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raj.m\Documents\costing automation R&amp;D department\"/>
    </mc:Choice>
  </mc:AlternateContent>
  <bookViews>
    <workbookView xWindow="0" yWindow="0" windowWidth="28800" windowHeight="12300" tabRatio="769" activeTab="5"/>
  </bookViews>
  <sheets>
    <sheet name="SUMMARY" sheetId="6" r:id="rId1"/>
    <sheet name="L2" sheetId="7" r:id="rId2"/>
    <sheet name="Driver" sheetId="9" r:id="rId3"/>
    <sheet name="SPD" sheetId="10" r:id="rId4"/>
    <sheet name="CASTING" sheetId="8" r:id="rId5"/>
    <sheet name="BRP277 150 S2" sheetId="2" r:id="rId6"/>
    <sheet name="BRP277 150 SPD S2" sheetId="3" r:id="rId7"/>
    <sheet name="BRP277 150 S3" sheetId="4" r:id="rId8"/>
    <sheet name="BRP277 150 SPD S3" sheetId="5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" i="2"/>
  <c r="K7" i="7" l="1"/>
  <c r="J7" i="7"/>
  <c r="G22" i="5" l="1"/>
  <c r="G21" i="5"/>
  <c r="G20" i="5"/>
  <c r="G19" i="5"/>
  <c r="G18" i="5"/>
  <c r="G17" i="5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7" i="4"/>
  <c r="G8" i="4"/>
  <c r="G9" i="4"/>
  <c r="G16" i="3"/>
  <c r="G16" i="5" s="1"/>
  <c r="G23" i="3"/>
  <c r="G23" i="5" s="1"/>
  <c r="G24" i="3"/>
  <c r="G24" i="5" s="1"/>
  <c r="G25" i="3"/>
  <c r="G25" i="5" s="1"/>
  <c r="G26" i="3"/>
  <c r="G26" i="5" s="1"/>
  <c r="G27" i="3"/>
  <c r="G27" i="5" s="1"/>
  <c r="G28" i="3"/>
  <c r="G28" i="5" s="1"/>
  <c r="G29" i="3"/>
  <c r="G29" i="5" s="1"/>
  <c r="G30" i="3"/>
  <c r="G30" i="5" s="1"/>
  <c r="G31" i="3"/>
  <c r="G31" i="5" s="1"/>
  <c r="G32" i="3"/>
  <c r="G32" i="5" s="1"/>
  <c r="G33" i="3"/>
  <c r="G33" i="5" s="1"/>
  <c r="G34" i="3"/>
  <c r="G34" i="5" s="1"/>
  <c r="G35" i="3"/>
  <c r="G35" i="5" s="1"/>
  <c r="G37" i="3"/>
  <c r="G37" i="5" s="1"/>
  <c r="G38" i="3"/>
  <c r="G38" i="5" s="1"/>
  <c r="G39" i="3"/>
  <c r="G39" i="5" s="1"/>
  <c r="G40" i="3"/>
  <c r="G40" i="5" s="1"/>
  <c r="G41" i="3"/>
  <c r="G41" i="5" s="1"/>
  <c r="G42" i="3"/>
  <c r="G42" i="5" s="1"/>
  <c r="G43" i="3"/>
  <c r="G43" i="5" s="1"/>
  <c r="G44" i="3"/>
  <c r="G44" i="5" s="1"/>
  <c r="G45" i="3"/>
  <c r="G45" i="5" s="1"/>
  <c r="G46" i="3"/>
  <c r="G46" i="5" s="1"/>
  <c r="G47" i="3"/>
  <c r="G47" i="5" s="1"/>
  <c r="G48" i="3"/>
  <c r="G48" i="5" s="1"/>
  <c r="G49" i="3"/>
  <c r="G49" i="5" s="1"/>
  <c r="G50" i="3"/>
  <c r="G50" i="5" s="1"/>
  <c r="G51" i="3"/>
  <c r="G51" i="5" s="1"/>
  <c r="G15" i="3"/>
  <c r="G15" i="5" s="1"/>
  <c r="G8" i="3"/>
  <c r="G8" i="5" s="1"/>
  <c r="G9" i="3"/>
  <c r="G9" i="5" s="1"/>
  <c r="G7" i="3"/>
  <c r="G7" i="5" s="1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20" i="10" l="1"/>
  <c r="H22" i="10" s="1"/>
  <c r="H23" i="10" s="1"/>
  <c r="H24" i="10" s="1"/>
  <c r="H25" i="10" s="1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" i="9"/>
  <c r="E26" i="7"/>
  <c r="G26" i="7" s="1"/>
  <c r="H22" i="7"/>
  <c r="H21" i="7"/>
  <c r="H20" i="7"/>
  <c r="H19" i="7"/>
  <c r="H5" i="7"/>
  <c r="H6" i="7"/>
  <c r="H7" i="7"/>
  <c r="H4" i="7"/>
  <c r="E11" i="7"/>
  <c r="G11" i="7" s="1"/>
  <c r="G27" i="7"/>
  <c r="G12" i="7"/>
  <c r="R10" i="8"/>
  <c r="O10" i="8"/>
  <c r="P10" i="8" s="1"/>
  <c r="N10" i="8"/>
  <c r="F10" i="8"/>
  <c r="G10" i="8" s="1"/>
  <c r="H10" i="8" s="1"/>
  <c r="K10" i="8" s="1"/>
  <c r="R9" i="8"/>
  <c r="O9" i="8"/>
  <c r="P9" i="8" s="1"/>
  <c r="N9" i="8"/>
  <c r="F9" i="8"/>
  <c r="G9" i="8" s="1"/>
  <c r="H9" i="8" s="1"/>
  <c r="K9" i="8" s="1"/>
  <c r="G12" i="5" l="1"/>
  <c r="I12" i="5" s="1"/>
  <c r="G12" i="3"/>
  <c r="I12" i="3" s="1"/>
  <c r="G28" i="7"/>
  <c r="H73" i="9"/>
  <c r="H75" i="9" s="1"/>
  <c r="H46" i="9"/>
  <c r="H76" i="9" s="1"/>
  <c r="H23" i="7"/>
  <c r="G29" i="7" s="1"/>
  <c r="G30" i="7" s="1"/>
  <c r="G13" i="7"/>
  <c r="H8" i="7"/>
  <c r="G14" i="7" s="1"/>
  <c r="S10" i="8"/>
  <c r="H5" i="2" s="1"/>
  <c r="S9" i="8"/>
  <c r="H6" i="2" s="1"/>
  <c r="G6" i="4" l="1"/>
  <c r="G6" i="3"/>
  <c r="G6" i="5" s="1"/>
  <c r="G12" i="4"/>
  <c r="G13" i="5"/>
  <c r="G5" i="4"/>
  <c r="G5" i="3"/>
  <c r="G5" i="5" s="1"/>
  <c r="H77" i="9"/>
  <c r="H78" i="9" s="1"/>
  <c r="G15" i="7"/>
  <c r="H12" i="2" s="1"/>
  <c r="G13" i="3" s="1"/>
  <c r="H79" i="9" l="1"/>
  <c r="H11" i="2" s="1"/>
  <c r="G11" i="3" s="1"/>
  <c r="G11" i="5" s="1"/>
  <c r="G11" i="4" l="1"/>
  <c r="I11" i="4" s="1"/>
  <c r="I13" i="5"/>
  <c r="I12" i="4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1" i="5"/>
  <c r="I9" i="5"/>
  <c r="I8" i="5"/>
  <c r="I7" i="5"/>
  <c r="I6" i="5"/>
  <c r="I5" i="5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9" i="4"/>
  <c r="I8" i="4"/>
  <c r="I7" i="4"/>
  <c r="I6" i="4"/>
  <c r="I5" i="4"/>
  <c r="J12" i="2"/>
  <c r="J5" i="2"/>
  <c r="J6" i="2"/>
  <c r="J20" i="2"/>
  <c r="J21" i="2"/>
  <c r="J36" i="2"/>
  <c r="J37" i="2"/>
  <c r="J38" i="2"/>
  <c r="J14" i="2"/>
  <c r="J15" i="2"/>
  <c r="J39" i="2"/>
  <c r="J40" i="2"/>
  <c r="J41" i="2"/>
  <c r="J42" i="2"/>
  <c r="J43" i="2"/>
  <c r="J16" i="2"/>
  <c r="J17" i="2"/>
  <c r="J18" i="2"/>
  <c r="J19" i="2"/>
  <c r="J44" i="2"/>
  <c r="J45" i="2"/>
  <c r="J46" i="2"/>
  <c r="J47" i="2"/>
  <c r="J48" i="2"/>
  <c r="J49" i="2"/>
  <c r="J50" i="2"/>
  <c r="J7" i="2"/>
  <c r="J8" i="2"/>
  <c r="J9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11" i="2"/>
  <c r="I13" i="3"/>
  <c r="I5" i="3"/>
  <c r="I6" i="3"/>
  <c r="I15" i="3"/>
  <c r="I16" i="3"/>
  <c r="I37" i="3"/>
  <c r="I38" i="3"/>
  <c r="I39" i="3"/>
  <c r="I17" i="3"/>
  <c r="I18" i="3"/>
  <c r="I40" i="3"/>
  <c r="I41" i="3"/>
  <c r="I42" i="3"/>
  <c r="I43" i="3"/>
  <c r="I44" i="3"/>
  <c r="I19" i="3"/>
  <c r="I20" i="3"/>
  <c r="I21" i="3"/>
  <c r="I22" i="3"/>
  <c r="I45" i="3"/>
  <c r="I46" i="3"/>
  <c r="I47" i="3"/>
  <c r="I48" i="3"/>
  <c r="I49" i="3"/>
  <c r="I50" i="3"/>
  <c r="I51" i="3"/>
  <c r="I7" i="3"/>
  <c r="I8" i="3"/>
  <c r="I9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11" i="3"/>
  <c r="I36" i="3" l="1"/>
  <c r="I52" i="3"/>
  <c r="I14" i="5"/>
  <c r="J13" i="2"/>
  <c r="I14" i="3"/>
  <c r="I10" i="3"/>
  <c r="I52" i="5"/>
  <c r="I36" i="5"/>
  <c r="I10" i="5"/>
  <c r="J51" i="2"/>
  <c r="J35" i="2"/>
  <c r="J10" i="2"/>
  <c r="I13" i="4"/>
  <c r="I10" i="4"/>
  <c r="I35" i="4"/>
  <c r="I51" i="4"/>
  <c r="J52" i="2" l="1"/>
  <c r="J55" i="2" s="1"/>
  <c r="J56" i="2" s="1"/>
  <c r="J58" i="2" s="1"/>
  <c r="H3" i="6" s="1"/>
  <c r="I52" i="4"/>
  <c r="I55" i="4" s="1"/>
  <c r="I56" i="4" s="1"/>
  <c r="I58" i="4" s="1"/>
  <c r="H5" i="6" s="1"/>
  <c r="I5" i="6" s="1"/>
  <c r="J5" i="6" s="1"/>
  <c r="I53" i="3"/>
  <c r="I56" i="3" s="1"/>
  <c r="I57" i="3" s="1"/>
  <c r="I59" i="3" s="1"/>
  <c r="H4" i="6" s="1"/>
  <c r="I53" i="5"/>
  <c r="I56" i="5" s="1"/>
  <c r="I57" i="5" s="1"/>
  <c r="I59" i="5" s="1"/>
  <c r="H6" i="6" s="1"/>
  <c r="I6" i="6" s="1"/>
  <c r="J6" i="6" s="1"/>
  <c r="H8" i="6" l="1"/>
  <c r="I8" i="6" s="1"/>
  <c r="J8" i="6" s="1"/>
  <c r="I4" i="6"/>
  <c r="J4" i="6" s="1"/>
  <c r="H7" i="6"/>
  <c r="I7" i="6" s="1"/>
  <c r="J7" i="6" s="1"/>
  <c r="I3" i="6"/>
  <c r="J3" i="6" s="1"/>
</calcChain>
</file>

<file path=xl/sharedStrings.xml><?xml version="1.0" encoding="utf-8"?>
<sst xmlns="http://schemas.openxmlformats.org/spreadsheetml/2006/main" count="1119" uniqueCount="278">
  <si>
    <t>BP Catalog Number</t>
  </si>
  <si>
    <t>BP Catalog Description</t>
  </si>
  <si>
    <t>Item No.</t>
  </si>
  <si>
    <t>Item Description</t>
  </si>
  <si>
    <t>BRP277 LED180 CW M2 SLR PSU S2</t>
  </si>
  <si>
    <t>BRP277 S2 5.7K 150W</t>
  </si>
  <si>
    <t>BRP277 LED180 CW M2 SLR PSU SPD S2</t>
  </si>
  <si>
    <t>BRP277 S2 5.7K 150W SPD</t>
  </si>
  <si>
    <t>BRP277 LED195 CW M2 SLR PSU S3</t>
  </si>
  <si>
    <t>BRP277 S3 5.7K 150W</t>
  </si>
  <si>
    <t>BRP277 LED195 CW M2 SLR PSU SPD S3</t>
  </si>
  <si>
    <t>BRP277 S3 5.7K 150W SPD</t>
  </si>
  <si>
    <t>CABLE-RUBBER-GK-3Cx1sq.mm-BLK(RED-BLACK-GRN/YL) IS9968:1990 1100V</t>
  </si>
  <si>
    <t>HEAT-SHRINK-SLEEVE-WHT-Ø4</t>
  </si>
  <si>
    <t>NYLON-CABLE-GLAND-PG9-12MM-WITH-WASHER-POWER CONNECT-BLK</t>
  </si>
  <si>
    <t>PHILIPS PACKING TAPE 2"</t>
  </si>
  <si>
    <t>PLAIN-PAPER-A4-SIZE</t>
  </si>
  <si>
    <t>SS-PAN.PH-SCREW-M3X6(304)</t>
  </si>
  <si>
    <t>SS-WASHER-STAR-M4(304)</t>
  </si>
  <si>
    <t>WIRE-CRIMPIN CLOSE-TYPE-POWER CONNECT-2.5 SQMM</t>
  </si>
  <si>
    <t>No.</t>
  </si>
  <si>
    <t>Description</t>
  </si>
  <si>
    <t>Quantity</t>
  </si>
  <si>
    <t>UoM Name</t>
  </si>
  <si>
    <t>Unit Price</t>
  </si>
  <si>
    <t>Position</t>
  </si>
  <si>
    <t>MI-DRVR-R1-STL-108V_625mA-75W-MT7939C2 (FOR 150W ST-5050)</t>
  </si>
  <si>
    <t>NOS</t>
  </si>
  <si>
    <t>DRIVER</t>
  </si>
  <si>
    <t>LBRD PH R1 STL 150W 36L 5.7K-6A</t>
  </si>
  <si>
    <t>LED ENGINE</t>
  </si>
  <si>
    <t>PH-R1-STL-JA-BACK-COVER-PDC-150W-GRY-RAL-7011</t>
  </si>
  <si>
    <t>BACK COVER</t>
  </si>
  <si>
    <t>PH-R1-STL-JA-HSG-PDC-150W-GRY-RAL-7011</t>
  </si>
  <si>
    <t>HOUSING</t>
  </si>
  <si>
    <t>THERMAL PASTE-WACKER-5TC-3073</t>
  </si>
  <si>
    <t>KGS</t>
  </si>
  <si>
    <t>ON PCB</t>
  </si>
  <si>
    <t>SILICON SEALANT FEVI SEAL NEUTRAL PRO</t>
  </si>
  <si>
    <t>ML</t>
  </si>
  <si>
    <t>DC WIRE OUTPUT</t>
  </si>
  <si>
    <t>TESTED-OK-STKR</t>
  </si>
  <si>
    <t>PACKING</t>
  </si>
  <si>
    <t>SILVER-STICKER-PAPER-NON-TEARABLE-12"X18"</t>
  </si>
  <si>
    <t>IM SHEET</t>
  </si>
  <si>
    <t>SOLDER-BAR-ROHS-SCNG/SNG</t>
  </si>
  <si>
    <t>WIRE DIPING</t>
  </si>
  <si>
    <t>FIBRE-GLASS-SLEEVE-H-CLASS-6MM</t>
  </si>
  <si>
    <t>MTR</t>
  </si>
  <si>
    <t>AC DRIVER WIRE</t>
  </si>
  <si>
    <t>STICKER-PAPER-12X18 INCH</t>
  </si>
  <si>
    <t>POLYBAG-10"X22"-65µ</t>
  </si>
  <si>
    <t>MASTER CARTON PH R1 STL 150W</t>
  </si>
  <si>
    <t>PADDING-PART2-L208 X W100-PH R1 STL 150W</t>
  </si>
  <si>
    <t>PADDING-PART1-L475 X W100-PH R1 STL 150W</t>
  </si>
  <si>
    <t>SS-PAN-COMB-WITH-WASHER-SCREW-M3X8(304)</t>
  </si>
  <si>
    <t>DRIVER FIXING + EARTHING</t>
  </si>
  <si>
    <t>SS-PAN-COMB-SCREW-M4X25(304)</t>
  </si>
  <si>
    <t>FOR BACK COVER FIXING</t>
  </si>
  <si>
    <t>SS-PAN-COMB-SCREW-M4x20(304)</t>
  </si>
  <si>
    <t>SS-HEX-HEX.BOLT-M8X35(304)</t>
  </si>
  <si>
    <t>POLE MOUNTING</t>
  </si>
  <si>
    <t>SILVER STICKER 80X30MM</t>
  </si>
  <si>
    <t>HEAT-SEAL-PACKING-STRAP</t>
  </si>
  <si>
    <t>PLAIN STICKER 40X15MM</t>
  </si>
  <si>
    <t>NON TEARABLE STICKER 15X23MM</t>
  </si>
  <si>
    <t>NON TEARABLE STICKER 38X25MM</t>
  </si>
  <si>
    <t>TRANSPARENT-TAPE</t>
  </si>
  <si>
    <t>PH-R1-STL-JA-BACK COVER-PDC-150W-MOULDED-SILICON GASKET</t>
  </si>
  <si>
    <t>BACK COVER GASKET</t>
  </si>
  <si>
    <t>SILICON GASKET-LENS-R1-STL-BO-241-242</t>
  </si>
  <si>
    <t>LENS GASKET</t>
  </si>
  <si>
    <t>LENS-R1-STL-BO241-5050-36X1-120W(5302)</t>
  </si>
  <si>
    <t>LENS</t>
  </si>
  <si>
    <t>CABLE ENTRY GLAND</t>
  </si>
  <si>
    <t>ON DC WIRES</t>
  </si>
  <si>
    <t>FIBRE-WASHER-M3</t>
  </si>
  <si>
    <t>PCB FIXING</t>
  </si>
  <si>
    <t>SS-PAN-PH-SCREW-M3x8(304)</t>
  </si>
  <si>
    <t>LENS FIXING</t>
  </si>
  <si>
    <t>EARTHING</t>
  </si>
  <si>
    <t>SS-WASHER-SPRING-M4(304)</t>
  </si>
  <si>
    <t>DRIVER FIXING</t>
  </si>
  <si>
    <t>SS-WASHER-FLAT-M4x10mm(304)</t>
  </si>
  <si>
    <t>MAINS CABLE</t>
  </si>
  <si>
    <t>WIRE-PTFE-7X0.3-BLK</t>
  </si>
  <si>
    <t>DC WIRE</t>
  </si>
  <si>
    <t>WIRE-PTFE-7X0.3-RED</t>
  </si>
  <si>
    <t>MAINS TO DRIVER, DRIVER TO PCB</t>
  </si>
  <si>
    <t>WIRE-PVC-SINGLE-CORE-0.5SQ.MM-YL/GRN-WITH-EARTHING-LUG-150MM</t>
  </si>
  <si>
    <t>FOR EARTHING</t>
  </si>
  <si>
    <t>MI-SPD-R1-10KV-HS</t>
  </si>
  <si>
    <t>SPD</t>
  </si>
  <si>
    <t>LBRD PH R1 STL 150W 36L 5.7K-6C</t>
  </si>
  <si>
    <t>Item</t>
  </si>
  <si>
    <t>Total</t>
  </si>
  <si>
    <t>Category</t>
  </si>
  <si>
    <t>ELEC.</t>
  </si>
  <si>
    <t>HARDWARE</t>
  </si>
  <si>
    <t>Particulars</t>
  </si>
  <si>
    <t xml:space="preserve">ADC12 </t>
  </si>
  <si>
    <t>MELTING LOSS</t>
  </si>
  <si>
    <t>Driling charges /hole</t>
  </si>
  <si>
    <t>Taping charges /hole</t>
  </si>
  <si>
    <t>Powder coating</t>
  </si>
  <si>
    <t xml:space="preserve">Rate </t>
  </si>
  <si>
    <t>Sr No</t>
  </si>
  <si>
    <t>12NC/Ji Code</t>
  </si>
  <si>
    <t>PDC COST BREAKUP</t>
  </si>
  <si>
    <t>Machining Cost Breakup</t>
  </si>
  <si>
    <t>Weight(kg)</t>
  </si>
  <si>
    <t>Melting Loss(kg)</t>
  </si>
  <si>
    <t>Chargeble Weight (kg)</t>
  </si>
  <si>
    <t>Cost of bare housing / nos</t>
  </si>
  <si>
    <t>shot charges/nos</t>
  </si>
  <si>
    <t>Fetling &amp; Grinding/ Nos</t>
  </si>
  <si>
    <t xml:space="preserve">Pdc cost/ piece </t>
  </si>
  <si>
    <t>Number of Drill hole</t>
  </si>
  <si>
    <t>Number of Tap</t>
  </si>
  <si>
    <t>Driling cost</t>
  </si>
  <si>
    <t>Taping cost</t>
  </si>
  <si>
    <t>Total Maching Cost / Piece</t>
  </si>
  <si>
    <t>Sq Inch</t>
  </si>
  <si>
    <t>cost</t>
  </si>
  <si>
    <t>CS-45W HOUSING</t>
  </si>
  <si>
    <t xml:space="preserve">CS -45W LENS PLATE </t>
  </si>
  <si>
    <t>Type</t>
  </si>
  <si>
    <t>NC-SOLDER-PASTE-LEAD-FREE-PF-609-P-20-38-T3</t>
  </si>
  <si>
    <t>Assembly Cost</t>
  </si>
  <si>
    <t>SMD</t>
  </si>
  <si>
    <t>2 SOLDER PADS</t>
  </si>
  <si>
    <t>Testing</t>
  </si>
  <si>
    <t>Total Value Addition</t>
  </si>
  <si>
    <t>BOM cost</t>
  </si>
  <si>
    <t>LED-BRG-5050-6W-5700K-1A-70-B4-BO/BP-T&amp;R(06A)</t>
  </si>
  <si>
    <t>2-PIN-POKE-IN-SMD-CONNECTOR</t>
  </si>
  <si>
    <t>MPCB-JI-SL-5050-18S2P-36L-120.2x110.2MM-R1</t>
  </si>
  <si>
    <t>LED-BRG-5050-6W-5700K-750mA-70-160-5.8-6.2-5-T&amp;R(06C)</t>
  </si>
  <si>
    <t>AI-DRVR-R1-STL-108V_625mA-75W-MT7939C2 (FOR 150W ST-5050)</t>
  </si>
  <si>
    <t>ECL R1 STL DRVR BOX COVER PLATE 80W-120W-GI BLK</t>
  </si>
  <si>
    <t>ECL R1 STL DRVR BOX 80W-120W BLK</t>
  </si>
  <si>
    <t>IPA</t>
  </si>
  <si>
    <t>LTR</t>
  </si>
  <si>
    <t>CONFORMAL-COATING</t>
  </si>
  <si>
    <t>ENCAPSULANT-SILICON-MAXTOR-TC-MT2803/04-B</t>
  </si>
  <si>
    <t>ENCAPSULANT-SILICON-MAXTOR-TC-MT2803/04-A</t>
  </si>
  <si>
    <t>NO CLEAN FLUX 2CARBOUY JF-927 PAI</t>
  </si>
  <si>
    <t>SOLDER-WIRE-99.3/0.7-0.9mm-ROHs</t>
  </si>
  <si>
    <t>JI-HSNK-FOR-MOSFET-35.5X27.5X3MM</t>
  </si>
  <si>
    <t>DRIVER WARRANTY WHITE COLOR STICKER; 24.7x14.5mm</t>
  </si>
  <si>
    <t>POLY PAPER-BLUE-123MMX104MMX0.2MM</t>
  </si>
  <si>
    <t>RUBBER-GROMMET-CONE-TYPE-ID6-OD11-BLACK</t>
  </si>
  <si>
    <t>SS-CSK-PH-SCREW-M3x10</t>
  </si>
  <si>
    <t>SS-WASHER-STAR-M3</t>
  </si>
  <si>
    <t>SS-HEX-NUT-M3</t>
  </si>
  <si>
    <t>SS-PAN-COMB-SCREW-M3x6</t>
  </si>
  <si>
    <t>WIRE-PVC-FR-1Cx0.75SQMM-RED-1100V</t>
  </si>
  <si>
    <t>+</t>
  </si>
  <si>
    <t>WIRE-PVC-FR-1Cx0.75SQMM-GREY-1100V</t>
  </si>
  <si>
    <t>L</t>
  </si>
  <si>
    <t>WIRE-PVC-FR-1Cx0.75SQMM-BLK-1100V</t>
  </si>
  <si>
    <t>-</t>
  </si>
  <si>
    <t>WIRE-PVC-FR-1Cx0.75SQMM-BLUE-1100V</t>
  </si>
  <si>
    <t>N</t>
  </si>
  <si>
    <t>WIRE-PVC-EARTHING-0.75SQ.MM-YL/GRN-WITH-LUG-150MM</t>
  </si>
  <si>
    <t>WIRE-TEFLON-7X31-SWG-WHT-50mm</t>
  </si>
  <si>
    <t>AA'</t>
  </si>
  <si>
    <t>WIRE-PVC-EARTHING-0.75SQ.MM-YL/GRN-WITH-LUG-100MM</t>
  </si>
  <si>
    <t>E</t>
  </si>
  <si>
    <t>TRX-PQ2625-VT(6+6)-0.330mH-5%-Tray</t>
  </si>
  <si>
    <t>TRX1</t>
  </si>
  <si>
    <t>IND-RAD-12x15(P7.5)-2mH-10%-Tray-105902 (2040018)</t>
  </si>
  <si>
    <t>LF1</t>
  </si>
  <si>
    <t>FUSE-SCH-STD-BOX-SLOW BLOW-10A-250VAC-5MM-T&amp;R</t>
  </si>
  <si>
    <t>F1</t>
  </si>
  <si>
    <t>MOV-14D-275V-STD-P7.5mm-TVR14D431KSY-Bulk</t>
  </si>
  <si>
    <t>VR4</t>
  </si>
  <si>
    <t>MOV-14D-395V-P10mm-TVR TVR14621KSUD2Y -Bulk</t>
  </si>
  <si>
    <t>VR3</t>
  </si>
  <si>
    <t>MOV-10D-320V-STD-P7.5mm-TVR10511KSY-Bulk</t>
  </si>
  <si>
    <t>VR1,VR2</t>
  </si>
  <si>
    <t>FET-N-CH-TO220F-10A-800V-WL10N80M3-TUBE-CYG</t>
  </si>
  <si>
    <t>Q1</t>
  </si>
  <si>
    <t>BR-GP-KBP-3A-1000V-KBP310G-Tube-JF</t>
  </si>
  <si>
    <t>BR</t>
  </si>
  <si>
    <t>ECAP-220UF-160V-16x26MM-10K HRS-105C-20%-BERYL</t>
  </si>
  <si>
    <t>C5</t>
  </si>
  <si>
    <t>CAP-AISHI-RJ SERISE-10000HRS-5x11-22uF-50V/63V-20%-Bulk</t>
  </si>
  <si>
    <t>C3</t>
  </si>
  <si>
    <t>CAP-DEKI-MPET-DIP(P15)-330nF-630VDC-10%-Bulk</t>
  </si>
  <si>
    <t>C2</t>
  </si>
  <si>
    <t>CAP-WEIDY-SF.Y1-DIP(P10)-2.2nF-500VAC-10%-Bulk</t>
  </si>
  <si>
    <t>CY1</t>
  </si>
  <si>
    <t>CAP-WEIDY-SF.X2-BOX(P10)-220nF-310VAC-10%-Bulk</t>
  </si>
  <si>
    <t>C1</t>
  </si>
  <si>
    <t>CAP-WEIDY-CER-Disc(P5)-2.2nF-1KV-20%-Bulk</t>
  </si>
  <si>
    <t>C4</t>
  </si>
  <si>
    <t>JUMPER-COPPER-WIRE-DIA-0.6mm-60MM-T&amp;R</t>
  </si>
  <si>
    <t>TOTAL</t>
  </si>
  <si>
    <t>SMT-RED GLUE-PAI-999</t>
  </si>
  <si>
    <t>GMS</t>
  </si>
  <si>
    <t>SIDACTOR-JP15SB</t>
  </si>
  <si>
    <t>SD1</t>
  </si>
  <si>
    <t>DRVR-PCB-JI-ST-MX60-80W-R2</t>
  </si>
  <si>
    <t>IC-MT7939-MAXICI-SOIC8-C2</t>
  </si>
  <si>
    <t>U1</t>
  </si>
  <si>
    <t>DI-GP-SOD123-300mA-100V-1N4148W-PLASTIC CASE-T&amp;R-JF</t>
  </si>
  <si>
    <t>D7</t>
  </si>
  <si>
    <t>DI-GP-SMC (DO214AB)-3A-600V-ES3J-T&amp;R-MIC</t>
  </si>
  <si>
    <t>D1,D2,D3</t>
  </si>
  <si>
    <t>DI-UF-SMA (DO214AB)-1A-600V-ES1J-T&amp;R-MIC</t>
  </si>
  <si>
    <t>D4,D5,D6</t>
  </si>
  <si>
    <t>CAP.COG/NPO-CHIP-1206-100pF-50V-20%-T&amp;R</t>
  </si>
  <si>
    <t>C9</t>
  </si>
  <si>
    <t>CAP.COG(LV)-CHIP-1206-22pF-50V-20%-T&amp;R</t>
  </si>
  <si>
    <t>C8</t>
  </si>
  <si>
    <t>CAP.X7R-CHIP-1206-1nF-50V-20%-T&amp;R</t>
  </si>
  <si>
    <t>C10</t>
  </si>
  <si>
    <t>RES-CHIP-1206-13K-0.25W-5%-T&amp;R</t>
  </si>
  <si>
    <t>R10</t>
  </si>
  <si>
    <t>RES-CHIP-1206-10E-0.25W-1%-T&amp;R</t>
  </si>
  <si>
    <t>R8,R9</t>
  </si>
  <si>
    <t>RES-CHIP-1206-82K-0.25W-5%-T&amp;R</t>
  </si>
  <si>
    <t>R7</t>
  </si>
  <si>
    <t>RES-CHIP-1206-300K-0.25W-5%-T&amp;R</t>
  </si>
  <si>
    <t>R19, R20,R23,R24,R25</t>
  </si>
  <si>
    <t>RES-CHIP-1206-510K-0.25W-5%-T&amp;R</t>
  </si>
  <si>
    <t>R18,R21</t>
  </si>
  <si>
    <t>RES-CHIP-1206-100K-0.25W-5%-T&amp;R</t>
  </si>
  <si>
    <t>R2,R3,R16</t>
  </si>
  <si>
    <t>RES-CHIP-1206-15K-0.25W-5%-T&amp;R</t>
  </si>
  <si>
    <t>R17</t>
  </si>
  <si>
    <t>RES-CHIP-1206-10K-0.25W-5%-T&amp;R</t>
  </si>
  <si>
    <t>R14</t>
  </si>
  <si>
    <t>RES-CHIP-1206-330E-0.25W-5%-T&amp;R</t>
  </si>
  <si>
    <t>R4,R6</t>
  </si>
  <si>
    <t>RES-CHIP-1206-100E-0.25W-5%-T&amp;R</t>
  </si>
  <si>
    <t>R15,R5</t>
  </si>
  <si>
    <t>RES-CHIP-1206-2E-0.25W-1%-T&amp;R</t>
  </si>
  <si>
    <t>R22</t>
  </si>
  <si>
    <t>RES-CHIP-1206-1E5-0.25W-1%-T&amp;R</t>
  </si>
  <si>
    <t>R11</t>
  </si>
  <si>
    <t>RES-CHIP-1206-1E2-0.25W-1%-T&amp;R</t>
  </si>
  <si>
    <t>R12,R13</t>
  </si>
  <si>
    <t>DRVR-PCB-JI-SPD-R1-10KV</t>
  </si>
  <si>
    <t>MOV-20D-275V-P10mm-TVR20431KSU22Y-Bulk</t>
  </si>
  <si>
    <t>MOV1</t>
  </si>
  <si>
    <t>GDT-8D-800V-GD82R800-Bulk</t>
  </si>
  <si>
    <t>GDT1</t>
  </si>
  <si>
    <t>HEAT-SHRINK-SLEEVE-BLK-Ø30</t>
  </si>
  <si>
    <t>POLY-PAPER-10KV-UNV-SPD(57X37X0.18MM)</t>
  </si>
  <si>
    <t>GDT-6D-600V-GD52R600-Bulk</t>
  </si>
  <si>
    <t>GDT2</t>
  </si>
  <si>
    <t>FUSE-STD-AXIAL-GLASS(3.6X10)-SLOW BLOW-15A-250VAC-**-T&amp;R</t>
  </si>
  <si>
    <t>FUSE</t>
  </si>
  <si>
    <t>STICKER-PAPER-12"X18"</t>
  </si>
  <si>
    <t>WIRE-PVC-FR-1Cx0.75SQMM-BROWN-1100V</t>
  </si>
  <si>
    <t>AI</t>
  </si>
  <si>
    <t>MI</t>
  </si>
  <si>
    <t>Assembly (15%)</t>
  </si>
  <si>
    <t xml:space="preserve">Grand total </t>
  </si>
  <si>
    <t>Bom Cost</t>
  </si>
  <si>
    <t>Assembly</t>
  </si>
  <si>
    <t xml:space="preserve">Testing </t>
  </si>
  <si>
    <t>Profit</t>
  </si>
  <si>
    <t>Freight</t>
  </si>
  <si>
    <t>Bhiwandi</t>
  </si>
  <si>
    <t>Grand total</t>
  </si>
  <si>
    <t>BRP267 LED180 CW M2 SLR PSU SPD ELP S2</t>
  </si>
  <si>
    <t>BRP267 LED180 CW M2 SLR PSU ELP S2</t>
  </si>
  <si>
    <t>NA</t>
  </si>
  <si>
    <t>PRICE</t>
  </si>
  <si>
    <t>S/N</t>
  </si>
  <si>
    <t>current PO price</t>
  </si>
  <si>
    <t>difference</t>
  </si>
  <si>
    <t>differentail</t>
  </si>
  <si>
    <t>Item Sub Sub Group</t>
  </si>
  <si>
    <t>ItemSubgroup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</si>
</sst>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242424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8" tint="0.59999389629810485"/>
        <bgColor rgb="FF000000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259">
    <xf numFmtId="0" fontId="0" fillId="0" borderId="0" xfId="0"/>
    <xf numFmtId="4" fontId="0" fillId="0" borderId="0" xfId="0" applyNumberFormat="1"/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27" xfId="2" applyFont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wrapText="1"/>
    </xf>
    <xf numFmtId="2" fontId="3" fillId="0" borderId="22" xfId="2" applyNumberFormat="1" applyFont="1" applyBorder="1" applyAlignment="1">
      <alignment horizontal="center" vertical="center" wrapText="1"/>
    </xf>
    <xf numFmtId="2" fontId="3" fillId="0" borderId="28" xfId="2" applyNumberFormat="1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 wrapText="1"/>
    </xf>
    <xf numFmtId="2" fontId="3" fillId="0" borderId="30" xfId="2" applyNumberFormat="1" applyFont="1" applyBorder="1" applyAlignment="1">
      <alignment horizontal="center" vertical="center" wrapText="1"/>
    </xf>
    <xf numFmtId="164" fontId="3" fillId="0" borderId="1" xfId="2" applyNumberFormat="1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2" fontId="8" fillId="2" borderId="2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2" fontId="11" fillId="0" borderId="30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2" fontId="10" fillId="2" borderId="36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5" fontId="12" fillId="0" borderId="39" xfId="0" applyNumberFormat="1" applyFont="1" applyBorder="1" applyAlignment="1">
      <alignment horizontal="center" vertical="center"/>
    </xf>
    <xf numFmtId="165" fontId="12" fillId="0" borderId="20" xfId="0" applyNumberFormat="1" applyFont="1" applyBorder="1" applyAlignment="1">
      <alignment horizontal="center" vertical="center"/>
    </xf>
    <xf numFmtId="165" fontId="12" fillId="0" borderId="21" xfId="0" applyNumberFormat="1" applyFont="1" applyBorder="1" applyAlignment="1">
      <alignment horizontal="center" vertical="center"/>
    </xf>
    <xf numFmtId="9" fontId="12" fillId="0" borderId="39" xfId="1" applyFont="1" applyBorder="1" applyAlignment="1">
      <alignment horizontal="center" vertical="center"/>
    </xf>
    <xf numFmtId="165" fontId="13" fillId="2" borderId="40" xfId="0" applyNumberFormat="1" applyFont="1" applyFill="1" applyBorder="1" applyAlignment="1">
      <alignment horizontal="center" vertical="center"/>
    </xf>
    <xf numFmtId="165" fontId="13" fillId="2" borderId="36" xfId="0" applyNumberFormat="1" applyFont="1" applyFill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 vertical="center"/>
    </xf>
    <xf numFmtId="165" fontId="12" fillId="0" borderId="30" xfId="0" applyNumberFormat="1" applyFont="1" applyBorder="1" applyAlignment="1">
      <alignment horizontal="center" vertical="center"/>
    </xf>
    <xf numFmtId="1" fontId="12" fillId="0" borderId="31" xfId="0" applyNumberFormat="1" applyFont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32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1" fontId="12" fillId="0" borderId="29" xfId="0" applyNumberFormat="1" applyFont="1" applyBorder="1" applyAlignment="1">
      <alignment horizontal="center" vertical="center" wrapText="1"/>
    </xf>
    <xf numFmtId="165" fontId="12" fillId="0" borderId="39" xfId="0" applyNumberFormat="1" applyFont="1" applyBorder="1" applyAlignment="1">
      <alignment horizontal="center" vertical="center" wrapText="1"/>
    </xf>
    <xf numFmtId="165" fontId="12" fillId="0" borderId="20" xfId="0" applyNumberFormat="1" applyFont="1" applyBorder="1" applyAlignment="1">
      <alignment horizontal="center" vertical="center" wrapText="1"/>
    </xf>
    <xf numFmtId="165" fontId="12" fillId="0" borderId="21" xfId="0" applyNumberFormat="1" applyFont="1" applyBorder="1" applyAlignment="1">
      <alignment horizontal="center" vertical="center" wrapText="1"/>
    </xf>
    <xf numFmtId="9" fontId="12" fillId="0" borderId="39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12" fillId="0" borderId="31" xfId="0" applyNumberFormat="1" applyFont="1" applyBorder="1" applyAlignment="1">
      <alignment horizontal="center" vertical="center" wrapText="1"/>
    </xf>
    <xf numFmtId="165" fontId="13" fillId="2" borderId="40" xfId="0" applyNumberFormat="1" applyFont="1" applyFill="1" applyBorder="1" applyAlignment="1">
      <alignment horizontal="center" vertical="center" wrapText="1"/>
    </xf>
    <xf numFmtId="165" fontId="13" fillId="2" borderId="36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2" fontId="0" fillId="0" borderId="4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1" fontId="12" fillId="0" borderId="52" xfId="0" applyNumberFormat="1" applyFont="1" applyBorder="1" applyAlignment="1">
      <alignment horizontal="center" vertical="center"/>
    </xf>
    <xf numFmtId="165" fontId="12" fillId="0" borderId="52" xfId="0" applyNumberFormat="1" applyFont="1" applyBorder="1" applyAlignment="1">
      <alignment horizontal="center" vertical="center"/>
    </xf>
    <xf numFmtId="165" fontId="12" fillId="0" borderId="53" xfId="0" applyNumberFormat="1" applyFont="1" applyBorder="1" applyAlignment="1">
      <alignment horizontal="center" vertical="center"/>
    </xf>
    <xf numFmtId="165" fontId="12" fillId="0" borderId="23" xfId="0" applyNumberFormat="1" applyFont="1" applyBorder="1" applyAlignment="1">
      <alignment horizontal="center" vertical="center"/>
    </xf>
    <xf numFmtId="165" fontId="13" fillId="2" borderId="19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2" fillId="0" borderId="51" xfId="0" applyNumberFormat="1" applyFont="1" applyBorder="1" applyAlignment="1">
      <alignment horizontal="center" vertical="center"/>
    </xf>
    <xf numFmtId="9" fontId="12" fillId="0" borderId="52" xfId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4" fillId="0" borderId="29" xfId="0" applyFont="1" applyBorder="1" applyAlignment="1">
      <alignment horizontal="center" vertical="center"/>
    </xf>
    <xf numFmtId="9" fontId="14" fillId="0" borderId="30" xfId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2" fontId="14" fillId="0" borderId="24" xfId="0" applyNumberFormat="1" applyFont="1" applyBorder="1" applyAlignment="1">
      <alignment horizontal="center" vertical="center"/>
    </xf>
    <xf numFmtId="9" fontId="14" fillId="0" borderId="32" xfId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2" fontId="14" fillId="0" borderId="35" xfId="0" applyNumberFormat="1" applyFont="1" applyBorder="1" applyAlignment="1">
      <alignment horizontal="center" vertical="center"/>
    </xf>
    <xf numFmtId="9" fontId="14" fillId="0" borderId="41" xfId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" fontId="18" fillId="2" borderId="11" xfId="0" applyNumberFormat="1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2" fontId="18" fillId="2" borderId="11" xfId="0" applyNumberFormat="1" applyFont="1" applyFill="1" applyBorder="1" applyAlignment="1">
      <alignment horizontal="center" vertical="center"/>
    </xf>
    <xf numFmtId="9" fontId="18" fillId="2" borderId="12" xfId="1" applyFont="1" applyFill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1" fontId="2" fillId="2" borderId="4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4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2" borderId="33" xfId="0" applyNumberFormat="1" applyFont="1" applyFill="1" applyBorder="1" applyAlignment="1">
      <alignment horizontal="center" vertical="center" wrapText="1"/>
    </xf>
    <xf numFmtId="1" fontId="2" fillId="2" borderId="50" xfId="0" applyNumberFormat="1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1" fontId="2" fillId="2" borderId="33" xfId="0" applyNumberFormat="1" applyFont="1" applyFill="1" applyBorder="1" applyAlignment="1">
      <alignment horizontal="center" vertical="center"/>
    </xf>
    <xf numFmtId="1" fontId="2" fillId="2" borderId="25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</cellXfs>
  <cellStyles count="3">
    <cellStyle name="Normal" xfId="0" builtinId="0"/>
    <cellStyle name="Normal 2 2" xfId="2"/>
    <cellStyle name="Percent" xfId="1" builtinId="5"/>
  </cellStyles>
  <dxfs count="2">
    <dxf>
      <font>
        <condense val="0"/>
        <extend val="0"/>
        <color indexed="60"/>
      </font>
    </dxf>
    <dxf>
      <font>
        <condense val="0"/>
        <extend val="0"/>
        <color indexed="6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raj.m/Downloads/item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Item No.</v>
          </cell>
          <cell r="B1" t="str">
            <v>Item Description</v>
          </cell>
          <cell r="C1" t="str">
            <v>In Stock</v>
          </cell>
          <cell r="D1" t="str">
            <v>Last Purchase Price</v>
          </cell>
          <cell r="E1" t="str">
            <v>Item Remarks</v>
          </cell>
          <cell r="F1" t="str">
            <v>Area</v>
          </cell>
          <cell r="G1" t="str">
            <v>Attachment</v>
          </cell>
          <cell r="H1" t="str">
            <v>Attachment Entry</v>
          </cell>
          <cell r="I1" t="str">
            <v>Inactive</v>
          </cell>
          <cell r="J1" t="str">
            <v>Inventory UoM</v>
          </cell>
          <cell r="K1" t="str">
            <v>Item Sub Sub Group</v>
          </cell>
          <cell r="L1" t="str">
            <v>ItemSubgroup</v>
          </cell>
        </row>
        <row r="2">
          <cell r="A2" t="str">
            <v>LC0002</v>
          </cell>
          <cell r="B2" t="str">
            <v>Subcon Labour Item</v>
          </cell>
          <cell r="C2">
            <v>0</v>
          </cell>
          <cell r="D2">
            <v>0</v>
          </cell>
          <cell r="I2" t="str">
            <v>No</v>
          </cell>
        </row>
        <row r="3">
          <cell r="A3" t="str">
            <v>LC0001</v>
          </cell>
          <cell r="B3" t="str">
            <v>Subcon Labour Item</v>
          </cell>
          <cell r="C3">
            <v>0</v>
          </cell>
          <cell r="D3">
            <v>0</v>
          </cell>
          <cell r="I3" t="str">
            <v>No</v>
          </cell>
        </row>
        <row r="4">
          <cell r="A4">
            <v>40113002</v>
          </cell>
          <cell r="B4" t="str">
            <v>V-FORMA SP H80 3600MM 4K DNR WOOD FINISH</v>
          </cell>
          <cell r="C4">
            <v>0</v>
          </cell>
          <cell r="D4">
            <v>0</v>
          </cell>
          <cell r="I4" t="str">
            <v>No</v>
          </cell>
          <cell r="J4" t="str">
            <v>NOS</v>
          </cell>
          <cell r="K4" t="str">
            <v>SHAPES-FG</v>
          </cell>
          <cell r="L4" t="str">
            <v>VIOOLET</v>
          </cell>
        </row>
        <row r="5">
          <cell r="A5">
            <v>40113001</v>
          </cell>
          <cell r="B5" t="str">
            <v>V-FORMA SP H80 2400MM 4K DNR WOOD FINISH</v>
          </cell>
          <cell r="C5">
            <v>0</v>
          </cell>
          <cell r="D5">
            <v>0</v>
          </cell>
          <cell r="I5" t="str">
            <v>No</v>
          </cell>
          <cell r="J5" t="str">
            <v>NOS</v>
          </cell>
          <cell r="K5" t="str">
            <v>SHAPES-FG</v>
          </cell>
          <cell r="L5" t="str">
            <v>VIOOLET</v>
          </cell>
        </row>
        <row r="6">
          <cell r="A6">
            <v>40111019</v>
          </cell>
          <cell r="B6" t="str">
            <v>V-MOD-DN-D 55D 4K 25W-GMT-WHT-90CRI</v>
          </cell>
          <cell r="C6">
            <v>0</v>
          </cell>
          <cell r="D6">
            <v>806.92589999999996</v>
          </cell>
          <cell r="I6" t="str">
            <v>No</v>
          </cell>
          <cell r="J6" t="str">
            <v>NOS</v>
          </cell>
          <cell r="K6" t="str">
            <v>COB AL DOWNLIGHT</v>
          </cell>
          <cell r="L6" t="str">
            <v>VIOOLET</v>
          </cell>
        </row>
        <row r="7">
          <cell r="A7">
            <v>40111018</v>
          </cell>
          <cell r="B7" t="str">
            <v>V-MOD-DN-C-55D-3K-14W-BLK-WHT-90CRI</v>
          </cell>
          <cell r="C7">
            <v>0</v>
          </cell>
          <cell r="D7">
            <v>0</v>
          </cell>
          <cell r="I7" t="str">
            <v>No</v>
          </cell>
          <cell r="J7" t="str">
            <v>NOS</v>
          </cell>
          <cell r="K7" t="str">
            <v>COB AL DOWNLIGHT</v>
          </cell>
          <cell r="L7" t="str">
            <v>VIOOLET</v>
          </cell>
        </row>
        <row r="8">
          <cell r="A8">
            <v>40111017</v>
          </cell>
          <cell r="B8" t="str">
            <v>V-MOD-DN-D 55D 4K 2X20W GMT-WHT-90CRI</v>
          </cell>
          <cell r="C8">
            <v>0</v>
          </cell>
          <cell r="D8">
            <v>1793.3339000000001</v>
          </cell>
          <cell r="I8" t="str">
            <v>No</v>
          </cell>
          <cell r="J8" t="str">
            <v>NOS</v>
          </cell>
          <cell r="K8" t="str">
            <v>COB AL DOWNLIGHT</v>
          </cell>
          <cell r="L8" t="str">
            <v>VIOOLET</v>
          </cell>
        </row>
        <row r="9">
          <cell r="A9">
            <v>40111016</v>
          </cell>
          <cell r="B9" t="str">
            <v>V-MOD-DN-D 55D 3K 2X7W GMT-BLK-90CRI</v>
          </cell>
          <cell r="C9">
            <v>0</v>
          </cell>
          <cell r="D9">
            <v>947.11839999999995</v>
          </cell>
          <cell r="I9" t="str">
            <v>No</v>
          </cell>
          <cell r="J9" t="str">
            <v>NOS</v>
          </cell>
          <cell r="K9" t="str">
            <v>COB AL DOWNLIGHT</v>
          </cell>
          <cell r="L9" t="str">
            <v>VIOOLET</v>
          </cell>
        </row>
        <row r="10">
          <cell r="A10">
            <v>40111015</v>
          </cell>
          <cell r="B10" t="str">
            <v>V-MOD-DN-D 55D 4K 20W GMT-WHT-90CRI</v>
          </cell>
          <cell r="C10">
            <v>0</v>
          </cell>
          <cell r="D10">
            <v>0</v>
          </cell>
          <cell r="I10" t="str">
            <v>No</v>
          </cell>
          <cell r="J10" t="str">
            <v>NOS</v>
          </cell>
          <cell r="K10" t="str">
            <v>COB AL DOWNLIGHT</v>
          </cell>
          <cell r="L10" t="str">
            <v>VIOOLET</v>
          </cell>
        </row>
        <row r="11">
          <cell r="A11">
            <v>40111014</v>
          </cell>
          <cell r="B11" t="str">
            <v>V-MOD-DN-D 55D 3K 20W GMT-BLK-90CRI</v>
          </cell>
          <cell r="C11">
            <v>0</v>
          </cell>
          <cell r="D11">
            <v>925.06780000000003</v>
          </cell>
          <cell r="I11" t="str">
            <v>No</v>
          </cell>
          <cell r="J11" t="str">
            <v>NOS</v>
          </cell>
          <cell r="K11" t="str">
            <v>COB AL DOWNLIGHT</v>
          </cell>
          <cell r="L11" t="str">
            <v>VIOOLET</v>
          </cell>
        </row>
        <row r="12">
          <cell r="A12">
            <v>40111013</v>
          </cell>
          <cell r="B12" t="str">
            <v>V-MOD-DN-D 55D 4K 2X7W GMT-WHT-90CRI</v>
          </cell>
          <cell r="C12">
            <v>0</v>
          </cell>
          <cell r="D12">
            <v>1823.3393000000001</v>
          </cell>
          <cell r="I12" t="str">
            <v>No</v>
          </cell>
          <cell r="J12" t="str">
            <v>NOS</v>
          </cell>
          <cell r="K12" t="str">
            <v>COB AL DOWNLIGHT</v>
          </cell>
          <cell r="L12" t="str">
            <v>VIOOLET</v>
          </cell>
        </row>
        <row r="13">
          <cell r="A13">
            <v>40111012</v>
          </cell>
          <cell r="B13" t="str">
            <v>V-MOD-DN-D 55D 4K 25W GMT-WHT-90CRI</v>
          </cell>
          <cell r="C13">
            <v>0</v>
          </cell>
          <cell r="D13">
            <v>870.72069999999997</v>
          </cell>
          <cell r="I13" t="str">
            <v>No</v>
          </cell>
          <cell r="J13" t="str">
            <v>NOS</v>
          </cell>
          <cell r="K13" t="str">
            <v>COB AL DOWNLIGHT</v>
          </cell>
          <cell r="L13" t="str">
            <v>VIOOLET</v>
          </cell>
        </row>
        <row r="14">
          <cell r="A14">
            <v>40111011</v>
          </cell>
          <cell r="B14" t="str">
            <v>V-MOD-DN-D 55D 3K 14W GMT-WHT-90CRI</v>
          </cell>
          <cell r="C14">
            <v>0</v>
          </cell>
          <cell r="D14">
            <v>1457.0721000000001</v>
          </cell>
          <cell r="I14" t="str">
            <v>No</v>
          </cell>
          <cell r="J14" t="str">
            <v>NOS</v>
          </cell>
          <cell r="K14" t="str">
            <v>COB AL DOWNLIGHT</v>
          </cell>
          <cell r="L14" t="str">
            <v>VIOOLET</v>
          </cell>
        </row>
        <row r="15">
          <cell r="A15">
            <v>40111010</v>
          </cell>
          <cell r="B15" t="str">
            <v>V-MOD-DN-D 55D 3K 2X7W GMT-WHT-90CRI</v>
          </cell>
          <cell r="C15">
            <v>0</v>
          </cell>
          <cell r="D15">
            <v>1906.9194</v>
          </cell>
          <cell r="I15" t="str">
            <v>No</v>
          </cell>
          <cell r="J15" t="str">
            <v>NOS</v>
          </cell>
          <cell r="K15" t="str">
            <v>COB AL DOWNLIGHT</v>
          </cell>
          <cell r="L15" t="str">
            <v>VIOOLET</v>
          </cell>
        </row>
        <row r="16">
          <cell r="A16">
            <v>40111009</v>
          </cell>
          <cell r="B16" t="str">
            <v>V-MOD-DN-D 55D 4K 14W GMT-WHT-90CRI</v>
          </cell>
          <cell r="C16">
            <v>180</v>
          </cell>
          <cell r="D16">
            <v>602.89959999999996</v>
          </cell>
          <cell r="I16" t="str">
            <v>No</v>
          </cell>
          <cell r="J16" t="str">
            <v>NOS</v>
          </cell>
          <cell r="K16" t="str">
            <v>COB AL DOWNLIGHT</v>
          </cell>
          <cell r="L16" t="str">
            <v>VIOOLET</v>
          </cell>
        </row>
        <row r="17">
          <cell r="A17">
            <v>40111008</v>
          </cell>
          <cell r="B17" t="str">
            <v>V-MOD-DN-C 55D 4K 14W GMT-WHT-90CRI</v>
          </cell>
          <cell r="C17">
            <v>0</v>
          </cell>
          <cell r="D17">
            <v>590.56600000000003</v>
          </cell>
          <cell r="I17" t="str">
            <v>No</v>
          </cell>
          <cell r="J17" t="str">
            <v>NOS</v>
          </cell>
          <cell r="K17" t="str">
            <v>COB AL DOWNLIGHT</v>
          </cell>
          <cell r="L17" t="str">
            <v>VIOOLET</v>
          </cell>
        </row>
        <row r="18">
          <cell r="A18">
            <v>40111007</v>
          </cell>
          <cell r="B18" t="str">
            <v>V-MOD-DN-D 55D 3K 14W GMT-BLK-90CRI</v>
          </cell>
          <cell r="C18">
            <v>0</v>
          </cell>
          <cell r="D18">
            <v>607.9067</v>
          </cell>
          <cell r="I18" t="str">
            <v>No</v>
          </cell>
          <cell r="J18" t="str">
            <v>NOS</v>
          </cell>
          <cell r="K18" t="str">
            <v>COB AL DOWNLIGHT</v>
          </cell>
          <cell r="L18" t="str">
            <v>VIOOLET</v>
          </cell>
        </row>
        <row r="19">
          <cell r="A19">
            <v>40111006</v>
          </cell>
          <cell r="B19" t="str">
            <v>V-MOD-DN-D 55D 3K 10W GMT-WHT-90CRI</v>
          </cell>
          <cell r="C19">
            <v>0</v>
          </cell>
          <cell r="D19">
            <v>0</v>
          </cell>
          <cell r="I19" t="str">
            <v>No</v>
          </cell>
          <cell r="J19" t="str">
            <v>NOS</v>
          </cell>
          <cell r="K19" t="str">
            <v>COB AL DOWNLIGHT</v>
          </cell>
          <cell r="L19" t="str">
            <v>VIOOLET</v>
          </cell>
        </row>
        <row r="20">
          <cell r="A20">
            <v>40111005</v>
          </cell>
          <cell r="B20" t="str">
            <v>V-MOD-DN-D 55D 3K 10W BLK-BLK-90CRI</v>
          </cell>
          <cell r="C20">
            <v>0</v>
          </cell>
          <cell r="D20">
            <v>0</v>
          </cell>
          <cell r="I20" t="str">
            <v>No</v>
          </cell>
          <cell r="J20" t="str">
            <v>NOS</v>
          </cell>
          <cell r="K20" t="str">
            <v>COB AL DOWNLIGHT</v>
          </cell>
          <cell r="L20" t="str">
            <v>VIOOLET</v>
          </cell>
        </row>
        <row r="21">
          <cell r="A21">
            <v>40111004</v>
          </cell>
          <cell r="B21" t="str">
            <v>V-MOD-DN-D 55D 3K 7W GMT-WHT-90CRI</v>
          </cell>
          <cell r="C21">
            <v>0</v>
          </cell>
          <cell r="D21">
            <v>0</v>
          </cell>
          <cell r="I21" t="str">
            <v>No</v>
          </cell>
          <cell r="J21" t="str">
            <v>NOS</v>
          </cell>
          <cell r="K21" t="str">
            <v>COB AL DOWNLIGHT</v>
          </cell>
          <cell r="L21" t="str">
            <v>VIOOLET</v>
          </cell>
        </row>
        <row r="22">
          <cell r="A22">
            <v>40111003</v>
          </cell>
          <cell r="B22" t="str">
            <v>V-MOD-DN-D 55D 3K 7W GMT-BLK-90CRI</v>
          </cell>
          <cell r="C22">
            <v>0</v>
          </cell>
          <cell r="D22">
            <v>0</v>
          </cell>
          <cell r="I22" t="str">
            <v>No</v>
          </cell>
          <cell r="J22" t="str">
            <v>NOS</v>
          </cell>
          <cell r="K22" t="str">
            <v>COB AL DOWNLIGHT</v>
          </cell>
          <cell r="L22" t="str">
            <v>VIOOLET</v>
          </cell>
        </row>
        <row r="23">
          <cell r="A23">
            <v>40111001</v>
          </cell>
          <cell r="B23" t="str">
            <v>V-MOD-DN-D 55D 4K 7W GMT-WHT-90CRI</v>
          </cell>
          <cell r="C23">
            <v>0</v>
          </cell>
          <cell r="D23">
            <v>588.96600000000001</v>
          </cell>
          <cell r="I23" t="str">
            <v>No</v>
          </cell>
          <cell r="J23" t="str">
            <v>NOS</v>
          </cell>
          <cell r="K23" t="str">
            <v>COB AL DOWNLIGHT</v>
          </cell>
          <cell r="L23" t="str">
            <v>VIOOLET</v>
          </cell>
        </row>
        <row r="24">
          <cell r="A24">
            <v>31505002</v>
          </cell>
          <cell r="B24" t="str">
            <v>JI HB 5.7K 100W-MB</v>
          </cell>
          <cell r="C24">
            <v>0</v>
          </cell>
          <cell r="D24">
            <v>0</v>
          </cell>
          <cell r="G24" t="str">
            <v>\\ATI-SERVER\JILLP - Attachment\150W ECL HIGHBAY.PDF</v>
          </cell>
          <cell r="I24" t="str">
            <v>No</v>
          </cell>
          <cell r="J24" t="str">
            <v>NOS</v>
          </cell>
          <cell r="K24" t="str">
            <v>HIGHBAY</v>
          </cell>
          <cell r="L24" t="str">
            <v>JI</v>
          </cell>
        </row>
        <row r="25">
          <cell r="A25">
            <v>31505001</v>
          </cell>
          <cell r="B25" t="str">
            <v>JI HB 5.7K 150W MB</v>
          </cell>
          <cell r="C25">
            <v>0</v>
          </cell>
          <cell r="D25">
            <v>0</v>
          </cell>
          <cell r="G25" t="str">
            <v>\\ATI-SERVER\JILLP - Attachment\150W ECL HIGHBAY.PDF</v>
          </cell>
          <cell r="I25" t="str">
            <v>No</v>
          </cell>
          <cell r="J25" t="str">
            <v>NOS</v>
          </cell>
          <cell r="K25" t="str">
            <v>HIGHBAY</v>
          </cell>
          <cell r="L25" t="str">
            <v>JI</v>
          </cell>
        </row>
        <row r="26">
          <cell r="A26">
            <v>31501001</v>
          </cell>
          <cell r="B26" t="str">
            <v>ALBTN 1176MM 10THD 6.5K 40W-440V-JI-2Y-BMTC (NOT IN USE)</v>
          </cell>
          <cell r="C26">
            <v>0</v>
          </cell>
          <cell r="D26">
            <v>0</v>
          </cell>
          <cell r="G26" t="str">
            <v>\\ATI-SERVER\JILLP - Attachment\150W ECL HIGHBAY.PDF</v>
          </cell>
          <cell r="I26" t="str">
            <v>Yes</v>
          </cell>
          <cell r="J26" t="str">
            <v>NOS</v>
          </cell>
          <cell r="K26" t="str">
            <v>BATTEN</v>
          </cell>
          <cell r="L26" t="str">
            <v>JI</v>
          </cell>
        </row>
        <row r="27">
          <cell r="A27">
            <v>31406001</v>
          </cell>
          <cell r="B27" t="str">
            <v>XTD30XC V2 1060 S50 4K 22W BLK-GM</v>
          </cell>
          <cell r="C27">
            <v>0</v>
          </cell>
          <cell r="D27">
            <v>1750.4739</v>
          </cell>
          <cell r="I27" t="str">
            <v>No</v>
          </cell>
          <cell r="J27" t="str">
            <v>NOS</v>
          </cell>
          <cell r="K27" t="str">
            <v>SURFACE /SUS LINEAR LIGHT</v>
          </cell>
          <cell r="L27" t="str">
            <v>GOLD MEDAL</v>
          </cell>
        </row>
        <row r="28">
          <cell r="A28">
            <v>31304003</v>
          </cell>
          <cell r="B28" t="str">
            <v>MAXIMUS FL 6.5K 100W GN LENS</v>
          </cell>
          <cell r="C28">
            <v>0</v>
          </cell>
          <cell r="D28">
            <v>7061.19</v>
          </cell>
          <cell r="I28" t="str">
            <v>No</v>
          </cell>
          <cell r="J28" t="str">
            <v>NOS</v>
          </cell>
          <cell r="K28" t="str">
            <v>FLOOD LIGHT</v>
          </cell>
          <cell r="L28" t="str">
            <v>REO</v>
          </cell>
        </row>
        <row r="29">
          <cell r="A29">
            <v>31304002</v>
          </cell>
          <cell r="B29" t="str">
            <v>MAXIMUS FL 6.5K 50W GN LENS</v>
          </cell>
          <cell r="C29">
            <v>0</v>
          </cell>
          <cell r="D29">
            <v>801.35</v>
          </cell>
          <cell r="G29" t="str">
            <v>\\ati-server\JILLP - Attachment\Maximus Flood Light 50W.pdf</v>
          </cell>
          <cell r="H29">
            <v>120202</v>
          </cell>
          <cell r="I29" t="str">
            <v>No</v>
          </cell>
          <cell r="J29" t="str">
            <v>NOS</v>
          </cell>
          <cell r="K29" t="str">
            <v>FLOOD LIGHT</v>
          </cell>
          <cell r="L29" t="str">
            <v>REO</v>
          </cell>
        </row>
        <row r="30">
          <cell r="A30">
            <v>31304001</v>
          </cell>
          <cell r="B30" t="str">
            <v>MAXIMUS FL 6.5K 30W GN LENS</v>
          </cell>
          <cell r="C30">
            <v>0</v>
          </cell>
          <cell r="D30">
            <v>430.64749999999998</v>
          </cell>
          <cell r="G30" t="str">
            <v>\\ati-server\JILLP - Attachment\Maximus Flood Light 30W.pdf</v>
          </cell>
          <cell r="H30">
            <v>120199</v>
          </cell>
          <cell r="I30" t="str">
            <v>No</v>
          </cell>
          <cell r="J30" t="str">
            <v>NOS</v>
          </cell>
          <cell r="K30" t="str">
            <v>FLOOD LIGHT</v>
          </cell>
          <cell r="L30" t="str">
            <v>REO</v>
          </cell>
        </row>
        <row r="31">
          <cell r="A31">
            <v>31302005</v>
          </cell>
          <cell r="B31" t="str">
            <v>REO STL 5.7K 100W</v>
          </cell>
          <cell r="C31">
            <v>1</v>
          </cell>
          <cell r="D31">
            <v>721.40290000000005</v>
          </cell>
          <cell r="I31" t="str">
            <v>No</v>
          </cell>
          <cell r="J31" t="str">
            <v>NOS</v>
          </cell>
          <cell r="K31" t="str">
            <v>STREET LIGHT</v>
          </cell>
          <cell r="L31" t="str">
            <v>REO</v>
          </cell>
        </row>
        <row r="32">
          <cell r="A32">
            <v>31302004</v>
          </cell>
          <cell r="B32" t="str">
            <v>REO STL 5.7K 70W</v>
          </cell>
          <cell r="C32">
            <v>3</v>
          </cell>
          <cell r="D32">
            <v>543.59429999999998</v>
          </cell>
          <cell r="I32" t="str">
            <v>No</v>
          </cell>
          <cell r="J32" t="str">
            <v>NOS</v>
          </cell>
          <cell r="K32" t="str">
            <v>STREET LIGHT</v>
          </cell>
          <cell r="L32" t="str">
            <v>REO</v>
          </cell>
        </row>
        <row r="33">
          <cell r="A33">
            <v>31302003</v>
          </cell>
          <cell r="B33" t="str">
            <v>REO STL 5.7K 50W</v>
          </cell>
          <cell r="C33">
            <v>0</v>
          </cell>
          <cell r="D33">
            <v>0</v>
          </cell>
          <cell r="I33" t="str">
            <v>No</v>
          </cell>
          <cell r="J33" t="str">
            <v>NOS</v>
          </cell>
          <cell r="K33" t="str">
            <v>STREET LIGHT</v>
          </cell>
          <cell r="L33" t="str">
            <v>REO</v>
          </cell>
        </row>
        <row r="34">
          <cell r="A34">
            <v>31302002</v>
          </cell>
          <cell r="B34" t="str">
            <v>REO STL 5.7K 30W</v>
          </cell>
          <cell r="C34">
            <v>0</v>
          </cell>
          <cell r="D34">
            <v>0</v>
          </cell>
          <cell r="I34" t="str">
            <v>No</v>
          </cell>
          <cell r="J34" t="str">
            <v>NOS</v>
          </cell>
          <cell r="K34" t="str">
            <v>STREET LIGHT</v>
          </cell>
          <cell r="L34" t="str">
            <v>REO</v>
          </cell>
        </row>
        <row r="35">
          <cell r="A35">
            <v>31302001</v>
          </cell>
          <cell r="B35" t="str">
            <v>REO STL 5.7K 20W</v>
          </cell>
          <cell r="C35">
            <v>0</v>
          </cell>
          <cell r="D35">
            <v>0</v>
          </cell>
          <cell r="I35" t="str">
            <v>No</v>
          </cell>
          <cell r="J35" t="str">
            <v>NOS</v>
          </cell>
          <cell r="K35" t="str">
            <v>STREET LIGHT</v>
          </cell>
          <cell r="L35" t="str">
            <v>REO</v>
          </cell>
        </row>
        <row r="36">
          <cell r="A36">
            <v>31215001</v>
          </cell>
          <cell r="B36" t="str">
            <v>AL BULK HEAD 5.7K 20W</v>
          </cell>
          <cell r="C36">
            <v>50</v>
          </cell>
          <cell r="D36">
            <v>2363.8200000000002</v>
          </cell>
          <cell r="I36" t="str">
            <v>No</v>
          </cell>
          <cell r="J36" t="str">
            <v>NOS</v>
          </cell>
          <cell r="K36" t="str">
            <v>BH</v>
          </cell>
          <cell r="L36" t="str">
            <v>POLYCAB</v>
          </cell>
        </row>
        <row r="37">
          <cell r="A37">
            <v>31108001</v>
          </cell>
          <cell r="B37" t="str">
            <v>TROFFER 2X2 595X595X35 RECESS NON-ISOLATED 36W 5.7K 100LM-WATTERA</v>
          </cell>
          <cell r="C37">
            <v>0</v>
          </cell>
          <cell r="D37">
            <v>454.53949999999998</v>
          </cell>
          <cell r="G37" t="str">
            <v>\\ati-server\JILLP - Attachment\Wattera 2x2 35MM Box Artwork.pdf</v>
          </cell>
          <cell r="H37">
            <v>46033</v>
          </cell>
          <cell r="I37" t="str">
            <v>No</v>
          </cell>
          <cell r="J37" t="str">
            <v>NOS</v>
          </cell>
          <cell r="K37" t="str">
            <v>PANEL LIGHT</v>
          </cell>
          <cell r="L37" t="str">
            <v>WATTERA</v>
          </cell>
        </row>
        <row r="38">
          <cell r="A38">
            <v>31008002</v>
          </cell>
          <cell r="B38" t="str">
            <v>TROFFER 2X2 595X595X35 RECESS NON-ISOLATED 40W 5.7K 100LM_(INACTIVE)</v>
          </cell>
          <cell r="C38">
            <v>0</v>
          </cell>
          <cell r="D38">
            <v>488.42</v>
          </cell>
          <cell r="I38" t="str">
            <v>Yes</v>
          </cell>
          <cell r="J38" t="str">
            <v>NOS</v>
          </cell>
          <cell r="K38" t="str">
            <v>PANEL LIGHT</v>
          </cell>
          <cell r="L38" t="str">
            <v>GREAT WHITE</v>
          </cell>
        </row>
        <row r="39">
          <cell r="A39">
            <v>31006001</v>
          </cell>
          <cell r="B39" t="str">
            <v>TROFFER 2X2 600X600X62 SURFACE NON-ISOLATED 36W 5.7K 100LM-GRTW</v>
          </cell>
          <cell r="C39">
            <v>0</v>
          </cell>
          <cell r="D39">
            <v>628.57100000000003</v>
          </cell>
          <cell r="I39" t="str">
            <v>No</v>
          </cell>
          <cell r="J39" t="str">
            <v>NOS</v>
          </cell>
          <cell r="K39" t="str">
            <v>PANEL LIGHT</v>
          </cell>
          <cell r="L39" t="str">
            <v>GREAT WHITE</v>
          </cell>
        </row>
        <row r="40">
          <cell r="A40">
            <v>30914002</v>
          </cell>
          <cell r="B40" t="str">
            <v>FLEXI LED STRIP 5 MTR 108 LED PER METER 24V 40W/RGBWW</v>
          </cell>
          <cell r="C40">
            <v>0</v>
          </cell>
          <cell r="D40">
            <v>717.88800000000003</v>
          </cell>
          <cell r="I40" t="str">
            <v>No</v>
          </cell>
          <cell r="J40" t="str">
            <v>NOS</v>
          </cell>
          <cell r="K40" t="str">
            <v>STRIP</v>
          </cell>
          <cell r="L40" t="str">
            <v>IBHAN</v>
          </cell>
        </row>
        <row r="41">
          <cell r="A41">
            <v>30914001</v>
          </cell>
          <cell r="B41" t="str">
            <v>FLEXI LED STRIP 2 MTR 120 LED PER METER 24V 16W/2.2-6.5K</v>
          </cell>
          <cell r="C41">
            <v>0</v>
          </cell>
          <cell r="D41">
            <v>156</v>
          </cell>
          <cell r="I41" t="str">
            <v>No</v>
          </cell>
          <cell r="J41" t="str">
            <v>NOS</v>
          </cell>
          <cell r="K41" t="str">
            <v>STRIP</v>
          </cell>
          <cell r="L41" t="str">
            <v>IBHAN</v>
          </cell>
        </row>
        <row r="42">
          <cell r="A42">
            <v>30908001</v>
          </cell>
          <cell r="B42" t="str">
            <v>SKYLIGHT 2X2 WARM &amp; COOL (SWAROCHI)</v>
          </cell>
          <cell r="C42">
            <v>0</v>
          </cell>
          <cell r="D42">
            <v>1660</v>
          </cell>
          <cell r="I42" t="str">
            <v>No</v>
          </cell>
          <cell r="J42" t="str">
            <v>NOS</v>
          </cell>
          <cell r="K42" t="str">
            <v>PANEL LIGHT</v>
          </cell>
          <cell r="L42" t="str">
            <v>IBHAN</v>
          </cell>
        </row>
        <row r="43">
          <cell r="A43">
            <v>30815003</v>
          </cell>
          <cell r="B43" t="str">
            <v>PC WHT BULK HEAD 6.5K 10W</v>
          </cell>
          <cell r="C43">
            <v>0</v>
          </cell>
          <cell r="D43">
            <v>0</v>
          </cell>
          <cell r="I43" t="str">
            <v>No</v>
          </cell>
          <cell r="J43" t="str">
            <v>NOS</v>
          </cell>
          <cell r="K43" t="str">
            <v>BH</v>
          </cell>
          <cell r="L43" t="str">
            <v>PANASONIC</v>
          </cell>
        </row>
        <row r="44">
          <cell r="A44">
            <v>30815002</v>
          </cell>
          <cell r="B44" t="str">
            <v>AL BULK HEAD 5.7K 10W - 5Y</v>
          </cell>
          <cell r="C44">
            <v>69</v>
          </cell>
          <cell r="D44">
            <v>366.67270000000002</v>
          </cell>
          <cell r="I44" t="str">
            <v>No</v>
          </cell>
          <cell r="J44" t="str">
            <v>NOS</v>
          </cell>
          <cell r="K44" t="str">
            <v>BH</v>
          </cell>
          <cell r="L44" t="str">
            <v>PANASONIC</v>
          </cell>
        </row>
        <row r="45">
          <cell r="A45">
            <v>30815001</v>
          </cell>
          <cell r="B45" t="str">
            <v>AL BULK HEAD 5.7K 10W - 2Y</v>
          </cell>
          <cell r="C45">
            <v>0</v>
          </cell>
          <cell r="D45">
            <v>0</v>
          </cell>
          <cell r="I45" t="str">
            <v>No</v>
          </cell>
          <cell r="J45" t="str">
            <v>NOS</v>
          </cell>
          <cell r="K45" t="str">
            <v>BH</v>
          </cell>
          <cell r="L45" t="str">
            <v>PANASONIC</v>
          </cell>
        </row>
        <row r="46">
          <cell r="A46">
            <v>30803018</v>
          </cell>
          <cell r="B46" t="str">
            <v>BY105P S1 5.7K 36W SPD (NOT IN USE)</v>
          </cell>
          <cell r="C46">
            <v>0</v>
          </cell>
          <cell r="D46">
            <v>1126.3</v>
          </cell>
          <cell r="I46" t="str">
            <v>Yes</v>
          </cell>
          <cell r="J46" t="str">
            <v>NOS</v>
          </cell>
          <cell r="K46" t="str">
            <v>WELL GLASS</v>
          </cell>
          <cell r="L46" t="str">
            <v>PANASONIC</v>
          </cell>
        </row>
        <row r="47">
          <cell r="A47">
            <v>30803017</v>
          </cell>
          <cell r="B47" t="str">
            <v>BY105P S1 5.7K 40W SPD (NOT IN USE)</v>
          </cell>
          <cell r="C47">
            <v>0</v>
          </cell>
          <cell r="D47">
            <v>0</v>
          </cell>
          <cell r="I47" t="str">
            <v>Yes</v>
          </cell>
          <cell r="J47" t="str">
            <v>NOS</v>
          </cell>
          <cell r="K47" t="str">
            <v>WELL GLASS</v>
          </cell>
          <cell r="L47" t="str">
            <v>PANASONIC</v>
          </cell>
        </row>
        <row r="48">
          <cell r="A48">
            <v>30803016</v>
          </cell>
          <cell r="B48" t="str">
            <v>WG FTR US V2 CLEAR 40W 5.7K-3030LED</v>
          </cell>
          <cell r="C48">
            <v>15</v>
          </cell>
          <cell r="D48">
            <v>706.67669999999998</v>
          </cell>
          <cell r="I48" t="str">
            <v>No</v>
          </cell>
          <cell r="J48" t="str">
            <v>NOS</v>
          </cell>
          <cell r="K48" t="str">
            <v>WELL GLASS</v>
          </cell>
          <cell r="L48" t="str">
            <v>PANASONIC</v>
          </cell>
        </row>
        <row r="49">
          <cell r="A49">
            <v>30803015</v>
          </cell>
          <cell r="B49" t="str">
            <v>WG FTR US V2 CLEAR 35W 5.7K-3030LED</v>
          </cell>
          <cell r="C49">
            <v>25</v>
          </cell>
          <cell r="D49">
            <v>674.93709999999999</v>
          </cell>
          <cell r="I49" t="str">
            <v>No</v>
          </cell>
          <cell r="J49" t="str">
            <v>NOS</v>
          </cell>
          <cell r="K49" t="str">
            <v>WELL GLASS</v>
          </cell>
          <cell r="L49" t="str">
            <v>PANASONIC</v>
          </cell>
        </row>
        <row r="50">
          <cell r="A50">
            <v>30803014</v>
          </cell>
          <cell r="B50" t="str">
            <v>WG LILO US V1 DIFFUSED 70W 5.7K</v>
          </cell>
          <cell r="C50">
            <v>0</v>
          </cell>
          <cell r="D50">
            <v>1404</v>
          </cell>
          <cell r="I50" t="str">
            <v>No</v>
          </cell>
          <cell r="J50" t="str">
            <v>NOS</v>
          </cell>
          <cell r="K50" t="str">
            <v>WELL GLASS</v>
          </cell>
          <cell r="L50" t="str">
            <v>PANASONIC</v>
          </cell>
        </row>
        <row r="51">
          <cell r="A51">
            <v>30803013</v>
          </cell>
          <cell r="B51" t="str">
            <v>WG LILO US V1 CLEAR 70W 5.7K</v>
          </cell>
          <cell r="C51">
            <v>0</v>
          </cell>
          <cell r="D51">
            <v>0</v>
          </cell>
          <cell r="I51" t="str">
            <v>No</v>
          </cell>
          <cell r="J51" t="str">
            <v>NOS</v>
          </cell>
          <cell r="K51" t="str">
            <v>WELL GLASS</v>
          </cell>
          <cell r="L51" t="str">
            <v>PANASONIC</v>
          </cell>
        </row>
        <row r="52">
          <cell r="A52">
            <v>30803012</v>
          </cell>
          <cell r="B52" t="str">
            <v>WG US V1 DIFFUSED 70W 5.7K</v>
          </cell>
          <cell r="C52">
            <v>3</v>
          </cell>
          <cell r="D52">
            <v>1379.1739</v>
          </cell>
          <cell r="I52" t="str">
            <v>No</v>
          </cell>
          <cell r="J52" t="str">
            <v>NOS</v>
          </cell>
          <cell r="K52" t="str">
            <v>WELL GLASS</v>
          </cell>
          <cell r="L52" t="str">
            <v>PANASONIC</v>
          </cell>
        </row>
        <row r="53">
          <cell r="A53">
            <v>30803011</v>
          </cell>
          <cell r="B53" t="str">
            <v>WG US V1 CLEAR 70W 5.7K</v>
          </cell>
          <cell r="C53">
            <v>2</v>
          </cell>
          <cell r="D53">
            <v>1380.2049999999999</v>
          </cell>
          <cell r="I53" t="str">
            <v>No</v>
          </cell>
          <cell r="J53" t="str">
            <v>NOS</v>
          </cell>
          <cell r="K53" t="str">
            <v>WELL GLASS</v>
          </cell>
          <cell r="L53" t="str">
            <v>PANASONIC</v>
          </cell>
        </row>
        <row r="54">
          <cell r="A54">
            <v>30803010</v>
          </cell>
          <cell r="B54" t="str">
            <v>WG FTR US V2 DIFFUSED 40W 5.7K-3030LED</v>
          </cell>
          <cell r="C54">
            <v>2</v>
          </cell>
          <cell r="D54">
            <v>708.63</v>
          </cell>
          <cell r="I54" t="str">
            <v>No</v>
          </cell>
          <cell r="J54" t="str">
            <v>NOS</v>
          </cell>
          <cell r="K54" t="str">
            <v>WELL GLASS</v>
          </cell>
          <cell r="L54" t="str">
            <v>PANASONIC</v>
          </cell>
        </row>
        <row r="55">
          <cell r="A55">
            <v>30803009</v>
          </cell>
          <cell r="B55" t="str">
            <v>WG FTR US V2 DIFFUSED 40W 5.7K</v>
          </cell>
          <cell r="C55">
            <v>0</v>
          </cell>
          <cell r="D55">
            <v>394.76830000000001</v>
          </cell>
          <cell r="I55" t="str">
            <v>No</v>
          </cell>
          <cell r="J55" t="str">
            <v>NOS</v>
          </cell>
          <cell r="K55" t="str">
            <v>WELL GLASS</v>
          </cell>
          <cell r="L55" t="str">
            <v>PANASONIC</v>
          </cell>
        </row>
        <row r="56">
          <cell r="A56">
            <v>30803008</v>
          </cell>
          <cell r="B56" t="str">
            <v>WG US V1 DIFFUSED 40W 5.7K</v>
          </cell>
          <cell r="C56">
            <v>4</v>
          </cell>
          <cell r="D56">
            <v>3101.09</v>
          </cell>
          <cell r="I56" t="str">
            <v>No</v>
          </cell>
          <cell r="J56" t="str">
            <v>NOS</v>
          </cell>
          <cell r="K56" t="str">
            <v>WELL GLASS</v>
          </cell>
          <cell r="L56" t="str">
            <v>PANASONIC</v>
          </cell>
        </row>
        <row r="57">
          <cell r="A57">
            <v>30803007</v>
          </cell>
          <cell r="B57" t="str">
            <v>WG US V1 CLEAR 40W 5.7K</v>
          </cell>
          <cell r="C57">
            <v>8</v>
          </cell>
          <cell r="D57">
            <v>879.63</v>
          </cell>
          <cell r="I57" t="str">
            <v>No</v>
          </cell>
          <cell r="J57" t="str">
            <v>NOS</v>
          </cell>
          <cell r="K57" t="str">
            <v>WELL GLASS</v>
          </cell>
          <cell r="L57" t="str">
            <v>PANASONIC</v>
          </cell>
        </row>
        <row r="58">
          <cell r="A58">
            <v>30803006</v>
          </cell>
          <cell r="B58" t="str">
            <v>WG FTR US V2 DIFFUSED 35W 5.7K-3030LED</v>
          </cell>
          <cell r="C58">
            <v>1</v>
          </cell>
          <cell r="D58">
            <v>658.47</v>
          </cell>
          <cell r="I58" t="str">
            <v>No</v>
          </cell>
          <cell r="J58" t="str">
            <v>NOS</v>
          </cell>
          <cell r="K58" t="str">
            <v>WELL GLASS</v>
          </cell>
          <cell r="L58" t="str">
            <v>PANASONIC</v>
          </cell>
        </row>
        <row r="59">
          <cell r="A59">
            <v>30803005</v>
          </cell>
          <cell r="B59" t="str">
            <v>WG FTR US V2 DIFFUSED 35W 5.7K</v>
          </cell>
          <cell r="C59">
            <v>0</v>
          </cell>
          <cell r="D59">
            <v>0</v>
          </cell>
          <cell r="I59" t="str">
            <v>No</v>
          </cell>
          <cell r="J59" t="str">
            <v>NOS</v>
          </cell>
          <cell r="K59" t="str">
            <v>WELL GLASS</v>
          </cell>
          <cell r="L59" t="str">
            <v>PANASONIC</v>
          </cell>
        </row>
        <row r="60">
          <cell r="A60">
            <v>30803004</v>
          </cell>
          <cell r="B60" t="str">
            <v>WG US V1 DIFFUSED 35W 5.7K</v>
          </cell>
          <cell r="C60">
            <v>3</v>
          </cell>
          <cell r="D60">
            <v>441.7</v>
          </cell>
          <cell r="I60" t="str">
            <v>No</v>
          </cell>
          <cell r="J60" t="str">
            <v>NOS</v>
          </cell>
          <cell r="K60" t="str">
            <v>WELL GLASS</v>
          </cell>
          <cell r="L60" t="str">
            <v>PANASONIC</v>
          </cell>
        </row>
        <row r="61">
          <cell r="A61">
            <v>30803003</v>
          </cell>
          <cell r="B61" t="str">
            <v>WG US V1 CLEAR 35W 5.7K</v>
          </cell>
          <cell r="C61">
            <v>7</v>
          </cell>
          <cell r="D61">
            <v>1224.99</v>
          </cell>
          <cell r="I61" t="str">
            <v>No</v>
          </cell>
          <cell r="J61" t="str">
            <v>NOS</v>
          </cell>
          <cell r="K61" t="str">
            <v>WELL GLASS</v>
          </cell>
          <cell r="L61" t="str">
            <v>PANASONIC</v>
          </cell>
        </row>
        <row r="62">
          <cell r="A62">
            <v>30803002</v>
          </cell>
          <cell r="B62" t="str">
            <v>WG US V1 DIFFUSED 24W 5.7K</v>
          </cell>
          <cell r="C62">
            <v>0</v>
          </cell>
          <cell r="D62">
            <v>794.93420000000003</v>
          </cell>
          <cell r="I62" t="str">
            <v>No</v>
          </cell>
          <cell r="J62" t="str">
            <v>NOS</v>
          </cell>
          <cell r="K62" t="str">
            <v>WELL GLASS</v>
          </cell>
          <cell r="L62" t="str">
            <v>PANASONIC</v>
          </cell>
        </row>
        <row r="63">
          <cell r="A63">
            <v>30803001</v>
          </cell>
          <cell r="B63" t="str">
            <v>WG US V1 CLEAR 24W 5.7K</v>
          </cell>
          <cell r="C63">
            <v>0</v>
          </cell>
          <cell r="D63">
            <v>0</v>
          </cell>
          <cell r="I63" t="str">
            <v>No</v>
          </cell>
          <cell r="J63" t="str">
            <v>NOS</v>
          </cell>
          <cell r="K63" t="str">
            <v>WELL GLASS</v>
          </cell>
          <cell r="L63" t="str">
            <v>PANASONIC</v>
          </cell>
        </row>
        <row r="64">
          <cell r="A64">
            <v>30802007</v>
          </cell>
          <cell r="B64" t="str">
            <v>SPL ST LIGHT V2 60W 5.7K</v>
          </cell>
          <cell r="C64">
            <v>1</v>
          </cell>
          <cell r="D64">
            <v>945.31669999999997</v>
          </cell>
          <cell r="I64" t="str">
            <v>No</v>
          </cell>
          <cell r="J64" t="str">
            <v>NOS</v>
          </cell>
          <cell r="K64" t="str">
            <v>STREET LIGHT</v>
          </cell>
          <cell r="L64" t="str">
            <v>PANASONIC</v>
          </cell>
        </row>
        <row r="65">
          <cell r="A65">
            <v>30802006</v>
          </cell>
          <cell r="B65" t="str">
            <v>SPL ST LIGHT V2 45W 5.7K</v>
          </cell>
          <cell r="C65">
            <v>11</v>
          </cell>
          <cell r="D65">
            <v>739.43579999999997</v>
          </cell>
          <cell r="I65" t="str">
            <v>No</v>
          </cell>
          <cell r="J65" t="str">
            <v>NOS</v>
          </cell>
          <cell r="K65" t="str">
            <v>STREET LIGHT</v>
          </cell>
          <cell r="L65" t="str">
            <v>PANASONIC</v>
          </cell>
        </row>
        <row r="66">
          <cell r="A66">
            <v>30802005</v>
          </cell>
          <cell r="B66" t="str">
            <v>AES ST LIGHT V1 35W 5.7K</v>
          </cell>
          <cell r="C66">
            <v>1</v>
          </cell>
          <cell r="D66">
            <v>556.72519999999997</v>
          </cell>
          <cell r="I66" t="str">
            <v>No</v>
          </cell>
          <cell r="J66" t="str">
            <v>NOS</v>
          </cell>
          <cell r="K66" t="str">
            <v>STREET LIGHT</v>
          </cell>
          <cell r="L66" t="str">
            <v>PANASONIC</v>
          </cell>
        </row>
        <row r="67">
          <cell r="A67">
            <v>30802004</v>
          </cell>
          <cell r="B67" t="str">
            <v>AES ST LIGHT V1 30W 5.7K</v>
          </cell>
          <cell r="C67">
            <v>10</v>
          </cell>
          <cell r="D67">
            <v>545.77099999999996</v>
          </cell>
          <cell r="I67" t="str">
            <v>No</v>
          </cell>
          <cell r="J67" t="str">
            <v>NOS</v>
          </cell>
          <cell r="K67" t="str">
            <v>STREET LIGHT</v>
          </cell>
          <cell r="L67" t="str">
            <v>PANASONIC</v>
          </cell>
        </row>
        <row r="68">
          <cell r="A68">
            <v>30802003</v>
          </cell>
          <cell r="B68" t="str">
            <v>AES ST LIGHT V1 25W 5.7K</v>
          </cell>
          <cell r="C68">
            <v>7</v>
          </cell>
          <cell r="D68">
            <v>394.7801</v>
          </cell>
          <cell r="I68" t="str">
            <v>No</v>
          </cell>
          <cell r="J68" t="str">
            <v>NOS</v>
          </cell>
          <cell r="K68" t="str">
            <v>STREET LIGHT</v>
          </cell>
          <cell r="L68" t="str">
            <v>PANASONIC</v>
          </cell>
        </row>
        <row r="69">
          <cell r="A69">
            <v>30802002</v>
          </cell>
          <cell r="B69" t="str">
            <v>AES ST LIGHT V1 20W 5.7K</v>
          </cell>
          <cell r="C69">
            <v>0</v>
          </cell>
          <cell r="D69">
            <v>0</v>
          </cell>
          <cell r="I69" t="str">
            <v>No</v>
          </cell>
          <cell r="J69" t="str">
            <v>NOS</v>
          </cell>
          <cell r="K69" t="str">
            <v>STREET LIGHT</v>
          </cell>
          <cell r="L69" t="str">
            <v>PANASONIC</v>
          </cell>
        </row>
        <row r="70">
          <cell r="A70">
            <v>30802001</v>
          </cell>
          <cell r="B70" t="str">
            <v>AES ST LIGHT V1 15W 5.7K</v>
          </cell>
          <cell r="C70">
            <v>0</v>
          </cell>
          <cell r="D70">
            <v>0</v>
          </cell>
          <cell r="I70" t="str">
            <v>No</v>
          </cell>
          <cell r="J70" t="str">
            <v>NOS</v>
          </cell>
          <cell r="K70" t="str">
            <v>STREET LIGHT</v>
          </cell>
          <cell r="L70" t="str">
            <v>PANASONIC</v>
          </cell>
        </row>
        <row r="71">
          <cell r="A71">
            <v>30714027</v>
          </cell>
          <cell r="B71" t="str">
            <v>FLEXI LED STRIP 5 MTR 24V 24W/840 - 60 LED/METER- 8MM</v>
          </cell>
          <cell r="C71">
            <v>0</v>
          </cell>
          <cell r="D71">
            <v>0</v>
          </cell>
          <cell r="I71" t="str">
            <v>No</v>
          </cell>
          <cell r="J71" t="str">
            <v>NOS</v>
          </cell>
          <cell r="K71" t="str">
            <v>STRIP</v>
          </cell>
          <cell r="L71" t="str">
            <v>LEDVANCE</v>
          </cell>
        </row>
        <row r="72">
          <cell r="A72">
            <v>30714020</v>
          </cell>
          <cell r="B72" t="str">
            <v>FLEXI LED STRIP 5 MTR 12V 48W/840 - LEDVANCE</v>
          </cell>
          <cell r="C72">
            <v>0</v>
          </cell>
          <cell r="D72">
            <v>0</v>
          </cell>
          <cell r="I72" t="str">
            <v>No</v>
          </cell>
          <cell r="J72" t="str">
            <v>NOS</v>
          </cell>
          <cell r="K72" t="str">
            <v>STRIP</v>
          </cell>
          <cell r="L72" t="str">
            <v>LEDVANCE</v>
          </cell>
        </row>
        <row r="73">
          <cell r="A73">
            <v>30714019</v>
          </cell>
          <cell r="B73" t="str">
            <v>FLEXI LED STRIP 5 MTR 12V 24W/840 - LEDVANCE</v>
          </cell>
          <cell r="C73">
            <v>0</v>
          </cell>
          <cell r="D73">
            <v>0</v>
          </cell>
          <cell r="I73" t="str">
            <v>No</v>
          </cell>
          <cell r="J73" t="str">
            <v>NOS</v>
          </cell>
          <cell r="K73" t="str">
            <v>STRIP</v>
          </cell>
          <cell r="L73" t="str">
            <v>LEDVANCE</v>
          </cell>
        </row>
        <row r="74">
          <cell r="A74">
            <v>30714018</v>
          </cell>
          <cell r="B74" t="str">
            <v>FLEXI LED STRIP 5 MTR 12V 48W/830 - LEDVANCE</v>
          </cell>
          <cell r="C74">
            <v>0</v>
          </cell>
          <cell r="D74">
            <v>0</v>
          </cell>
          <cell r="I74" t="str">
            <v>Yes</v>
          </cell>
          <cell r="J74" t="str">
            <v>NOS</v>
          </cell>
          <cell r="K74" t="str">
            <v>STRIP</v>
          </cell>
          <cell r="L74" t="str">
            <v>LEDVANCE</v>
          </cell>
        </row>
        <row r="75">
          <cell r="A75">
            <v>30714017</v>
          </cell>
          <cell r="B75" t="str">
            <v>FLEXI LED STRIP 5 MTR 12V 24W/830 - VERSION M1 - LEDVANCE</v>
          </cell>
          <cell r="C75">
            <v>0</v>
          </cell>
          <cell r="D75">
            <v>0</v>
          </cell>
          <cell r="I75" t="str">
            <v>No</v>
          </cell>
          <cell r="J75" t="str">
            <v>NOS</v>
          </cell>
          <cell r="K75" t="str">
            <v>STRIP</v>
          </cell>
          <cell r="L75" t="str">
            <v>LEDVANCE</v>
          </cell>
        </row>
        <row r="76">
          <cell r="A76">
            <v>30714016</v>
          </cell>
          <cell r="B76" t="str">
            <v>FLEXI LED STRIP 5 MTR 12V 24W/830 - LEDVANCE</v>
          </cell>
          <cell r="C76">
            <v>0</v>
          </cell>
          <cell r="D76">
            <v>0</v>
          </cell>
          <cell r="I76" t="str">
            <v>No</v>
          </cell>
          <cell r="J76" t="str">
            <v>NOS</v>
          </cell>
          <cell r="K76" t="str">
            <v>STRIP</v>
          </cell>
          <cell r="L76" t="str">
            <v>LEDVANCE</v>
          </cell>
        </row>
        <row r="77">
          <cell r="A77">
            <v>30714013</v>
          </cell>
          <cell r="B77" t="str">
            <v>FLEXI LED STRIP 5 MTR 120 LED PER METER 24V 40W/2.2-6.5K</v>
          </cell>
          <cell r="C77">
            <v>0</v>
          </cell>
          <cell r="D77">
            <v>0</v>
          </cell>
          <cell r="I77" t="str">
            <v>No</v>
          </cell>
          <cell r="J77" t="str">
            <v>NOS</v>
          </cell>
          <cell r="K77" t="str">
            <v>STRIP</v>
          </cell>
          <cell r="L77" t="str">
            <v>LEDVANCE</v>
          </cell>
        </row>
        <row r="78">
          <cell r="A78">
            <v>30714011</v>
          </cell>
          <cell r="B78" t="str">
            <v>FLEXI LED STRIP 5 MTR 24V 60W/840 - LEDVANCE</v>
          </cell>
          <cell r="C78">
            <v>0</v>
          </cell>
          <cell r="D78">
            <v>0</v>
          </cell>
          <cell r="I78" t="str">
            <v>No</v>
          </cell>
          <cell r="J78" t="str">
            <v>NOS</v>
          </cell>
          <cell r="K78" t="str">
            <v>STRIP</v>
          </cell>
          <cell r="L78" t="str">
            <v>LEDVANCE</v>
          </cell>
        </row>
        <row r="79">
          <cell r="A79">
            <v>30714010</v>
          </cell>
          <cell r="B79" t="str">
            <v>FLEXI LED STRIP 5 MTR 24V 60W/830 - LEDVANCE</v>
          </cell>
          <cell r="C79">
            <v>0</v>
          </cell>
          <cell r="D79">
            <v>0</v>
          </cell>
          <cell r="I79" t="str">
            <v>No</v>
          </cell>
          <cell r="J79" t="str">
            <v>NOS</v>
          </cell>
          <cell r="K79" t="str">
            <v>STRIP</v>
          </cell>
          <cell r="L79" t="str">
            <v>LEDVANCE</v>
          </cell>
        </row>
        <row r="80">
          <cell r="A80">
            <v>30714009</v>
          </cell>
          <cell r="B80" t="str">
            <v>FLEXI LED STRIP 5 MTR 24V 24W/840 - LEDVANCE</v>
          </cell>
          <cell r="C80">
            <v>0</v>
          </cell>
          <cell r="D80">
            <v>0</v>
          </cell>
          <cell r="I80" t="str">
            <v>No</v>
          </cell>
          <cell r="J80" t="str">
            <v>NOS</v>
          </cell>
          <cell r="K80" t="str">
            <v>STRIP</v>
          </cell>
          <cell r="L80" t="str">
            <v>LEDVANCE</v>
          </cell>
        </row>
        <row r="81">
          <cell r="A81">
            <v>30714008</v>
          </cell>
          <cell r="B81" t="str">
            <v>FLEXI LED STRIP 5 MTR 24V 48W/827-LEDVANCE</v>
          </cell>
          <cell r="C81">
            <v>0</v>
          </cell>
          <cell r="D81">
            <v>0</v>
          </cell>
          <cell r="I81" t="str">
            <v>No</v>
          </cell>
          <cell r="J81" t="str">
            <v>NOS</v>
          </cell>
          <cell r="K81" t="str">
            <v>STRIP</v>
          </cell>
          <cell r="L81" t="str">
            <v>LEDVANCE</v>
          </cell>
        </row>
        <row r="82">
          <cell r="A82">
            <v>30714007</v>
          </cell>
          <cell r="B82" t="str">
            <v>FLEXIBLE LED STRIP LIGHT 2700K 24V-40W- SVR</v>
          </cell>
          <cell r="C82">
            <v>0</v>
          </cell>
          <cell r="D82">
            <v>0</v>
          </cell>
          <cell r="I82" t="str">
            <v>No</v>
          </cell>
          <cell r="J82" t="str">
            <v>NOS</v>
          </cell>
          <cell r="K82" t="str">
            <v>STRIP</v>
          </cell>
          <cell r="L82" t="str">
            <v>LEDVANCE</v>
          </cell>
        </row>
        <row r="83">
          <cell r="A83">
            <v>30714006</v>
          </cell>
          <cell r="B83" t="str">
            <v>FLEXI LED STRIP 5 MTR 24V 24W/827-LEDVANCE</v>
          </cell>
          <cell r="C83">
            <v>0</v>
          </cell>
          <cell r="D83">
            <v>0</v>
          </cell>
          <cell r="I83" t="str">
            <v>No</v>
          </cell>
          <cell r="J83" t="str">
            <v>NOS</v>
          </cell>
          <cell r="K83" t="str">
            <v>STRIP</v>
          </cell>
          <cell r="L83" t="str">
            <v>LEDVANCE</v>
          </cell>
        </row>
        <row r="84">
          <cell r="A84">
            <v>30714005</v>
          </cell>
          <cell r="B84" t="str">
            <v>FLEXI LED STRIP 5 MTR 12V 24W/RGB - LEDVANCE</v>
          </cell>
          <cell r="C84">
            <v>0</v>
          </cell>
          <cell r="D84">
            <v>0</v>
          </cell>
          <cell r="I84" t="str">
            <v>No</v>
          </cell>
          <cell r="J84" t="str">
            <v>NOS</v>
          </cell>
          <cell r="K84" t="str">
            <v>STRIP</v>
          </cell>
          <cell r="L84" t="str">
            <v>LEDVANCE</v>
          </cell>
        </row>
        <row r="85">
          <cell r="A85">
            <v>30714004</v>
          </cell>
          <cell r="B85" t="str">
            <v>FLEXIBLE LED STRIP LIGHT BLUE 12V-2A</v>
          </cell>
          <cell r="C85">
            <v>0</v>
          </cell>
          <cell r="D85">
            <v>0</v>
          </cell>
          <cell r="I85" t="str">
            <v>No</v>
          </cell>
          <cell r="J85" t="str">
            <v>NOS</v>
          </cell>
          <cell r="K85" t="str">
            <v>STRIP</v>
          </cell>
          <cell r="L85" t="str">
            <v>LEDVANCE</v>
          </cell>
        </row>
        <row r="86">
          <cell r="A86">
            <v>30714002</v>
          </cell>
          <cell r="B86" t="str">
            <v>FLEXI LED STRIP 2 MTR 108 LED PER METER 24V 16W/RGBWW</v>
          </cell>
          <cell r="C86">
            <v>0</v>
          </cell>
          <cell r="D86">
            <v>0</v>
          </cell>
          <cell r="I86" t="str">
            <v>No</v>
          </cell>
          <cell r="J86" t="str">
            <v>NOS</v>
          </cell>
          <cell r="K86" t="str">
            <v>STRIP</v>
          </cell>
          <cell r="L86" t="str">
            <v>LEDVANCE</v>
          </cell>
        </row>
        <row r="87">
          <cell r="A87">
            <v>30714001</v>
          </cell>
          <cell r="B87" t="str">
            <v>FLEXI LED STRIP 5 MTR 108 LED PER METER 24V 40W IP20 RGBWW</v>
          </cell>
          <cell r="C87">
            <v>0</v>
          </cell>
          <cell r="D87">
            <v>0</v>
          </cell>
          <cell r="I87" t="str">
            <v>No</v>
          </cell>
          <cell r="J87" t="str">
            <v>NOS</v>
          </cell>
          <cell r="K87" t="str">
            <v>STRIP</v>
          </cell>
          <cell r="L87" t="str">
            <v>LEDVANCE</v>
          </cell>
        </row>
        <row r="88">
          <cell r="A88">
            <v>30702006</v>
          </cell>
          <cell r="B88" t="str">
            <v>BULLET 20-36W STL SLV PCT NPT JI DRVR 757040 - OSRAM S8</v>
          </cell>
          <cell r="C88">
            <v>0</v>
          </cell>
          <cell r="D88">
            <v>0</v>
          </cell>
          <cell r="I88" t="str">
            <v>No</v>
          </cell>
          <cell r="J88" t="str">
            <v>NOS</v>
          </cell>
          <cell r="K88" t="str">
            <v>STREET LIGHT</v>
          </cell>
          <cell r="L88" t="str">
            <v>LEDVANCE</v>
          </cell>
        </row>
        <row r="89">
          <cell r="A89">
            <v>30702005</v>
          </cell>
          <cell r="B89" t="str">
            <v>BULLET 20-36W STL SLV PCT NPT JI DRVR 757036 - OSRAM S8</v>
          </cell>
          <cell r="C89">
            <v>0</v>
          </cell>
          <cell r="D89">
            <v>0</v>
          </cell>
          <cell r="I89" t="str">
            <v>No</v>
          </cell>
          <cell r="J89" t="str">
            <v>NOS</v>
          </cell>
          <cell r="K89" t="str">
            <v>STREET LIGHT</v>
          </cell>
          <cell r="L89" t="str">
            <v>LEDVANCE</v>
          </cell>
        </row>
        <row r="90">
          <cell r="A90">
            <v>30702004</v>
          </cell>
          <cell r="B90" t="str">
            <v>BULLET 36W STL 757036 - OSRAM S8 - NPT DRVR - LEDVANCE</v>
          </cell>
          <cell r="C90">
            <v>0</v>
          </cell>
          <cell r="D90">
            <v>0</v>
          </cell>
          <cell r="I90" t="str">
            <v>Yes</v>
          </cell>
          <cell r="J90" t="str">
            <v>NOS</v>
          </cell>
          <cell r="K90" t="str">
            <v>STREET LIGHT</v>
          </cell>
          <cell r="L90" t="str">
            <v>LEDVANCE</v>
          </cell>
        </row>
        <row r="91">
          <cell r="A91">
            <v>30702003</v>
          </cell>
          <cell r="B91" t="str">
            <v>BULLET 30W STL 757030 - OSRAM S8 - NPT DRVR - LEDVANCE</v>
          </cell>
          <cell r="C91">
            <v>0</v>
          </cell>
          <cell r="D91">
            <v>0</v>
          </cell>
          <cell r="I91" t="str">
            <v>No</v>
          </cell>
          <cell r="J91" t="str">
            <v>NOS</v>
          </cell>
          <cell r="K91" t="str">
            <v>STREET LIGHT</v>
          </cell>
          <cell r="L91" t="str">
            <v>LEDVANCE</v>
          </cell>
        </row>
        <row r="92">
          <cell r="A92">
            <v>30702002</v>
          </cell>
          <cell r="B92" t="str">
            <v>BULLET 25W STL 757025 - OSRAM S8 - NPT DRVR - LEDVANCE</v>
          </cell>
          <cell r="C92">
            <v>0</v>
          </cell>
          <cell r="D92">
            <v>0</v>
          </cell>
          <cell r="I92" t="str">
            <v>No</v>
          </cell>
          <cell r="J92" t="str">
            <v>NOS</v>
          </cell>
          <cell r="K92" t="str">
            <v>STREET LIGHT</v>
          </cell>
          <cell r="L92" t="str">
            <v>LEDVANCE</v>
          </cell>
        </row>
        <row r="93">
          <cell r="A93">
            <v>30702001</v>
          </cell>
          <cell r="B93" t="str">
            <v>BULLET 20W STL 757020 - OSRAM S8 - NPT DRVR - LEDVANCE</v>
          </cell>
          <cell r="C93">
            <v>0</v>
          </cell>
          <cell r="D93">
            <v>0</v>
          </cell>
          <cell r="I93" t="str">
            <v>No</v>
          </cell>
          <cell r="J93" t="str">
            <v>NOS</v>
          </cell>
          <cell r="K93" t="str">
            <v>STREET LIGHT</v>
          </cell>
          <cell r="L93" t="str">
            <v>LEDVANCE</v>
          </cell>
        </row>
        <row r="94">
          <cell r="A94">
            <v>30616017</v>
          </cell>
          <cell r="B94" t="str">
            <v>SPARE DIFFUSER LM69JRM H80 Curvilinear OC L SHP 828X828 R200x44.4 MM DIFFUSER KSM SET</v>
          </cell>
          <cell r="C94">
            <v>0</v>
          </cell>
          <cell r="D94">
            <v>52</v>
          </cell>
          <cell r="I94" t="str">
            <v>No</v>
          </cell>
          <cell r="J94" t="str">
            <v>NOS</v>
          </cell>
          <cell r="K94" t="str">
            <v>ACCESSORIES</v>
          </cell>
          <cell r="L94" t="str">
            <v>WIPRO</v>
          </cell>
        </row>
        <row r="95">
          <cell r="A95">
            <v>30616016</v>
          </cell>
          <cell r="B95" t="str">
            <v>SPARE DIFFUSER LM69JRM H80 Curvilinear OC L SHP 828X828 R200x44.4 MM DIFFUSER PRSM SET</v>
          </cell>
          <cell r="C95">
            <v>0</v>
          </cell>
          <cell r="D95">
            <v>258.02499999999998</v>
          </cell>
          <cell r="I95" t="str">
            <v>No</v>
          </cell>
          <cell r="J95" t="str">
            <v>NOS</v>
          </cell>
          <cell r="K95" t="str">
            <v>ACCESSORIES</v>
          </cell>
          <cell r="L95" t="str">
            <v>WIPRO</v>
          </cell>
        </row>
        <row r="96">
          <cell r="A96">
            <v>30616015</v>
          </cell>
          <cell r="B96" t="str">
            <v>SPARE DIFFUSER LM69JRM H80 Curvilinear OC L 1907x44.4 MM DIFFUSER KSM SET</v>
          </cell>
          <cell r="C96">
            <v>0</v>
          </cell>
          <cell r="D96">
            <v>173.33500000000001</v>
          </cell>
          <cell r="I96" t="str">
            <v>No</v>
          </cell>
          <cell r="J96" t="str">
            <v>NOS</v>
          </cell>
          <cell r="K96" t="str">
            <v>ACCESSORIES</v>
          </cell>
          <cell r="L96" t="str">
            <v>WIPRO</v>
          </cell>
        </row>
        <row r="97">
          <cell r="A97">
            <v>30616014</v>
          </cell>
          <cell r="B97" t="str">
            <v>SPARE DIFFUSER LM69JRM H80 Curvilinear OC L 1907x44.4 MM  DIFFUSER PRSM SET</v>
          </cell>
          <cell r="C97">
            <v>0</v>
          </cell>
          <cell r="D97">
            <v>1994</v>
          </cell>
          <cell r="I97" t="str">
            <v>No</v>
          </cell>
          <cell r="J97" t="str">
            <v>NOS</v>
          </cell>
          <cell r="K97" t="str">
            <v>ACCESSORIES</v>
          </cell>
          <cell r="L97" t="str">
            <v>WIPRO</v>
          </cell>
        </row>
        <row r="98">
          <cell r="A98">
            <v>30616013</v>
          </cell>
          <cell r="B98" t="str">
            <v>LIN PRO 2390 DIFFUSER</v>
          </cell>
          <cell r="C98">
            <v>0</v>
          </cell>
          <cell r="D98">
            <v>97.715999999999994</v>
          </cell>
          <cell r="I98" t="str">
            <v>No</v>
          </cell>
          <cell r="J98" t="str">
            <v>NOS</v>
          </cell>
          <cell r="K98" t="str">
            <v>ACCESSORIES</v>
          </cell>
          <cell r="L98" t="str">
            <v>WIPRO</v>
          </cell>
        </row>
        <row r="99">
          <cell r="A99">
            <v>30616012</v>
          </cell>
          <cell r="B99" t="str">
            <v>LIN PRO 1195 DIFFUSER</v>
          </cell>
          <cell r="C99">
            <v>0</v>
          </cell>
          <cell r="D99">
            <v>48.846299999999999</v>
          </cell>
          <cell r="I99" t="str">
            <v>No</v>
          </cell>
          <cell r="J99" t="str">
            <v>NOS</v>
          </cell>
          <cell r="K99" t="str">
            <v>ACCESSORIES</v>
          </cell>
          <cell r="L99" t="str">
            <v>WIPRO</v>
          </cell>
        </row>
        <row r="100">
          <cell r="A100">
            <v>30616011</v>
          </cell>
          <cell r="B100" t="str">
            <v>SPARE DIFFUSER LM69JRM H80 DD Curvilinear OC L 2034 DIFFUSER SET</v>
          </cell>
          <cell r="C100">
            <v>0</v>
          </cell>
          <cell r="D100">
            <v>0</v>
          </cell>
          <cell r="I100" t="str">
            <v>No</v>
          </cell>
          <cell r="J100" t="str">
            <v>NOS</v>
          </cell>
          <cell r="K100" t="str">
            <v>ACCESSORIES</v>
          </cell>
          <cell r="L100" t="str">
            <v>WIPRO</v>
          </cell>
        </row>
        <row r="101">
          <cell r="A101">
            <v>30616010</v>
          </cell>
          <cell r="B101" t="str">
            <v>SPARE DIFFUSER LM69JRM H80 DD Curvilinear OC L 637 DIFFUSER SET</v>
          </cell>
          <cell r="C101">
            <v>0</v>
          </cell>
          <cell r="D101">
            <v>0</v>
          </cell>
          <cell r="I101" t="str">
            <v>No</v>
          </cell>
          <cell r="J101" t="str">
            <v>NOS</v>
          </cell>
          <cell r="K101" t="str">
            <v>ACCESSORIES</v>
          </cell>
          <cell r="L101" t="str">
            <v>WIPRO</v>
          </cell>
        </row>
        <row r="102">
          <cell r="A102">
            <v>30616009</v>
          </cell>
          <cell r="B102" t="str">
            <v>SPARE DIFFUSER LM69JRM H80 DD Curvilinear OC L 2288x44.4 MM  DIFFUSER SET</v>
          </cell>
          <cell r="C102">
            <v>0</v>
          </cell>
          <cell r="D102">
            <v>108.44</v>
          </cell>
          <cell r="I102" t="str">
            <v>No</v>
          </cell>
          <cell r="J102" t="str">
            <v>NOS</v>
          </cell>
          <cell r="K102" t="str">
            <v>ACCESSORIES</v>
          </cell>
          <cell r="L102" t="str">
            <v>WIPRO</v>
          </cell>
        </row>
        <row r="103">
          <cell r="A103">
            <v>30616008</v>
          </cell>
          <cell r="B103" t="str">
            <v>SPARE DIFFUSER LM69JRM H80 DD Curvilinear OC L SHP 898X898 R 500 DIFFUSER SET</v>
          </cell>
          <cell r="C103">
            <v>0</v>
          </cell>
          <cell r="D103">
            <v>106.1883</v>
          </cell>
          <cell r="I103" t="str">
            <v>No</v>
          </cell>
          <cell r="J103" t="str">
            <v>NOS</v>
          </cell>
          <cell r="K103" t="str">
            <v>ACCESSORIES</v>
          </cell>
          <cell r="L103" t="str">
            <v>WIPRO</v>
          </cell>
        </row>
        <row r="104">
          <cell r="A104">
            <v>30616007</v>
          </cell>
          <cell r="B104" t="str">
            <v>LIN PRO JOINING KIT</v>
          </cell>
          <cell r="C104">
            <v>0</v>
          </cell>
          <cell r="D104">
            <v>26.9467</v>
          </cell>
          <cell r="I104" t="str">
            <v>No</v>
          </cell>
          <cell r="J104" t="str">
            <v>NOS</v>
          </cell>
          <cell r="K104" t="str">
            <v>ACCESSORIES</v>
          </cell>
          <cell r="L104" t="str">
            <v>WIPRO</v>
          </cell>
        </row>
        <row r="105">
          <cell r="A105">
            <v>30616006</v>
          </cell>
          <cell r="B105" t="str">
            <v>SPARE DRIVER_LDRV 28-40W-JJ BOX-81V-325mA-28W-YT2302EH-HVL</v>
          </cell>
          <cell r="C105">
            <v>0</v>
          </cell>
          <cell r="D105">
            <v>78.754400000000004</v>
          </cell>
          <cell r="I105" t="str">
            <v>No</v>
          </cell>
          <cell r="J105" t="str">
            <v>NOS</v>
          </cell>
          <cell r="K105" t="str">
            <v>ACCESSORIES</v>
          </cell>
          <cell r="L105" t="str">
            <v>WIPRO</v>
          </cell>
        </row>
        <row r="106">
          <cell r="A106">
            <v>30616005</v>
          </cell>
          <cell r="B106" t="str">
            <v>SPARE DRIVER_LDRV 12-26W-LINEAR HOUSING-81V-245mA-20W-7904DHN(CM SURGE)</v>
          </cell>
          <cell r="C106">
            <v>0</v>
          </cell>
          <cell r="D106">
            <v>71.417900000000003</v>
          </cell>
          <cell r="I106" t="str">
            <v>No</v>
          </cell>
          <cell r="J106" t="str">
            <v>NOS</v>
          </cell>
          <cell r="K106" t="str">
            <v>ACCESSORIES</v>
          </cell>
          <cell r="L106" t="str">
            <v>WIPRO</v>
          </cell>
        </row>
        <row r="107">
          <cell r="A107">
            <v>30616004</v>
          </cell>
          <cell r="B107" t="str">
            <v>PCB LIN PRO -2390 - 4K</v>
          </cell>
          <cell r="C107">
            <v>0</v>
          </cell>
          <cell r="D107">
            <v>231.92570000000001</v>
          </cell>
          <cell r="I107" t="str">
            <v>No</v>
          </cell>
          <cell r="J107" t="str">
            <v>NOS</v>
          </cell>
          <cell r="K107" t="str">
            <v>ACCESSORIES</v>
          </cell>
          <cell r="L107" t="str">
            <v>WIPRO</v>
          </cell>
        </row>
        <row r="108">
          <cell r="A108">
            <v>30616003</v>
          </cell>
          <cell r="B108" t="str">
            <v>PCB LIN PRO -1195 - 4K</v>
          </cell>
          <cell r="C108">
            <v>0</v>
          </cell>
          <cell r="D108">
            <v>117.65560000000001</v>
          </cell>
          <cell r="I108" t="str">
            <v>No</v>
          </cell>
          <cell r="J108" t="str">
            <v>NOS</v>
          </cell>
          <cell r="K108" t="str">
            <v>ACCESSORIES</v>
          </cell>
          <cell r="L108" t="str">
            <v>WIPRO</v>
          </cell>
        </row>
        <row r="109">
          <cell r="A109">
            <v>30616002</v>
          </cell>
          <cell r="B109" t="str">
            <v>PCB LIN PRO -2390 - 5.7K</v>
          </cell>
          <cell r="C109">
            <v>0</v>
          </cell>
          <cell r="D109">
            <v>211.41630000000001</v>
          </cell>
          <cell r="I109" t="str">
            <v>No</v>
          </cell>
          <cell r="J109" t="str">
            <v>NOS</v>
          </cell>
          <cell r="K109" t="str">
            <v>ACCESSORIES</v>
          </cell>
          <cell r="L109" t="str">
            <v>WIPRO</v>
          </cell>
        </row>
        <row r="110">
          <cell r="A110">
            <v>30616001</v>
          </cell>
          <cell r="B110" t="str">
            <v>PCB LIN PRO -1195 - 5.7K</v>
          </cell>
          <cell r="C110">
            <v>0</v>
          </cell>
          <cell r="D110">
            <v>93.7988</v>
          </cell>
          <cell r="I110" t="str">
            <v>No</v>
          </cell>
          <cell r="J110" t="str">
            <v>NOS</v>
          </cell>
          <cell r="K110" t="str">
            <v>ACCESSORIES</v>
          </cell>
          <cell r="L110" t="str">
            <v>WIPRO</v>
          </cell>
        </row>
        <row r="111">
          <cell r="A111">
            <v>30615001</v>
          </cell>
          <cell r="B111" t="str">
            <v>WIPRO UNDER CANOPY WITH SPD 80W</v>
          </cell>
          <cell r="C111">
            <v>5</v>
          </cell>
          <cell r="D111">
            <v>1636.682</v>
          </cell>
          <cell r="G111" t="str">
            <v>\\ati-server\JILLP - Attachment\JI-ENG-IND-107.pdf;\\ati-server\JILLP - Attachment\JI-ENG-IND-167.pdf;\\ati-server\JILLP - Attachment\WIPRO 80W UNDER CANOPY.pdf</v>
          </cell>
          <cell r="H111">
            <v>121750</v>
          </cell>
          <cell r="I111" t="str">
            <v>No</v>
          </cell>
          <cell r="J111" t="str">
            <v>NOS</v>
          </cell>
          <cell r="K111" t="str">
            <v>BH</v>
          </cell>
          <cell r="L111" t="str">
            <v>WIPRO</v>
          </cell>
        </row>
        <row r="112">
          <cell r="A112">
            <v>30613128</v>
          </cell>
          <cell r="B112" t="str">
            <v>LM69JSU H75 DD Curvilinear S2 22.1MTR 9.1x2.49 LED940 BLK OC</v>
          </cell>
          <cell r="C112">
            <v>0</v>
          </cell>
          <cell r="D112">
            <v>52713.68</v>
          </cell>
          <cell r="I112" t="str">
            <v>No</v>
          </cell>
          <cell r="J112" t="str">
            <v>NOS</v>
          </cell>
          <cell r="K112" t="str">
            <v>SHAPES-FG</v>
          </cell>
          <cell r="L112" t="str">
            <v>WIPRO</v>
          </cell>
        </row>
        <row r="113">
          <cell r="A113">
            <v>30613127</v>
          </cell>
          <cell r="B113" t="str">
            <v>LM69JSU H75 DD Curvilinear S1 24.2MTR 9.8x2.7 LED940 BLK OC</v>
          </cell>
          <cell r="C113">
            <v>0</v>
          </cell>
          <cell r="D113">
            <v>53172.71</v>
          </cell>
          <cell r="I113" t="str">
            <v>No</v>
          </cell>
          <cell r="J113" t="str">
            <v>NOS</v>
          </cell>
          <cell r="K113" t="str">
            <v>SHAPES-FG</v>
          </cell>
          <cell r="L113" t="str">
            <v>WIPRO</v>
          </cell>
        </row>
        <row r="114">
          <cell r="A114">
            <v>30613126</v>
          </cell>
          <cell r="B114" t="str">
            <v>LM69JS H75 SD Curvilinear S22 Part4 7.4M 830 WH OD</v>
          </cell>
          <cell r="C114">
            <v>1</v>
          </cell>
          <cell r="D114">
            <v>12513.56</v>
          </cell>
          <cell r="I114" t="str">
            <v>No</v>
          </cell>
          <cell r="J114" t="str">
            <v>NOS</v>
          </cell>
          <cell r="K114" t="str">
            <v>SHAPES-FG</v>
          </cell>
          <cell r="L114" t="str">
            <v>WIPRO</v>
          </cell>
        </row>
        <row r="115">
          <cell r="A115">
            <v>30613125</v>
          </cell>
          <cell r="B115" t="str">
            <v>LM67JS H75 DD Curvilinear S11 Part6 8.9M 840 WHT OD</v>
          </cell>
          <cell r="C115">
            <v>0</v>
          </cell>
          <cell r="D115">
            <v>0</v>
          </cell>
          <cell r="I115" t="str">
            <v>No</v>
          </cell>
          <cell r="J115" t="str">
            <v>NOS</v>
          </cell>
          <cell r="K115" t="str">
            <v>SHAPES-FG</v>
          </cell>
          <cell r="L115" t="str">
            <v>WIPRO</v>
          </cell>
        </row>
        <row r="116">
          <cell r="A116">
            <v>30613124</v>
          </cell>
          <cell r="B116" t="str">
            <v>LM67JS H75 DD Curvilinear S10 Part8 10.9M 840 WHT OD</v>
          </cell>
          <cell r="C116">
            <v>0</v>
          </cell>
          <cell r="D116">
            <v>0</v>
          </cell>
          <cell r="I116" t="str">
            <v>No</v>
          </cell>
          <cell r="J116" t="str">
            <v>NOS</v>
          </cell>
          <cell r="K116" t="str">
            <v>SHAPES-FG</v>
          </cell>
          <cell r="L116" t="str">
            <v>WIPRO</v>
          </cell>
        </row>
        <row r="117">
          <cell r="A117">
            <v>30613123</v>
          </cell>
          <cell r="B117" t="str">
            <v>LM67JS H75 DD Curvilinear S9 Part8 9.6M 840 WHT OD</v>
          </cell>
          <cell r="C117">
            <v>0</v>
          </cell>
          <cell r="D117">
            <v>0</v>
          </cell>
          <cell r="I117" t="str">
            <v>No</v>
          </cell>
          <cell r="J117" t="str">
            <v>NOS</v>
          </cell>
          <cell r="K117" t="str">
            <v>SHAPES-FG</v>
          </cell>
          <cell r="L117" t="str">
            <v>WIPRO</v>
          </cell>
        </row>
        <row r="118">
          <cell r="A118">
            <v>30613122</v>
          </cell>
          <cell r="B118" t="str">
            <v>LM67JS H75 SD Curvilinear S8 Part3 6.8M 840 BLK OD</v>
          </cell>
          <cell r="C118">
            <v>0</v>
          </cell>
          <cell r="D118">
            <v>0</v>
          </cell>
          <cell r="I118" t="str">
            <v>No</v>
          </cell>
          <cell r="J118" t="str">
            <v>NOS</v>
          </cell>
          <cell r="K118" t="str">
            <v>SHAPES-FG</v>
          </cell>
          <cell r="L118" t="str">
            <v>WIPRO</v>
          </cell>
        </row>
        <row r="119">
          <cell r="A119">
            <v>30613121</v>
          </cell>
          <cell r="B119" t="str">
            <v>LM67JS H75 DD Curvilinear S7 Part6 8.6M 840 WHT OD</v>
          </cell>
          <cell r="C119">
            <v>0</v>
          </cell>
          <cell r="D119">
            <v>0</v>
          </cell>
          <cell r="I119" t="str">
            <v>No</v>
          </cell>
          <cell r="J119" t="str">
            <v>NOS</v>
          </cell>
          <cell r="K119" t="str">
            <v>SHAPES-FG</v>
          </cell>
          <cell r="L119" t="str">
            <v>WIPRO</v>
          </cell>
        </row>
        <row r="120">
          <cell r="A120">
            <v>30613120</v>
          </cell>
          <cell r="B120" t="str">
            <v>LM67JS H75 SD Curvilinear S6 Part3 5.7M 840 WHT OD</v>
          </cell>
          <cell r="C120">
            <v>0</v>
          </cell>
          <cell r="D120">
            <v>0</v>
          </cell>
          <cell r="I120" t="str">
            <v>No</v>
          </cell>
          <cell r="J120" t="str">
            <v>NOS</v>
          </cell>
          <cell r="K120" t="str">
            <v>SHAPES-FG</v>
          </cell>
          <cell r="L120" t="str">
            <v>WIPRO</v>
          </cell>
        </row>
        <row r="121">
          <cell r="A121">
            <v>30613119</v>
          </cell>
          <cell r="B121" t="str">
            <v>LM67JS H75 DD Curvilinear S4 Part6 8.1M 840 WHT OD</v>
          </cell>
          <cell r="C121">
            <v>0</v>
          </cell>
          <cell r="D121">
            <v>0</v>
          </cell>
          <cell r="I121" t="str">
            <v>No</v>
          </cell>
          <cell r="J121" t="str">
            <v>NOS</v>
          </cell>
          <cell r="K121" t="str">
            <v>SHAPES-FG</v>
          </cell>
          <cell r="L121" t="str">
            <v>WIPRO</v>
          </cell>
        </row>
        <row r="122">
          <cell r="A122">
            <v>30613118</v>
          </cell>
          <cell r="B122" t="str">
            <v>LM67JS H75 DD Curvilinear S3 Part6 9.1M 840 WHT OD</v>
          </cell>
          <cell r="C122">
            <v>0</v>
          </cell>
          <cell r="D122">
            <v>0</v>
          </cell>
          <cell r="I122" t="str">
            <v>No</v>
          </cell>
          <cell r="J122" t="str">
            <v>NOS</v>
          </cell>
          <cell r="K122" t="str">
            <v>SHAPES-FG</v>
          </cell>
          <cell r="L122" t="str">
            <v>WIPRO</v>
          </cell>
        </row>
        <row r="123">
          <cell r="A123">
            <v>30613117</v>
          </cell>
          <cell r="B123" t="str">
            <v>LM67JS H75 DD Curvilinear S2 Part6 8.6M 840 WHT OD</v>
          </cell>
          <cell r="C123">
            <v>0</v>
          </cell>
          <cell r="D123">
            <v>0</v>
          </cell>
          <cell r="I123" t="str">
            <v>No</v>
          </cell>
          <cell r="J123" t="str">
            <v>NOS</v>
          </cell>
          <cell r="K123" t="str">
            <v>SHAPES-FG</v>
          </cell>
          <cell r="L123" t="str">
            <v>WIPRO</v>
          </cell>
        </row>
        <row r="124">
          <cell r="A124">
            <v>30613116</v>
          </cell>
          <cell r="B124" t="str">
            <v>LM67JS H75 DD Curvilinear S1 Part8 10.9M 840 WHT OD</v>
          </cell>
          <cell r="C124">
            <v>0</v>
          </cell>
          <cell r="D124">
            <v>0</v>
          </cell>
          <cell r="I124" t="str">
            <v>No</v>
          </cell>
          <cell r="J124" t="str">
            <v>NOS</v>
          </cell>
          <cell r="K124" t="str">
            <v>SHAPES-FG</v>
          </cell>
          <cell r="L124" t="str">
            <v>WIPRO</v>
          </cell>
        </row>
        <row r="125">
          <cell r="A125">
            <v>30613115</v>
          </cell>
          <cell r="B125" t="str">
            <v>LM69JS H75 SD Curvilinear S3 Part18 38.5M LED840 BLK OD</v>
          </cell>
          <cell r="C125">
            <v>0</v>
          </cell>
          <cell r="D125">
            <v>0</v>
          </cell>
          <cell r="I125" t="str">
            <v>No</v>
          </cell>
          <cell r="J125" t="str">
            <v>NOS</v>
          </cell>
          <cell r="K125" t="str">
            <v>SHAPES-FG</v>
          </cell>
          <cell r="L125" t="str">
            <v>WIPRO</v>
          </cell>
        </row>
        <row r="126">
          <cell r="A126">
            <v>30613114</v>
          </cell>
          <cell r="B126" t="str">
            <v>LM67JS H75 SD Curvilinear S2 Part22 45.3M LED840 BLK OD</v>
          </cell>
          <cell r="C126">
            <v>0</v>
          </cell>
          <cell r="D126">
            <v>0</v>
          </cell>
          <cell r="I126" t="str">
            <v>No</v>
          </cell>
          <cell r="J126" t="str">
            <v>NOS</v>
          </cell>
          <cell r="K126" t="str">
            <v>SHAPES-FG</v>
          </cell>
          <cell r="L126" t="str">
            <v>WIPRO</v>
          </cell>
        </row>
        <row r="127">
          <cell r="A127">
            <v>30613113</v>
          </cell>
          <cell r="B127" t="str">
            <v>LM69JS H75 SD Curvilinear S1 Part12 22.4M LED840 BLK OD</v>
          </cell>
          <cell r="C127">
            <v>0</v>
          </cell>
          <cell r="D127">
            <v>0</v>
          </cell>
          <cell r="I127" t="str">
            <v>No</v>
          </cell>
          <cell r="J127" t="str">
            <v>NOS</v>
          </cell>
          <cell r="K127" t="str">
            <v>SHAPES-FG</v>
          </cell>
          <cell r="L127" t="str">
            <v>WIPRO</v>
          </cell>
        </row>
        <row r="128">
          <cell r="A128">
            <v>30613112</v>
          </cell>
          <cell r="B128" t="str">
            <v>LM69JS H75 SD Curvilinear S2 Part8 12.5M 840 BK OD</v>
          </cell>
          <cell r="C128">
            <v>0</v>
          </cell>
          <cell r="D128">
            <v>22073.39</v>
          </cell>
          <cell r="I128" t="str">
            <v>No</v>
          </cell>
          <cell r="J128" t="str">
            <v>NOS</v>
          </cell>
          <cell r="K128" t="str">
            <v>SHAPES-FG</v>
          </cell>
          <cell r="L128" t="str">
            <v>WIPRO</v>
          </cell>
        </row>
        <row r="129">
          <cell r="A129">
            <v>30613111</v>
          </cell>
          <cell r="B129" t="str">
            <v>LM69JS H75 SD Curvilinear S1 Part8 13.4M 840 BK OD</v>
          </cell>
          <cell r="C129">
            <v>0</v>
          </cell>
          <cell r="D129">
            <v>22974.613300000001</v>
          </cell>
          <cell r="I129" t="str">
            <v>No</v>
          </cell>
          <cell r="J129" t="str">
            <v>NOS</v>
          </cell>
          <cell r="K129" t="str">
            <v>SHAPES-FG</v>
          </cell>
          <cell r="L129" t="str">
            <v>WIPRO</v>
          </cell>
        </row>
        <row r="130">
          <cell r="A130">
            <v>30613110</v>
          </cell>
          <cell r="B130" t="str">
            <v>LM23JS H75 SD FGR 300 940 22W BLK OD</v>
          </cell>
          <cell r="C130">
            <v>0</v>
          </cell>
          <cell r="D130">
            <v>0</v>
          </cell>
          <cell r="I130" t="str">
            <v>No</v>
          </cell>
          <cell r="J130" t="str">
            <v>NOS</v>
          </cell>
          <cell r="K130" t="str">
            <v>SHAPES-FG</v>
          </cell>
          <cell r="L130" t="str">
            <v>WIPRO</v>
          </cell>
        </row>
        <row r="131">
          <cell r="A131">
            <v>30613109</v>
          </cell>
          <cell r="B131" t="str">
            <v>LM23JS H75 SD FGR 1100 4K 50W BLK OC</v>
          </cell>
          <cell r="C131">
            <v>0</v>
          </cell>
          <cell r="D131">
            <v>9787.83</v>
          </cell>
          <cell r="I131" t="str">
            <v>No</v>
          </cell>
          <cell r="J131" t="str">
            <v>NOS</v>
          </cell>
          <cell r="K131" t="str">
            <v>SHAPES-FG</v>
          </cell>
          <cell r="L131" t="str">
            <v>WIPRO</v>
          </cell>
        </row>
        <row r="132">
          <cell r="A132">
            <v>30613108</v>
          </cell>
          <cell r="B132" t="str">
            <v>LM69JS H75 SD Curvilinear S21 Part5 4.7M 857 BK OD</v>
          </cell>
          <cell r="C132">
            <v>0</v>
          </cell>
          <cell r="D132">
            <v>13106.05</v>
          </cell>
          <cell r="I132" t="str">
            <v>No</v>
          </cell>
          <cell r="J132" t="str">
            <v>NOS</v>
          </cell>
          <cell r="K132" t="str">
            <v>SHAPES-FG</v>
          </cell>
          <cell r="L132" t="str">
            <v>WIPRO</v>
          </cell>
        </row>
        <row r="133">
          <cell r="A133">
            <v>30613107</v>
          </cell>
          <cell r="B133" t="str">
            <v>LM69JS H75 SD Curvilinear S20 Part5 6.2M 857 BK OD</v>
          </cell>
          <cell r="C133">
            <v>0</v>
          </cell>
          <cell r="D133">
            <v>12068.68</v>
          </cell>
          <cell r="I133" t="str">
            <v>No</v>
          </cell>
          <cell r="J133" t="str">
            <v>NOS</v>
          </cell>
          <cell r="K133" t="str">
            <v>SHAPES-FG</v>
          </cell>
          <cell r="L133" t="str">
            <v>WIPRO</v>
          </cell>
        </row>
        <row r="134">
          <cell r="A134">
            <v>30613106</v>
          </cell>
          <cell r="B134" t="str">
            <v>LM69JS H75 SD Curvilinear S19 Part8 12M 857 BK OD</v>
          </cell>
          <cell r="C134">
            <v>0</v>
          </cell>
          <cell r="D134">
            <v>22556.87</v>
          </cell>
          <cell r="I134" t="str">
            <v>No</v>
          </cell>
          <cell r="J134" t="str">
            <v>NOS</v>
          </cell>
          <cell r="K134" t="str">
            <v>SHAPES-FG</v>
          </cell>
          <cell r="L134" t="str">
            <v>WIPRO</v>
          </cell>
        </row>
        <row r="135">
          <cell r="A135">
            <v>30613105</v>
          </cell>
          <cell r="B135" t="str">
            <v>LM69JS H75 SD Curvilinear S18 Part4 6M 830 WH OD</v>
          </cell>
          <cell r="C135">
            <v>0</v>
          </cell>
          <cell r="D135">
            <v>11748.08</v>
          </cell>
          <cell r="I135" t="str">
            <v>No</v>
          </cell>
          <cell r="J135" t="str">
            <v>NOS</v>
          </cell>
          <cell r="K135" t="str">
            <v>SHAPES-FG</v>
          </cell>
          <cell r="L135" t="str">
            <v>WIPRO</v>
          </cell>
        </row>
        <row r="136">
          <cell r="A136">
            <v>30613104</v>
          </cell>
          <cell r="B136" t="str">
            <v>LM69JS H75 SD Curvilinear S17 Part6 8.1M 857 WH OD</v>
          </cell>
          <cell r="C136">
            <v>0</v>
          </cell>
          <cell r="D136">
            <v>17049.03</v>
          </cell>
          <cell r="I136" t="str">
            <v>No</v>
          </cell>
          <cell r="J136" t="str">
            <v>NOS</v>
          </cell>
          <cell r="K136" t="str">
            <v>SHAPES-FG</v>
          </cell>
          <cell r="L136" t="str">
            <v>WIPRO</v>
          </cell>
        </row>
        <row r="137">
          <cell r="A137">
            <v>30613103</v>
          </cell>
          <cell r="B137" t="str">
            <v>LM69JS H75 SD Curvilinear S16 Part8 9.6M 857 WH OD</v>
          </cell>
          <cell r="C137">
            <v>0</v>
          </cell>
          <cell r="D137">
            <v>20822.66</v>
          </cell>
          <cell r="I137" t="str">
            <v>No</v>
          </cell>
          <cell r="J137" t="str">
            <v>NOS</v>
          </cell>
          <cell r="K137" t="str">
            <v>SHAPES-FG</v>
          </cell>
          <cell r="L137" t="str">
            <v>WIPRO</v>
          </cell>
        </row>
        <row r="138">
          <cell r="A138">
            <v>30613102</v>
          </cell>
          <cell r="B138" t="str">
            <v>LM69JR H80 SD Curvilinear S15 Part4 8.2M 830 WH OD</v>
          </cell>
          <cell r="C138">
            <v>0</v>
          </cell>
          <cell r="D138">
            <v>12917.87</v>
          </cell>
          <cell r="I138" t="str">
            <v>No</v>
          </cell>
          <cell r="J138" t="str">
            <v>NOS</v>
          </cell>
          <cell r="K138" t="str">
            <v>SHAPES-FG</v>
          </cell>
          <cell r="L138" t="str">
            <v>WIPRO</v>
          </cell>
        </row>
        <row r="139">
          <cell r="A139">
            <v>30613101</v>
          </cell>
          <cell r="B139" t="str">
            <v>LM69JS H75 SD Curvilinear S14 Part3 4M 857 BK OD</v>
          </cell>
          <cell r="C139">
            <v>0</v>
          </cell>
          <cell r="D139">
            <v>3490.57</v>
          </cell>
          <cell r="I139" t="str">
            <v>No</v>
          </cell>
          <cell r="J139" t="str">
            <v>NOS</v>
          </cell>
          <cell r="K139" t="str">
            <v>SHAPES-FG</v>
          </cell>
          <cell r="L139" t="str">
            <v>WIPRO</v>
          </cell>
        </row>
        <row r="140">
          <cell r="A140">
            <v>30613100</v>
          </cell>
          <cell r="B140" t="str">
            <v>LM69JS H75 SD Curvilinear S13 Part12 17.1M 857 BK OD</v>
          </cell>
          <cell r="C140">
            <v>0</v>
          </cell>
          <cell r="D140">
            <v>31678.51</v>
          </cell>
          <cell r="I140" t="str">
            <v>No</v>
          </cell>
          <cell r="J140" t="str">
            <v>NOS</v>
          </cell>
          <cell r="K140" t="str">
            <v>SHAPES-FG</v>
          </cell>
          <cell r="L140" t="str">
            <v>WIPRO</v>
          </cell>
        </row>
        <row r="141">
          <cell r="A141">
            <v>30613099</v>
          </cell>
          <cell r="B141" t="str">
            <v>LM69JS H75 SD Curvilinear S12 Part12 18M 857 BK OD</v>
          </cell>
          <cell r="C141">
            <v>0</v>
          </cell>
          <cell r="D141">
            <v>32543.919999999998</v>
          </cell>
          <cell r="I141" t="str">
            <v>No</v>
          </cell>
          <cell r="J141" t="str">
            <v>NOS</v>
          </cell>
          <cell r="K141" t="str">
            <v>SHAPES-FG</v>
          </cell>
          <cell r="L141" t="str">
            <v>WIPRO</v>
          </cell>
        </row>
        <row r="142">
          <cell r="A142">
            <v>30613098</v>
          </cell>
          <cell r="B142" t="str">
            <v>LM69JR H80 SD Curvilinear S11 Part8 12.4M 840 WH OD</v>
          </cell>
          <cell r="C142">
            <v>0</v>
          </cell>
          <cell r="D142">
            <v>21983.15</v>
          </cell>
          <cell r="I142" t="str">
            <v>No</v>
          </cell>
          <cell r="J142" t="str">
            <v>NOS</v>
          </cell>
          <cell r="K142" t="str">
            <v>SHAPES-FG</v>
          </cell>
          <cell r="L142" t="str">
            <v>WIPRO</v>
          </cell>
        </row>
        <row r="143">
          <cell r="A143">
            <v>30613097</v>
          </cell>
          <cell r="B143" t="str">
            <v>LM69JS H75 SD Curvilinear S10 Part2 2.9M 857 BK OD</v>
          </cell>
          <cell r="C143">
            <v>0</v>
          </cell>
          <cell r="D143">
            <v>6082.11</v>
          </cell>
          <cell r="I143" t="str">
            <v>No</v>
          </cell>
          <cell r="J143" t="str">
            <v>NOS</v>
          </cell>
          <cell r="K143" t="str">
            <v>SHAPES-FG</v>
          </cell>
          <cell r="L143" t="str">
            <v>WIPRO</v>
          </cell>
        </row>
        <row r="144">
          <cell r="A144">
            <v>30613096</v>
          </cell>
          <cell r="B144" t="str">
            <v>LM69JS H75 SD Curvilinear S9 Part4 7.3M 857 BK OD</v>
          </cell>
          <cell r="C144">
            <v>0</v>
          </cell>
          <cell r="D144">
            <v>16588.34</v>
          </cell>
          <cell r="I144" t="str">
            <v>No</v>
          </cell>
          <cell r="J144" t="str">
            <v>NOS</v>
          </cell>
          <cell r="K144" t="str">
            <v>SHAPES-FG</v>
          </cell>
          <cell r="L144" t="str">
            <v>WIPRO</v>
          </cell>
        </row>
        <row r="145">
          <cell r="A145">
            <v>30613095</v>
          </cell>
          <cell r="B145" t="str">
            <v>LM69JS H75 SD Curvilinear S8 Part4 9.4M 857 BK OD</v>
          </cell>
          <cell r="C145">
            <v>0</v>
          </cell>
          <cell r="D145">
            <v>18432.93</v>
          </cell>
          <cell r="I145" t="str">
            <v>No</v>
          </cell>
          <cell r="J145" t="str">
            <v>NOS</v>
          </cell>
          <cell r="K145" t="str">
            <v>SHAPES-FG</v>
          </cell>
          <cell r="L145" t="str">
            <v>WIPRO</v>
          </cell>
        </row>
        <row r="146">
          <cell r="A146">
            <v>30613094</v>
          </cell>
          <cell r="B146" t="str">
            <v>LM69JS H75 SD Curvilinear S7 Part6 9.4M 857 BK OD</v>
          </cell>
          <cell r="C146">
            <v>0</v>
          </cell>
          <cell r="D146">
            <v>16692.12</v>
          </cell>
          <cell r="I146" t="str">
            <v>No</v>
          </cell>
          <cell r="J146" t="str">
            <v>NOS</v>
          </cell>
          <cell r="K146" t="str">
            <v>SHAPES-FG</v>
          </cell>
          <cell r="L146" t="str">
            <v>WIPRO</v>
          </cell>
        </row>
        <row r="147">
          <cell r="A147">
            <v>30613093</v>
          </cell>
          <cell r="B147" t="str">
            <v>LM69JS H75 SD Curvilinear S5 Part4 5.7M 830 WH OD</v>
          </cell>
          <cell r="C147">
            <v>0</v>
          </cell>
          <cell r="D147">
            <v>11225.755999999999</v>
          </cell>
          <cell r="I147" t="str">
            <v>No</v>
          </cell>
          <cell r="J147" t="str">
            <v>NOS</v>
          </cell>
          <cell r="K147" t="str">
            <v>SHAPES-FG</v>
          </cell>
          <cell r="L147" t="str">
            <v>WIPRO</v>
          </cell>
        </row>
        <row r="148">
          <cell r="A148">
            <v>30613092</v>
          </cell>
          <cell r="B148" t="str">
            <v>LM69JR H80 SD Curvilinear S4 Part23 15.4X15.6 840 WH OD</v>
          </cell>
          <cell r="C148">
            <v>0</v>
          </cell>
          <cell r="D148">
            <v>0</v>
          </cell>
          <cell r="I148" t="str">
            <v>No</v>
          </cell>
          <cell r="J148" t="str">
            <v>NOS</v>
          </cell>
          <cell r="K148" t="str">
            <v>SHAPES-FG</v>
          </cell>
          <cell r="L148" t="str">
            <v>WIPRO</v>
          </cell>
        </row>
        <row r="149">
          <cell r="A149">
            <v>30613091</v>
          </cell>
          <cell r="B149" t="str">
            <v>LM69JR H80 SD Curvilinear S3 Part33 47.9X16 840 WH OD</v>
          </cell>
          <cell r="C149">
            <v>0</v>
          </cell>
          <cell r="D149">
            <v>0</v>
          </cell>
          <cell r="I149" t="str">
            <v>No</v>
          </cell>
          <cell r="J149" t="str">
            <v>NOS</v>
          </cell>
          <cell r="K149" t="str">
            <v>SHAPES-FG</v>
          </cell>
          <cell r="L149" t="str">
            <v>WIPRO</v>
          </cell>
        </row>
        <row r="150">
          <cell r="A150">
            <v>30613090</v>
          </cell>
          <cell r="B150" t="str">
            <v>LM69JR H80 SD Curvilinear S2 Part13 24.6X2.3 840 WH OD</v>
          </cell>
          <cell r="C150">
            <v>0</v>
          </cell>
          <cell r="D150">
            <v>0</v>
          </cell>
          <cell r="I150" t="str">
            <v>No</v>
          </cell>
          <cell r="J150" t="str">
            <v>NOS</v>
          </cell>
          <cell r="K150" t="str">
            <v>SHAPES-FG</v>
          </cell>
          <cell r="L150" t="str">
            <v>WIPRO</v>
          </cell>
        </row>
        <row r="151">
          <cell r="A151">
            <v>30613089</v>
          </cell>
          <cell r="B151" t="str">
            <v>LM69JR H80 SD Curvilinear S1 Part17 24.0X10.5 840 WH OD</v>
          </cell>
          <cell r="C151">
            <v>0</v>
          </cell>
          <cell r="D151">
            <v>0</v>
          </cell>
          <cell r="I151" t="str">
            <v>No</v>
          </cell>
          <cell r="J151" t="str">
            <v>NOS</v>
          </cell>
          <cell r="K151" t="str">
            <v>SHAPES-FG</v>
          </cell>
          <cell r="L151" t="str">
            <v>WIPRO</v>
          </cell>
        </row>
        <row r="152">
          <cell r="A152">
            <v>30613088</v>
          </cell>
          <cell r="B152" t="str">
            <v>LM69JR6 H80 SD CURVILINEAR DNR 1200MM 830 56W WH OD</v>
          </cell>
          <cell r="C152">
            <v>0</v>
          </cell>
          <cell r="D152">
            <v>7180.1750000000002</v>
          </cell>
          <cell r="I152" t="str">
            <v>No</v>
          </cell>
          <cell r="J152" t="str">
            <v>NOS</v>
          </cell>
          <cell r="K152" t="str">
            <v>SHAPES-FG</v>
          </cell>
          <cell r="L152" t="str">
            <v>WIPRO</v>
          </cell>
        </row>
        <row r="153">
          <cell r="A153">
            <v>30613087</v>
          </cell>
          <cell r="B153" t="str">
            <v>LM69JR XC H80 CURVILINEAR S1 PART 8 OD 12.126 MM 4K WHT OD</v>
          </cell>
          <cell r="C153">
            <v>0</v>
          </cell>
          <cell r="D153">
            <v>0</v>
          </cell>
          <cell r="I153" t="str">
            <v>No</v>
          </cell>
          <cell r="J153" t="str">
            <v>NOS</v>
          </cell>
          <cell r="K153" t="str">
            <v>SHAPES-FG</v>
          </cell>
          <cell r="L153" t="str">
            <v>WIPRO</v>
          </cell>
        </row>
        <row r="154">
          <cell r="A154">
            <v>30613086</v>
          </cell>
          <cell r="B154" t="str">
            <v>LM69JRM H80 SD CURVILINEAR W50 857 SHP 4 PCS 1 BLK OD</v>
          </cell>
          <cell r="C154">
            <v>0</v>
          </cell>
          <cell r="D154">
            <v>4575.88</v>
          </cell>
          <cell r="I154" t="str">
            <v>No</v>
          </cell>
          <cell r="J154" t="str">
            <v>NOS</v>
          </cell>
          <cell r="K154" t="str">
            <v>SHAPES-FG</v>
          </cell>
          <cell r="L154" t="str">
            <v>WIPRO</v>
          </cell>
        </row>
        <row r="155">
          <cell r="A155">
            <v>30613085</v>
          </cell>
          <cell r="B155" t="str">
            <v>LM69JRM H80 SD CURVILINEAR W50 857 SHP 3 PCS 2 BLK OD</v>
          </cell>
          <cell r="C155">
            <v>0</v>
          </cell>
          <cell r="D155">
            <v>6683.14</v>
          </cell>
          <cell r="I155" t="str">
            <v>No</v>
          </cell>
          <cell r="J155" t="str">
            <v>NOS</v>
          </cell>
          <cell r="K155" t="str">
            <v>SHAPES-FG</v>
          </cell>
          <cell r="L155" t="str">
            <v>WIPRO</v>
          </cell>
        </row>
        <row r="156">
          <cell r="A156">
            <v>30613084</v>
          </cell>
          <cell r="B156" t="str">
            <v>LM69JRM H80 SD CURVILINEAR W50 857 SHP 2 PCS 4 BLK OD</v>
          </cell>
          <cell r="C156">
            <v>0</v>
          </cell>
          <cell r="D156">
            <v>11443.88</v>
          </cell>
          <cell r="I156" t="str">
            <v>No</v>
          </cell>
          <cell r="J156" t="str">
            <v>NOS</v>
          </cell>
          <cell r="K156" t="str">
            <v>SHAPES-FG</v>
          </cell>
          <cell r="L156" t="str">
            <v>WIPRO</v>
          </cell>
        </row>
        <row r="157">
          <cell r="A157">
            <v>30613083</v>
          </cell>
          <cell r="B157" t="str">
            <v>LM69JRM H80 SD CURVILINEAR W50 857 SHP 1 PCS 4 BLK OD</v>
          </cell>
          <cell r="C157">
            <v>0</v>
          </cell>
          <cell r="D157">
            <v>10865.77</v>
          </cell>
          <cell r="I157" t="str">
            <v>No</v>
          </cell>
          <cell r="J157" t="str">
            <v>NOS</v>
          </cell>
          <cell r="K157" t="str">
            <v>SHAPES-FG</v>
          </cell>
          <cell r="L157" t="str">
            <v>WIPRO</v>
          </cell>
        </row>
        <row r="158">
          <cell r="A158">
            <v>30613082</v>
          </cell>
          <cell r="B158" t="str">
            <v>LM69JS2 H75 SD Curvilinear S02 Part12 L12.8 X W8.2 840 WH OD</v>
          </cell>
          <cell r="C158">
            <v>0</v>
          </cell>
          <cell r="D158">
            <v>29043.64</v>
          </cell>
          <cell r="I158" t="str">
            <v>No</v>
          </cell>
          <cell r="J158" t="str">
            <v>NOS</v>
          </cell>
          <cell r="K158" t="str">
            <v>SHAPES-FG</v>
          </cell>
          <cell r="L158" t="str">
            <v>WIPRO</v>
          </cell>
        </row>
        <row r="159">
          <cell r="A159">
            <v>30613081</v>
          </cell>
          <cell r="B159" t="str">
            <v>LM69JR1 H80 SD Curvilinear S01 Part10 L12.1 X W5.4 840 WH OD</v>
          </cell>
          <cell r="C159">
            <v>0</v>
          </cell>
          <cell r="D159">
            <v>0</v>
          </cell>
          <cell r="I159" t="str">
            <v>No</v>
          </cell>
          <cell r="J159" t="str">
            <v>NOS</v>
          </cell>
          <cell r="K159" t="str">
            <v>SHAPES-FG</v>
          </cell>
          <cell r="L159" t="str">
            <v>WIPRO</v>
          </cell>
        </row>
        <row r="160">
          <cell r="A160">
            <v>30613080</v>
          </cell>
          <cell r="B160" t="str">
            <v>LM69JSU H75 DD Curvilinear S1 17.3MTR 7.1X1.6 840 TGR (RAL 7043) OC</v>
          </cell>
          <cell r="C160">
            <v>0</v>
          </cell>
          <cell r="D160">
            <v>52319.69</v>
          </cell>
          <cell r="I160" t="str">
            <v>No</v>
          </cell>
          <cell r="J160" t="str">
            <v>NOS</v>
          </cell>
          <cell r="K160" t="str">
            <v>SHAPES-FG</v>
          </cell>
          <cell r="L160" t="str">
            <v>WIPRO</v>
          </cell>
        </row>
        <row r="161">
          <cell r="A161">
            <v>30613079</v>
          </cell>
          <cell r="B161" t="str">
            <v>LM69JS15 H75 SD Curvilinear S15 Part6 L6.4 X W2.5 840 WH OD</v>
          </cell>
          <cell r="C161">
            <v>0</v>
          </cell>
          <cell r="D161">
            <v>14876.37</v>
          </cell>
          <cell r="I161" t="str">
            <v>No</v>
          </cell>
          <cell r="J161" t="str">
            <v>NOS</v>
          </cell>
          <cell r="K161" t="str">
            <v>SHAPES-FG</v>
          </cell>
          <cell r="L161" t="str">
            <v>WIPRO</v>
          </cell>
        </row>
        <row r="162">
          <cell r="A162">
            <v>30613078</v>
          </cell>
          <cell r="B162" t="str">
            <v>LM69JSU H75 DD Curvilinear S3 Part4 L2.2 X W0.8 940 BK OC</v>
          </cell>
          <cell r="C162">
            <v>0</v>
          </cell>
          <cell r="D162">
            <v>23892.46</v>
          </cell>
          <cell r="I162" t="str">
            <v>No</v>
          </cell>
          <cell r="J162" t="str">
            <v>NOS</v>
          </cell>
          <cell r="K162" t="str">
            <v>SHAPES-FG</v>
          </cell>
          <cell r="L162" t="str">
            <v>WIPRO</v>
          </cell>
        </row>
        <row r="163">
          <cell r="A163">
            <v>30613077</v>
          </cell>
          <cell r="B163" t="str">
            <v>LM69JSU H75 DD Curvilinear S3 Part4 L1.7 X W0.7 940 BK OC</v>
          </cell>
          <cell r="C163">
            <v>0</v>
          </cell>
          <cell r="D163">
            <v>15301.165000000001</v>
          </cell>
          <cell r="I163" t="str">
            <v>No</v>
          </cell>
          <cell r="J163" t="str">
            <v>NOS</v>
          </cell>
          <cell r="K163" t="str">
            <v>SHAPES-FG</v>
          </cell>
          <cell r="L163" t="str">
            <v>WIPRO</v>
          </cell>
        </row>
        <row r="164">
          <cell r="A164">
            <v>30613076</v>
          </cell>
          <cell r="B164" t="str">
            <v>LM69JSU H75 DD Curvilinear S2 Part4 L1.2 X W0.7 940 BK OC</v>
          </cell>
          <cell r="C164">
            <v>0</v>
          </cell>
          <cell r="D164">
            <v>13351.78</v>
          </cell>
          <cell r="I164" t="str">
            <v>No</v>
          </cell>
          <cell r="J164" t="str">
            <v>NOS</v>
          </cell>
          <cell r="K164" t="str">
            <v>SHAPES-FG</v>
          </cell>
          <cell r="L164" t="str">
            <v>WIPRO</v>
          </cell>
        </row>
        <row r="165">
          <cell r="A165">
            <v>30613075</v>
          </cell>
          <cell r="B165" t="str">
            <v>LM69JRM H80 DD Curvilinear S1 Part10 L4.9 X W3.3 940 WH OC</v>
          </cell>
          <cell r="C165">
            <v>0</v>
          </cell>
          <cell r="D165">
            <v>38535.599999999999</v>
          </cell>
          <cell r="I165" t="str">
            <v>No</v>
          </cell>
          <cell r="J165" t="str">
            <v>NOS</v>
          </cell>
          <cell r="K165" t="str">
            <v>SHAPES-FG</v>
          </cell>
          <cell r="L165" t="str">
            <v>WIPRO</v>
          </cell>
        </row>
        <row r="166">
          <cell r="A166">
            <v>30613074</v>
          </cell>
          <cell r="B166" t="str">
            <v>LM69JSU H75 DD Curvilinear S1 Part6 L445 X W152 4K BK OD</v>
          </cell>
          <cell r="C166">
            <v>0</v>
          </cell>
          <cell r="D166">
            <v>33265.410000000003</v>
          </cell>
          <cell r="I166" t="str">
            <v>No</v>
          </cell>
          <cell r="J166" t="str">
            <v>NOS</v>
          </cell>
          <cell r="K166" t="str">
            <v>SHAPES-FG</v>
          </cell>
          <cell r="L166" t="str">
            <v>WIPRO</v>
          </cell>
        </row>
        <row r="167">
          <cell r="A167">
            <v>30613073</v>
          </cell>
          <cell r="B167" t="str">
            <v>LM69JSU H75 DD Curvilinear S9 Part3 L543 X W98 4K BK OC</v>
          </cell>
          <cell r="C167">
            <v>0</v>
          </cell>
          <cell r="D167">
            <v>13207.99</v>
          </cell>
          <cell r="I167" t="str">
            <v>No</v>
          </cell>
          <cell r="J167" t="str">
            <v>NOS</v>
          </cell>
          <cell r="K167" t="str">
            <v>SHAPES-FG</v>
          </cell>
          <cell r="L167" t="str">
            <v>WIPRO</v>
          </cell>
        </row>
        <row r="168">
          <cell r="A168">
            <v>30613072</v>
          </cell>
          <cell r="B168" t="str">
            <v>LM69JSU H75 DD Curvilinear S8 Part3 L429 X W98 4K BK OC</v>
          </cell>
          <cell r="C168">
            <v>0</v>
          </cell>
          <cell r="D168">
            <v>16166.8007</v>
          </cell>
          <cell r="I168" t="str">
            <v>No</v>
          </cell>
          <cell r="J168" t="str">
            <v>NOS</v>
          </cell>
          <cell r="K168" t="str">
            <v>SHAPES-FG</v>
          </cell>
          <cell r="L168" t="str">
            <v>WIPRO</v>
          </cell>
        </row>
        <row r="169">
          <cell r="A169">
            <v>30613071</v>
          </cell>
          <cell r="B169" t="str">
            <v>LM69JSU H75 DD Curvilinear S7 Part2 L302 X W98 4K BK OC</v>
          </cell>
          <cell r="C169">
            <v>0</v>
          </cell>
          <cell r="D169">
            <v>8835.5987000000005</v>
          </cell>
          <cell r="I169" t="str">
            <v>No</v>
          </cell>
          <cell r="J169" t="str">
            <v>NOS</v>
          </cell>
          <cell r="K169" t="str">
            <v>SHAPES-FG</v>
          </cell>
          <cell r="L169" t="str">
            <v>WIPRO</v>
          </cell>
        </row>
        <row r="170">
          <cell r="A170">
            <v>30613070</v>
          </cell>
          <cell r="B170" t="str">
            <v>LM69JSU H75 SD Curvilinear S6 Part3 L543 X W98 4K BK OC</v>
          </cell>
          <cell r="C170">
            <v>0</v>
          </cell>
          <cell r="D170">
            <v>10554.76</v>
          </cell>
          <cell r="I170" t="str">
            <v>No</v>
          </cell>
          <cell r="J170" t="str">
            <v>NOS</v>
          </cell>
          <cell r="K170" t="str">
            <v>SHAPES-FG</v>
          </cell>
          <cell r="L170" t="str">
            <v>WIPRO</v>
          </cell>
        </row>
        <row r="171">
          <cell r="A171">
            <v>30613069</v>
          </cell>
          <cell r="B171" t="str">
            <v>LM69JSU H75 SD Curvilinear S5 Part3 L429 X W98 4K BK OC</v>
          </cell>
          <cell r="C171">
            <v>0</v>
          </cell>
          <cell r="D171">
            <v>15378.61</v>
          </cell>
          <cell r="I171" t="str">
            <v>No</v>
          </cell>
          <cell r="J171" t="str">
            <v>NOS</v>
          </cell>
          <cell r="K171" t="str">
            <v>SHAPES-FG</v>
          </cell>
          <cell r="L171" t="str">
            <v>WIPRO</v>
          </cell>
        </row>
        <row r="172">
          <cell r="A172">
            <v>30613068</v>
          </cell>
          <cell r="B172" t="str">
            <v>LM69JSU H75 DD Curvilinear S4 Part8 L445 X W114 4K BK OC</v>
          </cell>
          <cell r="C172">
            <v>0</v>
          </cell>
          <cell r="D172">
            <v>38712.300000000003</v>
          </cell>
          <cell r="I172" t="str">
            <v>No</v>
          </cell>
          <cell r="J172" t="str">
            <v>NOS</v>
          </cell>
          <cell r="K172" t="str">
            <v>SHAPES-FG</v>
          </cell>
          <cell r="L172" t="str">
            <v>WIPRO</v>
          </cell>
        </row>
        <row r="173">
          <cell r="A173">
            <v>30613067</v>
          </cell>
          <cell r="B173" t="str">
            <v>LM69JSU H75 DD Curvilinear S3 Part8 L369 X W114 4K BK OC</v>
          </cell>
          <cell r="C173">
            <v>0</v>
          </cell>
          <cell r="D173">
            <v>31562.67</v>
          </cell>
          <cell r="I173" t="str">
            <v>No</v>
          </cell>
          <cell r="J173" t="str">
            <v>NOS</v>
          </cell>
          <cell r="K173" t="str">
            <v>SHAPES-FG</v>
          </cell>
          <cell r="L173" t="str">
            <v>WIPRO</v>
          </cell>
        </row>
        <row r="174">
          <cell r="A174">
            <v>30613066</v>
          </cell>
          <cell r="B174" t="str">
            <v>LM69JSU H75 DD Curvilinear S2 Part6 L280 X W114 4K BK OC</v>
          </cell>
          <cell r="C174">
            <v>0</v>
          </cell>
          <cell r="D174">
            <v>27400.81</v>
          </cell>
          <cell r="I174" t="str">
            <v>No</v>
          </cell>
          <cell r="J174" t="str">
            <v>NOS</v>
          </cell>
          <cell r="K174" t="str">
            <v>SHAPES-FG</v>
          </cell>
          <cell r="L174" t="str">
            <v>WIPRO</v>
          </cell>
        </row>
        <row r="175">
          <cell r="A175">
            <v>30613065</v>
          </cell>
          <cell r="B175" t="str">
            <v>LM69JSU H75 SD Curvilinear S1 Part6 L242 X W114 4K BK OC</v>
          </cell>
          <cell r="C175">
            <v>0</v>
          </cell>
          <cell r="D175">
            <v>21490.846699999998</v>
          </cell>
          <cell r="I175" t="str">
            <v>No</v>
          </cell>
          <cell r="J175" t="str">
            <v>NOS</v>
          </cell>
          <cell r="K175" t="str">
            <v>SHAPES-FG</v>
          </cell>
          <cell r="L175" t="str">
            <v>WIPRO</v>
          </cell>
        </row>
        <row r="176">
          <cell r="A176">
            <v>30613064</v>
          </cell>
          <cell r="B176" t="str">
            <v>LM69JSU H80 DD CURVILINEAR S14 PCS8 14.2 MTR 9TW BLK OC</v>
          </cell>
          <cell r="C176">
            <v>0</v>
          </cell>
          <cell r="D176">
            <v>37283.74</v>
          </cell>
          <cell r="I176" t="str">
            <v>No</v>
          </cell>
          <cell r="J176" t="str">
            <v>NOS</v>
          </cell>
          <cell r="K176" t="str">
            <v>SHAPES-FG</v>
          </cell>
          <cell r="L176" t="str">
            <v>WIPRO</v>
          </cell>
        </row>
        <row r="177">
          <cell r="A177">
            <v>30613063</v>
          </cell>
          <cell r="B177" t="str">
            <v>LM69JSU H80 DD CURVILINEAR S9 PCS5 9.5 MTR 9TW BLK OC</v>
          </cell>
          <cell r="C177">
            <v>0</v>
          </cell>
          <cell r="D177">
            <v>25358.02</v>
          </cell>
          <cell r="I177" t="str">
            <v>No</v>
          </cell>
          <cell r="J177" t="str">
            <v>NOS</v>
          </cell>
          <cell r="K177" t="str">
            <v>SHAPES-FG</v>
          </cell>
          <cell r="L177" t="str">
            <v>WIPRO</v>
          </cell>
        </row>
        <row r="178">
          <cell r="A178">
            <v>30613062</v>
          </cell>
          <cell r="B178" t="str">
            <v>LM69JSU H80 DD CURVILINEAR S13 PCS7 9.2 MTR 9TW BLK OC</v>
          </cell>
          <cell r="C178">
            <v>0</v>
          </cell>
          <cell r="D178">
            <v>29684.51</v>
          </cell>
          <cell r="I178" t="str">
            <v>No</v>
          </cell>
          <cell r="J178" t="str">
            <v>NOS</v>
          </cell>
          <cell r="K178" t="str">
            <v>SHAPES-FG</v>
          </cell>
          <cell r="L178" t="str">
            <v>WIPRO</v>
          </cell>
        </row>
        <row r="179">
          <cell r="A179">
            <v>30613061</v>
          </cell>
          <cell r="B179" t="str">
            <v>LM69JSU H80 DD CURVILINEAR S7 PCS8 15.4 MTR TW BLK OC</v>
          </cell>
          <cell r="C179">
            <v>0</v>
          </cell>
          <cell r="D179">
            <v>40539.800000000003</v>
          </cell>
          <cell r="I179" t="str">
            <v>No</v>
          </cell>
          <cell r="J179" t="str">
            <v>NOS</v>
          </cell>
          <cell r="K179" t="str">
            <v>SHAPES-FG</v>
          </cell>
          <cell r="L179" t="str">
            <v>WIPRO</v>
          </cell>
        </row>
        <row r="180">
          <cell r="A180">
            <v>30613060</v>
          </cell>
          <cell r="B180" t="str">
            <v>LM69JSU H80 DD CURVILINEAR S6 PCS7 10.1 MTR 9TW BLK OC</v>
          </cell>
          <cell r="C180">
            <v>0</v>
          </cell>
          <cell r="D180">
            <v>30005.11</v>
          </cell>
          <cell r="I180" t="str">
            <v>No</v>
          </cell>
          <cell r="J180" t="str">
            <v>NOS</v>
          </cell>
          <cell r="K180" t="str">
            <v>SHAPES-FG</v>
          </cell>
          <cell r="L180" t="str">
            <v>WIPRO</v>
          </cell>
        </row>
        <row r="181">
          <cell r="A181">
            <v>30613059</v>
          </cell>
          <cell r="B181" t="str">
            <v>LM69JSU H80 DD CURVILINEAR S5 PCS8 10.9 MTR 9TW BLK OC</v>
          </cell>
          <cell r="C181">
            <v>0</v>
          </cell>
          <cell r="D181">
            <v>34247.54</v>
          </cell>
          <cell r="I181" t="str">
            <v>No</v>
          </cell>
          <cell r="J181" t="str">
            <v>NOS</v>
          </cell>
          <cell r="K181" t="str">
            <v>SHAPES-FG</v>
          </cell>
          <cell r="L181" t="str">
            <v>WIPRO</v>
          </cell>
        </row>
        <row r="182">
          <cell r="A182">
            <v>30613058</v>
          </cell>
          <cell r="B182" t="str">
            <v>LM69JSU H80 DD CURVILINEAR S12 PCS8 13.8 MTR 9TW BLK OC</v>
          </cell>
          <cell r="C182">
            <v>0</v>
          </cell>
          <cell r="D182">
            <v>36553.129999999997</v>
          </cell>
          <cell r="I182" t="str">
            <v>No</v>
          </cell>
          <cell r="J182" t="str">
            <v>NOS</v>
          </cell>
          <cell r="K182" t="str">
            <v>SHAPES-FG</v>
          </cell>
          <cell r="L182" t="str">
            <v>WIPRO</v>
          </cell>
        </row>
        <row r="183">
          <cell r="A183">
            <v>30613057</v>
          </cell>
          <cell r="B183" t="str">
            <v>LM69JSU H80 DD CURVILINEAR S11 PCS7 11.9 MTR 9TW BLK OC</v>
          </cell>
          <cell r="C183">
            <v>0</v>
          </cell>
          <cell r="D183">
            <v>32122.34</v>
          </cell>
          <cell r="I183" t="str">
            <v>No</v>
          </cell>
          <cell r="J183" t="str">
            <v>NOS</v>
          </cell>
          <cell r="K183" t="str">
            <v>SHAPES-FG</v>
          </cell>
          <cell r="L183" t="str">
            <v>WIPRO</v>
          </cell>
        </row>
        <row r="184">
          <cell r="A184">
            <v>30613056</v>
          </cell>
          <cell r="B184" t="str">
            <v>LM69JSU H80 DD CURVILINEAR S10 PCS8 14.6 MTR 9TW BLK OC</v>
          </cell>
          <cell r="C184">
            <v>0</v>
          </cell>
          <cell r="D184">
            <v>38418.300000000003</v>
          </cell>
          <cell r="I184" t="str">
            <v>No</v>
          </cell>
          <cell r="J184" t="str">
            <v>NOS</v>
          </cell>
          <cell r="K184" t="str">
            <v>SHAPES-FG</v>
          </cell>
          <cell r="L184" t="str">
            <v>WIPRO</v>
          </cell>
        </row>
        <row r="185">
          <cell r="A185">
            <v>30613055</v>
          </cell>
          <cell r="B185" t="str">
            <v>LM69JSU H80 DD CURVILINEAR S4 PCS11 17.8 MTR 9TW BLK OC</v>
          </cell>
          <cell r="C185">
            <v>0</v>
          </cell>
          <cell r="D185">
            <v>47758.82</v>
          </cell>
          <cell r="I185" t="str">
            <v>No</v>
          </cell>
          <cell r="J185" t="str">
            <v>NOS</v>
          </cell>
          <cell r="K185" t="str">
            <v>SHAPES-FG</v>
          </cell>
          <cell r="L185" t="str">
            <v>WIPRO</v>
          </cell>
        </row>
        <row r="186">
          <cell r="A186">
            <v>30613054</v>
          </cell>
          <cell r="B186" t="str">
            <v>LM69JSU H80 DD CURVILINEAR S8 PCS8 12 MTR 9TW BLK OC</v>
          </cell>
          <cell r="C186">
            <v>0</v>
          </cell>
          <cell r="D186">
            <v>35039.279999999999</v>
          </cell>
          <cell r="I186" t="str">
            <v>No</v>
          </cell>
          <cell r="J186" t="str">
            <v>NOS</v>
          </cell>
          <cell r="K186" t="str">
            <v>SHAPES-FG</v>
          </cell>
          <cell r="L186" t="str">
            <v>WIPRO</v>
          </cell>
        </row>
        <row r="187">
          <cell r="A187">
            <v>30613053</v>
          </cell>
          <cell r="B187" t="str">
            <v>LM69JSU H80 DD CURVILINEAR S3 PCS8 12.8 MTR 9TW BLK OC</v>
          </cell>
          <cell r="C187">
            <v>0</v>
          </cell>
          <cell r="D187">
            <v>35271.360000000001</v>
          </cell>
          <cell r="I187" t="str">
            <v>No</v>
          </cell>
          <cell r="J187" t="str">
            <v>NOS</v>
          </cell>
          <cell r="K187" t="str">
            <v>SHAPES-FG</v>
          </cell>
          <cell r="L187" t="str">
            <v>WIPRO</v>
          </cell>
        </row>
        <row r="188">
          <cell r="A188">
            <v>30613052</v>
          </cell>
          <cell r="B188" t="str">
            <v>LM69JSU H80 DD CURVILINEAR S2 PCS4 7.0 MTR 9TW BLK OC</v>
          </cell>
          <cell r="C188">
            <v>0</v>
          </cell>
          <cell r="D188">
            <v>19261.3</v>
          </cell>
          <cell r="I188" t="str">
            <v>No</v>
          </cell>
          <cell r="J188" t="str">
            <v>NOS</v>
          </cell>
          <cell r="K188" t="str">
            <v>SHAPES-FG</v>
          </cell>
          <cell r="L188" t="str">
            <v>WIPRO</v>
          </cell>
        </row>
        <row r="189">
          <cell r="A189">
            <v>30613051</v>
          </cell>
          <cell r="B189" t="str">
            <v>LM69JSU H80 DD CURVILINEAR S1 PCS08 12.1 MTR 9TW BLK OC</v>
          </cell>
          <cell r="C189">
            <v>0</v>
          </cell>
          <cell r="D189">
            <v>34658.050000000003</v>
          </cell>
          <cell r="I189" t="str">
            <v>No</v>
          </cell>
          <cell r="J189" t="str">
            <v>NOS</v>
          </cell>
          <cell r="K189" t="str">
            <v>SHAPES-FG</v>
          </cell>
          <cell r="L189" t="str">
            <v>WIPRO</v>
          </cell>
        </row>
        <row r="190">
          <cell r="A190">
            <v>30613050</v>
          </cell>
          <cell r="B190" t="str">
            <v>LM69JSM H80 DD CURVILINEAR S5 PCS14 20.8 MTR 9TW BLK OC</v>
          </cell>
          <cell r="C190">
            <v>0</v>
          </cell>
          <cell r="D190">
            <v>71498.740000000005</v>
          </cell>
          <cell r="I190" t="str">
            <v>No</v>
          </cell>
          <cell r="J190" t="str">
            <v>NOS</v>
          </cell>
          <cell r="K190" t="str">
            <v>SHAPES-FG</v>
          </cell>
          <cell r="L190" t="str">
            <v>WIPRO</v>
          </cell>
        </row>
        <row r="191">
          <cell r="A191">
            <v>30613049</v>
          </cell>
          <cell r="B191" t="str">
            <v>LM69JSM H80 DD CURVILINEAR S3 PCS12  19.8 MTR 9TW BLK OC</v>
          </cell>
          <cell r="C191">
            <v>0</v>
          </cell>
          <cell r="D191">
            <v>65543.759999999995</v>
          </cell>
          <cell r="I191" t="str">
            <v>No</v>
          </cell>
          <cell r="J191" t="str">
            <v>NOS</v>
          </cell>
          <cell r="K191" t="str">
            <v>SHAPES-FG</v>
          </cell>
          <cell r="L191" t="str">
            <v>WIPRO</v>
          </cell>
        </row>
        <row r="192">
          <cell r="A192">
            <v>30613048</v>
          </cell>
          <cell r="B192" t="str">
            <v>LM69JSM H80 DD CURVILINEAR S2 PCS10 17.2 MTR 9TW BLK OC</v>
          </cell>
          <cell r="C192">
            <v>0</v>
          </cell>
          <cell r="D192">
            <v>61280.47</v>
          </cell>
          <cell r="I192" t="str">
            <v>No</v>
          </cell>
          <cell r="J192" t="str">
            <v>NOS</v>
          </cell>
          <cell r="K192" t="str">
            <v>SHAPES-FG</v>
          </cell>
          <cell r="L192" t="str">
            <v>WIPRO</v>
          </cell>
        </row>
        <row r="193">
          <cell r="A193">
            <v>30613047</v>
          </cell>
          <cell r="B193" t="str">
            <v>LM69JSM H80 DD CURVILINEAR S1 PCS1016 MTR 9TW BLK OC</v>
          </cell>
          <cell r="C193">
            <v>0</v>
          </cell>
          <cell r="D193">
            <v>52587.09</v>
          </cell>
          <cell r="I193" t="str">
            <v>No</v>
          </cell>
          <cell r="J193" t="str">
            <v>NOS</v>
          </cell>
          <cell r="K193" t="str">
            <v>SHAPES-FG</v>
          </cell>
          <cell r="L193" t="str">
            <v>WIPRO</v>
          </cell>
        </row>
        <row r="194">
          <cell r="A194">
            <v>30613046</v>
          </cell>
          <cell r="B194" t="str">
            <v>LM69JSM H80 DD CURVILINEAR S4 PCS11 16.1 MTR 9TW BLK OC</v>
          </cell>
          <cell r="C194">
            <v>0</v>
          </cell>
          <cell r="D194">
            <v>55413.74</v>
          </cell>
          <cell r="I194" t="str">
            <v>No</v>
          </cell>
          <cell r="J194" t="str">
            <v>NOS</v>
          </cell>
          <cell r="K194" t="str">
            <v>SHAPES-FG</v>
          </cell>
          <cell r="L194" t="str">
            <v>WIPRO</v>
          </cell>
        </row>
        <row r="195">
          <cell r="A195">
            <v>30613045</v>
          </cell>
          <cell r="B195" t="str">
            <v>LM69JSU H80 DD CURVILINEAR S6 PCS7 12.8 MTR 9TW BLK OC</v>
          </cell>
          <cell r="C195">
            <v>0</v>
          </cell>
          <cell r="D195">
            <v>32610.52</v>
          </cell>
          <cell r="I195" t="str">
            <v>No</v>
          </cell>
          <cell r="J195" t="str">
            <v>NOS</v>
          </cell>
          <cell r="K195" t="str">
            <v>SHAPES-FG</v>
          </cell>
          <cell r="L195" t="str">
            <v>WIPRO</v>
          </cell>
        </row>
        <row r="196">
          <cell r="A196">
            <v>30613044</v>
          </cell>
          <cell r="B196" t="str">
            <v>LM69JSU H80 DD CURVILINEAR S8 PCS7 12.2 MTR 9TW BLK OC</v>
          </cell>
          <cell r="C196">
            <v>0</v>
          </cell>
          <cell r="D196">
            <v>36315.89</v>
          </cell>
          <cell r="I196" t="str">
            <v>No</v>
          </cell>
          <cell r="J196" t="str">
            <v>NOS</v>
          </cell>
          <cell r="K196" t="str">
            <v>SHAPES-FG</v>
          </cell>
          <cell r="L196" t="str">
            <v>WIPRO</v>
          </cell>
        </row>
        <row r="197">
          <cell r="A197">
            <v>30613043</v>
          </cell>
          <cell r="B197" t="str">
            <v>LM69JSU H80 DD CURVILINEAR S5 PCS6 10.5 MTR 9TW BLK OC</v>
          </cell>
          <cell r="C197">
            <v>0</v>
          </cell>
          <cell r="D197">
            <v>28488.9</v>
          </cell>
          <cell r="I197" t="str">
            <v>No</v>
          </cell>
          <cell r="J197" t="str">
            <v>NOS</v>
          </cell>
          <cell r="K197" t="str">
            <v>SHAPES-FG</v>
          </cell>
          <cell r="L197" t="str">
            <v>WIPRO</v>
          </cell>
        </row>
        <row r="198">
          <cell r="A198">
            <v>30613042</v>
          </cell>
          <cell r="B198" t="str">
            <v>LM69JSU H80 DD CURVILINEAR S7 PCS8 11.8 MTR 9TW BLK OC</v>
          </cell>
          <cell r="C198">
            <v>0</v>
          </cell>
          <cell r="D198">
            <v>35260.959999999999</v>
          </cell>
          <cell r="I198" t="str">
            <v>No</v>
          </cell>
          <cell r="J198" t="str">
            <v>NOS</v>
          </cell>
          <cell r="K198" t="str">
            <v>SHAPES-FG</v>
          </cell>
          <cell r="L198" t="str">
            <v>WIPRO</v>
          </cell>
        </row>
        <row r="199">
          <cell r="A199">
            <v>30613041</v>
          </cell>
          <cell r="B199" t="str">
            <v>LM69JSU H80 DD CURVILINEAR S4 PCS6 9.4 MTR 9TW BLK OC</v>
          </cell>
          <cell r="C199">
            <v>0</v>
          </cell>
          <cell r="D199">
            <v>28097.71</v>
          </cell>
          <cell r="I199" t="str">
            <v>No</v>
          </cell>
          <cell r="J199" t="str">
            <v>NOS</v>
          </cell>
          <cell r="K199" t="str">
            <v>SHAPES-FG</v>
          </cell>
          <cell r="L199" t="str">
            <v>WIPRO</v>
          </cell>
        </row>
        <row r="200">
          <cell r="A200">
            <v>30613040</v>
          </cell>
          <cell r="B200" t="str">
            <v>LM69JSU H80 DD CURVILINEAR S3 PCS5 9.9 MTR 9TW BLK OC</v>
          </cell>
          <cell r="C200">
            <v>0</v>
          </cell>
          <cell r="D200">
            <v>25998.29</v>
          </cell>
          <cell r="I200" t="str">
            <v>No</v>
          </cell>
          <cell r="J200" t="str">
            <v>NOS</v>
          </cell>
          <cell r="K200" t="str">
            <v>SHAPES-FG</v>
          </cell>
          <cell r="L200" t="str">
            <v>WIPRO</v>
          </cell>
        </row>
        <row r="201">
          <cell r="A201">
            <v>30613039</v>
          </cell>
          <cell r="B201" t="str">
            <v>LM69JSU H80 DD CURVILINEAR S2 PCS5 7.2 MTR 9TW BLK OC</v>
          </cell>
          <cell r="C201">
            <v>0</v>
          </cell>
          <cell r="D201">
            <v>21711.9</v>
          </cell>
          <cell r="I201" t="str">
            <v>No</v>
          </cell>
          <cell r="J201" t="str">
            <v>NOS</v>
          </cell>
          <cell r="K201" t="str">
            <v>SHAPES-FG</v>
          </cell>
          <cell r="L201" t="str">
            <v>WIPRO</v>
          </cell>
        </row>
        <row r="202">
          <cell r="A202">
            <v>30613038</v>
          </cell>
          <cell r="B202" t="str">
            <v>LM69JSU H80 DD CURVILINEAR S1 PCS5 5.8 MTR 9TW BLK OC</v>
          </cell>
          <cell r="C202">
            <v>0</v>
          </cell>
          <cell r="D202">
            <v>20938.669999999998</v>
          </cell>
          <cell r="I202" t="str">
            <v>No</v>
          </cell>
          <cell r="J202" t="str">
            <v>NOS</v>
          </cell>
          <cell r="K202" t="str">
            <v>SHAPES-FG</v>
          </cell>
          <cell r="L202" t="str">
            <v>WIPRO</v>
          </cell>
        </row>
        <row r="203">
          <cell r="A203">
            <v>30613037</v>
          </cell>
          <cell r="B203" t="str">
            <v>LM69JSU H80 DD CURVILINEAR S3 PCS18 29.2 MTR 9TW BLK OC</v>
          </cell>
          <cell r="C203">
            <v>0</v>
          </cell>
          <cell r="D203">
            <v>96552.320000000007</v>
          </cell>
          <cell r="I203" t="str">
            <v>No</v>
          </cell>
          <cell r="J203" t="str">
            <v>NOS</v>
          </cell>
          <cell r="K203" t="str">
            <v>SHAPES-FG</v>
          </cell>
          <cell r="L203" t="str">
            <v>WIPRO</v>
          </cell>
        </row>
        <row r="204">
          <cell r="A204">
            <v>30613036</v>
          </cell>
          <cell r="B204" t="str">
            <v>LM69JSU H80 DD CURVILINEAR S2 PCS16 25.89 MTR TW BLK OC</v>
          </cell>
          <cell r="C204">
            <v>0</v>
          </cell>
          <cell r="D204">
            <v>80074.73</v>
          </cell>
          <cell r="I204" t="str">
            <v>No</v>
          </cell>
          <cell r="J204" t="str">
            <v>NOS</v>
          </cell>
          <cell r="K204" t="str">
            <v>SHAPES-FG</v>
          </cell>
          <cell r="L204" t="str">
            <v>WIPRO</v>
          </cell>
        </row>
        <row r="205">
          <cell r="A205">
            <v>30613035</v>
          </cell>
          <cell r="B205" t="str">
            <v>LM69JSU H80 DD CURVILINEAR S1 PCS12 18.5 MTR TW BLK OC</v>
          </cell>
          <cell r="C205">
            <v>0</v>
          </cell>
          <cell r="D205">
            <v>64240.376700000001</v>
          </cell>
          <cell r="I205" t="str">
            <v>No</v>
          </cell>
          <cell r="J205" t="str">
            <v>NOS</v>
          </cell>
          <cell r="K205" t="str">
            <v>SHAPES-FG</v>
          </cell>
          <cell r="L205" t="str">
            <v>WIPRO</v>
          </cell>
        </row>
        <row r="206">
          <cell r="A206">
            <v>30613034</v>
          </cell>
          <cell r="B206" t="str">
            <v>LM69JRM H80 DD CURVILINEAR S2 PCS24 46 MTR 9TW WHT OC</v>
          </cell>
          <cell r="C206">
            <v>0</v>
          </cell>
          <cell r="D206">
            <v>114645.66</v>
          </cell>
          <cell r="I206" t="str">
            <v>No</v>
          </cell>
          <cell r="J206" t="str">
            <v>NOS</v>
          </cell>
          <cell r="K206" t="str">
            <v>SHAPES-FG</v>
          </cell>
          <cell r="L206" t="str">
            <v>WIPRO</v>
          </cell>
        </row>
        <row r="207">
          <cell r="A207">
            <v>30613033</v>
          </cell>
          <cell r="B207" t="str">
            <v>LM69JRM H80 DD CURVILINEAR S1 PCS25 45.9 MTR  9TW WHT OC</v>
          </cell>
          <cell r="C207">
            <v>0</v>
          </cell>
          <cell r="D207">
            <v>116828.59</v>
          </cell>
          <cell r="I207" t="str">
            <v>No</v>
          </cell>
          <cell r="J207" t="str">
            <v>NOS</v>
          </cell>
          <cell r="K207" t="str">
            <v>SHAPES-FG</v>
          </cell>
          <cell r="L207" t="str">
            <v>WIPRO</v>
          </cell>
        </row>
        <row r="208">
          <cell r="A208">
            <v>30613032</v>
          </cell>
          <cell r="B208" t="str">
            <v>LM69JRM H80 DD CURVILINEAR S1 PCS10 18.1 MTR 940 WHT OD</v>
          </cell>
          <cell r="C208">
            <v>0</v>
          </cell>
          <cell r="D208">
            <v>43720.01</v>
          </cell>
          <cell r="I208" t="str">
            <v>No</v>
          </cell>
          <cell r="J208" t="str">
            <v>NOS</v>
          </cell>
          <cell r="K208" t="str">
            <v>SHAPES-FG</v>
          </cell>
          <cell r="L208" t="str">
            <v>WIPRO</v>
          </cell>
        </row>
        <row r="209">
          <cell r="A209">
            <v>30613031</v>
          </cell>
          <cell r="B209" t="str">
            <v>LM69JR XC H80 CURVILINEAR S11 PART 8 OD 8.0 MM 4K WHT OD</v>
          </cell>
          <cell r="C209">
            <v>0</v>
          </cell>
          <cell r="D209">
            <v>16947.939999999999</v>
          </cell>
          <cell r="I209" t="str">
            <v>No</v>
          </cell>
          <cell r="J209" t="str">
            <v>NOS</v>
          </cell>
          <cell r="K209" t="str">
            <v>SHAPES-FG</v>
          </cell>
          <cell r="L209" t="str">
            <v>WIPRO</v>
          </cell>
        </row>
        <row r="210">
          <cell r="A210">
            <v>30613030</v>
          </cell>
          <cell r="B210" t="str">
            <v>LM69JR XC H80 CURVILINEAR S10 PART 8 OD 7.8 MM 4K WHT OD</v>
          </cell>
          <cell r="C210">
            <v>0</v>
          </cell>
          <cell r="D210">
            <v>16377.264999999999</v>
          </cell>
          <cell r="I210" t="str">
            <v>No</v>
          </cell>
          <cell r="J210" t="str">
            <v>NOS</v>
          </cell>
          <cell r="K210" t="str">
            <v>SHAPES-FG</v>
          </cell>
          <cell r="L210" t="str">
            <v>WIPRO</v>
          </cell>
        </row>
        <row r="211">
          <cell r="A211">
            <v>30613029</v>
          </cell>
          <cell r="B211" t="str">
            <v>LM69JR XC H80 CURVILINEAR S9 PART 8 OD 8.8 MM 4K WHT OD</v>
          </cell>
          <cell r="C211">
            <v>0</v>
          </cell>
          <cell r="D211">
            <v>18393.845000000001</v>
          </cell>
          <cell r="I211" t="str">
            <v>No</v>
          </cell>
          <cell r="J211" t="str">
            <v>NOS</v>
          </cell>
          <cell r="K211" t="str">
            <v>SHAPES-FG</v>
          </cell>
          <cell r="L211" t="str">
            <v>WIPRO</v>
          </cell>
        </row>
        <row r="212">
          <cell r="A212">
            <v>30613028</v>
          </cell>
          <cell r="B212" t="str">
            <v>LM69JR XC H80 CURVILINEAR S8 PART 8 OD 10.85 MM 4K WHT OD</v>
          </cell>
          <cell r="C212">
            <v>0</v>
          </cell>
          <cell r="D212">
            <v>20417.04</v>
          </cell>
          <cell r="I212" t="str">
            <v>No</v>
          </cell>
          <cell r="J212" t="str">
            <v>NOS</v>
          </cell>
          <cell r="K212" t="str">
            <v>SHAPES-FG</v>
          </cell>
          <cell r="L212" t="str">
            <v>WIPRO</v>
          </cell>
        </row>
        <row r="213">
          <cell r="A213">
            <v>30613027</v>
          </cell>
          <cell r="B213" t="str">
            <v>LM69JR XC H80 CURVILINEAR S7 PART 8 OD 10.59 MM 4K WHT OD</v>
          </cell>
          <cell r="C213">
            <v>0</v>
          </cell>
          <cell r="D213">
            <v>19846.37</v>
          </cell>
          <cell r="I213" t="str">
            <v>No</v>
          </cell>
          <cell r="J213" t="str">
            <v>NOS</v>
          </cell>
          <cell r="K213" t="str">
            <v>SHAPES-FG</v>
          </cell>
          <cell r="L213" t="str">
            <v>WIPRO</v>
          </cell>
        </row>
        <row r="214">
          <cell r="A214">
            <v>30613026</v>
          </cell>
          <cell r="B214" t="str">
            <v>LM69JR XC H80 CURVILINEAR S6 PART 10 OD 16.19 MM 4K WHT OD</v>
          </cell>
          <cell r="C214">
            <v>0</v>
          </cell>
          <cell r="D214">
            <v>26965</v>
          </cell>
          <cell r="I214" t="str">
            <v>No</v>
          </cell>
          <cell r="J214" t="str">
            <v>NOS</v>
          </cell>
          <cell r="K214" t="str">
            <v>SHAPES-FG</v>
          </cell>
          <cell r="L214" t="str">
            <v>WIPRO</v>
          </cell>
        </row>
        <row r="215">
          <cell r="A215">
            <v>30613025</v>
          </cell>
          <cell r="B215" t="str">
            <v>LM69JR XC H80 CURVILINEAR S5 PART 10 OD 13.3 MM 4K WHT OD</v>
          </cell>
          <cell r="C215">
            <v>0</v>
          </cell>
          <cell r="D215">
            <v>25369.57</v>
          </cell>
          <cell r="I215" t="str">
            <v>No</v>
          </cell>
          <cell r="J215" t="str">
            <v>NOS</v>
          </cell>
          <cell r="K215" t="str">
            <v>SHAPES-FG</v>
          </cell>
          <cell r="L215" t="str">
            <v>WIPRO</v>
          </cell>
        </row>
        <row r="216">
          <cell r="A216">
            <v>30613024</v>
          </cell>
          <cell r="B216" t="str">
            <v>LM69JR XC H80 CURVILINEAR S4 PART 10 OD 12.3 MM 4K WHT OD</v>
          </cell>
          <cell r="C216">
            <v>0</v>
          </cell>
          <cell r="D216">
            <v>24180.595000000001</v>
          </cell>
          <cell r="I216" t="str">
            <v>No</v>
          </cell>
          <cell r="J216" t="str">
            <v>NOS</v>
          </cell>
          <cell r="K216" t="str">
            <v>SHAPES-FG</v>
          </cell>
          <cell r="L216" t="str">
            <v>WIPRO</v>
          </cell>
        </row>
        <row r="217">
          <cell r="A217">
            <v>30613023</v>
          </cell>
          <cell r="B217" t="str">
            <v>LM69JR XC H80 CURVILINEAR S3 PART 10 OD 14.9 MM 4K WHT OD</v>
          </cell>
          <cell r="C217">
            <v>0</v>
          </cell>
          <cell r="D217">
            <v>28056.28</v>
          </cell>
          <cell r="I217" t="str">
            <v>No</v>
          </cell>
          <cell r="J217" t="str">
            <v>NOS</v>
          </cell>
          <cell r="K217" t="str">
            <v>SHAPES-FG</v>
          </cell>
          <cell r="L217" t="str">
            <v>WIPRO</v>
          </cell>
        </row>
        <row r="218">
          <cell r="A218">
            <v>30613022</v>
          </cell>
          <cell r="B218" t="str">
            <v>LM69JR XC H80 CURVILINEAR S2 PART 10 OD 14.4 MM 4K WHT OD</v>
          </cell>
          <cell r="C218">
            <v>0</v>
          </cell>
          <cell r="D218">
            <v>25553.7</v>
          </cell>
          <cell r="I218" t="str">
            <v>No</v>
          </cell>
          <cell r="J218" t="str">
            <v>NOS</v>
          </cell>
          <cell r="K218" t="str">
            <v>SHAPES-FG</v>
          </cell>
          <cell r="L218" t="str">
            <v>WIPRO</v>
          </cell>
        </row>
        <row r="219">
          <cell r="A219">
            <v>30613021</v>
          </cell>
          <cell r="B219" t="str">
            <v>LM69JR XC H80 CURVILINEAR S1 PART 10 OD 12.126 MM 4K WHT OD</v>
          </cell>
          <cell r="C219">
            <v>0</v>
          </cell>
          <cell r="D219">
            <v>25123.06</v>
          </cell>
          <cell r="I219" t="str">
            <v>No</v>
          </cell>
          <cell r="J219" t="str">
            <v>NOS</v>
          </cell>
          <cell r="K219" t="str">
            <v>SHAPES-FG</v>
          </cell>
          <cell r="L219" t="str">
            <v>WIPRO</v>
          </cell>
        </row>
        <row r="220">
          <cell r="A220">
            <v>30613020</v>
          </cell>
          <cell r="B220" t="str">
            <v>LM69JS H75 DD CURVILINEAR S4 PART 4 OD 2614 MM 5.7K WHT OD</v>
          </cell>
          <cell r="C220">
            <v>0</v>
          </cell>
          <cell r="D220">
            <v>18179.87</v>
          </cell>
          <cell r="I220" t="str">
            <v>No</v>
          </cell>
          <cell r="J220" t="str">
            <v>NOS</v>
          </cell>
          <cell r="K220" t="str">
            <v>SHAPES-FG</v>
          </cell>
          <cell r="L220" t="str">
            <v>WIPRO</v>
          </cell>
        </row>
        <row r="221">
          <cell r="A221">
            <v>30613019</v>
          </cell>
          <cell r="B221" t="str">
            <v>LM69JS H75 DD CURVILINEAR S3 PART 4 OD 2331 MM 5.7K WHT OD</v>
          </cell>
          <cell r="C221">
            <v>0</v>
          </cell>
          <cell r="D221">
            <v>17646.810000000001</v>
          </cell>
          <cell r="I221" t="str">
            <v>No</v>
          </cell>
          <cell r="J221" t="str">
            <v>NOS</v>
          </cell>
          <cell r="K221" t="str">
            <v>SHAPES-FG</v>
          </cell>
          <cell r="L221" t="str">
            <v>WIPRO</v>
          </cell>
        </row>
        <row r="222">
          <cell r="A222">
            <v>30613018</v>
          </cell>
          <cell r="B222" t="str">
            <v>LM69JS H75 DD CURVILINEAR S2 PART 3 OD 2000 MM 5.7K WHT OD</v>
          </cell>
          <cell r="C222">
            <v>0</v>
          </cell>
          <cell r="D222">
            <v>14133.0375</v>
          </cell>
          <cell r="I222" t="str">
            <v>No</v>
          </cell>
          <cell r="J222" t="str">
            <v>NOS</v>
          </cell>
          <cell r="K222" t="str">
            <v>SHAPES-FG</v>
          </cell>
          <cell r="L222" t="str">
            <v>WIPRO</v>
          </cell>
        </row>
        <row r="223">
          <cell r="A223">
            <v>30613017</v>
          </cell>
          <cell r="B223" t="str">
            <v>LM69JS H75 DD CURVILINEAR S1 PART 3 OD 1765 MM 5.7K WHT OD</v>
          </cell>
          <cell r="C223">
            <v>0</v>
          </cell>
          <cell r="D223">
            <v>13984.674999999999</v>
          </cell>
          <cell r="I223" t="str">
            <v>No</v>
          </cell>
          <cell r="J223" t="str">
            <v>NOS</v>
          </cell>
          <cell r="K223" t="str">
            <v>SHAPES-FG</v>
          </cell>
          <cell r="L223" t="str">
            <v>WIPRO</v>
          </cell>
        </row>
        <row r="224">
          <cell r="A224">
            <v>30613016</v>
          </cell>
          <cell r="B224" t="str">
            <v>LM69JS H75 SD CURVILINEAR S3 PART6 5.7K WH OD</v>
          </cell>
          <cell r="C224">
            <v>0</v>
          </cell>
          <cell r="D224">
            <v>21319.59</v>
          </cell>
          <cell r="I224" t="str">
            <v>No</v>
          </cell>
          <cell r="J224" t="str">
            <v>NOS</v>
          </cell>
          <cell r="K224" t="str">
            <v>SHAPES-FG</v>
          </cell>
          <cell r="L224" t="str">
            <v>WIPRO</v>
          </cell>
        </row>
        <row r="225">
          <cell r="A225">
            <v>30613015</v>
          </cell>
          <cell r="B225" t="str">
            <v>LM69JS H75 SD CURVILINEAR S2 PART4 5.7K WH OD</v>
          </cell>
          <cell r="C225">
            <v>0</v>
          </cell>
          <cell r="D225">
            <v>6016.9133000000002</v>
          </cell>
          <cell r="I225" t="str">
            <v>No</v>
          </cell>
          <cell r="J225" t="str">
            <v>NOS</v>
          </cell>
          <cell r="K225" t="str">
            <v>SHAPES-FG</v>
          </cell>
          <cell r="L225" t="str">
            <v>WIPRO</v>
          </cell>
        </row>
        <row r="226">
          <cell r="A226">
            <v>30613014</v>
          </cell>
          <cell r="B226" t="str">
            <v>LM69JS H75 SD CURVILINEAR S1 PART6 5.7K WH OD</v>
          </cell>
          <cell r="C226">
            <v>0</v>
          </cell>
          <cell r="D226">
            <v>15967.92</v>
          </cell>
          <cell r="I226" t="str">
            <v>No</v>
          </cell>
          <cell r="J226" t="str">
            <v>NOS</v>
          </cell>
          <cell r="K226" t="str">
            <v>SHAPES-FG</v>
          </cell>
          <cell r="L226" t="str">
            <v>WIPRO</v>
          </cell>
        </row>
        <row r="227">
          <cell r="A227">
            <v>30613013</v>
          </cell>
          <cell r="B227" t="str">
            <v>LM69JS H75 SD CURVILINEAR S1 PART 11 L 8452 W 2986 5.7K BLK OD</v>
          </cell>
          <cell r="C227">
            <v>0</v>
          </cell>
          <cell r="D227">
            <v>1108.9549999999999</v>
          </cell>
          <cell r="I227" t="str">
            <v>No</v>
          </cell>
          <cell r="J227" t="str">
            <v>NOS</v>
          </cell>
          <cell r="K227" t="str">
            <v>SHAPES-FG</v>
          </cell>
          <cell r="L227" t="str">
            <v>WIPRO</v>
          </cell>
        </row>
        <row r="228">
          <cell r="A228">
            <v>30613012</v>
          </cell>
          <cell r="B228" t="str">
            <v>LM69JS H75 SD CURVILINEAR S4 PART 3 OD189 5.7K WHT OD</v>
          </cell>
          <cell r="C228">
            <v>0</v>
          </cell>
          <cell r="D228">
            <v>8331.2900000000009</v>
          </cell>
          <cell r="I228" t="str">
            <v>No</v>
          </cell>
          <cell r="J228" t="str">
            <v>NOS</v>
          </cell>
          <cell r="K228" t="str">
            <v>SHAPES-FG</v>
          </cell>
          <cell r="L228" t="str">
            <v>WIPRO</v>
          </cell>
        </row>
        <row r="229">
          <cell r="A229">
            <v>30613011</v>
          </cell>
          <cell r="B229" t="str">
            <v>LM69JS H75 SD CURVILINEAR S3 PART 13 L 1408 X W 73 5.7K WHT OD</v>
          </cell>
          <cell r="C229">
            <v>0</v>
          </cell>
          <cell r="D229">
            <v>27679.3</v>
          </cell>
          <cell r="I229" t="str">
            <v>No</v>
          </cell>
          <cell r="J229" t="str">
            <v>NOS</v>
          </cell>
          <cell r="K229" t="str">
            <v>SHAPES-FG</v>
          </cell>
          <cell r="L229" t="str">
            <v>WIPRO</v>
          </cell>
        </row>
        <row r="230">
          <cell r="A230">
            <v>30613010</v>
          </cell>
          <cell r="B230" t="str">
            <v>LM69JS H75 SD CURVILINEAR S2 PART 3 OD165 5.7K BLK OD</v>
          </cell>
          <cell r="C230">
            <v>0</v>
          </cell>
          <cell r="D230">
            <v>8361.61</v>
          </cell>
          <cell r="I230" t="str">
            <v>No</v>
          </cell>
          <cell r="J230" t="str">
            <v>NOS</v>
          </cell>
          <cell r="K230" t="str">
            <v>SHAPES-FG</v>
          </cell>
          <cell r="L230" t="str">
            <v>WIPRO</v>
          </cell>
        </row>
        <row r="231">
          <cell r="A231">
            <v>30613009</v>
          </cell>
          <cell r="B231" t="str">
            <v>LM69JS H75 SD CURVILINEAR S1 PART 4 OD251 5.7K BLK OD</v>
          </cell>
          <cell r="C231">
            <v>0</v>
          </cell>
          <cell r="D231">
            <v>11493.2</v>
          </cell>
          <cell r="I231" t="str">
            <v>No</v>
          </cell>
          <cell r="J231" t="str">
            <v>NOS</v>
          </cell>
          <cell r="K231" t="str">
            <v>SHAPES-FG</v>
          </cell>
          <cell r="L231" t="str">
            <v>WIPRO</v>
          </cell>
        </row>
        <row r="232">
          <cell r="A232">
            <v>30613008</v>
          </cell>
          <cell r="B232" t="str">
            <v>LM69JSU H75 SD CURVILINEAR W50 SHP1 PCS 18 12.9x3.6 WHT OD</v>
          </cell>
          <cell r="C232">
            <v>0</v>
          </cell>
          <cell r="D232">
            <v>46076.65</v>
          </cell>
          <cell r="I232" t="str">
            <v>No</v>
          </cell>
          <cell r="J232" t="str">
            <v>NOS</v>
          </cell>
          <cell r="K232" t="str">
            <v>SHAPES-FG</v>
          </cell>
          <cell r="L232" t="str">
            <v>WIPRO</v>
          </cell>
        </row>
        <row r="233">
          <cell r="A233">
            <v>30613007</v>
          </cell>
          <cell r="B233" t="str">
            <v>LM69JS H75 DD CURVILINEAR S2 PART 3 OD190 4K WHT OD</v>
          </cell>
          <cell r="C233">
            <v>0</v>
          </cell>
          <cell r="D233">
            <v>12592.8367</v>
          </cell>
          <cell r="I233" t="str">
            <v>No</v>
          </cell>
          <cell r="J233" t="str">
            <v>NOS</v>
          </cell>
          <cell r="K233" t="str">
            <v>SHAPES-FG</v>
          </cell>
          <cell r="L233" t="str">
            <v>WIPRO</v>
          </cell>
        </row>
        <row r="234">
          <cell r="A234">
            <v>30613006</v>
          </cell>
          <cell r="B234" t="str">
            <v>LM69JS H75 DD CURVILINEAR S1 PART 7 567X288 4K WHT OD</v>
          </cell>
          <cell r="C234">
            <v>0</v>
          </cell>
          <cell r="D234">
            <v>28407.24</v>
          </cell>
          <cell r="I234" t="str">
            <v>No</v>
          </cell>
          <cell r="J234" t="str">
            <v>NOS</v>
          </cell>
          <cell r="K234" t="str">
            <v>SHAPES-FG</v>
          </cell>
          <cell r="L234" t="str">
            <v>WIPRO</v>
          </cell>
        </row>
        <row r="235">
          <cell r="A235">
            <v>30613005</v>
          </cell>
          <cell r="B235" t="str">
            <v>LM69JS H75 SD CURVILINEAR S1 PART 4 900X3398 5.7K WHT OD</v>
          </cell>
          <cell r="C235">
            <v>0</v>
          </cell>
          <cell r="D235">
            <v>2028.0350000000001</v>
          </cell>
          <cell r="I235" t="str">
            <v>No</v>
          </cell>
          <cell r="J235" t="str">
            <v>NOS</v>
          </cell>
          <cell r="K235" t="str">
            <v>SHAPES-FG</v>
          </cell>
          <cell r="L235" t="str">
            <v>WIPRO</v>
          </cell>
        </row>
        <row r="236">
          <cell r="A236">
            <v>30613004</v>
          </cell>
          <cell r="B236" t="str">
            <v>LM23JS H75 SD FGR 450 930 24W BRD (RAL 3012) OD</v>
          </cell>
          <cell r="C236">
            <v>0</v>
          </cell>
          <cell r="D236">
            <v>2108.3708999999999</v>
          </cell>
          <cell r="I236" t="str">
            <v>No</v>
          </cell>
          <cell r="J236" t="str">
            <v>NOS</v>
          </cell>
          <cell r="K236" t="str">
            <v>SHAPES-FG</v>
          </cell>
          <cell r="L236" t="str">
            <v>WIPRO</v>
          </cell>
        </row>
        <row r="237">
          <cell r="A237">
            <v>30613003</v>
          </cell>
          <cell r="B237" t="str">
            <v>LM23JS H75 SD FGR 300 930 22W BRD (RAL 3012) OD</v>
          </cell>
          <cell r="C237">
            <v>0</v>
          </cell>
          <cell r="D237">
            <v>1499.12</v>
          </cell>
          <cell r="I237" t="str">
            <v>No</v>
          </cell>
          <cell r="J237" t="str">
            <v>NOS</v>
          </cell>
          <cell r="K237" t="str">
            <v>SHAPES-FG</v>
          </cell>
          <cell r="L237" t="str">
            <v>WIPRO</v>
          </cell>
        </row>
        <row r="238">
          <cell r="A238">
            <v>30613002</v>
          </cell>
          <cell r="B238" t="str">
            <v>LM69JSU H75 SD CURVILINEAR S2 PART 8 50X75 5.7K BLK OD</v>
          </cell>
          <cell r="C238">
            <v>0</v>
          </cell>
          <cell r="D238">
            <v>22034.33</v>
          </cell>
          <cell r="I238" t="str">
            <v>No</v>
          </cell>
          <cell r="J238" t="str">
            <v>NOS</v>
          </cell>
          <cell r="K238" t="str">
            <v>SHAPES-FG</v>
          </cell>
          <cell r="L238" t="str">
            <v>WIPRO</v>
          </cell>
        </row>
        <row r="239">
          <cell r="A239">
            <v>30613001</v>
          </cell>
          <cell r="B239" t="str">
            <v>LM69JRM H75 SD CURVILINEAR S1 PART 30 64X75 5.7K BLK OD</v>
          </cell>
          <cell r="C239">
            <v>0</v>
          </cell>
          <cell r="D239">
            <v>76990.61</v>
          </cell>
          <cell r="I239" t="str">
            <v>No</v>
          </cell>
          <cell r="J239" t="str">
            <v>NOS</v>
          </cell>
          <cell r="K239" t="str">
            <v>SHAPES-FG</v>
          </cell>
          <cell r="L239" t="str">
            <v>WIPRO</v>
          </cell>
        </row>
        <row r="240">
          <cell r="A240">
            <v>30610037</v>
          </cell>
          <cell r="B240" t="str">
            <v>IRIS DLR RD 100MM 6.5K 6W- EXPORT</v>
          </cell>
          <cell r="C240">
            <v>0</v>
          </cell>
          <cell r="D240">
            <v>124.9385</v>
          </cell>
          <cell r="I240" t="str">
            <v>No</v>
          </cell>
          <cell r="J240" t="str">
            <v>NOS</v>
          </cell>
          <cell r="K240" t="str">
            <v>SMD PLASTIC DOWNLIGHT</v>
          </cell>
          <cell r="L240" t="str">
            <v>WIPRO</v>
          </cell>
        </row>
        <row r="241">
          <cell r="A241">
            <v>30610036</v>
          </cell>
          <cell r="B241" t="str">
            <v>IRIS DLR RD 100MM 6.5K 9W- EXPORT</v>
          </cell>
          <cell r="C241">
            <v>0</v>
          </cell>
          <cell r="D241">
            <v>108.25579999999999</v>
          </cell>
          <cell r="I241" t="str">
            <v>No</v>
          </cell>
          <cell r="J241" t="str">
            <v>NOS</v>
          </cell>
          <cell r="K241" t="str">
            <v>SMD PLASTIC DOWNLIGHT</v>
          </cell>
          <cell r="L241" t="str">
            <v>WIPRO</v>
          </cell>
        </row>
        <row r="242">
          <cell r="A242">
            <v>30610035</v>
          </cell>
          <cell r="B242" t="str">
            <v>IRIS DLR RD 150MM 6.5K 12W-EXPORT</v>
          </cell>
          <cell r="C242">
            <v>0</v>
          </cell>
          <cell r="D242">
            <v>193.61330000000001</v>
          </cell>
          <cell r="I242" t="str">
            <v>No</v>
          </cell>
          <cell r="J242" t="str">
            <v>NOS</v>
          </cell>
          <cell r="K242" t="str">
            <v>SMD PLASTIC DOWNLIGHT</v>
          </cell>
          <cell r="L242" t="str">
            <v>WIPRO</v>
          </cell>
        </row>
        <row r="243">
          <cell r="A243">
            <v>30610034</v>
          </cell>
          <cell r="B243" t="str">
            <v>IRIS DLR RD 205MM 3K 12W(NOT IN USED)</v>
          </cell>
          <cell r="C243">
            <v>0</v>
          </cell>
          <cell r="D243">
            <v>142.3192</v>
          </cell>
          <cell r="I243" t="str">
            <v>Yes</v>
          </cell>
          <cell r="J243" t="str">
            <v>NOS</v>
          </cell>
          <cell r="K243" t="str">
            <v>SMD PLASTIC DOWNLIGHT</v>
          </cell>
          <cell r="L243" t="str">
            <v>WIPRO</v>
          </cell>
        </row>
        <row r="244">
          <cell r="A244">
            <v>30610033</v>
          </cell>
          <cell r="B244" t="str">
            <v>IRIS DLR RD 205MM 3K 10W(NOT IN USED)</v>
          </cell>
          <cell r="C244">
            <v>0</v>
          </cell>
          <cell r="D244">
            <v>142</v>
          </cell>
          <cell r="I244" t="str">
            <v>Yes</v>
          </cell>
          <cell r="J244" t="str">
            <v>NOS</v>
          </cell>
          <cell r="K244" t="str">
            <v>SMD PLASTIC DOWNLIGHT</v>
          </cell>
          <cell r="L244" t="str">
            <v>WIPRO</v>
          </cell>
        </row>
        <row r="245">
          <cell r="A245">
            <v>30610032</v>
          </cell>
          <cell r="B245" t="str">
            <v>IRIS DLR RD 205MM 3K 8W(NOT IN USED)</v>
          </cell>
          <cell r="C245">
            <v>0</v>
          </cell>
          <cell r="D245">
            <v>143.7525</v>
          </cell>
          <cell r="I245" t="str">
            <v>No</v>
          </cell>
          <cell r="J245" t="str">
            <v>NOS</v>
          </cell>
          <cell r="K245" t="str">
            <v>SMD PLASTIC DOWNLIGHT</v>
          </cell>
          <cell r="L245" t="str">
            <v>WIPRO</v>
          </cell>
        </row>
        <row r="246">
          <cell r="A246">
            <v>30610031</v>
          </cell>
          <cell r="B246" t="str">
            <v>IRIS DLR RD 205MM 3K 15W(NOT IN USED)</v>
          </cell>
          <cell r="C246">
            <v>0</v>
          </cell>
          <cell r="D246">
            <v>142.3192</v>
          </cell>
          <cell r="I246" t="str">
            <v>Yes</v>
          </cell>
          <cell r="J246" t="str">
            <v>NOS</v>
          </cell>
          <cell r="K246" t="str">
            <v>SMD PLASTIC DOWNLIGHT</v>
          </cell>
          <cell r="L246" t="str">
            <v>WIPRO</v>
          </cell>
        </row>
        <row r="247">
          <cell r="A247">
            <v>30610030</v>
          </cell>
          <cell r="B247" t="str">
            <v>IRIS DLR RD 205MM 3K 9W(NOT IN USED)</v>
          </cell>
          <cell r="C247">
            <v>0</v>
          </cell>
          <cell r="D247">
            <v>142</v>
          </cell>
          <cell r="I247" t="str">
            <v>Yes</v>
          </cell>
          <cell r="J247" t="str">
            <v>NOS</v>
          </cell>
          <cell r="K247" t="str">
            <v>SMD PLASTIC DOWNLIGHT</v>
          </cell>
          <cell r="L247" t="str">
            <v>WIPRO</v>
          </cell>
        </row>
        <row r="248">
          <cell r="A248">
            <v>30610029</v>
          </cell>
          <cell r="B248" t="str">
            <v>IRIS DLR RD 205MM 3K 6W(NOT IN USED)</v>
          </cell>
          <cell r="C248">
            <v>0</v>
          </cell>
          <cell r="D248">
            <v>143.7525</v>
          </cell>
          <cell r="I248" t="str">
            <v>Yes</v>
          </cell>
          <cell r="J248" t="str">
            <v>NOS</v>
          </cell>
          <cell r="K248" t="str">
            <v>SMD PLASTIC DOWNLIGHT</v>
          </cell>
          <cell r="L248" t="str">
            <v>WIPRO</v>
          </cell>
        </row>
        <row r="249">
          <cell r="A249">
            <v>30610028</v>
          </cell>
          <cell r="B249" t="str">
            <v>IRIS DLR RD 150MM 3K 18W(NOT IN USED)</v>
          </cell>
          <cell r="C249">
            <v>0</v>
          </cell>
          <cell r="D249">
            <v>142.3192</v>
          </cell>
          <cell r="I249" t="str">
            <v>Yes</v>
          </cell>
          <cell r="J249" t="str">
            <v>NOS</v>
          </cell>
          <cell r="K249" t="str">
            <v>SMD PLASTIC DOWNLIGHT</v>
          </cell>
          <cell r="L249" t="str">
            <v>WIPRO</v>
          </cell>
        </row>
        <row r="250">
          <cell r="A250">
            <v>30610027</v>
          </cell>
          <cell r="B250" t="str">
            <v>IRIS DLR RD 150MM 3K 15W(NOT IN USED)</v>
          </cell>
          <cell r="C250">
            <v>0</v>
          </cell>
          <cell r="D250">
            <v>142</v>
          </cell>
          <cell r="I250" t="str">
            <v>Yes</v>
          </cell>
          <cell r="J250" t="str">
            <v>NOS</v>
          </cell>
          <cell r="K250" t="str">
            <v>SMD PLASTIC DOWNLIGHT</v>
          </cell>
          <cell r="L250" t="str">
            <v>WIPRO</v>
          </cell>
        </row>
        <row r="251">
          <cell r="A251">
            <v>30610026</v>
          </cell>
          <cell r="B251" t="str">
            <v>IRIS DLR RD 150MM 3K 12W(NOT IN USED)</v>
          </cell>
          <cell r="C251">
            <v>0</v>
          </cell>
          <cell r="D251">
            <v>143.7525</v>
          </cell>
          <cell r="I251" t="str">
            <v>Yes</v>
          </cell>
          <cell r="J251" t="str">
            <v>NOS</v>
          </cell>
          <cell r="K251" t="str">
            <v>SMD PLASTIC DOWNLIGHT</v>
          </cell>
          <cell r="L251" t="str">
            <v>WIPRO</v>
          </cell>
        </row>
        <row r="252">
          <cell r="A252">
            <v>30610025</v>
          </cell>
          <cell r="B252" t="str">
            <v>IRIS DLR RD 205MM 3K 18W</v>
          </cell>
          <cell r="C252">
            <v>12</v>
          </cell>
          <cell r="D252">
            <v>292</v>
          </cell>
          <cell r="I252" t="str">
            <v>No</v>
          </cell>
          <cell r="J252" t="str">
            <v>NOS</v>
          </cell>
          <cell r="K252" t="str">
            <v>SMD PLASTIC DOWNLIGHT</v>
          </cell>
          <cell r="L252" t="str">
            <v>WIPRO</v>
          </cell>
        </row>
        <row r="253">
          <cell r="A253">
            <v>30610024</v>
          </cell>
          <cell r="B253" t="str">
            <v>IRIS DLR RD 150MM 3K 15W</v>
          </cell>
          <cell r="C253">
            <v>17</v>
          </cell>
          <cell r="D253">
            <v>133.98650000000001</v>
          </cell>
          <cell r="I253" t="str">
            <v>No</v>
          </cell>
          <cell r="J253" t="str">
            <v>NOS</v>
          </cell>
          <cell r="K253" t="str">
            <v>SMD PLASTIC DOWNLIGHT</v>
          </cell>
          <cell r="L253" t="str">
            <v>WIPRO</v>
          </cell>
        </row>
        <row r="254">
          <cell r="A254">
            <v>30610023</v>
          </cell>
          <cell r="B254" t="str">
            <v>IRIS DLR RD 150MM 3K 12W</v>
          </cell>
          <cell r="C254">
            <v>20</v>
          </cell>
          <cell r="D254">
            <v>142.95949999999999</v>
          </cell>
          <cell r="I254" t="str">
            <v>No</v>
          </cell>
          <cell r="J254" t="str">
            <v>NOS</v>
          </cell>
          <cell r="K254" t="str">
            <v>SMD PLASTIC DOWNLIGHT</v>
          </cell>
          <cell r="L254" t="str">
            <v>WIPRO</v>
          </cell>
        </row>
        <row r="255">
          <cell r="A255">
            <v>30610022</v>
          </cell>
          <cell r="B255" t="str">
            <v>IRIS DLR RD 100MM 3K 9W</v>
          </cell>
          <cell r="C255">
            <v>89</v>
          </cell>
          <cell r="D255">
            <v>90.733599999999996</v>
          </cell>
          <cell r="I255" t="str">
            <v>No</v>
          </cell>
          <cell r="J255" t="str">
            <v>NOS</v>
          </cell>
          <cell r="K255" t="str">
            <v>SMD PLASTIC DOWNLIGHT</v>
          </cell>
          <cell r="L255" t="str">
            <v>WIPRO</v>
          </cell>
        </row>
        <row r="256">
          <cell r="A256">
            <v>30610021</v>
          </cell>
          <cell r="B256" t="str">
            <v>IRIS DLR RD 100MM 3K 6W</v>
          </cell>
          <cell r="C256">
            <v>19</v>
          </cell>
          <cell r="D256">
            <v>116</v>
          </cell>
          <cell r="I256" t="str">
            <v>No</v>
          </cell>
          <cell r="J256" t="str">
            <v>NOS</v>
          </cell>
          <cell r="K256" t="str">
            <v>SMD PLASTIC DOWNLIGHT</v>
          </cell>
          <cell r="L256" t="str">
            <v>WIPRO</v>
          </cell>
        </row>
        <row r="257">
          <cell r="A257">
            <v>30610020</v>
          </cell>
          <cell r="B257" t="str">
            <v>IRIS DLR SQ 205MM 6.5K 18W</v>
          </cell>
          <cell r="C257">
            <v>0</v>
          </cell>
          <cell r="D257">
            <v>301.13780000000003</v>
          </cell>
          <cell r="I257" t="str">
            <v>No</v>
          </cell>
          <cell r="J257" t="str">
            <v>NOS</v>
          </cell>
          <cell r="K257" t="str">
            <v>SMD PLASTIC DOWNLIGHT</v>
          </cell>
          <cell r="L257" t="str">
            <v>WIPRO</v>
          </cell>
        </row>
        <row r="258">
          <cell r="A258">
            <v>30610019</v>
          </cell>
          <cell r="B258" t="str">
            <v>IRIS DLR SQ 205MM 4K 18W</v>
          </cell>
          <cell r="C258">
            <v>0</v>
          </cell>
          <cell r="D258">
            <v>21.15</v>
          </cell>
          <cell r="I258" t="str">
            <v>No</v>
          </cell>
          <cell r="J258" t="str">
            <v>NOS</v>
          </cell>
          <cell r="K258" t="str">
            <v>SMD PLASTIC DOWNLIGHT</v>
          </cell>
          <cell r="L258" t="str">
            <v>WIPRO</v>
          </cell>
        </row>
        <row r="259">
          <cell r="A259">
            <v>30610018</v>
          </cell>
          <cell r="B259" t="str">
            <v>IRIS DLR RD 205MM 6.5K 18W</v>
          </cell>
          <cell r="C259">
            <v>57</v>
          </cell>
          <cell r="D259">
            <v>240.33099999999999</v>
          </cell>
          <cell r="I259" t="str">
            <v>No</v>
          </cell>
          <cell r="J259" t="str">
            <v>NOS</v>
          </cell>
          <cell r="K259" t="str">
            <v>SMD PLASTIC DOWNLIGHT</v>
          </cell>
          <cell r="L259" t="str">
            <v>WIPRO</v>
          </cell>
        </row>
        <row r="260">
          <cell r="A260">
            <v>30610017</v>
          </cell>
          <cell r="B260" t="str">
            <v>IRIS DLR RD 205MM 4K 18W</v>
          </cell>
          <cell r="C260">
            <v>1</v>
          </cell>
          <cell r="D260">
            <v>292</v>
          </cell>
          <cell r="I260" t="str">
            <v>No</v>
          </cell>
          <cell r="J260" t="str">
            <v>NOS</v>
          </cell>
          <cell r="K260" t="str">
            <v>SMD PLASTIC DOWNLIGHT</v>
          </cell>
          <cell r="L260" t="str">
            <v>WIPRO</v>
          </cell>
        </row>
        <row r="261">
          <cell r="A261">
            <v>30610016</v>
          </cell>
          <cell r="B261" t="str">
            <v>IRIS DLR SQ 150MM 6.5K 15W</v>
          </cell>
          <cell r="C261">
            <v>30</v>
          </cell>
          <cell r="D261">
            <v>602.64</v>
          </cell>
          <cell r="I261" t="str">
            <v>No</v>
          </cell>
          <cell r="J261" t="str">
            <v>NOS</v>
          </cell>
          <cell r="K261" t="str">
            <v>SMD PLASTIC DOWNLIGHT</v>
          </cell>
          <cell r="L261" t="str">
            <v>WIPRO</v>
          </cell>
        </row>
        <row r="262">
          <cell r="A262">
            <v>30610015</v>
          </cell>
          <cell r="B262" t="str">
            <v>IRIS DLR SQ 150MM 4K 15W</v>
          </cell>
          <cell r="C262">
            <v>0</v>
          </cell>
          <cell r="D262">
            <v>149.78229999999999</v>
          </cell>
          <cell r="I262" t="str">
            <v>No</v>
          </cell>
          <cell r="J262" t="str">
            <v>NOS</v>
          </cell>
          <cell r="K262" t="str">
            <v>SMD PLASTIC DOWNLIGHT</v>
          </cell>
          <cell r="L262" t="str">
            <v>WIPRO</v>
          </cell>
        </row>
        <row r="263">
          <cell r="A263">
            <v>30610014</v>
          </cell>
          <cell r="B263" t="str">
            <v>IRIS DLR RD 150MM 6.5K 15W</v>
          </cell>
          <cell r="C263">
            <v>83</v>
          </cell>
          <cell r="D263">
            <v>144.9837</v>
          </cell>
          <cell r="I263" t="str">
            <v>No</v>
          </cell>
          <cell r="J263" t="str">
            <v>NOS</v>
          </cell>
          <cell r="K263" t="str">
            <v>SMD PLASTIC DOWNLIGHT</v>
          </cell>
          <cell r="L263" t="str">
            <v>WIPRO</v>
          </cell>
        </row>
        <row r="264">
          <cell r="A264">
            <v>30610013</v>
          </cell>
          <cell r="B264" t="str">
            <v>IRIS DLR RD 150MM 4K 15W</v>
          </cell>
          <cell r="C264">
            <v>71</v>
          </cell>
          <cell r="D264">
            <v>7.5</v>
          </cell>
          <cell r="I264" t="str">
            <v>No</v>
          </cell>
          <cell r="J264" t="str">
            <v>NOS</v>
          </cell>
          <cell r="K264" t="str">
            <v>SMD PLASTIC DOWNLIGHT</v>
          </cell>
          <cell r="L264" t="str">
            <v>WIPRO</v>
          </cell>
        </row>
        <row r="265">
          <cell r="A265">
            <v>30610012</v>
          </cell>
          <cell r="B265" t="str">
            <v>IRIS DLR SQ 150MM 6.5K 12W</v>
          </cell>
          <cell r="C265">
            <v>0</v>
          </cell>
          <cell r="D265">
            <v>154.51679999999999</v>
          </cell>
          <cell r="I265" t="str">
            <v>No</v>
          </cell>
          <cell r="J265" t="str">
            <v>NOS</v>
          </cell>
          <cell r="K265" t="str">
            <v>SMD PLASTIC DOWNLIGHT</v>
          </cell>
          <cell r="L265" t="str">
            <v>WIPRO</v>
          </cell>
        </row>
        <row r="266">
          <cell r="A266">
            <v>30610011</v>
          </cell>
          <cell r="B266" t="str">
            <v>IRIS DLR SQ 150MM 4K 12W</v>
          </cell>
          <cell r="C266">
            <v>0</v>
          </cell>
          <cell r="D266">
            <v>140.67240000000001</v>
          </cell>
          <cell r="I266" t="str">
            <v>No</v>
          </cell>
          <cell r="J266" t="str">
            <v>NOS</v>
          </cell>
          <cell r="K266" t="str">
            <v>SMD PLASTIC DOWNLIGHT</v>
          </cell>
          <cell r="L266" t="str">
            <v>WIPRO</v>
          </cell>
        </row>
        <row r="267">
          <cell r="A267">
            <v>30610010</v>
          </cell>
          <cell r="B267" t="str">
            <v>IRIS DLR RD 150MM 6.5K 12W</v>
          </cell>
          <cell r="C267">
            <v>62</v>
          </cell>
          <cell r="D267">
            <v>143.94130000000001</v>
          </cell>
          <cell r="I267" t="str">
            <v>No</v>
          </cell>
          <cell r="J267" t="str">
            <v>NOS</v>
          </cell>
          <cell r="K267" t="str">
            <v>SMD PLASTIC DOWNLIGHT</v>
          </cell>
          <cell r="L267" t="str">
            <v>WIPRO</v>
          </cell>
        </row>
        <row r="268">
          <cell r="A268">
            <v>30610009</v>
          </cell>
          <cell r="B268" t="str">
            <v>IRIS DLR RD 150MM 4K 12W</v>
          </cell>
          <cell r="C268">
            <v>9</v>
          </cell>
          <cell r="D268">
            <v>176.023</v>
          </cell>
          <cell r="I268" t="str">
            <v>No</v>
          </cell>
          <cell r="J268" t="str">
            <v>NOS</v>
          </cell>
          <cell r="K268" t="str">
            <v>SMD PLASTIC DOWNLIGHT</v>
          </cell>
          <cell r="L268" t="str">
            <v>WIPRO</v>
          </cell>
        </row>
        <row r="269">
          <cell r="A269">
            <v>30610008</v>
          </cell>
          <cell r="B269" t="str">
            <v>IRIS DLR SQ 100MM 6.5K 9W</v>
          </cell>
          <cell r="C269">
            <v>80</v>
          </cell>
          <cell r="D269">
            <v>118</v>
          </cell>
          <cell r="I269" t="str">
            <v>No</v>
          </cell>
          <cell r="J269" t="str">
            <v>NOS</v>
          </cell>
          <cell r="K269" t="str">
            <v>SMD PLASTIC DOWNLIGHT</v>
          </cell>
          <cell r="L269" t="str">
            <v>WIPRO</v>
          </cell>
        </row>
        <row r="270">
          <cell r="A270">
            <v>30610007</v>
          </cell>
          <cell r="B270" t="str">
            <v>IRIS DLR SQ 100MM 4K 9W</v>
          </cell>
          <cell r="C270">
            <v>14</v>
          </cell>
          <cell r="D270">
            <v>8</v>
          </cell>
          <cell r="I270" t="str">
            <v>No</v>
          </cell>
          <cell r="J270" t="str">
            <v>NOS</v>
          </cell>
          <cell r="K270" t="str">
            <v>SMD PLASTIC DOWNLIGHT</v>
          </cell>
          <cell r="L270" t="str">
            <v>WIPRO</v>
          </cell>
        </row>
        <row r="271">
          <cell r="A271">
            <v>30610006</v>
          </cell>
          <cell r="B271" t="str">
            <v>IRIS DLR RD 100MM 6.5K 9W</v>
          </cell>
          <cell r="C271">
            <v>185</v>
          </cell>
          <cell r="D271">
            <v>107.3282</v>
          </cell>
          <cell r="I271" t="str">
            <v>No</v>
          </cell>
          <cell r="J271" t="str">
            <v>NOS</v>
          </cell>
          <cell r="K271" t="str">
            <v>SMD PLASTIC DOWNLIGHT</v>
          </cell>
          <cell r="L271" t="str">
            <v>WIPRO</v>
          </cell>
        </row>
        <row r="272">
          <cell r="A272">
            <v>30610005</v>
          </cell>
          <cell r="B272" t="str">
            <v>IRIS DLR RD 100MM 4K 9W</v>
          </cell>
          <cell r="C272">
            <v>40</v>
          </cell>
          <cell r="D272">
            <v>7</v>
          </cell>
          <cell r="I272" t="str">
            <v>No</v>
          </cell>
          <cell r="J272" t="str">
            <v>NOS</v>
          </cell>
          <cell r="K272" t="str">
            <v>SMD PLASTIC DOWNLIGHT</v>
          </cell>
          <cell r="L272" t="str">
            <v>WIPRO</v>
          </cell>
        </row>
        <row r="273">
          <cell r="A273">
            <v>30610004</v>
          </cell>
          <cell r="B273" t="str">
            <v>IRIS DLR SQ 100MM 6.5K 6W</v>
          </cell>
          <cell r="C273">
            <v>17</v>
          </cell>
          <cell r="D273">
            <v>8</v>
          </cell>
          <cell r="I273" t="str">
            <v>No</v>
          </cell>
          <cell r="J273" t="str">
            <v>NOS</v>
          </cell>
          <cell r="K273" t="str">
            <v>SMD PLASTIC DOWNLIGHT</v>
          </cell>
          <cell r="L273" t="str">
            <v>WIPRO</v>
          </cell>
        </row>
        <row r="274">
          <cell r="A274">
            <v>30610003</v>
          </cell>
          <cell r="B274" t="str">
            <v>IRIS DLR SQ 100MM 4K 6W</v>
          </cell>
          <cell r="C274">
            <v>86</v>
          </cell>
          <cell r="D274">
            <v>126.5959</v>
          </cell>
          <cell r="I274" t="str">
            <v>No</v>
          </cell>
          <cell r="J274" t="str">
            <v>NOS</v>
          </cell>
          <cell r="K274" t="str">
            <v>SMD PLASTIC DOWNLIGHT</v>
          </cell>
          <cell r="L274" t="str">
            <v>WIPRO</v>
          </cell>
        </row>
        <row r="275">
          <cell r="A275">
            <v>30610002</v>
          </cell>
          <cell r="B275" t="str">
            <v>IRIS DLR RD 100MM 6.5K 6W</v>
          </cell>
          <cell r="C275">
            <v>45</v>
          </cell>
          <cell r="D275">
            <v>123.724</v>
          </cell>
          <cell r="I275" t="str">
            <v>No</v>
          </cell>
          <cell r="J275" t="str">
            <v>NOS</v>
          </cell>
          <cell r="K275" t="str">
            <v>SMD PLASTIC DOWNLIGHT</v>
          </cell>
          <cell r="L275" t="str">
            <v>WIPRO</v>
          </cell>
        </row>
        <row r="276">
          <cell r="A276">
            <v>30610001</v>
          </cell>
          <cell r="B276" t="str">
            <v>IRIS DLR RD 100MM 4K 6W</v>
          </cell>
          <cell r="C276">
            <v>0</v>
          </cell>
          <cell r="D276">
            <v>116</v>
          </cell>
          <cell r="I276" t="str">
            <v>No</v>
          </cell>
          <cell r="J276" t="str">
            <v>NOS</v>
          </cell>
          <cell r="K276" t="str">
            <v>SMD PLASTIC DOWNLIGHT</v>
          </cell>
          <cell r="L276" t="str">
            <v>WIPRO</v>
          </cell>
        </row>
        <row r="277">
          <cell r="A277">
            <v>30606039</v>
          </cell>
          <cell r="B277" t="str">
            <v>SP320PD-G2-LED15S-9TW-60D-95X200-15W-CRM-BLK-PA159(INACTIVE)</v>
          </cell>
          <cell r="C277">
            <v>0</v>
          </cell>
          <cell r="D277">
            <v>0</v>
          </cell>
          <cell r="I277" t="str">
            <v>Yes</v>
          </cell>
          <cell r="J277" t="str">
            <v>NOS</v>
          </cell>
          <cell r="K277" t="str">
            <v>SURFACE /SUS LINEAR LIGHT</v>
          </cell>
          <cell r="L277" t="str">
            <v>WIPRO</v>
          </cell>
        </row>
        <row r="278">
          <cell r="A278">
            <v>30606038</v>
          </cell>
          <cell r="B278" t="str">
            <v>LIN PRO END CAP KIT WHT</v>
          </cell>
          <cell r="C278">
            <v>0</v>
          </cell>
          <cell r="D278">
            <v>7.6748000000000003</v>
          </cell>
          <cell r="I278" t="str">
            <v>No</v>
          </cell>
          <cell r="J278" t="str">
            <v>NOS</v>
          </cell>
          <cell r="K278" t="str">
            <v>SURFACE/SUS LINEAR LIGHT</v>
          </cell>
          <cell r="L278" t="str">
            <v>WIPRO</v>
          </cell>
        </row>
        <row r="279">
          <cell r="A279">
            <v>30606037</v>
          </cell>
          <cell r="B279" t="str">
            <v>LIN PRO END CAP KIT BLK</v>
          </cell>
          <cell r="C279">
            <v>0</v>
          </cell>
          <cell r="D279">
            <v>7.7476000000000003</v>
          </cell>
          <cell r="I279" t="str">
            <v>No</v>
          </cell>
          <cell r="J279" t="str">
            <v>NOS</v>
          </cell>
          <cell r="K279" t="str">
            <v>SURFACE/SUS LINEAR LIGHT</v>
          </cell>
          <cell r="L279" t="str">
            <v>WIPRO</v>
          </cell>
        </row>
        <row r="280">
          <cell r="A280">
            <v>30606036</v>
          </cell>
          <cell r="B280" t="str">
            <v>LIN PRO 1195 SUS 4K 30W BLK CT-EXPORT</v>
          </cell>
          <cell r="C280">
            <v>0</v>
          </cell>
          <cell r="D280">
            <v>929.70259999999996</v>
          </cell>
          <cell r="I280" t="str">
            <v>No</v>
          </cell>
          <cell r="J280" t="str">
            <v>NOS</v>
          </cell>
          <cell r="K280" t="str">
            <v>SURFACE/SUS LINEAR LIGHT</v>
          </cell>
          <cell r="L280" t="str">
            <v>WIPRO</v>
          </cell>
        </row>
        <row r="281">
          <cell r="A281">
            <v>30606035</v>
          </cell>
          <cell r="B281" t="str">
            <v>LIN PRO 1195 SUS 4K 30W WHT CT-EXPORT</v>
          </cell>
          <cell r="C281">
            <v>0</v>
          </cell>
          <cell r="D281">
            <v>943.48119999999994</v>
          </cell>
          <cell r="I281" t="str">
            <v>No</v>
          </cell>
          <cell r="J281" t="str">
            <v>NOS</v>
          </cell>
          <cell r="K281" t="str">
            <v>SURFACE/SUS LINEAR LIGHT</v>
          </cell>
          <cell r="L281" t="str">
            <v>WIPRO</v>
          </cell>
        </row>
        <row r="282">
          <cell r="A282">
            <v>30606034</v>
          </cell>
          <cell r="B282" t="str">
            <v>LIN PRO 1195 SUS 5.7K 30W BLK CT-EXPORT</v>
          </cell>
          <cell r="C282">
            <v>0</v>
          </cell>
          <cell r="D282">
            <v>944.43380000000002</v>
          </cell>
          <cell r="I282" t="str">
            <v>No</v>
          </cell>
          <cell r="J282" t="str">
            <v>NOS</v>
          </cell>
          <cell r="K282" t="str">
            <v>SURFACE/SUS LINEAR LIGHT</v>
          </cell>
          <cell r="L282" t="str">
            <v>WIPRO</v>
          </cell>
        </row>
        <row r="283">
          <cell r="A283">
            <v>30606033</v>
          </cell>
          <cell r="B283" t="str">
            <v>LIN PRO 1195 SUS 5.7K 30W WHT CT-EXPORT</v>
          </cell>
          <cell r="C283">
            <v>0</v>
          </cell>
          <cell r="D283">
            <v>948.71460000000002</v>
          </cell>
          <cell r="I283" t="str">
            <v>No</v>
          </cell>
          <cell r="J283" t="str">
            <v>NOS</v>
          </cell>
          <cell r="K283" t="str">
            <v>SURFACE/SUS LINEAR LIGHT</v>
          </cell>
          <cell r="L283" t="str">
            <v>WIPRO</v>
          </cell>
        </row>
        <row r="284">
          <cell r="A284">
            <v>30606032</v>
          </cell>
          <cell r="B284" t="str">
            <v>LIN PRO 2390 SUS 5.7K 60W BLK CT</v>
          </cell>
          <cell r="C284">
            <v>0</v>
          </cell>
          <cell r="D284">
            <v>1893.66</v>
          </cell>
          <cell r="I284" t="str">
            <v>No</v>
          </cell>
          <cell r="J284" t="str">
            <v>NOS</v>
          </cell>
          <cell r="K284" t="str">
            <v>SURFACE/SUS LINEAR LIGHT</v>
          </cell>
          <cell r="L284" t="str">
            <v>WIPRO</v>
          </cell>
        </row>
        <row r="285">
          <cell r="A285">
            <v>30606031</v>
          </cell>
          <cell r="B285" t="str">
            <v>LIN PRO 2390 SUS 5.7K 60W BLK STA</v>
          </cell>
          <cell r="C285">
            <v>0</v>
          </cell>
          <cell r="D285">
            <v>1859.4272000000001</v>
          </cell>
          <cell r="I285" t="str">
            <v>No</v>
          </cell>
          <cell r="J285" t="str">
            <v>NOS</v>
          </cell>
          <cell r="K285" t="str">
            <v>SURFACE/SUS LINEAR LIGHT</v>
          </cell>
          <cell r="L285" t="str">
            <v>WIPRO</v>
          </cell>
        </row>
        <row r="286">
          <cell r="A286">
            <v>30606030</v>
          </cell>
          <cell r="B286" t="str">
            <v>LIN PRO 2390 SUS 4K 60W BLK CT</v>
          </cell>
          <cell r="C286">
            <v>6</v>
          </cell>
          <cell r="D286">
            <v>2202.8195000000001</v>
          </cell>
          <cell r="I286" t="str">
            <v>No</v>
          </cell>
          <cell r="J286" t="str">
            <v>NOS</v>
          </cell>
          <cell r="K286" t="str">
            <v>SURFACE/SUS LINEAR LIGHT</v>
          </cell>
          <cell r="L286" t="str">
            <v>WIPRO</v>
          </cell>
        </row>
        <row r="287">
          <cell r="A287">
            <v>30606029</v>
          </cell>
          <cell r="B287" t="str">
            <v>LIN PRO 2390 SUS 4K 60W BLK STA</v>
          </cell>
          <cell r="C287">
            <v>0</v>
          </cell>
          <cell r="D287">
            <v>0</v>
          </cell>
          <cell r="I287" t="str">
            <v>No</v>
          </cell>
          <cell r="J287" t="str">
            <v>NOS</v>
          </cell>
          <cell r="K287" t="str">
            <v>SURFACE/SUS LINEAR LIGHT</v>
          </cell>
          <cell r="L287" t="str">
            <v>WIPRO</v>
          </cell>
        </row>
        <row r="288">
          <cell r="A288">
            <v>30606028</v>
          </cell>
          <cell r="B288" t="str">
            <v>LIN PRO 2390 SUS 5.7K 40W BLK CT</v>
          </cell>
          <cell r="C288">
            <v>0</v>
          </cell>
          <cell r="D288">
            <v>1862.5397</v>
          </cell>
          <cell r="I288" t="str">
            <v>No</v>
          </cell>
          <cell r="J288" t="str">
            <v>NOS</v>
          </cell>
          <cell r="K288" t="str">
            <v>SURFACE/SUS LINEAR LIGHT</v>
          </cell>
          <cell r="L288" t="str">
            <v>WIPRO</v>
          </cell>
        </row>
        <row r="289">
          <cell r="A289">
            <v>30606027</v>
          </cell>
          <cell r="B289" t="str">
            <v>LIN PRO 2390 SUS 5.7K 40W BLK STA</v>
          </cell>
          <cell r="C289">
            <v>0</v>
          </cell>
          <cell r="D289">
            <v>1726.1624999999999</v>
          </cell>
          <cell r="I289" t="str">
            <v>No</v>
          </cell>
          <cell r="J289" t="str">
            <v>NOS</v>
          </cell>
          <cell r="K289" t="str">
            <v>SURFACE/SUS LINEAR LIGHT</v>
          </cell>
          <cell r="L289" t="str">
            <v>WIPRO</v>
          </cell>
        </row>
        <row r="290">
          <cell r="A290">
            <v>30606026</v>
          </cell>
          <cell r="B290" t="str">
            <v>LIN PRO 2390 SUS 4K 40W BLK CT</v>
          </cell>
          <cell r="C290">
            <v>0</v>
          </cell>
          <cell r="D290">
            <v>2176.3130999999998</v>
          </cell>
          <cell r="I290" t="str">
            <v>No</v>
          </cell>
          <cell r="J290" t="str">
            <v>NOS</v>
          </cell>
          <cell r="K290" t="str">
            <v>SURFACE/SUS LINEAR LIGHT</v>
          </cell>
          <cell r="L290" t="str">
            <v>WIPRO</v>
          </cell>
        </row>
        <row r="291">
          <cell r="A291">
            <v>30606025</v>
          </cell>
          <cell r="B291" t="str">
            <v>LIN PRO 2390 SUS 4K 40W BLK STA</v>
          </cell>
          <cell r="C291">
            <v>0</v>
          </cell>
          <cell r="D291">
            <v>2155.3894</v>
          </cell>
          <cell r="I291" t="str">
            <v>No</v>
          </cell>
          <cell r="J291" t="str">
            <v>NOS</v>
          </cell>
          <cell r="K291" t="str">
            <v>SURFACE/SUS LINEAR LIGHT</v>
          </cell>
          <cell r="L291" t="str">
            <v>WIPRO</v>
          </cell>
        </row>
        <row r="292">
          <cell r="A292">
            <v>30606024</v>
          </cell>
          <cell r="B292" t="str">
            <v>LIN PRO 2390 SUS 5.7K 60W WHT CT</v>
          </cell>
          <cell r="C292">
            <v>0</v>
          </cell>
          <cell r="D292">
            <v>2146.7249999999999</v>
          </cell>
          <cell r="I292" t="str">
            <v>No</v>
          </cell>
          <cell r="J292" t="str">
            <v>NOS</v>
          </cell>
          <cell r="K292" t="str">
            <v>SURFACE/SUS LINEAR LIGHT</v>
          </cell>
          <cell r="L292" t="str">
            <v>WIPRO</v>
          </cell>
        </row>
        <row r="293">
          <cell r="A293">
            <v>30606023</v>
          </cell>
          <cell r="B293" t="str">
            <v>LIN PRO 2390 SUS 5.7K 60W WHT STA</v>
          </cell>
          <cell r="C293">
            <v>0</v>
          </cell>
          <cell r="D293">
            <v>2101.9899999999998</v>
          </cell>
          <cell r="I293" t="str">
            <v>No</v>
          </cell>
          <cell r="J293" t="str">
            <v>NOS</v>
          </cell>
          <cell r="K293" t="str">
            <v>SURFACE/SUS LINEAR LIGHT</v>
          </cell>
          <cell r="L293" t="str">
            <v>WIPRO</v>
          </cell>
        </row>
        <row r="294">
          <cell r="A294">
            <v>30606022</v>
          </cell>
          <cell r="B294" t="str">
            <v>LIN PRO 2390 SUS 4K 60W WHT CT</v>
          </cell>
          <cell r="C294">
            <v>0</v>
          </cell>
          <cell r="D294">
            <v>2408.1327000000001</v>
          </cell>
          <cell r="I294" t="str">
            <v>No</v>
          </cell>
          <cell r="J294" t="str">
            <v>NOS</v>
          </cell>
          <cell r="K294" t="str">
            <v>SURFACE/SUS LINEAR LIGHT</v>
          </cell>
          <cell r="L294" t="str">
            <v>WIPRO</v>
          </cell>
        </row>
        <row r="295">
          <cell r="A295">
            <v>30606021</v>
          </cell>
          <cell r="B295" t="str">
            <v>LIN PRO 2390 SUS 4K 60W WHT STA</v>
          </cell>
          <cell r="C295">
            <v>0</v>
          </cell>
          <cell r="D295">
            <v>0</v>
          </cell>
          <cell r="I295" t="str">
            <v>No</v>
          </cell>
          <cell r="J295" t="str">
            <v>NOS</v>
          </cell>
          <cell r="K295" t="str">
            <v>SURFACE/SUS LINEAR LIGHT</v>
          </cell>
          <cell r="L295" t="str">
            <v>WIPRO</v>
          </cell>
        </row>
        <row r="296">
          <cell r="A296">
            <v>30606020</v>
          </cell>
          <cell r="B296" t="str">
            <v>LIN PRO 2390 SUS 5.7K 40W WHT CT</v>
          </cell>
          <cell r="C296">
            <v>0</v>
          </cell>
          <cell r="D296">
            <v>1892.07</v>
          </cell>
          <cell r="I296" t="str">
            <v>No</v>
          </cell>
          <cell r="J296" t="str">
            <v>NOS</v>
          </cell>
          <cell r="K296" t="str">
            <v>SURFACE/SUS LINEAR LIGHT</v>
          </cell>
          <cell r="L296" t="str">
            <v>WIPRO</v>
          </cell>
        </row>
        <row r="297">
          <cell r="A297">
            <v>30606019</v>
          </cell>
          <cell r="B297" t="str">
            <v>LIN PRO 2390 SUS 5.7K 40W WHT STA</v>
          </cell>
          <cell r="C297">
            <v>0</v>
          </cell>
          <cell r="D297">
            <v>1743.7650000000001</v>
          </cell>
          <cell r="I297" t="str">
            <v>No</v>
          </cell>
          <cell r="J297" t="str">
            <v>NOS</v>
          </cell>
          <cell r="K297" t="str">
            <v>SURFACE/SUS LINEAR LIGHT</v>
          </cell>
          <cell r="L297" t="str">
            <v>WIPRO</v>
          </cell>
        </row>
        <row r="298">
          <cell r="A298">
            <v>30606018</v>
          </cell>
          <cell r="B298" t="str">
            <v>LIN PRO 2390 SUS 4K 40W WHT CT</v>
          </cell>
          <cell r="C298">
            <v>0</v>
          </cell>
          <cell r="D298">
            <v>2202.8782999999999</v>
          </cell>
          <cell r="I298" t="str">
            <v>No</v>
          </cell>
          <cell r="J298" t="str">
            <v>NOS</v>
          </cell>
          <cell r="K298" t="str">
            <v>SURFACE/SUS LINEAR LIGHT</v>
          </cell>
          <cell r="L298" t="str">
            <v>WIPRO</v>
          </cell>
        </row>
        <row r="299">
          <cell r="A299">
            <v>30606017</v>
          </cell>
          <cell r="B299" t="str">
            <v>LIN PRO 1195 SUS 5.7K 30W WHT CT</v>
          </cell>
          <cell r="C299">
            <v>0</v>
          </cell>
          <cell r="D299">
            <v>1077.8150000000001</v>
          </cell>
          <cell r="I299" t="str">
            <v>No</v>
          </cell>
          <cell r="J299" t="str">
            <v>NOS</v>
          </cell>
          <cell r="K299" t="str">
            <v>SURFACE/SUS LINEAR LIGHT</v>
          </cell>
          <cell r="L299" t="str">
            <v>WIPRO</v>
          </cell>
        </row>
        <row r="300">
          <cell r="A300">
            <v>30606016</v>
          </cell>
          <cell r="B300" t="str">
            <v>LIN PRO 1195 SUS 4K 30W WHT CT</v>
          </cell>
          <cell r="C300">
            <v>6</v>
          </cell>
          <cell r="D300">
            <v>1132.8</v>
          </cell>
          <cell r="I300" t="str">
            <v>No</v>
          </cell>
          <cell r="J300" t="str">
            <v>NOS</v>
          </cell>
          <cell r="K300" t="str">
            <v>SURFACE/SUS LINEAR LIGHT</v>
          </cell>
          <cell r="L300" t="str">
            <v>WIPRO</v>
          </cell>
        </row>
        <row r="301">
          <cell r="A301">
            <v>30606015</v>
          </cell>
          <cell r="B301" t="str">
            <v>LIN PRO 1195 SUS 5.7K 20W WHT CT</v>
          </cell>
          <cell r="C301">
            <v>0</v>
          </cell>
          <cell r="D301">
            <v>950.18</v>
          </cell>
          <cell r="I301" t="str">
            <v>No</v>
          </cell>
          <cell r="J301" t="str">
            <v>NOS</v>
          </cell>
          <cell r="K301" t="str">
            <v>SURFACE/SUS LINEAR LIGHT</v>
          </cell>
          <cell r="L301" t="str">
            <v>WIPRO</v>
          </cell>
        </row>
        <row r="302">
          <cell r="A302">
            <v>30606014</v>
          </cell>
          <cell r="B302" t="str">
            <v>LIN PRO 1195 SUS 4K 20W WHT CT</v>
          </cell>
          <cell r="C302">
            <v>0</v>
          </cell>
          <cell r="D302">
            <v>949.62149999999997</v>
          </cell>
          <cell r="I302" t="str">
            <v>No</v>
          </cell>
          <cell r="J302" t="str">
            <v>NOS</v>
          </cell>
          <cell r="K302" t="str">
            <v>SURFACE/SUS LINEAR LIGHT</v>
          </cell>
          <cell r="L302" t="str">
            <v>WIPRO</v>
          </cell>
        </row>
        <row r="303">
          <cell r="A303">
            <v>30606013</v>
          </cell>
          <cell r="B303" t="str">
            <v>LIN PRO 1195 SUS 5.7K 30W BLK CT</v>
          </cell>
          <cell r="C303">
            <v>0</v>
          </cell>
          <cell r="D303">
            <v>1169</v>
          </cell>
          <cell r="G303" t="str">
            <v>\\ati-server\JILLP - Attachment\WIPRO IM SHEET.pdf</v>
          </cell>
          <cell r="H303">
            <v>147503</v>
          </cell>
          <cell r="I303" t="str">
            <v>No</v>
          </cell>
          <cell r="J303" t="str">
            <v>NOS</v>
          </cell>
          <cell r="K303" t="str">
            <v>SURFACE/SUS LINEAR LIGHT</v>
          </cell>
          <cell r="L303" t="str">
            <v>WIPRO</v>
          </cell>
        </row>
        <row r="304">
          <cell r="A304">
            <v>30606012</v>
          </cell>
          <cell r="B304" t="str">
            <v>LIN PRO 1195 SUS 4K 30W BLK CT</v>
          </cell>
          <cell r="C304">
            <v>36</v>
          </cell>
          <cell r="D304">
            <v>1147.19</v>
          </cell>
          <cell r="G304" t="str">
            <v>\\ati-server\JILLP - Attachment\WIPRO IM SHEET.pdf</v>
          </cell>
          <cell r="H304">
            <v>147502</v>
          </cell>
          <cell r="I304" t="str">
            <v>No</v>
          </cell>
          <cell r="J304" t="str">
            <v>NOS</v>
          </cell>
          <cell r="K304" t="str">
            <v>SURFACE/SUS LINEAR LIGHT</v>
          </cell>
          <cell r="L304" t="str">
            <v>WIPRO</v>
          </cell>
        </row>
        <row r="305">
          <cell r="A305">
            <v>30606011</v>
          </cell>
          <cell r="B305" t="str">
            <v>LIN PRO 1195 SUS 5.7K 20W BLK CT</v>
          </cell>
          <cell r="C305">
            <v>0</v>
          </cell>
          <cell r="D305">
            <v>992.18330000000003</v>
          </cell>
          <cell r="G305" t="str">
            <v>\\ati-server\JILLP - Attachment\WIPRO IM SHEET.pdf</v>
          </cell>
          <cell r="H305">
            <v>147500</v>
          </cell>
          <cell r="I305" t="str">
            <v>No</v>
          </cell>
          <cell r="J305" t="str">
            <v>NOS</v>
          </cell>
          <cell r="K305" t="str">
            <v>SURFACE/SUS LINEAR LIGHT</v>
          </cell>
          <cell r="L305" t="str">
            <v>WIPRO</v>
          </cell>
        </row>
        <row r="306">
          <cell r="A306">
            <v>30606010</v>
          </cell>
          <cell r="B306" t="str">
            <v>LIN PRO 1195 SUS 4K 20W BLK CT</v>
          </cell>
          <cell r="C306">
            <v>0</v>
          </cell>
          <cell r="D306">
            <v>916.38499999999999</v>
          </cell>
          <cell r="G306" t="str">
            <v>\\ati-server\JILLP - Attachment\WIPRO IM SHEET.pdf</v>
          </cell>
          <cell r="H306">
            <v>147499</v>
          </cell>
          <cell r="I306" t="str">
            <v>No</v>
          </cell>
          <cell r="J306" t="str">
            <v>NOS</v>
          </cell>
          <cell r="K306" t="str">
            <v>SURFACE/SUS LINEAR LIGHT</v>
          </cell>
          <cell r="L306" t="str">
            <v>WIPRO</v>
          </cell>
        </row>
        <row r="307">
          <cell r="A307">
            <v>30606009</v>
          </cell>
          <cell r="B307" t="str">
            <v>LIN PRO 2390 SUS 4K 40W WHT STA</v>
          </cell>
          <cell r="C307">
            <v>0</v>
          </cell>
          <cell r="D307">
            <v>1777.1581000000001</v>
          </cell>
          <cell r="G307" t="str">
            <v>\\ati-server\JILLP - Attachment\WIPRO IM SHEET.pdf</v>
          </cell>
          <cell r="H307">
            <v>147497</v>
          </cell>
          <cell r="I307" t="str">
            <v>No</v>
          </cell>
          <cell r="J307" t="str">
            <v>NOS</v>
          </cell>
          <cell r="K307" t="str">
            <v>SURFACE/SUS LINEAR LIGHT</v>
          </cell>
          <cell r="L307" t="str">
            <v>WIPRO</v>
          </cell>
        </row>
        <row r="308">
          <cell r="A308">
            <v>30606008</v>
          </cell>
          <cell r="B308" t="str">
            <v>LIN PRO 1195 SUS 5.7K 30W WHT STA</v>
          </cell>
          <cell r="C308">
            <v>0</v>
          </cell>
          <cell r="D308">
            <v>909.00329999999997</v>
          </cell>
          <cell r="G308" t="str">
            <v>\\ati-server\JILLP - Attachment\WIPRO IM SHEET.pdf</v>
          </cell>
          <cell r="H308">
            <v>147496</v>
          </cell>
          <cell r="I308" t="str">
            <v>No</v>
          </cell>
          <cell r="J308" t="str">
            <v>NOS</v>
          </cell>
          <cell r="K308" t="str">
            <v>SURFACE/SUS LINEAR LIGHT</v>
          </cell>
          <cell r="L308" t="str">
            <v>WIPRO</v>
          </cell>
        </row>
        <row r="309">
          <cell r="A309">
            <v>30606007</v>
          </cell>
          <cell r="B309" t="str">
            <v>LIN PRO 1195 SUS 4K 30W WHT STA</v>
          </cell>
          <cell r="C309">
            <v>0</v>
          </cell>
          <cell r="D309">
            <v>1120.5839000000001</v>
          </cell>
          <cell r="G309" t="str">
            <v>\\ati-server\JILLP - Attachment\WIPRO IM SHEET.pdf</v>
          </cell>
          <cell r="H309">
            <v>147495</v>
          </cell>
          <cell r="I309" t="str">
            <v>No</v>
          </cell>
          <cell r="J309" t="str">
            <v>NOS</v>
          </cell>
          <cell r="K309" t="str">
            <v>SURFACE/SUS LINEAR LIGHT</v>
          </cell>
          <cell r="L309" t="str">
            <v>WIPRO</v>
          </cell>
        </row>
        <row r="310">
          <cell r="A310">
            <v>30606006</v>
          </cell>
          <cell r="B310" t="str">
            <v>LIN PRO 1195 SUS 5.7K 20W WHT STA</v>
          </cell>
          <cell r="C310">
            <v>6</v>
          </cell>
          <cell r="D310">
            <v>1117.6279999999999</v>
          </cell>
          <cell r="G310" t="str">
            <v>\\ati-server\JILLP - Attachment\WIPRO IM SHEET.pdf</v>
          </cell>
          <cell r="H310">
            <v>147491</v>
          </cell>
          <cell r="I310" t="str">
            <v>No</v>
          </cell>
          <cell r="J310" t="str">
            <v>NOS</v>
          </cell>
          <cell r="K310" t="str">
            <v>SURFACE/SUS LINEAR LIGHT</v>
          </cell>
          <cell r="L310" t="str">
            <v>WIPRO</v>
          </cell>
        </row>
        <row r="311">
          <cell r="A311">
            <v>30606005</v>
          </cell>
          <cell r="B311" t="str">
            <v>LIN PRO 1195 SUS 4K 20W WHT STA</v>
          </cell>
          <cell r="C311">
            <v>0</v>
          </cell>
          <cell r="D311">
            <v>898.17049999999995</v>
          </cell>
          <cell r="G311" t="str">
            <v>\\ati-server\JILLP - Attachment\WIPRO IM SHEET.pdf</v>
          </cell>
          <cell r="H311">
            <v>147490</v>
          </cell>
          <cell r="I311" t="str">
            <v>No</v>
          </cell>
          <cell r="J311" t="str">
            <v>NOS</v>
          </cell>
          <cell r="K311" t="str">
            <v>SURFACE/SUS LINEAR LIGHT</v>
          </cell>
          <cell r="L311" t="str">
            <v>WIPRO</v>
          </cell>
        </row>
        <row r="312">
          <cell r="A312">
            <v>30606004</v>
          </cell>
          <cell r="B312" t="str">
            <v>LIN PRO 1195 SUS 5.7K 30W BLK STA</v>
          </cell>
          <cell r="C312">
            <v>0</v>
          </cell>
          <cell r="D312">
            <v>1095.7663</v>
          </cell>
          <cell r="I312" t="str">
            <v>No</v>
          </cell>
          <cell r="J312" t="str">
            <v>NOS</v>
          </cell>
          <cell r="K312" t="str">
            <v>SURFACE/SUS LINEAR LIGHT</v>
          </cell>
          <cell r="L312" t="str">
            <v>WIPRO</v>
          </cell>
        </row>
        <row r="313">
          <cell r="A313">
            <v>30606003</v>
          </cell>
          <cell r="B313" t="str">
            <v>LIN PRO 1195 SUS 4K 30W BLK STA</v>
          </cell>
          <cell r="C313">
            <v>0</v>
          </cell>
          <cell r="D313">
            <v>1110.82</v>
          </cell>
          <cell r="G313" t="str">
            <v>\\ati-server\JILLP - Attachment\WIPRO IM SHEET.pdf</v>
          </cell>
          <cell r="H313">
            <v>144593</v>
          </cell>
          <cell r="I313" t="str">
            <v>No</v>
          </cell>
          <cell r="J313" t="str">
            <v>NOS</v>
          </cell>
          <cell r="K313" t="str">
            <v>SURFACE/SUS LINEAR LIGHT</v>
          </cell>
          <cell r="L313" t="str">
            <v>WIPRO</v>
          </cell>
        </row>
        <row r="314">
          <cell r="A314">
            <v>30606002</v>
          </cell>
          <cell r="B314" t="str">
            <v>LIN PRO 1195 SUS 5.7K 20W BLK STA</v>
          </cell>
          <cell r="C314">
            <v>0</v>
          </cell>
          <cell r="D314">
            <v>1017.27</v>
          </cell>
          <cell r="G314" t="str">
            <v>\\ati-server\JILLP - Attachment\WIPRO IM SHEET.pdf</v>
          </cell>
          <cell r="H314">
            <v>144592</v>
          </cell>
          <cell r="I314" t="str">
            <v>No</v>
          </cell>
          <cell r="J314" t="str">
            <v>NOS</v>
          </cell>
          <cell r="K314" t="str">
            <v>SURFACE/SUS LINEAR LIGHT</v>
          </cell>
          <cell r="L314" t="str">
            <v>WIPRO</v>
          </cell>
        </row>
        <row r="315">
          <cell r="A315">
            <v>30606001</v>
          </cell>
          <cell r="B315" t="str">
            <v>LIN PRO 1195 SUS 4K 20W BLK STA</v>
          </cell>
          <cell r="C315">
            <v>0</v>
          </cell>
          <cell r="D315">
            <v>908.7817</v>
          </cell>
          <cell r="G315" t="str">
            <v>\\ati-server\JILLP - Attachment\WIPRO IM SHEET.pdf</v>
          </cell>
          <cell r="H315">
            <v>144591</v>
          </cell>
          <cell r="I315" t="str">
            <v>No</v>
          </cell>
          <cell r="J315" t="str">
            <v>NOS</v>
          </cell>
          <cell r="K315" t="str">
            <v>SURFACE/SUS LINEAR LIGHT</v>
          </cell>
          <cell r="L315" t="str">
            <v>WIPRO</v>
          </cell>
        </row>
        <row r="316">
          <cell r="A316">
            <v>30516005</v>
          </cell>
          <cell r="B316" t="str">
            <v>RIVO DLR TO DLS RD 15W/18W KIT C5</v>
          </cell>
          <cell r="C316">
            <v>0</v>
          </cell>
          <cell r="D316">
            <v>118.0325</v>
          </cell>
          <cell r="I316" t="str">
            <v>No</v>
          </cell>
          <cell r="J316" t="str">
            <v>NOS</v>
          </cell>
          <cell r="K316" t="str">
            <v>ACCESSORIES</v>
          </cell>
          <cell r="L316" t="str">
            <v>SURYA</v>
          </cell>
        </row>
        <row r="317">
          <cell r="A317">
            <v>30516004</v>
          </cell>
          <cell r="B317" t="str">
            <v>RIVO DLR TO DLS RD 24W KIT C5</v>
          </cell>
          <cell r="C317">
            <v>0</v>
          </cell>
          <cell r="D317">
            <v>147.02889999999999</v>
          </cell>
          <cell r="I317" t="str">
            <v>No</v>
          </cell>
          <cell r="J317" t="str">
            <v>NOS</v>
          </cell>
          <cell r="K317" t="str">
            <v>ACCESSORIES</v>
          </cell>
          <cell r="L317" t="str">
            <v>SURYA</v>
          </cell>
        </row>
        <row r="318">
          <cell r="A318">
            <v>30516003</v>
          </cell>
          <cell r="B318" t="str">
            <v>SLL H-SECT END CAP KIT WHT SET 2</v>
          </cell>
          <cell r="C318">
            <v>0</v>
          </cell>
          <cell r="D318">
            <v>56.139400000000002</v>
          </cell>
          <cell r="I318" t="str">
            <v>No</v>
          </cell>
          <cell r="J318" t="str">
            <v>NOS</v>
          </cell>
          <cell r="K318" t="str">
            <v>ACCESSORIES</v>
          </cell>
          <cell r="L318" t="str">
            <v>SURYA</v>
          </cell>
        </row>
        <row r="319">
          <cell r="A319">
            <v>30516002</v>
          </cell>
          <cell r="B319" t="str">
            <v>SURYA SUS JOINING KIT H SECTION</v>
          </cell>
          <cell r="C319">
            <v>0</v>
          </cell>
          <cell r="D319">
            <v>34.459699999999998</v>
          </cell>
          <cell r="I319" t="str">
            <v>No</v>
          </cell>
          <cell r="J319" t="str">
            <v>NOS</v>
          </cell>
          <cell r="K319" t="str">
            <v>ACCESSORIES</v>
          </cell>
          <cell r="L319" t="str">
            <v>SURYA</v>
          </cell>
        </row>
        <row r="320">
          <cell r="A320">
            <v>30516001</v>
          </cell>
          <cell r="B320" t="str">
            <v>TOGGLE-SPRING-CLAMP-PACKAGING</v>
          </cell>
          <cell r="C320">
            <v>107</v>
          </cell>
          <cell r="D320">
            <v>8.1125000000000007</v>
          </cell>
          <cell r="I320" t="str">
            <v>No</v>
          </cell>
          <cell r="J320" t="str">
            <v>NOS</v>
          </cell>
          <cell r="K320" t="str">
            <v>ACCESSORIES</v>
          </cell>
          <cell r="L320" t="str">
            <v>SURYA</v>
          </cell>
        </row>
        <row r="321">
          <cell r="A321">
            <v>30510024</v>
          </cell>
          <cell r="B321" t="str">
            <v>VISTA DLS SQ 205MM 6.5K 20W</v>
          </cell>
          <cell r="C321">
            <v>0</v>
          </cell>
          <cell r="D321">
            <v>0</v>
          </cell>
          <cell r="I321" t="str">
            <v>No</v>
          </cell>
          <cell r="J321" t="str">
            <v>NOS</v>
          </cell>
          <cell r="K321" t="str">
            <v>SMD PLASTIC DOWNLIGHT</v>
          </cell>
          <cell r="L321" t="str">
            <v>SURYA</v>
          </cell>
        </row>
        <row r="322">
          <cell r="A322">
            <v>30510023</v>
          </cell>
          <cell r="B322" t="str">
            <v>VISTA DLS RD 205MM 6.5K 20W</v>
          </cell>
          <cell r="C322">
            <v>0</v>
          </cell>
          <cell r="D322">
            <v>0</v>
          </cell>
          <cell r="I322" t="str">
            <v>No</v>
          </cell>
          <cell r="J322" t="str">
            <v>NOS</v>
          </cell>
          <cell r="K322" t="str">
            <v>SMD PLASTIC DOWNLIGHT</v>
          </cell>
          <cell r="L322" t="str">
            <v>SURYA</v>
          </cell>
        </row>
        <row r="323">
          <cell r="A323">
            <v>30510022</v>
          </cell>
          <cell r="B323" t="str">
            <v>VISTA DLS SQ 205MM 6.5K 18W</v>
          </cell>
          <cell r="C323">
            <v>0</v>
          </cell>
          <cell r="D323">
            <v>0</v>
          </cell>
          <cell r="I323" t="str">
            <v>No</v>
          </cell>
          <cell r="J323" t="str">
            <v>NOS</v>
          </cell>
          <cell r="K323" t="str">
            <v>SMD PLASTIC DOWNLIGHT</v>
          </cell>
          <cell r="L323" t="str">
            <v>SURYA</v>
          </cell>
        </row>
        <row r="324">
          <cell r="A324">
            <v>30510021</v>
          </cell>
          <cell r="B324" t="str">
            <v>VISTA DLS RD 205MM 6.5K 18W</v>
          </cell>
          <cell r="C324">
            <v>0</v>
          </cell>
          <cell r="D324">
            <v>0</v>
          </cell>
          <cell r="I324" t="str">
            <v>No</v>
          </cell>
          <cell r="J324" t="str">
            <v>NOS</v>
          </cell>
          <cell r="K324" t="str">
            <v>SMD PLASTIC DOWNLIGHT</v>
          </cell>
          <cell r="L324" t="str">
            <v>SURYA</v>
          </cell>
        </row>
        <row r="325">
          <cell r="A325">
            <v>30510020</v>
          </cell>
          <cell r="B325" t="str">
            <v>VISTA DLS SQ 150MM 6.5K 15W</v>
          </cell>
          <cell r="C325">
            <v>0</v>
          </cell>
          <cell r="D325">
            <v>0</v>
          </cell>
          <cell r="I325" t="str">
            <v>No</v>
          </cell>
          <cell r="J325" t="str">
            <v>NOS</v>
          </cell>
          <cell r="K325" t="str">
            <v>SMD PLASTIC DOWNLIGHT</v>
          </cell>
          <cell r="L325" t="str">
            <v>SURYA</v>
          </cell>
        </row>
        <row r="326">
          <cell r="A326">
            <v>30510019</v>
          </cell>
          <cell r="B326" t="str">
            <v>VISTA DLS RD 150MM 6.5K 15W</v>
          </cell>
          <cell r="C326">
            <v>0</v>
          </cell>
          <cell r="D326">
            <v>0</v>
          </cell>
          <cell r="I326" t="str">
            <v>No</v>
          </cell>
          <cell r="J326" t="str">
            <v>NOS</v>
          </cell>
          <cell r="K326" t="str">
            <v>SMD PLASTIC DOWNLIGHT</v>
          </cell>
          <cell r="L326" t="str">
            <v>SURYA</v>
          </cell>
        </row>
        <row r="327">
          <cell r="A327">
            <v>30510018</v>
          </cell>
          <cell r="B327" t="str">
            <v>VISTA DLS SQ 150MM 6.5K 12W</v>
          </cell>
          <cell r="C327">
            <v>0</v>
          </cell>
          <cell r="D327">
            <v>0</v>
          </cell>
          <cell r="I327" t="str">
            <v>No</v>
          </cell>
          <cell r="J327" t="str">
            <v>NOS</v>
          </cell>
          <cell r="K327" t="str">
            <v>SMD PLASTIC DOWNLIGHT</v>
          </cell>
          <cell r="L327" t="str">
            <v>SURYA</v>
          </cell>
        </row>
        <row r="328">
          <cell r="A328">
            <v>30510017</v>
          </cell>
          <cell r="B328" t="str">
            <v>VISTA DLS RD 150MM 6.5K 12W</v>
          </cell>
          <cell r="C328">
            <v>0</v>
          </cell>
          <cell r="D328">
            <v>166.10159999999999</v>
          </cell>
          <cell r="I328" t="str">
            <v>No</v>
          </cell>
          <cell r="J328" t="str">
            <v>NOS</v>
          </cell>
          <cell r="K328" t="str">
            <v>SMD PLASTIC DOWNLIGHT</v>
          </cell>
          <cell r="L328" t="str">
            <v>SURYA</v>
          </cell>
        </row>
        <row r="329">
          <cell r="A329">
            <v>30510016</v>
          </cell>
          <cell r="B329" t="str">
            <v>VISTA DLS SQ 100MM 6.5K 9W</v>
          </cell>
          <cell r="C329">
            <v>0</v>
          </cell>
          <cell r="D329">
            <v>0</v>
          </cell>
          <cell r="I329" t="str">
            <v>No</v>
          </cell>
          <cell r="J329" t="str">
            <v>NOS</v>
          </cell>
          <cell r="K329" t="str">
            <v>SMD PLASTIC DOWNLIGHT</v>
          </cell>
          <cell r="L329" t="str">
            <v>SURYA</v>
          </cell>
        </row>
        <row r="330">
          <cell r="A330">
            <v>30510015</v>
          </cell>
          <cell r="B330" t="str">
            <v>VISTA DLS RD 100MM 6.5K 9W</v>
          </cell>
          <cell r="C330">
            <v>0</v>
          </cell>
          <cell r="D330">
            <v>0</v>
          </cell>
          <cell r="I330" t="str">
            <v>No</v>
          </cell>
          <cell r="J330" t="str">
            <v>NOS</v>
          </cell>
          <cell r="K330" t="str">
            <v>SMD PLASTIC DOWNLIGHT</v>
          </cell>
          <cell r="L330" t="str">
            <v>SURYA</v>
          </cell>
        </row>
        <row r="331">
          <cell r="A331">
            <v>30510014</v>
          </cell>
          <cell r="B331" t="str">
            <v>VISTA DLS SQ 100MM 6.5K 6W</v>
          </cell>
          <cell r="C331">
            <v>0</v>
          </cell>
          <cell r="D331">
            <v>0</v>
          </cell>
          <cell r="I331" t="str">
            <v>No</v>
          </cell>
          <cell r="J331" t="str">
            <v>NOS</v>
          </cell>
          <cell r="K331" t="str">
            <v>SMD PLASTIC DOWNLIGHT</v>
          </cell>
          <cell r="L331" t="str">
            <v>SURYA</v>
          </cell>
        </row>
        <row r="332">
          <cell r="A332">
            <v>30510013</v>
          </cell>
          <cell r="B332" t="str">
            <v>VISTA DLS RD 100MM 6.5K 6W</v>
          </cell>
          <cell r="C332">
            <v>0</v>
          </cell>
          <cell r="D332">
            <v>0</v>
          </cell>
          <cell r="I332" t="str">
            <v>No</v>
          </cell>
          <cell r="J332" t="str">
            <v>NOS</v>
          </cell>
          <cell r="K332" t="str">
            <v>SMD PLASTIC DOWNLIGHT</v>
          </cell>
          <cell r="L332" t="str">
            <v>SURYA</v>
          </cell>
        </row>
        <row r="333">
          <cell r="A333">
            <v>30510012</v>
          </cell>
          <cell r="B333" t="str">
            <v>VISTA DLR SQ 205MM 6.5K 20W</v>
          </cell>
          <cell r="C333">
            <v>0</v>
          </cell>
          <cell r="D333">
            <v>216.23599999999999</v>
          </cell>
          <cell r="I333" t="str">
            <v>No</v>
          </cell>
          <cell r="J333" t="str">
            <v>NOS</v>
          </cell>
          <cell r="K333" t="str">
            <v>SMD PLASTIC DOWNLIGHT</v>
          </cell>
          <cell r="L333" t="str">
            <v>SURYA</v>
          </cell>
        </row>
        <row r="334">
          <cell r="A334">
            <v>30510011</v>
          </cell>
          <cell r="B334" t="str">
            <v>VISTA DLR RD 205MM 6.5K 20W</v>
          </cell>
          <cell r="C334">
            <v>400</v>
          </cell>
          <cell r="D334">
            <v>298</v>
          </cell>
          <cell r="I334" t="str">
            <v>No</v>
          </cell>
          <cell r="J334" t="str">
            <v>NOS</v>
          </cell>
          <cell r="K334" t="str">
            <v>SMD PLASTIC DOWNLIGHT</v>
          </cell>
          <cell r="L334" t="str">
            <v>SURYA</v>
          </cell>
        </row>
        <row r="335">
          <cell r="A335">
            <v>30510010</v>
          </cell>
          <cell r="B335" t="str">
            <v>VISTA DLR SQ 205MM 6.5K 18W</v>
          </cell>
          <cell r="C335">
            <v>140</v>
          </cell>
          <cell r="D335">
            <v>246.76429999999999</v>
          </cell>
          <cell r="I335" t="str">
            <v>No</v>
          </cell>
          <cell r="J335" t="str">
            <v>NOS</v>
          </cell>
          <cell r="K335" t="str">
            <v>SMD PLASTIC DOWNLIGHT</v>
          </cell>
          <cell r="L335" t="str">
            <v>SURYA</v>
          </cell>
        </row>
        <row r="336">
          <cell r="A336">
            <v>30510009</v>
          </cell>
          <cell r="B336" t="str">
            <v>VISTA DLR RD 205MM 6.5K 18W</v>
          </cell>
          <cell r="C336">
            <v>0</v>
          </cell>
          <cell r="D336">
            <v>298</v>
          </cell>
          <cell r="I336" t="str">
            <v>No</v>
          </cell>
          <cell r="J336" t="str">
            <v>NOS</v>
          </cell>
          <cell r="K336" t="str">
            <v>SMD PLASTIC DOWNLIGHT</v>
          </cell>
          <cell r="L336" t="str">
            <v>SURYA</v>
          </cell>
        </row>
        <row r="337">
          <cell r="A337">
            <v>30510008</v>
          </cell>
          <cell r="B337" t="str">
            <v>VISTA DLR SQ 150MM 6.5K 15W</v>
          </cell>
          <cell r="C337">
            <v>0</v>
          </cell>
          <cell r="D337">
            <v>0</v>
          </cell>
          <cell r="I337" t="str">
            <v>No</v>
          </cell>
          <cell r="J337" t="str">
            <v>NOS</v>
          </cell>
          <cell r="K337" t="str">
            <v>SMD PLASTIC DOWNLIGHT</v>
          </cell>
          <cell r="L337" t="str">
            <v>SURYA</v>
          </cell>
        </row>
        <row r="338">
          <cell r="A338">
            <v>30510007</v>
          </cell>
          <cell r="B338" t="str">
            <v>VISTA DLR RD 150MM 6.5K 15W</v>
          </cell>
          <cell r="C338">
            <v>40</v>
          </cell>
          <cell r="D338">
            <v>171.0111</v>
          </cell>
          <cell r="I338" t="str">
            <v>No</v>
          </cell>
          <cell r="J338" t="str">
            <v>NOS</v>
          </cell>
          <cell r="K338" t="str">
            <v>SMD PLASTIC DOWNLIGHT</v>
          </cell>
          <cell r="L338" t="str">
            <v>SURYA</v>
          </cell>
        </row>
        <row r="339">
          <cell r="A339">
            <v>30510006</v>
          </cell>
          <cell r="B339" t="str">
            <v>VISTA DLR SQ 150MM 6.5K 12W</v>
          </cell>
          <cell r="C339">
            <v>480</v>
          </cell>
          <cell r="D339">
            <v>172.81610000000001</v>
          </cell>
          <cell r="I339" t="str">
            <v>No</v>
          </cell>
          <cell r="J339" t="str">
            <v>NOS</v>
          </cell>
          <cell r="K339" t="str">
            <v>SMD PLASTIC DOWNLIGHT</v>
          </cell>
          <cell r="L339" t="str">
            <v>SURYA</v>
          </cell>
        </row>
        <row r="340">
          <cell r="A340">
            <v>30510005</v>
          </cell>
          <cell r="B340" t="str">
            <v>VISTA DLR RD 150MM 6.5K 12W</v>
          </cell>
          <cell r="C340">
            <v>0</v>
          </cell>
          <cell r="D340">
            <v>16.5</v>
          </cell>
          <cell r="I340" t="str">
            <v>No</v>
          </cell>
          <cell r="J340" t="str">
            <v>NOS</v>
          </cell>
          <cell r="K340" t="str">
            <v>SMD PLASTIC DOWNLIGHT</v>
          </cell>
          <cell r="L340" t="str">
            <v>SURYA</v>
          </cell>
        </row>
        <row r="341">
          <cell r="A341">
            <v>30510004</v>
          </cell>
          <cell r="B341" t="str">
            <v>VISTA DLR SQ 100MM 6.5K 9W</v>
          </cell>
          <cell r="C341">
            <v>0</v>
          </cell>
          <cell r="D341">
            <v>0</v>
          </cell>
          <cell r="I341" t="str">
            <v>No</v>
          </cell>
          <cell r="J341" t="str">
            <v>NOS</v>
          </cell>
          <cell r="K341" t="str">
            <v>SMD PLASTIC DOWNLIGHT</v>
          </cell>
          <cell r="L341" t="str">
            <v>SURYA</v>
          </cell>
        </row>
        <row r="342">
          <cell r="A342">
            <v>30510003</v>
          </cell>
          <cell r="B342" t="str">
            <v>VISTA DLR RD 100MM 6.5K 9W</v>
          </cell>
          <cell r="C342">
            <v>0</v>
          </cell>
          <cell r="D342">
            <v>105.74169999999999</v>
          </cell>
          <cell r="I342" t="str">
            <v>No</v>
          </cell>
          <cell r="J342" t="str">
            <v>NOS</v>
          </cell>
          <cell r="K342" t="str">
            <v>SMD PLASTIC DOWNLIGHT</v>
          </cell>
          <cell r="L342" t="str">
            <v>SURYA</v>
          </cell>
        </row>
        <row r="343">
          <cell r="A343">
            <v>30510002</v>
          </cell>
          <cell r="B343" t="str">
            <v>VISTA DLR SQ 100MM 6.5K 6W</v>
          </cell>
          <cell r="C343">
            <v>0</v>
          </cell>
          <cell r="D343">
            <v>0</v>
          </cell>
          <cell r="I343" t="str">
            <v>No</v>
          </cell>
          <cell r="J343" t="str">
            <v>NOS</v>
          </cell>
          <cell r="K343" t="str">
            <v>SMD PLASTIC DOWNLIGHT</v>
          </cell>
          <cell r="L343" t="str">
            <v>SURYA</v>
          </cell>
        </row>
        <row r="344">
          <cell r="A344">
            <v>30510001</v>
          </cell>
          <cell r="B344" t="str">
            <v>VISTA DLR RD 100MM 6.5K 6W</v>
          </cell>
          <cell r="C344">
            <v>0</v>
          </cell>
          <cell r="D344">
            <v>0</v>
          </cell>
          <cell r="I344" t="str">
            <v>No</v>
          </cell>
          <cell r="J344" t="str">
            <v>NOS</v>
          </cell>
          <cell r="K344" t="str">
            <v>SMD PLASTIC DOWNLIGHT</v>
          </cell>
          <cell r="L344" t="str">
            <v>SURYA</v>
          </cell>
        </row>
        <row r="345">
          <cell r="A345">
            <v>30509114</v>
          </cell>
          <cell r="B345" t="str">
            <v>RIVO DLS RD 154MM 6.5K 18W-110LMW-B</v>
          </cell>
          <cell r="C345">
            <v>20</v>
          </cell>
          <cell r="D345">
            <v>417.65629999999999</v>
          </cell>
          <cell r="G345" t="str">
            <v>\\ati-server\JILLP - Attachment\TDS SLE DLS 18W RIVO RD C5 IL B.PDF</v>
          </cell>
          <cell r="H345">
            <v>69101</v>
          </cell>
          <cell r="I345" t="str">
            <v>No</v>
          </cell>
          <cell r="J345" t="str">
            <v>NOS</v>
          </cell>
          <cell r="K345" t="str">
            <v>SMD AL DOWNLIGHT</v>
          </cell>
          <cell r="L345" t="str">
            <v>SURYA</v>
          </cell>
        </row>
        <row r="346">
          <cell r="A346">
            <v>30509113</v>
          </cell>
          <cell r="B346" t="str">
            <v>RIVO DLS RD 108MM 6.5K 12W-110LMW-B</v>
          </cell>
          <cell r="C346">
            <v>320</v>
          </cell>
          <cell r="D346">
            <v>338.31439999999998</v>
          </cell>
          <cell r="G346" t="str">
            <v>\\ati-server\JILLP - Attachment\TDS SLE DLS 12W RIVO RD C5 IL B.pdf</v>
          </cell>
          <cell r="H346">
            <v>69100</v>
          </cell>
          <cell r="I346" t="str">
            <v>No</v>
          </cell>
          <cell r="J346" t="str">
            <v>NOS</v>
          </cell>
          <cell r="K346" t="str">
            <v>SMD AL DOWNLIGHT</v>
          </cell>
          <cell r="L346" t="str">
            <v>SURYA</v>
          </cell>
        </row>
        <row r="347">
          <cell r="A347">
            <v>30509112</v>
          </cell>
          <cell r="B347" t="str">
            <v>RIVO DLR RD 146MM 6.5K 18W-110LMW-B</v>
          </cell>
          <cell r="C347">
            <v>0</v>
          </cell>
          <cell r="D347">
            <v>324.04379999999998</v>
          </cell>
          <cell r="G347" t="str">
            <v>\\ati-server\JILLP - Attachment\TDS SLE DLR 18W RIVO RD C5 IL B.PDF</v>
          </cell>
          <cell r="H347">
            <v>69099</v>
          </cell>
          <cell r="I347" t="str">
            <v>No</v>
          </cell>
          <cell r="J347" t="str">
            <v>NOS</v>
          </cell>
          <cell r="K347" t="str">
            <v>SMD AL DOWNLIGHT</v>
          </cell>
          <cell r="L347" t="str">
            <v>SURYA</v>
          </cell>
        </row>
        <row r="348">
          <cell r="A348">
            <v>30509111</v>
          </cell>
          <cell r="B348" t="str">
            <v>RIVO DLS RD 179MM 6.5K 18W-110LMW-SM</v>
          </cell>
          <cell r="C348">
            <v>2</v>
          </cell>
          <cell r="D348">
            <v>517.80499999999995</v>
          </cell>
          <cell r="G348" t="str">
            <v>\\ati-server\JILLP - Attachment\TDS SLE DLS 18W RIVO IL SM.pdf</v>
          </cell>
          <cell r="H348">
            <v>54147</v>
          </cell>
          <cell r="I348" t="str">
            <v>No</v>
          </cell>
          <cell r="J348" t="str">
            <v>NOS</v>
          </cell>
          <cell r="K348" t="str">
            <v>SMD AL DOWNLIGHT</v>
          </cell>
          <cell r="L348" t="str">
            <v>SURYA</v>
          </cell>
        </row>
        <row r="349">
          <cell r="A349">
            <v>30509110</v>
          </cell>
          <cell r="B349" t="str">
            <v>RIVO DLR RD 146MM 6.5K 20W-110LMW-DALI-SM</v>
          </cell>
          <cell r="C349">
            <v>2</v>
          </cell>
          <cell r="D349">
            <v>1388.0654</v>
          </cell>
          <cell r="I349" t="str">
            <v>No</v>
          </cell>
          <cell r="J349" t="str">
            <v>NOS</v>
          </cell>
          <cell r="K349" t="str">
            <v>SMD AL DOWNLIGHT</v>
          </cell>
          <cell r="L349" t="str">
            <v>SURYA</v>
          </cell>
        </row>
        <row r="350">
          <cell r="A350">
            <v>30509109</v>
          </cell>
          <cell r="B350" t="str">
            <v>RIVO DLR RD 108MM 4K 12W</v>
          </cell>
          <cell r="C350">
            <v>0</v>
          </cell>
          <cell r="D350">
            <v>0</v>
          </cell>
          <cell r="I350" t="str">
            <v>No</v>
          </cell>
          <cell r="J350" t="str">
            <v>NOS</v>
          </cell>
          <cell r="K350" t="str">
            <v>SMD AL DOWNLIGHT</v>
          </cell>
          <cell r="L350" t="str">
            <v>SURYA</v>
          </cell>
        </row>
        <row r="351">
          <cell r="A351">
            <v>30509108</v>
          </cell>
          <cell r="B351" t="str">
            <v>RIVO DLR SQ 145MM 6.5K 20W 110LMW</v>
          </cell>
          <cell r="C351">
            <v>0</v>
          </cell>
          <cell r="D351">
            <v>363.91800000000001</v>
          </cell>
          <cell r="I351" t="str">
            <v>No</v>
          </cell>
          <cell r="J351" t="str">
            <v>NOS</v>
          </cell>
          <cell r="K351" t="str">
            <v>SMD AL DOWNLIGHT</v>
          </cell>
          <cell r="L351" t="str">
            <v>SURYA</v>
          </cell>
        </row>
        <row r="352">
          <cell r="A352">
            <v>30509107</v>
          </cell>
          <cell r="B352" t="str">
            <v>RIVO DLS RD 108MM 3.0K 12W</v>
          </cell>
          <cell r="C352">
            <v>0</v>
          </cell>
          <cell r="D352">
            <v>303.7799</v>
          </cell>
          <cell r="I352" t="str">
            <v>No</v>
          </cell>
          <cell r="J352" t="str">
            <v>NOS</v>
          </cell>
          <cell r="K352" t="str">
            <v>SMD AL DOWNLIGHT</v>
          </cell>
          <cell r="L352" t="str">
            <v>SURYA</v>
          </cell>
        </row>
        <row r="353">
          <cell r="A353">
            <v>30509106</v>
          </cell>
          <cell r="B353" t="str">
            <v>RIVO DLR RD 105MM 3.0K 12W</v>
          </cell>
          <cell r="C353">
            <v>0</v>
          </cell>
          <cell r="D353">
            <v>259.59449999999998</v>
          </cell>
          <cell r="I353" t="str">
            <v>No</v>
          </cell>
          <cell r="J353" t="str">
            <v>NOS</v>
          </cell>
          <cell r="K353" t="str">
            <v>SMD AL DOWNLIGHT</v>
          </cell>
          <cell r="L353" t="str">
            <v>SURYA</v>
          </cell>
        </row>
        <row r="354">
          <cell r="A354">
            <v>30509105</v>
          </cell>
          <cell r="B354" t="str">
            <v>RIVO DLS SQ 108MM 3.0K 12W</v>
          </cell>
          <cell r="C354">
            <v>0</v>
          </cell>
          <cell r="D354">
            <v>312.7321</v>
          </cell>
          <cell r="I354" t="str">
            <v>No</v>
          </cell>
          <cell r="J354" t="str">
            <v>NOS</v>
          </cell>
          <cell r="K354" t="str">
            <v>SMD AL DOWNLIGHT</v>
          </cell>
          <cell r="L354" t="str">
            <v>SURYA</v>
          </cell>
        </row>
        <row r="355">
          <cell r="A355">
            <v>30509104</v>
          </cell>
          <cell r="B355" t="str">
            <v>RIVO DLR RD 146MM 6.5K 18W - 100LMW – NTPC</v>
          </cell>
          <cell r="C355">
            <v>0</v>
          </cell>
          <cell r="D355">
            <v>334.75</v>
          </cell>
          <cell r="I355" t="str">
            <v>No</v>
          </cell>
          <cell r="J355" t="str">
            <v>NOS</v>
          </cell>
          <cell r="K355" t="str">
            <v>SMD AL DOWNLIGHT</v>
          </cell>
          <cell r="L355" t="str">
            <v>SURYA</v>
          </cell>
        </row>
        <row r="356">
          <cell r="A356">
            <v>30509103</v>
          </cell>
          <cell r="B356" t="str">
            <v>RIVO DLR RD 105MM 3.0K 9W</v>
          </cell>
          <cell r="C356">
            <v>20</v>
          </cell>
          <cell r="D356">
            <v>250.97620000000001</v>
          </cell>
          <cell r="I356" t="str">
            <v>No</v>
          </cell>
          <cell r="J356" t="str">
            <v>NOS</v>
          </cell>
          <cell r="K356" t="str">
            <v>SMD AL DOWNLIGHT</v>
          </cell>
          <cell r="L356" t="str">
            <v>SURYA</v>
          </cell>
        </row>
        <row r="357">
          <cell r="A357">
            <v>30509102</v>
          </cell>
          <cell r="B357" t="str">
            <v>RIVO DLR RD 146MM 3.0K 18W</v>
          </cell>
          <cell r="C357">
            <v>0</v>
          </cell>
          <cell r="D357">
            <v>326.9348</v>
          </cell>
          <cell r="I357" t="str">
            <v>No</v>
          </cell>
          <cell r="J357" t="str">
            <v>NOS</v>
          </cell>
          <cell r="K357" t="str">
            <v>SMD AL DOWNLIGHT</v>
          </cell>
          <cell r="L357" t="str">
            <v>SURYA</v>
          </cell>
        </row>
        <row r="358">
          <cell r="A358">
            <v>30509101</v>
          </cell>
          <cell r="B358" t="str">
            <v>RIVO DLR RD 105MM 4K 12W</v>
          </cell>
          <cell r="C358">
            <v>0</v>
          </cell>
          <cell r="D358">
            <v>0</v>
          </cell>
          <cell r="I358" t="str">
            <v>No</v>
          </cell>
          <cell r="J358" t="str">
            <v>NOS</v>
          </cell>
          <cell r="K358" t="str">
            <v>SMD AL DOWNLIGHT</v>
          </cell>
          <cell r="L358" t="str">
            <v>SURYA</v>
          </cell>
        </row>
        <row r="359">
          <cell r="A359">
            <v>30509100</v>
          </cell>
          <cell r="B359" t="str">
            <v>RIVO DLR RD 105MM 4K 6W</v>
          </cell>
          <cell r="C359">
            <v>0</v>
          </cell>
          <cell r="D359">
            <v>273.59070000000003</v>
          </cell>
          <cell r="I359" t="str">
            <v>No</v>
          </cell>
          <cell r="J359" t="str">
            <v>NOS</v>
          </cell>
          <cell r="K359" t="str">
            <v>SMD AL DOWNLIGHT</v>
          </cell>
          <cell r="L359" t="str">
            <v>SURYA</v>
          </cell>
        </row>
        <row r="360">
          <cell r="A360">
            <v>30509099</v>
          </cell>
          <cell r="B360" t="str">
            <v>RIVO DLS RD 108MM 4K 9W</v>
          </cell>
          <cell r="C360">
            <v>0</v>
          </cell>
          <cell r="D360">
            <v>193.6</v>
          </cell>
          <cell r="I360" t="str">
            <v>No</v>
          </cell>
          <cell r="J360" t="str">
            <v>NOS</v>
          </cell>
          <cell r="K360" t="str">
            <v>SMD AL DOWNLIGHT</v>
          </cell>
          <cell r="L360" t="str">
            <v>SURYA</v>
          </cell>
        </row>
        <row r="361">
          <cell r="A361">
            <v>30509098</v>
          </cell>
          <cell r="B361" t="str">
            <v>RIVO DLS SQ 108MM 6.5K 12W-110LMW</v>
          </cell>
          <cell r="C361">
            <v>0</v>
          </cell>
          <cell r="D361">
            <v>0</v>
          </cell>
          <cell r="I361" t="str">
            <v>No</v>
          </cell>
          <cell r="J361" t="str">
            <v>NOS</v>
          </cell>
          <cell r="K361" t="str">
            <v>SMD AL DOWNLIGHT</v>
          </cell>
          <cell r="L361" t="str">
            <v>SURYA</v>
          </cell>
        </row>
        <row r="362">
          <cell r="A362">
            <v>30509097</v>
          </cell>
          <cell r="B362" t="str">
            <v>RIVO DLS SQ 108MM 6.5K 12W-100LMW</v>
          </cell>
          <cell r="C362">
            <v>0</v>
          </cell>
          <cell r="D362">
            <v>295.70400000000001</v>
          </cell>
          <cell r="I362" t="str">
            <v>No</v>
          </cell>
          <cell r="J362" t="str">
            <v>NOS</v>
          </cell>
          <cell r="K362" t="str">
            <v>SMD AL DOWNLIGHT</v>
          </cell>
          <cell r="L362" t="str">
            <v>SURYA</v>
          </cell>
        </row>
        <row r="363">
          <cell r="A363">
            <v>30509096</v>
          </cell>
          <cell r="B363" t="str">
            <v>RIVO DLR SQ 105MM 6.5K 12W-110LMW</v>
          </cell>
          <cell r="C363">
            <v>0</v>
          </cell>
          <cell r="D363">
            <v>0</v>
          </cell>
          <cell r="I363" t="str">
            <v>No</v>
          </cell>
          <cell r="J363" t="str">
            <v>NOS</v>
          </cell>
          <cell r="K363" t="str">
            <v>SMD AL DOWNLIGHT</v>
          </cell>
          <cell r="L363" t="str">
            <v>SURYA</v>
          </cell>
        </row>
        <row r="364">
          <cell r="A364">
            <v>30509095</v>
          </cell>
          <cell r="B364" t="str">
            <v>RIVO DLR SQ 105MM 6.5K 12W-100LMW</v>
          </cell>
          <cell r="C364">
            <v>99</v>
          </cell>
          <cell r="D364">
            <v>249.43299999999999</v>
          </cell>
          <cell r="I364" t="str">
            <v>No</v>
          </cell>
          <cell r="J364" t="str">
            <v>NOS</v>
          </cell>
          <cell r="K364" t="str">
            <v>SMD AL DOWNLIGHT</v>
          </cell>
          <cell r="L364" t="str">
            <v>SURYA</v>
          </cell>
        </row>
        <row r="365">
          <cell r="A365">
            <v>30509094</v>
          </cell>
          <cell r="B365" t="str">
            <v>RIVO DLS RD 108MM 6.5K 12W-100LMW</v>
          </cell>
          <cell r="C365">
            <v>496</v>
          </cell>
          <cell r="D365">
            <v>172.785</v>
          </cell>
          <cell r="I365" t="str">
            <v>No</v>
          </cell>
          <cell r="J365" t="str">
            <v>NOS</v>
          </cell>
          <cell r="K365" t="str">
            <v>SMD AL DOWNLIGHT</v>
          </cell>
          <cell r="L365" t="str">
            <v>SURYA</v>
          </cell>
        </row>
        <row r="366">
          <cell r="A366">
            <v>30509093</v>
          </cell>
          <cell r="B366" t="str">
            <v>RIVO DLR RD 105MM 6.5K 12W-110LMW</v>
          </cell>
          <cell r="C366">
            <v>80</v>
          </cell>
          <cell r="D366">
            <v>290.08499999999998</v>
          </cell>
          <cell r="I366" t="str">
            <v>No</v>
          </cell>
          <cell r="J366" t="str">
            <v>NOS</v>
          </cell>
          <cell r="K366" t="str">
            <v>SMD AL DOWNLIGHT</v>
          </cell>
          <cell r="L366" t="str">
            <v>SURYA</v>
          </cell>
        </row>
        <row r="367">
          <cell r="A367">
            <v>30509092</v>
          </cell>
          <cell r="B367" t="str">
            <v>RIVO DLS SQ 155MM 6.5K 15W - 110LMW</v>
          </cell>
          <cell r="C367">
            <v>0</v>
          </cell>
          <cell r="D367">
            <v>0</v>
          </cell>
          <cell r="I367" t="str">
            <v>No</v>
          </cell>
          <cell r="J367" t="str">
            <v>NOS</v>
          </cell>
          <cell r="K367" t="str">
            <v>SMD AL DOWNLIGHT</v>
          </cell>
          <cell r="L367" t="str">
            <v>SURYA</v>
          </cell>
        </row>
        <row r="368">
          <cell r="A368">
            <v>30509091</v>
          </cell>
          <cell r="B368" t="str">
            <v>RIVO DLS SQ 155MM 6.5K 18W-110LMW</v>
          </cell>
          <cell r="C368">
            <v>0</v>
          </cell>
          <cell r="D368">
            <v>0</v>
          </cell>
          <cell r="I368" t="str">
            <v>No</v>
          </cell>
          <cell r="J368" t="str">
            <v>NOS</v>
          </cell>
          <cell r="K368" t="str">
            <v>SMD AL DOWNLIGHT</v>
          </cell>
          <cell r="L368" t="str">
            <v>SURYA</v>
          </cell>
        </row>
        <row r="369">
          <cell r="A369">
            <v>30509090</v>
          </cell>
          <cell r="B369" t="str">
            <v>RIVO DLS SQ 179MM 6.5K 24W-110LMW</v>
          </cell>
          <cell r="C369">
            <v>0</v>
          </cell>
          <cell r="D369">
            <v>0</v>
          </cell>
          <cell r="I369" t="str">
            <v>No</v>
          </cell>
          <cell r="J369" t="str">
            <v>NOS</v>
          </cell>
          <cell r="K369" t="str">
            <v>SMD AL DOWNLIGHT</v>
          </cell>
          <cell r="L369" t="str">
            <v>SURYA</v>
          </cell>
        </row>
        <row r="370">
          <cell r="A370">
            <v>30509089</v>
          </cell>
          <cell r="B370" t="str">
            <v>RIVO DLS SQ 155MM 6.5K 12W - 110LMW</v>
          </cell>
          <cell r="C370">
            <v>0</v>
          </cell>
          <cell r="D370">
            <v>0</v>
          </cell>
          <cell r="I370" t="str">
            <v>No</v>
          </cell>
          <cell r="J370" t="str">
            <v>NOS</v>
          </cell>
          <cell r="K370" t="str">
            <v>SMD AL DOWNLIGHT</v>
          </cell>
          <cell r="L370" t="str">
            <v>SURYA</v>
          </cell>
        </row>
        <row r="371">
          <cell r="A371">
            <v>30509088</v>
          </cell>
          <cell r="B371" t="str">
            <v>RIVO DLS SQ 155MM 5.7K 12W</v>
          </cell>
          <cell r="C371">
            <v>0</v>
          </cell>
          <cell r="D371">
            <v>0</v>
          </cell>
          <cell r="I371" t="str">
            <v>No</v>
          </cell>
          <cell r="J371" t="str">
            <v>NOS</v>
          </cell>
          <cell r="K371" t="str">
            <v>SMD AL DOWNLIGHT</v>
          </cell>
          <cell r="L371" t="str">
            <v>SURYA</v>
          </cell>
        </row>
        <row r="372">
          <cell r="A372">
            <v>30509087</v>
          </cell>
          <cell r="B372" t="str">
            <v>RIVO DLS RD 154MM 6.5K 18W - 100LMW-2Y</v>
          </cell>
          <cell r="C372">
            <v>0</v>
          </cell>
          <cell r="D372">
            <v>429.05860000000001</v>
          </cell>
          <cell r="I372" t="str">
            <v>No</v>
          </cell>
          <cell r="J372" t="str">
            <v>NOS</v>
          </cell>
          <cell r="K372" t="str">
            <v>SMD AL DOWNLIGHT</v>
          </cell>
          <cell r="L372" t="str">
            <v>SURYA</v>
          </cell>
        </row>
        <row r="373">
          <cell r="A373">
            <v>30509086</v>
          </cell>
          <cell r="B373" t="str">
            <v>RIVO DLR RD 146MM 6.5K 15W - 110LMW-2Y</v>
          </cell>
          <cell r="C373">
            <v>0</v>
          </cell>
          <cell r="D373">
            <v>0</v>
          </cell>
          <cell r="I373" t="str">
            <v>No</v>
          </cell>
          <cell r="J373" t="str">
            <v>NOS</v>
          </cell>
          <cell r="K373" t="str">
            <v>SMD AL DOWNLIGHT</v>
          </cell>
          <cell r="L373" t="str">
            <v>SURYA</v>
          </cell>
        </row>
        <row r="374">
          <cell r="A374">
            <v>30509085</v>
          </cell>
          <cell r="B374" t="str">
            <v>RIVO DLS SQ 155MM 6.5K 18W-100LMW</v>
          </cell>
          <cell r="C374">
            <v>0</v>
          </cell>
          <cell r="D374">
            <v>0</v>
          </cell>
          <cell r="G374" t="str">
            <v>\\ati-server\JILLP - Attachment\TDS RIVO SURFACE.PDF</v>
          </cell>
          <cell r="H374">
            <v>23194</v>
          </cell>
          <cell r="I374" t="str">
            <v>No</v>
          </cell>
          <cell r="J374" t="str">
            <v>NOS</v>
          </cell>
          <cell r="K374" t="str">
            <v>SMD AL DOWNLIGHT</v>
          </cell>
          <cell r="L374" t="str">
            <v>SURYA</v>
          </cell>
        </row>
        <row r="375">
          <cell r="A375">
            <v>30509084</v>
          </cell>
          <cell r="B375" t="str">
            <v>RIVO DLS SQ 155MM 6.5K 15W - 100LMW</v>
          </cell>
          <cell r="C375">
            <v>56</v>
          </cell>
          <cell r="D375">
            <v>444.72</v>
          </cell>
          <cell r="I375" t="str">
            <v>No</v>
          </cell>
          <cell r="J375" t="str">
            <v>NOS</v>
          </cell>
          <cell r="K375" t="str">
            <v>SMD AL DOWNLIGHT</v>
          </cell>
          <cell r="L375" t="str">
            <v>SURYA</v>
          </cell>
        </row>
        <row r="376">
          <cell r="A376">
            <v>30509083</v>
          </cell>
          <cell r="B376" t="str">
            <v>RIVO DLR SQ 170MM 6.5K 24W-100LMW</v>
          </cell>
          <cell r="C376">
            <v>340</v>
          </cell>
          <cell r="D376">
            <v>386.42430000000002</v>
          </cell>
          <cell r="I376" t="str">
            <v>No</v>
          </cell>
          <cell r="J376" t="str">
            <v>NOS</v>
          </cell>
          <cell r="K376" t="str">
            <v>SMD AL DOWNLIGHT</v>
          </cell>
          <cell r="L376" t="str">
            <v>SURYA</v>
          </cell>
        </row>
        <row r="377">
          <cell r="A377">
            <v>30509082</v>
          </cell>
          <cell r="B377" t="str">
            <v>RIVO DLR SQ 145MM 6.5K 18W 100LMW</v>
          </cell>
          <cell r="C377">
            <v>0</v>
          </cell>
          <cell r="D377">
            <v>326.36410000000001</v>
          </cell>
          <cell r="I377" t="str">
            <v>No</v>
          </cell>
          <cell r="J377" t="str">
            <v>NOS</v>
          </cell>
          <cell r="K377" t="str">
            <v>SMD AL DOWNLIGHT</v>
          </cell>
          <cell r="L377" t="str">
            <v>SURYA</v>
          </cell>
        </row>
        <row r="378">
          <cell r="A378">
            <v>30509081</v>
          </cell>
          <cell r="B378" t="str">
            <v>RIVO DLR SQ 145MM 6.5K 15W-100LMW</v>
          </cell>
          <cell r="C378">
            <v>0</v>
          </cell>
          <cell r="D378">
            <v>332.23390000000001</v>
          </cell>
          <cell r="I378" t="str">
            <v>No</v>
          </cell>
          <cell r="J378" t="str">
            <v>NOS</v>
          </cell>
          <cell r="K378" t="str">
            <v>SMD AL DOWNLIGHT</v>
          </cell>
          <cell r="L378" t="str">
            <v>SURYA</v>
          </cell>
        </row>
        <row r="379">
          <cell r="A379">
            <v>30509080</v>
          </cell>
          <cell r="B379" t="str">
            <v>RIVO DLR SQ 145MM 6.5K 15W-110LMW</v>
          </cell>
          <cell r="C379">
            <v>0</v>
          </cell>
          <cell r="D379">
            <v>0</v>
          </cell>
          <cell r="I379" t="str">
            <v>No</v>
          </cell>
          <cell r="J379" t="str">
            <v>NOS</v>
          </cell>
          <cell r="K379" t="str">
            <v>SMD AL DOWNLIGHT</v>
          </cell>
          <cell r="L379" t="str">
            <v>SURYA</v>
          </cell>
        </row>
        <row r="380">
          <cell r="A380">
            <v>30509079</v>
          </cell>
          <cell r="B380" t="str">
            <v>RIVO DLR RD 146MM 5.7K 15W - 110LMW</v>
          </cell>
          <cell r="C380">
            <v>0</v>
          </cell>
          <cell r="D380">
            <v>0</v>
          </cell>
          <cell r="I380" t="str">
            <v>No</v>
          </cell>
          <cell r="J380" t="str">
            <v>NOS</v>
          </cell>
          <cell r="K380" t="str">
            <v>SMD AL DOWNLIGHT</v>
          </cell>
          <cell r="L380" t="str">
            <v>SURYA</v>
          </cell>
        </row>
        <row r="381">
          <cell r="A381">
            <v>30509078</v>
          </cell>
          <cell r="B381" t="str">
            <v>RIVO DLS SQ 155MM 6.5K 12W-100LMW</v>
          </cell>
          <cell r="C381">
            <v>0</v>
          </cell>
          <cell r="D381">
            <v>308.32889999999998</v>
          </cell>
          <cell r="I381" t="str">
            <v>No</v>
          </cell>
          <cell r="J381" t="str">
            <v>NOS</v>
          </cell>
          <cell r="K381" t="str">
            <v>SMD AL DOWNLIGHT</v>
          </cell>
          <cell r="L381" t="str">
            <v>SURYA</v>
          </cell>
        </row>
        <row r="382">
          <cell r="A382">
            <v>30509077</v>
          </cell>
          <cell r="B382" t="str">
            <v>RIVO DLS RD 108MM 4K 12W</v>
          </cell>
          <cell r="C382">
            <v>0</v>
          </cell>
          <cell r="D382">
            <v>296.97000000000003</v>
          </cell>
          <cell r="I382" t="str">
            <v>No</v>
          </cell>
          <cell r="J382" t="str">
            <v>NOS</v>
          </cell>
          <cell r="K382" t="str">
            <v>SMD AL DOWNLIGHT</v>
          </cell>
          <cell r="L382" t="str">
            <v>SURYA</v>
          </cell>
        </row>
        <row r="383">
          <cell r="A383">
            <v>30509076</v>
          </cell>
          <cell r="B383" t="str">
            <v>RIVO DLR RD 146MM 6.5K 20W</v>
          </cell>
          <cell r="C383">
            <v>0</v>
          </cell>
          <cell r="D383">
            <v>306.23500000000001</v>
          </cell>
          <cell r="I383" t="str">
            <v>No</v>
          </cell>
          <cell r="J383" t="str">
            <v>NOS</v>
          </cell>
          <cell r="K383" t="str">
            <v>SMD AL DOWNLIGHT</v>
          </cell>
          <cell r="L383" t="str">
            <v>SURYA</v>
          </cell>
        </row>
        <row r="384">
          <cell r="A384">
            <v>30509075</v>
          </cell>
          <cell r="B384" t="str">
            <v>RIVO DLR RD 170MM 4K 24W</v>
          </cell>
          <cell r="C384">
            <v>0</v>
          </cell>
          <cell r="D384">
            <v>371.85180000000003</v>
          </cell>
          <cell r="I384" t="str">
            <v>No</v>
          </cell>
          <cell r="J384" t="str">
            <v>NOS</v>
          </cell>
          <cell r="K384" t="str">
            <v>SMD AL DOWNLIGHT</v>
          </cell>
          <cell r="L384" t="str">
            <v>SURYA</v>
          </cell>
        </row>
        <row r="385">
          <cell r="A385">
            <v>30509074</v>
          </cell>
          <cell r="B385" t="str">
            <v>RIVO DLR RD 146MM 4K 18W</v>
          </cell>
          <cell r="C385">
            <v>0</v>
          </cell>
          <cell r="D385">
            <v>342.57650000000001</v>
          </cell>
          <cell r="I385" t="str">
            <v>No</v>
          </cell>
          <cell r="J385" t="str">
            <v>NOS</v>
          </cell>
          <cell r="K385" t="str">
            <v>SMD AL DOWNLIGHT</v>
          </cell>
          <cell r="L385" t="str">
            <v>SURYA</v>
          </cell>
        </row>
        <row r="386">
          <cell r="A386">
            <v>30509073</v>
          </cell>
          <cell r="B386" t="str">
            <v>RIVO DLR RD 146MM 4K 12W 100LMW</v>
          </cell>
          <cell r="C386">
            <v>0</v>
          </cell>
          <cell r="D386">
            <v>340.22379999999998</v>
          </cell>
          <cell r="I386" t="str">
            <v>No</v>
          </cell>
          <cell r="J386" t="str">
            <v>NOS</v>
          </cell>
          <cell r="K386" t="str">
            <v>SMD AL DOWNLIGHT</v>
          </cell>
          <cell r="L386" t="str">
            <v>SURYA</v>
          </cell>
        </row>
        <row r="387">
          <cell r="A387">
            <v>30509072</v>
          </cell>
          <cell r="B387" t="str">
            <v>RIVO DLR SQ 170MM 6.5K 24W 110LMW</v>
          </cell>
          <cell r="C387">
            <v>0</v>
          </cell>
          <cell r="D387">
            <v>0</v>
          </cell>
          <cell r="I387" t="str">
            <v>No</v>
          </cell>
          <cell r="J387" t="str">
            <v>NOS</v>
          </cell>
          <cell r="K387" t="str">
            <v>SMD AL DOWNLIGHT</v>
          </cell>
          <cell r="L387" t="str">
            <v>SURYA</v>
          </cell>
        </row>
        <row r="388">
          <cell r="A388">
            <v>30509071</v>
          </cell>
          <cell r="B388" t="str">
            <v>RIVO DLR SQ 145MM 6.5K 18W 110LMW</v>
          </cell>
          <cell r="C388">
            <v>0</v>
          </cell>
          <cell r="D388">
            <v>0</v>
          </cell>
          <cell r="I388" t="str">
            <v>No</v>
          </cell>
          <cell r="J388" t="str">
            <v>NOS</v>
          </cell>
          <cell r="K388" t="str">
            <v>SMD AL DOWNLIGHT</v>
          </cell>
          <cell r="L388" t="str">
            <v>SURYA</v>
          </cell>
        </row>
        <row r="389">
          <cell r="A389">
            <v>30509070</v>
          </cell>
          <cell r="B389" t="str">
            <v>RIVO DLR SQ 145MM 6.5K 12W 110LMW</v>
          </cell>
          <cell r="C389">
            <v>0</v>
          </cell>
          <cell r="D389">
            <v>0</v>
          </cell>
          <cell r="I389" t="str">
            <v>No</v>
          </cell>
          <cell r="J389" t="str">
            <v>NOS</v>
          </cell>
          <cell r="K389" t="str">
            <v>SMD AL DOWNLIGHT</v>
          </cell>
          <cell r="L389" t="str">
            <v>SURYA</v>
          </cell>
        </row>
        <row r="390">
          <cell r="A390">
            <v>30509069</v>
          </cell>
          <cell r="B390" t="str">
            <v>RIVO DLR RD 105MM 6.5K 12W-100LMW</v>
          </cell>
          <cell r="C390">
            <v>0</v>
          </cell>
          <cell r="D390">
            <v>0</v>
          </cell>
          <cell r="I390" t="str">
            <v>No</v>
          </cell>
          <cell r="J390" t="str">
            <v>NOS</v>
          </cell>
          <cell r="K390" t="str">
            <v>SMD AL DOWNLIGHT</v>
          </cell>
          <cell r="L390" t="str">
            <v>SURYA</v>
          </cell>
        </row>
        <row r="391">
          <cell r="A391">
            <v>30509068</v>
          </cell>
          <cell r="B391" t="str">
            <v>RIVO DLS RD 108MM 6.5K 12W-110LMW</v>
          </cell>
          <cell r="C391">
            <v>10</v>
          </cell>
          <cell r="D391">
            <v>425.34</v>
          </cell>
          <cell r="G391" t="str">
            <v>\\ati-server\JILLP - Attachment\TDS SLE DLS 12W RIVO RD C5 IL.PDF</v>
          </cell>
          <cell r="H391">
            <v>21302</v>
          </cell>
          <cell r="I391" t="str">
            <v>No</v>
          </cell>
          <cell r="J391" t="str">
            <v>NOS</v>
          </cell>
          <cell r="K391" t="str">
            <v>SMD AL DOWNLIGHT</v>
          </cell>
          <cell r="L391" t="str">
            <v>SURYA</v>
          </cell>
        </row>
        <row r="392">
          <cell r="A392">
            <v>30509067</v>
          </cell>
          <cell r="B392" t="str">
            <v>RIVO DLS SQ 108MM 6.5K 9W-110LMW</v>
          </cell>
          <cell r="C392">
            <v>0</v>
          </cell>
          <cell r="D392">
            <v>0</v>
          </cell>
          <cell r="I392" t="str">
            <v>No</v>
          </cell>
          <cell r="J392" t="str">
            <v>NOS</v>
          </cell>
          <cell r="K392" t="str">
            <v>SMD AL DOWNLIGHT</v>
          </cell>
          <cell r="L392" t="str">
            <v>SURYA</v>
          </cell>
        </row>
        <row r="393">
          <cell r="A393">
            <v>30509066</v>
          </cell>
          <cell r="B393" t="str">
            <v>RIVO DLS SQ 108MM 6.5K 9W</v>
          </cell>
          <cell r="C393">
            <v>0</v>
          </cell>
          <cell r="D393">
            <v>131.43</v>
          </cell>
          <cell r="I393" t="str">
            <v>No</v>
          </cell>
          <cell r="J393" t="str">
            <v>NOS</v>
          </cell>
          <cell r="K393" t="str">
            <v>SMD AL DOWNLIGHT</v>
          </cell>
          <cell r="L393" t="str">
            <v>SURYA</v>
          </cell>
        </row>
        <row r="394">
          <cell r="A394">
            <v>30509065</v>
          </cell>
          <cell r="B394" t="str">
            <v>RIVO DLR SQ 105MM 6.5K 9W-100LMW</v>
          </cell>
          <cell r="C394">
            <v>0</v>
          </cell>
          <cell r="D394">
            <v>237.79069999999999</v>
          </cell>
          <cell r="I394" t="str">
            <v>No</v>
          </cell>
          <cell r="J394" t="str">
            <v>NOS</v>
          </cell>
          <cell r="K394" t="str">
            <v>SMD AL DOWNLIGHT</v>
          </cell>
          <cell r="L394" t="str">
            <v>SURYA</v>
          </cell>
        </row>
        <row r="395">
          <cell r="A395">
            <v>30509064</v>
          </cell>
          <cell r="B395" t="str">
            <v>RIVO DLR SQ 105MM 6.5K 9W-110LMW</v>
          </cell>
          <cell r="C395">
            <v>0</v>
          </cell>
          <cell r="D395">
            <v>0</v>
          </cell>
          <cell r="I395" t="str">
            <v>No</v>
          </cell>
          <cell r="J395" t="str">
            <v>NOS</v>
          </cell>
          <cell r="K395" t="str">
            <v>SMD AL DOWNLIGHT</v>
          </cell>
          <cell r="L395" t="str">
            <v>SURYA</v>
          </cell>
        </row>
        <row r="396">
          <cell r="A396">
            <v>30509063</v>
          </cell>
          <cell r="B396" t="str">
            <v>RIVO DLS SQ 108MM 6.5K 6W-100LMW</v>
          </cell>
          <cell r="C396">
            <v>0</v>
          </cell>
          <cell r="D396">
            <v>0</v>
          </cell>
          <cell r="I396" t="str">
            <v>No</v>
          </cell>
          <cell r="J396" t="str">
            <v>NOS</v>
          </cell>
          <cell r="K396" t="str">
            <v>SMD AL DOWNLIGHT</v>
          </cell>
          <cell r="L396" t="str">
            <v>SURYA</v>
          </cell>
        </row>
        <row r="397">
          <cell r="A397">
            <v>30509062</v>
          </cell>
          <cell r="B397" t="str">
            <v>RIVO DLS SQ 108MM 6.5K 6W-110LMW</v>
          </cell>
          <cell r="C397">
            <v>0</v>
          </cell>
          <cell r="D397">
            <v>0</v>
          </cell>
          <cell r="I397" t="str">
            <v>No</v>
          </cell>
          <cell r="J397" t="str">
            <v>NOS</v>
          </cell>
          <cell r="K397" t="str">
            <v>SMD AL DOWNLIGHT</v>
          </cell>
          <cell r="L397" t="str">
            <v>SURYA</v>
          </cell>
        </row>
        <row r="398">
          <cell r="A398">
            <v>30509061</v>
          </cell>
          <cell r="B398" t="str">
            <v>RIVO DLR SQ 105MM 6.5K 6W-110LMW</v>
          </cell>
          <cell r="C398">
            <v>0</v>
          </cell>
          <cell r="D398">
            <v>0</v>
          </cell>
          <cell r="I398" t="str">
            <v>No</v>
          </cell>
          <cell r="J398" t="str">
            <v>NOS</v>
          </cell>
          <cell r="K398" t="str">
            <v>SMD AL DOWNLIGHT</v>
          </cell>
          <cell r="L398" t="str">
            <v>SURYA</v>
          </cell>
        </row>
        <row r="399">
          <cell r="A399">
            <v>30509060</v>
          </cell>
          <cell r="B399" t="str">
            <v>RIVO DLR SQ 105MM 6.5K 6W-100LMW</v>
          </cell>
          <cell r="C399">
            <v>0</v>
          </cell>
          <cell r="D399">
            <v>234.80549999999999</v>
          </cell>
          <cell r="I399" t="str">
            <v>No</v>
          </cell>
          <cell r="J399" t="str">
            <v>NOS</v>
          </cell>
          <cell r="K399" t="str">
            <v>SMD AL DOWNLIGHT</v>
          </cell>
          <cell r="L399" t="str">
            <v>SURYA</v>
          </cell>
        </row>
        <row r="400">
          <cell r="A400">
            <v>30509059</v>
          </cell>
          <cell r="B400" t="str">
            <v>RIVO DLS RD 154MM 6.5K 15W-110LMW-2Y</v>
          </cell>
          <cell r="C400">
            <v>20</v>
          </cell>
          <cell r="D400">
            <v>428.16930000000002</v>
          </cell>
          <cell r="I400" t="str">
            <v>No</v>
          </cell>
          <cell r="J400" t="str">
            <v>NOS</v>
          </cell>
          <cell r="K400" t="str">
            <v>SMD AL DOWNLIGHT</v>
          </cell>
          <cell r="L400" t="str">
            <v>SURYA</v>
          </cell>
        </row>
        <row r="401">
          <cell r="A401">
            <v>30509058</v>
          </cell>
          <cell r="B401" t="str">
            <v>RIVO DLR RD 105MM 6.5K 9W-110LMW-2Y</v>
          </cell>
          <cell r="C401">
            <v>10</v>
          </cell>
          <cell r="D401">
            <v>264.18779999999998</v>
          </cell>
          <cell r="I401" t="str">
            <v>No</v>
          </cell>
          <cell r="J401" t="str">
            <v>NOS</v>
          </cell>
          <cell r="K401" t="str">
            <v>SMD AL DOWNLIGHT</v>
          </cell>
          <cell r="L401" t="str">
            <v>SURYA</v>
          </cell>
        </row>
        <row r="402">
          <cell r="A402">
            <v>30509057</v>
          </cell>
          <cell r="B402" t="str">
            <v>RIVO DLR RD 146MM 5.7K 18W-2Y</v>
          </cell>
          <cell r="C402">
            <v>0</v>
          </cell>
          <cell r="D402">
            <v>302.36869999999999</v>
          </cell>
          <cell r="I402" t="str">
            <v>No</v>
          </cell>
          <cell r="J402" t="str">
            <v>NOS</v>
          </cell>
          <cell r="K402" t="str">
            <v>SMD AL DOWNLIGHT</v>
          </cell>
          <cell r="L402" t="str">
            <v>SURYA</v>
          </cell>
        </row>
        <row r="403">
          <cell r="A403">
            <v>30509056</v>
          </cell>
          <cell r="B403" t="str">
            <v>DLR RD 6.5K 36W-IL</v>
          </cell>
          <cell r="C403">
            <v>0</v>
          </cell>
          <cell r="D403">
            <v>516.92660000000001</v>
          </cell>
          <cell r="I403" t="str">
            <v>No</v>
          </cell>
          <cell r="J403" t="str">
            <v>NOS</v>
          </cell>
          <cell r="K403" t="str">
            <v>SMD AL DOWNLIGHT</v>
          </cell>
          <cell r="L403" t="str">
            <v>SURYA</v>
          </cell>
        </row>
        <row r="404">
          <cell r="A404">
            <v>30509055</v>
          </cell>
          <cell r="B404" t="str">
            <v>RIVO DLR RD 5.7K 36W</v>
          </cell>
          <cell r="C404">
            <v>0</v>
          </cell>
          <cell r="D404">
            <v>0</v>
          </cell>
          <cell r="I404" t="str">
            <v>No</v>
          </cell>
          <cell r="J404" t="str">
            <v>NOS</v>
          </cell>
          <cell r="K404" t="str">
            <v>SMD AL DOWNLIGHT</v>
          </cell>
          <cell r="L404" t="str">
            <v>SURYA</v>
          </cell>
        </row>
        <row r="405">
          <cell r="A405">
            <v>30509054</v>
          </cell>
          <cell r="B405" t="str">
            <v>RIVO DLR SQ 145MM 5.7K 12W</v>
          </cell>
          <cell r="C405">
            <v>0</v>
          </cell>
          <cell r="D405">
            <v>0</v>
          </cell>
          <cell r="I405" t="str">
            <v>No</v>
          </cell>
          <cell r="J405" t="str">
            <v>NOS</v>
          </cell>
          <cell r="K405" t="str">
            <v>SMD AL DOWNLIGHT</v>
          </cell>
          <cell r="L405" t="str">
            <v>SURYA</v>
          </cell>
        </row>
        <row r="406">
          <cell r="A406">
            <v>30509053</v>
          </cell>
          <cell r="B406" t="str">
            <v>RIVO DLS RD 108MM 5.7K 12W</v>
          </cell>
          <cell r="C406">
            <v>0</v>
          </cell>
          <cell r="D406">
            <v>0</v>
          </cell>
          <cell r="I406" t="str">
            <v>No</v>
          </cell>
          <cell r="J406" t="str">
            <v>NOS</v>
          </cell>
          <cell r="K406" t="str">
            <v>SMD AL DOWNLIGHT</v>
          </cell>
          <cell r="L406" t="str">
            <v>SURYA</v>
          </cell>
        </row>
        <row r="407">
          <cell r="A407">
            <v>30509052</v>
          </cell>
          <cell r="B407" t="str">
            <v>RIVO DLS RD 108MM 6.5K 9W-110LMW</v>
          </cell>
          <cell r="C407">
            <v>0</v>
          </cell>
          <cell r="D407">
            <v>0</v>
          </cell>
          <cell r="I407" t="str">
            <v>No</v>
          </cell>
          <cell r="J407" t="str">
            <v>NOS</v>
          </cell>
          <cell r="K407" t="str">
            <v>SMD AL DOWNLIGHT</v>
          </cell>
          <cell r="L407" t="str">
            <v>SURYA</v>
          </cell>
        </row>
        <row r="408">
          <cell r="A408">
            <v>30509051</v>
          </cell>
          <cell r="B408" t="str">
            <v>RIVO DLR RD 105MM 6.5K 9W-110LMW</v>
          </cell>
          <cell r="C408">
            <v>0</v>
          </cell>
          <cell r="D408">
            <v>209.26499999999999</v>
          </cell>
          <cell r="I408" t="str">
            <v>No</v>
          </cell>
          <cell r="J408" t="str">
            <v>NOS</v>
          </cell>
          <cell r="K408" t="str">
            <v>SMD AL DOWNLIGHT</v>
          </cell>
          <cell r="L408" t="str">
            <v>SURYA</v>
          </cell>
        </row>
        <row r="409">
          <cell r="A409">
            <v>30509050</v>
          </cell>
          <cell r="B409" t="str">
            <v>RIVO DLS RD 108MM 6.5K 9W-100LMW</v>
          </cell>
          <cell r="C409">
            <v>0</v>
          </cell>
          <cell r="D409">
            <v>324.93200000000002</v>
          </cell>
          <cell r="I409" t="str">
            <v>No</v>
          </cell>
          <cell r="J409" t="str">
            <v>NOS</v>
          </cell>
          <cell r="K409" t="str">
            <v>SMD AL DOWNLIGHT</v>
          </cell>
          <cell r="L409" t="str">
            <v>SURYA</v>
          </cell>
        </row>
        <row r="410">
          <cell r="A410">
            <v>30509049</v>
          </cell>
          <cell r="B410" t="str">
            <v>RIVO DLR RD 105MM 6.5K 9W-100LMW</v>
          </cell>
          <cell r="C410">
            <v>190</v>
          </cell>
          <cell r="D410">
            <v>263</v>
          </cell>
          <cell r="I410" t="str">
            <v>No</v>
          </cell>
          <cell r="J410" t="str">
            <v>NOS</v>
          </cell>
          <cell r="K410" t="str">
            <v>SMD AL DOWNLIGHT</v>
          </cell>
          <cell r="L410" t="str">
            <v>SURYA</v>
          </cell>
        </row>
        <row r="411">
          <cell r="A411">
            <v>30509048</v>
          </cell>
          <cell r="B411" t="str">
            <v>RIVO DLS RD 108MM 6.5K 6W-110LMW</v>
          </cell>
          <cell r="C411">
            <v>0</v>
          </cell>
          <cell r="D411">
            <v>238.24</v>
          </cell>
          <cell r="I411" t="str">
            <v>No</v>
          </cell>
          <cell r="J411" t="str">
            <v>NOS</v>
          </cell>
          <cell r="K411" t="str">
            <v>SMD AL DOWNLIGHT</v>
          </cell>
          <cell r="L411" t="str">
            <v>SURYA</v>
          </cell>
        </row>
        <row r="412">
          <cell r="A412">
            <v>30509047</v>
          </cell>
          <cell r="B412" t="str">
            <v>RIVO DLS RD 108MM 6.5K 6W-100LMW</v>
          </cell>
          <cell r="C412">
            <v>80</v>
          </cell>
          <cell r="D412">
            <v>280.97699999999998</v>
          </cell>
          <cell r="I412" t="str">
            <v>No</v>
          </cell>
          <cell r="J412" t="str">
            <v>NOS</v>
          </cell>
          <cell r="K412" t="str">
            <v>SMD AL DOWNLIGHT</v>
          </cell>
          <cell r="L412" t="str">
            <v>SURYA</v>
          </cell>
        </row>
        <row r="413">
          <cell r="A413">
            <v>30509046</v>
          </cell>
          <cell r="B413" t="str">
            <v>RIVO DLR RD 105MM 6.5K 6W-110LMW</v>
          </cell>
          <cell r="C413">
            <v>0</v>
          </cell>
          <cell r="D413">
            <v>0</v>
          </cell>
          <cell r="I413" t="str">
            <v>No</v>
          </cell>
          <cell r="J413" t="str">
            <v>NOS</v>
          </cell>
          <cell r="K413" t="str">
            <v>SMD AL DOWNLIGHT</v>
          </cell>
          <cell r="L413" t="str">
            <v>SURYA</v>
          </cell>
        </row>
        <row r="414">
          <cell r="A414">
            <v>30509045</v>
          </cell>
          <cell r="B414" t="str">
            <v>RIVO DLR RD 105MM 6.5K 6W-100LMW</v>
          </cell>
          <cell r="C414">
            <v>460</v>
          </cell>
          <cell r="D414">
            <v>220.0104</v>
          </cell>
          <cell r="I414" t="str">
            <v>No</v>
          </cell>
          <cell r="J414" t="str">
            <v>NOS</v>
          </cell>
          <cell r="K414" t="str">
            <v>SMD AL DOWNLIGHT</v>
          </cell>
          <cell r="L414" t="str">
            <v>SURYA</v>
          </cell>
        </row>
        <row r="415">
          <cell r="A415">
            <v>30509044</v>
          </cell>
          <cell r="B415" t="str">
            <v>RIVO DLR RD 170MM 6.5K 24W-110LMW</v>
          </cell>
          <cell r="C415">
            <v>0</v>
          </cell>
          <cell r="D415">
            <v>0</v>
          </cell>
          <cell r="I415" t="str">
            <v>No</v>
          </cell>
          <cell r="J415" t="str">
            <v>NOS</v>
          </cell>
          <cell r="K415" t="str">
            <v>SMD AL DOWNLIGHT</v>
          </cell>
          <cell r="L415" t="str">
            <v>SURYA</v>
          </cell>
        </row>
        <row r="416">
          <cell r="A416">
            <v>30509043</v>
          </cell>
          <cell r="B416" t="str">
            <v>RIVO DLR RD 170MM 6.5K 24W-100LMW</v>
          </cell>
          <cell r="C416">
            <v>19</v>
          </cell>
          <cell r="D416">
            <v>345.72300000000001</v>
          </cell>
          <cell r="I416" t="str">
            <v>No</v>
          </cell>
          <cell r="J416" t="str">
            <v>NOS</v>
          </cell>
          <cell r="K416" t="str">
            <v>SMD AL DOWNLIGHT</v>
          </cell>
          <cell r="L416" t="str">
            <v>SURYA</v>
          </cell>
        </row>
        <row r="417">
          <cell r="A417">
            <v>30509042</v>
          </cell>
          <cell r="B417" t="str">
            <v>RIVO DLR SQ 145MM 6.5K 12W-100LMW</v>
          </cell>
          <cell r="C417">
            <v>104</v>
          </cell>
          <cell r="D417">
            <v>339.8802</v>
          </cell>
          <cell r="I417" t="str">
            <v>No</v>
          </cell>
          <cell r="J417" t="str">
            <v>NOS</v>
          </cell>
          <cell r="K417" t="str">
            <v>SMD AL DOWNLIGHT</v>
          </cell>
          <cell r="L417" t="str">
            <v>SURYA</v>
          </cell>
        </row>
        <row r="418">
          <cell r="A418">
            <v>30509041</v>
          </cell>
          <cell r="B418" t="str">
            <v>RIVO DLS SQ 179MM 6.5K 24W-100LMW</v>
          </cell>
          <cell r="C418">
            <v>1</v>
          </cell>
          <cell r="D418">
            <v>574.85</v>
          </cell>
          <cell r="I418" t="str">
            <v>No</v>
          </cell>
          <cell r="J418" t="str">
            <v>NOS</v>
          </cell>
          <cell r="K418" t="str">
            <v>SMD AL DOWNLIGHT</v>
          </cell>
          <cell r="L418" t="str">
            <v>SURYA</v>
          </cell>
        </row>
        <row r="419">
          <cell r="A419">
            <v>30509040</v>
          </cell>
          <cell r="B419" t="str">
            <v>RIVO DLS RD 179MM 6.5K 24W-100LMW</v>
          </cell>
          <cell r="C419">
            <v>0</v>
          </cell>
          <cell r="D419">
            <v>486.48750000000001</v>
          </cell>
          <cell r="I419" t="str">
            <v>No</v>
          </cell>
          <cell r="J419" t="str">
            <v>NOS</v>
          </cell>
          <cell r="K419" t="str">
            <v>SMD AL DOWNLIGHT</v>
          </cell>
          <cell r="L419" t="str">
            <v>SURYA</v>
          </cell>
        </row>
        <row r="420">
          <cell r="A420">
            <v>30509039</v>
          </cell>
          <cell r="B420" t="str">
            <v>RIVO DLS RD 179MM 6.5K 24W-110LMW</v>
          </cell>
          <cell r="C420">
            <v>0</v>
          </cell>
          <cell r="D420">
            <v>0</v>
          </cell>
          <cell r="I420" t="str">
            <v>No</v>
          </cell>
          <cell r="J420" t="str">
            <v>NOS</v>
          </cell>
          <cell r="K420" t="str">
            <v>SMD AL DOWNLIGHT</v>
          </cell>
          <cell r="L420" t="str">
            <v>SURYA</v>
          </cell>
        </row>
        <row r="421">
          <cell r="A421">
            <v>30509038</v>
          </cell>
          <cell r="B421" t="str">
            <v>RIVO DLS SQ 179MM 5.7K 24W</v>
          </cell>
          <cell r="C421">
            <v>0</v>
          </cell>
          <cell r="D421">
            <v>0</v>
          </cell>
          <cell r="I421" t="str">
            <v>No</v>
          </cell>
          <cell r="J421" t="str">
            <v>NOS</v>
          </cell>
          <cell r="K421" t="str">
            <v>SMD AL DOWNLIGHT</v>
          </cell>
          <cell r="L421" t="str">
            <v>SURYA</v>
          </cell>
        </row>
        <row r="422">
          <cell r="A422">
            <v>30509037</v>
          </cell>
          <cell r="B422" t="str">
            <v>RIVO DLS RD 179MM 5.7K 24W</v>
          </cell>
          <cell r="C422">
            <v>0</v>
          </cell>
          <cell r="D422">
            <v>0</v>
          </cell>
          <cell r="I422" t="str">
            <v>No</v>
          </cell>
          <cell r="J422" t="str">
            <v>NOS</v>
          </cell>
          <cell r="K422" t="str">
            <v>SMD AL DOWNLIGHT</v>
          </cell>
          <cell r="L422" t="str">
            <v>SURYA</v>
          </cell>
        </row>
        <row r="423">
          <cell r="A423">
            <v>30509036</v>
          </cell>
          <cell r="B423" t="str">
            <v>RIVO DLR SQ 170MM 5.7K 24W</v>
          </cell>
          <cell r="C423">
            <v>0</v>
          </cell>
          <cell r="D423">
            <v>0</v>
          </cell>
          <cell r="I423" t="str">
            <v>No</v>
          </cell>
          <cell r="J423" t="str">
            <v>NOS</v>
          </cell>
          <cell r="K423" t="str">
            <v>SMD AL DOWNLIGHT</v>
          </cell>
          <cell r="L423" t="str">
            <v>SURYA</v>
          </cell>
        </row>
        <row r="424">
          <cell r="A424">
            <v>30509035</v>
          </cell>
          <cell r="B424" t="str">
            <v>RIVO DLR RD 170MM 5.7K 24W</v>
          </cell>
          <cell r="C424">
            <v>0</v>
          </cell>
          <cell r="D424">
            <v>0</v>
          </cell>
          <cell r="I424" t="str">
            <v>No</v>
          </cell>
          <cell r="J424" t="str">
            <v>NOS</v>
          </cell>
          <cell r="K424" t="str">
            <v>SMD AL DOWNLIGHT</v>
          </cell>
          <cell r="L424" t="str">
            <v>SURYA</v>
          </cell>
        </row>
        <row r="425">
          <cell r="A425">
            <v>30509034</v>
          </cell>
          <cell r="B425" t="str">
            <v>RIVO DLS RD 154MM 6.5K 18W 110LMW</v>
          </cell>
          <cell r="C425">
            <v>0</v>
          </cell>
          <cell r="D425">
            <v>442.87</v>
          </cell>
          <cell r="G425" t="str">
            <v>\\ati-server\JILLP - Attachment\TDS SLE DLS 18W RIVO RD C5 IL.PDF</v>
          </cell>
          <cell r="H425">
            <v>21303</v>
          </cell>
          <cell r="I425" t="str">
            <v>No</v>
          </cell>
          <cell r="J425" t="str">
            <v>NOS</v>
          </cell>
          <cell r="K425" t="str">
            <v>SMD AL DOWNLIGHT</v>
          </cell>
          <cell r="L425" t="str">
            <v>SURYA</v>
          </cell>
        </row>
        <row r="426">
          <cell r="A426">
            <v>30509033</v>
          </cell>
          <cell r="B426" t="str">
            <v>RIVO DLS RD 154MM 6.5K 18W - 100LMW</v>
          </cell>
          <cell r="C426">
            <v>30</v>
          </cell>
          <cell r="D426">
            <v>372.83539999999999</v>
          </cell>
          <cell r="I426" t="str">
            <v>No</v>
          </cell>
          <cell r="J426" t="str">
            <v>NOS</v>
          </cell>
          <cell r="K426" t="str">
            <v>SMD AL DOWNLIGHT</v>
          </cell>
          <cell r="L426" t="str">
            <v>SURYA</v>
          </cell>
        </row>
        <row r="427">
          <cell r="A427">
            <v>30509032</v>
          </cell>
          <cell r="B427" t="str">
            <v>RIVO DLR RD 146MM 6.5K 18W - 110LMW</v>
          </cell>
          <cell r="C427">
            <v>0</v>
          </cell>
          <cell r="D427">
            <v>347.23500000000001</v>
          </cell>
          <cell r="I427" t="str">
            <v>No</v>
          </cell>
          <cell r="J427" t="str">
            <v>NOS</v>
          </cell>
          <cell r="K427" t="str">
            <v>SMD AL DOWNLIGHT</v>
          </cell>
          <cell r="L427" t="str">
            <v>SURYA</v>
          </cell>
        </row>
        <row r="428">
          <cell r="A428">
            <v>30509031</v>
          </cell>
          <cell r="B428" t="str">
            <v>RIVO DLR RD 146MM 6.5K 18W - 100LMW</v>
          </cell>
          <cell r="C428">
            <v>760</v>
          </cell>
          <cell r="D428">
            <v>341.95</v>
          </cell>
          <cell r="I428" t="str">
            <v>No</v>
          </cell>
          <cell r="J428" t="str">
            <v>NOS</v>
          </cell>
          <cell r="K428" t="str">
            <v>SMD AL DOWNLIGHT</v>
          </cell>
          <cell r="L428" t="str">
            <v>SURYA</v>
          </cell>
        </row>
        <row r="429">
          <cell r="A429">
            <v>30509030</v>
          </cell>
          <cell r="B429" t="str">
            <v>RIVO DLS SQ 155MM 5.7K 18W</v>
          </cell>
          <cell r="C429">
            <v>0</v>
          </cell>
          <cell r="D429">
            <v>0</v>
          </cell>
          <cell r="I429" t="str">
            <v>No</v>
          </cell>
          <cell r="J429" t="str">
            <v>NOS</v>
          </cell>
          <cell r="K429" t="str">
            <v>SMD AL DOWNLIGHT</v>
          </cell>
          <cell r="L429" t="str">
            <v>SURYA</v>
          </cell>
        </row>
        <row r="430">
          <cell r="A430">
            <v>30509029</v>
          </cell>
          <cell r="B430" t="str">
            <v>RIVO DLS RD 154MM 5.7K 18W</v>
          </cell>
          <cell r="C430">
            <v>0</v>
          </cell>
          <cell r="D430">
            <v>0</v>
          </cell>
          <cell r="I430" t="str">
            <v>No</v>
          </cell>
          <cell r="J430" t="str">
            <v>NOS</v>
          </cell>
          <cell r="K430" t="str">
            <v>SMD AL DOWNLIGHT</v>
          </cell>
          <cell r="L430" t="str">
            <v>SURYA</v>
          </cell>
        </row>
        <row r="431">
          <cell r="A431">
            <v>30509028</v>
          </cell>
          <cell r="B431" t="str">
            <v>RIVO DLR SQ 145MM 5.7K 18W</v>
          </cell>
          <cell r="C431">
            <v>0</v>
          </cell>
          <cell r="D431">
            <v>0</v>
          </cell>
          <cell r="I431" t="str">
            <v>No</v>
          </cell>
          <cell r="J431" t="str">
            <v>NOS</v>
          </cell>
          <cell r="K431" t="str">
            <v>SMD AL DOWNLIGHT</v>
          </cell>
          <cell r="L431" t="str">
            <v>SURYA</v>
          </cell>
        </row>
        <row r="432">
          <cell r="A432">
            <v>30509027</v>
          </cell>
          <cell r="B432" t="str">
            <v>RIVO DLR RD 146MM 5.7K 18W</v>
          </cell>
          <cell r="C432">
            <v>0</v>
          </cell>
          <cell r="D432">
            <v>0</v>
          </cell>
          <cell r="I432" t="str">
            <v>No</v>
          </cell>
          <cell r="J432" t="str">
            <v>NOS</v>
          </cell>
          <cell r="K432" t="str">
            <v>SMD AL DOWNLIGHT</v>
          </cell>
          <cell r="L432" t="str">
            <v>SURYA</v>
          </cell>
        </row>
        <row r="433">
          <cell r="A433">
            <v>30509026</v>
          </cell>
          <cell r="B433" t="str">
            <v>RIVO DLS RD 154MM 6.5K 15W - 110LMW</v>
          </cell>
          <cell r="C433">
            <v>0</v>
          </cell>
          <cell r="D433">
            <v>371.92</v>
          </cell>
          <cell r="G433" t="str">
            <v>\\ati-server\JILLP - Attachment\TDS SLE DLS 15W RIVO RD C5 IL.PDF</v>
          </cell>
          <cell r="H433">
            <v>21304</v>
          </cell>
          <cell r="I433" t="str">
            <v>No</v>
          </cell>
          <cell r="J433" t="str">
            <v>NOS</v>
          </cell>
          <cell r="K433" t="str">
            <v>SMD AL DOWNLIGHT</v>
          </cell>
          <cell r="L433" t="str">
            <v>SURYA</v>
          </cell>
        </row>
        <row r="434">
          <cell r="A434">
            <v>30509025</v>
          </cell>
          <cell r="B434" t="str">
            <v>RIVO DLS RD 154MM 6.5K 15W - 100LMW</v>
          </cell>
          <cell r="C434">
            <v>78</v>
          </cell>
          <cell r="D434">
            <v>417.39760000000001</v>
          </cell>
          <cell r="I434" t="str">
            <v>No</v>
          </cell>
          <cell r="J434" t="str">
            <v>NOS</v>
          </cell>
          <cell r="K434" t="str">
            <v>SMD AL DOWNLIGHT</v>
          </cell>
          <cell r="L434" t="str">
            <v>SURYA</v>
          </cell>
        </row>
        <row r="435">
          <cell r="A435">
            <v>30509024</v>
          </cell>
          <cell r="B435" t="str">
            <v>RIVO DLR RD 146MM 6.5K 15W - 110LMW</v>
          </cell>
          <cell r="C435">
            <v>0</v>
          </cell>
          <cell r="D435">
            <v>331.34739999999999</v>
          </cell>
          <cell r="I435" t="str">
            <v>No</v>
          </cell>
          <cell r="J435" t="str">
            <v>NOS</v>
          </cell>
          <cell r="K435" t="str">
            <v>SMD AL DOWNLIGHT</v>
          </cell>
          <cell r="L435" t="str">
            <v>SURYA</v>
          </cell>
        </row>
        <row r="436">
          <cell r="A436">
            <v>30509023</v>
          </cell>
          <cell r="B436" t="str">
            <v>RIVO DLR RD 146MM 6.5K 15W - 100LMW</v>
          </cell>
          <cell r="C436">
            <v>1060</v>
          </cell>
          <cell r="D436">
            <v>338.64</v>
          </cell>
          <cell r="I436" t="str">
            <v>No</v>
          </cell>
          <cell r="J436" t="str">
            <v>NOS</v>
          </cell>
          <cell r="K436" t="str">
            <v>SMD AL DOWNLIGHT</v>
          </cell>
          <cell r="L436" t="str">
            <v>SURYA</v>
          </cell>
        </row>
        <row r="437">
          <cell r="A437">
            <v>30509022</v>
          </cell>
          <cell r="B437" t="str">
            <v>RIVO DLR RD 146MM 6.5K 15W-C5</v>
          </cell>
          <cell r="C437">
            <v>0</v>
          </cell>
          <cell r="D437">
            <v>0</v>
          </cell>
          <cell r="I437" t="str">
            <v>No</v>
          </cell>
          <cell r="J437" t="str">
            <v>NOS</v>
          </cell>
          <cell r="K437" t="str">
            <v>SMD AL DOWNLIGHT</v>
          </cell>
          <cell r="L437" t="str">
            <v>SURYA</v>
          </cell>
        </row>
        <row r="438">
          <cell r="A438">
            <v>30509021</v>
          </cell>
          <cell r="B438" t="str">
            <v>RIVO DLS SQ 155MM 5.7K 15W</v>
          </cell>
          <cell r="C438">
            <v>0</v>
          </cell>
          <cell r="D438">
            <v>0</v>
          </cell>
          <cell r="I438" t="str">
            <v>No</v>
          </cell>
          <cell r="J438" t="str">
            <v>NOS</v>
          </cell>
          <cell r="K438" t="str">
            <v>SMD AL DOWNLIGHT</v>
          </cell>
          <cell r="L438" t="str">
            <v>SURYA</v>
          </cell>
        </row>
        <row r="439">
          <cell r="A439">
            <v>30509020</v>
          </cell>
          <cell r="B439" t="str">
            <v>RIVO DLS RD 154MM 5.7K 15W</v>
          </cell>
          <cell r="C439">
            <v>0</v>
          </cell>
          <cell r="D439">
            <v>0</v>
          </cell>
          <cell r="I439" t="str">
            <v>No</v>
          </cell>
          <cell r="J439" t="str">
            <v>NOS</v>
          </cell>
          <cell r="K439" t="str">
            <v>SMD AL DOWNLIGHT</v>
          </cell>
          <cell r="L439" t="str">
            <v>SURYA</v>
          </cell>
        </row>
        <row r="440">
          <cell r="A440">
            <v>30509019</v>
          </cell>
          <cell r="B440" t="str">
            <v>RIVO DLR SQ 145MM 5.7K 15W</v>
          </cell>
          <cell r="C440">
            <v>0</v>
          </cell>
          <cell r="D440">
            <v>0</v>
          </cell>
          <cell r="I440" t="str">
            <v>No</v>
          </cell>
          <cell r="J440" t="str">
            <v>NOS</v>
          </cell>
          <cell r="K440" t="str">
            <v>SMD AL DOWNLIGHT</v>
          </cell>
          <cell r="L440" t="str">
            <v>SURYA</v>
          </cell>
        </row>
        <row r="441">
          <cell r="A441">
            <v>30509018</v>
          </cell>
          <cell r="B441" t="str">
            <v>RIVO DLR RD 146MM 5.7K 15W</v>
          </cell>
          <cell r="C441">
            <v>0</v>
          </cell>
          <cell r="D441">
            <v>165.87</v>
          </cell>
          <cell r="I441" t="str">
            <v>No</v>
          </cell>
          <cell r="J441" t="str">
            <v>NOS</v>
          </cell>
          <cell r="K441" t="str">
            <v>SMD AL DOWNLIGHT</v>
          </cell>
          <cell r="L441" t="str">
            <v>SURYA</v>
          </cell>
        </row>
        <row r="442">
          <cell r="A442">
            <v>30509017</v>
          </cell>
          <cell r="B442" t="str">
            <v>RIVO DLS RD 154MM 6.5K 12W - 110LMW</v>
          </cell>
          <cell r="C442">
            <v>0</v>
          </cell>
          <cell r="D442">
            <v>0</v>
          </cell>
          <cell r="I442" t="str">
            <v>No</v>
          </cell>
          <cell r="J442" t="str">
            <v>NOS</v>
          </cell>
          <cell r="K442" t="str">
            <v>SMD AL DOWNLIGHT</v>
          </cell>
          <cell r="L442" t="str">
            <v>SURYA</v>
          </cell>
        </row>
        <row r="443">
          <cell r="A443">
            <v>30509016</v>
          </cell>
          <cell r="B443" t="str">
            <v>RIVO DLS RD 154MM 6.5K 12W - 100LMW</v>
          </cell>
          <cell r="C443">
            <v>180</v>
          </cell>
          <cell r="D443">
            <v>394.05860000000001</v>
          </cell>
          <cell r="I443" t="str">
            <v>No</v>
          </cell>
          <cell r="J443" t="str">
            <v>NOS</v>
          </cell>
          <cell r="K443" t="str">
            <v>SMD AL DOWNLIGHT</v>
          </cell>
          <cell r="L443" t="str">
            <v>SURYA</v>
          </cell>
        </row>
        <row r="444">
          <cell r="A444">
            <v>30509015</v>
          </cell>
          <cell r="B444" t="str">
            <v>RIVO DLR RD 146MM 6.5K 12W - 110LMW</v>
          </cell>
          <cell r="C444">
            <v>0</v>
          </cell>
          <cell r="D444">
            <v>0</v>
          </cell>
          <cell r="I444" t="str">
            <v>No</v>
          </cell>
          <cell r="J444" t="str">
            <v>NOS</v>
          </cell>
          <cell r="K444" t="str">
            <v>SMD AL DOWNLIGHT</v>
          </cell>
          <cell r="L444" t="str">
            <v>SURYA</v>
          </cell>
        </row>
        <row r="445">
          <cell r="A445">
            <v>30509014</v>
          </cell>
          <cell r="B445" t="str">
            <v>RIVO DLR RD 146MM 6.5K 12W - 100LMW</v>
          </cell>
          <cell r="C445">
            <v>0</v>
          </cell>
          <cell r="D445">
            <v>314.71769999999998</v>
          </cell>
          <cell r="I445" t="str">
            <v>No</v>
          </cell>
          <cell r="J445" t="str">
            <v>NOS</v>
          </cell>
          <cell r="K445" t="str">
            <v>SMD AL DOWNLIGHT</v>
          </cell>
          <cell r="L445" t="str">
            <v>SURYA</v>
          </cell>
        </row>
        <row r="446">
          <cell r="A446">
            <v>30509013</v>
          </cell>
          <cell r="B446" t="str">
            <v>RIVO DLS RD 154MM 5.7K 12W</v>
          </cell>
          <cell r="C446">
            <v>0</v>
          </cell>
          <cell r="D446">
            <v>0</v>
          </cell>
          <cell r="I446" t="str">
            <v>No</v>
          </cell>
          <cell r="J446" t="str">
            <v>NOS</v>
          </cell>
          <cell r="K446" t="str">
            <v>SMD AL DOWNLIGHT</v>
          </cell>
          <cell r="L446" t="str">
            <v>SURYA</v>
          </cell>
        </row>
        <row r="447">
          <cell r="A447">
            <v>30509012</v>
          </cell>
          <cell r="B447" t="str">
            <v>RIVO DLR RD 146MM 5.7K 12W</v>
          </cell>
          <cell r="C447">
            <v>80</v>
          </cell>
          <cell r="D447">
            <v>350</v>
          </cell>
          <cell r="I447" t="str">
            <v>No</v>
          </cell>
          <cell r="J447" t="str">
            <v>NOS</v>
          </cell>
          <cell r="K447" t="str">
            <v>SMD AL DOWNLIGHT</v>
          </cell>
          <cell r="L447" t="str">
            <v>SURYA</v>
          </cell>
        </row>
        <row r="448">
          <cell r="A448">
            <v>30509011</v>
          </cell>
          <cell r="B448" t="str">
            <v>RIVO DLS SQ 108MM 5.7K 12W</v>
          </cell>
          <cell r="C448">
            <v>0</v>
          </cell>
          <cell r="D448">
            <v>0</v>
          </cell>
          <cell r="I448" t="str">
            <v>No</v>
          </cell>
          <cell r="J448" t="str">
            <v>NOS</v>
          </cell>
          <cell r="K448" t="str">
            <v>SMD AL DOWNLIGHT</v>
          </cell>
          <cell r="L448" t="str">
            <v>SURYA</v>
          </cell>
        </row>
        <row r="449">
          <cell r="A449">
            <v>30509010</v>
          </cell>
          <cell r="B449" t="str">
            <v>RIVO DLR SQ 105MM 5.7K 12W</v>
          </cell>
          <cell r="C449">
            <v>0</v>
          </cell>
          <cell r="D449">
            <v>0</v>
          </cell>
          <cell r="I449" t="str">
            <v>No</v>
          </cell>
          <cell r="J449" t="str">
            <v>NOS</v>
          </cell>
          <cell r="K449" t="str">
            <v>SMD AL DOWNLIGHT</v>
          </cell>
          <cell r="L449" t="str">
            <v>SURYA</v>
          </cell>
        </row>
        <row r="450">
          <cell r="A450">
            <v>30509009</v>
          </cell>
          <cell r="B450" t="str">
            <v>RIVO DLR RD 105MM 5.7K 12W</v>
          </cell>
          <cell r="C450">
            <v>0</v>
          </cell>
          <cell r="D450">
            <v>0</v>
          </cell>
          <cell r="I450" t="str">
            <v>No</v>
          </cell>
          <cell r="J450" t="str">
            <v>NOS</v>
          </cell>
          <cell r="K450" t="str">
            <v>SMD AL DOWNLIGHT</v>
          </cell>
          <cell r="L450" t="str">
            <v>SURYA</v>
          </cell>
        </row>
        <row r="451">
          <cell r="A451">
            <v>30509008</v>
          </cell>
          <cell r="B451" t="str">
            <v>RIVO DLS SQ 108MM 5.7K 9W</v>
          </cell>
          <cell r="C451">
            <v>0</v>
          </cell>
          <cell r="D451">
            <v>0</v>
          </cell>
          <cell r="I451" t="str">
            <v>No</v>
          </cell>
          <cell r="J451" t="str">
            <v>NOS</v>
          </cell>
          <cell r="K451" t="str">
            <v>SMD AL DOWNLIGHT</v>
          </cell>
          <cell r="L451" t="str">
            <v>SURYA</v>
          </cell>
        </row>
        <row r="452">
          <cell r="A452">
            <v>30509007</v>
          </cell>
          <cell r="B452" t="str">
            <v>RIVO DLS RD 108MM 5.7K 9W</v>
          </cell>
          <cell r="C452">
            <v>0</v>
          </cell>
          <cell r="D452">
            <v>0</v>
          </cell>
          <cell r="I452" t="str">
            <v>No</v>
          </cell>
          <cell r="J452" t="str">
            <v>NOS</v>
          </cell>
          <cell r="K452" t="str">
            <v>SMD AL DOWNLIGHT</v>
          </cell>
          <cell r="L452" t="str">
            <v>SURYA</v>
          </cell>
        </row>
        <row r="453">
          <cell r="A453">
            <v>30509006</v>
          </cell>
          <cell r="B453" t="str">
            <v>RIVO DLR SQ 105MM 5.7K 9W</v>
          </cell>
          <cell r="C453">
            <v>0</v>
          </cell>
          <cell r="D453">
            <v>0</v>
          </cell>
          <cell r="I453" t="str">
            <v>No</v>
          </cell>
          <cell r="J453" t="str">
            <v>NOS</v>
          </cell>
          <cell r="K453" t="str">
            <v>SMD AL DOWNLIGHT</v>
          </cell>
          <cell r="L453" t="str">
            <v>SURYA</v>
          </cell>
        </row>
        <row r="454">
          <cell r="A454">
            <v>30509005</v>
          </cell>
          <cell r="B454" t="str">
            <v>RIVO DLR RD 105MM 5.7K 9W</v>
          </cell>
          <cell r="C454">
            <v>0</v>
          </cell>
          <cell r="D454">
            <v>135.46</v>
          </cell>
          <cell r="I454" t="str">
            <v>No</v>
          </cell>
          <cell r="J454" t="str">
            <v>NOS</v>
          </cell>
          <cell r="K454" t="str">
            <v>SMD AL DOWNLIGHT</v>
          </cell>
          <cell r="L454" t="str">
            <v>SURYA</v>
          </cell>
        </row>
        <row r="455">
          <cell r="A455">
            <v>30509004</v>
          </cell>
          <cell r="B455" t="str">
            <v>RIVO DLS SQ 108MM 5.7K 6W</v>
          </cell>
          <cell r="C455">
            <v>0</v>
          </cell>
          <cell r="D455">
            <v>0</v>
          </cell>
          <cell r="I455" t="str">
            <v>No</v>
          </cell>
          <cell r="J455" t="str">
            <v>NOS</v>
          </cell>
          <cell r="K455" t="str">
            <v>SMD AL DOWNLIGHT</v>
          </cell>
          <cell r="L455" t="str">
            <v>SURYA</v>
          </cell>
        </row>
        <row r="456">
          <cell r="A456">
            <v>30509003</v>
          </cell>
          <cell r="B456" t="str">
            <v>RIVO DLS RD 108MM 5.7K 6W</v>
          </cell>
          <cell r="C456">
            <v>0</v>
          </cell>
          <cell r="D456">
            <v>0</v>
          </cell>
          <cell r="I456" t="str">
            <v>No</v>
          </cell>
          <cell r="J456" t="str">
            <v>NOS</v>
          </cell>
          <cell r="K456" t="str">
            <v>SMD AL DOWNLIGHT</v>
          </cell>
          <cell r="L456" t="str">
            <v>SURYA</v>
          </cell>
        </row>
        <row r="457">
          <cell r="A457">
            <v>30509002</v>
          </cell>
          <cell r="B457" t="str">
            <v>RIVO DLR SQ 105MM 5.7K 6W</v>
          </cell>
          <cell r="C457">
            <v>0</v>
          </cell>
          <cell r="D457">
            <v>0</v>
          </cell>
          <cell r="I457" t="str">
            <v>No</v>
          </cell>
          <cell r="J457" t="str">
            <v>NOS</v>
          </cell>
          <cell r="K457" t="str">
            <v>SMD AL DOWNLIGHT</v>
          </cell>
          <cell r="L457" t="str">
            <v>SURYA</v>
          </cell>
        </row>
        <row r="458">
          <cell r="A458">
            <v>30509001</v>
          </cell>
          <cell r="B458" t="str">
            <v>RIVO DLR RD 105MM 5.7K 6W</v>
          </cell>
          <cell r="C458">
            <v>0</v>
          </cell>
          <cell r="D458">
            <v>0</v>
          </cell>
          <cell r="I458" t="str">
            <v>No</v>
          </cell>
          <cell r="J458" t="str">
            <v>NOS</v>
          </cell>
          <cell r="K458" t="str">
            <v>SMD AL DOWNLIGHT</v>
          </cell>
          <cell r="L458" t="str">
            <v>SURYA</v>
          </cell>
        </row>
        <row r="459">
          <cell r="A459">
            <v>30508155</v>
          </cell>
          <cell r="B459" t="str">
            <v>TROFFER 2X2 595X595X35 RECESS NON-ISOLATED 40W 5.7K 100LM</v>
          </cell>
          <cell r="C459">
            <v>6</v>
          </cell>
          <cell r="D459">
            <v>368.35410000000002</v>
          </cell>
          <cell r="G459" t="str">
            <v>\\ati-server\JILLP - Attachment\TDS TROFFER SLE DS 39 22R (1).pdf;\\ati-server\JILLP - Attachment\TROFFER SLE DS 39 22R.pdf;\\ati-server\JILLP - Attachment\TDS TROFFER SLE DS 39 22R (2).pdf;\\ati-server\JILLP - Attachment\3100026950 - Jaisingh.pdf</v>
          </cell>
          <cell r="H459">
            <v>112350</v>
          </cell>
          <cell r="I459" t="str">
            <v>No</v>
          </cell>
          <cell r="J459" t="str">
            <v>NOS</v>
          </cell>
          <cell r="K459" t="str">
            <v>PANEL LIGHT</v>
          </cell>
          <cell r="L459" t="str">
            <v>SURYA</v>
          </cell>
        </row>
        <row r="460">
          <cell r="A460">
            <v>30508154</v>
          </cell>
          <cell r="B460" t="str">
            <v>TROFFER 2X2 595X595X35 RECESS ISOLATED 36W 5.7K 100LM-TG</v>
          </cell>
          <cell r="C460">
            <v>0</v>
          </cell>
          <cell r="D460">
            <v>491.7226</v>
          </cell>
          <cell r="G460" t="str">
            <v>\\ati-server\JILLP - Attachment\TDS SLE DS 36 22R TROFFER+CLIP.PDF</v>
          </cell>
          <cell r="H460">
            <v>52029</v>
          </cell>
          <cell r="I460" t="str">
            <v>No</v>
          </cell>
          <cell r="J460" t="str">
            <v>NOS</v>
          </cell>
          <cell r="K460" t="str">
            <v>PANEL LIGHT</v>
          </cell>
          <cell r="L460" t="str">
            <v>SURYA</v>
          </cell>
        </row>
        <row r="461">
          <cell r="A461">
            <v>30508153</v>
          </cell>
          <cell r="B461" t="str">
            <v>TROFFER 2X2 600X600X62 SURFACE ISOLATED 36W 5.7K 100LM–5Y</v>
          </cell>
          <cell r="C461">
            <v>6</v>
          </cell>
          <cell r="D461">
            <v>2542.23</v>
          </cell>
          <cell r="G461" t="str">
            <v>\\ATI-SERVER\JILLP - Attachment\TDS TROFFER SLE DS 45 22R.PDF</v>
          </cell>
          <cell r="I461" t="str">
            <v>No</v>
          </cell>
          <cell r="J461" t="str">
            <v>NOS</v>
          </cell>
          <cell r="K461" t="str">
            <v>PANEL LIGHT</v>
          </cell>
          <cell r="L461" t="str">
            <v>SURYA</v>
          </cell>
        </row>
        <row r="462">
          <cell r="A462">
            <v>30508152</v>
          </cell>
          <cell r="B462" t="str">
            <v>TROFFER 2X2 595X595X35 RECESS ISOLATED 45W 5.7K 100LM</v>
          </cell>
          <cell r="C462">
            <v>46</v>
          </cell>
          <cell r="D462">
            <v>499.64330000000001</v>
          </cell>
          <cell r="G462" t="str">
            <v>\\ati-server\JILLP - Attachment\TDS TROFFER SLE DS 45 22R.PDF</v>
          </cell>
          <cell r="H462">
            <v>24950</v>
          </cell>
          <cell r="I462" t="str">
            <v>No</v>
          </cell>
          <cell r="J462" t="str">
            <v>NOS</v>
          </cell>
          <cell r="K462" t="str">
            <v>PANEL LIGHT</v>
          </cell>
          <cell r="L462" t="str">
            <v>SURYA</v>
          </cell>
        </row>
        <row r="463">
          <cell r="A463">
            <v>30508151</v>
          </cell>
          <cell r="B463" t="str">
            <v>2X2 SURFACE V1 5.7K 30W-G1</v>
          </cell>
          <cell r="C463">
            <v>0</v>
          </cell>
          <cell r="D463">
            <v>0</v>
          </cell>
          <cell r="G463" t="str">
            <v>\\ati-server\JILLP - Attachment\TDS SLE DS 30 22S-ASTRUM G1.pdf</v>
          </cell>
          <cell r="H463">
            <v>21301</v>
          </cell>
          <cell r="I463" t="str">
            <v>No</v>
          </cell>
          <cell r="J463" t="str">
            <v>NOS</v>
          </cell>
          <cell r="K463" t="str">
            <v>PANEL LIGHT</v>
          </cell>
          <cell r="L463" t="str">
            <v>SURYA</v>
          </cell>
        </row>
        <row r="464">
          <cell r="A464">
            <v>30508150</v>
          </cell>
          <cell r="B464" t="str">
            <v>2X2 SURFACE V1 5.7K 36W-G1</v>
          </cell>
          <cell r="C464">
            <v>213</v>
          </cell>
          <cell r="D464">
            <v>882.59059999999999</v>
          </cell>
          <cell r="G464" t="str">
            <v>\\ati-server\JILLP - Attachment\TDS SLE DS 36 22S-ASTRUM G1.pdf</v>
          </cell>
          <cell r="H464">
            <v>21299</v>
          </cell>
          <cell r="I464" t="str">
            <v>No</v>
          </cell>
          <cell r="J464" t="str">
            <v>NOS</v>
          </cell>
          <cell r="K464" t="str">
            <v>PANEL LIGHT</v>
          </cell>
          <cell r="L464" t="str">
            <v>SURYA</v>
          </cell>
        </row>
        <row r="465">
          <cell r="A465">
            <v>30508149</v>
          </cell>
          <cell r="B465" t="str">
            <v>TROFFER 2X2 600X600X62 SURFACE NON-ISOLATED 40W 5.7K 100LM</v>
          </cell>
          <cell r="C465">
            <v>20</v>
          </cell>
          <cell r="D465">
            <v>491.17</v>
          </cell>
          <cell r="G465" t="str">
            <v>\\ati-server\JILLP - Attachment\TDS TROFFER SLE DS 40 22S.PDF</v>
          </cell>
          <cell r="H465">
            <v>17664</v>
          </cell>
          <cell r="I465" t="str">
            <v>No</v>
          </cell>
          <cell r="J465" t="str">
            <v>NOS</v>
          </cell>
          <cell r="K465" t="str">
            <v>PANEL LIGHT</v>
          </cell>
          <cell r="L465" t="str">
            <v>SURYA</v>
          </cell>
        </row>
        <row r="466">
          <cell r="A466">
            <v>30508148</v>
          </cell>
          <cell r="B466" t="str">
            <v>TROFFER 2X2 600X600X62 SURFACE NON-ISOLATED 36W 5.7K 100LM-GRTW(NOT IN USE)</v>
          </cell>
          <cell r="C466">
            <v>0</v>
          </cell>
          <cell r="D466">
            <v>0</v>
          </cell>
          <cell r="I466" t="str">
            <v>Yes</v>
          </cell>
          <cell r="J466" t="str">
            <v>NOS</v>
          </cell>
          <cell r="K466" t="str">
            <v>PANEL LIGHT</v>
          </cell>
          <cell r="L466" t="str">
            <v>SURYA</v>
          </cell>
        </row>
        <row r="467">
          <cell r="A467">
            <v>30508147</v>
          </cell>
          <cell r="B467" t="str">
            <v>2X2 RECESSED V1 6.5K 32W-IL CW</v>
          </cell>
          <cell r="C467">
            <v>0</v>
          </cell>
          <cell r="D467">
            <v>819.76260000000002</v>
          </cell>
          <cell r="I467" t="str">
            <v>No</v>
          </cell>
          <cell r="J467" t="str">
            <v>NOS</v>
          </cell>
          <cell r="K467" t="str">
            <v>PANEL LIGHT</v>
          </cell>
          <cell r="L467" t="str">
            <v>SURYA</v>
          </cell>
        </row>
        <row r="468">
          <cell r="A468">
            <v>30508146</v>
          </cell>
          <cell r="B468" t="str">
            <v>TROFFER 2X2 600X600X62 SURFACE NON-ISOLATED 36W 5.7K 100LM</v>
          </cell>
          <cell r="C468">
            <v>4</v>
          </cell>
          <cell r="D468">
            <v>584.197</v>
          </cell>
          <cell r="I468" t="str">
            <v>No</v>
          </cell>
          <cell r="J468" t="str">
            <v>NOS</v>
          </cell>
          <cell r="K468" t="str">
            <v>PANEL LIGHT</v>
          </cell>
          <cell r="L468" t="str">
            <v>SURYA</v>
          </cell>
        </row>
        <row r="469">
          <cell r="A469">
            <v>30508145</v>
          </cell>
          <cell r="B469" t="str">
            <v>1X4 RECESSED V1 5.7K 40W-G1</v>
          </cell>
          <cell r="C469">
            <v>40</v>
          </cell>
          <cell r="D469">
            <v>956.06100000000004</v>
          </cell>
          <cell r="G469" t="str">
            <v>\\ati-server\JILLP - Attachment\TDS ASTRUM SLE DS 40 41R G1.pdf</v>
          </cell>
          <cell r="H469">
            <v>13012</v>
          </cell>
          <cell r="I469" t="str">
            <v>No</v>
          </cell>
          <cell r="J469" t="str">
            <v>NOS</v>
          </cell>
          <cell r="K469" t="str">
            <v>PANEL LIGHT</v>
          </cell>
          <cell r="L469" t="str">
            <v>SURYA</v>
          </cell>
        </row>
        <row r="470">
          <cell r="A470">
            <v>30508144</v>
          </cell>
          <cell r="B470" t="str">
            <v>1X4 RECESSED V1 5.7K 40W-IL</v>
          </cell>
          <cell r="C470">
            <v>0</v>
          </cell>
          <cell r="D470">
            <v>956.06100000000004</v>
          </cell>
          <cell r="I470" t="str">
            <v>No</v>
          </cell>
          <cell r="J470" t="str">
            <v>NOS</v>
          </cell>
          <cell r="K470" t="str">
            <v>PANEL LIGHT</v>
          </cell>
          <cell r="L470" t="str">
            <v>SURYA</v>
          </cell>
        </row>
        <row r="471">
          <cell r="A471">
            <v>30508143</v>
          </cell>
          <cell r="B471" t="str">
            <v>1X4 RECESSED V1 5.7K 36W-2-G1</v>
          </cell>
          <cell r="C471">
            <v>44</v>
          </cell>
          <cell r="D471">
            <v>1237.99</v>
          </cell>
          <cell r="I471" t="str">
            <v>No</v>
          </cell>
          <cell r="J471" t="str">
            <v>NOS</v>
          </cell>
          <cell r="K471" t="str">
            <v>PANEL LIGHT</v>
          </cell>
          <cell r="L471" t="str">
            <v>SURYA</v>
          </cell>
        </row>
        <row r="472">
          <cell r="A472">
            <v>30508142</v>
          </cell>
          <cell r="B472" t="str">
            <v>TROFFER 2X2 595X595X35 RECESS ISOLATED 30W 5.7K 100LM</v>
          </cell>
          <cell r="C472">
            <v>0</v>
          </cell>
          <cell r="D472">
            <v>576.12180000000001</v>
          </cell>
          <cell r="I472" t="str">
            <v>No</v>
          </cell>
          <cell r="J472" t="str">
            <v>NOS</v>
          </cell>
          <cell r="K472" t="str">
            <v>PANEL LIGHT</v>
          </cell>
          <cell r="L472" t="str">
            <v>SURYA</v>
          </cell>
        </row>
        <row r="473">
          <cell r="A473">
            <v>30508141</v>
          </cell>
          <cell r="B473" t="str">
            <v>1X4 RECESSED V1 5.7K 36W BB</v>
          </cell>
          <cell r="C473">
            <v>0</v>
          </cell>
          <cell r="D473">
            <v>5153.9387999999999</v>
          </cell>
          <cell r="I473" t="str">
            <v>No</v>
          </cell>
          <cell r="J473" t="str">
            <v>NOS</v>
          </cell>
          <cell r="K473" t="str">
            <v>PANEL LIGHT</v>
          </cell>
          <cell r="L473" t="str">
            <v>SURYA</v>
          </cell>
        </row>
        <row r="474">
          <cell r="A474">
            <v>30508140</v>
          </cell>
          <cell r="B474" t="str">
            <v>TROFFER 2X2 595X595X35 RECESS NON-ISOLATED 36W 5.7K 110LM</v>
          </cell>
          <cell r="C474">
            <v>0</v>
          </cell>
          <cell r="D474">
            <v>0</v>
          </cell>
          <cell r="I474" t="str">
            <v>No</v>
          </cell>
          <cell r="J474" t="str">
            <v>NOS</v>
          </cell>
          <cell r="K474" t="str">
            <v>PANEL LIGHT</v>
          </cell>
          <cell r="L474" t="str">
            <v>SURYA</v>
          </cell>
        </row>
        <row r="475">
          <cell r="A475">
            <v>30508139</v>
          </cell>
          <cell r="B475" t="str">
            <v>TROFFER 2X2 595X595X35 RECESS ISOLATED 36W 5.7K 110LM</v>
          </cell>
          <cell r="C475">
            <v>34</v>
          </cell>
          <cell r="D475">
            <v>479.01</v>
          </cell>
          <cell r="I475" t="str">
            <v>No</v>
          </cell>
          <cell r="J475" t="str">
            <v>NOS</v>
          </cell>
          <cell r="K475" t="str">
            <v>PANEL LIGHT</v>
          </cell>
          <cell r="L475" t="str">
            <v>SURYA</v>
          </cell>
        </row>
        <row r="476">
          <cell r="A476">
            <v>30508138</v>
          </cell>
          <cell r="B476" t="str">
            <v>TROFFER 2X2 595X595X35 RECESS NON-ISOLATED 36W 5.7K 100LM</v>
          </cell>
          <cell r="C476">
            <v>0</v>
          </cell>
          <cell r="D476">
            <v>370.64</v>
          </cell>
          <cell r="I476" t="str">
            <v>No</v>
          </cell>
          <cell r="J476" t="str">
            <v>NOS</v>
          </cell>
          <cell r="K476" t="str">
            <v>PANEL LIGHT</v>
          </cell>
          <cell r="L476" t="str">
            <v>SURYA</v>
          </cell>
        </row>
        <row r="477">
          <cell r="A477">
            <v>30508137</v>
          </cell>
          <cell r="B477" t="str">
            <v>TROFFER 2X2 595X595X35 RECESS ISOLATED 36W 5.7K 100LM</v>
          </cell>
          <cell r="C477">
            <v>0</v>
          </cell>
          <cell r="D477">
            <v>2445.44</v>
          </cell>
          <cell r="I477" t="str">
            <v>No</v>
          </cell>
          <cell r="J477" t="str">
            <v>NOS</v>
          </cell>
          <cell r="K477" t="str">
            <v>PANEL LIGHT</v>
          </cell>
          <cell r="L477" t="str">
            <v>SURYA</v>
          </cell>
        </row>
        <row r="478">
          <cell r="A478">
            <v>30508136</v>
          </cell>
          <cell r="B478" t="str">
            <v>SLEDS L12W15 SURFACE V1 6.5K 36W</v>
          </cell>
          <cell r="C478">
            <v>0</v>
          </cell>
          <cell r="D478">
            <v>0</v>
          </cell>
          <cell r="I478" t="str">
            <v>No</v>
          </cell>
          <cell r="J478" t="str">
            <v>NOS</v>
          </cell>
          <cell r="K478" t="str">
            <v>PANEL LIGHT</v>
          </cell>
          <cell r="L478" t="str">
            <v>SURYA</v>
          </cell>
        </row>
        <row r="479">
          <cell r="A479">
            <v>30508135</v>
          </cell>
          <cell r="B479" t="str">
            <v>SLEDS L12W15 SURFACE V1 5.7K 28W</v>
          </cell>
          <cell r="C479">
            <v>0</v>
          </cell>
          <cell r="D479">
            <v>0</v>
          </cell>
          <cell r="I479" t="str">
            <v>No</v>
          </cell>
          <cell r="J479" t="str">
            <v>NOS</v>
          </cell>
          <cell r="K479" t="str">
            <v>PANEL LIGHT</v>
          </cell>
          <cell r="L479" t="str">
            <v>SURYA</v>
          </cell>
        </row>
        <row r="480">
          <cell r="A480">
            <v>30508134</v>
          </cell>
          <cell r="B480" t="str">
            <v>2X2 SURFACE V1 6.5K 40W-2</v>
          </cell>
          <cell r="C480">
            <v>0</v>
          </cell>
          <cell r="D480">
            <v>0</v>
          </cell>
          <cell r="I480" t="str">
            <v>No</v>
          </cell>
          <cell r="J480" t="str">
            <v>NOS</v>
          </cell>
          <cell r="K480" t="str">
            <v>PANEL LIGHT</v>
          </cell>
          <cell r="L480" t="str">
            <v>SURYA</v>
          </cell>
        </row>
        <row r="481">
          <cell r="A481">
            <v>30508133</v>
          </cell>
          <cell r="B481" t="str">
            <v>2X2 SURFACE V1 6.5K 40W</v>
          </cell>
          <cell r="C481">
            <v>0</v>
          </cell>
          <cell r="D481">
            <v>0</v>
          </cell>
          <cell r="I481" t="str">
            <v>No</v>
          </cell>
          <cell r="J481" t="str">
            <v>NOS</v>
          </cell>
          <cell r="K481" t="str">
            <v>PANEL LIGHT</v>
          </cell>
          <cell r="L481" t="str">
            <v>SURYA</v>
          </cell>
        </row>
        <row r="482">
          <cell r="A482">
            <v>30508132</v>
          </cell>
          <cell r="B482" t="str">
            <v>2X2 SURFACE V1 6.5K 36W-2</v>
          </cell>
          <cell r="C482">
            <v>0</v>
          </cell>
          <cell r="D482">
            <v>0</v>
          </cell>
          <cell r="I482" t="str">
            <v>No</v>
          </cell>
          <cell r="J482" t="str">
            <v>NOS</v>
          </cell>
          <cell r="K482" t="str">
            <v>PANEL LIGHT</v>
          </cell>
          <cell r="L482" t="str">
            <v>SURYA</v>
          </cell>
        </row>
        <row r="483">
          <cell r="A483">
            <v>30508131</v>
          </cell>
          <cell r="B483" t="str">
            <v>2X2 SURFACE V1 6.5K 36W</v>
          </cell>
          <cell r="C483">
            <v>0</v>
          </cell>
          <cell r="D483">
            <v>0</v>
          </cell>
          <cell r="I483" t="str">
            <v>No</v>
          </cell>
          <cell r="J483" t="str">
            <v>NOS</v>
          </cell>
          <cell r="K483" t="str">
            <v>PANEL LIGHT</v>
          </cell>
          <cell r="L483" t="str">
            <v>SURYA</v>
          </cell>
        </row>
        <row r="484">
          <cell r="A484">
            <v>30508130</v>
          </cell>
          <cell r="B484" t="str">
            <v>2X2 SURFACE V1 6.5K 32W-2</v>
          </cell>
          <cell r="C484">
            <v>0</v>
          </cell>
          <cell r="D484">
            <v>0</v>
          </cell>
          <cell r="I484" t="str">
            <v>No</v>
          </cell>
          <cell r="J484" t="str">
            <v>NOS</v>
          </cell>
          <cell r="K484" t="str">
            <v>PANEL LIGHT</v>
          </cell>
          <cell r="L484" t="str">
            <v>SURYA</v>
          </cell>
        </row>
        <row r="485">
          <cell r="A485">
            <v>30508129</v>
          </cell>
          <cell r="B485" t="str">
            <v>2X2 SURFACE V1 6.5K 32W</v>
          </cell>
          <cell r="C485">
            <v>0</v>
          </cell>
          <cell r="D485">
            <v>0</v>
          </cell>
          <cell r="I485" t="str">
            <v>No</v>
          </cell>
          <cell r="J485" t="str">
            <v>NOS</v>
          </cell>
          <cell r="K485" t="str">
            <v>PANEL LIGHT</v>
          </cell>
          <cell r="L485" t="str">
            <v>SURYA</v>
          </cell>
        </row>
        <row r="486">
          <cell r="A486">
            <v>30508128</v>
          </cell>
          <cell r="B486" t="str">
            <v>2X2 SURFACE V1 5.7K 42W</v>
          </cell>
          <cell r="C486">
            <v>2</v>
          </cell>
          <cell r="D486">
            <v>891.19880000000001</v>
          </cell>
          <cell r="I486" t="str">
            <v>No</v>
          </cell>
          <cell r="J486" t="str">
            <v>NOS</v>
          </cell>
          <cell r="K486" t="str">
            <v>PANEL LIGHT</v>
          </cell>
          <cell r="L486" t="str">
            <v>SURYA</v>
          </cell>
        </row>
        <row r="487">
          <cell r="A487">
            <v>30508127</v>
          </cell>
          <cell r="B487" t="str">
            <v>2X2 SURFACE V1 5.7K 40W-2</v>
          </cell>
          <cell r="C487">
            <v>0</v>
          </cell>
          <cell r="D487">
            <v>0</v>
          </cell>
          <cell r="I487" t="str">
            <v>No</v>
          </cell>
          <cell r="J487" t="str">
            <v>NOS</v>
          </cell>
          <cell r="K487" t="str">
            <v>PANEL LIGHT</v>
          </cell>
          <cell r="L487" t="str">
            <v>SURYA</v>
          </cell>
        </row>
        <row r="488">
          <cell r="A488">
            <v>30508126</v>
          </cell>
          <cell r="B488" t="str">
            <v>2X2 SURFACE V1 5.7K 40W</v>
          </cell>
          <cell r="C488">
            <v>0</v>
          </cell>
          <cell r="D488">
            <v>0</v>
          </cell>
          <cell r="I488" t="str">
            <v>No</v>
          </cell>
          <cell r="J488" t="str">
            <v>NOS</v>
          </cell>
          <cell r="K488" t="str">
            <v>PANEL LIGHT</v>
          </cell>
          <cell r="L488" t="str">
            <v>SURYA</v>
          </cell>
        </row>
        <row r="489">
          <cell r="A489">
            <v>30508125</v>
          </cell>
          <cell r="B489" t="str">
            <v>2X2 SURFACE V1 5.7K 36W-2-1.5-3C</v>
          </cell>
          <cell r="C489">
            <v>0</v>
          </cell>
          <cell r="D489">
            <v>0</v>
          </cell>
          <cell r="I489" t="str">
            <v>No</v>
          </cell>
          <cell r="J489" t="str">
            <v>NOS</v>
          </cell>
          <cell r="K489" t="str">
            <v>PANEL LIGHT</v>
          </cell>
          <cell r="L489" t="str">
            <v>SURYA</v>
          </cell>
        </row>
        <row r="490">
          <cell r="A490">
            <v>30508124</v>
          </cell>
          <cell r="B490" t="str">
            <v>2X2 SURFACE V1 5.7K 36W-2</v>
          </cell>
          <cell r="C490">
            <v>6</v>
          </cell>
          <cell r="D490">
            <v>860.71860000000004</v>
          </cell>
          <cell r="I490" t="str">
            <v>No</v>
          </cell>
          <cell r="J490" t="str">
            <v>NOS</v>
          </cell>
          <cell r="K490" t="str">
            <v>PANEL LIGHT</v>
          </cell>
          <cell r="L490" t="str">
            <v>SURYA</v>
          </cell>
        </row>
        <row r="491">
          <cell r="A491">
            <v>30508123</v>
          </cell>
          <cell r="B491" t="str">
            <v>2X2 SURFACE V1 5.7K 36W - 1.5 - 3C</v>
          </cell>
          <cell r="C491">
            <v>0</v>
          </cell>
          <cell r="D491">
            <v>0</v>
          </cell>
          <cell r="I491" t="str">
            <v>No</v>
          </cell>
          <cell r="J491" t="str">
            <v>NOS</v>
          </cell>
          <cell r="K491" t="str">
            <v>PANEL LIGHT</v>
          </cell>
          <cell r="L491" t="str">
            <v>SURYA</v>
          </cell>
        </row>
        <row r="492">
          <cell r="A492">
            <v>30508122</v>
          </cell>
          <cell r="B492" t="str">
            <v>2X2 SURFACE V1 5.7K 36W</v>
          </cell>
          <cell r="C492">
            <v>8</v>
          </cell>
          <cell r="D492">
            <v>14424.92</v>
          </cell>
          <cell r="I492" t="str">
            <v>No</v>
          </cell>
          <cell r="J492" t="str">
            <v>NOS</v>
          </cell>
          <cell r="K492" t="str">
            <v>PANEL LIGHT</v>
          </cell>
          <cell r="L492" t="str">
            <v>SURYA</v>
          </cell>
        </row>
        <row r="493">
          <cell r="A493">
            <v>30508121</v>
          </cell>
          <cell r="B493" t="str">
            <v>2X2 SURFACE V1 5.7K 32W-2</v>
          </cell>
          <cell r="C493">
            <v>0</v>
          </cell>
          <cell r="D493">
            <v>0</v>
          </cell>
          <cell r="I493" t="str">
            <v>No</v>
          </cell>
          <cell r="J493" t="str">
            <v>NOS</v>
          </cell>
          <cell r="K493" t="str">
            <v>PANEL LIGHT</v>
          </cell>
          <cell r="L493" t="str">
            <v>SURYA</v>
          </cell>
        </row>
        <row r="494">
          <cell r="A494">
            <v>30508120</v>
          </cell>
          <cell r="B494" t="str">
            <v>2X2 SURFACE V1 5.7K 32W</v>
          </cell>
          <cell r="C494">
            <v>0</v>
          </cell>
          <cell r="D494">
            <v>0</v>
          </cell>
          <cell r="I494" t="str">
            <v>No</v>
          </cell>
          <cell r="J494" t="str">
            <v>NOS</v>
          </cell>
          <cell r="K494" t="str">
            <v>PANEL LIGHT</v>
          </cell>
          <cell r="L494" t="str">
            <v>SURYA</v>
          </cell>
        </row>
        <row r="495">
          <cell r="A495">
            <v>30508119</v>
          </cell>
          <cell r="B495" t="str">
            <v>2X2 SURFACE V1 5.7K 30W</v>
          </cell>
          <cell r="C495">
            <v>0</v>
          </cell>
          <cell r="D495">
            <v>0</v>
          </cell>
          <cell r="I495" t="str">
            <v>No</v>
          </cell>
          <cell r="J495" t="str">
            <v>NOS</v>
          </cell>
          <cell r="K495" t="str">
            <v>PANEL LIGHT</v>
          </cell>
          <cell r="L495" t="str">
            <v>SURYA</v>
          </cell>
        </row>
        <row r="496">
          <cell r="A496">
            <v>30508118</v>
          </cell>
          <cell r="B496" t="str">
            <v>2X2 SURFACE V1 4K 40W-2</v>
          </cell>
          <cell r="C496">
            <v>0</v>
          </cell>
          <cell r="D496">
            <v>0</v>
          </cell>
          <cell r="I496" t="str">
            <v>No</v>
          </cell>
          <cell r="J496" t="str">
            <v>NOS</v>
          </cell>
          <cell r="K496" t="str">
            <v>PANEL LIGHT</v>
          </cell>
          <cell r="L496" t="str">
            <v>SURYA</v>
          </cell>
        </row>
        <row r="497">
          <cell r="A497">
            <v>30508117</v>
          </cell>
          <cell r="B497" t="str">
            <v>2X2 SURFACE V1 4K 40W</v>
          </cell>
          <cell r="C497">
            <v>0</v>
          </cell>
          <cell r="D497">
            <v>0</v>
          </cell>
          <cell r="I497" t="str">
            <v>No</v>
          </cell>
          <cell r="J497" t="str">
            <v>NOS</v>
          </cell>
          <cell r="K497" t="str">
            <v>PANEL LIGHT</v>
          </cell>
          <cell r="L497" t="str">
            <v>SURYA</v>
          </cell>
        </row>
        <row r="498">
          <cell r="A498">
            <v>30508116</v>
          </cell>
          <cell r="B498" t="str">
            <v>2X2 SURFACE V1 4K 36W-2</v>
          </cell>
          <cell r="C498">
            <v>0</v>
          </cell>
          <cell r="D498">
            <v>0</v>
          </cell>
          <cell r="I498" t="str">
            <v>No</v>
          </cell>
          <cell r="J498" t="str">
            <v>NOS</v>
          </cell>
          <cell r="K498" t="str">
            <v>PANEL LIGHT</v>
          </cell>
          <cell r="L498" t="str">
            <v>SURYA</v>
          </cell>
        </row>
        <row r="499">
          <cell r="A499">
            <v>30508115</v>
          </cell>
          <cell r="B499" t="str">
            <v>2X2 SURFACE V1 4K 36W</v>
          </cell>
          <cell r="C499">
            <v>0</v>
          </cell>
          <cell r="D499">
            <v>0</v>
          </cell>
          <cell r="I499" t="str">
            <v>No</v>
          </cell>
          <cell r="J499" t="str">
            <v>NOS</v>
          </cell>
          <cell r="K499" t="str">
            <v>PANEL LIGHT</v>
          </cell>
          <cell r="L499" t="str">
            <v>SURYA</v>
          </cell>
        </row>
        <row r="500">
          <cell r="A500">
            <v>30508114</v>
          </cell>
          <cell r="B500" t="str">
            <v>2X2 SURFACE V1 4K 32W-2</v>
          </cell>
          <cell r="C500">
            <v>0</v>
          </cell>
          <cell r="D500">
            <v>0</v>
          </cell>
          <cell r="I500" t="str">
            <v>No</v>
          </cell>
          <cell r="J500" t="str">
            <v>NOS</v>
          </cell>
          <cell r="K500" t="str">
            <v>PANEL LIGHT</v>
          </cell>
          <cell r="L500" t="str">
            <v>SURYA</v>
          </cell>
        </row>
        <row r="501">
          <cell r="A501">
            <v>30508113</v>
          </cell>
          <cell r="B501" t="str">
            <v>2X2 SURFACE V1 4K 32W</v>
          </cell>
          <cell r="C501">
            <v>0</v>
          </cell>
          <cell r="D501">
            <v>0</v>
          </cell>
          <cell r="I501" t="str">
            <v>No</v>
          </cell>
          <cell r="J501" t="str">
            <v>NOS</v>
          </cell>
          <cell r="K501" t="str">
            <v>PANEL LIGHT</v>
          </cell>
          <cell r="L501" t="str">
            <v>SURYA</v>
          </cell>
        </row>
        <row r="502">
          <cell r="A502">
            <v>30508112</v>
          </cell>
          <cell r="B502" t="str">
            <v>2X2 SURFACE V1 3K 40W-2</v>
          </cell>
          <cell r="C502">
            <v>0</v>
          </cell>
          <cell r="D502">
            <v>0</v>
          </cell>
          <cell r="I502" t="str">
            <v>No</v>
          </cell>
          <cell r="J502" t="str">
            <v>NOS</v>
          </cell>
          <cell r="K502" t="str">
            <v>PANEL LIGHT</v>
          </cell>
          <cell r="L502" t="str">
            <v>SURYA</v>
          </cell>
        </row>
        <row r="503">
          <cell r="A503">
            <v>30508111</v>
          </cell>
          <cell r="B503" t="str">
            <v>2X2 SURFACE V1 3K 40W</v>
          </cell>
          <cell r="C503">
            <v>0</v>
          </cell>
          <cell r="D503">
            <v>0</v>
          </cell>
          <cell r="I503" t="str">
            <v>No</v>
          </cell>
          <cell r="J503" t="str">
            <v>NOS</v>
          </cell>
          <cell r="K503" t="str">
            <v>PANEL LIGHT</v>
          </cell>
          <cell r="L503" t="str">
            <v>SURYA</v>
          </cell>
        </row>
        <row r="504">
          <cell r="A504">
            <v>30508110</v>
          </cell>
          <cell r="B504" t="str">
            <v>2X2 SURFACE V1 3K 36W-2</v>
          </cell>
          <cell r="C504">
            <v>0</v>
          </cell>
          <cell r="D504">
            <v>0</v>
          </cell>
          <cell r="I504" t="str">
            <v>No</v>
          </cell>
          <cell r="J504" t="str">
            <v>NOS</v>
          </cell>
          <cell r="K504" t="str">
            <v>PANEL LIGHT</v>
          </cell>
          <cell r="L504" t="str">
            <v>SURYA</v>
          </cell>
        </row>
        <row r="505">
          <cell r="A505">
            <v>30508109</v>
          </cell>
          <cell r="B505" t="str">
            <v>2X2 SURFACE V1 3K 36W</v>
          </cell>
          <cell r="C505">
            <v>0</v>
          </cell>
          <cell r="D505">
            <v>0</v>
          </cell>
          <cell r="I505" t="str">
            <v>No</v>
          </cell>
          <cell r="J505" t="str">
            <v>NOS</v>
          </cell>
          <cell r="K505" t="str">
            <v>PANEL LIGHT</v>
          </cell>
          <cell r="L505" t="str">
            <v>SURYA</v>
          </cell>
        </row>
        <row r="506">
          <cell r="A506">
            <v>30508108</v>
          </cell>
          <cell r="B506" t="str">
            <v>2X2 SURFACE V1 3K 32W-2</v>
          </cell>
          <cell r="C506">
            <v>0</v>
          </cell>
          <cell r="D506">
            <v>0</v>
          </cell>
          <cell r="I506" t="str">
            <v>No</v>
          </cell>
          <cell r="J506" t="str">
            <v>NOS</v>
          </cell>
          <cell r="K506" t="str">
            <v>PANEL LIGHT</v>
          </cell>
          <cell r="L506" t="str">
            <v>SURYA</v>
          </cell>
        </row>
        <row r="507">
          <cell r="A507">
            <v>30508107</v>
          </cell>
          <cell r="B507" t="str">
            <v>2X2 SURFACE V1 3K 32W</v>
          </cell>
          <cell r="C507">
            <v>0</v>
          </cell>
          <cell r="D507">
            <v>0</v>
          </cell>
          <cell r="I507" t="str">
            <v>No</v>
          </cell>
          <cell r="J507" t="str">
            <v>NOS</v>
          </cell>
          <cell r="K507" t="str">
            <v>PANEL LIGHT</v>
          </cell>
          <cell r="L507" t="str">
            <v>SURYA</v>
          </cell>
        </row>
        <row r="508">
          <cell r="A508">
            <v>30508106</v>
          </cell>
          <cell r="B508" t="str">
            <v>2X2 RECESSED V1 6.5K 40W-2</v>
          </cell>
          <cell r="C508">
            <v>0</v>
          </cell>
          <cell r="D508">
            <v>0</v>
          </cell>
          <cell r="I508" t="str">
            <v>No</v>
          </cell>
          <cell r="J508" t="str">
            <v>NOS</v>
          </cell>
          <cell r="K508" t="str">
            <v>PANEL LIGHT</v>
          </cell>
          <cell r="L508" t="str">
            <v>SURYA</v>
          </cell>
        </row>
        <row r="509">
          <cell r="A509">
            <v>30508105</v>
          </cell>
          <cell r="B509" t="str">
            <v>2X2 RECESSED V1 6.5K 40W</v>
          </cell>
          <cell r="C509">
            <v>0</v>
          </cell>
          <cell r="D509">
            <v>0</v>
          </cell>
          <cell r="I509" t="str">
            <v>No</v>
          </cell>
          <cell r="J509" t="str">
            <v>NOS</v>
          </cell>
          <cell r="K509" t="str">
            <v>PANEL LIGHT</v>
          </cell>
          <cell r="L509" t="str">
            <v>SURYA</v>
          </cell>
        </row>
        <row r="510">
          <cell r="A510">
            <v>30508104</v>
          </cell>
          <cell r="B510" t="str">
            <v>2X2 RECESSED V1 6.5K 36W-2</v>
          </cell>
          <cell r="C510">
            <v>0</v>
          </cell>
          <cell r="D510">
            <v>0</v>
          </cell>
          <cell r="I510" t="str">
            <v>No</v>
          </cell>
          <cell r="J510" t="str">
            <v>NOS</v>
          </cell>
          <cell r="K510" t="str">
            <v>PANEL LIGHT</v>
          </cell>
          <cell r="L510" t="str">
            <v>SURYA</v>
          </cell>
        </row>
        <row r="511">
          <cell r="A511">
            <v>30508103</v>
          </cell>
          <cell r="B511" t="str">
            <v>2X2 RECESSED V1 6.5K 36W-G1-C5</v>
          </cell>
          <cell r="C511">
            <v>0</v>
          </cell>
          <cell r="D511">
            <v>1822.92</v>
          </cell>
          <cell r="G511" t="str">
            <v>\\ati-server\JILLP - Attachment\TDS SLE DS 36 22R-ASTRUM G1 C5.pdf</v>
          </cell>
          <cell r="H511">
            <v>16824</v>
          </cell>
          <cell r="I511" t="str">
            <v>No</v>
          </cell>
          <cell r="J511" t="str">
            <v>NOS</v>
          </cell>
          <cell r="K511" t="str">
            <v>PANEL LIGHT</v>
          </cell>
          <cell r="L511" t="str">
            <v>SURYA</v>
          </cell>
        </row>
        <row r="512">
          <cell r="A512">
            <v>30508102</v>
          </cell>
          <cell r="B512" t="str">
            <v>2X2 RECESSED V1 6.5K 36W</v>
          </cell>
          <cell r="C512">
            <v>0</v>
          </cell>
          <cell r="D512">
            <v>822.11120000000005</v>
          </cell>
          <cell r="I512" t="str">
            <v>No</v>
          </cell>
          <cell r="J512" t="str">
            <v>NOS</v>
          </cell>
          <cell r="K512" t="str">
            <v>PANEL LIGHT</v>
          </cell>
          <cell r="L512" t="str">
            <v>SURYA</v>
          </cell>
        </row>
        <row r="513">
          <cell r="A513">
            <v>30508101</v>
          </cell>
          <cell r="B513" t="str">
            <v>2X2 RECESSED V1 6.5K 32W-2</v>
          </cell>
          <cell r="C513">
            <v>0</v>
          </cell>
          <cell r="D513">
            <v>0</v>
          </cell>
          <cell r="I513" t="str">
            <v>No</v>
          </cell>
          <cell r="J513" t="str">
            <v>NOS</v>
          </cell>
          <cell r="K513" t="str">
            <v>PANEL LIGHT</v>
          </cell>
          <cell r="L513" t="str">
            <v>SURYA</v>
          </cell>
        </row>
        <row r="514">
          <cell r="A514">
            <v>30508100</v>
          </cell>
          <cell r="B514" t="str">
            <v>2X2 RECESSED V1 6.5K 32W</v>
          </cell>
          <cell r="C514">
            <v>0</v>
          </cell>
          <cell r="D514">
            <v>0</v>
          </cell>
          <cell r="I514" t="str">
            <v>No</v>
          </cell>
          <cell r="J514" t="str">
            <v>NOS</v>
          </cell>
          <cell r="K514" t="str">
            <v>PANEL LIGHT</v>
          </cell>
          <cell r="L514" t="str">
            <v>SURYA</v>
          </cell>
        </row>
        <row r="515">
          <cell r="A515">
            <v>30508099</v>
          </cell>
          <cell r="B515" t="str">
            <v>2X2 RECESSED V1 6.5K 30W</v>
          </cell>
          <cell r="C515">
            <v>24</v>
          </cell>
          <cell r="D515">
            <v>953</v>
          </cell>
          <cell r="I515" t="str">
            <v>No</v>
          </cell>
          <cell r="J515" t="str">
            <v>NOS</v>
          </cell>
          <cell r="K515" t="str">
            <v>PANEL LIGHT</v>
          </cell>
          <cell r="L515" t="str">
            <v>SURYA</v>
          </cell>
        </row>
        <row r="516">
          <cell r="A516">
            <v>30508098</v>
          </cell>
          <cell r="B516" t="str">
            <v>2X2 RECESSED V1 5.7K 50W</v>
          </cell>
          <cell r="C516">
            <v>2</v>
          </cell>
          <cell r="D516">
            <v>685.68119999999999</v>
          </cell>
          <cell r="I516" t="str">
            <v>No</v>
          </cell>
          <cell r="J516" t="str">
            <v>NOS</v>
          </cell>
          <cell r="K516" t="str">
            <v>PANEL LIGHT</v>
          </cell>
          <cell r="L516" t="str">
            <v>SURYA</v>
          </cell>
        </row>
        <row r="517">
          <cell r="A517">
            <v>30508097</v>
          </cell>
          <cell r="B517" t="str">
            <v>2X2 RECESSED V1 5.7K 45W</v>
          </cell>
          <cell r="C517">
            <v>0</v>
          </cell>
          <cell r="D517">
            <v>830.15020000000004</v>
          </cell>
          <cell r="I517" t="str">
            <v>No</v>
          </cell>
          <cell r="J517" t="str">
            <v>NOS</v>
          </cell>
          <cell r="K517" t="str">
            <v>PANEL LIGHT</v>
          </cell>
          <cell r="L517" t="str">
            <v>SURYA</v>
          </cell>
        </row>
        <row r="518">
          <cell r="A518">
            <v>30508096</v>
          </cell>
          <cell r="B518" t="str">
            <v>2X2 RECESSED V1 5.7K 42W</v>
          </cell>
          <cell r="C518">
            <v>2</v>
          </cell>
          <cell r="D518">
            <v>1115.0318</v>
          </cell>
          <cell r="I518" t="str">
            <v>No</v>
          </cell>
          <cell r="J518" t="str">
            <v>NOS</v>
          </cell>
          <cell r="K518" t="str">
            <v>PANEL LIGHT</v>
          </cell>
          <cell r="L518" t="str">
            <v>SURYA</v>
          </cell>
        </row>
        <row r="519">
          <cell r="A519">
            <v>30508095</v>
          </cell>
          <cell r="B519" t="str">
            <v>2X2 RECESSED V1 5.7K 40W-2</v>
          </cell>
          <cell r="C519">
            <v>0</v>
          </cell>
          <cell r="D519">
            <v>0</v>
          </cell>
          <cell r="I519" t="str">
            <v>No</v>
          </cell>
          <cell r="J519" t="str">
            <v>NOS</v>
          </cell>
          <cell r="K519" t="str">
            <v>PANEL LIGHT</v>
          </cell>
          <cell r="L519" t="str">
            <v>SURYA</v>
          </cell>
        </row>
        <row r="520">
          <cell r="A520">
            <v>30508094</v>
          </cell>
          <cell r="B520" t="str">
            <v>2X2 RECESSED V1 5.7K 40W</v>
          </cell>
          <cell r="C520">
            <v>4</v>
          </cell>
          <cell r="D520">
            <v>1027</v>
          </cell>
          <cell r="I520" t="str">
            <v>No</v>
          </cell>
          <cell r="J520" t="str">
            <v>NOS</v>
          </cell>
          <cell r="K520" t="str">
            <v>PANEL LIGHT</v>
          </cell>
          <cell r="L520" t="str">
            <v>SURYA</v>
          </cell>
        </row>
        <row r="521">
          <cell r="A521">
            <v>30508093</v>
          </cell>
          <cell r="B521" t="str">
            <v>2X2 RECESSED V1 5.7K 38W</v>
          </cell>
          <cell r="C521">
            <v>0</v>
          </cell>
          <cell r="D521">
            <v>0</v>
          </cell>
          <cell r="I521" t="str">
            <v>No</v>
          </cell>
          <cell r="J521" t="str">
            <v>NOS</v>
          </cell>
          <cell r="K521" t="str">
            <v>PANEL LIGHT</v>
          </cell>
          <cell r="L521" t="str">
            <v>SURYA</v>
          </cell>
        </row>
        <row r="522">
          <cell r="A522">
            <v>30508092</v>
          </cell>
          <cell r="B522" t="str">
            <v>2X2 RECESSED V1 5.7K 36W-NTPC</v>
          </cell>
          <cell r="C522">
            <v>0</v>
          </cell>
          <cell r="D522">
            <v>0</v>
          </cell>
          <cell r="I522" t="str">
            <v>No</v>
          </cell>
          <cell r="J522" t="str">
            <v>NOS</v>
          </cell>
          <cell r="K522" t="str">
            <v>PANEL LIGHT</v>
          </cell>
          <cell r="L522" t="str">
            <v>SURYA</v>
          </cell>
        </row>
        <row r="523">
          <cell r="A523">
            <v>30508091</v>
          </cell>
          <cell r="B523" t="str">
            <v>2X2 RECESSED V1 5.7K 36W-G1</v>
          </cell>
          <cell r="C523">
            <v>36</v>
          </cell>
          <cell r="D523">
            <v>666.55050000000006</v>
          </cell>
          <cell r="I523" t="str">
            <v>No</v>
          </cell>
          <cell r="J523" t="str">
            <v>NOS</v>
          </cell>
          <cell r="K523" t="str">
            <v>PANEL LIGHT</v>
          </cell>
          <cell r="L523" t="str">
            <v>SURYA</v>
          </cell>
        </row>
        <row r="524">
          <cell r="A524">
            <v>30508090</v>
          </cell>
          <cell r="B524" t="str">
            <v>2X2 RECESSED V1 5.7K 36W-2</v>
          </cell>
          <cell r="C524">
            <v>14</v>
          </cell>
          <cell r="D524">
            <v>923</v>
          </cell>
          <cell r="I524" t="str">
            <v>No</v>
          </cell>
          <cell r="J524" t="str">
            <v>NOS</v>
          </cell>
          <cell r="K524" t="str">
            <v>PANEL LIGHT</v>
          </cell>
          <cell r="L524" t="str">
            <v>SURYA</v>
          </cell>
        </row>
        <row r="525">
          <cell r="A525">
            <v>30508089</v>
          </cell>
          <cell r="B525" t="str">
            <v>2X2 RECESSED V1 5.7K 36W</v>
          </cell>
          <cell r="C525">
            <v>43</v>
          </cell>
          <cell r="D525">
            <v>977.16</v>
          </cell>
          <cell r="I525" t="str">
            <v>No</v>
          </cell>
          <cell r="J525" t="str">
            <v>NOS</v>
          </cell>
          <cell r="K525" t="str">
            <v>PANEL LIGHT</v>
          </cell>
          <cell r="L525" t="str">
            <v>SURYA</v>
          </cell>
        </row>
        <row r="526">
          <cell r="A526">
            <v>30508088</v>
          </cell>
          <cell r="B526" t="str">
            <v>2X2 RECESSED V1 5.7K 32W-2</v>
          </cell>
          <cell r="C526">
            <v>0</v>
          </cell>
          <cell r="D526">
            <v>0</v>
          </cell>
          <cell r="I526" t="str">
            <v>No</v>
          </cell>
          <cell r="J526" t="str">
            <v>NOS</v>
          </cell>
          <cell r="K526" t="str">
            <v>PANEL LIGHT</v>
          </cell>
          <cell r="L526" t="str">
            <v>SURYA</v>
          </cell>
        </row>
        <row r="527">
          <cell r="A527">
            <v>30508087</v>
          </cell>
          <cell r="B527" t="str">
            <v>2X2 RECESSED V1 5.7K 32W</v>
          </cell>
          <cell r="C527">
            <v>0</v>
          </cell>
          <cell r="D527">
            <v>0</v>
          </cell>
          <cell r="I527" t="str">
            <v>No</v>
          </cell>
          <cell r="J527" t="str">
            <v>NOS</v>
          </cell>
          <cell r="K527" t="str">
            <v>PANEL LIGHT</v>
          </cell>
          <cell r="L527" t="str">
            <v>SURYA</v>
          </cell>
        </row>
        <row r="528">
          <cell r="A528">
            <v>30508086</v>
          </cell>
          <cell r="B528" t="str">
            <v>2X2 RECESSED V1 5.7K 30W</v>
          </cell>
          <cell r="C528">
            <v>0</v>
          </cell>
          <cell r="D528">
            <v>0</v>
          </cell>
          <cell r="I528" t="str">
            <v>Yes</v>
          </cell>
          <cell r="J528" t="str">
            <v>NOS</v>
          </cell>
          <cell r="K528" t="str">
            <v>PANEL LIGHT</v>
          </cell>
          <cell r="L528" t="str">
            <v>SURYA</v>
          </cell>
        </row>
        <row r="529">
          <cell r="A529">
            <v>30508085</v>
          </cell>
          <cell r="B529" t="str">
            <v>2X2 RECESSED V1 5.7K 28W</v>
          </cell>
          <cell r="C529">
            <v>0</v>
          </cell>
          <cell r="D529">
            <v>0</v>
          </cell>
          <cell r="I529" t="str">
            <v>No</v>
          </cell>
          <cell r="J529" t="str">
            <v>NOS</v>
          </cell>
          <cell r="K529" t="str">
            <v>PANEL LIGHT</v>
          </cell>
          <cell r="L529" t="str">
            <v>SURYA</v>
          </cell>
        </row>
        <row r="530">
          <cell r="A530">
            <v>30508084</v>
          </cell>
          <cell r="B530" t="str">
            <v>2X2 RECESSED V1 4K 40W-2</v>
          </cell>
          <cell r="C530">
            <v>0</v>
          </cell>
          <cell r="D530">
            <v>0</v>
          </cell>
          <cell r="I530" t="str">
            <v>No</v>
          </cell>
          <cell r="J530" t="str">
            <v>NOS</v>
          </cell>
          <cell r="K530" t="str">
            <v>PANEL LIGHT</v>
          </cell>
          <cell r="L530" t="str">
            <v>SURYA</v>
          </cell>
        </row>
        <row r="531">
          <cell r="A531">
            <v>30508083</v>
          </cell>
          <cell r="B531" t="str">
            <v>2X2 RECESSED V1 4K 40W</v>
          </cell>
          <cell r="C531">
            <v>0</v>
          </cell>
          <cell r="D531">
            <v>0</v>
          </cell>
          <cell r="I531" t="str">
            <v>No</v>
          </cell>
          <cell r="J531" t="str">
            <v>NOS</v>
          </cell>
          <cell r="K531" t="str">
            <v>PANEL LIGHT</v>
          </cell>
          <cell r="L531" t="str">
            <v>SURYA</v>
          </cell>
        </row>
        <row r="532">
          <cell r="A532">
            <v>30508082</v>
          </cell>
          <cell r="B532" t="str">
            <v>2X2 RECESSED V1 4K 36W-2</v>
          </cell>
          <cell r="C532">
            <v>0</v>
          </cell>
          <cell r="D532">
            <v>583.03359999999998</v>
          </cell>
          <cell r="I532" t="str">
            <v>No</v>
          </cell>
          <cell r="J532" t="str">
            <v>NOS</v>
          </cell>
          <cell r="K532" t="str">
            <v>PANEL LIGHT</v>
          </cell>
          <cell r="L532" t="str">
            <v>SURYA</v>
          </cell>
        </row>
        <row r="533">
          <cell r="A533">
            <v>30508081</v>
          </cell>
          <cell r="B533" t="str">
            <v>2X2 RECESSED V1 4K 36W</v>
          </cell>
          <cell r="C533">
            <v>0</v>
          </cell>
          <cell r="D533">
            <v>876.41</v>
          </cell>
          <cell r="I533" t="str">
            <v>No</v>
          </cell>
          <cell r="J533" t="str">
            <v>NOS</v>
          </cell>
          <cell r="K533" t="str">
            <v>PANEL LIGHT</v>
          </cell>
          <cell r="L533" t="str">
            <v>SURYA</v>
          </cell>
        </row>
        <row r="534">
          <cell r="A534">
            <v>30508080</v>
          </cell>
          <cell r="B534" t="str">
            <v>2X2 RECESSED V1 4K 32W-2</v>
          </cell>
          <cell r="C534">
            <v>0</v>
          </cell>
          <cell r="D534">
            <v>0</v>
          </cell>
          <cell r="I534" t="str">
            <v>No</v>
          </cell>
          <cell r="J534" t="str">
            <v>NOS</v>
          </cell>
          <cell r="K534" t="str">
            <v>PANEL LIGHT</v>
          </cell>
          <cell r="L534" t="str">
            <v>SURYA</v>
          </cell>
        </row>
        <row r="535">
          <cell r="A535">
            <v>30508079</v>
          </cell>
          <cell r="B535" t="str">
            <v>2X2 RECESSED V1 4K 32W</v>
          </cell>
          <cell r="C535">
            <v>0</v>
          </cell>
          <cell r="D535">
            <v>0</v>
          </cell>
          <cell r="I535" t="str">
            <v>No</v>
          </cell>
          <cell r="J535" t="str">
            <v>NOS</v>
          </cell>
          <cell r="K535" t="str">
            <v>PANEL LIGHT</v>
          </cell>
          <cell r="L535" t="str">
            <v>SURYA</v>
          </cell>
        </row>
        <row r="536">
          <cell r="A536">
            <v>30508078</v>
          </cell>
          <cell r="B536" t="str">
            <v>2X2 RECESSED V1 4K 30W</v>
          </cell>
          <cell r="C536">
            <v>0</v>
          </cell>
          <cell r="D536">
            <v>0</v>
          </cell>
          <cell r="I536" t="str">
            <v>No</v>
          </cell>
          <cell r="J536" t="str">
            <v>NOS</v>
          </cell>
          <cell r="K536" t="str">
            <v>PANEL LIGHT</v>
          </cell>
          <cell r="L536" t="str">
            <v>SURYA</v>
          </cell>
        </row>
        <row r="537">
          <cell r="A537">
            <v>30508077</v>
          </cell>
          <cell r="B537" t="str">
            <v>2X2 RECESSED V1 3K 40W-2</v>
          </cell>
          <cell r="C537">
            <v>0</v>
          </cell>
          <cell r="D537">
            <v>0</v>
          </cell>
          <cell r="I537" t="str">
            <v>No</v>
          </cell>
          <cell r="J537" t="str">
            <v>NOS</v>
          </cell>
          <cell r="K537" t="str">
            <v>PANEL LIGHT</v>
          </cell>
          <cell r="L537" t="str">
            <v>SURYA</v>
          </cell>
        </row>
        <row r="538">
          <cell r="A538">
            <v>30508076</v>
          </cell>
          <cell r="B538" t="str">
            <v>2X2 RECESSED V1 3K 40W</v>
          </cell>
          <cell r="C538">
            <v>0</v>
          </cell>
          <cell r="D538">
            <v>0</v>
          </cell>
          <cell r="I538" t="str">
            <v>No</v>
          </cell>
          <cell r="J538" t="str">
            <v>NOS</v>
          </cell>
          <cell r="K538" t="str">
            <v>PANEL LIGHT</v>
          </cell>
          <cell r="L538" t="str">
            <v>SURYA</v>
          </cell>
        </row>
        <row r="539">
          <cell r="A539">
            <v>30508075</v>
          </cell>
          <cell r="B539" t="str">
            <v>2X2 RECESSED V1 3K 36W-C1</v>
          </cell>
          <cell r="C539">
            <v>0</v>
          </cell>
          <cell r="D539">
            <v>0</v>
          </cell>
          <cell r="I539" t="str">
            <v>No</v>
          </cell>
          <cell r="J539" t="str">
            <v>NOS</v>
          </cell>
          <cell r="K539" t="str">
            <v>PANEL LIGHT</v>
          </cell>
          <cell r="L539" t="str">
            <v>SURYA</v>
          </cell>
        </row>
        <row r="540">
          <cell r="A540">
            <v>30508074</v>
          </cell>
          <cell r="B540" t="str">
            <v>2X2 RECESSED V1 3K 36W-2</v>
          </cell>
          <cell r="C540">
            <v>0</v>
          </cell>
          <cell r="D540">
            <v>1421.8088</v>
          </cell>
          <cell r="I540" t="str">
            <v>Yes</v>
          </cell>
          <cell r="J540" t="str">
            <v>NOS</v>
          </cell>
          <cell r="K540" t="str">
            <v>PANEL LIGHT</v>
          </cell>
          <cell r="L540" t="str">
            <v>SURYA</v>
          </cell>
        </row>
        <row r="541">
          <cell r="A541">
            <v>30508073</v>
          </cell>
          <cell r="B541" t="str">
            <v>2X2 RECESSED V1 3K 36W</v>
          </cell>
          <cell r="C541">
            <v>8</v>
          </cell>
          <cell r="D541">
            <v>792.20349999999996</v>
          </cell>
          <cell r="G541" t="str">
            <v>\\ati-server\JILLP - Attachment\TDS SLE DS 36 22R-ASTRUM C1.pdf</v>
          </cell>
          <cell r="H541">
            <v>16828</v>
          </cell>
          <cell r="I541" t="str">
            <v>No</v>
          </cell>
          <cell r="J541" t="str">
            <v>NOS</v>
          </cell>
          <cell r="K541" t="str">
            <v>PANEL LIGHT</v>
          </cell>
          <cell r="L541" t="str">
            <v>SURYA</v>
          </cell>
        </row>
        <row r="542">
          <cell r="A542">
            <v>30508072</v>
          </cell>
          <cell r="B542" t="str">
            <v>2X2 RECESSED V1 3K 32W-2</v>
          </cell>
          <cell r="C542">
            <v>0</v>
          </cell>
          <cell r="D542">
            <v>0</v>
          </cell>
          <cell r="I542" t="str">
            <v>No</v>
          </cell>
          <cell r="J542" t="str">
            <v>NOS</v>
          </cell>
          <cell r="K542" t="str">
            <v>PANEL LIGHT</v>
          </cell>
          <cell r="L542" t="str">
            <v>SURYA</v>
          </cell>
        </row>
        <row r="543">
          <cell r="A543">
            <v>30508071</v>
          </cell>
          <cell r="B543" t="str">
            <v>2X2 RECESSED V1 3K 32W</v>
          </cell>
          <cell r="C543">
            <v>0</v>
          </cell>
          <cell r="D543">
            <v>0</v>
          </cell>
          <cell r="I543" t="str">
            <v>No</v>
          </cell>
          <cell r="J543" t="str">
            <v>NOS</v>
          </cell>
          <cell r="K543" t="str">
            <v>PANEL LIGHT</v>
          </cell>
          <cell r="L543" t="str">
            <v>SURYA</v>
          </cell>
        </row>
        <row r="544">
          <cell r="A544">
            <v>30508070</v>
          </cell>
          <cell r="B544" t="str">
            <v>1X4 SURFACE V1 6.5K 40W-2</v>
          </cell>
          <cell r="C544">
            <v>0</v>
          </cell>
          <cell r="D544">
            <v>0</v>
          </cell>
          <cell r="I544" t="str">
            <v>No</v>
          </cell>
          <cell r="J544" t="str">
            <v>NOS</v>
          </cell>
          <cell r="K544" t="str">
            <v>PANEL LIGHT</v>
          </cell>
          <cell r="L544" t="str">
            <v>SURYA</v>
          </cell>
        </row>
        <row r="545">
          <cell r="A545">
            <v>30508069</v>
          </cell>
          <cell r="B545" t="str">
            <v>1X4 SURFACE V1 6.5K 40W</v>
          </cell>
          <cell r="C545">
            <v>0</v>
          </cell>
          <cell r="D545">
            <v>0</v>
          </cell>
          <cell r="I545" t="str">
            <v>No</v>
          </cell>
          <cell r="J545" t="str">
            <v>NOS</v>
          </cell>
          <cell r="K545" t="str">
            <v>PANEL LIGHT</v>
          </cell>
          <cell r="L545" t="str">
            <v>SURYA</v>
          </cell>
        </row>
        <row r="546">
          <cell r="A546">
            <v>30508068</v>
          </cell>
          <cell r="B546" t="str">
            <v>1X4 SURFACE V1 6.5K 36W-2</v>
          </cell>
          <cell r="C546">
            <v>0</v>
          </cell>
          <cell r="D546">
            <v>0</v>
          </cell>
          <cell r="I546" t="str">
            <v>No</v>
          </cell>
          <cell r="J546" t="str">
            <v>NOS</v>
          </cell>
          <cell r="K546" t="str">
            <v>PANEL LIGHT</v>
          </cell>
          <cell r="L546" t="str">
            <v>SURYA</v>
          </cell>
        </row>
        <row r="547">
          <cell r="A547">
            <v>30508067</v>
          </cell>
          <cell r="B547" t="str">
            <v>1X4 SURFACE V1 6.5K 36W</v>
          </cell>
          <cell r="C547">
            <v>0</v>
          </cell>
          <cell r="D547">
            <v>0</v>
          </cell>
          <cell r="I547" t="str">
            <v>No</v>
          </cell>
          <cell r="J547" t="str">
            <v>NOS</v>
          </cell>
          <cell r="K547" t="str">
            <v>PANEL LIGHT</v>
          </cell>
          <cell r="L547" t="str">
            <v>SURYA</v>
          </cell>
        </row>
        <row r="548">
          <cell r="A548">
            <v>30508066</v>
          </cell>
          <cell r="B548" t="str">
            <v>1X4 SURFACE V1 6.5K 32W-2</v>
          </cell>
          <cell r="C548">
            <v>0</v>
          </cell>
          <cell r="D548">
            <v>0</v>
          </cell>
          <cell r="I548" t="str">
            <v>No</v>
          </cell>
          <cell r="J548" t="str">
            <v>NOS</v>
          </cell>
          <cell r="K548" t="str">
            <v>PANEL LIGHT</v>
          </cell>
          <cell r="L548" t="str">
            <v>SURYA</v>
          </cell>
        </row>
        <row r="549">
          <cell r="A549">
            <v>30508065</v>
          </cell>
          <cell r="B549" t="str">
            <v>1X4 SURFACE V1 6.5K 32W</v>
          </cell>
          <cell r="C549">
            <v>0</v>
          </cell>
          <cell r="D549">
            <v>0</v>
          </cell>
          <cell r="I549" t="str">
            <v>No</v>
          </cell>
          <cell r="J549" t="str">
            <v>NOS</v>
          </cell>
          <cell r="K549" t="str">
            <v>PANEL LIGHT</v>
          </cell>
          <cell r="L549" t="str">
            <v>SURYA</v>
          </cell>
        </row>
        <row r="550">
          <cell r="A550">
            <v>30508064</v>
          </cell>
          <cell r="B550" t="str">
            <v>1X4 SURFACE V1 6.5K 30W-2</v>
          </cell>
          <cell r="C550">
            <v>0</v>
          </cell>
          <cell r="D550">
            <v>0</v>
          </cell>
          <cell r="I550" t="str">
            <v>No</v>
          </cell>
          <cell r="J550" t="str">
            <v>NOS</v>
          </cell>
          <cell r="K550" t="str">
            <v>PANEL LIGHT</v>
          </cell>
          <cell r="L550" t="str">
            <v>SURYA</v>
          </cell>
        </row>
        <row r="551">
          <cell r="A551">
            <v>30508063</v>
          </cell>
          <cell r="B551" t="str">
            <v>1X4 SURFACE V1 6.5K 30W</v>
          </cell>
          <cell r="C551">
            <v>0</v>
          </cell>
          <cell r="D551">
            <v>0</v>
          </cell>
          <cell r="I551" t="str">
            <v>No</v>
          </cell>
          <cell r="J551" t="str">
            <v>NOS</v>
          </cell>
          <cell r="K551" t="str">
            <v>PANEL LIGHT</v>
          </cell>
          <cell r="L551" t="str">
            <v>SURYA</v>
          </cell>
        </row>
        <row r="552">
          <cell r="A552">
            <v>30508062</v>
          </cell>
          <cell r="B552" t="str">
            <v>1X4 SURFACE V1 5.7K 40W-2</v>
          </cell>
          <cell r="C552">
            <v>0</v>
          </cell>
          <cell r="D552">
            <v>1750.78</v>
          </cell>
          <cell r="I552" t="str">
            <v>No</v>
          </cell>
          <cell r="J552" t="str">
            <v>NOS</v>
          </cell>
          <cell r="K552" t="str">
            <v>PANEL LIGHT</v>
          </cell>
          <cell r="L552" t="str">
            <v>SURYA</v>
          </cell>
        </row>
        <row r="553">
          <cell r="A553">
            <v>30508061</v>
          </cell>
          <cell r="B553" t="str">
            <v>1X4 SURFACE V1 5.7K 40W</v>
          </cell>
          <cell r="C553">
            <v>0</v>
          </cell>
          <cell r="D553">
            <v>1590.65</v>
          </cell>
          <cell r="I553" t="str">
            <v>No</v>
          </cell>
          <cell r="J553" t="str">
            <v>NOS</v>
          </cell>
          <cell r="K553" t="str">
            <v>PANEL LIGHT</v>
          </cell>
          <cell r="L553" t="str">
            <v>SURYA</v>
          </cell>
        </row>
        <row r="554">
          <cell r="A554">
            <v>30508060</v>
          </cell>
          <cell r="B554" t="str">
            <v>1X4 SURFACE V1 5.7K 36W-2</v>
          </cell>
          <cell r="C554">
            <v>2</v>
          </cell>
          <cell r="D554">
            <v>1382.905</v>
          </cell>
          <cell r="I554" t="str">
            <v>No</v>
          </cell>
          <cell r="J554" t="str">
            <v>NOS</v>
          </cell>
          <cell r="K554" t="str">
            <v>PANEL LIGHT</v>
          </cell>
          <cell r="L554" t="str">
            <v>SURYA</v>
          </cell>
        </row>
        <row r="555">
          <cell r="A555">
            <v>30508059</v>
          </cell>
          <cell r="B555" t="str">
            <v>1X4 SURFACE V1 5.7K 36W</v>
          </cell>
          <cell r="C555">
            <v>2</v>
          </cell>
          <cell r="D555">
            <v>1572.865</v>
          </cell>
          <cell r="I555" t="str">
            <v>No</v>
          </cell>
          <cell r="J555" t="str">
            <v>NOS</v>
          </cell>
          <cell r="K555" t="str">
            <v>PANEL LIGHT</v>
          </cell>
          <cell r="L555" t="str">
            <v>SURYA</v>
          </cell>
        </row>
        <row r="556">
          <cell r="A556">
            <v>30508058</v>
          </cell>
          <cell r="B556" t="str">
            <v>1X4 SURFACE V1 5.7K 32W-2</v>
          </cell>
          <cell r="C556">
            <v>0</v>
          </cell>
          <cell r="D556">
            <v>0</v>
          </cell>
          <cell r="I556" t="str">
            <v>No</v>
          </cell>
          <cell r="J556" t="str">
            <v>NOS</v>
          </cell>
          <cell r="K556" t="str">
            <v>PANEL LIGHT</v>
          </cell>
          <cell r="L556" t="str">
            <v>SURYA</v>
          </cell>
        </row>
        <row r="557">
          <cell r="A557">
            <v>30508057</v>
          </cell>
          <cell r="B557" t="str">
            <v>1X4 SURFACE V1 5.7K 32W</v>
          </cell>
          <cell r="C557">
            <v>0</v>
          </cell>
          <cell r="D557">
            <v>0</v>
          </cell>
          <cell r="I557" t="str">
            <v>No</v>
          </cell>
          <cell r="J557" t="str">
            <v>NOS</v>
          </cell>
          <cell r="K557" t="str">
            <v>PANEL LIGHT</v>
          </cell>
          <cell r="L557" t="str">
            <v>SURYA</v>
          </cell>
        </row>
        <row r="558">
          <cell r="A558">
            <v>30508056</v>
          </cell>
          <cell r="B558" t="str">
            <v>1X4 SURFACE V1 5.7K 30W-2</v>
          </cell>
          <cell r="C558">
            <v>0</v>
          </cell>
          <cell r="D558">
            <v>0</v>
          </cell>
          <cell r="I558" t="str">
            <v>No</v>
          </cell>
          <cell r="J558" t="str">
            <v>NOS</v>
          </cell>
          <cell r="K558" t="str">
            <v>PANEL LIGHT</v>
          </cell>
          <cell r="L558" t="str">
            <v>SURYA</v>
          </cell>
        </row>
        <row r="559">
          <cell r="A559">
            <v>30508055</v>
          </cell>
          <cell r="B559" t="str">
            <v>1X4 SURFACE V1 5.7K 30W</v>
          </cell>
          <cell r="C559">
            <v>0</v>
          </cell>
          <cell r="D559">
            <v>0</v>
          </cell>
          <cell r="I559" t="str">
            <v>No</v>
          </cell>
          <cell r="J559" t="str">
            <v>NOS</v>
          </cell>
          <cell r="K559" t="str">
            <v>PANEL LIGHT</v>
          </cell>
          <cell r="L559" t="str">
            <v>SURYA</v>
          </cell>
        </row>
        <row r="560">
          <cell r="A560">
            <v>30508054</v>
          </cell>
          <cell r="B560" t="str">
            <v>1X4 SURFACE V1 4K 40W-2</v>
          </cell>
          <cell r="C560">
            <v>0</v>
          </cell>
          <cell r="D560">
            <v>0</v>
          </cell>
          <cell r="I560" t="str">
            <v>No</v>
          </cell>
          <cell r="J560" t="str">
            <v>NOS</v>
          </cell>
          <cell r="K560" t="str">
            <v>PANEL LIGHT</v>
          </cell>
          <cell r="L560" t="str">
            <v>SURYA</v>
          </cell>
        </row>
        <row r="561">
          <cell r="A561">
            <v>30508053</v>
          </cell>
          <cell r="B561" t="str">
            <v>1X4 SURFACE V1 4K 40W</v>
          </cell>
          <cell r="C561">
            <v>0</v>
          </cell>
          <cell r="D561">
            <v>0</v>
          </cell>
          <cell r="I561" t="str">
            <v>No</v>
          </cell>
          <cell r="J561" t="str">
            <v>NOS</v>
          </cell>
          <cell r="K561" t="str">
            <v>PANEL LIGHT</v>
          </cell>
          <cell r="L561" t="str">
            <v>SURYA</v>
          </cell>
        </row>
        <row r="562">
          <cell r="A562">
            <v>30508052</v>
          </cell>
          <cell r="B562" t="str">
            <v>1X4 SURFACE V1 4K 36W-2</v>
          </cell>
          <cell r="C562">
            <v>0</v>
          </cell>
          <cell r="D562">
            <v>0</v>
          </cell>
          <cell r="I562" t="str">
            <v>No</v>
          </cell>
          <cell r="J562" t="str">
            <v>NOS</v>
          </cell>
          <cell r="K562" t="str">
            <v>PANEL LIGHT</v>
          </cell>
          <cell r="L562" t="str">
            <v>SURYA</v>
          </cell>
        </row>
        <row r="563">
          <cell r="A563">
            <v>30508051</v>
          </cell>
          <cell r="B563" t="str">
            <v>1X4 SURFACE V1 4K 36W</v>
          </cell>
          <cell r="C563">
            <v>0</v>
          </cell>
          <cell r="D563">
            <v>0</v>
          </cell>
          <cell r="I563" t="str">
            <v>No</v>
          </cell>
          <cell r="J563" t="str">
            <v>NOS</v>
          </cell>
          <cell r="K563" t="str">
            <v>PANEL LIGHT</v>
          </cell>
          <cell r="L563" t="str">
            <v>SURYA</v>
          </cell>
        </row>
        <row r="564">
          <cell r="A564">
            <v>30508050</v>
          </cell>
          <cell r="B564" t="str">
            <v>2X2 RECESSED V1 6.5K 36W-DA5</v>
          </cell>
          <cell r="C564">
            <v>0</v>
          </cell>
          <cell r="D564">
            <v>884.34</v>
          </cell>
          <cell r="I564" t="str">
            <v>No</v>
          </cell>
          <cell r="J564" t="str">
            <v>NOS</v>
          </cell>
          <cell r="K564" t="str">
            <v>PANEL LIGHT</v>
          </cell>
          <cell r="L564" t="str">
            <v>SURYA</v>
          </cell>
        </row>
        <row r="565">
          <cell r="A565">
            <v>30508049</v>
          </cell>
          <cell r="B565" t="str">
            <v>1X4 SURFACE V1 4K 32W-2</v>
          </cell>
          <cell r="C565">
            <v>0</v>
          </cell>
          <cell r="D565">
            <v>0</v>
          </cell>
          <cell r="I565" t="str">
            <v>No</v>
          </cell>
          <cell r="J565" t="str">
            <v>NOS</v>
          </cell>
          <cell r="K565" t="str">
            <v>PANEL LIGHT</v>
          </cell>
          <cell r="L565" t="str">
            <v>SURYA</v>
          </cell>
        </row>
        <row r="566">
          <cell r="A566">
            <v>30508048</v>
          </cell>
          <cell r="B566" t="str">
            <v>1X4 SURFACE V1 4K 32W</v>
          </cell>
          <cell r="C566">
            <v>0</v>
          </cell>
          <cell r="D566">
            <v>0</v>
          </cell>
          <cell r="I566" t="str">
            <v>No</v>
          </cell>
          <cell r="J566" t="str">
            <v>NOS</v>
          </cell>
          <cell r="K566" t="str">
            <v>PANEL LIGHT</v>
          </cell>
          <cell r="L566" t="str">
            <v>SURYA</v>
          </cell>
        </row>
        <row r="567">
          <cell r="A567">
            <v>30508047</v>
          </cell>
          <cell r="B567" t="str">
            <v>1X4 SURFACE V1 4K 30W-2</v>
          </cell>
          <cell r="C567">
            <v>0</v>
          </cell>
          <cell r="D567">
            <v>0</v>
          </cell>
          <cell r="I567" t="str">
            <v>No</v>
          </cell>
          <cell r="J567" t="str">
            <v>NOS</v>
          </cell>
          <cell r="K567" t="str">
            <v>PANEL LIGHT</v>
          </cell>
          <cell r="L567" t="str">
            <v>SURYA</v>
          </cell>
        </row>
        <row r="568">
          <cell r="A568">
            <v>30508046</v>
          </cell>
          <cell r="B568" t="str">
            <v>1X4 SURFACE V1 4K 30W</v>
          </cell>
          <cell r="C568">
            <v>0</v>
          </cell>
          <cell r="D568">
            <v>0</v>
          </cell>
          <cell r="I568" t="str">
            <v>No</v>
          </cell>
          <cell r="J568" t="str">
            <v>NOS</v>
          </cell>
          <cell r="K568" t="str">
            <v>PANEL LIGHT</v>
          </cell>
          <cell r="L568" t="str">
            <v>SURYA</v>
          </cell>
        </row>
        <row r="569">
          <cell r="A569">
            <v>30508045</v>
          </cell>
          <cell r="B569" t="str">
            <v>1X4 SURFACE V1 3K 40W-2</v>
          </cell>
          <cell r="C569">
            <v>0</v>
          </cell>
          <cell r="D569">
            <v>0</v>
          </cell>
          <cell r="I569" t="str">
            <v>No</v>
          </cell>
          <cell r="J569" t="str">
            <v>NOS</v>
          </cell>
          <cell r="K569" t="str">
            <v>PANEL LIGHT</v>
          </cell>
          <cell r="L569" t="str">
            <v>SURYA</v>
          </cell>
        </row>
        <row r="570">
          <cell r="A570">
            <v>30508044</v>
          </cell>
          <cell r="B570" t="str">
            <v>1X4 SURFACE V1 3K 40W</v>
          </cell>
          <cell r="C570">
            <v>0</v>
          </cell>
          <cell r="D570">
            <v>0</v>
          </cell>
          <cell r="I570" t="str">
            <v>No</v>
          </cell>
          <cell r="J570" t="str">
            <v>NOS</v>
          </cell>
          <cell r="K570" t="str">
            <v>PANEL LIGHT</v>
          </cell>
          <cell r="L570" t="str">
            <v>SURYA</v>
          </cell>
        </row>
        <row r="571">
          <cell r="A571">
            <v>30508043</v>
          </cell>
          <cell r="B571" t="str">
            <v>1X4 SURFACE V1 3K 36W-2</v>
          </cell>
          <cell r="C571">
            <v>0</v>
          </cell>
          <cell r="D571">
            <v>0</v>
          </cell>
          <cell r="I571" t="str">
            <v>No</v>
          </cell>
          <cell r="J571" t="str">
            <v>NOS</v>
          </cell>
          <cell r="K571" t="str">
            <v>PANEL LIGHT</v>
          </cell>
          <cell r="L571" t="str">
            <v>SURYA</v>
          </cell>
        </row>
        <row r="572">
          <cell r="A572">
            <v>30508042</v>
          </cell>
          <cell r="B572" t="str">
            <v>1X4 SURFACE V1 3K 36W</v>
          </cell>
          <cell r="C572">
            <v>0</v>
          </cell>
          <cell r="D572">
            <v>0</v>
          </cell>
          <cell r="I572" t="str">
            <v>No</v>
          </cell>
          <cell r="J572" t="str">
            <v>NOS</v>
          </cell>
          <cell r="K572" t="str">
            <v>PANEL LIGHT</v>
          </cell>
          <cell r="L572" t="str">
            <v>SURYA</v>
          </cell>
        </row>
        <row r="573">
          <cell r="A573">
            <v>30508041</v>
          </cell>
          <cell r="B573" t="str">
            <v>1X4 SURFACE V1 3K 32W-2</v>
          </cell>
          <cell r="C573">
            <v>0</v>
          </cell>
          <cell r="D573">
            <v>0</v>
          </cell>
          <cell r="I573" t="str">
            <v>No</v>
          </cell>
          <cell r="J573" t="str">
            <v>NOS</v>
          </cell>
          <cell r="K573" t="str">
            <v>PANEL LIGHT</v>
          </cell>
          <cell r="L573" t="str">
            <v>SURYA</v>
          </cell>
        </row>
        <row r="574">
          <cell r="A574">
            <v>30508040</v>
          </cell>
          <cell r="B574" t="str">
            <v>2X2 RECESSED V1 5.7K 30W-G1</v>
          </cell>
          <cell r="C574">
            <v>0</v>
          </cell>
          <cell r="D574">
            <v>721.44550000000004</v>
          </cell>
          <cell r="G574" t="str">
            <v>\\ati-server\JILLP - Attachment\TDS SLE DS 30 22R-ASTRUM G1.pdf</v>
          </cell>
          <cell r="H574">
            <v>16829</v>
          </cell>
          <cell r="I574" t="str">
            <v>No</v>
          </cell>
          <cell r="J574" t="str">
            <v>NOS</v>
          </cell>
          <cell r="K574" t="str">
            <v>PANEL LIGHT</v>
          </cell>
          <cell r="L574" t="str">
            <v>SURYA</v>
          </cell>
        </row>
        <row r="575">
          <cell r="A575">
            <v>30508039</v>
          </cell>
          <cell r="B575" t="str">
            <v>1X4 SURFACE V1 3K 32W</v>
          </cell>
          <cell r="C575">
            <v>0</v>
          </cell>
          <cell r="D575">
            <v>0</v>
          </cell>
          <cell r="I575" t="str">
            <v>No</v>
          </cell>
          <cell r="J575" t="str">
            <v>NOS</v>
          </cell>
          <cell r="K575" t="str">
            <v>PANEL LIGHT</v>
          </cell>
          <cell r="L575" t="str">
            <v>SURYA</v>
          </cell>
        </row>
        <row r="576">
          <cell r="A576">
            <v>30508038</v>
          </cell>
          <cell r="B576" t="str">
            <v>1X4 SURFACE V1 3K 30W-2</v>
          </cell>
          <cell r="C576">
            <v>0</v>
          </cell>
          <cell r="D576">
            <v>0</v>
          </cell>
          <cell r="I576" t="str">
            <v>No</v>
          </cell>
          <cell r="J576" t="str">
            <v>NOS</v>
          </cell>
          <cell r="K576" t="str">
            <v>PANEL LIGHT</v>
          </cell>
          <cell r="L576" t="str">
            <v>SURYA</v>
          </cell>
        </row>
        <row r="577">
          <cell r="A577">
            <v>30508037</v>
          </cell>
          <cell r="B577" t="str">
            <v>1X4 SURFACE V1 3K 30W</v>
          </cell>
          <cell r="C577">
            <v>0</v>
          </cell>
          <cell r="D577">
            <v>0</v>
          </cell>
          <cell r="I577" t="str">
            <v>No</v>
          </cell>
          <cell r="J577" t="str">
            <v>NOS</v>
          </cell>
          <cell r="K577" t="str">
            <v>PANEL LIGHT</v>
          </cell>
          <cell r="L577" t="str">
            <v>SURYA</v>
          </cell>
        </row>
        <row r="578">
          <cell r="A578">
            <v>30508036</v>
          </cell>
          <cell r="B578" t="str">
            <v>1X4 RECESSED V1 6.5K 40W - G1</v>
          </cell>
          <cell r="C578">
            <v>0</v>
          </cell>
          <cell r="D578">
            <v>0</v>
          </cell>
          <cell r="I578" t="str">
            <v>No</v>
          </cell>
          <cell r="J578" t="str">
            <v>NOS</v>
          </cell>
          <cell r="K578" t="str">
            <v>PANEL LIGHT</v>
          </cell>
          <cell r="L578" t="str">
            <v>SURYA</v>
          </cell>
        </row>
        <row r="579">
          <cell r="A579">
            <v>30508035</v>
          </cell>
          <cell r="B579" t="str">
            <v>1X4 RECESSED V1 6.5K 40W-2</v>
          </cell>
          <cell r="C579">
            <v>0</v>
          </cell>
          <cell r="D579">
            <v>0</v>
          </cell>
          <cell r="I579" t="str">
            <v>No</v>
          </cell>
          <cell r="J579" t="str">
            <v>NOS</v>
          </cell>
          <cell r="K579" t="str">
            <v>PANEL LIGHT</v>
          </cell>
          <cell r="L579" t="str">
            <v>SURYA</v>
          </cell>
        </row>
        <row r="580">
          <cell r="A580">
            <v>30508034</v>
          </cell>
          <cell r="B580" t="str">
            <v>1X4 RECESSED V1 6.5K 40W</v>
          </cell>
          <cell r="C580">
            <v>0</v>
          </cell>
          <cell r="D580">
            <v>0</v>
          </cell>
          <cell r="I580" t="str">
            <v>No</v>
          </cell>
          <cell r="J580" t="str">
            <v>NOS</v>
          </cell>
          <cell r="K580" t="str">
            <v>PANEL LIGHT</v>
          </cell>
          <cell r="L580" t="str">
            <v>SURYA</v>
          </cell>
        </row>
        <row r="581">
          <cell r="A581">
            <v>30508033</v>
          </cell>
          <cell r="B581" t="str">
            <v>1X4 RECESSED V1 6.5K 36W-2</v>
          </cell>
          <cell r="C581">
            <v>0</v>
          </cell>
          <cell r="D581">
            <v>0</v>
          </cell>
          <cell r="I581" t="str">
            <v>No</v>
          </cell>
          <cell r="J581" t="str">
            <v>NOS</v>
          </cell>
          <cell r="K581" t="str">
            <v>PANEL LIGHT</v>
          </cell>
          <cell r="L581" t="str">
            <v>SURYA</v>
          </cell>
        </row>
        <row r="582">
          <cell r="A582">
            <v>30508032</v>
          </cell>
          <cell r="B582" t="str">
            <v>1X4 RECESSED V1 6.5K 36W</v>
          </cell>
          <cell r="C582">
            <v>0</v>
          </cell>
          <cell r="D582">
            <v>0</v>
          </cell>
          <cell r="I582" t="str">
            <v>No</v>
          </cell>
          <cell r="J582" t="str">
            <v>NOS</v>
          </cell>
          <cell r="K582" t="str">
            <v>PANEL LIGHT</v>
          </cell>
          <cell r="L582" t="str">
            <v>SURYA</v>
          </cell>
        </row>
        <row r="583">
          <cell r="A583">
            <v>30508031</v>
          </cell>
          <cell r="B583" t="str">
            <v>1X4 RECESSED V1 6.5K 32W-2</v>
          </cell>
          <cell r="C583">
            <v>0</v>
          </cell>
          <cell r="D583">
            <v>0</v>
          </cell>
          <cell r="I583" t="str">
            <v>No</v>
          </cell>
          <cell r="J583" t="str">
            <v>NOS</v>
          </cell>
          <cell r="K583" t="str">
            <v>PANEL LIGHT</v>
          </cell>
          <cell r="L583" t="str">
            <v>SURYA</v>
          </cell>
        </row>
        <row r="584">
          <cell r="A584">
            <v>30508030</v>
          </cell>
          <cell r="B584" t="str">
            <v>1X4 RECESSED V1 6.5K 32W</v>
          </cell>
          <cell r="C584">
            <v>0</v>
          </cell>
          <cell r="D584">
            <v>0</v>
          </cell>
          <cell r="I584" t="str">
            <v>No</v>
          </cell>
          <cell r="J584" t="str">
            <v>NOS</v>
          </cell>
          <cell r="K584" t="str">
            <v>PANEL LIGHT</v>
          </cell>
          <cell r="L584" t="str">
            <v>SURYA</v>
          </cell>
        </row>
        <row r="585">
          <cell r="A585">
            <v>30508029</v>
          </cell>
          <cell r="B585" t="str">
            <v>1X4 RECESSED V1 6.5K 20W G1</v>
          </cell>
          <cell r="C585">
            <v>0</v>
          </cell>
          <cell r="D585">
            <v>0</v>
          </cell>
          <cell r="I585" t="str">
            <v>No</v>
          </cell>
          <cell r="J585" t="str">
            <v>NOS</v>
          </cell>
          <cell r="K585" t="str">
            <v>PANEL LIGHT</v>
          </cell>
          <cell r="L585" t="str">
            <v>SURYA</v>
          </cell>
        </row>
        <row r="586">
          <cell r="A586">
            <v>30508028</v>
          </cell>
          <cell r="B586" t="str">
            <v>1X4 RECESSED V1 5.7K 40W-2</v>
          </cell>
          <cell r="C586">
            <v>0</v>
          </cell>
          <cell r="D586">
            <v>0</v>
          </cell>
          <cell r="I586" t="str">
            <v>No</v>
          </cell>
          <cell r="J586" t="str">
            <v>NOS</v>
          </cell>
          <cell r="K586" t="str">
            <v>PANEL LIGHT</v>
          </cell>
          <cell r="L586" t="str">
            <v>SURYA</v>
          </cell>
        </row>
        <row r="587">
          <cell r="A587">
            <v>30508027</v>
          </cell>
          <cell r="B587" t="str">
            <v>1X4 RECESSED V1 5.7K 40W</v>
          </cell>
          <cell r="C587">
            <v>10</v>
          </cell>
          <cell r="D587">
            <v>962.51369999999997</v>
          </cell>
          <cell r="I587" t="str">
            <v>No</v>
          </cell>
          <cell r="J587" t="str">
            <v>NOS</v>
          </cell>
          <cell r="K587" t="str">
            <v>PANEL LIGHT</v>
          </cell>
          <cell r="L587" t="str">
            <v>SURYA</v>
          </cell>
        </row>
        <row r="588">
          <cell r="A588">
            <v>30508026</v>
          </cell>
          <cell r="B588" t="str">
            <v>1X4 RECESSED V1 5.7K 36W-2</v>
          </cell>
          <cell r="C588">
            <v>0</v>
          </cell>
          <cell r="D588">
            <v>0</v>
          </cell>
          <cell r="I588" t="str">
            <v>No</v>
          </cell>
          <cell r="J588" t="str">
            <v>NOS</v>
          </cell>
          <cell r="K588" t="str">
            <v>PANEL LIGHT</v>
          </cell>
          <cell r="L588" t="str">
            <v>SURYA</v>
          </cell>
        </row>
        <row r="589">
          <cell r="A589">
            <v>30508025</v>
          </cell>
          <cell r="B589" t="str">
            <v>1X4 RECESSED V1 5.7K 36W</v>
          </cell>
          <cell r="C589">
            <v>132</v>
          </cell>
          <cell r="D589">
            <v>4700</v>
          </cell>
          <cell r="I589" t="str">
            <v>No</v>
          </cell>
          <cell r="J589" t="str">
            <v>NOS</v>
          </cell>
          <cell r="K589" t="str">
            <v>PANEL LIGHT</v>
          </cell>
          <cell r="L589" t="str">
            <v>SURYA</v>
          </cell>
        </row>
        <row r="590">
          <cell r="A590">
            <v>30508024</v>
          </cell>
          <cell r="B590" t="str">
            <v>1X4 RECESSED V1 5.7K 32W-2</v>
          </cell>
          <cell r="C590">
            <v>0</v>
          </cell>
          <cell r="D590">
            <v>0</v>
          </cell>
          <cell r="I590" t="str">
            <v>No</v>
          </cell>
          <cell r="J590" t="str">
            <v>NOS</v>
          </cell>
          <cell r="K590" t="str">
            <v>PANEL LIGHT</v>
          </cell>
          <cell r="L590" t="str">
            <v>SURYA</v>
          </cell>
        </row>
        <row r="591">
          <cell r="A591">
            <v>30508023</v>
          </cell>
          <cell r="B591" t="str">
            <v>1X4 RECESSED V1 5.7K 32W</v>
          </cell>
          <cell r="C591">
            <v>0</v>
          </cell>
          <cell r="D591">
            <v>0</v>
          </cell>
          <cell r="I591" t="str">
            <v>No</v>
          </cell>
          <cell r="J591" t="str">
            <v>NOS</v>
          </cell>
          <cell r="K591" t="str">
            <v>PANEL LIGHT</v>
          </cell>
          <cell r="L591" t="str">
            <v>SURYA</v>
          </cell>
        </row>
        <row r="592">
          <cell r="A592">
            <v>30508022</v>
          </cell>
          <cell r="B592" t="str">
            <v>1X4 RECESSED V1 5.7K 20W</v>
          </cell>
          <cell r="C592">
            <v>0</v>
          </cell>
          <cell r="D592">
            <v>0</v>
          </cell>
          <cell r="I592" t="str">
            <v>No</v>
          </cell>
          <cell r="J592" t="str">
            <v>NOS</v>
          </cell>
          <cell r="K592" t="str">
            <v>PANEL LIGHT</v>
          </cell>
          <cell r="L592" t="str">
            <v>SURYA</v>
          </cell>
        </row>
        <row r="593">
          <cell r="A593">
            <v>30508021</v>
          </cell>
          <cell r="B593" t="str">
            <v>1X4 RECESSED V1 4K 40W-2</v>
          </cell>
          <cell r="C593">
            <v>0</v>
          </cell>
          <cell r="D593">
            <v>0</v>
          </cell>
          <cell r="I593" t="str">
            <v>No</v>
          </cell>
          <cell r="J593" t="str">
            <v>NOS</v>
          </cell>
          <cell r="K593" t="str">
            <v>PANEL LIGHT</v>
          </cell>
          <cell r="L593" t="str">
            <v>SURYA</v>
          </cell>
        </row>
        <row r="594">
          <cell r="A594">
            <v>30508020</v>
          </cell>
          <cell r="B594" t="str">
            <v>1X4 RECESSED V1 4K 40W</v>
          </cell>
          <cell r="C594">
            <v>0</v>
          </cell>
          <cell r="D594">
            <v>0</v>
          </cell>
          <cell r="I594" t="str">
            <v>No</v>
          </cell>
          <cell r="J594" t="str">
            <v>NOS</v>
          </cell>
          <cell r="K594" t="str">
            <v>PANEL LIGHT</v>
          </cell>
          <cell r="L594" t="str">
            <v>SURYA</v>
          </cell>
        </row>
        <row r="595">
          <cell r="A595">
            <v>30508019</v>
          </cell>
          <cell r="B595" t="str">
            <v>1X4 RECESSED V1 4K 36W-2</v>
          </cell>
          <cell r="C595">
            <v>0</v>
          </cell>
          <cell r="D595">
            <v>0</v>
          </cell>
          <cell r="I595" t="str">
            <v>No</v>
          </cell>
          <cell r="J595" t="str">
            <v>NOS</v>
          </cell>
          <cell r="K595" t="str">
            <v>PANEL LIGHT</v>
          </cell>
          <cell r="L595" t="str">
            <v>SURYA</v>
          </cell>
        </row>
        <row r="596">
          <cell r="A596">
            <v>30508018</v>
          </cell>
          <cell r="B596" t="str">
            <v>1X4 RECESSED V1 4K 36W</v>
          </cell>
          <cell r="C596">
            <v>0</v>
          </cell>
          <cell r="D596">
            <v>0</v>
          </cell>
          <cell r="I596" t="str">
            <v>No</v>
          </cell>
          <cell r="J596" t="str">
            <v>NOS</v>
          </cell>
          <cell r="K596" t="str">
            <v>PANEL LIGHT</v>
          </cell>
          <cell r="L596" t="str">
            <v>SURYA</v>
          </cell>
        </row>
        <row r="597">
          <cell r="A597">
            <v>30508017</v>
          </cell>
          <cell r="B597" t="str">
            <v>1X4 RECESSED V1 4K 32W</v>
          </cell>
          <cell r="C597">
            <v>0</v>
          </cell>
          <cell r="D597">
            <v>0</v>
          </cell>
          <cell r="I597" t="str">
            <v>No</v>
          </cell>
          <cell r="J597" t="str">
            <v>NOS</v>
          </cell>
          <cell r="K597" t="str">
            <v>PANEL LIGHT</v>
          </cell>
          <cell r="L597" t="str">
            <v>SURYA</v>
          </cell>
        </row>
        <row r="598">
          <cell r="A598">
            <v>30508016</v>
          </cell>
          <cell r="B598" t="str">
            <v>1X4 RECESSED V1 3K 40W-2</v>
          </cell>
          <cell r="C598">
            <v>0</v>
          </cell>
          <cell r="D598">
            <v>0</v>
          </cell>
          <cell r="I598" t="str">
            <v>No</v>
          </cell>
          <cell r="J598" t="str">
            <v>NOS</v>
          </cell>
          <cell r="K598" t="str">
            <v>PANEL LIGHT</v>
          </cell>
          <cell r="L598" t="str">
            <v>SURYA</v>
          </cell>
        </row>
        <row r="599">
          <cell r="A599">
            <v>30508015</v>
          </cell>
          <cell r="B599" t="str">
            <v>1X4 RECESSED V1 3K 40W</v>
          </cell>
          <cell r="C599">
            <v>0</v>
          </cell>
          <cell r="D599">
            <v>0</v>
          </cell>
          <cell r="I599" t="str">
            <v>No</v>
          </cell>
          <cell r="J599" t="str">
            <v>NOS</v>
          </cell>
          <cell r="K599" t="str">
            <v>PANEL LIGHT</v>
          </cell>
          <cell r="L599" t="str">
            <v>SURYA</v>
          </cell>
        </row>
        <row r="600">
          <cell r="A600">
            <v>30508014</v>
          </cell>
          <cell r="B600" t="str">
            <v>1X4 RECESSED V1 3K 36W-2</v>
          </cell>
          <cell r="C600">
            <v>0</v>
          </cell>
          <cell r="D600">
            <v>0</v>
          </cell>
          <cell r="I600" t="str">
            <v>No</v>
          </cell>
          <cell r="J600" t="str">
            <v>NOS</v>
          </cell>
          <cell r="K600" t="str">
            <v>PANEL LIGHT</v>
          </cell>
          <cell r="L600" t="str">
            <v>SURYA</v>
          </cell>
        </row>
        <row r="601">
          <cell r="A601">
            <v>30508013</v>
          </cell>
          <cell r="B601" t="str">
            <v>1X4 RECESSED V1 3K 36W</v>
          </cell>
          <cell r="C601">
            <v>0</v>
          </cell>
          <cell r="D601">
            <v>0</v>
          </cell>
          <cell r="I601" t="str">
            <v>No</v>
          </cell>
          <cell r="J601" t="str">
            <v>NOS</v>
          </cell>
          <cell r="K601" t="str">
            <v>PANEL LIGHT</v>
          </cell>
          <cell r="L601" t="str">
            <v>SURYA</v>
          </cell>
        </row>
        <row r="602">
          <cell r="A602">
            <v>30508012</v>
          </cell>
          <cell r="B602" t="str">
            <v>1X4 RECESSED V1 3K 32W-2</v>
          </cell>
          <cell r="C602">
            <v>0</v>
          </cell>
          <cell r="D602">
            <v>0</v>
          </cell>
          <cell r="I602" t="str">
            <v>No</v>
          </cell>
          <cell r="J602" t="str">
            <v>NOS</v>
          </cell>
          <cell r="K602" t="str">
            <v>PANEL LIGHT</v>
          </cell>
          <cell r="L602" t="str">
            <v>SURYA</v>
          </cell>
        </row>
        <row r="603">
          <cell r="A603">
            <v>30508011</v>
          </cell>
          <cell r="B603" t="str">
            <v>1X4 RECESSED V1 3K 32W</v>
          </cell>
          <cell r="C603">
            <v>0</v>
          </cell>
          <cell r="D603">
            <v>0</v>
          </cell>
          <cell r="I603" t="str">
            <v>No</v>
          </cell>
          <cell r="J603" t="str">
            <v>NOS</v>
          </cell>
          <cell r="K603" t="str">
            <v>PANEL LIGHT</v>
          </cell>
          <cell r="L603" t="str">
            <v>SURYA</v>
          </cell>
        </row>
        <row r="604">
          <cell r="A604">
            <v>30508010</v>
          </cell>
          <cell r="B604" t="str">
            <v>1X1 SURFACE V1 5.7K 24W</v>
          </cell>
          <cell r="C604">
            <v>0</v>
          </cell>
          <cell r="D604">
            <v>514.90710000000001</v>
          </cell>
          <cell r="G604" t="str">
            <v>\\ati-server\JILLP - Attachment\TDS SLE DS 24 11S-ASTRUM.pdf</v>
          </cell>
          <cell r="H604">
            <v>76317</v>
          </cell>
          <cell r="I604" t="str">
            <v>No</v>
          </cell>
          <cell r="J604" t="str">
            <v>NOS</v>
          </cell>
          <cell r="K604" t="str">
            <v>PANEL LIGHT</v>
          </cell>
          <cell r="L604" t="str">
            <v>SURYA</v>
          </cell>
        </row>
        <row r="605">
          <cell r="A605">
            <v>30508009</v>
          </cell>
          <cell r="B605" t="str">
            <v>1X1 SURFACE V1 5.7K 20W</v>
          </cell>
          <cell r="C605">
            <v>32</v>
          </cell>
          <cell r="D605">
            <v>902.09230000000002</v>
          </cell>
          <cell r="I605" t="str">
            <v>No</v>
          </cell>
          <cell r="J605" t="str">
            <v>NOS</v>
          </cell>
          <cell r="K605" t="str">
            <v>PANEL LIGHT</v>
          </cell>
          <cell r="L605" t="str">
            <v>SURYA</v>
          </cell>
        </row>
        <row r="606">
          <cell r="A606">
            <v>30508008</v>
          </cell>
          <cell r="B606" t="str">
            <v>1X1 SURFACE V1 5.7K 18W-GM</v>
          </cell>
          <cell r="C606">
            <v>0</v>
          </cell>
          <cell r="D606">
            <v>0</v>
          </cell>
          <cell r="I606" t="str">
            <v>No</v>
          </cell>
          <cell r="J606" t="str">
            <v>NOS</v>
          </cell>
          <cell r="K606" t="str">
            <v>PANEL LIGHT</v>
          </cell>
          <cell r="L606" t="str">
            <v>SURYA</v>
          </cell>
        </row>
        <row r="607">
          <cell r="A607">
            <v>30508007</v>
          </cell>
          <cell r="B607" t="str">
            <v>1X1 SURFACE V1 5.7K 18W</v>
          </cell>
          <cell r="C607">
            <v>0</v>
          </cell>
          <cell r="D607">
            <v>452.04199999999997</v>
          </cell>
          <cell r="I607" t="str">
            <v>No</v>
          </cell>
          <cell r="J607" t="str">
            <v>NOS</v>
          </cell>
          <cell r="K607" t="str">
            <v>PANEL LIGHT</v>
          </cell>
          <cell r="L607" t="str">
            <v>SURYA</v>
          </cell>
        </row>
        <row r="608">
          <cell r="A608">
            <v>30508006</v>
          </cell>
          <cell r="B608" t="str">
            <v>1X1 RECESSED V1 6.5K 18W-G1C5</v>
          </cell>
          <cell r="C608">
            <v>0</v>
          </cell>
          <cell r="D608">
            <v>0</v>
          </cell>
          <cell r="I608" t="str">
            <v>No</v>
          </cell>
          <cell r="J608" t="str">
            <v>NOS</v>
          </cell>
          <cell r="K608" t="str">
            <v>PANEL LIGHT</v>
          </cell>
          <cell r="L608" t="str">
            <v>SURYA</v>
          </cell>
        </row>
        <row r="609">
          <cell r="A609">
            <v>30508005</v>
          </cell>
          <cell r="B609" t="str">
            <v>1X1 RECESSED V1 6.5K 18W - G1</v>
          </cell>
          <cell r="C609">
            <v>0</v>
          </cell>
          <cell r="D609">
            <v>0</v>
          </cell>
          <cell r="I609" t="str">
            <v>No</v>
          </cell>
          <cell r="J609" t="str">
            <v>NOS</v>
          </cell>
          <cell r="K609" t="str">
            <v>PANEL LIGHT</v>
          </cell>
          <cell r="L609" t="str">
            <v>SURYA</v>
          </cell>
        </row>
        <row r="610">
          <cell r="A610">
            <v>30508004</v>
          </cell>
          <cell r="B610" t="str">
            <v>1X1 RECESSED V1 5.7K 24W</v>
          </cell>
          <cell r="C610">
            <v>80</v>
          </cell>
          <cell r="D610">
            <v>473.40839999999997</v>
          </cell>
          <cell r="I610" t="str">
            <v>No</v>
          </cell>
          <cell r="J610" t="str">
            <v>NOS</v>
          </cell>
          <cell r="K610" t="str">
            <v>PANEL LIGHT</v>
          </cell>
          <cell r="L610" t="str">
            <v>SURYA</v>
          </cell>
        </row>
        <row r="611">
          <cell r="A611">
            <v>30508003</v>
          </cell>
          <cell r="B611" t="str">
            <v>1X1 RECESSED V1 5.7K 20W</v>
          </cell>
          <cell r="C611">
            <v>4</v>
          </cell>
          <cell r="D611">
            <v>886.44190000000003</v>
          </cell>
          <cell r="I611" t="str">
            <v>No</v>
          </cell>
          <cell r="J611" t="str">
            <v>NOS</v>
          </cell>
          <cell r="K611" t="str">
            <v>PANEL LIGHT</v>
          </cell>
          <cell r="L611" t="str">
            <v>SURYA</v>
          </cell>
        </row>
        <row r="612">
          <cell r="A612">
            <v>30508002</v>
          </cell>
          <cell r="B612" t="str">
            <v>1X1 RECESSED V1 5.7K 18W - IL</v>
          </cell>
          <cell r="C612">
            <v>0</v>
          </cell>
          <cell r="D612">
            <v>0</v>
          </cell>
          <cell r="I612" t="str">
            <v>No</v>
          </cell>
          <cell r="J612" t="str">
            <v>NOS</v>
          </cell>
          <cell r="K612" t="str">
            <v>PANEL LIGHT</v>
          </cell>
          <cell r="L612" t="str">
            <v>SURYA</v>
          </cell>
        </row>
        <row r="613">
          <cell r="A613">
            <v>30508001</v>
          </cell>
          <cell r="B613" t="str">
            <v>1X1 RECESSED V1 5.7K 18W</v>
          </cell>
          <cell r="C613">
            <v>0</v>
          </cell>
          <cell r="D613">
            <v>460.05759999999998</v>
          </cell>
          <cell r="I613" t="str">
            <v>No</v>
          </cell>
          <cell r="J613" t="str">
            <v>NOS</v>
          </cell>
          <cell r="K613" t="str">
            <v>PANEL LIGHT</v>
          </cell>
          <cell r="L613" t="str">
            <v>SURYA</v>
          </cell>
        </row>
        <row r="614">
          <cell r="A614">
            <v>30507004</v>
          </cell>
          <cell r="B614" t="str">
            <v>SURYA 1195 REC SPCL 5.7K 36W WHT</v>
          </cell>
          <cell r="C614">
            <v>2</v>
          </cell>
          <cell r="D614">
            <v>964.77509999999995</v>
          </cell>
          <cell r="I614" t="str">
            <v>No</v>
          </cell>
          <cell r="J614" t="str">
            <v>NOS</v>
          </cell>
          <cell r="K614" t="str">
            <v>RECESSED LINEAR LIGHT</v>
          </cell>
          <cell r="L614" t="str">
            <v>SURYA</v>
          </cell>
        </row>
        <row r="615">
          <cell r="A615">
            <v>30507003</v>
          </cell>
          <cell r="B615" t="str">
            <v>SURYA REC A031 1195MM 4K 28W WHT</v>
          </cell>
          <cell r="C615">
            <v>0</v>
          </cell>
          <cell r="D615">
            <v>1144.1391000000001</v>
          </cell>
          <cell r="I615" t="str">
            <v>No</v>
          </cell>
          <cell r="J615" t="str">
            <v>NOS</v>
          </cell>
          <cell r="K615" t="str">
            <v>RECESSED LINEAR LIGHT</v>
          </cell>
          <cell r="L615" t="str">
            <v>SURYA</v>
          </cell>
        </row>
        <row r="616">
          <cell r="A616">
            <v>30507002</v>
          </cell>
          <cell r="B616" t="str">
            <v>SURYA LL 1195 REC WHT 4K 28W-STA</v>
          </cell>
          <cell r="C616">
            <v>0</v>
          </cell>
          <cell r="D616">
            <v>1144.1400000000001</v>
          </cell>
          <cell r="I616" t="str">
            <v>No</v>
          </cell>
          <cell r="J616" t="str">
            <v>NOS</v>
          </cell>
          <cell r="K616" t="str">
            <v>RECESSED LINEAR LIGHT</v>
          </cell>
          <cell r="L616" t="str">
            <v>SURYA</v>
          </cell>
        </row>
        <row r="617">
          <cell r="A617">
            <v>30507001</v>
          </cell>
          <cell r="B617" t="str">
            <v>SURYA LL 1195 REC WHT 5.7K 36W-STA</v>
          </cell>
          <cell r="C617">
            <v>0</v>
          </cell>
          <cell r="D617">
            <v>1791.4938999999999</v>
          </cell>
          <cell r="I617" t="str">
            <v>No</v>
          </cell>
          <cell r="J617" t="str">
            <v>NOS</v>
          </cell>
          <cell r="K617" t="str">
            <v>RECESSED LINEAR LIGHT</v>
          </cell>
          <cell r="L617" t="str">
            <v>SURYA</v>
          </cell>
        </row>
        <row r="618">
          <cell r="A618">
            <v>30506012</v>
          </cell>
          <cell r="B618" t="str">
            <v>SURYA LL 2390 SUS 4K 36W WHT H-SEC CNS</v>
          </cell>
          <cell r="C618">
            <v>0</v>
          </cell>
          <cell r="D618">
            <v>2868.63</v>
          </cell>
          <cell r="I618" t="str">
            <v>No</v>
          </cell>
          <cell r="J618" t="str">
            <v>NOS</v>
          </cell>
          <cell r="K618" t="str">
            <v>SURFACE/SUS LINEAR LIGHT</v>
          </cell>
          <cell r="L618" t="str">
            <v>SURYA</v>
          </cell>
        </row>
        <row r="619">
          <cell r="A619">
            <v>30506011</v>
          </cell>
          <cell r="B619" t="str">
            <v>SURYA LL 1200 SUS 4K 18W WHT H-SEC CNS</v>
          </cell>
          <cell r="C619">
            <v>2</v>
          </cell>
          <cell r="D619">
            <v>1212.43</v>
          </cell>
          <cell r="I619" t="str">
            <v>No</v>
          </cell>
          <cell r="J619" t="str">
            <v>NOS</v>
          </cell>
          <cell r="K619" t="str">
            <v>SURFACE/SUS LINEAR LIGHT</v>
          </cell>
          <cell r="L619" t="str">
            <v>SURYA</v>
          </cell>
        </row>
        <row r="620">
          <cell r="A620">
            <v>30506010</v>
          </cell>
          <cell r="B620" t="str">
            <v>SURYA LL 1200 SUS 4K 20W WHT H-SEC CNS DA</v>
          </cell>
          <cell r="C620">
            <v>0</v>
          </cell>
          <cell r="D620">
            <v>2184.2312000000002</v>
          </cell>
          <cell r="I620" t="str">
            <v>No</v>
          </cell>
          <cell r="J620" t="str">
            <v>NOS</v>
          </cell>
          <cell r="K620" t="str">
            <v>SURFACE/SUS LINEAR LIGHT</v>
          </cell>
          <cell r="L620" t="str">
            <v>SURYA</v>
          </cell>
        </row>
        <row r="621">
          <cell r="A621">
            <v>30506009</v>
          </cell>
          <cell r="B621" t="str">
            <v>SURYA LL 2390 SUS 4K 40W WHT H-SEC CNS DA</v>
          </cell>
          <cell r="C621">
            <v>0</v>
          </cell>
          <cell r="D621">
            <v>3241.9481000000001</v>
          </cell>
          <cell r="I621" t="str">
            <v>No</v>
          </cell>
          <cell r="J621" t="str">
            <v>NOS</v>
          </cell>
          <cell r="K621" t="str">
            <v>SURFACE/SUS LINEAR LIGHT</v>
          </cell>
          <cell r="L621" t="str">
            <v>SURYA</v>
          </cell>
        </row>
        <row r="622">
          <cell r="A622">
            <v>30506008</v>
          </cell>
          <cell r="B622" t="str">
            <v>SURYA LL 2393 SUS 4K 46W WHT H-SEC</v>
          </cell>
          <cell r="C622">
            <v>0</v>
          </cell>
          <cell r="D622">
            <v>2632.7112999999999</v>
          </cell>
          <cell r="I622" t="str">
            <v>No</v>
          </cell>
          <cell r="J622" t="str">
            <v>NOS</v>
          </cell>
          <cell r="K622" t="str">
            <v>SURFACE/SUS LINEAR LIGHT</v>
          </cell>
          <cell r="L622" t="str">
            <v>SURYA</v>
          </cell>
        </row>
        <row r="623">
          <cell r="A623">
            <v>30506007</v>
          </cell>
          <cell r="B623" t="str">
            <v>SURYA LL 1200 SUS 75mm WHT 57K 40W-STA</v>
          </cell>
          <cell r="C623">
            <v>0</v>
          </cell>
          <cell r="D623">
            <v>1791.4940999999999</v>
          </cell>
          <cell r="I623" t="str">
            <v>No</v>
          </cell>
          <cell r="J623" t="str">
            <v>NOS</v>
          </cell>
          <cell r="K623" t="str">
            <v>SURFACE/SUS LINEAR LIGHT</v>
          </cell>
          <cell r="L623" t="str">
            <v>SURYA</v>
          </cell>
        </row>
        <row r="624">
          <cell r="A624">
            <v>30506006</v>
          </cell>
          <cell r="B624" t="str">
            <v>SURYA LL SP780 1130 SUS GRY ANO 5.7K 36W-STA</v>
          </cell>
          <cell r="C624">
            <v>0</v>
          </cell>
          <cell r="D624">
            <v>1160.93</v>
          </cell>
          <cell r="I624" t="str">
            <v>No</v>
          </cell>
          <cell r="J624" t="str">
            <v>NOS</v>
          </cell>
          <cell r="K624" t="str">
            <v>SURFACE/SUS LINEAR LIGHT</v>
          </cell>
          <cell r="L624" t="str">
            <v>SURYA</v>
          </cell>
        </row>
        <row r="625">
          <cell r="A625">
            <v>30506005</v>
          </cell>
          <cell r="B625" t="str">
            <v>SURYA LL DES 1200 SUS WHT 4K 36W-STA</v>
          </cell>
          <cell r="C625">
            <v>0</v>
          </cell>
          <cell r="D625">
            <v>1365.2349999999999</v>
          </cell>
          <cell r="I625" t="str">
            <v>No</v>
          </cell>
          <cell r="J625" t="str">
            <v>NOS</v>
          </cell>
          <cell r="K625" t="str">
            <v>SURFACE/SUS LINEAR LIGHT</v>
          </cell>
          <cell r="L625" t="str">
            <v>SURYA</v>
          </cell>
        </row>
        <row r="626">
          <cell r="A626">
            <v>30506004</v>
          </cell>
          <cell r="B626" t="str">
            <v>SURYA LL DES 1193 SUS WHT 5.7K 36W-STA</v>
          </cell>
          <cell r="C626">
            <v>0</v>
          </cell>
          <cell r="D626">
            <v>309.95</v>
          </cell>
          <cell r="I626" t="str">
            <v>No</v>
          </cell>
          <cell r="J626" t="str">
            <v>NOS</v>
          </cell>
          <cell r="K626" t="str">
            <v>SURFACE/SUS LINEAR LIGHT</v>
          </cell>
          <cell r="L626" t="str">
            <v>SURYA</v>
          </cell>
        </row>
        <row r="627">
          <cell r="A627">
            <v>30506003</v>
          </cell>
          <cell r="B627" t="str">
            <v>SURYA LL DES 1130 SUS WHT 5.7K 36W-STA</v>
          </cell>
          <cell r="C627">
            <v>0</v>
          </cell>
          <cell r="D627">
            <v>807.49</v>
          </cell>
          <cell r="I627" t="str">
            <v>No</v>
          </cell>
          <cell r="J627" t="str">
            <v>NOS</v>
          </cell>
          <cell r="K627" t="str">
            <v>SURFACE/SUS LINEAR LIGHT</v>
          </cell>
          <cell r="L627" t="str">
            <v>SURYA</v>
          </cell>
        </row>
        <row r="628">
          <cell r="A628">
            <v>30506002</v>
          </cell>
          <cell r="B628" t="str">
            <v>SURYA LL DSV3 1200 SUS WHT PCT 5.7K 30W -STA</v>
          </cell>
          <cell r="C628">
            <v>0</v>
          </cell>
          <cell r="D628">
            <v>0</v>
          </cell>
          <cell r="I628" t="str">
            <v>No</v>
          </cell>
          <cell r="J628" t="str">
            <v>NOS</v>
          </cell>
          <cell r="K628" t="str">
            <v>SURFACE/SUS LINEAR LIGHT</v>
          </cell>
          <cell r="L628" t="str">
            <v>SURYA</v>
          </cell>
        </row>
        <row r="629">
          <cell r="A629">
            <v>30506001</v>
          </cell>
          <cell r="B629" t="str">
            <v>SURYA LL DSV3 1200 SUS WHT PCT 5.7K 22W-STA</v>
          </cell>
          <cell r="C629">
            <v>0</v>
          </cell>
          <cell r="D629">
            <v>699.38499999999999</v>
          </cell>
          <cell r="I629" t="str">
            <v>No</v>
          </cell>
          <cell r="J629" t="str">
            <v>NOS</v>
          </cell>
          <cell r="K629" t="str">
            <v>SURFACE/SUS LINEAR LIGHT</v>
          </cell>
          <cell r="L629" t="str">
            <v>SURYA</v>
          </cell>
        </row>
        <row r="630">
          <cell r="A630">
            <v>30505006</v>
          </cell>
          <cell r="B630" t="str">
            <v>SURYA HB 5.7K 180W</v>
          </cell>
          <cell r="C630">
            <v>0</v>
          </cell>
          <cell r="D630">
            <v>1171.5</v>
          </cell>
          <cell r="I630" t="str">
            <v>No</v>
          </cell>
          <cell r="J630" t="str">
            <v>NOS</v>
          </cell>
          <cell r="K630" t="str">
            <v>HIGHBAY</v>
          </cell>
          <cell r="L630" t="str">
            <v>SURYA</v>
          </cell>
        </row>
        <row r="631">
          <cell r="A631">
            <v>30505005</v>
          </cell>
          <cell r="B631" t="str">
            <v>SURYA HB 5.7K 120W</v>
          </cell>
          <cell r="C631">
            <v>0</v>
          </cell>
          <cell r="D631">
            <v>1996.79</v>
          </cell>
          <cell r="I631" t="str">
            <v>No</v>
          </cell>
          <cell r="J631" t="str">
            <v>NOS</v>
          </cell>
          <cell r="K631" t="str">
            <v>HIGHBAY</v>
          </cell>
          <cell r="L631" t="str">
            <v>SURYA</v>
          </cell>
        </row>
        <row r="632">
          <cell r="A632">
            <v>30505004</v>
          </cell>
          <cell r="B632" t="str">
            <v>SURYA HB 5.7K 200W</v>
          </cell>
          <cell r="C632">
            <v>0</v>
          </cell>
          <cell r="D632">
            <v>2784.57</v>
          </cell>
          <cell r="I632" t="str">
            <v>No</v>
          </cell>
          <cell r="J632" t="str">
            <v>NOS</v>
          </cell>
          <cell r="K632" t="str">
            <v>HIGHBAY</v>
          </cell>
          <cell r="L632" t="str">
            <v>SURYA</v>
          </cell>
        </row>
        <row r="633">
          <cell r="A633">
            <v>30505003</v>
          </cell>
          <cell r="B633" t="str">
            <v>SURYA HB 5.7K 150W</v>
          </cell>
          <cell r="C633">
            <v>0</v>
          </cell>
          <cell r="D633">
            <v>1701.96</v>
          </cell>
          <cell r="I633" t="str">
            <v>No</v>
          </cell>
          <cell r="J633" t="str">
            <v>NOS</v>
          </cell>
          <cell r="K633" t="str">
            <v>HIGHBAY</v>
          </cell>
          <cell r="L633" t="str">
            <v>SURYA</v>
          </cell>
        </row>
        <row r="634">
          <cell r="A634">
            <v>30505002</v>
          </cell>
          <cell r="B634" t="str">
            <v>SURYA HB 5.7K 100W</v>
          </cell>
          <cell r="C634">
            <v>0</v>
          </cell>
          <cell r="D634">
            <v>2559.62</v>
          </cell>
          <cell r="I634" t="str">
            <v>No</v>
          </cell>
          <cell r="J634" t="str">
            <v>NOS</v>
          </cell>
          <cell r="K634" t="str">
            <v>HIGHBAY</v>
          </cell>
          <cell r="L634" t="str">
            <v>SURYA</v>
          </cell>
        </row>
        <row r="635">
          <cell r="A635">
            <v>30505001</v>
          </cell>
          <cell r="B635" t="str">
            <v>SURYA HB 5.7K 80W</v>
          </cell>
          <cell r="C635">
            <v>0</v>
          </cell>
          <cell r="D635">
            <v>1209.47</v>
          </cell>
          <cell r="I635" t="str">
            <v>No</v>
          </cell>
          <cell r="J635" t="str">
            <v>NOS</v>
          </cell>
          <cell r="K635" t="str">
            <v>HIGHBAY</v>
          </cell>
          <cell r="L635" t="str">
            <v>SURYA</v>
          </cell>
        </row>
        <row r="636">
          <cell r="A636">
            <v>30502002</v>
          </cell>
          <cell r="B636" t="str">
            <v>ST RYTG 5.7K 60W-SURYA</v>
          </cell>
          <cell r="C636">
            <v>4</v>
          </cell>
          <cell r="D636">
            <v>382.04</v>
          </cell>
          <cell r="G636" t="str">
            <v>\\ati-server\JILLP - Attachment\TDS LXN SLE UL 60W IP66 L6 V1.pdf</v>
          </cell>
          <cell r="H636">
            <v>45600</v>
          </cell>
          <cell r="I636" t="str">
            <v>No</v>
          </cell>
          <cell r="J636" t="str">
            <v>NOS</v>
          </cell>
          <cell r="K636" t="str">
            <v>STREET LIGHT</v>
          </cell>
          <cell r="L636" t="str">
            <v>SURYA</v>
          </cell>
        </row>
        <row r="637">
          <cell r="A637">
            <v>30502001</v>
          </cell>
          <cell r="B637" t="str">
            <v>ST SNTG1 5.7K 30W-SURYA</v>
          </cell>
          <cell r="C637">
            <v>41</v>
          </cell>
          <cell r="D637">
            <v>531.24</v>
          </cell>
          <cell r="G637" t="str">
            <v>\\ati-server\JILLP - Attachment\TDS LXN SLE UL 30W IP66 J L6.pdf</v>
          </cell>
          <cell r="H637">
            <v>20210</v>
          </cell>
          <cell r="I637" t="str">
            <v>No</v>
          </cell>
          <cell r="J637" t="str">
            <v>NOS</v>
          </cell>
          <cell r="K637" t="str">
            <v>STREET LIGHT</v>
          </cell>
          <cell r="L637" t="str">
            <v>SURYA</v>
          </cell>
        </row>
        <row r="638">
          <cell r="A638">
            <v>30501006</v>
          </cell>
          <cell r="B638" t="str">
            <v>ALBTN 1176MM 10THD 6.5K 20W - 440V-SURYA (NOT IN USE)</v>
          </cell>
          <cell r="C638">
            <v>0</v>
          </cell>
          <cell r="D638">
            <v>153.29499999999999</v>
          </cell>
          <cell r="I638" t="str">
            <v>Yes</v>
          </cell>
          <cell r="J638" t="str">
            <v>NOS</v>
          </cell>
          <cell r="K638" t="str">
            <v>BATTEN</v>
          </cell>
          <cell r="L638" t="str">
            <v>SURYA</v>
          </cell>
        </row>
        <row r="639">
          <cell r="A639">
            <v>30501005</v>
          </cell>
          <cell r="B639" t="str">
            <v>ALBTN 1176MM 10THD 6.5K 40W-440V-IP54 (NOT IN USE)</v>
          </cell>
          <cell r="C639">
            <v>0</v>
          </cell>
          <cell r="D639">
            <v>485</v>
          </cell>
          <cell r="I639" t="str">
            <v>Yes</v>
          </cell>
          <cell r="J639" t="str">
            <v>NOS</v>
          </cell>
          <cell r="K639" t="str">
            <v>BATTEN</v>
          </cell>
          <cell r="L639" t="str">
            <v>SURYA</v>
          </cell>
        </row>
        <row r="640">
          <cell r="A640">
            <v>30501004</v>
          </cell>
          <cell r="B640" t="str">
            <v>ALBTN 1176MM 10THD 6.5K 40W - 440V (NOT IN USE)</v>
          </cell>
          <cell r="C640">
            <v>0</v>
          </cell>
          <cell r="D640">
            <v>259.25229999999999</v>
          </cell>
          <cell r="I640" t="str">
            <v>Yes</v>
          </cell>
          <cell r="J640" t="str">
            <v>NOS</v>
          </cell>
          <cell r="K640" t="str">
            <v>BATTEN</v>
          </cell>
          <cell r="L640" t="str">
            <v>SURYA</v>
          </cell>
        </row>
        <row r="641">
          <cell r="A641">
            <v>30501003</v>
          </cell>
          <cell r="B641" t="str">
            <v>ALBTN T8 1176 10THD 6.5K 25W-440V (NOT IN USE)</v>
          </cell>
          <cell r="C641">
            <v>0</v>
          </cell>
          <cell r="D641">
            <v>397.8</v>
          </cell>
          <cell r="I641" t="str">
            <v>Yes</v>
          </cell>
          <cell r="J641" t="str">
            <v>NOS</v>
          </cell>
          <cell r="K641" t="str">
            <v>BATTEN</v>
          </cell>
          <cell r="L641" t="str">
            <v>SURYA</v>
          </cell>
        </row>
        <row r="642">
          <cell r="A642">
            <v>30501002</v>
          </cell>
          <cell r="B642" t="str">
            <v>ALBTN T8 1176 10THD 5.7K 25W-440V (NOT IN USE)</v>
          </cell>
          <cell r="C642">
            <v>0</v>
          </cell>
          <cell r="D642">
            <v>0</v>
          </cell>
          <cell r="I642" t="str">
            <v>Yes</v>
          </cell>
          <cell r="J642" t="str">
            <v>NOS</v>
          </cell>
          <cell r="K642" t="str">
            <v>BATTEN</v>
          </cell>
          <cell r="L642" t="str">
            <v>SURYA</v>
          </cell>
        </row>
        <row r="643">
          <cell r="A643">
            <v>30501001</v>
          </cell>
          <cell r="B643" t="str">
            <v>ALBTN 1176MM 10THD 6.5K 20W - 440V (NOT IN USE)</v>
          </cell>
          <cell r="C643">
            <v>0</v>
          </cell>
          <cell r="D643">
            <v>0</v>
          </cell>
          <cell r="I643" t="str">
            <v>Yes</v>
          </cell>
          <cell r="J643" t="str">
            <v>NOS</v>
          </cell>
          <cell r="K643" t="str">
            <v>BATTEN</v>
          </cell>
          <cell r="L643" t="str">
            <v>SURYA</v>
          </cell>
        </row>
        <row r="644">
          <cell r="A644">
            <v>30416002</v>
          </cell>
          <cell r="B644" t="str">
            <v>SP180 CS END CAP KIT SBK (RAL 9004) ELP  PA315</v>
          </cell>
          <cell r="C644">
            <v>0</v>
          </cell>
          <cell r="D644">
            <v>18.864999999999998</v>
          </cell>
          <cell r="I644" t="str">
            <v>No</v>
          </cell>
          <cell r="J644" t="str">
            <v>NOS</v>
          </cell>
          <cell r="K644" t="str">
            <v>ACCESSORIES</v>
          </cell>
          <cell r="L644" t="str">
            <v>ECOLINK</v>
          </cell>
        </row>
        <row r="645">
          <cell r="A645">
            <v>30416001</v>
          </cell>
          <cell r="B645" t="str">
            <v>SP180 CS END CAP KIT WHT ELP PA310</v>
          </cell>
          <cell r="C645">
            <v>0</v>
          </cell>
          <cell r="D645">
            <v>21.998999999999999</v>
          </cell>
          <cell r="I645" t="str">
            <v>No</v>
          </cell>
          <cell r="J645" t="str">
            <v>NOS</v>
          </cell>
          <cell r="K645" t="str">
            <v>ACCESSORIES</v>
          </cell>
          <cell r="L645" t="str">
            <v>ECOLINK</v>
          </cell>
        </row>
        <row r="646">
          <cell r="A646">
            <v>30406029</v>
          </cell>
          <cell r="B646" t="str">
            <v>SP180XC-S2-CS-1195MM-LED840-33W-SBK (RAL 9004)-OD-ELP-PA315</v>
          </cell>
          <cell r="C646">
            <v>0</v>
          </cell>
          <cell r="D646">
            <v>1157.8965000000001</v>
          </cell>
          <cell r="I646" t="str">
            <v>No</v>
          </cell>
          <cell r="J646" t="str">
            <v>NOS</v>
          </cell>
          <cell r="K646" t="str">
            <v>SURFACE /SUS LINEAR LIGHT</v>
          </cell>
          <cell r="L646" t="str">
            <v>ECOLINK</v>
          </cell>
        </row>
        <row r="647">
          <cell r="A647">
            <v>30406028</v>
          </cell>
          <cell r="B647" t="str">
            <v>SP180XC-S2-CS-2390MM-LED840-52W-SBK (RAL 9004)-OD-ELP-PA315</v>
          </cell>
          <cell r="C647">
            <v>0</v>
          </cell>
          <cell r="D647">
            <v>1899.2483</v>
          </cell>
          <cell r="I647" t="str">
            <v>No</v>
          </cell>
          <cell r="J647" t="str">
            <v>NOS</v>
          </cell>
          <cell r="K647" t="str">
            <v>SURFACE /SUS LINEAR LIGHT</v>
          </cell>
          <cell r="L647" t="str">
            <v>ECOLINK</v>
          </cell>
        </row>
        <row r="648">
          <cell r="A648">
            <v>30406027</v>
          </cell>
          <cell r="B648" t="str">
            <v>SP180XC-S2-CS-1790MM-LED840-34W-SBK (RAL 9004)-OD-ELP-PA315</v>
          </cell>
          <cell r="C648">
            <v>0</v>
          </cell>
          <cell r="D648">
            <v>1592.5019</v>
          </cell>
          <cell r="I648" t="str">
            <v>No</v>
          </cell>
          <cell r="J648" t="str">
            <v>NOS</v>
          </cell>
          <cell r="K648" t="str">
            <v>SURFACE /SUS LINEAR LIGHT</v>
          </cell>
          <cell r="L648" t="str">
            <v>ECOLINK</v>
          </cell>
        </row>
        <row r="649">
          <cell r="A649">
            <v>30406026</v>
          </cell>
          <cell r="B649" t="str">
            <v>SP180PC-S2-CS-2390MM-LED840-52W-SBK (RAL 9004)-OD-ELP-PA315</v>
          </cell>
          <cell r="C649">
            <v>0</v>
          </cell>
          <cell r="D649">
            <v>1878.2681</v>
          </cell>
          <cell r="I649" t="str">
            <v>No</v>
          </cell>
          <cell r="J649" t="str">
            <v>NOS</v>
          </cell>
          <cell r="K649" t="str">
            <v>SURFACE /SUS LINEAR LIGHT</v>
          </cell>
          <cell r="L649" t="str">
            <v>ECOLINK</v>
          </cell>
        </row>
        <row r="650">
          <cell r="A650">
            <v>30406025</v>
          </cell>
          <cell r="B650" t="str">
            <v>SP180PC-S2-CS-1790MM-LED840-34W-SBK (RAL 9004)-OD-ELP-PA315</v>
          </cell>
          <cell r="C650">
            <v>0</v>
          </cell>
          <cell r="D650">
            <v>1566.6103000000001</v>
          </cell>
          <cell r="I650" t="str">
            <v>No</v>
          </cell>
          <cell r="J650" t="str">
            <v>NOS</v>
          </cell>
          <cell r="K650" t="str">
            <v>SURFACE /SUS LINEAR LIGHT</v>
          </cell>
          <cell r="L650" t="str">
            <v>ECOLINK</v>
          </cell>
        </row>
        <row r="651">
          <cell r="A651">
            <v>30406024</v>
          </cell>
          <cell r="B651" t="str">
            <v>SP180PC-S2-CS-1195MM-LED840-26W-SBK (RAL 9004)-OD-ELP-PA315</v>
          </cell>
          <cell r="C651">
            <v>0</v>
          </cell>
          <cell r="D651">
            <v>1049.9937</v>
          </cell>
          <cell r="I651" t="str">
            <v>No</v>
          </cell>
          <cell r="J651" t="str">
            <v>NOS</v>
          </cell>
          <cell r="K651" t="str">
            <v>SURFACE /SUS LINEAR LIGHT</v>
          </cell>
          <cell r="L651" t="str">
            <v>ECOLINK</v>
          </cell>
        </row>
        <row r="652">
          <cell r="A652">
            <v>30406023</v>
          </cell>
          <cell r="B652" t="str">
            <v>SP180XC-S2-CS-2390MM-LED840-52W-WHT-OD-ELP-PA310</v>
          </cell>
          <cell r="C652">
            <v>0</v>
          </cell>
          <cell r="D652">
            <v>1998.3210999999999</v>
          </cell>
          <cell r="I652" t="str">
            <v>No</v>
          </cell>
          <cell r="J652" t="str">
            <v>NOS</v>
          </cell>
          <cell r="K652" t="str">
            <v>SURFACE/SUS LINEAR LIGHT</v>
          </cell>
          <cell r="L652" t="str">
            <v>ECOLINK</v>
          </cell>
        </row>
        <row r="653">
          <cell r="A653">
            <v>30406022</v>
          </cell>
          <cell r="B653" t="str">
            <v>SP180PC-S2-CS-2390MM-LED840-52W-WHT-OD-ELP-PA310</v>
          </cell>
          <cell r="C653">
            <v>0</v>
          </cell>
          <cell r="D653">
            <v>1954.385</v>
          </cell>
          <cell r="I653" t="str">
            <v>No</v>
          </cell>
          <cell r="J653" t="str">
            <v>NOS</v>
          </cell>
          <cell r="K653" t="str">
            <v>SURFACE/SUS LINEAR LIGHT</v>
          </cell>
          <cell r="L653" t="str">
            <v>ECOLINK</v>
          </cell>
        </row>
        <row r="654">
          <cell r="A654">
            <v>30406021</v>
          </cell>
          <cell r="B654" t="str">
            <v>SP180XC-S2-CS-1790MM-LED840-34W-WHT-OD-ELP-PA310</v>
          </cell>
          <cell r="C654">
            <v>0</v>
          </cell>
          <cell r="D654">
            <v>1844.2391</v>
          </cell>
          <cell r="I654" t="str">
            <v>No</v>
          </cell>
          <cell r="J654" t="str">
            <v>NOS</v>
          </cell>
          <cell r="K654" t="str">
            <v>SURFACE/SUS LINEAR LIGHT</v>
          </cell>
          <cell r="L654" t="str">
            <v>ECOLINK</v>
          </cell>
        </row>
        <row r="655">
          <cell r="A655">
            <v>30406020</v>
          </cell>
          <cell r="B655" t="str">
            <v>SP180PC-S2-CS-1790MM-LED840-34W-WHT-OD-ELP-PA310</v>
          </cell>
          <cell r="C655">
            <v>0</v>
          </cell>
          <cell r="D655">
            <v>1787.7447999999999</v>
          </cell>
          <cell r="I655" t="str">
            <v>No</v>
          </cell>
          <cell r="J655" t="str">
            <v>NOS</v>
          </cell>
          <cell r="K655" t="str">
            <v>SURFACE/SUS LINEAR LIGHT</v>
          </cell>
          <cell r="L655" t="str">
            <v>ECOLINK</v>
          </cell>
        </row>
        <row r="656">
          <cell r="A656">
            <v>30406019</v>
          </cell>
          <cell r="B656" t="str">
            <v>SP180PC-S2-CS-1195MM-LED840-26W-WHT-OD-ELP-PA310</v>
          </cell>
          <cell r="C656">
            <v>0</v>
          </cell>
          <cell r="D656">
            <v>1083.8493000000001</v>
          </cell>
          <cell r="I656" t="str">
            <v>No</v>
          </cell>
          <cell r="J656" t="str">
            <v>NOS</v>
          </cell>
          <cell r="K656" t="str">
            <v>SURFACE /SUS LINEAR LIGHT</v>
          </cell>
          <cell r="L656" t="str">
            <v>ECOLINK</v>
          </cell>
        </row>
        <row r="657">
          <cell r="A657">
            <v>30406018</v>
          </cell>
          <cell r="B657" t="str">
            <v>SP180XC-566MM-LED840-13W-WHT-OD-ELP-PA154</v>
          </cell>
          <cell r="C657">
            <v>0</v>
          </cell>
          <cell r="D657">
            <v>624.01499999999999</v>
          </cell>
          <cell r="I657" t="str">
            <v>No</v>
          </cell>
          <cell r="J657" t="str">
            <v>NOS</v>
          </cell>
          <cell r="K657" t="str">
            <v>SURFACE/SUS LINEAR LIGHT</v>
          </cell>
          <cell r="L657" t="str">
            <v>ECOLINK</v>
          </cell>
        </row>
        <row r="658">
          <cell r="A658">
            <v>30406017</v>
          </cell>
          <cell r="B658" t="str">
            <v>SP180XC-566MM-LED840-13W-BLK -OD-ELP-PA154</v>
          </cell>
          <cell r="C658">
            <v>0</v>
          </cell>
          <cell r="D658">
            <v>696.02919999999995</v>
          </cell>
          <cell r="I658" t="str">
            <v>No</v>
          </cell>
          <cell r="J658" t="str">
            <v>NOS</v>
          </cell>
          <cell r="K658" t="str">
            <v>SURFACE/SUS LINEAR LIGHT</v>
          </cell>
          <cell r="L658" t="str">
            <v>ECOLINK</v>
          </cell>
        </row>
        <row r="659">
          <cell r="A659">
            <v>30406016</v>
          </cell>
          <cell r="B659" t="str">
            <v>SP180XC-1130MM-LED865-25W-BLK -OD-ELP-PA154</v>
          </cell>
          <cell r="C659">
            <v>0</v>
          </cell>
          <cell r="D659">
            <v>1157.43</v>
          </cell>
          <cell r="I659" t="str">
            <v>No</v>
          </cell>
          <cell r="J659" t="str">
            <v>NOS</v>
          </cell>
          <cell r="K659" t="str">
            <v>SURFACE/SUS LINEAR LIGHT</v>
          </cell>
          <cell r="L659" t="str">
            <v>ECOLINK</v>
          </cell>
        </row>
        <row r="660">
          <cell r="A660">
            <v>30406015</v>
          </cell>
          <cell r="B660" t="str">
            <v>SP180XC-1130MM-LED840-25W-BLK -OD-ELP-PA154</v>
          </cell>
          <cell r="C660">
            <v>0</v>
          </cell>
          <cell r="D660">
            <v>1218.4100000000001</v>
          </cell>
          <cell r="I660" t="str">
            <v>No</v>
          </cell>
          <cell r="J660" t="str">
            <v>NOS</v>
          </cell>
          <cell r="K660" t="str">
            <v>SURFACE/SUS LINEAR LIGHT</v>
          </cell>
          <cell r="L660" t="str">
            <v>ECOLINK</v>
          </cell>
        </row>
        <row r="661">
          <cell r="A661">
            <v>30406014</v>
          </cell>
          <cell r="B661" t="str">
            <v>SP180XC-566MM-LED865-13W-BLK -OD-ELP-PA154</v>
          </cell>
          <cell r="C661">
            <v>0</v>
          </cell>
          <cell r="D661">
            <v>673.36919999999998</v>
          </cell>
          <cell r="I661" t="str">
            <v>No</v>
          </cell>
          <cell r="J661" t="str">
            <v>NOS</v>
          </cell>
          <cell r="K661" t="str">
            <v>SURFACE/SUS LINEAR LIGHT</v>
          </cell>
          <cell r="L661" t="str">
            <v>ECOLINK</v>
          </cell>
        </row>
        <row r="662">
          <cell r="A662">
            <v>30406013</v>
          </cell>
          <cell r="B662" t="str">
            <v>SP180PC-S2-CS-1195MM-LED865-30W-WHT-OD-ELP-PA244</v>
          </cell>
          <cell r="C662">
            <v>0</v>
          </cell>
          <cell r="D662">
            <v>1037.3686</v>
          </cell>
          <cell r="I662" t="str">
            <v>No</v>
          </cell>
          <cell r="J662" t="str">
            <v>NOS</v>
          </cell>
          <cell r="K662" t="str">
            <v>SURFACE/SUS LINEAR LIGHT</v>
          </cell>
          <cell r="L662" t="str">
            <v>ECOLINK</v>
          </cell>
        </row>
        <row r="663">
          <cell r="A663">
            <v>30406012</v>
          </cell>
          <cell r="B663" t="str">
            <v>SP180PC-566MM-LED865-13W-WHT-OD-ELP-PA154</v>
          </cell>
          <cell r="C663">
            <v>0</v>
          </cell>
          <cell r="D663">
            <v>598.78470000000004</v>
          </cell>
          <cell r="I663" t="str">
            <v>No</v>
          </cell>
          <cell r="J663" t="str">
            <v>NOS</v>
          </cell>
          <cell r="K663" t="str">
            <v>SURFACE/SUS LINEAR LIGHT</v>
          </cell>
          <cell r="L663" t="str">
            <v>ECOLINK</v>
          </cell>
        </row>
        <row r="664">
          <cell r="A664">
            <v>30406011</v>
          </cell>
          <cell r="B664" t="str">
            <v>SP180XC-1130MM-LED865-25W-WHT-OD-ELP-PA154</v>
          </cell>
          <cell r="C664">
            <v>0</v>
          </cell>
          <cell r="D664">
            <v>915.69550000000004</v>
          </cell>
          <cell r="I664" t="str">
            <v>No</v>
          </cell>
          <cell r="J664" t="str">
            <v>NOS</v>
          </cell>
          <cell r="K664" t="str">
            <v>SURFACE/SUS LINEAR LIGHT</v>
          </cell>
          <cell r="L664" t="str">
            <v>ECOLINK</v>
          </cell>
        </row>
        <row r="665">
          <cell r="A665">
            <v>30406010</v>
          </cell>
          <cell r="B665" t="str">
            <v>SP180XC-1130MM-LED840-25W-WHT-OD-ELP-PA154</v>
          </cell>
          <cell r="C665">
            <v>0</v>
          </cell>
          <cell r="D665">
            <v>1123.6264000000001</v>
          </cell>
          <cell r="I665" t="str">
            <v>No</v>
          </cell>
          <cell r="J665" t="str">
            <v>NOS</v>
          </cell>
          <cell r="K665" t="str">
            <v>SURFACE/SUS LINEAR LIGHT</v>
          </cell>
          <cell r="L665" t="str">
            <v>ECOLINK</v>
          </cell>
        </row>
        <row r="666">
          <cell r="A666">
            <v>30406009</v>
          </cell>
          <cell r="B666" t="str">
            <v>SP180PC-566MM-LED865-13W-BLK -OD-ELP-PA154</v>
          </cell>
          <cell r="C666">
            <v>0</v>
          </cell>
          <cell r="D666">
            <v>676.95249999999999</v>
          </cell>
          <cell r="I666" t="str">
            <v>No</v>
          </cell>
          <cell r="J666" t="str">
            <v>NOS</v>
          </cell>
          <cell r="K666" t="str">
            <v>SURFACE/SUS LINEAR LIGHT</v>
          </cell>
          <cell r="L666" t="str">
            <v>ECOLINK</v>
          </cell>
        </row>
        <row r="667">
          <cell r="A667">
            <v>30406008</v>
          </cell>
          <cell r="B667" t="str">
            <v>SP180PC-566MM-LED840-13W-BLK -OD-ELP-PA154</v>
          </cell>
          <cell r="C667">
            <v>0</v>
          </cell>
          <cell r="D667">
            <v>726.15380000000005</v>
          </cell>
          <cell r="I667" t="str">
            <v>No</v>
          </cell>
          <cell r="J667" t="str">
            <v>NOS</v>
          </cell>
          <cell r="K667" t="str">
            <v>SURFACE/SUS LINEAR LIGHT</v>
          </cell>
          <cell r="L667" t="str">
            <v>ECOLINK</v>
          </cell>
        </row>
        <row r="668">
          <cell r="A668">
            <v>30406007</v>
          </cell>
          <cell r="B668" t="str">
            <v>SP180PC-1130MM-LED840-25W-BLK -OD-ELP-PA154</v>
          </cell>
          <cell r="C668">
            <v>0</v>
          </cell>
          <cell r="D668">
            <v>1164.3779999999999</v>
          </cell>
          <cell r="I668" t="str">
            <v>No</v>
          </cell>
          <cell r="J668" t="str">
            <v>NOS</v>
          </cell>
          <cell r="K668" t="str">
            <v>SURFACE/SUS LINEAR LIGHT</v>
          </cell>
          <cell r="L668" t="str">
            <v>ECOLINK</v>
          </cell>
        </row>
        <row r="669">
          <cell r="A669">
            <v>30406006</v>
          </cell>
          <cell r="B669" t="str">
            <v>SP180PC-1130MM-LED865-25W-BLK -OD-ELP</v>
          </cell>
          <cell r="C669">
            <v>0</v>
          </cell>
          <cell r="D669">
            <v>1124.1223</v>
          </cell>
          <cell r="I669" t="str">
            <v>No</v>
          </cell>
          <cell r="J669" t="str">
            <v>NOS</v>
          </cell>
          <cell r="K669" t="str">
            <v>SURFACE/SUS LINEAR LIGHT</v>
          </cell>
          <cell r="L669" t="str">
            <v>ECOLINK</v>
          </cell>
        </row>
        <row r="670">
          <cell r="A670">
            <v>30406005</v>
          </cell>
          <cell r="B670" t="str">
            <v>SP180PC-566MM-LED840-13W-WHT-OD-ELP-PA140</v>
          </cell>
          <cell r="C670">
            <v>0</v>
          </cell>
          <cell r="D670">
            <v>664.87130000000002</v>
          </cell>
          <cell r="I670" t="str">
            <v>No</v>
          </cell>
          <cell r="J670" t="str">
            <v>NOS</v>
          </cell>
          <cell r="K670" t="str">
            <v>SURFACE/SUS LINEAR LIGHT</v>
          </cell>
          <cell r="L670" t="str">
            <v>ECOLINK</v>
          </cell>
        </row>
        <row r="671">
          <cell r="A671">
            <v>30406004</v>
          </cell>
          <cell r="B671" t="str">
            <v>SP180PC-1130MM-LED840-25W-WHT-OD-ELP-PA140</v>
          </cell>
          <cell r="C671">
            <v>0</v>
          </cell>
          <cell r="D671">
            <v>1087.0063</v>
          </cell>
          <cell r="I671" t="str">
            <v>No</v>
          </cell>
          <cell r="J671" t="str">
            <v>NOS</v>
          </cell>
          <cell r="K671" t="str">
            <v>SURFACE/SUS LINEAR LIGHT</v>
          </cell>
          <cell r="L671" t="str">
            <v>ECOLINK</v>
          </cell>
        </row>
        <row r="672">
          <cell r="A672">
            <v>30406003</v>
          </cell>
          <cell r="B672" t="str">
            <v>SP180PC-1130MM-LED865-25W-WHT-OD-ELP-PA140</v>
          </cell>
          <cell r="C672">
            <v>0</v>
          </cell>
          <cell r="D672">
            <v>1137.3362999999999</v>
          </cell>
          <cell r="I672" t="str">
            <v>No</v>
          </cell>
          <cell r="J672" t="str">
            <v>NOS</v>
          </cell>
          <cell r="K672" t="str">
            <v>SURFACE/SUS LINEAR LIGHT</v>
          </cell>
          <cell r="L672" t="str">
            <v>ECOLINK</v>
          </cell>
        </row>
        <row r="673">
          <cell r="A673">
            <v>30406002</v>
          </cell>
          <cell r="B673" t="str">
            <v>SP180PC-1130MM-LED865-26W-BLK -OD-ELP</v>
          </cell>
          <cell r="C673">
            <v>0</v>
          </cell>
          <cell r="D673">
            <v>1016.356</v>
          </cell>
          <cell r="I673" t="str">
            <v>No</v>
          </cell>
          <cell r="J673" t="str">
            <v>NOS</v>
          </cell>
          <cell r="K673" t="str">
            <v>SURFACE/SUS LINEAR LIGHT</v>
          </cell>
          <cell r="L673" t="str">
            <v>ECOLINK</v>
          </cell>
        </row>
        <row r="674">
          <cell r="A674">
            <v>30406001</v>
          </cell>
          <cell r="B674" t="str">
            <v>SP180PC-566MM-LED865-12W-BLK -OD-ELP</v>
          </cell>
          <cell r="C674">
            <v>0</v>
          </cell>
          <cell r="D674">
            <v>675.7038</v>
          </cell>
          <cell r="I674" t="str">
            <v>No</v>
          </cell>
          <cell r="J674" t="str">
            <v>NOS</v>
          </cell>
          <cell r="K674" t="str">
            <v>SURFACE/SUS LINEAR LIGHT</v>
          </cell>
          <cell r="L674" t="str">
            <v>ECOLINK</v>
          </cell>
        </row>
        <row r="675">
          <cell r="A675">
            <v>30405034</v>
          </cell>
          <cell r="B675" t="str">
            <v>BY220P HB 5.7K 200W-WB-ECL</v>
          </cell>
          <cell r="C675">
            <v>0</v>
          </cell>
          <cell r="D675">
            <v>2200.482</v>
          </cell>
          <cell r="G675" t="str">
            <v>\\ATI-SERVER\JILLP - Attachment\150W ECL HIGHBAY.PDF</v>
          </cell>
          <cell r="I675" t="str">
            <v>No</v>
          </cell>
          <cell r="J675" t="str">
            <v>NOS</v>
          </cell>
          <cell r="K675" t="str">
            <v>HIGHBAY</v>
          </cell>
          <cell r="L675" t="str">
            <v>ECOLINK</v>
          </cell>
        </row>
        <row r="676">
          <cell r="A676">
            <v>30405033</v>
          </cell>
          <cell r="B676" t="str">
            <v>BY220P HB 5.7K 200W-MB-ECL</v>
          </cell>
          <cell r="C676">
            <v>29</v>
          </cell>
          <cell r="D676">
            <v>2216.7543000000001</v>
          </cell>
          <cell r="G676" t="str">
            <v>\\ATI-SERVER\JILLP - Attachment\150W ECL HIGHBAY.PDF</v>
          </cell>
          <cell r="I676" t="str">
            <v>No</v>
          </cell>
          <cell r="J676" t="str">
            <v>NOS</v>
          </cell>
          <cell r="K676" t="str">
            <v>HIGHBAY</v>
          </cell>
          <cell r="L676" t="str">
            <v>ECOLINK</v>
          </cell>
        </row>
        <row r="677">
          <cell r="A677">
            <v>30405032</v>
          </cell>
          <cell r="B677" t="str">
            <v>BY220P HB 5.7K 150W-WB-ECL</v>
          </cell>
          <cell r="C677">
            <v>48</v>
          </cell>
          <cell r="D677">
            <v>1744.3271999999999</v>
          </cell>
          <cell r="G677" t="str">
            <v>\\ATI-SERVER\JILLP - Attachment\150W ECL HIGHBAY.PDF</v>
          </cell>
          <cell r="I677" t="str">
            <v>No</v>
          </cell>
          <cell r="J677" t="str">
            <v>NOS</v>
          </cell>
          <cell r="K677" t="str">
            <v>HIGHBAY</v>
          </cell>
          <cell r="L677" t="str">
            <v>ECOLINK</v>
          </cell>
        </row>
        <row r="678">
          <cell r="A678">
            <v>30405031</v>
          </cell>
          <cell r="B678" t="str">
            <v>BY220P HB 5.7K 150W-MB-ECL</v>
          </cell>
          <cell r="C678">
            <v>0</v>
          </cell>
          <cell r="D678">
            <v>1709.8803</v>
          </cell>
          <cell r="G678" t="str">
            <v>\\ATI-SERVER\JILLP - Attachment\150W ECL HIGHBAY.PDF</v>
          </cell>
          <cell r="I678" t="str">
            <v>No</v>
          </cell>
          <cell r="J678" t="str">
            <v>NOS</v>
          </cell>
          <cell r="K678" t="str">
            <v>HIGHBAY</v>
          </cell>
          <cell r="L678" t="str">
            <v>ECOLINK</v>
          </cell>
        </row>
        <row r="679">
          <cell r="A679">
            <v>30405030</v>
          </cell>
          <cell r="B679" t="str">
            <v>BY220P HB 5.7K 120W-WB-ECL</v>
          </cell>
          <cell r="C679">
            <v>0</v>
          </cell>
          <cell r="D679">
            <v>1182.4521999999999</v>
          </cell>
          <cell r="G679" t="str">
            <v>\\ATI-SERVER\JILLP - Attachment\150W ECL HIGHBAY.PDF</v>
          </cell>
          <cell r="I679" t="str">
            <v>No</v>
          </cell>
          <cell r="J679" t="str">
            <v>NOS</v>
          </cell>
          <cell r="K679" t="str">
            <v>HIGHBAY</v>
          </cell>
          <cell r="L679" t="str">
            <v>ECOLINK</v>
          </cell>
        </row>
        <row r="680">
          <cell r="A680">
            <v>30405029</v>
          </cell>
          <cell r="B680" t="str">
            <v>BY220P HB 5.7K 120W-MB-ECL</v>
          </cell>
          <cell r="C680">
            <v>0</v>
          </cell>
          <cell r="D680">
            <v>0</v>
          </cell>
          <cell r="G680" t="str">
            <v>\\ATI-SERVER\JILLP - Attachment\150W ECL HIGHBAY.PDF</v>
          </cell>
          <cell r="I680" t="str">
            <v>No</v>
          </cell>
          <cell r="J680" t="str">
            <v>NOS</v>
          </cell>
          <cell r="K680" t="str">
            <v>HIGHBAY</v>
          </cell>
          <cell r="L680" t="str">
            <v>ECOLINK</v>
          </cell>
        </row>
        <row r="681">
          <cell r="A681">
            <v>30405028</v>
          </cell>
          <cell r="B681" t="str">
            <v>BY220P HB 5.7K 100W-WB-ECL</v>
          </cell>
          <cell r="C681">
            <v>0</v>
          </cell>
          <cell r="D681">
            <v>1160.1832999999999</v>
          </cell>
          <cell r="G681" t="str">
            <v>\\ATI-SERVER\JILLP - Attachment\150W ECL HIGHBAY.PDF</v>
          </cell>
          <cell r="I681" t="str">
            <v>No</v>
          </cell>
          <cell r="J681" t="str">
            <v>NOS</v>
          </cell>
          <cell r="K681" t="str">
            <v>HIGHBAY</v>
          </cell>
          <cell r="L681" t="str">
            <v>ECOLINK</v>
          </cell>
        </row>
        <row r="682">
          <cell r="A682">
            <v>30405027</v>
          </cell>
          <cell r="B682" t="str">
            <v>BY220P HB 5.7K 100W-MB-ECL</v>
          </cell>
          <cell r="C682">
            <v>0</v>
          </cell>
          <cell r="D682">
            <v>1174.6645000000001</v>
          </cell>
          <cell r="G682" t="str">
            <v>\\ATI-SERVER\JILLP - Attachment\150W ECL HIGHBAY.PDF</v>
          </cell>
          <cell r="I682" t="str">
            <v>No</v>
          </cell>
          <cell r="J682" t="str">
            <v>NOS</v>
          </cell>
          <cell r="K682" t="str">
            <v>HIGHBAY</v>
          </cell>
          <cell r="L682" t="str">
            <v>ECOLINK</v>
          </cell>
        </row>
        <row r="683">
          <cell r="A683">
            <v>30405026</v>
          </cell>
          <cell r="B683" t="str">
            <v>BY220P HB 5.7K 80W-WB-ECL</v>
          </cell>
          <cell r="C683">
            <v>0</v>
          </cell>
          <cell r="D683">
            <v>1015.1386</v>
          </cell>
          <cell r="G683" t="str">
            <v>\\ATI-SERVER\JILLP - Attachment\150W ECL HIGHBAY.PDF</v>
          </cell>
          <cell r="I683" t="str">
            <v>No</v>
          </cell>
          <cell r="J683" t="str">
            <v>NOS</v>
          </cell>
          <cell r="K683" t="str">
            <v>HIGHBAY</v>
          </cell>
          <cell r="L683" t="str">
            <v>ECOLINK</v>
          </cell>
        </row>
        <row r="684">
          <cell r="A684">
            <v>30405025</v>
          </cell>
          <cell r="B684" t="str">
            <v>BY220P HB 5.7K 80W-MB-ECL</v>
          </cell>
          <cell r="C684">
            <v>0</v>
          </cell>
          <cell r="D684">
            <v>0</v>
          </cell>
          <cell r="G684" t="str">
            <v>\\ATI-SERVER\JILLP - Attachment\150W ECL HIGHBAY.PDF</v>
          </cell>
          <cell r="I684" t="str">
            <v>No</v>
          </cell>
          <cell r="J684" t="str">
            <v>NOS</v>
          </cell>
          <cell r="K684" t="str">
            <v>HIGHBAY</v>
          </cell>
          <cell r="L684" t="str">
            <v>ECOLINK</v>
          </cell>
        </row>
        <row r="685">
          <cell r="A685">
            <v>30405024</v>
          </cell>
          <cell r="B685" t="str">
            <v>BY220P HB 5.7K 200W-SPD-WB-ECL</v>
          </cell>
          <cell r="C685">
            <v>23</v>
          </cell>
          <cell r="D685">
            <v>2299.7172</v>
          </cell>
          <cell r="G685" t="str">
            <v>\\ATI-SERVER\JILLP - Attachment\150W ECL HIGHBAY.PDF</v>
          </cell>
          <cell r="I685" t="str">
            <v>No</v>
          </cell>
          <cell r="J685" t="str">
            <v>NOS</v>
          </cell>
          <cell r="K685" t="str">
            <v>HIGHBAY</v>
          </cell>
          <cell r="L685" t="str">
            <v>ECOLINK</v>
          </cell>
        </row>
        <row r="686">
          <cell r="A686">
            <v>30405023</v>
          </cell>
          <cell r="B686" t="str">
            <v>BY220P HB 5.7K 200W-SPD-MB-ECL</v>
          </cell>
          <cell r="C686">
            <v>0</v>
          </cell>
          <cell r="D686">
            <v>2257.4023999999999</v>
          </cell>
          <cell r="G686" t="str">
            <v>\\ATI-SERVER\JILLP - Attachment\150W ECL HIGHBAY.PDF</v>
          </cell>
          <cell r="I686" t="str">
            <v>No</v>
          </cell>
          <cell r="J686" t="str">
            <v>NOS</v>
          </cell>
          <cell r="K686" t="str">
            <v>HIGHBAY</v>
          </cell>
          <cell r="L686" t="str">
            <v>ECOLINK</v>
          </cell>
        </row>
        <row r="687">
          <cell r="A687">
            <v>30405022</v>
          </cell>
          <cell r="B687" t="str">
            <v>BY220P HB 5.7K 150W-SPD-WB-ECL</v>
          </cell>
          <cell r="C687">
            <v>0</v>
          </cell>
          <cell r="D687">
            <v>1771.4984999999999</v>
          </cell>
          <cell r="G687" t="str">
            <v>\\ATI-SERVER\JILLP - Attachment\150W ECL HIGHBAY.PDF</v>
          </cell>
          <cell r="I687" t="str">
            <v>No</v>
          </cell>
          <cell r="J687" t="str">
            <v>NOS</v>
          </cell>
          <cell r="K687" t="str">
            <v>HIGHBAY</v>
          </cell>
          <cell r="L687" t="str">
            <v>ECOLINK</v>
          </cell>
        </row>
        <row r="688">
          <cell r="A688">
            <v>30405021</v>
          </cell>
          <cell r="B688" t="str">
            <v>BY220P HB 5.7K 150W-SPD-MB-ECL</v>
          </cell>
          <cell r="C688">
            <v>26</v>
          </cell>
          <cell r="D688">
            <v>1781.3505</v>
          </cell>
          <cell r="G688" t="str">
            <v>\\ATI-SERVER\JILLP - Attachment\150W ECL HIGHBAY.PDF</v>
          </cell>
          <cell r="I688" t="str">
            <v>No</v>
          </cell>
          <cell r="J688" t="str">
            <v>NOS</v>
          </cell>
          <cell r="K688" t="str">
            <v>HIGHBAY</v>
          </cell>
          <cell r="L688" t="str">
            <v>ECOLINK</v>
          </cell>
        </row>
        <row r="689">
          <cell r="A689">
            <v>30405020</v>
          </cell>
          <cell r="B689" t="str">
            <v>BY220P HB 5.7K 120W-SPD-WB-ECL</v>
          </cell>
          <cell r="C689">
            <v>1</v>
          </cell>
          <cell r="D689">
            <v>1248.0825</v>
          </cell>
          <cell r="G689" t="str">
            <v>\\ATI-SERVER\JILLP - Attachment\150W ECL HIGHBAY.PDF</v>
          </cell>
          <cell r="I689" t="str">
            <v>No</v>
          </cell>
          <cell r="J689" t="str">
            <v>NOS</v>
          </cell>
          <cell r="K689" t="str">
            <v>HIGHBAY</v>
          </cell>
          <cell r="L689" t="str">
            <v>ECOLINK</v>
          </cell>
        </row>
        <row r="690">
          <cell r="A690">
            <v>30405019</v>
          </cell>
          <cell r="B690" t="str">
            <v>BY220P HB 5.7K 120W-SPD-MB-ECL</v>
          </cell>
          <cell r="C690">
            <v>0</v>
          </cell>
          <cell r="D690">
            <v>0</v>
          </cell>
          <cell r="G690" t="str">
            <v>\\ATI-SERVER\JILLP - Attachment\150W ECL HIGHBAY.PDF</v>
          </cell>
          <cell r="I690" t="str">
            <v>No</v>
          </cell>
          <cell r="J690" t="str">
            <v>NOS</v>
          </cell>
          <cell r="K690" t="str">
            <v>HIGHBAY</v>
          </cell>
          <cell r="L690" t="str">
            <v>ECOLINK</v>
          </cell>
        </row>
        <row r="691">
          <cell r="A691">
            <v>30405018</v>
          </cell>
          <cell r="B691" t="str">
            <v>BY220P HB 5.7K 100W-SPD-WB-ECL</v>
          </cell>
          <cell r="C691">
            <v>30</v>
          </cell>
          <cell r="D691">
            <v>1224.6500000000001</v>
          </cell>
          <cell r="G691" t="str">
            <v>\\ATI-SERVER\JILLP - Attachment\150W ECL HIGHBAY.PDF</v>
          </cell>
          <cell r="I691" t="str">
            <v>No</v>
          </cell>
          <cell r="J691" t="str">
            <v>NOS</v>
          </cell>
          <cell r="K691" t="str">
            <v>HIGHBAY</v>
          </cell>
          <cell r="L691" t="str">
            <v>ECOLINK</v>
          </cell>
        </row>
        <row r="692">
          <cell r="A692">
            <v>30405017</v>
          </cell>
          <cell r="B692" t="str">
            <v>BY220P HB 5.7K 100W-SPD-MB-ECL</v>
          </cell>
          <cell r="C692">
            <v>0</v>
          </cell>
          <cell r="D692">
            <v>0</v>
          </cell>
          <cell r="G692" t="str">
            <v>\\ATI-SERVER\JILLP - Attachment\150W ECL HIGHBAY.PDF</v>
          </cell>
          <cell r="I692" t="str">
            <v>No</v>
          </cell>
          <cell r="J692" t="str">
            <v>NOS</v>
          </cell>
          <cell r="K692" t="str">
            <v>HIGHBAY</v>
          </cell>
          <cell r="L692" t="str">
            <v>ECOLINK</v>
          </cell>
        </row>
        <row r="693">
          <cell r="A693">
            <v>30405016</v>
          </cell>
          <cell r="B693" t="str">
            <v>BY220P HB 5.7K 80W-SPD-WB-ECL</v>
          </cell>
          <cell r="C693">
            <v>0</v>
          </cell>
          <cell r="D693">
            <v>1972.94</v>
          </cell>
          <cell r="G693" t="str">
            <v>\\ATI-SERVER\JILLP - Attachment\150W ECL HIGHBAY.PDF</v>
          </cell>
          <cell r="I693" t="str">
            <v>No</v>
          </cell>
          <cell r="J693" t="str">
            <v>NOS</v>
          </cell>
          <cell r="K693" t="str">
            <v>HIGHBAY</v>
          </cell>
          <cell r="L693" t="str">
            <v>ECOLINK</v>
          </cell>
        </row>
        <row r="694">
          <cell r="A694">
            <v>30405015</v>
          </cell>
          <cell r="B694" t="str">
            <v>BY220P HB 5.7K 80W-SPD-MB-ECL</v>
          </cell>
          <cell r="C694">
            <v>0</v>
          </cell>
          <cell r="D694">
            <v>1064.8244999999999</v>
          </cell>
          <cell r="G694" t="str">
            <v>\\ATI-SERVER\JILLP - Attachment\150W ECL HIGHBAY.PDF</v>
          </cell>
          <cell r="I694" t="str">
            <v>No</v>
          </cell>
          <cell r="J694" t="str">
            <v>NOS</v>
          </cell>
          <cell r="K694" t="str">
            <v>HIGHBAY</v>
          </cell>
          <cell r="L694" t="str">
            <v>ECOLINK</v>
          </cell>
        </row>
        <row r="695">
          <cell r="A695">
            <v>30405014</v>
          </cell>
          <cell r="B695" t="str">
            <v>BY221P HB 5.7K 200W WITH SPD-MB-ECL-JSW</v>
          </cell>
          <cell r="C695">
            <v>1</v>
          </cell>
          <cell r="D695">
            <v>2409.9949999999999</v>
          </cell>
          <cell r="G695" t="str">
            <v>\\ATI-SERVER\JILLP - Attachment\150W ECL HIGHBAY.PDF</v>
          </cell>
          <cell r="I695" t="str">
            <v>Yes</v>
          </cell>
          <cell r="J695" t="str">
            <v>NOS</v>
          </cell>
          <cell r="K695" t="str">
            <v>HIGHBAY</v>
          </cell>
          <cell r="L695" t="str">
            <v>ECOLINK</v>
          </cell>
        </row>
        <row r="696">
          <cell r="A696">
            <v>30405013</v>
          </cell>
          <cell r="B696" t="str">
            <v>BY221P HB 5.7K 80W WITH SPD-MB-ECL-JSW</v>
          </cell>
          <cell r="C696">
            <v>0</v>
          </cell>
          <cell r="D696">
            <v>1201.2544</v>
          </cell>
          <cell r="G696" t="str">
            <v>\\ATI-SERVER\JILLP - Attachment\150W ECL HIGHBAY.PDF</v>
          </cell>
          <cell r="I696" t="str">
            <v>Yes</v>
          </cell>
          <cell r="J696" t="str">
            <v>NOS</v>
          </cell>
          <cell r="K696" t="str">
            <v>HIGHBAY</v>
          </cell>
          <cell r="L696" t="str">
            <v>ECOLINK</v>
          </cell>
        </row>
        <row r="697">
          <cell r="A697">
            <v>30405012</v>
          </cell>
          <cell r="B697" t="str">
            <v>BY221P HB 5.7K 80W-MB-LILO-ECL</v>
          </cell>
          <cell r="C697">
            <v>0</v>
          </cell>
          <cell r="D697">
            <v>1394.0956000000001</v>
          </cell>
          <cell r="G697" t="str">
            <v>\\ATI-SERVER\JILLP - Attachment\150W ECL HIGHBAY.PDF</v>
          </cell>
          <cell r="I697" t="str">
            <v>Yes</v>
          </cell>
          <cell r="J697" t="str">
            <v>NOS</v>
          </cell>
          <cell r="K697" t="str">
            <v>HIGHBAY</v>
          </cell>
          <cell r="L697" t="str">
            <v>ECOLINK</v>
          </cell>
        </row>
        <row r="698">
          <cell r="A698">
            <v>30405011</v>
          </cell>
          <cell r="B698" t="str">
            <v>BY221P HB 5.7K 200W WITH SPD-WB-ECL</v>
          </cell>
          <cell r="C698">
            <v>0</v>
          </cell>
          <cell r="D698">
            <v>1939.13</v>
          </cell>
          <cell r="G698" t="str">
            <v>\\ATI-SERVER\JILLP - Attachment\150W ECL HIGHBAY.PDF</v>
          </cell>
          <cell r="I698" t="str">
            <v>Yes</v>
          </cell>
          <cell r="J698" t="str">
            <v>NOS</v>
          </cell>
          <cell r="K698" t="str">
            <v>HIGHBAY</v>
          </cell>
          <cell r="L698" t="str">
            <v>ECOLINK</v>
          </cell>
        </row>
        <row r="699">
          <cell r="A699">
            <v>30405010</v>
          </cell>
          <cell r="B699" t="str">
            <v>BY221P HB 5.7K 200W-WB-ECL</v>
          </cell>
          <cell r="C699">
            <v>1</v>
          </cell>
          <cell r="D699">
            <v>1851.51</v>
          </cell>
          <cell r="G699" t="str">
            <v>\\ATI-SERVER\JILLP - Attachment\150W ECL HIGHBAY.PDF</v>
          </cell>
          <cell r="I699" t="str">
            <v>Yes</v>
          </cell>
          <cell r="J699" t="str">
            <v>NOS</v>
          </cell>
          <cell r="K699" t="str">
            <v>HIGHBAY</v>
          </cell>
          <cell r="L699" t="str">
            <v>ECOLINK</v>
          </cell>
        </row>
        <row r="700">
          <cell r="A700">
            <v>30405009</v>
          </cell>
          <cell r="B700" t="str">
            <v>BY221P HB 5.7K 200W-MB-ECL</v>
          </cell>
          <cell r="C700">
            <v>0</v>
          </cell>
          <cell r="D700">
            <v>1042.1099999999999</v>
          </cell>
          <cell r="G700" t="str">
            <v>\\ATI-SERVER\JILLP - Attachment\150W ECL HIGHBAY.PDF</v>
          </cell>
          <cell r="I700" t="str">
            <v>Yes</v>
          </cell>
          <cell r="J700" t="str">
            <v>NOS</v>
          </cell>
          <cell r="K700" t="str">
            <v>HIGHBAY</v>
          </cell>
          <cell r="L700" t="str">
            <v>ECOLINK</v>
          </cell>
        </row>
        <row r="701">
          <cell r="A701">
            <v>30405008</v>
          </cell>
          <cell r="B701" t="str">
            <v>BY221P HB 5.7K 150W-MB-ECL</v>
          </cell>
          <cell r="C701">
            <v>0</v>
          </cell>
          <cell r="D701">
            <v>260.85000000000002</v>
          </cell>
          <cell r="G701" t="str">
            <v>\\ATI-SERVER\JILLP - Attachment\150W ECL HIGHBAY.PDF</v>
          </cell>
          <cell r="I701" t="str">
            <v>Yes</v>
          </cell>
          <cell r="J701" t="str">
            <v>NOS</v>
          </cell>
          <cell r="K701" t="str">
            <v>HIGHBAY</v>
          </cell>
          <cell r="L701" t="str">
            <v>ECOLINK</v>
          </cell>
        </row>
        <row r="702">
          <cell r="A702">
            <v>30405007</v>
          </cell>
          <cell r="B702" t="str">
            <v>BY221P HB 5.7K 200W WITH SPD-MB-ECL</v>
          </cell>
          <cell r="C702">
            <v>1</v>
          </cell>
          <cell r="D702">
            <v>2840.09</v>
          </cell>
          <cell r="G702" t="str">
            <v>\\ATI-SERVER\JILLP - Attachment\150W ECL HIGHBAY.PDF</v>
          </cell>
          <cell r="I702" t="str">
            <v>Yes</v>
          </cell>
          <cell r="J702" t="str">
            <v>NOS</v>
          </cell>
          <cell r="K702" t="str">
            <v>HIGHBAY</v>
          </cell>
          <cell r="L702" t="str">
            <v>ECOLINK</v>
          </cell>
        </row>
        <row r="703">
          <cell r="A703">
            <v>30405006</v>
          </cell>
          <cell r="B703" t="str">
            <v>BY221P HB 5.7K 80W-MB-ECL</v>
          </cell>
          <cell r="C703">
            <v>0</v>
          </cell>
          <cell r="D703">
            <v>539.83000000000004</v>
          </cell>
          <cell r="G703" t="str">
            <v>\\ATI-SERVER\JILLP - Attachment\150W ECL HIGHBAY.PDF</v>
          </cell>
          <cell r="I703" t="str">
            <v>Yes</v>
          </cell>
          <cell r="J703" t="str">
            <v>NOS</v>
          </cell>
          <cell r="K703" t="str">
            <v>HIGHBAY</v>
          </cell>
          <cell r="L703" t="str">
            <v>ECOLINK</v>
          </cell>
        </row>
        <row r="704">
          <cell r="A704">
            <v>30405005</v>
          </cell>
          <cell r="B704" t="str">
            <v>BY221P HB 5.7K 100W-MB-ECL</v>
          </cell>
          <cell r="C704">
            <v>1</v>
          </cell>
          <cell r="D704">
            <v>15822.58</v>
          </cell>
          <cell r="G704" t="str">
            <v>\\ATI-SERVER\JILLP - Attachment\150W ECL HIGHBAY.PDF</v>
          </cell>
          <cell r="I704" t="str">
            <v>Yes</v>
          </cell>
          <cell r="J704" t="str">
            <v>NOS</v>
          </cell>
          <cell r="K704" t="str">
            <v>HIGHBAY</v>
          </cell>
          <cell r="L704" t="str">
            <v>ECOLINK</v>
          </cell>
        </row>
        <row r="705">
          <cell r="A705">
            <v>30405004</v>
          </cell>
          <cell r="B705" t="str">
            <v>BY221P HB 5.7K 80W-WB-ECL</v>
          </cell>
          <cell r="C705">
            <v>0</v>
          </cell>
          <cell r="D705">
            <v>882.19</v>
          </cell>
          <cell r="G705" t="str">
            <v>\\ATI-SERVER\JILLP - Attachment\150W ECL HIGHBAY.PDF</v>
          </cell>
          <cell r="I705" t="str">
            <v>Yes</v>
          </cell>
          <cell r="J705" t="str">
            <v>NOS</v>
          </cell>
          <cell r="K705" t="str">
            <v>HIGHBAY</v>
          </cell>
          <cell r="L705" t="str">
            <v>ECOLINK</v>
          </cell>
        </row>
        <row r="706">
          <cell r="A706">
            <v>30405003</v>
          </cell>
          <cell r="B706" t="str">
            <v>BY221P HB 5.7K 100W-WB-ECL</v>
          </cell>
          <cell r="C706">
            <v>0</v>
          </cell>
          <cell r="D706">
            <v>827.22</v>
          </cell>
          <cell r="G706" t="str">
            <v>\\ATI-SERVER\JILLP - Attachment\150W ECL HIGHBAY.PDF</v>
          </cell>
          <cell r="I706" t="str">
            <v>Yes</v>
          </cell>
          <cell r="J706" t="str">
            <v>NOS</v>
          </cell>
          <cell r="K706" t="str">
            <v>HIGHBAY</v>
          </cell>
          <cell r="L706" t="str">
            <v>ECOLINK</v>
          </cell>
        </row>
        <row r="707">
          <cell r="A707">
            <v>30405002</v>
          </cell>
          <cell r="B707" t="str">
            <v>BY221P HB 5.7K 150W-WB-ECL</v>
          </cell>
          <cell r="C707">
            <v>0</v>
          </cell>
          <cell r="D707">
            <v>666.28</v>
          </cell>
          <cell r="G707" t="str">
            <v>\\ati-server\JILLP - Attachment\150W ECL HIGHBAY.PDF</v>
          </cell>
          <cell r="H707">
            <v>31871</v>
          </cell>
          <cell r="I707" t="str">
            <v>Yes</v>
          </cell>
          <cell r="J707" t="str">
            <v>NOS</v>
          </cell>
          <cell r="K707" t="str">
            <v>HIGHBAY</v>
          </cell>
          <cell r="L707" t="str">
            <v>ECOLINK</v>
          </cell>
        </row>
        <row r="708">
          <cell r="A708">
            <v>30405001</v>
          </cell>
          <cell r="B708" t="str">
            <v>BY221P HB 5.7K 200W WITH SPD-WB-1MTR-ECL</v>
          </cell>
          <cell r="C708">
            <v>0</v>
          </cell>
          <cell r="D708">
            <v>2884.87</v>
          </cell>
          <cell r="G708" t="str">
            <v>\\ati-server\JILLP - Attachment\BY221P-IM SHEET - ECOLINK.pdf</v>
          </cell>
          <cell r="H708">
            <v>74996</v>
          </cell>
          <cell r="I708" t="str">
            <v>Yes</v>
          </cell>
          <cell r="J708" t="str">
            <v>NOS</v>
          </cell>
          <cell r="K708" t="str">
            <v>HIGHBAY</v>
          </cell>
          <cell r="L708" t="str">
            <v>ECOLINK</v>
          </cell>
        </row>
        <row r="709">
          <cell r="A709">
            <v>30403008</v>
          </cell>
          <cell r="B709" t="str">
            <v>BY091P 70W 5.7K ECL PRO WELLGLASS-KUNDAN</v>
          </cell>
          <cell r="C709">
            <v>8</v>
          </cell>
          <cell r="D709">
            <v>865.85130000000004</v>
          </cell>
          <cell r="I709" t="str">
            <v>No</v>
          </cell>
          <cell r="J709" t="str">
            <v>NOS</v>
          </cell>
          <cell r="K709" t="str">
            <v>WELL GLASS</v>
          </cell>
          <cell r="L709" t="str">
            <v>ECOLINK</v>
          </cell>
        </row>
        <row r="710">
          <cell r="A710">
            <v>30403007</v>
          </cell>
          <cell r="B710" t="str">
            <v>BY080P S1 5.7K 36W-1 MTR CABLE-PA368</v>
          </cell>
          <cell r="C710">
            <v>0</v>
          </cell>
          <cell r="D710">
            <v>0</v>
          </cell>
          <cell r="I710" t="str">
            <v>No</v>
          </cell>
          <cell r="J710" t="str">
            <v>NOS</v>
          </cell>
          <cell r="K710" t="str">
            <v>WELL GLASS</v>
          </cell>
          <cell r="L710" t="str">
            <v>ECOLINK</v>
          </cell>
        </row>
        <row r="711">
          <cell r="A711">
            <v>30403006</v>
          </cell>
          <cell r="B711" t="str">
            <v>BY080P S1 5.7K 40W SPD ELP</v>
          </cell>
          <cell r="C711">
            <v>0</v>
          </cell>
          <cell r="D711">
            <v>456.93079999999998</v>
          </cell>
          <cell r="I711" t="str">
            <v>No</v>
          </cell>
          <cell r="J711" t="str">
            <v>NOS</v>
          </cell>
          <cell r="K711" t="str">
            <v>WELL GLASS</v>
          </cell>
          <cell r="L711" t="str">
            <v>ECOLINK</v>
          </cell>
        </row>
        <row r="712">
          <cell r="A712">
            <v>30403005</v>
          </cell>
          <cell r="B712" t="str">
            <v>BY091P 70W 5.7K ECL PRO WELLGLASS-KUNDAN(INACTIVE)</v>
          </cell>
          <cell r="C712">
            <v>0</v>
          </cell>
          <cell r="D712">
            <v>757.85130000000004</v>
          </cell>
          <cell r="G712" t="str">
            <v>\\ati-server\JILLP - Attachment\WELLGLASS IM SHEET-70W-BY091P (1).pdf</v>
          </cell>
          <cell r="H712">
            <v>150953</v>
          </cell>
          <cell r="I712" t="str">
            <v>Yes</v>
          </cell>
          <cell r="J712" t="str">
            <v>NOS</v>
          </cell>
          <cell r="K712" t="str">
            <v>WELL GLASS</v>
          </cell>
          <cell r="L712" t="str">
            <v>ECOLINK</v>
          </cell>
        </row>
        <row r="713">
          <cell r="A713">
            <v>30403004</v>
          </cell>
          <cell r="B713" t="str">
            <v>BY080P S1 5.7K 40W SPD(INACTIVE)</v>
          </cell>
          <cell r="C713">
            <v>0</v>
          </cell>
          <cell r="D713">
            <v>450.24419999999998</v>
          </cell>
          <cell r="I713" t="str">
            <v>Yes</v>
          </cell>
          <cell r="J713" t="str">
            <v>NOS</v>
          </cell>
          <cell r="K713" t="str">
            <v>WELL GLASS</v>
          </cell>
          <cell r="L713" t="str">
            <v>ECOLINK</v>
          </cell>
        </row>
        <row r="714">
          <cell r="A714">
            <v>30403003</v>
          </cell>
          <cell r="B714" t="str">
            <v>BY080P S1 5.7K 36W SPD ELP</v>
          </cell>
          <cell r="C714">
            <v>0</v>
          </cell>
          <cell r="D714">
            <v>2531.9899999999998</v>
          </cell>
          <cell r="I714" t="str">
            <v>No</v>
          </cell>
          <cell r="J714" t="str">
            <v>NOS</v>
          </cell>
          <cell r="K714" t="str">
            <v>WELL GLASS</v>
          </cell>
          <cell r="L714" t="str">
            <v>ECOLINK</v>
          </cell>
        </row>
        <row r="715">
          <cell r="A715">
            <v>30403002</v>
          </cell>
          <cell r="B715" t="str">
            <v>BY080P S1 5.7K 40W ELP</v>
          </cell>
          <cell r="C715">
            <v>8</v>
          </cell>
          <cell r="D715">
            <v>389.42630000000003</v>
          </cell>
          <cell r="I715" t="str">
            <v>No</v>
          </cell>
          <cell r="J715" t="str">
            <v>NOS</v>
          </cell>
          <cell r="K715" t="str">
            <v>WELL GLASS</v>
          </cell>
          <cell r="L715" t="str">
            <v>ECOLINK</v>
          </cell>
        </row>
        <row r="716">
          <cell r="A716">
            <v>30403001</v>
          </cell>
          <cell r="B716" t="str">
            <v>BY080P S1 5.7K 36W ELP</v>
          </cell>
          <cell r="C716">
            <v>1</v>
          </cell>
          <cell r="D716">
            <v>395.02569999999997</v>
          </cell>
          <cell r="I716" t="str">
            <v>No</v>
          </cell>
          <cell r="J716" t="str">
            <v>NOS</v>
          </cell>
          <cell r="K716" t="str">
            <v>WELL GLASS</v>
          </cell>
          <cell r="L716" t="str">
            <v>ECOLINK</v>
          </cell>
        </row>
        <row r="717">
          <cell r="A717">
            <v>30402064</v>
          </cell>
          <cell r="B717" t="str">
            <v>BRP266 S2 5.7K 120W SPD ELP-80CRI</v>
          </cell>
          <cell r="C717">
            <v>0</v>
          </cell>
          <cell r="D717">
            <v>0</v>
          </cell>
          <cell r="G717" t="str">
            <v>\\ATI-SERVER\JILLP - Attachment\40W ECOLINK PRO (919415921088 -BRP231 40 SPD.PDF;\\ATI-SERVER\JILLP - Attachment\40W__919415921088-101-1.xls</v>
          </cell>
          <cell r="I717" t="str">
            <v>No</v>
          </cell>
          <cell r="J717" t="str">
            <v>NOS</v>
          </cell>
          <cell r="K717" t="str">
            <v>STREET LIGHT</v>
          </cell>
          <cell r="L717" t="str">
            <v>ECOLINK</v>
          </cell>
        </row>
        <row r="718">
          <cell r="A718">
            <v>30402063</v>
          </cell>
          <cell r="B718" t="str">
            <v>BRP267 S2 5.7K 150W SPD ELP</v>
          </cell>
          <cell r="C718">
            <v>0</v>
          </cell>
          <cell r="D718">
            <v>0</v>
          </cell>
          <cell r="G718" t="str">
            <v>\\ATI-SERVER\JILLP - Attachment\40W ECOLINK PRO (919415921088 -BRP231 40 SPD.PDF;\\ATI-SERVER\JILLP - Attachment\40W__919415921088-101-1.xls</v>
          </cell>
          <cell r="I718" t="str">
            <v>No</v>
          </cell>
          <cell r="J718" t="str">
            <v>NOS</v>
          </cell>
          <cell r="K718" t="str">
            <v>STREET LIGHT</v>
          </cell>
          <cell r="L718" t="str">
            <v>ECOLINK</v>
          </cell>
        </row>
        <row r="719">
          <cell r="A719">
            <v>30402062</v>
          </cell>
          <cell r="B719" t="str">
            <v>BRP267 S2 5.7K 150W ELP</v>
          </cell>
          <cell r="C719">
            <v>0</v>
          </cell>
          <cell r="D719">
            <v>0</v>
          </cell>
          <cell r="G719" t="str">
            <v>\\ATI-SERVER\JILLP - Attachment\40W ECOLINK PRO (919415921088 -BRP231 40 SPD.PDF;\\ATI-SERVER\JILLP - Attachment\40W__919415921088-101-1.xls</v>
          </cell>
          <cell r="I719" t="str">
            <v>No</v>
          </cell>
          <cell r="J719" t="str">
            <v>NOS</v>
          </cell>
          <cell r="K719" t="str">
            <v>STREET LIGHT</v>
          </cell>
          <cell r="L719" t="str">
            <v>ECOLINK</v>
          </cell>
        </row>
        <row r="720">
          <cell r="A720">
            <v>30402061</v>
          </cell>
          <cell r="B720" t="str">
            <v>BRP262 S2 5.7K 25W MP ELP-3Y</v>
          </cell>
          <cell r="C720">
            <v>0</v>
          </cell>
          <cell r="D720">
            <v>0</v>
          </cell>
          <cell r="G720" t="str">
            <v>\\ATI-SERVER\JILLP - Attachment\40W ECOLINK PRO (919415921088 -BRP231 40 SPD.PDF;\\ATI-SERVER\JILLP - Attachment\40W__919415921088-101-1.xls</v>
          </cell>
          <cell r="I720" t="str">
            <v>No</v>
          </cell>
          <cell r="J720" t="str">
            <v>NOS</v>
          </cell>
          <cell r="K720" t="str">
            <v>STREET LIGHT</v>
          </cell>
          <cell r="L720" t="str">
            <v>ECOLINK</v>
          </cell>
        </row>
        <row r="721">
          <cell r="A721">
            <v>30402060</v>
          </cell>
          <cell r="B721" t="str">
            <v>BRP263 S2 5.7K 45W MP ELP-3Y</v>
          </cell>
          <cell r="C721">
            <v>0</v>
          </cell>
          <cell r="D721">
            <v>439.82459999999998</v>
          </cell>
          <cell r="G721" t="str">
            <v>\\ATI-SERVER\JILLP - Attachment\40W ECOLINK PRO (919415921088 -BRP231 40 SPD.PDF;\\ATI-SERVER\JILLP - Attachment\40W__919415921088-101-1.xls</v>
          </cell>
          <cell r="I721" t="str">
            <v>No</v>
          </cell>
          <cell r="J721" t="str">
            <v>NOS</v>
          </cell>
          <cell r="K721" t="str">
            <v>STREET LIGHT</v>
          </cell>
          <cell r="L721" t="str">
            <v>ECOLINK</v>
          </cell>
        </row>
        <row r="722">
          <cell r="A722">
            <v>30402059</v>
          </cell>
          <cell r="B722" t="str">
            <v>BRP263 S2 5.7K 35W MP ELP-3Y</v>
          </cell>
          <cell r="C722">
            <v>0</v>
          </cell>
          <cell r="D722">
            <v>0</v>
          </cell>
          <cell r="G722" t="str">
            <v>\\ATI-SERVER\JILLP - Attachment\40W ECOLINK PRO (919415921088 -BRP231 40 SPD.PDF;\\ATI-SERVER\JILLP - Attachment\40W__919415921088-101-1.xls</v>
          </cell>
          <cell r="I722" t="str">
            <v>No</v>
          </cell>
          <cell r="J722" t="str">
            <v>NOS</v>
          </cell>
          <cell r="K722" t="str">
            <v>STREET LIGHT</v>
          </cell>
          <cell r="L722" t="str">
            <v>ECOLINK</v>
          </cell>
        </row>
        <row r="723">
          <cell r="A723">
            <v>30402058</v>
          </cell>
          <cell r="B723" t="str">
            <v>BRP266 S2 5.7K 120W SPD ELP-130LPW</v>
          </cell>
          <cell r="C723">
            <v>3</v>
          </cell>
          <cell r="D723">
            <v>1441.47</v>
          </cell>
          <cell r="G723" t="str">
            <v>\\ATI-SERVER\JILLP - Attachment\40W ECOLINK PRO (919415921088 -BRP231 40 SPD.PDF;\\ATI-SERVER\JILLP - Attachment\40W__919415921088-101-1.xls</v>
          </cell>
          <cell r="I723" t="str">
            <v>No</v>
          </cell>
          <cell r="J723" t="str">
            <v>NOS</v>
          </cell>
          <cell r="K723" t="str">
            <v>STREET LIGHT</v>
          </cell>
          <cell r="L723" t="str">
            <v>ECOLINK</v>
          </cell>
        </row>
        <row r="724">
          <cell r="A724">
            <v>30402057</v>
          </cell>
          <cell r="B724" t="str">
            <v>BRP266 S2 5.7K 120W SPD ELP WITH JI DRVR</v>
          </cell>
          <cell r="C724">
            <v>0</v>
          </cell>
          <cell r="D724">
            <v>0</v>
          </cell>
          <cell r="G724" t="str">
            <v>\\ATI-SERVER\JILLP - Attachment\40W ECOLINK PRO (919415921088 -BRP231 40 SPD.PDF;\\ATI-SERVER\JILLP - Attachment\40W__919415921088-101-1.xls</v>
          </cell>
          <cell r="I724" t="str">
            <v>No</v>
          </cell>
          <cell r="J724" t="str">
            <v>NOS</v>
          </cell>
          <cell r="K724" t="str">
            <v>STREET LIGHT</v>
          </cell>
          <cell r="L724" t="str">
            <v>ECOLINK</v>
          </cell>
        </row>
        <row r="725">
          <cell r="A725">
            <v>30402056</v>
          </cell>
          <cell r="B725" t="str">
            <v>BRP265 S2 5.7K 90W SPD ELP WITH JI DRVR</v>
          </cell>
          <cell r="C725">
            <v>0</v>
          </cell>
          <cell r="D725">
            <v>0</v>
          </cell>
          <cell r="G725" t="str">
            <v>\\ATI-SERVER\JILLP - Attachment\40W ECOLINK PRO (919415921088 -BRP231 40 SPD.PDF;\\ATI-SERVER\JILLP - Attachment\40W__919415921088-101-1.xls</v>
          </cell>
          <cell r="I725" t="str">
            <v>No</v>
          </cell>
          <cell r="J725" t="str">
            <v>NOS</v>
          </cell>
          <cell r="K725" t="str">
            <v>STREET LIGHT</v>
          </cell>
          <cell r="L725" t="str">
            <v>ECOLINK</v>
          </cell>
        </row>
        <row r="726">
          <cell r="A726">
            <v>30402055</v>
          </cell>
          <cell r="B726" t="str">
            <v>BRP264 S2 5.7K 70W SPD ELP WITH JI DRVR</v>
          </cell>
          <cell r="C726">
            <v>0</v>
          </cell>
          <cell r="D726">
            <v>0</v>
          </cell>
          <cell r="G726" t="str">
            <v>\\ATI-SERVER\JILLP - Attachment\40W ECOLINK PRO (919415921088 -BRP231 40 SPD.PDF;\\ATI-SERVER\JILLP - Attachment\40W__919415921088-101-1.xls</v>
          </cell>
          <cell r="I726" t="str">
            <v>No</v>
          </cell>
          <cell r="J726" t="str">
            <v>NOS</v>
          </cell>
          <cell r="K726" t="str">
            <v>STREET LIGHT</v>
          </cell>
          <cell r="L726" t="str">
            <v>ECOLINK</v>
          </cell>
        </row>
        <row r="727">
          <cell r="A727">
            <v>30402054</v>
          </cell>
          <cell r="B727" t="str">
            <v>BRP263 S2 5.7K 45W SPD ELP WITH JI DRVR</v>
          </cell>
          <cell r="C727">
            <v>0</v>
          </cell>
          <cell r="D727">
            <v>0</v>
          </cell>
          <cell r="G727" t="str">
            <v>\\ATI-SERVER\JILLP - Attachment\40W ECOLINK PRO (919415921088 -BRP231 40 SPD.PDF;\\ATI-SERVER\JILLP - Attachment\40W__919415921088-101-1.xls</v>
          </cell>
          <cell r="I727" t="str">
            <v>No</v>
          </cell>
          <cell r="J727" t="str">
            <v>NOS</v>
          </cell>
          <cell r="K727" t="str">
            <v>STREET LIGHT</v>
          </cell>
          <cell r="L727" t="str">
            <v>ECOLINK</v>
          </cell>
        </row>
        <row r="728">
          <cell r="A728">
            <v>30402053</v>
          </cell>
          <cell r="B728" t="str">
            <v>BRP263 S2 5.7K 35W SPD ELP WITH JI DRVR</v>
          </cell>
          <cell r="C728">
            <v>0</v>
          </cell>
          <cell r="D728">
            <v>0</v>
          </cell>
          <cell r="G728" t="str">
            <v>\\ATI-SERVER\JILLP - Attachment\40W ECOLINK PRO (919415921088 -BRP231 40 SPD.PDF;\\ATI-SERVER\JILLP - Attachment\40W__919415921088-101-1.xls</v>
          </cell>
          <cell r="I728" t="str">
            <v>No</v>
          </cell>
          <cell r="J728" t="str">
            <v>NOS</v>
          </cell>
          <cell r="K728" t="str">
            <v>STREET LIGHT</v>
          </cell>
          <cell r="L728" t="str">
            <v>ECOLINK</v>
          </cell>
        </row>
        <row r="729">
          <cell r="A729">
            <v>30402052</v>
          </cell>
          <cell r="B729" t="str">
            <v>BRP262 S2 5.7K 25W SPD ELP WITH JI DRVR</v>
          </cell>
          <cell r="C729">
            <v>0</v>
          </cell>
          <cell r="D729">
            <v>0</v>
          </cell>
          <cell r="G729" t="str">
            <v>\\ATI-SERVER\JILLP - Attachment\40W ECOLINK PRO (919415921088 -BRP231 40 SPD.PDF;\\ATI-SERVER\JILLP - Attachment\40W__919415921088-101-1.xls</v>
          </cell>
          <cell r="I729" t="str">
            <v>No</v>
          </cell>
          <cell r="J729" t="str">
            <v>NOS</v>
          </cell>
          <cell r="K729" t="str">
            <v>STREET LIGHT</v>
          </cell>
          <cell r="L729" t="str">
            <v>ECOLINK</v>
          </cell>
        </row>
        <row r="730">
          <cell r="A730">
            <v>30402051</v>
          </cell>
          <cell r="B730" t="str">
            <v>BRP266 S2 5.7K 120W ELP WITH JI DRVR</v>
          </cell>
          <cell r="C730">
            <v>0</v>
          </cell>
          <cell r="D730">
            <v>0</v>
          </cell>
          <cell r="G730" t="str">
            <v>\\ATI-SERVER\JILLP - Attachment\40W ECOLINK PRO (919415921088 -BRP231 40 SPD.PDF;\\ATI-SERVER\JILLP - Attachment\40W__919415921088-101-1.xls</v>
          </cell>
          <cell r="I730" t="str">
            <v>No</v>
          </cell>
          <cell r="J730" t="str">
            <v>NOS</v>
          </cell>
          <cell r="K730" t="str">
            <v>STREET LIGHT</v>
          </cell>
          <cell r="L730" t="str">
            <v>ECOLINK</v>
          </cell>
        </row>
        <row r="731">
          <cell r="A731">
            <v>30402050</v>
          </cell>
          <cell r="B731" t="str">
            <v>BRP265 S2 5.7K 90W ELP WITH JI DRVR</v>
          </cell>
          <cell r="C731">
            <v>0</v>
          </cell>
          <cell r="D731">
            <v>0</v>
          </cell>
          <cell r="G731" t="str">
            <v>\\ATI-SERVER\JILLP - Attachment\40W ECOLINK PRO (919415921088 -BRP231 40 SPD.PDF;\\ATI-SERVER\JILLP - Attachment\40W__919415921088-101-1.xls</v>
          </cell>
          <cell r="I731" t="str">
            <v>No</v>
          </cell>
          <cell r="J731" t="str">
            <v>NOS</v>
          </cell>
          <cell r="K731" t="str">
            <v>STREET LIGHT</v>
          </cell>
          <cell r="L731" t="str">
            <v>ECOLINK</v>
          </cell>
        </row>
        <row r="732">
          <cell r="A732">
            <v>30402049</v>
          </cell>
          <cell r="B732" t="str">
            <v>BRP264 S2 5.7K 70W ELP WITH JI DRVR</v>
          </cell>
          <cell r="C732">
            <v>0</v>
          </cell>
          <cell r="D732">
            <v>0</v>
          </cell>
          <cell r="G732" t="str">
            <v>\\ATI-SERVER\JILLP - Attachment\40W ECOLINK PRO (919415921088 -BRP231 40 SPD.PDF;\\ATI-SERVER\JILLP - Attachment\40W__919415921088-101-1.xls</v>
          </cell>
          <cell r="I732" t="str">
            <v>No</v>
          </cell>
          <cell r="J732" t="str">
            <v>NOS</v>
          </cell>
          <cell r="K732" t="str">
            <v>STREET LIGHT</v>
          </cell>
          <cell r="L732" t="str">
            <v>ECOLINK</v>
          </cell>
        </row>
        <row r="733">
          <cell r="A733">
            <v>30402048</v>
          </cell>
          <cell r="B733" t="str">
            <v>BRP263 S2 5.7K 45W ELP WITH JI DRVR</v>
          </cell>
          <cell r="C733">
            <v>0</v>
          </cell>
          <cell r="D733">
            <v>0</v>
          </cell>
          <cell r="G733" t="str">
            <v>\\ATI-SERVER\JILLP - Attachment\40W ECOLINK PRO (919415921088 -BRP231 40 SPD.PDF;\\ATI-SERVER\JILLP - Attachment\40W__919415921088-101-1.xls</v>
          </cell>
          <cell r="I733" t="str">
            <v>No</v>
          </cell>
          <cell r="J733" t="str">
            <v>NOS</v>
          </cell>
          <cell r="K733" t="str">
            <v>STREET LIGHT</v>
          </cell>
          <cell r="L733" t="str">
            <v>ECOLINK</v>
          </cell>
        </row>
        <row r="734">
          <cell r="A734">
            <v>30402047</v>
          </cell>
          <cell r="B734" t="str">
            <v>BRP263 S2 5.7K 35W ELP WITH JI DRVR</v>
          </cell>
          <cell r="C734">
            <v>0</v>
          </cell>
          <cell r="D734">
            <v>0</v>
          </cell>
          <cell r="G734" t="str">
            <v>\\ATI-SERVER\JILLP - Attachment\40W ECOLINK PRO (919415921088 -BRP231 40 SPD.PDF;\\ATI-SERVER\JILLP - Attachment\40W__919415921088-101-1.xls</v>
          </cell>
          <cell r="I734" t="str">
            <v>No</v>
          </cell>
          <cell r="J734" t="str">
            <v>NOS</v>
          </cell>
          <cell r="K734" t="str">
            <v>STREET LIGHT</v>
          </cell>
          <cell r="L734" t="str">
            <v>ECOLINK</v>
          </cell>
        </row>
        <row r="735">
          <cell r="A735">
            <v>30402046</v>
          </cell>
          <cell r="B735" t="str">
            <v>BRP262 S2 5.7K 25W ELP WITH JI DRVR</v>
          </cell>
          <cell r="C735">
            <v>0</v>
          </cell>
          <cell r="D735">
            <v>0</v>
          </cell>
          <cell r="G735" t="str">
            <v>\\ATI-SERVER\JILLP - Attachment\40W ECOLINK PRO (919415921088 -BRP231 40 SPD.PDF;\\ATI-SERVER\JILLP - Attachment\40W__919415921088-101-1.xls</v>
          </cell>
          <cell r="I735" t="str">
            <v>No</v>
          </cell>
          <cell r="J735" t="str">
            <v>NOS</v>
          </cell>
          <cell r="K735" t="str">
            <v>STREET LIGHT</v>
          </cell>
          <cell r="L735" t="str">
            <v>ECOLINK</v>
          </cell>
        </row>
        <row r="736">
          <cell r="A736">
            <v>30402045</v>
          </cell>
          <cell r="B736" t="str">
            <v>BRP264 S2 5.7K 80W SPD ELP-JSW</v>
          </cell>
          <cell r="C736">
            <v>107</v>
          </cell>
          <cell r="D736">
            <v>955.96410000000003</v>
          </cell>
          <cell r="G736" t="str">
            <v>\\ATI-SERVER\JILLP - Attachment\40W ECOLINK PRO (919415921088 -BRP231 40 SPD.PDF;\\ATI-SERVER\JILLP - Attachment\40W__919415921088-101-1.xls</v>
          </cell>
          <cell r="I736" t="str">
            <v>No</v>
          </cell>
          <cell r="J736" t="str">
            <v>NOS</v>
          </cell>
          <cell r="K736" t="str">
            <v>STREET LIGHT</v>
          </cell>
          <cell r="L736" t="str">
            <v>ECOLINK</v>
          </cell>
        </row>
        <row r="737">
          <cell r="A737">
            <v>30402044</v>
          </cell>
          <cell r="B737" t="str">
            <v>BRP262 S2 5.7K 25W ELP</v>
          </cell>
          <cell r="C737">
            <v>0</v>
          </cell>
          <cell r="D737">
            <v>387.45710000000003</v>
          </cell>
          <cell r="G737" t="str">
            <v>\\ATI-SERVER\JILLP - Attachment\40W ECOLINK PRO (919415921088 -BRP231 40 SPD.PDF;\\ATI-SERVER\JILLP - Attachment\40W__919415921088-101-1.xls</v>
          </cell>
          <cell r="I737" t="str">
            <v>No</v>
          </cell>
          <cell r="J737" t="str">
            <v>NOS</v>
          </cell>
          <cell r="K737" t="str">
            <v>STREET LIGHT</v>
          </cell>
          <cell r="L737" t="str">
            <v>ECOLINK</v>
          </cell>
        </row>
        <row r="738">
          <cell r="A738">
            <v>30402043</v>
          </cell>
          <cell r="B738" t="str">
            <v>BRP266 S2 5.7K 120W ELP</v>
          </cell>
          <cell r="C738">
            <v>0</v>
          </cell>
          <cell r="D738">
            <v>1326.5057999999999</v>
          </cell>
          <cell r="G738" t="str">
            <v>\\ATI-SERVER\JILLP - Attachment\40W ECOLINK PRO (919415921088 -BRP231 40 SPD.PDF;\\ATI-SERVER\JILLP - Attachment\40W__919415921088-101-1.xls</v>
          </cell>
          <cell r="I738" t="str">
            <v>No</v>
          </cell>
          <cell r="J738" t="str">
            <v>NOS</v>
          </cell>
          <cell r="K738" t="str">
            <v>STREET LIGHT</v>
          </cell>
          <cell r="L738" t="str">
            <v>ECOLINK</v>
          </cell>
        </row>
        <row r="739">
          <cell r="A739">
            <v>30402042</v>
          </cell>
          <cell r="B739" t="str">
            <v>BRP265 S2 5.7K 90W ELP</v>
          </cell>
          <cell r="C739">
            <v>0</v>
          </cell>
          <cell r="D739">
            <v>1078.0681999999999</v>
          </cell>
          <cell r="G739" t="str">
            <v>\\ATI-SERVER\JILLP - Attachment\40W ECOLINK PRO (919415921088 -BRP231 40 SPD.PDF;\\ATI-SERVER\JILLP - Attachment\40W__919415921088-101-1.xls</v>
          </cell>
          <cell r="I739" t="str">
            <v>No</v>
          </cell>
          <cell r="J739" t="str">
            <v>NOS</v>
          </cell>
          <cell r="K739" t="str">
            <v>STREET LIGHT</v>
          </cell>
          <cell r="L739" t="str">
            <v>ECOLINK</v>
          </cell>
        </row>
        <row r="740">
          <cell r="A740">
            <v>30402041</v>
          </cell>
          <cell r="B740" t="str">
            <v>BRP264 S2 5.7K 70W ELP</v>
          </cell>
          <cell r="C740">
            <v>5</v>
          </cell>
          <cell r="D740">
            <v>764.83109999999999</v>
          </cell>
          <cell r="G740" t="str">
            <v>\\ATI-SERVER\JILLP - Attachment\40W ECOLINK PRO (919415921088 -BRP231 40 SPD.PDF;\\ATI-SERVER\JILLP - Attachment\40W__919415921088-101-1.xls</v>
          </cell>
          <cell r="I740" t="str">
            <v>No</v>
          </cell>
          <cell r="J740" t="str">
            <v>NOS</v>
          </cell>
          <cell r="K740" t="str">
            <v>STREET LIGHT</v>
          </cell>
          <cell r="L740" t="str">
            <v>ECOLINK</v>
          </cell>
        </row>
        <row r="741">
          <cell r="A741">
            <v>30402040</v>
          </cell>
          <cell r="B741" t="str">
            <v>BRP263 S2 5.7K 45W ELP</v>
          </cell>
          <cell r="C741">
            <v>2</v>
          </cell>
          <cell r="D741">
            <v>519.53210000000001</v>
          </cell>
          <cell r="G741" t="str">
            <v>\\ATI-SERVER\JILLP - Attachment\40W ECOLINK PRO (919415921088 -BRP231 40 SPD.PDF;\\ATI-SERVER\JILLP - Attachment\40W__919415921088-101-1.xls</v>
          </cell>
          <cell r="I741" t="str">
            <v>No</v>
          </cell>
          <cell r="J741" t="str">
            <v>NOS</v>
          </cell>
          <cell r="K741" t="str">
            <v>STREET LIGHT</v>
          </cell>
          <cell r="L741" t="str">
            <v>ECOLINK</v>
          </cell>
        </row>
        <row r="742">
          <cell r="A742">
            <v>30402039</v>
          </cell>
          <cell r="B742" t="str">
            <v>ECL STL S2 5.7K 35W GR PC</v>
          </cell>
          <cell r="C742">
            <v>2</v>
          </cell>
          <cell r="D742">
            <v>401.88499999999999</v>
          </cell>
          <cell r="G742" t="str">
            <v>\\ATI-SERVER\JILLP - Attachment\40W ECOLINK PRO (919415921088 -BRP231 40 SPD.PDF;\\ATI-SERVER\JILLP - Attachment\40W__919415921088-101-1.xls</v>
          </cell>
          <cell r="I742" t="str">
            <v>Yes</v>
          </cell>
          <cell r="J742" t="str">
            <v>NOS</v>
          </cell>
          <cell r="K742" t="str">
            <v>STREET LIGHT</v>
          </cell>
          <cell r="L742" t="str">
            <v>ECOLINK</v>
          </cell>
        </row>
        <row r="743">
          <cell r="A743">
            <v>30402038</v>
          </cell>
          <cell r="B743" t="str">
            <v>BRP263 S2 5.7K 35W ELP</v>
          </cell>
          <cell r="C743">
            <v>0</v>
          </cell>
          <cell r="D743">
            <v>1111.3</v>
          </cell>
          <cell r="G743" t="str">
            <v>\\ATI-SERVER\JILLP - Attachment\40W ECOLINK PRO (919415921088 -BRP231 40 SPD.PDF;\\ATI-SERVER\JILLP - Attachment\40W__919415921088-101-1.xls</v>
          </cell>
          <cell r="I743" t="str">
            <v>No</v>
          </cell>
          <cell r="J743" t="str">
            <v>NOS</v>
          </cell>
          <cell r="K743" t="str">
            <v>STREET LIGHT</v>
          </cell>
          <cell r="L743" t="str">
            <v>ECOLINK</v>
          </cell>
        </row>
        <row r="744">
          <cell r="A744">
            <v>30402037</v>
          </cell>
          <cell r="B744" t="str">
            <v>BRP263 S2 5.7K 35W SPD ELP</v>
          </cell>
          <cell r="C744">
            <v>2</v>
          </cell>
          <cell r="D744">
            <v>240.10499999999999</v>
          </cell>
          <cell r="G744" t="str">
            <v>\\ATI-SERVER\JILLP - Attachment\40W ECOLINK PRO (919415921088 -BRP231 40 SPD.PDF;\\ATI-SERVER\JILLP - Attachment\40W__919415921088-101-1.xls</v>
          </cell>
          <cell r="I744" t="str">
            <v>No</v>
          </cell>
          <cell r="J744" t="str">
            <v>NOS</v>
          </cell>
          <cell r="K744" t="str">
            <v>STREET LIGHT</v>
          </cell>
          <cell r="L744" t="str">
            <v>ECOLINK</v>
          </cell>
        </row>
        <row r="745">
          <cell r="A745">
            <v>30402036</v>
          </cell>
          <cell r="B745" t="str">
            <v>ECL STL S2 5.7K 45W GR PC</v>
          </cell>
          <cell r="C745">
            <v>34</v>
          </cell>
          <cell r="D745">
            <v>399.58980000000003</v>
          </cell>
          <cell r="G745" t="str">
            <v>\\ATI-SERVER\JILLP - Attachment\40W ECOLINK PRO (919415921088 -BRP231 40 SPD.PDF;\\ATI-SERVER\JILLP - Attachment\40W__919415921088-101-1.xls</v>
          </cell>
          <cell r="I745" t="str">
            <v>Yes</v>
          </cell>
          <cell r="J745" t="str">
            <v>NOS</v>
          </cell>
          <cell r="K745" t="str">
            <v>STREET LIGHT</v>
          </cell>
          <cell r="L745" t="str">
            <v>ECOLINK</v>
          </cell>
        </row>
        <row r="746">
          <cell r="A746">
            <v>30402035</v>
          </cell>
          <cell r="B746" t="str">
            <v>ECL STL S2 5.7K 25W GR PC</v>
          </cell>
          <cell r="C746">
            <v>29</v>
          </cell>
          <cell r="D746">
            <v>318.24720000000002</v>
          </cell>
          <cell r="G746" t="str">
            <v>\\ATI-SERVER\JILLP - Attachment\40W ECOLINK PRO (919415921088 -BRP231 40 SPD.PDF;\\ATI-SERVER\JILLP - Attachment\40W__919415921088-101-1.xls</v>
          </cell>
          <cell r="I746" t="str">
            <v>Yes</v>
          </cell>
          <cell r="J746" t="str">
            <v>NOS</v>
          </cell>
          <cell r="K746" t="str">
            <v>STREET LIGHT</v>
          </cell>
          <cell r="L746" t="str">
            <v>ECOLINK</v>
          </cell>
        </row>
        <row r="747">
          <cell r="A747">
            <v>30402034</v>
          </cell>
          <cell r="B747" t="str">
            <v>BRP262 S2 5.7K 25W SPD ELP</v>
          </cell>
          <cell r="C747">
            <v>5</v>
          </cell>
          <cell r="D747">
            <v>637.48580000000004</v>
          </cell>
          <cell r="G747" t="str">
            <v>\\ATI-SERVER\JILLP - Attachment\40W ECOLINK PRO (919415921088 -BRP231 40 SPD.PDF;\\ATI-SERVER\JILLP - Attachment\40W__919415921088-101-1.xls</v>
          </cell>
          <cell r="I747" t="str">
            <v>No</v>
          </cell>
          <cell r="J747" t="str">
            <v>NOS</v>
          </cell>
          <cell r="K747" t="str">
            <v>STREET LIGHT</v>
          </cell>
          <cell r="L747" t="str">
            <v>ECOLINK</v>
          </cell>
        </row>
        <row r="748">
          <cell r="A748">
            <v>30402033</v>
          </cell>
          <cell r="B748" t="str">
            <v>BRP263 S2 5.7K 45W SPD ELP</v>
          </cell>
          <cell r="C748">
            <v>4</v>
          </cell>
          <cell r="D748">
            <v>558.71420000000001</v>
          </cell>
          <cell r="G748" t="str">
            <v>\\ATI-SERVER\JILLP - Attachment\40W ECOLINK PRO (919415921088 -BRP231 40 SPD.PDF;\\ATI-SERVER\JILLP - Attachment\40W__919415921088-101-1.xls</v>
          </cell>
          <cell r="I748" t="str">
            <v>No</v>
          </cell>
          <cell r="J748" t="str">
            <v>NOS</v>
          </cell>
          <cell r="K748" t="str">
            <v>STREET LIGHT</v>
          </cell>
          <cell r="L748" t="str">
            <v>ECOLINK</v>
          </cell>
        </row>
        <row r="749">
          <cell r="A749">
            <v>30402032</v>
          </cell>
          <cell r="B749" t="str">
            <v>BRP264 S2 5.7K 70W SPD ELP</v>
          </cell>
          <cell r="C749">
            <v>0</v>
          </cell>
          <cell r="D749">
            <v>823.07079999999996</v>
          </cell>
          <cell r="G749" t="str">
            <v>\\ATI-SERVER\JILLP - Attachment\40W ECOLINK PRO (919415921088 -BRP231 40 SPD.PDF;\\ATI-SERVER\JILLP - Attachment\40W__919415921088-101-1.xls</v>
          </cell>
          <cell r="I749" t="str">
            <v>No</v>
          </cell>
          <cell r="J749" t="str">
            <v>NOS</v>
          </cell>
          <cell r="K749" t="str">
            <v>STREET LIGHT</v>
          </cell>
          <cell r="L749" t="str">
            <v>ECOLINK</v>
          </cell>
        </row>
        <row r="750">
          <cell r="A750">
            <v>30402031</v>
          </cell>
          <cell r="B750" t="str">
            <v>ECL STL S2 5.7K 70W GR PC</v>
          </cell>
          <cell r="C750">
            <v>0</v>
          </cell>
          <cell r="D750">
            <v>426.81529999999998</v>
          </cell>
          <cell r="G750" t="str">
            <v>\\ATI-SERVER\JILLP - Attachment\40W ECOLINK PRO (919415921088 -BRP231 40 SPD.PDF;\\ATI-SERVER\JILLP - Attachment\40W__919415921088-101-1.xls</v>
          </cell>
          <cell r="I750" t="str">
            <v>Yes</v>
          </cell>
          <cell r="J750" t="str">
            <v>NOS</v>
          </cell>
          <cell r="K750" t="str">
            <v>STREET LIGHT</v>
          </cell>
          <cell r="L750" t="str">
            <v>ECOLINK</v>
          </cell>
        </row>
        <row r="751">
          <cell r="A751">
            <v>30402030</v>
          </cell>
          <cell r="B751" t="str">
            <v>ECL STL S2 5.7K 120W GR PC</v>
          </cell>
          <cell r="C751">
            <v>11</v>
          </cell>
          <cell r="D751">
            <v>723.67780000000005</v>
          </cell>
          <cell r="G751" t="str">
            <v>\\ATI-SERVER\JILLP - Attachment\40W ECOLINK PRO (919415921088 -BRP231 40 SPD.PDF;\\ATI-SERVER\JILLP - Attachment\40W__919415921088-101-1.xls</v>
          </cell>
          <cell r="I751" t="str">
            <v>Yes</v>
          </cell>
          <cell r="J751" t="str">
            <v>NOS</v>
          </cell>
          <cell r="K751" t="str">
            <v>STREET LIGHT</v>
          </cell>
          <cell r="L751" t="str">
            <v>ECOLINK</v>
          </cell>
        </row>
        <row r="752">
          <cell r="A752">
            <v>30402029</v>
          </cell>
          <cell r="B752" t="str">
            <v>ECL STL S2 5.7K 90W GR PC</v>
          </cell>
          <cell r="C752">
            <v>16</v>
          </cell>
          <cell r="D752">
            <v>709.92610000000002</v>
          </cell>
          <cell r="G752" t="str">
            <v>\\ATI-SERVER\JILLP - Attachment\40W ECOLINK PRO (919415921088 -BRP231 40 SPD.PDF;\\ATI-SERVER\JILLP - Attachment\40W__919415921088-101-1.xls</v>
          </cell>
          <cell r="I752" t="str">
            <v>Yes</v>
          </cell>
          <cell r="J752" t="str">
            <v>NOS</v>
          </cell>
          <cell r="K752" t="str">
            <v>STREET LIGHT</v>
          </cell>
          <cell r="L752" t="str">
            <v>ECOLINK</v>
          </cell>
        </row>
        <row r="753">
          <cell r="A753">
            <v>30402028</v>
          </cell>
          <cell r="B753" t="str">
            <v>BRP265 S2 5.7K 90W SPD ELP</v>
          </cell>
          <cell r="C753">
            <v>0</v>
          </cell>
          <cell r="D753">
            <v>1088.49</v>
          </cell>
          <cell r="G753" t="str">
            <v>\\ATI-SERVER\JILLP - Attachment\40W ECOLINK PRO (919415921088 -BRP231 40 SPD.PDF;\\ATI-SERVER\JILLP - Attachment\40W__919415921088-101-1.xls</v>
          </cell>
          <cell r="I753" t="str">
            <v>No</v>
          </cell>
          <cell r="J753" t="str">
            <v>NOS</v>
          </cell>
          <cell r="K753" t="str">
            <v>STREET LIGHT</v>
          </cell>
          <cell r="L753" t="str">
            <v>ECOLINK</v>
          </cell>
        </row>
        <row r="754">
          <cell r="A754">
            <v>30402027</v>
          </cell>
          <cell r="B754" t="str">
            <v>BRP266 S2 5.7K 120W SPD ELP</v>
          </cell>
          <cell r="C754">
            <v>0</v>
          </cell>
          <cell r="D754">
            <v>1369.26</v>
          </cell>
          <cell r="G754" t="str">
            <v>\\ATI-SERVER\JILLP - Attachment\40W ECOLINK PRO (919415921088 -BRP231 40 SPD.PDF;\\ATI-SERVER\JILLP - Attachment\40W__919415921088-101-1.xls</v>
          </cell>
          <cell r="I754" t="str">
            <v>No</v>
          </cell>
          <cell r="J754" t="str">
            <v>NOS</v>
          </cell>
          <cell r="K754" t="str">
            <v>STREET LIGHT</v>
          </cell>
          <cell r="L754" t="str">
            <v>ECOLINK</v>
          </cell>
        </row>
        <row r="755">
          <cell r="A755">
            <v>30402026</v>
          </cell>
          <cell r="B755" t="str">
            <v>ECL PRO CITY STAR STL 5.7K 40W WITH SPD MUNSELL GRY</v>
          </cell>
          <cell r="C755">
            <v>4</v>
          </cell>
          <cell r="D755">
            <v>743.85029999999995</v>
          </cell>
          <cell r="E755" t="str">
            <v>VAIBHAV MAIL TO BLOCK THE CODE</v>
          </cell>
          <cell r="G755" t="str">
            <v>\\ati-server\JILLP - Attachment\40W ECOLINK PRO (919415921088 -BRP231 40 SPD.PDF;\\ati-server\JILLP - Attachment\40W__919415921088-101-1.xls</v>
          </cell>
          <cell r="H755">
            <v>29994</v>
          </cell>
          <cell r="I755" t="str">
            <v>Yes</v>
          </cell>
          <cell r="J755" t="str">
            <v>NOS</v>
          </cell>
          <cell r="K755" t="str">
            <v>STREET LIGHT</v>
          </cell>
          <cell r="L755" t="str">
            <v>ECOLINK</v>
          </cell>
        </row>
        <row r="756">
          <cell r="A756">
            <v>30402025</v>
          </cell>
          <cell r="B756" t="str">
            <v>ECL PRO CITY STAR STL 5.7K 40W MUNSELL GRY</v>
          </cell>
          <cell r="C756">
            <v>0</v>
          </cell>
          <cell r="D756">
            <v>0</v>
          </cell>
          <cell r="E756" t="str">
            <v>VAIBHAV MAIL TO BLOCK THE CODE</v>
          </cell>
          <cell r="G756" t="str">
            <v>\\ati-server\JILLP - Attachment\40W ECOLINK PRO (919415921087 -BRP231 40).pdf;\\ati-server\JILLP - Attachment\40W__919415921087-101-1.xls</v>
          </cell>
          <cell r="H756">
            <v>29993</v>
          </cell>
          <cell r="I756" t="str">
            <v>Yes</v>
          </cell>
          <cell r="J756" t="str">
            <v>NOS</v>
          </cell>
          <cell r="K756" t="str">
            <v>STREET LIGHT</v>
          </cell>
          <cell r="L756" t="str">
            <v>ECOLINK</v>
          </cell>
        </row>
        <row r="757">
          <cell r="A757">
            <v>30402024</v>
          </cell>
          <cell r="B757" t="str">
            <v>ECL PRO CITY STAR STL 5.7K 35W WITH SPD MUNSELL GRY</v>
          </cell>
          <cell r="C757">
            <v>0</v>
          </cell>
          <cell r="D757">
            <v>738.28250000000003</v>
          </cell>
          <cell r="E757" t="str">
            <v>VAIBHAV MAIL TO BLOCK THE CODE</v>
          </cell>
          <cell r="I757" t="str">
            <v>Yes</v>
          </cell>
          <cell r="J757" t="str">
            <v>NOS</v>
          </cell>
          <cell r="K757" t="str">
            <v>STREET LIGHT</v>
          </cell>
          <cell r="L757" t="str">
            <v>ECOLINK</v>
          </cell>
        </row>
        <row r="758">
          <cell r="A758">
            <v>30402023</v>
          </cell>
          <cell r="B758" t="str">
            <v>ECL PRO CITY STAR STL 5.7K 45W MUNSELL GRY</v>
          </cell>
          <cell r="C758">
            <v>0</v>
          </cell>
          <cell r="D758">
            <v>663.65309999999999</v>
          </cell>
          <cell r="E758" t="str">
            <v>VAIBHAV MAIL TO BLOCK THE CODE</v>
          </cell>
          <cell r="I758" t="str">
            <v>Yes</v>
          </cell>
          <cell r="J758" t="str">
            <v>NOS</v>
          </cell>
          <cell r="K758" t="str">
            <v>STREET LIGHT</v>
          </cell>
          <cell r="L758" t="str">
            <v>ECOLINK</v>
          </cell>
        </row>
        <row r="759">
          <cell r="A759">
            <v>30402022</v>
          </cell>
          <cell r="B759" t="str">
            <v>ECL PRO CITY STAR STL 5.7K 35W MUNSELL GRY</v>
          </cell>
          <cell r="C759">
            <v>0</v>
          </cell>
          <cell r="D759">
            <v>653.28250000000003</v>
          </cell>
          <cell r="E759" t="str">
            <v>VAIBHAV MAIL TO BLOCK THE CODE</v>
          </cell>
          <cell r="I759" t="str">
            <v>Yes</v>
          </cell>
          <cell r="J759" t="str">
            <v>NOS</v>
          </cell>
          <cell r="K759" t="str">
            <v>STREET LIGHT</v>
          </cell>
          <cell r="L759" t="str">
            <v>ECOLINK</v>
          </cell>
        </row>
        <row r="760">
          <cell r="A760">
            <v>30402021</v>
          </cell>
          <cell r="B760" t="str">
            <v>ECL PRO CITY STAR STL 5.7K 25W WITH SPD MUNSELL GRY</v>
          </cell>
          <cell r="C760">
            <v>0</v>
          </cell>
          <cell r="D760">
            <v>633.88</v>
          </cell>
          <cell r="E760" t="str">
            <v>VAIBHAV MAIL TO BLOCK THE CODE</v>
          </cell>
          <cell r="I760" t="str">
            <v>Yes</v>
          </cell>
          <cell r="J760" t="str">
            <v>NOS</v>
          </cell>
          <cell r="K760" t="str">
            <v>STREET LIGHT</v>
          </cell>
          <cell r="L760" t="str">
            <v>ECOLINK</v>
          </cell>
        </row>
        <row r="761">
          <cell r="A761">
            <v>30402020</v>
          </cell>
          <cell r="B761" t="str">
            <v>ECL PRO CITY STAR STL 5.7K 25W MUNSELL GRY</v>
          </cell>
          <cell r="C761">
            <v>0</v>
          </cell>
          <cell r="D761">
            <v>522.46600000000001</v>
          </cell>
          <cell r="E761" t="str">
            <v>VAIBHAV MAIL TO BLOCK THE CODE</v>
          </cell>
          <cell r="I761" t="str">
            <v>Yes</v>
          </cell>
          <cell r="J761" t="str">
            <v>NOS</v>
          </cell>
          <cell r="K761" t="str">
            <v>STREET LIGHT</v>
          </cell>
          <cell r="L761" t="str">
            <v>ECOLINK</v>
          </cell>
        </row>
        <row r="762">
          <cell r="A762">
            <v>30402019</v>
          </cell>
          <cell r="B762" t="str">
            <v>ECL PRO CITY STAR STL 5.7K 45W WITH SPD MUNSELL GRY</v>
          </cell>
          <cell r="C762">
            <v>0</v>
          </cell>
          <cell r="D762">
            <v>738.79650000000004</v>
          </cell>
          <cell r="E762" t="str">
            <v>VAIBHAV MAIL TO BLOCK THE CODE</v>
          </cell>
          <cell r="I762" t="str">
            <v>Yes</v>
          </cell>
          <cell r="J762" t="str">
            <v>NOS</v>
          </cell>
          <cell r="K762" t="str">
            <v>STREET LIGHT</v>
          </cell>
          <cell r="L762" t="str">
            <v>ECOLINK</v>
          </cell>
        </row>
        <row r="763">
          <cell r="A763">
            <v>30402018</v>
          </cell>
          <cell r="B763" t="str">
            <v>ECL PRO STL 5.7K 120W</v>
          </cell>
          <cell r="C763">
            <v>0</v>
          </cell>
          <cell r="D763">
            <v>1350.25</v>
          </cell>
          <cell r="I763" t="str">
            <v>No</v>
          </cell>
          <cell r="J763" t="str">
            <v>NOS</v>
          </cell>
          <cell r="K763" t="str">
            <v>STREET LIGHT</v>
          </cell>
          <cell r="L763" t="str">
            <v>ECOLINK</v>
          </cell>
        </row>
        <row r="764">
          <cell r="A764">
            <v>30402017</v>
          </cell>
          <cell r="B764" t="str">
            <v>ECL PRO STL 5.7K 90W</v>
          </cell>
          <cell r="C764">
            <v>0</v>
          </cell>
          <cell r="D764">
            <v>1167.085</v>
          </cell>
          <cell r="I764" t="str">
            <v>No</v>
          </cell>
          <cell r="J764" t="str">
            <v>NOS</v>
          </cell>
          <cell r="K764" t="str">
            <v>STREET LIGHT</v>
          </cell>
          <cell r="L764" t="str">
            <v>ECOLINK</v>
          </cell>
        </row>
        <row r="765">
          <cell r="A765">
            <v>30402016</v>
          </cell>
          <cell r="B765" t="str">
            <v>ECL PRO STL 5.7K 70W</v>
          </cell>
          <cell r="C765">
            <v>0</v>
          </cell>
          <cell r="D765">
            <v>887.08</v>
          </cell>
          <cell r="I765" t="str">
            <v>No</v>
          </cell>
          <cell r="J765" t="str">
            <v>NOS</v>
          </cell>
          <cell r="K765" t="str">
            <v>STREET LIGHT</v>
          </cell>
          <cell r="L765" t="str">
            <v>ECOLINK</v>
          </cell>
        </row>
        <row r="766">
          <cell r="A766">
            <v>30402015</v>
          </cell>
          <cell r="B766" t="str">
            <v>ECL STL 9V 6.5K 110W</v>
          </cell>
          <cell r="C766">
            <v>184</v>
          </cell>
          <cell r="D766">
            <v>1263.1659999999999</v>
          </cell>
          <cell r="I766" t="str">
            <v>No</v>
          </cell>
          <cell r="J766" t="str">
            <v>NOS</v>
          </cell>
          <cell r="K766" t="str">
            <v>STREET LIGHT</v>
          </cell>
          <cell r="L766" t="str">
            <v>ECOLINK</v>
          </cell>
        </row>
        <row r="767">
          <cell r="A767">
            <v>30402014</v>
          </cell>
          <cell r="B767" t="str">
            <v>ECL STL 9V 6.5K 090W</v>
          </cell>
          <cell r="C767">
            <v>52</v>
          </cell>
          <cell r="D767">
            <v>1145.1718000000001</v>
          </cell>
          <cell r="I767" t="str">
            <v>No</v>
          </cell>
          <cell r="J767" t="str">
            <v>NOS</v>
          </cell>
          <cell r="K767" t="str">
            <v>STREET LIGHT</v>
          </cell>
          <cell r="L767" t="str">
            <v>ECOLINK</v>
          </cell>
        </row>
        <row r="768">
          <cell r="A768">
            <v>30402013</v>
          </cell>
          <cell r="B768" t="str">
            <v>ECL STL 9V 6.5K 018W JS5</v>
          </cell>
          <cell r="C768">
            <v>0</v>
          </cell>
          <cell r="D768">
            <v>0</v>
          </cell>
          <cell r="I768" t="str">
            <v>No</v>
          </cell>
          <cell r="J768" t="str">
            <v>NOS</v>
          </cell>
          <cell r="K768" t="str">
            <v>STREET LIGHT</v>
          </cell>
          <cell r="L768" t="str">
            <v>ECOLINK</v>
          </cell>
        </row>
        <row r="769">
          <cell r="A769">
            <v>30402012</v>
          </cell>
          <cell r="B769" t="str">
            <v>ECL STL 9V 4K 110W</v>
          </cell>
          <cell r="C769">
            <v>2</v>
          </cell>
          <cell r="D769">
            <v>1237.8717999999999</v>
          </cell>
          <cell r="I769" t="str">
            <v>No</v>
          </cell>
          <cell r="J769" t="str">
            <v>NOS</v>
          </cell>
          <cell r="K769" t="str">
            <v>STREET LIGHT</v>
          </cell>
          <cell r="L769" t="str">
            <v>ECOLINK</v>
          </cell>
        </row>
        <row r="770">
          <cell r="A770">
            <v>30402011</v>
          </cell>
          <cell r="B770" t="str">
            <v>ECL STL 9V 4K 090W</v>
          </cell>
          <cell r="C770">
            <v>0</v>
          </cell>
          <cell r="D770">
            <v>1089.9988000000001</v>
          </cell>
          <cell r="I770" t="str">
            <v>No</v>
          </cell>
          <cell r="J770" t="str">
            <v>NOS</v>
          </cell>
          <cell r="K770" t="str">
            <v>STREET LIGHT</v>
          </cell>
          <cell r="L770" t="str">
            <v>ECOLINK</v>
          </cell>
        </row>
        <row r="771">
          <cell r="A771">
            <v>30402010</v>
          </cell>
          <cell r="B771" t="str">
            <v>ECL STL 9V 6.5K 070W</v>
          </cell>
          <cell r="C771">
            <v>5</v>
          </cell>
          <cell r="D771">
            <v>759.81140000000005</v>
          </cell>
          <cell r="I771" t="str">
            <v>No</v>
          </cell>
          <cell r="J771" t="str">
            <v>NOS</v>
          </cell>
          <cell r="K771" t="str">
            <v>STREET LIGHT</v>
          </cell>
          <cell r="L771" t="str">
            <v>ECOLINK</v>
          </cell>
        </row>
        <row r="772">
          <cell r="A772">
            <v>30402009</v>
          </cell>
          <cell r="B772" t="str">
            <v>ECL STL 9V 4K 070W</v>
          </cell>
          <cell r="C772">
            <v>3</v>
          </cell>
          <cell r="D772">
            <v>735.34140000000002</v>
          </cell>
          <cell r="I772" t="str">
            <v>No</v>
          </cell>
          <cell r="J772" t="str">
            <v>NOS</v>
          </cell>
          <cell r="K772" t="str">
            <v>STREET LIGHT</v>
          </cell>
          <cell r="L772" t="str">
            <v>ECOLINK</v>
          </cell>
        </row>
        <row r="773">
          <cell r="A773">
            <v>30402008</v>
          </cell>
          <cell r="B773" t="str">
            <v>ECL STL 9V 6.5K 045W</v>
          </cell>
          <cell r="C773">
            <v>3</v>
          </cell>
          <cell r="D773">
            <v>560.41470000000004</v>
          </cell>
          <cell r="G773" t="str">
            <v>\\ati-server\JILLP - Attachment\45W assembly drawing.pdf;\\ati-server\JILLP - Attachment\Ecl  street light im sheet.pdf</v>
          </cell>
          <cell r="H773">
            <v>74800</v>
          </cell>
          <cell r="I773" t="str">
            <v>No</v>
          </cell>
          <cell r="J773" t="str">
            <v>NOS</v>
          </cell>
          <cell r="K773" t="str">
            <v>STREET LIGHT</v>
          </cell>
          <cell r="L773" t="str">
            <v>ECOLINK</v>
          </cell>
        </row>
        <row r="774">
          <cell r="A774">
            <v>30402007</v>
          </cell>
          <cell r="B774" t="str">
            <v>ECL STL 9V 4K 045W</v>
          </cell>
          <cell r="C774">
            <v>36</v>
          </cell>
          <cell r="D774">
            <v>553.04870000000005</v>
          </cell>
          <cell r="I774" t="str">
            <v>No</v>
          </cell>
          <cell r="J774" t="str">
            <v>NOS</v>
          </cell>
          <cell r="K774" t="str">
            <v>STREET LIGHT</v>
          </cell>
          <cell r="L774" t="str">
            <v>ECOLINK</v>
          </cell>
        </row>
        <row r="775">
          <cell r="A775">
            <v>30402006</v>
          </cell>
          <cell r="B775" t="str">
            <v>ECL STL 9V 6.5K 030W</v>
          </cell>
          <cell r="C775">
            <v>0</v>
          </cell>
          <cell r="D775">
            <v>407.87580000000003</v>
          </cell>
          <cell r="I775" t="str">
            <v>No</v>
          </cell>
          <cell r="J775" t="str">
            <v>NOS</v>
          </cell>
          <cell r="K775" t="str">
            <v>STREET LIGHT</v>
          </cell>
          <cell r="L775" t="str">
            <v>ECOLINK</v>
          </cell>
        </row>
        <row r="776">
          <cell r="A776">
            <v>30402005</v>
          </cell>
          <cell r="B776" t="str">
            <v>ECL STL 9V 6.5K 020W</v>
          </cell>
          <cell r="C776">
            <v>73</v>
          </cell>
          <cell r="D776">
            <v>388.05</v>
          </cell>
          <cell r="G776" t="str">
            <v>\\ati-server\JILLP - Attachment\ECL STL 9V 6.5K 020W_30402005.pdf</v>
          </cell>
          <cell r="H776">
            <v>30174</v>
          </cell>
          <cell r="I776" t="str">
            <v>No</v>
          </cell>
          <cell r="J776" t="str">
            <v>NOS</v>
          </cell>
          <cell r="K776" t="str">
            <v>STREET LIGHT</v>
          </cell>
          <cell r="L776" t="str">
            <v>ECOLINK</v>
          </cell>
        </row>
        <row r="777">
          <cell r="A777">
            <v>30402004</v>
          </cell>
          <cell r="B777" t="str">
            <v>ECL STL 9V 4K 030W</v>
          </cell>
          <cell r="C777">
            <v>0</v>
          </cell>
          <cell r="D777">
            <v>0</v>
          </cell>
          <cell r="I777" t="str">
            <v>No</v>
          </cell>
          <cell r="J777" t="str">
            <v>NOS</v>
          </cell>
          <cell r="K777" t="str">
            <v>STREET LIGHT</v>
          </cell>
          <cell r="L777" t="str">
            <v>ECOLINK</v>
          </cell>
        </row>
        <row r="778">
          <cell r="A778">
            <v>30402003</v>
          </cell>
          <cell r="B778" t="str">
            <v>ECL STL 9V 4K 020W</v>
          </cell>
          <cell r="C778">
            <v>4</v>
          </cell>
          <cell r="D778">
            <v>398.24549999999999</v>
          </cell>
          <cell r="I778" t="str">
            <v>No</v>
          </cell>
          <cell r="J778" t="str">
            <v>NOS</v>
          </cell>
          <cell r="K778" t="str">
            <v>STREET LIGHT</v>
          </cell>
          <cell r="L778" t="str">
            <v>ECOLINK</v>
          </cell>
        </row>
        <row r="779">
          <cell r="A779">
            <v>30402002</v>
          </cell>
          <cell r="B779" t="str">
            <v>ECL STL 9V 6.5K 018W JS1</v>
          </cell>
          <cell r="C779">
            <v>0</v>
          </cell>
          <cell r="D779">
            <v>297.44040000000001</v>
          </cell>
          <cell r="I779" t="str">
            <v>No</v>
          </cell>
          <cell r="J779" t="str">
            <v>NOS</v>
          </cell>
          <cell r="K779" t="str">
            <v>STREET LIGHT</v>
          </cell>
          <cell r="L779" t="str">
            <v>ECOLINK</v>
          </cell>
        </row>
        <row r="780">
          <cell r="A780">
            <v>30402001</v>
          </cell>
          <cell r="B780" t="str">
            <v>ECL STL 9V 4K 018W</v>
          </cell>
          <cell r="C780">
            <v>6</v>
          </cell>
          <cell r="D780">
            <v>288.27249999999998</v>
          </cell>
          <cell r="I780" t="str">
            <v>No</v>
          </cell>
          <cell r="J780" t="str">
            <v>NOS</v>
          </cell>
          <cell r="K780" t="str">
            <v>STREET LIGHT</v>
          </cell>
          <cell r="L780" t="str">
            <v>ECOLINK</v>
          </cell>
        </row>
        <row r="781">
          <cell r="A781">
            <v>30401008</v>
          </cell>
          <cell r="B781" t="str">
            <v>ECL ALBTN 1176MM 10THD 5.7K 36W</v>
          </cell>
          <cell r="C781">
            <v>0</v>
          </cell>
          <cell r="D781">
            <v>279.02010000000001</v>
          </cell>
          <cell r="I781" t="str">
            <v>No</v>
          </cell>
          <cell r="J781" t="str">
            <v>NOS</v>
          </cell>
          <cell r="K781" t="str">
            <v>BATTEN</v>
          </cell>
          <cell r="L781" t="str">
            <v>ECOLINK</v>
          </cell>
        </row>
        <row r="782">
          <cell r="A782">
            <v>30401007</v>
          </cell>
          <cell r="B782" t="str">
            <v>ECL ALBTN 1176MM 10THD 6.5K 36W IP40 (NOT IN USE)</v>
          </cell>
          <cell r="C782">
            <v>0</v>
          </cell>
          <cell r="D782">
            <v>0</v>
          </cell>
          <cell r="I782" t="str">
            <v>Yes</v>
          </cell>
          <cell r="J782" t="str">
            <v>NOS</v>
          </cell>
          <cell r="K782" t="str">
            <v>BATTEN</v>
          </cell>
          <cell r="L782" t="str">
            <v>ECOLINK</v>
          </cell>
        </row>
        <row r="783">
          <cell r="A783">
            <v>30401006</v>
          </cell>
          <cell r="B783" t="str">
            <v>ECL ALBTN 1176MM 10THD 6.5K 36W</v>
          </cell>
          <cell r="C783">
            <v>40</v>
          </cell>
          <cell r="D783">
            <v>302.87380000000002</v>
          </cell>
          <cell r="I783" t="str">
            <v>No</v>
          </cell>
          <cell r="J783" t="str">
            <v>NOS</v>
          </cell>
          <cell r="K783" t="str">
            <v>BATTEN</v>
          </cell>
          <cell r="L783" t="str">
            <v>ECOLINK</v>
          </cell>
        </row>
        <row r="784">
          <cell r="A784">
            <v>30401005</v>
          </cell>
          <cell r="B784" t="str">
            <v>ECL ALBTN 1176MM 10THD 6.5K 18W IP40 (NOT IN USE)</v>
          </cell>
          <cell r="C784">
            <v>0</v>
          </cell>
          <cell r="D784">
            <v>0</v>
          </cell>
          <cell r="I784" t="str">
            <v>Yes</v>
          </cell>
          <cell r="J784" t="str">
            <v>NOS</v>
          </cell>
          <cell r="K784" t="str">
            <v>BATTEN</v>
          </cell>
          <cell r="L784" t="str">
            <v>ECOLINK</v>
          </cell>
        </row>
        <row r="785">
          <cell r="A785">
            <v>30401004</v>
          </cell>
          <cell r="B785" t="str">
            <v>ECL ALBTN 1176MM 10THD 6.5K 18W</v>
          </cell>
          <cell r="C785">
            <v>60</v>
          </cell>
          <cell r="D785">
            <v>200.80080000000001</v>
          </cell>
          <cell r="I785" t="str">
            <v>No</v>
          </cell>
          <cell r="J785" t="str">
            <v>NOS</v>
          </cell>
          <cell r="K785" t="str">
            <v>BATTEN</v>
          </cell>
          <cell r="L785" t="str">
            <v>ECOLINK</v>
          </cell>
        </row>
        <row r="786">
          <cell r="A786">
            <v>30401003</v>
          </cell>
          <cell r="B786" t="str">
            <v>ECL ALBTN 1176MM 10THD 6.5K 18W-7904DH (NOT IN USE)</v>
          </cell>
          <cell r="C786">
            <v>0</v>
          </cell>
          <cell r="D786">
            <v>117.19499999999999</v>
          </cell>
          <cell r="I786" t="str">
            <v>Yes</v>
          </cell>
          <cell r="J786" t="str">
            <v>NOS</v>
          </cell>
          <cell r="K786" t="str">
            <v>BATTEN</v>
          </cell>
          <cell r="L786" t="str">
            <v>ECOLINK</v>
          </cell>
        </row>
        <row r="787">
          <cell r="A787">
            <v>30401002</v>
          </cell>
          <cell r="B787" t="str">
            <v>ECL ALBTN 1176MM 10THD 4K 36W</v>
          </cell>
          <cell r="C787">
            <v>0</v>
          </cell>
          <cell r="D787">
            <v>0</v>
          </cell>
          <cell r="I787" t="str">
            <v>No</v>
          </cell>
          <cell r="J787" t="str">
            <v>NOS</v>
          </cell>
          <cell r="K787" t="str">
            <v>BATTEN</v>
          </cell>
          <cell r="L787" t="str">
            <v>ECOLINK</v>
          </cell>
        </row>
        <row r="788">
          <cell r="A788">
            <v>30401001</v>
          </cell>
          <cell r="B788" t="str">
            <v>ECL ALBTN 1176MM 10THD 4K 18W</v>
          </cell>
          <cell r="C788">
            <v>0</v>
          </cell>
          <cell r="D788">
            <v>171.1198</v>
          </cell>
          <cell r="I788" t="str">
            <v>No</v>
          </cell>
          <cell r="J788" t="str">
            <v>NOS</v>
          </cell>
          <cell r="K788" t="str">
            <v>BATTEN</v>
          </cell>
          <cell r="L788" t="str">
            <v>ECOLINK</v>
          </cell>
        </row>
        <row r="789">
          <cell r="A789">
            <v>30319019</v>
          </cell>
          <cell r="B789" t="str">
            <v>RC780XC S1 1790 5.7K 36W WHT OD-90CRI (NOT IN USE)</v>
          </cell>
          <cell r="C789">
            <v>0</v>
          </cell>
          <cell r="D789">
            <v>0</v>
          </cell>
          <cell r="I789" t="str">
            <v>No</v>
          </cell>
          <cell r="J789" t="str">
            <v>NOS</v>
          </cell>
          <cell r="K789" t="str">
            <v>SURFACE/SUS LINEAR LIGHT</v>
          </cell>
          <cell r="L789" t="str">
            <v>SIGNIFY(PH)</v>
          </cell>
        </row>
        <row r="790">
          <cell r="A790">
            <v>30319018</v>
          </cell>
          <cell r="B790" t="str">
            <v>RC780XC S1 0600 4K 11W BLK OD (NOT IN USE)</v>
          </cell>
          <cell r="C790">
            <v>0</v>
          </cell>
          <cell r="D790">
            <v>0</v>
          </cell>
          <cell r="I790" t="str">
            <v>No</v>
          </cell>
          <cell r="J790" t="str">
            <v>NOS</v>
          </cell>
          <cell r="K790" t="str">
            <v>SURFACE/SUS LINEAR LIGHT</v>
          </cell>
          <cell r="L790" t="str">
            <v>SIGNIFY(PH)</v>
          </cell>
        </row>
        <row r="791">
          <cell r="A791">
            <v>30319017</v>
          </cell>
          <cell r="B791" t="str">
            <v>SP682P H75 900MM 4K 70W FGR BLK OD (NOT IN USE)</v>
          </cell>
          <cell r="C791">
            <v>0</v>
          </cell>
          <cell r="D791">
            <v>0</v>
          </cell>
          <cell r="I791" t="str">
            <v>Yes</v>
          </cell>
          <cell r="J791" t="str">
            <v>NOS</v>
          </cell>
          <cell r="K791" t="str">
            <v>SURFACE/SUS LINEAR LIGHT</v>
          </cell>
          <cell r="L791" t="str">
            <v>SIGNIFY(PH)</v>
          </cell>
        </row>
        <row r="792">
          <cell r="A792">
            <v>30319016</v>
          </cell>
          <cell r="B792" t="str">
            <v>RS362B LED16S PSD 36D 4K 18W SIGNAL BLK-RAL 9004-OC 90CRI (NOT IN USE)</v>
          </cell>
          <cell r="C792">
            <v>0</v>
          </cell>
          <cell r="D792">
            <v>0</v>
          </cell>
          <cell r="I792" t="str">
            <v>No</v>
          </cell>
          <cell r="J792" t="str">
            <v>NOS</v>
          </cell>
          <cell r="K792" t="str">
            <v>SURFACE/SUS LINEAR LIGHT</v>
          </cell>
          <cell r="L792" t="str">
            <v>SIGNIFY(PH)</v>
          </cell>
        </row>
        <row r="793">
          <cell r="A793">
            <v>30319015</v>
          </cell>
          <cell r="B793" t="str">
            <v>SP320PD G2 SUS 20D 75/150 3K 15W QGR(RAL 7039)-CRM 90CRI (NOT IN USE)</v>
          </cell>
          <cell r="C793">
            <v>0</v>
          </cell>
          <cell r="D793">
            <v>0</v>
          </cell>
          <cell r="I793" t="str">
            <v>No</v>
          </cell>
          <cell r="J793" t="str">
            <v>NOS</v>
          </cell>
          <cell r="K793" t="str">
            <v>SURFACE/SUS LINEAR LIGHT</v>
          </cell>
          <cell r="L793" t="str">
            <v>SIGNIFY(PH)</v>
          </cell>
        </row>
        <row r="794">
          <cell r="A794">
            <v>30319014</v>
          </cell>
          <cell r="B794" t="str">
            <v>RS361B LED10S PSD 36D TW 12W WHT-WHT-OC-90CRI (NOT IN USE)</v>
          </cell>
          <cell r="C794">
            <v>0</v>
          </cell>
          <cell r="D794">
            <v>0</v>
          </cell>
          <cell r="I794" t="str">
            <v>No</v>
          </cell>
          <cell r="J794" t="str">
            <v>NOS</v>
          </cell>
          <cell r="K794" t="str">
            <v>SURFACE/SUS LINEAR LIGHT</v>
          </cell>
          <cell r="L794" t="str">
            <v>SIGNIFY(PH)</v>
          </cell>
        </row>
        <row r="795">
          <cell r="A795">
            <v>30319013</v>
          </cell>
          <cell r="B795" t="str">
            <v>SP320PD G2 SUS 40D 75/190 4K 15W BLK-BLK-90CRI (NOT IN USE)</v>
          </cell>
          <cell r="C795">
            <v>0</v>
          </cell>
          <cell r="D795">
            <v>0</v>
          </cell>
          <cell r="I795" t="str">
            <v>No</v>
          </cell>
          <cell r="J795" t="str">
            <v>NOS</v>
          </cell>
          <cell r="K795" t="str">
            <v>SURFACE/SUS LINEAR LIGHT</v>
          </cell>
          <cell r="L795" t="str">
            <v>SIGNIFY(PH)</v>
          </cell>
        </row>
        <row r="796">
          <cell r="A796">
            <v>30319012</v>
          </cell>
          <cell r="B796" t="str">
            <v>SP321PD-LED15S-940-60D-100X200-12W-BLK-P6359</v>
          </cell>
          <cell r="C796">
            <v>0</v>
          </cell>
          <cell r="D796">
            <v>1708.1005</v>
          </cell>
          <cell r="I796" t="str">
            <v>No</v>
          </cell>
          <cell r="J796" t="str">
            <v>NOS</v>
          </cell>
          <cell r="K796" t="str">
            <v>SURFACE/SUS LINEAR LIGHT</v>
          </cell>
          <cell r="L796" t="str">
            <v>SIGNIFY(PH)</v>
          </cell>
        </row>
        <row r="797">
          <cell r="A797">
            <v>30319011</v>
          </cell>
          <cell r="B797" t="str">
            <v>SP321PC-LED15S-840-60D-100X200-16W-BLK-P6358</v>
          </cell>
          <cell r="C797">
            <v>0</v>
          </cell>
          <cell r="D797">
            <v>951.61</v>
          </cell>
          <cell r="I797" t="str">
            <v>No</v>
          </cell>
          <cell r="J797" t="str">
            <v>NOS</v>
          </cell>
          <cell r="K797" t="str">
            <v>SURFACE/SUS LINEAR LIGHT</v>
          </cell>
          <cell r="L797" t="str">
            <v>SIGNIFY(PH)</v>
          </cell>
        </row>
        <row r="798">
          <cell r="A798">
            <v>30319008</v>
          </cell>
          <cell r="B798" t="str">
            <v>SP320PD G2 SUS 40D 75/150 4K 15W LGR (RAL 7035)(NOT IN USE)</v>
          </cell>
          <cell r="C798">
            <v>0</v>
          </cell>
          <cell r="D798">
            <v>0</v>
          </cell>
          <cell r="I798" t="str">
            <v>No</v>
          </cell>
          <cell r="J798" t="str">
            <v>NOS</v>
          </cell>
          <cell r="K798" t="str">
            <v>SURFACE/SUS LINEAR LIGHT</v>
          </cell>
          <cell r="L798" t="str">
            <v>SIGNIFY(PH)</v>
          </cell>
        </row>
        <row r="799">
          <cell r="A799">
            <v>30319007</v>
          </cell>
          <cell r="B799" t="str">
            <v>SP320PC G2 SUS 40D 75/150 4K 15W LGR (RAL 7035)(NOT IN USE)</v>
          </cell>
          <cell r="C799">
            <v>0</v>
          </cell>
          <cell r="D799">
            <v>0</v>
          </cell>
          <cell r="I799" t="str">
            <v>No</v>
          </cell>
          <cell r="J799" t="str">
            <v>NOS</v>
          </cell>
          <cell r="K799" t="str">
            <v>SURFACE/SUS LINEAR LIGHT</v>
          </cell>
          <cell r="L799" t="str">
            <v>SIGNIFY(PH)</v>
          </cell>
        </row>
        <row r="800">
          <cell r="A800">
            <v>30319006</v>
          </cell>
          <cell r="B800" t="str">
            <v>SP780XC S2 CS 1790 4K 34W WHT OD 2YR (NOT IN USE)</v>
          </cell>
          <cell r="C800">
            <v>0</v>
          </cell>
          <cell r="D800">
            <v>0</v>
          </cell>
          <cell r="I800" t="str">
            <v>No</v>
          </cell>
          <cell r="J800" t="str">
            <v>NOS</v>
          </cell>
          <cell r="K800" t="str">
            <v>SURFACE/SUS LINEAR LIGHT</v>
          </cell>
          <cell r="L800" t="str">
            <v>SIGNIFY(PH)</v>
          </cell>
        </row>
        <row r="801">
          <cell r="A801">
            <v>30319005</v>
          </cell>
          <cell r="B801" t="str">
            <v>SP780XC S2 CS 1490 4K 28W BLK OD (NOT IN USE)</v>
          </cell>
          <cell r="C801">
            <v>0</v>
          </cell>
          <cell r="D801">
            <v>0</v>
          </cell>
          <cell r="I801" t="str">
            <v>No</v>
          </cell>
          <cell r="J801" t="str">
            <v>NOS</v>
          </cell>
          <cell r="K801" t="str">
            <v>SURFACE/SUS LINEAR LIGHT</v>
          </cell>
          <cell r="L801" t="str">
            <v>SIGNIFY(PH)</v>
          </cell>
        </row>
        <row r="802">
          <cell r="A802">
            <v>30319004</v>
          </cell>
          <cell r="B802" t="str">
            <v>SM682P H75 900MM 5.7K 70W FGR BLK OD PA229</v>
          </cell>
          <cell r="C802">
            <v>0</v>
          </cell>
          <cell r="D802">
            <v>7287.4549999999999</v>
          </cell>
          <cell r="I802" t="str">
            <v>No</v>
          </cell>
          <cell r="J802" t="str">
            <v>NOS</v>
          </cell>
          <cell r="K802" t="str">
            <v>SURFACE/SUS LINEAR LIGHT</v>
          </cell>
          <cell r="L802" t="str">
            <v>SIGNIFY(PH)</v>
          </cell>
        </row>
        <row r="803">
          <cell r="A803">
            <v>30319003</v>
          </cell>
          <cell r="B803" t="str">
            <v>SP682P H75 900MM 5.7K 70W FGR BLK OD PA229</v>
          </cell>
          <cell r="C803">
            <v>0</v>
          </cell>
          <cell r="D803">
            <v>6594.4</v>
          </cell>
          <cell r="I803" t="str">
            <v>No</v>
          </cell>
          <cell r="J803" t="str">
            <v>NOS</v>
          </cell>
          <cell r="K803" t="str">
            <v>SURFACE/SUS LINEAR LIGHT</v>
          </cell>
          <cell r="L803" t="str">
            <v>SIGNIFY(PH)</v>
          </cell>
        </row>
        <row r="804">
          <cell r="A804">
            <v>30319002</v>
          </cell>
          <cell r="B804" t="str">
            <v>SP320PC-G2-LED15S-857-40D-75X150-15W-WHT-WHT-PA229</v>
          </cell>
          <cell r="C804">
            <v>0</v>
          </cell>
          <cell r="D804">
            <v>590.86310000000003</v>
          </cell>
          <cell r="I804" t="str">
            <v>No</v>
          </cell>
          <cell r="J804" t="str">
            <v>NOS</v>
          </cell>
          <cell r="K804" t="str">
            <v>SURFACE/SUS LINEAR LIGHT</v>
          </cell>
          <cell r="L804" t="str">
            <v>SIGNIFY(PH)</v>
          </cell>
        </row>
        <row r="805">
          <cell r="A805">
            <v>30319001</v>
          </cell>
          <cell r="B805" t="str">
            <v>SP320PC-G2-LED15S-857-40D-75X150-15W-BLK-BLK-PA229</v>
          </cell>
          <cell r="C805">
            <v>0</v>
          </cell>
          <cell r="D805">
            <v>657.25279999999998</v>
          </cell>
          <cell r="I805" t="str">
            <v>No</v>
          </cell>
          <cell r="J805" t="str">
            <v>NOS</v>
          </cell>
          <cell r="K805" t="str">
            <v>SURFACE/SUS LINEAR LIGHT</v>
          </cell>
          <cell r="L805" t="str">
            <v>SIGNIFY(PH)</v>
          </cell>
        </row>
        <row r="806">
          <cell r="A806">
            <v>30318227</v>
          </cell>
          <cell r="B806" t="str">
            <v>RS361B LED5S PSU 36D 4K 8W WHT-WHT-OD PA321</v>
          </cell>
          <cell r="C806">
            <v>0</v>
          </cell>
          <cell r="D806">
            <v>468.94740000000002</v>
          </cell>
          <cell r="G806" t="str">
            <v>\\ATI-SERVER\JILLP - Attachment\30311369_9196_158_98276.pdf</v>
          </cell>
          <cell r="I806" t="str">
            <v>No</v>
          </cell>
          <cell r="J806" t="str">
            <v>NOS</v>
          </cell>
          <cell r="K806" t="str">
            <v>C0B PLASTIC DOWNLIGHT</v>
          </cell>
          <cell r="L806" t="str">
            <v>SIGNIFY(PH)</v>
          </cell>
        </row>
        <row r="807">
          <cell r="A807">
            <v>30318226</v>
          </cell>
          <cell r="B807" t="str">
            <v>RS361B LED8S PSU 36D 4K 12W WHT-WHT-OD PA321</v>
          </cell>
          <cell r="C807">
            <v>0</v>
          </cell>
          <cell r="D807">
            <v>483.15649999999999</v>
          </cell>
          <cell r="G807" t="str">
            <v>\\ATI-SERVER\JILLP - Attachment\30311369_9196_158_98276.pdf</v>
          </cell>
          <cell r="I807" t="str">
            <v>No</v>
          </cell>
          <cell r="J807" t="str">
            <v>NOS</v>
          </cell>
          <cell r="K807" t="str">
            <v>C0B PLASTIC DOWNLIGHT</v>
          </cell>
          <cell r="L807" t="str">
            <v>SIGNIFY(PH)</v>
          </cell>
        </row>
        <row r="808">
          <cell r="A808">
            <v>30318225</v>
          </cell>
          <cell r="B808" t="str">
            <v>RS361B LED14S PSU 36D 4K 18W WHT-WHT-OD PA321</v>
          </cell>
          <cell r="C808">
            <v>0</v>
          </cell>
          <cell r="D808">
            <v>746.98220000000003</v>
          </cell>
          <cell r="G808" t="str">
            <v>\\ATI-SERVER\JILLP - Attachment\30311369_9196_158_98276.pdf</v>
          </cell>
          <cell r="I808" t="str">
            <v>No</v>
          </cell>
          <cell r="J808" t="str">
            <v>NOS</v>
          </cell>
          <cell r="K808" t="str">
            <v>C0B PLASTIC DOWNLIGHT</v>
          </cell>
          <cell r="L808" t="str">
            <v>SIGNIFY(PH)</v>
          </cell>
        </row>
        <row r="809">
          <cell r="A809">
            <v>30318224</v>
          </cell>
          <cell r="B809" t="str">
            <v>SP170 2260 SUS 4K 50W WGR (RAL 7040) OD PA317</v>
          </cell>
          <cell r="C809">
            <v>0</v>
          </cell>
          <cell r="D809">
            <v>0</v>
          </cell>
          <cell r="I809" t="str">
            <v>No</v>
          </cell>
          <cell r="J809" t="str">
            <v>NOS</v>
          </cell>
          <cell r="K809" t="str">
            <v>SURFACE/SUS LINEAR LIGHT</v>
          </cell>
          <cell r="L809" t="str">
            <v>SIGNIFY(PH)</v>
          </cell>
        </row>
        <row r="810">
          <cell r="A810">
            <v>30318223</v>
          </cell>
          <cell r="B810" t="str">
            <v>SP170 1130 SUS 4K 25W WGR (RAL 7040) OD PA317</v>
          </cell>
          <cell r="C810">
            <v>0</v>
          </cell>
          <cell r="D810">
            <v>0</v>
          </cell>
          <cell r="I810" t="str">
            <v>No</v>
          </cell>
          <cell r="J810" t="str">
            <v>NOS</v>
          </cell>
          <cell r="K810" t="str">
            <v>SURFACE/SUS LINEAR LIGHT</v>
          </cell>
          <cell r="L810" t="str">
            <v>SIGNIFY(PH)</v>
          </cell>
        </row>
        <row r="811">
          <cell r="A811">
            <v>30318222</v>
          </cell>
          <cell r="B811" t="str">
            <v>SP780PC-S2-CS-1195-940-22W-BLK-OC</v>
          </cell>
          <cell r="C811">
            <v>0</v>
          </cell>
          <cell r="D811">
            <v>797.90499999999997</v>
          </cell>
          <cell r="G811" t="str">
            <v>\\ati-server\JILLP - Attachment\SP780 S2 MI SHEET.pdf</v>
          </cell>
          <cell r="I811" t="str">
            <v>No</v>
          </cell>
          <cell r="J811" t="str">
            <v>NOS</v>
          </cell>
          <cell r="K811" t="str">
            <v>SURFACE/SUS LINEAR LIGHT</v>
          </cell>
          <cell r="L811" t="str">
            <v>SIGNIFY(PH)</v>
          </cell>
        </row>
        <row r="812">
          <cell r="A812">
            <v>30318221</v>
          </cell>
          <cell r="B812" t="str">
            <v>SP780XC S2 CS L SHP 615X615 5.7K 24W WHT OD</v>
          </cell>
          <cell r="C812">
            <v>0</v>
          </cell>
          <cell r="D812">
            <v>1842.5833</v>
          </cell>
          <cell r="I812" t="str">
            <v>No</v>
          </cell>
          <cell r="J812" t="str">
            <v>NOS</v>
          </cell>
          <cell r="K812" t="str">
            <v>SURFACE/SUS LINEAR LIGHT</v>
          </cell>
          <cell r="L812" t="str">
            <v>SIGNIFY(PH)</v>
          </cell>
        </row>
        <row r="813">
          <cell r="A813">
            <v>30318220</v>
          </cell>
          <cell r="B813" t="str">
            <v>SP780XC-S2-CS-865-840-24W-WHT-OC-PA306</v>
          </cell>
          <cell r="C813">
            <v>0</v>
          </cell>
          <cell r="D813">
            <v>1068.3800000000001</v>
          </cell>
          <cell r="G813" t="str">
            <v>\\ati-server\JILLP - Attachment\SP780 S2 MI SHEET.pdf</v>
          </cell>
          <cell r="I813" t="str">
            <v>No</v>
          </cell>
          <cell r="J813" t="str">
            <v>NOS</v>
          </cell>
          <cell r="K813" t="str">
            <v>SURFACE/SUS LINEAR LIGHT</v>
          </cell>
          <cell r="L813" t="str">
            <v>SIGNIFY(PH)</v>
          </cell>
        </row>
        <row r="814">
          <cell r="A814">
            <v>30318219</v>
          </cell>
          <cell r="B814" t="str">
            <v>SP780XC-S2-CS-2260-840-63W-WHT-OC-PA306</v>
          </cell>
          <cell r="C814">
            <v>0</v>
          </cell>
          <cell r="D814">
            <v>2208.8649999999998</v>
          </cell>
          <cell r="G814" t="str">
            <v>\\ati-server\JILLP - Attachment\SP780 S2 MI SHEET.pdf</v>
          </cell>
          <cell r="I814" t="str">
            <v>No</v>
          </cell>
          <cell r="J814" t="str">
            <v>NOS</v>
          </cell>
          <cell r="K814" t="str">
            <v>SURFACE/SUS LINEAR LIGHT</v>
          </cell>
          <cell r="L814" t="str">
            <v>SIGNIFY(PH)</v>
          </cell>
        </row>
        <row r="815">
          <cell r="A815">
            <v>30318218</v>
          </cell>
          <cell r="B815" t="str">
            <v>SP780XC-S2-CS-2260-840-27W-WHT-OC-PA306</v>
          </cell>
          <cell r="C815">
            <v>0</v>
          </cell>
          <cell r="D815">
            <v>1985.8616999999999</v>
          </cell>
          <cell r="G815" t="str">
            <v>\\ati-server\JILLP - Attachment\SP780 S2 MI SHEET.pdf</v>
          </cell>
          <cell r="I815" t="str">
            <v>No</v>
          </cell>
          <cell r="J815" t="str">
            <v>NOS</v>
          </cell>
          <cell r="K815" t="str">
            <v>SURFACE/SUS LINEAR LIGHT</v>
          </cell>
          <cell r="L815" t="str">
            <v>SIGNIFY(PH)</v>
          </cell>
        </row>
        <row r="816">
          <cell r="A816">
            <v>30318217</v>
          </cell>
          <cell r="B816" t="str">
            <v>SP780XC-S2-CS-1995-840-55W-WHT-OC-PA306</v>
          </cell>
          <cell r="C816">
            <v>4</v>
          </cell>
          <cell r="D816">
            <v>1958.4029</v>
          </cell>
          <cell r="G816" t="str">
            <v>\\ati-server\JILLP - Attachment\SP780 S2 MI SHEET.pdf</v>
          </cell>
          <cell r="I816" t="str">
            <v>No</v>
          </cell>
          <cell r="J816" t="str">
            <v>NOS</v>
          </cell>
          <cell r="K816" t="str">
            <v>SURFACE/SUS LINEAR LIGHT</v>
          </cell>
          <cell r="L816" t="str">
            <v>SIGNIFY(PH)</v>
          </cell>
        </row>
        <row r="817">
          <cell r="A817">
            <v>30318216</v>
          </cell>
          <cell r="B817" t="str">
            <v>SP780XC-S2-CS-1695-840-47W-WHT-OC-PA306</v>
          </cell>
          <cell r="C817">
            <v>0</v>
          </cell>
          <cell r="D817">
            <v>1875.0250000000001</v>
          </cell>
          <cell r="G817" t="str">
            <v>\\ati-server\JILLP - Attachment\SP780 S2 MI SHEET.pdf</v>
          </cell>
          <cell r="I817" t="str">
            <v>No</v>
          </cell>
          <cell r="J817" t="str">
            <v>NOS</v>
          </cell>
          <cell r="K817" t="str">
            <v>SURFACE/SUS LINEAR LIGHT</v>
          </cell>
          <cell r="L817" t="str">
            <v>SIGNIFY(PH)</v>
          </cell>
        </row>
        <row r="818">
          <cell r="A818">
            <v>30318215</v>
          </cell>
          <cell r="B818" t="str">
            <v>SP780XC-S2-CS-1695-840-20W-WHT-OC-PA306</v>
          </cell>
          <cell r="C818">
            <v>0</v>
          </cell>
          <cell r="D818">
            <v>1812.2379000000001</v>
          </cell>
          <cell r="G818" t="str">
            <v>\\ati-server\JILLP - Attachment\SP780 S2 MI SHEET.pdf</v>
          </cell>
          <cell r="I818" t="str">
            <v>No</v>
          </cell>
          <cell r="J818" t="str">
            <v>NOS</v>
          </cell>
          <cell r="K818" t="str">
            <v>SURFACE/SUS LINEAR LIGHT</v>
          </cell>
          <cell r="L818" t="str">
            <v>SIGNIFY(PH)</v>
          </cell>
        </row>
        <row r="819">
          <cell r="A819">
            <v>30318214</v>
          </cell>
          <cell r="B819" t="str">
            <v>SP780XC-S2-CS-1430-840-40W-WHT-OC-PA306</v>
          </cell>
          <cell r="C819">
            <v>0</v>
          </cell>
          <cell r="D819">
            <v>1815.1776</v>
          </cell>
          <cell r="G819" t="str">
            <v>\\ati-server\JILLP - Attachment\SP780 S2 MI SHEET.pdf</v>
          </cell>
          <cell r="I819" t="str">
            <v>No</v>
          </cell>
          <cell r="J819" t="str">
            <v>NOS</v>
          </cell>
          <cell r="K819" t="str">
            <v>SURFACE/SUS LINEAR LIGHT</v>
          </cell>
          <cell r="L819" t="str">
            <v>SIGNIFY(PH)</v>
          </cell>
        </row>
        <row r="820">
          <cell r="A820">
            <v>30318213</v>
          </cell>
          <cell r="B820" t="str">
            <v>SP780XC-S2-CS-1430-840-17W-WHT-OC-PA306</v>
          </cell>
          <cell r="C820">
            <v>0</v>
          </cell>
          <cell r="D820">
            <v>1771.8761</v>
          </cell>
          <cell r="G820" t="str">
            <v>\\ati-server\JILLP - Attachment\SP780 S2 MI SHEET.pdf</v>
          </cell>
          <cell r="I820" t="str">
            <v>No</v>
          </cell>
          <cell r="J820" t="str">
            <v>NOS</v>
          </cell>
          <cell r="K820" t="str">
            <v>SURFACE/SUS LINEAR LIGHT</v>
          </cell>
          <cell r="L820" t="str">
            <v>SIGNIFY(PH)</v>
          </cell>
        </row>
        <row r="821">
          <cell r="A821">
            <v>30318212</v>
          </cell>
          <cell r="B821" t="str">
            <v>SP780XC-S2-CS-1130-840-31W-WHT-OC-PA306</v>
          </cell>
          <cell r="C821">
            <v>0</v>
          </cell>
          <cell r="D821">
            <v>1133.0323000000001</v>
          </cell>
          <cell r="G821" t="str">
            <v>\\ati-server\JILLP - Attachment\SP780 S2 MI SHEET.pdf</v>
          </cell>
          <cell r="I821" t="str">
            <v>No</v>
          </cell>
          <cell r="J821" t="str">
            <v>NOS</v>
          </cell>
          <cell r="K821" t="str">
            <v>SURFACE/SUS LINEAR LIGHT</v>
          </cell>
          <cell r="L821" t="str">
            <v>SIGNIFY(PH)</v>
          </cell>
        </row>
        <row r="822">
          <cell r="A822">
            <v>30318211</v>
          </cell>
          <cell r="B822" t="str">
            <v>SP780XC-S2-CS-1130-840-13W-WHT-OC-PA306</v>
          </cell>
          <cell r="C822">
            <v>0</v>
          </cell>
          <cell r="D822">
            <v>1093.9711</v>
          </cell>
          <cell r="G822" t="str">
            <v>\\ati-server\JILLP - Attachment\SP780 S2 MI SHEET.pdf</v>
          </cell>
          <cell r="I822" t="str">
            <v>No</v>
          </cell>
          <cell r="J822" t="str">
            <v>NOS</v>
          </cell>
          <cell r="K822" t="str">
            <v>SURFACE/SUS LINEAR LIGHT</v>
          </cell>
          <cell r="L822" t="str">
            <v>SIGNIFY(PH)</v>
          </cell>
        </row>
        <row r="823">
          <cell r="A823">
            <v>30318210</v>
          </cell>
          <cell r="B823" t="str">
            <v>SP780PC-S2-CS-1995-840-24W-WHT-OC-PA306</v>
          </cell>
          <cell r="C823">
            <v>0</v>
          </cell>
          <cell r="D823">
            <v>1946.8949</v>
          </cell>
          <cell r="G823" t="str">
            <v>\\ati-server\JILLP - Attachment\SP780 S2 MI SHEET.pdf</v>
          </cell>
          <cell r="I823" t="str">
            <v>No</v>
          </cell>
          <cell r="J823" t="str">
            <v>NOS</v>
          </cell>
          <cell r="K823" t="str">
            <v>SURFACE/SUS LINEAR LIGHT</v>
          </cell>
          <cell r="L823" t="str">
            <v>SIGNIFY(PH)</v>
          </cell>
        </row>
        <row r="824">
          <cell r="A824">
            <v>30318209</v>
          </cell>
          <cell r="B824" t="str">
            <v>SP780XC-S2-CS-1490-940-26W-BLK-OC</v>
          </cell>
          <cell r="C824">
            <v>0</v>
          </cell>
          <cell r="D824">
            <v>1413.2474999999999</v>
          </cell>
          <cell r="G824" t="str">
            <v>\\ati-server\JILLP - Attachment\SP780 S2 MI SHEET.pdf</v>
          </cell>
          <cell r="I824" t="str">
            <v>No</v>
          </cell>
          <cell r="J824" t="str">
            <v>NOS</v>
          </cell>
          <cell r="K824" t="str">
            <v>SURFACE/SUS LINEAR LIGHT</v>
          </cell>
          <cell r="L824" t="str">
            <v>SIGNIFY(PH)</v>
          </cell>
        </row>
        <row r="825">
          <cell r="A825">
            <v>30318208</v>
          </cell>
          <cell r="B825" t="str">
            <v>SP780XD-S2-CS-600-940-12W-WGR-(RAL 7040)-OC</v>
          </cell>
          <cell r="C825">
            <v>0</v>
          </cell>
          <cell r="D825">
            <v>1754.365</v>
          </cell>
          <cell r="G825" t="str">
            <v>\\ati-server\JILLP - Attachment\SP780 S2 MI SHEET.pdf</v>
          </cell>
          <cell r="I825" t="str">
            <v>No</v>
          </cell>
          <cell r="J825" t="str">
            <v>NOS</v>
          </cell>
          <cell r="K825" t="str">
            <v>SURFACE/SUS LINEAR LIGHT</v>
          </cell>
          <cell r="L825" t="str">
            <v>SIGNIFY(PH)</v>
          </cell>
        </row>
        <row r="826">
          <cell r="A826">
            <v>30318207</v>
          </cell>
          <cell r="B826" t="str">
            <v>SP780XD-S2-CS-1195-940-22W-WGR-(RAL 7040)-OC</v>
          </cell>
          <cell r="C826">
            <v>0</v>
          </cell>
          <cell r="D826">
            <v>1902.45</v>
          </cell>
          <cell r="G826" t="str">
            <v>\\ati-server\JILLP - Attachment\SP780 S2 MI SHEET.pdf</v>
          </cell>
          <cell r="I826" t="str">
            <v>No</v>
          </cell>
          <cell r="J826" t="str">
            <v>NOS</v>
          </cell>
          <cell r="K826" t="str">
            <v>SURFACE/SUS LINEAR LIGHT</v>
          </cell>
          <cell r="L826" t="str">
            <v>SIGNIFY(PH)</v>
          </cell>
        </row>
        <row r="827">
          <cell r="A827">
            <v>30318206</v>
          </cell>
          <cell r="B827" t="str">
            <v>SP780PD-S2-CS-1790-930-34W-WGR-(RAL 7040)-OC</v>
          </cell>
          <cell r="C827">
            <v>0</v>
          </cell>
          <cell r="D827">
            <v>3182.1367</v>
          </cell>
          <cell r="G827" t="str">
            <v>\\ati-server\JILLP - Attachment\SP780 S2 MI SHEET.pdf</v>
          </cell>
          <cell r="I827" t="str">
            <v>No</v>
          </cell>
          <cell r="J827" t="str">
            <v>NOS</v>
          </cell>
          <cell r="K827" t="str">
            <v>SURFACE/SUS LINEAR LIGHT</v>
          </cell>
          <cell r="L827" t="str">
            <v>SIGNIFY(PH)</v>
          </cell>
        </row>
        <row r="828">
          <cell r="A828">
            <v>30318205</v>
          </cell>
          <cell r="B828" t="str">
            <v>SP780XD S2 CS L SHP 615X615 4K 22W WGR (RAL 7040) OC-90CRI</v>
          </cell>
          <cell r="C828">
            <v>0</v>
          </cell>
          <cell r="D828">
            <v>2720.41</v>
          </cell>
          <cell r="I828" t="str">
            <v>No</v>
          </cell>
          <cell r="J828" t="str">
            <v>NOS</v>
          </cell>
          <cell r="K828" t="str">
            <v>SURFACE/SUS LINEAR LIGHT</v>
          </cell>
          <cell r="L828" t="str">
            <v>SIGNIFY(PH)</v>
          </cell>
        </row>
        <row r="829">
          <cell r="A829">
            <v>30318204</v>
          </cell>
          <cell r="B829" t="str">
            <v>SP780XD S2 CS L SHP 615X615 3K 22W WGR (RAL 7040) OC-90CRI</v>
          </cell>
          <cell r="C829">
            <v>0</v>
          </cell>
          <cell r="D829">
            <v>2728.4263000000001</v>
          </cell>
          <cell r="I829" t="str">
            <v>No</v>
          </cell>
          <cell r="J829" t="str">
            <v>NOS</v>
          </cell>
          <cell r="K829" t="str">
            <v>SURFACE/SUS LINEAR LIGHT</v>
          </cell>
          <cell r="L829" t="str">
            <v>SIGNIFY(PH)</v>
          </cell>
        </row>
        <row r="830">
          <cell r="A830">
            <v>30318203</v>
          </cell>
          <cell r="B830" t="str">
            <v>SP780PD-S2-CS-2390-830-44W-WGR-(RAL 7040)-OC</v>
          </cell>
          <cell r="C830">
            <v>0</v>
          </cell>
          <cell r="D830">
            <v>3245.2608</v>
          </cell>
          <cell r="G830" t="str">
            <v>\\ati-server\JILLP - Attachment\SP780 S2 MI SHEET.pdf</v>
          </cell>
          <cell r="I830" t="str">
            <v>No</v>
          </cell>
          <cell r="J830" t="str">
            <v>NOS</v>
          </cell>
          <cell r="K830" t="str">
            <v>SURFACE/SUS LINEAR LIGHT</v>
          </cell>
          <cell r="L830" t="str">
            <v>SIGNIFY(PH)</v>
          </cell>
        </row>
        <row r="831">
          <cell r="A831">
            <v>30318202</v>
          </cell>
          <cell r="B831" t="str">
            <v>SP683XC V2 1060 S50 4K 22W WHT 90CRI IP40</v>
          </cell>
          <cell r="C831">
            <v>0</v>
          </cell>
          <cell r="D831">
            <v>1841.7092</v>
          </cell>
          <cell r="I831" t="str">
            <v>No</v>
          </cell>
          <cell r="J831" t="str">
            <v>NOS</v>
          </cell>
          <cell r="K831" t="str">
            <v>SURFACE/SUS LINEAR LIGHT</v>
          </cell>
          <cell r="L831" t="str">
            <v>SIGNIFY(PH)</v>
          </cell>
        </row>
        <row r="832">
          <cell r="A832">
            <v>30318201</v>
          </cell>
          <cell r="B832" t="str">
            <v>SP780XC-S2-CS-1670-840-30W-BLK-OC</v>
          </cell>
          <cell r="C832">
            <v>0</v>
          </cell>
          <cell r="D832">
            <v>1927.2</v>
          </cell>
          <cell r="G832" t="str">
            <v>\\ati-server\JILLP - Attachment\SP780 S2 MI SHEET.pdf</v>
          </cell>
          <cell r="I832" t="str">
            <v>No</v>
          </cell>
          <cell r="J832" t="str">
            <v>NOS</v>
          </cell>
          <cell r="K832" t="str">
            <v>SURFACE/SUS LINEAR LIGHT</v>
          </cell>
          <cell r="L832" t="str">
            <v>SIGNIFY(PH)</v>
          </cell>
        </row>
        <row r="833">
          <cell r="A833">
            <v>30318200</v>
          </cell>
          <cell r="B833" t="str">
            <v>SP780XC-S2-CS-2090-840-38W-BLK-OC-2YR</v>
          </cell>
          <cell r="C833">
            <v>0</v>
          </cell>
          <cell r="D833">
            <v>1921.2416000000001</v>
          </cell>
          <cell r="G833" t="str">
            <v>\\ati-server\JILLP - Attachment\SP780 S2 MI SHEET.pdf</v>
          </cell>
          <cell r="I833" t="str">
            <v>No</v>
          </cell>
          <cell r="J833" t="str">
            <v>NOS</v>
          </cell>
          <cell r="K833" t="str">
            <v>SURFACE/SUS LINEAR LIGHT</v>
          </cell>
          <cell r="L833" t="str">
            <v>SIGNIFY(PH)</v>
          </cell>
        </row>
        <row r="834">
          <cell r="A834">
            <v>30318199</v>
          </cell>
          <cell r="B834" t="str">
            <v>SP780XC-S2-CS-447-840-11W-BLK-OC-PA297</v>
          </cell>
          <cell r="C834">
            <v>0</v>
          </cell>
          <cell r="D834">
            <v>682.38499999999999</v>
          </cell>
          <cell r="G834" t="str">
            <v>\\ati-server\JILLP - Attachment\SP780 S2 MI SHEET.pdf</v>
          </cell>
          <cell r="I834" t="str">
            <v>No</v>
          </cell>
          <cell r="J834" t="str">
            <v>NOS</v>
          </cell>
          <cell r="K834" t="str">
            <v>SURFACE/SUS LINEAR LIGHT</v>
          </cell>
          <cell r="L834" t="str">
            <v>SIGNIFY(PH)</v>
          </cell>
        </row>
        <row r="835">
          <cell r="A835">
            <v>30318198</v>
          </cell>
          <cell r="B835" t="str">
            <v>SP780XC S2 CS Y SHP L1069W927 4K 40W BLK OC PA297</v>
          </cell>
          <cell r="C835">
            <v>0</v>
          </cell>
          <cell r="D835">
            <v>2261.3881000000001</v>
          </cell>
          <cell r="G835" t="str">
            <v>\\ati-server\JILLP - Attachment\SP780 S2 MI SHEET.pdf</v>
          </cell>
          <cell r="I835" t="str">
            <v>No</v>
          </cell>
          <cell r="J835" t="str">
            <v>NOS</v>
          </cell>
          <cell r="K835" t="str">
            <v>SURFACE/SUS LINEAR LIGHT</v>
          </cell>
          <cell r="L835" t="str">
            <v>SIGNIFY(PH)</v>
          </cell>
        </row>
        <row r="836">
          <cell r="A836">
            <v>30318197</v>
          </cell>
          <cell r="B836" t="str">
            <v>SP780XD S2 CS L SHP 615X615 4K 24W WHT OC</v>
          </cell>
          <cell r="C836">
            <v>0</v>
          </cell>
          <cell r="D836">
            <v>2824.84</v>
          </cell>
          <cell r="I836" t="str">
            <v>No</v>
          </cell>
          <cell r="J836" t="str">
            <v>NOS</v>
          </cell>
          <cell r="K836" t="str">
            <v>SURFACE/SUS LINEAR LIGHT</v>
          </cell>
          <cell r="L836" t="str">
            <v>SIGNIFY(PH)</v>
          </cell>
        </row>
        <row r="837">
          <cell r="A837">
            <v>30318196</v>
          </cell>
          <cell r="B837" t="str">
            <v>SM683PC 0530 S50 4K 12W BLK</v>
          </cell>
          <cell r="C837">
            <v>0</v>
          </cell>
          <cell r="D837">
            <v>0</v>
          </cell>
          <cell r="I837" t="str">
            <v>No</v>
          </cell>
          <cell r="J837" t="str">
            <v>NOS</v>
          </cell>
          <cell r="K837" t="str">
            <v>SURFACE/SUS LINEAR LIGHT</v>
          </cell>
          <cell r="L837" t="str">
            <v>SIGNIFY(PH)</v>
          </cell>
        </row>
        <row r="838">
          <cell r="A838">
            <v>30318195</v>
          </cell>
          <cell r="B838" t="str">
            <v>SP780XD-S2-CS-895-840-12W-WHT-OC</v>
          </cell>
          <cell r="C838">
            <v>0</v>
          </cell>
          <cell r="D838">
            <v>0</v>
          </cell>
          <cell r="G838" t="str">
            <v>\\ati-server\JILLP - Attachment\SP780 S2 MI SHEET.pdf</v>
          </cell>
          <cell r="I838" t="str">
            <v>No</v>
          </cell>
          <cell r="J838" t="str">
            <v>NOS</v>
          </cell>
          <cell r="K838" t="str">
            <v>SURFACE/SUS LINEAR LIGHT</v>
          </cell>
          <cell r="L838" t="str">
            <v>SIGNIFY(PH)</v>
          </cell>
        </row>
        <row r="839">
          <cell r="A839">
            <v>30318194</v>
          </cell>
          <cell r="B839" t="str">
            <v>SP780XC-S2-CS-1490-840-28W-BLK-OC</v>
          </cell>
          <cell r="C839">
            <v>0</v>
          </cell>
          <cell r="D839">
            <v>1272.6332</v>
          </cell>
          <cell r="G839" t="str">
            <v>\\ati-server\JILLP - Attachment\SP780 S2 MI SHEET.pdf</v>
          </cell>
          <cell r="I839" t="str">
            <v>No</v>
          </cell>
          <cell r="J839" t="str">
            <v>NOS</v>
          </cell>
          <cell r="K839" t="str">
            <v>SURFACE/SUS LINEAR LIGHT</v>
          </cell>
          <cell r="L839" t="str">
            <v>SIGNIFY(PH)</v>
          </cell>
        </row>
        <row r="840">
          <cell r="A840">
            <v>30318193</v>
          </cell>
          <cell r="B840" t="str">
            <v>SM780XD S2 CS 1490 4K 26W BLK OC-90CRI</v>
          </cell>
          <cell r="C840">
            <v>0</v>
          </cell>
          <cell r="D840">
            <v>2564.5250000000001</v>
          </cell>
          <cell r="G840" t="str">
            <v>\\ati-server\JILLP - Attachment\SP780 S2 MI SHEET.pdf</v>
          </cell>
          <cell r="I840" t="str">
            <v>No</v>
          </cell>
          <cell r="J840" t="str">
            <v>NOS</v>
          </cell>
          <cell r="K840" t="str">
            <v>SURFACE/SUS LINEAR LIGHT</v>
          </cell>
          <cell r="L840" t="str">
            <v>SIGNIFY(PH)</v>
          </cell>
        </row>
        <row r="841">
          <cell r="A841">
            <v>30318192</v>
          </cell>
          <cell r="B841" t="str">
            <v>SP780XC S2 SN C SHP L671 W611 6.5K 34W BLK OD PA248</v>
          </cell>
          <cell r="C841">
            <v>1</v>
          </cell>
          <cell r="D841">
            <v>2459.2600000000002</v>
          </cell>
          <cell r="I841" t="str">
            <v>No</v>
          </cell>
          <cell r="J841" t="str">
            <v>NOS</v>
          </cell>
          <cell r="K841" t="str">
            <v>SURFACE/SUS LINEAR LIGHT</v>
          </cell>
          <cell r="L841" t="str">
            <v>SIGNIFY(PH)</v>
          </cell>
        </row>
        <row r="842">
          <cell r="A842">
            <v>30318191</v>
          </cell>
          <cell r="B842" t="str">
            <v>SP683PD 1060 AS 4K 18W WHT</v>
          </cell>
          <cell r="C842">
            <v>0</v>
          </cell>
          <cell r="D842">
            <v>592.28</v>
          </cell>
          <cell r="G842" t="str">
            <v>\\ATI-SERVER\JILLP - Attachment\9196 158 98273 _20-07-23 (1).pdf</v>
          </cell>
          <cell r="I842" t="str">
            <v>No</v>
          </cell>
          <cell r="J842" t="str">
            <v>NOS</v>
          </cell>
          <cell r="K842" t="str">
            <v>SURFACE/SUS LINEAR LIGHT</v>
          </cell>
          <cell r="L842" t="str">
            <v>SIGNIFY(PH)</v>
          </cell>
        </row>
        <row r="843">
          <cell r="A843">
            <v>30318190</v>
          </cell>
          <cell r="B843" t="str">
            <v>SP780PC-S2-SN-1790-840-12W-BLK-OD-IP54</v>
          </cell>
          <cell r="C843">
            <v>0</v>
          </cell>
          <cell r="D843">
            <v>1585.32</v>
          </cell>
          <cell r="I843" t="str">
            <v>No</v>
          </cell>
          <cell r="K843" t="str">
            <v>SURFACE /SUS LINEAR LIGHT</v>
          </cell>
          <cell r="L843" t="str">
            <v>SIGNIFY(PH)</v>
          </cell>
        </row>
        <row r="844">
          <cell r="A844">
            <v>30318189</v>
          </cell>
          <cell r="B844" t="str">
            <v>SP780PC-S2-SN-1790-840-9W-BLK-OD-IP54</v>
          </cell>
          <cell r="C844">
            <v>0</v>
          </cell>
          <cell r="D844">
            <v>1626.5223000000001</v>
          </cell>
          <cell r="I844" t="str">
            <v>No</v>
          </cell>
          <cell r="J844" t="str">
            <v>NOS</v>
          </cell>
          <cell r="K844" t="str">
            <v>SURFACE/SUS LINEAR LIGHT</v>
          </cell>
          <cell r="L844" t="str">
            <v>SIGNIFY(PH)</v>
          </cell>
        </row>
        <row r="845">
          <cell r="A845">
            <v>30318188</v>
          </cell>
          <cell r="B845" t="str">
            <v>SM780XC S2 SN 2390 6.5K 44W WHT OD</v>
          </cell>
          <cell r="C845">
            <v>10</v>
          </cell>
          <cell r="D845">
            <v>1899.586</v>
          </cell>
          <cell r="I845" t="str">
            <v>No</v>
          </cell>
          <cell r="J845" t="str">
            <v>NOS</v>
          </cell>
          <cell r="K845" t="str">
            <v>SURFACE/SUS LINEAR LIGHT</v>
          </cell>
          <cell r="L845" t="str">
            <v>SIGNIFY(PH)</v>
          </cell>
        </row>
        <row r="846">
          <cell r="A846">
            <v>30318187</v>
          </cell>
          <cell r="B846" t="str">
            <v>SP683PC 0265 S60 4K 8W BLK</v>
          </cell>
          <cell r="C846">
            <v>0</v>
          </cell>
          <cell r="D846">
            <v>641.75</v>
          </cell>
          <cell r="I846" t="str">
            <v>No</v>
          </cell>
          <cell r="J846" t="str">
            <v>NOS</v>
          </cell>
          <cell r="K846" t="str">
            <v>SURFACE/SUS LINEAR LIGHT</v>
          </cell>
          <cell r="L846" t="str">
            <v>SIGNIFY(PH)</v>
          </cell>
        </row>
        <row r="847">
          <cell r="A847">
            <v>30318186</v>
          </cell>
          <cell r="B847" t="str">
            <v>SM780XC S2 SN 1195 6.5K 22W WHT OD</v>
          </cell>
          <cell r="C847">
            <v>0</v>
          </cell>
          <cell r="D847">
            <v>992.548</v>
          </cell>
          <cell r="I847" t="str">
            <v>No</v>
          </cell>
          <cell r="J847" t="str">
            <v>NOS</v>
          </cell>
          <cell r="K847" t="str">
            <v>SURFACE/SUS LINEAR LIGHT</v>
          </cell>
          <cell r="L847" t="str">
            <v>SIGNIFY(PH)</v>
          </cell>
        </row>
        <row r="848">
          <cell r="A848">
            <v>30318185</v>
          </cell>
          <cell r="B848" t="str">
            <v>SM780XD S2 SN 1195 6.5K 22W WHT OD</v>
          </cell>
          <cell r="C848">
            <v>0</v>
          </cell>
          <cell r="D848">
            <v>2253.2975000000001</v>
          </cell>
          <cell r="I848" t="str">
            <v>No</v>
          </cell>
          <cell r="J848" t="str">
            <v>NOS</v>
          </cell>
          <cell r="K848" t="str">
            <v>SURFACE/SUS LINEAR LIGHT</v>
          </cell>
          <cell r="L848" t="str">
            <v>SIGNIFY(PH)</v>
          </cell>
        </row>
        <row r="849">
          <cell r="A849">
            <v>30318184</v>
          </cell>
          <cell r="B849" t="str">
            <v>SM780XD S2 CS 2090 4K 38W BLK OC-90CRI</v>
          </cell>
          <cell r="C849">
            <v>0</v>
          </cell>
          <cell r="D849">
            <v>3260.0974999999999</v>
          </cell>
          <cell r="I849" t="str">
            <v>No</v>
          </cell>
          <cell r="J849" t="str">
            <v>NOS</v>
          </cell>
          <cell r="K849" t="str">
            <v>SURFACE/SUS LINEAR LIGHT</v>
          </cell>
          <cell r="L849" t="str">
            <v>SIGNIFY(PH)</v>
          </cell>
        </row>
        <row r="850">
          <cell r="A850">
            <v>30318183</v>
          </cell>
          <cell r="B850" t="str">
            <v>SM780XD S2 CS 1195 4K 30W BLK OC</v>
          </cell>
          <cell r="C850">
            <v>0</v>
          </cell>
          <cell r="D850">
            <v>0</v>
          </cell>
          <cell r="I850" t="str">
            <v>No</v>
          </cell>
          <cell r="J850" t="str">
            <v>NOS</v>
          </cell>
          <cell r="K850" t="str">
            <v>SURFACE/SUS LINEAR LIGHT</v>
          </cell>
          <cell r="L850" t="str">
            <v>SIGNIFY(PH)</v>
          </cell>
        </row>
        <row r="851">
          <cell r="A851">
            <v>30318182</v>
          </cell>
          <cell r="B851" t="str">
            <v>SP780XC S2 CS L SHP 615X615 6.5K 22W WH OD 2YR</v>
          </cell>
          <cell r="C851">
            <v>0</v>
          </cell>
          <cell r="D851">
            <v>1730.7375</v>
          </cell>
          <cell r="I851" t="str">
            <v>No</v>
          </cell>
          <cell r="J851" t="str">
            <v>NOS</v>
          </cell>
          <cell r="K851" t="str">
            <v>SURFACE/SUS LINEAR LIGHT</v>
          </cell>
          <cell r="L851" t="str">
            <v>SIGNIFY(PH)</v>
          </cell>
        </row>
        <row r="852">
          <cell r="A852">
            <v>30318181</v>
          </cell>
          <cell r="B852" t="str">
            <v>SP780XC S2 CS L SHP 615X615 6.5K 22W BK OD 2YR</v>
          </cell>
          <cell r="C852">
            <v>0</v>
          </cell>
          <cell r="D852">
            <v>1538.0213000000001</v>
          </cell>
          <cell r="I852" t="str">
            <v>No</v>
          </cell>
          <cell r="J852" t="str">
            <v>NOS</v>
          </cell>
          <cell r="K852" t="str">
            <v>SURFACE/SUS LINEAR LIGHT</v>
          </cell>
          <cell r="L852" t="str">
            <v>SIGNIFY(PH)</v>
          </cell>
        </row>
        <row r="853">
          <cell r="A853">
            <v>30318180</v>
          </cell>
          <cell r="B853" t="str">
            <v>SM780XC S2 CS 2390 4K 44W BLK OC</v>
          </cell>
          <cell r="C853">
            <v>2</v>
          </cell>
          <cell r="D853">
            <v>2512.6914000000002</v>
          </cell>
          <cell r="I853" t="str">
            <v>No</v>
          </cell>
          <cell r="J853" t="str">
            <v>NOS</v>
          </cell>
          <cell r="K853" t="str">
            <v>SURFACE/SUS LINEAR LIGHT</v>
          </cell>
          <cell r="L853" t="str">
            <v>SIGNIFY(PH)</v>
          </cell>
        </row>
        <row r="854">
          <cell r="A854">
            <v>30318179</v>
          </cell>
          <cell r="B854" t="str">
            <v>SM780XC S2 CS 1490 4K 26W BLK OC</v>
          </cell>
          <cell r="C854">
            <v>0</v>
          </cell>
          <cell r="D854">
            <v>1238.95</v>
          </cell>
          <cell r="I854" t="str">
            <v>No</v>
          </cell>
          <cell r="J854" t="str">
            <v>NOS</v>
          </cell>
          <cell r="K854" t="str">
            <v>SURFACE/SUS LINEAR LIGHT</v>
          </cell>
          <cell r="L854" t="str">
            <v>SIGNIFY(PH)</v>
          </cell>
        </row>
        <row r="855">
          <cell r="A855">
            <v>30318178</v>
          </cell>
          <cell r="B855" t="str">
            <v>SP780PC S2 SN SQ SHP 650X650 6.5K 44W BLK OD</v>
          </cell>
          <cell r="C855">
            <v>0</v>
          </cell>
          <cell r="D855">
            <v>2950.1907000000001</v>
          </cell>
          <cell r="I855" t="str">
            <v>No</v>
          </cell>
          <cell r="J855" t="str">
            <v>NOS</v>
          </cell>
          <cell r="K855" t="str">
            <v>SURFACE/SUS LINEAR LIGHT</v>
          </cell>
          <cell r="L855" t="str">
            <v>SIGNIFY(PH)</v>
          </cell>
        </row>
        <row r="856">
          <cell r="A856">
            <v>30318177</v>
          </cell>
          <cell r="B856" t="str">
            <v>SP780PC S2 CS Y SHP L1070W927 4K 36W BLK OD</v>
          </cell>
          <cell r="C856">
            <v>0</v>
          </cell>
          <cell r="D856">
            <v>1606.0282999999999</v>
          </cell>
          <cell r="I856" t="str">
            <v>No</v>
          </cell>
          <cell r="J856" t="str">
            <v>NOS</v>
          </cell>
          <cell r="K856" t="str">
            <v>SURFACE/SUS LINEAR LIGHT</v>
          </cell>
          <cell r="L856" t="str">
            <v>SIGNIFY(PH)</v>
          </cell>
        </row>
        <row r="857">
          <cell r="A857">
            <v>30318176</v>
          </cell>
          <cell r="B857" t="str">
            <v>SP780XC-S2-CS-1490-930-18W-WHT-OC</v>
          </cell>
          <cell r="C857">
            <v>0</v>
          </cell>
          <cell r="D857">
            <v>1908.9075</v>
          </cell>
          <cell r="G857" t="str">
            <v>\\ati-server\JILLP - Attachment\SP780 S2 MI SHEET.pdf</v>
          </cell>
          <cell r="H857">
            <v>165420</v>
          </cell>
          <cell r="I857" t="str">
            <v>No</v>
          </cell>
          <cell r="J857" t="str">
            <v>NOS</v>
          </cell>
          <cell r="K857" t="str">
            <v>SURFACE/SUS LINEAR LIGHT</v>
          </cell>
          <cell r="L857" t="str">
            <v>SIGNIFY(PH)</v>
          </cell>
        </row>
        <row r="858">
          <cell r="A858">
            <v>30318175</v>
          </cell>
          <cell r="B858" t="str">
            <v>SP780XC-S2-CS-1195-865-26W-QGR-(RAL 7039)-OD</v>
          </cell>
          <cell r="C858">
            <v>0</v>
          </cell>
          <cell r="D858">
            <v>618.22</v>
          </cell>
          <cell r="G858" t="str">
            <v>\\ati-server\JILLP - Attachment\SP780 S2 MI SHEET.pdf</v>
          </cell>
          <cell r="H858">
            <v>165420</v>
          </cell>
          <cell r="I858" t="str">
            <v>No</v>
          </cell>
          <cell r="J858" t="str">
            <v>NOS</v>
          </cell>
          <cell r="K858" t="str">
            <v>SURFACE/SUS LINEAR LIGHT</v>
          </cell>
          <cell r="L858" t="str">
            <v>SIGNIFY(PH)</v>
          </cell>
        </row>
        <row r="859">
          <cell r="A859">
            <v>30318174</v>
          </cell>
          <cell r="B859" t="str">
            <v>SP780XD-S2-CS-600-940-11W-LGR-(RAL 7035)-OC-PA206</v>
          </cell>
          <cell r="C859">
            <v>0</v>
          </cell>
          <cell r="D859">
            <v>1758.66</v>
          </cell>
          <cell r="G859" t="str">
            <v>\\ati-server\JILLP - Attachment\SP780 S2 MI SHEET.pdf</v>
          </cell>
          <cell r="H859">
            <v>165420</v>
          </cell>
          <cell r="I859" t="str">
            <v>No</v>
          </cell>
          <cell r="J859" t="str">
            <v>NOS</v>
          </cell>
          <cell r="K859" t="str">
            <v>SURFACE/SUS LINEAR LIGHT</v>
          </cell>
          <cell r="L859" t="str">
            <v>SIGNIFY(PH)</v>
          </cell>
        </row>
        <row r="860">
          <cell r="A860">
            <v>30318173</v>
          </cell>
          <cell r="B860" t="str">
            <v>SP683PD V2 0530 R15 4K 12W BLK-90CRI</v>
          </cell>
          <cell r="C860">
            <v>0</v>
          </cell>
          <cell r="D860">
            <v>2298.2566999999999</v>
          </cell>
          <cell r="I860" t="str">
            <v>No</v>
          </cell>
          <cell r="J860" t="str">
            <v>NOS</v>
          </cell>
          <cell r="K860" t="str">
            <v>SURFACE/SUS LINEAR LIGHT</v>
          </cell>
          <cell r="L860" t="str">
            <v>SIGNIFY(PH)</v>
          </cell>
        </row>
        <row r="861">
          <cell r="A861">
            <v>30318172</v>
          </cell>
          <cell r="B861" t="str">
            <v>SP683PD V2 1060 R15 4K 22W BLK-90CRI</v>
          </cell>
          <cell r="C861">
            <v>0</v>
          </cell>
          <cell r="D861">
            <v>2930.4625999999998</v>
          </cell>
          <cell r="I861" t="str">
            <v>No</v>
          </cell>
          <cell r="J861" t="str">
            <v>NOS</v>
          </cell>
          <cell r="K861" t="str">
            <v>SURFACE/SUS LINEAR LIGHT</v>
          </cell>
          <cell r="L861" t="str">
            <v>SIGNIFY(PH)</v>
          </cell>
        </row>
        <row r="862">
          <cell r="A862">
            <v>30318171</v>
          </cell>
          <cell r="B862" t="str">
            <v>SM780PC S2 CS 1195 4K 26W WHT OC-90CRI</v>
          </cell>
          <cell r="C862">
            <v>0</v>
          </cell>
          <cell r="D862">
            <v>1150.7429999999999</v>
          </cell>
          <cell r="I862" t="str">
            <v>No</v>
          </cell>
          <cell r="J862" t="str">
            <v>NOS</v>
          </cell>
          <cell r="K862" t="str">
            <v>SURFACE/SUS LINEAR LIGHT</v>
          </cell>
          <cell r="L862" t="str">
            <v>SIGNIFY(PH)</v>
          </cell>
        </row>
        <row r="863">
          <cell r="A863">
            <v>30318170</v>
          </cell>
          <cell r="B863" t="str">
            <v>SP780XC-S2-CS-2090-865-38W-QGR-(RAL 7039)-OD</v>
          </cell>
          <cell r="C863">
            <v>0</v>
          </cell>
          <cell r="D863">
            <v>1683.0125</v>
          </cell>
          <cell r="G863" t="str">
            <v>\\ati-server\JILLP - Attachment\SP780 S2 MI SHEET.pdf</v>
          </cell>
          <cell r="H863">
            <v>165420</v>
          </cell>
          <cell r="I863" t="str">
            <v>No</v>
          </cell>
          <cell r="J863" t="str">
            <v>NOS</v>
          </cell>
          <cell r="K863" t="str">
            <v>SURFACE/SUS LINEAR LIGHT</v>
          </cell>
          <cell r="L863" t="str">
            <v>SIGNIFY(PH)</v>
          </cell>
        </row>
        <row r="864">
          <cell r="A864">
            <v>30318169</v>
          </cell>
          <cell r="B864" t="str">
            <v>SP780XC-S2-CS-2390-865-44W-QGR-(RAL 7039)-OD</v>
          </cell>
          <cell r="C864">
            <v>0</v>
          </cell>
          <cell r="D864">
            <v>1828.7295999999999</v>
          </cell>
          <cell r="G864" t="str">
            <v>\\ati-server\JILLP - Attachment\SP780 S2 MI SHEET.pdf</v>
          </cell>
          <cell r="H864">
            <v>165420</v>
          </cell>
          <cell r="I864" t="str">
            <v>No</v>
          </cell>
          <cell r="J864" t="str">
            <v>NOS</v>
          </cell>
          <cell r="K864" t="str">
            <v>SURFACE/SUS LINEAR LIGHT</v>
          </cell>
          <cell r="L864" t="str">
            <v>SIGNIFY(PH)</v>
          </cell>
        </row>
        <row r="865">
          <cell r="A865">
            <v>30318168</v>
          </cell>
          <cell r="B865" t="str">
            <v>SM780PD S2 CS 1195 4K 26W WHT OC-90CRI</v>
          </cell>
          <cell r="C865">
            <v>0</v>
          </cell>
          <cell r="D865">
            <v>2243.5825</v>
          </cell>
          <cell r="I865" t="str">
            <v>No</v>
          </cell>
          <cell r="J865" t="str">
            <v>NOS</v>
          </cell>
          <cell r="K865" t="str">
            <v>SURFACE/SUS LINEAR LIGHT</v>
          </cell>
          <cell r="L865" t="str">
            <v>SIGNIFY(PH)</v>
          </cell>
        </row>
        <row r="866">
          <cell r="A866">
            <v>30318167</v>
          </cell>
          <cell r="B866" t="str">
            <v>SP683PD V2 2120 R15 4K 25W BLK-90CRI</v>
          </cell>
          <cell r="C866">
            <v>0</v>
          </cell>
          <cell r="D866">
            <v>4294.3517000000002</v>
          </cell>
          <cell r="I866" t="str">
            <v>No</v>
          </cell>
          <cell r="J866" t="str">
            <v>NOS</v>
          </cell>
          <cell r="K866" t="str">
            <v>SURFACE/SUS LINEAR LIGHT</v>
          </cell>
          <cell r="L866" t="str">
            <v>SIGNIFY(PH)</v>
          </cell>
        </row>
        <row r="867">
          <cell r="A867">
            <v>30318166</v>
          </cell>
          <cell r="B867" t="str">
            <v>SP683PD V2 0795 R15 4K 25W BLK-90CRI</v>
          </cell>
          <cell r="C867">
            <v>0</v>
          </cell>
          <cell r="D867">
            <v>2742.7975999999999</v>
          </cell>
          <cell r="I867" t="str">
            <v>No</v>
          </cell>
          <cell r="J867" t="str">
            <v>NOS</v>
          </cell>
          <cell r="K867" t="str">
            <v>SURFACE/SUS LINEAR LIGHT</v>
          </cell>
          <cell r="L867" t="str">
            <v>SIGNIFY(PH)</v>
          </cell>
        </row>
        <row r="868">
          <cell r="A868">
            <v>30318165</v>
          </cell>
          <cell r="B868" t="str">
            <v>SP780PD-S2-CS-895-930-18W-AGR-(RAL 7016)-OC</v>
          </cell>
          <cell r="C868">
            <v>0</v>
          </cell>
          <cell r="D868">
            <v>2010.095</v>
          </cell>
          <cell r="G868" t="str">
            <v>\\ati-server\JILLP - Attachment\SP780 S2 MI SHEET.pdf</v>
          </cell>
          <cell r="H868">
            <v>165420</v>
          </cell>
          <cell r="I868" t="str">
            <v>No</v>
          </cell>
          <cell r="J868" t="str">
            <v>NOS</v>
          </cell>
          <cell r="K868" t="str">
            <v>SURFACE/SUS LINEAR LIGHT</v>
          </cell>
          <cell r="L868" t="str">
            <v>SIGNIFY(PH)</v>
          </cell>
        </row>
        <row r="869">
          <cell r="A869">
            <v>30318164</v>
          </cell>
          <cell r="B869" t="str">
            <v>SP780XD-S2-CS-2390-930-44W-AGR-(RAL 7016)-OC</v>
          </cell>
          <cell r="C869">
            <v>0</v>
          </cell>
          <cell r="D869">
            <v>3143.0944</v>
          </cell>
          <cell r="G869" t="str">
            <v>\\ati-server\JILLP - Attachment\SP780 S2 MI SHEET.pdf</v>
          </cell>
          <cell r="H869">
            <v>165420</v>
          </cell>
          <cell r="I869" t="str">
            <v>No</v>
          </cell>
          <cell r="J869" t="str">
            <v>NOS</v>
          </cell>
          <cell r="K869" t="str">
            <v>SURFACE/SUS LINEAR LIGHT</v>
          </cell>
          <cell r="L869" t="str">
            <v>SIGNIFY(PH)</v>
          </cell>
        </row>
        <row r="870">
          <cell r="A870">
            <v>30318163</v>
          </cell>
          <cell r="B870" t="str">
            <v>SP780PD-S2-CS-895-940-18W-AGR-(RAL 7016)-OD</v>
          </cell>
          <cell r="C870">
            <v>0</v>
          </cell>
          <cell r="D870">
            <v>2013.7644</v>
          </cell>
          <cell r="G870" t="str">
            <v>\\ati-server\JILLP - Attachment\SP780 S2 MI SHEET.pdf</v>
          </cell>
          <cell r="H870">
            <v>165420</v>
          </cell>
          <cell r="I870" t="str">
            <v>No</v>
          </cell>
          <cell r="J870" t="str">
            <v>NOS</v>
          </cell>
          <cell r="K870" t="str">
            <v>SURFACE/SUS LINEAR LIGHT</v>
          </cell>
          <cell r="L870" t="str">
            <v>SIGNIFY(PH)</v>
          </cell>
        </row>
        <row r="871">
          <cell r="A871">
            <v>30318162</v>
          </cell>
          <cell r="B871" t="str">
            <v>SP683PD 0530 S50 4K 20W AGR 90CRI</v>
          </cell>
          <cell r="C871">
            <v>0</v>
          </cell>
          <cell r="D871">
            <v>1977.0983000000001</v>
          </cell>
          <cell r="I871" t="str">
            <v>No</v>
          </cell>
          <cell r="J871" t="str">
            <v>NOS</v>
          </cell>
          <cell r="K871" t="str">
            <v>SURFACE/SUS LINEAR LIGHT</v>
          </cell>
          <cell r="L871" t="str">
            <v>SIGNIFY(PH)</v>
          </cell>
        </row>
        <row r="872">
          <cell r="A872">
            <v>30318161</v>
          </cell>
          <cell r="B872" t="str">
            <v>SP780XC-S2-CS-2090-865-38W-BLK-OD-2YR</v>
          </cell>
          <cell r="C872">
            <v>0</v>
          </cell>
          <cell r="D872">
            <v>1783.1957</v>
          </cell>
          <cell r="G872" t="str">
            <v>\\ati-server\JILLP - Attachment\SP780 S2 MI SHEET.pdf</v>
          </cell>
          <cell r="H872">
            <v>165420</v>
          </cell>
          <cell r="I872" t="str">
            <v>No</v>
          </cell>
          <cell r="J872" t="str">
            <v>NOS</v>
          </cell>
          <cell r="K872" t="str">
            <v>SURFACE/SUS LINEAR LIGHT</v>
          </cell>
          <cell r="L872" t="str">
            <v>SIGNIFY(PH)</v>
          </cell>
        </row>
        <row r="873">
          <cell r="A873">
            <v>30318160</v>
          </cell>
          <cell r="B873" t="str">
            <v>SP780XC S2 CS L SHP 908x930 3K 22W WHT OC 90CRI</v>
          </cell>
          <cell r="C873">
            <v>0</v>
          </cell>
          <cell r="D873">
            <v>1677.91</v>
          </cell>
          <cell r="G873" t="str">
            <v>\\ATI-SERVER\JILLP - Attachment\SP320 V2-KSM FILM DIFF-DIA26.5MM.pdf</v>
          </cell>
          <cell r="I873" t="str">
            <v>No</v>
          </cell>
          <cell r="J873" t="str">
            <v>NOS</v>
          </cell>
          <cell r="K873" t="str">
            <v>SHP</v>
          </cell>
          <cell r="L873" t="str">
            <v>ARMS</v>
          </cell>
        </row>
        <row r="874">
          <cell r="A874">
            <v>30318159</v>
          </cell>
          <cell r="B874" t="str">
            <v>SP683PD V2 1060 R15 4K 22W GRY RAL 7039-90CRI</v>
          </cell>
          <cell r="C874">
            <v>0</v>
          </cell>
          <cell r="D874">
            <v>2682.2375000000002</v>
          </cell>
          <cell r="I874" t="str">
            <v>No</v>
          </cell>
          <cell r="J874" t="str">
            <v>NOS</v>
          </cell>
          <cell r="K874" t="str">
            <v>SURFACE/SUS LINEAR LIGHT</v>
          </cell>
          <cell r="L874" t="str">
            <v>SIGNIFY(PH)</v>
          </cell>
        </row>
        <row r="875">
          <cell r="A875">
            <v>30318158</v>
          </cell>
          <cell r="B875" t="str">
            <v>SP683PD V2 2120 R15 4K 25W GRY RAL 7039-90CRI</v>
          </cell>
          <cell r="C875">
            <v>0</v>
          </cell>
          <cell r="D875">
            <v>4020.8</v>
          </cell>
          <cell r="I875" t="str">
            <v>No</v>
          </cell>
          <cell r="J875" t="str">
            <v>NOS</v>
          </cell>
          <cell r="K875" t="str">
            <v>SURFACE/SUS LINEAR LIGHT</v>
          </cell>
          <cell r="L875" t="str">
            <v>SIGNIFY(PH)</v>
          </cell>
        </row>
        <row r="876">
          <cell r="A876">
            <v>30318157</v>
          </cell>
          <cell r="B876" t="str">
            <v>SP780PC-S2-CS-1195-857-32W-WHT-OD</v>
          </cell>
          <cell r="C876">
            <v>0</v>
          </cell>
          <cell r="D876">
            <v>198.74</v>
          </cell>
          <cell r="G876" t="str">
            <v>\\ati-server\JILLP - Attachment\SP780 S2 MI SHEET.pdf</v>
          </cell>
          <cell r="H876">
            <v>165420</v>
          </cell>
          <cell r="I876" t="str">
            <v>No</v>
          </cell>
          <cell r="J876" t="str">
            <v>NOS</v>
          </cell>
          <cell r="K876" t="str">
            <v>SURFACE/SUS LINEAR LIGHT</v>
          </cell>
          <cell r="L876" t="str">
            <v>SIGNIFY(PH)</v>
          </cell>
        </row>
        <row r="877">
          <cell r="A877">
            <v>30318156</v>
          </cell>
          <cell r="B877" t="str">
            <v>SP780XC-S2-CS-2090-840-38W-BLK-OD-2YR</v>
          </cell>
          <cell r="C877">
            <v>0</v>
          </cell>
          <cell r="D877">
            <v>1836.335</v>
          </cell>
          <cell r="G877" t="str">
            <v>\\ati-server\JILLP - Attachment\SP780 S2 MI SHEET.pdf</v>
          </cell>
          <cell r="H877">
            <v>165420</v>
          </cell>
          <cell r="I877" t="str">
            <v>No</v>
          </cell>
          <cell r="J877" t="str">
            <v>NOS</v>
          </cell>
          <cell r="K877" t="str">
            <v>SURFACE/SUS LINEAR LIGHT</v>
          </cell>
          <cell r="L877" t="str">
            <v>SIGNIFY(PH)</v>
          </cell>
        </row>
        <row r="878">
          <cell r="A878">
            <v>30318155</v>
          </cell>
          <cell r="B878" t="str">
            <v>SP683PD 1060 AS 4K 18W BLK-90CRI</v>
          </cell>
          <cell r="C878">
            <v>10</v>
          </cell>
          <cell r="D878">
            <v>4221.87</v>
          </cell>
          <cell r="I878" t="str">
            <v>No</v>
          </cell>
          <cell r="J878" t="str">
            <v>NOS</v>
          </cell>
          <cell r="K878" t="str">
            <v>SURFACE/SUS LINEAR LIGHT</v>
          </cell>
          <cell r="L878" t="str">
            <v>SIGNIFY(PH)</v>
          </cell>
        </row>
        <row r="879">
          <cell r="A879">
            <v>30318154</v>
          </cell>
          <cell r="B879" t="str">
            <v>SP683PD 0530 S50 4K 12W BLK-90CRI</v>
          </cell>
          <cell r="C879">
            <v>0</v>
          </cell>
          <cell r="D879">
            <v>3004.1352000000002</v>
          </cell>
          <cell r="I879" t="str">
            <v>No</v>
          </cell>
          <cell r="J879" t="str">
            <v>NOS</v>
          </cell>
          <cell r="K879" t="str">
            <v>SURFACE/SUS LINEAR LIGHT</v>
          </cell>
          <cell r="L879" t="str">
            <v>SIGNIFY(PH)</v>
          </cell>
        </row>
        <row r="880">
          <cell r="A880">
            <v>30318153</v>
          </cell>
          <cell r="B880" t="str">
            <v>SP780PC-S2-CS-2390-865-80W-WHT-OD-C</v>
          </cell>
          <cell r="C880">
            <v>0</v>
          </cell>
          <cell r="D880">
            <v>1957.059</v>
          </cell>
          <cell r="G880" t="str">
            <v>\\ati-server\JILLP - Attachment\SP780 S2 MI SHEET.pdf</v>
          </cell>
          <cell r="H880">
            <v>165420</v>
          </cell>
          <cell r="I880" t="str">
            <v>No</v>
          </cell>
          <cell r="J880" t="str">
            <v>NOS</v>
          </cell>
          <cell r="K880" t="str">
            <v>SURFACE/SUS LINEAR LIGHT</v>
          </cell>
          <cell r="L880" t="str">
            <v>SIGNIFY(PH)</v>
          </cell>
        </row>
        <row r="881">
          <cell r="A881">
            <v>30318152</v>
          </cell>
          <cell r="B881" t="str">
            <v>SP780PC-S2-CS-2390-840-80W-WHT-OD-C</v>
          </cell>
          <cell r="C881">
            <v>0</v>
          </cell>
          <cell r="D881">
            <v>2080.8622</v>
          </cell>
          <cell r="G881" t="str">
            <v>\\ati-server\JILLP - Attachment\SP780 S2 MI SHEET.pdf</v>
          </cell>
          <cell r="H881">
            <v>165420</v>
          </cell>
          <cell r="I881" t="str">
            <v>No</v>
          </cell>
          <cell r="J881" t="str">
            <v>NOS</v>
          </cell>
          <cell r="K881" t="str">
            <v>SURFACE/SUS LINEAR LIGHT</v>
          </cell>
          <cell r="L881" t="str">
            <v>SIGNIFY(PH)</v>
          </cell>
        </row>
        <row r="882">
          <cell r="A882">
            <v>30318151</v>
          </cell>
          <cell r="B882" t="str">
            <v>SP780XD-S2-CS-1195-840-25W-WHT-OC</v>
          </cell>
          <cell r="C882">
            <v>0</v>
          </cell>
          <cell r="D882">
            <v>1530.32</v>
          </cell>
          <cell r="G882" t="str">
            <v>\\ati-server\JILLP - Attachment\SP780 S2 MI SHEET.pdf</v>
          </cell>
          <cell r="H882">
            <v>165420</v>
          </cell>
          <cell r="I882" t="str">
            <v>No</v>
          </cell>
          <cell r="J882" t="str">
            <v>NOS</v>
          </cell>
          <cell r="K882" t="str">
            <v>SURFACE/SUS LINEAR LIGHT</v>
          </cell>
          <cell r="L882" t="str">
            <v>SIGNIFY(PH)</v>
          </cell>
        </row>
        <row r="883">
          <cell r="A883">
            <v>30318150</v>
          </cell>
          <cell r="B883" t="str">
            <v>SP780PC Y SHP SUS 4K 36W BLK</v>
          </cell>
          <cell r="C883">
            <v>0</v>
          </cell>
          <cell r="D883">
            <v>0</v>
          </cell>
          <cell r="I883" t="str">
            <v>No</v>
          </cell>
          <cell r="J883" t="str">
            <v>NOS</v>
          </cell>
          <cell r="K883" t="str">
            <v>SURFACE/SUS LINEAR LIGHT</v>
          </cell>
          <cell r="L883" t="str">
            <v>SIGNIFY(PH)</v>
          </cell>
        </row>
        <row r="884">
          <cell r="A884">
            <v>30318149</v>
          </cell>
          <cell r="B884" t="str">
            <v>SP780XD-S2-CS-2390-840-40W-WHT-OC-C</v>
          </cell>
          <cell r="C884">
            <v>0</v>
          </cell>
          <cell r="D884">
            <v>2822.7325000000001</v>
          </cell>
          <cell r="G884" t="str">
            <v>\\ati-server\JILLP - Attachment\SP780 S2 MI SHEET.pdf</v>
          </cell>
          <cell r="H884">
            <v>165420</v>
          </cell>
          <cell r="I884" t="str">
            <v>No</v>
          </cell>
          <cell r="J884" t="str">
            <v>NOS</v>
          </cell>
          <cell r="K884" t="str">
            <v>SURFACE/SUS LINEAR LIGHT</v>
          </cell>
          <cell r="L884" t="str">
            <v>SIGNIFY(PH)</v>
          </cell>
        </row>
        <row r="885">
          <cell r="A885">
            <v>30318147</v>
          </cell>
          <cell r="B885" t="str">
            <v>SP780XD-S2-CS-1195-840-20W-WHT-OC-C</v>
          </cell>
          <cell r="C885">
            <v>0</v>
          </cell>
          <cell r="D885">
            <v>2136.2613000000001</v>
          </cell>
          <cell r="G885" t="str">
            <v>\\ati-server\JILLP - Attachment\SP780 S2 MI SHEET.pdf</v>
          </cell>
          <cell r="H885">
            <v>165420</v>
          </cell>
          <cell r="I885" t="str">
            <v>No</v>
          </cell>
          <cell r="J885" t="str">
            <v>NOS</v>
          </cell>
          <cell r="K885" t="str">
            <v>SURFACE/SUS LINEAR LIGHT</v>
          </cell>
          <cell r="L885" t="str">
            <v>SIGNIFY(PH)</v>
          </cell>
        </row>
        <row r="886">
          <cell r="A886">
            <v>30318145</v>
          </cell>
          <cell r="B886" t="str">
            <v>SP780XD-S2-CS-600-840-10W-WHT-OC-C</v>
          </cell>
          <cell r="C886">
            <v>0</v>
          </cell>
          <cell r="D886">
            <v>1700.4517000000001</v>
          </cell>
          <cell r="G886" t="str">
            <v>\\ati-server\JILLP - Attachment\SP780 S2 MI SHEET.pdf</v>
          </cell>
          <cell r="H886">
            <v>165420</v>
          </cell>
          <cell r="I886" t="str">
            <v>No</v>
          </cell>
          <cell r="J886" t="str">
            <v>NOS</v>
          </cell>
          <cell r="K886" t="str">
            <v>SURFACE/SUS LINEAR LIGHT</v>
          </cell>
          <cell r="L886" t="str">
            <v>SIGNIFY(PH)</v>
          </cell>
        </row>
        <row r="887">
          <cell r="A887">
            <v>30318143</v>
          </cell>
          <cell r="B887" t="str">
            <v>SP780PD S2 CS Y SHP L1070W927 4K 30W WHT OC</v>
          </cell>
          <cell r="C887">
            <v>0</v>
          </cell>
          <cell r="D887">
            <v>2977.9929000000002</v>
          </cell>
          <cell r="I887" t="str">
            <v>No</v>
          </cell>
          <cell r="J887" t="str">
            <v>NOS</v>
          </cell>
          <cell r="K887" t="str">
            <v>SURFACE/SUS LINEAR LIGHT</v>
          </cell>
          <cell r="L887" t="str">
            <v>SIGNIFY(PH)</v>
          </cell>
        </row>
        <row r="888">
          <cell r="A888">
            <v>30318142</v>
          </cell>
          <cell r="B888" t="str">
            <v>SP780XD-S2-SN-2390-865-44W-WHT-OD</v>
          </cell>
          <cell r="C888">
            <v>0</v>
          </cell>
          <cell r="D888">
            <v>2923.5830999999998</v>
          </cell>
          <cell r="G888" t="str">
            <v>\\ati-server\JILLP - Attachment\SP780 S2 MI SHEET.pdf</v>
          </cell>
          <cell r="H888">
            <v>165420</v>
          </cell>
          <cell r="I888" t="str">
            <v>No</v>
          </cell>
          <cell r="J888" t="str">
            <v>NOS</v>
          </cell>
          <cell r="K888" t="str">
            <v>SURFACE/SUS LINEAR LIGHT</v>
          </cell>
          <cell r="L888" t="str">
            <v>SIGNIFY(PH)</v>
          </cell>
        </row>
        <row r="889">
          <cell r="A889">
            <v>30318141</v>
          </cell>
          <cell r="B889" t="str">
            <v>SP780XC-S2-CS-600-865-11W-WHT-OD-2YR</v>
          </cell>
          <cell r="C889">
            <v>0</v>
          </cell>
          <cell r="D889">
            <v>785.60599999999999</v>
          </cell>
          <cell r="G889" t="str">
            <v>\\ati-server\JILLP - Attachment\SP780 S2 MI SHEET.pdf</v>
          </cell>
          <cell r="H889">
            <v>165420</v>
          </cell>
          <cell r="I889" t="str">
            <v>No</v>
          </cell>
          <cell r="J889" t="str">
            <v>NOS</v>
          </cell>
          <cell r="K889" t="str">
            <v>SURFACE/SUS LINEAR LIGHT</v>
          </cell>
          <cell r="L889" t="str">
            <v>SIGNIFY(PH)</v>
          </cell>
        </row>
        <row r="890">
          <cell r="A890">
            <v>30318140</v>
          </cell>
          <cell r="B890" t="str">
            <v>SP780XC S2 CS L SHP 615X615 4K 22W BLK OD 2YR</v>
          </cell>
          <cell r="C890">
            <v>2</v>
          </cell>
          <cell r="D890">
            <v>1455.9376999999999</v>
          </cell>
          <cell r="I890" t="str">
            <v>No</v>
          </cell>
          <cell r="J890" t="str">
            <v>NOS</v>
          </cell>
          <cell r="K890" t="str">
            <v>SURFACE/SUS LINEAR LIGHT</v>
          </cell>
          <cell r="L890" t="str">
            <v>SIGNIFY(PH)</v>
          </cell>
        </row>
        <row r="891">
          <cell r="A891">
            <v>30318139</v>
          </cell>
          <cell r="B891" t="str">
            <v>SP780XC S2 CS L SHP 615X615 4K 22W WHT OD 2YR</v>
          </cell>
          <cell r="C891">
            <v>0</v>
          </cell>
          <cell r="D891">
            <v>1583.7466999999999</v>
          </cell>
          <cell r="I891" t="str">
            <v>No</v>
          </cell>
          <cell r="J891" t="str">
            <v>NOS</v>
          </cell>
          <cell r="K891" t="str">
            <v>SURFACE/SUS LINEAR LIGHT</v>
          </cell>
          <cell r="L891" t="str">
            <v>SIGNIFY(PH)</v>
          </cell>
        </row>
        <row r="892">
          <cell r="A892">
            <v>30318138</v>
          </cell>
          <cell r="B892" t="str">
            <v>SP780XC-S2-CS-600-865-11W-BLK-OD-2YR</v>
          </cell>
          <cell r="C892">
            <v>0</v>
          </cell>
          <cell r="D892">
            <v>584.73559999999998</v>
          </cell>
          <cell r="G892" t="str">
            <v>\\ati-server\JILLP - Attachment\SP780 S2 MI SHEET.pdf</v>
          </cell>
          <cell r="H892">
            <v>165420</v>
          </cell>
          <cell r="I892" t="str">
            <v>No</v>
          </cell>
          <cell r="J892" t="str">
            <v>NOS</v>
          </cell>
          <cell r="K892" t="str">
            <v>SURFACE/SUS LINEAR LIGHT</v>
          </cell>
          <cell r="L892" t="str">
            <v>SIGNIFY(PH)</v>
          </cell>
        </row>
        <row r="893">
          <cell r="A893">
            <v>30318137</v>
          </cell>
          <cell r="B893" t="str">
            <v>SP780XC-S2-CS-600-840-11W-BLK-OD-2YR</v>
          </cell>
          <cell r="C893">
            <v>0</v>
          </cell>
          <cell r="D893">
            <v>591.70500000000004</v>
          </cell>
          <cell r="G893" t="str">
            <v>\\ati-server\JILLP - Attachment\SP780 S2 MI SHEET.pdf</v>
          </cell>
          <cell r="H893">
            <v>165420</v>
          </cell>
          <cell r="I893" t="str">
            <v>No</v>
          </cell>
          <cell r="J893" t="str">
            <v>NOS</v>
          </cell>
          <cell r="K893" t="str">
            <v>SURFACE/SUS LINEAR LIGHT</v>
          </cell>
          <cell r="L893" t="str">
            <v>SIGNIFY(PH)</v>
          </cell>
        </row>
        <row r="894">
          <cell r="A894">
            <v>30318136</v>
          </cell>
          <cell r="B894" t="str">
            <v>SP780XC-S2-CS-600-840-11W-WHT-OD-2YR</v>
          </cell>
          <cell r="C894">
            <v>0</v>
          </cell>
          <cell r="D894">
            <v>538.79</v>
          </cell>
          <cell r="G894" t="str">
            <v>\\ati-server\JILLP - Attachment\SP780 S2 MI SHEET.pdf</v>
          </cell>
          <cell r="H894">
            <v>165420</v>
          </cell>
          <cell r="I894" t="str">
            <v>No</v>
          </cell>
          <cell r="J894" t="str">
            <v>NOS</v>
          </cell>
          <cell r="K894" t="str">
            <v>SURFACE/SUS LINEAR LIGHT</v>
          </cell>
          <cell r="L894" t="str">
            <v>SIGNIFY(PH)</v>
          </cell>
        </row>
        <row r="895">
          <cell r="A895">
            <v>30318135</v>
          </cell>
          <cell r="B895" t="str">
            <v>SP780XD S2 CS L SHP 615X615 4K 14W WHT OC 90CRI PA145</v>
          </cell>
          <cell r="C895">
            <v>0</v>
          </cell>
          <cell r="D895">
            <v>3011.9050000000002</v>
          </cell>
          <cell r="I895" t="str">
            <v>No</v>
          </cell>
          <cell r="J895" t="str">
            <v>NOS</v>
          </cell>
          <cell r="K895" t="str">
            <v>SURFACE/SUS LINEAR LIGHT</v>
          </cell>
          <cell r="L895" t="str">
            <v>SIGNIFY(PH)</v>
          </cell>
        </row>
        <row r="896">
          <cell r="A896">
            <v>30318134</v>
          </cell>
          <cell r="B896" t="str">
            <v>SP780XD-S2-CS-1495-940-18W-WHT-OC-PA145</v>
          </cell>
          <cell r="C896">
            <v>0</v>
          </cell>
          <cell r="D896">
            <v>2731.2244000000001</v>
          </cell>
          <cell r="G896" t="str">
            <v>\\ati-server\JILLP - Attachment\SP780 S2 MI SHEET.pdf</v>
          </cell>
          <cell r="H896">
            <v>165420</v>
          </cell>
          <cell r="I896" t="str">
            <v>No</v>
          </cell>
          <cell r="J896" t="str">
            <v>NOS</v>
          </cell>
          <cell r="K896" t="str">
            <v>SURFACE/SUS LINEAR LIGHT</v>
          </cell>
          <cell r="L896" t="str">
            <v>SIGNIFY(PH)</v>
          </cell>
        </row>
        <row r="897">
          <cell r="A897">
            <v>30318133</v>
          </cell>
          <cell r="B897" t="str">
            <v>SP780XD-S2-CS-1195-940-14W-WHT-OC-PA145</v>
          </cell>
          <cell r="C897">
            <v>0</v>
          </cell>
          <cell r="D897">
            <v>2145.645</v>
          </cell>
          <cell r="G897" t="str">
            <v>\\ati-server\JILLP - Attachment\SP780 S2 MI SHEET.pdf</v>
          </cell>
          <cell r="H897">
            <v>165420</v>
          </cell>
          <cell r="I897" t="str">
            <v>No</v>
          </cell>
          <cell r="J897" t="str">
            <v>NOS</v>
          </cell>
          <cell r="K897" t="str">
            <v>SURFACE/SUS LINEAR LIGHT</v>
          </cell>
          <cell r="L897" t="str">
            <v>SIGNIFY(PH)</v>
          </cell>
        </row>
        <row r="898">
          <cell r="A898">
            <v>30318132</v>
          </cell>
          <cell r="B898" t="str">
            <v>SP780XC-S2-CS-1195-935-40W-WHT-OD</v>
          </cell>
          <cell r="C898">
            <v>0</v>
          </cell>
          <cell r="D898">
            <v>12515.264999999999</v>
          </cell>
          <cell r="G898" t="str">
            <v>\\ati-server\JILLP - Attachment\SP780 S2 MI SHEET.pdf</v>
          </cell>
          <cell r="H898">
            <v>165420</v>
          </cell>
          <cell r="I898" t="str">
            <v>No</v>
          </cell>
          <cell r="J898" t="str">
            <v>NOS</v>
          </cell>
          <cell r="K898" t="str">
            <v>SURFACE/SUS LINEAR LIGHT</v>
          </cell>
          <cell r="L898" t="str">
            <v>SIGNIFY(PH)</v>
          </cell>
        </row>
        <row r="899">
          <cell r="A899">
            <v>30318131</v>
          </cell>
          <cell r="B899" t="str">
            <v>SP180PC S2 CS 1195 6.5K 30W WHT OD (NOT USED)</v>
          </cell>
          <cell r="C899">
            <v>0</v>
          </cell>
          <cell r="D899">
            <v>0</v>
          </cell>
          <cell r="I899" t="str">
            <v>Yes</v>
          </cell>
          <cell r="J899" t="str">
            <v>NOS</v>
          </cell>
          <cell r="K899" t="str">
            <v>SURFACE/SUS LINEAR LIGHT</v>
          </cell>
          <cell r="L899" t="str">
            <v>SIGNIFY(PH)</v>
          </cell>
        </row>
        <row r="900">
          <cell r="A900">
            <v>30318130</v>
          </cell>
          <cell r="B900" t="str">
            <v>SP780XC S2 CS Y SHP L163W1007 4K 36W WHT OC</v>
          </cell>
          <cell r="C900">
            <v>0</v>
          </cell>
          <cell r="D900">
            <v>1763.8064999999999</v>
          </cell>
          <cell r="I900" t="str">
            <v>No</v>
          </cell>
          <cell r="J900" t="str">
            <v>NOS</v>
          </cell>
          <cell r="K900" t="str">
            <v>SURFACE/SUS LINEAR LIGHT</v>
          </cell>
          <cell r="L900" t="str">
            <v>SIGNIFY(PH)</v>
          </cell>
        </row>
        <row r="901">
          <cell r="A901">
            <v>30318129</v>
          </cell>
          <cell r="B901" t="str">
            <v>SP170 1130 SUS 3K 25W BLK OD PA233</v>
          </cell>
          <cell r="C901">
            <v>0</v>
          </cell>
          <cell r="D901">
            <v>1044.1219000000001</v>
          </cell>
          <cell r="I901" t="str">
            <v>No</v>
          </cell>
          <cell r="J901" t="str">
            <v>NOS</v>
          </cell>
          <cell r="K901" t="str">
            <v>SURFACE/SUS LINEAR LIGHT</v>
          </cell>
          <cell r="L901" t="str">
            <v>SIGNIFY(PH)</v>
          </cell>
        </row>
        <row r="902">
          <cell r="A902">
            <v>30318128</v>
          </cell>
          <cell r="B902" t="str">
            <v>SP780XC-S2-CS-2390-935-72W-WHT-OC</v>
          </cell>
          <cell r="C902">
            <v>0</v>
          </cell>
          <cell r="D902">
            <v>0</v>
          </cell>
          <cell r="G902" t="str">
            <v>\\ati-server\JILLP - Attachment\SP780 S2 MI SHEET.pdf</v>
          </cell>
          <cell r="H902">
            <v>165420</v>
          </cell>
          <cell r="I902" t="str">
            <v>No</v>
          </cell>
          <cell r="J902" t="str">
            <v>NOS</v>
          </cell>
          <cell r="K902" t="str">
            <v>SURFACE/SUS LINEAR LIGHT</v>
          </cell>
          <cell r="L902" t="str">
            <v>SIGNIFY(PH)</v>
          </cell>
        </row>
        <row r="903">
          <cell r="A903">
            <v>30318127</v>
          </cell>
          <cell r="B903" t="str">
            <v>SP780XC-S2-CS-1195-935-36W-WHT-OC</v>
          </cell>
          <cell r="C903">
            <v>0</v>
          </cell>
          <cell r="D903">
            <v>1360.865</v>
          </cell>
          <cell r="G903" t="str">
            <v>\\ati-server\JILLP - Attachment\SP780 S2 MI SHEET.pdf</v>
          </cell>
          <cell r="H903">
            <v>165420</v>
          </cell>
          <cell r="I903" t="str">
            <v>No</v>
          </cell>
          <cell r="J903" t="str">
            <v>NOS</v>
          </cell>
          <cell r="K903" t="str">
            <v>SURFACE/SUS LINEAR LIGHT</v>
          </cell>
          <cell r="L903" t="str">
            <v>SIGNIFY(PH)</v>
          </cell>
        </row>
        <row r="904">
          <cell r="A904">
            <v>30318126</v>
          </cell>
          <cell r="B904" t="str">
            <v>SP780XD-S2-CS-1790-935-34W-BLK-OC</v>
          </cell>
          <cell r="C904">
            <v>0</v>
          </cell>
          <cell r="D904">
            <v>2876.6952999999999</v>
          </cell>
          <cell r="G904" t="str">
            <v>\\ati-server\JILLP - Attachment\SP780 S2 MI SHEET.pdf</v>
          </cell>
          <cell r="H904">
            <v>165420</v>
          </cell>
          <cell r="I904" t="str">
            <v>No</v>
          </cell>
          <cell r="J904" t="str">
            <v>NOS</v>
          </cell>
          <cell r="K904" t="str">
            <v>SURFACE/SUS LINEAR LIGHT</v>
          </cell>
          <cell r="L904" t="str">
            <v>SIGNIFY(PH)</v>
          </cell>
        </row>
        <row r="905">
          <cell r="A905">
            <v>30318125</v>
          </cell>
          <cell r="B905" t="str">
            <v>SP780XD-S2-CS-1195-935-22W-BLK-OC</v>
          </cell>
          <cell r="C905">
            <v>0</v>
          </cell>
          <cell r="D905">
            <v>2240.4982</v>
          </cell>
          <cell r="G905" t="str">
            <v>\\ati-server\JILLP - Attachment\SP780 S2 MI SHEET.pdf</v>
          </cell>
          <cell r="H905">
            <v>165420</v>
          </cell>
          <cell r="I905" t="str">
            <v>No</v>
          </cell>
          <cell r="J905" t="str">
            <v>NOS</v>
          </cell>
          <cell r="K905" t="str">
            <v>SURFACE/SUS LINEAR LIGHT</v>
          </cell>
          <cell r="L905" t="str">
            <v>SIGNIFY(PH)</v>
          </cell>
        </row>
        <row r="906">
          <cell r="A906">
            <v>30318124</v>
          </cell>
          <cell r="B906" t="str">
            <v>SP780XC-S2-CS-2390-935-44W-BLK-OC</v>
          </cell>
          <cell r="C906">
            <v>0</v>
          </cell>
          <cell r="D906">
            <v>2286.3852999999999</v>
          </cell>
          <cell r="G906" t="str">
            <v>\\ati-server\JILLP - Attachment\SP780 S2 MI SHEET.pdf</v>
          </cell>
          <cell r="H906">
            <v>165420</v>
          </cell>
          <cell r="I906" t="str">
            <v>No</v>
          </cell>
          <cell r="J906" t="str">
            <v>NOS</v>
          </cell>
          <cell r="K906" t="str">
            <v>SURFACE/SUS LINEAR LIGHT</v>
          </cell>
          <cell r="L906" t="str">
            <v>SIGNIFY(PH)</v>
          </cell>
        </row>
        <row r="907">
          <cell r="A907">
            <v>30318123</v>
          </cell>
          <cell r="B907" t="str">
            <v>SP780XD-S2-CS-2390-935-44W-BLK-OC</v>
          </cell>
          <cell r="C907">
            <v>0</v>
          </cell>
          <cell r="D907">
            <v>3204.3217</v>
          </cell>
          <cell r="G907" t="str">
            <v>\\ati-server\JILLP - Attachment\SP780 S2 MI SHEET.pdf</v>
          </cell>
          <cell r="H907">
            <v>165420</v>
          </cell>
          <cell r="I907" t="str">
            <v>No</v>
          </cell>
          <cell r="J907" t="str">
            <v>NOS</v>
          </cell>
          <cell r="K907" t="str">
            <v>SURFACE/SUS LINEAR LIGHT</v>
          </cell>
          <cell r="L907" t="str">
            <v>SIGNIFY(PH)</v>
          </cell>
        </row>
        <row r="908">
          <cell r="A908">
            <v>30318122</v>
          </cell>
          <cell r="B908" t="str">
            <v>SP780XC-S2-CS-1790-935-34W-BLK-OC</v>
          </cell>
          <cell r="C908">
            <v>0</v>
          </cell>
          <cell r="D908">
            <v>1799.8262999999999</v>
          </cell>
          <cell r="G908" t="str">
            <v>\\ati-server\JILLP - Attachment\SP780 S2 MI SHEET.pdf</v>
          </cell>
          <cell r="H908">
            <v>165420</v>
          </cell>
          <cell r="I908" t="str">
            <v>No</v>
          </cell>
          <cell r="J908" t="str">
            <v>NOS</v>
          </cell>
          <cell r="K908" t="str">
            <v>SURFACE/SUS LINEAR LIGHT</v>
          </cell>
          <cell r="L908" t="str">
            <v>SIGNIFY(PH)</v>
          </cell>
        </row>
        <row r="909">
          <cell r="A909">
            <v>30318121</v>
          </cell>
          <cell r="B909" t="str">
            <v>SP780XC-S2-CS-1195-935-22W-BLK-OC</v>
          </cell>
          <cell r="C909">
            <v>0</v>
          </cell>
          <cell r="D909">
            <v>1176.8144</v>
          </cell>
          <cell r="G909" t="str">
            <v>\\ati-server\JILLP - Attachment\SP780 S2 MI SHEET.pdf</v>
          </cell>
          <cell r="H909">
            <v>165420</v>
          </cell>
          <cell r="I909" t="str">
            <v>No</v>
          </cell>
          <cell r="J909" t="str">
            <v>NOS</v>
          </cell>
          <cell r="K909" t="str">
            <v>SURFACE/SUS LINEAR LIGHT</v>
          </cell>
          <cell r="L909" t="str">
            <v>SIGNIFY(PH)</v>
          </cell>
        </row>
        <row r="910">
          <cell r="A910">
            <v>30318120</v>
          </cell>
          <cell r="B910" t="str">
            <v>SP780XC-S2-SN-1195-865-18W-WHT-OC</v>
          </cell>
          <cell r="C910">
            <v>0</v>
          </cell>
          <cell r="D910">
            <v>3965.91</v>
          </cell>
          <cell r="G910" t="str">
            <v>\\ati-server\JILLP - Attachment\SP780 S2 MI SHEET.pdf</v>
          </cell>
          <cell r="H910">
            <v>165420</v>
          </cell>
          <cell r="I910" t="str">
            <v>No</v>
          </cell>
          <cell r="J910" t="str">
            <v>NOS</v>
          </cell>
          <cell r="K910" t="str">
            <v>SURFACE/SUS LINEAR LIGHT</v>
          </cell>
          <cell r="L910" t="str">
            <v>SIGNIFY(PH)</v>
          </cell>
        </row>
        <row r="911">
          <cell r="A911">
            <v>30318119</v>
          </cell>
          <cell r="B911" t="str">
            <v>SP780XC-S2-SN-2390-865-36W-WHT-OC</v>
          </cell>
          <cell r="C911">
            <v>0</v>
          </cell>
          <cell r="D911">
            <v>2612.9031</v>
          </cell>
          <cell r="G911" t="str">
            <v>\\ati-server\JILLP - Attachment\SP780 S2 MI SHEET.pdf</v>
          </cell>
          <cell r="H911">
            <v>165420</v>
          </cell>
          <cell r="I911" t="str">
            <v>No</v>
          </cell>
          <cell r="J911" t="str">
            <v>NOS</v>
          </cell>
          <cell r="K911" t="str">
            <v>SURFACE/SUS LINEAR LIGHT</v>
          </cell>
          <cell r="L911" t="str">
            <v>SIGNIFY(PH)</v>
          </cell>
        </row>
        <row r="912">
          <cell r="A912">
            <v>30318118</v>
          </cell>
          <cell r="B912" t="str">
            <v>SP683PD V2 0795 R15 4K 10W WHT-90CRI</v>
          </cell>
          <cell r="C912">
            <v>0</v>
          </cell>
          <cell r="D912">
            <v>2457.09</v>
          </cell>
          <cell r="I912" t="str">
            <v>No</v>
          </cell>
          <cell r="J912" t="str">
            <v>NOS</v>
          </cell>
          <cell r="K912" t="str">
            <v>SURFACE/SUS LINEAR LIGHT</v>
          </cell>
          <cell r="L912" t="str">
            <v>SIGNIFY(PH)</v>
          </cell>
        </row>
        <row r="913">
          <cell r="A913">
            <v>30318117</v>
          </cell>
          <cell r="B913" t="str">
            <v>SP683PD V2 2120 R15 4K 25W WHT-90CRI</v>
          </cell>
          <cell r="C913">
            <v>0</v>
          </cell>
          <cell r="D913">
            <v>4113.4832999999999</v>
          </cell>
          <cell r="I913" t="str">
            <v>No</v>
          </cell>
          <cell r="J913" t="str">
            <v>NOS</v>
          </cell>
          <cell r="K913" t="str">
            <v>SURFACE/SUS LINEAR LIGHT</v>
          </cell>
          <cell r="L913" t="str">
            <v>SIGNIFY(PH)</v>
          </cell>
        </row>
        <row r="914">
          <cell r="A914">
            <v>30318116</v>
          </cell>
          <cell r="B914" t="str">
            <v>SP170 2260 SUS 3K 50W BLK OD</v>
          </cell>
          <cell r="C914">
            <v>0</v>
          </cell>
          <cell r="D914">
            <v>2240.77</v>
          </cell>
          <cell r="I914" t="str">
            <v>No</v>
          </cell>
          <cell r="J914" t="str">
            <v>NOS</v>
          </cell>
          <cell r="K914" t="str">
            <v>SURFACE/SUS LINEAR LIGHT</v>
          </cell>
          <cell r="L914" t="str">
            <v>SIGNIFY(PH)</v>
          </cell>
        </row>
        <row r="915">
          <cell r="A915">
            <v>30318115</v>
          </cell>
          <cell r="B915" t="str">
            <v>SM683XD V2 265 AS 4K 6W WHT-90CRI</v>
          </cell>
          <cell r="C915">
            <v>0</v>
          </cell>
          <cell r="D915">
            <v>0</v>
          </cell>
          <cell r="I915" t="str">
            <v>No</v>
          </cell>
          <cell r="J915" t="str">
            <v>NOS</v>
          </cell>
          <cell r="K915" t="str">
            <v>SURFACE/SUS LINEAR LIGHT</v>
          </cell>
          <cell r="L915" t="str">
            <v>SIGNIFY(PH)</v>
          </cell>
        </row>
        <row r="916">
          <cell r="A916">
            <v>30318114</v>
          </cell>
          <cell r="B916" t="str">
            <v>SP780XD-S2-SN-1490-840-28W-WHT-OC</v>
          </cell>
          <cell r="C916">
            <v>0</v>
          </cell>
          <cell r="D916">
            <v>3205.7150000000001</v>
          </cell>
          <cell r="G916" t="str">
            <v>\\ati-server\JILLP - Attachment\SP780 S2 MI SHEET.pdf</v>
          </cell>
          <cell r="H916">
            <v>165420</v>
          </cell>
          <cell r="I916" t="str">
            <v>No</v>
          </cell>
          <cell r="J916" t="str">
            <v>NOS</v>
          </cell>
          <cell r="K916" t="str">
            <v>SURFACE/SUS LINEAR LIGHT</v>
          </cell>
          <cell r="L916" t="str">
            <v>SIGNIFY(PH)</v>
          </cell>
        </row>
        <row r="917">
          <cell r="A917">
            <v>30318113</v>
          </cell>
          <cell r="B917" t="str">
            <v>SP780XC-S2-CS-1790-840-34W-WHT-OD-2YR</v>
          </cell>
          <cell r="C917">
            <v>0</v>
          </cell>
          <cell r="D917">
            <v>1753.6513</v>
          </cell>
          <cell r="G917" t="str">
            <v>\\ati-server\JILLP - Attachment\SP780 S2 MI SHEET.pdf</v>
          </cell>
          <cell r="H917">
            <v>165420</v>
          </cell>
          <cell r="I917" t="str">
            <v>No</v>
          </cell>
          <cell r="J917" t="str">
            <v>NOS</v>
          </cell>
          <cell r="K917" t="str">
            <v>SURFACE/SUS LINEAR LIGHT</v>
          </cell>
          <cell r="L917" t="str">
            <v>SIGNIFY(PH)</v>
          </cell>
        </row>
        <row r="918">
          <cell r="A918">
            <v>30318112</v>
          </cell>
          <cell r="B918" t="str">
            <v>SP780XC-S2-CS-1490-840-28W-BLK-OD</v>
          </cell>
          <cell r="C918">
            <v>0</v>
          </cell>
          <cell r="D918">
            <v>1206.5509999999999</v>
          </cell>
          <cell r="G918" t="str">
            <v>\\ati-server\JILLP - Attachment\SP780 S2 MI SHEET.pdf</v>
          </cell>
          <cell r="H918">
            <v>165420</v>
          </cell>
          <cell r="I918" t="str">
            <v>No</v>
          </cell>
          <cell r="J918" t="str">
            <v>NOS</v>
          </cell>
          <cell r="K918" t="str">
            <v>SURFACE/SUS LINEAR LIGHT</v>
          </cell>
          <cell r="L918" t="str">
            <v>SIGNIFY(PH)</v>
          </cell>
        </row>
        <row r="919">
          <cell r="A919">
            <v>30318111</v>
          </cell>
          <cell r="B919" t="str">
            <v>SP780XC-S2-CS-1495-840-28W-WHT-OD-2YR</v>
          </cell>
          <cell r="C919">
            <v>0</v>
          </cell>
          <cell r="D919">
            <v>1647.51</v>
          </cell>
          <cell r="G919" t="str">
            <v>\\ati-server\JILLP - Attachment\SP780 S2 MI SHEET.pdf</v>
          </cell>
          <cell r="H919">
            <v>165420</v>
          </cell>
          <cell r="I919" t="str">
            <v>No</v>
          </cell>
          <cell r="J919" t="str">
            <v>NOS</v>
          </cell>
          <cell r="K919" t="str">
            <v>SURFACE/SUS LINEAR LIGHT</v>
          </cell>
          <cell r="L919" t="str">
            <v>SIGNIFY(PH)</v>
          </cell>
        </row>
        <row r="920">
          <cell r="A920">
            <v>30318110</v>
          </cell>
          <cell r="B920" t="str">
            <v>SM683XD V2 2120 AS 4K 30W WHT-90CRI</v>
          </cell>
          <cell r="C920">
            <v>0</v>
          </cell>
          <cell r="D920">
            <v>0</v>
          </cell>
          <cell r="I920" t="str">
            <v>No</v>
          </cell>
          <cell r="J920" t="str">
            <v>NOS</v>
          </cell>
          <cell r="K920" t="str">
            <v>SURFACE/SUS LINEAR LIGHT</v>
          </cell>
          <cell r="L920" t="str">
            <v>SIGNIFY(PH)</v>
          </cell>
        </row>
        <row r="921">
          <cell r="A921">
            <v>30318109</v>
          </cell>
          <cell r="B921" t="str">
            <v>SP683XD V2 2120 AS 4K 30W WHT-90CRI</v>
          </cell>
          <cell r="C921">
            <v>0</v>
          </cell>
          <cell r="D921">
            <v>0</v>
          </cell>
          <cell r="I921" t="str">
            <v>No</v>
          </cell>
          <cell r="J921" t="str">
            <v>NOS</v>
          </cell>
          <cell r="K921" t="str">
            <v>SURFACE/SUS LINEAR LIGHT</v>
          </cell>
          <cell r="L921" t="str">
            <v>SIGNIFY(PH)</v>
          </cell>
        </row>
        <row r="922">
          <cell r="A922">
            <v>30318108</v>
          </cell>
          <cell r="B922" t="str">
            <v>SP683XD V2 1855 AS 4K 28W WHT-90CRI</v>
          </cell>
          <cell r="C922">
            <v>0</v>
          </cell>
          <cell r="D922">
            <v>0</v>
          </cell>
          <cell r="I922" t="str">
            <v>No</v>
          </cell>
          <cell r="J922" t="str">
            <v>NOS</v>
          </cell>
          <cell r="K922" t="str">
            <v>SURFACE/SUS LINEAR LIGHT</v>
          </cell>
          <cell r="L922" t="str">
            <v>SIGNIFY(PH)</v>
          </cell>
        </row>
        <row r="923">
          <cell r="A923">
            <v>30318107</v>
          </cell>
          <cell r="B923" t="str">
            <v>SP683XD V2 1060 AS 4K 15W WHT-90CRI</v>
          </cell>
          <cell r="C923">
            <v>0</v>
          </cell>
          <cell r="D923">
            <v>0</v>
          </cell>
          <cell r="I923" t="str">
            <v>No</v>
          </cell>
          <cell r="J923" t="str">
            <v>NOS</v>
          </cell>
          <cell r="K923" t="str">
            <v>SURFACE/SUS LINEAR LIGHT</v>
          </cell>
          <cell r="L923" t="str">
            <v>SIGNIFY(PH)</v>
          </cell>
        </row>
        <row r="924">
          <cell r="A924">
            <v>30318106</v>
          </cell>
          <cell r="B924" t="str">
            <v>SP683XD V2 1325 AS 4K 18W WHT-90CRI</v>
          </cell>
          <cell r="C924">
            <v>0</v>
          </cell>
          <cell r="D924">
            <v>0</v>
          </cell>
          <cell r="I924" t="str">
            <v>No</v>
          </cell>
          <cell r="J924" t="str">
            <v>NOS</v>
          </cell>
          <cell r="K924" t="str">
            <v>SURFACE/SUS LINEAR LIGHT</v>
          </cell>
          <cell r="L924" t="str">
            <v>SIGNIFY(PH)</v>
          </cell>
        </row>
        <row r="925">
          <cell r="A925">
            <v>30318105</v>
          </cell>
          <cell r="B925" t="str">
            <v>SP683XD V2 0795 AS 4K 12W WHT-90CRI</v>
          </cell>
          <cell r="C925">
            <v>0</v>
          </cell>
          <cell r="D925">
            <v>0</v>
          </cell>
          <cell r="I925" t="str">
            <v>No</v>
          </cell>
          <cell r="J925" t="str">
            <v>NOS</v>
          </cell>
          <cell r="K925" t="str">
            <v>SURFACE/SUS LINEAR LIGHT</v>
          </cell>
          <cell r="L925" t="str">
            <v>SIGNIFY(PH)</v>
          </cell>
        </row>
        <row r="926">
          <cell r="A926">
            <v>30318104</v>
          </cell>
          <cell r="B926" t="str">
            <v>SM683XD V2 1590 AS 4K 22W WHT-90CRI</v>
          </cell>
          <cell r="C926">
            <v>0</v>
          </cell>
          <cell r="D926">
            <v>0</v>
          </cell>
          <cell r="I926" t="str">
            <v>No</v>
          </cell>
          <cell r="J926" t="str">
            <v>NOS</v>
          </cell>
          <cell r="K926" t="str">
            <v>SURFACE/SUS LINEAR LIGHT</v>
          </cell>
          <cell r="L926" t="str">
            <v>SIGNIFY(PH)</v>
          </cell>
        </row>
        <row r="927">
          <cell r="A927">
            <v>30318103</v>
          </cell>
          <cell r="B927" t="str">
            <v>SP683PD V2 0530 R15 3K 12W WHT-90CRI</v>
          </cell>
          <cell r="C927">
            <v>0</v>
          </cell>
          <cell r="D927">
            <v>2107.15</v>
          </cell>
          <cell r="I927" t="str">
            <v>No</v>
          </cell>
          <cell r="J927" t="str">
            <v>NOS</v>
          </cell>
          <cell r="K927" t="str">
            <v>SURFACE/SUS LINEAR LIGHT</v>
          </cell>
          <cell r="L927" t="str">
            <v>SIGNIFY(PH)</v>
          </cell>
        </row>
        <row r="928">
          <cell r="A928">
            <v>30318102</v>
          </cell>
          <cell r="B928" t="str">
            <v>SP683PD V2 0530 R15 4K 12W WHT-90CRI</v>
          </cell>
          <cell r="C928">
            <v>0</v>
          </cell>
          <cell r="D928">
            <v>2220.7550000000001</v>
          </cell>
          <cell r="I928" t="str">
            <v>No</v>
          </cell>
          <cell r="J928" t="str">
            <v>NOS</v>
          </cell>
          <cell r="K928" t="str">
            <v>SURFACE/SUS LINEAR LIGHT</v>
          </cell>
          <cell r="L928" t="str">
            <v>SIGNIFY(PH)</v>
          </cell>
        </row>
        <row r="929">
          <cell r="A929">
            <v>30318101</v>
          </cell>
          <cell r="B929" t="str">
            <v>SP683PD V2 1060 R15 3K 22W WHT-90CRI</v>
          </cell>
          <cell r="C929">
            <v>0</v>
          </cell>
          <cell r="D929">
            <v>2633.8649999999998</v>
          </cell>
          <cell r="I929" t="str">
            <v>No</v>
          </cell>
          <cell r="J929" t="str">
            <v>NOS</v>
          </cell>
          <cell r="K929" t="str">
            <v>SURFACE/SUS LINEAR LIGHT</v>
          </cell>
          <cell r="L929" t="str">
            <v>SIGNIFY(PH)</v>
          </cell>
        </row>
        <row r="930">
          <cell r="A930">
            <v>30318100</v>
          </cell>
          <cell r="B930" t="str">
            <v>SP683PD V2 1060 R15 4K 22W WHT-90CRI</v>
          </cell>
          <cell r="C930">
            <v>0</v>
          </cell>
          <cell r="D930">
            <v>2704.84</v>
          </cell>
          <cell r="I930" t="str">
            <v>No</v>
          </cell>
          <cell r="J930" t="str">
            <v>NOS</v>
          </cell>
          <cell r="K930" t="str">
            <v>SURFACE/SUS LINEAR LIGHT</v>
          </cell>
          <cell r="L930" t="str">
            <v>SIGNIFY(PH)</v>
          </cell>
        </row>
        <row r="931">
          <cell r="A931">
            <v>30318099</v>
          </cell>
          <cell r="B931" t="str">
            <v>SP683PD V2 0795 R15 3K 9W WHT-90CRI</v>
          </cell>
          <cell r="C931">
            <v>0</v>
          </cell>
          <cell r="D931">
            <v>2916.4866999999999</v>
          </cell>
          <cell r="I931" t="str">
            <v>No</v>
          </cell>
          <cell r="J931" t="str">
            <v>NOS</v>
          </cell>
          <cell r="K931" t="str">
            <v>SURFACE/SUS LINEAR LIGHT</v>
          </cell>
          <cell r="L931" t="str">
            <v>SIGNIFY(PH)</v>
          </cell>
        </row>
        <row r="932">
          <cell r="A932">
            <v>30318098</v>
          </cell>
          <cell r="B932" t="str">
            <v>SP683PD V2 2120 R15 3K 25W WHT-90CRI</v>
          </cell>
          <cell r="C932">
            <v>0</v>
          </cell>
          <cell r="D932">
            <v>4197.9724999999999</v>
          </cell>
          <cell r="I932" t="str">
            <v>No</v>
          </cell>
          <cell r="J932" t="str">
            <v>NOS</v>
          </cell>
          <cell r="K932" t="str">
            <v>SURFACE/SUS LINEAR LIGHT</v>
          </cell>
          <cell r="L932" t="str">
            <v>SIGNIFY(PH)</v>
          </cell>
        </row>
        <row r="933">
          <cell r="A933">
            <v>30318097</v>
          </cell>
          <cell r="B933" t="str">
            <v>SP780XD S1 1430 4K 35W WHT OD</v>
          </cell>
          <cell r="C933">
            <v>0</v>
          </cell>
          <cell r="D933">
            <v>2916.16</v>
          </cell>
          <cell r="I933" t="str">
            <v>Yes</v>
          </cell>
          <cell r="J933" t="str">
            <v>NOS</v>
          </cell>
          <cell r="K933" t="str">
            <v>SURFACE/SUS LINEAR LIGHT</v>
          </cell>
          <cell r="L933" t="str">
            <v>SIGNIFY(PH)</v>
          </cell>
        </row>
        <row r="934">
          <cell r="A934">
            <v>30318096</v>
          </cell>
          <cell r="B934" t="str">
            <v>SP780XD S2 CS T SHP 598X640MM 3K 14W WHT OC 90CRI</v>
          </cell>
          <cell r="C934">
            <v>0</v>
          </cell>
          <cell r="D934">
            <v>3418.2678000000001</v>
          </cell>
          <cell r="I934" t="str">
            <v>No</v>
          </cell>
          <cell r="J934" t="str">
            <v>NOS</v>
          </cell>
          <cell r="K934" t="str">
            <v>SURFACE/SUS LINEAR LIGHT</v>
          </cell>
          <cell r="L934" t="str">
            <v>SIGNIFY(PH)</v>
          </cell>
        </row>
        <row r="935">
          <cell r="A935">
            <v>30318095</v>
          </cell>
          <cell r="B935" t="str">
            <v>SP780XD-S2-CS-895-830-12W-WHT-OC</v>
          </cell>
          <cell r="C935">
            <v>4</v>
          </cell>
          <cell r="D935">
            <v>2068.4232999999999</v>
          </cell>
          <cell r="G935" t="str">
            <v>\\ati-server\JILLP - Attachment\SP780 S2 MI SHEET.pdf</v>
          </cell>
          <cell r="H935">
            <v>165420</v>
          </cell>
          <cell r="I935" t="str">
            <v>No</v>
          </cell>
          <cell r="J935" t="str">
            <v>NOS</v>
          </cell>
          <cell r="K935" t="str">
            <v>SURFACE/SUS LINEAR LIGHT</v>
          </cell>
          <cell r="L935" t="str">
            <v>SIGNIFY(PH)</v>
          </cell>
        </row>
        <row r="936">
          <cell r="A936">
            <v>30318094</v>
          </cell>
          <cell r="B936" t="str">
            <v>SP320PC-G2-LED10S-840-40D-55X150-10W-BLK-SGR (RAL 7004)-PA221</v>
          </cell>
          <cell r="C936">
            <v>0</v>
          </cell>
          <cell r="D936">
            <v>497.8</v>
          </cell>
          <cell r="I936" t="str">
            <v>No</v>
          </cell>
          <cell r="J936" t="str">
            <v>NOS</v>
          </cell>
          <cell r="K936" t="str">
            <v>SURFACE/SUS LINEAR LIGHT</v>
          </cell>
          <cell r="L936" t="str">
            <v>SIGNIFY(PH)</v>
          </cell>
        </row>
        <row r="937">
          <cell r="A937">
            <v>30318093</v>
          </cell>
          <cell r="B937" t="str">
            <v>SP683PC V2 530 S50 3K 13W WHT</v>
          </cell>
          <cell r="C937">
            <v>0</v>
          </cell>
          <cell r="D937">
            <v>950.78189999999995</v>
          </cell>
          <cell r="I937" t="str">
            <v>No</v>
          </cell>
          <cell r="J937" t="str">
            <v>NOS</v>
          </cell>
          <cell r="K937" t="str">
            <v>SURFACE/SUS LINEAR LIGHT</v>
          </cell>
          <cell r="L937" t="str">
            <v>SIGNIFY(PH)</v>
          </cell>
        </row>
        <row r="938">
          <cell r="A938">
            <v>30318092</v>
          </cell>
          <cell r="B938" t="str">
            <v>SP780XD-S2-CS-1490-930-33W-WHT-OC</v>
          </cell>
          <cell r="C938">
            <v>0</v>
          </cell>
          <cell r="D938">
            <v>2530.4724999999999</v>
          </cell>
          <cell r="G938" t="str">
            <v>\\ati-server\JILLP - Attachment\SP780 S2 MI SHEET.pdf</v>
          </cell>
          <cell r="H938">
            <v>165420</v>
          </cell>
          <cell r="I938" t="str">
            <v>No</v>
          </cell>
          <cell r="J938" t="str">
            <v>NOS</v>
          </cell>
          <cell r="K938" t="str">
            <v>SURFACE/SUS LINEAR LIGHT</v>
          </cell>
          <cell r="L938" t="str">
            <v>SIGNIFY(PH)</v>
          </cell>
        </row>
        <row r="939">
          <cell r="A939">
            <v>30318091</v>
          </cell>
          <cell r="B939" t="str">
            <v>SP780PD-S2-SN-1195-840-22W-WHT-OC-IP40-PA190</v>
          </cell>
          <cell r="C939">
            <v>0</v>
          </cell>
          <cell r="D939">
            <v>2594.5463</v>
          </cell>
          <cell r="I939" t="str">
            <v>No</v>
          </cell>
          <cell r="J939" t="str">
            <v>NOS</v>
          </cell>
          <cell r="K939" t="str">
            <v>SURFACE/SUS LINEAR LIGHT</v>
          </cell>
          <cell r="L939" t="str">
            <v>SIGNIFY(PH)</v>
          </cell>
        </row>
        <row r="940">
          <cell r="A940">
            <v>30318090</v>
          </cell>
          <cell r="B940" t="str">
            <v>SP683XD 2121 R24 3K 44W WH 90CRI PA190</v>
          </cell>
          <cell r="C940">
            <v>0</v>
          </cell>
          <cell r="D940">
            <v>3862.74</v>
          </cell>
          <cell r="I940" t="str">
            <v>No</v>
          </cell>
          <cell r="J940" t="str">
            <v>NOS</v>
          </cell>
          <cell r="K940" t="str">
            <v>SURFACE/SUS LINEAR LIGHT</v>
          </cell>
          <cell r="L940" t="str">
            <v>SIGNIFY(PH)</v>
          </cell>
        </row>
        <row r="941">
          <cell r="A941">
            <v>30318089</v>
          </cell>
          <cell r="B941" t="str">
            <v>SP683XD 1590 R24 3K 33W WH 90CRI PA190</v>
          </cell>
          <cell r="C941">
            <v>0</v>
          </cell>
          <cell r="D941">
            <v>3436.03</v>
          </cell>
          <cell r="I941" t="str">
            <v>No</v>
          </cell>
          <cell r="J941" t="str">
            <v>NOS</v>
          </cell>
          <cell r="K941" t="str">
            <v>SURFACE/SUS LINEAR LIGHT</v>
          </cell>
          <cell r="L941" t="str">
            <v>SIGNIFY(PH)</v>
          </cell>
        </row>
        <row r="942">
          <cell r="A942">
            <v>30318088</v>
          </cell>
          <cell r="B942" t="str">
            <v>SP683XD 0530 S50 4K 12W BLK 90CRI</v>
          </cell>
          <cell r="C942">
            <v>0</v>
          </cell>
          <cell r="D942">
            <v>2022.6020000000001</v>
          </cell>
          <cell r="I942" t="str">
            <v>No</v>
          </cell>
          <cell r="J942" t="str">
            <v>NOS</v>
          </cell>
          <cell r="K942" t="str">
            <v>SURFACE/SUS LINEAR LIGHT</v>
          </cell>
          <cell r="L942" t="str">
            <v>SIGNIFY(PH)</v>
          </cell>
        </row>
        <row r="943">
          <cell r="A943">
            <v>30318087</v>
          </cell>
          <cell r="B943" t="str">
            <v>SP683XD V2 1060 S50 4K 22W BLK 90CRI</v>
          </cell>
          <cell r="C943">
            <v>0</v>
          </cell>
          <cell r="D943">
            <v>2666.96</v>
          </cell>
          <cell r="I943" t="str">
            <v>No</v>
          </cell>
          <cell r="J943" t="str">
            <v>NOS</v>
          </cell>
          <cell r="K943" t="str">
            <v>SURFACE/SUS LINEAR LIGHT</v>
          </cell>
          <cell r="L943" t="str">
            <v>SIGNIFY(PH)</v>
          </cell>
        </row>
        <row r="944">
          <cell r="A944">
            <v>30318086</v>
          </cell>
          <cell r="B944" t="str">
            <v>SP683XD 1590 S50-OD 4K 34W BLK-90CRI</v>
          </cell>
          <cell r="C944">
            <v>0</v>
          </cell>
          <cell r="D944">
            <v>3222.38</v>
          </cell>
          <cell r="I944" t="str">
            <v>No</v>
          </cell>
          <cell r="J944" t="str">
            <v>NOS</v>
          </cell>
          <cell r="K944" t="str">
            <v>SURFACE/SUS LINEAR LIGHT</v>
          </cell>
          <cell r="L944" t="str">
            <v>SIGNIFY(PH)</v>
          </cell>
        </row>
        <row r="945">
          <cell r="A945">
            <v>30318085</v>
          </cell>
          <cell r="B945" t="str">
            <v>SP683PD V2 1060 S50 4K 22W BLK 90CRI</v>
          </cell>
          <cell r="C945">
            <v>0</v>
          </cell>
          <cell r="D945">
            <v>2693.9522000000002</v>
          </cell>
          <cell r="I945" t="str">
            <v>No</v>
          </cell>
          <cell r="J945" t="str">
            <v>NOS</v>
          </cell>
          <cell r="K945" t="str">
            <v>SURFACE/SUS LINEAR LIGHT</v>
          </cell>
          <cell r="L945" t="str">
            <v>SIGNIFY(PH)</v>
          </cell>
        </row>
        <row r="946">
          <cell r="A946">
            <v>30318084</v>
          </cell>
          <cell r="B946" t="str">
            <v>SP780XD S2 CS L SHP 615X615 3K 14W WHT OC 90CRI</v>
          </cell>
          <cell r="C946">
            <v>0</v>
          </cell>
          <cell r="D946">
            <v>1263.4749999999999</v>
          </cell>
          <cell r="I946" t="str">
            <v>No</v>
          </cell>
          <cell r="J946" t="str">
            <v>NOS</v>
          </cell>
          <cell r="K946" t="str">
            <v>SURFACE/SUS LINEAR LIGHT</v>
          </cell>
          <cell r="L946" t="str">
            <v>SIGNIFY(PH)</v>
          </cell>
        </row>
        <row r="947">
          <cell r="A947">
            <v>30318083</v>
          </cell>
          <cell r="B947" t="str">
            <v>SP780XC-S2-CS-1195-930-14W-WHT-OC</v>
          </cell>
          <cell r="C947">
            <v>0</v>
          </cell>
          <cell r="D947">
            <v>1186.4425000000001</v>
          </cell>
          <cell r="G947" t="str">
            <v>\\ati-server\JILLP - Attachment\SP780 S2 MI SHEET.pdf</v>
          </cell>
          <cell r="H947">
            <v>165420</v>
          </cell>
          <cell r="I947" t="str">
            <v>No</v>
          </cell>
          <cell r="J947" t="str">
            <v>NOS</v>
          </cell>
          <cell r="K947" t="str">
            <v>SURFACE/SUS LINEAR LIGHT</v>
          </cell>
          <cell r="L947" t="str">
            <v>SIGNIFY(PH)</v>
          </cell>
        </row>
        <row r="948">
          <cell r="A948">
            <v>30318082</v>
          </cell>
          <cell r="B948" t="str">
            <v>SP780XC-S2-CS-1790-930-22W-WHT-OC</v>
          </cell>
          <cell r="C948">
            <v>0</v>
          </cell>
          <cell r="D948">
            <v>1848.72</v>
          </cell>
          <cell r="G948" t="str">
            <v>\\ati-server\JILLP - Attachment\SP780 S2 MI SHEET.pdf</v>
          </cell>
          <cell r="H948">
            <v>165420</v>
          </cell>
          <cell r="I948" t="str">
            <v>No</v>
          </cell>
          <cell r="J948" t="str">
            <v>NOS</v>
          </cell>
          <cell r="K948" t="str">
            <v>SURFACE/SUS LINEAR LIGHT</v>
          </cell>
          <cell r="L948" t="str">
            <v>SIGNIFY(PH)</v>
          </cell>
        </row>
        <row r="949">
          <cell r="A949">
            <v>30318081</v>
          </cell>
          <cell r="B949" t="str">
            <v>SP780XC-S2-CS-2390-930-28W-WHT-OC</v>
          </cell>
          <cell r="C949">
            <v>0</v>
          </cell>
          <cell r="D949">
            <v>2236.4</v>
          </cell>
          <cell r="G949" t="str">
            <v>\\ati-server\JILLP - Attachment\SP780 S2 MI SHEET.pdf</v>
          </cell>
          <cell r="H949">
            <v>165420</v>
          </cell>
          <cell r="I949" t="str">
            <v>No</v>
          </cell>
          <cell r="J949" t="str">
            <v>NOS</v>
          </cell>
          <cell r="K949" t="str">
            <v>SURFACE/SUS LINEAR LIGHT</v>
          </cell>
          <cell r="L949" t="str">
            <v>SIGNIFY(PH)</v>
          </cell>
        </row>
        <row r="950">
          <cell r="A950">
            <v>30318080</v>
          </cell>
          <cell r="B950" t="str">
            <v>SP780XC S2 CS L SHP 615X615 3K 14W WHT OC 90CRI</v>
          </cell>
          <cell r="C950">
            <v>0</v>
          </cell>
          <cell r="D950">
            <v>1931.69</v>
          </cell>
          <cell r="I950" t="str">
            <v>No</v>
          </cell>
          <cell r="J950" t="str">
            <v>NOS</v>
          </cell>
          <cell r="K950" t="str">
            <v>SURFACE/SUS LINEAR LIGHT</v>
          </cell>
          <cell r="L950" t="str">
            <v>SIGNIFY(PH)</v>
          </cell>
        </row>
        <row r="951">
          <cell r="A951">
            <v>30318079</v>
          </cell>
          <cell r="B951" t="str">
            <v>SP780XD-S2-CS-2390-830-36W-WHT-OC</v>
          </cell>
          <cell r="C951">
            <v>0</v>
          </cell>
          <cell r="D951">
            <v>2776.98</v>
          </cell>
          <cell r="G951" t="str">
            <v>\\ati-server\JILLP - Attachment\SP780 S2 MI SHEET.pdf</v>
          </cell>
          <cell r="H951">
            <v>165420</v>
          </cell>
          <cell r="I951" t="str">
            <v>No</v>
          </cell>
          <cell r="J951" t="str">
            <v>NOS</v>
          </cell>
          <cell r="K951" t="str">
            <v>SURFACE/SUS LINEAR LIGHT</v>
          </cell>
          <cell r="L951" t="str">
            <v>SIGNIFY(PH)</v>
          </cell>
        </row>
        <row r="952">
          <cell r="A952">
            <v>30318078</v>
          </cell>
          <cell r="B952" t="str">
            <v>SP780XC-S2-CS-2390-830-36W-WHT-OC</v>
          </cell>
          <cell r="C952">
            <v>0</v>
          </cell>
          <cell r="D952">
            <v>2103.1594</v>
          </cell>
          <cell r="G952" t="str">
            <v>\\ati-server\JILLP - Attachment\SP780 S2 MI SHEET.pdf</v>
          </cell>
          <cell r="H952">
            <v>165420</v>
          </cell>
          <cell r="I952" t="str">
            <v>No</v>
          </cell>
          <cell r="J952" t="str">
            <v>NOS</v>
          </cell>
          <cell r="K952" t="str">
            <v>SURFACE/SUS LINEAR LIGHT</v>
          </cell>
          <cell r="L952" t="str">
            <v>SIGNIFY(PH)</v>
          </cell>
        </row>
        <row r="953">
          <cell r="A953">
            <v>30318077</v>
          </cell>
          <cell r="B953" t="str">
            <v>SP780XD-S2-CS-1020-830-15W-BLK-OC</v>
          </cell>
          <cell r="C953">
            <v>0</v>
          </cell>
          <cell r="D953">
            <v>0</v>
          </cell>
          <cell r="G953" t="str">
            <v>\\ati-server\JILLP - Attachment\SP780 S2 MI SHEET.pdf</v>
          </cell>
          <cell r="H953">
            <v>165420</v>
          </cell>
          <cell r="I953" t="str">
            <v>No</v>
          </cell>
          <cell r="J953" t="str">
            <v>NOS</v>
          </cell>
          <cell r="K953" t="str">
            <v>SURFACE/SUS LINEAR LIGHT</v>
          </cell>
          <cell r="L953" t="str">
            <v>SIGNIFY(PH)</v>
          </cell>
        </row>
        <row r="954">
          <cell r="A954">
            <v>30318076</v>
          </cell>
          <cell r="B954" t="str">
            <v>SP780XD-S2-CS-2090-940-78W-BLK-OC</v>
          </cell>
          <cell r="C954">
            <v>0</v>
          </cell>
          <cell r="D954">
            <v>3669.6338000000001</v>
          </cell>
          <cell r="G954" t="str">
            <v>\\ati-server\JILLP - Attachment\SP780 S2 MI SHEET.pdf</v>
          </cell>
          <cell r="H954">
            <v>165420</v>
          </cell>
          <cell r="I954" t="str">
            <v>No</v>
          </cell>
          <cell r="J954" t="str">
            <v>NOS</v>
          </cell>
          <cell r="K954" t="str">
            <v>SURFACE/SUS LINEAR LIGHT</v>
          </cell>
          <cell r="L954" t="str">
            <v>SIGNIFY(PH)</v>
          </cell>
        </row>
        <row r="955">
          <cell r="A955">
            <v>30318075</v>
          </cell>
          <cell r="B955" t="str">
            <v>SP780XC S2 CS Y SHP L1070W927 6.5K 36W WHT OD PA215</v>
          </cell>
          <cell r="C955">
            <v>0</v>
          </cell>
          <cell r="D955">
            <v>2047.7125000000001</v>
          </cell>
          <cell r="I955" t="str">
            <v>No</v>
          </cell>
          <cell r="J955" t="str">
            <v>NOS</v>
          </cell>
          <cell r="K955" t="str">
            <v>SURFACE/SUS LINEAR LIGHT</v>
          </cell>
          <cell r="L955" t="str">
            <v>SIGNIFY(PH)</v>
          </cell>
        </row>
        <row r="956">
          <cell r="A956">
            <v>30318074</v>
          </cell>
          <cell r="B956" t="str">
            <v>SP780PC-S2-CS-2390-865-52W-WHT-OD-2YR</v>
          </cell>
          <cell r="C956">
            <v>0</v>
          </cell>
          <cell r="D956">
            <v>1856.5830000000001</v>
          </cell>
          <cell r="G956" t="str">
            <v>\\ati-server\JILLP - Attachment\SP780 S2 MI SHEET.pdf</v>
          </cell>
          <cell r="H956">
            <v>165420</v>
          </cell>
          <cell r="I956" t="str">
            <v>No</v>
          </cell>
          <cell r="J956" t="str">
            <v>NOS</v>
          </cell>
          <cell r="K956" t="str">
            <v>SURFACE/SUS LINEAR LIGHT</v>
          </cell>
          <cell r="L956" t="str">
            <v>SIGNIFY(PH)</v>
          </cell>
        </row>
        <row r="957">
          <cell r="A957">
            <v>30318073</v>
          </cell>
          <cell r="B957" t="str">
            <v>SP780XC-S2-CS-2390-865-46W-BLK-OD-2YR</v>
          </cell>
          <cell r="C957">
            <v>0</v>
          </cell>
          <cell r="D957">
            <v>1820.1004</v>
          </cell>
          <cell r="G957" t="str">
            <v>\\ati-server\JILLP - Attachment\SP780 S2 MI SHEET.pdf</v>
          </cell>
          <cell r="H957">
            <v>165420</v>
          </cell>
          <cell r="I957" t="str">
            <v>No</v>
          </cell>
          <cell r="J957" t="str">
            <v>NOS</v>
          </cell>
          <cell r="K957" t="str">
            <v>SURFACE/SUS LINEAR LIGHT</v>
          </cell>
          <cell r="L957" t="str">
            <v>SIGNIFY(PH)</v>
          </cell>
        </row>
        <row r="958">
          <cell r="A958">
            <v>30318072</v>
          </cell>
          <cell r="B958" t="str">
            <v>SP780XC-S2-CS-2390-865-46W-WHT-OD-2YR</v>
          </cell>
          <cell r="C958">
            <v>0</v>
          </cell>
          <cell r="D958">
            <v>2096.7112999999999</v>
          </cell>
          <cell r="G958" t="str">
            <v>\\ati-server\JILLP - Attachment\SP780 S2 MI SHEET.pdf</v>
          </cell>
          <cell r="H958">
            <v>165420</v>
          </cell>
          <cell r="I958" t="str">
            <v>No</v>
          </cell>
          <cell r="J958" t="str">
            <v>NOS</v>
          </cell>
          <cell r="K958" t="str">
            <v>SURFACE/SUS LINEAR LIGHT</v>
          </cell>
          <cell r="L958" t="str">
            <v>SIGNIFY(PH)</v>
          </cell>
        </row>
        <row r="959">
          <cell r="A959">
            <v>30318071</v>
          </cell>
          <cell r="B959" t="str">
            <v>SP780PC-S2-CS-2390-840-52W-BLK-OD-2YR</v>
          </cell>
          <cell r="C959">
            <v>0</v>
          </cell>
          <cell r="D959">
            <v>1851.5868</v>
          </cell>
          <cell r="G959" t="str">
            <v>\\ati-server\JILLP - Attachment\SP780 S2 MI SHEET.pdf</v>
          </cell>
          <cell r="H959">
            <v>165420</v>
          </cell>
          <cell r="I959" t="str">
            <v>No</v>
          </cell>
          <cell r="J959" t="str">
            <v>NOS</v>
          </cell>
          <cell r="K959" t="str">
            <v>SURFACE/SUS LINEAR LIGHT</v>
          </cell>
          <cell r="L959" t="str">
            <v>SIGNIFY(PH)</v>
          </cell>
        </row>
        <row r="960">
          <cell r="A960">
            <v>30318070</v>
          </cell>
          <cell r="B960" t="str">
            <v>SP780PC-S2-CS-2390-840-52W-WHT-OD-2YR</v>
          </cell>
          <cell r="C960">
            <v>0</v>
          </cell>
          <cell r="D960">
            <v>1933.539</v>
          </cell>
          <cell r="G960" t="str">
            <v>\\ati-server\JILLP - Attachment\SP780 S2 MI SHEET.pdf</v>
          </cell>
          <cell r="H960">
            <v>165420</v>
          </cell>
          <cell r="I960" t="str">
            <v>No</v>
          </cell>
          <cell r="J960" t="str">
            <v>NOS</v>
          </cell>
          <cell r="K960" t="str">
            <v>SURFACE/SUS LINEAR LIGHT</v>
          </cell>
          <cell r="L960" t="str">
            <v>SIGNIFY(PH)</v>
          </cell>
        </row>
        <row r="961">
          <cell r="A961">
            <v>30318069</v>
          </cell>
          <cell r="B961" t="str">
            <v>SP780PC-S2-CS-1195-865-26W-BLK-OD-2YR</v>
          </cell>
          <cell r="C961">
            <v>0</v>
          </cell>
          <cell r="D961">
            <v>920.14599999999996</v>
          </cell>
          <cell r="G961" t="str">
            <v>\\ati-server\JILLP - Attachment\SP780 S2 MI SHEET.pdf</v>
          </cell>
          <cell r="H961">
            <v>165420</v>
          </cell>
          <cell r="I961" t="str">
            <v>No</v>
          </cell>
          <cell r="J961" t="str">
            <v>NOS</v>
          </cell>
          <cell r="K961" t="str">
            <v>SURFACE/SUS LINEAR LIGHT</v>
          </cell>
          <cell r="L961" t="str">
            <v>SIGNIFY(PH)</v>
          </cell>
        </row>
        <row r="962">
          <cell r="A962">
            <v>30318068</v>
          </cell>
          <cell r="B962" t="str">
            <v>SP780PC-S2-CS-1195-865-26W-WHT-OD-2YR</v>
          </cell>
          <cell r="C962">
            <v>0</v>
          </cell>
          <cell r="D962">
            <v>982.87649999999996</v>
          </cell>
          <cell r="G962" t="str">
            <v>\\ati-server\JILLP - Attachment\SP780 S2 MI SHEET.pdf</v>
          </cell>
          <cell r="H962">
            <v>165420</v>
          </cell>
          <cell r="I962" t="str">
            <v>No</v>
          </cell>
          <cell r="J962" t="str">
            <v>NOS</v>
          </cell>
          <cell r="K962" t="str">
            <v>SURFACE/SUS LINEAR LIGHT</v>
          </cell>
          <cell r="L962" t="str">
            <v>SIGNIFY(PH)</v>
          </cell>
        </row>
        <row r="963">
          <cell r="A963">
            <v>30318067</v>
          </cell>
          <cell r="B963" t="str">
            <v>SP780PC-S2-CS-1195-840-26W-BLK-OD-2YR</v>
          </cell>
          <cell r="C963">
            <v>0</v>
          </cell>
          <cell r="D963">
            <v>658.48289999999997</v>
          </cell>
          <cell r="G963" t="str">
            <v>\\ati-server\JILLP - Attachment\SP780 S2 MI SHEET.pdf</v>
          </cell>
          <cell r="H963">
            <v>165420</v>
          </cell>
          <cell r="I963" t="str">
            <v>No</v>
          </cell>
          <cell r="J963" t="str">
            <v>NOS</v>
          </cell>
          <cell r="K963" t="str">
            <v>SURFACE/SUS LINEAR LIGHT</v>
          </cell>
          <cell r="L963" t="str">
            <v>SIGNIFY(PH)</v>
          </cell>
        </row>
        <row r="964">
          <cell r="A964">
            <v>30318066</v>
          </cell>
          <cell r="B964" t="str">
            <v>SP780PC-S2-CS-1195-840-26W-WHT-OD-2YR</v>
          </cell>
          <cell r="C964">
            <v>0</v>
          </cell>
          <cell r="D964">
            <v>1124.1300000000001</v>
          </cell>
          <cell r="G964" t="str">
            <v>\\ati-server\JILLP - Attachment\SP780 S2 MI SHEET.pdf</v>
          </cell>
          <cell r="H964">
            <v>165420</v>
          </cell>
          <cell r="I964" t="str">
            <v>No</v>
          </cell>
          <cell r="J964" t="str">
            <v>NOS</v>
          </cell>
          <cell r="K964" t="str">
            <v>SURFACE/SUS LINEAR LIGHT</v>
          </cell>
          <cell r="L964" t="str">
            <v>SIGNIFY(PH)</v>
          </cell>
        </row>
        <row r="965">
          <cell r="A965">
            <v>30318065</v>
          </cell>
          <cell r="B965" t="str">
            <v>SP780PC-S2-CS-2390-865-52W-BLK-OD-2YR</v>
          </cell>
          <cell r="C965">
            <v>0</v>
          </cell>
          <cell r="D965">
            <v>1778.2135000000001</v>
          </cell>
          <cell r="G965" t="str">
            <v>\\ati-server\JILLP - Attachment\SP780 S2 MI SHEET.pdf</v>
          </cell>
          <cell r="H965">
            <v>165420</v>
          </cell>
          <cell r="I965" t="str">
            <v>No</v>
          </cell>
          <cell r="J965" t="str">
            <v>NOS</v>
          </cell>
          <cell r="K965" t="str">
            <v>SURFACE/SUS LINEAR LIGHT</v>
          </cell>
          <cell r="L965" t="str">
            <v>SIGNIFY(PH)</v>
          </cell>
        </row>
        <row r="966">
          <cell r="A966">
            <v>30318064</v>
          </cell>
          <cell r="B966" t="str">
            <v>SP780XC S2 CS 6.5K BLK OD FORM22 PCS 13 PA215</v>
          </cell>
          <cell r="C966">
            <v>0</v>
          </cell>
          <cell r="D966">
            <v>15316.11</v>
          </cell>
          <cell r="I966" t="str">
            <v>No</v>
          </cell>
          <cell r="J966" t="str">
            <v>NOS</v>
          </cell>
          <cell r="K966" t="str">
            <v>SURFACE/SUS LINEAR LIGHT</v>
          </cell>
          <cell r="L966" t="str">
            <v>SIGNIFY(PH)</v>
          </cell>
        </row>
        <row r="967">
          <cell r="A967">
            <v>30318063</v>
          </cell>
          <cell r="B967" t="str">
            <v>SP780XC S2 CS 6.5K BLK OD FORM21 PCS12 PA215</v>
          </cell>
          <cell r="C967">
            <v>0</v>
          </cell>
          <cell r="D967">
            <v>14745.4</v>
          </cell>
          <cell r="I967" t="str">
            <v>No</v>
          </cell>
          <cell r="J967" t="str">
            <v>NOS</v>
          </cell>
          <cell r="K967" t="str">
            <v>SURFACE/SUS LINEAR LIGHT</v>
          </cell>
          <cell r="L967" t="str">
            <v>SIGNIFY(PH)</v>
          </cell>
        </row>
        <row r="968">
          <cell r="A968">
            <v>30318062</v>
          </cell>
          <cell r="B968" t="str">
            <v>SP780XC S2 CS 6.5K BLK OD FORM20 PCS11 PA215</v>
          </cell>
          <cell r="C968">
            <v>0</v>
          </cell>
          <cell r="D968">
            <v>14174.68</v>
          </cell>
          <cell r="I968" t="str">
            <v>No</v>
          </cell>
          <cell r="J968" t="str">
            <v>NOS</v>
          </cell>
          <cell r="K968" t="str">
            <v>SURFACE/SUS LINEAR LIGHT</v>
          </cell>
          <cell r="L968" t="str">
            <v>SIGNIFY(PH)</v>
          </cell>
        </row>
        <row r="969">
          <cell r="A969">
            <v>30318061</v>
          </cell>
          <cell r="B969" t="str">
            <v>SP780XC S2 CS 6.5K BLK OD FORM19 PCS14 PA215</v>
          </cell>
          <cell r="C969">
            <v>0</v>
          </cell>
          <cell r="D969">
            <v>16246.98</v>
          </cell>
          <cell r="I969" t="str">
            <v>No</v>
          </cell>
          <cell r="J969" t="str">
            <v>NOS</v>
          </cell>
          <cell r="K969" t="str">
            <v>SURFACE/SUS LINEAR LIGHT</v>
          </cell>
          <cell r="L969" t="str">
            <v>SIGNIFY(PH)</v>
          </cell>
        </row>
        <row r="970">
          <cell r="A970">
            <v>30318060</v>
          </cell>
          <cell r="B970" t="str">
            <v>SP780XC S2 CS 6.5K BLK OD FORM18 PCS04 PA215</v>
          </cell>
          <cell r="C970">
            <v>0</v>
          </cell>
          <cell r="D970">
            <v>5893.14</v>
          </cell>
          <cell r="I970" t="str">
            <v>No</v>
          </cell>
          <cell r="J970" t="str">
            <v>NOS</v>
          </cell>
          <cell r="K970" t="str">
            <v>SURFACE/SUS LINEAR LIGHT</v>
          </cell>
          <cell r="L970" t="str">
            <v>SIGNIFY(PH)</v>
          </cell>
        </row>
        <row r="971">
          <cell r="A971">
            <v>30318059</v>
          </cell>
          <cell r="B971" t="str">
            <v>SP780XC S2 CS 6.5K BLK OD FORM17 PCS04 PA215</v>
          </cell>
          <cell r="C971">
            <v>0</v>
          </cell>
          <cell r="D971">
            <v>5893.14</v>
          </cell>
          <cell r="I971" t="str">
            <v>No</v>
          </cell>
          <cell r="J971" t="str">
            <v>NOS</v>
          </cell>
          <cell r="K971" t="str">
            <v>SURFACE/SUS LINEAR LIGHT</v>
          </cell>
          <cell r="L971" t="str">
            <v>SIGNIFY(PH)</v>
          </cell>
        </row>
        <row r="972">
          <cell r="A972">
            <v>30318058</v>
          </cell>
          <cell r="B972" t="str">
            <v>SP683XC L SHP L1240W573 R60 4K 12W BLK 90CRI PA213</v>
          </cell>
          <cell r="C972">
            <v>0</v>
          </cell>
          <cell r="D972">
            <v>3302.76</v>
          </cell>
          <cell r="I972" t="str">
            <v>No</v>
          </cell>
          <cell r="J972" t="str">
            <v>NOS</v>
          </cell>
          <cell r="K972" t="str">
            <v>SURFACE/SUS LINEAR LIGHT</v>
          </cell>
          <cell r="L972" t="str">
            <v>SIGNIFY(PH)</v>
          </cell>
        </row>
        <row r="973">
          <cell r="A973">
            <v>30318057</v>
          </cell>
          <cell r="B973" t="str">
            <v>SP683XD L SHP L1136W573 R60 4K 12W BLK 90CRI PA213</v>
          </cell>
          <cell r="C973">
            <v>0</v>
          </cell>
          <cell r="D973">
            <v>3828.5749999999998</v>
          </cell>
          <cell r="I973" t="str">
            <v>No</v>
          </cell>
          <cell r="J973" t="str">
            <v>NOS</v>
          </cell>
          <cell r="K973" t="str">
            <v>SURFACE/SUS LINEAR LIGHT</v>
          </cell>
          <cell r="L973" t="str">
            <v>SIGNIFY(PH)</v>
          </cell>
        </row>
        <row r="974">
          <cell r="A974">
            <v>30318056</v>
          </cell>
          <cell r="B974" t="str">
            <v>SP683XC L SHP L849W573 R60 4K 12W BLK 90CRI PA213</v>
          </cell>
          <cell r="C974">
            <v>0</v>
          </cell>
          <cell r="D974">
            <v>2669.67</v>
          </cell>
          <cell r="I974" t="str">
            <v>No</v>
          </cell>
          <cell r="J974" t="str">
            <v>NOS</v>
          </cell>
          <cell r="K974" t="str">
            <v>SURFACE/SUS LINEAR LIGHT</v>
          </cell>
          <cell r="L974" t="str">
            <v>SIGNIFY(PH)</v>
          </cell>
        </row>
        <row r="975">
          <cell r="A975">
            <v>30318055</v>
          </cell>
          <cell r="B975" t="str">
            <v>SP683XC L SHP L893W573 R60 4K 12W BLK 90CRI PA213</v>
          </cell>
          <cell r="C975">
            <v>0</v>
          </cell>
          <cell r="D975">
            <v>2675.241</v>
          </cell>
          <cell r="I975" t="str">
            <v>No</v>
          </cell>
          <cell r="J975" t="str">
            <v>NOS</v>
          </cell>
          <cell r="K975" t="str">
            <v>SURFACE/SUS LINEAR LIGHT</v>
          </cell>
          <cell r="L975" t="str">
            <v>SIGNIFY(PH)</v>
          </cell>
        </row>
        <row r="976">
          <cell r="A976">
            <v>30318054</v>
          </cell>
          <cell r="B976" t="str">
            <v>SP683XC L SHP L1083W573 R60 4K 12W BLK 90CRI PA213</v>
          </cell>
          <cell r="C976">
            <v>0</v>
          </cell>
          <cell r="D976">
            <v>2756.6509999999998</v>
          </cell>
          <cell r="I976" t="str">
            <v>No</v>
          </cell>
          <cell r="J976" t="str">
            <v>NOS</v>
          </cell>
          <cell r="K976" t="str">
            <v>SURFACE/SUS LINEAR LIGHT</v>
          </cell>
          <cell r="L976" t="str">
            <v>SIGNIFY(PH)</v>
          </cell>
        </row>
        <row r="977">
          <cell r="A977">
            <v>30318052</v>
          </cell>
          <cell r="B977" t="str">
            <v>SP683XC L SHP L573W649 R60 4K 12W BLK 90CRI PA213</v>
          </cell>
          <cell r="C977">
            <v>0</v>
          </cell>
          <cell r="D977">
            <v>2152.6799999999998</v>
          </cell>
          <cell r="I977" t="str">
            <v>No</v>
          </cell>
          <cell r="J977" t="str">
            <v>NOS</v>
          </cell>
          <cell r="K977" t="str">
            <v>SURFACE/SUS LINEAR LIGHT</v>
          </cell>
          <cell r="L977" t="str">
            <v>SIGNIFY(PH)</v>
          </cell>
        </row>
        <row r="978">
          <cell r="A978">
            <v>30318051</v>
          </cell>
          <cell r="B978" t="str">
            <v>SP683XC L SHP L573W654 R60 4K 12W BLK 90CRI PA213</v>
          </cell>
          <cell r="C978">
            <v>0</v>
          </cell>
          <cell r="D978">
            <v>2569.7566999999999</v>
          </cell>
          <cell r="I978" t="str">
            <v>No</v>
          </cell>
          <cell r="J978" t="str">
            <v>NOS</v>
          </cell>
          <cell r="K978" t="str">
            <v>SURFACE/SUS LINEAR LIGHT</v>
          </cell>
          <cell r="L978" t="str">
            <v>SIGNIFY(PH)</v>
          </cell>
        </row>
        <row r="979">
          <cell r="A979">
            <v>30318050</v>
          </cell>
          <cell r="B979" t="str">
            <v>SP683XC L SHP L573W653 R60 4K 12W BLK 90CRI PA213</v>
          </cell>
          <cell r="C979">
            <v>0</v>
          </cell>
          <cell r="D979">
            <v>2569.7399999999998</v>
          </cell>
          <cell r="I979" t="str">
            <v>No</v>
          </cell>
          <cell r="J979" t="str">
            <v>NOS</v>
          </cell>
          <cell r="K979" t="str">
            <v>SURFACE/SUS LINEAR LIGHT</v>
          </cell>
          <cell r="L979" t="str">
            <v>SIGNIFY(PH)</v>
          </cell>
        </row>
        <row r="980">
          <cell r="A980">
            <v>30318049</v>
          </cell>
          <cell r="B980" t="str">
            <v>SP683XC L SHP L573W641 R60 4K 12W BLK 90 CRI PA213</v>
          </cell>
          <cell r="C980">
            <v>1</v>
          </cell>
          <cell r="D980">
            <v>2379.16</v>
          </cell>
          <cell r="I980" t="str">
            <v>No</v>
          </cell>
          <cell r="J980" t="str">
            <v>NOS</v>
          </cell>
          <cell r="K980" t="str">
            <v>SURFACE/SUS LINEAR LIGHT</v>
          </cell>
          <cell r="L980" t="str">
            <v>SIGNIFY(PH)</v>
          </cell>
        </row>
        <row r="981">
          <cell r="A981">
            <v>30318048</v>
          </cell>
          <cell r="B981" t="str">
            <v>SP683XD V2 L SHP 1150X1197 BC BLK PA213</v>
          </cell>
          <cell r="C981">
            <v>0</v>
          </cell>
          <cell r="D981">
            <v>1823.92</v>
          </cell>
          <cell r="I981" t="str">
            <v>No</v>
          </cell>
          <cell r="J981" t="str">
            <v>NOS</v>
          </cell>
          <cell r="K981" t="str">
            <v>SURFACE/SUS LINEAR LIGHT</v>
          </cell>
          <cell r="L981" t="str">
            <v>SIGNIFY(PH)</v>
          </cell>
        </row>
        <row r="982">
          <cell r="A982">
            <v>30318047</v>
          </cell>
          <cell r="B982" t="str">
            <v>SP683XD V2 1809 BC BLK PA213</v>
          </cell>
          <cell r="C982">
            <v>0</v>
          </cell>
          <cell r="D982">
            <v>1125.175</v>
          </cell>
          <cell r="I982" t="str">
            <v>No</v>
          </cell>
          <cell r="J982" t="str">
            <v>NOS</v>
          </cell>
          <cell r="K982" t="str">
            <v>SURFACE/SUS LINEAR LIGHT</v>
          </cell>
          <cell r="L982" t="str">
            <v>SIGNIFY(PH)</v>
          </cell>
        </row>
        <row r="983">
          <cell r="A983">
            <v>30318046</v>
          </cell>
          <cell r="B983" t="str">
            <v>SP683XD V2 1795 BC BLK PA213</v>
          </cell>
          <cell r="C983">
            <v>0</v>
          </cell>
          <cell r="D983">
            <v>1221.365</v>
          </cell>
          <cell r="I983" t="str">
            <v>No</v>
          </cell>
          <cell r="J983" t="str">
            <v>NOS</v>
          </cell>
          <cell r="K983" t="str">
            <v>SURFACE/SUS LINEAR LIGHT</v>
          </cell>
          <cell r="L983" t="str">
            <v>SIGNIFY(PH)</v>
          </cell>
        </row>
        <row r="984">
          <cell r="A984">
            <v>30318045</v>
          </cell>
          <cell r="B984" t="str">
            <v>SP683XD V2 1673 BC BLK PA213</v>
          </cell>
          <cell r="C984">
            <v>0</v>
          </cell>
          <cell r="D984">
            <v>1041.7132999999999</v>
          </cell>
          <cell r="I984" t="str">
            <v>No</v>
          </cell>
          <cell r="J984" t="str">
            <v>NOS</v>
          </cell>
          <cell r="K984" t="str">
            <v>SURFACE/SUS LINEAR LIGHT</v>
          </cell>
          <cell r="L984" t="str">
            <v>SIGNIFY(PH)</v>
          </cell>
        </row>
        <row r="985">
          <cell r="A985">
            <v>30318044</v>
          </cell>
          <cell r="B985" t="str">
            <v>SP683XD V2 1585 BC BLK PA213</v>
          </cell>
          <cell r="C985">
            <v>0</v>
          </cell>
          <cell r="D985">
            <v>1032.31</v>
          </cell>
          <cell r="I985" t="str">
            <v>No</v>
          </cell>
          <cell r="J985" t="str">
            <v>NOS</v>
          </cell>
          <cell r="K985" t="str">
            <v>SURFACE/SUS LINEAR LIGHT</v>
          </cell>
          <cell r="L985" t="str">
            <v>SIGNIFY(PH)</v>
          </cell>
        </row>
        <row r="986">
          <cell r="A986">
            <v>30318043</v>
          </cell>
          <cell r="B986" t="str">
            <v>SP683XD V2 1550 BC BLK PA213</v>
          </cell>
          <cell r="C986">
            <v>0</v>
          </cell>
          <cell r="D986">
            <v>1029.0355999999999</v>
          </cell>
          <cell r="I986" t="str">
            <v>No</v>
          </cell>
          <cell r="J986" t="str">
            <v>NOS</v>
          </cell>
          <cell r="K986" t="str">
            <v>SURFACE/SUS LINEAR LIGHT</v>
          </cell>
          <cell r="L986" t="str">
            <v>SIGNIFY(PH)</v>
          </cell>
        </row>
        <row r="987">
          <cell r="A987">
            <v>30318042</v>
          </cell>
          <cell r="B987" t="str">
            <v>SP683XD V2 1453 BC BLK PA213</v>
          </cell>
          <cell r="C987">
            <v>0</v>
          </cell>
          <cell r="D987">
            <v>910.74289999999996</v>
          </cell>
          <cell r="I987" t="str">
            <v>No</v>
          </cell>
          <cell r="J987" t="str">
            <v>NOS</v>
          </cell>
          <cell r="K987" t="str">
            <v>SURFACE/SUS LINEAR LIGHT</v>
          </cell>
          <cell r="L987" t="str">
            <v>SIGNIFY(PH)</v>
          </cell>
        </row>
        <row r="988">
          <cell r="A988">
            <v>30318041</v>
          </cell>
          <cell r="B988" t="str">
            <v>SP683XD V2 1445 BC BLK PA213</v>
          </cell>
          <cell r="C988">
            <v>0</v>
          </cell>
          <cell r="D988">
            <v>906.67669999999998</v>
          </cell>
          <cell r="I988" t="str">
            <v>No</v>
          </cell>
          <cell r="J988" t="str">
            <v>NOS</v>
          </cell>
          <cell r="K988" t="str">
            <v>SURFACE/SUS LINEAR LIGHT</v>
          </cell>
          <cell r="L988" t="str">
            <v>SIGNIFY(PH)</v>
          </cell>
        </row>
        <row r="989">
          <cell r="A989">
            <v>30318040</v>
          </cell>
          <cell r="B989" t="str">
            <v>SP683XD V2 1410 BC BLK PA213</v>
          </cell>
          <cell r="C989">
            <v>0</v>
          </cell>
          <cell r="D989">
            <v>857.3211</v>
          </cell>
          <cell r="I989" t="str">
            <v>No</v>
          </cell>
          <cell r="J989" t="str">
            <v>NOS</v>
          </cell>
          <cell r="K989" t="str">
            <v>SURFACE/SUS LINEAR LIGHT</v>
          </cell>
          <cell r="L989" t="str">
            <v>SIGNIFY(PH)</v>
          </cell>
        </row>
        <row r="990">
          <cell r="A990">
            <v>30318039</v>
          </cell>
          <cell r="B990" t="str">
            <v>SP683XD V2 1376 BC BLK PA213</v>
          </cell>
          <cell r="C990">
            <v>0</v>
          </cell>
          <cell r="D990">
            <v>839.28</v>
          </cell>
          <cell r="I990" t="str">
            <v>No</v>
          </cell>
          <cell r="J990" t="str">
            <v>NOS</v>
          </cell>
          <cell r="K990" t="str">
            <v>SURFACE/SUS LINEAR LIGHT</v>
          </cell>
          <cell r="L990" t="str">
            <v>SIGNIFY(PH)</v>
          </cell>
        </row>
        <row r="991">
          <cell r="A991">
            <v>30318038</v>
          </cell>
          <cell r="B991" t="str">
            <v>SP683XD V2 1327 BC BLK PA213</v>
          </cell>
          <cell r="C991">
            <v>0</v>
          </cell>
          <cell r="D991">
            <v>816.13499999999999</v>
          </cell>
          <cell r="I991" t="str">
            <v>No</v>
          </cell>
          <cell r="J991" t="str">
            <v>NOS</v>
          </cell>
          <cell r="K991" t="str">
            <v>SURFACE/SUS LINEAR LIGHT</v>
          </cell>
          <cell r="L991" t="str">
            <v>SIGNIFY(PH)</v>
          </cell>
        </row>
        <row r="992">
          <cell r="A992">
            <v>30318037</v>
          </cell>
          <cell r="B992" t="str">
            <v>SP683XD V2 1277 BC BLK PA213</v>
          </cell>
          <cell r="C992">
            <v>0</v>
          </cell>
          <cell r="D992">
            <v>912.78499999999997</v>
          </cell>
          <cell r="I992" t="str">
            <v>No</v>
          </cell>
          <cell r="J992" t="str">
            <v>NOS</v>
          </cell>
          <cell r="K992" t="str">
            <v>SURFACE/SUS LINEAR LIGHT</v>
          </cell>
          <cell r="L992" t="str">
            <v>SIGNIFY(PH)</v>
          </cell>
        </row>
        <row r="993">
          <cell r="A993">
            <v>30318036</v>
          </cell>
          <cell r="B993" t="str">
            <v>SP683XD V2 775 BC BLK PA213</v>
          </cell>
          <cell r="C993">
            <v>0</v>
          </cell>
          <cell r="D993">
            <v>646.05600000000004</v>
          </cell>
          <cell r="I993" t="str">
            <v>No</v>
          </cell>
          <cell r="J993" t="str">
            <v>NOS</v>
          </cell>
          <cell r="K993" t="str">
            <v>SURFACE/SUS LINEAR LIGHT</v>
          </cell>
          <cell r="L993" t="str">
            <v>SIGNIFY(PH)</v>
          </cell>
        </row>
        <row r="994">
          <cell r="A994">
            <v>30318035</v>
          </cell>
          <cell r="B994" t="str">
            <v>SP683XD V2 698 BC BLK PA213</v>
          </cell>
          <cell r="C994">
            <v>0</v>
          </cell>
          <cell r="D994">
            <v>610.24559999999997</v>
          </cell>
          <cell r="I994" t="str">
            <v>No</v>
          </cell>
          <cell r="J994" t="str">
            <v>NOS</v>
          </cell>
          <cell r="K994" t="str">
            <v>SURFACE/SUS LINEAR LIGHT</v>
          </cell>
          <cell r="L994" t="str">
            <v>SIGNIFY(PH)</v>
          </cell>
        </row>
        <row r="995">
          <cell r="A995">
            <v>30318033</v>
          </cell>
          <cell r="B995" t="str">
            <v>SP683XD V2 651 BC BLK PA213</v>
          </cell>
          <cell r="C995">
            <v>0</v>
          </cell>
          <cell r="D995">
            <v>559.22</v>
          </cell>
          <cell r="I995" t="str">
            <v>No</v>
          </cell>
          <cell r="J995" t="str">
            <v>NOS</v>
          </cell>
          <cell r="K995" t="str">
            <v>SURFACE/SUS LINEAR LIGHT</v>
          </cell>
          <cell r="L995" t="str">
            <v>SIGNIFY(PH)</v>
          </cell>
        </row>
        <row r="996">
          <cell r="A996">
            <v>30318032</v>
          </cell>
          <cell r="B996" t="str">
            <v>SP683XD V2 392 BC BLK PA213</v>
          </cell>
          <cell r="C996">
            <v>0</v>
          </cell>
          <cell r="D996">
            <v>533.85</v>
          </cell>
          <cell r="I996" t="str">
            <v>No</v>
          </cell>
          <cell r="J996" t="str">
            <v>NOS</v>
          </cell>
          <cell r="K996" t="str">
            <v>SURFACE/SUS LINEAR LIGHT</v>
          </cell>
          <cell r="L996" t="str">
            <v>SIGNIFY(PH)</v>
          </cell>
        </row>
        <row r="997">
          <cell r="A997">
            <v>30318030</v>
          </cell>
          <cell r="B997" t="str">
            <v>SP683XD V2 335 BC BLK PA213</v>
          </cell>
          <cell r="C997">
            <v>0</v>
          </cell>
          <cell r="D997">
            <v>575.36</v>
          </cell>
          <cell r="I997" t="str">
            <v>No</v>
          </cell>
          <cell r="J997" t="str">
            <v>NOS</v>
          </cell>
          <cell r="K997" t="str">
            <v>SURFACE/SUS LINEAR LIGHT</v>
          </cell>
          <cell r="L997" t="str">
            <v>SIGNIFY(PH)</v>
          </cell>
        </row>
        <row r="998">
          <cell r="A998">
            <v>30318029</v>
          </cell>
          <cell r="B998" t="str">
            <v>SP683XD V2 214 BC BLK PA213</v>
          </cell>
          <cell r="C998">
            <v>0</v>
          </cell>
          <cell r="D998">
            <v>502.53250000000003</v>
          </cell>
          <cell r="I998" t="str">
            <v>No</v>
          </cell>
          <cell r="J998" t="str">
            <v>NOS</v>
          </cell>
          <cell r="K998" t="str">
            <v>SURFACE/SUS LINEAR LIGHT</v>
          </cell>
          <cell r="L998" t="str">
            <v>SIGNIFY(PH)</v>
          </cell>
        </row>
        <row r="999">
          <cell r="A999">
            <v>30318028</v>
          </cell>
          <cell r="B999" t="str">
            <v>SP683XC V2 L SHP 1080X890 293 BC BLK PA213</v>
          </cell>
          <cell r="C999">
            <v>0</v>
          </cell>
          <cell r="D999">
            <v>2212.48</v>
          </cell>
          <cell r="I999" t="str">
            <v>No</v>
          </cell>
          <cell r="J999" t="str">
            <v>NOS</v>
          </cell>
          <cell r="K999" t="str">
            <v>SURFACE/SUS LINEAR LIGHT</v>
          </cell>
          <cell r="L999" t="str">
            <v>SIGNIFY(PH)</v>
          </cell>
        </row>
        <row r="1000">
          <cell r="A1000">
            <v>30318027</v>
          </cell>
          <cell r="B1000" t="str">
            <v>SP683XC V2 2169 BC BLK PA213</v>
          </cell>
          <cell r="C1000">
            <v>0</v>
          </cell>
          <cell r="D1000">
            <v>1333.165</v>
          </cell>
          <cell r="I1000" t="str">
            <v>No</v>
          </cell>
          <cell r="J1000" t="str">
            <v>NOS</v>
          </cell>
          <cell r="K1000" t="str">
            <v>SURFACE/SUS LINEAR LIGHT</v>
          </cell>
          <cell r="L1000" t="str">
            <v>SIGNIFY(PH)</v>
          </cell>
        </row>
        <row r="1001">
          <cell r="A1001">
            <v>30318026</v>
          </cell>
          <cell r="B1001" t="str">
            <v>SP683XC V2 1970 BC BLK PA213</v>
          </cell>
          <cell r="C1001">
            <v>0</v>
          </cell>
          <cell r="D1001">
            <v>1577.518</v>
          </cell>
          <cell r="I1001" t="str">
            <v>No</v>
          </cell>
          <cell r="J1001" t="str">
            <v>NOS</v>
          </cell>
          <cell r="K1001" t="str">
            <v>SURFACE/SUS LINEAR LIGHT</v>
          </cell>
          <cell r="L1001" t="str">
            <v>SIGNIFY(PH)</v>
          </cell>
        </row>
        <row r="1002">
          <cell r="A1002">
            <v>30318025</v>
          </cell>
          <cell r="B1002" t="str">
            <v>SP683XC V2 1925 BC BLK PA213</v>
          </cell>
          <cell r="C1002">
            <v>0</v>
          </cell>
          <cell r="D1002">
            <v>1101.42</v>
          </cell>
          <cell r="I1002" t="str">
            <v>No</v>
          </cell>
          <cell r="J1002" t="str">
            <v>NOS</v>
          </cell>
          <cell r="K1002" t="str">
            <v>SURFACE/SUS LINEAR LIGHT</v>
          </cell>
          <cell r="L1002" t="str">
            <v>SIGNIFY(PH)</v>
          </cell>
        </row>
        <row r="1003">
          <cell r="A1003">
            <v>30318024</v>
          </cell>
          <cell r="B1003" t="str">
            <v>SP683XC V2 1748 BC BLK PA213</v>
          </cell>
          <cell r="C1003">
            <v>0</v>
          </cell>
          <cell r="D1003">
            <v>1034.95</v>
          </cell>
          <cell r="I1003" t="str">
            <v>No</v>
          </cell>
          <cell r="J1003" t="str">
            <v>NOS</v>
          </cell>
          <cell r="K1003" t="str">
            <v>SURFACE/SUS LINEAR LIGHT</v>
          </cell>
          <cell r="L1003" t="str">
            <v>SIGNIFY(PH)</v>
          </cell>
        </row>
        <row r="1004">
          <cell r="A1004">
            <v>30318023</v>
          </cell>
          <cell r="B1004" t="str">
            <v>SP683XC V2 1686 BC BLK PA213</v>
          </cell>
          <cell r="C1004">
            <v>0</v>
          </cell>
          <cell r="D1004">
            <v>996.20360000000005</v>
          </cell>
          <cell r="I1004" t="str">
            <v>No</v>
          </cell>
          <cell r="J1004" t="str">
            <v>NOS</v>
          </cell>
          <cell r="K1004" t="str">
            <v>SURFACE/SUS LINEAR LIGHT</v>
          </cell>
          <cell r="L1004" t="str">
            <v>SIGNIFY(PH)</v>
          </cell>
        </row>
        <row r="1005">
          <cell r="A1005">
            <v>30318021</v>
          </cell>
          <cell r="B1005" t="str">
            <v>SP683XC V2 1376 BC BLK PA213</v>
          </cell>
          <cell r="C1005">
            <v>0</v>
          </cell>
          <cell r="D1005">
            <v>786.05</v>
          </cell>
          <cell r="I1005" t="str">
            <v>No</v>
          </cell>
          <cell r="J1005" t="str">
            <v>NOS</v>
          </cell>
          <cell r="K1005" t="str">
            <v>SURFACE/SUS LINEAR LIGHT</v>
          </cell>
          <cell r="L1005" t="str">
            <v>SIGNIFY(PH)</v>
          </cell>
        </row>
        <row r="1006">
          <cell r="A1006">
            <v>30318020</v>
          </cell>
          <cell r="B1006" t="str">
            <v>SP683XC V2 1363 BC BLK PA213</v>
          </cell>
          <cell r="C1006">
            <v>0</v>
          </cell>
          <cell r="D1006">
            <v>886.26700000000005</v>
          </cell>
          <cell r="I1006" t="str">
            <v>No</v>
          </cell>
          <cell r="J1006" t="str">
            <v>NOS</v>
          </cell>
          <cell r="K1006" t="str">
            <v>SURFACE/SUS LINEAR LIGHT</v>
          </cell>
          <cell r="L1006" t="str">
            <v>SIGNIFY(PH)</v>
          </cell>
        </row>
        <row r="1007">
          <cell r="A1007">
            <v>30318019</v>
          </cell>
          <cell r="B1007" t="str">
            <v>SP683XC V2 1349 BC BLK PA213</v>
          </cell>
          <cell r="C1007">
            <v>0</v>
          </cell>
          <cell r="D1007">
            <v>770.24630000000002</v>
          </cell>
          <cell r="I1007" t="str">
            <v>No</v>
          </cell>
          <cell r="J1007" t="str">
            <v>NOS</v>
          </cell>
          <cell r="K1007" t="str">
            <v>SURFACE/SUS LINEAR LIGHT</v>
          </cell>
          <cell r="L1007" t="str">
            <v>SIGNIFY(PH)</v>
          </cell>
        </row>
        <row r="1008">
          <cell r="A1008">
            <v>30318018</v>
          </cell>
          <cell r="B1008" t="str">
            <v>SP683XC V2 1303 BC BLK PA213</v>
          </cell>
          <cell r="C1008">
            <v>0</v>
          </cell>
          <cell r="D1008">
            <v>763.82669999999996</v>
          </cell>
          <cell r="I1008" t="str">
            <v>No</v>
          </cell>
          <cell r="J1008" t="str">
            <v>NOS</v>
          </cell>
          <cell r="K1008" t="str">
            <v>SURFACE/SUS LINEAR LIGHT</v>
          </cell>
          <cell r="L1008" t="str">
            <v>SIGNIFY(PH)</v>
          </cell>
        </row>
        <row r="1009">
          <cell r="A1009">
            <v>30318017</v>
          </cell>
          <cell r="B1009" t="str">
            <v>SP683XC V2 1299 BC BLK PA213</v>
          </cell>
          <cell r="C1009">
            <v>0</v>
          </cell>
          <cell r="D1009">
            <v>846.89099999999996</v>
          </cell>
          <cell r="I1009" t="str">
            <v>No</v>
          </cell>
          <cell r="J1009" t="str">
            <v>NOS</v>
          </cell>
          <cell r="K1009" t="str">
            <v>SURFACE/SUS LINEAR LIGHT</v>
          </cell>
          <cell r="L1009" t="str">
            <v>SIGNIFY(PH)</v>
          </cell>
        </row>
        <row r="1010">
          <cell r="A1010">
            <v>30318016</v>
          </cell>
          <cell r="B1010" t="str">
            <v>SP683XC V2 1251 BC BLK PA213</v>
          </cell>
          <cell r="C1010">
            <v>0</v>
          </cell>
          <cell r="D1010">
            <v>801.52549999999997</v>
          </cell>
          <cell r="I1010" t="str">
            <v>No</v>
          </cell>
          <cell r="J1010" t="str">
            <v>NOS</v>
          </cell>
          <cell r="K1010" t="str">
            <v>SURFACE/SUS LINEAR LIGHT</v>
          </cell>
          <cell r="L1010" t="str">
            <v>SIGNIFY(PH)</v>
          </cell>
        </row>
        <row r="1011">
          <cell r="A1011">
            <v>30318015</v>
          </cell>
          <cell r="B1011" t="str">
            <v>SP683XC V2 1163 BC BLK PA213</v>
          </cell>
          <cell r="C1011">
            <v>0</v>
          </cell>
          <cell r="D1011">
            <v>673.23</v>
          </cell>
          <cell r="I1011" t="str">
            <v>No</v>
          </cell>
          <cell r="J1011" t="str">
            <v>NOS</v>
          </cell>
          <cell r="K1011" t="str">
            <v>SURFACE/SUS LINEAR LIGHT</v>
          </cell>
          <cell r="L1011" t="str">
            <v>SIGNIFY(PH)</v>
          </cell>
        </row>
        <row r="1012">
          <cell r="A1012">
            <v>30318014</v>
          </cell>
          <cell r="B1012" t="str">
            <v>SP683XC V2 1133 BC BLK PA213</v>
          </cell>
          <cell r="C1012">
            <v>0</v>
          </cell>
          <cell r="D1012">
            <v>805.3</v>
          </cell>
          <cell r="I1012" t="str">
            <v>No</v>
          </cell>
          <cell r="J1012" t="str">
            <v>NOS</v>
          </cell>
          <cell r="K1012" t="str">
            <v>SURFACE/SUS LINEAR LIGHT</v>
          </cell>
          <cell r="L1012" t="str">
            <v>SIGNIFY(PH)</v>
          </cell>
        </row>
        <row r="1013">
          <cell r="A1013">
            <v>30318013</v>
          </cell>
          <cell r="B1013" t="str">
            <v>SP683XC V2 1090 BC BLK PA213</v>
          </cell>
          <cell r="C1013">
            <v>0</v>
          </cell>
          <cell r="D1013">
            <v>741.72109999999998</v>
          </cell>
          <cell r="I1013" t="str">
            <v>No</v>
          </cell>
          <cell r="J1013" t="str">
            <v>NOS</v>
          </cell>
          <cell r="K1013" t="str">
            <v>SURFACE/SUS LINEAR LIGHT</v>
          </cell>
          <cell r="L1013" t="str">
            <v>SIGNIFY(PH)</v>
          </cell>
        </row>
        <row r="1014">
          <cell r="A1014">
            <v>30318011</v>
          </cell>
          <cell r="B1014" t="str">
            <v>SP683XC V2 1050 BC BLK PA213</v>
          </cell>
          <cell r="C1014">
            <v>0</v>
          </cell>
          <cell r="D1014">
            <v>648.25</v>
          </cell>
          <cell r="I1014" t="str">
            <v>No</v>
          </cell>
          <cell r="J1014" t="str">
            <v>NOS</v>
          </cell>
          <cell r="K1014" t="str">
            <v>SURFACE/SUS LINEAR LIGHT</v>
          </cell>
          <cell r="L1014" t="str">
            <v>SIGNIFY(PH)</v>
          </cell>
        </row>
        <row r="1015">
          <cell r="A1015">
            <v>30318010</v>
          </cell>
          <cell r="B1015" t="str">
            <v>SP683XC V2 972 BC BLK PA213</v>
          </cell>
          <cell r="C1015">
            <v>0</v>
          </cell>
          <cell r="D1015">
            <v>664.32500000000005</v>
          </cell>
          <cell r="I1015" t="str">
            <v>No</v>
          </cell>
          <cell r="J1015" t="str">
            <v>NOS</v>
          </cell>
          <cell r="K1015" t="str">
            <v>SURFACE/SUS LINEAR LIGHT</v>
          </cell>
          <cell r="L1015" t="str">
            <v>SIGNIFY(PH)</v>
          </cell>
        </row>
        <row r="1016">
          <cell r="A1016">
            <v>30318008</v>
          </cell>
          <cell r="B1016" t="str">
            <v>SP683XC V2 851 BC BLK PA213</v>
          </cell>
          <cell r="C1016">
            <v>0</v>
          </cell>
          <cell r="D1016">
            <v>608.05499999999995</v>
          </cell>
          <cell r="I1016" t="str">
            <v>No</v>
          </cell>
          <cell r="J1016" t="str">
            <v>NOS</v>
          </cell>
          <cell r="K1016" t="str">
            <v>SURFACE/SUS LINEAR LIGHT</v>
          </cell>
          <cell r="L1016" t="str">
            <v>SIGNIFY(PH)</v>
          </cell>
        </row>
        <row r="1017">
          <cell r="A1017">
            <v>30318006</v>
          </cell>
          <cell r="B1017" t="str">
            <v>SP683XC V2 825 BC BLK PA213</v>
          </cell>
          <cell r="C1017">
            <v>0</v>
          </cell>
          <cell r="D1017">
            <v>593.80399999999997</v>
          </cell>
          <cell r="I1017" t="str">
            <v>No</v>
          </cell>
          <cell r="J1017" t="str">
            <v>NOS</v>
          </cell>
          <cell r="K1017" t="str">
            <v>SURFACE/SUS LINEAR LIGHT</v>
          </cell>
          <cell r="L1017" t="str">
            <v>SIGNIFY(PH)</v>
          </cell>
        </row>
        <row r="1018">
          <cell r="A1018">
            <v>30318004</v>
          </cell>
          <cell r="B1018" t="str">
            <v>SP683XC V2 775 BC BLK PA213</v>
          </cell>
          <cell r="C1018">
            <v>0</v>
          </cell>
          <cell r="D1018">
            <v>570.56399999999996</v>
          </cell>
          <cell r="I1018" t="str">
            <v>No</v>
          </cell>
          <cell r="J1018" t="str">
            <v>NOS</v>
          </cell>
          <cell r="K1018" t="str">
            <v>SURFACE/SUS LINEAR LIGHT</v>
          </cell>
          <cell r="L1018" t="str">
            <v>SIGNIFY(PH)</v>
          </cell>
        </row>
        <row r="1019">
          <cell r="A1019">
            <v>30318003</v>
          </cell>
          <cell r="B1019" t="str">
            <v>SP683XC V2 735 BC BLK PA213</v>
          </cell>
          <cell r="C1019">
            <v>0</v>
          </cell>
          <cell r="D1019">
            <v>551.9538</v>
          </cell>
          <cell r="I1019" t="str">
            <v>No</v>
          </cell>
          <cell r="J1019" t="str">
            <v>NOS</v>
          </cell>
          <cell r="K1019" t="str">
            <v>SURFACE/SUS LINEAR LIGHT</v>
          </cell>
          <cell r="L1019" t="str">
            <v>SIGNIFY(PH)</v>
          </cell>
        </row>
        <row r="1020">
          <cell r="A1020">
            <v>30317999</v>
          </cell>
          <cell r="B1020" t="str">
            <v>SP683XC V2 688 BC BLK PA213</v>
          </cell>
          <cell r="C1020">
            <v>0</v>
          </cell>
          <cell r="D1020">
            <v>590.59</v>
          </cell>
          <cell r="I1020" t="str">
            <v>No</v>
          </cell>
          <cell r="J1020" t="str">
            <v>NOS</v>
          </cell>
          <cell r="K1020" t="str">
            <v>SURFACE/SUS LINEAR LIGHT</v>
          </cell>
          <cell r="L1020" t="str">
            <v>SIGNIFY(PH)</v>
          </cell>
        </row>
        <row r="1021">
          <cell r="A1021">
            <v>30317998</v>
          </cell>
          <cell r="B1021" t="str">
            <v>SP780XC S2 SN L SHP 615X615 4K 24W WHT OC C</v>
          </cell>
          <cell r="C1021">
            <v>0</v>
          </cell>
          <cell r="D1021">
            <v>1835.8</v>
          </cell>
          <cell r="I1021" t="str">
            <v>No</v>
          </cell>
          <cell r="J1021" t="str">
            <v>NOS</v>
          </cell>
          <cell r="K1021" t="str">
            <v>SURFACE/SUS LINEAR LIGHT</v>
          </cell>
          <cell r="L1021" t="str">
            <v>SIGNIFY(PH)</v>
          </cell>
        </row>
        <row r="1022">
          <cell r="A1022">
            <v>30317997</v>
          </cell>
          <cell r="B1022" t="str">
            <v>SP683XC V2 651 BC BLK PA213</v>
          </cell>
          <cell r="C1022">
            <v>0</v>
          </cell>
          <cell r="D1022">
            <v>512.9</v>
          </cell>
          <cell r="I1022" t="str">
            <v>No</v>
          </cell>
          <cell r="J1022" t="str">
            <v>NOS</v>
          </cell>
          <cell r="K1022" t="str">
            <v>SURFACE/SUS LINEAR LIGHT</v>
          </cell>
          <cell r="L1022" t="str">
            <v>SIGNIFY(PH)</v>
          </cell>
        </row>
        <row r="1023">
          <cell r="A1023">
            <v>30317996</v>
          </cell>
          <cell r="B1023" t="str">
            <v>SP683XC V2 635 BC BLK PA213</v>
          </cell>
          <cell r="C1023">
            <v>0</v>
          </cell>
          <cell r="D1023">
            <v>572.65</v>
          </cell>
          <cell r="I1023" t="str">
            <v>No</v>
          </cell>
          <cell r="J1023" t="str">
            <v>NOS</v>
          </cell>
          <cell r="K1023" t="str">
            <v>SURFACE/SUS LINEAR LIGHT</v>
          </cell>
          <cell r="L1023" t="str">
            <v>SIGNIFY(PH)</v>
          </cell>
        </row>
        <row r="1024">
          <cell r="A1024">
            <v>30317994</v>
          </cell>
          <cell r="B1024" t="str">
            <v>SP683XC V2 464 BC BLK PA213</v>
          </cell>
          <cell r="C1024">
            <v>0</v>
          </cell>
          <cell r="D1024">
            <v>372.26</v>
          </cell>
          <cell r="I1024" t="str">
            <v>No</v>
          </cell>
          <cell r="J1024" t="str">
            <v>NOS</v>
          </cell>
          <cell r="K1024" t="str">
            <v>SURFACE/SUS LINEAR LIGHT</v>
          </cell>
          <cell r="L1024" t="str">
            <v>SIGNIFY(PH)</v>
          </cell>
        </row>
        <row r="1025">
          <cell r="A1025">
            <v>30317993</v>
          </cell>
          <cell r="B1025" t="str">
            <v>SP683XC V2 317 BC BLK PA213</v>
          </cell>
          <cell r="C1025">
            <v>0</v>
          </cell>
          <cell r="D1025">
            <v>470.40499999999997</v>
          </cell>
          <cell r="I1025" t="str">
            <v>No</v>
          </cell>
          <cell r="J1025" t="str">
            <v>NOS</v>
          </cell>
          <cell r="K1025" t="str">
            <v>SURFACE/SUS LINEAR LIGHT</v>
          </cell>
          <cell r="L1025" t="str">
            <v>SIGNIFY(PH)</v>
          </cell>
        </row>
        <row r="1026">
          <cell r="A1026">
            <v>30317992</v>
          </cell>
          <cell r="B1026" t="str">
            <v>SP683XC V2 293 BC BLK PA213</v>
          </cell>
          <cell r="C1026">
            <v>0</v>
          </cell>
          <cell r="D1026">
            <v>476.05</v>
          </cell>
          <cell r="I1026" t="str">
            <v>No</v>
          </cell>
          <cell r="J1026" t="str">
            <v>NOS</v>
          </cell>
          <cell r="K1026" t="str">
            <v>SURFACE/SUS LINEAR LIGHT</v>
          </cell>
          <cell r="L1026" t="str">
            <v>SIGNIFY(PH)</v>
          </cell>
        </row>
        <row r="1027">
          <cell r="A1027">
            <v>30317991</v>
          </cell>
          <cell r="B1027" t="str">
            <v>SP683XD 0530 R60 4K 12W BLK 90CRI PA213</v>
          </cell>
          <cell r="C1027">
            <v>0</v>
          </cell>
          <cell r="D1027">
            <v>2663.5446000000002</v>
          </cell>
          <cell r="I1027" t="str">
            <v>No</v>
          </cell>
          <cell r="J1027" t="str">
            <v>NOS</v>
          </cell>
          <cell r="K1027" t="str">
            <v>SURFACE/SUS LINEAR LIGHT</v>
          </cell>
          <cell r="L1027" t="str">
            <v>SIGNIFY(PH)</v>
          </cell>
        </row>
        <row r="1028">
          <cell r="A1028">
            <v>30317990</v>
          </cell>
          <cell r="B1028" t="str">
            <v>SP780XC S2 CS 6.5K BLK OD FORM06 PCS09 PA215</v>
          </cell>
          <cell r="C1028">
            <v>0</v>
          </cell>
          <cell r="D1028">
            <v>10373.700000000001</v>
          </cell>
          <cell r="I1028" t="str">
            <v>No</v>
          </cell>
          <cell r="J1028" t="str">
            <v>NOS</v>
          </cell>
          <cell r="K1028" t="str">
            <v>SURFACE/SUS LINEAR LIGHT</v>
          </cell>
          <cell r="L1028" t="str">
            <v>SIGNIFY(PH)</v>
          </cell>
        </row>
        <row r="1029">
          <cell r="A1029">
            <v>30317989</v>
          </cell>
          <cell r="B1029" t="str">
            <v>SP780XC S2 CS 6.5K BLK OD FORM01 PCS07 PA215</v>
          </cell>
          <cell r="C1029">
            <v>0</v>
          </cell>
          <cell r="D1029">
            <v>7743.3625000000002</v>
          </cell>
          <cell r="I1029" t="str">
            <v>No</v>
          </cell>
          <cell r="J1029" t="str">
            <v>NOS</v>
          </cell>
          <cell r="K1029" t="str">
            <v>SURFACE/SUS LINEAR LIGHT</v>
          </cell>
          <cell r="L1029" t="str">
            <v>SIGNIFY(PH)</v>
          </cell>
        </row>
        <row r="1030">
          <cell r="A1030">
            <v>30317988</v>
          </cell>
          <cell r="B1030" t="str">
            <v>SP683XC 0530 S60 4K 12W BLK 90CRI PA213</v>
          </cell>
          <cell r="C1030">
            <v>0</v>
          </cell>
          <cell r="D1030">
            <v>1056.287</v>
          </cell>
          <cell r="I1030" t="str">
            <v>No</v>
          </cell>
          <cell r="J1030" t="str">
            <v>NOS</v>
          </cell>
          <cell r="K1030" t="str">
            <v>SURFACE/SUS LINEAR LIGHT</v>
          </cell>
          <cell r="L1030" t="str">
            <v>SIGNIFY(PH)</v>
          </cell>
        </row>
        <row r="1031">
          <cell r="A1031">
            <v>30317987</v>
          </cell>
          <cell r="B1031" t="str">
            <v>SP683XC L SHP L538 X W573 AS 3K 12W BLK 90CRI PA213</v>
          </cell>
          <cell r="C1031">
            <v>0</v>
          </cell>
          <cell r="D1031">
            <v>2349.61</v>
          </cell>
          <cell r="I1031" t="str">
            <v>No</v>
          </cell>
          <cell r="J1031" t="str">
            <v>NOS</v>
          </cell>
          <cell r="K1031" t="str">
            <v>SURFACE/SUS LINEAR LIGHT</v>
          </cell>
          <cell r="L1031" t="str">
            <v>SIGNIFY(PH)</v>
          </cell>
        </row>
        <row r="1032">
          <cell r="A1032">
            <v>30317986</v>
          </cell>
          <cell r="B1032" t="str">
            <v>SP683XC V2 795 AS 3K 11W BLK 90CRI PA213</v>
          </cell>
          <cell r="C1032">
            <v>0</v>
          </cell>
          <cell r="D1032">
            <v>1473.1832999999999</v>
          </cell>
          <cell r="I1032" t="str">
            <v>No</v>
          </cell>
          <cell r="J1032" t="str">
            <v>NOS</v>
          </cell>
          <cell r="K1032" t="str">
            <v>SURFACE/SUS LINEAR LIGHT</v>
          </cell>
          <cell r="L1032" t="str">
            <v>SIGNIFY(PH)</v>
          </cell>
        </row>
        <row r="1033">
          <cell r="A1033">
            <v>30317985</v>
          </cell>
          <cell r="B1033" t="str">
            <v>SP683XC V2 1590 AS 3K 19W BLK 90CRI PA213</v>
          </cell>
          <cell r="C1033">
            <v>0</v>
          </cell>
          <cell r="D1033">
            <v>2925.9621999999999</v>
          </cell>
          <cell r="I1033" t="str">
            <v>No</v>
          </cell>
          <cell r="J1033" t="str">
            <v>NOS</v>
          </cell>
          <cell r="K1033" t="str">
            <v>SURFACE/SUS LINEAR LIGHT</v>
          </cell>
          <cell r="L1033" t="str">
            <v>SIGNIFY(PH)</v>
          </cell>
        </row>
        <row r="1034">
          <cell r="A1034">
            <v>30317984</v>
          </cell>
          <cell r="B1034" t="str">
            <v>SP683XC V2 2120 AS 3K 24W BLK 90 CRI PA213</v>
          </cell>
          <cell r="C1034">
            <v>0</v>
          </cell>
          <cell r="D1034">
            <v>3524.97</v>
          </cell>
          <cell r="I1034" t="str">
            <v>No</v>
          </cell>
          <cell r="J1034" t="str">
            <v>NOS</v>
          </cell>
          <cell r="K1034" t="str">
            <v>SURFACE/SUS LINEAR LIGHT</v>
          </cell>
          <cell r="L1034" t="str">
            <v>SIGNIFY(PH)</v>
          </cell>
        </row>
        <row r="1035">
          <cell r="A1035">
            <v>30317983</v>
          </cell>
          <cell r="B1035" t="str">
            <v>SP683XD V2 1590 AS 4K 19W BLK 90CRI PA213</v>
          </cell>
          <cell r="C1035">
            <v>0</v>
          </cell>
          <cell r="D1035">
            <v>3604.5738000000001</v>
          </cell>
          <cell r="I1035" t="str">
            <v>No</v>
          </cell>
          <cell r="J1035" t="str">
            <v>NOS</v>
          </cell>
          <cell r="K1035" t="str">
            <v>SURFACE/SUS LINEAR LIGHT</v>
          </cell>
          <cell r="L1035" t="str">
            <v>SIGNIFY(PH)</v>
          </cell>
        </row>
        <row r="1036">
          <cell r="A1036">
            <v>30317982</v>
          </cell>
          <cell r="B1036" t="str">
            <v>SP683XC V2 530 AS 4K 6W BLK 90CRI PA213</v>
          </cell>
          <cell r="C1036">
            <v>0</v>
          </cell>
          <cell r="D1036">
            <v>1023.005</v>
          </cell>
          <cell r="I1036" t="str">
            <v>No</v>
          </cell>
          <cell r="J1036" t="str">
            <v>NOS</v>
          </cell>
          <cell r="K1036" t="str">
            <v>SURFACE/SUS LINEAR LIGHT</v>
          </cell>
          <cell r="L1036" t="str">
            <v>SIGNIFY(PH)</v>
          </cell>
        </row>
        <row r="1037">
          <cell r="A1037">
            <v>30317981</v>
          </cell>
          <cell r="B1037" t="str">
            <v>SP683XC V2 795 AS 4K 11W BLK 90CRI PA213</v>
          </cell>
          <cell r="C1037">
            <v>0</v>
          </cell>
          <cell r="D1037">
            <v>1340.6963000000001</v>
          </cell>
          <cell r="I1037" t="str">
            <v>No</v>
          </cell>
          <cell r="J1037" t="str">
            <v>NOS</v>
          </cell>
          <cell r="K1037" t="str">
            <v>SURFACE/SUS LINEAR LIGHT</v>
          </cell>
          <cell r="L1037" t="str">
            <v>SIGNIFY(PH)</v>
          </cell>
        </row>
        <row r="1038">
          <cell r="A1038">
            <v>30317980</v>
          </cell>
          <cell r="B1038" t="str">
            <v>SP683XC V2 1060 AS 4K 13W BLK 90CRI PA213</v>
          </cell>
          <cell r="C1038">
            <v>0</v>
          </cell>
          <cell r="D1038">
            <v>1713.0160000000001</v>
          </cell>
          <cell r="I1038" t="str">
            <v>No</v>
          </cell>
          <cell r="J1038" t="str">
            <v>NOS</v>
          </cell>
          <cell r="K1038" t="str">
            <v>SURFACE/SUS LINEAR LIGHT</v>
          </cell>
          <cell r="L1038" t="str">
            <v>SIGNIFY(PH)</v>
          </cell>
        </row>
        <row r="1039">
          <cell r="A1039">
            <v>30317979</v>
          </cell>
          <cell r="B1039" t="str">
            <v>SP683XC V2 1325 AS 4K 16W BLK 90CRI PA213</v>
          </cell>
          <cell r="C1039">
            <v>0</v>
          </cell>
          <cell r="D1039">
            <v>2420.2936</v>
          </cell>
          <cell r="I1039" t="str">
            <v>No</v>
          </cell>
          <cell r="J1039" t="str">
            <v>NOS</v>
          </cell>
          <cell r="K1039" t="str">
            <v>SURFACE/SUS LINEAR LIGHT</v>
          </cell>
          <cell r="L1039" t="str">
            <v>SIGNIFY(PH)</v>
          </cell>
        </row>
        <row r="1040">
          <cell r="A1040">
            <v>30317978</v>
          </cell>
          <cell r="B1040" t="str">
            <v>SP683XC V2 1590 AS 4K 19W BLK 90CRI PA213</v>
          </cell>
          <cell r="C1040">
            <v>0</v>
          </cell>
          <cell r="D1040">
            <v>2521.3391999999999</v>
          </cell>
          <cell r="I1040" t="str">
            <v>No</v>
          </cell>
          <cell r="J1040" t="str">
            <v>NOS</v>
          </cell>
          <cell r="K1040" t="str">
            <v>SURFACE/SUS LINEAR LIGHT</v>
          </cell>
          <cell r="L1040" t="str">
            <v>SIGNIFY(PH)</v>
          </cell>
        </row>
        <row r="1041">
          <cell r="A1041">
            <v>30317977</v>
          </cell>
          <cell r="B1041" t="str">
            <v>SP683XC V2 1855 AS 4K 22W BLK 90CRI PA213</v>
          </cell>
          <cell r="C1041">
            <v>0</v>
          </cell>
          <cell r="D1041">
            <v>3034.0907000000002</v>
          </cell>
          <cell r="I1041" t="str">
            <v>No</v>
          </cell>
          <cell r="J1041" t="str">
            <v>NOS</v>
          </cell>
          <cell r="K1041" t="str">
            <v>SURFACE/SUS LINEAR LIGHT</v>
          </cell>
          <cell r="L1041" t="str">
            <v>SIGNIFY(PH)</v>
          </cell>
        </row>
        <row r="1042">
          <cell r="A1042">
            <v>30317976</v>
          </cell>
          <cell r="B1042" t="str">
            <v>SP683XC V2 2120 AS 4K 24W BLK 90 CRI PA213</v>
          </cell>
          <cell r="C1042">
            <v>0</v>
          </cell>
          <cell r="D1042">
            <v>3130.1322</v>
          </cell>
          <cell r="I1042" t="str">
            <v>No</v>
          </cell>
          <cell r="J1042" t="str">
            <v>NOS</v>
          </cell>
          <cell r="K1042" t="str">
            <v>SURFACE/SUS LINEAR LIGHT</v>
          </cell>
          <cell r="L1042" t="str">
            <v>SIGNIFY(PH)</v>
          </cell>
        </row>
        <row r="1043">
          <cell r="A1043">
            <v>30317975</v>
          </cell>
          <cell r="B1043" t="str">
            <v>SP780XC-S2-CS-2390-840-46W-BLK-OD-2YR</v>
          </cell>
          <cell r="C1043">
            <v>0</v>
          </cell>
          <cell r="D1043">
            <v>1879.6175000000001</v>
          </cell>
          <cell r="G1043" t="str">
            <v>\\ati-server\JILLP - Attachment\SP780 S2 MI SHEET.pdf</v>
          </cell>
          <cell r="H1043">
            <v>165420</v>
          </cell>
          <cell r="I1043" t="str">
            <v>No</v>
          </cell>
          <cell r="J1043" t="str">
            <v>NOS</v>
          </cell>
          <cell r="K1043" t="str">
            <v>SURFACE/SUS LINEAR LIGHT</v>
          </cell>
          <cell r="L1043" t="str">
            <v>SIGNIFY(PH)</v>
          </cell>
        </row>
        <row r="1044">
          <cell r="A1044">
            <v>30317974</v>
          </cell>
          <cell r="B1044" t="str">
            <v>SP780XC-S2-CS-2390-840-46W-WHT-OD-2YR</v>
          </cell>
          <cell r="C1044">
            <v>0</v>
          </cell>
          <cell r="D1044">
            <v>2043.7463</v>
          </cell>
          <cell r="G1044" t="str">
            <v>\\ati-server\JILLP - Attachment\SP780 S2 MI SHEET.pdf</v>
          </cell>
          <cell r="H1044">
            <v>165420</v>
          </cell>
          <cell r="I1044" t="str">
            <v>No</v>
          </cell>
          <cell r="J1044" t="str">
            <v>NOS</v>
          </cell>
          <cell r="K1044" t="str">
            <v>SURFACE/SUS LINEAR LIGHT</v>
          </cell>
          <cell r="L1044" t="str">
            <v>SIGNIFY(PH)</v>
          </cell>
        </row>
        <row r="1045">
          <cell r="A1045">
            <v>30317973</v>
          </cell>
          <cell r="B1045" t="str">
            <v>SP780XC-S2-CS-1195-840-23W-BLK-OD-2YR</v>
          </cell>
          <cell r="C1045">
            <v>0</v>
          </cell>
          <cell r="D1045">
            <v>1035.2867000000001</v>
          </cell>
          <cell r="G1045" t="str">
            <v>\\ati-server\JILLP - Attachment\SP780 S2 MI SHEET.pdf</v>
          </cell>
          <cell r="H1045">
            <v>165420</v>
          </cell>
          <cell r="I1045" t="str">
            <v>No</v>
          </cell>
          <cell r="J1045" t="str">
            <v>NOS</v>
          </cell>
          <cell r="K1045" t="str">
            <v>SURFACE/SUS LINEAR LIGHT</v>
          </cell>
          <cell r="L1045" t="str">
            <v>SIGNIFY(PH)</v>
          </cell>
        </row>
        <row r="1046">
          <cell r="A1046">
            <v>30317972</v>
          </cell>
          <cell r="B1046" t="str">
            <v>SP780XC-S2-CS-1195-840-23W-WHT-OD-2YR</v>
          </cell>
          <cell r="C1046">
            <v>0</v>
          </cell>
          <cell r="D1046">
            <v>1171.3824999999999</v>
          </cell>
          <cell r="G1046" t="str">
            <v>\\ati-server\JILLP - Attachment\SP780 S2 MI SHEET.pdf</v>
          </cell>
          <cell r="H1046">
            <v>165420</v>
          </cell>
          <cell r="I1046" t="str">
            <v>No</v>
          </cell>
          <cell r="J1046" t="str">
            <v>NOS</v>
          </cell>
          <cell r="K1046" t="str">
            <v>SURFACE/SUS LINEAR LIGHT</v>
          </cell>
          <cell r="L1046" t="str">
            <v>SIGNIFY(PH)</v>
          </cell>
        </row>
        <row r="1047">
          <cell r="A1047">
            <v>30317971</v>
          </cell>
          <cell r="B1047" t="str">
            <v>SP780XC-S2-CS-1195-865-23W-BLK-OD-2YR</v>
          </cell>
          <cell r="C1047">
            <v>0</v>
          </cell>
          <cell r="D1047">
            <v>1004.9694</v>
          </cell>
          <cell r="G1047" t="str">
            <v>\\ati-server\JILLP - Attachment\SP780 S2 MI SHEET.pdf</v>
          </cell>
          <cell r="H1047">
            <v>165420</v>
          </cell>
          <cell r="I1047" t="str">
            <v>No</v>
          </cell>
          <cell r="J1047" t="str">
            <v>NOS</v>
          </cell>
          <cell r="K1047" t="str">
            <v>SURFACE/SUS LINEAR LIGHT</v>
          </cell>
          <cell r="L1047" t="str">
            <v>SIGNIFY(PH)</v>
          </cell>
        </row>
        <row r="1048">
          <cell r="A1048">
            <v>30317970</v>
          </cell>
          <cell r="B1048" t="str">
            <v>SP780XC-S2-CS-1195-865-23W-WHT-OD-2YR</v>
          </cell>
          <cell r="C1048">
            <v>100</v>
          </cell>
          <cell r="D1048">
            <v>1021.336</v>
          </cell>
          <cell r="G1048" t="str">
            <v>\\ati-server\JILLP - Attachment\SP780 S2 MI SHEET.pdf</v>
          </cell>
          <cell r="H1048">
            <v>165420</v>
          </cell>
          <cell r="I1048" t="str">
            <v>No</v>
          </cell>
          <cell r="J1048" t="str">
            <v>NOS</v>
          </cell>
          <cell r="K1048" t="str">
            <v>SURFACE/SUS LINEAR LIGHT</v>
          </cell>
          <cell r="L1048" t="str">
            <v>SIGNIFY(PH)</v>
          </cell>
        </row>
        <row r="1049">
          <cell r="A1049">
            <v>30317969</v>
          </cell>
          <cell r="B1049" t="str">
            <v>SP780XD-S2-CS-1490-840-26W-WHT-OD-PA210</v>
          </cell>
          <cell r="C1049">
            <v>0</v>
          </cell>
          <cell r="D1049">
            <v>2659.79</v>
          </cell>
          <cell r="G1049" t="str">
            <v>\\ati-server\JILLP - Attachment\SP780 S2 MI SHEET.pdf</v>
          </cell>
          <cell r="H1049">
            <v>165420</v>
          </cell>
          <cell r="I1049" t="str">
            <v>No</v>
          </cell>
          <cell r="J1049" t="str">
            <v>NOS</v>
          </cell>
          <cell r="K1049" t="str">
            <v>SURFACE/SUS LINEAR LIGHT</v>
          </cell>
          <cell r="L1049" t="str">
            <v>SIGNIFY(PH)</v>
          </cell>
        </row>
        <row r="1050">
          <cell r="A1050">
            <v>30317968</v>
          </cell>
          <cell r="B1050" t="str">
            <v>SP780XD-S2-CS-2090-840-40W-WHT-OD-PA210</v>
          </cell>
          <cell r="C1050">
            <v>0</v>
          </cell>
          <cell r="D1050">
            <v>2797.0967999999998</v>
          </cell>
          <cell r="G1050" t="str">
            <v>\\ati-server\JILLP - Attachment\SP780 S2 MI SHEET.pdf</v>
          </cell>
          <cell r="H1050">
            <v>165420</v>
          </cell>
          <cell r="I1050" t="str">
            <v>No</v>
          </cell>
          <cell r="J1050" t="str">
            <v>NOS</v>
          </cell>
          <cell r="K1050" t="str">
            <v>SURFACE/SUS LINEAR LIGHT</v>
          </cell>
          <cell r="L1050" t="str">
            <v>SIGNIFY(PH)</v>
          </cell>
        </row>
        <row r="1051">
          <cell r="A1051">
            <v>30317967</v>
          </cell>
          <cell r="B1051" t="str">
            <v>SM780PD S2 SN 0895 4K 18W BLK OC</v>
          </cell>
          <cell r="C1051">
            <v>0</v>
          </cell>
          <cell r="D1051">
            <v>2252.0281</v>
          </cell>
          <cell r="I1051" t="str">
            <v>No</v>
          </cell>
          <cell r="J1051" t="str">
            <v>NOS</v>
          </cell>
          <cell r="K1051" t="str">
            <v>SURFACE/SUS LINEAR LIGHT</v>
          </cell>
          <cell r="L1051" t="str">
            <v>SIGNIFY(PH)</v>
          </cell>
        </row>
        <row r="1052">
          <cell r="A1052">
            <v>30317966</v>
          </cell>
          <cell r="B1052" t="str">
            <v>SP780XC S2 CS 6.5K BLK OD FORM15 PCS09 PA215</v>
          </cell>
          <cell r="C1052">
            <v>0</v>
          </cell>
          <cell r="D1052">
            <v>11076.82</v>
          </cell>
          <cell r="I1052" t="str">
            <v>No</v>
          </cell>
          <cell r="J1052" t="str">
            <v>NOS</v>
          </cell>
          <cell r="K1052" t="str">
            <v>SURFACE/SUS LINEAR LIGHT</v>
          </cell>
          <cell r="L1052" t="str">
            <v>SIGNIFY(PH)</v>
          </cell>
        </row>
        <row r="1053">
          <cell r="A1053">
            <v>30317965</v>
          </cell>
          <cell r="B1053" t="str">
            <v>SP780XC S2 CS 4K BLK OD FORM05 PCS15 PA215</v>
          </cell>
          <cell r="C1053">
            <v>0</v>
          </cell>
          <cell r="D1053">
            <v>15793.65</v>
          </cell>
          <cell r="I1053" t="str">
            <v>No</v>
          </cell>
          <cell r="J1053" t="str">
            <v>NOS</v>
          </cell>
          <cell r="K1053" t="str">
            <v>SURFACE/SUS LINEAR LIGHT</v>
          </cell>
          <cell r="L1053" t="str">
            <v>SIGNIFY(PH)</v>
          </cell>
        </row>
        <row r="1054">
          <cell r="A1054">
            <v>30317964</v>
          </cell>
          <cell r="B1054" t="str">
            <v>SP780XC S2 CS 6.5K BLK OD FORM16 PCS11 PA215</v>
          </cell>
          <cell r="C1054">
            <v>0</v>
          </cell>
          <cell r="D1054">
            <v>12218.247499999999</v>
          </cell>
          <cell r="I1054" t="str">
            <v>No</v>
          </cell>
          <cell r="J1054" t="str">
            <v>NOS</v>
          </cell>
          <cell r="K1054" t="str">
            <v>SURFACE/SUS LINEAR LIGHT</v>
          </cell>
          <cell r="L1054" t="str">
            <v>SIGNIFY(PH)</v>
          </cell>
        </row>
        <row r="1055">
          <cell r="A1055">
            <v>30317963</v>
          </cell>
          <cell r="B1055" t="str">
            <v>SP780XC S2 CS 6.5K BLK OD FORM14 PCS06 PA215</v>
          </cell>
          <cell r="C1055">
            <v>0</v>
          </cell>
          <cell r="D1055">
            <v>7791.9650000000001</v>
          </cell>
          <cell r="I1055" t="str">
            <v>No</v>
          </cell>
          <cell r="J1055" t="str">
            <v>NOS</v>
          </cell>
          <cell r="K1055" t="str">
            <v>SURFACE/SUS LINEAR LIGHT</v>
          </cell>
          <cell r="L1055" t="str">
            <v>SIGNIFY(PH)</v>
          </cell>
        </row>
        <row r="1056">
          <cell r="A1056">
            <v>30317962</v>
          </cell>
          <cell r="B1056" t="str">
            <v>SP780XC S2 CS 6.5K BLK OD FORM12 PCS12 PA215</v>
          </cell>
          <cell r="C1056">
            <v>0</v>
          </cell>
          <cell r="D1056">
            <v>15373.32</v>
          </cell>
          <cell r="I1056" t="str">
            <v>No</v>
          </cell>
          <cell r="J1056" t="str">
            <v>NOS</v>
          </cell>
          <cell r="K1056" t="str">
            <v>SURFACE/SUS LINEAR LIGHT</v>
          </cell>
          <cell r="L1056" t="str">
            <v>SIGNIFY(PH)</v>
          </cell>
        </row>
        <row r="1057">
          <cell r="A1057">
            <v>30317961</v>
          </cell>
          <cell r="B1057" t="str">
            <v>SP780XC S2 CS 6.5K BLK OD FORM11 PCS14 PA215</v>
          </cell>
          <cell r="C1057">
            <v>0</v>
          </cell>
          <cell r="D1057">
            <v>15531.0533</v>
          </cell>
          <cell r="I1057" t="str">
            <v>No</v>
          </cell>
          <cell r="J1057" t="str">
            <v>NOS</v>
          </cell>
          <cell r="K1057" t="str">
            <v>SURFACE/SUS LINEAR LIGHT</v>
          </cell>
          <cell r="L1057" t="str">
            <v>SIGNIFY(PH)</v>
          </cell>
        </row>
        <row r="1058">
          <cell r="A1058">
            <v>30317960</v>
          </cell>
          <cell r="B1058" t="str">
            <v>SP780XC S2 CS 4K BLK OD FORM04 PCS04 PA215</v>
          </cell>
          <cell r="C1058">
            <v>0</v>
          </cell>
          <cell r="D1058">
            <v>5041.6328999999996</v>
          </cell>
          <cell r="I1058" t="str">
            <v>No</v>
          </cell>
          <cell r="J1058" t="str">
            <v>NOS</v>
          </cell>
          <cell r="K1058" t="str">
            <v>SURFACE/SUS LINEAR LIGHT</v>
          </cell>
          <cell r="L1058" t="str">
            <v>SIGNIFY(PH)</v>
          </cell>
        </row>
        <row r="1059">
          <cell r="A1059">
            <v>30317959</v>
          </cell>
          <cell r="B1059" t="str">
            <v>SP780XC S2 CS 6.5K BLK OD FORM13 PCS13 PA215</v>
          </cell>
          <cell r="C1059">
            <v>0</v>
          </cell>
          <cell r="D1059">
            <v>15507.76</v>
          </cell>
          <cell r="I1059" t="str">
            <v>No</v>
          </cell>
          <cell r="J1059" t="str">
            <v>NOS</v>
          </cell>
          <cell r="K1059" t="str">
            <v>SURFACE/SUS LINEAR LIGHT</v>
          </cell>
          <cell r="L1059" t="str">
            <v>SIGNIFY(PH)</v>
          </cell>
        </row>
        <row r="1060">
          <cell r="A1060">
            <v>30317958</v>
          </cell>
          <cell r="B1060" t="str">
            <v>SP780XC S2 CS 4K BLK OD FORM10 PCS03 PA215</v>
          </cell>
          <cell r="C1060">
            <v>0</v>
          </cell>
          <cell r="D1060">
            <v>4311.3489</v>
          </cell>
          <cell r="I1060" t="str">
            <v>No</v>
          </cell>
          <cell r="J1060" t="str">
            <v>NOS</v>
          </cell>
          <cell r="K1060" t="str">
            <v>SURFACE/SUS LINEAR LIGHT</v>
          </cell>
          <cell r="L1060" t="str">
            <v>SIGNIFY(PH)</v>
          </cell>
        </row>
        <row r="1061">
          <cell r="A1061">
            <v>30317957</v>
          </cell>
          <cell r="B1061" t="str">
            <v>SP780XC S2 CS 4K BLK OD FORM09 PCS03 PA215</v>
          </cell>
          <cell r="C1061">
            <v>0</v>
          </cell>
          <cell r="D1061">
            <v>5437.65</v>
          </cell>
          <cell r="I1061" t="str">
            <v>No</v>
          </cell>
          <cell r="J1061" t="str">
            <v>NOS</v>
          </cell>
          <cell r="K1061" t="str">
            <v>SURFACE/SUS LINEAR LIGHT</v>
          </cell>
          <cell r="L1061" t="str">
            <v>SIGNIFY(PH)</v>
          </cell>
        </row>
        <row r="1062">
          <cell r="A1062">
            <v>30317956</v>
          </cell>
          <cell r="B1062" t="str">
            <v>SP780XC S2 CS 6.5K BLK OD FORM03 PCS04 PA215</v>
          </cell>
          <cell r="C1062">
            <v>0</v>
          </cell>
          <cell r="D1062">
            <v>4747.4799999999996</v>
          </cell>
          <cell r="I1062" t="str">
            <v>No</v>
          </cell>
          <cell r="J1062" t="str">
            <v>NOS</v>
          </cell>
          <cell r="K1062" t="str">
            <v>SURFACE/SUS LINEAR LIGHT</v>
          </cell>
          <cell r="L1062" t="str">
            <v>SIGNIFY(PH)</v>
          </cell>
        </row>
        <row r="1063">
          <cell r="A1063">
            <v>30317955</v>
          </cell>
          <cell r="B1063" t="str">
            <v>SP780XC S2 CS 6.5K BLK OD FORM08 PCS03 PA215</v>
          </cell>
          <cell r="C1063">
            <v>0</v>
          </cell>
          <cell r="D1063">
            <v>4176.7650000000003</v>
          </cell>
          <cell r="I1063" t="str">
            <v>No</v>
          </cell>
          <cell r="J1063" t="str">
            <v>NOS</v>
          </cell>
          <cell r="K1063" t="str">
            <v>SURFACE/SUS LINEAR LIGHT</v>
          </cell>
          <cell r="L1063" t="str">
            <v>SIGNIFY(PH)</v>
          </cell>
        </row>
        <row r="1064">
          <cell r="A1064">
            <v>30317954</v>
          </cell>
          <cell r="B1064" t="str">
            <v>SP780XC S2 CS 6.5K BLK OD FORM07 PCS09 PA215</v>
          </cell>
          <cell r="C1064">
            <v>0</v>
          </cell>
          <cell r="D1064">
            <v>12943.57</v>
          </cell>
          <cell r="I1064" t="str">
            <v>No</v>
          </cell>
          <cell r="J1064" t="str">
            <v>NOS</v>
          </cell>
          <cell r="K1064" t="str">
            <v>SURFACE/SUS LINEAR LIGHT</v>
          </cell>
          <cell r="L1064" t="str">
            <v>SIGNIFY(PH)</v>
          </cell>
        </row>
        <row r="1065">
          <cell r="A1065">
            <v>30317953</v>
          </cell>
          <cell r="B1065" t="str">
            <v>SP780XC S2 CS 4K BLK OD FORM02 PCS07 PA215</v>
          </cell>
          <cell r="C1065">
            <v>0</v>
          </cell>
          <cell r="D1065">
            <v>10471.995000000001</v>
          </cell>
          <cell r="I1065" t="str">
            <v>No</v>
          </cell>
          <cell r="J1065" t="str">
            <v>NOS</v>
          </cell>
          <cell r="K1065" t="str">
            <v>SURFACE/SUS LINEAR LIGHT</v>
          </cell>
          <cell r="L1065" t="str">
            <v>SIGNIFY(PH)</v>
          </cell>
        </row>
        <row r="1066">
          <cell r="A1066">
            <v>30317952</v>
          </cell>
          <cell r="B1066" t="str">
            <v>SP780XD-S2-CS-2390-840-44W-WHT-OC</v>
          </cell>
          <cell r="C1066">
            <v>0</v>
          </cell>
          <cell r="D1066">
            <v>2950.6039000000001</v>
          </cell>
          <cell r="G1066" t="str">
            <v>\\ati-server\JILLP - Attachment\SP780 S2 MI SHEET.pdf</v>
          </cell>
          <cell r="H1066">
            <v>165420</v>
          </cell>
          <cell r="I1066" t="str">
            <v>No</v>
          </cell>
          <cell r="J1066" t="str">
            <v>NOS</v>
          </cell>
          <cell r="K1066" t="str">
            <v>SURFACE/SUS LINEAR LIGHT</v>
          </cell>
          <cell r="L1066" t="str">
            <v>SIGNIFY(PH)</v>
          </cell>
        </row>
        <row r="1067">
          <cell r="A1067">
            <v>30317951</v>
          </cell>
          <cell r="B1067" t="str">
            <v>SP780XD-S2-CS-1790-840-33W-WHT-OC</v>
          </cell>
          <cell r="C1067">
            <v>0</v>
          </cell>
          <cell r="D1067">
            <v>2963.145</v>
          </cell>
          <cell r="G1067" t="str">
            <v>\\ati-server\JILLP - Attachment\SP780 S2 MI SHEET.pdf</v>
          </cell>
          <cell r="H1067">
            <v>165420</v>
          </cell>
          <cell r="I1067" t="str">
            <v>No</v>
          </cell>
          <cell r="J1067" t="str">
            <v>NOS</v>
          </cell>
          <cell r="K1067" t="str">
            <v>SURFACE/SUS LINEAR LIGHT</v>
          </cell>
          <cell r="L1067" t="str">
            <v>SIGNIFY(PH)</v>
          </cell>
        </row>
        <row r="1068">
          <cell r="A1068">
            <v>30317950</v>
          </cell>
          <cell r="B1068" t="str">
            <v>SP780XD-S2-CS-1195-840-22W-WHT-OC</v>
          </cell>
          <cell r="C1068">
            <v>0</v>
          </cell>
          <cell r="D1068">
            <v>2126.9868999999999</v>
          </cell>
          <cell r="G1068" t="str">
            <v>\\ati-server\JILLP - Attachment\SP780 S2 MI SHEET.pdf</v>
          </cell>
          <cell r="H1068">
            <v>165420</v>
          </cell>
          <cell r="I1068" t="str">
            <v>No</v>
          </cell>
          <cell r="J1068" t="str">
            <v>NOS</v>
          </cell>
          <cell r="K1068" t="str">
            <v>SURFACE/SUS LINEAR LIGHT</v>
          </cell>
          <cell r="L1068" t="str">
            <v>SIGNIFY(PH)</v>
          </cell>
        </row>
        <row r="1069">
          <cell r="A1069">
            <v>30317949</v>
          </cell>
          <cell r="B1069" t="str">
            <v>SP780PC S1 0865 5.7K 18W BLK OD PA208</v>
          </cell>
          <cell r="C1069">
            <v>12</v>
          </cell>
          <cell r="D1069">
            <v>1074.4842000000001</v>
          </cell>
          <cell r="G1069" t="str">
            <v>\\ati-server\JILLP - Attachment\SP780 S1 IM SHEET.pdf</v>
          </cell>
          <cell r="H1069">
            <v>168891</v>
          </cell>
          <cell r="I1069" t="str">
            <v>Yes</v>
          </cell>
          <cell r="J1069" t="str">
            <v>NOS</v>
          </cell>
          <cell r="K1069" t="str">
            <v>SURFACE/SUS LINEAR LIGHT</v>
          </cell>
          <cell r="L1069" t="str">
            <v>SIGNIFY(PH)</v>
          </cell>
        </row>
        <row r="1070">
          <cell r="A1070">
            <v>30317948</v>
          </cell>
          <cell r="B1070" t="str">
            <v>SP780XC-S2-CS-1790-857-34W-BLK-OD-PA208</v>
          </cell>
          <cell r="C1070">
            <v>0</v>
          </cell>
          <cell r="D1070">
            <v>1634.7191</v>
          </cell>
          <cell r="G1070" t="str">
            <v>\\ati-server\JILLP - Attachment\SP780 S2 MI SHEET.pdf</v>
          </cell>
          <cell r="H1070">
            <v>165420</v>
          </cell>
          <cell r="I1070" t="str">
            <v>No</v>
          </cell>
          <cell r="J1070" t="str">
            <v>NOS</v>
          </cell>
          <cell r="K1070" t="str">
            <v>SURFACE/SUS LINEAR LIGHT</v>
          </cell>
          <cell r="L1070" t="str">
            <v>SIGNIFY(PH)</v>
          </cell>
        </row>
        <row r="1071">
          <cell r="A1071">
            <v>30317947</v>
          </cell>
          <cell r="B1071" t="str">
            <v>SP780PC-S2-CS-1195-840-22W-BLK-OD-PA208</v>
          </cell>
          <cell r="C1071">
            <v>0</v>
          </cell>
          <cell r="D1071">
            <v>982.63440000000003</v>
          </cell>
          <cell r="G1071" t="str">
            <v>\\ati-server\JILLP - Attachment\SP780 S2 MI SHEET.pdf</v>
          </cell>
          <cell r="H1071">
            <v>165420</v>
          </cell>
          <cell r="I1071" t="str">
            <v>No</v>
          </cell>
          <cell r="J1071" t="str">
            <v>NOS</v>
          </cell>
          <cell r="K1071" t="str">
            <v>SURFACE/SUS LINEAR LIGHT</v>
          </cell>
          <cell r="L1071" t="str">
            <v>SIGNIFY(PH)</v>
          </cell>
        </row>
        <row r="1072">
          <cell r="A1072">
            <v>30317946</v>
          </cell>
          <cell r="B1072" t="str">
            <v>SP780XD-S2-CS-2390-940-44W-LGR-(RAL 7035)-OC</v>
          </cell>
          <cell r="C1072">
            <v>0</v>
          </cell>
          <cell r="D1072">
            <v>3456.2069000000001</v>
          </cell>
          <cell r="G1072" t="str">
            <v>\\ati-server\JILLP - Attachment\SP780 S2 MI SHEET.pdf</v>
          </cell>
          <cell r="H1072">
            <v>165420</v>
          </cell>
          <cell r="I1072" t="str">
            <v>No</v>
          </cell>
          <cell r="J1072" t="str">
            <v>NOS</v>
          </cell>
          <cell r="K1072" t="str">
            <v>SURFACE/SUS LINEAR LIGHT</v>
          </cell>
          <cell r="L1072" t="str">
            <v>SIGNIFY(PH)</v>
          </cell>
        </row>
        <row r="1073">
          <cell r="A1073">
            <v>30317945</v>
          </cell>
          <cell r="B1073" t="str">
            <v>SP780XD-S2-CS-2090-940-40W-LGR-(RAL 7035)-OC</v>
          </cell>
          <cell r="C1073">
            <v>0</v>
          </cell>
          <cell r="D1073">
            <v>3236.0949999999998</v>
          </cell>
          <cell r="G1073" t="str">
            <v>\\ati-server\JILLP - Attachment\SP780 S2 MI SHEET.pdf</v>
          </cell>
          <cell r="H1073">
            <v>165420</v>
          </cell>
          <cell r="I1073" t="str">
            <v>No</v>
          </cell>
          <cell r="J1073" t="str">
            <v>NOS</v>
          </cell>
          <cell r="K1073" t="str">
            <v>SURFACE/SUS LINEAR LIGHT</v>
          </cell>
          <cell r="L1073" t="str">
            <v>SIGNIFY(PH)</v>
          </cell>
        </row>
        <row r="1074">
          <cell r="A1074">
            <v>30317944</v>
          </cell>
          <cell r="B1074" t="str">
            <v>SP780XD-S2-CS-1790-940-34W-LGR-(RAL 7035)-OC</v>
          </cell>
          <cell r="C1074">
            <v>0</v>
          </cell>
          <cell r="D1074">
            <v>2574.1217000000001</v>
          </cell>
          <cell r="G1074" t="str">
            <v>\\ati-server\JILLP - Attachment\SP780 S2 MI SHEET.pdf</v>
          </cell>
          <cell r="H1074">
            <v>165420</v>
          </cell>
          <cell r="I1074" t="str">
            <v>No</v>
          </cell>
          <cell r="J1074" t="str">
            <v>NOS</v>
          </cell>
          <cell r="K1074" t="str">
            <v>SURFACE/SUS LINEAR LIGHT</v>
          </cell>
          <cell r="L1074" t="str">
            <v>SIGNIFY(PH)</v>
          </cell>
        </row>
        <row r="1075">
          <cell r="A1075">
            <v>30317943</v>
          </cell>
          <cell r="B1075" t="str">
            <v>SP780XD-S2-CS-1490-940-26W-LGR-(RAL 7035)-OC</v>
          </cell>
          <cell r="C1075">
            <v>0</v>
          </cell>
          <cell r="D1075">
            <v>2508.4375</v>
          </cell>
          <cell r="G1075" t="str">
            <v>\\ati-server\JILLP - Attachment\SP780 S2 MI SHEET.pdf</v>
          </cell>
          <cell r="H1075">
            <v>165420</v>
          </cell>
          <cell r="I1075" t="str">
            <v>No</v>
          </cell>
          <cell r="J1075" t="str">
            <v>NOS</v>
          </cell>
          <cell r="K1075" t="str">
            <v>SURFACE/SUS LINEAR LIGHT</v>
          </cell>
          <cell r="L1075" t="str">
            <v>SIGNIFY(PH)</v>
          </cell>
        </row>
        <row r="1076">
          <cell r="A1076">
            <v>30317942</v>
          </cell>
          <cell r="B1076" t="str">
            <v>SP780XD-S2-CS-1195-940-22W-LGR-(RAL 7035)-OC</v>
          </cell>
          <cell r="C1076">
            <v>0</v>
          </cell>
          <cell r="D1076">
            <v>2328.375</v>
          </cell>
          <cell r="G1076" t="str">
            <v>\\ati-server\JILLP - Attachment\SP780 S2 MI SHEET.pdf</v>
          </cell>
          <cell r="H1076">
            <v>165420</v>
          </cell>
          <cell r="I1076" t="str">
            <v>No</v>
          </cell>
          <cell r="J1076" t="str">
            <v>NOS</v>
          </cell>
          <cell r="K1076" t="str">
            <v>SURFACE/SUS LINEAR LIGHT</v>
          </cell>
          <cell r="L1076" t="str">
            <v>SIGNIFY(PH)</v>
          </cell>
        </row>
        <row r="1077">
          <cell r="A1077">
            <v>30317941</v>
          </cell>
          <cell r="B1077" t="str">
            <v>SP780XD-S2-CS-1195-830-22W-BLK-OC-PA189</v>
          </cell>
          <cell r="C1077">
            <v>0</v>
          </cell>
          <cell r="D1077">
            <v>2222.4499999999998</v>
          </cell>
          <cell r="G1077" t="str">
            <v>\\ati-server\JILLP - Attachment\SP780 S2 MI SHEET.pdf</v>
          </cell>
          <cell r="H1077">
            <v>165420</v>
          </cell>
          <cell r="I1077" t="str">
            <v>No</v>
          </cell>
          <cell r="J1077" t="str">
            <v>NOS</v>
          </cell>
          <cell r="K1077" t="str">
            <v>SURFACE/SUS LINEAR LIGHT</v>
          </cell>
          <cell r="L1077" t="str">
            <v>SIGNIFY(PH)</v>
          </cell>
        </row>
        <row r="1078">
          <cell r="A1078">
            <v>30317940</v>
          </cell>
          <cell r="B1078" t="str">
            <v>SP780XD-S2-CS-1490-865-26W-BLK-OC-PA189</v>
          </cell>
          <cell r="C1078">
            <v>0</v>
          </cell>
          <cell r="D1078">
            <v>2702.9832999999999</v>
          </cell>
          <cell r="G1078" t="str">
            <v>\\ati-server\JILLP - Attachment\SP780 S2 MI SHEET.pdf</v>
          </cell>
          <cell r="H1078">
            <v>165420</v>
          </cell>
          <cell r="I1078" t="str">
            <v>No</v>
          </cell>
          <cell r="J1078" t="str">
            <v>NOS</v>
          </cell>
          <cell r="K1078" t="str">
            <v>SURFACE/SUS LINEAR LIGHT</v>
          </cell>
          <cell r="L1078" t="str">
            <v>SIGNIFY(PH)</v>
          </cell>
        </row>
        <row r="1079">
          <cell r="A1079">
            <v>30317939</v>
          </cell>
          <cell r="B1079" t="str">
            <v>SM780XD S2 CS 1790 4K 34W WHT OC PA205</v>
          </cell>
          <cell r="C1079">
            <v>0</v>
          </cell>
          <cell r="D1079">
            <v>2638.7449999999999</v>
          </cell>
          <cell r="I1079" t="str">
            <v>No</v>
          </cell>
          <cell r="J1079" t="str">
            <v>NOS</v>
          </cell>
          <cell r="K1079" t="str">
            <v>SURFACE/SUS LINEAR LIGHT</v>
          </cell>
          <cell r="L1079" t="str">
            <v>SIGNIFY(PH)</v>
          </cell>
        </row>
        <row r="1080">
          <cell r="A1080">
            <v>30317938</v>
          </cell>
          <cell r="B1080" t="str">
            <v>SM780XD S2 CS 2390 4K 44W WHT OC PA205</v>
          </cell>
          <cell r="C1080">
            <v>0</v>
          </cell>
          <cell r="D1080">
            <v>3174.6675</v>
          </cell>
          <cell r="I1080" t="str">
            <v>No</v>
          </cell>
          <cell r="J1080" t="str">
            <v>NOS</v>
          </cell>
          <cell r="K1080" t="str">
            <v>SURFACE/SUS LINEAR LIGHT</v>
          </cell>
          <cell r="L1080" t="str">
            <v>SIGNIFY(PH)</v>
          </cell>
        </row>
        <row r="1081">
          <cell r="A1081">
            <v>30317937</v>
          </cell>
          <cell r="B1081" t="str">
            <v>SP780XC-S2-CS-600-840-12W-BLK-OC-PA205</v>
          </cell>
          <cell r="C1081">
            <v>0</v>
          </cell>
          <cell r="D1081">
            <v>838.0163</v>
          </cell>
          <cell r="G1081" t="str">
            <v>\\ati-server\JILLP - Attachment\SP780 S2 MI SHEET.pdf</v>
          </cell>
          <cell r="H1081">
            <v>165420</v>
          </cell>
          <cell r="I1081" t="str">
            <v>No</v>
          </cell>
          <cell r="J1081" t="str">
            <v>NOS</v>
          </cell>
          <cell r="K1081" t="str">
            <v>SURFACE/SUS LINEAR LIGHT</v>
          </cell>
          <cell r="L1081" t="str">
            <v>SIGNIFY(PH)</v>
          </cell>
        </row>
        <row r="1082">
          <cell r="A1082">
            <v>30317936</v>
          </cell>
          <cell r="B1082" t="str">
            <v>SP780PC S2 SN L40W36 5.7K 18W DNTR WHT OD</v>
          </cell>
          <cell r="C1082">
            <v>0</v>
          </cell>
          <cell r="D1082">
            <v>0</v>
          </cell>
          <cell r="G1082" t="str">
            <v>\\ati-server\JILLP - Attachment\SP780 S2 MI SHEET.pdf</v>
          </cell>
          <cell r="H1082">
            <v>165420</v>
          </cell>
          <cell r="I1082" t="str">
            <v>No</v>
          </cell>
          <cell r="J1082" t="str">
            <v>NOS</v>
          </cell>
          <cell r="K1082" t="str">
            <v>SURFACE/SUS LINEAR LIGHT</v>
          </cell>
          <cell r="L1082" t="str">
            <v>SIGNIFY(PH)</v>
          </cell>
        </row>
        <row r="1083">
          <cell r="A1083">
            <v>30317935</v>
          </cell>
          <cell r="B1083" t="str">
            <v>SP780XD-S2-CS-1195-840-22W-BLK-OC-PA205</v>
          </cell>
          <cell r="C1083">
            <v>0</v>
          </cell>
          <cell r="D1083">
            <v>2176.4128999999998</v>
          </cell>
          <cell r="G1083" t="str">
            <v>\\ati-server\JILLP - Attachment\SP780 S2 MI SHEET.pdf</v>
          </cell>
          <cell r="H1083">
            <v>165420</v>
          </cell>
          <cell r="I1083" t="str">
            <v>No</v>
          </cell>
          <cell r="J1083" t="str">
            <v>NOS</v>
          </cell>
          <cell r="K1083" t="str">
            <v>SURFACE/SUS LINEAR LIGHT</v>
          </cell>
          <cell r="L1083" t="str">
            <v>SIGNIFY(PH)</v>
          </cell>
        </row>
        <row r="1084">
          <cell r="A1084">
            <v>30317934</v>
          </cell>
          <cell r="B1084" t="str">
            <v>SP780XC-S2-CS-1790-840-34W-BLK-OC-PA205</v>
          </cell>
          <cell r="C1084">
            <v>0</v>
          </cell>
          <cell r="D1084">
            <v>1629.6824999999999</v>
          </cell>
          <cell r="G1084" t="str">
            <v>\\ati-server\JILLP - Attachment\SP780 S2 MI SHEET.pdf</v>
          </cell>
          <cell r="H1084">
            <v>165420</v>
          </cell>
          <cell r="I1084" t="str">
            <v>No</v>
          </cell>
          <cell r="J1084" t="str">
            <v>NOS</v>
          </cell>
          <cell r="K1084" t="str">
            <v>SURFACE/SUS LINEAR LIGHT</v>
          </cell>
          <cell r="L1084" t="str">
            <v>SIGNIFY(PH)</v>
          </cell>
        </row>
        <row r="1085">
          <cell r="A1085">
            <v>30317933</v>
          </cell>
          <cell r="B1085" t="str">
            <v>SP780XD-S2-CS-1790-840-34W-BLK-OC-PA205</v>
          </cell>
          <cell r="C1085">
            <v>0</v>
          </cell>
          <cell r="D1085">
            <v>2634.79</v>
          </cell>
          <cell r="G1085" t="str">
            <v>\\ati-server\JILLP - Attachment\SP780 S2 MI SHEET.pdf</v>
          </cell>
          <cell r="H1085">
            <v>165420</v>
          </cell>
          <cell r="I1085" t="str">
            <v>No</v>
          </cell>
          <cell r="J1085" t="str">
            <v>NOS</v>
          </cell>
          <cell r="K1085" t="str">
            <v>SURFACE/SUS LINEAR LIGHT</v>
          </cell>
          <cell r="L1085" t="str">
            <v>SIGNIFY(PH)</v>
          </cell>
        </row>
        <row r="1086">
          <cell r="A1086">
            <v>30317932</v>
          </cell>
          <cell r="B1086" t="str">
            <v>SP780XC-S2-CS-1490-840-26W-BLK-OC-PA205</v>
          </cell>
          <cell r="C1086">
            <v>0</v>
          </cell>
          <cell r="D1086">
            <v>1240.4284</v>
          </cell>
          <cell r="G1086" t="str">
            <v>\\ati-server\JILLP - Attachment\SP780 S2 MI SHEET.pdf</v>
          </cell>
          <cell r="H1086">
            <v>165420</v>
          </cell>
          <cell r="I1086" t="str">
            <v>No</v>
          </cell>
          <cell r="J1086" t="str">
            <v>NOS</v>
          </cell>
          <cell r="K1086" t="str">
            <v>SURFACE/SUS LINEAR LIGHT</v>
          </cell>
          <cell r="L1086" t="str">
            <v>SIGNIFY(PH)</v>
          </cell>
        </row>
        <row r="1087">
          <cell r="A1087">
            <v>30317931</v>
          </cell>
          <cell r="B1087" t="str">
            <v>SP780XC-S2-SN-2090-865-40W-BLK-OD-C</v>
          </cell>
          <cell r="C1087">
            <v>0</v>
          </cell>
          <cell r="D1087">
            <v>0</v>
          </cell>
          <cell r="G1087" t="str">
            <v>\\ati-server\JILLP - Attachment\SP780 S2 MI SHEET.pdf</v>
          </cell>
          <cell r="H1087">
            <v>165420</v>
          </cell>
          <cell r="I1087" t="str">
            <v>No</v>
          </cell>
          <cell r="J1087" t="str">
            <v>NOS</v>
          </cell>
          <cell r="K1087" t="str">
            <v>SURFACE/SUS LINEAR LIGHT</v>
          </cell>
          <cell r="L1087" t="str">
            <v>SIGNIFY(PH)</v>
          </cell>
        </row>
        <row r="1088">
          <cell r="A1088">
            <v>30317930</v>
          </cell>
          <cell r="B1088" t="str">
            <v>SP780XC-S2-SN-2090-865-40W-BLK-OC-C</v>
          </cell>
          <cell r="C1088">
            <v>0</v>
          </cell>
          <cell r="D1088">
            <v>0</v>
          </cell>
          <cell r="G1088" t="str">
            <v>\\ati-server\JILLP - Attachment\SP780 S2 MI SHEET.pdf</v>
          </cell>
          <cell r="H1088">
            <v>165420</v>
          </cell>
          <cell r="I1088" t="str">
            <v>No</v>
          </cell>
          <cell r="J1088" t="str">
            <v>NOS</v>
          </cell>
          <cell r="K1088" t="str">
            <v>SURFACE/SUS LINEAR LIGHT</v>
          </cell>
          <cell r="L1088" t="str">
            <v>SIGNIFY(PH)</v>
          </cell>
        </row>
        <row r="1089">
          <cell r="A1089">
            <v>30317929</v>
          </cell>
          <cell r="B1089" t="str">
            <v>SP780XC-S2-SN-2090-857-40W-BLK-OD-C</v>
          </cell>
          <cell r="C1089">
            <v>0</v>
          </cell>
          <cell r="D1089">
            <v>0</v>
          </cell>
          <cell r="G1089" t="str">
            <v>\\ati-server\JILLP - Attachment\SP780 S2 MI SHEET.pdf</v>
          </cell>
          <cell r="H1089">
            <v>165420</v>
          </cell>
          <cell r="I1089" t="str">
            <v>No</v>
          </cell>
          <cell r="J1089" t="str">
            <v>NOS</v>
          </cell>
          <cell r="K1089" t="str">
            <v>SURFACE/SUS LINEAR LIGHT</v>
          </cell>
          <cell r="L1089" t="str">
            <v>SIGNIFY(PH)</v>
          </cell>
        </row>
        <row r="1090">
          <cell r="A1090">
            <v>30317928</v>
          </cell>
          <cell r="B1090" t="str">
            <v>SP780XC-S2-SN-2090-857-40W-BLK-OC-C</v>
          </cell>
          <cell r="C1090">
            <v>0</v>
          </cell>
          <cell r="D1090">
            <v>0</v>
          </cell>
          <cell r="G1090" t="str">
            <v>\\ati-server\JILLP - Attachment\SP780 S2 MI SHEET.pdf</v>
          </cell>
          <cell r="H1090">
            <v>165420</v>
          </cell>
          <cell r="I1090" t="str">
            <v>No</v>
          </cell>
          <cell r="J1090" t="str">
            <v>NOS</v>
          </cell>
          <cell r="K1090" t="str">
            <v>SURFACE/SUS LINEAR LIGHT</v>
          </cell>
          <cell r="L1090" t="str">
            <v>SIGNIFY(PH)</v>
          </cell>
        </row>
        <row r="1091">
          <cell r="A1091">
            <v>30317927</v>
          </cell>
          <cell r="B1091" t="str">
            <v>SP780XC-S2-SN-2090-840-40W-BLK-OD-C</v>
          </cell>
          <cell r="C1091">
            <v>0</v>
          </cell>
          <cell r="D1091">
            <v>0</v>
          </cell>
          <cell r="G1091" t="str">
            <v>\\ati-server\JILLP - Attachment\SP780 S2 MI SHEET.pdf</v>
          </cell>
          <cell r="H1091">
            <v>165420</v>
          </cell>
          <cell r="I1091" t="str">
            <v>No</v>
          </cell>
          <cell r="J1091" t="str">
            <v>NOS</v>
          </cell>
          <cell r="K1091" t="str">
            <v>SURFACE/SUS LINEAR LIGHT</v>
          </cell>
          <cell r="L1091" t="str">
            <v>SIGNIFY(PH)</v>
          </cell>
        </row>
        <row r="1092">
          <cell r="A1092">
            <v>30317926</v>
          </cell>
          <cell r="B1092" t="str">
            <v>SP780XC-S2-SN-2090-840-40W-BLK-OC-C</v>
          </cell>
          <cell r="C1092">
            <v>0</v>
          </cell>
          <cell r="D1092">
            <v>0</v>
          </cell>
          <cell r="G1092" t="str">
            <v>\\ati-server\JILLP - Attachment\SP780 S2 MI SHEET.pdf</v>
          </cell>
          <cell r="H1092">
            <v>165420</v>
          </cell>
          <cell r="I1092" t="str">
            <v>No</v>
          </cell>
          <cell r="J1092" t="str">
            <v>NOS</v>
          </cell>
          <cell r="K1092" t="str">
            <v>SURFACE/SUS LINEAR LIGHT</v>
          </cell>
          <cell r="L1092" t="str">
            <v>SIGNIFY(PH)</v>
          </cell>
        </row>
        <row r="1093">
          <cell r="A1093">
            <v>30317925</v>
          </cell>
          <cell r="B1093" t="str">
            <v>SP780XC-S2-SN-2090-830-40W-BLK-OD-C</v>
          </cell>
          <cell r="C1093">
            <v>0</v>
          </cell>
          <cell r="D1093">
            <v>0</v>
          </cell>
          <cell r="G1093" t="str">
            <v>\\ati-server\JILLP - Attachment\SP780 S2 MI SHEET.pdf</v>
          </cell>
          <cell r="H1093">
            <v>165420</v>
          </cell>
          <cell r="I1093" t="str">
            <v>No</v>
          </cell>
          <cell r="J1093" t="str">
            <v>NOS</v>
          </cell>
          <cell r="K1093" t="str">
            <v>SURFACE/SUS LINEAR LIGHT</v>
          </cell>
          <cell r="L1093" t="str">
            <v>SIGNIFY(PH)</v>
          </cell>
        </row>
        <row r="1094">
          <cell r="A1094">
            <v>30317924</v>
          </cell>
          <cell r="B1094" t="str">
            <v>SP780XC-S2-SN-2090-830-40W-BLK-OC-C</v>
          </cell>
          <cell r="C1094">
            <v>0</v>
          </cell>
          <cell r="D1094">
            <v>0</v>
          </cell>
          <cell r="G1094" t="str">
            <v>\\ati-server\JILLP - Attachment\SP780 S2 MI SHEET.pdf</v>
          </cell>
          <cell r="H1094">
            <v>165420</v>
          </cell>
          <cell r="I1094" t="str">
            <v>No</v>
          </cell>
          <cell r="J1094" t="str">
            <v>NOS</v>
          </cell>
          <cell r="K1094" t="str">
            <v>SURFACE/SUS LINEAR LIGHT</v>
          </cell>
          <cell r="L1094" t="str">
            <v>SIGNIFY(PH)</v>
          </cell>
        </row>
        <row r="1095">
          <cell r="A1095">
            <v>30317923</v>
          </cell>
          <cell r="B1095" t="str">
            <v>SP780PC-S2-CS-2090-830-40W-BLK-OC-C</v>
          </cell>
          <cell r="C1095">
            <v>0</v>
          </cell>
          <cell r="D1095">
            <v>0</v>
          </cell>
          <cell r="G1095" t="str">
            <v>\\ati-server\JILLP - Attachment\SP780 S2 MI SHEET.pdf</v>
          </cell>
          <cell r="H1095">
            <v>165420</v>
          </cell>
          <cell r="I1095" t="str">
            <v>No</v>
          </cell>
          <cell r="J1095" t="str">
            <v>NOS</v>
          </cell>
          <cell r="K1095" t="str">
            <v>SURFACE/SUS LINEAR LIGHT</v>
          </cell>
          <cell r="L1095" t="str">
            <v>SIGNIFY(PH)</v>
          </cell>
        </row>
        <row r="1096">
          <cell r="A1096">
            <v>30317922</v>
          </cell>
          <cell r="B1096" t="str">
            <v>SP780PC-S2-CS-2090-830-40W-BLK-OD-C</v>
          </cell>
          <cell r="C1096">
            <v>0</v>
          </cell>
          <cell r="D1096">
            <v>0</v>
          </cell>
          <cell r="G1096" t="str">
            <v>\\ati-server\JILLP - Attachment\SP780 S2 MI SHEET.pdf</v>
          </cell>
          <cell r="H1096">
            <v>165420</v>
          </cell>
          <cell r="I1096" t="str">
            <v>No</v>
          </cell>
          <cell r="J1096" t="str">
            <v>NOS</v>
          </cell>
          <cell r="K1096" t="str">
            <v>SURFACE/SUS LINEAR LIGHT</v>
          </cell>
          <cell r="L1096" t="str">
            <v>SIGNIFY(PH)</v>
          </cell>
        </row>
        <row r="1097">
          <cell r="A1097">
            <v>30317921</v>
          </cell>
          <cell r="B1097" t="str">
            <v>SP780PC-S2-CS-2090-840-40W-BLK-OC-C</v>
          </cell>
          <cell r="C1097">
            <v>0</v>
          </cell>
          <cell r="D1097">
            <v>0</v>
          </cell>
          <cell r="G1097" t="str">
            <v>\\ati-server\JILLP - Attachment\SP780 S2 MI SHEET.pdf</v>
          </cell>
          <cell r="H1097">
            <v>165420</v>
          </cell>
          <cell r="I1097" t="str">
            <v>No</v>
          </cell>
          <cell r="J1097" t="str">
            <v>NOS</v>
          </cell>
          <cell r="K1097" t="str">
            <v>SURFACE/SUS LINEAR LIGHT</v>
          </cell>
          <cell r="L1097" t="str">
            <v>SIGNIFY(PH)</v>
          </cell>
        </row>
        <row r="1098">
          <cell r="A1098">
            <v>30317920</v>
          </cell>
          <cell r="B1098" t="str">
            <v>SP780PC-S2-CS-2090-840-40W-BLK-OD-C</v>
          </cell>
          <cell r="C1098">
            <v>0</v>
          </cell>
          <cell r="D1098">
            <v>0</v>
          </cell>
          <cell r="G1098" t="str">
            <v>\\ati-server\JILLP - Attachment\SP780 S2 MI SHEET.pdf</v>
          </cell>
          <cell r="H1098">
            <v>165420</v>
          </cell>
          <cell r="I1098" t="str">
            <v>No</v>
          </cell>
          <cell r="J1098" t="str">
            <v>NOS</v>
          </cell>
          <cell r="K1098" t="str">
            <v>SURFACE/SUS LINEAR LIGHT</v>
          </cell>
          <cell r="L1098" t="str">
            <v>SIGNIFY(PH)</v>
          </cell>
        </row>
        <row r="1099">
          <cell r="A1099">
            <v>30317919</v>
          </cell>
          <cell r="B1099" t="str">
            <v>SP780PC-S2-CS-2090-857-40W-BLK-OC-C</v>
          </cell>
          <cell r="C1099">
            <v>0</v>
          </cell>
          <cell r="D1099">
            <v>0</v>
          </cell>
          <cell r="G1099" t="str">
            <v>\\ati-server\JILLP - Attachment\SP780 S2 MI SHEET.pdf</v>
          </cell>
          <cell r="H1099">
            <v>165420</v>
          </cell>
          <cell r="I1099" t="str">
            <v>No</v>
          </cell>
          <cell r="J1099" t="str">
            <v>NOS</v>
          </cell>
          <cell r="K1099" t="str">
            <v>SURFACE/SUS LINEAR LIGHT</v>
          </cell>
          <cell r="L1099" t="str">
            <v>SIGNIFY(PH)</v>
          </cell>
        </row>
        <row r="1100">
          <cell r="A1100">
            <v>30317918</v>
          </cell>
          <cell r="B1100" t="str">
            <v>SP780PC-S2-CS-2090-857-40W-BLK-OD-C</v>
          </cell>
          <cell r="C1100">
            <v>0</v>
          </cell>
          <cell r="D1100">
            <v>0</v>
          </cell>
          <cell r="G1100" t="str">
            <v>\\ati-server\JILLP - Attachment\SP780 S2 MI SHEET.pdf</v>
          </cell>
          <cell r="H1100">
            <v>165420</v>
          </cell>
          <cell r="I1100" t="str">
            <v>No</v>
          </cell>
          <cell r="J1100" t="str">
            <v>NOS</v>
          </cell>
          <cell r="K1100" t="str">
            <v>SURFACE/SUS LINEAR LIGHT</v>
          </cell>
          <cell r="L1100" t="str">
            <v>SIGNIFY(PH)</v>
          </cell>
        </row>
        <row r="1101">
          <cell r="A1101">
            <v>30317917</v>
          </cell>
          <cell r="B1101" t="str">
            <v>SP780PC-S2-CS-2090-865-40W-BLK-OC-C</v>
          </cell>
          <cell r="C1101">
            <v>0</v>
          </cell>
          <cell r="D1101">
            <v>0</v>
          </cell>
          <cell r="G1101" t="str">
            <v>\\ati-server\JILLP - Attachment\SP780 S2 MI SHEET.pdf</v>
          </cell>
          <cell r="H1101">
            <v>165420</v>
          </cell>
          <cell r="I1101" t="str">
            <v>No</v>
          </cell>
          <cell r="J1101" t="str">
            <v>NOS</v>
          </cell>
          <cell r="K1101" t="str">
            <v>SURFACE/SUS LINEAR LIGHT</v>
          </cell>
          <cell r="L1101" t="str">
            <v>SIGNIFY(PH)</v>
          </cell>
        </row>
        <row r="1102">
          <cell r="A1102">
            <v>30317916</v>
          </cell>
          <cell r="B1102" t="str">
            <v>SP780PC-S2-CS-2090-865-40W-BLK-OD-C</v>
          </cell>
          <cell r="C1102">
            <v>0</v>
          </cell>
          <cell r="D1102">
            <v>0</v>
          </cell>
          <cell r="G1102" t="str">
            <v>\\ati-server\JILLP - Attachment\SP780 S2 MI SHEET.pdf</v>
          </cell>
          <cell r="H1102">
            <v>165420</v>
          </cell>
          <cell r="I1102" t="str">
            <v>No</v>
          </cell>
          <cell r="J1102" t="str">
            <v>NOS</v>
          </cell>
          <cell r="K1102" t="str">
            <v>SURFACE/SUS LINEAR LIGHT</v>
          </cell>
          <cell r="L1102" t="str">
            <v>SIGNIFY(PH)</v>
          </cell>
        </row>
        <row r="1103">
          <cell r="A1103">
            <v>30317915</v>
          </cell>
          <cell r="B1103" t="str">
            <v>SP780PC-S2-SN-2090-830-40W-BLK-OC-C</v>
          </cell>
          <cell r="C1103">
            <v>0</v>
          </cell>
          <cell r="D1103">
            <v>0</v>
          </cell>
          <cell r="G1103" t="str">
            <v>\\ati-server\JILLP - Attachment\SP780 S2 MI SHEET.pdf</v>
          </cell>
          <cell r="H1103">
            <v>165420</v>
          </cell>
          <cell r="I1103" t="str">
            <v>No</v>
          </cell>
          <cell r="J1103" t="str">
            <v>NOS</v>
          </cell>
          <cell r="K1103" t="str">
            <v>SURFACE/SUS LINEAR LIGHT</v>
          </cell>
          <cell r="L1103" t="str">
            <v>SIGNIFY(PH)</v>
          </cell>
        </row>
        <row r="1104">
          <cell r="A1104">
            <v>30317914</v>
          </cell>
          <cell r="B1104" t="str">
            <v>SP780PC-S2-SN-2090-830-40W-BLK-OD-C</v>
          </cell>
          <cell r="C1104">
            <v>0</v>
          </cell>
          <cell r="D1104">
            <v>0</v>
          </cell>
          <cell r="G1104" t="str">
            <v>\\ati-server\JILLP - Attachment\SP780 S2 MI SHEET.pdf</v>
          </cell>
          <cell r="H1104">
            <v>165420</v>
          </cell>
          <cell r="I1104" t="str">
            <v>No</v>
          </cell>
          <cell r="J1104" t="str">
            <v>NOS</v>
          </cell>
          <cell r="K1104" t="str">
            <v>SURFACE/SUS LINEAR LIGHT</v>
          </cell>
          <cell r="L1104" t="str">
            <v>SIGNIFY(PH)</v>
          </cell>
        </row>
        <row r="1105">
          <cell r="A1105">
            <v>30317913</v>
          </cell>
          <cell r="B1105" t="str">
            <v>SP780PC-S2-SN-2090-840-40W-BLK-OC-C</v>
          </cell>
          <cell r="C1105">
            <v>0</v>
          </cell>
          <cell r="D1105">
            <v>0</v>
          </cell>
          <cell r="G1105" t="str">
            <v>\\ati-server\JILLP - Attachment\SP780 S2 MI SHEET.pdf</v>
          </cell>
          <cell r="H1105">
            <v>165420</v>
          </cell>
          <cell r="I1105" t="str">
            <v>No</v>
          </cell>
          <cell r="J1105" t="str">
            <v>NOS</v>
          </cell>
          <cell r="K1105" t="str">
            <v>SURFACE/SUS LINEAR LIGHT</v>
          </cell>
          <cell r="L1105" t="str">
            <v>SIGNIFY(PH)</v>
          </cell>
        </row>
        <row r="1106">
          <cell r="A1106">
            <v>30317912</v>
          </cell>
          <cell r="B1106" t="str">
            <v>SP780PC-S2-SN-2090-840-40W-BLK-OD-C</v>
          </cell>
          <cell r="C1106">
            <v>0</v>
          </cell>
          <cell r="D1106">
            <v>0</v>
          </cell>
          <cell r="G1106" t="str">
            <v>\\ati-server\JILLP - Attachment\SP780 S2 MI SHEET.pdf</v>
          </cell>
          <cell r="H1106">
            <v>165420</v>
          </cell>
          <cell r="I1106" t="str">
            <v>No</v>
          </cell>
          <cell r="J1106" t="str">
            <v>NOS</v>
          </cell>
          <cell r="K1106" t="str">
            <v>SURFACE/SUS LINEAR LIGHT</v>
          </cell>
          <cell r="L1106" t="str">
            <v>SIGNIFY(PH)</v>
          </cell>
        </row>
        <row r="1107">
          <cell r="A1107">
            <v>30317911</v>
          </cell>
          <cell r="B1107" t="str">
            <v>SP780PC-S2-SN-2090-857-40W-BLK-OC-C</v>
          </cell>
          <cell r="C1107">
            <v>0</v>
          </cell>
          <cell r="D1107">
            <v>0</v>
          </cell>
          <cell r="G1107" t="str">
            <v>\\ati-server\JILLP - Attachment\SP780 S2 MI SHEET.pdf</v>
          </cell>
          <cell r="H1107">
            <v>165420</v>
          </cell>
          <cell r="I1107" t="str">
            <v>No</v>
          </cell>
          <cell r="J1107" t="str">
            <v>NOS</v>
          </cell>
          <cell r="K1107" t="str">
            <v>SURFACE/SUS LINEAR LIGHT</v>
          </cell>
          <cell r="L1107" t="str">
            <v>SIGNIFY(PH)</v>
          </cell>
        </row>
        <row r="1108">
          <cell r="A1108">
            <v>30317910</v>
          </cell>
          <cell r="B1108" t="str">
            <v>SP780PC-S2-SN-2090-857-40W-BLK-OD-C</v>
          </cell>
          <cell r="C1108">
            <v>0</v>
          </cell>
          <cell r="D1108">
            <v>0</v>
          </cell>
          <cell r="G1108" t="str">
            <v>\\ati-server\JILLP - Attachment\SP780 S2 MI SHEET.pdf</v>
          </cell>
          <cell r="H1108">
            <v>165420</v>
          </cell>
          <cell r="I1108" t="str">
            <v>No</v>
          </cell>
          <cell r="J1108" t="str">
            <v>NOS</v>
          </cell>
          <cell r="K1108" t="str">
            <v>SURFACE/SUS LINEAR LIGHT</v>
          </cell>
          <cell r="L1108" t="str">
            <v>SIGNIFY(PH)</v>
          </cell>
        </row>
        <row r="1109">
          <cell r="A1109">
            <v>30317909</v>
          </cell>
          <cell r="B1109" t="str">
            <v>SP780PC-S2-SN-2090-865-40W-BLK-OC-C</v>
          </cell>
          <cell r="C1109">
            <v>0</v>
          </cell>
          <cell r="D1109">
            <v>0</v>
          </cell>
          <cell r="G1109" t="str">
            <v>\\ati-server\JILLP - Attachment\SP780 S2 MI SHEET.pdf</v>
          </cell>
          <cell r="H1109">
            <v>165420</v>
          </cell>
          <cell r="I1109" t="str">
            <v>No</v>
          </cell>
          <cell r="J1109" t="str">
            <v>NOS</v>
          </cell>
          <cell r="K1109" t="str">
            <v>SURFACE/SUS LINEAR LIGHT</v>
          </cell>
          <cell r="L1109" t="str">
            <v>SIGNIFY(PH)</v>
          </cell>
        </row>
        <row r="1110">
          <cell r="A1110">
            <v>30317908</v>
          </cell>
          <cell r="B1110" t="str">
            <v>SP780PC-S2-SN-2090-865-40W-BLK-OD-C</v>
          </cell>
          <cell r="C1110">
            <v>0</v>
          </cell>
          <cell r="D1110">
            <v>0</v>
          </cell>
          <cell r="G1110" t="str">
            <v>\\ati-server\JILLP - Attachment\SP780 S2 MI SHEET.pdf</v>
          </cell>
          <cell r="H1110">
            <v>165420</v>
          </cell>
          <cell r="I1110" t="str">
            <v>No</v>
          </cell>
          <cell r="J1110" t="str">
            <v>NOS</v>
          </cell>
          <cell r="K1110" t="str">
            <v>SURFACE/SUS LINEAR LIGHT</v>
          </cell>
          <cell r="L1110" t="str">
            <v>SIGNIFY(PH)</v>
          </cell>
        </row>
        <row r="1111">
          <cell r="A1111">
            <v>30317907</v>
          </cell>
          <cell r="B1111" t="str">
            <v>SP780XC-S2-CS-2090-830-40W-BLK-OC-C</v>
          </cell>
          <cell r="C1111">
            <v>0</v>
          </cell>
          <cell r="D1111">
            <v>0</v>
          </cell>
          <cell r="G1111" t="str">
            <v>\\ati-server\JILLP - Attachment\SP780 S2 MI SHEET.pdf</v>
          </cell>
          <cell r="H1111">
            <v>165420</v>
          </cell>
          <cell r="I1111" t="str">
            <v>No</v>
          </cell>
          <cell r="J1111" t="str">
            <v>NOS</v>
          </cell>
          <cell r="K1111" t="str">
            <v>SURFACE/SUS LINEAR LIGHT</v>
          </cell>
          <cell r="L1111" t="str">
            <v>SIGNIFY(PH)</v>
          </cell>
        </row>
        <row r="1112">
          <cell r="A1112">
            <v>30317906</v>
          </cell>
          <cell r="B1112" t="str">
            <v>SP780XC-S2-CS-2090-830-40W-BLK-OD-C</v>
          </cell>
          <cell r="C1112">
            <v>0</v>
          </cell>
          <cell r="D1112">
            <v>0</v>
          </cell>
          <cell r="G1112" t="str">
            <v>\\ati-server\JILLP - Attachment\SP780 S2 MI SHEET.pdf</v>
          </cell>
          <cell r="H1112">
            <v>165420</v>
          </cell>
          <cell r="I1112" t="str">
            <v>No</v>
          </cell>
          <cell r="J1112" t="str">
            <v>NOS</v>
          </cell>
          <cell r="K1112" t="str">
            <v>SURFACE/SUS LINEAR LIGHT</v>
          </cell>
          <cell r="L1112" t="str">
            <v>SIGNIFY(PH)</v>
          </cell>
        </row>
        <row r="1113">
          <cell r="A1113">
            <v>30317905</v>
          </cell>
          <cell r="B1113" t="str">
            <v>SP780XC-S2-CS-2090-840-38W-BLK-OC-C</v>
          </cell>
          <cell r="C1113">
            <v>0</v>
          </cell>
          <cell r="D1113">
            <v>1850.2086999999999</v>
          </cell>
          <cell r="G1113" t="str">
            <v>\\ati-server\JILLP - Attachment\SP780 S2 MI SHEET.pdf</v>
          </cell>
          <cell r="H1113">
            <v>165420</v>
          </cell>
          <cell r="I1113" t="str">
            <v>No</v>
          </cell>
          <cell r="J1113" t="str">
            <v>NOS</v>
          </cell>
          <cell r="K1113" t="str">
            <v>SURFACE/SUS LINEAR LIGHT</v>
          </cell>
          <cell r="L1113" t="str">
            <v>SIGNIFY(PH)</v>
          </cell>
        </row>
        <row r="1114">
          <cell r="A1114">
            <v>30317904</v>
          </cell>
          <cell r="B1114" t="str">
            <v>SP780XC-S2-CS-2090-840-40W-BLK-OD-C</v>
          </cell>
          <cell r="C1114">
            <v>0</v>
          </cell>
          <cell r="D1114">
            <v>0</v>
          </cell>
          <cell r="G1114" t="str">
            <v>\\ati-server\JILLP - Attachment\SP780 S2 MI SHEET.pdf</v>
          </cell>
          <cell r="H1114">
            <v>165420</v>
          </cell>
          <cell r="I1114" t="str">
            <v>No</v>
          </cell>
          <cell r="J1114" t="str">
            <v>NOS</v>
          </cell>
          <cell r="K1114" t="str">
            <v>SURFACE/SUS LINEAR LIGHT</v>
          </cell>
          <cell r="L1114" t="str">
            <v>SIGNIFY(PH)</v>
          </cell>
        </row>
        <row r="1115">
          <cell r="A1115">
            <v>30317903</v>
          </cell>
          <cell r="B1115" t="str">
            <v>SP780XC-S2-CS-2090-857-40W-BLK-OC-C</v>
          </cell>
          <cell r="C1115">
            <v>0</v>
          </cell>
          <cell r="D1115">
            <v>0</v>
          </cell>
          <cell r="G1115" t="str">
            <v>\\ati-server\JILLP - Attachment\SP780 S2 MI SHEET.pdf</v>
          </cell>
          <cell r="H1115">
            <v>165420</v>
          </cell>
          <cell r="I1115" t="str">
            <v>No</v>
          </cell>
          <cell r="J1115" t="str">
            <v>NOS</v>
          </cell>
          <cell r="K1115" t="str">
            <v>SURFACE/SUS LINEAR LIGHT</v>
          </cell>
          <cell r="L1115" t="str">
            <v>SIGNIFY(PH)</v>
          </cell>
        </row>
        <row r="1116">
          <cell r="A1116">
            <v>30317902</v>
          </cell>
          <cell r="B1116" t="str">
            <v>SP780XC-S2-CS-2090-857-40W-BLK-OD-C</v>
          </cell>
          <cell r="C1116">
            <v>0</v>
          </cell>
          <cell r="D1116">
            <v>0</v>
          </cell>
          <cell r="G1116" t="str">
            <v>\\ati-server\JILLP - Attachment\SP780 S2 MI SHEET.pdf</v>
          </cell>
          <cell r="H1116">
            <v>165420</v>
          </cell>
          <cell r="I1116" t="str">
            <v>No</v>
          </cell>
          <cell r="J1116" t="str">
            <v>NOS</v>
          </cell>
          <cell r="K1116" t="str">
            <v>SURFACE/SUS LINEAR LIGHT</v>
          </cell>
          <cell r="L1116" t="str">
            <v>SIGNIFY(PH)</v>
          </cell>
        </row>
        <row r="1117">
          <cell r="A1117">
            <v>30317901</v>
          </cell>
          <cell r="B1117" t="str">
            <v>SP780XC-S2-CS-2090-865-40W-BLK-OC-C</v>
          </cell>
          <cell r="C1117">
            <v>0</v>
          </cell>
          <cell r="D1117">
            <v>0</v>
          </cell>
          <cell r="G1117" t="str">
            <v>\\ati-server\JILLP - Attachment\SP780 S2 MI SHEET.pdf</v>
          </cell>
          <cell r="H1117">
            <v>165420</v>
          </cell>
          <cell r="I1117" t="str">
            <v>No</v>
          </cell>
          <cell r="J1117" t="str">
            <v>NOS</v>
          </cell>
          <cell r="K1117" t="str">
            <v>SURFACE/SUS LINEAR LIGHT</v>
          </cell>
          <cell r="L1117" t="str">
            <v>SIGNIFY(PH)</v>
          </cell>
        </row>
        <row r="1118">
          <cell r="A1118">
            <v>30317900</v>
          </cell>
          <cell r="B1118" t="str">
            <v>SP780XC-S2-CS-2090-865-40W-BLK-OD-C</v>
          </cell>
          <cell r="C1118">
            <v>0</v>
          </cell>
          <cell r="D1118">
            <v>0</v>
          </cell>
          <cell r="G1118" t="str">
            <v>\\ati-server\JILLP - Attachment\SP780 S2 MI SHEET.pdf</v>
          </cell>
          <cell r="H1118">
            <v>165420</v>
          </cell>
          <cell r="I1118" t="str">
            <v>No</v>
          </cell>
          <cell r="J1118" t="str">
            <v>NOS</v>
          </cell>
          <cell r="K1118" t="str">
            <v>SURFACE/SUS LINEAR LIGHT</v>
          </cell>
          <cell r="L1118" t="str">
            <v>SIGNIFY(PH)</v>
          </cell>
        </row>
        <row r="1119">
          <cell r="A1119">
            <v>30317899</v>
          </cell>
          <cell r="B1119" t="str">
            <v>SP780XD-S2-CS-2090-830-40W-BLK-OC-C</v>
          </cell>
          <cell r="C1119">
            <v>0</v>
          </cell>
          <cell r="D1119">
            <v>0</v>
          </cell>
          <cell r="G1119" t="str">
            <v>\\ati-server\JILLP - Attachment\SP780 S2 MI SHEET.pdf</v>
          </cell>
          <cell r="H1119">
            <v>165420</v>
          </cell>
          <cell r="I1119" t="str">
            <v>No</v>
          </cell>
          <cell r="J1119" t="str">
            <v>NOS</v>
          </cell>
          <cell r="K1119" t="str">
            <v>SURFACE/SUS LINEAR LIGHT</v>
          </cell>
          <cell r="L1119" t="str">
            <v>SIGNIFY(PH)</v>
          </cell>
        </row>
        <row r="1120">
          <cell r="A1120">
            <v>30317898</v>
          </cell>
          <cell r="B1120" t="str">
            <v>SP780XD-S2-CS-2090-830-40W-BLK-OD-C</v>
          </cell>
          <cell r="C1120">
            <v>0</v>
          </cell>
          <cell r="D1120">
            <v>0</v>
          </cell>
          <cell r="G1120" t="str">
            <v>\\ati-server\JILLP - Attachment\SP780 S2 MI SHEET.pdf</v>
          </cell>
          <cell r="H1120">
            <v>165420</v>
          </cell>
          <cell r="I1120" t="str">
            <v>No</v>
          </cell>
          <cell r="J1120" t="str">
            <v>NOS</v>
          </cell>
          <cell r="K1120" t="str">
            <v>SURFACE/SUS LINEAR LIGHT</v>
          </cell>
          <cell r="L1120" t="str">
            <v>SIGNIFY(PH)</v>
          </cell>
        </row>
        <row r="1121">
          <cell r="A1121">
            <v>30317897</v>
          </cell>
          <cell r="B1121" t="str">
            <v>SP780XD-S2-CS-2090-840-40W-BLK-OC-C</v>
          </cell>
          <cell r="C1121">
            <v>0</v>
          </cell>
          <cell r="D1121">
            <v>0</v>
          </cell>
          <cell r="G1121" t="str">
            <v>\\ati-server\JILLP - Attachment\SP780 S2 MI SHEET.pdf</v>
          </cell>
          <cell r="H1121">
            <v>165420</v>
          </cell>
          <cell r="I1121" t="str">
            <v>No</v>
          </cell>
          <cell r="J1121" t="str">
            <v>NOS</v>
          </cell>
          <cell r="K1121" t="str">
            <v>SURFACE/SUS LINEAR LIGHT</v>
          </cell>
          <cell r="L1121" t="str">
            <v>SIGNIFY(PH)</v>
          </cell>
        </row>
        <row r="1122">
          <cell r="A1122">
            <v>30317896</v>
          </cell>
          <cell r="B1122" t="str">
            <v>SP780XD-S2-CS-2090-840-40W-BLK-OD-C</v>
          </cell>
          <cell r="C1122">
            <v>0</v>
          </cell>
          <cell r="D1122">
            <v>0</v>
          </cell>
          <cell r="G1122" t="str">
            <v>\\ati-server\JILLP - Attachment\SP780 S2 MI SHEET.pdf</v>
          </cell>
          <cell r="H1122">
            <v>165420</v>
          </cell>
          <cell r="I1122" t="str">
            <v>No</v>
          </cell>
          <cell r="J1122" t="str">
            <v>NOS</v>
          </cell>
          <cell r="K1122" t="str">
            <v>SURFACE/SUS LINEAR LIGHT</v>
          </cell>
          <cell r="L1122" t="str">
            <v>SIGNIFY(PH)</v>
          </cell>
        </row>
        <row r="1123">
          <cell r="A1123">
            <v>30317895</v>
          </cell>
          <cell r="B1123" t="str">
            <v>SP780XD-S2-CS-2090-857-40W-BLK-OC-C</v>
          </cell>
          <cell r="C1123">
            <v>0</v>
          </cell>
          <cell r="D1123">
            <v>0</v>
          </cell>
          <cell r="G1123" t="str">
            <v>\\ati-server\JILLP - Attachment\SP780 S2 MI SHEET.pdf</v>
          </cell>
          <cell r="H1123">
            <v>165420</v>
          </cell>
          <cell r="I1123" t="str">
            <v>No</v>
          </cell>
          <cell r="J1123" t="str">
            <v>NOS</v>
          </cell>
          <cell r="K1123" t="str">
            <v>SURFACE/SUS LINEAR LIGHT</v>
          </cell>
          <cell r="L1123" t="str">
            <v>SIGNIFY(PH)</v>
          </cell>
        </row>
        <row r="1124">
          <cell r="A1124">
            <v>30317894</v>
          </cell>
          <cell r="B1124" t="str">
            <v>SP780XD-S2-CS-2090-857-40W-BLK-OD-C</v>
          </cell>
          <cell r="C1124">
            <v>0</v>
          </cell>
          <cell r="D1124">
            <v>0</v>
          </cell>
          <cell r="G1124" t="str">
            <v>\\ati-server\JILLP - Attachment\SP780 S2 MI SHEET.pdf</v>
          </cell>
          <cell r="H1124">
            <v>165420</v>
          </cell>
          <cell r="I1124" t="str">
            <v>No</v>
          </cell>
          <cell r="J1124" t="str">
            <v>NOS</v>
          </cell>
          <cell r="K1124" t="str">
            <v>SURFACE/SUS LINEAR LIGHT</v>
          </cell>
          <cell r="L1124" t="str">
            <v>SIGNIFY(PH)</v>
          </cell>
        </row>
        <row r="1125">
          <cell r="A1125">
            <v>30317893</v>
          </cell>
          <cell r="B1125" t="str">
            <v>SP780XD-S2-CS-2090-865-40W-BLK-OC-C</v>
          </cell>
          <cell r="C1125">
            <v>0</v>
          </cell>
          <cell r="D1125">
            <v>0</v>
          </cell>
          <cell r="G1125" t="str">
            <v>\\ati-server\JILLP - Attachment\SP780 S2 MI SHEET.pdf</v>
          </cell>
          <cell r="H1125">
            <v>165420</v>
          </cell>
          <cell r="I1125" t="str">
            <v>No</v>
          </cell>
          <cell r="J1125" t="str">
            <v>NOS</v>
          </cell>
          <cell r="K1125" t="str">
            <v>SURFACE/SUS LINEAR LIGHT</v>
          </cell>
          <cell r="L1125" t="str">
            <v>SIGNIFY(PH)</v>
          </cell>
        </row>
        <row r="1126">
          <cell r="A1126">
            <v>30317892</v>
          </cell>
          <cell r="B1126" t="str">
            <v>SP780XD-S2-CS-2090-865-40W-BLK-OD-C</v>
          </cell>
          <cell r="C1126">
            <v>0</v>
          </cell>
          <cell r="D1126">
            <v>0</v>
          </cell>
          <cell r="G1126" t="str">
            <v>\\ati-server\JILLP - Attachment\SP780 S2 MI SHEET.pdf</v>
          </cell>
          <cell r="H1126">
            <v>165420</v>
          </cell>
          <cell r="I1126" t="str">
            <v>No</v>
          </cell>
          <cell r="J1126" t="str">
            <v>NOS</v>
          </cell>
          <cell r="K1126" t="str">
            <v>SURFACE/SUS LINEAR LIGHT</v>
          </cell>
          <cell r="L1126" t="str">
            <v>SIGNIFY(PH)</v>
          </cell>
        </row>
        <row r="1127">
          <cell r="A1127">
            <v>30317891</v>
          </cell>
          <cell r="B1127" t="str">
            <v>SP780XD-S2-SN-2090-865-40W-BLK-OD-C</v>
          </cell>
          <cell r="C1127">
            <v>0</v>
          </cell>
          <cell r="D1127">
            <v>0</v>
          </cell>
          <cell r="G1127" t="str">
            <v>\\ati-server\JILLP - Attachment\SP780 S2 MI SHEET.pdf</v>
          </cell>
          <cell r="H1127">
            <v>165420</v>
          </cell>
          <cell r="I1127" t="str">
            <v>No</v>
          </cell>
          <cell r="J1127" t="str">
            <v>NOS</v>
          </cell>
          <cell r="K1127" t="str">
            <v>SURFACE/SUS LINEAR LIGHT</v>
          </cell>
          <cell r="L1127" t="str">
            <v>SIGNIFY(PH)</v>
          </cell>
        </row>
        <row r="1128">
          <cell r="A1128">
            <v>30317890</v>
          </cell>
          <cell r="B1128" t="str">
            <v>SP780XD-S2-SN-2090-865-40W-BLK-OC-C</v>
          </cell>
          <cell r="C1128">
            <v>0</v>
          </cell>
          <cell r="D1128">
            <v>0</v>
          </cell>
          <cell r="G1128" t="str">
            <v>\\ati-server\JILLP - Attachment\SP780 S2 MI SHEET.pdf</v>
          </cell>
          <cell r="H1128">
            <v>165420</v>
          </cell>
          <cell r="I1128" t="str">
            <v>No</v>
          </cell>
          <cell r="J1128" t="str">
            <v>NOS</v>
          </cell>
          <cell r="K1128" t="str">
            <v>SURFACE/SUS LINEAR LIGHT</v>
          </cell>
          <cell r="L1128" t="str">
            <v>SIGNIFY(PH)</v>
          </cell>
        </row>
        <row r="1129">
          <cell r="A1129">
            <v>30317889</v>
          </cell>
          <cell r="B1129" t="str">
            <v>SP780XD-S2-SN-2090-857-40W-BLK-OD-C</v>
          </cell>
          <cell r="C1129">
            <v>0</v>
          </cell>
          <cell r="D1129">
            <v>0</v>
          </cell>
          <cell r="G1129" t="str">
            <v>\\ati-server\JILLP - Attachment\SP780 S2 MI SHEET.pdf</v>
          </cell>
          <cell r="H1129">
            <v>165420</v>
          </cell>
          <cell r="I1129" t="str">
            <v>No</v>
          </cell>
          <cell r="J1129" t="str">
            <v>NOS</v>
          </cell>
          <cell r="K1129" t="str">
            <v>SURFACE/SUS LINEAR LIGHT</v>
          </cell>
          <cell r="L1129" t="str">
            <v>SIGNIFY(PH)</v>
          </cell>
        </row>
        <row r="1130">
          <cell r="A1130">
            <v>30317888</v>
          </cell>
          <cell r="B1130" t="str">
            <v>SP780XD-S2-SN-2090-857-40W-BLK-OC-C</v>
          </cell>
          <cell r="C1130">
            <v>0</v>
          </cell>
          <cell r="D1130">
            <v>0</v>
          </cell>
          <cell r="G1130" t="str">
            <v>\\ati-server\JILLP - Attachment\SP780 S2 MI SHEET.pdf</v>
          </cell>
          <cell r="H1130">
            <v>165420</v>
          </cell>
          <cell r="I1130" t="str">
            <v>No</v>
          </cell>
          <cell r="J1130" t="str">
            <v>NOS</v>
          </cell>
          <cell r="K1130" t="str">
            <v>SURFACE/SUS LINEAR LIGHT</v>
          </cell>
          <cell r="L1130" t="str">
            <v>SIGNIFY(PH)</v>
          </cell>
        </row>
        <row r="1131">
          <cell r="A1131">
            <v>30317887</v>
          </cell>
          <cell r="B1131" t="str">
            <v>SP780XD-S2-SN-2090-840-40W-BLK-OD-C</v>
          </cell>
          <cell r="C1131">
            <v>0</v>
          </cell>
          <cell r="D1131">
            <v>0</v>
          </cell>
          <cell r="G1131" t="str">
            <v>\\ati-server\JILLP - Attachment\SP780 S2 MI SHEET.pdf</v>
          </cell>
          <cell r="H1131">
            <v>165420</v>
          </cell>
          <cell r="I1131" t="str">
            <v>No</v>
          </cell>
          <cell r="J1131" t="str">
            <v>NOS</v>
          </cell>
          <cell r="K1131" t="str">
            <v>SURFACE/SUS LINEAR LIGHT</v>
          </cell>
          <cell r="L1131" t="str">
            <v>SIGNIFY(PH)</v>
          </cell>
        </row>
        <row r="1132">
          <cell r="A1132">
            <v>30317886</v>
          </cell>
          <cell r="B1132" t="str">
            <v>SP780XD-S2-SN-2090-840-40W-BLK-OC-C</v>
          </cell>
          <cell r="C1132">
            <v>0</v>
          </cell>
          <cell r="D1132">
            <v>0</v>
          </cell>
          <cell r="G1132" t="str">
            <v>\\ati-server\JILLP - Attachment\SP780 S2 MI SHEET.pdf</v>
          </cell>
          <cell r="H1132">
            <v>165420</v>
          </cell>
          <cell r="I1132" t="str">
            <v>No</v>
          </cell>
          <cell r="J1132" t="str">
            <v>NOS</v>
          </cell>
          <cell r="K1132" t="str">
            <v>SURFACE/SUS LINEAR LIGHT</v>
          </cell>
          <cell r="L1132" t="str">
            <v>SIGNIFY(PH)</v>
          </cell>
        </row>
        <row r="1133">
          <cell r="A1133">
            <v>30317885</v>
          </cell>
          <cell r="B1133" t="str">
            <v>SP780XD-S2-SN-2090-830-40W-BLK-OD-C</v>
          </cell>
          <cell r="C1133">
            <v>0</v>
          </cell>
          <cell r="D1133">
            <v>0</v>
          </cell>
          <cell r="G1133" t="str">
            <v>\\ati-server\JILLP - Attachment\SP780 S2 MI SHEET.pdf</v>
          </cell>
          <cell r="H1133">
            <v>165420</v>
          </cell>
          <cell r="I1133" t="str">
            <v>No</v>
          </cell>
          <cell r="J1133" t="str">
            <v>NOS</v>
          </cell>
          <cell r="K1133" t="str">
            <v>SURFACE/SUS LINEAR LIGHT</v>
          </cell>
          <cell r="L1133" t="str">
            <v>SIGNIFY(PH)</v>
          </cell>
        </row>
        <row r="1134">
          <cell r="A1134">
            <v>30317884</v>
          </cell>
          <cell r="B1134" t="str">
            <v>SP780XD-S2-SN-2090-830-40W-BLK-OC-C</v>
          </cell>
          <cell r="C1134">
            <v>0</v>
          </cell>
          <cell r="D1134">
            <v>0</v>
          </cell>
          <cell r="G1134" t="str">
            <v>\\ati-server\JILLP - Attachment\SP780 S2 MI SHEET.pdf</v>
          </cell>
          <cell r="H1134">
            <v>165420</v>
          </cell>
          <cell r="I1134" t="str">
            <v>No</v>
          </cell>
          <cell r="J1134" t="str">
            <v>NOS</v>
          </cell>
          <cell r="K1134" t="str">
            <v>SURFACE/SUS LINEAR LIGHT</v>
          </cell>
          <cell r="L1134" t="str">
            <v>SIGNIFY(PH)</v>
          </cell>
        </row>
        <row r="1135">
          <cell r="A1135">
            <v>30317883</v>
          </cell>
          <cell r="B1135" t="str">
            <v>SP780PD-S2-SN-2090-857-40W-BLK-OD-C</v>
          </cell>
          <cell r="C1135">
            <v>0</v>
          </cell>
          <cell r="D1135">
            <v>0</v>
          </cell>
          <cell r="G1135" t="str">
            <v>\\ati-server\JILLP - Attachment\SP780 S2 MI SHEET.pdf</v>
          </cell>
          <cell r="H1135">
            <v>165420</v>
          </cell>
          <cell r="I1135" t="str">
            <v>No</v>
          </cell>
          <cell r="J1135" t="str">
            <v>NOS</v>
          </cell>
          <cell r="K1135" t="str">
            <v>SURFACE/SUS LINEAR LIGHT</v>
          </cell>
          <cell r="L1135" t="str">
            <v>SIGNIFY(PH)</v>
          </cell>
        </row>
        <row r="1136">
          <cell r="A1136">
            <v>30317882</v>
          </cell>
          <cell r="B1136" t="str">
            <v>SP780PD-S2-SN-2090-840-40W-BLK-OD-C</v>
          </cell>
          <cell r="C1136">
            <v>0</v>
          </cell>
          <cell r="D1136">
            <v>0</v>
          </cell>
          <cell r="G1136" t="str">
            <v>\\ati-server\JILLP - Attachment\SP780 S2 MI SHEET.pdf</v>
          </cell>
          <cell r="H1136">
            <v>165420</v>
          </cell>
          <cell r="I1136" t="str">
            <v>No</v>
          </cell>
          <cell r="J1136" t="str">
            <v>NOS</v>
          </cell>
          <cell r="K1136" t="str">
            <v>SURFACE/SUS LINEAR LIGHT</v>
          </cell>
          <cell r="L1136" t="str">
            <v>SIGNIFY(PH)</v>
          </cell>
        </row>
        <row r="1137">
          <cell r="A1137">
            <v>30317881</v>
          </cell>
          <cell r="B1137" t="str">
            <v>SP780PD-S2-CS-2090-830-40W-BLK-OC-C</v>
          </cell>
          <cell r="C1137">
            <v>0</v>
          </cell>
          <cell r="D1137">
            <v>0</v>
          </cell>
          <cell r="G1137" t="str">
            <v>\\ati-server\JILLP - Attachment\SP780 S2 MI SHEET.pdf</v>
          </cell>
          <cell r="H1137">
            <v>165420</v>
          </cell>
          <cell r="I1137" t="str">
            <v>No</v>
          </cell>
          <cell r="J1137" t="str">
            <v>NOS</v>
          </cell>
          <cell r="K1137" t="str">
            <v>SURFACE/SUS LINEAR LIGHT</v>
          </cell>
          <cell r="L1137" t="str">
            <v>SIGNIFY(PH)</v>
          </cell>
        </row>
        <row r="1138">
          <cell r="A1138">
            <v>30317880</v>
          </cell>
          <cell r="B1138" t="str">
            <v>SP780PD-S2-CS-2090-830-40W-BLK-OD-C</v>
          </cell>
          <cell r="C1138">
            <v>0</v>
          </cell>
          <cell r="D1138">
            <v>0</v>
          </cell>
          <cell r="G1138" t="str">
            <v>\\ati-server\JILLP - Attachment\SP780 S2 MI SHEET.pdf</v>
          </cell>
          <cell r="H1138">
            <v>165420</v>
          </cell>
          <cell r="I1138" t="str">
            <v>No</v>
          </cell>
          <cell r="J1138" t="str">
            <v>NOS</v>
          </cell>
          <cell r="K1138" t="str">
            <v>SURFACE/SUS LINEAR LIGHT</v>
          </cell>
          <cell r="L1138" t="str">
            <v>SIGNIFY(PH)</v>
          </cell>
        </row>
        <row r="1139">
          <cell r="A1139">
            <v>30317879</v>
          </cell>
          <cell r="B1139" t="str">
            <v>SP780PD-S2-CS-2090-940-40W-TGR-(RAL 7043)-OC-PA323</v>
          </cell>
          <cell r="C1139">
            <v>122</v>
          </cell>
          <cell r="D1139">
            <v>2943.0675000000001</v>
          </cell>
          <cell r="G1139" t="str">
            <v>\\ati-server\JILLP - Attachment\SP780 S2 MI SHEET.pdf</v>
          </cell>
          <cell r="H1139">
            <v>165420</v>
          </cell>
          <cell r="I1139" t="str">
            <v>No</v>
          </cell>
          <cell r="J1139" t="str">
            <v>NOS</v>
          </cell>
          <cell r="K1139" t="str">
            <v>SURFACE/SUS LINEAR LIGHT</v>
          </cell>
          <cell r="L1139" t="str">
            <v>SIGNIFY(PH)</v>
          </cell>
        </row>
        <row r="1140">
          <cell r="A1140">
            <v>30317878</v>
          </cell>
          <cell r="B1140" t="str">
            <v>SP780PD-S2-CS-2090-840-40W-BLK-OD-C</v>
          </cell>
          <cell r="C1140">
            <v>0</v>
          </cell>
          <cell r="D1140">
            <v>0</v>
          </cell>
          <cell r="G1140" t="str">
            <v>\\ati-server\JILLP - Attachment\SP780 S2 MI SHEET.pdf</v>
          </cell>
          <cell r="H1140">
            <v>165420</v>
          </cell>
          <cell r="I1140" t="str">
            <v>No</v>
          </cell>
          <cell r="J1140" t="str">
            <v>NOS</v>
          </cell>
          <cell r="K1140" t="str">
            <v>SURFACE/SUS LINEAR LIGHT</v>
          </cell>
          <cell r="L1140" t="str">
            <v>SIGNIFY(PH)</v>
          </cell>
        </row>
        <row r="1141">
          <cell r="A1141">
            <v>30317877</v>
          </cell>
          <cell r="B1141" t="str">
            <v>SP780PD-S2-SN-2090-830-40W-BLK-OD-C</v>
          </cell>
          <cell r="C1141">
            <v>0</v>
          </cell>
          <cell r="D1141">
            <v>0</v>
          </cell>
          <cell r="G1141" t="str">
            <v>\\ati-server\JILLP - Attachment\SP780 S2 MI SHEET.pdf</v>
          </cell>
          <cell r="H1141">
            <v>165420</v>
          </cell>
          <cell r="I1141" t="str">
            <v>No</v>
          </cell>
          <cell r="J1141" t="str">
            <v>NOS</v>
          </cell>
          <cell r="K1141" t="str">
            <v>SURFACE/SUS LINEAR LIGHT</v>
          </cell>
          <cell r="L1141" t="str">
            <v>SIGNIFY(PH)</v>
          </cell>
        </row>
        <row r="1142">
          <cell r="A1142">
            <v>30317876</v>
          </cell>
          <cell r="B1142" t="str">
            <v>SP780PD-S2-CS-2090-857-40W-BLK-OC-C</v>
          </cell>
          <cell r="C1142">
            <v>0</v>
          </cell>
          <cell r="D1142">
            <v>0</v>
          </cell>
          <cell r="G1142" t="str">
            <v>\\ati-server\JILLP - Attachment\SP780 S2 MI SHEET.pdf</v>
          </cell>
          <cell r="H1142">
            <v>165420</v>
          </cell>
          <cell r="I1142" t="str">
            <v>No</v>
          </cell>
          <cell r="J1142" t="str">
            <v>NOS</v>
          </cell>
          <cell r="K1142" t="str">
            <v>SURFACE/SUS LINEAR LIGHT</v>
          </cell>
          <cell r="L1142" t="str">
            <v>SIGNIFY(PH)</v>
          </cell>
        </row>
        <row r="1143">
          <cell r="A1143">
            <v>30317875</v>
          </cell>
          <cell r="B1143" t="str">
            <v>SP780PD-S2-CS-2090-857-40W-BLK-OD-C</v>
          </cell>
          <cell r="C1143">
            <v>0</v>
          </cell>
          <cell r="D1143">
            <v>0</v>
          </cell>
          <cell r="G1143" t="str">
            <v>\\ati-server\JILLP - Attachment\SP780 S2 MI SHEET.pdf</v>
          </cell>
          <cell r="H1143">
            <v>165420</v>
          </cell>
          <cell r="I1143" t="str">
            <v>No</v>
          </cell>
          <cell r="J1143" t="str">
            <v>NOS</v>
          </cell>
          <cell r="K1143" t="str">
            <v>SURFACE/SUS LINEAR LIGHT</v>
          </cell>
          <cell r="L1143" t="str">
            <v>SIGNIFY(PH)</v>
          </cell>
        </row>
        <row r="1144">
          <cell r="A1144">
            <v>30317874</v>
          </cell>
          <cell r="B1144" t="str">
            <v>SP780PD-S2-SN-2090-830-40W-BLK-OC-C</v>
          </cell>
          <cell r="C1144">
            <v>0</v>
          </cell>
          <cell r="D1144">
            <v>0</v>
          </cell>
          <cell r="G1144" t="str">
            <v>\\ati-server\JILLP - Attachment\SP780 S2 MI SHEET.pdf</v>
          </cell>
          <cell r="H1144">
            <v>165420</v>
          </cell>
          <cell r="I1144" t="str">
            <v>No</v>
          </cell>
          <cell r="J1144" t="str">
            <v>NOS</v>
          </cell>
          <cell r="K1144" t="str">
            <v>SURFACE/SUS LINEAR LIGHT</v>
          </cell>
          <cell r="L1144" t="str">
            <v>SIGNIFY(PH)</v>
          </cell>
        </row>
        <row r="1145">
          <cell r="A1145">
            <v>30317873</v>
          </cell>
          <cell r="B1145" t="str">
            <v>SP780PD-S2-CS-2090-865-40W-BLK-OC-C</v>
          </cell>
          <cell r="C1145">
            <v>0</v>
          </cell>
          <cell r="D1145">
            <v>0</v>
          </cell>
          <cell r="G1145" t="str">
            <v>\\ati-server\JILLP - Attachment\SP780 S2 MI SHEET.pdf</v>
          </cell>
          <cell r="H1145">
            <v>165420</v>
          </cell>
          <cell r="I1145" t="str">
            <v>No</v>
          </cell>
          <cell r="J1145" t="str">
            <v>NOS</v>
          </cell>
          <cell r="K1145" t="str">
            <v>SURFACE/SUS LINEAR LIGHT</v>
          </cell>
          <cell r="L1145" t="str">
            <v>SIGNIFY(PH)</v>
          </cell>
        </row>
        <row r="1146">
          <cell r="A1146">
            <v>30317872</v>
          </cell>
          <cell r="B1146" t="str">
            <v>SP780PD-S2-CS-2090-865-40W-BLK-OD-C</v>
          </cell>
          <cell r="C1146">
            <v>0</v>
          </cell>
          <cell r="D1146">
            <v>0</v>
          </cell>
          <cell r="G1146" t="str">
            <v>\\ati-server\JILLP - Attachment\SP780 S2 MI SHEET.pdf</v>
          </cell>
          <cell r="H1146">
            <v>165420</v>
          </cell>
          <cell r="I1146" t="str">
            <v>No</v>
          </cell>
          <cell r="J1146" t="str">
            <v>NOS</v>
          </cell>
          <cell r="K1146" t="str">
            <v>SURFACE/SUS LINEAR LIGHT</v>
          </cell>
          <cell r="L1146" t="str">
            <v>SIGNIFY(PH)</v>
          </cell>
        </row>
        <row r="1147">
          <cell r="A1147">
            <v>30317871</v>
          </cell>
          <cell r="B1147" t="str">
            <v>SP780PD-S2-SN-2090-840-40W-BLK-OC-C</v>
          </cell>
          <cell r="C1147">
            <v>0</v>
          </cell>
          <cell r="D1147">
            <v>0</v>
          </cell>
          <cell r="G1147" t="str">
            <v>\\ati-server\JILLP - Attachment\SP780 S2 MI SHEET.pdf</v>
          </cell>
          <cell r="H1147">
            <v>165420</v>
          </cell>
          <cell r="I1147" t="str">
            <v>No</v>
          </cell>
          <cell r="J1147" t="str">
            <v>NOS</v>
          </cell>
          <cell r="K1147" t="str">
            <v>SURFACE/SUS LINEAR LIGHT</v>
          </cell>
          <cell r="L1147" t="str">
            <v>SIGNIFY(PH)</v>
          </cell>
        </row>
        <row r="1148">
          <cell r="A1148">
            <v>30317870</v>
          </cell>
          <cell r="B1148" t="str">
            <v>SP780PD-S2-SN-2090-857-40W-BLK-OC-C</v>
          </cell>
          <cell r="C1148">
            <v>0</v>
          </cell>
          <cell r="D1148">
            <v>0</v>
          </cell>
          <cell r="G1148" t="str">
            <v>\\ati-server\JILLP - Attachment\SP780 S2 MI SHEET.pdf</v>
          </cell>
          <cell r="H1148">
            <v>165420</v>
          </cell>
          <cell r="I1148" t="str">
            <v>No</v>
          </cell>
          <cell r="J1148" t="str">
            <v>NOS</v>
          </cell>
          <cell r="K1148" t="str">
            <v>SURFACE/SUS LINEAR LIGHT</v>
          </cell>
          <cell r="L1148" t="str">
            <v>SIGNIFY(PH)</v>
          </cell>
        </row>
        <row r="1149">
          <cell r="A1149">
            <v>30317869</v>
          </cell>
          <cell r="B1149" t="str">
            <v>SP780PD-S2-SN-2090-865-40W-BLK-OC-C</v>
          </cell>
          <cell r="C1149">
            <v>0</v>
          </cell>
          <cell r="D1149">
            <v>0</v>
          </cell>
          <cell r="G1149" t="str">
            <v>\\ati-server\JILLP - Attachment\SP780 S2 MI SHEET.pdf</v>
          </cell>
          <cell r="H1149">
            <v>165420</v>
          </cell>
          <cell r="I1149" t="str">
            <v>No</v>
          </cell>
          <cell r="J1149" t="str">
            <v>NOS</v>
          </cell>
          <cell r="K1149" t="str">
            <v>SURFACE/SUS LINEAR LIGHT</v>
          </cell>
          <cell r="L1149" t="str">
            <v>SIGNIFY(PH)</v>
          </cell>
        </row>
        <row r="1150">
          <cell r="A1150">
            <v>30317868</v>
          </cell>
          <cell r="B1150" t="str">
            <v>SP780PD-S2-SN-2090-865-40W-BLK-OD-C</v>
          </cell>
          <cell r="C1150">
            <v>0</v>
          </cell>
          <cell r="D1150">
            <v>0</v>
          </cell>
          <cell r="G1150" t="str">
            <v>\\ati-server\JILLP - Attachment\SP780 S2 MI SHEET.pdf</v>
          </cell>
          <cell r="H1150">
            <v>165420</v>
          </cell>
          <cell r="I1150" t="str">
            <v>No</v>
          </cell>
          <cell r="J1150" t="str">
            <v>NOS</v>
          </cell>
          <cell r="K1150" t="str">
            <v>SURFACE/SUS LINEAR LIGHT</v>
          </cell>
          <cell r="L1150" t="str">
            <v>SIGNIFY(PH)</v>
          </cell>
        </row>
        <row r="1151">
          <cell r="A1151">
            <v>30317867</v>
          </cell>
          <cell r="B1151" t="str">
            <v>SP780XD-S2-CS-1490-840-26W-BLK-OC-PA205</v>
          </cell>
          <cell r="C1151">
            <v>0</v>
          </cell>
          <cell r="D1151">
            <v>2439.0050000000001</v>
          </cell>
          <cell r="G1151" t="str">
            <v>\\ati-server\JILLP - Attachment\SP780 S2 MI SHEET.pdf</v>
          </cell>
          <cell r="H1151">
            <v>165420</v>
          </cell>
          <cell r="I1151" t="str">
            <v>No</v>
          </cell>
          <cell r="J1151" t="str">
            <v>NOS</v>
          </cell>
          <cell r="K1151" t="str">
            <v>SURFACE/SUS LINEAR LIGHT</v>
          </cell>
          <cell r="L1151" t="str">
            <v>SIGNIFY(PH)</v>
          </cell>
        </row>
        <row r="1152">
          <cell r="A1152">
            <v>30317866</v>
          </cell>
          <cell r="B1152" t="str">
            <v>SP780XC-S2-CS-2390-840-44W-BLK-OC-PA205</v>
          </cell>
          <cell r="C1152">
            <v>0</v>
          </cell>
          <cell r="D1152">
            <v>2125.85</v>
          </cell>
          <cell r="G1152" t="str">
            <v>\\ati-server\JILLP - Attachment\SP780 S2 MI SHEET.pdf</v>
          </cell>
          <cell r="H1152">
            <v>165420</v>
          </cell>
          <cell r="I1152" t="str">
            <v>No</v>
          </cell>
          <cell r="J1152" t="str">
            <v>NOS</v>
          </cell>
          <cell r="K1152" t="str">
            <v>SURFACE/SUS LINEAR LIGHT</v>
          </cell>
          <cell r="L1152" t="str">
            <v>SIGNIFY(PH)</v>
          </cell>
        </row>
        <row r="1153">
          <cell r="A1153">
            <v>30317865</v>
          </cell>
          <cell r="B1153" t="str">
            <v>SP780XD-S2-CS-2390-840-44W-BLK-OC-PA205</v>
          </cell>
          <cell r="C1153">
            <v>0</v>
          </cell>
          <cell r="D1153">
            <v>3030.2510000000002</v>
          </cell>
          <cell r="G1153" t="str">
            <v>\\ati-server\JILLP - Attachment\SP780 S2 MI SHEET.pdf</v>
          </cell>
          <cell r="H1153">
            <v>165420</v>
          </cell>
          <cell r="I1153" t="str">
            <v>No</v>
          </cell>
          <cell r="J1153" t="str">
            <v>NOS</v>
          </cell>
          <cell r="K1153" t="str">
            <v>SURFACE/SUS LINEAR LIGHT</v>
          </cell>
          <cell r="L1153" t="str">
            <v>SIGNIFY(PH)</v>
          </cell>
        </row>
        <row r="1154">
          <cell r="A1154">
            <v>30317864</v>
          </cell>
          <cell r="B1154" t="str">
            <v>SP780XC S2 CS L SHP 615X615 4K 24W BLK OC PA205</v>
          </cell>
          <cell r="C1154">
            <v>0</v>
          </cell>
          <cell r="D1154">
            <v>1570.78</v>
          </cell>
          <cell r="I1154" t="str">
            <v>No</v>
          </cell>
          <cell r="J1154" t="str">
            <v>NOS</v>
          </cell>
          <cell r="K1154" t="str">
            <v>SURFACE/SUS LINEAR LIGHT</v>
          </cell>
          <cell r="L1154" t="str">
            <v>SIGNIFY(PH)</v>
          </cell>
        </row>
        <row r="1155">
          <cell r="A1155">
            <v>30317863</v>
          </cell>
          <cell r="B1155" t="str">
            <v>SP780PC-S2-SN-600-830-12W-WHT-OC-C</v>
          </cell>
          <cell r="C1155">
            <v>0</v>
          </cell>
          <cell r="D1155">
            <v>0</v>
          </cell>
          <cell r="G1155" t="str">
            <v>\\ati-server\JILLP - Attachment\SP780 S2 MI SHEET.pdf</v>
          </cell>
          <cell r="H1155">
            <v>165420</v>
          </cell>
          <cell r="I1155" t="str">
            <v>No</v>
          </cell>
          <cell r="J1155" t="str">
            <v>NOS</v>
          </cell>
          <cell r="K1155" t="str">
            <v>SURFACE/SUS LINEAR LIGHT</v>
          </cell>
          <cell r="L1155" t="str">
            <v>SIGNIFY(PH)</v>
          </cell>
        </row>
        <row r="1156">
          <cell r="A1156">
            <v>30317862</v>
          </cell>
          <cell r="B1156" t="str">
            <v>SP780PC-S2-SN-600-830-12W-WHT-OD-C</v>
          </cell>
          <cell r="C1156">
            <v>0</v>
          </cell>
          <cell r="D1156">
            <v>0</v>
          </cell>
          <cell r="G1156" t="str">
            <v>\\ati-server\JILLP - Attachment\SP780 S2 MI SHEET.pdf</v>
          </cell>
          <cell r="H1156">
            <v>165420</v>
          </cell>
          <cell r="I1156" t="str">
            <v>No</v>
          </cell>
          <cell r="J1156" t="str">
            <v>NOS</v>
          </cell>
          <cell r="K1156" t="str">
            <v>SURFACE/SUS LINEAR LIGHT</v>
          </cell>
          <cell r="L1156" t="str">
            <v>SIGNIFY(PH)</v>
          </cell>
        </row>
        <row r="1157">
          <cell r="A1157">
            <v>30317861</v>
          </cell>
          <cell r="B1157" t="str">
            <v>SP780PC-S2-SN-600-840-12W-WHT-OC-C</v>
          </cell>
          <cell r="C1157">
            <v>0</v>
          </cell>
          <cell r="D1157">
            <v>0</v>
          </cell>
          <cell r="G1157" t="str">
            <v>\\ati-server\JILLP - Attachment\SP780 S2 MI SHEET.pdf</v>
          </cell>
          <cell r="H1157">
            <v>165420</v>
          </cell>
          <cell r="I1157" t="str">
            <v>No</v>
          </cell>
          <cell r="J1157" t="str">
            <v>NOS</v>
          </cell>
          <cell r="K1157" t="str">
            <v>SURFACE/SUS LINEAR LIGHT</v>
          </cell>
          <cell r="L1157" t="str">
            <v>SIGNIFY(PH)</v>
          </cell>
        </row>
        <row r="1158">
          <cell r="A1158">
            <v>30317860</v>
          </cell>
          <cell r="B1158" t="str">
            <v>SP780PC-S2-SN-600-840-12W-WHT-OD-C</v>
          </cell>
          <cell r="C1158">
            <v>0</v>
          </cell>
          <cell r="D1158">
            <v>0</v>
          </cell>
          <cell r="G1158" t="str">
            <v>\\ati-server\JILLP - Attachment\SP780 S2 MI SHEET.pdf</v>
          </cell>
          <cell r="H1158">
            <v>165420</v>
          </cell>
          <cell r="I1158" t="str">
            <v>No</v>
          </cell>
          <cell r="J1158" t="str">
            <v>NOS</v>
          </cell>
          <cell r="K1158" t="str">
            <v>SURFACE/SUS LINEAR LIGHT</v>
          </cell>
          <cell r="L1158" t="str">
            <v>SIGNIFY(PH)</v>
          </cell>
        </row>
        <row r="1159">
          <cell r="A1159">
            <v>30317859</v>
          </cell>
          <cell r="B1159" t="str">
            <v>SP780PC-S2-SN-600-857-12W-WHT-OC-C</v>
          </cell>
          <cell r="C1159">
            <v>0</v>
          </cell>
          <cell r="D1159">
            <v>0</v>
          </cell>
          <cell r="G1159" t="str">
            <v>\\ati-server\JILLP - Attachment\SP780 S2 MI SHEET.pdf</v>
          </cell>
          <cell r="H1159">
            <v>165420</v>
          </cell>
          <cell r="I1159" t="str">
            <v>No</v>
          </cell>
          <cell r="J1159" t="str">
            <v>NOS</v>
          </cell>
          <cell r="K1159" t="str">
            <v>SURFACE/SUS LINEAR LIGHT</v>
          </cell>
          <cell r="L1159" t="str">
            <v>SIGNIFY(PH)</v>
          </cell>
        </row>
        <row r="1160">
          <cell r="A1160">
            <v>30317858</v>
          </cell>
          <cell r="B1160" t="str">
            <v>SP780PC-S2-SN-600-857-12W-WHT-OD-C</v>
          </cell>
          <cell r="C1160">
            <v>0</v>
          </cell>
          <cell r="D1160">
            <v>0</v>
          </cell>
          <cell r="G1160" t="str">
            <v>\\ati-server\JILLP - Attachment\SP780 S2 MI SHEET.pdf</v>
          </cell>
          <cell r="H1160">
            <v>165420</v>
          </cell>
          <cell r="I1160" t="str">
            <v>No</v>
          </cell>
          <cell r="J1160" t="str">
            <v>NOS</v>
          </cell>
          <cell r="K1160" t="str">
            <v>SURFACE/SUS LINEAR LIGHT</v>
          </cell>
          <cell r="L1160" t="str">
            <v>SIGNIFY(PH)</v>
          </cell>
        </row>
        <row r="1161">
          <cell r="A1161">
            <v>30317857</v>
          </cell>
          <cell r="B1161" t="str">
            <v>SP780PC-S2-SN-600-865-12W-WHT-OC-C</v>
          </cell>
          <cell r="C1161">
            <v>0</v>
          </cell>
          <cell r="D1161">
            <v>0</v>
          </cell>
          <cell r="G1161" t="str">
            <v>\\ati-server\JILLP - Attachment\SP780 S2 MI SHEET.pdf</v>
          </cell>
          <cell r="H1161">
            <v>165420</v>
          </cell>
          <cell r="I1161" t="str">
            <v>No</v>
          </cell>
          <cell r="J1161" t="str">
            <v>NOS</v>
          </cell>
          <cell r="K1161" t="str">
            <v>SURFACE/SUS LINEAR LIGHT</v>
          </cell>
          <cell r="L1161" t="str">
            <v>SIGNIFY(PH)</v>
          </cell>
        </row>
        <row r="1162">
          <cell r="A1162">
            <v>30317856</v>
          </cell>
          <cell r="B1162" t="str">
            <v>SP780PC-S2-SN-600-865-12W-WHT-OD-C</v>
          </cell>
          <cell r="C1162">
            <v>0</v>
          </cell>
          <cell r="D1162">
            <v>0</v>
          </cell>
          <cell r="G1162" t="str">
            <v>\\ati-server\JILLP - Attachment\SP780 S2 MI SHEET.pdf</v>
          </cell>
          <cell r="H1162">
            <v>165420</v>
          </cell>
          <cell r="I1162" t="str">
            <v>No</v>
          </cell>
          <cell r="J1162" t="str">
            <v>NOS</v>
          </cell>
          <cell r="K1162" t="str">
            <v>SURFACE/SUS LINEAR LIGHT</v>
          </cell>
          <cell r="L1162" t="str">
            <v>SIGNIFY(PH)</v>
          </cell>
        </row>
        <row r="1163">
          <cell r="A1163">
            <v>30317855</v>
          </cell>
          <cell r="B1163" t="str">
            <v>SP780XC-S2-CS-600-830-12W-WHT-OC-C</v>
          </cell>
          <cell r="C1163">
            <v>0</v>
          </cell>
          <cell r="D1163">
            <v>0</v>
          </cell>
          <cell r="G1163" t="str">
            <v>\\ati-server\JILLP - Attachment\SP780 S2 MI SHEET.pdf</v>
          </cell>
          <cell r="H1163">
            <v>165420</v>
          </cell>
          <cell r="I1163" t="str">
            <v>No</v>
          </cell>
          <cell r="J1163" t="str">
            <v>NOS</v>
          </cell>
          <cell r="K1163" t="str">
            <v>SURFACE/SUS LINEAR LIGHT</v>
          </cell>
          <cell r="L1163" t="str">
            <v>SIGNIFY(PH)</v>
          </cell>
        </row>
        <row r="1164">
          <cell r="A1164">
            <v>30317854</v>
          </cell>
          <cell r="B1164" t="str">
            <v>SP780XC-S2-CS-600-830-12W-WHT-OD-C</v>
          </cell>
          <cell r="C1164">
            <v>0</v>
          </cell>
          <cell r="D1164">
            <v>0</v>
          </cell>
          <cell r="G1164" t="str">
            <v>\\ati-server\JILLP - Attachment\SP780 S2 MI SHEET.pdf</v>
          </cell>
          <cell r="H1164">
            <v>165420</v>
          </cell>
          <cell r="I1164" t="str">
            <v>No</v>
          </cell>
          <cell r="J1164" t="str">
            <v>NOS</v>
          </cell>
          <cell r="K1164" t="str">
            <v>SURFACE/SUS LINEAR LIGHT</v>
          </cell>
          <cell r="L1164" t="str">
            <v>SIGNIFY(PH)</v>
          </cell>
        </row>
        <row r="1165">
          <cell r="A1165">
            <v>30317853</v>
          </cell>
          <cell r="B1165" t="str">
            <v>SP780XC-S2-CS-600-840-12W-WHT-OC-C</v>
          </cell>
          <cell r="C1165">
            <v>0</v>
          </cell>
          <cell r="D1165">
            <v>627.00379999999996</v>
          </cell>
          <cell r="G1165" t="str">
            <v>\\ati-server\JILLP - Attachment\SP780 S2 MI SHEET.pdf</v>
          </cell>
          <cell r="H1165">
            <v>165420</v>
          </cell>
          <cell r="I1165" t="str">
            <v>No</v>
          </cell>
          <cell r="J1165" t="str">
            <v>NOS</v>
          </cell>
          <cell r="K1165" t="str">
            <v>SURFACE/SUS LINEAR LIGHT</v>
          </cell>
          <cell r="L1165" t="str">
            <v>SIGNIFY(PH)</v>
          </cell>
        </row>
        <row r="1166">
          <cell r="A1166">
            <v>30317852</v>
          </cell>
          <cell r="B1166" t="str">
            <v>SP780XC-S2-CS-600-840-12W-WHT-OD-C</v>
          </cell>
          <cell r="C1166">
            <v>0</v>
          </cell>
          <cell r="D1166">
            <v>631.40750000000003</v>
          </cell>
          <cell r="G1166" t="str">
            <v>\\ati-server\JILLP - Attachment\SP780 S2 MI SHEET.pdf</v>
          </cell>
          <cell r="H1166">
            <v>165420</v>
          </cell>
          <cell r="I1166" t="str">
            <v>No</v>
          </cell>
          <cell r="J1166" t="str">
            <v>NOS</v>
          </cell>
          <cell r="K1166" t="str">
            <v>SURFACE/SUS LINEAR LIGHT</v>
          </cell>
          <cell r="L1166" t="str">
            <v>SIGNIFY(PH)</v>
          </cell>
        </row>
        <row r="1167">
          <cell r="A1167">
            <v>30317851</v>
          </cell>
          <cell r="B1167" t="str">
            <v>SP780XC-S2-CS-600-857-12W-WHT-OC-C</v>
          </cell>
          <cell r="C1167">
            <v>0</v>
          </cell>
          <cell r="D1167">
            <v>0</v>
          </cell>
          <cell r="G1167" t="str">
            <v>\\ati-server\JILLP - Attachment\SP780 S2 MI SHEET.pdf</v>
          </cell>
          <cell r="H1167">
            <v>165420</v>
          </cell>
          <cell r="I1167" t="str">
            <v>No</v>
          </cell>
          <cell r="J1167" t="str">
            <v>NOS</v>
          </cell>
          <cell r="K1167" t="str">
            <v>SURFACE/SUS LINEAR LIGHT</v>
          </cell>
          <cell r="L1167" t="str">
            <v>SIGNIFY(PH)</v>
          </cell>
        </row>
        <row r="1168">
          <cell r="A1168">
            <v>30317850</v>
          </cell>
          <cell r="B1168" t="str">
            <v>SP780XC-S2-CS-600-857-12W-WHT-OD-C</v>
          </cell>
          <cell r="C1168">
            <v>0</v>
          </cell>
          <cell r="D1168">
            <v>0</v>
          </cell>
          <cell r="G1168" t="str">
            <v>\\ati-server\JILLP - Attachment\SP780 S2 MI SHEET.pdf</v>
          </cell>
          <cell r="H1168">
            <v>165420</v>
          </cell>
          <cell r="I1168" t="str">
            <v>No</v>
          </cell>
          <cell r="J1168" t="str">
            <v>NOS</v>
          </cell>
          <cell r="K1168" t="str">
            <v>SURFACE/SUS LINEAR LIGHT</v>
          </cell>
          <cell r="L1168" t="str">
            <v>SIGNIFY(PH)</v>
          </cell>
        </row>
        <row r="1169">
          <cell r="A1169">
            <v>30317849</v>
          </cell>
          <cell r="B1169" t="str">
            <v>SP780XC-S2-CS-600-865-12W-WHT-OC-C</v>
          </cell>
          <cell r="C1169">
            <v>0</v>
          </cell>
          <cell r="D1169">
            <v>0</v>
          </cell>
          <cell r="G1169" t="str">
            <v>\\ati-server\JILLP - Attachment\SP780 S2 MI SHEET.pdf</v>
          </cell>
          <cell r="H1169">
            <v>165420</v>
          </cell>
          <cell r="I1169" t="str">
            <v>No</v>
          </cell>
          <cell r="J1169" t="str">
            <v>NOS</v>
          </cell>
          <cell r="K1169" t="str">
            <v>SURFACE/SUS LINEAR LIGHT</v>
          </cell>
          <cell r="L1169" t="str">
            <v>SIGNIFY(PH)</v>
          </cell>
        </row>
        <row r="1170">
          <cell r="A1170">
            <v>30317848</v>
          </cell>
          <cell r="B1170" t="str">
            <v>SP780XC-S2-CS-600-865-12W-WHT-OD-C</v>
          </cell>
          <cell r="C1170">
            <v>0</v>
          </cell>
          <cell r="D1170">
            <v>631.56500000000005</v>
          </cell>
          <cell r="G1170" t="str">
            <v>\\ati-server\JILLP - Attachment\SP780 S2 MI SHEET.pdf</v>
          </cell>
          <cell r="H1170">
            <v>165420</v>
          </cell>
          <cell r="I1170" t="str">
            <v>No</v>
          </cell>
          <cell r="J1170" t="str">
            <v>NOS</v>
          </cell>
          <cell r="K1170" t="str">
            <v>SURFACE/SUS LINEAR LIGHT</v>
          </cell>
          <cell r="L1170" t="str">
            <v>SIGNIFY(PH)</v>
          </cell>
        </row>
        <row r="1171">
          <cell r="A1171">
            <v>30317847</v>
          </cell>
          <cell r="B1171" t="str">
            <v>SP780XC-S2-SN-600-830-12W-WHT-OC-C</v>
          </cell>
          <cell r="C1171">
            <v>0</v>
          </cell>
          <cell r="D1171">
            <v>0</v>
          </cell>
          <cell r="G1171" t="str">
            <v>\\ati-server\JILLP - Attachment\SP780 S2 MI SHEET.pdf</v>
          </cell>
          <cell r="H1171">
            <v>165420</v>
          </cell>
          <cell r="I1171" t="str">
            <v>No</v>
          </cell>
          <cell r="J1171" t="str">
            <v>NOS</v>
          </cell>
          <cell r="K1171" t="str">
            <v>SURFACE/SUS LINEAR LIGHT</v>
          </cell>
          <cell r="L1171" t="str">
            <v>SIGNIFY(PH)</v>
          </cell>
        </row>
        <row r="1172">
          <cell r="A1172">
            <v>30317846</v>
          </cell>
          <cell r="B1172" t="str">
            <v>SP780XC-S2-SN-600-830-12W-WHT-OD-C</v>
          </cell>
          <cell r="C1172">
            <v>0</v>
          </cell>
          <cell r="D1172">
            <v>0</v>
          </cell>
          <cell r="G1172" t="str">
            <v>\\ati-server\JILLP - Attachment\SP780 S2 MI SHEET.pdf</v>
          </cell>
          <cell r="H1172">
            <v>165420</v>
          </cell>
          <cell r="I1172" t="str">
            <v>No</v>
          </cell>
          <cell r="J1172" t="str">
            <v>NOS</v>
          </cell>
          <cell r="K1172" t="str">
            <v>SURFACE/SUS LINEAR LIGHT</v>
          </cell>
          <cell r="L1172" t="str">
            <v>SIGNIFY(PH)</v>
          </cell>
        </row>
        <row r="1173">
          <cell r="A1173">
            <v>30317845</v>
          </cell>
          <cell r="B1173" t="str">
            <v>SP780XC-S2-SN-600-840-12W-WHT-OC-C</v>
          </cell>
          <cell r="C1173">
            <v>0</v>
          </cell>
          <cell r="D1173">
            <v>731.19309999999996</v>
          </cell>
          <cell r="G1173" t="str">
            <v>\\ati-server\JILLP - Attachment\SP780 S2 MI SHEET.pdf</v>
          </cell>
          <cell r="H1173">
            <v>165420</v>
          </cell>
          <cell r="I1173" t="str">
            <v>No</v>
          </cell>
          <cell r="J1173" t="str">
            <v>NOS</v>
          </cell>
          <cell r="K1173" t="str">
            <v>SURFACE/SUS LINEAR LIGHT</v>
          </cell>
          <cell r="L1173" t="str">
            <v>SIGNIFY(PH)</v>
          </cell>
        </row>
        <row r="1174">
          <cell r="A1174">
            <v>30317844</v>
          </cell>
          <cell r="B1174" t="str">
            <v>SP780XC-S2-SN-600-840-12W-WHT-OD-C</v>
          </cell>
          <cell r="C1174">
            <v>0</v>
          </cell>
          <cell r="D1174">
            <v>0</v>
          </cell>
          <cell r="G1174" t="str">
            <v>\\ati-server\JILLP - Attachment\SP780 S2 MI SHEET.pdf</v>
          </cell>
          <cell r="H1174">
            <v>165420</v>
          </cell>
          <cell r="I1174" t="str">
            <v>No</v>
          </cell>
          <cell r="J1174" t="str">
            <v>NOS</v>
          </cell>
          <cell r="K1174" t="str">
            <v>SURFACE/SUS LINEAR LIGHT</v>
          </cell>
          <cell r="L1174" t="str">
            <v>SIGNIFY(PH)</v>
          </cell>
        </row>
        <row r="1175">
          <cell r="A1175">
            <v>30317843</v>
          </cell>
          <cell r="B1175" t="str">
            <v>SP780XC-S2-SN-600-857-12W-WHT-OC-C</v>
          </cell>
          <cell r="C1175">
            <v>0</v>
          </cell>
          <cell r="D1175">
            <v>0</v>
          </cell>
          <cell r="G1175" t="str">
            <v>\\ati-server\JILLP - Attachment\SP780 S2 MI SHEET.pdf</v>
          </cell>
          <cell r="H1175">
            <v>165420</v>
          </cell>
          <cell r="I1175" t="str">
            <v>No</v>
          </cell>
          <cell r="J1175" t="str">
            <v>NOS</v>
          </cell>
          <cell r="K1175" t="str">
            <v>SURFACE/SUS LINEAR LIGHT</v>
          </cell>
          <cell r="L1175" t="str">
            <v>SIGNIFY(PH)</v>
          </cell>
        </row>
        <row r="1176">
          <cell r="A1176">
            <v>30317842</v>
          </cell>
          <cell r="B1176" t="str">
            <v>SP780XC-S2-SN-600-857-12W-WHT-OD-C</v>
          </cell>
          <cell r="C1176">
            <v>0</v>
          </cell>
          <cell r="D1176">
            <v>0</v>
          </cell>
          <cell r="G1176" t="str">
            <v>\\ati-server\JILLP - Attachment\SP780 S2 MI SHEET.pdf</v>
          </cell>
          <cell r="H1176">
            <v>165420</v>
          </cell>
          <cell r="I1176" t="str">
            <v>No</v>
          </cell>
          <cell r="J1176" t="str">
            <v>NOS</v>
          </cell>
          <cell r="K1176" t="str">
            <v>SURFACE/SUS LINEAR LIGHT</v>
          </cell>
          <cell r="L1176" t="str">
            <v>SIGNIFY(PH)</v>
          </cell>
        </row>
        <row r="1177">
          <cell r="A1177">
            <v>30317841</v>
          </cell>
          <cell r="B1177" t="str">
            <v>SP780XC-S2-SN-600-865-12W-WHT-OC-C</v>
          </cell>
          <cell r="C1177">
            <v>0</v>
          </cell>
          <cell r="D1177">
            <v>0</v>
          </cell>
          <cell r="G1177" t="str">
            <v>\\ati-server\JILLP - Attachment\SP780 S2 MI SHEET.pdf</v>
          </cell>
          <cell r="H1177">
            <v>165420</v>
          </cell>
          <cell r="I1177" t="str">
            <v>No</v>
          </cell>
          <cell r="J1177" t="str">
            <v>NOS</v>
          </cell>
          <cell r="K1177" t="str">
            <v>SURFACE/SUS LINEAR LIGHT</v>
          </cell>
          <cell r="L1177" t="str">
            <v>SIGNIFY(PH)</v>
          </cell>
        </row>
        <row r="1178">
          <cell r="A1178">
            <v>30317840</v>
          </cell>
          <cell r="B1178" t="str">
            <v>SP780XC-S2-SN-600-865-12W-WHT-OD-C</v>
          </cell>
          <cell r="C1178">
            <v>0</v>
          </cell>
          <cell r="D1178">
            <v>0</v>
          </cell>
          <cell r="G1178" t="str">
            <v>\\ati-server\JILLP - Attachment\SP780 S2 MI SHEET.pdf</v>
          </cell>
          <cell r="H1178">
            <v>165420</v>
          </cell>
          <cell r="I1178" t="str">
            <v>No</v>
          </cell>
          <cell r="J1178" t="str">
            <v>NOS</v>
          </cell>
          <cell r="K1178" t="str">
            <v>SURFACE/SUS LINEAR LIGHT</v>
          </cell>
          <cell r="L1178" t="str">
            <v>SIGNIFY(PH)</v>
          </cell>
        </row>
        <row r="1179">
          <cell r="A1179">
            <v>30317839</v>
          </cell>
          <cell r="B1179" t="str">
            <v>SP780PC-S2-CS-600-830-12W-WHT-OC-C</v>
          </cell>
          <cell r="C1179">
            <v>0</v>
          </cell>
          <cell r="D1179">
            <v>0</v>
          </cell>
          <cell r="G1179" t="str">
            <v>\\ati-server\JILLP - Attachment\SP780 S2 MI SHEET.pdf</v>
          </cell>
          <cell r="H1179">
            <v>165420</v>
          </cell>
          <cell r="I1179" t="str">
            <v>No</v>
          </cell>
          <cell r="J1179" t="str">
            <v>NOS</v>
          </cell>
          <cell r="K1179" t="str">
            <v>SURFACE/SUS LINEAR LIGHT</v>
          </cell>
          <cell r="L1179" t="str">
            <v>SIGNIFY(PH)</v>
          </cell>
        </row>
        <row r="1180">
          <cell r="A1180">
            <v>30317838</v>
          </cell>
          <cell r="B1180" t="str">
            <v>SP780PC-S2-CS-600-830-12W-WHT-OD-C</v>
          </cell>
          <cell r="C1180">
            <v>0</v>
          </cell>
          <cell r="D1180">
            <v>0</v>
          </cell>
          <cell r="G1180" t="str">
            <v>\\ati-server\JILLP - Attachment\SP780 S2 MI SHEET.pdf</v>
          </cell>
          <cell r="H1180">
            <v>165420</v>
          </cell>
          <cell r="I1180" t="str">
            <v>No</v>
          </cell>
          <cell r="J1180" t="str">
            <v>NOS</v>
          </cell>
          <cell r="K1180" t="str">
            <v>SURFACE/SUS LINEAR LIGHT</v>
          </cell>
          <cell r="L1180" t="str">
            <v>SIGNIFY(PH)</v>
          </cell>
        </row>
        <row r="1181">
          <cell r="A1181">
            <v>30317837</v>
          </cell>
          <cell r="B1181" t="str">
            <v>SP780PC-S2-CS-600-840-12W-WHT-OC-C</v>
          </cell>
          <cell r="C1181">
            <v>0</v>
          </cell>
          <cell r="D1181">
            <v>0</v>
          </cell>
          <cell r="G1181" t="str">
            <v>\\ati-server\JILLP - Attachment\SP780 S2 MI SHEET.pdf</v>
          </cell>
          <cell r="H1181">
            <v>165420</v>
          </cell>
          <cell r="I1181" t="str">
            <v>No</v>
          </cell>
          <cell r="J1181" t="str">
            <v>NOS</v>
          </cell>
          <cell r="K1181" t="str">
            <v>SURFACE/SUS LINEAR LIGHT</v>
          </cell>
          <cell r="L1181" t="str">
            <v>SIGNIFY(PH)</v>
          </cell>
        </row>
        <row r="1182">
          <cell r="A1182">
            <v>30317836</v>
          </cell>
          <cell r="B1182" t="str">
            <v>SP780PC-S2-CS-600-840-12W-WHT-OD-C</v>
          </cell>
          <cell r="C1182">
            <v>0</v>
          </cell>
          <cell r="D1182">
            <v>0</v>
          </cell>
          <cell r="G1182" t="str">
            <v>\\ati-server\JILLP - Attachment\SP780 S2 MI SHEET.pdf</v>
          </cell>
          <cell r="H1182">
            <v>165420</v>
          </cell>
          <cell r="I1182" t="str">
            <v>No</v>
          </cell>
          <cell r="J1182" t="str">
            <v>NOS</v>
          </cell>
          <cell r="K1182" t="str">
            <v>SURFACE/SUS LINEAR LIGHT</v>
          </cell>
          <cell r="L1182" t="str">
            <v>SIGNIFY(PH)</v>
          </cell>
        </row>
        <row r="1183">
          <cell r="A1183">
            <v>30317835</v>
          </cell>
          <cell r="B1183" t="str">
            <v>SP780PC-S2-CS-600-857-12W-WHT-OC-C</v>
          </cell>
          <cell r="C1183">
            <v>0</v>
          </cell>
          <cell r="D1183">
            <v>0</v>
          </cell>
          <cell r="G1183" t="str">
            <v>\\ati-server\JILLP - Attachment\SP780 S2 MI SHEET.pdf</v>
          </cell>
          <cell r="H1183">
            <v>165420</v>
          </cell>
          <cell r="I1183" t="str">
            <v>No</v>
          </cell>
          <cell r="J1183" t="str">
            <v>NOS</v>
          </cell>
          <cell r="K1183" t="str">
            <v>SURFACE/SUS LINEAR LIGHT</v>
          </cell>
          <cell r="L1183" t="str">
            <v>SIGNIFY(PH)</v>
          </cell>
        </row>
        <row r="1184">
          <cell r="A1184">
            <v>30317834</v>
          </cell>
          <cell r="B1184" t="str">
            <v>SP780PC-S2-CS-600-865-12W-WHT-OC-C</v>
          </cell>
          <cell r="C1184">
            <v>0</v>
          </cell>
          <cell r="D1184">
            <v>0</v>
          </cell>
          <cell r="G1184" t="str">
            <v>\\ati-server\JILLP - Attachment\SP780 S2 MI SHEET.pdf</v>
          </cell>
          <cell r="H1184">
            <v>165420</v>
          </cell>
          <cell r="I1184" t="str">
            <v>No</v>
          </cell>
          <cell r="J1184" t="str">
            <v>NOS</v>
          </cell>
          <cell r="K1184" t="str">
            <v>SURFACE/SUS LINEAR LIGHT</v>
          </cell>
          <cell r="L1184" t="str">
            <v>SIGNIFY(PH)</v>
          </cell>
        </row>
        <row r="1185">
          <cell r="A1185">
            <v>30317833</v>
          </cell>
          <cell r="B1185" t="str">
            <v>SP780PC-S2-CS-600-857-12W-WHT-OD-C</v>
          </cell>
          <cell r="C1185">
            <v>0</v>
          </cell>
          <cell r="D1185">
            <v>0</v>
          </cell>
          <cell r="G1185" t="str">
            <v>\\ati-server\JILLP - Attachment\SP780 S2 MI SHEET.pdf</v>
          </cell>
          <cell r="H1185">
            <v>165420</v>
          </cell>
          <cell r="I1185" t="str">
            <v>No</v>
          </cell>
          <cell r="J1185" t="str">
            <v>NOS</v>
          </cell>
          <cell r="K1185" t="str">
            <v>SURFACE/SUS LINEAR LIGHT</v>
          </cell>
          <cell r="L1185" t="str">
            <v>SIGNIFY(PH)</v>
          </cell>
        </row>
        <row r="1186">
          <cell r="A1186">
            <v>30317832</v>
          </cell>
          <cell r="B1186" t="str">
            <v>SP780PC-S2-CS-600-865-12W-WHT-OD-C</v>
          </cell>
          <cell r="C1186">
            <v>0</v>
          </cell>
          <cell r="D1186">
            <v>0</v>
          </cell>
          <cell r="G1186" t="str">
            <v>\\ati-server\JILLP - Attachment\SP780 S2 MI SHEET.pdf</v>
          </cell>
          <cell r="H1186">
            <v>165420</v>
          </cell>
          <cell r="I1186" t="str">
            <v>No</v>
          </cell>
          <cell r="J1186" t="str">
            <v>NOS</v>
          </cell>
          <cell r="K1186" t="str">
            <v>SURFACE/SUS LINEAR LIGHT</v>
          </cell>
          <cell r="L1186" t="str">
            <v>SIGNIFY(PH)</v>
          </cell>
        </row>
        <row r="1187">
          <cell r="A1187">
            <v>30317831</v>
          </cell>
          <cell r="B1187" t="str">
            <v>SP780XD-S2-SN-600-865-12W-WHT-OD-C</v>
          </cell>
          <cell r="C1187">
            <v>0</v>
          </cell>
          <cell r="D1187">
            <v>0</v>
          </cell>
          <cell r="G1187" t="str">
            <v>\\ati-server\JILLP - Attachment\SP780 S2 MI SHEET.pdf</v>
          </cell>
          <cell r="H1187">
            <v>165420</v>
          </cell>
          <cell r="I1187" t="str">
            <v>No</v>
          </cell>
          <cell r="J1187" t="str">
            <v>NOS</v>
          </cell>
          <cell r="K1187" t="str">
            <v>SURFACE/SUS LINEAR LIGHT</v>
          </cell>
          <cell r="L1187" t="str">
            <v>SIGNIFY(PH)</v>
          </cell>
        </row>
        <row r="1188">
          <cell r="A1188">
            <v>30317830</v>
          </cell>
          <cell r="B1188" t="str">
            <v>SP780XD-S2-SN-600-865-12W-WHT-OC-C</v>
          </cell>
          <cell r="C1188">
            <v>0</v>
          </cell>
          <cell r="D1188">
            <v>0</v>
          </cell>
          <cell r="G1188" t="str">
            <v>\\ati-server\JILLP - Attachment\SP780 S2 MI SHEET.pdf</v>
          </cell>
          <cell r="H1188">
            <v>165420</v>
          </cell>
          <cell r="I1188" t="str">
            <v>No</v>
          </cell>
          <cell r="J1188" t="str">
            <v>NOS</v>
          </cell>
          <cell r="K1188" t="str">
            <v>SURFACE/SUS LINEAR LIGHT</v>
          </cell>
          <cell r="L1188" t="str">
            <v>SIGNIFY(PH)</v>
          </cell>
        </row>
        <row r="1189">
          <cell r="A1189">
            <v>30317829</v>
          </cell>
          <cell r="B1189" t="str">
            <v>SP780XD-S2-SN-600-857-12W-WHT-OD-C</v>
          </cell>
          <cell r="C1189">
            <v>0</v>
          </cell>
          <cell r="D1189">
            <v>0</v>
          </cell>
          <cell r="G1189" t="str">
            <v>\\ati-server\JILLP - Attachment\SP780 S2 MI SHEET.pdf</v>
          </cell>
          <cell r="H1189">
            <v>165420</v>
          </cell>
          <cell r="I1189" t="str">
            <v>No</v>
          </cell>
          <cell r="J1189" t="str">
            <v>NOS</v>
          </cell>
          <cell r="K1189" t="str">
            <v>SURFACE/SUS LINEAR LIGHT</v>
          </cell>
          <cell r="L1189" t="str">
            <v>SIGNIFY(PH)</v>
          </cell>
        </row>
        <row r="1190">
          <cell r="A1190">
            <v>30317828</v>
          </cell>
          <cell r="B1190" t="str">
            <v>SP780XD-S2-SN-600-857-12W-WHT-OC-C</v>
          </cell>
          <cell r="C1190">
            <v>0</v>
          </cell>
          <cell r="D1190">
            <v>0</v>
          </cell>
          <cell r="G1190" t="str">
            <v>\\ati-server\JILLP - Attachment\SP780 S2 MI SHEET.pdf</v>
          </cell>
          <cell r="H1190">
            <v>165420</v>
          </cell>
          <cell r="I1190" t="str">
            <v>No</v>
          </cell>
          <cell r="J1190" t="str">
            <v>NOS</v>
          </cell>
          <cell r="K1190" t="str">
            <v>SURFACE/SUS LINEAR LIGHT</v>
          </cell>
          <cell r="L1190" t="str">
            <v>SIGNIFY(PH)</v>
          </cell>
        </row>
        <row r="1191">
          <cell r="A1191">
            <v>30317827</v>
          </cell>
          <cell r="B1191" t="str">
            <v>SP780XD-S2-SN-600-840-12W-WHT-OC-C</v>
          </cell>
          <cell r="C1191">
            <v>0</v>
          </cell>
          <cell r="D1191">
            <v>0</v>
          </cell>
          <cell r="G1191" t="str">
            <v>\\ati-server\JILLP - Attachment\SP780 S2 MI SHEET.pdf</v>
          </cell>
          <cell r="H1191">
            <v>165420</v>
          </cell>
          <cell r="I1191" t="str">
            <v>No</v>
          </cell>
          <cell r="J1191" t="str">
            <v>NOS</v>
          </cell>
          <cell r="K1191" t="str">
            <v>SURFACE/SUS LINEAR LIGHT</v>
          </cell>
          <cell r="L1191" t="str">
            <v>SIGNIFY(PH)</v>
          </cell>
        </row>
        <row r="1192">
          <cell r="A1192">
            <v>30317826</v>
          </cell>
          <cell r="B1192" t="str">
            <v>SP780XD-S2-SN-600-840-12W-WHT-OD-C</v>
          </cell>
          <cell r="C1192">
            <v>0</v>
          </cell>
          <cell r="D1192">
            <v>0</v>
          </cell>
          <cell r="G1192" t="str">
            <v>\\ati-server\JILLP - Attachment\SP780 S2 MI SHEET.pdf</v>
          </cell>
          <cell r="H1192">
            <v>165420</v>
          </cell>
          <cell r="I1192" t="str">
            <v>No</v>
          </cell>
          <cell r="J1192" t="str">
            <v>NOS</v>
          </cell>
          <cell r="K1192" t="str">
            <v>SURFACE/SUS LINEAR LIGHT</v>
          </cell>
          <cell r="L1192" t="str">
            <v>SIGNIFY(PH)</v>
          </cell>
        </row>
        <row r="1193">
          <cell r="A1193">
            <v>30317825</v>
          </cell>
          <cell r="B1193" t="str">
            <v>SP780XD-S2-SN-600-830-12W-WHT-OD-C</v>
          </cell>
          <cell r="C1193">
            <v>0</v>
          </cell>
          <cell r="D1193">
            <v>0</v>
          </cell>
          <cell r="G1193" t="str">
            <v>\\ati-server\JILLP - Attachment\SP780 S2 MI SHEET.pdf</v>
          </cell>
          <cell r="H1193">
            <v>165420</v>
          </cell>
          <cell r="I1193" t="str">
            <v>No</v>
          </cell>
          <cell r="J1193" t="str">
            <v>NOS</v>
          </cell>
          <cell r="K1193" t="str">
            <v>SURFACE/SUS LINEAR LIGHT</v>
          </cell>
          <cell r="L1193" t="str">
            <v>SIGNIFY(PH)</v>
          </cell>
        </row>
        <row r="1194">
          <cell r="A1194">
            <v>30317824</v>
          </cell>
          <cell r="B1194" t="str">
            <v>SP780XD-S2-SN-600-830-12W-WHT-OC-C</v>
          </cell>
          <cell r="C1194">
            <v>0</v>
          </cell>
          <cell r="D1194">
            <v>0</v>
          </cell>
          <cell r="G1194" t="str">
            <v>\\ati-server\JILLP - Attachment\SP780 S2 MI SHEET.pdf</v>
          </cell>
          <cell r="H1194">
            <v>165420</v>
          </cell>
          <cell r="I1194" t="str">
            <v>No</v>
          </cell>
          <cell r="J1194" t="str">
            <v>NOS</v>
          </cell>
          <cell r="K1194" t="str">
            <v>SURFACE/SUS LINEAR LIGHT</v>
          </cell>
          <cell r="L1194" t="str">
            <v>SIGNIFY(PH)</v>
          </cell>
        </row>
        <row r="1195">
          <cell r="A1195">
            <v>30317823</v>
          </cell>
          <cell r="B1195" t="str">
            <v>SP780PD-S2-SN-600-830-12W-WHT-OC-C</v>
          </cell>
          <cell r="C1195">
            <v>0</v>
          </cell>
          <cell r="D1195">
            <v>0</v>
          </cell>
          <cell r="G1195" t="str">
            <v>\\ati-server\JILLP - Attachment\SP780 S2 MI SHEET.pdf</v>
          </cell>
          <cell r="H1195">
            <v>165420</v>
          </cell>
          <cell r="I1195" t="str">
            <v>No</v>
          </cell>
          <cell r="J1195" t="str">
            <v>NOS</v>
          </cell>
          <cell r="K1195" t="str">
            <v>SURFACE/SUS LINEAR LIGHT</v>
          </cell>
          <cell r="L1195" t="str">
            <v>SIGNIFY(PH)</v>
          </cell>
        </row>
        <row r="1196">
          <cell r="A1196">
            <v>30317822</v>
          </cell>
          <cell r="B1196" t="str">
            <v>SP780PD-S2-SN-600-830-12W-WHT-OD-C</v>
          </cell>
          <cell r="C1196">
            <v>0</v>
          </cell>
          <cell r="D1196">
            <v>0</v>
          </cell>
          <cell r="G1196" t="str">
            <v>\\ati-server\JILLP - Attachment\SP780 S2 MI SHEET.pdf</v>
          </cell>
          <cell r="H1196">
            <v>165420</v>
          </cell>
          <cell r="I1196" t="str">
            <v>No</v>
          </cell>
          <cell r="J1196" t="str">
            <v>NOS</v>
          </cell>
          <cell r="K1196" t="str">
            <v>SURFACE/SUS LINEAR LIGHT</v>
          </cell>
          <cell r="L1196" t="str">
            <v>SIGNIFY(PH)</v>
          </cell>
        </row>
        <row r="1197">
          <cell r="A1197">
            <v>30317821</v>
          </cell>
          <cell r="B1197" t="str">
            <v>SP780PD-S2-SN-600-840-12W-WHT-OC-C</v>
          </cell>
          <cell r="C1197">
            <v>0</v>
          </cell>
          <cell r="D1197">
            <v>0</v>
          </cell>
          <cell r="G1197" t="str">
            <v>\\ati-server\JILLP - Attachment\SP780 S2 MI SHEET.pdf</v>
          </cell>
          <cell r="H1197">
            <v>165420</v>
          </cell>
          <cell r="I1197" t="str">
            <v>No</v>
          </cell>
          <cell r="J1197" t="str">
            <v>NOS</v>
          </cell>
          <cell r="K1197" t="str">
            <v>SURFACE/SUS LINEAR LIGHT</v>
          </cell>
          <cell r="L1197" t="str">
            <v>SIGNIFY(PH)</v>
          </cell>
        </row>
        <row r="1198">
          <cell r="A1198">
            <v>30317820</v>
          </cell>
          <cell r="B1198" t="str">
            <v>SP780PD-S2-SN-600-840-12W-WHT-OD-C</v>
          </cell>
          <cell r="C1198">
            <v>0</v>
          </cell>
          <cell r="D1198">
            <v>0</v>
          </cell>
          <cell r="G1198" t="str">
            <v>\\ati-server\JILLP - Attachment\SP780 S2 MI SHEET.pdf</v>
          </cell>
          <cell r="H1198">
            <v>165420</v>
          </cell>
          <cell r="I1198" t="str">
            <v>No</v>
          </cell>
          <cell r="J1198" t="str">
            <v>NOS</v>
          </cell>
          <cell r="K1198" t="str">
            <v>SURFACE/SUS LINEAR LIGHT</v>
          </cell>
          <cell r="L1198" t="str">
            <v>SIGNIFY(PH)</v>
          </cell>
        </row>
        <row r="1199">
          <cell r="A1199">
            <v>30317819</v>
          </cell>
          <cell r="B1199" t="str">
            <v>SP780PD-S2-SN-600-865-12W-WHT-OD-C</v>
          </cell>
          <cell r="C1199">
            <v>0</v>
          </cell>
          <cell r="D1199">
            <v>0</v>
          </cell>
          <cell r="G1199" t="str">
            <v>\\ati-server\JILLP - Attachment\SP780 S2 MI SHEET.pdf</v>
          </cell>
          <cell r="H1199">
            <v>165420</v>
          </cell>
          <cell r="I1199" t="str">
            <v>No</v>
          </cell>
          <cell r="J1199" t="str">
            <v>NOS</v>
          </cell>
          <cell r="K1199" t="str">
            <v>SURFACE/SUS LINEAR LIGHT</v>
          </cell>
          <cell r="L1199" t="str">
            <v>SIGNIFY(PH)</v>
          </cell>
        </row>
        <row r="1200">
          <cell r="A1200">
            <v>30317818</v>
          </cell>
          <cell r="B1200" t="str">
            <v>SP780PD-S2-SN-600-865-12W-WHT-OC-C</v>
          </cell>
          <cell r="C1200">
            <v>0</v>
          </cell>
          <cell r="D1200">
            <v>0</v>
          </cell>
          <cell r="G1200" t="str">
            <v>\\ati-server\JILLP - Attachment\SP780 S2 MI SHEET.pdf</v>
          </cell>
          <cell r="H1200">
            <v>165420</v>
          </cell>
          <cell r="I1200" t="str">
            <v>No</v>
          </cell>
          <cell r="J1200" t="str">
            <v>NOS</v>
          </cell>
          <cell r="K1200" t="str">
            <v>SURFACE/SUS LINEAR LIGHT</v>
          </cell>
          <cell r="L1200" t="str">
            <v>SIGNIFY(PH)</v>
          </cell>
        </row>
        <row r="1201">
          <cell r="A1201">
            <v>30317817</v>
          </cell>
          <cell r="B1201" t="str">
            <v>SP780PD-S2-SN-600-857-12W-WHT-OD-C</v>
          </cell>
          <cell r="C1201">
            <v>0</v>
          </cell>
          <cell r="D1201">
            <v>0</v>
          </cell>
          <cell r="G1201" t="str">
            <v>\\ati-server\JILLP - Attachment\SP780 S2 MI SHEET.pdf</v>
          </cell>
          <cell r="H1201">
            <v>165420</v>
          </cell>
          <cell r="I1201" t="str">
            <v>No</v>
          </cell>
          <cell r="J1201" t="str">
            <v>NOS</v>
          </cell>
          <cell r="K1201" t="str">
            <v>SURFACE/SUS LINEAR LIGHT</v>
          </cell>
          <cell r="L1201" t="str">
            <v>SIGNIFY(PH)</v>
          </cell>
        </row>
        <row r="1202">
          <cell r="A1202">
            <v>30317816</v>
          </cell>
          <cell r="B1202" t="str">
            <v>SP780PD-S2-SN-600-857-12W-WHT-OC-C</v>
          </cell>
          <cell r="C1202">
            <v>0</v>
          </cell>
          <cell r="D1202">
            <v>0</v>
          </cell>
          <cell r="G1202" t="str">
            <v>\\ati-server\JILLP - Attachment\SP780 S2 MI SHEET.pdf</v>
          </cell>
          <cell r="H1202">
            <v>165420</v>
          </cell>
          <cell r="I1202" t="str">
            <v>No</v>
          </cell>
          <cell r="J1202" t="str">
            <v>NOS</v>
          </cell>
          <cell r="K1202" t="str">
            <v>SURFACE/SUS LINEAR LIGHT</v>
          </cell>
          <cell r="L1202" t="str">
            <v>SIGNIFY(PH)</v>
          </cell>
        </row>
        <row r="1203">
          <cell r="A1203">
            <v>30317815</v>
          </cell>
          <cell r="B1203" t="str">
            <v>SP780XD-S2-CS-600-830-12W-WHT-OC-C</v>
          </cell>
          <cell r="C1203">
            <v>0</v>
          </cell>
          <cell r="D1203">
            <v>0</v>
          </cell>
          <cell r="G1203" t="str">
            <v>\\ati-server\JILLP - Attachment\SP780 S2 MI SHEET.pdf</v>
          </cell>
          <cell r="H1203">
            <v>165420</v>
          </cell>
          <cell r="I1203" t="str">
            <v>No</v>
          </cell>
          <cell r="J1203" t="str">
            <v>NOS</v>
          </cell>
          <cell r="K1203" t="str">
            <v>SURFACE/SUS LINEAR LIGHT</v>
          </cell>
          <cell r="L1203" t="str">
            <v>SIGNIFY(PH)</v>
          </cell>
        </row>
        <row r="1204">
          <cell r="A1204">
            <v>30317814</v>
          </cell>
          <cell r="B1204" t="str">
            <v>SP780XD-S2-CS-600-830-12W-WHT-OD-C</v>
          </cell>
          <cell r="C1204">
            <v>0</v>
          </cell>
          <cell r="D1204">
            <v>0</v>
          </cell>
          <cell r="G1204" t="str">
            <v>\\ati-server\JILLP - Attachment\SP780 S2 MI SHEET.pdf</v>
          </cell>
          <cell r="H1204">
            <v>165420</v>
          </cell>
          <cell r="I1204" t="str">
            <v>No</v>
          </cell>
          <cell r="J1204" t="str">
            <v>NOS</v>
          </cell>
          <cell r="K1204" t="str">
            <v>SURFACE/SUS LINEAR LIGHT</v>
          </cell>
          <cell r="L1204" t="str">
            <v>SIGNIFY(PH)</v>
          </cell>
        </row>
        <row r="1205">
          <cell r="A1205">
            <v>30317813</v>
          </cell>
          <cell r="B1205" t="str">
            <v>SP780XD-S2-CS-600-840-12W-WHT-OC-C</v>
          </cell>
          <cell r="C1205">
            <v>0</v>
          </cell>
          <cell r="D1205">
            <v>1693.3525</v>
          </cell>
          <cell r="G1205" t="str">
            <v>\\ati-server\JILLP - Attachment\SP780 S2 MI SHEET.pdf</v>
          </cell>
          <cell r="H1205">
            <v>165420</v>
          </cell>
          <cell r="I1205" t="str">
            <v>No</v>
          </cell>
          <cell r="J1205" t="str">
            <v>NOS</v>
          </cell>
          <cell r="K1205" t="str">
            <v>SURFACE/SUS LINEAR LIGHT</v>
          </cell>
          <cell r="L1205" t="str">
            <v>SIGNIFY(PH)</v>
          </cell>
        </row>
        <row r="1206">
          <cell r="A1206">
            <v>30317812</v>
          </cell>
          <cell r="B1206" t="str">
            <v>SP780XD-S2-CS-600-840-12W-WHT-OD-C</v>
          </cell>
          <cell r="C1206">
            <v>0</v>
          </cell>
          <cell r="D1206">
            <v>0</v>
          </cell>
          <cell r="G1206" t="str">
            <v>\\ati-server\JILLP - Attachment\SP780 S2 MI SHEET.pdf</v>
          </cell>
          <cell r="H1206">
            <v>165420</v>
          </cell>
          <cell r="I1206" t="str">
            <v>No</v>
          </cell>
          <cell r="J1206" t="str">
            <v>NOS</v>
          </cell>
          <cell r="K1206" t="str">
            <v>SURFACE/SUS LINEAR LIGHT</v>
          </cell>
          <cell r="L1206" t="str">
            <v>SIGNIFY(PH)</v>
          </cell>
        </row>
        <row r="1207">
          <cell r="A1207">
            <v>30317811</v>
          </cell>
          <cell r="B1207" t="str">
            <v>SP780XD-S2-CS-600-857-12W-WHT-OC-C</v>
          </cell>
          <cell r="C1207">
            <v>0</v>
          </cell>
          <cell r="D1207">
            <v>0</v>
          </cell>
          <cell r="G1207" t="str">
            <v>\\ati-server\JILLP - Attachment\SP780 S2 MI SHEET.pdf</v>
          </cell>
          <cell r="H1207">
            <v>165420</v>
          </cell>
          <cell r="I1207" t="str">
            <v>No</v>
          </cell>
          <cell r="J1207" t="str">
            <v>NOS</v>
          </cell>
          <cell r="K1207" t="str">
            <v>SURFACE/SUS LINEAR LIGHT</v>
          </cell>
          <cell r="L1207" t="str">
            <v>SIGNIFY(PH)</v>
          </cell>
        </row>
        <row r="1208">
          <cell r="A1208">
            <v>30317810</v>
          </cell>
          <cell r="B1208" t="str">
            <v>SP780XD-S2-CS-600-857-12W-WHT-OD-C</v>
          </cell>
          <cell r="C1208">
            <v>0</v>
          </cell>
          <cell r="D1208">
            <v>0</v>
          </cell>
          <cell r="G1208" t="str">
            <v>\\ati-server\JILLP - Attachment\SP780 S2 MI SHEET.pdf</v>
          </cell>
          <cell r="H1208">
            <v>165420</v>
          </cell>
          <cell r="I1208" t="str">
            <v>No</v>
          </cell>
          <cell r="J1208" t="str">
            <v>NOS</v>
          </cell>
          <cell r="K1208" t="str">
            <v>SURFACE/SUS LINEAR LIGHT</v>
          </cell>
          <cell r="L1208" t="str">
            <v>SIGNIFY(PH)</v>
          </cell>
        </row>
        <row r="1209">
          <cell r="A1209">
            <v>30317809</v>
          </cell>
          <cell r="B1209" t="str">
            <v>SP780XD-S2-CS-600-865-12W-WHT-OD-C</v>
          </cell>
          <cell r="C1209">
            <v>0</v>
          </cell>
          <cell r="D1209">
            <v>1682.0369000000001</v>
          </cell>
          <cell r="G1209" t="str">
            <v>\\ati-server\JILLP - Attachment\SP780 S2 MI SHEET.pdf</v>
          </cell>
          <cell r="H1209">
            <v>165420</v>
          </cell>
          <cell r="I1209" t="str">
            <v>No</v>
          </cell>
          <cell r="J1209" t="str">
            <v>NOS</v>
          </cell>
          <cell r="K1209" t="str">
            <v>SURFACE/SUS LINEAR LIGHT</v>
          </cell>
          <cell r="L1209" t="str">
            <v>SIGNIFY(PH)</v>
          </cell>
        </row>
        <row r="1210">
          <cell r="A1210">
            <v>30317808</v>
          </cell>
          <cell r="B1210" t="str">
            <v>SP780XD-S2-CS-600-865-12W-WHT-OC-C</v>
          </cell>
          <cell r="C1210">
            <v>0</v>
          </cell>
          <cell r="D1210">
            <v>0</v>
          </cell>
          <cell r="G1210" t="str">
            <v>\\ati-server\JILLP - Attachment\SP780 S2 MI SHEET.pdf</v>
          </cell>
          <cell r="H1210">
            <v>165420</v>
          </cell>
          <cell r="I1210" t="str">
            <v>No</v>
          </cell>
          <cell r="J1210" t="str">
            <v>NOS</v>
          </cell>
          <cell r="K1210" t="str">
            <v>SURFACE/SUS LINEAR LIGHT</v>
          </cell>
          <cell r="L1210" t="str">
            <v>SIGNIFY(PH)</v>
          </cell>
        </row>
        <row r="1211">
          <cell r="A1211">
            <v>30317807</v>
          </cell>
          <cell r="B1211" t="str">
            <v>SP780PD-S2-CS-600-865-12W-WHT-OC-C</v>
          </cell>
          <cell r="C1211">
            <v>0</v>
          </cell>
          <cell r="D1211">
            <v>0</v>
          </cell>
          <cell r="G1211" t="str">
            <v>\\ati-server\JILLP - Attachment\SP780 S2 MI SHEET.pdf</v>
          </cell>
          <cell r="H1211">
            <v>165420</v>
          </cell>
          <cell r="I1211" t="str">
            <v>No</v>
          </cell>
          <cell r="J1211" t="str">
            <v>NOS</v>
          </cell>
          <cell r="K1211" t="str">
            <v>SURFACE/SUS LINEAR LIGHT</v>
          </cell>
          <cell r="L1211" t="str">
            <v>SIGNIFY(PH)</v>
          </cell>
        </row>
        <row r="1212">
          <cell r="A1212">
            <v>30317806</v>
          </cell>
          <cell r="B1212" t="str">
            <v>SP780PD-S2-CS-600-830-12W-WHT-OC-C</v>
          </cell>
          <cell r="C1212">
            <v>0</v>
          </cell>
          <cell r="D1212">
            <v>0</v>
          </cell>
          <cell r="G1212" t="str">
            <v>\\ati-server\JILLP - Attachment\SP780 S2 MI SHEET.pdf</v>
          </cell>
          <cell r="H1212">
            <v>165420</v>
          </cell>
          <cell r="I1212" t="str">
            <v>No</v>
          </cell>
          <cell r="J1212" t="str">
            <v>NOS</v>
          </cell>
          <cell r="K1212" t="str">
            <v>SURFACE/SUS LINEAR LIGHT</v>
          </cell>
          <cell r="L1212" t="str">
            <v>SIGNIFY(PH)</v>
          </cell>
        </row>
        <row r="1213">
          <cell r="A1213">
            <v>30317805</v>
          </cell>
          <cell r="B1213" t="str">
            <v>SP780PD-S2-CS-600-857-12W-WHT-OD-C</v>
          </cell>
          <cell r="C1213">
            <v>0</v>
          </cell>
          <cell r="D1213">
            <v>0</v>
          </cell>
          <cell r="G1213" t="str">
            <v>\\ati-server\JILLP - Attachment\SP780 S2 MI SHEET.pdf</v>
          </cell>
          <cell r="H1213">
            <v>165420</v>
          </cell>
          <cell r="I1213" t="str">
            <v>No</v>
          </cell>
          <cell r="J1213" t="str">
            <v>NOS</v>
          </cell>
          <cell r="K1213" t="str">
            <v>SURFACE/SUS LINEAR LIGHT</v>
          </cell>
          <cell r="L1213" t="str">
            <v>SIGNIFY(PH)</v>
          </cell>
        </row>
        <row r="1214">
          <cell r="A1214">
            <v>30317804</v>
          </cell>
          <cell r="B1214" t="str">
            <v>SP780PD-S2-CS-600-830-12W-WHT-OD-C</v>
          </cell>
          <cell r="C1214">
            <v>0</v>
          </cell>
          <cell r="D1214">
            <v>0</v>
          </cell>
          <cell r="G1214" t="str">
            <v>\\ati-server\JILLP - Attachment\SP780 S2 MI SHEET.pdf</v>
          </cell>
          <cell r="H1214">
            <v>165420</v>
          </cell>
          <cell r="I1214" t="str">
            <v>No</v>
          </cell>
          <cell r="J1214" t="str">
            <v>NOS</v>
          </cell>
          <cell r="K1214" t="str">
            <v>SURFACE/SUS LINEAR LIGHT</v>
          </cell>
          <cell r="L1214" t="str">
            <v>SIGNIFY(PH)</v>
          </cell>
        </row>
        <row r="1215">
          <cell r="A1215">
            <v>30317803</v>
          </cell>
          <cell r="B1215" t="str">
            <v>SP780PD-S2-CS-600-840-12W-WHT-OC-C</v>
          </cell>
          <cell r="C1215">
            <v>0</v>
          </cell>
          <cell r="D1215">
            <v>0</v>
          </cell>
          <cell r="G1215" t="str">
            <v>\\ati-server\JILLP - Attachment\SP780 S2 MI SHEET.pdf</v>
          </cell>
          <cell r="H1215">
            <v>165420</v>
          </cell>
          <cell r="I1215" t="str">
            <v>No</v>
          </cell>
          <cell r="J1215" t="str">
            <v>NOS</v>
          </cell>
          <cell r="K1215" t="str">
            <v>SURFACE/SUS LINEAR LIGHT</v>
          </cell>
          <cell r="L1215" t="str">
            <v>SIGNIFY(PH)</v>
          </cell>
        </row>
        <row r="1216">
          <cell r="A1216">
            <v>30317802</v>
          </cell>
          <cell r="B1216" t="str">
            <v>SP780PD-S2-CS-600-857-12W-WHT-OC-C</v>
          </cell>
          <cell r="C1216">
            <v>0</v>
          </cell>
          <cell r="D1216">
            <v>0</v>
          </cell>
          <cell r="G1216" t="str">
            <v>\\ati-server\JILLP - Attachment\SP780 S2 MI SHEET.pdf</v>
          </cell>
          <cell r="H1216">
            <v>165420</v>
          </cell>
          <cell r="I1216" t="str">
            <v>No</v>
          </cell>
          <cell r="J1216" t="str">
            <v>NOS</v>
          </cell>
          <cell r="K1216" t="str">
            <v>SURFACE/SUS LINEAR LIGHT</v>
          </cell>
          <cell r="L1216" t="str">
            <v>SIGNIFY(PH)</v>
          </cell>
        </row>
        <row r="1217">
          <cell r="A1217">
            <v>30317801</v>
          </cell>
          <cell r="B1217" t="str">
            <v>SP780PD-S2-CS-600-840-12W-WHT-OD-C</v>
          </cell>
          <cell r="C1217">
            <v>0</v>
          </cell>
          <cell r="D1217">
            <v>0</v>
          </cell>
          <cell r="G1217" t="str">
            <v>\\ati-server\JILLP - Attachment\SP780 S2 MI SHEET.pdf</v>
          </cell>
          <cell r="H1217">
            <v>165420</v>
          </cell>
          <cell r="I1217" t="str">
            <v>No</v>
          </cell>
          <cell r="J1217" t="str">
            <v>NOS</v>
          </cell>
          <cell r="K1217" t="str">
            <v>SURFACE/SUS LINEAR LIGHT</v>
          </cell>
          <cell r="L1217" t="str">
            <v>SIGNIFY(PH)</v>
          </cell>
        </row>
        <row r="1218">
          <cell r="A1218">
            <v>30317800</v>
          </cell>
          <cell r="B1218" t="str">
            <v>SP780PD-S2-CS-600-865-12W-WHT-OD-C</v>
          </cell>
          <cell r="C1218">
            <v>0</v>
          </cell>
          <cell r="D1218">
            <v>0</v>
          </cell>
          <cell r="G1218" t="str">
            <v>\\ati-server\JILLP - Attachment\SP780 S2 MI SHEET.pdf</v>
          </cell>
          <cell r="H1218">
            <v>165420</v>
          </cell>
          <cell r="I1218" t="str">
            <v>No</v>
          </cell>
          <cell r="J1218" t="str">
            <v>NOS</v>
          </cell>
          <cell r="K1218" t="str">
            <v>SURFACE/SUS LINEAR LIGHT</v>
          </cell>
          <cell r="L1218" t="str">
            <v>SIGNIFY(PH)</v>
          </cell>
        </row>
        <row r="1219">
          <cell r="A1219">
            <v>30317799</v>
          </cell>
          <cell r="B1219" t="str">
            <v>SP780XC-S2-CS-2390-840-44W-BLK-OD-R1</v>
          </cell>
          <cell r="C1219">
            <v>0</v>
          </cell>
          <cell r="D1219">
            <v>1988.3634999999999</v>
          </cell>
          <cell r="G1219" t="str">
            <v>\\ati-server\JILLP - Attachment\SP780 S2 MI SHEET.pdf</v>
          </cell>
          <cell r="H1219">
            <v>165420</v>
          </cell>
          <cell r="I1219" t="str">
            <v>No</v>
          </cell>
          <cell r="J1219" t="str">
            <v>NOS</v>
          </cell>
          <cell r="K1219" t="str">
            <v>SURFACE/SUS LINEAR LIGHT</v>
          </cell>
          <cell r="L1219" t="str">
            <v>SIGNIFY(PH)</v>
          </cell>
        </row>
        <row r="1220">
          <cell r="A1220">
            <v>30317798</v>
          </cell>
          <cell r="B1220" t="str">
            <v>SP780XC S2 CS L SHP 615X615 4K 24W BLK OD R1</v>
          </cell>
          <cell r="C1220">
            <v>0</v>
          </cell>
          <cell r="D1220">
            <v>1618.5415</v>
          </cell>
          <cell r="I1220" t="str">
            <v>No</v>
          </cell>
          <cell r="J1220" t="str">
            <v>NOS</v>
          </cell>
          <cell r="K1220" t="str">
            <v>SURFACE/SUS LINEAR LIGHT</v>
          </cell>
          <cell r="L1220" t="str">
            <v>SIGNIFY(PH)</v>
          </cell>
        </row>
        <row r="1221">
          <cell r="A1221">
            <v>30317797</v>
          </cell>
          <cell r="B1221" t="str">
            <v>SP780XC-S2-CS-600-840-12W-BLK-OD</v>
          </cell>
          <cell r="C1221">
            <v>0</v>
          </cell>
          <cell r="D1221">
            <v>1090.4807000000001</v>
          </cell>
          <cell r="G1221" t="str">
            <v>\\ati-server\JILLP - Attachment\SP780 S2 MI SHEET.pdf</v>
          </cell>
          <cell r="H1221">
            <v>165420</v>
          </cell>
          <cell r="I1221" t="str">
            <v>No</v>
          </cell>
          <cell r="J1221" t="str">
            <v>NOS</v>
          </cell>
          <cell r="K1221" t="str">
            <v>SURFACE/SUS LINEAR LIGHT</v>
          </cell>
          <cell r="L1221" t="str">
            <v>SIGNIFY(PH)</v>
          </cell>
        </row>
        <row r="1222">
          <cell r="A1222">
            <v>30317796</v>
          </cell>
          <cell r="B1222" t="str">
            <v>SP780XC-S2-CS-1195-840-22W-BLK-OD-R1</v>
          </cell>
          <cell r="C1222">
            <v>0</v>
          </cell>
          <cell r="D1222">
            <v>1105.7625</v>
          </cell>
          <cell r="G1222" t="str">
            <v>\\ati-server\JILLP - Attachment\SP780 S2 MI SHEET.pdf</v>
          </cell>
          <cell r="H1222">
            <v>165420</v>
          </cell>
          <cell r="I1222" t="str">
            <v>No</v>
          </cell>
          <cell r="J1222" t="str">
            <v>NOS</v>
          </cell>
          <cell r="K1222" t="str">
            <v>SURFACE/SUS LINEAR LIGHT</v>
          </cell>
          <cell r="L1222" t="str">
            <v>SIGNIFY(PH)</v>
          </cell>
        </row>
        <row r="1223">
          <cell r="A1223">
            <v>30317795</v>
          </cell>
          <cell r="B1223" t="str">
            <v>SP780PC-S2-CS-2390-840-52W-BLK-OD</v>
          </cell>
          <cell r="C1223">
            <v>0</v>
          </cell>
          <cell r="D1223">
            <v>2289.875</v>
          </cell>
          <cell r="G1223" t="str">
            <v>\\ati-server\JILLP - Attachment\SP780 S2 MI SHEET.pdf</v>
          </cell>
          <cell r="H1223">
            <v>165420</v>
          </cell>
          <cell r="I1223" t="str">
            <v>No</v>
          </cell>
          <cell r="J1223" t="str">
            <v>NOS</v>
          </cell>
          <cell r="K1223" t="str">
            <v>SURFACE/SUS LINEAR LIGHT</v>
          </cell>
          <cell r="L1223" t="str">
            <v>SIGNIFY(PH)</v>
          </cell>
        </row>
        <row r="1224">
          <cell r="A1224">
            <v>30317794</v>
          </cell>
          <cell r="B1224" t="str">
            <v>SP780PC-S2-CS-1195-840-26W-BLK-OD</v>
          </cell>
          <cell r="C1224">
            <v>0</v>
          </cell>
          <cell r="D1224">
            <v>1116.2104999999999</v>
          </cell>
          <cell r="G1224" t="str">
            <v>\\ati-server\JILLP - Attachment\SP780 S2 MI SHEET.pdf</v>
          </cell>
          <cell r="H1224">
            <v>165420</v>
          </cell>
          <cell r="I1224" t="str">
            <v>No</v>
          </cell>
          <cell r="J1224" t="str">
            <v>NOS</v>
          </cell>
          <cell r="K1224" t="str">
            <v>SURFACE/SUS LINEAR LIGHT</v>
          </cell>
          <cell r="L1224" t="str">
            <v>SIGNIFY(PH)</v>
          </cell>
        </row>
        <row r="1225">
          <cell r="A1225">
            <v>30317793</v>
          </cell>
          <cell r="B1225" t="str">
            <v>SP780XC S1 0566 6.5K 12W BLK OD</v>
          </cell>
          <cell r="C1225">
            <v>0</v>
          </cell>
          <cell r="D1225">
            <v>733.06</v>
          </cell>
          <cell r="I1225" t="str">
            <v>Yes</v>
          </cell>
          <cell r="J1225" t="str">
            <v>NOS</v>
          </cell>
          <cell r="K1225" t="str">
            <v>SURFACE/SUS LINEAR LIGHT</v>
          </cell>
          <cell r="L1225" t="str">
            <v>SIGNIFY(PH)</v>
          </cell>
        </row>
        <row r="1226">
          <cell r="A1226">
            <v>30317792</v>
          </cell>
          <cell r="B1226" t="str">
            <v>SP780XC-S2-SN-895-865-18W-WHT-OD-C</v>
          </cell>
          <cell r="C1226">
            <v>0</v>
          </cell>
          <cell r="D1226">
            <v>0</v>
          </cell>
          <cell r="G1226" t="str">
            <v>\\ati-server\JILLP - Attachment\SP780 S2 MI SHEET.pdf</v>
          </cell>
          <cell r="H1226">
            <v>165420</v>
          </cell>
          <cell r="I1226" t="str">
            <v>No</v>
          </cell>
          <cell r="J1226" t="str">
            <v>NOS</v>
          </cell>
          <cell r="K1226" t="str">
            <v>SURFACE/SUS LINEAR LIGHT</v>
          </cell>
          <cell r="L1226" t="str">
            <v>SIGNIFY(PH)</v>
          </cell>
        </row>
        <row r="1227">
          <cell r="A1227">
            <v>30317791</v>
          </cell>
          <cell r="B1227" t="str">
            <v>SP780XC-S2-SN-895-865-18W-WHT-OC-C</v>
          </cell>
          <cell r="C1227">
            <v>0</v>
          </cell>
          <cell r="D1227">
            <v>0</v>
          </cell>
          <cell r="G1227" t="str">
            <v>\\ati-server\JILLP - Attachment\SP780 S2 MI SHEET.pdf</v>
          </cell>
          <cell r="H1227">
            <v>165420</v>
          </cell>
          <cell r="I1227" t="str">
            <v>No</v>
          </cell>
          <cell r="J1227" t="str">
            <v>NOS</v>
          </cell>
          <cell r="K1227" t="str">
            <v>SURFACE/SUS LINEAR LIGHT</v>
          </cell>
          <cell r="L1227" t="str">
            <v>SIGNIFY(PH)</v>
          </cell>
        </row>
        <row r="1228">
          <cell r="A1228">
            <v>30317790</v>
          </cell>
          <cell r="B1228" t="str">
            <v>SP780XC-S2-SN-895-840-18W-WHT-OD-C</v>
          </cell>
          <cell r="C1228">
            <v>0</v>
          </cell>
          <cell r="D1228">
            <v>0</v>
          </cell>
          <cell r="G1228" t="str">
            <v>\\ati-server\JILLP - Attachment\SP780 S2 MI SHEET.pdf</v>
          </cell>
          <cell r="H1228">
            <v>165420</v>
          </cell>
          <cell r="I1228" t="str">
            <v>No</v>
          </cell>
          <cell r="J1228" t="str">
            <v>NOS</v>
          </cell>
          <cell r="K1228" t="str">
            <v>SURFACE/SUS LINEAR LIGHT</v>
          </cell>
          <cell r="L1228" t="str">
            <v>SIGNIFY(PH)</v>
          </cell>
        </row>
        <row r="1229">
          <cell r="A1229">
            <v>30317789</v>
          </cell>
          <cell r="B1229" t="str">
            <v>SP780XC-S2-SN-895-840-18W-WHT-OC-C</v>
          </cell>
          <cell r="C1229">
            <v>0</v>
          </cell>
          <cell r="D1229">
            <v>0</v>
          </cell>
          <cell r="G1229" t="str">
            <v>\\ati-server\JILLP - Attachment\SP780 S2 MI SHEET.pdf</v>
          </cell>
          <cell r="H1229">
            <v>165420</v>
          </cell>
          <cell r="I1229" t="str">
            <v>No</v>
          </cell>
          <cell r="J1229" t="str">
            <v>NOS</v>
          </cell>
          <cell r="K1229" t="str">
            <v>SURFACE/SUS LINEAR LIGHT</v>
          </cell>
          <cell r="L1229" t="str">
            <v>SIGNIFY(PH)</v>
          </cell>
        </row>
        <row r="1230">
          <cell r="A1230">
            <v>30317788</v>
          </cell>
          <cell r="B1230" t="str">
            <v>SP780XC-S2-SN-895-857-18W-WHT-OC-C</v>
          </cell>
          <cell r="C1230">
            <v>0</v>
          </cell>
          <cell r="D1230">
            <v>0</v>
          </cell>
          <cell r="G1230" t="str">
            <v>\\ati-server\JILLP - Attachment\SP780 S2 MI SHEET.pdf</v>
          </cell>
          <cell r="H1230">
            <v>165420</v>
          </cell>
          <cell r="I1230" t="str">
            <v>No</v>
          </cell>
          <cell r="J1230" t="str">
            <v>NOS</v>
          </cell>
          <cell r="K1230" t="str">
            <v>SURFACE/SUS LINEAR LIGHT</v>
          </cell>
          <cell r="L1230" t="str">
            <v>SIGNIFY(PH)</v>
          </cell>
        </row>
        <row r="1231">
          <cell r="A1231">
            <v>30317787</v>
          </cell>
          <cell r="B1231" t="str">
            <v>SP780XC-S2-SN-895-857-18W-WHT-OD-C</v>
          </cell>
          <cell r="C1231">
            <v>0</v>
          </cell>
          <cell r="D1231">
            <v>0</v>
          </cell>
          <cell r="G1231" t="str">
            <v>\\ati-server\JILLP - Attachment\SP780 S2 MI SHEET.pdf</v>
          </cell>
          <cell r="H1231">
            <v>165420</v>
          </cell>
          <cell r="I1231" t="str">
            <v>No</v>
          </cell>
          <cell r="J1231" t="str">
            <v>NOS</v>
          </cell>
          <cell r="K1231" t="str">
            <v>SURFACE/SUS LINEAR LIGHT</v>
          </cell>
          <cell r="L1231" t="str">
            <v>SIGNIFY(PH)</v>
          </cell>
        </row>
        <row r="1232">
          <cell r="A1232">
            <v>30317786</v>
          </cell>
          <cell r="B1232" t="str">
            <v>SP780XC-S2-SN-895-830-18W-WHT-OC-C</v>
          </cell>
          <cell r="C1232">
            <v>0</v>
          </cell>
          <cell r="D1232">
            <v>0</v>
          </cell>
          <cell r="G1232" t="str">
            <v>\\ati-server\JILLP - Attachment\SP780 S2 MI SHEET.pdf</v>
          </cell>
          <cell r="H1232">
            <v>165420</v>
          </cell>
          <cell r="I1232" t="str">
            <v>No</v>
          </cell>
          <cell r="J1232" t="str">
            <v>NOS</v>
          </cell>
          <cell r="K1232" t="str">
            <v>SURFACE/SUS LINEAR LIGHT</v>
          </cell>
          <cell r="L1232" t="str">
            <v>SIGNIFY(PH)</v>
          </cell>
        </row>
        <row r="1233">
          <cell r="A1233">
            <v>30317785</v>
          </cell>
          <cell r="B1233" t="str">
            <v>SP780XC-S2-SN-895-830-18W-WHT-OD-C</v>
          </cell>
          <cell r="C1233">
            <v>0</v>
          </cell>
          <cell r="D1233">
            <v>0</v>
          </cell>
          <cell r="G1233" t="str">
            <v>\\ati-server\JILLP - Attachment\SP780 S2 MI SHEET.pdf</v>
          </cell>
          <cell r="H1233">
            <v>165420</v>
          </cell>
          <cell r="I1233" t="str">
            <v>No</v>
          </cell>
          <cell r="J1233" t="str">
            <v>NOS</v>
          </cell>
          <cell r="K1233" t="str">
            <v>SURFACE/SUS LINEAR LIGHT</v>
          </cell>
          <cell r="L1233" t="str">
            <v>SIGNIFY(PH)</v>
          </cell>
        </row>
        <row r="1234">
          <cell r="A1234">
            <v>30317784</v>
          </cell>
          <cell r="B1234" t="str">
            <v>SP780XC-S2-CS-895-840-18W-WHT-OC-C</v>
          </cell>
          <cell r="C1234">
            <v>0</v>
          </cell>
          <cell r="D1234">
            <v>0</v>
          </cell>
          <cell r="G1234" t="str">
            <v>\\ati-server\JILLP - Attachment\SP780 S2 MI SHEET.pdf</v>
          </cell>
          <cell r="H1234">
            <v>165420</v>
          </cell>
          <cell r="I1234" t="str">
            <v>No</v>
          </cell>
          <cell r="J1234" t="str">
            <v>NOS</v>
          </cell>
          <cell r="K1234" t="str">
            <v>SURFACE/SUS LINEAR LIGHT</v>
          </cell>
          <cell r="L1234" t="str">
            <v>SIGNIFY(PH)</v>
          </cell>
        </row>
        <row r="1235">
          <cell r="A1235">
            <v>30317783</v>
          </cell>
          <cell r="B1235" t="str">
            <v>SP780XC-S2-CS-895-840-16W-WHT-OD-C</v>
          </cell>
          <cell r="C1235">
            <v>0</v>
          </cell>
          <cell r="D1235">
            <v>989.53470000000004</v>
          </cell>
          <cell r="G1235" t="str">
            <v>\\ati-server\JILLP - Attachment\SP780 S2 MI SHEET.pdf</v>
          </cell>
          <cell r="H1235">
            <v>165420</v>
          </cell>
          <cell r="I1235" t="str">
            <v>No</v>
          </cell>
          <cell r="J1235" t="str">
            <v>NOS</v>
          </cell>
          <cell r="K1235" t="str">
            <v>SURFACE/SUS LINEAR LIGHT</v>
          </cell>
          <cell r="L1235" t="str">
            <v>SIGNIFY(PH)</v>
          </cell>
        </row>
        <row r="1236">
          <cell r="A1236">
            <v>30317782</v>
          </cell>
          <cell r="B1236" t="str">
            <v>SP780XC-S2-CS-895-857-18W-WHT-OC-C</v>
          </cell>
          <cell r="C1236">
            <v>0</v>
          </cell>
          <cell r="D1236">
            <v>0</v>
          </cell>
          <cell r="G1236" t="str">
            <v>\\ati-server\JILLP - Attachment\SP780 S2 MI SHEET.pdf</v>
          </cell>
          <cell r="H1236">
            <v>165420</v>
          </cell>
          <cell r="I1236" t="str">
            <v>No</v>
          </cell>
          <cell r="J1236" t="str">
            <v>NOS</v>
          </cell>
          <cell r="K1236" t="str">
            <v>SURFACE/SUS LINEAR LIGHT</v>
          </cell>
          <cell r="L1236" t="str">
            <v>SIGNIFY(PH)</v>
          </cell>
        </row>
        <row r="1237">
          <cell r="A1237">
            <v>30317781</v>
          </cell>
          <cell r="B1237" t="str">
            <v>SP780XC-S2-CS-895-857-18W-WHT-OD-C</v>
          </cell>
          <cell r="C1237">
            <v>0</v>
          </cell>
          <cell r="D1237">
            <v>0</v>
          </cell>
          <cell r="G1237" t="str">
            <v>\\ati-server\JILLP - Attachment\SP780 S2 MI SHEET.pdf</v>
          </cell>
          <cell r="H1237">
            <v>165420</v>
          </cell>
          <cell r="I1237" t="str">
            <v>No</v>
          </cell>
          <cell r="J1237" t="str">
            <v>NOS</v>
          </cell>
          <cell r="K1237" t="str">
            <v>SURFACE/SUS LINEAR LIGHT</v>
          </cell>
          <cell r="L1237" t="str">
            <v>SIGNIFY(PH)</v>
          </cell>
        </row>
        <row r="1238">
          <cell r="A1238">
            <v>30317780</v>
          </cell>
          <cell r="B1238" t="str">
            <v>SP780XC-S2-CS-895-865-18W-WHT-OC-C</v>
          </cell>
          <cell r="C1238">
            <v>0</v>
          </cell>
          <cell r="D1238">
            <v>0</v>
          </cell>
          <cell r="G1238" t="str">
            <v>\\ati-server\JILLP - Attachment\SP780 S2 MI SHEET.pdf</v>
          </cell>
          <cell r="H1238">
            <v>165420</v>
          </cell>
          <cell r="I1238" t="str">
            <v>No</v>
          </cell>
          <cell r="J1238" t="str">
            <v>NOS</v>
          </cell>
          <cell r="K1238" t="str">
            <v>SURFACE/SUS LINEAR LIGHT</v>
          </cell>
          <cell r="L1238" t="str">
            <v>SIGNIFY(PH)</v>
          </cell>
        </row>
        <row r="1239">
          <cell r="A1239">
            <v>30317779</v>
          </cell>
          <cell r="B1239" t="str">
            <v>SP780XC-S2-CS-895-865-18W-WHT-OD-2YR-PA374</v>
          </cell>
          <cell r="C1239">
            <v>0</v>
          </cell>
          <cell r="D1239">
            <v>884.82870000000003</v>
          </cell>
          <cell r="G1239" t="str">
            <v>\\ati-server\JILLP - Attachment\SP780 S2 MI SHEET.pdf</v>
          </cell>
          <cell r="H1239">
            <v>165420</v>
          </cell>
          <cell r="I1239" t="str">
            <v>No</v>
          </cell>
          <cell r="J1239" t="str">
            <v>NOS</v>
          </cell>
          <cell r="K1239" t="str">
            <v>SURFACE/SUS LINEAR LIGHT</v>
          </cell>
          <cell r="L1239" t="str">
            <v>SIGNIFY(PH)</v>
          </cell>
        </row>
        <row r="1240">
          <cell r="A1240">
            <v>30317778</v>
          </cell>
          <cell r="B1240" t="str">
            <v>SP780XC-S2-CS-895-830-18W-WHT-OD-C</v>
          </cell>
          <cell r="C1240">
            <v>0</v>
          </cell>
          <cell r="D1240">
            <v>0</v>
          </cell>
          <cell r="G1240" t="str">
            <v>\\ati-server\JILLP - Attachment\SP780 S2 MI SHEET.pdf</v>
          </cell>
          <cell r="H1240">
            <v>165420</v>
          </cell>
          <cell r="I1240" t="str">
            <v>No</v>
          </cell>
          <cell r="J1240" t="str">
            <v>NOS</v>
          </cell>
          <cell r="K1240" t="str">
            <v>SURFACE/SUS LINEAR LIGHT</v>
          </cell>
          <cell r="L1240" t="str">
            <v>SIGNIFY(PH)</v>
          </cell>
        </row>
        <row r="1241">
          <cell r="A1241">
            <v>30317777</v>
          </cell>
          <cell r="B1241" t="str">
            <v>SP780XC-S2-CS-895-830-18W-WHT-OC-C</v>
          </cell>
          <cell r="C1241">
            <v>0</v>
          </cell>
          <cell r="D1241">
            <v>0</v>
          </cell>
          <cell r="G1241" t="str">
            <v>\\ati-server\JILLP - Attachment\SP780 S2 MI SHEET.pdf</v>
          </cell>
          <cell r="H1241">
            <v>165420</v>
          </cell>
          <cell r="I1241" t="str">
            <v>No</v>
          </cell>
          <cell r="J1241" t="str">
            <v>NOS</v>
          </cell>
          <cell r="K1241" t="str">
            <v>SURFACE/SUS LINEAR LIGHT</v>
          </cell>
          <cell r="L1241" t="str">
            <v>SIGNIFY(PH)</v>
          </cell>
        </row>
        <row r="1242">
          <cell r="A1242">
            <v>30317776</v>
          </cell>
          <cell r="B1242" t="str">
            <v>SP780PC-S2-SN-895-830-18W-WHT-OD-C</v>
          </cell>
          <cell r="C1242">
            <v>0</v>
          </cell>
          <cell r="D1242">
            <v>0</v>
          </cell>
          <cell r="G1242" t="str">
            <v>\\ati-server\JILLP - Attachment\SP780 S2 MI SHEET.pdf</v>
          </cell>
          <cell r="H1242">
            <v>165420</v>
          </cell>
          <cell r="I1242" t="str">
            <v>No</v>
          </cell>
          <cell r="J1242" t="str">
            <v>NOS</v>
          </cell>
          <cell r="K1242" t="str">
            <v>SURFACE/SUS LINEAR LIGHT</v>
          </cell>
          <cell r="L1242" t="str">
            <v>SIGNIFY(PH)</v>
          </cell>
        </row>
        <row r="1243">
          <cell r="A1243">
            <v>30317775</v>
          </cell>
          <cell r="B1243" t="str">
            <v>SP780PC-S2-SN-895-830-18W-WHT-OC-C</v>
          </cell>
          <cell r="C1243">
            <v>0</v>
          </cell>
          <cell r="D1243">
            <v>0</v>
          </cell>
          <cell r="G1243" t="str">
            <v>\\ati-server\JILLP - Attachment\SP780 S2 MI SHEET.pdf</v>
          </cell>
          <cell r="H1243">
            <v>165420</v>
          </cell>
          <cell r="I1243" t="str">
            <v>No</v>
          </cell>
          <cell r="J1243" t="str">
            <v>NOS</v>
          </cell>
          <cell r="K1243" t="str">
            <v>SURFACE/SUS LINEAR LIGHT</v>
          </cell>
          <cell r="L1243" t="str">
            <v>SIGNIFY(PH)</v>
          </cell>
        </row>
        <row r="1244">
          <cell r="A1244">
            <v>30317774</v>
          </cell>
          <cell r="B1244" t="str">
            <v>SP780PC-S2-SN-895-840-18W-WHT-OC-C</v>
          </cell>
          <cell r="C1244">
            <v>0</v>
          </cell>
          <cell r="D1244">
            <v>0</v>
          </cell>
          <cell r="G1244" t="str">
            <v>\\ati-server\JILLP - Attachment\SP780 S2 MI SHEET.pdf</v>
          </cell>
          <cell r="H1244">
            <v>165420</v>
          </cell>
          <cell r="I1244" t="str">
            <v>No</v>
          </cell>
          <cell r="J1244" t="str">
            <v>NOS</v>
          </cell>
          <cell r="K1244" t="str">
            <v>SURFACE/SUS LINEAR LIGHT</v>
          </cell>
          <cell r="L1244" t="str">
            <v>SIGNIFY(PH)</v>
          </cell>
        </row>
        <row r="1245">
          <cell r="A1245">
            <v>30317773</v>
          </cell>
          <cell r="B1245" t="str">
            <v>SP780PC-S2-SN-895-865-18W-WHT-OD-C</v>
          </cell>
          <cell r="C1245">
            <v>0</v>
          </cell>
          <cell r="D1245">
            <v>0</v>
          </cell>
          <cell r="G1245" t="str">
            <v>\\ati-server\JILLP - Attachment\SP780 S2 MI SHEET.pdf</v>
          </cell>
          <cell r="H1245">
            <v>165420</v>
          </cell>
          <cell r="I1245" t="str">
            <v>No</v>
          </cell>
          <cell r="J1245" t="str">
            <v>NOS</v>
          </cell>
          <cell r="K1245" t="str">
            <v>SURFACE/SUS LINEAR LIGHT</v>
          </cell>
          <cell r="L1245" t="str">
            <v>SIGNIFY(PH)</v>
          </cell>
        </row>
        <row r="1246">
          <cell r="A1246">
            <v>30317772</v>
          </cell>
          <cell r="B1246" t="str">
            <v>SP780PC-S2-SN-895-865-18W-WHT-OC-C</v>
          </cell>
          <cell r="C1246">
            <v>0</v>
          </cell>
          <cell r="D1246">
            <v>0</v>
          </cell>
          <cell r="G1246" t="str">
            <v>\\ati-server\JILLP - Attachment\SP780 S2 MI SHEET.pdf</v>
          </cell>
          <cell r="H1246">
            <v>165420</v>
          </cell>
          <cell r="I1246" t="str">
            <v>No</v>
          </cell>
          <cell r="J1246" t="str">
            <v>NOS</v>
          </cell>
          <cell r="K1246" t="str">
            <v>SURFACE/SUS LINEAR LIGHT</v>
          </cell>
          <cell r="L1246" t="str">
            <v>SIGNIFY(PH)</v>
          </cell>
        </row>
        <row r="1247">
          <cell r="A1247">
            <v>30317771</v>
          </cell>
          <cell r="B1247" t="str">
            <v>SP780PC-S2-SN-895-857-18W-WHT-OD-C</v>
          </cell>
          <cell r="C1247">
            <v>0</v>
          </cell>
          <cell r="D1247">
            <v>0</v>
          </cell>
          <cell r="G1247" t="str">
            <v>\\ati-server\JILLP - Attachment\SP780 S2 MI SHEET.pdf</v>
          </cell>
          <cell r="H1247">
            <v>165420</v>
          </cell>
          <cell r="I1247" t="str">
            <v>No</v>
          </cell>
          <cell r="J1247" t="str">
            <v>NOS</v>
          </cell>
          <cell r="K1247" t="str">
            <v>SURFACE/SUS LINEAR LIGHT</v>
          </cell>
          <cell r="L1247" t="str">
            <v>SIGNIFY(PH)</v>
          </cell>
        </row>
        <row r="1248">
          <cell r="A1248">
            <v>30317770</v>
          </cell>
          <cell r="B1248" t="str">
            <v>SP780PC-S2-SN-895-857-18W-WHT-OC-C</v>
          </cell>
          <cell r="C1248">
            <v>0</v>
          </cell>
          <cell r="D1248">
            <v>0</v>
          </cell>
          <cell r="G1248" t="str">
            <v>\\ati-server\JILLP - Attachment\SP780 S2 MI SHEET.pdf</v>
          </cell>
          <cell r="H1248">
            <v>165420</v>
          </cell>
          <cell r="I1248" t="str">
            <v>No</v>
          </cell>
          <cell r="J1248" t="str">
            <v>NOS</v>
          </cell>
          <cell r="K1248" t="str">
            <v>SURFACE/SUS LINEAR LIGHT</v>
          </cell>
          <cell r="L1248" t="str">
            <v>SIGNIFY(PH)</v>
          </cell>
        </row>
        <row r="1249">
          <cell r="A1249">
            <v>30317769</v>
          </cell>
          <cell r="B1249" t="str">
            <v>SP780PC-S2-SN-895-840-18W-WHT-OD-C</v>
          </cell>
          <cell r="C1249">
            <v>0</v>
          </cell>
          <cell r="D1249">
            <v>0</v>
          </cell>
          <cell r="G1249" t="str">
            <v>\\ati-server\JILLP - Attachment\SP780 S2 MI SHEET.pdf</v>
          </cell>
          <cell r="H1249">
            <v>165420</v>
          </cell>
          <cell r="I1249" t="str">
            <v>No</v>
          </cell>
          <cell r="J1249" t="str">
            <v>NOS</v>
          </cell>
          <cell r="K1249" t="str">
            <v>SURFACE/SUS LINEAR LIGHT</v>
          </cell>
          <cell r="L1249" t="str">
            <v>SIGNIFY(PH)</v>
          </cell>
        </row>
        <row r="1250">
          <cell r="A1250">
            <v>30317768</v>
          </cell>
          <cell r="B1250" t="str">
            <v>SP780PC-S2-CS-895-865-18W-WHT-OC-C</v>
          </cell>
          <cell r="C1250">
            <v>0</v>
          </cell>
          <cell r="D1250">
            <v>0</v>
          </cell>
          <cell r="G1250" t="str">
            <v>\\ati-server\JILLP - Attachment\SP780 S2 MI SHEET.pdf</v>
          </cell>
          <cell r="H1250">
            <v>165420</v>
          </cell>
          <cell r="I1250" t="str">
            <v>No</v>
          </cell>
          <cell r="J1250" t="str">
            <v>NOS</v>
          </cell>
          <cell r="K1250" t="str">
            <v>SURFACE/SUS LINEAR LIGHT</v>
          </cell>
          <cell r="L1250" t="str">
            <v>SIGNIFY(PH)</v>
          </cell>
        </row>
        <row r="1251">
          <cell r="A1251">
            <v>30317767</v>
          </cell>
          <cell r="B1251" t="str">
            <v>SP780PC-S2-CS-895-865-18W-WHT-OD-C</v>
          </cell>
          <cell r="C1251">
            <v>0</v>
          </cell>
          <cell r="D1251">
            <v>0</v>
          </cell>
          <cell r="G1251" t="str">
            <v>\\ati-server\JILLP - Attachment\SP780 S2 MI SHEET.pdf</v>
          </cell>
          <cell r="H1251">
            <v>165420</v>
          </cell>
          <cell r="I1251" t="str">
            <v>No</v>
          </cell>
          <cell r="J1251" t="str">
            <v>NOS</v>
          </cell>
          <cell r="K1251" t="str">
            <v>SURFACE/SUS LINEAR LIGHT</v>
          </cell>
          <cell r="L1251" t="str">
            <v>SIGNIFY(PH)</v>
          </cell>
        </row>
        <row r="1252">
          <cell r="A1252">
            <v>30317766</v>
          </cell>
          <cell r="B1252" t="str">
            <v>SP780PC-S2-CS-895-840-18W-WHT-OD-C</v>
          </cell>
          <cell r="C1252">
            <v>0</v>
          </cell>
          <cell r="D1252">
            <v>978.60329999999999</v>
          </cell>
          <cell r="G1252" t="str">
            <v>\\ati-server\JILLP - Attachment\SP780 S2 MI SHEET.pdf</v>
          </cell>
          <cell r="H1252">
            <v>165420</v>
          </cell>
          <cell r="I1252" t="str">
            <v>No</v>
          </cell>
          <cell r="J1252" t="str">
            <v>NOS</v>
          </cell>
          <cell r="K1252" t="str">
            <v>SURFACE/SUS LINEAR LIGHT</v>
          </cell>
          <cell r="L1252" t="str">
            <v>SIGNIFY(PH)</v>
          </cell>
        </row>
        <row r="1253">
          <cell r="A1253">
            <v>30317765</v>
          </cell>
          <cell r="B1253" t="str">
            <v>SP780PC-S2-CS-895-857-18W-WHT-OC-C</v>
          </cell>
          <cell r="C1253">
            <v>0</v>
          </cell>
          <cell r="D1253">
            <v>0</v>
          </cell>
          <cell r="G1253" t="str">
            <v>\\ati-server\JILLP - Attachment\SP780 S2 MI SHEET.pdf</v>
          </cell>
          <cell r="H1253">
            <v>165420</v>
          </cell>
          <cell r="I1253" t="str">
            <v>No</v>
          </cell>
          <cell r="J1253" t="str">
            <v>NOS</v>
          </cell>
          <cell r="K1253" t="str">
            <v>SURFACE/SUS LINEAR LIGHT</v>
          </cell>
          <cell r="L1253" t="str">
            <v>SIGNIFY(PH)</v>
          </cell>
        </row>
        <row r="1254">
          <cell r="A1254">
            <v>30317764</v>
          </cell>
          <cell r="B1254" t="str">
            <v>SP780PC-S2-CS-895-857-18W-WHT-OD-C</v>
          </cell>
          <cell r="C1254">
            <v>0</v>
          </cell>
          <cell r="D1254">
            <v>0</v>
          </cell>
          <cell r="G1254" t="str">
            <v>\\ati-server\JILLP - Attachment\SP780 S2 MI SHEET.pdf</v>
          </cell>
          <cell r="H1254">
            <v>165420</v>
          </cell>
          <cell r="I1254" t="str">
            <v>No</v>
          </cell>
          <cell r="J1254" t="str">
            <v>NOS</v>
          </cell>
          <cell r="K1254" t="str">
            <v>SURFACE/SUS LINEAR LIGHT</v>
          </cell>
          <cell r="L1254" t="str">
            <v>SIGNIFY(PH)</v>
          </cell>
        </row>
        <row r="1255">
          <cell r="A1255">
            <v>30317763</v>
          </cell>
          <cell r="B1255" t="str">
            <v>SP780PC-S2-CS-895-940-18W-WHT-OC-C</v>
          </cell>
          <cell r="C1255">
            <v>0</v>
          </cell>
          <cell r="D1255">
            <v>1081.9595999999999</v>
          </cell>
          <cell r="G1255" t="str">
            <v>\\ati-server\JILLP - Attachment\SP780 S2 MI SHEET.pdf</v>
          </cell>
          <cell r="H1255">
            <v>165420</v>
          </cell>
          <cell r="I1255" t="str">
            <v>No</v>
          </cell>
          <cell r="J1255" t="str">
            <v>NOS</v>
          </cell>
          <cell r="K1255" t="str">
            <v>SURFACE/SUS LINEAR LIGHT</v>
          </cell>
          <cell r="L1255" t="str">
            <v>SIGNIFY(PH)</v>
          </cell>
        </row>
        <row r="1256">
          <cell r="A1256">
            <v>30317762</v>
          </cell>
          <cell r="B1256" t="str">
            <v>SP780PC-S2-CS-895-830-18W-WHT-OC-C</v>
          </cell>
          <cell r="C1256">
            <v>0</v>
          </cell>
          <cell r="D1256">
            <v>0</v>
          </cell>
          <cell r="G1256" t="str">
            <v>\\ati-server\JILLP - Attachment\SP780 S2 MI SHEET.pdf</v>
          </cell>
          <cell r="H1256">
            <v>165420</v>
          </cell>
          <cell r="I1256" t="str">
            <v>No</v>
          </cell>
          <cell r="J1256" t="str">
            <v>NOS</v>
          </cell>
          <cell r="K1256" t="str">
            <v>SURFACE/SUS LINEAR LIGHT</v>
          </cell>
          <cell r="L1256" t="str">
            <v>SIGNIFY(PH)</v>
          </cell>
        </row>
        <row r="1257">
          <cell r="A1257">
            <v>30317761</v>
          </cell>
          <cell r="B1257" t="str">
            <v>SP780PC-S2-CS-895-830-18W-WHT-OD-C</v>
          </cell>
          <cell r="C1257">
            <v>0</v>
          </cell>
          <cell r="D1257">
            <v>0</v>
          </cell>
          <cell r="G1257" t="str">
            <v>\\ati-server\JILLP - Attachment\SP780 S2 MI SHEET.pdf</v>
          </cell>
          <cell r="H1257">
            <v>165420</v>
          </cell>
          <cell r="I1257" t="str">
            <v>No</v>
          </cell>
          <cell r="J1257" t="str">
            <v>NOS</v>
          </cell>
          <cell r="K1257" t="str">
            <v>SURFACE/SUS LINEAR LIGHT</v>
          </cell>
          <cell r="L1257" t="str">
            <v>SIGNIFY(PH)</v>
          </cell>
        </row>
        <row r="1258">
          <cell r="A1258">
            <v>30317760</v>
          </cell>
          <cell r="B1258" t="str">
            <v>SP780XD-S2-SN-895-857-18W-WHT-OD-C</v>
          </cell>
          <cell r="C1258">
            <v>0</v>
          </cell>
          <cell r="D1258">
            <v>0</v>
          </cell>
          <cell r="G1258" t="str">
            <v>\\ati-server\JILLP - Attachment\SP780 S2 MI SHEET.pdf</v>
          </cell>
          <cell r="H1258">
            <v>165420</v>
          </cell>
          <cell r="I1258" t="str">
            <v>No</v>
          </cell>
          <cell r="J1258" t="str">
            <v>NOS</v>
          </cell>
          <cell r="K1258" t="str">
            <v>SURFACE/SUS LINEAR LIGHT</v>
          </cell>
          <cell r="L1258" t="str">
            <v>SIGNIFY(PH)</v>
          </cell>
        </row>
        <row r="1259">
          <cell r="A1259">
            <v>30317759</v>
          </cell>
          <cell r="B1259" t="str">
            <v>SP780XD-S2-SN-895-865-18W-WHT-OC-C</v>
          </cell>
          <cell r="C1259">
            <v>0</v>
          </cell>
          <cell r="D1259">
            <v>0</v>
          </cell>
          <cell r="G1259" t="str">
            <v>\\ati-server\JILLP - Attachment\SP780 S2 MI SHEET.pdf</v>
          </cell>
          <cell r="H1259">
            <v>165420</v>
          </cell>
          <cell r="I1259" t="str">
            <v>No</v>
          </cell>
          <cell r="J1259" t="str">
            <v>NOS</v>
          </cell>
          <cell r="K1259" t="str">
            <v>SURFACE/SUS LINEAR LIGHT</v>
          </cell>
          <cell r="L1259" t="str">
            <v>SIGNIFY(PH)</v>
          </cell>
        </row>
        <row r="1260">
          <cell r="A1260">
            <v>30317758</v>
          </cell>
          <cell r="B1260" t="str">
            <v>SP780XD-S2-SN-895-865-18W-WHT-OD-C</v>
          </cell>
          <cell r="C1260">
            <v>0</v>
          </cell>
          <cell r="D1260">
            <v>0</v>
          </cell>
          <cell r="G1260" t="str">
            <v>\\ati-server\JILLP - Attachment\SP780 S2 MI SHEET.pdf</v>
          </cell>
          <cell r="H1260">
            <v>165420</v>
          </cell>
          <cell r="I1260" t="str">
            <v>No</v>
          </cell>
          <cell r="J1260" t="str">
            <v>NOS</v>
          </cell>
          <cell r="K1260" t="str">
            <v>SURFACE/SUS LINEAR LIGHT</v>
          </cell>
          <cell r="L1260" t="str">
            <v>SIGNIFY(PH)</v>
          </cell>
        </row>
        <row r="1261">
          <cell r="A1261">
            <v>30317757</v>
          </cell>
          <cell r="B1261" t="str">
            <v>SP780XD-S2-SN-895-857-18W-WHT-OC-C</v>
          </cell>
          <cell r="C1261">
            <v>0</v>
          </cell>
          <cell r="D1261">
            <v>0</v>
          </cell>
          <cell r="G1261" t="str">
            <v>\\ati-server\JILLP - Attachment\SP780 S2 MI SHEET.pdf</v>
          </cell>
          <cell r="H1261">
            <v>165420</v>
          </cell>
          <cell r="I1261" t="str">
            <v>No</v>
          </cell>
          <cell r="J1261" t="str">
            <v>NOS</v>
          </cell>
          <cell r="K1261" t="str">
            <v>SURFACE/SUS LINEAR LIGHT</v>
          </cell>
          <cell r="L1261" t="str">
            <v>SIGNIFY(PH)</v>
          </cell>
        </row>
        <row r="1262">
          <cell r="A1262">
            <v>30317756</v>
          </cell>
          <cell r="B1262" t="str">
            <v>SP780XD-S2-SN-895-840-18W-WHT-OD-C</v>
          </cell>
          <cell r="C1262">
            <v>0</v>
          </cell>
          <cell r="D1262">
            <v>0</v>
          </cell>
          <cell r="G1262" t="str">
            <v>\\ati-server\JILLP - Attachment\SP780 S2 MI SHEET.pdf</v>
          </cell>
          <cell r="H1262">
            <v>165420</v>
          </cell>
          <cell r="I1262" t="str">
            <v>No</v>
          </cell>
          <cell r="J1262" t="str">
            <v>NOS</v>
          </cell>
          <cell r="K1262" t="str">
            <v>SURFACE/SUS LINEAR LIGHT</v>
          </cell>
          <cell r="L1262" t="str">
            <v>SIGNIFY(PH)</v>
          </cell>
        </row>
        <row r="1263">
          <cell r="A1263">
            <v>30317755</v>
          </cell>
          <cell r="B1263" t="str">
            <v>SP780XD-S2-SN-895-840-18W-WHT-OC-C</v>
          </cell>
          <cell r="C1263">
            <v>0</v>
          </cell>
          <cell r="D1263">
            <v>0</v>
          </cell>
          <cell r="G1263" t="str">
            <v>\\ati-server\JILLP - Attachment\SP780 S2 MI SHEET.pdf</v>
          </cell>
          <cell r="H1263">
            <v>165420</v>
          </cell>
          <cell r="I1263" t="str">
            <v>No</v>
          </cell>
          <cell r="J1263" t="str">
            <v>NOS</v>
          </cell>
          <cell r="K1263" t="str">
            <v>SURFACE/SUS LINEAR LIGHT</v>
          </cell>
          <cell r="L1263" t="str">
            <v>SIGNIFY(PH)</v>
          </cell>
        </row>
        <row r="1264">
          <cell r="A1264">
            <v>30317754</v>
          </cell>
          <cell r="B1264" t="str">
            <v>SP780XD-S2-SN-895-830-18W-WHT-OD-C</v>
          </cell>
          <cell r="C1264">
            <v>0</v>
          </cell>
          <cell r="D1264">
            <v>0</v>
          </cell>
          <cell r="G1264" t="str">
            <v>\\ati-server\JILLP - Attachment\SP780 S2 MI SHEET.pdf</v>
          </cell>
          <cell r="H1264">
            <v>165420</v>
          </cell>
          <cell r="I1264" t="str">
            <v>No</v>
          </cell>
          <cell r="J1264" t="str">
            <v>NOS</v>
          </cell>
          <cell r="K1264" t="str">
            <v>SURFACE/SUS LINEAR LIGHT</v>
          </cell>
          <cell r="L1264" t="str">
            <v>SIGNIFY(PH)</v>
          </cell>
        </row>
        <row r="1265">
          <cell r="A1265">
            <v>30317753</v>
          </cell>
          <cell r="B1265" t="str">
            <v>SP780XD-S2-SN-895-830-18W-WHT-OC-C</v>
          </cell>
          <cell r="C1265">
            <v>0</v>
          </cell>
          <cell r="D1265">
            <v>0</v>
          </cell>
          <cell r="G1265" t="str">
            <v>\\ati-server\JILLP - Attachment\SP780 S2 MI SHEET.pdf</v>
          </cell>
          <cell r="H1265">
            <v>165420</v>
          </cell>
          <cell r="I1265" t="str">
            <v>No</v>
          </cell>
          <cell r="J1265" t="str">
            <v>NOS</v>
          </cell>
          <cell r="K1265" t="str">
            <v>SURFACE/SUS LINEAR LIGHT</v>
          </cell>
          <cell r="L1265" t="str">
            <v>SIGNIFY(PH)</v>
          </cell>
        </row>
        <row r="1266">
          <cell r="A1266">
            <v>30317752</v>
          </cell>
          <cell r="B1266" t="str">
            <v>SP780XD-S2-CS-895-865-18W-WHT-OD-C</v>
          </cell>
          <cell r="C1266">
            <v>0</v>
          </cell>
          <cell r="D1266">
            <v>0</v>
          </cell>
          <cell r="G1266" t="str">
            <v>\\ati-server\JILLP - Attachment\SP780 S2 MI SHEET.pdf</v>
          </cell>
          <cell r="H1266">
            <v>165420</v>
          </cell>
          <cell r="I1266" t="str">
            <v>No</v>
          </cell>
          <cell r="J1266" t="str">
            <v>NOS</v>
          </cell>
          <cell r="K1266" t="str">
            <v>SURFACE/SUS LINEAR LIGHT</v>
          </cell>
          <cell r="L1266" t="str">
            <v>SIGNIFY(PH)</v>
          </cell>
        </row>
        <row r="1267">
          <cell r="A1267">
            <v>30317751</v>
          </cell>
          <cell r="B1267" t="str">
            <v>SP780XD-S2-CS-895-865-18W-WHT-OC-C</v>
          </cell>
          <cell r="C1267">
            <v>0</v>
          </cell>
          <cell r="D1267">
            <v>0</v>
          </cell>
          <cell r="G1267" t="str">
            <v>\\ati-server\JILLP - Attachment\SP780 S2 MI SHEET.pdf</v>
          </cell>
          <cell r="H1267">
            <v>165420</v>
          </cell>
          <cell r="I1267" t="str">
            <v>No</v>
          </cell>
          <cell r="J1267" t="str">
            <v>NOS</v>
          </cell>
          <cell r="K1267" t="str">
            <v>SURFACE/SUS LINEAR LIGHT</v>
          </cell>
          <cell r="L1267" t="str">
            <v>SIGNIFY(PH)</v>
          </cell>
        </row>
        <row r="1268">
          <cell r="A1268">
            <v>30317750</v>
          </cell>
          <cell r="B1268" t="str">
            <v>SP780XD-S2-CS-895-857-18W-WHT-OD-C</v>
          </cell>
          <cell r="C1268">
            <v>0</v>
          </cell>
          <cell r="D1268">
            <v>0</v>
          </cell>
          <cell r="G1268" t="str">
            <v>\\ati-server\JILLP - Attachment\SP780 S2 MI SHEET.pdf</v>
          </cell>
          <cell r="H1268">
            <v>165420</v>
          </cell>
          <cell r="I1268" t="str">
            <v>No</v>
          </cell>
          <cell r="J1268" t="str">
            <v>NOS</v>
          </cell>
          <cell r="K1268" t="str">
            <v>SURFACE/SUS LINEAR LIGHT</v>
          </cell>
          <cell r="L1268" t="str">
            <v>SIGNIFY(PH)</v>
          </cell>
        </row>
        <row r="1269">
          <cell r="A1269">
            <v>30317749</v>
          </cell>
          <cell r="B1269" t="str">
            <v>SP780XD-S2-CS-895-857-18W-WHT-OC-C</v>
          </cell>
          <cell r="C1269">
            <v>0</v>
          </cell>
          <cell r="D1269">
            <v>0</v>
          </cell>
          <cell r="G1269" t="str">
            <v>\\ati-server\JILLP - Attachment\SP780 S2 MI SHEET.pdf</v>
          </cell>
          <cell r="H1269">
            <v>165420</v>
          </cell>
          <cell r="I1269" t="str">
            <v>No</v>
          </cell>
          <cell r="J1269" t="str">
            <v>NOS</v>
          </cell>
          <cell r="K1269" t="str">
            <v>SURFACE/SUS LINEAR LIGHT</v>
          </cell>
          <cell r="L1269" t="str">
            <v>SIGNIFY(PH)</v>
          </cell>
        </row>
        <row r="1270">
          <cell r="A1270">
            <v>30317748</v>
          </cell>
          <cell r="B1270" t="str">
            <v>SP780XD-S2-CS-895-840-18W-WHT-OD-C</v>
          </cell>
          <cell r="C1270">
            <v>0</v>
          </cell>
          <cell r="D1270">
            <v>0</v>
          </cell>
          <cell r="G1270" t="str">
            <v>\\ati-server\JILLP - Attachment\SP780 S2 MI SHEET.pdf</v>
          </cell>
          <cell r="H1270">
            <v>165420</v>
          </cell>
          <cell r="I1270" t="str">
            <v>No</v>
          </cell>
          <cell r="J1270" t="str">
            <v>NOS</v>
          </cell>
          <cell r="K1270" t="str">
            <v>SURFACE/SUS LINEAR LIGHT</v>
          </cell>
          <cell r="L1270" t="str">
            <v>SIGNIFY(PH)</v>
          </cell>
        </row>
        <row r="1271">
          <cell r="A1271">
            <v>30317747</v>
          </cell>
          <cell r="B1271" t="str">
            <v>SP780XD-S2-CS-895-840-18W-WHT-OC-C</v>
          </cell>
          <cell r="C1271">
            <v>0</v>
          </cell>
          <cell r="D1271">
            <v>0</v>
          </cell>
          <cell r="G1271" t="str">
            <v>\\ati-server\JILLP - Attachment\SP780 S2 MI SHEET.pdf</v>
          </cell>
          <cell r="H1271">
            <v>165420</v>
          </cell>
          <cell r="I1271" t="str">
            <v>No</v>
          </cell>
          <cell r="J1271" t="str">
            <v>NOS</v>
          </cell>
          <cell r="K1271" t="str">
            <v>SURFACE/SUS LINEAR LIGHT</v>
          </cell>
          <cell r="L1271" t="str">
            <v>SIGNIFY(PH)</v>
          </cell>
        </row>
        <row r="1272">
          <cell r="A1272">
            <v>30317746</v>
          </cell>
          <cell r="B1272" t="str">
            <v>SP780XD-S2-CS-895-830-18W-WHT-OD-C</v>
          </cell>
          <cell r="C1272">
            <v>0</v>
          </cell>
          <cell r="D1272">
            <v>0</v>
          </cell>
          <cell r="G1272" t="str">
            <v>\\ati-server\JILLP - Attachment\SP780 S2 MI SHEET.pdf</v>
          </cell>
          <cell r="H1272">
            <v>165420</v>
          </cell>
          <cell r="I1272" t="str">
            <v>No</v>
          </cell>
          <cell r="J1272" t="str">
            <v>NOS</v>
          </cell>
          <cell r="K1272" t="str">
            <v>SURFACE/SUS LINEAR LIGHT</v>
          </cell>
          <cell r="L1272" t="str">
            <v>SIGNIFY(PH)</v>
          </cell>
        </row>
        <row r="1273">
          <cell r="A1273">
            <v>30317745</v>
          </cell>
          <cell r="B1273" t="str">
            <v>SP780XD-S2-CS-895-830-18W-WHT-OC-C</v>
          </cell>
          <cell r="C1273">
            <v>0</v>
          </cell>
          <cell r="D1273">
            <v>0</v>
          </cell>
          <cell r="G1273" t="str">
            <v>\\ati-server\JILLP - Attachment\SP780 S2 MI SHEET.pdf</v>
          </cell>
          <cell r="H1273">
            <v>165420</v>
          </cell>
          <cell r="I1273" t="str">
            <v>No</v>
          </cell>
          <cell r="J1273" t="str">
            <v>NOS</v>
          </cell>
          <cell r="K1273" t="str">
            <v>SURFACE/SUS LINEAR LIGHT</v>
          </cell>
          <cell r="L1273" t="str">
            <v>SIGNIFY(PH)</v>
          </cell>
        </row>
        <row r="1274">
          <cell r="A1274">
            <v>30317744</v>
          </cell>
          <cell r="B1274" t="str">
            <v>SP780PD-S2-SN-895-865-18W-WHT-OD-C</v>
          </cell>
          <cell r="C1274">
            <v>0</v>
          </cell>
          <cell r="D1274">
            <v>0</v>
          </cell>
          <cell r="G1274" t="str">
            <v>\\ati-server\JILLP - Attachment\SP780 S2 MI SHEET.pdf</v>
          </cell>
          <cell r="H1274">
            <v>165420</v>
          </cell>
          <cell r="I1274" t="str">
            <v>No</v>
          </cell>
          <cell r="J1274" t="str">
            <v>NOS</v>
          </cell>
          <cell r="K1274" t="str">
            <v>SURFACE/SUS LINEAR LIGHT</v>
          </cell>
          <cell r="L1274" t="str">
            <v>SIGNIFY(PH)</v>
          </cell>
        </row>
        <row r="1275">
          <cell r="A1275">
            <v>30317743</v>
          </cell>
          <cell r="B1275" t="str">
            <v>SP780PD-S2-SN-895-865-18W-WHT-OC-C</v>
          </cell>
          <cell r="C1275">
            <v>0</v>
          </cell>
          <cell r="D1275">
            <v>0</v>
          </cell>
          <cell r="G1275" t="str">
            <v>\\ati-server\JILLP - Attachment\SP780 S2 MI SHEET.pdf</v>
          </cell>
          <cell r="H1275">
            <v>165420</v>
          </cell>
          <cell r="I1275" t="str">
            <v>No</v>
          </cell>
          <cell r="J1275" t="str">
            <v>NOS</v>
          </cell>
          <cell r="K1275" t="str">
            <v>SURFACE/SUS LINEAR LIGHT</v>
          </cell>
          <cell r="L1275" t="str">
            <v>SIGNIFY(PH)</v>
          </cell>
        </row>
        <row r="1276">
          <cell r="A1276">
            <v>30317742</v>
          </cell>
          <cell r="B1276" t="str">
            <v>SP780PD-S2-SN-895-857-18W-WHT-OD-C</v>
          </cell>
          <cell r="C1276">
            <v>0</v>
          </cell>
          <cell r="D1276">
            <v>0</v>
          </cell>
          <cell r="G1276" t="str">
            <v>\\ati-server\JILLP - Attachment\SP780 S2 MI SHEET.pdf</v>
          </cell>
          <cell r="H1276">
            <v>165420</v>
          </cell>
          <cell r="I1276" t="str">
            <v>No</v>
          </cell>
          <cell r="J1276" t="str">
            <v>NOS</v>
          </cell>
          <cell r="K1276" t="str">
            <v>SURFACE/SUS LINEAR LIGHT</v>
          </cell>
          <cell r="L1276" t="str">
            <v>SIGNIFY(PH)</v>
          </cell>
        </row>
        <row r="1277">
          <cell r="A1277">
            <v>30317741</v>
          </cell>
          <cell r="B1277" t="str">
            <v>SP683XD 0265 S50 3K 12W BLK 90CRI PA200</v>
          </cell>
          <cell r="C1277">
            <v>0</v>
          </cell>
          <cell r="D1277">
            <v>1725.52</v>
          </cell>
          <cell r="I1277" t="str">
            <v>No</v>
          </cell>
          <cell r="J1277" t="str">
            <v>NOS</v>
          </cell>
          <cell r="K1277" t="str">
            <v>SURFACE/SUS LINEAR LIGHT</v>
          </cell>
          <cell r="L1277" t="str">
            <v>SIGNIFY(PH)</v>
          </cell>
        </row>
        <row r="1278">
          <cell r="A1278">
            <v>30317740</v>
          </cell>
          <cell r="B1278" t="str">
            <v>SP683XD 0265 S50 4K 12W BLK 90CRI PA200</v>
          </cell>
          <cell r="C1278">
            <v>0</v>
          </cell>
          <cell r="D1278">
            <v>1734.9776999999999</v>
          </cell>
          <cell r="I1278" t="str">
            <v>No</v>
          </cell>
          <cell r="J1278" t="str">
            <v>NOS</v>
          </cell>
          <cell r="K1278" t="str">
            <v>SURFACE/SUS LINEAR LIGHT</v>
          </cell>
          <cell r="L1278" t="str">
            <v>SIGNIFY(PH)</v>
          </cell>
        </row>
        <row r="1279">
          <cell r="A1279">
            <v>30317739</v>
          </cell>
          <cell r="B1279" t="str">
            <v>SP683XD V2 2120 AS 5.7K 44W GRY RAL 7039-90CRI</v>
          </cell>
          <cell r="C1279">
            <v>0</v>
          </cell>
          <cell r="D1279">
            <v>4391.5857999999998</v>
          </cell>
          <cell r="I1279" t="str">
            <v>No</v>
          </cell>
          <cell r="J1279" t="str">
            <v>NOS</v>
          </cell>
          <cell r="K1279" t="str">
            <v>SURFACE/SUS LINEAR LIGHT</v>
          </cell>
          <cell r="L1279" t="str">
            <v>SIGNIFY(PH)</v>
          </cell>
        </row>
        <row r="1280">
          <cell r="A1280">
            <v>30317738</v>
          </cell>
          <cell r="B1280" t="str">
            <v>SP683XD V2 0265 AS 5.7K 8W GRY RAL 7039-90CRI</v>
          </cell>
          <cell r="C1280">
            <v>0</v>
          </cell>
          <cell r="D1280">
            <v>1740.8037999999999</v>
          </cell>
          <cell r="I1280" t="str">
            <v>No</v>
          </cell>
          <cell r="J1280" t="str">
            <v>NOS</v>
          </cell>
          <cell r="K1280" t="str">
            <v>SURFACE/SUS LINEAR LIGHT</v>
          </cell>
          <cell r="L1280" t="str">
            <v>SIGNIFY(PH)</v>
          </cell>
        </row>
        <row r="1281">
          <cell r="A1281">
            <v>30317737</v>
          </cell>
          <cell r="B1281" t="str">
            <v>SP683XD 0265 R24 3K 9W BLK 90CRI</v>
          </cell>
          <cell r="C1281">
            <v>0</v>
          </cell>
          <cell r="D1281">
            <v>1798.5967000000001</v>
          </cell>
          <cell r="I1281" t="str">
            <v>No</v>
          </cell>
          <cell r="J1281" t="str">
            <v>NOS</v>
          </cell>
          <cell r="K1281" t="str">
            <v>SURFACE/SUS LINEAR LIGHT</v>
          </cell>
          <cell r="L1281" t="str">
            <v>SIGNIFY(PH)</v>
          </cell>
        </row>
        <row r="1282">
          <cell r="A1282">
            <v>30317736</v>
          </cell>
          <cell r="B1282" t="str">
            <v>SP683XD 0265 R24 4K 9W BLK 90CRI</v>
          </cell>
          <cell r="C1282">
            <v>0</v>
          </cell>
          <cell r="D1282">
            <v>1728.06</v>
          </cell>
          <cell r="I1282" t="str">
            <v>No</v>
          </cell>
          <cell r="J1282" t="str">
            <v>NOS</v>
          </cell>
          <cell r="K1282" t="str">
            <v>SURFACE/SUS LINEAR LIGHT</v>
          </cell>
          <cell r="L1282" t="str">
            <v>SIGNIFY(PH)</v>
          </cell>
        </row>
        <row r="1283">
          <cell r="A1283">
            <v>30317735</v>
          </cell>
          <cell r="B1283" t="str">
            <v>SP683XD 0530 R24 3K 11W BLK 90CRI</v>
          </cell>
          <cell r="C1283">
            <v>0</v>
          </cell>
          <cell r="D1283">
            <v>2125.46</v>
          </cell>
          <cell r="I1283" t="str">
            <v>No</v>
          </cell>
          <cell r="J1283" t="str">
            <v>NOS</v>
          </cell>
          <cell r="K1283" t="str">
            <v>SURFACE/SUS LINEAR LIGHT</v>
          </cell>
          <cell r="L1283" t="str">
            <v>SIGNIFY(PH)</v>
          </cell>
        </row>
        <row r="1284">
          <cell r="A1284">
            <v>30317734</v>
          </cell>
          <cell r="B1284" t="str">
            <v>SP683XD 1590 R24 3K 33W BLK 90CRI</v>
          </cell>
          <cell r="C1284">
            <v>0</v>
          </cell>
          <cell r="D1284">
            <v>3869.65</v>
          </cell>
          <cell r="I1284" t="str">
            <v>No</v>
          </cell>
          <cell r="J1284" t="str">
            <v>NOS</v>
          </cell>
          <cell r="K1284" t="str">
            <v>SURFACE/SUS LINEAR LIGHT</v>
          </cell>
          <cell r="L1284" t="str">
            <v>SIGNIFY(PH)</v>
          </cell>
        </row>
        <row r="1285">
          <cell r="A1285">
            <v>30317733</v>
          </cell>
          <cell r="B1285" t="str">
            <v>SP683XD 2120 R24 3K 44W BLK 90CRI</v>
          </cell>
          <cell r="C1285">
            <v>0</v>
          </cell>
          <cell r="D1285">
            <v>4218.1754000000001</v>
          </cell>
          <cell r="I1285" t="str">
            <v>No</v>
          </cell>
          <cell r="J1285" t="str">
            <v>NOS</v>
          </cell>
          <cell r="K1285" t="str">
            <v>SURFACE/SUS LINEAR LIGHT</v>
          </cell>
          <cell r="L1285" t="str">
            <v>SIGNIFY(PH)</v>
          </cell>
        </row>
        <row r="1286">
          <cell r="A1286">
            <v>30317732</v>
          </cell>
          <cell r="B1286" t="str">
            <v>SP780XC-S2-SN-1790-940-34W-BLK-OD-PA196</v>
          </cell>
          <cell r="C1286">
            <v>0</v>
          </cell>
          <cell r="D1286">
            <v>2030.5789</v>
          </cell>
          <cell r="G1286" t="str">
            <v>\\ati-server\JILLP - Attachment\SP780 S2 MI SHEET.pdf</v>
          </cell>
          <cell r="H1286">
            <v>165420</v>
          </cell>
          <cell r="I1286" t="str">
            <v>No</v>
          </cell>
          <cell r="J1286" t="str">
            <v>NOS</v>
          </cell>
          <cell r="K1286" t="str">
            <v>SURFACE/SUS LINEAR LIGHT</v>
          </cell>
          <cell r="L1286" t="str">
            <v>SIGNIFY(PH)</v>
          </cell>
        </row>
        <row r="1287">
          <cell r="A1287">
            <v>30317731</v>
          </cell>
          <cell r="B1287" t="str">
            <v>SP780XC S2 SN C SHP L635W630 4K 34W BLK OD 90CRI PA196</v>
          </cell>
          <cell r="C1287">
            <v>0</v>
          </cell>
          <cell r="D1287">
            <v>2018.3293000000001</v>
          </cell>
          <cell r="I1287" t="str">
            <v>No</v>
          </cell>
          <cell r="J1287" t="str">
            <v>NOS</v>
          </cell>
          <cell r="K1287" t="str">
            <v>SURFACE/SUS LINEAR LIGHT</v>
          </cell>
          <cell r="L1287" t="str">
            <v>SIGNIFY(PH)</v>
          </cell>
        </row>
        <row r="1288">
          <cell r="A1288">
            <v>30317730</v>
          </cell>
          <cell r="B1288" t="str">
            <v>SP780PD-S2-SN-895-857-18W-WHT-OC-C</v>
          </cell>
          <cell r="C1288">
            <v>0</v>
          </cell>
          <cell r="D1288">
            <v>0</v>
          </cell>
          <cell r="G1288" t="str">
            <v>\\ati-server\JILLP - Attachment\SP780 S2 MI SHEET.pdf</v>
          </cell>
          <cell r="H1288">
            <v>165420</v>
          </cell>
          <cell r="I1288" t="str">
            <v>No</v>
          </cell>
          <cell r="J1288" t="str">
            <v>NOS</v>
          </cell>
          <cell r="K1288" t="str">
            <v>SURFACE/SUS LINEAR LIGHT</v>
          </cell>
          <cell r="L1288" t="str">
            <v>SIGNIFY(PH)</v>
          </cell>
        </row>
        <row r="1289">
          <cell r="A1289">
            <v>30317729</v>
          </cell>
          <cell r="B1289" t="str">
            <v>SP780PD-S2-SN-895-840-18W-WHT-OD-C</v>
          </cell>
          <cell r="C1289">
            <v>0</v>
          </cell>
          <cell r="D1289">
            <v>0</v>
          </cell>
          <cell r="G1289" t="str">
            <v>\\ati-server\JILLP - Attachment\SP780 S2 MI SHEET.pdf</v>
          </cell>
          <cell r="H1289">
            <v>165420</v>
          </cell>
          <cell r="I1289" t="str">
            <v>No</v>
          </cell>
          <cell r="J1289" t="str">
            <v>NOS</v>
          </cell>
          <cell r="K1289" t="str">
            <v>SURFACE/SUS LINEAR LIGHT</v>
          </cell>
          <cell r="L1289" t="str">
            <v>SIGNIFY(PH)</v>
          </cell>
        </row>
        <row r="1290">
          <cell r="A1290">
            <v>30317728</v>
          </cell>
          <cell r="B1290" t="str">
            <v>SP780PD-S2-SN-895-840-18W-WHT-OC-C</v>
          </cell>
          <cell r="C1290">
            <v>0</v>
          </cell>
          <cell r="D1290">
            <v>0</v>
          </cell>
          <cell r="G1290" t="str">
            <v>\\ati-server\JILLP - Attachment\SP780 S2 MI SHEET.pdf</v>
          </cell>
          <cell r="H1290">
            <v>165420</v>
          </cell>
          <cell r="I1290" t="str">
            <v>No</v>
          </cell>
          <cell r="J1290" t="str">
            <v>NOS</v>
          </cell>
          <cell r="K1290" t="str">
            <v>SURFACE/SUS LINEAR LIGHT</v>
          </cell>
          <cell r="L1290" t="str">
            <v>SIGNIFY(PH)</v>
          </cell>
        </row>
        <row r="1291">
          <cell r="A1291">
            <v>30317727</v>
          </cell>
          <cell r="B1291" t="str">
            <v>SP780PD-S2-SN-895-830-18W-WHT-OD-C</v>
          </cell>
          <cell r="C1291">
            <v>0</v>
          </cell>
          <cell r="D1291">
            <v>0</v>
          </cell>
          <cell r="G1291" t="str">
            <v>\\ati-server\JILLP - Attachment\SP780 S2 MI SHEET.pdf</v>
          </cell>
          <cell r="H1291">
            <v>165420</v>
          </cell>
          <cell r="I1291" t="str">
            <v>No</v>
          </cell>
          <cell r="J1291" t="str">
            <v>NOS</v>
          </cell>
          <cell r="K1291" t="str">
            <v>SURFACE/SUS LINEAR LIGHT</v>
          </cell>
          <cell r="L1291" t="str">
            <v>SIGNIFY(PH)</v>
          </cell>
        </row>
        <row r="1292">
          <cell r="A1292">
            <v>30317726</v>
          </cell>
          <cell r="B1292" t="str">
            <v>SP780PD-S2-SN-895-830-18W-WHT-OC-C</v>
          </cell>
          <cell r="C1292">
            <v>0</v>
          </cell>
          <cell r="D1292">
            <v>0</v>
          </cell>
          <cell r="G1292" t="str">
            <v>\\ati-server\JILLP - Attachment\SP780 S2 MI SHEET.pdf</v>
          </cell>
          <cell r="H1292">
            <v>165420</v>
          </cell>
          <cell r="I1292" t="str">
            <v>No</v>
          </cell>
          <cell r="J1292" t="str">
            <v>NOS</v>
          </cell>
          <cell r="K1292" t="str">
            <v>SURFACE/SUS LINEAR LIGHT</v>
          </cell>
          <cell r="L1292" t="str">
            <v>SIGNIFY(PH)</v>
          </cell>
        </row>
        <row r="1293">
          <cell r="A1293">
            <v>30317725</v>
          </cell>
          <cell r="B1293" t="str">
            <v>SP780PD-S2-CS-895-865-18W-WHT-OD-C</v>
          </cell>
          <cell r="C1293">
            <v>0</v>
          </cell>
          <cell r="D1293">
            <v>0</v>
          </cell>
          <cell r="G1293" t="str">
            <v>\\ati-server\JILLP - Attachment\SP780 S2 MI SHEET.pdf</v>
          </cell>
          <cell r="H1293">
            <v>165420</v>
          </cell>
          <cell r="I1293" t="str">
            <v>No</v>
          </cell>
          <cell r="J1293" t="str">
            <v>NOS</v>
          </cell>
          <cell r="K1293" t="str">
            <v>SURFACE/SUS LINEAR LIGHT</v>
          </cell>
          <cell r="L1293" t="str">
            <v>SIGNIFY(PH)</v>
          </cell>
        </row>
        <row r="1294">
          <cell r="A1294">
            <v>30317724</v>
          </cell>
          <cell r="B1294" t="str">
            <v>SP780PD-S2-CS-895-865-18W-WHT-OC-C</v>
          </cell>
          <cell r="C1294">
            <v>0</v>
          </cell>
          <cell r="D1294">
            <v>0</v>
          </cell>
          <cell r="G1294" t="str">
            <v>\\ati-server\JILLP - Attachment\SP780 S2 MI SHEET.pdf</v>
          </cell>
          <cell r="H1294">
            <v>165420</v>
          </cell>
          <cell r="I1294" t="str">
            <v>No</v>
          </cell>
          <cell r="J1294" t="str">
            <v>NOS</v>
          </cell>
          <cell r="K1294" t="str">
            <v>SURFACE/SUS LINEAR LIGHT</v>
          </cell>
          <cell r="L1294" t="str">
            <v>SIGNIFY(PH)</v>
          </cell>
        </row>
        <row r="1295">
          <cell r="A1295">
            <v>30317723</v>
          </cell>
          <cell r="B1295" t="str">
            <v>SP780PD-S2-CS-895-857-18W-WHT-OD-C</v>
          </cell>
          <cell r="C1295">
            <v>0</v>
          </cell>
          <cell r="D1295">
            <v>0</v>
          </cell>
          <cell r="G1295" t="str">
            <v>\\ati-server\JILLP - Attachment\SP780 S2 MI SHEET.pdf</v>
          </cell>
          <cell r="H1295">
            <v>165420</v>
          </cell>
          <cell r="I1295" t="str">
            <v>No</v>
          </cell>
          <cell r="J1295" t="str">
            <v>NOS</v>
          </cell>
          <cell r="K1295" t="str">
            <v>SURFACE/SUS LINEAR LIGHT</v>
          </cell>
          <cell r="L1295" t="str">
            <v>SIGNIFY(PH)</v>
          </cell>
        </row>
        <row r="1296">
          <cell r="A1296">
            <v>30317722</v>
          </cell>
          <cell r="B1296" t="str">
            <v>SP780PD-S2-CS-895-857-18W-WHT-OC-C</v>
          </cell>
          <cell r="C1296">
            <v>0</v>
          </cell>
          <cell r="D1296">
            <v>0</v>
          </cell>
          <cell r="G1296" t="str">
            <v>\\ati-server\JILLP - Attachment\SP780 S2 MI SHEET.pdf</v>
          </cell>
          <cell r="H1296">
            <v>165420</v>
          </cell>
          <cell r="I1296" t="str">
            <v>No</v>
          </cell>
          <cell r="J1296" t="str">
            <v>NOS</v>
          </cell>
          <cell r="K1296" t="str">
            <v>SURFACE/SUS LINEAR LIGHT</v>
          </cell>
          <cell r="L1296" t="str">
            <v>SIGNIFY(PH)</v>
          </cell>
        </row>
        <row r="1297">
          <cell r="A1297">
            <v>30317721</v>
          </cell>
          <cell r="B1297" t="str">
            <v>SP780PD-S2-CS-895-840-18W-WHT-OD-C</v>
          </cell>
          <cell r="C1297">
            <v>0</v>
          </cell>
          <cell r="D1297">
            <v>0</v>
          </cell>
          <cell r="G1297" t="str">
            <v>\\ati-server\JILLP - Attachment\SP780 S2 MI SHEET.pdf</v>
          </cell>
          <cell r="H1297">
            <v>165420</v>
          </cell>
          <cell r="I1297" t="str">
            <v>No</v>
          </cell>
          <cell r="J1297" t="str">
            <v>NOS</v>
          </cell>
          <cell r="K1297" t="str">
            <v>SURFACE/SUS LINEAR LIGHT</v>
          </cell>
          <cell r="L1297" t="str">
            <v>SIGNIFY(PH)</v>
          </cell>
        </row>
        <row r="1298">
          <cell r="A1298">
            <v>30317720</v>
          </cell>
          <cell r="B1298" t="str">
            <v>SP780PD-S2-CS-895-940-18W-WHT-OC</v>
          </cell>
          <cell r="C1298">
            <v>0</v>
          </cell>
          <cell r="D1298">
            <v>2106.9549999999999</v>
          </cell>
          <cell r="G1298" t="str">
            <v>\\ati-server\JILLP - Attachment\SP780 S2 MI SHEET.pdf</v>
          </cell>
          <cell r="H1298">
            <v>165420</v>
          </cell>
          <cell r="I1298" t="str">
            <v>No</v>
          </cell>
          <cell r="J1298" t="str">
            <v>NOS</v>
          </cell>
          <cell r="K1298" t="str">
            <v>SURFACE/SUS LINEAR LIGHT</v>
          </cell>
          <cell r="L1298" t="str">
            <v>SIGNIFY(PH)</v>
          </cell>
        </row>
        <row r="1299">
          <cell r="A1299">
            <v>30317719</v>
          </cell>
          <cell r="B1299" t="str">
            <v>SP780PD-S2-CS-895-830-18W-WHT-OD-C</v>
          </cell>
          <cell r="C1299">
            <v>0</v>
          </cell>
          <cell r="D1299">
            <v>0</v>
          </cell>
          <cell r="G1299" t="str">
            <v>\\ati-server\JILLP - Attachment\SP780 S2 MI SHEET.pdf</v>
          </cell>
          <cell r="H1299">
            <v>165420</v>
          </cell>
          <cell r="I1299" t="str">
            <v>No</v>
          </cell>
          <cell r="J1299" t="str">
            <v>NOS</v>
          </cell>
          <cell r="K1299" t="str">
            <v>SURFACE/SUS LINEAR LIGHT</v>
          </cell>
          <cell r="L1299" t="str">
            <v>SIGNIFY(PH)</v>
          </cell>
        </row>
        <row r="1300">
          <cell r="A1300">
            <v>30317718</v>
          </cell>
          <cell r="B1300" t="str">
            <v>SP780PD-S2-CS-895-830-18W-WHT-OC-C</v>
          </cell>
          <cell r="C1300">
            <v>0</v>
          </cell>
          <cell r="D1300">
            <v>0</v>
          </cell>
          <cell r="G1300" t="str">
            <v>\\ati-server\JILLP - Attachment\SP780 S2 MI SHEET.pdf</v>
          </cell>
          <cell r="H1300">
            <v>165420</v>
          </cell>
          <cell r="I1300" t="str">
            <v>No</v>
          </cell>
          <cell r="J1300" t="str">
            <v>NOS</v>
          </cell>
          <cell r="K1300" t="str">
            <v>SURFACE/SUS LINEAR LIGHT</v>
          </cell>
          <cell r="L1300" t="str">
            <v>SIGNIFY(PH)</v>
          </cell>
        </row>
        <row r="1301">
          <cell r="A1301">
            <v>30317717</v>
          </cell>
          <cell r="B1301" t="str">
            <v>SP780PC-S2-SN-1490-865-26W-WHT-OD-C</v>
          </cell>
          <cell r="C1301">
            <v>0</v>
          </cell>
          <cell r="D1301">
            <v>0</v>
          </cell>
          <cell r="G1301" t="str">
            <v>\\ati-server\JILLP - Attachment\SP780 S2 MI SHEET.pdf</v>
          </cell>
          <cell r="H1301">
            <v>165420</v>
          </cell>
          <cell r="I1301" t="str">
            <v>No</v>
          </cell>
          <cell r="J1301" t="str">
            <v>NOS</v>
          </cell>
          <cell r="K1301" t="str">
            <v>SURFACE/SUS LINEAR LIGHT</v>
          </cell>
          <cell r="L1301" t="str">
            <v>SIGNIFY(PH)</v>
          </cell>
        </row>
        <row r="1302">
          <cell r="A1302">
            <v>30317716</v>
          </cell>
          <cell r="B1302" t="str">
            <v>SP780PC-S2-SN-1490-865-26W-WHT-OC-C</v>
          </cell>
          <cell r="C1302">
            <v>0</v>
          </cell>
          <cell r="D1302">
            <v>0</v>
          </cell>
          <cell r="G1302" t="str">
            <v>\\ati-server\JILLP - Attachment\SP780 S2 MI SHEET.pdf</v>
          </cell>
          <cell r="H1302">
            <v>165420</v>
          </cell>
          <cell r="I1302" t="str">
            <v>No</v>
          </cell>
          <cell r="J1302" t="str">
            <v>NOS</v>
          </cell>
          <cell r="K1302" t="str">
            <v>SURFACE/SUS LINEAR LIGHT</v>
          </cell>
          <cell r="L1302" t="str">
            <v>SIGNIFY(PH)</v>
          </cell>
        </row>
        <row r="1303">
          <cell r="A1303">
            <v>30317715</v>
          </cell>
          <cell r="B1303" t="str">
            <v>SP780PC-S2-SN-1490-857-26W-WHT-OD-C</v>
          </cell>
          <cell r="C1303">
            <v>0</v>
          </cell>
          <cell r="D1303">
            <v>0</v>
          </cell>
          <cell r="G1303" t="str">
            <v>\\ati-server\JILLP - Attachment\SP780 S2 MI SHEET.pdf</v>
          </cell>
          <cell r="H1303">
            <v>165420</v>
          </cell>
          <cell r="I1303" t="str">
            <v>No</v>
          </cell>
          <cell r="J1303" t="str">
            <v>NOS</v>
          </cell>
          <cell r="K1303" t="str">
            <v>SURFACE/SUS LINEAR LIGHT</v>
          </cell>
          <cell r="L1303" t="str">
            <v>SIGNIFY(PH)</v>
          </cell>
        </row>
        <row r="1304">
          <cell r="A1304">
            <v>30317714</v>
          </cell>
          <cell r="B1304" t="str">
            <v>SP780PC-S2-SN-1490-857-26W-WHT-OC-C</v>
          </cell>
          <cell r="C1304">
            <v>0</v>
          </cell>
          <cell r="D1304">
            <v>0</v>
          </cell>
          <cell r="G1304" t="str">
            <v>\\ati-server\JILLP - Attachment\SP780 S2 MI SHEET.pdf</v>
          </cell>
          <cell r="H1304">
            <v>165420</v>
          </cell>
          <cell r="I1304" t="str">
            <v>No</v>
          </cell>
          <cell r="J1304" t="str">
            <v>NOS</v>
          </cell>
          <cell r="K1304" t="str">
            <v>SURFACE/SUS LINEAR LIGHT</v>
          </cell>
          <cell r="L1304" t="str">
            <v>SIGNIFY(PH)</v>
          </cell>
        </row>
        <row r="1305">
          <cell r="A1305">
            <v>30317713</v>
          </cell>
          <cell r="B1305" t="str">
            <v>SP780PC-S2-SN-1490-840-26W-WHT-OD-C</v>
          </cell>
          <cell r="C1305">
            <v>0</v>
          </cell>
          <cell r="D1305">
            <v>0</v>
          </cell>
          <cell r="G1305" t="str">
            <v>\\ati-server\JILLP - Attachment\SP780 S2 MI SHEET.pdf</v>
          </cell>
          <cell r="H1305">
            <v>165420</v>
          </cell>
          <cell r="I1305" t="str">
            <v>No</v>
          </cell>
          <cell r="J1305" t="str">
            <v>NOS</v>
          </cell>
          <cell r="K1305" t="str">
            <v>SURFACE/SUS LINEAR LIGHT</v>
          </cell>
          <cell r="L1305" t="str">
            <v>SIGNIFY(PH)</v>
          </cell>
        </row>
        <row r="1306">
          <cell r="A1306">
            <v>30317712</v>
          </cell>
          <cell r="B1306" t="str">
            <v>SP780PC-S2-SN-1490-840-26W-WHT-OC-C</v>
          </cell>
          <cell r="C1306">
            <v>0</v>
          </cell>
          <cell r="D1306">
            <v>0</v>
          </cell>
          <cell r="G1306" t="str">
            <v>\\ati-server\JILLP - Attachment\SP780 S2 MI SHEET.pdf</v>
          </cell>
          <cell r="H1306">
            <v>165420</v>
          </cell>
          <cell r="I1306" t="str">
            <v>No</v>
          </cell>
          <cell r="J1306" t="str">
            <v>NOS</v>
          </cell>
          <cell r="K1306" t="str">
            <v>SURFACE/SUS LINEAR LIGHT</v>
          </cell>
          <cell r="L1306" t="str">
            <v>SIGNIFY(PH)</v>
          </cell>
        </row>
        <row r="1307">
          <cell r="A1307">
            <v>30317711</v>
          </cell>
          <cell r="B1307" t="str">
            <v>SP780PC-S2-SN-1490-830-26W-WHT-OD-C</v>
          </cell>
          <cell r="C1307">
            <v>0</v>
          </cell>
          <cell r="D1307">
            <v>0</v>
          </cell>
          <cell r="G1307" t="str">
            <v>\\ati-server\JILLP - Attachment\SP780 S2 MI SHEET.pdf</v>
          </cell>
          <cell r="H1307">
            <v>165420</v>
          </cell>
          <cell r="I1307" t="str">
            <v>No</v>
          </cell>
          <cell r="J1307" t="str">
            <v>NOS</v>
          </cell>
          <cell r="K1307" t="str">
            <v>SURFACE/SUS LINEAR LIGHT</v>
          </cell>
          <cell r="L1307" t="str">
            <v>SIGNIFY(PH)</v>
          </cell>
        </row>
        <row r="1308">
          <cell r="A1308">
            <v>30317710</v>
          </cell>
          <cell r="B1308" t="str">
            <v>SP780PC-S2-SN-1490-830-26W-WHT-OC-C</v>
          </cell>
          <cell r="C1308">
            <v>0</v>
          </cell>
          <cell r="D1308">
            <v>0</v>
          </cell>
          <cell r="G1308" t="str">
            <v>\\ati-server\JILLP - Attachment\SP780 S2 MI SHEET.pdf</v>
          </cell>
          <cell r="H1308">
            <v>165420</v>
          </cell>
          <cell r="I1308" t="str">
            <v>No</v>
          </cell>
          <cell r="J1308" t="str">
            <v>NOS</v>
          </cell>
          <cell r="K1308" t="str">
            <v>SURFACE/SUS LINEAR LIGHT</v>
          </cell>
          <cell r="L1308" t="str">
            <v>SIGNIFY(PH)</v>
          </cell>
        </row>
        <row r="1309">
          <cell r="A1309">
            <v>30317709</v>
          </cell>
          <cell r="B1309" t="str">
            <v>SP780XC-S2-SN-1490-830-26W-WHT-OC-C</v>
          </cell>
          <cell r="C1309">
            <v>0</v>
          </cell>
          <cell r="D1309">
            <v>0</v>
          </cell>
          <cell r="G1309" t="str">
            <v>\\ati-server\JILLP - Attachment\SP780 S2 MI SHEET.pdf</v>
          </cell>
          <cell r="H1309">
            <v>165420</v>
          </cell>
          <cell r="I1309" t="str">
            <v>No</v>
          </cell>
          <cell r="J1309" t="str">
            <v>NOS</v>
          </cell>
          <cell r="K1309" t="str">
            <v>SURFACE/SUS LINEAR LIGHT</v>
          </cell>
          <cell r="L1309" t="str">
            <v>SIGNIFY(PH)</v>
          </cell>
        </row>
        <row r="1310">
          <cell r="A1310">
            <v>30317708</v>
          </cell>
          <cell r="B1310" t="str">
            <v>SP780XC-S2-SN-1490-830-26W-WHT-OD-C</v>
          </cell>
          <cell r="C1310">
            <v>0</v>
          </cell>
          <cell r="D1310">
            <v>0</v>
          </cell>
          <cell r="G1310" t="str">
            <v>\\ati-server\JILLP - Attachment\SP780 S2 MI SHEET.pdf</v>
          </cell>
          <cell r="H1310">
            <v>165420</v>
          </cell>
          <cell r="I1310" t="str">
            <v>No</v>
          </cell>
          <cell r="J1310" t="str">
            <v>NOS</v>
          </cell>
          <cell r="K1310" t="str">
            <v>SURFACE/SUS LINEAR LIGHT</v>
          </cell>
          <cell r="L1310" t="str">
            <v>SIGNIFY(PH)</v>
          </cell>
        </row>
        <row r="1311">
          <cell r="A1311">
            <v>30317707</v>
          </cell>
          <cell r="B1311" t="str">
            <v>SP780XC-S2-SN-1490-840-26W-WHT-OC-C</v>
          </cell>
          <cell r="C1311">
            <v>0</v>
          </cell>
          <cell r="D1311">
            <v>0</v>
          </cell>
          <cell r="G1311" t="str">
            <v>\\ati-server\JILLP - Attachment\SP780 S2 MI SHEET.pdf</v>
          </cell>
          <cell r="H1311">
            <v>165420</v>
          </cell>
          <cell r="I1311" t="str">
            <v>No</v>
          </cell>
          <cell r="J1311" t="str">
            <v>NOS</v>
          </cell>
          <cell r="K1311" t="str">
            <v>SURFACE/SUS LINEAR LIGHT</v>
          </cell>
          <cell r="L1311" t="str">
            <v>SIGNIFY(PH)</v>
          </cell>
        </row>
        <row r="1312">
          <cell r="A1312">
            <v>30317706</v>
          </cell>
          <cell r="B1312" t="str">
            <v>SP780XC-S2-SN-1490-840-26W-WHT-OD-C</v>
          </cell>
          <cell r="C1312">
            <v>0</v>
          </cell>
          <cell r="D1312">
            <v>0</v>
          </cell>
          <cell r="G1312" t="str">
            <v>\\ati-server\JILLP - Attachment\SP780 S2 MI SHEET.pdf</v>
          </cell>
          <cell r="H1312">
            <v>165420</v>
          </cell>
          <cell r="I1312" t="str">
            <v>No</v>
          </cell>
          <cell r="J1312" t="str">
            <v>NOS</v>
          </cell>
          <cell r="K1312" t="str">
            <v>SURFACE/SUS LINEAR LIGHT</v>
          </cell>
          <cell r="L1312" t="str">
            <v>SIGNIFY(PH)</v>
          </cell>
        </row>
        <row r="1313">
          <cell r="A1313">
            <v>30317705</v>
          </cell>
          <cell r="B1313" t="str">
            <v>SP780XC-S2-SN-1490-857-26W-WHT-OC-C</v>
          </cell>
          <cell r="C1313">
            <v>0</v>
          </cell>
          <cell r="D1313">
            <v>0</v>
          </cell>
          <cell r="G1313" t="str">
            <v>\\ati-server\JILLP - Attachment\SP780 S2 MI SHEET.pdf</v>
          </cell>
          <cell r="H1313">
            <v>165420</v>
          </cell>
          <cell r="I1313" t="str">
            <v>No</v>
          </cell>
          <cell r="J1313" t="str">
            <v>NOS</v>
          </cell>
          <cell r="K1313" t="str">
            <v>SURFACE/SUS LINEAR LIGHT</v>
          </cell>
          <cell r="L1313" t="str">
            <v>SIGNIFY(PH)</v>
          </cell>
        </row>
        <row r="1314">
          <cell r="A1314">
            <v>30317704</v>
          </cell>
          <cell r="B1314" t="str">
            <v>SP780XC-S2-SN-1490-857-26W-WHT-OD-C</v>
          </cell>
          <cell r="C1314">
            <v>0</v>
          </cell>
          <cell r="D1314">
            <v>0</v>
          </cell>
          <cell r="G1314" t="str">
            <v>\\ati-server\JILLP - Attachment\SP780 S2 MI SHEET.pdf</v>
          </cell>
          <cell r="H1314">
            <v>165420</v>
          </cell>
          <cell r="I1314" t="str">
            <v>No</v>
          </cell>
          <cell r="J1314" t="str">
            <v>NOS</v>
          </cell>
          <cell r="K1314" t="str">
            <v>SURFACE/SUS LINEAR LIGHT</v>
          </cell>
          <cell r="L1314" t="str">
            <v>SIGNIFY(PH)</v>
          </cell>
        </row>
        <row r="1315">
          <cell r="A1315">
            <v>30317703</v>
          </cell>
          <cell r="B1315" t="str">
            <v>SP780XC-S2-SN-1490-865-26W-WHT-OC-C</v>
          </cell>
          <cell r="C1315">
            <v>0</v>
          </cell>
          <cell r="D1315">
            <v>0</v>
          </cell>
          <cell r="G1315" t="str">
            <v>\\ati-server\JILLP - Attachment\SP780 S2 MI SHEET.pdf</v>
          </cell>
          <cell r="H1315">
            <v>165420</v>
          </cell>
          <cell r="I1315" t="str">
            <v>No</v>
          </cell>
          <cell r="J1315" t="str">
            <v>NOS</v>
          </cell>
          <cell r="K1315" t="str">
            <v>SURFACE/SUS LINEAR LIGHT</v>
          </cell>
          <cell r="L1315" t="str">
            <v>SIGNIFY(PH)</v>
          </cell>
        </row>
        <row r="1316">
          <cell r="A1316">
            <v>30317702</v>
          </cell>
          <cell r="B1316" t="str">
            <v>SP780XC-S2-SN-1490-865-26W-WHT-OD-C</v>
          </cell>
          <cell r="C1316">
            <v>0</v>
          </cell>
          <cell r="D1316">
            <v>0</v>
          </cell>
          <cell r="G1316" t="str">
            <v>\\ati-server\JILLP - Attachment\SP780 S2 MI SHEET.pdf</v>
          </cell>
          <cell r="H1316">
            <v>165420</v>
          </cell>
          <cell r="I1316" t="str">
            <v>No</v>
          </cell>
          <cell r="J1316" t="str">
            <v>NOS</v>
          </cell>
          <cell r="K1316" t="str">
            <v>SURFACE/SUS LINEAR LIGHT</v>
          </cell>
          <cell r="L1316" t="str">
            <v>SIGNIFY(PH)</v>
          </cell>
        </row>
        <row r="1317">
          <cell r="A1317">
            <v>30317701</v>
          </cell>
          <cell r="B1317" t="str">
            <v>SP780PC-S2-CS-1490-830-26W-WHT-OC-C</v>
          </cell>
          <cell r="C1317">
            <v>0</v>
          </cell>
          <cell r="D1317">
            <v>0</v>
          </cell>
          <cell r="G1317" t="str">
            <v>\\ati-server\JILLP - Attachment\SP780 S2 MI SHEET.pdf</v>
          </cell>
          <cell r="H1317">
            <v>165420</v>
          </cell>
          <cell r="I1317" t="str">
            <v>No</v>
          </cell>
          <cell r="J1317" t="str">
            <v>NOS</v>
          </cell>
          <cell r="K1317" t="str">
            <v>SURFACE/SUS LINEAR LIGHT</v>
          </cell>
          <cell r="L1317" t="str">
            <v>SIGNIFY(PH)</v>
          </cell>
        </row>
        <row r="1318">
          <cell r="A1318">
            <v>30317700</v>
          </cell>
          <cell r="B1318" t="str">
            <v>SP780PC-S2-CS-1490-830-26W-WHT-OD-C</v>
          </cell>
          <cell r="C1318">
            <v>0</v>
          </cell>
          <cell r="D1318">
            <v>0</v>
          </cell>
          <cell r="G1318" t="str">
            <v>\\ati-server\JILLP - Attachment\SP780 S2 MI SHEET.pdf</v>
          </cell>
          <cell r="H1318">
            <v>165420</v>
          </cell>
          <cell r="I1318" t="str">
            <v>No</v>
          </cell>
          <cell r="J1318" t="str">
            <v>NOS</v>
          </cell>
          <cell r="K1318" t="str">
            <v>SURFACE/SUS LINEAR LIGHT</v>
          </cell>
          <cell r="L1318" t="str">
            <v>SIGNIFY(PH)</v>
          </cell>
        </row>
        <row r="1319">
          <cell r="A1319">
            <v>30317699</v>
          </cell>
          <cell r="B1319" t="str">
            <v>SP780XC-S2-CS-1490-830-22W-WHT-OC-C</v>
          </cell>
          <cell r="C1319">
            <v>0</v>
          </cell>
          <cell r="D1319">
            <v>1580.43</v>
          </cell>
          <cell r="G1319" t="str">
            <v>\\ati-server\JILLP - Attachment\SP780 S2 MI SHEET.pdf</v>
          </cell>
          <cell r="H1319">
            <v>165420</v>
          </cell>
          <cell r="I1319" t="str">
            <v>No</v>
          </cell>
          <cell r="J1319" t="str">
            <v>NOS</v>
          </cell>
          <cell r="K1319" t="str">
            <v>SURFACE/SUS LINEAR LIGHT</v>
          </cell>
          <cell r="L1319" t="str">
            <v>SIGNIFY(PH)</v>
          </cell>
        </row>
        <row r="1320">
          <cell r="A1320">
            <v>30317698</v>
          </cell>
          <cell r="B1320" t="str">
            <v>SP780PC-S2-CS-1490-865-26W-WHT-OD-C</v>
          </cell>
          <cell r="C1320">
            <v>0</v>
          </cell>
          <cell r="D1320">
            <v>0</v>
          </cell>
          <cell r="G1320" t="str">
            <v>\\ati-server\JILLP - Attachment\SP780 S2 MI SHEET.pdf</v>
          </cell>
          <cell r="H1320">
            <v>165420</v>
          </cell>
          <cell r="I1320" t="str">
            <v>No</v>
          </cell>
          <cell r="J1320" t="str">
            <v>NOS</v>
          </cell>
          <cell r="K1320" t="str">
            <v>SURFACE/SUS LINEAR LIGHT</v>
          </cell>
          <cell r="L1320" t="str">
            <v>SIGNIFY(PH)</v>
          </cell>
        </row>
        <row r="1321">
          <cell r="A1321">
            <v>30317697</v>
          </cell>
          <cell r="B1321" t="str">
            <v>SP780PC-S2-CS-1490-840-26W-WHT-OD-C</v>
          </cell>
          <cell r="C1321">
            <v>0</v>
          </cell>
          <cell r="D1321">
            <v>0</v>
          </cell>
          <cell r="G1321" t="str">
            <v>\\ati-server\JILLP - Attachment\SP780 S2 MI SHEET.pdf</v>
          </cell>
          <cell r="H1321">
            <v>165420</v>
          </cell>
          <cell r="I1321" t="str">
            <v>No</v>
          </cell>
          <cell r="J1321" t="str">
            <v>NOS</v>
          </cell>
          <cell r="K1321" t="str">
            <v>SURFACE/SUS LINEAR LIGHT</v>
          </cell>
          <cell r="L1321" t="str">
            <v>SIGNIFY(PH)</v>
          </cell>
        </row>
        <row r="1322">
          <cell r="A1322">
            <v>30317696</v>
          </cell>
          <cell r="B1322" t="str">
            <v>SP780PC-S2-CS-1490-857-26W-WHT-OC-C</v>
          </cell>
          <cell r="C1322">
            <v>0</v>
          </cell>
          <cell r="D1322">
            <v>0</v>
          </cell>
          <cell r="G1322" t="str">
            <v>\\ati-server\JILLP - Attachment\SP780 S2 MI SHEET.pdf</v>
          </cell>
          <cell r="H1322">
            <v>165420</v>
          </cell>
          <cell r="I1322" t="str">
            <v>No</v>
          </cell>
          <cell r="J1322" t="str">
            <v>NOS</v>
          </cell>
          <cell r="K1322" t="str">
            <v>SURFACE/SUS LINEAR LIGHT</v>
          </cell>
          <cell r="L1322" t="str">
            <v>SIGNIFY(PH)</v>
          </cell>
        </row>
        <row r="1323">
          <cell r="A1323">
            <v>30317695</v>
          </cell>
          <cell r="B1323" t="str">
            <v>SP780PC-S2-CS-1490-840-26W-WHT-OC-C</v>
          </cell>
          <cell r="C1323">
            <v>0</v>
          </cell>
          <cell r="D1323">
            <v>0</v>
          </cell>
          <cell r="G1323" t="str">
            <v>\\ati-server\JILLP - Attachment\SP780 S2 MI SHEET.pdf</v>
          </cell>
          <cell r="H1323">
            <v>165420</v>
          </cell>
          <cell r="I1323" t="str">
            <v>No</v>
          </cell>
          <cell r="J1323" t="str">
            <v>NOS</v>
          </cell>
          <cell r="K1323" t="str">
            <v>SURFACE/SUS LINEAR LIGHT</v>
          </cell>
          <cell r="L1323" t="str">
            <v>SIGNIFY(PH)</v>
          </cell>
        </row>
        <row r="1324">
          <cell r="A1324">
            <v>30317694</v>
          </cell>
          <cell r="B1324" t="str">
            <v>SP780XC-S2-CS-1490-830-26W-WHT-OD-C</v>
          </cell>
          <cell r="C1324">
            <v>0</v>
          </cell>
          <cell r="D1324">
            <v>0</v>
          </cell>
          <cell r="G1324" t="str">
            <v>\\ati-server\JILLP - Attachment\SP780 S2 MI SHEET.pdf</v>
          </cell>
          <cell r="H1324">
            <v>165420</v>
          </cell>
          <cell r="I1324" t="str">
            <v>No</v>
          </cell>
          <cell r="J1324" t="str">
            <v>NOS</v>
          </cell>
          <cell r="K1324" t="str">
            <v>SURFACE/SUS LINEAR LIGHT</v>
          </cell>
          <cell r="L1324" t="str">
            <v>SIGNIFY(PH)</v>
          </cell>
        </row>
        <row r="1325">
          <cell r="A1325">
            <v>30317693</v>
          </cell>
          <cell r="B1325" t="str">
            <v>SP780PC-S2-CS-1490-857-26W-WHT-OD-C</v>
          </cell>
          <cell r="C1325">
            <v>0</v>
          </cell>
          <cell r="D1325">
            <v>0</v>
          </cell>
          <cell r="G1325" t="str">
            <v>\\ati-server\JILLP - Attachment\SP780 S2 MI SHEET.pdf</v>
          </cell>
          <cell r="H1325">
            <v>165420</v>
          </cell>
          <cell r="I1325" t="str">
            <v>No</v>
          </cell>
          <cell r="J1325" t="str">
            <v>NOS</v>
          </cell>
          <cell r="K1325" t="str">
            <v>SURFACE/SUS LINEAR LIGHT</v>
          </cell>
          <cell r="L1325" t="str">
            <v>SIGNIFY(PH)</v>
          </cell>
        </row>
        <row r="1326">
          <cell r="A1326">
            <v>30317692</v>
          </cell>
          <cell r="B1326" t="str">
            <v>SP780XC-S2-CS-1490-840-27W-WHT-OC-C</v>
          </cell>
          <cell r="C1326">
            <v>0</v>
          </cell>
          <cell r="D1326">
            <v>0</v>
          </cell>
          <cell r="G1326" t="str">
            <v>\\ati-server\JILLP - Attachment\SP780 S2 MI SHEET.pdf</v>
          </cell>
          <cell r="H1326">
            <v>165420</v>
          </cell>
          <cell r="I1326" t="str">
            <v>No</v>
          </cell>
          <cell r="J1326" t="str">
            <v>NOS</v>
          </cell>
          <cell r="K1326" t="str">
            <v>SURFACE/SUS LINEAR LIGHT</v>
          </cell>
          <cell r="L1326" t="str">
            <v>SIGNIFY(PH)</v>
          </cell>
        </row>
        <row r="1327">
          <cell r="A1327">
            <v>30317691</v>
          </cell>
          <cell r="B1327" t="str">
            <v>SP780PC-S2-CS-1490-865-26W-WHT-OC-C</v>
          </cell>
          <cell r="C1327">
            <v>0</v>
          </cell>
          <cell r="D1327">
            <v>0</v>
          </cell>
          <cell r="G1327" t="str">
            <v>\\ati-server\JILLP - Attachment\SP780 S2 MI SHEET.pdf</v>
          </cell>
          <cell r="H1327">
            <v>165420</v>
          </cell>
          <cell r="I1327" t="str">
            <v>No</v>
          </cell>
          <cell r="J1327" t="str">
            <v>NOS</v>
          </cell>
          <cell r="K1327" t="str">
            <v>SURFACE/SUS LINEAR LIGHT</v>
          </cell>
          <cell r="L1327" t="str">
            <v>SIGNIFY(PH)</v>
          </cell>
        </row>
        <row r="1328">
          <cell r="A1328">
            <v>30317690</v>
          </cell>
          <cell r="B1328" t="str">
            <v>SP780XC-S2-CS-1490-840-26W-WHT-OD-C</v>
          </cell>
          <cell r="C1328">
            <v>0</v>
          </cell>
          <cell r="D1328">
            <v>0</v>
          </cell>
          <cell r="G1328" t="str">
            <v>\\ati-server\JILLP - Attachment\SP780 S2 MI SHEET.pdf</v>
          </cell>
          <cell r="H1328">
            <v>165420</v>
          </cell>
          <cell r="I1328" t="str">
            <v>No</v>
          </cell>
          <cell r="J1328" t="str">
            <v>NOS</v>
          </cell>
          <cell r="K1328" t="str">
            <v>SURFACE/SUS LINEAR LIGHT</v>
          </cell>
          <cell r="L1328" t="str">
            <v>SIGNIFY(PH)</v>
          </cell>
        </row>
        <row r="1329">
          <cell r="A1329">
            <v>30317689</v>
          </cell>
          <cell r="B1329" t="str">
            <v>SP780XC-S2-CS-1490-857-26W-WHT-OC-C</v>
          </cell>
          <cell r="C1329">
            <v>0</v>
          </cell>
          <cell r="D1329">
            <v>0</v>
          </cell>
          <cell r="G1329" t="str">
            <v>\\ati-server\JILLP - Attachment\SP780 S2 MI SHEET.pdf</v>
          </cell>
          <cell r="H1329">
            <v>165420</v>
          </cell>
          <cell r="I1329" t="str">
            <v>No</v>
          </cell>
          <cell r="J1329" t="str">
            <v>NOS</v>
          </cell>
          <cell r="K1329" t="str">
            <v>SURFACE/SUS LINEAR LIGHT</v>
          </cell>
          <cell r="L1329" t="str">
            <v>SIGNIFY(PH)</v>
          </cell>
        </row>
        <row r="1330">
          <cell r="A1330">
            <v>30317688</v>
          </cell>
          <cell r="B1330" t="str">
            <v>SP780XC-S2-CS-1490-865-26W-WHT-OC-C</v>
          </cell>
          <cell r="C1330">
            <v>0</v>
          </cell>
          <cell r="D1330">
            <v>0</v>
          </cell>
          <cell r="G1330" t="str">
            <v>\\ati-server\JILLP - Attachment\SP780 S2 MI SHEET.pdf</v>
          </cell>
          <cell r="H1330">
            <v>165420</v>
          </cell>
          <cell r="I1330" t="str">
            <v>No</v>
          </cell>
          <cell r="J1330" t="str">
            <v>NOS</v>
          </cell>
          <cell r="K1330" t="str">
            <v>SURFACE/SUS LINEAR LIGHT</v>
          </cell>
          <cell r="L1330" t="str">
            <v>SIGNIFY(PH)</v>
          </cell>
        </row>
        <row r="1331">
          <cell r="A1331">
            <v>30317687</v>
          </cell>
          <cell r="B1331" t="str">
            <v>SP780XC-S2-CS-1490-865-26W-WHT-OD-C</v>
          </cell>
          <cell r="C1331">
            <v>0</v>
          </cell>
          <cell r="D1331">
            <v>1730.7149999999999</v>
          </cell>
          <cell r="G1331" t="str">
            <v>\\ati-server\JILLP - Attachment\SP780 S2 MI SHEET.pdf</v>
          </cell>
          <cell r="H1331">
            <v>165420</v>
          </cell>
          <cell r="I1331" t="str">
            <v>No</v>
          </cell>
          <cell r="J1331" t="str">
            <v>NOS</v>
          </cell>
          <cell r="K1331" t="str">
            <v>SURFACE/SUS LINEAR LIGHT</v>
          </cell>
          <cell r="L1331" t="str">
            <v>SIGNIFY(PH)</v>
          </cell>
        </row>
        <row r="1332">
          <cell r="A1332">
            <v>30317686</v>
          </cell>
          <cell r="B1332" t="str">
            <v>SP780XC-S2-CS-1490-857-26W-WHT-OD-C</v>
          </cell>
          <cell r="C1332">
            <v>0</v>
          </cell>
          <cell r="D1332">
            <v>0</v>
          </cell>
          <cell r="G1332" t="str">
            <v>\\ati-server\JILLP - Attachment\SP780 S2 MI SHEET.pdf</v>
          </cell>
          <cell r="H1332">
            <v>165420</v>
          </cell>
          <cell r="I1332" t="str">
            <v>No</v>
          </cell>
          <cell r="J1332" t="str">
            <v>NOS</v>
          </cell>
          <cell r="K1332" t="str">
            <v>SURFACE/SUS LINEAR LIGHT</v>
          </cell>
          <cell r="L1332" t="str">
            <v>SIGNIFY(PH)</v>
          </cell>
        </row>
        <row r="1333">
          <cell r="A1333">
            <v>30317685</v>
          </cell>
          <cell r="B1333" t="str">
            <v>SP780XD-S2-SN-1490-865-26W-WHT-OD-C</v>
          </cell>
          <cell r="C1333">
            <v>0</v>
          </cell>
          <cell r="D1333">
            <v>0</v>
          </cell>
          <cell r="G1333" t="str">
            <v>\\ati-server\JILLP - Attachment\SP780 S2 MI SHEET.pdf</v>
          </cell>
          <cell r="H1333">
            <v>165420</v>
          </cell>
          <cell r="I1333" t="str">
            <v>No</v>
          </cell>
          <cell r="J1333" t="str">
            <v>NOS</v>
          </cell>
          <cell r="K1333" t="str">
            <v>SURFACE/SUS LINEAR LIGHT</v>
          </cell>
          <cell r="L1333" t="str">
            <v>SIGNIFY(PH)</v>
          </cell>
        </row>
        <row r="1334">
          <cell r="A1334">
            <v>30317684</v>
          </cell>
          <cell r="B1334" t="str">
            <v>SP780XD-S2-SN-1490-865-26W-WHT-OC-C</v>
          </cell>
          <cell r="C1334">
            <v>0</v>
          </cell>
          <cell r="D1334">
            <v>0</v>
          </cell>
          <cell r="G1334" t="str">
            <v>\\ati-server\JILLP - Attachment\SP780 S2 MI SHEET.pdf</v>
          </cell>
          <cell r="H1334">
            <v>165420</v>
          </cell>
          <cell r="I1334" t="str">
            <v>No</v>
          </cell>
          <cell r="J1334" t="str">
            <v>NOS</v>
          </cell>
          <cell r="K1334" t="str">
            <v>SURFACE/SUS LINEAR LIGHT</v>
          </cell>
          <cell r="L1334" t="str">
            <v>SIGNIFY(PH)</v>
          </cell>
        </row>
        <row r="1335">
          <cell r="A1335">
            <v>30317683</v>
          </cell>
          <cell r="B1335" t="str">
            <v>SP780XD-S2-SN-1490-830-26W-WHT-OD-C</v>
          </cell>
          <cell r="C1335">
            <v>0</v>
          </cell>
          <cell r="D1335">
            <v>0</v>
          </cell>
          <cell r="G1335" t="str">
            <v>\\ati-server\JILLP - Attachment\SP780 S2 MI SHEET.pdf</v>
          </cell>
          <cell r="H1335">
            <v>165420</v>
          </cell>
          <cell r="I1335" t="str">
            <v>No</v>
          </cell>
          <cell r="J1335" t="str">
            <v>NOS</v>
          </cell>
          <cell r="K1335" t="str">
            <v>SURFACE/SUS LINEAR LIGHT</v>
          </cell>
          <cell r="L1335" t="str">
            <v>SIGNIFY(PH)</v>
          </cell>
        </row>
        <row r="1336">
          <cell r="A1336">
            <v>30317682</v>
          </cell>
          <cell r="B1336" t="str">
            <v>SP780XD-S2-SN-1490-830-26W-WHT-OC-C</v>
          </cell>
          <cell r="C1336">
            <v>0</v>
          </cell>
          <cell r="D1336">
            <v>0</v>
          </cell>
          <cell r="G1336" t="str">
            <v>\\ati-server\JILLP - Attachment\SP780 S2 MI SHEET.pdf</v>
          </cell>
          <cell r="H1336">
            <v>165420</v>
          </cell>
          <cell r="I1336" t="str">
            <v>No</v>
          </cell>
          <cell r="J1336" t="str">
            <v>NOS</v>
          </cell>
          <cell r="K1336" t="str">
            <v>SURFACE/SUS LINEAR LIGHT</v>
          </cell>
          <cell r="L1336" t="str">
            <v>SIGNIFY(PH)</v>
          </cell>
        </row>
        <row r="1337">
          <cell r="A1337">
            <v>30317681</v>
          </cell>
          <cell r="B1337" t="str">
            <v>SP780XD-S2-SN-1490-840-26W-WHT-OC-C</v>
          </cell>
          <cell r="C1337">
            <v>0</v>
          </cell>
          <cell r="D1337">
            <v>0</v>
          </cell>
          <cell r="G1337" t="str">
            <v>\\ati-server\JILLP - Attachment\SP780 S2 MI SHEET.pdf</v>
          </cell>
          <cell r="H1337">
            <v>165420</v>
          </cell>
          <cell r="I1337" t="str">
            <v>No</v>
          </cell>
          <cell r="J1337" t="str">
            <v>NOS</v>
          </cell>
          <cell r="K1337" t="str">
            <v>SURFACE/SUS LINEAR LIGHT</v>
          </cell>
          <cell r="L1337" t="str">
            <v>SIGNIFY(PH)</v>
          </cell>
        </row>
        <row r="1338">
          <cell r="A1338">
            <v>30317680</v>
          </cell>
          <cell r="B1338" t="str">
            <v>SP780XD-S2-SN-1490-857-26W-WHT-OC-C</v>
          </cell>
          <cell r="C1338">
            <v>0</v>
          </cell>
          <cell r="D1338">
            <v>0</v>
          </cell>
          <cell r="G1338" t="str">
            <v>\\ati-server\JILLP - Attachment\SP780 S2 MI SHEET.pdf</v>
          </cell>
          <cell r="H1338">
            <v>165420</v>
          </cell>
          <cell r="I1338" t="str">
            <v>No</v>
          </cell>
          <cell r="J1338" t="str">
            <v>NOS</v>
          </cell>
          <cell r="K1338" t="str">
            <v>SURFACE/SUS LINEAR LIGHT</v>
          </cell>
          <cell r="L1338" t="str">
            <v>SIGNIFY(PH)</v>
          </cell>
        </row>
        <row r="1339">
          <cell r="A1339">
            <v>30317679</v>
          </cell>
          <cell r="B1339" t="str">
            <v>SP780XD-S2-SN-1490-840-26W-WHT-OD-C</v>
          </cell>
          <cell r="C1339">
            <v>0</v>
          </cell>
          <cell r="D1339">
            <v>0</v>
          </cell>
          <cell r="G1339" t="str">
            <v>\\ati-server\JILLP - Attachment\SP780 S2 MI SHEET.pdf</v>
          </cell>
          <cell r="H1339">
            <v>165420</v>
          </cell>
          <cell r="I1339" t="str">
            <v>No</v>
          </cell>
          <cell r="J1339" t="str">
            <v>NOS</v>
          </cell>
          <cell r="K1339" t="str">
            <v>SURFACE/SUS LINEAR LIGHT</v>
          </cell>
          <cell r="L1339" t="str">
            <v>SIGNIFY(PH)</v>
          </cell>
        </row>
        <row r="1340">
          <cell r="A1340">
            <v>30317678</v>
          </cell>
          <cell r="B1340" t="str">
            <v>SP780XD-S2-SN-1490-857-26W-WHT-OD-C</v>
          </cell>
          <cell r="C1340">
            <v>0</v>
          </cell>
          <cell r="D1340">
            <v>0</v>
          </cell>
          <cell r="G1340" t="str">
            <v>\\ati-server\JILLP - Attachment\SP780 S2 MI SHEET.pdf</v>
          </cell>
          <cell r="H1340">
            <v>165420</v>
          </cell>
          <cell r="I1340" t="str">
            <v>No</v>
          </cell>
          <cell r="J1340" t="str">
            <v>NOS</v>
          </cell>
          <cell r="K1340" t="str">
            <v>SURFACE/SUS LINEAR LIGHT</v>
          </cell>
          <cell r="L1340" t="str">
            <v>SIGNIFY(PH)</v>
          </cell>
        </row>
        <row r="1341">
          <cell r="A1341">
            <v>30317677</v>
          </cell>
          <cell r="B1341" t="str">
            <v>SP780XD-S2-CS-1490-830-26W-WHT-OD-C</v>
          </cell>
          <cell r="C1341">
            <v>0</v>
          </cell>
          <cell r="D1341">
            <v>0</v>
          </cell>
          <cell r="G1341" t="str">
            <v>\\ati-server\JILLP - Attachment\SP780 S2 MI SHEET.pdf</v>
          </cell>
          <cell r="H1341">
            <v>165420</v>
          </cell>
          <cell r="I1341" t="str">
            <v>No</v>
          </cell>
          <cell r="J1341" t="str">
            <v>NOS</v>
          </cell>
          <cell r="K1341" t="str">
            <v>SURFACE/SUS LINEAR LIGHT</v>
          </cell>
          <cell r="L1341" t="str">
            <v>SIGNIFY(PH)</v>
          </cell>
        </row>
        <row r="1342">
          <cell r="A1342">
            <v>30317676</v>
          </cell>
          <cell r="B1342" t="str">
            <v>SP780XD-S2-CS-1490-840-26W-WHT-OC-C</v>
          </cell>
          <cell r="C1342">
            <v>0</v>
          </cell>
          <cell r="D1342">
            <v>0</v>
          </cell>
          <cell r="G1342" t="str">
            <v>\\ati-server\JILLP - Attachment\SP780 S2 MI SHEET.pdf</v>
          </cell>
          <cell r="H1342">
            <v>165420</v>
          </cell>
          <cell r="I1342" t="str">
            <v>No</v>
          </cell>
          <cell r="J1342" t="str">
            <v>NOS</v>
          </cell>
          <cell r="K1342" t="str">
            <v>SURFACE/SUS LINEAR LIGHT</v>
          </cell>
          <cell r="L1342" t="str">
            <v>SIGNIFY(PH)</v>
          </cell>
        </row>
        <row r="1343">
          <cell r="A1343">
            <v>30317675</v>
          </cell>
          <cell r="B1343" t="str">
            <v>SP780XD-S2-CS-1490-840-26W-WHT-OD-C</v>
          </cell>
          <cell r="C1343">
            <v>0</v>
          </cell>
          <cell r="D1343">
            <v>0</v>
          </cell>
          <cell r="G1343" t="str">
            <v>\\ati-server\JILLP - Attachment\SP780 S2 MI SHEET.pdf</v>
          </cell>
          <cell r="H1343">
            <v>165420</v>
          </cell>
          <cell r="I1343" t="str">
            <v>No</v>
          </cell>
          <cell r="J1343" t="str">
            <v>NOS</v>
          </cell>
          <cell r="K1343" t="str">
            <v>SURFACE/SUS LINEAR LIGHT</v>
          </cell>
          <cell r="L1343" t="str">
            <v>SIGNIFY(PH)</v>
          </cell>
        </row>
        <row r="1344">
          <cell r="A1344">
            <v>30317674</v>
          </cell>
          <cell r="B1344" t="str">
            <v>SP780XD-S2-CS-1490-857-26W-WHT-OC-C</v>
          </cell>
          <cell r="C1344">
            <v>0</v>
          </cell>
          <cell r="D1344">
            <v>0</v>
          </cell>
          <cell r="G1344" t="str">
            <v>\\ati-server\JILLP - Attachment\SP780 S2 MI SHEET.pdf</v>
          </cell>
          <cell r="H1344">
            <v>165420</v>
          </cell>
          <cell r="I1344" t="str">
            <v>No</v>
          </cell>
          <cell r="J1344" t="str">
            <v>NOS</v>
          </cell>
          <cell r="K1344" t="str">
            <v>SURFACE/SUS LINEAR LIGHT</v>
          </cell>
          <cell r="L1344" t="str">
            <v>SIGNIFY(PH)</v>
          </cell>
        </row>
        <row r="1345">
          <cell r="A1345">
            <v>30317673</v>
          </cell>
          <cell r="B1345" t="str">
            <v>SP780XD-S2-CS-1490-857-26W-WHT-OD-C</v>
          </cell>
          <cell r="C1345">
            <v>0</v>
          </cell>
          <cell r="D1345">
            <v>0</v>
          </cell>
          <cell r="G1345" t="str">
            <v>\\ati-server\JILLP - Attachment\SP780 S2 MI SHEET.pdf</v>
          </cell>
          <cell r="H1345">
            <v>165420</v>
          </cell>
          <cell r="I1345" t="str">
            <v>No</v>
          </cell>
          <cell r="J1345" t="str">
            <v>NOS</v>
          </cell>
          <cell r="K1345" t="str">
            <v>SURFACE/SUS LINEAR LIGHT</v>
          </cell>
          <cell r="L1345" t="str">
            <v>SIGNIFY(PH)</v>
          </cell>
        </row>
        <row r="1346">
          <cell r="A1346">
            <v>30317672</v>
          </cell>
          <cell r="B1346" t="str">
            <v>SP780XD-S2-CS-1490-865-26W-WHT-OC-C</v>
          </cell>
          <cell r="C1346">
            <v>0</v>
          </cell>
          <cell r="D1346">
            <v>0</v>
          </cell>
          <cell r="G1346" t="str">
            <v>\\ati-server\JILLP - Attachment\SP780 S2 MI SHEET.pdf</v>
          </cell>
          <cell r="H1346">
            <v>165420</v>
          </cell>
          <cell r="I1346" t="str">
            <v>No</v>
          </cell>
          <cell r="J1346" t="str">
            <v>NOS</v>
          </cell>
          <cell r="K1346" t="str">
            <v>SURFACE/SUS LINEAR LIGHT</v>
          </cell>
          <cell r="L1346" t="str">
            <v>SIGNIFY(PH)</v>
          </cell>
        </row>
        <row r="1347">
          <cell r="A1347">
            <v>30317671</v>
          </cell>
          <cell r="B1347" t="str">
            <v>SP780XD-S2-CS-1490-865-26W-WHT-OD-C</v>
          </cell>
          <cell r="C1347">
            <v>0</v>
          </cell>
          <cell r="D1347">
            <v>0</v>
          </cell>
          <cell r="G1347" t="str">
            <v>\\ati-server\JILLP - Attachment\SP780 S2 MI SHEET.pdf</v>
          </cell>
          <cell r="H1347">
            <v>165420</v>
          </cell>
          <cell r="I1347" t="str">
            <v>No</v>
          </cell>
          <cell r="J1347" t="str">
            <v>NOS</v>
          </cell>
          <cell r="K1347" t="str">
            <v>SURFACE/SUS LINEAR LIGHT</v>
          </cell>
          <cell r="L1347" t="str">
            <v>SIGNIFY(PH)</v>
          </cell>
        </row>
        <row r="1348">
          <cell r="A1348">
            <v>30317670</v>
          </cell>
          <cell r="B1348" t="str">
            <v>SP780XD-S2-CS-1490-830-26W-WHT-OC-C</v>
          </cell>
          <cell r="C1348">
            <v>0</v>
          </cell>
          <cell r="D1348">
            <v>0</v>
          </cell>
          <cell r="G1348" t="str">
            <v>\\ati-server\JILLP - Attachment\SP780 S2 MI SHEET.pdf</v>
          </cell>
          <cell r="H1348">
            <v>165420</v>
          </cell>
          <cell r="I1348" t="str">
            <v>No</v>
          </cell>
          <cell r="J1348" t="str">
            <v>NOS</v>
          </cell>
          <cell r="K1348" t="str">
            <v>SURFACE/SUS LINEAR LIGHT</v>
          </cell>
          <cell r="L1348" t="str">
            <v>SIGNIFY(PH)</v>
          </cell>
        </row>
        <row r="1349">
          <cell r="A1349">
            <v>30317669</v>
          </cell>
          <cell r="B1349" t="str">
            <v>SP780PD-S2-SN-1490-840-26W-WHT-OC-C</v>
          </cell>
          <cell r="C1349">
            <v>0</v>
          </cell>
          <cell r="D1349">
            <v>0</v>
          </cell>
          <cell r="G1349" t="str">
            <v>\\ati-server\JILLP - Attachment\SP780 S2 MI SHEET.pdf</v>
          </cell>
          <cell r="H1349">
            <v>165420</v>
          </cell>
          <cell r="I1349" t="str">
            <v>No</v>
          </cell>
          <cell r="J1349" t="str">
            <v>NOS</v>
          </cell>
          <cell r="K1349" t="str">
            <v>SURFACE/SUS LINEAR LIGHT</v>
          </cell>
          <cell r="L1349" t="str">
            <v>SIGNIFY(PH)</v>
          </cell>
        </row>
        <row r="1350">
          <cell r="A1350">
            <v>30317668</v>
          </cell>
          <cell r="B1350" t="str">
            <v>SP780PD-S2-SN-1490-840-26W-WHT-OD-C</v>
          </cell>
          <cell r="C1350">
            <v>0</v>
          </cell>
          <cell r="D1350">
            <v>0</v>
          </cell>
          <cell r="G1350" t="str">
            <v>\\ati-server\JILLP - Attachment\SP780 S2 MI SHEET.pdf</v>
          </cell>
          <cell r="H1350">
            <v>165420</v>
          </cell>
          <cell r="I1350" t="str">
            <v>No</v>
          </cell>
          <cell r="J1350" t="str">
            <v>NOS</v>
          </cell>
          <cell r="K1350" t="str">
            <v>SURFACE/SUS LINEAR LIGHT</v>
          </cell>
          <cell r="L1350" t="str">
            <v>SIGNIFY(PH)</v>
          </cell>
        </row>
        <row r="1351">
          <cell r="A1351">
            <v>30317667</v>
          </cell>
          <cell r="B1351" t="str">
            <v>SP780PD-S2-SN-1490-857-26W-WHT-OC-C</v>
          </cell>
          <cell r="C1351">
            <v>0</v>
          </cell>
          <cell r="D1351">
            <v>0</v>
          </cell>
          <cell r="G1351" t="str">
            <v>\\ati-server\JILLP - Attachment\SP780 S2 MI SHEET.pdf</v>
          </cell>
          <cell r="H1351">
            <v>165420</v>
          </cell>
          <cell r="I1351" t="str">
            <v>No</v>
          </cell>
          <cell r="J1351" t="str">
            <v>NOS</v>
          </cell>
          <cell r="K1351" t="str">
            <v>SURFACE/SUS LINEAR LIGHT</v>
          </cell>
          <cell r="L1351" t="str">
            <v>SIGNIFY(PH)</v>
          </cell>
        </row>
        <row r="1352">
          <cell r="A1352">
            <v>30317666</v>
          </cell>
          <cell r="B1352" t="str">
            <v>SP780PD-S2-SN-1490-857-26W-WHT-OD-C</v>
          </cell>
          <cell r="C1352">
            <v>0</v>
          </cell>
          <cell r="D1352">
            <v>0</v>
          </cell>
          <cell r="G1352" t="str">
            <v>\\ati-server\JILLP - Attachment\SP780 S2 MI SHEET.pdf</v>
          </cell>
          <cell r="H1352">
            <v>165420</v>
          </cell>
          <cell r="I1352" t="str">
            <v>No</v>
          </cell>
          <cell r="J1352" t="str">
            <v>NOS</v>
          </cell>
          <cell r="K1352" t="str">
            <v>SURFACE/SUS LINEAR LIGHT</v>
          </cell>
          <cell r="L1352" t="str">
            <v>SIGNIFY(PH)</v>
          </cell>
        </row>
        <row r="1353">
          <cell r="A1353">
            <v>30317665</v>
          </cell>
          <cell r="B1353" t="str">
            <v>SP780PD-S2-SN-1490-865-26W-WHT-OC-C</v>
          </cell>
          <cell r="C1353">
            <v>0</v>
          </cell>
          <cell r="D1353">
            <v>0</v>
          </cell>
          <cell r="G1353" t="str">
            <v>\\ati-server\JILLP - Attachment\SP780 S2 MI SHEET.pdf</v>
          </cell>
          <cell r="H1353">
            <v>165420</v>
          </cell>
          <cell r="I1353" t="str">
            <v>No</v>
          </cell>
          <cell r="J1353" t="str">
            <v>NOS</v>
          </cell>
          <cell r="K1353" t="str">
            <v>SURFACE/SUS LINEAR LIGHT</v>
          </cell>
          <cell r="L1353" t="str">
            <v>SIGNIFY(PH)</v>
          </cell>
        </row>
        <row r="1354">
          <cell r="A1354">
            <v>30317664</v>
          </cell>
          <cell r="B1354" t="str">
            <v>SP780PD-S2-SN-1490-865-26W-WHT-OD-C</v>
          </cell>
          <cell r="C1354">
            <v>0</v>
          </cell>
          <cell r="D1354">
            <v>0</v>
          </cell>
          <cell r="G1354" t="str">
            <v>\\ati-server\JILLP - Attachment\SP780 S2 MI SHEET.pdf</v>
          </cell>
          <cell r="H1354">
            <v>165420</v>
          </cell>
          <cell r="I1354" t="str">
            <v>No</v>
          </cell>
          <cell r="J1354" t="str">
            <v>NOS</v>
          </cell>
          <cell r="K1354" t="str">
            <v>SURFACE/SUS LINEAR LIGHT</v>
          </cell>
          <cell r="L1354" t="str">
            <v>SIGNIFY(PH)</v>
          </cell>
        </row>
        <row r="1355">
          <cell r="A1355">
            <v>30317663</v>
          </cell>
          <cell r="B1355" t="str">
            <v>SP780PD-S2-SN-1490-830-26W-WHT-OD-C</v>
          </cell>
          <cell r="C1355">
            <v>0</v>
          </cell>
          <cell r="D1355">
            <v>0</v>
          </cell>
          <cell r="G1355" t="str">
            <v>\\ati-server\JILLP - Attachment\SP780 S2 MI SHEET.pdf</v>
          </cell>
          <cell r="H1355">
            <v>165420</v>
          </cell>
          <cell r="I1355" t="str">
            <v>No</v>
          </cell>
          <cell r="J1355" t="str">
            <v>NOS</v>
          </cell>
          <cell r="K1355" t="str">
            <v>SURFACE/SUS LINEAR LIGHT</v>
          </cell>
          <cell r="L1355" t="str">
            <v>SIGNIFY(PH)</v>
          </cell>
        </row>
        <row r="1356">
          <cell r="A1356">
            <v>30317662</v>
          </cell>
          <cell r="B1356" t="str">
            <v>SP780PD-S2-SN-1490-830-26W-WHT-OC-C</v>
          </cell>
          <cell r="C1356">
            <v>0</v>
          </cell>
          <cell r="D1356">
            <v>0</v>
          </cell>
          <cell r="G1356" t="str">
            <v>\\ati-server\JILLP - Attachment\SP780 S2 MI SHEET.pdf</v>
          </cell>
          <cell r="H1356">
            <v>165420</v>
          </cell>
          <cell r="I1356" t="str">
            <v>No</v>
          </cell>
          <cell r="J1356" t="str">
            <v>NOS</v>
          </cell>
          <cell r="K1356" t="str">
            <v>SURFACE/SUS LINEAR LIGHT</v>
          </cell>
          <cell r="L1356" t="str">
            <v>SIGNIFY(PH)</v>
          </cell>
        </row>
        <row r="1357">
          <cell r="A1357">
            <v>30317661</v>
          </cell>
          <cell r="B1357" t="str">
            <v>SP780PD-S2-CS-1490-840-26W-WHT-OC-C</v>
          </cell>
          <cell r="C1357">
            <v>0</v>
          </cell>
          <cell r="D1357">
            <v>0</v>
          </cell>
          <cell r="G1357" t="str">
            <v>\\ati-server\JILLP - Attachment\SP780 S2 MI SHEET.pdf</v>
          </cell>
          <cell r="H1357">
            <v>165420</v>
          </cell>
          <cell r="I1357" t="str">
            <v>No</v>
          </cell>
          <cell r="J1357" t="str">
            <v>NOS</v>
          </cell>
          <cell r="K1357" t="str">
            <v>SURFACE/SUS LINEAR LIGHT</v>
          </cell>
          <cell r="L1357" t="str">
            <v>SIGNIFY(PH)</v>
          </cell>
        </row>
        <row r="1358">
          <cell r="A1358">
            <v>30317660</v>
          </cell>
          <cell r="B1358" t="str">
            <v>SP780PD-S2-CS-1490-840-26W-WHT-OD-C</v>
          </cell>
          <cell r="C1358">
            <v>0</v>
          </cell>
          <cell r="D1358">
            <v>0</v>
          </cell>
          <cell r="G1358" t="str">
            <v>\\ati-server\JILLP - Attachment\SP780 S2 MI SHEET.pdf</v>
          </cell>
          <cell r="H1358">
            <v>165420</v>
          </cell>
          <cell r="I1358" t="str">
            <v>No</v>
          </cell>
          <cell r="J1358" t="str">
            <v>NOS</v>
          </cell>
          <cell r="K1358" t="str">
            <v>SURFACE/SUS LINEAR LIGHT</v>
          </cell>
          <cell r="L1358" t="str">
            <v>SIGNIFY(PH)</v>
          </cell>
        </row>
        <row r="1359">
          <cell r="A1359">
            <v>30317659</v>
          </cell>
          <cell r="B1359" t="str">
            <v>SP780PD-S2-CS-1490-857-26W-WHT-OC-C</v>
          </cell>
          <cell r="C1359">
            <v>0</v>
          </cell>
          <cell r="D1359">
            <v>0</v>
          </cell>
          <cell r="G1359" t="str">
            <v>\\ati-server\JILLP - Attachment\SP780 S2 MI SHEET.pdf</v>
          </cell>
          <cell r="H1359">
            <v>165420</v>
          </cell>
          <cell r="I1359" t="str">
            <v>No</v>
          </cell>
          <cell r="J1359" t="str">
            <v>NOS</v>
          </cell>
          <cell r="K1359" t="str">
            <v>SURFACE/SUS LINEAR LIGHT</v>
          </cell>
          <cell r="L1359" t="str">
            <v>SIGNIFY(PH)</v>
          </cell>
        </row>
        <row r="1360">
          <cell r="A1360">
            <v>30317658</v>
          </cell>
          <cell r="B1360" t="str">
            <v>SP780PD-S2-CS-1490-857-26W-WHT-OD-C</v>
          </cell>
          <cell r="C1360">
            <v>0</v>
          </cell>
          <cell r="D1360">
            <v>0</v>
          </cell>
          <cell r="G1360" t="str">
            <v>\\ati-server\JILLP - Attachment\SP780 S2 MI SHEET.pdf</v>
          </cell>
          <cell r="H1360">
            <v>165420</v>
          </cell>
          <cell r="I1360" t="str">
            <v>No</v>
          </cell>
          <cell r="J1360" t="str">
            <v>NOS</v>
          </cell>
          <cell r="K1360" t="str">
            <v>SURFACE/SUS LINEAR LIGHT</v>
          </cell>
          <cell r="L1360" t="str">
            <v>SIGNIFY(PH)</v>
          </cell>
        </row>
        <row r="1361">
          <cell r="A1361">
            <v>30317657</v>
          </cell>
          <cell r="B1361" t="str">
            <v>SP780PD-S2-CS-1490-865-26W-WHT-OC-C</v>
          </cell>
          <cell r="C1361">
            <v>0</v>
          </cell>
          <cell r="D1361">
            <v>0</v>
          </cell>
          <cell r="G1361" t="str">
            <v>\\ati-server\JILLP - Attachment\SP780 S2 MI SHEET.pdf</v>
          </cell>
          <cell r="H1361">
            <v>165420</v>
          </cell>
          <cell r="I1361" t="str">
            <v>No</v>
          </cell>
          <cell r="J1361" t="str">
            <v>NOS</v>
          </cell>
          <cell r="K1361" t="str">
            <v>SURFACE/SUS LINEAR LIGHT</v>
          </cell>
          <cell r="L1361" t="str">
            <v>SIGNIFY(PH)</v>
          </cell>
        </row>
        <row r="1362">
          <cell r="A1362">
            <v>30317656</v>
          </cell>
          <cell r="B1362" t="str">
            <v>SP780PD-S2-CS-1490-865-26W-WHT-OD-C</v>
          </cell>
          <cell r="C1362">
            <v>0</v>
          </cell>
          <cell r="D1362">
            <v>0</v>
          </cell>
          <cell r="G1362" t="str">
            <v>\\ati-server\JILLP - Attachment\SP780 S2 MI SHEET.pdf</v>
          </cell>
          <cell r="H1362">
            <v>165420</v>
          </cell>
          <cell r="I1362" t="str">
            <v>No</v>
          </cell>
          <cell r="J1362" t="str">
            <v>NOS</v>
          </cell>
          <cell r="K1362" t="str">
            <v>SURFACE/SUS LINEAR LIGHT</v>
          </cell>
          <cell r="L1362" t="str">
            <v>SIGNIFY(PH)</v>
          </cell>
        </row>
        <row r="1363">
          <cell r="A1363">
            <v>30317655</v>
          </cell>
          <cell r="B1363" t="str">
            <v>SP780PD-S2-CS-1490-830-26W-WHT-OD-C</v>
          </cell>
          <cell r="C1363">
            <v>0</v>
          </cell>
          <cell r="D1363">
            <v>0</v>
          </cell>
          <cell r="G1363" t="str">
            <v>\\ati-server\JILLP - Attachment\SP780 S2 MI SHEET.pdf</v>
          </cell>
          <cell r="H1363">
            <v>165420</v>
          </cell>
          <cell r="I1363" t="str">
            <v>No</v>
          </cell>
          <cell r="J1363" t="str">
            <v>NOS</v>
          </cell>
          <cell r="K1363" t="str">
            <v>SURFACE/SUS LINEAR LIGHT</v>
          </cell>
          <cell r="L1363" t="str">
            <v>SIGNIFY(PH)</v>
          </cell>
        </row>
        <row r="1364">
          <cell r="A1364">
            <v>30317654</v>
          </cell>
          <cell r="B1364" t="str">
            <v>SP780PD-S2-CS-1490-830-26W-WHT-OC-C</v>
          </cell>
          <cell r="C1364">
            <v>0</v>
          </cell>
          <cell r="D1364">
            <v>0</v>
          </cell>
          <cell r="G1364" t="str">
            <v>\\ati-server\JILLP - Attachment\SP780 S2 MI SHEET.pdf</v>
          </cell>
          <cell r="H1364">
            <v>165420</v>
          </cell>
          <cell r="I1364" t="str">
            <v>No</v>
          </cell>
          <cell r="J1364" t="str">
            <v>NOS</v>
          </cell>
          <cell r="K1364" t="str">
            <v>SURFACE/SUS LINEAR LIGHT</v>
          </cell>
          <cell r="L1364" t="str">
            <v>SIGNIFY(PH)</v>
          </cell>
        </row>
        <row r="1365">
          <cell r="A1365">
            <v>30317653</v>
          </cell>
          <cell r="B1365" t="str">
            <v>SP780XC-S2-SN-2090-830-40W-WHT-OD-C</v>
          </cell>
          <cell r="C1365">
            <v>0</v>
          </cell>
          <cell r="D1365">
            <v>0</v>
          </cell>
          <cell r="G1365" t="str">
            <v>\\ati-server\JILLP - Attachment\SP780 S2 MI SHEET.pdf</v>
          </cell>
          <cell r="H1365">
            <v>165420</v>
          </cell>
          <cell r="I1365" t="str">
            <v>No</v>
          </cell>
          <cell r="J1365" t="str">
            <v>NOS</v>
          </cell>
          <cell r="K1365" t="str">
            <v>SURFACE/SUS LINEAR LIGHT</v>
          </cell>
          <cell r="L1365" t="str">
            <v>SIGNIFY(PH)</v>
          </cell>
        </row>
        <row r="1366">
          <cell r="A1366">
            <v>30317652</v>
          </cell>
          <cell r="B1366" t="str">
            <v>SP780XC-S2-SN-2090-840-40W-WHT-OC-C</v>
          </cell>
          <cell r="C1366">
            <v>0</v>
          </cell>
          <cell r="D1366">
            <v>0</v>
          </cell>
          <cell r="G1366" t="str">
            <v>\\ati-server\JILLP - Attachment\SP780 S2 MI SHEET.pdf</v>
          </cell>
          <cell r="H1366">
            <v>165420</v>
          </cell>
          <cell r="I1366" t="str">
            <v>No</v>
          </cell>
          <cell r="J1366" t="str">
            <v>NOS</v>
          </cell>
          <cell r="K1366" t="str">
            <v>SURFACE/SUS LINEAR LIGHT</v>
          </cell>
          <cell r="L1366" t="str">
            <v>SIGNIFY(PH)</v>
          </cell>
        </row>
        <row r="1367">
          <cell r="A1367">
            <v>30317651</v>
          </cell>
          <cell r="B1367" t="str">
            <v>SP780XC-S2-SN-2090-840-40W-WHT-OD-C</v>
          </cell>
          <cell r="C1367">
            <v>0</v>
          </cell>
          <cell r="D1367">
            <v>0</v>
          </cell>
          <cell r="G1367" t="str">
            <v>\\ati-server\JILLP - Attachment\SP780 S2 MI SHEET.pdf</v>
          </cell>
          <cell r="H1367">
            <v>165420</v>
          </cell>
          <cell r="I1367" t="str">
            <v>No</v>
          </cell>
          <cell r="J1367" t="str">
            <v>NOS</v>
          </cell>
          <cell r="K1367" t="str">
            <v>SURFACE/SUS LINEAR LIGHT</v>
          </cell>
          <cell r="L1367" t="str">
            <v>SIGNIFY(PH)</v>
          </cell>
        </row>
        <row r="1368">
          <cell r="A1368">
            <v>30317650</v>
          </cell>
          <cell r="B1368" t="str">
            <v>SP780XC-S2-SN-2090-857-40W-WHT-OC-C</v>
          </cell>
          <cell r="C1368">
            <v>0</v>
          </cell>
          <cell r="D1368">
            <v>0</v>
          </cell>
          <cell r="G1368" t="str">
            <v>\\ati-server\JILLP - Attachment\SP780 S2 MI SHEET.pdf</v>
          </cell>
          <cell r="H1368">
            <v>165420</v>
          </cell>
          <cell r="I1368" t="str">
            <v>No</v>
          </cell>
          <cell r="J1368" t="str">
            <v>NOS</v>
          </cell>
          <cell r="K1368" t="str">
            <v>SURFACE/SUS LINEAR LIGHT</v>
          </cell>
          <cell r="L1368" t="str">
            <v>SIGNIFY(PH)</v>
          </cell>
        </row>
        <row r="1369">
          <cell r="A1369">
            <v>30317649</v>
          </cell>
          <cell r="B1369" t="str">
            <v>SP780XC-S2-SN-2090-857-40W-WHT-OD-C</v>
          </cell>
          <cell r="C1369">
            <v>0</v>
          </cell>
          <cell r="D1369">
            <v>0</v>
          </cell>
          <cell r="G1369" t="str">
            <v>\\ati-server\JILLP - Attachment\SP780 S2 MI SHEET.pdf</v>
          </cell>
          <cell r="H1369">
            <v>165420</v>
          </cell>
          <cell r="I1369" t="str">
            <v>No</v>
          </cell>
          <cell r="J1369" t="str">
            <v>NOS</v>
          </cell>
          <cell r="K1369" t="str">
            <v>SURFACE/SUS LINEAR LIGHT</v>
          </cell>
          <cell r="L1369" t="str">
            <v>SIGNIFY(PH)</v>
          </cell>
        </row>
        <row r="1370">
          <cell r="A1370">
            <v>30317648</v>
          </cell>
          <cell r="B1370" t="str">
            <v>SP780XC-S2-SN-2090-865-40W-WHT-OC-C</v>
          </cell>
          <cell r="C1370">
            <v>0</v>
          </cell>
          <cell r="D1370">
            <v>0</v>
          </cell>
          <cell r="G1370" t="str">
            <v>\\ati-server\JILLP - Attachment\SP780 S2 MI SHEET.pdf</v>
          </cell>
          <cell r="H1370">
            <v>165420</v>
          </cell>
          <cell r="I1370" t="str">
            <v>No</v>
          </cell>
          <cell r="J1370" t="str">
            <v>NOS</v>
          </cell>
          <cell r="K1370" t="str">
            <v>SURFACE/SUS LINEAR LIGHT</v>
          </cell>
          <cell r="L1370" t="str">
            <v>SIGNIFY(PH)</v>
          </cell>
        </row>
        <row r="1371">
          <cell r="A1371">
            <v>30317647</v>
          </cell>
          <cell r="B1371" t="str">
            <v>SP780XC-S2-SN-2090-865-40W-WHT-OD-C</v>
          </cell>
          <cell r="C1371">
            <v>0</v>
          </cell>
          <cell r="D1371">
            <v>0</v>
          </cell>
          <cell r="G1371" t="str">
            <v>\\ati-server\JILLP - Attachment\SP780 S2 MI SHEET.pdf</v>
          </cell>
          <cell r="H1371">
            <v>165420</v>
          </cell>
          <cell r="I1371" t="str">
            <v>No</v>
          </cell>
          <cell r="J1371" t="str">
            <v>NOS</v>
          </cell>
          <cell r="K1371" t="str">
            <v>SURFACE/SUS LINEAR LIGHT</v>
          </cell>
          <cell r="L1371" t="str">
            <v>SIGNIFY(PH)</v>
          </cell>
        </row>
        <row r="1372">
          <cell r="A1372">
            <v>30317646</v>
          </cell>
          <cell r="B1372" t="str">
            <v>SP780XC-S2-SN-2090-830-40W-WHT-OC-C</v>
          </cell>
          <cell r="C1372">
            <v>0</v>
          </cell>
          <cell r="D1372">
            <v>0</v>
          </cell>
          <cell r="G1372" t="str">
            <v>\\ati-server\JILLP - Attachment\SP780 S2 MI SHEET.pdf</v>
          </cell>
          <cell r="H1372">
            <v>165420</v>
          </cell>
          <cell r="I1372" t="str">
            <v>No</v>
          </cell>
          <cell r="J1372" t="str">
            <v>NOS</v>
          </cell>
          <cell r="K1372" t="str">
            <v>SURFACE/SUS LINEAR LIGHT</v>
          </cell>
          <cell r="L1372" t="str">
            <v>SIGNIFY(PH)</v>
          </cell>
        </row>
        <row r="1373">
          <cell r="A1373">
            <v>30317645</v>
          </cell>
          <cell r="B1373" t="str">
            <v>SP780XC-S2-CS-2090-830-40W-WHT-OC-C</v>
          </cell>
          <cell r="C1373">
            <v>0</v>
          </cell>
          <cell r="D1373">
            <v>0</v>
          </cell>
          <cell r="G1373" t="str">
            <v>\\ati-server\JILLP - Attachment\SP780 S2 MI SHEET.pdf</v>
          </cell>
          <cell r="H1373">
            <v>165420</v>
          </cell>
          <cell r="I1373" t="str">
            <v>No</v>
          </cell>
          <cell r="J1373" t="str">
            <v>NOS</v>
          </cell>
          <cell r="K1373" t="str">
            <v>SURFACE/SUS LINEAR LIGHT</v>
          </cell>
          <cell r="L1373" t="str">
            <v>SIGNIFY(PH)</v>
          </cell>
        </row>
        <row r="1374">
          <cell r="A1374">
            <v>30317644</v>
          </cell>
          <cell r="B1374" t="str">
            <v>SP780XC-S2-CS-2090-830-40W-WHT-OD-C</v>
          </cell>
          <cell r="C1374">
            <v>0</v>
          </cell>
          <cell r="D1374">
            <v>0</v>
          </cell>
          <cell r="G1374" t="str">
            <v>\\ati-server\JILLP - Attachment\SP780 S2 MI SHEET.pdf</v>
          </cell>
          <cell r="H1374">
            <v>165420</v>
          </cell>
          <cell r="I1374" t="str">
            <v>No</v>
          </cell>
          <cell r="J1374" t="str">
            <v>NOS</v>
          </cell>
          <cell r="K1374" t="str">
            <v>SURFACE/SUS LINEAR LIGHT</v>
          </cell>
          <cell r="L1374" t="str">
            <v>SIGNIFY(PH)</v>
          </cell>
        </row>
        <row r="1375">
          <cell r="A1375">
            <v>30317643</v>
          </cell>
          <cell r="B1375" t="str">
            <v>SP780XC-S2-CS-2090-840-38W-WHT-OC-C</v>
          </cell>
          <cell r="C1375">
            <v>0</v>
          </cell>
          <cell r="D1375">
            <v>0</v>
          </cell>
          <cell r="G1375" t="str">
            <v>\\ati-server\JILLP - Attachment\SP780 S2 MI SHEET.pdf</v>
          </cell>
          <cell r="H1375">
            <v>165420</v>
          </cell>
          <cell r="I1375" t="str">
            <v>No</v>
          </cell>
          <cell r="J1375" t="str">
            <v>NOS</v>
          </cell>
          <cell r="K1375" t="str">
            <v>SURFACE/SUS LINEAR LIGHT</v>
          </cell>
          <cell r="L1375" t="str">
            <v>SIGNIFY(PH)</v>
          </cell>
        </row>
        <row r="1376">
          <cell r="A1376">
            <v>30317642</v>
          </cell>
          <cell r="B1376" t="str">
            <v>SP780XC-S2-CS-2090-840-38W-WHT-OD-C</v>
          </cell>
          <cell r="C1376">
            <v>0</v>
          </cell>
          <cell r="D1376">
            <v>1907.019</v>
          </cell>
          <cell r="G1376" t="str">
            <v>\\ati-server\JILLP - Attachment\SP780 S2 MI SHEET.pdf</v>
          </cell>
          <cell r="H1376">
            <v>165420</v>
          </cell>
          <cell r="I1376" t="str">
            <v>No</v>
          </cell>
          <cell r="J1376" t="str">
            <v>NOS</v>
          </cell>
          <cell r="K1376" t="str">
            <v>SURFACE/SUS LINEAR LIGHT</v>
          </cell>
          <cell r="L1376" t="str">
            <v>SIGNIFY(PH)</v>
          </cell>
        </row>
        <row r="1377">
          <cell r="A1377">
            <v>30317641</v>
          </cell>
          <cell r="B1377" t="str">
            <v>SP780XC-S2-CS-2090-857-40W-WHT-OC-C</v>
          </cell>
          <cell r="C1377">
            <v>0</v>
          </cell>
          <cell r="D1377">
            <v>0</v>
          </cell>
          <cell r="G1377" t="str">
            <v>\\ati-server\JILLP - Attachment\SP780 S2 MI SHEET.pdf</v>
          </cell>
          <cell r="H1377">
            <v>165420</v>
          </cell>
          <cell r="I1377" t="str">
            <v>No</v>
          </cell>
          <cell r="J1377" t="str">
            <v>NOS</v>
          </cell>
          <cell r="K1377" t="str">
            <v>SURFACE/SUS LINEAR LIGHT</v>
          </cell>
          <cell r="L1377" t="str">
            <v>SIGNIFY(PH)</v>
          </cell>
        </row>
        <row r="1378">
          <cell r="A1378">
            <v>30317640</v>
          </cell>
          <cell r="B1378" t="str">
            <v>SP780XC-S2-CS-2090-857-40W-WHT-OD-C</v>
          </cell>
          <cell r="C1378">
            <v>0</v>
          </cell>
          <cell r="D1378">
            <v>0</v>
          </cell>
          <cell r="G1378" t="str">
            <v>\\ati-server\JILLP - Attachment\SP780 S2 MI SHEET.pdf</v>
          </cell>
          <cell r="H1378">
            <v>165420</v>
          </cell>
          <cell r="I1378" t="str">
            <v>No</v>
          </cell>
          <cell r="J1378" t="str">
            <v>NOS</v>
          </cell>
          <cell r="K1378" t="str">
            <v>SURFACE/SUS LINEAR LIGHT</v>
          </cell>
          <cell r="L1378" t="str">
            <v>SIGNIFY(PH)</v>
          </cell>
        </row>
        <row r="1379">
          <cell r="A1379">
            <v>30317639</v>
          </cell>
          <cell r="B1379" t="str">
            <v>SP780XC-S2-CS-2090-865-40W-WHT-OC-C</v>
          </cell>
          <cell r="C1379">
            <v>0</v>
          </cell>
          <cell r="D1379">
            <v>0</v>
          </cell>
          <cell r="G1379" t="str">
            <v>\\ati-server\JILLP - Attachment\SP780 S2 MI SHEET.pdf</v>
          </cell>
          <cell r="H1379">
            <v>165420</v>
          </cell>
          <cell r="I1379" t="str">
            <v>No</v>
          </cell>
          <cell r="J1379" t="str">
            <v>NOS</v>
          </cell>
          <cell r="K1379" t="str">
            <v>SURFACE/SUS LINEAR LIGHT</v>
          </cell>
          <cell r="L1379" t="str">
            <v>SIGNIFY(PH)</v>
          </cell>
        </row>
        <row r="1380">
          <cell r="A1380">
            <v>30317638</v>
          </cell>
          <cell r="B1380" t="str">
            <v>SP780XC-S2-CS-2090-865-40W-WHT-OD-C</v>
          </cell>
          <cell r="C1380">
            <v>0</v>
          </cell>
          <cell r="D1380">
            <v>0</v>
          </cell>
          <cell r="G1380" t="str">
            <v>\\ati-server\JILLP - Attachment\SP780 S2 MI SHEET.pdf</v>
          </cell>
          <cell r="H1380">
            <v>165420</v>
          </cell>
          <cell r="I1380" t="str">
            <v>No</v>
          </cell>
          <cell r="J1380" t="str">
            <v>NOS</v>
          </cell>
          <cell r="K1380" t="str">
            <v>SURFACE/SUS LINEAR LIGHT</v>
          </cell>
          <cell r="L1380" t="str">
            <v>SIGNIFY(PH)</v>
          </cell>
        </row>
        <row r="1381">
          <cell r="A1381">
            <v>30317637</v>
          </cell>
          <cell r="B1381" t="str">
            <v>SP780PC-S2-SN-2090-857-40W-WHT-OD-C</v>
          </cell>
          <cell r="C1381">
            <v>0</v>
          </cell>
          <cell r="D1381">
            <v>0</v>
          </cell>
          <cell r="G1381" t="str">
            <v>\\ati-server\JILLP - Attachment\SP780 S2 MI SHEET.pdf</v>
          </cell>
          <cell r="H1381">
            <v>165420</v>
          </cell>
          <cell r="I1381" t="str">
            <v>No</v>
          </cell>
          <cell r="J1381" t="str">
            <v>NOS</v>
          </cell>
          <cell r="K1381" t="str">
            <v>SURFACE/SUS LINEAR LIGHT</v>
          </cell>
          <cell r="L1381" t="str">
            <v>SIGNIFY(PH)</v>
          </cell>
        </row>
        <row r="1382">
          <cell r="A1382">
            <v>30317636</v>
          </cell>
          <cell r="B1382" t="str">
            <v>SP780PC-S2-SN-2090-865-40W-WHT-OC-C</v>
          </cell>
          <cell r="C1382">
            <v>0</v>
          </cell>
          <cell r="D1382">
            <v>0</v>
          </cell>
          <cell r="G1382" t="str">
            <v>\\ati-server\JILLP - Attachment\SP780 S2 MI SHEET.pdf</v>
          </cell>
          <cell r="H1382">
            <v>165420</v>
          </cell>
          <cell r="I1382" t="str">
            <v>No</v>
          </cell>
          <cell r="J1382" t="str">
            <v>NOS</v>
          </cell>
          <cell r="K1382" t="str">
            <v>SURFACE/SUS LINEAR LIGHT</v>
          </cell>
          <cell r="L1382" t="str">
            <v>SIGNIFY(PH)</v>
          </cell>
        </row>
        <row r="1383">
          <cell r="A1383">
            <v>30317635</v>
          </cell>
          <cell r="B1383" t="str">
            <v>SP780PC-S2-SN-2090-865-40W-WHT-OD-C</v>
          </cell>
          <cell r="C1383">
            <v>0</v>
          </cell>
          <cell r="D1383">
            <v>0</v>
          </cell>
          <cell r="G1383" t="str">
            <v>\\ati-server\JILLP - Attachment\SP780 S2 MI SHEET.pdf</v>
          </cell>
          <cell r="H1383">
            <v>165420</v>
          </cell>
          <cell r="I1383" t="str">
            <v>No</v>
          </cell>
          <cell r="J1383" t="str">
            <v>NOS</v>
          </cell>
          <cell r="K1383" t="str">
            <v>SURFACE/SUS LINEAR LIGHT</v>
          </cell>
          <cell r="L1383" t="str">
            <v>SIGNIFY(PH)</v>
          </cell>
        </row>
        <row r="1384">
          <cell r="A1384">
            <v>30317634</v>
          </cell>
          <cell r="B1384" t="str">
            <v>SP780PC-S2-SN-2090-857-40W-WHT-OC-C</v>
          </cell>
          <cell r="C1384">
            <v>0</v>
          </cell>
          <cell r="D1384">
            <v>0</v>
          </cell>
          <cell r="G1384" t="str">
            <v>\\ati-server\JILLP - Attachment\SP780 S2 MI SHEET.pdf</v>
          </cell>
          <cell r="H1384">
            <v>165420</v>
          </cell>
          <cell r="I1384" t="str">
            <v>No</v>
          </cell>
          <cell r="J1384" t="str">
            <v>NOS</v>
          </cell>
          <cell r="K1384" t="str">
            <v>SURFACE/SUS LINEAR LIGHT</v>
          </cell>
          <cell r="L1384" t="str">
            <v>SIGNIFY(PH)</v>
          </cell>
        </row>
        <row r="1385">
          <cell r="A1385">
            <v>30317633</v>
          </cell>
          <cell r="B1385" t="str">
            <v>SP780PC-S2-SN-2090-840-40W-WHT-OD-C</v>
          </cell>
          <cell r="C1385">
            <v>0</v>
          </cell>
          <cell r="D1385">
            <v>0</v>
          </cell>
          <cell r="G1385" t="str">
            <v>\\ati-server\JILLP - Attachment\SP780 S2 MI SHEET.pdf</v>
          </cell>
          <cell r="H1385">
            <v>165420</v>
          </cell>
          <cell r="I1385" t="str">
            <v>No</v>
          </cell>
          <cell r="J1385" t="str">
            <v>NOS</v>
          </cell>
          <cell r="K1385" t="str">
            <v>SURFACE/SUS LINEAR LIGHT</v>
          </cell>
          <cell r="L1385" t="str">
            <v>SIGNIFY(PH)</v>
          </cell>
        </row>
        <row r="1386">
          <cell r="A1386">
            <v>30317632</v>
          </cell>
          <cell r="B1386" t="str">
            <v>SP780PC-S2-SN-2090-830-40W-WHT-OD-C</v>
          </cell>
          <cell r="C1386">
            <v>0</v>
          </cell>
          <cell r="D1386">
            <v>0</v>
          </cell>
          <cell r="G1386" t="str">
            <v>\\ati-server\JILLP - Attachment\SP780 S2 MI SHEET.pdf</v>
          </cell>
          <cell r="H1386">
            <v>165420</v>
          </cell>
          <cell r="I1386" t="str">
            <v>No</v>
          </cell>
          <cell r="J1386" t="str">
            <v>NOS</v>
          </cell>
          <cell r="K1386" t="str">
            <v>SURFACE/SUS LINEAR LIGHT</v>
          </cell>
          <cell r="L1386" t="str">
            <v>SIGNIFY(PH)</v>
          </cell>
        </row>
        <row r="1387">
          <cell r="A1387">
            <v>30317631</v>
          </cell>
          <cell r="B1387" t="str">
            <v>SP780PC-S2-SN-2090-840-40W-WHT-OC-C</v>
          </cell>
          <cell r="C1387">
            <v>0</v>
          </cell>
          <cell r="D1387">
            <v>0</v>
          </cell>
          <cell r="G1387" t="str">
            <v>\\ati-server\JILLP - Attachment\SP780 S2 MI SHEET.pdf</v>
          </cell>
          <cell r="H1387">
            <v>165420</v>
          </cell>
          <cell r="I1387" t="str">
            <v>No</v>
          </cell>
          <cell r="J1387" t="str">
            <v>NOS</v>
          </cell>
          <cell r="K1387" t="str">
            <v>SURFACE/SUS LINEAR LIGHT</v>
          </cell>
          <cell r="L1387" t="str">
            <v>SIGNIFY(PH)</v>
          </cell>
        </row>
        <row r="1388">
          <cell r="A1388">
            <v>30317630</v>
          </cell>
          <cell r="B1388" t="str">
            <v>SP780PC-S2-SN-2090-830-40W-WHT-OC-C</v>
          </cell>
          <cell r="C1388">
            <v>0</v>
          </cell>
          <cell r="D1388">
            <v>0</v>
          </cell>
          <cell r="G1388" t="str">
            <v>\\ati-server\JILLP - Attachment\SP780 S2 MI SHEET.pdf</v>
          </cell>
          <cell r="H1388">
            <v>165420</v>
          </cell>
          <cell r="I1388" t="str">
            <v>No</v>
          </cell>
          <cell r="J1388" t="str">
            <v>NOS</v>
          </cell>
          <cell r="K1388" t="str">
            <v>SURFACE/SUS LINEAR LIGHT</v>
          </cell>
          <cell r="L1388" t="str">
            <v>SIGNIFY(PH)</v>
          </cell>
        </row>
        <row r="1389">
          <cell r="A1389">
            <v>30317629</v>
          </cell>
          <cell r="B1389" t="str">
            <v>SP780PC-S2-CS-2090-865-40W-WHT-OC-C</v>
          </cell>
          <cell r="C1389">
            <v>0</v>
          </cell>
          <cell r="D1389">
            <v>0</v>
          </cell>
          <cell r="G1389" t="str">
            <v>\\ati-server\JILLP - Attachment\SP780 S2 MI SHEET.pdf</v>
          </cell>
          <cell r="H1389">
            <v>165420</v>
          </cell>
          <cell r="I1389" t="str">
            <v>No</v>
          </cell>
          <cell r="J1389" t="str">
            <v>NOS</v>
          </cell>
          <cell r="K1389" t="str">
            <v>SURFACE/SUS LINEAR LIGHT</v>
          </cell>
          <cell r="L1389" t="str">
            <v>SIGNIFY(PH)</v>
          </cell>
        </row>
        <row r="1390">
          <cell r="A1390">
            <v>30317628</v>
          </cell>
          <cell r="B1390" t="str">
            <v>SP780PC-S2-CS-2090-865-40W-WHT-OD-C</v>
          </cell>
          <cell r="C1390">
            <v>0</v>
          </cell>
          <cell r="D1390">
            <v>0</v>
          </cell>
          <cell r="G1390" t="str">
            <v>\\ati-server\JILLP - Attachment\SP780 S2 MI SHEET.pdf</v>
          </cell>
          <cell r="H1390">
            <v>165420</v>
          </cell>
          <cell r="I1390" t="str">
            <v>No</v>
          </cell>
          <cell r="J1390" t="str">
            <v>NOS</v>
          </cell>
          <cell r="K1390" t="str">
            <v>SURFACE/SUS LINEAR LIGHT</v>
          </cell>
          <cell r="L1390" t="str">
            <v>SIGNIFY(PH)</v>
          </cell>
        </row>
        <row r="1391">
          <cell r="A1391">
            <v>30317627</v>
          </cell>
          <cell r="B1391" t="str">
            <v>SP780PC-S2-CS-2090-857-40W-WHT-OD-C</v>
          </cell>
          <cell r="C1391">
            <v>0</v>
          </cell>
          <cell r="D1391">
            <v>0</v>
          </cell>
          <cell r="G1391" t="str">
            <v>\\ati-server\JILLP - Attachment\SP780 S2 MI SHEET.pdf</v>
          </cell>
          <cell r="H1391">
            <v>165420</v>
          </cell>
          <cell r="I1391" t="str">
            <v>No</v>
          </cell>
          <cell r="J1391" t="str">
            <v>NOS</v>
          </cell>
          <cell r="K1391" t="str">
            <v>SURFACE/SUS LINEAR LIGHT</v>
          </cell>
          <cell r="L1391" t="str">
            <v>SIGNIFY(PH)</v>
          </cell>
        </row>
        <row r="1392">
          <cell r="A1392">
            <v>30317626</v>
          </cell>
          <cell r="B1392" t="str">
            <v>SP780PC-S2-CS-2090-857-40W-WHT-OC-C</v>
          </cell>
          <cell r="C1392">
            <v>0</v>
          </cell>
          <cell r="D1392">
            <v>0</v>
          </cell>
          <cell r="G1392" t="str">
            <v>\\ati-server\JILLP - Attachment\SP780 S2 MI SHEET.pdf</v>
          </cell>
          <cell r="H1392">
            <v>165420</v>
          </cell>
          <cell r="I1392" t="str">
            <v>No</v>
          </cell>
          <cell r="J1392" t="str">
            <v>NOS</v>
          </cell>
          <cell r="K1392" t="str">
            <v>SURFACE/SUS LINEAR LIGHT</v>
          </cell>
          <cell r="L1392" t="str">
            <v>SIGNIFY(PH)</v>
          </cell>
        </row>
        <row r="1393">
          <cell r="A1393">
            <v>30317625</v>
          </cell>
          <cell r="B1393" t="str">
            <v>SP780PC-S2-CS-2090-840-40W-WHT-OD-C</v>
          </cell>
          <cell r="C1393">
            <v>0</v>
          </cell>
          <cell r="D1393">
            <v>0</v>
          </cell>
          <cell r="G1393" t="str">
            <v>\\ati-server\JILLP - Attachment\SP780 S2 MI SHEET.pdf</v>
          </cell>
          <cell r="H1393">
            <v>165420</v>
          </cell>
          <cell r="I1393" t="str">
            <v>No</v>
          </cell>
          <cell r="J1393" t="str">
            <v>NOS</v>
          </cell>
          <cell r="K1393" t="str">
            <v>SURFACE/SUS LINEAR LIGHT</v>
          </cell>
          <cell r="L1393" t="str">
            <v>SIGNIFY(PH)</v>
          </cell>
        </row>
        <row r="1394">
          <cell r="A1394">
            <v>30317624</v>
          </cell>
          <cell r="B1394" t="str">
            <v>SP780PC-S2-CS-2090-840-40W-WHT-OC-C</v>
          </cell>
          <cell r="C1394">
            <v>0</v>
          </cell>
          <cell r="D1394">
            <v>0</v>
          </cell>
          <cell r="G1394" t="str">
            <v>\\ati-server\JILLP - Attachment\SP780 S2 MI SHEET.pdf</v>
          </cell>
          <cell r="H1394">
            <v>165420</v>
          </cell>
          <cell r="I1394" t="str">
            <v>No</v>
          </cell>
          <cell r="J1394" t="str">
            <v>NOS</v>
          </cell>
          <cell r="K1394" t="str">
            <v>SURFACE/SUS LINEAR LIGHT</v>
          </cell>
          <cell r="L1394" t="str">
            <v>SIGNIFY(PH)</v>
          </cell>
        </row>
        <row r="1395">
          <cell r="A1395">
            <v>30317623</v>
          </cell>
          <cell r="B1395" t="str">
            <v>SP780PC-S2-CS-2090-830-40W-WHT-OC-C</v>
          </cell>
          <cell r="C1395">
            <v>0</v>
          </cell>
          <cell r="D1395">
            <v>0</v>
          </cell>
          <cell r="G1395" t="str">
            <v>\\ati-server\JILLP - Attachment\SP780 S2 MI SHEET.pdf</v>
          </cell>
          <cell r="H1395">
            <v>165420</v>
          </cell>
          <cell r="I1395" t="str">
            <v>No</v>
          </cell>
          <cell r="J1395" t="str">
            <v>NOS</v>
          </cell>
          <cell r="K1395" t="str">
            <v>SURFACE/SUS LINEAR LIGHT</v>
          </cell>
          <cell r="L1395" t="str">
            <v>SIGNIFY(PH)</v>
          </cell>
        </row>
        <row r="1396">
          <cell r="A1396">
            <v>30317622</v>
          </cell>
          <cell r="B1396" t="str">
            <v>SP780PC-S2-CS-2090-830-40W-WHT-OD-C</v>
          </cell>
          <cell r="C1396">
            <v>0</v>
          </cell>
          <cell r="D1396">
            <v>0</v>
          </cell>
          <cell r="G1396" t="str">
            <v>\\ati-server\JILLP - Attachment\SP780 S2 MI SHEET.pdf</v>
          </cell>
          <cell r="H1396">
            <v>165420</v>
          </cell>
          <cell r="I1396" t="str">
            <v>No</v>
          </cell>
          <cell r="J1396" t="str">
            <v>NOS</v>
          </cell>
          <cell r="K1396" t="str">
            <v>SURFACE/SUS LINEAR LIGHT</v>
          </cell>
          <cell r="L1396" t="str">
            <v>SIGNIFY(PH)</v>
          </cell>
        </row>
        <row r="1397">
          <cell r="A1397">
            <v>30317621</v>
          </cell>
          <cell r="B1397" t="str">
            <v>SP780XD-S2-SN-2090-830-40W-WHT-OD-C</v>
          </cell>
          <cell r="C1397">
            <v>0</v>
          </cell>
          <cell r="D1397">
            <v>0</v>
          </cell>
          <cell r="G1397" t="str">
            <v>\\ati-server\JILLP - Attachment\SP780 S2 MI SHEET.pdf</v>
          </cell>
          <cell r="H1397">
            <v>165420</v>
          </cell>
          <cell r="I1397" t="str">
            <v>No</v>
          </cell>
          <cell r="J1397" t="str">
            <v>NOS</v>
          </cell>
          <cell r="K1397" t="str">
            <v>SURFACE/SUS LINEAR LIGHT</v>
          </cell>
          <cell r="L1397" t="str">
            <v>SIGNIFY(PH)</v>
          </cell>
        </row>
        <row r="1398">
          <cell r="A1398">
            <v>30317620</v>
          </cell>
          <cell r="B1398" t="str">
            <v>SP780XD-S2-SN-2090-840-40W-WHT-OC-C</v>
          </cell>
          <cell r="C1398">
            <v>0</v>
          </cell>
          <cell r="D1398">
            <v>0</v>
          </cell>
          <cell r="G1398" t="str">
            <v>\\ati-server\JILLP - Attachment\SP780 S2 MI SHEET.pdf</v>
          </cell>
          <cell r="H1398">
            <v>165420</v>
          </cell>
          <cell r="I1398" t="str">
            <v>No</v>
          </cell>
          <cell r="J1398" t="str">
            <v>NOS</v>
          </cell>
          <cell r="K1398" t="str">
            <v>SURFACE/SUS LINEAR LIGHT</v>
          </cell>
          <cell r="L1398" t="str">
            <v>SIGNIFY(PH)</v>
          </cell>
        </row>
        <row r="1399">
          <cell r="A1399">
            <v>30317619</v>
          </cell>
          <cell r="B1399" t="str">
            <v>SP780XD-S2-SN-2090-840-40W-WHT-OD-C</v>
          </cell>
          <cell r="C1399">
            <v>0</v>
          </cell>
          <cell r="D1399">
            <v>0</v>
          </cell>
          <cell r="G1399" t="str">
            <v>\\ati-server\JILLP - Attachment\SP780 S2 MI SHEET.pdf</v>
          </cell>
          <cell r="H1399">
            <v>165420</v>
          </cell>
          <cell r="I1399" t="str">
            <v>No</v>
          </cell>
          <cell r="J1399" t="str">
            <v>NOS</v>
          </cell>
          <cell r="K1399" t="str">
            <v>SURFACE/SUS LINEAR LIGHT</v>
          </cell>
          <cell r="L1399" t="str">
            <v>SIGNIFY(PH)</v>
          </cell>
        </row>
        <row r="1400">
          <cell r="A1400">
            <v>30317618</v>
          </cell>
          <cell r="B1400" t="str">
            <v>SP780XD-S2-SN-2090-857-40W-WHT-OC-C</v>
          </cell>
          <cell r="C1400">
            <v>0</v>
          </cell>
          <cell r="D1400">
            <v>0</v>
          </cell>
          <cell r="G1400" t="str">
            <v>\\ati-server\JILLP - Attachment\SP780 S2 MI SHEET.pdf</v>
          </cell>
          <cell r="H1400">
            <v>165420</v>
          </cell>
          <cell r="I1400" t="str">
            <v>No</v>
          </cell>
          <cell r="J1400" t="str">
            <v>NOS</v>
          </cell>
          <cell r="K1400" t="str">
            <v>SURFACE/SUS LINEAR LIGHT</v>
          </cell>
          <cell r="L1400" t="str">
            <v>SIGNIFY(PH)</v>
          </cell>
        </row>
        <row r="1401">
          <cell r="A1401">
            <v>30317617</v>
          </cell>
          <cell r="B1401" t="str">
            <v>SP780XD-S2-SN-2090-857-40W-WHT-OD-C</v>
          </cell>
          <cell r="C1401">
            <v>0</v>
          </cell>
          <cell r="D1401">
            <v>0</v>
          </cell>
          <cell r="G1401" t="str">
            <v>\\ati-server\JILLP - Attachment\SP780 S2 MI SHEET.pdf</v>
          </cell>
          <cell r="H1401">
            <v>165420</v>
          </cell>
          <cell r="I1401" t="str">
            <v>No</v>
          </cell>
          <cell r="J1401" t="str">
            <v>NOS</v>
          </cell>
          <cell r="K1401" t="str">
            <v>SURFACE/SUS LINEAR LIGHT</v>
          </cell>
          <cell r="L1401" t="str">
            <v>SIGNIFY(PH)</v>
          </cell>
        </row>
        <row r="1402">
          <cell r="A1402">
            <v>30317616</v>
          </cell>
          <cell r="B1402" t="str">
            <v>SP780XD-S2-SN-2090-865-40W-WHT-OC-C</v>
          </cell>
          <cell r="C1402">
            <v>0</v>
          </cell>
          <cell r="D1402">
            <v>0</v>
          </cell>
          <cell r="G1402" t="str">
            <v>\\ati-server\JILLP - Attachment\SP780 S2 MI SHEET.pdf</v>
          </cell>
          <cell r="H1402">
            <v>165420</v>
          </cell>
          <cell r="I1402" t="str">
            <v>No</v>
          </cell>
          <cell r="J1402" t="str">
            <v>NOS</v>
          </cell>
          <cell r="K1402" t="str">
            <v>SURFACE/SUS LINEAR LIGHT</v>
          </cell>
          <cell r="L1402" t="str">
            <v>SIGNIFY(PH)</v>
          </cell>
        </row>
        <row r="1403">
          <cell r="A1403">
            <v>30317615</v>
          </cell>
          <cell r="B1403" t="str">
            <v>SP780XD-S2-SN-2090-865-40W-WHT-OD-C</v>
          </cell>
          <cell r="C1403">
            <v>0</v>
          </cell>
          <cell r="D1403">
            <v>0</v>
          </cell>
          <cell r="G1403" t="str">
            <v>\\ati-server\JILLP - Attachment\SP780 S2 MI SHEET.pdf</v>
          </cell>
          <cell r="H1403">
            <v>165420</v>
          </cell>
          <cell r="I1403" t="str">
            <v>No</v>
          </cell>
          <cell r="J1403" t="str">
            <v>NOS</v>
          </cell>
          <cell r="K1403" t="str">
            <v>SURFACE/SUS LINEAR LIGHT</v>
          </cell>
          <cell r="L1403" t="str">
            <v>SIGNIFY(PH)</v>
          </cell>
        </row>
        <row r="1404">
          <cell r="A1404">
            <v>30317614</v>
          </cell>
          <cell r="B1404" t="str">
            <v>SP780XD-S2-SN-2090-830-40W-WHT-OC-C</v>
          </cell>
          <cell r="C1404">
            <v>0</v>
          </cell>
          <cell r="D1404">
            <v>0</v>
          </cell>
          <cell r="G1404" t="str">
            <v>\\ati-server\JILLP - Attachment\SP780 S2 MI SHEET.pdf</v>
          </cell>
          <cell r="H1404">
            <v>165420</v>
          </cell>
          <cell r="I1404" t="str">
            <v>No</v>
          </cell>
          <cell r="J1404" t="str">
            <v>NOS</v>
          </cell>
          <cell r="K1404" t="str">
            <v>SURFACE/SUS LINEAR LIGHT</v>
          </cell>
          <cell r="L1404" t="str">
            <v>SIGNIFY(PH)</v>
          </cell>
        </row>
        <row r="1405">
          <cell r="A1405">
            <v>30317613</v>
          </cell>
          <cell r="B1405" t="str">
            <v>SP780XD-S2-CS-2090-830-40W-WHT-OC-C</v>
          </cell>
          <cell r="C1405">
            <v>0</v>
          </cell>
          <cell r="D1405">
            <v>0</v>
          </cell>
          <cell r="G1405" t="str">
            <v>\\ati-server\JILLP - Attachment\SP780 S2 MI SHEET.pdf</v>
          </cell>
          <cell r="H1405">
            <v>165420</v>
          </cell>
          <cell r="I1405" t="str">
            <v>No</v>
          </cell>
          <cell r="J1405" t="str">
            <v>NOS</v>
          </cell>
          <cell r="K1405" t="str">
            <v>SURFACE/SUS LINEAR LIGHT</v>
          </cell>
          <cell r="L1405" t="str">
            <v>SIGNIFY(PH)</v>
          </cell>
        </row>
        <row r="1406">
          <cell r="A1406">
            <v>30317612</v>
          </cell>
          <cell r="B1406" t="str">
            <v>SP780XD-S2-CS-2090-830-40W-WHT-OD-C</v>
          </cell>
          <cell r="C1406">
            <v>0</v>
          </cell>
          <cell r="D1406">
            <v>0</v>
          </cell>
          <cell r="G1406" t="str">
            <v>\\ati-server\JILLP - Attachment\SP780 S2 MI SHEET.pdf</v>
          </cell>
          <cell r="H1406">
            <v>165420</v>
          </cell>
          <cell r="I1406" t="str">
            <v>No</v>
          </cell>
          <cell r="J1406" t="str">
            <v>NOS</v>
          </cell>
          <cell r="K1406" t="str">
            <v>SURFACE/SUS LINEAR LIGHT</v>
          </cell>
          <cell r="L1406" t="str">
            <v>SIGNIFY(PH)</v>
          </cell>
        </row>
        <row r="1407">
          <cell r="A1407">
            <v>30317611</v>
          </cell>
          <cell r="B1407" t="str">
            <v>SP780XD-S2-CS-2090-840-40W-WHT-OC-C</v>
          </cell>
          <cell r="C1407">
            <v>0</v>
          </cell>
          <cell r="D1407">
            <v>3027.1875</v>
          </cell>
          <cell r="G1407" t="str">
            <v>\\ati-server\JILLP - Attachment\SP780 S2 MI SHEET.pdf</v>
          </cell>
          <cell r="H1407">
            <v>165420</v>
          </cell>
          <cell r="I1407" t="str">
            <v>No</v>
          </cell>
          <cell r="J1407" t="str">
            <v>NOS</v>
          </cell>
          <cell r="K1407" t="str">
            <v>SURFACE/SUS LINEAR LIGHT</v>
          </cell>
          <cell r="L1407" t="str">
            <v>SIGNIFY(PH)</v>
          </cell>
        </row>
        <row r="1408">
          <cell r="A1408">
            <v>30317610</v>
          </cell>
          <cell r="B1408" t="str">
            <v>SP780XD-S2-CS-2090-840-40W-WHT-OD-C</v>
          </cell>
          <cell r="C1408">
            <v>0</v>
          </cell>
          <cell r="D1408">
            <v>0</v>
          </cell>
          <cell r="G1408" t="str">
            <v>\\ati-server\JILLP - Attachment\SP780 S2 MI SHEET.pdf</v>
          </cell>
          <cell r="H1408">
            <v>165420</v>
          </cell>
          <cell r="I1408" t="str">
            <v>No</v>
          </cell>
          <cell r="J1408" t="str">
            <v>NOS</v>
          </cell>
          <cell r="K1408" t="str">
            <v>SURFACE/SUS LINEAR LIGHT</v>
          </cell>
          <cell r="L1408" t="str">
            <v>SIGNIFY(PH)</v>
          </cell>
        </row>
        <row r="1409">
          <cell r="A1409">
            <v>30317609</v>
          </cell>
          <cell r="B1409" t="str">
            <v>SP780XD-S2-CS-2090-857-40W-WHT-OC-C</v>
          </cell>
          <cell r="C1409">
            <v>0</v>
          </cell>
          <cell r="D1409">
            <v>0</v>
          </cell>
          <cell r="G1409" t="str">
            <v>\\ati-server\JILLP - Attachment\SP780 S2 MI SHEET.pdf</v>
          </cell>
          <cell r="H1409">
            <v>165420</v>
          </cell>
          <cell r="I1409" t="str">
            <v>No</v>
          </cell>
          <cell r="J1409" t="str">
            <v>NOS</v>
          </cell>
          <cell r="K1409" t="str">
            <v>SURFACE/SUS LINEAR LIGHT</v>
          </cell>
          <cell r="L1409" t="str">
            <v>SIGNIFY(PH)</v>
          </cell>
        </row>
        <row r="1410">
          <cell r="A1410">
            <v>30317608</v>
          </cell>
          <cell r="B1410" t="str">
            <v>SP780XD-S2-CS-2090-857-40W-WHT-OD-C</v>
          </cell>
          <cell r="C1410">
            <v>0</v>
          </cell>
          <cell r="D1410">
            <v>0</v>
          </cell>
          <cell r="G1410" t="str">
            <v>\\ati-server\JILLP - Attachment\SP780 S2 MI SHEET.pdf</v>
          </cell>
          <cell r="H1410">
            <v>165420</v>
          </cell>
          <cell r="I1410" t="str">
            <v>No</v>
          </cell>
          <cell r="J1410" t="str">
            <v>NOS</v>
          </cell>
          <cell r="K1410" t="str">
            <v>SURFACE/SUS LINEAR LIGHT</v>
          </cell>
          <cell r="L1410" t="str">
            <v>SIGNIFY(PH)</v>
          </cell>
        </row>
        <row r="1411">
          <cell r="A1411">
            <v>30317607</v>
          </cell>
          <cell r="B1411" t="str">
            <v>SP780XD-S2-CS-2090-865-40W-WHT-OC-C</v>
          </cell>
          <cell r="C1411">
            <v>0</v>
          </cell>
          <cell r="D1411">
            <v>0</v>
          </cell>
          <cell r="G1411" t="str">
            <v>\\ati-server\JILLP - Attachment\SP780 S2 MI SHEET.pdf</v>
          </cell>
          <cell r="H1411">
            <v>165420</v>
          </cell>
          <cell r="I1411" t="str">
            <v>No</v>
          </cell>
          <cell r="J1411" t="str">
            <v>NOS</v>
          </cell>
          <cell r="K1411" t="str">
            <v>SURFACE/SUS LINEAR LIGHT</v>
          </cell>
          <cell r="L1411" t="str">
            <v>SIGNIFY(PH)</v>
          </cell>
        </row>
        <row r="1412">
          <cell r="A1412">
            <v>30317606</v>
          </cell>
          <cell r="B1412" t="str">
            <v>SP780XD-S2-CS-2090-865-40W-WHT-OD-C</v>
          </cell>
          <cell r="C1412">
            <v>0</v>
          </cell>
          <cell r="D1412">
            <v>0</v>
          </cell>
          <cell r="G1412" t="str">
            <v>\\ati-server\JILLP - Attachment\SP780 S2 MI SHEET.pdf</v>
          </cell>
          <cell r="H1412">
            <v>165420</v>
          </cell>
          <cell r="I1412" t="str">
            <v>No</v>
          </cell>
          <cell r="J1412" t="str">
            <v>NOS</v>
          </cell>
          <cell r="K1412" t="str">
            <v>SURFACE/SUS LINEAR LIGHT</v>
          </cell>
          <cell r="L1412" t="str">
            <v>SIGNIFY(PH)</v>
          </cell>
        </row>
        <row r="1413">
          <cell r="A1413">
            <v>30317605</v>
          </cell>
          <cell r="B1413" t="str">
            <v>SP780PD-S2-CS-2090-865-40W-WHT-OD-C</v>
          </cell>
          <cell r="C1413">
            <v>0</v>
          </cell>
          <cell r="D1413">
            <v>0</v>
          </cell>
          <cell r="G1413" t="str">
            <v>\\ati-server\JILLP - Attachment\SP780 S2 MI SHEET.pdf</v>
          </cell>
          <cell r="H1413">
            <v>165420</v>
          </cell>
          <cell r="I1413" t="str">
            <v>No</v>
          </cell>
          <cell r="J1413" t="str">
            <v>NOS</v>
          </cell>
          <cell r="K1413" t="str">
            <v>SURFACE/SUS LINEAR LIGHT</v>
          </cell>
          <cell r="L1413" t="str">
            <v>SIGNIFY(PH)</v>
          </cell>
        </row>
        <row r="1414">
          <cell r="A1414">
            <v>30317604</v>
          </cell>
          <cell r="B1414" t="str">
            <v>SP780PD-S2-CS-2090-857-40W-WHT-OD-C</v>
          </cell>
          <cell r="C1414">
            <v>0</v>
          </cell>
          <cell r="D1414">
            <v>0</v>
          </cell>
          <cell r="G1414" t="str">
            <v>\\ati-server\JILLP - Attachment\SP780 S2 MI SHEET.pdf</v>
          </cell>
          <cell r="H1414">
            <v>165420</v>
          </cell>
          <cell r="I1414" t="str">
            <v>No</v>
          </cell>
          <cell r="J1414" t="str">
            <v>NOS</v>
          </cell>
          <cell r="K1414" t="str">
            <v>SURFACE/SUS LINEAR LIGHT</v>
          </cell>
          <cell r="L1414" t="str">
            <v>SIGNIFY(PH)</v>
          </cell>
        </row>
        <row r="1415">
          <cell r="A1415">
            <v>30317603</v>
          </cell>
          <cell r="B1415" t="str">
            <v>SP780PD-S2-CS-2090-830-40W-WHT-OC-C</v>
          </cell>
          <cell r="C1415">
            <v>0</v>
          </cell>
          <cell r="D1415">
            <v>0</v>
          </cell>
          <cell r="G1415" t="str">
            <v>\\ati-server\JILLP - Attachment\SP780 S2 MI SHEET.pdf</v>
          </cell>
          <cell r="H1415">
            <v>165420</v>
          </cell>
          <cell r="I1415" t="str">
            <v>No</v>
          </cell>
          <cell r="J1415" t="str">
            <v>NOS</v>
          </cell>
          <cell r="K1415" t="str">
            <v>SURFACE/SUS LINEAR LIGHT</v>
          </cell>
          <cell r="L1415" t="str">
            <v>SIGNIFY(PH)</v>
          </cell>
        </row>
        <row r="1416">
          <cell r="A1416">
            <v>30317602</v>
          </cell>
          <cell r="B1416" t="str">
            <v>SP780PD-S2-CS-2090-830-40W-WHT-OD-C</v>
          </cell>
          <cell r="C1416">
            <v>0</v>
          </cell>
          <cell r="D1416">
            <v>0</v>
          </cell>
          <cell r="G1416" t="str">
            <v>\\ati-server\JILLP - Attachment\SP780 S2 MI SHEET.pdf</v>
          </cell>
          <cell r="H1416">
            <v>165420</v>
          </cell>
          <cell r="I1416" t="str">
            <v>No</v>
          </cell>
          <cell r="J1416" t="str">
            <v>NOS</v>
          </cell>
          <cell r="K1416" t="str">
            <v>SURFACE/SUS LINEAR LIGHT</v>
          </cell>
          <cell r="L1416" t="str">
            <v>SIGNIFY(PH)</v>
          </cell>
        </row>
        <row r="1417">
          <cell r="A1417">
            <v>30317601</v>
          </cell>
          <cell r="B1417" t="str">
            <v>SP780PD-S2-CS-2090-840-40W-WHT-OC-C</v>
          </cell>
          <cell r="C1417">
            <v>0</v>
          </cell>
          <cell r="D1417">
            <v>0</v>
          </cell>
          <cell r="G1417" t="str">
            <v>\\ati-server\JILLP - Attachment\SP780 S2 MI SHEET.pdf</v>
          </cell>
          <cell r="H1417">
            <v>165420</v>
          </cell>
          <cell r="I1417" t="str">
            <v>No</v>
          </cell>
          <cell r="J1417" t="str">
            <v>NOS</v>
          </cell>
          <cell r="K1417" t="str">
            <v>SURFACE/SUS LINEAR LIGHT</v>
          </cell>
          <cell r="L1417" t="str">
            <v>SIGNIFY(PH)</v>
          </cell>
        </row>
        <row r="1418">
          <cell r="A1418">
            <v>30317600</v>
          </cell>
          <cell r="B1418" t="str">
            <v>SP780PD-S2-CS-2090-857-40W-WHT-OC-C</v>
          </cell>
          <cell r="C1418">
            <v>0</v>
          </cell>
          <cell r="D1418">
            <v>0</v>
          </cell>
          <cell r="G1418" t="str">
            <v>\\ati-server\JILLP - Attachment\SP780 S2 MI SHEET.pdf</v>
          </cell>
          <cell r="H1418">
            <v>165420</v>
          </cell>
          <cell r="I1418" t="str">
            <v>No</v>
          </cell>
          <cell r="J1418" t="str">
            <v>NOS</v>
          </cell>
          <cell r="K1418" t="str">
            <v>SURFACE/SUS LINEAR LIGHT</v>
          </cell>
          <cell r="L1418" t="str">
            <v>SIGNIFY(PH)</v>
          </cell>
        </row>
        <row r="1419">
          <cell r="A1419">
            <v>30317599</v>
          </cell>
          <cell r="B1419" t="str">
            <v>SP780PD-S2-CS-2090-865-40W-WHT-OC-C</v>
          </cell>
          <cell r="C1419">
            <v>0</v>
          </cell>
          <cell r="D1419">
            <v>0</v>
          </cell>
          <cell r="G1419" t="str">
            <v>\\ati-server\JILLP - Attachment\SP780 S2 MI SHEET.pdf</v>
          </cell>
          <cell r="H1419">
            <v>165420</v>
          </cell>
          <cell r="I1419" t="str">
            <v>No</v>
          </cell>
          <cell r="J1419" t="str">
            <v>NOS</v>
          </cell>
          <cell r="K1419" t="str">
            <v>SURFACE/SUS LINEAR LIGHT</v>
          </cell>
          <cell r="L1419" t="str">
            <v>SIGNIFY(PH)</v>
          </cell>
        </row>
        <row r="1420">
          <cell r="A1420">
            <v>30317598</v>
          </cell>
          <cell r="B1420" t="str">
            <v>SP780PD-S2-CS-2090-840-40W-WHT-OD-C</v>
          </cell>
          <cell r="C1420">
            <v>0</v>
          </cell>
          <cell r="D1420">
            <v>0</v>
          </cell>
          <cell r="G1420" t="str">
            <v>\\ati-server\JILLP - Attachment\SP780 S2 MI SHEET.pdf</v>
          </cell>
          <cell r="H1420">
            <v>165420</v>
          </cell>
          <cell r="I1420" t="str">
            <v>No</v>
          </cell>
          <cell r="J1420" t="str">
            <v>NOS</v>
          </cell>
          <cell r="K1420" t="str">
            <v>SURFACE/SUS LINEAR LIGHT</v>
          </cell>
          <cell r="L1420" t="str">
            <v>SIGNIFY(PH)</v>
          </cell>
        </row>
        <row r="1421">
          <cell r="A1421">
            <v>30317597</v>
          </cell>
          <cell r="B1421" t="str">
            <v>SP780PD-S2-SN-2090-830-40W-WHT-OC-C</v>
          </cell>
          <cell r="C1421">
            <v>0</v>
          </cell>
          <cell r="D1421">
            <v>0</v>
          </cell>
          <cell r="G1421" t="str">
            <v>\\ati-server\JILLP - Attachment\SP780 S2 MI SHEET.pdf</v>
          </cell>
          <cell r="H1421">
            <v>165420</v>
          </cell>
          <cell r="I1421" t="str">
            <v>No</v>
          </cell>
          <cell r="J1421" t="str">
            <v>NOS</v>
          </cell>
          <cell r="K1421" t="str">
            <v>SURFACE/SUS LINEAR LIGHT</v>
          </cell>
          <cell r="L1421" t="str">
            <v>SIGNIFY(PH)</v>
          </cell>
        </row>
        <row r="1422">
          <cell r="A1422">
            <v>30317596</v>
          </cell>
          <cell r="B1422" t="str">
            <v>SP780PD-S2-SN-2090-830-40W-WHT-OD-C</v>
          </cell>
          <cell r="C1422">
            <v>0</v>
          </cell>
          <cell r="D1422">
            <v>0</v>
          </cell>
          <cell r="G1422" t="str">
            <v>\\ati-server\JILLP - Attachment\SP780 S2 MI SHEET.pdf</v>
          </cell>
          <cell r="H1422">
            <v>165420</v>
          </cell>
          <cell r="I1422" t="str">
            <v>No</v>
          </cell>
          <cell r="J1422" t="str">
            <v>NOS</v>
          </cell>
          <cell r="K1422" t="str">
            <v>SURFACE/SUS LINEAR LIGHT</v>
          </cell>
          <cell r="L1422" t="str">
            <v>SIGNIFY(PH)</v>
          </cell>
        </row>
        <row r="1423">
          <cell r="A1423">
            <v>30317595</v>
          </cell>
          <cell r="B1423" t="str">
            <v>SP780PD-S2-SN-2090-840-40W-WHT-OC-C</v>
          </cell>
          <cell r="C1423">
            <v>0</v>
          </cell>
          <cell r="D1423">
            <v>0</v>
          </cell>
          <cell r="G1423" t="str">
            <v>\\ati-server\JILLP - Attachment\SP780 S2 MI SHEET.pdf</v>
          </cell>
          <cell r="H1423">
            <v>165420</v>
          </cell>
          <cell r="I1423" t="str">
            <v>No</v>
          </cell>
          <cell r="J1423" t="str">
            <v>NOS</v>
          </cell>
          <cell r="K1423" t="str">
            <v>SURFACE/SUS LINEAR LIGHT</v>
          </cell>
          <cell r="L1423" t="str">
            <v>SIGNIFY(PH)</v>
          </cell>
        </row>
        <row r="1424">
          <cell r="A1424">
            <v>30317594</v>
          </cell>
          <cell r="B1424" t="str">
            <v>SP780PD-S2-SN-2090-840-40W-WHT-OD-C</v>
          </cell>
          <cell r="C1424">
            <v>0</v>
          </cell>
          <cell r="D1424">
            <v>0</v>
          </cell>
          <cell r="G1424" t="str">
            <v>\\ati-server\JILLP - Attachment\SP780 S2 MI SHEET.pdf</v>
          </cell>
          <cell r="H1424">
            <v>165420</v>
          </cell>
          <cell r="I1424" t="str">
            <v>No</v>
          </cell>
          <cell r="J1424" t="str">
            <v>NOS</v>
          </cell>
          <cell r="K1424" t="str">
            <v>SURFACE/SUS LINEAR LIGHT</v>
          </cell>
          <cell r="L1424" t="str">
            <v>SIGNIFY(PH)</v>
          </cell>
        </row>
        <row r="1425">
          <cell r="A1425">
            <v>30317593</v>
          </cell>
          <cell r="B1425" t="str">
            <v>SP780PD-S2-SN-2090-857-40W-WHT-OD-C</v>
          </cell>
          <cell r="C1425">
            <v>0</v>
          </cell>
          <cell r="D1425">
            <v>0</v>
          </cell>
          <cell r="G1425" t="str">
            <v>\\ati-server\JILLP - Attachment\SP780 S2 MI SHEET.pdf</v>
          </cell>
          <cell r="H1425">
            <v>165420</v>
          </cell>
          <cell r="I1425" t="str">
            <v>No</v>
          </cell>
          <cell r="J1425" t="str">
            <v>NOS</v>
          </cell>
          <cell r="K1425" t="str">
            <v>SURFACE/SUS LINEAR LIGHT</v>
          </cell>
          <cell r="L1425" t="str">
            <v>SIGNIFY(PH)</v>
          </cell>
        </row>
        <row r="1426">
          <cell r="A1426">
            <v>30317592</v>
          </cell>
          <cell r="B1426" t="str">
            <v>SP780PD-S2-SN-2090-865-40W-WHT-OC-C</v>
          </cell>
          <cell r="C1426">
            <v>0</v>
          </cell>
          <cell r="D1426">
            <v>0</v>
          </cell>
          <cell r="G1426" t="str">
            <v>\\ati-server\JILLP - Attachment\SP780 S2 MI SHEET.pdf</v>
          </cell>
          <cell r="H1426">
            <v>165420</v>
          </cell>
          <cell r="I1426" t="str">
            <v>No</v>
          </cell>
          <cell r="J1426" t="str">
            <v>NOS</v>
          </cell>
          <cell r="K1426" t="str">
            <v>SURFACE/SUS LINEAR LIGHT</v>
          </cell>
          <cell r="L1426" t="str">
            <v>SIGNIFY(PH)</v>
          </cell>
        </row>
        <row r="1427">
          <cell r="A1427">
            <v>30317591</v>
          </cell>
          <cell r="B1427" t="str">
            <v>SP780PD-S2-SN-2090-865-40W-WHT-OD-C</v>
          </cell>
          <cell r="C1427">
            <v>0</v>
          </cell>
          <cell r="D1427">
            <v>0</v>
          </cell>
          <cell r="G1427" t="str">
            <v>\\ati-server\JILLP - Attachment\SP780 S2 MI SHEET.pdf</v>
          </cell>
          <cell r="H1427">
            <v>165420</v>
          </cell>
          <cell r="I1427" t="str">
            <v>No</v>
          </cell>
          <cell r="J1427" t="str">
            <v>NOS</v>
          </cell>
          <cell r="K1427" t="str">
            <v>SURFACE/SUS LINEAR LIGHT</v>
          </cell>
          <cell r="L1427" t="str">
            <v>SIGNIFY(PH)</v>
          </cell>
        </row>
        <row r="1428">
          <cell r="A1428">
            <v>30317590</v>
          </cell>
          <cell r="B1428" t="str">
            <v>SP780PD-S2-SN-2090-857-40W-WHT-OC-C</v>
          </cell>
          <cell r="C1428">
            <v>0</v>
          </cell>
          <cell r="D1428">
            <v>0</v>
          </cell>
          <cell r="G1428" t="str">
            <v>\\ati-server\JILLP - Attachment\SP780 S2 MI SHEET.pdf</v>
          </cell>
          <cell r="H1428">
            <v>165420</v>
          </cell>
          <cell r="I1428" t="str">
            <v>No</v>
          </cell>
          <cell r="J1428" t="str">
            <v>NOS</v>
          </cell>
          <cell r="K1428" t="str">
            <v>SURFACE/SUS LINEAR LIGHT</v>
          </cell>
          <cell r="L1428" t="str">
            <v>SIGNIFY(PH)</v>
          </cell>
        </row>
        <row r="1429">
          <cell r="A1429">
            <v>30317589</v>
          </cell>
          <cell r="B1429" t="str">
            <v>SP780XC-S2-SN-1790-830-34W-WHT-OC-C</v>
          </cell>
          <cell r="C1429">
            <v>0</v>
          </cell>
          <cell r="D1429">
            <v>0</v>
          </cell>
          <cell r="G1429" t="str">
            <v>\\ati-server\JILLP - Attachment\SP780 S2 MI SHEET.pdf</v>
          </cell>
          <cell r="H1429">
            <v>165420</v>
          </cell>
          <cell r="I1429" t="str">
            <v>No</v>
          </cell>
          <cell r="J1429" t="str">
            <v>NOS</v>
          </cell>
          <cell r="K1429" t="str">
            <v>SURFACE/SUS LINEAR LIGHT</v>
          </cell>
          <cell r="L1429" t="str">
            <v>SIGNIFY(PH)</v>
          </cell>
        </row>
        <row r="1430">
          <cell r="A1430">
            <v>30317588</v>
          </cell>
          <cell r="B1430" t="str">
            <v>SP780XC-S2-SN-1790-830-34W-WHT-OD-C</v>
          </cell>
          <cell r="C1430">
            <v>0</v>
          </cell>
          <cell r="D1430">
            <v>0</v>
          </cell>
          <cell r="G1430" t="str">
            <v>\\ati-server\JILLP - Attachment\SP780 S2 MI SHEET.pdf</v>
          </cell>
          <cell r="H1430">
            <v>165420</v>
          </cell>
          <cell r="I1430" t="str">
            <v>No</v>
          </cell>
          <cell r="J1430" t="str">
            <v>NOS</v>
          </cell>
          <cell r="K1430" t="str">
            <v>SURFACE/SUS LINEAR LIGHT</v>
          </cell>
          <cell r="L1430" t="str">
            <v>SIGNIFY(PH)</v>
          </cell>
        </row>
        <row r="1431">
          <cell r="A1431">
            <v>30317587</v>
          </cell>
          <cell r="B1431" t="str">
            <v>SP780XC-S2-SN-1790-840-34W-WHT-OC-C</v>
          </cell>
          <cell r="C1431">
            <v>0</v>
          </cell>
          <cell r="D1431">
            <v>0</v>
          </cell>
          <cell r="G1431" t="str">
            <v>\\ati-server\JILLP - Attachment\SP780 S2 MI SHEET.pdf</v>
          </cell>
          <cell r="H1431">
            <v>165420</v>
          </cell>
          <cell r="I1431" t="str">
            <v>No</v>
          </cell>
          <cell r="J1431" t="str">
            <v>NOS</v>
          </cell>
          <cell r="K1431" t="str">
            <v>SURFACE/SUS LINEAR LIGHT</v>
          </cell>
          <cell r="L1431" t="str">
            <v>SIGNIFY(PH)</v>
          </cell>
        </row>
        <row r="1432">
          <cell r="A1432">
            <v>30317586</v>
          </cell>
          <cell r="B1432" t="str">
            <v>SP780XC-S2-SN-1790-840-34W-WHT-OD-C</v>
          </cell>
          <cell r="C1432">
            <v>0</v>
          </cell>
          <cell r="D1432">
            <v>0</v>
          </cell>
          <cell r="G1432" t="str">
            <v>\\ati-server\JILLP - Attachment\SP780 S2 MI SHEET.pdf</v>
          </cell>
          <cell r="H1432">
            <v>165420</v>
          </cell>
          <cell r="I1432" t="str">
            <v>No</v>
          </cell>
          <cell r="J1432" t="str">
            <v>NOS</v>
          </cell>
          <cell r="K1432" t="str">
            <v>SURFACE/SUS LINEAR LIGHT</v>
          </cell>
          <cell r="L1432" t="str">
            <v>SIGNIFY(PH)</v>
          </cell>
        </row>
        <row r="1433">
          <cell r="A1433">
            <v>30317585</v>
          </cell>
          <cell r="B1433" t="str">
            <v>SP780XC-S2-SN-1790-857-34W-WHT-OC-C</v>
          </cell>
          <cell r="C1433">
            <v>0</v>
          </cell>
          <cell r="D1433">
            <v>0</v>
          </cell>
          <cell r="G1433" t="str">
            <v>\\ati-server\JILLP - Attachment\SP780 S2 MI SHEET.pdf</v>
          </cell>
          <cell r="H1433">
            <v>165420</v>
          </cell>
          <cell r="I1433" t="str">
            <v>No</v>
          </cell>
          <cell r="J1433" t="str">
            <v>NOS</v>
          </cell>
          <cell r="K1433" t="str">
            <v>SURFACE/SUS LINEAR LIGHT</v>
          </cell>
          <cell r="L1433" t="str">
            <v>SIGNIFY(PH)</v>
          </cell>
        </row>
        <row r="1434">
          <cell r="A1434">
            <v>30317584</v>
          </cell>
          <cell r="B1434" t="str">
            <v>SP780XC-S2-SN-1790-857-34W-WHT-OD-C</v>
          </cell>
          <cell r="C1434">
            <v>0</v>
          </cell>
          <cell r="D1434">
            <v>0</v>
          </cell>
          <cell r="G1434" t="str">
            <v>\\ati-server\JILLP - Attachment\SP780 S2 MI SHEET.pdf</v>
          </cell>
          <cell r="H1434">
            <v>165420</v>
          </cell>
          <cell r="I1434" t="str">
            <v>No</v>
          </cell>
          <cell r="J1434" t="str">
            <v>NOS</v>
          </cell>
          <cell r="K1434" t="str">
            <v>SURFACE/SUS LINEAR LIGHT</v>
          </cell>
          <cell r="L1434" t="str">
            <v>SIGNIFY(PH)</v>
          </cell>
        </row>
        <row r="1435">
          <cell r="A1435">
            <v>30317583</v>
          </cell>
          <cell r="B1435" t="str">
            <v>SP780XC-S2-SN-1790-865-34W-WHT-OC-C</v>
          </cell>
          <cell r="C1435">
            <v>0</v>
          </cell>
          <cell r="D1435">
            <v>0</v>
          </cell>
          <cell r="G1435" t="str">
            <v>\\ati-server\JILLP - Attachment\SP780 S2 MI SHEET.pdf</v>
          </cell>
          <cell r="H1435">
            <v>165420</v>
          </cell>
          <cell r="I1435" t="str">
            <v>No</v>
          </cell>
          <cell r="J1435" t="str">
            <v>NOS</v>
          </cell>
          <cell r="K1435" t="str">
            <v>SURFACE/SUS LINEAR LIGHT</v>
          </cell>
          <cell r="L1435" t="str">
            <v>SIGNIFY(PH)</v>
          </cell>
        </row>
        <row r="1436">
          <cell r="A1436">
            <v>30317582</v>
          </cell>
          <cell r="B1436" t="str">
            <v>SP780XC-S2-SN-1790-865-34W-WHT-OD-C</v>
          </cell>
          <cell r="C1436">
            <v>0</v>
          </cell>
          <cell r="D1436">
            <v>0</v>
          </cell>
          <cell r="G1436" t="str">
            <v>\\ati-server\JILLP - Attachment\SP780 S2 MI SHEET.pdf</v>
          </cell>
          <cell r="H1436">
            <v>165420</v>
          </cell>
          <cell r="I1436" t="str">
            <v>No</v>
          </cell>
          <cell r="J1436" t="str">
            <v>NOS</v>
          </cell>
          <cell r="K1436" t="str">
            <v>SURFACE/SUS LINEAR LIGHT</v>
          </cell>
          <cell r="L1436" t="str">
            <v>SIGNIFY(PH)</v>
          </cell>
        </row>
        <row r="1437">
          <cell r="A1437">
            <v>30317581</v>
          </cell>
          <cell r="B1437" t="str">
            <v>SP780PC-S2-SN-1790-840-34W-WHT-OD-C</v>
          </cell>
          <cell r="C1437">
            <v>0</v>
          </cell>
          <cell r="D1437">
            <v>0</v>
          </cell>
          <cell r="G1437" t="str">
            <v>\\ati-server\JILLP - Attachment\SP780 S2 MI SHEET.pdf</v>
          </cell>
          <cell r="H1437">
            <v>165420</v>
          </cell>
          <cell r="I1437" t="str">
            <v>No</v>
          </cell>
          <cell r="J1437" t="str">
            <v>NOS</v>
          </cell>
          <cell r="K1437" t="str">
            <v>SURFACE/SUS LINEAR LIGHT</v>
          </cell>
          <cell r="L1437" t="str">
            <v>SIGNIFY(PH)</v>
          </cell>
        </row>
        <row r="1438">
          <cell r="A1438">
            <v>30317580</v>
          </cell>
          <cell r="B1438" t="str">
            <v>SP780XC-S2-CS-1790-840-34W-WHT-OC-C</v>
          </cell>
          <cell r="C1438">
            <v>0</v>
          </cell>
          <cell r="D1438">
            <v>1743.8288</v>
          </cell>
          <cell r="G1438" t="str">
            <v>\\ati-server\JILLP - Attachment\SP780 S2 MI SHEET.pdf</v>
          </cell>
          <cell r="H1438">
            <v>165420</v>
          </cell>
          <cell r="I1438" t="str">
            <v>No</v>
          </cell>
          <cell r="J1438" t="str">
            <v>NOS</v>
          </cell>
          <cell r="K1438" t="str">
            <v>SURFACE/SUS LINEAR LIGHT</v>
          </cell>
          <cell r="L1438" t="str">
            <v>SIGNIFY(PH)</v>
          </cell>
        </row>
        <row r="1439">
          <cell r="A1439">
            <v>30317579</v>
          </cell>
          <cell r="B1439" t="str">
            <v>SP780PC-S2-SN-1790-857-34W-WHT-OC-C</v>
          </cell>
          <cell r="C1439">
            <v>0</v>
          </cell>
          <cell r="D1439">
            <v>0</v>
          </cell>
          <cell r="G1439" t="str">
            <v>\\ati-server\JILLP - Attachment\SP780 S2 MI SHEET.pdf</v>
          </cell>
          <cell r="H1439">
            <v>165420</v>
          </cell>
          <cell r="I1439" t="str">
            <v>No</v>
          </cell>
          <cell r="J1439" t="str">
            <v>NOS</v>
          </cell>
          <cell r="K1439" t="str">
            <v>SURFACE/SUS LINEAR LIGHT</v>
          </cell>
          <cell r="L1439" t="str">
            <v>SIGNIFY(PH)</v>
          </cell>
        </row>
        <row r="1440">
          <cell r="A1440">
            <v>30317578</v>
          </cell>
          <cell r="B1440" t="str">
            <v>SP780PC-S2-SN-1790-857-34W-WHT-OD-C</v>
          </cell>
          <cell r="C1440">
            <v>0</v>
          </cell>
          <cell r="D1440">
            <v>0</v>
          </cell>
          <cell r="G1440" t="str">
            <v>\\ati-server\JILLP - Attachment\SP780 S2 MI SHEET.pdf</v>
          </cell>
          <cell r="H1440">
            <v>165420</v>
          </cell>
          <cell r="I1440" t="str">
            <v>No</v>
          </cell>
          <cell r="J1440" t="str">
            <v>NOS</v>
          </cell>
          <cell r="K1440" t="str">
            <v>SURFACE/SUS LINEAR LIGHT</v>
          </cell>
          <cell r="L1440" t="str">
            <v>SIGNIFY(PH)</v>
          </cell>
        </row>
        <row r="1441">
          <cell r="A1441">
            <v>30317577</v>
          </cell>
          <cell r="B1441" t="str">
            <v>SP780XC-S2-CS-1790-830-34W-WHT-OD-C</v>
          </cell>
          <cell r="C1441">
            <v>0</v>
          </cell>
          <cell r="D1441">
            <v>0</v>
          </cell>
          <cell r="G1441" t="str">
            <v>\\ati-server\JILLP - Attachment\SP780 S2 MI SHEET.pdf</v>
          </cell>
          <cell r="H1441">
            <v>165420</v>
          </cell>
          <cell r="I1441" t="str">
            <v>No</v>
          </cell>
          <cell r="J1441" t="str">
            <v>NOS</v>
          </cell>
          <cell r="K1441" t="str">
            <v>SURFACE/SUS LINEAR LIGHT</v>
          </cell>
          <cell r="L1441" t="str">
            <v>SIGNIFY(PH)</v>
          </cell>
        </row>
        <row r="1442">
          <cell r="A1442">
            <v>30317576</v>
          </cell>
          <cell r="B1442" t="str">
            <v>SP780PC-S2-SN-1790-865-34W-WHT-OC-C</v>
          </cell>
          <cell r="C1442">
            <v>0</v>
          </cell>
          <cell r="D1442">
            <v>0</v>
          </cell>
          <cell r="G1442" t="str">
            <v>\\ati-server\JILLP - Attachment\SP780 S2 MI SHEET.pdf</v>
          </cell>
          <cell r="H1442">
            <v>165420</v>
          </cell>
          <cell r="I1442" t="str">
            <v>No</v>
          </cell>
          <cell r="J1442" t="str">
            <v>NOS</v>
          </cell>
          <cell r="K1442" t="str">
            <v>SURFACE/SUS LINEAR LIGHT</v>
          </cell>
          <cell r="L1442" t="str">
            <v>SIGNIFY(PH)</v>
          </cell>
        </row>
        <row r="1443">
          <cell r="A1443">
            <v>30317575</v>
          </cell>
          <cell r="B1443" t="str">
            <v>SP780PC-S2-SN-1790-865-34W-WHT-OD-C</v>
          </cell>
          <cell r="C1443">
            <v>0</v>
          </cell>
          <cell r="D1443">
            <v>0</v>
          </cell>
          <cell r="G1443" t="str">
            <v>\\ati-server\JILLP - Attachment\SP780 S2 MI SHEET.pdf</v>
          </cell>
          <cell r="H1443">
            <v>165420</v>
          </cell>
          <cell r="I1443" t="str">
            <v>No</v>
          </cell>
          <cell r="J1443" t="str">
            <v>NOS</v>
          </cell>
          <cell r="K1443" t="str">
            <v>SURFACE/SUS LINEAR LIGHT</v>
          </cell>
          <cell r="L1443" t="str">
            <v>SIGNIFY(PH)</v>
          </cell>
        </row>
        <row r="1444">
          <cell r="A1444">
            <v>30317574</v>
          </cell>
          <cell r="B1444" t="str">
            <v>SP780XC-S2-CS-1790-830-34W-WHT-OC-C</v>
          </cell>
          <cell r="C1444">
            <v>0</v>
          </cell>
          <cell r="D1444">
            <v>0</v>
          </cell>
          <cell r="G1444" t="str">
            <v>\\ati-server\JILLP - Attachment\SP780 S2 MI SHEET.pdf</v>
          </cell>
          <cell r="H1444">
            <v>165420</v>
          </cell>
          <cell r="I1444" t="str">
            <v>No</v>
          </cell>
          <cell r="J1444" t="str">
            <v>NOS</v>
          </cell>
          <cell r="K1444" t="str">
            <v>SURFACE/SUS LINEAR LIGHT</v>
          </cell>
          <cell r="L1444" t="str">
            <v>SIGNIFY(PH)</v>
          </cell>
        </row>
        <row r="1445">
          <cell r="A1445">
            <v>30317573</v>
          </cell>
          <cell r="B1445" t="str">
            <v>SP780PC-S2-SN-1790-840-34W-WHT-OC-C</v>
          </cell>
          <cell r="C1445">
            <v>0</v>
          </cell>
          <cell r="D1445">
            <v>0</v>
          </cell>
          <cell r="G1445" t="str">
            <v>\\ati-server\JILLP - Attachment\SP780 S2 MI SHEET.pdf</v>
          </cell>
          <cell r="H1445">
            <v>165420</v>
          </cell>
          <cell r="I1445" t="str">
            <v>No</v>
          </cell>
          <cell r="J1445" t="str">
            <v>NOS</v>
          </cell>
          <cell r="K1445" t="str">
            <v>SURFACE/SUS LINEAR LIGHT</v>
          </cell>
          <cell r="L1445" t="str">
            <v>SIGNIFY(PH)</v>
          </cell>
        </row>
        <row r="1446">
          <cell r="A1446">
            <v>30317572</v>
          </cell>
          <cell r="B1446" t="str">
            <v>SP780PC-S2-SN-1790-830-34W-WHT-OD-C</v>
          </cell>
          <cell r="C1446">
            <v>0</v>
          </cell>
          <cell r="D1446">
            <v>0</v>
          </cell>
          <cell r="G1446" t="str">
            <v>\\ati-server\JILLP - Attachment\SP780 S2 MI SHEET.pdf</v>
          </cell>
          <cell r="H1446">
            <v>165420</v>
          </cell>
          <cell r="I1446" t="str">
            <v>No</v>
          </cell>
          <cell r="J1446" t="str">
            <v>NOS</v>
          </cell>
          <cell r="K1446" t="str">
            <v>SURFACE/SUS LINEAR LIGHT</v>
          </cell>
          <cell r="L1446" t="str">
            <v>SIGNIFY(PH)</v>
          </cell>
        </row>
        <row r="1447">
          <cell r="A1447">
            <v>30317571</v>
          </cell>
          <cell r="B1447" t="str">
            <v>SP780PC-S2-SN-1790-830-34W-WHT-OC-C</v>
          </cell>
          <cell r="C1447">
            <v>0</v>
          </cell>
          <cell r="D1447">
            <v>0</v>
          </cell>
          <cell r="G1447" t="str">
            <v>\\ati-server\JILLP - Attachment\SP780 S2 MI SHEET.pdf</v>
          </cell>
          <cell r="H1447">
            <v>165420</v>
          </cell>
          <cell r="I1447" t="str">
            <v>No</v>
          </cell>
          <cell r="J1447" t="str">
            <v>NOS</v>
          </cell>
          <cell r="K1447" t="str">
            <v>SURFACE/SUS LINEAR LIGHT</v>
          </cell>
          <cell r="L1447" t="str">
            <v>SIGNIFY(PH)</v>
          </cell>
        </row>
        <row r="1448">
          <cell r="A1448">
            <v>30317570</v>
          </cell>
          <cell r="B1448" t="str">
            <v>SP780XC-S2-CS-1790-840-34W-WHT-OD-C</v>
          </cell>
          <cell r="C1448">
            <v>0</v>
          </cell>
          <cell r="D1448">
            <v>0</v>
          </cell>
          <cell r="G1448" t="str">
            <v>\\ati-server\JILLP - Attachment\SP780 S2 MI SHEET.pdf</v>
          </cell>
          <cell r="H1448">
            <v>165420</v>
          </cell>
          <cell r="I1448" t="str">
            <v>No</v>
          </cell>
          <cell r="J1448" t="str">
            <v>NOS</v>
          </cell>
          <cell r="K1448" t="str">
            <v>SURFACE/SUS LINEAR LIGHT</v>
          </cell>
          <cell r="L1448" t="str">
            <v>SIGNIFY(PH)</v>
          </cell>
        </row>
        <row r="1449">
          <cell r="A1449">
            <v>30317569</v>
          </cell>
          <cell r="B1449" t="str">
            <v>SP780XC-S2-CS-1790-857-34W-WHT-OC-C</v>
          </cell>
          <cell r="C1449">
            <v>0</v>
          </cell>
          <cell r="D1449">
            <v>0</v>
          </cell>
          <cell r="G1449" t="str">
            <v>\\ati-server\JILLP - Attachment\SP780 S2 MI SHEET.pdf</v>
          </cell>
          <cell r="H1449">
            <v>165420</v>
          </cell>
          <cell r="I1449" t="str">
            <v>No</v>
          </cell>
          <cell r="J1449" t="str">
            <v>NOS</v>
          </cell>
          <cell r="K1449" t="str">
            <v>SURFACE/SUS LINEAR LIGHT</v>
          </cell>
          <cell r="L1449" t="str">
            <v>SIGNIFY(PH)</v>
          </cell>
        </row>
        <row r="1450">
          <cell r="A1450">
            <v>30317568</v>
          </cell>
          <cell r="B1450" t="str">
            <v>SP780XC-S2-CS-1790-857-34W-WHT-OD-C</v>
          </cell>
          <cell r="C1450">
            <v>0</v>
          </cell>
          <cell r="D1450">
            <v>0</v>
          </cell>
          <cell r="G1450" t="str">
            <v>\\ati-server\JILLP - Attachment\SP780 S2 MI SHEET.pdf</v>
          </cell>
          <cell r="H1450">
            <v>165420</v>
          </cell>
          <cell r="I1450" t="str">
            <v>No</v>
          </cell>
          <cell r="J1450" t="str">
            <v>NOS</v>
          </cell>
          <cell r="K1450" t="str">
            <v>SURFACE/SUS LINEAR LIGHT</v>
          </cell>
          <cell r="L1450" t="str">
            <v>SIGNIFY(PH)</v>
          </cell>
        </row>
        <row r="1451">
          <cell r="A1451">
            <v>30317567</v>
          </cell>
          <cell r="B1451" t="str">
            <v>SP780XC-S2-CS-1790-865-34W-WHT-OC-C</v>
          </cell>
          <cell r="C1451">
            <v>0</v>
          </cell>
          <cell r="D1451">
            <v>0</v>
          </cell>
          <cell r="G1451" t="str">
            <v>\\ati-server\JILLP - Attachment\SP780 S2 MI SHEET.pdf</v>
          </cell>
          <cell r="H1451">
            <v>165420</v>
          </cell>
          <cell r="I1451" t="str">
            <v>No</v>
          </cell>
          <cell r="J1451" t="str">
            <v>NOS</v>
          </cell>
          <cell r="K1451" t="str">
            <v>SURFACE/SUS LINEAR LIGHT</v>
          </cell>
          <cell r="L1451" t="str">
            <v>SIGNIFY(PH)</v>
          </cell>
        </row>
        <row r="1452">
          <cell r="A1452">
            <v>30317566</v>
          </cell>
          <cell r="B1452" t="str">
            <v>SP780XC-S2-CS-1790-865-34W-WHT-OD-C</v>
          </cell>
          <cell r="C1452">
            <v>0</v>
          </cell>
          <cell r="D1452">
            <v>1743.6585</v>
          </cell>
          <cell r="G1452" t="str">
            <v>\\ati-server\JILLP - Attachment\SP780 S2 MI SHEET.pdf</v>
          </cell>
          <cell r="H1452">
            <v>165420</v>
          </cell>
          <cell r="I1452" t="str">
            <v>No</v>
          </cell>
          <cell r="J1452" t="str">
            <v>NOS</v>
          </cell>
          <cell r="K1452" t="str">
            <v>SURFACE/SUS LINEAR LIGHT</v>
          </cell>
          <cell r="L1452" t="str">
            <v>SIGNIFY(PH)</v>
          </cell>
        </row>
        <row r="1453">
          <cell r="A1453">
            <v>30317565</v>
          </cell>
          <cell r="B1453" t="str">
            <v>SP780PC-S2-CS-1790-830-34W-WHT-OD-C</v>
          </cell>
          <cell r="C1453">
            <v>0</v>
          </cell>
          <cell r="D1453">
            <v>0</v>
          </cell>
          <cell r="G1453" t="str">
            <v>\\ati-server\JILLP - Attachment\SP780 S2 MI SHEET.pdf</v>
          </cell>
          <cell r="H1453">
            <v>165420</v>
          </cell>
          <cell r="I1453" t="str">
            <v>No</v>
          </cell>
          <cell r="J1453" t="str">
            <v>NOS</v>
          </cell>
          <cell r="K1453" t="str">
            <v>SURFACE/SUS LINEAR LIGHT</v>
          </cell>
          <cell r="L1453" t="str">
            <v>SIGNIFY(PH)</v>
          </cell>
        </row>
        <row r="1454">
          <cell r="A1454">
            <v>30317564</v>
          </cell>
          <cell r="B1454" t="str">
            <v>SP780PC-S2-CS-1790-840-34W-WHT-OC-C</v>
          </cell>
          <cell r="C1454">
            <v>0</v>
          </cell>
          <cell r="D1454">
            <v>0</v>
          </cell>
          <cell r="G1454" t="str">
            <v>\\ati-server\JILLP - Attachment\SP780 S2 MI SHEET.pdf</v>
          </cell>
          <cell r="H1454">
            <v>165420</v>
          </cell>
          <cell r="I1454" t="str">
            <v>No</v>
          </cell>
          <cell r="J1454" t="str">
            <v>NOS</v>
          </cell>
          <cell r="K1454" t="str">
            <v>SURFACE/SUS LINEAR LIGHT</v>
          </cell>
          <cell r="L1454" t="str">
            <v>SIGNIFY(PH)</v>
          </cell>
        </row>
        <row r="1455">
          <cell r="A1455">
            <v>30317563</v>
          </cell>
          <cell r="B1455" t="str">
            <v>SP780PC-S2-CS-1790-840-34W-WHT-OD-C</v>
          </cell>
          <cell r="C1455">
            <v>0</v>
          </cell>
          <cell r="D1455">
            <v>1841.64</v>
          </cell>
          <cell r="G1455" t="str">
            <v>\\ati-server\JILLP - Attachment\SP780 S2 MI SHEET.pdf</v>
          </cell>
          <cell r="H1455">
            <v>165420</v>
          </cell>
          <cell r="I1455" t="str">
            <v>No</v>
          </cell>
          <cell r="J1455" t="str">
            <v>NOS</v>
          </cell>
          <cell r="K1455" t="str">
            <v>SURFACE/SUS LINEAR LIGHT</v>
          </cell>
          <cell r="L1455" t="str">
            <v>SIGNIFY(PH)</v>
          </cell>
        </row>
        <row r="1456">
          <cell r="A1456">
            <v>30317562</v>
          </cell>
          <cell r="B1456" t="str">
            <v>SP780PC-S2-CS-1790-857-34W-WHT-OC-C</v>
          </cell>
          <cell r="C1456">
            <v>0</v>
          </cell>
          <cell r="D1456">
            <v>0</v>
          </cell>
          <cell r="G1456" t="str">
            <v>\\ati-server\JILLP - Attachment\SP780 S2 MI SHEET.pdf</v>
          </cell>
          <cell r="H1456">
            <v>165420</v>
          </cell>
          <cell r="I1456" t="str">
            <v>No</v>
          </cell>
          <cell r="J1456" t="str">
            <v>NOS</v>
          </cell>
          <cell r="K1456" t="str">
            <v>SURFACE/SUS LINEAR LIGHT</v>
          </cell>
          <cell r="L1456" t="str">
            <v>SIGNIFY(PH)</v>
          </cell>
        </row>
        <row r="1457">
          <cell r="A1457">
            <v>30317561</v>
          </cell>
          <cell r="B1457" t="str">
            <v>SP780PC-S2-CS-1790-857-34W-WHT-OD-C</v>
          </cell>
          <cell r="C1457">
            <v>0</v>
          </cell>
          <cell r="D1457">
            <v>0</v>
          </cell>
          <cell r="G1457" t="str">
            <v>\\ati-server\JILLP - Attachment\SP780 S2 MI SHEET.pdf</v>
          </cell>
          <cell r="H1457">
            <v>165420</v>
          </cell>
          <cell r="I1457" t="str">
            <v>No</v>
          </cell>
          <cell r="J1457" t="str">
            <v>NOS</v>
          </cell>
          <cell r="K1457" t="str">
            <v>SURFACE/SUS LINEAR LIGHT</v>
          </cell>
          <cell r="L1457" t="str">
            <v>SIGNIFY(PH)</v>
          </cell>
        </row>
        <row r="1458">
          <cell r="A1458">
            <v>30317560</v>
          </cell>
          <cell r="B1458" t="str">
            <v>SP780PC-S2-CS-1790-865-34W-WHT-OC-C</v>
          </cell>
          <cell r="C1458">
            <v>0</v>
          </cell>
          <cell r="D1458">
            <v>0</v>
          </cell>
          <cell r="G1458" t="str">
            <v>\\ati-server\JILLP - Attachment\SP780 S2 MI SHEET.pdf</v>
          </cell>
          <cell r="H1458">
            <v>165420</v>
          </cell>
          <cell r="I1458" t="str">
            <v>No</v>
          </cell>
          <cell r="J1458" t="str">
            <v>NOS</v>
          </cell>
          <cell r="K1458" t="str">
            <v>SURFACE/SUS LINEAR LIGHT</v>
          </cell>
          <cell r="L1458" t="str">
            <v>SIGNIFY(PH)</v>
          </cell>
        </row>
        <row r="1459">
          <cell r="A1459">
            <v>30317559</v>
          </cell>
          <cell r="B1459" t="str">
            <v>SP780PC-S2-CS-1790-865-34W-WHT-OD-C</v>
          </cell>
          <cell r="C1459">
            <v>0</v>
          </cell>
          <cell r="D1459">
            <v>0</v>
          </cell>
          <cell r="G1459" t="str">
            <v>\\ati-server\JILLP - Attachment\SP780 S2 MI SHEET.pdf</v>
          </cell>
          <cell r="H1459">
            <v>165420</v>
          </cell>
          <cell r="I1459" t="str">
            <v>No</v>
          </cell>
          <cell r="J1459" t="str">
            <v>NOS</v>
          </cell>
          <cell r="K1459" t="str">
            <v>SURFACE/SUS LINEAR LIGHT</v>
          </cell>
          <cell r="L1459" t="str">
            <v>SIGNIFY(PH)</v>
          </cell>
        </row>
        <row r="1460">
          <cell r="A1460">
            <v>30317558</v>
          </cell>
          <cell r="B1460" t="str">
            <v>SP780PC-S2-CS-1790-830-34W-WHT-OC-C</v>
          </cell>
          <cell r="C1460">
            <v>0</v>
          </cell>
          <cell r="D1460">
            <v>0</v>
          </cell>
          <cell r="G1460" t="str">
            <v>\\ati-server\JILLP - Attachment\SP780 S2 MI SHEET.pdf</v>
          </cell>
          <cell r="H1460">
            <v>165420</v>
          </cell>
          <cell r="I1460" t="str">
            <v>No</v>
          </cell>
          <cell r="J1460" t="str">
            <v>NOS</v>
          </cell>
          <cell r="K1460" t="str">
            <v>SURFACE/SUS LINEAR LIGHT</v>
          </cell>
          <cell r="L1460" t="str">
            <v>SIGNIFY(PH)</v>
          </cell>
        </row>
        <row r="1461">
          <cell r="A1461">
            <v>30317557</v>
          </cell>
          <cell r="B1461" t="str">
            <v>SP780XD-S2-SN-1790-830-34W-WHT-OD-C</v>
          </cell>
          <cell r="C1461">
            <v>0</v>
          </cell>
          <cell r="D1461">
            <v>0</v>
          </cell>
          <cell r="G1461" t="str">
            <v>\\ati-server\JILLP - Attachment\SP780 S2 MI SHEET.pdf</v>
          </cell>
          <cell r="H1461">
            <v>165420</v>
          </cell>
          <cell r="I1461" t="str">
            <v>No</v>
          </cell>
          <cell r="J1461" t="str">
            <v>NOS</v>
          </cell>
          <cell r="K1461" t="str">
            <v>SURFACE/SUS LINEAR LIGHT</v>
          </cell>
          <cell r="L1461" t="str">
            <v>SIGNIFY(PH)</v>
          </cell>
        </row>
        <row r="1462">
          <cell r="A1462">
            <v>30317556</v>
          </cell>
          <cell r="B1462" t="str">
            <v>SP780XD-S2-SN-1790-840-34W-WHT-OC-C</v>
          </cell>
          <cell r="C1462">
            <v>0</v>
          </cell>
          <cell r="D1462">
            <v>0</v>
          </cell>
          <cell r="G1462" t="str">
            <v>\\ati-server\JILLP - Attachment\SP780 S2 MI SHEET.pdf</v>
          </cell>
          <cell r="H1462">
            <v>165420</v>
          </cell>
          <cell r="I1462" t="str">
            <v>No</v>
          </cell>
          <cell r="J1462" t="str">
            <v>NOS</v>
          </cell>
          <cell r="K1462" t="str">
            <v>SURFACE/SUS LINEAR LIGHT</v>
          </cell>
          <cell r="L1462" t="str">
            <v>SIGNIFY(PH)</v>
          </cell>
        </row>
        <row r="1463">
          <cell r="A1463">
            <v>30317555</v>
          </cell>
          <cell r="B1463" t="str">
            <v>SP780XD-S2-SN-1790-840-34W-WHT-OD-C</v>
          </cell>
          <cell r="C1463">
            <v>0</v>
          </cell>
          <cell r="D1463">
            <v>0</v>
          </cell>
          <cell r="G1463" t="str">
            <v>\\ati-server\JILLP - Attachment\SP780 S2 MI SHEET.pdf</v>
          </cell>
          <cell r="H1463">
            <v>165420</v>
          </cell>
          <cell r="I1463" t="str">
            <v>No</v>
          </cell>
          <cell r="J1463" t="str">
            <v>NOS</v>
          </cell>
          <cell r="K1463" t="str">
            <v>SURFACE/SUS LINEAR LIGHT</v>
          </cell>
          <cell r="L1463" t="str">
            <v>SIGNIFY(PH)</v>
          </cell>
        </row>
        <row r="1464">
          <cell r="A1464">
            <v>30317554</v>
          </cell>
          <cell r="B1464" t="str">
            <v>SP780XD-S2-SN-1790-857-34W-WHT-OC-C</v>
          </cell>
          <cell r="C1464">
            <v>0</v>
          </cell>
          <cell r="D1464">
            <v>0</v>
          </cell>
          <cell r="G1464" t="str">
            <v>\\ati-server\JILLP - Attachment\SP780 S2 MI SHEET.pdf</v>
          </cell>
          <cell r="H1464">
            <v>165420</v>
          </cell>
          <cell r="I1464" t="str">
            <v>No</v>
          </cell>
          <cell r="J1464" t="str">
            <v>NOS</v>
          </cell>
          <cell r="K1464" t="str">
            <v>SURFACE/SUS LINEAR LIGHT</v>
          </cell>
          <cell r="L1464" t="str">
            <v>SIGNIFY(PH)</v>
          </cell>
        </row>
        <row r="1465">
          <cell r="A1465">
            <v>30317553</v>
          </cell>
          <cell r="B1465" t="str">
            <v>SP780XD-S2-SN-1790-857-34W-WHT-OD-C</v>
          </cell>
          <cell r="C1465">
            <v>0</v>
          </cell>
          <cell r="D1465">
            <v>0</v>
          </cell>
          <cell r="G1465" t="str">
            <v>\\ati-server\JILLP - Attachment\SP780 S2 MI SHEET.pdf</v>
          </cell>
          <cell r="H1465">
            <v>165420</v>
          </cell>
          <cell r="I1465" t="str">
            <v>No</v>
          </cell>
          <cell r="J1465" t="str">
            <v>NOS</v>
          </cell>
          <cell r="K1465" t="str">
            <v>SURFACE/SUS LINEAR LIGHT</v>
          </cell>
          <cell r="L1465" t="str">
            <v>SIGNIFY(PH)</v>
          </cell>
        </row>
        <row r="1466">
          <cell r="A1466">
            <v>30317552</v>
          </cell>
          <cell r="B1466" t="str">
            <v>SP780XD-S2-SN-1790-865-34W-WHT-OC-C</v>
          </cell>
          <cell r="C1466">
            <v>0</v>
          </cell>
          <cell r="D1466">
            <v>0</v>
          </cell>
          <cell r="G1466" t="str">
            <v>\\ati-server\JILLP - Attachment\SP780 S2 MI SHEET.pdf</v>
          </cell>
          <cell r="H1466">
            <v>165420</v>
          </cell>
          <cell r="I1466" t="str">
            <v>No</v>
          </cell>
          <cell r="J1466" t="str">
            <v>NOS</v>
          </cell>
          <cell r="K1466" t="str">
            <v>SURFACE/SUS LINEAR LIGHT</v>
          </cell>
          <cell r="L1466" t="str">
            <v>SIGNIFY(PH)</v>
          </cell>
        </row>
        <row r="1467">
          <cell r="A1467">
            <v>30317551</v>
          </cell>
          <cell r="B1467" t="str">
            <v>SP780XD-S2-SN-1790-865-34W-WHT-OD-C</v>
          </cell>
          <cell r="C1467">
            <v>0</v>
          </cell>
          <cell r="D1467">
            <v>0</v>
          </cell>
          <cell r="G1467" t="str">
            <v>\\ati-server\JILLP - Attachment\SP780 S2 MI SHEET.pdf</v>
          </cell>
          <cell r="H1467">
            <v>165420</v>
          </cell>
          <cell r="I1467" t="str">
            <v>No</v>
          </cell>
          <cell r="J1467" t="str">
            <v>NOS</v>
          </cell>
          <cell r="K1467" t="str">
            <v>SURFACE/SUS LINEAR LIGHT</v>
          </cell>
          <cell r="L1467" t="str">
            <v>SIGNIFY(PH)</v>
          </cell>
        </row>
        <row r="1468">
          <cell r="A1468">
            <v>30317550</v>
          </cell>
          <cell r="B1468" t="str">
            <v>SP780XD-S2-SN-1790-830-34W-WHT-OC-C</v>
          </cell>
          <cell r="C1468">
            <v>0</v>
          </cell>
          <cell r="D1468">
            <v>0</v>
          </cell>
          <cell r="G1468" t="str">
            <v>\\ati-server\JILLP - Attachment\SP780 S2 MI SHEET.pdf</v>
          </cell>
          <cell r="H1468">
            <v>165420</v>
          </cell>
          <cell r="I1468" t="str">
            <v>No</v>
          </cell>
          <cell r="J1468" t="str">
            <v>NOS</v>
          </cell>
          <cell r="K1468" t="str">
            <v>SURFACE/SUS LINEAR LIGHT</v>
          </cell>
          <cell r="L1468" t="str">
            <v>SIGNIFY(PH)</v>
          </cell>
        </row>
        <row r="1469">
          <cell r="A1469">
            <v>30317549</v>
          </cell>
          <cell r="B1469" t="str">
            <v>SP780XD-S2-CS-1790-930-39W-WHT-OC</v>
          </cell>
          <cell r="C1469">
            <v>0</v>
          </cell>
          <cell r="D1469">
            <v>2103.8483000000001</v>
          </cell>
          <cell r="G1469" t="str">
            <v>\\ati-server\JILLP - Attachment\SP780 S2 MI SHEET.pdf</v>
          </cell>
          <cell r="H1469">
            <v>165420</v>
          </cell>
          <cell r="I1469" t="str">
            <v>No</v>
          </cell>
          <cell r="J1469" t="str">
            <v>NOS</v>
          </cell>
          <cell r="K1469" t="str">
            <v>SURFACE/SUS LINEAR LIGHT</v>
          </cell>
          <cell r="L1469" t="str">
            <v>SIGNIFY(PH)</v>
          </cell>
        </row>
        <row r="1470">
          <cell r="A1470">
            <v>30317548</v>
          </cell>
          <cell r="B1470" t="str">
            <v>SP780XD-S2-CS-1790-830-34W-WHT-OD-C</v>
          </cell>
          <cell r="C1470">
            <v>0</v>
          </cell>
          <cell r="D1470">
            <v>0</v>
          </cell>
          <cell r="G1470" t="str">
            <v>\\ati-server\JILLP - Attachment\SP780 S2 MI SHEET.pdf</v>
          </cell>
          <cell r="H1470">
            <v>165420</v>
          </cell>
          <cell r="I1470" t="str">
            <v>No</v>
          </cell>
          <cell r="J1470" t="str">
            <v>NOS</v>
          </cell>
          <cell r="K1470" t="str">
            <v>SURFACE/SUS LINEAR LIGHT</v>
          </cell>
          <cell r="L1470" t="str">
            <v>SIGNIFY(PH)</v>
          </cell>
        </row>
        <row r="1471">
          <cell r="A1471">
            <v>30317547</v>
          </cell>
          <cell r="B1471" t="str">
            <v>SP780XD-S2-CS-1790-840-34W-WHT-OC-C</v>
          </cell>
          <cell r="C1471">
            <v>0</v>
          </cell>
          <cell r="D1471">
            <v>0</v>
          </cell>
          <cell r="G1471" t="str">
            <v>\\ati-server\JILLP - Attachment\SP780 S2 MI SHEET.pdf</v>
          </cell>
          <cell r="H1471">
            <v>165420</v>
          </cell>
          <cell r="I1471" t="str">
            <v>No</v>
          </cell>
          <cell r="J1471" t="str">
            <v>NOS</v>
          </cell>
          <cell r="K1471" t="str">
            <v>SURFACE/SUS LINEAR LIGHT</v>
          </cell>
          <cell r="L1471" t="str">
            <v>SIGNIFY(PH)</v>
          </cell>
        </row>
        <row r="1472">
          <cell r="A1472">
            <v>30317546</v>
          </cell>
          <cell r="B1472" t="str">
            <v>SP780XD-S2-CS-1790-840-34W-WHT-OD-C</v>
          </cell>
          <cell r="C1472">
            <v>0</v>
          </cell>
          <cell r="D1472">
            <v>0</v>
          </cell>
          <cell r="G1472" t="str">
            <v>\\ati-server\JILLP - Attachment\SP780 S2 MI SHEET.pdf</v>
          </cell>
          <cell r="H1472">
            <v>165420</v>
          </cell>
          <cell r="I1472" t="str">
            <v>No</v>
          </cell>
          <cell r="J1472" t="str">
            <v>NOS</v>
          </cell>
          <cell r="K1472" t="str">
            <v>SURFACE/SUS LINEAR LIGHT</v>
          </cell>
          <cell r="L1472" t="str">
            <v>SIGNIFY(PH)</v>
          </cell>
        </row>
        <row r="1473">
          <cell r="A1473">
            <v>30317545</v>
          </cell>
          <cell r="B1473" t="str">
            <v>SP780XD-S2-CS-1790-857-34W-WHT-OC-C</v>
          </cell>
          <cell r="C1473">
            <v>0</v>
          </cell>
          <cell r="D1473">
            <v>0</v>
          </cell>
          <cell r="G1473" t="str">
            <v>\\ati-server\JILLP - Attachment\SP780 S2 MI SHEET.pdf</v>
          </cell>
          <cell r="H1473">
            <v>165420</v>
          </cell>
          <cell r="I1473" t="str">
            <v>No</v>
          </cell>
          <cell r="J1473" t="str">
            <v>NOS</v>
          </cell>
          <cell r="K1473" t="str">
            <v>SURFACE/SUS LINEAR LIGHT</v>
          </cell>
          <cell r="L1473" t="str">
            <v>SIGNIFY(PH)</v>
          </cell>
        </row>
        <row r="1474">
          <cell r="A1474">
            <v>30317544</v>
          </cell>
          <cell r="B1474" t="str">
            <v>SP780XD-S2-CS-1790-857-34W-WHT-OD-C</v>
          </cell>
          <cell r="C1474">
            <v>0</v>
          </cell>
          <cell r="D1474">
            <v>0</v>
          </cell>
          <cell r="G1474" t="str">
            <v>\\ati-server\JILLP - Attachment\SP780 S2 MI SHEET.pdf</v>
          </cell>
          <cell r="H1474">
            <v>165420</v>
          </cell>
          <cell r="I1474" t="str">
            <v>No</v>
          </cell>
          <cell r="J1474" t="str">
            <v>NOS</v>
          </cell>
          <cell r="K1474" t="str">
            <v>SURFACE/SUS LINEAR LIGHT</v>
          </cell>
          <cell r="L1474" t="str">
            <v>SIGNIFY(PH)</v>
          </cell>
        </row>
        <row r="1475">
          <cell r="A1475">
            <v>30317543</v>
          </cell>
          <cell r="B1475" t="str">
            <v>SP780XD-S2-CS-1790-865-34W-WHT-OC-C</v>
          </cell>
          <cell r="C1475">
            <v>0</v>
          </cell>
          <cell r="D1475">
            <v>0</v>
          </cell>
          <cell r="G1475" t="str">
            <v>\\ati-server\JILLP - Attachment\SP780 S2 MI SHEET.pdf</v>
          </cell>
          <cell r="H1475">
            <v>165420</v>
          </cell>
          <cell r="I1475" t="str">
            <v>No</v>
          </cell>
          <cell r="J1475" t="str">
            <v>NOS</v>
          </cell>
          <cell r="K1475" t="str">
            <v>SURFACE/SUS LINEAR LIGHT</v>
          </cell>
          <cell r="L1475" t="str">
            <v>SIGNIFY(PH)</v>
          </cell>
        </row>
        <row r="1476">
          <cell r="A1476">
            <v>30317542</v>
          </cell>
          <cell r="B1476" t="str">
            <v>SP780XD-S2-CS-1790-865-34W-WHT-OD-C</v>
          </cell>
          <cell r="C1476">
            <v>0</v>
          </cell>
          <cell r="D1476">
            <v>0</v>
          </cell>
          <cell r="G1476" t="str">
            <v>\\ati-server\JILLP - Attachment\SP780 S2 MI SHEET.pdf</v>
          </cell>
          <cell r="H1476">
            <v>165420</v>
          </cell>
          <cell r="I1476" t="str">
            <v>No</v>
          </cell>
          <cell r="J1476" t="str">
            <v>NOS</v>
          </cell>
          <cell r="K1476" t="str">
            <v>SURFACE/SUS LINEAR LIGHT</v>
          </cell>
          <cell r="L1476" t="str">
            <v>SIGNIFY(PH)</v>
          </cell>
        </row>
        <row r="1477">
          <cell r="A1477">
            <v>30317541</v>
          </cell>
          <cell r="B1477" t="str">
            <v>SP780PD-S2-SN-1790-840-34W-WHT-OC-C</v>
          </cell>
          <cell r="C1477">
            <v>0</v>
          </cell>
          <cell r="D1477">
            <v>0</v>
          </cell>
          <cell r="G1477" t="str">
            <v>\\ati-server\JILLP - Attachment\SP780 S2 MI SHEET.pdf</v>
          </cell>
          <cell r="H1477">
            <v>165420</v>
          </cell>
          <cell r="I1477" t="str">
            <v>No</v>
          </cell>
          <cell r="J1477" t="str">
            <v>NOS</v>
          </cell>
          <cell r="K1477" t="str">
            <v>SURFACE/SUS LINEAR LIGHT</v>
          </cell>
          <cell r="L1477" t="str">
            <v>SIGNIFY(PH)</v>
          </cell>
        </row>
        <row r="1478">
          <cell r="A1478">
            <v>30317540</v>
          </cell>
          <cell r="B1478" t="str">
            <v>SP780PD-S2-SN-1790-830-34W-WHT-OD-C</v>
          </cell>
          <cell r="C1478">
            <v>0</v>
          </cell>
          <cell r="D1478">
            <v>0</v>
          </cell>
          <cell r="G1478" t="str">
            <v>\\ati-server\JILLP - Attachment\SP780 S2 MI SHEET.pdf</v>
          </cell>
          <cell r="H1478">
            <v>165420</v>
          </cell>
          <cell r="I1478" t="str">
            <v>No</v>
          </cell>
          <cell r="J1478" t="str">
            <v>NOS</v>
          </cell>
          <cell r="K1478" t="str">
            <v>SURFACE/SUS LINEAR LIGHT</v>
          </cell>
          <cell r="L1478" t="str">
            <v>SIGNIFY(PH)</v>
          </cell>
        </row>
        <row r="1479">
          <cell r="A1479">
            <v>30317539</v>
          </cell>
          <cell r="B1479" t="str">
            <v>SP780PD-S2-SN-1790-840-34W-WHT-OD-C</v>
          </cell>
          <cell r="C1479">
            <v>0</v>
          </cell>
          <cell r="D1479">
            <v>0</v>
          </cell>
          <cell r="G1479" t="str">
            <v>\\ati-server\JILLP - Attachment\SP780 S2 MI SHEET.pdf</v>
          </cell>
          <cell r="H1479">
            <v>165420</v>
          </cell>
          <cell r="I1479" t="str">
            <v>No</v>
          </cell>
          <cell r="J1479" t="str">
            <v>NOS</v>
          </cell>
          <cell r="K1479" t="str">
            <v>SURFACE/SUS LINEAR LIGHT</v>
          </cell>
          <cell r="L1479" t="str">
            <v>SIGNIFY(PH)</v>
          </cell>
        </row>
        <row r="1480">
          <cell r="A1480">
            <v>30317538</v>
          </cell>
          <cell r="B1480" t="str">
            <v>SP780PD-S2-SN-1790-857-34W-WHT-OC-C</v>
          </cell>
          <cell r="C1480">
            <v>0</v>
          </cell>
          <cell r="D1480">
            <v>0</v>
          </cell>
          <cell r="G1480" t="str">
            <v>\\ati-server\JILLP - Attachment\SP780 S2 MI SHEET.pdf</v>
          </cell>
          <cell r="H1480">
            <v>165420</v>
          </cell>
          <cell r="I1480" t="str">
            <v>No</v>
          </cell>
          <cell r="J1480" t="str">
            <v>NOS</v>
          </cell>
          <cell r="K1480" t="str">
            <v>SURFACE/SUS LINEAR LIGHT</v>
          </cell>
          <cell r="L1480" t="str">
            <v>SIGNIFY(PH)</v>
          </cell>
        </row>
        <row r="1481">
          <cell r="A1481">
            <v>30317537</v>
          </cell>
          <cell r="B1481" t="str">
            <v>SP780PD-S2-SN-1790-857-34W-WHT-OD-C</v>
          </cell>
          <cell r="C1481">
            <v>0</v>
          </cell>
          <cell r="D1481">
            <v>0</v>
          </cell>
          <cell r="G1481" t="str">
            <v>\\ati-server\JILLP - Attachment\SP780 S2 MI SHEET.pdf</v>
          </cell>
          <cell r="H1481">
            <v>165420</v>
          </cell>
          <cell r="I1481" t="str">
            <v>No</v>
          </cell>
          <cell r="J1481" t="str">
            <v>NOS</v>
          </cell>
          <cell r="K1481" t="str">
            <v>SURFACE/SUS LINEAR LIGHT</v>
          </cell>
          <cell r="L1481" t="str">
            <v>SIGNIFY(PH)</v>
          </cell>
        </row>
        <row r="1482">
          <cell r="A1482">
            <v>30317536</v>
          </cell>
          <cell r="B1482" t="str">
            <v>SP780PD-S2-SN-1790-865-34W-WHT-OC-C</v>
          </cell>
          <cell r="C1482">
            <v>0</v>
          </cell>
          <cell r="D1482">
            <v>0</v>
          </cell>
          <cell r="G1482" t="str">
            <v>\\ati-server\JILLP - Attachment\SP780 S2 MI SHEET.pdf</v>
          </cell>
          <cell r="H1482">
            <v>165420</v>
          </cell>
          <cell r="I1482" t="str">
            <v>No</v>
          </cell>
          <cell r="J1482" t="str">
            <v>NOS</v>
          </cell>
          <cell r="K1482" t="str">
            <v>SURFACE/SUS LINEAR LIGHT</v>
          </cell>
          <cell r="L1482" t="str">
            <v>SIGNIFY(PH)</v>
          </cell>
        </row>
        <row r="1483">
          <cell r="A1483">
            <v>30317535</v>
          </cell>
          <cell r="B1483" t="str">
            <v>SP780PD-S2-SN-1790-865-34W-WHT-OD-C</v>
          </cell>
          <cell r="C1483">
            <v>0</v>
          </cell>
          <cell r="D1483">
            <v>0</v>
          </cell>
          <cell r="G1483" t="str">
            <v>\\ati-server\JILLP - Attachment\SP780 S2 MI SHEET.pdf</v>
          </cell>
          <cell r="H1483">
            <v>165420</v>
          </cell>
          <cell r="I1483" t="str">
            <v>No</v>
          </cell>
          <cell r="J1483" t="str">
            <v>NOS</v>
          </cell>
          <cell r="K1483" t="str">
            <v>SURFACE/SUS LINEAR LIGHT</v>
          </cell>
          <cell r="L1483" t="str">
            <v>SIGNIFY(PH)</v>
          </cell>
        </row>
        <row r="1484">
          <cell r="A1484">
            <v>30317534</v>
          </cell>
          <cell r="B1484" t="str">
            <v>SP780PD-S2-SN-1790-830-34W-WHT-OC-C</v>
          </cell>
          <cell r="C1484">
            <v>0</v>
          </cell>
          <cell r="D1484">
            <v>0</v>
          </cell>
          <cell r="G1484" t="str">
            <v>\\ati-server\JILLP - Attachment\SP780 S2 MI SHEET.pdf</v>
          </cell>
          <cell r="H1484">
            <v>165420</v>
          </cell>
          <cell r="I1484" t="str">
            <v>No</v>
          </cell>
          <cell r="J1484" t="str">
            <v>NOS</v>
          </cell>
          <cell r="K1484" t="str">
            <v>SURFACE/SUS LINEAR LIGHT</v>
          </cell>
          <cell r="L1484" t="str">
            <v>SIGNIFY(PH)</v>
          </cell>
        </row>
        <row r="1485">
          <cell r="A1485">
            <v>30317533</v>
          </cell>
          <cell r="B1485" t="str">
            <v>SP780PD-S2-CS-1790-840-34W-WHT-OC-C</v>
          </cell>
          <cell r="C1485">
            <v>0</v>
          </cell>
          <cell r="D1485">
            <v>0</v>
          </cell>
          <cell r="G1485" t="str">
            <v>\\ati-server\JILLP - Attachment\SP780 S2 MI SHEET.pdf</v>
          </cell>
          <cell r="H1485">
            <v>165420</v>
          </cell>
          <cell r="I1485" t="str">
            <v>No</v>
          </cell>
          <cell r="J1485" t="str">
            <v>NOS</v>
          </cell>
          <cell r="K1485" t="str">
            <v>SURFACE/SUS LINEAR LIGHT</v>
          </cell>
          <cell r="L1485" t="str">
            <v>SIGNIFY(PH)</v>
          </cell>
        </row>
        <row r="1486">
          <cell r="A1486">
            <v>30317532</v>
          </cell>
          <cell r="B1486" t="str">
            <v>SP780PD-S2-CS-1790-840-34W-WHT-OD-C</v>
          </cell>
          <cell r="C1486">
            <v>0</v>
          </cell>
          <cell r="D1486">
            <v>0</v>
          </cell>
          <cell r="G1486" t="str">
            <v>\\ati-server\JILLP - Attachment\SP780 S2 MI SHEET.pdf</v>
          </cell>
          <cell r="H1486">
            <v>165420</v>
          </cell>
          <cell r="I1486" t="str">
            <v>No</v>
          </cell>
          <cell r="J1486" t="str">
            <v>NOS</v>
          </cell>
          <cell r="K1486" t="str">
            <v>SURFACE/SUS LINEAR LIGHT</v>
          </cell>
          <cell r="L1486" t="str">
            <v>SIGNIFY(PH)</v>
          </cell>
        </row>
        <row r="1487">
          <cell r="A1487">
            <v>30317531</v>
          </cell>
          <cell r="B1487" t="str">
            <v>SP780PD-S2-CS-1790-830-34W-WHT-OD-C</v>
          </cell>
          <cell r="C1487">
            <v>0</v>
          </cell>
          <cell r="D1487">
            <v>0</v>
          </cell>
          <cell r="G1487" t="str">
            <v>\\ati-server\JILLP - Attachment\SP780 S2 MI SHEET.pdf</v>
          </cell>
          <cell r="H1487">
            <v>165420</v>
          </cell>
          <cell r="I1487" t="str">
            <v>No</v>
          </cell>
          <cell r="J1487" t="str">
            <v>NOS</v>
          </cell>
          <cell r="K1487" t="str">
            <v>SURFACE/SUS LINEAR LIGHT</v>
          </cell>
          <cell r="L1487" t="str">
            <v>SIGNIFY(PH)</v>
          </cell>
        </row>
        <row r="1488">
          <cell r="A1488">
            <v>30317530</v>
          </cell>
          <cell r="B1488" t="str">
            <v>SP780PD-S2-CS-1790-857-34W-WHT-OC-C</v>
          </cell>
          <cell r="C1488">
            <v>0</v>
          </cell>
          <cell r="D1488">
            <v>0</v>
          </cell>
          <cell r="G1488" t="str">
            <v>\\ati-server\JILLP - Attachment\SP780 S2 MI SHEET.pdf</v>
          </cell>
          <cell r="H1488">
            <v>165420</v>
          </cell>
          <cell r="I1488" t="str">
            <v>No</v>
          </cell>
          <cell r="J1488" t="str">
            <v>NOS</v>
          </cell>
          <cell r="K1488" t="str">
            <v>SURFACE/SUS LINEAR LIGHT</v>
          </cell>
          <cell r="L1488" t="str">
            <v>SIGNIFY(PH)</v>
          </cell>
        </row>
        <row r="1489">
          <cell r="A1489">
            <v>30317529</v>
          </cell>
          <cell r="B1489" t="str">
            <v>SP780PD-S2-CS-1790-857-34W-WHT-OD-C</v>
          </cell>
          <cell r="C1489">
            <v>0</v>
          </cell>
          <cell r="D1489">
            <v>0</v>
          </cell>
          <cell r="G1489" t="str">
            <v>\\ati-server\JILLP - Attachment\SP780 S2 MI SHEET.pdf</v>
          </cell>
          <cell r="H1489">
            <v>165420</v>
          </cell>
          <cell r="I1489" t="str">
            <v>No</v>
          </cell>
          <cell r="J1489" t="str">
            <v>NOS</v>
          </cell>
          <cell r="K1489" t="str">
            <v>SURFACE/SUS LINEAR LIGHT</v>
          </cell>
          <cell r="L1489" t="str">
            <v>SIGNIFY(PH)</v>
          </cell>
        </row>
        <row r="1490">
          <cell r="A1490">
            <v>30317528</v>
          </cell>
          <cell r="B1490" t="str">
            <v>SP780PD-S2-CS-1790-865-34W-WHT-OC-C</v>
          </cell>
          <cell r="C1490">
            <v>0</v>
          </cell>
          <cell r="D1490">
            <v>0</v>
          </cell>
          <cell r="G1490" t="str">
            <v>\\ati-server\JILLP - Attachment\SP780 S2 MI SHEET.pdf</v>
          </cell>
          <cell r="H1490">
            <v>165420</v>
          </cell>
          <cell r="I1490" t="str">
            <v>No</v>
          </cell>
          <cell r="J1490" t="str">
            <v>NOS</v>
          </cell>
          <cell r="K1490" t="str">
            <v>SURFACE/SUS LINEAR LIGHT</v>
          </cell>
          <cell r="L1490" t="str">
            <v>SIGNIFY(PH)</v>
          </cell>
        </row>
        <row r="1491">
          <cell r="A1491">
            <v>30317527</v>
          </cell>
          <cell r="B1491" t="str">
            <v>SP780PD-S2-CS-1790-865-34W-WHT-OD-C</v>
          </cell>
          <cell r="C1491">
            <v>0</v>
          </cell>
          <cell r="D1491">
            <v>0</v>
          </cell>
          <cell r="G1491" t="str">
            <v>\\ati-server\JILLP - Attachment\SP780 S2 MI SHEET.pdf</v>
          </cell>
          <cell r="H1491">
            <v>165420</v>
          </cell>
          <cell r="I1491" t="str">
            <v>No</v>
          </cell>
          <cell r="J1491" t="str">
            <v>NOS</v>
          </cell>
          <cell r="K1491" t="str">
            <v>SURFACE/SUS LINEAR LIGHT</v>
          </cell>
          <cell r="L1491" t="str">
            <v>SIGNIFY(PH)</v>
          </cell>
        </row>
        <row r="1492">
          <cell r="A1492">
            <v>30317526</v>
          </cell>
          <cell r="B1492" t="str">
            <v>SP780PD-S2-CS-1790-830-34W-WHT-OC-C</v>
          </cell>
          <cell r="C1492">
            <v>0</v>
          </cell>
          <cell r="D1492">
            <v>0</v>
          </cell>
          <cell r="G1492" t="str">
            <v>\\ati-server\JILLP - Attachment\SP780 S2 MI SHEET.pdf</v>
          </cell>
          <cell r="H1492">
            <v>165420</v>
          </cell>
          <cell r="I1492" t="str">
            <v>No</v>
          </cell>
          <cell r="J1492" t="str">
            <v>NOS</v>
          </cell>
          <cell r="K1492" t="str">
            <v>SURFACE/SUS LINEAR LIGHT</v>
          </cell>
          <cell r="L1492" t="str">
            <v>SIGNIFY(PH)</v>
          </cell>
        </row>
        <row r="1493">
          <cell r="A1493">
            <v>30317525</v>
          </cell>
          <cell r="B1493" t="str">
            <v>SP780XC-S2-SN-1195-840-22W-WHT-OD-C</v>
          </cell>
          <cell r="C1493">
            <v>0</v>
          </cell>
          <cell r="D1493">
            <v>0</v>
          </cell>
          <cell r="G1493" t="str">
            <v>\\ati-server\JILLP - Attachment\SP780 S2 MI SHEET.pdf</v>
          </cell>
          <cell r="H1493">
            <v>165420</v>
          </cell>
          <cell r="I1493" t="str">
            <v>No</v>
          </cell>
          <cell r="J1493" t="str">
            <v>NOS</v>
          </cell>
          <cell r="K1493" t="str">
            <v>SURFACE/SUS LINEAR LIGHT</v>
          </cell>
          <cell r="L1493" t="str">
            <v>SIGNIFY(PH)</v>
          </cell>
        </row>
        <row r="1494">
          <cell r="A1494">
            <v>30317524</v>
          </cell>
          <cell r="B1494" t="str">
            <v>SP780XC-S2-SN-1195-857-22W-WHT-OC-C</v>
          </cell>
          <cell r="C1494">
            <v>0</v>
          </cell>
          <cell r="D1494">
            <v>0</v>
          </cell>
          <cell r="G1494" t="str">
            <v>\\ati-server\JILLP - Attachment\SP780 S2 MI SHEET.pdf</v>
          </cell>
          <cell r="H1494">
            <v>165420</v>
          </cell>
          <cell r="I1494" t="str">
            <v>No</v>
          </cell>
          <cell r="J1494" t="str">
            <v>NOS</v>
          </cell>
          <cell r="K1494" t="str">
            <v>SURFACE/SUS LINEAR LIGHT</v>
          </cell>
          <cell r="L1494" t="str">
            <v>SIGNIFY(PH)</v>
          </cell>
        </row>
        <row r="1495">
          <cell r="A1495">
            <v>30317523</v>
          </cell>
          <cell r="B1495" t="str">
            <v>SP780XC-S2-SN-1195-865-22W-WHT-OC-C</v>
          </cell>
          <cell r="C1495">
            <v>0</v>
          </cell>
          <cell r="D1495">
            <v>0</v>
          </cell>
          <cell r="G1495" t="str">
            <v>\\ati-server\JILLP - Attachment\SP780 S2 MI SHEET.pdf</v>
          </cell>
          <cell r="H1495">
            <v>165420</v>
          </cell>
          <cell r="I1495" t="str">
            <v>No</v>
          </cell>
          <cell r="J1495" t="str">
            <v>NOS</v>
          </cell>
          <cell r="K1495" t="str">
            <v>SURFACE/SUS LINEAR LIGHT</v>
          </cell>
          <cell r="L1495" t="str">
            <v>SIGNIFY(PH)</v>
          </cell>
        </row>
        <row r="1496">
          <cell r="A1496">
            <v>30317522</v>
          </cell>
          <cell r="B1496" t="str">
            <v>SP780XC-S2-SN-1195-857-22W-WHT-OD-C</v>
          </cell>
          <cell r="C1496">
            <v>0</v>
          </cell>
          <cell r="D1496">
            <v>0</v>
          </cell>
          <cell r="G1496" t="str">
            <v>\\ati-server\JILLP - Attachment\SP780 S2 MI SHEET.pdf</v>
          </cell>
          <cell r="H1496">
            <v>165420</v>
          </cell>
          <cell r="I1496" t="str">
            <v>No</v>
          </cell>
          <cell r="J1496" t="str">
            <v>NOS</v>
          </cell>
          <cell r="K1496" t="str">
            <v>SURFACE/SUS LINEAR LIGHT</v>
          </cell>
          <cell r="L1496" t="str">
            <v>SIGNIFY(PH)</v>
          </cell>
        </row>
        <row r="1497">
          <cell r="A1497">
            <v>30317521</v>
          </cell>
          <cell r="B1497" t="str">
            <v>SP780XC-S2-SN-1195-840-22W-WHT-OC-C</v>
          </cell>
          <cell r="C1497">
            <v>0</v>
          </cell>
          <cell r="D1497">
            <v>1215.3225</v>
          </cell>
          <cell r="G1497" t="str">
            <v>\\ati-server\JILLP - Attachment\SP780 S2 MI SHEET.pdf</v>
          </cell>
          <cell r="H1497">
            <v>165420</v>
          </cell>
          <cell r="I1497" t="str">
            <v>No</v>
          </cell>
          <cell r="J1497" t="str">
            <v>NOS</v>
          </cell>
          <cell r="K1497" t="str">
            <v>SURFACE/SUS LINEAR LIGHT</v>
          </cell>
          <cell r="L1497" t="str">
            <v>SIGNIFY(PH)</v>
          </cell>
        </row>
        <row r="1498">
          <cell r="A1498">
            <v>30317520</v>
          </cell>
          <cell r="B1498" t="str">
            <v>SP780XC-S2-SN-1195-865-22W-WHT-OD-C</v>
          </cell>
          <cell r="C1498">
            <v>0</v>
          </cell>
          <cell r="D1498">
            <v>0</v>
          </cell>
          <cell r="G1498" t="str">
            <v>\\ati-server\JILLP - Attachment\SP780 S2 MI SHEET.pdf</v>
          </cell>
          <cell r="H1498">
            <v>165420</v>
          </cell>
          <cell r="I1498" t="str">
            <v>No</v>
          </cell>
          <cell r="J1498" t="str">
            <v>NOS</v>
          </cell>
          <cell r="K1498" t="str">
            <v>SURFACE/SUS LINEAR LIGHT</v>
          </cell>
          <cell r="L1498" t="str">
            <v>SIGNIFY(PH)</v>
          </cell>
        </row>
        <row r="1499">
          <cell r="A1499">
            <v>30317519</v>
          </cell>
          <cell r="B1499" t="str">
            <v>SP780XC-S2-SN-1195-830-22W-WHT-OD-C</v>
          </cell>
          <cell r="C1499">
            <v>0</v>
          </cell>
          <cell r="D1499">
            <v>0</v>
          </cell>
          <cell r="G1499" t="str">
            <v>\\ati-server\JILLP - Attachment\SP780 S2 MI SHEET.pdf</v>
          </cell>
          <cell r="H1499">
            <v>165420</v>
          </cell>
          <cell r="I1499" t="str">
            <v>No</v>
          </cell>
          <cell r="J1499" t="str">
            <v>NOS</v>
          </cell>
          <cell r="K1499" t="str">
            <v>SURFACE/SUS LINEAR LIGHT</v>
          </cell>
          <cell r="L1499" t="str">
            <v>SIGNIFY(PH)</v>
          </cell>
        </row>
        <row r="1500">
          <cell r="A1500">
            <v>30317518</v>
          </cell>
          <cell r="B1500" t="str">
            <v>SP780XC-S2-SN-1195-830-22W-WHT-OC-C</v>
          </cell>
          <cell r="C1500">
            <v>0</v>
          </cell>
          <cell r="D1500">
            <v>0</v>
          </cell>
          <cell r="G1500" t="str">
            <v>\\ati-server\JILLP - Attachment\SP780 S2 MI SHEET.pdf</v>
          </cell>
          <cell r="H1500">
            <v>165420</v>
          </cell>
          <cell r="I1500" t="str">
            <v>No</v>
          </cell>
          <cell r="J1500" t="str">
            <v>NOS</v>
          </cell>
          <cell r="K1500" t="str">
            <v>SURFACE/SUS LINEAR LIGHT</v>
          </cell>
          <cell r="L1500" t="str">
            <v>SIGNIFY(PH)</v>
          </cell>
        </row>
        <row r="1501">
          <cell r="A1501">
            <v>30317517</v>
          </cell>
          <cell r="B1501" t="str">
            <v>SP780XC-S2-CS-1195-857-22W-WHT-OD-C</v>
          </cell>
          <cell r="C1501">
            <v>0</v>
          </cell>
          <cell r="D1501">
            <v>1069.17</v>
          </cell>
          <cell r="G1501" t="str">
            <v>\\ati-server\JILLP - Attachment\SP780 S2 MI SHEET.pdf</v>
          </cell>
          <cell r="H1501">
            <v>165420</v>
          </cell>
          <cell r="I1501" t="str">
            <v>No</v>
          </cell>
          <cell r="J1501" t="str">
            <v>NOS</v>
          </cell>
          <cell r="K1501" t="str">
            <v>SURFACE/SUS LINEAR LIGHT</v>
          </cell>
          <cell r="L1501" t="str">
            <v>SIGNIFY(PH)</v>
          </cell>
        </row>
        <row r="1502">
          <cell r="A1502">
            <v>30317516</v>
          </cell>
          <cell r="B1502" t="str">
            <v>SP780XC-S2-CS-1195-865-22W-WHT-OC-C</v>
          </cell>
          <cell r="C1502">
            <v>0</v>
          </cell>
          <cell r="D1502">
            <v>1265.5125</v>
          </cell>
          <cell r="G1502" t="str">
            <v>\\ati-server\JILLP - Attachment\SP780 S2 MI SHEET.pdf</v>
          </cell>
          <cell r="H1502">
            <v>165420</v>
          </cell>
          <cell r="I1502" t="str">
            <v>No</v>
          </cell>
          <cell r="J1502" t="str">
            <v>NOS</v>
          </cell>
          <cell r="K1502" t="str">
            <v>SURFACE/SUS LINEAR LIGHT</v>
          </cell>
          <cell r="L1502" t="str">
            <v>SIGNIFY(PH)</v>
          </cell>
        </row>
        <row r="1503">
          <cell r="A1503">
            <v>30317515</v>
          </cell>
          <cell r="B1503" t="str">
            <v>SP780XC-S2-CS-1195-830-26W-WHT-OD-C</v>
          </cell>
          <cell r="C1503">
            <v>0</v>
          </cell>
          <cell r="D1503">
            <v>1096.5476000000001</v>
          </cell>
          <cell r="G1503" t="str">
            <v>\\ati-server\JILLP - Attachment\SP780 S2 MI SHEET.pdf</v>
          </cell>
          <cell r="H1503">
            <v>165420</v>
          </cell>
          <cell r="I1503" t="str">
            <v>No</v>
          </cell>
          <cell r="J1503" t="str">
            <v>NOS</v>
          </cell>
          <cell r="K1503" t="str">
            <v>SURFACE/SUS LINEAR LIGHT</v>
          </cell>
          <cell r="L1503" t="str">
            <v>SIGNIFY(PH)</v>
          </cell>
        </row>
        <row r="1504">
          <cell r="A1504">
            <v>30317514</v>
          </cell>
          <cell r="B1504" t="str">
            <v>SP780XC-S2-CS-1195-840-22W-WHT-OC-C</v>
          </cell>
          <cell r="C1504">
            <v>0</v>
          </cell>
          <cell r="D1504">
            <v>1087.2171000000001</v>
          </cell>
          <cell r="G1504" t="str">
            <v>\\ati-server\JILLP - Attachment\SP780 S2 MI SHEET.pdf</v>
          </cell>
          <cell r="H1504">
            <v>165420</v>
          </cell>
          <cell r="I1504" t="str">
            <v>No</v>
          </cell>
          <cell r="J1504" t="str">
            <v>NOS</v>
          </cell>
          <cell r="K1504" t="str">
            <v>SURFACE/SUS LINEAR LIGHT</v>
          </cell>
          <cell r="L1504" t="str">
            <v>SIGNIFY(PH)</v>
          </cell>
        </row>
        <row r="1505">
          <cell r="A1505">
            <v>30317513</v>
          </cell>
          <cell r="B1505" t="str">
            <v>SP780XC-S2-CS-1195-857-22W-WHT-OC-C</v>
          </cell>
          <cell r="C1505">
            <v>10</v>
          </cell>
          <cell r="D1505">
            <v>933.81899999999996</v>
          </cell>
          <cell r="G1505" t="str">
            <v>\\ati-server\JILLP - Attachment\SP780 S2 MI SHEET.pdf</v>
          </cell>
          <cell r="H1505">
            <v>165420</v>
          </cell>
          <cell r="I1505" t="str">
            <v>No</v>
          </cell>
          <cell r="J1505" t="str">
            <v>NOS</v>
          </cell>
          <cell r="K1505" t="str">
            <v>SURFACE/SUS LINEAR LIGHT</v>
          </cell>
          <cell r="L1505" t="str">
            <v>SIGNIFY(PH)</v>
          </cell>
        </row>
        <row r="1506">
          <cell r="A1506">
            <v>30317512</v>
          </cell>
          <cell r="B1506" t="str">
            <v>SP780XC-S2-CS-1195-840-30W-WHT-OD-C</v>
          </cell>
          <cell r="C1506">
            <v>0</v>
          </cell>
          <cell r="D1506">
            <v>1053.6658</v>
          </cell>
          <cell r="G1506" t="str">
            <v>\\ati-server\JILLP - Attachment\SP780 S2 MI SHEET.pdf</v>
          </cell>
          <cell r="H1506">
            <v>165420</v>
          </cell>
          <cell r="I1506" t="str">
            <v>No</v>
          </cell>
          <cell r="J1506" t="str">
            <v>NOS</v>
          </cell>
          <cell r="K1506" t="str">
            <v>SURFACE/SUS LINEAR LIGHT</v>
          </cell>
          <cell r="L1506" t="str">
            <v>SIGNIFY(PH)</v>
          </cell>
        </row>
        <row r="1507">
          <cell r="A1507">
            <v>30317511</v>
          </cell>
          <cell r="B1507" t="str">
            <v>SP780XC-S2-CS-1195-830-22W-WHT-OC-C</v>
          </cell>
          <cell r="C1507">
            <v>0</v>
          </cell>
          <cell r="D1507">
            <v>0</v>
          </cell>
          <cell r="G1507" t="str">
            <v>\\ati-server\JILLP - Attachment\SP780 S2 MI SHEET.pdf</v>
          </cell>
          <cell r="H1507">
            <v>165420</v>
          </cell>
          <cell r="I1507" t="str">
            <v>No</v>
          </cell>
          <cell r="J1507" t="str">
            <v>NOS</v>
          </cell>
          <cell r="K1507" t="str">
            <v>SURFACE/SUS LINEAR LIGHT</v>
          </cell>
          <cell r="L1507" t="str">
            <v>SIGNIFY(PH)</v>
          </cell>
        </row>
        <row r="1508">
          <cell r="A1508">
            <v>30317510</v>
          </cell>
          <cell r="B1508" t="str">
            <v>SP780XC-S2-CS-1195-865-22W-WHT-OD-C</v>
          </cell>
          <cell r="C1508">
            <v>0</v>
          </cell>
          <cell r="D1508">
            <v>0</v>
          </cell>
          <cell r="G1508" t="str">
            <v>\\ati-server\JILLP - Attachment\SP780 S2 MI SHEET.pdf</v>
          </cell>
          <cell r="H1508">
            <v>165420</v>
          </cell>
          <cell r="I1508" t="str">
            <v>No</v>
          </cell>
          <cell r="J1508" t="str">
            <v>NOS</v>
          </cell>
          <cell r="K1508" t="str">
            <v>SURFACE/SUS LINEAR LIGHT</v>
          </cell>
          <cell r="L1508" t="str">
            <v>SIGNIFY(PH)</v>
          </cell>
        </row>
        <row r="1509">
          <cell r="A1509">
            <v>30317509</v>
          </cell>
          <cell r="B1509" t="str">
            <v>SP780PC-S2-SN-1195-857-26W-WHT-OD-C</v>
          </cell>
          <cell r="C1509">
            <v>0</v>
          </cell>
          <cell r="D1509">
            <v>0</v>
          </cell>
          <cell r="G1509" t="str">
            <v>\\ati-server\JILLP - Attachment\SP780 S2 MI SHEET.pdf</v>
          </cell>
          <cell r="H1509">
            <v>165420</v>
          </cell>
          <cell r="I1509" t="str">
            <v>No</v>
          </cell>
          <cell r="J1509" t="str">
            <v>NOS</v>
          </cell>
          <cell r="K1509" t="str">
            <v>SURFACE/SUS LINEAR LIGHT</v>
          </cell>
          <cell r="L1509" t="str">
            <v>SIGNIFY(PH)</v>
          </cell>
        </row>
        <row r="1510">
          <cell r="A1510">
            <v>30317508</v>
          </cell>
          <cell r="B1510" t="str">
            <v>SP780PC-S2-SN-1195-865-26W-WHT-OC-C</v>
          </cell>
          <cell r="C1510">
            <v>0</v>
          </cell>
          <cell r="D1510">
            <v>0</v>
          </cell>
          <cell r="G1510" t="str">
            <v>\\ati-server\JILLP - Attachment\SP780 S2 MI SHEET.pdf</v>
          </cell>
          <cell r="H1510">
            <v>165420</v>
          </cell>
          <cell r="I1510" t="str">
            <v>No</v>
          </cell>
          <cell r="J1510" t="str">
            <v>NOS</v>
          </cell>
          <cell r="K1510" t="str">
            <v>SURFACE/SUS LINEAR LIGHT</v>
          </cell>
          <cell r="L1510" t="str">
            <v>SIGNIFY(PH)</v>
          </cell>
        </row>
        <row r="1511">
          <cell r="A1511">
            <v>30317507</v>
          </cell>
          <cell r="B1511" t="str">
            <v>SP780PC-S2-SN-1195-857-26W-WHT-OC-C</v>
          </cell>
          <cell r="C1511">
            <v>0</v>
          </cell>
          <cell r="D1511">
            <v>0</v>
          </cell>
          <cell r="G1511" t="str">
            <v>\\ati-server\JILLP - Attachment\SP780 S2 MI SHEET.pdf</v>
          </cell>
          <cell r="H1511">
            <v>165420</v>
          </cell>
          <cell r="I1511" t="str">
            <v>No</v>
          </cell>
          <cell r="J1511" t="str">
            <v>NOS</v>
          </cell>
          <cell r="K1511" t="str">
            <v>SURFACE/SUS LINEAR LIGHT</v>
          </cell>
          <cell r="L1511" t="str">
            <v>SIGNIFY(PH)</v>
          </cell>
        </row>
        <row r="1512">
          <cell r="A1512">
            <v>30317506</v>
          </cell>
          <cell r="B1512" t="str">
            <v>SP780PC-S2-SN-1195-865-26W-WHT-OD-C</v>
          </cell>
          <cell r="C1512">
            <v>0</v>
          </cell>
          <cell r="D1512">
            <v>0</v>
          </cell>
          <cell r="G1512" t="str">
            <v>\\ati-server\JILLP - Attachment\SP780 S2 MI SHEET.pdf</v>
          </cell>
          <cell r="H1512">
            <v>165420</v>
          </cell>
          <cell r="I1512" t="str">
            <v>No</v>
          </cell>
          <cell r="J1512" t="str">
            <v>NOS</v>
          </cell>
          <cell r="K1512" t="str">
            <v>SURFACE/SUS LINEAR LIGHT</v>
          </cell>
          <cell r="L1512" t="str">
            <v>SIGNIFY(PH)</v>
          </cell>
        </row>
        <row r="1513">
          <cell r="A1513">
            <v>30317505</v>
          </cell>
          <cell r="B1513" t="str">
            <v>SP780PC-S2-SN-1195-840-26W-WHT-OD-C</v>
          </cell>
          <cell r="C1513">
            <v>0</v>
          </cell>
          <cell r="D1513">
            <v>899.31669999999997</v>
          </cell>
          <cell r="G1513" t="str">
            <v>\\ati-server\JILLP - Attachment\SP780 S2 MI SHEET.pdf</v>
          </cell>
          <cell r="H1513">
            <v>165420</v>
          </cell>
          <cell r="I1513" t="str">
            <v>No</v>
          </cell>
          <cell r="J1513" t="str">
            <v>NOS</v>
          </cell>
          <cell r="K1513" t="str">
            <v>SURFACE/SUS LINEAR LIGHT</v>
          </cell>
          <cell r="L1513" t="str">
            <v>SIGNIFY(PH)</v>
          </cell>
        </row>
        <row r="1514">
          <cell r="A1514">
            <v>30317504</v>
          </cell>
          <cell r="B1514" t="str">
            <v>SP780PC-S2-SN-1195-840-26W-WHT-OC-C</v>
          </cell>
          <cell r="C1514">
            <v>0</v>
          </cell>
          <cell r="D1514">
            <v>1220.8308</v>
          </cell>
          <cell r="G1514" t="str">
            <v>\\ati-server\JILLP - Attachment\SP780 S2 MI SHEET.pdf</v>
          </cell>
          <cell r="H1514">
            <v>165420</v>
          </cell>
          <cell r="I1514" t="str">
            <v>No</v>
          </cell>
          <cell r="J1514" t="str">
            <v>NOS</v>
          </cell>
          <cell r="K1514" t="str">
            <v>SURFACE/SUS LINEAR LIGHT</v>
          </cell>
          <cell r="L1514" t="str">
            <v>SIGNIFY(PH)</v>
          </cell>
        </row>
        <row r="1515">
          <cell r="A1515">
            <v>30317503</v>
          </cell>
          <cell r="B1515" t="str">
            <v>SP780PC-S2-SN-1195-830-22W-WHT-OD-C</v>
          </cell>
          <cell r="C1515">
            <v>0</v>
          </cell>
          <cell r="D1515">
            <v>0</v>
          </cell>
          <cell r="G1515" t="str">
            <v>\\ati-server\JILLP - Attachment\SP780 S2 MI SHEET.pdf</v>
          </cell>
          <cell r="H1515">
            <v>165420</v>
          </cell>
          <cell r="I1515" t="str">
            <v>No</v>
          </cell>
          <cell r="J1515" t="str">
            <v>NOS</v>
          </cell>
          <cell r="K1515" t="str">
            <v>SURFACE/SUS LINEAR LIGHT</v>
          </cell>
          <cell r="L1515" t="str">
            <v>SIGNIFY(PH)</v>
          </cell>
        </row>
        <row r="1516">
          <cell r="A1516">
            <v>30317502</v>
          </cell>
          <cell r="B1516" t="str">
            <v>SP780PC-S2-SN-1195-830-22W-WHT-OC-C</v>
          </cell>
          <cell r="C1516">
            <v>0</v>
          </cell>
          <cell r="D1516">
            <v>0</v>
          </cell>
          <cell r="G1516" t="str">
            <v>\\ati-server\JILLP - Attachment\SP780 S2 MI SHEET.pdf</v>
          </cell>
          <cell r="H1516">
            <v>165420</v>
          </cell>
          <cell r="I1516" t="str">
            <v>No</v>
          </cell>
          <cell r="J1516" t="str">
            <v>NOS</v>
          </cell>
          <cell r="K1516" t="str">
            <v>SURFACE/SUS LINEAR LIGHT</v>
          </cell>
          <cell r="L1516" t="str">
            <v>SIGNIFY(PH)</v>
          </cell>
        </row>
        <row r="1517">
          <cell r="A1517">
            <v>30317501</v>
          </cell>
          <cell r="B1517" t="str">
            <v>SP780PC-S2-CS-1195-865-26W-WHT-OD-C</v>
          </cell>
          <cell r="C1517">
            <v>60</v>
          </cell>
          <cell r="D1517">
            <v>1110.2421999999999</v>
          </cell>
          <cell r="G1517" t="str">
            <v>\\ati-server\JILLP - Attachment\SP780 S2 MI SHEET.pdf</v>
          </cell>
          <cell r="H1517">
            <v>165420</v>
          </cell>
          <cell r="I1517" t="str">
            <v>No</v>
          </cell>
          <cell r="J1517" t="str">
            <v>NOS</v>
          </cell>
          <cell r="K1517" t="str">
            <v>SURFACE/SUS LINEAR LIGHT</v>
          </cell>
          <cell r="L1517" t="str">
            <v>SIGNIFY(PH)</v>
          </cell>
        </row>
        <row r="1518">
          <cell r="A1518">
            <v>30317500</v>
          </cell>
          <cell r="B1518" t="str">
            <v>SP780PC-S2-CS-1195-865-26W-WHT-OC-C</v>
          </cell>
          <cell r="C1518">
            <v>0</v>
          </cell>
          <cell r="D1518">
            <v>0</v>
          </cell>
          <cell r="G1518" t="str">
            <v>\\ati-server\JILLP - Attachment\SP780 S2 MI SHEET.pdf</v>
          </cell>
          <cell r="H1518">
            <v>165420</v>
          </cell>
          <cell r="I1518" t="str">
            <v>No</v>
          </cell>
          <cell r="J1518" t="str">
            <v>NOS</v>
          </cell>
          <cell r="K1518" t="str">
            <v>SURFACE/SUS LINEAR LIGHT</v>
          </cell>
          <cell r="L1518" t="str">
            <v>SIGNIFY(PH)</v>
          </cell>
        </row>
        <row r="1519">
          <cell r="A1519">
            <v>30317499</v>
          </cell>
          <cell r="B1519" t="str">
            <v>SP780PC-S2-CS-1195-857-26W-WHT-OD-C</v>
          </cell>
          <cell r="C1519">
            <v>0</v>
          </cell>
          <cell r="D1519">
            <v>1099.5146999999999</v>
          </cell>
          <cell r="G1519" t="str">
            <v>\\ati-server\JILLP - Attachment\SP780 S2 MI SHEET.pdf</v>
          </cell>
          <cell r="H1519">
            <v>165420</v>
          </cell>
          <cell r="I1519" t="str">
            <v>No</v>
          </cell>
          <cell r="J1519" t="str">
            <v>NOS</v>
          </cell>
          <cell r="K1519" t="str">
            <v>SURFACE/SUS LINEAR LIGHT</v>
          </cell>
          <cell r="L1519" t="str">
            <v>SIGNIFY(PH)</v>
          </cell>
        </row>
        <row r="1520">
          <cell r="A1520">
            <v>30317498</v>
          </cell>
          <cell r="B1520" t="str">
            <v>SP780PC-S2-CS-1195-857-26W-WHT-OC-C</v>
          </cell>
          <cell r="C1520">
            <v>0</v>
          </cell>
          <cell r="D1520">
            <v>0</v>
          </cell>
          <cell r="G1520" t="str">
            <v>\\ati-server\JILLP - Attachment\SP780 S2 MI SHEET.pdf</v>
          </cell>
          <cell r="H1520">
            <v>165420</v>
          </cell>
          <cell r="I1520" t="str">
            <v>No</v>
          </cell>
          <cell r="J1520" t="str">
            <v>NOS</v>
          </cell>
          <cell r="K1520" t="str">
            <v>SURFACE/SUS LINEAR LIGHT</v>
          </cell>
          <cell r="L1520" t="str">
            <v>SIGNIFY(PH)</v>
          </cell>
        </row>
        <row r="1521">
          <cell r="A1521">
            <v>30317497</v>
          </cell>
          <cell r="B1521" t="str">
            <v>SP780PC-S2-CS-1195-840-32W-WHT-OD-C</v>
          </cell>
          <cell r="C1521">
            <v>0</v>
          </cell>
          <cell r="D1521">
            <v>1026.0145</v>
          </cell>
          <cell r="G1521" t="str">
            <v>\\ati-server\JILLP - Attachment\SP780 S2 MI SHEET.pdf</v>
          </cell>
          <cell r="H1521">
            <v>165420</v>
          </cell>
          <cell r="I1521" t="str">
            <v>No</v>
          </cell>
          <cell r="J1521" t="str">
            <v>NOS</v>
          </cell>
          <cell r="K1521" t="str">
            <v>SURFACE/SUS LINEAR LIGHT</v>
          </cell>
          <cell r="L1521" t="str">
            <v>SIGNIFY(PH)</v>
          </cell>
        </row>
        <row r="1522">
          <cell r="A1522">
            <v>30317496</v>
          </cell>
          <cell r="B1522" t="str">
            <v>SP780PC-S2-CS-1195-840-26W-WHT-OC-C</v>
          </cell>
          <cell r="C1522">
            <v>0</v>
          </cell>
          <cell r="D1522">
            <v>825.52</v>
          </cell>
          <cell r="G1522" t="str">
            <v>\\ati-server\JILLP - Attachment\SP780 S2 MI SHEET.pdf</v>
          </cell>
          <cell r="H1522">
            <v>165420</v>
          </cell>
          <cell r="I1522" t="str">
            <v>No</v>
          </cell>
          <cell r="J1522" t="str">
            <v>NOS</v>
          </cell>
          <cell r="K1522" t="str">
            <v>SURFACE/SUS LINEAR LIGHT</v>
          </cell>
          <cell r="L1522" t="str">
            <v>SIGNIFY(PH)</v>
          </cell>
        </row>
        <row r="1523">
          <cell r="A1523">
            <v>30317495</v>
          </cell>
          <cell r="B1523" t="str">
            <v>SP780PC-S2-CS-1195-830-26W-WHT-OD-C</v>
          </cell>
          <cell r="C1523">
            <v>0</v>
          </cell>
          <cell r="D1523">
            <v>997.2346</v>
          </cell>
          <cell r="G1523" t="str">
            <v>\\ati-server\JILLP - Attachment\SP780 S2 MI SHEET.pdf</v>
          </cell>
          <cell r="H1523">
            <v>165420</v>
          </cell>
          <cell r="I1523" t="str">
            <v>No</v>
          </cell>
          <cell r="J1523" t="str">
            <v>NOS</v>
          </cell>
          <cell r="K1523" t="str">
            <v>SURFACE/SUS LINEAR LIGHT</v>
          </cell>
          <cell r="L1523" t="str">
            <v>SIGNIFY(PH)</v>
          </cell>
        </row>
        <row r="1524">
          <cell r="A1524">
            <v>30317494</v>
          </cell>
          <cell r="B1524" t="str">
            <v>SP780PC-S2-CS-1195-830-22W-WHT-OC-C</v>
          </cell>
          <cell r="C1524">
            <v>0</v>
          </cell>
          <cell r="D1524">
            <v>0</v>
          </cell>
          <cell r="G1524" t="str">
            <v>\\ati-server\JILLP - Attachment\SP780 S2 MI SHEET.pdf</v>
          </cell>
          <cell r="H1524">
            <v>165420</v>
          </cell>
          <cell r="I1524" t="str">
            <v>No</v>
          </cell>
          <cell r="J1524" t="str">
            <v>NOS</v>
          </cell>
          <cell r="K1524" t="str">
            <v>SURFACE/SUS LINEAR LIGHT</v>
          </cell>
          <cell r="L1524" t="str">
            <v>SIGNIFY(PH)</v>
          </cell>
        </row>
        <row r="1525">
          <cell r="A1525">
            <v>30317493</v>
          </cell>
          <cell r="B1525" t="str">
            <v>SP780XD-S2-SN-1195-857-22W-WHT-OD-C</v>
          </cell>
          <cell r="C1525">
            <v>0</v>
          </cell>
          <cell r="D1525">
            <v>0</v>
          </cell>
          <cell r="G1525" t="str">
            <v>\\ati-server\JILLP - Attachment\SP780 S2 MI SHEET.pdf</v>
          </cell>
          <cell r="H1525">
            <v>165420</v>
          </cell>
          <cell r="I1525" t="str">
            <v>No</v>
          </cell>
          <cell r="J1525" t="str">
            <v>NOS</v>
          </cell>
          <cell r="K1525" t="str">
            <v>SURFACE/SUS LINEAR LIGHT</v>
          </cell>
          <cell r="L1525" t="str">
            <v>SIGNIFY(PH)</v>
          </cell>
        </row>
        <row r="1526">
          <cell r="A1526">
            <v>30317492</v>
          </cell>
          <cell r="B1526" t="str">
            <v>SP780XD-S2-SN-1195-865-22W-WHT-OC-C</v>
          </cell>
          <cell r="C1526">
            <v>0</v>
          </cell>
          <cell r="D1526">
            <v>0</v>
          </cell>
          <cell r="G1526" t="str">
            <v>\\ati-server\JILLP - Attachment\SP780 S2 MI SHEET.pdf</v>
          </cell>
          <cell r="H1526">
            <v>165420</v>
          </cell>
          <cell r="I1526" t="str">
            <v>No</v>
          </cell>
          <cell r="J1526" t="str">
            <v>NOS</v>
          </cell>
          <cell r="K1526" t="str">
            <v>SURFACE/SUS LINEAR LIGHT</v>
          </cell>
          <cell r="L1526" t="str">
            <v>SIGNIFY(PH)</v>
          </cell>
        </row>
        <row r="1527">
          <cell r="A1527">
            <v>30317491</v>
          </cell>
          <cell r="B1527" t="str">
            <v>SP780XD-S2-SN-1195-857-22W-WHT-OC-C</v>
          </cell>
          <cell r="C1527">
            <v>0</v>
          </cell>
          <cell r="D1527">
            <v>0</v>
          </cell>
          <cell r="G1527" t="str">
            <v>\\ati-server\JILLP - Attachment\SP780 S2 MI SHEET.pdf</v>
          </cell>
          <cell r="H1527">
            <v>165420</v>
          </cell>
          <cell r="I1527" t="str">
            <v>No</v>
          </cell>
          <cell r="J1527" t="str">
            <v>NOS</v>
          </cell>
          <cell r="K1527" t="str">
            <v>SURFACE/SUS LINEAR LIGHT</v>
          </cell>
          <cell r="L1527" t="str">
            <v>SIGNIFY(PH)</v>
          </cell>
        </row>
        <row r="1528">
          <cell r="A1528">
            <v>30317490</v>
          </cell>
          <cell r="B1528" t="str">
            <v>SP780XD-S2-SN-1195-865-22W-WHT-OD-C</v>
          </cell>
          <cell r="C1528">
            <v>0</v>
          </cell>
          <cell r="D1528">
            <v>0</v>
          </cell>
          <cell r="G1528" t="str">
            <v>\\ati-server\JILLP - Attachment\SP780 S2 MI SHEET.pdf</v>
          </cell>
          <cell r="H1528">
            <v>165420</v>
          </cell>
          <cell r="I1528" t="str">
            <v>No</v>
          </cell>
          <cell r="J1528" t="str">
            <v>NOS</v>
          </cell>
          <cell r="K1528" t="str">
            <v>SURFACE/SUS LINEAR LIGHT</v>
          </cell>
          <cell r="L1528" t="str">
            <v>SIGNIFY(PH)</v>
          </cell>
        </row>
        <row r="1529">
          <cell r="A1529">
            <v>30317489</v>
          </cell>
          <cell r="B1529" t="str">
            <v>SP780XD-S2-SN-1195-830-22W-WHT-OD-C</v>
          </cell>
          <cell r="C1529">
            <v>0</v>
          </cell>
          <cell r="D1529">
            <v>0</v>
          </cell>
          <cell r="G1529" t="str">
            <v>\\ati-server\JILLP - Attachment\SP780 S2 MI SHEET.pdf</v>
          </cell>
          <cell r="H1529">
            <v>165420</v>
          </cell>
          <cell r="I1529" t="str">
            <v>No</v>
          </cell>
          <cell r="J1529" t="str">
            <v>NOS</v>
          </cell>
          <cell r="K1529" t="str">
            <v>SURFACE/SUS LINEAR LIGHT</v>
          </cell>
          <cell r="L1529" t="str">
            <v>SIGNIFY(PH)</v>
          </cell>
        </row>
        <row r="1530">
          <cell r="A1530">
            <v>30317488</v>
          </cell>
          <cell r="B1530" t="str">
            <v>SP780XD-S2-SN-1195-840-22W-WHT-OC-C</v>
          </cell>
          <cell r="C1530">
            <v>0</v>
          </cell>
          <cell r="D1530">
            <v>2843.82</v>
          </cell>
          <cell r="G1530" t="str">
            <v>\\ati-server\JILLP - Attachment\SP780 S2 MI SHEET.pdf</v>
          </cell>
          <cell r="H1530">
            <v>165420</v>
          </cell>
          <cell r="I1530" t="str">
            <v>No</v>
          </cell>
          <cell r="J1530" t="str">
            <v>NOS</v>
          </cell>
          <cell r="K1530" t="str">
            <v>SURFACE/SUS LINEAR LIGHT</v>
          </cell>
          <cell r="L1530" t="str">
            <v>SIGNIFY(PH)</v>
          </cell>
        </row>
        <row r="1531">
          <cell r="A1531">
            <v>30317487</v>
          </cell>
          <cell r="B1531" t="str">
            <v>SP780XD-S2-SN-1195-830-22W-WHT-OC-C</v>
          </cell>
          <cell r="C1531">
            <v>0</v>
          </cell>
          <cell r="D1531">
            <v>0</v>
          </cell>
          <cell r="G1531" t="str">
            <v>\\ati-server\JILLP - Attachment\SP780 S2 MI SHEET.pdf</v>
          </cell>
          <cell r="H1531">
            <v>165420</v>
          </cell>
          <cell r="I1531" t="str">
            <v>No</v>
          </cell>
          <cell r="J1531" t="str">
            <v>NOS</v>
          </cell>
          <cell r="K1531" t="str">
            <v>SURFACE/SUS LINEAR LIGHT</v>
          </cell>
          <cell r="L1531" t="str">
            <v>SIGNIFY(PH)</v>
          </cell>
        </row>
        <row r="1532">
          <cell r="A1532">
            <v>30317486</v>
          </cell>
          <cell r="B1532" t="str">
            <v>SP780XD-S2-SN-1195-840-22W-WHT-OD-C</v>
          </cell>
          <cell r="C1532">
            <v>0</v>
          </cell>
          <cell r="D1532">
            <v>0</v>
          </cell>
          <cell r="G1532" t="str">
            <v>\\ati-server\JILLP - Attachment\SP780 S2 MI SHEET.pdf</v>
          </cell>
          <cell r="H1532">
            <v>165420</v>
          </cell>
          <cell r="I1532" t="str">
            <v>No</v>
          </cell>
          <cell r="J1532" t="str">
            <v>NOS</v>
          </cell>
          <cell r="K1532" t="str">
            <v>SURFACE/SUS LINEAR LIGHT</v>
          </cell>
          <cell r="L1532" t="str">
            <v>SIGNIFY(PH)</v>
          </cell>
        </row>
        <row r="1533">
          <cell r="A1533">
            <v>30317485</v>
          </cell>
          <cell r="B1533" t="str">
            <v>SP780XD-S2-CS-1195-865-22W-WHT-OC-C</v>
          </cell>
          <cell r="C1533">
            <v>0</v>
          </cell>
          <cell r="D1533">
            <v>0</v>
          </cell>
          <cell r="G1533" t="str">
            <v>\\ati-server\JILLP - Attachment\SP780 S2 MI SHEET.pdf</v>
          </cell>
          <cell r="H1533">
            <v>165420</v>
          </cell>
          <cell r="I1533" t="str">
            <v>No</v>
          </cell>
          <cell r="J1533" t="str">
            <v>NOS</v>
          </cell>
          <cell r="K1533" t="str">
            <v>SURFACE/SUS LINEAR LIGHT</v>
          </cell>
          <cell r="L1533" t="str">
            <v>SIGNIFY(PH)</v>
          </cell>
        </row>
        <row r="1534">
          <cell r="A1534">
            <v>30317484</v>
          </cell>
          <cell r="B1534" t="str">
            <v>SP780XD-S2-CS-1195-857-22W-WHT-OD-C</v>
          </cell>
          <cell r="C1534">
            <v>0</v>
          </cell>
          <cell r="D1534">
            <v>0</v>
          </cell>
          <cell r="G1534" t="str">
            <v>\\ati-server\JILLP - Attachment\SP780 S2 MI SHEET.pdf</v>
          </cell>
          <cell r="H1534">
            <v>165420</v>
          </cell>
          <cell r="I1534" t="str">
            <v>No</v>
          </cell>
          <cell r="J1534" t="str">
            <v>NOS</v>
          </cell>
          <cell r="K1534" t="str">
            <v>SURFACE/SUS LINEAR LIGHT</v>
          </cell>
          <cell r="L1534" t="str">
            <v>SIGNIFY(PH)</v>
          </cell>
        </row>
        <row r="1535">
          <cell r="A1535">
            <v>30317483</v>
          </cell>
          <cell r="B1535" t="str">
            <v>SP780XD-S2-CS-1195-857-22W-WHT-OC-C</v>
          </cell>
          <cell r="C1535">
            <v>0</v>
          </cell>
          <cell r="D1535">
            <v>0</v>
          </cell>
          <cell r="G1535" t="str">
            <v>\\ati-server\JILLP - Attachment\SP780 S2 MI SHEET.pdf</v>
          </cell>
          <cell r="H1535">
            <v>165420</v>
          </cell>
          <cell r="I1535" t="str">
            <v>No</v>
          </cell>
          <cell r="J1535" t="str">
            <v>NOS</v>
          </cell>
          <cell r="K1535" t="str">
            <v>SURFACE/SUS LINEAR LIGHT</v>
          </cell>
          <cell r="L1535" t="str">
            <v>SIGNIFY(PH)</v>
          </cell>
        </row>
        <row r="1536">
          <cell r="A1536">
            <v>30317482</v>
          </cell>
          <cell r="B1536" t="str">
            <v>SP780XD-S2-CS-1195-840-22W-WHT-OD-C</v>
          </cell>
          <cell r="C1536">
            <v>0</v>
          </cell>
          <cell r="D1536">
            <v>2199.4270999999999</v>
          </cell>
          <cell r="G1536" t="str">
            <v>\\ati-server\JILLP - Attachment\SP780 S2 MI SHEET.pdf</v>
          </cell>
          <cell r="H1536">
            <v>165420</v>
          </cell>
          <cell r="I1536" t="str">
            <v>No</v>
          </cell>
          <cell r="J1536" t="str">
            <v>NOS</v>
          </cell>
          <cell r="K1536" t="str">
            <v>SURFACE/SUS LINEAR LIGHT</v>
          </cell>
          <cell r="L1536" t="str">
            <v>SIGNIFY(PH)</v>
          </cell>
        </row>
        <row r="1537">
          <cell r="A1537">
            <v>30317481</v>
          </cell>
          <cell r="B1537" t="str">
            <v>SP780XD-S2-CS-1195-840-22W-WHT-OC-C</v>
          </cell>
          <cell r="C1537">
            <v>0</v>
          </cell>
          <cell r="D1537">
            <v>2214.4169999999999</v>
          </cell>
          <cell r="G1537" t="str">
            <v>\\ati-server\JILLP - Attachment\SP780 S2 MI SHEET.pdf</v>
          </cell>
          <cell r="H1537">
            <v>165420</v>
          </cell>
          <cell r="I1537" t="str">
            <v>No</v>
          </cell>
          <cell r="J1537" t="str">
            <v>NOS</v>
          </cell>
          <cell r="K1537" t="str">
            <v>SURFACE/SUS LINEAR LIGHT</v>
          </cell>
          <cell r="L1537" t="str">
            <v>SIGNIFY(PH)</v>
          </cell>
        </row>
        <row r="1538">
          <cell r="A1538">
            <v>30317480</v>
          </cell>
          <cell r="B1538" t="str">
            <v>SP780XD-S2-CS-1195-830-22W-WHT-OD-C</v>
          </cell>
          <cell r="C1538">
            <v>0</v>
          </cell>
          <cell r="D1538">
            <v>0</v>
          </cell>
          <cell r="G1538" t="str">
            <v>\\ati-server\JILLP - Attachment\SP780 S2 MI SHEET.pdf</v>
          </cell>
          <cell r="H1538">
            <v>165420</v>
          </cell>
          <cell r="I1538" t="str">
            <v>No</v>
          </cell>
          <cell r="J1538" t="str">
            <v>NOS</v>
          </cell>
          <cell r="K1538" t="str">
            <v>SURFACE/SUS LINEAR LIGHT</v>
          </cell>
          <cell r="L1538" t="str">
            <v>SIGNIFY(PH)</v>
          </cell>
        </row>
        <row r="1539">
          <cell r="A1539">
            <v>30317479</v>
          </cell>
          <cell r="B1539" t="str">
            <v>SP780XD-S2-CS-1195-865-22W-WHT-OD-C</v>
          </cell>
          <cell r="C1539">
            <v>0</v>
          </cell>
          <cell r="D1539">
            <v>2328.9272000000001</v>
          </cell>
          <cell r="G1539" t="str">
            <v>\\ati-server\JILLP - Attachment\SP780 S2 MI SHEET.pdf</v>
          </cell>
          <cell r="H1539">
            <v>165420</v>
          </cell>
          <cell r="I1539" t="str">
            <v>No</v>
          </cell>
          <cell r="J1539" t="str">
            <v>NOS</v>
          </cell>
          <cell r="K1539" t="str">
            <v>SURFACE/SUS LINEAR LIGHT</v>
          </cell>
          <cell r="L1539" t="str">
            <v>SIGNIFY(PH)</v>
          </cell>
        </row>
        <row r="1540">
          <cell r="A1540">
            <v>30317478</v>
          </cell>
          <cell r="B1540" t="str">
            <v>SP780XD-S2-CS-1195-830-22W-WHT-OC-C</v>
          </cell>
          <cell r="C1540">
            <v>0</v>
          </cell>
          <cell r="D1540">
            <v>0</v>
          </cell>
          <cell r="G1540" t="str">
            <v>\\ati-server\JILLP - Attachment\SP780 S2 MI SHEET.pdf</v>
          </cell>
          <cell r="H1540">
            <v>165420</v>
          </cell>
          <cell r="I1540" t="str">
            <v>No</v>
          </cell>
          <cell r="J1540" t="str">
            <v>NOS</v>
          </cell>
          <cell r="K1540" t="str">
            <v>SURFACE/SUS LINEAR LIGHT</v>
          </cell>
          <cell r="L1540" t="str">
            <v>SIGNIFY(PH)</v>
          </cell>
        </row>
        <row r="1541">
          <cell r="A1541">
            <v>30317477</v>
          </cell>
          <cell r="B1541" t="str">
            <v>SP780PD-S2-SN-1195-865-26W-WHT-OC-C</v>
          </cell>
          <cell r="C1541">
            <v>0</v>
          </cell>
          <cell r="D1541">
            <v>0</v>
          </cell>
          <cell r="G1541" t="str">
            <v>\\ati-server\JILLP - Attachment\SP780 S2 MI SHEET.pdf</v>
          </cell>
          <cell r="H1541">
            <v>165420</v>
          </cell>
          <cell r="I1541" t="str">
            <v>No</v>
          </cell>
          <cell r="J1541" t="str">
            <v>NOS</v>
          </cell>
          <cell r="K1541" t="str">
            <v>SURFACE/SUS LINEAR LIGHT</v>
          </cell>
          <cell r="L1541" t="str">
            <v>SIGNIFY(PH)</v>
          </cell>
        </row>
        <row r="1542">
          <cell r="A1542">
            <v>30317476</v>
          </cell>
          <cell r="B1542" t="str">
            <v>SP780PD-S2-SN-1195-857-26W-WHT-OD-C</v>
          </cell>
          <cell r="C1542">
            <v>0</v>
          </cell>
          <cell r="D1542">
            <v>0</v>
          </cell>
          <cell r="G1542" t="str">
            <v>\\ati-server\JILLP - Attachment\SP780 S2 MI SHEET.pdf</v>
          </cell>
          <cell r="H1542">
            <v>165420</v>
          </cell>
          <cell r="I1542" t="str">
            <v>No</v>
          </cell>
          <cell r="J1542" t="str">
            <v>NOS</v>
          </cell>
          <cell r="K1542" t="str">
            <v>SURFACE/SUS LINEAR LIGHT</v>
          </cell>
          <cell r="L1542" t="str">
            <v>SIGNIFY(PH)</v>
          </cell>
        </row>
        <row r="1543">
          <cell r="A1543">
            <v>30317475</v>
          </cell>
          <cell r="B1543" t="str">
            <v>SP780PD-S2-SN-1195-857-26W-WHT-OC-C</v>
          </cell>
          <cell r="C1543">
            <v>0</v>
          </cell>
          <cell r="D1543">
            <v>0</v>
          </cell>
          <cell r="G1543" t="str">
            <v>\\ati-server\JILLP - Attachment\SP780 S2 MI SHEET.pdf</v>
          </cell>
          <cell r="H1543">
            <v>165420</v>
          </cell>
          <cell r="I1543" t="str">
            <v>No</v>
          </cell>
          <cell r="J1543" t="str">
            <v>NOS</v>
          </cell>
          <cell r="K1543" t="str">
            <v>SURFACE/SUS LINEAR LIGHT</v>
          </cell>
          <cell r="L1543" t="str">
            <v>SIGNIFY(PH)</v>
          </cell>
        </row>
        <row r="1544">
          <cell r="A1544">
            <v>30317474</v>
          </cell>
          <cell r="B1544" t="str">
            <v>SP780PD-S2-SN-1195-865-26W-WHT-OD-C</v>
          </cell>
          <cell r="C1544">
            <v>0</v>
          </cell>
          <cell r="D1544">
            <v>0</v>
          </cell>
          <cell r="G1544" t="str">
            <v>\\ati-server\JILLP - Attachment\SP780 S2 MI SHEET.pdf</v>
          </cell>
          <cell r="H1544">
            <v>165420</v>
          </cell>
          <cell r="I1544" t="str">
            <v>No</v>
          </cell>
          <cell r="J1544" t="str">
            <v>NOS</v>
          </cell>
          <cell r="K1544" t="str">
            <v>SURFACE/SUS LINEAR LIGHT</v>
          </cell>
          <cell r="L1544" t="str">
            <v>SIGNIFY(PH)</v>
          </cell>
        </row>
        <row r="1545">
          <cell r="A1545">
            <v>30317473</v>
          </cell>
          <cell r="B1545" t="str">
            <v>SP780PD-S2-SN-1195-840-26W-WHT-OD-C</v>
          </cell>
          <cell r="C1545">
            <v>0</v>
          </cell>
          <cell r="D1545">
            <v>0</v>
          </cell>
          <cell r="G1545" t="str">
            <v>\\ati-server\JILLP - Attachment\SP780 S2 MI SHEET.pdf</v>
          </cell>
          <cell r="H1545">
            <v>165420</v>
          </cell>
          <cell r="I1545" t="str">
            <v>No</v>
          </cell>
          <cell r="J1545" t="str">
            <v>NOS</v>
          </cell>
          <cell r="K1545" t="str">
            <v>SURFACE/SUS LINEAR LIGHT</v>
          </cell>
          <cell r="L1545" t="str">
            <v>SIGNIFY(PH)</v>
          </cell>
        </row>
        <row r="1546">
          <cell r="A1546">
            <v>30317472</v>
          </cell>
          <cell r="B1546" t="str">
            <v>SP780PD-S2-SN-1195-840-26W-WHT-OC-C</v>
          </cell>
          <cell r="C1546">
            <v>0</v>
          </cell>
          <cell r="D1546">
            <v>0</v>
          </cell>
          <cell r="G1546" t="str">
            <v>\\ati-server\JILLP - Attachment\SP780 S2 MI SHEET.pdf</v>
          </cell>
          <cell r="H1546">
            <v>165420</v>
          </cell>
          <cell r="I1546" t="str">
            <v>No</v>
          </cell>
          <cell r="J1546" t="str">
            <v>NOS</v>
          </cell>
          <cell r="K1546" t="str">
            <v>SURFACE/SUS LINEAR LIGHT</v>
          </cell>
          <cell r="L1546" t="str">
            <v>SIGNIFY(PH)</v>
          </cell>
        </row>
        <row r="1547">
          <cell r="A1547">
            <v>30317471</v>
          </cell>
          <cell r="B1547" t="str">
            <v>SP780PD-S2-SN-1195-830-22W-WHT-OD-C</v>
          </cell>
          <cell r="C1547">
            <v>0</v>
          </cell>
          <cell r="D1547">
            <v>0</v>
          </cell>
          <cell r="G1547" t="str">
            <v>\\ati-server\JILLP - Attachment\SP780 S2 MI SHEET.pdf</v>
          </cell>
          <cell r="H1547">
            <v>165420</v>
          </cell>
          <cell r="I1547" t="str">
            <v>No</v>
          </cell>
          <cell r="J1547" t="str">
            <v>NOS</v>
          </cell>
          <cell r="K1547" t="str">
            <v>SURFACE/SUS LINEAR LIGHT</v>
          </cell>
          <cell r="L1547" t="str">
            <v>SIGNIFY(PH)</v>
          </cell>
        </row>
        <row r="1548">
          <cell r="A1548">
            <v>30317470</v>
          </cell>
          <cell r="B1548" t="str">
            <v>SP780PD-S2-SN-1195-830-22W-WHT-OC-C</v>
          </cell>
          <cell r="C1548">
            <v>0</v>
          </cell>
          <cell r="D1548">
            <v>0</v>
          </cell>
          <cell r="G1548" t="str">
            <v>\\ati-server\JILLP - Attachment\SP780 S2 MI SHEET.pdf</v>
          </cell>
          <cell r="H1548">
            <v>165420</v>
          </cell>
          <cell r="I1548" t="str">
            <v>No</v>
          </cell>
          <cell r="J1548" t="str">
            <v>NOS</v>
          </cell>
          <cell r="K1548" t="str">
            <v>SURFACE/SUS LINEAR LIGHT</v>
          </cell>
          <cell r="L1548" t="str">
            <v>SIGNIFY(PH)</v>
          </cell>
        </row>
        <row r="1549">
          <cell r="A1549">
            <v>30317469</v>
          </cell>
          <cell r="B1549" t="str">
            <v>SP780PD-S2-CS-1195-865-26W-WHT-OD-C</v>
          </cell>
          <cell r="C1549">
            <v>0</v>
          </cell>
          <cell r="D1549">
            <v>2323.15</v>
          </cell>
          <cell r="G1549" t="str">
            <v>\\ati-server\JILLP - Attachment\SP780 S2 MI SHEET.pdf</v>
          </cell>
          <cell r="H1549">
            <v>165420</v>
          </cell>
          <cell r="I1549" t="str">
            <v>No</v>
          </cell>
          <cell r="J1549" t="str">
            <v>NOS</v>
          </cell>
          <cell r="K1549" t="str">
            <v>SURFACE/SUS LINEAR LIGHT</v>
          </cell>
          <cell r="L1549" t="str">
            <v>SIGNIFY(PH)</v>
          </cell>
        </row>
        <row r="1550">
          <cell r="A1550">
            <v>30317468</v>
          </cell>
          <cell r="B1550" t="str">
            <v>SP780PD-S2-CS-1195-865-22W-WHT-OC-C</v>
          </cell>
          <cell r="C1550">
            <v>0</v>
          </cell>
          <cell r="D1550">
            <v>0</v>
          </cell>
          <cell r="G1550" t="str">
            <v>\\ati-server\JILLP - Attachment\SP780 S2 MI SHEET.pdf</v>
          </cell>
          <cell r="H1550">
            <v>165420</v>
          </cell>
          <cell r="I1550" t="str">
            <v>No</v>
          </cell>
          <cell r="J1550" t="str">
            <v>NOS</v>
          </cell>
          <cell r="K1550" t="str">
            <v>SURFACE/SUS LINEAR LIGHT</v>
          </cell>
          <cell r="L1550" t="str">
            <v>SIGNIFY(PH)</v>
          </cell>
        </row>
        <row r="1551">
          <cell r="A1551">
            <v>30317467</v>
          </cell>
          <cell r="B1551" t="str">
            <v>SP780PD-S2-CS-1195-857-26W-WHT-OD-C</v>
          </cell>
          <cell r="C1551">
            <v>0</v>
          </cell>
          <cell r="D1551">
            <v>0</v>
          </cell>
          <cell r="G1551" t="str">
            <v>\\ati-server\JILLP - Attachment\SP780 S2 MI SHEET.pdf</v>
          </cell>
          <cell r="H1551">
            <v>165420</v>
          </cell>
          <cell r="I1551" t="str">
            <v>No</v>
          </cell>
          <cell r="J1551" t="str">
            <v>NOS</v>
          </cell>
          <cell r="K1551" t="str">
            <v>SURFACE/SUS LINEAR LIGHT</v>
          </cell>
          <cell r="L1551" t="str">
            <v>SIGNIFY(PH)</v>
          </cell>
        </row>
        <row r="1552">
          <cell r="A1552">
            <v>30317466</v>
          </cell>
          <cell r="B1552" t="str">
            <v>SP780PD-S2-CS-1195-857-22W-WHT-OC-C</v>
          </cell>
          <cell r="C1552">
            <v>0</v>
          </cell>
          <cell r="D1552">
            <v>0</v>
          </cell>
          <cell r="G1552" t="str">
            <v>\\ati-server\JILLP - Attachment\SP780 S2 MI SHEET.pdf</v>
          </cell>
          <cell r="H1552">
            <v>165420</v>
          </cell>
          <cell r="I1552" t="str">
            <v>No</v>
          </cell>
          <cell r="J1552" t="str">
            <v>NOS</v>
          </cell>
          <cell r="K1552" t="str">
            <v>SURFACE/SUS LINEAR LIGHT</v>
          </cell>
          <cell r="L1552" t="str">
            <v>SIGNIFY(PH)</v>
          </cell>
        </row>
        <row r="1553">
          <cell r="A1553">
            <v>30317465</v>
          </cell>
          <cell r="B1553" t="str">
            <v>SP780PD-S2-CS-1195-840-26W-WHT-OD-C</v>
          </cell>
          <cell r="C1553">
            <v>0</v>
          </cell>
          <cell r="D1553">
            <v>2183.0853999999999</v>
          </cell>
          <cell r="G1553" t="str">
            <v>\\ati-server\JILLP - Attachment\SP780 S2 MI SHEET.pdf</v>
          </cell>
          <cell r="H1553">
            <v>165420</v>
          </cell>
          <cell r="I1553" t="str">
            <v>No</v>
          </cell>
          <cell r="J1553" t="str">
            <v>NOS</v>
          </cell>
          <cell r="K1553" t="str">
            <v>SURFACE/SUS LINEAR LIGHT</v>
          </cell>
          <cell r="L1553" t="str">
            <v>SIGNIFY(PH)</v>
          </cell>
        </row>
        <row r="1554">
          <cell r="A1554">
            <v>30317464</v>
          </cell>
          <cell r="B1554" t="str">
            <v>SP780PD-S2-CS-1195-940-22W-WHT-OC</v>
          </cell>
          <cell r="C1554">
            <v>0</v>
          </cell>
          <cell r="D1554">
            <v>2307.0374999999999</v>
          </cell>
          <cell r="G1554" t="str">
            <v>\\ati-server\JILLP - Attachment\SP780 S2 MI SHEET.pdf</v>
          </cell>
          <cell r="H1554">
            <v>165420</v>
          </cell>
          <cell r="I1554" t="str">
            <v>No</v>
          </cell>
          <cell r="J1554" t="str">
            <v>NOS</v>
          </cell>
          <cell r="K1554" t="str">
            <v>SURFACE/SUS LINEAR LIGHT</v>
          </cell>
          <cell r="L1554" t="str">
            <v>SIGNIFY(PH)</v>
          </cell>
        </row>
        <row r="1555">
          <cell r="A1555">
            <v>30317463</v>
          </cell>
          <cell r="B1555" t="str">
            <v>SP780PD-S2-CS-1195-830-22W-WHT-OD-C</v>
          </cell>
          <cell r="C1555">
            <v>0</v>
          </cell>
          <cell r="D1555">
            <v>0</v>
          </cell>
          <cell r="G1555" t="str">
            <v>\\ati-server\JILLP - Attachment\SP780 S2 MI SHEET.pdf</v>
          </cell>
          <cell r="H1555">
            <v>165420</v>
          </cell>
          <cell r="I1555" t="str">
            <v>No</v>
          </cell>
          <cell r="J1555" t="str">
            <v>NOS</v>
          </cell>
          <cell r="K1555" t="str">
            <v>SURFACE/SUS LINEAR LIGHT</v>
          </cell>
          <cell r="L1555" t="str">
            <v>SIGNIFY(PH)</v>
          </cell>
        </row>
        <row r="1556">
          <cell r="A1556">
            <v>30317462</v>
          </cell>
          <cell r="B1556" t="str">
            <v>SP780PD-S2-CS-1195-830-22W-WHT-OC-C</v>
          </cell>
          <cell r="C1556">
            <v>0</v>
          </cell>
          <cell r="D1556">
            <v>0</v>
          </cell>
          <cell r="G1556" t="str">
            <v>\\ati-server\JILLP - Attachment\SP780 S2 MI SHEET.pdf</v>
          </cell>
          <cell r="H1556">
            <v>165420</v>
          </cell>
          <cell r="I1556" t="str">
            <v>No</v>
          </cell>
          <cell r="J1556" t="str">
            <v>NOS</v>
          </cell>
          <cell r="K1556" t="str">
            <v>SURFACE/SUS LINEAR LIGHT</v>
          </cell>
          <cell r="L1556" t="str">
            <v>SIGNIFY(PH)</v>
          </cell>
        </row>
        <row r="1557">
          <cell r="A1557">
            <v>30317461</v>
          </cell>
          <cell r="B1557" t="str">
            <v>SP780XC-S2-SN-2390-865-44W-WHT-OD-C</v>
          </cell>
          <cell r="C1557">
            <v>0</v>
          </cell>
          <cell r="D1557">
            <v>0</v>
          </cell>
          <cell r="G1557" t="str">
            <v>\\ati-server\JILLP - Attachment\SP780 S2 MI SHEET.pdf</v>
          </cell>
          <cell r="H1557">
            <v>165420</v>
          </cell>
          <cell r="I1557" t="str">
            <v>No</v>
          </cell>
          <cell r="J1557" t="str">
            <v>NOS</v>
          </cell>
          <cell r="K1557" t="str">
            <v>SURFACE/SUS LINEAR LIGHT</v>
          </cell>
          <cell r="L1557" t="str">
            <v>SIGNIFY(PH)</v>
          </cell>
        </row>
        <row r="1558">
          <cell r="A1558">
            <v>30317460</v>
          </cell>
          <cell r="B1558" t="str">
            <v>SP780XC-S2-SN-2390-865-44W-WHT-OC-C</v>
          </cell>
          <cell r="C1558">
            <v>0</v>
          </cell>
          <cell r="D1558">
            <v>0</v>
          </cell>
          <cell r="G1558" t="str">
            <v>\\ati-server\JILLP - Attachment\SP780 S2 MI SHEET.pdf</v>
          </cell>
          <cell r="H1558">
            <v>165420</v>
          </cell>
          <cell r="I1558" t="str">
            <v>No</v>
          </cell>
          <cell r="J1558" t="str">
            <v>NOS</v>
          </cell>
          <cell r="K1558" t="str">
            <v>SURFACE/SUS LINEAR LIGHT</v>
          </cell>
          <cell r="L1558" t="str">
            <v>SIGNIFY(PH)</v>
          </cell>
        </row>
        <row r="1559">
          <cell r="A1559">
            <v>30317459</v>
          </cell>
          <cell r="B1559" t="str">
            <v>SP780XC-S2-SN-2390-857-44W-WHT-OD-C</v>
          </cell>
          <cell r="C1559">
            <v>0</v>
          </cell>
          <cell r="D1559">
            <v>0</v>
          </cell>
          <cell r="G1559" t="str">
            <v>\\ati-server\JILLP - Attachment\SP780 S2 MI SHEET.pdf</v>
          </cell>
          <cell r="H1559">
            <v>165420</v>
          </cell>
          <cell r="I1559" t="str">
            <v>No</v>
          </cell>
          <cell r="J1559" t="str">
            <v>NOS</v>
          </cell>
          <cell r="K1559" t="str">
            <v>SURFACE/SUS LINEAR LIGHT</v>
          </cell>
          <cell r="L1559" t="str">
            <v>SIGNIFY(PH)</v>
          </cell>
        </row>
        <row r="1560">
          <cell r="A1560">
            <v>30317458</v>
          </cell>
          <cell r="B1560" t="str">
            <v>SP780XC-S2-SN-2390-857-44W-WHT-OC-C</v>
          </cell>
          <cell r="C1560">
            <v>0</v>
          </cell>
          <cell r="D1560">
            <v>0</v>
          </cell>
          <cell r="G1560" t="str">
            <v>\\ati-server\JILLP - Attachment\SP780 S2 MI SHEET.pdf</v>
          </cell>
          <cell r="H1560">
            <v>165420</v>
          </cell>
          <cell r="I1560" t="str">
            <v>No</v>
          </cell>
          <cell r="J1560" t="str">
            <v>NOS</v>
          </cell>
          <cell r="K1560" t="str">
            <v>SURFACE/SUS LINEAR LIGHT</v>
          </cell>
          <cell r="L1560" t="str">
            <v>SIGNIFY(PH)</v>
          </cell>
        </row>
        <row r="1561">
          <cell r="A1561">
            <v>30317457</v>
          </cell>
          <cell r="B1561" t="str">
            <v>SP780XC-S2-SN-2390-840-44W-WHT-OD-C</v>
          </cell>
          <cell r="C1561">
            <v>0</v>
          </cell>
          <cell r="D1561">
            <v>0</v>
          </cell>
          <cell r="G1561" t="str">
            <v>\\ati-server\JILLP - Attachment\SP780 S2 MI SHEET.pdf</v>
          </cell>
          <cell r="H1561">
            <v>165420</v>
          </cell>
          <cell r="I1561" t="str">
            <v>No</v>
          </cell>
          <cell r="J1561" t="str">
            <v>NOS</v>
          </cell>
          <cell r="K1561" t="str">
            <v>SURFACE/SUS LINEAR LIGHT</v>
          </cell>
          <cell r="L1561" t="str">
            <v>SIGNIFY(PH)</v>
          </cell>
        </row>
        <row r="1562">
          <cell r="A1562">
            <v>30317456</v>
          </cell>
          <cell r="B1562" t="str">
            <v>SP780XC-S2-SN-2390-840-44W-WHT-OC-C</v>
          </cell>
          <cell r="C1562">
            <v>0</v>
          </cell>
          <cell r="D1562">
            <v>2318.6950000000002</v>
          </cell>
          <cell r="G1562" t="str">
            <v>\\ati-server\JILLP - Attachment\SP780 S2 MI SHEET.pdf</v>
          </cell>
          <cell r="H1562">
            <v>165420</v>
          </cell>
          <cell r="I1562" t="str">
            <v>No</v>
          </cell>
          <cell r="J1562" t="str">
            <v>NOS</v>
          </cell>
          <cell r="K1562" t="str">
            <v>SURFACE/SUS LINEAR LIGHT</v>
          </cell>
          <cell r="L1562" t="str">
            <v>SIGNIFY(PH)</v>
          </cell>
        </row>
        <row r="1563">
          <cell r="A1563">
            <v>30317455</v>
          </cell>
          <cell r="B1563" t="str">
            <v>SP780XC-S2-SN-2390-830-44W-WHT-OD-C</v>
          </cell>
          <cell r="C1563">
            <v>0</v>
          </cell>
          <cell r="D1563">
            <v>0</v>
          </cell>
          <cell r="G1563" t="str">
            <v>\\ati-server\JILLP - Attachment\SP780 S2 MI SHEET.pdf</v>
          </cell>
          <cell r="H1563">
            <v>165420</v>
          </cell>
          <cell r="I1563" t="str">
            <v>No</v>
          </cell>
          <cell r="J1563" t="str">
            <v>NOS</v>
          </cell>
          <cell r="K1563" t="str">
            <v>SURFACE/SUS LINEAR LIGHT</v>
          </cell>
          <cell r="L1563" t="str">
            <v>SIGNIFY(PH)</v>
          </cell>
        </row>
        <row r="1564">
          <cell r="A1564">
            <v>30317454</v>
          </cell>
          <cell r="B1564" t="str">
            <v>SP780XC-S2-SN-2390-830-44W-WHT-OC-C</v>
          </cell>
          <cell r="C1564">
            <v>0</v>
          </cell>
          <cell r="D1564">
            <v>0</v>
          </cell>
          <cell r="G1564" t="str">
            <v>\\ati-server\JILLP - Attachment\SP780 S2 MI SHEET.pdf</v>
          </cell>
          <cell r="H1564">
            <v>165420</v>
          </cell>
          <cell r="I1564" t="str">
            <v>No</v>
          </cell>
          <cell r="J1564" t="str">
            <v>NOS</v>
          </cell>
          <cell r="K1564" t="str">
            <v>SURFACE/SUS LINEAR LIGHT</v>
          </cell>
          <cell r="L1564" t="str">
            <v>SIGNIFY(PH)</v>
          </cell>
        </row>
        <row r="1565">
          <cell r="A1565">
            <v>30317453</v>
          </cell>
          <cell r="B1565" t="str">
            <v>SP780XC-S2-CS-2390-865-44W-WHT-OD-C</v>
          </cell>
          <cell r="C1565">
            <v>1</v>
          </cell>
          <cell r="D1565">
            <v>1979.4989</v>
          </cell>
          <cell r="G1565" t="str">
            <v>\\ati-server\JILLP - Attachment\SP780 S2 MI SHEET.pdf</v>
          </cell>
          <cell r="H1565">
            <v>165420</v>
          </cell>
          <cell r="I1565" t="str">
            <v>No</v>
          </cell>
          <cell r="J1565" t="str">
            <v>NOS</v>
          </cell>
          <cell r="K1565" t="str">
            <v>SURFACE/SUS LINEAR LIGHT</v>
          </cell>
          <cell r="L1565" t="str">
            <v>SIGNIFY(PH)</v>
          </cell>
        </row>
        <row r="1566">
          <cell r="A1566">
            <v>30317452</v>
          </cell>
          <cell r="B1566" t="str">
            <v>SP780XC-S2-CS-2390-865-44W-WHT-OC-C</v>
          </cell>
          <cell r="C1566">
            <v>0</v>
          </cell>
          <cell r="D1566">
            <v>0</v>
          </cell>
          <cell r="G1566" t="str">
            <v>\\ati-server\JILLP - Attachment\SP780 S2 MI SHEET.pdf</v>
          </cell>
          <cell r="H1566">
            <v>165420</v>
          </cell>
          <cell r="I1566" t="str">
            <v>No</v>
          </cell>
          <cell r="J1566" t="str">
            <v>NOS</v>
          </cell>
          <cell r="K1566" t="str">
            <v>SURFACE/SUS LINEAR LIGHT</v>
          </cell>
          <cell r="L1566" t="str">
            <v>SIGNIFY(PH)</v>
          </cell>
        </row>
        <row r="1567">
          <cell r="A1567">
            <v>30317451</v>
          </cell>
          <cell r="B1567" t="str">
            <v>SP780XC-S2-CS-2390-857-44W-WHT-OD-C</v>
          </cell>
          <cell r="C1567">
            <v>0</v>
          </cell>
          <cell r="D1567">
            <v>2111.3271</v>
          </cell>
          <cell r="G1567" t="str">
            <v>\\ati-server\JILLP - Attachment\SP780 S2 MI SHEET.pdf</v>
          </cell>
          <cell r="H1567">
            <v>165420</v>
          </cell>
          <cell r="I1567" t="str">
            <v>No</v>
          </cell>
          <cell r="J1567" t="str">
            <v>NOS</v>
          </cell>
          <cell r="K1567" t="str">
            <v>SURFACE/SUS LINEAR LIGHT</v>
          </cell>
          <cell r="L1567" t="str">
            <v>SIGNIFY(PH)</v>
          </cell>
        </row>
        <row r="1568">
          <cell r="A1568">
            <v>30317450</v>
          </cell>
          <cell r="B1568" t="str">
            <v>SP780XC-S2-CS-2390-857-44W-WHT-OC-C</v>
          </cell>
          <cell r="C1568">
            <v>10</v>
          </cell>
          <cell r="D1568">
            <v>1740.075</v>
          </cell>
          <cell r="G1568" t="str">
            <v>\\ati-server\JILLP - Attachment\SP780 S2 MI SHEET.pdf</v>
          </cell>
          <cell r="H1568">
            <v>165420</v>
          </cell>
          <cell r="I1568" t="str">
            <v>No</v>
          </cell>
          <cell r="J1568" t="str">
            <v>NOS</v>
          </cell>
          <cell r="K1568" t="str">
            <v>SURFACE/SUS LINEAR LIGHT</v>
          </cell>
          <cell r="L1568" t="str">
            <v>SIGNIFY(PH)</v>
          </cell>
        </row>
        <row r="1569">
          <cell r="A1569">
            <v>30317449</v>
          </cell>
          <cell r="B1569" t="str">
            <v>SP780XC-S2-CS-2390-840-44W-WHT-OD-C</v>
          </cell>
          <cell r="C1569">
            <v>1</v>
          </cell>
          <cell r="D1569">
            <v>2257.0628000000002</v>
          </cell>
          <cell r="G1569" t="str">
            <v>\\ati-server\JILLP - Attachment\SP780 S2 MI SHEET.pdf</v>
          </cell>
          <cell r="H1569">
            <v>165420</v>
          </cell>
          <cell r="I1569" t="str">
            <v>No</v>
          </cell>
          <cell r="J1569" t="str">
            <v>NOS</v>
          </cell>
          <cell r="K1569" t="str">
            <v>SURFACE/SUS LINEAR LIGHT</v>
          </cell>
          <cell r="L1569" t="str">
            <v>SIGNIFY(PH)</v>
          </cell>
        </row>
        <row r="1570">
          <cell r="A1570">
            <v>30317448</v>
          </cell>
          <cell r="B1570" t="str">
            <v>SP780XC-S2-CS-2390-840-44W-WHT-OC-C</v>
          </cell>
          <cell r="C1570">
            <v>0</v>
          </cell>
          <cell r="D1570">
            <v>2277.02</v>
          </cell>
          <cell r="G1570" t="str">
            <v>\\ati-server\JILLP - Attachment\SP780 S2 MI SHEET.pdf</v>
          </cell>
          <cell r="H1570">
            <v>165420</v>
          </cell>
          <cell r="I1570" t="str">
            <v>No</v>
          </cell>
          <cell r="J1570" t="str">
            <v>NOS</v>
          </cell>
          <cell r="K1570" t="str">
            <v>SURFACE/SUS LINEAR LIGHT</v>
          </cell>
          <cell r="L1570" t="str">
            <v>SIGNIFY(PH)</v>
          </cell>
        </row>
        <row r="1571">
          <cell r="A1571">
            <v>30317447</v>
          </cell>
          <cell r="B1571" t="str">
            <v>SP780XC-S2-CS-2390-830-44W-WHT-OD-C</v>
          </cell>
          <cell r="C1571">
            <v>0</v>
          </cell>
          <cell r="D1571">
            <v>0</v>
          </cell>
          <cell r="G1571" t="str">
            <v>\\ati-server\JILLP - Attachment\SP780 S2 MI SHEET.pdf</v>
          </cell>
          <cell r="H1571">
            <v>165420</v>
          </cell>
          <cell r="I1571" t="str">
            <v>No</v>
          </cell>
          <cell r="J1571" t="str">
            <v>NOS</v>
          </cell>
          <cell r="K1571" t="str">
            <v>SURFACE/SUS LINEAR LIGHT</v>
          </cell>
          <cell r="L1571" t="str">
            <v>SIGNIFY(PH)</v>
          </cell>
        </row>
        <row r="1572">
          <cell r="A1572">
            <v>30317446</v>
          </cell>
          <cell r="B1572" t="str">
            <v>SP780XC-S2-CS-2390-830-44W-WHT-OC-C</v>
          </cell>
          <cell r="C1572">
            <v>0</v>
          </cell>
          <cell r="D1572">
            <v>0</v>
          </cell>
          <cell r="G1572" t="str">
            <v>\\ati-server\JILLP - Attachment\SP780 S2 MI SHEET.pdf</v>
          </cell>
          <cell r="H1572">
            <v>165420</v>
          </cell>
          <cell r="I1572" t="str">
            <v>No</v>
          </cell>
          <cell r="J1572" t="str">
            <v>NOS</v>
          </cell>
          <cell r="K1572" t="str">
            <v>SURFACE/SUS LINEAR LIGHT</v>
          </cell>
          <cell r="L1572" t="str">
            <v>SIGNIFY(PH)</v>
          </cell>
        </row>
        <row r="1573">
          <cell r="A1573">
            <v>30317445</v>
          </cell>
          <cell r="B1573" t="str">
            <v>SP780PC-S2-SN-2390-865-52W-WHT-OD-C</v>
          </cell>
          <cell r="C1573">
            <v>0</v>
          </cell>
          <cell r="D1573">
            <v>0</v>
          </cell>
          <cell r="G1573" t="str">
            <v>\\ati-server\JILLP - Attachment\SP780 S2 MI SHEET.pdf</v>
          </cell>
          <cell r="H1573">
            <v>165420</v>
          </cell>
          <cell r="I1573" t="str">
            <v>No</v>
          </cell>
          <cell r="J1573" t="str">
            <v>NOS</v>
          </cell>
          <cell r="K1573" t="str">
            <v>SURFACE/SUS LINEAR LIGHT</v>
          </cell>
          <cell r="L1573" t="str">
            <v>SIGNIFY(PH)</v>
          </cell>
        </row>
        <row r="1574">
          <cell r="A1574">
            <v>30317444</v>
          </cell>
          <cell r="B1574" t="str">
            <v>SP780PC-S2-SN-2390-865-52W-WHT-OC-C</v>
          </cell>
          <cell r="C1574">
            <v>0</v>
          </cell>
          <cell r="D1574">
            <v>0</v>
          </cell>
          <cell r="G1574" t="str">
            <v>\\ati-server\JILLP - Attachment\SP780 S2 MI SHEET.pdf</v>
          </cell>
          <cell r="H1574">
            <v>165420</v>
          </cell>
          <cell r="I1574" t="str">
            <v>No</v>
          </cell>
          <cell r="J1574" t="str">
            <v>NOS</v>
          </cell>
          <cell r="K1574" t="str">
            <v>SURFACE/SUS LINEAR LIGHT</v>
          </cell>
          <cell r="L1574" t="str">
            <v>SIGNIFY(PH)</v>
          </cell>
        </row>
        <row r="1575">
          <cell r="A1575">
            <v>30317443</v>
          </cell>
          <cell r="B1575" t="str">
            <v>SP780PC-S2-SN-2390-857-52W-WHT-OD-C</v>
          </cell>
          <cell r="C1575">
            <v>0</v>
          </cell>
          <cell r="D1575">
            <v>0</v>
          </cell>
          <cell r="G1575" t="str">
            <v>\\ati-server\JILLP - Attachment\SP780 S2 MI SHEET.pdf</v>
          </cell>
          <cell r="H1575">
            <v>165420</v>
          </cell>
          <cell r="I1575" t="str">
            <v>No</v>
          </cell>
          <cell r="J1575" t="str">
            <v>NOS</v>
          </cell>
          <cell r="K1575" t="str">
            <v>SURFACE/SUS LINEAR LIGHT</v>
          </cell>
          <cell r="L1575" t="str">
            <v>SIGNIFY(PH)</v>
          </cell>
        </row>
        <row r="1576">
          <cell r="A1576">
            <v>30317442</v>
          </cell>
          <cell r="B1576" t="str">
            <v>SP780PC-S2-SN-2390-857-52W-WHT-OC-C</v>
          </cell>
          <cell r="C1576">
            <v>0</v>
          </cell>
          <cell r="D1576">
            <v>0</v>
          </cell>
          <cell r="G1576" t="str">
            <v>\\ati-server\JILLP - Attachment\SP780 S2 MI SHEET.pdf</v>
          </cell>
          <cell r="H1576">
            <v>165420</v>
          </cell>
          <cell r="I1576" t="str">
            <v>No</v>
          </cell>
          <cell r="J1576" t="str">
            <v>NOS</v>
          </cell>
          <cell r="K1576" t="str">
            <v>SURFACE/SUS LINEAR LIGHT</v>
          </cell>
          <cell r="L1576" t="str">
            <v>SIGNIFY(PH)</v>
          </cell>
        </row>
        <row r="1577">
          <cell r="A1577">
            <v>30317441</v>
          </cell>
          <cell r="B1577" t="str">
            <v>SP780PC-S2-SN-2390-840-52W-WHT-OD-C</v>
          </cell>
          <cell r="C1577">
            <v>0</v>
          </cell>
          <cell r="D1577">
            <v>0</v>
          </cell>
          <cell r="G1577" t="str">
            <v>\\ati-server\JILLP - Attachment\SP780 S2 MI SHEET.pdf</v>
          </cell>
          <cell r="H1577">
            <v>165420</v>
          </cell>
          <cell r="I1577" t="str">
            <v>No</v>
          </cell>
          <cell r="J1577" t="str">
            <v>NOS</v>
          </cell>
          <cell r="K1577" t="str">
            <v>SURFACE/SUS LINEAR LIGHT</v>
          </cell>
          <cell r="L1577" t="str">
            <v>SIGNIFY(PH)</v>
          </cell>
        </row>
        <row r="1578">
          <cell r="A1578">
            <v>30317440</v>
          </cell>
          <cell r="B1578" t="str">
            <v>SP780PC-S2-SN-2390-840-52W-WHT-OC-C</v>
          </cell>
          <cell r="C1578">
            <v>0</v>
          </cell>
          <cell r="D1578">
            <v>2314.5992999999999</v>
          </cell>
          <cell r="G1578" t="str">
            <v>\\ati-server\JILLP - Attachment\SP780 S2 MI SHEET.pdf</v>
          </cell>
          <cell r="H1578">
            <v>165420</v>
          </cell>
          <cell r="I1578" t="str">
            <v>No</v>
          </cell>
          <cell r="J1578" t="str">
            <v>NOS</v>
          </cell>
          <cell r="K1578" t="str">
            <v>SURFACE/SUS LINEAR LIGHT</v>
          </cell>
          <cell r="L1578" t="str">
            <v>SIGNIFY(PH)</v>
          </cell>
        </row>
        <row r="1579">
          <cell r="A1579">
            <v>30317439</v>
          </cell>
          <cell r="B1579" t="str">
            <v>SP780PC-S2-SN-2390-830-44W-WHT-OD-C</v>
          </cell>
          <cell r="C1579">
            <v>0</v>
          </cell>
          <cell r="D1579">
            <v>0</v>
          </cell>
          <cell r="G1579" t="str">
            <v>\\ati-server\JILLP - Attachment\SP780 S2 MI SHEET.pdf</v>
          </cell>
          <cell r="H1579">
            <v>165420</v>
          </cell>
          <cell r="I1579" t="str">
            <v>No</v>
          </cell>
          <cell r="J1579" t="str">
            <v>NOS</v>
          </cell>
          <cell r="K1579" t="str">
            <v>SURFACE/SUS LINEAR LIGHT</v>
          </cell>
          <cell r="L1579" t="str">
            <v>SIGNIFY(PH)</v>
          </cell>
        </row>
        <row r="1580">
          <cell r="A1580">
            <v>30317438</v>
          </cell>
          <cell r="B1580" t="str">
            <v>SP780PC-S2-SN-2390-830-44W-WHT-OC-C</v>
          </cell>
          <cell r="C1580">
            <v>0</v>
          </cell>
          <cell r="D1580">
            <v>0</v>
          </cell>
          <cell r="G1580" t="str">
            <v>\\ati-server\JILLP - Attachment\SP780 S2 MI SHEET.pdf</v>
          </cell>
          <cell r="H1580">
            <v>165420</v>
          </cell>
          <cell r="I1580" t="str">
            <v>No</v>
          </cell>
          <cell r="J1580" t="str">
            <v>NOS</v>
          </cell>
          <cell r="K1580" t="str">
            <v>SURFACE/SUS LINEAR LIGHT</v>
          </cell>
          <cell r="L1580" t="str">
            <v>SIGNIFY(PH)</v>
          </cell>
        </row>
        <row r="1581">
          <cell r="A1581">
            <v>30317437</v>
          </cell>
          <cell r="B1581" t="str">
            <v>SP780PC-S2-CS-2390-865-52W-WHT-OD-C</v>
          </cell>
          <cell r="C1581">
            <v>0</v>
          </cell>
          <cell r="D1581">
            <v>2064.6350000000002</v>
          </cell>
          <cell r="G1581" t="str">
            <v>\\ati-server\JILLP - Attachment\SP780 S2 MI SHEET.pdf</v>
          </cell>
          <cell r="H1581">
            <v>165420</v>
          </cell>
          <cell r="I1581" t="str">
            <v>No</v>
          </cell>
          <cell r="J1581" t="str">
            <v>NOS</v>
          </cell>
          <cell r="K1581" t="str">
            <v>SURFACE/SUS LINEAR LIGHT</v>
          </cell>
          <cell r="L1581" t="str">
            <v>SIGNIFY(PH)</v>
          </cell>
        </row>
        <row r="1582">
          <cell r="A1582">
            <v>30317436</v>
          </cell>
          <cell r="B1582" t="str">
            <v>SP780PC-S2-CS-2390-865-52W-WHT-OC-C</v>
          </cell>
          <cell r="C1582">
            <v>0</v>
          </cell>
          <cell r="D1582">
            <v>0</v>
          </cell>
          <cell r="G1582" t="str">
            <v>\\ati-server\JILLP - Attachment\SP780 S2 MI SHEET.pdf</v>
          </cell>
          <cell r="H1582">
            <v>165420</v>
          </cell>
          <cell r="I1582" t="str">
            <v>No</v>
          </cell>
          <cell r="J1582" t="str">
            <v>NOS</v>
          </cell>
          <cell r="K1582" t="str">
            <v>SURFACE/SUS LINEAR LIGHT</v>
          </cell>
          <cell r="L1582" t="str">
            <v>SIGNIFY(PH)</v>
          </cell>
        </row>
        <row r="1583">
          <cell r="A1583">
            <v>30317435</v>
          </cell>
          <cell r="B1583" t="str">
            <v>SP780PC-S2-CS-2390-857-52W-WHT-OD-C</v>
          </cell>
          <cell r="C1583">
            <v>0</v>
          </cell>
          <cell r="D1583">
            <v>0</v>
          </cell>
          <cell r="G1583" t="str">
            <v>\\ati-server\JILLP - Attachment\SP780 S2 MI SHEET.pdf</v>
          </cell>
          <cell r="H1583">
            <v>165420</v>
          </cell>
          <cell r="I1583" t="str">
            <v>No</v>
          </cell>
          <cell r="J1583" t="str">
            <v>NOS</v>
          </cell>
          <cell r="K1583" t="str">
            <v>SURFACE/SUS LINEAR LIGHT</v>
          </cell>
          <cell r="L1583" t="str">
            <v>SIGNIFY(PH)</v>
          </cell>
        </row>
        <row r="1584">
          <cell r="A1584">
            <v>30317434</v>
          </cell>
          <cell r="B1584" t="str">
            <v>SP780PC-S2-CS-2390-857-52W-WHT-OC-C</v>
          </cell>
          <cell r="C1584">
            <v>0</v>
          </cell>
          <cell r="D1584">
            <v>0</v>
          </cell>
          <cell r="G1584" t="str">
            <v>\\ati-server\JILLP - Attachment\SP780 S2 MI SHEET.pdf</v>
          </cell>
          <cell r="H1584">
            <v>165420</v>
          </cell>
          <cell r="I1584" t="str">
            <v>No</v>
          </cell>
          <cell r="J1584" t="str">
            <v>NOS</v>
          </cell>
          <cell r="K1584" t="str">
            <v>SURFACE/SUS LINEAR LIGHT</v>
          </cell>
          <cell r="L1584" t="str">
            <v>SIGNIFY(PH)</v>
          </cell>
        </row>
        <row r="1585">
          <cell r="A1585">
            <v>30317433</v>
          </cell>
          <cell r="B1585" t="str">
            <v>SP780PC-S2-CS-2390-840-52W-WHT-OD-C</v>
          </cell>
          <cell r="C1585">
            <v>100</v>
          </cell>
          <cell r="D1585">
            <v>2012.425</v>
          </cell>
          <cell r="G1585" t="str">
            <v>\\ati-server\JILLP - Attachment\SP780 S2 MI SHEET.pdf</v>
          </cell>
          <cell r="H1585">
            <v>165420</v>
          </cell>
          <cell r="I1585" t="str">
            <v>No</v>
          </cell>
          <cell r="J1585" t="str">
            <v>NOS</v>
          </cell>
          <cell r="K1585" t="str">
            <v>SURFACE/SUS LINEAR LIGHT</v>
          </cell>
          <cell r="L1585" t="str">
            <v>SIGNIFY(PH)</v>
          </cell>
        </row>
        <row r="1586">
          <cell r="A1586">
            <v>30317432</v>
          </cell>
          <cell r="B1586" t="str">
            <v>SP780PC-S2-CS-2390-840-52W-WHT-OC-C</v>
          </cell>
          <cell r="C1586">
            <v>0</v>
          </cell>
          <cell r="D1586">
            <v>2112.5050000000001</v>
          </cell>
          <cell r="G1586" t="str">
            <v>\\ati-server\JILLP - Attachment\SP780 S2 MI SHEET.pdf</v>
          </cell>
          <cell r="H1586">
            <v>165420</v>
          </cell>
          <cell r="I1586" t="str">
            <v>No</v>
          </cell>
          <cell r="J1586" t="str">
            <v>NOS</v>
          </cell>
          <cell r="K1586" t="str">
            <v>SURFACE/SUS LINEAR LIGHT</v>
          </cell>
          <cell r="L1586" t="str">
            <v>SIGNIFY(PH)</v>
          </cell>
        </row>
        <row r="1587">
          <cell r="A1587">
            <v>30317431</v>
          </cell>
          <cell r="B1587" t="str">
            <v>SP780PC-S2-CS-2390-830-44W-WHT-OD-C</v>
          </cell>
          <cell r="C1587">
            <v>0</v>
          </cell>
          <cell r="D1587">
            <v>0</v>
          </cell>
          <cell r="G1587" t="str">
            <v>\\ati-server\JILLP - Attachment\SP780 S2 MI SHEET.pdf</v>
          </cell>
          <cell r="H1587">
            <v>165420</v>
          </cell>
          <cell r="I1587" t="str">
            <v>No</v>
          </cell>
          <cell r="J1587" t="str">
            <v>NOS</v>
          </cell>
          <cell r="K1587" t="str">
            <v>SURFACE/SUS LINEAR LIGHT</v>
          </cell>
          <cell r="L1587" t="str">
            <v>SIGNIFY(PH)</v>
          </cell>
        </row>
        <row r="1588">
          <cell r="A1588">
            <v>30317430</v>
          </cell>
          <cell r="B1588" t="str">
            <v>SP780PC-S2-CS-2390-830-44W-WHT-OC-C</v>
          </cell>
          <cell r="C1588">
            <v>0</v>
          </cell>
          <cell r="D1588">
            <v>0</v>
          </cell>
          <cell r="G1588" t="str">
            <v>\\ati-server\JILLP - Attachment\SP780 S2 MI SHEET.pdf</v>
          </cell>
          <cell r="H1588">
            <v>165420</v>
          </cell>
          <cell r="I1588" t="str">
            <v>No</v>
          </cell>
          <cell r="J1588" t="str">
            <v>NOS</v>
          </cell>
          <cell r="K1588" t="str">
            <v>SURFACE/SUS LINEAR LIGHT</v>
          </cell>
          <cell r="L1588" t="str">
            <v>SIGNIFY(PH)</v>
          </cell>
        </row>
        <row r="1589">
          <cell r="A1589">
            <v>30317429</v>
          </cell>
          <cell r="B1589" t="str">
            <v>SP780XD-S2-SN-2390-865-44W-WHT-OD-C</v>
          </cell>
          <cell r="C1589">
            <v>0</v>
          </cell>
          <cell r="D1589">
            <v>0</v>
          </cell>
          <cell r="G1589" t="str">
            <v>\\ati-server\JILLP - Attachment\SP780 S2 MI SHEET.pdf</v>
          </cell>
          <cell r="H1589">
            <v>165420</v>
          </cell>
          <cell r="I1589" t="str">
            <v>No</v>
          </cell>
          <cell r="J1589" t="str">
            <v>NOS</v>
          </cell>
          <cell r="K1589" t="str">
            <v>SURFACE/SUS LINEAR LIGHT</v>
          </cell>
          <cell r="L1589" t="str">
            <v>SIGNIFY(PH)</v>
          </cell>
        </row>
        <row r="1590">
          <cell r="A1590">
            <v>30317428</v>
          </cell>
          <cell r="B1590" t="str">
            <v>SP780XD-S2-SN-2390-865-44W-WHT-OC-C</v>
          </cell>
          <cell r="C1590">
            <v>0</v>
          </cell>
          <cell r="D1590">
            <v>0</v>
          </cell>
          <cell r="G1590" t="str">
            <v>\\ati-server\JILLP - Attachment\SP780 S2 MI SHEET.pdf</v>
          </cell>
          <cell r="H1590">
            <v>165420</v>
          </cell>
          <cell r="I1590" t="str">
            <v>No</v>
          </cell>
          <cell r="J1590" t="str">
            <v>NOS</v>
          </cell>
          <cell r="K1590" t="str">
            <v>SURFACE/SUS LINEAR LIGHT</v>
          </cell>
          <cell r="L1590" t="str">
            <v>SIGNIFY(PH)</v>
          </cell>
        </row>
        <row r="1591">
          <cell r="A1591">
            <v>30317427</v>
          </cell>
          <cell r="B1591" t="str">
            <v>SP780XD-S2-SN-2390-857-44W-WHT-OD-C</v>
          </cell>
          <cell r="C1591">
            <v>0</v>
          </cell>
          <cell r="D1591">
            <v>0</v>
          </cell>
          <cell r="G1591" t="str">
            <v>\\ati-server\JILLP - Attachment\SP780 S2 MI SHEET.pdf</v>
          </cell>
          <cell r="H1591">
            <v>165420</v>
          </cell>
          <cell r="I1591" t="str">
            <v>No</v>
          </cell>
          <cell r="J1591" t="str">
            <v>NOS</v>
          </cell>
          <cell r="K1591" t="str">
            <v>SURFACE/SUS LINEAR LIGHT</v>
          </cell>
          <cell r="L1591" t="str">
            <v>SIGNIFY(PH)</v>
          </cell>
        </row>
        <row r="1592">
          <cell r="A1592">
            <v>30317426</v>
          </cell>
          <cell r="B1592" t="str">
            <v>SP780XD-S2-SN-2390-857-44W-WHT-OC-C</v>
          </cell>
          <cell r="C1592">
            <v>0</v>
          </cell>
          <cell r="D1592">
            <v>0</v>
          </cell>
          <cell r="G1592" t="str">
            <v>\\ati-server\JILLP - Attachment\SP780 S2 MI SHEET.pdf</v>
          </cell>
          <cell r="H1592">
            <v>165420</v>
          </cell>
          <cell r="I1592" t="str">
            <v>No</v>
          </cell>
          <cell r="J1592" t="str">
            <v>NOS</v>
          </cell>
          <cell r="K1592" t="str">
            <v>SURFACE/SUS LINEAR LIGHT</v>
          </cell>
          <cell r="L1592" t="str">
            <v>SIGNIFY(PH)</v>
          </cell>
        </row>
        <row r="1593">
          <cell r="A1593">
            <v>30317425</v>
          </cell>
          <cell r="B1593" t="str">
            <v>SP780XD-S2-SN-2390-840-44W-WHT-OD-C</v>
          </cell>
          <cell r="C1593">
            <v>0</v>
          </cell>
          <cell r="D1593">
            <v>0</v>
          </cell>
          <cell r="G1593" t="str">
            <v>\\ati-server\JILLP - Attachment\SP780 S2 MI SHEET.pdf</v>
          </cell>
          <cell r="H1593">
            <v>165420</v>
          </cell>
          <cell r="I1593" t="str">
            <v>No</v>
          </cell>
          <cell r="J1593" t="str">
            <v>NOS</v>
          </cell>
          <cell r="K1593" t="str">
            <v>SURFACE/SUS LINEAR LIGHT</v>
          </cell>
          <cell r="L1593" t="str">
            <v>SIGNIFY(PH)</v>
          </cell>
        </row>
        <row r="1594">
          <cell r="A1594">
            <v>30317424</v>
          </cell>
          <cell r="B1594" t="str">
            <v>SP780XD-S2-SN-2390-840-44W-WHT-OC-C</v>
          </cell>
          <cell r="C1594">
            <v>0</v>
          </cell>
          <cell r="D1594">
            <v>0</v>
          </cell>
          <cell r="G1594" t="str">
            <v>\\ati-server\JILLP - Attachment\SP780 S2 MI SHEET.pdf</v>
          </cell>
          <cell r="H1594">
            <v>165420</v>
          </cell>
          <cell r="I1594" t="str">
            <v>No</v>
          </cell>
          <cell r="J1594" t="str">
            <v>NOS</v>
          </cell>
          <cell r="K1594" t="str">
            <v>SURFACE/SUS LINEAR LIGHT</v>
          </cell>
          <cell r="L1594" t="str">
            <v>SIGNIFY(PH)</v>
          </cell>
        </row>
        <row r="1595">
          <cell r="A1595">
            <v>30317423</v>
          </cell>
          <cell r="B1595" t="str">
            <v>SP780XD-S2-SN-2390-830-44W-WHT-OD-C</v>
          </cell>
          <cell r="C1595">
            <v>0</v>
          </cell>
          <cell r="D1595">
            <v>0</v>
          </cell>
          <cell r="G1595" t="str">
            <v>\\ati-server\JILLP - Attachment\SP780 S2 MI SHEET.pdf</v>
          </cell>
          <cell r="H1595">
            <v>165420</v>
          </cell>
          <cell r="I1595" t="str">
            <v>No</v>
          </cell>
          <cell r="J1595" t="str">
            <v>NOS</v>
          </cell>
          <cell r="K1595" t="str">
            <v>SURFACE/SUS LINEAR LIGHT</v>
          </cell>
          <cell r="L1595" t="str">
            <v>SIGNIFY(PH)</v>
          </cell>
        </row>
        <row r="1596">
          <cell r="A1596">
            <v>30317422</v>
          </cell>
          <cell r="B1596" t="str">
            <v>SP780XD-S2-SN-2390-830-44W-WHT-OC-C</v>
          </cell>
          <cell r="C1596">
            <v>0</v>
          </cell>
          <cell r="D1596">
            <v>0</v>
          </cell>
          <cell r="G1596" t="str">
            <v>\\ati-server\JILLP - Attachment\SP780 S2 MI SHEET.pdf</v>
          </cell>
          <cell r="H1596">
            <v>165420</v>
          </cell>
          <cell r="I1596" t="str">
            <v>No</v>
          </cell>
          <cell r="J1596" t="str">
            <v>NOS</v>
          </cell>
          <cell r="K1596" t="str">
            <v>SURFACE/SUS LINEAR LIGHT</v>
          </cell>
          <cell r="L1596" t="str">
            <v>SIGNIFY(PH)</v>
          </cell>
        </row>
        <row r="1597">
          <cell r="A1597">
            <v>30317421</v>
          </cell>
          <cell r="B1597" t="str">
            <v>SP780XD-S2-CS-2390-865-44W-WHT-OD-C</v>
          </cell>
          <cell r="C1597">
            <v>0</v>
          </cell>
          <cell r="D1597">
            <v>3061.335</v>
          </cell>
          <cell r="G1597" t="str">
            <v>\\ati-server\JILLP - Attachment\SP780 S2 MI SHEET.pdf</v>
          </cell>
          <cell r="H1597">
            <v>165420</v>
          </cell>
          <cell r="I1597" t="str">
            <v>No</v>
          </cell>
          <cell r="J1597" t="str">
            <v>NOS</v>
          </cell>
          <cell r="K1597" t="str">
            <v>SURFACE/SUS LINEAR LIGHT</v>
          </cell>
          <cell r="L1597" t="str">
            <v>SIGNIFY(PH)</v>
          </cell>
        </row>
        <row r="1598">
          <cell r="A1598">
            <v>30317420</v>
          </cell>
          <cell r="B1598" t="str">
            <v>SP780XD-S2-CS-2390-865-44W-WHT-OC-C</v>
          </cell>
          <cell r="C1598">
            <v>0</v>
          </cell>
          <cell r="D1598">
            <v>0</v>
          </cell>
          <cell r="G1598" t="str">
            <v>\\ati-server\JILLP - Attachment\SP780 S2 MI SHEET.pdf</v>
          </cell>
          <cell r="H1598">
            <v>165420</v>
          </cell>
          <cell r="I1598" t="str">
            <v>No</v>
          </cell>
          <cell r="J1598" t="str">
            <v>NOS</v>
          </cell>
          <cell r="K1598" t="str">
            <v>SURFACE/SUS LINEAR LIGHT</v>
          </cell>
          <cell r="L1598" t="str">
            <v>SIGNIFY(PH)</v>
          </cell>
        </row>
        <row r="1599">
          <cell r="A1599">
            <v>30317419</v>
          </cell>
          <cell r="B1599" t="str">
            <v>SP780XD-S2-CS-2390-857-44W-WHT-OD-C</v>
          </cell>
          <cell r="C1599">
            <v>0</v>
          </cell>
          <cell r="D1599">
            <v>0</v>
          </cell>
          <cell r="G1599" t="str">
            <v>\\ati-server\JILLP - Attachment\SP780 S2 MI SHEET.pdf</v>
          </cell>
          <cell r="H1599">
            <v>165420</v>
          </cell>
          <cell r="I1599" t="str">
            <v>No</v>
          </cell>
          <cell r="J1599" t="str">
            <v>NOS</v>
          </cell>
          <cell r="K1599" t="str">
            <v>SURFACE/SUS LINEAR LIGHT</v>
          </cell>
          <cell r="L1599" t="str">
            <v>SIGNIFY(PH)</v>
          </cell>
        </row>
        <row r="1600">
          <cell r="A1600">
            <v>30317418</v>
          </cell>
          <cell r="B1600" t="str">
            <v>SP780XD-S2-CS-2390-857-44W-WHT-OC-C</v>
          </cell>
          <cell r="C1600">
            <v>0</v>
          </cell>
          <cell r="D1600">
            <v>0</v>
          </cell>
          <cell r="G1600" t="str">
            <v>\\ati-server\JILLP - Attachment\SP780 S2 MI SHEET.pdf</v>
          </cell>
          <cell r="H1600">
            <v>165420</v>
          </cell>
          <cell r="I1600" t="str">
            <v>No</v>
          </cell>
          <cell r="J1600" t="str">
            <v>NOS</v>
          </cell>
          <cell r="K1600" t="str">
            <v>SURFACE/SUS LINEAR LIGHT</v>
          </cell>
          <cell r="L1600" t="str">
            <v>SIGNIFY(PH)</v>
          </cell>
        </row>
        <row r="1601">
          <cell r="A1601">
            <v>30317417</v>
          </cell>
          <cell r="B1601" t="str">
            <v>SP780XD-S2-CS-2390-840-44W-WHT-OD-C</v>
          </cell>
          <cell r="C1601">
            <v>0</v>
          </cell>
          <cell r="D1601">
            <v>3110.8231000000001</v>
          </cell>
          <cell r="G1601" t="str">
            <v>\\ati-server\JILLP - Attachment\SP780 S2 MI SHEET.pdf</v>
          </cell>
          <cell r="H1601">
            <v>165420</v>
          </cell>
          <cell r="I1601" t="str">
            <v>No</v>
          </cell>
          <cell r="J1601" t="str">
            <v>NOS</v>
          </cell>
          <cell r="K1601" t="str">
            <v>SURFACE/SUS LINEAR LIGHT</v>
          </cell>
          <cell r="L1601" t="str">
            <v>SIGNIFY(PH)</v>
          </cell>
        </row>
        <row r="1602">
          <cell r="A1602">
            <v>30317416</v>
          </cell>
          <cell r="B1602" t="str">
            <v>SP780XD-S2-CS-2390-840-44W-WHT-OC-C</v>
          </cell>
          <cell r="C1602">
            <v>0</v>
          </cell>
          <cell r="D1602">
            <v>3051.6720999999998</v>
          </cell>
          <cell r="G1602" t="str">
            <v>\\ati-server\JILLP - Attachment\SP780 S2 MI SHEET.pdf</v>
          </cell>
          <cell r="H1602">
            <v>165420</v>
          </cell>
          <cell r="I1602" t="str">
            <v>No</v>
          </cell>
          <cell r="J1602" t="str">
            <v>NOS</v>
          </cell>
          <cell r="K1602" t="str">
            <v>SURFACE/SUS LINEAR LIGHT</v>
          </cell>
          <cell r="L1602" t="str">
            <v>SIGNIFY(PH)</v>
          </cell>
        </row>
        <row r="1603">
          <cell r="A1603">
            <v>30317415</v>
          </cell>
          <cell r="B1603" t="str">
            <v>SP780XD-S2-CS-2390-830-44W-WHT-OD-C</v>
          </cell>
          <cell r="C1603">
            <v>0</v>
          </cell>
          <cell r="D1603">
            <v>0</v>
          </cell>
          <cell r="G1603" t="str">
            <v>\\ati-server\JILLP - Attachment\SP780 S2 MI SHEET.pdf</v>
          </cell>
          <cell r="H1603">
            <v>165420</v>
          </cell>
          <cell r="I1603" t="str">
            <v>No</v>
          </cell>
          <cell r="J1603" t="str">
            <v>NOS</v>
          </cell>
          <cell r="K1603" t="str">
            <v>SURFACE/SUS LINEAR LIGHT</v>
          </cell>
          <cell r="L1603" t="str">
            <v>SIGNIFY(PH)</v>
          </cell>
        </row>
        <row r="1604">
          <cell r="A1604">
            <v>30317414</v>
          </cell>
          <cell r="B1604" t="str">
            <v>SP780XD-S2-CS-2390-830-44W-WHT-OC-C</v>
          </cell>
          <cell r="C1604">
            <v>0</v>
          </cell>
          <cell r="D1604">
            <v>0</v>
          </cell>
          <cell r="G1604" t="str">
            <v>\\ati-server\JILLP - Attachment\SP780 S2 MI SHEET.pdf</v>
          </cell>
          <cell r="H1604">
            <v>165420</v>
          </cell>
          <cell r="I1604" t="str">
            <v>No</v>
          </cell>
          <cell r="J1604" t="str">
            <v>NOS</v>
          </cell>
          <cell r="K1604" t="str">
            <v>SURFACE/SUS LINEAR LIGHT</v>
          </cell>
          <cell r="L1604" t="str">
            <v>SIGNIFY(PH)</v>
          </cell>
        </row>
        <row r="1605">
          <cell r="A1605">
            <v>30317413</v>
          </cell>
          <cell r="B1605" t="str">
            <v>SP780PD-S2-SN-2390-865-52W-WHT-OD-C</v>
          </cell>
          <cell r="C1605">
            <v>0</v>
          </cell>
          <cell r="D1605">
            <v>0</v>
          </cell>
          <cell r="G1605" t="str">
            <v>\\ati-server\JILLP - Attachment\SP780 S2 MI SHEET.pdf</v>
          </cell>
          <cell r="H1605">
            <v>165420</v>
          </cell>
          <cell r="I1605" t="str">
            <v>No</v>
          </cell>
          <cell r="J1605" t="str">
            <v>NOS</v>
          </cell>
          <cell r="K1605" t="str">
            <v>SURFACE/SUS LINEAR LIGHT</v>
          </cell>
          <cell r="L1605" t="str">
            <v>SIGNIFY(PH)</v>
          </cell>
        </row>
        <row r="1606">
          <cell r="A1606">
            <v>30317412</v>
          </cell>
          <cell r="B1606" t="str">
            <v>SP780PD-S2-SN-2390-865-52W-WHT-OC-C</v>
          </cell>
          <cell r="C1606">
            <v>0</v>
          </cell>
          <cell r="D1606">
            <v>0</v>
          </cell>
          <cell r="G1606" t="str">
            <v>\\ati-server\JILLP - Attachment\SP780 S2 MI SHEET.pdf</v>
          </cell>
          <cell r="H1606">
            <v>165420</v>
          </cell>
          <cell r="I1606" t="str">
            <v>No</v>
          </cell>
          <cell r="J1606" t="str">
            <v>NOS</v>
          </cell>
          <cell r="K1606" t="str">
            <v>SURFACE/SUS LINEAR LIGHT</v>
          </cell>
          <cell r="L1606" t="str">
            <v>SIGNIFY(PH)</v>
          </cell>
        </row>
        <row r="1607">
          <cell r="A1607">
            <v>30317411</v>
          </cell>
          <cell r="B1607" t="str">
            <v>SP780PD-S2-SN-2390-857-52W-WHT-OD-C</v>
          </cell>
          <cell r="C1607">
            <v>0</v>
          </cell>
          <cell r="D1607">
            <v>0</v>
          </cell>
          <cell r="G1607" t="str">
            <v>\\ati-server\JILLP - Attachment\SP780 S2 MI SHEET.pdf</v>
          </cell>
          <cell r="H1607">
            <v>165420</v>
          </cell>
          <cell r="I1607" t="str">
            <v>No</v>
          </cell>
          <cell r="J1607" t="str">
            <v>NOS</v>
          </cell>
          <cell r="K1607" t="str">
            <v>SURFACE/SUS LINEAR LIGHT</v>
          </cell>
          <cell r="L1607" t="str">
            <v>SIGNIFY(PH)</v>
          </cell>
        </row>
        <row r="1608">
          <cell r="A1608">
            <v>30317410</v>
          </cell>
          <cell r="B1608" t="str">
            <v>SP780PD-S2-SN-2390-857-52W-WHT-OC-C</v>
          </cell>
          <cell r="C1608">
            <v>0</v>
          </cell>
          <cell r="D1608">
            <v>0</v>
          </cell>
          <cell r="G1608" t="str">
            <v>\\ati-server\JILLP - Attachment\SP780 S2 MI SHEET.pdf</v>
          </cell>
          <cell r="H1608">
            <v>165420</v>
          </cell>
          <cell r="I1608" t="str">
            <v>No</v>
          </cell>
          <cell r="J1608" t="str">
            <v>NOS</v>
          </cell>
          <cell r="K1608" t="str">
            <v>SURFACE/SUS LINEAR LIGHT</v>
          </cell>
          <cell r="L1608" t="str">
            <v>SIGNIFY(PH)</v>
          </cell>
        </row>
        <row r="1609">
          <cell r="A1609">
            <v>30317409</v>
          </cell>
          <cell r="B1609" t="str">
            <v>SP780PD-S2-SN-2390-840-52W-WHT-OD-C</v>
          </cell>
          <cell r="C1609">
            <v>0</v>
          </cell>
          <cell r="D1609">
            <v>0</v>
          </cell>
          <cell r="G1609" t="str">
            <v>\\ati-server\JILLP - Attachment\SP780 S2 MI SHEET.pdf</v>
          </cell>
          <cell r="H1609">
            <v>165420</v>
          </cell>
          <cell r="I1609" t="str">
            <v>No</v>
          </cell>
          <cell r="J1609" t="str">
            <v>NOS</v>
          </cell>
          <cell r="K1609" t="str">
            <v>SURFACE/SUS LINEAR LIGHT</v>
          </cell>
          <cell r="L1609" t="str">
            <v>SIGNIFY(PH)</v>
          </cell>
        </row>
        <row r="1610">
          <cell r="A1610">
            <v>30317408</v>
          </cell>
          <cell r="B1610" t="str">
            <v>SP780PD-S2-SN-2390-840-52W-WHT-OC-C</v>
          </cell>
          <cell r="C1610">
            <v>0</v>
          </cell>
          <cell r="D1610">
            <v>0</v>
          </cell>
          <cell r="G1610" t="str">
            <v>\\ati-server\JILLP - Attachment\SP780 S2 MI SHEET.pdf</v>
          </cell>
          <cell r="H1610">
            <v>165420</v>
          </cell>
          <cell r="I1610" t="str">
            <v>No</v>
          </cell>
          <cell r="J1610" t="str">
            <v>NOS</v>
          </cell>
          <cell r="K1610" t="str">
            <v>SURFACE/SUS LINEAR LIGHT</v>
          </cell>
          <cell r="L1610" t="str">
            <v>SIGNIFY(PH)</v>
          </cell>
        </row>
        <row r="1611">
          <cell r="A1611">
            <v>30317407</v>
          </cell>
          <cell r="B1611" t="str">
            <v>SP780PD-S2-SN-2390-830-44W-WHT-OD-C</v>
          </cell>
          <cell r="C1611">
            <v>0</v>
          </cell>
          <cell r="D1611">
            <v>0</v>
          </cell>
          <cell r="G1611" t="str">
            <v>\\ati-server\JILLP - Attachment\SP780 S2 MI SHEET.pdf</v>
          </cell>
          <cell r="H1611">
            <v>165420</v>
          </cell>
          <cell r="I1611" t="str">
            <v>No</v>
          </cell>
          <cell r="J1611" t="str">
            <v>NOS</v>
          </cell>
          <cell r="K1611" t="str">
            <v>SURFACE/SUS LINEAR LIGHT</v>
          </cell>
          <cell r="L1611" t="str">
            <v>SIGNIFY(PH)</v>
          </cell>
        </row>
        <row r="1612">
          <cell r="A1612">
            <v>30317406</v>
          </cell>
          <cell r="B1612" t="str">
            <v>SP780PD-S2-SN-2390-830-44W-WHT-OC-C</v>
          </cell>
          <cell r="C1612">
            <v>0</v>
          </cell>
          <cell r="D1612">
            <v>0</v>
          </cell>
          <cell r="G1612" t="str">
            <v>\\ati-server\JILLP - Attachment\SP780 S2 MI SHEET.pdf</v>
          </cell>
          <cell r="H1612">
            <v>165420</v>
          </cell>
          <cell r="I1612" t="str">
            <v>No</v>
          </cell>
          <cell r="J1612" t="str">
            <v>NOS</v>
          </cell>
          <cell r="K1612" t="str">
            <v>SURFACE/SUS LINEAR LIGHT</v>
          </cell>
          <cell r="L1612" t="str">
            <v>SIGNIFY(PH)</v>
          </cell>
        </row>
        <row r="1613">
          <cell r="A1613">
            <v>30317405</v>
          </cell>
          <cell r="B1613" t="str">
            <v>SP780PD-S2-CS-2390-865-52W-WHT-OD-C</v>
          </cell>
          <cell r="C1613">
            <v>0</v>
          </cell>
          <cell r="D1613">
            <v>0</v>
          </cell>
          <cell r="G1613" t="str">
            <v>\\ati-server\JILLP - Attachment\SP780 S2 MI SHEET.pdf</v>
          </cell>
          <cell r="H1613">
            <v>165420</v>
          </cell>
          <cell r="I1613" t="str">
            <v>No</v>
          </cell>
          <cell r="J1613" t="str">
            <v>NOS</v>
          </cell>
          <cell r="K1613" t="str">
            <v>SURFACE/SUS LINEAR LIGHT</v>
          </cell>
          <cell r="L1613" t="str">
            <v>SIGNIFY(PH)</v>
          </cell>
        </row>
        <row r="1614">
          <cell r="A1614">
            <v>30317404</v>
          </cell>
          <cell r="B1614" t="str">
            <v>SP780PD-S2-CS-2390-865-52W-WHT-OC-C</v>
          </cell>
          <cell r="C1614">
            <v>0</v>
          </cell>
          <cell r="D1614">
            <v>0</v>
          </cell>
          <cell r="G1614" t="str">
            <v>\\ati-server\JILLP - Attachment\SP780 S2 MI SHEET.pdf</v>
          </cell>
          <cell r="H1614">
            <v>165420</v>
          </cell>
          <cell r="I1614" t="str">
            <v>No</v>
          </cell>
          <cell r="J1614" t="str">
            <v>NOS</v>
          </cell>
          <cell r="K1614" t="str">
            <v>SURFACE/SUS LINEAR LIGHT</v>
          </cell>
          <cell r="L1614" t="str">
            <v>SIGNIFY(PH)</v>
          </cell>
        </row>
        <row r="1615">
          <cell r="A1615">
            <v>30317403</v>
          </cell>
          <cell r="B1615" t="str">
            <v>SP780PD-S2-CS-2390-857-52W-WHT-OD-C</v>
          </cell>
          <cell r="C1615">
            <v>0</v>
          </cell>
          <cell r="D1615">
            <v>0</v>
          </cell>
          <cell r="G1615" t="str">
            <v>\\ati-server\JILLP - Attachment\SP780 S2 MI SHEET.pdf</v>
          </cell>
          <cell r="H1615">
            <v>165420</v>
          </cell>
          <cell r="I1615" t="str">
            <v>No</v>
          </cell>
          <cell r="J1615" t="str">
            <v>NOS</v>
          </cell>
          <cell r="K1615" t="str">
            <v>SURFACE/SUS LINEAR LIGHT</v>
          </cell>
          <cell r="L1615" t="str">
            <v>SIGNIFY(PH)</v>
          </cell>
        </row>
        <row r="1616">
          <cell r="A1616">
            <v>30317402</v>
          </cell>
          <cell r="B1616" t="str">
            <v>SP780PD-S2-CS-2390-857-52W-WHT-OC-C</v>
          </cell>
          <cell r="C1616">
            <v>0</v>
          </cell>
          <cell r="D1616">
            <v>0</v>
          </cell>
          <cell r="G1616" t="str">
            <v>\\ati-server\JILLP - Attachment\SP780 S2 MI SHEET.pdf</v>
          </cell>
          <cell r="H1616">
            <v>165420</v>
          </cell>
          <cell r="I1616" t="str">
            <v>No</v>
          </cell>
          <cell r="J1616" t="str">
            <v>NOS</v>
          </cell>
          <cell r="K1616" t="str">
            <v>SURFACE/SUS LINEAR LIGHT</v>
          </cell>
          <cell r="L1616" t="str">
            <v>SIGNIFY(PH)</v>
          </cell>
        </row>
        <row r="1617">
          <cell r="A1617">
            <v>30317401</v>
          </cell>
          <cell r="B1617" t="str">
            <v>SP780PD-S2-CS-2390-840-52W-WHT-OD-C</v>
          </cell>
          <cell r="C1617">
            <v>0</v>
          </cell>
          <cell r="D1617">
            <v>0</v>
          </cell>
          <cell r="G1617" t="str">
            <v>\\ati-server\JILLP - Attachment\SP780 S2 MI SHEET.pdf</v>
          </cell>
          <cell r="H1617">
            <v>165420</v>
          </cell>
          <cell r="I1617" t="str">
            <v>No</v>
          </cell>
          <cell r="J1617" t="str">
            <v>NOS</v>
          </cell>
          <cell r="K1617" t="str">
            <v>SURFACE/SUS LINEAR LIGHT</v>
          </cell>
          <cell r="L1617" t="str">
            <v>SIGNIFY(PH)</v>
          </cell>
        </row>
        <row r="1618">
          <cell r="A1618">
            <v>30317400</v>
          </cell>
          <cell r="B1618" t="str">
            <v>SP780PD-S2-CS-2390-840-52W-WHT-OC-C</v>
          </cell>
          <cell r="C1618">
            <v>0</v>
          </cell>
          <cell r="D1618">
            <v>0</v>
          </cell>
          <cell r="G1618" t="str">
            <v>\\ati-server\JILLP - Attachment\SP780 S2 MI SHEET.pdf</v>
          </cell>
          <cell r="H1618">
            <v>165420</v>
          </cell>
          <cell r="I1618" t="str">
            <v>No</v>
          </cell>
          <cell r="J1618" t="str">
            <v>NOS</v>
          </cell>
          <cell r="K1618" t="str">
            <v>SURFACE/SUS LINEAR LIGHT</v>
          </cell>
          <cell r="L1618" t="str">
            <v>SIGNIFY(PH)</v>
          </cell>
        </row>
        <row r="1619">
          <cell r="A1619">
            <v>30317399</v>
          </cell>
          <cell r="B1619" t="str">
            <v>SP780PD-S2-CS-2390-830-44W-WHT-OD-C</v>
          </cell>
          <cell r="C1619">
            <v>0</v>
          </cell>
          <cell r="D1619">
            <v>0</v>
          </cell>
          <cell r="G1619" t="str">
            <v>\\ati-server\JILLP - Attachment\SP780 S2 MI SHEET.pdf</v>
          </cell>
          <cell r="H1619">
            <v>165420</v>
          </cell>
          <cell r="I1619" t="str">
            <v>No</v>
          </cell>
          <cell r="J1619" t="str">
            <v>NOS</v>
          </cell>
          <cell r="K1619" t="str">
            <v>SURFACE/SUS LINEAR LIGHT</v>
          </cell>
          <cell r="L1619" t="str">
            <v>SIGNIFY(PH)</v>
          </cell>
        </row>
        <row r="1620">
          <cell r="A1620">
            <v>30317398</v>
          </cell>
          <cell r="B1620" t="str">
            <v>SP780PD-S2-CS-2390-830-44W-WHT-OC-C</v>
          </cell>
          <cell r="C1620">
            <v>0</v>
          </cell>
          <cell r="D1620">
            <v>0</v>
          </cell>
          <cell r="G1620" t="str">
            <v>\\ati-server\JILLP - Attachment\SP780 S2 MI SHEET.pdf</v>
          </cell>
          <cell r="H1620">
            <v>165420</v>
          </cell>
          <cell r="I1620" t="str">
            <v>No</v>
          </cell>
          <cell r="J1620" t="str">
            <v>NOS</v>
          </cell>
          <cell r="K1620" t="str">
            <v>SURFACE/SUS LINEAR LIGHT</v>
          </cell>
          <cell r="L1620" t="str">
            <v>SIGNIFY(PH)</v>
          </cell>
        </row>
        <row r="1621">
          <cell r="A1621">
            <v>30317397</v>
          </cell>
          <cell r="B1621" t="str">
            <v>SP780XC-S2-CS-2390-940-44W-BLK-OD-PA196</v>
          </cell>
          <cell r="C1621">
            <v>0</v>
          </cell>
          <cell r="D1621">
            <v>2006.0826</v>
          </cell>
          <cell r="G1621" t="str">
            <v>\\ati-server\JILLP - Attachment\SP780 S2 MI SHEET.pdf</v>
          </cell>
          <cell r="H1621">
            <v>165420</v>
          </cell>
          <cell r="I1621" t="str">
            <v>No</v>
          </cell>
          <cell r="J1621" t="str">
            <v>NOS</v>
          </cell>
          <cell r="K1621" t="str">
            <v>SURFACE/SUS LINEAR LIGHT</v>
          </cell>
          <cell r="L1621" t="str">
            <v>SIGNIFY(PH)</v>
          </cell>
        </row>
        <row r="1622">
          <cell r="A1622">
            <v>30317396</v>
          </cell>
          <cell r="B1622" t="str">
            <v>SP780XC-S2-CS-1195-940-22W-BLK-OD-PA196</v>
          </cell>
          <cell r="C1622">
            <v>0</v>
          </cell>
          <cell r="D1622">
            <v>1064.5192999999999</v>
          </cell>
          <cell r="G1622" t="str">
            <v>\\ati-server\JILLP - Attachment\SP780 S2 MI SHEET.pdf</v>
          </cell>
          <cell r="H1622">
            <v>165420</v>
          </cell>
          <cell r="I1622" t="str">
            <v>No</v>
          </cell>
          <cell r="J1622" t="str">
            <v>NOS</v>
          </cell>
          <cell r="K1622" t="str">
            <v>SURFACE/SUS LINEAR LIGHT</v>
          </cell>
          <cell r="L1622" t="str">
            <v>SIGNIFY(PH)</v>
          </cell>
        </row>
        <row r="1623">
          <cell r="A1623">
            <v>30317395</v>
          </cell>
          <cell r="B1623" t="str">
            <v>SP683XC V2 1060 S50 4K 22W BLK 90CRI</v>
          </cell>
          <cell r="C1623">
            <v>0</v>
          </cell>
          <cell r="D1623">
            <v>1691.4075</v>
          </cell>
          <cell r="I1623" t="str">
            <v>No</v>
          </cell>
          <cell r="J1623" t="str">
            <v>NOS</v>
          </cell>
          <cell r="K1623" t="str">
            <v>SURFACE/SUS LINEAR LIGHT</v>
          </cell>
          <cell r="L1623" t="str">
            <v>SIGNIFY(PH)</v>
          </cell>
        </row>
        <row r="1624">
          <cell r="A1624">
            <v>30317394</v>
          </cell>
          <cell r="B1624" t="str">
            <v>SP780XC-S2-CS-2390-840-44W-LGR-(RAL 7035)-OD-PA194</v>
          </cell>
          <cell r="C1624">
            <v>0</v>
          </cell>
          <cell r="D1624">
            <v>1831.9532999999999</v>
          </cell>
          <cell r="G1624" t="str">
            <v>\\ati-server\JILLP - Attachment\SP780 S2 MI SHEET.pdf</v>
          </cell>
          <cell r="H1624">
            <v>165420</v>
          </cell>
          <cell r="I1624" t="str">
            <v>No</v>
          </cell>
          <cell r="J1624" t="str">
            <v>NOS</v>
          </cell>
          <cell r="K1624" t="str">
            <v>SURFACE/SUS LINEAR LIGHT</v>
          </cell>
          <cell r="L1624" t="str">
            <v>SIGNIFY(PH)</v>
          </cell>
        </row>
        <row r="1625">
          <cell r="A1625">
            <v>30317393</v>
          </cell>
          <cell r="B1625" t="str">
            <v>SP780XC-S2-CS-1790-840-34W-LGR-(RAL 7035)-OD-PA194</v>
          </cell>
          <cell r="C1625">
            <v>0</v>
          </cell>
          <cell r="D1625">
            <v>1644.2428</v>
          </cell>
          <cell r="G1625" t="str">
            <v>\\ati-server\JILLP - Attachment\SP780 S2 MI SHEET.pdf</v>
          </cell>
          <cell r="H1625">
            <v>165420</v>
          </cell>
          <cell r="I1625" t="str">
            <v>No</v>
          </cell>
          <cell r="J1625" t="str">
            <v>NOS</v>
          </cell>
          <cell r="K1625" t="str">
            <v>SURFACE/SUS LINEAR LIGHT</v>
          </cell>
          <cell r="L1625" t="str">
            <v>SIGNIFY(PH)</v>
          </cell>
        </row>
        <row r="1626">
          <cell r="A1626">
            <v>30317392</v>
          </cell>
          <cell r="B1626" t="str">
            <v>SP780XC-S2-SN-1790-830-34W-BLK-OC-C</v>
          </cell>
          <cell r="C1626">
            <v>0</v>
          </cell>
          <cell r="D1626">
            <v>0</v>
          </cell>
          <cell r="G1626" t="str">
            <v>\\ati-server\JILLP - Attachment\SP780 S2 MI SHEET.pdf</v>
          </cell>
          <cell r="H1626">
            <v>165420</v>
          </cell>
          <cell r="I1626" t="str">
            <v>No</v>
          </cell>
          <cell r="J1626" t="str">
            <v>NOS</v>
          </cell>
          <cell r="K1626" t="str">
            <v>SURFACE/SUS LINEAR LIGHT</v>
          </cell>
          <cell r="L1626" t="str">
            <v>SIGNIFY(PH)</v>
          </cell>
        </row>
        <row r="1627">
          <cell r="A1627">
            <v>30317391</v>
          </cell>
          <cell r="B1627" t="str">
            <v>SP780XC-S2-SN-1790-830-34W-BLK-OD-C</v>
          </cell>
          <cell r="C1627">
            <v>0</v>
          </cell>
          <cell r="D1627">
            <v>0</v>
          </cell>
          <cell r="G1627" t="str">
            <v>\\ati-server\JILLP - Attachment\SP780 S2 MI SHEET.pdf</v>
          </cell>
          <cell r="H1627">
            <v>165420</v>
          </cell>
          <cell r="I1627" t="str">
            <v>No</v>
          </cell>
          <cell r="J1627" t="str">
            <v>NOS</v>
          </cell>
          <cell r="K1627" t="str">
            <v>SURFACE/SUS LINEAR LIGHT</v>
          </cell>
          <cell r="L1627" t="str">
            <v>SIGNIFY(PH)</v>
          </cell>
        </row>
        <row r="1628">
          <cell r="A1628">
            <v>30317390</v>
          </cell>
          <cell r="B1628" t="str">
            <v>SP780XC-S2-SN-1790-840-34W-BLK-OC-C</v>
          </cell>
          <cell r="C1628">
            <v>0</v>
          </cell>
          <cell r="D1628">
            <v>0</v>
          </cell>
          <cell r="G1628" t="str">
            <v>\\ati-server\JILLP - Attachment\SP780 S2 MI SHEET.pdf</v>
          </cell>
          <cell r="H1628">
            <v>165420</v>
          </cell>
          <cell r="I1628" t="str">
            <v>No</v>
          </cell>
          <cell r="J1628" t="str">
            <v>NOS</v>
          </cell>
          <cell r="K1628" t="str">
            <v>SURFACE/SUS LINEAR LIGHT</v>
          </cell>
          <cell r="L1628" t="str">
            <v>SIGNIFY(PH)</v>
          </cell>
        </row>
        <row r="1629">
          <cell r="A1629">
            <v>30317389</v>
          </cell>
          <cell r="B1629" t="str">
            <v>SP780XC-S2-SN-1790-840-34W-BLK-OD-C</v>
          </cell>
          <cell r="C1629">
            <v>0</v>
          </cell>
          <cell r="D1629">
            <v>0</v>
          </cell>
          <cell r="G1629" t="str">
            <v>\\ati-server\JILLP - Attachment\SP780 S2 MI SHEET.pdf</v>
          </cell>
          <cell r="H1629">
            <v>165420</v>
          </cell>
          <cell r="I1629" t="str">
            <v>No</v>
          </cell>
          <cell r="J1629" t="str">
            <v>NOS</v>
          </cell>
          <cell r="K1629" t="str">
            <v>SURFACE/SUS LINEAR LIGHT</v>
          </cell>
          <cell r="L1629" t="str">
            <v>SIGNIFY(PH)</v>
          </cell>
        </row>
        <row r="1630">
          <cell r="A1630">
            <v>30317388</v>
          </cell>
          <cell r="B1630" t="str">
            <v>SP780XC-S2-SN-1790-857-34W-BLK-OC-C</v>
          </cell>
          <cell r="C1630">
            <v>0</v>
          </cell>
          <cell r="D1630">
            <v>0</v>
          </cell>
          <cell r="G1630" t="str">
            <v>\\ati-server\JILLP - Attachment\SP780 S2 MI SHEET.pdf</v>
          </cell>
          <cell r="H1630">
            <v>165420</v>
          </cell>
          <cell r="I1630" t="str">
            <v>No</v>
          </cell>
          <cell r="J1630" t="str">
            <v>NOS</v>
          </cell>
          <cell r="K1630" t="str">
            <v>SURFACE/SUS LINEAR LIGHT</v>
          </cell>
          <cell r="L1630" t="str">
            <v>SIGNIFY(PH)</v>
          </cell>
        </row>
        <row r="1631">
          <cell r="A1631">
            <v>30317387</v>
          </cell>
          <cell r="B1631" t="str">
            <v>SP780XC-S2-SN-1790-857-34W-BLK-OD-C</v>
          </cell>
          <cell r="C1631">
            <v>0</v>
          </cell>
          <cell r="D1631">
            <v>0</v>
          </cell>
          <cell r="G1631" t="str">
            <v>\\ati-server\JILLP - Attachment\SP780 S2 MI SHEET.pdf</v>
          </cell>
          <cell r="H1631">
            <v>165420</v>
          </cell>
          <cell r="I1631" t="str">
            <v>No</v>
          </cell>
          <cell r="J1631" t="str">
            <v>NOS</v>
          </cell>
          <cell r="K1631" t="str">
            <v>SURFACE/SUS LINEAR LIGHT</v>
          </cell>
          <cell r="L1631" t="str">
            <v>SIGNIFY(PH)</v>
          </cell>
        </row>
        <row r="1632">
          <cell r="A1632">
            <v>30317386</v>
          </cell>
          <cell r="B1632" t="str">
            <v>SP780XC-S2-SN-1790-865-34W-BLK-OC-C</v>
          </cell>
          <cell r="C1632">
            <v>0</v>
          </cell>
          <cell r="D1632">
            <v>0</v>
          </cell>
          <cell r="G1632" t="str">
            <v>\\ati-server\JILLP - Attachment\SP780 S2 MI SHEET.pdf</v>
          </cell>
          <cell r="H1632">
            <v>165420</v>
          </cell>
          <cell r="I1632" t="str">
            <v>No</v>
          </cell>
          <cell r="J1632" t="str">
            <v>NOS</v>
          </cell>
          <cell r="K1632" t="str">
            <v>SURFACE/SUS LINEAR LIGHT</v>
          </cell>
          <cell r="L1632" t="str">
            <v>SIGNIFY(PH)</v>
          </cell>
        </row>
        <row r="1633">
          <cell r="A1633">
            <v>30317385</v>
          </cell>
          <cell r="B1633" t="str">
            <v>SP780XC-S2-SN-1790-865-34W-BLK-OD-C</v>
          </cell>
          <cell r="C1633">
            <v>0</v>
          </cell>
          <cell r="D1633">
            <v>0</v>
          </cell>
          <cell r="G1633" t="str">
            <v>\\ati-server\JILLP - Attachment\SP780 S2 MI SHEET.pdf</v>
          </cell>
          <cell r="H1633">
            <v>165420</v>
          </cell>
          <cell r="I1633" t="str">
            <v>No</v>
          </cell>
          <cell r="J1633" t="str">
            <v>NOS</v>
          </cell>
          <cell r="K1633" t="str">
            <v>SURFACE/SUS LINEAR LIGHT</v>
          </cell>
          <cell r="L1633" t="str">
            <v>SIGNIFY(PH)</v>
          </cell>
        </row>
        <row r="1634">
          <cell r="A1634">
            <v>30317384</v>
          </cell>
          <cell r="B1634" t="str">
            <v>SP780PC-S2-SN-1790-840-34W-BLK-OC-C</v>
          </cell>
          <cell r="C1634">
            <v>0</v>
          </cell>
          <cell r="D1634">
            <v>0</v>
          </cell>
          <cell r="G1634" t="str">
            <v>\\ati-server\JILLP - Attachment\SP780 S2 MI SHEET.pdf</v>
          </cell>
          <cell r="H1634">
            <v>165420</v>
          </cell>
          <cell r="I1634" t="str">
            <v>No</v>
          </cell>
          <cell r="J1634" t="str">
            <v>NOS</v>
          </cell>
          <cell r="K1634" t="str">
            <v>SURFACE/SUS LINEAR LIGHT</v>
          </cell>
          <cell r="L1634" t="str">
            <v>SIGNIFY(PH)</v>
          </cell>
        </row>
        <row r="1635">
          <cell r="A1635">
            <v>30317383</v>
          </cell>
          <cell r="B1635" t="str">
            <v>SP780PC-S2-SN-1790-840-34W-BLK-OD-C</v>
          </cell>
          <cell r="C1635">
            <v>0</v>
          </cell>
          <cell r="D1635">
            <v>0</v>
          </cell>
          <cell r="G1635" t="str">
            <v>\\ati-server\JILLP - Attachment\SP780 S2 MI SHEET.pdf</v>
          </cell>
          <cell r="H1635">
            <v>165420</v>
          </cell>
          <cell r="I1635" t="str">
            <v>No</v>
          </cell>
          <cell r="J1635" t="str">
            <v>NOS</v>
          </cell>
          <cell r="K1635" t="str">
            <v>SURFACE/SUS LINEAR LIGHT</v>
          </cell>
          <cell r="L1635" t="str">
            <v>SIGNIFY(PH)</v>
          </cell>
        </row>
        <row r="1636">
          <cell r="A1636">
            <v>30317382</v>
          </cell>
          <cell r="B1636" t="str">
            <v>SP780PC-S2-SN-1790-857-34W-BLK-OC-C</v>
          </cell>
          <cell r="C1636">
            <v>0</v>
          </cell>
          <cell r="D1636">
            <v>0</v>
          </cell>
          <cell r="G1636" t="str">
            <v>\\ati-server\JILLP - Attachment\SP780 S2 MI SHEET.pdf</v>
          </cell>
          <cell r="H1636">
            <v>165420</v>
          </cell>
          <cell r="I1636" t="str">
            <v>No</v>
          </cell>
          <cell r="J1636" t="str">
            <v>NOS</v>
          </cell>
          <cell r="K1636" t="str">
            <v>SURFACE/SUS LINEAR LIGHT</v>
          </cell>
          <cell r="L1636" t="str">
            <v>SIGNIFY(PH)</v>
          </cell>
        </row>
        <row r="1637">
          <cell r="A1637">
            <v>30317381</v>
          </cell>
          <cell r="B1637" t="str">
            <v>SP780PC-S2-SN-1790-857-34W-BLK-OD-C</v>
          </cell>
          <cell r="C1637">
            <v>0</v>
          </cell>
          <cell r="D1637">
            <v>0</v>
          </cell>
          <cell r="G1637" t="str">
            <v>\\ati-server\JILLP - Attachment\SP780 S2 MI SHEET.pdf</v>
          </cell>
          <cell r="H1637">
            <v>165420</v>
          </cell>
          <cell r="I1637" t="str">
            <v>No</v>
          </cell>
          <cell r="J1637" t="str">
            <v>NOS</v>
          </cell>
          <cell r="K1637" t="str">
            <v>SURFACE/SUS LINEAR LIGHT</v>
          </cell>
          <cell r="L1637" t="str">
            <v>SIGNIFY(PH)</v>
          </cell>
        </row>
        <row r="1638">
          <cell r="A1638">
            <v>30317380</v>
          </cell>
          <cell r="B1638" t="str">
            <v>SP780PC-S2-SN-1790-865-34W-BLK-OC-C</v>
          </cell>
          <cell r="C1638">
            <v>0</v>
          </cell>
          <cell r="D1638">
            <v>0</v>
          </cell>
          <cell r="G1638" t="str">
            <v>\\ati-server\JILLP - Attachment\SP780 S2 MI SHEET.pdf</v>
          </cell>
          <cell r="H1638">
            <v>165420</v>
          </cell>
          <cell r="I1638" t="str">
            <v>No</v>
          </cell>
          <cell r="J1638" t="str">
            <v>NOS</v>
          </cell>
          <cell r="K1638" t="str">
            <v>SURFACE/SUS LINEAR LIGHT</v>
          </cell>
          <cell r="L1638" t="str">
            <v>SIGNIFY(PH)</v>
          </cell>
        </row>
        <row r="1639">
          <cell r="A1639">
            <v>30317379</v>
          </cell>
          <cell r="B1639" t="str">
            <v>SP780PC-S2-SN-1790-865-34W-BLK-OD-C</v>
          </cell>
          <cell r="C1639">
            <v>0</v>
          </cell>
          <cell r="D1639">
            <v>0</v>
          </cell>
          <cell r="G1639" t="str">
            <v>\\ati-server\JILLP - Attachment\SP780 S2 MI SHEET.pdf</v>
          </cell>
          <cell r="H1639">
            <v>165420</v>
          </cell>
          <cell r="I1639" t="str">
            <v>No</v>
          </cell>
          <cell r="J1639" t="str">
            <v>NOS</v>
          </cell>
          <cell r="K1639" t="str">
            <v>SURFACE/SUS LINEAR LIGHT</v>
          </cell>
          <cell r="L1639" t="str">
            <v>SIGNIFY(PH)</v>
          </cell>
        </row>
        <row r="1640">
          <cell r="A1640">
            <v>30317378</v>
          </cell>
          <cell r="B1640" t="str">
            <v>SP780XC-S2-CS-1790-865-34W-BLK-OD-C</v>
          </cell>
          <cell r="C1640">
            <v>0</v>
          </cell>
          <cell r="D1640">
            <v>0</v>
          </cell>
          <cell r="G1640" t="str">
            <v>\\ati-server\JILLP - Attachment\SP780 S2 MI SHEET.pdf</v>
          </cell>
          <cell r="H1640">
            <v>165420</v>
          </cell>
          <cell r="I1640" t="str">
            <v>No</v>
          </cell>
          <cell r="J1640" t="str">
            <v>NOS</v>
          </cell>
          <cell r="K1640" t="str">
            <v>SURFACE/SUS LINEAR LIGHT</v>
          </cell>
          <cell r="L1640" t="str">
            <v>SIGNIFY(PH)</v>
          </cell>
        </row>
        <row r="1641">
          <cell r="A1641">
            <v>30317377</v>
          </cell>
          <cell r="B1641" t="str">
            <v>SP780PC-S2-SN-1790-830-34W-BLK-OD-C</v>
          </cell>
          <cell r="C1641">
            <v>0</v>
          </cell>
          <cell r="D1641">
            <v>0</v>
          </cell>
          <cell r="G1641" t="str">
            <v>\\ati-server\JILLP - Attachment\SP780 S2 MI SHEET.pdf</v>
          </cell>
          <cell r="H1641">
            <v>165420</v>
          </cell>
          <cell r="I1641" t="str">
            <v>No</v>
          </cell>
          <cell r="J1641" t="str">
            <v>NOS</v>
          </cell>
          <cell r="K1641" t="str">
            <v>SURFACE/SUS LINEAR LIGHT</v>
          </cell>
          <cell r="L1641" t="str">
            <v>SIGNIFY(PH)</v>
          </cell>
        </row>
        <row r="1642">
          <cell r="A1642">
            <v>30317376</v>
          </cell>
          <cell r="B1642" t="str">
            <v>SP780PC-S2-SN-1790-830-34W-BLK-OC-C</v>
          </cell>
          <cell r="C1642">
            <v>0</v>
          </cell>
          <cell r="D1642">
            <v>0</v>
          </cell>
          <cell r="G1642" t="str">
            <v>\\ati-server\JILLP - Attachment\SP780 S2 MI SHEET.pdf</v>
          </cell>
          <cell r="H1642">
            <v>165420</v>
          </cell>
          <cell r="I1642" t="str">
            <v>No</v>
          </cell>
          <cell r="J1642" t="str">
            <v>NOS</v>
          </cell>
          <cell r="K1642" t="str">
            <v>SURFACE/SUS LINEAR LIGHT</v>
          </cell>
          <cell r="L1642" t="str">
            <v>SIGNIFY(PH)</v>
          </cell>
        </row>
        <row r="1643">
          <cell r="A1643">
            <v>30317375</v>
          </cell>
          <cell r="B1643" t="str">
            <v>SP780XC-S2-CS-1790-865-34W-BLK-OC-C</v>
          </cell>
          <cell r="C1643">
            <v>0</v>
          </cell>
          <cell r="D1643">
            <v>0</v>
          </cell>
          <cell r="G1643" t="str">
            <v>\\ati-server\JILLP - Attachment\SP780 S2 MI SHEET.pdf</v>
          </cell>
          <cell r="H1643">
            <v>165420</v>
          </cell>
          <cell r="I1643" t="str">
            <v>No</v>
          </cell>
          <cell r="J1643" t="str">
            <v>NOS</v>
          </cell>
          <cell r="K1643" t="str">
            <v>SURFACE/SUS LINEAR LIGHT</v>
          </cell>
          <cell r="L1643" t="str">
            <v>SIGNIFY(PH)</v>
          </cell>
        </row>
        <row r="1644">
          <cell r="A1644">
            <v>30317374</v>
          </cell>
          <cell r="B1644" t="str">
            <v>SP780XC-S2-CS-1790-857-34W-BLK-OD-C</v>
          </cell>
          <cell r="C1644">
            <v>0</v>
          </cell>
          <cell r="D1644">
            <v>0</v>
          </cell>
          <cell r="G1644" t="str">
            <v>\\ati-server\JILLP - Attachment\SP780 S2 MI SHEET.pdf</v>
          </cell>
          <cell r="H1644">
            <v>165420</v>
          </cell>
          <cell r="I1644" t="str">
            <v>No</v>
          </cell>
          <cell r="J1644" t="str">
            <v>NOS</v>
          </cell>
          <cell r="K1644" t="str">
            <v>SURFACE/SUS LINEAR LIGHT</v>
          </cell>
          <cell r="L1644" t="str">
            <v>SIGNIFY(PH)</v>
          </cell>
        </row>
        <row r="1645">
          <cell r="A1645">
            <v>30317373</v>
          </cell>
          <cell r="B1645" t="str">
            <v>SP780XC-S2-CS-1790-857-34W-BLK-OC-C</v>
          </cell>
          <cell r="C1645">
            <v>0</v>
          </cell>
          <cell r="D1645">
            <v>1493.0007000000001</v>
          </cell>
          <cell r="G1645" t="str">
            <v>\\ati-server\JILLP - Attachment\SP780 S2 MI SHEET.pdf</v>
          </cell>
          <cell r="H1645">
            <v>165420</v>
          </cell>
          <cell r="I1645" t="str">
            <v>No</v>
          </cell>
          <cell r="J1645" t="str">
            <v>NOS</v>
          </cell>
          <cell r="K1645" t="str">
            <v>SURFACE/SUS LINEAR LIGHT</v>
          </cell>
          <cell r="L1645" t="str">
            <v>SIGNIFY(PH)</v>
          </cell>
        </row>
        <row r="1646">
          <cell r="A1646">
            <v>30317372</v>
          </cell>
          <cell r="B1646" t="str">
            <v>SP780XC-S2-CS-1790-840-34W-BLK-OD-C</v>
          </cell>
          <cell r="C1646">
            <v>0</v>
          </cell>
          <cell r="D1646">
            <v>0</v>
          </cell>
          <cell r="G1646" t="str">
            <v>\\ati-server\JILLP - Attachment\SP780 S2 MI SHEET.pdf</v>
          </cell>
          <cell r="H1646">
            <v>165420</v>
          </cell>
          <cell r="I1646" t="str">
            <v>No</v>
          </cell>
          <cell r="J1646" t="str">
            <v>NOS</v>
          </cell>
          <cell r="K1646" t="str">
            <v>SURFACE/SUS LINEAR LIGHT</v>
          </cell>
          <cell r="L1646" t="str">
            <v>SIGNIFY(PH)</v>
          </cell>
        </row>
        <row r="1647">
          <cell r="A1647">
            <v>30317371</v>
          </cell>
          <cell r="B1647" t="str">
            <v>SP780XC-S2-CS-1790-840-34W-BLK-OC-C</v>
          </cell>
          <cell r="C1647">
            <v>0</v>
          </cell>
          <cell r="D1647">
            <v>0</v>
          </cell>
          <cell r="G1647" t="str">
            <v>\\ati-server\JILLP - Attachment\SP780 S2 MI SHEET.pdf</v>
          </cell>
          <cell r="H1647">
            <v>165420</v>
          </cell>
          <cell r="I1647" t="str">
            <v>No</v>
          </cell>
          <cell r="J1647" t="str">
            <v>NOS</v>
          </cell>
          <cell r="K1647" t="str">
            <v>SURFACE/SUS LINEAR LIGHT</v>
          </cell>
          <cell r="L1647" t="str">
            <v>SIGNIFY(PH)</v>
          </cell>
        </row>
        <row r="1648">
          <cell r="A1648">
            <v>30317370</v>
          </cell>
          <cell r="B1648" t="str">
            <v>SP780XC-S2-CS-1790-830-34W-BLK-OD-C</v>
          </cell>
          <cell r="C1648">
            <v>0</v>
          </cell>
          <cell r="D1648">
            <v>0</v>
          </cell>
          <cell r="G1648" t="str">
            <v>\\ati-server\JILLP - Attachment\SP780 S2 MI SHEET.pdf</v>
          </cell>
          <cell r="H1648">
            <v>165420</v>
          </cell>
          <cell r="I1648" t="str">
            <v>No</v>
          </cell>
          <cell r="J1648" t="str">
            <v>NOS</v>
          </cell>
          <cell r="K1648" t="str">
            <v>SURFACE/SUS LINEAR LIGHT</v>
          </cell>
          <cell r="L1648" t="str">
            <v>SIGNIFY(PH)</v>
          </cell>
        </row>
        <row r="1649">
          <cell r="A1649">
            <v>30317369</v>
          </cell>
          <cell r="B1649" t="str">
            <v>SP780XC-S2-CS-1790-830-34W-BLK-OC-C</v>
          </cell>
          <cell r="C1649">
            <v>0</v>
          </cell>
          <cell r="D1649">
            <v>0</v>
          </cell>
          <cell r="G1649" t="str">
            <v>\\ati-server\JILLP - Attachment\SP780 S2 MI SHEET.pdf</v>
          </cell>
          <cell r="H1649">
            <v>165420</v>
          </cell>
          <cell r="I1649" t="str">
            <v>No</v>
          </cell>
          <cell r="J1649" t="str">
            <v>NOS</v>
          </cell>
          <cell r="K1649" t="str">
            <v>SURFACE/SUS LINEAR LIGHT</v>
          </cell>
          <cell r="L1649" t="str">
            <v>SIGNIFY(PH)</v>
          </cell>
        </row>
        <row r="1650">
          <cell r="A1650">
            <v>30317368</v>
          </cell>
          <cell r="B1650" t="str">
            <v>SP780PC-S2-CS-1790-857-34W-BLK-OD-C</v>
          </cell>
          <cell r="C1650">
            <v>0</v>
          </cell>
          <cell r="D1650">
            <v>0</v>
          </cell>
          <cell r="G1650" t="str">
            <v>\\ati-server\JILLP - Attachment\SP780 S2 MI SHEET.pdf</v>
          </cell>
          <cell r="H1650">
            <v>165420</v>
          </cell>
          <cell r="I1650" t="str">
            <v>No</v>
          </cell>
          <cell r="J1650" t="str">
            <v>NOS</v>
          </cell>
          <cell r="K1650" t="str">
            <v>SURFACE/SUS LINEAR LIGHT</v>
          </cell>
          <cell r="L1650" t="str">
            <v>SIGNIFY(PH)</v>
          </cell>
        </row>
        <row r="1651">
          <cell r="A1651">
            <v>30317367</v>
          </cell>
          <cell r="B1651" t="str">
            <v>SP780PC-S2-CS-1790-857-34W-BLK-OC-C</v>
          </cell>
          <cell r="C1651">
            <v>0</v>
          </cell>
          <cell r="D1651">
            <v>0</v>
          </cell>
          <cell r="G1651" t="str">
            <v>\\ati-server\JILLP - Attachment\SP780 S2 MI SHEET.pdf</v>
          </cell>
          <cell r="H1651">
            <v>165420</v>
          </cell>
          <cell r="I1651" t="str">
            <v>No</v>
          </cell>
          <cell r="J1651" t="str">
            <v>NOS</v>
          </cell>
          <cell r="K1651" t="str">
            <v>SURFACE/SUS LINEAR LIGHT</v>
          </cell>
          <cell r="L1651" t="str">
            <v>SIGNIFY(PH)</v>
          </cell>
        </row>
        <row r="1652">
          <cell r="A1652">
            <v>30317366</v>
          </cell>
          <cell r="B1652" t="str">
            <v>SP780PC-S2-CS-1790-865-34W-BLK-OD-C</v>
          </cell>
          <cell r="C1652">
            <v>0</v>
          </cell>
          <cell r="D1652">
            <v>0</v>
          </cell>
          <cell r="G1652" t="str">
            <v>\\ati-server\JILLP - Attachment\SP780 S2 MI SHEET.pdf</v>
          </cell>
          <cell r="H1652">
            <v>165420</v>
          </cell>
          <cell r="I1652" t="str">
            <v>No</v>
          </cell>
          <cell r="J1652" t="str">
            <v>NOS</v>
          </cell>
          <cell r="K1652" t="str">
            <v>SURFACE/SUS LINEAR LIGHT</v>
          </cell>
          <cell r="L1652" t="str">
            <v>SIGNIFY(PH)</v>
          </cell>
        </row>
        <row r="1653">
          <cell r="A1653">
            <v>30317365</v>
          </cell>
          <cell r="B1653" t="str">
            <v>SP780PC-S2-CS-1790-865-34W-BLK-OC-C</v>
          </cell>
          <cell r="C1653">
            <v>0</v>
          </cell>
          <cell r="D1653">
            <v>0</v>
          </cell>
          <cell r="G1653" t="str">
            <v>\\ati-server\JILLP - Attachment\SP780 S2 MI SHEET.pdf</v>
          </cell>
          <cell r="H1653">
            <v>165420</v>
          </cell>
          <cell r="I1653" t="str">
            <v>No</v>
          </cell>
          <cell r="J1653" t="str">
            <v>NOS</v>
          </cell>
          <cell r="K1653" t="str">
            <v>SURFACE/SUS LINEAR LIGHT</v>
          </cell>
          <cell r="L1653" t="str">
            <v>SIGNIFY(PH)</v>
          </cell>
        </row>
        <row r="1654">
          <cell r="A1654">
            <v>30317364</v>
          </cell>
          <cell r="B1654" t="str">
            <v>SP780PC-S2-CS-1790-840-34W-BLK-OC-C</v>
          </cell>
          <cell r="C1654">
            <v>0</v>
          </cell>
          <cell r="D1654">
            <v>0</v>
          </cell>
          <cell r="G1654" t="str">
            <v>\\ati-server\JILLP - Attachment\SP780 S2 MI SHEET.pdf</v>
          </cell>
          <cell r="H1654">
            <v>165420</v>
          </cell>
          <cell r="I1654" t="str">
            <v>No</v>
          </cell>
          <cell r="J1654" t="str">
            <v>NOS</v>
          </cell>
          <cell r="K1654" t="str">
            <v>SURFACE/SUS LINEAR LIGHT</v>
          </cell>
          <cell r="L1654" t="str">
            <v>SIGNIFY(PH)</v>
          </cell>
        </row>
        <row r="1655">
          <cell r="A1655">
            <v>30317363</v>
          </cell>
          <cell r="B1655" t="str">
            <v>SP780PC-S2-CS-1790-830-34W-BLK-OD-C</v>
          </cell>
          <cell r="C1655">
            <v>0</v>
          </cell>
          <cell r="D1655">
            <v>0</v>
          </cell>
          <cell r="G1655" t="str">
            <v>\\ati-server\JILLP - Attachment\SP780 S2 MI SHEET.pdf</v>
          </cell>
          <cell r="H1655">
            <v>165420</v>
          </cell>
          <cell r="I1655" t="str">
            <v>No</v>
          </cell>
          <cell r="J1655" t="str">
            <v>NOS</v>
          </cell>
          <cell r="K1655" t="str">
            <v>SURFACE/SUS LINEAR LIGHT</v>
          </cell>
          <cell r="L1655" t="str">
            <v>SIGNIFY(PH)</v>
          </cell>
        </row>
        <row r="1656">
          <cell r="A1656">
            <v>30317362</v>
          </cell>
          <cell r="B1656" t="str">
            <v>SP780PC-S2-CS-1790-840-34W-BLK-OD-C</v>
          </cell>
          <cell r="C1656">
            <v>0</v>
          </cell>
          <cell r="D1656">
            <v>0</v>
          </cell>
          <cell r="G1656" t="str">
            <v>\\ati-server\JILLP - Attachment\SP780 S2 MI SHEET.pdf</v>
          </cell>
          <cell r="H1656">
            <v>165420</v>
          </cell>
          <cell r="I1656" t="str">
            <v>No</v>
          </cell>
          <cell r="J1656" t="str">
            <v>NOS</v>
          </cell>
          <cell r="K1656" t="str">
            <v>SURFACE/SUS LINEAR LIGHT</v>
          </cell>
          <cell r="L1656" t="str">
            <v>SIGNIFY(PH)</v>
          </cell>
        </row>
        <row r="1657">
          <cell r="A1657">
            <v>30317361</v>
          </cell>
          <cell r="B1657" t="str">
            <v>SP780PC-S2-CS-1790-830-34W-BLK-OC-C</v>
          </cell>
          <cell r="C1657">
            <v>0</v>
          </cell>
          <cell r="D1657">
            <v>0</v>
          </cell>
          <cell r="G1657" t="str">
            <v>\\ati-server\JILLP - Attachment\SP780 S2 MI SHEET.pdf</v>
          </cell>
          <cell r="H1657">
            <v>165420</v>
          </cell>
          <cell r="I1657" t="str">
            <v>No</v>
          </cell>
          <cell r="J1657" t="str">
            <v>NOS</v>
          </cell>
          <cell r="K1657" t="str">
            <v>SURFACE/SUS LINEAR LIGHT</v>
          </cell>
          <cell r="L1657" t="str">
            <v>SIGNIFY(PH)</v>
          </cell>
        </row>
        <row r="1658">
          <cell r="A1658">
            <v>30317360</v>
          </cell>
          <cell r="B1658" t="str">
            <v>SP780XD-S2-SN-1790-830-34W-BLK-OC-C</v>
          </cell>
          <cell r="C1658">
            <v>0</v>
          </cell>
          <cell r="D1658">
            <v>0</v>
          </cell>
          <cell r="G1658" t="str">
            <v>\\ati-server\JILLP - Attachment\SP780 S2 MI SHEET.pdf</v>
          </cell>
          <cell r="H1658">
            <v>165420</v>
          </cell>
          <cell r="I1658" t="str">
            <v>No</v>
          </cell>
          <cell r="J1658" t="str">
            <v>NOS</v>
          </cell>
          <cell r="K1658" t="str">
            <v>SURFACE/SUS LINEAR LIGHT</v>
          </cell>
          <cell r="L1658" t="str">
            <v>SIGNIFY(PH)</v>
          </cell>
        </row>
        <row r="1659">
          <cell r="A1659">
            <v>30317359</v>
          </cell>
          <cell r="B1659" t="str">
            <v>SP780XD-S2-SN-1790-830-34W-BLK-OD-C</v>
          </cell>
          <cell r="C1659">
            <v>0</v>
          </cell>
          <cell r="D1659">
            <v>0</v>
          </cell>
          <cell r="G1659" t="str">
            <v>\\ati-server\JILLP - Attachment\SP780 S2 MI SHEET.pdf</v>
          </cell>
          <cell r="H1659">
            <v>165420</v>
          </cell>
          <cell r="I1659" t="str">
            <v>No</v>
          </cell>
          <cell r="J1659" t="str">
            <v>NOS</v>
          </cell>
          <cell r="K1659" t="str">
            <v>SURFACE/SUS LINEAR LIGHT</v>
          </cell>
          <cell r="L1659" t="str">
            <v>SIGNIFY(PH)</v>
          </cell>
        </row>
        <row r="1660">
          <cell r="A1660">
            <v>30317358</v>
          </cell>
          <cell r="B1660" t="str">
            <v>SP780XD-S2-SN-1790-840-34W-BLK-OC-C</v>
          </cell>
          <cell r="C1660">
            <v>0</v>
          </cell>
          <cell r="D1660">
            <v>0</v>
          </cell>
          <cell r="G1660" t="str">
            <v>\\ati-server\JILLP - Attachment\SP780 S2 MI SHEET.pdf</v>
          </cell>
          <cell r="H1660">
            <v>165420</v>
          </cell>
          <cell r="I1660" t="str">
            <v>No</v>
          </cell>
          <cell r="J1660" t="str">
            <v>NOS</v>
          </cell>
          <cell r="K1660" t="str">
            <v>SURFACE/SUS LINEAR LIGHT</v>
          </cell>
          <cell r="L1660" t="str">
            <v>SIGNIFY(PH)</v>
          </cell>
        </row>
        <row r="1661">
          <cell r="A1661">
            <v>30317357</v>
          </cell>
          <cell r="B1661" t="str">
            <v>SP780XD-S2-SN-1790-840-34W-BLK-OD-C</v>
          </cell>
          <cell r="C1661">
            <v>0</v>
          </cell>
          <cell r="D1661">
            <v>0</v>
          </cell>
          <cell r="G1661" t="str">
            <v>\\ati-server\JILLP - Attachment\SP780 S2 MI SHEET.pdf</v>
          </cell>
          <cell r="H1661">
            <v>165420</v>
          </cell>
          <cell r="I1661" t="str">
            <v>No</v>
          </cell>
          <cell r="J1661" t="str">
            <v>NOS</v>
          </cell>
          <cell r="K1661" t="str">
            <v>SURFACE/SUS LINEAR LIGHT</v>
          </cell>
          <cell r="L1661" t="str">
            <v>SIGNIFY(PH)</v>
          </cell>
        </row>
        <row r="1662">
          <cell r="A1662">
            <v>30317356</v>
          </cell>
          <cell r="B1662" t="str">
            <v>SP780XD-S2-SN-1790-857-34W-BLK-OC-C</v>
          </cell>
          <cell r="C1662">
            <v>0</v>
          </cell>
          <cell r="D1662">
            <v>0</v>
          </cell>
          <cell r="G1662" t="str">
            <v>\\ati-server\JILLP - Attachment\SP780 S2 MI SHEET.pdf</v>
          </cell>
          <cell r="H1662">
            <v>165420</v>
          </cell>
          <cell r="I1662" t="str">
            <v>No</v>
          </cell>
          <cell r="J1662" t="str">
            <v>NOS</v>
          </cell>
          <cell r="K1662" t="str">
            <v>SURFACE/SUS LINEAR LIGHT</v>
          </cell>
          <cell r="L1662" t="str">
            <v>SIGNIFY(PH)</v>
          </cell>
        </row>
        <row r="1663">
          <cell r="A1663">
            <v>30317355</v>
          </cell>
          <cell r="B1663" t="str">
            <v>SP780XD-S2-SN-1790-857-34W-BLK-OD-C</v>
          </cell>
          <cell r="C1663">
            <v>0</v>
          </cell>
          <cell r="D1663">
            <v>0</v>
          </cell>
          <cell r="G1663" t="str">
            <v>\\ati-server\JILLP - Attachment\SP780 S2 MI SHEET.pdf</v>
          </cell>
          <cell r="H1663">
            <v>165420</v>
          </cell>
          <cell r="I1663" t="str">
            <v>No</v>
          </cell>
          <cell r="J1663" t="str">
            <v>NOS</v>
          </cell>
          <cell r="K1663" t="str">
            <v>SURFACE/SUS LINEAR LIGHT</v>
          </cell>
          <cell r="L1663" t="str">
            <v>SIGNIFY(PH)</v>
          </cell>
        </row>
        <row r="1664">
          <cell r="A1664">
            <v>30317354</v>
          </cell>
          <cell r="B1664" t="str">
            <v>SP780XD-S2-SN-1790-865-34W-BLK-OC-C</v>
          </cell>
          <cell r="C1664">
            <v>0</v>
          </cell>
          <cell r="D1664">
            <v>0</v>
          </cell>
          <cell r="G1664" t="str">
            <v>\\ati-server\JILLP - Attachment\SP780 S2 MI SHEET.pdf</v>
          </cell>
          <cell r="H1664">
            <v>165420</v>
          </cell>
          <cell r="I1664" t="str">
            <v>No</v>
          </cell>
          <cell r="J1664" t="str">
            <v>NOS</v>
          </cell>
          <cell r="K1664" t="str">
            <v>SURFACE/SUS LINEAR LIGHT</v>
          </cell>
          <cell r="L1664" t="str">
            <v>SIGNIFY(PH)</v>
          </cell>
        </row>
        <row r="1665">
          <cell r="A1665">
            <v>30317353</v>
          </cell>
          <cell r="B1665" t="str">
            <v>SP780XD-S2-SN-1790-865-34W-BLK-OD-C</v>
          </cell>
          <cell r="C1665">
            <v>0</v>
          </cell>
          <cell r="D1665">
            <v>0</v>
          </cell>
          <cell r="G1665" t="str">
            <v>\\ati-server\JILLP - Attachment\SP780 S2 MI SHEET.pdf</v>
          </cell>
          <cell r="H1665">
            <v>165420</v>
          </cell>
          <cell r="I1665" t="str">
            <v>No</v>
          </cell>
          <cell r="J1665" t="str">
            <v>NOS</v>
          </cell>
          <cell r="K1665" t="str">
            <v>SURFACE/SUS LINEAR LIGHT</v>
          </cell>
          <cell r="L1665" t="str">
            <v>SIGNIFY(PH)</v>
          </cell>
        </row>
        <row r="1666">
          <cell r="A1666">
            <v>30317352</v>
          </cell>
          <cell r="B1666" t="str">
            <v>SP780XD-S2-CS-1790-865-34W-BLK-OD-C</v>
          </cell>
          <cell r="C1666">
            <v>0</v>
          </cell>
          <cell r="D1666">
            <v>0</v>
          </cell>
          <cell r="G1666" t="str">
            <v>\\ati-server\JILLP - Attachment\SP780 S2 MI SHEET.pdf</v>
          </cell>
          <cell r="H1666">
            <v>165420</v>
          </cell>
          <cell r="I1666" t="str">
            <v>No</v>
          </cell>
          <cell r="J1666" t="str">
            <v>NOS</v>
          </cell>
          <cell r="K1666" t="str">
            <v>SURFACE/SUS LINEAR LIGHT</v>
          </cell>
          <cell r="L1666" t="str">
            <v>SIGNIFY(PH)</v>
          </cell>
        </row>
        <row r="1667">
          <cell r="A1667">
            <v>30317351</v>
          </cell>
          <cell r="B1667" t="str">
            <v>SP780XD-S2-CS-1790-865-34W-BLK-OC-C</v>
          </cell>
          <cell r="C1667">
            <v>0</v>
          </cell>
          <cell r="D1667">
            <v>0</v>
          </cell>
          <cell r="G1667" t="str">
            <v>\\ati-server\JILLP - Attachment\SP780 S2 MI SHEET.pdf</v>
          </cell>
          <cell r="H1667">
            <v>165420</v>
          </cell>
          <cell r="I1667" t="str">
            <v>No</v>
          </cell>
          <cell r="J1667" t="str">
            <v>NOS</v>
          </cell>
          <cell r="K1667" t="str">
            <v>SURFACE/SUS LINEAR LIGHT</v>
          </cell>
          <cell r="L1667" t="str">
            <v>SIGNIFY(PH)</v>
          </cell>
        </row>
        <row r="1668">
          <cell r="A1668">
            <v>30317350</v>
          </cell>
          <cell r="B1668" t="str">
            <v>SP780XD-S2-CS-1790-857-34W-BLK-OD-C</v>
          </cell>
          <cell r="C1668">
            <v>0</v>
          </cell>
          <cell r="D1668">
            <v>0</v>
          </cell>
          <cell r="G1668" t="str">
            <v>\\ati-server\JILLP - Attachment\SP780 S2 MI SHEET.pdf</v>
          </cell>
          <cell r="H1668">
            <v>165420</v>
          </cell>
          <cell r="I1668" t="str">
            <v>No</v>
          </cell>
          <cell r="J1668" t="str">
            <v>NOS</v>
          </cell>
          <cell r="K1668" t="str">
            <v>SURFACE/SUS LINEAR LIGHT</v>
          </cell>
          <cell r="L1668" t="str">
            <v>SIGNIFY(PH)</v>
          </cell>
        </row>
        <row r="1669">
          <cell r="A1669">
            <v>30317349</v>
          </cell>
          <cell r="B1669" t="str">
            <v>SP780XD-S2-CS-1790-857-34W-BLK-OC-C</v>
          </cell>
          <cell r="C1669">
            <v>0</v>
          </cell>
          <cell r="D1669">
            <v>0</v>
          </cell>
          <cell r="G1669" t="str">
            <v>\\ati-server\JILLP - Attachment\SP780 S2 MI SHEET.pdf</v>
          </cell>
          <cell r="H1669">
            <v>165420</v>
          </cell>
          <cell r="I1669" t="str">
            <v>No</v>
          </cell>
          <cell r="J1669" t="str">
            <v>NOS</v>
          </cell>
          <cell r="K1669" t="str">
            <v>SURFACE/SUS LINEAR LIGHT</v>
          </cell>
          <cell r="L1669" t="str">
            <v>SIGNIFY(PH)</v>
          </cell>
        </row>
        <row r="1670">
          <cell r="A1670">
            <v>30317348</v>
          </cell>
          <cell r="B1670" t="str">
            <v>SP780XD-S2-CS-1790-840-34W-BLK-OD</v>
          </cell>
          <cell r="C1670">
            <v>0</v>
          </cell>
          <cell r="D1670">
            <v>2587.42</v>
          </cell>
          <cell r="G1670" t="str">
            <v>\\ati-server\JILLP - Attachment\SP780 S2 MI SHEET.pdf</v>
          </cell>
          <cell r="H1670">
            <v>165420</v>
          </cell>
          <cell r="I1670" t="str">
            <v>No</v>
          </cell>
          <cell r="J1670" t="str">
            <v>NOS</v>
          </cell>
          <cell r="K1670" t="str">
            <v>SURFACE/SUS LINEAR LIGHT</v>
          </cell>
          <cell r="L1670" t="str">
            <v>SIGNIFY(PH)</v>
          </cell>
        </row>
        <row r="1671">
          <cell r="A1671">
            <v>30317347</v>
          </cell>
          <cell r="B1671" t="str">
            <v>SP780XD-S2-CS-1790-840-34W-BLK-OC-C</v>
          </cell>
          <cell r="C1671">
            <v>0</v>
          </cell>
          <cell r="D1671">
            <v>0</v>
          </cell>
          <cell r="G1671" t="str">
            <v>\\ati-server\JILLP - Attachment\SP780 S2 MI SHEET.pdf</v>
          </cell>
          <cell r="H1671">
            <v>165420</v>
          </cell>
          <cell r="I1671" t="str">
            <v>No</v>
          </cell>
          <cell r="J1671" t="str">
            <v>NOS</v>
          </cell>
          <cell r="K1671" t="str">
            <v>SURFACE/SUS LINEAR LIGHT</v>
          </cell>
          <cell r="L1671" t="str">
            <v>SIGNIFY(PH)</v>
          </cell>
        </row>
        <row r="1672">
          <cell r="A1672">
            <v>30317346</v>
          </cell>
          <cell r="B1672" t="str">
            <v>SP780XD-S2-CS-1790-830-34W-BLK-OD-C</v>
          </cell>
          <cell r="C1672">
            <v>0</v>
          </cell>
          <cell r="D1672">
            <v>0</v>
          </cell>
          <cell r="G1672" t="str">
            <v>\\ati-server\JILLP - Attachment\SP780 S2 MI SHEET.pdf</v>
          </cell>
          <cell r="H1672">
            <v>165420</v>
          </cell>
          <cell r="I1672" t="str">
            <v>No</v>
          </cell>
          <cell r="J1672" t="str">
            <v>NOS</v>
          </cell>
          <cell r="K1672" t="str">
            <v>SURFACE/SUS LINEAR LIGHT</v>
          </cell>
          <cell r="L1672" t="str">
            <v>SIGNIFY(PH)</v>
          </cell>
        </row>
        <row r="1673">
          <cell r="A1673">
            <v>30317345</v>
          </cell>
          <cell r="B1673" t="str">
            <v>SP780XD-S2-CS-1790-830-34W-BLK-OC-C</v>
          </cell>
          <cell r="C1673">
            <v>0</v>
          </cell>
          <cell r="D1673">
            <v>0</v>
          </cell>
          <cell r="G1673" t="str">
            <v>\\ati-server\JILLP - Attachment\SP780 S2 MI SHEET.pdf</v>
          </cell>
          <cell r="H1673">
            <v>165420</v>
          </cell>
          <cell r="I1673" t="str">
            <v>No</v>
          </cell>
          <cell r="J1673" t="str">
            <v>NOS</v>
          </cell>
          <cell r="K1673" t="str">
            <v>SURFACE/SUS LINEAR LIGHT</v>
          </cell>
          <cell r="L1673" t="str">
            <v>SIGNIFY(PH)</v>
          </cell>
        </row>
        <row r="1674">
          <cell r="A1674">
            <v>30317344</v>
          </cell>
          <cell r="B1674" t="str">
            <v>SP780PD-S2-SN-1790-865-34W-BLK-OD-C</v>
          </cell>
          <cell r="C1674">
            <v>0</v>
          </cell>
          <cell r="D1674">
            <v>0</v>
          </cell>
          <cell r="G1674" t="str">
            <v>\\ati-server\JILLP - Attachment\SP780 S2 MI SHEET.pdf</v>
          </cell>
          <cell r="H1674">
            <v>165420</v>
          </cell>
          <cell r="I1674" t="str">
            <v>No</v>
          </cell>
          <cell r="J1674" t="str">
            <v>NOS</v>
          </cell>
          <cell r="K1674" t="str">
            <v>SURFACE/SUS LINEAR LIGHT</v>
          </cell>
          <cell r="L1674" t="str">
            <v>SIGNIFY(PH)</v>
          </cell>
        </row>
        <row r="1675">
          <cell r="A1675">
            <v>30317343</v>
          </cell>
          <cell r="B1675" t="str">
            <v>SP780PD-S2-SN-1790-865-34W-BLK-OC-C</v>
          </cell>
          <cell r="C1675">
            <v>0</v>
          </cell>
          <cell r="D1675">
            <v>0</v>
          </cell>
          <cell r="G1675" t="str">
            <v>\\ati-server\JILLP - Attachment\SP780 S2 MI SHEET.pdf</v>
          </cell>
          <cell r="H1675">
            <v>165420</v>
          </cell>
          <cell r="I1675" t="str">
            <v>No</v>
          </cell>
          <cell r="J1675" t="str">
            <v>NOS</v>
          </cell>
          <cell r="K1675" t="str">
            <v>SURFACE/SUS LINEAR LIGHT</v>
          </cell>
          <cell r="L1675" t="str">
            <v>SIGNIFY(PH)</v>
          </cell>
        </row>
        <row r="1676">
          <cell r="A1676">
            <v>30317342</v>
          </cell>
          <cell r="B1676" t="str">
            <v>SP780PD-S2-SN-1790-857-34W-BLK-OD-C</v>
          </cell>
          <cell r="C1676">
            <v>0</v>
          </cell>
          <cell r="D1676">
            <v>0</v>
          </cell>
          <cell r="G1676" t="str">
            <v>\\ati-server\JILLP - Attachment\SP780 S2 MI SHEET.pdf</v>
          </cell>
          <cell r="H1676">
            <v>165420</v>
          </cell>
          <cell r="I1676" t="str">
            <v>No</v>
          </cell>
          <cell r="J1676" t="str">
            <v>NOS</v>
          </cell>
          <cell r="K1676" t="str">
            <v>SURFACE/SUS LINEAR LIGHT</v>
          </cell>
          <cell r="L1676" t="str">
            <v>SIGNIFY(PH)</v>
          </cell>
        </row>
        <row r="1677">
          <cell r="A1677">
            <v>30317341</v>
          </cell>
          <cell r="B1677" t="str">
            <v>SP780PD-S2-SN-1790-857-34W-BLK-OC-C</v>
          </cell>
          <cell r="C1677">
            <v>0</v>
          </cell>
          <cell r="D1677">
            <v>0</v>
          </cell>
          <cell r="G1677" t="str">
            <v>\\ati-server\JILLP - Attachment\SP780 S2 MI SHEET.pdf</v>
          </cell>
          <cell r="H1677">
            <v>165420</v>
          </cell>
          <cell r="I1677" t="str">
            <v>No</v>
          </cell>
          <cell r="J1677" t="str">
            <v>NOS</v>
          </cell>
          <cell r="K1677" t="str">
            <v>SURFACE/SUS LINEAR LIGHT</v>
          </cell>
          <cell r="L1677" t="str">
            <v>SIGNIFY(PH)</v>
          </cell>
        </row>
        <row r="1678">
          <cell r="A1678">
            <v>30317340</v>
          </cell>
          <cell r="B1678" t="str">
            <v>SP780PD-S2-SN-1790-840-34W-BLK-OD-C</v>
          </cell>
          <cell r="C1678">
            <v>0</v>
          </cell>
          <cell r="D1678">
            <v>0</v>
          </cell>
          <cell r="G1678" t="str">
            <v>\\ati-server\JILLP - Attachment\SP780 S2 MI SHEET.pdf</v>
          </cell>
          <cell r="H1678">
            <v>165420</v>
          </cell>
          <cell r="I1678" t="str">
            <v>No</v>
          </cell>
          <cell r="J1678" t="str">
            <v>NOS</v>
          </cell>
          <cell r="K1678" t="str">
            <v>SURFACE/SUS LINEAR LIGHT</v>
          </cell>
          <cell r="L1678" t="str">
            <v>SIGNIFY(PH)</v>
          </cell>
        </row>
        <row r="1679">
          <cell r="A1679">
            <v>30317339</v>
          </cell>
          <cell r="B1679" t="str">
            <v>SP780PD-S2-SN-1790-840-34W-BLK-OC-C</v>
          </cell>
          <cell r="C1679">
            <v>0</v>
          </cell>
          <cell r="D1679">
            <v>0</v>
          </cell>
          <cell r="G1679" t="str">
            <v>\\ati-server\JILLP - Attachment\SP780 S2 MI SHEET.pdf</v>
          </cell>
          <cell r="H1679">
            <v>165420</v>
          </cell>
          <cell r="I1679" t="str">
            <v>No</v>
          </cell>
          <cell r="J1679" t="str">
            <v>NOS</v>
          </cell>
          <cell r="K1679" t="str">
            <v>SURFACE/SUS LINEAR LIGHT</v>
          </cell>
          <cell r="L1679" t="str">
            <v>SIGNIFY(PH)</v>
          </cell>
        </row>
        <row r="1680">
          <cell r="A1680">
            <v>30317338</v>
          </cell>
          <cell r="B1680" t="str">
            <v>SP780PD-S2-SN-1790-830-34W-BLK-OD-C</v>
          </cell>
          <cell r="C1680">
            <v>0</v>
          </cell>
          <cell r="D1680">
            <v>0</v>
          </cell>
          <cell r="G1680" t="str">
            <v>\\ati-server\JILLP - Attachment\SP780 S2 MI SHEET.pdf</v>
          </cell>
          <cell r="H1680">
            <v>165420</v>
          </cell>
          <cell r="I1680" t="str">
            <v>No</v>
          </cell>
          <cell r="J1680" t="str">
            <v>NOS</v>
          </cell>
          <cell r="K1680" t="str">
            <v>SURFACE/SUS LINEAR LIGHT</v>
          </cell>
          <cell r="L1680" t="str">
            <v>SIGNIFY(PH)</v>
          </cell>
        </row>
        <row r="1681">
          <cell r="A1681">
            <v>30317337</v>
          </cell>
          <cell r="B1681" t="str">
            <v>SP780PD-S2-SN-1790-830-34W-BLK-OC-C</v>
          </cell>
          <cell r="C1681">
            <v>0</v>
          </cell>
          <cell r="D1681">
            <v>0</v>
          </cell>
          <cell r="G1681" t="str">
            <v>\\ati-server\JILLP - Attachment\SP780 S2 MI SHEET.pdf</v>
          </cell>
          <cell r="H1681">
            <v>165420</v>
          </cell>
          <cell r="I1681" t="str">
            <v>No</v>
          </cell>
          <cell r="J1681" t="str">
            <v>NOS</v>
          </cell>
          <cell r="K1681" t="str">
            <v>SURFACE/SUS LINEAR LIGHT</v>
          </cell>
          <cell r="L1681" t="str">
            <v>SIGNIFY(PH)</v>
          </cell>
        </row>
        <row r="1682">
          <cell r="A1682">
            <v>30317336</v>
          </cell>
          <cell r="B1682" t="str">
            <v>SP780PD-S2-CS-1790-865-34W-BLK-OD-C</v>
          </cell>
          <cell r="C1682">
            <v>0</v>
          </cell>
          <cell r="D1682">
            <v>0</v>
          </cell>
          <cell r="G1682" t="str">
            <v>\\ati-server\JILLP - Attachment\SP780 S2 MI SHEET.pdf</v>
          </cell>
          <cell r="H1682">
            <v>165420</v>
          </cell>
          <cell r="I1682" t="str">
            <v>No</v>
          </cell>
          <cell r="J1682" t="str">
            <v>NOS</v>
          </cell>
          <cell r="K1682" t="str">
            <v>SURFACE/SUS LINEAR LIGHT</v>
          </cell>
          <cell r="L1682" t="str">
            <v>SIGNIFY(PH)</v>
          </cell>
        </row>
        <row r="1683">
          <cell r="A1683">
            <v>30317335</v>
          </cell>
          <cell r="B1683" t="str">
            <v>SP780PD-S2-CS-1790-865-34W-BLK-OC-C</v>
          </cell>
          <cell r="C1683">
            <v>0</v>
          </cell>
          <cell r="D1683">
            <v>0</v>
          </cell>
          <cell r="G1683" t="str">
            <v>\\ati-server\JILLP - Attachment\SP780 S2 MI SHEET.pdf</v>
          </cell>
          <cell r="H1683">
            <v>165420</v>
          </cell>
          <cell r="I1683" t="str">
            <v>No</v>
          </cell>
          <cell r="J1683" t="str">
            <v>NOS</v>
          </cell>
          <cell r="K1683" t="str">
            <v>SURFACE/SUS LINEAR LIGHT</v>
          </cell>
          <cell r="L1683" t="str">
            <v>SIGNIFY(PH)</v>
          </cell>
        </row>
        <row r="1684">
          <cell r="A1684">
            <v>30317334</v>
          </cell>
          <cell r="B1684" t="str">
            <v>SP780PD-S2-CS-1790-857-34W-BLK-OD-C</v>
          </cell>
          <cell r="C1684">
            <v>0</v>
          </cell>
          <cell r="D1684">
            <v>0</v>
          </cell>
          <cell r="G1684" t="str">
            <v>\\ati-server\JILLP - Attachment\SP780 S2 MI SHEET.pdf</v>
          </cell>
          <cell r="H1684">
            <v>165420</v>
          </cell>
          <cell r="I1684" t="str">
            <v>No</v>
          </cell>
          <cell r="J1684" t="str">
            <v>NOS</v>
          </cell>
          <cell r="K1684" t="str">
            <v>SURFACE/SUS LINEAR LIGHT</v>
          </cell>
          <cell r="L1684" t="str">
            <v>SIGNIFY(PH)</v>
          </cell>
        </row>
        <row r="1685">
          <cell r="A1685">
            <v>30317333</v>
          </cell>
          <cell r="B1685" t="str">
            <v>SP780PD-S2-CS-1790-857-34W-BLK-OC-C</v>
          </cell>
          <cell r="C1685">
            <v>0</v>
          </cell>
          <cell r="D1685">
            <v>0</v>
          </cell>
          <cell r="G1685" t="str">
            <v>\\ati-server\JILLP - Attachment\SP780 S2 MI SHEET.pdf</v>
          </cell>
          <cell r="H1685">
            <v>165420</v>
          </cell>
          <cell r="I1685" t="str">
            <v>No</v>
          </cell>
          <cell r="J1685" t="str">
            <v>NOS</v>
          </cell>
          <cell r="K1685" t="str">
            <v>SURFACE/SUS LINEAR LIGHT</v>
          </cell>
          <cell r="L1685" t="str">
            <v>SIGNIFY(PH)</v>
          </cell>
        </row>
        <row r="1686">
          <cell r="A1686">
            <v>30317332</v>
          </cell>
          <cell r="B1686" t="str">
            <v>SP780PD-S2-CS-1790-840-34W-BLK-OD-C</v>
          </cell>
          <cell r="C1686">
            <v>0</v>
          </cell>
          <cell r="D1686">
            <v>0</v>
          </cell>
          <cell r="G1686" t="str">
            <v>\\ati-server\JILLP - Attachment\SP780 S2 MI SHEET.pdf</v>
          </cell>
          <cell r="H1686">
            <v>165420</v>
          </cell>
          <cell r="I1686" t="str">
            <v>No</v>
          </cell>
          <cell r="J1686" t="str">
            <v>NOS</v>
          </cell>
          <cell r="K1686" t="str">
            <v>SURFACE/SUS LINEAR LIGHT</v>
          </cell>
          <cell r="L1686" t="str">
            <v>SIGNIFY(PH)</v>
          </cell>
        </row>
        <row r="1687">
          <cell r="A1687">
            <v>30317331</v>
          </cell>
          <cell r="B1687" t="str">
            <v>SP780PD-S2-CS-1790-940-21W-TGR-(RAL 7043)-OC-PA323</v>
          </cell>
          <cell r="C1687">
            <v>0</v>
          </cell>
          <cell r="D1687">
            <v>2665.14</v>
          </cell>
          <cell r="G1687" t="str">
            <v>\\ati-server\JILLP - Attachment\SP780 S2 MI SHEET.pdf</v>
          </cell>
          <cell r="H1687">
            <v>165420</v>
          </cell>
          <cell r="I1687" t="str">
            <v>No</v>
          </cell>
          <cell r="J1687" t="str">
            <v>NOS</v>
          </cell>
          <cell r="K1687" t="str">
            <v>SURFACE/SUS LINEAR LIGHT</v>
          </cell>
          <cell r="L1687" t="str">
            <v>SIGNIFY(PH)</v>
          </cell>
        </row>
        <row r="1688">
          <cell r="A1688">
            <v>30317330</v>
          </cell>
          <cell r="B1688" t="str">
            <v>SP780PD-S2-CS-1790-830-34W-BLK-OD-C</v>
          </cell>
          <cell r="C1688">
            <v>0</v>
          </cell>
          <cell r="D1688">
            <v>0</v>
          </cell>
          <cell r="G1688" t="str">
            <v>\\ati-server\JILLP - Attachment\SP780 S2 MI SHEET.pdf</v>
          </cell>
          <cell r="H1688">
            <v>165420</v>
          </cell>
          <cell r="I1688" t="str">
            <v>No</v>
          </cell>
          <cell r="J1688" t="str">
            <v>NOS</v>
          </cell>
          <cell r="K1688" t="str">
            <v>SURFACE/SUS LINEAR LIGHT</v>
          </cell>
          <cell r="L1688" t="str">
            <v>SIGNIFY(PH)</v>
          </cell>
        </row>
        <row r="1689">
          <cell r="A1689">
            <v>30317329</v>
          </cell>
          <cell r="B1689" t="str">
            <v>SP780PD-S2-CS-1790-830-34W-BLK-OC-C</v>
          </cell>
          <cell r="C1689">
            <v>0</v>
          </cell>
          <cell r="D1689">
            <v>0</v>
          </cell>
          <cell r="G1689" t="str">
            <v>\\ati-server\JILLP - Attachment\SP780 S2 MI SHEET.pdf</v>
          </cell>
          <cell r="H1689">
            <v>165420</v>
          </cell>
          <cell r="I1689" t="str">
            <v>No</v>
          </cell>
          <cell r="J1689" t="str">
            <v>NOS</v>
          </cell>
          <cell r="K1689" t="str">
            <v>SURFACE/SUS LINEAR LIGHT</v>
          </cell>
          <cell r="L1689" t="str">
            <v>SIGNIFY(PH)</v>
          </cell>
        </row>
        <row r="1690">
          <cell r="A1690">
            <v>30317328</v>
          </cell>
          <cell r="B1690" t="str">
            <v>SP780XC-S2-SN-2390-865-44W-BLK-OD-C</v>
          </cell>
          <cell r="C1690">
            <v>0</v>
          </cell>
          <cell r="D1690">
            <v>0</v>
          </cell>
          <cell r="G1690" t="str">
            <v>\\ati-server\JILLP - Attachment\SP780 S2 MI SHEET.pdf</v>
          </cell>
          <cell r="H1690">
            <v>165420</v>
          </cell>
          <cell r="I1690" t="str">
            <v>No</v>
          </cell>
          <cell r="J1690" t="str">
            <v>NOS</v>
          </cell>
          <cell r="K1690" t="str">
            <v>SURFACE/SUS LINEAR LIGHT</v>
          </cell>
          <cell r="L1690" t="str">
            <v>SIGNIFY(PH)</v>
          </cell>
        </row>
        <row r="1691">
          <cell r="A1691">
            <v>30317327</v>
          </cell>
          <cell r="B1691" t="str">
            <v>SP780XC-S2-SN-2390-865-44W-BLK-OC-C</v>
          </cell>
          <cell r="C1691">
            <v>0</v>
          </cell>
          <cell r="D1691">
            <v>0</v>
          </cell>
          <cell r="G1691" t="str">
            <v>\\ati-server\JILLP - Attachment\SP780 S2 MI SHEET.pdf</v>
          </cell>
          <cell r="H1691">
            <v>165420</v>
          </cell>
          <cell r="I1691" t="str">
            <v>No</v>
          </cell>
          <cell r="J1691" t="str">
            <v>NOS</v>
          </cell>
          <cell r="K1691" t="str">
            <v>SURFACE/SUS LINEAR LIGHT</v>
          </cell>
          <cell r="L1691" t="str">
            <v>SIGNIFY(PH)</v>
          </cell>
        </row>
        <row r="1692">
          <cell r="A1692">
            <v>30317326</v>
          </cell>
          <cell r="B1692" t="str">
            <v>SP780XC-S2-SN-2390-857-44W-BLK-OD-C</v>
          </cell>
          <cell r="C1692">
            <v>0</v>
          </cell>
          <cell r="D1692">
            <v>0</v>
          </cell>
          <cell r="G1692" t="str">
            <v>\\ati-server\JILLP - Attachment\SP780 S2 MI SHEET.pdf</v>
          </cell>
          <cell r="H1692">
            <v>165420</v>
          </cell>
          <cell r="I1692" t="str">
            <v>No</v>
          </cell>
          <cell r="J1692" t="str">
            <v>NOS</v>
          </cell>
          <cell r="K1692" t="str">
            <v>SURFACE/SUS LINEAR LIGHT</v>
          </cell>
          <cell r="L1692" t="str">
            <v>SIGNIFY(PH)</v>
          </cell>
        </row>
        <row r="1693">
          <cell r="A1693">
            <v>30317325</v>
          </cell>
          <cell r="B1693" t="str">
            <v>SP780XC-S2-SN-2390-857-44W-BLK-OC-C</v>
          </cell>
          <cell r="C1693">
            <v>0</v>
          </cell>
          <cell r="D1693">
            <v>0</v>
          </cell>
          <cell r="G1693" t="str">
            <v>\\ati-server\JILLP - Attachment\SP780 S2 MI SHEET.pdf</v>
          </cell>
          <cell r="H1693">
            <v>165420</v>
          </cell>
          <cell r="I1693" t="str">
            <v>No</v>
          </cell>
          <cell r="J1693" t="str">
            <v>NOS</v>
          </cell>
          <cell r="K1693" t="str">
            <v>SURFACE/SUS LINEAR LIGHT</v>
          </cell>
          <cell r="L1693" t="str">
            <v>SIGNIFY(PH)</v>
          </cell>
        </row>
        <row r="1694">
          <cell r="A1694">
            <v>30317324</v>
          </cell>
          <cell r="B1694" t="str">
            <v>SP780XC-S2-SN-2390-840-44W-BLK-OD-C</v>
          </cell>
          <cell r="C1694">
            <v>0</v>
          </cell>
          <cell r="D1694">
            <v>0</v>
          </cell>
          <cell r="G1694" t="str">
            <v>\\ati-server\JILLP - Attachment\SP780 S2 MI SHEET.pdf</v>
          </cell>
          <cell r="H1694">
            <v>165420</v>
          </cell>
          <cell r="I1694" t="str">
            <v>No</v>
          </cell>
          <cell r="J1694" t="str">
            <v>NOS</v>
          </cell>
          <cell r="K1694" t="str">
            <v>SURFACE/SUS LINEAR LIGHT</v>
          </cell>
          <cell r="L1694" t="str">
            <v>SIGNIFY(PH)</v>
          </cell>
        </row>
        <row r="1695">
          <cell r="A1695">
            <v>30317323</v>
          </cell>
          <cell r="B1695" t="str">
            <v>SP780XC-S2-SN-2390-840-44W-BLK-OC-C</v>
          </cell>
          <cell r="C1695">
            <v>0</v>
          </cell>
          <cell r="D1695">
            <v>0</v>
          </cell>
          <cell r="G1695" t="str">
            <v>\\ati-server\JILLP - Attachment\SP780 S2 MI SHEET.pdf</v>
          </cell>
          <cell r="H1695">
            <v>165420</v>
          </cell>
          <cell r="I1695" t="str">
            <v>No</v>
          </cell>
          <cell r="J1695" t="str">
            <v>NOS</v>
          </cell>
          <cell r="K1695" t="str">
            <v>SURFACE/SUS LINEAR LIGHT</v>
          </cell>
          <cell r="L1695" t="str">
            <v>SIGNIFY(PH)</v>
          </cell>
        </row>
        <row r="1696">
          <cell r="A1696">
            <v>30317322</v>
          </cell>
          <cell r="B1696" t="str">
            <v>SP780XC-S2-SN-2390-830-44W-BLK-OD-C</v>
          </cell>
          <cell r="C1696">
            <v>0</v>
          </cell>
          <cell r="D1696">
            <v>0</v>
          </cell>
          <cell r="G1696" t="str">
            <v>\\ati-server\JILLP - Attachment\SP780 S2 MI SHEET.pdf</v>
          </cell>
          <cell r="H1696">
            <v>165420</v>
          </cell>
          <cell r="I1696" t="str">
            <v>No</v>
          </cell>
          <cell r="J1696" t="str">
            <v>NOS</v>
          </cell>
          <cell r="K1696" t="str">
            <v>SURFACE/SUS LINEAR LIGHT</v>
          </cell>
          <cell r="L1696" t="str">
            <v>SIGNIFY(PH)</v>
          </cell>
        </row>
        <row r="1697">
          <cell r="A1697">
            <v>30317321</v>
          </cell>
          <cell r="B1697" t="str">
            <v>SP780XC-S2-SN-2390-830-44W-BLK-OC-C</v>
          </cell>
          <cell r="C1697">
            <v>0</v>
          </cell>
          <cell r="D1697">
            <v>0</v>
          </cell>
          <cell r="G1697" t="str">
            <v>\\ati-server\JILLP - Attachment\SP780 S2 MI SHEET.pdf</v>
          </cell>
          <cell r="H1697">
            <v>165420</v>
          </cell>
          <cell r="I1697" t="str">
            <v>No</v>
          </cell>
          <cell r="J1697" t="str">
            <v>NOS</v>
          </cell>
          <cell r="K1697" t="str">
            <v>SURFACE/SUS LINEAR LIGHT</v>
          </cell>
          <cell r="L1697" t="str">
            <v>SIGNIFY(PH)</v>
          </cell>
        </row>
        <row r="1698">
          <cell r="A1698">
            <v>30317320</v>
          </cell>
          <cell r="B1698" t="str">
            <v>SP780XC-S2-CS-2390-865-44W-BLK-OD-C</v>
          </cell>
          <cell r="C1698">
            <v>0</v>
          </cell>
          <cell r="D1698">
            <v>1953.9849999999999</v>
          </cell>
          <cell r="G1698" t="str">
            <v>\\ati-server\JILLP - Attachment\SP780 S2 MI SHEET.pdf</v>
          </cell>
          <cell r="H1698">
            <v>165420</v>
          </cell>
          <cell r="I1698" t="str">
            <v>No</v>
          </cell>
          <cell r="J1698" t="str">
            <v>NOS</v>
          </cell>
          <cell r="K1698" t="str">
            <v>SURFACE/SUS LINEAR LIGHT</v>
          </cell>
          <cell r="L1698" t="str">
            <v>SIGNIFY(PH)</v>
          </cell>
        </row>
        <row r="1699">
          <cell r="A1699">
            <v>30317319</v>
          </cell>
          <cell r="B1699" t="str">
            <v>SP780XC-S2-CS-2390-865-44W-BLK-OC-C</v>
          </cell>
          <cell r="C1699">
            <v>0</v>
          </cell>
          <cell r="D1699">
            <v>0</v>
          </cell>
          <cell r="G1699" t="str">
            <v>\\ati-server\JILLP - Attachment\SP780 S2 MI SHEET.pdf</v>
          </cell>
          <cell r="H1699">
            <v>165420</v>
          </cell>
          <cell r="I1699" t="str">
            <v>No</v>
          </cell>
          <cell r="J1699" t="str">
            <v>NOS</v>
          </cell>
          <cell r="K1699" t="str">
            <v>SURFACE/SUS LINEAR LIGHT</v>
          </cell>
          <cell r="L1699" t="str">
            <v>SIGNIFY(PH)</v>
          </cell>
        </row>
        <row r="1700">
          <cell r="A1700">
            <v>30317318</v>
          </cell>
          <cell r="B1700" t="str">
            <v>SP780XC-S2-CS-2390-857-44W-BLK-OD-C</v>
          </cell>
          <cell r="C1700">
            <v>0</v>
          </cell>
          <cell r="D1700">
            <v>1635.4449999999999</v>
          </cell>
          <cell r="G1700" t="str">
            <v>\\ati-server\JILLP - Attachment\SP780 S2 MI SHEET.pdf</v>
          </cell>
          <cell r="H1700">
            <v>165420</v>
          </cell>
          <cell r="I1700" t="str">
            <v>No</v>
          </cell>
          <cell r="J1700" t="str">
            <v>NOS</v>
          </cell>
          <cell r="K1700" t="str">
            <v>SURFACE/SUS LINEAR LIGHT</v>
          </cell>
          <cell r="L1700" t="str">
            <v>SIGNIFY(PH)</v>
          </cell>
        </row>
        <row r="1701">
          <cell r="A1701">
            <v>30317317</v>
          </cell>
          <cell r="B1701" t="str">
            <v>SP780XC-S2-CS-2390-857-44W-BLK-OC-C</v>
          </cell>
          <cell r="C1701">
            <v>0</v>
          </cell>
          <cell r="D1701">
            <v>0</v>
          </cell>
          <cell r="G1701" t="str">
            <v>\\ati-server\JILLP - Attachment\SP780 S2 MI SHEET.pdf</v>
          </cell>
          <cell r="H1701">
            <v>165420</v>
          </cell>
          <cell r="I1701" t="str">
            <v>No</v>
          </cell>
          <cell r="J1701" t="str">
            <v>NOS</v>
          </cell>
          <cell r="K1701" t="str">
            <v>SURFACE/SUS LINEAR LIGHT</v>
          </cell>
          <cell r="L1701" t="str">
            <v>SIGNIFY(PH)</v>
          </cell>
        </row>
        <row r="1702">
          <cell r="A1702">
            <v>30317316</v>
          </cell>
          <cell r="B1702" t="str">
            <v>SP780XC-S2-CS-2390-840-44W-BLK-OD-C</v>
          </cell>
          <cell r="C1702">
            <v>0</v>
          </cell>
          <cell r="D1702">
            <v>0</v>
          </cell>
          <cell r="G1702" t="str">
            <v>\\ati-server\JILLP - Attachment\SP780 S2 MI SHEET.pdf</v>
          </cell>
          <cell r="H1702">
            <v>165420</v>
          </cell>
          <cell r="I1702" t="str">
            <v>No</v>
          </cell>
          <cell r="J1702" t="str">
            <v>NOS</v>
          </cell>
          <cell r="K1702" t="str">
            <v>SURFACE/SUS LINEAR LIGHT</v>
          </cell>
          <cell r="L1702" t="str">
            <v>SIGNIFY(PH)</v>
          </cell>
        </row>
        <row r="1703">
          <cell r="A1703">
            <v>30317315</v>
          </cell>
          <cell r="B1703" t="str">
            <v>SP780XC-S2-CS-2390-940-44W-BLK-OC</v>
          </cell>
          <cell r="C1703">
            <v>0</v>
          </cell>
          <cell r="D1703">
            <v>2189.2370000000001</v>
          </cell>
          <cell r="G1703" t="str">
            <v>\\ati-server\JILLP - Attachment\SP780 S2 MI SHEET.pdf</v>
          </cell>
          <cell r="H1703">
            <v>165420</v>
          </cell>
          <cell r="I1703" t="str">
            <v>No</v>
          </cell>
          <cell r="J1703" t="str">
            <v>NOS</v>
          </cell>
          <cell r="K1703" t="str">
            <v>SURFACE/SUS LINEAR LIGHT</v>
          </cell>
          <cell r="L1703" t="str">
            <v>SIGNIFY(PH)</v>
          </cell>
        </row>
        <row r="1704">
          <cell r="A1704">
            <v>30317314</v>
          </cell>
          <cell r="B1704" t="str">
            <v>SP780XC-S2-CS-2390-830-44W-BLK-OD-C</v>
          </cell>
          <cell r="C1704">
            <v>0</v>
          </cell>
          <cell r="D1704">
            <v>0</v>
          </cell>
          <cell r="G1704" t="str">
            <v>\\ati-server\JILLP - Attachment\SP780 S2 MI SHEET.pdf</v>
          </cell>
          <cell r="H1704">
            <v>165420</v>
          </cell>
          <cell r="I1704" t="str">
            <v>No</v>
          </cell>
          <cell r="J1704" t="str">
            <v>NOS</v>
          </cell>
          <cell r="K1704" t="str">
            <v>SURFACE/SUS LINEAR LIGHT</v>
          </cell>
          <cell r="L1704" t="str">
            <v>SIGNIFY(PH)</v>
          </cell>
        </row>
        <row r="1705">
          <cell r="A1705">
            <v>30317313</v>
          </cell>
          <cell r="B1705" t="str">
            <v>SP780XC-S2-CS-2390-830-44W-BLK-OC-C</v>
          </cell>
          <cell r="C1705">
            <v>0</v>
          </cell>
          <cell r="D1705">
            <v>0</v>
          </cell>
          <cell r="G1705" t="str">
            <v>\\ati-server\JILLP - Attachment\SP780 S2 MI SHEET.pdf</v>
          </cell>
          <cell r="H1705">
            <v>165420</v>
          </cell>
          <cell r="I1705" t="str">
            <v>No</v>
          </cell>
          <cell r="J1705" t="str">
            <v>NOS</v>
          </cell>
          <cell r="K1705" t="str">
            <v>SURFACE/SUS LINEAR LIGHT</v>
          </cell>
          <cell r="L1705" t="str">
            <v>SIGNIFY(PH)</v>
          </cell>
        </row>
        <row r="1706">
          <cell r="A1706">
            <v>30317312</v>
          </cell>
          <cell r="B1706" t="str">
            <v>SP780PC-S2-SN-2390-865-52W-BLK-OD-C</v>
          </cell>
          <cell r="C1706">
            <v>0</v>
          </cell>
          <cell r="D1706">
            <v>0</v>
          </cell>
          <cell r="G1706" t="str">
            <v>\\ati-server\JILLP - Attachment\SP780 S2 MI SHEET.pdf</v>
          </cell>
          <cell r="H1706">
            <v>165420</v>
          </cell>
          <cell r="I1706" t="str">
            <v>No</v>
          </cell>
          <cell r="J1706" t="str">
            <v>NOS</v>
          </cell>
          <cell r="K1706" t="str">
            <v>SURFACE/SUS LINEAR LIGHT</v>
          </cell>
          <cell r="L1706" t="str">
            <v>SIGNIFY(PH)</v>
          </cell>
        </row>
        <row r="1707">
          <cell r="A1707">
            <v>30317311</v>
          </cell>
          <cell r="B1707" t="str">
            <v>SP780PC-S2-SN-2390-865-52W-BLK-OC-C</v>
          </cell>
          <cell r="C1707">
            <v>0</v>
          </cell>
          <cell r="D1707">
            <v>0</v>
          </cell>
          <cell r="G1707" t="str">
            <v>\\ati-server\JILLP - Attachment\SP780 S2 MI SHEET.pdf</v>
          </cell>
          <cell r="H1707">
            <v>165420</v>
          </cell>
          <cell r="I1707" t="str">
            <v>No</v>
          </cell>
          <cell r="J1707" t="str">
            <v>NOS</v>
          </cell>
          <cell r="K1707" t="str">
            <v>SURFACE/SUS LINEAR LIGHT</v>
          </cell>
          <cell r="L1707" t="str">
            <v>SIGNIFY(PH)</v>
          </cell>
        </row>
        <row r="1708">
          <cell r="A1708">
            <v>30317310</v>
          </cell>
          <cell r="B1708" t="str">
            <v>SP780PC-S2-SN-2390-857-52W-BLK-OD-C</v>
          </cell>
          <cell r="C1708">
            <v>0</v>
          </cell>
          <cell r="D1708">
            <v>0</v>
          </cell>
          <cell r="G1708" t="str">
            <v>\\ati-server\JILLP - Attachment\SP780 S2 MI SHEET.pdf</v>
          </cell>
          <cell r="H1708">
            <v>165420</v>
          </cell>
          <cell r="I1708" t="str">
            <v>No</v>
          </cell>
          <cell r="J1708" t="str">
            <v>NOS</v>
          </cell>
          <cell r="K1708" t="str">
            <v>SURFACE/SUS LINEAR LIGHT</v>
          </cell>
          <cell r="L1708" t="str">
            <v>SIGNIFY(PH)</v>
          </cell>
        </row>
        <row r="1709">
          <cell r="A1709">
            <v>30317309</v>
          </cell>
          <cell r="B1709" t="str">
            <v>SP780PC-S2-SN-2390-857-52W-BLK-OC-C</v>
          </cell>
          <cell r="C1709">
            <v>0</v>
          </cell>
          <cell r="D1709">
            <v>0</v>
          </cell>
          <cell r="G1709" t="str">
            <v>\\ati-server\JILLP - Attachment\SP780 S2 MI SHEET.pdf</v>
          </cell>
          <cell r="H1709">
            <v>165420</v>
          </cell>
          <cell r="I1709" t="str">
            <v>No</v>
          </cell>
          <cell r="J1709" t="str">
            <v>NOS</v>
          </cell>
          <cell r="K1709" t="str">
            <v>SURFACE/SUS LINEAR LIGHT</v>
          </cell>
          <cell r="L1709" t="str">
            <v>SIGNIFY(PH)</v>
          </cell>
        </row>
        <row r="1710">
          <cell r="A1710">
            <v>30317308</v>
          </cell>
          <cell r="B1710" t="str">
            <v>SP780PC-S2-SN-2390-840-52W-BLK-OD-C</v>
          </cell>
          <cell r="C1710">
            <v>0</v>
          </cell>
          <cell r="D1710">
            <v>0</v>
          </cell>
          <cell r="G1710" t="str">
            <v>\\ati-server\JILLP - Attachment\SP780 S2 MI SHEET.pdf</v>
          </cell>
          <cell r="H1710">
            <v>165420</v>
          </cell>
          <cell r="I1710" t="str">
            <v>No</v>
          </cell>
          <cell r="J1710" t="str">
            <v>NOS</v>
          </cell>
          <cell r="K1710" t="str">
            <v>SURFACE/SUS LINEAR LIGHT</v>
          </cell>
          <cell r="L1710" t="str">
            <v>SIGNIFY(PH)</v>
          </cell>
        </row>
        <row r="1711">
          <cell r="A1711">
            <v>30317307</v>
          </cell>
          <cell r="B1711" t="str">
            <v>SP780PC-S2-SN-2390-840-52W-BLK-OC-C</v>
          </cell>
          <cell r="C1711">
            <v>0</v>
          </cell>
          <cell r="D1711">
            <v>0</v>
          </cell>
          <cell r="G1711" t="str">
            <v>\\ati-server\JILLP - Attachment\SP780 S2 MI SHEET.pdf</v>
          </cell>
          <cell r="H1711">
            <v>165420</v>
          </cell>
          <cell r="I1711" t="str">
            <v>No</v>
          </cell>
          <cell r="J1711" t="str">
            <v>NOS</v>
          </cell>
          <cell r="K1711" t="str">
            <v>SURFACE/SUS LINEAR LIGHT</v>
          </cell>
          <cell r="L1711" t="str">
            <v>SIGNIFY(PH)</v>
          </cell>
        </row>
        <row r="1712">
          <cell r="A1712">
            <v>30317306</v>
          </cell>
          <cell r="B1712" t="str">
            <v>SP780PC-S2-SN-2390-830-44W-BLK-OD-C</v>
          </cell>
          <cell r="C1712">
            <v>0</v>
          </cell>
          <cell r="D1712">
            <v>0</v>
          </cell>
          <cell r="G1712" t="str">
            <v>\\ati-server\JILLP - Attachment\SP780 S2 MI SHEET.pdf</v>
          </cell>
          <cell r="H1712">
            <v>165420</v>
          </cell>
          <cell r="I1712" t="str">
            <v>No</v>
          </cell>
          <cell r="J1712" t="str">
            <v>NOS</v>
          </cell>
          <cell r="K1712" t="str">
            <v>SURFACE/SUS LINEAR LIGHT</v>
          </cell>
          <cell r="L1712" t="str">
            <v>SIGNIFY(PH)</v>
          </cell>
        </row>
        <row r="1713">
          <cell r="A1713">
            <v>30317305</v>
          </cell>
          <cell r="B1713" t="str">
            <v>SP780PC-S2-SN-2390-830-44W-BLK-OC-C</v>
          </cell>
          <cell r="C1713">
            <v>0</v>
          </cell>
          <cell r="D1713">
            <v>0</v>
          </cell>
          <cell r="G1713" t="str">
            <v>\\ati-server\JILLP - Attachment\SP780 S2 MI SHEET.pdf</v>
          </cell>
          <cell r="H1713">
            <v>165420</v>
          </cell>
          <cell r="I1713" t="str">
            <v>No</v>
          </cell>
          <cell r="J1713" t="str">
            <v>NOS</v>
          </cell>
          <cell r="K1713" t="str">
            <v>SURFACE/SUS LINEAR LIGHT</v>
          </cell>
          <cell r="L1713" t="str">
            <v>SIGNIFY(PH)</v>
          </cell>
        </row>
        <row r="1714">
          <cell r="A1714">
            <v>30317304</v>
          </cell>
          <cell r="B1714" t="str">
            <v>SP780PC-S2-CS-2390-865-52W-BLK-OD-C</v>
          </cell>
          <cell r="C1714">
            <v>0</v>
          </cell>
          <cell r="D1714">
            <v>1621.06</v>
          </cell>
          <cell r="G1714" t="str">
            <v>\\ati-server\JILLP - Attachment\SP780 S2 MI SHEET.pdf</v>
          </cell>
          <cell r="H1714">
            <v>165420</v>
          </cell>
          <cell r="I1714" t="str">
            <v>No</v>
          </cell>
          <cell r="J1714" t="str">
            <v>NOS</v>
          </cell>
          <cell r="K1714" t="str">
            <v>SURFACE/SUS LINEAR LIGHT</v>
          </cell>
          <cell r="L1714" t="str">
            <v>SIGNIFY(PH)</v>
          </cell>
        </row>
        <row r="1715">
          <cell r="A1715">
            <v>30317303</v>
          </cell>
          <cell r="B1715" t="str">
            <v>SP780PC-S2-CS-2390-865-44W-BLK-OC-C</v>
          </cell>
          <cell r="C1715">
            <v>0</v>
          </cell>
          <cell r="D1715">
            <v>0</v>
          </cell>
          <cell r="G1715" t="str">
            <v>\\ati-server\JILLP - Attachment\SP780 S2 MI SHEET.pdf</v>
          </cell>
          <cell r="H1715">
            <v>165420</v>
          </cell>
          <cell r="I1715" t="str">
            <v>No</v>
          </cell>
          <cell r="J1715" t="str">
            <v>NOS</v>
          </cell>
          <cell r="K1715" t="str">
            <v>SURFACE/SUS LINEAR LIGHT</v>
          </cell>
          <cell r="L1715" t="str">
            <v>SIGNIFY(PH)</v>
          </cell>
        </row>
        <row r="1716">
          <cell r="A1716">
            <v>30317302</v>
          </cell>
          <cell r="B1716" t="str">
            <v>SP780PC-S2-CS-2390-857-52W-BLK-OD-C</v>
          </cell>
          <cell r="C1716">
            <v>0</v>
          </cell>
          <cell r="D1716">
            <v>0</v>
          </cell>
          <cell r="G1716" t="str">
            <v>\\ati-server\JILLP - Attachment\SP780 S2 MI SHEET.pdf</v>
          </cell>
          <cell r="H1716">
            <v>165420</v>
          </cell>
          <cell r="I1716" t="str">
            <v>No</v>
          </cell>
          <cell r="J1716" t="str">
            <v>NOS</v>
          </cell>
          <cell r="K1716" t="str">
            <v>SURFACE/SUS LINEAR LIGHT</v>
          </cell>
          <cell r="L1716" t="str">
            <v>SIGNIFY(PH)</v>
          </cell>
        </row>
        <row r="1717">
          <cell r="A1717">
            <v>30317301</v>
          </cell>
          <cell r="B1717" t="str">
            <v>SP780PC-S2-CS-2390-857-44W-BLK-OC-C</v>
          </cell>
          <cell r="C1717">
            <v>0</v>
          </cell>
          <cell r="D1717">
            <v>0</v>
          </cell>
          <cell r="G1717" t="str">
            <v>\\ati-server\JILLP - Attachment\SP780 S2 MI SHEET.pdf</v>
          </cell>
          <cell r="H1717">
            <v>165420</v>
          </cell>
          <cell r="I1717" t="str">
            <v>No</v>
          </cell>
          <cell r="J1717" t="str">
            <v>NOS</v>
          </cell>
          <cell r="K1717" t="str">
            <v>SURFACE/SUS LINEAR LIGHT</v>
          </cell>
          <cell r="L1717" t="str">
            <v>SIGNIFY(PH)</v>
          </cell>
        </row>
        <row r="1718">
          <cell r="A1718">
            <v>30317300</v>
          </cell>
          <cell r="B1718" t="str">
            <v>SP780PC-S2-CS-2390-840-52W-BLK-OD-C</v>
          </cell>
          <cell r="C1718">
            <v>0</v>
          </cell>
          <cell r="D1718">
            <v>0</v>
          </cell>
          <cell r="G1718" t="str">
            <v>\\ati-server\JILLP - Attachment\SP780 S2 MI SHEET.pdf</v>
          </cell>
          <cell r="H1718">
            <v>165420</v>
          </cell>
          <cell r="I1718" t="str">
            <v>No</v>
          </cell>
          <cell r="J1718" t="str">
            <v>NOS</v>
          </cell>
          <cell r="K1718" t="str">
            <v>SURFACE/SUS LINEAR LIGHT</v>
          </cell>
          <cell r="L1718" t="str">
            <v>SIGNIFY(PH)</v>
          </cell>
        </row>
        <row r="1719">
          <cell r="A1719">
            <v>30317299</v>
          </cell>
          <cell r="B1719" t="str">
            <v>SP780PC-S2-CS-2390-840-44W-BLK-OC-C</v>
          </cell>
          <cell r="C1719">
            <v>0</v>
          </cell>
          <cell r="D1719">
            <v>0</v>
          </cell>
          <cell r="G1719" t="str">
            <v>\\ati-server\JILLP - Attachment\SP780 S2 MI SHEET.pdf</v>
          </cell>
          <cell r="H1719">
            <v>165420</v>
          </cell>
          <cell r="I1719" t="str">
            <v>No</v>
          </cell>
          <cell r="J1719" t="str">
            <v>NOS</v>
          </cell>
          <cell r="K1719" t="str">
            <v>SURFACE/SUS LINEAR LIGHT</v>
          </cell>
          <cell r="L1719" t="str">
            <v>SIGNIFY(PH)</v>
          </cell>
        </row>
        <row r="1720">
          <cell r="A1720">
            <v>30317298</v>
          </cell>
          <cell r="B1720" t="str">
            <v>SP780PC-S2-CS-2390-830-52W-BLK-OD-C</v>
          </cell>
          <cell r="C1720">
            <v>0</v>
          </cell>
          <cell r="D1720">
            <v>1812.0769</v>
          </cell>
          <cell r="G1720" t="str">
            <v>\\ati-server\JILLP - Attachment\SP780 S2 MI SHEET.pdf</v>
          </cell>
          <cell r="H1720">
            <v>165420</v>
          </cell>
          <cell r="I1720" t="str">
            <v>No</v>
          </cell>
          <cell r="J1720" t="str">
            <v>NOS</v>
          </cell>
          <cell r="K1720" t="str">
            <v>SURFACE/SUS LINEAR LIGHT</v>
          </cell>
          <cell r="L1720" t="str">
            <v>SIGNIFY(PH)</v>
          </cell>
        </row>
        <row r="1721">
          <cell r="A1721">
            <v>30317297</v>
          </cell>
          <cell r="B1721" t="str">
            <v>SP780PC-S2-CS-2390-830-44W-BLK-OC-C</v>
          </cell>
          <cell r="C1721">
            <v>0</v>
          </cell>
          <cell r="D1721">
            <v>0</v>
          </cell>
          <cell r="G1721" t="str">
            <v>\\ati-server\JILLP - Attachment\SP780 S2 MI SHEET.pdf</v>
          </cell>
          <cell r="H1721">
            <v>165420</v>
          </cell>
          <cell r="I1721" t="str">
            <v>No</v>
          </cell>
          <cell r="J1721" t="str">
            <v>NOS</v>
          </cell>
          <cell r="K1721" t="str">
            <v>SURFACE/SUS LINEAR LIGHT</v>
          </cell>
          <cell r="L1721" t="str">
            <v>SIGNIFY(PH)</v>
          </cell>
        </row>
        <row r="1722">
          <cell r="A1722">
            <v>30317296</v>
          </cell>
          <cell r="B1722" t="str">
            <v>SP780XD-S2-SN-2390-865-44W-BLK-OD-C</v>
          </cell>
          <cell r="C1722">
            <v>0</v>
          </cell>
          <cell r="D1722">
            <v>0</v>
          </cell>
          <cell r="G1722" t="str">
            <v>\\ati-server\JILLP - Attachment\SP780 S2 MI SHEET.pdf</v>
          </cell>
          <cell r="H1722">
            <v>165420</v>
          </cell>
          <cell r="I1722" t="str">
            <v>No</v>
          </cell>
          <cell r="J1722" t="str">
            <v>NOS</v>
          </cell>
          <cell r="K1722" t="str">
            <v>SURFACE/SUS LINEAR LIGHT</v>
          </cell>
          <cell r="L1722" t="str">
            <v>SIGNIFY(PH)</v>
          </cell>
        </row>
        <row r="1723">
          <cell r="A1723">
            <v>30317295</v>
          </cell>
          <cell r="B1723" t="str">
            <v>SP780XD-S2-SN-2390-865-44W-BLK-OC-C</v>
          </cell>
          <cell r="C1723">
            <v>0</v>
          </cell>
          <cell r="D1723">
            <v>0</v>
          </cell>
          <cell r="G1723" t="str">
            <v>\\ati-server\JILLP - Attachment\SP780 S2 MI SHEET.pdf</v>
          </cell>
          <cell r="H1723">
            <v>165420</v>
          </cell>
          <cell r="I1723" t="str">
            <v>No</v>
          </cell>
          <cell r="J1723" t="str">
            <v>NOS</v>
          </cell>
          <cell r="K1723" t="str">
            <v>SURFACE/SUS LINEAR LIGHT</v>
          </cell>
          <cell r="L1723" t="str">
            <v>SIGNIFY(PH)</v>
          </cell>
        </row>
        <row r="1724">
          <cell r="A1724">
            <v>30317294</v>
          </cell>
          <cell r="B1724" t="str">
            <v>SP780XD-S2-SN-2390-857-44W-BLK-OD-C</v>
          </cell>
          <cell r="C1724">
            <v>0</v>
          </cell>
          <cell r="D1724">
            <v>0</v>
          </cell>
          <cell r="G1724" t="str">
            <v>\\ati-server\JILLP - Attachment\SP780 S2 MI SHEET.pdf</v>
          </cell>
          <cell r="H1724">
            <v>165420</v>
          </cell>
          <cell r="I1724" t="str">
            <v>No</v>
          </cell>
          <cell r="J1724" t="str">
            <v>NOS</v>
          </cell>
          <cell r="K1724" t="str">
            <v>SURFACE/SUS LINEAR LIGHT</v>
          </cell>
          <cell r="L1724" t="str">
            <v>SIGNIFY(PH)</v>
          </cell>
        </row>
        <row r="1725">
          <cell r="A1725">
            <v>30317293</v>
          </cell>
          <cell r="B1725" t="str">
            <v>SP780XD-S2-SN-2390-857-44W-BLK-OC-C</v>
          </cell>
          <cell r="C1725">
            <v>0</v>
          </cell>
          <cell r="D1725">
            <v>0</v>
          </cell>
          <cell r="G1725" t="str">
            <v>\\ati-server\JILLP - Attachment\SP780 S2 MI SHEET.pdf</v>
          </cell>
          <cell r="H1725">
            <v>165420</v>
          </cell>
          <cell r="I1725" t="str">
            <v>No</v>
          </cell>
          <cell r="J1725" t="str">
            <v>NOS</v>
          </cell>
          <cell r="K1725" t="str">
            <v>SURFACE/SUS LINEAR LIGHT</v>
          </cell>
          <cell r="L1725" t="str">
            <v>SIGNIFY(PH)</v>
          </cell>
        </row>
        <row r="1726">
          <cell r="A1726">
            <v>30317292</v>
          </cell>
          <cell r="B1726" t="str">
            <v>SP780XD-S2-SN-2390-840-44W-BLK-OD-C</v>
          </cell>
          <cell r="C1726">
            <v>0</v>
          </cell>
          <cell r="D1726">
            <v>0</v>
          </cell>
          <cell r="G1726" t="str">
            <v>\\ati-server\JILLP - Attachment\SP780 S2 MI SHEET.pdf</v>
          </cell>
          <cell r="H1726">
            <v>165420</v>
          </cell>
          <cell r="I1726" t="str">
            <v>No</v>
          </cell>
          <cell r="J1726" t="str">
            <v>NOS</v>
          </cell>
          <cell r="K1726" t="str">
            <v>SURFACE/SUS LINEAR LIGHT</v>
          </cell>
          <cell r="L1726" t="str">
            <v>SIGNIFY(PH)</v>
          </cell>
        </row>
        <row r="1727">
          <cell r="A1727">
            <v>30317291</v>
          </cell>
          <cell r="B1727" t="str">
            <v>SP780XD-S2-SN-2390-840-44W-BLK-OC-C</v>
          </cell>
          <cell r="C1727">
            <v>0</v>
          </cell>
          <cell r="D1727">
            <v>0</v>
          </cell>
          <cell r="G1727" t="str">
            <v>\\ati-server\JILLP - Attachment\SP780 S2 MI SHEET.pdf</v>
          </cell>
          <cell r="H1727">
            <v>165420</v>
          </cell>
          <cell r="I1727" t="str">
            <v>No</v>
          </cell>
          <cell r="J1727" t="str">
            <v>NOS</v>
          </cell>
          <cell r="K1727" t="str">
            <v>SURFACE/SUS LINEAR LIGHT</v>
          </cell>
          <cell r="L1727" t="str">
            <v>SIGNIFY(PH)</v>
          </cell>
        </row>
        <row r="1728">
          <cell r="A1728">
            <v>30317290</v>
          </cell>
          <cell r="B1728" t="str">
            <v>SP780XD-S2-SN-2390-830-44W-BLK-OD-C</v>
          </cell>
          <cell r="C1728">
            <v>0</v>
          </cell>
          <cell r="D1728">
            <v>0</v>
          </cell>
          <cell r="G1728" t="str">
            <v>\\ati-server\JILLP - Attachment\SP780 S2 MI SHEET.pdf</v>
          </cell>
          <cell r="H1728">
            <v>165420</v>
          </cell>
          <cell r="I1728" t="str">
            <v>No</v>
          </cell>
          <cell r="J1728" t="str">
            <v>NOS</v>
          </cell>
          <cell r="K1728" t="str">
            <v>SURFACE/SUS LINEAR LIGHT</v>
          </cell>
          <cell r="L1728" t="str">
            <v>SIGNIFY(PH)</v>
          </cell>
        </row>
        <row r="1729">
          <cell r="A1729">
            <v>30317289</v>
          </cell>
          <cell r="B1729" t="str">
            <v>SP780XD-S2-SN-2390-830-44W-BLK-OC-C</v>
          </cell>
          <cell r="C1729">
            <v>0</v>
          </cell>
          <cell r="D1729">
            <v>0</v>
          </cell>
          <cell r="G1729" t="str">
            <v>\\ati-server\JILLP - Attachment\SP780 S2 MI SHEET.pdf</v>
          </cell>
          <cell r="H1729">
            <v>165420</v>
          </cell>
          <cell r="I1729" t="str">
            <v>No</v>
          </cell>
          <cell r="J1729" t="str">
            <v>NOS</v>
          </cell>
          <cell r="K1729" t="str">
            <v>SURFACE/SUS LINEAR LIGHT</v>
          </cell>
          <cell r="L1729" t="str">
            <v>SIGNIFY(PH)</v>
          </cell>
        </row>
        <row r="1730">
          <cell r="A1730">
            <v>30317288</v>
          </cell>
          <cell r="B1730" t="str">
            <v>SP780XD-S2-CS-2390-865-44W-BLK-OD-C</v>
          </cell>
          <cell r="C1730">
            <v>0</v>
          </cell>
          <cell r="D1730">
            <v>3048.6439</v>
          </cell>
          <cell r="G1730" t="str">
            <v>\\ati-server\JILLP - Attachment\SP780 S2 MI SHEET.pdf</v>
          </cell>
          <cell r="H1730">
            <v>165420</v>
          </cell>
          <cell r="I1730" t="str">
            <v>No</v>
          </cell>
          <cell r="J1730" t="str">
            <v>NOS</v>
          </cell>
          <cell r="K1730" t="str">
            <v>SURFACE/SUS LINEAR LIGHT</v>
          </cell>
          <cell r="L1730" t="str">
            <v>SIGNIFY(PH)</v>
          </cell>
        </row>
        <row r="1731">
          <cell r="A1731">
            <v>30317287</v>
          </cell>
          <cell r="B1731" t="str">
            <v>SP780XD-S2-CS-2390-865-44W-BLK-OC-C</v>
          </cell>
          <cell r="C1731">
            <v>0</v>
          </cell>
          <cell r="D1731">
            <v>0</v>
          </cell>
          <cell r="G1731" t="str">
            <v>\\ati-server\JILLP - Attachment\SP780 S2 MI SHEET.pdf</v>
          </cell>
          <cell r="H1731">
            <v>165420</v>
          </cell>
          <cell r="I1731" t="str">
            <v>No</v>
          </cell>
          <cell r="J1731" t="str">
            <v>NOS</v>
          </cell>
          <cell r="K1731" t="str">
            <v>SURFACE/SUS LINEAR LIGHT</v>
          </cell>
          <cell r="L1731" t="str">
            <v>SIGNIFY(PH)</v>
          </cell>
        </row>
        <row r="1732">
          <cell r="A1732">
            <v>30317286</v>
          </cell>
          <cell r="B1732" t="str">
            <v>SP780XD-S2-CS-2390-857-44W-BLK-OD-C</v>
          </cell>
          <cell r="C1732">
            <v>0</v>
          </cell>
          <cell r="D1732">
            <v>0</v>
          </cell>
          <cell r="G1732" t="str">
            <v>\\ati-server\JILLP - Attachment\SP780 S2 MI SHEET.pdf</v>
          </cell>
          <cell r="H1732">
            <v>165420</v>
          </cell>
          <cell r="I1732" t="str">
            <v>No</v>
          </cell>
          <cell r="J1732" t="str">
            <v>NOS</v>
          </cell>
          <cell r="K1732" t="str">
            <v>SURFACE/SUS LINEAR LIGHT</v>
          </cell>
          <cell r="L1732" t="str">
            <v>SIGNIFY(PH)</v>
          </cell>
        </row>
        <row r="1733">
          <cell r="A1733">
            <v>30317285</v>
          </cell>
          <cell r="B1733" t="str">
            <v>SP780XD-S2-CS-2390-857-44W-BLK-OC-C</v>
          </cell>
          <cell r="C1733">
            <v>0</v>
          </cell>
          <cell r="D1733">
            <v>3375.4517000000001</v>
          </cell>
          <cell r="G1733" t="str">
            <v>\\ati-server\JILLP - Attachment\SP780 S2 MI SHEET.pdf</v>
          </cell>
          <cell r="H1733">
            <v>165420</v>
          </cell>
          <cell r="I1733" t="str">
            <v>No</v>
          </cell>
          <cell r="J1733" t="str">
            <v>NOS</v>
          </cell>
          <cell r="K1733" t="str">
            <v>SURFACE/SUS LINEAR LIGHT</v>
          </cell>
          <cell r="L1733" t="str">
            <v>SIGNIFY(PH)</v>
          </cell>
        </row>
        <row r="1734">
          <cell r="A1734">
            <v>30317284</v>
          </cell>
          <cell r="B1734" t="str">
            <v>SP780XD-S2-CS-2390-840-44W-BLK-OD-C</v>
          </cell>
          <cell r="C1734">
            <v>0</v>
          </cell>
          <cell r="D1734">
            <v>0</v>
          </cell>
          <cell r="G1734" t="str">
            <v>\\ati-server\JILLP - Attachment\SP780 S2 MI SHEET.pdf</v>
          </cell>
          <cell r="H1734">
            <v>165420</v>
          </cell>
          <cell r="I1734" t="str">
            <v>No</v>
          </cell>
          <cell r="J1734" t="str">
            <v>NOS</v>
          </cell>
          <cell r="K1734" t="str">
            <v>SURFACE/SUS LINEAR LIGHT</v>
          </cell>
          <cell r="L1734" t="str">
            <v>SIGNIFY(PH)</v>
          </cell>
        </row>
        <row r="1735">
          <cell r="A1735">
            <v>30317283</v>
          </cell>
          <cell r="B1735" t="str">
            <v>SP780XD-S2-CS-2390-840-40W-BLK-OC-C</v>
          </cell>
          <cell r="C1735">
            <v>0</v>
          </cell>
          <cell r="D1735">
            <v>2763.1909999999998</v>
          </cell>
          <cell r="G1735" t="str">
            <v>\\ati-server\JILLP - Attachment\SP780 S2 MI SHEET.pdf</v>
          </cell>
          <cell r="H1735">
            <v>165420</v>
          </cell>
          <cell r="I1735" t="str">
            <v>No</v>
          </cell>
          <cell r="J1735" t="str">
            <v>NOS</v>
          </cell>
          <cell r="K1735" t="str">
            <v>SURFACE/SUS LINEAR LIGHT</v>
          </cell>
          <cell r="L1735" t="str">
            <v>SIGNIFY(PH)</v>
          </cell>
        </row>
        <row r="1736">
          <cell r="A1736">
            <v>30317282</v>
          </cell>
          <cell r="B1736" t="str">
            <v>SP780XD-S2-CS-2390-830-44W-BLK-OD-C</v>
          </cell>
          <cell r="C1736">
            <v>0</v>
          </cell>
          <cell r="D1736">
            <v>0</v>
          </cell>
          <cell r="G1736" t="str">
            <v>\\ati-server\JILLP - Attachment\SP780 S2 MI SHEET.pdf</v>
          </cell>
          <cell r="H1736">
            <v>165420</v>
          </cell>
          <cell r="I1736" t="str">
            <v>No</v>
          </cell>
          <cell r="J1736" t="str">
            <v>NOS</v>
          </cell>
          <cell r="K1736" t="str">
            <v>SURFACE/SUS LINEAR LIGHT</v>
          </cell>
          <cell r="L1736" t="str">
            <v>SIGNIFY(PH)</v>
          </cell>
        </row>
        <row r="1737">
          <cell r="A1737">
            <v>30317281</v>
          </cell>
          <cell r="B1737" t="str">
            <v>SP780XD-S2-CS-2390-830-44W-BLK-OC-C</v>
          </cell>
          <cell r="C1737">
            <v>0</v>
          </cell>
          <cell r="D1737">
            <v>0</v>
          </cell>
          <cell r="G1737" t="str">
            <v>\\ati-server\JILLP - Attachment\SP780 S2 MI SHEET.pdf</v>
          </cell>
          <cell r="H1737">
            <v>165420</v>
          </cell>
          <cell r="I1737" t="str">
            <v>No</v>
          </cell>
          <cell r="J1737" t="str">
            <v>NOS</v>
          </cell>
          <cell r="K1737" t="str">
            <v>SURFACE/SUS LINEAR LIGHT</v>
          </cell>
          <cell r="L1737" t="str">
            <v>SIGNIFY(PH)</v>
          </cell>
        </row>
        <row r="1738">
          <cell r="A1738">
            <v>30317280</v>
          </cell>
          <cell r="B1738" t="str">
            <v>SP780PD-S2-SN-2390-865-52W-BLK-OD-C</v>
          </cell>
          <cell r="C1738">
            <v>0</v>
          </cell>
          <cell r="D1738">
            <v>0</v>
          </cell>
          <cell r="G1738" t="str">
            <v>\\ati-server\JILLP - Attachment\SP780 S2 MI SHEET.pdf</v>
          </cell>
          <cell r="H1738">
            <v>165420</v>
          </cell>
          <cell r="I1738" t="str">
            <v>No</v>
          </cell>
          <cell r="J1738" t="str">
            <v>NOS</v>
          </cell>
          <cell r="K1738" t="str">
            <v>SURFACE/SUS LINEAR LIGHT</v>
          </cell>
          <cell r="L1738" t="str">
            <v>SIGNIFY(PH)</v>
          </cell>
        </row>
        <row r="1739">
          <cell r="A1739">
            <v>30317279</v>
          </cell>
          <cell r="B1739" t="str">
            <v>SP780PD-S2-SN-2390-865-52W-BLK-OC-C</v>
          </cell>
          <cell r="C1739">
            <v>0</v>
          </cell>
          <cell r="D1739">
            <v>0</v>
          </cell>
          <cell r="G1739" t="str">
            <v>\\ati-server\JILLP - Attachment\SP780 S2 MI SHEET.pdf</v>
          </cell>
          <cell r="H1739">
            <v>165420</v>
          </cell>
          <cell r="I1739" t="str">
            <v>No</v>
          </cell>
          <cell r="J1739" t="str">
            <v>NOS</v>
          </cell>
          <cell r="K1739" t="str">
            <v>SURFACE/SUS LINEAR LIGHT</v>
          </cell>
          <cell r="L1739" t="str">
            <v>SIGNIFY(PH)</v>
          </cell>
        </row>
        <row r="1740">
          <cell r="A1740">
            <v>30317278</v>
          </cell>
          <cell r="B1740" t="str">
            <v>SP780PD-S2-SN-2390-857-52W-BLK-OD-C</v>
          </cell>
          <cell r="C1740">
            <v>0</v>
          </cell>
          <cell r="D1740">
            <v>0</v>
          </cell>
          <cell r="G1740" t="str">
            <v>\\ati-server\JILLP - Attachment\SP780 S2 MI SHEET.pdf</v>
          </cell>
          <cell r="H1740">
            <v>165420</v>
          </cell>
          <cell r="I1740" t="str">
            <v>No</v>
          </cell>
          <cell r="J1740" t="str">
            <v>NOS</v>
          </cell>
          <cell r="K1740" t="str">
            <v>SURFACE/SUS LINEAR LIGHT</v>
          </cell>
          <cell r="L1740" t="str">
            <v>SIGNIFY(PH)</v>
          </cell>
        </row>
        <row r="1741">
          <cell r="A1741">
            <v>30317277</v>
          </cell>
          <cell r="B1741" t="str">
            <v>SP780PD-S2-SN-2390-857-52W-BLK-OC-C</v>
          </cell>
          <cell r="C1741">
            <v>0</v>
          </cell>
          <cell r="D1741">
            <v>0</v>
          </cell>
          <cell r="G1741" t="str">
            <v>\\ati-server\JILLP - Attachment\SP780 S2 MI SHEET.pdf</v>
          </cell>
          <cell r="H1741">
            <v>165420</v>
          </cell>
          <cell r="I1741" t="str">
            <v>No</v>
          </cell>
          <cell r="J1741" t="str">
            <v>NOS</v>
          </cell>
          <cell r="K1741" t="str">
            <v>SURFACE/SUS LINEAR LIGHT</v>
          </cell>
          <cell r="L1741" t="str">
            <v>SIGNIFY(PH)</v>
          </cell>
        </row>
        <row r="1742">
          <cell r="A1742">
            <v>30317276</v>
          </cell>
          <cell r="B1742" t="str">
            <v>SP780PD-S2-SN-2390-840-52W-BLK-OD-C</v>
          </cell>
          <cell r="C1742">
            <v>0</v>
          </cell>
          <cell r="D1742">
            <v>0</v>
          </cell>
          <cell r="G1742" t="str">
            <v>\\ati-server\JILLP - Attachment\SP780 S2 MI SHEET.pdf</v>
          </cell>
          <cell r="H1742">
            <v>165420</v>
          </cell>
          <cell r="I1742" t="str">
            <v>No</v>
          </cell>
          <cell r="J1742" t="str">
            <v>NOS</v>
          </cell>
          <cell r="K1742" t="str">
            <v>SURFACE/SUS LINEAR LIGHT</v>
          </cell>
          <cell r="L1742" t="str">
            <v>SIGNIFY(PH)</v>
          </cell>
        </row>
        <row r="1743">
          <cell r="A1743">
            <v>30317275</v>
          </cell>
          <cell r="B1743" t="str">
            <v>SP780PD-S2-SN-2390-840-52W-BLK-OC-C</v>
          </cell>
          <cell r="C1743">
            <v>0</v>
          </cell>
          <cell r="D1743">
            <v>0</v>
          </cell>
          <cell r="G1743" t="str">
            <v>\\ati-server\JILLP - Attachment\SP780 S2 MI SHEET.pdf</v>
          </cell>
          <cell r="H1743">
            <v>165420</v>
          </cell>
          <cell r="I1743" t="str">
            <v>No</v>
          </cell>
          <cell r="J1743" t="str">
            <v>NOS</v>
          </cell>
          <cell r="K1743" t="str">
            <v>SURFACE/SUS LINEAR LIGHT</v>
          </cell>
          <cell r="L1743" t="str">
            <v>SIGNIFY(PH)</v>
          </cell>
        </row>
        <row r="1744">
          <cell r="A1744">
            <v>30317274</v>
          </cell>
          <cell r="B1744" t="str">
            <v>SP780PD-S2-SN-2390-830-44W-BLK-OD-C</v>
          </cell>
          <cell r="C1744">
            <v>0</v>
          </cell>
          <cell r="D1744">
            <v>0</v>
          </cell>
          <cell r="G1744" t="str">
            <v>\\ati-server\JILLP - Attachment\SP780 S2 MI SHEET.pdf</v>
          </cell>
          <cell r="H1744">
            <v>165420</v>
          </cell>
          <cell r="I1744" t="str">
            <v>No</v>
          </cell>
          <cell r="J1744" t="str">
            <v>NOS</v>
          </cell>
          <cell r="K1744" t="str">
            <v>SURFACE/SUS LINEAR LIGHT</v>
          </cell>
          <cell r="L1744" t="str">
            <v>SIGNIFY(PH)</v>
          </cell>
        </row>
        <row r="1745">
          <cell r="A1745">
            <v>30317273</v>
          </cell>
          <cell r="B1745" t="str">
            <v>SP780PD-S2-SN-2390-830-44W-BLK-OC-C</v>
          </cell>
          <cell r="C1745">
            <v>0</v>
          </cell>
          <cell r="D1745">
            <v>0</v>
          </cell>
          <cell r="G1745" t="str">
            <v>\\ati-server\JILLP - Attachment\SP780 S2 MI SHEET.pdf</v>
          </cell>
          <cell r="H1745">
            <v>165420</v>
          </cell>
          <cell r="I1745" t="str">
            <v>No</v>
          </cell>
          <cell r="J1745" t="str">
            <v>NOS</v>
          </cell>
          <cell r="K1745" t="str">
            <v>SURFACE/SUS LINEAR LIGHT</v>
          </cell>
          <cell r="L1745" t="str">
            <v>SIGNIFY(PH)</v>
          </cell>
        </row>
        <row r="1746">
          <cell r="A1746">
            <v>30317272</v>
          </cell>
          <cell r="B1746" t="str">
            <v>SP780PD-S2-CS-2390-865-52W-BLK-OD-C</v>
          </cell>
          <cell r="C1746">
            <v>0</v>
          </cell>
          <cell r="D1746">
            <v>0</v>
          </cell>
          <cell r="G1746" t="str">
            <v>\\ati-server\JILLP - Attachment\SP780 S2 MI SHEET.pdf</v>
          </cell>
          <cell r="H1746">
            <v>165420</v>
          </cell>
          <cell r="I1746" t="str">
            <v>No</v>
          </cell>
          <cell r="J1746" t="str">
            <v>NOS</v>
          </cell>
          <cell r="K1746" t="str">
            <v>SURFACE/SUS LINEAR LIGHT</v>
          </cell>
          <cell r="L1746" t="str">
            <v>SIGNIFY(PH)</v>
          </cell>
        </row>
        <row r="1747">
          <cell r="A1747">
            <v>30317271</v>
          </cell>
          <cell r="B1747" t="str">
            <v>SP780PD-S2-CS-2390-865-44W-BLK-OC-C</v>
          </cell>
          <cell r="C1747">
            <v>0</v>
          </cell>
          <cell r="D1747">
            <v>0</v>
          </cell>
          <cell r="G1747" t="str">
            <v>\\ati-server\JILLP - Attachment\SP780 S2 MI SHEET.pdf</v>
          </cell>
          <cell r="H1747">
            <v>165420</v>
          </cell>
          <cell r="I1747" t="str">
            <v>No</v>
          </cell>
          <cell r="J1747" t="str">
            <v>NOS</v>
          </cell>
          <cell r="K1747" t="str">
            <v>SURFACE/SUS LINEAR LIGHT</v>
          </cell>
          <cell r="L1747" t="str">
            <v>SIGNIFY(PH)</v>
          </cell>
        </row>
        <row r="1748">
          <cell r="A1748">
            <v>30317270</v>
          </cell>
          <cell r="B1748" t="str">
            <v>SP780PD-S2-CS-2390-857-52W-BLK-OD-C</v>
          </cell>
          <cell r="C1748">
            <v>0</v>
          </cell>
          <cell r="D1748">
            <v>0</v>
          </cell>
          <cell r="G1748" t="str">
            <v>\\ati-server\JILLP - Attachment\SP780 S2 MI SHEET.pdf</v>
          </cell>
          <cell r="H1748">
            <v>165420</v>
          </cell>
          <cell r="I1748" t="str">
            <v>No</v>
          </cell>
          <cell r="J1748" t="str">
            <v>NOS</v>
          </cell>
          <cell r="K1748" t="str">
            <v>SURFACE/SUS LINEAR LIGHT</v>
          </cell>
          <cell r="L1748" t="str">
            <v>SIGNIFY(PH)</v>
          </cell>
        </row>
        <row r="1749">
          <cell r="A1749">
            <v>30317269</v>
          </cell>
          <cell r="B1749" t="str">
            <v>SP780PD-S2-CS-2390-857-44W-BLK-OC-C</v>
          </cell>
          <cell r="C1749">
            <v>0</v>
          </cell>
          <cell r="D1749">
            <v>0</v>
          </cell>
          <cell r="G1749" t="str">
            <v>\\ati-server\JILLP - Attachment\SP780 S2 MI SHEET.pdf</v>
          </cell>
          <cell r="H1749">
            <v>165420</v>
          </cell>
          <cell r="I1749" t="str">
            <v>No</v>
          </cell>
          <cell r="J1749" t="str">
            <v>NOS</v>
          </cell>
          <cell r="K1749" t="str">
            <v>SURFACE/SUS LINEAR LIGHT</v>
          </cell>
          <cell r="L1749" t="str">
            <v>SIGNIFY(PH)</v>
          </cell>
        </row>
        <row r="1750">
          <cell r="A1750">
            <v>30317268</v>
          </cell>
          <cell r="B1750" t="str">
            <v>SP780PD-S2-CS-2390-840-52W-BLK-OD-C</v>
          </cell>
          <cell r="C1750">
            <v>0</v>
          </cell>
          <cell r="D1750">
            <v>0</v>
          </cell>
          <cell r="G1750" t="str">
            <v>\\ati-server\JILLP - Attachment\SP780 S2 MI SHEET.pdf</v>
          </cell>
          <cell r="H1750">
            <v>165420</v>
          </cell>
          <cell r="I1750" t="str">
            <v>No</v>
          </cell>
          <cell r="J1750" t="str">
            <v>NOS</v>
          </cell>
          <cell r="K1750" t="str">
            <v>SURFACE/SUS LINEAR LIGHT</v>
          </cell>
          <cell r="L1750" t="str">
            <v>SIGNIFY(PH)</v>
          </cell>
        </row>
        <row r="1751">
          <cell r="A1751">
            <v>30317267</v>
          </cell>
          <cell r="B1751" t="str">
            <v>SP780PD-S2-CS-2390-940-44W-TGR-(RAL 7043)-OC-PA323</v>
          </cell>
          <cell r="C1751">
            <v>11</v>
          </cell>
          <cell r="D1751">
            <v>2952.6426999999999</v>
          </cell>
          <cell r="G1751" t="str">
            <v>\\ati-server\JILLP - Attachment\SP780 S2 MI SHEET.pdf</v>
          </cell>
          <cell r="H1751">
            <v>165420</v>
          </cell>
          <cell r="I1751" t="str">
            <v>No</v>
          </cell>
          <cell r="J1751" t="str">
            <v>NOS</v>
          </cell>
          <cell r="K1751" t="str">
            <v>SURFACE/SUS LINEAR LIGHT</v>
          </cell>
          <cell r="L1751" t="str">
            <v>SIGNIFY(PH)</v>
          </cell>
        </row>
        <row r="1752">
          <cell r="A1752">
            <v>30317266</v>
          </cell>
          <cell r="B1752" t="str">
            <v>SP780PD-S2-CS-2390-830-44W-BLK-OD-C</v>
          </cell>
          <cell r="C1752">
            <v>0</v>
          </cell>
          <cell r="D1752">
            <v>0</v>
          </cell>
          <cell r="G1752" t="str">
            <v>\\ati-server\JILLP - Attachment\SP780 S2 MI SHEET.pdf</v>
          </cell>
          <cell r="H1752">
            <v>165420</v>
          </cell>
          <cell r="I1752" t="str">
            <v>No</v>
          </cell>
          <cell r="J1752" t="str">
            <v>NOS</v>
          </cell>
          <cell r="K1752" t="str">
            <v>SURFACE/SUS LINEAR LIGHT</v>
          </cell>
          <cell r="L1752" t="str">
            <v>SIGNIFY(PH)</v>
          </cell>
        </row>
        <row r="1753">
          <cell r="A1753">
            <v>30317265</v>
          </cell>
          <cell r="B1753" t="str">
            <v>SP780PD-S2-CS-2390-830-44W-BLK-OC-C</v>
          </cell>
          <cell r="C1753">
            <v>0</v>
          </cell>
          <cell r="D1753">
            <v>0</v>
          </cell>
          <cell r="G1753" t="str">
            <v>\\ati-server\JILLP - Attachment\SP780 S2 MI SHEET.pdf</v>
          </cell>
          <cell r="H1753">
            <v>165420</v>
          </cell>
          <cell r="I1753" t="str">
            <v>No</v>
          </cell>
          <cell r="J1753" t="str">
            <v>NOS</v>
          </cell>
          <cell r="K1753" t="str">
            <v>SURFACE/SUS LINEAR LIGHT</v>
          </cell>
          <cell r="L1753" t="str">
            <v>SIGNIFY(PH)</v>
          </cell>
        </row>
        <row r="1754">
          <cell r="A1754">
            <v>30317264</v>
          </cell>
          <cell r="B1754" t="str">
            <v>SP780XC-S2-SN-1490-865-26W-BLK-OD-C</v>
          </cell>
          <cell r="C1754">
            <v>0</v>
          </cell>
          <cell r="D1754">
            <v>0</v>
          </cell>
          <cell r="G1754" t="str">
            <v>\\ati-server\JILLP - Attachment\SP780 S2 MI SHEET.pdf</v>
          </cell>
          <cell r="H1754">
            <v>165420</v>
          </cell>
          <cell r="I1754" t="str">
            <v>No</v>
          </cell>
          <cell r="J1754" t="str">
            <v>NOS</v>
          </cell>
          <cell r="K1754" t="str">
            <v>SURFACE/SUS LINEAR LIGHT</v>
          </cell>
          <cell r="L1754" t="str">
            <v>SIGNIFY(PH)</v>
          </cell>
        </row>
        <row r="1755">
          <cell r="A1755">
            <v>30317263</v>
          </cell>
          <cell r="B1755" t="str">
            <v>SP780XC-S2-SN-1490-865-26W-BLK-OC-C</v>
          </cell>
          <cell r="C1755">
            <v>0</v>
          </cell>
          <cell r="D1755">
            <v>0</v>
          </cell>
          <cell r="G1755" t="str">
            <v>\\ati-server\JILLP - Attachment\SP780 S2 MI SHEET.pdf</v>
          </cell>
          <cell r="H1755">
            <v>165420</v>
          </cell>
          <cell r="I1755" t="str">
            <v>No</v>
          </cell>
          <cell r="J1755" t="str">
            <v>NOS</v>
          </cell>
          <cell r="K1755" t="str">
            <v>SURFACE/SUS LINEAR LIGHT</v>
          </cell>
          <cell r="L1755" t="str">
            <v>SIGNIFY(PH)</v>
          </cell>
        </row>
        <row r="1756">
          <cell r="A1756">
            <v>30317262</v>
          </cell>
          <cell r="B1756" t="str">
            <v>SP780XC-S2-SN-1490-857-26W-BLK-OD-C</v>
          </cell>
          <cell r="C1756">
            <v>0</v>
          </cell>
          <cell r="D1756">
            <v>0</v>
          </cell>
          <cell r="G1756" t="str">
            <v>\\ati-server\JILLP - Attachment\SP780 S2 MI SHEET.pdf</v>
          </cell>
          <cell r="H1756">
            <v>165420</v>
          </cell>
          <cell r="I1756" t="str">
            <v>No</v>
          </cell>
          <cell r="J1756" t="str">
            <v>NOS</v>
          </cell>
          <cell r="K1756" t="str">
            <v>SURFACE/SUS LINEAR LIGHT</v>
          </cell>
          <cell r="L1756" t="str">
            <v>SIGNIFY(PH)</v>
          </cell>
        </row>
        <row r="1757">
          <cell r="A1757">
            <v>30317261</v>
          </cell>
          <cell r="B1757" t="str">
            <v>SP780XC-S2-SN-1490-857-26W-BLK-OC-C</v>
          </cell>
          <cell r="C1757">
            <v>0</v>
          </cell>
          <cell r="D1757">
            <v>0</v>
          </cell>
          <cell r="G1757" t="str">
            <v>\\ati-server\JILLP - Attachment\SP780 S2 MI SHEET.pdf</v>
          </cell>
          <cell r="H1757">
            <v>165420</v>
          </cell>
          <cell r="I1757" t="str">
            <v>No</v>
          </cell>
          <cell r="J1757" t="str">
            <v>NOS</v>
          </cell>
          <cell r="K1757" t="str">
            <v>SURFACE/SUS LINEAR LIGHT</v>
          </cell>
          <cell r="L1757" t="str">
            <v>SIGNIFY(PH)</v>
          </cell>
        </row>
        <row r="1758">
          <cell r="A1758">
            <v>30317260</v>
          </cell>
          <cell r="B1758" t="str">
            <v>SP780XC-S2-SN-1490-840-26W-BLK-OD-C</v>
          </cell>
          <cell r="C1758">
            <v>0</v>
          </cell>
          <cell r="D1758">
            <v>0</v>
          </cell>
          <cell r="G1758" t="str">
            <v>\\ati-server\JILLP - Attachment\SP780 S2 MI SHEET.pdf</v>
          </cell>
          <cell r="H1758">
            <v>165420</v>
          </cell>
          <cell r="I1758" t="str">
            <v>No</v>
          </cell>
          <cell r="J1758" t="str">
            <v>NOS</v>
          </cell>
          <cell r="K1758" t="str">
            <v>SURFACE/SUS LINEAR LIGHT</v>
          </cell>
          <cell r="L1758" t="str">
            <v>SIGNIFY(PH)</v>
          </cell>
        </row>
        <row r="1759">
          <cell r="A1759">
            <v>30317259</v>
          </cell>
          <cell r="B1759" t="str">
            <v>SP780XC-S2-SN-1490-840-26W-BLK-OC-C</v>
          </cell>
          <cell r="C1759">
            <v>0</v>
          </cell>
          <cell r="D1759">
            <v>0</v>
          </cell>
          <cell r="G1759" t="str">
            <v>\\ati-server\JILLP - Attachment\SP780 S2 MI SHEET.pdf</v>
          </cell>
          <cell r="H1759">
            <v>165420</v>
          </cell>
          <cell r="I1759" t="str">
            <v>No</v>
          </cell>
          <cell r="J1759" t="str">
            <v>NOS</v>
          </cell>
          <cell r="K1759" t="str">
            <v>SURFACE/SUS LINEAR LIGHT</v>
          </cell>
          <cell r="L1759" t="str">
            <v>SIGNIFY(PH)</v>
          </cell>
        </row>
        <row r="1760">
          <cell r="A1760">
            <v>30317258</v>
          </cell>
          <cell r="B1760" t="str">
            <v>SP780XC-S2-SN-1490-830-26W-BLK-OD-C</v>
          </cell>
          <cell r="C1760">
            <v>0</v>
          </cell>
          <cell r="D1760">
            <v>0</v>
          </cell>
          <cell r="G1760" t="str">
            <v>\\ati-server\JILLP - Attachment\SP780 S2 MI SHEET.pdf</v>
          </cell>
          <cell r="H1760">
            <v>165420</v>
          </cell>
          <cell r="I1760" t="str">
            <v>No</v>
          </cell>
          <cell r="J1760" t="str">
            <v>NOS</v>
          </cell>
          <cell r="K1760" t="str">
            <v>SURFACE/SUS LINEAR LIGHT</v>
          </cell>
          <cell r="L1760" t="str">
            <v>SIGNIFY(PH)</v>
          </cell>
        </row>
        <row r="1761">
          <cell r="A1761">
            <v>30317257</v>
          </cell>
          <cell r="B1761" t="str">
            <v>SP780XC-S2-SN-1490-830-26W-BLK-OC-C</v>
          </cell>
          <cell r="C1761">
            <v>0</v>
          </cell>
          <cell r="D1761">
            <v>0</v>
          </cell>
          <cell r="G1761" t="str">
            <v>\\ati-server\JILLP - Attachment\SP780 S2 MI SHEET.pdf</v>
          </cell>
          <cell r="H1761">
            <v>165420</v>
          </cell>
          <cell r="I1761" t="str">
            <v>No</v>
          </cell>
          <cell r="J1761" t="str">
            <v>NOS</v>
          </cell>
          <cell r="K1761" t="str">
            <v>SURFACE/SUS LINEAR LIGHT</v>
          </cell>
          <cell r="L1761" t="str">
            <v>SIGNIFY(PH)</v>
          </cell>
        </row>
        <row r="1762">
          <cell r="A1762">
            <v>30317256</v>
          </cell>
          <cell r="B1762" t="str">
            <v>SP780XC-S2-CS-1490-865-26W-BLK-OD-C</v>
          </cell>
          <cell r="C1762">
            <v>0</v>
          </cell>
          <cell r="D1762">
            <v>0</v>
          </cell>
          <cell r="G1762" t="str">
            <v>\\ati-server\JILLP - Attachment\SP780 S2 MI SHEET.pdf</v>
          </cell>
          <cell r="H1762">
            <v>165420</v>
          </cell>
          <cell r="I1762" t="str">
            <v>No</v>
          </cell>
          <cell r="J1762" t="str">
            <v>NOS</v>
          </cell>
          <cell r="K1762" t="str">
            <v>SURFACE/SUS LINEAR LIGHT</v>
          </cell>
          <cell r="L1762" t="str">
            <v>SIGNIFY(PH)</v>
          </cell>
        </row>
        <row r="1763">
          <cell r="A1763">
            <v>30317255</v>
          </cell>
          <cell r="B1763" t="str">
            <v>SP780XC-S2-CS-1490-865-26W-BLK-OC-C</v>
          </cell>
          <cell r="C1763">
            <v>0</v>
          </cell>
          <cell r="D1763">
            <v>0</v>
          </cell>
          <cell r="G1763" t="str">
            <v>\\ati-server\JILLP - Attachment\SP780 S2 MI SHEET.pdf</v>
          </cell>
          <cell r="H1763">
            <v>165420</v>
          </cell>
          <cell r="I1763" t="str">
            <v>No</v>
          </cell>
          <cell r="J1763" t="str">
            <v>NOS</v>
          </cell>
          <cell r="K1763" t="str">
            <v>SURFACE/SUS LINEAR LIGHT</v>
          </cell>
          <cell r="L1763" t="str">
            <v>SIGNIFY(PH)</v>
          </cell>
        </row>
        <row r="1764">
          <cell r="A1764">
            <v>30317254</v>
          </cell>
          <cell r="B1764" t="str">
            <v>SP780XC-S2-CS-1490-857-26W-BLK-OD-C</v>
          </cell>
          <cell r="C1764">
            <v>0</v>
          </cell>
          <cell r="D1764">
            <v>0</v>
          </cell>
          <cell r="G1764" t="str">
            <v>\\ati-server\JILLP - Attachment\SP780 S2 MI SHEET.pdf</v>
          </cell>
          <cell r="H1764">
            <v>165420</v>
          </cell>
          <cell r="I1764" t="str">
            <v>No</v>
          </cell>
          <cell r="J1764" t="str">
            <v>NOS</v>
          </cell>
          <cell r="K1764" t="str">
            <v>SURFACE/SUS LINEAR LIGHT</v>
          </cell>
          <cell r="L1764" t="str">
            <v>SIGNIFY(PH)</v>
          </cell>
        </row>
        <row r="1765">
          <cell r="A1765">
            <v>30317253</v>
          </cell>
          <cell r="B1765" t="str">
            <v>SP780XC-S2-CS-1490-857-26W-BLK-OC-C</v>
          </cell>
          <cell r="C1765">
            <v>0</v>
          </cell>
          <cell r="D1765">
            <v>0</v>
          </cell>
          <cell r="G1765" t="str">
            <v>\\ati-server\JILLP - Attachment\SP780 S2 MI SHEET.pdf</v>
          </cell>
          <cell r="H1765">
            <v>165420</v>
          </cell>
          <cell r="I1765" t="str">
            <v>No</v>
          </cell>
          <cell r="J1765" t="str">
            <v>NOS</v>
          </cell>
          <cell r="K1765" t="str">
            <v>SURFACE/SUS LINEAR LIGHT</v>
          </cell>
          <cell r="L1765" t="str">
            <v>SIGNIFY(PH)</v>
          </cell>
        </row>
        <row r="1766">
          <cell r="A1766">
            <v>30317252</v>
          </cell>
          <cell r="B1766" t="str">
            <v>SP780XC-S2-CS-1490-840-22W-BLK-OD-C</v>
          </cell>
          <cell r="C1766">
            <v>0</v>
          </cell>
          <cell r="D1766">
            <v>1212.0225</v>
          </cell>
          <cell r="G1766" t="str">
            <v>\\ati-server\JILLP - Attachment\SP780 S2 MI SHEET.pdf</v>
          </cell>
          <cell r="H1766">
            <v>165420</v>
          </cell>
          <cell r="I1766" t="str">
            <v>No</v>
          </cell>
          <cell r="J1766" t="str">
            <v>NOS</v>
          </cell>
          <cell r="K1766" t="str">
            <v>SURFACE/SUS LINEAR LIGHT</v>
          </cell>
          <cell r="L1766" t="str">
            <v>SIGNIFY(PH)</v>
          </cell>
        </row>
        <row r="1767">
          <cell r="A1767">
            <v>30317251</v>
          </cell>
          <cell r="B1767" t="str">
            <v>SP780XC-S2-CS-1490-840-26W-BLK-OC-C</v>
          </cell>
          <cell r="C1767">
            <v>0</v>
          </cell>
          <cell r="D1767">
            <v>1259.2325000000001</v>
          </cell>
          <cell r="G1767" t="str">
            <v>\\ati-server\JILLP - Attachment\SP780 S2 MI SHEET.pdf</v>
          </cell>
          <cell r="H1767">
            <v>165420</v>
          </cell>
          <cell r="I1767" t="str">
            <v>No</v>
          </cell>
          <cell r="J1767" t="str">
            <v>NOS</v>
          </cell>
          <cell r="K1767" t="str">
            <v>SURFACE/SUS LINEAR LIGHT</v>
          </cell>
          <cell r="L1767" t="str">
            <v>SIGNIFY(PH)</v>
          </cell>
        </row>
        <row r="1768">
          <cell r="A1768">
            <v>30317250</v>
          </cell>
          <cell r="B1768" t="str">
            <v>SP780XC-S2-CS-1490-830-26W-BLK-OD-C</v>
          </cell>
          <cell r="C1768">
            <v>0</v>
          </cell>
          <cell r="D1768">
            <v>0</v>
          </cell>
          <cell r="G1768" t="str">
            <v>\\ati-server\JILLP - Attachment\SP780 S2 MI SHEET.pdf</v>
          </cell>
          <cell r="H1768">
            <v>165420</v>
          </cell>
          <cell r="I1768" t="str">
            <v>No</v>
          </cell>
          <cell r="J1768" t="str">
            <v>NOS</v>
          </cell>
          <cell r="K1768" t="str">
            <v>SURFACE/SUS LINEAR LIGHT</v>
          </cell>
          <cell r="L1768" t="str">
            <v>SIGNIFY(PH)</v>
          </cell>
        </row>
        <row r="1769">
          <cell r="A1769">
            <v>30317249</v>
          </cell>
          <cell r="B1769" t="str">
            <v>SP780XC-S2-CS-1490-830-26W-BLK-OC-C</v>
          </cell>
          <cell r="C1769">
            <v>0</v>
          </cell>
          <cell r="D1769">
            <v>0</v>
          </cell>
          <cell r="G1769" t="str">
            <v>\\ati-server\JILLP - Attachment\SP780 S2 MI SHEET.pdf</v>
          </cell>
          <cell r="H1769">
            <v>165420</v>
          </cell>
          <cell r="I1769" t="str">
            <v>No</v>
          </cell>
          <cell r="J1769" t="str">
            <v>NOS</v>
          </cell>
          <cell r="K1769" t="str">
            <v>SURFACE/SUS LINEAR LIGHT</v>
          </cell>
          <cell r="L1769" t="str">
            <v>SIGNIFY(PH)</v>
          </cell>
        </row>
        <row r="1770">
          <cell r="A1770">
            <v>30317248</v>
          </cell>
          <cell r="B1770" t="str">
            <v>SP780PC-S2-SN-1490-865-26W-BLK-OD-C</v>
          </cell>
          <cell r="C1770">
            <v>0</v>
          </cell>
          <cell r="D1770">
            <v>0</v>
          </cell>
          <cell r="G1770" t="str">
            <v>\\ati-server\JILLP - Attachment\SP780 S2 MI SHEET.pdf</v>
          </cell>
          <cell r="H1770">
            <v>165420</v>
          </cell>
          <cell r="I1770" t="str">
            <v>No</v>
          </cell>
          <cell r="J1770" t="str">
            <v>NOS</v>
          </cell>
          <cell r="K1770" t="str">
            <v>SURFACE/SUS LINEAR LIGHT</v>
          </cell>
          <cell r="L1770" t="str">
            <v>SIGNIFY(PH)</v>
          </cell>
        </row>
        <row r="1771">
          <cell r="A1771">
            <v>30317247</v>
          </cell>
          <cell r="B1771" t="str">
            <v>SP780PC-S2-SN-1490-865-26W-BLK-OC-C</v>
          </cell>
          <cell r="C1771">
            <v>0</v>
          </cell>
          <cell r="D1771">
            <v>0</v>
          </cell>
          <cell r="G1771" t="str">
            <v>\\ati-server\JILLP - Attachment\SP780 S2 MI SHEET.pdf</v>
          </cell>
          <cell r="H1771">
            <v>165420</v>
          </cell>
          <cell r="I1771" t="str">
            <v>No</v>
          </cell>
          <cell r="J1771" t="str">
            <v>NOS</v>
          </cell>
          <cell r="K1771" t="str">
            <v>SURFACE/SUS LINEAR LIGHT</v>
          </cell>
          <cell r="L1771" t="str">
            <v>SIGNIFY(PH)</v>
          </cell>
        </row>
        <row r="1772">
          <cell r="A1772">
            <v>30317246</v>
          </cell>
          <cell r="B1772" t="str">
            <v>SP780PC-S2-SN-1490-857-26W-BLK-OD-C</v>
          </cell>
          <cell r="C1772">
            <v>0</v>
          </cell>
          <cell r="D1772">
            <v>0</v>
          </cell>
          <cell r="G1772" t="str">
            <v>\\ati-server\JILLP - Attachment\SP780 S2 MI SHEET.pdf</v>
          </cell>
          <cell r="H1772">
            <v>165420</v>
          </cell>
          <cell r="I1772" t="str">
            <v>No</v>
          </cell>
          <cell r="J1772" t="str">
            <v>NOS</v>
          </cell>
          <cell r="K1772" t="str">
            <v>SURFACE/SUS LINEAR LIGHT</v>
          </cell>
          <cell r="L1772" t="str">
            <v>SIGNIFY(PH)</v>
          </cell>
        </row>
        <row r="1773">
          <cell r="A1773">
            <v>30317245</v>
          </cell>
          <cell r="B1773" t="str">
            <v>SP780PC-S2-SN-1490-857-26W-BLK-OC-C</v>
          </cell>
          <cell r="C1773">
            <v>0</v>
          </cell>
          <cell r="D1773">
            <v>0</v>
          </cell>
          <cell r="G1773" t="str">
            <v>\\ati-server\JILLP - Attachment\SP780 S2 MI SHEET.pdf</v>
          </cell>
          <cell r="H1773">
            <v>165420</v>
          </cell>
          <cell r="I1773" t="str">
            <v>No</v>
          </cell>
          <cell r="J1773" t="str">
            <v>NOS</v>
          </cell>
          <cell r="K1773" t="str">
            <v>SURFACE/SUS LINEAR LIGHT</v>
          </cell>
          <cell r="L1773" t="str">
            <v>SIGNIFY(PH)</v>
          </cell>
        </row>
        <row r="1774">
          <cell r="A1774">
            <v>30317244</v>
          </cell>
          <cell r="B1774" t="str">
            <v>SP780PC-S2-SN-1490-840-26W-BLK-OD-C</v>
          </cell>
          <cell r="C1774">
            <v>0</v>
          </cell>
          <cell r="D1774">
            <v>0</v>
          </cell>
          <cell r="G1774" t="str">
            <v>\\ati-server\JILLP - Attachment\SP780 S2 MI SHEET.pdf</v>
          </cell>
          <cell r="H1774">
            <v>165420</v>
          </cell>
          <cell r="I1774" t="str">
            <v>No</v>
          </cell>
          <cell r="J1774" t="str">
            <v>NOS</v>
          </cell>
          <cell r="K1774" t="str">
            <v>SURFACE/SUS LINEAR LIGHT</v>
          </cell>
          <cell r="L1774" t="str">
            <v>SIGNIFY(PH)</v>
          </cell>
        </row>
        <row r="1775">
          <cell r="A1775">
            <v>30317243</v>
          </cell>
          <cell r="B1775" t="str">
            <v>SP780PC-S2-SN-1490-840-26W-BLK-OC-C</v>
          </cell>
          <cell r="C1775">
            <v>0</v>
          </cell>
          <cell r="D1775">
            <v>0</v>
          </cell>
          <cell r="G1775" t="str">
            <v>\\ati-server\JILLP - Attachment\SP780 S2 MI SHEET.pdf</v>
          </cell>
          <cell r="H1775">
            <v>165420</v>
          </cell>
          <cell r="I1775" t="str">
            <v>No</v>
          </cell>
          <cell r="J1775" t="str">
            <v>NOS</v>
          </cell>
          <cell r="K1775" t="str">
            <v>SURFACE/SUS LINEAR LIGHT</v>
          </cell>
          <cell r="L1775" t="str">
            <v>SIGNIFY(PH)</v>
          </cell>
        </row>
        <row r="1776">
          <cell r="A1776">
            <v>30317242</v>
          </cell>
          <cell r="B1776" t="str">
            <v>SP780PC-S2-SN-1490-830-26W-BLK-OD-C</v>
          </cell>
          <cell r="C1776">
            <v>0</v>
          </cell>
          <cell r="D1776">
            <v>0</v>
          </cell>
          <cell r="G1776" t="str">
            <v>\\ati-server\JILLP - Attachment\SP780 S2 MI SHEET.pdf</v>
          </cell>
          <cell r="H1776">
            <v>165420</v>
          </cell>
          <cell r="I1776" t="str">
            <v>No</v>
          </cell>
          <cell r="J1776" t="str">
            <v>NOS</v>
          </cell>
          <cell r="K1776" t="str">
            <v>SURFACE/SUS LINEAR LIGHT</v>
          </cell>
          <cell r="L1776" t="str">
            <v>SIGNIFY(PH)</v>
          </cell>
        </row>
        <row r="1777">
          <cell r="A1777">
            <v>30317241</v>
          </cell>
          <cell r="B1777" t="str">
            <v>SP780PC-S2-SN-1490-830-26W-BLK-OC-C</v>
          </cell>
          <cell r="C1777">
            <v>0</v>
          </cell>
          <cell r="D1777">
            <v>0</v>
          </cell>
          <cell r="G1777" t="str">
            <v>\\ati-server\JILLP - Attachment\SP780 S2 MI SHEET.pdf</v>
          </cell>
          <cell r="H1777">
            <v>165420</v>
          </cell>
          <cell r="I1777" t="str">
            <v>No</v>
          </cell>
          <cell r="J1777" t="str">
            <v>NOS</v>
          </cell>
          <cell r="K1777" t="str">
            <v>SURFACE/SUS LINEAR LIGHT</v>
          </cell>
          <cell r="L1777" t="str">
            <v>SIGNIFY(PH)</v>
          </cell>
        </row>
        <row r="1778">
          <cell r="A1778">
            <v>30317240</v>
          </cell>
          <cell r="B1778" t="str">
            <v>SP780PC-S2-CS-1490-865-26W-BLK-OD-C</v>
          </cell>
          <cell r="C1778">
            <v>0</v>
          </cell>
          <cell r="D1778">
            <v>0</v>
          </cell>
          <cell r="G1778" t="str">
            <v>\\ati-server\JILLP - Attachment\SP780 S2 MI SHEET.pdf</v>
          </cell>
          <cell r="H1778">
            <v>165420</v>
          </cell>
          <cell r="I1778" t="str">
            <v>No</v>
          </cell>
          <cell r="J1778" t="str">
            <v>NOS</v>
          </cell>
          <cell r="K1778" t="str">
            <v>SURFACE/SUS LINEAR LIGHT</v>
          </cell>
          <cell r="L1778" t="str">
            <v>SIGNIFY(PH)</v>
          </cell>
        </row>
        <row r="1779">
          <cell r="A1779">
            <v>30317239</v>
          </cell>
          <cell r="B1779" t="str">
            <v>SP780PC-S2-CS-1490-865-26W-BLK-OC-C</v>
          </cell>
          <cell r="C1779">
            <v>0</v>
          </cell>
          <cell r="D1779">
            <v>0</v>
          </cell>
          <cell r="G1779" t="str">
            <v>\\ati-server\JILLP - Attachment\SP780 S2 MI SHEET.pdf</v>
          </cell>
          <cell r="H1779">
            <v>165420</v>
          </cell>
          <cell r="I1779" t="str">
            <v>No</v>
          </cell>
          <cell r="J1779" t="str">
            <v>NOS</v>
          </cell>
          <cell r="K1779" t="str">
            <v>SURFACE/SUS LINEAR LIGHT</v>
          </cell>
          <cell r="L1779" t="str">
            <v>SIGNIFY(PH)</v>
          </cell>
        </row>
        <row r="1780">
          <cell r="A1780">
            <v>30317238</v>
          </cell>
          <cell r="B1780" t="str">
            <v>SP780PC-S2-CS-1490-857-26W-BLK-OD-C</v>
          </cell>
          <cell r="C1780">
            <v>0</v>
          </cell>
          <cell r="D1780">
            <v>0</v>
          </cell>
          <cell r="G1780" t="str">
            <v>\\ati-server\JILLP - Attachment\SP780 S2 MI SHEET.pdf</v>
          </cell>
          <cell r="H1780">
            <v>165420</v>
          </cell>
          <cell r="I1780" t="str">
            <v>No</v>
          </cell>
          <cell r="J1780" t="str">
            <v>NOS</v>
          </cell>
          <cell r="K1780" t="str">
            <v>SURFACE/SUS LINEAR LIGHT</v>
          </cell>
          <cell r="L1780" t="str">
            <v>SIGNIFY(PH)</v>
          </cell>
        </row>
        <row r="1781">
          <cell r="A1781">
            <v>30317237</v>
          </cell>
          <cell r="B1781" t="str">
            <v>SP780PC-S2-CS-1490-857-26W-BLK-OC-C</v>
          </cell>
          <cell r="C1781">
            <v>0</v>
          </cell>
          <cell r="D1781">
            <v>0</v>
          </cell>
          <cell r="G1781" t="str">
            <v>\\ati-server\JILLP - Attachment\SP780 S2 MI SHEET.pdf</v>
          </cell>
          <cell r="H1781">
            <v>165420</v>
          </cell>
          <cell r="I1781" t="str">
            <v>No</v>
          </cell>
          <cell r="J1781" t="str">
            <v>NOS</v>
          </cell>
          <cell r="K1781" t="str">
            <v>SURFACE/SUS LINEAR LIGHT</v>
          </cell>
          <cell r="L1781" t="str">
            <v>SIGNIFY(PH)</v>
          </cell>
        </row>
        <row r="1782">
          <cell r="A1782">
            <v>30317236</v>
          </cell>
          <cell r="B1782" t="str">
            <v>SP780PC-S2-CS-1490-840-26W-BLK-OD-C</v>
          </cell>
          <cell r="C1782">
            <v>0</v>
          </cell>
          <cell r="D1782">
            <v>0</v>
          </cell>
          <cell r="G1782" t="str">
            <v>\\ati-server\JILLP - Attachment\SP780 S2 MI SHEET.pdf</v>
          </cell>
          <cell r="H1782">
            <v>165420</v>
          </cell>
          <cell r="I1782" t="str">
            <v>No</v>
          </cell>
          <cell r="J1782" t="str">
            <v>NOS</v>
          </cell>
          <cell r="K1782" t="str">
            <v>SURFACE/SUS LINEAR LIGHT</v>
          </cell>
          <cell r="L1782" t="str">
            <v>SIGNIFY(PH)</v>
          </cell>
        </row>
        <row r="1783">
          <cell r="A1783">
            <v>30317235</v>
          </cell>
          <cell r="B1783" t="str">
            <v>SP780PC-S2-CS-1490-840-26W-BLK-OC-C</v>
          </cell>
          <cell r="C1783">
            <v>0</v>
          </cell>
          <cell r="D1783">
            <v>0</v>
          </cell>
          <cell r="G1783" t="str">
            <v>\\ati-server\JILLP - Attachment\SP780 S2 MI SHEET.pdf</v>
          </cell>
          <cell r="H1783">
            <v>165420</v>
          </cell>
          <cell r="I1783" t="str">
            <v>No</v>
          </cell>
          <cell r="J1783" t="str">
            <v>NOS</v>
          </cell>
          <cell r="K1783" t="str">
            <v>SURFACE/SUS LINEAR LIGHT</v>
          </cell>
          <cell r="L1783" t="str">
            <v>SIGNIFY(PH)</v>
          </cell>
        </row>
        <row r="1784">
          <cell r="A1784">
            <v>30317234</v>
          </cell>
          <cell r="B1784" t="str">
            <v>SP780PC-S2-CS-1490-830-26W-BLK-OD-C</v>
          </cell>
          <cell r="C1784">
            <v>0</v>
          </cell>
          <cell r="D1784">
            <v>0</v>
          </cell>
          <cell r="G1784" t="str">
            <v>\\ati-server\JILLP - Attachment\SP780 S2 MI SHEET.pdf</v>
          </cell>
          <cell r="H1784">
            <v>165420</v>
          </cell>
          <cell r="I1784" t="str">
            <v>No</v>
          </cell>
          <cell r="J1784" t="str">
            <v>NOS</v>
          </cell>
          <cell r="K1784" t="str">
            <v>SURFACE/SUS LINEAR LIGHT</v>
          </cell>
          <cell r="L1784" t="str">
            <v>SIGNIFY(PH)</v>
          </cell>
        </row>
        <row r="1785">
          <cell r="A1785">
            <v>30317233</v>
          </cell>
          <cell r="B1785" t="str">
            <v>SP780PC-S2-CS-1490-830-26W-BLK-OC-C</v>
          </cell>
          <cell r="C1785">
            <v>0</v>
          </cell>
          <cell r="D1785">
            <v>0</v>
          </cell>
          <cell r="G1785" t="str">
            <v>\\ati-server\JILLP - Attachment\SP780 S2 MI SHEET.pdf</v>
          </cell>
          <cell r="H1785">
            <v>165420</v>
          </cell>
          <cell r="I1785" t="str">
            <v>No</v>
          </cell>
          <cell r="J1785" t="str">
            <v>NOS</v>
          </cell>
          <cell r="K1785" t="str">
            <v>SURFACE/SUS LINEAR LIGHT</v>
          </cell>
          <cell r="L1785" t="str">
            <v>SIGNIFY(PH)</v>
          </cell>
        </row>
        <row r="1786">
          <cell r="A1786">
            <v>30317232</v>
          </cell>
          <cell r="B1786" t="str">
            <v>SP780XD-S2-SN-1490-865-26W-BLK-OD-C</v>
          </cell>
          <cell r="C1786">
            <v>0</v>
          </cell>
          <cell r="D1786">
            <v>0</v>
          </cell>
          <cell r="G1786" t="str">
            <v>\\ati-server\JILLP - Attachment\SP780 S2 MI SHEET.pdf</v>
          </cell>
          <cell r="H1786">
            <v>165420</v>
          </cell>
          <cell r="I1786" t="str">
            <v>No</v>
          </cell>
          <cell r="J1786" t="str">
            <v>NOS</v>
          </cell>
          <cell r="K1786" t="str">
            <v>SURFACE/SUS LINEAR LIGHT</v>
          </cell>
          <cell r="L1786" t="str">
            <v>SIGNIFY(PH)</v>
          </cell>
        </row>
        <row r="1787">
          <cell r="A1787">
            <v>30317231</v>
          </cell>
          <cell r="B1787" t="str">
            <v>SP780XD-S2-SN-1490-865-26W-BLK-OC-C</v>
          </cell>
          <cell r="C1787">
            <v>0</v>
          </cell>
          <cell r="D1787">
            <v>0</v>
          </cell>
          <cell r="G1787" t="str">
            <v>\\ati-server\JILLP - Attachment\SP780 S2 MI SHEET.pdf</v>
          </cell>
          <cell r="H1787">
            <v>165420</v>
          </cell>
          <cell r="I1787" t="str">
            <v>No</v>
          </cell>
          <cell r="J1787" t="str">
            <v>NOS</v>
          </cell>
          <cell r="K1787" t="str">
            <v>SURFACE/SUS LINEAR LIGHT</v>
          </cell>
          <cell r="L1787" t="str">
            <v>SIGNIFY(PH)</v>
          </cell>
        </row>
        <row r="1788">
          <cell r="A1788">
            <v>30317230</v>
          </cell>
          <cell r="B1788" t="str">
            <v>SP780XD-S2-SN-1490-857-26W-BLK-OD-C</v>
          </cell>
          <cell r="C1788">
            <v>0</v>
          </cell>
          <cell r="D1788">
            <v>0</v>
          </cell>
          <cell r="G1788" t="str">
            <v>\\ati-server\JILLP - Attachment\SP780 S2 MI SHEET.pdf</v>
          </cell>
          <cell r="H1788">
            <v>165420</v>
          </cell>
          <cell r="I1788" t="str">
            <v>No</v>
          </cell>
          <cell r="J1788" t="str">
            <v>NOS</v>
          </cell>
          <cell r="K1788" t="str">
            <v>SURFACE/SUS LINEAR LIGHT</v>
          </cell>
          <cell r="L1788" t="str">
            <v>SIGNIFY(PH)</v>
          </cell>
        </row>
        <row r="1789">
          <cell r="A1789">
            <v>30317229</v>
          </cell>
          <cell r="B1789" t="str">
            <v>SP780XD-S2-SN-1490-857-26W-BLK-OC-C</v>
          </cell>
          <cell r="C1789">
            <v>0</v>
          </cell>
          <cell r="D1789">
            <v>0</v>
          </cell>
          <cell r="G1789" t="str">
            <v>\\ati-server\JILLP - Attachment\SP780 S2 MI SHEET.pdf</v>
          </cell>
          <cell r="H1789">
            <v>165420</v>
          </cell>
          <cell r="I1789" t="str">
            <v>No</v>
          </cell>
          <cell r="J1789" t="str">
            <v>NOS</v>
          </cell>
          <cell r="K1789" t="str">
            <v>SURFACE/SUS LINEAR LIGHT</v>
          </cell>
          <cell r="L1789" t="str">
            <v>SIGNIFY(PH)</v>
          </cell>
        </row>
        <row r="1790">
          <cell r="A1790">
            <v>30317228</v>
          </cell>
          <cell r="B1790" t="str">
            <v>SP780XD-S2-SN-1490-840-26W-BLK-OD-C</v>
          </cell>
          <cell r="C1790">
            <v>0</v>
          </cell>
          <cell r="D1790">
            <v>0</v>
          </cell>
          <cell r="G1790" t="str">
            <v>\\ati-server\JILLP - Attachment\SP780 S2 MI SHEET.pdf</v>
          </cell>
          <cell r="H1790">
            <v>165420</v>
          </cell>
          <cell r="I1790" t="str">
            <v>No</v>
          </cell>
          <cell r="J1790" t="str">
            <v>NOS</v>
          </cell>
          <cell r="K1790" t="str">
            <v>SURFACE/SUS LINEAR LIGHT</v>
          </cell>
          <cell r="L1790" t="str">
            <v>SIGNIFY(PH)</v>
          </cell>
        </row>
        <row r="1791">
          <cell r="A1791">
            <v>30317227</v>
          </cell>
          <cell r="B1791" t="str">
            <v>SP780XD-S2-SN-1490-840-26W-BLK-OC-C</v>
          </cell>
          <cell r="C1791">
            <v>0</v>
          </cell>
          <cell r="D1791">
            <v>0</v>
          </cell>
          <cell r="G1791" t="str">
            <v>\\ati-server\JILLP - Attachment\SP780 S2 MI SHEET.pdf</v>
          </cell>
          <cell r="H1791">
            <v>165420</v>
          </cell>
          <cell r="I1791" t="str">
            <v>No</v>
          </cell>
          <cell r="J1791" t="str">
            <v>NOS</v>
          </cell>
          <cell r="K1791" t="str">
            <v>SURFACE/SUS LINEAR LIGHT</v>
          </cell>
          <cell r="L1791" t="str">
            <v>SIGNIFY(PH)</v>
          </cell>
        </row>
        <row r="1792">
          <cell r="A1792">
            <v>30317226</v>
          </cell>
          <cell r="B1792" t="str">
            <v>SP780XD-S2-SN-1490-830-26W-BLK-OD-C</v>
          </cell>
          <cell r="C1792">
            <v>0</v>
          </cell>
          <cell r="D1792">
            <v>0</v>
          </cell>
          <cell r="G1792" t="str">
            <v>\\ati-server\JILLP - Attachment\SP780 S2 MI SHEET.pdf</v>
          </cell>
          <cell r="H1792">
            <v>165420</v>
          </cell>
          <cell r="I1792" t="str">
            <v>No</v>
          </cell>
          <cell r="J1792" t="str">
            <v>NOS</v>
          </cell>
          <cell r="K1792" t="str">
            <v>SURFACE/SUS LINEAR LIGHT</v>
          </cell>
          <cell r="L1792" t="str">
            <v>SIGNIFY(PH)</v>
          </cell>
        </row>
        <row r="1793">
          <cell r="A1793">
            <v>30317225</v>
          </cell>
          <cell r="B1793" t="str">
            <v>SP780XD-S2-SN-1490-830-26W-BLK-OC-C</v>
          </cell>
          <cell r="C1793">
            <v>0</v>
          </cell>
          <cell r="D1793">
            <v>0</v>
          </cell>
          <cell r="G1793" t="str">
            <v>\\ati-server\JILLP - Attachment\SP780 S2 MI SHEET.pdf</v>
          </cell>
          <cell r="H1793">
            <v>165420</v>
          </cell>
          <cell r="I1793" t="str">
            <v>No</v>
          </cell>
          <cell r="J1793" t="str">
            <v>NOS</v>
          </cell>
          <cell r="K1793" t="str">
            <v>SURFACE/SUS LINEAR LIGHT</v>
          </cell>
          <cell r="L1793" t="str">
            <v>SIGNIFY(PH)</v>
          </cell>
        </row>
        <row r="1794">
          <cell r="A1794">
            <v>30317224</v>
          </cell>
          <cell r="B1794" t="str">
            <v>SP780XD-S2-CS-1490-865-27W-BLK-OD-C</v>
          </cell>
          <cell r="C1794">
            <v>0</v>
          </cell>
          <cell r="D1794">
            <v>2682.9438</v>
          </cell>
          <cell r="G1794" t="str">
            <v>\\ati-server\JILLP - Attachment\SP780 S2 MI SHEET.pdf</v>
          </cell>
          <cell r="H1794">
            <v>165420</v>
          </cell>
          <cell r="I1794" t="str">
            <v>No</v>
          </cell>
          <cell r="J1794" t="str">
            <v>NOS</v>
          </cell>
          <cell r="K1794" t="str">
            <v>SURFACE/SUS LINEAR LIGHT</v>
          </cell>
          <cell r="L1794" t="str">
            <v>SIGNIFY(PH)</v>
          </cell>
        </row>
        <row r="1795">
          <cell r="A1795">
            <v>30317223</v>
          </cell>
          <cell r="B1795" t="str">
            <v>SP780XD-S2-CS-1490-865-26W-BLK-OC-C</v>
          </cell>
          <cell r="C1795">
            <v>0</v>
          </cell>
          <cell r="D1795">
            <v>0</v>
          </cell>
          <cell r="G1795" t="str">
            <v>\\ati-server\JILLP - Attachment\SP780 S2 MI SHEET.pdf</v>
          </cell>
          <cell r="H1795">
            <v>165420</v>
          </cell>
          <cell r="I1795" t="str">
            <v>No</v>
          </cell>
          <cell r="J1795" t="str">
            <v>NOS</v>
          </cell>
          <cell r="K1795" t="str">
            <v>SURFACE/SUS LINEAR LIGHT</v>
          </cell>
          <cell r="L1795" t="str">
            <v>SIGNIFY(PH)</v>
          </cell>
        </row>
        <row r="1796">
          <cell r="A1796">
            <v>30317222</v>
          </cell>
          <cell r="B1796" t="str">
            <v>SP780XD-S2-CS-1490-857-26W-BLK-OD-C</v>
          </cell>
          <cell r="C1796">
            <v>0</v>
          </cell>
          <cell r="D1796">
            <v>0</v>
          </cell>
          <cell r="G1796" t="str">
            <v>\\ati-server\JILLP - Attachment\SP780 S2 MI SHEET.pdf</v>
          </cell>
          <cell r="H1796">
            <v>165420</v>
          </cell>
          <cell r="I1796" t="str">
            <v>No</v>
          </cell>
          <cell r="J1796" t="str">
            <v>NOS</v>
          </cell>
          <cell r="K1796" t="str">
            <v>SURFACE/SUS LINEAR LIGHT</v>
          </cell>
          <cell r="L1796" t="str">
            <v>SIGNIFY(PH)</v>
          </cell>
        </row>
        <row r="1797">
          <cell r="A1797">
            <v>30317221</v>
          </cell>
          <cell r="B1797" t="str">
            <v>SP780XD-S2-CS-1490-857-26W-BLK-OC-C</v>
          </cell>
          <cell r="C1797">
            <v>0</v>
          </cell>
          <cell r="D1797">
            <v>0</v>
          </cell>
          <cell r="G1797" t="str">
            <v>\\ati-server\JILLP - Attachment\SP780 S2 MI SHEET.pdf</v>
          </cell>
          <cell r="H1797">
            <v>165420</v>
          </cell>
          <cell r="I1797" t="str">
            <v>No</v>
          </cell>
          <cell r="J1797" t="str">
            <v>NOS</v>
          </cell>
          <cell r="K1797" t="str">
            <v>SURFACE/SUS LINEAR LIGHT</v>
          </cell>
          <cell r="L1797" t="str">
            <v>SIGNIFY(PH)</v>
          </cell>
        </row>
        <row r="1798">
          <cell r="A1798">
            <v>30317220</v>
          </cell>
          <cell r="B1798" t="str">
            <v>SP780XD-S2-CS-1495-840-28W-BLK-OD</v>
          </cell>
          <cell r="C1798">
            <v>0</v>
          </cell>
          <cell r="D1798">
            <v>2346.71</v>
          </cell>
          <cell r="G1798" t="str">
            <v>\\ati-server\JILLP - Attachment\SP780 S2 MI SHEET.pdf</v>
          </cell>
          <cell r="H1798">
            <v>165420</v>
          </cell>
          <cell r="I1798" t="str">
            <v>No</v>
          </cell>
          <cell r="J1798" t="str">
            <v>NOS</v>
          </cell>
          <cell r="K1798" t="str">
            <v>SURFACE/SUS LINEAR LIGHT</v>
          </cell>
          <cell r="L1798" t="str">
            <v>SIGNIFY(PH)</v>
          </cell>
        </row>
        <row r="1799">
          <cell r="A1799">
            <v>30317219</v>
          </cell>
          <cell r="B1799" t="str">
            <v>SP780XD-S2-CS-1490-840-26W-BLK-OC-C</v>
          </cell>
          <cell r="C1799">
            <v>0</v>
          </cell>
          <cell r="D1799">
            <v>2542.6113</v>
          </cell>
          <cell r="G1799" t="str">
            <v>\\ati-server\JILLP - Attachment\SP780 S2 MI SHEET.pdf</v>
          </cell>
          <cell r="H1799">
            <v>165420</v>
          </cell>
          <cell r="I1799" t="str">
            <v>No</v>
          </cell>
          <cell r="J1799" t="str">
            <v>NOS</v>
          </cell>
          <cell r="K1799" t="str">
            <v>SURFACE/SUS LINEAR LIGHT</v>
          </cell>
          <cell r="L1799" t="str">
            <v>SIGNIFY(PH)</v>
          </cell>
        </row>
        <row r="1800">
          <cell r="A1800">
            <v>30317218</v>
          </cell>
          <cell r="B1800" t="str">
            <v>SP780XD-S2-CS-1490-830-26W-BLK-OD-C</v>
          </cell>
          <cell r="C1800">
            <v>0</v>
          </cell>
          <cell r="D1800">
            <v>0</v>
          </cell>
          <cell r="G1800" t="str">
            <v>\\ati-server\JILLP - Attachment\SP780 S2 MI SHEET.pdf</v>
          </cell>
          <cell r="H1800">
            <v>165420</v>
          </cell>
          <cell r="I1800" t="str">
            <v>No</v>
          </cell>
          <cell r="J1800" t="str">
            <v>NOS</v>
          </cell>
          <cell r="K1800" t="str">
            <v>SURFACE/SUS LINEAR LIGHT</v>
          </cell>
          <cell r="L1800" t="str">
            <v>SIGNIFY(PH)</v>
          </cell>
        </row>
        <row r="1801">
          <cell r="A1801">
            <v>30317217</v>
          </cell>
          <cell r="B1801" t="str">
            <v>SP780XD-S2-CS-1490-830-26W-BLK-OC-C</v>
          </cell>
          <cell r="C1801">
            <v>0</v>
          </cell>
          <cell r="D1801">
            <v>0</v>
          </cell>
          <cell r="G1801" t="str">
            <v>\\ati-server\JILLP - Attachment\SP780 S2 MI SHEET.pdf</v>
          </cell>
          <cell r="H1801">
            <v>165420</v>
          </cell>
          <cell r="I1801" t="str">
            <v>No</v>
          </cell>
          <cell r="J1801" t="str">
            <v>NOS</v>
          </cell>
          <cell r="K1801" t="str">
            <v>SURFACE/SUS LINEAR LIGHT</v>
          </cell>
          <cell r="L1801" t="str">
            <v>SIGNIFY(PH)</v>
          </cell>
        </row>
        <row r="1802">
          <cell r="A1802">
            <v>30317216</v>
          </cell>
          <cell r="B1802" t="str">
            <v>SP780PD-S2-SN-1490-865-26W-BLK-OD-C</v>
          </cell>
          <cell r="C1802">
            <v>0</v>
          </cell>
          <cell r="D1802">
            <v>0</v>
          </cell>
          <cell r="G1802" t="str">
            <v>\\ati-server\JILLP - Attachment\SP780 S2 MI SHEET.pdf</v>
          </cell>
          <cell r="H1802">
            <v>165420</v>
          </cell>
          <cell r="I1802" t="str">
            <v>No</v>
          </cell>
          <cell r="J1802" t="str">
            <v>NOS</v>
          </cell>
          <cell r="K1802" t="str">
            <v>SURFACE/SUS LINEAR LIGHT</v>
          </cell>
          <cell r="L1802" t="str">
            <v>SIGNIFY(PH)</v>
          </cell>
        </row>
        <row r="1803">
          <cell r="A1803">
            <v>30317215</v>
          </cell>
          <cell r="B1803" t="str">
            <v>SP780PD-S2-SN-1490-865-26W-BLK-OC-C</v>
          </cell>
          <cell r="C1803">
            <v>0</v>
          </cell>
          <cell r="D1803">
            <v>0</v>
          </cell>
          <cell r="G1803" t="str">
            <v>\\ati-server\JILLP - Attachment\SP780 S2 MI SHEET.pdf</v>
          </cell>
          <cell r="H1803">
            <v>165420</v>
          </cell>
          <cell r="I1803" t="str">
            <v>No</v>
          </cell>
          <cell r="J1803" t="str">
            <v>NOS</v>
          </cell>
          <cell r="K1803" t="str">
            <v>SURFACE/SUS LINEAR LIGHT</v>
          </cell>
          <cell r="L1803" t="str">
            <v>SIGNIFY(PH)</v>
          </cell>
        </row>
        <row r="1804">
          <cell r="A1804">
            <v>30317214</v>
          </cell>
          <cell r="B1804" t="str">
            <v>SP780PD-S2-SN-1490-857-26W-BLK-OD-C</v>
          </cell>
          <cell r="C1804">
            <v>0</v>
          </cell>
          <cell r="D1804">
            <v>0</v>
          </cell>
          <cell r="G1804" t="str">
            <v>\\ati-server\JILLP - Attachment\SP780 S2 MI SHEET.pdf</v>
          </cell>
          <cell r="H1804">
            <v>165420</v>
          </cell>
          <cell r="I1804" t="str">
            <v>No</v>
          </cell>
          <cell r="J1804" t="str">
            <v>NOS</v>
          </cell>
          <cell r="K1804" t="str">
            <v>SURFACE/SUS LINEAR LIGHT</v>
          </cell>
          <cell r="L1804" t="str">
            <v>SIGNIFY(PH)</v>
          </cell>
        </row>
        <row r="1805">
          <cell r="A1805">
            <v>30317213</v>
          </cell>
          <cell r="B1805" t="str">
            <v>SP780PD-S2-SN-1490-857-26W-BLK-OC-C</v>
          </cell>
          <cell r="C1805">
            <v>0</v>
          </cell>
          <cell r="D1805">
            <v>0</v>
          </cell>
          <cell r="G1805" t="str">
            <v>\\ati-server\JILLP - Attachment\SP780 S2 MI SHEET.pdf</v>
          </cell>
          <cell r="H1805">
            <v>165420</v>
          </cell>
          <cell r="I1805" t="str">
            <v>No</v>
          </cell>
          <cell r="J1805" t="str">
            <v>NOS</v>
          </cell>
          <cell r="K1805" t="str">
            <v>SURFACE/SUS LINEAR LIGHT</v>
          </cell>
          <cell r="L1805" t="str">
            <v>SIGNIFY(PH)</v>
          </cell>
        </row>
        <row r="1806">
          <cell r="A1806">
            <v>30317212</v>
          </cell>
          <cell r="B1806" t="str">
            <v>SP780PD-S2-SN-1490-840-26W-BLK-OD-C</v>
          </cell>
          <cell r="C1806">
            <v>0</v>
          </cell>
          <cell r="D1806">
            <v>0</v>
          </cell>
          <cell r="G1806" t="str">
            <v>\\ati-server\JILLP - Attachment\SP780 S2 MI SHEET.pdf</v>
          </cell>
          <cell r="H1806">
            <v>165420</v>
          </cell>
          <cell r="I1806" t="str">
            <v>No</v>
          </cell>
          <cell r="J1806" t="str">
            <v>NOS</v>
          </cell>
          <cell r="K1806" t="str">
            <v>SURFACE/SUS LINEAR LIGHT</v>
          </cell>
          <cell r="L1806" t="str">
            <v>SIGNIFY(PH)</v>
          </cell>
        </row>
        <row r="1807">
          <cell r="A1807">
            <v>30317211</v>
          </cell>
          <cell r="B1807" t="str">
            <v>SP780PD-S2-SN-1490-840-26W-BLK-OC-C</v>
          </cell>
          <cell r="C1807">
            <v>0</v>
          </cell>
          <cell r="D1807">
            <v>0</v>
          </cell>
          <cell r="G1807" t="str">
            <v>\\ati-server\JILLP - Attachment\SP780 S2 MI SHEET.pdf</v>
          </cell>
          <cell r="H1807">
            <v>165420</v>
          </cell>
          <cell r="I1807" t="str">
            <v>No</v>
          </cell>
          <cell r="J1807" t="str">
            <v>NOS</v>
          </cell>
          <cell r="K1807" t="str">
            <v>SURFACE/SUS LINEAR LIGHT</v>
          </cell>
          <cell r="L1807" t="str">
            <v>SIGNIFY(PH)</v>
          </cell>
        </row>
        <row r="1808">
          <cell r="A1808">
            <v>30317210</v>
          </cell>
          <cell r="B1808" t="str">
            <v>SP780PD-S2-SN-1490-830-26W-BLK-OD-C</v>
          </cell>
          <cell r="C1808">
            <v>0</v>
          </cell>
          <cell r="D1808">
            <v>0</v>
          </cell>
          <cell r="G1808" t="str">
            <v>\\ati-server\JILLP - Attachment\SP780 S2 MI SHEET.pdf</v>
          </cell>
          <cell r="H1808">
            <v>165420</v>
          </cell>
          <cell r="I1808" t="str">
            <v>No</v>
          </cell>
          <cell r="J1808" t="str">
            <v>NOS</v>
          </cell>
          <cell r="K1808" t="str">
            <v>SURFACE/SUS LINEAR LIGHT</v>
          </cell>
          <cell r="L1808" t="str">
            <v>SIGNIFY(PH)</v>
          </cell>
        </row>
        <row r="1809">
          <cell r="A1809">
            <v>30317209</v>
          </cell>
          <cell r="B1809" t="str">
            <v>SP780PD-S2-SN-1490-830-26W-BLK-OC-C</v>
          </cell>
          <cell r="C1809">
            <v>0</v>
          </cell>
          <cell r="D1809">
            <v>0</v>
          </cell>
          <cell r="G1809" t="str">
            <v>\\ati-server\JILLP - Attachment\SP780 S2 MI SHEET.pdf</v>
          </cell>
          <cell r="H1809">
            <v>165420</v>
          </cell>
          <cell r="I1809" t="str">
            <v>No</v>
          </cell>
          <cell r="J1809" t="str">
            <v>NOS</v>
          </cell>
          <cell r="K1809" t="str">
            <v>SURFACE/SUS LINEAR LIGHT</v>
          </cell>
          <cell r="L1809" t="str">
            <v>SIGNIFY(PH)</v>
          </cell>
        </row>
        <row r="1810">
          <cell r="A1810">
            <v>30317208</v>
          </cell>
          <cell r="B1810" t="str">
            <v>SP780PD-S2-CS-1490-865-26W-BLK-OD-C</v>
          </cell>
          <cell r="C1810">
            <v>0</v>
          </cell>
          <cell r="D1810">
            <v>0</v>
          </cell>
          <cell r="G1810" t="str">
            <v>\\ati-server\JILLP - Attachment\SP780 S2 MI SHEET.pdf</v>
          </cell>
          <cell r="H1810">
            <v>165420</v>
          </cell>
          <cell r="I1810" t="str">
            <v>No</v>
          </cell>
          <cell r="J1810" t="str">
            <v>NOS</v>
          </cell>
          <cell r="K1810" t="str">
            <v>SURFACE/SUS LINEAR LIGHT</v>
          </cell>
          <cell r="L1810" t="str">
            <v>SIGNIFY(PH)</v>
          </cell>
        </row>
        <row r="1811">
          <cell r="A1811">
            <v>30317207</v>
          </cell>
          <cell r="B1811" t="str">
            <v>SP780PD-S2-CS-1490-865-26W-BLK-OC-C</v>
          </cell>
          <cell r="C1811">
            <v>0</v>
          </cell>
          <cell r="D1811">
            <v>0</v>
          </cell>
          <cell r="G1811" t="str">
            <v>\\ati-server\JILLP - Attachment\SP780 S2 MI SHEET.pdf</v>
          </cell>
          <cell r="H1811">
            <v>165420</v>
          </cell>
          <cell r="I1811" t="str">
            <v>No</v>
          </cell>
          <cell r="J1811" t="str">
            <v>NOS</v>
          </cell>
          <cell r="K1811" t="str">
            <v>SURFACE/SUS LINEAR LIGHT</v>
          </cell>
          <cell r="L1811" t="str">
            <v>SIGNIFY(PH)</v>
          </cell>
        </row>
        <row r="1812">
          <cell r="A1812">
            <v>30317206</v>
          </cell>
          <cell r="B1812" t="str">
            <v>SP780PD-S2-CS-1490-857-26W-BLK-OD-C</v>
          </cell>
          <cell r="C1812">
            <v>0</v>
          </cell>
          <cell r="D1812">
            <v>0</v>
          </cell>
          <cell r="G1812" t="str">
            <v>\\ati-server\JILLP - Attachment\SP780 S2 MI SHEET.pdf</v>
          </cell>
          <cell r="H1812">
            <v>165420</v>
          </cell>
          <cell r="I1812" t="str">
            <v>No</v>
          </cell>
          <cell r="J1812" t="str">
            <v>NOS</v>
          </cell>
          <cell r="K1812" t="str">
            <v>SURFACE/SUS LINEAR LIGHT</v>
          </cell>
          <cell r="L1812" t="str">
            <v>SIGNIFY(PH)</v>
          </cell>
        </row>
        <row r="1813">
          <cell r="A1813">
            <v>30317205</v>
          </cell>
          <cell r="B1813" t="str">
            <v>SP780PD-S2-CS-1490-857-26W-BLK-OC-C</v>
          </cell>
          <cell r="C1813">
            <v>0</v>
          </cell>
          <cell r="D1813">
            <v>0</v>
          </cell>
          <cell r="G1813" t="str">
            <v>\\ati-server\JILLP - Attachment\SP780 S2 MI SHEET.pdf</v>
          </cell>
          <cell r="H1813">
            <v>165420</v>
          </cell>
          <cell r="I1813" t="str">
            <v>No</v>
          </cell>
          <cell r="J1813" t="str">
            <v>NOS</v>
          </cell>
          <cell r="K1813" t="str">
            <v>SURFACE/SUS LINEAR LIGHT</v>
          </cell>
          <cell r="L1813" t="str">
            <v>SIGNIFY(PH)</v>
          </cell>
        </row>
        <row r="1814">
          <cell r="A1814">
            <v>30317204</v>
          </cell>
          <cell r="B1814" t="str">
            <v>SP780PD-S2-CS-1490-840-26W-BLK-OD-C</v>
          </cell>
          <cell r="C1814">
            <v>0</v>
          </cell>
          <cell r="D1814">
            <v>0</v>
          </cell>
          <cell r="G1814" t="str">
            <v>\\ati-server\JILLP - Attachment\SP780 S2 MI SHEET.pdf</v>
          </cell>
          <cell r="H1814">
            <v>165420</v>
          </cell>
          <cell r="I1814" t="str">
            <v>No</v>
          </cell>
          <cell r="J1814" t="str">
            <v>NOS</v>
          </cell>
          <cell r="K1814" t="str">
            <v>SURFACE/SUS LINEAR LIGHT</v>
          </cell>
          <cell r="L1814" t="str">
            <v>SIGNIFY(PH)</v>
          </cell>
        </row>
        <row r="1815">
          <cell r="A1815">
            <v>30317203</v>
          </cell>
          <cell r="B1815" t="str">
            <v>SP780PD-S2-CS-1490-940-18W-TGR-(RAL 7043)-OC-PA323</v>
          </cell>
          <cell r="C1815">
            <v>275</v>
          </cell>
          <cell r="D1815">
            <v>2453.7244999999998</v>
          </cell>
          <cell r="G1815" t="str">
            <v>\\ati-server\JILLP - Attachment\SP780 S2 MI SHEET.pdf</v>
          </cell>
          <cell r="H1815">
            <v>165420</v>
          </cell>
          <cell r="I1815" t="str">
            <v>No</v>
          </cell>
          <cell r="J1815" t="str">
            <v>NOS</v>
          </cell>
          <cell r="K1815" t="str">
            <v>SURFACE/SUS LINEAR LIGHT</v>
          </cell>
          <cell r="L1815" t="str">
            <v>SIGNIFY(PH)</v>
          </cell>
        </row>
        <row r="1816">
          <cell r="A1816">
            <v>30317202</v>
          </cell>
          <cell r="B1816" t="str">
            <v>SP780PD-S2-CS-1490-830-26W-BLK-OD-C</v>
          </cell>
          <cell r="C1816">
            <v>0</v>
          </cell>
          <cell r="D1816">
            <v>0</v>
          </cell>
          <cell r="G1816" t="str">
            <v>\\ati-server\JILLP - Attachment\SP780 S2 MI SHEET.pdf</v>
          </cell>
          <cell r="H1816">
            <v>165420</v>
          </cell>
          <cell r="I1816" t="str">
            <v>No</v>
          </cell>
          <cell r="J1816" t="str">
            <v>NOS</v>
          </cell>
          <cell r="K1816" t="str">
            <v>SURFACE/SUS LINEAR LIGHT</v>
          </cell>
          <cell r="L1816" t="str">
            <v>SIGNIFY(PH)</v>
          </cell>
        </row>
        <row r="1817">
          <cell r="A1817">
            <v>30317201</v>
          </cell>
          <cell r="B1817" t="str">
            <v>SP780PD-S2-CS-1490-830-26W-BLK-OC-C</v>
          </cell>
          <cell r="C1817">
            <v>0</v>
          </cell>
          <cell r="D1817">
            <v>0</v>
          </cell>
          <cell r="G1817" t="str">
            <v>\\ati-server\JILLP - Attachment\SP780 S2 MI SHEET.pdf</v>
          </cell>
          <cell r="H1817">
            <v>165420</v>
          </cell>
          <cell r="I1817" t="str">
            <v>No</v>
          </cell>
          <cell r="J1817" t="str">
            <v>NOS</v>
          </cell>
          <cell r="K1817" t="str">
            <v>SURFACE/SUS LINEAR LIGHT</v>
          </cell>
          <cell r="L1817" t="str">
            <v>SIGNIFY(PH)</v>
          </cell>
        </row>
        <row r="1818">
          <cell r="A1818">
            <v>30317200</v>
          </cell>
          <cell r="B1818" t="str">
            <v>SP780XC-S2-SN-1195-865-22W-BLK-OD-C</v>
          </cell>
          <cell r="C1818">
            <v>0</v>
          </cell>
          <cell r="D1818">
            <v>200.58</v>
          </cell>
          <cell r="G1818" t="str">
            <v>\\ati-server\JILLP - Attachment\SP780 S2 MI SHEET.pdf</v>
          </cell>
          <cell r="H1818">
            <v>165420</v>
          </cell>
          <cell r="I1818" t="str">
            <v>No</v>
          </cell>
          <cell r="J1818" t="str">
            <v>NOS</v>
          </cell>
          <cell r="K1818" t="str">
            <v>SURFACE/SUS LINEAR LIGHT</v>
          </cell>
          <cell r="L1818" t="str">
            <v>SIGNIFY(PH)</v>
          </cell>
        </row>
        <row r="1819">
          <cell r="A1819">
            <v>30317199</v>
          </cell>
          <cell r="B1819" t="str">
            <v>SP780XC-S2-SN-1195-865-22W-BLK-OC-C</v>
          </cell>
          <cell r="C1819">
            <v>0</v>
          </cell>
          <cell r="D1819">
            <v>0</v>
          </cell>
          <cell r="G1819" t="str">
            <v>\\ati-server\JILLP - Attachment\SP780 S2 MI SHEET.pdf</v>
          </cell>
          <cell r="H1819">
            <v>165420</v>
          </cell>
          <cell r="I1819" t="str">
            <v>No</v>
          </cell>
          <cell r="J1819" t="str">
            <v>NOS</v>
          </cell>
          <cell r="K1819" t="str">
            <v>SURFACE/SUS LINEAR LIGHT</v>
          </cell>
          <cell r="L1819" t="str">
            <v>SIGNIFY(PH)</v>
          </cell>
        </row>
        <row r="1820">
          <cell r="A1820">
            <v>30317198</v>
          </cell>
          <cell r="B1820" t="str">
            <v>SP780XC-S2-SN-1195-857-22W-BLK-OD-C</v>
          </cell>
          <cell r="C1820">
            <v>0</v>
          </cell>
          <cell r="D1820">
            <v>0</v>
          </cell>
          <cell r="G1820" t="str">
            <v>\\ati-server\JILLP - Attachment\SP780 S2 MI SHEET.pdf</v>
          </cell>
          <cell r="H1820">
            <v>165420</v>
          </cell>
          <cell r="I1820" t="str">
            <v>No</v>
          </cell>
          <cell r="J1820" t="str">
            <v>NOS</v>
          </cell>
          <cell r="K1820" t="str">
            <v>SURFACE/SUS LINEAR LIGHT</v>
          </cell>
          <cell r="L1820" t="str">
            <v>SIGNIFY(PH)</v>
          </cell>
        </row>
        <row r="1821">
          <cell r="A1821">
            <v>30317197</v>
          </cell>
          <cell r="B1821" t="str">
            <v>SP780XC-S2-SN-1195-857-22W-BLK-OC-C</v>
          </cell>
          <cell r="C1821">
            <v>0</v>
          </cell>
          <cell r="D1821">
            <v>0</v>
          </cell>
          <cell r="G1821" t="str">
            <v>\\ati-server\JILLP - Attachment\SP780 S2 MI SHEET.pdf</v>
          </cell>
          <cell r="H1821">
            <v>165420</v>
          </cell>
          <cell r="I1821" t="str">
            <v>No</v>
          </cell>
          <cell r="J1821" t="str">
            <v>NOS</v>
          </cell>
          <cell r="K1821" t="str">
            <v>SURFACE/SUS LINEAR LIGHT</v>
          </cell>
          <cell r="L1821" t="str">
            <v>SIGNIFY(PH)</v>
          </cell>
        </row>
        <row r="1822">
          <cell r="A1822">
            <v>30317196</v>
          </cell>
          <cell r="B1822" t="str">
            <v>SP780XC-S2-SN-1195-840-22W-BLK-OD-C</v>
          </cell>
          <cell r="C1822">
            <v>0</v>
          </cell>
          <cell r="D1822">
            <v>0</v>
          </cell>
          <cell r="G1822" t="str">
            <v>\\ati-server\JILLP - Attachment\SP780 S2 MI SHEET.pdf</v>
          </cell>
          <cell r="H1822">
            <v>165420</v>
          </cell>
          <cell r="I1822" t="str">
            <v>No</v>
          </cell>
          <cell r="J1822" t="str">
            <v>NOS</v>
          </cell>
          <cell r="K1822" t="str">
            <v>SURFACE/SUS LINEAR LIGHT</v>
          </cell>
          <cell r="L1822" t="str">
            <v>SIGNIFY(PH)</v>
          </cell>
        </row>
        <row r="1823">
          <cell r="A1823">
            <v>30317195</v>
          </cell>
          <cell r="B1823" t="str">
            <v>SP780XC-S2-SN-1195-840-22W-BLK-OC-C</v>
          </cell>
          <cell r="C1823">
            <v>0</v>
          </cell>
          <cell r="D1823">
            <v>0</v>
          </cell>
          <cell r="G1823" t="str">
            <v>\\ati-server\JILLP - Attachment\SP780 S2 MI SHEET.pdf</v>
          </cell>
          <cell r="H1823">
            <v>165420</v>
          </cell>
          <cell r="I1823" t="str">
            <v>No</v>
          </cell>
          <cell r="J1823" t="str">
            <v>NOS</v>
          </cell>
          <cell r="K1823" t="str">
            <v>SURFACE/SUS LINEAR LIGHT</v>
          </cell>
          <cell r="L1823" t="str">
            <v>SIGNIFY(PH)</v>
          </cell>
        </row>
        <row r="1824">
          <cell r="A1824">
            <v>30317194</v>
          </cell>
          <cell r="B1824" t="str">
            <v>SP780XC-S2-SN-1195-830-22W-BLK-OD-C</v>
          </cell>
          <cell r="C1824">
            <v>0</v>
          </cell>
          <cell r="D1824">
            <v>0</v>
          </cell>
          <cell r="G1824" t="str">
            <v>\\ati-server\JILLP - Attachment\SP780 S2 MI SHEET.pdf</v>
          </cell>
          <cell r="H1824">
            <v>165420</v>
          </cell>
          <cell r="I1824" t="str">
            <v>No</v>
          </cell>
          <cell r="J1824" t="str">
            <v>NOS</v>
          </cell>
          <cell r="K1824" t="str">
            <v>SURFACE/SUS LINEAR LIGHT</v>
          </cell>
          <cell r="L1824" t="str">
            <v>SIGNIFY(PH)</v>
          </cell>
        </row>
        <row r="1825">
          <cell r="A1825">
            <v>30317193</v>
          </cell>
          <cell r="B1825" t="str">
            <v>SP780XC-S2-SN-1195-830-22W-BLK-OC-C</v>
          </cell>
          <cell r="C1825">
            <v>0</v>
          </cell>
          <cell r="D1825">
            <v>0</v>
          </cell>
          <cell r="G1825" t="str">
            <v>\\ati-server\JILLP - Attachment\SP780 S2 MI SHEET.pdf</v>
          </cell>
          <cell r="H1825">
            <v>165420</v>
          </cell>
          <cell r="I1825" t="str">
            <v>No</v>
          </cell>
          <cell r="J1825" t="str">
            <v>NOS</v>
          </cell>
          <cell r="K1825" t="str">
            <v>SURFACE/SUS LINEAR LIGHT</v>
          </cell>
          <cell r="L1825" t="str">
            <v>SIGNIFY(PH)</v>
          </cell>
        </row>
        <row r="1826">
          <cell r="A1826">
            <v>30317192</v>
          </cell>
          <cell r="B1826" t="str">
            <v>SP780XC-S2-CS-1195-865-22W-BLK-OD-C</v>
          </cell>
          <cell r="C1826">
            <v>0</v>
          </cell>
          <cell r="D1826">
            <v>1093.54</v>
          </cell>
          <cell r="G1826" t="str">
            <v>\\ati-server\JILLP - Attachment\SP780 S2 MI SHEET.pdf</v>
          </cell>
          <cell r="H1826">
            <v>165420</v>
          </cell>
          <cell r="I1826" t="str">
            <v>No</v>
          </cell>
          <cell r="J1826" t="str">
            <v>NOS</v>
          </cell>
          <cell r="K1826" t="str">
            <v>SURFACE/SUS LINEAR LIGHT</v>
          </cell>
          <cell r="L1826" t="str">
            <v>SIGNIFY(PH)</v>
          </cell>
        </row>
        <row r="1827">
          <cell r="A1827">
            <v>30317191</v>
          </cell>
          <cell r="B1827" t="str">
            <v>SP780XC-S2-CS-1195-865-22W-BLK-OC-C</v>
          </cell>
          <cell r="C1827">
            <v>0</v>
          </cell>
          <cell r="D1827">
            <v>0</v>
          </cell>
          <cell r="G1827" t="str">
            <v>\\ati-server\JILLP - Attachment\SP780 S2 MI SHEET.pdf</v>
          </cell>
          <cell r="H1827">
            <v>165420</v>
          </cell>
          <cell r="I1827" t="str">
            <v>No</v>
          </cell>
          <cell r="J1827" t="str">
            <v>NOS</v>
          </cell>
          <cell r="K1827" t="str">
            <v>SURFACE/SUS LINEAR LIGHT</v>
          </cell>
          <cell r="L1827" t="str">
            <v>SIGNIFY(PH)</v>
          </cell>
        </row>
        <row r="1828">
          <cell r="A1828">
            <v>30317190</v>
          </cell>
          <cell r="B1828" t="str">
            <v>SP780XC-S2-CS-1195-857-22W-BLK-OD-C</v>
          </cell>
          <cell r="C1828">
            <v>0</v>
          </cell>
          <cell r="D1828">
            <v>966.80650000000003</v>
          </cell>
          <cell r="G1828" t="str">
            <v>\\ati-server\JILLP - Attachment\SP780 S2 MI SHEET.pdf</v>
          </cell>
          <cell r="H1828">
            <v>165420</v>
          </cell>
          <cell r="I1828" t="str">
            <v>No</v>
          </cell>
          <cell r="J1828" t="str">
            <v>NOS</v>
          </cell>
          <cell r="K1828" t="str">
            <v>SURFACE/SUS LINEAR LIGHT</v>
          </cell>
          <cell r="L1828" t="str">
            <v>SIGNIFY(PH)</v>
          </cell>
        </row>
        <row r="1829">
          <cell r="A1829">
            <v>30317189</v>
          </cell>
          <cell r="B1829" t="str">
            <v>SP780XC-S2-CS-1195-857-22W-BLK-OC-C</v>
          </cell>
          <cell r="C1829">
            <v>0</v>
          </cell>
          <cell r="D1829">
            <v>0</v>
          </cell>
          <cell r="G1829" t="str">
            <v>\\ati-server\JILLP - Attachment\SP780 S2 MI SHEET.pdf</v>
          </cell>
          <cell r="H1829">
            <v>165420</v>
          </cell>
          <cell r="I1829" t="str">
            <v>No</v>
          </cell>
          <cell r="J1829" t="str">
            <v>NOS</v>
          </cell>
          <cell r="K1829" t="str">
            <v>SURFACE/SUS LINEAR LIGHT</v>
          </cell>
          <cell r="L1829" t="str">
            <v>SIGNIFY(PH)</v>
          </cell>
        </row>
        <row r="1830">
          <cell r="A1830">
            <v>30317188</v>
          </cell>
          <cell r="B1830" t="str">
            <v>SP780XC-S2-CS-1195-840-22W-BLK-OD-C</v>
          </cell>
          <cell r="C1830">
            <v>0</v>
          </cell>
          <cell r="D1830">
            <v>0</v>
          </cell>
          <cell r="G1830" t="str">
            <v>\\ati-server\JILLP - Attachment\SP780 S2 MI SHEET.pdf</v>
          </cell>
          <cell r="H1830">
            <v>165420</v>
          </cell>
          <cell r="I1830" t="str">
            <v>No</v>
          </cell>
          <cell r="J1830" t="str">
            <v>NOS</v>
          </cell>
          <cell r="K1830" t="str">
            <v>SURFACE/SUS LINEAR LIGHT</v>
          </cell>
          <cell r="L1830" t="str">
            <v>SIGNIFY(PH)</v>
          </cell>
        </row>
        <row r="1831">
          <cell r="A1831">
            <v>30317187</v>
          </cell>
          <cell r="B1831" t="str">
            <v>SP780XC-S2-CS-1195-940-22W-BLK-OC</v>
          </cell>
          <cell r="C1831">
            <v>0</v>
          </cell>
          <cell r="D1831">
            <v>1172.5675000000001</v>
          </cell>
          <cell r="G1831" t="str">
            <v>\\ati-server\JILLP - Attachment\SP780 S2 MI SHEET.pdf</v>
          </cell>
          <cell r="H1831">
            <v>165420</v>
          </cell>
          <cell r="I1831" t="str">
            <v>No</v>
          </cell>
          <cell r="J1831" t="str">
            <v>NOS</v>
          </cell>
          <cell r="K1831" t="str">
            <v>SURFACE/SUS LINEAR LIGHT</v>
          </cell>
          <cell r="L1831" t="str">
            <v>SIGNIFY(PH)</v>
          </cell>
        </row>
        <row r="1832">
          <cell r="A1832">
            <v>30317186</v>
          </cell>
          <cell r="B1832" t="str">
            <v>SP780XC-S2-CS-1195-830-22W-BLK-OD-C</v>
          </cell>
          <cell r="C1832">
            <v>0</v>
          </cell>
          <cell r="D1832">
            <v>0</v>
          </cell>
          <cell r="G1832" t="str">
            <v>\\ati-server\JILLP - Attachment\SP780 S2 MI SHEET.pdf</v>
          </cell>
          <cell r="H1832">
            <v>165420</v>
          </cell>
          <cell r="I1832" t="str">
            <v>No</v>
          </cell>
          <cell r="J1832" t="str">
            <v>NOS</v>
          </cell>
          <cell r="K1832" t="str">
            <v>SURFACE/SUS LINEAR LIGHT</v>
          </cell>
          <cell r="L1832" t="str">
            <v>SIGNIFY(PH)</v>
          </cell>
        </row>
        <row r="1833">
          <cell r="A1833">
            <v>30317185</v>
          </cell>
          <cell r="B1833" t="str">
            <v>SP780XC-S2-CS-1195-830-22W-BLK-OC-C</v>
          </cell>
          <cell r="C1833">
            <v>0</v>
          </cell>
          <cell r="D1833">
            <v>0</v>
          </cell>
          <cell r="G1833" t="str">
            <v>\\ati-server\JILLP - Attachment\SP780 S2 MI SHEET.pdf</v>
          </cell>
          <cell r="H1833">
            <v>165420</v>
          </cell>
          <cell r="I1833" t="str">
            <v>No</v>
          </cell>
          <cell r="J1833" t="str">
            <v>NOS</v>
          </cell>
          <cell r="K1833" t="str">
            <v>SURFACE/SUS LINEAR LIGHT</v>
          </cell>
          <cell r="L1833" t="str">
            <v>SIGNIFY(PH)</v>
          </cell>
        </row>
        <row r="1834">
          <cell r="A1834">
            <v>30317184</v>
          </cell>
          <cell r="B1834" t="str">
            <v>SP780PC-S2-SN-1195-865-24W-BLK-OD-C</v>
          </cell>
          <cell r="C1834">
            <v>0</v>
          </cell>
          <cell r="D1834">
            <v>0</v>
          </cell>
          <cell r="G1834" t="str">
            <v>\\ati-server\JILLP - Attachment\SP780 S2 MI SHEET.pdf</v>
          </cell>
          <cell r="H1834">
            <v>165420</v>
          </cell>
          <cell r="I1834" t="str">
            <v>No</v>
          </cell>
          <cell r="J1834" t="str">
            <v>NOS</v>
          </cell>
          <cell r="K1834" t="str">
            <v>SURFACE/SUS LINEAR LIGHT</v>
          </cell>
          <cell r="L1834" t="str">
            <v>SIGNIFY(PH)</v>
          </cell>
        </row>
        <row r="1835">
          <cell r="A1835">
            <v>30317183</v>
          </cell>
          <cell r="B1835" t="str">
            <v>SP780PC-S2-SN-1195-865-26W-BLK-OC-C</v>
          </cell>
          <cell r="C1835">
            <v>0</v>
          </cell>
          <cell r="D1835">
            <v>0</v>
          </cell>
          <cell r="G1835" t="str">
            <v>\\ati-server\JILLP - Attachment\SP780 S2 MI SHEET.pdf</v>
          </cell>
          <cell r="H1835">
            <v>165420</v>
          </cell>
          <cell r="I1835" t="str">
            <v>No</v>
          </cell>
          <cell r="J1835" t="str">
            <v>NOS</v>
          </cell>
          <cell r="K1835" t="str">
            <v>SURFACE/SUS LINEAR LIGHT</v>
          </cell>
          <cell r="L1835" t="str">
            <v>SIGNIFY(PH)</v>
          </cell>
        </row>
        <row r="1836">
          <cell r="A1836">
            <v>30317182</v>
          </cell>
          <cell r="B1836" t="str">
            <v>SP780PC-S2-SN-1195-857-24W-BLK-OD-C</v>
          </cell>
          <cell r="C1836">
            <v>0</v>
          </cell>
          <cell r="D1836">
            <v>0</v>
          </cell>
          <cell r="G1836" t="str">
            <v>\\ati-server\JILLP - Attachment\SP780 S2 MI SHEET.pdf</v>
          </cell>
          <cell r="H1836">
            <v>165420</v>
          </cell>
          <cell r="I1836" t="str">
            <v>No</v>
          </cell>
          <cell r="J1836" t="str">
            <v>NOS</v>
          </cell>
          <cell r="K1836" t="str">
            <v>SURFACE/SUS LINEAR LIGHT</v>
          </cell>
          <cell r="L1836" t="str">
            <v>SIGNIFY(PH)</v>
          </cell>
        </row>
        <row r="1837">
          <cell r="A1837">
            <v>30317181</v>
          </cell>
          <cell r="B1837" t="str">
            <v>SP780PC-S2-SN-1195-857-26W-BLK-OC-C</v>
          </cell>
          <cell r="C1837">
            <v>0</v>
          </cell>
          <cell r="D1837">
            <v>0</v>
          </cell>
          <cell r="G1837" t="str">
            <v>\\ati-server\JILLP - Attachment\SP780 S2 MI SHEET.pdf</v>
          </cell>
          <cell r="H1837">
            <v>165420</v>
          </cell>
          <cell r="I1837" t="str">
            <v>No</v>
          </cell>
          <cell r="J1837" t="str">
            <v>NOS</v>
          </cell>
          <cell r="K1837" t="str">
            <v>SURFACE/SUS LINEAR LIGHT</v>
          </cell>
          <cell r="L1837" t="str">
            <v>SIGNIFY(PH)</v>
          </cell>
        </row>
        <row r="1838">
          <cell r="A1838">
            <v>30317180</v>
          </cell>
          <cell r="B1838" t="str">
            <v>SP780PC-S2-SN-1195-840-24W-BLK-OD-C</v>
          </cell>
          <cell r="C1838">
            <v>0</v>
          </cell>
          <cell r="D1838">
            <v>0</v>
          </cell>
          <cell r="G1838" t="str">
            <v>\\ati-server\JILLP - Attachment\SP780 S2 MI SHEET.pdf</v>
          </cell>
          <cell r="H1838">
            <v>165420</v>
          </cell>
          <cell r="I1838" t="str">
            <v>No</v>
          </cell>
          <cell r="J1838" t="str">
            <v>NOS</v>
          </cell>
          <cell r="K1838" t="str">
            <v>SURFACE/SUS LINEAR LIGHT</v>
          </cell>
          <cell r="L1838" t="str">
            <v>SIGNIFY(PH)</v>
          </cell>
        </row>
        <row r="1839">
          <cell r="A1839">
            <v>30317179</v>
          </cell>
          <cell r="B1839" t="str">
            <v>SP780PC-S2-SN-1195-840-26W-BLK-OC-C</v>
          </cell>
          <cell r="C1839">
            <v>0</v>
          </cell>
          <cell r="D1839">
            <v>0</v>
          </cell>
          <cell r="G1839" t="str">
            <v>\\ati-server\JILLP - Attachment\SP780 S2 MI SHEET.pdf</v>
          </cell>
          <cell r="H1839">
            <v>165420</v>
          </cell>
          <cell r="I1839" t="str">
            <v>No</v>
          </cell>
          <cell r="J1839" t="str">
            <v>NOS</v>
          </cell>
          <cell r="K1839" t="str">
            <v>SURFACE/SUS LINEAR LIGHT</v>
          </cell>
          <cell r="L1839" t="str">
            <v>SIGNIFY(PH)</v>
          </cell>
        </row>
        <row r="1840">
          <cell r="A1840">
            <v>30317178</v>
          </cell>
          <cell r="B1840" t="str">
            <v>SP780PC-S2-SN-1195-830-22W-BLK-OD-C</v>
          </cell>
          <cell r="C1840">
            <v>0</v>
          </cell>
          <cell r="D1840">
            <v>0</v>
          </cell>
          <cell r="G1840" t="str">
            <v>\\ati-server\JILLP - Attachment\SP780 S2 MI SHEET.pdf</v>
          </cell>
          <cell r="H1840">
            <v>165420</v>
          </cell>
          <cell r="I1840" t="str">
            <v>No</v>
          </cell>
          <cell r="J1840" t="str">
            <v>NOS</v>
          </cell>
          <cell r="K1840" t="str">
            <v>SURFACE/SUS LINEAR LIGHT</v>
          </cell>
          <cell r="L1840" t="str">
            <v>SIGNIFY(PH)</v>
          </cell>
        </row>
        <row r="1841">
          <cell r="A1841">
            <v>30317177</v>
          </cell>
          <cell r="B1841" t="str">
            <v>SP780PC-S2-SN-1195-830-22W-BLK-OC-C</v>
          </cell>
          <cell r="C1841">
            <v>0</v>
          </cell>
          <cell r="D1841">
            <v>0</v>
          </cell>
          <cell r="G1841" t="str">
            <v>\\ati-server\JILLP - Attachment\SP780 S2 MI SHEET.pdf</v>
          </cell>
          <cell r="H1841">
            <v>165420</v>
          </cell>
          <cell r="I1841" t="str">
            <v>No</v>
          </cell>
          <cell r="J1841" t="str">
            <v>NOS</v>
          </cell>
          <cell r="K1841" t="str">
            <v>SURFACE/SUS LINEAR LIGHT</v>
          </cell>
          <cell r="L1841" t="str">
            <v>SIGNIFY(PH)</v>
          </cell>
        </row>
        <row r="1842">
          <cell r="A1842">
            <v>30317176</v>
          </cell>
          <cell r="B1842" t="str">
            <v>SP780PC-S2-CS-1195-865-24W-BLK-OD-C</v>
          </cell>
          <cell r="C1842">
            <v>0</v>
          </cell>
          <cell r="D1842">
            <v>1016.9913</v>
          </cell>
          <cell r="G1842" t="str">
            <v>\\ati-server\JILLP - Attachment\SP780 S2 MI SHEET.pdf</v>
          </cell>
          <cell r="H1842">
            <v>165420</v>
          </cell>
          <cell r="I1842" t="str">
            <v>No</v>
          </cell>
          <cell r="J1842" t="str">
            <v>NOS</v>
          </cell>
          <cell r="K1842" t="str">
            <v>SURFACE/SUS LINEAR LIGHT</v>
          </cell>
          <cell r="L1842" t="str">
            <v>SIGNIFY(PH)</v>
          </cell>
        </row>
        <row r="1843">
          <cell r="A1843">
            <v>30317175</v>
          </cell>
          <cell r="B1843" t="str">
            <v>SP780PC-S2-CS-1195-865-22W-BLK-OC-C</v>
          </cell>
          <cell r="C1843">
            <v>0</v>
          </cell>
          <cell r="D1843">
            <v>0</v>
          </cell>
          <cell r="G1843" t="str">
            <v>\\ati-server\JILLP - Attachment\SP780 S2 MI SHEET.pdf</v>
          </cell>
          <cell r="H1843">
            <v>165420</v>
          </cell>
          <cell r="I1843" t="str">
            <v>No</v>
          </cell>
          <cell r="J1843" t="str">
            <v>NOS</v>
          </cell>
          <cell r="K1843" t="str">
            <v>SURFACE/SUS LINEAR LIGHT</v>
          </cell>
          <cell r="L1843" t="str">
            <v>SIGNIFY(PH)</v>
          </cell>
        </row>
        <row r="1844">
          <cell r="A1844">
            <v>30317174</v>
          </cell>
          <cell r="B1844" t="str">
            <v>SP780PC-S2-CS-1195-857-24W-BLK-OD-C</v>
          </cell>
          <cell r="C1844">
            <v>0</v>
          </cell>
          <cell r="D1844">
            <v>0</v>
          </cell>
          <cell r="G1844" t="str">
            <v>\\ati-server\JILLP - Attachment\SP780 S2 MI SHEET.pdf</v>
          </cell>
          <cell r="H1844">
            <v>165420</v>
          </cell>
          <cell r="I1844" t="str">
            <v>No</v>
          </cell>
          <cell r="J1844" t="str">
            <v>NOS</v>
          </cell>
          <cell r="K1844" t="str">
            <v>SURFACE/SUS LINEAR LIGHT</v>
          </cell>
          <cell r="L1844" t="str">
            <v>SIGNIFY(PH)</v>
          </cell>
        </row>
        <row r="1845">
          <cell r="A1845">
            <v>30317173</v>
          </cell>
          <cell r="B1845" t="str">
            <v>SP780PC-S2-CS-1195-857-22W-BLK-OC-C</v>
          </cell>
          <cell r="C1845">
            <v>0</v>
          </cell>
          <cell r="D1845">
            <v>0</v>
          </cell>
          <cell r="G1845" t="str">
            <v>\\ati-server\JILLP - Attachment\SP780 S2 MI SHEET.pdf</v>
          </cell>
          <cell r="H1845">
            <v>165420</v>
          </cell>
          <cell r="I1845" t="str">
            <v>No</v>
          </cell>
          <cell r="J1845" t="str">
            <v>NOS</v>
          </cell>
          <cell r="K1845" t="str">
            <v>SURFACE/SUS LINEAR LIGHT</v>
          </cell>
          <cell r="L1845" t="str">
            <v>SIGNIFY(PH)</v>
          </cell>
        </row>
        <row r="1846">
          <cell r="A1846">
            <v>30317172</v>
          </cell>
          <cell r="B1846" t="str">
            <v>SP780PC-S2-CS-1195-840-24W-BLK-OD-C</v>
          </cell>
          <cell r="C1846">
            <v>0</v>
          </cell>
          <cell r="D1846">
            <v>0</v>
          </cell>
          <cell r="G1846" t="str">
            <v>\\ati-server\JILLP - Attachment\SP780 S2 MI SHEET.pdf</v>
          </cell>
          <cell r="H1846">
            <v>165420</v>
          </cell>
          <cell r="I1846" t="str">
            <v>No</v>
          </cell>
          <cell r="J1846" t="str">
            <v>NOS</v>
          </cell>
          <cell r="K1846" t="str">
            <v>SURFACE/SUS LINEAR LIGHT</v>
          </cell>
          <cell r="L1846" t="str">
            <v>SIGNIFY(PH)</v>
          </cell>
        </row>
        <row r="1847">
          <cell r="A1847">
            <v>30317171</v>
          </cell>
          <cell r="B1847" t="str">
            <v>SP780PC-S2-CS-1195-840-22W-BLK-OC-C</v>
          </cell>
          <cell r="C1847">
            <v>0</v>
          </cell>
          <cell r="D1847">
            <v>1059.2346</v>
          </cell>
          <cell r="G1847" t="str">
            <v>\\ati-server\JILLP - Attachment\SP780 S2 MI SHEET.pdf</v>
          </cell>
          <cell r="H1847">
            <v>165420</v>
          </cell>
          <cell r="I1847" t="str">
            <v>No</v>
          </cell>
          <cell r="J1847" t="str">
            <v>NOS</v>
          </cell>
          <cell r="K1847" t="str">
            <v>SURFACE/SUS LINEAR LIGHT</v>
          </cell>
          <cell r="L1847" t="str">
            <v>SIGNIFY(PH)</v>
          </cell>
        </row>
        <row r="1848">
          <cell r="A1848">
            <v>30317170</v>
          </cell>
          <cell r="B1848" t="str">
            <v>SP780PC-S2-CS-1195-830-26W-BLK-OD-C</v>
          </cell>
          <cell r="C1848">
            <v>0</v>
          </cell>
          <cell r="D1848">
            <v>1086.8804</v>
          </cell>
          <cell r="G1848" t="str">
            <v>\\ati-server\JILLP - Attachment\SP780 S2 MI SHEET.pdf</v>
          </cell>
          <cell r="H1848">
            <v>165420</v>
          </cell>
          <cell r="I1848" t="str">
            <v>No</v>
          </cell>
          <cell r="J1848" t="str">
            <v>NOS</v>
          </cell>
          <cell r="K1848" t="str">
            <v>SURFACE/SUS LINEAR LIGHT</v>
          </cell>
          <cell r="L1848" t="str">
            <v>SIGNIFY(PH)</v>
          </cell>
        </row>
        <row r="1849">
          <cell r="A1849">
            <v>30317169</v>
          </cell>
          <cell r="B1849" t="str">
            <v>SP780PC-S2-CS-1195-830-22W-BLK-OC-C</v>
          </cell>
          <cell r="C1849">
            <v>0</v>
          </cell>
          <cell r="D1849">
            <v>0</v>
          </cell>
          <cell r="G1849" t="str">
            <v>\\ati-server\JILLP - Attachment\SP780 S2 MI SHEET.pdf</v>
          </cell>
          <cell r="H1849">
            <v>165420</v>
          </cell>
          <cell r="I1849" t="str">
            <v>No</v>
          </cell>
          <cell r="J1849" t="str">
            <v>NOS</v>
          </cell>
          <cell r="K1849" t="str">
            <v>SURFACE/SUS LINEAR LIGHT</v>
          </cell>
          <cell r="L1849" t="str">
            <v>SIGNIFY(PH)</v>
          </cell>
        </row>
        <row r="1850">
          <cell r="A1850">
            <v>30317168</v>
          </cell>
          <cell r="B1850" t="str">
            <v>SP780XD-S2-SN-1195-865-22W-BLK-OD-C</v>
          </cell>
          <cell r="C1850">
            <v>0</v>
          </cell>
          <cell r="D1850">
            <v>0</v>
          </cell>
          <cell r="G1850" t="str">
            <v>\\ati-server\JILLP - Attachment\SP780 S2 MI SHEET.pdf</v>
          </cell>
          <cell r="H1850">
            <v>165420</v>
          </cell>
          <cell r="I1850" t="str">
            <v>No</v>
          </cell>
          <cell r="J1850" t="str">
            <v>NOS</v>
          </cell>
          <cell r="K1850" t="str">
            <v>SURFACE/SUS LINEAR LIGHT</v>
          </cell>
          <cell r="L1850" t="str">
            <v>SIGNIFY(PH)</v>
          </cell>
        </row>
        <row r="1851">
          <cell r="A1851">
            <v>30317167</v>
          </cell>
          <cell r="B1851" t="str">
            <v>SP780XD-S2-SN-1195-865-22W-BLK-OC-C</v>
          </cell>
          <cell r="C1851">
            <v>0</v>
          </cell>
          <cell r="D1851">
            <v>0</v>
          </cell>
          <cell r="G1851" t="str">
            <v>\\ati-server\JILLP - Attachment\SP780 S2 MI SHEET.pdf</v>
          </cell>
          <cell r="H1851">
            <v>165420</v>
          </cell>
          <cell r="I1851" t="str">
            <v>No</v>
          </cell>
          <cell r="J1851" t="str">
            <v>NOS</v>
          </cell>
          <cell r="K1851" t="str">
            <v>SURFACE/SUS LINEAR LIGHT</v>
          </cell>
          <cell r="L1851" t="str">
            <v>SIGNIFY(PH)</v>
          </cell>
        </row>
        <row r="1852">
          <cell r="A1852">
            <v>30317166</v>
          </cell>
          <cell r="B1852" t="str">
            <v>SP780XD-S2-SN-1195-857-22W-BLK-OD-C</v>
          </cell>
          <cell r="C1852">
            <v>0</v>
          </cell>
          <cell r="D1852">
            <v>0</v>
          </cell>
          <cell r="G1852" t="str">
            <v>\\ati-server\JILLP - Attachment\SP780 S2 MI SHEET.pdf</v>
          </cell>
          <cell r="H1852">
            <v>165420</v>
          </cell>
          <cell r="I1852" t="str">
            <v>No</v>
          </cell>
          <cell r="J1852" t="str">
            <v>NOS</v>
          </cell>
          <cell r="K1852" t="str">
            <v>SURFACE/SUS LINEAR LIGHT</v>
          </cell>
          <cell r="L1852" t="str">
            <v>SIGNIFY(PH)</v>
          </cell>
        </row>
        <row r="1853">
          <cell r="A1853">
            <v>30317165</v>
          </cell>
          <cell r="B1853" t="str">
            <v>SP780XD-S2-SN-1195-857-22W-BLK-OC-C</v>
          </cell>
          <cell r="C1853">
            <v>0</v>
          </cell>
          <cell r="D1853">
            <v>0</v>
          </cell>
          <cell r="G1853" t="str">
            <v>\\ati-server\JILLP - Attachment\SP780 S2 MI SHEET.pdf</v>
          </cell>
          <cell r="H1853">
            <v>165420</v>
          </cell>
          <cell r="I1853" t="str">
            <v>No</v>
          </cell>
          <cell r="J1853" t="str">
            <v>NOS</v>
          </cell>
          <cell r="K1853" t="str">
            <v>SURFACE/SUS LINEAR LIGHT</v>
          </cell>
          <cell r="L1853" t="str">
            <v>SIGNIFY(PH)</v>
          </cell>
        </row>
        <row r="1854">
          <cell r="A1854">
            <v>30317164</v>
          </cell>
          <cell r="B1854" t="str">
            <v>SP780XD-S2-SN-1195-840-22W-BLK-OD-C</v>
          </cell>
          <cell r="C1854">
            <v>0</v>
          </cell>
          <cell r="D1854">
            <v>0</v>
          </cell>
          <cell r="G1854" t="str">
            <v>\\ati-server\JILLP - Attachment\SP780 S2 MI SHEET.pdf</v>
          </cell>
          <cell r="H1854">
            <v>165420</v>
          </cell>
          <cell r="I1854" t="str">
            <v>No</v>
          </cell>
          <cell r="J1854" t="str">
            <v>NOS</v>
          </cell>
          <cell r="K1854" t="str">
            <v>SURFACE/SUS LINEAR LIGHT</v>
          </cell>
          <cell r="L1854" t="str">
            <v>SIGNIFY(PH)</v>
          </cell>
        </row>
        <row r="1855">
          <cell r="A1855">
            <v>30317163</v>
          </cell>
          <cell r="B1855" t="str">
            <v>SP780XD-S2-SN-1195-840-22W-BLK-OC-C</v>
          </cell>
          <cell r="C1855">
            <v>0</v>
          </cell>
          <cell r="D1855">
            <v>2368.1799999999998</v>
          </cell>
          <cell r="G1855" t="str">
            <v>\\ati-server\JILLP - Attachment\SP780 S2 MI SHEET.pdf</v>
          </cell>
          <cell r="H1855">
            <v>165420</v>
          </cell>
          <cell r="I1855" t="str">
            <v>No</v>
          </cell>
          <cell r="J1855" t="str">
            <v>NOS</v>
          </cell>
          <cell r="K1855" t="str">
            <v>SURFACE/SUS LINEAR LIGHT</v>
          </cell>
          <cell r="L1855" t="str">
            <v>SIGNIFY(PH)</v>
          </cell>
        </row>
        <row r="1856">
          <cell r="A1856">
            <v>30317162</v>
          </cell>
          <cell r="B1856" t="str">
            <v>SP780XD-S2-SN-1195-830-22W-BLK-OD-C</v>
          </cell>
          <cell r="C1856">
            <v>0</v>
          </cell>
          <cell r="D1856">
            <v>0</v>
          </cell>
          <cell r="G1856" t="str">
            <v>\\ati-server\JILLP - Attachment\SP780 S2 MI SHEET.pdf</v>
          </cell>
          <cell r="H1856">
            <v>165420</v>
          </cell>
          <cell r="I1856" t="str">
            <v>No</v>
          </cell>
          <cell r="J1856" t="str">
            <v>NOS</v>
          </cell>
          <cell r="K1856" t="str">
            <v>SURFACE/SUS LINEAR LIGHT</v>
          </cell>
          <cell r="L1856" t="str">
            <v>SIGNIFY(PH)</v>
          </cell>
        </row>
        <row r="1857">
          <cell r="A1857">
            <v>30317161</v>
          </cell>
          <cell r="B1857" t="str">
            <v>SP780XD-S2-SN-1195-830-22W-BLK-OC-C</v>
          </cell>
          <cell r="C1857">
            <v>0</v>
          </cell>
          <cell r="D1857">
            <v>0</v>
          </cell>
          <cell r="G1857" t="str">
            <v>\\ati-server\JILLP - Attachment\SP780 S2 MI SHEET.pdf</v>
          </cell>
          <cell r="H1857">
            <v>165420</v>
          </cell>
          <cell r="I1857" t="str">
            <v>No</v>
          </cell>
          <cell r="J1857" t="str">
            <v>NOS</v>
          </cell>
          <cell r="K1857" t="str">
            <v>SURFACE/SUS LINEAR LIGHT</v>
          </cell>
          <cell r="L1857" t="str">
            <v>SIGNIFY(PH)</v>
          </cell>
        </row>
        <row r="1858">
          <cell r="A1858">
            <v>30317160</v>
          </cell>
          <cell r="B1858" t="str">
            <v>SP780XD-S2-CS-1195-865-22W-BLK-OD-C</v>
          </cell>
          <cell r="C1858">
            <v>0</v>
          </cell>
          <cell r="D1858">
            <v>2209.395</v>
          </cell>
          <cell r="G1858" t="str">
            <v>\\ati-server\JILLP - Attachment\SP780 S2 MI SHEET.pdf</v>
          </cell>
          <cell r="H1858">
            <v>165420</v>
          </cell>
          <cell r="I1858" t="str">
            <v>No</v>
          </cell>
          <cell r="J1858" t="str">
            <v>NOS</v>
          </cell>
          <cell r="K1858" t="str">
            <v>SURFACE/SUS LINEAR LIGHT</v>
          </cell>
          <cell r="L1858" t="str">
            <v>SIGNIFY(PH)</v>
          </cell>
        </row>
        <row r="1859">
          <cell r="A1859">
            <v>30317159</v>
          </cell>
          <cell r="B1859" t="str">
            <v>SP780XD-S2-CS-1195-865-22W-BLK-OC-C</v>
          </cell>
          <cell r="C1859">
            <v>0</v>
          </cell>
          <cell r="D1859">
            <v>0</v>
          </cell>
          <cell r="G1859" t="str">
            <v>\\ati-server\JILLP - Attachment\SP780 S2 MI SHEET.pdf</v>
          </cell>
          <cell r="H1859">
            <v>165420</v>
          </cell>
          <cell r="I1859" t="str">
            <v>No</v>
          </cell>
          <cell r="J1859" t="str">
            <v>NOS</v>
          </cell>
          <cell r="K1859" t="str">
            <v>SURFACE/SUS LINEAR LIGHT</v>
          </cell>
          <cell r="L1859" t="str">
            <v>SIGNIFY(PH)</v>
          </cell>
        </row>
        <row r="1860">
          <cell r="A1860">
            <v>30317158</v>
          </cell>
          <cell r="B1860" t="str">
            <v>SP780XD-S2-CS-1195-857-22W-BLK-OD-C</v>
          </cell>
          <cell r="C1860">
            <v>0</v>
          </cell>
          <cell r="D1860">
            <v>0</v>
          </cell>
          <cell r="G1860" t="str">
            <v>\\ati-server\JILLP - Attachment\SP780 S2 MI SHEET.pdf</v>
          </cell>
          <cell r="H1860">
            <v>165420</v>
          </cell>
          <cell r="I1860" t="str">
            <v>No</v>
          </cell>
          <cell r="J1860" t="str">
            <v>NOS</v>
          </cell>
          <cell r="K1860" t="str">
            <v>SURFACE/SUS LINEAR LIGHT</v>
          </cell>
          <cell r="L1860" t="str">
            <v>SIGNIFY(PH)</v>
          </cell>
        </row>
        <row r="1861">
          <cell r="A1861">
            <v>30317157</v>
          </cell>
          <cell r="B1861" t="str">
            <v>SP780XD-S2-CS-1195-857-22W-BLK-OC-C</v>
          </cell>
          <cell r="C1861">
            <v>0</v>
          </cell>
          <cell r="D1861">
            <v>2066.1981000000001</v>
          </cell>
          <cell r="G1861" t="str">
            <v>\\ati-server\JILLP - Attachment\SP780 S2 MI SHEET.pdf</v>
          </cell>
          <cell r="H1861">
            <v>165420</v>
          </cell>
          <cell r="I1861" t="str">
            <v>No</v>
          </cell>
          <cell r="J1861" t="str">
            <v>NOS</v>
          </cell>
          <cell r="K1861" t="str">
            <v>SURFACE/SUS LINEAR LIGHT</v>
          </cell>
          <cell r="L1861" t="str">
            <v>SIGNIFY(PH)</v>
          </cell>
        </row>
        <row r="1862">
          <cell r="A1862">
            <v>30317156</v>
          </cell>
          <cell r="B1862" t="str">
            <v>SP780XD-S2-CS-1195-840-22W-BLK-OD-C</v>
          </cell>
          <cell r="C1862">
            <v>0</v>
          </cell>
          <cell r="D1862">
            <v>0</v>
          </cell>
          <cell r="G1862" t="str">
            <v>\\ati-server\JILLP - Attachment\SP780 S2 MI SHEET.pdf</v>
          </cell>
          <cell r="H1862">
            <v>165420</v>
          </cell>
          <cell r="I1862" t="str">
            <v>No</v>
          </cell>
          <cell r="J1862" t="str">
            <v>NOS</v>
          </cell>
          <cell r="K1862" t="str">
            <v>SURFACE/SUS LINEAR LIGHT</v>
          </cell>
          <cell r="L1862" t="str">
            <v>SIGNIFY(PH)</v>
          </cell>
        </row>
        <row r="1863">
          <cell r="A1863">
            <v>30317155</v>
          </cell>
          <cell r="B1863" t="str">
            <v>SP780XD-S2-CS-1195-840-20W-BLK-OC-C</v>
          </cell>
          <cell r="C1863">
            <v>0</v>
          </cell>
          <cell r="D1863">
            <v>2046.4449999999999</v>
          </cell>
          <cell r="G1863" t="str">
            <v>\\ati-server\JILLP - Attachment\SP780 S2 MI SHEET.pdf</v>
          </cell>
          <cell r="H1863">
            <v>165420</v>
          </cell>
          <cell r="I1863" t="str">
            <v>No</v>
          </cell>
          <cell r="J1863" t="str">
            <v>NOS</v>
          </cell>
          <cell r="K1863" t="str">
            <v>SURFACE/SUS LINEAR LIGHT</v>
          </cell>
          <cell r="L1863" t="str">
            <v>SIGNIFY(PH)</v>
          </cell>
        </row>
        <row r="1864">
          <cell r="A1864">
            <v>30317154</v>
          </cell>
          <cell r="B1864" t="str">
            <v>SP780XD-S2-CS-1195-830-22W-BLK-OD-C</v>
          </cell>
          <cell r="C1864">
            <v>0</v>
          </cell>
          <cell r="D1864">
            <v>0</v>
          </cell>
          <cell r="G1864" t="str">
            <v>\\ati-server\JILLP - Attachment\SP780 S2 MI SHEET.pdf</v>
          </cell>
          <cell r="H1864">
            <v>165420</v>
          </cell>
          <cell r="I1864" t="str">
            <v>No</v>
          </cell>
          <cell r="J1864" t="str">
            <v>NOS</v>
          </cell>
          <cell r="K1864" t="str">
            <v>SURFACE/SUS LINEAR LIGHT</v>
          </cell>
          <cell r="L1864" t="str">
            <v>SIGNIFY(PH)</v>
          </cell>
        </row>
        <row r="1865">
          <cell r="A1865">
            <v>30317153</v>
          </cell>
          <cell r="B1865" t="str">
            <v>SP780XD-S2-CS-1195-830-22W-BLK-OC-C</v>
          </cell>
          <cell r="C1865">
            <v>0</v>
          </cell>
          <cell r="D1865">
            <v>0</v>
          </cell>
          <cell r="G1865" t="str">
            <v>\\ati-server\JILLP - Attachment\SP780 S2 MI SHEET.pdf</v>
          </cell>
          <cell r="H1865">
            <v>165420</v>
          </cell>
          <cell r="I1865" t="str">
            <v>No</v>
          </cell>
          <cell r="J1865" t="str">
            <v>NOS</v>
          </cell>
          <cell r="K1865" t="str">
            <v>SURFACE/SUS LINEAR LIGHT</v>
          </cell>
          <cell r="L1865" t="str">
            <v>SIGNIFY(PH)</v>
          </cell>
        </row>
        <row r="1866">
          <cell r="A1866">
            <v>30317152</v>
          </cell>
          <cell r="B1866" t="str">
            <v>SP780PD-S2-SN-1195-865-24W-BLK-OD-C</v>
          </cell>
          <cell r="C1866">
            <v>0</v>
          </cell>
          <cell r="D1866">
            <v>0</v>
          </cell>
          <cell r="G1866" t="str">
            <v>\\ati-server\JILLP - Attachment\SP780 S2 MI SHEET.pdf</v>
          </cell>
          <cell r="H1866">
            <v>165420</v>
          </cell>
          <cell r="I1866" t="str">
            <v>No</v>
          </cell>
          <cell r="J1866" t="str">
            <v>NOS</v>
          </cell>
          <cell r="K1866" t="str">
            <v>SURFACE/SUS LINEAR LIGHT</v>
          </cell>
          <cell r="L1866" t="str">
            <v>SIGNIFY(PH)</v>
          </cell>
        </row>
        <row r="1867">
          <cell r="A1867">
            <v>30317151</v>
          </cell>
          <cell r="B1867" t="str">
            <v>SP780PD-S2-SN-1195-865-26W-BLK-OC-C</v>
          </cell>
          <cell r="C1867">
            <v>0</v>
          </cell>
          <cell r="D1867">
            <v>0</v>
          </cell>
          <cell r="G1867" t="str">
            <v>\\ati-server\JILLP - Attachment\SP780 S2 MI SHEET.pdf</v>
          </cell>
          <cell r="H1867">
            <v>165420</v>
          </cell>
          <cell r="I1867" t="str">
            <v>No</v>
          </cell>
          <cell r="J1867" t="str">
            <v>NOS</v>
          </cell>
          <cell r="K1867" t="str">
            <v>SURFACE/SUS LINEAR LIGHT</v>
          </cell>
          <cell r="L1867" t="str">
            <v>SIGNIFY(PH)</v>
          </cell>
        </row>
        <row r="1868">
          <cell r="A1868">
            <v>30317150</v>
          </cell>
          <cell r="B1868" t="str">
            <v>SP780PD-S2-SN-1195-857-24W-BLK-OD-C</v>
          </cell>
          <cell r="C1868">
            <v>0</v>
          </cell>
          <cell r="D1868">
            <v>0</v>
          </cell>
          <cell r="G1868" t="str">
            <v>\\ati-server\JILLP - Attachment\SP780 S2 MI SHEET.pdf</v>
          </cell>
          <cell r="H1868">
            <v>165420</v>
          </cell>
          <cell r="I1868" t="str">
            <v>No</v>
          </cell>
          <cell r="J1868" t="str">
            <v>NOS</v>
          </cell>
          <cell r="K1868" t="str">
            <v>SURFACE/SUS LINEAR LIGHT</v>
          </cell>
          <cell r="L1868" t="str">
            <v>SIGNIFY(PH)</v>
          </cell>
        </row>
        <row r="1869">
          <cell r="A1869">
            <v>30317149</v>
          </cell>
          <cell r="B1869" t="str">
            <v>SP780PD-S2-SN-1195-857-26W-BLK-OC-C</v>
          </cell>
          <cell r="C1869">
            <v>0</v>
          </cell>
          <cell r="D1869">
            <v>0</v>
          </cell>
          <cell r="G1869" t="str">
            <v>\\ati-server\JILLP - Attachment\SP780 S2 MI SHEET.pdf</v>
          </cell>
          <cell r="H1869">
            <v>165420</v>
          </cell>
          <cell r="I1869" t="str">
            <v>No</v>
          </cell>
          <cell r="J1869" t="str">
            <v>NOS</v>
          </cell>
          <cell r="K1869" t="str">
            <v>SURFACE/SUS LINEAR LIGHT</v>
          </cell>
          <cell r="L1869" t="str">
            <v>SIGNIFY(PH)</v>
          </cell>
        </row>
        <row r="1870">
          <cell r="A1870">
            <v>30317148</v>
          </cell>
          <cell r="B1870" t="str">
            <v>SP780PD-S2-SN-1195-840-24W-BLK-OD-C</v>
          </cell>
          <cell r="C1870">
            <v>0</v>
          </cell>
          <cell r="D1870">
            <v>0</v>
          </cell>
          <cell r="G1870" t="str">
            <v>\\ati-server\JILLP - Attachment\SP780 S2 MI SHEET.pdf</v>
          </cell>
          <cell r="H1870">
            <v>165420</v>
          </cell>
          <cell r="I1870" t="str">
            <v>No</v>
          </cell>
          <cell r="J1870" t="str">
            <v>NOS</v>
          </cell>
          <cell r="K1870" t="str">
            <v>SURFACE/SUS LINEAR LIGHT</v>
          </cell>
          <cell r="L1870" t="str">
            <v>SIGNIFY(PH)</v>
          </cell>
        </row>
        <row r="1871">
          <cell r="A1871">
            <v>30317147</v>
          </cell>
          <cell r="B1871" t="str">
            <v>SP780PD-S2-SN-1195-840-26W-BLK-OC-C</v>
          </cell>
          <cell r="C1871">
            <v>0</v>
          </cell>
          <cell r="D1871">
            <v>0</v>
          </cell>
          <cell r="G1871" t="str">
            <v>\\ati-server\JILLP - Attachment\SP780 S2 MI SHEET.pdf</v>
          </cell>
          <cell r="H1871">
            <v>165420</v>
          </cell>
          <cell r="I1871" t="str">
            <v>No</v>
          </cell>
          <cell r="J1871" t="str">
            <v>NOS</v>
          </cell>
          <cell r="K1871" t="str">
            <v>SURFACE/SUS LINEAR LIGHT</v>
          </cell>
          <cell r="L1871" t="str">
            <v>SIGNIFY(PH)</v>
          </cell>
        </row>
        <row r="1872">
          <cell r="A1872">
            <v>30317146</v>
          </cell>
          <cell r="B1872" t="str">
            <v>SP780PD-S2-SN-1195-830-22W-BLK-OD-C</v>
          </cell>
          <cell r="C1872">
            <v>0</v>
          </cell>
          <cell r="D1872">
            <v>0</v>
          </cell>
          <cell r="G1872" t="str">
            <v>\\ati-server\JILLP - Attachment\SP780 S2 MI SHEET.pdf</v>
          </cell>
          <cell r="H1872">
            <v>165420</v>
          </cell>
          <cell r="I1872" t="str">
            <v>No</v>
          </cell>
          <cell r="J1872" t="str">
            <v>NOS</v>
          </cell>
          <cell r="K1872" t="str">
            <v>SURFACE/SUS LINEAR LIGHT</v>
          </cell>
          <cell r="L1872" t="str">
            <v>SIGNIFY(PH)</v>
          </cell>
        </row>
        <row r="1873">
          <cell r="A1873">
            <v>30317145</v>
          </cell>
          <cell r="B1873" t="str">
            <v>SP780PD-S2-SN-1195-830-22W-BLK-OC-C</v>
          </cell>
          <cell r="C1873">
            <v>0</v>
          </cell>
          <cell r="D1873">
            <v>0</v>
          </cell>
          <cell r="G1873" t="str">
            <v>\\ati-server\JILLP - Attachment\SP780 S2 MI SHEET.pdf</v>
          </cell>
          <cell r="H1873">
            <v>165420</v>
          </cell>
          <cell r="I1873" t="str">
            <v>No</v>
          </cell>
          <cell r="J1873" t="str">
            <v>NOS</v>
          </cell>
          <cell r="K1873" t="str">
            <v>SURFACE/SUS LINEAR LIGHT</v>
          </cell>
          <cell r="L1873" t="str">
            <v>SIGNIFY(PH)</v>
          </cell>
        </row>
        <row r="1874">
          <cell r="A1874">
            <v>30317144</v>
          </cell>
          <cell r="B1874" t="str">
            <v>SP780PD-S2-CS-1195-865-24W-BLK-OD-C</v>
          </cell>
          <cell r="C1874">
            <v>0</v>
          </cell>
          <cell r="D1874">
            <v>0</v>
          </cell>
          <cell r="G1874" t="str">
            <v>\\ati-server\JILLP - Attachment\SP780 S2 MI SHEET.pdf</v>
          </cell>
          <cell r="H1874">
            <v>165420</v>
          </cell>
          <cell r="I1874" t="str">
            <v>No</v>
          </cell>
          <cell r="J1874" t="str">
            <v>NOS</v>
          </cell>
          <cell r="K1874" t="str">
            <v>SURFACE/SUS LINEAR LIGHT</v>
          </cell>
          <cell r="L1874" t="str">
            <v>SIGNIFY(PH)</v>
          </cell>
        </row>
        <row r="1875">
          <cell r="A1875">
            <v>30317143</v>
          </cell>
          <cell r="B1875" t="str">
            <v>SP780PD-S2-CS-1195-865-22W-BLK-OC-C</v>
          </cell>
          <cell r="C1875">
            <v>0</v>
          </cell>
          <cell r="D1875">
            <v>0</v>
          </cell>
          <cell r="G1875" t="str">
            <v>\\ati-server\JILLP - Attachment\SP780 S2 MI SHEET.pdf</v>
          </cell>
          <cell r="H1875">
            <v>165420</v>
          </cell>
          <cell r="I1875" t="str">
            <v>No</v>
          </cell>
          <cell r="J1875" t="str">
            <v>NOS</v>
          </cell>
          <cell r="K1875" t="str">
            <v>SURFACE/SUS LINEAR LIGHT</v>
          </cell>
          <cell r="L1875" t="str">
            <v>SIGNIFY(PH)</v>
          </cell>
        </row>
        <row r="1876">
          <cell r="A1876">
            <v>30317142</v>
          </cell>
          <cell r="B1876" t="str">
            <v>SP780PD-S2-CS-1195-857-24W-BLK-OD-C</v>
          </cell>
          <cell r="C1876">
            <v>0</v>
          </cell>
          <cell r="D1876">
            <v>0</v>
          </cell>
          <cell r="G1876" t="str">
            <v>\\ati-server\JILLP - Attachment\SP780 S2 MI SHEET.pdf</v>
          </cell>
          <cell r="H1876">
            <v>165420</v>
          </cell>
          <cell r="I1876" t="str">
            <v>No</v>
          </cell>
          <cell r="J1876" t="str">
            <v>NOS</v>
          </cell>
          <cell r="K1876" t="str">
            <v>SURFACE/SUS LINEAR LIGHT</v>
          </cell>
          <cell r="L1876" t="str">
            <v>SIGNIFY(PH)</v>
          </cell>
        </row>
        <row r="1877">
          <cell r="A1877">
            <v>30317141</v>
          </cell>
          <cell r="B1877" t="str">
            <v>SP780PD-S2-CS-1195-857-22W-BLK-OC-C</v>
          </cell>
          <cell r="C1877">
            <v>0</v>
          </cell>
          <cell r="D1877">
            <v>0</v>
          </cell>
          <cell r="G1877" t="str">
            <v>\\ati-server\JILLP - Attachment\SP780 S2 MI SHEET.pdf</v>
          </cell>
          <cell r="H1877">
            <v>165420</v>
          </cell>
          <cell r="I1877" t="str">
            <v>No</v>
          </cell>
          <cell r="J1877" t="str">
            <v>NOS</v>
          </cell>
          <cell r="K1877" t="str">
            <v>SURFACE/SUS LINEAR LIGHT</v>
          </cell>
          <cell r="L1877" t="str">
            <v>SIGNIFY(PH)</v>
          </cell>
        </row>
        <row r="1878">
          <cell r="A1878">
            <v>30317140</v>
          </cell>
          <cell r="B1878" t="str">
            <v>SP780PD-S2-CS-1195-840-24W-BLK-OD-C</v>
          </cell>
          <cell r="C1878">
            <v>0</v>
          </cell>
          <cell r="D1878">
            <v>0</v>
          </cell>
          <cell r="G1878" t="str">
            <v>\\ati-server\JILLP - Attachment\SP780 S2 MI SHEET.pdf</v>
          </cell>
          <cell r="H1878">
            <v>165420</v>
          </cell>
          <cell r="I1878" t="str">
            <v>No</v>
          </cell>
          <cell r="J1878" t="str">
            <v>NOS</v>
          </cell>
          <cell r="K1878" t="str">
            <v>SURFACE/SUS LINEAR LIGHT</v>
          </cell>
          <cell r="L1878" t="str">
            <v>SIGNIFY(PH)</v>
          </cell>
        </row>
        <row r="1879">
          <cell r="A1879">
            <v>30317139</v>
          </cell>
          <cell r="B1879" t="str">
            <v>SP780PD-S2-CS-1195-940-14W-TGR-(RAL 7043)-OD-PA323</v>
          </cell>
          <cell r="C1879">
            <v>0</v>
          </cell>
          <cell r="D1879">
            <v>2140.0680000000002</v>
          </cell>
          <cell r="G1879" t="str">
            <v>\\ati-server\JILLP - Attachment\SP780 S2 MI SHEET.pdf</v>
          </cell>
          <cell r="H1879">
            <v>165420</v>
          </cell>
          <cell r="I1879" t="str">
            <v>No</v>
          </cell>
          <cell r="J1879" t="str">
            <v>NOS</v>
          </cell>
          <cell r="K1879" t="str">
            <v>SURFACE/SUS LINEAR LIGHT</v>
          </cell>
          <cell r="L1879" t="str">
            <v>SIGNIFY(PH)</v>
          </cell>
        </row>
        <row r="1880">
          <cell r="A1880">
            <v>30317138</v>
          </cell>
          <cell r="B1880" t="str">
            <v>SP780PD-S2-CS-1195-830-22W-BLK-OD-C</v>
          </cell>
          <cell r="C1880">
            <v>0</v>
          </cell>
          <cell r="D1880">
            <v>0</v>
          </cell>
          <cell r="G1880" t="str">
            <v>\\ati-server\JILLP - Attachment\SP780 S2 MI SHEET.pdf</v>
          </cell>
          <cell r="H1880">
            <v>165420</v>
          </cell>
          <cell r="I1880" t="str">
            <v>No</v>
          </cell>
          <cell r="J1880" t="str">
            <v>NOS</v>
          </cell>
          <cell r="K1880" t="str">
            <v>SURFACE/SUS LINEAR LIGHT</v>
          </cell>
          <cell r="L1880" t="str">
            <v>SIGNIFY(PH)</v>
          </cell>
        </row>
        <row r="1881">
          <cell r="A1881">
            <v>30317137</v>
          </cell>
          <cell r="B1881" t="str">
            <v>SP780PD-S2-CS-1195-830-22W-BLK-OC-C</v>
          </cell>
          <cell r="C1881">
            <v>0</v>
          </cell>
          <cell r="D1881">
            <v>0</v>
          </cell>
          <cell r="G1881" t="str">
            <v>\\ati-server\JILLP - Attachment\SP780 S2 MI SHEET.pdf</v>
          </cell>
          <cell r="H1881">
            <v>165420</v>
          </cell>
          <cell r="I1881" t="str">
            <v>No</v>
          </cell>
          <cell r="J1881" t="str">
            <v>NOS</v>
          </cell>
          <cell r="K1881" t="str">
            <v>SURFACE/SUS LINEAR LIGHT</v>
          </cell>
          <cell r="L1881" t="str">
            <v>SIGNIFY(PH)</v>
          </cell>
        </row>
        <row r="1882">
          <cell r="A1882">
            <v>30317136</v>
          </cell>
          <cell r="B1882" t="str">
            <v>SP780XC-S2-SN-895-865-18W-BLK-OD-C</v>
          </cell>
          <cell r="C1882">
            <v>0</v>
          </cell>
          <cell r="D1882">
            <v>0</v>
          </cell>
          <cell r="G1882" t="str">
            <v>\\ati-server\JILLP - Attachment\SP780 S2 MI SHEET.pdf</v>
          </cell>
          <cell r="H1882">
            <v>165420</v>
          </cell>
          <cell r="I1882" t="str">
            <v>No</v>
          </cell>
          <cell r="J1882" t="str">
            <v>NOS</v>
          </cell>
          <cell r="K1882" t="str">
            <v>SURFACE/SUS LINEAR LIGHT</v>
          </cell>
          <cell r="L1882" t="str">
            <v>SIGNIFY(PH)</v>
          </cell>
        </row>
        <row r="1883">
          <cell r="A1883">
            <v>30317135</v>
          </cell>
          <cell r="B1883" t="str">
            <v>SP780XC-S2-SN-895-865-18W-BLK-OC-C</v>
          </cell>
          <cell r="C1883">
            <v>0</v>
          </cell>
          <cell r="D1883">
            <v>0</v>
          </cell>
          <cell r="G1883" t="str">
            <v>\\ati-server\JILLP - Attachment\SP780 S2 MI SHEET.pdf</v>
          </cell>
          <cell r="H1883">
            <v>165420</v>
          </cell>
          <cell r="I1883" t="str">
            <v>No</v>
          </cell>
          <cell r="J1883" t="str">
            <v>NOS</v>
          </cell>
          <cell r="K1883" t="str">
            <v>SURFACE/SUS LINEAR LIGHT</v>
          </cell>
          <cell r="L1883" t="str">
            <v>SIGNIFY(PH)</v>
          </cell>
        </row>
        <row r="1884">
          <cell r="A1884">
            <v>30317134</v>
          </cell>
          <cell r="B1884" t="str">
            <v>SP780XC-S2-SN-895-857-18W-BLK-OD-C</v>
          </cell>
          <cell r="C1884">
            <v>0</v>
          </cell>
          <cell r="D1884">
            <v>0</v>
          </cell>
          <cell r="G1884" t="str">
            <v>\\ati-server\JILLP - Attachment\SP780 S2 MI SHEET.pdf</v>
          </cell>
          <cell r="H1884">
            <v>165420</v>
          </cell>
          <cell r="I1884" t="str">
            <v>No</v>
          </cell>
          <cell r="J1884" t="str">
            <v>NOS</v>
          </cell>
          <cell r="K1884" t="str">
            <v>SURFACE/SUS LINEAR LIGHT</v>
          </cell>
          <cell r="L1884" t="str">
            <v>SIGNIFY(PH)</v>
          </cell>
        </row>
        <row r="1885">
          <cell r="A1885">
            <v>30317133</v>
          </cell>
          <cell r="B1885" t="str">
            <v>SP780XC-S2-SN-895-857-18W-BLK-OC-C</v>
          </cell>
          <cell r="C1885">
            <v>0</v>
          </cell>
          <cell r="D1885">
            <v>0</v>
          </cell>
          <cell r="G1885" t="str">
            <v>\\ati-server\JILLP - Attachment\SP780 S2 MI SHEET.pdf</v>
          </cell>
          <cell r="H1885">
            <v>165420</v>
          </cell>
          <cell r="I1885" t="str">
            <v>No</v>
          </cell>
          <cell r="J1885" t="str">
            <v>NOS</v>
          </cell>
          <cell r="K1885" t="str">
            <v>SURFACE/SUS LINEAR LIGHT</v>
          </cell>
          <cell r="L1885" t="str">
            <v>SIGNIFY(PH)</v>
          </cell>
        </row>
        <row r="1886">
          <cell r="A1886">
            <v>30317132</v>
          </cell>
          <cell r="B1886" t="str">
            <v>SP780XC-S2-SN-895-840-18W-BLK-OD-C</v>
          </cell>
          <cell r="C1886">
            <v>0</v>
          </cell>
          <cell r="D1886">
            <v>0</v>
          </cell>
          <cell r="G1886" t="str">
            <v>\\ati-server\JILLP - Attachment\SP780 S2 MI SHEET.pdf</v>
          </cell>
          <cell r="H1886">
            <v>165420</v>
          </cell>
          <cell r="I1886" t="str">
            <v>No</v>
          </cell>
          <cell r="J1886" t="str">
            <v>NOS</v>
          </cell>
          <cell r="K1886" t="str">
            <v>SURFACE/SUS LINEAR LIGHT</v>
          </cell>
          <cell r="L1886" t="str">
            <v>SIGNIFY(PH)</v>
          </cell>
        </row>
        <row r="1887">
          <cell r="A1887">
            <v>30317131</v>
          </cell>
          <cell r="B1887" t="str">
            <v>SP780XC-S2-SN-895-840-18W-BLK-OC-C</v>
          </cell>
          <cell r="C1887">
            <v>0</v>
          </cell>
          <cell r="D1887">
            <v>0</v>
          </cell>
          <cell r="G1887" t="str">
            <v>\\ati-server\JILLP - Attachment\SP780 S2 MI SHEET.pdf</v>
          </cell>
          <cell r="H1887">
            <v>165420</v>
          </cell>
          <cell r="I1887" t="str">
            <v>No</v>
          </cell>
          <cell r="J1887" t="str">
            <v>NOS</v>
          </cell>
          <cell r="K1887" t="str">
            <v>SURFACE/SUS LINEAR LIGHT</v>
          </cell>
          <cell r="L1887" t="str">
            <v>SIGNIFY(PH)</v>
          </cell>
        </row>
        <row r="1888">
          <cell r="A1888">
            <v>30317130</v>
          </cell>
          <cell r="B1888" t="str">
            <v>SP780XC-S2-SN-895-830-18W-BLK-OD-C</v>
          </cell>
          <cell r="C1888">
            <v>0</v>
          </cell>
          <cell r="D1888">
            <v>0</v>
          </cell>
          <cell r="G1888" t="str">
            <v>\\ati-server\JILLP - Attachment\SP780 S2 MI SHEET.pdf</v>
          </cell>
          <cell r="H1888">
            <v>165420</v>
          </cell>
          <cell r="I1888" t="str">
            <v>No</v>
          </cell>
          <cell r="J1888" t="str">
            <v>NOS</v>
          </cell>
          <cell r="K1888" t="str">
            <v>SURFACE/SUS LINEAR LIGHT</v>
          </cell>
          <cell r="L1888" t="str">
            <v>SIGNIFY(PH)</v>
          </cell>
        </row>
        <row r="1889">
          <cell r="A1889">
            <v>30317129</v>
          </cell>
          <cell r="B1889" t="str">
            <v>SP780XC-S2-SN-895-830-18W-BLK-OC-C</v>
          </cell>
          <cell r="C1889">
            <v>0</v>
          </cell>
          <cell r="D1889">
            <v>0</v>
          </cell>
          <cell r="G1889" t="str">
            <v>\\ati-server\JILLP - Attachment\SP780 S2 MI SHEET.pdf</v>
          </cell>
          <cell r="H1889">
            <v>165420</v>
          </cell>
          <cell r="I1889" t="str">
            <v>No</v>
          </cell>
          <cell r="J1889" t="str">
            <v>NOS</v>
          </cell>
          <cell r="K1889" t="str">
            <v>SURFACE/SUS LINEAR LIGHT</v>
          </cell>
          <cell r="L1889" t="str">
            <v>SIGNIFY(PH)</v>
          </cell>
        </row>
        <row r="1890">
          <cell r="A1890">
            <v>30317128</v>
          </cell>
          <cell r="B1890" t="str">
            <v>SP780XC-S2-CS-895-865-18W-BLK-OD-C</v>
          </cell>
          <cell r="C1890">
            <v>0</v>
          </cell>
          <cell r="D1890">
            <v>0</v>
          </cell>
          <cell r="G1890" t="str">
            <v>\\ati-server\JILLP - Attachment\SP780 S2 MI SHEET.pdf</v>
          </cell>
          <cell r="H1890">
            <v>165420</v>
          </cell>
          <cell r="I1890" t="str">
            <v>No</v>
          </cell>
          <cell r="J1890" t="str">
            <v>NOS</v>
          </cell>
          <cell r="K1890" t="str">
            <v>SURFACE/SUS LINEAR LIGHT</v>
          </cell>
          <cell r="L1890" t="str">
            <v>SIGNIFY(PH)</v>
          </cell>
        </row>
        <row r="1891">
          <cell r="A1891">
            <v>30317127</v>
          </cell>
          <cell r="B1891" t="str">
            <v>SP780XC-S2-CS-895-865-18W-BLK-OC-C</v>
          </cell>
          <cell r="C1891">
            <v>0</v>
          </cell>
          <cell r="D1891">
            <v>0</v>
          </cell>
          <cell r="G1891" t="str">
            <v>\\ati-server\JILLP - Attachment\SP780 S2 MI SHEET.pdf</v>
          </cell>
          <cell r="H1891">
            <v>165420</v>
          </cell>
          <cell r="I1891" t="str">
            <v>No</v>
          </cell>
          <cell r="J1891" t="str">
            <v>NOS</v>
          </cell>
          <cell r="K1891" t="str">
            <v>SURFACE/SUS LINEAR LIGHT</v>
          </cell>
          <cell r="L1891" t="str">
            <v>SIGNIFY(PH)</v>
          </cell>
        </row>
        <row r="1892">
          <cell r="A1892">
            <v>30317126</v>
          </cell>
          <cell r="B1892" t="str">
            <v>SP780XC-S2-CS-895-857-18W-BLK-OD-C</v>
          </cell>
          <cell r="C1892">
            <v>0</v>
          </cell>
          <cell r="D1892">
            <v>0</v>
          </cell>
          <cell r="G1892" t="str">
            <v>\\ati-server\JILLP - Attachment\SP780 S2 MI SHEET.pdf</v>
          </cell>
          <cell r="H1892">
            <v>165420</v>
          </cell>
          <cell r="I1892" t="str">
            <v>No</v>
          </cell>
          <cell r="J1892" t="str">
            <v>NOS</v>
          </cell>
          <cell r="K1892" t="str">
            <v>SURFACE/SUS LINEAR LIGHT</v>
          </cell>
          <cell r="L1892" t="str">
            <v>SIGNIFY(PH)</v>
          </cell>
        </row>
        <row r="1893">
          <cell r="A1893">
            <v>30317125</v>
          </cell>
          <cell r="B1893" t="str">
            <v>SP780XC-S2-CS-895-857-18W-BLK-OC-C</v>
          </cell>
          <cell r="C1893">
            <v>0</v>
          </cell>
          <cell r="D1893">
            <v>0</v>
          </cell>
          <cell r="G1893" t="str">
            <v>\\ati-server\JILLP - Attachment\SP780 S2 MI SHEET.pdf</v>
          </cell>
          <cell r="H1893">
            <v>165420</v>
          </cell>
          <cell r="I1893" t="str">
            <v>No</v>
          </cell>
          <cell r="J1893" t="str">
            <v>NOS</v>
          </cell>
          <cell r="K1893" t="str">
            <v>SURFACE/SUS LINEAR LIGHT</v>
          </cell>
          <cell r="L1893" t="str">
            <v>SIGNIFY(PH)</v>
          </cell>
        </row>
        <row r="1894">
          <cell r="A1894">
            <v>30317124</v>
          </cell>
          <cell r="B1894" t="str">
            <v>SP780XC-S2-CS-895-840-22W-BLK-OD-C</v>
          </cell>
          <cell r="C1894">
            <v>0</v>
          </cell>
          <cell r="D1894">
            <v>1056.2012999999999</v>
          </cell>
          <cell r="G1894" t="str">
            <v>\\ati-server\JILLP - Attachment\SP780 S2 MI SHEET.pdf</v>
          </cell>
          <cell r="H1894">
            <v>165420</v>
          </cell>
          <cell r="I1894" t="str">
            <v>No</v>
          </cell>
          <cell r="J1894" t="str">
            <v>NOS</v>
          </cell>
          <cell r="K1894" t="str">
            <v>SURFACE/SUS LINEAR LIGHT</v>
          </cell>
          <cell r="L1894" t="str">
            <v>SIGNIFY(PH)</v>
          </cell>
        </row>
        <row r="1895">
          <cell r="A1895">
            <v>30317123</v>
          </cell>
          <cell r="B1895" t="str">
            <v>SP780XC-S2-CS-895-940-18W-BLK-OC</v>
          </cell>
          <cell r="C1895">
            <v>0</v>
          </cell>
          <cell r="D1895">
            <v>1116.74</v>
          </cell>
          <cell r="G1895" t="str">
            <v>\\ati-server\JILLP - Attachment\SP780 S2 MI SHEET.pdf</v>
          </cell>
          <cell r="H1895">
            <v>165420</v>
          </cell>
          <cell r="I1895" t="str">
            <v>No</v>
          </cell>
          <cell r="J1895" t="str">
            <v>NOS</v>
          </cell>
          <cell r="K1895" t="str">
            <v>SURFACE/SUS LINEAR LIGHT</v>
          </cell>
          <cell r="L1895" t="str">
            <v>SIGNIFY(PH)</v>
          </cell>
        </row>
        <row r="1896">
          <cell r="A1896">
            <v>30317122</v>
          </cell>
          <cell r="B1896" t="str">
            <v>SP780XC-S2-CS-895-830-18W-BLK-OD-C</v>
          </cell>
          <cell r="C1896">
            <v>0</v>
          </cell>
          <cell r="D1896">
            <v>0</v>
          </cell>
          <cell r="G1896" t="str">
            <v>\\ati-server\JILLP - Attachment\SP780 S2 MI SHEET.pdf</v>
          </cell>
          <cell r="H1896">
            <v>165420</v>
          </cell>
          <cell r="I1896" t="str">
            <v>No</v>
          </cell>
          <cell r="J1896" t="str">
            <v>NOS</v>
          </cell>
          <cell r="K1896" t="str">
            <v>SURFACE/SUS LINEAR LIGHT</v>
          </cell>
          <cell r="L1896" t="str">
            <v>SIGNIFY(PH)</v>
          </cell>
        </row>
        <row r="1897">
          <cell r="A1897">
            <v>30317121</v>
          </cell>
          <cell r="B1897" t="str">
            <v>SP780XC-S2-CS-895-830-18W-BLK-OC-C</v>
          </cell>
          <cell r="C1897">
            <v>0</v>
          </cell>
          <cell r="D1897">
            <v>0</v>
          </cell>
          <cell r="G1897" t="str">
            <v>\\ati-server\JILLP - Attachment\SP780 S2 MI SHEET.pdf</v>
          </cell>
          <cell r="H1897">
            <v>165420</v>
          </cell>
          <cell r="I1897" t="str">
            <v>No</v>
          </cell>
          <cell r="J1897" t="str">
            <v>NOS</v>
          </cell>
          <cell r="K1897" t="str">
            <v>SURFACE/SUS LINEAR LIGHT</v>
          </cell>
          <cell r="L1897" t="str">
            <v>SIGNIFY(PH)</v>
          </cell>
        </row>
        <row r="1898">
          <cell r="A1898">
            <v>30317120</v>
          </cell>
          <cell r="B1898" t="str">
            <v>SP780PC-S2-SN-895-865-18W-BLK-OD-C</v>
          </cell>
          <cell r="C1898">
            <v>0</v>
          </cell>
          <cell r="D1898">
            <v>0</v>
          </cell>
          <cell r="G1898" t="str">
            <v>\\ati-server\JILLP - Attachment\SP780 S2 MI SHEET.pdf</v>
          </cell>
          <cell r="H1898">
            <v>165420</v>
          </cell>
          <cell r="I1898" t="str">
            <v>No</v>
          </cell>
          <cell r="J1898" t="str">
            <v>NOS</v>
          </cell>
          <cell r="K1898" t="str">
            <v>SURFACE/SUS LINEAR LIGHT</v>
          </cell>
          <cell r="L1898" t="str">
            <v>SIGNIFY(PH)</v>
          </cell>
        </row>
        <row r="1899">
          <cell r="A1899">
            <v>30317119</v>
          </cell>
          <cell r="B1899" t="str">
            <v>SP780PC-S2-SN-895-865-18W-BLK-OC-C</v>
          </cell>
          <cell r="C1899">
            <v>0</v>
          </cell>
          <cell r="D1899">
            <v>0</v>
          </cell>
          <cell r="G1899" t="str">
            <v>\\ati-server\JILLP - Attachment\SP780 S2 MI SHEET.pdf</v>
          </cell>
          <cell r="H1899">
            <v>165420</v>
          </cell>
          <cell r="I1899" t="str">
            <v>No</v>
          </cell>
          <cell r="J1899" t="str">
            <v>NOS</v>
          </cell>
          <cell r="K1899" t="str">
            <v>SURFACE/SUS LINEAR LIGHT</v>
          </cell>
          <cell r="L1899" t="str">
            <v>SIGNIFY(PH)</v>
          </cell>
        </row>
        <row r="1900">
          <cell r="A1900">
            <v>30317118</v>
          </cell>
          <cell r="B1900" t="str">
            <v>SP780PC-S2-SN-895-857-18W-BLK-OD-C</v>
          </cell>
          <cell r="C1900">
            <v>0</v>
          </cell>
          <cell r="D1900">
            <v>0</v>
          </cell>
          <cell r="G1900" t="str">
            <v>\\ati-server\JILLP - Attachment\SP780 S2 MI SHEET.pdf</v>
          </cell>
          <cell r="H1900">
            <v>165420</v>
          </cell>
          <cell r="I1900" t="str">
            <v>No</v>
          </cell>
          <cell r="J1900" t="str">
            <v>NOS</v>
          </cell>
          <cell r="K1900" t="str">
            <v>SURFACE/SUS LINEAR LIGHT</v>
          </cell>
          <cell r="L1900" t="str">
            <v>SIGNIFY(PH)</v>
          </cell>
        </row>
        <row r="1901">
          <cell r="A1901">
            <v>30317117</v>
          </cell>
          <cell r="B1901" t="str">
            <v>SP780PC-S2-SN-895-857-18W-BLK-OC-C</v>
          </cell>
          <cell r="C1901">
            <v>0</v>
          </cell>
          <cell r="D1901">
            <v>0</v>
          </cell>
          <cell r="G1901" t="str">
            <v>\\ati-server\JILLP - Attachment\SP780 S2 MI SHEET.pdf</v>
          </cell>
          <cell r="H1901">
            <v>165420</v>
          </cell>
          <cell r="I1901" t="str">
            <v>No</v>
          </cell>
          <cell r="J1901" t="str">
            <v>NOS</v>
          </cell>
          <cell r="K1901" t="str">
            <v>SURFACE/SUS LINEAR LIGHT</v>
          </cell>
          <cell r="L1901" t="str">
            <v>SIGNIFY(PH)</v>
          </cell>
        </row>
        <row r="1902">
          <cell r="A1902">
            <v>30317116</v>
          </cell>
          <cell r="B1902" t="str">
            <v>SP780PC-S2-SN-895-840-18W-BLK-OD-C</v>
          </cell>
          <cell r="C1902">
            <v>0</v>
          </cell>
          <cell r="D1902">
            <v>0</v>
          </cell>
          <cell r="G1902" t="str">
            <v>\\ati-server\JILLP - Attachment\SP780 S2 MI SHEET.pdf</v>
          </cell>
          <cell r="H1902">
            <v>165420</v>
          </cell>
          <cell r="I1902" t="str">
            <v>No</v>
          </cell>
          <cell r="J1902" t="str">
            <v>NOS</v>
          </cell>
          <cell r="K1902" t="str">
            <v>SURFACE/SUS LINEAR LIGHT</v>
          </cell>
          <cell r="L1902" t="str">
            <v>SIGNIFY(PH)</v>
          </cell>
        </row>
        <row r="1903">
          <cell r="A1903">
            <v>30317115</v>
          </cell>
          <cell r="B1903" t="str">
            <v>SP780PC-S2-SN-895-840-18W-BLK-OC-C</v>
          </cell>
          <cell r="C1903">
            <v>0</v>
          </cell>
          <cell r="D1903">
            <v>0</v>
          </cell>
          <cell r="G1903" t="str">
            <v>\\ati-server\JILLP - Attachment\SP780 S2 MI SHEET.pdf</v>
          </cell>
          <cell r="H1903">
            <v>165420</v>
          </cell>
          <cell r="I1903" t="str">
            <v>No</v>
          </cell>
          <cell r="J1903" t="str">
            <v>NOS</v>
          </cell>
          <cell r="K1903" t="str">
            <v>SURFACE/SUS LINEAR LIGHT</v>
          </cell>
          <cell r="L1903" t="str">
            <v>SIGNIFY(PH)</v>
          </cell>
        </row>
        <row r="1904">
          <cell r="A1904">
            <v>30317114</v>
          </cell>
          <cell r="B1904" t="str">
            <v>SP780PC-S2-SN-895-830-18W-BLK-OD-C</v>
          </cell>
          <cell r="C1904">
            <v>0</v>
          </cell>
          <cell r="D1904">
            <v>0</v>
          </cell>
          <cell r="G1904" t="str">
            <v>\\ati-server\JILLP - Attachment\SP780 S2 MI SHEET.pdf</v>
          </cell>
          <cell r="H1904">
            <v>165420</v>
          </cell>
          <cell r="I1904" t="str">
            <v>No</v>
          </cell>
          <cell r="J1904" t="str">
            <v>NOS</v>
          </cell>
          <cell r="K1904" t="str">
            <v>SURFACE/SUS LINEAR LIGHT</v>
          </cell>
          <cell r="L1904" t="str">
            <v>SIGNIFY(PH)</v>
          </cell>
        </row>
        <row r="1905">
          <cell r="A1905">
            <v>30317113</v>
          </cell>
          <cell r="B1905" t="str">
            <v>SP780PC-S2-SN-895-830-18W-BLK-OC-C</v>
          </cell>
          <cell r="C1905">
            <v>0</v>
          </cell>
          <cell r="D1905">
            <v>0</v>
          </cell>
          <cell r="G1905" t="str">
            <v>\\ati-server\JILLP - Attachment\SP780 S2 MI SHEET.pdf</v>
          </cell>
          <cell r="H1905">
            <v>165420</v>
          </cell>
          <cell r="I1905" t="str">
            <v>No</v>
          </cell>
          <cell r="J1905" t="str">
            <v>NOS</v>
          </cell>
          <cell r="K1905" t="str">
            <v>SURFACE/SUS LINEAR LIGHT</v>
          </cell>
          <cell r="L1905" t="str">
            <v>SIGNIFY(PH)</v>
          </cell>
        </row>
        <row r="1906">
          <cell r="A1906">
            <v>30317112</v>
          </cell>
          <cell r="B1906" t="str">
            <v>SP780PC-S2-CS-895-865-18W-BLK-OD-C</v>
          </cell>
          <cell r="C1906">
            <v>0</v>
          </cell>
          <cell r="D1906">
            <v>0</v>
          </cell>
          <cell r="G1906" t="str">
            <v>\\ati-server\JILLP - Attachment\SP780 S2 MI SHEET.pdf</v>
          </cell>
          <cell r="H1906">
            <v>165420</v>
          </cell>
          <cell r="I1906" t="str">
            <v>No</v>
          </cell>
          <cell r="J1906" t="str">
            <v>NOS</v>
          </cell>
          <cell r="K1906" t="str">
            <v>SURFACE/SUS LINEAR LIGHT</v>
          </cell>
          <cell r="L1906" t="str">
            <v>SIGNIFY(PH)</v>
          </cell>
        </row>
        <row r="1907">
          <cell r="A1907">
            <v>30317111</v>
          </cell>
          <cell r="B1907" t="str">
            <v>SP780PC-S2-CS-895-865-18W-BLK-OC-C</v>
          </cell>
          <cell r="C1907">
            <v>0</v>
          </cell>
          <cell r="D1907">
            <v>0</v>
          </cell>
          <cell r="G1907" t="str">
            <v>\\ati-server\JILLP - Attachment\SP780 S2 MI SHEET.pdf</v>
          </cell>
          <cell r="H1907">
            <v>165420</v>
          </cell>
          <cell r="I1907" t="str">
            <v>No</v>
          </cell>
          <cell r="J1907" t="str">
            <v>NOS</v>
          </cell>
          <cell r="K1907" t="str">
            <v>SURFACE/SUS LINEAR LIGHT</v>
          </cell>
          <cell r="L1907" t="str">
            <v>SIGNIFY(PH)</v>
          </cell>
        </row>
        <row r="1908">
          <cell r="A1908">
            <v>30317110</v>
          </cell>
          <cell r="B1908" t="str">
            <v>SP780PC-S2-CS-895-857-18W-BLK-OD-C</v>
          </cell>
          <cell r="C1908">
            <v>0</v>
          </cell>
          <cell r="D1908">
            <v>0</v>
          </cell>
          <cell r="G1908" t="str">
            <v>\\ati-server\JILLP - Attachment\SP780 S2 MI SHEET.pdf</v>
          </cell>
          <cell r="H1908">
            <v>165420</v>
          </cell>
          <cell r="I1908" t="str">
            <v>No</v>
          </cell>
          <cell r="J1908" t="str">
            <v>NOS</v>
          </cell>
          <cell r="K1908" t="str">
            <v>SURFACE/SUS LINEAR LIGHT</v>
          </cell>
          <cell r="L1908" t="str">
            <v>SIGNIFY(PH)</v>
          </cell>
        </row>
        <row r="1909">
          <cell r="A1909">
            <v>30317109</v>
          </cell>
          <cell r="B1909" t="str">
            <v>SP780PC-S2-CS-895-857-18W-BLK-OC-C</v>
          </cell>
          <cell r="C1909">
            <v>0</v>
          </cell>
          <cell r="D1909">
            <v>0</v>
          </cell>
          <cell r="G1909" t="str">
            <v>\\ati-server\JILLP - Attachment\SP780 S2 MI SHEET.pdf</v>
          </cell>
          <cell r="H1909">
            <v>165420</v>
          </cell>
          <cell r="I1909" t="str">
            <v>No</v>
          </cell>
          <cell r="J1909" t="str">
            <v>NOS</v>
          </cell>
          <cell r="K1909" t="str">
            <v>SURFACE/SUS LINEAR LIGHT</v>
          </cell>
          <cell r="L1909" t="str">
            <v>SIGNIFY(PH)</v>
          </cell>
        </row>
        <row r="1910">
          <cell r="A1910">
            <v>30317108</v>
          </cell>
          <cell r="B1910" t="str">
            <v>SP780PC-S2-CS-895-840-18W-BLK-OD-C</v>
          </cell>
          <cell r="C1910">
            <v>0</v>
          </cell>
          <cell r="D1910">
            <v>0</v>
          </cell>
          <cell r="G1910" t="str">
            <v>\\ati-server\JILLP - Attachment\SP780 S2 MI SHEET.pdf</v>
          </cell>
          <cell r="H1910">
            <v>165420</v>
          </cell>
          <cell r="I1910" t="str">
            <v>No</v>
          </cell>
          <cell r="J1910" t="str">
            <v>NOS</v>
          </cell>
          <cell r="K1910" t="str">
            <v>SURFACE/SUS LINEAR LIGHT</v>
          </cell>
          <cell r="L1910" t="str">
            <v>SIGNIFY(PH)</v>
          </cell>
        </row>
        <row r="1911">
          <cell r="A1911">
            <v>30317107</v>
          </cell>
          <cell r="B1911" t="str">
            <v>SP780PC-S2-CS-895-840-18W-BLK-OC-C</v>
          </cell>
          <cell r="C1911">
            <v>0</v>
          </cell>
          <cell r="D1911">
            <v>0</v>
          </cell>
          <cell r="G1911" t="str">
            <v>\\ati-server\JILLP - Attachment\SP780 S2 MI SHEET.pdf</v>
          </cell>
          <cell r="H1911">
            <v>165420</v>
          </cell>
          <cell r="I1911" t="str">
            <v>No</v>
          </cell>
          <cell r="J1911" t="str">
            <v>NOS</v>
          </cell>
          <cell r="K1911" t="str">
            <v>SURFACE/SUS LINEAR LIGHT</v>
          </cell>
          <cell r="L1911" t="str">
            <v>SIGNIFY(PH)</v>
          </cell>
        </row>
        <row r="1912">
          <cell r="A1912">
            <v>30317106</v>
          </cell>
          <cell r="B1912" t="str">
            <v>SP780PC-S2-CS-895-830-18W-BLK-OD-C</v>
          </cell>
          <cell r="C1912">
            <v>0</v>
          </cell>
          <cell r="D1912">
            <v>0</v>
          </cell>
          <cell r="G1912" t="str">
            <v>\\ati-server\JILLP - Attachment\SP780 S2 MI SHEET.pdf</v>
          </cell>
          <cell r="H1912">
            <v>165420</v>
          </cell>
          <cell r="I1912" t="str">
            <v>No</v>
          </cell>
          <cell r="J1912" t="str">
            <v>NOS</v>
          </cell>
          <cell r="K1912" t="str">
            <v>SURFACE/SUS LINEAR LIGHT</v>
          </cell>
          <cell r="L1912" t="str">
            <v>SIGNIFY(PH)</v>
          </cell>
        </row>
        <row r="1913">
          <cell r="A1913">
            <v>30317105</v>
          </cell>
          <cell r="B1913" t="str">
            <v>SP780PC-S2-CS-895-830-18W-BLK-OC-C</v>
          </cell>
          <cell r="C1913">
            <v>0</v>
          </cell>
          <cell r="D1913">
            <v>0</v>
          </cell>
          <cell r="G1913" t="str">
            <v>\\ati-server\JILLP - Attachment\SP780 S2 MI SHEET.pdf</v>
          </cell>
          <cell r="H1913">
            <v>165420</v>
          </cell>
          <cell r="I1913" t="str">
            <v>No</v>
          </cell>
          <cell r="J1913" t="str">
            <v>NOS</v>
          </cell>
          <cell r="K1913" t="str">
            <v>SURFACE/SUS LINEAR LIGHT</v>
          </cell>
          <cell r="L1913" t="str">
            <v>SIGNIFY(PH)</v>
          </cell>
        </row>
        <row r="1914">
          <cell r="A1914">
            <v>30317104</v>
          </cell>
          <cell r="B1914" t="str">
            <v>SP780XD-S2-SN-895-865-18W-BLK-OD-C</v>
          </cell>
          <cell r="C1914">
            <v>0</v>
          </cell>
          <cell r="D1914">
            <v>0</v>
          </cell>
          <cell r="G1914" t="str">
            <v>\\ati-server\JILLP - Attachment\SP780 S2 MI SHEET.pdf</v>
          </cell>
          <cell r="H1914">
            <v>165420</v>
          </cell>
          <cell r="I1914" t="str">
            <v>No</v>
          </cell>
          <cell r="J1914" t="str">
            <v>NOS</v>
          </cell>
          <cell r="K1914" t="str">
            <v>SURFACE/SUS LINEAR LIGHT</v>
          </cell>
          <cell r="L1914" t="str">
            <v>SIGNIFY(PH)</v>
          </cell>
        </row>
        <row r="1915">
          <cell r="A1915">
            <v>30317103</v>
          </cell>
          <cell r="B1915" t="str">
            <v>SP780XD-S2-SN-895-865-18W-BLK-OC-C</v>
          </cell>
          <cell r="C1915">
            <v>0</v>
          </cell>
          <cell r="D1915">
            <v>0</v>
          </cell>
          <cell r="G1915" t="str">
            <v>\\ati-server\JILLP - Attachment\SP780 S2 MI SHEET.pdf</v>
          </cell>
          <cell r="H1915">
            <v>165420</v>
          </cell>
          <cell r="I1915" t="str">
            <v>No</v>
          </cell>
          <cell r="J1915" t="str">
            <v>NOS</v>
          </cell>
          <cell r="K1915" t="str">
            <v>SURFACE/SUS LINEAR LIGHT</v>
          </cell>
          <cell r="L1915" t="str">
            <v>SIGNIFY(PH)</v>
          </cell>
        </row>
        <row r="1916">
          <cell r="A1916">
            <v>303171024</v>
          </cell>
          <cell r="B1916" t="str">
            <v>SP780XC S2 CS 0600 5.7K 13W WHT OD(NOT IN USE)</v>
          </cell>
          <cell r="C1916">
            <v>0</v>
          </cell>
          <cell r="D1916">
            <v>0</v>
          </cell>
          <cell r="G1916" t="str">
            <v>\\ati-server\JILLP - Attachment\SP780 S2 MI SHEET.pdf;</v>
          </cell>
          <cell r="I1916" t="str">
            <v>Yes</v>
          </cell>
          <cell r="J1916" t="str">
            <v>NOS</v>
          </cell>
          <cell r="K1916" t="str">
            <v>SURFACE/SUS LINEAR LIGHT</v>
          </cell>
          <cell r="L1916" t="str">
            <v>SIGNIFY(PH)</v>
          </cell>
        </row>
        <row r="1917">
          <cell r="A1917">
            <v>303171023</v>
          </cell>
          <cell r="B1917" t="str">
            <v>SP780XC S2 CS 1195 6.5K 26W WHT OD(NOT IN USE)</v>
          </cell>
          <cell r="C1917">
            <v>0</v>
          </cell>
          <cell r="D1917">
            <v>0</v>
          </cell>
          <cell r="G1917" t="str">
            <v>\\ati-server\JILLP - Attachment\SP780 S2 MI SHEET.pdf;</v>
          </cell>
          <cell r="I1917" t="str">
            <v>Yes</v>
          </cell>
          <cell r="J1917" t="str">
            <v>NOS</v>
          </cell>
          <cell r="K1917" t="str">
            <v>SURFACE/SUS LINEAR LIGHT</v>
          </cell>
          <cell r="L1917" t="str">
            <v>SIGNIFY(PH)</v>
          </cell>
        </row>
        <row r="1918">
          <cell r="A1918">
            <v>303171022</v>
          </cell>
          <cell r="B1918" t="str">
            <v>SP780XC-S2-CS-1490-940-28W-BLK-OC</v>
          </cell>
          <cell r="C1918">
            <v>0</v>
          </cell>
          <cell r="D1918">
            <v>0</v>
          </cell>
          <cell r="G1918" t="str">
            <v>\\ati-server\JILLP - Attachment\SP780 S2 MI SHEET.pdf</v>
          </cell>
          <cell r="I1918" t="str">
            <v>No</v>
          </cell>
          <cell r="J1918" t="str">
            <v>NOS</v>
          </cell>
          <cell r="K1918" t="str">
            <v>SURFACE/SUS LINEAR LIGHT</v>
          </cell>
          <cell r="L1918" t="str">
            <v>SIGNIFY(PH)</v>
          </cell>
        </row>
        <row r="1919">
          <cell r="A1919">
            <v>303171021</v>
          </cell>
          <cell r="B1919" t="str">
            <v>SP683PC 1060 S50-OD 4K 20W WHT PA231</v>
          </cell>
          <cell r="C1919">
            <v>0</v>
          </cell>
          <cell r="D1919">
            <v>1365.1285</v>
          </cell>
          <cell r="I1919" t="str">
            <v>No</v>
          </cell>
          <cell r="J1919" t="str">
            <v>NOS</v>
          </cell>
          <cell r="K1919" t="str">
            <v>SURFACE/SUS LINEAR LIGHT</v>
          </cell>
          <cell r="L1919" t="str">
            <v>SIGNIFY(PH)</v>
          </cell>
        </row>
        <row r="1920">
          <cell r="A1920">
            <v>303171020</v>
          </cell>
          <cell r="B1920" t="str">
            <v>SP683PC 1060 S60 4K 22W WOODEN (PPC7006)</v>
          </cell>
          <cell r="C1920">
            <v>0</v>
          </cell>
          <cell r="D1920">
            <v>1857.1617000000001</v>
          </cell>
          <cell r="G1920" t="str">
            <v>\\ATI-SERVER\JILLP - Attachment\9196 158 98273 _20-07-23 (1).pdf</v>
          </cell>
          <cell r="I1920" t="str">
            <v>No</v>
          </cell>
          <cell r="J1920" t="str">
            <v>NOS</v>
          </cell>
          <cell r="K1920" t="str">
            <v>SURFACE/SUS LINEAR LIGHT</v>
          </cell>
          <cell r="L1920" t="str">
            <v>SIGNIFY(PH)</v>
          </cell>
        </row>
        <row r="1921">
          <cell r="A1921">
            <v>30317102</v>
          </cell>
          <cell r="B1921" t="str">
            <v>SP780XD-S2-SN-895-857-18W-BLK-OD-C</v>
          </cell>
          <cell r="C1921">
            <v>0</v>
          </cell>
          <cell r="D1921">
            <v>0</v>
          </cell>
          <cell r="G1921" t="str">
            <v>\\ati-server\JILLP - Attachment\SP780 S2 MI SHEET.pdf</v>
          </cell>
          <cell r="H1921">
            <v>165420</v>
          </cell>
          <cell r="I1921" t="str">
            <v>No</v>
          </cell>
          <cell r="J1921" t="str">
            <v>NOS</v>
          </cell>
          <cell r="K1921" t="str">
            <v>SURFACE/SUS LINEAR LIGHT</v>
          </cell>
          <cell r="L1921" t="str">
            <v>SIGNIFY(PH)</v>
          </cell>
        </row>
        <row r="1922">
          <cell r="A1922">
            <v>303171019</v>
          </cell>
          <cell r="B1922" t="str">
            <v>SP682XD H80LT CURVILINEAR 9TW FORM 13 PCS 04 MT RAL 6033 OD PA241</v>
          </cell>
          <cell r="C1922">
            <v>0</v>
          </cell>
          <cell r="D1922">
            <v>21899.96</v>
          </cell>
          <cell r="G1922" t="str">
            <v>\\ati-server\JILLP - Attachment\SP780 S2 MI SHEET.pdf</v>
          </cell>
          <cell r="I1922" t="str">
            <v>No</v>
          </cell>
          <cell r="J1922" t="str">
            <v>NOS</v>
          </cell>
          <cell r="K1922" t="str">
            <v>SURFACE/SUS LINEAR LIGHT</v>
          </cell>
          <cell r="L1922" t="str">
            <v>SIGNIFY(PH)</v>
          </cell>
        </row>
        <row r="1923">
          <cell r="A1923">
            <v>303171018</v>
          </cell>
          <cell r="B1923" t="str">
            <v>SP682XD H80LT CURVILINEAR 9TW FORM 12 PCS 06 MT RAL 6033 OD PA241</v>
          </cell>
          <cell r="C1923">
            <v>0</v>
          </cell>
          <cell r="D1923">
            <v>32136.395</v>
          </cell>
          <cell r="G1923" t="str">
            <v>\\ati-server\JILLP - Attachment\SP780 S2 MI SHEET.pdf</v>
          </cell>
          <cell r="I1923" t="str">
            <v>No</v>
          </cell>
          <cell r="J1923" t="str">
            <v>NOS</v>
          </cell>
          <cell r="K1923" t="str">
            <v>SURFACE/SUS LINEAR LIGHT</v>
          </cell>
          <cell r="L1923" t="str">
            <v>SIGNIFY(PH)</v>
          </cell>
        </row>
        <row r="1924">
          <cell r="A1924">
            <v>303171017</v>
          </cell>
          <cell r="B1924" t="str">
            <v>SP682XD H80LT CURVILINEAR 9TW FORM 11 PCS 06 MT RAL 6033 OD PA241</v>
          </cell>
          <cell r="C1924">
            <v>0</v>
          </cell>
          <cell r="D1924">
            <v>32445.19</v>
          </cell>
          <cell r="G1924" t="str">
            <v>\\ati-server\JILLP - Attachment\SP780 S2 MI SHEET.pdf</v>
          </cell>
          <cell r="I1924" t="str">
            <v>No</v>
          </cell>
          <cell r="J1924" t="str">
            <v>NOS</v>
          </cell>
          <cell r="K1924" t="str">
            <v>SURFACE/SUS LINEAR LIGHT</v>
          </cell>
          <cell r="L1924" t="str">
            <v>SIGNIFY(PH)</v>
          </cell>
        </row>
        <row r="1925">
          <cell r="A1925">
            <v>303171016</v>
          </cell>
          <cell r="B1925" t="str">
            <v>SP682XD H80LT CURVILINEAR 9TW FORM 10 PCS 10 MT RAL 6033 OD PA241</v>
          </cell>
          <cell r="C1925">
            <v>0</v>
          </cell>
          <cell r="D1925">
            <v>52300.264999999999</v>
          </cell>
          <cell r="G1925" t="str">
            <v>\\ati-server\JILLP - Attachment\SP780 S2 MI SHEET.pdf</v>
          </cell>
          <cell r="I1925" t="str">
            <v>No</v>
          </cell>
          <cell r="J1925" t="str">
            <v>NOS</v>
          </cell>
          <cell r="K1925" t="str">
            <v>SURFACE/SUS LINEAR LIGHT</v>
          </cell>
          <cell r="L1925" t="str">
            <v>SIGNIFY(PH)</v>
          </cell>
        </row>
        <row r="1926">
          <cell r="A1926">
            <v>303171015</v>
          </cell>
          <cell r="B1926" t="str">
            <v>SP682XD H80LT CURVILINEAR 9TW FORM 09 PCS 10 MT RAL 6033 OD PA241</v>
          </cell>
          <cell r="C1926">
            <v>0</v>
          </cell>
          <cell r="D1926">
            <v>52000.47</v>
          </cell>
          <cell r="G1926" t="str">
            <v>\\ati-server\JILLP - Attachment\SP780 S2 MI SHEET.pdf</v>
          </cell>
          <cell r="I1926" t="str">
            <v>No</v>
          </cell>
          <cell r="J1926" t="str">
            <v>NOS</v>
          </cell>
          <cell r="K1926" t="str">
            <v>SURFACE/SUS LINEAR LIGHT</v>
          </cell>
          <cell r="L1926" t="str">
            <v>SIGNIFY(PH)</v>
          </cell>
        </row>
        <row r="1927">
          <cell r="A1927">
            <v>303171014</v>
          </cell>
          <cell r="B1927" t="str">
            <v>SP682XD H80LT CURVILINEAR 9TW FORM 08 PCS 10 MT RAL 6033 OD PA241</v>
          </cell>
          <cell r="C1927">
            <v>0</v>
          </cell>
          <cell r="D1927">
            <v>52647.77</v>
          </cell>
          <cell r="G1927" t="str">
            <v>\\ati-server\JILLP - Attachment\SP780 S2 MI SHEET.pdf</v>
          </cell>
          <cell r="I1927" t="str">
            <v>No</v>
          </cell>
          <cell r="J1927" t="str">
            <v>NOS</v>
          </cell>
          <cell r="K1927" t="str">
            <v>SURFACE/SUS LINEAR LIGHT</v>
          </cell>
          <cell r="L1927" t="str">
            <v>SIGNIFY(PH)</v>
          </cell>
        </row>
        <row r="1928">
          <cell r="A1928">
            <v>303171013</v>
          </cell>
          <cell r="B1928" t="str">
            <v>SP780PD S2 SN L46W46 940 30W DNTR GLY (RAL 1004) OD</v>
          </cell>
          <cell r="C1928">
            <v>0</v>
          </cell>
          <cell r="D1928">
            <v>3511.5295000000001</v>
          </cell>
          <cell r="G1928" t="str">
            <v>\\ati-server\JILLP - Attachment\SP780 S2 MI SHEET.pdf</v>
          </cell>
          <cell r="I1928" t="str">
            <v>No</v>
          </cell>
          <cell r="J1928" t="str">
            <v>NOS</v>
          </cell>
          <cell r="K1928" t="str">
            <v>SURFACE/SUS LINEAR LIGHT</v>
          </cell>
          <cell r="L1928" t="str">
            <v>SIGNIFY(PH)</v>
          </cell>
        </row>
        <row r="1929">
          <cell r="A1929">
            <v>303171012</v>
          </cell>
          <cell r="B1929" t="str">
            <v>SP780XC S2 CS V SHP 916X487 4K 20W WHT OC-90CRI</v>
          </cell>
          <cell r="C1929">
            <v>0</v>
          </cell>
          <cell r="D1929">
            <v>2366.5500000000002</v>
          </cell>
          <cell r="G1929" t="str">
            <v>\\ati-server\JILLP - Attachment\SP780 S2 MI SHEET.pdf</v>
          </cell>
          <cell r="I1929" t="str">
            <v>No</v>
          </cell>
          <cell r="J1929" t="str">
            <v>NOS</v>
          </cell>
          <cell r="K1929" t="str">
            <v>SURFACE/SUS LINEAR LIGHT</v>
          </cell>
          <cell r="L1929" t="str">
            <v>SIGNIFY(PH)</v>
          </cell>
        </row>
        <row r="1930">
          <cell r="A1930">
            <v>303171011</v>
          </cell>
          <cell r="B1930" t="str">
            <v>SP780XC S2 CS V SHP 1022X382 4K 20W WHT OC-90CRI</v>
          </cell>
          <cell r="C1930">
            <v>0</v>
          </cell>
          <cell r="D1930">
            <v>2366.41</v>
          </cell>
          <cell r="G1930" t="str">
            <v>\\ati-server\JILLP - Attachment\SP780 S2 MI SHEET.pdf</v>
          </cell>
          <cell r="I1930" t="str">
            <v>No</v>
          </cell>
          <cell r="J1930" t="str">
            <v>NOS</v>
          </cell>
          <cell r="K1930" t="str">
            <v>SURFACE/SUS LINEAR LIGHT</v>
          </cell>
          <cell r="L1930" t="str">
            <v>SIGNIFY(PH)</v>
          </cell>
        </row>
        <row r="1931">
          <cell r="A1931">
            <v>303171010</v>
          </cell>
          <cell r="B1931" t="str">
            <v>SP780XC S2 CS L SHP 615X615 4K 22W WHT OC-90CRI</v>
          </cell>
          <cell r="C1931">
            <v>0</v>
          </cell>
          <cell r="D1931">
            <v>1904.2766999999999</v>
          </cell>
          <cell r="G1931" t="str">
            <v>\\ati-server\JILLP - Attachment\SP780 S2 MI SHEET.pdf</v>
          </cell>
          <cell r="I1931" t="str">
            <v>No</v>
          </cell>
          <cell r="J1931" t="str">
            <v>NOS</v>
          </cell>
          <cell r="K1931" t="str">
            <v>SURFACE/SUS LINEAR LIGHT</v>
          </cell>
          <cell r="L1931" t="str">
            <v>SIGNIFY(PH)</v>
          </cell>
        </row>
        <row r="1932">
          <cell r="A1932">
            <v>30317101</v>
          </cell>
          <cell r="B1932" t="str">
            <v>SP780XD-S2-SN-895-857-18W-BLK-OC-C</v>
          </cell>
          <cell r="C1932">
            <v>0</v>
          </cell>
          <cell r="D1932">
            <v>0</v>
          </cell>
          <cell r="G1932" t="str">
            <v>\\ati-server\JILLP - Attachment\SP780 S2 MI SHEET.pdf</v>
          </cell>
          <cell r="H1932">
            <v>165420</v>
          </cell>
          <cell r="I1932" t="str">
            <v>No</v>
          </cell>
          <cell r="J1932" t="str">
            <v>NOS</v>
          </cell>
          <cell r="K1932" t="str">
            <v>SURFACE/SUS LINEAR LIGHT</v>
          </cell>
          <cell r="L1932" t="str">
            <v>SIGNIFY(PH)</v>
          </cell>
        </row>
        <row r="1933">
          <cell r="A1933">
            <v>303171009</v>
          </cell>
          <cell r="B1933" t="str">
            <v>SP780XC-S2-CS-600-940-11W-WHT-OC-PA302</v>
          </cell>
          <cell r="C1933">
            <v>0</v>
          </cell>
          <cell r="D1933">
            <v>758.98410000000001</v>
          </cell>
          <cell r="G1933" t="str">
            <v>\\ati-server\JILLP - Attachment\SP780 S2 MI SHEET.pdf</v>
          </cell>
          <cell r="I1933" t="str">
            <v>No</v>
          </cell>
          <cell r="J1933" t="str">
            <v>NOS</v>
          </cell>
          <cell r="K1933" t="str">
            <v>SURFACE/SUS LINEAR LIGHT</v>
          </cell>
          <cell r="L1933" t="str">
            <v>SIGNIFY(PH)</v>
          </cell>
        </row>
        <row r="1934">
          <cell r="A1934">
            <v>303171008</v>
          </cell>
          <cell r="B1934" t="str">
            <v>SP780XC-S2-CS-448-940-8W-WHT-OC-PA302</v>
          </cell>
          <cell r="C1934">
            <v>0</v>
          </cell>
          <cell r="D1934">
            <v>724.88</v>
          </cell>
          <cell r="G1934" t="str">
            <v>\\ati-server\JILLP - Attachment\SP780 S2 MI SHEET.pdf</v>
          </cell>
          <cell r="I1934" t="str">
            <v>No</v>
          </cell>
          <cell r="J1934" t="str">
            <v>NOS</v>
          </cell>
          <cell r="K1934" t="str">
            <v>SURFACE/SUS LINEAR LIGHT</v>
          </cell>
          <cell r="L1934" t="str">
            <v>SIGNIFY(PH)</v>
          </cell>
        </row>
        <row r="1935">
          <cell r="A1935">
            <v>303171007</v>
          </cell>
          <cell r="B1935" t="str">
            <v>SP780XC-S2-CS-2390-940-44W-WHT-OC-PA302</v>
          </cell>
          <cell r="C1935">
            <v>0</v>
          </cell>
          <cell r="D1935">
            <v>2329.0099</v>
          </cell>
          <cell r="G1935" t="str">
            <v>\\ati-server\JILLP - Attachment\SP780 S2 MI SHEET.pdf</v>
          </cell>
          <cell r="I1935" t="str">
            <v>No</v>
          </cell>
          <cell r="J1935" t="str">
            <v>NOS</v>
          </cell>
          <cell r="K1935" t="str">
            <v>SURFACE/SUS LINEAR LIGHT</v>
          </cell>
          <cell r="L1935" t="str">
            <v>SIGNIFY(PH)</v>
          </cell>
        </row>
        <row r="1936">
          <cell r="A1936">
            <v>303171006</v>
          </cell>
          <cell r="B1936" t="str">
            <v>SP780XC-S2-CS-1790-940-34W-WHT-OC-PA302</v>
          </cell>
          <cell r="C1936">
            <v>0</v>
          </cell>
          <cell r="D1936">
            <v>1921.1192000000001</v>
          </cell>
          <cell r="G1936" t="str">
            <v>\\ati-server\JILLP - Attachment\SP780 S2 MI SHEET.pdf</v>
          </cell>
          <cell r="I1936" t="str">
            <v>No</v>
          </cell>
          <cell r="J1936" t="str">
            <v>NOS</v>
          </cell>
          <cell r="K1936" t="str">
            <v>SURFACE/SUS LINEAR LIGHT</v>
          </cell>
          <cell r="L1936" t="str">
            <v>SIGNIFY(PH)</v>
          </cell>
        </row>
        <row r="1937">
          <cell r="A1937">
            <v>303171005</v>
          </cell>
          <cell r="B1937" t="str">
            <v>SP780XD S2 CS L SHP 633X463 4K 20W BLK OC-90CRI</v>
          </cell>
          <cell r="C1937">
            <v>0</v>
          </cell>
          <cell r="D1937">
            <v>2838.8249999999998</v>
          </cell>
          <cell r="G1937" t="str">
            <v>\\ati-server\JILLP - Attachment\SP780 S2 MI SHEET.pdf</v>
          </cell>
          <cell r="I1937" t="str">
            <v>No</v>
          </cell>
          <cell r="J1937" t="str">
            <v>NOS</v>
          </cell>
          <cell r="K1937" t="str">
            <v>SURFACE/SUS LINEAR LIGHT</v>
          </cell>
          <cell r="L1937" t="str">
            <v>SIGNIFY(PH)</v>
          </cell>
        </row>
        <row r="1938">
          <cell r="A1938">
            <v>303171004</v>
          </cell>
          <cell r="B1938" t="str">
            <v>SP780XC S2 CS L SHP 633X463 4K 20W BLK OC-90CRI</v>
          </cell>
          <cell r="C1938">
            <v>0</v>
          </cell>
          <cell r="D1938">
            <v>1699.8275000000001</v>
          </cell>
          <cell r="G1938" t="str">
            <v>\\ati-server\JILLP - Attachment\SP780 S2 MI SHEET.pdf</v>
          </cell>
          <cell r="I1938" t="str">
            <v>No</v>
          </cell>
          <cell r="J1938" t="str">
            <v>NOS</v>
          </cell>
          <cell r="K1938" t="str">
            <v>SURFACE/SUS LINEAR LIGHT</v>
          </cell>
          <cell r="L1938" t="str">
            <v>SIGNIFY(PH)</v>
          </cell>
        </row>
        <row r="1939">
          <cell r="A1939">
            <v>303171003</v>
          </cell>
          <cell r="B1939" t="str">
            <v>SP780XD S2 CS L SHP 485X463 4K 18W BLK OC-90CRI</v>
          </cell>
          <cell r="C1939">
            <v>0</v>
          </cell>
          <cell r="D1939">
            <v>2711.3425000000002</v>
          </cell>
          <cell r="G1939" t="str">
            <v>\\ati-server\JILLP - Attachment\SP780 S2 MI SHEET.pdf</v>
          </cell>
          <cell r="I1939" t="str">
            <v>No</v>
          </cell>
          <cell r="J1939" t="str">
            <v>NOS</v>
          </cell>
          <cell r="K1939" t="str">
            <v>SURFACE/SUS LINEAR LIGHT</v>
          </cell>
          <cell r="L1939" t="str">
            <v>SIGNIFY(PH)</v>
          </cell>
        </row>
        <row r="1940">
          <cell r="A1940">
            <v>303171002</v>
          </cell>
          <cell r="B1940" t="str">
            <v>SP780XC S2 CS L SHP 485X463 4K 18W BLK OC-90CRI</v>
          </cell>
          <cell r="C1940">
            <v>0</v>
          </cell>
          <cell r="D1940">
            <v>1636.3675000000001</v>
          </cell>
          <cell r="G1940" t="str">
            <v>\\ati-server\JILLP - Attachment\SP780 S2 MI SHEET.pdf</v>
          </cell>
          <cell r="I1940" t="str">
            <v>No</v>
          </cell>
          <cell r="J1940" t="str">
            <v>NOS</v>
          </cell>
          <cell r="K1940" t="str">
            <v>SURFACE/SUS LINEAR LIGHT</v>
          </cell>
          <cell r="L1940" t="str">
            <v>SIGNIFY(PH)</v>
          </cell>
        </row>
        <row r="1941">
          <cell r="A1941">
            <v>303171001</v>
          </cell>
          <cell r="B1941" t="str">
            <v>SP780XC-S2-CS-448-940-8W-BLK-OC</v>
          </cell>
          <cell r="C1941">
            <v>0</v>
          </cell>
          <cell r="D1941">
            <v>966.02</v>
          </cell>
          <cell r="G1941" t="str">
            <v>\\ati-server\JILLP - Attachment\SP780 S2 MI SHEET.pdf</v>
          </cell>
          <cell r="I1941" t="str">
            <v>No</v>
          </cell>
          <cell r="J1941" t="str">
            <v>NOS</v>
          </cell>
          <cell r="K1941" t="str">
            <v>SURFACE/SUS LINEAR LIGHT</v>
          </cell>
          <cell r="L1941" t="str">
            <v>SIGNIFY(PH)</v>
          </cell>
        </row>
        <row r="1942">
          <cell r="A1942">
            <v>303171000</v>
          </cell>
          <cell r="B1942" t="str">
            <v>SP780XC-S2-CS-1790-940-33W-BLK-OC</v>
          </cell>
          <cell r="C1942">
            <v>0</v>
          </cell>
          <cell r="D1942">
            <v>1745.0050000000001</v>
          </cell>
          <cell r="I1942" t="str">
            <v>No</v>
          </cell>
          <cell r="J1942" t="str">
            <v>NOS</v>
          </cell>
          <cell r="K1942" t="str">
            <v>SURFACE/SUS LINEAR LIGHT</v>
          </cell>
          <cell r="L1942" t="str">
            <v>SIGNIFY(PH)</v>
          </cell>
        </row>
        <row r="1943">
          <cell r="A1943">
            <v>30317100</v>
          </cell>
          <cell r="B1943" t="str">
            <v>SP780XD-S2-SN-895-840-18W-BLK-OD-C</v>
          </cell>
          <cell r="C1943">
            <v>0</v>
          </cell>
          <cell r="D1943">
            <v>0</v>
          </cell>
          <cell r="G1943" t="str">
            <v>\\ati-server\JILLP - Attachment\SP780 S2 MI SHEET.pdf</v>
          </cell>
          <cell r="H1943">
            <v>165420</v>
          </cell>
          <cell r="I1943" t="str">
            <v>No</v>
          </cell>
          <cell r="J1943" t="str">
            <v>NOS</v>
          </cell>
          <cell r="K1943" t="str">
            <v>SURFACE/SUS LINEAR LIGHT</v>
          </cell>
          <cell r="L1943" t="str">
            <v>SIGNIFY(PH)</v>
          </cell>
        </row>
        <row r="1944">
          <cell r="A1944">
            <v>30317099</v>
          </cell>
          <cell r="B1944" t="str">
            <v>SP780XD-S2-SN-895-840-18W-BLK-OC-C</v>
          </cell>
          <cell r="C1944">
            <v>0</v>
          </cell>
          <cell r="D1944">
            <v>0</v>
          </cell>
          <cell r="G1944" t="str">
            <v>\\ati-server\JILLP - Attachment\SP780 S2 MI SHEET.pdf</v>
          </cell>
          <cell r="H1944">
            <v>165420</v>
          </cell>
          <cell r="I1944" t="str">
            <v>No</v>
          </cell>
          <cell r="J1944" t="str">
            <v>NOS</v>
          </cell>
          <cell r="K1944" t="str">
            <v>SURFACE/SUS LINEAR LIGHT</v>
          </cell>
          <cell r="L1944" t="str">
            <v>SIGNIFY(PH)</v>
          </cell>
        </row>
        <row r="1945">
          <cell r="A1945">
            <v>30317098</v>
          </cell>
          <cell r="B1945" t="str">
            <v>SP780XD-S2-SN-895-830-18W-BLK-OD-C</v>
          </cell>
          <cell r="C1945">
            <v>0</v>
          </cell>
          <cell r="D1945">
            <v>0</v>
          </cell>
          <cell r="G1945" t="str">
            <v>\\ati-server\JILLP - Attachment\SP780 S2 MI SHEET.pdf</v>
          </cell>
          <cell r="H1945">
            <v>165420</v>
          </cell>
          <cell r="I1945" t="str">
            <v>No</v>
          </cell>
          <cell r="J1945" t="str">
            <v>NOS</v>
          </cell>
          <cell r="K1945" t="str">
            <v>SURFACE/SUS LINEAR LIGHT</v>
          </cell>
          <cell r="L1945" t="str">
            <v>SIGNIFY(PH)</v>
          </cell>
        </row>
        <row r="1946">
          <cell r="A1946">
            <v>30317097</v>
          </cell>
          <cell r="B1946" t="str">
            <v>SP780XD-S2-SN-895-830-18W-BLK-OC-C</v>
          </cell>
          <cell r="C1946">
            <v>0</v>
          </cell>
          <cell r="D1946">
            <v>0</v>
          </cell>
          <cell r="G1946" t="str">
            <v>\\ati-server\JILLP - Attachment\SP780 S2 MI SHEET.pdf</v>
          </cell>
          <cell r="H1946">
            <v>165420</v>
          </cell>
          <cell r="I1946" t="str">
            <v>No</v>
          </cell>
          <cell r="J1946" t="str">
            <v>NOS</v>
          </cell>
          <cell r="K1946" t="str">
            <v>SURFACE/SUS LINEAR LIGHT</v>
          </cell>
          <cell r="L1946" t="str">
            <v>SIGNIFY(PH)</v>
          </cell>
        </row>
        <row r="1947">
          <cell r="A1947">
            <v>30317096</v>
          </cell>
          <cell r="B1947" t="str">
            <v>SP780XD-S2-CS-895-865-18W-BLK-OD-C</v>
          </cell>
          <cell r="C1947">
            <v>0</v>
          </cell>
          <cell r="D1947">
            <v>0</v>
          </cell>
          <cell r="G1947" t="str">
            <v>\\ati-server\JILLP - Attachment\SP780 S2 MI SHEET.pdf</v>
          </cell>
          <cell r="H1947">
            <v>165420</v>
          </cell>
          <cell r="I1947" t="str">
            <v>No</v>
          </cell>
          <cell r="J1947" t="str">
            <v>NOS</v>
          </cell>
          <cell r="K1947" t="str">
            <v>SURFACE/SUS LINEAR LIGHT</v>
          </cell>
          <cell r="L1947" t="str">
            <v>SIGNIFY(PH)</v>
          </cell>
        </row>
        <row r="1948">
          <cell r="A1948">
            <v>30317095</v>
          </cell>
          <cell r="B1948" t="str">
            <v>SP780XD-S2-CS-895-865-18W-BLK-OC-C</v>
          </cell>
          <cell r="C1948">
            <v>0</v>
          </cell>
          <cell r="D1948">
            <v>0</v>
          </cell>
          <cell r="G1948" t="str">
            <v>\\ati-server\JILLP - Attachment\SP780 S2 MI SHEET.pdf</v>
          </cell>
          <cell r="H1948">
            <v>165420</v>
          </cell>
          <cell r="I1948" t="str">
            <v>No</v>
          </cell>
          <cell r="J1948" t="str">
            <v>NOS</v>
          </cell>
          <cell r="K1948" t="str">
            <v>SURFACE/SUS LINEAR LIGHT</v>
          </cell>
          <cell r="L1948" t="str">
            <v>SIGNIFY(PH)</v>
          </cell>
        </row>
        <row r="1949">
          <cell r="A1949">
            <v>30317094</v>
          </cell>
          <cell r="B1949" t="str">
            <v>SP780XD-S2-CS-895-857-18W-BLK-OD-C</v>
          </cell>
          <cell r="C1949">
            <v>0</v>
          </cell>
          <cell r="D1949">
            <v>0</v>
          </cell>
          <cell r="G1949" t="str">
            <v>\\ati-server\JILLP - Attachment\SP780 S2 MI SHEET.pdf</v>
          </cell>
          <cell r="H1949">
            <v>165420</v>
          </cell>
          <cell r="I1949" t="str">
            <v>No</v>
          </cell>
          <cell r="J1949" t="str">
            <v>NOS</v>
          </cell>
          <cell r="K1949" t="str">
            <v>SURFACE/SUS LINEAR LIGHT</v>
          </cell>
          <cell r="L1949" t="str">
            <v>SIGNIFY(PH)</v>
          </cell>
        </row>
        <row r="1950">
          <cell r="A1950">
            <v>30317093</v>
          </cell>
          <cell r="B1950" t="str">
            <v>SP780XD-S2-CS-895-857-18W-BLK-OC-C</v>
          </cell>
          <cell r="C1950">
            <v>0</v>
          </cell>
          <cell r="D1950">
            <v>0</v>
          </cell>
          <cell r="G1950" t="str">
            <v>\\ati-server\JILLP - Attachment\SP780 S2 MI SHEET.pdf</v>
          </cell>
          <cell r="H1950">
            <v>165420</v>
          </cell>
          <cell r="I1950" t="str">
            <v>No</v>
          </cell>
          <cell r="J1950" t="str">
            <v>NOS</v>
          </cell>
          <cell r="K1950" t="str">
            <v>SURFACE/SUS LINEAR LIGHT</v>
          </cell>
          <cell r="L1950" t="str">
            <v>SIGNIFY(PH)</v>
          </cell>
        </row>
        <row r="1951">
          <cell r="A1951">
            <v>30317092</v>
          </cell>
          <cell r="B1951" t="str">
            <v>SP780XD-S2-CS-895-840-18W-BLK-OD-C</v>
          </cell>
          <cell r="C1951">
            <v>0</v>
          </cell>
          <cell r="D1951">
            <v>0</v>
          </cell>
          <cell r="G1951" t="str">
            <v>\\ati-server\JILLP - Attachment\SP780 S2 MI SHEET.pdf</v>
          </cell>
          <cell r="H1951">
            <v>165420</v>
          </cell>
          <cell r="I1951" t="str">
            <v>No</v>
          </cell>
          <cell r="J1951" t="str">
            <v>NOS</v>
          </cell>
          <cell r="K1951" t="str">
            <v>SURFACE/SUS LINEAR LIGHT</v>
          </cell>
          <cell r="L1951" t="str">
            <v>SIGNIFY(PH)</v>
          </cell>
        </row>
        <row r="1952">
          <cell r="A1952">
            <v>30317091</v>
          </cell>
          <cell r="B1952" t="str">
            <v>SP780XD-S2-CS-895-840-18W-BLK-OC-C</v>
          </cell>
          <cell r="C1952">
            <v>0</v>
          </cell>
          <cell r="D1952">
            <v>0</v>
          </cell>
          <cell r="G1952" t="str">
            <v>\\ati-server\JILLP - Attachment\SP780 S2 MI SHEET.pdf</v>
          </cell>
          <cell r="H1952">
            <v>165420</v>
          </cell>
          <cell r="I1952" t="str">
            <v>No</v>
          </cell>
          <cell r="J1952" t="str">
            <v>NOS</v>
          </cell>
          <cell r="K1952" t="str">
            <v>SURFACE/SUS LINEAR LIGHT</v>
          </cell>
          <cell r="L1952" t="str">
            <v>SIGNIFY(PH)</v>
          </cell>
        </row>
        <row r="1953">
          <cell r="A1953">
            <v>30317090</v>
          </cell>
          <cell r="B1953" t="str">
            <v>SP780XD-S2-CS-895-830-18W-BLK-OD-C</v>
          </cell>
          <cell r="C1953">
            <v>0</v>
          </cell>
          <cell r="D1953">
            <v>0</v>
          </cell>
          <cell r="G1953" t="str">
            <v>\\ati-server\JILLP - Attachment\SP780 S2 MI SHEET.pdf</v>
          </cell>
          <cell r="H1953">
            <v>165420</v>
          </cell>
          <cell r="I1953" t="str">
            <v>No</v>
          </cell>
          <cell r="J1953" t="str">
            <v>NOS</v>
          </cell>
          <cell r="K1953" t="str">
            <v>SURFACE/SUS LINEAR LIGHT</v>
          </cell>
          <cell r="L1953" t="str">
            <v>SIGNIFY(PH)</v>
          </cell>
        </row>
        <row r="1954">
          <cell r="A1954">
            <v>30317089</v>
          </cell>
          <cell r="B1954" t="str">
            <v>SP780XD-S2-CS-895-830-18W-BLK-OC-C</v>
          </cell>
          <cell r="C1954">
            <v>0</v>
          </cell>
          <cell r="D1954">
            <v>0</v>
          </cell>
          <cell r="G1954" t="str">
            <v>\\ati-server\JILLP - Attachment\SP780 S2 MI SHEET.pdf</v>
          </cell>
          <cell r="H1954">
            <v>165420</v>
          </cell>
          <cell r="I1954" t="str">
            <v>No</v>
          </cell>
          <cell r="J1954" t="str">
            <v>NOS</v>
          </cell>
          <cell r="K1954" t="str">
            <v>SURFACE/SUS LINEAR LIGHT</v>
          </cell>
          <cell r="L1954" t="str">
            <v>SIGNIFY(PH)</v>
          </cell>
        </row>
        <row r="1955">
          <cell r="A1955">
            <v>30317088</v>
          </cell>
          <cell r="B1955" t="str">
            <v>SP780PD-S2-SN-895-865-18W-BLK-OD-C</v>
          </cell>
          <cell r="C1955">
            <v>0</v>
          </cell>
          <cell r="D1955">
            <v>0</v>
          </cell>
          <cell r="G1955" t="str">
            <v>\\ati-server\JILLP - Attachment\SP780 S2 MI SHEET.pdf</v>
          </cell>
          <cell r="H1955">
            <v>165420</v>
          </cell>
          <cell r="I1955" t="str">
            <v>No</v>
          </cell>
          <cell r="J1955" t="str">
            <v>NOS</v>
          </cell>
          <cell r="K1955" t="str">
            <v>SURFACE/SUS LINEAR LIGHT</v>
          </cell>
          <cell r="L1955" t="str">
            <v>SIGNIFY(PH)</v>
          </cell>
        </row>
        <row r="1956">
          <cell r="A1956">
            <v>30317087</v>
          </cell>
          <cell r="B1956" t="str">
            <v>SP780PD-S2-SN-895-865-18W-BLK-OC-C</v>
          </cell>
          <cell r="C1956">
            <v>0</v>
          </cell>
          <cell r="D1956">
            <v>0</v>
          </cell>
          <cell r="G1956" t="str">
            <v>\\ati-server\JILLP - Attachment\SP780 S2 MI SHEET.pdf</v>
          </cell>
          <cell r="H1956">
            <v>165420</v>
          </cell>
          <cell r="I1956" t="str">
            <v>No</v>
          </cell>
          <cell r="J1956" t="str">
            <v>NOS</v>
          </cell>
          <cell r="K1956" t="str">
            <v>SURFACE/SUS LINEAR LIGHT</v>
          </cell>
          <cell r="L1956" t="str">
            <v>SIGNIFY(PH)</v>
          </cell>
        </row>
        <row r="1957">
          <cell r="A1957">
            <v>30317086</v>
          </cell>
          <cell r="B1957" t="str">
            <v>SP780PD-S2-SN-895-857-18W-BLK-OD-C</v>
          </cell>
          <cell r="C1957">
            <v>0</v>
          </cell>
          <cell r="D1957">
            <v>0</v>
          </cell>
          <cell r="G1957" t="str">
            <v>\\ati-server\JILLP - Attachment\SP780 S2 MI SHEET.pdf</v>
          </cell>
          <cell r="H1957">
            <v>165420</v>
          </cell>
          <cell r="I1957" t="str">
            <v>No</v>
          </cell>
          <cell r="J1957" t="str">
            <v>NOS</v>
          </cell>
          <cell r="K1957" t="str">
            <v>SURFACE/SUS LINEAR LIGHT</v>
          </cell>
          <cell r="L1957" t="str">
            <v>SIGNIFY(PH)</v>
          </cell>
        </row>
        <row r="1958">
          <cell r="A1958">
            <v>30317085</v>
          </cell>
          <cell r="B1958" t="str">
            <v>SP780PD-S2-SN-895-857-18W-BLK-OC-C</v>
          </cell>
          <cell r="C1958">
            <v>0</v>
          </cell>
          <cell r="D1958">
            <v>0</v>
          </cell>
          <cell r="G1958" t="str">
            <v>\\ati-server\JILLP - Attachment\SP780 S2 MI SHEET.pdf</v>
          </cell>
          <cell r="H1958">
            <v>165420</v>
          </cell>
          <cell r="I1958" t="str">
            <v>No</v>
          </cell>
          <cell r="J1958" t="str">
            <v>NOS</v>
          </cell>
          <cell r="K1958" t="str">
            <v>SURFACE/SUS LINEAR LIGHT</v>
          </cell>
          <cell r="L1958" t="str">
            <v>SIGNIFY(PH)</v>
          </cell>
        </row>
        <row r="1959">
          <cell r="A1959">
            <v>30317084</v>
          </cell>
          <cell r="B1959" t="str">
            <v>SP780PD-S2-SN-895-840-18W-BLK-OD-C</v>
          </cell>
          <cell r="C1959">
            <v>0</v>
          </cell>
          <cell r="D1959">
            <v>0</v>
          </cell>
          <cell r="G1959" t="str">
            <v>\\ati-server\JILLP - Attachment\SP780 S2 MI SHEET.pdf</v>
          </cell>
          <cell r="H1959">
            <v>165420</v>
          </cell>
          <cell r="I1959" t="str">
            <v>No</v>
          </cell>
          <cell r="J1959" t="str">
            <v>NOS</v>
          </cell>
          <cell r="K1959" t="str">
            <v>SURFACE/SUS LINEAR LIGHT</v>
          </cell>
          <cell r="L1959" t="str">
            <v>SIGNIFY(PH)</v>
          </cell>
        </row>
        <row r="1960">
          <cell r="A1960">
            <v>30317083</v>
          </cell>
          <cell r="B1960" t="str">
            <v>SP780PD-S2-SN-895-840-18W-BLK-OC-C</v>
          </cell>
          <cell r="C1960">
            <v>0</v>
          </cell>
          <cell r="D1960">
            <v>0</v>
          </cell>
          <cell r="G1960" t="str">
            <v>\\ati-server\JILLP - Attachment\SP780 S2 MI SHEET.pdf</v>
          </cell>
          <cell r="H1960">
            <v>165420</v>
          </cell>
          <cell r="I1960" t="str">
            <v>No</v>
          </cell>
          <cell r="J1960" t="str">
            <v>NOS</v>
          </cell>
          <cell r="K1960" t="str">
            <v>SURFACE/SUS LINEAR LIGHT</v>
          </cell>
          <cell r="L1960" t="str">
            <v>SIGNIFY(PH)</v>
          </cell>
        </row>
        <row r="1961">
          <cell r="A1961">
            <v>30317082</v>
          </cell>
          <cell r="B1961" t="str">
            <v>SP780PD-S2-SN-895-830-18W-BLK-OD-C</v>
          </cell>
          <cell r="C1961">
            <v>0</v>
          </cell>
          <cell r="D1961">
            <v>0</v>
          </cell>
          <cell r="G1961" t="str">
            <v>\\ati-server\JILLP - Attachment\SP780 S2 MI SHEET.pdf</v>
          </cell>
          <cell r="H1961">
            <v>165420</v>
          </cell>
          <cell r="I1961" t="str">
            <v>No</v>
          </cell>
          <cell r="J1961" t="str">
            <v>NOS</v>
          </cell>
          <cell r="K1961" t="str">
            <v>SURFACE/SUS LINEAR LIGHT</v>
          </cell>
          <cell r="L1961" t="str">
            <v>SIGNIFY(PH)</v>
          </cell>
        </row>
        <row r="1962">
          <cell r="A1962">
            <v>30317081</v>
          </cell>
          <cell r="B1962" t="str">
            <v>SP780PD-S2-SN-895-830-18W-BLK-OC-C</v>
          </cell>
          <cell r="C1962">
            <v>0</v>
          </cell>
          <cell r="D1962">
            <v>0</v>
          </cell>
          <cell r="G1962" t="str">
            <v>\\ati-server\JILLP - Attachment\SP780 S2 MI SHEET.pdf</v>
          </cell>
          <cell r="H1962">
            <v>165420</v>
          </cell>
          <cell r="I1962" t="str">
            <v>No</v>
          </cell>
          <cell r="J1962" t="str">
            <v>NOS</v>
          </cell>
          <cell r="K1962" t="str">
            <v>SURFACE/SUS LINEAR LIGHT</v>
          </cell>
          <cell r="L1962" t="str">
            <v>SIGNIFY(PH)</v>
          </cell>
        </row>
        <row r="1963">
          <cell r="A1963">
            <v>30317080</v>
          </cell>
          <cell r="B1963" t="str">
            <v>SP780PD-S2-CS-895-865-18W-BLK-OD-C</v>
          </cell>
          <cell r="C1963">
            <v>0</v>
          </cell>
          <cell r="D1963">
            <v>0</v>
          </cell>
          <cell r="G1963" t="str">
            <v>\\ati-server\JILLP - Attachment\SP780 S2 MI SHEET.pdf</v>
          </cell>
          <cell r="H1963">
            <v>165420</v>
          </cell>
          <cell r="I1963" t="str">
            <v>No</v>
          </cell>
          <cell r="J1963" t="str">
            <v>NOS</v>
          </cell>
          <cell r="K1963" t="str">
            <v>SURFACE/SUS LINEAR LIGHT</v>
          </cell>
          <cell r="L1963" t="str">
            <v>SIGNIFY(PH)</v>
          </cell>
        </row>
        <row r="1964">
          <cell r="A1964">
            <v>30317079</v>
          </cell>
          <cell r="B1964" t="str">
            <v>SP780PD-S2-CS-895-865-18W-BLK-OC-C</v>
          </cell>
          <cell r="C1964">
            <v>0</v>
          </cell>
          <cell r="D1964">
            <v>0</v>
          </cell>
          <cell r="G1964" t="str">
            <v>\\ati-server\JILLP - Attachment\SP780 S2 MI SHEET.pdf</v>
          </cell>
          <cell r="H1964">
            <v>165420</v>
          </cell>
          <cell r="I1964" t="str">
            <v>No</v>
          </cell>
          <cell r="J1964" t="str">
            <v>NOS</v>
          </cell>
          <cell r="K1964" t="str">
            <v>SURFACE/SUS LINEAR LIGHT</v>
          </cell>
          <cell r="L1964" t="str">
            <v>SIGNIFY(PH)</v>
          </cell>
        </row>
        <row r="1965">
          <cell r="A1965">
            <v>30317078</v>
          </cell>
          <cell r="B1965" t="str">
            <v>SP780PD-S2-CS-895-857-18W-BLK-OD-C</v>
          </cell>
          <cell r="C1965">
            <v>0</v>
          </cell>
          <cell r="D1965">
            <v>0</v>
          </cell>
          <cell r="G1965" t="str">
            <v>\\ati-server\JILLP - Attachment\SP780 S2 MI SHEET.pdf</v>
          </cell>
          <cell r="H1965">
            <v>165420</v>
          </cell>
          <cell r="I1965" t="str">
            <v>No</v>
          </cell>
          <cell r="J1965" t="str">
            <v>NOS</v>
          </cell>
          <cell r="K1965" t="str">
            <v>SURFACE/SUS LINEAR LIGHT</v>
          </cell>
          <cell r="L1965" t="str">
            <v>SIGNIFY(PH)</v>
          </cell>
        </row>
        <row r="1966">
          <cell r="A1966">
            <v>30317077</v>
          </cell>
          <cell r="B1966" t="str">
            <v>SP780PD-S2-CS-895-857-18W-BLK-OC-C</v>
          </cell>
          <cell r="C1966">
            <v>0</v>
          </cell>
          <cell r="D1966">
            <v>0</v>
          </cell>
          <cell r="G1966" t="str">
            <v>\\ati-server\JILLP - Attachment\SP780 S2 MI SHEET.pdf</v>
          </cell>
          <cell r="H1966">
            <v>165420</v>
          </cell>
          <cell r="I1966" t="str">
            <v>No</v>
          </cell>
          <cell r="J1966" t="str">
            <v>NOS</v>
          </cell>
          <cell r="K1966" t="str">
            <v>SURFACE/SUS LINEAR LIGHT</v>
          </cell>
          <cell r="L1966" t="str">
            <v>SIGNIFY(PH)</v>
          </cell>
        </row>
        <row r="1967">
          <cell r="A1967">
            <v>30317076</v>
          </cell>
          <cell r="B1967" t="str">
            <v>SP780PD-S2-CS-895-840-18W-BLK-OD-C</v>
          </cell>
          <cell r="C1967">
            <v>0</v>
          </cell>
          <cell r="D1967">
            <v>0</v>
          </cell>
          <cell r="G1967" t="str">
            <v>\\ati-server\JILLP - Attachment\SP780 S2 MI SHEET.pdf</v>
          </cell>
          <cell r="H1967">
            <v>165420</v>
          </cell>
          <cell r="I1967" t="str">
            <v>No</v>
          </cell>
          <cell r="J1967" t="str">
            <v>NOS</v>
          </cell>
          <cell r="K1967" t="str">
            <v>SURFACE/SUS LINEAR LIGHT</v>
          </cell>
          <cell r="L1967" t="str">
            <v>SIGNIFY(PH)</v>
          </cell>
        </row>
        <row r="1968">
          <cell r="A1968">
            <v>30317075</v>
          </cell>
          <cell r="B1968" t="str">
            <v>SP780PD-S2-CS-895-940-11W-TGR-(RAL 7043)-OC-PA323</v>
          </cell>
          <cell r="C1968">
            <v>0</v>
          </cell>
          <cell r="D1968">
            <v>1663.7431999999999</v>
          </cell>
          <cell r="G1968" t="str">
            <v>\\ati-server\JILLP - Attachment\SP780 S2 MI SHEET.pdf</v>
          </cell>
          <cell r="H1968">
            <v>165420</v>
          </cell>
          <cell r="I1968" t="str">
            <v>No</v>
          </cell>
          <cell r="J1968" t="str">
            <v>NOS</v>
          </cell>
          <cell r="K1968" t="str">
            <v>SURFACE/SUS LINEAR LIGHT</v>
          </cell>
          <cell r="L1968" t="str">
            <v>SIGNIFY(PH)</v>
          </cell>
        </row>
        <row r="1969">
          <cell r="A1969">
            <v>30317074</v>
          </cell>
          <cell r="B1969" t="str">
            <v>SP780PD-S2-CS-895-830-18W-BLK-OD-C</v>
          </cell>
          <cell r="C1969">
            <v>0</v>
          </cell>
          <cell r="D1969">
            <v>0</v>
          </cell>
          <cell r="G1969" t="str">
            <v>\\ati-server\JILLP - Attachment\SP780 S2 MI SHEET.pdf</v>
          </cell>
          <cell r="H1969">
            <v>165420</v>
          </cell>
          <cell r="I1969" t="str">
            <v>No</v>
          </cell>
          <cell r="J1969" t="str">
            <v>NOS</v>
          </cell>
          <cell r="K1969" t="str">
            <v>SURFACE/SUS LINEAR LIGHT</v>
          </cell>
          <cell r="L1969" t="str">
            <v>SIGNIFY(PH)</v>
          </cell>
        </row>
        <row r="1970">
          <cell r="A1970">
            <v>30317073</v>
          </cell>
          <cell r="B1970" t="str">
            <v>SP780PD-S2-CS-895-830-18W-BLK-OC-C</v>
          </cell>
          <cell r="C1970">
            <v>0</v>
          </cell>
          <cell r="D1970">
            <v>0</v>
          </cell>
          <cell r="G1970" t="str">
            <v>\\ati-server\JILLP - Attachment\SP780 S2 MI SHEET.pdf</v>
          </cell>
          <cell r="H1970">
            <v>165420</v>
          </cell>
          <cell r="I1970" t="str">
            <v>No</v>
          </cell>
          <cell r="J1970" t="str">
            <v>NOS</v>
          </cell>
          <cell r="K1970" t="str">
            <v>SURFACE/SUS LINEAR LIGHT</v>
          </cell>
          <cell r="L1970" t="str">
            <v>SIGNIFY(PH)</v>
          </cell>
        </row>
        <row r="1971">
          <cell r="A1971">
            <v>30317072</v>
          </cell>
          <cell r="B1971" t="str">
            <v>SP780XC-S2-SN-600-865-12W-BLK-OD-C</v>
          </cell>
          <cell r="C1971">
            <v>0</v>
          </cell>
          <cell r="D1971">
            <v>0</v>
          </cell>
          <cell r="G1971" t="str">
            <v>\\ati-server\JILLP - Attachment\SP780 S2 MI SHEET.pdf</v>
          </cell>
          <cell r="H1971">
            <v>165420</v>
          </cell>
          <cell r="I1971" t="str">
            <v>No</v>
          </cell>
          <cell r="J1971" t="str">
            <v>NOS</v>
          </cell>
          <cell r="K1971" t="str">
            <v>SURFACE/SUS LINEAR LIGHT</v>
          </cell>
          <cell r="L1971" t="str">
            <v>SIGNIFY(PH)</v>
          </cell>
        </row>
        <row r="1972">
          <cell r="A1972">
            <v>30317071</v>
          </cell>
          <cell r="B1972" t="str">
            <v>SP780XC-S2-SN-600-865-12W-BLK-OC-C</v>
          </cell>
          <cell r="C1972">
            <v>0</v>
          </cell>
          <cell r="D1972">
            <v>0</v>
          </cell>
          <cell r="G1972" t="str">
            <v>\\ati-server\JILLP - Attachment\SP780 S2 MI SHEET.pdf</v>
          </cell>
          <cell r="H1972">
            <v>165420</v>
          </cell>
          <cell r="I1972" t="str">
            <v>No</v>
          </cell>
          <cell r="J1972" t="str">
            <v>NOS</v>
          </cell>
          <cell r="K1972" t="str">
            <v>SURFACE/SUS LINEAR LIGHT</v>
          </cell>
          <cell r="L1972" t="str">
            <v>SIGNIFY(PH)</v>
          </cell>
        </row>
        <row r="1973">
          <cell r="A1973">
            <v>30317070</v>
          </cell>
          <cell r="B1973" t="str">
            <v>SP780XC-S2-SN-600-857-12W-BLK-OD-C</v>
          </cell>
          <cell r="C1973">
            <v>0</v>
          </cell>
          <cell r="D1973">
            <v>0</v>
          </cell>
          <cell r="G1973" t="str">
            <v>\\ati-server\JILLP - Attachment\SP780 S2 MI SHEET.pdf</v>
          </cell>
          <cell r="H1973">
            <v>165420</v>
          </cell>
          <cell r="I1973" t="str">
            <v>No</v>
          </cell>
          <cell r="J1973" t="str">
            <v>NOS</v>
          </cell>
          <cell r="K1973" t="str">
            <v>SURFACE/SUS LINEAR LIGHT</v>
          </cell>
          <cell r="L1973" t="str">
            <v>SIGNIFY(PH)</v>
          </cell>
        </row>
        <row r="1974">
          <cell r="A1974">
            <v>30317069</v>
          </cell>
          <cell r="B1974" t="str">
            <v>SP780XC-S2-SN-600-857-12W-BLK-OC-C</v>
          </cell>
          <cell r="C1974">
            <v>0</v>
          </cell>
          <cell r="D1974">
            <v>0</v>
          </cell>
          <cell r="G1974" t="str">
            <v>\\ati-server\JILLP - Attachment\SP780 S2 MI SHEET.pdf</v>
          </cell>
          <cell r="H1974">
            <v>165420</v>
          </cell>
          <cell r="I1974" t="str">
            <v>No</v>
          </cell>
          <cell r="J1974" t="str">
            <v>NOS</v>
          </cell>
          <cell r="K1974" t="str">
            <v>SURFACE/SUS LINEAR LIGHT</v>
          </cell>
          <cell r="L1974" t="str">
            <v>SIGNIFY(PH)</v>
          </cell>
        </row>
        <row r="1975">
          <cell r="A1975">
            <v>30317068</v>
          </cell>
          <cell r="B1975" t="str">
            <v>SP780XC-S2-SN-600-840-12W-BLK-OD-C</v>
          </cell>
          <cell r="C1975">
            <v>0</v>
          </cell>
          <cell r="D1975">
            <v>0</v>
          </cell>
          <cell r="G1975" t="str">
            <v>\\ati-server\JILLP - Attachment\SP780 S2 MI SHEET.pdf</v>
          </cell>
          <cell r="H1975">
            <v>165420</v>
          </cell>
          <cell r="I1975" t="str">
            <v>No</v>
          </cell>
          <cell r="J1975" t="str">
            <v>NOS</v>
          </cell>
          <cell r="K1975" t="str">
            <v>SURFACE/SUS LINEAR LIGHT</v>
          </cell>
          <cell r="L1975" t="str">
            <v>SIGNIFY(PH)</v>
          </cell>
        </row>
        <row r="1976">
          <cell r="A1976">
            <v>30317067</v>
          </cell>
          <cell r="B1976" t="str">
            <v>SP780XC-S2-SN-600-840-12W-BLK-OC-C</v>
          </cell>
          <cell r="C1976">
            <v>0</v>
          </cell>
          <cell r="D1976">
            <v>0</v>
          </cell>
          <cell r="G1976" t="str">
            <v>\\ati-server\JILLP - Attachment\SP780 S2 MI SHEET.pdf</v>
          </cell>
          <cell r="H1976">
            <v>165420</v>
          </cell>
          <cell r="I1976" t="str">
            <v>No</v>
          </cell>
          <cell r="J1976" t="str">
            <v>NOS</v>
          </cell>
          <cell r="K1976" t="str">
            <v>SURFACE/SUS LINEAR LIGHT</v>
          </cell>
          <cell r="L1976" t="str">
            <v>SIGNIFY(PH)</v>
          </cell>
        </row>
        <row r="1977">
          <cell r="A1977">
            <v>30317066</v>
          </cell>
          <cell r="B1977" t="str">
            <v>SP780XC-S2-SN-600-830-12W-BLK-OD-C</v>
          </cell>
          <cell r="C1977">
            <v>0</v>
          </cell>
          <cell r="D1977">
            <v>0</v>
          </cell>
          <cell r="G1977" t="str">
            <v>\\ati-server\JILLP - Attachment\SP780 S2 MI SHEET.pdf</v>
          </cell>
          <cell r="H1977">
            <v>165420</v>
          </cell>
          <cell r="I1977" t="str">
            <v>No</v>
          </cell>
          <cell r="J1977" t="str">
            <v>NOS</v>
          </cell>
          <cell r="K1977" t="str">
            <v>SURFACE/SUS LINEAR LIGHT</v>
          </cell>
          <cell r="L1977" t="str">
            <v>SIGNIFY(PH)</v>
          </cell>
        </row>
        <row r="1978">
          <cell r="A1978">
            <v>30317065</v>
          </cell>
          <cell r="B1978" t="str">
            <v>SP780XC-S2-SN-600-830-12W-BLK-OC-C</v>
          </cell>
          <cell r="C1978">
            <v>0</v>
          </cell>
          <cell r="D1978">
            <v>0</v>
          </cell>
          <cell r="G1978" t="str">
            <v>\\ati-server\JILLP - Attachment\SP780 S2 MI SHEET.pdf</v>
          </cell>
          <cell r="H1978">
            <v>165420</v>
          </cell>
          <cell r="I1978" t="str">
            <v>No</v>
          </cell>
          <cell r="J1978" t="str">
            <v>NOS</v>
          </cell>
          <cell r="K1978" t="str">
            <v>SURFACE/SUS LINEAR LIGHT</v>
          </cell>
          <cell r="L1978" t="str">
            <v>SIGNIFY(PH)</v>
          </cell>
        </row>
        <row r="1979">
          <cell r="A1979">
            <v>30317064</v>
          </cell>
          <cell r="B1979" t="str">
            <v>SP780XC-S2-CS-600-865-12W-BLK-OD-C</v>
          </cell>
          <cell r="C1979">
            <v>0</v>
          </cell>
          <cell r="D1979">
            <v>660.94</v>
          </cell>
          <cell r="G1979" t="str">
            <v>\\ati-server\JILLP - Attachment\SP780 S2 MI SHEET.pdf</v>
          </cell>
          <cell r="H1979">
            <v>165420</v>
          </cell>
          <cell r="I1979" t="str">
            <v>No</v>
          </cell>
          <cell r="J1979" t="str">
            <v>NOS</v>
          </cell>
          <cell r="K1979" t="str">
            <v>SURFACE/SUS LINEAR LIGHT</v>
          </cell>
          <cell r="L1979" t="str">
            <v>SIGNIFY(PH)</v>
          </cell>
        </row>
        <row r="1980">
          <cell r="A1980">
            <v>30317063</v>
          </cell>
          <cell r="B1980" t="str">
            <v>SP780XC-S2-CS-600-865-12W-BLK-OC-C</v>
          </cell>
          <cell r="C1980">
            <v>0</v>
          </cell>
          <cell r="D1980">
            <v>0</v>
          </cell>
          <cell r="G1980" t="str">
            <v>\\ati-server\JILLP - Attachment\SP780 S2 MI SHEET.pdf</v>
          </cell>
          <cell r="H1980">
            <v>165420</v>
          </cell>
          <cell r="I1980" t="str">
            <v>No</v>
          </cell>
          <cell r="J1980" t="str">
            <v>NOS</v>
          </cell>
          <cell r="K1980" t="str">
            <v>SURFACE/SUS LINEAR LIGHT</v>
          </cell>
          <cell r="L1980" t="str">
            <v>SIGNIFY(PH)</v>
          </cell>
        </row>
        <row r="1981">
          <cell r="A1981">
            <v>30317062</v>
          </cell>
          <cell r="B1981" t="str">
            <v>SP780XC-S2-CS-600-857-12W-BLK-OD-C</v>
          </cell>
          <cell r="C1981">
            <v>0</v>
          </cell>
          <cell r="D1981">
            <v>0</v>
          </cell>
          <cell r="G1981" t="str">
            <v>\\ati-server\JILLP - Attachment\SP780 S2 MI SHEET.pdf</v>
          </cell>
          <cell r="H1981">
            <v>165420</v>
          </cell>
          <cell r="I1981" t="str">
            <v>No</v>
          </cell>
          <cell r="J1981" t="str">
            <v>NOS</v>
          </cell>
          <cell r="K1981" t="str">
            <v>SURFACE/SUS LINEAR LIGHT</v>
          </cell>
          <cell r="L1981" t="str">
            <v>SIGNIFY(PH)</v>
          </cell>
        </row>
        <row r="1982">
          <cell r="A1982">
            <v>30317061</v>
          </cell>
          <cell r="B1982" t="str">
            <v>SP780XC-S2-CS-600-857-12W-BLK-OC-C</v>
          </cell>
          <cell r="C1982">
            <v>0</v>
          </cell>
          <cell r="D1982">
            <v>0</v>
          </cell>
          <cell r="G1982" t="str">
            <v>\\ati-server\JILLP - Attachment\SP780 S2 MI SHEET.pdf</v>
          </cell>
          <cell r="H1982">
            <v>165420</v>
          </cell>
          <cell r="I1982" t="str">
            <v>No</v>
          </cell>
          <cell r="J1982" t="str">
            <v>NOS</v>
          </cell>
          <cell r="K1982" t="str">
            <v>SURFACE/SUS LINEAR LIGHT</v>
          </cell>
          <cell r="L1982" t="str">
            <v>SIGNIFY(PH)</v>
          </cell>
        </row>
        <row r="1983">
          <cell r="A1983">
            <v>30317060</v>
          </cell>
          <cell r="B1983" t="str">
            <v>SP780XC-S2-CS-600-840-12W-BLK-OD-C</v>
          </cell>
          <cell r="C1983">
            <v>4</v>
          </cell>
          <cell r="D1983">
            <v>624.43550000000005</v>
          </cell>
          <cell r="G1983" t="str">
            <v>\\ati-server\JILLP - Attachment\SP780 S2 MI SHEET.pdf</v>
          </cell>
          <cell r="H1983">
            <v>165420</v>
          </cell>
          <cell r="I1983" t="str">
            <v>No</v>
          </cell>
          <cell r="J1983" t="str">
            <v>NOS</v>
          </cell>
          <cell r="K1983" t="str">
            <v>SURFACE/SUS LINEAR LIGHT</v>
          </cell>
          <cell r="L1983" t="str">
            <v>SIGNIFY(PH)</v>
          </cell>
        </row>
        <row r="1984">
          <cell r="A1984">
            <v>30317059</v>
          </cell>
          <cell r="B1984" t="str">
            <v>SP780XC-S2-CS-600-940-12W-BLK-OC</v>
          </cell>
          <cell r="C1984">
            <v>0</v>
          </cell>
          <cell r="D1984">
            <v>0</v>
          </cell>
          <cell r="G1984" t="str">
            <v>\\ati-server\JILLP - Attachment\SP780 S2 MI SHEET.pdf</v>
          </cell>
          <cell r="H1984">
            <v>165420</v>
          </cell>
          <cell r="I1984" t="str">
            <v>No</v>
          </cell>
          <cell r="J1984" t="str">
            <v>NOS</v>
          </cell>
          <cell r="K1984" t="str">
            <v>SURFACE/SUS LINEAR LIGHT</v>
          </cell>
          <cell r="L1984" t="str">
            <v>SIGNIFY(PH)</v>
          </cell>
        </row>
        <row r="1985">
          <cell r="A1985">
            <v>30317058</v>
          </cell>
          <cell r="B1985" t="str">
            <v>SP780XC-S2-CS-600-830-12W-BLK-OD-C</v>
          </cell>
          <cell r="C1985">
            <v>0</v>
          </cell>
          <cell r="D1985">
            <v>0</v>
          </cell>
          <cell r="G1985" t="str">
            <v>\\ati-server\JILLP - Attachment\SP780 S2 MI SHEET.pdf</v>
          </cell>
          <cell r="H1985">
            <v>165420</v>
          </cell>
          <cell r="I1985" t="str">
            <v>No</v>
          </cell>
          <cell r="J1985" t="str">
            <v>NOS</v>
          </cell>
          <cell r="K1985" t="str">
            <v>SURFACE/SUS LINEAR LIGHT</v>
          </cell>
          <cell r="L1985" t="str">
            <v>SIGNIFY(PH)</v>
          </cell>
        </row>
        <row r="1986">
          <cell r="A1986">
            <v>30317057</v>
          </cell>
          <cell r="B1986" t="str">
            <v>SP780XC-S2-CS-600-830-12W-BLK-OC-C</v>
          </cell>
          <cell r="C1986">
            <v>0</v>
          </cell>
          <cell r="D1986">
            <v>0</v>
          </cell>
          <cell r="G1986" t="str">
            <v>\\ati-server\JILLP - Attachment\SP780 S2 MI SHEET.pdf</v>
          </cell>
          <cell r="H1986">
            <v>165420</v>
          </cell>
          <cell r="I1986" t="str">
            <v>No</v>
          </cell>
          <cell r="J1986" t="str">
            <v>NOS</v>
          </cell>
          <cell r="K1986" t="str">
            <v>SURFACE/SUS LINEAR LIGHT</v>
          </cell>
          <cell r="L1986" t="str">
            <v>SIGNIFY(PH)</v>
          </cell>
        </row>
        <row r="1987">
          <cell r="A1987">
            <v>30317056</v>
          </cell>
          <cell r="B1987" t="str">
            <v>SP780PC-S2-SN-600-865-12W-BLK-OD-C</v>
          </cell>
          <cell r="C1987">
            <v>0</v>
          </cell>
          <cell r="D1987">
            <v>0</v>
          </cell>
          <cell r="G1987" t="str">
            <v>\\ati-server\JILLP - Attachment\SP780 S2 MI SHEET.pdf</v>
          </cell>
          <cell r="H1987">
            <v>165420</v>
          </cell>
          <cell r="I1987" t="str">
            <v>No</v>
          </cell>
          <cell r="J1987" t="str">
            <v>NOS</v>
          </cell>
          <cell r="K1987" t="str">
            <v>SURFACE/SUS LINEAR LIGHT</v>
          </cell>
          <cell r="L1987" t="str">
            <v>SIGNIFY(PH)</v>
          </cell>
        </row>
        <row r="1988">
          <cell r="A1988">
            <v>30317055</v>
          </cell>
          <cell r="B1988" t="str">
            <v>SP780PC-S2-SN-600-865-12W-BLK-OC-C</v>
          </cell>
          <cell r="C1988">
            <v>0</v>
          </cell>
          <cell r="D1988">
            <v>0</v>
          </cell>
          <cell r="G1988" t="str">
            <v>\\ati-server\JILLP - Attachment\SP780 S2 MI SHEET.pdf</v>
          </cell>
          <cell r="H1988">
            <v>165420</v>
          </cell>
          <cell r="I1988" t="str">
            <v>No</v>
          </cell>
          <cell r="J1988" t="str">
            <v>NOS</v>
          </cell>
          <cell r="K1988" t="str">
            <v>SURFACE/SUS LINEAR LIGHT</v>
          </cell>
          <cell r="L1988" t="str">
            <v>SIGNIFY(PH)</v>
          </cell>
        </row>
        <row r="1989">
          <cell r="A1989">
            <v>30317054</v>
          </cell>
          <cell r="B1989" t="str">
            <v>SP780PC-S2-SN-600-857-12W-BLK-OD-C</v>
          </cell>
          <cell r="C1989">
            <v>0</v>
          </cell>
          <cell r="D1989">
            <v>0</v>
          </cell>
          <cell r="G1989" t="str">
            <v>\\ati-server\JILLP - Attachment\SP780 S2 MI SHEET.pdf</v>
          </cell>
          <cell r="H1989">
            <v>165420</v>
          </cell>
          <cell r="I1989" t="str">
            <v>No</v>
          </cell>
          <cell r="J1989" t="str">
            <v>NOS</v>
          </cell>
          <cell r="K1989" t="str">
            <v>SURFACE/SUS LINEAR LIGHT</v>
          </cell>
          <cell r="L1989" t="str">
            <v>SIGNIFY(PH)</v>
          </cell>
        </row>
        <row r="1990">
          <cell r="A1990">
            <v>30317053</v>
          </cell>
          <cell r="B1990" t="str">
            <v>SP780PC-S2-SN-600-857-12W-BLK-OC-C</v>
          </cell>
          <cell r="C1990">
            <v>0</v>
          </cell>
          <cell r="D1990">
            <v>0</v>
          </cell>
          <cell r="G1990" t="str">
            <v>\\ati-server\JILLP - Attachment\SP780 S2 MI SHEET.pdf</v>
          </cell>
          <cell r="H1990">
            <v>165420</v>
          </cell>
          <cell r="I1990" t="str">
            <v>No</v>
          </cell>
          <cell r="J1990" t="str">
            <v>NOS</v>
          </cell>
          <cell r="K1990" t="str">
            <v>SURFACE/SUS LINEAR LIGHT</v>
          </cell>
          <cell r="L1990" t="str">
            <v>SIGNIFY(PH)</v>
          </cell>
        </row>
        <row r="1991">
          <cell r="A1991">
            <v>30317052</v>
          </cell>
          <cell r="B1991" t="str">
            <v>SP780PC-S2-SN-600-840-12W-BLK-OD-C</v>
          </cell>
          <cell r="C1991">
            <v>0</v>
          </cell>
          <cell r="D1991">
            <v>0</v>
          </cell>
          <cell r="G1991" t="str">
            <v>\\ati-server\JILLP - Attachment\SP780 S2 MI SHEET.pdf</v>
          </cell>
          <cell r="H1991">
            <v>165420</v>
          </cell>
          <cell r="I1991" t="str">
            <v>No</v>
          </cell>
          <cell r="J1991" t="str">
            <v>NOS</v>
          </cell>
          <cell r="K1991" t="str">
            <v>SURFACE/SUS LINEAR LIGHT</v>
          </cell>
          <cell r="L1991" t="str">
            <v>SIGNIFY(PH)</v>
          </cell>
        </row>
        <row r="1992">
          <cell r="A1992">
            <v>30317051</v>
          </cell>
          <cell r="B1992" t="str">
            <v>SP780PC-S2-SN-600-840-12W-BLK-OC-C</v>
          </cell>
          <cell r="C1992">
            <v>0</v>
          </cell>
          <cell r="D1992">
            <v>0</v>
          </cell>
          <cell r="G1992" t="str">
            <v>\\ati-server\JILLP - Attachment\SP780 S2 MI SHEET.pdf</v>
          </cell>
          <cell r="H1992">
            <v>165420</v>
          </cell>
          <cell r="I1992" t="str">
            <v>No</v>
          </cell>
          <cell r="J1992" t="str">
            <v>NOS</v>
          </cell>
          <cell r="K1992" t="str">
            <v>SURFACE/SUS LINEAR LIGHT</v>
          </cell>
          <cell r="L1992" t="str">
            <v>SIGNIFY(PH)</v>
          </cell>
        </row>
        <row r="1993">
          <cell r="A1993">
            <v>30317050</v>
          </cell>
          <cell r="B1993" t="str">
            <v>SP780PC-S2-SN-600-830-12W-BLK-OD-C</v>
          </cell>
          <cell r="C1993">
            <v>0</v>
          </cell>
          <cell r="D1993">
            <v>0</v>
          </cell>
          <cell r="G1993" t="str">
            <v>\\ati-server\JILLP - Attachment\SP780 S2 MI SHEET.pdf</v>
          </cell>
          <cell r="H1993">
            <v>165420</v>
          </cell>
          <cell r="I1993" t="str">
            <v>No</v>
          </cell>
          <cell r="J1993" t="str">
            <v>NOS</v>
          </cell>
          <cell r="K1993" t="str">
            <v>SURFACE/SUS LINEAR LIGHT</v>
          </cell>
          <cell r="L1993" t="str">
            <v>SIGNIFY(PH)</v>
          </cell>
        </row>
        <row r="1994">
          <cell r="A1994">
            <v>30317049</v>
          </cell>
          <cell r="B1994" t="str">
            <v>SP780PC-S2-SN-600-830-12W-BLK-OC-C</v>
          </cell>
          <cell r="C1994">
            <v>0</v>
          </cell>
          <cell r="D1994">
            <v>0</v>
          </cell>
          <cell r="G1994" t="str">
            <v>\\ati-server\JILLP - Attachment\SP780 S2 MI SHEET.pdf</v>
          </cell>
          <cell r="H1994">
            <v>165420</v>
          </cell>
          <cell r="I1994" t="str">
            <v>No</v>
          </cell>
          <cell r="J1994" t="str">
            <v>NOS</v>
          </cell>
          <cell r="K1994" t="str">
            <v>SURFACE/SUS LINEAR LIGHT</v>
          </cell>
          <cell r="L1994" t="str">
            <v>SIGNIFY(PH)</v>
          </cell>
        </row>
        <row r="1995">
          <cell r="A1995">
            <v>30317048</v>
          </cell>
          <cell r="B1995" t="str">
            <v>SP780PC-S2-CS-600-865-12W-BLK-OD-C</v>
          </cell>
          <cell r="C1995">
            <v>0</v>
          </cell>
          <cell r="D1995">
            <v>0</v>
          </cell>
          <cell r="G1995" t="str">
            <v>\\ati-server\JILLP - Attachment\SP780 S2 MI SHEET.pdf</v>
          </cell>
          <cell r="H1995">
            <v>165420</v>
          </cell>
          <cell r="I1995" t="str">
            <v>No</v>
          </cell>
          <cell r="J1995" t="str">
            <v>NOS</v>
          </cell>
          <cell r="K1995" t="str">
            <v>SURFACE/SUS LINEAR LIGHT</v>
          </cell>
          <cell r="L1995" t="str">
            <v>SIGNIFY(PH)</v>
          </cell>
        </row>
        <row r="1996">
          <cell r="A1996">
            <v>30317047</v>
          </cell>
          <cell r="B1996" t="str">
            <v>SP780PC-S2-CS-600-865-12W-BLK-OC-C</v>
          </cell>
          <cell r="C1996">
            <v>0</v>
          </cell>
          <cell r="D1996">
            <v>0</v>
          </cell>
          <cell r="G1996" t="str">
            <v>\\ati-server\JILLP - Attachment\SP780 S2 MI SHEET.pdf</v>
          </cell>
          <cell r="H1996">
            <v>165420</v>
          </cell>
          <cell r="I1996" t="str">
            <v>No</v>
          </cell>
          <cell r="J1996" t="str">
            <v>NOS</v>
          </cell>
          <cell r="K1996" t="str">
            <v>SURFACE/SUS LINEAR LIGHT</v>
          </cell>
          <cell r="L1996" t="str">
            <v>SIGNIFY(PH)</v>
          </cell>
        </row>
        <row r="1997">
          <cell r="A1997">
            <v>30317046</v>
          </cell>
          <cell r="B1997" t="str">
            <v>SP780PC-S2-CS-600-857-12W-BLK-OD-C</v>
          </cell>
          <cell r="C1997">
            <v>0</v>
          </cell>
          <cell r="D1997">
            <v>0</v>
          </cell>
          <cell r="G1997" t="str">
            <v>\\ati-server\JILLP - Attachment\SP780 S2 MI SHEET.pdf</v>
          </cell>
          <cell r="H1997">
            <v>165420</v>
          </cell>
          <cell r="I1997" t="str">
            <v>No</v>
          </cell>
          <cell r="J1997" t="str">
            <v>NOS</v>
          </cell>
          <cell r="K1997" t="str">
            <v>SURFACE/SUS LINEAR LIGHT</v>
          </cell>
          <cell r="L1997" t="str">
            <v>SIGNIFY(PH)</v>
          </cell>
        </row>
        <row r="1998">
          <cell r="A1998">
            <v>30317045</v>
          </cell>
          <cell r="B1998" t="str">
            <v>SP780PC-S2-CS-600-857-12W-BLK-OC-C</v>
          </cell>
          <cell r="C1998">
            <v>0</v>
          </cell>
          <cell r="D1998">
            <v>0</v>
          </cell>
          <cell r="G1998" t="str">
            <v>\\ati-server\JILLP - Attachment\SP780 S2 MI SHEET.pdf</v>
          </cell>
          <cell r="H1998">
            <v>165420</v>
          </cell>
          <cell r="I1998" t="str">
            <v>No</v>
          </cell>
          <cell r="J1998" t="str">
            <v>NOS</v>
          </cell>
          <cell r="K1998" t="str">
            <v>SURFACE/SUS LINEAR LIGHT</v>
          </cell>
          <cell r="L1998" t="str">
            <v>SIGNIFY(PH)</v>
          </cell>
        </row>
        <row r="1999">
          <cell r="A1999">
            <v>30317044</v>
          </cell>
          <cell r="B1999" t="str">
            <v>SP780PC-S2-CS-600-840-12W-BLK-OD-C</v>
          </cell>
          <cell r="C1999">
            <v>0</v>
          </cell>
          <cell r="D1999">
            <v>0</v>
          </cell>
          <cell r="G1999" t="str">
            <v>\\ati-server\JILLP - Attachment\SP780 S2 MI SHEET.pdf</v>
          </cell>
          <cell r="H1999">
            <v>165420</v>
          </cell>
          <cell r="I1999" t="str">
            <v>No</v>
          </cell>
          <cell r="J1999" t="str">
            <v>NOS</v>
          </cell>
          <cell r="K1999" t="str">
            <v>SURFACE/SUS LINEAR LIGHT</v>
          </cell>
          <cell r="L1999" t="str">
            <v>SIGNIFY(PH)</v>
          </cell>
        </row>
        <row r="2000">
          <cell r="A2000">
            <v>30317043</v>
          </cell>
          <cell r="B2000" t="str">
            <v>SP780PC-S2-CS-600-840-12W-BLK-OC-C</v>
          </cell>
          <cell r="C2000">
            <v>0</v>
          </cell>
          <cell r="D2000">
            <v>0</v>
          </cell>
          <cell r="G2000" t="str">
            <v>\\ati-server\JILLP - Attachment\SP780 S2 MI SHEET.pdf</v>
          </cell>
          <cell r="H2000">
            <v>165420</v>
          </cell>
          <cell r="I2000" t="str">
            <v>No</v>
          </cell>
          <cell r="J2000" t="str">
            <v>NOS</v>
          </cell>
          <cell r="K2000" t="str">
            <v>SURFACE/SUS LINEAR LIGHT</v>
          </cell>
          <cell r="L2000" t="str">
            <v>SIGNIFY(PH)</v>
          </cell>
        </row>
        <row r="2001">
          <cell r="A2001">
            <v>30317042</v>
          </cell>
          <cell r="B2001" t="str">
            <v>SP780PC-S2-CS-600-830-12W-BLK-OD-C</v>
          </cell>
          <cell r="C2001">
            <v>0</v>
          </cell>
          <cell r="D2001">
            <v>0</v>
          </cell>
          <cell r="G2001" t="str">
            <v>\\ati-server\JILLP - Attachment\SP780 S2 MI SHEET.pdf</v>
          </cell>
          <cell r="H2001">
            <v>165420</v>
          </cell>
          <cell r="I2001" t="str">
            <v>No</v>
          </cell>
          <cell r="J2001" t="str">
            <v>NOS</v>
          </cell>
          <cell r="K2001" t="str">
            <v>SURFACE/SUS LINEAR LIGHT</v>
          </cell>
          <cell r="L2001" t="str">
            <v>SIGNIFY(PH)</v>
          </cell>
        </row>
        <row r="2002">
          <cell r="A2002">
            <v>30317041</v>
          </cell>
          <cell r="B2002" t="str">
            <v>SP780PC-S2-CS-600-830-12W-BLK-OC-C</v>
          </cell>
          <cell r="C2002">
            <v>0</v>
          </cell>
          <cell r="D2002">
            <v>0</v>
          </cell>
          <cell r="G2002" t="str">
            <v>\\ati-server\JILLP - Attachment\SP780 S2 MI SHEET.pdf</v>
          </cell>
          <cell r="H2002">
            <v>165420</v>
          </cell>
          <cell r="I2002" t="str">
            <v>No</v>
          </cell>
          <cell r="J2002" t="str">
            <v>NOS</v>
          </cell>
          <cell r="K2002" t="str">
            <v>SURFACE/SUS LINEAR LIGHT</v>
          </cell>
          <cell r="L2002" t="str">
            <v>SIGNIFY(PH)</v>
          </cell>
        </row>
        <row r="2003">
          <cell r="A2003">
            <v>30317040</v>
          </cell>
          <cell r="B2003" t="str">
            <v>SP780XD-S2-SN-600-865-12W-BLK-OD-C</v>
          </cell>
          <cell r="C2003">
            <v>0</v>
          </cell>
          <cell r="D2003">
            <v>0</v>
          </cell>
          <cell r="E2003" t="str">
            <v>DIFF</v>
          </cell>
          <cell r="G2003" t="str">
            <v>\\ati-server\JILLP - Attachment\SP780 S2 MI SHEET.pdf</v>
          </cell>
          <cell r="H2003">
            <v>165420</v>
          </cell>
          <cell r="I2003" t="str">
            <v>No</v>
          </cell>
          <cell r="J2003" t="str">
            <v>NOS</v>
          </cell>
          <cell r="K2003" t="str">
            <v>SURFACE/SUS LINEAR LIGHT</v>
          </cell>
          <cell r="L2003" t="str">
            <v>SIGNIFY(PH)</v>
          </cell>
        </row>
        <row r="2004">
          <cell r="A2004">
            <v>30317039</v>
          </cell>
          <cell r="B2004" t="str">
            <v>SP780XD-S2-SN-600-865-12W-BLK-OC-C</v>
          </cell>
          <cell r="C2004">
            <v>0</v>
          </cell>
          <cell r="D2004">
            <v>0</v>
          </cell>
          <cell r="E2004" t="str">
            <v>DIFF</v>
          </cell>
          <cell r="G2004" t="str">
            <v>\\ati-server\JILLP - Attachment\SP780 S2 MI SHEET.pdf</v>
          </cell>
          <cell r="H2004">
            <v>165420</v>
          </cell>
          <cell r="I2004" t="str">
            <v>No</v>
          </cell>
          <cell r="J2004" t="str">
            <v>NOS</v>
          </cell>
          <cell r="K2004" t="str">
            <v>SURFACE/SUS LINEAR LIGHT</v>
          </cell>
          <cell r="L2004" t="str">
            <v>SIGNIFY(PH)</v>
          </cell>
        </row>
        <row r="2005">
          <cell r="A2005">
            <v>30317038</v>
          </cell>
          <cell r="B2005" t="str">
            <v>SP780XD-S2-SN-600-857-12W-BLK-OD-C</v>
          </cell>
          <cell r="C2005">
            <v>0</v>
          </cell>
          <cell r="D2005">
            <v>0</v>
          </cell>
          <cell r="E2005" t="str">
            <v>DIFF</v>
          </cell>
          <cell r="G2005" t="str">
            <v>\\ati-server\JILLP - Attachment\SP780 S2 MI SHEET.pdf</v>
          </cell>
          <cell r="H2005">
            <v>165420</v>
          </cell>
          <cell r="I2005" t="str">
            <v>No</v>
          </cell>
          <cell r="J2005" t="str">
            <v>NOS</v>
          </cell>
          <cell r="K2005" t="str">
            <v>SURFACE/SUS LINEAR LIGHT</v>
          </cell>
          <cell r="L2005" t="str">
            <v>SIGNIFY(PH)</v>
          </cell>
        </row>
        <row r="2006">
          <cell r="A2006">
            <v>30317037</v>
          </cell>
          <cell r="B2006" t="str">
            <v>SP780XD-S2-SN-600-857-12W-BLK-OC-C</v>
          </cell>
          <cell r="C2006">
            <v>0</v>
          </cell>
          <cell r="D2006">
            <v>0</v>
          </cell>
          <cell r="E2006" t="str">
            <v>DIFF</v>
          </cell>
          <cell r="G2006" t="str">
            <v>\\ati-server\JILLP - Attachment\SP780 S2 MI SHEET.pdf</v>
          </cell>
          <cell r="H2006">
            <v>165420</v>
          </cell>
          <cell r="I2006" t="str">
            <v>No</v>
          </cell>
          <cell r="J2006" t="str">
            <v>NOS</v>
          </cell>
          <cell r="K2006" t="str">
            <v>SURFACE/SUS LINEAR LIGHT</v>
          </cell>
          <cell r="L2006" t="str">
            <v>SIGNIFY(PH)</v>
          </cell>
        </row>
        <row r="2007">
          <cell r="A2007">
            <v>30317036</v>
          </cell>
          <cell r="B2007" t="str">
            <v>SP780XD-S2-SN-600-840-12W-BLK-OD-C</v>
          </cell>
          <cell r="C2007">
            <v>0</v>
          </cell>
          <cell r="D2007">
            <v>0</v>
          </cell>
          <cell r="E2007" t="str">
            <v>DIFF</v>
          </cell>
          <cell r="G2007" t="str">
            <v>\\ati-server\JILLP - Attachment\SP780 S2 MI SHEET.pdf</v>
          </cell>
          <cell r="H2007">
            <v>165420</v>
          </cell>
          <cell r="I2007" t="str">
            <v>No</v>
          </cell>
          <cell r="J2007" t="str">
            <v>NOS</v>
          </cell>
          <cell r="K2007" t="str">
            <v>SURFACE/SUS LINEAR LIGHT</v>
          </cell>
          <cell r="L2007" t="str">
            <v>SIGNIFY(PH)</v>
          </cell>
        </row>
        <row r="2008">
          <cell r="A2008">
            <v>30317035</v>
          </cell>
          <cell r="B2008" t="str">
            <v>SP780XD-S2-SN-600-840-12W-BLK-OC-C</v>
          </cell>
          <cell r="C2008">
            <v>0</v>
          </cell>
          <cell r="D2008">
            <v>0</v>
          </cell>
          <cell r="E2008" t="str">
            <v>DIFF</v>
          </cell>
          <cell r="G2008" t="str">
            <v>\\ati-server\JILLP - Attachment\SP780 S2 MI SHEET.pdf</v>
          </cell>
          <cell r="H2008">
            <v>165420</v>
          </cell>
          <cell r="I2008" t="str">
            <v>No</v>
          </cell>
          <cell r="J2008" t="str">
            <v>NOS</v>
          </cell>
          <cell r="K2008" t="str">
            <v>SURFACE/SUS LINEAR LIGHT</v>
          </cell>
          <cell r="L2008" t="str">
            <v>SIGNIFY(PH)</v>
          </cell>
        </row>
        <row r="2009">
          <cell r="A2009">
            <v>30317034</v>
          </cell>
          <cell r="B2009" t="str">
            <v>SP780XD-S2-SN-600-830-12W-BLK-OD-C</v>
          </cell>
          <cell r="C2009">
            <v>0</v>
          </cell>
          <cell r="D2009">
            <v>0</v>
          </cell>
          <cell r="E2009" t="str">
            <v>DIFF</v>
          </cell>
          <cell r="G2009" t="str">
            <v>\\ati-server\JILLP - Attachment\SP780 S2 MI SHEET.pdf</v>
          </cell>
          <cell r="H2009">
            <v>165420</v>
          </cell>
          <cell r="I2009" t="str">
            <v>No</v>
          </cell>
          <cell r="J2009" t="str">
            <v>NOS</v>
          </cell>
          <cell r="K2009" t="str">
            <v>SURFACE/SUS LINEAR LIGHT</v>
          </cell>
          <cell r="L2009" t="str">
            <v>SIGNIFY(PH)</v>
          </cell>
        </row>
        <row r="2010">
          <cell r="A2010">
            <v>30317033</v>
          </cell>
          <cell r="B2010" t="str">
            <v>SP780XD-S2-SN-600-830-12W-BLK-OC-C</v>
          </cell>
          <cell r="C2010">
            <v>0</v>
          </cell>
          <cell r="D2010">
            <v>0</v>
          </cell>
          <cell r="E2010" t="str">
            <v>DIFF</v>
          </cell>
          <cell r="G2010" t="str">
            <v>\\ati-server\JILLP - Attachment\SP780 S2 MI SHEET.pdf</v>
          </cell>
          <cell r="H2010">
            <v>165420</v>
          </cell>
          <cell r="I2010" t="str">
            <v>No</v>
          </cell>
          <cell r="J2010" t="str">
            <v>NOS</v>
          </cell>
          <cell r="K2010" t="str">
            <v>SURFACE/SUS LINEAR LIGHT</v>
          </cell>
          <cell r="L2010" t="str">
            <v>SIGNIFY(PH)</v>
          </cell>
        </row>
        <row r="2011">
          <cell r="A2011">
            <v>30317032</v>
          </cell>
          <cell r="B2011" t="str">
            <v>SP780XD-S2-CS-600-865-12W-BLK-OD-C</v>
          </cell>
          <cell r="C2011">
            <v>0</v>
          </cell>
          <cell r="D2011">
            <v>1737.6358</v>
          </cell>
          <cell r="E2011" t="str">
            <v>DIFF</v>
          </cell>
          <cell r="G2011" t="str">
            <v>\\ati-server\JILLP - Attachment\SP780 S2 MI SHEET.pdf</v>
          </cell>
          <cell r="H2011">
            <v>165420</v>
          </cell>
          <cell r="I2011" t="str">
            <v>No</v>
          </cell>
          <cell r="J2011" t="str">
            <v>NOS</v>
          </cell>
          <cell r="K2011" t="str">
            <v>SURFACE/SUS LINEAR LIGHT</v>
          </cell>
          <cell r="L2011" t="str">
            <v>SIGNIFY(PH)</v>
          </cell>
        </row>
        <row r="2012">
          <cell r="A2012">
            <v>30317031</v>
          </cell>
          <cell r="B2012" t="str">
            <v>SP780XD-S2-CS-600-865-12W-BLK-OC-C</v>
          </cell>
          <cell r="C2012">
            <v>0</v>
          </cell>
          <cell r="D2012">
            <v>0</v>
          </cell>
          <cell r="E2012" t="str">
            <v>DIFF</v>
          </cell>
          <cell r="G2012" t="str">
            <v>\\ati-server\JILLP - Attachment\SP780 S2 MI SHEET.pdf</v>
          </cell>
          <cell r="H2012">
            <v>165420</v>
          </cell>
          <cell r="I2012" t="str">
            <v>No</v>
          </cell>
          <cell r="J2012" t="str">
            <v>NOS</v>
          </cell>
          <cell r="K2012" t="str">
            <v>SURFACE/SUS LINEAR LIGHT</v>
          </cell>
          <cell r="L2012" t="str">
            <v>SIGNIFY(PH)</v>
          </cell>
        </row>
        <row r="2013">
          <cell r="A2013">
            <v>30317030</v>
          </cell>
          <cell r="B2013" t="str">
            <v>SP780XD-S2-CS-600-857-12W-BLK-OD-C</v>
          </cell>
          <cell r="C2013">
            <v>0</v>
          </cell>
          <cell r="D2013">
            <v>0</v>
          </cell>
          <cell r="E2013" t="str">
            <v>DIFF</v>
          </cell>
          <cell r="G2013" t="str">
            <v>\\ati-server\JILLP - Attachment\SP780 S2 MI SHEET.pdf</v>
          </cell>
          <cell r="H2013">
            <v>165420</v>
          </cell>
          <cell r="I2013" t="str">
            <v>No</v>
          </cell>
          <cell r="J2013" t="str">
            <v>NOS</v>
          </cell>
          <cell r="K2013" t="str">
            <v>SURFACE/SUS LINEAR LIGHT</v>
          </cell>
          <cell r="L2013" t="str">
            <v>SIGNIFY(PH)</v>
          </cell>
        </row>
        <row r="2014">
          <cell r="A2014">
            <v>30317029</v>
          </cell>
          <cell r="B2014" t="str">
            <v>SP780XD-S2-CS-600-857-12W-BLK-OC-C</v>
          </cell>
          <cell r="C2014">
            <v>0</v>
          </cell>
          <cell r="D2014">
            <v>0</v>
          </cell>
          <cell r="E2014" t="str">
            <v>DIFF</v>
          </cell>
          <cell r="G2014" t="str">
            <v>\\ati-server\JILLP - Attachment\SP780 S2 MI SHEET.pdf</v>
          </cell>
          <cell r="H2014">
            <v>165420</v>
          </cell>
          <cell r="I2014" t="str">
            <v>No</v>
          </cell>
          <cell r="J2014" t="str">
            <v>NOS</v>
          </cell>
          <cell r="K2014" t="str">
            <v>SURFACE/SUS LINEAR LIGHT</v>
          </cell>
          <cell r="L2014" t="str">
            <v>SIGNIFY(PH)</v>
          </cell>
        </row>
        <row r="2015">
          <cell r="A2015">
            <v>30317028</v>
          </cell>
          <cell r="B2015" t="str">
            <v>SP780XD-S2-CS-600-840-12W-BLK-OD-C</v>
          </cell>
          <cell r="C2015">
            <v>0</v>
          </cell>
          <cell r="D2015">
            <v>0</v>
          </cell>
          <cell r="E2015" t="str">
            <v>DIFF</v>
          </cell>
          <cell r="G2015" t="str">
            <v>\\ati-server\JILLP - Attachment\SP780 S2 MI SHEET.pdf</v>
          </cell>
          <cell r="H2015">
            <v>165420</v>
          </cell>
          <cell r="I2015" t="str">
            <v>No</v>
          </cell>
          <cell r="J2015" t="str">
            <v>NOS</v>
          </cell>
          <cell r="K2015" t="str">
            <v>SURFACE/SUS LINEAR LIGHT</v>
          </cell>
          <cell r="L2015" t="str">
            <v>SIGNIFY(PH)</v>
          </cell>
        </row>
        <row r="2016">
          <cell r="A2016">
            <v>30317027</v>
          </cell>
          <cell r="B2016" t="str">
            <v>SP780XD-S2-CS-600-840-10W-BLK-OC-C</v>
          </cell>
          <cell r="C2016">
            <v>0</v>
          </cell>
          <cell r="D2016">
            <v>1809.3025</v>
          </cell>
          <cell r="E2016" t="str">
            <v>DIFF</v>
          </cell>
          <cell r="G2016" t="str">
            <v>\\ati-server\JILLP - Attachment\SP780 S2 MI SHEET.pdf</v>
          </cell>
          <cell r="H2016">
            <v>165420</v>
          </cell>
          <cell r="I2016" t="str">
            <v>No</v>
          </cell>
          <cell r="J2016" t="str">
            <v>NOS</v>
          </cell>
          <cell r="K2016" t="str">
            <v>SURFACE/SUS LINEAR LIGHT</v>
          </cell>
          <cell r="L2016" t="str">
            <v>SIGNIFY(PH)</v>
          </cell>
        </row>
        <row r="2017">
          <cell r="A2017">
            <v>30317026</v>
          </cell>
          <cell r="B2017" t="str">
            <v>SP780XD-S2-CS-600-830-12W-BLK-OD-C</v>
          </cell>
          <cell r="C2017">
            <v>0</v>
          </cell>
          <cell r="D2017">
            <v>0</v>
          </cell>
          <cell r="E2017" t="str">
            <v>DIFF</v>
          </cell>
          <cell r="G2017" t="str">
            <v>\\ati-server\JILLP - Attachment\SP780 S2 MI SHEET.pdf</v>
          </cell>
          <cell r="H2017">
            <v>165420</v>
          </cell>
          <cell r="I2017" t="str">
            <v>No</v>
          </cell>
          <cell r="J2017" t="str">
            <v>NOS</v>
          </cell>
          <cell r="K2017" t="str">
            <v>SURFACE/SUS LINEAR LIGHT</v>
          </cell>
          <cell r="L2017" t="str">
            <v>SIGNIFY(PH)</v>
          </cell>
        </row>
        <row r="2018">
          <cell r="A2018">
            <v>30317025</v>
          </cell>
          <cell r="B2018" t="str">
            <v>SP780XD-S2-CS-600-830-12W-BLK-OC-C</v>
          </cell>
          <cell r="C2018">
            <v>0</v>
          </cell>
          <cell r="D2018">
            <v>0</v>
          </cell>
          <cell r="E2018" t="str">
            <v>DIFF</v>
          </cell>
          <cell r="G2018" t="str">
            <v>\\ati-server\JILLP - Attachment\SP780 S2 MI SHEET.pdf</v>
          </cell>
          <cell r="H2018">
            <v>165420</v>
          </cell>
          <cell r="I2018" t="str">
            <v>No</v>
          </cell>
          <cell r="J2018" t="str">
            <v>NOS</v>
          </cell>
          <cell r="K2018" t="str">
            <v>SURFACE/SUS LINEAR LIGHT</v>
          </cell>
          <cell r="L2018" t="str">
            <v>SIGNIFY(PH)</v>
          </cell>
        </row>
        <row r="2019">
          <cell r="A2019">
            <v>30317024</v>
          </cell>
          <cell r="B2019" t="str">
            <v>SP780PD-S2-SN-600-865-12W-BLK-OD-C</v>
          </cell>
          <cell r="C2019">
            <v>0</v>
          </cell>
          <cell r="D2019">
            <v>0</v>
          </cell>
          <cell r="E2019" t="str">
            <v>DIFF</v>
          </cell>
          <cell r="G2019" t="str">
            <v>\\ati-server\JILLP - Attachment\SP780 S2 MI SHEET.pdf</v>
          </cell>
          <cell r="H2019">
            <v>165420</v>
          </cell>
          <cell r="I2019" t="str">
            <v>No</v>
          </cell>
          <cell r="J2019" t="str">
            <v>NOS</v>
          </cell>
          <cell r="K2019" t="str">
            <v>SURFACE/SUS LINEAR LIGHT</v>
          </cell>
          <cell r="L2019" t="str">
            <v>SIGNIFY(PH)</v>
          </cell>
        </row>
        <row r="2020">
          <cell r="A2020">
            <v>30317023</v>
          </cell>
          <cell r="B2020" t="str">
            <v>SP780PD-S2-SN-600-865-12W-BLK-OC-C</v>
          </cell>
          <cell r="C2020">
            <v>0</v>
          </cell>
          <cell r="D2020">
            <v>0</v>
          </cell>
          <cell r="E2020" t="str">
            <v>DIFF</v>
          </cell>
          <cell r="G2020" t="str">
            <v>\\ati-server\JILLP - Attachment\SP780 S2 MI SHEET.pdf</v>
          </cell>
          <cell r="H2020">
            <v>165420</v>
          </cell>
          <cell r="I2020" t="str">
            <v>No</v>
          </cell>
          <cell r="J2020" t="str">
            <v>NOS</v>
          </cell>
          <cell r="K2020" t="str">
            <v>SURFACE/SUS LINEAR LIGHT</v>
          </cell>
          <cell r="L2020" t="str">
            <v>SIGNIFY(PH)</v>
          </cell>
        </row>
        <row r="2021">
          <cell r="A2021">
            <v>30317022</v>
          </cell>
          <cell r="B2021" t="str">
            <v>SP780PD-S2-SN-600-857-12W-BLK-OD-C</v>
          </cell>
          <cell r="C2021">
            <v>0</v>
          </cell>
          <cell r="D2021">
            <v>0</v>
          </cell>
          <cell r="E2021" t="str">
            <v>DIFF</v>
          </cell>
          <cell r="G2021" t="str">
            <v>\\ati-server\JILLP - Attachment\SP780 S2 MI SHEET.pdf</v>
          </cell>
          <cell r="H2021">
            <v>165420</v>
          </cell>
          <cell r="I2021" t="str">
            <v>No</v>
          </cell>
          <cell r="J2021" t="str">
            <v>NOS</v>
          </cell>
          <cell r="K2021" t="str">
            <v>SURFACE/SUS LINEAR LIGHT</v>
          </cell>
          <cell r="L2021" t="str">
            <v>SIGNIFY(PH)</v>
          </cell>
        </row>
        <row r="2022">
          <cell r="A2022">
            <v>30317021</v>
          </cell>
          <cell r="B2022" t="str">
            <v>SP780PD-S2-SN-600-857-12W-BLK-OC-C</v>
          </cell>
          <cell r="C2022">
            <v>0</v>
          </cell>
          <cell r="D2022">
            <v>0</v>
          </cell>
          <cell r="E2022" t="str">
            <v>DIFF</v>
          </cell>
          <cell r="G2022" t="str">
            <v>\\ati-server\JILLP - Attachment\SP780 S2 MI SHEET.pdf</v>
          </cell>
          <cell r="H2022">
            <v>165420</v>
          </cell>
          <cell r="I2022" t="str">
            <v>No</v>
          </cell>
          <cell r="J2022" t="str">
            <v>NOS</v>
          </cell>
          <cell r="K2022" t="str">
            <v>SURFACE/SUS LINEAR LIGHT</v>
          </cell>
          <cell r="L2022" t="str">
            <v>SIGNIFY(PH)</v>
          </cell>
        </row>
        <row r="2023">
          <cell r="A2023">
            <v>30317020</v>
          </cell>
          <cell r="B2023" t="str">
            <v>SP780PD-S2-SN-600-840-12W-BLK-OD-C</v>
          </cell>
          <cell r="C2023">
            <v>0</v>
          </cell>
          <cell r="D2023">
            <v>0</v>
          </cell>
          <cell r="E2023" t="str">
            <v>DIFF</v>
          </cell>
          <cell r="G2023" t="str">
            <v>\\ati-server\JILLP - Attachment\SP780 S2 MI SHEET.pdf</v>
          </cell>
          <cell r="H2023">
            <v>165420</v>
          </cell>
          <cell r="I2023" t="str">
            <v>No</v>
          </cell>
          <cell r="J2023" t="str">
            <v>NOS</v>
          </cell>
          <cell r="K2023" t="str">
            <v>SURFACE/SUS LINEAR LIGHT</v>
          </cell>
          <cell r="L2023" t="str">
            <v>SIGNIFY(PH)</v>
          </cell>
        </row>
        <row r="2024">
          <cell r="A2024">
            <v>30317019</v>
          </cell>
          <cell r="B2024" t="str">
            <v>SP780PD-S2-SN-600-840-12W-BLK-OC-C</v>
          </cell>
          <cell r="C2024">
            <v>0</v>
          </cell>
          <cell r="D2024">
            <v>0</v>
          </cell>
          <cell r="E2024" t="str">
            <v>DIFF</v>
          </cell>
          <cell r="G2024" t="str">
            <v>\\ati-server\JILLP - Attachment\SP780 S2 MI SHEET.pdf</v>
          </cell>
          <cell r="H2024">
            <v>165420</v>
          </cell>
          <cell r="I2024" t="str">
            <v>No</v>
          </cell>
          <cell r="J2024" t="str">
            <v>NOS</v>
          </cell>
          <cell r="K2024" t="str">
            <v>SURFACE/SUS LINEAR LIGHT</v>
          </cell>
          <cell r="L2024" t="str">
            <v>SIGNIFY(PH)</v>
          </cell>
        </row>
        <row r="2025">
          <cell r="A2025">
            <v>30317018</v>
          </cell>
          <cell r="B2025" t="str">
            <v>SP780PD-S2-SN-600-830-12W-BLK-OD-C</v>
          </cell>
          <cell r="C2025">
            <v>0</v>
          </cell>
          <cell r="D2025">
            <v>0</v>
          </cell>
          <cell r="E2025" t="str">
            <v>DIFF</v>
          </cell>
          <cell r="G2025" t="str">
            <v>\\ati-server\JILLP - Attachment\SP780 S2 MI SHEET.pdf</v>
          </cell>
          <cell r="H2025">
            <v>165420</v>
          </cell>
          <cell r="I2025" t="str">
            <v>No</v>
          </cell>
          <cell r="J2025" t="str">
            <v>NOS</v>
          </cell>
          <cell r="K2025" t="str">
            <v>SURFACE/SUS LINEAR LIGHT</v>
          </cell>
          <cell r="L2025" t="str">
            <v>SIGNIFY(PH)</v>
          </cell>
        </row>
        <row r="2026">
          <cell r="A2026">
            <v>30317017</v>
          </cell>
          <cell r="B2026" t="str">
            <v>SP780PD-S2-SN-600-830-12W-BLK-OC-C</v>
          </cell>
          <cell r="C2026">
            <v>0</v>
          </cell>
          <cell r="D2026">
            <v>0</v>
          </cell>
          <cell r="E2026" t="str">
            <v>DIFF</v>
          </cell>
          <cell r="G2026" t="str">
            <v>\\ati-server\JILLP - Attachment\SP780 S2 MI SHEET.pdf</v>
          </cell>
          <cell r="H2026">
            <v>165420</v>
          </cell>
          <cell r="I2026" t="str">
            <v>No</v>
          </cell>
          <cell r="J2026" t="str">
            <v>NOS</v>
          </cell>
          <cell r="K2026" t="str">
            <v>SURFACE/SUS LINEAR LIGHT</v>
          </cell>
          <cell r="L2026" t="str">
            <v>SIGNIFY(PH)</v>
          </cell>
        </row>
        <row r="2027">
          <cell r="A2027">
            <v>30317016</v>
          </cell>
          <cell r="B2027" t="str">
            <v>SP780PD-S2-CS-600-865-12W-BLK-OD-C</v>
          </cell>
          <cell r="C2027">
            <v>0</v>
          </cell>
          <cell r="D2027">
            <v>0</v>
          </cell>
          <cell r="E2027" t="str">
            <v>DIFF</v>
          </cell>
          <cell r="G2027" t="str">
            <v>\\ati-server\JILLP - Attachment\SP780 S2 MI SHEET.pdf</v>
          </cell>
          <cell r="H2027">
            <v>165420</v>
          </cell>
          <cell r="I2027" t="str">
            <v>No</v>
          </cell>
          <cell r="J2027" t="str">
            <v>NOS</v>
          </cell>
          <cell r="K2027" t="str">
            <v>SURFACE/SUS LINEAR LIGHT</v>
          </cell>
          <cell r="L2027" t="str">
            <v>SIGNIFY(PH)</v>
          </cell>
        </row>
        <row r="2028">
          <cell r="A2028">
            <v>30317015</v>
          </cell>
          <cell r="B2028" t="str">
            <v>SP780PD-S2-CS-600-865-12W-BLK-OC-C</v>
          </cell>
          <cell r="C2028">
            <v>0</v>
          </cell>
          <cell r="D2028">
            <v>0</v>
          </cell>
          <cell r="G2028" t="str">
            <v>\\ati-server\JILLP - Attachment\SP780 S2 MI SHEET.pdf</v>
          </cell>
          <cell r="H2028">
            <v>165420</v>
          </cell>
          <cell r="I2028" t="str">
            <v>No</v>
          </cell>
          <cell r="J2028" t="str">
            <v>NOS</v>
          </cell>
          <cell r="K2028" t="str">
            <v>SURFACE/SUS LINEAR LIGHT</v>
          </cell>
          <cell r="L2028" t="str">
            <v>SIGNIFY(PH)</v>
          </cell>
        </row>
        <row r="2029">
          <cell r="A2029">
            <v>30317014</v>
          </cell>
          <cell r="B2029" t="str">
            <v>SP780PD-S2-CS-600-857-12W-BLK-OD-C</v>
          </cell>
          <cell r="C2029">
            <v>0</v>
          </cell>
          <cell r="D2029">
            <v>0</v>
          </cell>
          <cell r="E2029" t="str">
            <v>NO DIFF</v>
          </cell>
          <cell r="G2029" t="str">
            <v>\\ati-server\JILLP - Attachment\SP780 S2 MI SHEET.pdf</v>
          </cell>
          <cell r="H2029">
            <v>165420</v>
          </cell>
          <cell r="I2029" t="str">
            <v>No</v>
          </cell>
          <cell r="J2029" t="str">
            <v>NOS</v>
          </cell>
          <cell r="K2029" t="str">
            <v>SURFACE/SUS LINEAR LIGHT</v>
          </cell>
          <cell r="L2029" t="str">
            <v>SIGNIFY(PH)</v>
          </cell>
        </row>
        <row r="2030">
          <cell r="A2030">
            <v>30317013</v>
          </cell>
          <cell r="B2030" t="str">
            <v>SP780PD-S2-CS-600-857-12W-BLK-OC-C</v>
          </cell>
          <cell r="C2030">
            <v>0</v>
          </cell>
          <cell r="D2030">
            <v>0</v>
          </cell>
          <cell r="G2030" t="str">
            <v>\\ati-server\JILLP - Attachment\SP780 S2 MI SHEET.pdf</v>
          </cell>
          <cell r="H2030">
            <v>165420</v>
          </cell>
          <cell r="I2030" t="str">
            <v>No</v>
          </cell>
          <cell r="J2030" t="str">
            <v>NOS</v>
          </cell>
          <cell r="K2030" t="str">
            <v>SURFACE/SUS LINEAR LIGHT</v>
          </cell>
          <cell r="L2030" t="str">
            <v>SIGNIFY(PH)</v>
          </cell>
        </row>
        <row r="2031">
          <cell r="A2031">
            <v>30317012</v>
          </cell>
          <cell r="B2031" t="str">
            <v>SP780PD-S2-CS-600-840-12W-BLK-OD-C</v>
          </cell>
          <cell r="C2031">
            <v>0</v>
          </cell>
          <cell r="D2031">
            <v>0</v>
          </cell>
          <cell r="E2031" t="str">
            <v>NO DIFF</v>
          </cell>
          <cell r="G2031" t="str">
            <v>\\ati-server\JILLP - Attachment\SP780 S2 MI SHEET.pdf</v>
          </cell>
          <cell r="H2031">
            <v>165420</v>
          </cell>
          <cell r="I2031" t="str">
            <v>No</v>
          </cell>
          <cell r="J2031" t="str">
            <v>NOS</v>
          </cell>
          <cell r="K2031" t="str">
            <v>SURFACE/SUS LINEAR LIGHT</v>
          </cell>
          <cell r="L2031" t="str">
            <v>SIGNIFY(PH)</v>
          </cell>
        </row>
        <row r="2032">
          <cell r="A2032">
            <v>30317011</v>
          </cell>
          <cell r="B2032" t="str">
            <v>SP780PD-S2-CS-600-840-12W-BLK-OC-C</v>
          </cell>
          <cell r="C2032">
            <v>0</v>
          </cell>
          <cell r="D2032">
            <v>431.33170000000001</v>
          </cell>
          <cell r="G2032" t="str">
            <v>\\ati-server\JILLP - Attachment\SP780 S2 MI SHEET.pdf</v>
          </cell>
          <cell r="H2032">
            <v>165420</v>
          </cell>
          <cell r="I2032" t="str">
            <v>No</v>
          </cell>
          <cell r="J2032" t="str">
            <v>NOS</v>
          </cell>
          <cell r="K2032" t="str">
            <v>SURFACE/SUS LINEAR LIGHT</v>
          </cell>
          <cell r="L2032" t="str">
            <v>SIGNIFY(PH)</v>
          </cell>
        </row>
        <row r="2033">
          <cell r="A2033">
            <v>30317010</v>
          </cell>
          <cell r="B2033" t="str">
            <v>SP780PD-S2-CS-600-830-12W-BLK-OD-C</v>
          </cell>
          <cell r="C2033">
            <v>0</v>
          </cell>
          <cell r="D2033">
            <v>0</v>
          </cell>
          <cell r="E2033" t="str">
            <v>NO DIFF</v>
          </cell>
          <cell r="G2033" t="str">
            <v>\\ati-server\JILLP - Attachment\SP780 S2 MI SHEET.pdf</v>
          </cell>
          <cell r="H2033">
            <v>165420</v>
          </cell>
          <cell r="I2033" t="str">
            <v>No</v>
          </cell>
          <cell r="J2033" t="str">
            <v>NOS</v>
          </cell>
          <cell r="K2033" t="str">
            <v>SURFACE/SUS LINEAR LIGHT</v>
          </cell>
          <cell r="L2033" t="str">
            <v>SIGNIFY(PH)</v>
          </cell>
        </row>
        <row r="2034">
          <cell r="A2034">
            <v>30317009</v>
          </cell>
          <cell r="B2034" t="str">
            <v>SP780PD-S2-CS-600-830-12W-BLK-OC-C</v>
          </cell>
          <cell r="C2034">
            <v>0</v>
          </cell>
          <cell r="D2034">
            <v>0</v>
          </cell>
          <cell r="E2034" t="str">
            <v>NO LBRD</v>
          </cell>
          <cell r="G2034" t="str">
            <v>\\ati-server\JILLP - Attachment\SP780 S2 MI SHEET.pdf</v>
          </cell>
          <cell r="H2034">
            <v>165420</v>
          </cell>
          <cell r="I2034" t="str">
            <v>No</v>
          </cell>
          <cell r="J2034" t="str">
            <v>NOS</v>
          </cell>
          <cell r="K2034" t="str">
            <v>SURFACE/SUS LINEAR LIGHT</v>
          </cell>
          <cell r="L2034" t="str">
            <v>SIGNIFY(PH)</v>
          </cell>
        </row>
        <row r="2035">
          <cell r="A2035">
            <v>30317008</v>
          </cell>
          <cell r="B2035" t="str">
            <v>SP683XD R24 4K WHT FORM73 PCS22 PA190</v>
          </cell>
          <cell r="C2035">
            <v>0</v>
          </cell>
          <cell r="D2035">
            <v>77211.22</v>
          </cell>
          <cell r="I2035" t="str">
            <v>No</v>
          </cell>
          <cell r="J2035" t="str">
            <v>NOS</v>
          </cell>
          <cell r="K2035" t="str">
            <v>SURFACE/SUS LINEAR LIGHT</v>
          </cell>
          <cell r="L2035" t="str">
            <v>SIGNIFY(PH)</v>
          </cell>
        </row>
        <row r="2036">
          <cell r="A2036">
            <v>30317007</v>
          </cell>
          <cell r="B2036" t="str">
            <v>SP683XD R24 4K WHT FORM72 PCS20 PA190</v>
          </cell>
          <cell r="C2036">
            <v>0</v>
          </cell>
          <cell r="D2036">
            <v>73975.78</v>
          </cell>
          <cell r="I2036" t="str">
            <v>No</v>
          </cell>
          <cell r="J2036" t="str">
            <v>NOS</v>
          </cell>
          <cell r="K2036" t="str">
            <v>SURFACE/SUS LINEAR LIGHT</v>
          </cell>
          <cell r="L2036" t="str">
            <v>SIGNIFY(PH)</v>
          </cell>
        </row>
        <row r="2037">
          <cell r="A2037">
            <v>30317006</v>
          </cell>
          <cell r="B2037" t="str">
            <v>SP683XD R24 4K WHT FORM68 PCS20 PA190</v>
          </cell>
          <cell r="C2037">
            <v>0</v>
          </cell>
          <cell r="D2037">
            <v>73133.929999999993</v>
          </cell>
          <cell r="I2037" t="str">
            <v>No</v>
          </cell>
          <cell r="J2037" t="str">
            <v>NOS</v>
          </cell>
          <cell r="K2037" t="str">
            <v>SURFACE/SUS LINEAR LIGHT</v>
          </cell>
          <cell r="L2037" t="str">
            <v>SIGNIFY(PH)</v>
          </cell>
        </row>
        <row r="2038">
          <cell r="A2038">
            <v>30317005</v>
          </cell>
          <cell r="B2038" t="str">
            <v>SP683XD R24 4K WHT FORM67 PCS21 PA190</v>
          </cell>
          <cell r="C2038">
            <v>0</v>
          </cell>
          <cell r="D2038">
            <v>75777.89</v>
          </cell>
          <cell r="I2038" t="str">
            <v>No</v>
          </cell>
          <cell r="J2038" t="str">
            <v>NOS</v>
          </cell>
          <cell r="K2038" t="str">
            <v>SURFACE/SUS LINEAR LIGHT</v>
          </cell>
          <cell r="L2038" t="str">
            <v>SIGNIFY(PH)</v>
          </cell>
        </row>
        <row r="2039">
          <cell r="A2039">
            <v>30317004</v>
          </cell>
          <cell r="B2039" t="str">
            <v>SP683XD R24 4K WHT FORM66 PCS20 PA190</v>
          </cell>
          <cell r="C2039">
            <v>0</v>
          </cell>
          <cell r="D2039">
            <v>73842.05</v>
          </cell>
          <cell r="I2039" t="str">
            <v>No</v>
          </cell>
          <cell r="J2039" t="str">
            <v>NOS</v>
          </cell>
          <cell r="K2039" t="str">
            <v>SURFACE/SUS LINEAR LIGHT</v>
          </cell>
          <cell r="L2039" t="str">
            <v>SIGNIFY(PH)</v>
          </cell>
        </row>
        <row r="2040">
          <cell r="A2040">
            <v>30317003</v>
          </cell>
          <cell r="B2040" t="str">
            <v>SP683XD R24 4K WHT FORM65 PCS14 PA190</v>
          </cell>
          <cell r="C2040">
            <v>0</v>
          </cell>
          <cell r="D2040">
            <v>48983.44</v>
          </cell>
          <cell r="I2040" t="str">
            <v>No</v>
          </cell>
          <cell r="J2040" t="str">
            <v>NOS</v>
          </cell>
          <cell r="K2040" t="str">
            <v>SURFACE/SUS LINEAR LIGHT</v>
          </cell>
          <cell r="L2040" t="str">
            <v>SIGNIFY(PH)</v>
          </cell>
        </row>
        <row r="2041">
          <cell r="A2041">
            <v>30317002</v>
          </cell>
          <cell r="B2041" t="str">
            <v>SP683XD R24 4K WHT FORM64 PCS16 PA190</v>
          </cell>
          <cell r="C2041">
            <v>0</v>
          </cell>
          <cell r="D2041">
            <v>57112.05</v>
          </cell>
          <cell r="I2041" t="str">
            <v>No</v>
          </cell>
          <cell r="J2041" t="str">
            <v>NOS</v>
          </cell>
          <cell r="K2041" t="str">
            <v>SURFACE/SUS LINEAR LIGHT</v>
          </cell>
          <cell r="L2041" t="str">
            <v>SIGNIFY(PH)</v>
          </cell>
        </row>
        <row r="2042">
          <cell r="A2042">
            <v>30317001</v>
          </cell>
          <cell r="B2042" t="str">
            <v>SP683XD R24 4K WHT FORM63 PCS21 PA190</v>
          </cell>
          <cell r="C2042">
            <v>0</v>
          </cell>
          <cell r="D2042">
            <v>75594.3</v>
          </cell>
          <cell r="I2042" t="str">
            <v>No</v>
          </cell>
          <cell r="J2042" t="str">
            <v>NOS</v>
          </cell>
          <cell r="K2042" t="str">
            <v>SURFACE/SUS LINEAR LIGHT</v>
          </cell>
          <cell r="L2042" t="str">
            <v>SIGNIFY(PH)</v>
          </cell>
        </row>
        <row r="2043">
          <cell r="A2043">
            <v>30316366</v>
          </cell>
          <cell r="B2043" t="str">
            <v>ZCS150 3C PSD I TRACK PATTI CONN BLK</v>
          </cell>
          <cell r="C2043">
            <v>0</v>
          </cell>
          <cell r="D2043">
            <v>0</v>
          </cell>
          <cell r="I2043" t="str">
            <v>No</v>
          </cell>
          <cell r="J2043" t="str">
            <v>NOS</v>
          </cell>
          <cell r="K2043" t="str">
            <v>ACCESSORIES</v>
          </cell>
          <cell r="L2043" t="str">
            <v>SIGNIFY(PH)</v>
          </cell>
        </row>
        <row r="2044">
          <cell r="A2044">
            <v>30316365</v>
          </cell>
          <cell r="B2044" t="str">
            <v>SP170 OD DIFFUSER-1.5X2260X50MM SET</v>
          </cell>
          <cell r="C2044">
            <v>0</v>
          </cell>
          <cell r="D2044">
            <v>0</v>
          </cell>
          <cell r="I2044" t="str">
            <v>No</v>
          </cell>
          <cell r="J2044" t="str">
            <v>NOS</v>
          </cell>
          <cell r="K2044" t="str">
            <v>ACCESSORIES</v>
          </cell>
          <cell r="L2044" t="str">
            <v>SIGNIFY(PH)</v>
          </cell>
        </row>
        <row r="2045">
          <cell r="A2045">
            <v>30316364</v>
          </cell>
          <cell r="B2045" t="str">
            <v>SP170 OD DIFFUSER-1.5X1130X50MM SET</v>
          </cell>
          <cell r="C2045">
            <v>0</v>
          </cell>
          <cell r="D2045">
            <v>0</v>
          </cell>
          <cell r="I2045" t="str">
            <v>No</v>
          </cell>
          <cell r="J2045" t="str">
            <v>NOS</v>
          </cell>
          <cell r="K2045" t="str">
            <v>ACCESSORIES</v>
          </cell>
          <cell r="L2045" t="str">
            <v>SIGNIFY(PH)</v>
          </cell>
        </row>
        <row r="2046">
          <cell r="A2046">
            <v>30316363</v>
          </cell>
          <cell r="B2046" t="str">
            <v>SPARE DRIVER-SYS-36V-6W</v>
          </cell>
          <cell r="C2046">
            <v>0</v>
          </cell>
          <cell r="D2046">
            <v>0</v>
          </cell>
          <cell r="I2046" t="str">
            <v>No</v>
          </cell>
          <cell r="J2046" t="str">
            <v>NOS</v>
          </cell>
          <cell r="K2046" t="str">
            <v>ACCESSORIES</v>
          </cell>
          <cell r="L2046" t="str">
            <v>SIGNIFY(PH)</v>
          </cell>
        </row>
        <row r="2047">
          <cell r="A2047">
            <v>30316362</v>
          </cell>
          <cell r="B2047" t="str">
            <v>SPARE DRIVER-SYS-36V-25W</v>
          </cell>
          <cell r="C2047">
            <v>0</v>
          </cell>
          <cell r="D2047">
            <v>0</v>
          </cell>
          <cell r="I2047" t="str">
            <v>No</v>
          </cell>
          <cell r="J2047" t="str">
            <v>NOS</v>
          </cell>
          <cell r="K2047" t="str">
            <v>ACCESSORIES</v>
          </cell>
          <cell r="L2047" t="str">
            <v>SIGNIFY(PH)</v>
          </cell>
        </row>
        <row r="2048">
          <cell r="A2048">
            <v>30316361</v>
          </cell>
          <cell r="B2048" t="str">
            <v>SPARE DRIVER-SYS-36V-5W</v>
          </cell>
          <cell r="C2048">
            <v>0</v>
          </cell>
          <cell r="D2048">
            <v>0</v>
          </cell>
          <cell r="I2048" t="str">
            <v>No</v>
          </cell>
          <cell r="J2048" t="str">
            <v>NOS</v>
          </cell>
          <cell r="K2048" t="str">
            <v>ACCESSORIES</v>
          </cell>
          <cell r="L2048" t="str">
            <v>SIGNIFY(PH)</v>
          </cell>
        </row>
        <row r="2049">
          <cell r="A2049">
            <v>30316360</v>
          </cell>
          <cell r="B2049" t="str">
            <v>SPARE DRIVER-DALI-DT8-50W-TRIDONIC</v>
          </cell>
          <cell r="C2049">
            <v>0</v>
          </cell>
          <cell r="D2049">
            <v>0</v>
          </cell>
          <cell r="I2049" t="str">
            <v>No</v>
          </cell>
          <cell r="J2049" t="str">
            <v>NOS</v>
          </cell>
          <cell r="K2049" t="str">
            <v>ACCESSORIES</v>
          </cell>
          <cell r="L2049" t="str">
            <v>SIGNIFY(PH)</v>
          </cell>
        </row>
        <row r="2050">
          <cell r="A2050">
            <v>30316359</v>
          </cell>
          <cell r="B2050" t="str">
            <v>SPARE DRIVER-LFF-108V-18W</v>
          </cell>
          <cell r="C2050">
            <v>0</v>
          </cell>
          <cell r="D2050">
            <v>0</v>
          </cell>
          <cell r="I2050" t="str">
            <v>No</v>
          </cell>
          <cell r="J2050" t="str">
            <v>NOS</v>
          </cell>
          <cell r="K2050" t="str">
            <v>ACCESSORIES</v>
          </cell>
          <cell r="L2050" t="str">
            <v>SIGNIFY(PH)</v>
          </cell>
        </row>
        <row r="2051">
          <cell r="A2051">
            <v>30316358</v>
          </cell>
          <cell r="B2051" t="str">
            <v>SPARE DRIVER-LFF-36V-22W</v>
          </cell>
          <cell r="C2051">
            <v>0</v>
          </cell>
          <cell r="D2051">
            <v>0</v>
          </cell>
          <cell r="I2051" t="str">
            <v>No</v>
          </cell>
          <cell r="J2051" t="str">
            <v>NOS</v>
          </cell>
          <cell r="K2051" t="str">
            <v>ACCESSORIES</v>
          </cell>
          <cell r="L2051" t="str">
            <v>SIGNIFY(PH)</v>
          </cell>
        </row>
        <row r="2052">
          <cell r="A2052">
            <v>30316357</v>
          </cell>
          <cell r="B2052" t="str">
            <v>SPARE DRIVER-JJ-81V-22W</v>
          </cell>
          <cell r="C2052">
            <v>0</v>
          </cell>
          <cell r="D2052">
            <v>0</v>
          </cell>
          <cell r="I2052" t="str">
            <v>No</v>
          </cell>
          <cell r="J2052" t="str">
            <v>NOS</v>
          </cell>
          <cell r="K2052" t="str">
            <v>ACCESSORIES</v>
          </cell>
          <cell r="L2052" t="str">
            <v>SIGNIFY(PH)</v>
          </cell>
        </row>
        <row r="2053">
          <cell r="A2053">
            <v>30316356</v>
          </cell>
          <cell r="B2053" t="str">
            <v>SPARE DRIVER-LFF-108V-26W</v>
          </cell>
          <cell r="C2053">
            <v>0</v>
          </cell>
          <cell r="D2053">
            <v>0</v>
          </cell>
          <cell r="I2053" t="str">
            <v>No</v>
          </cell>
          <cell r="J2053" t="str">
            <v>NOS</v>
          </cell>
          <cell r="K2053" t="str">
            <v>ACCESSORIES</v>
          </cell>
          <cell r="L2053" t="str">
            <v>SIGNIFY(PH)</v>
          </cell>
        </row>
        <row r="2054">
          <cell r="A2054">
            <v>30316355</v>
          </cell>
          <cell r="B2054" t="str">
            <v>SP780 S1-OC DIFFUSER 8FT</v>
          </cell>
          <cell r="C2054">
            <v>0</v>
          </cell>
          <cell r="D2054">
            <v>0</v>
          </cell>
          <cell r="I2054" t="str">
            <v>No</v>
          </cell>
          <cell r="J2054" t="str">
            <v>NOS</v>
          </cell>
          <cell r="K2054" t="str">
            <v>ACCESSORIES</v>
          </cell>
          <cell r="L2054" t="str">
            <v>SIGNIFY(PH)</v>
          </cell>
        </row>
        <row r="2055">
          <cell r="A2055">
            <v>30316354</v>
          </cell>
          <cell r="B2055" t="str">
            <v>SP780 S1-OC DIFFUSER 4FT</v>
          </cell>
          <cell r="C2055">
            <v>0</v>
          </cell>
          <cell r="D2055">
            <v>0</v>
          </cell>
          <cell r="I2055" t="str">
            <v>No</v>
          </cell>
          <cell r="J2055" t="str">
            <v>NOS</v>
          </cell>
          <cell r="K2055" t="str">
            <v>ACCESSORIES</v>
          </cell>
          <cell r="L2055" t="str">
            <v>SIGNIFY(PH)</v>
          </cell>
        </row>
        <row r="2056">
          <cell r="A2056">
            <v>30316353</v>
          </cell>
          <cell r="B2056" t="str">
            <v>RC780 S1-OC DIFFUSER 8FT</v>
          </cell>
          <cell r="C2056">
            <v>0</v>
          </cell>
          <cell r="D2056">
            <v>420</v>
          </cell>
          <cell r="I2056" t="str">
            <v>No</v>
          </cell>
          <cell r="J2056" t="str">
            <v>NOS</v>
          </cell>
          <cell r="K2056" t="str">
            <v>ACCESSORIES</v>
          </cell>
          <cell r="L2056" t="str">
            <v>SIGNIFY(PH)</v>
          </cell>
        </row>
        <row r="2057">
          <cell r="A2057">
            <v>30316352</v>
          </cell>
          <cell r="B2057" t="str">
            <v>RC780 S1-OC DIFFUSER 4FT</v>
          </cell>
          <cell r="C2057">
            <v>0</v>
          </cell>
          <cell r="D2057">
            <v>420</v>
          </cell>
          <cell r="I2057" t="str">
            <v>No</v>
          </cell>
          <cell r="J2057" t="str">
            <v>NOS</v>
          </cell>
          <cell r="K2057" t="str">
            <v>ACCESSORIES</v>
          </cell>
          <cell r="L2057" t="str">
            <v>SIGNIFY(PH)</v>
          </cell>
        </row>
        <row r="2058">
          <cell r="A2058">
            <v>30316351</v>
          </cell>
          <cell r="B2058" t="str">
            <v>RC780-OC DIFFUSER 8FT</v>
          </cell>
          <cell r="C2058">
            <v>0</v>
          </cell>
          <cell r="D2058">
            <v>0</v>
          </cell>
          <cell r="I2058" t="str">
            <v>No</v>
          </cell>
          <cell r="J2058" t="str">
            <v>NOS</v>
          </cell>
          <cell r="K2058" t="str">
            <v>ACCESSORIES</v>
          </cell>
          <cell r="L2058" t="str">
            <v>SIGNIFY(PH)</v>
          </cell>
        </row>
        <row r="2059">
          <cell r="A2059">
            <v>30316350</v>
          </cell>
          <cell r="B2059" t="str">
            <v>RC780-OC DIFFUSER 4FT</v>
          </cell>
          <cell r="C2059">
            <v>0</v>
          </cell>
          <cell r="D2059">
            <v>0</v>
          </cell>
          <cell r="I2059" t="str">
            <v>No</v>
          </cell>
          <cell r="J2059" t="str">
            <v>NOS</v>
          </cell>
          <cell r="K2059" t="str">
            <v>ACCESSORIES</v>
          </cell>
          <cell r="L2059" t="str">
            <v>SIGNIFY(PH)</v>
          </cell>
        </row>
        <row r="2060">
          <cell r="A2060">
            <v>30316349</v>
          </cell>
          <cell r="B2060" t="str">
            <v>SP780 S2 SN-OC DIFFUSER 8FT</v>
          </cell>
          <cell r="C2060">
            <v>0</v>
          </cell>
          <cell r="D2060">
            <v>0</v>
          </cell>
          <cell r="I2060" t="str">
            <v>No</v>
          </cell>
          <cell r="J2060" t="str">
            <v>NOS</v>
          </cell>
          <cell r="K2060" t="str">
            <v>ACCESSORIES</v>
          </cell>
          <cell r="L2060" t="str">
            <v>SIGNIFY(PH)</v>
          </cell>
        </row>
        <row r="2061">
          <cell r="A2061">
            <v>30316348</v>
          </cell>
          <cell r="B2061" t="str">
            <v>SP780 S2 SN-OC DIFFUSER 4FT</v>
          </cell>
          <cell r="C2061">
            <v>0</v>
          </cell>
          <cell r="D2061">
            <v>0</v>
          </cell>
          <cell r="I2061" t="str">
            <v>No</v>
          </cell>
          <cell r="J2061" t="str">
            <v>NOS</v>
          </cell>
          <cell r="K2061" t="str">
            <v>ACCESSORIES</v>
          </cell>
          <cell r="L2061" t="str">
            <v>SIGNIFY(PH)</v>
          </cell>
        </row>
        <row r="2062">
          <cell r="A2062">
            <v>30316347</v>
          </cell>
          <cell r="B2062" t="str">
            <v>SP780 S1-OD DIFFUSER 8FT</v>
          </cell>
          <cell r="C2062">
            <v>0</v>
          </cell>
          <cell r="D2062">
            <v>0</v>
          </cell>
          <cell r="I2062" t="str">
            <v>No</v>
          </cell>
          <cell r="J2062" t="str">
            <v>NOS</v>
          </cell>
          <cell r="K2062" t="str">
            <v>ACCESSORIES</v>
          </cell>
          <cell r="L2062" t="str">
            <v>SIGNIFY(PH)</v>
          </cell>
        </row>
        <row r="2063">
          <cell r="A2063">
            <v>30316346</v>
          </cell>
          <cell r="B2063" t="str">
            <v>SP780 S1-OD DIFFUSER 4FT</v>
          </cell>
          <cell r="C2063">
            <v>0</v>
          </cell>
          <cell r="D2063">
            <v>0</v>
          </cell>
          <cell r="I2063" t="str">
            <v>No</v>
          </cell>
          <cell r="J2063" t="str">
            <v>NOS</v>
          </cell>
          <cell r="K2063" t="str">
            <v>ACCESSORIES</v>
          </cell>
          <cell r="L2063" t="str">
            <v>SIGNIFY(PH)</v>
          </cell>
        </row>
        <row r="2064">
          <cell r="A2064">
            <v>30316345</v>
          </cell>
          <cell r="B2064" t="str">
            <v>SP780 S2 SN-OD DIFFUSER 8FT</v>
          </cell>
          <cell r="C2064">
            <v>0</v>
          </cell>
          <cell r="D2064">
            <v>0</v>
          </cell>
          <cell r="I2064" t="str">
            <v>No</v>
          </cell>
          <cell r="J2064" t="str">
            <v>NOS</v>
          </cell>
          <cell r="K2064" t="str">
            <v>ACCESSORIES</v>
          </cell>
          <cell r="L2064" t="str">
            <v>SIGNIFY(PH)</v>
          </cell>
        </row>
        <row r="2065">
          <cell r="A2065">
            <v>30316344</v>
          </cell>
          <cell r="B2065" t="str">
            <v>SP780 S2 SN-OD DIFFUSER 4FT</v>
          </cell>
          <cell r="C2065">
            <v>0</v>
          </cell>
          <cell r="D2065">
            <v>0</v>
          </cell>
          <cell r="I2065" t="str">
            <v>No</v>
          </cell>
          <cell r="J2065" t="str">
            <v>NOS</v>
          </cell>
          <cell r="K2065" t="str">
            <v>ACCESSORIES</v>
          </cell>
          <cell r="L2065" t="str">
            <v>SIGNIFY(PH)</v>
          </cell>
        </row>
        <row r="2066">
          <cell r="A2066">
            <v>30316343</v>
          </cell>
          <cell r="B2066" t="str">
            <v>SP780 S2 PDC END CAP KIT GGR (RAL 7024) SET 1</v>
          </cell>
          <cell r="C2066">
            <v>0</v>
          </cell>
          <cell r="D2066">
            <v>0</v>
          </cell>
          <cell r="I2066" t="str">
            <v>No</v>
          </cell>
          <cell r="J2066" t="str">
            <v>NOS</v>
          </cell>
          <cell r="K2066" t="str">
            <v>ACCESSORIES</v>
          </cell>
          <cell r="L2066" t="str">
            <v>SIGNIFY(PH)</v>
          </cell>
        </row>
        <row r="2067">
          <cell r="A2067">
            <v>30316342</v>
          </cell>
          <cell r="B2067" t="str">
            <v>RC780 S1-OD DIFFUSER 8FT</v>
          </cell>
          <cell r="C2067">
            <v>0</v>
          </cell>
          <cell r="D2067">
            <v>0</v>
          </cell>
          <cell r="I2067" t="str">
            <v>No</v>
          </cell>
          <cell r="J2067" t="str">
            <v>NOS</v>
          </cell>
          <cell r="K2067" t="str">
            <v>ACCESSORIES</v>
          </cell>
          <cell r="L2067" t="str">
            <v>SIGNIFY(PH)</v>
          </cell>
        </row>
        <row r="2068">
          <cell r="A2068">
            <v>30316341</v>
          </cell>
          <cell r="B2068" t="str">
            <v>RC780 S1-OD DIFFUSER 4FT</v>
          </cell>
          <cell r="C2068">
            <v>0</v>
          </cell>
          <cell r="D2068">
            <v>0</v>
          </cell>
          <cell r="I2068" t="str">
            <v>No</v>
          </cell>
          <cell r="J2068" t="str">
            <v>NOS</v>
          </cell>
          <cell r="K2068" t="str">
            <v>ACCESSORIES</v>
          </cell>
          <cell r="L2068" t="str">
            <v>SIGNIFY(PH)</v>
          </cell>
        </row>
        <row r="2069">
          <cell r="A2069">
            <v>30316340</v>
          </cell>
          <cell r="B2069" t="str">
            <v>RCS150 3C PSD L2000 BLK</v>
          </cell>
          <cell r="C2069">
            <v>0</v>
          </cell>
          <cell r="D2069">
            <v>0</v>
          </cell>
          <cell r="I2069" t="str">
            <v>No</v>
          </cell>
          <cell r="J2069" t="str">
            <v>NOS</v>
          </cell>
          <cell r="K2069" t="str">
            <v>ACCESSORIES</v>
          </cell>
          <cell r="L2069" t="str">
            <v>SIGNIFY(PH)</v>
          </cell>
        </row>
        <row r="2070">
          <cell r="A2070">
            <v>30316339</v>
          </cell>
          <cell r="B2070" t="str">
            <v>RCS150 3C PSD L1000 BLK</v>
          </cell>
          <cell r="C2070">
            <v>0</v>
          </cell>
          <cell r="D2070">
            <v>0</v>
          </cell>
          <cell r="I2070" t="str">
            <v>No</v>
          </cell>
          <cell r="J2070" t="str">
            <v>NOS</v>
          </cell>
          <cell r="K2070" t="str">
            <v>ACCESSORIES</v>
          </cell>
          <cell r="L2070" t="str">
            <v>SIGNIFY(PH)</v>
          </cell>
        </row>
        <row r="2071">
          <cell r="A2071">
            <v>30316338</v>
          </cell>
          <cell r="B2071" t="str">
            <v>DRVR-RS263 36W-36V</v>
          </cell>
          <cell r="C2071">
            <v>0</v>
          </cell>
          <cell r="D2071">
            <v>0</v>
          </cell>
          <cell r="I2071" t="str">
            <v>No</v>
          </cell>
          <cell r="J2071" t="str">
            <v>NOS</v>
          </cell>
          <cell r="K2071" t="str">
            <v>ACCESSORIES</v>
          </cell>
          <cell r="L2071" t="str">
            <v>SIGNIFY(PH)</v>
          </cell>
        </row>
        <row r="2072">
          <cell r="A2072">
            <v>30316337</v>
          </cell>
          <cell r="B2072" t="str">
            <v>DRVR-RS262 6W-36V</v>
          </cell>
          <cell r="C2072">
            <v>0</v>
          </cell>
          <cell r="D2072">
            <v>0</v>
          </cell>
          <cell r="I2072" t="str">
            <v>No</v>
          </cell>
          <cell r="J2072" t="str">
            <v>NOS</v>
          </cell>
          <cell r="K2072" t="str">
            <v>ACCESSORIES</v>
          </cell>
          <cell r="L2072" t="str">
            <v>SIGNIFY(PH)</v>
          </cell>
        </row>
        <row r="2073">
          <cell r="A2073">
            <v>30316336</v>
          </cell>
          <cell r="B2073" t="str">
            <v>DRVR-SP780 33W-81V</v>
          </cell>
          <cell r="C2073">
            <v>0</v>
          </cell>
          <cell r="D2073">
            <v>0</v>
          </cell>
          <cell r="I2073" t="str">
            <v>No</v>
          </cell>
          <cell r="J2073" t="str">
            <v>NOS</v>
          </cell>
          <cell r="K2073" t="str">
            <v>ACCESSORIES</v>
          </cell>
          <cell r="L2073" t="str">
            <v>SIGNIFY(PH)</v>
          </cell>
        </row>
        <row r="2074">
          <cell r="A2074">
            <v>30316335</v>
          </cell>
          <cell r="B2074" t="str">
            <v>DRVR-SP780 12W-81V-2YR</v>
          </cell>
          <cell r="C2074">
            <v>0</v>
          </cell>
          <cell r="D2074">
            <v>0</v>
          </cell>
          <cell r="I2074" t="str">
            <v>No</v>
          </cell>
          <cell r="J2074" t="str">
            <v>NOS</v>
          </cell>
          <cell r="K2074" t="str">
            <v>ACCESSORIES</v>
          </cell>
          <cell r="L2074" t="str">
            <v>SIGNIFY(PH)</v>
          </cell>
        </row>
        <row r="2075">
          <cell r="A2075">
            <v>30316334</v>
          </cell>
          <cell r="B2075" t="str">
            <v>DRVR-SP780 24W-72V-2YR</v>
          </cell>
          <cell r="C2075">
            <v>0</v>
          </cell>
          <cell r="D2075">
            <v>0</v>
          </cell>
          <cell r="I2075" t="str">
            <v>No</v>
          </cell>
          <cell r="J2075" t="str">
            <v>NOS</v>
          </cell>
          <cell r="K2075" t="str">
            <v>ACCESSORIES</v>
          </cell>
          <cell r="L2075" t="str">
            <v>SIGNIFY(PH)</v>
          </cell>
        </row>
        <row r="2076">
          <cell r="A2076">
            <v>30316333</v>
          </cell>
          <cell r="B2076" t="str">
            <v>DRVR-SP180 12W-72V</v>
          </cell>
          <cell r="C2076">
            <v>0</v>
          </cell>
          <cell r="D2076">
            <v>0</v>
          </cell>
          <cell r="I2076" t="str">
            <v>No</v>
          </cell>
          <cell r="J2076" t="str">
            <v>NOS</v>
          </cell>
          <cell r="K2076" t="str">
            <v>ACCESSORIES</v>
          </cell>
          <cell r="L2076" t="str">
            <v>SIGNIFY(PH)</v>
          </cell>
        </row>
        <row r="2077">
          <cell r="A2077">
            <v>30316332</v>
          </cell>
          <cell r="B2077" t="str">
            <v>DRVR-SP170 25W-63V</v>
          </cell>
          <cell r="C2077">
            <v>0</v>
          </cell>
          <cell r="D2077">
            <v>0</v>
          </cell>
          <cell r="I2077" t="str">
            <v>No</v>
          </cell>
          <cell r="J2077" t="str">
            <v>NOS</v>
          </cell>
          <cell r="K2077" t="str">
            <v>ACCESSORIES</v>
          </cell>
          <cell r="L2077" t="str">
            <v>SIGNIFY(PH)</v>
          </cell>
        </row>
        <row r="2078">
          <cell r="A2078">
            <v>30316331</v>
          </cell>
          <cell r="B2078" t="str">
            <v>DRVR-SP780 26W-108V-2YR</v>
          </cell>
          <cell r="C2078">
            <v>0</v>
          </cell>
          <cell r="D2078">
            <v>0</v>
          </cell>
          <cell r="I2078" t="str">
            <v>No</v>
          </cell>
          <cell r="J2078" t="str">
            <v>NOS</v>
          </cell>
          <cell r="K2078" t="str">
            <v>ACCESSORIES</v>
          </cell>
          <cell r="L2078" t="str">
            <v>SIGNIFY(PH)</v>
          </cell>
        </row>
        <row r="2079">
          <cell r="A2079">
            <v>30316330</v>
          </cell>
          <cell r="B2079" t="str">
            <v>DRVR-SP780 22W-108V</v>
          </cell>
          <cell r="C2079">
            <v>0</v>
          </cell>
          <cell r="D2079">
            <v>0</v>
          </cell>
          <cell r="I2079" t="str">
            <v>No</v>
          </cell>
          <cell r="J2079" t="str">
            <v>NOS</v>
          </cell>
          <cell r="K2079" t="str">
            <v>ACCESSORIES</v>
          </cell>
          <cell r="L2079" t="str">
            <v>SIGNIFY(PH)</v>
          </cell>
        </row>
        <row r="2080">
          <cell r="A2080">
            <v>30316329</v>
          </cell>
          <cell r="B2080" t="str">
            <v>DRVR-SP780 12W-108V</v>
          </cell>
          <cell r="C2080">
            <v>0</v>
          </cell>
          <cell r="D2080">
            <v>0</v>
          </cell>
          <cell r="I2080" t="str">
            <v>No</v>
          </cell>
          <cell r="J2080" t="str">
            <v>NOS</v>
          </cell>
          <cell r="K2080" t="str">
            <v>ACCESSORIES</v>
          </cell>
          <cell r="L2080" t="str">
            <v>SIGNIFY(PH)</v>
          </cell>
        </row>
        <row r="2081">
          <cell r="A2081">
            <v>30316328</v>
          </cell>
          <cell r="B2081" t="str">
            <v>DRVR-RC780 30W-36V</v>
          </cell>
          <cell r="C2081">
            <v>0</v>
          </cell>
          <cell r="D2081">
            <v>0</v>
          </cell>
          <cell r="I2081" t="str">
            <v>No</v>
          </cell>
          <cell r="J2081" t="str">
            <v>NOS</v>
          </cell>
          <cell r="K2081" t="str">
            <v>ACCESSORIES</v>
          </cell>
          <cell r="L2081" t="str">
            <v>SIGNIFY(PH)</v>
          </cell>
        </row>
        <row r="2082">
          <cell r="A2082">
            <v>30316327</v>
          </cell>
          <cell r="B2082" t="str">
            <v>DRVR-RC780 11W-36V</v>
          </cell>
          <cell r="C2082">
            <v>0</v>
          </cell>
          <cell r="D2082">
            <v>0</v>
          </cell>
          <cell r="I2082" t="str">
            <v>No</v>
          </cell>
          <cell r="J2082" t="str">
            <v>NOS</v>
          </cell>
          <cell r="K2082" t="str">
            <v>ACCESSORIES</v>
          </cell>
          <cell r="L2082" t="str">
            <v>SIGNIFY(PH)</v>
          </cell>
        </row>
        <row r="2083">
          <cell r="A2083">
            <v>30316326</v>
          </cell>
          <cell r="B2083" t="str">
            <v>DRVR-SP683 AS 8W-84V</v>
          </cell>
          <cell r="C2083">
            <v>0</v>
          </cell>
          <cell r="D2083">
            <v>0</v>
          </cell>
          <cell r="I2083" t="str">
            <v>No</v>
          </cell>
          <cell r="J2083" t="str">
            <v>NOS</v>
          </cell>
          <cell r="K2083" t="str">
            <v>ACCESSORIES</v>
          </cell>
          <cell r="L2083" t="str">
            <v>SIGNIFY(PH)</v>
          </cell>
        </row>
        <row r="2084">
          <cell r="A2084">
            <v>30316325</v>
          </cell>
          <cell r="B2084" t="str">
            <v>DRVR-SP780 44W-36V</v>
          </cell>
          <cell r="C2084">
            <v>0</v>
          </cell>
          <cell r="D2084">
            <v>0</v>
          </cell>
          <cell r="I2084" t="str">
            <v>No</v>
          </cell>
          <cell r="J2084" t="str">
            <v>NOS</v>
          </cell>
          <cell r="K2084" t="str">
            <v>ACCESSORIES</v>
          </cell>
          <cell r="L2084" t="str">
            <v>SIGNIFY(PH)</v>
          </cell>
        </row>
        <row r="2085">
          <cell r="A2085">
            <v>30316324</v>
          </cell>
          <cell r="B2085" t="str">
            <v>DRVR-SP180 13W-76V</v>
          </cell>
          <cell r="C2085">
            <v>0</v>
          </cell>
          <cell r="D2085">
            <v>0</v>
          </cell>
          <cell r="I2085" t="str">
            <v>No</v>
          </cell>
          <cell r="J2085" t="str">
            <v>NOS</v>
          </cell>
          <cell r="K2085" t="str">
            <v>ACCESSORIES</v>
          </cell>
          <cell r="L2085" t="str">
            <v>SIGNIFY(PH)</v>
          </cell>
        </row>
        <row r="2086">
          <cell r="A2086">
            <v>30316323</v>
          </cell>
          <cell r="B2086" t="str">
            <v>DRVR-SP780 13W-108V</v>
          </cell>
          <cell r="C2086">
            <v>0</v>
          </cell>
          <cell r="D2086">
            <v>0</v>
          </cell>
          <cell r="I2086" t="str">
            <v>No</v>
          </cell>
          <cell r="J2086" t="str">
            <v>NOS</v>
          </cell>
          <cell r="K2086" t="str">
            <v>ACCESSORIES</v>
          </cell>
          <cell r="L2086" t="str">
            <v>SIGNIFY(PH)</v>
          </cell>
        </row>
        <row r="2087">
          <cell r="A2087">
            <v>30316322</v>
          </cell>
          <cell r="B2087" t="str">
            <v>DRVR-RC682 FGR 28-40W-36V</v>
          </cell>
          <cell r="C2087">
            <v>0</v>
          </cell>
          <cell r="D2087">
            <v>0</v>
          </cell>
          <cell r="I2087" t="str">
            <v>No</v>
          </cell>
          <cell r="J2087" t="str">
            <v>NOS</v>
          </cell>
          <cell r="K2087" t="str">
            <v>ACCESSORIES</v>
          </cell>
          <cell r="L2087" t="str">
            <v>SIGNIFY(PH)</v>
          </cell>
        </row>
        <row r="2088">
          <cell r="A2088">
            <v>30316321</v>
          </cell>
          <cell r="B2088" t="str">
            <v>DRVR-SP780 44W-108V</v>
          </cell>
          <cell r="C2088">
            <v>0</v>
          </cell>
          <cell r="D2088">
            <v>0</v>
          </cell>
          <cell r="I2088" t="str">
            <v>No</v>
          </cell>
          <cell r="J2088" t="str">
            <v>NOS</v>
          </cell>
          <cell r="K2088" t="str">
            <v>ACCESSORIES</v>
          </cell>
          <cell r="L2088" t="str">
            <v>SIGNIFY(PH)</v>
          </cell>
        </row>
        <row r="2089">
          <cell r="A2089">
            <v>30316320</v>
          </cell>
          <cell r="B2089" t="str">
            <v>DRVR-SP780 34W-108V</v>
          </cell>
          <cell r="C2089">
            <v>0</v>
          </cell>
          <cell r="D2089">
            <v>0</v>
          </cell>
          <cell r="I2089" t="str">
            <v>No</v>
          </cell>
          <cell r="J2089" t="str">
            <v>NOS</v>
          </cell>
          <cell r="K2089" t="str">
            <v>ACCESSORIES</v>
          </cell>
          <cell r="L2089" t="str">
            <v>SIGNIFY(PH)</v>
          </cell>
        </row>
        <row r="2090">
          <cell r="A2090">
            <v>30316319</v>
          </cell>
          <cell r="B2090" t="str">
            <v>DRVR-SP682 FGRE 28W-108V</v>
          </cell>
          <cell r="C2090">
            <v>0</v>
          </cell>
          <cell r="D2090">
            <v>0</v>
          </cell>
          <cell r="I2090" t="str">
            <v>No</v>
          </cell>
          <cell r="J2090" t="str">
            <v>NOS</v>
          </cell>
          <cell r="K2090" t="str">
            <v>ACCESSORIES</v>
          </cell>
          <cell r="L2090" t="str">
            <v>SIGNIFY(PH)</v>
          </cell>
        </row>
        <row r="2091">
          <cell r="A2091">
            <v>30316318</v>
          </cell>
          <cell r="B2091" t="str">
            <v>DRVR-RC780 22W-108V</v>
          </cell>
          <cell r="C2091">
            <v>0</v>
          </cell>
          <cell r="D2091">
            <v>0</v>
          </cell>
          <cell r="I2091" t="str">
            <v>No</v>
          </cell>
          <cell r="J2091" t="str">
            <v>NOS</v>
          </cell>
          <cell r="K2091" t="str">
            <v>ACCESSORIES</v>
          </cell>
          <cell r="L2091" t="str">
            <v>SIGNIFY(PH)</v>
          </cell>
        </row>
        <row r="2092">
          <cell r="A2092">
            <v>30316317</v>
          </cell>
          <cell r="B2092" t="str">
            <v>DRVR-SP780 28W-81V-2YR</v>
          </cell>
          <cell r="C2092">
            <v>0</v>
          </cell>
          <cell r="D2092">
            <v>0</v>
          </cell>
          <cell r="I2092" t="str">
            <v>No</v>
          </cell>
          <cell r="J2092" t="str">
            <v>NOS</v>
          </cell>
          <cell r="K2092" t="str">
            <v>ACCESSORIES</v>
          </cell>
          <cell r="L2092" t="str">
            <v>SIGNIFY(PH)</v>
          </cell>
        </row>
        <row r="2093">
          <cell r="A2093">
            <v>30316316</v>
          </cell>
          <cell r="B2093" t="str">
            <v>DRVR-SP780 26W-108V</v>
          </cell>
          <cell r="C2093">
            <v>0</v>
          </cell>
          <cell r="D2093">
            <v>0</v>
          </cell>
          <cell r="I2093" t="str">
            <v>No</v>
          </cell>
          <cell r="J2093" t="str">
            <v>NOS</v>
          </cell>
          <cell r="K2093" t="str">
            <v>ACCESSORIES</v>
          </cell>
          <cell r="L2093" t="str">
            <v>SIGNIFY(PH)</v>
          </cell>
        </row>
        <row r="2094">
          <cell r="A2094">
            <v>30316315</v>
          </cell>
          <cell r="B2094" t="str">
            <v>DRVR-SP321 12W-33V</v>
          </cell>
          <cell r="C2094">
            <v>0</v>
          </cell>
          <cell r="D2094">
            <v>0</v>
          </cell>
          <cell r="I2094" t="str">
            <v>No</v>
          </cell>
          <cell r="J2094" t="str">
            <v>NOS</v>
          </cell>
          <cell r="K2094" t="str">
            <v>ACCESSORIES</v>
          </cell>
          <cell r="L2094" t="str">
            <v>SIGNIFY(PH)</v>
          </cell>
        </row>
        <row r="2095">
          <cell r="A2095">
            <v>30316314</v>
          </cell>
          <cell r="B2095" t="str">
            <v>DRVR-SP321 16W-33V</v>
          </cell>
          <cell r="C2095">
            <v>0</v>
          </cell>
          <cell r="D2095">
            <v>0</v>
          </cell>
          <cell r="I2095" t="str">
            <v>No</v>
          </cell>
          <cell r="J2095" t="str">
            <v>NOS</v>
          </cell>
          <cell r="K2095" t="str">
            <v>ACCESSORIES</v>
          </cell>
          <cell r="L2095" t="str">
            <v>SIGNIFY(PH)</v>
          </cell>
        </row>
        <row r="2096">
          <cell r="A2096">
            <v>30316313</v>
          </cell>
          <cell r="B2096" t="str">
            <v>DRVR-SP321 8W-33V</v>
          </cell>
          <cell r="C2096">
            <v>0</v>
          </cell>
          <cell r="D2096">
            <v>0</v>
          </cell>
          <cell r="I2096" t="str">
            <v>No</v>
          </cell>
          <cell r="J2096" t="str">
            <v>NOS</v>
          </cell>
          <cell r="K2096" t="str">
            <v>ACCESSORIES</v>
          </cell>
          <cell r="L2096" t="str">
            <v>SIGNIFY(PH)</v>
          </cell>
        </row>
        <row r="2097">
          <cell r="A2097">
            <v>30316312</v>
          </cell>
          <cell r="B2097" t="str">
            <v>RS378Z M84 WW ROUND WHT-WHT</v>
          </cell>
          <cell r="C2097">
            <v>0</v>
          </cell>
          <cell r="D2097">
            <v>0</v>
          </cell>
          <cell r="I2097" t="str">
            <v>No</v>
          </cell>
          <cell r="J2097" t="str">
            <v>NOS</v>
          </cell>
          <cell r="K2097" t="str">
            <v>ACCESSORIES</v>
          </cell>
          <cell r="L2097" t="str">
            <v>SIGNIFY(PH)</v>
          </cell>
        </row>
        <row r="2098">
          <cell r="A2098">
            <v>30316311</v>
          </cell>
          <cell r="B2098" t="str">
            <v>RS378Z M84 WW ROUND CRM-WHT</v>
          </cell>
          <cell r="C2098">
            <v>0</v>
          </cell>
          <cell r="D2098">
            <v>0</v>
          </cell>
          <cell r="I2098" t="str">
            <v>No</v>
          </cell>
          <cell r="J2098" t="str">
            <v>NOS</v>
          </cell>
          <cell r="K2098" t="str">
            <v>ACCESSORIES</v>
          </cell>
          <cell r="L2098" t="str">
            <v>SIGNIFY(PH)</v>
          </cell>
        </row>
        <row r="2099">
          <cell r="A2099">
            <v>30316310</v>
          </cell>
          <cell r="B2099" t="str">
            <v>RS378Z M62 WW ROUND WHT-WHT</v>
          </cell>
          <cell r="C2099">
            <v>0</v>
          </cell>
          <cell r="D2099">
            <v>0</v>
          </cell>
          <cell r="I2099" t="str">
            <v>No</v>
          </cell>
          <cell r="J2099" t="str">
            <v>NOS</v>
          </cell>
          <cell r="K2099" t="str">
            <v>ACCESSORIES</v>
          </cell>
          <cell r="L2099" t="str">
            <v>SIGNIFY(PH)</v>
          </cell>
        </row>
        <row r="2100">
          <cell r="A2100">
            <v>30316309</v>
          </cell>
          <cell r="B2100" t="str">
            <v>RS378Z M62 WW ROUND CRM-WHT</v>
          </cell>
          <cell r="C2100">
            <v>0</v>
          </cell>
          <cell r="D2100">
            <v>0</v>
          </cell>
          <cell r="I2100" t="str">
            <v>No</v>
          </cell>
          <cell r="J2100" t="str">
            <v>NOS</v>
          </cell>
          <cell r="K2100" t="str">
            <v>ACCESSORIES</v>
          </cell>
          <cell r="L2100" t="str">
            <v>SIGNIFY(PH)</v>
          </cell>
        </row>
        <row r="2101">
          <cell r="A2101">
            <v>30316308</v>
          </cell>
          <cell r="B2101" t="str">
            <v>RS378Z M105 WW ROUND WHT-WHT</v>
          </cell>
          <cell r="C2101">
            <v>0</v>
          </cell>
          <cell r="D2101">
            <v>0</v>
          </cell>
          <cell r="I2101" t="str">
            <v>No</v>
          </cell>
          <cell r="J2101" t="str">
            <v>NOS</v>
          </cell>
          <cell r="K2101" t="str">
            <v>ACCESSORIES</v>
          </cell>
          <cell r="L2101" t="str">
            <v>SIGNIFY(PH)</v>
          </cell>
        </row>
        <row r="2102">
          <cell r="A2102">
            <v>30316307</v>
          </cell>
          <cell r="B2102" t="str">
            <v>RS378Z M105 WW ROUND CRM-WHT</v>
          </cell>
          <cell r="C2102">
            <v>0</v>
          </cell>
          <cell r="D2102">
            <v>0</v>
          </cell>
          <cell r="I2102" t="str">
            <v>No</v>
          </cell>
          <cell r="J2102" t="str">
            <v>NOS</v>
          </cell>
          <cell r="K2102" t="str">
            <v>ACCESSORIES</v>
          </cell>
          <cell r="L2102" t="str">
            <v>SIGNIFY(PH)</v>
          </cell>
        </row>
        <row r="2103">
          <cell r="A2103">
            <v>30316306</v>
          </cell>
          <cell r="B2103" t="str">
            <v>RS378Z M84 REC PH SQUARE GMT-WHT</v>
          </cell>
          <cell r="C2103">
            <v>0</v>
          </cell>
          <cell r="D2103">
            <v>0</v>
          </cell>
          <cell r="I2103" t="str">
            <v>No</v>
          </cell>
          <cell r="J2103" t="str">
            <v>NOS</v>
          </cell>
          <cell r="K2103" t="str">
            <v>ACCESSORIES</v>
          </cell>
          <cell r="L2103" t="str">
            <v>SIGNIFY(PH)</v>
          </cell>
        </row>
        <row r="2104">
          <cell r="A2104">
            <v>30316305</v>
          </cell>
          <cell r="B2104" t="str">
            <v>RS378Z M84 REC PH SQUARE CRM-WHT</v>
          </cell>
          <cell r="C2104">
            <v>0</v>
          </cell>
          <cell r="D2104">
            <v>0</v>
          </cell>
          <cell r="I2104" t="str">
            <v>No</v>
          </cell>
          <cell r="J2104" t="str">
            <v>NOS</v>
          </cell>
          <cell r="K2104" t="str">
            <v>ACCESSORIES</v>
          </cell>
          <cell r="L2104" t="str">
            <v>SIGNIFY(PH)</v>
          </cell>
        </row>
        <row r="2105">
          <cell r="A2105">
            <v>30316304</v>
          </cell>
          <cell r="B2105" t="str">
            <v>RS378Z M84 REC PH ROUND GMT-WHT</v>
          </cell>
          <cell r="C2105">
            <v>0</v>
          </cell>
          <cell r="D2105">
            <v>0</v>
          </cell>
          <cell r="I2105" t="str">
            <v>No</v>
          </cell>
          <cell r="J2105" t="str">
            <v>NOS</v>
          </cell>
          <cell r="K2105" t="str">
            <v>ACCESSORIES</v>
          </cell>
          <cell r="L2105" t="str">
            <v>SIGNIFY(PH)</v>
          </cell>
        </row>
        <row r="2106">
          <cell r="A2106">
            <v>30316303</v>
          </cell>
          <cell r="B2106" t="str">
            <v>RS378Z M84 REC PH ROUND CRM-WHT</v>
          </cell>
          <cell r="C2106">
            <v>0</v>
          </cell>
          <cell r="D2106">
            <v>0</v>
          </cell>
          <cell r="I2106" t="str">
            <v>No</v>
          </cell>
          <cell r="J2106" t="str">
            <v>NOS</v>
          </cell>
          <cell r="K2106" t="str">
            <v>ACCESSORIES</v>
          </cell>
          <cell r="L2106" t="str">
            <v>SIGNIFY(PH)</v>
          </cell>
        </row>
        <row r="2107">
          <cell r="A2107">
            <v>30316302</v>
          </cell>
          <cell r="B2107" t="str">
            <v>RS378Z M62 REC PH SQUARE GMT-WHT</v>
          </cell>
          <cell r="C2107">
            <v>0</v>
          </cell>
          <cell r="D2107">
            <v>0</v>
          </cell>
          <cell r="I2107" t="str">
            <v>No</v>
          </cell>
          <cell r="J2107" t="str">
            <v>NOS</v>
          </cell>
          <cell r="K2107" t="str">
            <v>ACCESSORIES</v>
          </cell>
          <cell r="L2107" t="str">
            <v>SIGNIFY(PH)</v>
          </cell>
        </row>
        <row r="2108">
          <cell r="A2108">
            <v>30316301</v>
          </cell>
          <cell r="B2108" t="str">
            <v>RS378Z M62 REC PH SQUARE CRM-WHT</v>
          </cell>
          <cell r="C2108">
            <v>0</v>
          </cell>
          <cell r="D2108">
            <v>0</v>
          </cell>
          <cell r="I2108" t="str">
            <v>No</v>
          </cell>
          <cell r="J2108" t="str">
            <v>NOS</v>
          </cell>
          <cell r="K2108" t="str">
            <v>ACCESSORIES</v>
          </cell>
          <cell r="L2108" t="str">
            <v>SIGNIFY(PH)</v>
          </cell>
        </row>
        <row r="2109">
          <cell r="A2109">
            <v>30316300</v>
          </cell>
          <cell r="B2109" t="str">
            <v>RS378Z M62 REC PH ROUND GMT-WHT</v>
          </cell>
          <cell r="C2109">
            <v>0</v>
          </cell>
          <cell r="D2109">
            <v>0</v>
          </cell>
          <cell r="I2109" t="str">
            <v>No</v>
          </cell>
          <cell r="J2109" t="str">
            <v>NOS</v>
          </cell>
          <cell r="K2109" t="str">
            <v>ACCESSORIES</v>
          </cell>
          <cell r="L2109" t="str">
            <v>SIGNIFY(PH)</v>
          </cell>
        </row>
        <row r="2110">
          <cell r="A2110">
            <v>30316299</v>
          </cell>
          <cell r="B2110" t="str">
            <v>RS378Z M62 REC PH ROUND CRM-WHT</v>
          </cell>
          <cell r="C2110">
            <v>0</v>
          </cell>
          <cell r="D2110">
            <v>0</v>
          </cell>
          <cell r="I2110" t="str">
            <v>No</v>
          </cell>
          <cell r="J2110" t="str">
            <v>NOS</v>
          </cell>
          <cell r="K2110" t="str">
            <v>ACCESSORIES</v>
          </cell>
          <cell r="L2110" t="str">
            <v>SIGNIFY(PH)</v>
          </cell>
        </row>
        <row r="2111">
          <cell r="A2111">
            <v>30316298</v>
          </cell>
          <cell r="B2111" t="str">
            <v>RS378Z M105 REC PH SQUARE GMT-WHT</v>
          </cell>
          <cell r="C2111">
            <v>0</v>
          </cell>
          <cell r="D2111">
            <v>0</v>
          </cell>
          <cell r="I2111" t="str">
            <v>No</v>
          </cell>
          <cell r="J2111" t="str">
            <v>NOS</v>
          </cell>
          <cell r="K2111" t="str">
            <v>ACCESSORIES</v>
          </cell>
          <cell r="L2111" t="str">
            <v>SIGNIFY(PH)</v>
          </cell>
        </row>
        <row r="2112">
          <cell r="A2112">
            <v>30316297</v>
          </cell>
          <cell r="B2112" t="str">
            <v>RS378Z M105 REC PH SQUARE CRM-WHT</v>
          </cell>
          <cell r="C2112">
            <v>0</v>
          </cell>
          <cell r="D2112">
            <v>0</v>
          </cell>
          <cell r="I2112" t="str">
            <v>No</v>
          </cell>
          <cell r="J2112" t="str">
            <v>NOS</v>
          </cell>
          <cell r="K2112" t="str">
            <v>ACCESSORIES</v>
          </cell>
          <cell r="L2112" t="str">
            <v>SIGNIFY(PH)</v>
          </cell>
        </row>
        <row r="2113">
          <cell r="A2113">
            <v>30316296</v>
          </cell>
          <cell r="B2113" t="str">
            <v>RS378Z M105 REC PH ROUND GMT-WHT</v>
          </cell>
          <cell r="C2113">
            <v>0</v>
          </cell>
          <cell r="D2113">
            <v>0</v>
          </cell>
          <cell r="I2113" t="str">
            <v>No</v>
          </cell>
          <cell r="J2113" t="str">
            <v>NOS</v>
          </cell>
          <cell r="K2113" t="str">
            <v>ACCESSORIES</v>
          </cell>
          <cell r="L2113" t="str">
            <v>SIGNIFY(PH)</v>
          </cell>
        </row>
        <row r="2114">
          <cell r="A2114">
            <v>30316295</v>
          </cell>
          <cell r="B2114" t="str">
            <v>RS378Z M105 REC PH ROUND CRM-WHT</v>
          </cell>
          <cell r="C2114">
            <v>0</v>
          </cell>
          <cell r="D2114">
            <v>0</v>
          </cell>
          <cell r="I2114" t="str">
            <v>No</v>
          </cell>
          <cell r="J2114" t="str">
            <v>NOS</v>
          </cell>
          <cell r="K2114" t="str">
            <v>ACCESSORIES</v>
          </cell>
          <cell r="L2114" t="str">
            <v>SIGNIFY(PH)</v>
          </cell>
        </row>
        <row r="2115">
          <cell r="A2115">
            <v>30316294</v>
          </cell>
          <cell r="B2115" t="str">
            <v>RS378Z M84 TL SQUARE WHT- WHT</v>
          </cell>
          <cell r="C2115">
            <v>0</v>
          </cell>
          <cell r="D2115">
            <v>0</v>
          </cell>
          <cell r="I2115" t="str">
            <v>No</v>
          </cell>
          <cell r="J2115" t="str">
            <v>NOS</v>
          </cell>
          <cell r="K2115" t="str">
            <v>ACCESSORIES</v>
          </cell>
          <cell r="L2115" t="str">
            <v>SIGNIFY(PH)</v>
          </cell>
        </row>
        <row r="2116">
          <cell r="A2116">
            <v>30316293</v>
          </cell>
          <cell r="B2116" t="str">
            <v>RS378Z M84 TL SQUARE GMT-WHT</v>
          </cell>
          <cell r="C2116">
            <v>0</v>
          </cell>
          <cell r="D2116">
            <v>0</v>
          </cell>
          <cell r="I2116" t="str">
            <v>No</v>
          </cell>
          <cell r="J2116" t="str">
            <v>NOS</v>
          </cell>
          <cell r="K2116" t="str">
            <v>ACCESSORIES</v>
          </cell>
          <cell r="L2116" t="str">
            <v>SIGNIFY(PH)</v>
          </cell>
        </row>
        <row r="2117">
          <cell r="A2117">
            <v>30316292</v>
          </cell>
          <cell r="B2117" t="str">
            <v>RS378Z M84 TL SQUARE CRM-WHT</v>
          </cell>
          <cell r="C2117">
            <v>0</v>
          </cell>
          <cell r="D2117">
            <v>0</v>
          </cell>
          <cell r="I2117" t="str">
            <v>No</v>
          </cell>
          <cell r="J2117" t="str">
            <v>NOS</v>
          </cell>
          <cell r="K2117" t="str">
            <v>ACCESSORIES</v>
          </cell>
          <cell r="L2117" t="str">
            <v>SIGNIFY(PH)</v>
          </cell>
        </row>
        <row r="2118">
          <cell r="A2118">
            <v>30316291</v>
          </cell>
          <cell r="B2118" t="str">
            <v>RS378Z M84 TL SQUARE BLK-WHT</v>
          </cell>
          <cell r="C2118">
            <v>0</v>
          </cell>
          <cell r="D2118">
            <v>0</v>
          </cell>
          <cell r="I2118" t="str">
            <v>No</v>
          </cell>
          <cell r="J2118" t="str">
            <v>NOS</v>
          </cell>
          <cell r="K2118" t="str">
            <v>ACCESSORIES</v>
          </cell>
          <cell r="L2118" t="str">
            <v>SIGNIFY(PH)</v>
          </cell>
        </row>
        <row r="2119">
          <cell r="A2119">
            <v>30316290</v>
          </cell>
          <cell r="B2119" t="str">
            <v>RS378Z M62 TL SQUARE WHT- WHT</v>
          </cell>
          <cell r="C2119">
            <v>0</v>
          </cell>
          <cell r="D2119">
            <v>0</v>
          </cell>
          <cell r="I2119" t="str">
            <v>No</v>
          </cell>
          <cell r="J2119" t="str">
            <v>NOS</v>
          </cell>
          <cell r="K2119" t="str">
            <v>ACCESSORIES</v>
          </cell>
          <cell r="L2119" t="str">
            <v>SIGNIFY(PH)</v>
          </cell>
        </row>
        <row r="2120">
          <cell r="A2120">
            <v>30316289</v>
          </cell>
          <cell r="B2120" t="str">
            <v>RS378Z M62 TL SQUARE GMT-WHT</v>
          </cell>
          <cell r="C2120">
            <v>0</v>
          </cell>
          <cell r="D2120">
            <v>0</v>
          </cell>
          <cell r="I2120" t="str">
            <v>No</v>
          </cell>
          <cell r="J2120" t="str">
            <v>NOS</v>
          </cell>
          <cell r="K2120" t="str">
            <v>ACCESSORIES</v>
          </cell>
          <cell r="L2120" t="str">
            <v>SIGNIFY(PH)</v>
          </cell>
        </row>
        <row r="2121">
          <cell r="A2121">
            <v>30316288</v>
          </cell>
          <cell r="B2121" t="str">
            <v>RS378Z M62 TL SQUARE CRM-WHT</v>
          </cell>
          <cell r="C2121">
            <v>0</v>
          </cell>
          <cell r="D2121">
            <v>0</v>
          </cell>
          <cell r="I2121" t="str">
            <v>No</v>
          </cell>
          <cell r="J2121" t="str">
            <v>NOS</v>
          </cell>
          <cell r="K2121" t="str">
            <v>ACCESSORIES</v>
          </cell>
          <cell r="L2121" t="str">
            <v>SIGNIFY(PH)</v>
          </cell>
        </row>
        <row r="2122">
          <cell r="A2122">
            <v>30316287</v>
          </cell>
          <cell r="B2122" t="str">
            <v>RS378Z M62 TL SQUARE BLK-WHT</v>
          </cell>
          <cell r="C2122">
            <v>0</v>
          </cell>
          <cell r="D2122">
            <v>0</v>
          </cell>
          <cell r="I2122" t="str">
            <v>No</v>
          </cell>
          <cell r="J2122" t="str">
            <v>NOS</v>
          </cell>
          <cell r="K2122" t="str">
            <v>ACCESSORIES</v>
          </cell>
          <cell r="L2122" t="str">
            <v>SIGNIFY(PH)</v>
          </cell>
        </row>
        <row r="2123">
          <cell r="A2123">
            <v>30316286</v>
          </cell>
          <cell r="B2123" t="str">
            <v>RS378Z M105 TL SQUARE WHT-WHT</v>
          </cell>
          <cell r="C2123">
            <v>0</v>
          </cell>
          <cell r="D2123">
            <v>0</v>
          </cell>
          <cell r="I2123" t="str">
            <v>No</v>
          </cell>
          <cell r="J2123" t="str">
            <v>NOS</v>
          </cell>
          <cell r="K2123" t="str">
            <v>ACCESSORIES</v>
          </cell>
          <cell r="L2123" t="str">
            <v>SIGNIFY(PH)</v>
          </cell>
        </row>
        <row r="2124">
          <cell r="A2124">
            <v>30316285</v>
          </cell>
          <cell r="B2124" t="str">
            <v>RS378Z M105 TL SQUARE GMT-WHT</v>
          </cell>
          <cell r="C2124">
            <v>0</v>
          </cell>
          <cell r="D2124">
            <v>0</v>
          </cell>
          <cell r="I2124" t="str">
            <v>No</v>
          </cell>
          <cell r="J2124" t="str">
            <v>NOS</v>
          </cell>
          <cell r="K2124" t="str">
            <v>ACCESSORIES</v>
          </cell>
          <cell r="L2124" t="str">
            <v>SIGNIFY(PH)</v>
          </cell>
        </row>
        <row r="2125">
          <cell r="A2125">
            <v>30316284</v>
          </cell>
          <cell r="B2125" t="str">
            <v>RS378Z M105 TL SQUARE CRM-WHT</v>
          </cell>
          <cell r="C2125">
            <v>0</v>
          </cell>
          <cell r="D2125">
            <v>0</v>
          </cell>
          <cell r="I2125" t="str">
            <v>No</v>
          </cell>
          <cell r="J2125" t="str">
            <v>NOS</v>
          </cell>
          <cell r="K2125" t="str">
            <v>ACCESSORIES</v>
          </cell>
          <cell r="L2125" t="str">
            <v>SIGNIFY(PH)</v>
          </cell>
        </row>
        <row r="2126">
          <cell r="A2126">
            <v>30316283</v>
          </cell>
          <cell r="B2126" t="str">
            <v>RS378Z M105 TL SQUARE BLK-WHT</v>
          </cell>
          <cell r="C2126">
            <v>0</v>
          </cell>
          <cell r="D2126">
            <v>0</v>
          </cell>
          <cell r="I2126" t="str">
            <v>No</v>
          </cell>
          <cell r="J2126" t="str">
            <v>NOS</v>
          </cell>
          <cell r="K2126" t="str">
            <v>ACCESSORIES</v>
          </cell>
          <cell r="L2126" t="str">
            <v>SIGNIFY(PH)</v>
          </cell>
        </row>
        <row r="2127">
          <cell r="A2127">
            <v>30316282</v>
          </cell>
          <cell r="B2127" t="str">
            <v>SP682 900MM FGR PRSM+PS DIFFUSER SET</v>
          </cell>
          <cell r="C2127">
            <v>0</v>
          </cell>
          <cell r="D2127">
            <v>1500.1375</v>
          </cell>
          <cell r="I2127" t="str">
            <v>No</v>
          </cell>
          <cell r="J2127" t="str">
            <v>NOS</v>
          </cell>
          <cell r="K2127" t="str">
            <v>ACCESSORIES</v>
          </cell>
          <cell r="L2127" t="str">
            <v>SIGNIFY(PH)</v>
          </cell>
        </row>
        <row r="2128">
          <cell r="A2128">
            <v>30316281</v>
          </cell>
          <cell r="B2128" t="str">
            <v>BY130P HB 120W-2Y-DRIVER KIT</v>
          </cell>
          <cell r="C2128">
            <v>0</v>
          </cell>
          <cell r="D2128">
            <v>0</v>
          </cell>
          <cell r="I2128" t="str">
            <v>No</v>
          </cell>
          <cell r="J2128" t="str">
            <v>NOS</v>
          </cell>
          <cell r="K2128" t="str">
            <v>ACCESSORIES</v>
          </cell>
          <cell r="L2128" t="str">
            <v>SIGNIFY(PH)</v>
          </cell>
        </row>
        <row r="2129">
          <cell r="A2129">
            <v>30316280</v>
          </cell>
          <cell r="B2129" t="str">
            <v>BY130P HB 100W-2Y-DRIVER KIT</v>
          </cell>
          <cell r="C2129">
            <v>0</v>
          </cell>
          <cell r="D2129">
            <v>0</v>
          </cell>
          <cell r="I2129" t="str">
            <v>No</v>
          </cell>
          <cell r="J2129" t="str">
            <v>NOS</v>
          </cell>
          <cell r="K2129" t="str">
            <v>ACCESSORIES</v>
          </cell>
          <cell r="L2129" t="str">
            <v>SIGNIFY(PH)</v>
          </cell>
        </row>
        <row r="2130">
          <cell r="A2130">
            <v>30316279</v>
          </cell>
          <cell r="B2130" t="str">
            <v>DRVR-SP683-LDJL 25-120-720-E1</v>
          </cell>
          <cell r="C2130">
            <v>0</v>
          </cell>
          <cell r="D2130">
            <v>0</v>
          </cell>
          <cell r="I2130" t="str">
            <v>No</v>
          </cell>
          <cell r="J2130" t="str">
            <v>NOS</v>
          </cell>
          <cell r="K2130" t="str">
            <v>ACCESSORIES</v>
          </cell>
          <cell r="L2130" t="str">
            <v>SIGNIFY(PH)</v>
          </cell>
        </row>
        <row r="2131">
          <cell r="A2131">
            <v>30316278</v>
          </cell>
          <cell r="B2131" t="str">
            <v>DRVR-SP683-LDJL 25-120-1100-E1</v>
          </cell>
          <cell r="C2131">
            <v>0</v>
          </cell>
          <cell r="D2131">
            <v>0</v>
          </cell>
          <cell r="I2131" t="str">
            <v>No</v>
          </cell>
          <cell r="J2131" t="str">
            <v>NOS</v>
          </cell>
          <cell r="K2131" t="str">
            <v>ACCESSORIES</v>
          </cell>
          <cell r="L2131" t="str">
            <v>SIGNIFY(PH)</v>
          </cell>
        </row>
        <row r="2132">
          <cell r="A2132">
            <v>30316277</v>
          </cell>
          <cell r="B2132" t="str">
            <v>SP683 5.7K RD/SQ 4FT-LED PANEL</v>
          </cell>
          <cell r="C2132">
            <v>0</v>
          </cell>
          <cell r="D2132">
            <v>0</v>
          </cell>
          <cell r="I2132" t="str">
            <v>No</v>
          </cell>
          <cell r="J2132" t="str">
            <v>NOS</v>
          </cell>
          <cell r="K2132" t="str">
            <v>ACCESSORIES</v>
          </cell>
          <cell r="L2132" t="str">
            <v>SIGNIFY(PH)</v>
          </cell>
        </row>
        <row r="2133">
          <cell r="A2133">
            <v>30316276</v>
          </cell>
          <cell r="B2133" t="str">
            <v>SP683 4K RD/SQ 4FT-LED PANEL</v>
          </cell>
          <cell r="C2133">
            <v>0</v>
          </cell>
          <cell r="D2133">
            <v>0</v>
          </cell>
          <cell r="I2133" t="str">
            <v>No</v>
          </cell>
          <cell r="J2133" t="str">
            <v>NOS</v>
          </cell>
          <cell r="K2133" t="str">
            <v>ACCESSORIES</v>
          </cell>
          <cell r="L2133" t="str">
            <v>SIGNIFY(PH)</v>
          </cell>
        </row>
        <row r="2134">
          <cell r="A2134">
            <v>30316275</v>
          </cell>
          <cell r="B2134" t="str">
            <v>SP683 3K RD/SQ 4FT-LED PANEL</v>
          </cell>
          <cell r="C2134">
            <v>0</v>
          </cell>
          <cell r="D2134">
            <v>0</v>
          </cell>
          <cell r="I2134" t="str">
            <v>No</v>
          </cell>
          <cell r="J2134" t="str">
            <v>NOS</v>
          </cell>
          <cell r="K2134" t="str">
            <v>ACCESSORIES</v>
          </cell>
          <cell r="L2134" t="str">
            <v>SIGNIFY(PH)</v>
          </cell>
        </row>
        <row r="2135">
          <cell r="A2135">
            <v>30316274</v>
          </cell>
          <cell r="B2135" t="str">
            <v>SP683 5.7K AS 1FT-LED PANEL</v>
          </cell>
          <cell r="C2135">
            <v>0</v>
          </cell>
          <cell r="D2135">
            <v>0</v>
          </cell>
          <cell r="I2135" t="str">
            <v>No</v>
          </cell>
          <cell r="J2135" t="str">
            <v>NOS</v>
          </cell>
          <cell r="K2135" t="str">
            <v>ACCESSORIES</v>
          </cell>
          <cell r="L2135" t="str">
            <v>SIGNIFY(PH)</v>
          </cell>
        </row>
        <row r="2136">
          <cell r="A2136">
            <v>30316273</v>
          </cell>
          <cell r="B2136" t="str">
            <v>SP683 4K AS 1FT-LED PANEL</v>
          </cell>
          <cell r="C2136">
            <v>0</v>
          </cell>
          <cell r="D2136">
            <v>0</v>
          </cell>
          <cell r="I2136" t="str">
            <v>No</v>
          </cell>
          <cell r="J2136" t="str">
            <v>NOS</v>
          </cell>
          <cell r="K2136" t="str">
            <v>ACCESSORIES</v>
          </cell>
          <cell r="L2136" t="str">
            <v>SIGNIFY(PH)</v>
          </cell>
        </row>
        <row r="2137">
          <cell r="A2137">
            <v>30316272</v>
          </cell>
          <cell r="B2137" t="str">
            <v>SP683 3K AS 1FT-LED PANEL</v>
          </cell>
          <cell r="C2137">
            <v>0</v>
          </cell>
          <cell r="D2137">
            <v>0</v>
          </cell>
          <cell r="I2137" t="str">
            <v>No</v>
          </cell>
          <cell r="J2137" t="str">
            <v>NOS</v>
          </cell>
          <cell r="K2137" t="str">
            <v>ACCESSORIES</v>
          </cell>
          <cell r="L2137" t="str">
            <v>SIGNIFY(PH)</v>
          </cell>
        </row>
        <row r="2138">
          <cell r="A2138">
            <v>30316271</v>
          </cell>
          <cell r="B2138" t="str">
            <v>DRVR-SP320P LED15S_20S_20603121_LDJDL 12-26P</v>
          </cell>
          <cell r="C2138">
            <v>0</v>
          </cell>
          <cell r="D2138">
            <v>0</v>
          </cell>
          <cell r="I2138" t="str">
            <v>No</v>
          </cell>
          <cell r="J2138" t="str">
            <v>NOS</v>
          </cell>
          <cell r="K2138" t="str">
            <v>ACCESSORIES</v>
          </cell>
          <cell r="L2138" t="str">
            <v>SIGNIFY(PH)</v>
          </cell>
        </row>
        <row r="2139">
          <cell r="A2139">
            <v>30316270</v>
          </cell>
          <cell r="B2139" t="str">
            <v>DRVR-SP320 LED10S_20603120_LDJDL 5-10P</v>
          </cell>
          <cell r="C2139">
            <v>0</v>
          </cell>
          <cell r="D2139">
            <v>0</v>
          </cell>
          <cell r="I2139" t="str">
            <v>No</v>
          </cell>
          <cell r="J2139" t="str">
            <v>NOS</v>
          </cell>
          <cell r="K2139" t="str">
            <v>ACCESSORIES</v>
          </cell>
          <cell r="L2139" t="str">
            <v>SIGNIFY(PH)</v>
          </cell>
        </row>
        <row r="2140">
          <cell r="A2140">
            <v>30316269</v>
          </cell>
          <cell r="B2140" t="str">
            <v>DRVR-SP320P LED30S_20603105 _LDJDL 28-40P</v>
          </cell>
          <cell r="C2140">
            <v>0</v>
          </cell>
          <cell r="D2140">
            <v>0</v>
          </cell>
          <cell r="I2140" t="str">
            <v>No</v>
          </cell>
          <cell r="J2140" t="str">
            <v>NOS</v>
          </cell>
          <cell r="K2140" t="str">
            <v>ACCESSORIES</v>
          </cell>
          <cell r="L2140" t="str">
            <v>SIGNIFY(PH)</v>
          </cell>
        </row>
        <row r="2141">
          <cell r="A2141">
            <v>30316268</v>
          </cell>
          <cell r="B2141" t="str">
            <v>DRVR-SP170P LED25S-25W_LDJGB 25</v>
          </cell>
          <cell r="C2141">
            <v>0</v>
          </cell>
          <cell r="D2141">
            <v>0</v>
          </cell>
          <cell r="I2141" t="str">
            <v>No</v>
          </cell>
          <cell r="J2141" t="str">
            <v>NOS</v>
          </cell>
          <cell r="K2141" t="str">
            <v>ACCESSORIES</v>
          </cell>
          <cell r="L2141" t="str">
            <v>SIGNIFY(PH)</v>
          </cell>
        </row>
        <row r="2142">
          <cell r="A2142">
            <v>30316267</v>
          </cell>
          <cell r="B2142" t="str">
            <v>DRVR-RS261B LED25S,RS261B LED30S, RS262B LED30S,RS263B LED36S-25-40W_LDJGB 20-40</v>
          </cell>
          <cell r="C2142">
            <v>0</v>
          </cell>
          <cell r="D2142">
            <v>0</v>
          </cell>
          <cell r="I2142" t="str">
            <v>No</v>
          </cell>
          <cell r="J2142" t="str">
            <v>NOS</v>
          </cell>
          <cell r="K2142" t="str">
            <v>ACCESSORIES</v>
          </cell>
          <cell r="L2142" t="str">
            <v>SIGNIFY(PH)</v>
          </cell>
        </row>
        <row r="2143">
          <cell r="A2143">
            <v>30316266</v>
          </cell>
          <cell r="B2143" t="str">
            <v>DRVR-RS263B LED15S-15W_LDJDL 15-A</v>
          </cell>
          <cell r="C2143">
            <v>0</v>
          </cell>
          <cell r="D2143">
            <v>0</v>
          </cell>
          <cell r="I2143" t="str">
            <v>No</v>
          </cell>
          <cell r="J2143" t="str">
            <v>NOS</v>
          </cell>
          <cell r="K2143" t="str">
            <v>ACCESSORIES</v>
          </cell>
          <cell r="L2143" t="str">
            <v>SIGNIFY(PH)</v>
          </cell>
        </row>
        <row r="2144">
          <cell r="A2144">
            <v>30316265</v>
          </cell>
          <cell r="B2144" t="str">
            <v>DRVR-RS261B LED20S, RS262B LED20S,RS263B LED20S-20W_LDJDL 20-A</v>
          </cell>
          <cell r="C2144">
            <v>0</v>
          </cell>
          <cell r="D2144">
            <v>0</v>
          </cell>
          <cell r="I2144" t="str">
            <v>No</v>
          </cell>
          <cell r="J2144" t="str">
            <v>NOS</v>
          </cell>
          <cell r="K2144" t="str">
            <v>ACCESSORIES</v>
          </cell>
          <cell r="L2144" t="str">
            <v>SIGNIFY(PH)</v>
          </cell>
        </row>
        <row r="2145">
          <cell r="A2145">
            <v>30316264</v>
          </cell>
          <cell r="B2145" t="str">
            <v>DRVR-DN396 65W_LDJ 30-150-1500-V1</v>
          </cell>
          <cell r="C2145">
            <v>0</v>
          </cell>
          <cell r="D2145">
            <v>0</v>
          </cell>
          <cell r="I2145" t="str">
            <v>No</v>
          </cell>
          <cell r="J2145" t="str">
            <v>NOS</v>
          </cell>
          <cell r="K2145" t="str">
            <v>ACCESSORIES</v>
          </cell>
          <cell r="L2145" t="str">
            <v>SIGNIFY(PH)</v>
          </cell>
        </row>
        <row r="2146">
          <cell r="A2146">
            <v>30316263</v>
          </cell>
          <cell r="B2146" t="str">
            <v>DRVR-DN396 50W_LDJ 30-150-1500-V1</v>
          </cell>
          <cell r="C2146">
            <v>0</v>
          </cell>
          <cell r="D2146">
            <v>0</v>
          </cell>
          <cell r="I2146" t="str">
            <v>No</v>
          </cell>
          <cell r="J2146" t="str">
            <v>NOS</v>
          </cell>
          <cell r="K2146" t="str">
            <v>ACCESSORIES</v>
          </cell>
          <cell r="L2146" t="str">
            <v>SIGNIFY(PH)</v>
          </cell>
        </row>
        <row r="2147">
          <cell r="A2147">
            <v>30316262</v>
          </cell>
          <cell r="B2147" t="str">
            <v>DRVR-DN395 40W_LDJDL 28-40P</v>
          </cell>
          <cell r="C2147">
            <v>0</v>
          </cell>
          <cell r="D2147">
            <v>0</v>
          </cell>
          <cell r="I2147" t="str">
            <v>No</v>
          </cell>
          <cell r="J2147" t="str">
            <v>NOS</v>
          </cell>
          <cell r="K2147" t="str">
            <v>ACCESSORIES</v>
          </cell>
          <cell r="L2147" t="str">
            <v>SIGNIFY(PH)</v>
          </cell>
        </row>
        <row r="2148">
          <cell r="A2148">
            <v>30316261</v>
          </cell>
          <cell r="B2148" t="str">
            <v>SP170P LED25S - 4000-LED PANEL</v>
          </cell>
          <cell r="C2148">
            <v>0</v>
          </cell>
          <cell r="D2148">
            <v>0</v>
          </cell>
          <cell r="I2148" t="str">
            <v>No</v>
          </cell>
          <cell r="J2148" t="str">
            <v>NOS</v>
          </cell>
          <cell r="K2148" t="str">
            <v>ACCESSORIES</v>
          </cell>
          <cell r="L2148" t="str">
            <v>SIGNIFY(PH)</v>
          </cell>
        </row>
        <row r="2149">
          <cell r="A2149">
            <v>30316260</v>
          </cell>
          <cell r="B2149" t="str">
            <v>SP170P LED25S - 6500-LED PANEL</v>
          </cell>
          <cell r="C2149">
            <v>0</v>
          </cell>
          <cell r="D2149">
            <v>0</v>
          </cell>
          <cell r="I2149" t="str">
            <v>No</v>
          </cell>
          <cell r="J2149" t="str">
            <v>NOS</v>
          </cell>
          <cell r="K2149" t="str">
            <v>ACCESSORIES</v>
          </cell>
          <cell r="L2149" t="str">
            <v>SIGNIFY(PH)</v>
          </cell>
        </row>
        <row r="2150">
          <cell r="A2150">
            <v>30316259</v>
          </cell>
          <cell r="B2150" t="str">
            <v>DRVR-RS378 P33_LDJDL 28-40P</v>
          </cell>
          <cell r="C2150">
            <v>0</v>
          </cell>
          <cell r="D2150">
            <v>0</v>
          </cell>
          <cell r="I2150" t="str">
            <v>No</v>
          </cell>
          <cell r="J2150" t="str">
            <v>NOS</v>
          </cell>
          <cell r="K2150" t="str">
            <v>ACCESSORIES</v>
          </cell>
          <cell r="L2150" t="str">
            <v>SIGNIFY(PH)</v>
          </cell>
        </row>
        <row r="2151">
          <cell r="A2151">
            <v>30316258</v>
          </cell>
          <cell r="B2151" t="str">
            <v>DRVR-RS378 P24_LDJDL 12-26P</v>
          </cell>
          <cell r="C2151">
            <v>0</v>
          </cell>
          <cell r="D2151">
            <v>0</v>
          </cell>
          <cell r="I2151" t="str">
            <v>No</v>
          </cell>
          <cell r="J2151" t="str">
            <v>NOS</v>
          </cell>
          <cell r="K2151" t="str">
            <v>ACCESSORIES</v>
          </cell>
          <cell r="L2151" t="str">
            <v>SIGNIFY(PH)</v>
          </cell>
        </row>
        <row r="2152">
          <cell r="A2152">
            <v>30316257</v>
          </cell>
          <cell r="B2152" t="str">
            <v>DRVR-RS378 P20_LDJDL 12-26P</v>
          </cell>
          <cell r="C2152">
            <v>0</v>
          </cell>
          <cell r="D2152">
            <v>0</v>
          </cell>
          <cell r="I2152" t="str">
            <v>No</v>
          </cell>
          <cell r="J2152" t="str">
            <v>NOS</v>
          </cell>
          <cell r="K2152" t="str">
            <v>ACCESSORIES</v>
          </cell>
          <cell r="L2152" t="str">
            <v>SIGNIFY(PH)</v>
          </cell>
        </row>
        <row r="2153">
          <cell r="A2153">
            <v>30316256</v>
          </cell>
          <cell r="B2153" t="str">
            <v>DRVR-RS378 P15_LDJDL 12-26P</v>
          </cell>
          <cell r="C2153">
            <v>0</v>
          </cell>
          <cell r="D2153">
            <v>0</v>
          </cell>
          <cell r="I2153" t="str">
            <v>No</v>
          </cell>
          <cell r="J2153" t="str">
            <v>NOS</v>
          </cell>
          <cell r="K2153" t="str">
            <v>ACCESSORIES</v>
          </cell>
          <cell r="L2153" t="str">
            <v>SIGNIFY(PH)</v>
          </cell>
        </row>
        <row r="2154">
          <cell r="A2154">
            <v>30316255</v>
          </cell>
          <cell r="B2154" t="str">
            <v>DRVR-RS378 P12_LDJDL 12-26P</v>
          </cell>
          <cell r="C2154">
            <v>0</v>
          </cell>
          <cell r="D2154">
            <v>0</v>
          </cell>
          <cell r="I2154" t="str">
            <v>No</v>
          </cell>
          <cell r="J2154" t="str">
            <v>NOS</v>
          </cell>
          <cell r="K2154" t="str">
            <v>ACCESSORIES</v>
          </cell>
          <cell r="L2154" t="str">
            <v>SIGNIFY(PH)</v>
          </cell>
        </row>
        <row r="2155">
          <cell r="A2155">
            <v>30316254</v>
          </cell>
          <cell r="B2155" t="str">
            <v>DRVR-RS378 P7_LDJDL 5-10P</v>
          </cell>
          <cell r="C2155">
            <v>0</v>
          </cell>
          <cell r="D2155">
            <v>0</v>
          </cell>
          <cell r="I2155" t="str">
            <v>No</v>
          </cell>
          <cell r="J2155" t="str">
            <v>NOS</v>
          </cell>
          <cell r="K2155" t="str">
            <v>ACCESSORIES</v>
          </cell>
          <cell r="L2155" t="str">
            <v>SIGNIFY(PH)</v>
          </cell>
        </row>
        <row r="2156">
          <cell r="A2156">
            <v>30316253</v>
          </cell>
          <cell r="B2156" t="str">
            <v>DRVR-RS261B LED10S, RS262B LED10S-LDJDL 10-A</v>
          </cell>
          <cell r="C2156">
            <v>0</v>
          </cell>
          <cell r="D2156">
            <v>0</v>
          </cell>
          <cell r="I2156" t="str">
            <v>No</v>
          </cell>
          <cell r="J2156" t="str">
            <v>NOS</v>
          </cell>
          <cell r="K2156" t="str">
            <v>ACCESSORIES</v>
          </cell>
          <cell r="L2156" t="str">
            <v>SIGNIFY(PH)</v>
          </cell>
        </row>
        <row r="2157">
          <cell r="A2157">
            <v>30316252</v>
          </cell>
          <cell r="B2157" t="str">
            <v>DRVR-RS263B LED8S-LDJDL 8-A</v>
          </cell>
          <cell r="C2157">
            <v>0</v>
          </cell>
          <cell r="D2157">
            <v>0</v>
          </cell>
          <cell r="I2157" t="str">
            <v>No</v>
          </cell>
          <cell r="J2157" t="str">
            <v>NOS</v>
          </cell>
          <cell r="K2157" t="str">
            <v>ACCESSORIES</v>
          </cell>
          <cell r="L2157" t="str">
            <v>SIGNIFY(PH)</v>
          </cell>
        </row>
        <row r="2158">
          <cell r="A2158">
            <v>30316251</v>
          </cell>
          <cell r="B2158" t="str">
            <v>DRVR-RS261B LED6S, RS262B LED6S-LDJDL 6-A</v>
          </cell>
          <cell r="C2158">
            <v>0</v>
          </cell>
          <cell r="D2158">
            <v>0</v>
          </cell>
          <cell r="I2158" t="str">
            <v>No</v>
          </cell>
          <cell r="J2158" t="str">
            <v>NOS</v>
          </cell>
          <cell r="K2158" t="str">
            <v>ACCESSORIES</v>
          </cell>
          <cell r="L2158" t="str">
            <v>SIGNIFY(PH)</v>
          </cell>
        </row>
        <row r="2159">
          <cell r="A2159">
            <v>30316250</v>
          </cell>
          <cell r="B2159" t="str">
            <v>BRP276 120W S3-5Y-DRIVER KIT</v>
          </cell>
          <cell r="C2159">
            <v>0</v>
          </cell>
          <cell r="D2159">
            <v>0</v>
          </cell>
          <cell r="I2159" t="str">
            <v>No</v>
          </cell>
          <cell r="J2159" t="str">
            <v>NOS</v>
          </cell>
          <cell r="K2159" t="str">
            <v>ACCESSORIES</v>
          </cell>
          <cell r="L2159" t="str">
            <v>SIGNIFY(PH)</v>
          </cell>
        </row>
        <row r="2160">
          <cell r="A2160">
            <v>30316249</v>
          </cell>
          <cell r="B2160" t="str">
            <v>BRP275 90W S3-5Y-DRIVER KIT</v>
          </cell>
          <cell r="C2160">
            <v>0</v>
          </cell>
          <cell r="D2160">
            <v>0</v>
          </cell>
          <cell r="I2160" t="str">
            <v>No</v>
          </cell>
          <cell r="J2160" t="str">
            <v>NOS</v>
          </cell>
          <cell r="K2160" t="str">
            <v>ACCESSORIES</v>
          </cell>
          <cell r="L2160" t="str">
            <v>SIGNIFY(PH)</v>
          </cell>
        </row>
        <row r="2161">
          <cell r="A2161">
            <v>30316248</v>
          </cell>
          <cell r="B2161" t="str">
            <v>BRP274 70W S3-5Y-DRIVER KIT</v>
          </cell>
          <cell r="C2161">
            <v>0</v>
          </cell>
          <cell r="D2161">
            <v>0</v>
          </cell>
          <cell r="I2161" t="str">
            <v>No</v>
          </cell>
          <cell r="J2161" t="str">
            <v>NOS</v>
          </cell>
          <cell r="K2161" t="str">
            <v>ACCESSORIES</v>
          </cell>
          <cell r="L2161" t="str">
            <v>SIGNIFY(PH)</v>
          </cell>
        </row>
        <row r="2162">
          <cell r="A2162">
            <v>30316247</v>
          </cell>
          <cell r="B2162" t="str">
            <v>BRP274 60W S3-5Y-DRIVER KIT</v>
          </cell>
          <cell r="C2162">
            <v>0</v>
          </cell>
          <cell r="D2162">
            <v>0</v>
          </cell>
          <cell r="I2162" t="str">
            <v>No</v>
          </cell>
          <cell r="J2162" t="str">
            <v>NOS</v>
          </cell>
          <cell r="K2162" t="str">
            <v>ACCESSORIES</v>
          </cell>
          <cell r="L2162" t="str">
            <v>SIGNIFY(PH)</v>
          </cell>
        </row>
        <row r="2163">
          <cell r="A2163">
            <v>30316246</v>
          </cell>
          <cell r="B2163" t="str">
            <v>BRP273 45W S3-5Y-DRIVER KIT</v>
          </cell>
          <cell r="C2163">
            <v>0</v>
          </cell>
          <cell r="D2163">
            <v>0</v>
          </cell>
          <cell r="I2163" t="str">
            <v>No</v>
          </cell>
          <cell r="J2163" t="str">
            <v>NOS</v>
          </cell>
          <cell r="K2163" t="str">
            <v>ACCESSORIES</v>
          </cell>
          <cell r="L2163" t="str">
            <v>SIGNIFY(PH)</v>
          </cell>
        </row>
        <row r="2164">
          <cell r="A2164">
            <v>30316245</v>
          </cell>
          <cell r="B2164" t="str">
            <v>BRP273 35W S3-5Y-DRIVER KIT</v>
          </cell>
          <cell r="C2164">
            <v>0</v>
          </cell>
          <cell r="D2164">
            <v>0</v>
          </cell>
          <cell r="I2164" t="str">
            <v>No</v>
          </cell>
          <cell r="J2164" t="str">
            <v>NOS</v>
          </cell>
          <cell r="K2164" t="str">
            <v>ACCESSORIES</v>
          </cell>
          <cell r="L2164" t="str">
            <v>SIGNIFY(PH)</v>
          </cell>
        </row>
        <row r="2165">
          <cell r="A2165">
            <v>30316244</v>
          </cell>
          <cell r="B2165" t="str">
            <v>BRP272 25W S3-5Y-DRIVER KIT</v>
          </cell>
          <cell r="C2165">
            <v>0</v>
          </cell>
          <cell r="D2165">
            <v>0</v>
          </cell>
          <cell r="I2165" t="str">
            <v>No</v>
          </cell>
          <cell r="J2165" t="str">
            <v>NOS</v>
          </cell>
          <cell r="K2165" t="str">
            <v>ACCESSORIES</v>
          </cell>
          <cell r="L2165" t="str">
            <v>SIGNIFY(PH)</v>
          </cell>
        </row>
        <row r="2166">
          <cell r="A2166">
            <v>30316243</v>
          </cell>
          <cell r="B2166" t="str">
            <v>BRP276 120W S2-3Y-DRIVER KIT</v>
          </cell>
          <cell r="C2166">
            <v>0</v>
          </cell>
          <cell r="D2166">
            <v>0</v>
          </cell>
          <cell r="I2166" t="str">
            <v>No</v>
          </cell>
          <cell r="J2166" t="str">
            <v>NOS</v>
          </cell>
          <cell r="K2166" t="str">
            <v>ACCESSORIES</v>
          </cell>
          <cell r="L2166" t="str">
            <v>SIGNIFY(PH)</v>
          </cell>
        </row>
        <row r="2167">
          <cell r="A2167">
            <v>30316242</v>
          </cell>
          <cell r="B2167" t="str">
            <v>BRP275 90W S2-3Y-DRIVER KIT</v>
          </cell>
          <cell r="C2167">
            <v>0</v>
          </cell>
          <cell r="D2167">
            <v>0</v>
          </cell>
          <cell r="I2167" t="str">
            <v>No</v>
          </cell>
          <cell r="J2167" t="str">
            <v>NOS</v>
          </cell>
          <cell r="K2167" t="str">
            <v>ACCESSORIES</v>
          </cell>
          <cell r="L2167" t="str">
            <v>SIGNIFY(PH)</v>
          </cell>
        </row>
        <row r="2168">
          <cell r="A2168">
            <v>30316241</v>
          </cell>
          <cell r="B2168" t="str">
            <v>BRP274 70W S2-3Y-DRIVER KIT</v>
          </cell>
          <cell r="C2168">
            <v>0</v>
          </cell>
          <cell r="D2168">
            <v>0</v>
          </cell>
          <cell r="I2168" t="str">
            <v>No</v>
          </cell>
          <cell r="J2168" t="str">
            <v>NOS</v>
          </cell>
          <cell r="K2168" t="str">
            <v>ACCESSORIES</v>
          </cell>
          <cell r="L2168" t="str">
            <v>SIGNIFY(PH)</v>
          </cell>
        </row>
        <row r="2169">
          <cell r="A2169">
            <v>30316240</v>
          </cell>
          <cell r="B2169" t="str">
            <v>BRP273 45W S2-3Y-DRIVER KIT</v>
          </cell>
          <cell r="C2169">
            <v>0</v>
          </cell>
          <cell r="D2169">
            <v>0</v>
          </cell>
          <cell r="I2169" t="str">
            <v>No</v>
          </cell>
          <cell r="J2169" t="str">
            <v>NOS</v>
          </cell>
          <cell r="K2169" t="str">
            <v>ACCESSORIES</v>
          </cell>
          <cell r="L2169" t="str">
            <v>SIGNIFY(PH)</v>
          </cell>
        </row>
        <row r="2170">
          <cell r="A2170">
            <v>30316239</v>
          </cell>
          <cell r="B2170" t="str">
            <v>BRP273 35W S2-3Y-DRIVER KIT</v>
          </cell>
          <cell r="C2170">
            <v>0</v>
          </cell>
          <cell r="D2170">
            <v>0</v>
          </cell>
          <cell r="I2170" t="str">
            <v>No</v>
          </cell>
          <cell r="J2170" t="str">
            <v>NOS</v>
          </cell>
          <cell r="K2170" t="str">
            <v>ACCESSORIES</v>
          </cell>
          <cell r="L2170" t="str">
            <v>SIGNIFY(PH)</v>
          </cell>
        </row>
        <row r="2171">
          <cell r="A2171">
            <v>30316238</v>
          </cell>
          <cell r="B2171" t="str">
            <v>BRP272 25W S2-3Y-DRIVER KIT</v>
          </cell>
          <cell r="C2171">
            <v>0</v>
          </cell>
          <cell r="D2171">
            <v>0</v>
          </cell>
          <cell r="I2171" t="str">
            <v>No</v>
          </cell>
          <cell r="J2171" t="str">
            <v>NOS</v>
          </cell>
          <cell r="K2171" t="str">
            <v>ACCESSORIES</v>
          </cell>
          <cell r="L2171" t="str">
            <v>SIGNIFY(PH)</v>
          </cell>
        </row>
        <row r="2172">
          <cell r="A2172">
            <v>30316237</v>
          </cell>
          <cell r="B2172" t="str">
            <v>BRP276 120W S2-5Y-DRIVER KIT</v>
          </cell>
          <cell r="C2172">
            <v>0</v>
          </cell>
          <cell r="D2172">
            <v>0</v>
          </cell>
          <cell r="I2172" t="str">
            <v>No</v>
          </cell>
          <cell r="J2172" t="str">
            <v>NOS</v>
          </cell>
          <cell r="K2172" t="str">
            <v>ACCESSORIES</v>
          </cell>
          <cell r="L2172" t="str">
            <v>SIGNIFY(PH)</v>
          </cell>
        </row>
        <row r="2173">
          <cell r="A2173">
            <v>30316236</v>
          </cell>
          <cell r="B2173" t="str">
            <v>BRP275 90W S2-5Y-DRIVER KIT</v>
          </cell>
          <cell r="C2173">
            <v>0</v>
          </cell>
          <cell r="D2173">
            <v>0</v>
          </cell>
          <cell r="I2173" t="str">
            <v>No</v>
          </cell>
          <cell r="J2173" t="str">
            <v>NOS</v>
          </cell>
          <cell r="K2173" t="str">
            <v>ACCESSORIES</v>
          </cell>
          <cell r="L2173" t="str">
            <v>SIGNIFY(PH)</v>
          </cell>
        </row>
        <row r="2174">
          <cell r="A2174">
            <v>30316235</v>
          </cell>
          <cell r="B2174" t="str">
            <v>BRP274 70W S2-5Y-DRIVER KIT</v>
          </cell>
          <cell r="C2174">
            <v>0</v>
          </cell>
          <cell r="D2174">
            <v>0</v>
          </cell>
          <cell r="I2174" t="str">
            <v>No</v>
          </cell>
          <cell r="J2174" t="str">
            <v>NOS</v>
          </cell>
          <cell r="K2174" t="str">
            <v>ACCESSORIES</v>
          </cell>
          <cell r="L2174" t="str">
            <v>SIGNIFY(PH)</v>
          </cell>
        </row>
        <row r="2175">
          <cell r="A2175">
            <v>30316234</v>
          </cell>
          <cell r="B2175" t="str">
            <v>BRP273 45W S2-5Y-DRIVER KIT</v>
          </cell>
          <cell r="C2175">
            <v>0</v>
          </cell>
          <cell r="D2175">
            <v>0</v>
          </cell>
          <cell r="I2175" t="str">
            <v>No</v>
          </cell>
          <cell r="J2175" t="str">
            <v>NOS</v>
          </cell>
          <cell r="K2175" t="str">
            <v>ACCESSORIES</v>
          </cell>
          <cell r="L2175" t="str">
            <v>SIGNIFY(PH)</v>
          </cell>
        </row>
        <row r="2176">
          <cell r="A2176">
            <v>30316233</v>
          </cell>
          <cell r="B2176" t="str">
            <v>BRP273 35W S2-5Y-DRIVER KIT</v>
          </cell>
          <cell r="C2176">
            <v>0</v>
          </cell>
          <cell r="D2176">
            <v>0</v>
          </cell>
          <cell r="I2176" t="str">
            <v>No</v>
          </cell>
          <cell r="J2176" t="str">
            <v>NOS</v>
          </cell>
          <cell r="K2176" t="str">
            <v>ACCESSORIES</v>
          </cell>
          <cell r="L2176" t="str">
            <v>SIGNIFY(PH)</v>
          </cell>
        </row>
        <row r="2177">
          <cell r="A2177">
            <v>30316232</v>
          </cell>
          <cell r="B2177" t="str">
            <v>BRP272 25W S2-5Y-DRIVER KIT</v>
          </cell>
          <cell r="C2177">
            <v>0</v>
          </cell>
          <cell r="D2177">
            <v>0</v>
          </cell>
          <cell r="I2177" t="str">
            <v>No</v>
          </cell>
          <cell r="J2177" t="str">
            <v>NOS</v>
          </cell>
          <cell r="K2177" t="str">
            <v>ACCESSORIES</v>
          </cell>
          <cell r="L2177" t="str">
            <v>SIGNIFY(PH)</v>
          </cell>
        </row>
        <row r="2178">
          <cell r="A2178">
            <v>30316231</v>
          </cell>
          <cell r="B2178" t="str">
            <v>BY220P 200W W/O SPD-DRIVER KIT</v>
          </cell>
          <cell r="C2178">
            <v>0</v>
          </cell>
          <cell r="D2178">
            <v>0</v>
          </cell>
          <cell r="I2178" t="str">
            <v>No</v>
          </cell>
          <cell r="J2178" t="str">
            <v>NOS</v>
          </cell>
          <cell r="K2178" t="str">
            <v>ACCESSORIES</v>
          </cell>
          <cell r="L2178" t="str">
            <v>SIGNIFY(PH)</v>
          </cell>
        </row>
        <row r="2179">
          <cell r="A2179">
            <v>30316230</v>
          </cell>
          <cell r="B2179" t="str">
            <v>BY220P 150W W/O SPD-DRIVER KIT</v>
          </cell>
          <cell r="C2179">
            <v>0</v>
          </cell>
          <cell r="D2179">
            <v>0</v>
          </cell>
          <cell r="I2179" t="str">
            <v>No</v>
          </cell>
          <cell r="J2179" t="str">
            <v>NOS</v>
          </cell>
          <cell r="K2179" t="str">
            <v>ACCESSORIES</v>
          </cell>
          <cell r="L2179" t="str">
            <v>SIGNIFY(PH)</v>
          </cell>
        </row>
        <row r="2180">
          <cell r="A2180">
            <v>30316229</v>
          </cell>
          <cell r="B2180" t="str">
            <v>BY220P 120W W/O SPD-DRIVER KIT</v>
          </cell>
          <cell r="C2180">
            <v>0</v>
          </cell>
          <cell r="D2180">
            <v>0</v>
          </cell>
          <cell r="I2180" t="str">
            <v>No</v>
          </cell>
          <cell r="J2180" t="str">
            <v>NOS</v>
          </cell>
          <cell r="K2180" t="str">
            <v>ACCESSORIES</v>
          </cell>
          <cell r="L2180" t="str">
            <v>SIGNIFY(PH)</v>
          </cell>
        </row>
        <row r="2181">
          <cell r="A2181">
            <v>30316228</v>
          </cell>
          <cell r="B2181" t="str">
            <v>BY220P 100W W/O SPD-DRIVER KIT</v>
          </cell>
          <cell r="C2181">
            <v>0</v>
          </cell>
          <cell r="D2181">
            <v>0</v>
          </cell>
          <cell r="I2181" t="str">
            <v>No</v>
          </cell>
          <cell r="J2181" t="str">
            <v>NOS</v>
          </cell>
          <cell r="K2181" t="str">
            <v>ACCESSORIES</v>
          </cell>
          <cell r="L2181" t="str">
            <v>SIGNIFY(PH)</v>
          </cell>
        </row>
        <row r="2182">
          <cell r="A2182">
            <v>30316227</v>
          </cell>
          <cell r="B2182" t="str">
            <v>BY220P 80W W/O SPD-DRIVER KIT</v>
          </cell>
          <cell r="C2182">
            <v>0</v>
          </cell>
          <cell r="D2182">
            <v>0</v>
          </cell>
          <cell r="I2182" t="str">
            <v>No</v>
          </cell>
          <cell r="J2182" t="str">
            <v>NOS</v>
          </cell>
          <cell r="K2182" t="str">
            <v>ACCESSORIES</v>
          </cell>
          <cell r="L2182" t="str">
            <v>SIGNIFY(PH)</v>
          </cell>
        </row>
        <row r="2183">
          <cell r="A2183">
            <v>30316226</v>
          </cell>
          <cell r="B2183" t="str">
            <v>RS378Z M84 WW ROUND BLK-WHT</v>
          </cell>
          <cell r="C2183">
            <v>0</v>
          </cell>
          <cell r="D2183">
            <v>0</v>
          </cell>
          <cell r="I2183" t="str">
            <v>No</v>
          </cell>
          <cell r="J2183" t="str">
            <v>NOS</v>
          </cell>
          <cell r="K2183" t="str">
            <v>ACCESSORIES</v>
          </cell>
          <cell r="L2183" t="str">
            <v>SIGNIFY(PH)</v>
          </cell>
        </row>
        <row r="2184">
          <cell r="A2184">
            <v>30316225</v>
          </cell>
          <cell r="B2184" t="str">
            <v>RS378Z M84 TL ROUND GMT-WHT</v>
          </cell>
          <cell r="C2184">
            <v>0</v>
          </cell>
          <cell r="D2184">
            <v>0</v>
          </cell>
          <cell r="I2184" t="str">
            <v>No</v>
          </cell>
          <cell r="J2184" t="str">
            <v>NOS</v>
          </cell>
          <cell r="K2184" t="str">
            <v>ACCESSORIES</v>
          </cell>
          <cell r="L2184" t="str">
            <v>SIGNIFY(PH)</v>
          </cell>
        </row>
        <row r="2185">
          <cell r="A2185">
            <v>30316224</v>
          </cell>
          <cell r="B2185" t="str">
            <v>RS378Z M84 TL ROUND CRM-WHT</v>
          </cell>
          <cell r="C2185">
            <v>0</v>
          </cell>
          <cell r="D2185">
            <v>0</v>
          </cell>
          <cell r="I2185" t="str">
            <v>No</v>
          </cell>
          <cell r="J2185" t="str">
            <v>NOS</v>
          </cell>
          <cell r="K2185" t="str">
            <v>ACCESSORIES</v>
          </cell>
          <cell r="L2185" t="str">
            <v>SIGNIFY(PH)</v>
          </cell>
        </row>
        <row r="2186">
          <cell r="A2186">
            <v>30316223</v>
          </cell>
          <cell r="B2186" t="str">
            <v>RS378Z M84 TL ROUND BLK-WHT</v>
          </cell>
          <cell r="C2186">
            <v>0</v>
          </cell>
          <cell r="D2186">
            <v>0</v>
          </cell>
          <cell r="I2186" t="str">
            <v>No</v>
          </cell>
          <cell r="J2186" t="str">
            <v>NOS</v>
          </cell>
          <cell r="K2186" t="str">
            <v>ACCESSORIES</v>
          </cell>
          <cell r="L2186" t="str">
            <v>SIGNIFY(PH)</v>
          </cell>
        </row>
        <row r="2187">
          <cell r="A2187">
            <v>30316222</v>
          </cell>
          <cell r="B2187" t="str">
            <v>RS378Z M84 REC SQUARE WHT-WHT</v>
          </cell>
          <cell r="C2187">
            <v>0</v>
          </cell>
          <cell r="D2187">
            <v>0</v>
          </cell>
          <cell r="I2187" t="str">
            <v>No</v>
          </cell>
          <cell r="J2187" t="str">
            <v>NOS</v>
          </cell>
          <cell r="K2187" t="str">
            <v>ACCESSORIES</v>
          </cell>
          <cell r="L2187" t="str">
            <v>SIGNIFY(PH)</v>
          </cell>
        </row>
        <row r="2188">
          <cell r="A2188">
            <v>30316221</v>
          </cell>
          <cell r="B2188" t="str">
            <v>RS378Z M84 REC SQUARE GMT-WHT</v>
          </cell>
          <cell r="C2188">
            <v>0</v>
          </cell>
          <cell r="D2188">
            <v>0</v>
          </cell>
          <cell r="I2188" t="str">
            <v>No</v>
          </cell>
          <cell r="J2188" t="str">
            <v>NOS</v>
          </cell>
          <cell r="K2188" t="str">
            <v>ACCESSORIES</v>
          </cell>
          <cell r="L2188" t="str">
            <v>SIGNIFY(PH)</v>
          </cell>
        </row>
        <row r="2189">
          <cell r="A2189">
            <v>30316220</v>
          </cell>
          <cell r="B2189" t="str">
            <v>RS378Z M84 REC SQUARE CRM-WHT</v>
          </cell>
          <cell r="C2189">
            <v>0</v>
          </cell>
          <cell r="D2189">
            <v>0</v>
          </cell>
          <cell r="I2189" t="str">
            <v>No</v>
          </cell>
          <cell r="J2189" t="str">
            <v>NOS</v>
          </cell>
          <cell r="K2189" t="str">
            <v>ACCESSORIES</v>
          </cell>
          <cell r="L2189" t="str">
            <v>SIGNIFY(PH)</v>
          </cell>
        </row>
        <row r="2190">
          <cell r="A2190">
            <v>30316219</v>
          </cell>
          <cell r="B2190" t="str">
            <v>RS378Z M84 REC SQUARE BLK-WHT</v>
          </cell>
          <cell r="C2190">
            <v>0</v>
          </cell>
          <cell r="D2190">
            <v>0</v>
          </cell>
          <cell r="I2190" t="str">
            <v>No</v>
          </cell>
          <cell r="J2190" t="str">
            <v>NOS</v>
          </cell>
          <cell r="K2190" t="str">
            <v>ACCESSORIES</v>
          </cell>
          <cell r="L2190" t="str">
            <v>SIGNIFY(PH)</v>
          </cell>
        </row>
        <row r="2191">
          <cell r="A2191">
            <v>30316218</v>
          </cell>
          <cell r="B2191" t="str">
            <v>RS378Z M84 REC ROUND WHT-WHT</v>
          </cell>
          <cell r="C2191">
            <v>0</v>
          </cell>
          <cell r="D2191">
            <v>0</v>
          </cell>
          <cell r="I2191" t="str">
            <v>No</v>
          </cell>
          <cell r="J2191" t="str">
            <v>NOS</v>
          </cell>
          <cell r="K2191" t="str">
            <v>ACCESSORIES</v>
          </cell>
          <cell r="L2191" t="str">
            <v>SIGNIFY(PH)</v>
          </cell>
        </row>
        <row r="2192">
          <cell r="A2192">
            <v>30316217</v>
          </cell>
          <cell r="B2192" t="str">
            <v>RS378Z M84 REC ROUND CRM-WHT</v>
          </cell>
          <cell r="C2192">
            <v>0</v>
          </cell>
          <cell r="D2192">
            <v>0</v>
          </cell>
          <cell r="I2192" t="str">
            <v>No</v>
          </cell>
          <cell r="J2192" t="str">
            <v>NOS</v>
          </cell>
          <cell r="K2192" t="str">
            <v>ACCESSORIES</v>
          </cell>
          <cell r="L2192" t="str">
            <v>SIGNIFY(PH)</v>
          </cell>
        </row>
        <row r="2193">
          <cell r="A2193">
            <v>30316216</v>
          </cell>
          <cell r="B2193" t="str">
            <v>RS378Z M84 REC ROUND BLK-WHT</v>
          </cell>
          <cell r="C2193">
            <v>0</v>
          </cell>
          <cell r="D2193">
            <v>146.715</v>
          </cell>
          <cell r="I2193" t="str">
            <v>No</v>
          </cell>
          <cell r="J2193" t="str">
            <v>NOS</v>
          </cell>
          <cell r="K2193" t="str">
            <v>ACCESSORIES</v>
          </cell>
          <cell r="L2193" t="str">
            <v>SIGNIFY(PH)</v>
          </cell>
        </row>
        <row r="2194">
          <cell r="A2194">
            <v>30316215</v>
          </cell>
          <cell r="B2194" t="str">
            <v>RS378Z M84 REC PH SQUARE WHT-WHT</v>
          </cell>
          <cell r="C2194">
            <v>0</v>
          </cell>
          <cell r="D2194">
            <v>0</v>
          </cell>
          <cell r="I2194" t="str">
            <v>No</v>
          </cell>
          <cell r="J2194" t="str">
            <v>NOS</v>
          </cell>
          <cell r="K2194" t="str">
            <v>ACCESSORIES</v>
          </cell>
          <cell r="L2194" t="str">
            <v>SIGNIFY(PH)</v>
          </cell>
        </row>
        <row r="2195">
          <cell r="A2195">
            <v>30316214</v>
          </cell>
          <cell r="B2195" t="str">
            <v>RS378Z M84 REC PH SQUARE BLK-WHT</v>
          </cell>
          <cell r="C2195">
            <v>0</v>
          </cell>
          <cell r="D2195">
            <v>0</v>
          </cell>
          <cell r="I2195" t="str">
            <v>No</v>
          </cell>
          <cell r="J2195" t="str">
            <v>NOS</v>
          </cell>
          <cell r="K2195" t="str">
            <v>ACCESSORIES</v>
          </cell>
          <cell r="L2195" t="str">
            <v>SIGNIFY(PH)</v>
          </cell>
        </row>
        <row r="2196">
          <cell r="A2196">
            <v>30316213</v>
          </cell>
          <cell r="B2196" t="str">
            <v>RS378Z M84 REC PH ROUND WHT-WHT</v>
          </cell>
          <cell r="C2196">
            <v>0</v>
          </cell>
          <cell r="D2196">
            <v>122.39700000000001</v>
          </cell>
          <cell r="I2196" t="str">
            <v>No</v>
          </cell>
          <cell r="J2196" t="str">
            <v>NOS</v>
          </cell>
          <cell r="K2196" t="str">
            <v>ACCESSORIES</v>
          </cell>
          <cell r="L2196" t="str">
            <v>SIGNIFY(PH)</v>
          </cell>
        </row>
        <row r="2197">
          <cell r="A2197">
            <v>30316212</v>
          </cell>
          <cell r="B2197" t="str">
            <v>RS378Z M84 REC PH ROUND BLK-WHT</v>
          </cell>
          <cell r="C2197">
            <v>0</v>
          </cell>
          <cell r="D2197">
            <v>0</v>
          </cell>
          <cell r="I2197" t="str">
            <v>No</v>
          </cell>
          <cell r="J2197" t="str">
            <v>NOS</v>
          </cell>
          <cell r="K2197" t="str">
            <v>ACCESSORIES</v>
          </cell>
          <cell r="L2197" t="str">
            <v>SIGNIFY(PH)</v>
          </cell>
        </row>
        <row r="2198">
          <cell r="A2198">
            <v>30316211</v>
          </cell>
          <cell r="B2198" t="str">
            <v>RS378Z M62 WW ROUND GMT-WHT</v>
          </cell>
          <cell r="C2198">
            <v>0</v>
          </cell>
          <cell r="D2198">
            <v>0</v>
          </cell>
          <cell r="I2198" t="str">
            <v>No</v>
          </cell>
          <cell r="J2198" t="str">
            <v>NOS</v>
          </cell>
          <cell r="K2198" t="str">
            <v>ACCESSORIES</v>
          </cell>
          <cell r="L2198" t="str">
            <v>SIGNIFY(PH)</v>
          </cell>
        </row>
        <row r="2199">
          <cell r="A2199">
            <v>30316210</v>
          </cell>
          <cell r="B2199" t="str">
            <v>RS378Z M62 WW ROUND BLK-WHT</v>
          </cell>
          <cell r="C2199">
            <v>0</v>
          </cell>
          <cell r="D2199">
            <v>0</v>
          </cell>
          <cell r="I2199" t="str">
            <v>No</v>
          </cell>
          <cell r="J2199" t="str">
            <v>NOS</v>
          </cell>
          <cell r="K2199" t="str">
            <v>ACCESSORIES</v>
          </cell>
          <cell r="L2199" t="str">
            <v>SIGNIFY(PH)</v>
          </cell>
        </row>
        <row r="2200">
          <cell r="A2200">
            <v>30316209</v>
          </cell>
          <cell r="B2200" t="str">
            <v>RS378Z M62 TL ROUND GMT-WHT</v>
          </cell>
          <cell r="C2200">
            <v>0</v>
          </cell>
          <cell r="D2200">
            <v>0</v>
          </cell>
          <cell r="I2200" t="str">
            <v>No</v>
          </cell>
          <cell r="J2200" t="str">
            <v>NOS</v>
          </cell>
          <cell r="K2200" t="str">
            <v>ACCESSORIES</v>
          </cell>
          <cell r="L2200" t="str">
            <v>SIGNIFY(PH)</v>
          </cell>
        </row>
        <row r="2201">
          <cell r="A2201">
            <v>30316208</v>
          </cell>
          <cell r="B2201" t="str">
            <v>RS378Z M62 TL ROUND CRM-WHT</v>
          </cell>
          <cell r="C2201">
            <v>0</v>
          </cell>
          <cell r="D2201">
            <v>0</v>
          </cell>
          <cell r="I2201" t="str">
            <v>No</v>
          </cell>
          <cell r="J2201" t="str">
            <v>NOS</v>
          </cell>
          <cell r="K2201" t="str">
            <v>ACCESSORIES</v>
          </cell>
          <cell r="L2201" t="str">
            <v>SIGNIFY(PH)</v>
          </cell>
        </row>
        <row r="2202">
          <cell r="A2202">
            <v>30316207</v>
          </cell>
          <cell r="B2202" t="str">
            <v>RS378Z M62 TL ROUND BLK-WHT</v>
          </cell>
          <cell r="C2202">
            <v>0</v>
          </cell>
          <cell r="D2202">
            <v>0</v>
          </cell>
          <cell r="I2202" t="str">
            <v>No</v>
          </cell>
          <cell r="J2202" t="str">
            <v>NOS</v>
          </cell>
          <cell r="K2202" t="str">
            <v>ACCESSORIES</v>
          </cell>
          <cell r="L2202" t="str">
            <v>SIGNIFY(PH)</v>
          </cell>
        </row>
        <row r="2203">
          <cell r="A2203">
            <v>30316206</v>
          </cell>
          <cell r="B2203" t="str">
            <v>RS378Z M62 REC PH SQUARE WHT-WHT</v>
          </cell>
          <cell r="C2203">
            <v>0</v>
          </cell>
          <cell r="D2203">
            <v>0</v>
          </cell>
          <cell r="I2203" t="str">
            <v>No</v>
          </cell>
          <cell r="J2203" t="str">
            <v>NOS</v>
          </cell>
          <cell r="K2203" t="str">
            <v>ACCESSORIES</v>
          </cell>
          <cell r="L2203" t="str">
            <v>SIGNIFY(PH)</v>
          </cell>
        </row>
        <row r="2204">
          <cell r="A2204">
            <v>30316205</v>
          </cell>
          <cell r="B2204" t="str">
            <v>RS378Z M62 REC PH SQUARE BLK-WHT</v>
          </cell>
          <cell r="C2204">
            <v>0</v>
          </cell>
          <cell r="D2204">
            <v>0</v>
          </cell>
          <cell r="I2204" t="str">
            <v>No</v>
          </cell>
          <cell r="J2204" t="str">
            <v>NOS</v>
          </cell>
          <cell r="K2204" t="str">
            <v>ACCESSORIES</v>
          </cell>
          <cell r="L2204" t="str">
            <v>SIGNIFY(PH)</v>
          </cell>
        </row>
        <row r="2205">
          <cell r="A2205">
            <v>30316204</v>
          </cell>
          <cell r="B2205" t="str">
            <v>RS378Z M62 REC PH ROUND WHT-WHT</v>
          </cell>
          <cell r="C2205">
            <v>0</v>
          </cell>
          <cell r="D2205">
            <v>0</v>
          </cell>
          <cell r="I2205" t="str">
            <v>No</v>
          </cell>
          <cell r="J2205" t="str">
            <v>NOS</v>
          </cell>
          <cell r="K2205" t="str">
            <v>ACCESSORIES</v>
          </cell>
          <cell r="L2205" t="str">
            <v>SIGNIFY(PH)</v>
          </cell>
        </row>
        <row r="2206">
          <cell r="A2206">
            <v>30316203</v>
          </cell>
          <cell r="B2206" t="str">
            <v>RS378Z M62 REC PH ROUND BLK-WHT</v>
          </cell>
          <cell r="C2206">
            <v>0</v>
          </cell>
          <cell r="D2206">
            <v>0</v>
          </cell>
          <cell r="I2206" t="str">
            <v>No</v>
          </cell>
          <cell r="J2206" t="str">
            <v>NOS</v>
          </cell>
          <cell r="K2206" t="str">
            <v>ACCESSORIES</v>
          </cell>
          <cell r="L2206" t="str">
            <v>SIGNIFY(PH)</v>
          </cell>
        </row>
        <row r="2207">
          <cell r="A2207">
            <v>30316202</v>
          </cell>
          <cell r="B2207" t="str">
            <v>RS378Z M105 WW ROUND GMT-WHT</v>
          </cell>
          <cell r="C2207">
            <v>0</v>
          </cell>
          <cell r="D2207">
            <v>0</v>
          </cell>
          <cell r="I2207" t="str">
            <v>No</v>
          </cell>
          <cell r="J2207" t="str">
            <v>NOS</v>
          </cell>
          <cell r="K2207" t="str">
            <v>ACCESSORIES</v>
          </cell>
          <cell r="L2207" t="str">
            <v>SIGNIFY(PH)</v>
          </cell>
        </row>
        <row r="2208">
          <cell r="A2208">
            <v>30316201</v>
          </cell>
          <cell r="B2208" t="str">
            <v>RS378Z M105 WW ROUND BLK-WHT</v>
          </cell>
          <cell r="C2208">
            <v>0</v>
          </cell>
          <cell r="D2208">
            <v>0</v>
          </cell>
          <cell r="I2208" t="str">
            <v>No</v>
          </cell>
          <cell r="J2208" t="str">
            <v>NOS</v>
          </cell>
          <cell r="K2208" t="str">
            <v>ACCESSORIES</v>
          </cell>
          <cell r="L2208" t="str">
            <v>SIGNIFY(PH)</v>
          </cell>
        </row>
        <row r="2209">
          <cell r="A2209">
            <v>30316200</v>
          </cell>
          <cell r="B2209" t="str">
            <v>RS378Z M105 TL ROUND WHT-WHT</v>
          </cell>
          <cell r="C2209">
            <v>0</v>
          </cell>
          <cell r="D2209">
            <v>0</v>
          </cell>
          <cell r="I2209" t="str">
            <v>No</v>
          </cell>
          <cell r="J2209" t="str">
            <v>NOS</v>
          </cell>
          <cell r="K2209" t="str">
            <v>ACCESSORIES</v>
          </cell>
          <cell r="L2209" t="str">
            <v>SIGNIFY(PH)</v>
          </cell>
        </row>
        <row r="2210">
          <cell r="A2210">
            <v>30316199</v>
          </cell>
          <cell r="B2210" t="str">
            <v>RS378Z M105 TL ROUND GMT-WHT</v>
          </cell>
          <cell r="C2210">
            <v>0</v>
          </cell>
          <cell r="D2210">
            <v>0</v>
          </cell>
          <cell r="I2210" t="str">
            <v>No</v>
          </cell>
          <cell r="J2210" t="str">
            <v>NOS</v>
          </cell>
          <cell r="K2210" t="str">
            <v>ACCESSORIES</v>
          </cell>
          <cell r="L2210" t="str">
            <v>SIGNIFY(PH)</v>
          </cell>
        </row>
        <row r="2211">
          <cell r="A2211">
            <v>30316198</v>
          </cell>
          <cell r="B2211" t="str">
            <v>RS378Z M105 TL ROUND CRM-WHT</v>
          </cell>
          <cell r="C2211">
            <v>0</v>
          </cell>
          <cell r="D2211">
            <v>0</v>
          </cell>
          <cell r="I2211" t="str">
            <v>No</v>
          </cell>
          <cell r="J2211" t="str">
            <v>NOS</v>
          </cell>
          <cell r="K2211" t="str">
            <v>ACCESSORIES</v>
          </cell>
          <cell r="L2211" t="str">
            <v>SIGNIFY(PH)</v>
          </cell>
        </row>
        <row r="2212">
          <cell r="A2212">
            <v>30316197</v>
          </cell>
          <cell r="B2212" t="str">
            <v>RS378Z M105 TL ROUND BLK-WHT</v>
          </cell>
          <cell r="C2212">
            <v>0</v>
          </cell>
          <cell r="D2212">
            <v>0</v>
          </cell>
          <cell r="I2212" t="str">
            <v>No</v>
          </cell>
          <cell r="J2212" t="str">
            <v>NOS</v>
          </cell>
          <cell r="K2212" t="str">
            <v>ACCESSORIES</v>
          </cell>
          <cell r="L2212" t="str">
            <v>SIGNIFY(PH)</v>
          </cell>
        </row>
        <row r="2213">
          <cell r="A2213">
            <v>30316196</v>
          </cell>
          <cell r="B2213" t="str">
            <v>RS378Z M105 REC PH SQUARE WHT-WHT</v>
          </cell>
          <cell r="C2213">
            <v>0</v>
          </cell>
          <cell r="D2213">
            <v>0</v>
          </cell>
          <cell r="I2213" t="str">
            <v>No</v>
          </cell>
          <cell r="J2213" t="str">
            <v>NOS</v>
          </cell>
          <cell r="K2213" t="str">
            <v>ACCESSORIES</v>
          </cell>
          <cell r="L2213" t="str">
            <v>SIGNIFY(PH)</v>
          </cell>
        </row>
        <row r="2214">
          <cell r="A2214">
            <v>30316195</v>
          </cell>
          <cell r="B2214" t="str">
            <v>RS378Z M105 REC PH SQUARE BLK-WHT</v>
          </cell>
          <cell r="C2214">
            <v>0</v>
          </cell>
          <cell r="D2214">
            <v>0</v>
          </cell>
          <cell r="I2214" t="str">
            <v>No</v>
          </cell>
          <cell r="J2214" t="str">
            <v>NOS</v>
          </cell>
          <cell r="K2214" t="str">
            <v>ACCESSORIES</v>
          </cell>
          <cell r="L2214" t="str">
            <v>SIGNIFY(PH)</v>
          </cell>
        </row>
        <row r="2215">
          <cell r="A2215">
            <v>30316194</v>
          </cell>
          <cell r="B2215" t="str">
            <v>RS378Z M105 REC PH ROUND WHT-WHT</v>
          </cell>
          <cell r="C2215">
            <v>0</v>
          </cell>
          <cell r="D2215">
            <v>0</v>
          </cell>
          <cell r="I2215" t="str">
            <v>No</v>
          </cell>
          <cell r="J2215" t="str">
            <v>NOS</v>
          </cell>
          <cell r="K2215" t="str">
            <v>ACCESSORIES</v>
          </cell>
          <cell r="L2215" t="str">
            <v>SIGNIFY(PH)</v>
          </cell>
        </row>
        <row r="2216">
          <cell r="A2216">
            <v>30316193</v>
          </cell>
          <cell r="B2216" t="str">
            <v>RS378Z M105 REC PH ROUND BLK-WHT</v>
          </cell>
          <cell r="C2216">
            <v>0</v>
          </cell>
          <cell r="D2216">
            <v>0</v>
          </cell>
          <cell r="I2216" t="str">
            <v>No</v>
          </cell>
          <cell r="J2216" t="str">
            <v>NOS</v>
          </cell>
          <cell r="K2216" t="str">
            <v>ACCESSORIES</v>
          </cell>
          <cell r="L2216" t="str">
            <v>SIGNIFY(PH)</v>
          </cell>
        </row>
        <row r="2217">
          <cell r="A2217">
            <v>30316192</v>
          </cell>
          <cell r="B2217" t="str">
            <v>RCS150 3C PSD L2000 WHT</v>
          </cell>
          <cell r="C2217">
            <v>0</v>
          </cell>
          <cell r="D2217">
            <v>1550.94</v>
          </cell>
          <cell r="I2217" t="str">
            <v>No</v>
          </cell>
          <cell r="J2217" t="str">
            <v>NOS</v>
          </cell>
          <cell r="K2217" t="str">
            <v>ACCESSORIES</v>
          </cell>
          <cell r="L2217" t="str">
            <v>SIGNIFY(PH)</v>
          </cell>
        </row>
        <row r="2218">
          <cell r="A2218">
            <v>30316191</v>
          </cell>
          <cell r="B2218" t="str">
            <v>RCS150 3C PSD L1000 WHT</v>
          </cell>
          <cell r="C2218">
            <v>0</v>
          </cell>
          <cell r="D2218">
            <v>1051.085</v>
          </cell>
          <cell r="I2218" t="str">
            <v>No</v>
          </cell>
          <cell r="J2218" t="str">
            <v>NOS</v>
          </cell>
          <cell r="K2218" t="str">
            <v>ACCESSORIES</v>
          </cell>
          <cell r="L2218" t="str">
            <v>SIGNIFY(PH)</v>
          </cell>
        </row>
        <row r="2219">
          <cell r="A2219">
            <v>30316190</v>
          </cell>
          <cell r="B2219" t="str">
            <v>ZCS150 3C PSD I TRACK PATTI CONN WHT</v>
          </cell>
          <cell r="C2219">
            <v>0</v>
          </cell>
          <cell r="D2219">
            <v>0</v>
          </cell>
          <cell r="I2219" t="str">
            <v>No</v>
          </cell>
          <cell r="J2219" t="str">
            <v>NOS</v>
          </cell>
          <cell r="K2219" t="str">
            <v>ACCESSORIES</v>
          </cell>
          <cell r="L2219" t="str">
            <v>SIGNIFY(PH)</v>
          </cell>
        </row>
        <row r="2220">
          <cell r="A2220">
            <v>30316189</v>
          </cell>
          <cell r="B2220" t="str">
            <v>RC780-OD DIFFUSER 8FT</v>
          </cell>
          <cell r="C2220">
            <v>0</v>
          </cell>
          <cell r="D2220">
            <v>0</v>
          </cell>
          <cell r="I2220" t="str">
            <v>No</v>
          </cell>
          <cell r="J2220" t="str">
            <v>NOS</v>
          </cell>
          <cell r="K2220" t="str">
            <v>ACCESSORIES</v>
          </cell>
          <cell r="L2220" t="str">
            <v>SIGNIFY(PH)</v>
          </cell>
        </row>
        <row r="2221">
          <cell r="A2221">
            <v>30316188</v>
          </cell>
          <cell r="B2221" t="str">
            <v>RC780-OD DIFFUSER 4FT</v>
          </cell>
          <cell r="C2221">
            <v>0</v>
          </cell>
          <cell r="D2221">
            <v>0</v>
          </cell>
          <cell r="I2221" t="str">
            <v>No</v>
          </cell>
          <cell r="J2221" t="str">
            <v>NOS</v>
          </cell>
          <cell r="K2221" t="str">
            <v>ACCESSORIES</v>
          </cell>
          <cell r="L2221" t="str">
            <v>SIGNIFY(PH)</v>
          </cell>
        </row>
        <row r="2222">
          <cell r="A2222">
            <v>30316187</v>
          </cell>
          <cell r="B2222" t="str">
            <v>RS378Z M84 WW ROUND GMT- WHT</v>
          </cell>
          <cell r="C2222">
            <v>0</v>
          </cell>
          <cell r="D2222">
            <v>323.60919999999999</v>
          </cell>
          <cell r="I2222" t="str">
            <v>No</v>
          </cell>
          <cell r="J2222" t="str">
            <v>NOS</v>
          </cell>
          <cell r="K2222" t="str">
            <v>ACCESSORIES</v>
          </cell>
          <cell r="L2222" t="str">
            <v>SIGNIFY(PH)</v>
          </cell>
        </row>
        <row r="2223">
          <cell r="A2223">
            <v>30316186</v>
          </cell>
          <cell r="B2223" t="str">
            <v>RS378Z M62 REC SQUARE GMT- WHT</v>
          </cell>
          <cell r="C2223">
            <v>0</v>
          </cell>
          <cell r="D2223">
            <v>129.78</v>
          </cell>
          <cell r="I2223" t="str">
            <v>No</v>
          </cell>
          <cell r="J2223" t="str">
            <v>NOS</v>
          </cell>
          <cell r="K2223" t="str">
            <v>ACCESSORIES</v>
          </cell>
          <cell r="L2223" t="str">
            <v>SIGNIFY(PH)</v>
          </cell>
        </row>
        <row r="2224">
          <cell r="A2224">
            <v>30316185</v>
          </cell>
          <cell r="B2224" t="str">
            <v>RS378Z M62 REC SQUARE BLK- WHT</v>
          </cell>
          <cell r="C2224">
            <v>0</v>
          </cell>
          <cell r="D2224">
            <v>0</v>
          </cell>
          <cell r="I2224" t="str">
            <v>No</v>
          </cell>
          <cell r="J2224" t="str">
            <v>NOS</v>
          </cell>
          <cell r="K2224" t="str">
            <v>ACCESSORIES</v>
          </cell>
          <cell r="L2224" t="str">
            <v>SIGNIFY(PH)</v>
          </cell>
        </row>
        <row r="2225">
          <cell r="A2225">
            <v>30316184</v>
          </cell>
          <cell r="B2225" t="str">
            <v>RS378Z M62 REC SQUARE WHT- WHT</v>
          </cell>
          <cell r="C2225">
            <v>0</v>
          </cell>
          <cell r="D2225">
            <v>129.78</v>
          </cell>
          <cell r="I2225" t="str">
            <v>No</v>
          </cell>
          <cell r="J2225" t="str">
            <v>NOS</v>
          </cell>
          <cell r="K2225" t="str">
            <v>ACCESSORIES</v>
          </cell>
          <cell r="L2225" t="str">
            <v>SIGNIFY(PH)</v>
          </cell>
        </row>
        <row r="2226">
          <cell r="A2226">
            <v>30316183</v>
          </cell>
          <cell r="B2226" t="str">
            <v>RS378Z M62 REC SQUARE CRM- WHT</v>
          </cell>
          <cell r="C2226">
            <v>0</v>
          </cell>
          <cell r="D2226">
            <v>129.78</v>
          </cell>
          <cell r="I2226" t="str">
            <v>No</v>
          </cell>
          <cell r="J2226" t="str">
            <v>NOS</v>
          </cell>
          <cell r="K2226" t="str">
            <v>ACCESSORIES</v>
          </cell>
          <cell r="L2226" t="str">
            <v>SIGNIFY(PH)</v>
          </cell>
        </row>
        <row r="2227">
          <cell r="A2227">
            <v>30316182</v>
          </cell>
          <cell r="B2227" t="str">
            <v>RS378Z M62 REC ROUND BLK- WHT</v>
          </cell>
          <cell r="C2227">
            <v>0</v>
          </cell>
          <cell r="D2227">
            <v>0</v>
          </cell>
          <cell r="I2227" t="str">
            <v>No</v>
          </cell>
          <cell r="J2227" t="str">
            <v>NOS</v>
          </cell>
          <cell r="K2227" t="str">
            <v>ACCESSORIES</v>
          </cell>
          <cell r="L2227" t="str">
            <v>SIGNIFY(PH)</v>
          </cell>
        </row>
        <row r="2228">
          <cell r="A2228">
            <v>30316181</v>
          </cell>
          <cell r="B2228" t="str">
            <v>RS378Z M62 REC ROUND CRM- WHT</v>
          </cell>
          <cell r="C2228">
            <v>0</v>
          </cell>
          <cell r="D2228">
            <v>97.647999999999996</v>
          </cell>
          <cell r="I2228" t="str">
            <v>No</v>
          </cell>
          <cell r="J2228" t="str">
            <v>NOS</v>
          </cell>
          <cell r="K2228" t="str">
            <v>ACCESSORIES</v>
          </cell>
          <cell r="L2228" t="str">
            <v>SIGNIFY(PH)</v>
          </cell>
        </row>
        <row r="2229">
          <cell r="A2229">
            <v>30316180</v>
          </cell>
          <cell r="B2229" t="str">
            <v>RS378Z M105 REC SQUARE BLK- WHT</v>
          </cell>
          <cell r="C2229">
            <v>0</v>
          </cell>
          <cell r="D2229">
            <v>0</v>
          </cell>
          <cell r="I2229" t="str">
            <v>No</v>
          </cell>
          <cell r="J2229" t="str">
            <v>NOS</v>
          </cell>
          <cell r="K2229" t="str">
            <v>ACCESSORIES</v>
          </cell>
          <cell r="L2229" t="str">
            <v>SIGNIFY(PH)</v>
          </cell>
        </row>
        <row r="2230">
          <cell r="A2230">
            <v>30316179</v>
          </cell>
          <cell r="B2230" t="str">
            <v>RS378Z M105 REC SQUARE CRM- WHT</v>
          </cell>
          <cell r="C2230">
            <v>0</v>
          </cell>
          <cell r="D2230">
            <v>0</v>
          </cell>
          <cell r="I2230" t="str">
            <v>No</v>
          </cell>
          <cell r="J2230" t="str">
            <v>NOS</v>
          </cell>
          <cell r="K2230" t="str">
            <v>ACCESSORIES</v>
          </cell>
          <cell r="L2230" t="str">
            <v>SIGNIFY(PH)</v>
          </cell>
        </row>
        <row r="2231">
          <cell r="A2231">
            <v>30316178</v>
          </cell>
          <cell r="B2231" t="str">
            <v>RS378Z M105 REC SQUARE WHT- WHT</v>
          </cell>
          <cell r="C2231">
            <v>0</v>
          </cell>
          <cell r="D2231">
            <v>0</v>
          </cell>
          <cell r="I2231" t="str">
            <v>No</v>
          </cell>
          <cell r="J2231" t="str">
            <v>NOS</v>
          </cell>
          <cell r="K2231" t="str">
            <v>ACCESSORIES</v>
          </cell>
          <cell r="L2231" t="str">
            <v>SIGNIFY(PH)</v>
          </cell>
        </row>
        <row r="2232">
          <cell r="A2232">
            <v>30316177</v>
          </cell>
          <cell r="B2232" t="str">
            <v>RS378Z M105 REC SQUARE GMT- WHT</v>
          </cell>
          <cell r="C2232">
            <v>0</v>
          </cell>
          <cell r="D2232">
            <v>0</v>
          </cell>
          <cell r="I2232" t="str">
            <v>No</v>
          </cell>
          <cell r="J2232" t="str">
            <v>NOS</v>
          </cell>
          <cell r="K2232" t="str">
            <v>ACCESSORIES</v>
          </cell>
          <cell r="L2232" t="str">
            <v>SIGNIFY(PH)</v>
          </cell>
        </row>
        <row r="2233">
          <cell r="A2233">
            <v>30316176</v>
          </cell>
          <cell r="B2233" t="str">
            <v>RS378Z M105 REC ROUND BLK- WHT</v>
          </cell>
          <cell r="C2233">
            <v>0</v>
          </cell>
          <cell r="D2233">
            <v>194.2338</v>
          </cell>
          <cell r="I2233" t="str">
            <v>No</v>
          </cell>
          <cell r="J2233" t="str">
            <v>NOS</v>
          </cell>
          <cell r="K2233" t="str">
            <v>ACCESSORIES</v>
          </cell>
          <cell r="L2233" t="str">
            <v>SIGNIFY(PH)</v>
          </cell>
        </row>
        <row r="2234">
          <cell r="A2234">
            <v>30316175</v>
          </cell>
          <cell r="B2234" t="str">
            <v>RS378Z M105 REC ROUND CRM- WHT</v>
          </cell>
          <cell r="C2234">
            <v>0</v>
          </cell>
          <cell r="D2234">
            <v>0</v>
          </cell>
          <cell r="I2234" t="str">
            <v>No</v>
          </cell>
          <cell r="J2234" t="str">
            <v>NOS</v>
          </cell>
          <cell r="K2234" t="str">
            <v>ACCESSORIES</v>
          </cell>
          <cell r="L2234" t="str">
            <v>SIGNIFY(PH)</v>
          </cell>
        </row>
        <row r="2235">
          <cell r="A2235">
            <v>30316174</v>
          </cell>
          <cell r="B2235" t="str">
            <v>RS378Z M105 REC ROUND WHT- WHT</v>
          </cell>
          <cell r="C2235">
            <v>0</v>
          </cell>
          <cell r="D2235">
            <v>205.99199999999999</v>
          </cell>
          <cell r="I2235" t="str">
            <v>No</v>
          </cell>
          <cell r="J2235" t="str">
            <v>NOS</v>
          </cell>
          <cell r="K2235" t="str">
            <v>ACCESSORIES</v>
          </cell>
          <cell r="L2235" t="str">
            <v>SIGNIFY(PH)</v>
          </cell>
        </row>
        <row r="2236">
          <cell r="A2236">
            <v>30316173</v>
          </cell>
          <cell r="B2236" t="str">
            <v>RS378Z M84 TL ROUND WHT- WHT</v>
          </cell>
          <cell r="C2236">
            <v>0</v>
          </cell>
          <cell r="D2236">
            <v>156.173</v>
          </cell>
          <cell r="I2236" t="str">
            <v>No</v>
          </cell>
          <cell r="J2236" t="str">
            <v>NOS</v>
          </cell>
          <cell r="K2236" t="str">
            <v>ACCESSORIES</v>
          </cell>
          <cell r="L2236" t="str">
            <v>SIGNIFY(PH)</v>
          </cell>
        </row>
        <row r="2237">
          <cell r="A2237">
            <v>30316172</v>
          </cell>
          <cell r="B2237" t="str">
            <v>RS378Z M62 REC ROUND WHT- WHT</v>
          </cell>
          <cell r="C2237">
            <v>0</v>
          </cell>
          <cell r="D2237">
            <v>95.584999999999994</v>
          </cell>
          <cell r="I2237" t="str">
            <v>No</v>
          </cell>
          <cell r="J2237" t="str">
            <v>NOS</v>
          </cell>
          <cell r="K2237" t="str">
            <v>ACCESSORIES</v>
          </cell>
          <cell r="L2237" t="str">
            <v>SIGNIFY(PH)</v>
          </cell>
        </row>
        <row r="2238">
          <cell r="A2238">
            <v>30316171</v>
          </cell>
          <cell r="B2238" t="str">
            <v>RS378Z M62 TL ROUND WHT- WHT</v>
          </cell>
          <cell r="C2238">
            <v>0</v>
          </cell>
          <cell r="D2238">
            <v>69.344700000000003</v>
          </cell>
          <cell r="I2238" t="str">
            <v>No</v>
          </cell>
          <cell r="J2238" t="str">
            <v>NOS</v>
          </cell>
          <cell r="K2238" t="str">
            <v>ACCESSORIES</v>
          </cell>
          <cell r="L2238" t="str">
            <v>SIGNIFY(PH)</v>
          </cell>
        </row>
        <row r="2239">
          <cell r="A2239">
            <v>30316170</v>
          </cell>
          <cell r="B2239" t="str">
            <v>RS378Z M105 REC ROUND GMT- WHT</v>
          </cell>
          <cell r="C2239">
            <v>0</v>
          </cell>
          <cell r="D2239">
            <v>194.29499999999999</v>
          </cell>
          <cell r="I2239" t="str">
            <v>No</v>
          </cell>
          <cell r="J2239" t="str">
            <v>NOS</v>
          </cell>
          <cell r="K2239" t="str">
            <v>ACCESSORIES</v>
          </cell>
          <cell r="L2239" t="str">
            <v>SIGNIFY(PH)</v>
          </cell>
        </row>
        <row r="2240">
          <cell r="A2240">
            <v>30316169</v>
          </cell>
          <cell r="B2240" t="str">
            <v>RS378Z M62 REC ROUND GMT- WHT</v>
          </cell>
          <cell r="C2240">
            <v>0</v>
          </cell>
          <cell r="D2240">
            <v>103.526</v>
          </cell>
          <cell r="I2240" t="str">
            <v>No</v>
          </cell>
          <cell r="J2240" t="str">
            <v>NOS</v>
          </cell>
          <cell r="K2240" t="str">
            <v>ACCESSORIES</v>
          </cell>
          <cell r="L2240" t="str">
            <v>SIGNIFY(PH)</v>
          </cell>
        </row>
        <row r="2241">
          <cell r="A2241">
            <v>30316168</v>
          </cell>
          <cell r="B2241" t="str">
            <v>RS378Z M84 REC ROUND GMT- WHT</v>
          </cell>
          <cell r="C2241">
            <v>0</v>
          </cell>
          <cell r="D2241">
            <v>155.37739999999999</v>
          </cell>
          <cell r="I2241" t="str">
            <v>No</v>
          </cell>
          <cell r="J2241" t="str">
            <v>NOS</v>
          </cell>
          <cell r="K2241" t="str">
            <v>ACCESSORIES</v>
          </cell>
          <cell r="L2241" t="str">
            <v>SIGNIFY(PH)</v>
          </cell>
        </row>
        <row r="2242">
          <cell r="A2242">
            <v>30316167</v>
          </cell>
          <cell r="B2242" t="str">
            <v>SP780 S2 PDC END CAP KIT QGR (RAL 7039) SET 1</v>
          </cell>
          <cell r="C2242">
            <v>0</v>
          </cell>
          <cell r="D2242">
            <v>0</v>
          </cell>
          <cell r="I2242" t="str">
            <v>No</v>
          </cell>
          <cell r="J2242" t="str">
            <v>NOS</v>
          </cell>
          <cell r="K2242" t="str">
            <v>ACCESSORIES</v>
          </cell>
          <cell r="L2242" t="str">
            <v>SIGNIFY(PH)</v>
          </cell>
        </row>
        <row r="2243">
          <cell r="A2243">
            <v>30316166</v>
          </cell>
          <cell r="B2243" t="str">
            <v>SP780 S1 END CAP KIT WAL RAL-9006 SET 1</v>
          </cell>
          <cell r="C2243">
            <v>0</v>
          </cell>
          <cell r="D2243">
            <v>0</v>
          </cell>
          <cell r="I2243" t="str">
            <v>No</v>
          </cell>
          <cell r="J2243" t="str">
            <v>NOS</v>
          </cell>
          <cell r="K2243" t="str">
            <v>ACCESSORIES</v>
          </cell>
          <cell r="L2243" t="str">
            <v>SIGNIFY(PH)</v>
          </cell>
        </row>
        <row r="2244">
          <cell r="A2244">
            <v>30316165</v>
          </cell>
          <cell r="B2244" t="str">
            <v>SP780 S1 END CAP KIT QGR RAL 7039 SET 1</v>
          </cell>
          <cell r="C2244">
            <v>0</v>
          </cell>
          <cell r="D2244">
            <v>0</v>
          </cell>
          <cell r="I2244" t="str">
            <v>No</v>
          </cell>
          <cell r="J2244" t="str">
            <v>NOS</v>
          </cell>
          <cell r="K2244" t="str">
            <v>ACCESSORIES</v>
          </cell>
          <cell r="L2244" t="str">
            <v>SIGNIFY(PH)</v>
          </cell>
        </row>
        <row r="2245">
          <cell r="A2245">
            <v>30316164</v>
          </cell>
          <cell r="B2245" t="str">
            <v>SP780 S1 END CAP KIT LGR RAL-7035 SET 1</v>
          </cell>
          <cell r="C2245">
            <v>0</v>
          </cell>
          <cell r="D2245">
            <v>0</v>
          </cell>
          <cell r="I2245" t="str">
            <v>No</v>
          </cell>
          <cell r="J2245" t="str">
            <v>NOS</v>
          </cell>
          <cell r="K2245" t="str">
            <v>ACCESSORIES</v>
          </cell>
          <cell r="L2245" t="str">
            <v>SIGNIFY(PH)</v>
          </cell>
        </row>
        <row r="2246">
          <cell r="A2246">
            <v>30316163</v>
          </cell>
          <cell r="B2246" t="str">
            <v>SP780 END CAP KIT GG (RAL 7024) SET 1</v>
          </cell>
          <cell r="C2246">
            <v>0</v>
          </cell>
          <cell r="D2246">
            <v>0</v>
          </cell>
          <cell r="I2246" t="str">
            <v>No</v>
          </cell>
          <cell r="J2246" t="str">
            <v>NOS</v>
          </cell>
          <cell r="K2246" t="str">
            <v>ACCESSORIES</v>
          </cell>
          <cell r="L2246" t="str">
            <v>SIGNIFY(PH)</v>
          </cell>
        </row>
        <row r="2247">
          <cell r="A2247">
            <v>30316162</v>
          </cell>
          <cell r="B2247" t="str">
            <v>RC810 END CAP KIT PA330</v>
          </cell>
          <cell r="C2247">
            <v>0</v>
          </cell>
          <cell r="D2247">
            <v>0</v>
          </cell>
          <cell r="I2247" t="str">
            <v>No</v>
          </cell>
          <cell r="J2247" t="str">
            <v>NOS</v>
          </cell>
          <cell r="K2247" t="str">
            <v>ACCESSORIES</v>
          </cell>
          <cell r="L2247" t="str">
            <v>SIGNIFY(PH)</v>
          </cell>
        </row>
        <row r="2248">
          <cell r="A2248">
            <v>30316161</v>
          </cell>
          <cell r="B2248" t="str">
            <v>MI SPD 10KV KIT</v>
          </cell>
          <cell r="C2248">
            <v>0</v>
          </cell>
          <cell r="D2248">
            <v>0</v>
          </cell>
          <cell r="I2248" t="str">
            <v>No</v>
          </cell>
          <cell r="J2248" t="str">
            <v>NOS</v>
          </cell>
          <cell r="K2248" t="str">
            <v>ACCESSORIES</v>
          </cell>
          <cell r="L2248" t="str">
            <v>SIGNIFY(PH)</v>
          </cell>
        </row>
        <row r="2249">
          <cell r="A2249">
            <v>30316160</v>
          </cell>
          <cell r="B2249" t="str">
            <v>RC810 END CAP KIT WHT PA330</v>
          </cell>
          <cell r="C2249">
            <v>0</v>
          </cell>
          <cell r="D2249">
            <v>25.442799999999998</v>
          </cell>
          <cell r="I2249" t="str">
            <v>No</v>
          </cell>
          <cell r="J2249" t="str">
            <v>NOS</v>
          </cell>
          <cell r="K2249" t="str">
            <v>ACCESSORIES</v>
          </cell>
          <cell r="L2249" t="str">
            <v>SIGNIFY(PH)</v>
          </cell>
        </row>
        <row r="2250">
          <cell r="A2250">
            <v>30316159</v>
          </cell>
          <cell r="B2250" t="str">
            <v>SP780 S2 PDC END CAP KIT WHT</v>
          </cell>
          <cell r="C2250">
            <v>0</v>
          </cell>
          <cell r="D2250">
            <v>0</v>
          </cell>
          <cell r="I2250" t="str">
            <v>No</v>
          </cell>
          <cell r="J2250" t="str">
            <v>NOS</v>
          </cell>
          <cell r="K2250" t="str">
            <v>ACCESSORIES</v>
          </cell>
          <cell r="L2250" t="str">
            <v>SIGNIFY(PH)</v>
          </cell>
        </row>
        <row r="2251">
          <cell r="A2251">
            <v>30316158</v>
          </cell>
          <cell r="B2251" t="str">
            <v>SP780 3 CORE 0.75SQ.MM FRLSZH CABLE WHT 2MTR</v>
          </cell>
          <cell r="C2251">
            <v>0</v>
          </cell>
          <cell r="D2251">
            <v>91.412499999999994</v>
          </cell>
          <cell r="I2251" t="str">
            <v>No</v>
          </cell>
          <cell r="J2251" t="str">
            <v>NOS</v>
          </cell>
          <cell r="K2251" t="str">
            <v>ACCESSORIES</v>
          </cell>
          <cell r="L2251" t="str">
            <v>SIGNIFY(PH)</v>
          </cell>
        </row>
        <row r="2252">
          <cell r="A2252">
            <v>30316157</v>
          </cell>
          <cell r="B2252" t="str">
            <v>RC683 END CAP KIT WHT-R1</v>
          </cell>
          <cell r="C2252">
            <v>0</v>
          </cell>
          <cell r="D2252">
            <v>14.0875</v>
          </cell>
          <cell r="I2252" t="str">
            <v>No</v>
          </cell>
          <cell r="J2252" t="str">
            <v>NOS</v>
          </cell>
          <cell r="K2252" t="str">
            <v>ACCESSORIES</v>
          </cell>
          <cell r="L2252" t="str">
            <v>SIGNIFY(PH)</v>
          </cell>
        </row>
        <row r="2253">
          <cell r="A2253">
            <v>30316156</v>
          </cell>
          <cell r="B2253" t="str">
            <v>SP780 S1 END CAP KIT LGR (RAL-7035) SET 2</v>
          </cell>
          <cell r="C2253">
            <v>0</v>
          </cell>
          <cell r="D2253">
            <v>0</v>
          </cell>
          <cell r="I2253" t="str">
            <v>No</v>
          </cell>
          <cell r="J2253" t="str">
            <v>NOS</v>
          </cell>
          <cell r="K2253" t="str">
            <v>ACCESSORIES</v>
          </cell>
          <cell r="L2253" t="str">
            <v>SIGNIFY(PH)</v>
          </cell>
        </row>
        <row r="2254">
          <cell r="A2254">
            <v>30316155</v>
          </cell>
          <cell r="B2254" t="str">
            <v>7081-BWF-MOULDED-PRISMATIC-DIFFUSER-2390mm-SPR</v>
          </cell>
          <cell r="C2254">
            <v>0</v>
          </cell>
          <cell r="D2254">
            <v>580.55999999999995</v>
          </cell>
          <cell r="I2254" t="str">
            <v>No</v>
          </cell>
          <cell r="J2254" t="str">
            <v>NOS</v>
          </cell>
          <cell r="K2254" t="str">
            <v>ACCESSORIES</v>
          </cell>
          <cell r="L2254" t="str">
            <v>SIGNIFY(PH)</v>
          </cell>
        </row>
        <row r="2255">
          <cell r="A2255">
            <v>30316154</v>
          </cell>
          <cell r="B2255" t="str">
            <v>SP780 S2 CS-PMMA DIFFUSER-1.5X2390X51MM SET</v>
          </cell>
          <cell r="C2255">
            <v>0</v>
          </cell>
          <cell r="D2255">
            <v>100.96</v>
          </cell>
          <cell r="I2255" t="str">
            <v>No</v>
          </cell>
          <cell r="J2255" t="str">
            <v>NOS</v>
          </cell>
          <cell r="K2255" t="str">
            <v>ACCESSORIES</v>
          </cell>
          <cell r="L2255" t="str">
            <v>SIGNIFY(PH)</v>
          </cell>
        </row>
        <row r="2256">
          <cell r="A2256">
            <v>30316153</v>
          </cell>
          <cell r="B2256" t="str">
            <v>SP780 S2 CS-PMMA DIFFUSER-1.5X1790X51MM SET</v>
          </cell>
          <cell r="C2256">
            <v>0</v>
          </cell>
          <cell r="D2256">
            <v>92.96</v>
          </cell>
          <cell r="I2256" t="str">
            <v>No</v>
          </cell>
          <cell r="J2256" t="str">
            <v>NOS</v>
          </cell>
          <cell r="K2256" t="str">
            <v>ACCESSORIES</v>
          </cell>
          <cell r="L2256" t="str">
            <v>SIGNIFY(PH)</v>
          </cell>
        </row>
        <row r="2257">
          <cell r="A2257">
            <v>30316152</v>
          </cell>
          <cell r="B2257" t="str">
            <v>SP780 S2 CS-PMMA-DIFFUSER-1.5X1490X51MM SET</v>
          </cell>
          <cell r="C2257">
            <v>0</v>
          </cell>
          <cell r="D2257">
            <v>89.09</v>
          </cell>
          <cell r="I2257" t="str">
            <v>No</v>
          </cell>
          <cell r="J2257" t="str">
            <v>NOS</v>
          </cell>
          <cell r="K2257" t="str">
            <v>ACCESSORIES</v>
          </cell>
          <cell r="L2257" t="str">
            <v>SIGNIFY(PH)</v>
          </cell>
        </row>
        <row r="2258">
          <cell r="A2258">
            <v>30316151</v>
          </cell>
          <cell r="B2258" t="str">
            <v>SP780 S2 CS-PMMA DIFFUSER-1.5X1195X51MM SET</v>
          </cell>
          <cell r="C2258">
            <v>0</v>
          </cell>
          <cell r="D2258">
            <v>46.48</v>
          </cell>
          <cell r="I2258" t="str">
            <v>No</v>
          </cell>
          <cell r="J2258" t="str">
            <v>NOS</v>
          </cell>
          <cell r="K2258" t="str">
            <v>ACCESSORIES</v>
          </cell>
          <cell r="L2258" t="str">
            <v>SIGNIFY(PH)</v>
          </cell>
        </row>
        <row r="2259">
          <cell r="A2259">
            <v>30316150</v>
          </cell>
          <cell r="B2259" t="str">
            <v>SP780 S2 CS-PMMA DIFFUSER-1.5X595X51MM SET</v>
          </cell>
          <cell r="C2259">
            <v>0</v>
          </cell>
          <cell r="D2259">
            <v>33.93</v>
          </cell>
          <cell r="I2259" t="str">
            <v>No</v>
          </cell>
          <cell r="J2259" t="str">
            <v>NOS</v>
          </cell>
          <cell r="K2259" t="str">
            <v>ACCESSORIES</v>
          </cell>
          <cell r="L2259" t="str">
            <v>SIGNIFY(PH)</v>
          </cell>
        </row>
        <row r="2260">
          <cell r="A2260">
            <v>30316149</v>
          </cell>
          <cell r="B2260" t="str">
            <v>RC780 S1 END CAP BLK TR</v>
          </cell>
          <cell r="C2260">
            <v>0</v>
          </cell>
          <cell r="D2260">
            <v>18.427800000000001</v>
          </cell>
          <cell r="I2260" t="str">
            <v>No</v>
          </cell>
          <cell r="J2260" t="str">
            <v>NOS</v>
          </cell>
          <cell r="K2260" t="str">
            <v>ACCESSORIES</v>
          </cell>
          <cell r="L2260" t="str">
            <v>SIGNIFY(PH)</v>
          </cell>
        </row>
        <row r="2261">
          <cell r="A2261">
            <v>30316148</v>
          </cell>
          <cell r="B2261" t="str">
            <v>SP780 S1 L SHP 585 OC DIFFUSER SET</v>
          </cell>
          <cell r="C2261">
            <v>0</v>
          </cell>
          <cell r="D2261">
            <v>295</v>
          </cell>
          <cell r="I2261" t="str">
            <v>No</v>
          </cell>
          <cell r="J2261" t="str">
            <v>NOS</v>
          </cell>
          <cell r="K2261" t="str">
            <v>ACCESSORIES</v>
          </cell>
          <cell r="L2261" t="str">
            <v>SIGNIFY(PH)</v>
          </cell>
        </row>
        <row r="2262">
          <cell r="A2262">
            <v>30316147</v>
          </cell>
          <cell r="B2262" t="str">
            <v>AC362 16S GUN METAL REFLECTOR-KIT</v>
          </cell>
          <cell r="C2262">
            <v>0</v>
          </cell>
          <cell r="D2262">
            <v>146.12219999999999</v>
          </cell>
          <cell r="I2262" t="str">
            <v>No</v>
          </cell>
          <cell r="J2262" t="str">
            <v>NOS</v>
          </cell>
          <cell r="K2262" t="str">
            <v>ACCESSORIES</v>
          </cell>
          <cell r="L2262" t="str">
            <v>SIGNIFY(PH)</v>
          </cell>
        </row>
        <row r="2263">
          <cell r="A2263">
            <v>30316146</v>
          </cell>
          <cell r="B2263" t="str">
            <v>AC362 10S GUN METAL REFLECTOR-KIT</v>
          </cell>
          <cell r="C2263">
            <v>250</v>
          </cell>
          <cell r="D2263">
            <v>105.9683</v>
          </cell>
          <cell r="I2263" t="str">
            <v>No</v>
          </cell>
          <cell r="J2263" t="str">
            <v>NOS</v>
          </cell>
          <cell r="K2263" t="str">
            <v>ACCESSORIES</v>
          </cell>
          <cell r="L2263" t="str">
            <v>SIGNIFY(PH)</v>
          </cell>
        </row>
        <row r="2264">
          <cell r="A2264">
            <v>30316145</v>
          </cell>
          <cell r="B2264" t="str">
            <v>AC362 6S GUN METAL REFLECTOR-KIT</v>
          </cell>
          <cell r="C2264">
            <v>0</v>
          </cell>
          <cell r="D2264">
            <v>79.371099999999998</v>
          </cell>
          <cell r="I2264" t="str">
            <v>No</v>
          </cell>
          <cell r="J2264" t="str">
            <v>NOS</v>
          </cell>
          <cell r="K2264" t="str">
            <v>ACCESSORIES</v>
          </cell>
          <cell r="L2264" t="str">
            <v>SIGNIFY(PH)</v>
          </cell>
        </row>
        <row r="2265">
          <cell r="A2265">
            <v>30316144</v>
          </cell>
          <cell r="B2265" t="str">
            <v>DRVR-RS683 10M-LDJDL 12-26P</v>
          </cell>
          <cell r="C2265">
            <v>0</v>
          </cell>
          <cell r="D2265">
            <v>108.0668</v>
          </cell>
          <cell r="I2265" t="str">
            <v>No</v>
          </cell>
          <cell r="J2265" t="str">
            <v>NOS</v>
          </cell>
          <cell r="K2265" t="str">
            <v>ACCESSORIES</v>
          </cell>
          <cell r="L2265" t="str">
            <v>SIGNIFY(PH)</v>
          </cell>
        </row>
        <row r="2266">
          <cell r="A2266">
            <v>30316143</v>
          </cell>
          <cell r="B2266" t="str">
            <v>DRVR-RSX251/RS264-LDJDL 28-40P</v>
          </cell>
          <cell r="C2266">
            <v>0</v>
          </cell>
          <cell r="D2266">
            <v>138.02180000000001</v>
          </cell>
          <cell r="I2266" t="str">
            <v>No</v>
          </cell>
          <cell r="J2266" t="str">
            <v>NOS</v>
          </cell>
          <cell r="K2266" t="str">
            <v>ACCESSORIES</v>
          </cell>
          <cell r="L2266" t="str">
            <v>SIGNIFY(PH)</v>
          </cell>
        </row>
        <row r="2267">
          <cell r="A2267">
            <v>30316142</v>
          </cell>
          <cell r="B2267" t="str">
            <v>DRVR-RSX251/RS264-LDJDL 12-26P</v>
          </cell>
          <cell r="C2267">
            <v>0</v>
          </cell>
          <cell r="D2267">
            <v>104.5562</v>
          </cell>
          <cell r="I2267" t="str">
            <v>No</v>
          </cell>
          <cell r="J2267" t="str">
            <v>NOS</v>
          </cell>
          <cell r="K2267" t="str">
            <v>ACCESSORIES</v>
          </cell>
          <cell r="L2267" t="str">
            <v>SIGNIFY(PH)</v>
          </cell>
        </row>
        <row r="2268">
          <cell r="A2268">
            <v>30316141</v>
          </cell>
          <cell r="B2268" t="str">
            <v>DRVR-RSX251/RS264/RS683-LDJDL 5-10P</v>
          </cell>
          <cell r="C2268">
            <v>0</v>
          </cell>
          <cell r="D2268">
            <v>105.79640000000001</v>
          </cell>
          <cell r="I2268" t="str">
            <v>No</v>
          </cell>
          <cell r="J2268" t="str">
            <v>NOS</v>
          </cell>
          <cell r="K2268" t="str">
            <v>ACCESSORIES</v>
          </cell>
          <cell r="L2268" t="str">
            <v>SIGNIFY(PH)</v>
          </cell>
        </row>
        <row r="2269">
          <cell r="A2269">
            <v>30316140</v>
          </cell>
          <cell r="B2269" t="str">
            <v>SP780 S1 END CAP KIT LGR RAL-7035 SET 2</v>
          </cell>
          <cell r="C2269">
            <v>0</v>
          </cell>
          <cell r="D2269">
            <v>37.089700000000001</v>
          </cell>
          <cell r="I2269" t="str">
            <v>No</v>
          </cell>
          <cell r="J2269" t="str">
            <v>NOS</v>
          </cell>
          <cell r="K2269" t="str">
            <v>ACCESSORIES</v>
          </cell>
          <cell r="L2269" t="str">
            <v>SIGNIFY(PH)</v>
          </cell>
        </row>
        <row r="2270">
          <cell r="A2270">
            <v>30316139</v>
          </cell>
          <cell r="B2270" t="str">
            <v>ZCS150 1C T TRACK PATTI JOINTER BLK</v>
          </cell>
          <cell r="C2270">
            <v>0</v>
          </cell>
          <cell r="D2270">
            <v>0</v>
          </cell>
          <cell r="I2270" t="str">
            <v>No</v>
          </cell>
          <cell r="J2270" t="str">
            <v>NOS</v>
          </cell>
          <cell r="K2270" t="str">
            <v>ACCESSORIES</v>
          </cell>
          <cell r="L2270" t="str">
            <v>SIGNIFY(PH)</v>
          </cell>
        </row>
        <row r="2271">
          <cell r="A2271">
            <v>30316138</v>
          </cell>
          <cell r="B2271" t="str">
            <v>ZCS150 1C T TRACK PATTI CONN WHT</v>
          </cell>
          <cell r="C2271">
            <v>0</v>
          </cell>
          <cell r="D2271">
            <v>0</v>
          </cell>
          <cell r="I2271" t="str">
            <v>No</v>
          </cell>
          <cell r="J2271" t="str">
            <v>NOS</v>
          </cell>
          <cell r="K2271" t="str">
            <v>ACCESSORIES</v>
          </cell>
          <cell r="L2271" t="str">
            <v>SIGNIFY(PH)</v>
          </cell>
        </row>
        <row r="2272">
          <cell r="A2272">
            <v>30316137</v>
          </cell>
          <cell r="B2272" t="str">
            <v>ZCS150 1C L TRACK PATTI JOINTER BLK</v>
          </cell>
          <cell r="C2272">
            <v>0</v>
          </cell>
          <cell r="D2272">
            <v>0</v>
          </cell>
          <cell r="I2272" t="str">
            <v>No</v>
          </cell>
          <cell r="J2272" t="str">
            <v>NOS</v>
          </cell>
          <cell r="K2272" t="str">
            <v>ACCESSORIES</v>
          </cell>
          <cell r="L2272" t="str">
            <v>SIGNIFY(PH)</v>
          </cell>
        </row>
        <row r="2273">
          <cell r="A2273">
            <v>30316136</v>
          </cell>
          <cell r="B2273" t="str">
            <v>ZCS150 1C L TRACK PATTI CONN WHT</v>
          </cell>
          <cell r="C2273">
            <v>0</v>
          </cell>
          <cell r="D2273">
            <v>240.45310000000001</v>
          </cell>
          <cell r="I2273" t="str">
            <v>No</v>
          </cell>
          <cell r="J2273" t="str">
            <v>NOS</v>
          </cell>
          <cell r="K2273" t="str">
            <v>ACCESSORIES</v>
          </cell>
          <cell r="L2273" t="str">
            <v>SIGNIFY(PH)</v>
          </cell>
        </row>
        <row r="2274">
          <cell r="A2274">
            <v>30316135</v>
          </cell>
          <cell r="B2274" t="str">
            <v>ZCS150 1C I TRACK PATTI CONN BLK</v>
          </cell>
          <cell r="C2274">
            <v>0</v>
          </cell>
          <cell r="D2274">
            <v>0</v>
          </cell>
          <cell r="I2274" t="str">
            <v>No</v>
          </cell>
          <cell r="J2274" t="str">
            <v>NOS</v>
          </cell>
          <cell r="K2274" t="str">
            <v>ACCESSORIES</v>
          </cell>
          <cell r="L2274" t="str">
            <v>SIGNIFY(PH)</v>
          </cell>
        </row>
        <row r="2275">
          <cell r="A2275">
            <v>30316134</v>
          </cell>
          <cell r="B2275" t="str">
            <v>ZCS150 1C I TRACK PATTI CONN WHT</v>
          </cell>
          <cell r="C2275">
            <v>0</v>
          </cell>
          <cell r="D2275">
            <v>0</v>
          </cell>
          <cell r="I2275" t="str">
            <v>No</v>
          </cell>
          <cell r="J2275" t="str">
            <v>NOS</v>
          </cell>
          <cell r="K2275" t="str">
            <v>ACCESSORIES</v>
          </cell>
          <cell r="L2275" t="str">
            <v>SIGNIFY(PH)</v>
          </cell>
        </row>
        <row r="2276">
          <cell r="A2276">
            <v>30316133</v>
          </cell>
          <cell r="B2276" t="str">
            <v>RC780 S1 END CAP WHT TR</v>
          </cell>
          <cell r="C2276">
            <v>0</v>
          </cell>
          <cell r="D2276">
            <v>15.484400000000001</v>
          </cell>
          <cell r="I2276" t="str">
            <v>No</v>
          </cell>
          <cell r="J2276" t="str">
            <v>NOS</v>
          </cell>
          <cell r="K2276" t="str">
            <v>ACCESSORIES</v>
          </cell>
          <cell r="L2276" t="str">
            <v>SIGNIFY(PH)</v>
          </cell>
        </row>
        <row r="2277">
          <cell r="A2277">
            <v>30316132</v>
          </cell>
          <cell r="B2277" t="str">
            <v>SP780 S2 CS L SHP 615 OC DIFFUSER SET</v>
          </cell>
          <cell r="C2277">
            <v>0</v>
          </cell>
          <cell r="D2277">
            <v>87.924999999999997</v>
          </cell>
          <cell r="I2277" t="str">
            <v>No</v>
          </cell>
          <cell r="J2277" t="str">
            <v>NOS</v>
          </cell>
          <cell r="K2277" t="str">
            <v>ACCESSORIES</v>
          </cell>
          <cell r="L2277" t="str">
            <v>SIGNIFY(PH)</v>
          </cell>
        </row>
        <row r="2278">
          <cell r="A2278">
            <v>30316131</v>
          </cell>
          <cell r="B2278" t="str">
            <v>SP682 900MM FGR PRSM+KSM DIFFUSER SET</v>
          </cell>
          <cell r="C2278">
            <v>0</v>
          </cell>
          <cell r="D2278">
            <v>1667</v>
          </cell>
          <cell r="I2278" t="str">
            <v>No</v>
          </cell>
          <cell r="J2278" t="str">
            <v>NOS</v>
          </cell>
          <cell r="K2278" t="str">
            <v>ACCESSORIES</v>
          </cell>
          <cell r="L2278" t="str">
            <v>SIGNIFY(PH)</v>
          </cell>
        </row>
        <row r="2279">
          <cell r="A2279">
            <v>30316130</v>
          </cell>
          <cell r="B2279" t="str">
            <v>SP682 600MM FGR OC DIFFUSER SET</v>
          </cell>
          <cell r="C2279">
            <v>0</v>
          </cell>
          <cell r="D2279">
            <v>382.32</v>
          </cell>
          <cell r="I2279" t="str">
            <v>No</v>
          </cell>
          <cell r="J2279" t="str">
            <v>NOS</v>
          </cell>
          <cell r="K2279" t="str">
            <v>ACCESSORIES</v>
          </cell>
          <cell r="L2279" t="str">
            <v>SIGNIFY(PH)</v>
          </cell>
        </row>
        <row r="2280">
          <cell r="A2280">
            <v>30316129</v>
          </cell>
          <cell r="B2280" t="str">
            <v>SP682 H80LT CURVILINEAR L2161W44.4MM OC DIFFUSER SET</v>
          </cell>
          <cell r="C2280">
            <v>0</v>
          </cell>
          <cell r="D2280">
            <v>0</v>
          </cell>
          <cell r="I2280" t="str">
            <v>No</v>
          </cell>
          <cell r="J2280" t="str">
            <v>NOS</v>
          </cell>
          <cell r="K2280" t="str">
            <v>ACCESSORIES</v>
          </cell>
          <cell r="L2280" t="str">
            <v>SIGNIFY(PH)</v>
          </cell>
        </row>
        <row r="2281">
          <cell r="A2281">
            <v>30316128</v>
          </cell>
          <cell r="B2281" t="str">
            <v>SP682 H80LT CURVILINEAR L1780W44.4MM OC DIFFUSER SET</v>
          </cell>
          <cell r="C2281">
            <v>0</v>
          </cell>
          <cell r="D2281">
            <v>0</v>
          </cell>
          <cell r="I2281" t="str">
            <v>No</v>
          </cell>
          <cell r="J2281" t="str">
            <v>NOS</v>
          </cell>
          <cell r="K2281" t="str">
            <v>ACCESSORIES</v>
          </cell>
          <cell r="L2281" t="str">
            <v>SIGNIFY(PH)</v>
          </cell>
        </row>
        <row r="2282">
          <cell r="A2282">
            <v>30316127</v>
          </cell>
          <cell r="B2282" t="str">
            <v>SP682 H80LT CURVILINEAR L1653W44.4MM OC DIFFUSER SET</v>
          </cell>
          <cell r="C2282">
            <v>0</v>
          </cell>
          <cell r="D2282">
            <v>0</v>
          </cell>
          <cell r="I2282" t="str">
            <v>No</v>
          </cell>
          <cell r="J2282" t="str">
            <v>NOS</v>
          </cell>
          <cell r="K2282" t="str">
            <v>ACCESSORIES</v>
          </cell>
          <cell r="L2282" t="str">
            <v>SIGNIFY(PH)</v>
          </cell>
        </row>
        <row r="2283">
          <cell r="A2283">
            <v>30316126</v>
          </cell>
          <cell r="B2283" t="str">
            <v>SP682 H80LT CURVILINEAR L1526W44.4MM OC DIFFUSER SET</v>
          </cell>
          <cell r="C2283">
            <v>0</v>
          </cell>
          <cell r="D2283">
            <v>0</v>
          </cell>
          <cell r="I2283" t="str">
            <v>No</v>
          </cell>
          <cell r="J2283" t="str">
            <v>NOS</v>
          </cell>
          <cell r="K2283" t="str">
            <v>ACCESSORIES</v>
          </cell>
          <cell r="L2283" t="str">
            <v>SIGNIFY(PH)</v>
          </cell>
        </row>
        <row r="2284">
          <cell r="A2284">
            <v>30316125</v>
          </cell>
          <cell r="B2284" t="str">
            <v>SP682 H80LT CURVILINEAR L1145W44.4MM OC DIFFUSER SET</v>
          </cell>
          <cell r="C2284">
            <v>0</v>
          </cell>
          <cell r="D2284">
            <v>0</v>
          </cell>
          <cell r="I2284" t="str">
            <v>No</v>
          </cell>
          <cell r="J2284" t="str">
            <v>NOS</v>
          </cell>
          <cell r="K2284" t="str">
            <v>ACCESSORIES</v>
          </cell>
          <cell r="L2284" t="str">
            <v>SIGNIFY(PH)</v>
          </cell>
        </row>
        <row r="2285">
          <cell r="A2285">
            <v>30316124</v>
          </cell>
          <cell r="B2285" t="str">
            <v>SP682 H80LT CURVILINEAR L1018W44.4MM OC DIFFUSER SET</v>
          </cell>
          <cell r="C2285">
            <v>0</v>
          </cell>
          <cell r="D2285">
            <v>0</v>
          </cell>
          <cell r="I2285" t="str">
            <v>No</v>
          </cell>
          <cell r="J2285" t="str">
            <v>NOS</v>
          </cell>
          <cell r="K2285" t="str">
            <v>ACCESSORIES</v>
          </cell>
          <cell r="L2285" t="str">
            <v>SIGNIFY(PH)</v>
          </cell>
        </row>
        <row r="2286">
          <cell r="A2286">
            <v>30316123</v>
          </cell>
          <cell r="B2286" t="str">
            <v>RCS150 1C L1000 BLK</v>
          </cell>
          <cell r="C2286">
            <v>202</v>
          </cell>
          <cell r="D2286">
            <v>273.5976</v>
          </cell>
          <cell r="I2286" t="str">
            <v>No</v>
          </cell>
          <cell r="J2286" t="str">
            <v>NOS</v>
          </cell>
          <cell r="K2286" t="str">
            <v>ACCESSORIES</v>
          </cell>
          <cell r="L2286" t="str">
            <v>SIGNIFY(PH)</v>
          </cell>
        </row>
        <row r="2287">
          <cell r="A2287">
            <v>30316122</v>
          </cell>
          <cell r="B2287" t="str">
            <v>RCS150 1C L1000 WHT</v>
          </cell>
          <cell r="C2287">
            <v>0</v>
          </cell>
          <cell r="D2287">
            <v>271.60669999999999</v>
          </cell>
          <cell r="I2287" t="str">
            <v>No</v>
          </cell>
          <cell r="J2287" t="str">
            <v>NOS</v>
          </cell>
          <cell r="K2287" t="str">
            <v>ACCESSORIES</v>
          </cell>
          <cell r="L2287" t="str">
            <v>SIGNIFY(PH)</v>
          </cell>
        </row>
        <row r="2288">
          <cell r="A2288">
            <v>30316121</v>
          </cell>
          <cell r="B2288" t="str">
            <v>RCS150 1C L2000 BLK</v>
          </cell>
          <cell r="C2288">
            <v>0</v>
          </cell>
          <cell r="D2288">
            <v>590.95899999999995</v>
          </cell>
          <cell r="I2288" t="str">
            <v>No</v>
          </cell>
          <cell r="J2288" t="str">
            <v>NOS</v>
          </cell>
          <cell r="K2288" t="str">
            <v>ACCESSORIES</v>
          </cell>
          <cell r="L2288" t="str">
            <v>SIGNIFY(PH)</v>
          </cell>
        </row>
        <row r="2289">
          <cell r="A2289">
            <v>30316120</v>
          </cell>
          <cell r="B2289" t="str">
            <v>RCS150 1C L2000 WHT</v>
          </cell>
          <cell r="C2289">
            <v>0</v>
          </cell>
          <cell r="D2289">
            <v>475.05250000000001</v>
          </cell>
          <cell r="I2289" t="str">
            <v>No</v>
          </cell>
          <cell r="J2289" t="str">
            <v>NOS</v>
          </cell>
          <cell r="K2289" t="str">
            <v>ACCESSORIES</v>
          </cell>
          <cell r="L2289" t="str">
            <v>SIGNIFY(PH)</v>
          </cell>
        </row>
        <row r="2290">
          <cell r="A2290">
            <v>30316119</v>
          </cell>
          <cell r="B2290" t="str">
            <v>RC780 S1 1195 DIFFUSER OC</v>
          </cell>
          <cell r="C2290">
            <v>0</v>
          </cell>
          <cell r="D2290">
            <v>295</v>
          </cell>
          <cell r="I2290" t="str">
            <v>No</v>
          </cell>
          <cell r="J2290" t="str">
            <v>NOS</v>
          </cell>
          <cell r="K2290" t="str">
            <v>ACCESSORIES</v>
          </cell>
          <cell r="L2290" t="str">
            <v>SIGNIFY(PH)</v>
          </cell>
        </row>
        <row r="2291">
          <cell r="A2291">
            <v>30316118</v>
          </cell>
          <cell r="B2291" t="str">
            <v>SP780 END CAP KIT BGR RAL 7012</v>
          </cell>
          <cell r="C2291">
            <v>4</v>
          </cell>
          <cell r="D2291">
            <v>21.183900000000001</v>
          </cell>
          <cell r="I2291" t="str">
            <v>No</v>
          </cell>
          <cell r="J2291" t="str">
            <v>NOS</v>
          </cell>
          <cell r="K2291" t="str">
            <v>ACCESSORIES</v>
          </cell>
          <cell r="L2291" t="str">
            <v>SIGNIFY(PH)</v>
          </cell>
        </row>
        <row r="2292">
          <cell r="A2292">
            <v>30316117</v>
          </cell>
          <cell r="B2292" t="str">
            <v>SP682 H80LT CURVILINEAR L SHP L758W1130ARCL411R355X44.4 OC DIFFUSER SET</v>
          </cell>
          <cell r="C2292">
            <v>0</v>
          </cell>
          <cell r="D2292">
            <v>0</v>
          </cell>
          <cell r="I2292" t="str">
            <v>No</v>
          </cell>
          <cell r="J2292" t="str">
            <v>NOS</v>
          </cell>
          <cell r="K2292" t="str">
            <v>ACCESSORIES</v>
          </cell>
          <cell r="L2292" t="str">
            <v>SIGNIFY(PH)</v>
          </cell>
        </row>
        <row r="2293">
          <cell r="A2293">
            <v>30316116</v>
          </cell>
          <cell r="B2293" t="str">
            <v>SP682 H80LT CURVILINEAR L1399W44.4MM OC DIFFUSER SET</v>
          </cell>
          <cell r="C2293">
            <v>0</v>
          </cell>
          <cell r="D2293">
            <v>0</v>
          </cell>
          <cell r="I2293" t="str">
            <v>No</v>
          </cell>
          <cell r="J2293" t="str">
            <v>NOS</v>
          </cell>
          <cell r="K2293" t="str">
            <v>ACCESSORIES</v>
          </cell>
          <cell r="L2293" t="str">
            <v>SIGNIFY(PH)</v>
          </cell>
        </row>
        <row r="2294">
          <cell r="A2294">
            <v>30316115</v>
          </cell>
          <cell r="B2294" t="str">
            <v>SP682 H80LT CURVILINEAR L SHP L574W574ARCL314R200MM OC DIFFUSER SET</v>
          </cell>
          <cell r="C2294">
            <v>0</v>
          </cell>
          <cell r="D2294">
            <v>0</v>
          </cell>
          <cell r="I2294" t="str">
            <v>No</v>
          </cell>
          <cell r="J2294" t="str">
            <v>NOS</v>
          </cell>
          <cell r="K2294" t="str">
            <v>ACCESSORIES</v>
          </cell>
          <cell r="L2294" t="str">
            <v>SIGNIFY(PH)</v>
          </cell>
        </row>
        <row r="2295">
          <cell r="A2295">
            <v>30316114</v>
          </cell>
          <cell r="B2295" t="str">
            <v>SP682 H80LT CURVILINEAR L1907W44.4MM OC DIFFUSER SET</v>
          </cell>
          <cell r="C2295">
            <v>0</v>
          </cell>
          <cell r="D2295">
            <v>0</v>
          </cell>
          <cell r="I2295" t="str">
            <v>No</v>
          </cell>
          <cell r="J2295" t="str">
            <v>NOS</v>
          </cell>
          <cell r="K2295" t="str">
            <v>ACCESSORIES</v>
          </cell>
          <cell r="L2295" t="str">
            <v>SIGNIFY(PH)</v>
          </cell>
        </row>
        <row r="2296">
          <cell r="A2296">
            <v>30316113</v>
          </cell>
          <cell r="B2296" t="str">
            <v>SP682 H80LT CURVILINEAR L1272W44.4MM OC DIFFUSER SET</v>
          </cell>
          <cell r="C2296">
            <v>0</v>
          </cell>
          <cell r="D2296">
            <v>0</v>
          </cell>
          <cell r="I2296" t="str">
            <v>No</v>
          </cell>
          <cell r="J2296" t="str">
            <v>NOS</v>
          </cell>
          <cell r="K2296" t="str">
            <v>ACCESSORIES</v>
          </cell>
          <cell r="L2296" t="str">
            <v>SIGNIFY(PH)</v>
          </cell>
        </row>
        <row r="2297">
          <cell r="A2297">
            <v>30316112</v>
          </cell>
          <cell r="B2297" t="str">
            <v>SP682 H80LT CURVILINEAR C SHP L1020W447ARCL314R200MM OC DIFFUSER SET</v>
          </cell>
          <cell r="C2297">
            <v>0</v>
          </cell>
          <cell r="D2297">
            <v>0</v>
          </cell>
          <cell r="I2297" t="str">
            <v>No</v>
          </cell>
          <cell r="J2297" t="str">
            <v>NOS</v>
          </cell>
          <cell r="K2297" t="str">
            <v>ACCESSORIES</v>
          </cell>
          <cell r="L2297" t="str">
            <v>SIGNIFY(PH)</v>
          </cell>
        </row>
        <row r="2298">
          <cell r="A2298">
            <v>30316111</v>
          </cell>
          <cell r="B2298" t="str">
            <v>SP780 2260 DIFFUSER OC</v>
          </cell>
          <cell r="C2298">
            <v>0</v>
          </cell>
          <cell r="D2298">
            <v>510</v>
          </cell>
          <cell r="I2298" t="str">
            <v>No</v>
          </cell>
          <cell r="J2298" t="str">
            <v>NOS</v>
          </cell>
          <cell r="K2298" t="str">
            <v>ACCESSORIES</v>
          </cell>
          <cell r="L2298" t="str">
            <v>SIGNIFY(PH)</v>
          </cell>
        </row>
        <row r="2299">
          <cell r="A2299">
            <v>30316110</v>
          </cell>
          <cell r="B2299" t="str">
            <v>SP780 END CAP KIT GG (RAL 7024) SET 2</v>
          </cell>
          <cell r="C2299">
            <v>0</v>
          </cell>
          <cell r="D2299">
            <v>41.367899999999999</v>
          </cell>
          <cell r="I2299" t="str">
            <v>No</v>
          </cell>
          <cell r="J2299" t="str">
            <v>NOS</v>
          </cell>
          <cell r="K2299" t="str">
            <v>ACCESSORIES</v>
          </cell>
          <cell r="L2299" t="str">
            <v>SIGNIFY(PH)</v>
          </cell>
        </row>
        <row r="2300">
          <cell r="A2300">
            <v>30316109</v>
          </cell>
          <cell r="B2300" t="str">
            <v>SP683 XTD PDC END CAP KIT GG</v>
          </cell>
          <cell r="C2300">
            <v>0</v>
          </cell>
          <cell r="D2300">
            <v>18.357500000000002</v>
          </cell>
          <cell r="I2300" t="str">
            <v>No</v>
          </cell>
          <cell r="J2300" t="str">
            <v>NOS</v>
          </cell>
          <cell r="K2300" t="str">
            <v>ACCESSORIES</v>
          </cell>
          <cell r="L2300" t="str">
            <v>SIGNIFY(PH)</v>
          </cell>
        </row>
        <row r="2301">
          <cell r="A2301">
            <v>30316108</v>
          </cell>
          <cell r="B2301" t="str">
            <v>SP682 H80LT CURVILINEAR ARCL2285XR10547X44.4 OC DIFFUSER SET</v>
          </cell>
          <cell r="C2301">
            <v>0</v>
          </cell>
          <cell r="D2301">
            <v>0</v>
          </cell>
          <cell r="I2301" t="str">
            <v>No</v>
          </cell>
          <cell r="J2301" t="str">
            <v>NOS</v>
          </cell>
          <cell r="K2301" t="str">
            <v>ACCESSORIES</v>
          </cell>
          <cell r="L2301" t="str">
            <v>SIGNIFY(PH)</v>
          </cell>
        </row>
        <row r="2302">
          <cell r="A2302">
            <v>30316107</v>
          </cell>
          <cell r="B2302" t="str">
            <v>SP682 H80LT CURVILINEAR W50L2034 OC DIFFUSER SET</v>
          </cell>
          <cell r="C2302">
            <v>0</v>
          </cell>
          <cell r="D2302">
            <v>0</v>
          </cell>
          <cell r="I2302" t="str">
            <v>No</v>
          </cell>
          <cell r="J2302" t="str">
            <v>NOS</v>
          </cell>
          <cell r="K2302" t="str">
            <v>ACCESSORIES</v>
          </cell>
          <cell r="L2302" t="str">
            <v>SIGNIFY(PH)</v>
          </cell>
        </row>
        <row r="2303">
          <cell r="A2303">
            <v>30316106</v>
          </cell>
          <cell r="B2303" t="str">
            <v>CURVILINEAR L SHP L794XW794XR325X44.4MM DIFFUSER SET</v>
          </cell>
          <cell r="C2303">
            <v>0</v>
          </cell>
          <cell r="D2303">
            <v>0</v>
          </cell>
          <cell r="I2303" t="str">
            <v>No</v>
          </cell>
          <cell r="J2303" t="str">
            <v>NOS</v>
          </cell>
          <cell r="K2303" t="str">
            <v>ACCESSORIES</v>
          </cell>
          <cell r="L2303" t="str">
            <v>SIGNIFY(PH)</v>
          </cell>
        </row>
        <row r="2304">
          <cell r="A2304">
            <v>30316105</v>
          </cell>
          <cell r="B2304" t="str">
            <v>CURVILINEAR L SHP L1175XW1175XR325X44.4 LR DIFFUSER SET</v>
          </cell>
          <cell r="C2304">
            <v>0</v>
          </cell>
          <cell r="D2304">
            <v>0</v>
          </cell>
          <cell r="I2304" t="str">
            <v>No</v>
          </cell>
          <cell r="J2304" t="str">
            <v>NOS</v>
          </cell>
          <cell r="K2304" t="str">
            <v>ACCESSORIES</v>
          </cell>
          <cell r="L2304" t="str">
            <v>SIGNIFY(PH)</v>
          </cell>
        </row>
        <row r="2305">
          <cell r="A2305">
            <v>30316104</v>
          </cell>
          <cell r="B2305" t="str">
            <v>SP/RC682 600MM OC DIFFUSER SET</v>
          </cell>
          <cell r="C2305">
            <v>0</v>
          </cell>
          <cell r="D2305">
            <v>353.82249999999999</v>
          </cell>
          <cell r="I2305" t="str">
            <v>No</v>
          </cell>
          <cell r="J2305" t="str">
            <v>NOS</v>
          </cell>
          <cell r="K2305" t="str">
            <v>ACCESSORIES</v>
          </cell>
          <cell r="L2305" t="str">
            <v>SIGNIFY(PH)</v>
          </cell>
        </row>
        <row r="2306">
          <cell r="A2306">
            <v>30316103</v>
          </cell>
          <cell r="B2306" t="str">
            <v>SP780 S2 CS 1490MM OC DIFFUSER SET</v>
          </cell>
          <cell r="C2306">
            <v>0</v>
          </cell>
          <cell r="D2306">
            <v>134.10499999999999</v>
          </cell>
          <cell r="G2306" t="str">
            <v>\\ati-server\JILLP - Attachment\SP780 S2 MI SHEET.pdf</v>
          </cell>
          <cell r="H2306">
            <v>165420</v>
          </cell>
          <cell r="I2306" t="str">
            <v>No</v>
          </cell>
          <cell r="J2306" t="str">
            <v>NOS</v>
          </cell>
          <cell r="K2306" t="str">
            <v>ACCESSORIES</v>
          </cell>
          <cell r="L2306" t="str">
            <v>SIGNIFY(PH)</v>
          </cell>
        </row>
        <row r="2307">
          <cell r="A2307">
            <v>30316102</v>
          </cell>
          <cell r="B2307" t="str">
            <v>SP682 H80LT CURVILINEAR W50L2405 OC DIFFUSER SET</v>
          </cell>
          <cell r="C2307">
            <v>0</v>
          </cell>
          <cell r="D2307">
            <v>0</v>
          </cell>
          <cell r="I2307" t="str">
            <v>No</v>
          </cell>
          <cell r="J2307" t="str">
            <v>NOS</v>
          </cell>
          <cell r="K2307" t="str">
            <v>ACCESSORIES</v>
          </cell>
          <cell r="L2307" t="str">
            <v>SIGNIFY(PH)</v>
          </cell>
        </row>
        <row r="2308">
          <cell r="A2308">
            <v>30316101</v>
          </cell>
          <cell r="B2308" t="str">
            <v>SP780 3 CORE 0.75SQ.MM CABLE BLK 1.5MTR</v>
          </cell>
          <cell r="C2308">
            <v>60</v>
          </cell>
          <cell r="D2308">
            <v>26.5</v>
          </cell>
          <cell r="I2308" t="str">
            <v>No</v>
          </cell>
          <cell r="J2308" t="str">
            <v>NOS</v>
          </cell>
          <cell r="K2308" t="str">
            <v>ACCESSORIES</v>
          </cell>
          <cell r="L2308" t="str">
            <v>SIGNIFY(PH)</v>
          </cell>
        </row>
        <row r="2309">
          <cell r="A2309">
            <v>30316100</v>
          </cell>
          <cell r="B2309" t="str">
            <v>SP682 900MM DNR PRISMATIC DIFFUSER SET</v>
          </cell>
          <cell r="C2309">
            <v>0</v>
          </cell>
          <cell r="D2309">
            <v>1399</v>
          </cell>
          <cell r="I2309" t="str">
            <v>No</v>
          </cell>
          <cell r="J2309" t="str">
            <v>NOS</v>
          </cell>
          <cell r="K2309" t="str">
            <v>ACCESSORIES</v>
          </cell>
          <cell r="L2309" t="str">
            <v>SIGNIFY(PH)</v>
          </cell>
        </row>
        <row r="2310">
          <cell r="A2310">
            <v>30316099</v>
          </cell>
          <cell r="B2310" t="str">
            <v>RS361 8W 32.5MM OC DIFFUSER</v>
          </cell>
          <cell r="C2310">
            <v>48</v>
          </cell>
          <cell r="D2310">
            <v>1.5204</v>
          </cell>
          <cell r="I2310" t="str">
            <v>No</v>
          </cell>
          <cell r="J2310" t="str">
            <v>NOS</v>
          </cell>
          <cell r="K2310" t="str">
            <v>ACCESSORIES</v>
          </cell>
          <cell r="L2310" t="str">
            <v>SIGNIFY(PH)</v>
          </cell>
        </row>
        <row r="2311">
          <cell r="A2311">
            <v>30316098</v>
          </cell>
          <cell r="B2311" t="str">
            <v>SP780 S2 CS 1195MM OC DIFF SET</v>
          </cell>
          <cell r="C2311">
            <v>0</v>
          </cell>
          <cell r="D2311">
            <v>74.86</v>
          </cell>
          <cell r="G2311" t="str">
            <v>\\ati-server\JILLP - Attachment\SP780 S2 MI SHEET.pdf</v>
          </cell>
          <cell r="H2311">
            <v>165420</v>
          </cell>
          <cell r="I2311" t="str">
            <v>No</v>
          </cell>
          <cell r="J2311" t="str">
            <v>NOS</v>
          </cell>
          <cell r="K2311" t="str">
            <v>ACCESSORIES</v>
          </cell>
          <cell r="L2311" t="str">
            <v>SIGNIFY(PH)</v>
          </cell>
        </row>
        <row r="2312">
          <cell r="A2312">
            <v>30316097</v>
          </cell>
          <cell r="B2312" t="str">
            <v>SP780 S2 CS 1790MM OC DIFF SET</v>
          </cell>
          <cell r="C2312">
            <v>0</v>
          </cell>
          <cell r="D2312">
            <v>136.55000000000001</v>
          </cell>
          <cell r="G2312" t="str">
            <v>\\ati-server\JILLP - Attachment\SP780 S2 MI SHEET.pdf</v>
          </cell>
          <cell r="H2312">
            <v>165420</v>
          </cell>
          <cell r="I2312" t="str">
            <v>No</v>
          </cell>
          <cell r="J2312" t="str">
            <v>NOS</v>
          </cell>
          <cell r="K2312" t="str">
            <v>ACCESSORIES</v>
          </cell>
          <cell r="L2312" t="str">
            <v>SIGNIFY(PH)</v>
          </cell>
        </row>
        <row r="2313">
          <cell r="A2313">
            <v>30316096</v>
          </cell>
          <cell r="B2313" t="str">
            <v>SP780 S2 CS 2390MM OC DIFF SET</v>
          </cell>
          <cell r="C2313">
            <v>0</v>
          </cell>
          <cell r="D2313">
            <v>149.41849999999999</v>
          </cell>
          <cell r="G2313" t="str">
            <v>\\ati-server\JILLP - Attachment\SP780 S2 MI SHEET.pdf</v>
          </cell>
          <cell r="H2313">
            <v>165420</v>
          </cell>
          <cell r="I2313" t="str">
            <v>No</v>
          </cell>
          <cell r="J2313" t="str">
            <v>NOS</v>
          </cell>
          <cell r="K2313" t="str">
            <v>ACCESSORIES</v>
          </cell>
          <cell r="L2313" t="str">
            <v>SIGNIFY(PH)</v>
          </cell>
        </row>
        <row r="2314">
          <cell r="A2314">
            <v>30316095</v>
          </cell>
          <cell r="B2314" t="str">
            <v>SP321 OC DIFF SET</v>
          </cell>
          <cell r="C2314">
            <v>66</v>
          </cell>
          <cell r="D2314">
            <v>6.5534999999999997</v>
          </cell>
          <cell r="I2314" t="str">
            <v>No</v>
          </cell>
          <cell r="J2314" t="str">
            <v>NOS</v>
          </cell>
          <cell r="K2314" t="str">
            <v>ACCESSORIES</v>
          </cell>
          <cell r="L2314" t="str">
            <v>SIGNIFY(PH)</v>
          </cell>
        </row>
        <row r="2315">
          <cell r="A2315">
            <v>30316094</v>
          </cell>
          <cell r="B2315" t="str">
            <v>RS361 18W 50MM OC DIFFUSER</v>
          </cell>
          <cell r="C2315">
            <v>863</v>
          </cell>
          <cell r="D2315">
            <v>2.9401999999999999</v>
          </cell>
          <cell r="I2315" t="str">
            <v>No</v>
          </cell>
          <cell r="J2315" t="str">
            <v>NOS</v>
          </cell>
          <cell r="K2315" t="str">
            <v>ACCESSORIES</v>
          </cell>
          <cell r="L2315" t="str">
            <v>SIGNIFY(PH)</v>
          </cell>
        </row>
        <row r="2316">
          <cell r="A2316">
            <v>30316093</v>
          </cell>
          <cell r="B2316" t="str">
            <v>SP320/321 CDL 75MM DIFFUSER</v>
          </cell>
          <cell r="C2316">
            <v>0</v>
          </cell>
          <cell r="D2316">
            <v>6.1894999999999998</v>
          </cell>
          <cell r="I2316" t="str">
            <v>No</v>
          </cell>
          <cell r="J2316" t="str">
            <v>NOS</v>
          </cell>
          <cell r="K2316" t="str">
            <v>ACCESSORIES</v>
          </cell>
          <cell r="L2316" t="str">
            <v>SIGNIFY(PH)</v>
          </cell>
        </row>
        <row r="2317">
          <cell r="A2317">
            <v>30316092</v>
          </cell>
          <cell r="B2317" t="str">
            <v>SP683 XTD PDC END CAP KIT QGR RAL 7039</v>
          </cell>
          <cell r="C2317">
            <v>0</v>
          </cell>
          <cell r="D2317">
            <v>7.75</v>
          </cell>
          <cell r="I2317" t="str">
            <v>No</v>
          </cell>
          <cell r="J2317" t="str">
            <v>NOS</v>
          </cell>
          <cell r="K2317" t="str">
            <v>ACCESSORIES</v>
          </cell>
          <cell r="L2317" t="str">
            <v>SIGNIFY(PH)</v>
          </cell>
        </row>
        <row r="2318">
          <cell r="A2318">
            <v>30316091</v>
          </cell>
          <cell r="B2318" t="str">
            <v>CURVILINEAR 12L 4K 90CRI LED PANEL</v>
          </cell>
          <cell r="C2318">
            <v>0</v>
          </cell>
          <cell r="D2318">
            <v>18.399999999999999</v>
          </cell>
          <cell r="I2318" t="str">
            <v>No</v>
          </cell>
          <cell r="J2318" t="str">
            <v>NOS</v>
          </cell>
          <cell r="K2318" t="str">
            <v>ACCESSORIES</v>
          </cell>
          <cell r="L2318" t="str">
            <v>SIGNIFY(PH)</v>
          </cell>
        </row>
        <row r="2319">
          <cell r="A2319">
            <v>30316090</v>
          </cell>
          <cell r="B2319" t="str">
            <v>SP682 H80LT CURVILINEAR W50L2288 OC DIFFUSER SET</v>
          </cell>
          <cell r="C2319">
            <v>0</v>
          </cell>
          <cell r="D2319">
            <v>136.71100000000001</v>
          </cell>
          <cell r="I2319" t="str">
            <v>No</v>
          </cell>
          <cell r="J2319" t="str">
            <v>NOS</v>
          </cell>
          <cell r="K2319" t="str">
            <v>ACCESSORIES</v>
          </cell>
          <cell r="L2319" t="str">
            <v>SIGNIFY(PH)</v>
          </cell>
        </row>
        <row r="2320">
          <cell r="A2320">
            <v>30316089</v>
          </cell>
          <cell r="B2320" t="str">
            <v>SP780 END CAP KIT LIGHT GRY (RAL 7035)</v>
          </cell>
          <cell r="C2320">
            <v>0</v>
          </cell>
          <cell r="D2320">
            <v>21.084</v>
          </cell>
          <cell r="I2320" t="str">
            <v>No</v>
          </cell>
          <cell r="J2320" t="str">
            <v>NOS</v>
          </cell>
          <cell r="K2320" t="str">
            <v>ACCESSORIES</v>
          </cell>
          <cell r="L2320" t="str">
            <v>SIGNIFY(PH)</v>
          </cell>
        </row>
        <row r="2321">
          <cell r="A2321">
            <v>30316088</v>
          </cell>
          <cell r="B2321" t="str">
            <v>SP780 S1 END CAP KIT QGR RAL 7039 SET 2</v>
          </cell>
          <cell r="C2321">
            <v>0</v>
          </cell>
          <cell r="D2321">
            <v>33.972000000000001</v>
          </cell>
          <cell r="I2321" t="str">
            <v>No</v>
          </cell>
          <cell r="J2321" t="str">
            <v>NOS</v>
          </cell>
          <cell r="K2321" t="str">
            <v>ACCESSORIES</v>
          </cell>
          <cell r="L2321" t="str">
            <v>SIGNIFY(PH)</v>
          </cell>
        </row>
        <row r="2322">
          <cell r="A2322">
            <v>30316087</v>
          </cell>
          <cell r="B2322" t="str">
            <v>LED DRVR LFF-30W 36V 750MA</v>
          </cell>
          <cell r="C2322">
            <v>0</v>
          </cell>
          <cell r="D2322">
            <v>186.51159999999999</v>
          </cell>
          <cell r="I2322" t="str">
            <v>No</v>
          </cell>
          <cell r="J2322" t="str">
            <v>NOS</v>
          </cell>
          <cell r="K2322" t="str">
            <v>ACCESSORIES</v>
          </cell>
          <cell r="L2322" t="str">
            <v>SIGNIFY(PH)</v>
          </cell>
        </row>
        <row r="2323">
          <cell r="A2323">
            <v>30316086</v>
          </cell>
          <cell r="B2323" t="str">
            <v>LED DRVR LFF-26W 108V 220MA</v>
          </cell>
          <cell r="C2323">
            <v>0</v>
          </cell>
          <cell r="D2323">
            <v>180.08090000000001</v>
          </cell>
          <cell r="I2323" t="str">
            <v>No</v>
          </cell>
          <cell r="J2323" t="str">
            <v>NOS</v>
          </cell>
          <cell r="K2323" t="str">
            <v>ACCESSORIES</v>
          </cell>
          <cell r="L2323" t="str">
            <v>SIGNIFY(PH)</v>
          </cell>
        </row>
        <row r="2324">
          <cell r="A2324">
            <v>30316085</v>
          </cell>
          <cell r="B2324" t="str">
            <v>LED DRVR SYS-20W 36V 475MA</v>
          </cell>
          <cell r="C2324">
            <v>0</v>
          </cell>
          <cell r="D2324">
            <v>0</v>
          </cell>
          <cell r="I2324" t="str">
            <v>Yes</v>
          </cell>
          <cell r="J2324" t="str">
            <v>NOS</v>
          </cell>
          <cell r="K2324" t="str">
            <v>ACCESSORIES</v>
          </cell>
          <cell r="L2324" t="str">
            <v>SIGNIFY(PH)</v>
          </cell>
        </row>
        <row r="2325">
          <cell r="A2325">
            <v>30316084</v>
          </cell>
          <cell r="B2325" t="str">
            <v>LED DRVR LFF-40W 36V 1000MA</v>
          </cell>
          <cell r="C2325">
            <v>0</v>
          </cell>
          <cell r="D2325">
            <v>186.5873</v>
          </cell>
          <cell r="I2325" t="str">
            <v>No</v>
          </cell>
          <cell r="J2325" t="str">
            <v>NOS</v>
          </cell>
          <cell r="K2325" t="str">
            <v>ACCESSORIES</v>
          </cell>
          <cell r="L2325" t="str">
            <v>SIGNIFY(PH)</v>
          </cell>
        </row>
        <row r="2326">
          <cell r="A2326">
            <v>30316083</v>
          </cell>
          <cell r="B2326" t="str">
            <v>CURVILINEAR W50L634MM OC-DIFFUSER SET</v>
          </cell>
          <cell r="C2326">
            <v>0</v>
          </cell>
          <cell r="D2326">
            <v>0</v>
          </cell>
          <cell r="I2326" t="str">
            <v>No</v>
          </cell>
          <cell r="J2326" t="str">
            <v>NOS</v>
          </cell>
          <cell r="K2326" t="str">
            <v>ACCESSORIES</v>
          </cell>
          <cell r="L2326" t="str">
            <v>SIGNIFY(PH)</v>
          </cell>
        </row>
        <row r="2327">
          <cell r="A2327">
            <v>30316082</v>
          </cell>
          <cell r="B2327" t="str">
            <v>SP780 566 DIFFUSER OD</v>
          </cell>
          <cell r="C2327">
            <v>0</v>
          </cell>
          <cell r="D2327">
            <v>0</v>
          </cell>
          <cell r="I2327" t="str">
            <v>No</v>
          </cell>
          <cell r="J2327" t="str">
            <v>NOS</v>
          </cell>
          <cell r="K2327" t="str">
            <v>ACCESSORIES</v>
          </cell>
          <cell r="L2327" t="str">
            <v>SIGNIFY(PH)</v>
          </cell>
        </row>
        <row r="2328">
          <cell r="A2328">
            <v>30316081</v>
          </cell>
          <cell r="B2328" t="str">
            <v>SP780 S1 Y SHP 300MM DIFFUSER OD</v>
          </cell>
          <cell r="C2328">
            <v>0</v>
          </cell>
          <cell r="D2328">
            <v>0</v>
          </cell>
          <cell r="I2328" t="str">
            <v>No</v>
          </cell>
          <cell r="J2328" t="str">
            <v>NOS</v>
          </cell>
          <cell r="K2328" t="str">
            <v>ACCESSORIES</v>
          </cell>
          <cell r="L2328" t="str">
            <v>SIGNIFY(PH)</v>
          </cell>
        </row>
        <row r="2329">
          <cell r="A2329">
            <v>30316080</v>
          </cell>
          <cell r="B2329" t="str">
            <v>RC780 900MM DIFFUSER</v>
          </cell>
          <cell r="C2329">
            <v>0</v>
          </cell>
          <cell r="D2329">
            <v>0</v>
          </cell>
          <cell r="I2329" t="str">
            <v>No</v>
          </cell>
          <cell r="J2329" t="str">
            <v>NOS</v>
          </cell>
          <cell r="K2329" t="str">
            <v>ACCESSORIES</v>
          </cell>
          <cell r="L2329" t="str">
            <v>SIGNIFY(PH)</v>
          </cell>
        </row>
        <row r="2330">
          <cell r="A2330">
            <v>30316079</v>
          </cell>
          <cell r="B2330" t="str">
            <v>BRP331 40W LED-PCB KIT -10 PCB PER TRAY</v>
          </cell>
          <cell r="C2330">
            <v>0</v>
          </cell>
          <cell r="D2330">
            <v>115.2581</v>
          </cell>
          <cell r="I2330" t="str">
            <v>No</v>
          </cell>
          <cell r="J2330" t="str">
            <v>NOS</v>
          </cell>
          <cell r="K2330" t="str">
            <v>ACCESSORIES</v>
          </cell>
          <cell r="L2330" t="str">
            <v>SIGNIFY(PH)</v>
          </cell>
        </row>
        <row r="2331">
          <cell r="A2331">
            <v>30316078</v>
          </cell>
          <cell r="B2331" t="str">
            <v>SP780 2260 DIFFUSER OD</v>
          </cell>
          <cell r="C2331">
            <v>0</v>
          </cell>
          <cell r="D2331">
            <v>236.8057</v>
          </cell>
          <cell r="I2331" t="str">
            <v>No</v>
          </cell>
          <cell r="J2331" t="str">
            <v>NOS</v>
          </cell>
          <cell r="K2331" t="str">
            <v>ACCESSORIES</v>
          </cell>
          <cell r="L2331" t="str">
            <v>SIGNIFY(PH)</v>
          </cell>
        </row>
        <row r="2332">
          <cell r="A2332">
            <v>30316077</v>
          </cell>
          <cell r="B2332" t="str">
            <v>SP780 1130 DIFFUSER OD</v>
          </cell>
          <cell r="C2332">
            <v>0</v>
          </cell>
          <cell r="D2332">
            <v>118.625</v>
          </cell>
          <cell r="I2332" t="str">
            <v>No</v>
          </cell>
          <cell r="J2332" t="str">
            <v>NOS</v>
          </cell>
          <cell r="K2332" t="str">
            <v>ACCESSORIES</v>
          </cell>
          <cell r="L2332" t="str">
            <v>SIGNIFY(PH)</v>
          </cell>
        </row>
        <row r="2333">
          <cell r="A2333">
            <v>30316076</v>
          </cell>
          <cell r="B2333" t="str">
            <v>SP780 0865 DIFFUSER OC-CONE PRSM</v>
          </cell>
          <cell r="C2333">
            <v>0</v>
          </cell>
          <cell r="D2333">
            <v>210</v>
          </cell>
          <cell r="I2333" t="str">
            <v>No</v>
          </cell>
          <cell r="J2333" t="str">
            <v>NOS</v>
          </cell>
          <cell r="K2333" t="str">
            <v>ACCESSORIES</v>
          </cell>
          <cell r="L2333" t="str">
            <v>SIGNIFY(PH)</v>
          </cell>
        </row>
        <row r="2334">
          <cell r="A2334">
            <v>30316075</v>
          </cell>
          <cell r="B2334" t="str">
            <v>9164-BWF-MOULDED-CONE-PRISMATIC-DIFFUSER 1095MM-SPR</v>
          </cell>
          <cell r="C2334">
            <v>0</v>
          </cell>
          <cell r="D2334">
            <v>225.75</v>
          </cell>
          <cell r="I2334" t="str">
            <v>No</v>
          </cell>
          <cell r="J2334" t="str">
            <v>NOS</v>
          </cell>
          <cell r="K2334" t="str">
            <v>ACCESSORIES</v>
          </cell>
          <cell r="L2334" t="str">
            <v>SIGNIFY(PH)</v>
          </cell>
        </row>
        <row r="2335">
          <cell r="A2335">
            <v>30316074</v>
          </cell>
          <cell r="B2335" t="str">
            <v>9164-BWF-MOULDED-CONE-PRISMATIC-DIFFUSER 1150MM-SPR</v>
          </cell>
          <cell r="C2335">
            <v>0</v>
          </cell>
          <cell r="D2335">
            <v>225.75</v>
          </cell>
          <cell r="I2335" t="str">
            <v>No</v>
          </cell>
          <cell r="J2335" t="str">
            <v>NOS</v>
          </cell>
          <cell r="K2335" t="str">
            <v>ACCESSORIES</v>
          </cell>
          <cell r="L2335" t="str">
            <v>SIGNIFY(PH)</v>
          </cell>
        </row>
        <row r="2336">
          <cell r="A2336">
            <v>30316073</v>
          </cell>
          <cell r="B2336" t="str">
            <v>9164-BWF-MOULDED-CONE-PRISMATIC-DIFFUSER 1120MM-SPR</v>
          </cell>
          <cell r="C2336">
            <v>0</v>
          </cell>
          <cell r="D2336">
            <v>225.75</v>
          </cell>
          <cell r="I2336" t="str">
            <v>No</v>
          </cell>
          <cell r="J2336" t="str">
            <v>NOS</v>
          </cell>
          <cell r="K2336" t="str">
            <v>ACCESSORIES</v>
          </cell>
          <cell r="L2336" t="str">
            <v>SIGNIFY(PH)</v>
          </cell>
        </row>
        <row r="2337">
          <cell r="A2337">
            <v>30316072</v>
          </cell>
          <cell r="B2337" t="str">
            <v>9164-BWF-MOULDED-CONE-PRISMATIC-DIFFUSER 2260MM-SPR</v>
          </cell>
          <cell r="C2337">
            <v>0</v>
          </cell>
          <cell r="D2337">
            <v>451.5</v>
          </cell>
          <cell r="I2337" t="str">
            <v>No</v>
          </cell>
          <cell r="J2337" t="str">
            <v>NOS</v>
          </cell>
          <cell r="K2337" t="str">
            <v>ACCESSORIES</v>
          </cell>
          <cell r="L2337" t="str">
            <v>SIGNIFY(PH)</v>
          </cell>
        </row>
        <row r="2338">
          <cell r="A2338">
            <v>30316071</v>
          </cell>
          <cell r="B2338" t="str">
            <v>RC683 END CAP KIT SIGNAL WHT-RAL 9003</v>
          </cell>
          <cell r="C2338">
            <v>0</v>
          </cell>
          <cell r="D2338">
            <v>12.946899999999999</v>
          </cell>
          <cell r="I2338" t="str">
            <v>No</v>
          </cell>
          <cell r="J2338" t="str">
            <v>NOS</v>
          </cell>
          <cell r="K2338" t="str">
            <v>ACCESSORIES</v>
          </cell>
          <cell r="L2338" t="str">
            <v>SIGNIFY(PH)</v>
          </cell>
        </row>
        <row r="2339">
          <cell r="A2339">
            <v>30316070</v>
          </cell>
          <cell r="B2339" t="str">
            <v>SP682 H55LT CURVILINEAR W5L2164 PMMA DIFFUSER</v>
          </cell>
          <cell r="C2339">
            <v>0</v>
          </cell>
          <cell r="D2339">
            <v>0</v>
          </cell>
          <cell r="I2339" t="str">
            <v>No</v>
          </cell>
          <cell r="J2339" t="str">
            <v>NOS</v>
          </cell>
          <cell r="K2339" t="str">
            <v>ACCESSORIES</v>
          </cell>
          <cell r="L2339" t="str">
            <v>SIGNIFY(PH)</v>
          </cell>
        </row>
        <row r="2340">
          <cell r="A2340">
            <v>30316069</v>
          </cell>
          <cell r="B2340" t="str">
            <v>SP682 H55LT CURVILINEAR W57L700 PMMA DIFFUSER</v>
          </cell>
          <cell r="C2340">
            <v>0</v>
          </cell>
          <cell r="D2340">
            <v>0</v>
          </cell>
          <cell r="I2340" t="str">
            <v>No</v>
          </cell>
          <cell r="J2340" t="str">
            <v>NOS</v>
          </cell>
          <cell r="K2340" t="str">
            <v>ACCESSORIES</v>
          </cell>
          <cell r="L2340" t="str">
            <v>SIGNIFY(PH)</v>
          </cell>
        </row>
        <row r="2341">
          <cell r="A2341">
            <v>30316068</v>
          </cell>
          <cell r="B2341" t="str">
            <v>SP682 H55LT CURVILINEAR W700L955 PMMA DIFFUSER</v>
          </cell>
          <cell r="C2341">
            <v>0</v>
          </cell>
          <cell r="D2341">
            <v>84.841300000000004</v>
          </cell>
          <cell r="I2341" t="str">
            <v>No</v>
          </cell>
          <cell r="J2341" t="str">
            <v>NOS</v>
          </cell>
          <cell r="K2341" t="str">
            <v>ACCESSORIES</v>
          </cell>
          <cell r="L2341" t="str">
            <v>SIGNIFY(PH)</v>
          </cell>
        </row>
        <row r="2342">
          <cell r="A2342">
            <v>30316067</v>
          </cell>
          <cell r="B2342" t="str">
            <v>SP682 H55LT CURVILINEAR W5L1403 PMMA DIFFUSER</v>
          </cell>
          <cell r="C2342">
            <v>0</v>
          </cell>
          <cell r="D2342">
            <v>0</v>
          </cell>
          <cell r="I2342" t="str">
            <v>No</v>
          </cell>
          <cell r="J2342" t="str">
            <v>NOS</v>
          </cell>
          <cell r="K2342" t="str">
            <v>ACCESSORIES</v>
          </cell>
          <cell r="L2342" t="str">
            <v>SIGNIFY(PH)</v>
          </cell>
        </row>
        <row r="2343">
          <cell r="A2343">
            <v>30316066</v>
          </cell>
          <cell r="B2343" t="str">
            <v>SP683 XTD PDC END CAP KIT SIGNAL WHT (RAL 9003)</v>
          </cell>
          <cell r="C2343">
            <v>0</v>
          </cell>
          <cell r="D2343">
            <v>21.6191</v>
          </cell>
          <cell r="I2343" t="str">
            <v>No</v>
          </cell>
          <cell r="J2343" t="str">
            <v>NOS</v>
          </cell>
          <cell r="K2343" t="str">
            <v>ACCESSORIES</v>
          </cell>
          <cell r="L2343" t="str">
            <v>SIGNIFY(PH)</v>
          </cell>
        </row>
        <row r="2344">
          <cell r="A2344">
            <v>30316065</v>
          </cell>
          <cell r="B2344" t="str">
            <v>RC780 END CAP KIT SIGNAL WHT (RAL 9003)</v>
          </cell>
          <cell r="C2344">
            <v>0</v>
          </cell>
          <cell r="D2344">
            <v>23.385000000000002</v>
          </cell>
          <cell r="I2344" t="str">
            <v>Yes</v>
          </cell>
          <cell r="J2344" t="str">
            <v>NOS</v>
          </cell>
          <cell r="K2344" t="str">
            <v>ACCESSORIES</v>
          </cell>
          <cell r="L2344" t="str">
            <v>SIGNIFY(PH)</v>
          </cell>
        </row>
        <row r="2345">
          <cell r="A2345">
            <v>30316064</v>
          </cell>
          <cell r="B2345" t="str">
            <v>SP780 S1 END CAP KIT WAL RAL-9006 SET 2</v>
          </cell>
          <cell r="C2345">
            <v>4</v>
          </cell>
          <cell r="D2345">
            <v>41.84</v>
          </cell>
          <cell r="I2345" t="str">
            <v>No</v>
          </cell>
          <cell r="J2345" t="str">
            <v>NOS</v>
          </cell>
          <cell r="K2345" t="str">
            <v>ACCESSORIES</v>
          </cell>
          <cell r="L2345" t="str">
            <v>SIGNIFY(PH)</v>
          </cell>
        </row>
        <row r="2346">
          <cell r="A2346">
            <v>30316063</v>
          </cell>
          <cell r="B2346" t="str">
            <v>SP683 XTD PDC END CAP KIT WHT SET 2</v>
          </cell>
          <cell r="C2346">
            <v>0</v>
          </cell>
          <cell r="D2346">
            <v>0</v>
          </cell>
          <cell r="I2346" t="str">
            <v>No</v>
          </cell>
          <cell r="J2346" t="str">
            <v>NOS</v>
          </cell>
          <cell r="K2346" t="str">
            <v>ACCESSORIES</v>
          </cell>
          <cell r="L2346" t="str">
            <v>SIGNIFY(PH)</v>
          </cell>
        </row>
        <row r="2347">
          <cell r="A2347">
            <v>30316062</v>
          </cell>
          <cell r="B2347" t="str">
            <v>RC780 4FT 2MTR SUSPENSION KIT</v>
          </cell>
          <cell r="C2347">
            <v>340</v>
          </cell>
          <cell r="D2347">
            <v>98.873999999999995</v>
          </cell>
          <cell r="I2347" t="str">
            <v>Yes</v>
          </cell>
          <cell r="J2347" t="str">
            <v>NOS</v>
          </cell>
          <cell r="K2347" t="str">
            <v>ACCESSORIES</v>
          </cell>
          <cell r="L2347" t="str">
            <v>SIGNIFY(PH)</v>
          </cell>
        </row>
        <row r="2348">
          <cell r="A2348">
            <v>30316061</v>
          </cell>
          <cell r="B2348" t="str">
            <v>RC780 END CAP WITH LIP KIT WHT</v>
          </cell>
          <cell r="C2348">
            <v>8</v>
          </cell>
          <cell r="D2348">
            <v>28.2163</v>
          </cell>
          <cell r="I2348" t="str">
            <v>No</v>
          </cell>
          <cell r="J2348" t="str">
            <v>NOS</v>
          </cell>
          <cell r="K2348" t="str">
            <v>ACCESSORIES</v>
          </cell>
          <cell r="L2348" t="str">
            <v>SIGNIFY(PH)</v>
          </cell>
        </row>
        <row r="2349">
          <cell r="A2349">
            <v>30316060</v>
          </cell>
          <cell r="B2349" t="str">
            <v>RC780 END CAP WITH LIP KIT BLK</v>
          </cell>
          <cell r="C2349">
            <v>0</v>
          </cell>
          <cell r="D2349">
            <v>18.75</v>
          </cell>
          <cell r="I2349" t="str">
            <v>Yes</v>
          </cell>
          <cell r="J2349" t="str">
            <v>NOS</v>
          </cell>
          <cell r="K2349" t="str">
            <v>ACCESSORIES</v>
          </cell>
          <cell r="L2349" t="str">
            <v>SIGNIFY(PH)</v>
          </cell>
        </row>
        <row r="2350">
          <cell r="A2350">
            <v>30316059</v>
          </cell>
          <cell r="B2350" t="str">
            <v>SP780 5 CORE TRANSPARENT MAINS CABLE-1.6MTR-PA080</v>
          </cell>
          <cell r="C2350">
            <v>0</v>
          </cell>
          <cell r="D2350">
            <v>82.274600000000007</v>
          </cell>
          <cell r="I2350" t="str">
            <v>No</v>
          </cell>
          <cell r="J2350" t="str">
            <v>NOS</v>
          </cell>
          <cell r="K2350" t="str">
            <v>ACCESSORIES</v>
          </cell>
          <cell r="L2350" t="str">
            <v>SIGNIFY(PH)</v>
          </cell>
        </row>
        <row r="2351">
          <cell r="A2351">
            <v>30316058</v>
          </cell>
          <cell r="B2351" t="str">
            <v>SP780 3 CORE TRANSPARENT MAINS CABLE-1.6MTR</v>
          </cell>
          <cell r="C2351">
            <v>2</v>
          </cell>
          <cell r="D2351">
            <v>59.112699999999997</v>
          </cell>
          <cell r="I2351" t="str">
            <v>No</v>
          </cell>
          <cell r="J2351" t="str">
            <v>NOS</v>
          </cell>
          <cell r="K2351" t="str">
            <v>ACCESSORIES</v>
          </cell>
          <cell r="L2351" t="str">
            <v>SIGNIFY(PH)</v>
          </cell>
        </row>
        <row r="2352">
          <cell r="A2352">
            <v>30316057</v>
          </cell>
          <cell r="B2352" t="str">
            <v>SP780 5 CORE MAINS CABLE-1.5MTR</v>
          </cell>
          <cell r="C2352">
            <v>0</v>
          </cell>
          <cell r="D2352">
            <v>0</v>
          </cell>
          <cell r="I2352" t="str">
            <v>No</v>
          </cell>
          <cell r="J2352" t="str">
            <v>NOS</v>
          </cell>
          <cell r="K2352" t="str">
            <v>ACCESSORIES</v>
          </cell>
          <cell r="L2352" t="str">
            <v>SIGNIFY(PH)</v>
          </cell>
        </row>
        <row r="2353">
          <cell r="A2353">
            <v>30316056</v>
          </cell>
          <cell r="B2353" t="str">
            <v>SP683 XTD PDC END CAP KIT AGR SET 2</v>
          </cell>
          <cell r="C2353">
            <v>0</v>
          </cell>
          <cell r="D2353">
            <v>32.988799999999998</v>
          </cell>
          <cell r="I2353" t="str">
            <v>No</v>
          </cell>
          <cell r="J2353" t="str">
            <v>NOS</v>
          </cell>
          <cell r="K2353" t="str">
            <v>ACCESSORIES</v>
          </cell>
          <cell r="L2353" t="str">
            <v>SIGNIFY(PH)</v>
          </cell>
        </row>
        <row r="2354">
          <cell r="A2354">
            <v>30316055</v>
          </cell>
          <cell r="B2354" t="str">
            <v>RC683 END CAP KIT WHT</v>
          </cell>
          <cell r="C2354">
            <v>8</v>
          </cell>
          <cell r="D2354">
            <v>9.6968999999999994</v>
          </cell>
          <cell r="I2354" t="str">
            <v>No</v>
          </cell>
          <cell r="J2354" t="str">
            <v>NOS</v>
          </cell>
          <cell r="K2354" t="str">
            <v>ACCESSORIES</v>
          </cell>
          <cell r="L2354" t="str">
            <v>SIGNIFY(PH)</v>
          </cell>
        </row>
        <row r="2355">
          <cell r="A2355">
            <v>30316054</v>
          </cell>
          <cell r="B2355" t="str">
            <v>SP780 5 CORE TRANSPARENT MAINS CABLE-1.6MTR</v>
          </cell>
          <cell r="C2355">
            <v>0</v>
          </cell>
          <cell r="D2355">
            <v>0</v>
          </cell>
          <cell r="I2355" t="str">
            <v>No</v>
          </cell>
          <cell r="J2355" t="str">
            <v>NOS</v>
          </cell>
          <cell r="K2355" t="str">
            <v>ACCESSORIES</v>
          </cell>
          <cell r="L2355" t="str">
            <v>SIGNIFY(PH)</v>
          </cell>
        </row>
        <row r="2356">
          <cell r="A2356">
            <v>30316053</v>
          </cell>
          <cell r="B2356" t="str">
            <v>SP170 END CAP KIT WHT SET 2 (INACTIVE)</v>
          </cell>
          <cell r="C2356">
            <v>0</v>
          </cell>
          <cell r="D2356">
            <v>0</v>
          </cell>
          <cell r="I2356" t="str">
            <v>Yes</v>
          </cell>
          <cell r="J2356" t="str">
            <v>NOS</v>
          </cell>
          <cell r="K2356" t="str">
            <v>ACCESSORIES</v>
          </cell>
          <cell r="L2356" t="str">
            <v>SIGNIFY(PH)</v>
          </cell>
        </row>
        <row r="2357">
          <cell r="A2357">
            <v>30316052</v>
          </cell>
          <cell r="B2357" t="str">
            <v>SP170 END CAP KIT BLK SET 2 (INACTIVE)</v>
          </cell>
          <cell r="C2357">
            <v>0</v>
          </cell>
          <cell r="D2357">
            <v>0</v>
          </cell>
          <cell r="I2357" t="str">
            <v>Yes</v>
          </cell>
          <cell r="J2357" t="str">
            <v>NOS</v>
          </cell>
          <cell r="K2357" t="str">
            <v>ACCESSORIES</v>
          </cell>
          <cell r="L2357" t="str">
            <v>SIGNIFY(PH)</v>
          </cell>
        </row>
        <row r="2358">
          <cell r="A2358">
            <v>30316051</v>
          </cell>
          <cell r="B2358" t="str">
            <v>SP780 1.5MTR SUSPENSION KIT (SINGLE DROP)</v>
          </cell>
          <cell r="C2358">
            <v>120</v>
          </cell>
          <cell r="D2358">
            <v>46.647300000000001</v>
          </cell>
          <cell r="I2358" t="str">
            <v>No</v>
          </cell>
          <cell r="J2358" t="str">
            <v>NOS</v>
          </cell>
          <cell r="K2358" t="str">
            <v>ACCESSORIES</v>
          </cell>
          <cell r="L2358" t="str">
            <v>SIGNIFY(PH)</v>
          </cell>
        </row>
        <row r="2359">
          <cell r="A2359">
            <v>30316050</v>
          </cell>
          <cell r="B2359" t="str">
            <v>SP780 4FT 2MTR SUSPENSION KIT</v>
          </cell>
          <cell r="C2359">
            <v>5</v>
          </cell>
          <cell r="D2359">
            <v>94.766400000000004</v>
          </cell>
          <cell r="I2359" t="str">
            <v>No</v>
          </cell>
          <cell r="J2359" t="str">
            <v>NOS</v>
          </cell>
          <cell r="K2359" t="str">
            <v>ACCESSORIES</v>
          </cell>
          <cell r="L2359" t="str">
            <v>SIGNIFY(PH)</v>
          </cell>
        </row>
        <row r="2360">
          <cell r="A2360">
            <v>30316049</v>
          </cell>
          <cell r="B2360" t="str">
            <v>RC683 END CAP KIT BLK (RAL 9005 FINE TEX)</v>
          </cell>
          <cell r="C2360">
            <v>0</v>
          </cell>
          <cell r="D2360">
            <v>11.946899999999999</v>
          </cell>
          <cell r="I2360" t="str">
            <v>No</v>
          </cell>
          <cell r="J2360" t="str">
            <v>NOS</v>
          </cell>
          <cell r="K2360" t="str">
            <v>ACCESSORIES</v>
          </cell>
          <cell r="L2360" t="str">
            <v>SIGNIFY(PH)</v>
          </cell>
        </row>
        <row r="2361">
          <cell r="A2361">
            <v>30316048</v>
          </cell>
          <cell r="B2361" t="str">
            <v>SP780 S1 END CAP KIT GG 7024 SET 2</v>
          </cell>
          <cell r="C2361">
            <v>0</v>
          </cell>
          <cell r="D2361">
            <v>39.023299999999999</v>
          </cell>
          <cell r="I2361" t="str">
            <v>No</v>
          </cell>
          <cell r="J2361" t="str">
            <v>NOS</v>
          </cell>
          <cell r="K2361" t="str">
            <v>ACCESSORIES</v>
          </cell>
          <cell r="L2361" t="str">
            <v>SIGNIFY(PH)</v>
          </cell>
        </row>
        <row r="2362">
          <cell r="A2362">
            <v>30316047</v>
          </cell>
          <cell r="B2362" t="str">
            <v>SP683 XTD PDC END CAP KIT BLK</v>
          </cell>
          <cell r="C2362">
            <v>2</v>
          </cell>
          <cell r="D2362">
            <v>18.3369</v>
          </cell>
          <cell r="I2362" t="str">
            <v>No</v>
          </cell>
          <cell r="J2362" t="str">
            <v>NOS</v>
          </cell>
          <cell r="K2362" t="str">
            <v>ACCESSORIES</v>
          </cell>
          <cell r="L2362" t="str">
            <v>SIGNIFY(PH)</v>
          </cell>
        </row>
        <row r="2363">
          <cell r="A2363">
            <v>30316046</v>
          </cell>
          <cell r="B2363" t="str">
            <v>SP780 S1 END CAP KIT BLK SET 2</v>
          </cell>
          <cell r="C2363">
            <v>248</v>
          </cell>
          <cell r="D2363">
            <v>38.6267</v>
          </cell>
          <cell r="I2363" t="str">
            <v>No</v>
          </cell>
          <cell r="J2363" t="str">
            <v>NOS</v>
          </cell>
          <cell r="K2363" t="str">
            <v>ACCESSORIES</v>
          </cell>
          <cell r="L2363" t="str">
            <v>SIGNIFY(PH)</v>
          </cell>
        </row>
        <row r="2364">
          <cell r="A2364">
            <v>30316045</v>
          </cell>
          <cell r="B2364" t="str">
            <v>SPARE DRIVER_LDRV 22W-H3_LFF-36V-580mA-22W-PSL</v>
          </cell>
          <cell r="C2364">
            <v>0</v>
          </cell>
          <cell r="D2364">
            <v>140.11349999999999</v>
          </cell>
          <cell r="I2364" t="str">
            <v>No</v>
          </cell>
          <cell r="J2364" t="str">
            <v>NOS</v>
          </cell>
          <cell r="K2364" t="str">
            <v>ACCESSORIES</v>
          </cell>
          <cell r="L2364" t="str">
            <v>SIGNIFY(PH)</v>
          </cell>
        </row>
        <row r="2365">
          <cell r="A2365">
            <v>30316044</v>
          </cell>
          <cell r="B2365" t="str">
            <v>SP780 S1 END CAP KIT WHT SET 2</v>
          </cell>
          <cell r="C2365">
            <v>4</v>
          </cell>
          <cell r="D2365">
            <v>40.794600000000003</v>
          </cell>
          <cell r="I2365" t="str">
            <v>No</v>
          </cell>
          <cell r="J2365" t="str">
            <v>NOS</v>
          </cell>
          <cell r="K2365" t="str">
            <v>ACCESSORIES</v>
          </cell>
          <cell r="L2365" t="str">
            <v>SIGNIFY(PH)</v>
          </cell>
        </row>
        <row r="2366">
          <cell r="A2366">
            <v>30316043</v>
          </cell>
          <cell r="B2366" t="str">
            <v>AC362 16S WHT REFLECTOR-KIT</v>
          </cell>
          <cell r="C2366">
            <v>0</v>
          </cell>
          <cell r="D2366">
            <v>18.6004</v>
          </cell>
          <cell r="I2366" t="str">
            <v>No</v>
          </cell>
          <cell r="J2366" t="str">
            <v>NOS</v>
          </cell>
          <cell r="K2366" t="str">
            <v>ACCESSORIES</v>
          </cell>
          <cell r="L2366" t="str">
            <v>SIGNIFY(PH)</v>
          </cell>
        </row>
        <row r="2367">
          <cell r="A2367">
            <v>30316042</v>
          </cell>
          <cell r="B2367" t="str">
            <v>AC362 16S BLK REFLECTOR-KIT</v>
          </cell>
          <cell r="C2367">
            <v>0</v>
          </cell>
          <cell r="D2367">
            <v>29.950700000000001</v>
          </cell>
          <cell r="I2367" t="str">
            <v>No</v>
          </cell>
          <cell r="J2367" t="str">
            <v>NOS</v>
          </cell>
          <cell r="K2367" t="str">
            <v>ACCESSORIES</v>
          </cell>
          <cell r="L2367" t="str">
            <v>SIGNIFY(PH)</v>
          </cell>
        </row>
        <row r="2368">
          <cell r="A2368">
            <v>30316041</v>
          </cell>
          <cell r="B2368" t="str">
            <v>AC362 16S ROSE GOLD REFLECTOR-KIT</v>
          </cell>
          <cell r="C2368">
            <v>0</v>
          </cell>
          <cell r="D2368">
            <v>30.849</v>
          </cell>
          <cell r="I2368" t="str">
            <v>No</v>
          </cell>
          <cell r="J2368" t="str">
            <v>NOS</v>
          </cell>
          <cell r="K2368" t="str">
            <v>ACCESSORIES</v>
          </cell>
          <cell r="L2368" t="str">
            <v>SIGNIFY(PH)</v>
          </cell>
        </row>
        <row r="2369">
          <cell r="A2369">
            <v>30316040</v>
          </cell>
          <cell r="B2369" t="str">
            <v>AC362 16S GOLD REFLECTOR-KIT</v>
          </cell>
          <cell r="C2369">
            <v>0</v>
          </cell>
          <cell r="D2369">
            <v>30.206</v>
          </cell>
          <cell r="I2369" t="str">
            <v>No</v>
          </cell>
          <cell r="J2369" t="str">
            <v>NOS</v>
          </cell>
          <cell r="K2369" t="str">
            <v>ACCESSORIES</v>
          </cell>
          <cell r="L2369" t="str">
            <v>SIGNIFY(PH)</v>
          </cell>
        </row>
        <row r="2370">
          <cell r="A2370">
            <v>30316039</v>
          </cell>
          <cell r="B2370" t="str">
            <v>AC362 16S CHROME REFLECTOR-KIT</v>
          </cell>
          <cell r="C2370">
            <v>0</v>
          </cell>
          <cell r="D2370">
            <v>122.52930000000001</v>
          </cell>
          <cell r="I2370" t="str">
            <v>No</v>
          </cell>
          <cell r="J2370" t="str">
            <v>NOS</v>
          </cell>
          <cell r="K2370" t="str">
            <v>ACCESSORIES</v>
          </cell>
          <cell r="L2370" t="str">
            <v>SIGNIFY(PH)</v>
          </cell>
        </row>
        <row r="2371">
          <cell r="A2371">
            <v>30316038</v>
          </cell>
          <cell r="B2371" t="str">
            <v>AC362 16S SILVER REFLECTOR-KIT</v>
          </cell>
          <cell r="C2371">
            <v>0</v>
          </cell>
          <cell r="D2371">
            <v>29.286000000000001</v>
          </cell>
          <cell r="I2371" t="str">
            <v>No</v>
          </cell>
          <cell r="J2371" t="str">
            <v>NOS</v>
          </cell>
          <cell r="K2371" t="str">
            <v>ACCESSORIES</v>
          </cell>
          <cell r="L2371" t="str">
            <v>SIGNIFY(PH)</v>
          </cell>
        </row>
        <row r="2372">
          <cell r="A2372">
            <v>30316037</v>
          </cell>
          <cell r="B2372" t="str">
            <v>AC362 10S WHT REFLECTOR-KIT</v>
          </cell>
          <cell r="C2372">
            <v>2</v>
          </cell>
          <cell r="D2372">
            <v>42.121000000000002</v>
          </cell>
          <cell r="I2372" t="str">
            <v>No</v>
          </cell>
          <cell r="J2372" t="str">
            <v>NOS</v>
          </cell>
          <cell r="K2372" t="str">
            <v>ACCESSORIES</v>
          </cell>
          <cell r="L2372" t="str">
            <v>SIGNIFY(PH)</v>
          </cell>
        </row>
        <row r="2373">
          <cell r="A2373">
            <v>30316036</v>
          </cell>
          <cell r="B2373" t="str">
            <v>AC362 10S BLK REFLECTOR-KIT</v>
          </cell>
          <cell r="C2373">
            <v>0</v>
          </cell>
          <cell r="D2373">
            <v>27.087399999999999</v>
          </cell>
          <cell r="I2373" t="str">
            <v>No</v>
          </cell>
          <cell r="J2373" t="str">
            <v>NOS</v>
          </cell>
          <cell r="K2373" t="str">
            <v>ACCESSORIES</v>
          </cell>
          <cell r="L2373" t="str">
            <v>SIGNIFY(PH)</v>
          </cell>
        </row>
        <row r="2374">
          <cell r="A2374">
            <v>30316035</v>
          </cell>
          <cell r="B2374" t="str">
            <v>AC362 10S ROSE GOLD REFLECTOR-KIT</v>
          </cell>
          <cell r="C2374">
            <v>0</v>
          </cell>
          <cell r="D2374">
            <v>54.2485</v>
          </cell>
          <cell r="I2374" t="str">
            <v>No</v>
          </cell>
          <cell r="J2374" t="str">
            <v>NOS</v>
          </cell>
          <cell r="K2374" t="str">
            <v>ACCESSORIES</v>
          </cell>
          <cell r="L2374" t="str">
            <v>SIGNIFY(PH)</v>
          </cell>
        </row>
        <row r="2375">
          <cell r="A2375">
            <v>30316034</v>
          </cell>
          <cell r="B2375" t="str">
            <v>AC362 10S GOLD REFLECTOR-KIT</v>
          </cell>
          <cell r="C2375">
            <v>0</v>
          </cell>
          <cell r="D2375">
            <v>0.78200000000000003</v>
          </cell>
          <cell r="I2375" t="str">
            <v>No</v>
          </cell>
          <cell r="J2375" t="str">
            <v>NOS</v>
          </cell>
          <cell r="K2375" t="str">
            <v>ACCESSORIES</v>
          </cell>
          <cell r="L2375" t="str">
            <v>SIGNIFY(PH)</v>
          </cell>
        </row>
        <row r="2376">
          <cell r="A2376">
            <v>30316033</v>
          </cell>
          <cell r="B2376" t="str">
            <v>AC362 10S CHROME REFLECTOR-KIT</v>
          </cell>
          <cell r="C2376">
            <v>0</v>
          </cell>
          <cell r="D2376">
            <v>84.34</v>
          </cell>
          <cell r="I2376" t="str">
            <v>No</v>
          </cell>
          <cell r="J2376" t="str">
            <v>NOS</v>
          </cell>
          <cell r="K2376" t="str">
            <v>ACCESSORIES</v>
          </cell>
          <cell r="L2376" t="str">
            <v>SIGNIFY(PH)</v>
          </cell>
        </row>
        <row r="2377">
          <cell r="A2377">
            <v>30316032</v>
          </cell>
          <cell r="B2377" t="str">
            <v>AC362 6S WHT REFLECTOR-KIT</v>
          </cell>
          <cell r="C2377">
            <v>0</v>
          </cell>
          <cell r="D2377">
            <v>35.467700000000001</v>
          </cell>
          <cell r="I2377" t="str">
            <v>No</v>
          </cell>
          <cell r="J2377" t="str">
            <v>NOS</v>
          </cell>
          <cell r="K2377" t="str">
            <v>ACCESSORIES</v>
          </cell>
          <cell r="L2377" t="str">
            <v>SIGNIFY(PH)</v>
          </cell>
        </row>
        <row r="2378">
          <cell r="A2378">
            <v>30316031</v>
          </cell>
          <cell r="B2378" t="str">
            <v>AC362 6S BLK REFLECTOR-KIT</v>
          </cell>
          <cell r="C2378">
            <v>10</v>
          </cell>
          <cell r="D2378">
            <v>23.565799999999999</v>
          </cell>
          <cell r="I2378" t="str">
            <v>No</v>
          </cell>
          <cell r="J2378" t="str">
            <v>NOS</v>
          </cell>
          <cell r="K2378" t="str">
            <v>ACCESSORIES</v>
          </cell>
          <cell r="L2378" t="str">
            <v>SIGNIFY(PH)</v>
          </cell>
        </row>
        <row r="2379">
          <cell r="A2379">
            <v>30316030</v>
          </cell>
          <cell r="B2379" t="str">
            <v>AC362 6S ROSE GOLD REFLECTOR-KIT</v>
          </cell>
          <cell r="C2379">
            <v>0</v>
          </cell>
          <cell r="D2379">
            <v>23.704999999999998</v>
          </cell>
          <cell r="I2379" t="str">
            <v>No</v>
          </cell>
          <cell r="J2379" t="str">
            <v>NOS</v>
          </cell>
          <cell r="K2379" t="str">
            <v>ACCESSORIES</v>
          </cell>
          <cell r="L2379" t="str">
            <v>SIGNIFY(PH)</v>
          </cell>
        </row>
        <row r="2380">
          <cell r="A2380">
            <v>30316029</v>
          </cell>
          <cell r="B2380" t="str">
            <v>AC362 6S GOLD REFLECTOR-KIT</v>
          </cell>
          <cell r="C2380">
            <v>0</v>
          </cell>
          <cell r="D2380">
            <v>11.33</v>
          </cell>
          <cell r="I2380" t="str">
            <v>No</v>
          </cell>
          <cell r="J2380" t="str">
            <v>NOS</v>
          </cell>
          <cell r="K2380" t="str">
            <v>ACCESSORIES</v>
          </cell>
          <cell r="L2380" t="str">
            <v>SIGNIFY(PH)</v>
          </cell>
        </row>
        <row r="2381">
          <cell r="A2381">
            <v>30316028</v>
          </cell>
          <cell r="B2381" t="str">
            <v>AC362 6S CHROME REFLECTOR-KIT</v>
          </cell>
          <cell r="C2381">
            <v>0</v>
          </cell>
          <cell r="D2381">
            <v>45.683999999999997</v>
          </cell>
          <cell r="I2381" t="str">
            <v>No</v>
          </cell>
          <cell r="J2381" t="str">
            <v>NOS</v>
          </cell>
          <cell r="K2381" t="str">
            <v>ACCESSORIES</v>
          </cell>
          <cell r="L2381" t="str">
            <v>SIGNIFY(PH)</v>
          </cell>
        </row>
        <row r="2382">
          <cell r="A2382">
            <v>30316027</v>
          </cell>
          <cell r="B2382" t="str">
            <v>AC362 10S SILVER REFLECTOR-KIT</v>
          </cell>
          <cell r="C2382">
            <v>6</v>
          </cell>
          <cell r="D2382">
            <v>27.950500000000002</v>
          </cell>
          <cell r="I2382" t="str">
            <v>No</v>
          </cell>
          <cell r="J2382" t="str">
            <v>NOS</v>
          </cell>
          <cell r="K2382" t="str">
            <v>ACCESSORIES</v>
          </cell>
          <cell r="L2382" t="str">
            <v>SIGNIFY(PH)</v>
          </cell>
        </row>
        <row r="2383">
          <cell r="A2383">
            <v>30316026</v>
          </cell>
          <cell r="B2383" t="str">
            <v>AC362 6S SILVER REFLECTOR-KIT</v>
          </cell>
          <cell r="C2383">
            <v>0</v>
          </cell>
          <cell r="D2383">
            <v>25.347200000000001</v>
          </cell>
          <cell r="I2383" t="str">
            <v>No</v>
          </cell>
          <cell r="J2383" t="str">
            <v>NOS</v>
          </cell>
          <cell r="K2383" t="str">
            <v>ACCESSORIES</v>
          </cell>
          <cell r="L2383" t="str">
            <v>SIGNIFY(PH)</v>
          </cell>
        </row>
        <row r="2384">
          <cell r="A2384">
            <v>30316025</v>
          </cell>
          <cell r="B2384" t="str">
            <v>SP780 END CAP KIT SGR 7001 SET 2</v>
          </cell>
          <cell r="C2384">
            <v>0</v>
          </cell>
          <cell r="D2384">
            <v>35.9617</v>
          </cell>
          <cell r="G2384" t="str">
            <v>\\ati-server\JILLP - Attachment\9196 158 98394.pdf</v>
          </cell>
          <cell r="H2384">
            <v>39855</v>
          </cell>
          <cell r="I2384" t="str">
            <v>No</v>
          </cell>
          <cell r="J2384" t="str">
            <v>NOS</v>
          </cell>
          <cell r="K2384" t="str">
            <v>ACCESSORIES</v>
          </cell>
          <cell r="L2384" t="str">
            <v>SIGNIFY(PH)</v>
          </cell>
        </row>
        <row r="2385">
          <cell r="A2385">
            <v>30316024</v>
          </cell>
          <cell r="B2385" t="str">
            <v>RC781 END CAP KIT WHT SET 2</v>
          </cell>
          <cell r="C2385">
            <v>160</v>
          </cell>
          <cell r="D2385">
            <v>40.055</v>
          </cell>
          <cell r="G2385" t="str">
            <v>\\ati-server\JILLP - Attachment\30316027_9196_158_98267.pdf</v>
          </cell>
          <cell r="H2385">
            <v>36988</v>
          </cell>
          <cell r="I2385" t="str">
            <v>No</v>
          </cell>
          <cell r="J2385" t="str">
            <v>NOS</v>
          </cell>
          <cell r="K2385" t="str">
            <v>ACCESSORIES</v>
          </cell>
          <cell r="L2385" t="str">
            <v>SIGNIFY(PH)</v>
          </cell>
        </row>
        <row r="2386">
          <cell r="A2386">
            <v>30316023</v>
          </cell>
          <cell r="B2386" t="str">
            <v>SP683 XTD CRCA END CAP KIT WHT SET 2</v>
          </cell>
          <cell r="C2386">
            <v>0</v>
          </cell>
          <cell r="D2386">
            <v>36.555</v>
          </cell>
          <cell r="I2386" t="str">
            <v>No</v>
          </cell>
          <cell r="J2386" t="str">
            <v>NOS</v>
          </cell>
          <cell r="K2386" t="str">
            <v>ACCESSORIES</v>
          </cell>
          <cell r="L2386" t="str">
            <v>SIGNIFY(PH)</v>
          </cell>
        </row>
        <row r="2387">
          <cell r="A2387">
            <v>30316022</v>
          </cell>
          <cell r="B2387" t="str">
            <v>SP683 XTD CRCA END CAP KIT BLK SET 2</v>
          </cell>
          <cell r="C2387">
            <v>0</v>
          </cell>
          <cell r="D2387">
            <v>36.555</v>
          </cell>
          <cell r="I2387" t="str">
            <v>No</v>
          </cell>
          <cell r="J2387" t="str">
            <v>NOS</v>
          </cell>
          <cell r="K2387" t="str">
            <v>ACCESSORIES</v>
          </cell>
          <cell r="L2387" t="str">
            <v>SIGNIFY(PH)</v>
          </cell>
        </row>
        <row r="2388">
          <cell r="A2388">
            <v>30316021</v>
          </cell>
          <cell r="B2388" t="str">
            <v>SP683 XTD CRCA END CAP KIT GRY SET 2</v>
          </cell>
          <cell r="C2388">
            <v>4</v>
          </cell>
          <cell r="D2388">
            <v>36.555</v>
          </cell>
          <cell r="I2388" t="str">
            <v>No</v>
          </cell>
          <cell r="J2388" t="str">
            <v>NOS</v>
          </cell>
          <cell r="K2388" t="str">
            <v>ACCESSORIES</v>
          </cell>
          <cell r="L2388" t="str">
            <v>SIGNIFY(PH)</v>
          </cell>
        </row>
        <row r="2389">
          <cell r="A2389">
            <v>30316020</v>
          </cell>
          <cell r="B2389" t="str">
            <v>SP170 JOINING KIT</v>
          </cell>
          <cell r="C2389">
            <v>10</v>
          </cell>
          <cell r="D2389">
            <v>56.85</v>
          </cell>
          <cell r="I2389" t="str">
            <v>No</v>
          </cell>
          <cell r="J2389" t="str">
            <v>NOS</v>
          </cell>
          <cell r="K2389" t="str">
            <v>ACCESSORIES</v>
          </cell>
          <cell r="L2389" t="str">
            <v>SIGNIFY(PH)</v>
          </cell>
        </row>
        <row r="2390">
          <cell r="A2390">
            <v>30316019</v>
          </cell>
          <cell r="B2390" t="str">
            <v>RC780 END CAP KIT BLK SET 2</v>
          </cell>
          <cell r="C2390">
            <v>0</v>
          </cell>
          <cell r="D2390">
            <v>40.055</v>
          </cell>
          <cell r="I2390" t="str">
            <v>Yes</v>
          </cell>
          <cell r="J2390" t="str">
            <v>NOS</v>
          </cell>
          <cell r="K2390" t="str">
            <v>ACCESSORIES</v>
          </cell>
          <cell r="L2390" t="str">
            <v>SIGNIFY(PH)</v>
          </cell>
        </row>
        <row r="2391">
          <cell r="A2391">
            <v>30316018</v>
          </cell>
          <cell r="B2391" t="str">
            <v>RC780 END CAP KIT WG (RAL 7040) SET 2</v>
          </cell>
          <cell r="C2391">
            <v>0</v>
          </cell>
          <cell r="D2391">
            <v>41.107500000000002</v>
          </cell>
          <cell r="I2391" t="str">
            <v>Yes</v>
          </cell>
          <cell r="J2391" t="str">
            <v>NOS</v>
          </cell>
          <cell r="K2391" t="str">
            <v>ACCESSORIES</v>
          </cell>
          <cell r="L2391" t="str">
            <v>SIGNIFY(PH)</v>
          </cell>
        </row>
        <row r="2392">
          <cell r="A2392">
            <v>30316017</v>
          </cell>
          <cell r="B2392" t="str">
            <v>BRP331 30W CERTA DRIVER KIT</v>
          </cell>
          <cell r="C2392">
            <v>0</v>
          </cell>
          <cell r="D2392">
            <v>204.67150000000001</v>
          </cell>
          <cell r="I2392" t="str">
            <v>No</v>
          </cell>
          <cell r="J2392" t="str">
            <v>NOS</v>
          </cell>
          <cell r="K2392" t="str">
            <v>ACCESSORIES</v>
          </cell>
          <cell r="L2392" t="str">
            <v>SIGNIFY(PH)</v>
          </cell>
        </row>
        <row r="2393">
          <cell r="A2393">
            <v>30316016</v>
          </cell>
          <cell r="B2393" t="str">
            <v>BRP331 50W CERTA DRIVER KIT</v>
          </cell>
          <cell r="C2393">
            <v>0</v>
          </cell>
          <cell r="D2393">
            <v>241.59450000000001</v>
          </cell>
          <cell r="I2393" t="str">
            <v>No</v>
          </cell>
          <cell r="J2393" t="str">
            <v>NOS</v>
          </cell>
          <cell r="K2393" t="str">
            <v>ACCESSORIES</v>
          </cell>
          <cell r="L2393" t="str">
            <v>SIGNIFY(PH)</v>
          </cell>
        </row>
        <row r="2394">
          <cell r="A2394">
            <v>30316015</v>
          </cell>
          <cell r="B2394" t="str">
            <v>BRP331 30W LED-PCB KIT</v>
          </cell>
          <cell r="C2394">
            <v>0</v>
          </cell>
          <cell r="D2394">
            <v>96.874600000000001</v>
          </cell>
          <cell r="I2394" t="str">
            <v>No</v>
          </cell>
          <cell r="J2394" t="str">
            <v>NOS</v>
          </cell>
          <cell r="K2394" t="str">
            <v>ACCESSORIES</v>
          </cell>
          <cell r="L2394" t="str">
            <v>SIGNIFY(PH)</v>
          </cell>
        </row>
        <row r="2395">
          <cell r="A2395">
            <v>30316014</v>
          </cell>
          <cell r="B2395" t="str">
            <v>BRP331 40W LED-PCB KIT</v>
          </cell>
          <cell r="C2395">
            <v>4</v>
          </cell>
          <cell r="D2395">
            <v>118.3078</v>
          </cell>
          <cell r="I2395" t="str">
            <v>No</v>
          </cell>
          <cell r="J2395" t="str">
            <v>NOS</v>
          </cell>
          <cell r="K2395" t="str">
            <v>ACCESSORIES</v>
          </cell>
          <cell r="L2395" t="str">
            <v>SIGNIFY(PH)</v>
          </cell>
        </row>
        <row r="2396">
          <cell r="A2396">
            <v>30316013</v>
          </cell>
          <cell r="B2396" t="str">
            <v>BRP331 30W TO 45W GRY HSG COVER KIT</v>
          </cell>
          <cell r="C2396">
            <v>0</v>
          </cell>
          <cell r="D2396">
            <v>526.22199999999998</v>
          </cell>
          <cell r="I2396" t="str">
            <v>No</v>
          </cell>
          <cell r="J2396" t="str">
            <v>NOS</v>
          </cell>
          <cell r="K2396" t="str">
            <v>ACCESSORIES</v>
          </cell>
          <cell r="L2396" t="str">
            <v>SIGNIFY(PH)</v>
          </cell>
        </row>
        <row r="2397">
          <cell r="A2397">
            <v>30316012</v>
          </cell>
          <cell r="B2397" t="str">
            <v>SP780 END CAP KIT PURE WHT (RAL 9010) SET 2</v>
          </cell>
          <cell r="C2397">
            <v>0</v>
          </cell>
          <cell r="D2397">
            <v>57.773800000000001</v>
          </cell>
          <cell r="I2397" t="str">
            <v>No</v>
          </cell>
          <cell r="J2397" t="str">
            <v>NOS</v>
          </cell>
          <cell r="K2397" t="str">
            <v>ACCESSORIES</v>
          </cell>
          <cell r="L2397" t="str">
            <v>SIGNIFY(PH)</v>
          </cell>
        </row>
        <row r="2398">
          <cell r="A2398">
            <v>30316011</v>
          </cell>
          <cell r="B2398" t="str">
            <v>SP780 END CAP KIT BROWN SET 2</v>
          </cell>
          <cell r="C2398">
            <v>0</v>
          </cell>
          <cell r="D2398">
            <v>39.417099999999998</v>
          </cell>
          <cell r="I2398" t="str">
            <v>No</v>
          </cell>
          <cell r="J2398" t="str">
            <v>NOS</v>
          </cell>
          <cell r="K2398" t="str">
            <v>ACCESSORIES</v>
          </cell>
          <cell r="L2398" t="str">
            <v>SIGNIFY(PH)</v>
          </cell>
        </row>
        <row r="2399">
          <cell r="A2399">
            <v>30316010</v>
          </cell>
          <cell r="B2399" t="str">
            <v>SP780 END CAP KIT SIL GRY SET 2</v>
          </cell>
          <cell r="C2399">
            <v>0</v>
          </cell>
          <cell r="D2399">
            <v>41.386000000000003</v>
          </cell>
          <cell r="I2399" t="str">
            <v>No</v>
          </cell>
          <cell r="J2399" t="str">
            <v>NOS</v>
          </cell>
          <cell r="K2399" t="str">
            <v>ACCESSORIES</v>
          </cell>
          <cell r="L2399" t="str">
            <v>SIGNIFY(PH)</v>
          </cell>
        </row>
        <row r="2400">
          <cell r="A2400">
            <v>30316009</v>
          </cell>
          <cell r="B2400" t="str">
            <v>SUS KIT-LL-2XGI CABLE/2XPC FERULE/2XMS SCREW/2 SPRING STEEL</v>
          </cell>
          <cell r="C2400">
            <v>0</v>
          </cell>
          <cell r="D2400">
            <v>90</v>
          </cell>
          <cell r="I2400" t="str">
            <v>No</v>
          </cell>
          <cell r="J2400" t="str">
            <v>NOS</v>
          </cell>
          <cell r="K2400" t="str">
            <v>ACCESSORIES</v>
          </cell>
          <cell r="L2400" t="str">
            <v>SIGNIFY(PH)</v>
          </cell>
        </row>
        <row r="2401">
          <cell r="A2401">
            <v>30316008</v>
          </cell>
          <cell r="B2401" t="str">
            <v>SP780 3 CORE MAINS CABLE-1.5MTR</v>
          </cell>
          <cell r="C2401">
            <v>856</v>
          </cell>
          <cell r="D2401">
            <v>70.737300000000005</v>
          </cell>
          <cell r="I2401" t="str">
            <v>No</v>
          </cell>
          <cell r="J2401" t="str">
            <v>NOS</v>
          </cell>
          <cell r="K2401" t="str">
            <v>ACCESSORIES</v>
          </cell>
          <cell r="L2401" t="str">
            <v>SIGNIFY(PH)</v>
          </cell>
        </row>
        <row r="2402">
          <cell r="A2402">
            <v>30316007</v>
          </cell>
          <cell r="B2402" t="str">
            <v>RC780 REC JOINING KIT</v>
          </cell>
          <cell r="C2402">
            <v>0</v>
          </cell>
          <cell r="D2402">
            <v>0</v>
          </cell>
          <cell r="I2402" t="str">
            <v>No</v>
          </cell>
          <cell r="J2402" t="str">
            <v>NOS</v>
          </cell>
          <cell r="K2402" t="str">
            <v>ACCESSORIES</v>
          </cell>
          <cell r="L2402" t="str">
            <v>SIGNIFY(PH)</v>
          </cell>
        </row>
        <row r="2403">
          <cell r="A2403">
            <v>30316006</v>
          </cell>
          <cell r="B2403" t="str">
            <v>RC780 END CAP KIT WHT SET 2</v>
          </cell>
          <cell r="C2403">
            <v>12</v>
          </cell>
          <cell r="D2403">
            <v>50.93</v>
          </cell>
          <cell r="I2403" t="str">
            <v>No</v>
          </cell>
          <cell r="J2403" t="str">
            <v>NOS</v>
          </cell>
          <cell r="K2403" t="str">
            <v>ACCESSORIES</v>
          </cell>
          <cell r="L2403" t="str">
            <v>SIGNIFY(PH)</v>
          </cell>
        </row>
        <row r="2404">
          <cell r="A2404">
            <v>30316005</v>
          </cell>
          <cell r="B2404" t="str">
            <v>SP780 SUS JOINING KIT</v>
          </cell>
          <cell r="C2404">
            <v>0</v>
          </cell>
          <cell r="D2404">
            <v>122.88549999999999</v>
          </cell>
          <cell r="I2404" t="str">
            <v>No</v>
          </cell>
          <cell r="J2404" t="str">
            <v>NOS</v>
          </cell>
          <cell r="K2404" t="str">
            <v>ACCESSORIES</v>
          </cell>
          <cell r="L2404" t="str">
            <v>SIGNIFY(PH)</v>
          </cell>
        </row>
        <row r="2405">
          <cell r="A2405">
            <v>30316004</v>
          </cell>
          <cell r="B2405" t="str">
            <v>SP780 END CAP KIT BLK SET 2</v>
          </cell>
          <cell r="C2405">
            <v>392</v>
          </cell>
          <cell r="D2405">
            <v>40.015000000000001</v>
          </cell>
          <cell r="I2405" t="str">
            <v>No</v>
          </cell>
          <cell r="J2405" t="str">
            <v>NOS</v>
          </cell>
          <cell r="K2405" t="str">
            <v>ACCESSORIES</v>
          </cell>
          <cell r="L2405" t="str">
            <v>SIGNIFY(PH)</v>
          </cell>
        </row>
        <row r="2406">
          <cell r="A2406">
            <v>30316003</v>
          </cell>
          <cell r="B2406" t="str">
            <v>SP780 END CAP KIT WHT SET 2</v>
          </cell>
          <cell r="C2406">
            <v>0</v>
          </cell>
          <cell r="D2406">
            <v>43.0779</v>
          </cell>
          <cell r="I2406" t="str">
            <v>No</v>
          </cell>
          <cell r="J2406" t="str">
            <v>NOS</v>
          </cell>
          <cell r="K2406" t="str">
            <v>ACCESSORIES</v>
          </cell>
          <cell r="L2406" t="str">
            <v>SIGNIFY(PH)</v>
          </cell>
        </row>
        <row r="2407">
          <cell r="A2407">
            <v>30316002</v>
          </cell>
          <cell r="B2407" t="str">
            <v>SP780 8FT 2MTR SUSPENSION KIT</v>
          </cell>
          <cell r="C2407">
            <v>0</v>
          </cell>
          <cell r="D2407">
            <v>139.3903</v>
          </cell>
          <cell r="I2407" t="str">
            <v>No</v>
          </cell>
          <cell r="J2407" t="str">
            <v>NOS</v>
          </cell>
          <cell r="K2407" t="str">
            <v>ACCESSORIES</v>
          </cell>
          <cell r="L2407" t="str">
            <v>SIGNIFY(PH)</v>
          </cell>
        </row>
        <row r="2408">
          <cell r="A2408">
            <v>30315006</v>
          </cell>
          <cell r="B2408" t="str">
            <v>BY487VC LED96S 5.7K 80W WHT-FRLSZH</v>
          </cell>
          <cell r="C2408">
            <v>0</v>
          </cell>
          <cell r="D2408">
            <v>0</v>
          </cell>
          <cell r="I2408" t="str">
            <v>No</v>
          </cell>
          <cell r="J2408" t="str">
            <v>NOS</v>
          </cell>
          <cell r="K2408" t="str">
            <v>BH</v>
          </cell>
          <cell r="L2408" t="str">
            <v>SIGNIFY(PH)</v>
          </cell>
        </row>
        <row r="2409">
          <cell r="A2409">
            <v>30315005</v>
          </cell>
          <cell r="B2409" t="str">
            <v>BY487VD LED96S 5.7K 80W WHT-EXP</v>
          </cell>
          <cell r="C2409">
            <v>0</v>
          </cell>
          <cell r="D2409">
            <v>0</v>
          </cell>
          <cell r="G2409" t="str">
            <v>\\ati-server\JILLP - Attachment\441510920590-110-1.pdf;\\ati-server\JILLP - Attachment\EXPORT VERSION -BY487V_80W Undercanopy_Pacakaging Rev_CN 25254_28012025.zip</v>
          </cell>
          <cell r="H2409">
            <v>146981</v>
          </cell>
          <cell r="I2409" t="str">
            <v>No</v>
          </cell>
          <cell r="J2409" t="str">
            <v>NOS</v>
          </cell>
          <cell r="K2409" t="str">
            <v>BH</v>
          </cell>
          <cell r="L2409" t="str">
            <v>SIGNIFY(PH)</v>
          </cell>
        </row>
        <row r="2410">
          <cell r="A2410">
            <v>30315004</v>
          </cell>
          <cell r="B2410" t="str">
            <v>BY487VC LED96S 5.7K 80W WHT ETO</v>
          </cell>
          <cell r="C2410">
            <v>0</v>
          </cell>
          <cell r="D2410">
            <v>1416.6125</v>
          </cell>
          <cell r="I2410" t="str">
            <v>No</v>
          </cell>
          <cell r="J2410" t="str">
            <v>NOS</v>
          </cell>
          <cell r="K2410" t="str">
            <v>BH</v>
          </cell>
          <cell r="L2410" t="str">
            <v>SIGNIFY(PH)</v>
          </cell>
        </row>
        <row r="2411">
          <cell r="A2411">
            <v>30315003</v>
          </cell>
          <cell r="B2411" t="str">
            <v>BY487VD LED96S 5.7K 80W WHT DIM</v>
          </cell>
          <cell r="C2411">
            <v>132</v>
          </cell>
          <cell r="D2411">
            <v>1717.5853</v>
          </cell>
          <cell r="I2411" t="str">
            <v>No</v>
          </cell>
          <cell r="J2411" t="str">
            <v>NOS</v>
          </cell>
          <cell r="K2411" t="str">
            <v>BH</v>
          </cell>
          <cell r="L2411" t="str">
            <v>SIGNIFY(PH)</v>
          </cell>
        </row>
        <row r="2412">
          <cell r="A2412">
            <v>30315002</v>
          </cell>
          <cell r="B2412" t="str">
            <v>BY487VC LED96S 5.7K 80W WHT</v>
          </cell>
          <cell r="C2412">
            <v>0</v>
          </cell>
          <cell r="D2412">
            <v>1538.6637000000001</v>
          </cell>
          <cell r="I2412" t="str">
            <v>No</v>
          </cell>
          <cell r="J2412" t="str">
            <v>NOS</v>
          </cell>
          <cell r="K2412" t="str">
            <v>BH</v>
          </cell>
          <cell r="L2412" t="str">
            <v>SIGNIFY(PH)</v>
          </cell>
        </row>
        <row r="2413">
          <cell r="A2413">
            <v>30315001</v>
          </cell>
          <cell r="B2413" t="str">
            <v>BY487VD LED96S 5.7K 80W WHT</v>
          </cell>
          <cell r="C2413">
            <v>14</v>
          </cell>
          <cell r="D2413">
            <v>1926.7292</v>
          </cell>
          <cell r="I2413" t="str">
            <v>No</v>
          </cell>
          <cell r="J2413" t="str">
            <v>NOS</v>
          </cell>
          <cell r="K2413" t="str">
            <v>BH</v>
          </cell>
          <cell r="L2413" t="str">
            <v>SIGNIFY(PH)</v>
          </cell>
        </row>
        <row r="2414">
          <cell r="A2414">
            <v>30313953</v>
          </cell>
          <cell r="B2414" t="str">
            <v>SP682PD-H55-1200MM-840-80W-DNR-PRD (RAL 3004)-OD-PA363</v>
          </cell>
          <cell r="C2414">
            <v>0</v>
          </cell>
          <cell r="D2414">
            <v>0</v>
          </cell>
          <cell r="I2414" t="str">
            <v>No</v>
          </cell>
          <cell r="J2414" t="str">
            <v>NOS</v>
          </cell>
          <cell r="K2414" t="str">
            <v>SHAPES-FG</v>
          </cell>
          <cell r="L2414" t="str">
            <v>SIGNIFY(PH)</v>
          </cell>
        </row>
        <row r="2415">
          <cell r="A2415">
            <v>30313952</v>
          </cell>
          <cell r="B2415" t="str">
            <v>SP682PD H55LT 900MM 840 60W FGR PRD (RAL 3004) OD PA 363</v>
          </cell>
          <cell r="C2415">
            <v>0</v>
          </cell>
          <cell r="D2415">
            <v>0</v>
          </cell>
          <cell r="I2415" t="str">
            <v>No</v>
          </cell>
          <cell r="J2415" t="str">
            <v>NOS</v>
          </cell>
          <cell r="K2415" t="str">
            <v>SHAPES-FG</v>
          </cell>
          <cell r="L2415" t="str">
            <v>SIGNIFY(PH)</v>
          </cell>
        </row>
        <row r="2416">
          <cell r="A2416">
            <v>30313951</v>
          </cell>
          <cell r="B2416" t="str">
            <v>RC682XC H80LT CURVILINEAR 840 OD FORM 06 PCS 14 WH PA381</v>
          </cell>
          <cell r="C2416">
            <v>0</v>
          </cell>
          <cell r="D2416">
            <v>0</v>
          </cell>
          <cell r="I2416" t="str">
            <v>No</v>
          </cell>
          <cell r="J2416" t="str">
            <v>NOS</v>
          </cell>
          <cell r="K2416" t="str">
            <v>SHAPES-FG</v>
          </cell>
          <cell r="L2416" t="str">
            <v>SIGNIFY(PH)</v>
          </cell>
        </row>
        <row r="2417">
          <cell r="A2417">
            <v>30313950</v>
          </cell>
          <cell r="B2417" t="str">
            <v>SP682XC H80LT CURVILINEAR 840 OD FORM 05 PCS 08 WH PA381</v>
          </cell>
          <cell r="C2417">
            <v>0</v>
          </cell>
          <cell r="D2417">
            <v>0</v>
          </cell>
          <cell r="I2417" t="str">
            <v>No</v>
          </cell>
          <cell r="J2417" t="str">
            <v>NOS</v>
          </cell>
          <cell r="K2417" t="str">
            <v>SHAPES-FG</v>
          </cell>
          <cell r="L2417" t="str">
            <v>SIGNIFY(PH)</v>
          </cell>
        </row>
        <row r="2418">
          <cell r="A2418">
            <v>30313949</v>
          </cell>
          <cell r="B2418" t="str">
            <v>SP682XC H80LT CURVILINEAR 840 OD FORM 04 PCS 06 WH PA381</v>
          </cell>
          <cell r="C2418">
            <v>0</v>
          </cell>
          <cell r="D2418">
            <v>0</v>
          </cell>
          <cell r="I2418" t="str">
            <v>No</v>
          </cell>
          <cell r="J2418" t="str">
            <v>NOS</v>
          </cell>
          <cell r="K2418" t="str">
            <v>SHAPES-FG</v>
          </cell>
          <cell r="L2418" t="str">
            <v>SIGNIFY(PH)</v>
          </cell>
        </row>
        <row r="2419">
          <cell r="A2419">
            <v>30313948</v>
          </cell>
          <cell r="B2419" t="str">
            <v>SP682XC H80LT CURVILINEAR 840 OD FORM 03 PCS 06 WH PA381</v>
          </cell>
          <cell r="C2419">
            <v>0</v>
          </cell>
          <cell r="D2419">
            <v>0</v>
          </cell>
          <cell r="I2419" t="str">
            <v>No</v>
          </cell>
          <cell r="J2419" t="str">
            <v>NOS</v>
          </cell>
          <cell r="K2419" t="str">
            <v>SHAPES-FG</v>
          </cell>
          <cell r="L2419" t="str">
            <v>SIGNIFY(PH)</v>
          </cell>
        </row>
        <row r="2420">
          <cell r="A2420">
            <v>30313947</v>
          </cell>
          <cell r="B2420" t="str">
            <v>SP682XC H80LT CURVILINEAR 840 OD FORM 02 PCS 06 WH PA381</v>
          </cell>
          <cell r="C2420">
            <v>0</v>
          </cell>
          <cell r="D2420">
            <v>0</v>
          </cell>
          <cell r="I2420" t="str">
            <v>No</v>
          </cell>
          <cell r="J2420" t="str">
            <v>NOS</v>
          </cell>
          <cell r="K2420" t="str">
            <v>SHAPES-FG</v>
          </cell>
          <cell r="L2420" t="str">
            <v>SIGNIFY(PH)</v>
          </cell>
        </row>
        <row r="2421">
          <cell r="A2421">
            <v>30313946</v>
          </cell>
          <cell r="B2421" t="str">
            <v>SP682XC H80LT CURVILINEAR 830 OD FORM 01 PCS 04 WH PA381</v>
          </cell>
          <cell r="C2421">
            <v>0</v>
          </cell>
          <cell r="D2421">
            <v>0</v>
          </cell>
          <cell r="I2421" t="str">
            <v>No</v>
          </cell>
          <cell r="J2421" t="str">
            <v>NOS</v>
          </cell>
          <cell r="K2421" t="str">
            <v>SHAPES-FG</v>
          </cell>
          <cell r="L2421" t="str">
            <v>SIGNIFY(PH)</v>
          </cell>
        </row>
        <row r="2422">
          <cell r="A2422">
            <v>30313945</v>
          </cell>
          <cell r="B2422" t="str">
            <v>SP682PD-H75-600MM-865-30W-DNR-WHT-OC-PA388</v>
          </cell>
          <cell r="C2422">
            <v>0</v>
          </cell>
          <cell r="D2422">
            <v>0</v>
          </cell>
          <cell r="I2422" t="str">
            <v>No</v>
          </cell>
          <cell r="J2422" t="str">
            <v>NOS</v>
          </cell>
          <cell r="K2422" t="str">
            <v>SHAPES-FG</v>
          </cell>
          <cell r="L2422" t="str">
            <v>SIGNIFY(PH)</v>
          </cell>
        </row>
        <row r="2423">
          <cell r="A2423">
            <v>30313944</v>
          </cell>
          <cell r="B2423" t="str">
            <v>RC780XC S1 W5 LED840 FORM 26 PART 19 WHT OD PA398</v>
          </cell>
          <cell r="C2423">
            <v>0</v>
          </cell>
          <cell r="D2423">
            <v>0</v>
          </cell>
          <cell r="I2423" t="str">
            <v>No</v>
          </cell>
          <cell r="J2423" t="str">
            <v>NOS</v>
          </cell>
          <cell r="K2423" t="str">
            <v>SHAPES-FG</v>
          </cell>
          <cell r="L2423" t="str">
            <v>SIGNIFY(PH)</v>
          </cell>
        </row>
        <row r="2424">
          <cell r="A2424">
            <v>30313943</v>
          </cell>
          <cell r="B2424" t="str">
            <v>RC780XC S1 W5 LED840 FORM 25 PART 35 WHT OD PA397</v>
          </cell>
          <cell r="C2424">
            <v>0</v>
          </cell>
          <cell r="D2424">
            <v>0</v>
          </cell>
          <cell r="I2424" t="str">
            <v>No</v>
          </cell>
          <cell r="J2424" t="str">
            <v>NOS</v>
          </cell>
          <cell r="K2424" t="str">
            <v>SHAPES-FG</v>
          </cell>
          <cell r="L2424" t="str">
            <v>SIGNIFY(PH)</v>
          </cell>
        </row>
        <row r="2425">
          <cell r="A2425">
            <v>30313942</v>
          </cell>
          <cell r="B2425" t="str">
            <v>RC780XC S1 W5 LED840 FORM 24 PART 19 WHT OD PA396</v>
          </cell>
          <cell r="C2425">
            <v>0</v>
          </cell>
          <cell r="D2425">
            <v>0</v>
          </cell>
          <cell r="I2425" t="str">
            <v>No</v>
          </cell>
          <cell r="J2425" t="str">
            <v>NOS</v>
          </cell>
          <cell r="K2425" t="str">
            <v>SHAPES-FG</v>
          </cell>
          <cell r="L2425" t="str">
            <v>SIGNIFY(PH)</v>
          </cell>
        </row>
        <row r="2426">
          <cell r="A2426">
            <v>30313941</v>
          </cell>
          <cell r="B2426" t="str">
            <v>RC780XC S1 W5 LED840 FORM 23 PART 86 WHT OD PA395</v>
          </cell>
          <cell r="C2426">
            <v>0</v>
          </cell>
          <cell r="D2426">
            <v>0</v>
          </cell>
          <cell r="I2426" t="str">
            <v>No</v>
          </cell>
          <cell r="J2426" t="str">
            <v>NOS</v>
          </cell>
          <cell r="K2426" t="str">
            <v>SHAPES-FG</v>
          </cell>
          <cell r="L2426" t="str">
            <v>SIGNIFY(PH)</v>
          </cell>
        </row>
        <row r="2427">
          <cell r="A2427">
            <v>30313940</v>
          </cell>
          <cell r="B2427" t="str">
            <v>RC780XC S1 W5 LED840 FORM 22 PART 23 WHT OD PA394</v>
          </cell>
          <cell r="C2427">
            <v>0</v>
          </cell>
          <cell r="D2427">
            <v>0</v>
          </cell>
          <cell r="I2427" t="str">
            <v>No</v>
          </cell>
          <cell r="J2427" t="str">
            <v>NOS</v>
          </cell>
          <cell r="K2427" t="str">
            <v>SHAPES-FG</v>
          </cell>
          <cell r="L2427" t="str">
            <v>SIGNIFY(PH)</v>
          </cell>
        </row>
        <row r="2428">
          <cell r="A2428">
            <v>30313939</v>
          </cell>
          <cell r="B2428" t="str">
            <v>RC780XC S1 W5 LED840 FORM 21 PART 13 WHT OD PA393</v>
          </cell>
          <cell r="C2428">
            <v>0</v>
          </cell>
          <cell r="D2428">
            <v>0</v>
          </cell>
          <cell r="I2428" t="str">
            <v>No</v>
          </cell>
          <cell r="J2428" t="str">
            <v>NOS</v>
          </cell>
          <cell r="K2428" t="str">
            <v>SHAPES-FG</v>
          </cell>
          <cell r="L2428" t="str">
            <v>SIGNIFY(PH)</v>
          </cell>
        </row>
        <row r="2429">
          <cell r="A2429">
            <v>30313938</v>
          </cell>
          <cell r="B2429" t="str">
            <v>RC780XC S1 W5 LED840 FORM 20 PART 16 WHT OD PA392</v>
          </cell>
          <cell r="C2429">
            <v>0</v>
          </cell>
          <cell r="D2429">
            <v>0</v>
          </cell>
          <cell r="I2429" t="str">
            <v>No</v>
          </cell>
          <cell r="J2429" t="str">
            <v>NOS</v>
          </cell>
          <cell r="K2429" t="str">
            <v>SHAPES-FG</v>
          </cell>
          <cell r="L2429" t="str">
            <v>SIGNIFY(PH)</v>
          </cell>
        </row>
        <row r="2430">
          <cell r="A2430">
            <v>30313937</v>
          </cell>
          <cell r="B2430" t="str">
            <v>RC780XC S1 W5 LED840 FORM 19 PART 08 WHT OD PA391</v>
          </cell>
          <cell r="C2430">
            <v>0</v>
          </cell>
          <cell r="D2430">
            <v>0</v>
          </cell>
          <cell r="I2430" t="str">
            <v>No</v>
          </cell>
          <cell r="J2430" t="str">
            <v>NOS</v>
          </cell>
          <cell r="K2430" t="str">
            <v>SHAPES-FG</v>
          </cell>
          <cell r="L2430" t="str">
            <v>SIGNIFY(PH)</v>
          </cell>
        </row>
        <row r="2431">
          <cell r="A2431">
            <v>30313936</v>
          </cell>
          <cell r="B2431" t="str">
            <v>RC780XC S1 W5 LED840 FORM 18 PART 10 WHT OD PA390</v>
          </cell>
          <cell r="C2431">
            <v>0</v>
          </cell>
          <cell r="D2431">
            <v>0</v>
          </cell>
          <cell r="I2431" t="str">
            <v>No</v>
          </cell>
          <cell r="J2431" t="str">
            <v>NOS</v>
          </cell>
          <cell r="K2431" t="str">
            <v>SHAPES-FG</v>
          </cell>
          <cell r="L2431" t="str">
            <v>SIGNIFY(PH)</v>
          </cell>
        </row>
        <row r="2432">
          <cell r="A2432">
            <v>30313935</v>
          </cell>
          <cell r="B2432" t="str">
            <v>RC780XC S1 W5 LED840 FORM 17 PART 06 WHT OD PA389</v>
          </cell>
          <cell r="C2432">
            <v>0</v>
          </cell>
          <cell r="D2432">
            <v>0</v>
          </cell>
          <cell r="I2432" t="str">
            <v>No</v>
          </cell>
          <cell r="J2432" t="str">
            <v>NOS</v>
          </cell>
          <cell r="K2432" t="str">
            <v>SHAPES-FG</v>
          </cell>
          <cell r="L2432" t="str">
            <v>SIGNIFY(PH)</v>
          </cell>
        </row>
        <row r="2433">
          <cell r="A2433">
            <v>30313934</v>
          </cell>
          <cell r="B2433" t="str">
            <v>RC780XC S1 W5 LED840 FORM 16 PART 06 WHT OD PA388</v>
          </cell>
          <cell r="C2433">
            <v>0</v>
          </cell>
          <cell r="D2433">
            <v>0</v>
          </cell>
          <cell r="I2433" t="str">
            <v>No</v>
          </cell>
          <cell r="J2433" t="str">
            <v>NOS</v>
          </cell>
          <cell r="K2433" t="str">
            <v>SHAPES-FG</v>
          </cell>
          <cell r="L2433" t="str">
            <v>SIGNIFY(PH)</v>
          </cell>
        </row>
        <row r="2434">
          <cell r="A2434">
            <v>30313933</v>
          </cell>
          <cell r="B2434" t="str">
            <v>RC780XC S1 W5 LED840 FORM 15 PART 06 WHT OD PA387</v>
          </cell>
          <cell r="C2434">
            <v>0</v>
          </cell>
          <cell r="D2434">
            <v>0</v>
          </cell>
          <cell r="I2434" t="str">
            <v>No</v>
          </cell>
          <cell r="J2434" t="str">
            <v>NOS</v>
          </cell>
          <cell r="K2434" t="str">
            <v>SHAPES-FG</v>
          </cell>
          <cell r="L2434" t="str">
            <v>SIGNIFY(PH)</v>
          </cell>
        </row>
        <row r="2435">
          <cell r="A2435">
            <v>30313932</v>
          </cell>
          <cell r="B2435" t="str">
            <v>RC780XC S1 W5 LED840 FORM 14 PART 14 WHT OD PA386</v>
          </cell>
          <cell r="C2435">
            <v>0</v>
          </cell>
          <cell r="D2435">
            <v>0</v>
          </cell>
          <cell r="I2435" t="str">
            <v>No</v>
          </cell>
          <cell r="J2435" t="str">
            <v>NOS</v>
          </cell>
          <cell r="K2435" t="str">
            <v>SHAPES-FG</v>
          </cell>
          <cell r="L2435" t="str">
            <v>SIGNIFY(PH)</v>
          </cell>
        </row>
        <row r="2436">
          <cell r="A2436">
            <v>30313931</v>
          </cell>
          <cell r="B2436" t="str">
            <v>RC780XC S1 W5 LED840 FORM 13 PART 14 WHT OD PA385</v>
          </cell>
          <cell r="C2436">
            <v>0</v>
          </cell>
          <cell r="D2436">
            <v>0</v>
          </cell>
          <cell r="I2436" t="str">
            <v>No</v>
          </cell>
          <cell r="J2436" t="str">
            <v>NOS</v>
          </cell>
          <cell r="K2436" t="str">
            <v>SHAPES-FG</v>
          </cell>
          <cell r="L2436" t="str">
            <v>SIGNIFY(PH)</v>
          </cell>
        </row>
        <row r="2437">
          <cell r="A2437">
            <v>30313930</v>
          </cell>
          <cell r="B2437" t="str">
            <v>RC780XC S1 W5 LED840 FORM 12 PART 08 WHT OD PA384</v>
          </cell>
          <cell r="C2437">
            <v>0</v>
          </cell>
          <cell r="D2437">
            <v>0</v>
          </cell>
          <cell r="I2437" t="str">
            <v>No</v>
          </cell>
          <cell r="J2437" t="str">
            <v>NOS</v>
          </cell>
          <cell r="K2437" t="str">
            <v>SHAPES-FG</v>
          </cell>
          <cell r="L2437" t="str">
            <v>SIGNIFY(PH)</v>
          </cell>
        </row>
        <row r="2438">
          <cell r="A2438">
            <v>30313929</v>
          </cell>
          <cell r="B2438" t="str">
            <v>RC780XC S1 W5 LED840 FORM 11 PART 06 WHT OD PA383</v>
          </cell>
          <cell r="C2438">
            <v>0</v>
          </cell>
          <cell r="D2438">
            <v>0</v>
          </cell>
          <cell r="I2438" t="str">
            <v>No</v>
          </cell>
          <cell r="J2438" t="str">
            <v>NOS</v>
          </cell>
          <cell r="K2438" t="str">
            <v>SHAPES-FG</v>
          </cell>
          <cell r="L2438" t="str">
            <v>SIGNIFY(PH)</v>
          </cell>
        </row>
        <row r="2439">
          <cell r="A2439">
            <v>30313928</v>
          </cell>
          <cell r="B2439" t="str">
            <v>RC780XC S1 W5 LED840 FORM 10 PART 08 WHT OD PA382</v>
          </cell>
          <cell r="C2439">
            <v>0</v>
          </cell>
          <cell r="D2439">
            <v>0</v>
          </cell>
          <cell r="I2439" t="str">
            <v>No</v>
          </cell>
          <cell r="J2439" t="str">
            <v>NOS</v>
          </cell>
          <cell r="K2439" t="str">
            <v>SHAPES-FG</v>
          </cell>
          <cell r="L2439" t="str">
            <v>SIGNIFY(PH)</v>
          </cell>
        </row>
        <row r="2440">
          <cell r="A2440">
            <v>30313927</v>
          </cell>
          <cell r="B2440" t="str">
            <v>RC780XC S1 W5 LED840 FORM 09 PART 06 WHT OD PA381</v>
          </cell>
          <cell r="C2440">
            <v>0</v>
          </cell>
          <cell r="D2440">
            <v>0</v>
          </cell>
          <cell r="I2440" t="str">
            <v>No</v>
          </cell>
          <cell r="J2440" t="str">
            <v>NOS</v>
          </cell>
          <cell r="K2440" t="str">
            <v>SHAPES-FG</v>
          </cell>
          <cell r="L2440" t="str">
            <v>SIGNIFY(PH)</v>
          </cell>
        </row>
        <row r="2441">
          <cell r="A2441">
            <v>30313926</v>
          </cell>
          <cell r="B2441" t="str">
            <v>RC780XC S1 W5 LED840 FORM 08 PART 16 WHT OD PA380</v>
          </cell>
          <cell r="C2441">
            <v>0</v>
          </cell>
          <cell r="D2441">
            <v>0</v>
          </cell>
          <cell r="I2441" t="str">
            <v>No</v>
          </cell>
          <cell r="J2441" t="str">
            <v>NOS</v>
          </cell>
          <cell r="K2441" t="str">
            <v>SHAPES-FG</v>
          </cell>
          <cell r="L2441" t="str">
            <v>SIGNIFY(PH)</v>
          </cell>
        </row>
        <row r="2442">
          <cell r="A2442">
            <v>30313925</v>
          </cell>
          <cell r="B2442" t="str">
            <v>RC780XC S1 W5 LED840 FORM 07 PART 06 WHT OD PA379</v>
          </cell>
          <cell r="C2442">
            <v>0</v>
          </cell>
          <cell r="D2442">
            <v>0</v>
          </cell>
          <cell r="I2442" t="str">
            <v>No</v>
          </cell>
          <cell r="J2442" t="str">
            <v>NOS</v>
          </cell>
          <cell r="K2442" t="str">
            <v>SHAPES-FG</v>
          </cell>
          <cell r="L2442" t="str">
            <v>SIGNIFY(PH)</v>
          </cell>
        </row>
        <row r="2443">
          <cell r="A2443">
            <v>30313924</v>
          </cell>
          <cell r="B2443" t="str">
            <v>RC780XC S1 W5 LED840 FORM 06 PART 06 WHT OD PA378</v>
          </cell>
          <cell r="C2443">
            <v>0</v>
          </cell>
          <cell r="D2443">
            <v>0</v>
          </cell>
          <cell r="I2443" t="str">
            <v>No</v>
          </cell>
          <cell r="J2443" t="str">
            <v>NOS</v>
          </cell>
          <cell r="K2443" t="str">
            <v>SHAPES-FG</v>
          </cell>
          <cell r="L2443" t="str">
            <v>SIGNIFY(PH)</v>
          </cell>
        </row>
        <row r="2444">
          <cell r="A2444">
            <v>30313923</v>
          </cell>
          <cell r="B2444" t="str">
            <v>RC780XC S1 W5 LED840 FORM 05 PART 04 WHT OD PA377</v>
          </cell>
          <cell r="C2444">
            <v>0</v>
          </cell>
          <cell r="D2444">
            <v>0</v>
          </cell>
          <cell r="I2444" t="str">
            <v>No</v>
          </cell>
          <cell r="J2444" t="str">
            <v>NOS</v>
          </cell>
          <cell r="K2444" t="str">
            <v>SHAPES-FG</v>
          </cell>
          <cell r="L2444" t="str">
            <v>SIGNIFY(PH)</v>
          </cell>
        </row>
        <row r="2445">
          <cell r="A2445">
            <v>30313922</v>
          </cell>
          <cell r="B2445" t="str">
            <v>RC780XC S1 W5 LED840 FORM 04 PART 06 WHT OD PA376</v>
          </cell>
          <cell r="C2445">
            <v>0</v>
          </cell>
          <cell r="D2445">
            <v>0</v>
          </cell>
          <cell r="I2445" t="str">
            <v>No</v>
          </cell>
          <cell r="J2445" t="str">
            <v>NOS</v>
          </cell>
          <cell r="K2445" t="str">
            <v>SHAPES-FG</v>
          </cell>
          <cell r="L2445" t="str">
            <v>SIGNIFY(PH)</v>
          </cell>
        </row>
        <row r="2446">
          <cell r="A2446">
            <v>30313921</v>
          </cell>
          <cell r="B2446" t="str">
            <v>RC780XC S1 W5 LED840 FORM 03 PART 04 WHT OD PA375</v>
          </cell>
          <cell r="C2446">
            <v>0</v>
          </cell>
          <cell r="D2446">
            <v>0</v>
          </cell>
          <cell r="I2446" t="str">
            <v>No</v>
          </cell>
          <cell r="J2446" t="str">
            <v>NOS</v>
          </cell>
          <cell r="K2446" t="str">
            <v>SHAPES-FG</v>
          </cell>
          <cell r="L2446" t="str">
            <v>SIGNIFY(PH)</v>
          </cell>
        </row>
        <row r="2447">
          <cell r="A2447">
            <v>30313920</v>
          </cell>
          <cell r="B2447" t="str">
            <v>RC780XC S1 W5 LED840 FORM 02 PART 08 WHT OD PA374</v>
          </cell>
          <cell r="C2447">
            <v>0</v>
          </cell>
          <cell r="D2447">
            <v>0</v>
          </cell>
          <cell r="I2447" t="str">
            <v>No</v>
          </cell>
          <cell r="J2447" t="str">
            <v>NOS</v>
          </cell>
          <cell r="K2447" t="str">
            <v>SHAPES-FG</v>
          </cell>
          <cell r="L2447" t="str">
            <v>SIGNIFY(PH)</v>
          </cell>
        </row>
        <row r="2448">
          <cell r="A2448">
            <v>30313919</v>
          </cell>
          <cell r="B2448" t="str">
            <v>RC780XC S1 W5 LED840 FORM 01 PART 08 WHT OD PA373</v>
          </cell>
          <cell r="C2448">
            <v>0</v>
          </cell>
          <cell r="D2448">
            <v>0</v>
          </cell>
          <cell r="I2448" t="str">
            <v>No</v>
          </cell>
          <cell r="J2448" t="str">
            <v>NOS</v>
          </cell>
          <cell r="K2448" t="str">
            <v>SHAPES-FG</v>
          </cell>
          <cell r="L2448" t="str">
            <v>SIGNIFY(PH)</v>
          </cell>
        </row>
        <row r="2449">
          <cell r="A2449">
            <v>30313918</v>
          </cell>
          <cell r="B2449" t="str">
            <v>SP682XC H80LT CURVILINEAR 840 OD FORM 1 PCS 10 BLK PA363</v>
          </cell>
          <cell r="C2449">
            <v>1</v>
          </cell>
          <cell r="D2449">
            <v>16681.84</v>
          </cell>
          <cell r="I2449" t="str">
            <v>No</v>
          </cell>
          <cell r="J2449" t="str">
            <v>NOS</v>
          </cell>
          <cell r="K2449" t="str">
            <v>SHAPES-FG</v>
          </cell>
          <cell r="L2449" t="str">
            <v>SIGNIFY(PH)</v>
          </cell>
        </row>
        <row r="2450">
          <cell r="A2450">
            <v>30313917</v>
          </cell>
          <cell r="B2450" t="str">
            <v>SP682PC-H55-1200MM-865-80W-DNR-BLK-OD</v>
          </cell>
          <cell r="C2450">
            <v>0</v>
          </cell>
          <cell r="D2450">
            <v>0</v>
          </cell>
          <cell r="I2450" t="str">
            <v>No</v>
          </cell>
          <cell r="J2450" t="str">
            <v>NOS</v>
          </cell>
          <cell r="K2450" t="str">
            <v>SHAPES-FG</v>
          </cell>
          <cell r="L2450" t="str">
            <v>SIGNIFY(PH)</v>
          </cell>
        </row>
        <row r="2451">
          <cell r="A2451">
            <v>30313916</v>
          </cell>
          <cell r="B2451" t="str">
            <v>SP682XC H80LT CURVILINEAR W50 SUS 930 WG (RAL 7040) OC F02 PCS 10 PA305</v>
          </cell>
          <cell r="C2451">
            <v>0</v>
          </cell>
          <cell r="D2451">
            <v>35330.480000000003</v>
          </cell>
          <cell r="I2451" t="str">
            <v>No</v>
          </cell>
          <cell r="J2451" t="str">
            <v>NOS</v>
          </cell>
          <cell r="K2451" t="str">
            <v>SHAPES-FG</v>
          </cell>
          <cell r="L2451" t="str">
            <v>SIGNIFY(PH)</v>
          </cell>
        </row>
        <row r="2452">
          <cell r="A2452">
            <v>30313915</v>
          </cell>
          <cell r="B2452" t="str">
            <v>SP682XC H80LT CURVILINEAR W50 SUS 930 WG (RAL 7040) OC F01 PCS 08 PA305</v>
          </cell>
          <cell r="C2452">
            <v>0</v>
          </cell>
          <cell r="D2452">
            <v>19988.03</v>
          </cell>
          <cell r="I2452" t="str">
            <v>No</v>
          </cell>
          <cell r="J2452" t="str">
            <v>NOS</v>
          </cell>
          <cell r="K2452" t="str">
            <v>SHAPES-FG</v>
          </cell>
          <cell r="L2452" t="str">
            <v>SIGNIFY(PH)</v>
          </cell>
        </row>
        <row r="2453">
          <cell r="A2453">
            <v>30313914</v>
          </cell>
          <cell r="B2453" t="str">
            <v>SP682XC H80LT CURVILINEAR 840 OD FORM 01 PCS 56 BLK PA366</v>
          </cell>
          <cell r="C2453">
            <v>0</v>
          </cell>
          <cell r="D2453">
            <v>0</v>
          </cell>
          <cell r="I2453" t="str">
            <v>No</v>
          </cell>
          <cell r="J2453" t="str">
            <v>NOS</v>
          </cell>
          <cell r="K2453" t="str">
            <v>SHAPES-FG</v>
          </cell>
          <cell r="L2453" t="str">
            <v>SIGNIFY(PH)</v>
          </cell>
        </row>
        <row r="2454">
          <cell r="A2454">
            <v>30313913</v>
          </cell>
          <cell r="B2454" t="str">
            <v>SP682XC H80LT CURVILINEAR 840 OD FORM 01 PCS 60 BLK PA366</v>
          </cell>
          <cell r="C2454">
            <v>0</v>
          </cell>
          <cell r="D2454">
            <v>0</v>
          </cell>
          <cell r="I2454" t="str">
            <v>No</v>
          </cell>
          <cell r="J2454" t="str">
            <v>NOS</v>
          </cell>
          <cell r="K2454" t="str">
            <v>SHAPES-FG</v>
          </cell>
          <cell r="L2454" t="str">
            <v>SIGNIFY(PH)</v>
          </cell>
        </row>
        <row r="2455">
          <cell r="A2455">
            <v>30313912</v>
          </cell>
          <cell r="B2455" t="str">
            <v>RC682PC H75 600MM 840 40W FGR WHT OD PA366</v>
          </cell>
          <cell r="C2455">
            <v>18</v>
          </cell>
          <cell r="D2455">
            <v>3556.835</v>
          </cell>
          <cell r="I2455" t="str">
            <v>No</v>
          </cell>
          <cell r="J2455" t="str">
            <v>NOS</v>
          </cell>
          <cell r="K2455" t="str">
            <v>SHAPES-FG</v>
          </cell>
          <cell r="L2455" t="str">
            <v>SIGNIFY(PH)</v>
          </cell>
        </row>
        <row r="2456">
          <cell r="A2456">
            <v>30313911</v>
          </cell>
          <cell r="B2456" t="str">
            <v>SP682XC H80LT CURVILINEAR 840 OD FORM 20 PCS 06 BLK PA363</v>
          </cell>
          <cell r="C2456">
            <v>0</v>
          </cell>
          <cell r="D2456">
            <v>11768.525</v>
          </cell>
          <cell r="I2456" t="str">
            <v>No</v>
          </cell>
          <cell r="J2456" t="str">
            <v>NOS</v>
          </cell>
          <cell r="K2456" t="str">
            <v>SHAPES-FG</v>
          </cell>
          <cell r="L2456" t="str">
            <v>SIGNIFY(PH)</v>
          </cell>
        </row>
        <row r="2457">
          <cell r="A2457">
            <v>30313910</v>
          </cell>
          <cell r="B2457" t="str">
            <v>SP682XC H80LT CURVILINEAR 840 OD FORM 19 PCS 04 BLK PA363</v>
          </cell>
          <cell r="C2457">
            <v>0</v>
          </cell>
          <cell r="D2457">
            <v>11445.08</v>
          </cell>
          <cell r="I2457" t="str">
            <v>No</v>
          </cell>
          <cell r="J2457" t="str">
            <v>NOS</v>
          </cell>
          <cell r="K2457" t="str">
            <v>SHAPES-FG</v>
          </cell>
          <cell r="L2457" t="str">
            <v>SIGNIFY(PH)</v>
          </cell>
        </row>
        <row r="2458">
          <cell r="A2458">
            <v>30313909</v>
          </cell>
          <cell r="B2458" t="str">
            <v>SP682XC H80LT CURVILINEAR 840 OD FORM 18 PCS 10 BLK PA363</v>
          </cell>
          <cell r="C2458">
            <v>0</v>
          </cell>
          <cell r="D2458">
            <v>21922.886699999999</v>
          </cell>
          <cell r="I2458" t="str">
            <v>No</v>
          </cell>
          <cell r="J2458" t="str">
            <v>NOS</v>
          </cell>
          <cell r="K2458" t="str">
            <v>SHAPES-FG</v>
          </cell>
          <cell r="L2458" t="str">
            <v>SIGNIFY(PH)</v>
          </cell>
        </row>
        <row r="2459">
          <cell r="A2459">
            <v>30313908</v>
          </cell>
          <cell r="B2459" t="str">
            <v>SP682XC H80LT CURVILINEAR 840 OD FORM 17 PCS 08 BLK PA363</v>
          </cell>
          <cell r="C2459">
            <v>0</v>
          </cell>
          <cell r="D2459">
            <v>13862.635</v>
          </cell>
          <cell r="I2459" t="str">
            <v>No</v>
          </cell>
          <cell r="J2459" t="str">
            <v>NOS</v>
          </cell>
          <cell r="K2459" t="str">
            <v>SHAPES-FG</v>
          </cell>
          <cell r="L2459" t="str">
            <v>SIGNIFY(PH)</v>
          </cell>
        </row>
        <row r="2460">
          <cell r="A2460">
            <v>30313907</v>
          </cell>
          <cell r="B2460" t="str">
            <v>SP682XC H80LT CURVILINEAR 840 OD FORM 16 PCS 08 BLK PA363</v>
          </cell>
          <cell r="C2460">
            <v>0</v>
          </cell>
          <cell r="D2460">
            <v>14232.725</v>
          </cell>
          <cell r="I2460" t="str">
            <v>No</v>
          </cell>
          <cell r="J2460" t="str">
            <v>NOS</v>
          </cell>
          <cell r="K2460" t="str">
            <v>SHAPES-FG</v>
          </cell>
          <cell r="L2460" t="str">
            <v>SIGNIFY(PH)</v>
          </cell>
        </row>
        <row r="2461">
          <cell r="A2461">
            <v>30313906</v>
          </cell>
          <cell r="B2461" t="str">
            <v>SP682XC H80LT CURVILINEAR 840 OD FORM 15 PCS 04 BLK PA363</v>
          </cell>
          <cell r="C2461">
            <v>0</v>
          </cell>
          <cell r="D2461">
            <v>8794.5400000000009</v>
          </cell>
          <cell r="I2461" t="str">
            <v>No</v>
          </cell>
          <cell r="J2461" t="str">
            <v>NOS</v>
          </cell>
          <cell r="K2461" t="str">
            <v>SHAPES-FG</v>
          </cell>
          <cell r="L2461" t="str">
            <v>SIGNIFY(PH)</v>
          </cell>
        </row>
        <row r="2462">
          <cell r="A2462">
            <v>30313905</v>
          </cell>
          <cell r="B2462" t="str">
            <v>SP682XC H80LT CURVILINEAR 840 OD FORM 14 PCS 08 BLK PA363</v>
          </cell>
          <cell r="C2462">
            <v>0</v>
          </cell>
          <cell r="D2462">
            <v>17268.12</v>
          </cell>
          <cell r="I2462" t="str">
            <v>No</v>
          </cell>
          <cell r="J2462" t="str">
            <v>NOS</v>
          </cell>
          <cell r="K2462" t="str">
            <v>SHAPES-FG</v>
          </cell>
          <cell r="L2462" t="str">
            <v>SIGNIFY(PH)</v>
          </cell>
        </row>
        <row r="2463">
          <cell r="A2463">
            <v>30313904</v>
          </cell>
          <cell r="B2463" t="str">
            <v>SP682XC H80LT CURVILINEAR 840 OD FORM 13 PCS 06 BLK PA363</v>
          </cell>
          <cell r="C2463">
            <v>0</v>
          </cell>
          <cell r="D2463">
            <v>11611.06</v>
          </cell>
          <cell r="I2463" t="str">
            <v>No</v>
          </cell>
          <cell r="J2463" t="str">
            <v>NOS</v>
          </cell>
          <cell r="K2463" t="str">
            <v>SHAPES-FG</v>
          </cell>
          <cell r="L2463" t="str">
            <v>SIGNIFY(PH)</v>
          </cell>
        </row>
        <row r="2464">
          <cell r="A2464">
            <v>30313903</v>
          </cell>
          <cell r="B2464" t="str">
            <v>SP682XC H80LT CURVILINEAR 840 OD FORM 12 PCS 06 BLK PA363</v>
          </cell>
          <cell r="C2464">
            <v>0</v>
          </cell>
          <cell r="D2464">
            <v>10162.370000000001</v>
          </cell>
          <cell r="I2464" t="str">
            <v>No</v>
          </cell>
          <cell r="J2464" t="str">
            <v>NOS</v>
          </cell>
          <cell r="K2464" t="str">
            <v>SHAPES-FG</v>
          </cell>
          <cell r="L2464" t="str">
            <v>SIGNIFY(PH)</v>
          </cell>
        </row>
        <row r="2465">
          <cell r="A2465">
            <v>30313902</v>
          </cell>
          <cell r="B2465" t="str">
            <v>SP682XC H80LT CURVILINEAR 840 OD FORM 11 PCS 04 BLK PA363</v>
          </cell>
          <cell r="C2465">
            <v>0</v>
          </cell>
          <cell r="D2465">
            <v>10431.52</v>
          </cell>
          <cell r="I2465" t="str">
            <v>No</v>
          </cell>
          <cell r="J2465" t="str">
            <v>NOS</v>
          </cell>
          <cell r="K2465" t="str">
            <v>SHAPES-FG</v>
          </cell>
          <cell r="L2465" t="str">
            <v>SIGNIFY(PH)</v>
          </cell>
        </row>
        <row r="2466">
          <cell r="A2466">
            <v>30313901</v>
          </cell>
          <cell r="B2466" t="str">
            <v>SP682XD H80LT CURVILINEAR 840 OD FORM 10 PCS 12 BLK PA363</v>
          </cell>
          <cell r="C2466">
            <v>0</v>
          </cell>
          <cell r="D2466">
            <v>37565.379999999997</v>
          </cell>
          <cell r="I2466" t="str">
            <v>No</v>
          </cell>
          <cell r="J2466" t="str">
            <v>NOS</v>
          </cell>
          <cell r="K2466" t="str">
            <v>SHAPES-FG</v>
          </cell>
          <cell r="L2466" t="str">
            <v>SIGNIFY(PH)</v>
          </cell>
        </row>
        <row r="2467">
          <cell r="A2467">
            <v>30313900</v>
          </cell>
          <cell r="B2467" t="str">
            <v>SP682XC H80LT CURVILINEAR 840 OD FORM 09 PCS 08 BLK PA363</v>
          </cell>
          <cell r="C2467">
            <v>0</v>
          </cell>
          <cell r="D2467">
            <v>16001.816699999999</v>
          </cell>
          <cell r="I2467" t="str">
            <v>No</v>
          </cell>
          <cell r="J2467" t="str">
            <v>NOS</v>
          </cell>
          <cell r="K2467" t="str">
            <v>SHAPES-FG</v>
          </cell>
          <cell r="L2467" t="str">
            <v>SIGNIFY(PH)</v>
          </cell>
        </row>
        <row r="2468">
          <cell r="A2468">
            <v>30313899</v>
          </cell>
          <cell r="B2468" t="str">
            <v>SP682XC H80LT CURVILINEAR 840 OD FORM 08 PCS 04 BLK PA363</v>
          </cell>
          <cell r="C2468">
            <v>0</v>
          </cell>
          <cell r="D2468">
            <v>9227.8382999999994</v>
          </cell>
          <cell r="I2468" t="str">
            <v>No</v>
          </cell>
          <cell r="J2468" t="str">
            <v>NOS</v>
          </cell>
          <cell r="K2468" t="str">
            <v>SHAPES-FG</v>
          </cell>
          <cell r="L2468" t="str">
            <v>SIGNIFY(PH)</v>
          </cell>
        </row>
        <row r="2469">
          <cell r="A2469">
            <v>30313898</v>
          </cell>
          <cell r="B2469" t="str">
            <v>SP682XD H80LT CURVILINEAR 840 OD FORM 07 PCS 20 PRD (RAL 3004) PA363</v>
          </cell>
          <cell r="C2469">
            <v>0</v>
          </cell>
          <cell r="D2469">
            <v>70043.87</v>
          </cell>
          <cell r="I2469" t="str">
            <v>No</v>
          </cell>
          <cell r="J2469" t="str">
            <v>NOS</v>
          </cell>
          <cell r="K2469" t="str">
            <v>SHAPES-FG</v>
          </cell>
          <cell r="L2469" t="str">
            <v>SIGNIFY(PH)</v>
          </cell>
        </row>
        <row r="2470">
          <cell r="A2470">
            <v>30313897</v>
          </cell>
          <cell r="B2470" t="str">
            <v>SP682XC H80LT CURVILINEAR 840 OD FORM 06 PCS 04 BLK PA363</v>
          </cell>
          <cell r="C2470">
            <v>0</v>
          </cell>
          <cell r="D2470">
            <v>10813.82</v>
          </cell>
          <cell r="I2470" t="str">
            <v>No</v>
          </cell>
          <cell r="J2470" t="str">
            <v>NOS</v>
          </cell>
          <cell r="K2470" t="str">
            <v>SHAPES-FG</v>
          </cell>
          <cell r="L2470" t="str">
            <v>SIGNIFY(PH)</v>
          </cell>
        </row>
        <row r="2471">
          <cell r="A2471">
            <v>30313896</v>
          </cell>
          <cell r="B2471" t="str">
            <v>SP682XC H80LT CURVILINEAR 840 OD FORM 05 PCS 02 BLK PA363</v>
          </cell>
          <cell r="C2471">
            <v>0</v>
          </cell>
          <cell r="D2471">
            <v>6064.6342000000004</v>
          </cell>
          <cell r="I2471" t="str">
            <v>No</v>
          </cell>
          <cell r="J2471" t="str">
            <v>NOS</v>
          </cell>
          <cell r="K2471" t="str">
            <v>SHAPES-FG</v>
          </cell>
          <cell r="L2471" t="str">
            <v>SIGNIFY(PH)</v>
          </cell>
        </row>
        <row r="2472">
          <cell r="A2472">
            <v>30313895</v>
          </cell>
          <cell r="B2472" t="str">
            <v>SP682XC H80LT CURVILINEAR 840 OD FORM 04 PCS 04 BLK PA363</v>
          </cell>
          <cell r="C2472">
            <v>0</v>
          </cell>
          <cell r="D2472">
            <v>8716.9670999999998</v>
          </cell>
          <cell r="I2472" t="str">
            <v>No</v>
          </cell>
          <cell r="J2472" t="str">
            <v>NOS</v>
          </cell>
          <cell r="K2472" t="str">
            <v>SHAPES-FG</v>
          </cell>
          <cell r="L2472" t="str">
            <v>SIGNIFY(PH)</v>
          </cell>
        </row>
        <row r="2473">
          <cell r="A2473">
            <v>30313894</v>
          </cell>
          <cell r="B2473" t="str">
            <v>SP682XC H80LT CURVILINEAR 840 OD FORM 03 PCS 08 BLK PA363</v>
          </cell>
          <cell r="C2473">
            <v>0</v>
          </cell>
          <cell r="D2473">
            <v>21073.94</v>
          </cell>
          <cell r="I2473" t="str">
            <v>No</v>
          </cell>
          <cell r="J2473" t="str">
            <v>NOS</v>
          </cell>
          <cell r="K2473" t="str">
            <v>SHAPES-FG</v>
          </cell>
          <cell r="L2473" t="str">
            <v>SIGNIFY(PH)</v>
          </cell>
        </row>
        <row r="2474">
          <cell r="A2474">
            <v>30313893</v>
          </cell>
          <cell r="B2474" t="str">
            <v>SP682XC H80LT CURVILINEAR 840 OD FORM 02 PCS 08 BLK PA363</v>
          </cell>
          <cell r="C2474">
            <v>0</v>
          </cell>
          <cell r="D2474">
            <v>16102.81</v>
          </cell>
          <cell r="I2474" t="str">
            <v>No</v>
          </cell>
          <cell r="J2474" t="str">
            <v>NOS</v>
          </cell>
          <cell r="K2474" t="str">
            <v>SHAPES-FG</v>
          </cell>
          <cell r="L2474" t="str">
            <v>SIGNIFY(PH)</v>
          </cell>
        </row>
        <row r="2475">
          <cell r="A2475">
            <v>30313892</v>
          </cell>
          <cell r="B2475" t="str">
            <v>SP682XC H80LT CURVILINEAR 840 OD FORM 01 PCS 06 BLK PA363</v>
          </cell>
          <cell r="C2475">
            <v>0</v>
          </cell>
          <cell r="D2475">
            <v>10234.751399999999</v>
          </cell>
          <cell r="I2475" t="str">
            <v>No</v>
          </cell>
          <cell r="J2475" t="str">
            <v>NOS</v>
          </cell>
          <cell r="K2475" t="str">
            <v>SHAPES-FG</v>
          </cell>
          <cell r="L2475" t="str">
            <v>SIGNIFY(PH)</v>
          </cell>
        </row>
        <row r="2476">
          <cell r="A2476">
            <v>30313891</v>
          </cell>
          <cell r="B2476" t="str">
            <v>SP682XC H80LT CURVILINEAR W50 SUS 930 WG (RAL 7040) OC F13 PCS 04 PA305</v>
          </cell>
          <cell r="C2476">
            <v>0</v>
          </cell>
          <cell r="D2476">
            <v>10927.59</v>
          </cell>
          <cell r="I2476" t="str">
            <v>No</v>
          </cell>
          <cell r="J2476" t="str">
            <v>NOS</v>
          </cell>
          <cell r="K2476" t="str">
            <v>SHAPES-FG</v>
          </cell>
          <cell r="L2476" t="str">
            <v>SIGNIFY(PH)</v>
          </cell>
        </row>
        <row r="2477">
          <cell r="A2477">
            <v>30313890</v>
          </cell>
          <cell r="B2477" t="str">
            <v>SP682XC H80LT CURVILINEAR W50 SUS 940 WG (RAL 7040) OC F02 PCS 06 PA305</v>
          </cell>
          <cell r="C2477">
            <v>0</v>
          </cell>
          <cell r="D2477">
            <v>17406.982499999998</v>
          </cell>
          <cell r="I2477" t="str">
            <v>No</v>
          </cell>
          <cell r="J2477" t="str">
            <v>NOS</v>
          </cell>
          <cell r="K2477" t="str">
            <v>SHAPES-FG</v>
          </cell>
          <cell r="L2477" t="str">
            <v>SIGNIFY(PH)</v>
          </cell>
        </row>
        <row r="2478">
          <cell r="A2478">
            <v>30313889</v>
          </cell>
          <cell r="B2478" t="str">
            <v>SP682XC H80LT CURVILINEAR W50 SUS 940 WG (RAL 7040) OC F01 PCS 08 PA305</v>
          </cell>
          <cell r="C2478">
            <v>0</v>
          </cell>
          <cell r="D2478">
            <v>21739.701499999999</v>
          </cell>
          <cell r="I2478" t="str">
            <v>No</v>
          </cell>
          <cell r="J2478" t="str">
            <v>NOS</v>
          </cell>
          <cell r="K2478" t="str">
            <v>SHAPES-FG</v>
          </cell>
          <cell r="L2478" t="str">
            <v>SIGNIFY(PH)</v>
          </cell>
        </row>
        <row r="2479">
          <cell r="A2479">
            <v>30313888</v>
          </cell>
          <cell r="B2479" t="str">
            <v>SP682PC-H55-1200MM-840-80W-DNR-PRD (RAL 3004)-OD</v>
          </cell>
          <cell r="C2479">
            <v>0</v>
          </cell>
          <cell r="D2479">
            <v>0</v>
          </cell>
          <cell r="I2479" t="str">
            <v>No</v>
          </cell>
          <cell r="J2479" t="str">
            <v>NOS</v>
          </cell>
          <cell r="K2479" t="str">
            <v>SHAPES-FG</v>
          </cell>
          <cell r="L2479" t="str">
            <v>SIGNIFY(PH)</v>
          </cell>
        </row>
        <row r="2480">
          <cell r="A2480">
            <v>30313887</v>
          </cell>
          <cell r="B2480" t="str">
            <v>SP682PD-H75-900MM-840-70W-FGR-PRD (RAL 3004)-OD</v>
          </cell>
          <cell r="C2480">
            <v>0</v>
          </cell>
          <cell r="D2480">
            <v>0</v>
          </cell>
          <cell r="I2480" t="str">
            <v>No</v>
          </cell>
          <cell r="J2480" t="str">
            <v>NOS</v>
          </cell>
          <cell r="K2480" t="str">
            <v>SHAPES-FG</v>
          </cell>
          <cell r="L2480" t="str">
            <v>SIGNIFY(PH)</v>
          </cell>
        </row>
        <row r="2481">
          <cell r="A2481">
            <v>30313886</v>
          </cell>
          <cell r="B2481" t="str">
            <v>RC682XD H80LT CURVILINEAR 940 OC FORM 05 PCS 08 WH PA145</v>
          </cell>
          <cell r="C2481">
            <v>0</v>
          </cell>
          <cell r="D2481">
            <v>28764.275000000001</v>
          </cell>
          <cell r="I2481" t="str">
            <v>No</v>
          </cell>
          <cell r="J2481" t="str">
            <v>NOS</v>
          </cell>
          <cell r="K2481" t="str">
            <v>SHAPES-FG</v>
          </cell>
          <cell r="L2481" t="str">
            <v>SIGNIFY(PH)</v>
          </cell>
        </row>
        <row r="2482">
          <cell r="A2482">
            <v>30313885</v>
          </cell>
          <cell r="B2482" t="str">
            <v>SP682XD H80LT CURVILINEAR 940 OC FORM 04 PCS 08 BLK PA145</v>
          </cell>
          <cell r="C2482">
            <v>0</v>
          </cell>
          <cell r="D2482">
            <v>37132.15</v>
          </cell>
          <cell r="I2482" t="str">
            <v>No</v>
          </cell>
          <cell r="J2482" t="str">
            <v>NOS</v>
          </cell>
          <cell r="K2482" t="str">
            <v>SHAPES-FG</v>
          </cell>
          <cell r="L2482" t="str">
            <v>SIGNIFY(PH)</v>
          </cell>
        </row>
        <row r="2483">
          <cell r="A2483">
            <v>30313884</v>
          </cell>
          <cell r="B2483" t="str">
            <v>SP682XD H80LT CURVILINEAR 940 OC FORM 03 PCS 04 BLK PA145</v>
          </cell>
          <cell r="C2483">
            <v>0</v>
          </cell>
          <cell r="D2483">
            <v>15014.075999999999</v>
          </cell>
          <cell r="I2483" t="str">
            <v>No</v>
          </cell>
          <cell r="J2483" t="str">
            <v>NOS</v>
          </cell>
          <cell r="K2483" t="str">
            <v>SHAPES-FG</v>
          </cell>
          <cell r="L2483" t="str">
            <v>SIGNIFY(PH)</v>
          </cell>
        </row>
        <row r="2484">
          <cell r="A2484">
            <v>30313883</v>
          </cell>
          <cell r="B2484" t="str">
            <v>SP682XD H80LT CURVILINEAR 940 OC FORM 02 PCS 06 BLK PA145</v>
          </cell>
          <cell r="C2484">
            <v>0</v>
          </cell>
          <cell r="D2484">
            <v>21905.397499999999</v>
          </cell>
          <cell r="I2484" t="str">
            <v>No</v>
          </cell>
          <cell r="J2484" t="str">
            <v>NOS</v>
          </cell>
          <cell r="K2484" t="str">
            <v>SHAPES-FG</v>
          </cell>
          <cell r="L2484" t="str">
            <v>SIGNIFY(PH)</v>
          </cell>
        </row>
        <row r="2485">
          <cell r="A2485">
            <v>30313882</v>
          </cell>
          <cell r="B2485" t="str">
            <v>SP682XD H80LT CURVILINEAR 940 OC FORM 01 PCS 08 BLK PA145</v>
          </cell>
          <cell r="C2485">
            <v>0</v>
          </cell>
          <cell r="D2485">
            <v>28567.525600000001</v>
          </cell>
          <cell r="I2485" t="str">
            <v>No</v>
          </cell>
          <cell r="J2485" t="str">
            <v>NOS</v>
          </cell>
          <cell r="K2485" t="str">
            <v>SHAPES-FG</v>
          </cell>
          <cell r="L2485" t="str">
            <v>SIGNIFY(PH)</v>
          </cell>
        </row>
        <row r="2486">
          <cell r="A2486">
            <v>30313881</v>
          </cell>
          <cell r="B2486" t="str">
            <v>SM682PD H80LT CURVILINEAR RECT SHP 637X637 AL314 R 200 SUS LED940 30W OC WHT PA145</v>
          </cell>
          <cell r="C2486">
            <v>0</v>
          </cell>
          <cell r="D2486">
            <v>4753.3738000000003</v>
          </cell>
          <cell r="I2486" t="str">
            <v>No</v>
          </cell>
          <cell r="J2486" t="str">
            <v>NOS</v>
          </cell>
          <cell r="K2486" t="str">
            <v>SHAPES-FG</v>
          </cell>
          <cell r="L2486" t="str">
            <v>SIGNIFY(PH)</v>
          </cell>
        </row>
        <row r="2487">
          <cell r="A2487">
            <v>30313880</v>
          </cell>
          <cell r="B2487" t="str">
            <v>SP682PC-H75-600MM-940-40W-FGR-WGR (RAL 7040)-OC-PA305</v>
          </cell>
          <cell r="C2487">
            <v>0</v>
          </cell>
          <cell r="D2487">
            <v>3691.3872999999999</v>
          </cell>
          <cell r="I2487" t="str">
            <v>No</v>
          </cell>
          <cell r="J2487" t="str">
            <v>NOS</v>
          </cell>
          <cell r="K2487" t="str">
            <v>SHAPES-FG</v>
          </cell>
          <cell r="L2487" t="str">
            <v>SIGNIFY(PH)</v>
          </cell>
        </row>
        <row r="2488">
          <cell r="A2488">
            <v>30313879</v>
          </cell>
          <cell r="B2488" t="str">
            <v>SP682PC-H75-400MM-940-25W-FGR-WGR (RAL 7040)-OC-PA305</v>
          </cell>
          <cell r="C2488">
            <v>0</v>
          </cell>
          <cell r="D2488">
            <v>1697.085</v>
          </cell>
          <cell r="I2488" t="str">
            <v>No</v>
          </cell>
          <cell r="J2488" t="str">
            <v>NOS</v>
          </cell>
          <cell r="K2488" t="str">
            <v>SHAPES-FG</v>
          </cell>
          <cell r="L2488" t="str">
            <v>SIGNIFY(PH)</v>
          </cell>
        </row>
        <row r="2489">
          <cell r="A2489">
            <v>30313878</v>
          </cell>
          <cell r="B2489" t="str">
            <v>SP682PC-H75-600MM-930-40W-FGR-WGR (RAL 7040)-OC-PA305</v>
          </cell>
          <cell r="C2489">
            <v>0</v>
          </cell>
          <cell r="D2489">
            <v>3145.1460000000002</v>
          </cell>
          <cell r="I2489" t="str">
            <v>No</v>
          </cell>
          <cell r="J2489" t="str">
            <v>NOS</v>
          </cell>
          <cell r="K2489" t="str">
            <v>SHAPES-FG</v>
          </cell>
          <cell r="L2489" t="str">
            <v>SIGNIFY(PH)</v>
          </cell>
        </row>
        <row r="2490">
          <cell r="A2490">
            <v>30313877</v>
          </cell>
          <cell r="B2490" t="str">
            <v>SP682PC-H75-600MM HEX-840-60W-FGR-WHT-OC-PA347</v>
          </cell>
          <cell r="C2490">
            <v>0</v>
          </cell>
          <cell r="D2490">
            <v>11370.43</v>
          </cell>
          <cell r="I2490" t="str">
            <v>No</v>
          </cell>
          <cell r="J2490" t="str">
            <v>NOS</v>
          </cell>
          <cell r="K2490" t="str">
            <v>SHAPES-FG</v>
          </cell>
          <cell r="L2490" t="str">
            <v>SIGNIFY(PH)</v>
          </cell>
        </row>
        <row r="2491">
          <cell r="A2491">
            <v>30313876</v>
          </cell>
          <cell r="B2491" t="str">
            <v>SP682XC H80LT CURVILINEAR W50 SUS 840 FORM 02 PCS 08 OD BLK PA360</v>
          </cell>
          <cell r="C2491">
            <v>0</v>
          </cell>
          <cell r="D2491">
            <v>19213.45</v>
          </cell>
          <cell r="I2491" t="str">
            <v>No</v>
          </cell>
          <cell r="J2491" t="str">
            <v>NOS</v>
          </cell>
          <cell r="K2491" t="str">
            <v>SHAPES-FG</v>
          </cell>
          <cell r="L2491" t="str">
            <v>SIGNIFY(PH)</v>
          </cell>
        </row>
        <row r="2492">
          <cell r="A2492">
            <v>30313875</v>
          </cell>
          <cell r="B2492" t="str">
            <v>SP682XC H80LT CURVILINEAR W50 SUS 840 FORM 01 PCS 06 OD BLK PA360</v>
          </cell>
          <cell r="C2492">
            <v>0</v>
          </cell>
          <cell r="D2492">
            <v>16585.88</v>
          </cell>
          <cell r="I2492" t="str">
            <v>No</v>
          </cell>
          <cell r="J2492" t="str">
            <v>NOS</v>
          </cell>
          <cell r="K2492" t="str">
            <v>SHAPES-FG</v>
          </cell>
          <cell r="L2492" t="str">
            <v>SIGNIFY(PH)</v>
          </cell>
        </row>
        <row r="2493">
          <cell r="A2493">
            <v>30313874</v>
          </cell>
          <cell r="B2493" t="str">
            <v>SP682XC H80LT CURVILINEAR 840 OD FORM 03 PCS 05 NBR (RAL 8011) PA355</v>
          </cell>
          <cell r="C2493">
            <v>0</v>
          </cell>
          <cell r="D2493">
            <v>13887.6</v>
          </cell>
          <cell r="I2493" t="str">
            <v>No</v>
          </cell>
          <cell r="J2493" t="str">
            <v>NOS</v>
          </cell>
          <cell r="K2493" t="str">
            <v>SHAPES-FG</v>
          </cell>
          <cell r="L2493" t="str">
            <v>SIGNIFY(PH)</v>
          </cell>
        </row>
        <row r="2494">
          <cell r="A2494">
            <v>30313873</v>
          </cell>
          <cell r="B2494" t="str">
            <v>SP682XC H80LT CURVILINEAR 840 OD FORM 02 PCS 08 NBR (RAL 8011) PA355</v>
          </cell>
          <cell r="C2494">
            <v>0</v>
          </cell>
          <cell r="D2494">
            <v>18795.21</v>
          </cell>
          <cell r="I2494" t="str">
            <v>No</v>
          </cell>
          <cell r="J2494" t="str">
            <v>NOS</v>
          </cell>
          <cell r="K2494" t="str">
            <v>SHAPES-FG</v>
          </cell>
          <cell r="L2494" t="str">
            <v>SIGNIFY(PH)</v>
          </cell>
        </row>
        <row r="2495">
          <cell r="A2495">
            <v>30313872</v>
          </cell>
          <cell r="B2495" t="str">
            <v>SP682XD H80LT CURVILINEAR 840 OD FORM 01 PCS 10 NBR (RAL 8011) PA355</v>
          </cell>
          <cell r="C2495">
            <v>0</v>
          </cell>
          <cell r="D2495">
            <v>33537.269999999997</v>
          </cell>
          <cell r="I2495" t="str">
            <v>No</v>
          </cell>
          <cell r="J2495" t="str">
            <v>NOS</v>
          </cell>
          <cell r="K2495" t="str">
            <v>SHAPES-FG</v>
          </cell>
          <cell r="L2495" t="str">
            <v>SIGNIFY(PH)</v>
          </cell>
        </row>
        <row r="2496">
          <cell r="A2496">
            <v>30313871</v>
          </cell>
          <cell r="B2496" t="str">
            <v>SP682PC-H55-600MM-857-30W-DNR-WHT-OC</v>
          </cell>
          <cell r="C2496">
            <v>0</v>
          </cell>
          <cell r="D2496">
            <v>0</v>
          </cell>
          <cell r="I2496" t="str">
            <v>No</v>
          </cell>
          <cell r="J2496" t="str">
            <v>NOS</v>
          </cell>
          <cell r="K2496" t="str">
            <v>SHAPES-FG</v>
          </cell>
          <cell r="L2496" t="str">
            <v>SIGNIFY(PH)</v>
          </cell>
        </row>
        <row r="2497">
          <cell r="A2497">
            <v>30313870</v>
          </cell>
          <cell r="B2497" t="str">
            <v>RC682XC H80LT CURVILINEAR 840 OD FORM 03 PCS 21 WH PA353</v>
          </cell>
          <cell r="C2497">
            <v>0</v>
          </cell>
          <cell r="D2497">
            <v>49457.49</v>
          </cell>
          <cell r="I2497" t="str">
            <v>No</v>
          </cell>
          <cell r="J2497" t="str">
            <v>NOS</v>
          </cell>
          <cell r="K2497" t="str">
            <v>SHAPES-FG</v>
          </cell>
          <cell r="L2497" t="str">
            <v>SIGNIFY(PH)</v>
          </cell>
        </row>
        <row r="2498">
          <cell r="A2498">
            <v>30313869</v>
          </cell>
          <cell r="B2498" t="str">
            <v>RC682XC H80LT CURVILINEAR 830 OD FORM 02 PCS 14 WH PA353</v>
          </cell>
          <cell r="C2498">
            <v>0</v>
          </cell>
          <cell r="D2498">
            <v>30048.639999999999</v>
          </cell>
          <cell r="I2498" t="str">
            <v>No</v>
          </cell>
          <cell r="J2498" t="str">
            <v>NOS</v>
          </cell>
          <cell r="K2498" t="str">
            <v>SHAPES-FG</v>
          </cell>
          <cell r="L2498" t="str">
            <v>SIGNIFY(PH)</v>
          </cell>
        </row>
        <row r="2499">
          <cell r="A2499">
            <v>30313868</v>
          </cell>
          <cell r="B2499" t="str">
            <v>RC682XC H80LT CURVILINEAR 830 OD FORM 01 PCS 10 WH PA353</v>
          </cell>
          <cell r="C2499">
            <v>0</v>
          </cell>
          <cell r="D2499">
            <v>22679.98</v>
          </cell>
          <cell r="I2499" t="str">
            <v>No</v>
          </cell>
          <cell r="J2499" t="str">
            <v>NOS</v>
          </cell>
          <cell r="K2499" t="str">
            <v>SHAPES-FG</v>
          </cell>
          <cell r="L2499" t="str">
            <v>SIGNIFY(PH)</v>
          </cell>
        </row>
        <row r="2500">
          <cell r="A2500">
            <v>30313867</v>
          </cell>
          <cell r="B2500" t="str">
            <v>SP682PC-H75-1200MM-840-80W-DNR-WHT-OC</v>
          </cell>
          <cell r="C2500">
            <v>0</v>
          </cell>
          <cell r="D2500">
            <v>7099.2116999999998</v>
          </cell>
          <cell r="I2500" t="str">
            <v>No</v>
          </cell>
          <cell r="J2500" t="str">
            <v>NOS</v>
          </cell>
          <cell r="K2500" t="str">
            <v>SHAPES-FG</v>
          </cell>
          <cell r="L2500" t="str">
            <v>SIGNIFY(PH)</v>
          </cell>
        </row>
        <row r="2501">
          <cell r="A2501">
            <v>30313866</v>
          </cell>
          <cell r="B2501" t="str">
            <v>SP682PC-H75-600MM-840-30W-DNR-WHT-OC</v>
          </cell>
          <cell r="C2501">
            <v>0</v>
          </cell>
          <cell r="D2501">
            <v>3555.2091999999998</v>
          </cell>
          <cell r="I2501" t="str">
            <v>No</v>
          </cell>
          <cell r="J2501" t="str">
            <v>NOS</v>
          </cell>
          <cell r="K2501" t="str">
            <v>SHAPES-FG</v>
          </cell>
          <cell r="L2501" t="str">
            <v>SIGNIFY(PH)</v>
          </cell>
        </row>
        <row r="2502">
          <cell r="A2502">
            <v>30313865</v>
          </cell>
          <cell r="B2502" t="str">
            <v>SP682XC H80LT CURVILINEAR 4K  OD FORM 1 PCS 16 BLK PA348</v>
          </cell>
          <cell r="C2502">
            <v>0</v>
          </cell>
          <cell r="D2502">
            <v>32239.43</v>
          </cell>
          <cell r="I2502" t="str">
            <v>No</v>
          </cell>
          <cell r="J2502" t="str">
            <v>NOS</v>
          </cell>
          <cell r="K2502" t="str">
            <v>SHAPES-FG</v>
          </cell>
          <cell r="L2502" t="str">
            <v>SIGNIFY(PH)</v>
          </cell>
        </row>
        <row r="2503">
          <cell r="A2503">
            <v>30313864</v>
          </cell>
          <cell r="B2503" t="str">
            <v>RC682XC H80LT CURVILINEAR REC 840 FORM 06 PCS 02 CW (RAL 9001) OC PA341</v>
          </cell>
          <cell r="C2503">
            <v>0</v>
          </cell>
          <cell r="D2503">
            <v>2697.75</v>
          </cell>
          <cell r="I2503" t="str">
            <v>No</v>
          </cell>
          <cell r="J2503" t="str">
            <v>NOS</v>
          </cell>
          <cell r="K2503" t="str">
            <v>SHAPES-FG</v>
          </cell>
          <cell r="L2503" t="str">
            <v>SIGNIFY(PH)</v>
          </cell>
        </row>
        <row r="2504">
          <cell r="A2504">
            <v>30313863</v>
          </cell>
          <cell r="B2504" t="str">
            <v>SP682XC H80LT CURVILINEAR SUS 840 FORM 06 PCS 07 BLK OC PA341</v>
          </cell>
          <cell r="C2504">
            <v>0</v>
          </cell>
          <cell r="D2504">
            <v>17548.310000000001</v>
          </cell>
          <cell r="I2504" t="str">
            <v>No</v>
          </cell>
          <cell r="J2504" t="str">
            <v>NOS</v>
          </cell>
          <cell r="K2504" t="str">
            <v>SHAPES-FG</v>
          </cell>
          <cell r="L2504" t="str">
            <v>SIGNIFY(PH)</v>
          </cell>
        </row>
        <row r="2505">
          <cell r="A2505">
            <v>30313862</v>
          </cell>
          <cell r="B2505" t="str">
            <v>SP682XC H80LT CURVILINEAR SUS 840 FORM 05 PCS 08 BG (RAL 6004) OC PA341</v>
          </cell>
          <cell r="C2505">
            <v>0</v>
          </cell>
          <cell r="D2505">
            <v>21203.95</v>
          </cell>
          <cell r="I2505" t="str">
            <v>No</v>
          </cell>
          <cell r="J2505" t="str">
            <v>NOS</v>
          </cell>
          <cell r="K2505" t="str">
            <v>SHAPES-FG</v>
          </cell>
          <cell r="L2505" t="str">
            <v>SIGNIFY(PH)</v>
          </cell>
        </row>
        <row r="2506">
          <cell r="A2506">
            <v>30313861</v>
          </cell>
          <cell r="B2506" t="str">
            <v>SP682XC H80LT CURVILINEAR SUS 840 FORM 04 PCS 10 BG (RAL 6004) OC PA341</v>
          </cell>
          <cell r="C2506">
            <v>0</v>
          </cell>
          <cell r="D2506">
            <v>24333</v>
          </cell>
          <cell r="I2506" t="str">
            <v>No</v>
          </cell>
          <cell r="J2506" t="str">
            <v>NOS</v>
          </cell>
          <cell r="K2506" t="str">
            <v>SHAPES-FG</v>
          </cell>
          <cell r="L2506" t="str">
            <v>SIGNIFY(PH)</v>
          </cell>
        </row>
        <row r="2507">
          <cell r="A2507">
            <v>30313860</v>
          </cell>
          <cell r="B2507" t="str">
            <v>SP682XC H80LT CURVILINEAR SUS 840 FORM 03 PCS 04 CW (RAL 9001) OC PA341</v>
          </cell>
          <cell r="C2507">
            <v>0</v>
          </cell>
          <cell r="D2507">
            <v>10674.6433</v>
          </cell>
          <cell r="I2507" t="str">
            <v>No</v>
          </cell>
          <cell r="J2507" t="str">
            <v>NOS</v>
          </cell>
          <cell r="K2507" t="str">
            <v>SHAPES-FG</v>
          </cell>
          <cell r="L2507" t="str">
            <v>SIGNIFY(PH)</v>
          </cell>
        </row>
        <row r="2508">
          <cell r="A2508">
            <v>30313859</v>
          </cell>
          <cell r="B2508" t="str">
            <v>SP682XC H80LT CURVILINEAR SUS 840 FORM 02 PCS 12 CW (RAL 9001) OC PA341</v>
          </cell>
          <cell r="C2508">
            <v>0</v>
          </cell>
          <cell r="D2508">
            <v>13388.0375</v>
          </cell>
          <cell r="I2508" t="str">
            <v>No</v>
          </cell>
          <cell r="J2508" t="str">
            <v>NOS</v>
          </cell>
          <cell r="K2508" t="str">
            <v>SHAPES-FG</v>
          </cell>
          <cell r="L2508" t="str">
            <v>SIGNIFY(PH)</v>
          </cell>
        </row>
        <row r="2509">
          <cell r="A2509">
            <v>30313858</v>
          </cell>
          <cell r="B2509" t="str">
            <v>SP682XC H80LT CURVILINEAR SUS 840 FORM 01 PCS 12 CW (RAL 9001) OC PA341</v>
          </cell>
          <cell r="C2509">
            <v>0</v>
          </cell>
          <cell r="D2509">
            <v>14958.08</v>
          </cell>
          <cell r="I2509" t="str">
            <v>No</v>
          </cell>
          <cell r="J2509" t="str">
            <v>NOS</v>
          </cell>
          <cell r="K2509" t="str">
            <v>SHAPES-FG</v>
          </cell>
          <cell r="L2509" t="str">
            <v>SIGNIFY(PH)</v>
          </cell>
        </row>
        <row r="2510">
          <cell r="A2510">
            <v>30313857</v>
          </cell>
          <cell r="B2510" t="str">
            <v>SP682XC H80LT CURVILINEARSUS 840 WH FORM 12 PCS 04 OD PA238</v>
          </cell>
          <cell r="C2510">
            <v>0</v>
          </cell>
          <cell r="D2510">
            <v>11654.53</v>
          </cell>
          <cell r="I2510" t="str">
            <v>No</v>
          </cell>
          <cell r="J2510" t="str">
            <v>NOS</v>
          </cell>
          <cell r="K2510" t="str">
            <v>SHAPES-FG</v>
          </cell>
          <cell r="L2510" t="str">
            <v>SIGNIFY(PH)</v>
          </cell>
        </row>
        <row r="2511">
          <cell r="A2511">
            <v>30313856</v>
          </cell>
          <cell r="B2511" t="str">
            <v>SP682XC H80LT CURVILINEARSUS 840 WH FORM 11 PCS 02 OD PA238</v>
          </cell>
          <cell r="C2511">
            <v>0</v>
          </cell>
          <cell r="D2511">
            <v>5452.8967000000002</v>
          </cell>
          <cell r="I2511" t="str">
            <v>No</v>
          </cell>
          <cell r="J2511" t="str">
            <v>NOS</v>
          </cell>
          <cell r="K2511" t="str">
            <v>SHAPES-FG</v>
          </cell>
          <cell r="L2511" t="str">
            <v>SIGNIFY(PH)</v>
          </cell>
        </row>
        <row r="2512">
          <cell r="A2512">
            <v>30313855</v>
          </cell>
          <cell r="B2512" t="str">
            <v>SP682XC H80LT CURVILINEARSUS 840 WH FORM 10 PCS 02 OD PA238</v>
          </cell>
          <cell r="C2512">
            <v>0</v>
          </cell>
          <cell r="D2512">
            <v>5014.17</v>
          </cell>
          <cell r="I2512" t="str">
            <v>No</v>
          </cell>
          <cell r="J2512" t="str">
            <v>NOS</v>
          </cell>
          <cell r="K2512" t="str">
            <v>SHAPES-FG</v>
          </cell>
          <cell r="L2512" t="str">
            <v>SIGNIFY(PH)</v>
          </cell>
        </row>
        <row r="2513">
          <cell r="A2513">
            <v>30313854</v>
          </cell>
          <cell r="B2513" t="str">
            <v>SP682XC H80LT CURVILINEARSUS 840 WH FORM 09 PCS 02 OD PA238</v>
          </cell>
          <cell r="C2513">
            <v>0</v>
          </cell>
          <cell r="D2513">
            <v>5014.1899999999996</v>
          </cell>
          <cell r="I2513" t="str">
            <v>No</v>
          </cell>
          <cell r="J2513" t="str">
            <v>NOS</v>
          </cell>
          <cell r="K2513" t="str">
            <v>SHAPES-FG</v>
          </cell>
          <cell r="L2513" t="str">
            <v>SIGNIFY(PH)</v>
          </cell>
        </row>
        <row r="2514">
          <cell r="A2514">
            <v>30313853</v>
          </cell>
          <cell r="B2514" t="str">
            <v>SP682XC H80LT CURVILINEARSUS 840 WH FORM 08 PCS 02 OD PA238</v>
          </cell>
          <cell r="C2514">
            <v>0</v>
          </cell>
          <cell r="D2514">
            <v>6381.8527000000004</v>
          </cell>
          <cell r="I2514" t="str">
            <v>No</v>
          </cell>
          <cell r="J2514" t="str">
            <v>NOS</v>
          </cell>
          <cell r="K2514" t="str">
            <v>SHAPES-FG</v>
          </cell>
          <cell r="L2514" t="str">
            <v>SIGNIFY(PH)</v>
          </cell>
        </row>
        <row r="2515">
          <cell r="A2515">
            <v>30313852</v>
          </cell>
          <cell r="B2515" t="str">
            <v>SP682PD-H55-600MM-940-40W-FGR-BLK-OC-PA338</v>
          </cell>
          <cell r="C2515">
            <v>0</v>
          </cell>
          <cell r="D2515">
            <v>3777.4349999999999</v>
          </cell>
          <cell r="I2515" t="str">
            <v>No</v>
          </cell>
          <cell r="J2515" t="str">
            <v>NOS</v>
          </cell>
          <cell r="K2515" t="str">
            <v>SHAPES-FG</v>
          </cell>
          <cell r="L2515" t="str">
            <v>SIGNIFY(PH)</v>
          </cell>
        </row>
        <row r="2516">
          <cell r="A2516">
            <v>30313851</v>
          </cell>
          <cell r="B2516" t="str">
            <v>SP682PC-H55-600MM-940-40W-FGR-BLK-OC-PA338</v>
          </cell>
          <cell r="C2516">
            <v>0</v>
          </cell>
          <cell r="D2516">
            <v>2752.0743000000002</v>
          </cell>
          <cell r="I2516" t="str">
            <v>No</v>
          </cell>
          <cell r="J2516" t="str">
            <v>NOS</v>
          </cell>
          <cell r="K2516" t="str">
            <v>SHAPES-FG</v>
          </cell>
          <cell r="L2516" t="str">
            <v>SIGNIFY(PH)</v>
          </cell>
        </row>
        <row r="2517">
          <cell r="A2517">
            <v>30313850</v>
          </cell>
          <cell r="B2517" t="str">
            <v>SP682PC-H75-900MM-840-60W-DNR-GRA (RAL 9007)-OD-PA346</v>
          </cell>
          <cell r="C2517">
            <v>0</v>
          </cell>
          <cell r="D2517">
            <v>5573.5550000000003</v>
          </cell>
          <cell r="I2517" t="str">
            <v>No</v>
          </cell>
          <cell r="J2517" t="str">
            <v>NOS</v>
          </cell>
          <cell r="K2517" t="str">
            <v>SHAPES-FG</v>
          </cell>
          <cell r="L2517" t="str">
            <v>SIGNIFY(PH)</v>
          </cell>
        </row>
        <row r="2518">
          <cell r="A2518">
            <v>30313849</v>
          </cell>
          <cell r="B2518" t="str">
            <v>SP682PC-H75-600MM-940-30W-DNR-WHT-OC-PA345</v>
          </cell>
          <cell r="C2518">
            <v>0</v>
          </cell>
          <cell r="D2518">
            <v>3671.02</v>
          </cell>
          <cell r="I2518" t="str">
            <v>No</v>
          </cell>
          <cell r="J2518" t="str">
            <v>NOS</v>
          </cell>
          <cell r="K2518" t="str">
            <v>SHAPES-FG</v>
          </cell>
          <cell r="L2518" t="str">
            <v>SIGNIFY(PH)</v>
          </cell>
        </row>
        <row r="2519">
          <cell r="A2519">
            <v>30313848</v>
          </cell>
          <cell r="B2519" t="str">
            <v>SP682XD H80LT CURVILINEAR W50 940 FORM05 PCS02 BLK OC PA338</v>
          </cell>
          <cell r="C2519">
            <v>0</v>
          </cell>
          <cell r="D2519">
            <v>10702.754999999999</v>
          </cell>
          <cell r="I2519" t="str">
            <v>No</v>
          </cell>
          <cell r="J2519" t="str">
            <v>NOS</v>
          </cell>
          <cell r="K2519" t="str">
            <v>SHAPES-FG</v>
          </cell>
          <cell r="L2519" t="str">
            <v>SIGNIFY(PH)</v>
          </cell>
        </row>
        <row r="2520">
          <cell r="A2520">
            <v>30313847</v>
          </cell>
          <cell r="B2520" t="str">
            <v>SP682XC H80LT CURVILINEAR W50 940 FORM04 PCS04 BLK OC PA338</v>
          </cell>
          <cell r="C2520">
            <v>0</v>
          </cell>
          <cell r="D2520">
            <v>14893.848599999999</v>
          </cell>
          <cell r="I2520" t="str">
            <v>No</v>
          </cell>
          <cell r="J2520" t="str">
            <v>NOS</v>
          </cell>
          <cell r="K2520" t="str">
            <v>SHAPES-FG</v>
          </cell>
          <cell r="L2520" t="str">
            <v>SIGNIFY(PH)</v>
          </cell>
        </row>
        <row r="2521">
          <cell r="A2521">
            <v>30313846</v>
          </cell>
          <cell r="B2521" t="str">
            <v>SM682XD H80LT CURVILINEAR W50 940 FORM03 PCS06 BLK OC PA338</v>
          </cell>
          <cell r="C2521">
            <v>0</v>
          </cell>
          <cell r="D2521">
            <v>23318.31</v>
          </cell>
          <cell r="I2521" t="str">
            <v>No</v>
          </cell>
          <cell r="J2521" t="str">
            <v>NOS</v>
          </cell>
          <cell r="K2521" t="str">
            <v>SHAPES-FG</v>
          </cell>
          <cell r="L2521" t="str">
            <v>SIGNIFY(PH)</v>
          </cell>
        </row>
        <row r="2522">
          <cell r="A2522">
            <v>30313845</v>
          </cell>
          <cell r="B2522" t="str">
            <v>SM682XD H80LT CURVILINEAR W50 940 FORM02 PCS08 BLK OC PA338</v>
          </cell>
          <cell r="C2522">
            <v>0</v>
          </cell>
          <cell r="D2522">
            <v>30292.95</v>
          </cell>
          <cell r="I2522" t="str">
            <v>No</v>
          </cell>
          <cell r="J2522" t="str">
            <v>NOS</v>
          </cell>
          <cell r="K2522" t="str">
            <v>SHAPES-FG</v>
          </cell>
          <cell r="L2522" t="str">
            <v>SIGNIFY(PH)</v>
          </cell>
        </row>
        <row r="2523">
          <cell r="A2523">
            <v>30313844</v>
          </cell>
          <cell r="B2523" t="str">
            <v>SM682XD H80LT CURVILINEAR W50 940 FORM01 PCS08 BLK OC PA338</v>
          </cell>
          <cell r="C2523">
            <v>0</v>
          </cell>
          <cell r="D2523">
            <v>32980.845000000001</v>
          </cell>
          <cell r="I2523" t="str">
            <v>No</v>
          </cell>
          <cell r="J2523" t="str">
            <v>NOS</v>
          </cell>
          <cell r="K2523" t="str">
            <v>SHAPES-FG</v>
          </cell>
          <cell r="L2523" t="str">
            <v>SIGNIFY(PH)</v>
          </cell>
        </row>
        <row r="2524">
          <cell r="A2524">
            <v>30313843</v>
          </cell>
          <cell r="B2524" t="str">
            <v>SP682PC H80LT CURVILINEAR W50 RECT 1209X1209 AL 558 R 355 940 80W BLK OC PA338</v>
          </cell>
          <cell r="C2524">
            <v>0</v>
          </cell>
          <cell r="D2524">
            <v>8535.4</v>
          </cell>
          <cell r="I2524" t="str">
            <v>No</v>
          </cell>
          <cell r="J2524" t="str">
            <v>NOS</v>
          </cell>
          <cell r="K2524" t="str">
            <v>SHAPES-FG</v>
          </cell>
          <cell r="L2524" t="str">
            <v>SIGNIFY(PH)</v>
          </cell>
        </row>
        <row r="2525">
          <cell r="A2525">
            <v>30313842</v>
          </cell>
          <cell r="B2525" t="str">
            <v>SP682XC H80LT CURVILINEAR SUS 857 WHT OD FORM 01 PCS 8 PA343</v>
          </cell>
          <cell r="C2525">
            <v>0</v>
          </cell>
          <cell r="D2525">
            <v>20941.8</v>
          </cell>
          <cell r="I2525" t="str">
            <v>No</v>
          </cell>
          <cell r="J2525" t="str">
            <v>NOS</v>
          </cell>
          <cell r="K2525" t="str">
            <v>SHAPES-FG</v>
          </cell>
          <cell r="L2525" t="str">
            <v>SIGNIFY(PH)</v>
          </cell>
        </row>
        <row r="2526">
          <cell r="A2526">
            <v>30313841</v>
          </cell>
          <cell r="B2526" t="str">
            <v>RC682XD H80LT CURVILINEAR W50 L SHP 1077X1077 AL1178 R 750 REC 840 48W OC WH PA232</v>
          </cell>
          <cell r="C2526">
            <v>0</v>
          </cell>
          <cell r="D2526">
            <v>3180.5425</v>
          </cell>
          <cell r="I2526" t="str">
            <v>No</v>
          </cell>
          <cell r="J2526" t="str">
            <v>NOS</v>
          </cell>
          <cell r="K2526" t="str">
            <v>SHAPES-FG</v>
          </cell>
          <cell r="L2526" t="str">
            <v>SIGNIFY(PH)</v>
          </cell>
        </row>
        <row r="2527">
          <cell r="A2527">
            <v>30313840</v>
          </cell>
          <cell r="B2527" t="str">
            <v>SP682PC-H75-600MM-840-60W-FGHX-WHT-OD</v>
          </cell>
          <cell r="C2527">
            <v>0</v>
          </cell>
          <cell r="D2527">
            <v>0</v>
          </cell>
          <cell r="I2527" t="str">
            <v>No</v>
          </cell>
          <cell r="J2527" t="str">
            <v>NOS</v>
          </cell>
          <cell r="K2527" t="str">
            <v>SHAPES-FG</v>
          </cell>
          <cell r="L2527" t="str">
            <v>SIGNIFY(PH)</v>
          </cell>
        </row>
        <row r="2528">
          <cell r="A2528">
            <v>30313839</v>
          </cell>
          <cell r="B2528" t="str">
            <v>SP682PD-H75-R1025-940-50W-QCFGR-WHT-OC</v>
          </cell>
          <cell r="C2528">
            <v>0</v>
          </cell>
          <cell r="D2528">
            <v>13233.356</v>
          </cell>
          <cell r="I2528" t="str">
            <v>No</v>
          </cell>
          <cell r="J2528" t="str">
            <v>NOS</v>
          </cell>
          <cell r="K2528" t="str">
            <v>SHAPES-FG</v>
          </cell>
          <cell r="L2528" t="str">
            <v>SIGNIFY(PH)</v>
          </cell>
        </row>
        <row r="2529">
          <cell r="A2529">
            <v>30313838</v>
          </cell>
          <cell r="B2529" t="str">
            <v>SP682PD-H80-950MM-940-40W-DNR-WHT-OC</v>
          </cell>
          <cell r="C2529">
            <v>0</v>
          </cell>
          <cell r="D2529">
            <v>7499.13</v>
          </cell>
          <cell r="I2529" t="str">
            <v>No</v>
          </cell>
          <cell r="J2529" t="str">
            <v>NOS</v>
          </cell>
          <cell r="K2529" t="str">
            <v>SHAPES-FG</v>
          </cell>
          <cell r="L2529" t="str">
            <v>SIGNIFY(PH)</v>
          </cell>
        </row>
        <row r="2530">
          <cell r="A2530">
            <v>30313837</v>
          </cell>
          <cell r="B2530" t="str">
            <v>SP682PD-H75-950MM-940-50W-FGR-WHT-OC</v>
          </cell>
          <cell r="C2530">
            <v>0</v>
          </cell>
          <cell r="D2530">
            <v>11571.4527</v>
          </cell>
          <cell r="I2530" t="str">
            <v>No</v>
          </cell>
          <cell r="J2530" t="str">
            <v>NOS</v>
          </cell>
          <cell r="K2530" t="str">
            <v>SHAPES-FG</v>
          </cell>
          <cell r="L2530" t="str">
            <v>SIGNIFY(PH)</v>
          </cell>
        </row>
        <row r="2531">
          <cell r="A2531">
            <v>30313836</v>
          </cell>
          <cell r="B2531" t="str">
            <v>SP682XC H80LT CURVILINEAR SUS 840 WH OC FORM 06 PCS 09 PA321</v>
          </cell>
          <cell r="C2531">
            <v>0</v>
          </cell>
          <cell r="D2531">
            <v>19211.43</v>
          </cell>
          <cell r="I2531" t="str">
            <v>No</v>
          </cell>
          <cell r="J2531" t="str">
            <v>NOS</v>
          </cell>
          <cell r="K2531" t="str">
            <v>SHAPES-FG</v>
          </cell>
          <cell r="L2531" t="str">
            <v>SIGNIFY(PH)</v>
          </cell>
        </row>
        <row r="2532">
          <cell r="A2532">
            <v>30313835</v>
          </cell>
          <cell r="B2532" t="str">
            <v>SP682XC H80LT CURVILINEAR SUS 840 WH OC FORM 05 PCS 08 PA321</v>
          </cell>
          <cell r="C2532">
            <v>0</v>
          </cell>
          <cell r="D2532">
            <v>18390.240000000002</v>
          </cell>
          <cell r="I2532" t="str">
            <v>No</v>
          </cell>
          <cell r="J2532" t="str">
            <v>NOS</v>
          </cell>
          <cell r="K2532" t="str">
            <v>SHAPES-FG</v>
          </cell>
          <cell r="L2532" t="str">
            <v>SIGNIFY(PH)</v>
          </cell>
        </row>
        <row r="2533">
          <cell r="A2533">
            <v>30313834</v>
          </cell>
          <cell r="B2533" t="str">
            <v>SP682XC H80LT CURVILINEAR SUS 840 WH OC FORM 04 PCS 09 PA321</v>
          </cell>
          <cell r="C2533">
            <v>0</v>
          </cell>
          <cell r="D2533">
            <v>19091.939999999999</v>
          </cell>
          <cell r="I2533" t="str">
            <v>No</v>
          </cell>
          <cell r="J2533" t="str">
            <v>NOS</v>
          </cell>
          <cell r="K2533" t="str">
            <v>SHAPES-FG</v>
          </cell>
          <cell r="L2533" t="str">
            <v>SIGNIFY(PH)</v>
          </cell>
        </row>
        <row r="2534">
          <cell r="A2534">
            <v>30313833</v>
          </cell>
          <cell r="B2534" t="str">
            <v>SP682XC H80LT CURVILINEAR SUS 840 WH OC FORM 03 PCS 06 PA321</v>
          </cell>
          <cell r="C2534">
            <v>0</v>
          </cell>
          <cell r="D2534">
            <v>13071.05</v>
          </cell>
          <cell r="I2534" t="str">
            <v>No</v>
          </cell>
          <cell r="J2534" t="str">
            <v>NOS</v>
          </cell>
          <cell r="K2534" t="str">
            <v>SHAPES-FG</v>
          </cell>
          <cell r="L2534" t="str">
            <v>SIGNIFY(PH)</v>
          </cell>
        </row>
        <row r="2535">
          <cell r="A2535">
            <v>30313832</v>
          </cell>
          <cell r="B2535" t="str">
            <v>SP682XC H80LT CURVILINEAR SUS 840 WH OC FORM 02 PCS 07 PA321</v>
          </cell>
          <cell r="C2535">
            <v>0</v>
          </cell>
          <cell r="D2535">
            <v>14520.752500000001</v>
          </cell>
          <cell r="I2535" t="str">
            <v>No</v>
          </cell>
          <cell r="J2535" t="str">
            <v>NOS</v>
          </cell>
          <cell r="K2535" t="str">
            <v>SHAPES-FG</v>
          </cell>
          <cell r="L2535" t="str">
            <v>SIGNIFY(PH)</v>
          </cell>
        </row>
        <row r="2536">
          <cell r="A2536">
            <v>30313831</v>
          </cell>
          <cell r="B2536" t="str">
            <v>SP682XC H80LT CURVILINEAR SUS 840 WH OC FORM 01 PCS 11 PA321</v>
          </cell>
          <cell r="C2536">
            <v>0</v>
          </cell>
          <cell r="D2536">
            <v>24571.39</v>
          </cell>
          <cell r="I2536" t="str">
            <v>No</v>
          </cell>
          <cell r="J2536" t="str">
            <v>NOS</v>
          </cell>
          <cell r="K2536" t="str">
            <v>SHAPES-FG</v>
          </cell>
          <cell r="L2536" t="str">
            <v>SIGNIFY(PH)</v>
          </cell>
        </row>
        <row r="2537">
          <cell r="A2537">
            <v>30313830</v>
          </cell>
          <cell r="B2537" t="str">
            <v>SP682XC H80LT CURVILINEAR 4K OD FORM 02 PCS 12 BLK PA302</v>
          </cell>
          <cell r="C2537">
            <v>0</v>
          </cell>
          <cell r="D2537">
            <v>26828.27</v>
          </cell>
          <cell r="I2537" t="str">
            <v>No</v>
          </cell>
          <cell r="J2537" t="str">
            <v>NOS</v>
          </cell>
          <cell r="K2537" t="str">
            <v>SHAPES-FG</v>
          </cell>
          <cell r="L2537" t="str">
            <v>SIGNIFY(PH)</v>
          </cell>
        </row>
        <row r="2538">
          <cell r="A2538">
            <v>30313829</v>
          </cell>
          <cell r="B2538" t="str">
            <v>RC682XC H80LT CURVILINEAR 4K OD FORM 01 PCS 12 WH PA302</v>
          </cell>
          <cell r="C2538">
            <v>0</v>
          </cell>
          <cell r="D2538">
            <v>28481.67</v>
          </cell>
          <cell r="I2538" t="str">
            <v>No</v>
          </cell>
          <cell r="J2538" t="str">
            <v>NOS</v>
          </cell>
          <cell r="K2538" t="str">
            <v>SHAPES-FG</v>
          </cell>
          <cell r="L2538" t="str">
            <v>SIGNIFY(PH)</v>
          </cell>
        </row>
        <row r="2539">
          <cell r="A2539">
            <v>30313828</v>
          </cell>
          <cell r="B2539" t="str">
            <v>SP682PC H80LT CURVILINEAR RECT 891X891 R200 SUS 840 48W WH OD PA321</v>
          </cell>
          <cell r="C2539">
            <v>0</v>
          </cell>
          <cell r="D2539">
            <v>6807.7236000000003</v>
          </cell>
          <cell r="I2539" t="str">
            <v>No</v>
          </cell>
          <cell r="J2539" t="str">
            <v>NOS</v>
          </cell>
          <cell r="K2539" t="str">
            <v>SHAPES-FG</v>
          </cell>
          <cell r="L2539" t="str">
            <v>SIGNIFY(PH)</v>
          </cell>
        </row>
        <row r="2540">
          <cell r="A2540">
            <v>30313827</v>
          </cell>
          <cell r="B2540" t="str">
            <v>SP682PD-H55-400MM-840-25W-FGR-WHT-OC</v>
          </cell>
          <cell r="C2540">
            <v>0</v>
          </cell>
          <cell r="D2540">
            <v>2189.2420000000002</v>
          </cell>
          <cell r="G2540" t="str">
            <v>\\ati-server\JILLP - Attachment\JI-ENG-IND-209.pdf;</v>
          </cell>
          <cell r="I2540" t="str">
            <v>No</v>
          </cell>
          <cell r="J2540" t="str">
            <v>NOS</v>
          </cell>
          <cell r="K2540" t="str">
            <v>SHAPES-FG</v>
          </cell>
          <cell r="L2540" t="str">
            <v>SIGNIFY(PH)</v>
          </cell>
        </row>
        <row r="2541">
          <cell r="A2541">
            <v>30313826</v>
          </cell>
          <cell r="B2541" t="str">
            <v>SP682PC-H75-400MM-840-25W-FGR-BLK-OD-PA232</v>
          </cell>
          <cell r="C2541">
            <v>0</v>
          </cell>
          <cell r="D2541">
            <v>1661.5719999999999</v>
          </cell>
          <cell r="I2541" t="str">
            <v>No</v>
          </cell>
          <cell r="J2541" t="str">
            <v>NOS</v>
          </cell>
          <cell r="K2541" t="str">
            <v>SHAPES-FG</v>
          </cell>
          <cell r="L2541" t="str">
            <v>SIGNIFY(PH)</v>
          </cell>
        </row>
        <row r="2542">
          <cell r="A2542">
            <v>30313825</v>
          </cell>
          <cell r="B2542" t="str">
            <v>SP682PD-H75-900MM-940-60W-FGR-GRA (RAL 9007)-OC-PA241</v>
          </cell>
          <cell r="C2542">
            <v>0</v>
          </cell>
          <cell r="D2542">
            <v>8887.9349999999995</v>
          </cell>
          <cell r="I2542" t="str">
            <v>No</v>
          </cell>
          <cell r="J2542" t="str">
            <v>NOS</v>
          </cell>
          <cell r="K2542" t="str">
            <v>SHAPES-FG</v>
          </cell>
          <cell r="L2542" t="str">
            <v>SIGNIFY(PH)</v>
          </cell>
        </row>
        <row r="2543">
          <cell r="A2543">
            <v>30313824</v>
          </cell>
          <cell r="B2543" t="str">
            <v>SP682PD-H75-900MM-940-70W-DNR-GRA (RAL 9007)-OC-PA241</v>
          </cell>
          <cell r="C2543">
            <v>0</v>
          </cell>
          <cell r="D2543">
            <v>6466.3751000000002</v>
          </cell>
          <cell r="I2543" t="str">
            <v>No</v>
          </cell>
          <cell r="J2543" t="str">
            <v>NOS</v>
          </cell>
          <cell r="K2543" t="str">
            <v>SHAPES-FG</v>
          </cell>
          <cell r="L2543" t="str">
            <v>SIGNIFY(PH)</v>
          </cell>
        </row>
        <row r="2544">
          <cell r="A2544">
            <v>30313823</v>
          </cell>
          <cell r="B2544" t="str">
            <v>SP682PD-H75-600MM-940-40W-FGR-TBL (RAL 5018)-OC-PA241</v>
          </cell>
          <cell r="C2544">
            <v>0</v>
          </cell>
          <cell r="D2544">
            <v>3826.1</v>
          </cell>
          <cell r="I2544" t="str">
            <v>No</v>
          </cell>
          <cell r="J2544" t="str">
            <v>NOS</v>
          </cell>
          <cell r="K2544" t="str">
            <v>SHAPES-FG</v>
          </cell>
          <cell r="L2544" t="str">
            <v>SIGNIFY(PH)</v>
          </cell>
        </row>
        <row r="2545">
          <cell r="A2545">
            <v>30313822</v>
          </cell>
          <cell r="B2545" t="str">
            <v>SP682PD-H75-600MM-940-40W-FGR-SOR (RAL 2010)-OC</v>
          </cell>
          <cell r="C2545">
            <v>0</v>
          </cell>
          <cell r="D2545">
            <v>3847.89</v>
          </cell>
          <cell r="I2545" t="str">
            <v>No</v>
          </cell>
          <cell r="J2545" t="str">
            <v>NOS</v>
          </cell>
          <cell r="K2545" t="str">
            <v>SHAPES-FG</v>
          </cell>
          <cell r="L2545" t="str">
            <v>SIGNIFY(PH)</v>
          </cell>
        </row>
        <row r="2546">
          <cell r="A2546">
            <v>30313821</v>
          </cell>
          <cell r="B2546" t="str">
            <v>SP682PD-H75-900MM-940-60W-FGR-SOR (RAL 2010)-OC</v>
          </cell>
          <cell r="C2546">
            <v>0</v>
          </cell>
          <cell r="D2546">
            <v>9927.0766999999996</v>
          </cell>
          <cell r="I2546" t="str">
            <v>No</v>
          </cell>
          <cell r="J2546" t="str">
            <v>NOS</v>
          </cell>
          <cell r="K2546" t="str">
            <v>SHAPES-FG</v>
          </cell>
          <cell r="L2546" t="str">
            <v>SIGNIFY(PH)</v>
          </cell>
        </row>
        <row r="2547">
          <cell r="A2547">
            <v>30313820</v>
          </cell>
          <cell r="B2547" t="str">
            <v>SP682PD-H75-900MM-940-70W-DNR-TBL (RAL 5018)-OD-PA241</v>
          </cell>
          <cell r="C2547">
            <v>0</v>
          </cell>
          <cell r="D2547">
            <v>7422.8032999999996</v>
          </cell>
          <cell r="I2547" t="str">
            <v>No</v>
          </cell>
          <cell r="J2547" t="str">
            <v>NOS</v>
          </cell>
          <cell r="K2547" t="str">
            <v>SHAPES-FG</v>
          </cell>
          <cell r="L2547" t="str">
            <v>SIGNIFY(PH)</v>
          </cell>
        </row>
        <row r="2548">
          <cell r="A2548">
            <v>30313819</v>
          </cell>
          <cell r="B2548" t="str">
            <v>SP682PD-H75-900MM-940-70W-DNR-SOR (RAL 2010)-OD</v>
          </cell>
          <cell r="C2548">
            <v>0</v>
          </cell>
          <cell r="D2548">
            <v>6607.29</v>
          </cell>
          <cell r="I2548" t="str">
            <v>No</v>
          </cell>
          <cell r="J2548" t="str">
            <v>NOS</v>
          </cell>
          <cell r="K2548" t="str">
            <v>SHAPES-FG</v>
          </cell>
          <cell r="L2548" t="str">
            <v>SIGNIFY(PH)</v>
          </cell>
        </row>
        <row r="2549">
          <cell r="A2549">
            <v>30313818</v>
          </cell>
          <cell r="B2549" t="str">
            <v>SP682PD-H75-900MM-9TW-60W-DNR-BLK-OC</v>
          </cell>
          <cell r="C2549">
            <v>0</v>
          </cell>
          <cell r="D2549">
            <v>7238.2780000000002</v>
          </cell>
          <cell r="I2549" t="str">
            <v>No</v>
          </cell>
          <cell r="J2549" t="str">
            <v>NOS</v>
          </cell>
          <cell r="K2549" t="str">
            <v>SHAPES-FG</v>
          </cell>
          <cell r="L2549" t="str">
            <v>SIGNIFY(PH)</v>
          </cell>
        </row>
        <row r="2550">
          <cell r="A2550">
            <v>30313817</v>
          </cell>
          <cell r="B2550" t="str">
            <v>SP682PC-H75-1100MM-940-80W-FGR-WHT-OC-PA261</v>
          </cell>
          <cell r="C2550">
            <v>0</v>
          </cell>
          <cell r="D2550">
            <v>0</v>
          </cell>
          <cell r="I2550" t="str">
            <v>No</v>
          </cell>
          <cell r="J2550" t="str">
            <v>NOS</v>
          </cell>
          <cell r="K2550" t="str">
            <v>SHAPES-FG</v>
          </cell>
          <cell r="L2550" t="str">
            <v>SIGNIFY(PH)</v>
          </cell>
        </row>
        <row r="2551">
          <cell r="A2551">
            <v>30313816</v>
          </cell>
          <cell r="B2551" t="str">
            <v>SP682PC-H55-600MM-840-30W-DNR-BLK-OC-PA272</v>
          </cell>
          <cell r="C2551">
            <v>0</v>
          </cell>
          <cell r="D2551">
            <v>2565.2945</v>
          </cell>
          <cell r="I2551" t="str">
            <v>No</v>
          </cell>
          <cell r="J2551" t="str">
            <v>NOS</v>
          </cell>
          <cell r="K2551" t="str">
            <v>SHAPES-FG</v>
          </cell>
          <cell r="L2551" t="str">
            <v>SIGNIFY(PH)</v>
          </cell>
        </row>
        <row r="2552">
          <cell r="A2552">
            <v>30313815</v>
          </cell>
          <cell r="B2552" t="str">
            <v>RC682XC H80LT CURVILINEAR REC 840 FORM 6 PCS 3 WHT OD PA312</v>
          </cell>
          <cell r="C2552">
            <v>0</v>
          </cell>
          <cell r="D2552">
            <v>0</v>
          </cell>
          <cell r="I2552" t="str">
            <v>No</v>
          </cell>
          <cell r="J2552" t="str">
            <v>NOS</v>
          </cell>
          <cell r="K2552" t="str">
            <v>SHAPES-FG</v>
          </cell>
          <cell r="L2552" t="str">
            <v>SIGNIFY(PH)</v>
          </cell>
        </row>
        <row r="2553">
          <cell r="A2553">
            <v>30313814</v>
          </cell>
          <cell r="B2553" t="str">
            <v>RC682XC H80LT CURVILINEAR REC 840 FORM 5 PCS 5 WHT OD PA312</v>
          </cell>
          <cell r="C2553">
            <v>0</v>
          </cell>
          <cell r="D2553">
            <v>0</v>
          </cell>
          <cell r="I2553" t="str">
            <v>No</v>
          </cell>
          <cell r="J2553" t="str">
            <v>NOS</v>
          </cell>
          <cell r="K2553" t="str">
            <v>SHAPES-FG</v>
          </cell>
          <cell r="L2553" t="str">
            <v>SIGNIFY(PH)</v>
          </cell>
        </row>
        <row r="2554">
          <cell r="A2554">
            <v>30313813</v>
          </cell>
          <cell r="B2554" t="str">
            <v>RC682XC H80LT CURVILINEAR REC 840 FORM 4 PCS 6 WHT OD PA312</v>
          </cell>
          <cell r="C2554">
            <v>0</v>
          </cell>
          <cell r="D2554">
            <v>0</v>
          </cell>
          <cell r="I2554" t="str">
            <v>No</v>
          </cell>
          <cell r="J2554" t="str">
            <v>NOS</v>
          </cell>
          <cell r="K2554" t="str">
            <v>SHAPES-FG</v>
          </cell>
          <cell r="L2554" t="str">
            <v>SIGNIFY(PH)</v>
          </cell>
        </row>
        <row r="2555">
          <cell r="A2555">
            <v>30313812</v>
          </cell>
          <cell r="B2555" t="str">
            <v>RC682XC H80LT CURVILINEAR REC 840 FORM 3 PCS 6 WHT OD PA312</v>
          </cell>
          <cell r="C2555">
            <v>0</v>
          </cell>
          <cell r="D2555">
            <v>0</v>
          </cell>
          <cell r="I2555" t="str">
            <v>No</v>
          </cell>
          <cell r="J2555" t="str">
            <v>NOS</v>
          </cell>
          <cell r="K2555" t="str">
            <v>SHAPES-FG</v>
          </cell>
          <cell r="L2555" t="str">
            <v>SIGNIFY(PH)</v>
          </cell>
        </row>
        <row r="2556">
          <cell r="A2556">
            <v>30313811</v>
          </cell>
          <cell r="B2556" t="str">
            <v>RC682XC H80LT CURVILINEAR REC 840 FORM 2 PCS 6 WHT OD PA312</v>
          </cell>
          <cell r="C2556">
            <v>0</v>
          </cell>
          <cell r="D2556">
            <v>0</v>
          </cell>
          <cell r="I2556" t="str">
            <v>No</v>
          </cell>
          <cell r="J2556" t="str">
            <v>NOS</v>
          </cell>
          <cell r="K2556" t="str">
            <v>SHAPES-FG</v>
          </cell>
          <cell r="L2556" t="str">
            <v>SIGNIFY(PH)</v>
          </cell>
        </row>
        <row r="2557">
          <cell r="A2557">
            <v>30313810</v>
          </cell>
          <cell r="B2557" t="str">
            <v>RC682XC H80LT CURVILINEAR REC 840 FORM 1 PCS 4 WHT OD PA312</v>
          </cell>
          <cell r="C2557">
            <v>0</v>
          </cell>
          <cell r="D2557">
            <v>0</v>
          </cell>
          <cell r="I2557" t="str">
            <v>No</v>
          </cell>
          <cell r="J2557" t="str">
            <v>NOS</v>
          </cell>
          <cell r="K2557" t="str">
            <v>SHAPES-FG</v>
          </cell>
          <cell r="L2557" t="str">
            <v>SIGNIFY(PH)</v>
          </cell>
        </row>
        <row r="2558">
          <cell r="A2558">
            <v>30313809</v>
          </cell>
          <cell r="B2558" t="str">
            <v>RC682XD H80LT CURVILINEAR 940 OC FORM04 PCS14 WH PA302</v>
          </cell>
          <cell r="C2558">
            <v>0</v>
          </cell>
          <cell r="D2558">
            <v>48947.43</v>
          </cell>
          <cell r="I2558" t="str">
            <v>No</v>
          </cell>
          <cell r="J2558" t="str">
            <v>NOS</v>
          </cell>
          <cell r="K2558" t="str">
            <v>SHAPES-FG</v>
          </cell>
          <cell r="L2558" t="str">
            <v>SIGNIFY(PH)</v>
          </cell>
        </row>
        <row r="2559">
          <cell r="A2559">
            <v>30313808</v>
          </cell>
          <cell r="B2559" t="str">
            <v>RC682XD H80LT CURVILINEAR 940 OC FORM03 PCS12 WH PA302</v>
          </cell>
          <cell r="C2559">
            <v>0</v>
          </cell>
          <cell r="D2559">
            <v>41672.31</v>
          </cell>
          <cell r="I2559" t="str">
            <v>No</v>
          </cell>
          <cell r="J2559" t="str">
            <v>NOS</v>
          </cell>
          <cell r="K2559" t="str">
            <v>SHAPES-FG</v>
          </cell>
          <cell r="L2559" t="str">
            <v>SIGNIFY(PH)</v>
          </cell>
        </row>
        <row r="2560">
          <cell r="A2560">
            <v>30313807</v>
          </cell>
          <cell r="B2560" t="str">
            <v>SP682XC H80LT CURVILINEAR 940 OC FORM02 PCS06 BLK PA302</v>
          </cell>
          <cell r="C2560">
            <v>0</v>
          </cell>
          <cell r="D2560">
            <v>18082.87</v>
          </cell>
          <cell r="I2560" t="str">
            <v>No</v>
          </cell>
          <cell r="J2560" t="str">
            <v>NOS</v>
          </cell>
          <cell r="K2560" t="str">
            <v>SHAPES-FG</v>
          </cell>
          <cell r="L2560" t="str">
            <v>SIGNIFY(PH)</v>
          </cell>
        </row>
        <row r="2561">
          <cell r="A2561">
            <v>30313806</v>
          </cell>
          <cell r="B2561" t="str">
            <v>SP682XC H80LT CURVILINEAR 940 OC FORM01 PCS06 BLK PA302</v>
          </cell>
          <cell r="C2561">
            <v>0</v>
          </cell>
          <cell r="D2561">
            <v>17521.669999999998</v>
          </cell>
          <cell r="I2561" t="str">
            <v>No</v>
          </cell>
          <cell r="J2561" t="str">
            <v>NOS</v>
          </cell>
          <cell r="K2561" t="str">
            <v>SHAPES-FG</v>
          </cell>
          <cell r="L2561" t="str">
            <v>SIGNIFY(PH)</v>
          </cell>
        </row>
        <row r="2562">
          <cell r="A2562">
            <v>30313805</v>
          </cell>
          <cell r="B2562" t="str">
            <v>RC682XD H80LT CURVILINEAR REC 840 OC FORM10 PCS 06 WH PA232</v>
          </cell>
          <cell r="C2562">
            <v>0</v>
          </cell>
          <cell r="D2562">
            <v>21379.294999999998</v>
          </cell>
          <cell r="I2562" t="str">
            <v>No</v>
          </cell>
          <cell r="J2562" t="str">
            <v>NOS</v>
          </cell>
          <cell r="K2562" t="str">
            <v>SHAPES-FG</v>
          </cell>
          <cell r="L2562" t="str">
            <v>SIGNIFY(PH)</v>
          </cell>
        </row>
        <row r="2563">
          <cell r="A2563">
            <v>30313804</v>
          </cell>
          <cell r="B2563" t="str">
            <v>SP682XD H80LT CURVILINEAR SUS 940 OC FORM09 PCS 04 WH PA232</v>
          </cell>
          <cell r="C2563">
            <v>0</v>
          </cell>
          <cell r="D2563">
            <v>13517.25</v>
          </cell>
          <cell r="I2563" t="str">
            <v>No</v>
          </cell>
          <cell r="J2563" t="str">
            <v>NOS</v>
          </cell>
          <cell r="K2563" t="str">
            <v>SHAPES-FG</v>
          </cell>
          <cell r="L2563" t="str">
            <v>SIGNIFY(PH)</v>
          </cell>
        </row>
        <row r="2564">
          <cell r="A2564">
            <v>30313803</v>
          </cell>
          <cell r="B2564" t="str">
            <v>RC682XD H80LT CURVILINEAR REC 840 OC FORM01 PCS 12 WH PA232</v>
          </cell>
          <cell r="C2564">
            <v>0</v>
          </cell>
          <cell r="D2564">
            <v>32280.22</v>
          </cell>
          <cell r="I2564" t="str">
            <v>No</v>
          </cell>
          <cell r="J2564" t="str">
            <v>NOS</v>
          </cell>
          <cell r="K2564" t="str">
            <v>SHAPES-FG</v>
          </cell>
          <cell r="L2564" t="str">
            <v>SIGNIFY(PH)</v>
          </cell>
        </row>
        <row r="2565">
          <cell r="A2565">
            <v>30313802</v>
          </cell>
          <cell r="B2565" t="str">
            <v>SP682PC-H75-900MM-940-40W-FGR-SOR (RAL 2010)-OD</v>
          </cell>
          <cell r="C2565">
            <v>0</v>
          </cell>
          <cell r="D2565">
            <v>0</v>
          </cell>
          <cell r="I2565" t="str">
            <v>No</v>
          </cell>
          <cell r="J2565" t="str">
            <v>NOS</v>
          </cell>
          <cell r="K2565" t="str">
            <v>SHAPES-FG</v>
          </cell>
          <cell r="L2565" t="str">
            <v>SIGNIFY(PH)</v>
          </cell>
        </row>
        <row r="2566">
          <cell r="A2566">
            <v>30313801</v>
          </cell>
          <cell r="B2566" t="str">
            <v>SP682PC-H75-900MM-940-50W-FGR-SOR (RAL 2010)-OD</v>
          </cell>
          <cell r="C2566">
            <v>0</v>
          </cell>
          <cell r="D2566">
            <v>0</v>
          </cell>
          <cell r="I2566" t="str">
            <v>No</v>
          </cell>
          <cell r="J2566" t="str">
            <v>NOS</v>
          </cell>
          <cell r="K2566" t="str">
            <v>SHAPES-FG</v>
          </cell>
          <cell r="L2566" t="str">
            <v>SIGNIFY(PH)</v>
          </cell>
        </row>
        <row r="2567">
          <cell r="A2567">
            <v>30313800</v>
          </cell>
          <cell r="B2567" t="str">
            <v>SP682XD H80LT CURVILINEAR W37 T SHP 637x499 SUS 4K 20W OC WHT PA316</v>
          </cell>
          <cell r="C2567">
            <v>0</v>
          </cell>
          <cell r="D2567">
            <v>3969.39</v>
          </cell>
          <cell r="I2567" t="str">
            <v>No</v>
          </cell>
          <cell r="J2567" t="str">
            <v>NOS</v>
          </cell>
          <cell r="K2567" t="str">
            <v>SHAPES-FG</v>
          </cell>
          <cell r="L2567" t="str">
            <v>SIGNIFY(PH)</v>
          </cell>
        </row>
        <row r="2568">
          <cell r="A2568">
            <v>30313799</v>
          </cell>
          <cell r="B2568" t="str">
            <v>SP682XD H80LT CURVILINEAR W37 L SHP 520x534 SUS 4K 18W OC WHT PA316</v>
          </cell>
          <cell r="C2568">
            <v>0</v>
          </cell>
          <cell r="D2568">
            <v>3596.5</v>
          </cell>
          <cell r="I2568" t="str">
            <v>No</v>
          </cell>
          <cell r="J2568" t="str">
            <v>NOS</v>
          </cell>
          <cell r="K2568" t="str">
            <v>SHAPES-FG</v>
          </cell>
          <cell r="L2568" t="str">
            <v>SIGNIFY(PH)</v>
          </cell>
        </row>
        <row r="2569">
          <cell r="A2569">
            <v>30313798</v>
          </cell>
          <cell r="B2569" t="str">
            <v>SP682XD H80LT CURVILINEAR W37 L 2288 SUS 4K 40W OC WHT PA316</v>
          </cell>
          <cell r="C2569">
            <v>0</v>
          </cell>
          <cell r="D2569">
            <v>3579.0018</v>
          </cell>
          <cell r="I2569" t="str">
            <v>No</v>
          </cell>
          <cell r="J2569" t="str">
            <v>NOS</v>
          </cell>
          <cell r="K2569" t="str">
            <v>SHAPES-FG</v>
          </cell>
          <cell r="L2569" t="str">
            <v>SIGNIFY(PH)</v>
          </cell>
        </row>
        <row r="2570">
          <cell r="A2570">
            <v>30313797</v>
          </cell>
          <cell r="B2570" t="str">
            <v>SP682XD H80LT CURVILINEAR W37 L 2161 SUS 4K 36W OC WHT PA316</v>
          </cell>
          <cell r="C2570">
            <v>0</v>
          </cell>
          <cell r="D2570">
            <v>3404.14</v>
          </cell>
          <cell r="I2570" t="str">
            <v>No</v>
          </cell>
          <cell r="J2570" t="str">
            <v>NOS</v>
          </cell>
          <cell r="K2570" t="str">
            <v>SHAPES-FG</v>
          </cell>
          <cell r="L2570" t="str">
            <v>SIGNIFY(PH)</v>
          </cell>
        </row>
        <row r="2571">
          <cell r="A2571">
            <v>30313796</v>
          </cell>
          <cell r="B2571" t="str">
            <v>SP682XD H80LT CURVILINEAR W37 L 2034 SUS 4K 36W OC WHT PA316</v>
          </cell>
          <cell r="C2571">
            <v>0</v>
          </cell>
          <cell r="D2571">
            <v>3657.27</v>
          </cell>
          <cell r="I2571" t="str">
            <v>No</v>
          </cell>
          <cell r="J2571" t="str">
            <v>NOS</v>
          </cell>
          <cell r="K2571" t="str">
            <v>SHAPES-FG</v>
          </cell>
          <cell r="L2571" t="str">
            <v>SIGNIFY(PH)</v>
          </cell>
        </row>
        <row r="2572">
          <cell r="A2572">
            <v>30313795</v>
          </cell>
          <cell r="B2572" t="str">
            <v>SP682XD H80LT CURVILINEAR W37 L 1907 SUS 4K 36W OC WHT PA316</v>
          </cell>
          <cell r="C2572">
            <v>0</v>
          </cell>
          <cell r="D2572">
            <v>3282.91</v>
          </cell>
          <cell r="I2572" t="str">
            <v>No</v>
          </cell>
          <cell r="J2572" t="str">
            <v>NOS</v>
          </cell>
          <cell r="K2572" t="str">
            <v>SHAPES-FG</v>
          </cell>
          <cell r="L2572" t="str">
            <v>SIGNIFY(PH)</v>
          </cell>
        </row>
        <row r="2573">
          <cell r="A2573">
            <v>30313794</v>
          </cell>
          <cell r="B2573" t="str">
            <v>SP682XD H80LT CURVILINEAR W37 L 1780 SUS 4K 30W OC WHT PA316</v>
          </cell>
          <cell r="C2573">
            <v>0</v>
          </cell>
          <cell r="D2573">
            <v>3255.95</v>
          </cell>
          <cell r="I2573" t="str">
            <v>No</v>
          </cell>
          <cell r="J2573" t="str">
            <v>NOS</v>
          </cell>
          <cell r="K2573" t="str">
            <v>SHAPES-FG</v>
          </cell>
          <cell r="L2573" t="str">
            <v>SIGNIFY(PH)</v>
          </cell>
        </row>
        <row r="2574">
          <cell r="A2574">
            <v>30313793</v>
          </cell>
          <cell r="B2574" t="str">
            <v>SP682XD H80LT CURVILINEAR W37 L 1526 SUS 4K 28W OC WHT PA316</v>
          </cell>
          <cell r="C2574">
            <v>0</v>
          </cell>
          <cell r="D2574">
            <v>3310.97</v>
          </cell>
          <cell r="I2574" t="str">
            <v>No</v>
          </cell>
          <cell r="J2574" t="str">
            <v>NOS</v>
          </cell>
          <cell r="K2574" t="str">
            <v>SHAPES-FG</v>
          </cell>
          <cell r="L2574" t="str">
            <v>SIGNIFY(PH)</v>
          </cell>
        </row>
        <row r="2575">
          <cell r="A2575">
            <v>30313792</v>
          </cell>
          <cell r="B2575" t="str">
            <v>SP682XD H80LT CURVILINEAR W37 L 1272 SUS 4K 20W OC WHT PA316</v>
          </cell>
          <cell r="C2575">
            <v>0</v>
          </cell>
          <cell r="D2575">
            <v>3085.4</v>
          </cell>
          <cell r="I2575" t="str">
            <v>No</v>
          </cell>
          <cell r="J2575" t="str">
            <v>NOS</v>
          </cell>
          <cell r="K2575" t="str">
            <v>SHAPES-FG</v>
          </cell>
          <cell r="L2575" t="str">
            <v>SIGNIFY(PH)</v>
          </cell>
        </row>
        <row r="2576">
          <cell r="A2576">
            <v>30313791</v>
          </cell>
          <cell r="B2576" t="str">
            <v>SP682XD H80LT CURVILINEAR W37 L 1145 SUS 4K 20W OC WHT PA316</v>
          </cell>
          <cell r="C2576">
            <v>0</v>
          </cell>
          <cell r="D2576">
            <v>2431.34</v>
          </cell>
          <cell r="I2576" t="str">
            <v>No</v>
          </cell>
          <cell r="J2576" t="str">
            <v>NOS</v>
          </cell>
          <cell r="K2576" t="str">
            <v>SHAPES-FG</v>
          </cell>
          <cell r="L2576" t="str">
            <v>SIGNIFY(PH)</v>
          </cell>
        </row>
        <row r="2577">
          <cell r="A2577">
            <v>30313790</v>
          </cell>
          <cell r="B2577" t="str">
            <v>SP682XD H80LT CURVILINEAR W37 L 1018 SUS 4K 18W OC WHT PA316</v>
          </cell>
          <cell r="C2577">
            <v>0</v>
          </cell>
          <cell r="D2577">
            <v>2453.0700000000002</v>
          </cell>
          <cell r="I2577" t="str">
            <v>No</v>
          </cell>
          <cell r="J2577" t="str">
            <v>NOS</v>
          </cell>
          <cell r="K2577" t="str">
            <v>SHAPES-FG</v>
          </cell>
          <cell r="L2577" t="str">
            <v>SIGNIFY(PH)</v>
          </cell>
        </row>
        <row r="2578">
          <cell r="A2578">
            <v>30313789</v>
          </cell>
          <cell r="B2578" t="str">
            <v>SP682XD H80LT CURVILINEAR W37 L 891 SUS 4K 18W OC WHT PA316</v>
          </cell>
          <cell r="C2578">
            <v>0</v>
          </cell>
          <cell r="D2578">
            <v>2784.8467000000001</v>
          </cell>
          <cell r="I2578" t="str">
            <v>No</v>
          </cell>
          <cell r="J2578" t="str">
            <v>NOS</v>
          </cell>
          <cell r="K2578" t="str">
            <v>SHAPES-FG</v>
          </cell>
          <cell r="L2578" t="str">
            <v>SIGNIFY(PH)</v>
          </cell>
        </row>
        <row r="2579">
          <cell r="A2579">
            <v>30313788</v>
          </cell>
          <cell r="B2579" t="str">
            <v>SP682XD H80LT CURVILINEAR W37 L 637 SUS 4K 12W OC WHT PA316</v>
          </cell>
          <cell r="C2579">
            <v>0</v>
          </cell>
          <cell r="D2579">
            <v>2157.3833</v>
          </cell>
          <cell r="I2579" t="str">
            <v>No</v>
          </cell>
          <cell r="J2579" t="str">
            <v>NOS</v>
          </cell>
          <cell r="K2579" t="str">
            <v>SHAPES-FG</v>
          </cell>
          <cell r="L2579" t="str">
            <v>SIGNIFY(PH)</v>
          </cell>
        </row>
        <row r="2580">
          <cell r="A2580">
            <v>30313787</v>
          </cell>
          <cell r="B2580" t="str">
            <v>SP682PC-H75-900X900-940-60W-FGRE-WHT-OC</v>
          </cell>
          <cell r="C2580">
            <v>0</v>
          </cell>
          <cell r="D2580">
            <v>6268.97</v>
          </cell>
          <cell r="I2580" t="str">
            <v>No</v>
          </cell>
          <cell r="J2580" t="str">
            <v>NOS</v>
          </cell>
          <cell r="K2580" t="str">
            <v>SHAPES-FG</v>
          </cell>
          <cell r="L2580" t="str">
            <v>SIGNIFY(PH)</v>
          </cell>
        </row>
        <row r="2581">
          <cell r="A2581">
            <v>30313786</v>
          </cell>
          <cell r="B2581" t="str">
            <v>SP682PC-H55-400MM-840-25W-FGR-WGR (RAL 7040)-OD-PA317</v>
          </cell>
          <cell r="C2581">
            <v>0</v>
          </cell>
          <cell r="D2581">
            <v>1308.6759</v>
          </cell>
          <cell r="I2581" t="str">
            <v>No</v>
          </cell>
          <cell r="J2581" t="str">
            <v>NOS</v>
          </cell>
          <cell r="K2581" t="str">
            <v>SHAPES-FG</v>
          </cell>
          <cell r="L2581" t="str">
            <v>SIGNIFY(PH)</v>
          </cell>
        </row>
        <row r="2582">
          <cell r="A2582">
            <v>30313785</v>
          </cell>
          <cell r="B2582" t="str">
            <v>SP682XC H80LT CURVILINEAR W37 SUS 4K OC FORM6 PCS 14 BLK PA299</v>
          </cell>
          <cell r="C2582">
            <v>0</v>
          </cell>
          <cell r="D2582">
            <v>1115.94</v>
          </cell>
          <cell r="I2582" t="str">
            <v>No</v>
          </cell>
          <cell r="J2582" t="str">
            <v>NOS</v>
          </cell>
          <cell r="K2582" t="str">
            <v>SHAPES-FG</v>
          </cell>
          <cell r="L2582" t="str">
            <v>SIGNIFY(PH)</v>
          </cell>
        </row>
        <row r="2583">
          <cell r="A2583">
            <v>30313784</v>
          </cell>
          <cell r="B2583" t="str">
            <v>SP682XD H80LT CURVILINEAR W50 SUS 4K BK OC FORM05 PCS10 PA299</v>
          </cell>
          <cell r="C2583">
            <v>0</v>
          </cell>
          <cell r="D2583">
            <v>38788.26</v>
          </cell>
          <cell r="I2583" t="str">
            <v>No</v>
          </cell>
          <cell r="J2583" t="str">
            <v>NOS</v>
          </cell>
          <cell r="K2583" t="str">
            <v>SHAPES-FG</v>
          </cell>
          <cell r="L2583" t="str">
            <v>SIGNIFY(PH)</v>
          </cell>
        </row>
        <row r="2584">
          <cell r="A2584">
            <v>30313783</v>
          </cell>
          <cell r="B2584" t="str">
            <v>SP682XC H80LT CURVILINEAR W50 SUS 4K BK OC FORM04 PCS06 PA299</v>
          </cell>
          <cell r="C2584">
            <v>0</v>
          </cell>
          <cell r="D2584">
            <v>15529.7</v>
          </cell>
          <cell r="I2584" t="str">
            <v>No</v>
          </cell>
          <cell r="J2584" t="str">
            <v>NOS</v>
          </cell>
          <cell r="K2584" t="str">
            <v>SHAPES-FG</v>
          </cell>
          <cell r="L2584" t="str">
            <v>SIGNIFY(PH)</v>
          </cell>
        </row>
        <row r="2585">
          <cell r="A2585">
            <v>30313782</v>
          </cell>
          <cell r="B2585" t="str">
            <v>SP682XC H80LT CURVILINEAR W50 SUS 4K WH OC FORM03 PCS08 PA299</v>
          </cell>
          <cell r="C2585">
            <v>0</v>
          </cell>
          <cell r="D2585">
            <v>18941.03</v>
          </cell>
          <cell r="I2585" t="str">
            <v>No</v>
          </cell>
          <cell r="J2585" t="str">
            <v>NOS</v>
          </cell>
          <cell r="K2585" t="str">
            <v>SHAPES-FG</v>
          </cell>
          <cell r="L2585" t="str">
            <v>SIGNIFY(PH)</v>
          </cell>
        </row>
        <row r="2586">
          <cell r="A2586">
            <v>30313781</v>
          </cell>
          <cell r="B2586" t="str">
            <v>SP682XC H80LT CURVILINEAR W50 SUS 4K WH OC FORM02 PCS06 PA299</v>
          </cell>
          <cell r="C2586">
            <v>0</v>
          </cell>
          <cell r="D2586">
            <v>13440.66</v>
          </cell>
          <cell r="I2586" t="str">
            <v>No</v>
          </cell>
          <cell r="J2586" t="str">
            <v>NOS</v>
          </cell>
          <cell r="K2586" t="str">
            <v>SHAPES-FG</v>
          </cell>
          <cell r="L2586" t="str">
            <v>SIGNIFY(PH)</v>
          </cell>
        </row>
        <row r="2587">
          <cell r="A2587">
            <v>30313780</v>
          </cell>
          <cell r="B2587" t="str">
            <v>SP682XC H80LT CURVILINEAR W50 SUS 4K WH OC FORM01 PCS08 PA299</v>
          </cell>
          <cell r="C2587">
            <v>0</v>
          </cell>
          <cell r="D2587">
            <v>20746.683300000001</v>
          </cell>
          <cell r="I2587" t="str">
            <v>No</v>
          </cell>
          <cell r="J2587" t="str">
            <v>NOS</v>
          </cell>
          <cell r="K2587" t="str">
            <v>SHAPES-FG</v>
          </cell>
          <cell r="L2587" t="str">
            <v>SIGNIFY(PH)</v>
          </cell>
        </row>
        <row r="2588">
          <cell r="A2588">
            <v>30313779</v>
          </cell>
          <cell r="B2588" t="str">
            <v>SP682PD-H75-400MM-940-25W-FGR-WGR (RAL 7040)-OC</v>
          </cell>
          <cell r="C2588">
            <v>0</v>
          </cell>
          <cell r="D2588">
            <v>2507.8247000000001</v>
          </cell>
          <cell r="I2588" t="str">
            <v>No</v>
          </cell>
          <cell r="J2588" t="str">
            <v>NOS</v>
          </cell>
          <cell r="K2588" t="str">
            <v>SHAPES-FG</v>
          </cell>
          <cell r="L2588" t="str">
            <v>SIGNIFY(PH)</v>
          </cell>
        </row>
        <row r="2589">
          <cell r="A2589">
            <v>30313778</v>
          </cell>
          <cell r="B2589" t="str">
            <v>SP682PD-H75-400MM-930-25W-FGR-WGR (RAL 7040)-OC</v>
          </cell>
          <cell r="C2589">
            <v>0</v>
          </cell>
          <cell r="D2589">
            <v>2521.1911</v>
          </cell>
          <cell r="I2589" t="str">
            <v>No</v>
          </cell>
          <cell r="J2589" t="str">
            <v>NOS</v>
          </cell>
          <cell r="K2589" t="str">
            <v>SHAPES-FG</v>
          </cell>
          <cell r="L2589" t="str">
            <v>SIGNIFY(PH)</v>
          </cell>
        </row>
        <row r="2590">
          <cell r="A2590">
            <v>30313777</v>
          </cell>
          <cell r="B2590" t="str">
            <v>SP682PD-H75-900MM-940-70W-FGR-WGR (RAL 7040)-OC</v>
          </cell>
          <cell r="C2590">
            <v>0</v>
          </cell>
          <cell r="D2590">
            <v>9760.5280000000002</v>
          </cell>
          <cell r="I2590" t="str">
            <v>No</v>
          </cell>
          <cell r="J2590" t="str">
            <v>NOS</v>
          </cell>
          <cell r="K2590" t="str">
            <v>SHAPES-FG</v>
          </cell>
          <cell r="L2590" t="str">
            <v>SIGNIFY(PH)</v>
          </cell>
        </row>
        <row r="2591">
          <cell r="A2591">
            <v>30313776</v>
          </cell>
          <cell r="B2591" t="str">
            <v>SP682PD-H75-900MM-930-70W-FGR-WGR (RAL 7040)-OC</v>
          </cell>
          <cell r="C2591">
            <v>0</v>
          </cell>
          <cell r="D2591">
            <v>10173.86</v>
          </cell>
          <cell r="I2591" t="str">
            <v>No</v>
          </cell>
          <cell r="J2591" t="str">
            <v>NOS</v>
          </cell>
          <cell r="K2591" t="str">
            <v>SHAPES-FG</v>
          </cell>
          <cell r="L2591" t="str">
            <v>SIGNIFY(PH)</v>
          </cell>
        </row>
        <row r="2592">
          <cell r="A2592">
            <v>30313775</v>
          </cell>
          <cell r="B2592" t="str">
            <v>SP682PD H80LT CURVILINEAR RECT SHP 1146x638 ArcL 314 R200 SUS 4K 48W GA OC PA242</v>
          </cell>
          <cell r="C2592">
            <v>0</v>
          </cell>
          <cell r="D2592">
            <v>5811.7816999999995</v>
          </cell>
          <cell r="I2592" t="str">
            <v>No</v>
          </cell>
          <cell r="J2592" t="str">
            <v>NOS</v>
          </cell>
          <cell r="K2592" t="str">
            <v>SHAPES-FG</v>
          </cell>
          <cell r="L2592" t="str">
            <v>SIGNIFY(PH)</v>
          </cell>
        </row>
        <row r="2593">
          <cell r="A2593">
            <v>30313774</v>
          </cell>
          <cell r="B2593" t="str">
            <v>SP682PC H80LT CURVILINEAR RECT SHP 1146x638 ArcL 314 R200 SUS 4K 48W GA OC PA242</v>
          </cell>
          <cell r="C2593">
            <v>0</v>
          </cell>
          <cell r="D2593">
            <v>3735.8906999999999</v>
          </cell>
          <cell r="I2593" t="str">
            <v>No</v>
          </cell>
          <cell r="J2593" t="str">
            <v>NOS</v>
          </cell>
          <cell r="K2593" t="str">
            <v>SHAPES-FG</v>
          </cell>
          <cell r="L2593" t="str">
            <v>SIGNIFY(PH)</v>
          </cell>
        </row>
        <row r="2594">
          <cell r="A2594">
            <v>30313773</v>
          </cell>
          <cell r="B2594" t="str">
            <v>SP682P H80LT CURVILINEAR RECT SHP 1146x638 ArcL 314 R200 SUS BLANKER GA OC PA242</v>
          </cell>
          <cell r="C2594">
            <v>0</v>
          </cell>
          <cell r="D2594">
            <v>3508.3456000000001</v>
          </cell>
          <cell r="I2594" t="str">
            <v>No</v>
          </cell>
          <cell r="J2594" t="str">
            <v>NOS</v>
          </cell>
          <cell r="K2594" t="str">
            <v>SHAPES-FG</v>
          </cell>
          <cell r="L2594" t="str">
            <v>SIGNIFY(PH)</v>
          </cell>
        </row>
        <row r="2595">
          <cell r="A2595">
            <v>30313772</v>
          </cell>
          <cell r="B2595" t="str">
            <v>SP682PD-H75-1200MM-930-80W-DNR-WGR (RAL 7040)-OC</v>
          </cell>
          <cell r="C2595">
            <v>0</v>
          </cell>
          <cell r="D2595">
            <v>8554.56</v>
          </cell>
          <cell r="I2595" t="str">
            <v>No</v>
          </cell>
          <cell r="J2595" t="str">
            <v>NOS</v>
          </cell>
          <cell r="K2595" t="str">
            <v>SHAPES-FG</v>
          </cell>
          <cell r="L2595" t="str">
            <v>SIGNIFY(PH)</v>
          </cell>
        </row>
        <row r="2596">
          <cell r="A2596">
            <v>30313771</v>
          </cell>
          <cell r="B2596" t="str">
            <v>SP682PD-H75-1100MM-930-70W-FGR-WGR (RAL 7040)-OC</v>
          </cell>
          <cell r="C2596">
            <v>0</v>
          </cell>
          <cell r="D2596">
            <v>12758.67</v>
          </cell>
          <cell r="I2596" t="str">
            <v>No</v>
          </cell>
          <cell r="J2596" t="str">
            <v>NOS</v>
          </cell>
          <cell r="K2596" t="str">
            <v>SHAPES-FG</v>
          </cell>
          <cell r="L2596" t="str">
            <v>SIGNIFY(PH)</v>
          </cell>
        </row>
        <row r="2597">
          <cell r="A2597">
            <v>30313770</v>
          </cell>
          <cell r="B2597" t="str">
            <v>SP682XD H80LT CURVILINEAR W50 SUS 930 WG (RAL 7040) OC F18 PCS 08 PA305</v>
          </cell>
          <cell r="C2597">
            <v>0</v>
          </cell>
          <cell r="D2597">
            <v>24080.78</v>
          </cell>
          <cell r="I2597" t="str">
            <v>No</v>
          </cell>
          <cell r="J2597" t="str">
            <v>NOS</v>
          </cell>
          <cell r="K2597" t="str">
            <v>SHAPES-FG</v>
          </cell>
          <cell r="L2597" t="str">
            <v>SIGNIFY(PH)</v>
          </cell>
        </row>
        <row r="2598">
          <cell r="A2598">
            <v>30313769</v>
          </cell>
          <cell r="B2598" t="str">
            <v>SP682XD H80LT CURVILINEAR W50 SUS 930 WG (RAL 7040) OC F17 PCS 05 PA305</v>
          </cell>
          <cell r="C2598">
            <v>0</v>
          </cell>
          <cell r="D2598">
            <v>19989.3</v>
          </cell>
          <cell r="I2598" t="str">
            <v>No</v>
          </cell>
          <cell r="J2598" t="str">
            <v>NOS</v>
          </cell>
          <cell r="K2598" t="str">
            <v>SHAPES-FG</v>
          </cell>
          <cell r="L2598" t="str">
            <v>SIGNIFY(PH)</v>
          </cell>
        </row>
        <row r="2599">
          <cell r="A2599">
            <v>30313768</v>
          </cell>
          <cell r="B2599" t="str">
            <v>SP682XD H80LT CURVILINEAR W50 SUS 930 WG (RAL 7040) OC F16 PCS 04 PA305</v>
          </cell>
          <cell r="C2599">
            <v>0</v>
          </cell>
          <cell r="D2599">
            <v>17276.41</v>
          </cell>
          <cell r="I2599" t="str">
            <v>No</v>
          </cell>
          <cell r="J2599" t="str">
            <v>NOS</v>
          </cell>
          <cell r="K2599" t="str">
            <v>SHAPES-FG</v>
          </cell>
          <cell r="L2599" t="str">
            <v>SIGNIFY(PH)</v>
          </cell>
        </row>
        <row r="2600">
          <cell r="A2600">
            <v>30313767</v>
          </cell>
          <cell r="B2600" t="str">
            <v>SP682XD H80LT CURVILINEAR W50 SUS 930 WG (RAL 7040) OC F15 PCS 04 PA305</v>
          </cell>
          <cell r="C2600">
            <v>0</v>
          </cell>
          <cell r="D2600">
            <v>16334.77</v>
          </cell>
          <cell r="I2600" t="str">
            <v>No</v>
          </cell>
          <cell r="J2600" t="str">
            <v>NOS</v>
          </cell>
          <cell r="K2600" t="str">
            <v>SHAPES-FG</v>
          </cell>
          <cell r="L2600" t="str">
            <v>SIGNIFY(PH)</v>
          </cell>
        </row>
        <row r="2601">
          <cell r="A2601">
            <v>30313766</v>
          </cell>
          <cell r="B2601" t="str">
            <v>SP682XD H80LT CURVILINEAR W50 SUS 930 WG (RAL 7040) OC F14 PCS 03 PA305</v>
          </cell>
          <cell r="C2601">
            <v>0</v>
          </cell>
          <cell r="D2601">
            <v>13440.45</v>
          </cell>
          <cell r="I2601" t="str">
            <v>No</v>
          </cell>
          <cell r="J2601" t="str">
            <v>NOS</v>
          </cell>
          <cell r="K2601" t="str">
            <v>SHAPES-FG</v>
          </cell>
          <cell r="L2601" t="str">
            <v>SIGNIFY(PH)</v>
          </cell>
        </row>
        <row r="2602">
          <cell r="A2602">
            <v>30313765</v>
          </cell>
          <cell r="B2602" t="str">
            <v>SP682XD H80LT CURVILINEAR W50 SUS 930 WG (RAL 7040) OC F13 PCS 04 PA305</v>
          </cell>
          <cell r="C2602">
            <v>0</v>
          </cell>
          <cell r="D2602">
            <v>15024.23</v>
          </cell>
          <cell r="I2602" t="str">
            <v>No</v>
          </cell>
          <cell r="J2602" t="str">
            <v>NOS</v>
          </cell>
          <cell r="K2602" t="str">
            <v>SHAPES-FG</v>
          </cell>
          <cell r="L2602" t="str">
            <v>SIGNIFY(PH)</v>
          </cell>
        </row>
        <row r="2603">
          <cell r="A2603">
            <v>30313764</v>
          </cell>
          <cell r="B2603" t="str">
            <v>SP682XD H80LT CURVILINEAR W50 SUS 930 WG (RAL 7040) OC F12 PCS 03 PA305</v>
          </cell>
          <cell r="C2603">
            <v>0</v>
          </cell>
          <cell r="D2603">
            <v>11848.2433</v>
          </cell>
          <cell r="I2603" t="str">
            <v>No</v>
          </cell>
          <cell r="J2603" t="str">
            <v>NOS</v>
          </cell>
          <cell r="K2603" t="str">
            <v>SHAPES-FG</v>
          </cell>
          <cell r="L2603" t="str">
            <v>SIGNIFY(PH)</v>
          </cell>
        </row>
        <row r="2604">
          <cell r="A2604">
            <v>30313763</v>
          </cell>
          <cell r="B2604" t="str">
            <v>SP682XD H80LT CURVILINEAR W50 SUS 930 WG (RAL 7040) OC F11 PCS 04 PA305</v>
          </cell>
          <cell r="C2604">
            <v>0</v>
          </cell>
          <cell r="D2604">
            <v>13287.011699999999</v>
          </cell>
          <cell r="I2604" t="str">
            <v>No</v>
          </cell>
          <cell r="J2604" t="str">
            <v>NOS</v>
          </cell>
          <cell r="K2604" t="str">
            <v>SHAPES-FG</v>
          </cell>
          <cell r="L2604" t="str">
            <v>SIGNIFY(PH)</v>
          </cell>
        </row>
        <row r="2605">
          <cell r="A2605">
            <v>30313762</v>
          </cell>
          <cell r="B2605" t="str">
            <v>SP682XD H80LT CURVILINEAR W50 SUS 930 WG (RAL 7040) OC F10 PCS 06 PA305</v>
          </cell>
          <cell r="C2605">
            <v>0</v>
          </cell>
          <cell r="D2605">
            <v>20838.919999999998</v>
          </cell>
          <cell r="I2605" t="str">
            <v>No</v>
          </cell>
          <cell r="J2605" t="str">
            <v>NOS</v>
          </cell>
          <cell r="K2605" t="str">
            <v>SHAPES-FG</v>
          </cell>
          <cell r="L2605" t="str">
            <v>SIGNIFY(PH)</v>
          </cell>
        </row>
        <row r="2606">
          <cell r="A2606">
            <v>30313761</v>
          </cell>
          <cell r="B2606" t="str">
            <v>SP682XD H80LT CURVILINEAR W50 SUS 930 WG (RAL 7040) OC F09 PCS 06 PA305</v>
          </cell>
          <cell r="C2606">
            <v>0</v>
          </cell>
          <cell r="D2606">
            <v>23435.07</v>
          </cell>
          <cell r="I2606" t="str">
            <v>No</v>
          </cell>
          <cell r="J2606" t="str">
            <v>NOS</v>
          </cell>
          <cell r="K2606" t="str">
            <v>SHAPES-FG</v>
          </cell>
          <cell r="L2606" t="str">
            <v>SIGNIFY(PH)</v>
          </cell>
        </row>
        <row r="2607">
          <cell r="A2607">
            <v>30313760</v>
          </cell>
          <cell r="B2607" t="str">
            <v>SP682XD H80LT CURVILINEAR W50 SUS 930 WG (RAL 7040) OC F08 PCS 06 PA305</v>
          </cell>
          <cell r="C2607">
            <v>0</v>
          </cell>
          <cell r="D2607">
            <v>24322.986700000001</v>
          </cell>
          <cell r="I2607" t="str">
            <v>No</v>
          </cell>
          <cell r="J2607" t="str">
            <v>NOS</v>
          </cell>
          <cell r="K2607" t="str">
            <v>SHAPES-FG</v>
          </cell>
          <cell r="L2607" t="str">
            <v>SIGNIFY(PH)</v>
          </cell>
        </row>
        <row r="2608">
          <cell r="A2608">
            <v>30313759</v>
          </cell>
          <cell r="B2608" t="str">
            <v>SP682XD H80LT CURVILINEAR W50 SUS 940 WG (RAL 7040) OC F07 PCS 07 PA305</v>
          </cell>
          <cell r="C2608">
            <v>0</v>
          </cell>
          <cell r="D2608">
            <v>23943.439999999999</v>
          </cell>
          <cell r="I2608" t="str">
            <v>No</v>
          </cell>
          <cell r="J2608" t="str">
            <v>NOS</v>
          </cell>
          <cell r="K2608" t="str">
            <v>SHAPES-FG</v>
          </cell>
          <cell r="L2608" t="str">
            <v>SIGNIFY(PH)</v>
          </cell>
        </row>
        <row r="2609">
          <cell r="A2609">
            <v>30313758</v>
          </cell>
          <cell r="B2609" t="str">
            <v>SP682XD H80LT CURVILINEAR W50 SUS 940 WG (RAL 7040) OC F06 PCS 07 PA305</v>
          </cell>
          <cell r="C2609">
            <v>0</v>
          </cell>
          <cell r="D2609">
            <v>26432.46</v>
          </cell>
          <cell r="I2609" t="str">
            <v>No</v>
          </cell>
          <cell r="J2609" t="str">
            <v>NOS</v>
          </cell>
          <cell r="K2609" t="str">
            <v>SHAPES-FG</v>
          </cell>
          <cell r="L2609" t="str">
            <v>SIGNIFY(PH)</v>
          </cell>
        </row>
        <row r="2610">
          <cell r="A2610">
            <v>30313757</v>
          </cell>
          <cell r="B2610" t="str">
            <v>SP682XD H80LT CURVILINEAR W50 SUS 930 WG (RAL 7040) OC F05 PCS 08 PA305</v>
          </cell>
          <cell r="C2610">
            <v>0</v>
          </cell>
          <cell r="D2610">
            <v>29711.119999999999</v>
          </cell>
          <cell r="I2610" t="str">
            <v>No</v>
          </cell>
          <cell r="J2610" t="str">
            <v>NOS</v>
          </cell>
          <cell r="K2610" t="str">
            <v>SHAPES-FG</v>
          </cell>
          <cell r="L2610" t="str">
            <v>SIGNIFY(PH)</v>
          </cell>
        </row>
        <row r="2611">
          <cell r="A2611">
            <v>30313756</v>
          </cell>
          <cell r="B2611" t="str">
            <v>SP682XD H80LT CURVILINEAR W50 SUS 940 WG (RAL 7040) OC F04 PCS 08 PA305</v>
          </cell>
          <cell r="C2611">
            <v>0</v>
          </cell>
          <cell r="D2611">
            <v>24666.6967</v>
          </cell>
          <cell r="I2611" t="str">
            <v>No</v>
          </cell>
          <cell r="J2611" t="str">
            <v>NOS</v>
          </cell>
          <cell r="K2611" t="str">
            <v>SHAPES-FG</v>
          </cell>
          <cell r="L2611" t="str">
            <v>SIGNIFY(PH)</v>
          </cell>
        </row>
        <row r="2612">
          <cell r="A2612">
            <v>30313755</v>
          </cell>
          <cell r="B2612" t="str">
            <v>SP682XD H80LT CURVILINEAR W50 SUS 930 WG (RAL 7040) OC F03 PCS 06 PA305</v>
          </cell>
          <cell r="C2612">
            <v>0</v>
          </cell>
          <cell r="D2612">
            <v>23925.0478</v>
          </cell>
          <cell r="I2612" t="str">
            <v>No</v>
          </cell>
          <cell r="J2612" t="str">
            <v>NOS</v>
          </cell>
          <cell r="K2612" t="str">
            <v>SHAPES-FG</v>
          </cell>
          <cell r="L2612" t="str">
            <v>SIGNIFY(PH)</v>
          </cell>
        </row>
        <row r="2613">
          <cell r="A2613">
            <v>30313754</v>
          </cell>
          <cell r="B2613" t="str">
            <v>SP682XD H80LT CURVILINEAR W50 SUS 940 WG (RAL 7040) OC F02 PCS 06 PA305</v>
          </cell>
          <cell r="C2613">
            <v>0</v>
          </cell>
          <cell r="D2613">
            <v>22864.036700000001</v>
          </cell>
          <cell r="I2613" t="str">
            <v>No</v>
          </cell>
          <cell r="J2613" t="str">
            <v>NOS</v>
          </cell>
          <cell r="K2613" t="str">
            <v>SHAPES-FG</v>
          </cell>
          <cell r="L2613" t="str">
            <v>SIGNIFY(PH)</v>
          </cell>
        </row>
        <row r="2614">
          <cell r="A2614">
            <v>30313753</v>
          </cell>
          <cell r="B2614" t="str">
            <v>SP682XD H80LT CURVILINEAR W50 SUS 940 WG (RAL 7040) OC F01 PCS 08 PA305</v>
          </cell>
          <cell r="C2614">
            <v>0</v>
          </cell>
          <cell r="D2614">
            <v>29671.670999999998</v>
          </cell>
          <cell r="I2614" t="str">
            <v>No</v>
          </cell>
          <cell r="J2614" t="str">
            <v>NOS</v>
          </cell>
          <cell r="K2614" t="str">
            <v>SHAPES-FG</v>
          </cell>
          <cell r="L2614" t="str">
            <v>SIGNIFY(PH)</v>
          </cell>
        </row>
        <row r="2615">
          <cell r="A2615">
            <v>30313752</v>
          </cell>
          <cell r="B2615" t="str">
            <v>SP682XD H80LT CURVILINEAR SUS 840 BLK OD FORM 02 PCS 10 PA301</v>
          </cell>
          <cell r="C2615">
            <v>0</v>
          </cell>
          <cell r="D2615">
            <v>33285.870000000003</v>
          </cell>
          <cell r="I2615" t="str">
            <v>No</v>
          </cell>
          <cell r="J2615" t="str">
            <v>NOS</v>
          </cell>
          <cell r="K2615" t="str">
            <v>SHAPES-FG</v>
          </cell>
          <cell r="L2615" t="str">
            <v>SIGNIFY(PH)</v>
          </cell>
        </row>
        <row r="2616">
          <cell r="A2616">
            <v>30313751</v>
          </cell>
          <cell r="B2616" t="str">
            <v>SP682XD H80LT CURVILINEAR SUS 840 BLK OD FORM 01 PCS 12 PA301</v>
          </cell>
          <cell r="C2616">
            <v>0</v>
          </cell>
          <cell r="D2616">
            <v>42778.26</v>
          </cell>
          <cell r="I2616" t="str">
            <v>No</v>
          </cell>
          <cell r="J2616" t="str">
            <v>NOS</v>
          </cell>
          <cell r="K2616" t="str">
            <v>SHAPES-FG</v>
          </cell>
          <cell r="L2616" t="str">
            <v>SIGNIFY(PH)</v>
          </cell>
        </row>
        <row r="2617">
          <cell r="A2617">
            <v>30313750</v>
          </cell>
          <cell r="B2617" t="str">
            <v>SP682PD-H75-600MM-930-40W-FGR-WGR (RAL 7040)-OC</v>
          </cell>
          <cell r="C2617">
            <v>0</v>
          </cell>
          <cell r="D2617">
            <v>3768.1138000000001</v>
          </cell>
          <cell r="I2617" t="str">
            <v>No</v>
          </cell>
          <cell r="J2617" t="str">
            <v>NOS</v>
          </cell>
          <cell r="K2617" t="str">
            <v>SHAPES-FG</v>
          </cell>
          <cell r="L2617" t="str">
            <v>SIGNIFY(PH)</v>
          </cell>
        </row>
        <row r="2618">
          <cell r="A2618">
            <v>30313749</v>
          </cell>
          <cell r="B2618" t="str">
            <v>SP682PD-H75-600MM-940-40W-FGR-WGR (RAL 7040)-OC</v>
          </cell>
          <cell r="C2618">
            <v>0</v>
          </cell>
          <cell r="D2618">
            <v>3533.2</v>
          </cell>
          <cell r="I2618" t="str">
            <v>No</v>
          </cell>
          <cell r="J2618" t="str">
            <v>NOS</v>
          </cell>
          <cell r="K2618" t="str">
            <v>SHAPES-FG</v>
          </cell>
          <cell r="L2618" t="str">
            <v>SIGNIFY(PH)</v>
          </cell>
        </row>
        <row r="2619">
          <cell r="A2619">
            <v>30313748</v>
          </cell>
          <cell r="B2619" t="str">
            <v>SM682XD H80LT CURVILINEAR W37 4K RAL1035 PB OC FORM06 PCS04 PA296</v>
          </cell>
          <cell r="C2619">
            <v>0</v>
          </cell>
          <cell r="D2619">
            <v>1259.6767</v>
          </cell>
          <cell r="I2619" t="str">
            <v>No</v>
          </cell>
          <cell r="J2619" t="str">
            <v>NOS</v>
          </cell>
          <cell r="K2619" t="str">
            <v>SHAPES-FG</v>
          </cell>
          <cell r="L2619" t="str">
            <v>SIGNIFY(PH)</v>
          </cell>
        </row>
        <row r="2620">
          <cell r="A2620">
            <v>30313747</v>
          </cell>
          <cell r="B2620" t="str">
            <v>SM682XD H80LT CURVILINEAR W37 4K RAL1035 PB OC FORM05 PCS04 PA296</v>
          </cell>
          <cell r="C2620">
            <v>0</v>
          </cell>
          <cell r="D2620">
            <v>14356.92</v>
          </cell>
          <cell r="I2620" t="str">
            <v>No</v>
          </cell>
          <cell r="J2620" t="str">
            <v>NOS</v>
          </cell>
          <cell r="K2620" t="str">
            <v>SHAPES-FG</v>
          </cell>
          <cell r="L2620" t="str">
            <v>SIGNIFY(PH)</v>
          </cell>
        </row>
        <row r="2621">
          <cell r="A2621">
            <v>30313746</v>
          </cell>
          <cell r="B2621" t="str">
            <v>SM682XD H80LT CURVILINEAR W37 4K RAL1035 PB OC FORM04 PCS04 PA296</v>
          </cell>
          <cell r="C2621">
            <v>0</v>
          </cell>
          <cell r="D2621">
            <v>21000.65</v>
          </cell>
          <cell r="I2621" t="str">
            <v>No</v>
          </cell>
          <cell r="J2621" t="str">
            <v>NOS</v>
          </cell>
          <cell r="K2621" t="str">
            <v>SHAPES-FG</v>
          </cell>
          <cell r="L2621" t="str">
            <v>SIGNIFY(PH)</v>
          </cell>
        </row>
        <row r="2622">
          <cell r="A2622">
            <v>30313745</v>
          </cell>
          <cell r="B2622" t="str">
            <v>SM682XD H80LT CURVILINEAR W37 4K RAL1035 PB OC FORM03 PCS04 PA296</v>
          </cell>
          <cell r="C2622">
            <v>0</v>
          </cell>
          <cell r="D2622">
            <v>18070.849999999999</v>
          </cell>
          <cell r="I2622" t="str">
            <v>No</v>
          </cell>
          <cell r="J2622" t="str">
            <v>NOS</v>
          </cell>
          <cell r="K2622" t="str">
            <v>SHAPES-FG</v>
          </cell>
          <cell r="L2622" t="str">
            <v>SIGNIFY(PH)</v>
          </cell>
        </row>
        <row r="2623">
          <cell r="A2623">
            <v>30313744</v>
          </cell>
          <cell r="B2623" t="str">
            <v>SM682XD H80LT CURVILINEAR W37 4K RAL1035 PB OC FOAM02 PCS06 PA296</v>
          </cell>
          <cell r="C2623">
            <v>0</v>
          </cell>
          <cell r="D2623">
            <v>25373.3</v>
          </cell>
          <cell r="I2623" t="str">
            <v>No</v>
          </cell>
          <cell r="J2623" t="str">
            <v>NOS</v>
          </cell>
          <cell r="K2623" t="str">
            <v>SHAPES-FG</v>
          </cell>
          <cell r="L2623" t="str">
            <v>SIGNIFY(PH)</v>
          </cell>
        </row>
        <row r="2624">
          <cell r="A2624">
            <v>30313743</v>
          </cell>
          <cell r="B2624" t="str">
            <v>SM682XD H80LT CURVILINEAR W37 4K RAL1035 PB OC FORM01 PCS08 PA296</v>
          </cell>
          <cell r="C2624">
            <v>0</v>
          </cell>
          <cell r="D2624">
            <v>26710.21</v>
          </cell>
          <cell r="I2624" t="str">
            <v>No</v>
          </cell>
          <cell r="J2624" t="str">
            <v>NOS</v>
          </cell>
          <cell r="K2624" t="str">
            <v>SHAPES-FG</v>
          </cell>
          <cell r="L2624" t="str">
            <v>SIGNIFY(PH)</v>
          </cell>
        </row>
        <row r="2625">
          <cell r="A2625">
            <v>30313742</v>
          </cell>
          <cell r="B2625" t="str">
            <v>RC682XC H80LT CURVILINEAR W50  4K WH OC FORM13 PCS04 90CRI PA261</v>
          </cell>
          <cell r="C2625">
            <v>0</v>
          </cell>
          <cell r="D2625">
            <v>11253.67</v>
          </cell>
          <cell r="I2625" t="str">
            <v>No</v>
          </cell>
          <cell r="J2625" t="str">
            <v>NOS</v>
          </cell>
          <cell r="K2625" t="str">
            <v>SHAPES-FG</v>
          </cell>
          <cell r="L2625" t="str">
            <v>SIGNIFY(PH)</v>
          </cell>
        </row>
        <row r="2626">
          <cell r="A2626">
            <v>30313741</v>
          </cell>
          <cell r="B2626" t="str">
            <v>RC682XC H80LT CURVILINEAR W50  4K WH OC FORM12 PCS02 90CRI PA261</v>
          </cell>
          <cell r="C2626">
            <v>0</v>
          </cell>
          <cell r="D2626">
            <v>5888.68</v>
          </cell>
          <cell r="I2626" t="str">
            <v>No</v>
          </cell>
          <cell r="J2626" t="str">
            <v>NOS</v>
          </cell>
          <cell r="K2626" t="str">
            <v>SHAPES-FG</v>
          </cell>
          <cell r="L2626" t="str">
            <v>SIGNIFY(PH)</v>
          </cell>
        </row>
        <row r="2627">
          <cell r="A2627">
            <v>30313740</v>
          </cell>
          <cell r="B2627" t="str">
            <v>RC682XC H80LT CURVILINEAR W50  4K WH OC FORM11 PCS02 90CRI PA261</v>
          </cell>
          <cell r="C2627">
            <v>0</v>
          </cell>
          <cell r="D2627">
            <v>6078.92</v>
          </cell>
          <cell r="I2627" t="str">
            <v>No</v>
          </cell>
          <cell r="J2627" t="str">
            <v>NOS</v>
          </cell>
          <cell r="K2627" t="str">
            <v>SHAPES-FG</v>
          </cell>
          <cell r="L2627" t="str">
            <v>SIGNIFY(PH)</v>
          </cell>
        </row>
        <row r="2628">
          <cell r="A2628">
            <v>30313739</v>
          </cell>
          <cell r="B2628" t="str">
            <v>RC682XC H80LT CURVILINEAR W50  4K WH OC FORM10 PCS02 90CRI PA261</v>
          </cell>
          <cell r="C2628">
            <v>0</v>
          </cell>
          <cell r="D2628">
            <v>3180.54</v>
          </cell>
          <cell r="I2628" t="str">
            <v>No</v>
          </cell>
          <cell r="J2628" t="str">
            <v>NOS</v>
          </cell>
          <cell r="K2628" t="str">
            <v>SHAPES-FG</v>
          </cell>
          <cell r="L2628" t="str">
            <v>SIGNIFY(PH)</v>
          </cell>
        </row>
        <row r="2629">
          <cell r="A2629">
            <v>30313738</v>
          </cell>
          <cell r="B2629" t="str">
            <v>RC682XC H80LT CURVILINEAR W50  4K WH OC FORM09 PCS10 90CRI PA261</v>
          </cell>
          <cell r="C2629">
            <v>0</v>
          </cell>
          <cell r="D2629">
            <v>27217.87</v>
          </cell>
          <cell r="I2629" t="str">
            <v>No</v>
          </cell>
          <cell r="J2629" t="str">
            <v>NOS</v>
          </cell>
          <cell r="K2629" t="str">
            <v>SHAPES-FG</v>
          </cell>
          <cell r="L2629" t="str">
            <v>SIGNIFY(PH)</v>
          </cell>
        </row>
        <row r="2630">
          <cell r="A2630">
            <v>30313737</v>
          </cell>
          <cell r="B2630" t="str">
            <v>RC682XC H80LT CURVILINEAR W50  4K WH OC FORM08 PCS07 90 CRI PA261</v>
          </cell>
          <cell r="C2630">
            <v>0</v>
          </cell>
          <cell r="D2630">
            <v>18539.82</v>
          </cell>
          <cell r="I2630" t="str">
            <v>No</v>
          </cell>
          <cell r="J2630" t="str">
            <v>NOS</v>
          </cell>
          <cell r="K2630" t="str">
            <v>SHAPES-FG</v>
          </cell>
          <cell r="L2630" t="str">
            <v>SIGNIFY(PH)</v>
          </cell>
        </row>
        <row r="2631">
          <cell r="A2631">
            <v>30313736</v>
          </cell>
          <cell r="B2631" t="str">
            <v>RC682XC H80LT CURVILINEAR W50  4K WH OC FORM07 PCS06 90CRI PA261</v>
          </cell>
          <cell r="C2631">
            <v>0</v>
          </cell>
          <cell r="D2631">
            <v>17350.36</v>
          </cell>
          <cell r="I2631" t="str">
            <v>No</v>
          </cell>
          <cell r="J2631" t="str">
            <v>NOS</v>
          </cell>
          <cell r="K2631" t="str">
            <v>SHAPES-FG</v>
          </cell>
          <cell r="L2631" t="str">
            <v>SIGNIFY(PH)</v>
          </cell>
        </row>
        <row r="2632">
          <cell r="A2632">
            <v>30313735</v>
          </cell>
          <cell r="B2632" t="str">
            <v>RC682XC H80LT CURVILINEAR W50  4K WH OC FORM06 PCS05 90CRI PA261</v>
          </cell>
          <cell r="C2632">
            <v>0</v>
          </cell>
          <cell r="D2632">
            <v>15253.95</v>
          </cell>
          <cell r="I2632" t="str">
            <v>No</v>
          </cell>
          <cell r="J2632" t="str">
            <v>NOS</v>
          </cell>
          <cell r="K2632" t="str">
            <v>SHAPES-FG</v>
          </cell>
          <cell r="L2632" t="str">
            <v>SIGNIFY(PH)</v>
          </cell>
        </row>
        <row r="2633">
          <cell r="A2633">
            <v>30313734</v>
          </cell>
          <cell r="B2633" t="str">
            <v>SP682XD H80LT CURVILINEAR W50 SUS 4K WH OC FORM05 PCS04 90CRI PA261</v>
          </cell>
          <cell r="C2633">
            <v>0</v>
          </cell>
          <cell r="D2633">
            <v>15348.92</v>
          </cell>
          <cell r="I2633" t="str">
            <v>No</v>
          </cell>
          <cell r="J2633" t="str">
            <v>NOS</v>
          </cell>
          <cell r="K2633" t="str">
            <v>SHAPES-FG</v>
          </cell>
          <cell r="L2633" t="str">
            <v>SIGNIFY(PH)</v>
          </cell>
        </row>
        <row r="2634">
          <cell r="A2634">
            <v>30313733</v>
          </cell>
          <cell r="B2634" t="str">
            <v>SP682XC H80LT CURVILINEAR W50 SUS 4K BK OC FORM04 PCS08 90CRI PA261</v>
          </cell>
          <cell r="C2634">
            <v>0</v>
          </cell>
          <cell r="D2634">
            <v>22199.294999999998</v>
          </cell>
          <cell r="I2634" t="str">
            <v>No</v>
          </cell>
          <cell r="J2634" t="str">
            <v>NOS</v>
          </cell>
          <cell r="K2634" t="str">
            <v>SHAPES-FG</v>
          </cell>
          <cell r="L2634" t="str">
            <v>SIGNIFY(PH)</v>
          </cell>
        </row>
        <row r="2635">
          <cell r="A2635">
            <v>30313732</v>
          </cell>
          <cell r="B2635" t="str">
            <v>SP682XC H80LT CURVILINEAR W50 SUS 4K BK OC FORM03 PCS04 90CRI PA261</v>
          </cell>
          <cell r="C2635">
            <v>0</v>
          </cell>
          <cell r="D2635">
            <v>12706.05</v>
          </cell>
          <cell r="I2635" t="str">
            <v>No</v>
          </cell>
          <cell r="J2635" t="str">
            <v>NOS</v>
          </cell>
          <cell r="K2635" t="str">
            <v>SHAPES-FG</v>
          </cell>
          <cell r="L2635" t="str">
            <v>SIGNIFY(PH)</v>
          </cell>
        </row>
        <row r="2636">
          <cell r="A2636">
            <v>30313731</v>
          </cell>
          <cell r="B2636" t="str">
            <v>SP682XC H80LT CURVILINEAR W50 SUS 4K WH OC FORM02 PCS04 90CRI  PA261</v>
          </cell>
          <cell r="C2636">
            <v>0</v>
          </cell>
          <cell r="D2636">
            <v>11171.1913</v>
          </cell>
          <cell r="I2636" t="str">
            <v>No</v>
          </cell>
          <cell r="J2636" t="str">
            <v>NOS</v>
          </cell>
          <cell r="K2636" t="str">
            <v>SHAPES-FG</v>
          </cell>
          <cell r="L2636" t="str">
            <v>SIGNIFY(PH)</v>
          </cell>
        </row>
        <row r="2637">
          <cell r="A2637">
            <v>30313730</v>
          </cell>
          <cell r="B2637" t="str">
            <v>SP682XC H80LT CURVILINEAR W50 SUS 4K WH OC FORM01 PCS04 90CRI PA261</v>
          </cell>
          <cell r="C2637">
            <v>0</v>
          </cell>
          <cell r="D2637">
            <v>13553.69</v>
          </cell>
          <cell r="I2637" t="str">
            <v>No</v>
          </cell>
          <cell r="J2637" t="str">
            <v>NOS</v>
          </cell>
          <cell r="K2637" t="str">
            <v>SHAPES-FG</v>
          </cell>
          <cell r="L2637" t="str">
            <v>SIGNIFY(PH)</v>
          </cell>
        </row>
        <row r="2638">
          <cell r="A2638">
            <v>30313729</v>
          </cell>
          <cell r="B2638" t="str">
            <v>SP682PC-H75-300MM-840-18W-FGR-WHT-OC</v>
          </cell>
          <cell r="C2638">
            <v>0</v>
          </cell>
          <cell r="D2638">
            <v>0</v>
          </cell>
          <cell r="I2638" t="str">
            <v>No</v>
          </cell>
          <cell r="J2638" t="str">
            <v>NOS</v>
          </cell>
          <cell r="K2638" t="str">
            <v>SHAPES-FG</v>
          </cell>
          <cell r="L2638" t="str">
            <v>SIGNIFY(PH)</v>
          </cell>
        </row>
        <row r="2639">
          <cell r="A2639">
            <v>30313728</v>
          </cell>
          <cell r="B2639" t="str">
            <v>SP682XD H80LT CURVILINEAR W50 SUS 4K SB RAL 5003 OC FOAM07 PCS08 PA241</v>
          </cell>
          <cell r="C2639">
            <v>0</v>
          </cell>
          <cell r="D2639">
            <v>30658.165000000001</v>
          </cell>
          <cell r="I2639" t="str">
            <v>No</v>
          </cell>
          <cell r="J2639" t="str">
            <v>NOS</v>
          </cell>
          <cell r="K2639" t="str">
            <v>SHAPES-FG</v>
          </cell>
          <cell r="L2639" t="str">
            <v>SIGNIFY(PH)</v>
          </cell>
        </row>
        <row r="2640">
          <cell r="A2640">
            <v>30313727</v>
          </cell>
          <cell r="B2640" t="str">
            <v>SP682XD H80LT CURVILINEAR W50 SUS 4K SB RAL 5003 OC FOAM06 PCS10 PA241</v>
          </cell>
          <cell r="C2640">
            <v>0</v>
          </cell>
          <cell r="D2640">
            <v>36426.663999999997</v>
          </cell>
          <cell r="I2640" t="str">
            <v>No</v>
          </cell>
          <cell r="J2640" t="str">
            <v>NOS</v>
          </cell>
          <cell r="K2640" t="str">
            <v>SHAPES-FG</v>
          </cell>
          <cell r="L2640" t="str">
            <v>SIGNIFY(PH)</v>
          </cell>
        </row>
        <row r="2641">
          <cell r="A2641">
            <v>30313726</v>
          </cell>
          <cell r="B2641" t="str">
            <v>SP682XD H80LT CURVILINEAR W50 SUS 4K TB RAL 5018 OC FOAM05 PCS08 PA241</v>
          </cell>
          <cell r="C2641">
            <v>0</v>
          </cell>
          <cell r="D2641">
            <v>38035.504999999997</v>
          </cell>
          <cell r="I2641" t="str">
            <v>No</v>
          </cell>
          <cell r="J2641" t="str">
            <v>NOS</v>
          </cell>
          <cell r="K2641" t="str">
            <v>SHAPES-FG</v>
          </cell>
          <cell r="L2641" t="str">
            <v>SIGNIFY(PH)</v>
          </cell>
        </row>
        <row r="2642">
          <cell r="A2642">
            <v>30313725</v>
          </cell>
          <cell r="B2642" t="str">
            <v>SP682XD H80LT CURVILINEAR W50 SUS 4K TB RAL 5018 OD FOAM04 PCS12 PA241</v>
          </cell>
          <cell r="C2642">
            <v>0</v>
          </cell>
          <cell r="D2642">
            <v>39196.43</v>
          </cell>
          <cell r="I2642" t="str">
            <v>No</v>
          </cell>
          <cell r="J2642" t="str">
            <v>NOS</v>
          </cell>
          <cell r="K2642" t="str">
            <v>SHAPES-FG</v>
          </cell>
          <cell r="L2642" t="str">
            <v>SIGNIFY(PH)</v>
          </cell>
        </row>
        <row r="2643">
          <cell r="A2643">
            <v>30313724</v>
          </cell>
          <cell r="B2643" t="str">
            <v>SP682XD H80LT CURVILINEAR W50 SUS 4K MT RAL 6033 OD FOAM03 PCS42 PA241</v>
          </cell>
          <cell r="C2643">
            <v>0</v>
          </cell>
          <cell r="D2643">
            <v>136856.19</v>
          </cell>
          <cell r="I2643" t="str">
            <v>No</v>
          </cell>
          <cell r="J2643" t="str">
            <v>NOS</v>
          </cell>
          <cell r="K2643" t="str">
            <v>SHAPES-FG</v>
          </cell>
          <cell r="L2643" t="str">
            <v>SIGNIFY(PH)</v>
          </cell>
        </row>
        <row r="2644">
          <cell r="A2644">
            <v>30313723</v>
          </cell>
          <cell r="B2644" t="str">
            <v>SP682XD H80LT CURVILINEAR W50 SUS 4K MT RAL 6033 OC FORM02 PCS12 PA241</v>
          </cell>
          <cell r="C2644">
            <v>0</v>
          </cell>
          <cell r="D2644">
            <v>51920.29</v>
          </cell>
          <cell r="I2644" t="str">
            <v>No</v>
          </cell>
          <cell r="J2644" t="str">
            <v>NOS</v>
          </cell>
          <cell r="K2644" t="str">
            <v>SHAPES-FG</v>
          </cell>
          <cell r="L2644" t="str">
            <v>SIGNIFY(PH)</v>
          </cell>
        </row>
        <row r="2645">
          <cell r="A2645">
            <v>30313722</v>
          </cell>
          <cell r="B2645" t="str">
            <v>SP682XD H80LT CURVILINEAR W50 SUS 4K POG RAL2010 OD FORM01 PCS12 PA241</v>
          </cell>
          <cell r="C2645">
            <v>0</v>
          </cell>
          <cell r="D2645">
            <v>39037.105000000003</v>
          </cell>
          <cell r="I2645" t="str">
            <v>No</v>
          </cell>
          <cell r="J2645" t="str">
            <v>NOS</v>
          </cell>
          <cell r="K2645" t="str">
            <v>SHAPES-FG</v>
          </cell>
          <cell r="L2645" t="str">
            <v>SIGNIFY(PH)</v>
          </cell>
        </row>
        <row r="2646">
          <cell r="A2646">
            <v>30313721</v>
          </cell>
          <cell r="B2646" t="str">
            <v>SP682XD H80LT CURVILINEAR W50 SUS 4K WH OC FORM02 PCS14 PA297</v>
          </cell>
          <cell r="C2646">
            <v>0</v>
          </cell>
          <cell r="D2646">
            <v>44894.23</v>
          </cell>
          <cell r="I2646" t="str">
            <v>No</v>
          </cell>
          <cell r="J2646" t="str">
            <v>NOS</v>
          </cell>
          <cell r="K2646" t="str">
            <v>SHAPES-FG</v>
          </cell>
          <cell r="L2646" t="str">
            <v>SIGNIFY(PH)</v>
          </cell>
        </row>
        <row r="2647">
          <cell r="A2647">
            <v>30313720</v>
          </cell>
          <cell r="B2647" t="str">
            <v>SP682XD H80LT CURVILINEAR W50 SUS 4K WH OC FORM01 PCS12 PA297</v>
          </cell>
          <cell r="C2647">
            <v>0</v>
          </cell>
          <cell r="D2647">
            <v>40929.01</v>
          </cell>
          <cell r="I2647" t="str">
            <v>No</v>
          </cell>
          <cell r="J2647" t="str">
            <v>NOS</v>
          </cell>
          <cell r="K2647" t="str">
            <v>SHAPES-FG</v>
          </cell>
          <cell r="L2647" t="str">
            <v>SIGNIFY(PH)</v>
          </cell>
        </row>
        <row r="2648">
          <cell r="A2648">
            <v>30313719</v>
          </cell>
          <cell r="B2648" t="str">
            <v>RC682XC H80LT CURVILINEAR W50 4K BLK OC FORM016 PCS07 PA262</v>
          </cell>
          <cell r="C2648">
            <v>0</v>
          </cell>
          <cell r="D2648">
            <v>20487.53</v>
          </cell>
          <cell r="I2648" t="str">
            <v>No</v>
          </cell>
          <cell r="J2648" t="str">
            <v>NOS</v>
          </cell>
          <cell r="K2648" t="str">
            <v>SHAPES-FG</v>
          </cell>
          <cell r="L2648" t="str">
            <v>SIGNIFY(PH)</v>
          </cell>
        </row>
        <row r="2649">
          <cell r="A2649">
            <v>30313718</v>
          </cell>
          <cell r="B2649" t="str">
            <v>SP682XC H80LT CURVILINEAR W50 4K BLK OC FORM015 PCS02 PA262</v>
          </cell>
          <cell r="C2649">
            <v>0</v>
          </cell>
          <cell r="D2649">
            <v>7735.99</v>
          </cell>
          <cell r="I2649" t="str">
            <v>No</v>
          </cell>
          <cell r="J2649" t="str">
            <v>NOS</v>
          </cell>
          <cell r="K2649" t="str">
            <v>SHAPES-FG</v>
          </cell>
          <cell r="L2649" t="str">
            <v>SIGNIFY(PH)</v>
          </cell>
        </row>
        <row r="2650">
          <cell r="A2650">
            <v>30313717</v>
          </cell>
          <cell r="B2650" t="str">
            <v>SP682XC H80LT CURVILINEAR W50 4K BLK OC FORM014 PCS04 PA262</v>
          </cell>
          <cell r="C2650">
            <v>0</v>
          </cell>
          <cell r="D2650">
            <v>11484.08</v>
          </cell>
          <cell r="I2650" t="str">
            <v>No</v>
          </cell>
          <cell r="J2650" t="str">
            <v>NOS</v>
          </cell>
          <cell r="K2650" t="str">
            <v>SHAPES-FG</v>
          </cell>
          <cell r="L2650" t="str">
            <v>SIGNIFY(PH)</v>
          </cell>
        </row>
        <row r="2651">
          <cell r="A2651">
            <v>30313716</v>
          </cell>
          <cell r="B2651" t="str">
            <v>SP682XC H80LT CURVILINEAR W50 4K BLK OC FORM013 PCS10 PA262</v>
          </cell>
          <cell r="C2651">
            <v>0</v>
          </cell>
          <cell r="D2651">
            <v>26125.01</v>
          </cell>
          <cell r="I2651" t="str">
            <v>No</v>
          </cell>
          <cell r="J2651" t="str">
            <v>NOS</v>
          </cell>
          <cell r="K2651" t="str">
            <v>SHAPES-FG</v>
          </cell>
          <cell r="L2651" t="str">
            <v>SIGNIFY(PH)</v>
          </cell>
        </row>
        <row r="2652">
          <cell r="A2652">
            <v>30313715</v>
          </cell>
          <cell r="B2652" t="str">
            <v>SP682XC H80LT CURVILINEAR W50 4K BLK OC FORM012 PCS06 PA262</v>
          </cell>
          <cell r="C2652">
            <v>0</v>
          </cell>
          <cell r="D2652">
            <v>16516.13</v>
          </cell>
          <cell r="I2652" t="str">
            <v>No</v>
          </cell>
          <cell r="J2652" t="str">
            <v>NOS</v>
          </cell>
          <cell r="K2652" t="str">
            <v>SHAPES-FG</v>
          </cell>
          <cell r="L2652" t="str">
            <v>SIGNIFY(PH)</v>
          </cell>
        </row>
        <row r="2653">
          <cell r="A2653">
            <v>30313714</v>
          </cell>
          <cell r="B2653" t="str">
            <v>SP682XC H80LT CURVILINEAR W50 4K BLK OC FORM011 PCS09 PA262</v>
          </cell>
          <cell r="C2653">
            <v>0</v>
          </cell>
          <cell r="D2653">
            <v>24448.25</v>
          </cell>
          <cell r="I2653" t="str">
            <v>No</v>
          </cell>
          <cell r="J2653" t="str">
            <v>NOS</v>
          </cell>
          <cell r="K2653" t="str">
            <v>SHAPES-FG</v>
          </cell>
          <cell r="L2653" t="str">
            <v>SIGNIFY(PH)</v>
          </cell>
        </row>
        <row r="2654">
          <cell r="A2654">
            <v>30313713</v>
          </cell>
          <cell r="B2654" t="str">
            <v>SP682XC H80LT CURVILINEAR W50 4K BLK OC FORM010 PCS06 PA262</v>
          </cell>
          <cell r="C2654">
            <v>0</v>
          </cell>
          <cell r="D2654">
            <v>13365.6086</v>
          </cell>
          <cell r="I2654" t="str">
            <v>No</v>
          </cell>
          <cell r="J2654" t="str">
            <v>NOS</v>
          </cell>
          <cell r="K2654" t="str">
            <v>SHAPES-FG</v>
          </cell>
          <cell r="L2654" t="str">
            <v>SIGNIFY(PH)</v>
          </cell>
        </row>
        <row r="2655">
          <cell r="A2655">
            <v>30313712</v>
          </cell>
          <cell r="B2655" t="str">
            <v>SP682XC H80LT CURVILINEAR W50 4K BLK OC FORM09 PCS02 PA262</v>
          </cell>
          <cell r="C2655">
            <v>0</v>
          </cell>
          <cell r="D2655">
            <v>6186.6208999999999</v>
          </cell>
          <cell r="I2655" t="str">
            <v>No</v>
          </cell>
          <cell r="J2655" t="str">
            <v>NOS</v>
          </cell>
          <cell r="K2655" t="str">
            <v>SHAPES-FG</v>
          </cell>
          <cell r="L2655" t="str">
            <v>SIGNIFY(PH)</v>
          </cell>
        </row>
        <row r="2656">
          <cell r="A2656">
            <v>30313711</v>
          </cell>
          <cell r="B2656" t="str">
            <v>SP682XC H80LT CURVILINEAR W50 4K BLK OC FORM08 PCS02 PA262</v>
          </cell>
          <cell r="C2656">
            <v>0</v>
          </cell>
          <cell r="D2656">
            <v>8350.6615000000002</v>
          </cell>
          <cell r="I2656" t="str">
            <v>No</v>
          </cell>
          <cell r="J2656" t="str">
            <v>NOS</v>
          </cell>
          <cell r="K2656" t="str">
            <v>SHAPES-FG</v>
          </cell>
          <cell r="L2656" t="str">
            <v>SIGNIFY(PH)</v>
          </cell>
        </row>
        <row r="2657">
          <cell r="A2657">
            <v>30313710</v>
          </cell>
          <cell r="B2657" t="str">
            <v>SP682XC H80LT CURVILINEAR W50 4K BLK OC FORM07 PCS02 PA262</v>
          </cell>
          <cell r="C2657">
            <v>0</v>
          </cell>
          <cell r="D2657">
            <v>5880.2367000000004</v>
          </cell>
          <cell r="I2657" t="str">
            <v>No</v>
          </cell>
          <cell r="J2657" t="str">
            <v>NOS</v>
          </cell>
          <cell r="K2657" t="str">
            <v>SHAPES-FG</v>
          </cell>
          <cell r="L2657" t="str">
            <v>SIGNIFY(PH)</v>
          </cell>
        </row>
        <row r="2658">
          <cell r="A2658">
            <v>30313709</v>
          </cell>
          <cell r="B2658" t="str">
            <v>SP682XC H80LT CURVILINEAR W50 4K BLK OC FORM06 PCS02 PA262</v>
          </cell>
          <cell r="C2658">
            <v>0</v>
          </cell>
          <cell r="D2658">
            <v>7774.12</v>
          </cell>
          <cell r="I2658" t="str">
            <v>No</v>
          </cell>
          <cell r="J2658" t="str">
            <v>NOS</v>
          </cell>
          <cell r="K2658" t="str">
            <v>SHAPES-FG</v>
          </cell>
          <cell r="L2658" t="str">
            <v>SIGNIFY(PH)</v>
          </cell>
        </row>
        <row r="2659">
          <cell r="A2659">
            <v>30313708</v>
          </cell>
          <cell r="B2659" t="str">
            <v>SP682XC H80LT CURVILINEAR W50 4K BLK OC FORM05 PCS02 PA262</v>
          </cell>
          <cell r="C2659">
            <v>0</v>
          </cell>
          <cell r="D2659">
            <v>6447.84</v>
          </cell>
          <cell r="I2659" t="str">
            <v>No</v>
          </cell>
          <cell r="J2659" t="str">
            <v>NOS</v>
          </cell>
          <cell r="K2659" t="str">
            <v>SHAPES-FG</v>
          </cell>
          <cell r="L2659" t="str">
            <v>SIGNIFY(PH)</v>
          </cell>
        </row>
        <row r="2660">
          <cell r="A2660">
            <v>30313707</v>
          </cell>
          <cell r="B2660" t="str">
            <v>SP682XC H80LT CURVILINEAR W50 4K BLK OC FORM04 PCS04 PA262</v>
          </cell>
          <cell r="C2660">
            <v>0</v>
          </cell>
          <cell r="D2660">
            <v>8589.25</v>
          </cell>
          <cell r="I2660" t="str">
            <v>No</v>
          </cell>
          <cell r="J2660" t="str">
            <v>NOS</v>
          </cell>
          <cell r="K2660" t="str">
            <v>SHAPES-FG</v>
          </cell>
          <cell r="L2660" t="str">
            <v>SIGNIFY(PH)</v>
          </cell>
        </row>
        <row r="2661">
          <cell r="A2661">
            <v>30313706</v>
          </cell>
          <cell r="B2661" t="str">
            <v>SP682XC H80LT CURVILINEAR W50 4K BLK OC FORM03 PCS02 PA262</v>
          </cell>
          <cell r="C2661">
            <v>0</v>
          </cell>
          <cell r="D2661">
            <v>7679.88</v>
          </cell>
          <cell r="I2661" t="str">
            <v>No</v>
          </cell>
          <cell r="J2661" t="str">
            <v>NOS</v>
          </cell>
          <cell r="K2661" t="str">
            <v>SHAPES-FG</v>
          </cell>
          <cell r="L2661" t="str">
            <v>SIGNIFY(PH)</v>
          </cell>
        </row>
        <row r="2662">
          <cell r="A2662">
            <v>30313705</v>
          </cell>
          <cell r="B2662" t="str">
            <v>SP682XC H80LT CURVILINEAR W50 4K BLK OC FORM02 PCS01 PA262</v>
          </cell>
          <cell r="C2662">
            <v>0</v>
          </cell>
          <cell r="D2662">
            <v>6239.3616000000002</v>
          </cell>
          <cell r="I2662" t="str">
            <v>No</v>
          </cell>
          <cell r="J2662" t="str">
            <v>NOS</v>
          </cell>
          <cell r="K2662" t="str">
            <v>SHAPES-FG</v>
          </cell>
          <cell r="L2662" t="str">
            <v>SIGNIFY(PH)</v>
          </cell>
        </row>
        <row r="2663">
          <cell r="A2663">
            <v>30313704</v>
          </cell>
          <cell r="B2663" t="str">
            <v>SP682XC H80LT CURVILINEAR W50 4K BLK OC FORM01 PCS06 PA262</v>
          </cell>
          <cell r="C2663">
            <v>0</v>
          </cell>
          <cell r="D2663">
            <v>14401.9593</v>
          </cell>
          <cell r="I2663" t="str">
            <v>No</v>
          </cell>
          <cell r="J2663" t="str">
            <v>NOS</v>
          </cell>
          <cell r="K2663" t="str">
            <v>SHAPES-FG</v>
          </cell>
          <cell r="L2663" t="str">
            <v>SIGNIFY(PH)</v>
          </cell>
        </row>
        <row r="2664">
          <cell r="A2664">
            <v>30313703</v>
          </cell>
          <cell r="B2664" t="str">
            <v>SP682XC H80LT CURVILINEAR W50 SUS 4K BLK OC FORM 05 PCS 36 PA237 90 CRI</v>
          </cell>
          <cell r="C2664">
            <v>0</v>
          </cell>
          <cell r="D2664">
            <v>92308.53</v>
          </cell>
          <cell r="I2664" t="str">
            <v>No</v>
          </cell>
          <cell r="J2664" t="str">
            <v>NOS</v>
          </cell>
          <cell r="K2664" t="str">
            <v>SHAPES-FG</v>
          </cell>
          <cell r="L2664" t="str">
            <v>SIGNIFY(PH)</v>
          </cell>
        </row>
        <row r="2665">
          <cell r="A2665">
            <v>30313702</v>
          </cell>
          <cell r="B2665" t="str">
            <v>SP682XC H80LT CURVILINEAR W50 SUS 3.5K BLK OC FORM 04 PCS 08 PA237 90 CRI</v>
          </cell>
          <cell r="C2665">
            <v>0</v>
          </cell>
          <cell r="D2665">
            <v>21495.32</v>
          </cell>
          <cell r="I2665" t="str">
            <v>No</v>
          </cell>
          <cell r="J2665" t="str">
            <v>NOS</v>
          </cell>
          <cell r="K2665" t="str">
            <v>SHAPES-FG</v>
          </cell>
          <cell r="L2665" t="str">
            <v>SIGNIFY(PH)</v>
          </cell>
        </row>
        <row r="2666">
          <cell r="A2666">
            <v>30313701</v>
          </cell>
          <cell r="B2666" t="str">
            <v>SP682XC H80LT CURVILINEAR W50 SUS 3.5K BLK OC FORM 03 PCS 22 PA237 90 CRI</v>
          </cell>
          <cell r="C2666">
            <v>0</v>
          </cell>
          <cell r="D2666">
            <v>59038.223299999998</v>
          </cell>
          <cell r="I2666" t="str">
            <v>No</v>
          </cell>
          <cell r="J2666" t="str">
            <v>NOS</v>
          </cell>
          <cell r="K2666" t="str">
            <v>SHAPES-FG</v>
          </cell>
          <cell r="L2666" t="str">
            <v>SIGNIFY(PH)</v>
          </cell>
        </row>
        <row r="2667">
          <cell r="A2667">
            <v>30313700</v>
          </cell>
          <cell r="B2667" t="str">
            <v>SP682XC H80LT CURVILINEAR W50 SUS 3.5K BLK OC FORM 02 PCS 20 PA237 90 CRI</v>
          </cell>
          <cell r="C2667">
            <v>0</v>
          </cell>
          <cell r="D2667">
            <v>49138.91</v>
          </cell>
          <cell r="I2667" t="str">
            <v>No</v>
          </cell>
          <cell r="J2667" t="str">
            <v>NOS</v>
          </cell>
          <cell r="K2667" t="str">
            <v>SHAPES-FG</v>
          </cell>
          <cell r="L2667" t="str">
            <v>SIGNIFY(PH)</v>
          </cell>
        </row>
        <row r="2668">
          <cell r="A2668">
            <v>30313699</v>
          </cell>
          <cell r="B2668" t="str">
            <v>SP682PC-H75-900MM-940-70W-FGR-WHT-OC-PA261</v>
          </cell>
          <cell r="C2668">
            <v>0</v>
          </cell>
          <cell r="D2668">
            <v>7947.8867</v>
          </cell>
          <cell r="I2668" t="str">
            <v>No</v>
          </cell>
          <cell r="J2668" t="str">
            <v>NOS</v>
          </cell>
          <cell r="K2668" t="str">
            <v>SHAPES-FG</v>
          </cell>
          <cell r="L2668" t="str">
            <v>SIGNIFY(PH)</v>
          </cell>
        </row>
        <row r="2669">
          <cell r="A2669">
            <v>30313698</v>
          </cell>
          <cell r="B2669" t="str">
            <v>SP682PC-H75-900MM-940-70W-FGR-BLK-OC-PA261</v>
          </cell>
          <cell r="C2669">
            <v>0</v>
          </cell>
          <cell r="D2669">
            <v>0</v>
          </cell>
          <cell r="I2669" t="str">
            <v>No</v>
          </cell>
          <cell r="J2669" t="str">
            <v>NOS</v>
          </cell>
          <cell r="K2669" t="str">
            <v>SHAPES-FG</v>
          </cell>
          <cell r="L2669" t="str">
            <v>SIGNIFY(PH)</v>
          </cell>
        </row>
        <row r="2670">
          <cell r="A2670">
            <v>30313697</v>
          </cell>
          <cell r="B2670" t="str">
            <v>SP682PC-H75-900MM-940-70W-FGR-SGR (RAL 7001)-OC</v>
          </cell>
          <cell r="C2670">
            <v>0</v>
          </cell>
          <cell r="D2670">
            <v>0</v>
          </cell>
          <cell r="I2670" t="str">
            <v>No</v>
          </cell>
          <cell r="J2670" t="str">
            <v>NOS</v>
          </cell>
          <cell r="K2670" t="str">
            <v>SHAPES-FG</v>
          </cell>
          <cell r="L2670" t="str">
            <v>SIGNIFY(PH)</v>
          </cell>
        </row>
        <row r="2671">
          <cell r="A2671">
            <v>30313696</v>
          </cell>
          <cell r="B2671" t="str">
            <v>SP682XC H80LT CURVILINEAR W50 SUS 6.5K WHT OD FORM 03 PCS 08 PA284</v>
          </cell>
          <cell r="C2671">
            <v>0</v>
          </cell>
          <cell r="D2671">
            <v>18738.98</v>
          </cell>
          <cell r="I2671" t="str">
            <v>No</v>
          </cell>
          <cell r="J2671" t="str">
            <v>NOS</v>
          </cell>
          <cell r="K2671" t="str">
            <v>SHAPES-FG</v>
          </cell>
          <cell r="L2671" t="str">
            <v>SIGNIFY(PH)</v>
          </cell>
        </row>
        <row r="2672">
          <cell r="A2672">
            <v>30313695</v>
          </cell>
          <cell r="B2672" t="str">
            <v>SP682XC H80LT CURVILINEAR W50 SUS 4K BLK OD FORM 02 PCS 07 PA284</v>
          </cell>
          <cell r="C2672">
            <v>0</v>
          </cell>
          <cell r="D2672">
            <v>15173.82</v>
          </cell>
          <cell r="I2672" t="str">
            <v>No</v>
          </cell>
          <cell r="J2672" t="str">
            <v>NOS</v>
          </cell>
          <cell r="K2672" t="str">
            <v>SHAPES-FG</v>
          </cell>
          <cell r="L2672" t="str">
            <v>SIGNIFY(PH)</v>
          </cell>
        </row>
        <row r="2673">
          <cell r="A2673">
            <v>30313694</v>
          </cell>
          <cell r="B2673" t="str">
            <v>SP682XC H80LT CURVILINEAR W50 SUS 4K BLK OD FORM 01 PCS 07 PA284</v>
          </cell>
          <cell r="C2673">
            <v>0</v>
          </cell>
          <cell r="D2673">
            <v>17784.16</v>
          </cell>
          <cell r="I2673" t="str">
            <v>No</v>
          </cell>
          <cell r="J2673" t="str">
            <v>NOS</v>
          </cell>
          <cell r="K2673" t="str">
            <v>SHAPES-FG</v>
          </cell>
          <cell r="L2673" t="str">
            <v>SIGNIFY(PH)</v>
          </cell>
        </row>
        <row r="2674">
          <cell r="A2674">
            <v>30313693</v>
          </cell>
          <cell r="B2674" t="str">
            <v>SP682PC-H75-595X595-940-24W-FGRE-WHT-OC-PA264</v>
          </cell>
          <cell r="C2674">
            <v>0</v>
          </cell>
          <cell r="D2674">
            <v>2326.5100000000002</v>
          </cell>
          <cell r="I2674" t="str">
            <v>No</v>
          </cell>
          <cell r="J2674" t="str">
            <v>NOS</v>
          </cell>
          <cell r="K2674" t="str">
            <v>SHAPES-FG</v>
          </cell>
          <cell r="L2674" t="str">
            <v>SIGNIFY(PH)</v>
          </cell>
        </row>
        <row r="2675">
          <cell r="A2675">
            <v>30313692</v>
          </cell>
          <cell r="B2675" t="str">
            <v>SP682PC-H75-595X595-940-24W-FGRE-BLK-OC</v>
          </cell>
          <cell r="C2675">
            <v>0</v>
          </cell>
          <cell r="D2675">
            <v>0</v>
          </cell>
          <cell r="I2675" t="str">
            <v>No</v>
          </cell>
          <cell r="J2675" t="str">
            <v>NOS</v>
          </cell>
          <cell r="K2675" t="str">
            <v>SHAPES-FG</v>
          </cell>
          <cell r="L2675" t="str">
            <v>SIGNIFY(PH)</v>
          </cell>
        </row>
        <row r="2676">
          <cell r="A2676">
            <v>30313691</v>
          </cell>
          <cell r="B2676" t="str">
            <v>SP682PC-H55-600MM-940-30W-DNR-WHT-OC-PA261</v>
          </cell>
          <cell r="C2676">
            <v>0</v>
          </cell>
          <cell r="D2676">
            <v>2340.4850000000001</v>
          </cell>
          <cell r="I2676" t="str">
            <v>No</v>
          </cell>
          <cell r="J2676" t="str">
            <v>NOS</v>
          </cell>
          <cell r="K2676" t="str">
            <v>SHAPES-FG</v>
          </cell>
          <cell r="L2676" t="str">
            <v>SIGNIFY(PH)</v>
          </cell>
        </row>
        <row r="2677">
          <cell r="A2677">
            <v>30313690</v>
          </cell>
          <cell r="B2677" t="str">
            <v>SP682XD H80LT CURVILINEAR W50 4K BLK OC FORM 01 PCS 13 PA172 90 CRI</v>
          </cell>
          <cell r="C2677">
            <v>0</v>
          </cell>
          <cell r="D2677">
            <v>52775.32</v>
          </cell>
          <cell r="I2677" t="str">
            <v>No</v>
          </cell>
          <cell r="J2677" t="str">
            <v>NOS</v>
          </cell>
          <cell r="K2677" t="str">
            <v>SHAPES-FG</v>
          </cell>
          <cell r="L2677" t="str">
            <v>SIGNIFY(PH)</v>
          </cell>
        </row>
        <row r="2678">
          <cell r="A2678">
            <v>30313689</v>
          </cell>
          <cell r="B2678" t="str">
            <v>SP682PD-H75-600MM-940-40W-FGR-BLK-OC-PA285</v>
          </cell>
          <cell r="C2678">
            <v>0</v>
          </cell>
          <cell r="D2678">
            <v>3859.23</v>
          </cell>
          <cell r="I2678" t="str">
            <v>No</v>
          </cell>
          <cell r="J2678" t="str">
            <v>NOS</v>
          </cell>
          <cell r="K2678" t="str">
            <v>SHAPES-FG</v>
          </cell>
          <cell r="L2678" t="str">
            <v>SIGNIFY(PH)</v>
          </cell>
        </row>
        <row r="2679">
          <cell r="A2679">
            <v>30313688</v>
          </cell>
          <cell r="B2679" t="str">
            <v>SP682PD-H75-600MM-9TW-40W-FGR-BLK-OC</v>
          </cell>
          <cell r="C2679">
            <v>0</v>
          </cell>
          <cell r="D2679">
            <v>4872.0330000000004</v>
          </cell>
          <cell r="I2679" t="str">
            <v>No</v>
          </cell>
          <cell r="J2679" t="str">
            <v>NOS</v>
          </cell>
          <cell r="K2679" t="str">
            <v>SHAPES-FG</v>
          </cell>
          <cell r="L2679" t="str">
            <v>SIGNIFY(PH)</v>
          </cell>
        </row>
        <row r="2680">
          <cell r="A2680">
            <v>30313687</v>
          </cell>
          <cell r="B2680" t="str">
            <v>SP682PC-H55-450MM-840-22W-DNR-BLK-OC-PA272</v>
          </cell>
          <cell r="C2680">
            <v>0</v>
          </cell>
          <cell r="D2680">
            <v>2016.23</v>
          </cell>
          <cell r="I2680" t="str">
            <v>No</v>
          </cell>
          <cell r="J2680" t="str">
            <v>NOS</v>
          </cell>
          <cell r="K2680" t="str">
            <v>SHAPES-FG</v>
          </cell>
          <cell r="L2680" t="str">
            <v>SIGNIFY(PH)</v>
          </cell>
        </row>
        <row r="2681">
          <cell r="A2681">
            <v>30313686</v>
          </cell>
          <cell r="B2681" t="str">
            <v>SP682PD-H75-400MM-930-25W-FGR-WHT-OC-PA200</v>
          </cell>
          <cell r="C2681">
            <v>0</v>
          </cell>
          <cell r="D2681">
            <v>2478.0933</v>
          </cell>
          <cell r="I2681" t="str">
            <v>No</v>
          </cell>
          <cell r="J2681" t="str">
            <v>NOS</v>
          </cell>
          <cell r="K2681" t="str">
            <v>SHAPES-FG</v>
          </cell>
          <cell r="L2681" t="str">
            <v>SIGNIFY(PH)</v>
          </cell>
        </row>
        <row r="2682">
          <cell r="A2682">
            <v>30313685</v>
          </cell>
          <cell r="B2682" t="str">
            <v>SP682PC-H55-400MM-840-30W-FGR-SBK (RAL 9004)-OD-PA276</v>
          </cell>
          <cell r="C2682">
            <v>0</v>
          </cell>
          <cell r="D2682">
            <v>1387.0368000000001</v>
          </cell>
          <cell r="I2682" t="str">
            <v>No</v>
          </cell>
          <cell r="J2682" t="str">
            <v>NOS</v>
          </cell>
          <cell r="K2682" t="str">
            <v>SHAPES-FG</v>
          </cell>
          <cell r="L2682" t="str">
            <v>SIGNIFY(PH)</v>
          </cell>
        </row>
        <row r="2683">
          <cell r="A2683">
            <v>30313684</v>
          </cell>
          <cell r="B2683" t="str">
            <v>SP682PC-H55-600MM-840-40W-FGR-SBK (RAL 9004)-OD-PA276</v>
          </cell>
          <cell r="C2683">
            <v>0</v>
          </cell>
          <cell r="D2683">
            <v>2231.5032999999999</v>
          </cell>
          <cell r="I2683" t="str">
            <v>No</v>
          </cell>
          <cell r="J2683" t="str">
            <v>NOS</v>
          </cell>
          <cell r="K2683" t="str">
            <v>SHAPES-FG</v>
          </cell>
          <cell r="L2683" t="str">
            <v>SIGNIFY(PH)</v>
          </cell>
        </row>
        <row r="2684">
          <cell r="A2684">
            <v>30313683</v>
          </cell>
          <cell r="B2684" t="str">
            <v>RC682XC H80LT CURVILINEAR W50 SUS 4K WHT OC FORM 07 PCS 08 PA238</v>
          </cell>
          <cell r="C2684">
            <v>0</v>
          </cell>
          <cell r="D2684">
            <v>19966.560000000001</v>
          </cell>
          <cell r="I2684" t="str">
            <v>No</v>
          </cell>
          <cell r="J2684" t="str">
            <v>NOS</v>
          </cell>
          <cell r="K2684" t="str">
            <v>SHAPES-FG</v>
          </cell>
          <cell r="L2684" t="str">
            <v>SIGNIFY(PH)</v>
          </cell>
        </row>
        <row r="2685">
          <cell r="A2685">
            <v>30313682</v>
          </cell>
          <cell r="B2685" t="str">
            <v>SP682XD H80LT CURVILINEAR W50 FORM1 PCS 12 SUS 4K WHT OD U3D7 PA240</v>
          </cell>
          <cell r="C2685">
            <v>0</v>
          </cell>
          <cell r="D2685">
            <v>51530.83</v>
          </cell>
          <cell r="I2685" t="str">
            <v>No</v>
          </cell>
          <cell r="J2685" t="str">
            <v>NOS</v>
          </cell>
          <cell r="K2685" t="str">
            <v>SHAPES-FG</v>
          </cell>
          <cell r="L2685" t="str">
            <v>SIGNIFY(PH)</v>
          </cell>
        </row>
        <row r="2686">
          <cell r="A2686">
            <v>30313681</v>
          </cell>
          <cell r="B2686" t="str">
            <v>SP682PD-H75-900MM-840-70W-FGR-WHT-OD-PA068</v>
          </cell>
          <cell r="C2686">
            <v>0</v>
          </cell>
          <cell r="D2686">
            <v>8308.9367000000002</v>
          </cell>
          <cell r="I2686" t="str">
            <v>No</v>
          </cell>
          <cell r="J2686" t="str">
            <v>NOS</v>
          </cell>
          <cell r="K2686" t="str">
            <v>SHAPES-FG</v>
          </cell>
          <cell r="L2686" t="str">
            <v>SIGNIFY(PH)</v>
          </cell>
        </row>
        <row r="2687">
          <cell r="A2687">
            <v>30313680</v>
          </cell>
          <cell r="B2687" t="str">
            <v>SP682XC H80LT CURVILINEAR W50 SUS 4K WHT OC FORM 06 PCS 04 PA238</v>
          </cell>
          <cell r="C2687">
            <v>0</v>
          </cell>
          <cell r="D2687">
            <v>10013.945</v>
          </cell>
          <cell r="I2687" t="str">
            <v>No</v>
          </cell>
          <cell r="J2687" t="str">
            <v>NOS</v>
          </cell>
          <cell r="K2687" t="str">
            <v>SHAPES-FG</v>
          </cell>
          <cell r="L2687" t="str">
            <v>SIGNIFY(PH)</v>
          </cell>
        </row>
        <row r="2688">
          <cell r="A2688">
            <v>30313679</v>
          </cell>
          <cell r="B2688" t="str">
            <v>SP682XC H80LT CURVILINEAR W50 SUS 4K WHT OC FORM 05 PCS 02 PA238</v>
          </cell>
          <cell r="C2688">
            <v>0</v>
          </cell>
          <cell r="D2688">
            <v>5783.0833000000002</v>
          </cell>
          <cell r="I2688" t="str">
            <v>No</v>
          </cell>
          <cell r="J2688" t="str">
            <v>NOS</v>
          </cell>
          <cell r="K2688" t="str">
            <v>SHAPES-FG</v>
          </cell>
          <cell r="L2688" t="str">
            <v>SIGNIFY(PH)</v>
          </cell>
        </row>
        <row r="2689">
          <cell r="A2689">
            <v>30313678</v>
          </cell>
          <cell r="B2689" t="str">
            <v>SP682XC H80LT CURVILINEAR W50 SUS 4K WHT OC FORM 04 PCS 04 PA238</v>
          </cell>
          <cell r="C2689">
            <v>0</v>
          </cell>
          <cell r="D2689">
            <v>6905.94</v>
          </cell>
          <cell r="I2689" t="str">
            <v>No</v>
          </cell>
          <cell r="J2689" t="str">
            <v>NOS</v>
          </cell>
          <cell r="K2689" t="str">
            <v>SHAPES-FG</v>
          </cell>
          <cell r="L2689" t="str">
            <v>SIGNIFY(PH)</v>
          </cell>
        </row>
        <row r="2690">
          <cell r="A2690">
            <v>30313677</v>
          </cell>
          <cell r="B2690" t="str">
            <v>RC682XC H80LT CURVILINEAR W50 SUS 4K WHT OC FORM 03 PCS 10 PA238</v>
          </cell>
          <cell r="C2690">
            <v>0</v>
          </cell>
          <cell r="D2690">
            <v>17195.026699999999</v>
          </cell>
          <cell r="I2690" t="str">
            <v>No</v>
          </cell>
          <cell r="J2690" t="str">
            <v>NOS</v>
          </cell>
          <cell r="K2690" t="str">
            <v>SHAPES-FG</v>
          </cell>
          <cell r="L2690" t="str">
            <v>SIGNIFY(PH)</v>
          </cell>
        </row>
        <row r="2691">
          <cell r="A2691">
            <v>30313676</v>
          </cell>
          <cell r="B2691" t="str">
            <v>SP682XC H80LT CURVILINEAR W50 SUS 4K WHT OC FORM 02 PCS 04 PA238</v>
          </cell>
          <cell r="C2691">
            <v>0</v>
          </cell>
          <cell r="D2691">
            <v>6218.98</v>
          </cell>
          <cell r="I2691" t="str">
            <v>No</v>
          </cell>
          <cell r="J2691" t="str">
            <v>NOS</v>
          </cell>
          <cell r="K2691" t="str">
            <v>SHAPES-FG</v>
          </cell>
          <cell r="L2691" t="str">
            <v>SIGNIFY(PH)</v>
          </cell>
        </row>
        <row r="2692">
          <cell r="A2692">
            <v>30313675</v>
          </cell>
          <cell r="B2692" t="str">
            <v>RC682XC H80LT CURVILINEAR W50 SUS 4K WHT OC FORM 01 PCS 10 PA238</v>
          </cell>
          <cell r="C2692">
            <v>0</v>
          </cell>
          <cell r="D2692">
            <v>18497.372500000001</v>
          </cell>
          <cell r="I2692" t="str">
            <v>No</v>
          </cell>
          <cell r="J2692" t="str">
            <v>NOS</v>
          </cell>
          <cell r="K2692" t="str">
            <v>SHAPES-FG</v>
          </cell>
          <cell r="L2692" t="str">
            <v>SIGNIFY(PH)</v>
          </cell>
        </row>
        <row r="2693">
          <cell r="A2693">
            <v>30313674</v>
          </cell>
          <cell r="B2693" t="str">
            <v>SP682XC H80LT CURVILINEAR W50 SUS 4K BLK OC FORM 01 PCS 08 PA272</v>
          </cell>
          <cell r="C2693">
            <v>0</v>
          </cell>
          <cell r="D2693">
            <v>18228.63</v>
          </cell>
          <cell r="I2693" t="str">
            <v>No</v>
          </cell>
          <cell r="J2693" t="str">
            <v>NOS</v>
          </cell>
          <cell r="K2693" t="str">
            <v>SHAPES-FG</v>
          </cell>
          <cell r="L2693" t="str">
            <v>SIGNIFY(PH)</v>
          </cell>
        </row>
        <row r="2694">
          <cell r="A2694">
            <v>30313673</v>
          </cell>
          <cell r="B2694" t="str">
            <v>SP682XD H80LT CURVILINEAR W50 SUS 4K AGR (RAL 7016) OC FORM 04 PCS 07 90 CRI PA247</v>
          </cell>
          <cell r="C2694">
            <v>0</v>
          </cell>
          <cell r="D2694">
            <v>23707.56</v>
          </cell>
          <cell r="I2694" t="str">
            <v>No</v>
          </cell>
          <cell r="J2694" t="str">
            <v>NOS</v>
          </cell>
          <cell r="K2694" t="str">
            <v>SHAPES-FG</v>
          </cell>
          <cell r="L2694" t="str">
            <v>SIGNIFY(PH)</v>
          </cell>
        </row>
        <row r="2695">
          <cell r="A2695">
            <v>30313672</v>
          </cell>
          <cell r="B2695" t="str">
            <v>SP682XD H80LT CURVILINEAR W50 SUS 4K AGR (RAL 7016) OC FORM 03 PCS 09 90 CRI PA247</v>
          </cell>
          <cell r="C2695">
            <v>0</v>
          </cell>
          <cell r="D2695">
            <v>29138.720000000001</v>
          </cell>
          <cell r="I2695" t="str">
            <v>No</v>
          </cell>
          <cell r="J2695" t="str">
            <v>NOS</v>
          </cell>
          <cell r="K2695" t="str">
            <v>SHAPES-FG</v>
          </cell>
          <cell r="L2695" t="str">
            <v>SIGNIFY(PH)</v>
          </cell>
        </row>
        <row r="2696">
          <cell r="A2696">
            <v>30313671</v>
          </cell>
          <cell r="B2696" t="str">
            <v>SP682XD H80LT CURVILINEAR W50 SUS 4K AGR (RAL 7016) OC FORM 02 PCS 04 90 CRI PA247</v>
          </cell>
          <cell r="C2696">
            <v>0</v>
          </cell>
          <cell r="D2696">
            <v>17518.349999999999</v>
          </cell>
          <cell r="I2696" t="str">
            <v>No</v>
          </cell>
          <cell r="J2696" t="str">
            <v>NOS</v>
          </cell>
          <cell r="K2696" t="str">
            <v>SHAPES-FG</v>
          </cell>
          <cell r="L2696" t="str">
            <v>SIGNIFY(PH)</v>
          </cell>
        </row>
        <row r="2697">
          <cell r="A2697">
            <v>30313670</v>
          </cell>
          <cell r="B2697" t="str">
            <v>SP682PD-H55-900MM-940-60W-DNR-SOR (RAL 2010)-OC-PA241</v>
          </cell>
          <cell r="C2697">
            <v>0</v>
          </cell>
          <cell r="D2697">
            <v>5464.0252</v>
          </cell>
          <cell r="I2697" t="str">
            <v>No</v>
          </cell>
          <cell r="J2697" t="str">
            <v>NOS</v>
          </cell>
          <cell r="K2697" t="str">
            <v>SHAPES-FG</v>
          </cell>
          <cell r="L2697" t="str">
            <v>SIGNIFY(PH)</v>
          </cell>
        </row>
        <row r="2698">
          <cell r="A2698">
            <v>30313669</v>
          </cell>
          <cell r="B2698" t="str">
            <v>SP682XC H80LT CURVILINEAR W50 SUS 4K OR (RAL 2001) OC FORM 11 PCS 72 90CRI-PA269</v>
          </cell>
          <cell r="C2698">
            <v>0</v>
          </cell>
          <cell r="D2698">
            <v>0</v>
          </cell>
          <cell r="I2698" t="str">
            <v>No</v>
          </cell>
          <cell r="J2698" t="str">
            <v>NOS</v>
          </cell>
          <cell r="K2698" t="str">
            <v>SHAPES-FG</v>
          </cell>
          <cell r="L2698" t="str">
            <v>SIGNIFY(PH)</v>
          </cell>
        </row>
        <row r="2699">
          <cell r="A2699">
            <v>30313668</v>
          </cell>
          <cell r="B2699" t="str">
            <v>SP682XC H80LT CURVILINEAR W50 SUS 4K OR (RAL 2001) OC FORM 10 PCS 16 90CRI-PA269</v>
          </cell>
          <cell r="C2699">
            <v>0</v>
          </cell>
          <cell r="D2699">
            <v>0</v>
          </cell>
          <cell r="I2699" t="str">
            <v>No</v>
          </cell>
          <cell r="J2699" t="str">
            <v>NOS</v>
          </cell>
          <cell r="K2699" t="str">
            <v>SHAPES-FG</v>
          </cell>
          <cell r="L2699" t="str">
            <v>SIGNIFY(PH)</v>
          </cell>
        </row>
        <row r="2700">
          <cell r="A2700">
            <v>30313667</v>
          </cell>
          <cell r="B2700" t="str">
            <v>SP682XC H80LT CURVILINEAR W50 SUS 4K OR (RAL 2001) OC FORM 09 PCS 10 90CRI-PA269</v>
          </cell>
          <cell r="C2700">
            <v>0</v>
          </cell>
          <cell r="D2700">
            <v>0</v>
          </cell>
          <cell r="I2700" t="str">
            <v>No</v>
          </cell>
          <cell r="J2700" t="str">
            <v>NOS</v>
          </cell>
          <cell r="K2700" t="str">
            <v>SHAPES-FG</v>
          </cell>
          <cell r="L2700" t="str">
            <v>SIGNIFY(PH)</v>
          </cell>
        </row>
        <row r="2701">
          <cell r="A2701">
            <v>30313666</v>
          </cell>
          <cell r="B2701" t="str">
            <v>SP682XC H80LT CURVILINEAR W50 SUS 4K BLK OC FORM 08 PCS 12 90CRI-PA269</v>
          </cell>
          <cell r="C2701">
            <v>0</v>
          </cell>
          <cell r="D2701">
            <v>0</v>
          </cell>
          <cell r="I2701" t="str">
            <v>No</v>
          </cell>
          <cell r="J2701" t="str">
            <v>NOS</v>
          </cell>
          <cell r="K2701" t="str">
            <v>SHAPES-FG</v>
          </cell>
          <cell r="L2701" t="str">
            <v>SIGNIFY(PH)</v>
          </cell>
        </row>
        <row r="2702">
          <cell r="A2702">
            <v>30313665</v>
          </cell>
          <cell r="B2702" t="str">
            <v>SP682XC H80LT CURVILINEAR W50 SUS 4K BLK OC FORM 07 PCS 10 90CRI-PA269</v>
          </cell>
          <cell r="C2702">
            <v>0</v>
          </cell>
          <cell r="D2702">
            <v>0</v>
          </cell>
          <cell r="I2702" t="str">
            <v>No</v>
          </cell>
          <cell r="J2702" t="str">
            <v>NOS</v>
          </cell>
          <cell r="K2702" t="str">
            <v>SHAPES-FG</v>
          </cell>
          <cell r="L2702" t="str">
            <v>SIGNIFY(PH)</v>
          </cell>
        </row>
        <row r="2703">
          <cell r="A2703">
            <v>30313664</v>
          </cell>
          <cell r="B2703" t="str">
            <v>SP682XD H80LT CURVILINEAR W50 SUS 4K BLK OC FORM 06 PCS 12 90CRI-PA269</v>
          </cell>
          <cell r="C2703">
            <v>0</v>
          </cell>
          <cell r="D2703">
            <v>0</v>
          </cell>
          <cell r="I2703" t="str">
            <v>No</v>
          </cell>
          <cell r="J2703" t="str">
            <v>NOS</v>
          </cell>
          <cell r="K2703" t="str">
            <v>SHAPES-FG</v>
          </cell>
          <cell r="L2703" t="str">
            <v>SIGNIFY(PH)</v>
          </cell>
        </row>
        <row r="2704">
          <cell r="A2704">
            <v>30313663</v>
          </cell>
          <cell r="B2704" t="str">
            <v>SP682XC H80LT CURVILINEAR W50 SUS 4K BLK OC FORM 05 PCS 06 90CRI-PA269</v>
          </cell>
          <cell r="C2704">
            <v>0</v>
          </cell>
          <cell r="D2704">
            <v>0</v>
          </cell>
          <cell r="I2704" t="str">
            <v>No</v>
          </cell>
          <cell r="J2704" t="str">
            <v>NOS</v>
          </cell>
          <cell r="K2704" t="str">
            <v>SHAPES-FG</v>
          </cell>
          <cell r="L2704" t="str">
            <v>SIGNIFY(PH)</v>
          </cell>
        </row>
        <row r="2705">
          <cell r="A2705">
            <v>30313662</v>
          </cell>
          <cell r="B2705" t="str">
            <v>SP682XD H80LT CURVILINEAR W50 SUS 4K BLK OC FORM 04 PCS 06 90CRI-PA269</v>
          </cell>
          <cell r="C2705">
            <v>0</v>
          </cell>
          <cell r="D2705">
            <v>0</v>
          </cell>
          <cell r="I2705" t="str">
            <v>No</v>
          </cell>
          <cell r="J2705" t="str">
            <v>NOS</v>
          </cell>
          <cell r="K2705" t="str">
            <v>SHAPES-FG</v>
          </cell>
          <cell r="L2705" t="str">
            <v>SIGNIFY(PH)</v>
          </cell>
        </row>
        <row r="2706">
          <cell r="A2706">
            <v>30313661</v>
          </cell>
          <cell r="B2706" t="str">
            <v>SP682XC H80LT CURVILINEAR W50 SUS 4K BLK OC FORM 02 PCS 06 90CRI-PA269</v>
          </cell>
          <cell r="C2706">
            <v>0</v>
          </cell>
          <cell r="D2706">
            <v>0</v>
          </cell>
          <cell r="I2706" t="str">
            <v>No</v>
          </cell>
          <cell r="J2706" t="str">
            <v>NOS</v>
          </cell>
          <cell r="K2706" t="str">
            <v>SHAPES-FG</v>
          </cell>
          <cell r="L2706" t="str">
            <v>SIGNIFY(PH)</v>
          </cell>
        </row>
        <row r="2707">
          <cell r="A2707">
            <v>30313660</v>
          </cell>
          <cell r="B2707" t="str">
            <v>SP682XC H80LT CURVILINEAR W50 SUS 4K BLK OC FORM 01 PCS 06 90CRI-PA269</v>
          </cell>
          <cell r="C2707">
            <v>0</v>
          </cell>
          <cell r="D2707">
            <v>0</v>
          </cell>
          <cell r="I2707" t="str">
            <v>No</v>
          </cell>
          <cell r="J2707" t="str">
            <v>NOS</v>
          </cell>
          <cell r="K2707" t="str">
            <v>SHAPES-FG</v>
          </cell>
          <cell r="L2707" t="str">
            <v>SIGNIFY(PH)</v>
          </cell>
        </row>
        <row r="2708">
          <cell r="A2708">
            <v>30313659</v>
          </cell>
          <cell r="B2708" t="str">
            <v>SP682XC H80LT CURVILINEAR W50 SUS 4K BLK OC FORM 03 PCS 04 90CRI-PA269</v>
          </cell>
          <cell r="C2708">
            <v>0</v>
          </cell>
          <cell r="D2708">
            <v>0</v>
          </cell>
          <cell r="I2708" t="str">
            <v>No</v>
          </cell>
          <cell r="J2708" t="str">
            <v>NOS</v>
          </cell>
          <cell r="K2708" t="str">
            <v>SHAPES-FG</v>
          </cell>
          <cell r="L2708" t="str">
            <v>SIGNIFY(PH)</v>
          </cell>
        </row>
        <row r="2709">
          <cell r="A2709">
            <v>30313658</v>
          </cell>
          <cell r="B2709" t="str">
            <v>SP682PD-H55-900MM-940-60W-DNR-GYL (RAL 1004)-OC-PA241</v>
          </cell>
          <cell r="C2709">
            <v>0</v>
          </cell>
          <cell r="D2709">
            <v>5431.6827000000003</v>
          </cell>
          <cell r="I2709" t="str">
            <v>No</v>
          </cell>
          <cell r="J2709" t="str">
            <v>NOS</v>
          </cell>
          <cell r="K2709" t="str">
            <v>SHAPES-FG</v>
          </cell>
          <cell r="L2709" t="str">
            <v>SIGNIFY(PH)</v>
          </cell>
        </row>
        <row r="2710">
          <cell r="A2710">
            <v>30313657</v>
          </cell>
          <cell r="B2710" t="str">
            <v>SP682XC H80LT CURVILINEAR W50 SUS 4K BLK OC FORM 11 PCS 08 PA232</v>
          </cell>
          <cell r="C2710">
            <v>0</v>
          </cell>
          <cell r="D2710">
            <v>17771.2</v>
          </cell>
          <cell r="I2710" t="str">
            <v>No</v>
          </cell>
          <cell r="J2710" t="str">
            <v>NOS</v>
          </cell>
          <cell r="K2710" t="str">
            <v>SHAPES-FG</v>
          </cell>
          <cell r="L2710" t="str">
            <v>SIGNIFY(PH)</v>
          </cell>
        </row>
        <row r="2711">
          <cell r="A2711">
            <v>30313656</v>
          </cell>
          <cell r="B2711" t="str">
            <v>SP682XD H80LT CURVILINEAR W50 SUS 4K BLK OC FORM 10 PCS 14 PA232</v>
          </cell>
          <cell r="C2711">
            <v>0</v>
          </cell>
          <cell r="D2711">
            <v>47101.04</v>
          </cell>
          <cell r="I2711" t="str">
            <v>No</v>
          </cell>
          <cell r="J2711" t="str">
            <v>NOS</v>
          </cell>
          <cell r="K2711" t="str">
            <v>SHAPES-FG</v>
          </cell>
          <cell r="L2711" t="str">
            <v>SIGNIFY(PH)</v>
          </cell>
        </row>
        <row r="2712">
          <cell r="A2712">
            <v>30313655</v>
          </cell>
          <cell r="B2712" t="str">
            <v>RC682XD H80LT CURVILINEAR W50 4K WHT OC FORM 06 PCS 06 PA232</v>
          </cell>
          <cell r="C2712">
            <v>0</v>
          </cell>
          <cell r="D2712">
            <v>20145.36</v>
          </cell>
          <cell r="I2712" t="str">
            <v>No</v>
          </cell>
          <cell r="J2712" t="str">
            <v>NOS</v>
          </cell>
          <cell r="K2712" t="str">
            <v>SHAPES-FG</v>
          </cell>
          <cell r="L2712" t="str">
            <v>SIGNIFY(PH)</v>
          </cell>
        </row>
        <row r="2713">
          <cell r="A2713">
            <v>30313654</v>
          </cell>
          <cell r="B2713" t="str">
            <v>RC682XD H80LT CURVILINEAR W50 4K WHT OC FORM 05 PCS 06 PA232</v>
          </cell>
          <cell r="C2713">
            <v>0</v>
          </cell>
          <cell r="D2713">
            <v>20137.75</v>
          </cell>
          <cell r="I2713" t="str">
            <v>No</v>
          </cell>
          <cell r="J2713" t="str">
            <v>NOS</v>
          </cell>
          <cell r="K2713" t="str">
            <v>SHAPES-FG</v>
          </cell>
          <cell r="L2713" t="str">
            <v>SIGNIFY(PH)</v>
          </cell>
        </row>
        <row r="2714">
          <cell r="A2714">
            <v>30313653</v>
          </cell>
          <cell r="B2714" t="str">
            <v>RC682XD H80LT CURVILINEAR W50 4K WHT OC FORM 04 PCS 10 PA232</v>
          </cell>
          <cell r="C2714">
            <v>0</v>
          </cell>
          <cell r="D2714">
            <v>32611.81</v>
          </cell>
          <cell r="I2714" t="str">
            <v>No</v>
          </cell>
          <cell r="J2714" t="str">
            <v>NOS</v>
          </cell>
          <cell r="K2714" t="str">
            <v>SHAPES-FG</v>
          </cell>
          <cell r="L2714" t="str">
            <v>SIGNIFY(PH)</v>
          </cell>
        </row>
        <row r="2715">
          <cell r="A2715">
            <v>30313652</v>
          </cell>
          <cell r="B2715" t="str">
            <v>SP682XD H80LT CURVILINEAR W50 SUS 4K WHT OC FORM 03 PCS 04 PA232</v>
          </cell>
          <cell r="C2715">
            <v>0</v>
          </cell>
          <cell r="D2715">
            <v>21573.09</v>
          </cell>
          <cell r="I2715" t="str">
            <v>No</v>
          </cell>
          <cell r="J2715" t="str">
            <v>NOS</v>
          </cell>
          <cell r="K2715" t="str">
            <v>SHAPES-FG</v>
          </cell>
          <cell r="L2715" t="str">
            <v>SIGNIFY(PH)</v>
          </cell>
        </row>
        <row r="2716">
          <cell r="A2716">
            <v>30313651</v>
          </cell>
          <cell r="B2716" t="str">
            <v>SP682XD H80LT CURVILINEAR W50 SUS 4K WHT OC FORM 02 PCS 04 PA232</v>
          </cell>
          <cell r="C2716">
            <v>0</v>
          </cell>
          <cell r="D2716">
            <v>13528.6</v>
          </cell>
          <cell r="I2716" t="str">
            <v>No</v>
          </cell>
          <cell r="J2716" t="str">
            <v>NOS</v>
          </cell>
          <cell r="K2716" t="str">
            <v>SHAPES-FG</v>
          </cell>
          <cell r="L2716" t="str">
            <v>SIGNIFY(PH)</v>
          </cell>
        </row>
        <row r="2717">
          <cell r="A2717">
            <v>30313650</v>
          </cell>
          <cell r="B2717" t="str">
            <v>SP682XD H80LT CURVILINEAR W50 SUS 4K WHT OC FORM 01 PCS 04 PA232</v>
          </cell>
          <cell r="C2717">
            <v>0</v>
          </cell>
          <cell r="D2717">
            <v>13589.896699999999</v>
          </cell>
          <cell r="I2717" t="str">
            <v>No</v>
          </cell>
          <cell r="J2717" t="str">
            <v>NOS</v>
          </cell>
          <cell r="K2717" t="str">
            <v>SHAPES-FG</v>
          </cell>
          <cell r="L2717" t="str">
            <v>SIGNIFY(PH)</v>
          </cell>
        </row>
        <row r="2718">
          <cell r="A2718">
            <v>30313649</v>
          </cell>
          <cell r="B2718" t="str">
            <v>SP682XD H75LT CURVILINEAR SUS 4K WHT OD FORM02 PCS10 PA122</v>
          </cell>
          <cell r="C2718">
            <v>0</v>
          </cell>
          <cell r="D2718">
            <v>35749.83</v>
          </cell>
          <cell r="I2718" t="str">
            <v>No</v>
          </cell>
          <cell r="J2718" t="str">
            <v>NOS</v>
          </cell>
          <cell r="K2718" t="str">
            <v>SHAPES-FG</v>
          </cell>
          <cell r="L2718" t="str">
            <v>SIGNIFY(PH)</v>
          </cell>
        </row>
        <row r="2719">
          <cell r="A2719">
            <v>30313648</v>
          </cell>
          <cell r="B2719" t="str">
            <v>SP682XD H75LT CURVILINEAR SUS 4K BLK OD FORM01 PCS11 PA122</v>
          </cell>
          <cell r="C2719">
            <v>0</v>
          </cell>
          <cell r="D2719">
            <v>34808.370000000003</v>
          </cell>
          <cell r="I2719" t="str">
            <v>No</v>
          </cell>
          <cell r="J2719" t="str">
            <v>NOS</v>
          </cell>
          <cell r="K2719" t="str">
            <v>SHAPES-FG</v>
          </cell>
          <cell r="L2719" t="str">
            <v>SIGNIFY(PH)</v>
          </cell>
        </row>
        <row r="2720">
          <cell r="A2720">
            <v>30313647</v>
          </cell>
          <cell r="B2720" t="str">
            <v>SP682PC-H55-400MM-940-25W-FGR-WHT-OC-PA264</v>
          </cell>
          <cell r="C2720">
            <v>0</v>
          </cell>
          <cell r="D2720">
            <v>1429.2625</v>
          </cell>
          <cell r="I2720" t="str">
            <v>No</v>
          </cell>
          <cell r="J2720" t="str">
            <v>NOS</v>
          </cell>
          <cell r="K2720" t="str">
            <v>SHAPES-FG</v>
          </cell>
          <cell r="L2720" t="str">
            <v>SIGNIFY(PH)</v>
          </cell>
        </row>
        <row r="2721">
          <cell r="A2721">
            <v>30313646</v>
          </cell>
          <cell r="B2721" t="str">
            <v>SP682PC-H55-600MM-940-40W-FGR-WHT-OC-PA264</v>
          </cell>
          <cell r="C2721">
            <v>0</v>
          </cell>
          <cell r="D2721">
            <v>2498.5014000000001</v>
          </cell>
          <cell r="I2721" t="str">
            <v>No</v>
          </cell>
          <cell r="J2721" t="str">
            <v>NOS</v>
          </cell>
          <cell r="K2721" t="str">
            <v>SHAPES-FG</v>
          </cell>
          <cell r="L2721" t="str">
            <v>SIGNIFY(PH)</v>
          </cell>
        </row>
        <row r="2722">
          <cell r="A2722">
            <v>30313645</v>
          </cell>
          <cell r="B2722" t="str">
            <v>SP682PD-H75-900MM-940-60W-FGR-BLK-OD-PA254</v>
          </cell>
          <cell r="C2722">
            <v>0</v>
          </cell>
          <cell r="D2722">
            <v>10040.5874</v>
          </cell>
          <cell r="I2722" t="str">
            <v>No</v>
          </cell>
          <cell r="J2722" t="str">
            <v>NOS</v>
          </cell>
          <cell r="K2722" t="str">
            <v>SHAPES-FG</v>
          </cell>
          <cell r="L2722" t="str">
            <v>SIGNIFY(PH)</v>
          </cell>
        </row>
        <row r="2723">
          <cell r="A2723">
            <v>30313644</v>
          </cell>
          <cell r="B2723" t="str">
            <v>SP682PD-H75-400MM-940-25W-FGR-BLK-OC-PA254</v>
          </cell>
          <cell r="C2723">
            <v>0</v>
          </cell>
          <cell r="D2723">
            <v>2514.8670999999999</v>
          </cell>
          <cell r="I2723" t="str">
            <v>No</v>
          </cell>
          <cell r="J2723" t="str">
            <v>NOS</v>
          </cell>
          <cell r="K2723" t="str">
            <v>SHAPES-FG</v>
          </cell>
          <cell r="L2723" t="str">
            <v>SIGNIFY(PH)</v>
          </cell>
        </row>
        <row r="2724">
          <cell r="A2724">
            <v>30313643</v>
          </cell>
          <cell r="B2724" t="str">
            <v>RC682XC H80LT CURVILINEAR SUS 5.7K FORM 19 PCS 4 WHT OD PA253</v>
          </cell>
          <cell r="C2724">
            <v>0</v>
          </cell>
          <cell r="D2724">
            <v>10138.34</v>
          </cell>
          <cell r="I2724" t="str">
            <v>No</v>
          </cell>
          <cell r="J2724" t="str">
            <v>NOS</v>
          </cell>
          <cell r="K2724" t="str">
            <v>SHAPES-FG</v>
          </cell>
          <cell r="L2724" t="str">
            <v>SIGNIFY(PH)</v>
          </cell>
        </row>
        <row r="2725">
          <cell r="A2725">
            <v>30313642</v>
          </cell>
          <cell r="B2725" t="str">
            <v>RC682XC H80LT CURVILINEAR SUS 5.7K FORM 18 PCS 04 WHT OD PA253</v>
          </cell>
          <cell r="C2725">
            <v>0</v>
          </cell>
          <cell r="D2725">
            <v>9940</v>
          </cell>
          <cell r="I2725" t="str">
            <v>No</v>
          </cell>
          <cell r="J2725" t="str">
            <v>NOS</v>
          </cell>
          <cell r="K2725" t="str">
            <v>SHAPES-FG</v>
          </cell>
          <cell r="L2725" t="str">
            <v>SIGNIFY(PH)</v>
          </cell>
        </row>
        <row r="2726">
          <cell r="A2726">
            <v>30313641</v>
          </cell>
          <cell r="B2726" t="str">
            <v>RC682XC H80LT CURVILINEAR SUS 5.7K FORM 17 PCS 02 WHT OD PA253</v>
          </cell>
          <cell r="C2726">
            <v>0</v>
          </cell>
          <cell r="D2726">
            <v>6684.1917000000003</v>
          </cell>
          <cell r="I2726" t="str">
            <v>No</v>
          </cell>
          <cell r="J2726" t="str">
            <v>NOS</v>
          </cell>
          <cell r="K2726" t="str">
            <v>SHAPES-FG</v>
          </cell>
          <cell r="L2726" t="str">
            <v>SIGNIFY(PH)</v>
          </cell>
        </row>
        <row r="2727">
          <cell r="A2727">
            <v>30313640</v>
          </cell>
          <cell r="B2727" t="str">
            <v>SP682XC H80LT CURVILINEAR SUS 5.7K FORM 16 PCS 04 BLK OD PA253</v>
          </cell>
          <cell r="C2727">
            <v>0</v>
          </cell>
          <cell r="D2727">
            <v>11293.5</v>
          </cell>
          <cell r="I2727" t="str">
            <v>No</v>
          </cell>
          <cell r="J2727" t="str">
            <v>NOS</v>
          </cell>
          <cell r="K2727" t="str">
            <v>SHAPES-FG</v>
          </cell>
          <cell r="L2727" t="str">
            <v>SIGNIFY(PH)</v>
          </cell>
        </row>
        <row r="2728">
          <cell r="A2728">
            <v>30313639</v>
          </cell>
          <cell r="B2728" t="str">
            <v>SP682XC H80LT CURVILINEAR SUS 5.7K FORM 15 PCS 13 BLK OD PA253</v>
          </cell>
          <cell r="C2728">
            <v>0</v>
          </cell>
          <cell r="D2728">
            <v>32701.29</v>
          </cell>
          <cell r="I2728" t="str">
            <v>No</v>
          </cell>
          <cell r="J2728" t="str">
            <v>NOS</v>
          </cell>
          <cell r="K2728" t="str">
            <v>SHAPES-FG</v>
          </cell>
          <cell r="L2728" t="str">
            <v>SIGNIFY(PH)</v>
          </cell>
        </row>
        <row r="2729">
          <cell r="A2729">
            <v>30313638</v>
          </cell>
          <cell r="B2729" t="str">
            <v>SP682XC H80LT CURVILINEAR SUS 5.7K FORM 14 PCS 10 BLK OD PA253</v>
          </cell>
          <cell r="C2729">
            <v>0</v>
          </cell>
          <cell r="D2729">
            <v>24749.1</v>
          </cell>
          <cell r="I2729" t="str">
            <v>No</v>
          </cell>
          <cell r="J2729" t="str">
            <v>NOS</v>
          </cell>
          <cell r="K2729" t="str">
            <v>SHAPES-FG</v>
          </cell>
          <cell r="L2729" t="str">
            <v>SIGNIFY(PH)</v>
          </cell>
        </row>
        <row r="2730">
          <cell r="A2730">
            <v>30313637</v>
          </cell>
          <cell r="B2730" t="str">
            <v>SP682XC H80LT CURVILINEAR SUS 5.7K FORM 13 PCS 06 BLK OD PA253</v>
          </cell>
          <cell r="C2730">
            <v>0</v>
          </cell>
          <cell r="D2730">
            <v>15753.06</v>
          </cell>
          <cell r="I2730" t="str">
            <v>No</v>
          </cell>
          <cell r="J2730" t="str">
            <v>NOS</v>
          </cell>
          <cell r="K2730" t="str">
            <v>SHAPES-FG</v>
          </cell>
          <cell r="L2730" t="str">
            <v>SIGNIFY(PH)</v>
          </cell>
        </row>
        <row r="2731">
          <cell r="A2731">
            <v>30313636</v>
          </cell>
          <cell r="B2731" t="str">
            <v>SP682XC H80LT CURVILINEAR SUS 5.7K FORM 12 PCS 19 BLK OD PA253</v>
          </cell>
          <cell r="C2731">
            <v>0</v>
          </cell>
          <cell r="D2731">
            <v>47103.040000000001</v>
          </cell>
          <cell r="I2731" t="str">
            <v>No</v>
          </cell>
          <cell r="J2731" t="str">
            <v>NOS</v>
          </cell>
          <cell r="K2731" t="str">
            <v>SHAPES-FG</v>
          </cell>
          <cell r="L2731" t="str">
            <v>SIGNIFY(PH)</v>
          </cell>
        </row>
        <row r="2732">
          <cell r="A2732">
            <v>30313635</v>
          </cell>
          <cell r="B2732" t="str">
            <v>SP682XC H80LT CURVILINEAR SUS 5.7K FORM 11 PCS 12 BLK OD PA253</v>
          </cell>
          <cell r="C2732">
            <v>0</v>
          </cell>
          <cell r="D2732">
            <v>30163.41</v>
          </cell>
          <cell r="I2732" t="str">
            <v>No</v>
          </cell>
          <cell r="J2732" t="str">
            <v>NOS</v>
          </cell>
          <cell r="K2732" t="str">
            <v>SHAPES-FG</v>
          </cell>
          <cell r="L2732" t="str">
            <v>SIGNIFY(PH)</v>
          </cell>
        </row>
        <row r="2733">
          <cell r="A2733">
            <v>30313634</v>
          </cell>
          <cell r="B2733" t="str">
            <v>SP682XC H80LT CURVILINEAR SUS 5.7K FORM 10 PCS 3 BLK OD PA253</v>
          </cell>
          <cell r="C2733">
            <v>0</v>
          </cell>
          <cell r="D2733">
            <v>8778.86</v>
          </cell>
          <cell r="I2733" t="str">
            <v>No</v>
          </cell>
          <cell r="J2733" t="str">
            <v>NOS</v>
          </cell>
          <cell r="K2733" t="str">
            <v>SHAPES-FG</v>
          </cell>
          <cell r="L2733" t="str">
            <v>SIGNIFY(PH)</v>
          </cell>
        </row>
        <row r="2734">
          <cell r="A2734">
            <v>30313633</v>
          </cell>
          <cell r="B2734" t="str">
            <v>SP682XC H80LT CURVILINEAR SUS 5.7K FORM 09 PCS 04 BLK OD PA253</v>
          </cell>
          <cell r="C2734">
            <v>0</v>
          </cell>
          <cell r="D2734">
            <v>11399.5</v>
          </cell>
          <cell r="I2734" t="str">
            <v>No</v>
          </cell>
          <cell r="J2734" t="str">
            <v>NOS</v>
          </cell>
          <cell r="K2734" t="str">
            <v>SHAPES-FG</v>
          </cell>
          <cell r="L2734" t="str">
            <v>SIGNIFY(PH)</v>
          </cell>
        </row>
        <row r="2735">
          <cell r="A2735">
            <v>30313632</v>
          </cell>
          <cell r="B2735" t="str">
            <v>SP682XC H80LT CURVILINEAR SUS 5.7K FORM 08 PCS 10 BLK OD PA253</v>
          </cell>
          <cell r="C2735">
            <v>0</v>
          </cell>
          <cell r="D2735">
            <v>25697.51</v>
          </cell>
          <cell r="I2735" t="str">
            <v>No</v>
          </cell>
          <cell r="J2735" t="str">
            <v>NOS</v>
          </cell>
          <cell r="K2735" t="str">
            <v>SHAPES-FG</v>
          </cell>
          <cell r="L2735" t="str">
            <v>SIGNIFY(PH)</v>
          </cell>
        </row>
        <row r="2736">
          <cell r="A2736">
            <v>30313631</v>
          </cell>
          <cell r="B2736" t="str">
            <v>SP682XC H80LT CURVILINEAR SUS 5.7K FORM 07 PCS 14 BLK OD PA253</v>
          </cell>
          <cell r="C2736">
            <v>0</v>
          </cell>
          <cell r="D2736">
            <v>29465.15</v>
          </cell>
          <cell r="I2736" t="str">
            <v>No</v>
          </cell>
          <cell r="J2736" t="str">
            <v>NOS</v>
          </cell>
          <cell r="K2736" t="str">
            <v>SHAPES-FG</v>
          </cell>
          <cell r="L2736" t="str">
            <v>SIGNIFY(PH)</v>
          </cell>
        </row>
        <row r="2737">
          <cell r="A2737">
            <v>30313630</v>
          </cell>
          <cell r="B2737" t="str">
            <v>SP682XC H80LT CURVILINEAR SUS 5.7K FORM 06 PCS 05 BLK OD PA253</v>
          </cell>
          <cell r="C2737">
            <v>0</v>
          </cell>
          <cell r="D2737">
            <v>9529.91</v>
          </cell>
          <cell r="I2737" t="str">
            <v>No</v>
          </cell>
          <cell r="J2737" t="str">
            <v>NOS</v>
          </cell>
          <cell r="K2737" t="str">
            <v>SHAPES-FG</v>
          </cell>
          <cell r="L2737" t="str">
            <v>SIGNIFY(PH)</v>
          </cell>
        </row>
        <row r="2738">
          <cell r="A2738">
            <v>30313629</v>
          </cell>
          <cell r="B2738" t="str">
            <v>SP682XC H80LT CURVILINEAR SUS 5.7K FORM 05 PCS 14 BLK OD PA253</v>
          </cell>
          <cell r="C2738">
            <v>0</v>
          </cell>
          <cell r="D2738">
            <v>27019.64</v>
          </cell>
          <cell r="I2738" t="str">
            <v>No</v>
          </cell>
          <cell r="J2738" t="str">
            <v>NOS</v>
          </cell>
          <cell r="K2738" t="str">
            <v>SHAPES-FG</v>
          </cell>
          <cell r="L2738" t="str">
            <v>SIGNIFY(PH)</v>
          </cell>
        </row>
        <row r="2739">
          <cell r="A2739">
            <v>30313628</v>
          </cell>
          <cell r="B2739" t="str">
            <v>SP682XC H80LT CURVILINEAR SUS 5.7K FORM 04 PCS 14 BLK OD PA253</v>
          </cell>
          <cell r="C2739">
            <v>0</v>
          </cell>
          <cell r="D2739">
            <v>27019.64</v>
          </cell>
          <cell r="I2739" t="str">
            <v>No</v>
          </cell>
          <cell r="J2739" t="str">
            <v>NOS</v>
          </cell>
          <cell r="K2739" t="str">
            <v>SHAPES-FG</v>
          </cell>
          <cell r="L2739" t="str">
            <v>SIGNIFY(PH)</v>
          </cell>
        </row>
        <row r="2740">
          <cell r="A2740">
            <v>30313627</v>
          </cell>
          <cell r="B2740" t="str">
            <v>SP682XC H80LT CURVILINEAR SUS 5.7K FORM 03 PCS 06 BLK OD PA253</v>
          </cell>
          <cell r="C2740">
            <v>0</v>
          </cell>
          <cell r="D2740">
            <v>10936.84</v>
          </cell>
          <cell r="I2740" t="str">
            <v>No</v>
          </cell>
          <cell r="J2740" t="str">
            <v>NOS</v>
          </cell>
          <cell r="K2740" t="str">
            <v>SHAPES-FG</v>
          </cell>
          <cell r="L2740" t="str">
            <v>SIGNIFY(PH)</v>
          </cell>
        </row>
        <row r="2741">
          <cell r="A2741">
            <v>30313626</v>
          </cell>
          <cell r="B2741" t="str">
            <v>SP682XC H80LT CURVILINEAR SUS 5.7K FORM 02 PCS 14 BLK OD PA253</v>
          </cell>
          <cell r="C2741">
            <v>0</v>
          </cell>
          <cell r="D2741">
            <v>27473.39</v>
          </cell>
          <cell r="I2741" t="str">
            <v>No</v>
          </cell>
          <cell r="J2741" t="str">
            <v>NOS</v>
          </cell>
          <cell r="K2741" t="str">
            <v>SHAPES-FG</v>
          </cell>
          <cell r="L2741" t="str">
            <v>SIGNIFY(PH)</v>
          </cell>
        </row>
        <row r="2742">
          <cell r="A2742">
            <v>30313625</v>
          </cell>
          <cell r="B2742" t="str">
            <v>SP682XC H80LT CURVILINEAR SUS 5.7K FORM 01 PCS 14 BLK OD PA253</v>
          </cell>
          <cell r="C2742">
            <v>0</v>
          </cell>
          <cell r="D2742">
            <v>27208.12</v>
          </cell>
          <cell r="I2742" t="str">
            <v>No</v>
          </cell>
          <cell r="J2742" t="str">
            <v>NOS</v>
          </cell>
          <cell r="K2742" t="str">
            <v>SHAPES-FG</v>
          </cell>
          <cell r="L2742" t="str">
            <v>SIGNIFY(PH)</v>
          </cell>
        </row>
        <row r="2743">
          <cell r="A2743">
            <v>30313624</v>
          </cell>
          <cell r="B2743" t="str">
            <v>SP682XD H80LT CURVILINEAR SUS 4K BLK OC 90CRI FORM01 PCS10 PA200</v>
          </cell>
          <cell r="C2743">
            <v>0</v>
          </cell>
          <cell r="D2743">
            <v>40732.31</v>
          </cell>
          <cell r="I2743" t="str">
            <v>No</v>
          </cell>
          <cell r="J2743" t="str">
            <v>NOS</v>
          </cell>
          <cell r="K2743" t="str">
            <v>SHAPES-FG</v>
          </cell>
          <cell r="L2743" t="str">
            <v>SIGNIFY(PH)</v>
          </cell>
        </row>
        <row r="2744">
          <cell r="A2744">
            <v>30313623</v>
          </cell>
          <cell r="B2744" t="str">
            <v>SP682PC-H75-600MM-840-40W-FGR-LGR (RAL-7035)-OD-PA202</v>
          </cell>
          <cell r="C2744">
            <v>0</v>
          </cell>
          <cell r="D2744">
            <v>0</v>
          </cell>
          <cell r="I2744" t="str">
            <v>No</v>
          </cell>
          <cell r="J2744" t="str">
            <v>NOS</v>
          </cell>
          <cell r="K2744" t="str">
            <v>SHAPES-FG</v>
          </cell>
          <cell r="L2744" t="str">
            <v>SIGNIFY(PH)</v>
          </cell>
        </row>
        <row r="2745">
          <cell r="A2745">
            <v>30313622</v>
          </cell>
          <cell r="B2745" t="str">
            <v>SP682XC H80LT CURVILINEAR FORM02 PCS10 LGR RAL 7035 OD PA169</v>
          </cell>
          <cell r="C2745">
            <v>0</v>
          </cell>
          <cell r="D2745">
            <v>22020.314999999999</v>
          </cell>
          <cell r="I2745" t="str">
            <v>No</v>
          </cell>
          <cell r="J2745" t="str">
            <v>NOS</v>
          </cell>
          <cell r="K2745" t="str">
            <v>SHAPES-FG</v>
          </cell>
          <cell r="L2745" t="str">
            <v>SIGNIFY(PH)</v>
          </cell>
        </row>
        <row r="2746">
          <cell r="A2746">
            <v>30313621</v>
          </cell>
          <cell r="B2746" t="str">
            <v>SP682XC H80LT CURVILINEAR FORM01 PCS14 LGR RAL 7035 OD PA169</v>
          </cell>
          <cell r="C2746">
            <v>0</v>
          </cell>
          <cell r="D2746">
            <v>30518.37</v>
          </cell>
          <cell r="I2746" t="str">
            <v>No</v>
          </cell>
          <cell r="J2746" t="str">
            <v>NOS</v>
          </cell>
          <cell r="K2746" t="str">
            <v>SHAPES-FG</v>
          </cell>
          <cell r="L2746" t="str">
            <v>SIGNIFY(PH)</v>
          </cell>
        </row>
        <row r="2747">
          <cell r="A2747">
            <v>30313620</v>
          </cell>
          <cell r="B2747" t="str">
            <v>SP682PC-H55-1200MM-840-80W-DNR-LGR (RAL 7035)-OD-PA202</v>
          </cell>
          <cell r="C2747">
            <v>0</v>
          </cell>
          <cell r="D2747">
            <v>0</v>
          </cell>
          <cell r="I2747" t="str">
            <v>No</v>
          </cell>
          <cell r="J2747" t="str">
            <v>NOS</v>
          </cell>
          <cell r="K2747" t="str">
            <v>SHAPES-FG</v>
          </cell>
          <cell r="L2747" t="str">
            <v>SIGNIFY(PH)</v>
          </cell>
        </row>
        <row r="2748">
          <cell r="A2748">
            <v>30313619</v>
          </cell>
          <cell r="B2748" t="str">
            <v>SP682PC-H75-900MM-840-70W-FGR-LGR (RAL 7035)-OD-PA202</v>
          </cell>
          <cell r="C2748">
            <v>0</v>
          </cell>
          <cell r="D2748">
            <v>0</v>
          </cell>
          <cell r="I2748" t="str">
            <v>No</v>
          </cell>
          <cell r="J2748" t="str">
            <v>NOS</v>
          </cell>
          <cell r="K2748" t="str">
            <v>SHAPES-FG</v>
          </cell>
          <cell r="L2748" t="str">
            <v>SIGNIFY(PH)</v>
          </cell>
        </row>
        <row r="2749">
          <cell r="A2749">
            <v>30313618</v>
          </cell>
          <cell r="B2749" t="str">
            <v>SP682PD-H75-1200MM-940-60W-DNR-CRD (RAL 3016)-OC-PA190</v>
          </cell>
          <cell r="C2749">
            <v>0</v>
          </cell>
          <cell r="D2749">
            <v>9554.61</v>
          </cell>
          <cell r="I2749" t="str">
            <v>No</v>
          </cell>
          <cell r="J2749" t="str">
            <v>NOS</v>
          </cell>
          <cell r="K2749" t="str">
            <v>SHAPES-FG</v>
          </cell>
          <cell r="L2749" t="str">
            <v>SIGNIFY(PH)</v>
          </cell>
        </row>
        <row r="2750">
          <cell r="A2750">
            <v>30313617</v>
          </cell>
          <cell r="B2750" t="str">
            <v>SP682PD H80LT CURVILINEAR RECT SHP 1146x638 ArcL 314 R200 SUS 4K 48W LGR (RAL 7035) OC PA242</v>
          </cell>
          <cell r="C2750">
            <v>0</v>
          </cell>
          <cell r="D2750">
            <v>5552.12</v>
          </cell>
          <cell r="I2750" t="str">
            <v>No</v>
          </cell>
          <cell r="J2750" t="str">
            <v>NOS</v>
          </cell>
          <cell r="K2750" t="str">
            <v>SHAPES-FG</v>
          </cell>
          <cell r="L2750" t="str">
            <v>SIGNIFY(PH)</v>
          </cell>
        </row>
        <row r="2751">
          <cell r="A2751">
            <v>30313616</v>
          </cell>
          <cell r="B2751" t="str">
            <v>SP682XD H80LT CURVILINEAR W50 SUS 4K BLK OC 90CRI FORM 01 PART 8 PA145</v>
          </cell>
          <cell r="C2751">
            <v>0</v>
          </cell>
          <cell r="D2751">
            <v>22010.8125</v>
          </cell>
          <cell r="I2751" t="str">
            <v>No</v>
          </cell>
          <cell r="J2751" t="str">
            <v>NOS</v>
          </cell>
          <cell r="K2751" t="str">
            <v>SHAPES-FG</v>
          </cell>
          <cell r="L2751" t="str">
            <v>SIGNIFY(PH)</v>
          </cell>
        </row>
        <row r="2752">
          <cell r="A2752">
            <v>30313615</v>
          </cell>
          <cell r="B2752" t="str">
            <v>SP682PD-H55-600MM-940-40W-DNR-SOR (RAL 2010)-OC-PA241</v>
          </cell>
          <cell r="C2752">
            <v>0</v>
          </cell>
          <cell r="D2752">
            <v>3294.01</v>
          </cell>
          <cell r="I2752" t="str">
            <v>No</v>
          </cell>
          <cell r="J2752" t="str">
            <v>NOS</v>
          </cell>
          <cell r="K2752" t="str">
            <v>SHAPES-FG</v>
          </cell>
          <cell r="L2752" t="str">
            <v>SIGNIFY(PH)</v>
          </cell>
        </row>
        <row r="2753">
          <cell r="A2753">
            <v>30313614</v>
          </cell>
          <cell r="B2753" t="str">
            <v>SP682XD H80LT CURVILINEAR FORM02 PCS6 4K BLK OD PA068</v>
          </cell>
          <cell r="C2753">
            <v>0</v>
          </cell>
          <cell r="D2753">
            <v>21660.94</v>
          </cell>
          <cell r="I2753" t="str">
            <v>No</v>
          </cell>
          <cell r="J2753" t="str">
            <v>NOS</v>
          </cell>
          <cell r="K2753" t="str">
            <v>SHAPES-FG</v>
          </cell>
          <cell r="L2753" t="str">
            <v>SIGNIFY(PH)</v>
          </cell>
        </row>
        <row r="2754">
          <cell r="A2754">
            <v>30313613</v>
          </cell>
          <cell r="B2754" t="str">
            <v>SP682XC H80LT CURVILINEAR FORM01 PCS9 4K BLK OD PA068</v>
          </cell>
          <cell r="C2754">
            <v>0</v>
          </cell>
          <cell r="D2754">
            <v>19178.814999999999</v>
          </cell>
          <cell r="I2754" t="str">
            <v>No</v>
          </cell>
          <cell r="J2754" t="str">
            <v>NOS</v>
          </cell>
          <cell r="K2754" t="str">
            <v>SHAPES-FG</v>
          </cell>
          <cell r="L2754" t="str">
            <v>SIGNIFY(PH)</v>
          </cell>
        </row>
        <row r="2755">
          <cell r="A2755">
            <v>30313612</v>
          </cell>
          <cell r="B2755" t="str">
            <v>SP682PC-H75-1100MM-857-80W-FGR-BLK-OC-PA108</v>
          </cell>
          <cell r="C2755">
            <v>0</v>
          </cell>
          <cell r="D2755">
            <v>8465.6767</v>
          </cell>
          <cell r="I2755" t="str">
            <v>No</v>
          </cell>
          <cell r="J2755" t="str">
            <v>NOS</v>
          </cell>
          <cell r="K2755" t="str">
            <v>SHAPES-FG</v>
          </cell>
          <cell r="L2755" t="str">
            <v>SIGNIFY(PH)</v>
          </cell>
        </row>
        <row r="2756">
          <cell r="A2756">
            <v>30313611</v>
          </cell>
          <cell r="B2756" t="str">
            <v>SP682PC-H75-900MM-840-40W-FGR-BLK-OD-PA238</v>
          </cell>
          <cell r="C2756">
            <v>0</v>
          </cell>
          <cell r="D2756">
            <v>5959.4449999999997</v>
          </cell>
          <cell r="I2756" t="str">
            <v>No</v>
          </cell>
          <cell r="J2756" t="str">
            <v>NOS</v>
          </cell>
          <cell r="K2756" t="str">
            <v>SHAPES-FG</v>
          </cell>
          <cell r="L2756" t="str">
            <v>SIGNIFY(PH)</v>
          </cell>
        </row>
        <row r="2757">
          <cell r="A2757">
            <v>30313610</v>
          </cell>
          <cell r="B2757" t="str">
            <v>RC682XD H80LT CURVILINEAR FORM01 PCS05 WHT OD PA230</v>
          </cell>
          <cell r="C2757">
            <v>0</v>
          </cell>
          <cell r="D2757">
            <v>23765.37</v>
          </cell>
          <cell r="I2757" t="str">
            <v>No</v>
          </cell>
          <cell r="J2757" t="str">
            <v>NOS</v>
          </cell>
          <cell r="K2757" t="str">
            <v>SHAPES-FG</v>
          </cell>
          <cell r="L2757" t="str">
            <v>SIGNIFY(PH)</v>
          </cell>
        </row>
        <row r="2758">
          <cell r="A2758">
            <v>30313609</v>
          </cell>
          <cell r="B2758" t="str">
            <v>RC682XC H80LT CURVILINEAR FORM11 PCS06 BLK OC PA205</v>
          </cell>
          <cell r="C2758">
            <v>0</v>
          </cell>
          <cell r="D2758">
            <v>19803.349999999999</v>
          </cell>
          <cell r="I2758" t="str">
            <v>No</v>
          </cell>
          <cell r="J2758" t="str">
            <v>NOS</v>
          </cell>
          <cell r="K2758" t="str">
            <v>SHAPES-FG</v>
          </cell>
          <cell r="L2758" t="str">
            <v>SIGNIFY(PH)</v>
          </cell>
        </row>
        <row r="2759">
          <cell r="A2759">
            <v>30313608</v>
          </cell>
          <cell r="B2759" t="str">
            <v>SP682XD H80LT CURVILINEAR FORM10 PCS08 BLK OC PA205</v>
          </cell>
          <cell r="C2759">
            <v>0</v>
          </cell>
          <cell r="D2759">
            <v>32716.13</v>
          </cell>
          <cell r="I2759" t="str">
            <v>No</v>
          </cell>
          <cell r="J2759" t="str">
            <v>NOS</v>
          </cell>
          <cell r="K2759" t="str">
            <v>SHAPES-FG</v>
          </cell>
          <cell r="L2759" t="str">
            <v>SIGNIFY(PH)</v>
          </cell>
        </row>
        <row r="2760">
          <cell r="A2760">
            <v>30313607</v>
          </cell>
          <cell r="B2760" t="str">
            <v>SP682XC H80LT CURVILINEAR W50 SUS 4K WHT OD  FORM 01 PART 26 PA234</v>
          </cell>
          <cell r="C2760">
            <v>0</v>
          </cell>
          <cell r="D2760">
            <v>55142.47</v>
          </cell>
          <cell r="I2760" t="str">
            <v>No</v>
          </cell>
          <cell r="J2760" t="str">
            <v>NOS</v>
          </cell>
          <cell r="K2760" t="str">
            <v>SHAPES-FG</v>
          </cell>
          <cell r="L2760" t="str">
            <v>SIGNIFY(PH)</v>
          </cell>
        </row>
        <row r="2761">
          <cell r="A2761">
            <v>30313606</v>
          </cell>
          <cell r="B2761" t="str">
            <v>SP682XC H80LT CURVILINEAR FORM 3 PCS 39 SUS 4K BLK OD PA221</v>
          </cell>
          <cell r="C2761">
            <v>0</v>
          </cell>
          <cell r="D2761">
            <v>90922.41</v>
          </cell>
          <cell r="I2761" t="str">
            <v>No</v>
          </cell>
          <cell r="J2761" t="str">
            <v>NOS</v>
          </cell>
          <cell r="K2761" t="str">
            <v>SHAPES-FG</v>
          </cell>
          <cell r="L2761" t="str">
            <v>SIGNIFY(PH)</v>
          </cell>
        </row>
        <row r="2762">
          <cell r="A2762">
            <v>30313605</v>
          </cell>
          <cell r="B2762" t="str">
            <v>SP682XC H80LT CURVILINEAR FORM 2 PCS 14 SUS 4K BLKOD PA221</v>
          </cell>
          <cell r="C2762">
            <v>0</v>
          </cell>
          <cell r="D2762">
            <v>33587.35</v>
          </cell>
          <cell r="I2762" t="str">
            <v>No</v>
          </cell>
          <cell r="J2762" t="str">
            <v>NOS</v>
          </cell>
          <cell r="K2762" t="str">
            <v>SHAPES-FG</v>
          </cell>
          <cell r="L2762" t="str">
            <v>SIGNIFY(PH)</v>
          </cell>
        </row>
        <row r="2763">
          <cell r="A2763">
            <v>30313604</v>
          </cell>
          <cell r="B2763" t="str">
            <v>SP682XC H80LT CURVILINEAR FORM 1 PCS 15 SUS 4K BLK OD PA221</v>
          </cell>
          <cell r="C2763">
            <v>0</v>
          </cell>
          <cell r="D2763">
            <v>33722.75</v>
          </cell>
          <cell r="I2763" t="str">
            <v>No</v>
          </cell>
          <cell r="J2763" t="str">
            <v>NOS</v>
          </cell>
          <cell r="K2763" t="str">
            <v>SHAPES-FG</v>
          </cell>
          <cell r="L2763" t="str">
            <v>SIGNIFY(PH)</v>
          </cell>
        </row>
        <row r="2764">
          <cell r="A2764">
            <v>30313603</v>
          </cell>
          <cell r="B2764" t="str">
            <v>RC682XC H80LT CURVILINEAR W50L2287 4K 56W BLK OC 90CRI PA172</v>
          </cell>
          <cell r="C2764">
            <v>0</v>
          </cell>
          <cell r="D2764">
            <v>2702.5817000000002</v>
          </cell>
          <cell r="I2764" t="str">
            <v>No</v>
          </cell>
          <cell r="J2764" t="str">
            <v>NOS</v>
          </cell>
          <cell r="K2764" t="str">
            <v>SHAPES-FG</v>
          </cell>
          <cell r="L2764" t="str">
            <v>SIGNIFY(PH)</v>
          </cell>
        </row>
        <row r="2765">
          <cell r="A2765">
            <v>30313602</v>
          </cell>
          <cell r="B2765" t="str">
            <v>SP682XC H80LT CURVILINEAR FORM 1 PCS 25 SUS 4K WHT OD PA246</v>
          </cell>
          <cell r="C2765">
            <v>0</v>
          </cell>
          <cell r="D2765">
            <v>54092.15</v>
          </cell>
          <cell r="I2765" t="str">
            <v>No</v>
          </cell>
          <cell r="J2765" t="str">
            <v>NOS</v>
          </cell>
          <cell r="K2765" t="str">
            <v>SHAPES-FG</v>
          </cell>
          <cell r="L2765" t="str">
            <v>SIGNIFY(PH)</v>
          </cell>
        </row>
        <row r="2766">
          <cell r="A2766">
            <v>30313601</v>
          </cell>
          <cell r="B2766" t="str">
            <v>SP682XD H80LT CURVILINEAR FORM01 PCS15 WHT OD  PA211</v>
          </cell>
          <cell r="C2766">
            <v>0</v>
          </cell>
          <cell r="D2766">
            <v>40138.9378</v>
          </cell>
          <cell r="I2766" t="str">
            <v>No</v>
          </cell>
          <cell r="J2766" t="str">
            <v>NOS</v>
          </cell>
          <cell r="K2766" t="str">
            <v>SHAPES-FG</v>
          </cell>
          <cell r="L2766" t="str">
            <v>SIGNIFY(PH)</v>
          </cell>
        </row>
        <row r="2767">
          <cell r="A2767">
            <v>30313600</v>
          </cell>
          <cell r="B2767" t="str">
            <v>SP682XD H80LT CURVILINEAR FORM 07 PCS 24 SUS 4KWHT OC 90CRI PA190</v>
          </cell>
          <cell r="C2767">
            <v>0</v>
          </cell>
          <cell r="D2767">
            <v>82594.81</v>
          </cell>
          <cell r="I2767" t="str">
            <v>No</v>
          </cell>
          <cell r="J2767" t="str">
            <v>NOS</v>
          </cell>
          <cell r="K2767" t="str">
            <v>SHAPES-FG</v>
          </cell>
          <cell r="L2767" t="str">
            <v>SIGNIFY(PH)</v>
          </cell>
        </row>
        <row r="2768">
          <cell r="A2768">
            <v>30313599</v>
          </cell>
          <cell r="B2768" t="str">
            <v>SP682XD H80LT CURVILINEAR FORM 06 PCS 15 SUS 4KWHT OC 90CRI PA190</v>
          </cell>
          <cell r="C2768">
            <v>0</v>
          </cell>
          <cell r="D2768">
            <v>52332.22</v>
          </cell>
          <cell r="I2768" t="str">
            <v>No</v>
          </cell>
          <cell r="J2768" t="str">
            <v>NOS</v>
          </cell>
          <cell r="K2768" t="str">
            <v>SHAPES-FG</v>
          </cell>
          <cell r="L2768" t="str">
            <v>SIGNIFY(PH)</v>
          </cell>
        </row>
        <row r="2769">
          <cell r="A2769">
            <v>30313598</v>
          </cell>
          <cell r="B2769" t="str">
            <v>SP682XD H80LT CURVILINEAR FORM 05 PCS 29 SUS 4KWHT OC 90CRI PA190</v>
          </cell>
          <cell r="C2769">
            <v>0</v>
          </cell>
          <cell r="D2769">
            <v>106998.78</v>
          </cell>
          <cell r="I2769" t="str">
            <v>No</v>
          </cell>
          <cell r="J2769" t="str">
            <v>NOS</v>
          </cell>
          <cell r="K2769" t="str">
            <v>SHAPES-FG</v>
          </cell>
          <cell r="L2769" t="str">
            <v>SIGNIFY(PH)</v>
          </cell>
        </row>
        <row r="2770">
          <cell r="A2770">
            <v>30313597</v>
          </cell>
          <cell r="B2770" t="str">
            <v>SP682XD H80LT CURVILINEAR FORM 04 PCS 12 SUS 4KWHT OC 90CRI PA190</v>
          </cell>
          <cell r="C2770">
            <v>0</v>
          </cell>
          <cell r="D2770">
            <v>48279.49</v>
          </cell>
          <cell r="I2770" t="str">
            <v>No</v>
          </cell>
          <cell r="J2770" t="str">
            <v>NOS</v>
          </cell>
          <cell r="K2770" t="str">
            <v>SHAPES-FG</v>
          </cell>
          <cell r="L2770" t="str">
            <v>SIGNIFY(PH)</v>
          </cell>
        </row>
        <row r="2771">
          <cell r="A2771">
            <v>30313596</v>
          </cell>
          <cell r="B2771" t="str">
            <v>SP682XD H80LT CURVILINEAR FORM 03 PCS 11 SUS 4KWHT OC 90CRI PA190</v>
          </cell>
          <cell r="C2771">
            <v>0</v>
          </cell>
          <cell r="D2771">
            <v>49298.879999999997</v>
          </cell>
          <cell r="I2771" t="str">
            <v>No</v>
          </cell>
          <cell r="J2771" t="str">
            <v>NOS</v>
          </cell>
          <cell r="K2771" t="str">
            <v>SHAPES-FG</v>
          </cell>
          <cell r="L2771" t="str">
            <v>SIGNIFY(PH)</v>
          </cell>
        </row>
        <row r="2772">
          <cell r="A2772">
            <v>30313595</v>
          </cell>
          <cell r="B2772" t="str">
            <v>SP682XD H80LT CURVILINEAR ARCL2038 R13100 SUS 4K 50W WHT OC 90CRI PA190</v>
          </cell>
          <cell r="C2772">
            <v>0</v>
          </cell>
          <cell r="D2772">
            <v>6427.6745000000001</v>
          </cell>
          <cell r="I2772" t="str">
            <v>No</v>
          </cell>
          <cell r="J2772" t="str">
            <v>NOS</v>
          </cell>
          <cell r="K2772" t="str">
            <v>SHAPES-FG</v>
          </cell>
          <cell r="L2772" t="str">
            <v>SIGNIFY(PH)</v>
          </cell>
        </row>
        <row r="2773">
          <cell r="A2773">
            <v>30313594</v>
          </cell>
          <cell r="B2773" t="str">
            <v>SP682XD H80LT CURVILINEAR ARCL1529 R10900 SUS 4K 40W WHT OC 90CRI PA190</v>
          </cell>
          <cell r="C2773">
            <v>0</v>
          </cell>
          <cell r="D2773">
            <v>6170.8917000000001</v>
          </cell>
          <cell r="I2773" t="str">
            <v>No</v>
          </cell>
          <cell r="J2773" t="str">
            <v>NOS</v>
          </cell>
          <cell r="K2773" t="str">
            <v>SHAPES-FG</v>
          </cell>
          <cell r="L2773" t="str">
            <v>SIGNIFY(PH)</v>
          </cell>
        </row>
        <row r="2774">
          <cell r="A2774">
            <v>30313593</v>
          </cell>
          <cell r="B2774" t="str">
            <v>SP682XD H80LT CURVILINEAR FORM03 PCS15 WHT OD  PA211</v>
          </cell>
          <cell r="C2774">
            <v>0</v>
          </cell>
          <cell r="D2774">
            <v>44441.276700000002</v>
          </cell>
          <cell r="I2774" t="str">
            <v>No</v>
          </cell>
          <cell r="J2774" t="str">
            <v>NOS</v>
          </cell>
          <cell r="K2774" t="str">
            <v>SHAPES-FG</v>
          </cell>
          <cell r="L2774" t="str">
            <v>SIGNIFY(PH)</v>
          </cell>
        </row>
        <row r="2775">
          <cell r="A2775">
            <v>30313592</v>
          </cell>
          <cell r="B2775" t="str">
            <v>SP682XD H80LT CURVILINEAR FORM02 PCS12 WHT OD  PA211</v>
          </cell>
          <cell r="C2775">
            <v>0</v>
          </cell>
          <cell r="D2775">
            <v>37541.866699999999</v>
          </cell>
          <cell r="I2775" t="str">
            <v>No</v>
          </cell>
          <cell r="J2775" t="str">
            <v>NOS</v>
          </cell>
          <cell r="K2775" t="str">
            <v>SHAPES-FG</v>
          </cell>
          <cell r="L2775" t="str">
            <v>SIGNIFY(PH)</v>
          </cell>
        </row>
        <row r="2776">
          <cell r="A2776">
            <v>30313591</v>
          </cell>
          <cell r="B2776" t="str">
            <v>SM682PC H75 600MM 5K 30W FGR WHT OC</v>
          </cell>
          <cell r="C2776">
            <v>0</v>
          </cell>
          <cell r="D2776">
            <v>2675.509</v>
          </cell>
          <cell r="I2776" t="str">
            <v>No</v>
          </cell>
          <cell r="J2776" t="str">
            <v>NOS</v>
          </cell>
          <cell r="K2776" t="str">
            <v>SHAPES-FG</v>
          </cell>
          <cell r="L2776" t="str">
            <v>SIGNIFY(PH)</v>
          </cell>
        </row>
        <row r="2777">
          <cell r="A2777">
            <v>30313590</v>
          </cell>
          <cell r="B2777" t="str">
            <v>SM682PC H75 300MM 5K 25W FGR WHT OC PA156</v>
          </cell>
          <cell r="C2777">
            <v>0</v>
          </cell>
          <cell r="D2777">
            <v>953.26499999999999</v>
          </cell>
          <cell r="I2777" t="str">
            <v>No</v>
          </cell>
          <cell r="J2777" t="str">
            <v>NOS</v>
          </cell>
          <cell r="K2777" t="str">
            <v>SHAPES-FG</v>
          </cell>
          <cell r="L2777" t="str">
            <v>SIGNIFY(PH)</v>
          </cell>
        </row>
        <row r="2778">
          <cell r="A2778">
            <v>30313589</v>
          </cell>
          <cell r="B2778" t="str">
            <v>SP682XD H80LT CURVILINEAR FORM08 PCS12 LGR RAL7035 OC PA205</v>
          </cell>
          <cell r="C2778">
            <v>0</v>
          </cell>
          <cell r="D2778">
            <v>34122.26</v>
          </cell>
          <cell r="I2778" t="str">
            <v>No</v>
          </cell>
          <cell r="J2778" t="str">
            <v>NOS</v>
          </cell>
          <cell r="K2778" t="str">
            <v>SHAPES-FG</v>
          </cell>
          <cell r="L2778" t="str">
            <v>SIGNIFY(PH)</v>
          </cell>
        </row>
        <row r="2779">
          <cell r="A2779">
            <v>30313588</v>
          </cell>
          <cell r="B2779" t="str">
            <v>SP682XD H80LT CURVILINEAR FORM07 PCS12 LGR RAL7035 OC PA205</v>
          </cell>
          <cell r="C2779">
            <v>0</v>
          </cell>
          <cell r="D2779">
            <v>44177.05</v>
          </cell>
          <cell r="I2779" t="str">
            <v>No</v>
          </cell>
          <cell r="J2779" t="str">
            <v>NOS</v>
          </cell>
          <cell r="K2779" t="str">
            <v>SHAPES-FG</v>
          </cell>
          <cell r="L2779" t="str">
            <v>SIGNIFY(PH)</v>
          </cell>
        </row>
        <row r="2780">
          <cell r="A2780">
            <v>30313587</v>
          </cell>
          <cell r="B2780" t="str">
            <v>RC682XC H80LT CURVILINEAR FORM06 PCS08 REC BLK OC PA205</v>
          </cell>
          <cell r="C2780">
            <v>0</v>
          </cell>
          <cell r="D2780">
            <v>16525.46</v>
          </cell>
          <cell r="I2780" t="str">
            <v>No</v>
          </cell>
          <cell r="J2780" t="str">
            <v>NOS</v>
          </cell>
          <cell r="K2780" t="str">
            <v>SHAPES-FG</v>
          </cell>
          <cell r="L2780" t="str">
            <v>SIGNIFY(PH)</v>
          </cell>
        </row>
        <row r="2781">
          <cell r="A2781">
            <v>30313586</v>
          </cell>
          <cell r="B2781" t="str">
            <v>RC682XD H80LT CURVILINEAR FORM04 PCS12 REC BLK OC PA205</v>
          </cell>
          <cell r="C2781">
            <v>0</v>
          </cell>
          <cell r="D2781">
            <v>42635.56</v>
          </cell>
          <cell r="I2781" t="str">
            <v>No</v>
          </cell>
          <cell r="J2781" t="str">
            <v>NOS</v>
          </cell>
          <cell r="K2781" t="str">
            <v>SHAPES-FG</v>
          </cell>
          <cell r="L2781" t="str">
            <v>SIGNIFY(PH)</v>
          </cell>
        </row>
        <row r="2782">
          <cell r="A2782">
            <v>30313585</v>
          </cell>
          <cell r="B2782" t="str">
            <v>RC682XD H80LT CURVILINEAR ARCL1910R12201 REC 4K 52W BLK OC PA205</v>
          </cell>
          <cell r="C2782">
            <v>0</v>
          </cell>
          <cell r="D2782">
            <v>3723.61</v>
          </cell>
          <cell r="I2782" t="str">
            <v>No</v>
          </cell>
          <cell r="J2782" t="str">
            <v>NOS</v>
          </cell>
          <cell r="K2782" t="str">
            <v>SHAPES-FG</v>
          </cell>
          <cell r="L2782" t="str">
            <v>SIGNIFY(PH)</v>
          </cell>
        </row>
        <row r="2783">
          <cell r="A2783">
            <v>30313584</v>
          </cell>
          <cell r="B2783" t="str">
            <v>SP682PC-H75-600MM-830-40W-FGR-WHT-OD</v>
          </cell>
          <cell r="C2783">
            <v>0</v>
          </cell>
          <cell r="D2783">
            <v>2636.0288</v>
          </cell>
          <cell r="I2783" t="str">
            <v>No</v>
          </cell>
          <cell r="J2783" t="str">
            <v>NOS</v>
          </cell>
          <cell r="K2783" t="str">
            <v>SHAPES-FG</v>
          </cell>
          <cell r="L2783" t="str">
            <v>SIGNIFY(PH)</v>
          </cell>
        </row>
        <row r="2784">
          <cell r="A2784">
            <v>30313583</v>
          </cell>
          <cell r="B2784" t="str">
            <v>SP682XD H80LT CURVILINEAR FORM02 PCS04 BLK OC PA205</v>
          </cell>
          <cell r="C2784">
            <v>0</v>
          </cell>
          <cell r="D2784">
            <v>14265.355</v>
          </cell>
          <cell r="I2784" t="str">
            <v>No</v>
          </cell>
          <cell r="J2784" t="str">
            <v>NOS</v>
          </cell>
          <cell r="K2784" t="str">
            <v>SHAPES-FG</v>
          </cell>
          <cell r="L2784" t="str">
            <v>SIGNIFY(PH)</v>
          </cell>
        </row>
        <row r="2785">
          <cell r="A2785">
            <v>30313582</v>
          </cell>
          <cell r="B2785" t="str">
            <v>SP682XD H80LT CURVILINEAR FORM01 PCS06 BLK OC PA205</v>
          </cell>
          <cell r="C2785">
            <v>0</v>
          </cell>
          <cell r="D2785">
            <v>19789.22</v>
          </cell>
          <cell r="I2785" t="str">
            <v>No</v>
          </cell>
          <cell r="J2785" t="str">
            <v>NOS</v>
          </cell>
          <cell r="K2785" t="str">
            <v>SHAPES-FG</v>
          </cell>
          <cell r="L2785" t="str">
            <v>SIGNIFY(PH)</v>
          </cell>
        </row>
        <row r="2786">
          <cell r="A2786">
            <v>30313581</v>
          </cell>
          <cell r="B2786" t="str">
            <v>SP682XD H80LT CURVILINEAR FORM09 PCS13 BLK OC PA205</v>
          </cell>
          <cell r="C2786">
            <v>0</v>
          </cell>
          <cell r="D2786">
            <v>56725.98</v>
          </cell>
          <cell r="I2786" t="str">
            <v>No</v>
          </cell>
          <cell r="J2786" t="str">
            <v>NOS</v>
          </cell>
          <cell r="K2786" t="str">
            <v>SHAPES-FG</v>
          </cell>
          <cell r="L2786" t="str">
            <v>SIGNIFY(PH)</v>
          </cell>
        </row>
        <row r="2787">
          <cell r="A2787">
            <v>30313580</v>
          </cell>
          <cell r="B2787" t="str">
            <v>SP682XC H80LT CURVILINEAR FORM03 PCS04 BLK OC PA205</v>
          </cell>
          <cell r="C2787">
            <v>0</v>
          </cell>
          <cell r="D2787">
            <v>10292.959999999999</v>
          </cell>
          <cell r="I2787" t="str">
            <v>No</v>
          </cell>
          <cell r="J2787" t="str">
            <v>NOS</v>
          </cell>
          <cell r="K2787" t="str">
            <v>SHAPES-FG</v>
          </cell>
          <cell r="L2787" t="str">
            <v>SIGNIFY(PH)</v>
          </cell>
        </row>
        <row r="2788">
          <cell r="A2788">
            <v>30313579</v>
          </cell>
          <cell r="B2788" t="str">
            <v>RC682XD H80LT CURVILINEAR FORM05 PCS14 REC BLK OC PA205</v>
          </cell>
          <cell r="C2788">
            <v>0</v>
          </cell>
          <cell r="D2788">
            <v>47086.02</v>
          </cell>
          <cell r="I2788" t="str">
            <v>No</v>
          </cell>
          <cell r="J2788" t="str">
            <v>NOS</v>
          </cell>
          <cell r="K2788" t="str">
            <v>SHAPES-FG</v>
          </cell>
          <cell r="L2788" t="str">
            <v>SIGNIFY(PH)</v>
          </cell>
        </row>
        <row r="2789">
          <cell r="A2789">
            <v>30313578</v>
          </cell>
          <cell r="B2789" t="str">
            <v>SP682XC H80LT CURVILINEAR W50L2288 SUS 3K 56W WHT OD 90CRI C</v>
          </cell>
          <cell r="C2789">
            <v>0</v>
          </cell>
          <cell r="D2789">
            <v>0</v>
          </cell>
          <cell r="I2789" t="str">
            <v>No</v>
          </cell>
          <cell r="J2789" t="str">
            <v>NOS</v>
          </cell>
          <cell r="K2789" t="str">
            <v>SHAPES-FG</v>
          </cell>
          <cell r="L2789" t="str">
            <v>SIGNIFY(PH)</v>
          </cell>
        </row>
        <row r="2790">
          <cell r="A2790">
            <v>30313577</v>
          </cell>
          <cell r="B2790" t="str">
            <v>SP682XC H80LT CURVILINEAR W50L2161 SUS 3K 56W WHT OD 90CRI C</v>
          </cell>
          <cell r="C2790">
            <v>0</v>
          </cell>
          <cell r="D2790">
            <v>0</v>
          </cell>
          <cell r="I2790" t="str">
            <v>No</v>
          </cell>
          <cell r="J2790" t="str">
            <v>NOS</v>
          </cell>
          <cell r="K2790" t="str">
            <v>SHAPES-FG</v>
          </cell>
          <cell r="L2790" t="str">
            <v>SIGNIFY(PH)</v>
          </cell>
        </row>
        <row r="2791">
          <cell r="A2791">
            <v>30313576</v>
          </cell>
          <cell r="B2791" t="str">
            <v>SP682XC H80LT CURVILINEAR W50L2034 SUS 3K 50W WHT OD 90CRI C</v>
          </cell>
          <cell r="C2791">
            <v>0</v>
          </cell>
          <cell r="D2791">
            <v>0</v>
          </cell>
          <cell r="I2791" t="str">
            <v>No</v>
          </cell>
          <cell r="J2791" t="str">
            <v>NOS</v>
          </cell>
          <cell r="K2791" t="str">
            <v>SHAPES-FG</v>
          </cell>
          <cell r="L2791" t="str">
            <v>SIGNIFY(PH)</v>
          </cell>
        </row>
        <row r="2792">
          <cell r="A2792">
            <v>30313575</v>
          </cell>
          <cell r="B2792" t="str">
            <v>SP682XC H80LT CURVILINEAR W50L1907 SUS 3K 48W WHT OD 90CRI C</v>
          </cell>
          <cell r="C2792">
            <v>0</v>
          </cell>
          <cell r="D2792">
            <v>0</v>
          </cell>
          <cell r="I2792" t="str">
            <v>No</v>
          </cell>
          <cell r="J2792" t="str">
            <v>NOS</v>
          </cell>
          <cell r="K2792" t="str">
            <v>SHAPES-FG</v>
          </cell>
          <cell r="L2792" t="str">
            <v>SIGNIFY(PH)</v>
          </cell>
        </row>
        <row r="2793">
          <cell r="A2793">
            <v>30313574</v>
          </cell>
          <cell r="B2793" t="str">
            <v>SP682XC H80LT CURVILINEAR W50L1780 SUS 3K 48W WHT OD 90CRI C</v>
          </cell>
          <cell r="C2793">
            <v>0</v>
          </cell>
          <cell r="D2793">
            <v>0</v>
          </cell>
          <cell r="I2793" t="str">
            <v>No</v>
          </cell>
          <cell r="J2793" t="str">
            <v>NOS</v>
          </cell>
          <cell r="K2793" t="str">
            <v>SHAPES-FG</v>
          </cell>
          <cell r="L2793" t="str">
            <v>SIGNIFY(PH)</v>
          </cell>
        </row>
        <row r="2794">
          <cell r="A2794">
            <v>30313573</v>
          </cell>
          <cell r="B2794" t="str">
            <v>SP682XC H80LT CURVILINEAR W50L1653 SUS 3K 40W WHT OD 90CRI C</v>
          </cell>
          <cell r="C2794">
            <v>0</v>
          </cell>
          <cell r="D2794">
            <v>0</v>
          </cell>
          <cell r="I2794" t="str">
            <v>No</v>
          </cell>
          <cell r="J2794" t="str">
            <v>NOS</v>
          </cell>
          <cell r="K2794" t="str">
            <v>SHAPES-FG</v>
          </cell>
          <cell r="L2794" t="str">
            <v>SIGNIFY(PH)</v>
          </cell>
        </row>
        <row r="2795">
          <cell r="A2795">
            <v>30313572</v>
          </cell>
          <cell r="B2795" t="str">
            <v>SP682XC H80LT CURVILINEAR W50L1526 SUS 3K 40W WHT OD 90CRI C</v>
          </cell>
          <cell r="C2795">
            <v>0</v>
          </cell>
          <cell r="D2795">
            <v>0</v>
          </cell>
          <cell r="I2795" t="str">
            <v>No</v>
          </cell>
          <cell r="J2795" t="str">
            <v>NOS</v>
          </cell>
          <cell r="K2795" t="str">
            <v>SHAPES-FG</v>
          </cell>
          <cell r="L2795" t="str">
            <v>SIGNIFY(PH)</v>
          </cell>
        </row>
        <row r="2796">
          <cell r="A2796">
            <v>30313571</v>
          </cell>
          <cell r="B2796" t="str">
            <v>SP682XC H80LT CURVILINEAR W50L1399 SUS 3K 36W WHT OD 90CRI C</v>
          </cell>
          <cell r="C2796">
            <v>0</v>
          </cell>
          <cell r="D2796">
            <v>0</v>
          </cell>
          <cell r="I2796" t="str">
            <v>No</v>
          </cell>
          <cell r="J2796" t="str">
            <v>NOS</v>
          </cell>
          <cell r="K2796" t="str">
            <v>SHAPES-FG</v>
          </cell>
          <cell r="L2796" t="str">
            <v>SIGNIFY(PH)</v>
          </cell>
        </row>
        <row r="2797">
          <cell r="A2797">
            <v>30313570</v>
          </cell>
          <cell r="B2797" t="str">
            <v>SP682XC H80LT CURVILINEAR W50L1272 SUS 3K 30W WHT OD 90CRI C</v>
          </cell>
          <cell r="C2797">
            <v>0</v>
          </cell>
          <cell r="D2797">
            <v>0</v>
          </cell>
          <cell r="I2797" t="str">
            <v>No</v>
          </cell>
          <cell r="J2797" t="str">
            <v>NOS</v>
          </cell>
          <cell r="K2797" t="str">
            <v>SHAPES-FG</v>
          </cell>
          <cell r="L2797" t="str">
            <v>SIGNIFY(PH)</v>
          </cell>
        </row>
        <row r="2798">
          <cell r="A2798">
            <v>30313569</v>
          </cell>
          <cell r="B2798" t="str">
            <v>SP682XC H80LT CURVILINEAR W50L1145 SUS 3K 28W WHT OD 90CRI C</v>
          </cell>
          <cell r="C2798">
            <v>0</v>
          </cell>
          <cell r="D2798">
            <v>0</v>
          </cell>
          <cell r="I2798" t="str">
            <v>No</v>
          </cell>
          <cell r="J2798" t="str">
            <v>NOS</v>
          </cell>
          <cell r="K2798" t="str">
            <v>SHAPES-FG</v>
          </cell>
          <cell r="L2798" t="str">
            <v>SIGNIFY(PH)</v>
          </cell>
        </row>
        <row r="2799">
          <cell r="A2799">
            <v>30313568</v>
          </cell>
          <cell r="B2799" t="str">
            <v>SP682XC H80LT CURVILINEAR W50L1018 SUS 3K 28W WHT OD 90CRI C</v>
          </cell>
          <cell r="C2799">
            <v>0</v>
          </cell>
          <cell r="D2799">
            <v>0</v>
          </cell>
          <cell r="I2799" t="str">
            <v>No</v>
          </cell>
          <cell r="J2799" t="str">
            <v>NOS</v>
          </cell>
          <cell r="K2799" t="str">
            <v>SHAPES-FG</v>
          </cell>
          <cell r="L2799" t="str">
            <v>SIGNIFY(PH)</v>
          </cell>
        </row>
        <row r="2800">
          <cell r="A2800">
            <v>30313567</v>
          </cell>
          <cell r="B2800" t="str">
            <v>SP682XC H80LT CURVILINEAR W50L891 SUS 3K 20W WHT OD 90CRI C</v>
          </cell>
          <cell r="C2800">
            <v>0</v>
          </cell>
          <cell r="D2800">
            <v>0</v>
          </cell>
          <cell r="I2800" t="str">
            <v>No</v>
          </cell>
          <cell r="J2800" t="str">
            <v>NOS</v>
          </cell>
          <cell r="K2800" t="str">
            <v>SHAPES-FG</v>
          </cell>
          <cell r="L2800" t="str">
            <v>SIGNIFY(PH)</v>
          </cell>
        </row>
        <row r="2801">
          <cell r="A2801">
            <v>30313566</v>
          </cell>
          <cell r="B2801" t="str">
            <v>SP682XC H80LT CURVILINEAR W50L764 SUS 3K 18W WHT OD 90CRI C</v>
          </cell>
          <cell r="C2801">
            <v>0</v>
          </cell>
          <cell r="D2801">
            <v>0</v>
          </cell>
          <cell r="I2801" t="str">
            <v>No</v>
          </cell>
          <cell r="J2801" t="str">
            <v>NOS</v>
          </cell>
          <cell r="K2801" t="str">
            <v>SHAPES-FG</v>
          </cell>
          <cell r="L2801" t="str">
            <v>SIGNIFY(PH)</v>
          </cell>
        </row>
        <row r="2802">
          <cell r="A2802">
            <v>30313565</v>
          </cell>
          <cell r="B2802" t="str">
            <v>SP682XD H75LT CURVILINEAR ARCL1964R1250 SUS 4K 25W BLK PA205</v>
          </cell>
          <cell r="C2802">
            <v>0</v>
          </cell>
          <cell r="D2802">
            <v>3566.7</v>
          </cell>
          <cell r="I2802" t="str">
            <v>No</v>
          </cell>
          <cell r="J2802" t="str">
            <v>NOS</v>
          </cell>
          <cell r="K2802" t="str">
            <v>SHAPES-FG</v>
          </cell>
          <cell r="L2802" t="str">
            <v>SIGNIFY(PH)</v>
          </cell>
        </row>
        <row r="2803">
          <cell r="A2803">
            <v>30313564</v>
          </cell>
          <cell r="B2803" t="str">
            <v>SP682XD H80LT CURVILINEAR ARCL2043R7025 SUS 6.5K 36W WHT OD PA211</v>
          </cell>
          <cell r="C2803">
            <v>0</v>
          </cell>
          <cell r="D2803">
            <v>2101.61</v>
          </cell>
          <cell r="I2803" t="str">
            <v>No</v>
          </cell>
          <cell r="J2803" t="str">
            <v>NOS</v>
          </cell>
          <cell r="K2803" t="str">
            <v>SHAPES-FG</v>
          </cell>
          <cell r="L2803" t="str">
            <v>SIGNIFY(PH)</v>
          </cell>
        </row>
        <row r="2804">
          <cell r="A2804">
            <v>30313563</v>
          </cell>
          <cell r="B2804" t="str">
            <v>SP682XD H80LT CURVILINEAR ARCL1276R8375 SUS 6.5K 22W WHT OD PA211</v>
          </cell>
          <cell r="C2804">
            <v>0</v>
          </cell>
          <cell r="D2804">
            <v>3011.6415999999999</v>
          </cell>
          <cell r="I2804" t="str">
            <v>No</v>
          </cell>
          <cell r="J2804" t="str">
            <v>NOS</v>
          </cell>
          <cell r="K2804" t="str">
            <v>SHAPES-FG</v>
          </cell>
          <cell r="L2804" t="str">
            <v>SIGNIFY(PH)</v>
          </cell>
        </row>
        <row r="2805">
          <cell r="A2805">
            <v>30313562</v>
          </cell>
          <cell r="B2805" t="str">
            <v>SP682XD H80LT CURVILINEAR ARCL1778R9725 SUS 6.5K 30W WHT OD PA211</v>
          </cell>
          <cell r="C2805">
            <v>0</v>
          </cell>
          <cell r="D2805">
            <v>3307.6619000000001</v>
          </cell>
          <cell r="I2805" t="str">
            <v>No</v>
          </cell>
          <cell r="J2805" t="str">
            <v>NOS</v>
          </cell>
          <cell r="K2805" t="str">
            <v>SHAPES-FG</v>
          </cell>
          <cell r="L2805" t="str">
            <v>SIGNIFY(PH)</v>
          </cell>
        </row>
        <row r="2806">
          <cell r="A2806">
            <v>30313561</v>
          </cell>
          <cell r="B2806" t="str">
            <v>SP682XD H80LT CURVILINEAR ARCL2040R11075 SUS 6.5K 36W WHT OD PA211</v>
          </cell>
          <cell r="C2806">
            <v>0</v>
          </cell>
          <cell r="D2806">
            <v>3392.8634000000002</v>
          </cell>
          <cell r="I2806" t="str">
            <v>No</v>
          </cell>
          <cell r="J2806" t="str">
            <v>NOS</v>
          </cell>
          <cell r="K2806" t="str">
            <v>SHAPES-FG</v>
          </cell>
          <cell r="L2806" t="str">
            <v>SIGNIFY(PH)</v>
          </cell>
        </row>
        <row r="2807">
          <cell r="A2807">
            <v>30313560</v>
          </cell>
          <cell r="B2807" t="str">
            <v>SP682XD H80LT CURVILINEAR ARCL1530R12475 SUS 6.5K 28W WHT OD PA211</v>
          </cell>
          <cell r="C2807">
            <v>0</v>
          </cell>
          <cell r="D2807">
            <v>3243.4994000000002</v>
          </cell>
          <cell r="I2807" t="str">
            <v>No</v>
          </cell>
          <cell r="J2807" t="str">
            <v>NOS</v>
          </cell>
          <cell r="K2807" t="str">
            <v>SHAPES-FG</v>
          </cell>
          <cell r="L2807" t="str">
            <v>SIGNIFY(PH)</v>
          </cell>
        </row>
        <row r="2808">
          <cell r="A2808">
            <v>30313559</v>
          </cell>
          <cell r="B2808" t="str">
            <v>SP682XD H80LT CURVILINEAR ARCL1402R13825 SUS 6.5K 25W WHT OD PA211</v>
          </cell>
          <cell r="C2808">
            <v>0</v>
          </cell>
          <cell r="D2808">
            <v>3228.7775000000001</v>
          </cell>
          <cell r="I2808" t="str">
            <v>No</v>
          </cell>
          <cell r="J2808" t="str">
            <v>NOS</v>
          </cell>
          <cell r="K2808" t="str">
            <v>SHAPES-FG</v>
          </cell>
          <cell r="L2808" t="str">
            <v>SIGNIFY(PH)</v>
          </cell>
        </row>
        <row r="2809">
          <cell r="A2809">
            <v>30313558</v>
          </cell>
          <cell r="B2809" t="str">
            <v>SP682XD H80LT CURVILINEAR SUS 4K WHT OC FORM01 PART08 PA210</v>
          </cell>
          <cell r="C2809">
            <v>0</v>
          </cell>
          <cell r="D2809">
            <v>28703.08</v>
          </cell>
          <cell r="I2809" t="str">
            <v>No</v>
          </cell>
          <cell r="J2809" t="str">
            <v>NOS</v>
          </cell>
          <cell r="K2809" t="str">
            <v>SHAPES-FG</v>
          </cell>
          <cell r="L2809" t="str">
            <v>SIGNIFY(PH)</v>
          </cell>
        </row>
        <row r="2810">
          <cell r="A2810">
            <v>30313557</v>
          </cell>
          <cell r="B2810" t="str">
            <v>SP682XD H80LT CURVILINEAR SUS 4K QGR OC FORM02 PCS08 90CRI PA213</v>
          </cell>
          <cell r="C2810">
            <v>0</v>
          </cell>
          <cell r="D2810">
            <v>23260.79</v>
          </cell>
          <cell r="I2810" t="str">
            <v>No</v>
          </cell>
          <cell r="J2810" t="str">
            <v>NOS</v>
          </cell>
          <cell r="K2810" t="str">
            <v>SHAPES-FG</v>
          </cell>
          <cell r="L2810" t="str">
            <v>SIGNIFY(PH)</v>
          </cell>
        </row>
        <row r="2811">
          <cell r="A2811">
            <v>30313556</v>
          </cell>
          <cell r="B2811" t="str">
            <v>SP682XD H80LT CURVILINEAR SUS 4K QGR OC FORM01 PCS08 90CRI PA213</v>
          </cell>
          <cell r="C2811">
            <v>0</v>
          </cell>
          <cell r="D2811">
            <v>26263.91</v>
          </cell>
          <cell r="I2811" t="str">
            <v>No</v>
          </cell>
          <cell r="J2811" t="str">
            <v>NOS</v>
          </cell>
          <cell r="K2811" t="str">
            <v>SHAPES-FG</v>
          </cell>
          <cell r="L2811" t="str">
            <v>SIGNIFY(PH)</v>
          </cell>
        </row>
        <row r="2812">
          <cell r="A2812">
            <v>30313555</v>
          </cell>
          <cell r="B2812" t="str">
            <v>RC682PC H70 400MM 5.7K 40W FGR WHT OD</v>
          </cell>
          <cell r="C2812">
            <v>0</v>
          </cell>
          <cell r="D2812">
            <v>1526.6791000000001</v>
          </cell>
          <cell r="I2812" t="str">
            <v>No</v>
          </cell>
          <cell r="J2812" t="str">
            <v>NOS</v>
          </cell>
          <cell r="K2812" t="str">
            <v>SHAPES-FG</v>
          </cell>
          <cell r="L2812" t="str">
            <v>SIGNIFY(PH)</v>
          </cell>
        </row>
        <row r="2813">
          <cell r="A2813">
            <v>30313554</v>
          </cell>
          <cell r="B2813" t="str">
            <v>RC682XC H80LT CURVILINEAR 4K WHT OD FORM02 PCS06 PA202</v>
          </cell>
          <cell r="C2813">
            <v>0</v>
          </cell>
          <cell r="D2813">
            <v>13073.22</v>
          </cell>
          <cell r="I2813" t="str">
            <v>No</v>
          </cell>
          <cell r="J2813" t="str">
            <v>NOS</v>
          </cell>
          <cell r="K2813" t="str">
            <v>SHAPES-FG</v>
          </cell>
          <cell r="L2813" t="str">
            <v>SIGNIFY(PH)</v>
          </cell>
        </row>
        <row r="2814">
          <cell r="A2814">
            <v>30313553</v>
          </cell>
          <cell r="B2814" t="str">
            <v>RC682XC H80LT CURVILINEAR 4K WHT OD FORM01 PCS08 PA202</v>
          </cell>
          <cell r="C2814">
            <v>0</v>
          </cell>
          <cell r="D2814">
            <v>18749.21</v>
          </cell>
          <cell r="I2814" t="str">
            <v>No</v>
          </cell>
          <cell r="J2814" t="str">
            <v>NOS</v>
          </cell>
          <cell r="K2814" t="str">
            <v>SHAPES-FG</v>
          </cell>
          <cell r="L2814" t="str">
            <v>SIGNIFY(PH)</v>
          </cell>
        </row>
        <row r="2815">
          <cell r="A2815">
            <v>30313552</v>
          </cell>
          <cell r="B2815" t="str">
            <v>SP682PD-H75-600MM-940-55W-FGR-BLK-OC-PA206</v>
          </cell>
          <cell r="C2815">
            <v>0</v>
          </cell>
          <cell r="D2815">
            <v>3596.49</v>
          </cell>
          <cell r="I2815" t="str">
            <v>No</v>
          </cell>
          <cell r="J2815" t="str">
            <v>NOS</v>
          </cell>
          <cell r="K2815" t="str">
            <v>SHAPES-FG</v>
          </cell>
          <cell r="L2815" t="str">
            <v>SIGNIFY(PH)</v>
          </cell>
        </row>
        <row r="2816">
          <cell r="A2816">
            <v>30313551</v>
          </cell>
          <cell r="B2816" t="str">
            <v>SP682PD-H75-900MM-940-70W-FGR-BLK-OD-PA206</v>
          </cell>
          <cell r="C2816">
            <v>0</v>
          </cell>
          <cell r="D2816">
            <v>9897.6579999999994</v>
          </cell>
          <cell r="I2816" t="str">
            <v>No</v>
          </cell>
          <cell r="J2816" t="str">
            <v>NOS</v>
          </cell>
          <cell r="K2816" t="str">
            <v>SHAPES-FG</v>
          </cell>
          <cell r="L2816" t="str">
            <v>SIGNIFY(PH)</v>
          </cell>
        </row>
        <row r="2817">
          <cell r="A2817">
            <v>30313550</v>
          </cell>
          <cell r="B2817" t="str">
            <v>SP682XD H80LT CURVILINEAR 4K QGR OD FORM 02 PCS 08 PA202</v>
          </cell>
          <cell r="C2817">
            <v>0</v>
          </cell>
          <cell r="D2817">
            <v>28642.799999999999</v>
          </cell>
          <cell r="I2817" t="str">
            <v>No</v>
          </cell>
          <cell r="J2817" t="str">
            <v>NOS</v>
          </cell>
          <cell r="K2817" t="str">
            <v>SHAPES-FG</v>
          </cell>
          <cell r="L2817" t="str">
            <v>SIGNIFY(PH)</v>
          </cell>
        </row>
        <row r="2818">
          <cell r="A2818">
            <v>30313549</v>
          </cell>
          <cell r="B2818" t="str">
            <v>RC682XC H80LT CURVILINEAR 4K WHT OD FORM01 PCS14 PA202</v>
          </cell>
          <cell r="C2818">
            <v>0</v>
          </cell>
          <cell r="D2818">
            <v>31420.834999999999</v>
          </cell>
          <cell r="I2818" t="str">
            <v>No</v>
          </cell>
          <cell r="J2818" t="str">
            <v>NOS</v>
          </cell>
          <cell r="K2818" t="str">
            <v>SHAPES-FG</v>
          </cell>
          <cell r="L2818" t="str">
            <v>SIGNIFY(PH)</v>
          </cell>
        </row>
        <row r="2819">
          <cell r="A2819">
            <v>30313548</v>
          </cell>
          <cell r="B2819" t="str">
            <v>SP682XC H80LT CURVILINEAR W50L2288 SUS 4K 56W WHT OD 90 CRI C</v>
          </cell>
          <cell r="C2819">
            <v>0</v>
          </cell>
          <cell r="D2819">
            <v>0</v>
          </cell>
          <cell r="I2819" t="str">
            <v>No</v>
          </cell>
          <cell r="J2819" t="str">
            <v>NOS</v>
          </cell>
          <cell r="K2819" t="str">
            <v>SHAPES-FG</v>
          </cell>
          <cell r="L2819" t="str">
            <v>SIGNIFY(PH)</v>
          </cell>
        </row>
        <row r="2820">
          <cell r="A2820">
            <v>30313547</v>
          </cell>
          <cell r="B2820" t="str">
            <v>SP682XC H80LT CURVILINEAR W50L2161 SUS 4K 56W WHT OD 90 CRI C</v>
          </cell>
          <cell r="C2820">
            <v>0</v>
          </cell>
          <cell r="D2820">
            <v>0</v>
          </cell>
          <cell r="I2820" t="str">
            <v>No</v>
          </cell>
          <cell r="J2820" t="str">
            <v>NOS</v>
          </cell>
          <cell r="K2820" t="str">
            <v>SHAPES-FG</v>
          </cell>
          <cell r="L2820" t="str">
            <v>SIGNIFY(PH)</v>
          </cell>
        </row>
        <row r="2821">
          <cell r="A2821">
            <v>30313546</v>
          </cell>
          <cell r="B2821" t="str">
            <v>SP682XC H80LT CURVILINEAR W50L2034 SUS 4K 50W WHT OD 90 CRI C</v>
          </cell>
          <cell r="C2821">
            <v>0</v>
          </cell>
          <cell r="D2821">
            <v>0</v>
          </cell>
          <cell r="I2821" t="str">
            <v>No</v>
          </cell>
          <cell r="J2821" t="str">
            <v>NOS</v>
          </cell>
          <cell r="K2821" t="str">
            <v>SHAPES-FG</v>
          </cell>
          <cell r="L2821" t="str">
            <v>SIGNIFY(PH)</v>
          </cell>
        </row>
        <row r="2822">
          <cell r="A2822">
            <v>30313545</v>
          </cell>
          <cell r="B2822" t="str">
            <v>SP682XC H80LT CURVILINEAR W50L1907 SUS 4K 48W WHT OD 90 CRI C</v>
          </cell>
          <cell r="C2822">
            <v>0</v>
          </cell>
          <cell r="D2822">
            <v>0</v>
          </cell>
          <cell r="I2822" t="str">
            <v>No</v>
          </cell>
          <cell r="J2822" t="str">
            <v>NOS</v>
          </cell>
          <cell r="K2822" t="str">
            <v>SHAPES-FG</v>
          </cell>
          <cell r="L2822" t="str">
            <v>SIGNIFY(PH)</v>
          </cell>
        </row>
        <row r="2823">
          <cell r="A2823">
            <v>30313544</v>
          </cell>
          <cell r="B2823" t="str">
            <v>SP682XC H80LT CURVILINEAR W50L1780 SUS 4K 48W WHT OD 90 CRI C</v>
          </cell>
          <cell r="C2823">
            <v>0</v>
          </cell>
          <cell r="D2823">
            <v>0</v>
          </cell>
          <cell r="I2823" t="str">
            <v>No</v>
          </cell>
          <cell r="J2823" t="str">
            <v>NOS</v>
          </cell>
          <cell r="K2823" t="str">
            <v>SHAPES-FG</v>
          </cell>
          <cell r="L2823" t="str">
            <v>SIGNIFY(PH)</v>
          </cell>
        </row>
        <row r="2824">
          <cell r="A2824">
            <v>30313543</v>
          </cell>
          <cell r="B2824" t="str">
            <v>SP682XC H80LT CURVILINEAR W50L1653 SUS 4K 40W WHT OD 90 CRI C</v>
          </cell>
          <cell r="C2824">
            <v>0</v>
          </cell>
          <cell r="D2824">
            <v>0</v>
          </cell>
          <cell r="I2824" t="str">
            <v>No</v>
          </cell>
          <cell r="J2824" t="str">
            <v>NOS</v>
          </cell>
          <cell r="K2824" t="str">
            <v>SHAPES-FG</v>
          </cell>
          <cell r="L2824" t="str">
            <v>SIGNIFY(PH)</v>
          </cell>
        </row>
        <row r="2825">
          <cell r="A2825">
            <v>30313542</v>
          </cell>
          <cell r="B2825" t="str">
            <v>SP682XC H80LT CURVILINEAR W50L1526 SUS 4K 40W WHT OD 90 CRI C</v>
          </cell>
          <cell r="C2825">
            <v>0</v>
          </cell>
          <cell r="D2825">
            <v>0</v>
          </cell>
          <cell r="I2825" t="str">
            <v>No</v>
          </cell>
          <cell r="J2825" t="str">
            <v>NOS</v>
          </cell>
          <cell r="K2825" t="str">
            <v>SHAPES-FG</v>
          </cell>
          <cell r="L2825" t="str">
            <v>SIGNIFY(PH)</v>
          </cell>
        </row>
        <row r="2826">
          <cell r="A2826">
            <v>30313541</v>
          </cell>
          <cell r="B2826" t="str">
            <v>SP682XC H80LT CURVILINEAR W50L1399 SUS 4K 36W WHT OD 90 CRI C</v>
          </cell>
          <cell r="C2826">
            <v>0</v>
          </cell>
          <cell r="D2826">
            <v>0</v>
          </cell>
          <cell r="I2826" t="str">
            <v>No</v>
          </cell>
          <cell r="J2826" t="str">
            <v>NOS</v>
          </cell>
          <cell r="K2826" t="str">
            <v>SHAPES-FG</v>
          </cell>
          <cell r="L2826" t="str">
            <v>SIGNIFY(PH)</v>
          </cell>
        </row>
        <row r="2827">
          <cell r="A2827">
            <v>30313540</v>
          </cell>
          <cell r="B2827" t="str">
            <v>SP682XC H80LT CURVILINEAR W50L1272 SUS 4K 30W WHT OD 90 CRI C</v>
          </cell>
          <cell r="C2827">
            <v>0</v>
          </cell>
          <cell r="D2827">
            <v>0</v>
          </cell>
          <cell r="I2827" t="str">
            <v>No</v>
          </cell>
          <cell r="J2827" t="str">
            <v>NOS</v>
          </cell>
          <cell r="K2827" t="str">
            <v>SHAPES-FG</v>
          </cell>
          <cell r="L2827" t="str">
            <v>SIGNIFY(PH)</v>
          </cell>
        </row>
        <row r="2828">
          <cell r="A2828">
            <v>30313539</v>
          </cell>
          <cell r="B2828" t="str">
            <v>SP682XC H80LT CURVILINEAR W50L1145 SUS 4K 28W WHT OD 90 CRI C</v>
          </cell>
          <cell r="C2828">
            <v>0</v>
          </cell>
          <cell r="D2828">
            <v>0</v>
          </cell>
          <cell r="I2828" t="str">
            <v>No</v>
          </cell>
          <cell r="J2828" t="str">
            <v>NOS</v>
          </cell>
          <cell r="K2828" t="str">
            <v>SHAPES-FG</v>
          </cell>
          <cell r="L2828" t="str">
            <v>SIGNIFY(PH)</v>
          </cell>
        </row>
        <row r="2829">
          <cell r="A2829">
            <v>30313538</v>
          </cell>
          <cell r="B2829" t="str">
            <v>SP682XC H80LT CURVILINEAR W50L1018 SUS 4K 28W WHT OD 90 CRI C</v>
          </cell>
          <cell r="C2829">
            <v>0</v>
          </cell>
          <cell r="D2829">
            <v>0</v>
          </cell>
          <cell r="I2829" t="str">
            <v>No</v>
          </cell>
          <cell r="J2829" t="str">
            <v>NOS</v>
          </cell>
          <cell r="K2829" t="str">
            <v>SHAPES-FG</v>
          </cell>
          <cell r="L2829" t="str">
            <v>SIGNIFY(PH)</v>
          </cell>
        </row>
        <row r="2830">
          <cell r="A2830">
            <v>30313537</v>
          </cell>
          <cell r="B2830" t="str">
            <v>SP682XC H80LT CURVILINEAR W50L891 SUS 4K 20W WHT OD 90 CRI C</v>
          </cell>
          <cell r="C2830">
            <v>0</v>
          </cell>
          <cell r="D2830">
            <v>0</v>
          </cell>
          <cell r="I2830" t="str">
            <v>No</v>
          </cell>
          <cell r="J2830" t="str">
            <v>NOS</v>
          </cell>
          <cell r="K2830" t="str">
            <v>SHAPES-FG</v>
          </cell>
          <cell r="L2830" t="str">
            <v>SIGNIFY(PH)</v>
          </cell>
        </row>
        <row r="2831">
          <cell r="A2831">
            <v>30313536</v>
          </cell>
          <cell r="B2831" t="str">
            <v>SP682XC H80LT CURVILINEAR W50L764 SUS 4K 18W WHT OD 90 CRI C</v>
          </cell>
          <cell r="C2831">
            <v>0</v>
          </cell>
          <cell r="D2831">
            <v>0</v>
          </cell>
          <cell r="I2831" t="str">
            <v>No</v>
          </cell>
          <cell r="J2831" t="str">
            <v>NOS</v>
          </cell>
          <cell r="K2831" t="str">
            <v>SHAPES-FG</v>
          </cell>
          <cell r="L2831" t="str">
            <v>SIGNIFY(PH)</v>
          </cell>
        </row>
        <row r="2832">
          <cell r="A2832">
            <v>30313535</v>
          </cell>
          <cell r="B2832" t="str">
            <v>SP682XC H80LT CURVILINEAR W50L2288 SUS 5.7K 56W WHT OD 90CRI C</v>
          </cell>
          <cell r="C2832">
            <v>0</v>
          </cell>
          <cell r="D2832">
            <v>0</v>
          </cell>
          <cell r="I2832" t="str">
            <v>No</v>
          </cell>
          <cell r="J2832" t="str">
            <v>NOS</v>
          </cell>
          <cell r="K2832" t="str">
            <v>SHAPES-FG</v>
          </cell>
          <cell r="L2832" t="str">
            <v>SIGNIFY(PH)</v>
          </cell>
        </row>
        <row r="2833">
          <cell r="A2833">
            <v>30313534</v>
          </cell>
          <cell r="B2833" t="str">
            <v>SP682XC H80LT CURVILINEAR W50L2161 SUS 5.7K 56W WHT OD 90CRI C</v>
          </cell>
          <cell r="C2833">
            <v>0</v>
          </cell>
          <cell r="D2833">
            <v>0</v>
          </cell>
          <cell r="I2833" t="str">
            <v>No</v>
          </cell>
          <cell r="J2833" t="str">
            <v>NOS</v>
          </cell>
          <cell r="K2833" t="str">
            <v>SHAPES-FG</v>
          </cell>
          <cell r="L2833" t="str">
            <v>SIGNIFY(PH)</v>
          </cell>
        </row>
        <row r="2834">
          <cell r="A2834">
            <v>30313533</v>
          </cell>
          <cell r="B2834" t="str">
            <v>SP682XC H80LT CURVILINEAR W50L2034 SUS 5.7K 50W WHT OD 90CRI C</v>
          </cell>
          <cell r="C2834">
            <v>0</v>
          </cell>
          <cell r="D2834">
            <v>0</v>
          </cell>
          <cell r="I2834" t="str">
            <v>No</v>
          </cell>
          <cell r="J2834" t="str">
            <v>NOS</v>
          </cell>
          <cell r="K2834" t="str">
            <v>SHAPES-FG</v>
          </cell>
          <cell r="L2834" t="str">
            <v>SIGNIFY(PH)</v>
          </cell>
        </row>
        <row r="2835">
          <cell r="A2835">
            <v>30313532</v>
          </cell>
          <cell r="B2835" t="str">
            <v>SP682XC H80LT CURVILINEAR W50L1907 SUS 5.7K 48W WHT OD 90CRI C</v>
          </cell>
          <cell r="C2835">
            <v>0</v>
          </cell>
          <cell r="D2835">
            <v>0</v>
          </cell>
          <cell r="I2835" t="str">
            <v>No</v>
          </cell>
          <cell r="J2835" t="str">
            <v>NOS</v>
          </cell>
          <cell r="K2835" t="str">
            <v>SHAPES-FG</v>
          </cell>
          <cell r="L2835" t="str">
            <v>SIGNIFY(PH)</v>
          </cell>
        </row>
        <row r="2836">
          <cell r="A2836">
            <v>30313531</v>
          </cell>
          <cell r="B2836" t="str">
            <v>SP682XC H80LT CURVILINEAR W50L1780 SUS 5.7K 48W WHT OD 90CRI C</v>
          </cell>
          <cell r="C2836">
            <v>0</v>
          </cell>
          <cell r="D2836">
            <v>0</v>
          </cell>
          <cell r="I2836" t="str">
            <v>No</v>
          </cell>
          <cell r="J2836" t="str">
            <v>NOS</v>
          </cell>
          <cell r="K2836" t="str">
            <v>SHAPES-FG</v>
          </cell>
          <cell r="L2836" t="str">
            <v>SIGNIFY(PH)</v>
          </cell>
        </row>
        <row r="2837">
          <cell r="A2837">
            <v>30313530</v>
          </cell>
          <cell r="B2837" t="str">
            <v>SP682XC H80LT CURVILINEAR W50L1653 SUS 5.7K 40W WHT OD 90CRI C</v>
          </cell>
          <cell r="C2837">
            <v>0</v>
          </cell>
          <cell r="D2837">
            <v>0</v>
          </cell>
          <cell r="I2837" t="str">
            <v>No</v>
          </cell>
          <cell r="J2837" t="str">
            <v>NOS</v>
          </cell>
          <cell r="K2837" t="str">
            <v>SHAPES-FG</v>
          </cell>
          <cell r="L2837" t="str">
            <v>SIGNIFY(PH)</v>
          </cell>
        </row>
        <row r="2838">
          <cell r="A2838">
            <v>30313529</v>
          </cell>
          <cell r="B2838" t="str">
            <v>SP682XC H80LT CURVILINEAR W50L1526 SUS 5.7K 40W WHT OD 90CRI C</v>
          </cell>
          <cell r="C2838">
            <v>0</v>
          </cell>
          <cell r="D2838">
            <v>0</v>
          </cell>
          <cell r="I2838" t="str">
            <v>No</v>
          </cell>
          <cell r="J2838" t="str">
            <v>NOS</v>
          </cell>
          <cell r="K2838" t="str">
            <v>SHAPES-FG</v>
          </cell>
          <cell r="L2838" t="str">
            <v>SIGNIFY(PH)</v>
          </cell>
        </row>
        <row r="2839">
          <cell r="A2839">
            <v>30313528</v>
          </cell>
          <cell r="B2839" t="str">
            <v>SP682XC H80LT CURVILINEAR W50L1399 SUS 5.7K 36W WHT OD 90CRI C</v>
          </cell>
          <cell r="C2839">
            <v>0</v>
          </cell>
          <cell r="D2839">
            <v>0</v>
          </cell>
          <cell r="I2839" t="str">
            <v>No</v>
          </cell>
          <cell r="J2839" t="str">
            <v>NOS</v>
          </cell>
          <cell r="K2839" t="str">
            <v>SHAPES-FG</v>
          </cell>
          <cell r="L2839" t="str">
            <v>SIGNIFY(PH)</v>
          </cell>
        </row>
        <row r="2840">
          <cell r="A2840">
            <v>30313527</v>
          </cell>
          <cell r="B2840" t="str">
            <v>SP682XC H80LT CURVILINEAR W50L1272 SUS 5.7K 30W WHT OD 90CRI C</v>
          </cell>
          <cell r="C2840">
            <v>0</v>
          </cell>
          <cell r="D2840">
            <v>0</v>
          </cell>
          <cell r="I2840" t="str">
            <v>No</v>
          </cell>
          <cell r="J2840" t="str">
            <v>NOS</v>
          </cell>
          <cell r="K2840" t="str">
            <v>SHAPES-FG</v>
          </cell>
          <cell r="L2840" t="str">
            <v>SIGNIFY(PH)</v>
          </cell>
        </row>
        <row r="2841">
          <cell r="A2841">
            <v>30313526</v>
          </cell>
          <cell r="B2841" t="str">
            <v>SP682XC H80LT CURVILINEAR W50L1145 SUS 5.7K 28W WHT OD 90CRI C</v>
          </cell>
          <cell r="C2841">
            <v>0</v>
          </cell>
          <cell r="D2841">
            <v>0</v>
          </cell>
          <cell r="I2841" t="str">
            <v>No</v>
          </cell>
          <cell r="J2841" t="str">
            <v>NOS</v>
          </cell>
          <cell r="K2841" t="str">
            <v>SHAPES-FG</v>
          </cell>
          <cell r="L2841" t="str">
            <v>SIGNIFY(PH)</v>
          </cell>
        </row>
        <row r="2842">
          <cell r="A2842">
            <v>30313525</v>
          </cell>
          <cell r="B2842" t="str">
            <v>SP682XC H80LT CURVILINEAR W50L1018 SUS 5.7K 28W WHT OD 90CRI C</v>
          </cell>
          <cell r="C2842">
            <v>0</v>
          </cell>
          <cell r="D2842">
            <v>0</v>
          </cell>
          <cell r="I2842" t="str">
            <v>No</v>
          </cell>
          <cell r="J2842" t="str">
            <v>NOS</v>
          </cell>
          <cell r="K2842" t="str">
            <v>SHAPES-FG</v>
          </cell>
          <cell r="L2842" t="str">
            <v>SIGNIFY(PH)</v>
          </cell>
        </row>
        <row r="2843">
          <cell r="A2843">
            <v>30313524</v>
          </cell>
          <cell r="B2843" t="str">
            <v>SP682XC H80LT CURVILINEAR W50L891 SUS 5.7K 20W WHT OD 90CRI C</v>
          </cell>
          <cell r="C2843">
            <v>0</v>
          </cell>
          <cell r="D2843">
            <v>0</v>
          </cell>
          <cell r="I2843" t="str">
            <v>No</v>
          </cell>
          <cell r="J2843" t="str">
            <v>NOS</v>
          </cell>
          <cell r="K2843" t="str">
            <v>SHAPES-FG</v>
          </cell>
          <cell r="L2843" t="str">
            <v>SIGNIFY(PH)</v>
          </cell>
        </row>
        <row r="2844">
          <cell r="A2844">
            <v>30313523</v>
          </cell>
          <cell r="B2844" t="str">
            <v>SP682XC H80LT CURVILINEAR W50L764 SUS 5.7K 18W WHT OD 90CRI C</v>
          </cell>
          <cell r="C2844">
            <v>0</v>
          </cell>
          <cell r="D2844">
            <v>0</v>
          </cell>
          <cell r="I2844" t="str">
            <v>No</v>
          </cell>
          <cell r="J2844" t="str">
            <v>NOS</v>
          </cell>
          <cell r="K2844" t="str">
            <v>SHAPES-FG</v>
          </cell>
          <cell r="L2844" t="str">
            <v>SIGNIFY(PH)</v>
          </cell>
        </row>
        <row r="2845">
          <cell r="A2845">
            <v>30313522</v>
          </cell>
          <cell r="B2845" t="str">
            <v>SP682PC-H75-900MM-830-70W-FGR-WHT-OD</v>
          </cell>
          <cell r="C2845">
            <v>0</v>
          </cell>
          <cell r="D2845">
            <v>6511.5137999999997</v>
          </cell>
          <cell r="I2845" t="str">
            <v>No</v>
          </cell>
          <cell r="J2845" t="str">
            <v>NOS</v>
          </cell>
          <cell r="K2845" t="str">
            <v>SHAPES-FG</v>
          </cell>
          <cell r="L2845" t="str">
            <v>SIGNIFY(PH)</v>
          </cell>
        </row>
        <row r="2846">
          <cell r="A2846">
            <v>30313521</v>
          </cell>
          <cell r="B2846" t="str">
            <v>SP682XC H80LT CURVILINEAR W50L2288 SUS 6.5K 56W WHT OD 90 CRI C</v>
          </cell>
          <cell r="C2846">
            <v>0</v>
          </cell>
          <cell r="D2846">
            <v>0</v>
          </cell>
          <cell r="I2846" t="str">
            <v>No</v>
          </cell>
          <cell r="J2846" t="str">
            <v>NOS</v>
          </cell>
          <cell r="K2846" t="str">
            <v>SHAPES-FG</v>
          </cell>
          <cell r="L2846" t="str">
            <v>SIGNIFY(PH)</v>
          </cell>
        </row>
        <row r="2847">
          <cell r="A2847">
            <v>30313520</v>
          </cell>
          <cell r="B2847" t="str">
            <v>SP682XC H80LT CURVILINEAR W50L2161 SUS 6.5K 56W WHT OD 90 CRI C</v>
          </cell>
          <cell r="C2847">
            <v>0</v>
          </cell>
          <cell r="D2847">
            <v>0</v>
          </cell>
          <cell r="I2847" t="str">
            <v>No</v>
          </cell>
          <cell r="J2847" t="str">
            <v>NOS</v>
          </cell>
          <cell r="K2847" t="str">
            <v>SHAPES-FG</v>
          </cell>
          <cell r="L2847" t="str">
            <v>SIGNIFY(PH)</v>
          </cell>
        </row>
        <row r="2848">
          <cell r="A2848">
            <v>30313519</v>
          </cell>
          <cell r="B2848" t="str">
            <v>SP682XC H80LT CURVILINEAR W50L2034 SUS 6.5K 50W WHT OD 90 CRI C</v>
          </cell>
          <cell r="C2848">
            <v>0</v>
          </cell>
          <cell r="D2848">
            <v>0</v>
          </cell>
          <cell r="I2848" t="str">
            <v>No</v>
          </cell>
          <cell r="J2848" t="str">
            <v>NOS</v>
          </cell>
          <cell r="K2848" t="str">
            <v>SHAPES-FG</v>
          </cell>
          <cell r="L2848" t="str">
            <v>SIGNIFY(PH)</v>
          </cell>
        </row>
        <row r="2849">
          <cell r="A2849">
            <v>30313518</v>
          </cell>
          <cell r="B2849" t="str">
            <v>SP682XC H80LT CURVILINEAR W50L1907 SUS 6.5K 48W WHT OD 90 CRI C</v>
          </cell>
          <cell r="C2849">
            <v>0</v>
          </cell>
          <cell r="D2849">
            <v>0</v>
          </cell>
          <cell r="I2849" t="str">
            <v>No</v>
          </cell>
          <cell r="J2849" t="str">
            <v>NOS</v>
          </cell>
          <cell r="K2849" t="str">
            <v>SHAPES-FG</v>
          </cell>
          <cell r="L2849" t="str">
            <v>SIGNIFY(PH)</v>
          </cell>
        </row>
        <row r="2850">
          <cell r="A2850">
            <v>30313517</v>
          </cell>
          <cell r="B2850" t="str">
            <v>SP682XC H80LT CURVILINEAR W50L1780 SUS 6.5K 48W WHT OD 90 CRI C</v>
          </cell>
          <cell r="C2850">
            <v>0</v>
          </cell>
          <cell r="D2850">
            <v>0</v>
          </cell>
          <cell r="I2850" t="str">
            <v>No</v>
          </cell>
          <cell r="J2850" t="str">
            <v>NOS</v>
          </cell>
          <cell r="K2850" t="str">
            <v>SHAPES-FG</v>
          </cell>
          <cell r="L2850" t="str">
            <v>SIGNIFY(PH)</v>
          </cell>
        </row>
        <row r="2851">
          <cell r="A2851">
            <v>30313516</v>
          </cell>
          <cell r="B2851" t="str">
            <v>SP682XC H80LT CURVILINEAR W50L1653 SUS 6.5K 40W WHT OD 90 CRI C</v>
          </cell>
          <cell r="C2851">
            <v>0</v>
          </cell>
          <cell r="D2851">
            <v>0</v>
          </cell>
          <cell r="I2851" t="str">
            <v>No</v>
          </cell>
          <cell r="J2851" t="str">
            <v>NOS</v>
          </cell>
          <cell r="K2851" t="str">
            <v>SHAPES-FG</v>
          </cell>
          <cell r="L2851" t="str">
            <v>SIGNIFY(PH)</v>
          </cell>
        </row>
        <row r="2852">
          <cell r="A2852">
            <v>30313515</v>
          </cell>
          <cell r="B2852" t="str">
            <v>SP682XC H80LT CURVILINEAR W50L1526 SUS 6.5K 40W WHT OD 90 CRI C</v>
          </cell>
          <cell r="C2852">
            <v>0</v>
          </cell>
          <cell r="D2852">
            <v>0</v>
          </cell>
          <cell r="I2852" t="str">
            <v>No</v>
          </cell>
          <cell r="J2852" t="str">
            <v>NOS</v>
          </cell>
          <cell r="K2852" t="str">
            <v>SHAPES-FG</v>
          </cell>
          <cell r="L2852" t="str">
            <v>SIGNIFY(PH)</v>
          </cell>
        </row>
        <row r="2853">
          <cell r="A2853">
            <v>30313514</v>
          </cell>
          <cell r="B2853" t="str">
            <v>SP682XC H80LT CURVILINEAR W50L1399 SUS 6.5K 36W WHT OD 90 CRI C</v>
          </cell>
          <cell r="C2853">
            <v>0</v>
          </cell>
          <cell r="D2853">
            <v>0</v>
          </cell>
          <cell r="I2853" t="str">
            <v>No</v>
          </cell>
          <cell r="J2853" t="str">
            <v>NOS</v>
          </cell>
          <cell r="K2853" t="str">
            <v>SHAPES-FG</v>
          </cell>
          <cell r="L2853" t="str">
            <v>SIGNIFY(PH)</v>
          </cell>
        </row>
        <row r="2854">
          <cell r="A2854">
            <v>30313513</v>
          </cell>
          <cell r="B2854" t="str">
            <v>SP682XC H80LT CURVILINEAR W50L1272 SUS 6.5K 30W WHT OD 90 CRI C</v>
          </cell>
          <cell r="C2854">
            <v>0</v>
          </cell>
          <cell r="D2854">
            <v>0</v>
          </cell>
          <cell r="I2854" t="str">
            <v>No</v>
          </cell>
          <cell r="J2854" t="str">
            <v>NOS</v>
          </cell>
          <cell r="K2854" t="str">
            <v>SHAPES-FG</v>
          </cell>
          <cell r="L2854" t="str">
            <v>SIGNIFY(PH)</v>
          </cell>
        </row>
        <row r="2855">
          <cell r="A2855">
            <v>30313512</v>
          </cell>
          <cell r="B2855" t="str">
            <v>SP682XC H80LT CURVILINEAR W50L1145 SUS 6.5K 28W WHT OD 90 CRI C</v>
          </cell>
          <cell r="C2855">
            <v>0</v>
          </cell>
          <cell r="D2855">
            <v>0</v>
          </cell>
          <cell r="I2855" t="str">
            <v>No</v>
          </cell>
          <cell r="J2855" t="str">
            <v>NOS</v>
          </cell>
          <cell r="K2855" t="str">
            <v>SHAPES-FG</v>
          </cell>
          <cell r="L2855" t="str">
            <v>SIGNIFY(PH)</v>
          </cell>
        </row>
        <row r="2856">
          <cell r="A2856">
            <v>30313511</v>
          </cell>
          <cell r="B2856" t="str">
            <v>SP682XC H80LT CURVILINEAR W50L1018 SUS 6.5K 28W WHT OD 90 CRI C</v>
          </cell>
          <cell r="C2856">
            <v>0</v>
          </cell>
          <cell r="D2856">
            <v>0</v>
          </cell>
          <cell r="I2856" t="str">
            <v>No</v>
          </cell>
          <cell r="J2856" t="str">
            <v>NOS</v>
          </cell>
          <cell r="K2856" t="str">
            <v>SHAPES-FG</v>
          </cell>
          <cell r="L2856" t="str">
            <v>SIGNIFY(PH)</v>
          </cell>
        </row>
        <row r="2857">
          <cell r="A2857">
            <v>30313510</v>
          </cell>
          <cell r="B2857" t="str">
            <v>SP682XC H80LT CURVILINEAR W50L891 SUS 6.5K 20W WHT OD 90 CRI C</v>
          </cell>
          <cell r="C2857">
            <v>0</v>
          </cell>
          <cell r="D2857">
            <v>0</v>
          </cell>
          <cell r="I2857" t="str">
            <v>No</v>
          </cell>
          <cell r="J2857" t="str">
            <v>NOS</v>
          </cell>
          <cell r="K2857" t="str">
            <v>SHAPES-FG</v>
          </cell>
          <cell r="L2857" t="str">
            <v>SIGNIFY(PH)</v>
          </cell>
        </row>
        <row r="2858">
          <cell r="A2858">
            <v>30313509</v>
          </cell>
          <cell r="B2858" t="str">
            <v>SP682XC H80LT CURVILINEAR W50L764 SUS 6.5K 18W WHT OD 90 CRI C</v>
          </cell>
          <cell r="C2858">
            <v>0</v>
          </cell>
          <cell r="D2858">
            <v>0</v>
          </cell>
          <cell r="I2858" t="str">
            <v>No</v>
          </cell>
          <cell r="J2858" t="str">
            <v>NOS</v>
          </cell>
          <cell r="K2858" t="str">
            <v>SHAPES-FG</v>
          </cell>
          <cell r="L2858" t="str">
            <v>SIGNIFY(PH)</v>
          </cell>
        </row>
        <row r="2859">
          <cell r="A2859">
            <v>30313508</v>
          </cell>
          <cell r="B2859" t="str">
            <v>SP682PC-H75-1200MM-857-60W-DNR-WHT-OD-PA185</v>
          </cell>
          <cell r="C2859">
            <v>0</v>
          </cell>
          <cell r="D2859">
            <v>6330.31</v>
          </cell>
          <cell r="I2859" t="str">
            <v>No</v>
          </cell>
          <cell r="J2859" t="str">
            <v>NOS</v>
          </cell>
          <cell r="K2859" t="str">
            <v>SHAPES-FG</v>
          </cell>
          <cell r="L2859" t="str">
            <v>SIGNIFY(PH)</v>
          </cell>
        </row>
        <row r="2860">
          <cell r="A2860">
            <v>30313507</v>
          </cell>
          <cell r="B2860" t="str">
            <v>SP682PC-H75-900MM-840-60W-DNR-BLK-OD-PA204</v>
          </cell>
          <cell r="C2860">
            <v>0</v>
          </cell>
          <cell r="D2860">
            <v>3904.33</v>
          </cell>
          <cell r="I2860" t="str">
            <v>No</v>
          </cell>
          <cell r="J2860" t="str">
            <v>NOS</v>
          </cell>
          <cell r="K2860" t="str">
            <v>SHAPES-FG</v>
          </cell>
          <cell r="L2860" t="str">
            <v>SIGNIFY(PH)</v>
          </cell>
        </row>
        <row r="2861">
          <cell r="A2861">
            <v>30313506</v>
          </cell>
          <cell r="B2861" t="str">
            <v>SP682XC H75LT CURVILINER W50L1907 SUS 4K 30W BLK OD PA195</v>
          </cell>
          <cell r="C2861">
            <v>0</v>
          </cell>
          <cell r="D2861">
            <v>2299.1999999999998</v>
          </cell>
          <cell r="I2861" t="str">
            <v>No</v>
          </cell>
          <cell r="J2861" t="str">
            <v>NOS</v>
          </cell>
          <cell r="K2861" t="str">
            <v>SHAPES-FG</v>
          </cell>
          <cell r="L2861" t="str">
            <v>SIGNIFY(PH)</v>
          </cell>
        </row>
        <row r="2862">
          <cell r="A2862">
            <v>30313505</v>
          </cell>
          <cell r="B2862" t="str">
            <v>SP682XC H75LT CURVILINEAR C SHP L893W574R200 SUS 4K 30W BLK OD PA195</v>
          </cell>
          <cell r="C2862">
            <v>0</v>
          </cell>
          <cell r="D2862">
            <v>2501.2350000000001</v>
          </cell>
          <cell r="I2862" t="str">
            <v>No</v>
          </cell>
          <cell r="J2862" t="str">
            <v>NOS</v>
          </cell>
          <cell r="K2862" t="str">
            <v>SHAPES-FG</v>
          </cell>
          <cell r="L2862" t="str">
            <v>SIGNIFY(PH)</v>
          </cell>
        </row>
        <row r="2863">
          <cell r="A2863">
            <v>30313504</v>
          </cell>
          <cell r="B2863" t="str">
            <v>RC682P H75 600MM 5.7K 34W FGR WHT OC</v>
          </cell>
          <cell r="C2863">
            <v>0</v>
          </cell>
          <cell r="D2863">
            <v>8611.1</v>
          </cell>
          <cell r="I2863" t="str">
            <v>No</v>
          </cell>
          <cell r="J2863" t="str">
            <v>NOS</v>
          </cell>
          <cell r="K2863" t="str">
            <v>SHAPES-FG</v>
          </cell>
          <cell r="L2863" t="str">
            <v>SIGNIFY(PH)</v>
          </cell>
        </row>
        <row r="2864">
          <cell r="A2864">
            <v>30313503</v>
          </cell>
          <cell r="B2864" t="str">
            <v>SP682PD-H75-1200MM-940-60W-DNR-PRD (RAL 3004)-OC</v>
          </cell>
          <cell r="C2864">
            <v>0</v>
          </cell>
          <cell r="D2864">
            <v>9425.7199999999993</v>
          </cell>
          <cell r="I2864" t="str">
            <v>No</v>
          </cell>
          <cell r="J2864" t="str">
            <v>NOS</v>
          </cell>
          <cell r="K2864" t="str">
            <v>SHAPES-FG</v>
          </cell>
          <cell r="L2864" t="str">
            <v>SIGNIFY(PH)</v>
          </cell>
        </row>
        <row r="2865">
          <cell r="A2865">
            <v>30313502</v>
          </cell>
          <cell r="B2865" t="str">
            <v>SP682PD-H55-600MM-865-30W-DNR-BLK-OC-PA189</v>
          </cell>
          <cell r="C2865">
            <v>0</v>
          </cell>
          <cell r="D2865">
            <v>3054.8649999999998</v>
          </cell>
          <cell r="I2865" t="str">
            <v>No</v>
          </cell>
          <cell r="J2865" t="str">
            <v>NOS</v>
          </cell>
          <cell r="K2865" t="str">
            <v>SHAPES-FG</v>
          </cell>
          <cell r="L2865" t="str">
            <v>SIGNIFY(PH)</v>
          </cell>
        </row>
        <row r="2866">
          <cell r="A2866">
            <v>30313501</v>
          </cell>
          <cell r="B2866" t="str">
            <v>SP682XC H80LT CURVILINEAR SUS 4K BLK OD FORM01 PCS14 PA194</v>
          </cell>
          <cell r="C2866">
            <v>0</v>
          </cell>
          <cell r="D2866">
            <v>38027.25</v>
          </cell>
          <cell r="I2866" t="str">
            <v>No</v>
          </cell>
          <cell r="J2866" t="str">
            <v>NOS</v>
          </cell>
          <cell r="K2866" t="str">
            <v>SHAPES-FG</v>
          </cell>
          <cell r="L2866" t="str">
            <v>SIGNIFY(PH)</v>
          </cell>
        </row>
        <row r="2867">
          <cell r="A2867">
            <v>30313500</v>
          </cell>
          <cell r="B2867" t="str">
            <v>SP682PC-H55-400MM-857-25W-FGR-WHT-OD</v>
          </cell>
          <cell r="C2867">
            <v>0</v>
          </cell>
          <cell r="D2867">
            <v>1290.8975</v>
          </cell>
          <cell r="I2867" t="str">
            <v>No</v>
          </cell>
          <cell r="J2867" t="str">
            <v>NOS</v>
          </cell>
          <cell r="K2867" t="str">
            <v>SHAPES-FG</v>
          </cell>
          <cell r="L2867" t="str">
            <v>SIGNIFY(PH)</v>
          </cell>
        </row>
        <row r="2868">
          <cell r="A2868">
            <v>30313499</v>
          </cell>
          <cell r="B2868" t="str">
            <v>SP682PC-H75-900MM-865-70W-FGR-BLK-OD-PA189</v>
          </cell>
          <cell r="C2868">
            <v>0</v>
          </cell>
          <cell r="D2868">
            <v>6161.93</v>
          </cell>
          <cell r="I2868" t="str">
            <v>No</v>
          </cell>
          <cell r="J2868" t="str">
            <v>NOS</v>
          </cell>
          <cell r="K2868" t="str">
            <v>SHAPES-FG</v>
          </cell>
          <cell r="L2868" t="str">
            <v>SIGNIFY(PH)</v>
          </cell>
        </row>
        <row r="2869">
          <cell r="A2869">
            <v>30313498</v>
          </cell>
          <cell r="B2869" t="str">
            <v>SP682PC-H55-600MM-865-30W-DNR-BLK-OC-PA189</v>
          </cell>
          <cell r="C2869">
            <v>0</v>
          </cell>
          <cell r="D2869">
            <v>25791.599999999999</v>
          </cell>
          <cell r="I2869" t="str">
            <v>No</v>
          </cell>
          <cell r="J2869" t="str">
            <v>NOS</v>
          </cell>
          <cell r="K2869" t="str">
            <v>SHAPES-FG</v>
          </cell>
          <cell r="L2869" t="str">
            <v>SIGNIFY(PH)</v>
          </cell>
        </row>
        <row r="2870">
          <cell r="A2870">
            <v>30313497</v>
          </cell>
          <cell r="B2870" t="str">
            <v>SP682PD-H75-1200MM-940-60W-DNR-WHT-OC</v>
          </cell>
          <cell r="C2870">
            <v>0</v>
          </cell>
          <cell r="D2870">
            <v>9356.5017000000007</v>
          </cell>
          <cell r="I2870" t="str">
            <v>No</v>
          </cell>
          <cell r="J2870" t="str">
            <v>NOS</v>
          </cell>
          <cell r="K2870" t="str">
            <v>SHAPES-FG</v>
          </cell>
          <cell r="L2870" t="str">
            <v>SIGNIFY(PH)</v>
          </cell>
        </row>
        <row r="2871">
          <cell r="A2871">
            <v>30313496</v>
          </cell>
          <cell r="B2871" t="str">
            <v>SP682PD-H75-1200MM-940-60W-DNR-CBR (RAL 8003)-OC</v>
          </cell>
          <cell r="C2871">
            <v>0</v>
          </cell>
          <cell r="D2871">
            <v>9376.5167000000001</v>
          </cell>
          <cell r="I2871" t="str">
            <v>No</v>
          </cell>
          <cell r="J2871" t="str">
            <v>NOS</v>
          </cell>
          <cell r="K2871" t="str">
            <v>SHAPES-FG</v>
          </cell>
          <cell r="L2871" t="str">
            <v>SIGNIFY(PH)</v>
          </cell>
        </row>
        <row r="2872">
          <cell r="A2872">
            <v>30313495</v>
          </cell>
          <cell r="B2872" t="str">
            <v>SP682XD H80LT CURVILINEAR SUS 4K WHT OC 90CRI FROM38 PCS 07 PA190</v>
          </cell>
          <cell r="C2872">
            <v>0</v>
          </cell>
          <cell r="D2872">
            <v>25725.81</v>
          </cell>
          <cell r="I2872" t="str">
            <v>No</v>
          </cell>
          <cell r="J2872" t="str">
            <v>NOS</v>
          </cell>
          <cell r="K2872" t="str">
            <v>SHAPES-FG</v>
          </cell>
          <cell r="L2872" t="str">
            <v>SIGNIFY(PH)</v>
          </cell>
        </row>
        <row r="2873">
          <cell r="A2873">
            <v>30313494</v>
          </cell>
          <cell r="B2873" t="str">
            <v>SP682XD H80LT CURVILINEAR SUS 4K WHT OC 90CRI FROM37 PCS 08 PA190</v>
          </cell>
          <cell r="C2873">
            <v>0</v>
          </cell>
          <cell r="D2873">
            <v>28460.67</v>
          </cell>
          <cell r="I2873" t="str">
            <v>No</v>
          </cell>
          <cell r="J2873" t="str">
            <v>NOS</v>
          </cell>
          <cell r="K2873" t="str">
            <v>SHAPES-FG</v>
          </cell>
          <cell r="L2873" t="str">
            <v>SIGNIFY(PH)</v>
          </cell>
        </row>
        <row r="2874">
          <cell r="A2874">
            <v>30313493</v>
          </cell>
          <cell r="B2874" t="str">
            <v>SP682XD H80LT CURVILINEAR SUS 4K WHT OC 90CRI FROM36 PCS 19 PA190</v>
          </cell>
          <cell r="C2874">
            <v>0</v>
          </cell>
          <cell r="D2874">
            <v>66276.3</v>
          </cell>
          <cell r="I2874" t="str">
            <v>No</v>
          </cell>
          <cell r="J2874" t="str">
            <v>NOS</v>
          </cell>
          <cell r="K2874" t="str">
            <v>SHAPES-FG</v>
          </cell>
          <cell r="L2874" t="str">
            <v>SIGNIFY(PH)</v>
          </cell>
        </row>
        <row r="2875">
          <cell r="A2875">
            <v>30313492</v>
          </cell>
          <cell r="B2875" t="str">
            <v>SP682XD H80LT CURVILINEAR SUS 4K WHT OC 90CRI FROM35 PCS 39 PA190</v>
          </cell>
          <cell r="C2875">
            <v>0</v>
          </cell>
          <cell r="D2875">
            <v>141183.19</v>
          </cell>
          <cell r="I2875" t="str">
            <v>No</v>
          </cell>
          <cell r="J2875" t="str">
            <v>NOS</v>
          </cell>
          <cell r="K2875" t="str">
            <v>SHAPES-FG</v>
          </cell>
          <cell r="L2875" t="str">
            <v>SIGNIFY(PH)</v>
          </cell>
        </row>
        <row r="2876">
          <cell r="A2876">
            <v>30313491</v>
          </cell>
          <cell r="B2876" t="str">
            <v>SP682XD H80LT CURVILINEAR SUS 4K WHT OC 90CRI FROM34 PCS 17 PA190</v>
          </cell>
          <cell r="C2876">
            <v>0</v>
          </cell>
          <cell r="D2876">
            <v>67181.539999999994</v>
          </cell>
          <cell r="I2876" t="str">
            <v>No</v>
          </cell>
          <cell r="J2876" t="str">
            <v>NOS</v>
          </cell>
          <cell r="K2876" t="str">
            <v>SHAPES-FG</v>
          </cell>
          <cell r="L2876" t="str">
            <v>SIGNIFY(PH)</v>
          </cell>
        </row>
        <row r="2877">
          <cell r="A2877">
            <v>30313490</v>
          </cell>
          <cell r="B2877" t="str">
            <v>SP682XD H80LT CURVILINEAR SUS 4K WHT OC 90CRI FROM33 PCS 08 PA190</v>
          </cell>
          <cell r="C2877">
            <v>0</v>
          </cell>
          <cell r="D2877">
            <v>28314.21</v>
          </cell>
          <cell r="I2877" t="str">
            <v>No</v>
          </cell>
          <cell r="J2877" t="str">
            <v>NOS</v>
          </cell>
          <cell r="K2877" t="str">
            <v>SHAPES-FG</v>
          </cell>
          <cell r="L2877" t="str">
            <v>SIGNIFY(PH)</v>
          </cell>
        </row>
        <row r="2878">
          <cell r="A2878">
            <v>30313489</v>
          </cell>
          <cell r="B2878" t="str">
            <v>SP682XD H80LT CURVILINEAR SUS 4K WHT OC 90CRI FROM32 PCS 08 PA190</v>
          </cell>
          <cell r="C2878">
            <v>0</v>
          </cell>
          <cell r="D2878">
            <v>28255.17</v>
          </cell>
          <cell r="I2878" t="str">
            <v>No</v>
          </cell>
          <cell r="J2878" t="str">
            <v>NOS</v>
          </cell>
          <cell r="K2878" t="str">
            <v>SHAPES-FG</v>
          </cell>
          <cell r="L2878" t="str">
            <v>SIGNIFY(PH)</v>
          </cell>
        </row>
        <row r="2879">
          <cell r="A2879">
            <v>30313488</v>
          </cell>
          <cell r="B2879" t="str">
            <v>SP682XD H80LT CURVILINEAR SUS 4K WHT OC 90CRI FROM31 PCS 16 PA190</v>
          </cell>
          <cell r="C2879">
            <v>0</v>
          </cell>
          <cell r="D2879">
            <v>59628.12</v>
          </cell>
          <cell r="I2879" t="str">
            <v>No</v>
          </cell>
          <cell r="J2879" t="str">
            <v>NOS</v>
          </cell>
          <cell r="K2879" t="str">
            <v>SHAPES-FG</v>
          </cell>
          <cell r="L2879" t="str">
            <v>SIGNIFY(PH)</v>
          </cell>
        </row>
        <row r="2880">
          <cell r="A2880">
            <v>30313487</v>
          </cell>
          <cell r="B2880" t="str">
            <v>SP682XD H80LT CURVILINEAR SUS 4K WHT OC 90CRI FROM30 PCS 22 PA190</v>
          </cell>
          <cell r="C2880">
            <v>0</v>
          </cell>
          <cell r="D2880">
            <v>83957.08</v>
          </cell>
          <cell r="I2880" t="str">
            <v>No</v>
          </cell>
          <cell r="J2880" t="str">
            <v>NOS</v>
          </cell>
          <cell r="K2880" t="str">
            <v>SHAPES-FG</v>
          </cell>
          <cell r="L2880" t="str">
            <v>SIGNIFY(PH)</v>
          </cell>
        </row>
        <row r="2881">
          <cell r="A2881">
            <v>30313486</v>
          </cell>
          <cell r="B2881" t="str">
            <v>SP682XD H80LT CURVILINEAR SUS 4K WHT OC 90CRI FROM29 PCS 17 PA190</v>
          </cell>
          <cell r="C2881">
            <v>0</v>
          </cell>
          <cell r="D2881">
            <v>63138</v>
          </cell>
          <cell r="I2881" t="str">
            <v>No</v>
          </cell>
          <cell r="J2881" t="str">
            <v>NOS</v>
          </cell>
          <cell r="K2881" t="str">
            <v>SHAPES-FG</v>
          </cell>
          <cell r="L2881" t="str">
            <v>SIGNIFY(PH)</v>
          </cell>
        </row>
        <row r="2882">
          <cell r="A2882">
            <v>30313485</v>
          </cell>
          <cell r="B2882" t="str">
            <v>SP682XD H80LT CURVILINEAR SUS 4K WHT OC 90CRI FROM28 PCS 13 PA190</v>
          </cell>
          <cell r="C2882">
            <v>0</v>
          </cell>
          <cell r="D2882">
            <v>46506.9</v>
          </cell>
          <cell r="I2882" t="str">
            <v>No</v>
          </cell>
          <cell r="J2882" t="str">
            <v>NOS</v>
          </cell>
          <cell r="K2882" t="str">
            <v>SHAPES-FG</v>
          </cell>
          <cell r="L2882" t="str">
            <v>SIGNIFY(PH)</v>
          </cell>
        </row>
        <row r="2883">
          <cell r="A2883">
            <v>30313484</v>
          </cell>
          <cell r="B2883" t="str">
            <v>SP682XD H80LT CURVILINEAR SUS 4K WHT OC 90CRI FROM27 PCS 04 PA190</v>
          </cell>
          <cell r="C2883">
            <v>0</v>
          </cell>
          <cell r="D2883">
            <v>14172.77</v>
          </cell>
          <cell r="I2883" t="str">
            <v>No</v>
          </cell>
          <cell r="J2883" t="str">
            <v>NOS</v>
          </cell>
          <cell r="K2883" t="str">
            <v>SHAPES-FG</v>
          </cell>
          <cell r="L2883" t="str">
            <v>SIGNIFY(PH)</v>
          </cell>
        </row>
        <row r="2884">
          <cell r="A2884">
            <v>30313483</v>
          </cell>
          <cell r="B2884" t="str">
            <v>SP682XD H80LT CURVILINEAR SUS 4K WHT OC 90CRI FROM26 PCS 03 PA190</v>
          </cell>
          <cell r="C2884">
            <v>0</v>
          </cell>
          <cell r="D2884">
            <v>14655.29</v>
          </cell>
          <cell r="I2884" t="str">
            <v>No</v>
          </cell>
          <cell r="J2884" t="str">
            <v>NOS</v>
          </cell>
          <cell r="K2884" t="str">
            <v>SHAPES-FG</v>
          </cell>
          <cell r="L2884" t="str">
            <v>SIGNIFY(PH)</v>
          </cell>
        </row>
        <row r="2885">
          <cell r="A2885">
            <v>30313482</v>
          </cell>
          <cell r="B2885" t="str">
            <v>SP682XD H80LT CURVILINEAR SUS 4K WHT OC 90CRI FROM25 PCS 03 PA190</v>
          </cell>
          <cell r="C2885">
            <v>0</v>
          </cell>
          <cell r="D2885">
            <v>10706.85</v>
          </cell>
          <cell r="I2885" t="str">
            <v>No</v>
          </cell>
          <cell r="J2885" t="str">
            <v>NOS</v>
          </cell>
          <cell r="K2885" t="str">
            <v>SHAPES-FG</v>
          </cell>
          <cell r="L2885" t="str">
            <v>SIGNIFY(PH)</v>
          </cell>
        </row>
        <row r="2886">
          <cell r="A2886">
            <v>30313481</v>
          </cell>
          <cell r="B2886" t="str">
            <v>SP682XD H80LT CURVILINEAR SUS 4K WHT OC 90CRI FROM24 PCS 08 PA190</v>
          </cell>
          <cell r="C2886">
            <v>0</v>
          </cell>
          <cell r="D2886">
            <v>27131.17</v>
          </cell>
          <cell r="I2886" t="str">
            <v>No</v>
          </cell>
          <cell r="J2886" t="str">
            <v>NOS</v>
          </cell>
          <cell r="K2886" t="str">
            <v>SHAPES-FG</v>
          </cell>
          <cell r="L2886" t="str">
            <v>SIGNIFY(PH)</v>
          </cell>
        </row>
        <row r="2887">
          <cell r="A2887">
            <v>30313480</v>
          </cell>
          <cell r="B2887" t="str">
            <v>SP682XD H80LT CURVILINEAR SUS 4K WHT OC 90CRI FROM23 PCS 08 PA190</v>
          </cell>
          <cell r="C2887">
            <v>0</v>
          </cell>
          <cell r="D2887">
            <v>27898.86</v>
          </cell>
          <cell r="I2887" t="str">
            <v>No</v>
          </cell>
          <cell r="J2887" t="str">
            <v>NOS</v>
          </cell>
          <cell r="K2887" t="str">
            <v>SHAPES-FG</v>
          </cell>
          <cell r="L2887" t="str">
            <v>SIGNIFY(PH)</v>
          </cell>
        </row>
        <row r="2888">
          <cell r="A2888">
            <v>30313479</v>
          </cell>
          <cell r="B2888" t="str">
            <v>SP682XD H80LT CURVILINEAR SUS 4K WHT OC 90CRI FROM22 PCS 08 PA190</v>
          </cell>
          <cell r="C2888">
            <v>0</v>
          </cell>
          <cell r="D2888">
            <v>28266.98</v>
          </cell>
          <cell r="I2888" t="str">
            <v>No</v>
          </cell>
          <cell r="J2888" t="str">
            <v>NOS</v>
          </cell>
          <cell r="K2888" t="str">
            <v>SHAPES-FG</v>
          </cell>
          <cell r="L2888" t="str">
            <v>SIGNIFY(PH)</v>
          </cell>
        </row>
        <row r="2889">
          <cell r="A2889">
            <v>30313478</v>
          </cell>
          <cell r="B2889" t="str">
            <v>SP682XD H80LT CURVILINEAR SUS 4K WHT OC 90CRI FROM21 PCS 08 PA190</v>
          </cell>
          <cell r="C2889">
            <v>0</v>
          </cell>
          <cell r="D2889">
            <v>28100.81</v>
          </cell>
          <cell r="I2889" t="str">
            <v>No</v>
          </cell>
          <cell r="J2889" t="str">
            <v>NOS</v>
          </cell>
          <cell r="K2889" t="str">
            <v>SHAPES-FG</v>
          </cell>
          <cell r="L2889" t="str">
            <v>SIGNIFY(PH)</v>
          </cell>
        </row>
        <row r="2890">
          <cell r="A2890">
            <v>30313477</v>
          </cell>
          <cell r="B2890" t="str">
            <v>SP682XD H80LT CURVILINEAR SUS 4K WHT OC 90CRI FROM20 PCS 08 PA190</v>
          </cell>
          <cell r="C2890">
            <v>0</v>
          </cell>
          <cell r="D2890">
            <v>28085.95</v>
          </cell>
          <cell r="I2890" t="str">
            <v>No</v>
          </cell>
          <cell r="J2890" t="str">
            <v>NOS</v>
          </cell>
          <cell r="K2890" t="str">
            <v>SHAPES-FG</v>
          </cell>
          <cell r="L2890" t="str">
            <v>SIGNIFY(PH)</v>
          </cell>
        </row>
        <row r="2891">
          <cell r="A2891">
            <v>30313476</v>
          </cell>
          <cell r="B2891" t="str">
            <v>SP682XD H80LT CURVILINEAR SUS 4K WHT OC 90CRI FROM19 PCS 07 PA190</v>
          </cell>
          <cell r="C2891">
            <v>0</v>
          </cell>
          <cell r="D2891">
            <v>28307.65</v>
          </cell>
          <cell r="I2891" t="str">
            <v>No</v>
          </cell>
          <cell r="J2891" t="str">
            <v>NOS</v>
          </cell>
          <cell r="K2891" t="str">
            <v>SHAPES-FG</v>
          </cell>
          <cell r="L2891" t="str">
            <v>SIGNIFY(PH)</v>
          </cell>
        </row>
        <row r="2892">
          <cell r="A2892">
            <v>30313475</v>
          </cell>
          <cell r="B2892" t="str">
            <v>SP682XD H80LT CURVILINEAR SUS 4K WHT OC 90CRI FROM18 PCS 08 PA190</v>
          </cell>
          <cell r="C2892">
            <v>0</v>
          </cell>
          <cell r="D2892">
            <v>28090.55</v>
          </cell>
          <cell r="I2892" t="str">
            <v>No</v>
          </cell>
          <cell r="J2892" t="str">
            <v>NOS</v>
          </cell>
          <cell r="K2892" t="str">
            <v>SHAPES-FG</v>
          </cell>
          <cell r="L2892" t="str">
            <v>SIGNIFY(PH)</v>
          </cell>
        </row>
        <row r="2893">
          <cell r="A2893">
            <v>30313474</v>
          </cell>
          <cell r="B2893" t="str">
            <v>SP682XD H80LT CURVILINEAR SUS 4K WHT OC 90CRI FROM17 PCS 08 PA190</v>
          </cell>
          <cell r="C2893">
            <v>0</v>
          </cell>
          <cell r="D2893">
            <v>27259.33</v>
          </cell>
          <cell r="I2893" t="str">
            <v>No</v>
          </cell>
          <cell r="J2893" t="str">
            <v>NOS</v>
          </cell>
          <cell r="K2893" t="str">
            <v>SHAPES-FG</v>
          </cell>
          <cell r="L2893" t="str">
            <v>SIGNIFY(PH)</v>
          </cell>
        </row>
        <row r="2894">
          <cell r="A2894">
            <v>30313473</v>
          </cell>
          <cell r="B2894" t="str">
            <v>SP682XD H80LT CURVILINEAR SUS 4K WHT OC 90CRI FROM16 PCS 08 PA190</v>
          </cell>
          <cell r="C2894">
            <v>0</v>
          </cell>
          <cell r="D2894">
            <v>28104.48</v>
          </cell>
          <cell r="I2894" t="str">
            <v>No</v>
          </cell>
          <cell r="J2894" t="str">
            <v>NOS</v>
          </cell>
          <cell r="K2894" t="str">
            <v>SHAPES-FG</v>
          </cell>
          <cell r="L2894" t="str">
            <v>SIGNIFY(PH)</v>
          </cell>
        </row>
        <row r="2895">
          <cell r="A2895">
            <v>30313472</v>
          </cell>
          <cell r="B2895" t="str">
            <v>SP682XD H80LT CURVILINEAR SUS 4K WHT OC 90CRI FROM15 PCS 08 PA190</v>
          </cell>
          <cell r="C2895">
            <v>0</v>
          </cell>
          <cell r="D2895">
            <v>27932.26</v>
          </cell>
          <cell r="I2895" t="str">
            <v>No</v>
          </cell>
          <cell r="J2895" t="str">
            <v>NOS</v>
          </cell>
          <cell r="K2895" t="str">
            <v>SHAPES-FG</v>
          </cell>
          <cell r="L2895" t="str">
            <v>SIGNIFY(PH)</v>
          </cell>
        </row>
        <row r="2896">
          <cell r="A2896">
            <v>30313471</v>
          </cell>
          <cell r="B2896" t="str">
            <v>SP682XD H80LT CURVILINEAR SUS 4K WHT OC 90CRI FROM14 PCS 08 PA190</v>
          </cell>
          <cell r="C2896">
            <v>0</v>
          </cell>
          <cell r="D2896">
            <v>27162.55</v>
          </cell>
          <cell r="I2896" t="str">
            <v>No</v>
          </cell>
          <cell r="J2896" t="str">
            <v>NOS</v>
          </cell>
          <cell r="K2896" t="str">
            <v>SHAPES-FG</v>
          </cell>
          <cell r="L2896" t="str">
            <v>SIGNIFY(PH)</v>
          </cell>
        </row>
        <row r="2897">
          <cell r="A2897">
            <v>30313470</v>
          </cell>
          <cell r="B2897" t="str">
            <v>SP682XD H80LT CURVILINEAR SUS 4K WHT OC 90CRI FROM13 PCS 08 PA190</v>
          </cell>
          <cell r="C2897">
            <v>0</v>
          </cell>
          <cell r="D2897">
            <v>27915.43</v>
          </cell>
          <cell r="I2897" t="str">
            <v>No</v>
          </cell>
          <cell r="J2897" t="str">
            <v>NOS</v>
          </cell>
          <cell r="K2897" t="str">
            <v>SHAPES-FG</v>
          </cell>
          <cell r="L2897" t="str">
            <v>SIGNIFY(PH)</v>
          </cell>
        </row>
        <row r="2898">
          <cell r="A2898">
            <v>30313469</v>
          </cell>
          <cell r="B2898" t="str">
            <v>SP682XD H80LT CURVILINEAR SUS 4K WHT OC 90CRI FROM12 PCS 13 PA190</v>
          </cell>
          <cell r="C2898">
            <v>0</v>
          </cell>
          <cell r="D2898">
            <v>43573.53</v>
          </cell>
          <cell r="I2898" t="str">
            <v>No</v>
          </cell>
          <cell r="J2898" t="str">
            <v>NOS</v>
          </cell>
          <cell r="K2898" t="str">
            <v>SHAPES-FG</v>
          </cell>
          <cell r="L2898" t="str">
            <v>SIGNIFY(PH)</v>
          </cell>
        </row>
        <row r="2899">
          <cell r="A2899">
            <v>30313468</v>
          </cell>
          <cell r="B2899" t="str">
            <v>SP682XD H80LT CURVILINEAR SUS 4K WHT OC 90CRI FROM11 PCS 19 PA190</v>
          </cell>
          <cell r="C2899">
            <v>0</v>
          </cell>
          <cell r="D2899">
            <v>64678.39</v>
          </cell>
          <cell r="I2899" t="str">
            <v>No</v>
          </cell>
          <cell r="J2899" t="str">
            <v>NOS</v>
          </cell>
          <cell r="K2899" t="str">
            <v>SHAPES-FG</v>
          </cell>
          <cell r="L2899" t="str">
            <v>SIGNIFY(PH)</v>
          </cell>
        </row>
        <row r="2900">
          <cell r="A2900">
            <v>30313467</v>
          </cell>
          <cell r="B2900" t="str">
            <v>SP682XD H80LT CURVILINEAR SUS 4K WHT OC 90CRI FROM10 PCS 23 PA190</v>
          </cell>
          <cell r="C2900">
            <v>0</v>
          </cell>
          <cell r="D2900">
            <v>80421.14</v>
          </cell>
          <cell r="I2900" t="str">
            <v>No</v>
          </cell>
          <cell r="J2900" t="str">
            <v>NOS</v>
          </cell>
          <cell r="K2900" t="str">
            <v>SHAPES-FG</v>
          </cell>
          <cell r="L2900" t="str">
            <v>SIGNIFY(PH)</v>
          </cell>
        </row>
        <row r="2901">
          <cell r="A2901">
            <v>30313466</v>
          </cell>
          <cell r="B2901" t="str">
            <v>SP682XD H80LT CURVILINEAR SUS 4K WHT OC 90CRI FROM09 PCS 27 PA190</v>
          </cell>
          <cell r="C2901">
            <v>0</v>
          </cell>
          <cell r="D2901">
            <v>94057.14</v>
          </cell>
          <cell r="I2901" t="str">
            <v>No</v>
          </cell>
          <cell r="J2901" t="str">
            <v>NOS</v>
          </cell>
          <cell r="K2901" t="str">
            <v>SHAPES-FG</v>
          </cell>
          <cell r="L2901" t="str">
            <v>SIGNIFY(PH)</v>
          </cell>
        </row>
        <row r="2902">
          <cell r="A2902">
            <v>30313465</v>
          </cell>
          <cell r="B2902" t="str">
            <v>SP682XD H80LT CURVILINEAR SUS 4K WHT OC 90CRI FROM08 PCS 31 PA190</v>
          </cell>
          <cell r="C2902">
            <v>0</v>
          </cell>
          <cell r="D2902">
            <v>104779.76</v>
          </cell>
          <cell r="I2902" t="str">
            <v>No</v>
          </cell>
          <cell r="J2902" t="str">
            <v>NOS</v>
          </cell>
          <cell r="K2902" t="str">
            <v>SHAPES-FG</v>
          </cell>
          <cell r="L2902" t="str">
            <v>SIGNIFY(PH)</v>
          </cell>
        </row>
        <row r="2903">
          <cell r="A2903">
            <v>30313464</v>
          </cell>
          <cell r="B2903" t="str">
            <v>SP682XD H80LT CURVILINEAR SUS 4K WHT OC 90CRI FROM07 PCS 27 PA190</v>
          </cell>
          <cell r="C2903">
            <v>0</v>
          </cell>
          <cell r="D2903">
            <v>92627.22</v>
          </cell>
          <cell r="I2903" t="str">
            <v>No</v>
          </cell>
          <cell r="J2903" t="str">
            <v>NOS</v>
          </cell>
          <cell r="K2903" t="str">
            <v>SHAPES-FG</v>
          </cell>
          <cell r="L2903" t="str">
            <v>SIGNIFY(PH)</v>
          </cell>
        </row>
        <row r="2904">
          <cell r="A2904">
            <v>30313463</v>
          </cell>
          <cell r="B2904" t="str">
            <v>SP682XD H80LT CURVILINEAR SUS 4K WHT OC 90CRI FROM06 PCS 27 PA190</v>
          </cell>
          <cell r="C2904">
            <v>0</v>
          </cell>
          <cell r="D2904">
            <v>93234.97</v>
          </cell>
          <cell r="I2904" t="str">
            <v>No</v>
          </cell>
          <cell r="J2904" t="str">
            <v>NOS</v>
          </cell>
          <cell r="K2904" t="str">
            <v>SHAPES-FG</v>
          </cell>
          <cell r="L2904" t="str">
            <v>SIGNIFY(PH)</v>
          </cell>
        </row>
        <row r="2905">
          <cell r="A2905">
            <v>30313462</v>
          </cell>
          <cell r="B2905" t="str">
            <v>SP682XD H80LT CURVILINEAR SUS 4K WHT OC 90CRI FROM05 PCS 39 PA190</v>
          </cell>
          <cell r="C2905">
            <v>0</v>
          </cell>
          <cell r="D2905">
            <v>139705.04</v>
          </cell>
          <cell r="I2905" t="str">
            <v>No</v>
          </cell>
          <cell r="J2905" t="str">
            <v>NOS</v>
          </cell>
          <cell r="K2905" t="str">
            <v>SHAPES-FG</v>
          </cell>
          <cell r="L2905" t="str">
            <v>SIGNIFY(PH)</v>
          </cell>
        </row>
        <row r="2906">
          <cell r="A2906">
            <v>30313461</v>
          </cell>
          <cell r="B2906" t="str">
            <v>SP682XD H80LT CURVILINEAR SUS 4K WHT OC 90CRI FROM04 PCS 22 PA190</v>
          </cell>
          <cell r="C2906">
            <v>0</v>
          </cell>
          <cell r="D2906">
            <v>75798.98</v>
          </cell>
          <cell r="I2906" t="str">
            <v>No</v>
          </cell>
          <cell r="J2906" t="str">
            <v>NOS</v>
          </cell>
          <cell r="K2906" t="str">
            <v>SHAPES-FG</v>
          </cell>
          <cell r="L2906" t="str">
            <v>SIGNIFY(PH)</v>
          </cell>
        </row>
        <row r="2907">
          <cell r="A2907">
            <v>30313460</v>
          </cell>
          <cell r="B2907" t="str">
            <v>SP682XD H80LT CURVILINEAR SUS 4K WHT OC 90CRI FROM03 PCS 37 PA190</v>
          </cell>
          <cell r="C2907">
            <v>0</v>
          </cell>
          <cell r="D2907">
            <v>129375.51</v>
          </cell>
          <cell r="I2907" t="str">
            <v>No</v>
          </cell>
          <cell r="J2907" t="str">
            <v>NOS</v>
          </cell>
          <cell r="K2907" t="str">
            <v>SHAPES-FG</v>
          </cell>
          <cell r="L2907" t="str">
            <v>SIGNIFY(PH)</v>
          </cell>
        </row>
        <row r="2908">
          <cell r="A2908">
            <v>30313459</v>
          </cell>
          <cell r="B2908" t="str">
            <v>SP682XD H80LT CURVILINEAR SUS 4K WHT OC 90CRI FROM02 PCS 24 PA190</v>
          </cell>
          <cell r="C2908">
            <v>0</v>
          </cell>
          <cell r="D2908">
            <v>84284.43</v>
          </cell>
          <cell r="I2908" t="str">
            <v>No</v>
          </cell>
          <cell r="J2908" t="str">
            <v>NOS</v>
          </cell>
          <cell r="K2908" t="str">
            <v>SHAPES-FG</v>
          </cell>
          <cell r="L2908" t="str">
            <v>SIGNIFY(PH)</v>
          </cell>
        </row>
        <row r="2909">
          <cell r="A2909">
            <v>30313458</v>
          </cell>
          <cell r="B2909" t="str">
            <v>SP682XD H80LT CURVILINEAR SUS 4K WHT OC 90CRI FROM01 PCS 13 PA190</v>
          </cell>
          <cell r="C2909">
            <v>0</v>
          </cell>
          <cell r="D2909">
            <v>43690.76</v>
          </cell>
          <cell r="I2909" t="str">
            <v>No</v>
          </cell>
          <cell r="J2909" t="str">
            <v>NOS</v>
          </cell>
          <cell r="K2909" t="str">
            <v>SHAPES-FG</v>
          </cell>
          <cell r="L2909" t="str">
            <v>SIGNIFY(PH)</v>
          </cell>
        </row>
        <row r="2910">
          <cell r="A2910">
            <v>30313457</v>
          </cell>
          <cell r="B2910" t="str">
            <v>SP682XD H80LT CURVILINEAR SUS 4K WHT OC 90CRI FROM39 PCS 27 PA190</v>
          </cell>
          <cell r="C2910">
            <v>0</v>
          </cell>
          <cell r="D2910">
            <v>94858.09</v>
          </cell>
          <cell r="I2910" t="str">
            <v>No</v>
          </cell>
          <cell r="J2910" t="str">
            <v>NOS</v>
          </cell>
          <cell r="K2910" t="str">
            <v>SHAPES-FG</v>
          </cell>
          <cell r="L2910" t="str">
            <v>SIGNIFY(PH)</v>
          </cell>
        </row>
        <row r="2911">
          <cell r="A2911">
            <v>30313456</v>
          </cell>
          <cell r="B2911" t="str">
            <v>SP682XD H80LT CURVILINEAR SUS 4K WHT OC 90CRI FROM40 PCS 27 PA190</v>
          </cell>
          <cell r="C2911">
            <v>0</v>
          </cell>
          <cell r="D2911">
            <v>94651.23</v>
          </cell>
          <cell r="I2911" t="str">
            <v>No</v>
          </cell>
          <cell r="J2911" t="str">
            <v>NOS</v>
          </cell>
          <cell r="K2911" t="str">
            <v>SHAPES-FG</v>
          </cell>
          <cell r="L2911" t="str">
            <v>SIGNIFY(PH)</v>
          </cell>
        </row>
        <row r="2912">
          <cell r="A2912">
            <v>30313455</v>
          </cell>
          <cell r="B2912" t="str">
            <v>SP682XD H80LT CURVILINEAR SUS 4K WHT OC 90CRI FROM41 PCS 31 PA190</v>
          </cell>
          <cell r="C2912">
            <v>0</v>
          </cell>
          <cell r="D2912">
            <v>106072.68</v>
          </cell>
          <cell r="I2912" t="str">
            <v>No</v>
          </cell>
          <cell r="J2912" t="str">
            <v>NOS</v>
          </cell>
          <cell r="K2912" t="str">
            <v>SHAPES-FG</v>
          </cell>
          <cell r="L2912" t="str">
            <v>SIGNIFY(PH)</v>
          </cell>
        </row>
        <row r="2913">
          <cell r="A2913">
            <v>30313454</v>
          </cell>
          <cell r="B2913" t="str">
            <v>SP682XD H80LT CURVILINEAR SUS 4K WHT OC 90CRI FROM42 PCS 25 PA190</v>
          </cell>
          <cell r="C2913">
            <v>0</v>
          </cell>
          <cell r="D2913">
            <v>89218.29</v>
          </cell>
          <cell r="I2913" t="str">
            <v>No</v>
          </cell>
          <cell r="J2913" t="str">
            <v>NOS</v>
          </cell>
          <cell r="K2913" t="str">
            <v>SHAPES-FG</v>
          </cell>
          <cell r="L2913" t="str">
            <v>SIGNIFY(PH)</v>
          </cell>
        </row>
        <row r="2914">
          <cell r="A2914">
            <v>30313453</v>
          </cell>
          <cell r="B2914" t="str">
            <v>SP682XD H80LT CURVILINEAR SUS 4K WHT OC 90CRI FROM43 PCS 07 PA190</v>
          </cell>
          <cell r="C2914">
            <v>0</v>
          </cell>
          <cell r="D2914">
            <v>25735.66</v>
          </cell>
          <cell r="I2914" t="str">
            <v>No</v>
          </cell>
          <cell r="J2914" t="str">
            <v>NOS</v>
          </cell>
          <cell r="K2914" t="str">
            <v>SHAPES-FG</v>
          </cell>
          <cell r="L2914" t="str">
            <v>SIGNIFY(PH)</v>
          </cell>
        </row>
        <row r="2915">
          <cell r="A2915">
            <v>30313452</v>
          </cell>
          <cell r="B2915" t="str">
            <v>SP682XD H80LT CURVILINEAR SUS 4K WHT OC 90CRI FROM44 PCS 23 PA190</v>
          </cell>
          <cell r="C2915">
            <v>0</v>
          </cell>
          <cell r="D2915">
            <v>80401.19</v>
          </cell>
          <cell r="I2915" t="str">
            <v>No</v>
          </cell>
          <cell r="J2915" t="str">
            <v>NOS</v>
          </cell>
          <cell r="K2915" t="str">
            <v>SHAPES-FG</v>
          </cell>
          <cell r="L2915" t="str">
            <v>SIGNIFY(PH)</v>
          </cell>
        </row>
        <row r="2916">
          <cell r="A2916">
            <v>30313451</v>
          </cell>
          <cell r="B2916" t="str">
            <v>SP682XD H80LT CURVILINEAR SUS 4K WHT OC 90CRI FROM45 PCS 17 PA190</v>
          </cell>
          <cell r="C2916">
            <v>0</v>
          </cell>
          <cell r="D2916">
            <v>58762.94</v>
          </cell>
          <cell r="I2916" t="str">
            <v>No</v>
          </cell>
          <cell r="J2916" t="str">
            <v>NOS</v>
          </cell>
          <cell r="K2916" t="str">
            <v>SHAPES-FG</v>
          </cell>
          <cell r="L2916" t="str">
            <v>SIGNIFY(PH)</v>
          </cell>
        </row>
        <row r="2917">
          <cell r="A2917">
            <v>30313450</v>
          </cell>
          <cell r="B2917" t="str">
            <v>SP682XD H80LT CURVILINEAR SUS 4K WHT OC 90CRI FROM46 PCS 22 PA190</v>
          </cell>
          <cell r="C2917">
            <v>0</v>
          </cell>
          <cell r="D2917">
            <v>76739.240000000005</v>
          </cell>
          <cell r="I2917" t="str">
            <v>No</v>
          </cell>
          <cell r="J2917" t="str">
            <v>NOS</v>
          </cell>
          <cell r="K2917" t="str">
            <v>SHAPES-FG</v>
          </cell>
          <cell r="L2917" t="str">
            <v>SIGNIFY(PH)</v>
          </cell>
        </row>
        <row r="2918">
          <cell r="A2918">
            <v>30313449</v>
          </cell>
          <cell r="B2918" t="str">
            <v>SP682XD H80LT CURVILINEAR SUS 4K WHT OC 90CRI FROM47 PCS 08 PA190</v>
          </cell>
          <cell r="C2918">
            <v>0</v>
          </cell>
          <cell r="D2918">
            <v>27322.38</v>
          </cell>
          <cell r="I2918" t="str">
            <v>No</v>
          </cell>
          <cell r="J2918" t="str">
            <v>NOS</v>
          </cell>
          <cell r="K2918" t="str">
            <v>SHAPES-FG</v>
          </cell>
          <cell r="L2918" t="str">
            <v>SIGNIFY(PH)</v>
          </cell>
        </row>
        <row r="2919">
          <cell r="A2919">
            <v>30313448</v>
          </cell>
          <cell r="B2919" t="str">
            <v>SP682XD H80LT CURVILINEAR SUS 4K WHT OC 90CRI FROM48 PCS 08 PA190</v>
          </cell>
          <cell r="C2919">
            <v>0</v>
          </cell>
          <cell r="D2919">
            <v>28028.27</v>
          </cell>
          <cell r="I2919" t="str">
            <v>No</v>
          </cell>
          <cell r="J2919" t="str">
            <v>NOS</v>
          </cell>
          <cell r="K2919" t="str">
            <v>SHAPES-FG</v>
          </cell>
          <cell r="L2919" t="str">
            <v>SIGNIFY(PH)</v>
          </cell>
        </row>
        <row r="2920">
          <cell r="A2920">
            <v>30313447</v>
          </cell>
          <cell r="B2920" t="str">
            <v>SP682XD H80LT CURVILINEAR SUS 4K WHT OC 90CRI FROM49 PCS 08 PA190</v>
          </cell>
          <cell r="C2920">
            <v>0</v>
          </cell>
          <cell r="D2920">
            <v>27992.98</v>
          </cell>
          <cell r="I2920" t="str">
            <v>No</v>
          </cell>
          <cell r="J2920" t="str">
            <v>NOS</v>
          </cell>
          <cell r="K2920" t="str">
            <v>SHAPES-FG</v>
          </cell>
          <cell r="L2920" t="str">
            <v>SIGNIFY(PH)</v>
          </cell>
        </row>
        <row r="2921">
          <cell r="A2921">
            <v>30313446</v>
          </cell>
          <cell r="B2921" t="str">
            <v>SP682XD H80LT CURVILINEAR SUS 4K WHT OC 90CRI FROM50 PCS 08 PA190</v>
          </cell>
          <cell r="C2921">
            <v>0</v>
          </cell>
          <cell r="D2921">
            <v>27223.88</v>
          </cell>
          <cell r="I2921" t="str">
            <v>No</v>
          </cell>
          <cell r="J2921" t="str">
            <v>NOS</v>
          </cell>
          <cell r="K2921" t="str">
            <v>SHAPES-FG</v>
          </cell>
          <cell r="L2921" t="str">
            <v>SIGNIFY(PH)</v>
          </cell>
        </row>
        <row r="2922">
          <cell r="A2922">
            <v>30313445</v>
          </cell>
          <cell r="B2922" t="str">
            <v>SP682XD H80LT CURVILINEAR SUS 4K WHT OC 90CRI FROM51 PCS 37 PA190</v>
          </cell>
          <cell r="C2922">
            <v>0</v>
          </cell>
          <cell r="D2922">
            <v>129708.34</v>
          </cell>
          <cell r="I2922" t="str">
            <v>No</v>
          </cell>
          <cell r="J2922" t="str">
            <v>NOS</v>
          </cell>
          <cell r="K2922" t="str">
            <v>SHAPES-FG</v>
          </cell>
          <cell r="L2922" t="str">
            <v>SIGNIFY(PH)</v>
          </cell>
        </row>
        <row r="2923">
          <cell r="A2923">
            <v>30313444</v>
          </cell>
          <cell r="B2923" t="str">
            <v>SP682XD H80LT CURVILINEAR SUS 4K WHT OC 90CRI FROM52 PCS 13 PA190</v>
          </cell>
          <cell r="C2923">
            <v>0</v>
          </cell>
          <cell r="D2923">
            <v>43393.25</v>
          </cell>
          <cell r="I2923" t="str">
            <v>No</v>
          </cell>
          <cell r="J2923" t="str">
            <v>NOS</v>
          </cell>
          <cell r="K2923" t="str">
            <v>SHAPES-FG</v>
          </cell>
          <cell r="L2923" t="str">
            <v>SIGNIFY(PH)</v>
          </cell>
        </row>
        <row r="2924">
          <cell r="A2924">
            <v>30313443</v>
          </cell>
          <cell r="B2924" t="str">
            <v>SP682XD H80LT CURVILINEAR SUS 4K WHT OC 90CRI FROM53 PCS 08 PA190</v>
          </cell>
          <cell r="C2924">
            <v>0</v>
          </cell>
          <cell r="D2924">
            <v>27781.02</v>
          </cell>
          <cell r="I2924" t="str">
            <v>No</v>
          </cell>
          <cell r="J2924" t="str">
            <v>NOS</v>
          </cell>
          <cell r="K2924" t="str">
            <v>SHAPES-FG</v>
          </cell>
          <cell r="L2924" t="str">
            <v>SIGNIFY(PH)</v>
          </cell>
        </row>
        <row r="2925">
          <cell r="A2925">
            <v>30313442</v>
          </cell>
          <cell r="B2925" t="str">
            <v>SP682XD H80LT CURVILINEAR SUS 4K WHT OC 90CRI FROM54 PCS 08 PA190</v>
          </cell>
          <cell r="C2925">
            <v>0</v>
          </cell>
          <cell r="D2925">
            <v>28523.62</v>
          </cell>
          <cell r="I2925" t="str">
            <v>No</v>
          </cell>
          <cell r="J2925" t="str">
            <v>NOS</v>
          </cell>
          <cell r="K2925" t="str">
            <v>SHAPES-FG</v>
          </cell>
          <cell r="L2925" t="str">
            <v>SIGNIFY(PH)</v>
          </cell>
        </row>
        <row r="2926">
          <cell r="A2926">
            <v>30313441</v>
          </cell>
          <cell r="B2926" t="str">
            <v>SP682XD H80LT CURVILINEAR SUS 4K WHT OC 90CRI FROM55 PCS 08 PA190</v>
          </cell>
          <cell r="C2926">
            <v>0</v>
          </cell>
          <cell r="D2926">
            <v>28348.27</v>
          </cell>
          <cell r="I2926" t="str">
            <v>No</v>
          </cell>
          <cell r="J2926" t="str">
            <v>NOS</v>
          </cell>
          <cell r="K2926" t="str">
            <v>SHAPES-FG</v>
          </cell>
          <cell r="L2926" t="str">
            <v>SIGNIFY(PH)</v>
          </cell>
        </row>
        <row r="2927">
          <cell r="A2927">
            <v>30313440</v>
          </cell>
          <cell r="B2927" t="str">
            <v>SP682XD H80LT CURVILINEAR SUS 4K WHT OC 90CRI FROM56 PCS 27 PA190</v>
          </cell>
          <cell r="C2927">
            <v>0</v>
          </cell>
          <cell r="D2927">
            <v>95450.07</v>
          </cell>
          <cell r="I2927" t="str">
            <v>No</v>
          </cell>
          <cell r="J2927" t="str">
            <v>NOS</v>
          </cell>
          <cell r="K2927" t="str">
            <v>SHAPES-FG</v>
          </cell>
          <cell r="L2927" t="str">
            <v>SIGNIFY(PH)</v>
          </cell>
        </row>
        <row r="2928">
          <cell r="A2928">
            <v>30313439</v>
          </cell>
          <cell r="B2928" t="str">
            <v>SP682XD H80LT CURVILINEAR SUS 4K WHT OC 90CRI FROM57 PCS 32 PA190</v>
          </cell>
          <cell r="C2928">
            <v>0</v>
          </cell>
          <cell r="D2928">
            <v>112321.55</v>
          </cell>
          <cell r="I2928" t="str">
            <v>No</v>
          </cell>
          <cell r="J2928" t="str">
            <v>NOS</v>
          </cell>
          <cell r="K2928" t="str">
            <v>SHAPES-FG</v>
          </cell>
          <cell r="L2928" t="str">
            <v>SIGNIFY(PH)</v>
          </cell>
        </row>
        <row r="2929">
          <cell r="A2929">
            <v>30313438</v>
          </cell>
          <cell r="B2929" t="str">
            <v>SP682XD H80LT CURVILINEAR SUS 4K WHT OC 90CRI FROM58 PCS 08 PA190</v>
          </cell>
          <cell r="C2929">
            <v>0</v>
          </cell>
          <cell r="D2929">
            <v>27162.68</v>
          </cell>
          <cell r="I2929" t="str">
            <v>No</v>
          </cell>
          <cell r="J2929" t="str">
            <v>NOS</v>
          </cell>
          <cell r="K2929" t="str">
            <v>SHAPES-FG</v>
          </cell>
          <cell r="L2929" t="str">
            <v>SIGNIFY(PH)</v>
          </cell>
        </row>
        <row r="2930">
          <cell r="A2930">
            <v>30313437</v>
          </cell>
          <cell r="B2930" t="str">
            <v>SP682XD H80LT CURVILINEAR SUS 4K WHT OC 90CRI FROM59 PCS 04 PA190</v>
          </cell>
          <cell r="C2930">
            <v>0</v>
          </cell>
          <cell r="D2930">
            <v>13848.75</v>
          </cell>
          <cell r="I2930" t="str">
            <v>No</v>
          </cell>
          <cell r="J2930" t="str">
            <v>NOS</v>
          </cell>
          <cell r="K2930" t="str">
            <v>SHAPES-FG</v>
          </cell>
          <cell r="L2930" t="str">
            <v>SIGNIFY(PH)</v>
          </cell>
        </row>
        <row r="2931">
          <cell r="A2931">
            <v>30313436</v>
          </cell>
          <cell r="B2931" t="str">
            <v>SP682XD H80LT CURVILINEAR SUS 4K WHT OC 90CRI FROM60 PCS 03 PA190</v>
          </cell>
          <cell r="C2931">
            <v>0</v>
          </cell>
          <cell r="D2931">
            <v>10719.82</v>
          </cell>
          <cell r="I2931" t="str">
            <v>No</v>
          </cell>
          <cell r="J2931" t="str">
            <v>NOS</v>
          </cell>
          <cell r="K2931" t="str">
            <v>SHAPES-FG</v>
          </cell>
          <cell r="L2931" t="str">
            <v>SIGNIFY(PH)</v>
          </cell>
        </row>
        <row r="2932">
          <cell r="A2932">
            <v>30313435</v>
          </cell>
          <cell r="B2932" t="str">
            <v>SP682XD H80LT CURVILINEAR SUS 4K WHT OC 90CRI FROM61 PCS 03 PA190</v>
          </cell>
          <cell r="C2932">
            <v>0</v>
          </cell>
          <cell r="D2932">
            <v>10786.14</v>
          </cell>
          <cell r="I2932" t="str">
            <v>No</v>
          </cell>
          <cell r="J2932" t="str">
            <v>NOS</v>
          </cell>
          <cell r="K2932" t="str">
            <v>SHAPES-FG</v>
          </cell>
          <cell r="L2932" t="str">
            <v>SIGNIFY(PH)</v>
          </cell>
        </row>
        <row r="2933">
          <cell r="A2933">
            <v>30313434</v>
          </cell>
          <cell r="B2933" t="str">
            <v>SP682XD H80LT CURVILINEAR SUS 4K WHT OC 90CRI FROM62 PCS 03 PA190</v>
          </cell>
          <cell r="C2933">
            <v>0</v>
          </cell>
          <cell r="D2933">
            <v>14651.23</v>
          </cell>
          <cell r="I2933" t="str">
            <v>No</v>
          </cell>
          <cell r="J2933" t="str">
            <v>NOS</v>
          </cell>
          <cell r="K2933" t="str">
            <v>SHAPES-FG</v>
          </cell>
          <cell r="L2933" t="str">
            <v>SIGNIFY(PH)</v>
          </cell>
        </row>
        <row r="2934">
          <cell r="A2934">
            <v>30313433</v>
          </cell>
          <cell r="B2934" t="str">
            <v>SP682PD-H55-600MM-857-30W-DNR-WHT-OD-PA192</v>
          </cell>
          <cell r="C2934">
            <v>0</v>
          </cell>
          <cell r="D2934">
            <v>3193.0158999999999</v>
          </cell>
          <cell r="I2934" t="str">
            <v>No</v>
          </cell>
          <cell r="J2934" t="str">
            <v>NOS</v>
          </cell>
          <cell r="K2934" t="str">
            <v>SHAPES-FG</v>
          </cell>
          <cell r="L2934" t="str">
            <v>SIGNIFY(PH)</v>
          </cell>
        </row>
        <row r="2935">
          <cell r="A2935">
            <v>30313432</v>
          </cell>
          <cell r="B2935" t="str">
            <v>SP682PD-H55-400MM-857-25W-FGR-WHT-OD-PA192</v>
          </cell>
          <cell r="C2935">
            <v>0</v>
          </cell>
          <cell r="D2935">
            <v>2085.0100000000002</v>
          </cell>
          <cell r="G2935" t="str">
            <v>\\ati-server\JILLP - Attachment\JI-ENG-IND-209.pdf</v>
          </cell>
          <cell r="H2935">
            <v>132895</v>
          </cell>
          <cell r="I2935" t="str">
            <v>No</v>
          </cell>
          <cell r="J2935" t="str">
            <v>NOS</v>
          </cell>
          <cell r="K2935" t="str">
            <v>SHAPES-FG</v>
          </cell>
          <cell r="L2935" t="str">
            <v>SIGNIFY(PH)</v>
          </cell>
        </row>
        <row r="2936">
          <cell r="A2936">
            <v>30313431</v>
          </cell>
          <cell r="B2936" t="str">
            <v>SP682XD H80LT CURVILINEAR W50L1526 SUS 4K 36W BLK OC 90CRI</v>
          </cell>
          <cell r="C2936">
            <v>0</v>
          </cell>
          <cell r="D2936">
            <v>6106.4049999999997</v>
          </cell>
          <cell r="I2936" t="str">
            <v>No</v>
          </cell>
          <cell r="J2936" t="str">
            <v>NOS</v>
          </cell>
          <cell r="K2936" t="str">
            <v>SHAPES-FG</v>
          </cell>
          <cell r="L2936" t="str">
            <v>SIGNIFY(PH)</v>
          </cell>
        </row>
        <row r="2937">
          <cell r="A2937">
            <v>30313430</v>
          </cell>
          <cell r="B2937" t="str">
            <v>SP682XD H80LT CURVILINEAR L SHP W1235L1235R325 SUS 4K 56W BLK OC 90CRI</v>
          </cell>
          <cell r="C2937">
            <v>0</v>
          </cell>
          <cell r="D2937">
            <v>6816.8374999999996</v>
          </cell>
          <cell r="I2937" t="str">
            <v>No</v>
          </cell>
          <cell r="J2937" t="str">
            <v>NOS</v>
          </cell>
          <cell r="K2937" t="str">
            <v>SHAPES-FG</v>
          </cell>
          <cell r="L2937" t="str">
            <v>SIGNIFY(PH)</v>
          </cell>
        </row>
        <row r="2938">
          <cell r="A2938">
            <v>30313429</v>
          </cell>
          <cell r="B2938" t="str">
            <v>SM682P H75 400MM 4K 30W FGR WHT OC 90CRI PA106</v>
          </cell>
          <cell r="C2938">
            <v>0</v>
          </cell>
          <cell r="D2938">
            <v>1811.905</v>
          </cell>
          <cell r="G2938" t="str">
            <v>\\ati-server\JILLP - Attachment\JI-ENG-IND-184.pdf;\\ati-server\JILLP - Attachment\JI-ENG-IND-178.pdf</v>
          </cell>
          <cell r="H2938">
            <v>128333</v>
          </cell>
          <cell r="I2938" t="str">
            <v>No</v>
          </cell>
          <cell r="J2938" t="str">
            <v>NOS</v>
          </cell>
          <cell r="K2938" t="str">
            <v>SHAPES-FG</v>
          </cell>
          <cell r="L2938" t="str">
            <v>SIGNIFY(PH)</v>
          </cell>
        </row>
        <row r="2939">
          <cell r="A2939">
            <v>30313428</v>
          </cell>
          <cell r="B2939" t="str">
            <v>SP682XD H80LT CURVILINEAR W50 SUS 4K AGR (RAL 7016) OC FORM 01 PCS 16 90 CRI PA247</v>
          </cell>
          <cell r="C2939">
            <v>0</v>
          </cell>
          <cell r="D2939">
            <v>56381.89</v>
          </cell>
          <cell r="I2939" t="str">
            <v>No</v>
          </cell>
          <cell r="J2939" t="str">
            <v>NOS</v>
          </cell>
          <cell r="K2939" t="str">
            <v>SHAPES-FG</v>
          </cell>
          <cell r="L2939" t="str">
            <v>SIGNIFY(PH)</v>
          </cell>
        </row>
        <row r="2940">
          <cell r="A2940">
            <v>30313427</v>
          </cell>
          <cell r="B2940" t="str">
            <v>SP682XD H80LT CURVILINEAR C SHP L445W891R200 SUS 4K 36W WHT OD PA122</v>
          </cell>
          <cell r="C2940">
            <v>1</v>
          </cell>
          <cell r="D2940">
            <v>6794.33</v>
          </cell>
          <cell r="I2940" t="str">
            <v>No</v>
          </cell>
          <cell r="J2940" t="str">
            <v>NOS</v>
          </cell>
          <cell r="K2940" t="str">
            <v>SHAPES-FG</v>
          </cell>
          <cell r="L2940" t="str">
            <v>SIGNIFY(PH)</v>
          </cell>
        </row>
        <row r="2941">
          <cell r="A2941">
            <v>30313426</v>
          </cell>
          <cell r="B2941" t="str">
            <v>RC682PC H75 300MM 5.7K 25W FGR WHT OC</v>
          </cell>
          <cell r="C2941">
            <v>0</v>
          </cell>
          <cell r="D2941">
            <v>1060.8525</v>
          </cell>
          <cell r="G2941" t="str">
            <v>\\ati-server\JILLP - Attachment\JI-ENG-IND-168 (1).pdf</v>
          </cell>
          <cell r="H2941">
            <v>129387</v>
          </cell>
          <cell r="I2941" t="str">
            <v>No</v>
          </cell>
          <cell r="J2941" t="str">
            <v>NOS</v>
          </cell>
          <cell r="K2941" t="str">
            <v>SHAPES-FG</v>
          </cell>
          <cell r="L2941" t="str">
            <v>SIGNIFY(PH)</v>
          </cell>
        </row>
        <row r="2942">
          <cell r="A2942">
            <v>30313425</v>
          </cell>
          <cell r="B2942" t="str">
            <v>SP682XD H80LT CURVILINEAR SUS 4K BLK OD FORM06 PCS13 PA122</v>
          </cell>
          <cell r="C2942">
            <v>0</v>
          </cell>
          <cell r="D2942">
            <v>47872.58</v>
          </cell>
          <cell r="I2942" t="str">
            <v>No</v>
          </cell>
          <cell r="J2942" t="str">
            <v>NOS</v>
          </cell>
          <cell r="K2942" t="str">
            <v>SHAPES-FG</v>
          </cell>
          <cell r="L2942" t="str">
            <v>SIGNIFY(PH)</v>
          </cell>
        </row>
        <row r="2943">
          <cell r="A2943">
            <v>30313424</v>
          </cell>
          <cell r="B2943" t="str">
            <v>SP682XC H80LT CURVILINEAR SUS 4K BLK OC 90CRI FORM 05 PCS04 PA172</v>
          </cell>
          <cell r="C2943">
            <v>0</v>
          </cell>
          <cell r="D2943">
            <v>18394.533299999999</v>
          </cell>
          <cell r="I2943" t="str">
            <v>No</v>
          </cell>
          <cell r="J2943" t="str">
            <v>NOS</v>
          </cell>
          <cell r="K2943" t="str">
            <v>SHAPES-FG</v>
          </cell>
          <cell r="L2943" t="str">
            <v>SIGNIFY(PH)</v>
          </cell>
        </row>
        <row r="2944">
          <cell r="A2944">
            <v>30313423</v>
          </cell>
          <cell r="B2944" t="str">
            <v>SP682XC H80LT CURVILINEAR SUS 4K BLK OC 90CRI FORM 06 PCS08 PA712</v>
          </cell>
          <cell r="C2944">
            <v>0</v>
          </cell>
          <cell r="D2944">
            <v>21373.65</v>
          </cell>
          <cell r="I2944" t="str">
            <v>No</v>
          </cell>
          <cell r="J2944" t="str">
            <v>NOS</v>
          </cell>
          <cell r="K2944" t="str">
            <v>SHAPES-FG</v>
          </cell>
          <cell r="L2944" t="str">
            <v>SIGNIFY(PH)</v>
          </cell>
        </row>
        <row r="2945">
          <cell r="A2945">
            <v>30313422</v>
          </cell>
          <cell r="B2945" t="str">
            <v>SP682XC H80LT CURVILINEAR SUS 4K BLK OC 90CRI FORM 07 PCS 08 PA172</v>
          </cell>
          <cell r="C2945">
            <v>0</v>
          </cell>
          <cell r="D2945">
            <v>19837.73</v>
          </cell>
          <cell r="I2945" t="str">
            <v>No</v>
          </cell>
          <cell r="J2945" t="str">
            <v>NOS</v>
          </cell>
          <cell r="K2945" t="str">
            <v>SHAPES-FG</v>
          </cell>
          <cell r="L2945" t="str">
            <v>SIGNIFY(PH)</v>
          </cell>
        </row>
        <row r="2946">
          <cell r="A2946">
            <v>30313421</v>
          </cell>
          <cell r="B2946" t="str">
            <v>SP682XD H80LT CURVILINEAR SUS 4K BLK OC 90CRI FORM 04 PCS03 PA172</v>
          </cell>
          <cell r="C2946">
            <v>0</v>
          </cell>
          <cell r="D2946">
            <v>7469.93</v>
          </cell>
          <cell r="I2946" t="str">
            <v>No</v>
          </cell>
          <cell r="J2946" t="str">
            <v>NOS</v>
          </cell>
          <cell r="K2946" t="str">
            <v>SHAPES-FG</v>
          </cell>
          <cell r="L2946" t="str">
            <v>SIGNIFY(PH)</v>
          </cell>
        </row>
        <row r="2947">
          <cell r="A2947">
            <v>30313420</v>
          </cell>
          <cell r="B2947" t="str">
            <v>SP682XD H80LT CURVILINEAR SUS 4K BLK OC 90CRI FORM 03 PCS04 PA172</v>
          </cell>
          <cell r="C2947">
            <v>0</v>
          </cell>
          <cell r="D2947">
            <v>14484.815000000001</v>
          </cell>
          <cell r="I2947" t="str">
            <v>No</v>
          </cell>
          <cell r="J2947" t="str">
            <v>NOS</v>
          </cell>
          <cell r="K2947" t="str">
            <v>SHAPES-FG</v>
          </cell>
          <cell r="L2947" t="str">
            <v>SIGNIFY(PH)</v>
          </cell>
        </row>
        <row r="2948">
          <cell r="A2948">
            <v>30313419</v>
          </cell>
          <cell r="B2948" t="str">
            <v>SP682XD H80LT CURVILINEAR ARCL1404R10604 SUS 4K 36W BLK OC 90CRI PA172</v>
          </cell>
          <cell r="C2948">
            <v>0</v>
          </cell>
          <cell r="D2948">
            <v>3327.2370000000001</v>
          </cell>
          <cell r="I2948" t="str">
            <v>No</v>
          </cell>
          <cell r="J2948" t="str">
            <v>NOS</v>
          </cell>
          <cell r="K2948" t="str">
            <v>SHAPES-FG</v>
          </cell>
          <cell r="L2948" t="str">
            <v>SIGNIFY(PH)</v>
          </cell>
        </row>
        <row r="2949">
          <cell r="A2949">
            <v>30313418</v>
          </cell>
          <cell r="B2949" t="str">
            <v>SP682XD H80LT CURVILINEAR ARCL1403R10534 SUS 4K 36W BLK OC 90CRI PA172</v>
          </cell>
          <cell r="C2949">
            <v>0</v>
          </cell>
          <cell r="D2949">
            <v>3327.2280000000001</v>
          </cell>
          <cell r="I2949" t="str">
            <v>No</v>
          </cell>
          <cell r="J2949" t="str">
            <v>NOS</v>
          </cell>
          <cell r="K2949" t="str">
            <v>SHAPES-FG</v>
          </cell>
          <cell r="L2949" t="str">
            <v>SIGNIFY(PH)</v>
          </cell>
        </row>
        <row r="2950">
          <cell r="A2950">
            <v>30313417</v>
          </cell>
          <cell r="B2950" t="str">
            <v>SP682XD H80LT CURVILINEAR SUS 4K BLK OC 90CRI FORM 02 PCS04 PA172</v>
          </cell>
          <cell r="C2950">
            <v>0</v>
          </cell>
          <cell r="D2950">
            <v>14462.49</v>
          </cell>
          <cell r="I2950" t="str">
            <v>No</v>
          </cell>
          <cell r="J2950" t="str">
            <v>NOS</v>
          </cell>
          <cell r="K2950" t="str">
            <v>SHAPES-FG</v>
          </cell>
          <cell r="L2950" t="str">
            <v>SIGNIFY(PH)</v>
          </cell>
        </row>
        <row r="2951">
          <cell r="A2951">
            <v>30313416</v>
          </cell>
          <cell r="B2951" t="str">
            <v>RC682XC H80LT CURVILINEAR REC 4K BLK OC 90 CRI FORM-01 PCS11 PA172</v>
          </cell>
          <cell r="C2951">
            <v>0</v>
          </cell>
          <cell r="D2951">
            <v>30566.43</v>
          </cell>
          <cell r="I2951" t="str">
            <v>No</v>
          </cell>
          <cell r="J2951" t="str">
            <v>NOS</v>
          </cell>
          <cell r="K2951" t="str">
            <v>SHAPES-FG</v>
          </cell>
          <cell r="L2951" t="str">
            <v>SIGNIFY(PH)</v>
          </cell>
        </row>
        <row r="2952">
          <cell r="A2952">
            <v>30313415</v>
          </cell>
          <cell r="B2952" t="str">
            <v>SP682PD-H75-1200MM-840-55W-DNR-BLK-OC-PA172</v>
          </cell>
          <cell r="C2952">
            <v>0</v>
          </cell>
          <cell r="D2952">
            <v>7871.08</v>
          </cell>
          <cell r="G2952" t="str">
            <v>\\ati-server\JILLP - Attachment\JI-ENG-IND-149.pdf</v>
          </cell>
          <cell r="H2952">
            <v>125458</v>
          </cell>
          <cell r="I2952" t="str">
            <v>No</v>
          </cell>
          <cell r="J2952" t="str">
            <v>NOS</v>
          </cell>
          <cell r="K2952" t="str">
            <v>SHAPES-FG</v>
          </cell>
          <cell r="L2952" t="str">
            <v>SIGNIFY(PH)</v>
          </cell>
        </row>
        <row r="2953">
          <cell r="A2953">
            <v>30313414</v>
          </cell>
          <cell r="B2953" t="str">
            <v>SM682PC H75 600MM 4K 40W FGR WHT OC 90CRI</v>
          </cell>
          <cell r="C2953">
            <v>0</v>
          </cell>
          <cell r="D2953">
            <v>2674.55</v>
          </cell>
          <cell r="G2953" t="str">
            <v>\\ati-server\JILLP - Attachment\JI-ENG-IND-184.pdf;\\ati-server\JILLP - Attachment\JI-ENG-IND-178.pdf</v>
          </cell>
          <cell r="H2953">
            <v>128332</v>
          </cell>
          <cell r="I2953" t="str">
            <v>No</v>
          </cell>
          <cell r="J2953" t="str">
            <v>NOS</v>
          </cell>
          <cell r="K2953" t="str">
            <v>SHAPES-FG</v>
          </cell>
          <cell r="L2953" t="str">
            <v>SIGNIFY(PH)</v>
          </cell>
        </row>
        <row r="2954">
          <cell r="A2954">
            <v>30313413</v>
          </cell>
          <cell r="B2954" t="str">
            <v>SP682XC H80LT CURVILINEAR FORM20 PCS08 QGR RAL 7039 OC 90CRI PA169</v>
          </cell>
          <cell r="C2954">
            <v>0</v>
          </cell>
          <cell r="D2954">
            <v>21099.06</v>
          </cell>
          <cell r="I2954" t="str">
            <v>No</v>
          </cell>
          <cell r="J2954" t="str">
            <v>NOS</v>
          </cell>
          <cell r="K2954" t="str">
            <v>SHAPES-FG</v>
          </cell>
          <cell r="L2954" t="str">
            <v>SIGNIFY(PH)</v>
          </cell>
        </row>
        <row r="2955">
          <cell r="A2955">
            <v>30313412</v>
          </cell>
          <cell r="B2955" t="str">
            <v>SP682XC H80LT CURVILINEAR FORM19 PCS08 QGR RAL 7039 OC 90CRI PA169</v>
          </cell>
          <cell r="C2955">
            <v>0</v>
          </cell>
          <cell r="D2955">
            <v>23596.5</v>
          </cell>
          <cell r="I2955" t="str">
            <v>No</v>
          </cell>
          <cell r="J2955" t="str">
            <v>NOS</v>
          </cell>
          <cell r="K2955" t="str">
            <v>SHAPES-FG</v>
          </cell>
          <cell r="L2955" t="str">
            <v>SIGNIFY(PH)</v>
          </cell>
        </row>
        <row r="2956">
          <cell r="A2956">
            <v>30313411</v>
          </cell>
          <cell r="B2956" t="str">
            <v>SP682XD H80LT CURVILINEAR FORM18 PCS08 CBR RAL 8003 OC 90CRI PA169</v>
          </cell>
          <cell r="C2956">
            <v>0</v>
          </cell>
          <cell r="D2956">
            <v>37191.65</v>
          </cell>
          <cell r="I2956" t="str">
            <v>No</v>
          </cell>
          <cell r="J2956" t="str">
            <v>NOS</v>
          </cell>
          <cell r="K2956" t="str">
            <v>SHAPES-FG</v>
          </cell>
          <cell r="L2956" t="str">
            <v>SIGNIFY(PH)</v>
          </cell>
        </row>
        <row r="2957">
          <cell r="A2957">
            <v>30313410</v>
          </cell>
          <cell r="B2957" t="str">
            <v>SP682XC H80LT CURVILINEAR FORM15 PCS10 LGR RAL 7035 OC 90CRI PA169</v>
          </cell>
          <cell r="C2957">
            <v>0</v>
          </cell>
          <cell r="D2957">
            <v>25184.916700000002</v>
          </cell>
          <cell r="I2957" t="str">
            <v>No</v>
          </cell>
          <cell r="J2957" t="str">
            <v>NOS</v>
          </cell>
          <cell r="K2957" t="str">
            <v>SHAPES-FG</v>
          </cell>
          <cell r="L2957" t="str">
            <v>SIGNIFY(PH)</v>
          </cell>
        </row>
        <row r="2958">
          <cell r="A2958">
            <v>30313409</v>
          </cell>
          <cell r="B2958" t="str">
            <v>SP682XC H80LT CURVILINEAR FORM14 PCS10 LGR RAL 7035 OC 90CRI PA169</v>
          </cell>
          <cell r="C2958">
            <v>0</v>
          </cell>
          <cell r="D2958">
            <v>26916.48</v>
          </cell>
          <cell r="I2958" t="str">
            <v>No</v>
          </cell>
          <cell r="J2958" t="str">
            <v>NOS</v>
          </cell>
          <cell r="K2958" t="str">
            <v>SHAPES-FG</v>
          </cell>
          <cell r="L2958" t="str">
            <v>SIGNIFY(PH)</v>
          </cell>
        </row>
        <row r="2959">
          <cell r="A2959">
            <v>30313408</v>
          </cell>
          <cell r="B2959" t="str">
            <v>SP682XC H80LT CURVILINEAR ARCL2187R2785MM SUS 4K 72W LGR RAL 7035 OC 90CRI PA169</v>
          </cell>
          <cell r="C2959">
            <v>0</v>
          </cell>
          <cell r="D2959">
            <v>2876.55</v>
          </cell>
          <cell r="G2959" t="str">
            <v>\\ati-server\JILLP - Attachment\JI-ENG-IND-133.pdf</v>
          </cell>
          <cell r="H2959">
            <v>123787</v>
          </cell>
          <cell r="I2959" t="str">
            <v>No</v>
          </cell>
          <cell r="J2959" t="str">
            <v>NOS</v>
          </cell>
          <cell r="K2959" t="str">
            <v>SHAPES-FG</v>
          </cell>
          <cell r="L2959" t="str">
            <v>SIGNIFY(PH)</v>
          </cell>
        </row>
        <row r="2960">
          <cell r="A2960">
            <v>30313407</v>
          </cell>
          <cell r="B2960" t="str">
            <v>SP682XC H80LT CURVILINEAR ARCL2308R4041MM SUS 4K 72W LGR RAL 7035 OC 90CRI PA169</v>
          </cell>
          <cell r="C2960">
            <v>0</v>
          </cell>
          <cell r="D2960">
            <v>2882.9569999999999</v>
          </cell>
          <cell r="G2960" t="str">
            <v>\\ati-server\JILLP - Attachment\JI-ENG-IND-133.pdf</v>
          </cell>
          <cell r="H2960">
            <v>123786</v>
          </cell>
          <cell r="I2960" t="str">
            <v>No</v>
          </cell>
          <cell r="J2960" t="str">
            <v>NOS</v>
          </cell>
          <cell r="K2960" t="str">
            <v>SHAPES-FG</v>
          </cell>
          <cell r="L2960" t="str">
            <v>SIGNIFY(PH)</v>
          </cell>
        </row>
        <row r="2961">
          <cell r="A2961">
            <v>30313406</v>
          </cell>
          <cell r="B2961" t="str">
            <v>SP682XC H80LT CURVILINEAR ARCL2285R10547MM SUS 4K 72W LGR RAL 7035 OC 90CRI PA169</v>
          </cell>
          <cell r="C2961">
            <v>0</v>
          </cell>
          <cell r="D2961">
            <v>2879.19</v>
          </cell>
          <cell r="G2961" t="str">
            <v>\\ati-server\JILLP - Attachment\JI-ENG-IND-133.pdf</v>
          </cell>
          <cell r="H2961">
            <v>123784</v>
          </cell>
          <cell r="I2961" t="str">
            <v>No</v>
          </cell>
          <cell r="J2961" t="str">
            <v>NOS</v>
          </cell>
          <cell r="K2961" t="str">
            <v>SHAPES-FG</v>
          </cell>
          <cell r="L2961" t="str">
            <v>SIGNIFY(PH)</v>
          </cell>
        </row>
        <row r="2962">
          <cell r="A2962">
            <v>30313405</v>
          </cell>
          <cell r="B2962" t="str">
            <v>SP682XD H80LT CURVILINEAR FORM13 PCS07 LGR RAL 7035 OC 90CRI PA169</v>
          </cell>
          <cell r="C2962">
            <v>0</v>
          </cell>
          <cell r="D2962">
            <v>32280.080000000002</v>
          </cell>
          <cell r="I2962" t="str">
            <v>No</v>
          </cell>
          <cell r="J2962" t="str">
            <v>NOS</v>
          </cell>
          <cell r="K2962" t="str">
            <v>SHAPES-FG</v>
          </cell>
          <cell r="L2962" t="str">
            <v>SIGNIFY(PH)</v>
          </cell>
        </row>
        <row r="2963">
          <cell r="A2963">
            <v>30313404</v>
          </cell>
          <cell r="B2963" t="str">
            <v>SP682XD H80LT CURVILINEAR FORM12 PCS07 LGR RAL 7035 OC 90CRI PA169</v>
          </cell>
          <cell r="C2963">
            <v>0</v>
          </cell>
          <cell r="D2963">
            <v>25554.639999999999</v>
          </cell>
          <cell r="I2963" t="str">
            <v>No</v>
          </cell>
          <cell r="J2963" t="str">
            <v>NOS</v>
          </cell>
          <cell r="K2963" t="str">
            <v>SHAPES-FG</v>
          </cell>
          <cell r="L2963" t="str">
            <v>SIGNIFY(PH)</v>
          </cell>
        </row>
        <row r="2964">
          <cell r="A2964">
            <v>30313403</v>
          </cell>
          <cell r="B2964" t="str">
            <v>SP682XD H80LT CURVILINEAR FORM11 PCS11 LGR RAL 7035 OC 90CRI PA169</v>
          </cell>
          <cell r="C2964">
            <v>0</v>
          </cell>
          <cell r="D2964">
            <v>48100.18</v>
          </cell>
          <cell r="I2964" t="str">
            <v>No</v>
          </cell>
          <cell r="J2964" t="str">
            <v>NOS</v>
          </cell>
          <cell r="K2964" t="str">
            <v>SHAPES-FG</v>
          </cell>
          <cell r="L2964" t="str">
            <v>SIGNIFY(PH)</v>
          </cell>
        </row>
        <row r="2965">
          <cell r="A2965">
            <v>30313402</v>
          </cell>
          <cell r="B2965" t="str">
            <v>SP682XD H80LT CURVILINEAR FORM10 PCS06 LG (RAL 7035) OC 90CRI PA169</v>
          </cell>
          <cell r="C2965">
            <v>0</v>
          </cell>
          <cell r="D2965">
            <v>23477.119999999999</v>
          </cell>
          <cell r="I2965" t="str">
            <v>No</v>
          </cell>
          <cell r="J2965" t="str">
            <v>NOS</v>
          </cell>
          <cell r="K2965" t="str">
            <v>SHAPES-FG</v>
          </cell>
          <cell r="L2965" t="str">
            <v>SIGNIFY(PH)</v>
          </cell>
        </row>
        <row r="2966">
          <cell r="A2966">
            <v>30313401</v>
          </cell>
          <cell r="B2966" t="str">
            <v>SP682XC H80LT CURVILINEAR FORM05 PCS08 LGR RAL 7035 OC 90CRI PA169</v>
          </cell>
          <cell r="C2966">
            <v>0</v>
          </cell>
          <cell r="D2966">
            <v>23536.3</v>
          </cell>
          <cell r="I2966" t="str">
            <v>No</v>
          </cell>
          <cell r="J2966" t="str">
            <v>NOS</v>
          </cell>
          <cell r="K2966" t="str">
            <v>SHAPES-FG</v>
          </cell>
          <cell r="L2966" t="str">
            <v>SIGNIFY(PH)</v>
          </cell>
        </row>
        <row r="2967">
          <cell r="A2967">
            <v>30313400</v>
          </cell>
          <cell r="B2967" t="str">
            <v>SP682XD H80LT CURVILINEAR FORM09 PCS14 LGR RAL 7035 OC 90CRI PA169</v>
          </cell>
          <cell r="C2967">
            <v>0</v>
          </cell>
          <cell r="D2967">
            <v>53486.69</v>
          </cell>
          <cell r="I2967" t="str">
            <v>No</v>
          </cell>
          <cell r="J2967" t="str">
            <v>NOS</v>
          </cell>
          <cell r="K2967" t="str">
            <v>SHAPES-FG</v>
          </cell>
          <cell r="L2967" t="str">
            <v>SIGNIFY(PH)</v>
          </cell>
        </row>
        <row r="2968">
          <cell r="A2968">
            <v>30313399</v>
          </cell>
          <cell r="B2968" t="str">
            <v>SP682XD H80LT CURVILINEAR FORM04 PCS09 LGR RAL 7035 OC 90CRI  PA169</v>
          </cell>
          <cell r="C2968">
            <v>0</v>
          </cell>
          <cell r="D2968">
            <v>37724.345000000001</v>
          </cell>
          <cell r="I2968" t="str">
            <v>No</v>
          </cell>
          <cell r="J2968" t="str">
            <v>NOS</v>
          </cell>
          <cell r="K2968" t="str">
            <v>SHAPES-FG</v>
          </cell>
          <cell r="L2968" t="str">
            <v>SIGNIFY(PH)</v>
          </cell>
        </row>
        <row r="2969">
          <cell r="A2969">
            <v>30313398</v>
          </cell>
          <cell r="B2969" t="str">
            <v>SP682XD H80LT CURVILINEAR FORM03 PCS10 LGR RAL 7035 OC 90CRI PA169</v>
          </cell>
          <cell r="C2969">
            <v>0</v>
          </cell>
          <cell r="D2969">
            <v>29457.59</v>
          </cell>
          <cell r="I2969" t="str">
            <v>No</v>
          </cell>
          <cell r="J2969" t="str">
            <v>NOS</v>
          </cell>
          <cell r="K2969" t="str">
            <v>SHAPES-FG</v>
          </cell>
          <cell r="L2969" t="str">
            <v>SIGNIFY(PH)</v>
          </cell>
        </row>
        <row r="2970">
          <cell r="A2970">
            <v>30313397</v>
          </cell>
          <cell r="B2970" t="str">
            <v>SP682XD H80LT CURVILINEAR FORM01 PCS07 LGR RAL 7035 OC 90CRI PA169</v>
          </cell>
          <cell r="C2970">
            <v>0</v>
          </cell>
          <cell r="D2970">
            <v>25726.775000000001</v>
          </cell>
          <cell r="I2970" t="str">
            <v>No</v>
          </cell>
          <cell r="J2970" t="str">
            <v>NOS</v>
          </cell>
          <cell r="K2970" t="str">
            <v>SHAPES-FG</v>
          </cell>
          <cell r="L2970" t="str">
            <v>SIGNIFY(PH)</v>
          </cell>
        </row>
        <row r="2971">
          <cell r="A2971">
            <v>30313396</v>
          </cell>
          <cell r="B2971" t="str">
            <v>SP682XC H80LT CURVILINEAR FORM06 PCS10 LGR RAL 7035 OC 90CRI PA169</v>
          </cell>
          <cell r="C2971">
            <v>0</v>
          </cell>
          <cell r="D2971">
            <v>28217.38</v>
          </cell>
          <cell r="I2971" t="str">
            <v>No</v>
          </cell>
          <cell r="J2971" t="str">
            <v>NOS</v>
          </cell>
          <cell r="K2971" t="str">
            <v>SHAPES-FG</v>
          </cell>
          <cell r="L2971" t="str">
            <v>SIGNIFY(PH)</v>
          </cell>
        </row>
        <row r="2972">
          <cell r="A2972">
            <v>30313395</v>
          </cell>
          <cell r="B2972" t="str">
            <v>SP682XD H80LT CURVILINEAR FORM08 PCS14 LG RAL 7035 OC 90CRI PA169</v>
          </cell>
          <cell r="C2972">
            <v>0</v>
          </cell>
          <cell r="D2972">
            <v>54707.94</v>
          </cell>
          <cell r="I2972" t="str">
            <v>No</v>
          </cell>
          <cell r="J2972" t="str">
            <v>NOS</v>
          </cell>
          <cell r="K2972" t="str">
            <v>SHAPES-FG</v>
          </cell>
          <cell r="L2972" t="str">
            <v>SIGNIFY(PH)</v>
          </cell>
        </row>
        <row r="2973">
          <cell r="A2973">
            <v>30313394</v>
          </cell>
          <cell r="B2973" t="str">
            <v>SP682XD H80LT CURVILINER 4K BLK OC 90CRI FORM 06 PCS06</v>
          </cell>
          <cell r="C2973">
            <v>0</v>
          </cell>
          <cell r="D2973">
            <v>28227.26</v>
          </cell>
          <cell r="I2973" t="str">
            <v>No</v>
          </cell>
          <cell r="J2973" t="str">
            <v>NOS</v>
          </cell>
          <cell r="K2973" t="str">
            <v>SHAPES-FG</v>
          </cell>
          <cell r="L2973" t="str">
            <v>SIGNIFY(PH)</v>
          </cell>
        </row>
        <row r="2974">
          <cell r="A2974">
            <v>30313393</v>
          </cell>
          <cell r="B2974" t="str">
            <v>SP682XD H80LT CURVILINER 4K BLK OC 90CRI F07 PCS 12</v>
          </cell>
          <cell r="C2974">
            <v>0</v>
          </cell>
          <cell r="D2974">
            <v>42923.71</v>
          </cell>
          <cell r="I2974" t="str">
            <v>No</v>
          </cell>
          <cell r="J2974" t="str">
            <v>NOS</v>
          </cell>
          <cell r="K2974" t="str">
            <v>SHAPES-FG</v>
          </cell>
          <cell r="L2974" t="str">
            <v>SIGNIFY(PH)</v>
          </cell>
        </row>
        <row r="2975">
          <cell r="A2975">
            <v>30313392</v>
          </cell>
          <cell r="B2975" t="str">
            <v>SP682XC H80LT CURVILINER 4K QGR OC 90CRI FORM 08 PCS 09</v>
          </cell>
          <cell r="C2975">
            <v>0</v>
          </cell>
          <cell r="D2975">
            <v>28629.53</v>
          </cell>
          <cell r="I2975" t="str">
            <v>No</v>
          </cell>
          <cell r="J2975" t="str">
            <v>NOS</v>
          </cell>
          <cell r="K2975" t="str">
            <v>SHAPES-FG</v>
          </cell>
          <cell r="L2975" t="str">
            <v>SIGNIFY(PH)</v>
          </cell>
        </row>
        <row r="2976">
          <cell r="A2976">
            <v>30313391</v>
          </cell>
          <cell r="B2976" t="str">
            <v>SP682XC H80LT CURVILINER 4K QGR OC 90CRI FORM 09 PCS 04</v>
          </cell>
          <cell r="C2976">
            <v>0</v>
          </cell>
          <cell r="D2976">
            <v>13245.25</v>
          </cell>
          <cell r="I2976" t="str">
            <v>No</v>
          </cell>
          <cell r="J2976" t="str">
            <v>NOS</v>
          </cell>
          <cell r="K2976" t="str">
            <v>SHAPES-FG</v>
          </cell>
          <cell r="L2976" t="str">
            <v>SIGNIFY(PH)</v>
          </cell>
        </row>
        <row r="2977">
          <cell r="A2977">
            <v>30313390</v>
          </cell>
          <cell r="B2977" t="str">
            <v>SP682PD-H75-600MM-857-40W-FGR-WHT-OC-IP40-PA120</v>
          </cell>
          <cell r="C2977">
            <v>0</v>
          </cell>
          <cell r="D2977">
            <v>3275.7</v>
          </cell>
          <cell r="I2977" t="str">
            <v>No</v>
          </cell>
          <cell r="J2977" t="str">
            <v>NOS</v>
          </cell>
          <cell r="K2977" t="str">
            <v>SHAPES-FG</v>
          </cell>
          <cell r="L2977" t="str">
            <v>SIGNIFY(PH)</v>
          </cell>
        </row>
        <row r="2978">
          <cell r="A2978">
            <v>30313389</v>
          </cell>
          <cell r="B2978" t="str">
            <v>SP682PC-H75-600MM-857-40W-FGR-WHT-OC-IP40-PA120</v>
          </cell>
          <cell r="C2978">
            <v>0</v>
          </cell>
          <cell r="D2978">
            <v>2240.3000000000002</v>
          </cell>
          <cell r="I2978" t="str">
            <v>No</v>
          </cell>
          <cell r="J2978" t="str">
            <v>NOS</v>
          </cell>
          <cell r="K2978" t="str">
            <v>SHAPES-FG</v>
          </cell>
          <cell r="L2978" t="str">
            <v>SIGNIFY(PH)</v>
          </cell>
        </row>
        <row r="2979">
          <cell r="A2979">
            <v>30313388</v>
          </cell>
          <cell r="B2979" t="str">
            <v>SP682XC H80LT CURVILINER SUS 5.7K BLK OC FORM03 PCS 14</v>
          </cell>
          <cell r="C2979">
            <v>0</v>
          </cell>
          <cell r="D2979">
            <v>43039.27</v>
          </cell>
          <cell r="I2979" t="str">
            <v>No</v>
          </cell>
          <cell r="J2979" t="str">
            <v>NOS</v>
          </cell>
          <cell r="K2979" t="str">
            <v>SHAPES-FG</v>
          </cell>
          <cell r="L2979" t="str">
            <v>SIGNIFY(PH)</v>
          </cell>
        </row>
        <row r="2980">
          <cell r="A2980">
            <v>30313387</v>
          </cell>
          <cell r="B2980" t="str">
            <v>SP682XC H80LT CURVILINER SUS 5.7K CBL OC FORM02 PCS 12</v>
          </cell>
          <cell r="C2980">
            <v>0</v>
          </cell>
          <cell r="D2980">
            <v>40208.94</v>
          </cell>
          <cell r="I2980" t="str">
            <v>No</v>
          </cell>
          <cell r="J2980" t="str">
            <v>NOS</v>
          </cell>
          <cell r="K2980" t="str">
            <v>SHAPES-FG</v>
          </cell>
          <cell r="L2980" t="str">
            <v>SIGNIFY(PH)</v>
          </cell>
        </row>
        <row r="2981">
          <cell r="A2981">
            <v>30313386</v>
          </cell>
          <cell r="B2981" t="str">
            <v>SP682XC H80LT CURVILINER SUS 5.7K WHT OC FORM01 PCS 04</v>
          </cell>
          <cell r="C2981">
            <v>0</v>
          </cell>
          <cell r="D2981">
            <v>17409.88</v>
          </cell>
          <cell r="I2981" t="str">
            <v>No</v>
          </cell>
          <cell r="J2981" t="str">
            <v>NOS</v>
          </cell>
          <cell r="K2981" t="str">
            <v>SHAPES-FG</v>
          </cell>
          <cell r="L2981" t="str">
            <v>SIGNIFY(PH)</v>
          </cell>
        </row>
        <row r="2982">
          <cell r="A2982">
            <v>30313385</v>
          </cell>
          <cell r="B2982" t="str">
            <v>SP682PD-H75-1100MM-940-60W-FGR-LGR (RAL 7035)-OC-PA169</v>
          </cell>
          <cell r="C2982">
            <v>0</v>
          </cell>
          <cell r="D2982">
            <v>11845.943600000001</v>
          </cell>
          <cell r="I2982" t="str">
            <v>No</v>
          </cell>
          <cell r="J2982" t="str">
            <v>NOS</v>
          </cell>
          <cell r="K2982" t="str">
            <v>SHAPES-FG</v>
          </cell>
          <cell r="L2982" t="str">
            <v>SIGNIFY(PH)</v>
          </cell>
        </row>
        <row r="2983">
          <cell r="A2983">
            <v>30313384</v>
          </cell>
          <cell r="B2983" t="str">
            <v>SP682PC-H75-1100MM-940-60W-FGR-LGR (RAL 7035)-OC-PA169</v>
          </cell>
          <cell r="C2983">
            <v>0</v>
          </cell>
          <cell r="D2983">
            <v>9757.4186000000009</v>
          </cell>
          <cell r="I2983" t="str">
            <v>No</v>
          </cell>
          <cell r="J2983" t="str">
            <v>NOS</v>
          </cell>
          <cell r="K2983" t="str">
            <v>SHAPES-FG</v>
          </cell>
          <cell r="L2983" t="str">
            <v>SIGNIFY(PH)</v>
          </cell>
        </row>
        <row r="2984">
          <cell r="A2984">
            <v>30313383</v>
          </cell>
          <cell r="B2984" t="str">
            <v>SP682PD H80LT CURVILINER SQ SHP W891L891ARCL314R200 SUS 5.7K 48W POG (RAL 2010) OC</v>
          </cell>
          <cell r="C2984">
            <v>0</v>
          </cell>
          <cell r="D2984">
            <v>1441.57</v>
          </cell>
          <cell r="I2984" t="str">
            <v>No</v>
          </cell>
          <cell r="J2984" t="str">
            <v>NOS</v>
          </cell>
          <cell r="K2984" t="str">
            <v>SHAPES-FG</v>
          </cell>
          <cell r="L2984" t="str">
            <v>SIGNIFY(PH)</v>
          </cell>
        </row>
        <row r="2985">
          <cell r="A2985">
            <v>30313382</v>
          </cell>
          <cell r="B2985" t="str">
            <v>SP682XD H80LT CURVILINEAR FORM01 PCS10 WHT OC (L1-L3) PA166</v>
          </cell>
          <cell r="C2985">
            <v>0</v>
          </cell>
          <cell r="D2985">
            <v>35428.74</v>
          </cell>
          <cell r="I2985" t="str">
            <v>No</v>
          </cell>
          <cell r="J2985" t="str">
            <v>NOS</v>
          </cell>
          <cell r="K2985" t="str">
            <v>SHAPES-FG</v>
          </cell>
          <cell r="L2985" t="str">
            <v>SIGNIFY(PH)</v>
          </cell>
        </row>
        <row r="2986">
          <cell r="A2986">
            <v>30313381</v>
          </cell>
          <cell r="B2986" t="str">
            <v>SP682PC-H75-400MM-857-20W-FGR-CBL (RAL 5019)-OC-PA162</v>
          </cell>
          <cell r="C2986">
            <v>0</v>
          </cell>
          <cell r="D2986">
            <v>1544.38</v>
          </cell>
          <cell r="I2986" t="str">
            <v>No</v>
          </cell>
          <cell r="J2986" t="str">
            <v>NOS</v>
          </cell>
          <cell r="K2986" t="str">
            <v>SHAPES-FG</v>
          </cell>
          <cell r="L2986" t="str">
            <v>SIGNIFY(PH)</v>
          </cell>
        </row>
        <row r="2987">
          <cell r="A2987">
            <v>30313380</v>
          </cell>
          <cell r="B2987" t="str">
            <v>DONUT INFO 900MM RD 5.7K 50W CBL (RAL 5019) OC</v>
          </cell>
          <cell r="C2987">
            <v>0</v>
          </cell>
          <cell r="D2987">
            <v>6093.4825000000001</v>
          </cell>
          <cell r="I2987" t="str">
            <v>No</v>
          </cell>
          <cell r="J2987" t="str">
            <v>NOS</v>
          </cell>
          <cell r="K2987" t="str">
            <v>SHAPES-FG</v>
          </cell>
          <cell r="L2987" t="str">
            <v>SIGNIFY(PH)</v>
          </cell>
        </row>
        <row r="2988">
          <cell r="A2988">
            <v>30313379</v>
          </cell>
          <cell r="B2988" t="str">
            <v>SP682PC-H75-900MM-840-60W-DNR-WHT-OC</v>
          </cell>
          <cell r="C2988">
            <v>0</v>
          </cell>
          <cell r="D2988">
            <v>5667.7916999999998</v>
          </cell>
          <cell r="I2988" t="str">
            <v>No</v>
          </cell>
          <cell r="J2988" t="str">
            <v>NOS</v>
          </cell>
          <cell r="K2988" t="str">
            <v>SHAPES-FG</v>
          </cell>
          <cell r="L2988" t="str">
            <v>SIGNIFY(PH)</v>
          </cell>
        </row>
        <row r="2989">
          <cell r="A2989">
            <v>30313378</v>
          </cell>
          <cell r="B2989" t="str">
            <v>SP780XD S1 4K BLK OC-90CRI  F06 PART 1-4</v>
          </cell>
          <cell r="C2989">
            <v>1</v>
          </cell>
          <cell r="D2989">
            <v>12717</v>
          </cell>
          <cell r="I2989" t="str">
            <v>No</v>
          </cell>
          <cell r="J2989" t="str">
            <v>NOS</v>
          </cell>
          <cell r="K2989" t="str">
            <v>SHAPES-FG</v>
          </cell>
          <cell r="L2989" t="str">
            <v>SIGNIFY(PH)</v>
          </cell>
        </row>
        <row r="2990">
          <cell r="A2990">
            <v>30313377</v>
          </cell>
          <cell r="B2990" t="str">
            <v>SP682XD H80LT CURVILINEAR SUS 4K RGL OC-90CRI F05 PART 1-8</v>
          </cell>
          <cell r="C2990">
            <v>0</v>
          </cell>
          <cell r="D2990">
            <v>24844.07</v>
          </cell>
          <cell r="I2990" t="str">
            <v>No</v>
          </cell>
          <cell r="J2990" t="str">
            <v>NOS</v>
          </cell>
          <cell r="K2990" t="str">
            <v>SHAPES-FG</v>
          </cell>
          <cell r="L2990" t="str">
            <v>SIGNIFY(PH)</v>
          </cell>
        </row>
        <row r="2991">
          <cell r="A2991">
            <v>30313376</v>
          </cell>
          <cell r="B2991" t="str">
            <v>SP682XD H80LT CURVILINEAR FORM01 PCS 12 BLK OC 90CRI (A1-A4) PA175</v>
          </cell>
          <cell r="C2991">
            <v>0</v>
          </cell>
          <cell r="D2991">
            <v>39386.35</v>
          </cell>
          <cell r="I2991" t="str">
            <v>No</v>
          </cell>
          <cell r="J2991" t="str">
            <v>NOS</v>
          </cell>
          <cell r="K2991" t="str">
            <v>SHAPES-FG</v>
          </cell>
          <cell r="L2991" t="str">
            <v>SIGNIFY(PH)</v>
          </cell>
        </row>
        <row r="2992">
          <cell r="A2992">
            <v>30313375</v>
          </cell>
          <cell r="B2992" t="str">
            <v>SP682XD H80LT CURVILINEAR SUS 4K RGL OC-90CRI F05 PART 1-4</v>
          </cell>
          <cell r="C2992">
            <v>0</v>
          </cell>
          <cell r="D2992">
            <v>12523.03</v>
          </cell>
          <cell r="I2992" t="str">
            <v>No</v>
          </cell>
          <cell r="J2992" t="str">
            <v>NOS</v>
          </cell>
          <cell r="K2992" t="str">
            <v>SHAPES-FG</v>
          </cell>
          <cell r="L2992" t="str">
            <v>SIGNIFY(PH)</v>
          </cell>
        </row>
        <row r="2993">
          <cell r="A2993">
            <v>30313374</v>
          </cell>
          <cell r="B2993" t="str">
            <v>SP682XD H80LT CURVILINEAR 4K RGL OC-90CRI F03 PART 1-10</v>
          </cell>
          <cell r="C2993">
            <v>0</v>
          </cell>
          <cell r="D2993">
            <v>45194.76</v>
          </cell>
          <cell r="I2993" t="str">
            <v>No</v>
          </cell>
          <cell r="J2993" t="str">
            <v>NOS</v>
          </cell>
          <cell r="K2993" t="str">
            <v>SHAPES-FG</v>
          </cell>
          <cell r="L2993" t="str">
            <v>SIGNIFY(PH)</v>
          </cell>
        </row>
        <row r="2994">
          <cell r="A2994">
            <v>30313373</v>
          </cell>
          <cell r="B2994" t="str">
            <v>SP682XD H80LT CURVILINEAR SUS 4K RGL OC-90CRI F02 PART 01-10</v>
          </cell>
          <cell r="C2994">
            <v>0</v>
          </cell>
          <cell r="D2994">
            <v>30573.32</v>
          </cell>
          <cell r="I2994" t="str">
            <v>No</v>
          </cell>
          <cell r="J2994" t="str">
            <v>NOS</v>
          </cell>
          <cell r="K2994" t="str">
            <v>SHAPES-FG</v>
          </cell>
          <cell r="L2994" t="str">
            <v>SIGNIFY(PH)</v>
          </cell>
        </row>
        <row r="2995">
          <cell r="A2995">
            <v>30313372</v>
          </cell>
          <cell r="B2995" t="str">
            <v>SP682XD H80LT CURVILINEAR SUS 4K RGL OC-90CRI F01 PART 1-4</v>
          </cell>
          <cell r="C2995">
            <v>0</v>
          </cell>
          <cell r="D2995">
            <v>20672.14</v>
          </cell>
          <cell r="I2995" t="str">
            <v>No</v>
          </cell>
          <cell r="J2995" t="str">
            <v>NOS</v>
          </cell>
          <cell r="K2995" t="str">
            <v>SHAPES-FG</v>
          </cell>
          <cell r="L2995" t="str">
            <v>SIGNIFY(PH)</v>
          </cell>
        </row>
        <row r="2996">
          <cell r="A2996">
            <v>30313371</v>
          </cell>
          <cell r="B2996" t="str">
            <v>SP682XC H80LT CURVILINEAR W50L891 SUS 6.5K 20W BLK OD</v>
          </cell>
          <cell r="C2996">
            <v>0</v>
          </cell>
          <cell r="D2996">
            <v>0</v>
          </cell>
          <cell r="I2996" t="str">
            <v>No</v>
          </cell>
          <cell r="J2996" t="str">
            <v>NOS</v>
          </cell>
          <cell r="K2996" t="str">
            <v>SHAPES-FG</v>
          </cell>
          <cell r="L2996" t="str">
            <v>SIGNIFY(PH)</v>
          </cell>
        </row>
        <row r="2997">
          <cell r="A2997">
            <v>30313370</v>
          </cell>
          <cell r="B2997" t="str">
            <v>SP682XC H80LT CURVILINEAR C SHP W447L1019ARCL314R200 SUS 6.5K 40W BLK OD</v>
          </cell>
          <cell r="C2997">
            <v>0</v>
          </cell>
          <cell r="D2997">
            <v>4370.96</v>
          </cell>
          <cell r="I2997" t="str">
            <v>No</v>
          </cell>
          <cell r="J2997" t="str">
            <v>NOS</v>
          </cell>
          <cell r="K2997" t="str">
            <v>SHAPES-FG</v>
          </cell>
          <cell r="L2997" t="str">
            <v>SIGNIFY(PH)</v>
          </cell>
        </row>
        <row r="2998">
          <cell r="A2998">
            <v>30313369</v>
          </cell>
          <cell r="B2998" t="str">
            <v>SP682XC H80LT CURVILINEAR W50L891 SUS 4K 28W WHT OD-90CRI</v>
          </cell>
          <cell r="C2998">
            <v>0</v>
          </cell>
          <cell r="D2998">
            <v>1941.6275000000001</v>
          </cell>
          <cell r="I2998" t="str">
            <v>No</v>
          </cell>
          <cell r="J2998" t="str">
            <v>NOS</v>
          </cell>
          <cell r="K2998" t="str">
            <v>SHAPES-FG</v>
          </cell>
          <cell r="L2998" t="str">
            <v>SIGNIFY(PH)</v>
          </cell>
        </row>
        <row r="2999">
          <cell r="A2999">
            <v>30313368</v>
          </cell>
          <cell r="B2999" t="str">
            <v>SP682XC H80LT CURVILINEAR W50L1907 SUS 4K 50W WHT OD-90CRI</v>
          </cell>
          <cell r="C2999">
            <v>0</v>
          </cell>
          <cell r="D2999">
            <v>2470.4839999999999</v>
          </cell>
          <cell r="I2999" t="str">
            <v>No</v>
          </cell>
          <cell r="J2999" t="str">
            <v>NOS</v>
          </cell>
          <cell r="K2999" t="str">
            <v>SHAPES-FG</v>
          </cell>
          <cell r="L2999" t="str">
            <v>SIGNIFY(PH)</v>
          </cell>
        </row>
        <row r="3000">
          <cell r="A3000">
            <v>30313367</v>
          </cell>
          <cell r="B3000" t="str">
            <v>SP682XC H80LT CURVILINEAR L SHP W1025L1025ARCL785R500 SUS 4K 56W WHT OD-90CRI</v>
          </cell>
          <cell r="C3000">
            <v>0</v>
          </cell>
          <cell r="D3000">
            <v>3001.7330000000002</v>
          </cell>
          <cell r="I3000" t="str">
            <v>No</v>
          </cell>
          <cell r="J3000" t="str">
            <v>NOS</v>
          </cell>
          <cell r="K3000" t="str">
            <v>SHAPES-FG</v>
          </cell>
          <cell r="L3000" t="str">
            <v>SIGNIFY(PH)</v>
          </cell>
        </row>
        <row r="3001">
          <cell r="A3001">
            <v>30313366</v>
          </cell>
          <cell r="B3001" t="str">
            <v>SP682XC H80LT CURVILINEAR L SHP W1025L1025ARCL785R500 SUS 4K 50W WHT OD-90CRI</v>
          </cell>
          <cell r="C3001">
            <v>0</v>
          </cell>
          <cell r="D3001">
            <v>5179.2299999999996</v>
          </cell>
          <cell r="I3001" t="str">
            <v>No</v>
          </cell>
          <cell r="J3001" t="str">
            <v>NOS</v>
          </cell>
          <cell r="K3001" t="str">
            <v>SHAPES-FG</v>
          </cell>
          <cell r="L3001" t="str">
            <v>SIGNIFY(PH)</v>
          </cell>
        </row>
        <row r="3002">
          <cell r="A3002">
            <v>30313365</v>
          </cell>
          <cell r="B3002" t="str">
            <v>SP682XD H80LT CURVILINEAR W50L2034 SUS 4K 30W RGL OC-90CRI</v>
          </cell>
          <cell r="C3002">
            <v>0</v>
          </cell>
          <cell r="D3002">
            <v>0</v>
          </cell>
          <cell r="I3002" t="str">
            <v>No</v>
          </cell>
          <cell r="J3002" t="str">
            <v>NOS</v>
          </cell>
          <cell r="K3002" t="str">
            <v>SHAPES-FG</v>
          </cell>
          <cell r="L3002" t="str">
            <v>SIGNIFY(PH)</v>
          </cell>
        </row>
        <row r="3003">
          <cell r="A3003">
            <v>30313364</v>
          </cell>
          <cell r="B3003" t="str">
            <v>SP682XD H80LT CURVILINEAR W50L1907 SUS 4K 30W RGL OC-90CRI</v>
          </cell>
          <cell r="C3003">
            <v>0</v>
          </cell>
          <cell r="D3003">
            <v>0</v>
          </cell>
          <cell r="I3003" t="str">
            <v>No</v>
          </cell>
          <cell r="J3003" t="str">
            <v>NOS</v>
          </cell>
          <cell r="K3003" t="str">
            <v>SHAPES-FG</v>
          </cell>
          <cell r="L3003" t="str">
            <v>SIGNIFY(PH)</v>
          </cell>
        </row>
        <row r="3004">
          <cell r="A3004">
            <v>30313363</v>
          </cell>
          <cell r="B3004" t="str">
            <v>SP682XD H80LT CURVILINEAR W50L1526 SUS 4K 28W RGL OC-90CRI</v>
          </cell>
          <cell r="C3004">
            <v>0</v>
          </cell>
          <cell r="D3004">
            <v>0</v>
          </cell>
          <cell r="I3004" t="str">
            <v>No</v>
          </cell>
          <cell r="J3004" t="str">
            <v>NOS</v>
          </cell>
          <cell r="K3004" t="str">
            <v>SHAPES-FG</v>
          </cell>
          <cell r="L3004" t="str">
            <v>SIGNIFY(PH)</v>
          </cell>
        </row>
        <row r="3005">
          <cell r="A3005">
            <v>30313362</v>
          </cell>
          <cell r="B3005" t="str">
            <v>SP682XD H80LT CURVILINEAR W50L1399 SUS 4K 20W RGL OC-90CRI</v>
          </cell>
          <cell r="C3005">
            <v>0</v>
          </cell>
          <cell r="D3005">
            <v>0</v>
          </cell>
          <cell r="I3005" t="str">
            <v>No</v>
          </cell>
          <cell r="J3005" t="str">
            <v>NOS</v>
          </cell>
          <cell r="K3005" t="str">
            <v>SHAPES-FG</v>
          </cell>
          <cell r="L3005" t="str">
            <v>SIGNIFY(PH)</v>
          </cell>
        </row>
        <row r="3006">
          <cell r="A3006">
            <v>30313361</v>
          </cell>
          <cell r="B3006" t="str">
            <v>SP682XD H80LT CURVILINEAR W50L1145 SUS 4K 18W RGL OC-90CRI</v>
          </cell>
          <cell r="C3006">
            <v>0</v>
          </cell>
          <cell r="D3006">
            <v>0</v>
          </cell>
          <cell r="I3006" t="str">
            <v>No</v>
          </cell>
          <cell r="J3006" t="str">
            <v>NOS</v>
          </cell>
          <cell r="K3006" t="str">
            <v>SHAPES-FG</v>
          </cell>
          <cell r="L3006" t="str">
            <v>SIGNIFY(PH)</v>
          </cell>
        </row>
        <row r="3007">
          <cell r="A3007">
            <v>30313360</v>
          </cell>
          <cell r="B3007" t="str">
            <v>SP682XD H80LT CURVILINEAR W50L1018 SUS 4K 18W RGL OC-90CRI</v>
          </cell>
          <cell r="C3007">
            <v>0</v>
          </cell>
          <cell r="D3007">
            <v>0</v>
          </cell>
          <cell r="I3007" t="str">
            <v>No</v>
          </cell>
          <cell r="J3007" t="str">
            <v>NOS</v>
          </cell>
          <cell r="K3007" t="str">
            <v>SHAPES-FG</v>
          </cell>
          <cell r="L3007" t="str">
            <v>SIGNIFY(PH)</v>
          </cell>
        </row>
        <row r="3008">
          <cell r="A3008">
            <v>30313359</v>
          </cell>
          <cell r="B3008" t="str">
            <v>SP682XD H80LT CURVILINEAR C SHP W447L1019ARCL314R200 SUS 4K 28W RGL OC-90CRI</v>
          </cell>
          <cell r="C3008">
            <v>0</v>
          </cell>
          <cell r="D3008">
            <v>0</v>
          </cell>
          <cell r="I3008" t="str">
            <v>No</v>
          </cell>
          <cell r="J3008" t="str">
            <v>NOS</v>
          </cell>
          <cell r="K3008" t="str">
            <v>SHAPES-FG</v>
          </cell>
          <cell r="L3008" t="str">
            <v>SIGNIFY(PH)</v>
          </cell>
        </row>
        <row r="3009">
          <cell r="A3009">
            <v>30313358</v>
          </cell>
          <cell r="B3009" t="str">
            <v>SP682XD H80LT CURVILINEAR L SHP W447L447ARCL314R200 SUS 4K 12W RGL OC-90CRI</v>
          </cell>
          <cell r="C3009">
            <v>0</v>
          </cell>
          <cell r="D3009">
            <v>0</v>
          </cell>
          <cell r="I3009" t="str">
            <v>No</v>
          </cell>
          <cell r="J3009" t="str">
            <v>NOS</v>
          </cell>
          <cell r="K3009" t="str">
            <v>SHAPES-FG</v>
          </cell>
          <cell r="L3009" t="str">
            <v>SIGNIFY(PH)</v>
          </cell>
        </row>
        <row r="3010">
          <cell r="A3010">
            <v>30313357</v>
          </cell>
          <cell r="B3010" t="str">
            <v>RC682P H75 400MM 4K 25W FGR WHT OC</v>
          </cell>
          <cell r="C3010">
            <v>0</v>
          </cell>
          <cell r="D3010">
            <v>1418.0521000000001</v>
          </cell>
          <cell r="I3010" t="str">
            <v>No</v>
          </cell>
          <cell r="J3010" t="str">
            <v>NOS</v>
          </cell>
          <cell r="K3010" t="str">
            <v>SHAPES-FG</v>
          </cell>
          <cell r="L3010" t="str">
            <v>SIGNIFY(PH)</v>
          </cell>
        </row>
        <row r="3011">
          <cell r="A3011">
            <v>30313356</v>
          </cell>
          <cell r="B3011" t="str">
            <v>RC682P H75 600MM 5K 30W FGR WHT OC</v>
          </cell>
          <cell r="C3011">
            <v>0</v>
          </cell>
          <cell r="D3011">
            <v>2525.59</v>
          </cell>
          <cell r="G3011" t="str">
            <v>\\ati-server\JILLP - Attachment\JI-ENG-IND-88 (1).pdf</v>
          </cell>
          <cell r="H3011">
            <v>118714</v>
          </cell>
          <cell r="I3011" t="str">
            <v>No</v>
          </cell>
          <cell r="J3011" t="str">
            <v>NOS</v>
          </cell>
          <cell r="K3011" t="str">
            <v>SHAPES-FG</v>
          </cell>
          <cell r="L3011" t="str">
            <v>SIGNIFY(PH)</v>
          </cell>
        </row>
        <row r="3012">
          <cell r="A3012">
            <v>30313355</v>
          </cell>
          <cell r="B3012" t="str">
            <v>SP682XD H80LT CURVILINEAR FORM04 PCS 12 BLK OC 90CRI (D1-D7) PA146</v>
          </cell>
          <cell r="C3012">
            <v>0</v>
          </cell>
          <cell r="D3012">
            <v>48704.65</v>
          </cell>
          <cell r="I3012" t="str">
            <v>No</v>
          </cell>
          <cell r="J3012" t="str">
            <v>NOS</v>
          </cell>
          <cell r="K3012" t="str">
            <v>SHAPES-FG</v>
          </cell>
          <cell r="L3012" t="str">
            <v>SIGNIFY(PH)</v>
          </cell>
        </row>
        <row r="3013">
          <cell r="A3013">
            <v>30313354</v>
          </cell>
          <cell r="B3013" t="str">
            <v>SP682XD H80LT CURVILINEAR FORM03 PCS 12 BLK OC 90CRI (C1-C8) PA146</v>
          </cell>
          <cell r="C3013">
            <v>0</v>
          </cell>
          <cell r="D3013">
            <v>43030.6967</v>
          </cell>
          <cell r="I3013" t="str">
            <v>No</v>
          </cell>
          <cell r="J3013" t="str">
            <v>NOS</v>
          </cell>
          <cell r="K3013" t="str">
            <v>SHAPES-FG</v>
          </cell>
          <cell r="L3013" t="str">
            <v>SIGNIFY(PH)</v>
          </cell>
        </row>
        <row r="3014">
          <cell r="A3014">
            <v>30313353</v>
          </cell>
          <cell r="B3014" t="str">
            <v>SP682XD H80LT CURVILINEAR FORM01 PCS 12 BLK OC 90CRI (A1-A7) PA146</v>
          </cell>
          <cell r="C3014">
            <v>0</v>
          </cell>
          <cell r="D3014">
            <v>43087.07</v>
          </cell>
          <cell r="I3014" t="str">
            <v>No</v>
          </cell>
          <cell r="J3014" t="str">
            <v>NOS</v>
          </cell>
          <cell r="K3014" t="str">
            <v>SHAPES-FG</v>
          </cell>
          <cell r="L3014" t="str">
            <v>SIGNIFY(PH)</v>
          </cell>
        </row>
        <row r="3015">
          <cell r="A3015">
            <v>30313352</v>
          </cell>
          <cell r="B3015" t="str">
            <v>SP682XD H80LT CURVILINEAR FORM02 PCS 08 BLK OC 90CRI (B1-B7) PA146</v>
          </cell>
          <cell r="C3015">
            <v>0</v>
          </cell>
          <cell r="D3015">
            <v>30348.755000000001</v>
          </cell>
          <cell r="I3015" t="str">
            <v>No</v>
          </cell>
          <cell r="J3015" t="str">
            <v>NOS</v>
          </cell>
          <cell r="K3015" t="str">
            <v>SHAPES-FG</v>
          </cell>
          <cell r="L3015" t="str">
            <v>SIGNIFY(PH)</v>
          </cell>
        </row>
        <row r="3016">
          <cell r="A3016">
            <v>30313351</v>
          </cell>
          <cell r="B3016" t="str">
            <v>SP682XD H80LT CURVILINEAR W50L1272 SUS 4K 15W BLK OC</v>
          </cell>
          <cell r="C3016">
            <v>0</v>
          </cell>
          <cell r="D3016">
            <v>11677.44</v>
          </cell>
          <cell r="I3016" t="str">
            <v>No</v>
          </cell>
          <cell r="J3016" t="str">
            <v>NOS</v>
          </cell>
          <cell r="K3016" t="str">
            <v>SHAPES-FG</v>
          </cell>
          <cell r="L3016" t="str">
            <v>SIGNIFY(PH)</v>
          </cell>
        </row>
        <row r="3017">
          <cell r="A3017">
            <v>30313350</v>
          </cell>
          <cell r="B3017" t="str">
            <v>SP682XD H80LT CURVILINEAR W50L1907 SUS 4K 25W BLK OC</v>
          </cell>
          <cell r="C3017">
            <v>0</v>
          </cell>
          <cell r="D3017">
            <v>3193.0142000000001</v>
          </cell>
          <cell r="I3017" t="str">
            <v>No</v>
          </cell>
          <cell r="J3017" t="str">
            <v>NOS</v>
          </cell>
          <cell r="K3017" t="str">
            <v>SHAPES-FG</v>
          </cell>
          <cell r="L3017" t="str">
            <v>SIGNIFY(PH)</v>
          </cell>
        </row>
        <row r="3018">
          <cell r="A3018">
            <v>30313349</v>
          </cell>
          <cell r="B3018" t="str">
            <v>SP682XD H80LT CURVILINEAR W50L1399 SUS 4K 18W BLK OC</v>
          </cell>
          <cell r="C3018">
            <v>0</v>
          </cell>
          <cell r="D3018">
            <v>3518.67</v>
          </cell>
          <cell r="I3018" t="str">
            <v>No</v>
          </cell>
          <cell r="J3018" t="str">
            <v>NOS</v>
          </cell>
          <cell r="K3018" t="str">
            <v>SHAPES-FG</v>
          </cell>
          <cell r="L3018" t="str">
            <v>SIGNIFY(PH)</v>
          </cell>
        </row>
        <row r="3019">
          <cell r="A3019">
            <v>30313348</v>
          </cell>
          <cell r="B3019" t="str">
            <v>SP682XD H80LT CURVILINEAR C SHP L1020W447ARCL314R200 SUS 4K 20W BLK OC</v>
          </cell>
          <cell r="C3019">
            <v>0</v>
          </cell>
          <cell r="D3019">
            <v>5898.3289999999997</v>
          </cell>
          <cell r="I3019" t="str">
            <v>No</v>
          </cell>
          <cell r="J3019" t="str">
            <v>NOS</v>
          </cell>
          <cell r="K3019" t="str">
            <v>SHAPES-FG</v>
          </cell>
          <cell r="L3019" t="str">
            <v>SIGNIFY(PH)</v>
          </cell>
        </row>
        <row r="3020">
          <cell r="A3020">
            <v>30313347</v>
          </cell>
          <cell r="B3020" t="str">
            <v>SP682XD H80LT CURVILINEAR L SHP W574L574ARCL314R200 SUS 4K 12W BLK OC</v>
          </cell>
          <cell r="C3020">
            <v>0</v>
          </cell>
          <cell r="D3020">
            <v>4668.5</v>
          </cell>
          <cell r="I3020" t="str">
            <v>No</v>
          </cell>
          <cell r="J3020" t="str">
            <v>NOS</v>
          </cell>
          <cell r="K3020" t="str">
            <v>SHAPES-FG</v>
          </cell>
          <cell r="L3020" t="str">
            <v>SIGNIFY(PH)</v>
          </cell>
        </row>
        <row r="3021">
          <cell r="A3021">
            <v>30313346</v>
          </cell>
          <cell r="B3021" t="str">
            <v>SP682PC-H55-600MM-840-30W-DNR-BLK-OD-PA163</v>
          </cell>
          <cell r="C3021">
            <v>0</v>
          </cell>
          <cell r="D3021">
            <v>2500.5059999999999</v>
          </cell>
          <cell r="I3021" t="str">
            <v>No</v>
          </cell>
          <cell r="J3021" t="str">
            <v>NOS</v>
          </cell>
          <cell r="K3021" t="str">
            <v>SHAPES-FG</v>
          </cell>
          <cell r="L3021" t="str">
            <v>SIGNIFY(PH)</v>
          </cell>
        </row>
        <row r="3022">
          <cell r="A3022">
            <v>30313345</v>
          </cell>
          <cell r="B3022" t="str">
            <v>SP682PC-H55-900MM-865-60W-DNR-BLK-OD-PA163</v>
          </cell>
          <cell r="C3022">
            <v>0</v>
          </cell>
          <cell r="D3022">
            <v>4556.8917000000001</v>
          </cell>
          <cell r="I3022" t="str">
            <v>No</v>
          </cell>
          <cell r="J3022" t="str">
            <v>NOS</v>
          </cell>
          <cell r="K3022" t="str">
            <v>SHAPES-FG</v>
          </cell>
          <cell r="L3022" t="str">
            <v>SIGNIFY(PH)</v>
          </cell>
        </row>
        <row r="3023">
          <cell r="A3023">
            <v>30313344</v>
          </cell>
          <cell r="B3023" t="str">
            <v>SP682PC-H55-600MM-830-30W-DNR-WHT-OD-PA155</v>
          </cell>
          <cell r="C3023">
            <v>0</v>
          </cell>
          <cell r="D3023">
            <v>2691.4850000000001</v>
          </cell>
          <cell r="I3023" t="str">
            <v>No</v>
          </cell>
          <cell r="J3023" t="str">
            <v>NOS</v>
          </cell>
          <cell r="K3023" t="str">
            <v>SHAPES-FG</v>
          </cell>
          <cell r="L3023" t="str">
            <v>SIGNIFY(PH)</v>
          </cell>
        </row>
        <row r="3024">
          <cell r="A3024">
            <v>30313343</v>
          </cell>
          <cell r="B3024" t="str">
            <v>SP682XD H80LT CURVILINEAR L SHP W574L574ARCL314R200 SUS 4K 12W BLK OC-R1</v>
          </cell>
          <cell r="C3024">
            <v>0</v>
          </cell>
          <cell r="D3024">
            <v>4662.4663</v>
          </cell>
          <cell r="I3024" t="str">
            <v>No</v>
          </cell>
          <cell r="J3024" t="str">
            <v>NOS</v>
          </cell>
          <cell r="K3024" t="str">
            <v>SHAPES-FG</v>
          </cell>
          <cell r="L3024" t="str">
            <v>SIGNIFY(PH)</v>
          </cell>
        </row>
        <row r="3025">
          <cell r="A3025">
            <v>30313342</v>
          </cell>
          <cell r="B3025" t="str">
            <v>SP682XC H80LT CURVILINEAR 4K BLK OD FORM03 PCS 06 PA147</v>
          </cell>
          <cell r="C3025">
            <v>0</v>
          </cell>
          <cell r="D3025">
            <v>24462.134999999998</v>
          </cell>
          <cell r="I3025" t="str">
            <v>No</v>
          </cell>
          <cell r="J3025" t="str">
            <v>NOS</v>
          </cell>
          <cell r="K3025" t="str">
            <v>SHAPES-FG</v>
          </cell>
          <cell r="L3025" t="str">
            <v>SIGNIFY(PH)</v>
          </cell>
        </row>
        <row r="3026">
          <cell r="A3026">
            <v>30313341</v>
          </cell>
          <cell r="B3026" t="str">
            <v>SP682XC H80LT CURVILINEAR 4K BLK OD FORM02 PCS 06 PA147</v>
          </cell>
          <cell r="C3026">
            <v>0</v>
          </cell>
          <cell r="D3026">
            <v>23997.8</v>
          </cell>
          <cell r="I3026" t="str">
            <v>No</v>
          </cell>
          <cell r="J3026" t="str">
            <v>NOS</v>
          </cell>
          <cell r="K3026" t="str">
            <v>SHAPES-FG</v>
          </cell>
          <cell r="L3026" t="str">
            <v>SIGNIFY(PH)</v>
          </cell>
        </row>
        <row r="3027">
          <cell r="A3027">
            <v>30313340</v>
          </cell>
          <cell r="B3027" t="str">
            <v>SP682XC H80LT CURVILINEAR 4K BLK OD FORM01 PCS 06 PA147</v>
          </cell>
          <cell r="C3027">
            <v>0</v>
          </cell>
          <cell r="D3027">
            <v>25533.735000000001</v>
          </cell>
          <cell r="I3027" t="str">
            <v>No</v>
          </cell>
          <cell r="J3027" t="str">
            <v>NOS</v>
          </cell>
          <cell r="K3027" t="str">
            <v>SHAPES-FG</v>
          </cell>
          <cell r="L3027" t="str">
            <v>SIGNIFY(PH)</v>
          </cell>
        </row>
        <row r="3028">
          <cell r="A3028">
            <v>30313339</v>
          </cell>
          <cell r="B3028" t="str">
            <v>SP682XC H80LT CURVILINEAR 4K BLK OD FORM04 PCS 08 PA147</v>
          </cell>
          <cell r="C3028">
            <v>0</v>
          </cell>
          <cell r="D3028">
            <v>1748.64</v>
          </cell>
          <cell r="I3028" t="str">
            <v>No</v>
          </cell>
          <cell r="J3028" t="str">
            <v>NOS</v>
          </cell>
          <cell r="K3028" t="str">
            <v>SHAPES-FG</v>
          </cell>
          <cell r="L3028" t="str">
            <v>SIGNIFY(PH)</v>
          </cell>
        </row>
        <row r="3029">
          <cell r="A3029">
            <v>30313338</v>
          </cell>
          <cell r="B3029" t="str">
            <v>SP682XC H80LT CURVILINEAR SUS 4K BLK OC FORM-02 ( B1-B3 )</v>
          </cell>
          <cell r="C3029">
            <v>0</v>
          </cell>
          <cell r="D3029">
            <v>25280.44</v>
          </cell>
          <cell r="I3029" t="str">
            <v>No</v>
          </cell>
          <cell r="J3029" t="str">
            <v>NOS</v>
          </cell>
          <cell r="K3029" t="str">
            <v>SHAPES-FG</v>
          </cell>
          <cell r="L3029" t="str">
            <v>SIGNIFY(PH)</v>
          </cell>
        </row>
        <row r="3030">
          <cell r="A3030">
            <v>30313337</v>
          </cell>
          <cell r="B3030" t="str">
            <v>SP682XC H80LT CURVILINEAR SUS 4K BLK OC FORM-05 ( E1-E3 )</v>
          </cell>
          <cell r="C3030">
            <v>0</v>
          </cell>
          <cell r="D3030">
            <v>14998.11</v>
          </cell>
          <cell r="I3030" t="str">
            <v>No</v>
          </cell>
          <cell r="J3030" t="str">
            <v>NOS</v>
          </cell>
          <cell r="K3030" t="str">
            <v>SHAPES-FG</v>
          </cell>
          <cell r="L3030" t="str">
            <v>SIGNIFY(PH)</v>
          </cell>
        </row>
        <row r="3031">
          <cell r="A3031">
            <v>30313336</v>
          </cell>
          <cell r="B3031" t="str">
            <v>SP682XC H80LT CURVILINEAR SUS 4K BLK OC FORM-04 ( D1-D6 )</v>
          </cell>
          <cell r="C3031">
            <v>0</v>
          </cell>
          <cell r="D3031">
            <v>49638.45</v>
          </cell>
          <cell r="I3031" t="str">
            <v>No</v>
          </cell>
          <cell r="J3031" t="str">
            <v>NOS</v>
          </cell>
          <cell r="K3031" t="str">
            <v>SHAPES-FG</v>
          </cell>
          <cell r="L3031" t="str">
            <v>SIGNIFY(PH)</v>
          </cell>
        </row>
        <row r="3032">
          <cell r="A3032">
            <v>30313335</v>
          </cell>
          <cell r="B3032" t="str">
            <v>SP682XC H80LT CURVILINEAR SUS 4K BLK OC FORM-03 ( C1-C3 )</v>
          </cell>
          <cell r="C3032">
            <v>0</v>
          </cell>
          <cell r="D3032">
            <v>19407.830000000002</v>
          </cell>
          <cell r="I3032" t="str">
            <v>No</v>
          </cell>
          <cell r="J3032" t="str">
            <v>NOS</v>
          </cell>
          <cell r="K3032" t="str">
            <v>SHAPES-FG</v>
          </cell>
          <cell r="L3032" t="str">
            <v>SIGNIFY(PH)</v>
          </cell>
        </row>
        <row r="3033">
          <cell r="A3033">
            <v>30313334</v>
          </cell>
          <cell r="B3033" t="str">
            <v>SP682XD H80LT CURVILINEAR SUS 4K BLK OC FORM-06 ( F1 - F6 )</v>
          </cell>
          <cell r="C3033">
            <v>0</v>
          </cell>
          <cell r="D3033">
            <v>57266.2</v>
          </cell>
          <cell r="I3033" t="str">
            <v>No</v>
          </cell>
          <cell r="J3033" t="str">
            <v>NOS</v>
          </cell>
          <cell r="K3033" t="str">
            <v>SHAPES-FG</v>
          </cell>
          <cell r="L3033" t="str">
            <v>SIGNIFY(PH)</v>
          </cell>
        </row>
        <row r="3034">
          <cell r="A3034">
            <v>30313333</v>
          </cell>
          <cell r="B3034" t="str">
            <v>SP682XD H80LT CURVILINEAR SUS 4K BLK OC FORM-01 ( A1 - A6 )</v>
          </cell>
          <cell r="C3034">
            <v>0</v>
          </cell>
          <cell r="D3034">
            <v>80883.41</v>
          </cell>
          <cell r="I3034" t="str">
            <v>No</v>
          </cell>
          <cell r="J3034" t="str">
            <v>NOS</v>
          </cell>
          <cell r="K3034" t="str">
            <v>SHAPES-FG</v>
          </cell>
          <cell r="L3034" t="str">
            <v>SIGNIFY(PH)</v>
          </cell>
        </row>
        <row r="3035">
          <cell r="A3035">
            <v>30313332</v>
          </cell>
          <cell r="B3035" t="str">
            <v>SP682XD H80LT CURVILINEAR SUS 4K BLK OC FORM-07 ( G1 - G6 )</v>
          </cell>
          <cell r="C3035">
            <v>0</v>
          </cell>
          <cell r="D3035">
            <v>4301.91</v>
          </cell>
          <cell r="I3035" t="str">
            <v>No</v>
          </cell>
          <cell r="J3035" t="str">
            <v>NOS</v>
          </cell>
          <cell r="K3035" t="str">
            <v>SHAPES-FG</v>
          </cell>
          <cell r="L3035" t="str">
            <v>SIGNIFY(PH)</v>
          </cell>
        </row>
        <row r="3036">
          <cell r="A3036">
            <v>30313331</v>
          </cell>
          <cell r="B3036" t="str">
            <v>SP682PD H80LT 1200MM 5.7K 80W DNR BLK OC-DA-90CRI</v>
          </cell>
          <cell r="C3036">
            <v>0</v>
          </cell>
          <cell r="D3036">
            <v>8077.2033000000001</v>
          </cell>
          <cell r="I3036" t="str">
            <v>No</v>
          </cell>
          <cell r="J3036" t="str">
            <v>NOS</v>
          </cell>
          <cell r="K3036" t="str">
            <v>SHAPES-FG</v>
          </cell>
          <cell r="L3036" t="str">
            <v>SIGNIFY(PH)</v>
          </cell>
        </row>
        <row r="3037">
          <cell r="A3037">
            <v>30313330</v>
          </cell>
          <cell r="B3037" t="str">
            <v>SP682XD H80LT CURVILINEAR ARCL196R125 SUS 5.7K 40W BLK OC-90CRI</v>
          </cell>
          <cell r="C3037">
            <v>0</v>
          </cell>
          <cell r="D3037">
            <v>4113.9825000000001</v>
          </cell>
          <cell r="I3037" t="str">
            <v>No</v>
          </cell>
          <cell r="J3037" t="str">
            <v>NOS</v>
          </cell>
          <cell r="K3037" t="str">
            <v>SHAPES-FG</v>
          </cell>
          <cell r="L3037" t="str">
            <v>SIGNIFY(PH)</v>
          </cell>
        </row>
        <row r="3038">
          <cell r="A3038">
            <v>30313329</v>
          </cell>
          <cell r="B3038" t="str">
            <v>SM682P H55 600MM 5.7K 60W FGR WHT OC PA146</v>
          </cell>
          <cell r="C3038">
            <v>0</v>
          </cell>
          <cell r="D3038">
            <v>3471.4802</v>
          </cell>
          <cell r="I3038" t="str">
            <v>No</v>
          </cell>
          <cell r="J3038" t="str">
            <v>NOS</v>
          </cell>
          <cell r="K3038" t="str">
            <v>SHAPES-FG</v>
          </cell>
          <cell r="L3038" t="str">
            <v>SIGNIFY(PH)</v>
          </cell>
        </row>
        <row r="3039">
          <cell r="A3039">
            <v>30313328</v>
          </cell>
          <cell r="B3039" t="str">
            <v>SP682XD H80LT CURVILINEAR ARCL1453R925 SUS 4K 36W WHT OD</v>
          </cell>
          <cell r="C3039">
            <v>0</v>
          </cell>
          <cell r="D3039">
            <v>4052.125</v>
          </cell>
          <cell r="I3039" t="str">
            <v>No</v>
          </cell>
          <cell r="J3039" t="str">
            <v>NOS</v>
          </cell>
          <cell r="K3039" t="str">
            <v>SHAPES-FG</v>
          </cell>
          <cell r="L3039" t="str">
            <v>SIGNIFY(PH)</v>
          </cell>
        </row>
        <row r="3040">
          <cell r="A3040">
            <v>30313327</v>
          </cell>
          <cell r="B3040" t="str">
            <v>SP682XD H80LT CURVILINEAR W50L1015 SUS 4K 26W WHT OD</v>
          </cell>
          <cell r="C3040">
            <v>0</v>
          </cell>
          <cell r="D3040">
            <v>3282.145</v>
          </cell>
          <cell r="I3040" t="str">
            <v>No</v>
          </cell>
          <cell r="J3040" t="str">
            <v>NOS</v>
          </cell>
          <cell r="K3040" t="str">
            <v>SHAPES-FG</v>
          </cell>
          <cell r="L3040" t="str">
            <v>SIGNIFY(PH)</v>
          </cell>
        </row>
        <row r="3041">
          <cell r="A3041">
            <v>30313326</v>
          </cell>
          <cell r="B3041" t="str">
            <v>SP682XD H80LT CURVILINEAR W50L2288 SUS 4K 56W WHT OD</v>
          </cell>
          <cell r="C3041">
            <v>0</v>
          </cell>
          <cell r="D3041">
            <v>4151.2538000000004</v>
          </cell>
          <cell r="I3041" t="str">
            <v>No</v>
          </cell>
          <cell r="J3041" t="str">
            <v>NOS</v>
          </cell>
          <cell r="K3041" t="str">
            <v>SHAPES-FG</v>
          </cell>
          <cell r="L3041" t="str">
            <v>SIGNIFY(PH)</v>
          </cell>
        </row>
        <row r="3042">
          <cell r="A3042">
            <v>30313325</v>
          </cell>
          <cell r="B3042" t="str">
            <v>SP682XD H80LT CURVILINEAR SUS 4K WHT OC FORM-01</v>
          </cell>
          <cell r="C3042">
            <v>0</v>
          </cell>
          <cell r="D3042">
            <v>25867.200000000001</v>
          </cell>
          <cell r="I3042" t="str">
            <v>No</v>
          </cell>
          <cell r="J3042" t="str">
            <v>NOS</v>
          </cell>
          <cell r="K3042" t="str">
            <v>SHAPES-FG</v>
          </cell>
          <cell r="L3042" t="str">
            <v>SIGNIFY(PH)</v>
          </cell>
        </row>
        <row r="3043">
          <cell r="A3043">
            <v>30313324</v>
          </cell>
          <cell r="B3043" t="str">
            <v>RC682XC H80LT CURVILINEAR 18846X11560MM WHT OC FORM-C</v>
          </cell>
          <cell r="C3043">
            <v>0</v>
          </cell>
          <cell r="D3043">
            <v>76522.210000000006</v>
          </cell>
          <cell r="I3043" t="str">
            <v>No</v>
          </cell>
          <cell r="J3043" t="str">
            <v>NOS</v>
          </cell>
          <cell r="K3043" t="str">
            <v>SHAPES-FG</v>
          </cell>
          <cell r="L3043" t="str">
            <v>SIGNIFY(PH)</v>
          </cell>
        </row>
        <row r="3044">
          <cell r="A3044">
            <v>30313323</v>
          </cell>
          <cell r="B3044" t="str">
            <v>RC682XC H80LT CURVILINEAR 18893X11574MM WHT OC FORM-D</v>
          </cell>
          <cell r="C3044">
            <v>0</v>
          </cell>
          <cell r="D3044">
            <v>98962.983999999997</v>
          </cell>
          <cell r="I3044" t="str">
            <v>No</v>
          </cell>
          <cell r="J3044" t="str">
            <v>NOS</v>
          </cell>
          <cell r="K3044" t="str">
            <v>SHAPES-FG</v>
          </cell>
          <cell r="L3044" t="str">
            <v>SIGNIFY(PH)</v>
          </cell>
        </row>
        <row r="3045">
          <cell r="A3045">
            <v>30313322</v>
          </cell>
          <cell r="B3045" t="str">
            <v>RC682XC H80LT CURVILINEAR 18867X11651MM WHT OC FORM-A</v>
          </cell>
          <cell r="C3045">
            <v>0</v>
          </cell>
          <cell r="D3045">
            <v>84731.23</v>
          </cell>
          <cell r="I3045" t="str">
            <v>No</v>
          </cell>
          <cell r="J3045" t="str">
            <v>NOS</v>
          </cell>
          <cell r="K3045" t="str">
            <v>SHAPES-FG</v>
          </cell>
          <cell r="L3045" t="str">
            <v>SIGNIFY(PH)</v>
          </cell>
        </row>
        <row r="3046">
          <cell r="A3046">
            <v>30313321</v>
          </cell>
          <cell r="B3046" t="str">
            <v>RC682XC H80LT CURVILINEAR 18875X11677MM WHT OC FORM-B</v>
          </cell>
          <cell r="C3046">
            <v>0</v>
          </cell>
          <cell r="D3046">
            <v>67748.759999999995</v>
          </cell>
          <cell r="I3046" t="str">
            <v>No</v>
          </cell>
          <cell r="J3046" t="str">
            <v>NOS</v>
          </cell>
          <cell r="K3046" t="str">
            <v>SHAPES-FG</v>
          </cell>
          <cell r="L3046" t="str">
            <v>SIGNIFY(PH)</v>
          </cell>
        </row>
        <row r="3047">
          <cell r="A3047">
            <v>30313320</v>
          </cell>
          <cell r="B3047" t="str">
            <v>SP682XD H80LT CURVILINEAR W536L1107R353MM SUS 5.7K 40W WHT OC 90CRI</v>
          </cell>
          <cell r="C3047">
            <v>0</v>
          </cell>
          <cell r="D3047">
            <v>4941.7483000000002</v>
          </cell>
          <cell r="I3047" t="str">
            <v>No</v>
          </cell>
          <cell r="J3047" t="str">
            <v>NOS</v>
          </cell>
          <cell r="K3047" t="str">
            <v>SHAPES-FG</v>
          </cell>
          <cell r="L3047" t="str">
            <v>SIGNIFY(PH)</v>
          </cell>
        </row>
        <row r="3048">
          <cell r="A3048">
            <v>30313319</v>
          </cell>
          <cell r="B3048" t="str">
            <v>SP682XD H80LT CURVILINEAR L1139W50MM SUS 5.7K 28W WHT OC 90CRI</v>
          </cell>
          <cell r="C3048">
            <v>0</v>
          </cell>
          <cell r="D3048">
            <v>2740.41</v>
          </cell>
          <cell r="I3048" t="str">
            <v>No</v>
          </cell>
          <cell r="J3048" t="str">
            <v>NOS</v>
          </cell>
          <cell r="K3048" t="str">
            <v>SHAPES-FG</v>
          </cell>
          <cell r="L3048" t="str">
            <v>SIGNIFY(PH)</v>
          </cell>
        </row>
        <row r="3049">
          <cell r="A3049">
            <v>30313318</v>
          </cell>
          <cell r="B3049" t="str">
            <v>SP682XD H80LT CURVILINEAR L1139W50MM SUS 4K 28W WHT OC 90CRI</v>
          </cell>
          <cell r="C3049">
            <v>0</v>
          </cell>
          <cell r="D3049">
            <v>0</v>
          </cell>
          <cell r="I3049" t="str">
            <v>No</v>
          </cell>
          <cell r="J3049" t="str">
            <v>NOS</v>
          </cell>
          <cell r="K3049" t="str">
            <v>SHAPES-FG</v>
          </cell>
          <cell r="L3049" t="str">
            <v>SIGNIFY(PH)</v>
          </cell>
        </row>
        <row r="3050">
          <cell r="A3050">
            <v>30313317</v>
          </cell>
          <cell r="B3050" t="str">
            <v>SP682PC-H55-600MM-830-30W-DNR-BLK-OD-PA160</v>
          </cell>
          <cell r="C3050">
            <v>0</v>
          </cell>
          <cell r="D3050">
            <v>2234.6713</v>
          </cell>
          <cell r="I3050" t="str">
            <v>No</v>
          </cell>
          <cell r="J3050" t="str">
            <v>NOS</v>
          </cell>
          <cell r="K3050" t="str">
            <v>SHAPES-FG</v>
          </cell>
          <cell r="L3050" t="str">
            <v>SIGNIFY(PH)</v>
          </cell>
        </row>
        <row r="3051">
          <cell r="A3051">
            <v>30313316</v>
          </cell>
          <cell r="B3051" t="str">
            <v>RC682XD H80LT CURVILINEAR 4K WHT OC FORM01 PCS 20 PA145</v>
          </cell>
          <cell r="C3051">
            <v>0</v>
          </cell>
          <cell r="D3051">
            <v>2438.4</v>
          </cell>
          <cell r="I3051" t="str">
            <v>No</v>
          </cell>
          <cell r="J3051" t="str">
            <v>NOS</v>
          </cell>
          <cell r="K3051" t="str">
            <v>SHAPES-FG</v>
          </cell>
          <cell r="L3051" t="str">
            <v>SIGNIFY(PH)</v>
          </cell>
        </row>
        <row r="3052">
          <cell r="A3052">
            <v>30313315</v>
          </cell>
          <cell r="B3052" t="str">
            <v>SP682XD H80LT CURVILINEAR W542L1455R353MM SUS 5.7K 50W WHT OC 90CRI</v>
          </cell>
          <cell r="C3052">
            <v>0</v>
          </cell>
          <cell r="D3052">
            <v>5247.7650000000003</v>
          </cell>
          <cell r="I3052" t="str">
            <v>No</v>
          </cell>
          <cell r="J3052" t="str">
            <v>NOS</v>
          </cell>
          <cell r="K3052" t="str">
            <v>SHAPES-FG</v>
          </cell>
          <cell r="L3052" t="str">
            <v>SIGNIFY(PH)</v>
          </cell>
        </row>
        <row r="3053">
          <cell r="A3053">
            <v>30313314</v>
          </cell>
          <cell r="B3053" t="str">
            <v>SP682XD H80LT CURVILINEAR W542L1455R353MM SUS 4K 50W WHT OC 90CRI</v>
          </cell>
          <cell r="C3053">
            <v>0</v>
          </cell>
          <cell r="D3053">
            <v>5530.4875000000002</v>
          </cell>
          <cell r="I3053" t="str">
            <v>No</v>
          </cell>
          <cell r="J3053" t="str">
            <v>NOS</v>
          </cell>
          <cell r="K3053" t="str">
            <v>SHAPES-FG</v>
          </cell>
          <cell r="L3053" t="str">
            <v>SIGNIFY(PH)</v>
          </cell>
        </row>
        <row r="3054">
          <cell r="A3054">
            <v>30313313</v>
          </cell>
          <cell r="B3054" t="str">
            <v>SP682XD H80LT CURVILINEAR W558L1212R353MM SUS 5.7K 40W WHT OC 90CRI</v>
          </cell>
          <cell r="C3054">
            <v>0</v>
          </cell>
          <cell r="D3054">
            <v>0</v>
          </cell>
          <cell r="I3054" t="str">
            <v>No</v>
          </cell>
          <cell r="J3054" t="str">
            <v>NOS</v>
          </cell>
          <cell r="K3054" t="str">
            <v>SHAPES-FG</v>
          </cell>
          <cell r="L3054" t="str">
            <v>SIGNIFY(PH)</v>
          </cell>
        </row>
        <row r="3055">
          <cell r="A3055">
            <v>30313312</v>
          </cell>
          <cell r="B3055" t="str">
            <v>SP682XD H80LT CURVILINEAR W558L1212R353MM SUS 4K 40W WHT OC 90CRI</v>
          </cell>
          <cell r="C3055">
            <v>0</v>
          </cell>
          <cell r="D3055">
            <v>12330.56</v>
          </cell>
          <cell r="I3055" t="str">
            <v>No</v>
          </cell>
          <cell r="J3055" t="str">
            <v>NOS</v>
          </cell>
          <cell r="K3055" t="str">
            <v>SHAPES-FG</v>
          </cell>
          <cell r="L3055" t="str">
            <v>SIGNIFY(PH)</v>
          </cell>
        </row>
        <row r="3056">
          <cell r="A3056">
            <v>30313311</v>
          </cell>
          <cell r="B3056" t="str">
            <v>SP682XD H80LT CURVILINEAR W50L1889MM SUS 5.7K 40W WHT OC 90CRI</v>
          </cell>
          <cell r="C3056">
            <v>0</v>
          </cell>
          <cell r="D3056">
            <v>0</v>
          </cell>
          <cell r="I3056" t="str">
            <v>No</v>
          </cell>
          <cell r="J3056" t="str">
            <v>NOS</v>
          </cell>
          <cell r="K3056" t="str">
            <v>SHAPES-FG</v>
          </cell>
          <cell r="L3056" t="str">
            <v>SIGNIFY(PH)</v>
          </cell>
        </row>
        <row r="3057">
          <cell r="A3057">
            <v>30313310</v>
          </cell>
          <cell r="B3057" t="str">
            <v>SP682XD H80LT CURVILINEAR W50L1889MM SUS 4K 40W WHT OC 90CRI</v>
          </cell>
          <cell r="C3057">
            <v>0</v>
          </cell>
          <cell r="D3057">
            <v>3770.32</v>
          </cell>
          <cell r="I3057" t="str">
            <v>No</v>
          </cell>
          <cell r="J3057" t="str">
            <v>NOS</v>
          </cell>
          <cell r="K3057" t="str">
            <v>SHAPES-FG</v>
          </cell>
          <cell r="L3057" t="str">
            <v>SIGNIFY(PH)</v>
          </cell>
        </row>
        <row r="3058">
          <cell r="A3058">
            <v>30313309</v>
          </cell>
          <cell r="B3058" t="str">
            <v>SP682XD H80LT CURVILINEAR ARCL1436R915MM SUS 4K 20W BLK OC 90CRI</v>
          </cell>
          <cell r="C3058">
            <v>0</v>
          </cell>
          <cell r="D3058">
            <v>1034.0450000000001</v>
          </cell>
          <cell r="I3058" t="str">
            <v>No</v>
          </cell>
          <cell r="J3058" t="str">
            <v>NOS</v>
          </cell>
          <cell r="K3058" t="str">
            <v>SHAPES-FG</v>
          </cell>
          <cell r="L3058" t="str">
            <v>SIGNIFY(PH)</v>
          </cell>
        </row>
        <row r="3059">
          <cell r="A3059">
            <v>30313308</v>
          </cell>
          <cell r="B3059" t="str">
            <v>SP682XC H80LT CURVILINEAR ARCL1597R762 SUS 5.7K 25W BLK OD</v>
          </cell>
          <cell r="C3059">
            <v>0</v>
          </cell>
          <cell r="D3059">
            <v>4200.3633</v>
          </cell>
          <cell r="I3059" t="str">
            <v>No</v>
          </cell>
          <cell r="J3059" t="str">
            <v>NOS</v>
          </cell>
          <cell r="K3059" t="str">
            <v>SHAPES-FG</v>
          </cell>
          <cell r="L3059" t="str">
            <v>SIGNIFY(PH)</v>
          </cell>
        </row>
        <row r="3060">
          <cell r="A3060">
            <v>30313307</v>
          </cell>
          <cell r="B3060" t="str">
            <v>SP682XC H80LT CURVILINEAR ARCL14527R945 SUS 4K 20W BLK OD</v>
          </cell>
          <cell r="C3060">
            <v>0</v>
          </cell>
          <cell r="D3060">
            <v>6361.62</v>
          </cell>
          <cell r="I3060" t="str">
            <v>No</v>
          </cell>
          <cell r="J3060" t="str">
            <v>NOS</v>
          </cell>
          <cell r="K3060" t="str">
            <v>SHAPES-FG</v>
          </cell>
          <cell r="L3060" t="str">
            <v>SIGNIFY(PH)</v>
          </cell>
        </row>
        <row r="3061">
          <cell r="A3061">
            <v>30313306</v>
          </cell>
          <cell r="B3061" t="str">
            <v>SP682XD H80LT CURVILINEAR W50L1040 SUS 4K 20W WHT OC 90CRI</v>
          </cell>
          <cell r="C3061">
            <v>0</v>
          </cell>
          <cell r="D3061">
            <v>2703.4450000000002</v>
          </cell>
          <cell r="I3061" t="str">
            <v>No</v>
          </cell>
          <cell r="J3061" t="str">
            <v>NOS</v>
          </cell>
          <cell r="K3061" t="str">
            <v>SHAPES-FG</v>
          </cell>
          <cell r="L3061" t="str">
            <v>SIGNIFY(PH)</v>
          </cell>
        </row>
        <row r="3062">
          <cell r="A3062">
            <v>30313305</v>
          </cell>
          <cell r="B3062" t="str">
            <v>SP682PD-H55-900MM-940-60W-DNR-BLK-OC-PA145</v>
          </cell>
          <cell r="C3062">
            <v>0</v>
          </cell>
          <cell r="D3062">
            <v>5601.7325000000001</v>
          </cell>
          <cell r="I3062" t="str">
            <v>No</v>
          </cell>
          <cell r="J3062" t="str">
            <v>NOS</v>
          </cell>
          <cell r="K3062" t="str">
            <v>SHAPES-FG</v>
          </cell>
          <cell r="L3062" t="str">
            <v>SIGNIFY(PH)</v>
          </cell>
        </row>
        <row r="3063">
          <cell r="A3063">
            <v>30313304</v>
          </cell>
          <cell r="B3063" t="str">
            <v>SP682XD H75LT CURVILINEAR ARCL1964R1250 SUS 5.7K 40W WHT OC 90CRI</v>
          </cell>
          <cell r="C3063">
            <v>0</v>
          </cell>
          <cell r="D3063">
            <v>3773.3598000000002</v>
          </cell>
          <cell r="I3063" t="str">
            <v>No</v>
          </cell>
          <cell r="J3063" t="str">
            <v>NOS</v>
          </cell>
          <cell r="K3063" t="str">
            <v>SHAPES-FG</v>
          </cell>
          <cell r="L3063" t="str">
            <v>SIGNIFY(PH)</v>
          </cell>
        </row>
        <row r="3064">
          <cell r="A3064">
            <v>30313303</v>
          </cell>
          <cell r="B3064" t="str">
            <v>SP682PC-HEX-H75-840-80W-DNR-WHT-OD</v>
          </cell>
          <cell r="C3064">
            <v>0</v>
          </cell>
          <cell r="D3064">
            <v>5515.8507</v>
          </cell>
          <cell r="I3064" t="str">
            <v>No</v>
          </cell>
          <cell r="J3064" t="str">
            <v>NOS</v>
          </cell>
          <cell r="K3064" t="str">
            <v>SHAPES-FG</v>
          </cell>
          <cell r="L3064" t="str">
            <v>SIGNIFY(PH)</v>
          </cell>
        </row>
        <row r="3065">
          <cell r="A3065">
            <v>30313302</v>
          </cell>
          <cell r="B3065" t="str">
            <v>SP682PC-H75-715X620MM-840-40W-DNRHX-WHT-OD</v>
          </cell>
          <cell r="C3065">
            <v>0</v>
          </cell>
          <cell r="D3065">
            <v>3701.3042</v>
          </cell>
          <cell r="I3065" t="str">
            <v>No</v>
          </cell>
          <cell r="J3065" t="str">
            <v>NOS</v>
          </cell>
          <cell r="K3065" t="str">
            <v>SHAPES-FG</v>
          </cell>
          <cell r="L3065" t="str">
            <v>SIGNIFY(PH)</v>
          </cell>
        </row>
        <row r="3066">
          <cell r="A3066">
            <v>30313301</v>
          </cell>
          <cell r="B3066" t="str">
            <v>SP682PC-H75-1000MM-957-60W-FGR-WHT-OC</v>
          </cell>
          <cell r="C3066">
            <v>0</v>
          </cell>
          <cell r="D3066">
            <v>9087.8150000000005</v>
          </cell>
          <cell r="I3066" t="str">
            <v>No</v>
          </cell>
          <cell r="J3066" t="str">
            <v>NOS</v>
          </cell>
          <cell r="K3066" t="str">
            <v>SHAPES-FG</v>
          </cell>
          <cell r="L3066" t="str">
            <v>SIGNIFY(PH)</v>
          </cell>
        </row>
        <row r="3067">
          <cell r="A3067">
            <v>30313300</v>
          </cell>
          <cell r="B3067" t="str">
            <v>SP682PC-H75-1100MM-940-80W-FGR-WHT-OC</v>
          </cell>
          <cell r="C3067">
            <v>0</v>
          </cell>
          <cell r="D3067">
            <v>10174.6733</v>
          </cell>
          <cell r="I3067" t="str">
            <v>No</v>
          </cell>
          <cell r="J3067" t="str">
            <v>NOS</v>
          </cell>
          <cell r="K3067" t="str">
            <v>SHAPES-FG</v>
          </cell>
          <cell r="L3067" t="str">
            <v>SIGNIFY(PH)</v>
          </cell>
        </row>
        <row r="3068">
          <cell r="A3068">
            <v>30313299</v>
          </cell>
          <cell r="B3068" t="str">
            <v>SP682PC-H75-1100MM-957-80W-FGR-WHT-OC</v>
          </cell>
          <cell r="C3068">
            <v>0</v>
          </cell>
          <cell r="D3068">
            <v>9581.4158000000007</v>
          </cell>
          <cell r="I3068" t="str">
            <v>No</v>
          </cell>
          <cell r="J3068" t="str">
            <v>NOS</v>
          </cell>
          <cell r="K3068" t="str">
            <v>SHAPES-FG</v>
          </cell>
          <cell r="L3068" t="str">
            <v>SIGNIFY(PH)</v>
          </cell>
        </row>
        <row r="3069">
          <cell r="A3069">
            <v>30313298</v>
          </cell>
          <cell r="B3069" t="str">
            <v>SP682XC H80LT CURVILINEAR W50L1780 SUS 5.7K 34W BLK OC-90CRI</v>
          </cell>
          <cell r="C3069">
            <v>0</v>
          </cell>
          <cell r="D3069">
            <v>2898.605</v>
          </cell>
          <cell r="I3069" t="str">
            <v>No</v>
          </cell>
          <cell r="J3069" t="str">
            <v>NOS</v>
          </cell>
          <cell r="K3069" t="str">
            <v>SHAPES-FG</v>
          </cell>
          <cell r="L3069" t="str">
            <v>SIGNIFY(PH)</v>
          </cell>
        </row>
        <row r="3070">
          <cell r="A3070">
            <v>30313297</v>
          </cell>
          <cell r="B3070" t="str">
            <v>SP682XC H80LT CURVILINEAR W50L1526 SUS 5.7K 30W BLK OC-90CRI</v>
          </cell>
          <cell r="C3070">
            <v>0</v>
          </cell>
          <cell r="D3070">
            <v>2272.39</v>
          </cell>
          <cell r="I3070" t="str">
            <v>No</v>
          </cell>
          <cell r="J3070" t="str">
            <v>NOS</v>
          </cell>
          <cell r="K3070" t="str">
            <v>SHAPES-FG</v>
          </cell>
          <cell r="L3070" t="str">
            <v>SIGNIFY(PH)</v>
          </cell>
        </row>
        <row r="3071">
          <cell r="A3071">
            <v>30313296</v>
          </cell>
          <cell r="B3071" t="str">
            <v>SP682XC H80LT CURVILINEAR W50L1399 SUS 5.7K 26W  BLK OC-90CRI</v>
          </cell>
          <cell r="C3071">
            <v>0</v>
          </cell>
          <cell r="D3071">
            <v>2638.61</v>
          </cell>
          <cell r="I3071" t="str">
            <v>No</v>
          </cell>
          <cell r="J3071" t="str">
            <v>NOS</v>
          </cell>
          <cell r="K3071" t="str">
            <v>SHAPES-FG</v>
          </cell>
          <cell r="L3071" t="str">
            <v>SIGNIFY(PH)</v>
          </cell>
        </row>
        <row r="3072">
          <cell r="A3072">
            <v>30313295</v>
          </cell>
          <cell r="B3072" t="str">
            <v>SP682XC H80LT CURVILINEAR L1272X50MM SUS 5.7K 24W BLK OC-90CRI</v>
          </cell>
          <cell r="C3072">
            <v>0</v>
          </cell>
          <cell r="D3072">
            <v>2503.4850000000001</v>
          </cell>
          <cell r="I3072" t="str">
            <v>No</v>
          </cell>
          <cell r="J3072" t="str">
            <v>NOS</v>
          </cell>
          <cell r="K3072" t="str">
            <v>SHAPES-FG</v>
          </cell>
          <cell r="L3072" t="str">
            <v>SIGNIFY(PH)</v>
          </cell>
        </row>
        <row r="3073">
          <cell r="A3073">
            <v>30313294</v>
          </cell>
          <cell r="B3073" t="str">
            <v>SP682XC H80LT CURVILINEAR L SHP W602L602R340 SUS 5.7K 22W BLK OC-90CRI</v>
          </cell>
          <cell r="C3073">
            <v>0</v>
          </cell>
          <cell r="D3073">
            <v>1904.155</v>
          </cell>
          <cell r="I3073" t="str">
            <v>No</v>
          </cell>
          <cell r="J3073" t="str">
            <v>NOS</v>
          </cell>
          <cell r="K3073" t="str">
            <v>SHAPES-FG</v>
          </cell>
          <cell r="L3073" t="str">
            <v>SIGNIFY(PH)</v>
          </cell>
        </row>
        <row r="3074">
          <cell r="A3074">
            <v>30313293</v>
          </cell>
          <cell r="B3074" t="str">
            <v>SP682PC-H55-600MM-857-30W-DNR-WHT-OC-PA139</v>
          </cell>
          <cell r="C3074">
            <v>0</v>
          </cell>
          <cell r="D3074">
            <v>1971.8425</v>
          </cell>
          <cell r="I3074" t="str">
            <v>No</v>
          </cell>
          <cell r="J3074" t="str">
            <v>NOS</v>
          </cell>
          <cell r="K3074" t="str">
            <v>SHAPES-FG</v>
          </cell>
          <cell r="L3074" t="str">
            <v>SIGNIFY(PH)</v>
          </cell>
        </row>
        <row r="3075">
          <cell r="A3075">
            <v>30313292</v>
          </cell>
          <cell r="B3075" t="str">
            <v>SP682XC H80LT CURVILINEAR W50L2288 SUS 4K 40W BLK OC</v>
          </cell>
          <cell r="C3075">
            <v>0</v>
          </cell>
          <cell r="D3075">
            <v>2676.2629000000002</v>
          </cell>
          <cell r="I3075" t="str">
            <v>No</v>
          </cell>
          <cell r="J3075" t="str">
            <v>NOS</v>
          </cell>
          <cell r="K3075" t="str">
            <v>SHAPES-FG</v>
          </cell>
          <cell r="L3075" t="str">
            <v>SIGNIFY(PH)</v>
          </cell>
        </row>
        <row r="3076">
          <cell r="A3076">
            <v>30313291</v>
          </cell>
          <cell r="B3076" t="str">
            <v>SP682XC H80LT CURVILINEAR W50L1790 SUS 4K 30W BLK OC</v>
          </cell>
          <cell r="C3076">
            <v>0</v>
          </cell>
          <cell r="D3076">
            <v>1871.645</v>
          </cell>
          <cell r="I3076" t="str">
            <v>No</v>
          </cell>
          <cell r="J3076" t="str">
            <v>NOS</v>
          </cell>
          <cell r="K3076" t="str">
            <v>SHAPES-FG</v>
          </cell>
          <cell r="L3076" t="str">
            <v>SIGNIFY(PH)</v>
          </cell>
        </row>
        <row r="3077">
          <cell r="A3077">
            <v>30313290</v>
          </cell>
          <cell r="B3077" t="str">
            <v>SP682XC H80LT CURVILINEAR W50L1894 SUS 4K 34W BLK OC</v>
          </cell>
          <cell r="C3077">
            <v>0</v>
          </cell>
          <cell r="D3077">
            <v>2592.0100000000002</v>
          </cell>
          <cell r="I3077" t="str">
            <v>No</v>
          </cell>
          <cell r="J3077" t="str">
            <v>NOS</v>
          </cell>
          <cell r="K3077" t="str">
            <v>SHAPES-FG</v>
          </cell>
          <cell r="L3077" t="str">
            <v>SIGNIFY(PH)</v>
          </cell>
        </row>
        <row r="3078">
          <cell r="A3078">
            <v>30313289</v>
          </cell>
          <cell r="B3078" t="str">
            <v>SP682XC H80LT CURVILINEAR W50L1399 SUS 4K 25W BLK OC</v>
          </cell>
          <cell r="C3078">
            <v>0</v>
          </cell>
          <cell r="D3078">
            <v>2265.326</v>
          </cell>
          <cell r="I3078" t="str">
            <v>No</v>
          </cell>
          <cell r="J3078" t="str">
            <v>NOS</v>
          </cell>
          <cell r="K3078" t="str">
            <v>SHAPES-FG</v>
          </cell>
          <cell r="L3078" t="str">
            <v>SIGNIFY(PH)</v>
          </cell>
        </row>
        <row r="3079">
          <cell r="A3079">
            <v>30313288</v>
          </cell>
          <cell r="B3079" t="str">
            <v>SP682XC H80LT CURVILINEAR C SHP W483L1092R375 SUS 4K 30W BLK OC</v>
          </cell>
          <cell r="C3079">
            <v>0</v>
          </cell>
          <cell r="D3079">
            <v>5592.0950000000003</v>
          </cell>
          <cell r="I3079" t="str">
            <v>No</v>
          </cell>
          <cell r="J3079" t="str">
            <v>NOS</v>
          </cell>
          <cell r="K3079" t="str">
            <v>SHAPES-FG</v>
          </cell>
          <cell r="L3079" t="str">
            <v>SIGNIFY(PH)</v>
          </cell>
        </row>
        <row r="3080">
          <cell r="A3080">
            <v>30313287</v>
          </cell>
          <cell r="B3080" t="str">
            <v>SP682PC-H75-1200MM-857-80W-DNR-WHT-OC-PA129</v>
          </cell>
          <cell r="C3080">
            <v>0</v>
          </cell>
          <cell r="D3080">
            <v>0</v>
          </cell>
          <cell r="I3080" t="str">
            <v>No</v>
          </cell>
          <cell r="J3080" t="str">
            <v>NOS</v>
          </cell>
          <cell r="K3080" t="str">
            <v>SHAPES-FG</v>
          </cell>
          <cell r="L3080" t="str">
            <v>SIGNIFY(PH)</v>
          </cell>
        </row>
        <row r="3081">
          <cell r="A3081">
            <v>30313286</v>
          </cell>
          <cell r="B3081" t="str">
            <v>SP682PC-H55-600MM-865-30W-DNR-BLK-OD-PA132</v>
          </cell>
          <cell r="C3081">
            <v>0</v>
          </cell>
          <cell r="D3081">
            <v>2444.415</v>
          </cell>
          <cell r="I3081" t="str">
            <v>No</v>
          </cell>
          <cell r="J3081" t="str">
            <v>NOS</v>
          </cell>
          <cell r="K3081" t="str">
            <v>SHAPES-FG</v>
          </cell>
          <cell r="L3081" t="str">
            <v>SIGNIFY(PH)</v>
          </cell>
        </row>
        <row r="3082">
          <cell r="A3082">
            <v>30313285</v>
          </cell>
          <cell r="B3082" t="str">
            <v>SP682PD-H75-600MM-857-40W-FGR-WHT-OC-PA120</v>
          </cell>
          <cell r="C3082">
            <v>0</v>
          </cell>
          <cell r="D3082">
            <v>3400.51</v>
          </cell>
          <cell r="I3082" t="str">
            <v>No</v>
          </cell>
          <cell r="J3082" t="str">
            <v>NOS</v>
          </cell>
          <cell r="K3082" t="str">
            <v>SHAPES-FG</v>
          </cell>
          <cell r="L3082" t="str">
            <v>SIGNIFY(PH)</v>
          </cell>
        </row>
        <row r="3083">
          <cell r="A3083">
            <v>30313284</v>
          </cell>
          <cell r="B3083" t="str">
            <v>SP682PD-H75-900MM-857-70W-FGR-WHT-OC-PA120</v>
          </cell>
          <cell r="C3083">
            <v>0</v>
          </cell>
          <cell r="D3083">
            <v>8948.1967000000004</v>
          </cell>
          <cell r="I3083" t="str">
            <v>No</v>
          </cell>
          <cell r="J3083" t="str">
            <v>NOS</v>
          </cell>
          <cell r="K3083" t="str">
            <v>SHAPES-FG</v>
          </cell>
          <cell r="L3083" t="str">
            <v>SIGNIFY(PH)</v>
          </cell>
        </row>
        <row r="3084">
          <cell r="A3084">
            <v>30313283</v>
          </cell>
          <cell r="B3084" t="str">
            <v>SP682PD-H75-600MM-8TW-40W-FGR-WHT-OC</v>
          </cell>
          <cell r="C3084">
            <v>0</v>
          </cell>
          <cell r="D3084">
            <v>0</v>
          </cell>
          <cell r="I3084" t="str">
            <v>No</v>
          </cell>
          <cell r="J3084" t="str">
            <v>NOS</v>
          </cell>
          <cell r="K3084" t="str">
            <v>SHAPES-FG</v>
          </cell>
          <cell r="L3084" t="str">
            <v>SIGNIFY(PH)</v>
          </cell>
        </row>
        <row r="3085">
          <cell r="A3085">
            <v>30313282</v>
          </cell>
          <cell r="B3085" t="str">
            <v>SP682PD-H75-600MM-8TW-40W-FGR-WHT-OD</v>
          </cell>
          <cell r="C3085">
            <v>0</v>
          </cell>
          <cell r="D3085">
            <v>0</v>
          </cell>
          <cell r="I3085" t="str">
            <v>No</v>
          </cell>
          <cell r="J3085" t="str">
            <v>NOS</v>
          </cell>
          <cell r="K3085" t="str">
            <v>SHAPES-FG</v>
          </cell>
          <cell r="L3085" t="str">
            <v>SIGNIFY(PH)</v>
          </cell>
        </row>
        <row r="3086">
          <cell r="A3086">
            <v>30313281</v>
          </cell>
          <cell r="B3086" t="str">
            <v>SP682PD-H75-600MM-8TW-30W-DNR-WHT-OD</v>
          </cell>
          <cell r="C3086">
            <v>0</v>
          </cell>
          <cell r="D3086">
            <v>0</v>
          </cell>
          <cell r="I3086" t="str">
            <v>No</v>
          </cell>
          <cell r="J3086" t="str">
            <v>NOS</v>
          </cell>
          <cell r="K3086" t="str">
            <v>SHAPES-FG</v>
          </cell>
          <cell r="L3086" t="str">
            <v>SIGNIFY(PH)</v>
          </cell>
        </row>
        <row r="3087">
          <cell r="A3087">
            <v>30313280</v>
          </cell>
          <cell r="B3087" t="str">
            <v>SP682PD-H75-600MM-8TW-30W-DNR-WHT-OC</v>
          </cell>
          <cell r="C3087">
            <v>0</v>
          </cell>
          <cell r="D3087">
            <v>0</v>
          </cell>
          <cell r="I3087" t="str">
            <v>No</v>
          </cell>
          <cell r="J3087" t="str">
            <v>NOS</v>
          </cell>
          <cell r="K3087" t="str">
            <v>SHAPES-FG</v>
          </cell>
          <cell r="L3087" t="str">
            <v>SIGNIFY(PH)</v>
          </cell>
        </row>
        <row r="3088">
          <cell r="A3088">
            <v>30313279</v>
          </cell>
          <cell r="B3088" t="str">
            <v>SP682PC-H55-400MM-865-25W-FGR-WHT-OD-PA126</v>
          </cell>
          <cell r="C3088">
            <v>0</v>
          </cell>
          <cell r="D3088">
            <v>1554.0487000000001</v>
          </cell>
          <cell r="I3088" t="str">
            <v>No</v>
          </cell>
          <cell r="J3088" t="str">
            <v>NOS</v>
          </cell>
          <cell r="K3088" t="str">
            <v>SHAPES-FG</v>
          </cell>
          <cell r="L3088" t="str">
            <v>SIGNIFY(PH)</v>
          </cell>
        </row>
        <row r="3089">
          <cell r="A3089">
            <v>30313278</v>
          </cell>
          <cell r="B3089" t="str">
            <v>RC682P H70 600MM 6.5K 40W FGR WHT OD</v>
          </cell>
          <cell r="C3089">
            <v>0</v>
          </cell>
          <cell r="D3089">
            <v>1618.93</v>
          </cell>
          <cell r="I3089" t="str">
            <v>No</v>
          </cell>
          <cell r="J3089" t="str">
            <v>NOS</v>
          </cell>
          <cell r="K3089" t="str">
            <v>SHAPES-FG</v>
          </cell>
          <cell r="L3089" t="str">
            <v>SIGNIFY(PH)</v>
          </cell>
        </row>
        <row r="3090">
          <cell r="A3090">
            <v>30313277</v>
          </cell>
          <cell r="B3090" t="str">
            <v>SP682XD H75LT CURVILINEAR SUS 4K BLK OD FORM-02 (G 1-15)</v>
          </cell>
          <cell r="C3090">
            <v>0</v>
          </cell>
          <cell r="D3090">
            <v>58905.72</v>
          </cell>
          <cell r="I3090" t="str">
            <v>No</v>
          </cell>
          <cell r="J3090" t="str">
            <v>NOS</v>
          </cell>
          <cell r="K3090" t="str">
            <v>SHAPES-FG</v>
          </cell>
          <cell r="L3090" t="str">
            <v>SIGNIFY(PH)</v>
          </cell>
        </row>
        <row r="3091">
          <cell r="A3091">
            <v>30313276</v>
          </cell>
          <cell r="B3091" t="str">
            <v>SP682XD H75LT CURVILINEAR SUS 4K BLK OD FORM-04 (I 1-14)</v>
          </cell>
          <cell r="C3091">
            <v>0</v>
          </cell>
          <cell r="D3091">
            <v>47326.19</v>
          </cell>
          <cell r="I3091" t="str">
            <v>No</v>
          </cell>
          <cell r="J3091" t="str">
            <v>NOS</v>
          </cell>
          <cell r="K3091" t="str">
            <v>SHAPES-FG</v>
          </cell>
          <cell r="L3091" t="str">
            <v>SIGNIFY(PH)</v>
          </cell>
        </row>
        <row r="3092">
          <cell r="A3092">
            <v>30313275</v>
          </cell>
          <cell r="B3092" t="str">
            <v>SP682XD H75LT CURVILINEAR SUS 4K BLK OD FORM-03 (H 1-9)</v>
          </cell>
          <cell r="C3092">
            <v>0</v>
          </cell>
          <cell r="D3092">
            <v>30668.05</v>
          </cell>
          <cell r="I3092" t="str">
            <v>No</v>
          </cell>
          <cell r="J3092" t="str">
            <v>NOS</v>
          </cell>
          <cell r="K3092" t="str">
            <v>SHAPES-FG</v>
          </cell>
          <cell r="L3092" t="str">
            <v>SIGNIFY(PH)</v>
          </cell>
        </row>
        <row r="3093">
          <cell r="A3093">
            <v>30313274</v>
          </cell>
          <cell r="B3093" t="str">
            <v>SP682XD H75LT CURVILINEAR SUS 4K BLK OD FORM-01 (F 1-17)</v>
          </cell>
          <cell r="C3093">
            <v>0</v>
          </cell>
          <cell r="D3093">
            <v>54238.92</v>
          </cell>
          <cell r="I3093" t="str">
            <v>No</v>
          </cell>
          <cell r="J3093" t="str">
            <v>NOS</v>
          </cell>
          <cell r="K3093" t="str">
            <v>SHAPES-FG</v>
          </cell>
          <cell r="L3093" t="str">
            <v>SIGNIFY(PH)</v>
          </cell>
        </row>
        <row r="3094">
          <cell r="A3094">
            <v>30313273</v>
          </cell>
          <cell r="B3094" t="str">
            <v>SP682XD H75LT CURVILINEAR L1033 SUS 4K 23W WHT OD (B2)</v>
          </cell>
          <cell r="C3094">
            <v>0</v>
          </cell>
          <cell r="D3094">
            <v>2823.59</v>
          </cell>
          <cell r="I3094" t="str">
            <v>No</v>
          </cell>
          <cell r="J3094" t="str">
            <v>NOS</v>
          </cell>
          <cell r="K3094" t="str">
            <v>SHAPES-FG</v>
          </cell>
          <cell r="L3094" t="str">
            <v>SIGNIFY(PH)</v>
          </cell>
        </row>
        <row r="3095">
          <cell r="A3095">
            <v>30313272</v>
          </cell>
          <cell r="B3095" t="str">
            <v>SP682XD H75LT CURVILINEAR W319L114R200 SUS 4K 35W WHT OD (B1)</v>
          </cell>
          <cell r="C3095">
            <v>0</v>
          </cell>
          <cell r="D3095">
            <v>2060.54</v>
          </cell>
          <cell r="I3095" t="str">
            <v>No</v>
          </cell>
          <cell r="J3095" t="str">
            <v>NOS</v>
          </cell>
          <cell r="K3095" t="str">
            <v>SHAPES-FG</v>
          </cell>
          <cell r="L3095" t="str">
            <v>SIGNIFY(PH)</v>
          </cell>
        </row>
        <row r="3096">
          <cell r="A3096">
            <v>30313271</v>
          </cell>
          <cell r="B3096" t="str">
            <v>SP682XD H75LT CURVILINEAR L1410 SUS 4K 31W WHT OD (A2)</v>
          </cell>
          <cell r="C3096">
            <v>0</v>
          </cell>
          <cell r="D3096">
            <v>2921.6113</v>
          </cell>
          <cell r="I3096" t="str">
            <v>No</v>
          </cell>
          <cell r="J3096" t="str">
            <v>NOS</v>
          </cell>
          <cell r="K3096" t="str">
            <v>SHAPES-FG</v>
          </cell>
          <cell r="L3096" t="str">
            <v>SIGNIFY(PH)</v>
          </cell>
        </row>
        <row r="3097">
          <cell r="A3097">
            <v>30313270</v>
          </cell>
          <cell r="B3097" t="str">
            <v>SP682XD H75LT CURVILINEAR W319L1525R200 SUS 4K 44W WHT OD (A1)</v>
          </cell>
          <cell r="C3097">
            <v>0</v>
          </cell>
          <cell r="D3097">
            <v>3831.94</v>
          </cell>
          <cell r="I3097" t="str">
            <v>No</v>
          </cell>
          <cell r="J3097" t="str">
            <v>NOS</v>
          </cell>
          <cell r="K3097" t="str">
            <v>SHAPES-FG</v>
          </cell>
          <cell r="L3097" t="str">
            <v>SIGNIFY(PH)</v>
          </cell>
        </row>
        <row r="3098">
          <cell r="A3098">
            <v>30313269</v>
          </cell>
          <cell r="B3098" t="str">
            <v>SP682XD H75LT CURVILINEAR L652 SUS 4K 14W WHT OD (D2)</v>
          </cell>
          <cell r="C3098">
            <v>0</v>
          </cell>
          <cell r="D3098">
            <v>2576.4349999999999</v>
          </cell>
          <cell r="I3098" t="str">
            <v>No</v>
          </cell>
          <cell r="J3098" t="str">
            <v>NOS</v>
          </cell>
          <cell r="K3098" t="str">
            <v>SHAPES-FG</v>
          </cell>
          <cell r="L3098" t="str">
            <v>SIGNIFY(PH)</v>
          </cell>
        </row>
        <row r="3099">
          <cell r="A3099">
            <v>30313268</v>
          </cell>
          <cell r="B3099" t="str">
            <v>SP682XD H75LT CURVILINEAR W319L1400R200 SUS 4K 41W WHT OD (D1)</v>
          </cell>
          <cell r="C3099">
            <v>0</v>
          </cell>
          <cell r="D3099">
            <v>3728.3483000000001</v>
          </cell>
          <cell r="I3099" t="str">
            <v>No</v>
          </cell>
          <cell r="J3099" t="str">
            <v>NOS</v>
          </cell>
          <cell r="K3099" t="str">
            <v>SHAPES-FG</v>
          </cell>
          <cell r="L3099" t="str">
            <v>SIGNIFY(PH)</v>
          </cell>
        </row>
        <row r="3100">
          <cell r="A3100">
            <v>30313267</v>
          </cell>
          <cell r="B3100" t="str">
            <v>SP682XD H75LT CURVILINEAR L1791 SUS 4K 39W WHT OD (C2)</v>
          </cell>
          <cell r="C3100">
            <v>0</v>
          </cell>
          <cell r="D3100">
            <v>3275.07</v>
          </cell>
          <cell r="I3100" t="str">
            <v>No</v>
          </cell>
          <cell r="J3100" t="str">
            <v>NOS</v>
          </cell>
          <cell r="K3100" t="str">
            <v>SHAPES-FG</v>
          </cell>
          <cell r="L3100" t="str">
            <v>SIGNIFY(PH)</v>
          </cell>
        </row>
        <row r="3101">
          <cell r="A3101">
            <v>30313266</v>
          </cell>
          <cell r="B3101" t="str">
            <v>SP682XD H75LT CURVILINEAR ARCL2350R1337 SUS 4K 52W BLK OD (E2)</v>
          </cell>
          <cell r="C3101">
            <v>0</v>
          </cell>
          <cell r="D3101">
            <v>5435.69</v>
          </cell>
          <cell r="I3101" t="str">
            <v>No</v>
          </cell>
          <cell r="J3101" t="str">
            <v>NOS</v>
          </cell>
          <cell r="K3101" t="str">
            <v>SHAPES-FG</v>
          </cell>
          <cell r="L3101" t="str">
            <v>SIGNIFY(PH)</v>
          </cell>
        </row>
        <row r="3102">
          <cell r="A3102">
            <v>30313265</v>
          </cell>
          <cell r="B3102" t="str">
            <v>SP682XD H75LT CURVILINEAR ARCL2356R1213 SUS 4K 52W BLK OD (E1)</v>
          </cell>
          <cell r="C3102">
            <v>0</v>
          </cell>
          <cell r="D3102">
            <v>4422.8999999999996</v>
          </cell>
          <cell r="I3102" t="str">
            <v>No</v>
          </cell>
          <cell r="J3102" t="str">
            <v>NOS</v>
          </cell>
          <cell r="K3102" t="str">
            <v>SHAPES-FG</v>
          </cell>
          <cell r="L3102" t="str">
            <v>SIGNIFY(PH)</v>
          </cell>
        </row>
        <row r="3103">
          <cell r="A3103">
            <v>30313264</v>
          </cell>
          <cell r="B3103" t="str">
            <v>SP682XD H55LT CURVILINEAR W408L1456R300 SUS 4K 44W BLK OD</v>
          </cell>
          <cell r="C3103">
            <v>20</v>
          </cell>
          <cell r="D3103">
            <v>3407.35</v>
          </cell>
          <cell r="I3103" t="str">
            <v>No</v>
          </cell>
          <cell r="J3103" t="str">
            <v>NOS</v>
          </cell>
          <cell r="K3103" t="str">
            <v>SHAPES-FG</v>
          </cell>
          <cell r="L3103" t="str">
            <v>SIGNIFY(PH)</v>
          </cell>
        </row>
        <row r="3104">
          <cell r="A3104">
            <v>30313263</v>
          </cell>
          <cell r="B3104" t="str">
            <v>SP682XD H55LT CURVILINEAR L2280 SUS 4K 50W BLK OD</v>
          </cell>
          <cell r="C3104">
            <v>0</v>
          </cell>
          <cell r="D3104">
            <v>3399.0050000000001</v>
          </cell>
          <cell r="I3104" t="str">
            <v>No</v>
          </cell>
          <cell r="J3104" t="str">
            <v>NOS</v>
          </cell>
          <cell r="K3104" t="str">
            <v>SHAPES-FG</v>
          </cell>
          <cell r="L3104" t="str">
            <v>SIGNIFY(PH)</v>
          </cell>
        </row>
        <row r="3105">
          <cell r="A3105">
            <v>30313262</v>
          </cell>
          <cell r="B3105" t="str">
            <v>SP682XD H55LT CURVILINEAR L2160 SUS 4K 48W BLK OD</v>
          </cell>
          <cell r="C3105">
            <v>0</v>
          </cell>
          <cell r="D3105">
            <v>3145.7649999999999</v>
          </cell>
          <cell r="I3105" t="str">
            <v>No</v>
          </cell>
          <cell r="J3105" t="str">
            <v>NOS</v>
          </cell>
          <cell r="K3105" t="str">
            <v>SHAPES-FG</v>
          </cell>
          <cell r="L3105" t="str">
            <v>SIGNIFY(PH)</v>
          </cell>
        </row>
        <row r="3106">
          <cell r="A3106">
            <v>30313261</v>
          </cell>
          <cell r="B3106" t="str">
            <v>SP682XC H55LT CURVILINEAR ARCL2070R1977 SUS 4K 44W WHT OC</v>
          </cell>
          <cell r="C3106">
            <v>0</v>
          </cell>
          <cell r="D3106">
            <v>2697.0025000000001</v>
          </cell>
          <cell r="I3106" t="str">
            <v>No</v>
          </cell>
          <cell r="J3106" t="str">
            <v>NOS</v>
          </cell>
          <cell r="K3106" t="str">
            <v>SHAPES-FG</v>
          </cell>
          <cell r="L3106" t="str">
            <v>SIGNIFY(PH)</v>
          </cell>
        </row>
        <row r="3107">
          <cell r="A3107">
            <v>30313260</v>
          </cell>
          <cell r="B3107" t="str">
            <v>SP682XC H55LT CURVILINEAR ARCL1850R884 SUS 4K 40W WHT OC</v>
          </cell>
          <cell r="C3107">
            <v>0</v>
          </cell>
          <cell r="D3107">
            <v>3433.3233</v>
          </cell>
          <cell r="I3107" t="str">
            <v>No</v>
          </cell>
          <cell r="J3107" t="str">
            <v>NOS</v>
          </cell>
          <cell r="K3107" t="str">
            <v>SHAPES-FG</v>
          </cell>
          <cell r="L3107" t="str">
            <v>SIGNIFY(PH)</v>
          </cell>
        </row>
        <row r="3108">
          <cell r="A3108">
            <v>30313259</v>
          </cell>
          <cell r="B3108" t="str">
            <v>SP682XC H55LT CURVILINEAR ARCL1596R762 SUS 4K 36W WHT OC</v>
          </cell>
          <cell r="C3108">
            <v>0</v>
          </cell>
          <cell r="D3108">
            <v>2567.1613000000002</v>
          </cell>
          <cell r="I3108" t="str">
            <v>No</v>
          </cell>
          <cell r="J3108" t="str">
            <v>NOS</v>
          </cell>
          <cell r="K3108" t="str">
            <v>SHAPES-FG</v>
          </cell>
          <cell r="L3108" t="str">
            <v>SIGNIFY(PH)</v>
          </cell>
        </row>
        <row r="3109">
          <cell r="A3109">
            <v>30313258</v>
          </cell>
          <cell r="B3109" t="str">
            <v>SP682XC H55LT CURVILINEAR W686L686R400 SUS 4K 26W WHT OC</v>
          </cell>
          <cell r="C3109">
            <v>0</v>
          </cell>
          <cell r="D3109">
            <v>2210.8924999999999</v>
          </cell>
          <cell r="I3109" t="str">
            <v>No</v>
          </cell>
          <cell r="J3109" t="str">
            <v>NOS</v>
          </cell>
          <cell r="K3109" t="str">
            <v>SHAPES-FG</v>
          </cell>
          <cell r="L3109" t="str">
            <v>SIGNIFY(PH)</v>
          </cell>
        </row>
        <row r="3110">
          <cell r="A3110">
            <v>30313257</v>
          </cell>
          <cell r="B3110" t="str">
            <v>SP683PD 1200MM OVS 5.7K 45W SL-BLK-BLK-90CRI</v>
          </cell>
          <cell r="C3110">
            <v>0</v>
          </cell>
          <cell r="D3110">
            <v>4845.4250000000002</v>
          </cell>
          <cell r="I3110" t="str">
            <v>No</v>
          </cell>
          <cell r="J3110" t="str">
            <v>NOS</v>
          </cell>
          <cell r="K3110" t="str">
            <v>SHAPES-FG</v>
          </cell>
          <cell r="L3110" t="str">
            <v>SIGNIFY(PH)</v>
          </cell>
        </row>
        <row r="3111">
          <cell r="A3111">
            <v>30313256</v>
          </cell>
          <cell r="B3111" t="str">
            <v>SP682PC-H72-900MM-840-60W-DNR-BLK-BLK-OVS</v>
          </cell>
          <cell r="C3111">
            <v>1</v>
          </cell>
          <cell r="D3111">
            <v>5604.37</v>
          </cell>
          <cell r="I3111" t="str">
            <v>No</v>
          </cell>
          <cell r="J3111" t="str">
            <v>NOS</v>
          </cell>
          <cell r="K3111" t="str">
            <v>SHAPES-FG</v>
          </cell>
          <cell r="L3111" t="str">
            <v>SIGNIFY(PH)</v>
          </cell>
        </row>
        <row r="3112">
          <cell r="A3112">
            <v>30313255</v>
          </cell>
          <cell r="B3112" t="str">
            <v>SP682PC-H75-595X595-840-28W-FGRE-WHT-OD-PA121</v>
          </cell>
          <cell r="C3112">
            <v>0</v>
          </cell>
          <cell r="D3112">
            <v>2049.8197</v>
          </cell>
          <cell r="I3112" t="str">
            <v>No</v>
          </cell>
          <cell r="J3112" t="str">
            <v>NOS</v>
          </cell>
          <cell r="K3112" t="str">
            <v>SHAPES-FG</v>
          </cell>
          <cell r="L3112" t="str">
            <v>SIGNIFY(PH)</v>
          </cell>
        </row>
        <row r="3113">
          <cell r="A3113">
            <v>30313254</v>
          </cell>
          <cell r="B3113" t="str">
            <v>SP682XD H75LT CURVILINEAR ARCL1964R1250 SUS 5.7K 15W WHT OC 90CRI</v>
          </cell>
          <cell r="C3113">
            <v>0</v>
          </cell>
          <cell r="D3113">
            <v>2279.3325</v>
          </cell>
          <cell r="I3113" t="str">
            <v>No</v>
          </cell>
          <cell r="J3113" t="str">
            <v>NOS</v>
          </cell>
          <cell r="K3113" t="str">
            <v>SHAPES-FG</v>
          </cell>
          <cell r="L3113" t="str">
            <v>SIGNIFY(PH)</v>
          </cell>
        </row>
        <row r="3114">
          <cell r="A3114">
            <v>30313253</v>
          </cell>
          <cell r="B3114" t="str">
            <v>SP682PC-H72-650MM-840-40W-DNR-GLD-BLK-OVS</v>
          </cell>
          <cell r="C3114">
            <v>0</v>
          </cell>
          <cell r="D3114">
            <v>0</v>
          </cell>
          <cell r="I3114" t="str">
            <v>No</v>
          </cell>
          <cell r="J3114" t="str">
            <v>NOS</v>
          </cell>
          <cell r="K3114" t="str">
            <v>SHAPES-FG</v>
          </cell>
          <cell r="L3114" t="str">
            <v>SIGNIFY(PH)</v>
          </cell>
        </row>
        <row r="3115">
          <cell r="A3115">
            <v>30313252</v>
          </cell>
          <cell r="B3115" t="str">
            <v>SP682PC-H72-650MM-840-40W-DNR-BLK-BLK-OVS</v>
          </cell>
          <cell r="C3115">
            <v>1</v>
          </cell>
          <cell r="D3115">
            <v>863.36</v>
          </cell>
          <cell r="I3115" t="str">
            <v>No</v>
          </cell>
          <cell r="J3115" t="str">
            <v>NOS</v>
          </cell>
          <cell r="K3115" t="str">
            <v>SHAPES-FG</v>
          </cell>
          <cell r="L3115" t="str">
            <v>SIGNIFY(PH)</v>
          </cell>
        </row>
        <row r="3116">
          <cell r="A3116">
            <v>30313251</v>
          </cell>
          <cell r="B3116" t="str">
            <v>SP682PC-H72-450MM-840-30W-DNR-GLD-BLK-OVS</v>
          </cell>
          <cell r="C3116">
            <v>0</v>
          </cell>
          <cell r="D3116">
            <v>0</v>
          </cell>
          <cell r="I3116" t="str">
            <v>No</v>
          </cell>
          <cell r="J3116" t="str">
            <v>NOS</v>
          </cell>
          <cell r="K3116" t="str">
            <v>SHAPES-FG</v>
          </cell>
          <cell r="L3116" t="str">
            <v>SIGNIFY(PH)</v>
          </cell>
        </row>
        <row r="3117">
          <cell r="A3117">
            <v>30313250</v>
          </cell>
          <cell r="B3117" t="str">
            <v>SP682PC-H72-450MM-840-30W-DNR-BLK-BLK-OVS</v>
          </cell>
          <cell r="C3117">
            <v>0</v>
          </cell>
          <cell r="D3117">
            <v>0</v>
          </cell>
          <cell r="I3117" t="str">
            <v>No</v>
          </cell>
          <cell r="J3117" t="str">
            <v>NOS</v>
          </cell>
          <cell r="K3117" t="str">
            <v>SHAPES-FG</v>
          </cell>
          <cell r="L3117" t="str">
            <v>SIGNIFY(PH)</v>
          </cell>
        </row>
        <row r="3118">
          <cell r="A3118">
            <v>30313249</v>
          </cell>
          <cell r="B3118" t="str">
            <v>SP682PD-H75-900MM-940-60W-FGR-WHT-OC</v>
          </cell>
          <cell r="C3118">
            <v>0</v>
          </cell>
          <cell r="D3118">
            <v>9731.64</v>
          </cell>
          <cell r="I3118" t="str">
            <v>No</v>
          </cell>
          <cell r="J3118" t="str">
            <v>NOS</v>
          </cell>
          <cell r="K3118" t="str">
            <v>SHAPES-FG</v>
          </cell>
          <cell r="L3118" t="str">
            <v>SIGNIFY(PH)</v>
          </cell>
        </row>
        <row r="3119">
          <cell r="A3119">
            <v>30313248</v>
          </cell>
          <cell r="B3119" t="str">
            <v>SP682PC-H75-900MM-840-70W-FGR-WHT-OC</v>
          </cell>
          <cell r="C3119">
            <v>0</v>
          </cell>
          <cell r="D3119">
            <v>5775.79</v>
          </cell>
          <cell r="I3119" t="str">
            <v>No</v>
          </cell>
          <cell r="J3119" t="str">
            <v>NOS</v>
          </cell>
          <cell r="K3119" t="str">
            <v>SHAPES-FG</v>
          </cell>
          <cell r="L3119" t="str">
            <v>SIGNIFY(PH)</v>
          </cell>
        </row>
        <row r="3120">
          <cell r="A3120">
            <v>30313247</v>
          </cell>
          <cell r="B3120" t="str">
            <v>SP682PC-H75-900MM-830-40W-DNTR-PRD (RAL 3028)-OD-PA101</v>
          </cell>
          <cell r="C3120">
            <v>0</v>
          </cell>
          <cell r="D3120">
            <v>5718.6</v>
          </cell>
          <cell r="I3120" t="str">
            <v>No</v>
          </cell>
          <cell r="J3120" t="str">
            <v>NOS</v>
          </cell>
          <cell r="K3120" t="str">
            <v>SHAPES-FG</v>
          </cell>
          <cell r="L3120" t="str">
            <v>SIGNIFY(PH)</v>
          </cell>
        </row>
        <row r="3121">
          <cell r="A3121">
            <v>30313246</v>
          </cell>
          <cell r="B3121" t="str">
            <v>SP682XC H55LT CURVILINEAR W802L1995R2974 SUS 3K 68W PURE RED-RAL 3028-OD</v>
          </cell>
          <cell r="C3121">
            <v>0</v>
          </cell>
          <cell r="D3121">
            <v>2368.73</v>
          </cell>
          <cell r="I3121" t="str">
            <v>No</v>
          </cell>
          <cell r="J3121" t="str">
            <v>NOS</v>
          </cell>
          <cell r="K3121" t="str">
            <v>SHAPES-FG</v>
          </cell>
          <cell r="L3121" t="str">
            <v>SIGNIFY(PH)</v>
          </cell>
        </row>
        <row r="3122">
          <cell r="A3122">
            <v>30313245</v>
          </cell>
          <cell r="B3122" t="str">
            <v>SP682XC H55LT CURVILINEAR W640L1797R2974 SUS 3K 60W PURE RED-RAL 3028-OD</v>
          </cell>
          <cell r="C3122">
            <v>0</v>
          </cell>
          <cell r="D3122">
            <v>2273.5432999999998</v>
          </cell>
          <cell r="I3122" t="str">
            <v>No</v>
          </cell>
          <cell r="J3122" t="str">
            <v>NOS</v>
          </cell>
          <cell r="K3122" t="str">
            <v>SHAPES-FG</v>
          </cell>
          <cell r="L3122" t="str">
            <v>SIGNIFY(PH)</v>
          </cell>
        </row>
        <row r="3123">
          <cell r="A3123">
            <v>30313244</v>
          </cell>
          <cell r="B3123" t="str">
            <v>SP682XC H55LT CURVILINEAR W1200L1200 SUS 3K 61W PURE RED OD</v>
          </cell>
          <cell r="C3123">
            <v>0</v>
          </cell>
          <cell r="D3123">
            <v>2789.9349999999999</v>
          </cell>
          <cell r="I3123" t="str">
            <v>No</v>
          </cell>
          <cell r="J3123" t="str">
            <v>NOS</v>
          </cell>
          <cell r="K3123" t="str">
            <v>SHAPES-FG</v>
          </cell>
          <cell r="L3123" t="str">
            <v>SIGNIFY(PH)</v>
          </cell>
        </row>
        <row r="3124">
          <cell r="A3124">
            <v>30313243</v>
          </cell>
          <cell r="B3124" t="str">
            <v>RC682P H70 900MM 5.7K 70W FGR WHT OC</v>
          </cell>
          <cell r="C3124">
            <v>0</v>
          </cell>
          <cell r="D3124">
            <v>7058.1418999999996</v>
          </cell>
          <cell r="I3124" t="str">
            <v>No</v>
          </cell>
          <cell r="J3124" t="str">
            <v>NOS</v>
          </cell>
          <cell r="K3124" t="str">
            <v>SHAPES-FG</v>
          </cell>
          <cell r="L3124" t="str">
            <v>SIGNIFY(PH)</v>
          </cell>
        </row>
        <row r="3125">
          <cell r="A3125">
            <v>30313242</v>
          </cell>
          <cell r="B3125" t="str">
            <v>RC682PD H75 400MM 4K 25W FGR SIGNAL WHT RAL-9003 OD-90CRI</v>
          </cell>
          <cell r="C3125">
            <v>0</v>
          </cell>
          <cell r="D3125">
            <v>2421.0614</v>
          </cell>
          <cell r="G3125" t="str">
            <v>\\ati-server\JILLP - Attachment\JI-ENG-IND-92.pdf</v>
          </cell>
          <cell r="H3125">
            <v>120445</v>
          </cell>
          <cell r="I3125" t="str">
            <v>No</v>
          </cell>
          <cell r="J3125" t="str">
            <v>NOS</v>
          </cell>
          <cell r="K3125" t="str">
            <v>SHAPES-FG</v>
          </cell>
          <cell r="L3125" t="str">
            <v>SIGNIFY(PH)</v>
          </cell>
        </row>
        <row r="3126">
          <cell r="A3126">
            <v>30313241</v>
          </cell>
          <cell r="B3126" t="str">
            <v>SP682XC H55LT CURVILINEAR W124L90R66 SUS 5.7K 38W WHT OC</v>
          </cell>
          <cell r="C3126">
            <v>0</v>
          </cell>
          <cell r="D3126">
            <v>3203.78</v>
          </cell>
          <cell r="I3126" t="str">
            <v>No</v>
          </cell>
          <cell r="J3126" t="str">
            <v>NOS</v>
          </cell>
          <cell r="K3126" t="str">
            <v>SHAPES-FG</v>
          </cell>
          <cell r="L3126" t="str">
            <v>SIGNIFY(PH)</v>
          </cell>
        </row>
        <row r="3127">
          <cell r="A3127">
            <v>30313240</v>
          </cell>
          <cell r="B3127" t="str">
            <v>SP682XC H55LT CURVILINEAR W82L82R40 SUS 5.7K 52W WHT OC</v>
          </cell>
          <cell r="C3127">
            <v>0</v>
          </cell>
          <cell r="D3127">
            <v>3713.65</v>
          </cell>
          <cell r="I3127" t="str">
            <v>No</v>
          </cell>
          <cell r="J3127" t="str">
            <v>NOS</v>
          </cell>
          <cell r="K3127" t="str">
            <v>SHAPES-FG</v>
          </cell>
          <cell r="L3127" t="str">
            <v>SIGNIFY(PH)</v>
          </cell>
        </row>
        <row r="3128">
          <cell r="A3128">
            <v>30313239</v>
          </cell>
          <cell r="B3128" t="str">
            <v>SP682XC H55LT CURVILINEAR W66L114R35 SUS 5.7K 46W WHT OC</v>
          </cell>
          <cell r="C3128">
            <v>0</v>
          </cell>
          <cell r="D3128">
            <v>3438.16</v>
          </cell>
          <cell r="I3128" t="str">
            <v>No</v>
          </cell>
          <cell r="J3128" t="str">
            <v>NOS</v>
          </cell>
          <cell r="K3128" t="str">
            <v>SHAPES-FG</v>
          </cell>
          <cell r="L3128" t="str">
            <v>SIGNIFY(PH)</v>
          </cell>
        </row>
        <row r="3129">
          <cell r="A3129">
            <v>30313238</v>
          </cell>
          <cell r="B3129" t="str">
            <v>SP682XC H55LT CURVILINEAR W112L112R35 SUS 5.7K 46W WHT OC</v>
          </cell>
          <cell r="C3129">
            <v>0</v>
          </cell>
          <cell r="D3129">
            <v>2882.3780999999999</v>
          </cell>
          <cell r="I3129" t="str">
            <v>No</v>
          </cell>
          <cell r="J3129" t="str">
            <v>NOS</v>
          </cell>
          <cell r="K3129" t="str">
            <v>SHAPES-FG</v>
          </cell>
          <cell r="L3129" t="str">
            <v>SIGNIFY(PH)</v>
          </cell>
        </row>
        <row r="3130">
          <cell r="A3130">
            <v>30313237</v>
          </cell>
          <cell r="B3130" t="str">
            <v>SP682XC H55LT CURVILINEAR W93L56R60 SUS 5.7K 26W WHT OC</v>
          </cell>
          <cell r="C3130">
            <v>0</v>
          </cell>
          <cell r="D3130">
            <v>2963.98</v>
          </cell>
          <cell r="I3130" t="str">
            <v>No</v>
          </cell>
          <cell r="J3130" t="str">
            <v>NOS</v>
          </cell>
          <cell r="K3130" t="str">
            <v>SHAPES-FG</v>
          </cell>
          <cell r="L3130" t="str">
            <v>SIGNIFY(PH)</v>
          </cell>
        </row>
        <row r="3131">
          <cell r="A3131">
            <v>30313236</v>
          </cell>
          <cell r="B3131" t="str">
            <v>SP682XC H55LT CURVILINEAR W49L83R40 SUS 5.7K 23W WHT OC</v>
          </cell>
          <cell r="C3131">
            <v>0</v>
          </cell>
          <cell r="D3131">
            <v>3121.69</v>
          </cell>
          <cell r="I3131" t="str">
            <v>No</v>
          </cell>
          <cell r="J3131" t="str">
            <v>NOS</v>
          </cell>
          <cell r="K3131" t="str">
            <v>SHAPES-FG</v>
          </cell>
          <cell r="L3131" t="str">
            <v>SIGNIFY(PH)</v>
          </cell>
        </row>
        <row r="3132">
          <cell r="A3132">
            <v>30313235</v>
          </cell>
          <cell r="B3132" t="str">
            <v>SP682XC H55LT CURVILINEAR W121L70R55 SUS 5.7K 34W WHT OC</v>
          </cell>
          <cell r="C3132">
            <v>0</v>
          </cell>
          <cell r="D3132">
            <v>3261.33</v>
          </cell>
          <cell r="I3132" t="str">
            <v>No</v>
          </cell>
          <cell r="J3132" t="str">
            <v>NOS</v>
          </cell>
          <cell r="K3132" t="str">
            <v>SHAPES-FG</v>
          </cell>
          <cell r="L3132" t="str">
            <v>SIGNIFY(PH)</v>
          </cell>
        </row>
        <row r="3133">
          <cell r="A3133">
            <v>30313234</v>
          </cell>
          <cell r="B3133" t="str">
            <v>SP682XC H55LT CURVILINEAR W85L85R53 SUS 5.7K 32W WHT OC</v>
          </cell>
          <cell r="C3133">
            <v>0</v>
          </cell>
          <cell r="D3133">
            <v>2590.56</v>
          </cell>
          <cell r="I3133" t="str">
            <v>No</v>
          </cell>
          <cell r="J3133" t="str">
            <v>NOS</v>
          </cell>
          <cell r="K3133" t="str">
            <v>SHAPES-FG</v>
          </cell>
          <cell r="L3133" t="str">
            <v>SIGNIFY(PH)</v>
          </cell>
        </row>
        <row r="3134">
          <cell r="A3134">
            <v>30313233</v>
          </cell>
          <cell r="B3134" t="str">
            <v>SP682XC H55LT CURVILINEAR W80L80R34 SUS 5.7K 32W WHT OC</v>
          </cell>
          <cell r="C3134">
            <v>0</v>
          </cell>
          <cell r="D3134">
            <v>2570.4</v>
          </cell>
          <cell r="I3134" t="str">
            <v>No</v>
          </cell>
          <cell r="J3134" t="str">
            <v>NOS</v>
          </cell>
          <cell r="K3134" t="str">
            <v>SHAPES-FG</v>
          </cell>
          <cell r="L3134" t="str">
            <v>SIGNIFY(PH)</v>
          </cell>
        </row>
        <row r="3135">
          <cell r="A3135">
            <v>30313232</v>
          </cell>
          <cell r="B3135" t="str">
            <v>SP682XC H55LT CURVILINEAR W105L105R60 SUS 5.7K 40W WHT OC</v>
          </cell>
          <cell r="C3135">
            <v>0</v>
          </cell>
          <cell r="D3135">
            <v>2393.0783000000001</v>
          </cell>
          <cell r="I3135" t="str">
            <v>No</v>
          </cell>
          <cell r="J3135" t="str">
            <v>NOS</v>
          </cell>
          <cell r="K3135" t="str">
            <v>SHAPES-FG</v>
          </cell>
          <cell r="L3135" t="str">
            <v>SIGNIFY(PH)</v>
          </cell>
        </row>
        <row r="3136">
          <cell r="A3136">
            <v>30313231</v>
          </cell>
          <cell r="B3136" t="str">
            <v>SP682XC H55LT CURVILINEAR W5L228 SUS 5.7K 50W WHT OC</v>
          </cell>
          <cell r="C3136">
            <v>0</v>
          </cell>
          <cell r="D3136">
            <v>2809.9050000000002</v>
          </cell>
          <cell r="I3136" t="str">
            <v>No</v>
          </cell>
          <cell r="J3136" t="str">
            <v>NOS</v>
          </cell>
          <cell r="K3136" t="str">
            <v>SHAPES-FG</v>
          </cell>
          <cell r="L3136" t="str">
            <v>SIGNIFY(PH)</v>
          </cell>
        </row>
        <row r="3137">
          <cell r="A3137">
            <v>30313230</v>
          </cell>
          <cell r="B3137" t="str">
            <v>SP682XC H55LT CURVILINEAR W5L227 SUS 5.7K 50W WHT OC</v>
          </cell>
          <cell r="C3137">
            <v>0</v>
          </cell>
          <cell r="D3137">
            <v>2721.91</v>
          </cell>
          <cell r="I3137" t="str">
            <v>No</v>
          </cell>
          <cell r="J3137" t="str">
            <v>NOS</v>
          </cell>
          <cell r="K3137" t="str">
            <v>SHAPES-FG</v>
          </cell>
          <cell r="L3137" t="str">
            <v>SIGNIFY(PH)</v>
          </cell>
        </row>
        <row r="3138">
          <cell r="A3138">
            <v>30313229</v>
          </cell>
          <cell r="B3138" t="str">
            <v>SP682XC H55LT CURVILINEAR W5L214 SUS 5.7K 47W WHT OC</v>
          </cell>
          <cell r="C3138">
            <v>0</v>
          </cell>
          <cell r="D3138">
            <v>2512.2660000000001</v>
          </cell>
          <cell r="I3138" t="str">
            <v>No</v>
          </cell>
          <cell r="J3138" t="str">
            <v>NOS</v>
          </cell>
          <cell r="K3138" t="str">
            <v>SHAPES-FG</v>
          </cell>
          <cell r="L3138" t="str">
            <v>SIGNIFY(PH)</v>
          </cell>
        </row>
        <row r="3139">
          <cell r="A3139">
            <v>30313228</v>
          </cell>
          <cell r="B3139" t="str">
            <v>SP682XC H55LT CURVILINEAR W5L213 SUS 5.7K 47W WHT OC</v>
          </cell>
          <cell r="C3139">
            <v>0</v>
          </cell>
          <cell r="D3139">
            <v>2903.12</v>
          </cell>
          <cell r="I3139" t="str">
            <v>No</v>
          </cell>
          <cell r="J3139" t="str">
            <v>NOS</v>
          </cell>
          <cell r="K3139" t="str">
            <v>SHAPES-FG</v>
          </cell>
          <cell r="L3139" t="str">
            <v>SIGNIFY(PH)</v>
          </cell>
        </row>
        <row r="3140">
          <cell r="A3140">
            <v>30313227</v>
          </cell>
          <cell r="B3140" t="str">
            <v>SP682XC H55LT CURVILINEAR W5L203 SUS 5.7K 42W WHT OC</v>
          </cell>
          <cell r="C3140">
            <v>0</v>
          </cell>
          <cell r="D3140">
            <v>2573.2199999999998</v>
          </cell>
          <cell r="I3140" t="str">
            <v>No</v>
          </cell>
          <cell r="J3140" t="str">
            <v>NOS</v>
          </cell>
          <cell r="K3140" t="str">
            <v>SHAPES-FG</v>
          </cell>
          <cell r="L3140" t="str">
            <v>SIGNIFY(PH)</v>
          </cell>
        </row>
        <row r="3141">
          <cell r="A3141">
            <v>30313226</v>
          </cell>
          <cell r="B3141" t="str">
            <v>SP682XC H55LT CURVILINEAR W5L202 SUS 5.7K 42W WHT OC</v>
          </cell>
          <cell r="C3141">
            <v>0</v>
          </cell>
          <cell r="D3141">
            <v>2552.1799999999998</v>
          </cell>
          <cell r="I3141" t="str">
            <v>No</v>
          </cell>
          <cell r="J3141" t="str">
            <v>NOS</v>
          </cell>
          <cell r="K3141" t="str">
            <v>SHAPES-FG</v>
          </cell>
          <cell r="L3141" t="str">
            <v>SIGNIFY(PH)</v>
          </cell>
        </row>
        <row r="3142">
          <cell r="A3142">
            <v>30313225</v>
          </cell>
          <cell r="B3142" t="str">
            <v>SP682XC H55LT CURVILINEAR W5L191 SUS 5.7K 42W WHT OC</v>
          </cell>
          <cell r="C3142">
            <v>0</v>
          </cell>
          <cell r="D3142">
            <v>2960.51</v>
          </cell>
          <cell r="I3142" t="str">
            <v>No</v>
          </cell>
          <cell r="J3142" t="str">
            <v>NOS</v>
          </cell>
          <cell r="K3142" t="str">
            <v>SHAPES-FG</v>
          </cell>
          <cell r="L3142" t="str">
            <v>SIGNIFY(PH)</v>
          </cell>
        </row>
        <row r="3143">
          <cell r="A3143">
            <v>30313224</v>
          </cell>
          <cell r="B3143" t="str">
            <v>SP682XC H55LT CURVILINEAR W5L189 SUS 5.7K 42W WHT OC</v>
          </cell>
          <cell r="C3143">
            <v>0</v>
          </cell>
          <cell r="D3143">
            <v>2633.25</v>
          </cell>
          <cell r="I3143" t="str">
            <v>No</v>
          </cell>
          <cell r="J3143" t="str">
            <v>NOS</v>
          </cell>
          <cell r="K3143" t="str">
            <v>SHAPES-FG</v>
          </cell>
          <cell r="L3143" t="str">
            <v>SIGNIFY(PH)</v>
          </cell>
        </row>
        <row r="3144">
          <cell r="A3144">
            <v>30313223</v>
          </cell>
          <cell r="B3144" t="str">
            <v>SP682XC H55LT CURVILINEAR W5L188 SUS 5.7K 42W WHT OC</v>
          </cell>
          <cell r="C3144">
            <v>0</v>
          </cell>
          <cell r="D3144">
            <v>2522.2183</v>
          </cell>
          <cell r="I3144" t="str">
            <v>No</v>
          </cell>
          <cell r="J3144" t="str">
            <v>NOS</v>
          </cell>
          <cell r="K3144" t="str">
            <v>SHAPES-FG</v>
          </cell>
          <cell r="L3144" t="str">
            <v>SIGNIFY(PH)</v>
          </cell>
        </row>
        <row r="3145">
          <cell r="A3145">
            <v>30313222</v>
          </cell>
          <cell r="B3145" t="str">
            <v>SP682XC H55LT CURVILINEAR W5L177 SUS 5.7K 39W WHT OC</v>
          </cell>
          <cell r="C3145">
            <v>0</v>
          </cell>
          <cell r="D3145">
            <v>2235.75</v>
          </cell>
          <cell r="I3145" t="str">
            <v>No</v>
          </cell>
          <cell r="J3145" t="str">
            <v>NOS</v>
          </cell>
          <cell r="K3145" t="str">
            <v>SHAPES-FG</v>
          </cell>
          <cell r="L3145" t="str">
            <v>SIGNIFY(PH)</v>
          </cell>
        </row>
        <row r="3146">
          <cell r="A3146">
            <v>30313221</v>
          </cell>
          <cell r="B3146" t="str">
            <v>SP682XC H55LT CURVILINEAR W5L176 SUS 5.7K 39W WHT OC</v>
          </cell>
          <cell r="C3146">
            <v>0</v>
          </cell>
          <cell r="D3146">
            <v>2355.4333000000001</v>
          </cell>
          <cell r="I3146" t="str">
            <v>No</v>
          </cell>
          <cell r="J3146" t="str">
            <v>NOS</v>
          </cell>
          <cell r="K3146" t="str">
            <v>SHAPES-FG</v>
          </cell>
          <cell r="L3146" t="str">
            <v>SIGNIFY(PH)</v>
          </cell>
        </row>
        <row r="3147">
          <cell r="A3147">
            <v>30313220</v>
          </cell>
          <cell r="B3147" t="str">
            <v>SP682XC H55LT CURVILINEAR W5L174 SUS 5.7K 38W WHT OC</v>
          </cell>
          <cell r="C3147">
            <v>0</v>
          </cell>
          <cell r="D3147">
            <v>2678.81</v>
          </cell>
          <cell r="I3147" t="str">
            <v>No</v>
          </cell>
          <cell r="J3147" t="str">
            <v>NOS</v>
          </cell>
          <cell r="K3147" t="str">
            <v>SHAPES-FG</v>
          </cell>
          <cell r="L3147" t="str">
            <v>SIGNIFY(PH)</v>
          </cell>
        </row>
        <row r="3148">
          <cell r="A3148">
            <v>30313219</v>
          </cell>
          <cell r="B3148" t="str">
            <v>SP682XC H55LT CURVILINEAR W5L165 SUS 5.7K 36W WHT OC</v>
          </cell>
          <cell r="C3148">
            <v>0</v>
          </cell>
          <cell r="D3148">
            <v>756.70330000000001</v>
          </cell>
          <cell r="I3148" t="str">
            <v>No</v>
          </cell>
          <cell r="J3148" t="str">
            <v>NOS</v>
          </cell>
          <cell r="K3148" t="str">
            <v>SHAPES-FG</v>
          </cell>
          <cell r="L3148" t="str">
            <v>SIGNIFY(PH)</v>
          </cell>
        </row>
        <row r="3149">
          <cell r="A3149">
            <v>30313218</v>
          </cell>
          <cell r="B3149" t="str">
            <v>SP682XC H55LT CURVILINEAR W5L152 SUS 5.7K 33W WHT OC</v>
          </cell>
          <cell r="C3149">
            <v>0</v>
          </cell>
          <cell r="D3149">
            <v>1925.09</v>
          </cell>
          <cell r="I3149" t="str">
            <v>No</v>
          </cell>
          <cell r="J3149" t="str">
            <v>NOS</v>
          </cell>
          <cell r="K3149" t="str">
            <v>SHAPES-FG</v>
          </cell>
          <cell r="L3149" t="str">
            <v>SIGNIFY(PH)</v>
          </cell>
        </row>
        <row r="3150">
          <cell r="A3150">
            <v>30313217</v>
          </cell>
          <cell r="B3150" t="str">
            <v>SP682XC H55LT CURVILINEAR W5L151 SUS 5.7K 33W WHT OC</v>
          </cell>
          <cell r="C3150">
            <v>0</v>
          </cell>
          <cell r="D3150">
            <v>2327.63</v>
          </cell>
          <cell r="I3150" t="str">
            <v>No</v>
          </cell>
          <cell r="J3150" t="str">
            <v>NOS</v>
          </cell>
          <cell r="K3150" t="str">
            <v>SHAPES-FG</v>
          </cell>
          <cell r="L3150" t="str">
            <v>SIGNIFY(PH)</v>
          </cell>
        </row>
        <row r="3151">
          <cell r="A3151">
            <v>30313216</v>
          </cell>
          <cell r="B3151" t="str">
            <v>SP682XC H55LT CURVILINEAR W5L146 SUS 5.7K 32W WHT OC</v>
          </cell>
          <cell r="C3151">
            <v>0</v>
          </cell>
          <cell r="D3151">
            <v>2323.1799999999998</v>
          </cell>
          <cell r="I3151" t="str">
            <v>No</v>
          </cell>
          <cell r="J3151" t="str">
            <v>NOS</v>
          </cell>
          <cell r="K3151" t="str">
            <v>SHAPES-FG</v>
          </cell>
          <cell r="L3151" t="str">
            <v>SIGNIFY(PH)</v>
          </cell>
        </row>
        <row r="3152">
          <cell r="A3152">
            <v>30313215</v>
          </cell>
          <cell r="B3152" t="str">
            <v>SP682XC H55LT CURVILINEAR W5L140 SUS 5.7K 31W WHT OC</v>
          </cell>
          <cell r="C3152">
            <v>0</v>
          </cell>
          <cell r="D3152">
            <v>1812.21</v>
          </cell>
          <cell r="I3152" t="str">
            <v>No</v>
          </cell>
          <cell r="J3152" t="str">
            <v>NOS</v>
          </cell>
          <cell r="K3152" t="str">
            <v>SHAPES-FG</v>
          </cell>
          <cell r="L3152" t="str">
            <v>SIGNIFY(PH)</v>
          </cell>
        </row>
        <row r="3153">
          <cell r="A3153">
            <v>30313214</v>
          </cell>
          <cell r="B3153" t="str">
            <v>SP682XC H55LT CURVILINEAR W5L127 SUS 5.7K 28W WHT OC</v>
          </cell>
          <cell r="C3153">
            <v>0</v>
          </cell>
          <cell r="D3153">
            <v>1923.8396</v>
          </cell>
          <cell r="I3153" t="str">
            <v>No</v>
          </cell>
          <cell r="J3153" t="str">
            <v>NOS</v>
          </cell>
          <cell r="K3153" t="str">
            <v>SHAPES-FG</v>
          </cell>
          <cell r="L3153" t="str">
            <v>SIGNIFY(PH)</v>
          </cell>
        </row>
        <row r="3154">
          <cell r="A3154">
            <v>30313213</v>
          </cell>
          <cell r="B3154" t="str">
            <v>SP682XC H55LT CURVILINEAR W5L126 SUS 5.7K 28W WHT OC</v>
          </cell>
          <cell r="C3154">
            <v>0</v>
          </cell>
          <cell r="D3154">
            <v>2690.14</v>
          </cell>
          <cell r="I3154" t="str">
            <v>No</v>
          </cell>
          <cell r="J3154" t="str">
            <v>NOS</v>
          </cell>
          <cell r="K3154" t="str">
            <v>SHAPES-FG</v>
          </cell>
          <cell r="L3154" t="str">
            <v>SIGNIFY(PH)</v>
          </cell>
        </row>
        <row r="3155">
          <cell r="A3155">
            <v>30313212</v>
          </cell>
          <cell r="B3155" t="str">
            <v>SP682XC H55LT CURVILINEAR W5L125 SUS 5.7K 28W WHT OC</v>
          </cell>
          <cell r="C3155">
            <v>0</v>
          </cell>
          <cell r="D3155">
            <v>2689.04</v>
          </cell>
          <cell r="I3155" t="str">
            <v>No</v>
          </cell>
          <cell r="J3155" t="str">
            <v>NOS</v>
          </cell>
          <cell r="K3155" t="str">
            <v>SHAPES-FG</v>
          </cell>
          <cell r="L3155" t="str">
            <v>SIGNIFY(PH)</v>
          </cell>
        </row>
        <row r="3156">
          <cell r="A3156">
            <v>30313211</v>
          </cell>
          <cell r="B3156" t="str">
            <v>SP682XC H55LT CURVILINEAR W5L114 SUS 5.7K 25W WHT OC</v>
          </cell>
          <cell r="C3156">
            <v>0</v>
          </cell>
          <cell r="D3156">
            <v>4246.0249999999996</v>
          </cell>
          <cell r="I3156" t="str">
            <v>No</v>
          </cell>
          <cell r="J3156" t="str">
            <v>NOS</v>
          </cell>
          <cell r="K3156" t="str">
            <v>SHAPES-FG</v>
          </cell>
          <cell r="L3156" t="str">
            <v>SIGNIFY(PH)</v>
          </cell>
        </row>
        <row r="3157">
          <cell r="A3157">
            <v>30313210</v>
          </cell>
          <cell r="B3157" t="str">
            <v>SP682XC H55LT CURVILINEAR W5L100 SUS 5.7K 22W WHT OC</v>
          </cell>
          <cell r="C3157">
            <v>0</v>
          </cell>
          <cell r="D3157">
            <v>1700.45</v>
          </cell>
          <cell r="I3157" t="str">
            <v>No</v>
          </cell>
          <cell r="J3157" t="str">
            <v>NOS</v>
          </cell>
          <cell r="K3157" t="str">
            <v>SHAPES-FG</v>
          </cell>
          <cell r="L3157" t="str">
            <v>SIGNIFY(PH)</v>
          </cell>
        </row>
        <row r="3158">
          <cell r="A3158">
            <v>30313209</v>
          </cell>
          <cell r="B3158" t="str">
            <v>SP682XC H55LT CURVILINEAR W101L126R55 SUS 5.7K 46W WHT OC</v>
          </cell>
          <cell r="C3158">
            <v>0</v>
          </cell>
          <cell r="D3158">
            <v>3797.89</v>
          </cell>
          <cell r="I3158" t="str">
            <v>No</v>
          </cell>
          <cell r="J3158" t="str">
            <v>NOS</v>
          </cell>
          <cell r="K3158" t="str">
            <v>SHAPES-FG</v>
          </cell>
          <cell r="L3158" t="str">
            <v>SIGNIFY(PH)</v>
          </cell>
        </row>
        <row r="3159">
          <cell r="A3159">
            <v>30313208</v>
          </cell>
          <cell r="B3159" t="str">
            <v>SP682XD H55LT CURVILINEAR W1200L1200 SUS 5.7K 40W WHT OC</v>
          </cell>
          <cell r="C3159">
            <v>0</v>
          </cell>
          <cell r="D3159">
            <v>2346.4337999999998</v>
          </cell>
          <cell r="I3159" t="str">
            <v>No</v>
          </cell>
          <cell r="J3159" t="str">
            <v>NOS</v>
          </cell>
          <cell r="K3159" t="str">
            <v>SHAPES-FG</v>
          </cell>
          <cell r="L3159" t="str">
            <v>SIGNIFY(PH)</v>
          </cell>
        </row>
        <row r="3160">
          <cell r="A3160">
            <v>30313207</v>
          </cell>
          <cell r="B3160" t="str">
            <v>SP682PC-H55-450MM-840-30W-DNR-WBL (RAL 5021)-OC-PA106</v>
          </cell>
          <cell r="C3160">
            <v>0</v>
          </cell>
          <cell r="D3160">
            <v>1997.8562999999999</v>
          </cell>
          <cell r="I3160" t="str">
            <v>No</v>
          </cell>
          <cell r="J3160" t="str">
            <v>NOS</v>
          </cell>
          <cell r="K3160" t="str">
            <v>SHAPES-FG</v>
          </cell>
          <cell r="L3160" t="str">
            <v>SIGNIFY(PH)</v>
          </cell>
        </row>
        <row r="3161">
          <cell r="A3161">
            <v>30313206</v>
          </cell>
          <cell r="B3161" t="str">
            <v>SP682XD H75LT CURVILINEAR W5L216 SUS 4K 35W BLK OC</v>
          </cell>
          <cell r="C3161">
            <v>0</v>
          </cell>
          <cell r="D3161">
            <v>3904.05</v>
          </cell>
          <cell r="I3161" t="str">
            <v>No</v>
          </cell>
          <cell r="J3161" t="str">
            <v>NOS</v>
          </cell>
          <cell r="K3161" t="str">
            <v>SHAPES-FG</v>
          </cell>
          <cell r="L3161" t="str">
            <v>SIGNIFY(PH)</v>
          </cell>
        </row>
        <row r="3162">
          <cell r="A3162">
            <v>30313205</v>
          </cell>
          <cell r="B3162" t="str">
            <v>SP682XD H75LT CURVILINEAR W5L216 SUS 3.5K 35W BLK OC</v>
          </cell>
          <cell r="C3162">
            <v>0</v>
          </cell>
          <cell r="D3162">
            <v>3767.8</v>
          </cell>
          <cell r="I3162" t="str">
            <v>No</v>
          </cell>
          <cell r="J3162" t="str">
            <v>NOS</v>
          </cell>
          <cell r="K3162" t="str">
            <v>SHAPES-FG</v>
          </cell>
          <cell r="L3162" t="str">
            <v>SIGNIFY(PH)</v>
          </cell>
        </row>
        <row r="3163">
          <cell r="A3163">
            <v>30313204</v>
          </cell>
          <cell r="B3163" t="str">
            <v>SP682XD H75LT CURVILINEAR W5L203 SUS 4K 33W BLK OC</v>
          </cell>
          <cell r="C3163">
            <v>0</v>
          </cell>
          <cell r="D3163">
            <v>3922.2849999999999</v>
          </cell>
          <cell r="I3163" t="str">
            <v>No</v>
          </cell>
          <cell r="J3163" t="str">
            <v>NOS</v>
          </cell>
          <cell r="K3163" t="str">
            <v>SHAPES-FG</v>
          </cell>
          <cell r="L3163" t="str">
            <v>SIGNIFY(PH)</v>
          </cell>
        </row>
        <row r="3164">
          <cell r="A3164">
            <v>30313203</v>
          </cell>
          <cell r="B3164" t="str">
            <v>SP682XD H75LT CURVILINEAR W5L203 SUS 3.5K 33W BLK OC</v>
          </cell>
          <cell r="C3164">
            <v>0</v>
          </cell>
          <cell r="D3164">
            <v>3988.8359</v>
          </cell>
          <cell r="I3164" t="str">
            <v>No</v>
          </cell>
          <cell r="J3164" t="str">
            <v>NOS</v>
          </cell>
          <cell r="K3164" t="str">
            <v>SHAPES-FG</v>
          </cell>
          <cell r="L3164" t="str">
            <v>SIGNIFY(PH)</v>
          </cell>
        </row>
        <row r="3165">
          <cell r="A3165">
            <v>30313202</v>
          </cell>
          <cell r="B3165" t="str">
            <v>SP682XD H75LT CURVILINEAR W5L190 SUS 4K 30W BLK OC</v>
          </cell>
          <cell r="C3165">
            <v>0</v>
          </cell>
          <cell r="D3165">
            <v>3757.54</v>
          </cell>
          <cell r="I3165" t="str">
            <v>No</v>
          </cell>
          <cell r="J3165" t="str">
            <v>NOS</v>
          </cell>
          <cell r="K3165" t="str">
            <v>SHAPES-FG</v>
          </cell>
          <cell r="L3165" t="str">
            <v>SIGNIFY(PH)</v>
          </cell>
        </row>
        <row r="3166">
          <cell r="A3166">
            <v>30313201</v>
          </cell>
          <cell r="B3166" t="str">
            <v>SP682XD H75LT CURVILINEAR W5L191 SUS 3.5K 30W BLK OC</v>
          </cell>
          <cell r="C3166">
            <v>0</v>
          </cell>
          <cell r="D3166">
            <v>3915.51</v>
          </cell>
          <cell r="I3166" t="str">
            <v>No</v>
          </cell>
          <cell r="J3166" t="str">
            <v>NOS</v>
          </cell>
          <cell r="K3166" t="str">
            <v>SHAPES-FG</v>
          </cell>
          <cell r="L3166" t="str">
            <v>SIGNIFY(PH)</v>
          </cell>
        </row>
        <row r="3167">
          <cell r="A3167">
            <v>30313200</v>
          </cell>
          <cell r="B3167" t="str">
            <v>SP682XD H75LT CURVILINEAR W5L178 SUS 3.5K 28W BLK OC</v>
          </cell>
          <cell r="C3167">
            <v>0</v>
          </cell>
          <cell r="D3167">
            <v>3860.2</v>
          </cell>
          <cell r="I3167" t="str">
            <v>No</v>
          </cell>
          <cell r="J3167" t="str">
            <v>NOS</v>
          </cell>
          <cell r="K3167" t="str">
            <v>SHAPES-FG</v>
          </cell>
          <cell r="L3167" t="str">
            <v>SIGNIFY(PH)</v>
          </cell>
        </row>
        <row r="3168">
          <cell r="A3168">
            <v>30313199</v>
          </cell>
          <cell r="B3168" t="str">
            <v>SP682XD H75LT CURVILINEAR W5L165 SUS 4K 26W BLK OC</v>
          </cell>
          <cell r="C3168">
            <v>0</v>
          </cell>
          <cell r="D3168">
            <v>3760.5974999999999</v>
          </cell>
          <cell r="I3168" t="str">
            <v>No</v>
          </cell>
          <cell r="J3168" t="str">
            <v>NOS</v>
          </cell>
          <cell r="K3168" t="str">
            <v>SHAPES-FG</v>
          </cell>
          <cell r="L3168" t="str">
            <v>SIGNIFY(PH)</v>
          </cell>
        </row>
        <row r="3169">
          <cell r="A3169">
            <v>30313198</v>
          </cell>
          <cell r="B3169" t="str">
            <v>SP682XD H75LT CURVILINEAR W5L165 SUS 3.5K 26W BLK OC</v>
          </cell>
          <cell r="C3169">
            <v>0</v>
          </cell>
          <cell r="D3169">
            <v>3815.1975000000002</v>
          </cell>
          <cell r="I3169" t="str">
            <v>No</v>
          </cell>
          <cell r="J3169" t="str">
            <v>NOS</v>
          </cell>
          <cell r="K3169" t="str">
            <v>SHAPES-FG</v>
          </cell>
          <cell r="L3169" t="str">
            <v>SIGNIFY(PH)</v>
          </cell>
        </row>
        <row r="3170">
          <cell r="A3170">
            <v>30313197</v>
          </cell>
          <cell r="B3170" t="str">
            <v>SP682XD H75LT CURVILINEAR W5L152 SUS 3.5K 25W BLK OC</v>
          </cell>
          <cell r="C3170">
            <v>0</v>
          </cell>
          <cell r="D3170">
            <v>3664.2925</v>
          </cell>
          <cell r="I3170" t="str">
            <v>No</v>
          </cell>
          <cell r="J3170" t="str">
            <v>NOS</v>
          </cell>
          <cell r="K3170" t="str">
            <v>SHAPES-FG</v>
          </cell>
          <cell r="L3170" t="str">
            <v>SIGNIFY(PH)</v>
          </cell>
        </row>
        <row r="3171">
          <cell r="A3171">
            <v>30313196</v>
          </cell>
          <cell r="B3171" t="str">
            <v>SP682XD H75LT CURVILINEAR W5L140 SUS 4K 22W BLK OC</v>
          </cell>
          <cell r="C3171">
            <v>0</v>
          </cell>
          <cell r="D3171">
            <v>3595.84</v>
          </cell>
          <cell r="I3171" t="str">
            <v>No</v>
          </cell>
          <cell r="J3171" t="str">
            <v>NOS</v>
          </cell>
          <cell r="K3171" t="str">
            <v>SHAPES-FG</v>
          </cell>
          <cell r="L3171" t="str">
            <v>SIGNIFY(PH)</v>
          </cell>
        </row>
        <row r="3172">
          <cell r="A3172">
            <v>30313195</v>
          </cell>
          <cell r="B3172" t="str">
            <v>SP682XD H75LT CURVILINEAR W5L140 SUS 3.5K 22W BLK OC</v>
          </cell>
          <cell r="C3172">
            <v>0</v>
          </cell>
          <cell r="D3172">
            <v>3642.04</v>
          </cell>
          <cell r="I3172" t="str">
            <v>No</v>
          </cell>
          <cell r="J3172" t="str">
            <v>NOS</v>
          </cell>
          <cell r="K3172" t="str">
            <v>SHAPES-FG</v>
          </cell>
          <cell r="L3172" t="str">
            <v>SIGNIFY(PH)</v>
          </cell>
        </row>
        <row r="3173">
          <cell r="A3173">
            <v>30313194</v>
          </cell>
          <cell r="B3173" t="str">
            <v>SP682XD H75LT CURVILINEAR W5L127 SUS 4K 20W BLK OC</v>
          </cell>
          <cell r="C3173">
            <v>0</v>
          </cell>
          <cell r="D3173">
            <v>3531.72</v>
          </cell>
          <cell r="I3173" t="str">
            <v>No</v>
          </cell>
          <cell r="J3173" t="str">
            <v>NOS</v>
          </cell>
          <cell r="K3173" t="str">
            <v>SHAPES-FG</v>
          </cell>
          <cell r="L3173" t="str">
            <v>SIGNIFY(PH)</v>
          </cell>
        </row>
        <row r="3174">
          <cell r="A3174">
            <v>30313193</v>
          </cell>
          <cell r="B3174" t="str">
            <v>SP682XD H75LT CURVILINEAR W5L114 SUS 4K 18W BLK OC</v>
          </cell>
          <cell r="C3174">
            <v>0</v>
          </cell>
          <cell r="D3174">
            <v>3265.3674999999998</v>
          </cell>
          <cell r="I3174" t="str">
            <v>No</v>
          </cell>
          <cell r="J3174" t="str">
            <v>NOS</v>
          </cell>
          <cell r="K3174" t="str">
            <v>SHAPES-FG</v>
          </cell>
          <cell r="L3174" t="str">
            <v>SIGNIFY(PH)</v>
          </cell>
        </row>
        <row r="3175">
          <cell r="A3175">
            <v>30313192</v>
          </cell>
          <cell r="B3175" t="str">
            <v>SP682XD H75LT CURVILINEAR W5L102 SUS 4K 16W BLK OC</v>
          </cell>
          <cell r="C3175">
            <v>0</v>
          </cell>
          <cell r="D3175">
            <v>4362.3900000000003</v>
          </cell>
          <cell r="I3175" t="str">
            <v>No</v>
          </cell>
          <cell r="J3175" t="str">
            <v>NOS</v>
          </cell>
          <cell r="K3175" t="str">
            <v>SHAPES-FG</v>
          </cell>
          <cell r="L3175" t="str">
            <v>SIGNIFY(PH)</v>
          </cell>
        </row>
        <row r="3176">
          <cell r="A3176">
            <v>30313191</v>
          </cell>
          <cell r="B3176" t="str">
            <v>SP682XD H75LT CURVILINEAR W5L102 SUS 3.5K 16W BLK OC</v>
          </cell>
          <cell r="C3176">
            <v>0</v>
          </cell>
          <cell r="D3176">
            <v>2857.35</v>
          </cell>
          <cell r="I3176" t="str">
            <v>No</v>
          </cell>
          <cell r="J3176" t="str">
            <v>NOS</v>
          </cell>
          <cell r="K3176" t="str">
            <v>SHAPES-FG</v>
          </cell>
          <cell r="L3176" t="str">
            <v>SIGNIFY(PH)</v>
          </cell>
        </row>
        <row r="3177">
          <cell r="A3177">
            <v>30313190</v>
          </cell>
          <cell r="B3177" t="str">
            <v>SP682XD H75LT CURVILINEAR W5L127 SUS 3.5K 20W BLK OC</v>
          </cell>
          <cell r="C3177">
            <v>0</v>
          </cell>
          <cell r="D3177">
            <v>3573.72</v>
          </cell>
          <cell r="I3177" t="str">
            <v>No</v>
          </cell>
          <cell r="J3177" t="str">
            <v>NOS</v>
          </cell>
          <cell r="K3177" t="str">
            <v>SHAPES-FG</v>
          </cell>
          <cell r="L3177" t="str">
            <v>SIGNIFY(PH)</v>
          </cell>
        </row>
        <row r="3178">
          <cell r="A3178">
            <v>30313189</v>
          </cell>
          <cell r="B3178" t="str">
            <v>SP682PC-H55-1200MM-840-80W-DNR-WHT-OC-PA108</v>
          </cell>
          <cell r="C3178">
            <v>0</v>
          </cell>
          <cell r="D3178">
            <v>5915.2656999999999</v>
          </cell>
          <cell r="I3178" t="str">
            <v>No</v>
          </cell>
          <cell r="J3178" t="str">
            <v>NOS</v>
          </cell>
          <cell r="K3178" t="str">
            <v>SHAPES-FG</v>
          </cell>
          <cell r="L3178" t="str">
            <v>SIGNIFY(PH)</v>
          </cell>
        </row>
        <row r="3179">
          <cell r="A3179">
            <v>30313188</v>
          </cell>
          <cell r="B3179" t="str">
            <v>SP682XD H75LT CURVILINEAR W70L70R45 SUS 3.5K 20W BLK OC</v>
          </cell>
          <cell r="C3179">
            <v>0</v>
          </cell>
          <cell r="D3179">
            <v>3436.8575000000001</v>
          </cell>
          <cell r="I3179" t="str">
            <v>No</v>
          </cell>
          <cell r="J3179" t="str">
            <v>NOS</v>
          </cell>
          <cell r="K3179" t="str">
            <v>SHAPES-FG</v>
          </cell>
          <cell r="L3179" t="str">
            <v>SIGNIFY(PH)</v>
          </cell>
        </row>
        <row r="3180">
          <cell r="A3180">
            <v>30313187</v>
          </cell>
          <cell r="B3180" t="str">
            <v>SP682XD H75LT CURVILINEAR W62L100R50 SUS 3.5K 30W BLK OC</v>
          </cell>
          <cell r="C3180">
            <v>0</v>
          </cell>
          <cell r="D3180">
            <v>4405.66</v>
          </cell>
          <cell r="I3180" t="str">
            <v>No</v>
          </cell>
          <cell r="J3180" t="str">
            <v>NOS</v>
          </cell>
          <cell r="K3180" t="str">
            <v>SHAPES-FG</v>
          </cell>
          <cell r="L3180" t="str">
            <v>SIGNIFY(PH)</v>
          </cell>
        </row>
        <row r="3181">
          <cell r="A3181">
            <v>30313186</v>
          </cell>
          <cell r="B3181" t="str">
            <v>SP682XD H75LT CURVILINEAR W57L57R45 SUS 4K 15W BLK OC</v>
          </cell>
          <cell r="C3181">
            <v>0</v>
          </cell>
          <cell r="D3181">
            <v>3282.9475000000002</v>
          </cell>
          <cell r="I3181" t="str">
            <v>No</v>
          </cell>
          <cell r="J3181" t="str">
            <v>NOS</v>
          </cell>
          <cell r="K3181" t="str">
            <v>SHAPES-FG</v>
          </cell>
          <cell r="L3181" t="str">
            <v>SIGNIFY(PH)</v>
          </cell>
        </row>
        <row r="3182">
          <cell r="A3182">
            <v>30313185</v>
          </cell>
          <cell r="B3182" t="str">
            <v>SP682XD H75LT CURVILINEAR W43L60R30 SUS 4K 20W BLK OC</v>
          </cell>
          <cell r="C3182">
            <v>0</v>
          </cell>
          <cell r="D3182">
            <v>4029.35</v>
          </cell>
          <cell r="I3182" t="str">
            <v>No</v>
          </cell>
          <cell r="J3182" t="str">
            <v>NOS</v>
          </cell>
          <cell r="K3182" t="str">
            <v>SHAPES-FG</v>
          </cell>
          <cell r="L3182" t="str">
            <v>SIGNIFY(PH)</v>
          </cell>
        </row>
        <row r="3183">
          <cell r="A3183">
            <v>30313184</v>
          </cell>
          <cell r="B3183" t="str">
            <v>SP682XD H75LT CURVILINEAR W38L100R125 SUS 4K 17W BLK OC</v>
          </cell>
          <cell r="C3183">
            <v>0</v>
          </cell>
          <cell r="D3183">
            <v>3102.62</v>
          </cell>
          <cell r="I3183" t="str">
            <v>No</v>
          </cell>
          <cell r="J3183" t="str">
            <v>NOS</v>
          </cell>
          <cell r="K3183" t="str">
            <v>SHAPES-FG</v>
          </cell>
          <cell r="L3183" t="str">
            <v>SIGNIFY(PH)</v>
          </cell>
        </row>
        <row r="3184">
          <cell r="A3184">
            <v>30313183</v>
          </cell>
          <cell r="B3184" t="str">
            <v>SP682XD H75LT CURVILINEAR W130L130R105 SUS 3.5K 35W BLK OC</v>
          </cell>
          <cell r="C3184">
            <v>0</v>
          </cell>
          <cell r="D3184">
            <v>4250.6374999999998</v>
          </cell>
          <cell r="I3184" t="str">
            <v>No</v>
          </cell>
          <cell r="J3184" t="str">
            <v>NOS</v>
          </cell>
          <cell r="K3184" t="str">
            <v>SHAPES-FG</v>
          </cell>
          <cell r="L3184" t="str">
            <v>SIGNIFY(PH)</v>
          </cell>
        </row>
        <row r="3185">
          <cell r="A3185">
            <v>30313182</v>
          </cell>
          <cell r="B3185" t="str">
            <v>SP682XD H75LT CURVILINEAR W42L42R30 SUS 4K 12W BLK OC</v>
          </cell>
          <cell r="C3185">
            <v>4</v>
          </cell>
          <cell r="D3185">
            <v>2824.4650000000001</v>
          </cell>
          <cell r="I3185" t="str">
            <v>No</v>
          </cell>
          <cell r="J3185" t="str">
            <v>NOS</v>
          </cell>
          <cell r="K3185" t="str">
            <v>SHAPES-FG</v>
          </cell>
          <cell r="L3185" t="str">
            <v>SIGNIFY(PH)</v>
          </cell>
        </row>
        <row r="3186">
          <cell r="A3186">
            <v>30313181</v>
          </cell>
          <cell r="B3186" t="str">
            <v>SP682XD H75LT CURVILINEAR W207L207R195 SUS 3.5K 52W BLK OC</v>
          </cell>
          <cell r="C3186">
            <v>0</v>
          </cell>
          <cell r="D3186">
            <v>1594.4688000000001</v>
          </cell>
          <cell r="I3186" t="str">
            <v>No</v>
          </cell>
          <cell r="J3186" t="str">
            <v>NOS</v>
          </cell>
          <cell r="K3186" t="str">
            <v>SHAPES-FG</v>
          </cell>
          <cell r="L3186" t="str">
            <v>SIGNIFY(PH)</v>
          </cell>
        </row>
        <row r="3187">
          <cell r="A3187">
            <v>30313180</v>
          </cell>
          <cell r="B3187" t="str">
            <v>SP682XD H75LT CURVILINEAR W125L120R120 SUS 3.5K 30W BLK OC</v>
          </cell>
          <cell r="C3187">
            <v>0</v>
          </cell>
          <cell r="D3187">
            <v>3982.0650000000001</v>
          </cell>
          <cell r="I3187" t="str">
            <v>No</v>
          </cell>
          <cell r="J3187" t="str">
            <v>NOS</v>
          </cell>
          <cell r="K3187" t="str">
            <v>SHAPES-FG</v>
          </cell>
          <cell r="L3187" t="str">
            <v>SIGNIFY(PH)</v>
          </cell>
        </row>
        <row r="3188">
          <cell r="A3188">
            <v>30313179</v>
          </cell>
          <cell r="B3188" t="str">
            <v>SP682XD H75LT CURVILINEAR W118L118R105 SUS 4K 31W BLK OC</v>
          </cell>
          <cell r="C3188">
            <v>0</v>
          </cell>
          <cell r="D3188">
            <v>4017.6975000000002</v>
          </cell>
          <cell r="I3188" t="str">
            <v>No</v>
          </cell>
          <cell r="J3188" t="str">
            <v>NOS</v>
          </cell>
          <cell r="K3188" t="str">
            <v>SHAPES-FG</v>
          </cell>
          <cell r="L3188" t="str">
            <v>SIGNIFY(PH)</v>
          </cell>
        </row>
        <row r="3189">
          <cell r="A3189">
            <v>30313178</v>
          </cell>
          <cell r="B3189" t="str">
            <v>SP682XD H75LT CURVILINEAR W106L106R30 SUS 4K 32W BLK OC</v>
          </cell>
          <cell r="C3189">
            <v>0</v>
          </cell>
          <cell r="D3189">
            <v>4088.2874999999999</v>
          </cell>
          <cell r="I3189" t="str">
            <v>No</v>
          </cell>
          <cell r="J3189" t="str">
            <v>NOS</v>
          </cell>
          <cell r="K3189" t="str">
            <v>SHAPES-FG</v>
          </cell>
          <cell r="L3189" t="str">
            <v>SIGNIFY(PH)</v>
          </cell>
        </row>
        <row r="3190">
          <cell r="A3190">
            <v>30313177</v>
          </cell>
          <cell r="B3190" t="str">
            <v>SP682XD H75LT CURVILINEAR W132L132R120 SUS 3.5K 35W BLK OC</v>
          </cell>
          <cell r="C3190">
            <v>0</v>
          </cell>
          <cell r="D3190">
            <v>4110.7349999999997</v>
          </cell>
          <cell r="I3190" t="str">
            <v>No</v>
          </cell>
          <cell r="J3190" t="str">
            <v>NOS</v>
          </cell>
          <cell r="K3190" t="str">
            <v>SHAPES-FG</v>
          </cell>
          <cell r="L3190" t="str">
            <v>SIGNIFY(PH)</v>
          </cell>
        </row>
        <row r="3191">
          <cell r="A3191">
            <v>30313176</v>
          </cell>
          <cell r="B3191" t="str">
            <v>SP682XD H75LT CURVILINEAR W90L70R45 SUS 4K 30W BLK OC</v>
          </cell>
          <cell r="C3191">
            <v>0</v>
          </cell>
          <cell r="D3191">
            <v>4086.05</v>
          </cell>
          <cell r="I3191" t="str">
            <v>No</v>
          </cell>
          <cell r="J3191" t="str">
            <v>NOS</v>
          </cell>
          <cell r="K3191" t="str">
            <v>SHAPES-FG</v>
          </cell>
          <cell r="L3191" t="str">
            <v>SIGNIFY(PH)</v>
          </cell>
        </row>
        <row r="3192">
          <cell r="A3192">
            <v>30313175</v>
          </cell>
          <cell r="B3192" t="str">
            <v>SP682XD H75LT CURVILINEAR W81L81R30 SUS 4K 24W BLK OC</v>
          </cell>
          <cell r="C3192">
            <v>0</v>
          </cell>
          <cell r="D3192">
            <v>3514.4612999999999</v>
          </cell>
          <cell r="I3192" t="str">
            <v>No</v>
          </cell>
          <cell r="J3192" t="str">
            <v>NOS</v>
          </cell>
          <cell r="K3192" t="str">
            <v>SHAPES-FG</v>
          </cell>
          <cell r="L3192" t="str">
            <v>SIGNIFY(PH)</v>
          </cell>
        </row>
        <row r="3193">
          <cell r="A3193">
            <v>30313174</v>
          </cell>
          <cell r="B3193" t="str">
            <v>SP682XD H75LT CURVILINEAR W83L83R45 SUS 3.5K 24W BLK OC</v>
          </cell>
          <cell r="C3193">
            <v>0</v>
          </cell>
          <cell r="D3193">
            <v>3533.82</v>
          </cell>
          <cell r="I3193" t="str">
            <v>No</v>
          </cell>
          <cell r="J3193" t="str">
            <v>NOS</v>
          </cell>
          <cell r="K3193" t="str">
            <v>SHAPES-FG</v>
          </cell>
          <cell r="L3193" t="str">
            <v>SIGNIFY(PH)</v>
          </cell>
        </row>
        <row r="3194">
          <cell r="A3194">
            <v>30313173</v>
          </cell>
          <cell r="B3194" t="str">
            <v>RC682PC 300MM 5.7K 25W FGR WHT OC</v>
          </cell>
          <cell r="C3194">
            <v>0</v>
          </cell>
          <cell r="D3194">
            <v>1113.6516999999999</v>
          </cell>
          <cell r="I3194" t="str">
            <v>No</v>
          </cell>
          <cell r="J3194" t="str">
            <v>NOS</v>
          </cell>
          <cell r="K3194" t="str">
            <v>SHAPES-FG</v>
          </cell>
          <cell r="L3194" t="str">
            <v>SIGNIFY(PH)</v>
          </cell>
        </row>
        <row r="3195">
          <cell r="A3195">
            <v>30313172</v>
          </cell>
          <cell r="B3195" t="str">
            <v>SP682PC-H55-900MM-830-60W-DNR-PRD (RAL 3028)-OD-PA101</v>
          </cell>
          <cell r="C3195">
            <v>0</v>
          </cell>
          <cell r="D3195">
            <v>5069.5066999999999</v>
          </cell>
          <cell r="I3195" t="str">
            <v>No</v>
          </cell>
          <cell r="J3195" t="str">
            <v>NOS</v>
          </cell>
          <cell r="K3195" t="str">
            <v>SHAPES-FG</v>
          </cell>
          <cell r="L3195" t="str">
            <v>SIGNIFY(PH)</v>
          </cell>
        </row>
        <row r="3196">
          <cell r="A3196">
            <v>30313171</v>
          </cell>
          <cell r="B3196" t="str">
            <v>SP682PC-H55-1200MM-830-80W-DNR-PRD (RAL 3028)-OD-PA101</v>
          </cell>
          <cell r="C3196">
            <v>0</v>
          </cell>
          <cell r="D3196">
            <v>5785.085</v>
          </cell>
          <cell r="I3196" t="str">
            <v>No</v>
          </cell>
          <cell r="J3196" t="str">
            <v>NOS</v>
          </cell>
          <cell r="K3196" t="str">
            <v>SHAPES-FG</v>
          </cell>
          <cell r="L3196" t="str">
            <v>SIGNIFY(PH)</v>
          </cell>
        </row>
        <row r="3197">
          <cell r="A3197">
            <v>30313170</v>
          </cell>
          <cell r="B3197" t="str">
            <v>SP682XD H55LT CURVILINEAR W1245L1712 SUS 4K 16W BLK OC</v>
          </cell>
          <cell r="C3197">
            <v>0</v>
          </cell>
          <cell r="D3197">
            <v>2579.1</v>
          </cell>
          <cell r="I3197" t="str">
            <v>No</v>
          </cell>
          <cell r="J3197" t="str">
            <v>NOS</v>
          </cell>
          <cell r="K3197" t="str">
            <v>SHAPES-FG</v>
          </cell>
          <cell r="L3197" t="str">
            <v>SIGNIFY(PH)</v>
          </cell>
        </row>
        <row r="3198">
          <cell r="A3198">
            <v>30313169</v>
          </cell>
          <cell r="B3198" t="str">
            <v>SP682XD H55LT CURVILINEAR W916L916 SUS 4K 20W BLK OC</v>
          </cell>
          <cell r="C3198">
            <v>0</v>
          </cell>
          <cell r="D3198">
            <v>2127.8975</v>
          </cell>
          <cell r="I3198" t="str">
            <v>No</v>
          </cell>
          <cell r="J3198" t="str">
            <v>NOS</v>
          </cell>
          <cell r="K3198" t="str">
            <v>SHAPES-FG</v>
          </cell>
          <cell r="L3198" t="str">
            <v>SIGNIFY(PH)</v>
          </cell>
        </row>
        <row r="3199">
          <cell r="A3199">
            <v>30313168</v>
          </cell>
          <cell r="B3199" t="str">
            <v>SP682XD H55LT CURVILINEAR W1200L1200 SUS 4K 20W BLK OC</v>
          </cell>
          <cell r="C3199">
            <v>0</v>
          </cell>
          <cell r="D3199">
            <v>2414.4575</v>
          </cell>
          <cell r="I3199" t="str">
            <v>No</v>
          </cell>
          <cell r="J3199" t="str">
            <v>NOS</v>
          </cell>
          <cell r="K3199" t="str">
            <v>SHAPES-FG</v>
          </cell>
          <cell r="L3199" t="str">
            <v>SIGNIFY(PH)</v>
          </cell>
        </row>
        <row r="3200">
          <cell r="A3200">
            <v>30313167</v>
          </cell>
          <cell r="B3200" t="str">
            <v>SP682PD-H55-1200MM-940-80W-DNR-BLK-OC-PA093</v>
          </cell>
          <cell r="C3200">
            <v>1</v>
          </cell>
          <cell r="D3200">
            <v>8357.4</v>
          </cell>
          <cell r="I3200" t="str">
            <v>No</v>
          </cell>
          <cell r="J3200" t="str">
            <v>NOS</v>
          </cell>
          <cell r="K3200" t="str">
            <v>SHAPES-FG</v>
          </cell>
          <cell r="L3200" t="str">
            <v>SIGNIFY(PH)</v>
          </cell>
        </row>
        <row r="3201">
          <cell r="A3201">
            <v>30313166</v>
          </cell>
          <cell r="B3201" t="str">
            <v>SP682PD-H55-600MM-940-20W-DNR-BLK-OC-PA093</v>
          </cell>
          <cell r="C3201">
            <v>0</v>
          </cell>
          <cell r="D3201">
            <v>3478.62</v>
          </cell>
          <cell r="I3201" t="str">
            <v>No</v>
          </cell>
          <cell r="J3201" t="str">
            <v>NOS</v>
          </cell>
          <cell r="K3201" t="str">
            <v>SHAPES-FG</v>
          </cell>
          <cell r="L3201" t="str">
            <v>SIGNIFY(PH)</v>
          </cell>
        </row>
        <row r="3202">
          <cell r="A3202">
            <v>30313165</v>
          </cell>
          <cell r="B3202" t="str">
            <v>SP682PC-H75-600MM-840-40W-FGR-BLK-OC-PA095</v>
          </cell>
          <cell r="C3202">
            <v>7</v>
          </cell>
          <cell r="D3202">
            <v>2608.5403999999999</v>
          </cell>
          <cell r="I3202" t="str">
            <v>No</v>
          </cell>
          <cell r="J3202" t="str">
            <v>NOS</v>
          </cell>
          <cell r="K3202" t="str">
            <v>SHAPES-FG</v>
          </cell>
          <cell r="L3202" t="str">
            <v>SIGNIFY(PH)</v>
          </cell>
        </row>
        <row r="3203">
          <cell r="A3203">
            <v>30313164</v>
          </cell>
          <cell r="B3203" t="str">
            <v>SP682PC-H75-600MM-865-40W-FGR-WHT-OC</v>
          </cell>
          <cell r="C3203">
            <v>0</v>
          </cell>
          <cell r="D3203">
            <v>2445.9349999999999</v>
          </cell>
          <cell r="I3203" t="str">
            <v>No</v>
          </cell>
          <cell r="J3203" t="str">
            <v>NOS</v>
          </cell>
          <cell r="K3203" t="str">
            <v>SHAPES-FG</v>
          </cell>
          <cell r="L3203" t="str">
            <v>SIGNIFY(PH)</v>
          </cell>
        </row>
        <row r="3204">
          <cell r="A3204">
            <v>30313163</v>
          </cell>
          <cell r="B3204" t="str">
            <v>SP682PC-H75-600MM-865-30W-DNR-WHT-OD</v>
          </cell>
          <cell r="C3204">
            <v>9</v>
          </cell>
          <cell r="D3204">
            <v>2374.8339999999998</v>
          </cell>
          <cell r="I3204" t="str">
            <v>No</v>
          </cell>
          <cell r="J3204" t="str">
            <v>NOS</v>
          </cell>
          <cell r="K3204" t="str">
            <v>SHAPES-FG</v>
          </cell>
          <cell r="L3204" t="str">
            <v>SIGNIFY(PH)</v>
          </cell>
        </row>
        <row r="3205">
          <cell r="A3205">
            <v>30313162</v>
          </cell>
          <cell r="B3205" t="str">
            <v>SP682PD-H55-1200MM-965-80W-DNR-WHT-OC-PA094</v>
          </cell>
          <cell r="C3205">
            <v>0</v>
          </cell>
          <cell r="D3205">
            <v>0</v>
          </cell>
          <cell r="I3205" t="str">
            <v>No</v>
          </cell>
          <cell r="J3205" t="str">
            <v>NOS</v>
          </cell>
          <cell r="K3205" t="str">
            <v>SHAPES-FG</v>
          </cell>
          <cell r="L3205" t="str">
            <v>SIGNIFY(PH)</v>
          </cell>
        </row>
        <row r="3206">
          <cell r="A3206">
            <v>30313161</v>
          </cell>
          <cell r="B3206" t="str">
            <v>SP682PC-H55-1200MM-965-80W-DNR-WHT-OC-PA094</v>
          </cell>
          <cell r="C3206">
            <v>0</v>
          </cell>
          <cell r="D3206">
            <v>2313.1799999999998</v>
          </cell>
          <cell r="I3206" t="str">
            <v>No</v>
          </cell>
          <cell r="J3206" t="str">
            <v>NOS</v>
          </cell>
          <cell r="K3206" t="str">
            <v>SHAPES-FG</v>
          </cell>
          <cell r="L3206" t="str">
            <v>SIGNIFY(PH)</v>
          </cell>
        </row>
        <row r="3207">
          <cell r="A3207">
            <v>30313160</v>
          </cell>
          <cell r="B3207" t="str">
            <v>RC682XC CURVILINEAR W55L200 REC 4K 26W GG OD</v>
          </cell>
          <cell r="C3207">
            <v>0</v>
          </cell>
          <cell r="D3207">
            <v>3487.78</v>
          </cell>
          <cell r="I3207" t="str">
            <v>No</v>
          </cell>
          <cell r="J3207" t="str">
            <v>NOS</v>
          </cell>
          <cell r="K3207" t="str">
            <v>SHAPES-FG</v>
          </cell>
          <cell r="L3207" t="str">
            <v>SIGNIFY(PH)</v>
          </cell>
        </row>
        <row r="3208">
          <cell r="A3208">
            <v>30313159</v>
          </cell>
          <cell r="B3208" t="str">
            <v>RC682XC CURVILINEAR L1780 REC 4K 18W GG OD</v>
          </cell>
          <cell r="C3208">
            <v>0</v>
          </cell>
          <cell r="D3208">
            <v>2324.8850000000002</v>
          </cell>
          <cell r="I3208" t="str">
            <v>No</v>
          </cell>
          <cell r="J3208" t="str">
            <v>NOS</v>
          </cell>
          <cell r="K3208" t="str">
            <v>SHAPES-FG</v>
          </cell>
          <cell r="L3208" t="str">
            <v>SIGNIFY(PH)</v>
          </cell>
        </row>
        <row r="3209">
          <cell r="A3209">
            <v>30313158</v>
          </cell>
          <cell r="B3209" t="str">
            <v>SP682PD-H75-600X600X520MM-940-30W-FGRE-WHT-OD</v>
          </cell>
          <cell r="C3209">
            <v>0</v>
          </cell>
          <cell r="D3209">
            <v>832.09</v>
          </cell>
          <cell r="I3209" t="str">
            <v>No</v>
          </cell>
          <cell r="J3209" t="str">
            <v>NOS</v>
          </cell>
          <cell r="K3209" t="str">
            <v>SHAPES-FG</v>
          </cell>
          <cell r="L3209" t="str">
            <v>SIGNIFY(PH)</v>
          </cell>
        </row>
        <row r="3210">
          <cell r="A3210">
            <v>30313157</v>
          </cell>
          <cell r="B3210" t="str">
            <v>SP682XD H55LT CURVILINEAR W124L124 SUS 5.7K 42W WHT OD</v>
          </cell>
          <cell r="C3210">
            <v>0</v>
          </cell>
          <cell r="D3210">
            <v>4175.6625000000004</v>
          </cell>
          <cell r="I3210" t="str">
            <v>No</v>
          </cell>
          <cell r="J3210" t="str">
            <v>NOS</v>
          </cell>
          <cell r="K3210" t="str">
            <v>SHAPES-FG</v>
          </cell>
          <cell r="L3210" t="str">
            <v>SIGNIFY(PH)</v>
          </cell>
        </row>
        <row r="3211">
          <cell r="A3211">
            <v>30313156</v>
          </cell>
          <cell r="B3211" t="str">
            <v>SP682XD H55LT CURVILINEAR W96L141 SUS 5.7K 56W WHT OD</v>
          </cell>
          <cell r="C3211">
            <v>0</v>
          </cell>
          <cell r="D3211">
            <v>4042.9724999999999</v>
          </cell>
          <cell r="I3211" t="str">
            <v>No</v>
          </cell>
          <cell r="J3211" t="str">
            <v>NOS</v>
          </cell>
          <cell r="K3211" t="str">
            <v>SHAPES-FG</v>
          </cell>
          <cell r="L3211" t="str">
            <v>SIGNIFY(PH)</v>
          </cell>
        </row>
        <row r="3212">
          <cell r="A3212">
            <v>30313155</v>
          </cell>
          <cell r="B3212" t="str">
            <v>SP682XD H55LT CURVILINEAR W70L141 SUS 5.7K 48W WHT OD</v>
          </cell>
          <cell r="C3212">
            <v>0</v>
          </cell>
          <cell r="D3212">
            <v>4455.2542000000003</v>
          </cell>
          <cell r="I3212" t="str">
            <v>No</v>
          </cell>
          <cell r="J3212" t="str">
            <v>NOS</v>
          </cell>
          <cell r="K3212" t="str">
            <v>SHAPES-FG</v>
          </cell>
          <cell r="L3212" t="str">
            <v>SIGNIFY(PH)</v>
          </cell>
        </row>
        <row r="3213">
          <cell r="A3213">
            <v>30313154</v>
          </cell>
          <cell r="B3213" t="str">
            <v>SP682XD H55LT CURVILINEAR W58L141 SUS 5.7K 42W WHT OD</v>
          </cell>
          <cell r="C3213">
            <v>0</v>
          </cell>
          <cell r="D3213">
            <v>4050.614</v>
          </cell>
          <cell r="I3213" t="str">
            <v>No</v>
          </cell>
          <cell r="J3213" t="str">
            <v>NOS</v>
          </cell>
          <cell r="K3213" t="str">
            <v>SHAPES-FG</v>
          </cell>
          <cell r="L3213" t="str">
            <v>SIGNIFY(PH)</v>
          </cell>
        </row>
        <row r="3214">
          <cell r="A3214">
            <v>30313153</v>
          </cell>
          <cell r="B3214" t="str">
            <v>SP682XD H55LT CURVILINEAR L2160 SUS 5.7K 38W WHT OD</v>
          </cell>
          <cell r="C3214">
            <v>0</v>
          </cell>
          <cell r="D3214">
            <v>3106.4216999999999</v>
          </cell>
          <cell r="I3214" t="str">
            <v>No</v>
          </cell>
          <cell r="J3214" t="str">
            <v>NOS</v>
          </cell>
          <cell r="K3214" t="str">
            <v>SHAPES-FG</v>
          </cell>
          <cell r="L3214" t="str">
            <v>SIGNIFY(PH)</v>
          </cell>
        </row>
        <row r="3215">
          <cell r="A3215">
            <v>30313152</v>
          </cell>
          <cell r="B3215" t="str">
            <v>SP682XD H55LT CURVILINEAR L1907 SUS 5.7K 34W WHT OD</v>
          </cell>
          <cell r="C3215">
            <v>0</v>
          </cell>
          <cell r="D3215">
            <v>3101.7017000000001</v>
          </cell>
          <cell r="I3215" t="str">
            <v>No</v>
          </cell>
          <cell r="J3215" t="str">
            <v>NOS</v>
          </cell>
          <cell r="K3215" t="str">
            <v>SHAPES-FG</v>
          </cell>
          <cell r="L3215" t="str">
            <v>SIGNIFY(PH)</v>
          </cell>
        </row>
        <row r="3216">
          <cell r="A3216">
            <v>30313151</v>
          </cell>
          <cell r="B3216" t="str">
            <v>SP682XD H55LT CURVILINEAR L1780 SUS 5.7K 32W WHT OD</v>
          </cell>
          <cell r="C3216">
            <v>0</v>
          </cell>
          <cell r="D3216">
            <v>2795.74</v>
          </cell>
          <cell r="I3216" t="str">
            <v>No</v>
          </cell>
          <cell r="J3216" t="str">
            <v>NOS</v>
          </cell>
          <cell r="K3216" t="str">
            <v>SHAPES-FG</v>
          </cell>
          <cell r="L3216" t="str">
            <v>SIGNIFY(PH)</v>
          </cell>
        </row>
        <row r="3217">
          <cell r="A3217">
            <v>30313150</v>
          </cell>
          <cell r="B3217" t="str">
            <v>SP682XD H55LT CURVILINEAR L1400 SUS 5.7K 25W WHT OD</v>
          </cell>
          <cell r="C3217">
            <v>0</v>
          </cell>
          <cell r="D3217">
            <v>2941.1849999999999</v>
          </cell>
          <cell r="I3217" t="str">
            <v>No</v>
          </cell>
          <cell r="J3217" t="str">
            <v>NOS</v>
          </cell>
          <cell r="K3217" t="str">
            <v>SHAPES-FG</v>
          </cell>
          <cell r="L3217" t="str">
            <v>SIGNIFY(PH)</v>
          </cell>
        </row>
        <row r="3218">
          <cell r="A3218">
            <v>30313149</v>
          </cell>
          <cell r="B3218" t="str">
            <v>SP682XD H55LT CURVILINEAR L1018 SUS 5.7K 18W WHT OD</v>
          </cell>
          <cell r="C3218">
            <v>0</v>
          </cell>
          <cell r="D3218">
            <v>2599.0675000000001</v>
          </cell>
          <cell r="I3218" t="str">
            <v>No</v>
          </cell>
          <cell r="J3218" t="str">
            <v>NOS</v>
          </cell>
          <cell r="K3218" t="str">
            <v>SHAPES-FG</v>
          </cell>
          <cell r="L3218" t="str">
            <v>SIGNIFY(PH)</v>
          </cell>
        </row>
        <row r="3219">
          <cell r="A3219">
            <v>30313148</v>
          </cell>
          <cell r="B3219" t="str">
            <v>SP682PC-H75-1200MM-840-60W-DNTR-WHT-OD</v>
          </cell>
          <cell r="C3219">
            <v>0</v>
          </cell>
          <cell r="D3219">
            <v>5368.6149999999998</v>
          </cell>
          <cell r="I3219" t="str">
            <v>No</v>
          </cell>
          <cell r="J3219" t="str">
            <v>NOS</v>
          </cell>
          <cell r="K3219" t="str">
            <v>SHAPES-FG</v>
          </cell>
          <cell r="L3219" t="str">
            <v>SIGNIFY(PH)</v>
          </cell>
        </row>
        <row r="3220">
          <cell r="A3220">
            <v>30313147</v>
          </cell>
          <cell r="B3220" t="str">
            <v>SP682PD-H75-600MM-940-30W-FGR-WHT-OD</v>
          </cell>
          <cell r="C3220">
            <v>0</v>
          </cell>
          <cell r="D3220">
            <v>0</v>
          </cell>
          <cell r="I3220" t="str">
            <v>No</v>
          </cell>
          <cell r="J3220" t="str">
            <v>NOS</v>
          </cell>
          <cell r="K3220" t="str">
            <v>SHAPES-FG</v>
          </cell>
          <cell r="L3220" t="str">
            <v>SIGNIFY(PH)</v>
          </cell>
        </row>
        <row r="3221">
          <cell r="A3221">
            <v>30313146</v>
          </cell>
          <cell r="B3221" t="str">
            <v>SP682PC-H75-600MM-830-40W-FGHX-BLK-OD</v>
          </cell>
          <cell r="C3221">
            <v>0</v>
          </cell>
          <cell r="D3221">
            <v>2195.4499999999998</v>
          </cell>
          <cell r="I3221" t="str">
            <v>No</v>
          </cell>
          <cell r="J3221" t="str">
            <v>NOS</v>
          </cell>
          <cell r="K3221" t="str">
            <v>SHAPES-FG</v>
          </cell>
          <cell r="L3221" t="str">
            <v>SIGNIFY(PH)</v>
          </cell>
        </row>
        <row r="3222">
          <cell r="A3222">
            <v>30313145</v>
          </cell>
          <cell r="B3222" t="str">
            <v>SP682PC-H55-1200MM-840-80W-DNR-BLK-OC-PA088</v>
          </cell>
          <cell r="C3222">
            <v>0</v>
          </cell>
          <cell r="D3222">
            <v>6363.14</v>
          </cell>
          <cell r="I3222" t="str">
            <v>No</v>
          </cell>
          <cell r="J3222" t="str">
            <v>NOS</v>
          </cell>
          <cell r="K3222" t="str">
            <v>SHAPES-FG</v>
          </cell>
          <cell r="L3222" t="str">
            <v>SIGNIFY(PH)</v>
          </cell>
        </row>
        <row r="3223">
          <cell r="A3223">
            <v>30313144</v>
          </cell>
          <cell r="B3223" t="str">
            <v>RC682PD H75 900MM 4K 70W FGR WHT OC-PA085</v>
          </cell>
          <cell r="C3223">
            <v>0</v>
          </cell>
          <cell r="D3223">
            <v>9288.14</v>
          </cell>
          <cell r="I3223" t="str">
            <v>No</v>
          </cell>
          <cell r="J3223" t="str">
            <v>NOS</v>
          </cell>
          <cell r="K3223" t="str">
            <v>SHAPES-FG</v>
          </cell>
          <cell r="L3223" t="str">
            <v>SIGNIFY(PH)</v>
          </cell>
        </row>
        <row r="3224">
          <cell r="A3224">
            <v>30313143</v>
          </cell>
          <cell r="B3224" t="str">
            <v>SP682PC-H75-600MM-840-44W-DNS-WHT-OC</v>
          </cell>
          <cell r="C3224">
            <v>0</v>
          </cell>
          <cell r="D3224">
            <v>0</v>
          </cell>
          <cell r="I3224" t="str">
            <v>No</v>
          </cell>
          <cell r="J3224" t="str">
            <v>NOS</v>
          </cell>
          <cell r="K3224" t="str">
            <v>SHAPES-FG</v>
          </cell>
          <cell r="L3224" t="str">
            <v>SIGNIFY(PH)</v>
          </cell>
        </row>
        <row r="3225">
          <cell r="A3225">
            <v>30313142</v>
          </cell>
          <cell r="B3225" t="str">
            <v>SP682XC H55LT CURVILINEAR W81L100 SUS 4K 45W RED OD</v>
          </cell>
          <cell r="C3225">
            <v>0</v>
          </cell>
          <cell r="D3225">
            <v>4318.83</v>
          </cell>
          <cell r="I3225" t="str">
            <v>No</v>
          </cell>
          <cell r="J3225" t="str">
            <v>NOS</v>
          </cell>
          <cell r="K3225" t="str">
            <v>SHAPES-FG</v>
          </cell>
          <cell r="L3225" t="str">
            <v>SIGNIFY(PH)</v>
          </cell>
        </row>
        <row r="3226">
          <cell r="A3226">
            <v>30313141</v>
          </cell>
          <cell r="B3226" t="str">
            <v>SP682XC H55LT CURVILINEAR W111L111 SUS 4K 42W BLK OD</v>
          </cell>
          <cell r="C3226">
            <v>0</v>
          </cell>
          <cell r="D3226">
            <v>2854.18</v>
          </cell>
          <cell r="I3226" t="str">
            <v>No</v>
          </cell>
          <cell r="J3226" t="str">
            <v>NOS</v>
          </cell>
          <cell r="K3226" t="str">
            <v>SHAPES-FG</v>
          </cell>
          <cell r="L3226" t="str">
            <v>SIGNIFY(PH)</v>
          </cell>
        </row>
        <row r="3227">
          <cell r="A3227">
            <v>30313140</v>
          </cell>
          <cell r="B3227" t="str">
            <v>SP682XC H55LT CURVILINEAR W121L121 SUS 4K 42W BLK OD</v>
          </cell>
          <cell r="C3227">
            <v>0</v>
          </cell>
          <cell r="D3227">
            <v>25035.37</v>
          </cell>
          <cell r="I3227" t="str">
            <v>No</v>
          </cell>
          <cell r="J3227" t="str">
            <v>NOS</v>
          </cell>
          <cell r="K3227" t="str">
            <v>SHAPES-FG</v>
          </cell>
          <cell r="L3227" t="str">
            <v>SIGNIFY(PH)</v>
          </cell>
        </row>
        <row r="3228">
          <cell r="A3228">
            <v>30313139</v>
          </cell>
          <cell r="B3228" t="str">
            <v>SP682XC H55LT CURVILINEAR W136L136 SUS 4K 52W GLD OD</v>
          </cell>
          <cell r="C3228">
            <v>0</v>
          </cell>
          <cell r="D3228">
            <v>3355.1925000000001</v>
          </cell>
          <cell r="I3228" t="str">
            <v>No</v>
          </cell>
          <cell r="J3228" t="str">
            <v>NOS</v>
          </cell>
          <cell r="K3228" t="str">
            <v>SHAPES-FG</v>
          </cell>
          <cell r="L3228" t="str">
            <v>SIGNIFY(PH)</v>
          </cell>
        </row>
        <row r="3229">
          <cell r="A3229">
            <v>30313138</v>
          </cell>
          <cell r="B3229" t="str">
            <v>SP682XC H55LT CURVILINEAR W32L199 SUS 4K 40W RED OD</v>
          </cell>
          <cell r="C3229">
            <v>0</v>
          </cell>
          <cell r="D3229">
            <v>4540.8999999999996</v>
          </cell>
          <cell r="I3229" t="str">
            <v>No</v>
          </cell>
          <cell r="J3229" t="str">
            <v>NOS</v>
          </cell>
          <cell r="K3229" t="str">
            <v>SHAPES-FG</v>
          </cell>
          <cell r="L3229" t="str">
            <v>SIGNIFY(PH)</v>
          </cell>
        </row>
        <row r="3230">
          <cell r="A3230">
            <v>30313137</v>
          </cell>
          <cell r="B3230" t="str">
            <v>SP682XC H55LT CURVILINEAR W60L60 SUS 4K 22W RED OD</v>
          </cell>
          <cell r="C3230">
            <v>0</v>
          </cell>
          <cell r="D3230">
            <v>2058.8200000000002</v>
          </cell>
          <cell r="I3230" t="str">
            <v>No</v>
          </cell>
          <cell r="J3230" t="str">
            <v>NOS</v>
          </cell>
          <cell r="K3230" t="str">
            <v>SHAPES-FG</v>
          </cell>
          <cell r="L3230" t="str">
            <v>SIGNIFY(PH)</v>
          </cell>
        </row>
        <row r="3231">
          <cell r="A3231">
            <v>30313136</v>
          </cell>
          <cell r="B3231" t="str">
            <v>SP682XC H55LT CURVILINEAR W65L13 SUS 4K 48W RED OD</v>
          </cell>
          <cell r="C3231">
            <v>0</v>
          </cell>
          <cell r="D3231">
            <v>2831.5625</v>
          </cell>
          <cell r="I3231" t="str">
            <v>No</v>
          </cell>
          <cell r="J3231" t="str">
            <v>NOS</v>
          </cell>
          <cell r="K3231" t="str">
            <v>SHAPES-FG</v>
          </cell>
          <cell r="L3231" t="str">
            <v>SIGNIFY(PH)</v>
          </cell>
        </row>
        <row r="3232">
          <cell r="A3232">
            <v>30313135</v>
          </cell>
          <cell r="B3232" t="str">
            <v>SP682XC H55LT CURVILINEAR W81L81 SUS 4K 28W BLK OD</v>
          </cell>
          <cell r="C3232">
            <v>0</v>
          </cell>
          <cell r="D3232">
            <v>2260.3724999999999</v>
          </cell>
          <cell r="I3232" t="str">
            <v>No</v>
          </cell>
          <cell r="J3232" t="str">
            <v>NOS</v>
          </cell>
          <cell r="K3232" t="str">
            <v>SHAPES-FG</v>
          </cell>
          <cell r="L3232" t="str">
            <v>SIGNIFY(PH)</v>
          </cell>
        </row>
        <row r="3233">
          <cell r="A3233">
            <v>30313134</v>
          </cell>
          <cell r="B3233" t="str">
            <v>SP682PC-H55-600MM-840-30W-DNR-WHT (RAL 9010)-OD-PA084</v>
          </cell>
          <cell r="C3233">
            <v>0</v>
          </cell>
          <cell r="D3233">
            <v>2233.25</v>
          </cell>
          <cell r="I3233" t="str">
            <v>No</v>
          </cell>
          <cell r="J3233" t="str">
            <v>NOS</v>
          </cell>
          <cell r="K3233" t="str">
            <v>SHAPES-FG</v>
          </cell>
          <cell r="L3233" t="str">
            <v>SIGNIFY(PH)</v>
          </cell>
        </row>
        <row r="3234">
          <cell r="A3234">
            <v>30313133</v>
          </cell>
          <cell r="B3234" t="str">
            <v>SP682XC H55LT CURVILINEAR L2144 SUS 4K 42W RED OD</v>
          </cell>
          <cell r="C3234">
            <v>0</v>
          </cell>
          <cell r="D3234">
            <v>1960.4915000000001</v>
          </cell>
          <cell r="I3234" t="str">
            <v>No</v>
          </cell>
          <cell r="J3234" t="str">
            <v>NOS</v>
          </cell>
          <cell r="K3234" t="str">
            <v>SHAPES-FG</v>
          </cell>
          <cell r="L3234" t="str">
            <v>SIGNIFY(PH)</v>
          </cell>
        </row>
        <row r="3235">
          <cell r="A3235">
            <v>30313132</v>
          </cell>
          <cell r="B3235" t="str">
            <v>SP682XC H55LT CURVILINEAR L2144 SUS 4K 44W BLK OD</v>
          </cell>
          <cell r="C3235">
            <v>0</v>
          </cell>
          <cell r="D3235">
            <v>1399.48</v>
          </cell>
          <cell r="I3235" t="str">
            <v>No</v>
          </cell>
          <cell r="J3235" t="str">
            <v>NOS</v>
          </cell>
          <cell r="K3235" t="str">
            <v>SHAPES-FG</v>
          </cell>
          <cell r="L3235" t="str">
            <v>SIGNIFY(PH)</v>
          </cell>
        </row>
        <row r="3236">
          <cell r="A3236">
            <v>30313131</v>
          </cell>
          <cell r="B3236" t="str">
            <v>SP682XC H55LT CURVILINEAR L1653 SUS 4K 32W GLD OD</v>
          </cell>
          <cell r="C3236">
            <v>0</v>
          </cell>
          <cell r="D3236">
            <v>1809.7325000000001</v>
          </cell>
          <cell r="I3236" t="str">
            <v>No</v>
          </cell>
          <cell r="J3236" t="str">
            <v>NOS</v>
          </cell>
          <cell r="K3236" t="str">
            <v>SHAPES-FG</v>
          </cell>
          <cell r="L3236" t="str">
            <v>SIGNIFY(PH)</v>
          </cell>
        </row>
        <row r="3237">
          <cell r="A3237">
            <v>30313130</v>
          </cell>
          <cell r="B3237" t="str">
            <v>SP682XC H55LT CURVILINEAR L1653 SUS 4K 32W BLK OD</v>
          </cell>
          <cell r="C3237">
            <v>0</v>
          </cell>
          <cell r="D3237">
            <v>1898.9217000000001</v>
          </cell>
          <cell r="I3237" t="str">
            <v>No</v>
          </cell>
          <cell r="J3237" t="str">
            <v>NOS</v>
          </cell>
          <cell r="K3237" t="str">
            <v>SHAPES-FG</v>
          </cell>
          <cell r="L3237" t="str">
            <v>SIGNIFY(PH)</v>
          </cell>
        </row>
        <row r="3238">
          <cell r="A3238">
            <v>30313129</v>
          </cell>
          <cell r="B3238" t="str">
            <v>SP682XC H55LT CURVILINEAR L1526 SUS 4K 30W BLK OD</v>
          </cell>
          <cell r="C3238">
            <v>0</v>
          </cell>
          <cell r="D3238">
            <v>1724.7564</v>
          </cell>
          <cell r="I3238" t="str">
            <v>No</v>
          </cell>
          <cell r="J3238" t="str">
            <v>NOS</v>
          </cell>
          <cell r="K3238" t="str">
            <v>SHAPES-FG</v>
          </cell>
          <cell r="L3238" t="str">
            <v>SIGNIFY(PH)</v>
          </cell>
        </row>
        <row r="3239">
          <cell r="A3239">
            <v>30313128</v>
          </cell>
          <cell r="B3239" t="str">
            <v>SP682XC H55LT CURVILINEAR L1260 SUS 4K 25W RED OD</v>
          </cell>
          <cell r="C3239">
            <v>0</v>
          </cell>
          <cell r="D3239">
            <v>2254.12</v>
          </cell>
          <cell r="I3239" t="str">
            <v>No</v>
          </cell>
          <cell r="J3239" t="str">
            <v>NOS</v>
          </cell>
          <cell r="K3239" t="str">
            <v>SHAPES-FG</v>
          </cell>
          <cell r="L3239" t="str">
            <v>SIGNIFY(PH)</v>
          </cell>
        </row>
        <row r="3240">
          <cell r="A3240">
            <v>30313127</v>
          </cell>
          <cell r="B3240" t="str">
            <v>SP682XC H55LT CURVILINEAR L1260 SUS 4K 25W BLK OD</v>
          </cell>
          <cell r="C3240">
            <v>0</v>
          </cell>
          <cell r="D3240">
            <v>2009.25</v>
          </cell>
          <cell r="I3240" t="str">
            <v>No</v>
          </cell>
          <cell r="J3240" t="str">
            <v>NOS</v>
          </cell>
          <cell r="K3240" t="str">
            <v>SHAPES-FG</v>
          </cell>
          <cell r="L3240" t="str">
            <v>SIGNIFY(PH)</v>
          </cell>
        </row>
        <row r="3241">
          <cell r="A3241">
            <v>30313126</v>
          </cell>
          <cell r="B3241" t="str">
            <v>SP682PC-H75-450MM-840-30W-DNR-WBL (RAL 5021)-OD-PA064</v>
          </cell>
          <cell r="C3241">
            <v>0</v>
          </cell>
          <cell r="D3241">
            <v>1801.1025</v>
          </cell>
          <cell r="I3241" t="str">
            <v>No</v>
          </cell>
          <cell r="J3241" t="str">
            <v>NOS</v>
          </cell>
          <cell r="K3241" t="str">
            <v>SHAPES-FG</v>
          </cell>
          <cell r="L3241" t="str">
            <v>SIGNIFY(PH)</v>
          </cell>
        </row>
        <row r="3242">
          <cell r="A3242">
            <v>30313125</v>
          </cell>
          <cell r="B3242" t="str">
            <v>XTO CURVILINEAR XD ARCL1260R8000 REC 3K 30W WHT OD</v>
          </cell>
          <cell r="C3242">
            <v>0</v>
          </cell>
          <cell r="D3242">
            <v>2906.6534999999999</v>
          </cell>
          <cell r="I3242" t="str">
            <v>No</v>
          </cell>
          <cell r="J3242" t="str">
            <v>NOS</v>
          </cell>
          <cell r="K3242" t="str">
            <v>SHAPES-FG</v>
          </cell>
          <cell r="L3242" t="str">
            <v>SIGNIFY(PH)</v>
          </cell>
        </row>
        <row r="3243">
          <cell r="A3243">
            <v>30313124</v>
          </cell>
          <cell r="B3243" t="str">
            <v>SP682PC-H75-900MM-865-60W-DNR-WHT-OD</v>
          </cell>
          <cell r="C3243">
            <v>0</v>
          </cell>
          <cell r="D3243">
            <v>4848.7700000000004</v>
          </cell>
          <cell r="I3243" t="str">
            <v>No</v>
          </cell>
          <cell r="J3243" t="str">
            <v>NOS</v>
          </cell>
          <cell r="K3243" t="str">
            <v>SHAPES-FG</v>
          </cell>
          <cell r="L3243" t="str">
            <v>SIGNIFY(PH)</v>
          </cell>
        </row>
        <row r="3244">
          <cell r="A3244">
            <v>30313123</v>
          </cell>
          <cell r="B3244" t="str">
            <v>XTO CURVILINEAR XC L1320R840 SUS 4K 26W WHT OD</v>
          </cell>
          <cell r="C3244">
            <v>0</v>
          </cell>
          <cell r="D3244">
            <v>2293.585</v>
          </cell>
          <cell r="I3244" t="str">
            <v>No</v>
          </cell>
          <cell r="J3244" t="str">
            <v>NOS</v>
          </cell>
          <cell r="K3244" t="str">
            <v>SHAPES-FG</v>
          </cell>
          <cell r="L3244" t="str">
            <v>SIGNIFY(PH)</v>
          </cell>
        </row>
        <row r="3245">
          <cell r="A3245">
            <v>30313122</v>
          </cell>
          <cell r="B3245" t="str">
            <v>XTO CURVILINEAR XC L1414R450 SUS 4K 26W WHT OD</v>
          </cell>
          <cell r="C3245">
            <v>0</v>
          </cell>
          <cell r="D3245">
            <v>2241.5625</v>
          </cell>
          <cell r="I3245" t="str">
            <v>No</v>
          </cell>
          <cell r="J3245" t="str">
            <v>NOS</v>
          </cell>
          <cell r="K3245" t="str">
            <v>SHAPES-FG</v>
          </cell>
          <cell r="L3245" t="str">
            <v>SIGNIFY(PH)</v>
          </cell>
        </row>
        <row r="3246">
          <cell r="A3246">
            <v>30313121</v>
          </cell>
          <cell r="B3246" t="str">
            <v>XTO CURVILINEAR XC L1571R500 SUS 4K 30W WHT OD</v>
          </cell>
          <cell r="C3246">
            <v>0</v>
          </cell>
          <cell r="D3246">
            <v>3007.9549999999999</v>
          </cell>
          <cell r="I3246" t="str">
            <v>No</v>
          </cell>
          <cell r="J3246" t="str">
            <v>NOS</v>
          </cell>
          <cell r="K3246" t="str">
            <v>SHAPES-FG</v>
          </cell>
          <cell r="L3246" t="str">
            <v>SIGNIFY(PH)</v>
          </cell>
        </row>
        <row r="3247">
          <cell r="A3247">
            <v>30313120</v>
          </cell>
          <cell r="B3247" t="str">
            <v>XTO CURVILINEAR XC L2144 SUS 4K 44W WHT OD</v>
          </cell>
          <cell r="C3247">
            <v>0</v>
          </cell>
          <cell r="D3247">
            <v>2058.105</v>
          </cell>
          <cell r="I3247" t="str">
            <v>No</v>
          </cell>
          <cell r="J3247" t="str">
            <v>NOS</v>
          </cell>
          <cell r="K3247" t="str">
            <v>SHAPES-FG</v>
          </cell>
          <cell r="L3247" t="str">
            <v>SIGNIFY(PH)</v>
          </cell>
        </row>
        <row r="3248">
          <cell r="A3248">
            <v>30313119</v>
          </cell>
          <cell r="B3248" t="str">
            <v>XTO CURVILINEAR XC L2016 SUS 4K 40W WHT OD</v>
          </cell>
          <cell r="C3248">
            <v>0</v>
          </cell>
          <cell r="D3248">
            <v>1963.24</v>
          </cell>
          <cell r="I3248" t="str">
            <v>No</v>
          </cell>
          <cell r="J3248" t="str">
            <v>NOS</v>
          </cell>
          <cell r="K3248" t="str">
            <v>SHAPES-FG</v>
          </cell>
          <cell r="L3248" t="str">
            <v>SIGNIFY(PH)</v>
          </cell>
        </row>
        <row r="3249">
          <cell r="A3249">
            <v>30313118</v>
          </cell>
          <cell r="B3249" t="str">
            <v>XTO CURVILINEAR XC L1540 SUS 4K 30W WHT OD</v>
          </cell>
          <cell r="C3249">
            <v>0</v>
          </cell>
          <cell r="D3249">
            <v>1714.17</v>
          </cell>
          <cell r="I3249" t="str">
            <v>No</v>
          </cell>
          <cell r="J3249" t="str">
            <v>NOS</v>
          </cell>
          <cell r="K3249" t="str">
            <v>SHAPES-FG</v>
          </cell>
          <cell r="L3249" t="str">
            <v>SIGNIFY(PH)</v>
          </cell>
        </row>
        <row r="3250">
          <cell r="A3250">
            <v>30313117</v>
          </cell>
          <cell r="B3250" t="str">
            <v>XTO CURVILINEAR XC L1415 SUS 4K 28W WHT OD</v>
          </cell>
          <cell r="C3250">
            <v>0</v>
          </cell>
          <cell r="D3250">
            <v>1425.3525</v>
          </cell>
          <cell r="I3250" t="str">
            <v>No</v>
          </cell>
          <cell r="J3250" t="str">
            <v>NOS</v>
          </cell>
          <cell r="K3250" t="str">
            <v>SHAPES-FG</v>
          </cell>
          <cell r="L3250" t="str">
            <v>SIGNIFY(PH)</v>
          </cell>
        </row>
        <row r="3251">
          <cell r="A3251">
            <v>30313116</v>
          </cell>
          <cell r="B3251" t="str">
            <v>XTO CURVILINEAR XC L758 SUS 4K 16W WHT OD</v>
          </cell>
          <cell r="C3251">
            <v>0</v>
          </cell>
          <cell r="D3251">
            <v>1226.75</v>
          </cell>
          <cell r="I3251" t="str">
            <v>No</v>
          </cell>
          <cell r="J3251" t="str">
            <v>NOS</v>
          </cell>
          <cell r="K3251" t="str">
            <v>SHAPES-FG</v>
          </cell>
          <cell r="L3251" t="str">
            <v>SIGNIFY(PH)</v>
          </cell>
        </row>
        <row r="3252">
          <cell r="A3252">
            <v>30313115</v>
          </cell>
          <cell r="B3252" t="str">
            <v>XTO CURVILINEAR XC L1286 SUS 4K 26W WHT OD</v>
          </cell>
          <cell r="C3252">
            <v>0</v>
          </cell>
          <cell r="D3252">
            <v>1269.6475</v>
          </cell>
          <cell r="I3252" t="str">
            <v>No</v>
          </cell>
          <cell r="J3252" t="str">
            <v>NOS</v>
          </cell>
          <cell r="K3252" t="str">
            <v>SHAPES-FG</v>
          </cell>
          <cell r="L3252" t="str">
            <v>SIGNIFY(PH)</v>
          </cell>
        </row>
        <row r="3253">
          <cell r="A3253">
            <v>30313114</v>
          </cell>
          <cell r="B3253" t="str">
            <v>XTO CURVILINEAR XC L2060R1965 SUS 4K 40W WHT OD</v>
          </cell>
          <cell r="C3253">
            <v>0</v>
          </cell>
          <cell r="D3253">
            <v>2608.2532999999999</v>
          </cell>
          <cell r="I3253" t="str">
            <v>No</v>
          </cell>
          <cell r="J3253" t="str">
            <v>NOS</v>
          </cell>
          <cell r="K3253" t="str">
            <v>SHAPES-FG</v>
          </cell>
          <cell r="L3253" t="str">
            <v>SIGNIFY(PH)</v>
          </cell>
        </row>
        <row r="3254">
          <cell r="A3254">
            <v>30313113</v>
          </cell>
          <cell r="B3254" t="str">
            <v>XTO CURVILINEAR XC L2450R1560 SUS 4K 44W WHT OD</v>
          </cell>
          <cell r="C3254">
            <v>0</v>
          </cell>
          <cell r="D3254">
            <v>2896.6824999999999</v>
          </cell>
          <cell r="I3254" t="str">
            <v>No</v>
          </cell>
          <cell r="J3254" t="str">
            <v>NOS</v>
          </cell>
          <cell r="K3254" t="str">
            <v>SHAPES-FG</v>
          </cell>
          <cell r="L3254" t="str">
            <v>SIGNIFY(PH)</v>
          </cell>
        </row>
        <row r="3255">
          <cell r="A3255">
            <v>30313112</v>
          </cell>
          <cell r="B3255" t="str">
            <v>SP682PD-H75-600MM-840-40W-FGR-WHT-OC-PA061</v>
          </cell>
          <cell r="C3255">
            <v>0</v>
          </cell>
          <cell r="D3255">
            <v>3678.51</v>
          </cell>
          <cell r="I3255" t="str">
            <v>No</v>
          </cell>
          <cell r="J3255" t="str">
            <v>NOS</v>
          </cell>
          <cell r="K3255" t="str">
            <v>SHAPES-FG</v>
          </cell>
          <cell r="L3255" t="str">
            <v>SIGNIFY(PH)</v>
          </cell>
        </row>
        <row r="3256">
          <cell r="A3256">
            <v>30313111</v>
          </cell>
          <cell r="B3256" t="str">
            <v>SP682PC-H55-600MM-865-30W-DNR-WHT-OC</v>
          </cell>
          <cell r="C3256">
            <v>0</v>
          </cell>
          <cell r="D3256">
            <v>2232.6188000000002</v>
          </cell>
          <cell r="I3256" t="str">
            <v>No</v>
          </cell>
          <cell r="J3256" t="str">
            <v>NOS</v>
          </cell>
          <cell r="K3256" t="str">
            <v>SHAPES-FG</v>
          </cell>
          <cell r="L3256" t="str">
            <v>SIGNIFY(PH)</v>
          </cell>
        </row>
        <row r="3257">
          <cell r="A3257">
            <v>30313110</v>
          </cell>
          <cell r="B3257" t="str">
            <v>SP682PC-H55-600MM-840-30W-DNR-BLK-OC-PA078</v>
          </cell>
          <cell r="C3257">
            <v>0</v>
          </cell>
          <cell r="D3257">
            <v>2496.89</v>
          </cell>
          <cell r="I3257" t="str">
            <v>No</v>
          </cell>
          <cell r="J3257" t="str">
            <v>NOS</v>
          </cell>
          <cell r="K3257" t="str">
            <v>SHAPES-FG</v>
          </cell>
          <cell r="L3257" t="str">
            <v>SIGNIFY(PH)</v>
          </cell>
        </row>
        <row r="3258">
          <cell r="A3258">
            <v>30313109</v>
          </cell>
          <cell r="B3258" t="str">
            <v>SP682PC-H55-900MM-840-60W-DNR-WHT-OC-PA078</v>
          </cell>
          <cell r="C3258">
            <v>0</v>
          </cell>
          <cell r="D3258">
            <v>5321.8220000000001</v>
          </cell>
          <cell r="I3258" t="str">
            <v>No</v>
          </cell>
          <cell r="J3258" t="str">
            <v>NOS</v>
          </cell>
          <cell r="K3258" t="str">
            <v>SHAPES-FG</v>
          </cell>
          <cell r="L3258" t="str">
            <v>SIGNIFY(PH)</v>
          </cell>
        </row>
        <row r="3259">
          <cell r="A3259">
            <v>30313108</v>
          </cell>
          <cell r="B3259" t="str">
            <v>SP682PC-H55-900MM-840-60W-DNR-BLK-OC-PA078</v>
          </cell>
          <cell r="C3259">
            <v>0</v>
          </cell>
          <cell r="D3259">
            <v>4787.7619999999997</v>
          </cell>
          <cell r="I3259" t="str">
            <v>No</v>
          </cell>
          <cell r="J3259" t="str">
            <v>NOS</v>
          </cell>
          <cell r="K3259" t="str">
            <v>SHAPES-FG</v>
          </cell>
          <cell r="L3259" t="str">
            <v>SIGNIFY(PH)</v>
          </cell>
        </row>
        <row r="3260">
          <cell r="A3260">
            <v>30313107</v>
          </cell>
          <cell r="B3260" t="str">
            <v>SP682PC-H55-600MM-865-40W-FGR-BLK-OD-PA078</v>
          </cell>
          <cell r="C3260">
            <v>0</v>
          </cell>
          <cell r="D3260">
            <v>2159.7338</v>
          </cell>
          <cell r="I3260" t="str">
            <v>No</v>
          </cell>
          <cell r="J3260" t="str">
            <v>NOS</v>
          </cell>
          <cell r="K3260" t="str">
            <v>SHAPES-FG</v>
          </cell>
          <cell r="L3260" t="str">
            <v>SIGNIFY(PH)</v>
          </cell>
        </row>
        <row r="3261">
          <cell r="A3261">
            <v>30313106</v>
          </cell>
          <cell r="B3261" t="str">
            <v>SP682PC-H55-600MM-840-40W-FGR-BLK-OD-PA078</v>
          </cell>
          <cell r="C3261">
            <v>0</v>
          </cell>
          <cell r="D3261">
            <v>2159.4580999999998</v>
          </cell>
          <cell r="I3261" t="str">
            <v>No</v>
          </cell>
          <cell r="J3261" t="str">
            <v>NOS</v>
          </cell>
          <cell r="K3261" t="str">
            <v>SHAPES-FG</v>
          </cell>
          <cell r="L3261" t="str">
            <v>SIGNIFY(PH)</v>
          </cell>
        </row>
        <row r="3262">
          <cell r="A3262">
            <v>30313105</v>
          </cell>
          <cell r="B3262" t="str">
            <v>SP682PC-H55-400MM-865-25W-FGR-BLK-OD-PA078</v>
          </cell>
          <cell r="C3262">
            <v>0</v>
          </cell>
          <cell r="D3262">
            <v>1411.5</v>
          </cell>
          <cell r="I3262" t="str">
            <v>No</v>
          </cell>
          <cell r="J3262" t="str">
            <v>NOS</v>
          </cell>
          <cell r="K3262" t="str">
            <v>SHAPES-FG</v>
          </cell>
          <cell r="L3262" t="str">
            <v>SIGNIFY(PH)</v>
          </cell>
        </row>
        <row r="3263">
          <cell r="A3263">
            <v>30313104</v>
          </cell>
          <cell r="B3263" t="str">
            <v>SP682PC-H55-400MM-840-25W-FGR-BLK-OD-PA078</v>
          </cell>
          <cell r="C3263">
            <v>0</v>
          </cell>
          <cell r="D3263">
            <v>1330.1175000000001</v>
          </cell>
          <cell r="I3263" t="str">
            <v>No</v>
          </cell>
          <cell r="J3263" t="str">
            <v>NOS</v>
          </cell>
          <cell r="K3263" t="str">
            <v>SHAPES-FG</v>
          </cell>
          <cell r="L3263" t="str">
            <v>SIGNIFY(PH)</v>
          </cell>
        </row>
        <row r="3264">
          <cell r="A3264">
            <v>30313103</v>
          </cell>
          <cell r="B3264" t="str">
            <v>SP682P H55LT 900MM 3K 70W FGR BLK OC-DA-90CRI</v>
          </cell>
          <cell r="C3264">
            <v>0</v>
          </cell>
          <cell r="D3264">
            <v>9190.4567000000006</v>
          </cell>
          <cell r="I3264" t="str">
            <v>No</v>
          </cell>
          <cell r="J3264" t="str">
            <v>NOS</v>
          </cell>
          <cell r="K3264" t="str">
            <v>SHAPES-FG</v>
          </cell>
          <cell r="L3264" t="str">
            <v>SIGNIFY(PH)</v>
          </cell>
        </row>
        <row r="3265">
          <cell r="A3265">
            <v>30313102</v>
          </cell>
          <cell r="B3265" t="str">
            <v>SP682PC-H55-600MM-830-40W-FGR-WHT-OC-PA017</v>
          </cell>
          <cell r="C3265">
            <v>0</v>
          </cell>
          <cell r="D3265">
            <v>2235.3492000000001</v>
          </cell>
          <cell r="G3265" t="str">
            <v>\\ati-server\JILLP - Attachment\9196 158 96460.cdr;\\ati-server\JILLP - Attachment\9196 158 96460.pdf</v>
          </cell>
          <cell r="H3265">
            <v>99598</v>
          </cell>
          <cell r="I3265" t="str">
            <v>No</v>
          </cell>
          <cell r="J3265" t="str">
            <v>NOS</v>
          </cell>
          <cell r="K3265" t="str">
            <v>SHAPES-FG</v>
          </cell>
          <cell r="L3265" t="str">
            <v>SIGNIFY(PH)</v>
          </cell>
        </row>
        <row r="3266">
          <cell r="A3266">
            <v>30313101</v>
          </cell>
          <cell r="B3266" t="str">
            <v>SP682PC-H55-600MM-840-40W-FGR-WHT-OC</v>
          </cell>
          <cell r="C3266">
            <v>0</v>
          </cell>
          <cell r="D3266">
            <v>2510.2600000000002</v>
          </cell>
          <cell r="I3266" t="str">
            <v>No</v>
          </cell>
          <cell r="J3266" t="str">
            <v>NOS</v>
          </cell>
          <cell r="K3266" t="str">
            <v>SHAPES-FG</v>
          </cell>
          <cell r="L3266" t="str">
            <v>SIGNIFY(PH)</v>
          </cell>
        </row>
        <row r="3267">
          <cell r="A3267">
            <v>30313100</v>
          </cell>
          <cell r="B3267" t="str">
            <v>SP682PC-H75-300MM-840-18W-FGR-WHT-OD-PA080</v>
          </cell>
          <cell r="C3267">
            <v>0</v>
          </cell>
          <cell r="D3267">
            <v>1044.76</v>
          </cell>
          <cell r="I3267" t="str">
            <v>No</v>
          </cell>
          <cell r="J3267" t="str">
            <v>NOS</v>
          </cell>
          <cell r="K3267" t="str">
            <v>SHAPES-FG</v>
          </cell>
          <cell r="L3267" t="str">
            <v>SIGNIFY(PH)</v>
          </cell>
        </row>
        <row r="3268">
          <cell r="A3268">
            <v>30313099</v>
          </cell>
          <cell r="B3268" t="str">
            <v>SP682PC-H75-600MM-857-40W-FGHX-WHT-OD</v>
          </cell>
          <cell r="C3268">
            <v>0</v>
          </cell>
          <cell r="D3268">
            <v>2392.154</v>
          </cell>
          <cell r="I3268" t="str">
            <v>No</v>
          </cell>
          <cell r="J3268" t="str">
            <v>NOS</v>
          </cell>
          <cell r="K3268" t="str">
            <v>SHAPES-FG</v>
          </cell>
          <cell r="L3268" t="str">
            <v>SIGNIFY(PH)</v>
          </cell>
        </row>
        <row r="3269">
          <cell r="A3269">
            <v>30313098</v>
          </cell>
          <cell r="B3269" t="str">
            <v>SP682PC-H55-600MM-865-40W-FGR-WHT-OD</v>
          </cell>
          <cell r="C3269">
            <v>0</v>
          </cell>
          <cell r="D3269">
            <v>2475.7683000000002</v>
          </cell>
          <cell r="I3269" t="str">
            <v>No</v>
          </cell>
          <cell r="J3269" t="str">
            <v>NOS</v>
          </cell>
          <cell r="K3269" t="str">
            <v>SHAPES-FG</v>
          </cell>
          <cell r="L3269" t="str">
            <v>SIGNIFY(PH)</v>
          </cell>
        </row>
        <row r="3270">
          <cell r="A3270">
            <v>30313097</v>
          </cell>
          <cell r="B3270" t="str">
            <v>SP682PC-H55-600MM-857-40W-FGR-BLK-OD</v>
          </cell>
          <cell r="C3270">
            <v>0</v>
          </cell>
          <cell r="D3270">
            <v>2185.6482999999998</v>
          </cell>
          <cell r="I3270" t="str">
            <v>No</v>
          </cell>
          <cell r="J3270" t="str">
            <v>NOS</v>
          </cell>
          <cell r="K3270" t="str">
            <v>SHAPES-FG</v>
          </cell>
          <cell r="L3270" t="str">
            <v>SIGNIFY(PH)</v>
          </cell>
        </row>
        <row r="3271">
          <cell r="A3271">
            <v>30313096</v>
          </cell>
          <cell r="B3271" t="str">
            <v>SP682PC-H75-600MM-840-40W-FGR-YOR (RAL 2000)-OD-PA064</v>
          </cell>
          <cell r="C3271">
            <v>0</v>
          </cell>
          <cell r="D3271">
            <v>2651.9090999999999</v>
          </cell>
          <cell r="I3271" t="str">
            <v>No</v>
          </cell>
          <cell r="J3271" t="str">
            <v>NOS</v>
          </cell>
          <cell r="K3271" t="str">
            <v>SHAPES-FG</v>
          </cell>
          <cell r="L3271" t="str">
            <v>SIGNIFY(PH)</v>
          </cell>
        </row>
        <row r="3272">
          <cell r="A3272">
            <v>30313095</v>
          </cell>
          <cell r="B3272" t="str">
            <v>SP682PC-H75-900MM-840-70W-FGR-WHT-OD-PA064</v>
          </cell>
          <cell r="C3272">
            <v>0</v>
          </cell>
          <cell r="D3272">
            <v>6707.8891999999996</v>
          </cell>
          <cell r="I3272" t="str">
            <v>No</v>
          </cell>
          <cell r="J3272" t="str">
            <v>NOS</v>
          </cell>
          <cell r="K3272" t="str">
            <v>SHAPES-FG</v>
          </cell>
          <cell r="L3272" t="str">
            <v>SIGNIFY(PH)</v>
          </cell>
        </row>
        <row r="3273">
          <cell r="A3273">
            <v>30313094</v>
          </cell>
          <cell r="B3273" t="str">
            <v>SP682PC-H75-900MM-840-60W-DNR-WBL (RAL 5021)-OD-PA064</v>
          </cell>
          <cell r="C3273">
            <v>0</v>
          </cell>
          <cell r="D3273">
            <v>5317.2124999999996</v>
          </cell>
          <cell r="I3273" t="str">
            <v>No</v>
          </cell>
          <cell r="J3273" t="str">
            <v>NOS</v>
          </cell>
          <cell r="K3273" t="str">
            <v>SHAPES-FG</v>
          </cell>
          <cell r="L3273" t="str">
            <v>SIGNIFY(PH)</v>
          </cell>
        </row>
        <row r="3274">
          <cell r="A3274">
            <v>30313093</v>
          </cell>
          <cell r="B3274" t="str">
            <v>SP682PC-H75-600MM-840-30W-DNR-WBL (RAL 5021)-OD-PA064</v>
          </cell>
          <cell r="C3274">
            <v>0</v>
          </cell>
          <cell r="D3274">
            <v>2578.59</v>
          </cell>
          <cell r="I3274" t="str">
            <v>No</v>
          </cell>
          <cell r="J3274" t="str">
            <v>NOS</v>
          </cell>
          <cell r="K3274" t="str">
            <v>SHAPES-FG</v>
          </cell>
          <cell r="L3274" t="str">
            <v>SIGNIFY(PH)</v>
          </cell>
        </row>
        <row r="3275">
          <cell r="A3275">
            <v>30313092</v>
          </cell>
          <cell r="B3275" t="str">
            <v>SP682P H55LT 600MM 5.7K 40W FGR WHT OC-DA-90CRI</v>
          </cell>
          <cell r="C3275">
            <v>0</v>
          </cell>
          <cell r="D3275">
            <v>3873.2283000000002</v>
          </cell>
          <cell r="I3275" t="str">
            <v>No</v>
          </cell>
          <cell r="J3275" t="str">
            <v>NOS</v>
          </cell>
          <cell r="K3275" t="str">
            <v>SHAPES-FG</v>
          </cell>
          <cell r="L3275" t="str">
            <v>SIGNIFY(PH)</v>
          </cell>
        </row>
        <row r="3276">
          <cell r="A3276">
            <v>30313091</v>
          </cell>
          <cell r="B3276" t="str">
            <v>SP682PD-H75-600MM-840-40W-FGR-BLK-OC-PA061</v>
          </cell>
          <cell r="C3276">
            <v>0</v>
          </cell>
          <cell r="D3276">
            <v>3524.23</v>
          </cell>
          <cell r="I3276" t="str">
            <v>No</v>
          </cell>
          <cell r="J3276" t="str">
            <v>NOS</v>
          </cell>
          <cell r="K3276" t="str">
            <v>SHAPES-FG</v>
          </cell>
          <cell r="L3276" t="str">
            <v>SIGNIFY(PH)</v>
          </cell>
        </row>
        <row r="3277">
          <cell r="A3277">
            <v>30313090</v>
          </cell>
          <cell r="B3277" t="str">
            <v>SP682PD-H55-1200MM-840-80W-DNR-BLK-OC-PA061</v>
          </cell>
          <cell r="C3277">
            <v>0</v>
          </cell>
          <cell r="D3277">
            <v>5322.63</v>
          </cell>
          <cell r="I3277" t="str">
            <v>No</v>
          </cell>
          <cell r="J3277" t="str">
            <v>NOS</v>
          </cell>
          <cell r="K3277" t="str">
            <v>SHAPES-FG</v>
          </cell>
          <cell r="L3277" t="str">
            <v>SIGNIFY(PH)</v>
          </cell>
        </row>
        <row r="3278">
          <cell r="A3278">
            <v>30313089</v>
          </cell>
          <cell r="B3278" t="str">
            <v>SP682PD-H55-600MM-840-30W-DNR-BLK-OC-PA061</v>
          </cell>
          <cell r="C3278">
            <v>0</v>
          </cell>
          <cell r="D3278">
            <v>3334.8008</v>
          </cell>
          <cell r="I3278" t="str">
            <v>No</v>
          </cell>
          <cell r="J3278" t="str">
            <v>NOS</v>
          </cell>
          <cell r="K3278" t="str">
            <v>SHAPES-FG</v>
          </cell>
          <cell r="L3278" t="str">
            <v>SIGNIFY(PH)</v>
          </cell>
        </row>
        <row r="3279">
          <cell r="A3279">
            <v>30313088</v>
          </cell>
          <cell r="B3279" t="str">
            <v>SP682PD-H75-600MM-840-40W-FGR-AGR (RAL 7038)-OC-PA061</v>
          </cell>
          <cell r="C3279">
            <v>0</v>
          </cell>
          <cell r="D3279">
            <v>3722.3163</v>
          </cell>
          <cell r="I3279" t="str">
            <v>No</v>
          </cell>
          <cell r="J3279" t="str">
            <v>NOS</v>
          </cell>
          <cell r="K3279" t="str">
            <v>SHAPES-FG</v>
          </cell>
          <cell r="L3279" t="str">
            <v>SIGNIFY(PH)</v>
          </cell>
        </row>
        <row r="3280">
          <cell r="A3280">
            <v>30313087</v>
          </cell>
          <cell r="B3280" t="str">
            <v>SP682PC-H75-600MM-840-36W-FGHX-WHT-OC</v>
          </cell>
          <cell r="C3280">
            <v>0</v>
          </cell>
          <cell r="D3280">
            <v>2488.1750000000002</v>
          </cell>
          <cell r="I3280" t="str">
            <v>No</v>
          </cell>
          <cell r="J3280" t="str">
            <v>NOS</v>
          </cell>
          <cell r="K3280" t="str">
            <v>SHAPES-FG</v>
          </cell>
          <cell r="L3280" t="str">
            <v>SIGNIFY(PH)</v>
          </cell>
        </row>
        <row r="3281">
          <cell r="A3281">
            <v>30313086</v>
          </cell>
          <cell r="B3281" t="str">
            <v>SP682PD-H75-600MM-840-36W-FGHX-WHT-OC</v>
          </cell>
          <cell r="C3281">
            <v>0</v>
          </cell>
          <cell r="D3281">
            <v>3514.8225000000002</v>
          </cell>
          <cell r="I3281" t="str">
            <v>No</v>
          </cell>
          <cell r="J3281" t="str">
            <v>NOS</v>
          </cell>
          <cell r="K3281" t="str">
            <v>SHAPES-FG</v>
          </cell>
          <cell r="L3281" t="str">
            <v>SIGNIFY(PH)</v>
          </cell>
        </row>
        <row r="3282">
          <cell r="A3282">
            <v>30313085</v>
          </cell>
          <cell r="B3282" t="str">
            <v>SP682PD-H75-600MM-957-30W-FGRE-BLK-OC-PA056</v>
          </cell>
          <cell r="C3282">
            <v>1</v>
          </cell>
          <cell r="D3282">
            <v>3256.76</v>
          </cell>
          <cell r="I3282" t="str">
            <v>No</v>
          </cell>
          <cell r="J3282" t="str">
            <v>NOS</v>
          </cell>
          <cell r="K3282" t="str">
            <v>SHAPES-FG</v>
          </cell>
          <cell r="L3282" t="str">
            <v>SIGNIFY(PH)</v>
          </cell>
        </row>
        <row r="3283">
          <cell r="A3283">
            <v>30313084</v>
          </cell>
          <cell r="B3283" t="str">
            <v>SP682PC-H75-400MM-840-25W-FGR-WHT-OC</v>
          </cell>
          <cell r="C3283">
            <v>0</v>
          </cell>
          <cell r="D3283">
            <v>1473.826</v>
          </cell>
          <cell r="I3283" t="str">
            <v>No</v>
          </cell>
          <cell r="J3283" t="str">
            <v>NOS</v>
          </cell>
          <cell r="K3283" t="str">
            <v>SHAPES-FG</v>
          </cell>
          <cell r="L3283" t="str">
            <v>SIGNIFY(PH)</v>
          </cell>
        </row>
        <row r="3284">
          <cell r="A3284">
            <v>30313083</v>
          </cell>
          <cell r="B3284" t="str">
            <v>SP682PC-H75-400MM-840-25W-FGR-WHT-OD</v>
          </cell>
          <cell r="C3284">
            <v>0</v>
          </cell>
          <cell r="D3284">
            <v>1427.1880000000001</v>
          </cell>
          <cell r="I3284" t="str">
            <v>No</v>
          </cell>
          <cell r="J3284" t="str">
            <v>NOS</v>
          </cell>
          <cell r="K3284" t="str">
            <v>SHAPES-FG</v>
          </cell>
          <cell r="L3284" t="str">
            <v>SIGNIFY(PH)</v>
          </cell>
        </row>
        <row r="3285">
          <cell r="A3285">
            <v>30313082</v>
          </cell>
          <cell r="B3285" t="str">
            <v>SP682PC-H55-1200MM-865-80W-DNR-WHT-OC</v>
          </cell>
          <cell r="C3285">
            <v>0</v>
          </cell>
          <cell r="D3285">
            <v>6401.46</v>
          </cell>
          <cell r="I3285" t="str">
            <v>No</v>
          </cell>
          <cell r="J3285" t="str">
            <v>NOS</v>
          </cell>
          <cell r="K3285" t="str">
            <v>SHAPES-FG</v>
          </cell>
          <cell r="L3285" t="str">
            <v>SIGNIFY(PH)</v>
          </cell>
        </row>
        <row r="3286">
          <cell r="A3286">
            <v>30313081</v>
          </cell>
          <cell r="B3286" t="str">
            <v>SP682PC-H55-600MM-840-30W-DNR-WHT-OC</v>
          </cell>
          <cell r="C3286">
            <v>0</v>
          </cell>
          <cell r="D3286">
            <v>2654.0969</v>
          </cell>
          <cell r="I3286" t="str">
            <v>No</v>
          </cell>
          <cell r="J3286" t="str">
            <v>NOS</v>
          </cell>
          <cell r="K3286" t="str">
            <v>SHAPES-FG</v>
          </cell>
          <cell r="L3286" t="str">
            <v>SIGNIFY(PH)</v>
          </cell>
        </row>
        <row r="3287">
          <cell r="A3287">
            <v>30313080</v>
          </cell>
          <cell r="B3287" t="str">
            <v>SP682PC-H75-600MM-840-40W-FGR-BLK-OD</v>
          </cell>
          <cell r="C3287">
            <v>0</v>
          </cell>
          <cell r="D3287">
            <v>2901.665</v>
          </cell>
          <cell r="I3287" t="str">
            <v>No</v>
          </cell>
          <cell r="J3287" t="str">
            <v>NOS</v>
          </cell>
          <cell r="K3287" t="str">
            <v>SHAPES-FG</v>
          </cell>
          <cell r="L3287" t="str">
            <v>SIGNIFY(PH)</v>
          </cell>
        </row>
        <row r="3288">
          <cell r="A3288">
            <v>30313079</v>
          </cell>
          <cell r="B3288" t="str">
            <v>SP682PC-H75-600MM-840-30W-DNR-WHT-OD</v>
          </cell>
          <cell r="C3288">
            <v>2</v>
          </cell>
          <cell r="D3288">
            <v>2774.5250000000001</v>
          </cell>
          <cell r="I3288" t="str">
            <v>No</v>
          </cell>
          <cell r="J3288" t="str">
            <v>NOS</v>
          </cell>
          <cell r="K3288" t="str">
            <v>SHAPES-FG</v>
          </cell>
          <cell r="L3288" t="str">
            <v>SIGNIFY(PH)</v>
          </cell>
        </row>
        <row r="3289">
          <cell r="A3289">
            <v>30313078</v>
          </cell>
          <cell r="B3289" t="str">
            <v>SP682PC-H75-600MM-857-40W-FGRE-WHT-OC</v>
          </cell>
          <cell r="C3289">
            <v>0</v>
          </cell>
          <cell r="D3289">
            <v>2460.0443</v>
          </cell>
          <cell r="I3289" t="str">
            <v>No</v>
          </cell>
          <cell r="J3289" t="str">
            <v>NOS</v>
          </cell>
          <cell r="K3289" t="str">
            <v>SHAPES-FG</v>
          </cell>
          <cell r="L3289" t="str">
            <v>SIGNIFY(PH)</v>
          </cell>
        </row>
        <row r="3290">
          <cell r="A3290">
            <v>30313077</v>
          </cell>
          <cell r="B3290" t="str">
            <v>SP682PC-H75-900MM-840-70W-FGR-WHT-OD</v>
          </cell>
          <cell r="C3290">
            <v>0</v>
          </cell>
          <cell r="D3290">
            <v>12234.337299999999</v>
          </cell>
          <cell r="I3290" t="str">
            <v>No</v>
          </cell>
          <cell r="J3290" t="str">
            <v>NOS</v>
          </cell>
          <cell r="K3290" t="str">
            <v>SHAPES-FG</v>
          </cell>
          <cell r="L3290" t="str">
            <v>SIGNIFY(PH)</v>
          </cell>
        </row>
        <row r="3291">
          <cell r="A3291">
            <v>30313076</v>
          </cell>
          <cell r="B3291" t="str">
            <v>SP682PC-H55-600MM-857-40W-FGR-BLK-OC</v>
          </cell>
          <cell r="C3291">
            <v>0</v>
          </cell>
          <cell r="D3291">
            <v>2710.2381</v>
          </cell>
          <cell r="I3291" t="str">
            <v>No</v>
          </cell>
          <cell r="J3291" t="str">
            <v>NOS</v>
          </cell>
          <cell r="K3291" t="str">
            <v>SHAPES-FG</v>
          </cell>
          <cell r="L3291" t="str">
            <v>SIGNIFY(PH)</v>
          </cell>
        </row>
        <row r="3292">
          <cell r="A3292">
            <v>30313075</v>
          </cell>
          <cell r="B3292" t="str">
            <v>SP682PC-H75-900MM-857-70W-FGR-BLK-OC</v>
          </cell>
          <cell r="C3292">
            <v>0</v>
          </cell>
          <cell r="D3292">
            <v>7782.93</v>
          </cell>
          <cell r="I3292" t="str">
            <v>No</v>
          </cell>
          <cell r="J3292" t="str">
            <v>NOS</v>
          </cell>
          <cell r="K3292" t="str">
            <v>SHAPES-FG</v>
          </cell>
          <cell r="L3292" t="str">
            <v>SIGNIFY(PH)</v>
          </cell>
        </row>
        <row r="3293">
          <cell r="A3293">
            <v>30313074</v>
          </cell>
          <cell r="B3293" t="str">
            <v>SP682PC-H55-600MM-865-30W-DNR-WHT-OD</v>
          </cell>
          <cell r="C3293">
            <v>0</v>
          </cell>
          <cell r="D3293">
            <v>2635.4475000000002</v>
          </cell>
          <cell r="I3293" t="str">
            <v>No</v>
          </cell>
          <cell r="J3293" t="str">
            <v>NOS</v>
          </cell>
          <cell r="K3293" t="str">
            <v>SHAPES-FG</v>
          </cell>
          <cell r="L3293" t="str">
            <v>SIGNIFY(PH)</v>
          </cell>
        </row>
        <row r="3294">
          <cell r="A3294">
            <v>30313073</v>
          </cell>
          <cell r="B3294" t="str">
            <v>SP682PC-H75-400MM-865-25W-FGR-WHT-OD</v>
          </cell>
          <cell r="C3294">
            <v>0</v>
          </cell>
          <cell r="D3294">
            <v>2950.13</v>
          </cell>
          <cell r="I3294" t="str">
            <v>No</v>
          </cell>
          <cell r="J3294" t="str">
            <v>NOS</v>
          </cell>
          <cell r="K3294" t="str">
            <v>SHAPES-FG</v>
          </cell>
          <cell r="L3294" t="str">
            <v>SIGNIFY(PH)</v>
          </cell>
        </row>
        <row r="3295">
          <cell r="A3295">
            <v>30313072</v>
          </cell>
          <cell r="B3295" t="str">
            <v>SP682PC-H75-900MM-840-70W-FGR-BLK-OC-PA048</v>
          </cell>
          <cell r="C3295">
            <v>0</v>
          </cell>
          <cell r="D3295">
            <v>6949.9844999999996</v>
          </cell>
          <cell r="I3295" t="str">
            <v>No</v>
          </cell>
          <cell r="J3295" t="str">
            <v>NOS</v>
          </cell>
          <cell r="K3295" t="str">
            <v>SHAPES-FG</v>
          </cell>
          <cell r="L3295" t="str">
            <v>SIGNIFY(PH)</v>
          </cell>
        </row>
        <row r="3296">
          <cell r="A3296">
            <v>30313071</v>
          </cell>
          <cell r="B3296" t="str">
            <v>SP682PC-H75-900MM-840-60W-DNR-BLK-OC-PA048</v>
          </cell>
          <cell r="C3296">
            <v>0</v>
          </cell>
          <cell r="D3296">
            <v>4969.4633000000003</v>
          </cell>
          <cell r="I3296" t="str">
            <v>No</v>
          </cell>
          <cell r="J3296" t="str">
            <v>NOS</v>
          </cell>
          <cell r="K3296" t="str">
            <v>SHAPES-FG</v>
          </cell>
          <cell r="L3296" t="str">
            <v>SIGNIFY(PH)</v>
          </cell>
        </row>
        <row r="3297">
          <cell r="A3297">
            <v>30313070</v>
          </cell>
          <cell r="B3297" t="str">
            <v>SP682PC-H75-600MM-840-30W-DNR-BLK-OD-PA048</v>
          </cell>
          <cell r="C3297">
            <v>0</v>
          </cell>
          <cell r="D3297">
            <v>2389.1025</v>
          </cell>
          <cell r="I3297" t="str">
            <v>No</v>
          </cell>
          <cell r="J3297" t="str">
            <v>NOS</v>
          </cell>
          <cell r="K3297" t="str">
            <v>SHAPES-FG</v>
          </cell>
          <cell r="L3297" t="str">
            <v>SIGNIFY(PH)</v>
          </cell>
        </row>
        <row r="3298">
          <cell r="A3298">
            <v>30313069</v>
          </cell>
          <cell r="B3298" t="str">
            <v>SP682P H75 1200MM 4K 80W DNR RGL OC-DA-90CRI</v>
          </cell>
          <cell r="C3298">
            <v>0</v>
          </cell>
          <cell r="D3298">
            <v>12567.865</v>
          </cell>
          <cell r="I3298" t="str">
            <v>No</v>
          </cell>
          <cell r="J3298" t="str">
            <v>NOS</v>
          </cell>
          <cell r="K3298" t="str">
            <v>SHAPES-FG</v>
          </cell>
          <cell r="L3298" t="str">
            <v>SIGNIFY(PH)</v>
          </cell>
        </row>
        <row r="3299">
          <cell r="A3299">
            <v>30313068</v>
          </cell>
          <cell r="B3299" t="str">
            <v>SP682PD-H75-600MM-940-30W-DNR-BLK-OC-PA049</v>
          </cell>
          <cell r="C3299">
            <v>0</v>
          </cell>
          <cell r="D3299">
            <v>3586.2579999999998</v>
          </cell>
          <cell r="I3299" t="str">
            <v>No</v>
          </cell>
          <cell r="J3299" t="str">
            <v>NOS</v>
          </cell>
          <cell r="K3299" t="str">
            <v>SHAPES-FG</v>
          </cell>
          <cell r="L3299" t="str">
            <v>SIGNIFY(PH)</v>
          </cell>
        </row>
        <row r="3300">
          <cell r="A3300">
            <v>30313067</v>
          </cell>
          <cell r="B3300" t="str">
            <v>SP682PC-H75-1200MM-857-80W-DNS-WHT-OC</v>
          </cell>
          <cell r="C3300">
            <v>0</v>
          </cell>
          <cell r="D3300">
            <v>6000</v>
          </cell>
          <cell r="I3300" t="str">
            <v>No</v>
          </cell>
          <cell r="J3300" t="str">
            <v>NOS</v>
          </cell>
          <cell r="K3300" t="str">
            <v>SHAPES-FG</v>
          </cell>
          <cell r="L3300" t="str">
            <v>SIGNIFY(PH)</v>
          </cell>
        </row>
        <row r="3301">
          <cell r="A3301">
            <v>30313066</v>
          </cell>
          <cell r="B3301" t="str">
            <v>SP682PC-H75-1200MM-865-80W-DNR-WHT-OD</v>
          </cell>
          <cell r="C3301">
            <v>0</v>
          </cell>
          <cell r="D3301">
            <v>5637.8950000000004</v>
          </cell>
          <cell r="I3301" t="str">
            <v>No</v>
          </cell>
          <cell r="J3301" t="str">
            <v>NOS</v>
          </cell>
          <cell r="K3301" t="str">
            <v>SHAPES-FG</v>
          </cell>
          <cell r="L3301" t="str">
            <v>SIGNIFY(PH)</v>
          </cell>
        </row>
        <row r="3302">
          <cell r="A3302">
            <v>30313065</v>
          </cell>
          <cell r="B3302" t="str">
            <v>SP682PC-H55-400MM-830-25W-FGR-BLK-OD-PA041</v>
          </cell>
          <cell r="C3302">
            <v>0</v>
          </cell>
          <cell r="D3302">
            <v>1394.7283</v>
          </cell>
          <cell r="I3302" t="str">
            <v>No</v>
          </cell>
          <cell r="J3302" t="str">
            <v>NOS</v>
          </cell>
          <cell r="K3302" t="str">
            <v>SHAPES-FG</v>
          </cell>
          <cell r="L3302" t="str">
            <v>SIGNIFY(PH)</v>
          </cell>
        </row>
        <row r="3303">
          <cell r="A3303">
            <v>30313064</v>
          </cell>
          <cell r="B3303" t="str">
            <v>SP682PC-H55-600MM-830-40W-FGR-BLK-OD-PA041</v>
          </cell>
          <cell r="C3303">
            <v>0</v>
          </cell>
          <cell r="D3303">
            <v>2444.7325000000001</v>
          </cell>
          <cell r="I3303" t="str">
            <v>No</v>
          </cell>
          <cell r="J3303" t="str">
            <v>NOS</v>
          </cell>
          <cell r="K3303" t="str">
            <v>SHAPES-FG</v>
          </cell>
          <cell r="L3303" t="str">
            <v>SIGNIFY(PH)</v>
          </cell>
        </row>
        <row r="3304">
          <cell r="A3304">
            <v>30313063</v>
          </cell>
          <cell r="B3304" t="str">
            <v>SP682PC-H75-900MM-857-70W-FGR-WHT-OD</v>
          </cell>
          <cell r="C3304">
            <v>0</v>
          </cell>
          <cell r="D3304">
            <v>7039.9780000000001</v>
          </cell>
          <cell r="I3304" t="str">
            <v>No</v>
          </cell>
          <cell r="J3304" t="str">
            <v>NOS</v>
          </cell>
          <cell r="K3304" t="str">
            <v>SHAPES-FG</v>
          </cell>
          <cell r="L3304" t="str">
            <v>SIGNIFY(PH)</v>
          </cell>
        </row>
        <row r="3305">
          <cell r="A3305">
            <v>30313062</v>
          </cell>
          <cell r="B3305" t="str">
            <v>SP682PC-H55-1200MM-840-80W-DNR-WHT-OD</v>
          </cell>
          <cell r="C3305">
            <v>0</v>
          </cell>
          <cell r="D3305">
            <v>6019.5222000000003</v>
          </cell>
          <cell r="I3305" t="str">
            <v>No</v>
          </cell>
          <cell r="J3305" t="str">
            <v>NOS</v>
          </cell>
          <cell r="K3305" t="str">
            <v>SHAPES-FG</v>
          </cell>
          <cell r="L3305" t="str">
            <v>SIGNIFY(PH)</v>
          </cell>
        </row>
        <row r="3306">
          <cell r="A3306">
            <v>30313061</v>
          </cell>
          <cell r="B3306" t="str">
            <v>RC682P H55 900MM 4K 70W FGR WHT OC</v>
          </cell>
          <cell r="C3306">
            <v>0</v>
          </cell>
          <cell r="D3306">
            <v>7303.64</v>
          </cell>
          <cell r="I3306" t="str">
            <v>No</v>
          </cell>
          <cell r="J3306" t="str">
            <v>NOS</v>
          </cell>
          <cell r="K3306" t="str">
            <v>SHAPES-FG</v>
          </cell>
          <cell r="L3306" t="str">
            <v>SIGNIFY(PH)</v>
          </cell>
        </row>
        <row r="3307">
          <cell r="A3307">
            <v>30313060</v>
          </cell>
          <cell r="B3307" t="str">
            <v>SP682PC-H75-1200MM-857-80W-DNR-WHT-OD</v>
          </cell>
          <cell r="C3307">
            <v>0</v>
          </cell>
          <cell r="D3307">
            <v>6328.5128999999997</v>
          </cell>
          <cell r="I3307" t="str">
            <v>No</v>
          </cell>
          <cell r="J3307" t="str">
            <v>NOS</v>
          </cell>
          <cell r="K3307" t="str">
            <v>SHAPES-FG</v>
          </cell>
          <cell r="L3307" t="str">
            <v>SIGNIFY(PH)</v>
          </cell>
        </row>
        <row r="3308">
          <cell r="A3308">
            <v>30313059</v>
          </cell>
          <cell r="B3308" t="str">
            <v>SP682PC-H55-600MM-840-40W-FGR-WHT-OD</v>
          </cell>
          <cell r="C3308">
            <v>0</v>
          </cell>
          <cell r="D3308">
            <v>2611.3850000000002</v>
          </cell>
          <cell r="I3308" t="str">
            <v>No</v>
          </cell>
          <cell r="J3308" t="str">
            <v>NOS</v>
          </cell>
          <cell r="K3308" t="str">
            <v>SHAPES-FG</v>
          </cell>
          <cell r="L3308" t="str">
            <v>SIGNIFY(PH)</v>
          </cell>
        </row>
        <row r="3309">
          <cell r="A3309">
            <v>30313058</v>
          </cell>
          <cell r="B3309" t="str">
            <v>SP682PC-H75-400MM-857-25W-FGR-GGR (RAL 7024)-OD-PA036</v>
          </cell>
          <cell r="C3309">
            <v>0</v>
          </cell>
          <cell r="D3309">
            <v>1451.26</v>
          </cell>
          <cell r="I3309" t="str">
            <v>No</v>
          </cell>
          <cell r="J3309" t="str">
            <v>NOS</v>
          </cell>
          <cell r="K3309" t="str">
            <v>SHAPES-FG</v>
          </cell>
          <cell r="L3309" t="str">
            <v>SIGNIFY(PH)</v>
          </cell>
        </row>
        <row r="3310">
          <cell r="A3310">
            <v>30313057</v>
          </cell>
          <cell r="B3310" t="str">
            <v>SP682PC-H55-1200MM-840-80W-DNR-BLK-OD</v>
          </cell>
          <cell r="C3310">
            <v>0</v>
          </cell>
          <cell r="D3310">
            <v>6075.0137000000004</v>
          </cell>
          <cell r="I3310" t="str">
            <v>No</v>
          </cell>
          <cell r="J3310" t="str">
            <v>NOS</v>
          </cell>
          <cell r="K3310" t="str">
            <v>SHAPES-FG</v>
          </cell>
          <cell r="L3310" t="str">
            <v>SIGNIFY(PH)</v>
          </cell>
        </row>
        <row r="3311">
          <cell r="A3311">
            <v>30313056</v>
          </cell>
          <cell r="B3311" t="str">
            <v>SP682PD-H55-900MM-840-60W-DNR-BLK-OC-PA033</v>
          </cell>
          <cell r="C3311">
            <v>0</v>
          </cell>
          <cell r="D3311">
            <v>5518.5450000000001</v>
          </cell>
          <cell r="I3311" t="str">
            <v>No</v>
          </cell>
          <cell r="J3311" t="str">
            <v>NOS</v>
          </cell>
          <cell r="K3311" t="str">
            <v>SHAPES-FG</v>
          </cell>
          <cell r="L3311" t="str">
            <v>SIGNIFY(PH)</v>
          </cell>
        </row>
        <row r="3312">
          <cell r="A3312">
            <v>30313054</v>
          </cell>
          <cell r="B3312" t="str">
            <v>SP682PC-H55-400MM-857-25W-FGR-WHT-OC</v>
          </cell>
          <cell r="C3312">
            <v>0</v>
          </cell>
          <cell r="D3312">
            <v>1406.7625</v>
          </cell>
          <cell r="I3312" t="str">
            <v>No</v>
          </cell>
          <cell r="J3312" t="str">
            <v>NOS</v>
          </cell>
          <cell r="K3312" t="str">
            <v>SHAPES-FG</v>
          </cell>
          <cell r="L3312" t="str">
            <v>SIGNIFY(PH)</v>
          </cell>
        </row>
        <row r="3313">
          <cell r="A3313">
            <v>30313053</v>
          </cell>
          <cell r="B3313" t="str">
            <v>SP682PC-H55-400MM-840-25W-FGR-WHT-OD</v>
          </cell>
          <cell r="C3313">
            <v>0</v>
          </cell>
          <cell r="D3313">
            <v>1640.845</v>
          </cell>
          <cell r="I3313" t="str">
            <v>No</v>
          </cell>
          <cell r="J3313" t="str">
            <v>NOS</v>
          </cell>
          <cell r="K3313" t="str">
            <v>SHAPES-FG</v>
          </cell>
          <cell r="L3313" t="str">
            <v>SIGNIFY(PH)</v>
          </cell>
        </row>
        <row r="3314">
          <cell r="A3314">
            <v>30313052</v>
          </cell>
          <cell r="B3314" t="str">
            <v>SP682PC-H55-400MM-840-25W-FGR-WHT-OC</v>
          </cell>
          <cell r="C3314">
            <v>0</v>
          </cell>
          <cell r="D3314">
            <v>1461.7519</v>
          </cell>
          <cell r="I3314" t="str">
            <v>No</v>
          </cell>
          <cell r="J3314" t="str">
            <v>NOS</v>
          </cell>
          <cell r="K3314" t="str">
            <v>SHAPES-FG</v>
          </cell>
          <cell r="L3314" t="str">
            <v>SIGNIFY(PH)</v>
          </cell>
        </row>
        <row r="3315">
          <cell r="A3315">
            <v>30313051</v>
          </cell>
          <cell r="B3315" t="str">
            <v>SP682PC-H75-600MM-857-44W-DNS-WHT-OD</v>
          </cell>
          <cell r="C3315">
            <v>0</v>
          </cell>
          <cell r="D3315">
            <v>0</v>
          </cell>
          <cell r="I3315" t="str">
            <v>No</v>
          </cell>
          <cell r="J3315" t="str">
            <v>NOS</v>
          </cell>
          <cell r="K3315" t="str">
            <v>SHAPES-FG</v>
          </cell>
          <cell r="L3315" t="str">
            <v>SIGNIFY(PH)</v>
          </cell>
        </row>
        <row r="3316">
          <cell r="A3316">
            <v>30313050</v>
          </cell>
          <cell r="B3316" t="str">
            <v>SP682PC-H75-600MM-840-44W-DNS-WHT-OD</v>
          </cell>
          <cell r="C3316">
            <v>1</v>
          </cell>
          <cell r="D3316">
            <v>2454.9499999999998</v>
          </cell>
          <cell r="I3316" t="str">
            <v>No</v>
          </cell>
          <cell r="J3316" t="str">
            <v>NOS</v>
          </cell>
          <cell r="K3316" t="str">
            <v>SHAPES-FG</v>
          </cell>
          <cell r="L3316" t="str">
            <v>SIGNIFY(PH)</v>
          </cell>
        </row>
        <row r="3317">
          <cell r="A3317">
            <v>30313049</v>
          </cell>
          <cell r="B3317" t="str">
            <v>SP682PC-H75-600MM-865-44W-DNS-WHT-OD</v>
          </cell>
          <cell r="C3317">
            <v>0</v>
          </cell>
          <cell r="D3317">
            <v>3112.3980000000001</v>
          </cell>
          <cell r="I3317" t="str">
            <v>No</v>
          </cell>
          <cell r="J3317" t="str">
            <v>NOS</v>
          </cell>
          <cell r="K3317" t="str">
            <v>SHAPES-FG</v>
          </cell>
          <cell r="L3317" t="str">
            <v>SIGNIFY(PH)</v>
          </cell>
        </row>
        <row r="3318">
          <cell r="A3318">
            <v>30313048</v>
          </cell>
          <cell r="B3318" t="str">
            <v>SP682PC-H55-600MM-857-40W-FGR-WHT-OD</v>
          </cell>
          <cell r="C3318">
            <v>0</v>
          </cell>
          <cell r="D3318">
            <v>2458.21</v>
          </cell>
          <cell r="I3318" t="str">
            <v>No</v>
          </cell>
          <cell r="J3318" t="str">
            <v>NOS</v>
          </cell>
          <cell r="K3318" t="str">
            <v>SHAPES-FG</v>
          </cell>
          <cell r="L3318" t="str">
            <v>SIGNIFY(PH)</v>
          </cell>
        </row>
        <row r="3319">
          <cell r="A3319">
            <v>30313047</v>
          </cell>
          <cell r="B3319" t="str">
            <v>SP682PC-H75-900MM-865-70W-FGR-WHT-OD</v>
          </cell>
          <cell r="C3319">
            <v>0</v>
          </cell>
          <cell r="D3319">
            <v>6604.7075000000004</v>
          </cell>
          <cell r="I3319" t="str">
            <v>No</v>
          </cell>
          <cell r="J3319" t="str">
            <v>NOS</v>
          </cell>
          <cell r="K3319" t="str">
            <v>SHAPES-FG</v>
          </cell>
          <cell r="L3319" t="str">
            <v>SIGNIFY(PH)</v>
          </cell>
        </row>
        <row r="3320">
          <cell r="A3320">
            <v>30313046</v>
          </cell>
          <cell r="B3320" t="str">
            <v>SP682PC-H75-600MM-840-40W-FGR-WHT-OC</v>
          </cell>
          <cell r="C3320">
            <v>0</v>
          </cell>
          <cell r="D3320">
            <v>3460.22</v>
          </cell>
          <cell r="I3320" t="str">
            <v>No</v>
          </cell>
          <cell r="J3320" t="str">
            <v>NOS</v>
          </cell>
          <cell r="K3320" t="str">
            <v>SHAPES-FG</v>
          </cell>
          <cell r="L3320" t="str">
            <v>SIGNIFY(PH)</v>
          </cell>
        </row>
        <row r="3321">
          <cell r="A3321">
            <v>30313045</v>
          </cell>
          <cell r="B3321" t="str">
            <v>SP682PC-H75-600MM-840-40W-FGR-WHT-OD</v>
          </cell>
          <cell r="C3321">
            <v>0</v>
          </cell>
          <cell r="D3321">
            <v>3989.6587</v>
          </cell>
          <cell r="I3321" t="str">
            <v>No</v>
          </cell>
          <cell r="J3321" t="str">
            <v>NOS</v>
          </cell>
          <cell r="K3321" t="str">
            <v>SHAPES-FG</v>
          </cell>
          <cell r="L3321" t="str">
            <v>SIGNIFY(PH)</v>
          </cell>
        </row>
        <row r="3322">
          <cell r="A3322">
            <v>30313044</v>
          </cell>
          <cell r="B3322" t="str">
            <v>SP682PC-H55-600MM-840-30W-DNR-WHT-OD-PA017</v>
          </cell>
          <cell r="C3322">
            <v>4</v>
          </cell>
          <cell r="D3322">
            <v>2633.0324999999998</v>
          </cell>
          <cell r="I3322" t="str">
            <v>No</v>
          </cell>
          <cell r="J3322" t="str">
            <v>NOS</v>
          </cell>
          <cell r="K3322" t="str">
            <v>SHAPES-FG</v>
          </cell>
          <cell r="L3322" t="str">
            <v>SIGNIFY(PH)</v>
          </cell>
        </row>
        <row r="3323">
          <cell r="A3323">
            <v>30313043</v>
          </cell>
          <cell r="B3323" t="str">
            <v>SP682PC-H75-900MM-840-60W-DNR-WHT-OD</v>
          </cell>
          <cell r="C3323">
            <v>5</v>
          </cell>
          <cell r="D3323">
            <v>6568.5150000000003</v>
          </cell>
          <cell r="I3323" t="str">
            <v>No</v>
          </cell>
          <cell r="J3323" t="str">
            <v>NOS</v>
          </cell>
          <cell r="K3323" t="str">
            <v>SHAPES-FG</v>
          </cell>
          <cell r="L3323" t="str">
            <v>SIGNIFY(PH)</v>
          </cell>
        </row>
        <row r="3324">
          <cell r="A3324">
            <v>30313042</v>
          </cell>
          <cell r="B3324" t="str">
            <v>SP682PC-H55-400MM-865-25W-FGR-WHT-OC-PA017</v>
          </cell>
          <cell r="C3324">
            <v>0</v>
          </cell>
          <cell r="D3324">
            <v>1468.2874999999999</v>
          </cell>
          <cell r="I3324" t="str">
            <v>No</v>
          </cell>
          <cell r="J3324" t="str">
            <v>NOS</v>
          </cell>
          <cell r="K3324" t="str">
            <v>SHAPES-FG</v>
          </cell>
          <cell r="L3324" t="str">
            <v>SIGNIFY(PH)</v>
          </cell>
        </row>
        <row r="3325">
          <cell r="A3325">
            <v>30313041</v>
          </cell>
          <cell r="B3325" t="str">
            <v>SP682PC-H55-400MM-865-25W-FGR-WHT-OD-PA017</v>
          </cell>
          <cell r="C3325">
            <v>0</v>
          </cell>
          <cell r="D3325">
            <v>1375.0725</v>
          </cell>
          <cell r="I3325" t="str">
            <v>No</v>
          </cell>
          <cell r="J3325" t="str">
            <v>NOS</v>
          </cell>
          <cell r="K3325" t="str">
            <v>SHAPES-FG</v>
          </cell>
          <cell r="L3325" t="str">
            <v>SIGNIFY(PH)</v>
          </cell>
        </row>
        <row r="3326">
          <cell r="A3326">
            <v>30313040</v>
          </cell>
          <cell r="B3326" t="str">
            <v>DONUT INFO 900MM 5.7K 60W WHT CDP</v>
          </cell>
          <cell r="C3326">
            <v>0</v>
          </cell>
          <cell r="D3326">
            <v>5072.0600000000004</v>
          </cell>
          <cell r="I3326" t="str">
            <v>No</v>
          </cell>
          <cell r="J3326" t="str">
            <v>NOS</v>
          </cell>
          <cell r="K3326" t="str">
            <v>SHAPES-FG</v>
          </cell>
          <cell r="L3326" t="str">
            <v>SIGNIFY(PH)</v>
          </cell>
        </row>
        <row r="3327">
          <cell r="A3327">
            <v>30313039</v>
          </cell>
          <cell r="B3327" t="str">
            <v>SP682PC-H75-900MM-865-70W-FGR-WHT-OC</v>
          </cell>
          <cell r="C3327">
            <v>0</v>
          </cell>
          <cell r="D3327">
            <v>14490.1</v>
          </cell>
          <cell r="I3327" t="str">
            <v>No</v>
          </cell>
          <cell r="J3327" t="str">
            <v>NOS</v>
          </cell>
          <cell r="K3327" t="str">
            <v>SHAPES-FG</v>
          </cell>
          <cell r="L3327" t="str">
            <v>SIGNIFY(PH)</v>
          </cell>
        </row>
        <row r="3328">
          <cell r="A3328">
            <v>30313038</v>
          </cell>
          <cell r="B3328" t="str">
            <v>DONUT INFO 900MM 6.5K 60W WHT CDP</v>
          </cell>
          <cell r="C3328">
            <v>0</v>
          </cell>
          <cell r="D3328">
            <v>0</v>
          </cell>
          <cell r="I3328" t="str">
            <v>No</v>
          </cell>
          <cell r="J3328" t="str">
            <v>NOS</v>
          </cell>
          <cell r="K3328" t="str">
            <v>SHAPES-FG</v>
          </cell>
          <cell r="L3328" t="str">
            <v>SIGNIFY(PH)</v>
          </cell>
        </row>
        <row r="3329">
          <cell r="A3329">
            <v>30313037</v>
          </cell>
          <cell r="B3329" t="str">
            <v>DONUT INFO 400MM FULL LIT 6.5K 25W WHT CDP</v>
          </cell>
          <cell r="C3329">
            <v>0</v>
          </cell>
          <cell r="D3329">
            <v>0</v>
          </cell>
          <cell r="I3329" t="str">
            <v>No</v>
          </cell>
          <cell r="J3329" t="str">
            <v>NOS</v>
          </cell>
          <cell r="K3329" t="str">
            <v>SHAPES-FG</v>
          </cell>
          <cell r="L3329" t="str">
            <v>SIGNIFY(PH)</v>
          </cell>
        </row>
        <row r="3330">
          <cell r="A3330">
            <v>30313036</v>
          </cell>
          <cell r="B3330" t="str">
            <v>DONUT INFO 1200MM RD 6.5K 70W WHT CDP</v>
          </cell>
          <cell r="C3330">
            <v>0</v>
          </cell>
          <cell r="D3330">
            <v>0</v>
          </cell>
          <cell r="I3330" t="str">
            <v>No</v>
          </cell>
          <cell r="J3330" t="str">
            <v>NOS</v>
          </cell>
          <cell r="K3330" t="str">
            <v>SHAPES-FG</v>
          </cell>
          <cell r="L3330" t="str">
            <v>SIGNIFY(PH)</v>
          </cell>
        </row>
        <row r="3331">
          <cell r="A3331">
            <v>30313035</v>
          </cell>
          <cell r="B3331" t="str">
            <v>DONUT INFO 1200MM 5.7K 80W GG 7024</v>
          </cell>
          <cell r="C3331">
            <v>0</v>
          </cell>
          <cell r="D3331">
            <v>6511.5550000000003</v>
          </cell>
          <cell r="I3331" t="str">
            <v>No</v>
          </cell>
          <cell r="J3331" t="str">
            <v>NOS</v>
          </cell>
          <cell r="K3331" t="str">
            <v>SHAPES-FG</v>
          </cell>
          <cell r="L3331" t="str">
            <v>SIGNIFY(PH)</v>
          </cell>
        </row>
        <row r="3332">
          <cell r="A3332">
            <v>30313034</v>
          </cell>
          <cell r="B3332" t="str">
            <v>FULL GLOW HEX 600MM 4K 34W BLK-DA MOD</v>
          </cell>
          <cell r="C3332">
            <v>0</v>
          </cell>
          <cell r="D3332">
            <v>2153.8661999999999</v>
          </cell>
          <cell r="I3332" t="str">
            <v>No</v>
          </cell>
          <cell r="J3332" t="str">
            <v>NOS</v>
          </cell>
          <cell r="K3332" t="str">
            <v>SHAPES-FG</v>
          </cell>
          <cell r="L3332" t="str">
            <v>SIGNIFY(PH)</v>
          </cell>
        </row>
        <row r="3333">
          <cell r="A3333">
            <v>30313033</v>
          </cell>
          <cell r="B3333" t="str">
            <v>DONUT 600MM 4K 30W WHT DA</v>
          </cell>
          <cell r="C3333">
            <v>0</v>
          </cell>
          <cell r="D3333">
            <v>1912.2625</v>
          </cell>
          <cell r="I3333" t="str">
            <v>No</v>
          </cell>
          <cell r="J3333" t="str">
            <v>NOS</v>
          </cell>
          <cell r="K3333" t="str">
            <v>SHAPES-FG</v>
          </cell>
          <cell r="L3333" t="str">
            <v>SIGNIFY(PH)</v>
          </cell>
        </row>
        <row r="3334">
          <cell r="A3334">
            <v>30313032</v>
          </cell>
          <cell r="B3334" t="str">
            <v>DONUT INFO 900MM RD 5.7K 60W WHT</v>
          </cell>
          <cell r="C3334">
            <v>0</v>
          </cell>
          <cell r="D3334">
            <v>5356.54</v>
          </cell>
          <cell r="I3334" t="str">
            <v>No</v>
          </cell>
          <cell r="J3334" t="str">
            <v>NOS</v>
          </cell>
          <cell r="K3334" t="str">
            <v>SHAPES-FG</v>
          </cell>
          <cell r="L3334" t="str">
            <v>SIGNIFY(PH)</v>
          </cell>
        </row>
        <row r="3335">
          <cell r="A3335">
            <v>30313031</v>
          </cell>
          <cell r="B3335" t="str">
            <v>DONUT INFO 600MM 5.7K 30W WHT</v>
          </cell>
          <cell r="C3335">
            <v>0</v>
          </cell>
          <cell r="D3335">
            <v>2341.5100000000002</v>
          </cell>
          <cell r="I3335" t="str">
            <v>No</v>
          </cell>
          <cell r="J3335" t="str">
            <v>NOS</v>
          </cell>
          <cell r="K3335" t="str">
            <v>SHAPES-FG</v>
          </cell>
          <cell r="L3335" t="str">
            <v>SIGNIFY(PH)</v>
          </cell>
        </row>
        <row r="3336">
          <cell r="A3336">
            <v>30313030</v>
          </cell>
          <cell r="B3336" t="str">
            <v>DONUT INFO 1200MM SQ 4K 80W WHT CDP</v>
          </cell>
          <cell r="C3336">
            <v>0</v>
          </cell>
          <cell r="D3336">
            <v>0</v>
          </cell>
          <cell r="I3336" t="str">
            <v>No</v>
          </cell>
          <cell r="J3336" t="str">
            <v>NOS</v>
          </cell>
          <cell r="K3336" t="str">
            <v>SHAPES-FG</v>
          </cell>
          <cell r="L3336" t="str">
            <v>SIGNIFY(PH)</v>
          </cell>
        </row>
        <row r="3337">
          <cell r="A3337">
            <v>30313029</v>
          </cell>
          <cell r="B3337" t="str">
            <v>DONUT INFO 1200MM RD 4K 80W WHT</v>
          </cell>
          <cell r="C3337">
            <v>0</v>
          </cell>
          <cell r="D3337">
            <v>6556.6333000000004</v>
          </cell>
          <cell r="I3337" t="str">
            <v>No</v>
          </cell>
          <cell r="J3337" t="str">
            <v>NOS</v>
          </cell>
          <cell r="K3337" t="str">
            <v>SHAPES-FG</v>
          </cell>
          <cell r="L3337" t="str">
            <v>SIGNIFY(PH)</v>
          </cell>
        </row>
        <row r="3338">
          <cell r="A3338">
            <v>30313028</v>
          </cell>
          <cell r="B3338" t="str">
            <v>SP682PC-H75-600MM-857-40W-FGR-WHT-OD</v>
          </cell>
          <cell r="C3338">
            <v>1</v>
          </cell>
          <cell r="D3338">
            <v>2576.0100000000002</v>
          </cell>
          <cell r="I3338" t="str">
            <v>No</v>
          </cell>
          <cell r="J3338" t="str">
            <v>NOS</v>
          </cell>
          <cell r="K3338" t="str">
            <v>SHAPES-FG</v>
          </cell>
          <cell r="L3338" t="str">
            <v>SIGNIFY(PH)</v>
          </cell>
        </row>
        <row r="3339">
          <cell r="A3339">
            <v>30313027</v>
          </cell>
          <cell r="B3339" t="str">
            <v>FULL LIT 55 600MM 4K 40W WHT CDP</v>
          </cell>
          <cell r="C3339">
            <v>0</v>
          </cell>
          <cell r="D3339">
            <v>2882.27</v>
          </cell>
          <cell r="I3339" t="str">
            <v>No</v>
          </cell>
          <cell r="J3339" t="str">
            <v>NOS</v>
          </cell>
          <cell r="K3339" t="str">
            <v>SHAPES-FG</v>
          </cell>
          <cell r="L3339" t="str">
            <v>SIGNIFY(PH)</v>
          </cell>
        </row>
        <row r="3340">
          <cell r="A3340">
            <v>30313026</v>
          </cell>
          <cell r="B3340" t="str">
            <v>DONUT 600MM 6.5K 30W WG (RAL 7040)</v>
          </cell>
          <cell r="C3340">
            <v>0</v>
          </cell>
          <cell r="D3340">
            <v>2189.6913</v>
          </cell>
          <cell r="I3340" t="str">
            <v>No</v>
          </cell>
          <cell r="J3340" t="str">
            <v>NOS</v>
          </cell>
          <cell r="K3340" t="str">
            <v>SHAPES-FG</v>
          </cell>
          <cell r="L3340" t="str">
            <v>SIGNIFY(PH)</v>
          </cell>
        </row>
        <row r="3341">
          <cell r="A3341">
            <v>30313025</v>
          </cell>
          <cell r="B3341" t="str">
            <v>DONUT INFO 600MM 6.5K 30W WHT</v>
          </cell>
          <cell r="C3341">
            <v>0</v>
          </cell>
          <cell r="D3341">
            <v>2397.41</v>
          </cell>
          <cell r="I3341" t="str">
            <v>No</v>
          </cell>
          <cell r="J3341" t="str">
            <v>NOS</v>
          </cell>
          <cell r="K3341" t="str">
            <v>SHAPES-FG</v>
          </cell>
          <cell r="L3341" t="str">
            <v>SIGNIFY(PH)</v>
          </cell>
        </row>
        <row r="3342">
          <cell r="A3342">
            <v>30313024</v>
          </cell>
          <cell r="B3342" t="str">
            <v>SP780P LED18S DIA 400MM FULL LIT 4K 22W WHT CDP</v>
          </cell>
          <cell r="C3342">
            <v>0</v>
          </cell>
          <cell r="D3342">
            <v>1443.0625</v>
          </cell>
          <cell r="I3342" t="str">
            <v>Yes</v>
          </cell>
          <cell r="J3342" t="str">
            <v>NOS</v>
          </cell>
          <cell r="K3342" t="str">
            <v>SHAPES-FG</v>
          </cell>
          <cell r="L3342" t="str">
            <v>SIGNIFY(PH)</v>
          </cell>
        </row>
        <row r="3343">
          <cell r="A3343">
            <v>30313023</v>
          </cell>
          <cell r="B3343" t="str">
            <v>DONUT 600MM 4K 30W BLK DAP MOD</v>
          </cell>
          <cell r="C3343">
            <v>0</v>
          </cell>
          <cell r="D3343">
            <v>0</v>
          </cell>
          <cell r="I3343" t="str">
            <v>No</v>
          </cell>
          <cell r="J3343" t="str">
            <v>NOS</v>
          </cell>
          <cell r="K3343" t="str">
            <v>SHAPES-FG</v>
          </cell>
          <cell r="L3343" t="str">
            <v>SIGNIFY(PH)</v>
          </cell>
        </row>
        <row r="3344">
          <cell r="A3344">
            <v>30313022</v>
          </cell>
          <cell r="B3344" t="str">
            <v>DONUT INFO 600MM 6.5K 30W WHT CDP</v>
          </cell>
          <cell r="C3344">
            <v>0</v>
          </cell>
          <cell r="D3344">
            <v>3804.67</v>
          </cell>
          <cell r="I3344" t="str">
            <v>No</v>
          </cell>
          <cell r="J3344" t="str">
            <v>NOS</v>
          </cell>
          <cell r="K3344" t="str">
            <v>SHAPES-FG</v>
          </cell>
          <cell r="L3344" t="str">
            <v>SIGNIFY(PH)</v>
          </cell>
        </row>
        <row r="3345">
          <cell r="A3345">
            <v>30313021</v>
          </cell>
          <cell r="B3345" t="str">
            <v>DONUT INFO 1200MM 4K 80W WHT CDP</v>
          </cell>
          <cell r="C3345">
            <v>0</v>
          </cell>
          <cell r="D3345">
            <v>6661.07</v>
          </cell>
          <cell r="I3345" t="str">
            <v>No</v>
          </cell>
          <cell r="J3345" t="str">
            <v>NOS</v>
          </cell>
          <cell r="K3345" t="str">
            <v>SHAPES-FG</v>
          </cell>
          <cell r="L3345" t="str">
            <v>SIGNIFY(PH)</v>
          </cell>
        </row>
        <row r="3346">
          <cell r="A3346">
            <v>30313020</v>
          </cell>
          <cell r="B3346" t="str">
            <v>DONUT INFO 600MM 4K 30W WHT CDP</v>
          </cell>
          <cell r="C3346">
            <v>0</v>
          </cell>
          <cell r="D3346">
            <v>3117.9349999999999</v>
          </cell>
          <cell r="I3346" t="str">
            <v>No</v>
          </cell>
          <cell r="J3346" t="str">
            <v>NOS</v>
          </cell>
          <cell r="K3346" t="str">
            <v>SHAPES-FG</v>
          </cell>
          <cell r="L3346" t="str">
            <v>SIGNIFY(PH)</v>
          </cell>
        </row>
        <row r="3347">
          <cell r="A3347">
            <v>30313019</v>
          </cell>
          <cell r="B3347" t="str">
            <v>DONUT INFO 1200MM SQ 5.7K 80W WHT CDP</v>
          </cell>
          <cell r="C3347">
            <v>0</v>
          </cell>
          <cell r="D3347">
            <v>3977.36</v>
          </cell>
          <cell r="I3347" t="str">
            <v>No</v>
          </cell>
          <cell r="J3347" t="str">
            <v>NOS</v>
          </cell>
          <cell r="K3347" t="str">
            <v>SHAPES-FG</v>
          </cell>
          <cell r="L3347" t="str">
            <v>SIGNIFY(PH)</v>
          </cell>
        </row>
        <row r="3348">
          <cell r="A3348">
            <v>30313018</v>
          </cell>
          <cell r="B3348" t="str">
            <v>DONUT INFO 1200MM 5.7K 80W WHT CDP</v>
          </cell>
          <cell r="C3348">
            <v>0</v>
          </cell>
          <cell r="D3348">
            <v>5871.74</v>
          </cell>
          <cell r="I3348" t="str">
            <v>No</v>
          </cell>
          <cell r="J3348" t="str">
            <v>NOS</v>
          </cell>
          <cell r="K3348" t="str">
            <v>SHAPES-FG</v>
          </cell>
          <cell r="L3348" t="str">
            <v>SIGNIFY(PH)</v>
          </cell>
        </row>
        <row r="3349">
          <cell r="A3349">
            <v>30313017</v>
          </cell>
          <cell r="B3349" t="str">
            <v>DONUT 600MM 6.5K 33W SIL</v>
          </cell>
          <cell r="C3349">
            <v>0</v>
          </cell>
          <cell r="D3349">
            <v>0</v>
          </cell>
          <cell r="I3349" t="str">
            <v>No</v>
          </cell>
          <cell r="J3349" t="str">
            <v>NOS</v>
          </cell>
          <cell r="K3349" t="str">
            <v>SHAPES-FG</v>
          </cell>
          <cell r="L3349" t="str">
            <v>SIGNIFY(PH)</v>
          </cell>
        </row>
        <row r="3350">
          <cell r="A3350">
            <v>30313016</v>
          </cell>
          <cell r="B3350" t="str">
            <v>DONUT INFO 600MM 5.7K 30W WHT CDP</v>
          </cell>
          <cell r="C3350">
            <v>0</v>
          </cell>
          <cell r="D3350">
            <v>2656.73</v>
          </cell>
          <cell r="I3350" t="str">
            <v>No</v>
          </cell>
          <cell r="J3350" t="str">
            <v>NOS</v>
          </cell>
          <cell r="K3350" t="str">
            <v>SHAPES-FG</v>
          </cell>
          <cell r="L3350" t="str">
            <v>SIGNIFY(PH)</v>
          </cell>
        </row>
        <row r="3351">
          <cell r="A3351">
            <v>30313015</v>
          </cell>
          <cell r="B3351" t="str">
            <v>DONUT 1200MM 5.7K 80W BLK</v>
          </cell>
          <cell r="C3351">
            <v>0</v>
          </cell>
          <cell r="D3351">
            <v>5491.45</v>
          </cell>
          <cell r="I3351" t="str">
            <v>No</v>
          </cell>
          <cell r="J3351" t="str">
            <v>NOS</v>
          </cell>
          <cell r="K3351" t="str">
            <v>SHAPES-FG</v>
          </cell>
          <cell r="L3351" t="str">
            <v>SIGNIFY(PH)</v>
          </cell>
        </row>
        <row r="3352">
          <cell r="A3352">
            <v>30313014</v>
          </cell>
          <cell r="B3352" t="str">
            <v>LULU TRIANGLE TYPE-C 6100X6100X8627 MM</v>
          </cell>
          <cell r="C3352">
            <v>0</v>
          </cell>
          <cell r="D3352">
            <v>0</v>
          </cell>
          <cell r="I3352" t="str">
            <v>Yes</v>
          </cell>
          <cell r="J3352" t="str">
            <v>NOS</v>
          </cell>
          <cell r="K3352" t="str">
            <v>SHAPES-FG</v>
          </cell>
          <cell r="L3352" t="str">
            <v>SIGNIFY(PH)</v>
          </cell>
        </row>
        <row r="3353">
          <cell r="A3353">
            <v>30313013</v>
          </cell>
          <cell r="B3353" t="str">
            <v>LULU TRIANGLE TYPE-B 4313X4313X6100 MM</v>
          </cell>
          <cell r="C3353">
            <v>0</v>
          </cell>
          <cell r="D3353">
            <v>0</v>
          </cell>
          <cell r="I3353" t="str">
            <v>Yes</v>
          </cell>
          <cell r="J3353" t="str">
            <v>NOS</v>
          </cell>
          <cell r="K3353" t="str">
            <v>SHAPES-FG</v>
          </cell>
          <cell r="L3353" t="str">
            <v>SIGNIFY(PH)</v>
          </cell>
        </row>
        <row r="3354">
          <cell r="A3354">
            <v>30313012</v>
          </cell>
          <cell r="B3354" t="str">
            <v>LULU TRIANGLE TYPE-A 3050X3050X4313 MM</v>
          </cell>
          <cell r="C3354">
            <v>0</v>
          </cell>
          <cell r="D3354">
            <v>0</v>
          </cell>
          <cell r="I3354" t="str">
            <v>Yes</v>
          </cell>
          <cell r="J3354" t="str">
            <v>NOS</v>
          </cell>
          <cell r="K3354" t="str">
            <v>SHAPES-FG</v>
          </cell>
          <cell r="L3354" t="str">
            <v>SIGNIFY(PH)</v>
          </cell>
        </row>
        <row r="3355">
          <cell r="A3355">
            <v>30313011</v>
          </cell>
          <cell r="B3355" t="str">
            <v>FG LULU DIFFUSER PS 1200 x 300 x 1.5 MM</v>
          </cell>
          <cell r="C3355">
            <v>0</v>
          </cell>
          <cell r="D3355">
            <v>0</v>
          </cell>
          <cell r="I3355" t="str">
            <v>No</v>
          </cell>
          <cell r="J3355" t="str">
            <v>NOS</v>
          </cell>
          <cell r="K3355" t="str">
            <v>SHAPES-FG</v>
          </cell>
          <cell r="L3355" t="str">
            <v>SIGNIFY(PH)</v>
          </cell>
        </row>
        <row r="3356">
          <cell r="A3356">
            <v>30313010</v>
          </cell>
          <cell r="B3356" t="str">
            <v>FG LULU DIFFUSER PS 1200 x 120 x 1.5 MM</v>
          </cell>
          <cell r="C3356">
            <v>0</v>
          </cell>
          <cell r="D3356">
            <v>0</v>
          </cell>
          <cell r="I3356" t="str">
            <v>No</v>
          </cell>
          <cell r="J3356" t="str">
            <v>NOS</v>
          </cell>
          <cell r="K3356" t="str">
            <v>SHAPES-FG</v>
          </cell>
          <cell r="L3356" t="str">
            <v>SIGNIFY(PH)</v>
          </cell>
        </row>
        <row r="3357">
          <cell r="A3357">
            <v>30313009</v>
          </cell>
          <cell r="B3357" t="str">
            <v>DONUT 600MM 5.7K 30W BLK</v>
          </cell>
          <cell r="C3357">
            <v>0</v>
          </cell>
          <cell r="D3357">
            <v>515.79999999999995</v>
          </cell>
          <cell r="I3357" t="str">
            <v>No</v>
          </cell>
          <cell r="J3357" t="str">
            <v>NOS</v>
          </cell>
          <cell r="K3357" t="str">
            <v>SHAPES-FG</v>
          </cell>
          <cell r="L3357" t="str">
            <v>SIGNIFY(PH)</v>
          </cell>
        </row>
        <row r="3358">
          <cell r="A3358">
            <v>30313008</v>
          </cell>
          <cell r="B3358" t="str">
            <v>DONUT 600MM 4K 30W BLK</v>
          </cell>
          <cell r="C3358">
            <v>0</v>
          </cell>
          <cell r="D3358">
            <v>2532.2399999999998</v>
          </cell>
          <cell r="I3358" t="str">
            <v>No</v>
          </cell>
          <cell r="J3358" t="str">
            <v>NOS</v>
          </cell>
          <cell r="K3358" t="str">
            <v>SHAPES-FG</v>
          </cell>
          <cell r="L3358" t="str">
            <v>SIGNIFY(PH)</v>
          </cell>
        </row>
        <row r="3359">
          <cell r="A3359">
            <v>30313007</v>
          </cell>
          <cell r="B3359" t="str">
            <v>DONUT 600MM 6.5K 30W WHT DAP</v>
          </cell>
          <cell r="C3359">
            <v>0</v>
          </cell>
          <cell r="D3359">
            <v>2685.605</v>
          </cell>
          <cell r="I3359" t="str">
            <v>No</v>
          </cell>
          <cell r="J3359" t="str">
            <v>NOS</v>
          </cell>
          <cell r="K3359" t="str">
            <v>SHAPES-FG</v>
          </cell>
          <cell r="L3359" t="str">
            <v>SIGNIFY(PH)</v>
          </cell>
        </row>
        <row r="3360">
          <cell r="A3360">
            <v>30313006</v>
          </cell>
          <cell r="B3360" t="str">
            <v>DONUT 600MM 6.5K 30W WHT</v>
          </cell>
          <cell r="C3360">
            <v>0</v>
          </cell>
          <cell r="D3360">
            <v>0</v>
          </cell>
          <cell r="I3360" t="str">
            <v>No</v>
          </cell>
          <cell r="J3360" t="str">
            <v>NOS</v>
          </cell>
          <cell r="K3360" t="str">
            <v>SHAPES-FG</v>
          </cell>
          <cell r="L3360" t="str">
            <v>SIGNIFY(PH)</v>
          </cell>
        </row>
        <row r="3361">
          <cell r="A3361">
            <v>30313005</v>
          </cell>
          <cell r="B3361" t="str">
            <v>SP682PC-H55-600MM-857-30W-DNR-WHT-OD</v>
          </cell>
          <cell r="C3361">
            <v>0</v>
          </cell>
          <cell r="D3361">
            <v>2355.8577</v>
          </cell>
          <cell r="I3361" t="str">
            <v>No</v>
          </cell>
          <cell r="J3361" t="str">
            <v>NOS</v>
          </cell>
          <cell r="K3361" t="str">
            <v>SHAPES-FG</v>
          </cell>
          <cell r="L3361" t="str">
            <v>SIGNIFY(PH)</v>
          </cell>
        </row>
        <row r="3362">
          <cell r="A3362">
            <v>30313004</v>
          </cell>
          <cell r="B3362" t="str">
            <v>DONUT 600MM 4K 30W WHT CDP</v>
          </cell>
          <cell r="C3362">
            <v>0</v>
          </cell>
          <cell r="D3362">
            <v>1350.62</v>
          </cell>
          <cell r="I3362" t="str">
            <v>No</v>
          </cell>
          <cell r="J3362" t="str">
            <v>NOS</v>
          </cell>
          <cell r="K3362" t="str">
            <v>SHAPES-FG</v>
          </cell>
          <cell r="L3362" t="str">
            <v>SIGNIFY(PH)</v>
          </cell>
        </row>
        <row r="3363">
          <cell r="A3363">
            <v>30313003</v>
          </cell>
          <cell r="B3363" t="str">
            <v>DONUT INFO 900MM 5.7K 50W WHT CDP</v>
          </cell>
          <cell r="C3363">
            <v>0</v>
          </cell>
          <cell r="D3363">
            <v>1</v>
          </cell>
          <cell r="I3363" t="str">
            <v>No</v>
          </cell>
          <cell r="J3363" t="str">
            <v>NOS</v>
          </cell>
          <cell r="K3363" t="str">
            <v>SHAPES-FG</v>
          </cell>
          <cell r="L3363" t="str">
            <v>SIGNIFY(PH)</v>
          </cell>
        </row>
        <row r="3364">
          <cell r="A3364">
            <v>30313002</v>
          </cell>
          <cell r="B3364" t="str">
            <v>DONUT 600MM 4K 30W WHT</v>
          </cell>
          <cell r="C3364">
            <v>0</v>
          </cell>
          <cell r="D3364">
            <v>3895.6149999999998</v>
          </cell>
          <cell r="I3364" t="str">
            <v>No</v>
          </cell>
          <cell r="J3364" t="str">
            <v>NOS</v>
          </cell>
          <cell r="K3364" t="str">
            <v>SHAPES-FG</v>
          </cell>
          <cell r="L3364" t="str">
            <v>SIGNIFY(PH)</v>
          </cell>
        </row>
        <row r="3365">
          <cell r="A3365">
            <v>30313001</v>
          </cell>
          <cell r="B3365" t="str">
            <v>DONUT 600MM 6.5K 30W BLK</v>
          </cell>
          <cell r="C3365">
            <v>0</v>
          </cell>
          <cell r="D3365">
            <v>2253.125</v>
          </cell>
          <cell r="I3365" t="str">
            <v>No</v>
          </cell>
          <cell r="J3365" t="str">
            <v>NOS</v>
          </cell>
          <cell r="K3365" t="str">
            <v>SHAPES-FG</v>
          </cell>
          <cell r="L3365" t="str">
            <v>SIGNIFY(PH)</v>
          </cell>
        </row>
        <row r="3366">
          <cell r="A3366">
            <v>30312175</v>
          </cell>
          <cell r="B3366" t="str">
            <v>SP320PC-G2-LED15S-840-40D-75X150-15W-WHT-WGR (RAL 7040)-PA317</v>
          </cell>
          <cell r="C3366">
            <v>0</v>
          </cell>
          <cell r="D3366">
            <v>675.15260000000001</v>
          </cell>
          <cell r="I3366" t="str">
            <v>No</v>
          </cell>
          <cell r="J3366" t="str">
            <v>NOS</v>
          </cell>
          <cell r="K3366" t="str">
            <v>COB AL DOWNLIGHT</v>
          </cell>
          <cell r="L3366" t="str">
            <v>SIGNIFY(PH)</v>
          </cell>
        </row>
        <row r="3367">
          <cell r="A3367">
            <v>30312174</v>
          </cell>
          <cell r="B3367" t="str">
            <v>RS262B S1 LED20S PSU 36D 4K 20W BLK/BLK-Ta 35-90CRI</v>
          </cell>
          <cell r="C3367">
            <v>0</v>
          </cell>
          <cell r="D3367">
            <v>560.52110000000005</v>
          </cell>
          <cell r="I3367" t="str">
            <v>No</v>
          </cell>
          <cell r="J3367" t="str">
            <v>NOS</v>
          </cell>
          <cell r="K3367" t="str">
            <v>COB AL DOWNLIGHT</v>
          </cell>
          <cell r="L3367" t="str">
            <v>SIGNIFY(PH)</v>
          </cell>
        </row>
        <row r="3368">
          <cell r="A3368">
            <v>30312173</v>
          </cell>
          <cell r="B3368" t="str">
            <v>RSX251 LED2X10S PSU 4K 20W BLK-90CRI</v>
          </cell>
          <cell r="C3368">
            <v>0</v>
          </cell>
          <cell r="D3368">
            <v>986.2165</v>
          </cell>
          <cell r="I3368" t="str">
            <v>No</v>
          </cell>
          <cell r="J3368" t="str">
            <v>NOS</v>
          </cell>
          <cell r="K3368" t="str">
            <v>COB AL DOWNLIGHT</v>
          </cell>
          <cell r="L3368" t="str">
            <v>SIGNIFY(PH)</v>
          </cell>
        </row>
        <row r="3369">
          <cell r="A3369">
            <v>30312172</v>
          </cell>
          <cell r="B3369" t="str">
            <v>SP320PD-LED15S-940-60D-80X170-15W-WHT-PA302</v>
          </cell>
          <cell r="C3369">
            <v>0</v>
          </cell>
          <cell r="D3369">
            <v>1604.2123999999999</v>
          </cell>
          <cell r="I3369" t="str">
            <v>Yes</v>
          </cell>
          <cell r="J3369" t="str">
            <v>NOS</v>
          </cell>
          <cell r="K3369" t="str">
            <v>COB AL DOWNLIGHT</v>
          </cell>
          <cell r="L3369" t="str">
            <v>SIGNIFY(PH)</v>
          </cell>
        </row>
        <row r="3370">
          <cell r="A3370">
            <v>30312171</v>
          </cell>
          <cell r="B3370" t="str">
            <v>SP320PC-LED15S-940-OC-80X170-15W-WHT-PA302</v>
          </cell>
          <cell r="C3370">
            <v>0</v>
          </cell>
          <cell r="D3370">
            <v>706.92669999999998</v>
          </cell>
          <cell r="I3370" t="str">
            <v>Yes</v>
          </cell>
          <cell r="J3370" t="str">
            <v>NOS</v>
          </cell>
          <cell r="K3370" t="str">
            <v>COB AL DOWNLIGHT</v>
          </cell>
          <cell r="L3370" t="str">
            <v>SIGNIFY(PH)</v>
          </cell>
        </row>
        <row r="3371">
          <cell r="A3371">
            <v>30312170</v>
          </cell>
          <cell r="B3371" t="str">
            <v>SM101C 24D 2K 15W GRY-BLK</v>
          </cell>
          <cell r="C3371">
            <v>0</v>
          </cell>
          <cell r="D3371">
            <v>845.69759999999997</v>
          </cell>
          <cell r="I3371" t="str">
            <v>No</v>
          </cell>
          <cell r="J3371" t="str">
            <v>NOS</v>
          </cell>
          <cell r="K3371" t="str">
            <v>COB AL DOWNLIGHT</v>
          </cell>
          <cell r="L3371" t="str">
            <v>SIGNIFY(PH)</v>
          </cell>
        </row>
        <row r="3372">
          <cell r="A3372">
            <v>30312169</v>
          </cell>
          <cell r="B3372" t="str">
            <v>SP320PC-G2-LED24S-840-40D-115X200-24W-WHT-WHT-PA306</v>
          </cell>
          <cell r="C3372">
            <v>0</v>
          </cell>
          <cell r="D3372">
            <v>855.75580000000002</v>
          </cell>
          <cell r="I3372" t="str">
            <v>No</v>
          </cell>
          <cell r="J3372" t="str">
            <v>NOS</v>
          </cell>
          <cell r="K3372" t="str">
            <v>COB AL DOWNLIGHT</v>
          </cell>
          <cell r="L3372" t="str">
            <v>SIGNIFY(PH)</v>
          </cell>
        </row>
        <row r="3373">
          <cell r="A3373">
            <v>30312168</v>
          </cell>
          <cell r="B3373" t="str">
            <v>RS683B LED8S 5M PSU 4K 10W WHT-90CRI</v>
          </cell>
          <cell r="C3373">
            <v>0</v>
          </cell>
          <cell r="D3373">
            <v>520.13800000000003</v>
          </cell>
          <cell r="I3373" t="str">
            <v>No</v>
          </cell>
          <cell r="J3373" t="str">
            <v>NOS</v>
          </cell>
          <cell r="K3373" t="str">
            <v>COB AL DOWNLIGHT</v>
          </cell>
          <cell r="L3373" t="str">
            <v>SIGNIFY(PH)</v>
          </cell>
        </row>
        <row r="3374">
          <cell r="A3374">
            <v>30312167</v>
          </cell>
          <cell r="B3374" t="str">
            <v>SP320PD-G2-LED15S-940-40D-75X150-15W-WHT-WGR (RAL 7040)-PA305</v>
          </cell>
          <cell r="C3374">
            <v>0</v>
          </cell>
          <cell r="D3374">
            <v>1412.2366999999999</v>
          </cell>
          <cell r="I3374" t="str">
            <v>No</v>
          </cell>
          <cell r="J3374" t="str">
            <v>NOS</v>
          </cell>
          <cell r="K3374" t="str">
            <v>COB AL DOWNLIGHT</v>
          </cell>
          <cell r="L3374" t="str">
            <v>SIGNIFY(PH)</v>
          </cell>
        </row>
        <row r="3375">
          <cell r="A3375">
            <v>30312166</v>
          </cell>
          <cell r="B3375" t="str">
            <v>RSX251 LED2X10S PSD 3K 20W WHT-90CRI</v>
          </cell>
          <cell r="C3375">
            <v>0</v>
          </cell>
          <cell r="D3375">
            <v>1663.4381000000001</v>
          </cell>
          <cell r="I3375" t="str">
            <v>No</v>
          </cell>
          <cell r="J3375" t="str">
            <v>NOS</v>
          </cell>
          <cell r="K3375" t="str">
            <v>COB AL DOWNLIGHT</v>
          </cell>
          <cell r="L3375" t="str">
            <v>SIGNIFY(PH)</v>
          </cell>
        </row>
        <row r="3376">
          <cell r="A3376">
            <v>30312165</v>
          </cell>
          <cell r="B3376" t="str">
            <v>RS361B LED10S PSD 3K 12W WHT-WHT-90CRI</v>
          </cell>
          <cell r="C3376">
            <v>0</v>
          </cell>
          <cell r="D3376">
            <v>1312.7968000000001</v>
          </cell>
          <cell r="I3376" t="str">
            <v>No</v>
          </cell>
          <cell r="J3376" t="str">
            <v>NOS</v>
          </cell>
          <cell r="K3376" t="str">
            <v>COB AL DOWNLIGHT</v>
          </cell>
          <cell r="L3376" t="str">
            <v>SIGNIFY(PH)</v>
          </cell>
        </row>
        <row r="3377">
          <cell r="A3377">
            <v>30312164</v>
          </cell>
          <cell r="B3377" t="str">
            <v>SP320PD-G2-LED15S-930-40D-75X150-15W-WHT-WGR (RAL 7040)-PA305</v>
          </cell>
          <cell r="C3377">
            <v>0</v>
          </cell>
          <cell r="D3377">
            <v>1413.6437000000001</v>
          </cell>
          <cell r="I3377" t="str">
            <v>No</v>
          </cell>
          <cell r="J3377" t="str">
            <v>NOS</v>
          </cell>
          <cell r="K3377" t="str">
            <v>COB AL DOWNLIGHT</v>
          </cell>
          <cell r="L3377" t="str">
            <v>SIGNIFY(PH)</v>
          </cell>
        </row>
        <row r="3378">
          <cell r="A3378">
            <v>30312163</v>
          </cell>
          <cell r="B3378" t="str">
            <v>RS683B LED8S 5M PSD 3K 10W BLK 90CRI</v>
          </cell>
          <cell r="C3378">
            <v>0</v>
          </cell>
          <cell r="D3378">
            <v>1321.287</v>
          </cell>
          <cell r="I3378" t="str">
            <v>No</v>
          </cell>
          <cell r="J3378" t="str">
            <v>NOS</v>
          </cell>
          <cell r="K3378" t="str">
            <v>COB AL DOWNLIGHT</v>
          </cell>
          <cell r="L3378" t="str">
            <v>SIGNIFY(PH)</v>
          </cell>
        </row>
        <row r="3379">
          <cell r="A3379">
            <v>30312162</v>
          </cell>
          <cell r="B3379" t="str">
            <v>RS683B LED8S 5M PSD 4K 10W BLK 90CRI</v>
          </cell>
          <cell r="C3379">
            <v>0</v>
          </cell>
          <cell r="D3379">
            <v>1321.8429000000001</v>
          </cell>
          <cell r="I3379" t="str">
            <v>No</v>
          </cell>
          <cell r="J3379" t="str">
            <v>NOS</v>
          </cell>
          <cell r="K3379" t="str">
            <v>COB AL DOWNLIGHT</v>
          </cell>
          <cell r="L3379" t="str">
            <v>SIGNIFY(PH)</v>
          </cell>
        </row>
        <row r="3380">
          <cell r="A3380">
            <v>30312161</v>
          </cell>
          <cell r="B3380" t="str">
            <v>SP320PC-G2-LED15S-840-40D-95X200-15W-WHT-WHT-PA300</v>
          </cell>
          <cell r="C3380">
            <v>0</v>
          </cell>
          <cell r="D3380">
            <v>764.47</v>
          </cell>
          <cell r="I3380" t="str">
            <v>No</v>
          </cell>
          <cell r="J3380" t="str">
            <v>NOS</v>
          </cell>
          <cell r="K3380" t="str">
            <v>COB AL DOWNLIGHT</v>
          </cell>
          <cell r="L3380" t="str">
            <v>SIGNIFY(PH)</v>
          </cell>
        </row>
        <row r="3381">
          <cell r="A3381">
            <v>30312160</v>
          </cell>
          <cell r="B3381" t="str">
            <v>RSX251 LED2X10S PSD 3K 20W BLK-90CRI</v>
          </cell>
          <cell r="C3381">
            <v>1</v>
          </cell>
          <cell r="D3381">
            <v>1676.501</v>
          </cell>
          <cell r="I3381" t="str">
            <v>No</v>
          </cell>
          <cell r="J3381" t="str">
            <v>NOS</v>
          </cell>
          <cell r="K3381" t="str">
            <v>COB AL DOWNLIGHT</v>
          </cell>
          <cell r="L3381" t="str">
            <v>SIGNIFY(PH)</v>
          </cell>
        </row>
        <row r="3382">
          <cell r="A3382">
            <v>30312159</v>
          </cell>
          <cell r="B3382" t="str">
            <v>RS361B LED10S PSD 36D TW 16W WHT-WHT-90CRI</v>
          </cell>
          <cell r="C3382">
            <v>0</v>
          </cell>
          <cell r="D3382">
            <v>2663.1421999999998</v>
          </cell>
          <cell r="G3382" t="str">
            <v>\\ATI-SERVER\JILLP - Attachment\30311369_9196_158_98276.pdf</v>
          </cell>
          <cell r="I3382" t="str">
            <v>No</v>
          </cell>
          <cell r="J3382" t="str">
            <v>NOS</v>
          </cell>
          <cell r="K3382" t="str">
            <v>C0B PLASTIC DOWNLIGHT</v>
          </cell>
          <cell r="L3382" t="str">
            <v>SIGNIFY(PH)</v>
          </cell>
        </row>
        <row r="3383">
          <cell r="A3383">
            <v>30312158</v>
          </cell>
          <cell r="B3383" t="str">
            <v>RSX251 LED2X10S PSD TW 20W WHT</v>
          </cell>
          <cell r="C3383">
            <v>0</v>
          </cell>
          <cell r="D3383">
            <v>2871.78</v>
          </cell>
          <cell r="I3383" t="str">
            <v>No</v>
          </cell>
          <cell r="J3383" t="str">
            <v>NOS</v>
          </cell>
          <cell r="K3383" t="str">
            <v>COB AL DOWNLIGHT</v>
          </cell>
          <cell r="L3383" t="str">
            <v>SIGNIFY(PH)</v>
          </cell>
        </row>
        <row r="3384">
          <cell r="A3384">
            <v>30312157</v>
          </cell>
          <cell r="B3384" t="str">
            <v>RSX251 LED2X10S PSD 4K 20W BLK-90CRI</v>
          </cell>
          <cell r="C3384">
            <v>0</v>
          </cell>
          <cell r="D3384">
            <v>1689.5407</v>
          </cell>
          <cell r="I3384" t="str">
            <v>No</v>
          </cell>
          <cell r="J3384" t="str">
            <v>NOS</v>
          </cell>
          <cell r="K3384" t="str">
            <v>COB AL DOWNLIGHT</v>
          </cell>
          <cell r="L3384" t="str">
            <v>SIGNIFY(PH)</v>
          </cell>
        </row>
        <row r="3385">
          <cell r="A3385">
            <v>30312156</v>
          </cell>
          <cell r="B3385" t="str">
            <v>SP320PD-G2-LED15S-940-40D-75X150-15W-BLK-BLK-PA269</v>
          </cell>
          <cell r="C3385">
            <v>0</v>
          </cell>
          <cell r="D3385">
            <v>1423.8074999999999</v>
          </cell>
          <cell r="I3385" t="str">
            <v>No</v>
          </cell>
          <cell r="J3385" t="str">
            <v>NOS</v>
          </cell>
          <cell r="K3385" t="str">
            <v>COB AL DOWNLIGHT</v>
          </cell>
          <cell r="L3385" t="str">
            <v>SIGNIFY(PH)</v>
          </cell>
        </row>
        <row r="3386">
          <cell r="A3386">
            <v>30312155</v>
          </cell>
          <cell r="B3386" t="str">
            <v>SP320PC-G2-LED15S-940-40D-75X150-15W-BLK-BLK-PA269</v>
          </cell>
          <cell r="C3386">
            <v>0</v>
          </cell>
          <cell r="D3386">
            <v>763.64080000000001</v>
          </cell>
          <cell r="I3386" t="str">
            <v>No</v>
          </cell>
          <cell r="J3386" t="str">
            <v>NOS</v>
          </cell>
          <cell r="K3386" t="str">
            <v>COB AL DOWNLIGHT</v>
          </cell>
          <cell r="L3386" t="str">
            <v>SIGNIFY(PH)</v>
          </cell>
        </row>
        <row r="3387">
          <cell r="A3387">
            <v>30312154</v>
          </cell>
          <cell r="B3387" t="str">
            <v>SP320PC-G2-LED15S-940-40D-75X150-15W-WHT-WHT-PA269</v>
          </cell>
          <cell r="C3387">
            <v>0</v>
          </cell>
          <cell r="D3387">
            <v>590.72</v>
          </cell>
          <cell r="I3387" t="str">
            <v>No</v>
          </cell>
          <cell r="J3387" t="str">
            <v>NOS</v>
          </cell>
          <cell r="K3387" t="str">
            <v>COB AL DOWNLIGHT</v>
          </cell>
          <cell r="L3387" t="str">
            <v>SIGNIFY(PH)</v>
          </cell>
        </row>
        <row r="3388">
          <cell r="A3388">
            <v>30312153</v>
          </cell>
          <cell r="B3388" t="str">
            <v>SP320PD-G2-LED15S-940-40D-75X150-15W-WHT-WHT-PA269</v>
          </cell>
          <cell r="C3388">
            <v>0</v>
          </cell>
          <cell r="D3388">
            <v>1440.0930000000001</v>
          </cell>
          <cell r="I3388" t="str">
            <v>No</v>
          </cell>
          <cell r="J3388" t="str">
            <v>NOS</v>
          </cell>
          <cell r="K3388" t="str">
            <v>COB AL DOWNLIGHT</v>
          </cell>
          <cell r="L3388" t="str">
            <v>SIGNIFY(PH)</v>
          </cell>
        </row>
        <row r="3389">
          <cell r="A3389">
            <v>30312152</v>
          </cell>
          <cell r="B3389" t="str">
            <v>RS261B S1 LED40S PSD 36D 6.5K 40W WHT/GRY Ta 35</v>
          </cell>
          <cell r="C3389">
            <v>0</v>
          </cell>
          <cell r="D3389">
            <v>0</v>
          </cell>
          <cell r="I3389" t="str">
            <v>Yes</v>
          </cell>
          <cell r="J3389" t="str">
            <v>NOS</v>
          </cell>
          <cell r="K3389" t="str">
            <v>COB AL DOWNLIGHT</v>
          </cell>
          <cell r="L3389" t="str">
            <v>SIGNIFY(PH)</v>
          </cell>
        </row>
        <row r="3390">
          <cell r="A3390">
            <v>30312151</v>
          </cell>
          <cell r="B3390" t="str">
            <v>SP320PC-G2-LED15S-940-40D-75X150-15W-WHT-WHT-PA264</v>
          </cell>
          <cell r="C3390">
            <v>0</v>
          </cell>
          <cell r="D3390">
            <v>647.16</v>
          </cell>
          <cell r="I3390" t="str">
            <v>No</v>
          </cell>
          <cell r="J3390" t="str">
            <v>NOS</v>
          </cell>
          <cell r="K3390" t="str">
            <v>COB AL DOWNLIGHT</v>
          </cell>
          <cell r="L3390" t="str">
            <v>SIGNIFY(PH)</v>
          </cell>
        </row>
        <row r="3391">
          <cell r="A3391">
            <v>30312150</v>
          </cell>
          <cell r="B3391" t="str">
            <v>SP320PC-G2-LED15S-840-40D-75X150-15W-WHT-QGR (RAL 7039)-PA064</v>
          </cell>
          <cell r="C3391">
            <v>0</v>
          </cell>
          <cell r="D3391">
            <v>564.20429999999999</v>
          </cell>
          <cell r="I3391" t="str">
            <v>No</v>
          </cell>
          <cell r="J3391" t="str">
            <v>NOS</v>
          </cell>
          <cell r="K3391" t="str">
            <v>COB AL DOWNLIGHT</v>
          </cell>
          <cell r="L3391" t="str">
            <v>SIGNIFY(PH)</v>
          </cell>
        </row>
        <row r="3392">
          <cell r="A3392">
            <v>30312149</v>
          </cell>
          <cell r="B3392" t="str">
            <v>RS362B LED6S PSD 36D 4K 8W WHT-90CRI</v>
          </cell>
          <cell r="C3392">
            <v>0</v>
          </cell>
          <cell r="D3392">
            <v>1313.1034999999999</v>
          </cell>
          <cell r="I3392" t="str">
            <v>No</v>
          </cell>
          <cell r="J3392" t="str">
            <v>NOS</v>
          </cell>
          <cell r="K3392" t="str">
            <v>COB AL DOWNLIGHT</v>
          </cell>
          <cell r="L3392" t="str">
            <v>SIGNIFY(PH)</v>
          </cell>
        </row>
        <row r="3393">
          <cell r="A3393">
            <v>30312148</v>
          </cell>
          <cell r="B3393" t="str">
            <v>RS362B LED6S PSD 24D 4K 8W WHT-90CRI</v>
          </cell>
          <cell r="C3393">
            <v>0</v>
          </cell>
          <cell r="D3393">
            <v>1272.76</v>
          </cell>
          <cell r="I3393" t="str">
            <v>No</v>
          </cell>
          <cell r="J3393" t="str">
            <v>NOS</v>
          </cell>
          <cell r="K3393" t="str">
            <v>COB AL DOWNLIGHT</v>
          </cell>
          <cell r="L3393" t="str">
            <v>SIGNIFY(PH)</v>
          </cell>
        </row>
        <row r="3394">
          <cell r="A3394">
            <v>30312147</v>
          </cell>
          <cell r="B3394" t="str">
            <v>SP321PD-LED15S-930-HC-100X200-20W-AGR-P6473</v>
          </cell>
          <cell r="C3394">
            <v>0</v>
          </cell>
          <cell r="D3394">
            <v>1844.0025000000001</v>
          </cell>
          <cell r="I3394" t="str">
            <v>No</v>
          </cell>
          <cell r="J3394" t="str">
            <v>NOS</v>
          </cell>
          <cell r="K3394" t="str">
            <v>COB AL DOWNLIGHT</v>
          </cell>
          <cell r="L3394" t="str">
            <v>SIGNIFY(PH)</v>
          </cell>
        </row>
        <row r="3395">
          <cell r="A3395">
            <v>30312146</v>
          </cell>
          <cell r="B3395" t="str">
            <v>SP321PD-LED15S-930-HC-100X200-20W-WHT-P6472</v>
          </cell>
          <cell r="C3395">
            <v>0</v>
          </cell>
          <cell r="D3395">
            <v>1830.54</v>
          </cell>
          <cell r="I3395" t="str">
            <v>No</v>
          </cell>
          <cell r="J3395" t="str">
            <v>NOS</v>
          </cell>
          <cell r="K3395" t="str">
            <v>COB AL DOWNLIGHT</v>
          </cell>
          <cell r="L3395" t="str">
            <v>SIGNIFY(PH)</v>
          </cell>
        </row>
        <row r="3396">
          <cell r="A3396">
            <v>30312145</v>
          </cell>
          <cell r="B3396" t="str">
            <v>RS362B LED11S PSD TW 18W WHT OC-90CRI</v>
          </cell>
          <cell r="C3396">
            <v>0</v>
          </cell>
          <cell r="D3396">
            <v>2799.1338000000001</v>
          </cell>
          <cell r="G3396" t="str">
            <v>\\ATI-SERVER\JILLP - Attachment\30311369_9196_158_98276.pdf</v>
          </cell>
          <cell r="I3396" t="str">
            <v>No</v>
          </cell>
          <cell r="J3396" t="str">
            <v>NOS</v>
          </cell>
          <cell r="K3396" t="str">
            <v>C0B PLASTIC DOWNLIGHT</v>
          </cell>
          <cell r="L3396" t="str">
            <v>SIGNIFY(PH)</v>
          </cell>
        </row>
        <row r="3397">
          <cell r="A3397">
            <v>30312144</v>
          </cell>
          <cell r="B3397" t="str">
            <v>RS362B LED11S PSD TW 18W BLK OC-90CRI</v>
          </cell>
          <cell r="C3397">
            <v>0</v>
          </cell>
          <cell r="D3397">
            <v>2860.5443</v>
          </cell>
          <cell r="G3397" t="str">
            <v>\\ATI-SERVER\JILLP - Attachment\30311369_9196_158_98276.pdf</v>
          </cell>
          <cell r="I3397" t="str">
            <v>No</v>
          </cell>
          <cell r="J3397" t="str">
            <v>NOS</v>
          </cell>
          <cell r="K3397" t="str">
            <v>C0B PLASTIC DOWNLIGHT</v>
          </cell>
          <cell r="L3397" t="str">
            <v>SIGNIFY(PH)</v>
          </cell>
        </row>
        <row r="3398">
          <cell r="A3398">
            <v>30312143</v>
          </cell>
          <cell r="B3398" t="str">
            <v>RS262B S1 LED10S PSD 36D 3K 10W WHT/BLK-Ta 35</v>
          </cell>
          <cell r="C3398">
            <v>0</v>
          </cell>
          <cell r="D3398">
            <v>1092.1957</v>
          </cell>
          <cell r="I3398" t="str">
            <v>No</v>
          </cell>
          <cell r="J3398" t="str">
            <v>NOS</v>
          </cell>
          <cell r="K3398" t="str">
            <v>COB AL DOWNLIGHT</v>
          </cell>
          <cell r="L3398" t="str">
            <v>SIGNIFY(PH)</v>
          </cell>
        </row>
        <row r="3399">
          <cell r="A3399">
            <v>30312142</v>
          </cell>
          <cell r="B3399" t="str">
            <v>SP320PC-G2-LED15S-865-40D-75X150-15W-WHT-QGR (RAL 7039)-PA064</v>
          </cell>
          <cell r="C3399">
            <v>0</v>
          </cell>
          <cell r="D3399">
            <v>513.524</v>
          </cell>
          <cell r="I3399" t="str">
            <v>No</v>
          </cell>
          <cell r="J3399" t="str">
            <v>NOS</v>
          </cell>
          <cell r="K3399" t="str">
            <v>COB AL DOWNLIGHT</v>
          </cell>
          <cell r="L3399" t="str">
            <v>SIGNIFY(PH)</v>
          </cell>
        </row>
        <row r="3400">
          <cell r="A3400">
            <v>30312141</v>
          </cell>
          <cell r="B3400" t="str">
            <v>SP320PD-G2-LED10S-9TW-40D-55X150-10W-BLK-BLK-PA241</v>
          </cell>
          <cell r="C3400">
            <v>0</v>
          </cell>
          <cell r="D3400">
            <v>3272.6327000000001</v>
          </cell>
          <cell r="I3400" t="str">
            <v>No</v>
          </cell>
          <cell r="J3400" t="str">
            <v>NOS</v>
          </cell>
          <cell r="K3400" t="str">
            <v>COB AL DOWNLIGHT</v>
          </cell>
          <cell r="L3400" t="str">
            <v>SIGNIFY(PH)</v>
          </cell>
        </row>
        <row r="3401">
          <cell r="A3401">
            <v>30312140</v>
          </cell>
          <cell r="B3401" t="str">
            <v>RS362B LED10S PSD TW 12W WHT OD-90CRI</v>
          </cell>
          <cell r="C3401">
            <v>0</v>
          </cell>
          <cell r="D3401">
            <v>2490.9922000000001</v>
          </cell>
          <cell r="G3401" t="str">
            <v>\\ati-server\JILLP - Attachment\JI-ENGG-305.pdf;\\ati-server\JILLP - Attachment\JI-ENGG-305.xlsx</v>
          </cell>
          <cell r="H3401">
            <v>157164</v>
          </cell>
          <cell r="I3401" t="str">
            <v>No</v>
          </cell>
          <cell r="J3401" t="str">
            <v>NOS</v>
          </cell>
          <cell r="K3401" t="str">
            <v>COB AL DOWNLIGHT</v>
          </cell>
          <cell r="L3401" t="str">
            <v>SIGNIFY(PH)</v>
          </cell>
        </row>
        <row r="3402">
          <cell r="A3402">
            <v>30312139</v>
          </cell>
          <cell r="B3402" t="str">
            <v>RS362B LED10S PSD TW 12W BLK OD-90CRI</v>
          </cell>
          <cell r="C3402">
            <v>0</v>
          </cell>
          <cell r="D3402">
            <v>2518.66</v>
          </cell>
          <cell r="G3402" t="str">
            <v>\\ati-server\JILLP - Attachment\JI-ENGG-305.pdf;\\ati-server\JILLP - Attachment\JI-ENGG-305.xlsx</v>
          </cell>
          <cell r="H3402">
            <v>157163</v>
          </cell>
          <cell r="I3402" t="str">
            <v>No</v>
          </cell>
          <cell r="J3402" t="str">
            <v>NOS</v>
          </cell>
          <cell r="K3402" t="str">
            <v>COB AL DOWNLIGHT</v>
          </cell>
          <cell r="L3402" t="str">
            <v>SIGNIFY(PH)</v>
          </cell>
        </row>
        <row r="3403">
          <cell r="A3403">
            <v>30312138</v>
          </cell>
          <cell r="B3403" t="str">
            <v>RS362B LED10S PSD 24D TW 12W WHT-90CRI</v>
          </cell>
          <cell r="C3403">
            <v>0</v>
          </cell>
          <cell r="D3403">
            <v>2470.0100000000002</v>
          </cell>
          <cell r="G3403" t="str">
            <v>\\ati-server\JILLP - Attachment\JI-ENGG-305.pdf;\\ati-server\JILLP - Attachment\JI-ENGG-305.xlsx</v>
          </cell>
          <cell r="H3403">
            <v>157159</v>
          </cell>
          <cell r="I3403" t="str">
            <v>No</v>
          </cell>
          <cell r="J3403" t="str">
            <v>NOS</v>
          </cell>
          <cell r="K3403" t="str">
            <v>COB AL DOWNLIGHT</v>
          </cell>
          <cell r="L3403" t="str">
            <v>SIGNIFY(PH)</v>
          </cell>
        </row>
        <row r="3404">
          <cell r="A3404">
            <v>30312137</v>
          </cell>
          <cell r="B3404" t="str">
            <v>RS683B LED10S 10M PSD TW 10W S50 WHT</v>
          </cell>
          <cell r="C3404">
            <v>0</v>
          </cell>
          <cell r="D3404">
            <v>2780.7483000000002</v>
          </cell>
          <cell r="I3404" t="str">
            <v>No</v>
          </cell>
          <cell r="J3404" t="str">
            <v>NOS</v>
          </cell>
          <cell r="K3404" t="str">
            <v>COB AL DOWNLIGHT</v>
          </cell>
          <cell r="L3404" t="str">
            <v>SIGNIFY(PH)</v>
          </cell>
        </row>
        <row r="3405">
          <cell r="A3405">
            <v>30312136</v>
          </cell>
          <cell r="B3405" t="str">
            <v>SP320PD-G2-LED15S-940-40D-75X190-15W-BLK-AGR(RAL7016)-PA247</v>
          </cell>
          <cell r="C3405">
            <v>0</v>
          </cell>
          <cell r="D3405">
            <v>1482.4628</v>
          </cell>
          <cell r="G3405" t="str">
            <v>\\ati-server\JILLP - Attachment\JI-ENGG-306 (2).pdf;\\ati-server\JILLP - Attachment\JI-ENGG-306 (2).xlsx</v>
          </cell>
          <cell r="H3405">
            <v>157241</v>
          </cell>
          <cell r="I3405" t="str">
            <v>No</v>
          </cell>
          <cell r="J3405" t="str">
            <v>NOS</v>
          </cell>
          <cell r="K3405" t="str">
            <v>COB AL DOWNLIGHT</v>
          </cell>
          <cell r="L3405" t="str">
            <v>SIGNIFY(PH)</v>
          </cell>
        </row>
        <row r="3406">
          <cell r="A3406">
            <v>30312135</v>
          </cell>
          <cell r="B3406" t="str">
            <v>RS361B LED16S PSD 36D 3K 18W WHT WHT OC 90CRI</v>
          </cell>
          <cell r="C3406">
            <v>0</v>
          </cell>
          <cell r="D3406">
            <v>1523.7782999999999</v>
          </cell>
          <cell r="G3406" t="str">
            <v>\\ATI-SERVER\JILLP - Attachment\30311369_9196_158_98276.pdf</v>
          </cell>
          <cell r="I3406" t="str">
            <v>No</v>
          </cell>
          <cell r="J3406" t="str">
            <v>NOS</v>
          </cell>
          <cell r="K3406" t="str">
            <v>C0B PLASTIC DOWNLIGHT</v>
          </cell>
          <cell r="L3406" t="str">
            <v>SIGNIFY(PH)</v>
          </cell>
        </row>
        <row r="3407">
          <cell r="A3407">
            <v>30312134</v>
          </cell>
          <cell r="B3407" t="str">
            <v>RS361B LED6S PSD 36D 4K 8W WHT-WHT-OC-90CRI</v>
          </cell>
          <cell r="C3407">
            <v>0</v>
          </cell>
          <cell r="D3407">
            <v>1270.5367000000001</v>
          </cell>
          <cell r="G3407" t="str">
            <v>\\ATI-SERVER\JILLP - Attachment\30311369_9196_158_98276.pdf</v>
          </cell>
          <cell r="I3407" t="str">
            <v>No</v>
          </cell>
          <cell r="J3407" t="str">
            <v>NOS</v>
          </cell>
          <cell r="K3407" t="str">
            <v>C0B PLASTIC DOWNLIGHT</v>
          </cell>
          <cell r="L3407" t="str">
            <v>SIGNIFY(PH)</v>
          </cell>
        </row>
        <row r="3408">
          <cell r="A3408">
            <v>30312133</v>
          </cell>
          <cell r="B3408" t="str">
            <v>RS362B LED10S PSU 36D 4K 12W WHT OC-90CRI</v>
          </cell>
          <cell r="C3408">
            <v>60</v>
          </cell>
          <cell r="D3408">
            <v>488.25209999999998</v>
          </cell>
          <cell r="G3408" t="str">
            <v>\\ATI-SERVER\JILLP - Attachment\30311369_9196_158_98276.pdf</v>
          </cell>
          <cell r="I3408" t="str">
            <v>No</v>
          </cell>
          <cell r="J3408" t="str">
            <v>NOS</v>
          </cell>
          <cell r="K3408" t="str">
            <v>C0B PLASTIC DOWNLIGHT</v>
          </cell>
          <cell r="L3408" t="str">
            <v>SIGNIFY(PH)</v>
          </cell>
        </row>
        <row r="3409">
          <cell r="A3409">
            <v>30312132</v>
          </cell>
          <cell r="B3409" t="str">
            <v>RS362B LED12S PSD 36D 4K 18W WHT OD 90CRI</v>
          </cell>
          <cell r="C3409">
            <v>0</v>
          </cell>
          <cell r="D3409">
            <v>1690.2566999999999</v>
          </cell>
          <cell r="I3409" t="str">
            <v>No</v>
          </cell>
          <cell r="J3409" t="str">
            <v>NOS</v>
          </cell>
          <cell r="K3409" t="str">
            <v>COB AL DOWNLIGHT</v>
          </cell>
          <cell r="L3409" t="str">
            <v>SIGNIFY(PH)</v>
          </cell>
        </row>
        <row r="3410">
          <cell r="A3410">
            <v>30312131</v>
          </cell>
          <cell r="B3410" t="str">
            <v>SP320PD-G2-LED15S-930-40D-75X150-15W-CRM-WHT-PA200</v>
          </cell>
          <cell r="C3410">
            <v>15</v>
          </cell>
          <cell r="D3410">
            <v>9047.69</v>
          </cell>
          <cell r="I3410" t="str">
            <v>No</v>
          </cell>
          <cell r="J3410" t="str">
            <v>NOS</v>
          </cell>
          <cell r="K3410" t="str">
            <v>COB AL DOWNLIGHT</v>
          </cell>
          <cell r="L3410" t="str">
            <v>SIGNIFY(PH)</v>
          </cell>
        </row>
        <row r="3411">
          <cell r="A3411">
            <v>30312130</v>
          </cell>
          <cell r="B3411" t="str">
            <v>RS362B LED10S PSU 36D 2.7K 12W WHT-90CRI</v>
          </cell>
          <cell r="C3411">
            <v>0</v>
          </cell>
          <cell r="D3411">
            <v>496.25970000000001</v>
          </cell>
          <cell r="G3411" t="str">
            <v>\\ATI-SERVER\JILLP - Attachment\30311369_9196_158_98276.pdf</v>
          </cell>
          <cell r="I3411" t="str">
            <v>No</v>
          </cell>
          <cell r="J3411" t="str">
            <v>NOS</v>
          </cell>
          <cell r="K3411" t="str">
            <v>C0B PLASTIC DOWNLIGHT</v>
          </cell>
          <cell r="L3411" t="str">
            <v>SIGNIFY(PH)</v>
          </cell>
        </row>
        <row r="3412">
          <cell r="A3412">
            <v>30312129</v>
          </cell>
          <cell r="B3412" t="str">
            <v>RS361B LED6S PSU 24D 2.7K 8W WHT-WHT-90CRI</v>
          </cell>
          <cell r="C3412">
            <v>100</v>
          </cell>
          <cell r="D3412">
            <v>465.85770000000002</v>
          </cell>
          <cell r="G3412" t="str">
            <v>\\ATI-SERVER\JILLP - Attachment\30311369_9196_158_98276.pdf</v>
          </cell>
          <cell r="I3412" t="str">
            <v>No</v>
          </cell>
          <cell r="J3412" t="str">
            <v>NOS</v>
          </cell>
          <cell r="K3412" t="str">
            <v>C0B PLASTIC DOWNLIGHT</v>
          </cell>
          <cell r="L3412" t="str">
            <v>SIGNIFY(PH)</v>
          </cell>
        </row>
        <row r="3413">
          <cell r="A3413">
            <v>30312128</v>
          </cell>
          <cell r="B3413" t="str">
            <v>RS362B LED6S PSU 36D 2.7K 8W WHT-90CRI</v>
          </cell>
          <cell r="C3413">
            <v>0</v>
          </cell>
          <cell r="D3413">
            <v>461.75209999999998</v>
          </cell>
          <cell r="G3413" t="str">
            <v>\\ATI-SERVER\JILLP - Attachment\30311369_9196_158_98276.pdf</v>
          </cell>
          <cell r="I3413" t="str">
            <v>No</v>
          </cell>
          <cell r="J3413" t="str">
            <v>NOS</v>
          </cell>
          <cell r="K3413" t="str">
            <v>C0B PLASTIC DOWNLIGHT</v>
          </cell>
          <cell r="L3413" t="str">
            <v>SIGNIFY(PH)</v>
          </cell>
        </row>
        <row r="3414">
          <cell r="A3414">
            <v>30312127</v>
          </cell>
          <cell r="B3414" t="str">
            <v>RS361B LED10S PSU 36D 2.7K 12W WHT-WHT-90CRI</v>
          </cell>
          <cell r="C3414">
            <v>0</v>
          </cell>
          <cell r="D3414">
            <v>484.37900000000002</v>
          </cell>
          <cell r="G3414" t="str">
            <v>\\ATI-SERVER\JILLP - Attachment\30311369_9196_158_98276.pdf</v>
          </cell>
          <cell r="I3414" t="str">
            <v>No</v>
          </cell>
          <cell r="J3414" t="str">
            <v>NOS</v>
          </cell>
          <cell r="K3414" t="str">
            <v>C0B PLASTIC DOWNLIGHT</v>
          </cell>
          <cell r="L3414" t="str">
            <v>SIGNIFY(PH)</v>
          </cell>
        </row>
        <row r="3415">
          <cell r="A3415">
            <v>30312126</v>
          </cell>
          <cell r="B3415" t="str">
            <v>RS361B LED6S PSU 36D 2.7K 8W WHT-WHT-90CRI</v>
          </cell>
          <cell r="C3415">
            <v>0</v>
          </cell>
          <cell r="D3415">
            <v>455.07619999999997</v>
          </cell>
          <cell r="G3415" t="str">
            <v>\\ATI-SERVER\JILLP - Attachment\30311369_9196_158_98276.pdf</v>
          </cell>
          <cell r="I3415" t="str">
            <v>No</v>
          </cell>
          <cell r="J3415" t="str">
            <v>NOS</v>
          </cell>
          <cell r="K3415" t="str">
            <v>C0B PLASTIC DOWNLIGHT</v>
          </cell>
          <cell r="L3415" t="str">
            <v>SIGNIFY(PH)</v>
          </cell>
        </row>
        <row r="3416">
          <cell r="A3416">
            <v>30312125</v>
          </cell>
          <cell r="B3416" t="str">
            <v>SP320PD-G2-LED20S-940-40D-95X100-20W-BLK-BLK-PA239</v>
          </cell>
          <cell r="C3416">
            <v>0</v>
          </cell>
          <cell r="D3416">
            <v>1557.4935</v>
          </cell>
          <cell r="I3416" t="str">
            <v>No</v>
          </cell>
          <cell r="J3416" t="str">
            <v>NOS</v>
          </cell>
          <cell r="K3416" t="str">
            <v>COB AL DOWNLIGHT</v>
          </cell>
          <cell r="L3416" t="str">
            <v>SIGNIFY(PH)</v>
          </cell>
        </row>
        <row r="3417">
          <cell r="A3417">
            <v>30312122</v>
          </cell>
          <cell r="B3417" t="str">
            <v>SP320PC-G2-LED15S-940-40D-75X150-15W-BLK-BLK-PA261</v>
          </cell>
          <cell r="C3417">
            <v>0</v>
          </cell>
          <cell r="D3417">
            <v>600.36429999999996</v>
          </cell>
          <cell r="I3417" t="str">
            <v>No</v>
          </cell>
          <cell r="J3417" t="str">
            <v>NOS</v>
          </cell>
          <cell r="K3417" t="str">
            <v>COB AL DOWNLIGHT</v>
          </cell>
          <cell r="L3417" t="str">
            <v>SIGNIFY(PH)</v>
          </cell>
        </row>
        <row r="3418">
          <cell r="A3418">
            <v>30312121</v>
          </cell>
          <cell r="B3418" t="str">
            <v>SP320PC-G2-LED20S-840-40D-95X200-20W-WHT-GBK (RAL 9011)-PA228</v>
          </cell>
          <cell r="C3418">
            <v>0</v>
          </cell>
          <cell r="D3418">
            <v>711.71699999999998</v>
          </cell>
          <cell r="I3418" t="str">
            <v>No</v>
          </cell>
          <cell r="J3418" t="str">
            <v>NOS</v>
          </cell>
          <cell r="K3418" t="str">
            <v>COB AL DOWNLIGHT</v>
          </cell>
          <cell r="L3418" t="str">
            <v>SIGNIFY(PH)</v>
          </cell>
        </row>
        <row r="3419">
          <cell r="A3419">
            <v>30312120</v>
          </cell>
          <cell r="B3419" t="str">
            <v>SP320PC-G2-LED20S-840-40D-95X200-20W-WHT-CBL (RAL 5019)-PA228</v>
          </cell>
          <cell r="C3419">
            <v>0</v>
          </cell>
          <cell r="D3419">
            <v>710.71699999999998</v>
          </cell>
          <cell r="I3419" t="str">
            <v>No</v>
          </cell>
          <cell r="J3419" t="str">
            <v>NOS</v>
          </cell>
          <cell r="K3419" t="str">
            <v>COB AL DOWNLIGHT</v>
          </cell>
          <cell r="L3419" t="str">
            <v>SIGNIFY(PH)</v>
          </cell>
        </row>
        <row r="3420">
          <cell r="A3420">
            <v>30312119</v>
          </cell>
          <cell r="B3420" t="str">
            <v>SP320PC-G2-LED20S-840-40D-95X200-20W-WHT-UGR (RAL 7022)-PA228</v>
          </cell>
          <cell r="C3420">
            <v>0</v>
          </cell>
          <cell r="D3420">
            <v>710.9425</v>
          </cell>
          <cell r="I3420" t="str">
            <v>No</v>
          </cell>
          <cell r="J3420" t="str">
            <v>NOS</v>
          </cell>
          <cell r="K3420" t="str">
            <v>COB AL DOWNLIGHT</v>
          </cell>
          <cell r="L3420" t="str">
            <v>SIGNIFY(PH)</v>
          </cell>
        </row>
        <row r="3421">
          <cell r="A3421">
            <v>30312117</v>
          </cell>
          <cell r="B3421" t="str">
            <v>SP320PC-G2-LED10S-830-40D-75X150-10W-BLK-BLK-PA263</v>
          </cell>
          <cell r="C3421">
            <v>0</v>
          </cell>
          <cell r="D3421">
            <v>572.65689999999995</v>
          </cell>
          <cell r="I3421" t="str">
            <v>No</v>
          </cell>
          <cell r="J3421" t="str">
            <v>NOS</v>
          </cell>
          <cell r="K3421" t="str">
            <v>COB AL DOWNLIGHT</v>
          </cell>
          <cell r="L3421" t="str">
            <v>SIGNIFY(PH)</v>
          </cell>
        </row>
        <row r="3422">
          <cell r="A3422">
            <v>30312116</v>
          </cell>
          <cell r="B3422" t="str">
            <v>SP320PC-G2-LED10S-840-40D-75X150-10W-BLK-BLK-PA263</v>
          </cell>
          <cell r="C3422">
            <v>0</v>
          </cell>
          <cell r="D3422">
            <v>571.2038</v>
          </cell>
          <cell r="I3422" t="str">
            <v>No</v>
          </cell>
          <cell r="J3422" t="str">
            <v>NOS</v>
          </cell>
          <cell r="K3422" t="str">
            <v>COB AL DOWNLIGHT</v>
          </cell>
          <cell r="L3422" t="str">
            <v>SIGNIFY(PH)</v>
          </cell>
        </row>
        <row r="3423">
          <cell r="A3423">
            <v>30312115</v>
          </cell>
          <cell r="B3423" t="str">
            <v>SM320PC G2 SUS 40D 95/200 4K 20W BLK</v>
          </cell>
          <cell r="C3423">
            <v>0</v>
          </cell>
          <cell r="D3423">
            <v>645.3922</v>
          </cell>
          <cell r="I3423" t="str">
            <v>No</v>
          </cell>
          <cell r="J3423" t="str">
            <v>NOS</v>
          </cell>
          <cell r="K3423" t="str">
            <v>COB AL DOWNLIGHT</v>
          </cell>
          <cell r="L3423" t="str">
            <v>SIGNIFY(PH)</v>
          </cell>
        </row>
        <row r="3424">
          <cell r="A3424">
            <v>30312114</v>
          </cell>
          <cell r="B3424" t="str">
            <v>RS361B LED12S PSD OC 3K 12W WHT-WHT-90CRI</v>
          </cell>
          <cell r="C3424">
            <v>0</v>
          </cell>
          <cell r="D3424">
            <v>1288.83</v>
          </cell>
          <cell r="I3424" t="str">
            <v>No</v>
          </cell>
          <cell r="J3424" t="str">
            <v>NOS</v>
          </cell>
          <cell r="K3424" t="str">
            <v>COB AL DOWNLIGHT</v>
          </cell>
          <cell r="L3424" t="str">
            <v>SIGNIFY(PH)</v>
          </cell>
        </row>
        <row r="3425">
          <cell r="A3425">
            <v>30312113</v>
          </cell>
          <cell r="B3425" t="str">
            <v>SP320PC-G2-LED20S-840-40D-95X200-20W-WHT-OGN (RAL 6003)-PA228</v>
          </cell>
          <cell r="C3425">
            <v>0</v>
          </cell>
          <cell r="D3425">
            <v>708.34249999999997</v>
          </cell>
          <cell r="I3425" t="str">
            <v>No</v>
          </cell>
          <cell r="J3425" t="str">
            <v>NOS</v>
          </cell>
          <cell r="K3425" t="str">
            <v>COB AL DOWNLIGHT</v>
          </cell>
          <cell r="L3425" t="str">
            <v>SIGNIFY(PH)</v>
          </cell>
        </row>
        <row r="3426">
          <cell r="A3426">
            <v>30312112</v>
          </cell>
          <cell r="B3426" t="str">
            <v>RS362B LED6S PSD 36D 4K 8W WHT</v>
          </cell>
          <cell r="C3426">
            <v>0</v>
          </cell>
          <cell r="D3426">
            <v>1875.798</v>
          </cell>
          <cell r="I3426" t="str">
            <v>No</v>
          </cell>
          <cell r="J3426" t="str">
            <v>NOS</v>
          </cell>
          <cell r="K3426" t="str">
            <v>COB AL DOWNLIGHT</v>
          </cell>
          <cell r="L3426" t="str">
            <v>SIGNIFY(PH)</v>
          </cell>
        </row>
        <row r="3427">
          <cell r="A3427">
            <v>30312111</v>
          </cell>
          <cell r="B3427" t="str">
            <v>RS361B LED10S PSD 36D 3K 12W BLK-BLK</v>
          </cell>
          <cell r="C3427">
            <v>0</v>
          </cell>
          <cell r="D3427">
            <v>1311.8377</v>
          </cell>
          <cell r="I3427" t="str">
            <v>No</v>
          </cell>
          <cell r="J3427" t="str">
            <v>NOS</v>
          </cell>
          <cell r="K3427" t="str">
            <v>COB AL DOWNLIGHT</v>
          </cell>
          <cell r="L3427" t="str">
            <v>SIGNIFY(PH)</v>
          </cell>
        </row>
        <row r="3428">
          <cell r="A3428">
            <v>30312110</v>
          </cell>
          <cell r="B3428" t="str">
            <v>RS361B LED6S PSD 36D 4K 8W WHT-WHT</v>
          </cell>
          <cell r="C3428">
            <v>54</v>
          </cell>
          <cell r="D3428">
            <v>1274.9001000000001</v>
          </cell>
          <cell r="I3428" t="str">
            <v>No</v>
          </cell>
          <cell r="J3428" t="str">
            <v>NOS</v>
          </cell>
          <cell r="K3428" t="str">
            <v>COB AL DOWNLIGHT</v>
          </cell>
          <cell r="L3428" t="str">
            <v>SIGNIFY(PH)</v>
          </cell>
        </row>
        <row r="3429">
          <cell r="A3429">
            <v>30312109</v>
          </cell>
          <cell r="B3429" t="str">
            <v>SP320PD-LED15S-930-60D-100X200-15W-SPK (RAL 3022)-PA190</v>
          </cell>
          <cell r="C3429">
            <v>0</v>
          </cell>
          <cell r="D3429">
            <v>1772.4283</v>
          </cell>
          <cell r="I3429" t="str">
            <v>Yes</v>
          </cell>
          <cell r="J3429" t="str">
            <v>NOS</v>
          </cell>
          <cell r="K3429" t="str">
            <v>COB AL DOWNLIGHT</v>
          </cell>
          <cell r="L3429" t="str">
            <v>SIGNIFY(PH)</v>
          </cell>
        </row>
        <row r="3430">
          <cell r="A3430">
            <v>30312108</v>
          </cell>
          <cell r="B3430" t="str">
            <v>SP320PD-G2-LED10S-940-60D-55X150-10W-CRM-WHT-PA241</v>
          </cell>
          <cell r="C3430">
            <v>0</v>
          </cell>
          <cell r="D3430">
            <v>1326.5362</v>
          </cell>
          <cell r="I3430" t="str">
            <v>No</v>
          </cell>
          <cell r="J3430" t="str">
            <v>NOS</v>
          </cell>
          <cell r="K3430" t="str">
            <v>COB AL DOWNLIGHT</v>
          </cell>
          <cell r="L3430" t="str">
            <v>SIGNIFY(PH)</v>
          </cell>
        </row>
        <row r="3431">
          <cell r="A3431">
            <v>30312107</v>
          </cell>
          <cell r="B3431" t="str">
            <v>SP320PD G2 SUS 60D 55/150 3K 10W WHT-CRM 90CRI</v>
          </cell>
          <cell r="C3431">
            <v>0</v>
          </cell>
          <cell r="D3431">
            <v>0</v>
          </cell>
          <cell r="I3431" t="str">
            <v>No</v>
          </cell>
          <cell r="J3431" t="str">
            <v>NOS</v>
          </cell>
          <cell r="K3431" t="str">
            <v>COB AL DOWNLIGHT</v>
          </cell>
          <cell r="L3431" t="str">
            <v>SIGNIFY(PH)</v>
          </cell>
        </row>
        <row r="3432">
          <cell r="A3432">
            <v>30312106</v>
          </cell>
          <cell r="B3432" t="str">
            <v>RS362B LED6S PSD 4K 8W WHT OC-90CRI</v>
          </cell>
          <cell r="C3432">
            <v>0</v>
          </cell>
          <cell r="D3432">
            <v>1290.2931000000001</v>
          </cell>
          <cell r="I3432" t="str">
            <v>No</v>
          </cell>
          <cell r="J3432" t="str">
            <v>NOS</v>
          </cell>
          <cell r="K3432" t="str">
            <v>COB AL DOWNLIGHT</v>
          </cell>
          <cell r="L3432" t="str">
            <v>SIGNIFY(PH)</v>
          </cell>
        </row>
        <row r="3433">
          <cell r="A3433">
            <v>30312103</v>
          </cell>
          <cell r="B3433" t="str">
            <v>RS362B LED16S PSD 4K 18W WHT OC 90CRI</v>
          </cell>
          <cell r="C3433">
            <v>0</v>
          </cell>
          <cell r="D3433">
            <v>0</v>
          </cell>
          <cell r="I3433" t="str">
            <v>No</v>
          </cell>
          <cell r="J3433" t="str">
            <v>NOS</v>
          </cell>
          <cell r="K3433" t="str">
            <v>COB AL DOWNLIGHT</v>
          </cell>
          <cell r="L3433" t="str">
            <v>SIGNIFY(PH)</v>
          </cell>
        </row>
        <row r="3434">
          <cell r="A3434">
            <v>30312102</v>
          </cell>
          <cell r="B3434" t="str">
            <v>RS362B LED16S PSD 4K 18W BLK OC 90CRI</v>
          </cell>
          <cell r="C3434">
            <v>0</v>
          </cell>
          <cell r="D3434">
            <v>0</v>
          </cell>
          <cell r="I3434" t="str">
            <v>No</v>
          </cell>
          <cell r="J3434" t="str">
            <v>NOS</v>
          </cell>
          <cell r="K3434" t="str">
            <v>COB AL DOWNLIGHT</v>
          </cell>
          <cell r="L3434" t="str">
            <v>SIGNIFY(PH)</v>
          </cell>
        </row>
        <row r="3435">
          <cell r="A3435">
            <v>30312101</v>
          </cell>
          <cell r="B3435" t="str">
            <v>RS362B LED10S PSD 36D TW 12W WHT-90CRI</v>
          </cell>
          <cell r="C3435">
            <v>6</v>
          </cell>
          <cell r="D3435">
            <v>2502.9744999999998</v>
          </cell>
          <cell r="G3435" t="str">
            <v>\\ati-server\JILLP - Attachment\JI-ENGG-305.pdf;\\ati-server\JILLP - Attachment\JI-ENGG-305.xlsx</v>
          </cell>
          <cell r="H3435">
            <v>157160</v>
          </cell>
          <cell r="I3435" t="str">
            <v>No</v>
          </cell>
          <cell r="J3435" t="str">
            <v>NOS</v>
          </cell>
          <cell r="K3435" t="str">
            <v>COB AL DOWNLIGHT</v>
          </cell>
          <cell r="L3435" t="str">
            <v>SIGNIFY(PH)</v>
          </cell>
        </row>
        <row r="3436">
          <cell r="A3436">
            <v>30312100</v>
          </cell>
          <cell r="B3436" t="str">
            <v>RS362B LED10S PSD 36D 4K 12W WHT OC 90CRI</v>
          </cell>
          <cell r="C3436">
            <v>0</v>
          </cell>
          <cell r="D3436">
            <v>1313.5989</v>
          </cell>
          <cell r="I3436" t="str">
            <v>No</v>
          </cell>
          <cell r="J3436" t="str">
            <v>NOS</v>
          </cell>
          <cell r="K3436" t="str">
            <v>COB AL DOWNLIGHT</v>
          </cell>
          <cell r="L3436" t="str">
            <v>SIGNIFY(PH)</v>
          </cell>
        </row>
        <row r="3437">
          <cell r="A3437">
            <v>30312099</v>
          </cell>
          <cell r="B3437" t="str">
            <v>RS362B LED10S PSD 36D 4K 12W WHT 90CRI</v>
          </cell>
          <cell r="C3437">
            <v>0</v>
          </cell>
          <cell r="D3437">
            <v>1343.9765</v>
          </cell>
          <cell r="I3437" t="str">
            <v>No</v>
          </cell>
          <cell r="J3437" t="str">
            <v>NOS</v>
          </cell>
          <cell r="K3437" t="str">
            <v>COB AL DOWNLIGHT</v>
          </cell>
          <cell r="L3437" t="str">
            <v>SIGNIFY(PH)</v>
          </cell>
        </row>
        <row r="3438">
          <cell r="A3438">
            <v>30312098</v>
          </cell>
          <cell r="B3438" t="str">
            <v>RSX251 LED2X10S PSD 4K 20W WHT-90CRI</v>
          </cell>
          <cell r="C3438">
            <v>0</v>
          </cell>
          <cell r="D3438">
            <v>0</v>
          </cell>
          <cell r="I3438" t="str">
            <v>No</v>
          </cell>
          <cell r="J3438" t="str">
            <v>NOS</v>
          </cell>
          <cell r="K3438" t="str">
            <v>COB AL DOWNLIGHT</v>
          </cell>
          <cell r="L3438" t="str">
            <v>SIGNIFY(PH)</v>
          </cell>
        </row>
        <row r="3439">
          <cell r="A3439">
            <v>30312097</v>
          </cell>
          <cell r="B3439" t="str">
            <v>SP320PC G2 SUS 40D 75/190 3K 15W BLK-90CRI</v>
          </cell>
          <cell r="C3439">
            <v>0</v>
          </cell>
          <cell r="D3439">
            <v>0</v>
          </cell>
          <cell r="I3439" t="str">
            <v>No</v>
          </cell>
          <cell r="J3439" t="str">
            <v>NOS</v>
          </cell>
          <cell r="K3439" t="str">
            <v>COB AL DOWNLIGHT</v>
          </cell>
          <cell r="L3439" t="str">
            <v>SIGNIFY(PH)</v>
          </cell>
        </row>
        <row r="3440">
          <cell r="A3440">
            <v>30312096</v>
          </cell>
          <cell r="B3440" t="str">
            <v>SP320PC G2 SUS 40D 75/190 4K 15W BLK-90CRI</v>
          </cell>
          <cell r="C3440">
            <v>0</v>
          </cell>
          <cell r="D3440">
            <v>0</v>
          </cell>
          <cell r="I3440" t="str">
            <v>No</v>
          </cell>
          <cell r="J3440" t="str">
            <v>NOS</v>
          </cell>
          <cell r="K3440" t="str">
            <v>COB AL DOWNLIGHT</v>
          </cell>
          <cell r="L3440" t="str">
            <v>SIGNIFY(PH)</v>
          </cell>
        </row>
        <row r="3441">
          <cell r="A3441">
            <v>30312095</v>
          </cell>
          <cell r="B3441" t="str">
            <v>RS361B LED6S PSU 36D 3.5K 8W WHT-WHT-90CRI</v>
          </cell>
          <cell r="C3441">
            <v>129</v>
          </cell>
          <cell r="D3441">
            <v>442.27499999999998</v>
          </cell>
          <cell r="I3441" t="str">
            <v>No</v>
          </cell>
          <cell r="J3441" t="str">
            <v>NOS</v>
          </cell>
          <cell r="K3441" t="str">
            <v>COB AL DOWNLIGHT</v>
          </cell>
          <cell r="L3441" t="str">
            <v>SIGNIFY(PH)</v>
          </cell>
        </row>
        <row r="3442">
          <cell r="A3442">
            <v>30312094</v>
          </cell>
          <cell r="B3442" t="str">
            <v>SP320PC-G2-LED15S-935-40D-75X150-15W-WHT-WHT-PA237</v>
          </cell>
          <cell r="C3442">
            <v>0</v>
          </cell>
          <cell r="D3442">
            <v>579.88840000000005</v>
          </cell>
          <cell r="I3442" t="str">
            <v>No</v>
          </cell>
          <cell r="J3442" t="str">
            <v>NOS</v>
          </cell>
          <cell r="K3442" t="str">
            <v>COB AL DOWNLIGHT</v>
          </cell>
          <cell r="L3442" t="str">
            <v>SIGNIFY(PH)</v>
          </cell>
        </row>
        <row r="3443">
          <cell r="A3443">
            <v>30312093</v>
          </cell>
          <cell r="B3443" t="str">
            <v>RS264 LED1X10S PSD 4K 10W WHT-90CRI</v>
          </cell>
          <cell r="C3443">
            <v>0</v>
          </cell>
          <cell r="D3443">
            <v>1434.2809999999999</v>
          </cell>
          <cell r="I3443" t="str">
            <v>No</v>
          </cell>
          <cell r="J3443" t="str">
            <v>NOS</v>
          </cell>
          <cell r="K3443" t="str">
            <v>COB AL DOWNLIGHT</v>
          </cell>
          <cell r="L3443" t="str">
            <v>SIGNIFY(PH)</v>
          </cell>
        </row>
        <row r="3444">
          <cell r="A3444">
            <v>30312092</v>
          </cell>
          <cell r="B3444" t="str">
            <v>RS683B LED8S 5M PSD 4K 10W S50 BLK-90CRI</v>
          </cell>
          <cell r="C3444">
            <v>0</v>
          </cell>
          <cell r="D3444">
            <v>1344.2547</v>
          </cell>
          <cell r="I3444" t="str">
            <v>No</v>
          </cell>
          <cell r="J3444" t="str">
            <v>NOS</v>
          </cell>
          <cell r="K3444" t="str">
            <v>COB AL DOWNLIGHT</v>
          </cell>
          <cell r="L3444" t="str">
            <v>SIGNIFY(PH)</v>
          </cell>
        </row>
        <row r="3445">
          <cell r="A3445">
            <v>30312091</v>
          </cell>
          <cell r="B3445" t="str">
            <v>RS683B LED8S 5M PSD 3K 10W S50 BLK-90CRI</v>
          </cell>
          <cell r="C3445">
            <v>0</v>
          </cell>
          <cell r="D3445">
            <v>1341.627</v>
          </cell>
          <cell r="I3445" t="str">
            <v>No</v>
          </cell>
          <cell r="J3445" t="str">
            <v>NOS</v>
          </cell>
          <cell r="K3445" t="str">
            <v>COB AL DOWNLIGHT</v>
          </cell>
          <cell r="L3445" t="str">
            <v>SIGNIFY(PH)</v>
          </cell>
        </row>
        <row r="3446">
          <cell r="A3446">
            <v>30312090</v>
          </cell>
          <cell r="B3446" t="str">
            <v>RS264 LED2X10S PSD 4K 20W BLK-90CRI</v>
          </cell>
          <cell r="C3446">
            <v>0</v>
          </cell>
          <cell r="D3446">
            <v>0</v>
          </cell>
          <cell r="I3446" t="str">
            <v>No</v>
          </cell>
          <cell r="J3446" t="str">
            <v>NOS</v>
          </cell>
          <cell r="K3446" t="str">
            <v>COB AL DOWNLIGHT</v>
          </cell>
          <cell r="L3446" t="str">
            <v>SIGNIFY(PH)</v>
          </cell>
        </row>
        <row r="3447">
          <cell r="A3447">
            <v>30312089</v>
          </cell>
          <cell r="B3447" t="str">
            <v>SP320PC-G2-LED20S-857-40D-95X200-20W-WHT-BLK-PA108</v>
          </cell>
          <cell r="C3447">
            <v>0</v>
          </cell>
          <cell r="D3447">
            <v>737.43499999999995</v>
          </cell>
          <cell r="I3447" t="str">
            <v>No</v>
          </cell>
          <cell r="J3447" t="str">
            <v>NOS</v>
          </cell>
          <cell r="K3447" t="str">
            <v>COB AL DOWNLIGHT</v>
          </cell>
          <cell r="L3447" t="str">
            <v>SIGNIFY(PH)</v>
          </cell>
        </row>
        <row r="3448">
          <cell r="A3448">
            <v>30312088</v>
          </cell>
          <cell r="B3448" t="str">
            <v>RS361B LED12S PSD 36D TW 18W WHT-WHT</v>
          </cell>
          <cell r="C3448">
            <v>0</v>
          </cell>
          <cell r="D3448">
            <v>0</v>
          </cell>
          <cell r="I3448" t="str">
            <v>No</v>
          </cell>
          <cell r="J3448" t="str">
            <v>NOS</v>
          </cell>
          <cell r="K3448" t="str">
            <v>COB AL DOWNLIGHT</v>
          </cell>
          <cell r="L3448" t="str">
            <v>SIGNIFY(PH)</v>
          </cell>
        </row>
        <row r="3449">
          <cell r="A3449">
            <v>30312087</v>
          </cell>
          <cell r="B3449" t="str">
            <v>RS361B LED10S PSD 36D TW 12W WHT-WHT</v>
          </cell>
          <cell r="C3449">
            <v>0</v>
          </cell>
          <cell r="D3449">
            <v>0</v>
          </cell>
          <cell r="I3449" t="str">
            <v>No</v>
          </cell>
          <cell r="J3449" t="str">
            <v>NOS</v>
          </cell>
          <cell r="K3449" t="str">
            <v>COB AL DOWNLIGHT</v>
          </cell>
          <cell r="L3449" t="str">
            <v>SIGNIFY(PH)</v>
          </cell>
        </row>
        <row r="3450">
          <cell r="A3450">
            <v>30312086</v>
          </cell>
          <cell r="B3450" t="str">
            <v>RS361B LED6S PSD 36D TW 8W WHT-WHT</v>
          </cell>
          <cell r="C3450">
            <v>0</v>
          </cell>
          <cell r="D3450">
            <v>0</v>
          </cell>
          <cell r="I3450" t="str">
            <v>No</v>
          </cell>
          <cell r="J3450" t="str">
            <v>NOS</v>
          </cell>
          <cell r="K3450" t="str">
            <v>COB AL DOWNLIGHT</v>
          </cell>
          <cell r="L3450" t="str">
            <v>SIGNIFY(PH)</v>
          </cell>
        </row>
        <row r="3451">
          <cell r="A3451">
            <v>30312085</v>
          </cell>
          <cell r="B3451" t="str">
            <v>RS362B LED16S PSD 36D 4K 18W SIGNAL BLK-RAL 9004-OC 90CRI</v>
          </cell>
          <cell r="C3451">
            <v>0</v>
          </cell>
          <cell r="D3451">
            <v>1574.0675000000001</v>
          </cell>
          <cell r="I3451" t="str">
            <v>No</v>
          </cell>
          <cell r="J3451" t="str">
            <v>NOS</v>
          </cell>
          <cell r="K3451" t="str">
            <v>COB AL DOWNLIGHT</v>
          </cell>
          <cell r="L3451" t="str">
            <v>SIGNIFY(PH)</v>
          </cell>
        </row>
        <row r="3452">
          <cell r="A3452">
            <v>30312084</v>
          </cell>
          <cell r="B3452" t="str">
            <v>SP320PD-G2-LED15S-930-20D-75X150-15W-CRM-QGR (RAL 7039)-PA239</v>
          </cell>
          <cell r="C3452">
            <v>0</v>
          </cell>
          <cell r="D3452">
            <v>1423.894</v>
          </cell>
          <cell r="I3452" t="str">
            <v>No</v>
          </cell>
          <cell r="J3452" t="str">
            <v>NOS</v>
          </cell>
          <cell r="K3452" t="str">
            <v>COB AL DOWNLIGHT</v>
          </cell>
          <cell r="L3452" t="str">
            <v>SIGNIFY(PH)</v>
          </cell>
        </row>
        <row r="3453">
          <cell r="A3453">
            <v>30312083</v>
          </cell>
          <cell r="B3453" t="str">
            <v>RS361B LED10S PSD 36D TW 16W WHT-WHT-OC-90CRI</v>
          </cell>
          <cell r="C3453">
            <v>0</v>
          </cell>
          <cell r="D3453">
            <v>2659.0369999999998</v>
          </cell>
          <cell r="I3453" t="str">
            <v>No</v>
          </cell>
          <cell r="J3453" t="str">
            <v>NOS</v>
          </cell>
          <cell r="K3453" t="str">
            <v>COB AL DOWNLIGHT</v>
          </cell>
          <cell r="L3453" t="str">
            <v>SIGNIFY(PH)</v>
          </cell>
        </row>
        <row r="3454">
          <cell r="A3454">
            <v>30312082</v>
          </cell>
          <cell r="B3454" t="str">
            <v>SP320PD-G2-LED15S-940-40D-75X190-15W-BLK-BLK-PA239</v>
          </cell>
          <cell r="C3454">
            <v>0</v>
          </cell>
          <cell r="D3454">
            <v>1499.5229999999999</v>
          </cell>
          <cell r="G3454" t="str">
            <v>\\ati-server\JILLP - Attachment\JI-ENGG-306 (2).pdf;\\ati-server\JILLP - Attachment\JI-ENGG-306 (2).xlsx</v>
          </cell>
          <cell r="H3454">
            <v>157239</v>
          </cell>
          <cell r="I3454" t="str">
            <v>No</v>
          </cell>
          <cell r="J3454" t="str">
            <v>NOS</v>
          </cell>
          <cell r="K3454" t="str">
            <v>COB AL DOWNLIGHT</v>
          </cell>
          <cell r="L3454" t="str">
            <v>SIGNIFY(PH)</v>
          </cell>
        </row>
        <row r="3455">
          <cell r="A3455">
            <v>30312081</v>
          </cell>
          <cell r="B3455" t="str">
            <v>SP320PD-G2-LED15S-840-40D-75X150-15W-BLK-BLK-PA232</v>
          </cell>
          <cell r="C3455">
            <v>0</v>
          </cell>
          <cell r="D3455">
            <v>1476.7460000000001</v>
          </cell>
          <cell r="I3455" t="str">
            <v>No</v>
          </cell>
          <cell r="J3455" t="str">
            <v>NOS</v>
          </cell>
          <cell r="K3455" t="str">
            <v>COB AL DOWNLIGHT</v>
          </cell>
          <cell r="L3455" t="str">
            <v>SIGNIFY(PH)</v>
          </cell>
        </row>
        <row r="3456">
          <cell r="A3456">
            <v>30312080</v>
          </cell>
          <cell r="B3456" t="str">
            <v>SP320PC-G2-LED15S-840-40D-75X150-15W-BLK-LGR (RAL 7035)-PA169</v>
          </cell>
          <cell r="C3456">
            <v>0</v>
          </cell>
          <cell r="D3456">
            <v>588.11620000000005</v>
          </cell>
          <cell r="I3456" t="str">
            <v>No</v>
          </cell>
          <cell r="J3456" t="str">
            <v>NOS</v>
          </cell>
          <cell r="K3456" t="str">
            <v>COB AL DOWNLIGHT</v>
          </cell>
          <cell r="L3456" t="str">
            <v>SIGNIFY(PH)</v>
          </cell>
        </row>
        <row r="3457">
          <cell r="A3457">
            <v>30312079</v>
          </cell>
          <cell r="B3457" t="str">
            <v>SP320PD-G2-LED15S-840-40D-75X150-15W-BLK-LGR (RAL 7035)-PA169</v>
          </cell>
          <cell r="C3457">
            <v>0</v>
          </cell>
          <cell r="D3457">
            <v>1430.7085999999999</v>
          </cell>
          <cell r="I3457" t="str">
            <v>No</v>
          </cell>
          <cell r="J3457" t="str">
            <v>NOS</v>
          </cell>
          <cell r="K3457" t="str">
            <v>COB AL DOWNLIGHT</v>
          </cell>
          <cell r="L3457" t="str">
            <v>SIGNIFY(PH)</v>
          </cell>
        </row>
        <row r="3458">
          <cell r="A3458">
            <v>30312078</v>
          </cell>
          <cell r="B3458" t="str">
            <v>SP320PD-LED15S-940-OC-100X200-15W-RRD (RAL 3003)-PA190</v>
          </cell>
          <cell r="C3458">
            <v>0</v>
          </cell>
          <cell r="D3458">
            <v>1756.3168000000001</v>
          </cell>
          <cell r="I3458" t="str">
            <v>Yes</v>
          </cell>
          <cell r="J3458" t="str">
            <v>NOS</v>
          </cell>
          <cell r="K3458" t="str">
            <v>COB AL DOWNLIGHT</v>
          </cell>
          <cell r="L3458" t="str">
            <v>SIGNIFY(PH)</v>
          </cell>
        </row>
        <row r="3459">
          <cell r="A3459">
            <v>30312077</v>
          </cell>
          <cell r="B3459" t="str">
            <v>SM320PC G2 SUS 40D 75/150 4K 15W BLK</v>
          </cell>
          <cell r="C3459">
            <v>0</v>
          </cell>
          <cell r="D3459">
            <v>573.5145</v>
          </cell>
          <cell r="I3459" t="str">
            <v>No</v>
          </cell>
          <cell r="J3459" t="str">
            <v>NOS</v>
          </cell>
          <cell r="K3459" t="str">
            <v>COB AL DOWNLIGHT</v>
          </cell>
          <cell r="L3459" t="str">
            <v>SIGNIFY(PH)</v>
          </cell>
        </row>
        <row r="3460">
          <cell r="A3460">
            <v>30312076</v>
          </cell>
          <cell r="B3460" t="str">
            <v>SP321PD-LED15S-9TW-60D-100X200-12W-BLK-P6370</v>
          </cell>
          <cell r="C3460">
            <v>0</v>
          </cell>
          <cell r="D3460">
            <v>4630.2519000000002</v>
          </cell>
          <cell r="I3460" t="str">
            <v>No</v>
          </cell>
          <cell r="J3460" t="str">
            <v>NOS</v>
          </cell>
          <cell r="K3460" t="str">
            <v>COB AL DOWNLIGHT</v>
          </cell>
          <cell r="L3460" t="str">
            <v>SIGNIFY(PH)</v>
          </cell>
        </row>
        <row r="3461">
          <cell r="A3461">
            <v>30312075</v>
          </cell>
          <cell r="B3461" t="str">
            <v>SP321PD-LED15S-940-60D-100X200-12W-SPG (RAL 7008)-P6330</v>
          </cell>
          <cell r="C3461">
            <v>0</v>
          </cell>
          <cell r="D3461">
            <v>1709.0210999999999</v>
          </cell>
          <cell r="I3461" t="str">
            <v>No</v>
          </cell>
          <cell r="J3461" t="str">
            <v>NOS</v>
          </cell>
          <cell r="K3461" t="str">
            <v>COB AL DOWNLIGHT</v>
          </cell>
          <cell r="L3461" t="str">
            <v>SIGNIFY(PH)</v>
          </cell>
        </row>
        <row r="3462">
          <cell r="A3462">
            <v>30312074</v>
          </cell>
          <cell r="B3462" t="str">
            <v>SP683PD 450MM OVS 4K 20W BLK-BLK</v>
          </cell>
          <cell r="C3462">
            <v>0</v>
          </cell>
          <cell r="D3462">
            <v>3357.297</v>
          </cell>
          <cell r="I3462" t="str">
            <v>No</v>
          </cell>
          <cell r="J3462" t="str">
            <v>NOS</v>
          </cell>
          <cell r="K3462" t="str">
            <v>COB AL DOWNLIGHT</v>
          </cell>
          <cell r="L3462" t="str">
            <v>SIGNIFY(PH)</v>
          </cell>
        </row>
        <row r="3463">
          <cell r="A3463">
            <v>30312073</v>
          </cell>
          <cell r="B3463" t="str">
            <v>SP321PD-LED10S-940-40D-100X200-8W-WHT-P4811</v>
          </cell>
          <cell r="C3463">
            <v>0</v>
          </cell>
          <cell r="D3463">
            <v>0</v>
          </cell>
          <cell r="I3463" t="str">
            <v>No</v>
          </cell>
          <cell r="J3463" t="str">
            <v>NOS</v>
          </cell>
          <cell r="K3463" t="str">
            <v>COB AL DOWNLIGHT</v>
          </cell>
          <cell r="L3463" t="str">
            <v>SIGNIFY(PH)</v>
          </cell>
        </row>
        <row r="3464">
          <cell r="A3464">
            <v>30312072</v>
          </cell>
          <cell r="B3464" t="str">
            <v>SP320PD-LED15S-930-OC-100X200-15W-WHT-PA190</v>
          </cell>
          <cell r="C3464">
            <v>0</v>
          </cell>
          <cell r="D3464">
            <v>1746.7869000000001</v>
          </cell>
          <cell r="I3464" t="str">
            <v>Yes</v>
          </cell>
          <cell r="J3464" t="str">
            <v>NOS</v>
          </cell>
          <cell r="K3464" t="str">
            <v>COB AL DOWNLIGHT</v>
          </cell>
          <cell r="L3464" t="str">
            <v>SIGNIFY(PH)</v>
          </cell>
        </row>
        <row r="3465">
          <cell r="A3465">
            <v>30312071</v>
          </cell>
          <cell r="B3465" t="str">
            <v>SP320PD-LED15S-940-OC-100X200-15W-WHT-PA190</v>
          </cell>
          <cell r="C3465">
            <v>0</v>
          </cell>
          <cell r="D3465">
            <v>2188.5720999999999</v>
          </cell>
          <cell r="I3465" t="str">
            <v>Yes</v>
          </cell>
          <cell r="J3465" t="str">
            <v>NOS</v>
          </cell>
          <cell r="K3465" t="str">
            <v>COB AL DOWNLIGHT</v>
          </cell>
          <cell r="L3465" t="str">
            <v>SIGNIFY(PH)</v>
          </cell>
        </row>
        <row r="3466">
          <cell r="A3466">
            <v>30312070</v>
          </cell>
          <cell r="B3466" t="str">
            <v>SP780PC-S2-CS-1195-957-22W-WHT-OC-PA222</v>
          </cell>
          <cell r="C3466">
            <v>0</v>
          </cell>
          <cell r="D3466">
            <v>6314.1</v>
          </cell>
          <cell r="G3466" t="str">
            <v>\\ati-server\JILLP - Attachment\SP780 S2 MI SHEET.pdf</v>
          </cell>
          <cell r="H3466">
            <v>165420</v>
          </cell>
          <cell r="I3466" t="str">
            <v>No</v>
          </cell>
          <cell r="J3466" t="str">
            <v>NOS</v>
          </cell>
          <cell r="K3466" t="str">
            <v>COB AL DOWNLIGHT</v>
          </cell>
          <cell r="L3466" t="str">
            <v>SIGNIFY(PH)</v>
          </cell>
        </row>
        <row r="3467">
          <cell r="A3467">
            <v>30312069</v>
          </cell>
          <cell r="B3467" t="str">
            <v>SP320PD-G2-LED15S-957-40D-75X150-15W-WHT-WHT-PA222</v>
          </cell>
          <cell r="C3467">
            <v>0</v>
          </cell>
          <cell r="D3467">
            <v>1377.4665</v>
          </cell>
          <cell r="I3467" t="str">
            <v>No</v>
          </cell>
          <cell r="J3467" t="str">
            <v>NOS</v>
          </cell>
          <cell r="K3467" t="str">
            <v>COB AL DOWNLIGHT</v>
          </cell>
          <cell r="L3467" t="str">
            <v>SIGNIFY(PH)</v>
          </cell>
        </row>
        <row r="3468">
          <cell r="A3468">
            <v>30312068</v>
          </cell>
          <cell r="B3468" t="str">
            <v>SP320PC-G2-LED15S-957-40D-75X150-15W-BLK-BLK-PA222</v>
          </cell>
          <cell r="C3468">
            <v>0</v>
          </cell>
          <cell r="D3468">
            <v>517.79</v>
          </cell>
          <cell r="I3468" t="str">
            <v>No</v>
          </cell>
          <cell r="J3468" t="str">
            <v>NOS</v>
          </cell>
          <cell r="K3468" t="str">
            <v>COB AL DOWNLIGHT</v>
          </cell>
          <cell r="L3468" t="str">
            <v>SIGNIFY(PH)</v>
          </cell>
        </row>
        <row r="3469">
          <cell r="A3469">
            <v>30312067</v>
          </cell>
          <cell r="B3469" t="str">
            <v>SP320PC-G2-LED15S-957-40D-75X150-15W-WHT-WHT-PA222</v>
          </cell>
          <cell r="C3469">
            <v>0</v>
          </cell>
          <cell r="D3469">
            <v>505.755</v>
          </cell>
          <cell r="I3469" t="str">
            <v>No</v>
          </cell>
          <cell r="J3469" t="str">
            <v>NOS</v>
          </cell>
          <cell r="K3469" t="str">
            <v>COB AL DOWNLIGHT</v>
          </cell>
          <cell r="L3469" t="str">
            <v>SIGNIFY(PH)</v>
          </cell>
        </row>
        <row r="3470">
          <cell r="A3470">
            <v>30312066</v>
          </cell>
          <cell r="B3470" t="str">
            <v>SP320PD G2 SUS 40D 75/300 TW 18W BLK-CRM-90CRI</v>
          </cell>
          <cell r="C3470">
            <v>0</v>
          </cell>
          <cell r="D3470">
            <v>0</v>
          </cell>
          <cell r="I3470" t="str">
            <v>No</v>
          </cell>
          <cell r="J3470" t="str">
            <v>NOS</v>
          </cell>
          <cell r="K3470" t="str">
            <v>COB AL DOWNLIGHT</v>
          </cell>
          <cell r="L3470" t="str">
            <v>SIGNIFY(PH)</v>
          </cell>
        </row>
        <row r="3471">
          <cell r="A3471">
            <v>30312065</v>
          </cell>
          <cell r="B3471" t="str">
            <v>SP320PD G2 SUS 40D 75/300 4K 18W BLK-CRM-90CRI</v>
          </cell>
          <cell r="C3471">
            <v>0</v>
          </cell>
          <cell r="D3471">
            <v>0</v>
          </cell>
          <cell r="I3471" t="str">
            <v>No</v>
          </cell>
          <cell r="J3471" t="str">
            <v>NOS</v>
          </cell>
          <cell r="K3471" t="str">
            <v>COB AL DOWNLIGHT</v>
          </cell>
          <cell r="L3471" t="str">
            <v>SIGNIFY(PH)</v>
          </cell>
        </row>
        <row r="3472">
          <cell r="A3472">
            <v>30312064</v>
          </cell>
          <cell r="B3472" t="str">
            <v>RSX251 LED2X10S PSD 4K 20W BLK FLATLAY-90CRI-PA213</v>
          </cell>
          <cell r="C3472">
            <v>0</v>
          </cell>
          <cell r="D3472">
            <v>1828.2125000000001</v>
          </cell>
          <cell r="I3472" t="str">
            <v>No</v>
          </cell>
          <cell r="J3472" t="str">
            <v>NOS</v>
          </cell>
          <cell r="K3472" t="str">
            <v>COB AL DOWNLIGHT</v>
          </cell>
          <cell r="L3472" t="str">
            <v>SIGNIFY(PH)</v>
          </cell>
        </row>
        <row r="3473">
          <cell r="A3473">
            <v>30312063</v>
          </cell>
          <cell r="B3473" t="str">
            <v>SP320PD-LED15S-840-OD-80X170-15W-WHT-PA209</v>
          </cell>
          <cell r="C3473">
            <v>0</v>
          </cell>
          <cell r="D3473">
            <v>1575.1457</v>
          </cell>
          <cell r="I3473" t="str">
            <v>Yes</v>
          </cell>
          <cell r="J3473" t="str">
            <v>NOS</v>
          </cell>
          <cell r="K3473" t="str">
            <v>COB AL DOWNLIGHT</v>
          </cell>
          <cell r="L3473" t="str">
            <v>SIGNIFY(PH)</v>
          </cell>
        </row>
        <row r="3474">
          <cell r="A3474">
            <v>30312062</v>
          </cell>
          <cell r="B3474" t="str">
            <v>SP320PC-LED15S-840-OD-80X170-15W-WHT-PA209</v>
          </cell>
          <cell r="C3474">
            <v>0</v>
          </cell>
          <cell r="D3474">
            <v>742.82479999999998</v>
          </cell>
          <cell r="I3474" t="str">
            <v>Yes</v>
          </cell>
          <cell r="J3474" t="str">
            <v>NOS</v>
          </cell>
          <cell r="K3474" t="str">
            <v>COB AL DOWNLIGHT</v>
          </cell>
          <cell r="L3474" t="str">
            <v>SIGNIFY(PH)</v>
          </cell>
        </row>
        <row r="3475">
          <cell r="A3475">
            <v>30312061</v>
          </cell>
          <cell r="B3475" t="str">
            <v>RS683B LED14S 10M PSD 4K 20W S50 WHT</v>
          </cell>
          <cell r="C3475">
            <v>0</v>
          </cell>
          <cell r="D3475">
            <v>745.92</v>
          </cell>
          <cell r="I3475" t="str">
            <v>No</v>
          </cell>
          <cell r="J3475" t="str">
            <v>NOS</v>
          </cell>
          <cell r="K3475" t="str">
            <v>COB AL DOWNLIGHT</v>
          </cell>
          <cell r="L3475" t="str">
            <v>SIGNIFY(PH)</v>
          </cell>
        </row>
        <row r="3476">
          <cell r="A3476">
            <v>30312060</v>
          </cell>
          <cell r="B3476" t="str">
            <v>RS683B LED14S 10M PSD 3K 20W S50 BLK</v>
          </cell>
          <cell r="C3476">
            <v>0</v>
          </cell>
          <cell r="D3476">
            <v>1931.2217000000001</v>
          </cell>
          <cell r="I3476" t="str">
            <v>No</v>
          </cell>
          <cell r="J3476" t="str">
            <v>NOS</v>
          </cell>
          <cell r="K3476" t="str">
            <v>COB AL DOWNLIGHT</v>
          </cell>
          <cell r="L3476" t="str">
            <v>SIGNIFY(PH)</v>
          </cell>
        </row>
        <row r="3477">
          <cell r="A3477">
            <v>30312059</v>
          </cell>
          <cell r="B3477" t="str">
            <v>RS683B LED14S 10M PSD 4K 20W S50 BLK</v>
          </cell>
          <cell r="C3477">
            <v>0</v>
          </cell>
          <cell r="D3477">
            <v>1909.8150000000001</v>
          </cell>
          <cell r="I3477" t="str">
            <v>No</v>
          </cell>
          <cell r="J3477" t="str">
            <v>NOS</v>
          </cell>
          <cell r="K3477" t="str">
            <v>COB AL DOWNLIGHT</v>
          </cell>
          <cell r="L3477" t="str">
            <v>SIGNIFY(PH)</v>
          </cell>
        </row>
        <row r="3478">
          <cell r="A3478">
            <v>30312058</v>
          </cell>
          <cell r="B3478" t="str">
            <v>SP321PD-LED15S-940-60D-100X200-14W-LGR (RAL 7035)-P6290</v>
          </cell>
          <cell r="C3478">
            <v>0</v>
          </cell>
          <cell r="D3478">
            <v>1722.3019999999999</v>
          </cell>
          <cell r="I3478" t="str">
            <v>No</v>
          </cell>
          <cell r="J3478" t="str">
            <v>NOS</v>
          </cell>
          <cell r="K3478" t="str">
            <v>COB AL DOWNLIGHT</v>
          </cell>
          <cell r="L3478" t="str">
            <v>SIGNIFY(PH)</v>
          </cell>
        </row>
        <row r="3479">
          <cell r="A3479">
            <v>30312057</v>
          </cell>
          <cell r="B3479" t="str">
            <v>RS262B S1 LED20S PSD 36D 3K 20W WHT/BLK-Ta 35</v>
          </cell>
          <cell r="C3479">
            <v>0</v>
          </cell>
          <cell r="D3479">
            <v>1284.2971</v>
          </cell>
          <cell r="I3479" t="str">
            <v>No</v>
          </cell>
          <cell r="J3479" t="str">
            <v>NOS</v>
          </cell>
          <cell r="K3479" t="str">
            <v>COB AL DOWNLIGHT</v>
          </cell>
          <cell r="L3479" t="str">
            <v>SIGNIFY(PH)</v>
          </cell>
        </row>
        <row r="3480">
          <cell r="A3480">
            <v>30312056</v>
          </cell>
          <cell r="B3480" t="str">
            <v>RS361B LED10S PSU 36D 4K 12W BLK-BLK OC 90CRI</v>
          </cell>
          <cell r="C3480">
            <v>0</v>
          </cell>
          <cell r="D3480">
            <v>475.69650000000001</v>
          </cell>
          <cell r="I3480" t="str">
            <v>No</v>
          </cell>
          <cell r="J3480" t="str">
            <v>NOS</v>
          </cell>
          <cell r="K3480" t="str">
            <v>COB AL DOWNLIGHT</v>
          </cell>
          <cell r="L3480" t="str">
            <v>SIGNIFY(PH)</v>
          </cell>
        </row>
        <row r="3481">
          <cell r="A3481">
            <v>30312055</v>
          </cell>
          <cell r="B3481" t="str">
            <v>ST251TU 24D 4K 20W BLK</v>
          </cell>
          <cell r="C3481">
            <v>10</v>
          </cell>
          <cell r="D3481">
            <v>718.76300000000003</v>
          </cell>
          <cell r="I3481" t="str">
            <v>No</v>
          </cell>
          <cell r="J3481" t="str">
            <v>NOS</v>
          </cell>
          <cell r="K3481" t="str">
            <v>COB AL DOWNLIGHT</v>
          </cell>
          <cell r="L3481" t="str">
            <v>SIGNIFY(PH)</v>
          </cell>
        </row>
        <row r="3482">
          <cell r="A3482">
            <v>30312054</v>
          </cell>
          <cell r="B3482" t="str">
            <v>SP320PD-G2-LED10S-930-60D-55X150-10W-CRM-BLK-PA197</v>
          </cell>
          <cell r="C3482">
            <v>0</v>
          </cell>
          <cell r="D3482">
            <v>1381.2362000000001</v>
          </cell>
          <cell r="I3482" t="str">
            <v>No</v>
          </cell>
          <cell r="J3482" t="str">
            <v>NOS</v>
          </cell>
          <cell r="K3482" t="str">
            <v>COB AL DOWNLIGHT</v>
          </cell>
          <cell r="L3482" t="str">
            <v>SIGNIFY(PH)</v>
          </cell>
        </row>
        <row r="3483">
          <cell r="A3483">
            <v>30312053</v>
          </cell>
          <cell r="B3483" t="str">
            <v>RS262B S1 LED20S PSU 36D 4K 20W BLK/BLK-Ta 35</v>
          </cell>
          <cell r="C3483">
            <v>0</v>
          </cell>
          <cell r="D3483">
            <v>443.58350000000002</v>
          </cell>
          <cell r="I3483" t="str">
            <v>No</v>
          </cell>
          <cell r="J3483" t="str">
            <v>NOS</v>
          </cell>
          <cell r="K3483" t="str">
            <v>COB AL DOWNLIGHT</v>
          </cell>
          <cell r="L3483" t="str">
            <v>SIGNIFY(PH)</v>
          </cell>
        </row>
        <row r="3484">
          <cell r="A3484">
            <v>30312052</v>
          </cell>
          <cell r="B3484" t="str">
            <v>RS361B LED10S PSU OD 3K 12W WHT-WHT</v>
          </cell>
          <cell r="C3484">
            <v>0</v>
          </cell>
          <cell r="D3484">
            <v>598.11580000000004</v>
          </cell>
          <cell r="I3484" t="str">
            <v>No</v>
          </cell>
          <cell r="J3484" t="str">
            <v>NOS</v>
          </cell>
          <cell r="K3484" t="str">
            <v>COB AL DOWNLIGHT</v>
          </cell>
          <cell r="L3484" t="str">
            <v>SIGNIFY(PH)</v>
          </cell>
        </row>
        <row r="3485">
          <cell r="A3485">
            <v>30312051</v>
          </cell>
          <cell r="B3485" t="str">
            <v>PHAROS SUS 40D 80/170 6.5K 15W BLK</v>
          </cell>
          <cell r="C3485">
            <v>0</v>
          </cell>
          <cell r="D3485">
            <v>680.99469999999997</v>
          </cell>
          <cell r="I3485" t="str">
            <v>No</v>
          </cell>
          <cell r="J3485" t="str">
            <v>NOS</v>
          </cell>
          <cell r="K3485" t="str">
            <v>COB AL DOWNLIGHT</v>
          </cell>
          <cell r="L3485" t="str">
            <v>SIGNIFY(PH)</v>
          </cell>
        </row>
        <row r="3486">
          <cell r="A3486">
            <v>30312050</v>
          </cell>
          <cell r="B3486" t="str">
            <v>ST251TU 24D 6.5K 40W WHT</v>
          </cell>
          <cell r="C3486">
            <v>0</v>
          </cell>
          <cell r="D3486">
            <v>0</v>
          </cell>
          <cell r="I3486" t="str">
            <v>No</v>
          </cell>
          <cell r="J3486" t="str">
            <v>NOS</v>
          </cell>
          <cell r="K3486" t="str">
            <v>COB AL DOWNLIGHT</v>
          </cell>
          <cell r="L3486" t="str">
            <v>SIGNIFY(PH)</v>
          </cell>
        </row>
        <row r="3487">
          <cell r="A3487">
            <v>30312049</v>
          </cell>
          <cell r="B3487" t="str">
            <v>ST251TU 15D 6.5K 40W WHT</v>
          </cell>
          <cell r="C3487">
            <v>0</v>
          </cell>
          <cell r="D3487">
            <v>0</v>
          </cell>
          <cell r="I3487" t="str">
            <v>No</v>
          </cell>
          <cell r="J3487" t="str">
            <v>NOS</v>
          </cell>
          <cell r="K3487" t="str">
            <v>COB AL DOWNLIGHT</v>
          </cell>
          <cell r="L3487" t="str">
            <v>SIGNIFY(PH)</v>
          </cell>
        </row>
        <row r="3488">
          <cell r="A3488">
            <v>30312048</v>
          </cell>
          <cell r="B3488" t="str">
            <v>ST251TU 24D 4K 40W WHT</v>
          </cell>
          <cell r="C3488">
            <v>0</v>
          </cell>
          <cell r="D3488">
            <v>808.88</v>
          </cell>
          <cell r="I3488" t="str">
            <v>No</v>
          </cell>
          <cell r="J3488" t="str">
            <v>NOS</v>
          </cell>
          <cell r="K3488" t="str">
            <v>COB AL DOWNLIGHT</v>
          </cell>
          <cell r="L3488" t="str">
            <v>SIGNIFY(PH)</v>
          </cell>
        </row>
        <row r="3489">
          <cell r="A3489">
            <v>30312047</v>
          </cell>
          <cell r="B3489" t="str">
            <v>ST251TU 15D 4K 40W WHT</v>
          </cell>
          <cell r="C3489">
            <v>0</v>
          </cell>
          <cell r="D3489">
            <v>0</v>
          </cell>
          <cell r="I3489" t="str">
            <v>No</v>
          </cell>
          <cell r="J3489" t="str">
            <v>NOS</v>
          </cell>
          <cell r="K3489" t="str">
            <v>COB AL DOWNLIGHT</v>
          </cell>
          <cell r="L3489" t="str">
            <v>SIGNIFY(PH)</v>
          </cell>
        </row>
        <row r="3490">
          <cell r="A3490">
            <v>30312046</v>
          </cell>
          <cell r="B3490" t="str">
            <v>ST251TU 24D 3K 40W WHT</v>
          </cell>
          <cell r="C3490">
            <v>0</v>
          </cell>
          <cell r="D3490">
            <v>0</v>
          </cell>
          <cell r="I3490" t="str">
            <v>No</v>
          </cell>
          <cell r="J3490" t="str">
            <v>NOS</v>
          </cell>
          <cell r="K3490" t="str">
            <v>COB AL DOWNLIGHT</v>
          </cell>
          <cell r="L3490" t="str">
            <v>SIGNIFY(PH)</v>
          </cell>
        </row>
        <row r="3491">
          <cell r="A3491">
            <v>30312045</v>
          </cell>
          <cell r="B3491" t="str">
            <v>ST251TU 15D 3K 40W WHT</v>
          </cell>
          <cell r="C3491">
            <v>0</v>
          </cell>
          <cell r="D3491">
            <v>0</v>
          </cell>
          <cell r="I3491" t="str">
            <v>No</v>
          </cell>
          <cell r="J3491" t="str">
            <v>NOS</v>
          </cell>
          <cell r="K3491" t="str">
            <v>COB AL DOWNLIGHT</v>
          </cell>
          <cell r="L3491" t="str">
            <v>SIGNIFY(PH)</v>
          </cell>
        </row>
        <row r="3492">
          <cell r="A3492">
            <v>30312044</v>
          </cell>
          <cell r="B3492" t="str">
            <v>ST251TU 24D 6.5K 30W WHT</v>
          </cell>
          <cell r="C3492">
            <v>0</v>
          </cell>
          <cell r="D3492">
            <v>0</v>
          </cell>
          <cell r="I3492" t="str">
            <v>No</v>
          </cell>
          <cell r="J3492" t="str">
            <v>NOS</v>
          </cell>
          <cell r="K3492" t="str">
            <v>COB AL DOWNLIGHT</v>
          </cell>
          <cell r="L3492" t="str">
            <v>SIGNIFY(PH)</v>
          </cell>
        </row>
        <row r="3493">
          <cell r="A3493">
            <v>30312043</v>
          </cell>
          <cell r="B3493" t="str">
            <v>ST251TU 15D 6.5K 30W WHT</v>
          </cell>
          <cell r="C3493">
            <v>0</v>
          </cell>
          <cell r="D3493">
            <v>0</v>
          </cell>
          <cell r="I3493" t="str">
            <v>No</v>
          </cell>
          <cell r="J3493" t="str">
            <v>NOS</v>
          </cell>
          <cell r="K3493" t="str">
            <v>COB AL DOWNLIGHT</v>
          </cell>
          <cell r="L3493" t="str">
            <v>SIGNIFY(PH)</v>
          </cell>
        </row>
        <row r="3494">
          <cell r="A3494">
            <v>30312042</v>
          </cell>
          <cell r="B3494" t="str">
            <v>ST251TU 24D 4K 30W WHT</v>
          </cell>
          <cell r="C3494">
            <v>0</v>
          </cell>
          <cell r="D3494">
            <v>0</v>
          </cell>
          <cell r="I3494" t="str">
            <v>No</v>
          </cell>
          <cell r="J3494" t="str">
            <v>NOS</v>
          </cell>
          <cell r="K3494" t="str">
            <v>COB AL DOWNLIGHT</v>
          </cell>
          <cell r="L3494" t="str">
            <v>SIGNIFY(PH)</v>
          </cell>
        </row>
        <row r="3495">
          <cell r="A3495">
            <v>30312041</v>
          </cell>
          <cell r="B3495" t="str">
            <v>ST251TU 15D 4K 30W WHT</v>
          </cell>
          <cell r="C3495">
            <v>0</v>
          </cell>
          <cell r="D3495">
            <v>0</v>
          </cell>
          <cell r="I3495" t="str">
            <v>No</v>
          </cell>
          <cell r="J3495" t="str">
            <v>NOS</v>
          </cell>
          <cell r="K3495" t="str">
            <v>COB AL DOWNLIGHT</v>
          </cell>
          <cell r="L3495" t="str">
            <v>SIGNIFY(PH)</v>
          </cell>
        </row>
        <row r="3496">
          <cell r="A3496">
            <v>30312040</v>
          </cell>
          <cell r="B3496" t="str">
            <v>ST251TU 24D 3K 30W WHT</v>
          </cell>
          <cell r="C3496">
            <v>0</v>
          </cell>
          <cell r="D3496">
            <v>0</v>
          </cell>
          <cell r="I3496" t="str">
            <v>No</v>
          </cell>
          <cell r="J3496" t="str">
            <v>NOS</v>
          </cell>
          <cell r="K3496" t="str">
            <v>COB AL DOWNLIGHT</v>
          </cell>
          <cell r="L3496" t="str">
            <v>SIGNIFY(PH)</v>
          </cell>
        </row>
        <row r="3497">
          <cell r="A3497">
            <v>30312039</v>
          </cell>
          <cell r="B3497" t="str">
            <v>ST251TU 15D 3K 30W WHT</v>
          </cell>
          <cell r="C3497">
            <v>0</v>
          </cell>
          <cell r="D3497">
            <v>0</v>
          </cell>
          <cell r="I3497" t="str">
            <v>No</v>
          </cell>
          <cell r="J3497" t="str">
            <v>NOS</v>
          </cell>
          <cell r="K3497" t="str">
            <v>COB AL DOWNLIGHT</v>
          </cell>
          <cell r="L3497" t="str">
            <v>SIGNIFY(PH)</v>
          </cell>
        </row>
        <row r="3498">
          <cell r="A3498">
            <v>30312038</v>
          </cell>
          <cell r="B3498" t="str">
            <v>ST251TU 24D 6.5K 20W WHT</v>
          </cell>
          <cell r="C3498">
            <v>0</v>
          </cell>
          <cell r="D3498">
            <v>0</v>
          </cell>
          <cell r="I3498" t="str">
            <v>No</v>
          </cell>
          <cell r="J3498" t="str">
            <v>NOS</v>
          </cell>
          <cell r="K3498" t="str">
            <v>COB AL DOWNLIGHT</v>
          </cell>
          <cell r="L3498" t="str">
            <v>SIGNIFY(PH)</v>
          </cell>
        </row>
        <row r="3499">
          <cell r="A3499">
            <v>30312037</v>
          </cell>
          <cell r="B3499" t="str">
            <v>ST251TU 24D 4K 20W WHT</v>
          </cell>
          <cell r="C3499">
            <v>10</v>
          </cell>
          <cell r="D3499">
            <v>709.31500000000005</v>
          </cell>
          <cell r="I3499" t="str">
            <v>No</v>
          </cell>
          <cell r="J3499" t="str">
            <v>NOS</v>
          </cell>
          <cell r="K3499" t="str">
            <v>COB AL DOWNLIGHT</v>
          </cell>
          <cell r="L3499" t="str">
            <v>SIGNIFY(PH)</v>
          </cell>
        </row>
        <row r="3500">
          <cell r="A3500">
            <v>30312036</v>
          </cell>
          <cell r="B3500" t="str">
            <v>ST251TU 15D 4K 20W WHT</v>
          </cell>
          <cell r="C3500">
            <v>0</v>
          </cell>
          <cell r="D3500">
            <v>0</v>
          </cell>
          <cell r="I3500" t="str">
            <v>No</v>
          </cell>
          <cell r="J3500" t="str">
            <v>NOS</v>
          </cell>
          <cell r="K3500" t="str">
            <v>COB AL DOWNLIGHT</v>
          </cell>
          <cell r="L3500" t="str">
            <v>SIGNIFY(PH)</v>
          </cell>
        </row>
        <row r="3501">
          <cell r="A3501">
            <v>30312035</v>
          </cell>
          <cell r="B3501" t="str">
            <v>ST251TU 15D 6.5K 20W WHT</v>
          </cell>
          <cell r="C3501">
            <v>0</v>
          </cell>
          <cell r="D3501">
            <v>0</v>
          </cell>
          <cell r="I3501" t="str">
            <v>No</v>
          </cell>
          <cell r="J3501" t="str">
            <v>NOS</v>
          </cell>
          <cell r="K3501" t="str">
            <v>COB AL DOWNLIGHT</v>
          </cell>
          <cell r="L3501" t="str">
            <v>SIGNIFY(PH)</v>
          </cell>
        </row>
        <row r="3502">
          <cell r="A3502">
            <v>30312034</v>
          </cell>
          <cell r="B3502" t="str">
            <v>ST251TU 15D 6.5K 10W WHT</v>
          </cell>
          <cell r="C3502">
            <v>0</v>
          </cell>
          <cell r="D3502">
            <v>0</v>
          </cell>
          <cell r="I3502" t="str">
            <v>No</v>
          </cell>
          <cell r="J3502" t="str">
            <v>NOS</v>
          </cell>
          <cell r="K3502" t="str">
            <v>COB AL DOWNLIGHT</v>
          </cell>
          <cell r="L3502" t="str">
            <v>SIGNIFY(PH)</v>
          </cell>
        </row>
        <row r="3503">
          <cell r="A3503">
            <v>30312033</v>
          </cell>
          <cell r="B3503" t="str">
            <v>ST251TU 36D 6.5K 10W WHT</v>
          </cell>
          <cell r="C3503">
            <v>0</v>
          </cell>
          <cell r="D3503">
            <v>0</v>
          </cell>
          <cell r="I3503" t="str">
            <v>No</v>
          </cell>
          <cell r="J3503" t="str">
            <v>NOS</v>
          </cell>
          <cell r="K3503" t="str">
            <v>COB AL DOWNLIGHT</v>
          </cell>
          <cell r="L3503" t="str">
            <v>SIGNIFY(PH)</v>
          </cell>
        </row>
        <row r="3504">
          <cell r="A3504">
            <v>30312032</v>
          </cell>
          <cell r="B3504" t="str">
            <v>ST251TU 24D 3K 20W WHT</v>
          </cell>
          <cell r="C3504">
            <v>0</v>
          </cell>
          <cell r="D3504">
            <v>682.72670000000005</v>
          </cell>
          <cell r="I3504" t="str">
            <v>No</v>
          </cell>
          <cell r="J3504" t="str">
            <v>NOS</v>
          </cell>
          <cell r="K3504" t="str">
            <v>COB AL DOWNLIGHT</v>
          </cell>
          <cell r="L3504" t="str">
            <v>SIGNIFY(PH)</v>
          </cell>
        </row>
        <row r="3505">
          <cell r="A3505">
            <v>30312031</v>
          </cell>
          <cell r="B3505" t="str">
            <v>ST251TU 15D 3K 20W WHT</v>
          </cell>
          <cell r="C3505">
            <v>0</v>
          </cell>
          <cell r="D3505">
            <v>0</v>
          </cell>
          <cell r="I3505" t="str">
            <v>No</v>
          </cell>
          <cell r="J3505" t="str">
            <v>NOS</v>
          </cell>
          <cell r="K3505" t="str">
            <v>COB AL DOWNLIGHT</v>
          </cell>
          <cell r="L3505" t="str">
            <v>SIGNIFY(PH)</v>
          </cell>
        </row>
        <row r="3506">
          <cell r="A3506">
            <v>30312030</v>
          </cell>
          <cell r="B3506" t="str">
            <v>ST251TU 36D 3K 10W WHT</v>
          </cell>
          <cell r="C3506">
            <v>0</v>
          </cell>
          <cell r="D3506">
            <v>0</v>
          </cell>
          <cell r="I3506" t="str">
            <v>No</v>
          </cell>
          <cell r="J3506" t="str">
            <v>NOS</v>
          </cell>
          <cell r="K3506" t="str">
            <v>COB AL DOWNLIGHT</v>
          </cell>
          <cell r="L3506" t="str">
            <v>SIGNIFY(PH)</v>
          </cell>
        </row>
        <row r="3507">
          <cell r="A3507">
            <v>30312029</v>
          </cell>
          <cell r="B3507" t="str">
            <v>ST251TU 15D 3K 10W WHT</v>
          </cell>
          <cell r="C3507">
            <v>0</v>
          </cell>
          <cell r="D3507">
            <v>0</v>
          </cell>
          <cell r="I3507" t="str">
            <v>No</v>
          </cell>
          <cell r="J3507" t="str">
            <v>NOS</v>
          </cell>
          <cell r="K3507" t="str">
            <v>COB AL DOWNLIGHT</v>
          </cell>
          <cell r="L3507" t="str">
            <v>SIGNIFY(PH)</v>
          </cell>
        </row>
        <row r="3508">
          <cell r="A3508">
            <v>30312028</v>
          </cell>
          <cell r="B3508" t="str">
            <v>ST251TU 15D 4K 10W WHT</v>
          </cell>
          <cell r="C3508">
            <v>0</v>
          </cell>
          <cell r="D3508">
            <v>0</v>
          </cell>
          <cell r="I3508" t="str">
            <v>No</v>
          </cell>
          <cell r="J3508" t="str">
            <v>NOS</v>
          </cell>
          <cell r="K3508" t="str">
            <v>COB AL DOWNLIGHT</v>
          </cell>
          <cell r="L3508" t="str">
            <v>SIGNIFY(PH)</v>
          </cell>
        </row>
        <row r="3509">
          <cell r="A3509">
            <v>30312027</v>
          </cell>
          <cell r="B3509" t="str">
            <v>ST251TU 36D 4K 10W WHT</v>
          </cell>
          <cell r="C3509">
            <v>0</v>
          </cell>
          <cell r="D3509">
            <v>364.32</v>
          </cell>
          <cell r="I3509" t="str">
            <v>No</v>
          </cell>
          <cell r="J3509" t="str">
            <v>NOS</v>
          </cell>
          <cell r="K3509" t="str">
            <v>COB AL DOWNLIGHT</v>
          </cell>
          <cell r="L3509" t="str">
            <v>SIGNIFY(PH)</v>
          </cell>
        </row>
        <row r="3510">
          <cell r="A3510">
            <v>30312026</v>
          </cell>
          <cell r="B3510" t="str">
            <v>SP320PD-G2-LED15S-940-40D-75X150-15W-CRM-WHT-PA200</v>
          </cell>
          <cell r="C3510">
            <v>0</v>
          </cell>
          <cell r="D3510">
            <v>1438.6612</v>
          </cell>
          <cell r="I3510" t="str">
            <v>No</v>
          </cell>
          <cell r="J3510" t="str">
            <v>NOS</v>
          </cell>
          <cell r="K3510" t="str">
            <v>COB AL DOWNLIGHT</v>
          </cell>
          <cell r="L3510" t="str">
            <v>SIGNIFY(PH)</v>
          </cell>
        </row>
        <row r="3511">
          <cell r="A3511">
            <v>30312025</v>
          </cell>
          <cell r="B3511" t="str">
            <v>SP320PD-G2-LED15S-930-40D-75X150-15W-BLK-BLK-PA200</v>
          </cell>
          <cell r="C3511">
            <v>0</v>
          </cell>
          <cell r="D3511">
            <v>1434.0989999999999</v>
          </cell>
          <cell r="I3511" t="str">
            <v>No</v>
          </cell>
          <cell r="J3511" t="str">
            <v>NOS</v>
          </cell>
          <cell r="K3511" t="str">
            <v>COB AL DOWNLIGHT</v>
          </cell>
          <cell r="L3511" t="str">
            <v>SIGNIFY(PH)</v>
          </cell>
        </row>
        <row r="3512">
          <cell r="A3512">
            <v>30312024</v>
          </cell>
          <cell r="B3512" t="str">
            <v>RS362B LED16S PSD 36D 3K 18W WHT 90CRI</v>
          </cell>
          <cell r="C3512">
            <v>0</v>
          </cell>
          <cell r="D3512">
            <v>1264.3050000000001</v>
          </cell>
          <cell r="I3512" t="str">
            <v>No</v>
          </cell>
          <cell r="J3512" t="str">
            <v>NOS</v>
          </cell>
          <cell r="K3512" t="str">
            <v>COB AL DOWNLIGHT</v>
          </cell>
          <cell r="L3512" t="str">
            <v>SIGNIFY(PH)</v>
          </cell>
        </row>
        <row r="3513">
          <cell r="A3513">
            <v>30312023</v>
          </cell>
          <cell r="B3513" t="str">
            <v>RS362B LED16S PSD 36D 4K 18W WHT 90CRI</v>
          </cell>
          <cell r="C3513">
            <v>0</v>
          </cell>
          <cell r="D3513">
            <v>1756.0679</v>
          </cell>
          <cell r="I3513" t="str">
            <v>No</v>
          </cell>
          <cell r="J3513" t="str">
            <v>NOS</v>
          </cell>
          <cell r="K3513" t="str">
            <v>COB AL DOWNLIGHT</v>
          </cell>
          <cell r="L3513" t="str">
            <v>SIGNIFY(PH)</v>
          </cell>
        </row>
        <row r="3514">
          <cell r="A3514">
            <v>30312022</v>
          </cell>
          <cell r="B3514" t="str">
            <v>RS362B LED10S PSD 24D 4K 12W WHT 90CRI</v>
          </cell>
          <cell r="C3514">
            <v>0</v>
          </cell>
          <cell r="D3514">
            <v>1356.22</v>
          </cell>
          <cell r="I3514" t="str">
            <v>No</v>
          </cell>
          <cell r="J3514" t="str">
            <v>NOS</v>
          </cell>
          <cell r="K3514" t="str">
            <v>COB AL DOWNLIGHT</v>
          </cell>
          <cell r="L3514" t="str">
            <v>SIGNIFY(PH)</v>
          </cell>
        </row>
        <row r="3515">
          <cell r="A3515">
            <v>30312021</v>
          </cell>
          <cell r="B3515" t="str">
            <v>RS362B LED10S PSD 36D 3K 12W WHT 90CRI</v>
          </cell>
          <cell r="C3515">
            <v>0</v>
          </cell>
          <cell r="D3515">
            <v>1326.1614999999999</v>
          </cell>
          <cell r="I3515" t="str">
            <v>No</v>
          </cell>
          <cell r="J3515" t="str">
            <v>NOS</v>
          </cell>
          <cell r="K3515" t="str">
            <v>COB AL DOWNLIGHT</v>
          </cell>
          <cell r="L3515" t="str">
            <v>SIGNIFY(PH)</v>
          </cell>
        </row>
        <row r="3516">
          <cell r="A3516">
            <v>30312020</v>
          </cell>
          <cell r="B3516" t="str">
            <v>RS362B LED10S PSD 24D 3K 12W WHT 90CRI</v>
          </cell>
          <cell r="C3516">
            <v>0</v>
          </cell>
          <cell r="D3516">
            <v>1286.6867</v>
          </cell>
          <cell r="I3516" t="str">
            <v>No</v>
          </cell>
          <cell r="J3516" t="str">
            <v>NOS</v>
          </cell>
          <cell r="K3516" t="str">
            <v>COB AL DOWNLIGHT</v>
          </cell>
          <cell r="L3516" t="str">
            <v>SIGNIFY(PH)</v>
          </cell>
        </row>
        <row r="3517">
          <cell r="A3517">
            <v>30312019</v>
          </cell>
          <cell r="B3517" t="str">
            <v>SP320PC-G2-LED15S-840-40D-75X150-15W-BLK-BGR-PA190</v>
          </cell>
          <cell r="C3517">
            <v>21</v>
          </cell>
          <cell r="D3517">
            <v>568.01289999999995</v>
          </cell>
          <cell r="I3517" t="str">
            <v>No</v>
          </cell>
          <cell r="J3517" t="str">
            <v>NOS</v>
          </cell>
          <cell r="K3517" t="str">
            <v>COB AL DOWNLIGHT</v>
          </cell>
          <cell r="L3517" t="str">
            <v>SIGNIFY(PH)</v>
          </cell>
        </row>
        <row r="3518">
          <cell r="A3518">
            <v>30312018</v>
          </cell>
          <cell r="B3518" t="str">
            <v>SP320PC-G2-LED10S-940-40D-55X150-10W-BLK-BLK-PA196</v>
          </cell>
          <cell r="C3518">
            <v>0</v>
          </cell>
          <cell r="D3518">
            <v>505.18650000000002</v>
          </cell>
          <cell r="I3518" t="str">
            <v>No</v>
          </cell>
          <cell r="J3518" t="str">
            <v>NOS</v>
          </cell>
          <cell r="K3518" t="str">
            <v>COB AL DOWNLIGHT</v>
          </cell>
          <cell r="L3518" t="str">
            <v>SIGNIFY(PH)</v>
          </cell>
        </row>
        <row r="3519">
          <cell r="A3519">
            <v>30312017</v>
          </cell>
          <cell r="B3519" t="str">
            <v>RS362B LED10S PSU 4K 12W WHT OD</v>
          </cell>
          <cell r="C3519">
            <v>0</v>
          </cell>
          <cell r="D3519">
            <v>543.04250000000002</v>
          </cell>
          <cell r="I3519" t="str">
            <v>No</v>
          </cell>
          <cell r="J3519" t="str">
            <v>NOS</v>
          </cell>
          <cell r="K3519" t="str">
            <v>COB AL DOWNLIGHT</v>
          </cell>
          <cell r="L3519" t="str">
            <v>SIGNIFY(PH)</v>
          </cell>
        </row>
        <row r="3520">
          <cell r="A3520">
            <v>30312016</v>
          </cell>
          <cell r="B3520" t="str">
            <v>SM320PC G2 SUS 40D 55/150 4K 10W BLK</v>
          </cell>
          <cell r="C3520">
            <v>0</v>
          </cell>
          <cell r="D3520">
            <v>417.17329999999998</v>
          </cell>
          <cell r="I3520" t="str">
            <v>No</v>
          </cell>
          <cell r="J3520" t="str">
            <v>NOS</v>
          </cell>
          <cell r="K3520" t="str">
            <v>COB AL DOWNLIGHT</v>
          </cell>
          <cell r="L3520" t="str">
            <v>SIGNIFY(PH)</v>
          </cell>
        </row>
        <row r="3521">
          <cell r="A3521">
            <v>30312015</v>
          </cell>
          <cell r="B3521" t="str">
            <v>RSX251 LED1X10S PSU 3K 10W WHT</v>
          </cell>
          <cell r="C3521">
            <v>0</v>
          </cell>
          <cell r="D3521">
            <v>0</v>
          </cell>
          <cell r="I3521" t="str">
            <v>No</v>
          </cell>
          <cell r="J3521" t="str">
            <v>NOS</v>
          </cell>
          <cell r="K3521" t="str">
            <v>COB AL DOWNLIGHT</v>
          </cell>
          <cell r="L3521" t="str">
            <v>SIGNIFY(PH)</v>
          </cell>
        </row>
        <row r="3522">
          <cell r="A3522">
            <v>30312014</v>
          </cell>
          <cell r="B3522" t="str">
            <v>RSX251 LED1X10S PSU 4K 10W WHT</v>
          </cell>
          <cell r="C3522">
            <v>10</v>
          </cell>
          <cell r="D3522">
            <v>445.17</v>
          </cell>
          <cell r="I3522" t="str">
            <v>No</v>
          </cell>
          <cell r="J3522" t="str">
            <v>NOS</v>
          </cell>
          <cell r="K3522" t="str">
            <v>COB AL DOWNLIGHT</v>
          </cell>
          <cell r="L3522" t="str">
            <v>SIGNIFY(PH)</v>
          </cell>
        </row>
        <row r="3523">
          <cell r="A3523">
            <v>30312013</v>
          </cell>
          <cell r="B3523" t="str">
            <v>RSX251 LED1X10S PSU 6.5K 10W WHT</v>
          </cell>
          <cell r="C3523">
            <v>0</v>
          </cell>
          <cell r="D3523">
            <v>0</v>
          </cell>
          <cell r="I3523" t="str">
            <v>No</v>
          </cell>
          <cell r="J3523" t="str">
            <v>NOS</v>
          </cell>
          <cell r="K3523" t="str">
            <v>COB AL DOWNLIGHT</v>
          </cell>
          <cell r="L3523" t="str">
            <v>SIGNIFY(PH)</v>
          </cell>
        </row>
        <row r="3524">
          <cell r="A3524">
            <v>30312012</v>
          </cell>
          <cell r="B3524" t="str">
            <v>RSX251 LED1X10S PSU 3K 10W BLK</v>
          </cell>
          <cell r="C3524">
            <v>0</v>
          </cell>
          <cell r="D3524">
            <v>0</v>
          </cell>
          <cell r="I3524" t="str">
            <v>No</v>
          </cell>
          <cell r="J3524" t="str">
            <v>NOS</v>
          </cell>
          <cell r="K3524" t="str">
            <v>COB AL DOWNLIGHT</v>
          </cell>
          <cell r="L3524" t="str">
            <v>SIGNIFY(PH)</v>
          </cell>
        </row>
        <row r="3525">
          <cell r="A3525">
            <v>30312011</v>
          </cell>
          <cell r="B3525" t="str">
            <v>RSX251 LED1X10S PSU 4K 10W BLK</v>
          </cell>
          <cell r="C3525">
            <v>8</v>
          </cell>
          <cell r="D3525">
            <v>463.03919999999999</v>
          </cell>
          <cell r="I3525" t="str">
            <v>No</v>
          </cell>
          <cell r="J3525" t="str">
            <v>NOS</v>
          </cell>
          <cell r="K3525" t="str">
            <v>COB AL DOWNLIGHT</v>
          </cell>
          <cell r="L3525" t="str">
            <v>SIGNIFY(PH)</v>
          </cell>
        </row>
        <row r="3526">
          <cell r="A3526">
            <v>30312010</v>
          </cell>
          <cell r="B3526" t="str">
            <v>RSX251 LED1X10S PSU 6.5K 10W BLK</v>
          </cell>
          <cell r="C3526">
            <v>0</v>
          </cell>
          <cell r="D3526">
            <v>446.68380000000002</v>
          </cell>
          <cell r="I3526" t="str">
            <v>No</v>
          </cell>
          <cell r="J3526" t="str">
            <v>NOS</v>
          </cell>
          <cell r="K3526" t="str">
            <v>COB AL DOWNLIGHT</v>
          </cell>
          <cell r="L3526" t="str">
            <v>SIGNIFY(PH)</v>
          </cell>
        </row>
        <row r="3527">
          <cell r="A3527">
            <v>30312009</v>
          </cell>
          <cell r="B3527" t="str">
            <v>RSX251 LED2X10S PSU 3K 20W WHT</v>
          </cell>
          <cell r="C3527">
            <v>0</v>
          </cell>
          <cell r="D3527">
            <v>847.90440000000001</v>
          </cell>
          <cell r="I3527" t="str">
            <v>No</v>
          </cell>
          <cell r="J3527" t="str">
            <v>NOS</v>
          </cell>
          <cell r="K3527" t="str">
            <v>COB AL DOWNLIGHT</v>
          </cell>
          <cell r="L3527" t="str">
            <v>SIGNIFY(PH)</v>
          </cell>
        </row>
        <row r="3528">
          <cell r="A3528">
            <v>30312008</v>
          </cell>
          <cell r="B3528" t="str">
            <v>RSX251 LED2X10S PSU 4K 20W WHT</v>
          </cell>
          <cell r="C3528">
            <v>1</v>
          </cell>
          <cell r="D3528">
            <v>822.5806</v>
          </cell>
          <cell r="I3528" t="str">
            <v>No</v>
          </cell>
          <cell r="J3528" t="str">
            <v>NOS</v>
          </cell>
          <cell r="K3528" t="str">
            <v>COB AL DOWNLIGHT</v>
          </cell>
          <cell r="L3528" t="str">
            <v>SIGNIFY(PH)</v>
          </cell>
        </row>
        <row r="3529">
          <cell r="A3529">
            <v>30312007</v>
          </cell>
          <cell r="B3529" t="str">
            <v>RSX251 LED2X10S PSU 6.5K 20W WHT</v>
          </cell>
          <cell r="C3529">
            <v>0</v>
          </cell>
          <cell r="D3529">
            <v>767.01670000000001</v>
          </cell>
          <cell r="I3529" t="str">
            <v>No</v>
          </cell>
          <cell r="J3529" t="str">
            <v>NOS</v>
          </cell>
          <cell r="K3529" t="str">
            <v>COB AL DOWNLIGHT</v>
          </cell>
          <cell r="L3529" t="str">
            <v>SIGNIFY(PH)</v>
          </cell>
        </row>
        <row r="3530">
          <cell r="A3530">
            <v>30312006</v>
          </cell>
          <cell r="B3530" t="str">
            <v>RSX251 LED2X10S PSU 3K 20W BLK</v>
          </cell>
          <cell r="C3530">
            <v>0</v>
          </cell>
          <cell r="D3530">
            <v>757.71</v>
          </cell>
          <cell r="I3530" t="str">
            <v>No</v>
          </cell>
          <cell r="J3530" t="str">
            <v>NOS</v>
          </cell>
          <cell r="K3530" t="str">
            <v>COB AL DOWNLIGHT</v>
          </cell>
          <cell r="L3530" t="str">
            <v>SIGNIFY(PH)</v>
          </cell>
        </row>
        <row r="3531">
          <cell r="A3531">
            <v>30312005</v>
          </cell>
          <cell r="B3531" t="str">
            <v>RSX251 LED2X10S PSU 4K 20W BLK</v>
          </cell>
          <cell r="C3531">
            <v>0</v>
          </cell>
          <cell r="D3531">
            <v>827.80889999999999</v>
          </cell>
          <cell r="I3531" t="str">
            <v>No</v>
          </cell>
          <cell r="J3531" t="str">
            <v>NOS</v>
          </cell>
          <cell r="K3531" t="str">
            <v>COB AL DOWNLIGHT</v>
          </cell>
          <cell r="L3531" t="str">
            <v>SIGNIFY(PH)</v>
          </cell>
        </row>
        <row r="3532">
          <cell r="A3532">
            <v>30312004</v>
          </cell>
          <cell r="B3532" t="str">
            <v>RSX251 LED2X10S PSU 6.5K 20W BLK</v>
          </cell>
          <cell r="C3532">
            <v>0</v>
          </cell>
          <cell r="D3532">
            <v>0</v>
          </cell>
          <cell r="I3532" t="str">
            <v>No</v>
          </cell>
          <cell r="J3532" t="str">
            <v>NOS</v>
          </cell>
          <cell r="K3532" t="str">
            <v>COB AL DOWNLIGHT</v>
          </cell>
          <cell r="L3532" t="str">
            <v>SIGNIFY(PH)</v>
          </cell>
        </row>
        <row r="3533">
          <cell r="A3533">
            <v>30312003</v>
          </cell>
          <cell r="B3533" t="str">
            <v>RSX251 LED3X10S PSU 3K 30W WHT</v>
          </cell>
          <cell r="C3533">
            <v>0</v>
          </cell>
          <cell r="D3533">
            <v>0</v>
          </cell>
          <cell r="I3533" t="str">
            <v>No</v>
          </cell>
          <cell r="J3533" t="str">
            <v>NOS</v>
          </cell>
          <cell r="K3533" t="str">
            <v>COB AL DOWNLIGHT</v>
          </cell>
          <cell r="L3533" t="str">
            <v>SIGNIFY(PH)</v>
          </cell>
        </row>
        <row r="3534">
          <cell r="A3534">
            <v>30312002</v>
          </cell>
          <cell r="B3534" t="str">
            <v>RSX251 LED3X10S PSU 4K 30W WHT</v>
          </cell>
          <cell r="C3534">
            <v>10</v>
          </cell>
          <cell r="D3534">
            <v>1292.7512999999999</v>
          </cell>
          <cell r="I3534" t="str">
            <v>No</v>
          </cell>
          <cell r="J3534" t="str">
            <v>NOS</v>
          </cell>
          <cell r="K3534" t="str">
            <v>COB AL DOWNLIGHT</v>
          </cell>
          <cell r="L3534" t="str">
            <v>SIGNIFY(PH)</v>
          </cell>
        </row>
        <row r="3535">
          <cell r="A3535">
            <v>30312001</v>
          </cell>
          <cell r="B3535" t="str">
            <v>RSX251 LED3X10S PSU 6.5K 30W WHT</v>
          </cell>
          <cell r="C3535">
            <v>0</v>
          </cell>
          <cell r="D3535">
            <v>1300.9264000000001</v>
          </cell>
          <cell r="I3535" t="str">
            <v>No</v>
          </cell>
          <cell r="J3535" t="str">
            <v>NOS</v>
          </cell>
          <cell r="K3535" t="str">
            <v>COB AL DOWNLIGHT</v>
          </cell>
          <cell r="L3535" t="str">
            <v>SIGNIFY(PH)</v>
          </cell>
        </row>
        <row r="3536">
          <cell r="A3536">
            <v>30311999</v>
          </cell>
          <cell r="B3536" t="str">
            <v>RSX251 LED3X10S PSU 3K 30W BLK</v>
          </cell>
          <cell r="C3536">
            <v>0</v>
          </cell>
          <cell r="D3536">
            <v>0</v>
          </cell>
          <cell r="I3536" t="str">
            <v>No</v>
          </cell>
          <cell r="J3536" t="str">
            <v>NOS</v>
          </cell>
          <cell r="K3536" t="str">
            <v>COB AL DOWNLIGHT</v>
          </cell>
          <cell r="L3536" t="str">
            <v>SIGNIFY(PH)</v>
          </cell>
        </row>
        <row r="3537">
          <cell r="A3537">
            <v>30311998</v>
          </cell>
          <cell r="B3537" t="str">
            <v>RSX251 LED3X10S PSU 4K 30W BLK</v>
          </cell>
          <cell r="C3537">
            <v>14</v>
          </cell>
          <cell r="D3537">
            <v>1349.9974999999999</v>
          </cell>
          <cell r="I3537" t="str">
            <v>No</v>
          </cell>
          <cell r="J3537" t="str">
            <v>NOS</v>
          </cell>
          <cell r="K3537" t="str">
            <v>COB AL DOWNLIGHT</v>
          </cell>
          <cell r="L3537" t="str">
            <v>SIGNIFY(PH)</v>
          </cell>
        </row>
        <row r="3538">
          <cell r="A3538">
            <v>30311997</v>
          </cell>
          <cell r="B3538" t="str">
            <v>RSX251 LED3X10S PSU 6.5K 30W BLK</v>
          </cell>
          <cell r="C3538">
            <v>0</v>
          </cell>
          <cell r="D3538">
            <v>0</v>
          </cell>
          <cell r="I3538" t="str">
            <v>No</v>
          </cell>
          <cell r="J3538" t="str">
            <v>NOS</v>
          </cell>
          <cell r="K3538" t="str">
            <v>COB AL DOWNLIGHT</v>
          </cell>
          <cell r="L3538" t="str">
            <v>SIGNIFY(PH)</v>
          </cell>
        </row>
        <row r="3539">
          <cell r="A3539">
            <v>30311996</v>
          </cell>
          <cell r="B3539" t="str">
            <v>RS264 LED1X20S PSU 4K 20W BLK</v>
          </cell>
          <cell r="C3539">
            <v>0</v>
          </cell>
          <cell r="D3539">
            <v>1076.9175</v>
          </cell>
          <cell r="I3539" t="str">
            <v>No</v>
          </cell>
          <cell r="J3539" t="str">
            <v>NOS</v>
          </cell>
          <cell r="K3539" t="str">
            <v>COB AL DOWNLIGHT</v>
          </cell>
          <cell r="L3539" t="str">
            <v>SIGNIFY(PH)</v>
          </cell>
        </row>
        <row r="3540">
          <cell r="A3540">
            <v>30311995</v>
          </cell>
          <cell r="B3540" t="str">
            <v>RS264 LED1X20S PSU 3K 20W BLK</v>
          </cell>
          <cell r="C3540">
            <v>0</v>
          </cell>
          <cell r="D3540">
            <v>0</v>
          </cell>
          <cell r="I3540" t="str">
            <v>No</v>
          </cell>
          <cell r="J3540" t="str">
            <v>NOS</v>
          </cell>
          <cell r="K3540" t="str">
            <v>COB AL DOWNLIGHT</v>
          </cell>
          <cell r="L3540" t="str">
            <v>SIGNIFY(PH)</v>
          </cell>
        </row>
        <row r="3541">
          <cell r="A3541">
            <v>30311994</v>
          </cell>
          <cell r="B3541" t="str">
            <v>RS264 LED1X20S PSU 6.5K 20W WHT</v>
          </cell>
          <cell r="C3541">
            <v>0</v>
          </cell>
          <cell r="D3541">
            <v>0</v>
          </cell>
          <cell r="I3541" t="str">
            <v>No</v>
          </cell>
          <cell r="J3541" t="str">
            <v>NOS</v>
          </cell>
          <cell r="K3541" t="str">
            <v>COB AL DOWNLIGHT</v>
          </cell>
          <cell r="L3541" t="str">
            <v>SIGNIFY(PH)</v>
          </cell>
        </row>
        <row r="3542">
          <cell r="A3542">
            <v>30311993</v>
          </cell>
          <cell r="B3542" t="str">
            <v>RS264 LED1X20S PSU 4K 20W WHT</v>
          </cell>
          <cell r="C3542">
            <v>93</v>
          </cell>
          <cell r="D3542">
            <v>1005.5622</v>
          </cell>
          <cell r="I3542" t="str">
            <v>No</v>
          </cell>
          <cell r="J3542" t="str">
            <v>NOS</v>
          </cell>
          <cell r="K3542" t="str">
            <v>COB AL DOWNLIGHT</v>
          </cell>
          <cell r="L3542" t="str">
            <v>SIGNIFY(PH)</v>
          </cell>
        </row>
        <row r="3543">
          <cell r="A3543">
            <v>30311992</v>
          </cell>
          <cell r="B3543" t="str">
            <v>RS264 LED1X20S PSU 3K 20W WHT</v>
          </cell>
          <cell r="C3543">
            <v>0</v>
          </cell>
          <cell r="D3543">
            <v>0</v>
          </cell>
          <cell r="I3543" t="str">
            <v>No</v>
          </cell>
          <cell r="J3543" t="str">
            <v>NOS</v>
          </cell>
          <cell r="K3543" t="str">
            <v>COB AL DOWNLIGHT</v>
          </cell>
          <cell r="L3543" t="str">
            <v>SIGNIFY(PH)</v>
          </cell>
        </row>
        <row r="3544">
          <cell r="A3544">
            <v>30311991</v>
          </cell>
          <cell r="B3544" t="str">
            <v>RS264 LED2X10S PSU 6.5K 20W BLK</v>
          </cell>
          <cell r="C3544">
            <v>0</v>
          </cell>
          <cell r="D3544">
            <v>0</v>
          </cell>
          <cell r="I3544" t="str">
            <v>No</v>
          </cell>
          <cell r="J3544" t="str">
            <v>NOS</v>
          </cell>
          <cell r="K3544" t="str">
            <v>COB AL DOWNLIGHT</v>
          </cell>
          <cell r="L3544" t="str">
            <v>SIGNIFY(PH)</v>
          </cell>
        </row>
        <row r="3545">
          <cell r="A3545">
            <v>30311990</v>
          </cell>
          <cell r="B3545" t="str">
            <v>RS264 LED2X10S PSU 4K 20W BLK</v>
          </cell>
          <cell r="C3545">
            <v>4</v>
          </cell>
          <cell r="D3545">
            <v>1418.1949999999999</v>
          </cell>
          <cell r="I3545" t="str">
            <v>No</v>
          </cell>
          <cell r="J3545" t="str">
            <v>NOS</v>
          </cell>
          <cell r="K3545" t="str">
            <v>COB AL DOWNLIGHT</v>
          </cell>
          <cell r="L3545" t="str">
            <v>SIGNIFY(PH)</v>
          </cell>
        </row>
        <row r="3546">
          <cell r="A3546">
            <v>30311989</v>
          </cell>
          <cell r="B3546" t="str">
            <v>RS264 LED2X10S PSU 3K 20W BLK</v>
          </cell>
          <cell r="C3546">
            <v>0</v>
          </cell>
          <cell r="D3546">
            <v>0</v>
          </cell>
          <cell r="I3546" t="str">
            <v>No</v>
          </cell>
          <cell r="J3546" t="str">
            <v>NOS</v>
          </cell>
          <cell r="K3546" t="str">
            <v>COB AL DOWNLIGHT</v>
          </cell>
          <cell r="L3546" t="str">
            <v>SIGNIFY(PH)</v>
          </cell>
        </row>
        <row r="3547">
          <cell r="A3547">
            <v>30311988</v>
          </cell>
          <cell r="B3547" t="str">
            <v>RS264 LED2X10S PSU 6.5K 20W WHT</v>
          </cell>
          <cell r="C3547">
            <v>0</v>
          </cell>
          <cell r="D3547">
            <v>1648.3137999999999</v>
          </cell>
          <cell r="I3547" t="str">
            <v>No</v>
          </cell>
          <cell r="J3547" t="str">
            <v>NOS</v>
          </cell>
          <cell r="K3547" t="str">
            <v>COB AL DOWNLIGHT</v>
          </cell>
          <cell r="L3547" t="str">
            <v>SIGNIFY(PH)</v>
          </cell>
        </row>
        <row r="3548">
          <cell r="A3548">
            <v>30311987</v>
          </cell>
          <cell r="B3548" t="str">
            <v>RS264 LED2X10S PSU 4K 20W WHT</v>
          </cell>
          <cell r="C3548">
            <v>6</v>
          </cell>
          <cell r="D3548">
            <v>1226.3317</v>
          </cell>
          <cell r="I3548" t="str">
            <v>No</v>
          </cell>
          <cell r="J3548" t="str">
            <v>NOS</v>
          </cell>
          <cell r="K3548" t="str">
            <v>COB AL DOWNLIGHT</v>
          </cell>
          <cell r="L3548" t="str">
            <v>SIGNIFY(PH)</v>
          </cell>
        </row>
        <row r="3549">
          <cell r="A3549">
            <v>30311986</v>
          </cell>
          <cell r="B3549" t="str">
            <v>RS264 LED2X10S PSU 3K 20W WHT</v>
          </cell>
          <cell r="C3549">
            <v>0</v>
          </cell>
          <cell r="D3549">
            <v>1602.52</v>
          </cell>
          <cell r="I3549" t="str">
            <v>No</v>
          </cell>
          <cell r="J3549" t="str">
            <v>NOS</v>
          </cell>
          <cell r="K3549" t="str">
            <v>COB AL DOWNLIGHT</v>
          </cell>
          <cell r="L3549" t="str">
            <v>SIGNIFY(PH)</v>
          </cell>
        </row>
        <row r="3550">
          <cell r="A3550">
            <v>30311985</v>
          </cell>
          <cell r="B3550" t="str">
            <v>RS264 LED1X10S PSU 6.5K 10W BLK</v>
          </cell>
          <cell r="C3550">
            <v>0</v>
          </cell>
          <cell r="D3550">
            <v>0</v>
          </cell>
          <cell r="I3550" t="str">
            <v>No</v>
          </cell>
          <cell r="J3550" t="str">
            <v>NOS</v>
          </cell>
          <cell r="K3550" t="str">
            <v>COB AL DOWNLIGHT</v>
          </cell>
          <cell r="L3550" t="str">
            <v>SIGNIFY(PH)</v>
          </cell>
        </row>
        <row r="3551">
          <cell r="A3551">
            <v>30311984</v>
          </cell>
          <cell r="B3551" t="str">
            <v>RS264 LED1X10S PSU 4K 10W BLK</v>
          </cell>
          <cell r="C3551">
            <v>2</v>
          </cell>
          <cell r="D3551">
            <v>895.64</v>
          </cell>
          <cell r="I3551" t="str">
            <v>No</v>
          </cell>
          <cell r="J3551" t="str">
            <v>NOS</v>
          </cell>
          <cell r="K3551" t="str">
            <v>COB AL DOWNLIGHT</v>
          </cell>
          <cell r="L3551" t="str">
            <v>SIGNIFY(PH)</v>
          </cell>
        </row>
        <row r="3552">
          <cell r="A3552">
            <v>30311983</v>
          </cell>
          <cell r="B3552" t="str">
            <v>RS264 LED1X10S PSU 3K 10W BLK</v>
          </cell>
          <cell r="C3552">
            <v>0</v>
          </cell>
          <cell r="D3552">
            <v>0</v>
          </cell>
          <cell r="I3552" t="str">
            <v>No</v>
          </cell>
          <cell r="J3552" t="str">
            <v>NOS</v>
          </cell>
          <cell r="K3552" t="str">
            <v>COB AL DOWNLIGHT</v>
          </cell>
          <cell r="L3552" t="str">
            <v>SIGNIFY(PH)</v>
          </cell>
        </row>
        <row r="3553">
          <cell r="A3553">
            <v>30311982</v>
          </cell>
          <cell r="B3553" t="str">
            <v>RS264 LED1X10S PSU 6.5K 10W WHT</v>
          </cell>
          <cell r="C3553">
            <v>0</v>
          </cell>
          <cell r="D3553">
            <v>624.60329999999999</v>
          </cell>
          <cell r="I3553" t="str">
            <v>No</v>
          </cell>
          <cell r="J3553" t="str">
            <v>NOS</v>
          </cell>
          <cell r="K3553" t="str">
            <v>COB AL DOWNLIGHT</v>
          </cell>
          <cell r="L3553" t="str">
            <v>SIGNIFY(PH)</v>
          </cell>
        </row>
        <row r="3554">
          <cell r="A3554">
            <v>30311981</v>
          </cell>
          <cell r="B3554" t="str">
            <v>RS264 LED1X10S PSU 4K 10W WHT</v>
          </cell>
          <cell r="C3554">
            <v>3</v>
          </cell>
          <cell r="D3554">
            <v>626.27800000000002</v>
          </cell>
          <cell r="I3554" t="str">
            <v>No</v>
          </cell>
          <cell r="J3554" t="str">
            <v>NOS</v>
          </cell>
          <cell r="K3554" t="str">
            <v>COB AL DOWNLIGHT</v>
          </cell>
          <cell r="L3554" t="str">
            <v>SIGNIFY(PH)</v>
          </cell>
        </row>
        <row r="3555">
          <cell r="A3555">
            <v>30311980</v>
          </cell>
          <cell r="B3555" t="str">
            <v>RS264 LED1X10S PSU 3K 10W WHT</v>
          </cell>
          <cell r="C3555">
            <v>0</v>
          </cell>
          <cell r="D3555">
            <v>716.40599999999995</v>
          </cell>
          <cell r="I3555" t="str">
            <v>No</v>
          </cell>
          <cell r="J3555" t="str">
            <v>NOS</v>
          </cell>
          <cell r="K3555" t="str">
            <v>COB AL DOWNLIGHT</v>
          </cell>
          <cell r="L3555" t="str">
            <v>SIGNIFY(PH)</v>
          </cell>
        </row>
        <row r="3556">
          <cell r="A3556">
            <v>30311979</v>
          </cell>
          <cell r="B3556" t="str">
            <v>RS264 LED2X20S PSU 6.5K 40W BLK</v>
          </cell>
          <cell r="C3556">
            <v>0</v>
          </cell>
          <cell r="D3556">
            <v>0</v>
          </cell>
          <cell r="I3556" t="str">
            <v>No</v>
          </cell>
          <cell r="J3556" t="str">
            <v>NOS</v>
          </cell>
          <cell r="K3556" t="str">
            <v>COB AL DOWNLIGHT</v>
          </cell>
          <cell r="L3556" t="str">
            <v>SIGNIFY(PH)</v>
          </cell>
        </row>
        <row r="3557">
          <cell r="A3557">
            <v>30311978</v>
          </cell>
          <cell r="B3557" t="str">
            <v>RS264 LED2X20S PSU 4K 40W BLK</v>
          </cell>
          <cell r="C3557">
            <v>0</v>
          </cell>
          <cell r="D3557">
            <v>1840.46</v>
          </cell>
          <cell r="I3557" t="str">
            <v>No</v>
          </cell>
          <cell r="J3557" t="str">
            <v>NOS</v>
          </cell>
          <cell r="K3557" t="str">
            <v>COB AL DOWNLIGHT</v>
          </cell>
          <cell r="L3557" t="str">
            <v>SIGNIFY(PH)</v>
          </cell>
        </row>
        <row r="3558">
          <cell r="A3558">
            <v>30311977</v>
          </cell>
          <cell r="B3558" t="str">
            <v>RS264 LED2X20S PSU 3K 40W BLK</v>
          </cell>
          <cell r="C3558">
            <v>0</v>
          </cell>
          <cell r="D3558">
            <v>0</v>
          </cell>
          <cell r="I3558" t="str">
            <v>No</v>
          </cell>
          <cell r="J3558" t="str">
            <v>NOS</v>
          </cell>
          <cell r="K3558" t="str">
            <v>COB AL DOWNLIGHT</v>
          </cell>
          <cell r="L3558" t="str">
            <v>SIGNIFY(PH)</v>
          </cell>
        </row>
        <row r="3559">
          <cell r="A3559">
            <v>30311976</v>
          </cell>
          <cell r="B3559" t="str">
            <v>RS264 LED2X20S PSU 6.5K 40W WHT</v>
          </cell>
          <cell r="C3559">
            <v>0</v>
          </cell>
          <cell r="D3559">
            <v>0</v>
          </cell>
          <cell r="I3559" t="str">
            <v>No</v>
          </cell>
          <cell r="J3559" t="str">
            <v>NOS</v>
          </cell>
          <cell r="K3559" t="str">
            <v>COB AL DOWNLIGHT</v>
          </cell>
          <cell r="L3559" t="str">
            <v>SIGNIFY(PH)</v>
          </cell>
        </row>
        <row r="3560">
          <cell r="A3560">
            <v>30311975</v>
          </cell>
          <cell r="B3560" t="str">
            <v>RS264 LED2X20S PSU 4K 40W WHT</v>
          </cell>
          <cell r="C3560">
            <v>12</v>
          </cell>
          <cell r="D3560">
            <v>2191.2399999999998</v>
          </cell>
          <cell r="I3560" t="str">
            <v>No</v>
          </cell>
          <cell r="J3560" t="str">
            <v>NOS</v>
          </cell>
          <cell r="K3560" t="str">
            <v>COB AL DOWNLIGHT</v>
          </cell>
          <cell r="L3560" t="str">
            <v>SIGNIFY(PH)</v>
          </cell>
        </row>
        <row r="3561">
          <cell r="A3561">
            <v>30311974</v>
          </cell>
          <cell r="B3561" t="str">
            <v>RS264 LED2X20S PSU 3K 40W WHT</v>
          </cell>
          <cell r="C3561">
            <v>0</v>
          </cell>
          <cell r="D3561">
            <v>0</v>
          </cell>
          <cell r="I3561" t="str">
            <v>No</v>
          </cell>
          <cell r="J3561" t="str">
            <v>NOS</v>
          </cell>
          <cell r="K3561" t="str">
            <v>COB AL DOWNLIGHT</v>
          </cell>
          <cell r="L3561" t="str">
            <v>SIGNIFY(PH)</v>
          </cell>
        </row>
        <row r="3562">
          <cell r="A3562">
            <v>30311973</v>
          </cell>
          <cell r="B3562" t="str">
            <v>RS264 LED1X20S PSU 6.5K 20W BLK</v>
          </cell>
          <cell r="C3562">
            <v>0</v>
          </cell>
          <cell r="D3562">
            <v>0</v>
          </cell>
          <cell r="I3562" t="str">
            <v>No</v>
          </cell>
          <cell r="J3562" t="str">
            <v>NOS</v>
          </cell>
          <cell r="K3562" t="str">
            <v>COB AL DOWNLIGHT</v>
          </cell>
          <cell r="L3562" t="str">
            <v>SIGNIFY(PH)</v>
          </cell>
        </row>
        <row r="3563">
          <cell r="A3563">
            <v>30311972</v>
          </cell>
          <cell r="B3563" t="str">
            <v>RS683B LED16S 10M PSU 6.5K 20W BLK</v>
          </cell>
          <cell r="C3563">
            <v>0</v>
          </cell>
          <cell r="D3563">
            <v>0</v>
          </cell>
          <cell r="I3563" t="str">
            <v>No</v>
          </cell>
          <cell r="J3563" t="str">
            <v>NOS</v>
          </cell>
          <cell r="K3563" t="str">
            <v>COB AL DOWNLIGHT</v>
          </cell>
          <cell r="L3563" t="str">
            <v>SIGNIFY(PH)</v>
          </cell>
        </row>
        <row r="3564">
          <cell r="A3564">
            <v>30311971</v>
          </cell>
          <cell r="B3564" t="str">
            <v>RS683B LED16S 10M PSU 5.7K 20W BLK</v>
          </cell>
          <cell r="C3564">
            <v>0</v>
          </cell>
          <cell r="D3564">
            <v>0</v>
          </cell>
          <cell r="I3564" t="str">
            <v>No</v>
          </cell>
          <cell r="J3564" t="str">
            <v>NOS</v>
          </cell>
          <cell r="K3564" t="str">
            <v>COB AL DOWNLIGHT</v>
          </cell>
          <cell r="L3564" t="str">
            <v>SIGNIFY(PH)</v>
          </cell>
        </row>
        <row r="3565">
          <cell r="A3565">
            <v>30311970</v>
          </cell>
          <cell r="B3565" t="str">
            <v>RS683B LED16S 10M PSU 4K 20W BLK</v>
          </cell>
          <cell r="C3565">
            <v>5</v>
          </cell>
          <cell r="D3565">
            <v>791.245</v>
          </cell>
          <cell r="I3565" t="str">
            <v>No</v>
          </cell>
          <cell r="J3565" t="str">
            <v>NOS</v>
          </cell>
          <cell r="K3565" t="str">
            <v>COB AL DOWNLIGHT</v>
          </cell>
          <cell r="L3565" t="str">
            <v>SIGNIFY(PH)</v>
          </cell>
        </row>
        <row r="3566">
          <cell r="A3566">
            <v>30311969</v>
          </cell>
          <cell r="B3566" t="str">
            <v>RS683B LED16S 10M PSU 3K 20W BLK</v>
          </cell>
          <cell r="C3566">
            <v>0</v>
          </cell>
          <cell r="D3566">
            <v>768.72749999999996</v>
          </cell>
          <cell r="I3566" t="str">
            <v>No</v>
          </cell>
          <cell r="J3566" t="str">
            <v>NOS</v>
          </cell>
          <cell r="K3566" t="str">
            <v>COB AL DOWNLIGHT</v>
          </cell>
          <cell r="L3566" t="str">
            <v>SIGNIFY(PH)</v>
          </cell>
        </row>
        <row r="3567">
          <cell r="A3567">
            <v>30311968</v>
          </cell>
          <cell r="B3567" t="str">
            <v>RS683B LED16S 10M PSU 6.5K 20W WHT</v>
          </cell>
          <cell r="C3567">
            <v>0</v>
          </cell>
          <cell r="D3567">
            <v>0</v>
          </cell>
          <cell r="I3567" t="str">
            <v>No</v>
          </cell>
          <cell r="J3567" t="str">
            <v>NOS</v>
          </cell>
          <cell r="K3567" t="str">
            <v>COB AL DOWNLIGHT</v>
          </cell>
          <cell r="L3567" t="str">
            <v>SIGNIFY(PH)</v>
          </cell>
        </row>
        <row r="3568">
          <cell r="A3568">
            <v>30311967</v>
          </cell>
          <cell r="B3568" t="str">
            <v>RS683B LED16S 10M PSU 5.7K 20W WHT</v>
          </cell>
          <cell r="C3568">
            <v>0</v>
          </cell>
          <cell r="D3568">
            <v>0</v>
          </cell>
          <cell r="I3568" t="str">
            <v>No</v>
          </cell>
          <cell r="J3568" t="str">
            <v>NOS</v>
          </cell>
          <cell r="K3568" t="str">
            <v>COB AL DOWNLIGHT</v>
          </cell>
          <cell r="L3568" t="str">
            <v>SIGNIFY(PH)</v>
          </cell>
        </row>
        <row r="3569">
          <cell r="A3569">
            <v>30311966</v>
          </cell>
          <cell r="B3569" t="str">
            <v>RS683B LED16S 10M PSU 4K 20W WHT</v>
          </cell>
          <cell r="C3569">
            <v>0</v>
          </cell>
          <cell r="D3569">
            <v>745.72</v>
          </cell>
          <cell r="I3569" t="str">
            <v>No</v>
          </cell>
          <cell r="J3569" t="str">
            <v>NOS</v>
          </cell>
          <cell r="K3569" t="str">
            <v>COB AL DOWNLIGHT</v>
          </cell>
          <cell r="L3569" t="str">
            <v>SIGNIFY(PH)</v>
          </cell>
        </row>
        <row r="3570">
          <cell r="A3570">
            <v>30311965</v>
          </cell>
          <cell r="B3570" t="str">
            <v>RS683B LED16S 10M PSU 3K 20W WHT</v>
          </cell>
          <cell r="C3570">
            <v>0</v>
          </cell>
          <cell r="D3570">
            <v>0</v>
          </cell>
          <cell r="I3570" t="str">
            <v>No</v>
          </cell>
          <cell r="J3570" t="str">
            <v>NOS</v>
          </cell>
          <cell r="K3570" t="str">
            <v>COB AL DOWNLIGHT</v>
          </cell>
          <cell r="L3570" t="str">
            <v>SIGNIFY(PH)</v>
          </cell>
        </row>
        <row r="3571">
          <cell r="A3571">
            <v>30311964</v>
          </cell>
          <cell r="B3571" t="str">
            <v>RS683B LED8S 5M PSU 6.5K 10W BLK</v>
          </cell>
          <cell r="C3571">
            <v>0</v>
          </cell>
          <cell r="D3571">
            <v>0</v>
          </cell>
          <cell r="I3571" t="str">
            <v>No</v>
          </cell>
          <cell r="J3571" t="str">
            <v>NOS</v>
          </cell>
          <cell r="K3571" t="str">
            <v>COB AL DOWNLIGHT</v>
          </cell>
          <cell r="L3571" t="str">
            <v>SIGNIFY(PH)</v>
          </cell>
        </row>
        <row r="3572">
          <cell r="A3572">
            <v>30311963</v>
          </cell>
          <cell r="B3572" t="str">
            <v>RS683B LED8S 5M PSU 5.7K 10W BLK</v>
          </cell>
          <cell r="C3572">
            <v>0</v>
          </cell>
          <cell r="D3572">
            <v>0</v>
          </cell>
          <cell r="I3572" t="str">
            <v>No</v>
          </cell>
          <cell r="J3572" t="str">
            <v>NOS</v>
          </cell>
          <cell r="K3572" t="str">
            <v>COB AL DOWNLIGHT</v>
          </cell>
          <cell r="L3572" t="str">
            <v>SIGNIFY(PH)</v>
          </cell>
        </row>
        <row r="3573">
          <cell r="A3573">
            <v>30311962</v>
          </cell>
          <cell r="B3573" t="str">
            <v>RS683B LED8S 5M PSU 4K 10W BLK</v>
          </cell>
          <cell r="C3573">
            <v>0</v>
          </cell>
          <cell r="D3573">
            <v>494.90699999999998</v>
          </cell>
          <cell r="I3573" t="str">
            <v>No</v>
          </cell>
          <cell r="J3573" t="str">
            <v>NOS</v>
          </cell>
          <cell r="K3573" t="str">
            <v>COB AL DOWNLIGHT</v>
          </cell>
          <cell r="L3573" t="str">
            <v>SIGNIFY(PH)</v>
          </cell>
        </row>
        <row r="3574">
          <cell r="A3574">
            <v>30311961</v>
          </cell>
          <cell r="B3574" t="str">
            <v>RS683B LED8S 5M PSU 3K 10W BLK</v>
          </cell>
          <cell r="C3574">
            <v>0</v>
          </cell>
          <cell r="D3574">
            <v>0</v>
          </cell>
          <cell r="I3574" t="str">
            <v>No</v>
          </cell>
          <cell r="J3574" t="str">
            <v>NOS</v>
          </cell>
          <cell r="K3574" t="str">
            <v>COB AL DOWNLIGHT</v>
          </cell>
          <cell r="L3574" t="str">
            <v>SIGNIFY(PH)</v>
          </cell>
        </row>
        <row r="3575">
          <cell r="A3575">
            <v>30311960</v>
          </cell>
          <cell r="B3575" t="str">
            <v>RS683B LED8S 5M PSU 6.5K 10W WHT</v>
          </cell>
          <cell r="C3575">
            <v>0</v>
          </cell>
          <cell r="D3575">
            <v>0</v>
          </cell>
          <cell r="I3575" t="str">
            <v>No</v>
          </cell>
          <cell r="J3575" t="str">
            <v>NOS</v>
          </cell>
          <cell r="K3575" t="str">
            <v>COB AL DOWNLIGHT</v>
          </cell>
          <cell r="L3575" t="str">
            <v>SIGNIFY(PH)</v>
          </cell>
        </row>
        <row r="3576">
          <cell r="A3576">
            <v>30311959</v>
          </cell>
          <cell r="B3576" t="str">
            <v>RS683B LED8S 5M PSU 5.7K 10W WHT</v>
          </cell>
          <cell r="C3576">
            <v>0</v>
          </cell>
          <cell r="D3576">
            <v>0</v>
          </cell>
          <cell r="I3576" t="str">
            <v>No</v>
          </cell>
          <cell r="J3576" t="str">
            <v>NOS</v>
          </cell>
          <cell r="K3576" t="str">
            <v>COB AL DOWNLIGHT</v>
          </cell>
          <cell r="L3576" t="str">
            <v>SIGNIFY(PH)</v>
          </cell>
        </row>
        <row r="3577">
          <cell r="A3577">
            <v>30311958</v>
          </cell>
          <cell r="B3577" t="str">
            <v>RS683B LED8S 5M PSU 4K 10W WHT</v>
          </cell>
          <cell r="C3577">
            <v>0</v>
          </cell>
          <cell r="D3577">
            <v>508.54379999999998</v>
          </cell>
          <cell r="I3577" t="str">
            <v>No</v>
          </cell>
          <cell r="J3577" t="str">
            <v>NOS</v>
          </cell>
          <cell r="K3577" t="str">
            <v>COB AL DOWNLIGHT</v>
          </cell>
          <cell r="L3577" t="str">
            <v>SIGNIFY(PH)</v>
          </cell>
        </row>
        <row r="3578">
          <cell r="A3578">
            <v>30311957</v>
          </cell>
          <cell r="B3578" t="str">
            <v>RS683B LED8S 5M PSU 3K 10W WHT</v>
          </cell>
          <cell r="C3578">
            <v>200</v>
          </cell>
          <cell r="D3578">
            <v>895.64</v>
          </cell>
          <cell r="I3578" t="str">
            <v>No</v>
          </cell>
          <cell r="J3578" t="str">
            <v>NOS</v>
          </cell>
          <cell r="K3578" t="str">
            <v>COB AL DOWNLIGHT</v>
          </cell>
          <cell r="L3578" t="str">
            <v>SIGNIFY(PH)</v>
          </cell>
        </row>
        <row r="3579">
          <cell r="A3579">
            <v>30311956</v>
          </cell>
          <cell r="B3579" t="str">
            <v>RS683B LED4S 3M PSU 6.5K 6W BLK</v>
          </cell>
          <cell r="C3579">
            <v>0</v>
          </cell>
          <cell r="D3579">
            <v>436.15519999999998</v>
          </cell>
          <cell r="I3579" t="str">
            <v>No</v>
          </cell>
          <cell r="J3579" t="str">
            <v>NOS</v>
          </cell>
          <cell r="K3579" t="str">
            <v>COB AL DOWNLIGHT</v>
          </cell>
          <cell r="L3579" t="str">
            <v>SIGNIFY(PH)</v>
          </cell>
        </row>
        <row r="3580">
          <cell r="A3580">
            <v>30311955</v>
          </cell>
          <cell r="B3580" t="str">
            <v>RS683B LED4S 3M PSU 5.7K 6W BLK</v>
          </cell>
          <cell r="C3580">
            <v>0</v>
          </cell>
          <cell r="D3580">
            <v>455.00799999999998</v>
          </cell>
          <cell r="I3580" t="str">
            <v>No</v>
          </cell>
          <cell r="J3580" t="str">
            <v>NOS</v>
          </cell>
          <cell r="K3580" t="str">
            <v>COB AL DOWNLIGHT</v>
          </cell>
          <cell r="L3580" t="str">
            <v>SIGNIFY(PH)</v>
          </cell>
        </row>
        <row r="3581">
          <cell r="A3581">
            <v>30311954</v>
          </cell>
          <cell r="B3581" t="str">
            <v>RS683B LED4S 3M PSU 4K 6W BLK</v>
          </cell>
          <cell r="C3581">
            <v>0</v>
          </cell>
          <cell r="D3581">
            <v>2059.14</v>
          </cell>
          <cell r="I3581" t="str">
            <v>No</v>
          </cell>
          <cell r="J3581" t="str">
            <v>NOS</v>
          </cell>
          <cell r="K3581" t="str">
            <v>COB AL DOWNLIGHT</v>
          </cell>
          <cell r="L3581" t="str">
            <v>SIGNIFY(PH)</v>
          </cell>
        </row>
        <row r="3582">
          <cell r="A3582">
            <v>30311953</v>
          </cell>
          <cell r="B3582" t="str">
            <v>RS683B LED4S 3M PSU 3K 6W BLK</v>
          </cell>
          <cell r="C3582">
            <v>0</v>
          </cell>
          <cell r="D3582">
            <v>0</v>
          </cell>
          <cell r="I3582" t="str">
            <v>No</v>
          </cell>
          <cell r="J3582" t="str">
            <v>NOS</v>
          </cell>
          <cell r="K3582" t="str">
            <v>COB AL DOWNLIGHT</v>
          </cell>
          <cell r="L3582" t="str">
            <v>SIGNIFY(PH)</v>
          </cell>
        </row>
        <row r="3583">
          <cell r="A3583">
            <v>30311952</v>
          </cell>
          <cell r="B3583" t="str">
            <v>RS683B LED4S 3M PSU 6.5K 6W WHT</v>
          </cell>
          <cell r="C3583">
            <v>0</v>
          </cell>
          <cell r="D3583">
            <v>454.97800000000001</v>
          </cell>
          <cell r="I3583" t="str">
            <v>No</v>
          </cell>
          <cell r="J3583" t="str">
            <v>NOS</v>
          </cell>
          <cell r="K3583" t="str">
            <v>COB AL DOWNLIGHT</v>
          </cell>
          <cell r="L3583" t="str">
            <v>SIGNIFY(PH)</v>
          </cell>
        </row>
        <row r="3584">
          <cell r="A3584">
            <v>30311951</v>
          </cell>
          <cell r="B3584" t="str">
            <v>RS683B LED4S 3M PSU 5.7K 6W WHT</v>
          </cell>
          <cell r="C3584">
            <v>0</v>
          </cell>
          <cell r="D3584">
            <v>0</v>
          </cell>
          <cell r="I3584" t="str">
            <v>No</v>
          </cell>
          <cell r="J3584" t="str">
            <v>NOS</v>
          </cell>
          <cell r="K3584" t="str">
            <v>COB AL DOWNLIGHT</v>
          </cell>
          <cell r="L3584" t="str">
            <v>SIGNIFY(PH)</v>
          </cell>
        </row>
        <row r="3585">
          <cell r="A3585">
            <v>30311950</v>
          </cell>
          <cell r="B3585" t="str">
            <v>RS683B LED4S 3M PSU 4K 6W WHT</v>
          </cell>
          <cell r="C3585">
            <v>54</v>
          </cell>
          <cell r="D3585">
            <v>437.10680000000002</v>
          </cell>
          <cell r="I3585" t="str">
            <v>No</v>
          </cell>
          <cell r="J3585" t="str">
            <v>NOS</v>
          </cell>
          <cell r="K3585" t="str">
            <v>COB AL DOWNLIGHT</v>
          </cell>
          <cell r="L3585" t="str">
            <v>SIGNIFY(PH)</v>
          </cell>
        </row>
        <row r="3586">
          <cell r="A3586">
            <v>30311949</v>
          </cell>
          <cell r="B3586" t="str">
            <v>RS683B LED4S 3M PSU 3K 6W WHT</v>
          </cell>
          <cell r="C3586">
            <v>0</v>
          </cell>
          <cell r="D3586">
            <v>427.27199999999999</v>
          </cell>
          <cell r="I3586" t="str">
            <v>No</v>
          </cell>
          <cell r="J3586" t="str">
            <v>NOS</v>
          </cell>
          <cell r="K3586" t="str">
            <v>COB AL DOWNLIGHT</v>
          </cell>
          <cell r="L3586" t="str">
            <v>SIGNIFY(PH)</v>
          </cell>
        </row>
        <row r="3587">
          <cell r="A3587">
            <v>30311948</v>
          </cell>
          <cell r="B3587" t="str">
            <v>SP321PD-LED15S-930-60D-100X200-15W-WGR (RAL 7040)-P6185</v>
          </cell>
          <cell r="C3587">
            <v>0</v>
          </cell>
          <cell r="D3587">
            <v>1691.4843000000001</v>
          </cell>
          <cell r="I3587" t="str">
            <v>No</v>
          </cell>
          <cell r="J3587" t="str">
            <v>NOS</v>
          </cell>
          <cell r="K3587" t="str">
            <v>COB AL DOWNLIGHT</v>
          </cell>
          <cell r="L3587" t="str">
            <v>SIGNIFY(PH)</v>
          </cell>
        </row>
        <row r="3588">
          <cell r="A3588">
            <v>30311947</v>
          </cell>
          <cell r="B3588" t="str">
            <v>SP320PD-LED15S-940-60D-100X200-15W-AOG-PA190</v>
          </cell>
          <cell r="C3588">
            <v>0</v>
          </cell>
          <cell r="D3588">
            <v>1758.645</v>
          </cell>
          <cell r="G3588" t="str">
            <v>\\ati-server\JILLP - Attachment\CDL DALI IM SHEET SP320-IP40.pdf</v>
          </cell>
          <cell r="H3588">
            <v>144604</v>
          </cell>
          <cell r="I3588" t="str">
            <v>Yes</v>
          </cell>
          <cell r="J3588" t="str">
            <v>NOS</v>
          </cell>
          <cell r="K3588" t="str">
            <v>COB AL DOWNLIGHT</v>
          </cell>
          <cell r="L3588" t="str">
            <v>SIGNIFY(PH)</v>
          </cell>
        </row>
        <row r="3589">
          <cell r="A3589">
            <v>30311946</v>
          </cell>
          <cell r="B3589" t="str">
            <v>RS362B LED6S PSU 36D 4K 8W WHT OD-90CRI</v>
          </cell>
          <cell r="C3589">
            <v>0</v>
          </cell>
          <cell r="D3589">
            <v>442.70609999999999</v>
          </cell>
          <cell r="I3589" t="str">
            <v>No</v>
          </cell>
          <cell r="J3589" t="str">
            <v>NOS</v>
          </cell>
          <cell r="K3589" t="str">
            <v>COB AL DOWNLIGHT</v>
          </cell>
          <cell r="L3589" t="str">
            <v>SIGNIFY(PH)</v>
          </cell>
        </row>
        <row r="3590">
          <cell r="A3590">
            <v>30311945</v>
          </cell>
          <cell r="B3590" t="str">
            <v>RS362B LED10S PSU 36D 4K 12W WHT-OD-90CRI</v>
          </cell>
          <cell r="C3590">
            <v>37</v>
          </cell>
          <cell r="D3590">
            <v>587.04949999999997</v>
          </cell>
          <cell r="I3590" t="str">
            <v>No</v>
          </cell>
          <cell r="J3590" t="str">
            <v>NOS</v>
          </cell>
          <cell r="K3590" t="str">
            <v>COB AL DOWNLIGHT</v>
          </cell>
          <cell r="L3590" t="str">
            <v>SIGNIFY(PH)</v>
          </cell>
        </row>
        <row r="3591">
          <cell r="A3591">
            <v>30311944</v>
          </cell>
          <cell r="B3591" t="str">
            <v>RS362B LED16S PSD 36D 3K 18W BLK 90CRI</v>
          </cell>
          <cell r="C3591">
            <v>0</v>
          </cell>
          <cell r="D3591">
            <v>1331.1585</v>
          </cell>
          <cell r="I3591" t="str">
            <v>No</v>
          </cell>
          <cell r="J3591" t="str">
            <v>NOS</v>
          </cell>
          <cell r="K3591" t="str">
            <v>COB AL DOWNLIGHT</v>
          </cell>
          <cell r="L3591" t="str">
            <v>SIGNIFY(PH)</v>
          </cell>
        </row>
        <row r="3592">
          <cell r="A3592">
            <v>30311943</v>
          </cell>
          <cell r="B3592" t="str">
            <v>SP320PC-G2-LED15S-857-40D-75X150-15W-WHT-WHT-PA188</v>
          </cell>
          <cell r="C3592">
            <v>0</v>
          </cell>
          <cell r="D3592">
            <v>544.02049999999997</v>
          </cell>
          <cell r="I3592" t="str">
            <v>No</v>
          </cell>
          <cell r="J3592" t="str">
            <v>NOS</v>
          </cell>
          <cell r="K3592" t="str">
            <v>COB AL DOWNLIGHT</v>
          </cell>
          <cell r="L3592" t="str">
            <v>SIGNIFY(PH)</v>
          </cell>
        </row>
        <row r="3593">
          <cell r="A3593">
            <v>30311942</v>
          </cell>
          <cell r="B3593" t="str">
            <v>SP320PD-LED15S-830-60D-80X170-15W-BLK-PA189</v>
          </cell>
          <cell r="C3593">
            <v>0</v>
          </cell>
          <cell r="D3593">
            <v>1564.7025000000001</v>
          </cell>
          <cell r="G3593" t="str">
            <v>\\ati-server\JILLP - Attachment\JI-ENG-IND-192.pdf</v>
          </cell>
          <cell r="H3593">
            <v>130172</v>
          </cell>
          <cell r="I3593" t="str">
            <v>Yes</v>
          </cell>
          <cell r="J3593" t="str">
            <v>NOS</v>
          </cell>
          <cell r="K3593" t="str">
            <v>COB AL DOWNLIGHT</v>
          </cell>
          <cell r="L3593" t="str">
            <v>SIGNIFY(PH)</v>
          </cell>
        </row>
        <row r="3594">
          <cell r="A3594">
            <v>30311941</v>
          </cell>
          <cell r="B3594" t="str">
            <v>SP320PD-LED15S-865-60D-80X170-15W-BLK-PA189</v>
          </cell>
          <cell r="C3594">
            <v>0</v>
          </cell>
          <cell r="D3594">
            <v>1563.6089999999999</v>
          </cell>
          <cell r="G3594" t="str">
            <v>\\ati-server\JILLP - Attachment\JI-ENG-IND-192.pdf</v>
          </cell>
          <cell r="H3594">
            <v>130173</v>
          </cell>
          <cell r="I3594" t="str">
            <v>Yes</v>
          </cell>
          <cell r="J3594" t="str">
            <v>NOS</v>
          </cell>
          <cell r="K3594" t="str">
            <v>COB AL DOWNLIGHT</v>
          </cell>
          <cell r="L3594" t="str">
            <v>SIGNIFY(PH)</v>
          </cell>
        </row>
        <row r="3595">
          <cell r="A3595">
            <v>30311940</v>
          </cell>
          <cell r="B3595" t="str">
            <v>SP320PC-LED15S-830-60D-80X170-15W-BLK-PA189</v>
          </cell>
          <cell r="C3595">
            <v>0</v>
          </cell>
          <cell r="D3595">
            <v>750.95699999999999</v>
          </cell>
          <cell r="G3595" t="str">
            <v>\\ati-server\JILLP - Attachment\JI-ENG-IND-192.pdf</v>
          </cell>
          <cell r="H3595">
            <v>130174</v>
          </cell>
          <cell r="I3595" t="str">
            <v>Yes</v>
          </cell>
          <cell r="J3595" t="str">
            <v>NOS</v>
          </cell>
          <cell r="K3595" t="str">
            <v>COB AL DOWNLIGHT</v>
          </cell>
          <cell r="L3595" t="str">
            <v>SIGNIFY(PH)</v>
          </cell>
        </row>
        <row r="3596">
          <cell r="A3596">
            <v>30311939</v>
          </cell>
          <cell r="B3596" t="str">
            <v>SP320PC-LED15S-865-60D-80X170-15W-BLK-PA189</v>
          </cell>
          <cell r="C3596">
            <v>0</v>
          </cell>
          <cell r="D3596">
            <v>828.52</v>
          </cell>
          <cell r="G3596" t="str">
            <v>\\ati-server\JILLP - Attachment\JI-ENG-IND-192.pdf</v>
          </cell>
          <cell r="H3596">
            <v>130175</v>
          </cell>
          <cell r="I3596" t="str">
            <v>No</v>
          </cell>
          <cell r="J3596" t="str">
            <v>NOS</v>
          </cell>
          <cell r="K3596" t="str">
            <v>COB AL DOWNLIGHT</v>
          </cell>
          <cell r="L3596" t="str">
            <v>SIGNIFY(PH)</v>
          </cell>
        </row>
        <row r="3597">
          <cell r="A3597">
            <v>30311938</v>
          </cell>
          <cell r="B3597" t="str">
            <v>RS361B LED16S PSD 36D 4K 18W BLK BLK 90CRI IP40</v>
          </cell>
          <cell r="C3597">
            <v>8</v>
          </cell>
          <cell r="D3597">
            <v>1648.6569999999999</v>
          </cell>
          <cell r="I3597" t="str">
            <v>No</v>
          </cell>
          <cell r="J3597" t="str">
            <v>NOS</v>
          </cell>
          <cell r="K3597" t="str">
            <v>COB AL DOWNLIGHT</v>
          </cell>
          <cell r="L3597" t="str">
            <v>SIGNIFY(PH)</v>
          </cell>
        </row>
        <row r="3598">
          <cell r="A3598">
            <v>30311937</v>
          </cell>
          <cell r="B3598" t="str">
            <v>RS361B LED16S PSD 36D 3K 18W WHT WHT 90CRI IP40</v>
          </cell>
          <cell r="C3598">
            <v>0</v>
          </cell>
          <cell r="D3598">
            <v>1492.1963000000001</v>
          </cell>
          <cell r="I3598" t="str">
            <v>No</v>
          </cell>
          <cell r="J3598" t="str">
            <v>NOS</v>
          </cell>
          <cell r="K3598" t="str">
            <v>COB AL DOWNLIGHT</v>
          </cell>
          <cell r="L3598" t="str">
            <v>SIGNIFY(PH)</v>
          </cell>
        </row>
        <row r="3599">
          <cell r="A3599">
            <v>30311936</v>
          </cell>
          <cell r="B3599" t="str">
            <v>RS361B LED16S PSD 36D 4K 18W WHT WHT 90CRI IP40</v>
          </cell>
          <cell r="C3599">
            <v>7</v>
          </cell>
          <cell r="D3599">
            <v>1487.3748000000001</v>
          </cell>
          <cell r="I3599" t="str">
            <v>No</v>
          </cell>
          <cell r="J3599" t="str">
            <v>NOS</v>
          </cell>
          <cell r="K3599" t="str">
            <v>COB AL DOWNLIGHT</v>
          </cell>
          <cell r="L3599" t="str">
            <v>SIGNIFY(PH)</v>
          </cell>
        </row>
        <row r="3600">
          <cell r="A3600">
            <v>30311935</v>
          </cell>
          <cell r="B3600" t="str">
            <v>SP320PD-LED15S-930-60D-100X200-15W-WHT-PA190</v>
          </cell>
          <cell r="C3600">
            <v>0</v>
          </cell>
          <cell r="D3600">
            <v>1753.0463</v>
          </cell>
          <cell r="I3600" t="str">
            <v>Yes</v>
          </cell>
          <cell r="J3600" t="str">
            <v>NOS</v>
          </cell>
          <cell r="K3600" t="str">
            <v>COB AL DOWNLIGHT</v>
          </cell>
          <cell r="L3600" t="str">
            <v>SIGNIFY(PH)</v>
          </cell>
        </row>
        <row r="3601">
          <cell r="A3601">
            <v>30311934</v>
          </cell>
          <cell r="B3601" t="str">
            <v>SP320PD-LED15S-940-60D-100X200-15W-WHT-PA190</v>
          </cell>
          <cell r="C3601">
            <v>0</v>
          </cell>
          <cell r="D3601">
            <v>1858.2650000000001</v>
          </cell>
          <cell r="I3601" t="str">
            <v>No</v>
          </cell>
          <cell r="J3601" t="str">
            <v>NOS</v>
          </cell>
          <cell r="K3601" t="str">
            <v>COB AL DOWNLIGHT</v>
          </cell>
          <cell r="L3601" t="str">
            <v>SIGNIFY(PH)</v>
          </cell>
        </row>
        <row r="3602">
          <cell r="A3602">
            <v>30311933</v>
          </cell>
          <cell r="B3602" t="str">
            <v>RS361B LED10S PSD OD 4K 12W BLK-BLK-90CRI</v>
          </cell>
          <cell r="C3602">
            <v>0</v>
          </cell>
          <cell r="D3602">
            <v>0</v>
          </cell>
          <cell r="I3602" t="str">
            <v>No</v>
          </cell>
          <cell r="J3602" t="str">
            <v>NOS</v>
          </cell>
          <cell r="K3602" t="str">
            <v>COB AL DOWNLIGHT</v>
          </cell>
          <cell r="L3602" t="str">
            <v>SIGNIFY(PH)</v>
          </cell>
        </row>
        <row r="3603">
          <cell r="A3603">
            <v>30311932</v>
          </cell>
          <cell r="B3603" t="str">
            <v>RS361B LED10S PSD OD 3K 12W WHT-WHT-90CRI</v>
          </cell>
          <cell r="C3603">
            <v>0</v>
          </cell>
          <cell r="D3603">
            <v>0</v>
          </cell>
          <cell r="I3603" t="str">
            <v>No</v>
          </cell>
          <cell r="J3603" t="str">
            <v>NOS</v>
          </cell>
          <cell r="K3603" t="str">
            <v>COB AL DOWNLIGHT</v>
          </cell>
          <cell r="L3603" t="str">
            <v>SIGNIFY(PH)</v>
          </cell>
        </row>
        <row r="3604">
          <cell r="A3604">
            <v>30311931</v>
          </cell>
          <cell r="B3604" t="str">
            <v>RS361B LED6S PSD 24D 3K 8W WHT-WHT-IP40</v>
          </cell>
          <cell r="C3604">
            <v>6</v>
          </cell>
          <cell r="D3604">
            <v>1319.04</v>
          </cell>
          <cell r="I3604" t="str">
            <v>No</v>
          </cell>
          <cell r="J3604" t="str">
            <v>NOS</v>
          </cell>
          <cell r="K3604" t="str">
            <v>COB AL DOWNLIGHT</v>
          </cell>
          <cell r="L3604" t="str">
            <v>SIGNIFY(PH)</v>
          </cell>
        </row>
        <row r="3605">
          <cell r="A3605">
            <v>30311930</v>
          </cell>
          <cell r="B3605" t="str">
            <v>RS361B LED10S PSD OD 4K 12W WHT-WHT-90CRI</v>
          </cell>
          <cell r="C3605">
            <v>0</v>
          </cell>
          <cell r="D3605">
            <v>1007</v>
          </cell>
          <cell r="I3605" t="str">
            <v>No</v>
          </cell>
          <cell r="J3605" t="str">
            <v>NOS</v>
          </cell>
          <cell r="K3605" t="str">
            <v>COB AL DOWNLIGHT</v>
          </cell>
          <cell r="L3605" t="str">
            <v>SIGNIFY(PH)</v>
          </cell>
        </row>
        <row r="3606">
          <cell r="A3606">
            <v>30311929</v>
          </cell>
          <cell r="B3606" t="str">
            <v>RS261B S1 LED40S PSD 36D 4K 40W WHT/GRY Ta 35</v>
          </cell>
          <cell r="C3606">
            <v>0</v>
          </cell>
          <cell r="D3606">
            <v>1940.423</v>
          </cell>
          <cell r="G3606" t="str">
            <v>\\ati-server\JILLP - Attachment\Trade Fixed Down Light Dali.pdf</v>
          </cell>
          <cell r="H3606">
            <v>144771</v>
          </cell>
          <cell r="I3606" t="str">
            <v>No</v>
          </cell>
          <cell r="J3606" t="str">
            <v>NOS</v>
          </cell>
          <cell r="K3606" t="str">
            <v>COB AL DOWNLIGHT</v>
          </cell>
          <cell r="L3606" t="str">
            <v>SIGNIFY(PH)</v>
          </cell>
        </row>
        <row r="3607">
          <cell r="A3607">
            <v>30311928</v>
          </cell>
          <cell r="B3607" t="str">
            <v>SP320PC-LED15S-857-60D-80X170-15W-BLK-PA187</v>
          </cell>
          <cell r="C3607">
            <v>0</v>
          </cell>
          <cell r="D3607">
            <v>749.27919999999995</v>
          </cell>
          <cell r="I3607" t="str">
            <v>No</v>
          </cell>
          <cell r="J3607" t="str">
            <v>NOS</v>
          </cell>
          <cell r="K3607" t="str">
            <v>COB AL DOWNLIGHT</v>
          </cell>
          <cell r="L3607" t="str">
            <v>SIGNIFY(PH)</v>
          </cell>
        </row>
        <row r="3608">
          <cell r="A3608">
            <v>30311927</v>
          </cell>
          <cell r="B3608" t="str">
            <v>SP320PC-LED15S-857-60D-80X170-15W-WHT-PA187</v>
          </cell>
          <cell r="C3608">
            <v>0</v>
          </cell>
          <cell r="D3608">
            <v>794.36829999999998</v>
          </cell>
          <cell r="I3608" t="str">
            <v>No</v>
          </cell>
          <cell r="J3608" t="str">
            <v>NOS</v>
          </cell>
          <cell r="K3608" t="str">
            <v>COB AL DOWNLIGHT</v>
          </cell>
          <cell r="L3608" t="str">
            <v>SIGNIFY(PH)</v>
          </cell>
        </row>
        <row r="3609">
          <cell r="A3609">
            <v>30311926</v>
          </cell>
          <cell r="B3609" t="str">
            <v>SP321PD-LED10S-940-60D-100X200-8W-WHT-P6086</v>
          </cell>
          <cell r="C3609">
            <v>0</v>
          </cell>
          <cell r="D3609">
            <v>1690.99</v>
          </cell>
          <cell r="I3609" t="str">
            <v>No</v>
          </cell>
          <cell r="J3609" t="str">
            <v>NOS</v>
          </cell>
          <cell r="K3609" t="str">
            <v>COB AL DOWNLIGHT</v>
          </cell>
          <cell r="L3609" t="str">
            <v>SIGNIFY(PH)</v>
          </cell>
        </row>
        <row r="3610">
          <cell r="A3610">
            <v>30311925</v>
          </cell>
          <cell r="B3610" t="str">
            <v>SP320PD-G2-LED15S-930-20D-75X150-18W-CRM-BLK-PA159</v>
          </cell>
          <cell r="C3610">
            <v>0</v>
          </cell>
          <cell r="D3610">
            <v>1428.1669999999999</v>
          </cell>
          <cell r="I3610" t="str">
            <v>No</v>
          </cell>
          <cell r="J3610" t="str">
            <v>NOS</v>
          </cell>
          <cell r="K3610" t="str">
            <v>COB AL DOWNLIGHT</v>
          </cell>
          <cell r="L3610" t="str">
            <v>SIGNIFY(PH)</v>
          </cell>
        </row>
        <row r="3611">
          <cell r="A3611">
            <v>30311924</v>
          </cell>
          <cell r="B3611" t="str">
            <v>SP321PD-LED10S-930-60D-100X200-8W-BLK-P6085</v>
          </cell>
          <cell r="C3611">
            <v>0</v>
          </cell>
          <cell r="D3611">
            <v>1694.7185999999999</v>
          </cell>
          <cell r="I3611" t="str">
            <v>No</v>
          </cell>
          <cell r="J3611" t="str">
            <v>NOS</v>
          </cell>
          <cell r="K3611" t="str">
            <v>COB AL DOWNLIGHT</v>
          </cell>
          <cell r="L3611" t="str">
            <v>SIGNIFY(PH)</v>
          </cell>
        </row>
        <row r="3612">
          <cell r="A3612">
            <v>30311923</v>
          </cell>
          <cell r="B3612" t="str">
            <v>SP320PD-G2-LED15S-930-20D-75X150-15W-CRM-WHT-PA159</v>
          </cell>
          <cell r="C3612">
            <v>0</v>
          </cell>
          <cell r="D3612">
            <v>1389.9349999999999</v>
          </cell>
          <cell r="G3612" t="str">
            <v>\\ati-server\JILLP - Attachment\JI-ENG-IND-155.pdf</v>
          </cell>
          <cell r="H3612">
            <v>125472</v>
          </cell>
          <cell r="I3612" t="str">
            <v>No</v>
          </cell>
          <cell r="J3612" t="str">
            <v>NOS</v>
          </cell>
          <cell r="K3612" t="str">
            <v>COB AL DOWNLIGHT</v>
          </cell>
          <cell r="L3612" t="str">
            <v>SIGNIFY(PH)</v>
          </cell>
        </row>
        <row r="3613">
          <cell r="A3613">
            <v>30311922</v>
          </cell>
          <cell r="B3613" t="str">
            <v>RS361B LED16S PSD 36D 4K 18W BLK-BLK-90CRI</v>
          </cell>
          <cell r="C3613">
            <v>0</v>
          </cell>
          <cell r="D3613">
            <v>1681.9054000000001</v>
          </cell>
          <cell r="I3613" t="str">
            <v>No</v>
          </cell>
          <cell r="J3613" t="str">
            <v>NOS</v>
          </cell>
          <cell r="K3613" t="str">
            <v>COB AL DOWNLIGHT</v>
          </cell>
          <cell r="L3613" t="str">
            <v>SIGNIFY(PH)</v>
          </cell>
        </row>
        <row r="3614">
          <cell r="A3614">
            <v>30311921</v>
          </cell>
          <cell r="B3614" t="str">
            <v>RS362B LED10S PSD 36D 4K 12W BLK 90CRI</v>
          </cell>
          <cell r="C3614">
            <v>39</v>
          </cell>
          <cell r="D3614">
            <v>1204.1130000000001</v>
          </cell>
          <cell r="I3614" t="str">
            <v>No</v>
          </cell>
          <cell r="J3614" t="str">
            <v>NOS</v>
          </cell>
          <cell r="K3614" t="str">
            <v>COB AL DOWNLIGHT</v>
          </cell>
          <cell r="L3614" t="str">
            <v>SIGNIFY(PH)</v>
          </cell>
        </row>
        <row r="3615">
          <cell r="A3615">
            <v>30311920</v>
          </cell>
          <cell r="B3615" t="str">
            <v>RS261B S1 LED20S PSD 60D 4K 20W WHT/GRY Ta 35</v>
          </cell>
          <cell r="C3615">
            <v>0</v>
          </cell>
          <cell r="D3615">
            <v>1282.0853999999999</v>
          </cell>
          <cell r="G3615" t="str">
            <v>\\ati-server\JILLP - Attachment\Trade Fixed Down Light Dali.pdf</v>
          </cell>
          <cell r="H3615">
            <v>144770</v>
          </cell>
          <cell r="I3615" t="str">
            <v>No</v>
          </cell>
          <cell r="J3615" t="str">
            <v>NOS</v>
          </cell>
          <cell r="K3615" t="str">
            <v>COB AL DOWNLIGHT</v>
          </cell>
          <cell r="L3615" t="str">
            <v>SIGNIFY(PH)</v>
          </cell>
        </row>
        <row r="3616">
          <cell r="A3616">
            <v>30311919</v>
          </cell>
          <cell r="B3616" t="str">
            <v>SP320PC-G2-LED10S-840-40D-55X150-10W-BLK-BLK-PA178</v>
          </cell>
          <cell r="C3616">
            <v>0</v>
          </cell>
          <cell r="D3616">
            <v>516.67219999999998</v>
          </cell>
          <cell r="I3616" t="str">
            <v>No</v>
          </cell>
          <cell r="J3616" t="str">
            <v>NOS</v>
          </cell>
          <cell r="K3616" t="str">
            <v>COB AL DOWNLIGHT</v>
          </cell>
          <cell r="L3616" t="str">
            <v>SIGNIFY(PH)</v>
          </cell>
        </row>
        <row r="3617">
          <cell r="A3617">
            <v>30311918</v>
          </cell>
          <cell r="B3617" t="str">
            <v>SP320PC-G2-LED10S-857-40D-55X150-10W-BLK-BLK-PA179</v>
          </cell>
          <cell r="C3617">
            <v>0</v>
          </cell>
          <cell r="D3617">
            <v>499.2165</v>
          </cell>
          <cell r="I3617" t="str">
            <v>No</v>
          </cell>
          <cell r="J3617" t="str">
            <v>NOS</v>
          </cell>
          <cell r="K3617" t="str">
            <v>COB AL DOWNLIGHT</v>
          </cell>
          <cell r="L3617" t="str">
            <v>SIGNIFY(PH)</v>
          </cell>
        </row>
        <row r="3618">
          <cell r="A3618">
            <v>30311917</v>
          </cell>
          <cell r="B3618" t="str">
            <v>RS361B LED13S PSD OD 3K 18W BLK-WHT-90CRI</v>
          </cell>
          <cell r="C3618">
            <v>0</v>
          </cell>
          <cell r="D3618">
            <v>1581.0942</v>
          </cell>
          <cell r="I3618" t="str">
            <v>No</v>
          </cell>
          <cell r="J3618" t="str">
            <v>NOS</v>
          </cell>
          <cell r="K3618" t="str">
            <v>COB AL DOWNLIGHT</v>
          </cell>
          <cell r="L3618" t="str">
            <v>SIGNIFY(PH)</v>
          </cell>
        </row>
        <row r="3619">
          <cell r="A3619">
            <v>30311916</v>
          </cell>
          <cell r="B3619" t="str">
            <v>RS361B LED13S PSD OD 4K 18W BLK-WHT-90CRI</v>
          </cell>
          <cell r="C3619">
            <v>0</v>
          </cell>
          <cell r="D3619">
            <v>1499.4</v>
          </cell>
          <cell r="I3619" t="str">
            <v>No</v>
          </cell>
          <cell r="J3619" t="str">
            <v>NOS</v>
          </cell>
          <cell r="K3619" t="str">
            <v>COB AL DOWNLIGHT</v>
          </cell>
          <cell r="L3619" t="str">
            <v>SIGNIFY(PH)</v>
          </cell>
        </row>
        <row r="3620">
          <cell r="A3620">
            <v>30311915</v>
          </cell>
          <cell r="B3620" t="str">
            <v>RS361B LED10S PSD 36D 4K 12W BLK-WHT-90CRI-PA175</v>
          </cell>
          <cell r="C3620">
            <v>0</v>
          </cell>
          <cell r="D3620">
            <v>1308.2275</v>
          </cell>
          <cell r="I3620" t="str">
            <v>No</v>
          </cell>
          <cell r="J3620" t="str">
            <v>NOS</v>
          </cell>
          <cell r="K3620" t="str">
            <v>COB AL DOWNLIGHT</v>
          </cell>
          <cell r="L3620" t="str">
            <v>SIGNIFY(PH)</v>
          </cell>
        </row>
        <row r="3621">
          <cell r="A3621">
            <v>30311914</v>
          </cell>
          <cell r="B3621" t="str">
            <v>RS362B LED6S PSD 36D 4K 8W BLK-WHT-90CRI</v>
          </cell>
          <cell r="C3621">
            <v>0</v>
          </cell>
          <cell r="D3621">
            <v>1235.8948</v>
          </cell>
          <cell r="I3621" t="str">
            <v>No</v>
          </cell>
          <cell r="J3621" t="str">
            <v>NOS</v>
          </cell>
          <cell r="K3621" t="str">
            <v>COB AL DOWNLIGHT</v>
          </cell>
          <cell r="L3621" t="str">
            <v>SIGNIFY(PH)</v>
          </cell>
        </row>
        <row r="3622">
          <cell r="A3622">
            <v>30311913</v>
          </cell>
          <cell r="B3622" t="str">
            <v>RS361B LED10S PSD 24D 4K 12W BLK-WHT-90CRI</v>
          </cell>
          <cell r="C3622">
            <v>0</v>
          </cell>
          <cell r="D3622">
            <v>472.64</v>
          </cell>
          <cell r="I3622" t="str">
            <v>No</v>
          </cell>
          <cell r="J3622" t="str">
            <v>NOS</v>
          </cell>
          <cell r="K3622" t="str">
            <v>COB AL DOWNLIGHT</v>
          </cell>
          <cell r="L3622" t="str">
            <v>SIGNIFY(PH)</v>
          </cell>
        </row>
        <row r="3623">
          <cell r="A3623">
            <v>30311912</v>
          </cell>
          <cell r="B3623" t="str">
            <v>SP320PC-LED15S-940-OC-80X170-15W-WHT-PA167</v>
          </cell>
          <cell r="C3623">
            <v>0</v>
          </cell>
          <cell r="D3623">
            <v>723</v>
          </cell>
          <cell r="I3623" t="str">
            <v>Yes</v>
          </cell>
          <cell r="J3623" t="str">
            <v>NOS</v>
          </cell>
          <cell r="K3623" t="str">
            <v>COB AL DOWNLIGHT</v>
          </cell>
          <cell r="L3623" t="str">
            <v>SIGNIFY(PH)</v>
          </cell>
        </row>
        <row r="3624">
          <cell r="A3624">
            <v>30311911</v>
          </cell>
          <cell r="B3624" t="str">
            <v>SM320PD SUS 60D 80/170 4K 15W WHT-90CRI</v>
          </cell>
          <cell r="C3624">
            <v>0</v>
          </cell>
          <cell r="D3624">
            <v>1486.9575</v>
          </cell>
          <cell r="I3624" t="str">
            <v>Yes</v>
          </cell>
          <cell r="J3624" t="str">
            <v>NOS</v>
          </cell>
          <cell r="K3624" t="str">
            <v>COB AL DOWNLIGHT</v>
          </cell>
          <cell r="L3624" t="str">
            <v>SIGNIFY(PH)</v>
          </cell>
        </row>
        <row r="3625">
          <cell r="A3625">
            <v>30311910</v>
          </cell>
          <cell r="B3625" t="str">
            <v>SP320PD-LED20S-840-OC-100X100-20W-BLK-PA172</v>
          </cell>
          <cell r="C3625">
            <v>0</v>
          </cell>
          <cell r="D3625">
            <v>1563.4960000000001</v>
          </cell>
          <cell r="I3625" t="str">
            <v>Yes</v>
          </cell>
          <cell r="J3625" t="str">
            <v>NOS</v>
          </cell>
          <cell r="K3625" t="str">
            <v>COB AL DOWNLIGHT</v>
          </cell>
          <cell r="L3625" t="str">
            <v>SIGNIFY(PH)</v>
          </cell>
        </row>
        <row r="3626">
          <cell r="A3626">
            <v>30311909</v>
          </cell>
          <cell r="B3626" t="str">
            <v>SP320PC-LED15S-840-20W-100X100-20W-BLK-PA172</v>
          </cell>
          <cell r="C3626">
            <v>0</v>
          </cell>
          <cell r="D3626">
            <v>826.01549999999997</v>
          </cell>
          <cell r="G3626" t="str">
            <v>\\ati-server\JILLP - Attachment\JI-ENG-IND-87.pdf</v>
          </cell>
          <cell r="H3626">
            <v>118776</v>
          </cell>
          <cell r="I3626" t="str">
            <v>Yes</v>
          </cell>
          <cell r="J3626" t="str">
            <v>NOS</v>
          </cell>
          <cell r="K3626" t="str">
            <v>COB AL DOWNLIGHT</v>
          </cell>
          <cell r="L3626" t="str">
            <v>SIGNIFY(PH)</v>
          </cell>
        </row>
        <row r="3627">
          <cell r="A3627">
            <v>30311908</v>
          </cell>
          <cell r="B3627" t="str">
            <v>SP320PC-LED15S-840-60D-100X200-15W-BLK-PA173</v>
          </cell>
          <cell r="C3627">
            <v>0</v>
          </cell>
          <cell r="D3627">
            <v>0</v>
          </cell>
          <cell r="I3627" t="str">
            <v>Yes</v>
          </cell>
          <cell r="J3627" t="str">
            <v>NOS</v>
          </cell>
          <cell r="K3627" t="str">
            <v>COB AL DOWNLIGHT</v>
          </cell>
          <cell r="L3627" t="str">
            <v>SIGNIFY(PH)</v>
          </cell>
        </row>
        <row r="3628">
          <cell r="A3628">
            <v>30311907</v>
          </cell>
          <cell r="B3628" t="str">
            <v>SP320PC-LED15S-830-60D-100X200-15W-BLK-PA173</v>
          </cell>
          <cell r="C3628">
            <v>0</v>
          </cell>
          <cell r="D3628">
            <v>0</v>
          </cell>
          <cell r="I3628" t="str">
            <v>Yes</v>
          </cell>
          <cell r="J3628" t="str">
            <v>NOS</v>
          </cell>
          <cell r="K3628" t="str">
            <v>COB AL DOWNLIGHT</v>
          </cell>
          <cell r="L3628" t="str">
            <v>SIGNIFY(PH)</v>
          </cell>
        </row>
        <row r="3629">
          <cell r="A3629">
            <v>30311906</v>
          </cell>
          <cell r="B3629" t="str">
            <v>SP320PC-LED20S-840-OC-100X100-20W-BLK-PA172</v>
          </cell>
          <cell r="C3629">
            <v>20</v>
          </cell>
          <cell r="D3629">
            <v>785.6</v>
          </cell>
          <cell r="I3629" t="str">
            <v>Yes</v>
          </cell>
          <cell r="J3629" t="str">
            <v>NOS</v>
          </cell>
          <cell r="K3629" t="str">
            <v>COB AL DOWNLIGHT</v>
          </cell>
          <cell r="L3629" t="str">
            <v>SIGNIFY(PH)</v>
          </cell>
        </row>
        <row r="3630">
          <cell r="A3630">
            <v>30311905</v>
          </cell>
          <cell r="B3630" t="str">
            <v>RS361B LED12S PSD 36D 4K 18W BLK-BLK-OC-90CRI</v>
          </cell>
          <cell r="C3630">
            <v>8</v>
          </cell>
          <cell r="D3630">
            <v>1714.0971</v>
          </cell>
          <cell r="I3630" t="str">
            <v>No</v>
          </cell>
          <cell r="J3630" t="str">
            <v>NOS</v>
          </cell>
          <cell r="K3630" t="str">
            <v>COB AL DOWNLIGHT</v>
          </cell>
          <cell r="L3630" t="str">
            <v>SIGNIFY(PH)</v>
          </cell>
        </row>
        <row r="3631">
          <cell r="A3631">
            <v>30311904</v>
          </cell>
          <cell r="B3631" t="str">
            <v>RS361B LED12S PSD 36D 4K 18W WHT-WHT-OC-90CRI</v>
          </cell>
          <cell r="C3631">
            <v>15</v>
          </cell>
          <cell r="D3631">
            <v>1520.13</v>
          </cell>
          <cell r="I3631" t="str">
            <v>No</v>
          </cell>
          <cell r="J3631" t="str">
            <v>NOS</v>
          </cell>
          <cell r="K3631" t="str">
            <v>COB AL DOWNLIGHT</v>
          </cell>
          <cell r="L3631" t="str">
            <v>SIGNIFY(PH)</v>
          </cell>
        </row>
        <row r="3632">
          <cell r="A3632">
            <v>30311903</v>
          </cell>
          <cell r="B3632" t="str">
            <v>SP320PD-G2-LED10S-940-60D-55X150-10W-CRM-QGR (RAL 7039)-PA165</v>
          </cell>
          <cell r="C3632">
            <v>0</v>
          </cell>
          <cell r="D3632">
            <v>1374.377</v>
          </cell>
          <cell r="I3632" t="str">
            <v>No</v>
          </cell>
          <cell r="J3632" t="str">
            <v>NOS</v>
          </cell>
          <cell r="K3632" t="str">
            <v>COB AL DOWNLIGHT</v>
          </cell>
          <cell r="L3632" t="str">
            <v>SIGNIFY(PH)</v>
          </cell>
        </row>
        <row r="3633">
          <cell r="A3633">
            <v>30311902</v>
          </cell>
          <cell r="B3633" t="str">
            <v>SP320PD-G2-LED10S-940-60D-55X150-10W-CRM-BLK-PA165</v>
          </cell>
          <cell r="C3633">
            <v>0</v>
          </cell>
          <cell r="D3633">
            <v>1411.03</v>
          </cell>
          <cell r="I3633" t="str">
            <v>No</v>
          </cell>
          <cell r="J3633" t="str">
            <v>NOS</v>
          </cell>
          <cell r="K3633" t="str">
            <v>COB AL DOWNLIGHT</v>
          </cell>
          <cell r="L3633" t="str">
            <v>SIGNIFY(PH)</v>
          </cell>
        </row>
        <row r="3634">
          <cell r="A3634">
            <v>30311901</v>
          </cell>
          <cell r="B3634" t="str">
            <v>SP321PD-LED15S-930-60D-100X200-12W-WHT-P6003</v>
          </cell>
          <cell r="C3634">
            <v>0</v>
          </cell>
          <cell r="D3634">
            <v>1726.067</v>
          </cell>
          <cell r="I3634" t="str">
            <v>No</v>
          </cell>
          <cell r="J3634" t="str">
            <v>NOS</v>
          </cell>
          <cell r="K3634" t="str">
            <v>COB AL DOWNLIGHT</v>
          </cell>
          <cell r="L3634" t="str">
            <v>SIGNIFY(PH)</v>
          </cell>
        </row>
        <row r="3635">
          <cell r="A3635">
            <v>30311900</v>
          </cell>
          <cell r="B3635" t="str">
            <v>SP321PD-LED15S-940-60D-100X200-12W-WHT-P6003</v>
          </cell>
          <cell r="C3635">
            <v>0</v>
          </cell>
          <cell r="D3635">
            <v>1738.3589999999999</v>
          </cell>
          <cell r="I3635" t="str">
            <v>No</v>
          </cell>
          <cell r="J3635" t="str">
            <v>NOS</v>
          </cell>
          <cell r="K3635" t="str">
            <v>COB AL DOWNLIGHT</v>
          </cell>
          <cell r="L3635" t="str">
            <v>SIGNIFY(PH)</v>
          </cell>
        </row>
        <row r="3636">
          <cell r="A3636">
            <v>30311899</v>
          </cell>
          <cell r="B3636" t="str">
            <v>SP320PC-LED10S-840-OC-100X150-10W-BLK-PA166</v>
          </cell>
          <cell r="C3636">
            <v>0</v>
          </cell>
          <cell r="D3636">
            <v>830.45079999999996</v>
          </cell>
          <cell r="G3636" t="str">
            <v>\\ati-server\JILLP - Attachment\JI-ENG-IND-181.pdf;\\ati-server\JILLP - Attachment\CDL DALI IM SHEET SP320-IP40.pdf</v>
          </cell>
          <cell r="H3636">
            <v>128324</v>
          </cell>
          <cell r="I3636" t="str">
            <v>Yes</v>
          </cell>
          <cell r="J3636" t="str">
            <v>NOS</v>
          </cell>
          <cell r="K3636" t="str">
            <v>COB AL DOWNLIGHT</v>
          </cell>
          <cell r="L3636" t="str">
            <v>SIGNIFY(PH)</v>
          </cell>
        </row>
        <row r="3637">
          <cell r="A3637">
            <v>30311898</v>
          </cell>
          <cell r="B3637" t="str">
            <v>SP320PC-LED15S-840-OC-100X150-15W-BLK-PA166</v>
          </cell>
          <cell r="C3637">
            <v>0</v>
          </cell>
          <cell r="D3637">
            <v>850.11670000000004</v>
          </cell>
          <cell r="G3637" t="str">
            <v>\\ati-server\JILLP - Attachment\CDL DALI IM SHEET SP320-IP40.pdf</v>
          </cell>
          <cell r="H3637">
            <v>144605</v>
          </cell>
          <cell r="I3637" t="str">
            <v>Yes</v>
          </cell>
          <cell r="J3637" t="str">
            <v>NOS</v>
          </cell>
          <cell r="K3637" t="str">
            <v>COB AL DOWNLIGHT</v>
          </cell>
          <cell r="L3637" t="str">
            <v>SIGNIFY(PH)</v>
          </cell>
        </row>
        <row r="3638">
          <cell r="A3638">
            <v>30311897</v>
          </cell>
          <cell r="B3638" t="str">
            <v>RS361B LED12S PSD 36D 5.7K 18W BLK-BLK-OC-90CRI</v>
          </cell>
          <cell r="C3638">
            <v>24</v>
          </cell>
          <cell r="D3638">
            <v>1657.2141999999999</v>
          </cell>
          <cell r="I3638" t="str">
            <v>No</v>
          </cell>
          <cell r="J3638" t="str">
            <v>NOS</v>
          </cell>
          <cell r="K3638" t="str">
            <v>COB AL DOWNLIGHT</v>
          </cell>
          <cell r="L3638" t="str">
            <v>SIGNIFY(PH)</v>
          </cell>
        </row>
        <row r="3639">
          <cell r="A3639">
            <v>30311896</v>
          </cell>
          <cell r="B3639" t="str">
            <v>RS361B LED12S PSD 36D 5.7K 18W WHT-WHT-OC-90CRI</v>
          </cell>
          <cell r="C3639">
            <v>8</v>
          </cell>
          <cell r="D3639">
            <v>1443.43</v>
          </cell>
          <cell r="I3639" t="str">
            <v>No</v>
          </cell>
          <cell r="J3639" t="str">
            <v>NOS</v>
          </cell>
          <cell r="K3639" t="str">
            <v>COB AL DOWNLIGHT</v>
          </cell>
          <cell r="L3639" t="str">
            <v>SIGNIFY(PH)</v>
          </cell>
        </row>
        <row r="3640">
          <cell r="A3640">
            <v>30311895</v>
          </cell>
          <cell r="B3640" t="str">
            <v>RS361B LED12S PSD 36D TW 18W BLK-BLK-OC-90CRI</v>
          </cell>
          <cell r="C3640">
            <v>0</v>
          </cell>
          <cell r="D3640">
            <v>3563.2964000000002</v>
          </cell>
          <cell r="I3640" t="str">
            <v>No</v>
          </cell>
          <cell r="J3640" t="str">
            <v>NOS</v>
          </cell>
          <cell r="K3640" t="str">
            <v>COB AL DOWNLIGHT</v>
          </cell>
          <cell r="L3640" t="str">
            <v>SIGNIFY(PH)</v>
          </cell>
        </row>
        <row r="3641">
          <cell r="A3641">
            <v>30311894</v>
          </cell>
          <cell r="B3641" t="str">
            <v>RS361B LED12S PSD 36D TW 18W WHT-WHT-OC-90CRI</v>
          </cell>
          <cell r="C3641">
            <v>0</v>
          </cell>
          <cell r="D3641">
            <v>2852.02</v>
          </cell>
          <cell r="I3641" t="str">
            <v>No</v>
          </cell>
          <cell r="J3641" t="str">
            <v>NOS</v>
          </cell>
          <cell r="K3641" t="str">
            <v>COB AL DOWNLIGHT</v>
          </cell>
          <cell r="L3641" t="str">
            <v>SIGNIFY(PH)</v>
          </cell>
        </row>
        <row r="3642">
          <cell r="A3642">
            <v>30311893</v>
          </cell>
          <cell r="B3642" t="str">
            <v>SP321PC-LED10S-857-60D-100X200-8W-BLK-P5904</v>
          </cell>
          <cell r="C3642">
            <v>0</v>
          </cell>
          <cell r="D3642">
            <v>942.36800000000005</v>
          </cell>
          <cell r="I3642" t="str">
            <v>No</v>
          </cell>
          <cell r="J3642" t="str">
            <v>NOS</v>
          </cell>
          <cell r="K3642" t="str">
            <v>COB AL DOWNLIGHT</v>
          </cell>
          <cell r="L3642" t="str">
            <v>SIGNIFY(PH)</v>
          </cell>
        </row>
        <row r="3643">
          <cell r="A3643">
            <v>30311892</v>
          </cell>
          <cell r="B3643" t="str">
            <v>SP320PD-G2-LED10S-9TW-40D-95X200-15W-CRM-BLK-PA165</v>
          </cell>
          <cell r="C3643">
            <v>0</v>
          </cell>
          <cell r="D3643">
            <v>1269.58</v>
          </cell>
          <cell r="I3643" t="str">
            <v>No</v>
          </cell>
          <cell r="J3643" t="str">
            <v>NOS</v>
          </cell>
          <cell r="K3643" t="str">
            <v>COB AL DOWNLIGHT</v>
          </cell>
          <cell r="L3643" t="str">
            <v>SIGNIFY(PH)</v>
          </cell>
        </row>
        <row r="3644">
          <cell r="A3644">
            <v>30311891</v>
          </cell>
          <cell r="B3644" t="str">
            <v>RS361B LED10S PSU 36D 4K 12W WHT-WHT-OC-90CRI</v>
          </cell>
          <cell r="C3644">
            <v>0</v>
          </cell>
          <cell r="D3644">
            <v>478.93779999999998</v>
          </cell>
          <cell r="I3644" t="str">
            <v>No</v>
          </cell>
          <cell r="J3644" t="str">
            <v>NOS</v>
          </cell>
          <cell r="K3644" t="str">
            <v>COB AL DOWNLIGHT</v>
          </cell>
          <cell r="L3644" t="str">
            <v>SIGNIFY(PH)</v>
          </cell>
        </row>
        <row r="3645">
          <cell r="A3645">
            <v>30311890</v>
          </cell>
          <cell r="B3645" t="str">
            <v>SP320PC-G2-LED15S-830-20D-75X150-15W-BLK-BLK</v>
          </cell>
          <cell r="C3645">
            <v>0</v>
          </cell>
          <cell r="D3645">
            <v>0</v>
          </cell>
          <cell r="I3645" t="str">
            <v>No</v>
          </cell>
          <cell r="J3645" t="str">
            <v>NOS</v>
          </cell>
          <cell r="K3645" t="str">
            <v>COB AL DOWNLIGHT</v>
          </cell>
          <cell r="L3645" t="str">
            <v>SIGNIFY(PH)</v>
          </cell>
        </row>
        <row r="3646">
          <cell r="A3646">
            <v>30311889</v>
          </cell>
          <cell r="B3646" t="str">
            <v>SP320PC-G2-LED15S-840-20D-75X150-15W-BLK-BLK</v>
          </cell>
          <cell r="C3646">
            <v>0</v>
          </cell>
          <cell r="D3646">
            <v>627.52599999999995</v>
          </cell>
          <cell r="I3646" t="str">
            <v>No</v>
          </cell>
          <cell r="J3646" t="str">
            <v>NOS</v>
          </cell>
          <cell r="K3646" t="str">
            <v>COB AL DOWNLIGHT</v>
          </cell>
          <cell r="L3646" t="str">
            <v>SIGNIFY(PH)</v>
          </cell>
        </row>
        <row r="3647">
          <cell r="A3647">
            <v>30311888</v>
          </cell>
          <cell r="B3647" t="str">
            <v>SP320PC-G2-LED10S-865-20D-55X150-10W-BLK-BLK</v>
          </cell>
          <cell r="C3647">
            <v>0</v>
          </cell>
          <cell r="D3647">
            <v>0</v>
          </cell>
          <cell r="I3647" t="str">
            <v>No</v>
          </cell>
          <cell r="J3647" t="str">
            <v>NOS</v>
          </cell>
          <cell r="K3647" t="str">
            <v>COB AL DOWNLIGHT</v>
          </cell>
          <cell r="L3647" t="str">
            <v>SIGNIFY(PH)</v>
          </cell>
        </row>
        <row r="3648">
          <cell r="A3648">
            <v>30311887</v>
          </cell>
          <cell r="B3648" t="str">
            <v>SP320PC-G2-LED30S-830-20D-115X200-30W-WHT-WHT</v>
          </cell>
          <cell r="C3648">
            <v>0</v>
          </cell>
          <cell r="D3648">
            <v>0</v>
          </cell>
          <cell r="I3648" t="str">
            <v>No</v>
          </cell>
          <cell r="J3648" t="str">
            <v>NOS</v>
          </cell>
          <cell r="K3648" t="str">
            <v>COB AL DOWNLIGHT</v>
          </cell>
          <cell r="L3648" t="str">
            <v>SIGNIFY(PH)</v>
          </cell>
        </row>
        <row r="3649">
          <cell r="A3649">
            <v>30311886</v>
          </cell>
          <cell r="B3649" t="str">
            <v>SP320PC-G2-LED30S-840-20D-115X200-30W-WHT-WHT</v>
          </cell>
          <cell r="C3649">
            <v>0</v>
          </cell>
          <cell r="D3649">
            <v>0</v>
          </cell>
          <cell r="I3649" t="str">
            <v>No</v>
          </cell>
          <cell r="J3649" t="str">
            <v>NOS</v>
          </cell>
          <cell r="K3649" t="str">
            <v>COB AL DOWNLIGHT</v>
          </cell>
          <cell r="L3649" t="str">
            <v>SIGNIFY(PH)</v>
          </cell>
        </row>
        <row r="3650">
          <cell r="A3650">
            <v>30311885</v>
          </cell>
          <cell r="B3650" t="str">
            <v>SP320PC-G2-LED30S-865-20D-115X200-30W-WHT-WHT</v>
          </cell>
          <cell r="C3650">
            <v>0</v>
          </cell>
          <cell r="D3650">
            <v>0</v>
          </cell>
          <cell r="I3650" t="str">
            <v>No</v>
          </cell>
          <cell r="J3650" t="str">
            <v>NOS</v>
          </cell>
          <cell r="K3650" t="str">
            <v>COB AL DOWNLIGHT</v>
          </cell>
          <cell r="L3650" t="str">
            <v>SIGNIFY(PH)</v>
          </cell>
        </row>
        <row r="3651">
          <cell r="A3651">
            <v>30311884</v>
          </cell>
          <cell r="B3651" t="str">
            <v>SP320PC-G2-LED20S-830-20D-95X200-20W-WHT-WHT</v>
          </cell>
          <cell r="C3651">
            <v>0</v>
          </cell>
          <cell r="D3651">
            <v>682.90899999999999</v>
          </cell>
          <cell r="I3651" t="str">
            <v>No</v>
          </cell>
          <cell r="J3651" t="str">
            <v>NOS</v>
          </cell>
          <cell r="K3651" t="str">
            <v>COB AL DOWNLIGHT</v>
          </cell>
          <cell r="L3651" t="str">
            <v>SIGNIFY(PH)</v>
          </cell>
        </row>
        <row r="3652">
          <cell r="A3652">
            <v>30311883</v>
          </cell>
          <cell r="B3652" t="str">
            <v>SP320PC-G2-LED15S-865-20D-75X150-15W-BLK-BLK</v>
          </cell>
          <cell r="C3652">
            <v>0</v>
          </cell>
          <cell r="D3652">
            <v>621.42449999999997</v>
          </cell>
          <cell r="I3652" t="str">
            <v>No</v>
          </cell>
          <cell r="J3652" t="str">
            <v>NOS</v>
          </cell>
          <cell r="K3652" t="str">
            <v>COB AL DOWNLIGHT</v>
          </cell>
          <cell r="L3652" t="str">
            <v>SIGNIFY(PH)</v>
          </cell>
        </row>
        <row r="3653">
          <cell r="A3653">
            <v>30311882</v>
          </cell>
          <cell r="B3653" t="str">
            <v>SP320PC-G2-LED15S-830-20D-75X150-15W-WHT-WHT</v>
          </cell>
          <cell r="C3653">
            <v>0</v>
          </cell>
          <cell r="D3653">
            <v>0</v>
          </cell>
          <cell r="I3653" t="str">
            <v>No</v>
          </cell>
          <cell r="J3653" t="str">
            <v>NOS</v>
          </cell>
          <cell r="K3653" t="str">
            <v>COB AL DOWNLIGHT</v>
          </cell>
          <cell r="L3653" t="str">
            <v>SIGNIFY(PH)</v>
          </cell>
        </row>
        <row r="3654">
          <cell r="A3654">
            <v>30311881</v>
          </cell>
          <cell r="B3654" t="str">
            <v>SP320PC-G2-LED15S-840-20D-75X150-15W-WHT-WHT</v>
          </cell>
          <cell r="C3654">
            <v>0</v>
          </cell>
          <cell r="D3654">
            <v>1326.135</v>
          </cell>
          <cell r="I3654" t="str">
            <v>No</v>
          </cell>
          <cell r="J3654" t="str">
            <v>NOS</v>
          </cell>
          <cell r="K3654" t="str">
            <v>COB AL DOWNLIGHT</v>
          </cell>
          <cell r="L3654" t="str">
            <v>SIGNIFY(PH)</v>
          </cell>
        </row>
        <row r="3655">
          <cell r="A3655">
            <v>30311880</v>
          </cell>
          <cell r="B3655" t="str">
            <v>SP320PC-G2-LED15S-865-20D-75X150-15W-WHT-WHT</v>
          </cell>
          <cell r="C3655">
            <v>0</v>
          </cell>
          <cell r="D3655">
            <v>546.61189999999999</v>
          </cell>
          <cell r="I3655" t="str">
            <v>No</v>
          </cell>
          <cell r="J3655" t="str">
            <v>NOS</v>
          </cell>
          <cell r="K3655" t="str">
            <v>COB AL DOWNLIGHT</v>
          </cell>
          <cell r="L3655" t="str">
            <v>SIGNIFY(PH)</v>
          </cell>
        </row>
        <row r="3656">
          <cell r="A3656">
            <v>30311879</v>
          </cell>
          <cell r="B3656" t="str">
            <v>SP320PC-G2-LED10S-865-20D-55X150-10W-WHT-WHT</v>
          </cell>
          <cell r="C3656">
            <v>0</v>
          </cell>
          <cell r="D3656">
            <v>0</v>
          </cell>
          <cell r="I3656" t="str">
            <v>No</v>
          </cell>
          <cell r="J3656" t="str">
            <v>NOS</v>
          </cell>
          <cell r="K3656" t="str">
            <v>COB AL DOWNLIGHT</v>
          </cell>
          <cell r="L3656" t="str">
            <v>SIGNIFY(PH)</v>
          </cell>
        </row>
        <row r="3657">
          <cell r="A3657">
            <v>30311878</v>
          </cell>
          <cell r="B3657" t="str">
            <v>SP320PC-G2-LED20S-865-20D-95X200-20W-WHT-WHT</v>
          </cell>
          <cell r="C3657">
            <v>0</v>
          </cell>
          <cell r="D3657">
            <v>657.69</v>
          </cell>
          <cell r="I3657" t="str">
            <v>No</v>
          </cell>
          <cell r="J3657" t="str">
            <v>NOS</v>
          </cell>
          <cell r="K3657" t="str">
            <v>COB AL DOWNLIGHT</v>
          </cell>
          <cell r="L3657" t="str">
            <v>SIGNIFY(PH)</v>
          </cell>
        </row>
        <row r="3658">
          <cell r="A3658">
            <v>30311877</v>
          </cell>
          <cell r="B3658" t="str">
            <v>SP320PC-G2-LED30S-830-20D-115X200-30W-BLK-BLK</v>
          </cell>
          <cell r="C3658">
            <v>0</v>
          </cell>
          <cell r="D3658">
            <v>0</v>
          </cell>
          <cell r="I3658" t="str">
            <v>No</v>
          </cell>
          <cell r="J3658" t="str">
            <v>NOS</v>
          </cell>
          <cell r="K3658" t="str">
            <v>COB AL DOWNLIGHT</v>
          </cell>
          <cell r="L3658" t="str">
            <v>SIGNIFY(PH)</v>
          </cell>
        </row>
        <row r="3659">
          <cell r="A3659">
            <v>30311876</v>
          </cell>
          <cell r="B3659" t="str">
            <v>SP320PC-G2-LED20S-865-20D-95X200-20W-BLK-BLK</v>
          </cell>
          <cell r="C3659">
            <v>0</v>
          </cell>
          <cell r="D3659">
            <v>724.39599999999996</v>
          </cell>
          <cell r="I3659" t="str">
            <v>No</v>
          </cell>
          <cell r="J3659" t="str">
            <v>NOS</v>
          </cell>
          <cell r="K3659" t="str">
            <v>COB AL DOWNLIGHT</v>
          </cell>
          <cell r="L3659" t="str">
            <v>SIGNIFY(PH)</v>
          </cell>
        </row>
        <row r="3660">
          <cell r="A3660">
            <v>30311875</v>
          </cell>
          <cell r="B3660" t="str">
            <v>SP320PC-G2-LED20S-840-20D-95X200-20W-BLK-BLK</v>
          </cell>
          <cell r="C3660">
            <v>0</v>
          </cell>
          <cell r="D3660">
            <v>821.51679999999999</v>
          </cell>
          <cell r="I3660" t="str">
            <v>No</v>
          </cell>
          <cell r="J3660" t="str">
            <v>NOS</v>
          </cell>
          <cell r="K3660" t="str">
            <v>COB AL DOWNLIGHT</v>
          </cell>
          <cell r="L3660" t="str">
            <v>SIGNIFY(PH)</v>
          </cell>
        </row>
        <row r="3661">
          <cell r="A3661">
            <v>30311874</v>
          </cell>
          <cell r="B3661" t="str">
            <v>SP320PC-G2-LED20S-830-20D-95X200-20W-BLK-BLK</v>
          </cell>
          <cell r="C3661">
            <v>0</v>
          </cell>
          <cell r="D3661">
            <v>811.02449999999999</v>
          </cell>
          <cell r="I3661" t="str">
            <v>No</v>
          </cell>
          <cell r="J3661" t="str">
            <v>NOS</v>
          </cell>
          <cell r="K3661" t="str">
            <v>COB AL DOWNLIGHT</v>
          </cell>
          <cell r="L3661" t="str">
            <v>SIGNIFY(PH)</v>
          </cell>
        </row>
        <row r="3662">
          <cell r="A3662">
            <v>30311873</v>
          </cell>
          <cell r="B3662" t="str">
            <v>SP320PC-G2-LED30S-865-20D-115X200-30W-BLK-BLK</v>
          </cell>
          <cell r="C3662">
            <v>0</v>
          </cell>
          <cell r="D3662">
            <v>0</v>
          </cell>
          <cell r="I3662" t="str">
            <v>No</v>
          </cell>
          <cell r="J3662" t="str">
            <v>NOS</v>
          </cell>
          <cell r="K3662" t="str">
            <v>COB AL DOWNLIGHT</v>
          </cell>
          <cell r="L3662" t="str">
            <v>SIGNIFY(PH)</v>
          </cell>
        </row>
        <row r="3663">
          <cell r="A3663">
            <v>30311872</v>
          </cell>
          <cell r="B3663" t="str">
            <v>SP320PC-G2-LED30S-840-20D-115X200-30W-BLK-BLK</v>
          </cell>
          <cell r="C3663">
            <v>0</v>
          </cell>
          <cell r="D3663">
            <v>544.41</v>
          </cell>
          <cell r="I3663" t="str">
            <v>No</v>
          </cell>
          <cell r="J3663" t="str">
            <v>NOS</v>
          </cell>
          <cell r="K3663" t="str">
            <v>COB AL DOWNLIGHT</v>
          </cell>
          <cell r="L3663" t="str">
            <v>SIGNIFY(PH)</v>
          </cell>
        </row>
        <row r="3664">
          <cell r="A3664">
            <v>30311871</v>
          </cell>
          <cell r="B3664" t="str">
            <v>SP320PC-G2-LED10S-830-20D-55X150-10W-BLK-BLK</v>
          </cell>
          <cell r="C3664">
            <v>0</v>
          </cell>
          <cell r="D3664">
            <v>370.66500000000002</v>
          </cell>
          <cell r="I3664" t="str">
            <v>No</v>
          </cell>
          <cell r="J3664" t="str">
            <v>NOS</v>
          </cell>
          <cell r="K3664" t="str">
            <v>COB AL DOWNLIGHT</v>
          </cell>
          <cell r="L3664" t="str">
            <v>SIGNIFY(PH)</v>
          </cell>
        </row>
        <row r="3665">
          <cell r="A3665">
            <v>30311870</v>
          </cell>
          <cell r="B3665" t="str">
            <v>SP320PC-G2-LED10S-840-20D-55X150-10W-WHT-WHT</v>
          </cell>
          <cell r="C3665">
            <v>0</v>
          </cell>
          <cell r="D3665">
            <v>465.03699999999998</v>
          </cell>
          <cell r="I3665" t="str">
            <v>No</v>
          </cell>
          <cell r="J3665" t="str">
            <v>NOS</v>
          </cell>
          <cell r="K3665" t="str">
            <v>COB AL DOWNLIGHT</v>
          </cell>
          <cell r="L3665" t="str">
            <v>SIGNIFY(PH)</v>
          </cell>
        </row>
        <row r="3666">
          <cell r="A3666">
            <v>30311869</v>
          </cell>
          <cell r="B3666" t="str">
            <v>SP320PC-G2-LED10S-830-20D-55X150-10W-WHT-WHT</v>
          </cell>
          <cell r="C3666">
            <v>0</v>
          </cell>
          <cell r="D3666">
            <v>0</v>
          </cell>
          <cell r="I3666" t="str">
            <v>No</v>
          </cell>
          <cell r="J3666" t="str">
            <v>NOS</v>
          </cell>
          <cell r="K3666" t="str">
            <v>COB AL DOWNLIGHT</v>
          </cell>
          <cell r="L3666" t="str">
            <v>SIGNIFY(PH)</v>
          </cell>
        </row>
        <row r="3667">
          <cell r="A3667">
            <v>30311868</v>
          </cell>
          <cell r="B3667" t="str">
            <v>SP320PC-G2-LED10S-840-20D-55X150-10W-BLK-BLK</v>
          </cell>
          <cell r="C3667">
            <v>0</v>
          </cell>
          <cell r="D3667">
            <v>0</v>
          </cell>
          <cell r="I3667" t="str">
            <v>No</v>
          </cell>
          <cell r="J3667" t="str">
            <v>NOS</v>
          </cell>
          <cell r="K3667" t="str">
            <v>COB AL DOWNLIGHT</v>
          </cell>
          <cell r="L3667" t="str">
            <v>SIGNIFY(PH)</v>
          </cell>
        </row>
        <row r="3668">
          <cell r="A3668">
            <v>30311867</v>
          </cell>
          <cell r="B3668" t="str">
            <v>SP320PC-G2-LED20S-830-40D-95X200-20W-WHT-WHT</v>
          </cell>
          <cell r="C3668">
            <v>15</v>
          </cell>
          <cell r="D3668">
            <v>703.47370000000001</v>
          </cell>
          <cell r="I3668" t="str">
            <v>No</v>
          </cell>
          <cell r="J3668" t="str">
            <v>NOS</v>
          </cell>
          <cell r="K3668" t="str">
            <v>COB AL DOWNLIGHT</v>
          </cell>
          <cell r="L3668" t="str">
            <v>SIGNIFY(PH)</v>
          </cell>
        </row>
        <row r="3669">
          <cell r="A3669">
            <v>30311866</v>
          </cell>
          <cell r="B3669" t="str">
            <v>SP320PC-G2-LED15S-830-40D-75X150-15W-WHT-WHT</v>
          </cell>
          <cell r="C3669">
            <v>0</v>
          </cell>
          <cell r="D3669">
            <v>403.59100000000001</v>
          </cell>
          <cell r="I3669" t="str">
            <v>No</v>
          </cell>
          <cell r="J3669" t="str">
            <v>NOS</v>
          </cell>
          <cell r="K3669" t="str">
            <v>COB AL DOWNLIGHT</v>
          </cell>
          <cell r="L3669" t="str">
            <v>SIGNIFY(PH)</v>
          </cell>
        </row>
        <row r="3670">
          <cell r="A3670">
            <v>30311865</v>
          </cell>
          <cell r="B3670" t="str">
            <v>SP320PC-G2-LED30S-830-40D-115X200-30W-BLK-BLK</v>
          </cell>
          <cell r="C3670">
            <v>0</v>
          </cell>
          <cell r="D3670">
            <v>0</v>
          </cell>
          <cell r="I3670" t="str">
            <v>No</v>
          </cell>
          <cell r="J3670" t="str">
            <v>NOS</v>
          </cell>
          <cell r="K3670" t="str">
            <v>COB AL DOWNLIGHT</v>
          </cell>
          <cell r="L3670" t="str">
            <v>SIGNIFY(PH)</v>
          </cell>
        </row>
        <row r="3671">
          <cell r="A3671">
            <v>30311864</v>
          </cell>
          <cell r="B3671" t="str">
            <v>SP320PC-G2-LED20S-830-40D-95X200-20W-BLK-BLK</v>
          </cell>
          <cell r="C3671">
            <v>0</v>
          </cell>
          <cell r="D3671">
            <v>792.30280000000005</v>
          </cell>
          <cell r="I3671" t="str">
            <v>No</v>
          </cell>
          <cell r="J3671" t="str">
            <v>NOS</v>
          </cell>
          <cell r="K3671" t="str">
            <v>COB AL DOWNLIGHT</v>
          </cell>
          <cell r="L3671" t="str">
            <v>SIGNIFY(PH)</v>
          </cell>
        </row>
        <row r="3672">
          <cell r="A3672">
            <v>30311863</v>
          </cell>
          <cell r="B3672" t="str">
            <v>SP320PC-G2-LED30S-830-40D-115X200-30W-WHT-WHT</v>
          </cell>
          <cell r="C3672">
            <v>0</v>
          </cell>
          <cell r="D3672">
            <v>871.07399999999996</v>
          </cell>
          <cell r="I3672" t="str">
            <v>No</v>
          </cell>
          <cell r="J3672" t="str">
            <v>NOS</v>
          </cell>
          <cell r="K3672" t="str">
            <v>COB AL DOWNLIGHT</v>
          </cell>
          <cell r="L3672" t="str">
            <v>SIGNIFY(PH)</v>
          </cell>
        </row>
        <row r="3673">
          <cell r="A3673">
            <v>30311862</v>
          </cell>
          <cell r="B3673" t="str">
            <v>SP101C 24D 4K 15W GRY-BLK</v>
          </cell>
          <cell r="C3673">
            <v>0</v>
          </cell>
          <cell r="D3673">
            <v>938.43280000000004</v>
          </cell>
          <cell r="I3673" t="str">
            <v>No</v>
          </cell>
          <cell r="J3673" t="str">
            <v>NOS</v>
          </cell>
          <cell r="K3673" t="str">
            <v>COB AL DOWNLIGHT</v>
          </cell>
          <cell r="L3673" t="str">
            <v>SIGNIFY(PH)</v>
          </cell>
        </row>
        <row r="3674">
          <cell r="A3674">
            <v>30311861</v>
          </cell>
          <cell r="B3674" t="str">
            <v>SP320PD-G2-LED10S-957-60D-55X150-10W-CRM-QGR (RAL 7039)-PA165</v>
          </cell>
          <cell r="C3674">
            <v>0</v>
          </cell>
          <cell r="D3674">
            <v>1317.896</v>
          </cell>
          <cell r="I3674" t="str">
            <v>No</v>
          </cell>
          <cell r="J3674" t="str">
            <v>NOS</v>
          </cell>
          <cell r="K3674" t="str">
            <v>COB AL DOWNLIGHT</v>
          </cell>
          <cell r="L3674" t="str">
            <v>SIGNIFY(PH)</v>
          </cell>
        </row>
        <row r="3675">
          <cell r="A3675">
            <v>30311860</v>
          </cell>
          <cell r="B3675" t="str">
            <v>SP320PC-G2-LED20S-840-20D-95X200-20W-WHT-WHT</v>
          </cell>
          <cell r="C3675">
            <v>0</v>
          </cell>
          <cell r="D3675">
            <v>696.38</v>
          </cell>
          <cell r="I3675" t="str">
            <v>No</v>
          </cell>
          <cell r="J3675" t="str">
            <v>NOS</v>
          </cell>
          <cell r="K3675" t="str">
            <v>COB AL DOWNLIGHT</v>
          </cell>
          <cell r="L3675" t="str">
            <v>SIGNIFY(PH)</v>
          </cell>
        </row>
        <row r="3676">
          <cell r="A3676">
            <v>30311859</v>
          </cell>
          <cell r="B3676" t="str">
            <v>SP320PD-G2-LED10S-9TW-60D-55X150-10W-CRM-BLK-PA165</v>
          </cell>
          <cell r="C3676">
            <v>2</v>
          </cell>
          <cell r="D3676">
            <v>615.34</v>
          </cell>
          <cell r="I3676" t="str">
            <v>No</v>
          </cell>
          <cell r="J3676" t="str">
            <v>NOS</v>
          </cell>
          <cell r="K3676" t="str">
            <v>COB AL DOWNLIGHT</v>
          </cell>
          <cell r="L3676" t="str">
            <v>SIGNIFY(PH)</v>
          </cell>
        </row>
        <row r="3677">
          <cell r="A3677">
            <v>30311858</v>
          </cell>
          <cell r="B3677" t="str">
            <v>SP320PD-G2-LED10S-9TW -60D-55X150-10W-CRM-WHT-PA241</v>
          </cell>
          <cell r="C3677">
            <v>0</v>
          </cell>
          <cell r="D3677">
            <v>2561.9699999999998</v>
          </cell>
          <cell r="I3677" t="str">
            <v>No</v>
          </cell>
          <cell r="J3677" t="str">
            <v>NOS</v>
          </cell>
          <cell r="K3677" t="str">
            <v>COB AL DOWNLIGHT</v>
          </cell>
          <cell r="L3677" t="str">
            <v>SIGNIFY(PH)</v>
          </cell>
        </row>
        <row r="3678">
          <cell r="A3678">
            <v>30311857</v>
          </cell>
          <cell r="B3678" t="str">
            <v>SP320PD-G2-LED10S-930-60D-55X150-10W-CRM-QGR (RAL 7039)-PA165</v>
          </cell>
          <cell r="C3678">
            <v>1</v>
          </cell>
          <cell r="D3678">
            <v>1358.356</v>
          </cell>
          <cell r="I3678" t="str">
            <v>No</v>
          </cell>
          <cell r="J3678" t="str">
            <v>NOS</v>
          </cell>
          <cell r="K3678" t="str">
            <v>COB AL DOWNLIGHT</v>
          </cell>
          <cell r="L3678" t="str">
            <v>SIGNIFY(PH)</v>
          </cell>
        </row>
        <row r="3679">
          <cell r="A3679">
            <v>30311856</v>
          </cell>
          <cell r="B3679" t="str">
            <v>SP320PD-G2-LED10S-957-60D-55X150-10W-CRM-BLK-PA165</v>
          </cell>
          <cell r="C3679">
            <v>10</v>
          </cell>
          <cell r="D3679">
            <v>1332.7978000000001</v>
          </cell>
          <cell r="I3679" t="str">
            <v>No</v>
          </cell>
          <cell r="J3679" t="str">
            <v>NOS</v>
          </cell>
          <cell r="K3679" t="str">
            <v>COB AL DOWNLIGHT</v>
          </cell>
          <cell r="L3679" t="str">
            <v>SIGNIFY(PH)</v>
          </cell>
        </row>
        <row r="3680">
          <cell r="A3680">
            <v>30311855</v>
          </cell>
          <cell r="B3680" t="str">
            <v>SM321PD LED10S PSD 60D 4K 8W BLK-OC-90 CRI</v>
          </cell>
          <cell r="C3680">
            <v>0</v>
          </cell>
          <cell r="D3680">
            <v>1641.175</v>
          </cell>
          <cell r="I3680" t="str">
            <v>No</v>
          </cell>
          <cell r="J3680" t="str">
            <v>NOS</v>
          </cell>
          <cell r="K3680" t="str">
            <v>COB AL DOWNLIGHT</v>
          </cell>
          <cell r="L3680" t="str">
            <v>SIGNIFY(PH)</v>
          </cell>
        </row>
        <row r="3681">
          <cell r="A3681">
            <v>30311854</v>
          </cell>
          <cell r="B3681" t="str">
            <v>SP321PD-LED15S-940-60D-100X200-12W-PWH (RAL 9010)-PP5957</v>
          </cell>
          <cell r="C3681">
            <v>30</v>
          </cell>
          <cell r="D3681">
            <v>1710.2856999999999</v>
          </cell>
          <cell r="I3681" t="str">
            <v>No</v>
          </cell>
          <cell r="J3681" t="str">
            <v>NOS</v>
          </cell>
          <cell r="K3681" t="str">
            <v>COB AL DOWNLIGHT</v>
          </cell>
          <cell r="L3681" t="str">
            <v>SIGNIFY(PH)</v>
          </cell>
        </row>
        <row r="3682">
          <cell r="A3682">
            <v>30311853</v>
          </cell>
          <cell r="B3682" t="str">
            <v>SP320PD-G2-LED15S-940-40D-75X150-18W-CRM-BLK-PA159</v>
          </cell>
          <cell r="C3682">
            <v>0</v>
          </cell>
          <cell r="D3682">
            <v>1652.9467999999999</v>
          </cell>
          <cell r="G3682" t="str">
            <v>\\ati-server\JILLP - Attachment\JI-ENG-IND-83.pdf</v>
          </cell>
          <cell r="H3682">
            <v>118709</v>
          </cell>
          <cell r="I3682" t="str">
            <v>No</v>
          </cell>
          <cell r="J3682" t="str">
            <v>NOS</v>
          </cell>
          <cell r="K3682" t="str">
            <v>COB AL DOWNLIGHT</v>
          </cell>
          <cell r="L3682" t="str">
            <v>SIGNIFY(PH)</v>
          </cell>
        </row>
        <row r="3683">
          <cell r="A3683">
            <v>30311852</v>
          </cell>
          <cell r="B3683" t="str">
            <v>RS361B LED13S PSU OC 4K 18W WHT-WHT-90CRI</v>
          </cell>
          <cell r="C3683">
            <v>0</v>
          </cell>
          <cell r="D3683">
            <v>668.06740000000002</v>
          </cell>
          <cell r="I3683" t="str">
            <v>No</v>
          </cell>
          <cell r="J3683" t="str">
            <v>NOS</v>
          </cell>
          <cell r="K3683" t="str">
            <v>COB AL DOWNLIGHT</v>
          </cell>
          <cell r="L3683" t="str">
            <v>SIGNIFY(PH)</v>
          </cell>
        </row>
        <row r="3684">
          <cell r="A3684">
            <v>30311851</v>
          </cell>
          <cell r="B3684" t="str">
            <v>RS361B LED13S PSD OC 4K 18W BLK-BLK-90CRI PA159</v>
          </cell>
          <cell r="C3684">
            <v>0</v>
          </cell>
          <cell r="D3684">
            <v>1517.0417</v>
          </cell>
          <cell r="I3684" t="str">
            <v>No</v>
          </cell>
          <cell r="J3684" t="str">
            <v>NOS</v>
          </cell>
          <cell r="K3684" t="str">
            <v>COB AL DOWNLIGHT</v>
          </cell>
          <cell r="L3684" t="str">
            <v>SIGNIFY(PH)</v>
          </cell>
        </row>
        <row r="3685">
          <cell r="A3685">
            <v>30311850</v>
          </cell>
          <cell r="B3685" t="str">
            <v>RS361B LED13S PSD OC 4K 18W WHT-WHT-90CRI</v>
          </cell>
          <cell r="C3685">
            <v>0</v>
          </cell>
          <cell r="D3685">
            <v>1515.99</v>
          </cell>
          <cell r="G3685" t="str">
            <v>\\ati-server\JILLP - Attachment\JI-ENG-IND-101.pdf</v>
          </cell>
          <cell r="H3685">
            <v>120551</v>
          </cell>
          <cell r="I3685" t="str">
            <v>No</v>
          </cell>
          <cell r="J3685" t="str">
            <v>NOS</v>
          </cell>
          <cell r="K3685" t="str">
            <v>COB AL DOWNLIGHT</v>
          </cell>
          <cell r="L3685" t="str">
            <v>SIGNIFY(PH)</v>
          </cell>
        </row>
        <row r="3686">
          <cell r="A3686">
            <v>30311849</v>
          </cell>
          <cell r="B3686" t="str">
            <v>RS361B LED13S PSD OC 3K 18W BLK-BLK OC 90CRI</v>
          </cell>
          <cell r="C3686">
            <v>0</v>
          </cell>
          <cell r="D3686">
            <v>1497.4955</v>
          </cell>
          <cell r="I3686" t="str">
            <v>No</v>
          </cell>
          <cell r="J3686" t="str">
            <v>NOS</v>
          </cell>
          <cell r="K3686" t="str">
            <v>COB AL DOWNLIGHT</v>
          </cell>
          <cell r="L3686" t="str">
            <v>SIGNIFY(PH)</v>
          </cell>
        </row>
        <row r="3687">
          <cell r="A3687">
            <v>30311848</v>
          </cell>
          <cell r="B3687" t="str">
            <v>SP320PC-G2-LED15S-930-40D-75X150-15W-CRM-WHT-PA159</v>
          </cell>
          <cell r="C3687">
            <v>0</v>
          </cell>
          <cell r="D3687">
            <v>543.13499999999999</v>
          </cell>
          <cell r="I3687" t="str">
            <v>No</v>
          </cell>
          <cell r="J3687" t="str">
            <v>NOS</v>
          </cell>
          <cell r="K3687" t="str">
            <v>COB AL DOWNLIGHT</v>
          </cell>
          <cell r="L3687" t="str">
            <v>SIGNIFY(PH)</v>
          </cell>
        </row>
        <row r="3688">
          <cell r="A3688">
            <v>30311847</v>
          </cell>
          <cell r="B3688" t="str">
            <v>SP320PC-G2-LED15S-940-40D-75X150-15W-CRM-WHT-PA159</v>
          </cell>
          <cell r="C3688">
            <v>0</v>
          </cell>
          <cell r="D3688">
            <v>618.2944</v>
          </cell>
          <cell r="I3688" t="str">
            <v>No</v>
          </cell>
          <cell r="J3688" t="str">
            <v>NOS</v>
          </cell>
          <cell r="K3688" t="str">
            <v>COB AL DOWNLIGHT</v>
          </cell>
          <cell r="L3688" t="str">
            <v>SIGNIFY(PH)</v>
          </cell>
        </row>
        <row r="3689">
          <cell r="A3689">
            <v>30311846</v>
          </cell>
          <cell r="B3689" t="str">
            <v>RS361B LED10S PSD 36D 4K 12W WHT-WHT-90CRI PA161</v>
          </cell>
          <cell r="C3689">
            <v>0</v>
          </cell>
          <cell r="D3689">
            <v>1297.8375000000001</v>
          </cell>
          <cell r="I3689" t="str">
            <v>No</v>
          </cell>
          <cell r="J3689" t="str">
            <v>NOS</v>
          </cell>
          <cell r="K3689" t="str">
            <v>COB AL DOWNLIGHT</v>
          </cell>
          <cell r="L3689" t="str">
            <v>SIGNIFY(PH)</v>
          </cell>
        </row>
        <row r="3690">
          <cell r="A3690">
            <v>30311845</v>
          </cell>
          <cell r="B3690" t="str">
            <v>SP320PC-G2-LED10S-830-40D-55X150-10W-BLK-BLK</v>
          </cell>
          <cell r="C3690">
            <v>0</v>
          </cell>
          <cell r="D3690">
            <v>515.21400000000006</v>
          </cell>
          <cell r="I3690" t="str">
            <v>No</v>
          </cell>
          <cell r="J3690" t="str">
            <v>NOS</v>
          </cell>
          <cell r="K3690" t="str">
            <v>COB AL DOWNLIGHT</v>
          </cell>
          <cell r="L3690" t="str">
            <v>SIGNIFY(PH)</v>
          </cell>
        </row>
        <row r="3691">
          <cell r="A3691">
            <v>30311844</v>
          </cell>
          <cell r="B3691" t="str">
            <v>SP320PC-G2-LED10S-830-40D-55X150-10W-WHT-WHT</v>
          </cell>
          <cell r="C3691">
            <v>0</v>
          </cell>
          <cell r="D3691">
            <v>485.67</v>
          </cell>
          <cell r="I3691" t="str">
            <v>No</v>
          </cell>
          <cell r="J3691" t="str">
            <v>NOS</v>
          </cell>
          <cell r="K3691" t="str">
            <v>COB AL DOWNLIGHT</v>
          </cell>
          <cell r="L3691" t="str">
            <v>SIGNIFY(PH)</v>
          </cell>
        </row>
        <row r="3692">
          <cell r="A3692">
            <v>30311843</v>
          </cell>
          <cell r="B3692" t="str">
            <v>RS361B LED10S PSU OD 4K 12W BLK-BLK-90CRI PA146</v>
          </cell>
          <cell r="C3692">
            <v>0</v>
          </cell>
          <cell r="D3692">
            <v>482.77300000000002</v>
          </cell>
          <cell r="I3692" t="str">
            <v>No</v>
          </cell>
          <cell r="J3692" t="str">
            <v>NOS</v>
          </cell>
          <cell r="K3692" t="str">
            <v>COB AL DOWNLIGHT</v>
          </cell>
          <cell r="L3692" t="str">
            <v>SIGNIFY(PH)</v>
          </cell>
        </row>
        <row r="3693">
          <cell r="A3693">
            <v>30311842</v>
          </cell>
          <cell r="B3693" t="str">
            <v>SP320PD G2 SUS 40D 75/150 4K 15W WHT-CRM-90CRI</v>
          </cell>
          <cell r="C3693">
            <v>0</v>
          </cell>
          <cell r="D3693">
            <v>0</v>
          </cell>
          <cell r="G3693" t="str">
            <v>\\ati-server\JILLP - Attachment\JI-ENG-IND-84.pdf</v>
          </cell>
          <cell r="H3693">
            <v>119721</v>
          </cell>
          <cell r="I3693" t="str">
            <v>No</v>
          </cell>
          <cell r="J3693" t="str">
            <v>NOS</v>
          </cell>
          <cell r="K3693" t="str">
            <v>COB AL DOWNLIGHT</v>
          </cell>
          <cell r="L3693" t="str">
            <v>SIGNIFY(PH)</v>
          </cell>
        </row>
        <row r="3694">
          <cell r="A3694">
            <v>30311841</v>
          </cell>
          <cell r="B3694" t="str">
            <v>SP101C 24D 3K 15W GRY-BLK</v>
          </cell>
          <cell r="C3694">
            <v>0</v>
          </cell>
          <cell r="D3694">
            <v>920.50329999999997</v>
          </cell>
          <cell r="I3694" t="str">
            <v>No</v>
          </cell>
          <cell r="J3694" t="str">
            <v>NOS</v>
          </cell>
          <cell r="K3694" t="str">
            <v>COB AL DOWNLIGHT</v>
          </cell>
          <cell r="L3694" t="str">
            <v>SIGNIFY(PH)</v>
          </cell>
        </row>
        <row r="3695">
          <cell r="A3695">
            <v>30311840</v>
          </cell>
          <cell r="B3695" t="str">
            <v>SP320PD-LED10S-957-OC-100X200-10W-BLK-PA146</v>
          </cell>
          <cell r="C3695">
            <v>0</v>
          </cell>
          <cell r="D3695">
            <v>1658.0633</v>
          </cell>
          <cell r="I3695" t="str">
            <v>Yes</v>
          </cell>
          <cell r="J3695" t="str">
            <v>NOS</v>
          </cell>
          <cell r="K3695" t="str">
            <v>COB AL DOWNLIGHT</v>
          </cell>
          <cell r="L3695" t="str">
            <v>SIGNIFY(PH)</v>
          </cell>
        </row>
        <row r="3696">
          <cell r="A3696">
            <v>30311839</v>
          </cell>
          <cell r="B3696" t="str">
            <v>SP320PC-LED10S-957-OC-100X200-10W-BLK-PA146</v>
          </cell>
          <cell r="C3696">
            <v>0</v>
          </cell>
          <cell r="D3696">
            <v>783.46400000000006</v>
          </cell>
          <cell r="I3696" t="str">
            <v>Yes</v>
          </cell>
          <cell r="J3696" t="str">
            <v>NOS</v>
          </cell>
          <cell r="K3696" t="str">
            <v>COB AL DOWNLIGHT</v>
          </cell>
          <cell r="L3696" t="str">
            <v>SIGNIFY(PH)</v>
          </cell>
        </row>
        <row r="3697">
          <cell r="A3697">
            <v>30311838</v>
          </cell>
          <cell r="B3697" t="str">
            <v>SP320PC-LED10S-940-OC-100X200-10W-BLK-PA146</v>
          </cell>
          <cell r="C3697">
            <v>0</v>
          </cell>
          <cell r="D3697">
            <v>809.50630000000001</v>
          </cell>
          <cell r="G3697" t="str">
            <v>\\ati-server\JILLP - Attachment\JI-ENG-IND-136.pdf</v>
          </cell>
          <cell r="H3697">
            <v>123878</v>
          </cell>
          <cell r="I3697" t="str">
            <v>Yes</v>
          </cell>
          <cell r="J3697" t="str">
            <v>NOS</v>
          </cell>
          <cell r="K3697" t="str">
            <v>COB AL DOWNLIGHT</v>
          </cell>
          <cell r="L3697" t="str">
            <v>SIGNIFY(PH)</v>
          </cell>
        </row>
        <row r="3698">
          <cell r="A3698">
            <v>30311837</v>
          </cell>
          <cell r="B3698" t="str">
            <v>RS361B LED16S PSU OC 5.7K 18W WHT-WHT-90CRI</v>
          </cell>
          <cell r="C3698">
            <v>3</v>
          </cell>
          <cell r="D3698">
            <v>656.46699999999998</v>
          </cell>
          <cell r="I3698" t="str">
            <v>No</v>
          </cell>
          <cell r="J3698" t="str">
            <v>NOS</v>
          </cell>
          <cell r="K3698" t="str">
            <v>COB AL DOWNLIGHT</v>
          </cell>
          <cell r="L3698" t="str">
            <v>SIGNIFY(PH)</v>
          </cell>
        </row>
        <row r="3699">
          <cell r="A3699">
            <v>30311836</v>
          </cell>
          <cell r="B3699" t="str">
            <v>SP320PC-G2-LED10S-840-40D-55X150-10W-CRM-WHT-PA144</v>
          </cell>
          <cell r="C3699">
            <v>157</v>
          </cell>
          <cell r="D3699">
            <v>502.30720000000002</v>
          </cell>
          <cell r="I3699" t="str">
            <v>No</v>
          </cell>
          <cell r="J3699" t="str">
            <v>NOS</v>
          </cell>
          <cell r="K3699" t="str">
            <v>COB AL DOWNLIGHT</v>
          </cell>
          <cell r="L3699" t="str">
            <v>SIGNIFY(PH)</v>
          </cell>
        </row>
        <row r="3700">
          <cell r="A3700">
            <v>30311835</v>
          </cell>
          <cell r="B3700" t="str">
            <v>SP320PC-G2-LED10S-840-40D-55X150-10W-CRM-BLK-PA144</v>
          </cell>
          <cell r="C3700">
            <v>3</v>
          </cell>
          <cell r="D3700">
            <v>504.09800000000001</v>
          </cell>
          <cell r="I3700" t="str">
            <v>No</v>
          </cell>
          <cell r="J3700" t="str">
            <v>NOS</v>
          </cell>
          <cell r="K3700" t="str">
            <v>COB AL DOWNLIGHT</v>
          </cell>
          <cell r="L3700" t="str">
            <v>SIGNIFY(PH)</v>
          </cell>
        </row>
        <row r="3701">
          <cell r="A3701">
            <v>30311834</v>
          </cell>
          <cell r="B3701" t="str">
            <v>SP320PC-G2-LED15S-830-40D-75X150-15W-BLK-BLK</v>
          </cell>
          <cell r="C3701">
            <v>0</v>
          </cell>
          <cell r="D3701">
            <v>556.01700000000005</v>
          </cell>
          <cell r="I3701" t="str">
            <v>No</v>
          </cell>
          <cell r="J3701" t="str">
            <v>NOS</v>
          </cell>
          <cell r="K3701" t="str">
            <v>COB AL DOWNLIGHT</v>
          </cell>
          <cell r="L3701" t="str">
            <v>SIGNIFY(PH)</v>
          </cell>
        </row>
        <row r="3702">
          <cell r="A3702">
            <v>30311833</v>
          </cell>
          <cell r="B3702" t="str">
            <v>RS361B LED16S PSU 36D 4K 18W WHT-WHT-OD</v>
          </cell>
          <cell r="C3702">
            <v>0</v>
          </cell>
          <cell r="D3702">
            <v>718.68629999999996</v>
          </cell>
          <cell r="I3702" t="str">
            <v>No</v>
          </cell>
          <cell r="J3702" t="str">
            <v>NOS</v>
          </cell>
          <cell r="K3702" t="str">
            <v>COB AL DOWNLIGHT</v>
          </cell>
          <cell r="L3702" t="str">
            <v>SIGNIFY(PH)</v>
          </cell>
        </row>
        <row r="3703">
          <cell r="A3703">
            <v>30311832</v>
          </cell>
          <cell r="B3703" t="str">
            <v>RS361B LED16S PSU 36D 4K 18W BLK-BLK-OD</v>
          </cell>
          <cell r="C3703">
            <v>0</v>
          </cell>
          <cell r="D3703">
            <v>679.50170000000003</v>
          </cell>
          <cell r="I3703" t="str">
            <v>No</v>
          </cell>
          <cell r="J3703" t="str">
            <v>NOS</v>
          </cell>
          <cell r="K3703" t="str">
            <v>COB AL DOWNLIGHT</v>
          </cell>
          <cell r="L3703" t="str">
            <v>SIGNIFY(PH)</v>
          </cell>
        </row>
        <row r="3704">
          <cell r="A3704">
            <v>30311831</v>
          </cell>
          <cell r="B3704" t="str">
            <v>RS361B LED16S PSU 36D 4K 18W WHT-WHT-OC-90CRI</v>
          </cell>
          <cell r="C3704">
            <v>0</v>
          </cell>
          <cell r="D3704">
            <v>649.60379999999998</v>
          </cell>
          <cell r="I3704" t="str">
            <v>No</v>
          </cell>
          <cell r="J3704" t="str">
            <v>NOS</v>
          </cell>
          <cell r="K3704" t="str">
            <v>COB AL DOWNLIGHT</v>
          </cell>
          <cell r="L3704" t="str">
            <v>SIGNIFY(PH)</v>
          </cell>
        </row>
        <row r="3705">
          <cell r="A3705">
            <v>30311830</v>
          </cell>
          <cell r="B3705" t="str">
            <v>SM101C 24D 4K 15W GRY-BLK</v>
          </cell>
          <cell r="C3705">
            <v>0</v>
          </cell>
          <cell r="D3705">
            <v>576.11</v>
          </cell>
          <cell r="I3705" t="str">
            <v>No</v>
          </cell>
          <cell r="J3705" t="str">
            <v>NOS</v>
          </cell>
          <cell r="K3705" t="str">
            <v>COB AL DOWNLIGHT</v>
          </cell>
          <cell r="L3705" t="str">
            <v>SIGNIFY(PH)</v>
          </cell>
        </row>
        <row r="3706">
          <cell r="A3706">
            <v>30311829</v>
          </cell>
          <cell r="B3706" t="str">
            <v>SM101C 24D 3K 15W GRY-BLK</v>
          </cell>
          <cell r="C3706">
            <v>0</v>
          </cell>
          <cell r="D3706">
            <v>723.17830000000004</v>
          </cell>
          <cell r="I3706" t="str">
            <v>No</v>
          </cell>
          <cell r="J3706" t="str">
            <v>NOS</v>
          </cell>
          <cell r="K3706" t="str">
            <v>COB AL DOWNLIGHT</v>
          </cell>
          <cell r="L3706" t="str">
            <v>SIGNIFY(PH)</v>
          </cell>
        </row>
        <row r="3707">
          <cell r="A3707">
            <v>30311828</v>
          </cell>
          <cell r="B3707" t="str">
            <v>RS261B S1 LED30S PSU 120D 6.5K 30W WHT/GREY Ta 35</v>
          </cell>
          <cell r="C3707">
            <v>16</v>
          </cell>
          <cell r="D3707">
            <v>504.75029999999998</v>
          </cell>
          <cell r="I3707" t="str">
            <v>No</v>
          </cell>
          <cell r="J3707" t="str">
            <v>NOS</v>
          </cell>
          <cell r="K3707" t="str">
            <v>COB AL DOWNLIGHT</v>
          </cell>
          <cell r="L3707" t="str">
            <v>SIGNIFY(PH)</v>
          </cell>
        </row>
        <row r="3708">
          <cell r="A3708">
            <v>30311827</v>
          </cell>
          <cell r="B3708" t="str">
            <v>RS261B S1 LED30S PSU 120D 4K 30W WHT/GREY Ta 35</v>
          </cell>
          <cell r="C3708">
            <v>0</v>
          </cell>
          <cell r="D3708">
            <v>1141.29</v>
          </cell>
          <cell r="I3708" t="str">
            <v>No</v>
          </cell>
          <cell r="J3708" t="str">
            <v>NOS</v>
          </cell>
          <cell r="K3708" t="str">
            <v>COB AL DOWNLIGHT</v>
          </cell>
          <cell r="L3708" t="str">
            <v>SIGNIFY(PH)</v>
          </cell>
        </row>
        <row r="3709">
          <cell r="A3709">
            <v>30311826</v>
          </cell>
          <cell r="B3709" t="str">
            <v>RS261B S1 LED30S PSU 120D 3K 30W WHT/GREY Ta 35</v>
          </cell>
          <cell r="C3709">
            <v>0</v>
          </cell>
          <cell r="D3709">
            <v>0</v>
          </cell>
          <cell r="I3709" t="str">
            <v>No</v>
          </cell>
          <cell r="J3709" t="str">
            <v>NOS</v>
          </cell>
          <cell r="K3709" t="str">
            <v>COB AL DOWNLIGHT</v>
          </cell>
          <cell r="L3709" t="str">
            <v>SIGNIFY(PH)</v>
          </cell>
        </row>
        <row r="3710">
          <cell r="A3710">
            <v>30311825</v>
          </cell>
          <cell r="B3710" t="str">
            <v>RS261B S1 LED25S PSU 60D 6.5K 25W WHT/GREY Ta 35</v>
          </cell>
          <cell r="C3710">
            <v>0</v>
          </cell>
          <cell r="D3710">
            <v>460.49790000000002</v>
          </cell>
          <cell r="I3710" t="str">
            <v>No</v>
          </cell>
          <cell r="J3710" t="str">
            <v>NOS</v>
          </cell>
          <cell r="K3710" t="str">
            <v>COB AL DOWNLIGHT</v>
          </cell>
          <cell r="L3710" t="str">
            <v>SIGNIFY(PH)</v>
          </cell>
        </row>
        <row r="3711">
          <cell r="A3711">
            <v>30311824</v>
          </cell>
          <cell r="B3711" t="str">
            <v>RS261B S1 LED25S PSU 60D 4K 25W WHT/GREY Ta 35</v>
          </cell>
          <cell r="C3711">
            <v>31</v>
          </cell>
          <cell r="D3711">
            <v>806.18</v>
          </cell>
          <cell r="I3711" t="str">
            <v>No</v>
          </cell>
          <cell r="J3711" t="str">
            <v>NOS</v>
          </cell>
          <cell r="K3711" t="str">
            <v>COB AL DOWNLIGHT</v>
          </cell>
          <cell r="L3711" t="str">
            <v>SIGNIFY(PH)</v>
          </cell>
        </row>
        <row r="3712">
          <cell r="A3712">
            <v>30311823</v>
          </cell>
          <cell r="B3712" t="str">
            <v>RS261B S1 LED25S PSU 60D 3K 25W WHT/GREY Ta 35</v>
          </cell>
          <cell r="C3712">
            <v>0</v>
          </cell>
          <cell r="D3712">
            <v>0</v>
          </cell>
          <cell r="I3712" t="str">
            <v>No</v>
          </cell>
          <cell r="J3712" t="str">
            <v>NOS</v>
          </cell>
          <cell r="K3712" t="str">
            <v>COB AL DOWNLIGHT</v>
          </cell>
          <cell r="L3712" t="str">
            <v>SIGNIFY(PH)</v>
          </cell>
        </row>
        <row r="3713">
          <cell r="A3713">
            <v>30311822</v>
          </cell>
          <cell r="B3713" t="str">
            <v>RS261B S1 LED40S PSU 120D 6.5K 40W WHT/GREY Ta 35</v>
          </cell>
          <cell r="C3713">
            <v>0</v>
          </cell>
          <cell r="D3713">
            <v>0</v>
          </cell>
          <cell r="I3713" t="str">
            <v>Yes</v>
          </cell>
          <cell r="J3713" t="str">
            <v>NOS</v>
          </cell>
          <cell r="K3713" t="str">
            <v>COB AL DOWNLIGHT</v>
          </cell>
          <cell r="L3713" t="str">
            <v>SIGNIFY(PH)</v>
          </cell>
        </row>
        <row r="3714">
          <cell r="A3714">
            <v>30311821</v>
          </cell>
          <cell r="B3714" t="str">
            <v>RS261B S1 LED40S PSU 120D 4K 40W WHT/GREY Ta 35</v>
          </cell>
          <cell r="C3714">
            <v>0</v>
          </cell>
          <cell r="D3714">
            <v>0</v>
          </cell>
          <cell r="I3714" t="str">
            <v>Yes</v>
          </cell>
          <cell r="J3714" t="str">
            <v>NOS</v>
          </cell>
          <cell r="K3714" t="str">
            <v>COB AL DOWNLIGHT</v>
          </cell>
          <cell r="L3714" t="str">
            <v>SIGNIFY(PH)</v>
          </cell>
        </row>
        <row r="3715">
          <cell r="A3715">
            <v>30311820</v>
          </cell>
          <cell r="B3715" t="str">
            <v>RS261B S1 LED40S PSD 120D 3K 40W WHT/GREY Ta 35</v>
          </cell>
          <cell r="C3715">
            <v>11</v>
          </cell>
          <cell r="D3715">
            <v>2577.8960000000002</v>
          </cell>
          <cell r="I3715" t="str">
            <v>No</v>
          </cell>
          <cell r="J3715" t="str">
            <v>NOS</v>
          </cell>
          <cell r="K3715" t="str">
            <v>COB AL DOWNLIGHT</v>
          </cell>
          <cell r="L3715" t="str">
            <v>SIGNIFY(PH)</v>
          </cell>
        </row>
        <row r="3716">
          <cell r="A3716">
            <v>30311819</v>
          </cell>
          <cell r="B3716" t="str">
            <v>RS261B S1 LED20S PSU 60D 6.5K 20W WHT/GREY Ta 35</v>
          </cell>
          <cell r="C3716">
            <v>12</v>
          </cell>
          <cell r="D3716">
            <v>421.90249999999997</v>
          </cell>
          <cell r="I3716" t="str">
            <v>No</v>
          </cell>
          <cell r="J3716" t="str">
            <v>NOS</v>
          </cell>
          <cell r="K3716" t="str">
            <v>COB AL DOWNLIGHT</v>
          </cell>
          <cell r="L3716" t="str">
            <v>SIGNIFY(PH)</v>
          </cell>
        </row>
        <row r="3717">
          <cell r="A3717">
            <v>30311818</v>
          </cell>
          <cell r="B3717" t="str">
            <v>RS261B S1 LED20S PSU 60D 4K 20W WHT/GREY Ta 35</v>
          </cell>
          <cell r="C3717">
            <v>0</v>
          </cell>
          <cell r="D3717">
            <v>438.12900000000002</v>
          </cell>
          <cell r="I3717" t="str">
            <v>No</v>
          </cell>
          <cell r="J3717" t="str">
            <v>NOS</v>
          </cell>
          <cell r="K3717" t="str">
            <v>COB AL DOWNLIGHT</v>
          </cell>
          <cell r="L3717" t="str">
            <v>SIGNIFY(PH)</v>
          </cell>
        </row>
        <row r="3718">
          <cell r="A3718">
            <v>30311817</v>
          </cell>
          <cell r="B3718" t="str">
            <v>RS261B S1 LED20S PSU 60D 3K 20W WHT/GREY Ta 35</v>
          </cell>
          <cell r="C3718">
            <v>0</v>
          </cell>
          <cell r="D3718">
            <v>0</v>
          </cell>
          <cell r="I3718" t="str">
            <v>No</v>
          </cell>
          <cell r="J3718" t="str">
            <v>NOS</v>
          </cell>
          <cell r="K3718" t="str">
            <v>COB AL DOWNLIGHT</v>
          </cell>
          <cell r="L3718" t="str">
            <v>SIGNIFY(PH)</v>
          </cell>
        </row>
        <row r="3719">
          <cell r="A3719">
            <v>30311816</v>
          </cell>
          <cell r="B3719" t="str">
            <v>RS261B S1 LED10S PSU 34D 6.5K 10W WHT/GREY Ta 35</v>
          </cell>
          <cell r="C3719">
            <v>0</v>
          </cell>
          <cell r="D3719">
            <v>292.5428</v>
          </cell>
          <cell r="I3719" t="str">
            <v>No</v>
          </cell>
          <cell r="J3719" t="str">
            <v>NOS</v>
          </cell>
          <cell r="K3719" t="str">
            <v>COB AL DOWNLIGHT</v>
          </cell>
          <cell r="L3719" t="str">
            <v>SIGNIFY(PH)</v>
          </cell>
        </row>
        <row r="3720">
          <cell r="A3720">
            <v>30311815</v>
          </cell>
          <cell r="B3720" t="str">
            <v>RS261B S1 LED10S PSU 34D 4K 10W WHT/GREY Ta 35</v>
          </cell>
          <cell r="C3720">
            <v>0</v>
          </cell>
          <cell r="D3720">
            <v>344.08449999999999</v>
          </cell>
          <cell r="I3720" t="str">
            <v>No</v>
          </cell>
          <cell r="J3720" t="str">
            <v>NOS</v>
          </cell>
          <cell r="K3720" t="str">
            <v>COB AL DOWNLIGHT</v>
          </cell>
          <cell r="L3720" t="str">
            <v>SIGNIFY(PH)</v>
          </cell>
        </row>
        <row r="3721">
          <cell r="A3721">
            <v>30311814</v>
          </cell>
          <cell r="B3721" t="str">
            <v>RS261B S1 LED10S PSU 34D 3K 10W WHT/GREY Ta 35</v>
          </cell>
          <cell r="C3721">
            <v>160</v>
          </cell>
          <cell r="D3721">
            <v>300.46730000000002</v>
          </cell>
          <cell r="I3721" t="str">
            <v>No</v>
          </cell>
          <cell r="J3721" t="str">
            <v>NOS</v>
          </cell>
          <cell r="K3721" t="str">
            <v>COB AL DOWNLIGHT</v>
          </cell>
          <cell r="L3721" t="str">
            <v>SIGNIFY(PH)</v>
          </cell>
        </row>
        <row r="3722">
          <cell r="A3722">
            <v>30311813</v>
          </cell>
          <cell r="B3722" t="str">
            <v>RS261B S1 LED6S PSU 34D 6.5K 6W WHT/GREY Ta 35</v>
          </cell>
          <cell r="C3722">
            <v>40</v>
          </cell>
          <cell r="D3722">
            <v>328.25779999999997</v>
          </cell>
          <cell r="I3722" t="str">
            <v>No</v>
          </cell>
          <cell r="J3722" t="str">
            <v>NOS</v>
          </cell>
          <cell r="K3722" t="str">
            <v>COB AL DOWNLIGHT</v>
          </cell>
          <cell r="L3722" t="str">
            <v>SIGNIFY(PH)</v>
          </cell>
        </row>
        <row r="3723">
          <cell r="A3723">
            <v>30311812</v>
          </cell>
          <cell r="B3723" t="str">
            <v>RS261B S1 LED6S PSU 34D 4K 6W WHT/GREY Ta 35</v>
          </cell>
          <cell r="C3723">
            <v>0</v>
          </cell>
          <cell r="D3723">
            <v>299.98379999999997</v>
          </cell>
          <cell r="I3723" t="str">
            <v>No</v>
          </cell>
          <cell r="J3723" t="str">
            <v>NOS</v>
          </cell>
          <cell r="K3723" t="str">
            <v>COB AL DOWNLIGHT</v>
          </cell>
          <cell r="L3723" t="str">
            <v>SIGNIFY(PH)</v>
          </cell>
        </row>
        <row r="3724">
          <cell r="A3724">
            <v>30311811</v>
          </cell>
          <cell r="B3724" t="str">
            <v>RS261B S1 LED6S PSU 34D 3K 6W WHT/GREY Ta 35</v>
          </cell>
          <cell r="C3724">
            <v>0</v>
          </cell>
          <cell r="D3724">
            <v>0</v>
          </cell>
          <cell r="I3724" t="str">
            <v>No</v>
          </cell>
          <cell r="J3724" t="str">
            <v>NOS</v>
          </cell>
          <cell r="K3724" t="str">
            <v>COB AL DOWNLIGHT</v>
          </cell>
          <cell r="L3724" t="str">
            <v>SIGNIFY(PH)</v>
          </cell>
        </row>
        <row r="3725">
          <cell r="A3725">
            <v>30311810</v>
          </cell>
          <cell r="B3725" t="str">
            <v>SP320PD-G2-LED18S-8TW-40D-95X200-20W-CRM-BLK-PA131</v>
          </cell>
          <cell r="C3725">
            <v>0</v>
          </cell>
          <cell r="D3725">
            <v>665.86</v>
          </cell>
          <cell r="I3725" t="str">
            <v>No</v>
          </cell>
          <cell r="J3725" t="str">
            <v>NOS</v>
          </cell>
          <cell r="K3725" t="str">
            <v>COB AL DOWNLIGHT</v>
          </cell>
          <cell r="L3725" t="str">
            <v>SIGNIFY(PH)</v>
          </cell>
        </row>
        <row r="3726">
          <cell r="A3726">
            <v>30311809</v>
          </cell>
          <cell r="B3726" t="str">
            <v>RS262B GIMBAL 2X10 REC DL 3K 20W 60D WHT</v>
          </cell>
          <cell r="C3726">
            <v>0</v>
          </cell>
          <cell r="D3726">
            <v>1014.84</v>
          </cell>
          <cell r="I3726" t="str">
            <v>No</v>
          </cell>
          <cell r="J3726" t="str">
            <v>NOS</v>
          </cell>
          <cell r="K3726" t="str">
            <v>COB AL DOWNLIGHT</v>
          </cell>
          <cell r="L3726" t="str">
            <v>SIGNIFY(PH)</v>
          </cell>
        </row>
        <row r="3727">
          <cell r="A3727">
            <v>30311808</v>
          </cell>
          <cell r="B3727" t="str">
            <v>SP321PD-LED19S-930-60D-100X200-18W-WHT-P5750</v>
          </cell>
          <cell r="C3727">
            <v>14</v>
          </cell>
          <cell r="D3727">
            <v>2119.0165999999999</v>
          </cell>
          <cell r="I3727" t="str">
            <v>No</v>
          </cell>
          <cell r="J3727" t="str">
            <v>NOS</v>
          </cell>
          <cell r="K3727" t="str">
            <v>COB AL DOWNLIGHT</v>
          </cell>
          <cell r="L3727" t="str">
            <v>SIGNIFY(PH)</v>
          </cell>
        </row>
        <row r="3728">
          <cell r="A3728">
            <v>30311807</v>
          </cell>
          <cell r="B3728" t="str">
            <v>SP320PC-LED15S-857-60D-80X170-15W-WHT-PA129</v>
          </cell>
          <cell r="C3728">
            <v>0</v>
          </cell>
          <cell r="D3728">
            <v>694.78489999999999</v>
          </cell>
          <cell r="I3728" t="str">
            <v>Yes</v>
          </cell>
          <cell r="J3728" t="str">
            <v>NOS</v>
          </cell>
          <cell r="K3728" t="str">
            <v>COB AL DOWNLIGHT</v>
          </cell>
          <cell r="L3728" t="str">
            <v>SIGNIFY(PH)</v>
          </cell>
        </row>
        <row r="3729">
          <cell r="A3729">
            <v>30311806</v>
          </cell>
          <cell r="B3729" t="str">
            <v>PHAROS SUS 40D 80/170 3K 15W WHT-WITH DIFFUSER</v>
          </cell>
          <cell r="C3729">
            <v>0</v>
          </cell>
          <cell r="D3729">
            <v>654.7817</v>
          </cell>
          <cell r="I3729" t="str">
            <v>No</v>
          </cell>
          <cell r="J3729" t="str">
            <v>NOS</v>
          </cell>
          <cell r="K3729" t="str">
            <v>C0B PLASTIC DOWNLIGHT</v>
          </cell>
          <cell r="L3729" t="str">
            <v>SIGNIFY(PH)</v>
          </cell>
        </row>
        <row r="3730">
          <cell r="A3730">
            <v>30311805</v>
          </cell>
          <cell r="B3730" t="str">
            <v>RS262B S1 LED20S PSU 36D 3K 20W WHT/BLK-Ta 35</v>
          </cell>
          <cell r="C3730">
            <v>0</v>
          </cell>
          <cell r="D3730">
            <v>436.67419999999998</v>
          </cell>
          <cell r="I3730" t="str">
            <v>No</v>
          </cell>
          <cell r="J3730" t="str">
            <v>NOS</v>
          </cell>
          <cell r="K3730" t="str">
            <v>COB AL DOWNLIGHT</v>
          </cell>
          <cell r="L3730" t="str">
            <v>SIGNIFY(PH)</v>
          </cell>
        </row>
        <row r="3731">
          <cell r="A3731">
            <v>30311804</v>
          </cell>
          <cell r="B3731" t="str">
            <v>RS262B S1 LED20S PSU 36D 4K 20W WHT/BLK-Ta 35</v>
          </cell>
          <cell r="C3731">
            <v>48</v>
          </cell>
          <cell r="D3731">
            <v>437.17110000000002</v>
          </cell>
          <cell r="I3731" t="str">
            <v>No</v>
          </cell>
          <cell r="J3731" t="str">
            <v>NOS</v>
          </cell>
          <cell r="K3731" t="str">
            <v>COB AL DOWNLIGHT</v>
          </cell>
          <cell r="L3731" t="str">
            <v>SIGNIFY(PH)</v>
          </cell>
        </row>
        <row r="3732">
          <cell r="A3732">
            <v>30311803</v>
          </cell>
          <cell r="B3732" t="str">
            <v>RS262B S1 LED20S PSU 36D 6.5K 20W WHT/BLK-Ta 35</v>
          </cell>
          <cell r="C3732">
            <v>0</v>
          </cell>
          <cell r="D3732">
            <v>423.0779</v>
          </cell>
          <cell r="I3732" t="str">
            <v>No</v>
          </cell>
          <cell r="J3732" t="str">
            <v>NOS</v>
          </cell>
          <cell r="K3732" t="str">
            <v>COB AL DOWNLIGHT</v>
          </cell>
          <cell r="L3732" t="str">
            <v>SIGNIFY(PH)</v>
          </cell>
        </row>
        <row r="3733">
          <cell r="A3733">
            <v>30311802</v>
          </cell>
          <cell r="B3733" t="str">
            <v>RS262B S1 LED30S PSU 36D 3K 30W WHT/BLK-Ta 35</v>
          </cell>
          <cell r="C3733">
            <v>0</v>
          </cell>
          <cell r="D3733">
            <v>526.53039999999999</v>
          </cell>
          <cell r="G3733" t="str">
            <v>\\ati-server\JILLP - Attachment\JI-ENG-IND-152.pdf</v>
          </cell>
          <cell r="H3733">
            <v>125469</v>
          </cell>
          <cell r="I3733" t="str">
            <v>No</v>
          </cell>
          <cell r="J3733" t="str">
            <v>NOS</v>
          </cell>
          <cell r="K3733" t="str">
            <v>COB AL DOWNLIGHT</v>
          </cell>
          <cell r="L3733" t="str">
            <v>SIGNIFY(PH)</v>
          </cell>
        </row>
        <row r="3734">
          <cell r="A3734">
            <v>30311801</v>
          </cell>
          <cell r="B3734" t="str">
            <v>RS262B S1 LED30S PSU 36D 4K 30W WHT/BLK-Ta 35</v>
          </cell>
          <cell r="C3734">
            <v>0</v>
          </cell>
          <cell r="D3734">
            <v>537.08219999999994</v>
          </cell>
          <cell r="G3734" t="str">
            <v>\\ati-server\JILLP - Attachment\JI-ENG-IND-152.pdf</v>
          </cell>
          <cell r="H3734">
            <v>125465</v>
          </cell>
          <cell r="I3734" t="str">
            <v>No</v>
          </cell>
          <cell r="J3734" t="str">
            <v>NOS</v>
          </cell>
          <cell r="K3734" t="str">
            <v>COB AL DOWNLIGHT</v>
          </cell>
          <cell r="L3734" t="str">
            <v>SIGNIFY(PH)</v>
          </cell>
        </row>
        <row r="3735">
          <cell r="A3735">
            <v>30311800</v>
          </cell>
          <cell r="B3735" t="str">
            <v>RS262B S1 LED30S PSU 36D 6.5K 30W WHT/BLK-Ta 35</v>
          </cell>
          <cell r="C3735">
            <v>61</v>
          </cell>
          <cell r="D3735">
            <v>534.28750000000002</v>
          </cell>
          <cell r="G3735" t="str">
            <v>\\ati-server\JILLP - Attachment\JI-ENG-IND-152.pdf</v>
          </cell>
          <cell r="H3735">
            <v>125463</v>
          </cell>
          <cell r="I3735" t="str">
            <v>No</v>
          </cell>
          <cell r="J3735" t="str">
            <v>NOS</v>
          </cell>
          <cell r="K3735" t="str">
            <v>COB AL DOWNLIGHT</v>
          </cell>
          <cell r="L3735" t="str">
            <v>SIGNIFY(PH)</v>
          </cell>
        </row>
        <row r="3736">
          <cell r="A3736">
            <v>30311799</v>
          </cell>
          <cell r="B3736" t="str">
            <v>RS262B S1 LED40S PSU 36D 3K 40W WHT/BLK-Ta 35</v>
          </cell>
          <cell r="C3736">
            <v>0</v>
          </cell>
          <cell r="D3736">
            <v>666.27</v>
          </cell>
          <cell r="G3736" t="str">
            <v>\\ati-server\JILLP - Attachment\JI-ENG-IND-104.pdf</v>
          </cell>
          <cell r="H3736">
            <v>120864</v>
          </cell>
          <cell r="I3736" t="str">
            <v>No</v>
          </cell>
          <cell r="J3736" t="str">
            <v>NOS</v>
          </cell>
          <cell r="K3736" t="str">
            <v>COB AL DOWNLIGHT</v>
          </cell>
          <cell r="L3736" t="str">
            <v>SIGNIFY(PH)</v>
          </cell>
        </row>
        <row r="3737">
          <cell r="A3737">
            <v>30311798</v>
          </cell>
          <cell r="B3737" t="str">
            <v>RS262B S1 LED40S PSU 36D 4K 40W WHT/BLK-Ta 35</v>
          </cell>
          <cell r="C3737">
            <v>11</v>
          </cell>
          <cell r="D3737">
            <v>725.35</v>
          </cell>
          <cell r="G3737" t="str">
            <v>\\ati-server\JILLP - Attachment\JI-ENG-IND-104.pdf</v>
          </cell>
          <cell r="H3737">
            <v>120865</v>
          </cell>
          <cell r="I3737" t="str">
            <v>No</v>
          </cell>
          <cell r="J3737" t="str">
            <v>NOS</v>
          </cell>
          <cell r="K3737" t="str">
            <v>COB AL DOWNLIGHT</v>
          </cell>
          <cell r="L3737" t="str">
            <v>SIGNIFY(PH)</v>
          </cell>
        </row>
        <row r="3738">
          <cell r="A3738">
            <v>30311797</v>
          </cell>
          <cell r="B3738" t="str">
            <v>RS262B S1 LED40S PSU 36D 6.5K 40W WHT/BLK-Ta 35</v>
          </cell>
          <cell r="C3738">
            <v>0</v>
          </cell>
          <cell r="D3738">
            <v>702.73580000000004</v>
          </cell>
          <cell r="G3738" t="str">
            <v>\\ati-server\JILLP - Attachment\JI-ENG-IND-104.pdf</v>
          </cell>
          <cell r="H3738">
            <v>120867</v>
          </cell>
          <cell r="I3738" t="str">
            <v>No</v>
          </cell>
          <cell r="J3738" t="str">
            <v>NOS</v>
          </cell>
          <cell r="K3738" t="str">
            <v>COB AL DOWNLIGHT</v>
          </cell>
          <cell r="L3738" t="str">
            <v>SIGNIFY(PH)</v>
          </cell>
        </row>
        <row r="3739">
          <cell r="A3739">
            <v>30311796</v>
          </cell>
          <cell r="B3739" t="str">
            <v>SP320PC-LED15S-830-OC-80X170-20W-WHT-PA135</v>
          </cell>
          <cell r="C3739">
            <v>0</v>
          </cell>
          <cell r="D3739">
            <v>770.73599999999999</v>
          </cell>
          <cell r="I3739" t="str">
            <v>Yes</v>
          </cell>
          <cell r="J3739" t="str">
            <v>NOS</v>
          </cell>
          <cell r="K3739" t="str">
            <v>COB AL DOWNLIGHT</v>
          </cell>
          <cell r="L3739" t="str">
            <v>SIGNIFY(PH)</v>
          </cell>
        </row>
        <row r="3740">
          <cell r="A3740">
            <v>30311795</v>
          </cell>
          <cell r="B3740" t="str">
            <v>SP320PC-LED15S-857-OC-100X100-20W-BLK-PA135</v>
          </cell>
          <cell r="C3740">
            <v>0</v>
          </cell>
          <cell r="D3740">
            <v>743.70100000000002</v>
          </cell>
          <cell r="I3740" t="str">
            <v>Yes</v>
          </cell>
          <cell r="J3740" t="str">
            <v>NOS</v>
          </cell>
          <cell r="K3740" t="str">
            <v>COB AL DOWNLIGHT</v>
          </cell>
          <cell r="L3740" t="str">
            <v>SIGNIFY(PH)</v>
          </cell>
        </row>
        <row r="3741">
          <cell r="A3741">
            <v>30311794</v>
          </cell>
          <cell r="B3741" t="str">
            <v>SP320PC-LED20S-857-60D-80X170-20W-WHT-PA135</v>
          </cell>
          <cell r="C3741">
            <v>0</v>
          </cell>
          <cell r="D3741">
            <v>828.16409999999996</v>
          </cell>
          <cell r="I3741" t="str">
            <v>Yes</v>
          </cell>
          <cell r="J3741" t="str">
            <v>NOS</v>
          </cell>
          <cell r="K3741" t="str">
            <v>COB AL DOWNLIGHT</v>
          </cell>
          <cell r="L3741" t="str">
            <v>SIGNIFY(PH)</v>
          </cell>
        </row>
        <row r="3742">
          <cell r="A3742">
            <v>30311793</v>
          </cell>
          <cell r="B3742" t="str">
            <v>RS262B S1 LED15S PSU 36D 3K 15W WHT/BLK-Ta 35</v>
          </cell>
          <cell r="C3742">
            <v>0</v>
          </cell>
          <cell r="D3742">
            <v>400.995</v>
          </cell>
          <cell r="I3742" t="str">
            <v>No</v>
          </cell>
          <cell r="J3742" t="str">
            <v>NOS</v>
          </cell>
          <cell r="K3742" t="str">
            <v>COB AL DOWNLIGHT</v>
          </cell>
          <cell r="L3742" t="str">
            <v>SIGNIFY(PH)</v>
          </cell>
        </row>
        <row r="3743">
          <cell r="A3743">
            <v>30311792</v>
          </cell>
          <cell r="B3743" t="str">
            <v>RS262B S1 LED15S PSU 36D 4K 15W WHT/BLK-Ta 35</v>
          </cell>
          <cell r="C3743">
            <v>6</v>
          </cell>
          <cell r="D3743">
            <v>427.56189999999998</v>
          </cell>
          <cell r="I3743" t="str">
            <v>No</v>
          </cell>
          <cell r="J3743" t="str">
            <v>NOS</v>
          </cell>
          <cell r="K3743" t="str">
            <v>COB AL DOWNLIGHT</v>
          </cell>
          <cell r="L3743" t="str">
            <v>SIGNIFY(PH)</v>
          </cell>
        </row>
        <row r="3744">
          <cell r="A3744">
            <v>30311791</v>
          </cell>
          <cell r="B3744" t="str">
            <v>RS262B S1 LED15S PSU 36D 6.5K 15W WHT/BLK-Ta 35</v>
          </cell>
          <cell r="C3744">
            <v>24</v>
          </cell>
          <cell r="D3744">
            <v>381.26170000000002</v>
          </cell>
          <cell r="I3744" t="str">
            <v>No</v>
          </cell>
          <cell r="J3744" t="str">
            <v>NOS</v>
          </cell>
          <cell r="K3744" t="str">
            <v>COB AL DOWNLIGHT</v>
          </cell>
          <cell r="L3744" t="str">
            <v>SIGNIFY(PH)</v>
          </cell>
        </row>
        <row r="3745">
          <cell r="A3745">
            <v>30311790</v>
          </cell>
          <cell r="B3745" t="str">
            <v>RS262B S1 LED10S PSU 36D 3K 10W WHT/BLK-Ta 35</v>
          </cell>
          <cell r="C3745">
            <v>0</v>
          </cell>
          <cell r="D3745">
            <v>266.04700000000003</v>
          </cell>
          <cell r="I3745" t="str">
            <v>No</v>
          </cell>
          <cell r="J3745" t="str">
            <v>NOS</v>
          </cell>
          <cell r="K3745" t="str">
            <v>COB AL DOWNLIGHT</v>
          </cell>
          <cell r="L3745" t="str">
            <v>SIGNIFY(PH)</v>
          </cell>
        </row>
        <row r="3746">
          <cell r="A3746">
            <v>30311789</v>
          </cell>
          <cell r="B3746" t="str">
            <v>RS262B S1 LED10S PSU 36D 4K 10W WHT/BLK-Ta 35</v>
          </cell>
          <cell r="C3746">
            <v>83</v>
          </cell>
          <cell r="D3746">
            <v>296.9314</v>
          </cell>
          <cell r="I3746" t="str">
            <v>No</v>
          </cell>
          <cell r="J3746" t="str">
            <v>NOS</v>
          </cell>
          <cell r="K3746" t="str">
            <v>COB AL DOWNLIGHT</v>
          </cell>
          <cell r="L3746" t="str">
            <v>SIGNIFY(PH)</v>
          </cell>
        </row>
        <row r="3747">
          <cell r="A3747">
            <v>30311788</v>
          </cell>
          <cell r="B3747" t="str">
            <v>RS262B S1 LED10S PSU 36D 6.5K 10W WHT/BLK-Ta 35</v>
          </cell>
          <cell r="C3747">
            <v>0</v>
          </cell>
          <cell r="D3747">
            <v>290.6789</v>
          </cell>
          <cell r="I3747" t="str">
            <v>No</v>
          </cell>
          <cell r="J3747" t="str">
            <v>NOS</v>
          </cell>
          <cell r="K3747" t="str">
            <v>COB AL DOWNLIGHT</v>
          </cell>
          <cell r="L3747" t="str">
            <v>SIGNIFY(PH)</v>
          </cell>
        </row>
        <row r="3748">
          <cell r="A3748">
            <v>30311787</v>
          </cell>
          <cell r="B3748" t="str">
            <v>RS262B S1 LED6S PSU 36D 3K 6W WHT/BLK-Ta 35</v>
          </cell>
          <cell r="C3748">
            <v>0</v>
          </cell>
          <cell r="D3748">
            <v>279.25940000000003</v>
          </cell>
          <cell r="I3748" t="str">
            <v>No</v>
          </cell>
          <cell r="J3748" t="str">
            <v>NOS</v>
          </cell>
          <cell r="K3748" t="str">
            <v>COB AL DOWNLIGHT</v>
          </cell>
          <cell r="L3748" t="str">
            <v>SIGNIFY(PH)</v>
          </cell>
        </row>
        <row r="3749">
          <cell r="A3749">
            <v>30311786</v>
          </cell>
          <cell r="B3749" t="str">
            <v>RS262B S1 LED6S PSU 36D 4K 6W WHT/BLK-Ta 35</v>
          </cell>
          <cell r="C3749">
            <v>324</v>
          </cell>
          <cell r="D3749">
            <v>305.2835</v>
          </cell>
          <cell r="I3749" t="str">
            <v>No</v>
          </cell>
          <cell r="J3749" t="str">
            <v>NOS</v>
          </cell>
          <cell r="K3749" t="str">
            <v>COB AL DOWNLIGHT</v>
          </cell>
          <cell r="L3749" t="str">
            <v>SIGNIFY(PH)</v>
          </cell>
        </row>
        <row r="3750">
          <cell r="A3750">
            <v>30311785</v>
          </cell>
          <cell r="B3750" t="str">
            <v>RS262B S1 LED6S PSU 36D 6.5K 6W WHT/BLK-Ta 35</v>
          </cell>
          <cell r="C3750">
            <v>0</v>
          </cell>
          <cell r="D3750">
            <v>282.01060000000001</v>
          </cell>
          <cell r="I3750" t="str">
            <v>No</v>
          </cell>
          <cell r="J3750" t="str">
            <v>NOS</v>
          </cell>
          <cell r="K3750" t="str">
            <v>COB AL DOWNLIGHT</v>
          </cell>
          <cell r="L3750" t="str">
            <v>SIGNIFY(PH)</v>
          </cell>
        </row>
        <row r="3751">
          <cell r="A3751">
            <v>30311784</v>
          </cell>
          <cell r="B3751" t="str">
            <v>SM321PC LED15S PSU 60D 4K 12W BLK-P5687</v>
          </cell>
          <cell r="C3751">
            <v>1</v>
          </cell>
          <cell r="D3751">
            <v>956.28840000000002</v>
          </cell>
          <cell r="I3751" t="str">
            <v>No</v>
          </cell>
          <cell r="J3751" t="str">
            <v>NOS</v>
          </cell>
          <cell r="K3751" t="str">
            <v>COB AL DOWNLIGHT</v>
          </cell>
          <cell r="L3751" t="str">
            <v>SIGNIFY(PH)</v>
          </cell>
        </row>
        <row r="3752">
          <cell r="A3752">
            <v>30311783</v>
          </cell>
          <cell r="B3752" t="str">
            <v>ST251TU 24D 6.5K 10W BLK</v>
          </cell>
          <cell r="C3752">
            <v>19</v>
          </cell>
          <cell r="D3752">
            <v>711.91099999999994</v>
          </cell>
          <cell r="I3752" t="str">
            <v>No</v>
          </cell>
          <cell r="J3752" t="str">
            <v>NOS</v>
          </cell>
          <cell r="K3752" t="str">
            <v>COB AL DOWNLIGHT</v>
          </cell>
          <cell r="L3752" t="str">
            <v>SIGNIFY(PH)</v>
          </cell>
        </row>
        <row r="3753">
          <cell r="A3753">
            <v>30311782</v>
          </cell>
          <cell r="B3753" t="str">
            <v>ST251TU 24D 6.5K 10W WHT</v>
          </cell>
          <cell r="C3753">
            <v>0</v>
          </cell>
          <cell r="D3753">
            <v>0</v>
          </cell>
          <cell r="I3753" t="str">
            <v>No</v>
          </cell>
          <cell r="J3753" t="str">
            <v>NOS</v>
          </cell>
          <cell r="K3753" t="str">
            <v>COB AL DOWNLIGHT</v>
          </cell>
          <cell r="L3753" t="str">
            <v>SIGNIFY(PH)</v>
          </cell>
        </row>
        <row r="3754">
          <cell r="A3754">
            <v>30311781</v>
          </cell>
          <cell r="B3754" t="str">
            <v>ST251TU 24D 4K 10W BLK</v>
          </cell>
          <cell r="C3754">
            <v>0</v>
          </cell>
          <cell r="D3754">
            <v>589.16669999999999</v>
          </cell>
          <cell r="I3754" t="str">
            <v>No</v>
          </cell>
          <cell r="J3754" t="str">
            <v>NOS</v>
          </cell>
          <cell r="K3754" t="str">
            <v>COB AL DOWNLIGHT</v>
          </cell>
          <cell r="L3754" t="str">
            <v>SIGNIFY(PH)</v>
          </cell>
        </row>
        <row r="3755">
          <cell r="A3755">
            <v>30311780</v>
          </cell>
          <cell r="B3755" t="str">
            <v>ST251TU 24D 4K 10W WHT</v>
          </cell>
          <cell r="C3755">
            <v>20</v>
          </cell>
          <cell r="D3755">
            <v>506.59500000000003</v>
          </cell>
          <cell r="I3755" t="str">
            <v>No</v>
          </cell>
          <cell r="J3755" t="str">
            <v>NOS</v>
          </cell>
          <cell r="K3755" t="str">
            <v>COB AL DOWNLIGHT</v>
          </cell>
          <cell r="L3755" t="str">
            <v>SIGNIFY(PH)</v>
          </cell>
        </row>
        <row r="3756">
          <cell r="A3756">
            <v>30311779</v>
          </cell>
          <cell r="B3756" t="str">
            <v>ST251TU 24D 3K 10W BLK</v>
          </cell>
          <cell r="C3756">
            <v>0</v>
          </cell>
          <cell r="D3756">
            <v>0</v>
          </cell>
          <cell r="I3756" t="str">
            <v>No</v>
          </cell>
          <cell r="J3756" t="str">
            <v>NOS</v>
          </cell>
          <cell r="K3756" t="str">
            <v>COB AL DOWNLIGHT</v>
          </cell>
          <cell r="L3756" t="str">
            <v>SIGNIFY(PH)</v>
          </cell>
        </row>
        <row r="3757">
          <cell r="A3757">
            <v>30311778</v>
          </cell>
          <cell r="B3757" t="str">
            <v>ST251TU 24D 3K 10W WHT</v>
          </cell>
          <cell r="C3757">
            <v>0</v>
          </cell>
          <cell r="D3757">
            <v>531.88900000000001</v>
          </cell>
          <cell r="I3757" t="str">
            <v>No</v>
          </cell>
          <cell r="J3757" t="str">
            <v>NOS</v>
          </cell>
          <cell r="K3757" t="str">
            <v>COB AL DOWNLIGHT</v>
          </cell>
          <cell r="L3757" t="str">
            <v>SIGNIFY(PH)</v>
          </cell>
        </row>
        <row r="3758">
          <cell r="A3758">
            <v>30311777</v>
          </cell>
          <cell r="B3758" t="str">
            <v>SP320PD-LED9S-930-60D-80X170-15W-WHT-PA130</v>
          </cell>
          <cell r="C3758">
            <v>0</v>
          </cell>
          <cell r="D3758">
            <v>1882.252</v>
          </cell>
          <cell r="I3758" t="str">
            <v>Yes</v>
          </cell>
          <cell r="J3758" t="str">
            <v>NOS</v>
          </cell>
          <cell r="K3758" t="str">
            <v>COB AL DOWNLIGHT</v>
          </cell>
          <cell r="L3758" t="str">
            <v>SIGNIFY(PH)</v>
          </cell>
        </row>
        <row r="3759">
          <cell r="A3759">
            <v>30311776</v>
          </cell>
          <cell r="B3759" t="str">
            <v>ST251TU 36D 6.5K 40W BLK</v>
          </cell>
          <cell r="C3759">
            <v>0</v>
          </cell>
          <cell r="D3759">
            <v>0</v>
          </cell>
          <cell r="I3759" t="str">
            <v>No</v>
          </cell>
          <cell r="J3759" t="str">
            <v>NOS</v>
          </cell>
          <cell r="K3759" t="str">
            <v>COB AL DOWNLIGHT</v>
          </cell>
          <cell r="L3759" t="str">
            <v>SIGNIFY(PH)</v>
          </cell>
        </row>
        <row r="3760">
          <cell r="A3760">
            <v>30311775</v>
          </cell>
          <cell r="B3760" t="str">
            <v>ST251TU 36D 6.5K 40W WHT</v>
          </cell>
          <cell r="C3760">
            <v>0</v>
          </cell>
          <cell r="D3760">
            <v>795.72789999999998</v>
          </cell>
          <cell r="I3760" t="str">
            <v>No</v>
          </cell>
          <cell r="J3760" t="str">
            <v>NOS</v>
          </cell>
          <cell r="K3760" t="str">
            <v>COB AL DOWNLIGHT</v>
          </cell>
          <cell r="L3760" t="str">
            <v>SIGNIFY(PH)</v>
          </cell>
        </row>
        <row r="3761">
          <cell r="A3761">
            <v>30311774</v>
          </cell>
          <cell r="B3761" t="str">
            <v>ST251TU 36D 4K 40W BLK</v>
          </cell>
          <cell r="C3761">
            <v>0</v>
          </cell>
          <cell r="D3761">
            <v>530.21</v>
          </cell>
          <cell r="I3761" t="str">
            <v>No</v>
          </cell>
          <cell r="J3761" t="str">
            <v>NOS</v>
          </cell>
          <cell r="K3761" t="str">
            <v>COB AL DOWNLIGHT</v>
          </cell>
          <cell r="L3761" t="str">
            <v>SIGNIFY(PH)</v>
          </cell>
        </row>
        <row r="3762">
          <cell r="A3762">
            <v>30311773</v>
          </cell>
          <cell r="B3762" t="str">
            <v>ST251TU 36D 4K 40W WHT</v>
          </cell>
          <cell r="C3762">
            <v>8</v>
          </cell>
          <cell r="D3762">
            <v>826.46</v>
          </cell>
          <cell r="I3762" t="str">
            <v>No</v>
          </cell>
          <cell r="J3762" t="str">
            <v>NOS</v>
          </cell>
          <cell r="K3762" t="str">
            <v>COB AL DOWNLIGHT</v>
          </cell>
          <cell r="L3762" t="str">
            <v>SIGNIFY(PH)</v>
          </cell>
        </row>
        <row r="3763">
          <cell r="A3763">
            <v>30311772</v>
          </cell>
          <cell r="B3763" t="str">
            <v>ST251TU 36D 3K 40W BLK</v>
          </cell>
          <cell r="C3763">
            <v>0</v>
          </cell>
          <cell r="D3763">
            <v>0</v>
          </cell>
          <cell r="I3763" t="str">
            <v>No</v>
          </cell>
          <cell r="J3763" t="str">
            <v>NOS</v>
          </cell>
          <cell r="K3763" t="str">
            <v>COB AL DOWNLIGHT</v>
          </cell>
          <cell r="L3763" t="str">
            <v>SIGNIFY(PH)</v>
          </cell>
        </row>
        <row r="3764">
          <cell r="A3764">
            <v>30311771</v>
          </cell>
          <cell r="B3764" t="str">
            <v>ST251TU 36D 3K 40W WHT</v>
          </cell>
          <cell r="C3764">
            <v>0</v>
          </cell>
          <cell r="D3764">
            <v>0</v>
          </cell>
          <cell r="I3764" t="str">
            <v>No</v>
          </cell>
          <cell r="J3764" t="str">
            <v>NOS</v>
          </cell>
          <cell r="K3764" t="str">
            <v>COB AL DOWNLIGHT</v>
          </cell>
          <cell r="L3764" t="str">
            <v>SIGNIFY(PH)</v>
          </cell>
        </row>
        <row r="3765">
          <cell r="A3765">
            <v>30311770</v>
          </cell>
          <cell r="B3765" t="str">
            <v>ST251TU 36D 6.5K 30W BLK</v>
          </cell>
          <cell r="C3765">
            <v>36</v>
          </cell>
          <cell r="D3765">
            <v>567.06500000000005</v>
          </cell>
          <cell r="I3765" t="str">
            <v>No</v>
          </cell>
          <cell r="J3765" t="str">
            <v>NOS</v>
          </cell>
          <cell r="K3765" t="str">
            <v>COB AL DOWNLIGHT</v>
          </cell>
          <cell r="L3765" t="str">
            <v>SIGNIFY(PH)</v>
          </cell>
        </row>
        <row r="3766">
          <cell r="A3766">
            <v>30311769</v>
          </cell>
          <cell r="B3766" t="str">
            <v>ST251TU 36D 6.5K 30W WHT</v>
          </cell>
          <cell r="C3766">
            <v>0</v>
          </cell>
          <cell r="D3766">
            <v>735.02200000000005</v>
          </cell>
          <cell r="I3766" t="str">
            <v>No</v>
          </cell>
          <cell r="J3766" t="str">
            <v>NOS</v>
          </cell>
          <cell r="K3766" t="str">
            <v>COB AL DOWNLIGHT</v>
          </cell>
          <cell r="L3766" t="str">
            <v>SIGNIFY(PH)</v>
          </cell>
        </row>
        <row r="3767">
          <cell r="A3767">
            <v>30311768</v>
          </cell>
          <cell r="B3767" t="str">
            <v>ST251TU 36D 4K 30W BLK</v>
          </cell>
          <cell r="C3767">
            <v>0</v>
          </cell>
          <cell r="D3767">
            <v>423.12</v>
          </cell>
          <cell r="I3767" t="str">
            <v>No</v>
          </cell>
          <cell r="J3767" t="str">
            <v>NOS</v>
          </cell>
          <cell r="K3767" t="str">
            <v>COB AL DOWNLIGHT</v>
          </cell>
          <cell r="L3767" t="str">
            <v>SIGNIFY(PH)</v>
          </cell>
        </row>
        <row r="3768">
          <cell r="A3768">
            <v>30311767</v>
          </cell>
          <cell r="B3768" t="str">
            <v>ST251TU 36D 4K 30W WHT</v>
          </cell>
          <cell r="C3768">
            <v>29</v>
          </cell>
          <cell r="D3768">
            <v>826.46</v>
          </cell>
          <cell r="I3768" t="str">
            <v>No</v>
          </cell>
          <cell r="J3768" t="str">
            <v>NOS</v>
          </cell>
          <cell r="K3768" t="str">
            <v>COB AL DOWNLIGHT</v>
          </cell>
          <cell r="L3768" t="str">
            <v>SIGNIFY(PH)</v>
          </cell>
        </row>
        <row r="3769">
          <cell r="A3769">
            <v>30311766</v>
          </cell>
          <cell r="B3769" t="str">
            <v>ST251TU 36D 3K 30W BLK</v>
          </cell>
          <cell r="C3769">
            <v>0</v>
          </cell>
          <cell r="D3769">
            <v>0</v>
          </cell>
          <cell r="I3769" t="str">
            <v>No</v>
          </cell>
          <cell r="J3769" t="str">
            <v>NOS</v>
          </cell>
          <cell r="K3769" t="str">
            <v>COB AL DOWNLIGHT</v>
          </cell>
          <cell r="L3769" t="str">
            <v>SIGNIFY(PH)</v>
          </cell>
        </row>
        <row r="3770">
          <cell r="A3770">
            <v>30311765</v>
          </cell>
          <cell r="B3770" t="str">
            <v>ST251TU 36D 3K 30W WHT</v>
          </cell>
          <cell r="C3770">
            <v>0</v>
          </cell>
          <cell r="D3770">
            <v>732.61500000000001</v>
          </cell>
          <cell r="I3770" t="str">
            <v>No</v>
          </cell>
          <cell r="J3770" t="str">
            <v>NOS</v>
          </cell>
          <cell r="K3770" t="str">
            <v>COB AL DOWNLIGHT</v>
          </cell>
          <cell r="L3770" t="str">
            <v>SIGNIFY(PH)</v>
          </cell>
        </row>
        <row r="3771">
          <cell r="A3771">
            <v>30311764</v>
          </cell>
          <cell r="B3771" t="str">
            <v>ST251TU 36D 6.5K 20W BLK</v>
          </cell>
          <cell r="C3771">
            <v>15</v>
          </cell>
          <cell r="D3771">
            <v>712.60889999999995</v>
          </cell>
          <cell r="I3771" t="str">
            <v>No</v>
          </cell>
          <cell r="J3771" t="str">
            <v>NOS</v>
          </cell>
          <cell r="K3771" t="str">
            <v>COB AL DOWNLIGHT</v>
          </cell>
          <cell r="L3771" t="str">
            <v>SIGNIFY(PH)</v>
          </cell>
        </row>
        <row r="3772">
          <cell r="A3772">
            <v>30311763</v>
          </cell>
          <cell r="B3772" t="str">
            <v>ST251TU 36D 6.5K 20W WHT</v>
          </cell>
          <cell r="C3772">
            <v>0</v>
          </cell>
          <cell r="D3772">
            <v>0</v>
          </cell>
          <cell r="I3772" t="str">
            <v>No</v>
          </cell>
          <cell r="J3772" t="str">
            <v>NOS</v>
          </cell>
          <cell r="K3772" t="str">
            <v>COB AL DOWNLIGHT</v>
          </cell>
          <cell r="L3772" t="str">
            <v>SIGNIFY(PH)</v>
          </cell>
        </row>
        <row r="3773">
          <cell r="A3773">
            <v>30311762</v>
          </cell>
          <cell r="B3773" t="str">
            <v>ST251TU 36D 4K 20W BLK</v>
          </cell>
          <cell r="C3773">
            <v>0</v>
          </cell>
          <cell r="D3773">
            <v>0</v>
          </cell>
          <cell r="I3773" t="str">
            <v>No</v>
          </cell>
          <cell r="J3773" t="str">
            <v>NOS</v>
          </cell>
          <cell r="K3773" t="str">
            <v>COB AL DOWNLIGHT</v>
          </cell>
          <cell r="L3773" t="str">
            <v>SIGNIFY(PH)</v>
          </cell>
        </row>
        <row r="3774">
          <cell r="A3774">
            <v>30311761</v>
          </cell>
          <cell r="B3774" t="str">
            <v>ST251TU 36D 4K 20W WHT</v>
          </cell>
          <cell r="C3774">
            <v>36</v>
          </cell>
          <cell r="D3774">
            <v>826.46</v>
          </cell>
          <cell r="I3774" t="str">
            <v>No</v>
          </cell>
          <cell r="J3774" t="str">
            <v>NOS</v>
          </cell>
          <cell r="K3774" t="str">
            <v>COB AL DOWNLIGHT</v>
          </cell>
          <cell r="L3774" t="str">
            <v>SIGNIFY(PH)</v>
          </cell>
        </row>
        <row r="3775">
          <cell r="A3775">
            <v>30311760</v>
          </cell>
          <cell r="B3775" t="str">
            <v>ST251TU 36D 3K 20W BLK</v>
          </cell>
          <cell r="C3775">
            <v>0</v>
          </cell>
          <cell r="D3775">
            <v>0</v>
          </cell>
          <cell r="I3775" t="str">
            <v>No</v>
          </cell>
          <cell r="J3775" t="str">
            <v>NOS</v>
          </cell>
          <cell r="K3775" t="str">
            <v>COB AL DOWNLIGHT</v>
          </cell>
          <cell r="L3775" t="str">
            <v>SIGNIFY(PH)</v>
          </cell>
        </row>
        <row r="3776">
          <cell r="A3776">
            <v>30311759</v>
          </cell>
          <cell r="B3776" t="str">
            <v>ST251TU 36D 3K 20W WHT</v>
          </cell>
          <cell r="C3776">
            <v>0</v>
          </cell>
          <cell r="D3776">
            <v>671.65219999999999</v>
          </cell>
          <cell r="I3776" t="str">
            <v>No</v>
          </cell>
          <cell r="J3776" t="str">
            <v>NOS</v>
          </cell>
          <cell r="K3776" t="str">
            <v>COB AL DOWNLIGHT</v>
          </cell>
          <cell r="L3776" t="str">
            <v>SIGNIFY(PH)</v>
          </cell>
        </row>
        <row r="3777">
          <cell r="A3777">
            <v>30311758</v>
          </cell>
          <cell r="B3777" t="str">
            <v>SP320PC-LED10S-865-60D-80X170-10W-BLK-PA128</v>
          </cell>
          <cell r="C3777">
            <v>0</v>
          </cell>
          <cell r="D3777">
            <v>710.8383</v>
          </cell>
          <cell r="I3777" t="str">
            <v>Yes</v>
          </cell>
          <cell r="J3777" t="str">
            <v>NOS</v>
          </cell>
          <cell r="K3777" t="str">
            <v>COB AL DOWNLIGHT</v>
          </cell>
          <cell r="L3777" t="str">
            <v>SIGNIFY(PH)</v>
          </cell>
        </row>
        <row r="3778">
          <cell r="A3778">
            <v>30311757</v>
          </cell>
          <cell r="B3778" t="str">
            <v>SP320PC-LED20S-957-60D-100X150-20W-WHT-PA111</v>
          </cell>
          <cell r="C3778">
            <v>0</v>
          </cell>
          <cell r="D3778">
            <v>761.83299999999997</v>
          </cell>
          <cell r="I3778" t="str">
            <v>Yes</v>
          </cell>
          <cell r="J3778" t="str">
            <v>NOS</v>
          </cell>
          <cell r="K3778" t="str">
            <v>COB AL DOWNLIGHT</v>
          </cell>
          <cell r="L3778" t="str">
            <v>SIGNIFY(PH)</v>
          </cell>
        </row>
        <row r="3779">
          <cell r="A3779">
            <v>30311756</v>
          </cell>
          <cell r="B3779" t="str">
            <v>SP320PD-LED10S-957-60D-100X150-10W-WHT-ΡΑ111</v>
          </cell>
          <cell r="C3779">
            <v>0</v>
          </cell>
          <cell r="D3779">
            <v>1681.9027000000001</v>
          </cell>
          <cell r="I3779" t="str">
            <v>Yes</v>
          </cell>
          <cell r="J3779" t="str">
            <v>NOS</v>
          </cell>
          <cell r="K3779" t="str">
            <v>COB AL DOWNLIGHT</v>
          </cell>
          <cell r="L3779" t="str">
            <v>SIGNIFY(PH)</v>
          </cell>
        </row>
        <row r="3780">
          <cell r="A3780">
            <v>30311755</v>
          </cell>
          <cell r="B3780" t="str">
            <v>SP320PC-LED10S-957-60D-100X150-10W-WHT-PA111</v>
          </cell>
          <cell r="C3780">
            <v>0</v>
          </cell>
          <cell r="D3780">
            <v>753.649</v>
          </cell>
          <cell r="I3780" t="str">
            <v>Yes</v>
          </cell>
          <cell r="J3780" t="str">
            <v>NOS</v>
          </cell>
          <cell r="K3780" t="str">
            <v>COB AL DOWNLIGHT</v>
          </cell>
          <cell r="L3780" t="str">
            <v>SIGNIFY(PH)</v>
          </cell>
        </row>
        <row r="3781">
          <cell r="A3781">
            <v>30311754</v>
          </cell>
          <cell r="B3781" t="str">
            <v>SP320PC-LED10S-957-60D-100X200-10W-WHT-PA111</v>
          </cell>
          <cell r="C3781">
            <v>0</v>
          </cell>
          <cell r="D3781">
            <v>733.65499999999997</v>
          </cell>
          <cell r="I3781" t="str">
            <v>Yes</v>
          </cell>
          <cell r="J3781" t="str">
            <v>NOS</v>
          </cell>
          <cell r="K3781" t="str">
            <v>COB AL DOWNLIGHT</v>
          </cell>
          <cell r="L3781" t="str">
            <v>SIGNIFY(PH)</v>
          </cell>
        </row>
        <row r="3782">
          <cell r="A3782">
            <v>30311753</v>
          </cell>
          <cell r="B3782" t="str">
            <v>RS361B LED10S PSD 36D 4K 12W BLK-WHT-90CRI</v>
          </cell>
          <cell r="C3782">
            <v>0</v>
          </cell>
          <cell r="D3782">
            <v>1690.3920000000001</v>
          </cell>
          <cell r="I3782" t="str">
            <v>No</v>
          </cell>
          <cell r="J3782" t="str">
            <v>NOS</v>
          </cell>
          <cell r="K3782" t="str">
            <v>COB AL DOWNLIGHT</v>
          </cell>
          <cell r="L3782" t="str">
            <v>SIGNIFY(PH)</v>
          </cell>
        </row>
        <row r="3783">
          <cell r="A3783">
            <v>30311752</v>
          </cell>
          <cell r="B3783" t="str">
            <v>RS362B LED16S PSU 36D 3K 18W SIGNAL WHT RAL-9003-90CRI</v>
          </cell>
          <cell r="C3783">
            <v>0</v>
          </cell>
          <cell r="D3783">
            <v>869.93140000000005</v>
          </cell>
          <cell r="I3783" t="str">
            <v>No</v>
          </cell>
          <cell r="J3783" t="str">
            <v>NOS</v>
          </cell>
          <cell r="K3783" t="str">
            <v>COB AL DOWNLIGHT</v>
          </cell>
          <cell r="L3783" t="str">
            <v>SIGNIFY(PH)</v>
          </cell>
        </row>
        <row r="3784">
          <cell r="A3784">
            <v>30311751</v>
          </cell>
          <cell r="B3784" t="str">
            <v>RS362B LED16S PSD 36D 4K 18W SIGNAL WHT-RAL 9003-90CRI</v>
          </cell>
          <cell r="C3784">
            <v>0</v>
          </cell>
          <cell r="D3784">
            <v>1704.4175</v>
          </cell>
          <cell r="I3784" t="str">
            <v>No</v>
          </cell>
          <cell r="J3784" t="str">
            <v>NOS</v>
          </cell>
          <cell r="K3784" t="str">
            <v>COB AL DOWNLIGHT</v>
          </cell>
          <cell r="L3784" t="str">
            <v>SIGNIFY(PH)</v>
          </cell>
        </row>
        <row r="3785">
          <cell r="A3785">
            <v>30311750</v>
          </cell>
          <cell r="B3785" t="str">
            <v>SP321PD-LED10S-940-60D-100X200-8W-WHT</v>
          </cell>
          <cell r="C3785">
            <v>0</v>
          </cell>
          <cell r="D3785">
            <v>1603.0550000000001</v>
          </cell>
          <cell r="I3785" t="str">
            <v>No</v>
          </cell>
          <cell r="J3785" t="str">
            <v>NOS</v>
          </cell>
          <cell r="K3785" t="str">
            <v>COB AL DOWNLIGHT</v>
          </cell>
          <cell r="L3785" t="str">
            <v>SIGNIFY(PH)</v>
          </cell>
        </row>
        <row r="3786">
          <cell r="A3786">
            <v>30311749</v>
          </cell>
          <cell r="B3786" t="str">
            <v>SP321PC-LED10S-940-60D-100X200-8W-WHT</v>
          </cell>
          <cell r="C3786">
            <v>0</v>
          </cell>
          <cell r="D3786">
            <v>945.19320000000005</v>
          </cell>
          <cell r="I3786" t="str">
            <v>No</v>
          </cell>
          <cell r="J3786" t="str">
            <v>NOS</v>
          </cell>
          <cell r="K3786" t="str">
            <v>COB AL DOWNLIGHT</v>
          </cell>
          <cell r="L3786" t="str">
            <v>SIGNIFY(PH)</v>
          </cell>
        </row>
        <row r="3787">
          <cell r="A3787">
            <v>30311748</v>
          </cell>
          <cell r="B3787" t="str">
            <v>SP321PC-LED10S-940-60D-100X200-8W-WHT-P5643</v>
          </cell>
          <cell r="C3787">
            <v>0</v>
          </cell>
          <cell r="D3787">
            <v>902.50400000000002</v>
          </cell>
          <cell r="I3787" t="str">
            <v>No</v>
          </cell>
          <cell r="J3787" t="str">
            <v>NOS</v>
          </cell>
          <cell r="K3787" t="str">
            <v>COB AL DOWNLIGHT</v>
          </cell>
          <cell r="L3787" t="str">
            <v>SIGNIFY(PH)</v>
          </cell>
        </row>
        <row r="3788">
          <cell r="A3788">
            <v>30311747</v>
          </cell>
          <cell r="B3788" t="str">
            <v>SP320PC-LED15S-840-OD-100X100-15W-WHT-PA113</v>
          </cell>
          <cell r="C3788">
            <v>0</v>
          </cell>
          <cell r="D3788">
            <v>599.49699999999996</v>
          </cell>
          <cell r="I3788" t="str">
            <v>Yes</v>
          </cell>
          <cell r="J3788" t="str">
            <v>NOS</v>
          </cell>
          <cell r="K3788" t="str">
            <v>COB AL DOWNLIGHT</v>
          </cell>
          <cell r="L3788" t="str">
            <v>SIGNIFY(PH)</v>
          </cell>
        </row>
        <row r="3789">
          <cell r="A3789">
            <v>30311746</v>
          </cell>
          <cell r="B3789" t="str">
            <v>SP321PC-LED15S-830-60D-100X200-12W-BLK-P5667</v>
          </cell>
          <cell r="C3789">
            <v>0</v>
          </cell>
          <cell r="D3789">
            <v>1040.9395</v>
          </cell>
          <cell r="I3789" t="str">
            <v>No</v>
          </cell>
          <cell r="J3789" t="str">
            <v>NOS</v>
          </cell>
          <cell r="K3789" t="str">
            <v>COB AL DOWNLIGHT</v>
          </cell>
          <cell r="L3789" t="str">
            <v>SIGNIFY(PH)</v>
          </cell>
        </row>
        <row r="3790">
          <cell r="A3790">
            <v>30311745</v>
          </cell>
          <cell r="B3790" t="str">
            <v>SP321PC-LED15S-840-60D-100X200-12W-BLK-P5668</v>
          </cell>
          <cell r="C3790">
            <v>0</v>
          </cell>
          <cell r="D3790">
            <v>893.12900000000002</v>
          </cell>
          <cell r="I3790" t="str">
            <v>No</v>
          </cell>
          <cell r="J3790" t="str">
            <v>NOS</v>
          </cell>
          <cell r="K3790" t="str">
            <v>COB AL DOWNLIGHT</v>
          </cell>
          <cell r="L3790" t="str">
            <v>SIGNIFY(PH)</v>
          </cell>
        </row>
        <row r="3791">
          <cell r="A3791">
            <v>30311744</v>
          </cell>
          <cell r="B3791" t="str">
            <v>SP320PC-G2-LED30S-865-40D-115X200-30W-WHT-WHT</v>
          </cell>
          <cell r="C3791">
            <v>10</v>
          </cell>
          <cell r="D3791">
            <v>873.05</v>
          </cell>
          <cell r="I3791" t="str">
            <v>No</v>
          </cell>
          <cell r="J3791" t="str">
            <v>NOS</v>
          </cell>
          <cell r="K3791" t="str">
            <v>COB AL DOWNLIGHT</v>
          </cell>
          <cell r="L3791" t="str">
            <v>SIGNIFY(PH)</v>
          </cell>
        </row>
        <row r="3792">
          <cell r="A3792">
            <v>30311743</v>
          </cell>
          <cell r="B3792" t="str">
            <v>SP320PC-G2-LED30S-840-40D-115X200-30W-BLK-BLK</v>
          </cell>
          <cell r="C3792">
            <v>10</v>
          </cell>
          <cell r="D3792">
            <v>872.97090000000003</v>
          </cell>
          <cell r="I3792" t="str">
            <v>No</v>
          </cell>
          <cell r="J3792" t="str">
            <v>NOS</v>
          </cell>
          <cell r="K3792" t="str">
            <v>COB AL DOWNLIGHT</v>
          </cell>
          <cell r="L3792" t="str">
            <v>SIGNIFY(PH)</v>
          </cell>
        </row>
        <row r="3793">
          <cell r="A3793">
            <v>30311742</v>
          </cell>
          <cell r="B3793" t="str">
            <v>SP320PC-G2-LED30S-840-40D-115X200-30W-WHT-WHT</v>
          </cell>
          <cell r="C3793">
            <v>0</v>
          </cell>
          <cell r="D3793">
            <v>873.05</v>
          </cell>
          <cell r="I3793" t="str">
            <v>No</v>
          </cell>
          <cell r="J3793" t="str">
            <v>NOS</v>
          </cell>
          <cell r="K3793" t="str">
            <v>COB AL DOWNLIGHT</v>
          </cell>
          <cell r="L3793" t="str">
            <v>SIGNIFY(PH)</v>
          </cell>
        </row>
        <row r="3794">
          <cell r="A3794">
            <v>30311741</v>
          </cell>
          <cell r="B3794" t="str">
            <v>SP320PC-G2-LED30S-865-40D-115X200-30W-BLK-BLK</v>
          </cell>
          <cell r="C3794">
            <v>0</v>
          </cell>
          <cell r="D3794">
            <v>0</v>
          </cell>
          <cell r="I3794" t="str">
            <v>No</v>
          </cell>
          <cell r="J3794" t="str">
            <v>NOS</v>
          </cell>
          <cell r="K3794" t="str">
            <v>COB AL DOWNLIGHT</v>
          </cell>
          <cell r="L3794" t="str">
            <v>SIGNIFY(PH)</v>
          </cell>
        </row>
        <row r="3795">
          <cell r="A3795">
            <v>30311740</v>
          </cell>
          <cell r="B3795" t="str">
            <v>SP320PC-G2-LED20S-865-40D-95X200-20W-WHT-WHT</v>
          </cell>
          <cell r="C3795">
            <v>4</v>
          </cell>
          <cell r="D3795">
            <v>794.06399999999996</v>
          </cell>
          <cell r="I3795" t="str">
            <v>No</v>
          </cell>
          <cell r="J3795" t="str">
            <v>NOS</v>
          </cell>
          <cell r="K3795" t="str">
            <v>COB AL DOWNLIGHT</v>
          </cell>
          <cell r="L3795" t="str">
            <v>SIGNIFY(PH)</v>
          </cell>
        </row>
        <row r="3796">
          <cell r="A3796">
            <v>30311739</v>
          </cell>
          <cell r="B3796" t="str">
            <v>SP320PC-G2-LED20S-840-40D-95X200-20W-BLK-BLK</v>
          </cell>
          <cell r="C3796">
            <v>3</v>
          </cell>
          <cell r="D3796">
            <v>808.54899999999998</v>
          </cell>
          <cell r="I3796" t="str">
            <v>No</v>
          </cell>
          <cell r="J3796" t="str">
            <v>NOS</v>
          </cell>
          <cell r="K3796" t="str">
            <v>COB AL DOWNLIGHT</v>
          </cell>
          <cell r="L3796" t="str">
            <v>SIGNIFY(PH)</v>
          </cell>
        </row>
        <row r="3797">
          <cell r="A3797">
            <v>30311738</v>
          </cell>
          <cell r="B3797" t="str">
            <v>SP320PC-G2-LED20S-840-40D-95X200-20W-WHT-WHT</v>
          </cell>
          <cell r="C3797">
            <v>0</v>
          </cell>
          <cell r="D3797">
            <v>762.30700000000002</v>
          </cell>
          <cell r="I3797" t="str">
            <v>No</v>
          </cell>
          <cell r="J3797" t="str">
            <v>NOS</v>
          </cell>
          <cell r="K3797" t="str">
            <v>COB AL DOWNLIGHT</v>
          </cell>
          <cell r="L3797" t="str">
            <v>SIGNIFY(PH)</v>
          </cell>
        </row>
        <row r="3798">
          <cell r="A3798">
            <v>30311737</v>
          </cell>
          <cell r="B3798" t="str">
            <v>SP320PC-G2-LED20S-865-40D-95X200-20W-BLK-BLK</v>
          </cell>
          <cell r="C3798">
            <v>0</v>
          </cell>
          <cell r="D3798">
            <v>812.70299999999997</v>
          </cell>
          <cell r="I3798" t="str">
            <v>No</v>
          </cell>
          <cell r="J3798" t="str">
            <v>NOS</v>
          </cell>
          <cell r="K3798" t="str">
            <v>COB AL DOWNLIGHT</v>
          </cell>
          <cell r="L3798" t="str">
            <v>SIGNIFY(PH)</v>
          </cell>
        </row>
        <row r="3799">
          <cell r="A3799">
            <v>30311736</v>
          </cell>
          <cell r="B3799" t="str">
            <v>SP320PC-G2-LED15S-865-40D-75X150-15W-WHT-WHT</v>
          </cell>
          <cell r="C3799">
            <v>0</v>
          </cell>
          <cell r="D3799">
            <v>546.95299999999997</v>
          </cell>
          <cell r="I3799" t="str">
            <v>No</v>
          </cell>
          <cell r="J3799" t="str">
            <v>NOS</v>
          </cell>
          <cell r="K3799" t="str">
            <v>COB AL DOWNLIGHT</v>
          </cell>
          <cell r="L3799" t="str">
            <v>SIGNIFY(PH)</v>
          </cell>
        </row>
        <row r="3800">
          <cell r="A3800">
            <v>30311735</v>
          </cell>
          <cell r="B3800" t="str">
            <v>SP320PC-G2-LED15S-840-40D-75X150-15W-BLK-BLK</v>
          </cell>
          <cell r="C3800">
            <v>0</v>
          </cell>
          <cell r="D3800">
            <v>630.96220000000005</v>
          </cell>
          <cell r="I3800" t="str">
            <v>No</v>
          </cell>
          <cell r="J3800" t="str">
            <v>NOS</v>
          </cell>
          <cell r="K3800" t="str">
            <v>COB AL DOWNLIGHT</v>
          </cell>
          <cell r="L3800" t="str">
            <v>SIGNIFY(PH)</v>
          </cell>
        </row>
        <row r="3801">
          <cell r="A3801">
            <v>30311734</v>
          </cell>
          <cell r="B3801" t="str">
            <v>SP320PC-G2-LED15S-840-40D-75X150-15W-WHT-WHT</v>
          </cell>
          <cell r="C3801">
            <v>0</v>
          </cell>
          <cell r="D3801">
            <v>627.83399999999995</v>
          </cell>
          <cell r="I3801" t="str">
            <v>No</v>
          </cell>
          <cell r="J3801" t="str">
            <v>NOS</v>
          </cell>
          <cell r="K3801" t="str">
            <v>COB AL DOWNLIGHT</v>
          </cell>
          <cell r="L3801" t="str">
            <v>SIGNIFY(PH)</v>
          </cell>
        </row>
        <row r="3802">
          <cell r="A3802">
            <v>30311733</v>
          </cell>
          <cell r="B3802" t="str">
            <v>SP320PC-G2-LED15S-865-40D-75X150-15W-BLK-BLK</v>
          </cell>
          <cell r="C3802">
            <v>0</v>
          </cell>
          <cell r="D3802">
            <v>635.68799999999999</v>
          </cell>
          <cell r="I3802" t="str">
            <v>No</v>
          </cell>
          <cell r="J3802" t="str">
            <v>NOS</v>
          </cell>
          <cell r="K3802" t="str">
            <v>COB AL DOWNLIGHT</v>
          </cell>
          <cell r="L3802" t="str">
            <v>SIGNIFY(PH)</v>
          </cell>
        </row>
        <row r="3803">
          <cell r="A3803">
            <v>30311732</v>
          </cell>
          <cell r="B3803" t="str">
            <v>SP320PC-G2-LED10S-840-40D-55X150-10W-BLK-BLK</v>
          </cell>
          <cell r="C3803">
            <v>4</v>
          </cell>
          <cell r="D3803">
            <v>524.35699999999997</v>
          </cell>
          <cell r="I3803" t="str">
            <v>No</v>
          </cell>
          <cell r="J3803" t="str">
            <v>NOS</v>
          </cell>
          <cell r="K3803" t="str">
            <v>COB AL DOWNLIGHT</v>
          </cell>
          <cell r="L3803" t="str">
            <v>SIGNIFY(PH)</v>
          </cell>
        </row>
        <row r="3804">
          <cell r="A3804">
            <v>30311731</v>
          </cell>
          <cell r="B3804" t="str">
            <v>SP320PC-G2-LED10S-840-40D-55X150-10W-WHT-WHT</v>
          </cell>
          <cell r="C3804">
            <v>0</v>
          </cell>
          <cell r="D3804">
            <v>505.95</v>
          </cell>
          <cell r="I3804" t="str">
            <v>No</v>
          </cell>
          <cell r="J3804" t="str">
            <v>NOS</v>
          </cell>
          <cell r="K3804" t="str">
            <v>COB AL DOWNLIGHT</v>
          </cell>
          <cell r="L3804" t="str">
            <v>SIGNIFY(PH)</v>
          </cell>
        </row>
        <row r="3805">
          <cell r="A3805">
            <v>30311730</v>
          </cell>
          <cell r="B3805" t="str">
            <v>SP320PC G2 SUS 40D 55/150 6.5K 10W BLK</v>
          </cell>
          <cell r="C3805">
            <v>0</v>
          </cell>
          <cell r="D3805">
            <v>0</v>
          </cell>
          <cell r="I3805" t="str">
            <v>No</v>
          </cell>
          <cell r="J3805" t="str">
            <v>NOS</v>
          </cell>
          <cell r="K3805" t="str">
            <v>COB AL DOWNLIGHT</v>
          </cell>
          <cell r="L3805" t="str">
            <v>SIGNIFY(PH)</v>
          </cell>
        </row>
        <row r="3806">
          <cell r="A3806">
            <v>30311729</v>
          </cell>
          <cell r="B3806" t="str">
            <v>SP320PC-G2-LED10S-865-40D-55X150-10W-WHT-WHT</v>
          </cell>
          <cell r="C3806">
            <v>41</v>
          </cell>
          <cell r="D3806">
            <v>513.68830000000003</v>
          </cell>
          <cell r="I3806" t="str">
            <v>No</v>
          </cell>
          <cell r="J3806" t="str">
            <v>NOS</v>
          </cell>
          <cell r="K3806" t="str">
            <v>COB AL DOWNLIGHT</v>
          </cell>
          <cell r="L3806" t="str">
            <v>SIGNIFY(PH)</v>
          </cell>
        </row>
        <row r="3807">
          <cell r="A3807">
            <v>30311728</v>
          </cell>
          <cell r="B3807" t="str">
            <v>PHAROS SUS 60D 80/170 4K 15W BLK</v>
          </cell>
          <cell r="C3807">
            <v>12</v>
          </cell>
          <cell r="D3807">
            <v>2136.2399999999998</v>
          </cell>
          <cell r="I3807" t="str">
            <v>No</v>
          </cell>
          <cell r="J3807" t="str">
            <v>NOS</v>
          </cell>
          <cell r="K3807" t="str">
            <v>C0B PLASTIC DOWNLIGHT</v>
          </cell>
          <cell r="L3807" t="str">
            <v>SIGNIFY(PH)</v>
          </cell>
        </row>
        <row r="3808">
          <cell r="A3808">
            <v>30311727</v>
          </cell>
          <cell r="B3808" t="str">
            <v>PHAROS 60D 100X200 15W WHT CDP-TW</v>
          </cell>
          <cell r="C3808">
            <v>109</v>
          </cell>
          <cell r="D3808">
            <v>2856.3987999999999</v>
          </cell>
          <cell r="I3808" t="str">
            <v>No</v>
          </cell>
          <cell r="J3808" t="str">
            <v>NOS</v>
          </cell>
          <cell r="K3808" t="str">
            <v>COB AL DOWNLIGHT</v>
          </cell>
          <cell r="L3808" t="str">
            <v>SIGNIFY(PH)</v>
          </cell>
        </row>
        <row r="3809">
          <cell r="A3809">
            <v>30311726</v>
          </cell>
          <cell r="B3809" t="str">
            <v>SP321PD-LED15S-830-60D-100X200-18W-BLK-P5607</v>
          </cell>
          <cell r="C3809">
            <v>0</v>
          </cell>
          <cell r="D3809">
            <v>2001.4593</v>
          </cell>
          <cell r="I3809" t="str">
            <v>No</v>
          </cell>
          <cell r="J3809" t="str">
            <v>NOS</v>
          </cell>
          <cell r="K3809" t="str">
            <v>COB AL DOWNLIGHT</v>
          </cell>
          <cell r="L3809" t="str">
            <v>SIGNIFY(PH)</v>
          </cell>
        </row>
        <row r="3810">
          <cell r="A3810">
            <v>30311725</v>
          </cell>
          <cell r="B3810" t="str">
            <v>SP321PC-LED15S-840-60D-100X200-16W-BLK-P5606</v>
          </cell>
          <cell r="C3810">
            <v>0</v>
          </cell>
          <cell r="D3810">
            <v>1010.5255</v>
          </cell>
          <cell r="I3810" t="str">
            <v>No</v>
          </cell>
          <cell r="J3810" t="str">
            <v>NOS</v>
          </cell>
          <cell r="K3810" t="str">
            <v>COB AL DOWNLIGHT</v>
          </cell>
          <cell r="L3810" t="str">
            <v>SIGNIFY(PH)</v>
          </cell>
        </row>
        <row r="3811">
          <cell r="A3811">
            <v>30311724</v>
          </cell>
          <cell r="B3811" t="str">
            <v>SP321PC-LED15S-840-60D-100X200-16W-WHT-P5605</v>
          </cell>
          <cell r="C3811">
            <v>0</v>
          </cell>
          <cell r="D3811">
            <v>1001.7103</v>
          </cell>
          <cell r="I3811" t="str">
            <v>No</v>
          </cell>
          <cell r="J3811" t="str">
            <v>NOS</v>
          </cell>
          <cell r="K3811" t="str">
            <v>COB AL DOWNLIGHT</v>
          </cell>
          <cell r="L3811" t="str">
            <v>SIGNIFY(PH)</v>
          </cell>
        </row>
        <row r="3812">
          <cell r="A3812">
            <v>30311723</v>
          </cell>
          <cell r="B3812" t="str">
            <v>SP321PD-LED15S-930-60D-100X200-14W-LGR (RAL 7035)-P5615</v>
          </cell>
          <cell r="C3812">
            <v>0</v>
          </cell>
          <cell r="D3812">
            <v>1743.701</v>
          </cell>
          <cell r="G3812" t="str">
            <v>\\ati-server\JILLP - Attachment\JI-ENG-IND-116.pdf</v>
          </cell>
          <cell r="H3812">
            <v>122182</v>
          </cell>
          <cell r="I3812" t="str">
            <v>No</v>
          </cell>
          <cell r="J3812" t="str">
            <v>NOS</v>
          </cell>
          <cell r="K3812" t="str">
            <v>COB AL DOWNLIGHT</v>
          </cell>
          <cell r="L3812" t="str">
            <v>SIGNIFY(PH)</v>
          </cell>
        </row>
        <row r="3813">
          <cell r="A3813">
            <v>30311722</v>
          </cell>
          <cell r="B3813" t="str">
            <v>SP321PD-LED15S-940-60D-100X200-14W-SWH (RAL 9003)-P5614</v>
          </cell>
          <cell r="C3813">
            <v>0</v>
          </cell>
          <cell r="D3813">
            <v>1593.5909999999999</v>
          </cell>
          <cell r="I3813" t="str">
            <v>No</v>
          </cell>
          <cell r="J3813" t="str">
            <v>NOS</v>
          </cell>
          <cell r="K3813" t="str">
            <v>COB AL DOWNLIGHT</v>
          </cell>
          <cell r="L3813" t="str">
            <v>SIGNIFY(PH)</v>
          </cell>
        </row>
        <row r="3814">
          <cell r="A3814">
            <v>30311721</v>
          </cell>
          <cell r="B3814" t="str">
            <v>SP321PD-LED15S-940-60D-100X200-14W-LGR (RAL 7035)-P5613</v>
          </cell>
          <cell r="C3814">
            <v>0</v>
          </cell>
          <cell r="D3814">
            <v>1702.2944</v>
          </cell>
          <cell r="G3814" t="str">
            <v>\\ati-server\JILLP - Attachment\JI-ENG-IND-116.pdf</v>
          </cell>
          <cell r="H3814">
            <v>122180</v>
          </cell>
          <cell r="I3814" t="str">
            <v>No</v>
          </cell>
          <cell r="J3814" t="str">
            <v>NOS</v>
          </cell>
          <cell r="K3814" t="str">
            <v>COB AL DOWNLIGHT</v>
          </cell>
          <cell r="L3814" t="str">
            <v>SIGNIFY(PH)</v>
          </cell>
        </row>
        <row r="3815">
          <cell r="A3815">
            <v>30311720</v>
          </cell>
          <cell r="B3815" t="str">
            <v>SP320 SUS/SUR 60D 100x200 5.7K 15W WHT</v>
          </cell>
          <cell r="C3815">
            <v>0</v>
          </cell>
          <cell r="D3815">
            <v>0</v>
          </cell>
          <cell r="I3815" t="str">
            <v>No</v>
          </cell>
          <cell r="J3815" t="str">
            <v>NOS</v>
          </cell>
          <cell r="K3815" t="str">
            <v>COB AL DOWNLIGHT</v>
          </cell>
          <cell r="L3815" t="str">
            <v>SIGNIFY(PH)</v>
          </cell>
        </row>
        <row r="3816">
          <cell r="A3816">
            <v>30311719</v>
          </cell>
          <cell r="B3816" t="str">
            <v>SP320 SUS/SUR 60D 100x200 5.7K 15W BLK</v>
          </cell>
          <cell r="C3816">
            <v>0</v>
          </cell>
          <cell r="D3816">
            <v>0</v>
          </cell>
          <cell r="I3816" t="str">
            <v>No</v>
          </cell>
          <cell r="J3816" t="str">
            <v>NOS</v>
          </cell>
          <cell r="K3816" t="str">
            <v>COB AL DOWNLIGHT</v>
          </cell>
          <cell r="L3816" t="str">
            <v>SIGNIFY(PH)</v>
          </cell>
        </row>
        <row r="3817">
          <cell r="A3817">
            <v>30311718</v>
          </cell>
          <cell r="B3817" t="str">
            <v>SM321P LED15S PSD 60D 3.5K 18W WHT OC-90CRI</v>
          </cell>
          <cell r="C3817">
            <v>0</v>
          </cell>
          <cell r="D3817">
            <v>1977.8920000000001</v>
          </cell>
          <cell r="I3817" t="str">
            <v>No</v>
          </cell>
          <cell r="J3817" t="str">
            <v>NOS</v>
          </cell>
          <cell r="K3817" t="str">
            <v>COB AL DOWNLIGHT</v>
          </cell>
          <cell r="L3817" t="str">
            <v>SIGNIFY(PH)</v>
          </cell>
        </row>
        <row r="3818">
          <cell r="A3818">
            <v>30311717</v>
          </cell>
          <cell r="B3818" t="str">
            <v>SP321PD-LED15S-8TW-60D-100X200-12W-WHT-P5514</v>
          </cell>
          <cell r="C3818">
            <v>0</v>
          </cell>
          <cell r="D3818">
            <v>4514.6229000000003</v>
          </cell>
          <cell r="I3818" t="str">
            <v>No</v>
          </cell>
          <cell r="J3818" t="str">
            <v>NOS</v>
          </cell>
          <cell r="K3818" t="str">
            <v>COB AL DOWNLIGHT</v>
          </cell>
          <cell r="L3818" t="str">
            <v>SIGNIFY(PH)</v>
          </cell>
        </row>
        <row r="3819">
          <cell r="A3819">
            <v>30311716</v>
          </cell>
          <cell r="B3819" t="str">
            <v>SM321PC LED15S PSD 60D 4K 18W WHT OC-90CRI</v>
          </cell>
          <cell r="C3819">
            <v>10</v>
          </cell>
          <cell r="D3819">
            <v>1930.2304999999999</v>
          </cell>
          <cell r="I3819" t="str">
            <v>No</v>
          </cell>
          <cell r="J3819" t="str">
            <v>NOS</v>
          </cell>
          <cell r="K3819" t="str">
            <v>COB AL DOWNLIGHT</v>
          </cell>
          <cell r="L3819" t="str">
            <v>SIGNIFY(PH)</v>
          </cell>
        </row>
        <row r="3820">
          <cell r="A3820">
            <v>30311715</v>
          </cell>
          <cell r="B3820" t="str">
            <v>SM320 60D 100/200 4K 20W BLK</v>
          </cell>
          <cell r="C3820">
            <v>0</v>
          </cell>
          <cell r="D3820">
            <v>770.81</v>
          </cell>
          <cell r="I3820" t="str">
            <v>Yes</v>
          </cell>
          <cell r="J3820" t="str">
            <v>NOS</v>
          </cell>
          <cell r="K3820" t="str">
            <v>COB AL DOWNLIGHT</v>
          </cell>
          <cell r="L3820" t="str">
            <v>SIGNIFY(PH)</v>
          </cell>
        </row>
        <row r="3821">
          <cell r="A3821">
            <v>30311714</v>
          </cell>
          <cell r="B3821" t="str">
            <v>SP321PC-LED15S-857-60D-100X200-12W-GG-P5506</v>
          </cell>
          <cell r="C3821">
            <v>0</v>
          </cell>
          <cell r="D3821">
            <v>913.91200000000003</v>
          </cell>
          <cell r="I3821" t="str">
            <v>No</v>
          </cell>
          <cell r="J3821" t="str">
            <v>NOS</v>
          </cell>
          <cell r="K3821" t="str">
            <v>COB AL DOWNLIGHT</v>
          </cell>
          <cell r="L3821" t="str">
            <v>SIGNIFY(PH)</v>
          </cell>
        </row>
        <row r="3822">
          <cell r="A3822">
            <v>30311713</v>
          </cell>
          <cell r="B3822" t="str">
            <v>FIXED RS261B LED40S PSU 120D 6.5K 40W WHT/GREY</v>
          </cell>
          <cell r="C3822">
            <v>4</v>
          </cell>
          <cell r="D3822">
            <v>548.11749999999995</v>
          </cell>
          <cell r="I3822" t="str">
            <v>No</v>
          </cell>
          <cell r="J3822" t="str">
            <v>NOS</v>
          </cell>
          <cell r="K3822" t="str">
            <v>COB AL DOWNLIGHT</v>
          </cell>
          <cell r="L3822" t="str">
            <v>SIGNIFY(PH)</v>
          </cell>
        </row>
        <row r="3823">
          <cell r="A3823">
            <v>30311712</v>
          </cell>
          <cell r="B3823" t="str">
            <v>FIXED RS261B LED40S PSU 120D 4K 40W WHT/GREY</v>
          </cell>
          <cell r="C3823">
            <v>10</v>
          </cell>
          <cell r="D3823">
            <v>677.27</v>
          </cell>
          <cell r="I3823" t="str">
            <v>No</v>
          </cell>
          <cell r="J3823" t="str">
            <v>NOS</v>
          </cell>
          <cell r="K3823" t="str">
            <v>COB AL DOWNLIGHT</v>
          </cell>
          <cell r="L3823" t="str">
            <v>SIGNIFY(PH)</v>
          </cell>
        </row>
        <row r="3824">
          <cell r="A3824">
            <v>30311711</v>
          </cell>
          <cell r="B3824" t="str">
            <v>FIXED RS261B LED40S PSU 120D 3K 40W WHT/GREY</v>
          </cell>
          <cell r="C3824">
            <v>0</v>
          </cell>
          <cell r="D3824">
            <v>539.61320000000001</v>
          </cell>
          <cell r="I3824" t="str">
            <v>No</v>
          </cell>
          <cell r="J3824" t="str">
            <v>NOS</v>
          </cell>
          <cell r="K3824" t="str">
            <v>COB AL DOWNLIGHT</v>
          </cell>
          <cell r="L3824" t="str">
            <v>SIGNIFY(PH)</v>
          </cell>
        </row>
        <row r="3825">
          <cell r="A3825">
            <v>30311710</v>
          </cell>
          <cell r="B3825" t="str">
            <v>SP320PC-LED15S-840-60D-80X170-15W-BLK-PA055</v>
          </cell>
          <cell r="C3825">
            <v>0</v>
          </cell>
          <cell r="D3825">
            <v>727.53520000000003</v>
          </cell>
          <cell r="I3825" t="str">
            <v>No</v>
          </cell>
          <cell r="J3825" t="str">
            <v>NOS</v>
          </cell>
          <cell r="K3825" t="str">
            <v>COB AL DOWNLIGHT</v>
          </cell>
          <cell r="L3825" t="str">
            <v>SIGNIFY(PH)</v>
          </cell>
        </row>
        <row r="3826">
          <cell r="A3826">
            <v>30311709</v>
          </cell>
          <cell r="B3826" t="str">
            <v>SP320PC-LED15S-840-60D-80X170-15W-WHT-PA055</v>
          </cell>
          <cell r="C3826">
            <v>0</v>
          </cell>
          <cell r="D3826">
            <v>721.65</v>
          </cell>
          <cell r="I3826" t="str">
            <v>Yes</v>
          </cell>
          <cell r="J3826" t="str">
            <v>NOS</v>
          </cell>
          <cell r="K3826" t="str">
            <v>COB AL DOWNLIGHT</v>
          </cell>
          <cell r="L3826" t="str">
            <v>SIGNIFY(PH)</v>
          </cell>
        </row>
        <row r="3827">
          <cell r="A3827">
            <v>30311708</v>
          </cell>
          <cell r="B3827" t="str">
            <v>SP320PD-LED10S-857-24D-55X150-10W-WHT-PA086</v>
          </cell>
          <cell r="C3827">
            <v>0</v>
          </cell>
          <cell r="D3827">
            <v>1692.7073</v>
          </cell>
          <cell r="I3827" t="str">
            <v>No</v>
          </cell>
          <cell r="J3827" t="str">
            <v>NOS</v>
          </cell>
          <cell r="K3827" t="str">
            <v>COB AL DOWNLIGHT</v>
          </cell>
          <cell r="L3827" t="str">
            <v>SIGNIFY(PH)</v>
          </cell>
        </row>
        <row r="3828">
          <cell r="A3828">
            <v>30311707</v>
          </cell>
          <cell r="B3828" t="str">
            <v>RS361B LED10S PSU 36D 5.7K 12W BLK-BLK OD</v>
          </cell>
          <cell r="C3828">
            <v>0</v>
          </cell>
          <cell r="D3828">
            <v>503.05950000000001</v>
          </cell>
          <cell r="I3828" t="str">
            <v>No</v>
          </cell>
          <cell r="J3828" t="str">
            <v>NOS</v>
          </cell>
          <cell r="K3828" t="str">
            <v>COB AL DOWNLIGHT</v>
          </cell>
          <cell r="L3828" t="str">
            <v>SIGNIFY(PH)</v>
          </cell>
        </row>
        <row r="3829">
          <cell r="A3829">
            <v>30311706</v>
          </cell>
          <cell r="B3829" t="str">
            <v>SP321PD-LED15S-857-60D-100X200-15W-WHT-P5438</v>
          </cell>
          <cell r="C3829">
            <v>0</v>
          </cell>
          <cell r="D3829">
            <v>1675.2885000000001</v>
          </cell>
          <cell r="I3829" t="str">
            <v>No</v>
          </cell>
          <cell r="J3829" t="str">
            <v>NOS</v>
          </cell>
          <cell r="K3829" t="str">
            <v>COB AL DOWNLIGHT</v>
          </cell>
          <cell r="L3829" t="str">
            <v>SIGNIFY(PH)</v>
          </cell>
        </row>
        <row r="3830">
          <cell r="A3830">
            <v>30311705</v>
          </cell>
          <cell r="B3830" t="str">
            <v>SP321PD-LED15S-830-60D-100X200-18W-BLK-P5441</v>
          </cell>
          <cell r="C3830">
            <v>0</v>
          </cell>
          <cell r="D3830">
            <v>2026.0574999999999</v>
          </cell>
          <cell r="I3830" t="str">
            <v>No</v>
          </cell>
          <cell r="J3830" t="str">
            <v>NOS</v>
          </cell>
          <cell r="K3830" t="str">
            <v>COB AL DOWNLIGHT</v>
          </cell>
          <cell r="L3830" t="str">
            <v>SIGNIFY(PH)</v>
          </cell>
        </row>
        <row r="3831">
          <cell r="A3831">
            <v>30311704</v>
          </cell>
          <cell r="B3831" t="str">
            <v>SP321PC-LED15S-857-60D-100X200-16W-WHT-P5439</v>
          </cell>
          <cell r="C3831">
            <v>0</v>
          </cell>
          <cell r="D3831">
            <v>899.51800000000003</v>
          </cell>
          <cell r="I3831" t="str">
            <v>No</v>
          </cell>
          <cell r="J3831" t="str">
            <v>NOS</v>
          </cell>
          <cell r="K3831" t="str">
            <v>COB AL DOWNLIGHT</v>
          </cell>
          <cell r="L3831" t="str">
            <v>SIGNIFY(PH)</v>
          </cell>
        </row>
        <row r="3832">
          <cell r="A3832">
            <v>30311703</v>
          </cell>
          <cell r="B3832" t="str">
            <v>SP321PC-LED15S-840-60D-100X200-16W-WHT-P5440</v>
          </cell>
          <cell r="C3832">
            <v>0</v>
          </cell>
          <cell r="D3832">
            <v>1017.59</v>
          </cell>
          <cell r="I3832" t="str">
            <v>No</v>
          </cell>
          <cell r="J3832" t="str">
            <v>NOS</v>
          </cell>
          <cell r="K3832" t="str">
            <v>COB AL DOWNLIGHT</v>
          </cell>
          <cell r="L3832" t="str">
            <v>SIGNIFY(PH)</v>
          </cell>
        </row>
        <row r="3833">
          <cell r="A3833">
            <v>30311702</v>
          </cell>
          <cell r="B3833" t="str">
            <v>SP321PC-LED15S-840-60D-100X200-16W-BLK-P5443</v>
          </cell>
          <cell r="C3833">
            <v>0</v>
          </cell>
          <cell r="D3833">
            <v>919.83550000000002</v>
          </cell>
          <cell r="I3833" t="str">
            <v>No</v>
          </cell>
          <cell r="J3833" t="str">
            <v>NOS</v>
          </cell>
          <cell r="K3833" t="str">
            <v>COB AL DOWNLIGHT</v>
          </cell>
          <cell r="L3833" t="str">
            <v>SIGNIFY(PH)</v>
          </cell>
        </row>
        <row r="3834">
          <cell r="A3834">
            <v>30311701</v>
          </cell>
          <cell r="B3834" t="str">
            <v>SP321PC-LED15S-830-60D-100X200-16W-BLK-P5442</v>
          </cell>
          <cell r="C3834">
            <v>0</v>
          </cell>
          <cell r="D3834">
            <v>897.00670000000002</v>
          </cell>
          <cell r="I3834" t="str">
            <v>No</v>
          </cell>
          <cell r="J3834" t="str">
            <v>NOS</v>
          </cell>
          <cell r="K3834" t="str">
            <v>COB AL DOWNLIGHT</v>
          </cell>
          <cell r="L3834" t="str">
            <v>SIGNIFY(PH)</v>
          </cell>
        </row>
        <row r="3835">
          <cell r="A3835">
            <v>30311700</v>
          </cell>
          <cell r="B3835" t="str">
            <v>BWP102 UP/DN 10W 3K GRY-BLK</v>
          </cell>
          <cell r="C3835">
            <v>6</v>
          </cell>
          <cell r="D3835">
            <v>1238.2049999999999</v>
          </cell>
          <cell r="I3835" t="str">
            <v>No</v>
          </cell>
          <cell r="J3835" t="str">
            <v>NOS</v>
          </cell>
          <cell r="K3835" t="str">
            <v>COB AL DOWNLIGHT</v>
          </cell>
          <cell r="L3835" t="str">
            <v>SIGNIFY(PH)</v>
          </cell>
        </row>
        <row r="3836">
          <cell r="A3836">
            <v>30311699</v>
          </cell>
          <cell r="B3836" t="str">
            <v>BWP101 DN 5W 3K GRY-BLK</v>
          </cell>
          <cell r="C3836">
            <v>0</v>
          </cell>
          <cell r="D3836">
            <v>866.8075</v>
          </cell>
          <cell r="I3836" t="str">
            <v>No</v>
          </cell>
          <cell r="J3836" t="str">
            <v>NOS</v>
          </cell>
          <cell r="K3836" t="str">
            <v>COB AL DOWNLIGHT</v>
          </cell>
          <cell r="L3836" t="str">
            <v>SIGNIFY(PH)</v>
          </cell>
        </row>
        <row r="3837">
          <cell r="A3837">
            <v>30311698</v>
          </cell>
          <cell r="B3837" t="str">
            <v>SP321PD-LED15S-840-60D-100X200-12W-GG-P5412</v>
          </cell>
          <cell r="C3837">
            <v>0</v>
          </cell>
          <cell r="D3837">
            <v>1997.8785</v>
          </cell>
          <cell r="I3837" t="str">
            <v>No</v>
          </cell>
          <cell r="J3837" t="str">
            <v>NOS</v>
          </cell>
          <cell r="K3837" t="str">
            <v>COB AL DOWNLIGHT</v>
          </cell>
          <cell r="L3837" t="str">
            <v>SIGNIFY(PH)</v>
          </cell>
        </row>
        <row r="3838">
          <cell r="A3838">
            <v>30311697</v>
          </cell>
          <cell r="B3838" t="str">
            <v>SP321PC-LED15S-840-60D-100X200-12W-GG-P5413</v>
          </cell>
          <cell r="C3838">
            <v>0</v>
          </cell>
          <cell r="D3838">
            <v>923.06399999999996</v>
          </cell>
          <cell r="I3838" t="str">
            <v>No</v>
          </cell>
          <cell r="J3838" t="str">
            <v>NOS</v>
          </cell>
          <cell r="K3838" t="str">
            <v>COB AL DOWNLIGHT</v>
          </cell>
          <cell r="L3838" t="str">
            <v>SIGNIFY(PH)</v>
          </cell>
        </row>
        <row r="3839">
          <cell r="A3839">
            <v>30311696</v>
          </cell>
          <cell r="B3839" t="str">
            <v>SM320 SUR 60D 80/170 4K 15W RED</v>
          </cell>
          <cell r="C3839">
            <v>0</v>
          </cell>
          <cell r="D3839">
            <v>667.00329999999997</v>
          </cell>
          <cell r="I3839" t="str">
            <v>Yes</v>
          </cell>
          <cell r="J3839" t="str">
            <v>NOS</v>
          </cell>
          <cell r="K3839" t="str">
            <v>COB AL DOWNLIGHT</v>
          </cell>
          <cell r="L3839" t="str">
            <v>SIGNIFY(PH)</v>
          </cell>
        </row>
        <row r="3840">
          <cell r="A3840">
            <v>30311695</v>
          </cell>
          <cell r="B3840" t="str">
            <v>SP321PD-LED10S-940-60D-100X200-8W-SNG (RAL 7004)-P5403</v>
          </cell>
          <cell r="C3840">
            <v>0</v>
          </cell>
          <cell r="D3840">
            <v>2002.431</v>
          </cell>
          <cell r="I3840" t="str">
            <v>No</v>
          </cell>
          <cell r="J3840" t="str">
            <v>NOS</v>
          </cell>
          <cell r="K3840" t="str">
            <v>COB AL DOWNLIGHT</v>
          </cell>
          <cell r="L3840" t="str">
            <v>SIGNIFY(PH)</v>
          </cell>
        </row>
        <row r="3841">
          <cell r="A3841">
            <v>30311694</v>
          </cell>
          <cell r="B3841" t="str">
            <v>SP321PD-LED10S-930-60D-100X200-8W-SNG (RAL 7004)-P5402</v>
          </cell>
          <cell r="C3841">
            <v>0</v>
          </cell>
          <cell r="D3841">
            <v>2028.6759999999999</v>
          </cell>
          <cell r="I3841" t="str">
            <v>No</v>
          </cell>
          <cell r="J3841" t="str">
            <v>NOS</v>
          </cell>
          <cell r="K3841" t="str">
            <v>COB AL DOWNLIGHT</v>
          </cell>
          <cell r="L3841" t="str">
            <v>SIGNIFY(PH)</v>
          </cell>
        </row>
        <row r="3842">
          <cell r="A3842">
            <v>30311693</v>
          </cell>
          <cell r="B3842" t="str">
            <v>SP321PD-3XLED45S-8TW-60D-100X200-45W-WHT-P5388</v>
          </cell>
          <cell r="C3842">
            <v>0</v>
          </cell>
          <cell r="D3842">
            <v>6379.82</v>
          </cell>
          <cell r="I3842" t="str">
            <v>No</v>
          </cell>
          <cell r="J3842" t="str">
            <v>NOS</v>
          </cell>
          <cell r="K3842" t="str">
            <v>COB AL DOWNLIGHT</v>
          </cell>
          <cell r="L3842" t="str">
            <v>SIGNIFY(PH)</v>
          </cell>
        </row>
        <row r="3843">
          <cell r="A3843">
            <v>30311692</v>
          </cell>
          <cell r="B3843" t="str">
            <v>SP320PC-LED15S-840-60D-100X200-15W-WHT-PA080</v>
          </cell>
          <cell r="C3843">
            <v>0</v>
          </cell>
          <cell r="D3843">
            <v>831.82420000000002</v>
          </cell>
          <cell r="I3843" t="str">
            <v>Yes</v>
          </cell>
          <cell r="J3843" t="str">
            <v>NOS</v>
          </cell>
          <cell r="K3843" t="str">
            <v>COB AL DOWNLIGHT</v>
          </cell>
          <cell r="L3843" t="str">
            <v>SIGNIFY(PH)</v>
          </cell>
        </row>
        <row r="3844">
          <cell r="A3844">
            <v>30311691</v>
          </cell>
          <cell r="B3844" t="str">
            <v>SP320PD-LED15S-865-60D-100X200-15W-BLK-PA077</v>
          </cell>
          <cell r="C3844">
            <v>0</v>
          </cell>
          <cell r="D3844">
            <v>2041.75</v>
          </cell>
          <cell r="I3844" t="str">
            <v>Yes</v>
          </cell>
          <cell r="J3844" t="str">
            <v>NOS</v>
          </cell>
          <cell r="K3844" t="str">
            <v>COB AL DOWNLIGHT</v>
          </cell>
          <cell r="L3844" t="str">
            <v>SIGNIFY(PH)</v>
          </cell>
        </row>
        <row r="3845">
          <cell r="A3845">
            <v>30311690</v>
          </cell>
          <cell r="B3845" t="str">
            <v>SP321PD LED12S PSD 60D 4K 18W BLK OC-PA0XX</v>
          </cell>
          <cell r="C3845">
            <v>0</v>
          </cell>
          <cell r="D3845">
            <v>0</v>
          </cell>
          <cell r="I3845" t="str">
            <v>No</v>
          </cell>
          <cell r="J3845" t="str">
            <v>NOS</v>
          </cell>
          <cell r="K3845" t="str">
            <v>COB AL DOWNLIGHT</v>
          </cell>
          <cell r="L3845" t="str">
            <v>SIGNIFY(PH)</v>
          </cell>
        </row>
        <row r="3846">
          <cell r="A3846">
            <v>30311689</v>
          </cell>
          <cell r="B3846" t="str">
            <v>SP321PD LED12S PSD 60D 3K 18W WHT OC-PA0XX</v>
          </cell>
          <cell r="C3846">
            <v>0</v>
          </cell>
          <cell r="D3846">
            <v>0</v>
          </cell>
          <cell r="I3846" t="str">
            <v>No</v>
          </cell>
          <cell r="J3846" t="str">
            <v>NOS</v>
          </cell>
          <cell r="K3846" t="str">
            <v>COB AL DOWNLIGHT</v>
          </cell>
          <cell r="L3846" t="str">
            <v>SIGNIFY(PH)</v>
          </cell>
        </row>
        <row r="3847">
          <cell r="A3847">
            <v>30311688</v>
          </cell>
          <cell r="B3847" t="str">
            <v>SP321PD LED12S PSD 60D 3K 18W BLK OC-PA0XX</v>
          </cell>
          <cell r="C3847">
            <v>0</v>
          </cell>
          <cell r="D3847">
            <v>0</v>
          </cell>
          <cell r="I3847" t="str">
            <v>No</v>
          </cell>
          <cell r="J3847" t="str">
            <v>NOS</v>
          </cell>
          <cell r="K3847" t="str">
            <v>COB AL DOWNLIGHT</v>
          </cell>
          <cell r="L3847" t="str">
            <v>SIGNIFY(PH)</v>
          </cell>
        </row>
        <row r="3848">
          <cell r="A3848">
            <v>30311687</v>
          </cell>
          <cell r="B3848" t="str">
            <v>RS361B LED6S PSD 36D 4K 8W WHT-WHT-90CRI</v>
          </cell>
          <cell r="C3848">
            <v>0</v>
          </cell>
          <cell r="D3848">
            <v>1270.0537999999999</v>
          </cell>
          <cell r="I3848" t="str">
            <v>No</v>
          </cell>
          <cell r="J3848" t="str">
            <v>NOS</v>
          </cell>
          <cell r="K3848" t="str">
            <v>COB AL DOWNLIGHT</v>
          </cell>
          <cell r="L3848" t="str">
            <v>SIGNIFY(PH)</v>
          </cell>
        </row>
        <row r="3849">
          <cell r="A3849">
            <v>30311686</v>
          </cell>
          <cell r="B3849" t="str">
            <v>RS361B LED16S PSD 36D 4K 18W WHT-WHT-90CRI</v>
          </cell>
          <cell r="C3849">
            <v>0</v>
          </cell>
          <cell r="D3849">
            <v>1532.6575</v>
          </cell>
          <cell r="I3849" t="str">
            <v>No</v>
          </cell>
          <cell r="J3849" t="str">
            <v>NOS</v>
          </cell>
          <cell r="K3849" t="str">
            <v>COB AL DOWNLIGHT</v>
          </cell>
          <cell r="L3849" t="str">
            <v>SIGNIFY(PH)</v>
          </cell>
        </row>
        <row r="3850">
          <cell r="A3850">
            <v>30311685</v>
          </cell>
          <cell r="B3850" t="str">
            <v>SP321PC-LED15S-840-60D-100X200-12W-WHT-P5256</v>
          </cell>
          <cell r="C3850">
            <v>140</v>
          </cell>
          <cell r="D3850">
            <v>920.75940000000003</v>
          </cell>
          <cell r="I3850" t="str">
            <v>No</v>
          </cell>
          <cell r="J3850" t="str">
            <v>NOS</v>
          </cell>
          <cell r="K3850" t="str">
            <v>COB AL DOWNLIGHT</v>
          </cell>
          <cell r="L3850" t="str">
            <v>SIGNIFY(PH)</v>
          </cell>
        </row>
        <row r="3851">
          <cell r="A3851">
            <v>30311684</v>
          </cell>
          <cell r="B3851" t="str">
            <v>SP321PC-LED20S-840-60D-100X200-16W-IGR (RAL 7011)-P5359</v>
          </cell>
          <cell r="C3851">
            <v>0</v>
          </cell>
          <cell r="D3851">
            <v>943.56150000000002</v>
          </cell>
          <cell r="I3851" t="str">
            <v>No</v>
          </cell>
          <cell r="J3851" t="str">
            <v>NOS</v>
          </cell>
          <cell r="K3851" t="str">
            <v>COB AL DOWNLIGHT</v>
          </cell>
          <cell r="L3851" t="str">
            <v>SIGNIFY(PH)</v>
          </cell>
        </row>
        <row r="3852">
          <cell r="A3852">
            <v>30311683</v>
          </cell>
          <cell r="B3852" t="str">
            <v>SP321PC-LED10S-840-60D-100X200-8W-IGR (RAL 7011)-P5358</v>
          </cell>
          <cell r="C3852">
            <v>0</v>
          </cell>
          <cell r="D3852">
            <v>898.32</v>
          </cell>
          <cell r="I3852" t="str">
            <v>No</v>
          </cell>
          <cell r="J3852" t="str">
            <v>NOS</v>
          </cell>
          <cell r="K3852" t="str">
            <v>COB AL DOWNLIGHT</v>
          </cell>
          <cell r="L3852" t="str">
            <v>SIGNIFY(PH)</v>
          </cell>
        </row>
        <row r="3853">
          <cell r="A3853">
            <v>30311682</v>
          </cell>
          <cell r="B3853" t="str">
            <v>SP321PC-LED15S-840-60D-100X200-12W-WHT-P5319</v>
          </cell>
          <cell r="C3853">
            <v>0</v>
          </cell>
          <cell r="D3853">
            <v>932.11900000000003</v>
          </cell>
          <cell r="I3853" t="str">
            <v>No</v>
          </cell>
          <cell r="J3853" t="str">
            <v>NOS</v>
          </cell>
          <cell r="K3853" t="str">
            <v>COB AL DOWNLIGHT</v>
          </cell>
          <cell r="L3853" t="str">
            <v>SIGNIFY(PH)</v>
          </cell>
        </row>
        <row r="3854">
          <cell r="A3854">
            <v>30311681</v>
          </cell>
          <cell r="B3854" t="str">
            <v>BWP102 UP/DN 10W 4K GRY-BLK</v>
          </cell>
          <cell r="C3854">
            <v>0</v>
          </cell>
          <cell r="D3854">
            <v>1160.3253999999999</v>
          </cell>
          <cell r="I3854" t="str">
            <v>No</v>
          </cell>
          <cell r="J3854" t="str">
            <v>NOS</v>
          </cell>
          <cell r="K3854" t="str">
            <v>COB AL DOWNLIGHT</v>
          </cell>
          <cell r="L3854" t="str">
            <v>SIGNIFY(PH)</v>
          </cell>
        </row>
        <row r="3855">
          <cell r="A3855">
            <v>30311680</v>
          </cell>
          <cell r="B3855" t="str">
            <v>BWP101 DN 5W 4K GRY-BLK</v>
          </cell>
          <cell r="C3855">
            <v>19</v>
          </cell>
          <cell r="D3855">
            <v>928.47580000000005</v>
          </cell>
          <cell r="I3855" t="str">
            <v>No</v>
          </cell>
          <cell r="J3855" t="str">
            <v>NOS</v>
          </cell>
          <cell r="K3855" t="str">
            <v>COB AL DOWNLIGHT</v>
          </cell>
          <cell r="L3855" t="str">
            <v>SIGNIFY(PH)</v>
          </cell>
        </row>
        <row r="3856">
          <cell r="A3856">
            <v>30311679</v>
          </cell>
          <cell r="B3856" t="str">
            <v>SP320PC-LED15S-830-OD-100X100-15W-WHT-PA039</v>
          </cell>
          <cell r="C3856">
            <v>0</v>
          </cell>
          <cell r="D3856">
            <v>0</v>
          </cell>
          <cell r="I3856" t="str">
            <v>Yes</v>
          </cell>
          <cell r="J3856" t="str">
            <v>NOS</v>
          </cell>
          <cell r="K3856" t="str">
            <v>COB AL DOWNLIGHT</v>
          </cell>
          <cell r="L3856" t="str">
            <v>SIGNIFY(PH)</v>
          </cell>
        </row>
        <row r="3857">
          <cell r="A3857">
            <v>30311678</v>
          </cell>
          <cell r="B3857" t="str">
            <v>SM321PD LED15S PSD 60D 4K 12W BLK-OC-90CRI (NOT IN USED)</v>
          </cell>
          <cell r="C3857">
            <v>0</v>
          </cell>
          <cell r="D3857">
            <v>0</v>
          </cell>
          <cell r="I3857" t="str">
            <v>Yes</v>
          </cell>
          <cell r="J3857" t="str">
            <v>NOS</v>
          </cell>
          <cell r="K3857" t="str">
            <v>COB AL DOWNLIGHT</v>
          </cell>
          <cell r="L3857" t="str">
            <v>SIGNIFY(PH)</v>
          </cell>
        </row>
        <row r="3858">
          <cell r="A3858">
            <v>30311677</v>
          </cell>
          <cell r="B3858" t="str">
            <v>SP321PD-LED15S-940-60D-100X200-12W-TGR (RAL 7047)-P5339</v>
          </cell>
          <cell r="C3858">
            <v>0</v>
          </cell>
          <cell r="D3858">
            <v>2017.3788</v>
          </cell>
          <cell r="I3858" t="str">
            <v>No</v>
          </cell>
          <cell r="J3858" t="str">
            <v>NOS</v>
          </cell>
          <cell r="K3858" t="str">
            <v>COB AL DOWNLIGHT</v>
          </cell>
          <cell r="L3858" t="str">
            <v>SIGNIFY(PH)</v>
          </cell>
        </row>
        <row r="3859">
          <cell r="A3859">
            <v>30311676</v>
          </cell>
          <cell r="B3859" t="str">
            <v>SM321PC LED15S PSD 60D 4K 12W BLK OC-90CRI</v>
          </cell>
          <cell r="C3859">
            <v>0</v>
          </cell>
          <cell r="D3859">
            <v>1931.2977000000001</v>
          </cell>
          <cell r="I3859" t="str">
            <v>No</v>
          </cell>
          <cell r="J3859" t="str">
            <v>NOS</v>
          </cell>
          <cell r="K3859" t="str">
            <v>COB AL DOWNLIGHT</v>
          </cell>
          <cell r="L3859" t="str">
            <v>SIGNIFY(PH)</v>
          </cell>
        </row>
        <row r="3860">
          <cell r="A3860">
            <v>30311675</v>
          </cell>
          <cell r="B3860" t="str">
            <v>SP321PD-LED15S-865-60D-100X200-12W-BLK-P5326</v>
          </cell>
          <cell r="C3860">
            <v>0</v>
          </cell>
          <cell r="D3860">
            <v>0</v>
          </cell>
          <cell r="I3860" t="str">
            <v>No</v>
          </cell>
          <cell r="J3860" t="str">
            <v>NOS</v>
          </cell>
          <cell r="K3860" t="str">
            <v>COB AL DOWNLIGHT</v>
          </cell>
          <cell r="L3860" t="str">
            <v>SIGNIFY(PH)</v>
          </cell>
        </row>
        <row r="3861">
          <cell r="A3861">
            <v>30311674</v>
          </cell>
          <cell r="B3861" t="str">
            <v>SP320PC-LED15S-840-60D-80X170-15W-WHT-PA064</v>
          </cell>
          <cell r="C3861">
            <v>0</v>
          </cell>
          <cell r="D3861">
            <v>756.55029999999999</v>
          </cell>
          <cell r="I3861" t="str">
            <v>Yes</v>
          </cell>
          <cell r="J3861" t="str">
            <v>NOS</v>
          </cell>
          <cell r="K3861" t="str">
            <v>COB AL DOWNLIGHT</v>
          </cell>
          <cell r="L3861" t="str">
            <v>SIGNIFY(PH)</v>
          </cell>
        </row>
        <row r="3862">
          <cell r="A3862">
            <v>30311673</v>
          </cell>
          <cell r="B3862" t="str">
            <v>SP320PC-LED10S-857-60D-80X170-10W-BLK</v>
          </cell>
          <cell r="C3862">
            <v>0</v>
          </cell>
          <cell r="D3862">
            <v>724.03250000000003</v>
          </cell>
          <cell r="I3862" t="str">
            <v>Yes</v>
          </cell>
          <cell r="J3862" t="str">
            <v>NOS</v>
          </cell>
          <cell r="K3862" t="str">
            <v>COB AL DOWNLIGHT</v>
          </cell>
          <cell r="L3862" t="str">
            <v>SIGNIFY(PH)</v>
          </cell>
        </row>
        <row r="3863">
          <cell r="A3863">
            <v>30311672</v>
          </cell>
          <cell r="B3863" t="str">
            <v>SP321PD LED15S PSD 60D 4K 12W BLK RAL 9005</v>
          </cell>
          <cell r="C3863">
            <v>0</v>
          </cell>
          <cell r="D3863">
            <v>0</v>
          </cell>
          <cell r="I3863" t="str">
            <v>No</v>
          </cell>
          <cell r="J3863" t="str">
            <v>NOS</v>
          </cell>
          <cell r="K3863" t="str">
            <v>COB AL DOWNLIGHT</v>
          </cell>
          <cell r="L3863" t="str">
            <v>SIGNIFY(PH)</v>
          </cell>
        </row>
        <row r="3864">
          <cell r="A3864">
            <v>30311671</v>
          </cell>
          <cell r="B3864" t="str">
            <v>SP321PD-2XLED30S-8TW-60D-100X200-30W-WHT-P5299</v>
          </cell>
          <cell r="C3864">
            <v>25</v>
          </cell>
          <cell r="D3864">
            <v>4328.3</v>
          </cell>
          <cell r="I3864" t="str">
            <v>No</v>
          </cell>
          <cell r="J3864" t="str">
            <v>NOS</v>
          </cell>
          <cell r="K3864" t="str">
            <v>COB AL DOWNLIGHT</v>
          </cell>
          <cell r="L3864" t="str">
            <v>SIGNIFY(PH)</v>
          </cell>
        </row>
        <row r="3865">
          <cell r="A3865">
            <v>30311670</v>
          </cell>
          <cell r="B3865" t="str">
            <v>SP321PC LED15S PSU 60D 5.7K 12W WHT-2MTR-PA0XX</v>
          </cell>
          <cell r="C3865">
            <v>0</v>
          </cell>
          <cell r="D3865">
            <v>0</v>
          </cell>
          <cell r="I3865" t="str">
            <v>No</v>
          </cell>
          <cell r="J3865" t="str">
            <v>NOS</v>
          </cell>
          <cell r="K3865" t="str">
            <v>COB AL DOWNLIGHT</v>
          </cell>
          <cell r="L3865" t="str">
            <v>SIGNIFY(PH)</v>
          </cell>
        </row>
        <row r="3866">
          <cell r="A3866">
            <v>30311669</v>
          </cell>
          <cell r="B3866" t="str">
            <v>RS361B LED11S PSU 36D 4K 18W WHT-WHT OC-90CRI</v>
          </cell>
          <cell r="C3866">
            <v>0</v>
          </cell>
          <cell r="D3866">
            <v>652.43579999999997</v>
          </cell>
          <cell r="I3866" t="str">
            <v>No</v>
          </cell>
          <cell r="J3866" t="str">
            <v>NOS</v>
          </cell>
          <cell r="K3866" t="str">
            <v>COB AL DOWNLIGHT</v>
          </cell>
          <cell r="L3866" t="str">
            <v>SIGNIFY(PH)</v>
          </cell>
        </row>
        <row r="3867">
          <cell r="A3867">
            <v>30311668</v>
          </cell>
          <cell r="B3867" t="str">
            <v>RS361B LED11S PSD 36D 4K 18W WHT-WHT OC-90CRI</v>
          </cell>
          <cell r="C3867">
            <v>0</v>
          </cell>
          <cell r="D3867">
            <v>1927.6867</v>
          </cell>
          <cell r="I3867" t="str">
            <v>No</v>
          </cell>
          <cell r="J3867" t="str">
            <v>NOS</v>
          </cell>
          <cell r="K3867" t="str">
            <v>COB AL DOWNLIGHT</v>
          </cell>
          <cell r="L3867" t="str">
            <v>SIGNIFY(PH)</v>
          </cell>
        </row>
        <row r="3868">
          <cell r="A3868">
            <v>30311667</v>
          </cell>
          <cell r="B3868" t="str">
            <v>SP321PC-LED15S-940-60D-100X200-12W-BLK-P5308</v>
          </cell>
          <cell r="C3868">
            <v>0</v>
          </cell>
          <cell r="D3868">
            <v>930.39949999999999</v>
          </cell>
          <cell r="I3868" t="str">
            <v>No</v>
          </cell>
          <cell r="J3868" t="str">
            <v>NOS</v>
          </cell>
          <cell r="K3868" t="str">
            <v>COB AL DOWNLIGHT</v>
          </cell>
          <cell r="L3868" t="str">
            <v>SIGNIFY(PH)</v>
          </cell>
        </row>
        <row r="3869">
          <cell r="A3869">
            <v>30311666</v>
          </cell>
          <cell r="B3869" t="str">
            <v>SP321PD-LED15S-940-60D-100X200-12W-BLK-P5307</v>
          </cell>
          <cell r="C3869">
            <v>4</v>
          </cell>
          <cell r="D3869">
            <v>1788.925</v>
          </cell>
          <cell r="I3869" t="str">
            <v>No</v>
          </cell>
          <cell r="J3869" t="str">
            <v>NOS</v>
          </cell>
          <cell r="K3869" t="str">
            <v>COB AL DOWNLIGHT</v>
          </cell>
          <cell r="L3869" t="str">
            <v>SIGNIFY(PH)</v>
          </cell>
        </row>
        <row r="3870">
          <cell r="A3870">
            <v>30311665</v>
          </cell>
          <cell r="B3870" t="str">
            <v>RS362B LED6S PSU 36D 4K 8W WHT-90CRI-PA0XX</v>
          </cell>
          <cell r="C3870">
            <v>0</v>
          </cell>
          <cell r="D3870">
            <v>453.16640000000001</v>
          </cell>
          <cell r="I3870" t="str">
            <v>No</v>
          </cell>
          <cell r="J3870" t="str">
            <v>NOS</v>
          </cell>
          <cell r="K3870" t="str">
            <v>COB AL DOWNLIGHT</v>
          </cell>
          <cell r="L3870" t="str">
            <v>SIGNIFY(PH)</v>
          </cell>
        </row>
        <row r="3871">
          <cell r="A3871">
            <v>30311664</v>
          </cell>
          <cell r="B3871" t="str">
            <v>RS362B LED16S PSD 24D 4K 18W WHT-90CRI</v>
          </cell>
          <cell r="C3871">
            <v>0</v>
          </cell>
          <cell r="D3871">
            <v>1263.9275</v>
          </cell>
          <cell r="I3871" t="str">
            <v>No</v>
          </cell>
          <cell r="J3871" t="str">
            <v>NOS</v>
          </cell>
          <cell r="K3871" t="str">
            <v>COB AL DOWNLIGHT</v>
          </cell>
          <cell r="L3871" t="str">
            <v>SIGNIFY(PH)</v>
          </cell>
        </row>
        <row r="3872">
          <cell r="A3872">
            <v>30311663</v>
          </cell>
          <cell r="B3872" t="str">
            <v>RS362B LED16S PSD 24D 4K 18W BLK-90CRI</v>
          </cell>
          <cell r="C3872">
            <v>2</v>
          </cell>
          <cell r="D3872">
            <v>1625.0633</v>
          </cell>
          <cell r="I3872" t="str">
            <v>No</v>
          </cell>
          <cell r="J3872" t="str">
            <v>NOS</v>
          </cell>
          <cell r="K3872" t="str">
            <v>COB AL DOWNLIGHT</v>
          </cell>
          <cell r="L3872" t="str">
            <v>SIGNIFY(PH)</v>
          </cell>
        </row>
        <row r="3873">
          <cell r="A3873">
            <v>30311662</v>
          </cell>
          <cell r="B3873" t="str">
            <v>PHAROS SUS 40D 80/170 5.7K 15W BLK-WITH PRSM DIFFUSER</v>
          </cell>
          <cell r="C3873">
            <v>7</v>
          </cell>
          <cell r="D3873">
            <v>667.83399999999995</v>
          </cell>
          <cell r="I3873" t="str">
            <v>No</v>
          </cell>
          <cell r="J3873" t="str">
            <v>NOS</v>
          </cell>
          <cell r="K3873" t="str">
            <v>C0B PLASTIC DOWNLIGHT</v>
          </cell>
          <cell r="L3873" t="str">
            <v>SIGNIFY(PH)</v>
          </cell>
        </row>
        <row r="3874">
          <cell r="A3874">
            <v>30311661</v>
          </cell>
          <cell r="B3874" t="str">
            <v>SP321PD-LED15S-840-60D-100X200-12W-AGR-PA061</v>
          </cell>
          <cell r="C3874">
            <v>0</v>
          </cell>
          <cell r="D3874">
            <v>2015.0730000000001</v>
          </cell>
          <cell r="I3874" t="str">
            <v>No</v>
          </cell>
          <cell r="J3874" t="str">
            <v>NOS</v>
          </cell>
          <cell r="K3874" t="str">
            <v>COB AL DOWNLIGHT</v>
          </cell>
          <cell r="L3874" t="str">
            <v>SIGNIFY(PH)</v>
          </cell>
        </row>
        <row r="3875">
          <cell r="A3875">
            <v>30311660</v>
          </cell>
          <cell r="B3875" t="str">
            <v>SP321PD-LED15S-940-60D-100X200-12W-WHT-P5309</v>
          </cell>
          <cell r="C3875">
            <v>0</v>
          </cell>
          <cell r="D3875">
            <v>1708.5695000000001</v>
          </cell>
          <cell r="I3875" t="str">
            <v>No</v>
          </cell>
          <cell r="J3875" t="str">
            <v>NOS</v>
          </cell>
          <cell r="K3875" t="str">
            <v>COB AL DOWNLIGHT</v>
          </cell>
          <cell r="L3875" t="str">
            <v>SIGNIFY(PH)</v>
          </cell>
        </row>
        <row r="3876">
          <cell r="A3876">
            <v>30311659</v>
          </cell>
          <cell r="B3876" t="str">
            <v>SP321PC-LED20S-857-60D-100X200-16W-BGE</v>
          </cell>
          <cell r="C3876">
            <v>0</v>
          </cell>
          <cell r="D3876">
            <v>897.57100000000003</v>
          </cell>
          <cell r="I3876" t="str">
            <v>No</v>
          </cell>
          <cell r="J3876" t="str">
            <v>NOS</v>
          </cell>
          <cell r="K3876" t="str">
            <v>COB AL DOWNLIGHT</v>
          </cell>
          <cell r="L3876" t="str">
            <v>SIGNIFY(PH)</v>
          </cell>
        </row>
        <row r="3877">
          <cell r="A3877">
            <v>30311658</v>
          </cell>
          <cell r="B3877" t="str">
            <v>SP321PC LED15S PSU 60D 4K 12W WHT-1.5 MTR-R1(NOT IN USED)</v>
          </cell>
          <cell r="C3877">
            <v>0</v>
          </cell>
          <cell r="D3877">
            <v>0</v>
          </cell>
          <cell r="I3877" t="str">
            <v>Yes</v>
          </cell>
          <cell r="J3877" t="str">
            <v>NOS</v>
          </cell>
          <cell r="K3877" t="str">
            <v>COB AL DOWNLIGHT</v>
          </cell>
          <cell r="L3877" t="str">
            <v>SIGNIFY(PH)</v>
          </cell>
        </row>
        <row r="3878">
          <cell r="A3878">
            <v>30311657</v>
          </cell>
          <cell r="B3878" t="str">
            <v>FIXED RS261B LED6S PSU 34D 4K 8W WHT/GRY OC-90CRI-RF</v>
          </cell>
          <cell r="C3878">
            <v>0</v>
          </cell>
          <cell r="D3878">
            <v>0</v>
          </cell>
          <cell r="I3878" t="str">
            <v>Yes</v>
          </cell>
          <cell r="J3878" t="str">
            <v>NOS</v>
          </cell>
          <cell r="K3878" t="str">
            <v>COB AL DOWNLIGHT</v>
          </cell>
          <cell r="L3878" t="str">
            <v>SIGNIFY(PH)</v>
          </cell>
        </row>
        <row r="3879">
          <cell r="A3879">
            <v>30311656</v>
          </cell>
          <cell r="B3879" t="str">
            <v>FIXED RS261B LED6S PSU 34D 4K 6W WHT/GRY-90CRI-RF</v>
          </cell>
          <cell r="C3879">
            <v>0</v>
          </cell>
          <cell r="D3879">
            <v>0</v>
          </cell>
          <cell r="I3879" t="str">
            <v>Yes</v>
          </cell>
          <cell r="J3879" t="str">
            <v>NOS</v>
          </cell>
          <cell r="K3879" t="str">
            <v>COB AL DOWNLIGHT</v>
          </cell>
          <cell r="L3879" t="str">
            <v>SIGNIFY(PH)</v>
          </cell>
        </row>
        <row r="3880">
          <cell r="A3880">
            <v>30311655</v>
          </cell>
          <cell r="B3880" t="str">
            <v>PHAROS SUS 40D 80/190 5.7K 15W WHT-DA</v>
          </cell>
          <cell r="C3880">
            <v>4</v>
          </cell>
          <cell r="D3880">
            <v>1739.596</v>
          </cell>
          <cell r="I3880" t="str">
            <v>No</v>
          </cell>
          <cell r="J3880" t="str">
            <v>NOS</v>
          </cell>
          <cell r="K3880" t="str">
            <v>C0B PLASTIC DOWNLIGHT</v>
          </cell>
          <cell r="L3880" t="str">
            <v>SIGNIFY(PH)</v>
          </cell>
        </row>
        <row r="3881">
          <cell r="A3881">
            <v>30311654</v>
          </cell>
          <cell r="B3881" t="str">
            <v>RS362B LED14S PSU 36D 3K 18W WHT-WHT-90CRI</v>
          </cell>
          <cell r="C3881">
            <v>13</v>
          </cell>
          <cell r="D3881">
            <v>444.3426</v>
          </cell>
          <cell r="I3881" t="str">
            <v>No</v>
          </cell>
          <cell r="J3881" t="str">
            <v>NOS</v>
          </cell>
          <cell r="K3881" t="str">
            <v>COB AL DOWNLIGHT</v>
          </cell>
          <cell r="L3881" t="str">
            <v>SIGNIFY(PH)</v>
          </cell>
        </row>
        <row r="3882">
          <cell r="A3882">
            <v>30311653</v>
          </cell>
          <cell r="B3882" t="str">
            <v>RS362B LED10S PSU 36D 3K 12W BLK-BLK-90CRI</v>
          </cell>
          <cell r="C3882">
            <v>0</v>
          </cell>
          <cell r="D3882">
            <v>412.25880000000001</v>
          </cell>
          <cell r="I3882" t="str">
            <v>No</v>
          </cell>
          <cell r="J3882" t="str">
            <v>NOS</v>
          </cell>
          <cell r="K3882" t="str">
            <v>COB AL DOWNLIGHT</v>
          </cell>
          <cell r="L3882" t="str">
            <v>SIGNIFY(PH)</v>
          </cell>
        </row>
        <row r="3883">
          <cell r="A3883">
            <v>30311652</v>
          </cell>
          <cell r="B3883" t="str">
            <v>RS362B LED10S PSU 36D 3K 12W WHT-WHT-90CRI</v>
          </cell>
          <cell r="C3883">
            <v>0</v>
          </cell>
          <cell r="D3883">
            <v>455.15199999999999</v>
          </cell>
          <cell r="I3883" t="str">
            <v>No</v>
          </cell>
          <cell r="J3883" t="str">
            <v>NOS</v>
          </cell>
          <cell r="K3883" t="str">
            <v>COB AL DOWNLIGHT</v>
          </cell>
          <cell r="L3883" t="str">
            <v>SIGNIFY(PH)</v>
          </cell>
        </row>
        <row r="3884">
          <cell r="A3884">
            <v>30311651</v>
          </cell>
          <cell r="B3884" t="str">
            <v>RS362B LED6S PSU 36D 5.7K 8W WHT-WHT-90CRI</v>
          </cell>
          <cell r="C3884">
            <v>234</v>
          </cell>
          <cell r="D3884">
            <v>361.04140000000001</v>
          </cell>
          <cell r="I3884" t="str">
            <v>No</v>
          </cell>
          <cell r="J3884" t="str">
            <v>NOS</v>
          </cell>
          <cell r="K3884" t="str">
            <v>COB AL DOWNLIGHT</v>
          </cell>
          <cell r="L3884" t="str">
            <v>SIGNIFY(PH)</v>
          </cell>
        </row>
        <row r="3885">
          <cell r="A3885">
            <v>30311650</v>
          </cell>
          <cell r="B3885" t="str">
            <v>RS362B LED6S PSD 36D 5.7K 8W BLK-BLK-90CRI</v>
          </cell>
          <cell r="C3885">
            <v>29</v>
          </cell>
          <cell r="D3885">
            <v>1508.1953000000001</v>
          </cell>
          <cell r="I3885" t="str">
            <v>No</v>
          </cell>
          <cell r="J3885" t="str">
            <v>NOS</v>
          </cell>
          <cell r="K3885" t="str">
            <v>COB AL DOWNLIGHT</v>
          </cell>
          <cell r="L3885" t="str">
            <v>SIGNIFY(PH)</v>
          </cell>
        </row>
        <row r="3886">
          <cell r="A3886">
            <v>30311649</v>
          </cell>
          <cell r="B3886" t="str">
            <v>RS361B LED14S PSD 36D 4K 18W BLK-BLK-90CRI</v>
          </cell>
          <cell r="C3886">
            <v>0</v>
          </cell>
          <cell r="D3886">
            <v>1664.3924999999999</v>
          </cell>
          <cell r="I3886" t="str">
            <v>No</v>
          </cell>
          <cell r="J3886" t="str">
            <v>NOS</v>
          </cell>
          <cell r="K3886" t="str">
            <v>COB AL DOWNLIGHT</v>
          </cell>
          <cell r="L3886" t="str">
            <v>SIGNIFY(PH)</v>
          </cell>
        </row>
        <row r="3887">
          <cell r="A3887">
            <v>30311648</v>
          </cell>
          <cell r="B3887" t="str">
            <v>RS361B LED14S PSD 36D 3K 18W BLK-BLK-90CRI</v>
          </cell>
          <cell r="C3887">
            <v>10</v>
          </cell>
          <cell r="D3887">
            <v>1892.6283000000001</v>
          </cell>
          <cell r="I3887" t="str">
            <v>No</v>
          </cell>
          <cell r="J3887" t="str">
            <v>NOS</v>
          </cell>
          <cell r="K3887" t="str">
            <v>COB AL DOWNLIGHT</v>
          </cell>
          <cell r="L3887" t="str">
            <v>SIGNIFY(PH)</v>
          </cell>
        </row>
        <row r="3888">
          <cell r="A3888">
            <v>30311647</v>
          </cell>
          <cell r="B3888" t="str">
            <v>RS361B LED14S PSD 36D 4K 18W WHT-WHT-90CRI PA056</v>
          </cell>
          <cell r="C3888">
            <v>0</v>
          </cell>
          <cell r="D3888">
            <v>1527.0926999999999</v>
          </cell>
          <cell r="I3888" t="str">
            <v>No</v>
          </cell>
          <cell r="J3888" t="str">
            <v>NOS</v>
          </cell>
          <cell r="K3888" t="str">
            <v>COB AL DOWNLIGHT</v>
          </cell>
          <cell r="L3888" t="str">
            <v>SIGNIFY(PH)</v>
          </cell>
        </row>
        <row r="3889">
          <cell r="A3889">
            <v>30311646</v>
          </cell>
          <cell r="B3889" t="str">
            <v>RS361B LED14S PSD 36D 3K 18W WHT-WHT-90CRI</v>
          </cell>
          <cell r="C3889">
            <v>0</v>
          </cell>
          <cell r="D3889">
            <v>1906.8820000000001</v>
          </cell>
          <cell r="I3889" t="str">
            <v>No</v>
          </cell>
          <cell r="J3889" t="str">
            <v>NOS</v>
          </cell>
          <cell r="K3889" t="str">
            <v>COB AL DOWNLIGHT</v>
          </cell>
          <cell r="L3889" t="str">
            <v>SIGNIFY(PH)</v>
          </cell>
        </row>
        <row r="3890">
          <cell r="A3890">
            <v>30311645</v>
          </cell>
          <cell r="B3890" t="str">
            <v>RS361B LED14S PSD 36D 5.7K 18W BLK-BLK-90CRI</v>
          </cell>
          <cell r="C3890">
            <v>2</v>
          </cell>
          <cell r="D3890">
            <v>1864.4775</v>
          </cell>
          <cell r="I3890" t="str">
            <v>No</v>
          </cell>
          <cell r="J3890" t="str">
            <v>NOS</v>
          </cell>
          <cell r="K3890" t="str">
            <v>COB AL DOWNLIGHT</v>
          </cell>
          <cell r="L3890" t="str">
            <v>SIGNIFY(PH)</v>
          </cell>
        </row>
        <row r="3891">
          <cell r="A3891">
            <v>30311644</v>
          </cell>
          <cell r="B3891" t="str">
            <v>RS361B LED14S PSD 36D 5.7K 18W WHT-WHT-90CRI</v>
          </cell>
          <cell r="C3891">
            <v>2</v>
          </cell>
          <cell r="D3891">
            <v>1850.3139000000001</v>
          </cell>
          <cell r="I3891" t="str">
            <v>No</v>
          </cell>
          <cell r="J3891" t="str">
            <v>NOS</v>
          </cell>
          <cell r="K3891" t="str">
            <v>COB AL DOWNLIGHT</v>
          </cell>
          <cell r="L3891" t="str">
            <v>SIGNIFY(PH)</v>
          </cell>
        </row>
        <row r="3892">
          <cell r="A3892">
            <v>30311643</v>
          </cell>
          <cell r="B3892" t="str">
            <v>SP321PD-LED12S-940-60D-100X200-18W-BLK-PA056</v>
          </cell>
          <cell r="C3892">
            <v>1</v>
          </cell>
          <cell r="D3892">
            <v>2051.2139999999999</v>
          </cell>
          <cell r="I3892" t="str">
            <v>No</v>
          </cell>
          <cell r="J3892" t="str">
            <v>NOS</v>
          </cell>
          <cell r="K3892" t="str">
            <v>COB AL DOWNLIGHT</v>
          </cell>
          <cell r="L3892" t="str">
            <v>SIGNIFY(PH)</v>
          </cell>
        </row>
        <row r="3893">
          <cell r="A3893">
            <v>30311642</v>
          </cell>
          <cell r="B3893" t="str">
            <v>SP321PD-LED12S-930-60D-100X200-18W-BLK-PA056</v>
          </cell>
          <cell r="C3893">
            <v>0</v>
          </cell>
          <cell r="D3893">
            <v>1979.3275000000001</v>
          </cell>
          <cell r="I3893" t="str">
            <v>No</v>
          </cell>
          <cell r="J3893" t="str">
            <v>NOS</v>
          </cell>
          <cell r="K3893" t="str">
            <v>COB AL DOWNLIGHT</v>
          </cell>
          <cell r="L3893" t="str">
            <v>SIGNIFY(PH)</v>
          </cell>
        </row>
        <row r="3894">
          <cell r="A3894">
            <v>30311641</v>
          </cell>
          <cell r="B3894" t="str">
            <v>SP321PD-LED12S-930-60D-100X200-18W-WHT-PA056</v>
          </cell>
          <cell r="C3894">
            <v>0</v>
          </cell>
          <cell r="D3894">
            <v>1940.9659999999999</v>
          </cell>
          <cell r="I3894" t="str">
            <v>No</v>
          </cell>
          <cell r="J3894" t="str">
            <v>NOS</v>
          </cell>
          <cell r="K3894" t="str">
            <v>COB AL DOWNLIGHT</v>
          </cell>
          <cell r="L3894" t="str">
            <v>SIGNIFY(PH)</v>
          </cell>
        </row>
        <row r="3895">
          <cell r="A3895">
            <v>30311640</v>
          </cell>
          <cell r="B3895" t="str">
            <v>SP321PD-LED12S-957-60D-100X200-18W-WHT-PA056</v>
          </cell>
          <cell r="C3895">
            <v>0</v>
          </cell>
          <cell r="D3895">
            <v>1990.71</v>
          </cell>
          <cell r="I3895" t="str">
            <v>No</v>
          </cell>
          <cell r="J3895" t="str">
            <v>NOS</v>
          </cell>
          <cell r="K3895" t="str">
            <v>COB AL DOWNLIGHT</v>
          </cell>
          <cell r="L3895" t="str">
            <v>SIGNIFY(PH)</v>
          </cell>
        </row>
        <row r="3896">
          <cell r="A3896">
            <v>30311639</v>
          </cell>
          <cell r="B3896" t="str">
            <v>SP321PD-LED12S-957-60D-100X200-18W-BLK-PA056</v>
          </cell>
          <cell r="C3896">
            <v>0</v>
          </cell>
          <cell r="D3896">
            <v>2020.2488000000001</v>
          </cell>
          <cell r="I3896" t="str">
            <v>No</v>
          </cell>
          <cell r="J3896" t="str">
            <v>NOS</v>
          </cell>
          <cell r="K3896" t="str">
            <v>COB AL DOWNLIGHT</v>
          </cell>
          <cell r="L3896" t="str">
            <v>SIGNIFY(PH)</v>
          </cell>
        </row>
        <row r="3897">
          <cell r="A3897">
            <v>30311638</v>
          </cell>
          <cell r="B3897" t="str">
            <v>SM321PD LED12S PSD 60D 3K 18W BLK OC</v>
          </cell>
          <cell r="C3897">
            <v>4</v>
          </cell>
          <cell r="D3897">
            <v>1934.509</v>
          </cell>
          <cell r="I3897" t="str">
            <v>No</v>
          </cell>
          <cell r="J3897" t="str">
            <v>NOS</v>
          </cell>
          <cell r="K3897" t="str">
            <v>COB AL DOWNLIGHT</v>
          </cell>
          <cell r="L3897" t="str">
            <v>SIGNIFY(PH)</v>
          </cell>
        </row>
        <row r="3898">
          <cell r="A3898">
            <v>30311637</v>
          </cell>
          <cell r="B3898" t="str">
            <v>SM321PD LED12S PSD 60D 5.7K 18W BLK OC</v>
          </cell>
          <cell r="C3898">
            <v>20</v>
          </cell>
          <cell r="D3898">
            <v>1901.7455</v>
          </cell>
          <cell r="I3898" t="str">
            <v>No</v>
          </cell>
          <cell r="J3898" t="str">
            <v>NOS</v>
          </cell>
          <cell r="K3898" t="str">
            <v>COB AL DOWNLIGHT</v>
          </cell>
          <cell r="L3898" t="str">
            <v>SIGNIFY(PH)</v>
          </cell>
        </row>
        <row r="3899">
          <cell r="A3899">
            <v>30311636</v>
          </cell>
          <cell r="B3899" t="str">
            <v>SP320PC-LED15S-830-OD-100X100-15W-BLK-PA039</v>
          </cell>
          <cell r="C3899">
            <v>0</v>
          </cell>
          <cell r="D3899">
            <v>576.02030000000002</v>
          </cell>
          <cell r="G3899" t="str">
            <v>\\ATI-SERVER\JILLP - Attachment\30311369_9196_158_98276.pdf</v>
          </cell>
          <cell r="I3899" t="str">
            <v>Yes</v>
          </cell>
          <cell r="J3899" t="str">
            <v>NOS</v>
          </cell>
          <cell r="K3899" t="str">
            <v>C0B PLASTIC DOWNLIGHT</v>
          </cell>
          <cell r="L3899" t="str">
            <v>SIGNIFY(PH)</v>
          </cell>
        </row>
        <row r="3900">
          <cell r="A3900">
            <v>30311635</v>
          </cell>
          <cell r="B3900" t="str">
            <v>SP320PD-LED10S-840-60D-100X200-10W-WHT</v>
          </cell>
          <cell r="C3900">
            <v>24</v>
          </cell>
          <cell r="D3900">
            <v>1683.0337999999999</v>
          </cell>
          <cell r="G3900" t="str">
            <v>\\ATI-SERVER\JILLP - Attachment\30311369_9196_158_98276.pdf</v>
          </cell>
          <cell r="I3900" t="str">
            <v>Yes</v>
          </cell>
          <cell r="J3900" t="str">
            <v>NOS</v>
          </cell>
          <cell r="K3900" t="str">
            <v>C0B PLASTIC DOWNLIGHT</v>
          </cell>
          <cell r="L3900" t="str">
            <v>SIGNIFY(PH)</v>
          </cell>
        </row>
        <row r="3901">
          <cell r="A3901">
            <v>30311634</v>
          </cell>
          <cell r="B3901" t="str">
            <v>RS361B LED10S PSD 36D 4K 12W BLK-BLK-90CRI</v>
          </cell>
          <cell r="C3901">
            <v>0</v>
          </cell>
          <cell r="D3901">
            <v>1292.3353</v>
          </cell>
          <cell r="G3901" t="str">
            <v>\\ATI-SERVER\JILLP - Attachment\30311369_9196_158_98276.pdf</v>
          </cell>
          <cell r="I3901" t="str">
            <v>No</v>
          </cell>
          <cell r="J3901" t="str">
            <v>NOS</v>
          </cell>
          <cell r="K3901" t="str">
            <v>C0B PLASTIC DOWNLIGHT</v>
          </cell>
          <cell r="L3901" t="str">
            <v>SIGNIFY(PH)</v>
          </cell>
        </row>
        <row r="3902">
          <cell r="A3902">
            <v>30311633</v>
          </cell>
          <cell r="B3902" t="str">
            <v>RS361B LED6S PSD 36D 4K 8W BLK-BLK-90CRI</v>
          </cell>
          <cell r="C3902">
            <v>0</v>
          </cell>
          <cell r="D3902">
            <v>1274.4491</v>
          </cell>
          <cell r="G3902" t="str">
            <v>\\ATI-SERVER\JILLP - Attachment\30311369_9196_158_98276.pdf</v>
          </cell>
          <cell r="I3902" t="str">
            <v>No</v>
          </cell>
          <cell r="J3902" t="str">
            <v>NOS</v>
          </cell>
          <cell r="K3902" t="str">
            <v>C0B PLASTIC DOWNLIGHT</v>
          </cell>
          <cell r="L3902" t="str">
            <v>SIGNIFY(PH)</v>
          </cell>
        </row>
        <row r="3903">
          <cell r="A3903">
            <v>30311632</v>
          </cell>
          <cell r="B3903" t="str">
            <v>SP320PD-LED10S-840-60D-100X200-10W-BLK</v>
          </cell>
          <cell r="C3903">
            <v>0</v>
          </cell>
          <cell r="D3903">
            <v>2017.9132</v>
          </cell>
          <cell r="G3903" t="str">
            <v>\\ATI-SERVER\JILLP - Attachment\30311369_9196_158_98276.pdf</v>
          </cell>
          <cell r="I3903" t="str">
            <v>Yes</v>
          </cell>
          <cell r="J3903" t="str">
            <v>NOS</v>
          </cell>
          <cell r="K3903" t="str">
            <v>C0B PLASTIC DOWNLIGHT</v>
          </cell>
          <cell r="L3903" t="str">
            <v>SIGNIFY(PH)</v>
          </cell>
        </row>
        <row r="3904">
          <cell r="A3904">
            <v>30311631</v>
          </cell>
          <cell r="B3904" t="str">
            <v>SM321PD LED20S PSD 60D 4K 18W SIGNAL WHT RAL 9003</v>
          </cell>
          <cell r="C3904">
            <v>0</v>
          </cell>
          <cell r="D3904">
            <v>1956.8054999999999</v>
          </cell>
          <cell r="I3904" t="str">
            <v>No</v>
          </cell>
          <cell r="J3904" t="str">
            <v>NOS</v>
          </cell>
          <cell r="K3904" t="str">
            <v>COB AL DOWNLIGHT</v>
          </cell>
          <cell r="L3904" t="str">
            <v>SIGNIFY(PH)</v>
          </cell>
        </row>
        <row r="3905">
          <cell r="A3905">
            <v>30311630</v>
          </cell>
          <cell r="B3905" t="str">
            <v>SP320PC-LED10S-840-60D-100X200-10W-WHT-R1</v>
          </cell>
          <cell r="C3905">
            <v>0</v>
          </cell>
          <cell r="D3905">
            <v>0</v>
          </cell>
          <cell r="I3905" t="str">
            <v>Yes</v>
          </cell>
          <cell r="J3905" t="str">
            <v>NOS</v>
          </cell>
          <cell r="K3905" t="str">
            <v>COB AL DOWNLIGHT</v>
          </cell>
          <cell r="L3905" t="str">
            <v>SIGNIFY(PH)</v>
          </cell>
        </row>
        <row r="3906">
          <cell r="A3906">
            <v>30311629</v>
          </cell>
          <cell r="B3906" t="str">
            <v>PHAROS SUS 60D 80/190 5.7K 15W SIGNAL WHT-RAL 9003</v>
          </cell>
          <cell r="C3906">
            <v>0</v>
          </cell>
          <cell r="D3906">
            <v>619.7296</v>
          </cell>
          <cell r="I3906" t="str">
            <v>No</v>
          </cell>
          <cell r="J3906" t="str">
            <v>NOS</v>
          </cell>
          <cell r="K3906" t="str">
            <v>COB AL DOWNLIGHT</v>
          </cell>
          <cell r="L3906" t="str">
            <v>SIGNIFY(PH)</v>
          </cell>
        </row>
        <row r="3907">
          <cell r="A3907">
            <v>30311628</v>
          </cell>
          <cell r="B3907" t="str">
            <v>TILTABLE RS262B LED10S PSU 36D 2.7K 10W WHT/BLK</v>
          </cell>
          <cell r="C3907">
            <v>12</v>
          </cell>
          <cell r="D3907">
            <v>302.78579999999999</v>
          </cell>
          <cell r="I3907" t="str">
            <v>No</v>
          </cell>
          <cell r="J3907" t="str">
            <v>NOS</v>
          </cell>
          <cell r="K3907" t="str">
            <v>COB AL DOWNLIGHT</v>
          </cell>
          <cell r="L3907" t="str">
            <v>SIGNIFY(PH)</v>
          </cell>
        </row>
        <row r="3908">
          <cell r="A3908">
            <v>30311627</v>
          </cell>
          <cell r="B3908" t="str">
            <v>SP321PD-LED15S-840-60D-100X200-12W-BLK-PA048</v>
          </cell>
          <cell r="C3908">
            <v>0</v>
          </cell>
          <cell r="D3908">
            <v>2067.0749999999998</v>
          </cell>
          <cell r="I3908" t="str">
            <v>No</v>
          </cell>
          <cell r="J3908" t="str">
            <v>NOS</v>
          </cell>
          <cell r="K3908" t="str">
            <v>COB AL DOWNLIGHT</v>
          </cell>
          <cell r="L3908" t="str">
            <v>SIGNIFY(PH)</v>
          </cell>
        </row>
        <row r="3909">
          <cell r="A3909">
            <v>30311626</v>
          </cell>
          <cell r="B3909" t="str">
            <v>SP321PC-LED15S-840-60D-100X200-12W-BLK-PA048</v>
          </cell>
          <cell r="C3909">
            <v>0</v>
          </cell>
          <cell r="D3909">
            <v>991.6748</v>
          </cell>
          <cell r="I3909" t="str">
            <v>No</v>
          </cell>
          <cell r="J3909" t="str">
            <v>NOS</v>
          </cell>
          <cell r="K3909" t="str">
            <v>COB AL DOWNLIGHT</v>
          </cell>
          <cell r="L3909" t="str">
            <v>SIGNIFY(PH)</v>
          </cell>
        </row>
        <row r="3910">
          <cell r="A3910">
            <v>30311625</v>
          </cell>
          <cell r="B3910" t="str">
            <v>RS361B LED16S PSD 36D 4K 18W WHT-WHT-DIFFUSER-90CRI</v>
          </cell>
          <cell r="C3910">
            <v>1</v>
          </cell>
          <cell r="D3910">
            <v>1677.5458000000001</v>
          </cell>
          <cell r="I3910" t="str">
            <v>No</v>
          </cell>
          <cell r="J3910" t="str">
            <v>NOS</v>
          </cell>
          <cell r="K3910" t="str">
            <v>COB AL DOWNLIGHT</v>
          </cell>
          <cell r="L3910" t="str">
            <v>SIGNIFY(PH)</v>
          </cell>
        </row>
        <row r="3911">
          <cell r="A3911">
            <v>30311624</v>
          </cell>
          <cell r="B3911" t="str">
            <v>RS361B LED6S PSU 36D 4K 8W WHT-WHT-DIFFUSER-90CRI</v>
          </cell>
          <cell r="C3911">
            <v>0</v>
          </cell>
          <cell r="D3911">
            <v>486.70049999999998</v>
          </cell>
          <cell r="I3911" t="str">
            <v>No</v>
          </cell>
          <cell r="J3911" t="str">
            <v>NOS</v>
          </cell>
          <cell r="K3911" t="str">
            <v>COB AL DOWNLIGHT</v>
          </cell>
          <cell r="L3911" t="str">
            <v>SIGNIFY(PH)</v>
          </cell>
        </row>
        <row r="3912">
          <cell r="A3912">
            <v>30311623</v>
          </cell>
          <cell r="B3912" t="str">
            <v>SP320PC-LED10S-857-60D-80X170-10W-WHT</v>
          </cell>
          <cell r="C3912">
            <v>12</v>
          </cell>
          <cell r="D3912">
            <v>735.74749999999995</v>
          </cell>
          <cell r="I3912" t="str">
            <v>Yes</v>
          </cell>
          <cell r="J3912" t="str">
            <v>NOS</v>
          </cell>
          <cell r="K3912" t="str">
            <v>COB AL DOWNLIGHT</v>
          </cell>
          <cell r="L3912" t="str">
            <v>SIGNIFY(PH)</v>
          </cell>
        </row>
        <row r="3913">
          <cell r="A3913">
            <v>30311622</v>
          </cell>
          <cell r="B3913" t="str">
            <v>PHAROS SUS 60D 80/190 4K 15W SIGNAL WHT-DA RAL 9003</v>
          </cell>
          <cell r="C3913">
            <v>49</v>
          </cell>
          <cell r="D3913">
            <v>1754.5875000000001</v>
          </cell>
          <cell r="I3913" t="str">
            <v>No</v>
          </cell>
          <cell r="J3913" t="str">
            <v>NOS</v>
          </cell>
          <cell r="K3913" t="str">
            <v>COB AL DOWNLIGHT</v>
          </cell>
          <cell r="L3913" t="str">
            <v>SIGNIFY(PH)</v>
          </cell>
        </row>
        <row r="3914">
          <cell r="A3914">
            <v>30311621</v>
          </cell>
          <cell r="B3914" t="str">
            <v>FIXED RS261B LED30S PSU 120D 4K 30W WHT/GREY-WITH DIFF</v>
          </cell>
          <cell r="C3914">
            <v>120</v>
          </cell>
          <cell r="D3914">
            <v>466.483</v>
          </cell>
          <cell r="G3914" t="str">
            <v>\\ATI-SERVER\JILLP - Attachment\30311369_9196_158_98276.pdf</v>
          </cell>
          <cell r="I3914" t="str">
            <v>No</v>
          </cell>
          <cell r="J3914" t="str">
            <v>NOS</v>
          </cell>
          <cell r="K3914" t="str">
            <v>C0B PLASTIC DOWNLIGHT</v>
          </cell>
          <cell r="L3914" t="str">
            <v>SIGNIFY(PH)</v>
          </cell>
        </row>
        <row r="3915">
          <cell r="A3915">
            <v>30311620</v>
          </cell>
          <cell r="B3915" t="str">
            <v>SM321PC LED20S PSU 60D 4K 16W GG-WITH DIFF</v>
          </cell>
          <cell r="C3915">
            <v>0</v>
          </cell>
          <cell r="D3915">
            <v>0</v>
          </cell>
          <cell r="G3915" t="str">
            <v>\\ATI-SERVER\JILLP - Attachment\30311369_9196_158_98276.pdf</v>
          </cell>
          <cell r="I3915" t="str">
            <v>No</v>
          </cell>
          <cell r="J3915" t="str">
            <v>NOS</v>
          </cell>
          <cell r="K3915" t="str">
            <v>C0B PLASTIC DOWNLIGHT</v>
          </cell>
          <cell r="L3915" t="str">
            <v>SIGNIFY(PH)</v>
          </cell>
        </row>
        <row r="3916">
          <cell r="A3916">
            <v>30311619</v>
          </cell>
          <cell r="B3916" t="str">
            <v>SP321PC-LED20S-840-60D-100X200-16W-GG-PA040</v>
          </cell>
          <cell r="C3916">
            <v>0</v>
          </cell>
          <cell r="D3916">
            <v>0</v>
          </cell>
          <cell r="G3916" t="str">
            <v>\\ATI-SERVER\JILLP - Attachment\30311369_9196_158_98276.pdf</v>
          </cell>
          <cell r="I3916" t="str">
            <v>No</v>
          </cell>
          <cell r="J3916" t="str">
            <v>NOS</v>
          </cell>
          <cell r="K3916" t="str">
            <v>C0B PLASTIC DOWNLIGHT</v>
          </cell>
          <cell r="L3916" t="str">
            <v>SIGNIFY(PH)</v>
          </cell>
        </row>
        <row r="3917">
          <cell r="A3917">
            <v>30311618</v>
          </cell>
          <cell r="B3917" t="str">
            <v>RS361B LED10S PSD 36D 4K 12W WHT-WHT-90CRI</v>
          </cell>
          <cell r="C3917">
            <v>0</v>
          </cell>
          <cell r="D3917">
            <v>1323.5574999999999</v>
          </cell>
          <cell r="G3917" t="str">
            <v>\\ATI-SERVER\JILLP - Attachment\30311369_9196_158_98276.pdf</v>
          </cell>
          <cell r="I3917" t="str">
            <v>No</v>
          </cell>
          <cell r="J3917" t="str">
            <v>NOS</v>
          </cell>
          <cell r="K3917" t="str">
            <v>C0B PLASTIC DOWNLIGHT</v>
          </cell>
          <cell r="L3917" t="str">
            <v>SIGNIFY(PH)</v>
          </cell>
        </row>
        <row r="3918">
          <cell r="A3918">
            <v>30311617</v>
          </cell>
          <cell r="B3918" t="str">
            <v>SP320PD-2XLED10S-840-60D-80X190-18W-BLK-PA033</v>
          </cell>
          <cell r="C3918">
            <v>0</v>
          </cell>
          <cell r="D3918">
            <v>2601.4935999999998</v>
          </cell>
          <cell r="G3918" t="str">
            <v>\\ATI-SERVER\JILLP - Attachment\30311369_9196_158_98276.pdf</v>
          </cell>
          <cell r="I3918" t="str">
            <v>Yes</v>
          </cell>
          <cell r="J3918" t="str">
            <v>NOS</v>
          </cell>
          <cell r="K3918" t="str">
            <v>C0B PLASTIC DOWNLIGHT</v>
          </cell>
          <cell r="L3918" t="str">
            <v>SIGNIFY(PH)</v>
          </cell>
        </row>
        <row r="3919">
          <cell r="A3919">
            <v>30311616</v>
          </cell>
          <cell r="B3919" t="str">
            <v>RS361B LED6S PSD 24D 4K 8W WHT-WHT</v>
          </cell>
          <cell r="C3919">
            <v>6</v>
          </cell>
          <cell r="D3919">
            <v>422.6</v>
          </cell>
          <cell r="G3919" t="str">
            <v>\\ATI-SERVER\JILLP - Attachment\30311369_9196_158_98276.pdf</v>
          </cell>
          <cell r="I3919" t="str">
            <v>No</v>
          </cell>
          <cell r="J3919" t="str">
            <v>NOS</v>
          </cell>
          <cell r="K3919" t="str">
            <v>C0B PLASTIC DOWNLIGHT</v>
          </cell>
          <cell r="L3919" t="str">
            <v>SIGNIFY(PH)</v>
          </cell>
        </row>
        <row r="3920">
          <cell r="A3920">
            <v>30311615</v>
          </cell>
          <cell r="B3920" t="str">
            <v>SP320PD-LED15S-840-60D-80X190-18W-BLK-PA033</v>
          </cell>
          <cell r="C3920">
            <v>0</v>
          </cell>
          <cell r="D3920">
            <v>1683.12</v>
          </cell>
          <cell r="G3920" t="str">
            <v>\\ATI-SERVER\JILLP - Attachment\30311369_9196_158_98276.pdf</v>
          </cell>
          <cell r="I3920" t="str">
            <v>No</v>
          </cell>
          <cell r="J3920" t="str">
            <v>NOS</v>
          </cell>
          <cell r="K3920" t="str">
            <v>C0B PLASTIC DOWNLIGHT</v>
          </cell>
          <cell r="L3920" t="str">
            <v>SIGNIFY(PH)</v>
          </cell>
        </row>
        <row r="3921">
          <cell r="A3921">
            <v>30311614</v>
          </cell>
          <cell r="B3921" t="str">
            <v>RS361B LED14S PSD 36D 4K 18W WHT-WHT-90CRI</v>
          </cell>
          <cell r="C3921">
            <v>0</v>
          </cell>
          <cell r="D3921">
            <v>1482.7725</v>
          </cell>
          <cell r="G3921" t="str">
            <v>\\ATI-SERVER\JILLP - Attachment\30311369_9196_158_98276.pdf</v>
          </cell>
          <cell r="I3921" t="str">
            <v>No</v>
          </cell>
          <cell r="J3921" t="str">
            <v>NOS</v>
          </cell>
          <cell r="K3921" t="str">
            <v>C0B PLASTIC DOWNLIGHT</v>
          </cell>
          <cell r="L3921" t="str">
            <v>SIGNIFY(PH)</v>
          </cell>
        </row>
        <row r="3922">
          <cell r="A3922">
            <v>30311613</v>
          </cell>
          <cell r="B3922" t="str">
            <v>PHAROS SUS 40D 80/170 4K 15W WHT-WITH DIFFUSER</v>
          </cell>
          <cell r="C3922">
            <v>3</v>
          </cell>
          <cell r="D3922">
            <v>691.24249999999995</v>
          </cell>
          <cell r="G3922" t="str">
            <v>\\ATI-SERVER\JILLP - Attachment\30311369_9196_158_98276.pdf</v>
          </cell>
          <cell r="I3922" t="str">
            <v>No</v>
          </cell>
          <cell r="J3922" t="str">
            <v>NOS</v>
          </cell>
          <cell r="K3922" t="str">
            <v>C0B PLASTIC DOWNLIGHT</v>
          </cell>
          <cell r="L3922" t="str">
            <v>SIGNIFY(PH)</v>
          </cell>
        </row>
        <row r="3923">
          <cell r="A3923">
            <v>30311612</v>
          </cell>
          <cell r="B3923" t="str">
            <v>PHAROS SUS 40D 80/190 4K 15W WHT-DA</v>
          </cell>
          <cell r="C3923">
            <v>3</v>
          </cell>
          <cell r="D3923">
            <v>2209</v>
          </cell>
          <cell r="G3923" t="str">
            <v>\\ATI-SERVER\JILLP - Attachment\30311369_9196_158_98276.pdf</v>
          </cell>
          <cell r="I3923" t="str">
            <v>No</v>
          </cell>
          <cell r="J3923" t="str">
            <v>NOS</v>
          </cell>
          <cell r="K3923" t="str">
            <v>C0B PLASTIC DOWNLIGHT</v>
          </cell>
          <cell r="L3923" t="str">
            <v>SIGNIFY(PH)</v>
          </cell>
        </row>
        <row r="3924">
          <cell r="A3924">
            <v>30311611</v>
          </cell>
          <cell r="B3924" t="str">
            <v>PHAROS SUR 100X150MM 4K 12W BLK DAP</v>
          </cell>
          <cell r="C3924">
            <v>0</v>
          </cell>
          <cell r="D3924">
            <v>1635.8794</v>
          </cell>
          <cell r="G3924" t="str">
            <v>\\ATI-SERVER\JILLP - Attachment\30311369_9196_158_98276.pdf</v>
          </cell>
          <cell r="I3924" t="str">
            <v>No</v>
          </cell>
          <cell r="J3924" t="str">
            <v>NOS</v>
          </cell>
          <cell r="K3924" t="str">
            <v>C0B PLASTIC DOWNLIGHT</v>
          </cell>
          <cell r="L3924" t="str">
            <v>SIGNIFY(PH)</v>
          </cell>
        </row>
        <row r="3925">
          <cell r="A3925">
            <v>30311610</v>
          </cell>
          <cell r="B3925" t="str">
            <v>PHAROS SUR 100X150MM 4K 12W BLK CDP</v>
          </cell>
          <cell r="C3925">
            <v>0</v>
          </cell>
          <cell r="D3925">
            <v>0</v>
          </cell>
          <cell r="G3925" t="str">
            <v>\\ATI-SERVER\JILLP - Attachment\30311369_9196_158_98276.pdf</v>
          </cell>
          <cell r="I3925" t="str">
            <v>No</v>
          </cell>
          <cell r="J3925" t="str">
            <v>NOS</v>
          </cell>
          <cell r="K3925" t="str">
            <v>C0B PLASTIC DOWNLIGHT</v>
          </cell>
          <cell r="L3925" t="str">
            <v>SIGNIFY(PH)</v>
          </cell>
        </row>
        <row r="3926">
          <cell r="A3926">
            <v>30311609</v>
          </cell>
          <cell r="B3926" t="str">
            <v>TILTABLE RS262B LED15S PSU 36D 5.7K 15W WHT/BLK-BLX</v>
          </cell>
          <cell r="C3926">
            <v>0</v>
          </cell>
          <cell r="D3926">
            <v>452.19420000000002</v>
          </cell>
          <cell r="I3926" t="str">
            <v>No</v>
          </cell>
          <cell r="J3926" t="str">
            <v>NOS</v>
          </cell>
          <cell r="K3926" t="str">
            <v>C0B PLASTIC DOWNLIGHT</v>
          </cell>
          <cell r="L3926" t="str">
            <v>SIGNIFY(PH)</v>
          </cell>
        </row>
        <row r="3927">
          <cell r="A3927">
            <v>30311608</v>
          </cell>
          <cell r="B3927" t="str">
            <v>SM321PC LED15S PSU 60D 4K 12W BLK-90 CRI</v>
          </cell>
          <cell r="C3927">
            <v>0</v>
          </cell>
          <cell r="D3927">
            <v>0</v>
          </cell>
          <cell r="I3927" t="str">
            <v>No</v>
          </cell>
          <cell r="J3927" t="str">
            <v>NOS</v>
          </cell>
          <cell r="K3927" t="str">
            <v>C0B PLASTIC DOWNLIGHT</v>
          </cell>
          <cell r="L3927" t="str">
            <v>SIGNIFY(PH)</v>
          </cell>
        </row>
        <row r="3928">
          <cell r="A3928">
            <v>30311607</v>
          </cell>
          <cell r="B3928" t="str">
            <v>SM321PC LED10S PSU 60D 4K 8W BLK-90 CRI</v>
          </cell>
          <cell r="C3928">
            <v>0</v>
          </cell>
          <cell r="D3928">
            <v>0</v>
          </cell>
          <cell r="I3928" t="str">
            <v>No</v>
          </cell>
          <cell r="J3928" t="str">
            <v>NOS</v>
          </cell>
          <cell r="K3928" t="str">
            <v>COB AL DOWNLIGHT</v>
          </cell>
          <cell r="L3928" t="str">
            <v>SIGNIFY(PH)</v>
          </cell>
        </row>
        <row r="3929">
          <cell r="A3929">
            <v>30311606</v>
          </cell>
          <cell r="B3929" t="str">
            <v>FIXED RS261B LED20S PSU 60D 4K 20W WHT/GRY-90CRI-BLX</v>
          </cell>
          <cell r="C3929">
            <v>0</v>
          </cell>
          <cell r="D3929">
            <v>0</v>
          </cell>
          <cell r="I3929" t="str">
            <v>Yes</v>
          </cell>
          <cell r="J3929" t="str">
            <v>NOS</v>
          </cell>
          <cell r="K3929" t="str">
            <v>COB AL DOWNLIGHT</v>
          </cell>
          <cell r="L3929" t="str">
            <v>SIGNIFY(PH)</v>
          </cell>
        </row>
        <row r="3930">
          <cell r="A3930">
            <v>30311605</v>
          </cell>
          <cell r="B3930" t="str">
            <v>TILTABLE RS262B LED15S PSU 36D 4K 15W WHT/BLK-90CRI-BLX</v>
          </cell>
          <cell r="C3930">
            <v>0</v>
          </cell>
          <cell r="D3930">
            <v>447.3777</v>
          </cell>
          <cell r="I3930" t="str">
            <v>No</v>
          </cell>
          <cell r="J3930" t="str">
            <v>NOS</v>
          </cell>
          <cell r="K3930" t="str">
            <v>COB AL DOWNLIGHT</v>
          </cell>
          <cell r="L3930" t="str">
            <v>SIGNIFY(PH)</v>
          </cell>
        </row>
        <row r="3931">
          <cell r="A3931">
            <v>30311604</v>
          </cell>
          <cell r="B3931" t="str">
            <v>FIXED RS261B LED6S PSU 34D 4K 6W WHT/GRY-90CRI-BLX</v>
          </cell>
          <cell r="C3931">
            <v>0</v>
          </cell>
          <cell r="D3931">
            <v>424.04</v>
          </cell>
          <cell r="I3931" t="str">
            <v>No</v>
          </cell>
          <cell r="J3931" t="str">
            <v>NOS</v>
          </cell>
          <cell r="K3931" t="str">
            <v>COB AL DOWNLIGHT</v>
          </cell>
          <cell r="L3931" t="str">
            <v>SIGNIFY(PH)</v>
          </cell>
        </row>
        <row r="3932">
          <cell r="A3932">
            <v>30311603</v>
          </cell>
          <cell r="B3932" t="str">
            <v>PHAROS SUS 40D 80/190 3K 15W WHT</v>
          </cell>
          <cell r="C3932">
            <v>0</v>
          </cell>
          <cell r="D3932">
            <v>632.43560000000002</v>
          </cell>
          <cell r="I3932" t="str">
            <v>No</v>
          </cell>
          <cell r="J3932" t="str">
            <v>NOS</v>
          </cell>
          <cell r="K3932" t="str">
            <v>COB AL DOWNLIGHT</v>
          </cell>
          <cell r="L3932" t="str">
            <v>SIGNIFY(PH)</v>
          </cell>
        </row>
        <row r="3933">
          <cell r="A3933">
            <v>30311602</v>
          </cell>
          <cell r="B3933" t="str">
            <v>FIXED RS261B LED10S PSU 34D 3K 10W WHT/GRY DIFF</v>
          </cell>
          <cell r="C3933">
            <v>8</v>
          </cell>
          <cell r="D3933">
            <v>295.59089999999998</v>
          </cell>
          <cell r="I3933" t="str">
            <v>No</v>
          </cell>
          <cell r="J3933" t="str">
            <v>NOS</v>
          </cell>
          <cell r="K3933" t="str">
            <v>COB AL DOWNLIGHT</v>
          </cell>
          <cell r="L3933" t="str">
            <v>SIGNIFY(PH)</v>
          </cell>
        </row>
        <row r="3934">
          <cell r="A3934">
            <v>30311601</v>
          </cell>
          <cell r="B3934" t="str">
            <v>PHAROS SUS 100X150MM 4K 12W WHT DAP</v>
          </cell>
          <cell r="C3934">
            <v>1</v>
          </cell>
          <cell r="D3934">
            <v>1764.8078</v>
          </cell>
          <cell r="G3934" t="str">
            <v>\\ATI-SERVER\JILLP - Attachment\30311369_9196_158_98276.pdf</v>
          </cell>
          <cell r="I3934" t="str">
            <v>No</v>
          </cell>
          <cell r="J3934" t="str">
            <v>NOS</v>
          </cell>
          <cell r="K3934" t="str">
            <v>C0B PLASTIC DOWNLIGHT</v>
          </cell>
          <cell r="L3934" t="str">
            <v>SIGNIFY(PH)</v>
          </cell>
        </row>
        <row r="3935">
          <cell r="A3935">
            <v>30311600</v>
          </cell>
          <cell r="B3935" t="str">
            <v>PHAROS SUS 100X150MM 4K 12W BLK DAP</v>
          </cell>
          <cell r="C3935">
            <v>0</v>
          </cell>
          <cell r="D3935">
            <v>1766.9113</v>
          </cell>
          <cell r="G3935" t="str">
            <v>\\ATI-SERVER\JILLP - Attachment\30311369_9196_158_98276.pdf</v>
          </cell>
          <cell r="I3935" t="str">
            <v>No</v>
          </cell>
          <cell r="J3935" t="str">
            <v>NOS</v>
          </cell>
          <cell r="K3935" t="str">
            <v>C0B PLASTIC DOWNLIGHT</v>
          </cell>
          <cell r="L3935" t="str">
            <v>SIGNIFY(PH)</v>
          </cell>
        </row>
        <row r="3936">
          <cell r="A3936">
            <v>30311599</v>
          </cell>
          <cell r="B3936" t="str">
            <v>PHAROS SUR 100X150MM 4K 12W VBL DAP</v>
          </cell>
          <cell r="C3936">
            <v>0</v>
          </cell>
          <cell r="D3936">
            <v>1630.761</v>
          </cell>
          <cell r="G3936" t="str">
            <v>\\ATI-SERVER\JILLP - Attachment\30311369_9196_158_98276.pdf</v>
          </cell>
          <cell r="I3936" t="str">
            <v>No</v>
          </cell>
          <cell r="J3936" t="str">
            <v>NOS</v>
          </cell>
          <cell r="K3936" t="str">
            <v>C0B PLASTIC DOWNLIGHT</v>
          </cell>
          <cell r="L3936" t="str">
            <v>SIGNIFY(PH)</v>
          </cell>
        </row>
        <row r="3937">
          <cell r="A3937">
            <v>30311598</v>
          </cell>
          <cell r="B3937" t="str">
            <v>PHAROS SUS 100X150MM 4K 12W BLK CDP</v>
          </cell>
          <cell r="C3937">
            <v>1</v>
          </cell>
          <cell r="D3937">
            <v>637.93610000000001</v>
          </cell>
          <cell r="G3937" t="str">
            <v>\\ATI-SERVER\JILLP - Attachment\30311369_9196_158_98276.pdf</v>
          </cell>
          <cell r="I3937" t="str">
            <v>No</v>
          </cell>
          <cell r="J3937" t="str">
            <v>NOS</v>
          </cell>
          <cell r="K3937" t="str">
            <v>C0B PLASTIC DOWNLIGHT</v>
          </cell>
          <cell r="L3937" t="str">
            <v>SIGNIFY(PH)</v>
          </cell>
        </row>
        <row r="3938">
          <cell r="A3938">
            <v>30311597</v>
          </cell>
          <cell r="B3938" t="str">
            <v>PHAROS SUR 100X150MM 4K 12W POG CDP</v>
          </cell>
          <cell r="C3938">
            <v>0</v>
          </cell>
          <cell r="D3938">
            <v>554.55200000000002</v>
          </cell>
          <cell r="G3938" t="str">
            <v>\\ATI-SERVER\JILLP - Attachment\30311369_9196_158_98276.pdf</v>
          </cell>
          <cell r="I3938" t="str">
            <v>No</v>
          </cell>
          <cell r="J3938" t="str">
            <v>NOS</v>
          </cell>
          <cell r="K3938" t="str">
            <v>C0B PLASTIC DOWNLIGHT</v>
          </cell>
          <cell r="L3938" t="str">
            <v>SIGNIFY(PH)</v>
          </cell>
        </row>
        <row r="3939">
          <cell r="A3939">
            <v>30311596</v>
          </cell>
          <cell r="B3939" t="str">
            <v>PHAROS SUR 100X150MM 4K 12W BYL CDP</v>
          </cell>
          <cell r="C3939">
            <v>0</v>
          </cell>
          <cell r="D3939">
            <v>555.24749999999995</v>
          </cell>
          <cell r="G3939" t="str">
            <v>\\ATI-SERVER\JILLP - Attachment\30311369_9196_158_98276.pdf</v>
          </cell>
          <cell r="I3939" t="str">
            <v>No</v>
          </cell>
          <cell r="J3939" t="str">
            <v>NOS</v>
          </cell>
          <cell r="K3939" t="str">
            <v>C0B PLASTIC DOWNLIGHT</v>
          </cell>
          <cell r="L3939" t="str">
            <v>SIGNIFY(PH)</v>
          </cell>
        </row>
        <row r="3940">
          <cell r="A3940">
            <v>30311595</v>
          </cell>
          <cell r="B3940" t="str">
            <v>PHAROS SUR 100X150MM 4K 12W VBL CDP</v>
          </cell>
          <cell r="C3940">
            <v>0</v>
          </cell>
          <cell r="D3940">
            <v>555.34109999999998</v>
          </cell>
          <cell r="G3940" t="str">
            <v>\\ATI-SERVER\JILLP - Attachment\30311369_9196_158_98276.pdf</v>
          </cell>
          <cell r="I3940" t="str">
            <v>No</v>
          </cell>
          <cell r="J3940" t="str">
            <v>NOS</v>
          </cell>
          <cell r="K3940" t="str">
            <v>C0B PLASTIC DOWNLIGHT</v>
          </cell>
          <cell r="L3940" t="str">
            <v>SIGNIFY(PH)</v>
          </cell>
        </row>
        <row r="3941">
          <cell r="A3941">
            <v>30311594</v>
          </cell>
          <cell r="B3941" t="str">
            <v>PHAROS SUR 100X150MM 4K 12W POG DAP</v>
          </cell>
          <cell r="C3941">
            <v>0</v>
          </cell>
          <cell r="D3941">
            <v>1633.2719999999999</v>
          </cell>
          <cell r="G3941" t="str">
            <v>\\ATI-SERVER\JILLP - Attachment\30311369_9196_158_98276.pdf</v>
          </cell>
          <cell r="I3941" t="str">
            <v>No</v>
          </cell>
          <cell r="J3941" t="str">
            <v>NOS</v>
          </cell>
          <cell r="K3941" t="str">
            <v>C0B PLASTIC DOWNLIGHT</v>
          </cell>
          <cell r="L3941" t="str">
            <v>SIGNIFY(PH)</v>
          </cell>
        </row>
        <row r="3942">
          <cell r="A3942">
            <v>30311593</v>
          </cell>
          <cell r="B3942" t="str">
            <v>PHAROS SUR 100X150MM 4K 12W BYL DAP</v>
          </cell>
          <cell r="C3942">
            <v>0</v>
          </cell>
          <cell r="D3942">
            <v>1633.2684999999999</v>
          </cell>
          <cell r="G3942" t="str">
            <v>\\ATI-SERVER\JILLP - Attachment\30311369_9196_158_98276.pdf</v>
          </cell>
          <cell r="I3942" t="str">
            <v>No</v>
          </cell>
          <cell r="J3942" t="str">
            <v>NOS</v>
          </cell>
          <cell r="K3942" t="str">
            <v>C0B PLASTIC DOWNLIGHT</v>
          </cell>
          <cell r="L3942" t="str">
            <v>SIGNIFY(PH)</v>
          </cell>
        </row>
        <row r="3943">
          <cell r="A3943">
            <v>30311592</v>
          </cell>
          <cell r="B3943" t="str">
            <v>PHAROS SUS 100X150MM 4K 12W WHT CDP</v>
          </cell>
          <cell r="C3943">
            <v>20</v>
          </cell>
          <cell r="D3943">
            <v>615.32000000000005</v>
          </cell>
          <cell r="G3943" t="str">
            <v>\\ATI-SERVER\JILLP - Attachment\30311369_9196_158_98276.pdf</v>
          </cell>
          <cell r="I3943" t="str">
            <v>No</v>
          </cell>
          <cell r="J3943" t="str">
            <v>NOS</v>
          </cell>
          <cell r="K3943" t="str">
            <v>C0B PLASTIC DOWNLIGHT</v>
          </cell>
          <cell r="L3943" t="str">
            <v>SIGNIFY(PH)</v>
          </cell>
        </row>
        <row r="3944">
          <cell r="A3944">
            <v>30311591</v>
          </cell>
          <cell r="B3944" t="str">
            <v>SP321PC-LED15S-840-60D-100X200-16W-BLK-PA027</v>
          </cell>
          <cell r="C3944">
            <v>9</v>
          </cell>
          <cell r="D3944">
            <v>908.92899999999997</v>
          </cell>
          <cell r="I3944" t="str">
            <v>No</v>
          </cell>
          <cell r="J3944" t="str">
            <v>NOS</v>
          </cell>
          <cell r="K3944" t="str">
            <v>C0B PLASTIC DOWNLIGHT</v>
          </cell>
          <cell r="L3944" t="str">
            <v>SIGNIFY(PH)</v>
          </cell>
        </row>
        <row r="3945">
          <cell r="A3945">
            <v>30311590</v>
          </cell>
          <cell r="B3945" t="str">
            <v>PHAROS SUS 40D 80/170 4K 15W BLK-WITH DIFFUSER</v>
          </cell>
          <cell r="C3945">
            <v>2</v>
          </cell>
          <cell r="D3945">
            <v>643.64409999999998</v>
          </cell>
          <cell r="G3945" t="str">
            <v>\\ATI-SERVER\JILLP - Attachment\30311369_9196_158_98276.pdf</v>
          </cell>
          <cell r="I3945" t="str">
            <v>No</v>
          </cell>
          <cell r="J3945" t="str">
            <v>NOS</v>
          </cell>
          <cell r="K3945" t="str">
            <v>C0B PLASTIC DOWNLIGHT</v>
          </cell>
          <cell r="L3945" t="str">
            <v>SIGNIFY(PH)</v>
          </cell>
        </row>
        <row r="3946">
          <cell r="A3946">
            <v>30311589</v>
          </cell>
          <cell r="B3946" t="str">
            <v>PHAROS SUS 40D 80/170 6.5K 15W WHT</v>
          </cell>
          <cell r="C3946">
            <v>8</v>
          </cell>
          <cell r="D3946">
            <v>865</v>
          </cell>
          <cell r="G3946" t="str">
            <v>\\ati-server\JILLP - Attachment\Pharos Pendant Light 15W WHT 865.pdf</v>
          </cell>
          <cell r="H3946">
            <v>43766</v>
          </cell>
          <cell r="I3946" t="str">
            <v>No</v>
          </cell>
          <cell r="J3946" t="str">
            <v>NOS</v>
          </cell>
          <cell r="K3946" t="str">
            <v>C0B PLASTIC DOWNLIGHT</v>
          </cell>
          <cell r="L3946" t="str">
            <v>SIGNIFY(PH)</v>
          </cell>
        </row>
        <row r="3947">
          <cell r="A3947">
            <v>30311588</v>
          </cell>
          <cell r="B3947" t="str">
            <v>PHAROS SUS 40D 80/170 4K 15W BLK-R1</v>
          </cell>
          <cell r="C3947">
            <v>13</v>
          </cell>
          <cell r="D3947">
            <v>684.36170000000004</v>
          </cell>
          <cell r="G3947" t="str">
            <v>\\ATI-SERVER\JILLP - Attachment\30311369_9196_158_98276.pdf</v>
          </cell>
          <cell r="I3947" t="str">
            <v>No</v>
          </cell>
          <cell r="J3947" t="str">
            <v>NOS</v>
          </cell>
          <cell r="K3947" t="str">
            <v>C0B PLASTIC DOWNLIGHT</v>
          </cell>
          <cell r="L3947" t="str">
            <v>SIGNIFY(PH)</v>
          </cell>
        </row>
        <row r="3948">
          <cell r="A3948">
            <v>30311587</v>
          </cell>
          <cell r="B3948" t="str">
            <v>RS361B LED16S PSU 36D 6.5K 18W WHT-BLK-90CRI</v>
          </cell>
          <cell r="C3948">
            <v>0</v>
          </cell>
          <cell r="D3948">
            <v>0</v>
          </cell>
          <cell r="G3948" t="str">
            <v>\\ATI-SERVER\JILLP - Attachment\30311369_9196_158_98276.pdf</v>
          </cell>
          <cell r="I3948" t="str">
            <v>No</v>
          </cell>
          <cell r="J3948" t="str">
            <v>NOS</v>
          </cell>
          <cell r="K3948" t="str">
            <v>C0B PLASTIC DOWNLIGHT</v>
          </cell>
          <cell r="L3948" t="str">
            <v>SIGNIFY(PH)</v>
          </cell>
        </row>
        <row r="3949">
          <cell r="A3949">
            <v>30311586</v>
          </cell>
          <cell r="B3949" t="str">
            <v>RS361B LED16S PSU 36D 4K 18W WHT-BLK-90CRI</v>
          </cell>
          <cell r="C3949">
            <v>0</v>
          </cell>
          <cell r="D3949">
            <v>666.9067</v>
          </cell>
          <cell r="G3949" t="str">
            <v>\\ATI-SERVER\JILLP - Attachment\30311369_9196_158_98276.pdf</v>
          </cell>
          <cell r="I3949" t="str">
            <v>No</v>
          </cell>
          <cell r="J3949" t="str">
            <v>NOS</v>
          </cell>
          <cell r="K3949" t="str">
            <v>C0B PLASTIC DOWNLIGHT</v>
          </cell>
          <cell r="L3949" t="str">
            <v>SIGNIFY(PH)</v>
          </cell>
        </row>
        <row r="3950">
          <cell r="A3950">
            <v>30311585</v>
          </cell>
          <cell r="B3950" t="str">
            <v>RS361B LED16S PSU 36D 3K 18W WHT-BLK-90CRI</v>
          </cell>
          <cell r="C3950">
            <v>0</v>
          </cell>
          <cell r="D3950">
            <v>0</v>
          </cell>
          <cell r="G3950" t="str">
            <v>\\ATI-SERVER\JILLP - Attachment\30311369_9196_158_98276.pdf</v>
          </cell>
          <cell r="I3950" t="str">
            <v>No</v>
          </cell>
          <cell r="J3950" t="str">
            <v>NOS</v>
          </cell>
          <cell r="K3950" t="str">
            <v>C0B PLASTIC DOWNLIGHT</v>
          </cell>
          <cell r="L3950" t="str">
            <v>SIGNIFY(PH)</v>
          </cell>
        </row>
        <row r="3951">
          <cell r="A3951">
            <v>30311584</v>
          </cell>
          <cell r="B3951" t="str">
            <v>RS361B LED16S PSU 24D 6.5K 18W WHT-BLK-90CRI</v>
          </cell>
          <cell r="C3951">
            <v>0</v>
          </cell>
          <cell r="D3951">
            <v>0</v>
          </cell>
          <cell r="G3951" t="str">
            <v>\\ATI-SERVER\JILLP - Attachment\30311369_9196_158_98276.pdf</v>
          </cell>
          <cell r="I3951" t="str">
            <v>No</v>
          </cell>
          <cell r="J3951" t="str">
            <v>NOS</v>
          </cell>
          <cell r="K3951" t="str">
            <v>C0B PLASTIC DOWNLIGHT</v>
          </cell>
          <cell r="L3951" t="str">
            <v>SIGNIFY(PH)</v>
          </cell>
        </row>
        <row r="3952">
          <cell r="A3952">
            <v>30311583</v>
          </cell>
          <cell r="B3952" t="str">
            <v>RS361B LED16S PSU 24D 4K 18W WHT-BLK-90CRI</v>
          </cell>
          <cell r="C3952">
            <v>0</v>
          </cell>
          <cell r="D3952">
            <v>0</v>
          </cell>
          <cell r="G3952" t="str">
            <v>\\ATI-SERVER\JILLP - Attachment\30311369_9196_158_98276.pdf</v>
          </cell>
          <cell r="I3952" t="str">
            <v>No</v>
          </cell>
          <cell r="J3952" t="str">
            <v>NOS</v>
          </cell>
          <cell r="K3952" t="str">
            <v>C0B PLASTIC DOWNLIGHT</v>
          </cell>
          <cell r="L3952" t="str">
            <v>SIGNIFY(PH)</v>
          </cell>
        </row>
        <row r="3953">
          <cell r="A3953">
            <v>30311582</v>
          </cell>
          <cell r="B3953" t="str">
            <v>RS361B LED16S PSU 24D 3K 18W WHT-BLK-90CRI</v>
          </cell>
          <cell r="C3953">
            <v>0</v>
          </cell>
          <cell r="D3953">
            <v>0</v>
          </cell>
          <cell r="G3953" t="str">
            <v>\\ATI-SERVER\JILLP - Attachment\30311369_9196_158_98276.pdf</v>
          </cell>
          <cell r="I3953" t="str">
            <v>No</v>
          </cell>
          <cell r="J3953" t="str">
            <v>NOS</v>
          </cell>
          <cell r="K3953" t="str">
            <v>C0B PLASTIC DOWNLIGHT</v>
          </cell>
          <cell r="L3953" t="str">
            <v>SIGNIFY(PH)</v>
          </cell>
        </row>
        <row r="3954">
          <cell r="A3954">
            <v>30311581</v>
          </cell>
          <cell r="B3954" t="str">
            <v>RS361B LED10S PSU 36D 6.5K 12W WHT-BLK-90CRI</v>
          </cell>
          <cell r="C3954">
            <v>0</v>
          </cell>
          <cell r="D3954">
            <v>0</v>
          </cell>
          <cell r="G3954" t="str">
            <v>\\ATI-SERVER\JILLP - Attachment\30311369_9196_158_98276.pdf</v>
          </cell>
          <cell r="I3954" t="str">
            <v>No</v>
          </cell>
          <cell r="J3954" t="str">
            <v>NOS</v>
          </cell>
          <cell r="K3954" t="str">
            <v>C0B PLASTIC DOWNLIGHT</v>
          </cell>
          <cell r="L3954" t="str">
            <v>SIGNIFY(PH)</v>
          </cell>
        </row>
        <row r="3955">
          <cell r="A3955">
            <v>30311580</v>
          </cell>
          <cell r="B3955" t="str">
            <v>RS361B LED10S PSU 36D 4K 12W WHT-BLK-90CRI</v>
          </cell>
          <cell r="C3955">
            <v>0</v>
          </cell>
          <cell r="D3955">
            <v>403.5</v>
          </cell>
          <cell r="G3955" t="str">
            <v>\\ATI-SERVER\JILLP - Attachment\30311369_9196_158_98276.pdf</v>
          </cell>
          <cell r="I3955" t="str">
            <v>No</v>
          </cell>
          <cell r="J3955" t="str">
            <v>NOS</v>
          </cell>
          <cell r="K3955" t="str">
            <v>C0B PLASTIC DOWNLIGHT</v>
          </cell>
          <cell r="L3955" t="str">
            <v>SIGNIFY(PH)</v>
          </cell>
        </row>
        <row r="3956">
          <cell r="A3956">
            <v>30311579</v>
          </cell>
          <cell r="B3956" t="str">
            <v>RS361B LED10S PSU 36D 3K 12W WHT-BLK-90CRI</v>
          </cell>
          <cell r="C3956">
            <v>0</v>
          </cell>
          <cell r="D3956">
            <v>0</v>
          </cell>
          <cell r="G3956" t="str">
            <v>\\ATI-SERVER\JILLP - Attachment\30311369_9196_158_98276.pdf</v>
          </cell>
          <cell r="I3956" t="str">
            <v>No</v>
          </cell>
          <cell r="J3956" t="str">
            <v>NOS</v>
          </cell>
          <cell r="K3956" t="str">
            <v>C0B PLASTIC DOWNLIGHT</v>
          </cell>
          <cell r="L3956" t="str">
            <v>SIGNIFY(PH)</v>
          </cell>
        </row>
        <row r="3957">
          <cell r="A3957">
            <v>30311578</v>
          </cell>
          <cell r="B3957" t="str">
            <v>RS361B LED10S PSU 24D 6.5K 12W WHT-BLK-90CRI</v>
          </cell>
          <cell r="C3957">
            <v>0</v>
          </cell>
          <cell r="D3957">
            <v>0</v>
          </cell>
          <cell r="G3957" t="str">
            <v>\\ATI-SERVER\JILLP - Attachment\30311369_9196_158_98276.pdf</v>
          </cell>
          <cell r="I3957" t="str">
            <v>No</v>
          </cell>
          <cell r="J3957" t="str">
            <v>NOS</v>
          </cell>
          <cell r="K3957" t="str">
            <v>C0B PLASTIC DOWNLIGHT</v>
          </cell>
          <cell r="L3957" t="str">
            <v>SIGNIFY(PH)</v>
          </cell>
        </row>
        <row r="3958">
          <cell r="A3958">
            <v>30311577</v>
          </cell>
          <cell r="B3958" t="str">
            <v>RS361B LED10S PSU 24D 4K 12W WHT-BLK-90CRI</v>
          </cell>
          <cell r="C3958">
            <v>0</v>
          </cell>
          <cell r="D3958">
            <v>492.2183</v>
          </cell>
          <cell r="G3958" t="str">
            <v>\\ATI-SERVER\JILLP - Attachment\30311369_9196_158_98276.pdf</v>
          </cell>
          <cell r="I3958" t="str">
            <v>No</v>
          </cell>
          <cell r="J3958" t="str">
            <v>NOS</v>
          </cell>
          <cell r="K3958" t="str">
            <v>C0B PLASTIC DOWNLIGHT</v>
          </cell>
          <cell r="L3958" t="str">
            <v>SIGNIFY(PH)</v>
          </cell>
        </row>
        <row r="3959">
          <cell r="A3959">
            <v>30311576</v>
          </cell>
          <cell r="B3959" t="str">
            <v>RS361B LED10S PSU 24D 3K 12W WHT-BLK-90CRI</v>
          </cell>
          <cell r="C3959">
            <v>0</v>
          </cell>
          <cell r="D3959">
            <v>0</v>
          </cell>
          <cell r="G3959" t="str">
            <v>\\ATI-SERVER\JILLP - Attachment\30311369_9196_158_98276.pdf</v>
          </cell>
          <cell r="I3959" t="str">
            <v>No</v>
          </cell>
          <cell r="J3959" t="str">
            <v>NOS</v>
          </cell>
          <cell r="K3959" t="str">
            <v>C0B PLASTIC DOWNLIGHT</v>
          </cell>
          <cell r="L3959" t="str">
            <v>SIGNIFY(PH)</v>
          </cell>
        </row>
        <row r="3960">
          <cell r="A3960">
            <v>30311575</v>
          </cell>
          <cell r="B3960" t="str">
            <v>RS361B LED6S PSU 36D 6.5K 8W WHT-BLK-90CRI</v>
          </cell>
          <cell r="C3960">
            <v>0</v>
          </cell>
          <cell r="D3960">
            <v>0</v>
          </cell>
          <cell r="G3960" t="str">
            <v>\\ATI-SERVER\JILLP - Attachment\30311369_9196_158_98276.pdf</v>
          </cell>
          <cell r="I3960" t="str">
            <v>No</v>
          </cell>
          <cell r="J3960" t="str">
            <v>NOS</v>
          </cell>
          <cell r="K3960" t="str">
            <v>C0B PLASTIC DOWNLIGHT</v>
          </cell>
          <cell r="L3960" t="str">
            <v>SIGNIFY(PH)</v>
          </cell>
        </row>
        <row r="3961">
          <cell r="A3961">
            <v>30311574</v>
          </cell>
          <cell r="B3961" t="str">
            <v>RS361B LED6S PSU 36D 4K 8W WHT-BLK-90CRI</v>
          </cell>
          <cell r="C3961">
            <v>0</v>
          </cell>
          <cell r="D3961">
            <v>429.60899999999998</v>
          </cell>
          <cell r="G3961" t="str">
            <v>\\ATI-SERVER\JILLP - Attachment\30311369_9196_158_98276.pdf</v>
          </cell>
          <cell r="I3961" t="str">
            <v>No</v>
          </cell>
          <cell r="J3961" t="str">
            <v>NOS</v>
          </cell>
          <cell r="K3961" t="str">
            <v>C0B PLASTIC DOWNLIGHT</v>
          </cell>
          <cell r="L3961" t="str">
            <v>SIGNIFY(PH)</v>
          </cell>
        </row>
        <row r="3962">
          <cell r="A3962">
            <v>30311573</v>
          </cell>
          <cell r="B3962" t="str">
            <v>RS361B LED6S PSU 36D 3K 8W WHT-BLK-90CRI</v>
          </cell>
          <cell r="C3962">
            <v>0</v>
          </cell>
          <cell r="D3962">
            <v>0</v>
          </cell>
          <cell r="G3962" t="str">
            <v>\\ATI-SERVER\JILLP - Attachment\30311369_9196_158_98276.pdf</v>
          </cell>
          <cell r="I3962" t="str">
            <v>No</v>
          </cell>
          <cell r="J3962" t="str">
            <v>NOS</v>
          </cell>
          <cell r="K3962" t="str">
            <v>C0B PLASTIC DOWNLIGHT</v>
          </cell>
          <cell r="L3962" t="str">
            <v>SIGNIFY(PH)</v>
          </cell>
        </row>
        <row r="3963">
          <cell r="A3963">
            <v>30311572</v>
          </cell>
          <cell r="B3963" t="str">
            <v>RS361B LED6S PSU 24D 6.5K 8W WHT-BLK-90CRI</v>
          </cell>
          <cell r="C3963">
            <v>0</v>
          </cell>
          <cell r="D3963">
            <v>0</v>
          </cell>
          <cell r="G3963" t="str">
            <v>\\ATI-SERVER\JILLP - Attachment\30311369_9196_158_98276.pdf</v>
          </cell>
          <cell r="I3963" t="str">
            <v>No</v>
          </cell>
          <cell r="J3963" t="str">
            <v>NOS</v>
          </cell>
          <cell r="K3963" t="str">
            <v>C0B PLASTIC DOWNLIGHT</v>
          </cell>
          <cell r="L3963" t="str">
            <v>SIGNIFY(PH)</v>
          </cell>
        </row>
        <row r="3964">
          <cell r="A3964">
            <v>30311571</v>
          </cell>
          <cell r="B3964" t="str">
            <v>RS361B LED6S PSU 24D 4K 8W WHT-BLK-90CRI</v>
          </cell>
          <cell r="C3964">
            <v>0</v>
          </cell>
          <cell r="D3964">
            <v>0</v>
          </cell>
          <cell r="G3964" t="str">
            <v>\\ATI-SERVER\JILLP - Attachment\30311369_9196_158_98276.pdf</v>
          </cell>
          <cell r="I3964" t="str">
            <v>No</v>
          </cell>
          <cell r="J3964" t="str">
            <v>NOS</v>
          </cell>
          <cell r="K3964" t="str">
            <v>C0B PLASTIC DOWNLIGHT</v>
          </cell>
          <cell r="L3964" t="str">
            <v>SIGNIFY(PH)</v>
          </cell>
        </row>
        <row r="3965">
          <cell r="A3965">
            <v>30311570</v>
          </cell>
          <cell r="B3965" t="str">
            <v>RS361B LED6S PSU 24D 3K 8W WHT-BLK-90CRI</v>
          </cell>
          <cell r="C3965">
            <v>0</v>
          </cell>
          <cell r="D3965">
            <v>0</v>
          </cell>
          <cell r="G3965" t="str">
            <v>\\ATI-SERVER\JILLP - Attachment\30311369_9196_158_98276.pdf</v>
          </cell>
          <cell r="I3965" t="str">
            <v>No</v>
          </cell>
          <cell r="J3965" t="str">
            <v>NOS</v>
          </cell>
          <cell r="K3965" t="str">
            <v>C0B PLASTIC DOWNLIGHT</v>
          </cell>
          <cell r="L3965" t="str">
            <v>SIGNIFY(PH)</v>
          </cell>
        </row>
        <row r="3966">
          <cell r="A3966">
            <v>30311569</v>
          </cell>
          <cell r="B3966" t="str">
            <v>RS361B LED16S PSU 36D 6.5K 18W BLK-BLK-90CRI</v>
          </cell>
          <cell r="C3966">
            <v>0</v>
          </cell>
          <cell r="D3966">
            <v>0</v>
          </cell>
          <cell r="G3966" t="str">
            <v>\\ATI-SERVER\JILLP - Attachment\30311369_9196_158_98276.pdf</v>
          </cell>
          <cell r="I3966" t="str">
            <v>No</v>
          </cell>
          <cell r="J3966" t="str">
            <v>NOS</v>
          </cell>
          <cell r="K3966" t="str">
            <v>C0B PLASTIC DOWNLIGHT</v>
          </cell>
          <cell r="L3966" t="str">
            <v>SIGNIFY(PH)</v>
          </cell>
        </row>
        <row r="3967">
          <cell r="A3967">
            <v>30311568</v>
          </cell>
          <cell r="B3967" t="str">
            <v>RS361B LED16S PSU 36D 4K 18W BLK-BLK-90CRI</v>
          </cell>
          <cell r="C3967">
            <v>0</v>
          </cell>
          <cell r="D3967">
            <v>674.12300000000005</v>
          </cell>
          <cell r="G3967" t="str">
            <v>\\ATI-SERVER\JILLP - Attachment\30311369_9196_158_98276.pdf</v>
          </cell>
          <cell r="I3967" t="str">
            <v>No</v>
          </cell>
          <cell r="J3967" t="str">
            <v>NOS</v>
          </cell>
          <cell r="K3967" t="str">
            <v>C0B PLASTIC DOWNLIGHT</v>
          </cell>
          <cell r="L3967" t="str">
            <v>SIGNIFY(PH)</v>
          </cell>
        </row>
        <row r="3968">
          <cell r="A3968">
            <v>30311567</v>
          </cell>
          <cell r="B3968" t="str">
            <v>RS361B LED16S PSU 36D 3K 18W BLK-BLK-90CRI</v>
          </cell>
          <cell r="C3968">
            <v>0</v>
          </cell>
          <cell r="D3968">
            <v>0</v>
          </cell>
          <cell r="G3968" t="str">
            <v>\\ATI-SERVER\JILLP - Attachment\30311369_9196_158_98276.pdf</v>
          </cell>
          <cell r="I3968" t="str">
            <v>No</v>
          </cell>
          <cell r="J3968" t="str">
            <v>NOS</v>
          </cell>
          <cell r="K3968" t="str">
            <v>C0B PLASTIC DOWNLIGHT</v>
          </cell>
          <cell r="L3968" t="str">
            <v>SIGNIFY(PH)</v>
          </cell>
        </row>
        <row r="3969">
          <cell r="A3969">
            <v>30311566</v>
          </cell>
          <cell r="B3969" t="str">
            <v>RS361B LED16S PSU 24D 6.5K 18W BLK-BLK-90CRI</v>
          </cell>
          <cell r="C3969">
            <v>0</v>
          </cell>
          <cell r="D3969">
            <v>0</v>
          </cell>
          <cell r="G3969" t="str">
            <v>\\ATI-SERVER\JILLP - Attachment\30311369_9196_158_98276.pdf</v>
          </cell>
          <cell r="I3969" t="str">
            <v>No</v>
          </cell>
          <cell r="J3969" t="str">
            <v>NOS</v>
          </cell>
          <cell r="K3969" t="str">
            <v>C0B PLASTIC DOWNLIGHT</v>
          </cell>
          <cell r="L3969" t="str">
            <v>SIGNIFY(PH)</v>
          </cell>
        </row>
        <row r="3970">
          <cell r="A3970">
            <v>30311565</v>
          </cell>
          <cell r="B3970" t="str">
            <v>RS361B LED16S PSU 24D 4K 18W BLK-BLK-90CRI</v>
          </cell>
          <cell r="C3970">
            <v>0</v>
          </cell>
          <cell r="D3970">
            <v>649.47</v>
          </cell>
          <cell r="G3970" t="str">
            <v>\\ATI-SERVER\JILLP - Attachment\30311369_9196_158_98276.pdf</v>
          </cell>
          <cell r="I3970" t="str">
            <v>No</v>
          </cell>
          <cell r="J3970" t="str">
            <v>NOS</v>
          </cell>
          <cell r="K3970" t="str">
            <v>C0B PLASTIC DOWNLIGHT</v>
          </cell>
          <cell r="L3970" t="str">
            <v>SIGNIFY(PH)</v>
          </cell>
        </row>
        <row r="3971">
          <cell r="A3971">
            <v>30311564</v>
          </cell>
          <cell r="B3971" t="str">
            <v>RS361B LED16S PSU 24D 3K 18W BLK-BLK-90CRI</v>
          </cell>
          <cell r="C3971">
            <v>0</v>
          </cell>
          <cell r="D3971">
            <v>0</v>
          </cell>
          <cell r="G3971" t="str">
            <v>\\ATI-SERVER\JILLP - Attachment\30311369_9196_158_98276.pdf</v>
          </cell>
          <cell r="I3971" t="str">
            <v>No</v>
          </cell>
          <cell r="J3971" t="str">
            <v>NOS</v>
          </cell>
          <cell r="K3971" t="str">
            <v>C0B PLASTIC DOWNLIGHT</v>
          </cell>
          <cell r="L3971" t="str">
            <v>SIGNIFY(PH)</v>
          </cell>
        </row>
        <row r="3972">
          <cell r="A3972">
            <v>30311563</v>
          </cell>
          <cell r="B3972" t="str">
            <v>RS361B LED10S PSU 36D 6.5K 12W BLK-BLK-90CRI</v>
          </cell>
          <cell r="C3972">
            <v>0</v>
          </cell>
          <cell r="D3972">
            <v>0</v>
          </cell>
          <cell r="G3972" t="str">
            <v>\\ATI-SERVER\JILLP - Attachment\30311369_9196_158_98276.pdf</v>
          </cell>
          <cell r="I3972" t="str">
            <v>No</v>
          </cell>
          <cell r="J3972" t="str">
            <v>NOS</v>
          </cell>
          <cell r="K3972" t="str">
            <v>C0B PLASTIC DOWNLIGHT</v>
          </cell>
          <cell r="L3972" t="str">
            <v>SIGNIFY(PH)</v>
          </cell>
        </row>
        <row r="3973">
          <cell r="A3973">
            <v>30311562</v>
          </cell>
          <cell r="B3973" t="str">
            <v>RS361B LED10S PSU 36D 4K 12W BLK-BLK-90CRI</v>
          </cell>
          <cell r="C3973">
            <v>0</v>
          </cell>
          <cell r="D3973">
            <v>512.00900000000001</v>
          </cell>
          <cell r="G3973" t="str">
            <v>\\ATI-SERVER\JILLP - Attachment\30311369_9196_158_98276.pdf</v>
          </cell>
          <cell r="I3973" t="str">
            <v>No</v>
          </cell>
          <cell r="J3973" t="str">
            <v>NOS</v>
          </cell>
          <cell r="K3973" t="str">
            <v>C0B PLASTIC DOWNLIGHT</v>
          </cell>
          <cell r="L3973" t="str">
            <v>SIGNIFY(PH)</v>
          </cell>
        </row>
        <row r="3974">
          <cell r="A3974">
            <v>30311561</v>
          </cell>
          <cell r="B3974" t="str">
            <v>RS361B LED10S PSU 36D 3K 12W BLK-BLK-90CRI</v>
          </cell>
          <cell r="C3974">
            <v>0</v>
          </cell>
          <cell r="D3974">
            <v>674.87729999999999</v>
          </cell>
          <cell r="G3974" t="str">
            <v>\\ATI-SERVER\JILLP - Attachment\30311369_9196_158_98276.pdf</v>
          </cell>
          <cell r="I3974" t="str">
            <v>No</v>
          </cell>
          <cell r="J3974" t="str">
            <v>NOS</v>
          </cell>
          <cell r="K3974" t="str">
            <v>C0B PLASTIC DOWNLIGHT</v>
          </cell>
          <cell r="L3974" t="str">
            <v>SIGNIFY(PH)</v>
          </cell>
        </row>
        <row r="3975">
          <cell r="A3975">
            <v>30311560</v>
          </cell>
          <cell r="B3975" t="str">
            <v>RS361B LED10S PSU 24D 6.5K 12W BLK-BLK-90CRI</v>
          </cell>
          <cell r="C3975">
            <v>0</v>
          </cell>
          <cell r="D3975">
            <v>0</v>
          </cell>
          <cell r="G3975" t="str">
            <v>\\ATI-SERVER\JILLP - Attachment\30311369_9196_158_98276.pdf</v>
          </cell>
          <cell r="I3975" t="str">
            <v>No</v>
          </cell>
          <cell r="J3975" t="str">
            <v>NOS</v>
          </cell>
          <cell r="K3975" t="str">
            <v>C0B PLASTIC DOWNLIGHT</v>
          </cell>
          <cell r="L3975" t="str">
            <v>SIGNIFY(PH)</v>
          </cell>
        </row>
        <row r="3976">
          <cell r="A3976">
            <v>30311559</v>
          </cell>
          <cell r="B3976" t="str">
            <v>RS361B LED10S PSU 24D 4K 12W BLK-BLK-90CRI</v>
          </cell>
          <cell r="C3976">
            <v>0</v>
          </cell>
          <cell r="D3976">
            <v>471.25200000000001</v>
          </cell>
          <cell r="G3976" t="str">
            <v>\\ATI-SERVER\JILLP - Attachment\30311369_9196_158_98276.pdf</v>
          </cell>
          <cell r="I3976" t="str">
            <v>No</v>
          </cell>
          <cell r="J3976" t="str">
            <v>NOS</v>
          </cell>
          <cell r="K3976" t="str">
            <v>C0B PLASTIC DOWNLIGHT</v>
          </cell>
          <cell r="L3976" t="str">
            <v>SIGNIFY(PH)</v>
          </cell>
        </row>
        <row r="3977">
          <cell r="A3977">
            <v>30311558</v>
          </cell>
          <cell r="B3977" t="str">
            <v>RS361B LED10S PSU 24D 3K 12W BLK-BLK-90CRI</v>
          </cell>
          <cell r="C3977">
            <v>0</v>
          </cell>
          <cell r="D3977">
            <v>0</v>
          </cell>
          <cell r="G3977" t="str">
            <v>\\ATI-SERVER\JILLP - Attachment\30311369_9196_158_98276.pdf</v>
          </cell>
          <cell r="I3977" t="str">
            <v>No</v>
          </cell>
          <cell r="J3977" t="str">
            <v>NOS</v>
          </cell>
          <cell r="K3977" t="str">
            <v>C0B PLASTIC DOWNLIGHT</v>
          </cell>
          <cell r="L3977" t="str">
            <v>SIGNIFY(PH)</v>
          </cell>
        </row>
        <row r="3978">
          <cell r="A3978">
            <v>30311557</v>
          </cell>
          <cell r="B3978" t="str">
            <v>RS361B LED6S PSU 36D 6.5K 8W BLK-BLK-90CRI</v>
          </cell>
          <cell r="C3978">
            <v>0</v>
          </cell>
          <cell r="D3978">
            <v>0</v>
          </cell>
          <cell r="G3978" t="str">
            <v>\\ATI-SERVER\JILLP - Attachment\30311369_9196_158_98276.pdf</v>
          </cell>
          <cell r="I3978" t="str">
            <v>No</v>
          </cell>
          <cell r="J3978" t="str">
            <v>NOS</v>
          </cell>
          <cell r="K3978" t="str">
            <v>C0B PLASTIC DOWNLIGHT</v>
          </cell>
          <cell r="L3978" t="str">
            <v>SIGNIFY(PH)</v>
          </cell>
        </row>
        <row r="3979">
          <cell r="A3979">
            <v>30311556</v>
          </cell>
          <cell r="B3979" t="str">
            <v>RS361B LED6S PSU 36D 4K 8W BLK-BLK-90CRI</v>
          </cell>
          <cell r="C3979">
            <v>0</v>
          </cell>
          <cell r="D3979">
            <v>485.46800000000002</v>
          </cell>
          <cell r="G3979" t="str">
            <v>\\ATI-SERVER\JILLP - Attachment\30311369_9196_158_98276.pdf</v>
          </cell>
          <cell r="I3979" t="str">
            <v>No</v>
          </cell>
          <cell r="J3979" t="str">
            <v>NOS</v>
          </cell>
          <cell r="K3979" t="str">
            <v>C0B PLASTIC DOWNLIGHT</v>
          </cell>
          <cell r="L3979" t="str">
            <v>SIGNIFY(PH)</v>
          </cell>
        </row>
        <row r="3980">
          <cell r="A3980">
            <v>30311555</v>
          </cell>
          <cell r="B3980" t="str">
            <v>RS361B LED6S PSU 36D 3K 8W BLK-BLK-90CRI</v>
          </cell>
          <cell r="C3980">
            <v>0</v>
          </cell>
          <cell r="D3980">
            <v>0</v>
          </cell>
          <cell r="G3980" t="str">
            <v>\\ATI-SERVER\JILLP - Attachment\30311369_9196_158_98276.pdf</v>
          </cell>
          <cell r="I3980" t="str">
            <v>No</v>
          </cell>
          <cell r="J3980" t="str">
            <v>NOS</v>
          </cell>
          <cell r="K3980" t="str">
            <v>C0B PLASTIC DOWNLIGHT</v>
          </cell>
          <cell r="L3980" t="str">
            <v>SIGNIFY(PH)</v>
          </cell>
        </row>
        <row r="3981">
          <cell r="A3981">
            <v>30311554</v>
          </cell>
          <cell r="B3981" t="str">
            <v>RS361B LED6S PSU 24D 6.5K 8W BLK-BLK-90CRI</v>
          </cell>
          <cell r="C3981">
            <v>0</v>
          </cell>
          <cell r="D3981">
            <v>0</v>
          </cell>
          <cell r="G3981" t="str">
            <v>\\ATI-SERVER\JILLP - Attachment\30311369_9196_158_98276.pdf</v>
          </cell>
          <cell r="I3981" t="str">
            <v>No</v>
          </cell>
          <cell r="J3981" t="str">
            <v>NOS</v>
          </cell>
          <cell r="K3981" t="str">
            <v>C0B PLASTIC DOWNLIGHT</v>
          </cell>
          <cell r="L3981" t="str">
            <v>SIGNIFY(PH)</v>
          </cell>
        </row>
        <row r="3982">
          <cell r="A3982">
            <v>30311553</v>
          </cell>
          <cell r="B3982" t="str">
            <v>RS361B LED6S PSU 24D 4K 8W BLK-BLK-90CRI</v>
          </cell>
          <cell r="C3982">
            <v>0</v>
          </cell>
          <cell r="D3982">
            <v>416.10500000000002</v>
          </cell>
          <cell r="G3982" t="str">
            <v>\\ATI-SERVER\JILLP - Attachment\30311369_9196_158_98276.pdf</v>
          </cell>
          <cell r="I3982" t="str">
            <v>No</v>
          </cell>
          <cell r="J3982" t="str">
            <v>NOS</v>
          </cell>
          <cell r="K3982" t="str">
            <v>C0B PLASTIC DOWNLIGHT</v>
          </cell>
          <cell r="L3982" t="str">
            <v>SIGNIFY(PH)</v>
          </cell>
        </row>
        <row r="3983">
          <cell r="A3983">
            <v>30311552</v>
          </cell>
          <cell r="B3983" t="str">
            <v>RS361B LED6S PSU 24D 3K 8W BLK-BLK-90CRI</v>
          </cell>
          <cell r="C3983">
            <v>0</v>
          </cell>
          <cell r="D3983">
            <v>464.8741</v>
          </cell>
          <cell r="G3983" t="str">
            <v>\\ATI-SERVER\JILLP - Attachment\30311369_9196_158_98276.pdf</v>
          </cell>
          <cell r="I3983" t="str">
            <v>No</v>
          </cell>
          <cell r="J3983" t="str">
            <v>NOS</v>
          </cell>
          <cell r="K3983" t="str">
            <v>C0B PLASTIC DOWNLIGHT</v>
          </cell>
          <cell r="L3983" t="str">
            <v>SIGNIFY(PH)</v>
          </cell>
        </row>
        <row r="3984">
          <cell r="A3984">
            <v>30311551</v>
          </cell>
          <cell r="B3984" t="str">
            <v>RS361B LED16S PSU 36D 6.5K 18W BLK-WHT-90CRI</v>
          </cell>
          <cell r="C3984">
            <v>0</v>
          </cell>
          <cell r="D3984">
            <v>0</v>
          </cell>
          <cell r="G3984" t="str">
            <v>\\ATI-SERVER\JILLP - Attachment\30311369_9196_158_98276.pdf</v>
          </cell>
          <cell r="I3984" t="str">
            <v>No</v>
          </cell>
          <cell r="J3984" t="str">
            <v>NOS</v>
          </cell>
          <cell r="K3984" t="str">
            <v>C0B PLASTIC DOWNLIGHT</v>
          </cell>
          <cell r="L3984" t="str">
            <v>SIGNIFY(PH)</v>
          </cell>
        </row>
        <row r="3985">
          <cell r="A3985">
            <v>30311550</v>
          </cell>
          <cell r="B3985" t="str">
            <v>RS361B LED16S PSU 24D 6.5K 18W BLK-WHT-90CRI</v>
          </cell>
          <cell r="C3985">
            <v>0</v>
          </cell>
          <cell r="D3985">
            <v>0</v>
          </cell>
          <cell r="G3985" t="str">
            <v>\\ATI-SERVER\JILLP - Attachment\30311369_9196_158_98276.pdf</v>
          </cell>
          <cell r="I3985" t="str">
            <v>No</v>
          </cell>
          <cell r="J3985" t="str">
            <v>NOS</v>
          </cell>
          <cell r="K3985" t="str">
            <v>C0B PLASTIC DOWNLIGHT</v>
          </cell>
          <cell r="L3985" t="str">
            <v>SIGNIFY(PH)</v>
          </cell>
        </row>
        <row r="3986">
          <cell r="A3986">
            <v>30311549</v>
          </cell>
          <cell r="B3986" t="str">
            <v>RS361B LED10S PSU 36D 6.5K 12W BLK-WHT-90CRI</v>
          </cell>
          <cell r="C3986">
            <v>0</v>
          </cell>
          <cell r="D3986">
            <v>0</v>
          </cell>
          <cell r="G3986" t="str">
            <v>\\ATI-SERVER\JILLP - Attachment\30311369_9196_158_98276.pdf</v>
          </cell>
          <cell r="I3986" t="str">
            <v>No</v>
          </cell>
          <cell r="J3986" t="str">
            <v>NOS</v>
          </cell>
          <cell r="K3986" t="str">
            <v>C0B PLASTIC DOWNLIGHT</v>
          </cell>
          <cell r="L3986" t="str">
            <v>SIGNIFY(PH)</v>
          </cell>
        </row>
        <row r="3987">
          <cell r="A3987">
            <v>30311548</v>
          </cell>
          <cell r="B3987" t="str">
            <v>RS361B LED10S PSU 24D 6.5K 12W BLK-WHT-90CRI</v>
          </cell>
          <cell r="C3987">
            <v>0</v>
          </cell>
          <cell r="D3987">
            <v>0</v>
          </cell>
          <cell r="G3987" t="str">
            <v>\\ATI-SERVER\JILLP - Attachment\30311369_9196_158_98276.pdf</v>
          </cell>
          <cell r="I3987" t="str">
            <v>No</v>
          </cell>
          <cell r="J3987" t="str">
            <v>NOS</v>
          </cell>
          <cell r="K3987" t="str">
            <v>C0B PLASTIC DOWNLIGHT</v>
          </cell>
          <cell r="L3987" t="str">
            <v>SIGNIFY(PH)</v>
          </cell>
        </row>
        <row r="3988">
          <cell r="A3988">
            <v>30311547</v>
          </cell>
          <cell r="B3988" t="str">
            <v>RS361B LED6S PSU 36D 6.5K 8W BLK-WHT-90CRI</v>
          </cell>
          <cell r="C3988">
            <v>0</v>
          </cell>
          <cell r="D3988">
            <v>0</v>
          </cell>
          <cell r="G3988" t="str">
            <v>\\ATI-SERVER\JILLP - Attachment\30311369_9196_158_98276.pdf</v>
          </cell>
          <cell r="I3988" t="str">
            <v>No</v>
          </cell>
          <cell r="J3988" t="str">
            <v>NOS</v>
          </cell>
          <cell r="K3988" t="str">
            <v>C0B PLASTIC DOWNLIGHT</v>
          </cell>
          <cell r="L3988" t="str">
            <v>SIGNIFY(PH)</v>
          </cell>
        </row>
        <row r="3989">
          <cell r="A3989">
            <v>30311546</v>
          </cell>
          <cell r="B3989" t="str">
            <v>RS361B LED6S PSU 36D 4K 8W BLK-WHT-90CRI</v>
          </cell>
          <cell r="C3989">
            <v>0</v>
          </cell>
          <cell r="D3989">
            <v>462.75630000000001</v>
          </cell>
          <cell r="G3989" t="str">
            <v>\\ATI-SERVER\JILLP - Attachment\30311369_9196_158_98276.pdf</v>
          </cell>
          <cell r="I3989" t="str">
            <v>No</v>
          </cell>
          <cell r="J3989" t="str">
            <v>NOS</v>
          </cell>
          <cell r="K3989" t="str">
            <v>C0B PLASTIC DOWNLIGHT</v>
          </cell>
          <cell r="L3989" t="str">
            <v>SIGNIFY(PH)</v>
          </cell>
        </row>
        <row r="3990">
          <cell r="A3990">
            <v>30311545</v>
          </cell>
          <cell r="B3990" t="str">
            <v>RS361B LED6S PSU 36D 3K 8W BLK-WHT-90CRI</v>
          </cell>
          <cell r="C3990">
            <v>0</v>
          </cell>
          <cell r="D3990">
            <v>0</v>
          </cell>
          <cell r="G3990" t="str">
            <v>\\ATI-SERVER\JILLP - Attachment\30311369_9196_158_98276.pdf</v>
          </cell>
          <cell r="I3990" t="str">
            <v>No</v>
          </cell>
          <cell r="J3990" t="str">
            <v>NOS</v>
          </cell>
          <cell r="K3990" t="str">
            <v>C0B PLASTIC DOWNLIGHT</v>
          </cell>
          <cell r="L3990" t="str">
            <v>SIGNIFY(PH)</v>
          </cell>
        </row>
        <row r="3991">
          <cell r="A3991">
            <v>30311544</v>
          </cell>
          <cell r="B3991" t="str">
            <v>RS361B LED6S PSU 24D 6.5K 8W BLK-WHT-90CRI</v>
          </cell>
          <cell r="C3991">
            <v>0</v>
          </cell>
          <cell r="D3991">
            <v>0</v>
          </cell>
          <cell r="G3991" t="str">
            <v>\\ATI-SERVER\JILLP - Attachment\30311369_9196_158_98276.pdf</v>
          </cell>
          <cell r="I3991" t="str">
            <v>No</v>
          </cell>
          <cell r="J3991" t="str">
            <v>NOS</v>
          </cell>
          <cell r="K3991" t="str">
            <v>C0B PLASTIC DOWNLIGHT</v>
          </cell>
          <cell r="L3991" t="str">
            <v>SIGNIFY(PH)</v>
          </cell>
        </row>
        <row r="3992">
          <cell r="A3992">
            <v>30311543</v>
          </cell>
          <cell r="B3992" t="str">
            <v>RS361B LED16S PSU 24D 3K 18W BLK-BLK</v>
          </cell>
          <cell r="C3992">
            <v>0</v>
          </cell>
          <cell r="D3992">
            <v>0</v>
          </cell>
          <cell r="G3992" t="str">
            <v>\\ATI-SERVER\JILLP - Attachment\30311369_9196_158_98276.pdf</v>
          </cell>
          <cell r="I3992" t="str">
            <v>No</v>
          </cell>
          <cell r="J3992" t="str">
            <v>NOS</v>
          </cell>
          <cell r="K3992" t="str">
            <v>C0B PLASTIC DOWNLIGHT</v>
          </cell>
          <cell r="L3992" t="str">
            <v>SIGNIFY(PH)</v>
          </cell>
        </row>
        <row r="3993">
          <cell r="A3993">
            <v>30311542</v>
          </cell>
          <cell r="B3993" t="str">
            <v>RS361B LED16S PSU 24D 4K 18W BLK-BLK</v>
          </cell>
          <cell r="C3993">
            <v>0</v>
          </cell>
          <cell r="D3993">
            <v>0</v>
          </cell>
          <cell r="G3993" t="str">
            <v>\\ATI-SERVER\JILLP - Attachment\30311369_9196_158_98276.pdf</v>
          </cell>
          <cell r="I3993" t="str">
            <v>No</v>
          </cell>
          <cell r="J3993" t="str">
            <v>NOS</v>
          </cell>
          <cell r="K3993" t="str">
            <v>C0B PLASTIC DOWNLIGHT</v>
          </cell>
          <cell r="L3993" t="str">
            <v>SIGNIFY(PH)</v>
          </cell>
        </row>
        <row r="3994">
          <cell r="A3994">
            <v>30311541</v>
          </cell>
          <cell r="B3994" t="str">
            <v>RS361B LED16S PSU 24D 6.5K 18W BLK-BLK</v>
          </cell>
          <cell r="C3994">
            <v>0</v>
          </cell>
          <cell r="D3994">
            <v>0</v>
          </cell>
          <cell r="G3994" t="str">
            <v>\\ATI-SERVER\JILLP - Attachment\30311369_9196_158_98276.pdf</v>
          </cell>
          <cell r="I3994" t="str">
            <v>No</v>
          </cell>
          <cell r="J3994" t="str">
            <v>NOS</v>
          </cell>
          <cell r="K3994" t="str">
            <v>C0B PLASTIC DOWNLIGHT</v>
          </cell>
          <cell r="L3994" t="str">
            <v>SIGNIFY(PH)</v>
          </cell>
        </row>
        <row r="3995">
          <cell r="A3995">
            <v>30311540</v>
          </cell>
          <cell r="B3995" t="str">
            <v>RS361B LED16S PSU 36D 3K 18W BLK-BLK</v>
          </cell>
          <cell r="C3995">
            <v>0</v>
          </cell>
          <cell r="D3995">
            <v>598.97739999999999</v>
          </cell>
          <cell r="G3995" t="str">
            <v>\\ATI-SERVER\JILLP - Attachment\30311369_9196_158_98276.pdf</v>
          </cell>
          <cell r="I3995" t="str">
            <v>No</v>
          </cell>
          <cell r="J3995" t="str">
            <v>NOS</v>
          </cell>
          <cell r="K3995" t="str">
            <v>C0B PLASTIC DOWNLIGHT</v>
          </cell>
          <cell r="L3995" t="str">
            <v>SIGNIFY(PH)</v>
          </cell>
        </row>
        <row r="3996">
          <cell r="A3996">
            <v>30311539</v>
          </cell>
          <cell r="B3996" t="str">
            <v>RS361B LED16S PSU 36D 4K 18W BLK-BLK</v>
          </cell>
          <cell r="C3996">
            <v>0</v>
          </cell>
          <cell r="D3996">
            <v>591.88639999999998</v>
          </cell>
          <cell r="G3996" t="str">
            <v>\\ATI-SERVER\JILLP - Attachment\30311369_9196_158_98276.pdf</v>
          </cell>
          <cell r="I3996" t="str">
            <v>No</v>
          </cell>
          <cell r="J3996" t="str">
            <v>NOS</v>
          </cell>
          <cell r="K3996" t="str">
            <v>C0B PLASTIC DOWNLIGHT</v>
          </cell>
          <cell r="L3996" t="str">
            <v>SIGNIFY(PH)</v>
          </cell>
        </row>
        <row r="3997">
          <cell r="A3997">
            <v>30311538</v>
          </cell>
          <cell r="B3997" t="str">
            <v>RS361B LED16S PSU 36D 6.5K 18W BLK-BLK</v>
          </cell>
          <cell r="C3997">
            <v>0</v>
          </cell>
          <cell r="D3997">
            <v>361.96</v>
          </cell>
          <cell r="G3997" t="str">
            <v>\\ATI-SERVER\JILLP - Attachment\30311369_9196_158_98276.pdf</v>
          </cell>
          <cell r="I3997" t="str">
            <v>No</v>
          </cell>
          <cell r="J3997" t="str">
            <v>NOS</v>
          </cell>
          <cell r="K3997" t="str">
            <v>C0B PLASTIC DOWNLIGHT</v>
          </cell>
          <cell r="L3997" t="str">
            <v>SIGNIFY(PH)</v>
          </cell>
        </row>
        <row r="3998">
          <cell r="A3998">
            <v>30311537</v>
          </cell>
          <cell r="B3998" t="str">
            <v>RS361B LED10S PSU 24D 3K 12W BLK-BLK</v>
          </cell>
          <cell r="C3998">
            <v>0</v>
          </cell>
          <cell r="D3998">
            <v>0</v>
          </cell>
          <cell r="G3998" t="str">
            <v>\\ATI-SERVER\JILLP - Attachment\30311369_9196_158_98276.pdf</v>
          </cell>
          <cell r="I3998" t="str">
            <v>No</v>
          </cell>
          <cell r="J3998" t="str">
            <v>NOS</v>
          </cell>
          <cell r="K3998" t="str">
            <v>C0B PLASTIC DOWNLIGHT</v>
          </cell>
          <cell r="L3998" t="str">
            <v>SIGNIFY(PH)</v>
          </cell>
        </row>
        <row r="3999">
          <cell r="A3999">
            <v>30311536</v>
          </cell>
          <cell r="B3999" t="str">
            <v>RS361B LED10S PSU 24D 4K 12W BLK-BLK</v>
          </cell>
          <cell r="C3999">
            <v>0</v>
          </cell>
          <cell r="D3999">
            <v>0</v>
          </cell>
          <cell r="G3999" t="str">
            <v>\\ATI-SERVER\JILLP - Attachment\30311369_9196_158_98276.pdf</v>
          </cell>
          <cell r="I3999" t="str">
            <v>No</v>
          </cell>
          <cell r="J3999" t="str">
            <v>NOS</v>
          </cell>
          <cell r="K3999" t="str">
            <v>C0B PLASTIC DOWNLIGHT</v>
          </cell>
          <cell r="L3999" t="str">
            <v>SIGNIFY(PH)</v>
          </cell>
        </row>
        <row r="4000">
          <cell r="A4000">
            <v>30311535</v>
          </cell>
          <cell r="B4000" t="str">
            <v>RS361B LED10S PSU 24D 6.5K 12W BLK-BLK</v>
          </cell>
          <cell r="C4000">
            <v>0</v>
          </cell>
          <cell r="D4000">
            <v>0</v>
          </cell>
          <cell r="G4000" t="str">
            <v>\\ATI-SERVER\JILLP - Attachment\30311369_9196_158_98276.pdf</v>
          </cell>
          <cell r="I4000" t="str">
            <v>No</v>
          </cell>
          <cell r="J4000" t="str">
            <v>NOS</v>
          </cell>
          <cell r="K4000" t="str">
            <v>C0B PLASTIC DOWNLIGHT</v>
          </cell>
          <cell r="L4000" t="str">
            <v>SIGNIFY(PH)</v>
          </cell>
        </row>
        <row r="4001">
          <cell r="A4001">
            <v>30311534</v>
          </cell>
          <cell r="B4001" t="str">
            <v>RS361B LED10S PSU 36D 3K 12W BLK-BLK</v>
          </cell>
          <cell r="C4001">
            <v>0</v>
          </cell>
          <cell r="D4001">
            <v>562.69629999999995</v>
          </cell>
          <cell r="G4001" t="str">
            <v>\\ATI-SERVER\JILLP - Attachment\30311369_9196_158_98276.pdf</v>
          </cell>
          <cell r="I4001" t="str">
            <v>No</v>
          </cell>
          <cell r="J4001" t="str">
            <v>NOS</v>
          </cell>
          <cell r="K4001" t="str">
            <v>C0B PLASTIC DOWNLIGHT</v>
          </cell>
          <cell r="L4001" t="str">
            <v>SIGNIFY(PH)</v>
          </cell>
        </row>
        <row r="4002">
          <cell r="A4002">
            <v>30311533</v>
          </cell>
          <cell r="B4002" t="str">
            <v>RS361B LED10S PSU 36D 4K 12W BLK-BLK</v>
          </cell>
          <cell r="C4002">
            <v>0</v>
          </cell>
          <cell r="D4002">
            <v>427.39499999999998</v>
          </cell>
          <cell r="G4002" t="str">
            <v>\\ATI-SERVER\JILLP - Attachment\30311369_9196_158_98276.pdf</v>
          </cell>
          <cell r="I4002" t="str">
            <v>No</v>
          </cell>
          <cell r="J4002" t="str">
            <v>NOS</v>
          </cell>
          <cell r="K4002" t="str">
            <v>C0B PLASTIC DOWNLIGHT</v>
          </cell>
          <cell r="L4002" t="str">
            <v>SIGNIFY(PH)</v>
          </cell>
        </row>
        <row r="4003">
          <cell r="A4003">
            <v>30311532</v>
          </cell>
          <cell r="B4003" t="str">
            <v>RS361B LED10S PSU 36D 6.5K 12W BLK-BLK</v>
          </cell>
          <cell r="C4003">
            <v>0</v>
          </cell>
          <cell r="D4003">
            <v>341.22</v>
          </cell>
          <cell r="G4003" t="str">
            <v>\\ATI-SERVER\JILLP - Attachment\30311369_9196_158_98276.pdf</v>
          </cell>
          <cell r="I4003" t="str">
            <v>No</v>
          </cell>
          <cell r="J4003" t="str">
            <v>NOS</v>
          </cell>
          <cell r="K4003" t="str">
            <v>C0B PLASTIC DOWNLIGHT</v>
          </cell>
          <cell r="L4003" t="str">
            <v>SIGNIFY(PH)</v>
          </cell>
        </row>
        <row r="4004">
          <cell r="A4004">
            <v>30311531</v>
          </cell>
          <cell r="B4004" t="str">
            <v>RS361B LED6S PSU 24D 3K 8W BLK-BLK</v>
          </cell>
          <cell r="C4004">
            <v>0</v>
          </cell>
          <cell r="D4004">
            <v>0</v>
          </cell>
          <cell r="G4004" t="str">
            <v>\\ATI-SERVER\JILLP - Attachment\30311369_9196_158_98276.pdf</v>
          </cell>
          <cell r="I4004" t="str">
            <v>No</v>
          </cell>
          <cell r="J4004" t="str">
            <v>NOS</v>
          </cell>
          <cell r="K4004" t="str">
            <v>C0B PLASTIC DOWNLIGHT</v>
          </cell>
          <cell r="L4004" t="str">
            <v>SIGNIFY(PH)</v>
          </cell>
        </row>
        <row r="4005">
          <cell r="A4005">
            <v>30311530</v>
          </cell>
          <cell r="B4005" t="str">
            <v>RS361B LED6S PSU 24D 4K 8W BLK-BLK</v>
          </cell>
          <cell r="C4005">
            <v>0</v>
          </cell>
          <cell r="D4005">
            <v>0</v>
          </cell>
          <cell r="G4005" t="str">
            <v>\\ATI-SERVER\JILLP - Attachment\30311369_9196_158_98276.pdf</v>
          </cell>
          <cell r="I4005" t="str">
            <v>No</v>
          </cell>
          <cell r="J4005" t="str">
            <v>NOS</v>
          </cell>
          <cell r="K4005" t="str">
            <v>C0B PLASTIC DOWNLIGHT</v>
          </cell>
          <cell r="L4005" t="str">
            <v>SIGNIFY(PH)</v>
          </cell>
        </row>
        <row r="4006">
          <cell r="A4006">
            <v>30311529</v>
          </cell>
          <cell r="B4006" t="str">
            <v>RS361B LED6S PSU 24D 6.5K 8W BLK-BLK</v>
          </cell>
          <cell r="C4006">
            <v>0</v>
          </cell>
          <cell r="D4006">
            <v>0</v>
          </cell>
          <cell r="G4006" t="str">
            <v>\\ATI-SERVER\JILLP - Attachment\30311369_9196_158_98276.pdf</v>
          </cell>
          <cell r="I4006" t="str">
            <v>No</v>
          </cell>
          <cell r="J4006" t="str">
            <v>NOS</v>
          </cell>
          <cell r="K4006" t="str">
            <v>C0B PLASTIC DOWNLIGHT</v>
          </cell>
          <cell r="L4006" t="str">
            <v>SIGNIFY(PH)</v>
          </cell>
        </row>
        <row r="4007">
          <cell r="A4007">
            <v>30311528</v>
          </cell>
          <cell r="B4007" t="str">
            <v>RS361B LED6S PSU 36D 3K 8W BLK-BLK</v>
          </cell>
          <cell r="C4007">
            <v>0</v>
          </cell>
          <cell r="D4007">
            <v>470.92700000000002</v>
          </cell>
          <cell r="G4007" t="str">
            <v>\\ATI-SERVER\JILLP - Attachment\30311369_9196_158_98276.pdf</v>
          </cell>
          <cell r="I4007" t="str">
            <v>No</v>
          </cell>
          <cell r="J4007" t="str">
            <v>NOS</v>
          </cell>
          <cell r="K4007" t="str">
            <v>C0B PLASTIC DOWNLIGHT</v>
          </cell>
          <cell r="L4007" t="str">
            <v>SIGNIFY(PH)</v>
          </cell>
        </row>
        <row r="4008">
          <cell r="A4008">
            <v>30311527</v>
          </cell>
          <cell r="B4008" t="str">
            <v>RS361B LED6S PSU 36D 4K 8W BLK-BLK</v>
          </cell>
          <cell r="C4008">
            <v>0</v>
          </cell>
          <cell r="D4008">
            <v>480.51</v>
          </cell>
          <cell r="G4008" t="str">
            <v>\\ATI-SERVER\JILLP - Attachment\30311369_9196_158_98276.pdf</v>
          </cell>
          <cell r="I4008" t="str">
            <v>No</v>
          </cell>
          <cell r="J4008" t="str">
            <v>NOS</v>
          </cell>
          <cell r="K4008" t="str">
            <v>C0B PLASTIC DOWNLIGHT</v>
          </cell>
          <cell r="L4008" t="str">
            <v>SIGNIFY(PH)</v>
          </cell>
        </row>
        <row r="4009">
          <cell r="A4009">
            <v>30311526</v>
          </cell>
          <cell r="B4009" t="str">
            <v>RS361B LED6S PSU 36D 6.5K 8W BLK-BLK</v>
          </cell>
          <cell r="C4009">
            <v>0</v>
          </cell>
          <cell r="D4009">
            <v>0</v>
          </cell>
          <cell r="G4009" t="str">
            <v>\\ATI-SERVER\JILLP - Attachment\30311369_9196_158_98276.pdf</v>
          </cell>
          <cell r="I4009" t="str">
            <v>No</v>
          </cell>
          <cell r="J4009" t="str">
            <v>NOS</v>
          </cell>
          <cell r="K4009" t="str">
            <v>C0B PLASTIC DOWNLIGHT</v>
          </cell>
          <cell r="L4009" t="str">
            <v>SIGNIFY(PH)</v>
          </cell>
        </row>
        <row r="4010">
          <cell r="A4010">
            <v>30311525</v>
          </cell>
          <cell r="B4010" t="str">
            <v>RS361B LED16S PSU 24D 3K 18W WHT-BLK</v>
          </cell>
          <cell r="C4010">
            <v>0</v>
          </cell>
          <cell r="D4010">
            <v>0</v>
          </cell>
          <cell r="G4010" t="str">
            <v>\\ATI-SERVER\JILLP - Attachment\30311369_9196_158_98276.pdf</v>
          </cell>
          <cell r="I4010" t="str">
            <v>No</v>
          </cell>
          <cell r="J4010" t="str">
            <v>NOS</v>
          </cell>
          <cell r="K4010" t="str">
            <v>C0B PLASTIC DOWNLIGHT</v>
          </cell>
          <cell r="L4010" t="str">
            <v>SIGNIFY(PH)</v>
          </cell>
        </row>
        <row r="4011">
          <cell r="A4011">
            <v>30311524</v>
          </cell>
          <cell r="B4011" t="str">
            <v>RS361B LED16S PSU 24D 4K 18W WHT-BLK</v>
          </cell>
          <cell r="C4011">
            <v>0</v>
          </cell>
          <cell r="D4011">
            <v>0</v>
          </cell>
          <cell r="G4011" t="str">
            <v>\\ATI-SERVER\JILLP - Attachment\30311369_9196_158_98276.pdf</v>
          </cell>
          <cell r="I4011" t="str">
            <v>No</v>
          </cell>
          <cell r="J4011" t="str">
            <v>NOS</v>
          </cell>
          <cell r="K4011" t="str">
            <v>C0B PLASTIC DOWNLIGHT</v>
          </cell>
          <cell r="L4011" t="str">
            <v>SIGNIFY(PH)</v>
          </cell>
        </row>
        <row r="4012">
          <cell r="A4012">
            <v>30311523</v>
          </cell>
          <cell r="B4012" t="str">
            <v>RS361B LED16S PSU 24D 6.5K 18W WHT-BLK</v>
          </cell>
          <cell r="C4012">
            <v>0</v>
          </cell>
          <cell r="D4012">
            <v>0</v>
          </cell>
          <cell r="G4012" t="str">
            <v>\\ATI-SERVER\JILLP - Attachment\30311369_9196_158_98276.pdf</v>
          </cell>
          <cell r="I4012" t="str">
            <v>No</v>
          </cell>
          <cell r="J4012" t="str">
            <v>NOS</v>
          </cell>
          <cell r="K4012" t="str">
            <v>C0B PLASTIC DOWNLIGHT</v>
          </cell>
          <cell r="L4012" t="str">
            <v>SIGNIFY(PH)</v>
          </cell>
        </row>
        <row r="4013">
          <cell r="A4013">
            <v>30311522</v>
          </cell>
          <cell r="B4013" t="str">
            <v>RS361B LED16S PSU 36D 3K 18W WHT-BLK</v>
          </cell>
          <cell r="C4013">
            <v>0</v>
          </cell>
          <cell r="D4013">
            <v>0</v>
          </cell>
          <cell r="G4013" t="str">
            <v>\\ATI-SERVER\JILLP - Attachment\30311369_9196_158_98276.pdf</v>
          </cell>
          <cell r="I4013" t="str">
            <v>No</v>
          </cell>
          <cell r="J4013" t="str">
            <v>NOS</v>
          </cell>
          <cell r="K4013" t="str">
            <v>C0B PLASTIC DOWNLIGHT</v>
          </cell>
          <cell r="L4013" t="str">
            <v>SIGNIFY(PH)</v>
          </cell>
        </row>
        <row r="4014">
          <cell r="A4014">
            <v>30311521</v>
          </cell>
          <cell r="B4014" t="str">
            <v>RS361B LED16S PSU 36D 4K 18W WHT-BLK</v>
          </cell>
          <cell r="C4014">
            <v>0</v>
          </cell>
          <cell r="D4014">
            <v>0</v>
          </cell>
          <cell r="G4014" t="str">
            <v>\\ATI-SERVER\JILLP - Attachment\30311369_9196_158_98276.pdf</v>
          </cell>
          <cell r="I4014" t="str">
            <v>No</v>
          </cell>
          <cell r="J4014" t="str">
            <v>NOS</v>
          </cell>
          <cell r="K4014" t="str">
            <v>C0B PLASTIC DOWNLIGHT</v>
          </cell>
          <cell r="L4014" t="str">
            <v>SIGNIFY(PH)</v>
          </cell>
        </row>
        <row r="4015">
          <cell r="A4015">
            <v>30311520</v>
          </cell>
          <cell r="B4015" t="str">
            <v>RS361B LED16S PSU 36D 6.5K 18W WHT-BLK</v>
          </cell>
          <cell r="C4015">
            <v>0</v>
          </cell>
          <cell r="D4015">
            <v>433.47</v>
          </cell>
          <cell r="G4015" t="str">
            <v>\\ATI-SERVER\JILLP - Attachment\30311369_9196_158_98276.pdf</v>
          </cell>
          <cell r="I4015" t="str">
            <v>No</v>
          </cell>
          <cell r="J4015" t="str">
            <v>NOS</v>
          </cell>
          <cell r="K4015" t="str">
            <v>C0B PLASTIC DOWNLIGHT</v>
          </cell>
          <cell r="L4015" t="str">
            <v>SIGNIFY(PH)</v>
          </cell>
        </row>
        <row r="4016">
          <cell r="A4016">
            <v>30311519</v>
          </cell>
          <cell r="B4016" t="str">
            <v>RS361B LED6S PSU 24D 6.5K 8W WHT-BLK</v>
          </cell>
          <cell r="C4016">
            <v>0</v>
          </cell>
          <cell r="D4016">
            <v>0</v>
          </cell>
          <cell r="G4016" t="str">
            <v>\\ATI-SERVER\JILLP - Attachment\30311369_9196_158_98276.pdf</v>
          </cell>
          <cell r="I4016" t="str">
            <v>No</v>
          </cell>
          <cell r="J4016" t="str">
            <v>NOS</v>
          </cell>
          <cell r="K4016" t="str">
            <v>C0B PLASTIC DOWNLIGHT</v>
          </cell>
          <cell r="L4016" t="str">
            <v>SIGNIFY(PH)</v>
          </cell>
        </row>
        <row r="4017">
          <cell r="A4017">
            <v>30311518</v>
          </cell>
          <cell r="B4017" t="str">
            <v>RS361B LED6S PSU 36D 3K 8W WHT-BLK</v>
          </cell>
          <cell r="C4017">
            <v>0</v>
          </cell>
          <cell r="D4017">
            <v>0</v>
          </cell>
          <cell r="G4017" t="str">
            <v>\\ATI-SERVER\JILLP - Attachment\30311369_9196_158_98276.pdf</v>
          </cell>
          <cell r="I4017" t="str">
            <v>No</v>
          </cell>
          <cell r="J4017" t="str">
            <v>NOS</v>
          </cell>
          <cell r="K4017" t="str">
            <v>C0B PLASTIC DOWNLIGHT</v>
          </cell>
          <cell r="L4017" t="str">
            <v>SIGNIFY(PH)</v>
          </cell>
        </row>
        <row r="4018">
          <cell r="A4018">
            <v>30311517</v>
          </cell>
          <cell r="B4018" t="str">
            <v>RS361B LED6S PSU 36D 4K 8W WHT-BLK</v>
          </cell>
          <cell r="C4018">
            <v>0</v>
          </cell>
          <cell r="D4018">
            <v>0</v>
          </cell>
          <cell r="G4018" t="str">
            <v>\\ATI-SERVER\JILLP - Attachment\30311369_9196_158_98276.pdf</v>
          </cell>
          <cell r="I4018" t="str">
            <v>No</v>
          </cell>
          <cell r="J4018" t="str">
            <v>NOS</v>
          </cell>
          <cell r="K4018" t="str">
            <v>C0B PLASTIC DOWNLIGHT</v>
          </cell>
          <cell r="L4018" t="str">
            <v>SIGNIFY(PH)</v>
          </cell>
        </row>
        <row r="4019">
          <cell r="A4019">
            <v>30311516</v>
          </cell>
          <cell r="B4019" t="str">
            <v>RS361B LED6S PSU 36D 6.5K 8W WHT-BLK</v>
          </cell>
          <cell r="C4019">
            <v>0</v>
          </cell>
          <cell r="D4019">
            <v>0</v>
          </cell>
          <cell r="G4019" t="str">
            <v>\\ATI-SERVER\JILLP - Attachment\30311369_9196_158_98276.pdf</v>
          </cell>
          <cell r="I4019" t="str">
            <v>No</v>
          </cell>
          <cell r="J4019" t="str">
            <v>NOS</v>
          </cell>
          <cell r="K4019" t="str">
            <v>C0B PLASTIC DOWNLIGHT</v>
          </cell>
          <cell r="L4019" t="str">
            <v>SIGNIFY(PH)</v>
          </cell>
        </row>
        <row r="4020">
          <cell r="A4020">
            <v>30311515</v>
          </cell>
          <cell r="B4020" t="str">
            <v>RS361B LED10S PSU 24D 3K 12W WHT-BLK</v>
          </cell>
          <cell r="C4020">
            <v>0</v>
          </cell>
          <cell r="D4020">
            <v>0</v>
          </cell>
          <cell r="G4020" t="str">
            <v>\\ATI-SERVER\JILLP - Attachment\30311369_9196_158_98276.pdf</v>
          </cell>
          <cell r="I4020" t="str">
            <v>No</v>
          </cell>
          <cell r="J4020" t="str">
            <v>NOS</v>
          </cell>
          <cell r="K4020" t="str">
            <v>C0B PLASTIC DOWNLIGHT</v>
          </cell>
          <cell r="L4020" t="str">
            <v>SIGNIFY(PH)</v>
          </cell>
        </row>
        <row r="4021">
          <cell r="A4021">
            <v>30311514</v>
          </cell>
          <cell r="B4021" t="str">
            <v>RS361B LED10S PSU 24D 4K 12W WHT-BLK</v>
          </cell>
          <cell r="C4021">
            <v>0</v>
          </cell>
          <cell r="D4021">
            <v>0</v>
          </cell>
          <cell r="G4021" t="str">
            <v>\\ATI-SERVER\JILLP - Attachment\30311369_9196_158_98276.pdf</v>
          </cell>
          <cell r="I4021" t="str">
            <v>No</v>
          </cell>
          <cell r="J4021" t="str">
            <v>NOS</v>
          </cell>
          <cell r="K4021" t="str">
            <v>C0B PLASTIC DOWNLIGHT</v>
          </cell>
          <cell r="L4021" t="str">
            <v>SIGNIFY(PH)</v>
          </cell>
        </row>
        <row r="4022">
          <cell r="A4022">
            <v>30311513</v>
          </cell>
          <cell r="B4022" t="str">
            <v>RS361B LED10S PSU 24D 6.5K 12W WHT-BLK</v>
          </cell>
          <cell r="C4022">
            <v>0</v>
          </cell>
          <cell r="D4022">
            <v>0</v>
          </cell>
          <cell r="G4022" t="str">
            <v>\\ATI-SERVER\JILLP - Attachment\30311369_9196_158_98276.pdf</v>
          </cell>
          <cell r="I4022" t="str">
            <v>No</v>
          </cell>
          <cell r="J4022" t="str">
            <v>NOS</v>
          </cell>
          <cell r="K4022" t="str">
            <v>C0B PLASTIC DOWNLIGHT</v>
          </cell>
          <cell r="L4022" t="str">
            <v>SIGNIFY(PH)</v>
          </cell>
        </row>
        <row r="4023">
          <cell r="A4023">
            <v>30311512</v>
          </cell>
          <cell r="B4023" t="str">
            <v>RS361B LED10S PSU 36D 3K 12W WHT-BLK</v>
          </cell>
          <cell r="C4023">
            <v>0</v>
          </cell>
          <cell r="D4023">
            <v>0</v>
          </cell>
          <cell r="G4023" t="str">
            <v>\\ATI-SERVER\JILLP - Attachment\30311369_9196_158_98276.pdf</v>
          </cell>
          <cell r="I4023" t="str">
            <v>No</v>
          </cell>
          <cell r="J4023" t="str">
            <v>NOS</v>
          </cell>
          <cell r="K4023" t="str">
            <v>C0B PLASTIC DOWNLIGHT</v>
          </cell>
          <cell r="L4023" t="str">
            <v>SIGNIFY(PH)</v>
          </cell>
        </row>
        <row r="4024">
          <cell r="A4024">
            <v>30311511</v>
          </cell>
          <cell r="B4024" t="str">
            <v>RS361B LED10S PSU 36D 4K 12W WHT-BLK</v>
          </cell>
          <cell r="C4024">
            <v>0</v>
          </cell>
          <cell r="D4024">
            <v>0</v>
          </cell>
          <cell r="G4024" t="str">
            <v>\\ATI-SERVER\JILLP - Attachment\30311369_9196_158_98276.pdf</v>
          </cell>
          <cell r="I4024" t="str">
            <v>No</v>
          </cell>
          <cell r="J4024" t="str">
            <v>NOS</v>
          </cell>
          <cell r="K4024" t="str">
            <v>C0B PLASTIC DOWNLIGHT</v>
          </cell>
          <cell r="L4024" t="str">
            <v>SIGNIFY(PH)</v>
          </cell>
        </row>
        <row r="4025">
          <cell r="A4025">
            <v>30311510</v>
          </cell>
          <cell r="B4025" t="str">
            <v>RS361B LED10S PSU 36D 6.5K 12W WHT-BLK</v>
          </cell>
          <cell r="C4025">
            <v>0</v>
          </cell>
          <cell r="D4025">
            <v>409.91</v>
          </cell>
          <cell r="G4025" t="str">
            <v>\\ATI-SERVER\JILLP - Attachment\30311369_9196_158_98276.pdf</v>
          </cell>
          <cell r="I4025" t="str">
            <v>No</v>
          </cell>
          <cell r="J4025" t="str">
            <v>NOS</v>
          </cell>
          <cell r="K4025" t="str">
            <v>C0B PLASTIC DOWNLIGHT</v>
          </cell>
          <cell r="L4025" t="str">
            <v>SIGNIFY(PH)</v>
          </cell>
        </row>
        <row r="4026">
          <cell r="A4026">
            <v>30311509</v>
          </cell>
          <cell r="B4026" t="str">
            <v>RS361B LED6S PSU 24D 4K 8W WHT-BLK</v>
          </cell>
          <cell r="C4026">
            <v>0</v>
          </cell>
          <cell r="D4026">
            <v>449.82799999999997</v>
          </cell>
          <cell r="G4026" t="str">
            <v>\\ATI-SERVER\JILLP - Attachment\30311369_9196_158_98276.pdf</v>
          </cell>
          <cell r="I4026" t="str">
            <v>No</v>
          </cell>
          <cell r="J4026" t="str">
            <v>NOS</v>
          </cell>
          <cell r="K4026" t="str">
            <v>C0B PLASTIC DOWNLIGHT</v>
          </cell>
          <cell r="L4026" t="str">
            <v>SIGNIFY(PH)</v>
          </cell>
        </row>
        <row r="4027">
          <cell r="A4027">
            <v>30311508</v>
          </cell>
          <cell r="B4027" t="str">
            <v>RS361B LED6S PSU 24D 3K 8W WHT-BLK</v>
          </cell>
          <cell r="C4027">
            <v>0</v>
          </cell>
          <cell r="D4027">
            <v>493.36649999999997</v>
          </cell>
          <cell r="G4027" t="str">
            <v>\\ATI-SERVER\JILLP - Attachment\30311369_9196_158_98276.pdf</v>
          </cell>
          <cell r="I4027" t="str">
            <v>No</v>
          </cell>
          <cell r="J4027" t="str">
            <v>NOS</v>
          </cell>
          <cell r="K4027" t="str">
            <v>C0B PLASTIC DOWNLIGHT</v>
          </cell>
          <cell r="L4027" t="str">
            <v>SIGNIFY(PH)</v>
          </cell>
        </row>
        <row r="4028">
          <cell r="A4028">
            <v>30311507</v>
          </cell>
          <cell r="B4028" t="str">
            <v>RS361B LED16S PSU 36D 6.5K 18W BLK-WHT</v>
          </cell>
          <cell r="C4028">
            <v>0</v>
          </cell>
          <cell r="D4028">
            <v>0</v>
          </cell>
          <cell r="G4028" t="str">
            <v>\\ATI-SERVER\JILLP - Attachment\30311369_9196_158_98276.pdf</v>
          </cell>
          <cell r="I4028" t="str">
            <v>No</v>
          </cell>
          <cell r="J4028" t="str">
            <v>NOS</v>
          </cell>
          <cell r="K4028" t="str">
            <v>C0B PLASTIC DOWNLIGHT</v>
          </cell>
          <cell r="L4028" t="str">
            <v>SIGNIFY(PH)</v>
          </cell>
        </row>
        <row r="4029">
          <cell r="A4029">
            <v>30311506</v>
          </cell>
          <cell r="B4029" t="str">
            <v>RS361B LED16S PSU 24D 6.5K 18W BLK-WHT</v>
          </cell>
          <cell r="C4029">
            <v>0</v>
          </cell>
          <cell r="D4029">
            <v>0</v>
          </cell>
          <cell r="G4029" t="str">
            <v>\\ATI-SERVER\JILLP - Attachment\30311369_9196_158_98276.pdf</v>
          </cell>
          <cell r="I4029" t="str">
            <v>No</v>
          </cell>
          <cell r="J4029" t="str">
            <v>NOS</v>
          </cell>
          <cell r="K4029" t="str">
            <v>C0B PLASTIC DOWNLIGHT</v>
          </cell>
          <cell r="L4029" t="str">
            <v>SIGNIFY(PH)</v>
          </cell>
        </row>
        <row r="4030">
          <cell r="A4030">
            <v>30311505</v>
          </cell>
          <cell r="B4030" t="str">
            <v>RS361B LED10S PSU 36D 6.5K 12W BLK-WHT</v>
          </cell>
          <cell r="C4030">
            <v>0</v>
          </cell>
          <cell r="D4030">
            <v>0</v>
          </cell>
          <cell r="G4030" t="str">
            <v>\\ATI-SERVER\JILLP - Attachment\30311369_9196_158_98276.pdf</v>
          </cell>
          <cell r="I4030" t="str">
            <v>No</v>
          </cell>
          <cell r="J4030" t="str">
            <v>NOS</v>
          </cell>
          <cell r="K4030" t="str">
            <v>C0B PLASTIC DOWNLIGHT</v>
          </cell>
          <cell r="L4030" t="str">
            <v>SIGNIFY(PH)</v>
          </cell>
        </row>
        <row r="4031">
          <cell r="A4031">
            <v>30311504</v>
          </cell>
          <cell r="B4031" t="str">
            <v>RS361B LED10S PSU 24D 6.5K 12W BLK-WHT</v>
          </cell>
          <cell r="C4031">
            <v>0</v>
          </cell>
          <cell r="D4031">
            <v>0</v>
          </cell>
          <cell r="G4031" t="str">
            <v>\\ATI-SERVER\JILLP - Attachment\30311369_9196_158_98276.pdf</v>
          </cell>
          <cell r="I4031" t="str">
            <v>No</v>
          </cell>
          <cell r="J4031" t="str">
            <v>NOS</v>
          </cell>
          <cell r="K4031" t="str">
            <v>C0B PLASTIC DOWNLIGHT</v>
          </cell>
          <cell r="L4031" t="str">
            <v>SIGNIFY(PH)</v>
          </cell>
        </row>
        <row r="4032">
          <cell r="A4032">
            <v>30311503</v>
          </cell>
          <cell r="B4032" t="str">
            <v>RS361B LED6S PSU 36D 6.5K 8W BLK-WHT</v>
          </cell>
          <cell r="C4032">
            <v>0</v>
          </cell>
          <cell r="D4032">
            <v>0</v>
          </cell>
          <cell r="G4032" t="str">
            <v>\\ATI-SERVER\JILLP - Attachment\30311369_9196_158_98276.pdf</v>
          </cell>
          <cell r="I4032" t="str">
            <v>No</v>
          </cell>
          <cell r="J4032" t="str">
            <v>NOS</v>
          </cell>
          <cell r="K4032" t="str">
            <v>C0B PLASTIC DOWNLIGHT</v>
          </cell>
          <cell r="L4032" t="str">
            <v>SIGNIFY(PH)</v>
          </cell>
        </row>
        <row r="4033">
          <cell r="A4033">
            <v>30311502</v>
          </cell>
          <cell r="B4033" t="str">
            <v>RS361B LED6S PSU 36D 4K 8W BLK-WHT</v>
          </cell>
          <cell r="C4033">
            <v>0</v>
          </cell>
          <cell r="D4033">
            <v>484.58800000000002</v>
          </cell>
          <cell r="G4033" t="str">
            <v>\\ATI-SERVER\JILLP - Attachment\30311369_9196_158_98276.pdf</v>
          </cell>
          <cell r="I4033" t="str">
            <v>No</v>
          </cell>
          <cell r="J4033" t="str">
            <v>NOS</v>
          </cell>
          <cell r="K4033" t="str">
            <v>C0B PLASTIC DOWNLIGHT</v>
          </cell>
          <cell r="L4033" t="str">
            <v>SIGNIFY(PH)</v>
          </cell>
        </row>
        <row r="4034">
          <cell r="A4034">
            <v>30311501</v>
          </cell>
          <cell r="B4034" t="str">
            <v>RS361B LED6S PSU 36D 3K 8W BLK-WHT</v>
          </cell>
          <cell r="C4034">
            <v>0</v>
          </cell>
          <cell r="D4034">
            <v>0</v>
          </cell>
          <cell r="G4034" t="str">
            <v>\\ATI-SERVER\JILLP - Attachment\30311369_9196_158_98276.pdf</v>
          </cell>
          <cell r="I4034" t="str">
            <v>No</v>
          </cell>
          <cell r="J4034" t="str">
            <v>NOS</v>
          </cell>
          <cell r="K4034" t="str">
            <v>C0B PLASTIC DOWNLIGHT</v>
          </cell>
          <cell r="L4034" t="str">
            <v>SIGNIFY(PH)</v>
          </cell>
        </row>
        <row r="4035">
          <cell r="A4035">
            <v>30311500</v>
          </cell>
          <cell r="B4035" t="str">
            <v>RS361B LED6S PSU 24D 4K 8W BLK-WHT</v>
          </cell>
          <cell r="C4035">
            <v>0</v>
          </cell>
          <cell r="D4035">
            <v>0</v>
          </cell>
          <cell r="G4035" t="str">
            <v>\\ATI-SERVER\JILLP - Attachment\30311369_9196_158_98276.pdf</v>
          </cell>
          <cell r="I4035" t="str">
            <v>No</v>
          </cell>
          <cell r="J4035" t="str">
            <v>NOS</v>
          </cell>
          <cell r="K4035" t="str">
            <v>C0B PLASTIC DOWNLIGHT</v>
          </cell>
          <cell r="L4035" t="str">
            <v>SIGNIFY(PH)</v>
          </cell>
        </row>
        <row r="4036">
          <cell r="A4036">
            <v>30311499</v>
          </cell>
          <cell r="B4036" t="str">
            <v>RS361B LED6S PSU 24D 6.5K 8W BLK-WHT</v>
          </cell>
          <cell r="C4036">
            <v>0</v>
          </cell>
          <cell r="D4036">
            <v>0</v>
          </cell>
          <cell r="G4036" t="str">
            <v>\\ATI-SERVER\JILLP - Attachment\30311369_9196_158_98276.pdf</v>
          </cell>
          <cell r="I4036" t="str">
            <v>No</v>
          </cell>
          <cell r="J4036" t="str">
            <v>NOS</v>
          </cell>
          <cell r="K4036" t="str">
            <v>C0B PLASTIC DOWNLIGHT</v>
          </cell>
          <cell r="L4036" t="str">
            <v>SIGNIFY(PH)</v>
          </cell>
        </row>
        <row r="4037">
          <cell r="A4037">
            <v>30311498</v>
          </cell>
          <cell r="B4037" t="str">
            <v>RS361B LED6S PSU 24D 3K 8W BLK-WHT</v>
          </cell>
          <cell r="C4037">
            <v>0</v>
          </cell>
          <cell r="D4037">
            <v>0</v>
          </cell>
          <cell r="G4037" t="str">
            <v>\\ATI-SERVER\JILLP - Attachment\30311369_9196_158_98276.pdf</v>
          </cell>
          <cell r="I4037" t="str">
            <v>No</v>
          </cell>
          <cell r="J4037" t="str">
            <v>NOS</v>
          </cell>
          <cell r="K4037" t="str">
            <v>C0B PLASTIC DOWNLIGHT</v>
          </cell>
          <cell r="L4037" t="str">
            <v>SIGNIFY(PH)</v>
          </cell>
        </row>
        <row r="4038">
          <cell r="A4038">
            <v>30311497</v>
          </cell>
          <cell r="B4038" t="str">
            <v>RS362B LED16S PSU 36D 6.5K 18W BLK-90CRI</v>
          </cell>
          <cell r="C4038">
            <v>0</v>
          </cell>
          <cell r="D4038">
            <v>461.40750000000003</v>
          </cell>
          <cell r="G4038" t="str">
            <v>\\ATI-SERVER\JILLP - Attachment\30311369_9196_158_98276.pdf</v>
          </cell>
          <cell r="I4038" t="str">
            <v>No</v>
          </cell>
          <cell r="J4038" t="str">
            <v>NOS</v>
          </cell>
          <cell r="K4038" t="str">
            <v>C0B PLASTIC DOWNLIGHT</v>
          </cell>
          <cell r="L4038" t="str">
            <v>SIGNIFY(PH)</v>
          </cell>
        </row>
        <row r="4039">
          <cell r="A4039">
            <v>30311496</v>
          </cell>
          <cell r="B4039" t="str">
            <v>RS362B LED16S PSU 36D 4K 18W BLK-90CRI</v>
          </cell>
          <cell r="C4039">
            <v>0</v>
          </cell>
          <cell r="D4039">
            <v>455.39499999999998</v>
          </cell>
          <cell r="G4039" t="str">
            <v>\\ATI-SERVER\JILLP - Attachment\30311369_9196_158_98276.pdf</v>
          </cell>
          <cell r="I4039" t="str">
            <v>No</v>
          </cell>
          <cell r="J4039" t="str">
            <v>NOS</v>
          </cell>
          <cell r="K4039" t="str">
            <v>C0B PLASTIC DOWNLIGHT</v>
          </cell>
          <cell r="L4039" t="str">
            <v>SIGNIFY(PH)</v>
          </cell>
        </row>
        <row r="4040">
          <cell r="A4040">
            <v>30311495</v>
          </cell>
          <cell r="B4040" t="str">
            <v>RS362B LED16S PSU 36D 3K 18W BLK-90CRI</v>
          </cell>
          <cell r="C4040">
            <v>0</v>
          </cell>
          <cell r="D4040">
            <v>0</v>
          </cell>
          <cell r="G4040" t="str">
            <v>\\ATI-SERVER\JILLP - Attachment\30311369_9196_158_98276.pdf</v>
          </cell>
          <cell r="I4040" t="str">
            <v>No</v>
          </cell>
          <cell r="J4040" t="str">
            <v>NOS</v>
          </cell>
          <cell r="K4040" t="str">
            <v>C0B PLASTIC DOWNLIGHT</v>
          </cell>
          <cell r="L4040" t="str">
            <v>SIGNIFY(PH)</v>
          </cell>
        </row>
        <row r="4041">
          <cell r="A4041">
            <v>30311494</v>
          </cell>
          <cell r="B4041" t="str">
            <v>RS362B LED16S PSU 24D 6.5K 18W BLK-90CRI</v>
          </cell>
          <cell r="C4041">
            <v>0</v>
          </cell>
          <cell r="D4041">
            <v>0</v>
          </cell>
          <cell r="G4041" t="str">
            <v>\\ATI-SERVER\JILLP - Attachment\30311369_9196_158_98276.pdf</v>
          </cell>
          <cell r="I4041" t="str">
            <v>No</v>
          </cell>
          <cell r="J4041" t="str">
            <v>NOS</v>
          </cell>
          <cell r="K4041" t="str">
            <v>C0B PLASTIC DOWNLIGHT</v>
          </cell>
          <cell r="L4041" t="str">
            <v>SIGNIFY(PH)</v>
          </cell>
        </row>
        <row r="4042">
          <cell r="A4042">
            <v>30311493</v>
          </cell>
          <cell r="B4042" t="str">
            <v>RS362B LED16S PSU 24D 4K 18W BLK-90CRI</v>
          </cell>
          <cell r="C4042">
            <v>0</v>
          </cell>
          <cell r="D4042">
            <v>422.21420000000001</v>
          </cell>
          <cell r="G4042" t="str">
            <v>\\ATI-SERVER\JILLP - Attachment\30311369_9196_158_98276.pdf</v>
          </cell>
          <cell r="I4042" t="str">
            <v>No</v>
          </cell>
          <cell r="J4042" t="str">
            <v>NOS</v>
          </cell>
          <cell r="K4042" t="str">
            <v>C0B PLASTIC DOWNLIGHT</v>
          </cell>
          <cell r="L4042" t="str">
            <v>SIGNIFY(PH)</v>
          </cell>
        </row>
        <row r="4043">
          <cell r="A4043">
            <v>30311492</v>
          </cell>
          <cell r="B4043" t="str">
            <v>RS362B LED16S PSU 24D 3K 18W BLK-90CRI</v>
          </cell>
          <cell r="C4043">
            <v>0</v>
          </cell>
          <cell r="D4043">
            <v>0</v>
          </cell>
          <cell r="G4043" t="str">
            <v>\\ATI-SERVER\JILLP - Attachment\30311369_9196_158_98276.pdf</v>
          </cell>
          <cell r="I4043" t="str">
            <v>No</v>
          </cell>
          <cell r="J4043" t="str">
            <v>NOS</v>
          </cell>
          <cell r="K4043" t="str">
            <v>C0B PLASTIC DOWNLIGHT</v>
          </cell>
          <cell r="L4043" t="str">
            <v>SIGNIFY(PH)</v>
          </cell>
        </row>
        <row r="4044">
          <cell r="A4044">
            <v>30311491</v>
          </cell>
          <cell r="B4044" t="str">
            <v>RS362B LED10S PSU 36D 6.5K 12W BLK-90CRI</v>
          </cell>
          <cell r="C4044">
            <v>0</v>
          </cell>
          <cell r="D4044">
            <v>0</v>
          </cell>
          <cell r="G4044" t="str">
            <v>\\ATI-SERVER\JILLP - Attachment\30311369_9196_158_98276.pdf</v>
          </cell>
          <cell r="I4044" t="str">
            <v>No</v>
          </cell>
          <cell r="J4044" t="str">
            <v>NOS</v>
          </cell>
          <cell r="K4044" t="str">
            <v>C0B PLASTIC DOWNLIGHT</v>
          </cell>
          <cell r="L4044" t="str">
            <v>SIGNIFY(PH)</v>
          </cell>
        </row>
        <row r="4045">
          <cell r="A4045">
            <v>30311490</v>
          </cell>
          <cell r="B4045" t="str">
            <v>RS362B LED10S PSU 36D 4K 12W BLK-90CRI</v>
          </cell>
          <cell r="C4045">
            <v>20</v>
          </cell>
          <cell r="D4045">
            <v>548.03750000000002</v>
          </cell>
          <cell r="G4045" t="str">
            <v>\\ATI-SERVER\JILLP - Attachment\30311369_9196_158_98276.pdf</v>
          </cell>
          <cell r="I4045" t="str">
            <v>No</v>
          </cell>
          <cell r="J4045" t="str">
            <v>NOS</v>
          </cell>
          <cell r="K4045" t="str">
            <v>C0B PLASTIC DOWNLIGHT</v>
          </cell>
          <cell r="L4045" t="str">
            <v>SIGNIFY(PH)</v>
          </cell>
        </row>
        <row r="4046">
          <cell r="A4046">
            <v>30311489</v>
          </cell>
          <cell r="B4046" t="str">
            <v>RS362B LED10S PSU 36D 3K 12W BLK-90CRI</v>
          </cell>
          <cell r="C4046">
            <v>76</v>
          </cell>
          <cell r="D4046">
            <v>395.96050000000002</v>
          </cell>
          <cell r="G4046" t="str">
            <v>\\ATI-SERVER\JILLP - Attachment\30311369_9196_158_98276.pdf</v>
          </cell>
          <cell r="I4046" t="str">
            <v>No</v>
          </cell>
          <cell r="J4046" t="str">
            <v>NOS</v>
          </cell>
          <cell r="K4046" t="str">
            <v>C0B PLASTIC DOWNLIGHT</v>
          </cell>
          <cell r="L4046" t="str">
            <v>SIGNIFY(PH)</v>
          </cell>
        </row>
        <row r="4047">
          <cell r="A4047">
            <v>30311488</v>
          </cell>
          <cell r="B4047" t="str">
            <v>RS362B LED10S PSU 24D 6.5K 12W BLK-90CRI</v>
          </cell>
          <cell r="C4047">
            <v>0</v>
          </cell>
          <cell r="D4047">
            <v>0</v>
          </cell>
          <cell r="G4047" t="str">
            <v>\\ATI-SERVER\JILLP - Attachment\30311369_9196_158_98276.pdf</v>
          </cell>
          <cell r="I4047" t="str">
            <v>No</v>
          </cell>
          <cell r="J4047" t="str">
            <v>NOS</v>
          </cell>
          <cell r="K4047" t="str">
            <v>C0B PLASTIC DOWNLIGHT</v>
          </cell>
          <cell r="L4047" t="str">
            <v>SIGNIFY(PH)</v>
          </cell>
        </row>
        <row r="4048">
          <cell r="A4048">
            <v>30311487</v>
          </cell>
          <cell r="B4048" t="str">
            <v>RS362B LED10S PSU 24D 4K 12W BLK-90CRI</v>
          </cell>
          <cell r="C4048">
            <v>0</v>
          </cell>
          <cell r="D4048">
            <v>497.5598</v>
          </cell>
          <cell r="G4048" t="str">
            <v>\\ATI-SERVER\JILLP - Attachment\30311369_9196_158_98276.pdf</v>
          </cell>
          <cell r="I4048" t="str">
            <v>No</v>
          </cell>
          <cell r="J4048" t="str">
            <v>NOS</v>
          </cell>
          <cell r="K4048" t="str">
            <v>C0B PLASTIC DOWNLIGHT</v>
          </cell>
          <cell r="L4048" t="str">
            <v>SIGNIFY(PH)</v>
          </cell>
        </row>
        <row r="4049">
          <cell r="A4049">
            <v>30311486</v>
          </cell>
          <cell r="B4049" t="str">
            <v>RS362B LED10S PSU 24D 3K 12W BLK-90CRI</v>
          </cell>
          <cell r="C4049">
            <v>0</v>
          </cell>
          <cell r="D4049">
            <v>370.5505</v>
          </cell>
          <cell r="G4049" t="str">
            <v>\\ATI-SERVER\JILLP - Attachment\30311369_9196_158_98276.pdf</v>
          </cell>
          <cell r="I4049" t="str">
            <v>No</v>
          </cell>
          <cell r="J4049" t="str">
            <v>NOS</v>
          </cell>
          <cell r="K4049" t="str">
            <v>C0B PLASTIC DOWNLIGHT</v>
          </cell>
          <cell r="L4049" t="str">
            <v>SIGNIFY(PH)</v>
          </cell>
        </row>
        <row r="4050">
          <cell r="A4050">
            <v>30311485</v>
          </cell>
          <cell r="B4050" t="str">
            <v>RS362B LED6S PSU 36D 6.5K 8W BLK-90CRI</v>
          </cell>
          <cell r="C4050">
            <v>0</v>
          </cell>
          <cell r="D4050">
            <v>0</v>
          </cell>
          <cell r="G4050" t="str">
            <v>\\ATI-SERVER\JILLP - Attachment\30311369_9196_158_98276.pdf</v>
          </cell>
          <cell r="I4050" t="str">
            <v>No</v>
          </cell>
          <cell r="J4050" t="str">
            <v>NOS</v>
          </cell>
          <cell r="K4050" t="str">
            <v>C0B PLASTIC DOWNLIGHT</v>
          </cell>
          <cell r="L4050" t="str">
            <v>SIGNIFY(PH)</v>
          </cell>
        </row>
        <row r="4051">
          <cell r="A4051">
            <v>30311484</v>
          </cell>
          <cell r="B4051" t="str">
            <v>RS362B LED6S PSU 36D 4K 8W BLK-90CRI</v>
          </cell>
          <cell r="C4051">
            <v>0</v>
          </cell>
          <cell r="D4051">
            <v>383.72800000000001</v>
          </cell>
          <cell r="G4051" t="str">
            <v>\\ATI-SERVER\JILLP - Attachment\30311369_9196_158_98276.pdf</v>
          </cell>
          <cell r="I4051" t="str">
            <v>No</v>
          </cell>
          <cell r="J4051" t="str">
            <v>NOS</v>
          </cell>
          <cell r="K4051" t="str">
            <v>C0B PLASTIC DOWNLIGHT</v>
          </cell>
          <cell r="L4051" t="str">
            <v>SIGNIFY(PH)</v>
          </cell>
        </row>
        <row r="4052">
          <cell r="A4052">
            <v>30311483</v>
          </cell>
          <cell r="B4052" t="str">
            <v>RS362B LED6S PSU 36D 3K 8W BLK-90CRI</v>
          </cell>
          <cell r="C4052">
            <v>0</v>
          </cell>
          <cell r="D4052">
            <v>445.40050000000002</v>
          </cell>
          <cell r="G4052" t="str">
            <v>\\ATI-SERVER\JILLP - Attachment\30311369_9196_158_98276.pdf</v>
          </cell>
          <cell r="I4052" t="str">
            <v>No</v>
          </cell>
          <cell r="J4052" t="str">
            <v>NOS</v>
          </cell>
          <cell r="K4052" t="str">
            <v>C0B PLASTIC DOWNLIGHT</v>
          </cell>
          <cell r="L4052" t="str">
            <v>SIGNIFY(PH)</v>
          </cell>
        </row>
        <row r="4053">
          <cell r="A4053">
            <v>30311482</v>
          </cell>
          <cell r="B4053" t="str">
            <v>RS362B LED6S PSU 24D 6.5K 8W BLK-90CRI</v>
          </cell>
          <cell r="C4053">
            <v>0</v>
          </cell>
          <cell r="D4053">
            <v>0</v>
          </cell>
          <cell r="G4053" t="str">
            <v>\\ATI-SERVER\JILLP - Attachment\30311369_9196_158_98276.pdf</v>
          </cell>
          <cell r="I4053" t="str">
            <v>No</v>
          </cell>
          <cell r="J4053" t="str">
            <v>NOS</v>
          </cell>
          <cell r="K4053" t="str">
            <v>C0B PLASTIC DOWNLIGHT</v>
          </cell>
          <cell r="L4053" t="str">
            <v>SIGNIFY(PH)</v>
          </cell>
        </row>
        <row r="4054">
          <cell r="A4054">
            <v>30311481</v>
          </cell>
          <cell r="B4054" t="str">
            <v>RS362B LED6S PSU 24D 4K 8W BLK-90CRI</v>
          </cell>
          <cell r="C4054">
            <v>0</v>
          </cell>
          <cell r="D4054">
            <v>448.863</v>
          </cell>
          <cell r="G4054" t="str">
            <v>\\ATI-SERVER\JILLP - Attachment\30311369_9196_158_98276.pdf</v>
          </cell>
          <cell r="I4054" t="str">
            <v>No</v>
          </cell>
          <cell r="J4054" t="str">
            <v>NOS</v>
          </cell>
          <cell r="K4054" t="str">
            <v>C0B PLASTIC DOWNLIGHT</v>
          </cell>
          <cell r="L4054" t="str">
            <v>SIGNIFY(PH)</v>
          </cell>
        </row>
        <row r="4055">
          <cell r="A4055">
            <v>30311480</v>
          </cell>
          <cell r="B4055" t="str">
            <v>RS362B LED6S PSU 24D 3K 8W BLK-90CRI</v>
          </cell>
          <cell r="C4055">
            <v>0</v>
          </cell>
          <cell r="D4055">
            <v>467.18799999999999</v>
          </cell>
          <cell r="G4055" t="str">
            <v>\\ATI-SERVER\JILLP - Attachment\30311369_9196_158_98276.pdf</v>
          </cell>
          <cell r="I4055" t="str">
            <v>No</v>
          </cell>
          <cell r="J4055" t="str">
            <v>NOS</v>
          </cell>
          <cell r="K4055" t="str">
            <v>C0B PLASTIC DOWNLIGHT</v>
          </cell>
          <cell r="L4055" t="str">
            <v>SIGNIFY(PH)</v>
          </cell>
        </row>
        <row r="4056">
          <cell r="A4056">
            <v>30311479</v>
          </cell>
          <cell r="B4056" t="str">
            <v>RS362B LED16S PSU 36D 6.5K 18W BLK</v>
          </cell>
          <cell r="C4056">
            <v>0</v>
          </cell>
          <cell r="D4056">
            <v>423.61439999999999</v>
          </cell>
          <cell r="G4056" t="str">
            <v>\\ATI-SERVER\JILLP - Attachment\30311369_9196_158_98276.pdf</v>
          </cell>
          <cell r="I4056" t="str">
            <v>No</v>
          </cell>
          <cell r="J4056" t="str">
            <v>NOS</v>
          </cell>
          <cell r="K4056" t="str">
            <v>C0B PLASTIC DOWNLIGHT</v>
          </cell>
          <cell r="L4056" t="str">
            <v>SIGNIFY(PH)</v>
          </cell>
        </row>
        <row r="4057">
          <cell r="A4057">
            <v>30311478</v>
          </cell>
          <cell r="B4057" t="str">
            <v>RS362B LED16S PSU 36D 4K 18W BLK</v>
          </cell>
          <cell r="C4057">
            <v>0</v>
          </cell>
          <cell r="D4057">
            <v>1021.865</v>
          </cell>
          <cell r="G4057" t="str">
            <v>\\ATI-SERVER\JILLP - Attachment\30311369_9196_158_98276.pdf</v>
          </cell>
          <cell r="I4057" t="str">
            <v>No</v>
          </cell>
          <cell r="J4057" t="str">
            <v>NOS</v>
          </cell>
          <cell r="K4057" t="str">
            <v>C0B PLASTIC DOWNLIGHT</v>
          </cell>
          <cell r="L4057" t="str">
            <v>SIGNIFY(PH)</v>
          </cell>
        </row>
        <row r="4058">
          <cell r="A4058">
            <v>30311477</v>
          </cell>
          <cell r="B4058" t="str">
            <v>RS362B LED16S PSU 36D 3K 18W BLK</v>
          </cell>
          <cell r="C4058">
            <v>0</v>
          </cell>
          <cell r="D4058">
            <v>0</v>
          </cell>
          <cell r="G4058" t="str">
            <v>\\ATI-SERVER\JILLP - Attachment\30311369_9196_158_98276.pdf</v>
          </cell>
          <cell r="I4058" t="str">
            <v>No</v>
          </cell>
          <cell r="J4058" t="str">
            <v>NOS</v>
          </cell>
          <cell r="K4058" t="str">
            <v>C0B PLASTIC DOWNLIGHT</v>
          </cell>
          <cell r="L4058" t="str">
            <v>SIGNIFY(PH)</v>
          </cell>
        </row>
        <row r="4059">
          <cell r="A4059">
            <v>30311476</v>
          </cell>
          <cell r="B4059" t="str">
            <v>RS362B LED16S PSU 24D 6.5K 18W BLK</v>
          </cell>
          <cell r="C4059">
            <v>0</v>
          </cell>
          <cell r="D4059">
            <v>0</v>
          </cell>
          <cell r="G4059" t="str">
            <v>\\ATI-SERVER\JILLP - Attachment\30311369_9196_158_98276.pdf</v>
          </cell>
          <cell r="I4059" t="str">
            <v>No</v>
          </cell>
          <cell r="J4059" t="str">
            <v>NOS</v>
          </cell>
          <cell r="K4059" t="str">
            <v>C0B PLASTIC DOWNLIGHT</v>
          </cell>
          <cell r="L4059" t="str">
            <v>SIGNIFY(PH)</v>
          </cell>
        </row>
        <row r="4060">
          <cell r="A4060">
            <v>30311475</v>
          </cell>
          <cell r="B4060" t="str">
            <v>RS362B LED16S PSU 24D 4K 18W BLK</v>
          </cell>
          <cell r="C4060">
            <v>0</v>
          </cell>
          <cell r="D4060">
            <v>0</v>
          </cell>
          <cell r="G4060" t="str">
            <v>\\ATI-SERVER\JILLP - Attachment\30311369_9196_158_98276.pdf</v>
          </cell>
          <cell r="I4060" t="str">
            <v>No</v>
          </cell>
          <cell r="J4060" t="str">
            <v>NOS</v>
          </cell>
          <cell r="K4060" t="str">
            <v>C0B PLASTIC DOWNLIGHT</v>
          </cell>
          <cell r="L4060" t="str">
            <v>SIGNIFY(PH)</v>
          </cell>
        </row>
        <row r="4061">
          <cell r="A4061">
            <v>30311474</v>
          </cell>
          <cell r="B4061" t="str">
            <v>RS362B LED16S PSU 24D 3K 18W BLK</v>
          </cell>
          <cell r="C4061">
            <v>0</v>
          </cell>
          <cell r="D4061">
            <v>414.6</v>
          </cell>
          <cell r="G4061" t="str">
            <v>\\ATI-SERVER\JILLP - Attachment\30311369_9196_158_98276.pdf</v>
          </cell>
          <cell r="I4061" t="str">
            <v>No</v>
          </cell>
          <cell r="J4061" t="str">
            <v>NOS</v>
          </cell>
          <cell r="K4061" t="str">
            <v>C0B PLASTIC DOWNLIGHT</v>
          </cell>
          <cell r="L4061" t="str">
            <v>SIGNIFY(PH)</v>
          </cell>
        </row>
        <row r="4062">
          <cell r="A4062">
            <v>30311473</v>
          </cell>
          <cell r="B4062" t="str">
            <v>RS362B LED10S PSU 36D 6.5K 12W BLK</v>
          </cell>
          <cell r="C4062">
            <v>0</v>
          </cell>
          <cell r="D4062">
            <v>0</v>
          </cell>
          <cell r="G4062" t="str">
            <v>\\ATI-SERVER\JILLP - Attachment\30311369_9196_158_98276.pdf</v>
          </cell>
          <cell r="I4062" t="str">
            <v>No</v>
          </cell>
          <cell r="J4062" t="str">
            <v>NOS</v>
          </cell>
          <cell r="K4062" t="str">
            <v>C0B PLASTIC DOWNLIGHT</v>
          </cell>
          <cell r="L4062" t="str">
            <v>SIGNIFY(PH)</v>
          </cell>
        </row>
        <row r="4063">
          <cell r="A4063">
            <v>30311472</v>
          </cell>
          <cell r="B4063" t="str">
            <v>RS362B LED10S PSU 36D 4K 12W BLK</v>
          </cell>
          <cell r="C4063">
            <v>0</v>
          </cell>
          <cell r="D4063">
            <v>401.904</v>
          </cell>
          <cell r="G4063" t="str">
            <v>\\ATI-SERVER\JILLP - Attachment\30311369_9196_158_98276.pdf</v>
          </cell>
          <cell r="I4063" t="str">
            <v>No</v>
          </cell>
          <cell r="J4063" t="str">
            <v>NOS</v>
          </cell>
          <cell r="K4063" t="str">
            <v>C0B PLASTIC DOWNLIGHT</v>
          </cell>
          <cell r="L4063" t="str">
            <v>SIGNIFY(PH)</v>
          </cell>
        </row>
        <row r="4064">
          <cell r="A4064">
            <v>30311471</v>
          </cell>
          <cell r="B4064" t="str">
            <v>RS362B LED10S PSU 36D 3K 12W BLK</v>
          </cell>
          <cell r="C4064">
            <v>230</v>
          </cell>
          <cell r="D4064">
            <v>407.56490000000002</v>
          </cell>
          <cell r="G4064" t="str">
            <v>\\ATI-SERVER\JILLP - Attachment\30311369_9196_158_98276.pdf</v>
          </cell>
          <cell r="I4064" t="str">
            <v>No</v>
          </cell>
          <cell r="J4064" t="str">
            <v>NOS</v>
          </cell>
          <cell r="K4064" t="str">
            <v>C0B PLASTIC DOWNLIGHT</v>
          </cell>
          <cell r="L4064" t="str">
            <v>SIGNIFY(PH)</v>
          </cell>
        </row>
        <row r="4065">
          <cell r="A4065">
            <v>30311470</v>
          </cell>
          <cell r="B4065" t="str">
            <v>RS362B LED10S PSU 24D 6.5K 12W BLK</v>
          </cell>
          <cell r="C4065">
            <v>0</v>
          </cell>
          <cell r="D4065">
            <v>0</v>
          </cell>
          <cell r="G4065" t="str">
            <v>\\ATI-SERVER\JILLP - Attachment\30311369_9196_158_98276.pdf</v>
          </cell>
          <cell r="I4065" t="str">
            <v>No</v>
          </cell>
          <cell r="J4065" t="str">
            <v>NOS</v>
          </cell>
          <cell r="K4065" t="str">
            <v>C0B PLASTIC DOWNLIGHT</v>
          </cell>
          <cell r="L4065" t="str">
            <v>SIGNIFY(PH)</v>
          </cell>
        </row>
        <row r="4066">
          <cell r="A4066">
            <v>30311469</v>
          </cell>
          <cell r="B4066" t="str">
            <v>RS362B LED10S PSU 24D 4K 12W BLK</v>
          </cell>
          <cell r="C4066">
            <v>0</v>
          </cell>
          <cell r="D4066">
            <v>0</v>
          </cell>
          <cell r="G4066" t="str">
            <v>\\ATI-SERVER\JILLP - Attachment\30311369_9196_158_98276.pdf</v>
          </cell>
          <cell r="I4066" t="str">
            <v>No</v>
          </cell>
          <cell r="J4066" t="str">
            <v>NOS</v>
          </cell>
          <cell r="K4066" t="str">
            <v>C0B PLASTIC DOWNLIGHT</v>
          </cell>
          <cell r="L4066" t="str">
            <v>SIGNIFY(PH)</v>
          </cell>
        </row>
        <row r="4067">
          <cell r="A4067">
            <v>30311468</v>
          </cell>
          <cell r="B4067" t="str">
            <v>RS362B LED10S PSU 24D 3K 12W BLK</v>
          </cell>
          <cell r="C4067">
            <v>0</v>
          </cell>
          <cell r="D4067">
            <v>391</v>
          </cell>
          <cell r="G4067" t="str">
            <v>\\ATI-SERVER\JILLP - Attachment\30311369_9196_158_98276.pdf</v>
          </cell>
          <cell r="I4067" t="str">
            <v>No</v>
          </cell>
          <cell r="J4067" t="str">
            <v>NOS</v>
          </cell>
          <cell r="K4067" t="str">
            <v>C0B PLASTIC DOWNLIGHT</v>
          </cell>
          <cell r="L4067" t="str">
            <v>SIGNIFY(PH)</v>
          </cell>
        </row>
        <row r="4068">
          <cell r="A4068">
            <v>30311467</v>
          </cell>
          <cell r="B4068" t="str">
            <v>RS362B LED6S PSU 36D 6.5K 8W BLK</v>
          </cell>
          <cell r="C4068">
            <v>0</v>
          </cell>
          <cell r="D4068">
            <v>0</v>
          </cell>
          <cell r="G4068" t="str">
            <v>\\ATI-SERVER\JILLP - Attachment\30311369_9196_158_98276.pdf</v>
          </cell>
          <cell r="I4068" t="str">
            <v>No</v>
          </cell>
          <cell r="J4068" t="str">
            <v>NOS</v>
          </cell>
          <cell r="K4068" t="str">
            <v>C0B PLASTIC DOWNLIGHT</v>
          </cell>
          <cell r="L4068" t="str">
            <v>SIGNIFY(PH)</v>
          </cell>
        </row>
        <row r="4069">
          <cell r="A4069">
            <v>30311466</v>
          </cell>
          <cell r="B4069" t="str">
            <v>RS362B LED6S PSU 36D 4K 8W BLK</v>
          </cell>
          <cell r="C4069">
            <v>0</v>
          </cell>
          <cell r="D4069">
            <v>0</v>
          </cell>
          <cell r="G4069" t="str">
            <v>\\ATI-SERVER\JILLP - Attachment\30311369_9196_158_98276.pdf</v>
          </cell>
          <cell r="I4069" t="str">
            <v>No</v>
          </cell>
          <cell r="J4069" t="str">
            <v>NOS</v>
          </cell>
          <cell r="K4069" t="str">
            <v>C0B PLASTIC DOWNLIGHT</v>
          </cell>
          <cell r="L4069" t="str">
            <v>SIGNIFY(PH)</v>
          </cell>
        </row>
        <row r="4070">
          <cell r="A4070">
            <v>30311465</v>
          </cell>
          <cell r="B4070" t="str">
            <v>RS362B LED6S PSU 36D 3K 8W BLK</v>
          </cell>
          <cell r="C4070">
            <v>0</v>
          </cell>
          <cell r="D4070">
            <v>0</v>
          </cell>
          <cell r="G4070" t="str">
            <v>\\ATI-SERVER\JILLP - Attachment\30311369_9196_158_98276.pdf</v>
          </cell>
          <cell r="I4070" t="str">
            <v>No</v>
          </cell>
          <cell r="J4070" t="str">
            <v>NOS</v>
          </cell>
          <cell r="K4070" t="str">
            <v>C0B PLASTIC DOWNLIGHT</v>
          </cell>
          <cell r="L4070" t="str">
            <v>SIGNIFY(PH)</v>
          </cell>
        </row>
        <row r="4071">
          <cell r="A4071">
            <v>30311464</v>
          </cell>
          <cell r="B4071" t="str">
            <v>RS362B LED6S PSU 24D 6.5K 8W BLK</v>
          </cell>
          <cell r="C4071">
            <v>0</v>
          </cell>
          <cell r="D4071">
            <v>0</v>
          </cell>
          <cell r="G4071" t="str">
            <v>\\ATI-SERVER\JILLP - Attachment\30311369_9196_158_98276.pdf</v>
          </cell>
          <cell r="I4071" t="str">
            <v>No</v>
          </cell>
          <cell r="J4071" t="str">
            <v>NOS</v>
          </cell>
          <cell r="K4071" t="str">
            <v>C0B PLASTIC DOWNLIGHT</v>
          </cell>
          <cell r="L4071" t="str">
            <v>SIGNIFY(PH)</v>
          </cell>
        </row>
        <row r="4072">
          <cell r="A4072">
            <v>30311463</v>
          </cell>
          <cell r="B4072" t="str">
            <v>RS362B LED6S PSU 24D 4K 8W BLK</v>
          </cell>
          <cell r="C4072">
            <v>0</v>
          </cell>
          <cell r="D4072">
            <v>0</v>
          </cell>
          <cell r="G4072" t="str">
            <v>\\ATI-SERVER\JILLP - Attachment\30311369_9196_158_98276.pdf</v>
          </cell>
          <cell r="I4072" t="str">
            <v>No</v>
          </cell>
          <cell r="J4072" t="str">
            <v>NOS</v>
          </cell>
          <cell r="K4072" t="str">
            <v>C0B PLASTIC DOWNLIGHT</v>
          </cell>
          <cell r="L4072" t="str">
            <v>SIGNIFY(PH)</v>
          </cell>
        </row>
        <row r="4073">
          <cell r="A4073">
            <v>30311462</v>
          </cell>
          <cell r="B4073" t="str">
            <v>RS362B LED6S PSU 24D 3K 8W BLK</v>
          </cell>
          <cell r="C4073">
            <v>0</v>
          </cell>
          <cell r="D4073">
            <v>405.89</v>
          </cell>
          <cell r="G4073" t="str">
            <v>\\ATI-SERVER\JILLP - Attachment\30311369_9196_158_98276.pdf</v>
          </cell>
          <cell r="I4073" t="str">
            <v>No</v>
          </cell>
          <cell r="J4073" t="str">
            <v>NOS</v>
          </cell>
          <cell r="K4073" t="str">
            <v>C0B PLASTIC DOWNLIGHT</v>
          </cell>
          <cell r="L4073" t="str">
            <v>SIGNIFY(PH)</v>
          </cell>
        </row>
        <row r="4074">
          <cell r="A4074">
            <v>30311461</v>
          </cell>
          <cell r="B4074" t="str">
            <v>RS361B LED16S PSU 36D 6.5K 18W WHT-WHT-90CRI</v>
          </cell>
          <cell r="C4074">
            <v>0</v>
          </cell>
          <cell r="D4074">
            <v>0</v>
          </cell>
          <cell r="G4074" t="str">
            <v>\\ATI-SERVER\JILLP - Attachment\30311369_9196_158_98276.pdf</v>
          </cell>
          <cell r="I4074" t="str">
            <v>No</v>
          </cell>
          <cell r="J4074" t="str">
            <v>NOS</v>
          </cell>
          <cell r="K4074" t="str">
            <v>C0B PLASTIC DOWNLIGHT</v>
          </cell>
          <cell r="L4074" t="str">
            <v>SIGNIFY(PH)</v>
          </cell>
        </row>
        <row r="4075">
          <cell r="A4075">
            <v>30311460</v>
          </cell>
          <cell r="B4075" t="str">
            <v>RS361B LED16S PSU 24D 6.5K 18W WHT-WHT-90CRI</v>
          </cell>
          <cell r="C4075">
            <v>0</v>
          </cell>
          <cell r="D4075">
            <v>0</v>
          </cell>
          <cell r="G4075" t="str">
            <v>\\ATI-SERVER\JILLP - Attachment\30311369_9196_158_98276.pdf</v>
          </cell>
          <cell r="I4075" t="str">
            <v>No</v>
          </cell>
          <cell r="J4075" t="str">
            <v>NOS</v>
          </cell>
          <cell r="K4075" t="str">
            <v>C0B PLASTIC DOWNLIGHT</v>
          </cell>
          <cell r="L4075" t="str">
            <v>SIGNIFY(PH)</v>
          </cell>
        </row>
        <row r="4076">
          <cell r="A4076">
            <v>30311459</v>
          </cell>
          <cell r="B4076" t="str">
            <v>RS361B LED10S PSU 36D 6.5K 12W WHT-WHT-90CRI</v>
          </cell>
          <cell r="C4076">
            <v>0</v>
          </cell>
          <cell r="D4076">
            <v>493.40469999999999</v>
          </cell>
          <cell r="G4076" t="str">
            <v>\\ATI-SERVER\JILLP - Attachment\30311369_9196_158_98276.pdf</v>
          </cell>
          <cell r="I4076" t="str">
            <v>No</v>
          </cell>
          <cell r="J4076" t="str">
            <v>NOS</v>
          </cell>
          <cell r="K4076" t="str">
            <v>C0B PLASTIC DOWNLIGHT</v>
          </cell>
          <cell r="L4076" t="str">
            <v>SIGNIFY(PH)</v>
          </cell>
        </row>
        <row r="4077">
          <cell r="A4077">
            <v>30311458</v>
          </cell>
          <cell r="B4077" t="str">
            <v>RS361B LED10S PSU 24D 6.5K 12W WHT-WHT-90CRI</v>
          </cell>
          <cell r="C4077">
            <v>0</v>
          </cell>
          <cell r="D4077">
            <v>0</v>
          </cell>
          <cell r="G4077" t="str">
            <v>\\ATI-SERVER\JILLP - Attachment\30311369_9196_158_98276.pdf</v>
          </cell>
          <cell r="I4077" t="str">
            <v>No</v>
          </cell>
          <cell r="J4077" t="str">
            <v>NOS</v>
          </cell>
          <cell r="K4077" t="str">
            <v>C0B PLASTIC DOWNLIGHT</v>
          </cell>
          <cell r="L4077" t="str">
            <v>SIGNIFY(PH)</v>
          </cell>
        </row>
        <row r="4078">
          <cell r="A4078">
            <v>30311457</v>
          </cell>
          <cell r="B4078" t="str">
            <v>RS361B LED6S PSU 36D 6.5K 8W WHT-WHT-90CRI</v>
          </cell>
          <cell r="C4078">
            <v>0</v>
          </cell>
          <cell r="D4078">
            <v>492.55</v>
          </cell>
          <cell r="G4078" t="str">
            <v>\\ATI-SERVER\JILLP - Attachment\30311369_9196_158_98276.pdf</v>
          </cell>
          <cell r="I4078" t="str">
            <v>No</v>
          </cell>
          <cell r="J4078" t="str">
            <v>NOS</v>
          </cell>
          <cell r="K4078" t="str">
            <v>C0B PLASTIC DOWNLIGHT</v>
          </cell>
          <cell r="L4078" t="str">
            <v>SIGNIFY(PH)</v>
          </cell>
        </row>
        <row r="4079">
          <cell r="A4079">
            <v>30311456</v>
          </cell>
          <cell r="B4079" t="str">
            <v>RS361B LED6S PSU 24D 6.5K 8W WHT-WHT-90CRI</v>
          </cell>
          <cell r="C4079">
            <v>0</v>
          </cell>
          <cell r="D4079">
            <v>0</v>
          </cell>
          <cell r="G4079" t="str">
            <v>\\ATI-SERVER\JILLP - Attachment\30311369_9196_158_98276.pdf</v>
          </cell>
          <cell r="I4079" t="str">
            <v>No</v>
          </cell>
          <cell r="J4079" t="str">
            <v>NOS</v>
          </cell>
          <cell r="K4079" t="str">
            <v>C0B PLASTIC DOWNLIGHT</v>
          </cell>
          <cell r="L4079" t="str">
            <v>SIGNIFY(PH)</v>
          </cell>
        </row>
        <row r="4080">
          <cell r="A4080">
            <v>30311455</v>
          </cell>
          <cell r="B4080" t="str">
            <v>RS362B LED16S PSU 36D 6.5K 18W WHT-90CRI</v>
          </cell>
          <cell r="C4080">
            <v>0</v>
          </cell>
          <cell r="D4080">
            <v>0</v>
          </cell>
          <cell r="G4080" t="str">
            <v>\\ATI-SERVER\JILLP - Attachment\30311369_9196_158_98276.pdf</v>
          </cell>
          <cell r="I4080" t="str">
            <v>No</v>
          </cell>
          <cell r="J4080" t="str">
            <v>NOS</v>
          </cell>
          <cell r="K4080" t="str">
            <v>C0B PLASTIC DOWNLIGHT</v>
          </cell>
          <cell r="L4080" t="str">
            <v>SIGNIFY(PH)</v>
          </cell>
        </row>
        <row r="4081">
          <cell r="A4081">
            <v>30311454</v>
          </cell>
          <cell r="B4081" t="str">
            <v>RS362B LED16S PSU 24D 6.5K 18W WHT-90CRI</v>
          </cell>
          <cell r="C4081">
            <v>0</v>
          </cell>
          <cell r="D4081">
            <v>0</v>
          </cell>
          <cell r="G4081" t="str">
            <v>\\ATI-SERVER\JILLP - Attachment\30311369_9196_158_98276.pdf</v>
          </cell>
          <cell r="I4081" t="str">
            <v>No</v>
          </cell>
          <cell r="J4081" t="str">
            <v>NOS</v>
          </cell>
          <cell r="K4081" t="str">
            <v>C0B PLASTIC DOWNLIGHT</v>
          </cell>
          <cell r="L4081" t="str">
            <v>SIGNIFY(PH)</v>
          </cell>
        </row>
        <row r="4082">
          <cell r="A4082">
            <v>30311453</v>
          </cell>
          <cell r="B4082" t="str">
            <v>RS362B LED10S PSU 36D 6.5K 12W WHT-90CRI</v>
          </cell>
          <cell r="C4082">
            <v>0</v>
          </cell>
          <cell r="D4082">
            <v>0</v>
          </cell>
          <cell r="G4082" t="str">
            <v>\\ATI-SERVER\JILLP - Attachment\30311369_9196_158_98276.pdf</v>
          </cell>
          <cell r="I4082" t="str">
            <v>No</v>
          </cell>
          <cell r="J4082" t="str">
            <v>NOS</v>
          </cell>
          <cell r="K4082" t="str">
            <v>C0B PLASTIC DOWNLIGHT</v>
          </cell>
          <cell r="L4082" t="str">
            <v>SIGNIFY(PH)</v>
          </cell>
        </row>
        <row r="4083">
          <cell r="A4083">
            <v>30311452</v>
          </cell>
          <cell r="B4083" t="str">
            <v>RS362B LED10S PSU 24D 6.5K 12W WHT-90CRI</v>
          </cell>
          <cell r="C4083">
            <v>0</v>
          </cell>
          <cell r="D4083">
            <v>0</v>
          </cell>
          <cell r="G4083" t="str">
            <v>\\ATI-SERVER\JILLP - Attachment\30311369_9196_158_98276.pdf</v>
          </cell>
          <cell r="I4083" t="str">
            <v>No</v>
          </cell>
          <cell r="J4083" t="str">
            <v>NOS</v>
          </cell>
          <cell r="K4083" t="str">
            <v>C0B PLASTIC DOWNLIGHT</v>
          </cell>
          <cell r="L4083" t="str">
            <v>SIGNIFY(PH)</v>
          </cell>
        </row>
        <row r="4084">
          <cell r="A4084">
            <v>30311451</v>
          </cell>
          <cell r="B4084" t="str">
            <v>RS362B LED6S PSU 36D 6.5K 8W WHT-90CRI</v>
          </cell>
          <cell r="C4084">
            <v>0</v>
          </cell>
          <cell r="D4084">
            <v>0</v>
          </cell>
          <cell r="G4084" t="str">
            <v>\\ATI-SERVER\JILLP - Attachment\30311369_9196_158_98276.pdf</v>
          </cell>
          <cell r="I4084" t="str">
            <v>No</v>
          </cell>
          <cell r="J4084" t="str">
            <v>NOS</v>
          </cell>
          <cell r="K4084" t="str">
            <v>C0B PLASTIC DOWNLIGHT</v>
          </cell>
          <cell r="L4084" t="str">
            <v>SIGNIFY(PH)</v>
          </cell>
        </row>
        <row r="4085">
          <cell r="A4085">
            <v>30311450</v>
          </cell>
          <cell r="B4085" t="str">
            <v>RS362B LED6S PSU 24D 6.5K 8W WHT-90CRI</v>
          </cell>
          <cell r="C4085">
            <v>0</v>
          </cell>
          <cell r="D4085">
            <v>0</v>
          </cell>
          <cell r="G4085" t="str">
            <v>\\ATI-SERVER\JILLP - Attachment\30311369_9196_158_98276.pdf</v>
          </cell>
          <cell r="I4085" t="str">
            <v>No</v>
          </cell>
          <cell r="J4085" t="str">
            <v>NOS</v>
          </cell>
          <cell r="K4085" t="str">
            <v>C0B PLASTIC DOWNLIGHT</v>
          </cell>
          <cell r="L4085" t="str">
            <v>SIGNIFY(PH)</v>
          </cell>
        </row>
        <row r="4086">
          <cell r="A4086">
            <v>30311449</v>
          </cell>
          <cell r="B4086" t="str">
            <v>RS362B LED6S PSU 24D 4K 8W WHT-90CRI</v>
          </cell>
          <cell r="C4086">
            <v>0</v>
          </cell>
          <cell r="D4086">
            <v>0</v>
          </cell>
          <cell r="G4086" t="str">
            <v>\\ATI-SERVER\JILLP - Attachment\30311369_9196_158_98276.pdf</v>
          </cell>
          <cell r="I4086" t="str">
            <v>No</v>
          </cell>
          <cell r="J4086" t="str">
            <v>NOS</v>
          </cell>
          <cell r="K4086" t="str">
            <v>C0B PLASTIC DOWNLIGHT</v>
          </cell>
          <cell r="L4086" t="str">
            <v>SIGNIFY(PH)</v>
          </cell>
        </row>
        <row r="4087">
          <cell r="A4087">
            <v>30311448</v>
          </cell>
          <cell r="B4087" t="str">
            <v>RS362B LED6S PSU 36D 4K 8W WHT-90CRI</v>
          </cell>
          <cell r="C4087">
            <v>0</v>
          </cell>
          <cell r="D4087">
            <v>530.67399999999998</v>
          </cell>
          <cell r="G4087" t="str">
            <v>\\ATI-SERVER\JILLP - Attachment\30311369_9196_158_98276.pdf</v>
          </cell>
          <cell r="I4087" t="str">
            <v>No</v>
          </cell>
          <cell r="J4087" t="str">
            <v>NOS</v>
          </cell>
          <cell r="K4087" t="str">
            <v>C0B PLASTIC DOWNLIGHT</v>
          </cell>
          <cell r="L4087" t="str">
            <v>SIGNIFY(PH)</v>
          </cell>
        </row>
        <row r="4088">
          <cell r="A4088">
            <v>30311447</v>
          </cell>
          <cell r="B4088" t="str">
            <v>RS362B LED6S PSU 24D 3K 8W WHT-90CRI</v>
          </cell>
          <cell r="C4088">
            <v>0</v>
          </cell>
          <cell r="D4088">
            <v>498.5421</v>
          </cell>
          <cell r="G4088" t="str">
            <v>\\ATI-SERVER\JILLP - Attachment\30311369_9196_158_98276.pdf</v>
          </cell>
          <cell r="I4088" t="str">
            <v>No</v>
          </cell>
          <cell r="J4088" t="str">
            <v>NOS</v>
          </cell>
          <cell r="K4088" t="str">
            <v>C0B PLASTIC DOWNLIGHT</v>
          </cell>
          <cell r="L4088" t="str">
            <v>SIGNIFY(PH)</v>
          </cell>
        </row>
        <row r="4089">
          <cell r="A4089">
            <v>30311446</v>
          </cell>
          <cell r="B4089" t="str">
            <v>RS362B LED6S PSU 36D 3K 8W WHT-90CRI</v>
          </cell>
          <cell r="C4089">
            <v>0</v>
          </cell>
          <cell r="D4089">
            <v>502.85149999999999</v>
          </cell>
          <cell r="G4089" t="str">
            <v>\\ATI-SERVER\JILLP - Attachment\30311369_9196_158_98276.pdf</v>
          </cell>
          <cell r="I4089" t="str">
            <v>No</v>
          </cell>
          <cell r="J4089" t="str">
            <v>NOS</v>
          </cell>
          <cell r="K4089" t="str">
            <v>C0B PLASTIC DOWNLIGHT</v>
          </cell>
          <cell r="L4089" t="str">
            <v>SIGNIFY(PH)</v>
          </cell>
        </row>
        <row r="4090">
          <cell r="A4090">
            <v>30311445</v>
          </cell>
          <cell r="B4090" t="str">
            <v>RS361B LED6S PSU 36D 4K 8W WHT-WHT-90CRI</v>
          </cell>
          <cell r="C4090">
            <v>3</v>
          </cell>
          <cell r="D4090">
            <v>455.09190000000001</v>
          </cell>
          <cell r="G4090" t="str">
            <v>\\ATI-SERVER\JILLP - Attachment\30311369_9196_158_98276.pdf</v>
          </cell>
          <cell r="I4090" t="str">
            <v>No</v>
          </cell>
          <cell r="J4090" t="str">
            <v>NOS</v>
          </cell>
          <cell r="K4090" t="str">
            <v>C0B PLASTIC DOWNLIGHT</v>
          </cell>
          <cell r="L4090" t="str">
            <v>SIGNIFY(PH)</v>
          </cell>
        </row>
        <row r="4091">
          <cell r="A4091">
            <v>30311444</v>
          </cell>
          <cell r="B4091" t="str">
            <v>RS361B LED6S PSU 24D 4K 8W WHT-WHT-90CRI</v>
          </cell>
          <cell r="C4091">
            <v>0</v>
          </cell>
          <cell r="D4091">
            <v>0</v>
          </cell>
          <cell r="G4091" t="str">
            <v>\\ATI-SERVER\JILLP - Attachment\30311369_9196_158_98276.pdf</v>
          </cell>
          <cell r="I4091" t="str">
            <v>No</v>
          </cell>
          <cell r="J4091" t="str">
            <v>NOS</v>
          </cell>
          <cell r="K4091" t="str">
            <v>C0B PLASTIC DOWNLIGHT</v>
          </cell>
          <cell r="L4091" t="str">
            <v>SIGNIFY(PH)</v>
          </cell>
        </row>
        <row r="4092">
          <cell r="A4092">
            <v>30311443</v>
          </cell>
          <cell r="B4092" t="str">
            <v>RS361B LED6S PSU 36D 3K 8W WHT-WHT-90CRI</v>
          </cell>
          <cell r="C4092">
            <v>0</v>
          </cell>
          <cell r="D4092">
            <v>489.90800000000002</v>
          </cell>
          <cell r="G4092" t="str">
            <v>\\ATI-SERVER\JILLP - Attachment\30311369_9196_158_98276.pdf</v>
          </cell>
          <cell r="I4092" t="str">
            <v>No</v>
          </cell>
          <cell r="J4092" t="str">
            <v>NOS</v>
          </cell>
          <cell r="K4092" t="str">
            <v>C0B PLASTIC DOWNLIGHT</v>
          </cell>
          <cell r="L4092" t="str">
            <v>SIGNIFY(PH)</v>
          </cell>
        </row>
        <row r="4093">
          <cell r="A4093">
            <v>30311442</v>
          </cell>
          <cell r="B4093" t="str">
            <v>RS361B LED6S PSU 24D 3K 8W WHT-WHT-90CRI</v>
          </cell>
          <cell r="C4093">
            <v>0</v>
          </cell>
          <cell r="D4093">
            <v>530.95349999999996</v>
          </cell>
          <cell r="G4093" t="str">
            <v>\\ATI-SERVER\JILLP - Attachment\30311369_9196_158_98276.pdf</v>
          </cell>
          <cell r="I4093" t="str">
            <v>No</v>
          </cell>
          <cell r="J4093" t="str">
            <v>NOS</v>
          </cell>
          <cell r="K4093" t="str">
            <v>C0B PLASTIC DOWNLIGHT</v>
          </cell>
          <cell r="L4093" t="str">
            <v>SIGNIFY(PH)</v>
          </cell>
        </row>
        <row r="4094">
          <cell r="A4094">
            <v>30311441</v>
          </cell>
          <cell r="B4094" t="str">
            <v>RS361B LED10S PSU 24D 4K 12W BLK-WHT-90CRI</v>
          </cell>
          <cell r="C4094">
            <v>0</v>
          </cell>
          <cell r="D4094">
            <v>0</v>
          </cell>
          <cell r="G4094" t="str">
            <v>\\ATI-SERVER\JILLP - Attachment\30311369_9196_158_98276.pdf</v>
          </cell>
          <cell r="I4094" t="str">
            <v>No</v>
          </cell>
          <cell r="J4094" t="str">
            <v>NOS</v>
          </cell>
          <cell r="K4094" t="str">
            <v>C0B PLASTIC DOWNLIGHT</v>
          </cell>
          <cell r="L4094" t="str">
            <v>SIGNIFY(PH)</v>
          </cell>
        </row>
        <row r="4095">
          <cell r="A4095">
            <v>30311440</v>
          </cell>
          <cell r="B4095" t="str">
            <v>RS361B LED10S PSU 36D 4K 12W BLK-WHT-90CRI</v>
          </cell>
          <cell r="C4095">
            <v>0</v>
          </cell>
          <cell r="D4095">
            <v>497.55430000000001</v>
          </cell>
          <cell r="G4095" t="str">
            <v>\\ATI-SERVER\JILLP - Attachment\30311369_9196_158_98276.pdf</v>
          </cell>
          <cell r="I4095" t="str">
            <v>No</v>
          </cell>
          <cell r="J4095" t="str">
            <v>NOS</v>
          </cell>
          <cell r="K4095" t="str">
            <v>C0B PLASTIC DOWNLIGHT</v>
          </cell>
          <cell r="L4095" t="str">
            <v>SIGNIFY(PH)</v>
          </cell>
        </row>
        <row r="4096">
          <cell r="A4096">
            <v>30311439</v>
          </cell>
          <cell r="B4096" t="str">
            <v>RS361B LED10S PSU 24D 3K 12W BLK-WHT-90CRI</v>
          </cell>
          <cell r="C4096">
            <v>0</v>
          </cell>
          <cell r="D4096">
            <v>0</v>
          </cell>
          <cell r="G4096" t="str">
            <v>\\ATI-SERVER\JILLP - Attachment\30311369_9196_158_98276.pdf</v>
          </cell>
          <cell r="I4096" t="str">
            <v>No</v>
          </cell>
          <cell r="J4096" t="str">
            <v>NOS</v>
          </cell>
          <cell r="K4096" t="str">
            <v>C0B PLASTIC DOWNLIGHT</v>
          </cell>
          <cell r="L4096" t="str">
            <v>SIGNIFY(PH)</v>
          </cell>
        </row>
        <row r="4097">
          <cell r="A4097">
            <v>30311438</v>
          </cell>
          <cell r="B4097" t="str">
            <v>RS361B LED10S PSU 36D 3K 12W BLK-WHT-90CRI</v>
          </cell>
          <cell r="C4097">
            <v>0</v>
          </cell>
          <cell r="D4097">
            <v>502.24380000000002</v>
          </cell>
          <cell r="G4097" t="str">
            <v>\\ATI-SERVER\JILLP - Attachment\30311369_9196_158_98276.pdf</v>
          </cell>
          <cell r="I4097" t="str">
            <v>No</v>
          </cell>
          <cell r="J4097" t="str">
            <v>NOS</v>
          </cell>
          <cell r="K4097" t="str">
            <v>C0B PLASTIC DOWNLIGHT</v>
          </cell>
          <cell r="L4097" t="str">
            <v>SIGNIFY(PH)</v>
          </cell>
        </row>
        <row r="4098">
          <cell r="A4098">
            <v>30311437</v>
          </cell>
          <cell r="B4098" t="str">
            <v>RS361B LED16S PSU 24D 4K 18W BLK-WHT-90CRI</v>
          </cell>
          <cell r="C4098">
            <v>0</v>
          </cell>
          <cell r="D4098">
            <v>0</v>
          </cell>
          <cell r="G4098" t="str">
            <v>\\ATI-SERVER\JILLP - Attachment\30311369_9196_158_98276.pdf</v>
          </cell>
          <cell r="I4098" t="str">
            <v>No</v>
          </cell>
          <cell r="J4098" t="str">
            <v>NOS</v>
          </cell>
          <cell r="K4098" t="str">
            <v>C0B PLASTIC DOWNLIGHT</v>
          </cell>
          <cell r="L4098" t="str">
            <v>SIGNIFY(PH)</v>
          </cell>
        </row>
        <row r="4099">
          <cell r="A4099">
            <v>30311436</v>
          </cell>
          <cell r="B4099" t="str">
            <v>RS361B LED16S PSU 36D 4K 18W BLK-WHT-90CRI</v>
          </cell>
          <cell r="C4099">
            <v>0</v>
          </cell>
          <cell r="D4099">
            <v>711.75919999999996</v>
          </cell>
          <cell r="G4099" t="str">
            <v>\\ATI-SERVER\JILLP - Attachment\30311369_9196_158_98276.pdf</v>
          </cell>
          <cell r="I4099" t="str">
            <v>No</v>
          </cell>
          <cell r="J4099" t="str">
            <v>NOS</v>
          </cell>
          <cell r="K4099" t="str">
            <v>C0B PLASTIC DOWNLIGHT</v>
          </cell>
          <cell r="L4099" t="str">
            <v>SIGNIFY(PH)</v>
          </cell>
        </row>
        <row r="4100">
          <cell r="A4100">
            <v>30311435</v>
          </cell>
          <cell r="B4100" t="str">
            <v>RS361B LED16S PSU 24D 3K 18W BLK-WHT-90CRI</v>
          </cell>
          <cell r="C4100">
            <v>0</v>
          </cell>
          <cell r="D4100">
            <v>0</v>
          </cell>
          <cell r="G4100" t="str">
            <v>\\ATI-SERVER\JILLP - Attachment\30311369_9196_158_98276.pdf</v>
          </cell>
          <cell r="I4100" t="str">
            <v>No</v>
          </cell>
          <cell r="J4100" t="str">
            <v>NOS</v>
          </cell>
          <cell r="K4100" t="str">
            <v>C0B PLASTIC DOWNLIGHT</v>
          </cell>
          <cell r="L4100" t="str">
            <v>SIGNIFY(PH)</v>
          </cell>
        </row>
        <row r="4101">
          <cell r="A4101">
            <v>30311434</v>
          </cell>
          <cell r="B4101" t="str">
            <v>RS361B LED16S PSU 36D 3K 18W BLK-WHT-90CRI</v>
          </cell>
          <cell r="C4101">
            <v>0</v>
          </cell>
          <cell r="D4101">
            <v>0</v>
          </cell>
          <cell r="G4101" t="str">
            <v>\\ATI-SERVER\JILLP - Attachment\30311369_9196_158_98276.pdf</v>
          </cell>
          <cell r="I4101" t="str">
            <v>No</v>
          </cell>
          <cell r="J4101" t="str">
            <v>NOS</v>
          </cell>
          <cell r="K4101" t="str">
            <v>C0B PLASTIC DOWNLIGHT</v>
          </cell>
          <cell r="L4101" t="str">
            <v>SIGNIFY(PH)</v>
          </cell>
        </row>
        <row r="4102">
          <cell r="A4102">
            <v>30311433</v>
          </cell>
          <cell r="B4102" t="str">
            <v>RS361B LED16S PSU 36D 4K 18W WHT-WHT-90CRI</v>
          </cell>
          <cell r="C4102">
            <v>3</v>
          </cell>
          <cell r="D4102">
            <v>632.625</v>
          </cell>
          <cell r="G4102" t="str">
            <v>\\ATI-SERVER\JILLP - Attachment\30311369_9196_158_98276.pdf</v>
          </cell>
          <cell r="I4102" t="str">
            <v>No</v>
          </cell>
          <cell r="J4102" t="str">
            <v>NOS</v>
          </cell>
          <cell r="K4102" t="str">
            <v>C0B PLASTIC DOWNLIGHT</v>
          </cell>
          <cell r="L4102" t="str">
            <v>SIGNIFY(PH)</v>
          </cell>
        </row>
        <row r="4103">
          <cell r="A4103">
            <v>30311432</v>
          </cell>
          <cell r="B4103" t="str">
            <v>RS361B LED16S PSU 36D 3K 18W WHT-WHT-90CRI</v>
          </cell>
          <cell r="C4103">
            <v>0</v>
          </cell>
          <cell r="D4103">
            <v>674.92169999999999</v>
          </cell>
          <cell r="G4103" t="str">
            <v>\\ATI-SERVER\JILLP - Attachment\30311369_9196_158_98276.pdf</v>
          </cell>
          <cell r="I4103" t="str">
            <v>No</v>
          </cell>
          <cell r="J4103" t="str">
            <v>NOS</v>
          </cell>
          <cell r="K4103" t="str">
            <v>C0B PLASTIC DOWNLIGHT</v>
          </cell>
          <cell r="L4103" t="str">
            <v>SIGNIFY(PH)</v>
          </cell>
        </row>
        <row r="4104">
          <cell r="A4104">
            <v>30311431</v>
          </cell>
          <cell r="B4104" t="str">
            <v>RS361B LED10S PSU 36D 4K 12W WHT-WHT-90CRI</v>
          </cell>
          <cell r="C4104">
            <v>3</v>
          </cell>
          <cell r="D4104">
            <v>559.25</v>
          </cell>
          <cell r="G4104" t="str">
            <v>\\ATI-SERVER\JILLP - Attachment\30311369_9196_158_98276.pdf</v>
          </cell>
          <cell r="I4104" t="str">
            <v>No</v>
          </cell>
          <cell r="J4104" t="str">
            <v>NOS</v>
          </cell>
          <cell r="K4104" t="str">
            <v>C0B PLASTIC DOWNLIGHT</v>
          </cell>
          <cell r="L4104" t="str">
            <v>SIGNIFY(PH)</v>
          </cell>
        </row>
        <row r="4105">
          <cell r="A4105">
            <v>30311430</v>
          </cell>
          <cell r="B4105" t="str">
            <v>RS361B LED10S PSU 36D 3K 12W WHT-WHT-90CRI</v>
          </cell>
          <cell r="C4105">
            <v>0</v>
          </cell>
          <cell r="D4105">
            <v>554.29650000000004</v>
          </cell>
          <cell r="G4105" t="str">
            <v>\\ATI-SERVER\JILLP - Attachment\30311369_9196_158_98276.pdf</v>
          </cell>
          <cell r="I4105" t="str">
            <v>No</v>
          </cell>
          <cell r="J4105" t="str">
            <v>NOS</v>
          </cell>
          <cell r="K4105" t="str">
            <v>C0B PLASTIC DOWNLIGHT</v>
          </cell>
          <cell r="L4105" t="str">
            <v>SIGNIFY(PH)</v>
          </cell>
        </row>
        <row r="4106">
          <cell r="A4106">
            <v>30311429</v>
          </cell>
          <cell r="B4106" t="str">
            <v>RS362B LED16S PSU 36D 4K 18W WHT-90CRI</v>
          </cell>
          <cell r="C4106">
            <v>0</v>
          </cell>
          <cell r="D4106">
            <v>443.92579999999998</v>
          </cell>
          <cell r="G4106" t="str">
            <v>\\ATI-SERVER\JILLP - Attachment\30311369_9196_158_98276.pdf</v>
          </cell>
          <cell r="I4106" t="str">
            <v>No</v>
          </cell>
          <cell r="J4106" t="str">
            <v>NOS</v>
          </cell>
          <cell r="K4106" t="str">
            <v>C0B PLASTIC DOWNLIGHT</v>
          </cell>
          <cell r="L4106" t="str">
            <v>SIGNIFY(PH)</v>
          </cell>
        </row>
        <row r="4107">
          <cell r="A4107">
            <v>30311428</v>
          </cell>
          <cell r="B4107" t="str">
            <v>RS362B LED16S PSU 36D 3K 18W WHT-90CRI</v>
          </cell>
          <cell r="C4107">
            <v>0</v>
          </cell>
          <cell r="D4107">
            <v>399.23169999999999</v>
          </cell>
          <cell r="G4107" t="str">
            <v>\\ATI-SERVER\JILLP - Attachment\30311369_9196_158_98276.pdf</v>
          </cell>
          <cell r="I4107" t="str">
            <v>No</v>
          </cell>
          <cell r="J4107" t="str">
            <v>NOS</v>
          </cell>
          <cell r="K4107" t="str">
            <v>C0B PLASTIC DOWNLIGHT</v>
          </cell>
          <cell r="L4107" t="str">
            <v>SIGNIFY(PH)</v>
          </cell>
        </row>
        <row r="4108">
          <cell r="A4108">
            <v>30311427</v>
          </cell>
          <cell r="B4108" t="str">
            <v>RS362B LED10S PSU 36D 4K 12W WHT-90CRI</v>
          </cell>
          <cell r="C4108">
            <v>0</v>
          </cell>
          <cell r="D4108">
            <v>516.24599999999998</v>
          </cell>
          <cell r="G4108" t="str">
            <v>\\ATI-SERVER\JILLP - Attachment\30311369_9196_158_98276.pdf</v>
          </cell>
          <cell r="I4108" t="str">
            <v>No</v>
          </cell>
          <cell r="J4108" t="str">
            <v>NOS</v>
          </cell>
          <cell r="K4108" t="str">
            <v>C0B PLASTIC DOWNLIGHT</v>
          </cell>
          <cell r="L4108" t="str">
            <v>SIGNIFY(PH)</v>
          </cell>
        </row>
        <row r="4109">
          <cell r="A4109">
            <v>30311426</v>
          </cell>
          <cell r="B4109" t="str">
            <v>RS362B LED10S PSU 36D 3K 12W WHT-90CRI</v>
          </cell>
          <cell r="C4109">
            <v>0</v>
          </cell>
          <cell r="D4109">
            <v>526.82000000000005</v>
          </cell>
          <cell r="G4109" t="str">
            <v>\\ATI-SERVER\JILLP - Attachment\30311369_9196_158_98276.pdf</v>
          </cell>
          <cell r="I4109" t="str">
            <v>No</v>
          </cell>
          <cell r="J4109" t="str">
            <v>NOS</v>
          </cell>
          <cell r="K4109" t="str">
            <v>C0B PLASTIC DOWNLIGHT</v>
          </cell>
          <cell r="L4109" t="str">
            <v>SIGNIFY(PH)</v>
          </cell>
        </row>
        <row r="4110">
          <cell r="A4110">
            <v>30311425</v>
          </cell>
          <cell r="B4110" t="str">
            <v>RS361B LED16S PSU 36D 4K 18W BLK-WHT</v>
          </cell>
          <cell r="C4110">
            <v>0</v>
          </cell>
          <cell r="D4110">
            <v>823.76419999999996</v>
          </cell>
          <cell r="G4110" t="str">
            <v>\\ATI-SERVER\JILLP - Attachment\30311369_9196_158_98276.pdf</v>
          </cell>
          <cell r="I4110" t="str">
            <v>No</v>
          </cell>
          <cell r="J4110" t="str">
            <v>NOS</v>
          </cell>
          <cell r="K4110" t="str">
            <v>C0B PLASTIC DOWNLIGHT</v>
          </cell>
          <cell r="L4110" t="str">
            <v>SIGNIFY(PH)</v>
          </cell>
        </row>
        <row r="4111">
          <cell r="A4111">
            <v>30311424</v>
          </cell>
          <cell r="B4111" t="str">
            <v>RS361B LED16S PSU 36D 3K 18W BLK-WHT</v>
          </cell>
          <cell r="C4111">
            <v>0</v>
          </cell>
          <cell r="D4111">
            <v>0</v>
          </cell>
          <cell r="G4111" t="str">
            <v>\\ATI-SERVER\JILLP - Attachment\30311369_9196_158_98276.pdf</v>
          </cell>
          <cell r="I4111" t="str">
            <v>No</v>
          </cell>
          <cell r="J4111" t="str">
            <v>NOS</v>
          </cell>
          <cell r="K4111" t="str">
            <v>C0B PLASTIC DOWNLIGHT</v>
          </cell>
          <cell r="L4111" t="str">
            <v>SIGNIFY(PH)</v>
          </cell>
        </row>
        <row r="4112">
          <cell r="A4112">
            <v>30311423</v>
          </cell>
          <cell r="B4112" t="str">
            <v>RS361B LED16S PSU 24D 4K 18W BLK-WHT</v>
          </cell>
          <cell r="C4112">
            <v>0</v>
          </cell>
          <cell r="D4112">
            <v>0</v>
          </cell>
          <cell r="G4112" t="str">
            <v>\\ATI-SERVER\JILLP - Attachment\30311369_9196_158_98276.pdf</v>
          </cell>
          <cell r="I4112" t="str">
            <v>No</v>
          </cell>
          <cell r="J4112" t="str">
            <v>NOS</v>
          </cell>
          <cell r="K4112" t="str">
            <v>C0B PLASTIC DOWNLIGHT</v>
          </cell>
          <cell r="L4112" t="str">
            <v>SIGNIFY(PH)</v>
          </cell>
        </row>
        <row r="4113">
          <cell r="A4113">
            <v>30311422</v>
          </cell>
          <cell r="B4113" t="str">
            <v>RS361B LED16S PSU 24D 3K 18W BLK-WHT</v>
          </cell>
          <cell r="C4113">
            <v>0</v>
          </cell>
          <cell r="D4113">
            <v>0</v>
          </cell>
          <cell r="G4113" t="str">
            <v>\\ATI-SERVER\JILLP - Attachment\30311369_9196_158_98276.pdf</v>
          </cell>
          <cell r="I4113" t="str">
            <v>No</v>
          </cell>
          <cell r="J4113" t="str">
            <v>NOS</v>
          </cell>
          <cell r="K4113" t="str">
            <v>C0B PLASTIC DOWNLIGHT</v>
          </cell>
          <cell r="L4113" t="str">
            <v>SIGNIFY(PH)</v>
          </cell>
        </row>
        <row r="4114">
          <cell r="A4114">
            <v>30311421</v>
          </cell>
          <cell r="B4114" t="str">
            <v>RS361B LED10S PSU 36D 4K 12W BLK-WHT</v>
          </cell>
          <cell r="C4114">
            <v>0</v>
          </cell>
          <cell r="D4114">
            <v>515.09500000000003</v>
          </cell>
          <cell r="G4114" t="str">
            <v>\\ATI-SERVER\JILLP - Attachment\30311369_9196_158_98276.pdf</v>
          </cell>
          <cell r="I4114" t="str">
            <v>No</v>
          </cell>
          <cell r="J4114" t="str">
            <v>NOS</v>
          </cell>
          <cell r="K4114" t="str">
            <v>C0B PLASTIC DOWNLIGHT</v>
          </cell>
          <cell r="L4114" t="str">
            <v>SIGNIFY(PH)</v>
          </cell>
        </row>
        <row r="4115">
          <cell r="A4115">
            <v>30311420</v>
          </cell>
          <cell r="B4115" t="str">
            <v>RS361B LED10S PSU 36D 3K 12W BLK-WHT</v>
          </cell>
          <cell r="C4115">
            <v>0</v>
          </cell>
          <cell r="D4115">
            <v>0</v>
          </cell>
          <cell r="G4115" t="str">
            <v>\\ATI-SERVER\JILLP - Attachment\30311369_9196_158_98276.pdf</v>
          </cell>
          <cell r="I4115" t="str">
            <v>No</v>
          </cell>
          <cell r="J4115" t="str">
            <v>NOS</v>
          </cell>
          <cell r="K4115" t="str">
            <v>C0B PLASTIC DOWNLIGHT</v>
          </cell>
          <cell r="L4115" t="str">
            <v>SIGNIFY(PH)</v>
          </cell>
        </row>
        <row r="4116">
          <cell r="A4116">
            <v>30311419</v>
          </cell>
          <cell r="B4116" t="str">
            <v>RS361B LED10S PSU 24D 4K 12W BLK-WHT</v>
          </cell>
          <cell r="C4116">
            <v>0</v>
          </cell>
          <cell r="D4116">
            <v>0</v>
          </cell>
          <cell r="G4116" t="str">
            <v>\\ATI-SERVER\JILLP - Attachment\30311369_9196_158_98276.pdf</v>
          </cell>
          <cell r="I4116" t="str">
            <v>No</v>
          </cell>
          <cell r="J4116" t="str">
            <v>NOS</v>
          </cell>
          <cell r="K4116" t="str">
            <v>C0B PLASTIC DOWNLIGHT</v>
          </cell>
          <cell r="L4116" t="str">
            <v>SIGNIFY(PH)</v>
          </cell>
        </row>
        <row r="4117">
          <cell r="A4117">
            <v>30311418</v>
          </cell>
          <cell r="B4117" t="str">
            <v>RS361B LED10S PSU 24D 3K 12W BLK-WHT</v>
          </cell>
          <cell r="C4117">
            <v>0</v>
          </cell>
          <cell r="D4117">
            <v>0</v>
          </cell>
          <cell r="G4117" t="str">
            <v>\\ATI-SERVER\JILLP - Attachment\30311369_9196_158_98276.pdf</v>
          </cell>
          <cell r="I4117" t="str">
            <v>No</v>
          </cell>
          <cell r="J4117" t="str">
            <v>NOS</v>
          </cell>
          <cell r="K4117" t="str">
            <v>C0B PLASTIC DOWNLIGHT</v>
          </cell>
          <cell r="L4117" t="str">
            <v>SIGNIFY(PH)</v>
          </cell>
        </row>
        <row r="4118">
          <cell r="A4118">
            <v>30311417</v>
          </cell>
          <cell r="B4118" t="str">
            <v>RS361B LED16S PSU 36D 6.5K 18W WHT-WHT</v>
          </cell>
          <cell r="C4118">
            <v>0</v>
          </cell>
          <cell r="D4118">
            <v>653.84019999999998</v>
          </cell>
          <cell r="G4118" t="str">
            <v>\\ATI-SERVER\JILLP - Attachment\30311369_9196_158_98276.pdf</v>
          </cell>
          <cell r="I4118" t="str">
            <v>No</v>
          </cell>
          <cell r="J4118" t="str">
            <v>NOS</v>
          </cell>
          <cell r="K4118" t="str">
            <v>C0B PLASTIC DOWNLIGHT</v>
          </cell>
          <cell r="L4118" t="str">
            <v>SIGNIFY(PH)</v>
          </cell>
        </row>
        <row r="4119">
          <cell r="A4119">
            <v>30311416</v>
          </cell>
          <cell r="B4119" t="str">
            <v>RS361B LED16S PSU 36D 4K 18W WHT-WHT</v>
          </cell>
          <cell r="C4119">
            <v>0</v>
          </cell>
          <cell r="D4119">
            <v>530.28</v>
          </cell>
          <cell r="G4119" t="str">
            <v>\\ATI-SERVER\JILLP - Attachment\30311369_9196_158_98276.pdf</v>
          </cell>
          <cell r="I4119" t="str">
            <v>No</v>
          </cell>
          <cell r="J4119" t="str">
            <v>NOS</v>
          </cell>
          <cell r="K4119" t="str">
            <v>C0B PLASTIC DOWNLIGHT</v>
          </cell>
          <cell r="L4119" t="str">
            <v>SIGNIFY(PH)</v>
          </cell>
        </row>
        <row r="4120">
          <cell r="A4120">
            <v>30311415</v>
          </cell>
          <cell r="B4120" t="str">
            <v>RS361B LED16S PSU 36D 3K 18W WHT-WHT</v>
          </cell>
          <cell r="C4120">
            <v>0</v>
          </cell>
          <cell r="D4120">
            <v>0</v>
          </cell>
          <cell r="G4120" t="str">
            <v>\\ATI-SERVER\JILLP - Attachment\30311369_9196_158_98276.pdf</v>
          </cell>
          <cell r="I4120" t="str">
            <v>No</v>
          </cell>
          <cell r="J4120" t="str">
            <v>NOS</v>
          </cell>
          <cell r="K4120" t="str">
            <v>C0B PLASTIC DOWNLIGHT</v>
          </cell>
          <cell r="L4120" t="str">
            <v>SIGNIFY(PH)</v>
          </cell>
        </row>
        <row r="4121">
          <cell r="A4121">
            <v>30311414</v>
          </cell>
          <cell r="B4121" t="str">
            <v>RS361B LED10S PSU 36D 6.5K 12W WHT-WHT</v>
          </cell>
          <cell r="C4121">
            <v>0</v>
          </cell>
          <cell r="D4121">
            <v>488.73450000000003</v>
          </cell>
          <cell r="G4121" t="str">
            <v>\\ATI-SERVER\JILLP - Attachment\30311369_9196_158_98276.pdf</v>
          </cell>
          <cell r="I4121" t="str">
            <v>No</v>
          </cell>
          <cell r="J4121" t="str">
            <v>NOS</v>
          </cell>
          <cell r="K4121" t="str">
            <v>C0B PLASTIC DOWNLIGHT</v>
          </cell>
          <cell r="L4121" t="str">
            <v>SIGNIFY(PH)</v>
          </cell>
        </row>
        <row r="4122">
          <cell r="A4122">
            <v>30311413</v>
          </cell>
          <cell r="B4122" t="str">
            <v>RS361B LED10S PSU 36D 4K 12W WHT-WHT</v>
          </cell>
          <cell r="C4122">
            <v>20</v>
          </cell>
          <cell r="D4122">
            <v>493.56799999999998</v>
          </cell>
          <cell r="G4122" t="str">
            <v>\\ATI-SERVER\JILLP - Attachment\30311369_9196_158_98276.pdf</v>
          </cell>
          <cell r="I4122" t="str">
            <v>No</v>
          </cell>
          <cell r="J4122" t="str">
            <v>NOS</v>
          </cell>
          <cell r="K4122" t="str">
            <v>C0B PLASTIC DOWNLIGHT</v>
          </cell>
          <cell r="L4122" t="str">
            <v>SIGNIFY(PH)</v>
          </cell>
        </row>
        <row r="4123">
          <cell r="A4123">
            <v>30311412</v>
          </cell>
          <cell r="B4123" t="str">
            <v>RS361B LED10S PSU 36D 3K 12W WHT-WHT</v>
          </cell>
          <cell r="C4123">
            <v>0</v>
          </cell>
          <cell r="D4123">
            <v>482.33150000000001</v>
          </cell>
          <cell r="G4123" t="str">
            <v>\\ATI-SERVER\JILLP - Attachment\30311369_9196_158_98276.pdf</v>
          </cell>
          <cell r="I4123" t="str">
            <v>No</v>
          </cell>
          <cell r="J4123" t="str">
            <v>NOS</v>
          </cell>
          <cell r="K4123" t="str">
            <v>C0B PLASTIC DOWNLIGHT</v>
          </cell>
          <cell r="L4123" t="str">
            <v>SIGNIFY(PH)</v>
          </cell>
        </row>
        <row r="4124">
          <cell r="A4124">
            <v>30311411</v>
          </cell>
          <cell r="B4124" t="str">
            <v>RS361B LED6S PSU 36D 6.5K 8W WHT-WHT</v>
          </cell>
          <cell r="C4124">
            <v>0</v>
          </cell>
          <cell r="D4124">
            <v>450.18549999999999</v>
          </cell>
          <cell r="G4124" t="str">
            <v>\\ATI-SERVER\JILLP - Attachment\30311369_9196_158_98276.pdf</v>
          </cell>
          <cell r="I4124" t="str">
            <v>No</v>
          </cell>
          <cell r="J4124" t="str">
            <v>NOS</v>
          </cell>
          <cell r="K4124" t="str">
            <v>C0B PLASTIC DOWNLIGHT</v>
          </cell>
          <cell r="L4124" t="str">
            <v>SIGNIFY(PH)</v>
          </cell>
        </row>
        <row r="4125">
          <cell r="A4125">
            <v>30311410</v>
          </cell>
          <cell r="B4125" t="str">
            <v>RS361B LED6S PSU 36D 4K 8W WHT-WHT</v>
          </cell>
          <cell r="C4125">
            <v>0</v>
          </cell>
          <cell r="D4125">
            <v>343.14</v>
          </cell>
          <cell r="G4125" t="str">
            <v>\\ATI-SERVER\JILLP - Attachment\30311369_9196_158_98276.pdf</v>
          </cell>
          <cell r="I4125" t="str">
            <v>No</v>
          </cell>
          <cell r="J4125" t="str">
            <v>NOS</v>
          </cell>
          <cell r="K4125" t="str">
            <v>C0B PLASTIC DOWNLIGHT</v>
          </cell>
          <cell r="L4125" t="str">
            <v>SIGNIFY(PH)</v>
          </cell>
        </row>
        <row r="4126">
          <cell r="A4126">
            <v>30311409</v>
          </cell>
          <cell r="B4126" t="str">
            <v>RS361B LED6S PSU 36D 3K 8W WHT-WHT</v>
          </cell>
          <cell r="C4126">
            <v>0</v>
          </cell>
          <cell r="D4126">
            <v>0</v>
          </cell>
          <cell r="G4126" t="str">
            <v>\\ATI-SERVER\JILLP - Attachment\30311369_9196_158_98276.pdf</v>
          </cell>
          <cell r="I4126" t="str">
            <v>No</v>
          </cell>
          <cell r="J4126" t="str">
            <v>NOS</v>
          </cell>
          <cell r="K4126" t="str">
            <v>C0B PLASTIC DOWNLIGHT</v>
          </cell>
          <cell r="L4126" t="str">
            <v>SIGNIFY(PH)</v>
          </cell>
        </row>
        <row r="4127">
          <cell r="A4127">
            <v>30311408</v>
          </cell>
          <cell r="B4127" t="str">
            <v>RS361B LED16S PSU 24D 4K 18W WHT-WHT-90CRI</v>
          </cell>
          <cell r="C4127">
            <v>0</v>
          </cell>
          <cell r="D4127">
            <v>608.9375</v>
          </cell>
          <cell r="G4127" t="str">
            <v>\\ATI-SERVER\JILLP - Attachment\30311369_9196_158_98276.pdf</v>
          </cell>
          <cell r="I4127" t="str">
            <v>No</v>
          </cell>
          <cell r="J4127" t="str">
            <v>NOS</v>
          </cell>
          <cell r="K4127" t="str">
            <v>C0B PLASTIC DOWNLIGHT</v>
          </cell>
          <cell r="L4127" t="str">
            <v>SIGNIFY(PH)</v>
          </cell>
        </row>
        <row r="4128">
          <cell r="A4128">
            <v>30311407</v>
          </cell>
          <cell r="B4128" t="str">
            <v>RS362B LED16S PSU 24D 4K 18W WHT-90CRI</v>
          </cell>
          <cell r="C4128">
            <v>0</v>
          </cell>
          <cell r="D4128">
            <v>398.29829999999998</v>
          </cell>
          <cell r="G4128" t="str">
            <v>\\ATI-SERVER\JILLP - Attachment\30311369_9196_158_98276.pdf</v>
          </cell>
          <cell r="I4128" t="str">
            <v>No</v>
          </cell>
          <cell r="J4128" t="str">
            <v>NOS</v>
          </cell>
          <cell r="K4128" t="str">
            <v>C0B PLASTIC DOWNLIGHT</v>
          </cell>
          <cell r="L4128" t="str">
            <v>SIGNIFY(PH)</v>
          </cell>
        </row>
        <row r="4129">
          <cell r="A4129">
            <v>30311406</v>
          </cell>
          <cell r="B4129" t="str">
            <v>RS361B LED10S PSU 24D 4K 12W WHT-WHT-90CRI</v>
          </cell>
          <cell r="C4129">
            <v>0</v>
          </cell>
          <cell r="D4129">
            <v>425.30079999999998</v>
          </cell>
          <cell r="G4129" t="str">
            <v>\\ATI-SERVER\JILLP - Attachment\30311369_9196_158_98276.pdf</v>
          </cell>
          <cell r="I4129" t="str">
            <v>No</v>
          </cell>
          <cell r="J4129" t="str">
            <v>NOS</v>
          </cell>
          <cell r="K4129" t="str">
            <v>C0B PLASTIC DOWNLIGHT</v>
          </cell>
          <cell r="L4129" t="str">
            <v>SIGNIFY(PH)</v>
          </cell>
        </row>
        <row r="4130">
          <cell r="A4130">
            <v>30311405</v>
          </cell>
          <cell r="B4130" t="str">
            <v>RS362B LED10S PSU 24D 4K 12W WHT-90CRI</v>
          </cell>
          <cell r="C4130">
            <v>0</v>
          </cell>
          <cell r="D4130">
            <v>387.46</v>
          </cell>
          <cell r="G4130" t="str">
            <v>\\ATI-SERVER\JILLP - Attachment\30311369_9196_158_98276.pdf</v>
          </cell>
          <cell r="I4130" t="str">
            <v>No</v>
          </cell>
          <cell r="J4130" t="str">
            <v>NOS</v>
          </cell>
          <cell r="K4130" t="str">
            <v>C0B PLASTIC DOWNLIGHT</v>
          </cell>
          <cell r="L4130" t="str">
            <v>SIGNIFY(PH)</v>
          </cell>
        </row>
        <row r="4131">
          <cell r="A4131">
            <v>30311404</v>
          </cell>
          <cell r="B4131" t="str">
            <v>RS361B LED6S PSU 24D 4K 8W BLK-WHT-90CRI</v>
          </cell>
          <cell r="C4131">
            <v>0</v>
          </cell>
          <cell r="D4131">
            <v>0</v>
          </cell>
          <cell r="G4131" t="str">
            <v>\\ATI-SERVER\JILLP - Attachment\30311369_9196_158_98276.pdf</v>
          </cell>
          <cell r="I4131" t="str">
            <v>No</v>
          </cell>
          <cell r="J4131" t="str">
            <v>NOS</v>
          </cell>
          <cell r="K4131" t="str">
            <v>C0B PLASTIC DOWNLIGHT</v>
          </cell>
          <cell r="L4131" t="str">
            <v>SIGNIFY(PH)</v>
          </cell>
        </row>
        <row r="4132">
          <cell r="A4132">
            <v>30311403</v>
          </cell>
          <cell r="B4132" t="str">
            <v>RS362B LED6S PSU 24D 4K 8W SILVER-90CRI</v>
          </cell>
          <cell r="C4132">
            <v>0</v>
          </cell>
          <cell r="D4132">
            <v>669.95650000000001</v>
          </cell>
          <cell r="G4132" t="str">
            <v>\\ATI-SERVER\JILLP - Attachment\30311369_9196_158_98276.pdf</v>
          </cell>
          <cell r="I4132" t="str">
            <v>No</v>
          </cell>
          <cell r="J4132" t="str">
            <v>NOS</v>
          </cell>
          <cell r="K4132" t="str">
            <v>C0B PLASTIC DOWNLIGHT</v>
          </cell>
          <cell r="L4132" t="str">
            <v>SIGNIFY(PH)</v>
          </cell>
        </row>
        <row r="4133">
          <cell r="A4133">
            <v>30311402</v>
          </cell>
          <cell r="B4133" t="str">
            <v>RS361B LED16S PSU 24D 3K 18W WHT-WHT-90CRI</v>
          </cell>
          <cell r="C4133">
            <v>0</v>
          </cell>
          <cell r="D4133">
            <v>605.08749999999998</v>
          </cell>
          <cell r="G4133" t="str">
            <v>\\ATI-SERVER\JILLP - Attachment\30311369_9196_158_98276.pdf</v>
          </cell>
          <cell r="I4133" t="str">
            <v>No</v>
          </cell>
          <cell r="J4133" t="str">
            <v>NOS</v>
          </cell>
          <cell r="K4133" t="str">
            <v>C0B PLASTIC DOWNLIGHT</v>
          </cell>
          <cell r="L4133" t="str">
            <v>SIGNIFY(PH)</v>
          </cell>
        </row>
        <row r="4134">
          <cell r="A4134">
            <v>30311401</v>
          </cell>
          <cell r="B4134" t="str">
            <v>RS362B LED16S PSU 24D 3K 18W WHT-90CRI</v>
          </cell>
          <cell r="C4134">
            <v>0</v>
          </cell>
          <cell r="D4134">
            <v>1</v>
          </cell>
          <cell r="G4134" t="str">
            <v>\\ATI-SERVER\JILLP - Attachment\30311369_9196_158_98276.pdf</v>
          </cell>
          <cell r="I4134" t="str">
            <v>No</v>
          </cell>
          <cell r="J4134" t="str">
            <v>NOS</v>
          </cell>
          <cell r="K4134" t="str">
            <v>C0B PLASTIC DOWNLIGHT</v>
          </cell>
          <cell r="L4134" t="str">
            <v>SIGNIFY(PH)</v>
          </cell>
        </row>
        <row r="4135">
          <cell r="A4135">
            <v>30311400</v>
          </cell>
          <cell r="B4135" t="str">
            <v>RS361B LED10S PSU 24D 3K 12W WHT-WHT-90CRI</v>
          </cell>
          <cell r="C4135">
            <v>0</v>
          </cell>
          <cell r="D4135">
            <v>493.23</v>
          </cell>
          <cell r="G4135" t="str">
            <v>\\ATI-SERVER\JILLP - Attachment\30311369_9196_158_98276.pdf</v>
          </cell>
          <cell r="I4135" t="str">
            <v>No</v>
          </cell>
          <cell r="J4135" t="str">
            <v>NOS</v>
          </cell>
          <cell r="K4135" t="str">
            <v>C0B PLASTIC DOWNLIGHT</v>
          </cell>
          <cell r="L4135" t="str">
            <v>SIGNIFY(PH)</v>
          </cell>
        </row>
        <row r="4136">
          <cell r="A4136">
            <v>30311399</v>
          </cell>
          <cell r="B4136" t="str">
            <v>RS362B LED10S PSU 24D 3K 12W WHT-90CRI</v>
          </cell>
          <cell r="C4136">
            <v>0</v>
          </cell>
          <cell r="D4136">
            <v>394.43</v>
          </cell>
          <cell r="G4136" t="str">
            <v>\\ATI-SERVER\JILLP - Attachment\30311369_9196_158_98276.pdf</v>
          </cell>
          <cell r="I4136" t="str">
            <v>No</v>
          </cell>
          <cell r="J4136" t="str">
            <v>NOS</v>
          </cell>
          <cell r="K4136" t="str">
            <v>C0B PLASTIC DOWNLIGHT</v>
          </cell>
          <cell r="L4136" t="str">
            <v>SIGNIFY(PH)</v>
          </cell>
        </row>
        <row r="4137">
          <cell r="A4137">
            <v>30311398</v>
          </cell>
          <cell r="B4137" t="str">
            <v>RS361B LED6S PSU 24D 3K 8W BLK-WHT-90CRI</v>
          </cell>
          <cell r="C4137">
            <v>0</v>
          </cell>
          <cell r="D4137">
            <v>1</v>
          </cell>
          <cell r="G4137" t="str">
            <v>\\ATI-SERVER\JILLP - Attachment\30311369_9196_158_98276.pdf</v>
          </cell>
          <cell r="I4137" t="str">
            <v>No</v>
          </cell>
          <cell r="J4137" t="str">
            <v>NOS</v>
          </cell>
          <cell r="K4137" t="str">
            <v>C0B PLASTIC DOWNLIGHT</v>
          </cell>
          <cell r="L4137" t="str">
            <v>SIGNIFY(PH)</v>
          </cell>
        </row>
        <row r="4138">
          <cell r="A4138">
            <v>30311397</v>
          </cell>
          <cell r="B4138" t="str">
            <v>RS362B LED6S PSU 24D 3K 8W SILVER-90CRI</v>
          </cell>
          <cell r="C4138">
            <v>0</v>
          </cell>
          <cell r="D4138">
            <v>0</v>
          </cell>
          <cell r="G4138" t="str">
            <v>\\ATI-SERVER\JILLP - Attachment\30311369_9196_158_98276.pdf</v>
          </cell>
          <cell r="I4138" t="str">
            <v>No</v>
          </cell>
          <cell r="J4138" t="str">
            <v>NOS</v>
          </cell>
          <cell r="K4138" t="str">
            <v>C0B PLASTIC DOWNLIGHT</v>
          </cell>
          <cell r="L4138" t="str">
            <v>SIGNIFY(PH)</v>
          </cell>
        </row>
        <row r="4139">
          <cell r="A4139">
            <v>30311396</v>
          </cell>
          <cell r="B4139" t="str">
            <v>RS361B LED10S PSU 24D 6.5K 12W WHT-WHT</v>
          </cell>
          <cell r="C4139">
            <v>0</v>
          </cell>
          <cell r="D4139">
            <v>0</v>
          </cell>
          <cell r="G4139" t="str">
            <v>\\ATI-SERVER\JILLP - Attachment\30311369_9196_158_98276.pdf</v>
          </cell>
          <cell r="I4139" t="str">
            <v>No</v>
          </cell>
          <cell r="J4139" t="str">
            <v>NOS</v>
          </cell>
          <cell r="K4139" t="str">
            <v>C0B PLASTIC DOWNLIGHT</v>
          </cell>
          <cell r="L4139" t="str">
            <v>SIGNIFY(PH)</v>
          </cell>
        </row>
        <row r="4140">
          <cell r="A4140">
            <v>30311395</v>
          </cell>
          <cell r="B4140" t="str">
            <v>RS361B LED10S PSU 24D 4K 12W WHT-WHT</v>
          </cell>
          <cell r="C4140">
            <v>2</v>
          </cell>
          <cell r="D4140">
            <v>478.88799999999998</v>
          </cell>
          <cell r="G4140" t="str">
            <v>\\ATI-SERVER\JILLP - Attachment\30311369_9196_158_98276.pdf</v>
          </cell>
          <cell r="I4140" t="str">
            <v>No</v>
          </cell>
          <cell r="J4140" t="str">
            <v>NOS</v>
          </cell>
          <cell r="K4140" t="str">
            <v>C0B PLASTIC DOWNLIGHT</v>
          </cell>
          <cell r="L4140" t="str">
            <v>SIGNIFY(PH)</v>
          </cell>
        </row>
        <row r="4141">
          <cell r="A4141">
            <v>30311394</v>
          </cell>
          <cell r="B4141" t="str">
            <v>RS361B LED10S PSU 24D 3K 12W WHT-WHT</v>
          </cell>
          <cell r="C4141">
            <v>0</v>
          </cell>
          <cell r="D4141">
            <v>1265.03</v>
          </cell>
          <cell r="G4141" t="str">
            <v>\\ATI-SERVER\JILLP - Attachment\30311369_9196_158_98276.pdf</v>
          </cell>
          <cell r="I4141" t="str">
            <v>No</v>
          </cell>
          <cell r="J4141" t="str">
            <v>NOS</v>
          </cell>
          <cell r="K4141" t="str">
            <v>C0B PLASTIC DOWNLIGHT</v>
          </cell>
          <cell r="L4141" t="str">
            <v>SIGNIFY(PH)</v>
          </cell>
        </row>
        <row r="4142">
          <cell r="A4142">
            <v>30311393</v>
          </cell>
          <cell r="B4142" t="str">
            <v>RS361B LED6S PSU 24D 6.5K 8W WHT-WHT</v>
          </cell>
          <cell r="C4142">
            <v>0</v>
          </cell>
          <cell r="D4142">
            <v>0</v>
          </cell>
          <cell r="G4142" t="str">
            <v>\\ATI-SERVER\JILLP - Attachment\30311369_9196_158_98276.pdf</v>
          </cell>
          <cell r="I4142" t="str">
            <v>No</v>
          </cell>
          <cell r="J4142" t="str">
            <v>NOS</v>
          </cell>
          <cell r="K4142" t="str">
            <v>C0B PLASTIC DOWNLIGHT</v>
          </cell>
          <cell r="L4142" t="str">
            <v>SIGNIFY(PH)</v>
          </cell>
        </row>
        <row r="4143">
          <cell r="A4143">
            <v>30311392</v>
          </cell>
          <cell r="B4143" t="str">
            <v>RS361B LED6S PSU 24D 4K 8W WHT-WHT</v>
          </cell>
          <cell r="C4143">
            <v>0</v>
          </cell>
          <cell r="D4143">
            <v>689.48</v>
          </cell>
          <cell r="G4143" t="str">
            <v>\\ATI-SERVER\JILLP - Attachment\30311369_9196_158_98276.pdf</v>
          </cell>
          <cell r="I4143" t="str">
            <v>No</v>
          </cell>
          <cell r="J4143" t="str">
            <v>NOS</v>
          </cell>
          <cell r="K4143" t="str">
            <v>C0B PLASTIC DOWNLIGHT</v>
          </cell>
          <cell r="L4143" t="str">
            <v>SIGNIFY(PH)</v>
          </cell>
        </row>
        <row r="4144">
          <cell r="A4144">
            <v>30311391</v>
          </cell>
          <cell r="B4144" t="str">
            <v>RS361B LED6S PSU 24D 3K 8W WHT-WHT</v>
          </cell>
          <cell r="C4144">
            <v>0</v>
          </cell>
          <cell r="D4144">
            <v>348.81</v>
          </cell>
          <cell r="G4144" t="str">
            <v>\\ATI-SERVER\JILLP - Attachment\30311369_9196_158_98276.pdf</v>
          </cell>
          <cell r="I4144" t="str">
            <v>No</v>
          </cell>
          <cell r="J4144" t="str">
            <v>NOS</v>
          </cell>
          <cell r="K4144" t="str">
            <v>C0B PLASTIC DOWNLIGHT</v>
          </cell>
          <cell r="L4144" t="str">
            <v>SIGNIFY(PH)</v>
          </cell>
        </row>
        <row r="4145">
          <cell r="A4145">
            <v>30311390</v>
          </cell>
          <cell r="B4145" t="str">
            <v>RS361B LED16S PSU 24D 6.5K 18W WHT-WHT</v>
          </cell>
          <cell r="C4145">
            <v>0</v>
          </cell>
          <cell r="D4145">
            <v>838.40200000000004</v>
          </cell>
          <cell r="G4145" t="str">
            <v>\\ATI-SERVER\JILLP - Attachment\30311369_9196_158_98276.pdf</v>
          </cell>
          <cell r="I4145" t="str">
            <v>No</v>
          </cell>
          <cell r="J4145" t="str">
            <v>NOS</v>
          </cell>
          <cell r="K4145" t="str">
            <v>C0B PLASTIC DOWNLIGHT</v>
          </cell>
          <cell r="L4145" t="str">
            <v>SIGNIFY(PH)</v>
          </cell>
        </row>
        <row r="4146">
          <cell r="A4146">
            <v>30311389</v>
          </cell>
          <cell r="B4146" t="str">
            <v>RS361B LED16S PSU 24D 4K 18W WHT-WHT</v>
          </cell>
          <cell r="C4146">
            <v>0</v>
          </cell>
          <cell r="D4146">
            <v>706.57</v>
          </cell>
          <cell r="G4146" t="str">
            <v>\\ATI-SERVER\JILLP - Attachment\30311369_9196_158_98276.pdf</v>
          </cell>
          <cell r="I4146" t="str">
            <v>No</v>
          </cell>
          <cell r="J4146" t="str">
            <v>NOS</v>
          </cell>
          <cell r="K4146" t="str">
            <v>C0B PLASTIC DOWNLIGHT</v>
          </cell>
          <cell r="L4146" t="str">
            <v>SIGNIFY(PH)</v>
          </cell>
        </row>
        <row r="4147">
          <cell r="A4147">
            <v>30311388</v>
          </cell>
          <cell r="B4147" t="str">
            <v>RS361B LED16S PSU 24D 3K 18W WHT-WHT</v>
          </cell>
          <cell r="C4147">
            <v>0</v>
          </cell>
          <cell r="D4147">
            <v>819.72249999999997</v>
          </cell>
          <cell r="G4147" t="str">
            <v>\\ATI-SERVER\JILLP - Attachment\30311369_9196_158_98276.pdf</v>
          </cell>
          <cell r="I4147" t="str">
            <v>No</v>
          </cell>
          <cell r="J4147" t="str">
            <v>NOS</v>
          </cell>
          <cell r="K4147" t="str">
            <v>C0B PLASTIC DOWNLIGHT</v>
          </cell>
          <cell r="L4147" t="str">
            <v>SIGNIFY(PH)</v>
          </cell>
        </row>
        <row r="4148">
          <cell r="A4148">
            <v>30311387</v>
          </cell>
          <cell r="B4148" t="str">
            <v>RS362B LED16S PSU 36D 6.5K 18W WHT</v>
          </cell>
          <cell r="C4148">
            <v>0</v>
          </cell>
          <cell r="D4148">
            <v>407.6617</v>
          </cell>
          <cell r="G4148" t="str">
            <v>\\ATI-SERVER\JILLP - Attachment\30311369_9196_158_98276.pdf</v>
          </cell>
          <cell r="I4148" t="str">
            <v>No</v>
          </cell>
          <cell r="J4148" t="str">
            <v>NOS</v>
          </cell>
          <cell r="K4148" t="str">
            <v>C0B PLASTIC DOWNLIGHT</v>
          </cell>
          <cell r="L4148" t="str">
            <v>SIGNIFY(PH)</v>
          </cell>
        </row>
        <row r="4149">
          <cell r="A4149">
            <v>30311386</v>
          </cell>
          <cell r="B4149" t="str">
            <v>RS362B LED16S PSU 36D 4K 18W WHT</v>
          </cell>
          <cell r="C4149">
            <v>0</v>
          </cell>
          <cell r="D4149">
            <v>408.03289999999998</v>
          </cell>
          <cell r="G4149" t="str">
            <v>\\ATI-SERVER\JILLP - Attachment\30311369_9196_158_98276.pdf</v>
          </cell>
          <cell r="I4149" t="str">
            <v>No</v>
          </cell>
          <cell r="J4149" t="str">
            <v>NOS</v>
          </cell>
          <cell r="K4149" t="str">
            <v>C0B PLASTIC DOWNLIGHT</v>
          </cell>
          <cell r="L4149" t="str">
            <v>SIGNIFY(PH)</v>
          </cell>
        </row>
        <row r="4150">
          <cell r="A4150">
            <v>30311385</v>
          </cell>
          <cell r="B4150" t="str">
            <v>RS362B LED16S PSU 36D 3K 18W WHT</v>
          </cell>
          <cell r="C4150">
            <v>0</v>
          </cell>
          <cell r="D4150">
            <v>0</v>
          </cell>
          <cell r="G4150" t="str">
            <v>\\ATI-SERVER\JILLP - Attachment\30311369_9196_158_98276.pdf</v>
          </cell>
          <cell r="I4150" t="str">
            <v>No</v>
          </cell>
          <cell r="J4150" t="str">
            <v>NOS</v>
          </cell>
          <cell r="K4150" t="str">
            <v>C0B PLASTIC DOWNLIGHT</v>
          </cell>
          <cell r="L4150" t="str">
            <v>SIGNIFY(PH)</v>
          </cell>
        </row>
        <row r="4151">
          <cell r="A4151">
            <v>30311384</v>
          </cell>
          <cell r="B4151" t="str">
            <v>RS362B LED10S PSU 36D 6.5K 12W WHT</v>
          </cell>
          <cell r="C4151">
            <v>0</v>
          </cell>
          <cell r="D4151">
            <v>0</v>
          </cell>
          <cell r="G4151" t="str">
            <v>\\ATI-SERVER\JILLP - Attachment\30311369_9196_158_98276.pdf</v>
          </cell>
          <cell r="I4151" t="str">
            <v>No</v>
          </cell>
          <cell r="J4151" t="str">
            <v>NOS</v>
          </cell>
          <cell r="K4151" t="str">
            <v>C0B PLASTIC DOWNLIGHT</v>
          </cell>
          <cell r="L4151" t="str">
            <v>SIGNIFY(PH)</v>
          </cell>
        </row>
        <row r="4152">
          <cell r="A4152">
            <v>30311383</v>
          </cell>
          <cell r="B4152" t="str">
            <v>RS362B LED10S PSU 36D 4K 12W WHT</v>
          </cell>
          <cell r="C4152">
            <v>0</v>
          </cell>
          <cell r="D4152">
            <v>526.10440000000006</v>
          </cell>
          <cell r="G4152" t="str">
            <v>\\ATI-SERVER\JILLP - Attachment\30311369_9196_158_98276.pdf</v>
          </cell>
          <cell r="I4152" t="str">
            <v>No</v>
          </cell>
          <cell r="J4152" t="str">
            <v>NOS</v>
          </cell>
          <cell r="K4152" t="str">
            <v>C0B PLASTIC DOWNLIGHT</v>
          </cell>
          <cell r="L4152" t="str">
            <v>SIGNIFY(PH)</v>
          </cell>
        </row>
        <row r="4153">
          <cell r="A4153">
            <v>30311382</v>
          </cell>
          <cell r="B4153" t="str">
            <v>RS362B LED10S PSU 36D 3K 12W WHT</v>
          </cell>
          <cell r="C4153">
            <v>9</v>
          </cell>
          <cell r="D4153">
            <v>496.74599999999998</v>
          </cell>
          <cell r="G4153" t="str">
            <v>\\ATI-SERVER\JILLP - Attachment\30311369_9196_158_98276.pdf</v>
          </cell>
          <cell r="I4153" t="str">
            <v>No</v>
          </cell>
          <cell r="J4153" t="str">
            <v>NOS</v>
          </cell>
          <cell r="K4153" t="str">
            <v>C0B PLASTIC DOWNLIGHT</v>
          </cell>
          <cell r="L4153" t="str">
            <v>SIGNIFY(PH)</v>
          </cell>
        </row>
        <row r="4154">
          <cell r="A4154">
            <v>30311381</v>
          </cell>
          <cell r="B4154" t="str">
            <v>RS362B LED16S PSU 24D 6.5K 18W WHT</v>
          </cell>
          <cell r="C4154">
            <v>0</v>
          </cell>
          <cell r="D4154">
            <v>401.64</v>
          </cell>
          <cell r="G4154" t="str">
            <v>\\ATI-SERVER\JILLP - Attachment\30311369_9196_158_98276.pdf</v>
          </cell>
          <cell r="I4154" t="str">
            <v>No</v>
          </cell>
          <cell r="J4154" t="str">
            <v>NOS</v>
          </cell>
          <cell r="K4154" t="str">
            <v>C0B PLASTIC DOWNLIGHT</v>
          </cell>
          <cell r="L4154" t="str">
            <v>SIGNIFY(PH)</v>
          </cell>
        </row>
        <row r="4155">
          <cell r="A4155">
            <v>30311380</v>
          </cell>
          <cell r="B4155" t="str">
            <v>RS362B LED16S PSU 24D 4K 18W WHT</v>
          </cell>
          <cell r="C4155">
            <v>29</v>
          </cell>
          <cell r="D4155">
            <v>1118.47</v>
          </cell>
          <cell r="G4155" t="str">
            <v>\\ATI-SERVER\JILLP - Attachment\30311369_9196_158_98276.pdf</v>
          </cell>
          <cell r="I4155" t="str">
            <v>No</v>
          </cell>
          <cell r="J4155" t="str">
            <v>NOS</v>
          </cell>
          <cell r="K4155" t="str">
            <v>C0B PLASTIC DOWNLIGHT</v>
          </cell>
          <cell r="L4155" t="str">
            <v>SIGNIFY(PH)</v>
          </cell>
        </row>
        <row r="4156">
          <cell r="A4156">
            <v>30311379</v>
          </cell>
          <cell r="B4156" t="str">
            <v>RS362B LED16S PSU 24D 3K 18W WHT</v>
          </cell>
          <cell r="C4156">
            <v>0</v>
          </cell>
          <cell r="D4156">
            <v>933.56830000000002</v>
          </cell>
          <cell r="G4156" t="str">
            <v>\\ATI-SERVER\JILLP - Attachment\30311369_9196_158_98276.pdf</v>
          </cell>
          <cell r="I4156" t="str">
            <v>No</v>
          </cell>
          <cell r="J4156" t="str">
            <v>NOS</v>
          </cell>
          <cell r="K4156" t="str">
            <v>C0B PLASTIC DOWNLIGHT</v>
          </cell>
          <cell r="L4156" t="str">
            <v>SIGNIFY(PH)</v>
          </cell>
        </row>
        <row r="4157">
          <cell r="A4157">
            <v>30311378</v>
          </cell>
          <cell r="B4157" t="str">
            <v>RS362B LED10S PSU 24D 6.5K 12W WHT</v>
          </cell>
          <cell r="C4157">
            <v>0</v>
          </cell>
          <cell r="D4157">
            <v>381.8</v>
          </cell>
          <cell r="G4157" t="str">
            <v>\\ATI-SERVER\JILLP - Attachment\30311369_9196_158_98276.pdf</v>
          </cell>
          <cell r="I4157" t="str">
            <v>No</v>
          </cell>
          <cell r="J4157" t="str">
            <v>NOS</v>
          </cell>
          <cell r="K4157" t="str">
            <v>C0B PLASTIC DOWNLIGHT</v>
          </cell>
          <cell r="L4157" t="str">
            <v>SIGNIFY(PH)</v>
          </cell>
        </row>
        <row r="4158">
          <cell r="A4158">
            <v>30311377</v>
          </cell>
          <cell r="B4158" t="str">
            <v>RS362B LED10S PSU 24D 4K 12W WHT</v>
          </cell>
          <cell r="C4158">
            <v>0</v>
          </cell>
          <cell r="D4158">
            <v>542.88</v>
          </cell>
          <cell r="G4158" t="str">
            <v>\\ATI-SERVER\JILLP - Attachment\30311369_9196_158_98276.pdf</v>
          </cell>
          <cell r="I4158" t="str">
            <v>No</v>
          </cell>
          <cell r="J4158" t="str">
            <v>NOS</v>
          </cell>
          <cell r="K4158" t="str">
            <v>C0B PLASTIC DOWNLIGHT</v>
          </cell>
          <cell r="L4158" t="str">
            <v>SIGNIFY(PH)</v>
          </cell>
        </row>
        <row r="4159">
          <cell r="A4159">
            <v>30311376</v>
          </cell>
          <cell r="B4159" t="str">
            <v>RS362B LED10S PSU 24D 3K 12W WHT</v>
          </cell>
          <cell r="C4159">
            <v>0</v>
          </cell>
          <cell r="D4159">
            <v>796.07</v>
          </cell>
          <cell r="G4159" t="str">
            <v>\\ATI-SERVER\JILLP - Attachment\30311369_9196_158_98276.pdf</v>
          </cell>
          <cell r="I4159" t="str">
            <v>No</v>
          </cell>
          <cell r="J4159" t="str">
            <v>NOS</v>
          </cell>
          <cell r="K4159" t="str">
            <v>C0B PLASTIC DOWNLIGHT</v>
          </cell>
          <cell r="L4159" t="str">
            <v>SIGNIFY(PH)</v>
          </cell>
        </row>
        <row r="4160">
          <cell r="A4160">
            <v>30311375</v>
          </cell>
          <cell r="B4160" t="str">
            <v>RS362B LED6S PSU 24D 6.5K 8W WHT</v>
          </cell>
          <cell r="C4160">
            <v>0</v>
          </cell>
          <cell r="D4160">
            <v>0</v>
          </cell>
          <cell r="G4160" t="str">
            <v>\\ATI-SERVER\JILLP - Attachment\30311369_9196_158_98276.pdf</v>
          </cell>
          <cell r="I4160" t="str">
            <v>No</v>
          </cell>
          <cell r="J4160" t="str">
            <v>NOS</v>
          </cell>
          <cell r="K4160" t="str">
            <v>C0B PLASTIC DOWNLIGHT</v>
          </cell>
          <cell r="L4160" t="str">
            <v>SIGNIFY(PH)</v>
          </cell>
        </row>
        <row r="4161">
          <cell r="A4161">
            <v>30311374</v>
          </cell>
          <cell r="B4161" t="str">
            <v>RS362B LED6S PSU 24D 4K 8W WHT</v>
          </cell>
          <cell r="C4161">
            <v>0</v>
          </cell>
          <cell r="D4161">
            <v>717.86</v>
          </cell>
          <cell r="G4161" t="str">
            <v>\\ATI-SERVER\JILLP - Attachment\30311369_9196_158_98276.pdf</v>
          </cell>
          <cell r="I4161" t="str">
            <v>No</v>
          </cell>
          <cell r="J4161" t="str">
            <v>NOS</v>
          </cell>
          <cell r="K4161" t="str">
            <v>C0B PLASTIC DOWNLIGHT</v>
          </cell>
          <cell r="L4161" t="str">
            <v>SIGNIFY(PH)</v>
          </cell>
        </row>
        <row r="4162">
          <cell r="A4162">
            <v>30311373</v>
          </cell>
          <cell r="B4162" t="str">
            <v>RS362B LED6S PSU 24D 3K 8W WHT</v>
          </cell>
          <cell r="C4162">
            <v>0</v>
          </cell>
          <cell r="D4162">
            <v>405.89</v>
          </cell>
          <cell r="G4162" t="str">
            <v>\\ATI-SERVER\JILLP - Attachment\30311369_9196_158_98276.pdf</v>
          </cell>
          <cell r="I4162" t="str">
            <v>No</v>
          </cell>
          <cell r="J4162" t="str">
            <v>NOS</v>
          </cell>
          <cell r="K4162" t="str">
            <v>C0B PLASTIC DOWNLIGHT</v>
          </cell>
          <cell r="L4162" t="str">
            <v>SIGNIFY(PH)</v>
          </cell>
        </row>
        <row r="4163">
          <cell r="A4163">
            <v>30311372</v>
          </cell>
          <cell r="B4163" t="str">
            <v>RS362B LED6S PSU 36D 6.5K 8W WHT</v>
          </cell>
          <cell r="C4163">
            <v>0</v>
          </cell>
          <cell r="D4163">
            <v>384.29</v>
          </cell>
          <cell r="G4163" t="str">
            <v>\\ATI-SERVER\JILLP - Attachment\30311369_9196_158_98276.pdf</v>
          </cell>
          <cell r="I4163" t="str">
            <v>No</v>
          </cell>
          <cell r="J4163" t="str">
            <v>NOS</v>
          </cell>
          <cell r="K4163" t="str">
            <v>C0B PLASTIC DOWNLIGHT</v>
          </cell>
          <cell r="L4163" t="str">
            <v>SIGNIFY(PH)</v>
          </cell>
        </row>
        <row r="4164">
          <cell r="A4164">
            <v>30311371</v>
          </cell>
          <cell r="B4164" t="str">
            <v>RS362B LED6S PSU 36D 4K 8W WHT</v>
          </cell>
          <cell r="C4164">
            <v>414</v>
          </cell>
          <cell r="D4164">
            <v>421.02</v>
          </cell>
          <cell r="G4164" t="str">
            <v>\\ATI-SERVER\JILLP - Attachment\30311369_9196_158_98276.pdf</v>
          </cell>
          <cell r="I4164" t="str">
            <v>No</v>
          </cell>
          <cell r="J4164" t="str">
            <v>NOS</v>
          </cell>
          <cell r="K4164" t="str">
            <v>C0B PLASTIC DOWNLIGHT</v>
          </cell>
          <cell r="L4164" t="str">
            <v>SIGNIFY(PH)</v>
          </cell>
        </row>
        <row r="4165">
          <cell r="A4165">
            <v>30311370</v>
          </cell>
          <cell r="B4165" t="str">
            <v>RS362B LED6S PSU 36D 3K 8W WHT</v>
          </cell>
          <cell r="C4165">
            <v>0</v>
          </cell>
          <cell r="D4165">
            <v>350.93</v>
          </cell>
          <cell r="G4165" t="str">
            <v>\\ATI-SERVER\JILLP - Attachment\30311369_9196_158_98276.pdf</v>
          </cell>
          <cell r="I4165" t="str">
            <v>No</v>
          </cell>
          <cell r="J4165" t="str">
            <v>NOS</v>
          </cell>
          <cell r="K4165" t="str">
            <v>C0B PLASTIC DOWNLIGHT</v>
          </cell>
          <cell r="L4165" t="str">
            <v>SIGNIFY(PH)</v>
          </cell>
        </row>
        <row r="4166">
          <cell r="A4166">
            <v>30311369</v>
          </cell>
          <cell r="B4166" t="str">
            <v>SP320PC-LED20S-840-60D-100X200-20W-GG-PA012</v>
          </cell>
          <cell r="C4166">
            <v>0</v>
          </cell>
          <cell r="D4166">
            <v>956.52520000000004</v>
          </cell>
          <cell r="G4166" t="str">
            <v>\\ati-server\JILLP - Attachment\30311369_9196_158_98276.pdf</v>
          </cell>
          <cell r="H4166">
            <v>36986</v>
          </cell>
          <cell r="I4166" t="str">
            <v>No</v>
          </cell>
          <cell r="J4166" t="str">
            <v>NOS</v>
          </cell>
          <cell r="K4166" t="str">
            <v>C0B PLASTIC DOWNLIGHT</v>
          </cell>
          <cell r="L4166" t="str">
            <v>SIGNIFY(PH)</v>
          </cell>
        </row>
        <row r="4167">
          <cell r="A4167">
            <v>30311368</v>
          </cell>
          <cell r="B4167" t="str">
            <v>SP320PC-LED20S-840-60D-100X200-20W-BLK-PA012</v>
          </cell>
          <cell r="C4167">
            <v>0</v>
          </cell>
          <cell r="D4167">
            <v>916.11400000000003</v>
          </cell>
          <cell r="I4167" t="str">
            <v>No</v>
          </cell>
          <cell r="J4167" t="str">
            <v>NOS</v>
          </cell>
          <cell r="K4167" t="str">
            <v>C0B PLASTIC DOWNLIGHT</v>
          </cell>
          <cell r="L4167" t="str">
            <v>SIGNIFY(PH)</v>
          </cell>
        </row>
        <row r="4168">
          <cell r="A4168">
            <v>30311367</v>
          </cell>
          <cell r="B4168" t="str">
            <v>SP321PD-LED20S-840-60D-100X200-18W-GG-PA012</v>
          </cell>
          <cell r="C4168">
            <v>0</v>
          </cell>
          <cell r="D4168">
            <v>1996.4259999999999</v>
          </cell>
          <cell r="I4168" t="str">
            <v>No</v>
          </cell>
          <cell r="J4168" t="str">
            <v>NOS</v>
          </cell>
          <cell r="K4168" t="str">
            <v>C0B PLASTIC DOWNLIGHT</v>
          </cell>
          <cell r="L4168" t="str">
            <v>SIGNIFY(PH)</v>
          </cell>
        </row>
        <row r="4169">
          <cell r="A4169">
            <v>30311366</v>
          </cell>
          <cell r="B4169" t="str">
            <v>SP321PD-LED12S-930-40D-100X200-20W-BLK</v>
          </cell>
          <cell r="C4169">
            <v>0</v>
          </cell>
          <cell r="D4169">
            <v>1739.366</v>
          </cell>
          <cell r="E4169" t="str">
            <v>SAMAY SIR MAIL TO BLOCK THE CODE</v>
          </cell>
          <cell r="I4169" t="str">
            <v>No</v>
          </cell>
          <cell r="J4169" t="str">
            <v>NOS</v>
          </cell>
          <cell r="K4169" t="str">
            <v>C0B PLASTIC DOWNLIGHT</v>
          </cell>
          <cell r="L4169" t="str">
            <v>SIGNIFY(PH)</v>
          </cell>
        </row>
        <row r="4170">
          <cell r="A4170">
            <v>30311365</v>
          </cell>
          <cell r="B4170" t="str">
            <v>SP321PD-LED12S-940-40D-100X200-18W-GG</v>
          </cell>
          <cell r="C4170">
            <v>0</v>
          </cell>
          <cell r="D4170">
            <v>1944.96</v>
          </cell>
          <cell r="E4170" t="str">
            <v>SAMAY SIR MAIL TO BLOCK THE CODE</v>
          </cell>
          <cell r="I4170" t="str">
            <v>No</v>
          </cell>
          <cell r="J4170" t="str">
            <v>NOS</v>
          </cell>
          <cell r="K4170" t="str">
            <v>C0B PLASTIC DOWNLIGHT</v>
          </cell>
          <cell r="L4170" t="str">
            <v>SIGNIFY(PH)</v>
          </cell>
        </row>
        <row r="4171">
          <cell r="A4171">
            <v>30311364</v>
          </cell>
          <cell r="B4171" t="str">
            <v>ZOOM RS263B LED36S PSU 36D 6.5K 36W WHT/BLK-90CRI</v>
          </cell>
          <cell r="C4171">
            <v>0</v>
          </cell>
          <cell r="D4171">
            <v>0</v>
          </cell>
          <cell r="I4171" t="str">
            <v>No</v>
          </cell>
          <cell r="J4171" t="str">
            <v>NOS</v>
          </cell>
          <cell r="K4171" t="str">
            <v>COB AL DOWNLIGHT</v>
          </cell>
          <cell r="L4171" t="str">
            <v>SIGNIFY(PH)</v>
          </cell>
        </row>
        <row r="4172">
          <cell r="A4172">
            <v>30311363</v>
          </cell>
          <cell r="B4172" t="str">
            <v>ZOOM RS263B LED36S PSU 36D 3K 36W WHT/BLK-90CRI</v>
          </cell>
          <cell r="C4172">
            <v>0</v>
          </cell>
          <cell r="D4172">
            <v>0</v>
          </cell>
          <cell r="I4172" t="str">
            <v>No</v>
          </cell>
          <cell r="J4172" t="str">
            <v>NOS</v>
          </cell>
          <cell r="K4172" t="str">
            <v>COB AL DOWNLIGHT</v>
          </cell>
          <cell r="L4172" t="str">
            <v>SIGNIFY(PH)</v>
          </cell>
        </row>
        <row r="4173">
          <cell r="A4173">
            <v>30311362</v>
          </cell>
          <cell r="B4173" t="str">
            <v>ZOOM RS263B LED36S PSU 36D 4K 36W WHT/BLK-90CRI</v>
          </cell>
          <cell r="C4173">
            <v>0</v>
          </cell>
          <cell r="D4173">
            <v>0</v>
          </cell>
          <cell r="I4173" t="str">
            <v>No</v>
          </cell>
          <cell r="J4173" t="str">
            <v>NOS</v>
          </cell>
          <cell r="K4173" t="str">
            <v>COB AL DOWNLIGHT</v>
          </cell>
          <cell r="L4173" t="str">
            <v>SIGNIFY(PH)</v>
          </cell>
        </row>
        <row r="4174">
          <cell r="A4174">
            <v>30311361</v>
          </cell>
          <cell r="B4174" t="str">
            <v>TILTABLE RS262B LED30S PSU 36D 6.5K 30W WHT/BLK-90CRI</v>
          </cell>
          <cell r="C4174">
            <v>0</v>
          </cell>
          <cell r="D4174">
            <v>0</v>
          </cell>
          <cell r="G4174" t="str">
            <v>\\ati-server\JILLP - Attachment\JI-ENG-IND-104.pdf</v>
          </cell>
          <cell r="H4174">
            <v>120878</v>
          </cell>
          <cell r="I4174" t="str">
            <v>No</v>
          </cell>
          <cell r="J4174" t="str">
            <v>NOS</v>
          </cell>
          <cell r="K4174" t="str">
            <v>COB AL DOWNLIGHT</v>
          </cell>
          <cell r="L4174" t="str">
            <v>SIGNIFY(PH)</v>
          </cell>
        </row>
        <row r="4175">
          <cell r="A4175">
            <v>30311360</v>
          </cell>
          <cell r="B4175" t="str">
            <v>TILTABLE RS262B LED30S PSU 36D 4K 30W WHT/BLK-90CRI</v>
          </cell>
          <cell r="C4175">
            <v>0</v>
          </cell>
          <cell r="D4175">
            <v>270.08600000000001</v>
          </cell>
          <cell r="G4175" t="str">
            <v>\\ati-server\JILLP - Attachment\JI-ENG-IND-104.pdf</v>
          </cell>
          <cell r="H4175">
            <v>120874</v>
          </cell>
          <cell r="I4175" t="str">
            <v>No</v>
          </cell>
          <cell r="J4175" t="str">
            <v>NOS</v>
          </cell>
          <cell r="K4175" t="str">
            <v>COB AL DOWNLIGHT</v>
          </cell>
          <cell r="L4175" t="str">
            <v>SIGNIFY(PH)</v>
          </cell>
        </row>
        <row r="4176">
          <cell r="A4176">
            <v>30311359</v>
          </cell>
          <cell r="B4176" t="str">
            <v>TILTABLE RS262B LED30S PSU 36D 3K 30W WHT/BLK-90CRI</v>
          </cell>
          <cell r="C4176">
            <v>0</v>
          </cell>
          <cell r="D4176">
            <v>0</v>
          </cell>
          <cell r="G4176" t="str">
            <v>\\ati-server\JILLP - Attachment\JI-ENG-IND-104.pdf</v>
          </cell>
          <cell r="H4176">
            <v>120871</v>
          </cell>
          <cell r="I4176" t="str">
            <v>No</v>
          </cell>
          <cell r="J4176" t="str">
            <v>NOS</v>
          </cell>
          <cell r="K4176" t="str">
            <v>COB AL DOWNLIGHT</v>
          </cell>
          <cell r="L4176" t="str">
            <v>SIGNIFY(PH)</v>
          </cell>
        </row>
        <row r="4177">
          <cell r="A4177">
            <v>30311358</v>
          </cell>
          <cell r="B4177" t="str">
            <v>TILTABLE RS262B LED20S PSU 36D 6.5K 20W WHT/BLK-90CRI</v>
          </cell>
          <cell r="C4177">
            <v>0</v>
          </cell>
          <cell r="D4177">
            <v>0</v>
          </cell>
          <cell r="I4177" t="str">
            <v>No</v>
          </cell>
          <cell r="J4177" t="str">
            <v>NOS</v>
          </cell>
          <cell r="K4177" t="str">
            <v>COB AL DOWNLIGHT</v>
          </cell>
          <cell r="L4177" t="str">
            <v>SIGNIFY(PH)</v>
          </cell>
        </row>
        <row r="4178">
          <cell r="A4178">
            <v>30311357</v>
          </cell>
          <cell r="B4178" t="str">
            <v>TILTABLE RS262B LED20S PSU 36D 4K 20W WHT/BLK-90CRI</v>
          </cell>
          <cell r="C4178">
            <v>0</v>
          </cell>
          <cell r="D4178">
            <v>0</v>
          </cell>
          <cell r="I4178" t="str">
            <v>No</v>
          </cell>
          <cell r="J4178" t="str">
            <v>NOS</v>
          </cell>
          <cell r="K4178" t="str">
            <v>COB AL DOWNLIGHT</v>
          </cell>
          <cell r="L4178" t="str">
            <v>SIGNIFY(PH)</v>
          </cell>
        </row>
        <row r="4179">
          <cell r="A4179">
            <v>30311356</v>
          </cell>
          <cell r="B4179" t="str">
            <v>TILTABLE RS262B LED20S PSU 36D 3K 20W WHT/BLK-90CRI</v>
          </cell>
          <cell r="C4179">
            <v>0</v>
          </cell>
          <cell r="D4179">
            <v>0</v>
          </cell>
          <cell r="I4179" t="str">
            <v>No</v>
          </cell>
          <cell r="J4179" t="str">
            <v>NOS</v>
          </cell>
          <cell r="K4179" t="str">
            <v>COB AL DOWNLIGHT</v>
          </cell>
          <cell r="L4179" t="str">
            <v>SIGNIFY(PH)</v>
          </cell>
        </row>
        <row r="4180">
          <cell r="A4180">
            <v>30311355</v>
          </cell>
          <cell r="B4180" t="str">
            <v>SP321PC-LED20S-857-60D-100X200-16W-GG-P4926</v>
          </cell>
          <cell r="C4180">
            <v>1</v>
          </cell>
          <cell r="D4180">
            <v>876.24159999999995</v>
          </cell>
          <cell r="I4180" t="str">
            <v>No</v>
          </cell>
          <cell r="J4180" t="str">
            <v>NOS</v>
          </cell>
          <cell r="K4180" t="str">
            <v>COB AL DOWNLIGHT</v>
          </cell>
          <cell r="L4180" t="str">
            <v>SIGNIFY(PH)</v>
          </cell>
        </row>
        <row r="4181">
          <cell r="A4181">
            <v>30311354</v>
          </cell>
          <cell r="B4181" t="str">
            <v>SP321PD-LED20S-840-60D-100X200-18W-LGR (RAL 7035)-P4899</v>
          </cell>
          <cell r="C4181">
            <v>0</v>
          </cell>
          <cell r="D4181">
            <v>1680.7664</v>
          </cell>
          <cell r="I4181" t="str">
            <v>No</v>
          </cell>
          <cell r="J4181" t="str">
            <v>NOS</v>
          </cell>
          <cell r="K4181" t="str">
            <v>COB AL DOWNLIGHT</v>
          </cell>
          <cell r="L4181" t="str">
            <v>SIGNIFY(PH)</v>
          </cell>
        </row>
        <row r="4182">
          <cell r="A4182">
            <v>30311353</v>
          </cell>
          <cell r="B4182" t="str">
            <v>SP321PC-LED20S-840-60D-100X200-16W-LGR (RAL 7035)-P4898</v>
          </cell>
          <cell r="C4182">
            <v>0</v>
          </cell>
          <cell r="D4182">
            <v>969.90499999999997</v>
          </cell>
          <cell r="I4182" t="str">
            <v>No</v>
          </cell>
          <cell r="J4182" t="str">
            <v>NOS</v>
          </cell>
          <cell r="K4182" t="str">
            <v>COB AL DOWNLIGHT</v>
          </cell>
          <cell r="L4182" t="str">
            <v>SIGNIFY(PH)</v>
          </cell>
        </row>
        <row r="4183">
          <cell r="A4183">
            <v>30311352</v>
          </cell>
          <cell r="B4183" t="str">
            <v>ZOOM RS263B LED8S PSU 36D 6.5K 8W WHT/BLK</v>
          </cell>
          <cell r="C4183">
            <v>0</v>
          </cell>
          <cell r="D4183">
            <v>675.0453</v>
          </cell>
          <cell r="I4183" t="str">
            <v>No</v>
          </cell>
          <cell r="J4183" t="str">
            <v>NOS</v>
          </cell>
          <cell r="K4183" t="str">
            <v>COB AL DOWNLIGHT</v>
          </cell>
          <cell r="L4183" t="str">
            <v>SIGNIFY(PH)</v>
          </cell>
        </row>
        <row r="4184">
          <cell r="A4184">
            <v>30311351</v>
          </cell>
          <cell r="B4184" t="str">
            <v>ZOOM RS263B LED8S PSU 36D 3K 8W WHT/BLK</v>
          </cell>
          <cell r="C4184">
            <v>0</v>
          </cell>
          <cell r="D4184">
            <v>568.72310000000004</v>
          </cell>
          <cell r="I4184" t="str">
            <v>No</v>
          </cell>
          <cell r="J4184" t="str">
            <v>NOS</v>
          </cell>
          <cell r="K4184" t="str">
            <v>COB AL DOWNLIGHT</v>
          </cell>
          <cell r="L4184" t="str">
            <v>SIGNIFY(PH)</v>
          </cell>
        </row>
        <row r="4185">
          <cell r="A4185">
            <v>30311350</v>
          </cell>
          <cell r="B4185" t="str">
            <v>ZOOM RS263B LED36S PSU 36D 6.5K 36W WHT/BLK</v>
          </cell>
          <cell r="C4185">
            <v>5</v>
          </cell>
          <cell r="D4185">
            <v>653.79669999999999</v>
          </cell>
          <cell r="I4185" t="str">
            <v>No</v>
          </cell>
          <cell r="J4185" t="str">
            <v>NOS</v>
          </cell>
          <cell r="K4185" t="str">
            <v>COB AL DOWNLIGHT</v>
          </cell>
          <cell r="L4185" t="str">
            <v>SIGNIFY(PH)</v>
          </cell>
        </row>
        <row r="4186">
          <cell r="A4186">
            <v>30311349</v>
          </cell>
          <cell r="B4186" t="str">
            <v>ZOOM RS263B LED36S PSU 36D 3K 36W WHT/BLK</v>
          </cell>
          <cell r="C4186">
            <v>0</v>
          </cell>
          <cell r="D4186">
            <v>657.91750000000002</v>
          </cell>
          <cell r="I4186" t="str">
            <v>No</v>
          </cell>
          <cell r="J4186" t="str">
            <v>NOS</v>
          </cell>
          <cell r="K4186" t="str">
            <v>COB AL DOWNLIGHT</v>
          </cell>
          <cell r="L4186" t="str">
            <v>SIGNIFY(PH)</v>
          </cell>
        </row>
        <row r="4187">
          <cell r="A4187">
            <v>30311348</v>
          </cell>
          <cell r="B4187" t="str">
            <v>ZOOM RS263B LED15S PSU 36D 6.5K 15W WHT/BLK</v>
          </cell>
          <cell r="C4187">
            <v>0</v>
          </cell>
          <cell r="D4187">
            <v>756.75250000000005</v>
          </cell>
          <cell r="I4187" t="str">
            <v>No</v>
          </cell>
          <cell r="J4187" t="str">
            <v>NOS</v>
          </cell>
          <cell r="K4187" t="str">
            <v>COB AL DOWNLIGHT</v>
          </cell>
          <cell r="L4187" t="str">
            <v>SIGNIFY(PH)</v>
          </cell>
        </row>
        <row r="4188">
          <cell r="A4188">
            <v>30311347</v>
          </cell>
          <cell r="B4188" t="str">
            <v>SP321PD-LED10S-840-40D-100X200-8W-SGR (RAL 7001)-PA018</v>
          </cell>
          <cell r="C4188">
            <v>0</v>
          </cell>
          <cell r="D4188">
            <v>1563.09</v>
          </cell>
          <cell r="I4188" t="str">
            <v>No</v>
          </cell>
          <cell r="J4188" t="str">
            <v>NOS</v>
          </cell>
          <cell r="K4188" t="str">
            <v>COB AL DOWNLIGHT</v>
          </cell>
          <cell r="L4188" t="str">
            <v>SIGNIFY(PH)</v>
          </cell>
        </row>
        <row r="4189">
          <cell r="A4189">
            <v>30311346</v>
          </cell>
          <cell r="B4189" t="str">
            <v>ZOOM RS263B LED15S PSU 36D 3K 15W WHT/BLK</v>
          </cell>
          <cell r="C4189">
            <v>0</v>
          </cell>
          <cell r="D4189">
            <v>696.45079999999996</v>
          </cell>
          <cell r="I4189" t="str">
            <v>No</v>
          </cell>
          <cell r="J4189" t="str">
            <v>NOS</v>
          </cell>
          <cell r="K4189" t="str">
            <v>COB AL DOWNLIGHT</v>
          </cell>
          <cell r="L4189" t="str">
            <v>SIGNIFY(PH)</v>
          </cell>
        </row>
        <row r="4190">
          <cell r="A4190">
            <v>30311345</v>
          </cell>
          <cell r="B4190" t="str">
            <v>ZOOM RS263B LED20S PSU 36D 6.5K 20W WHT/BLK</v>
          </cell>
          <cell r="C4190">
            <v>7</v>
          </cell>
          <cell r="D4190">
            <v>507.0394</v>
          </cell>
          <cell r="I4190" t="str">
            <v>No</v>
          </cell>
          <cell r="J4190" t="str">
            <v>NOS</v>
          </cell>
          <cell r="K4190" t="str">
            <v>COB AL DOWNLIGHT</v>
          </cell>
          <cell r="L4190" t="str">
            <v>SIGNIFY(PH)</v>
          </cell>
        </row>
        <row r="4191">
          <cell r="A4191">
            <v>30311344</v>
          </cell>
          <cell r="B4191" t="str">
            <v>ZOOM RS263B LED20S PSU 36D 3K 20W WHT/BLK</v>
          </cell>
          <cell r="C4191">
            <v>18</v>
          </cell>
          <cell r="D4191">
            <v>412.05669999999998</v>
          </cell>
          <cell r="I4191" t="str">
            <v>No</v>
          </cell>
          <cell r="J4191" t="str">
            <v>NOS</v>
          </cell>
          <cell r="K4191" t="str">
            <v>COB AL DOWNLIGHT</v>
          </cell>
          <cell r="L4191" t="str">
            <v>SIGNIFY(PH)</v>
          </cell>
        </row>
        <row r="4192">
          <cell r="A4192">
            <v>30311343</v>
          </cell>
          <cell r="B4192" t="str">
            <v>FIXED RS261B LED30S PSU 120D 6.5K 30W WHT/GREY</v>
          </cell>
          <cell r="C4192">
            <v>0</v>
          </cell>
          <cell r="D4192">
            <v>470.73250000000002</v>
          </cell>
          <cell r="I4192" t="str">
            <v>No</v>
          </cell>
          <cell r="J4192" t="str">
            <v>NOS</v>
          </cell>
          <cell r="K4192" t="str">
            <v>COB AL DOWNLIGHT</v>
          </cell>
          <cell r="L4192" t="str">
            <v>SIGNIFY(PH)</v>
          </cell>
        </row>
        <row r="4193">
          <cell r="A4193">
            <v>30311342</v>
          </cell>
          <cell r="B4193" t="str">
            <v>FIXED RS261B LED30S PSU 120D 4K 30W WHT/GREY</v>
          </cell>
          <cell r="C4193">
            <v>2</v>
          </cell>
          <cell r="D4193">
            <v>410.56</v>
          </cell>
          <cell r="I4193" t="str">
            <v>No</v>
          </cell>
          <cell r="J4193" t="str">
            <v>NOS</v>
          </cell>
          <cell r="K4193" t="str">
            <v>COB AL DOWNLIGHT</v>
          </cell>
          <cell r="L4193" t="str">
            <v>SIGNIFY(PH)</v>
          </cell>
        </row>
        <row r="4194">
          <cell r="A4194">
            <v>30311341</v>
          </cell>
          <cell r="B4194" t="str">
            <v>FIXED RS261B LED25S PSU 120D 6.5K 25W WHT/GREY</v>
          </cell>
          <cell r="C4194">
            <v>0</v>
          </cell>
          <cell r="D4194">
            <v>512.80999999999995</v>
          </cell>
          <cell r="I4194" t="str">
            <v>No</v>
          </cell>
          <cell r="J4194" t="str">
            <v>NOS</v>
          </cell>
          <cell r="K4194" t="str">
            <v>COB AL DOWNLIGHT</v>
          </cell>
          <cell r="L4194" t="str">
            <v>SIGNIFY(PH)</v>
          </cell>
        </row>
        <row r="4195">
          <cell r="A4195">
            <v>30311340</v>
          </cell>
          <cell r="B4195" t="str">
            <v>FIXED RS261B LED25S PSU 120D 4K 25W WHT/GREY</v>
          </cell>
          <cell r="C4195">
            <v>0</v>
          </cell>
          <cell r="D4195">
            <v>849.04499999999996</v>
          </cell>
          <cell r="I4195" t="str">
            <v>No</v>
          </cell>
          <cell r="J4195" t="str">
            <v>NOS</v>
          </cell>
          <cell r="K4195" t="str">
            <v>COB AL DOWNLIGHT</v>
          </cell>
          <cell r="L4195" t="str">
            <v>SIGNIFY(PH)</v>
          </cell>
        </row>
        <row r="4196">
          <cell r="A4196">
            <v>30311339</v>
          </cell>
          <cell r="B4196" t="str">
            <v>FIXED RS261B LED20S PSU 60D 6.5K 20W WHT/GREY</v>
          </cell>
          <cell r="C4196">
            <v>0</v>
          </cell>
          <cell r="D4196">
            <v>423.67</v>
          </cell>
          <cell r="I4196" t="str">
            <v>No</v>
          </cell>
          <cell r="J4196" t="str">
            <v>NOS</v>
          </cell>
          <cell r="K4196" t="str">
            <v>COB AL DOWNLIGHT</v>
          </cell>
          <cell r="L4196" t="str">
            <v>SIGNIFY(PH)</v>
          </cell>
        </row>
        <row r="4197">
          <cell r="A4197">
            <v>30311338</v>
          </cell>
          <cell r="B4197" t="str">
            <v>FIXED RS261B LED20S PSU 60D 4K 20W WHT/GREY</v>
          </cell>
          <cell r="C4197">
            <v>0</v>
          </cell>
          <cell r="D4197">
            <v>2207.2199999999998</v>
          </cell>
          <cell r="I4197" t="str">
            <v>No</v>
          </cell>
          <cell r="J4197" t="str">
            <v>NOS</v>
          </cell>
          <cell r="K4197" t="str">
            <v>COB AL DOWNLIGHT</v>
          </cell>
          <cell r="L4197" t="str">
            <v>SIGNIFY(PH)</v>
          </cell>
        </row>
        <row r="4198">
          <cell r="A4198">
            <v>30311337</v>
          </cell>
          <cell r="B4198" t="str">
            <v>FIXED RS261B LED6S PSU 34D 6.5K 6W WHT/GREY</v>
          </cell>
          <cell r="C4198">
            <v>0</v>
          </cell>
          <cell r="D4198">
            <v>296.3836</v>
          </cell>
          <cell r="I4198" t="str">
            <v>No</v>
          </cell>
          <cell r="J4198" t="str">
            <v>NOS</v>
          </cell>
          <cell r="K4198" t="str">
            <v>COB AL DOWNLIGHT</v>
          </cell>
          <cell r="L4198" t="str">
            <v>SIGNIFY(PH)</v>
          </cell>
        </row>
        <row r="4199">
          <cell r="A4199">
            <v>30311336</v>
          </cell>
          <cell r="B4199" t="str">
            <v>FIXED RS261B LED6S PSU 34D 4K 6W WHT/GREY</v>
          </cell>
          <cell r="C4199">
            <v>38</v>
          </cell>
          <cell r="D4199">
            <v>277.49400000000003</v>
          </cell>
          <cell r="I4199" t="str">
            <v>No</v>
          </cell>
          <cell r="J4199" t="str">
            <v>NOS</v>
          </cell>
          <cell r="K4199" t="str">
            <v>COB AL DOWNLIGHT</v>
          </cell>
          <cell r="L4199" t="str">
            <v>SIGNIFY(PH)</v>
          </cell>
        </row>
        <row r="4200">
          <cell r="A4200">
            <v>30311335</v>
          </cell>
          <cell r="B4200" t="str">
            <v>FIXED RS261B LED10S PSU 34D 6.5K 10W WHT/GREY</v>
          </cell>
          <cell r="C4200">
            <v>324</v>
          </cell>
          <cell r="D4200">
            <v>2035.15</v>
          </cell>
          <cell r="I4200" t="str">
            <v>No</v>
          </cell>
          <cell r="J4200" t="str">
            <v>NOS</v>
          </cell>
          <cell r="K4200" t="str">
            <v>COB AL DOWNLIGHT</v>
          </cell>
          <cell r="L4200" t="str">
            <v>SIGNIFY(PH)</v>
          </cell>
        </row>
        <row r="4201">
          <cell r="A4201">
            <v>30311334</v>
          </cell>
          <cell r="B4201" t="str">
            <v>FIXED RS261B LED10S PSU 34D 4K 10W WHT/GREY</v>
          </cell>
          <cell r="C4201">
            <v>1</v>
          </cell>
          <cell r="D4201">
            <v>374.39440000000002</v>
          </cell>
          <cell r="I4201" t="str">
            <v>No</v>
          </cell>
          <cell r="J4201" t="str">
            <v>NOS</v>
          </cell>
          <cell r="K4201" t="str">
            <v>COB AL DOWNLIGHT</v>
          </cell>
          <cell r="L4201" t="str">
            <v>SIGNIFY(PH)</v>
          </cell>
        </row>
        <row r="4202">
          <cell r="A4202">
            <v>30311333</v>
          </cell>
          <cell r="B4202" t="str">
            <v>TILTABLE RS262B LED20S PSU 36D 6.5K 20W WHT/BLK</v>
          </cell>
          <cell r="C4202">
            <v>1</v>
          </cell>
          <cell r="D4202">
            <v>440.09500000000003</v>
          </cell>
          <cell r="I4202" t="str">
            <v>No</v>
          </cell>
          <cell r="J4202" t="str">
            <v>NOS</v>
          </cell>
          <cell r="K4202" t="str">
            <v>COB AL DOWNLIGHT</v>
          </cell>
          <cell r="L4202" t="str">
            <v>SIGNIFY(PH)</v>
          </cell>
        </row>
        <row r="4203">
          <cell r="A4203">
            <v>30311332</v>
          </cell>
          <cell r="B4203" t="str">
            <v>TILTABLE RS262B LED20S PSU 36D 3K 20W WHT/BLK</v>
          </cell>
          <cell r="C4203">
            <v>72</v>
          </cell>
          <cell r="D4203">
            <v>444.45330000000001</v>
          </cell>
          <cell r="I4203" t="str">
            <v>No</v>
          </cell>
          <cell r="J4203" t="str">
            <v>NOS</v>
          </cell>
          <cell r="K4203" t="str">
            <v>COB AL DOWNLIGHT</v>
          </cell>
          <cell r="L4203" t="str">
            <v>SIGNIFY(PH)</v>
          </cell>
        </row>
        <row r="4204">
          <cell r="A4204">
            <v>30311331</v>
          </cell>
          <cell r="B4204" t="str">
            <v>TILTABLE RS262B LED10S PSU 36D 6.5K 10W WHT/BLK</v>
          </cell>
          <cell r="C4204">
            <v>0</v>
          </cell>
          <cell r="D4204">
            <v>307.77879999999999</v>
          </cell>
          <cell r="I4204" t="str">
            <v>No</v>
          </cell>
          <cell r="J4204" t="str">
            <v>NOS</v>
          </cell>
          <cell r="K4204" t="str">
            <v>COB AL DOWNLIGHT</v>
          </cell>
          <cell r="L4204" t="str">
            <v>SIGNIFY(PH)</v>
          </cell>
        </row>
        <row r="4205">
          <cell r="A4205">
            <v>30311330</v>
          </cell>
          <cell r="B4205" t="str">
            <v>TILTABLE RS262B LED10S PSU 36D 3K 10W WHT/BLK</v>
          </cell>
          <cell r="C4205">
            <v>4</v>
          </cell>
          <cell r="D4205">
            <v>282.495</v>
          </cell>
          <cell r="I4205" t="str">
            <v>No</v>
          </cell>
          <cell r="J4205" t="str">
            <v>NOS</v>
          </cell>
          <cell r="K4205" t="str">
            <v>COB AL DOWNLIGHT</v>
          </cell>
          <cell r="L4205" t="str">
            <v>SIGNIFY(PH)</v>
          </cell>
        </row>
        <row r="4206">
          <cell r="A4206">
            <v>30311329</v>
          </cell>
          <cell r="B4206" t="str">
            <v>TILTABLE RS262B LED15S PSU 36D 6.5K 15W WHT/BLK</v>
          </cell>
          <cell r="C4206">
            <v>1</v>
          </cell>
          <cell r="D4206">
            <v>351.87819999999999</v>
          </cell>
          <cell r="I4206" t="str">
            <v>No</v>
          </cell>
          <cell r="J4206" t="str">
            <v>NOS</v>
          </cell>
          <cell r="K4206" t="str">
            <v>COB AL DOWNLIGHT</v>
          </cell>
          <cell r="L4206" t="str">
            <v>SIGNIFY(PH)</v>
          </cell>
        </row>
        <row r="4207">
          <cell r="A4207">
            <v>30311328</v>
          </cell>
          <cell r="B4207" t="str">
            <v>SP321PD-LED20S-840-60D-100X200-18W-BLK-PP497</v>
          </cell>
          <cell r="C4207">
            <v>0</v>
          </cell>
          <cell r="D4207">
            <v>1732.8795</v>
          </cell>
          <cell r="I4207" t="str">
            <v>No</v>
          </cell>
          <cell r="J4207" t="str">
            <v>NOS</v>
          </cell>
          <cell r="K4207" t="str">
            <v>C0B PLASTIC DOWNLIGHT</v>
          </cell>
          <cell r="L4207" t="str">
            <v>SIGNIFY(PH)</v>
          </cell>
        </row>
        <row r="4208">
          <cell r="A4208">
            <v>30311327</v>
          </cell>
          <cell r="B4208" t="str">
            <v>TILTABLE RS262B LED15S PSU 36D 3K 15W WHT/BLK</v>
          </cell>
          <cell r="C4208">
            <v>0</v>
          </cell>
          <cell r="D4208">
            <v>4935.87</v>
          </cell>
          <cell r="I4208" t="str">
            <v>No</v>
          </cell>
          <cell r="J4208" t="str">
            <v>NOS</v>
          </cell>
          <cell r="K4208" t="str">
            <v>COB AL DOWNLIGHT</v>
          </cell>
          <cell r="L4208" t="str">
            <v>SIGNIFY(PH)</v>
          </cell>
        </row>
        <row r="4209">
          <cell r="A4209">
            <v>30311326</v>
          </cell>
          <cell r="B4209" t="str">
            <v>TILTABLE RS262B LED30S PSU 36D 6.5K 30W WHT/BLK</v>
          </cell>
          <cell r="C4209">
            <v>27</v>
          </cell>
          <cell r="D4209">
            <v>583.29070000000002</v>
          </cell>
          <cell r="G4209" t="str">
            <v>\\ati-server\JILLP - Attachment\JI-ENG-IND-104.pdf</v>
          </cell>
          <cell r="H4209">
            <v>120876</v>
          </cell>
          <cell r="I4209" t="str">
            <v>No</v>
          </cell>
          <cell r="J4209" t="str">
            <v>NOS</v>
          </cell>
          <cell r="K4209" t="str">
            <v>COB AL DOWNLIGHT</v>
          </cell>
          <cell r="L4209" t="str">
            <v>SIGNIFY(PH)</v>
          </cell>
        </row>
        <row r="4210">
          <cell r="A4210">
            <v>30311325</v>
          </cell>
          <cell r="B4210" t="str">
            <v>TILTABLE RS262B LED30S PSU 36D 3K 30W WHT/BLK</v>
          </cell>
          <cell r="C4210">
            <v>0</v>
          </cell>
          <cell r="D4210">
            <v>583.19600000000003</v>
          </cell>
          <cell r="G4210" t="str">
            <v>\\ati-server\JILLP - Attachment\JI-ENG-IND-104.pdf</v>
          </cell>
          <cell r="H4210">
            <v>120869</v>
          </cell>
          <cell r="I4210" t="str">
            <v>No</v>
          </cell>
          <cell r="J4210" t="str">
            <v>NOS</v>
          </cell>
          <cell r="K4210" t="str">
            <v>COB AL DOWNLIGHT</v>
          </cell>
          <cell r="L4210" t="str">
            <v>SIGNIFY(PH)</v>
          </cell>
        </row>
        <row r="4211">
          <cell r="A4211">
            <v>30311324</v>
          </cell>
          <cell r="B4211" t="str">
            <v>TILTABLE RS262B LED6S PSU 36D 6.5K 6W WHT/BLK</v>
          </cell>
          <cell r="C4211">
            <v>20</v>
          </cell>
          <cell r="D4211">
            <v>296.61130000000003</v>
          </cell>
          <cell r="I4211" t="str">
            <v>No</v>
          </cell>
          <cell r="J4211" t="str">
            <v>NOS</v>
          </cell>
          <cell r="K4211" t="str">
            <v>COB AL DOWNLIGHT</v>
          </cell>
          <cell r="L4211" t="str">
            <v>SIGNIFY(PH)</v>
          </cell>
        </row>
        <row r="4212">
          <cell r="A4212">
            <v>30311323</v>
          </cell>
          <cell r="B4212" t="str">
            <v>TILTABLE RS262B LED6S PSU 36D 3K 6W WHT/BLK</v>
          </cell>
          <cell r="C4212">
            <v>2</v>
          </cell>
          <cell r="D4212">
            <v>285.45330000000001</v>
          </cell>
          <cell r="I4212" t="str">
            <v>No</v>
          </cell>
          <cell r="J4212" t="str">
            <v>NOS</v>
          </cell>
          <cell r="K4212" t="str">
            <v>COB AL DOWNLIGHT</v>
          </cell>
          <cell r="L4212" t="str">
            <v>SIGNIFY(PH)</v>
          </cell>
        </row>
        <row r="4213">
          <cell r="A4213">
            <v>30311322</v>
          </cell>
          <cell r="B4213" t="str">
            <v>SP321PC-LED20S-840-60D-100X200-16W-BLK</v>
          </cell>
          <cell r="C4213">
            <v>0</v>
          </cell>
          <cell r="D4213">
            <v>942.25</v>
          </cell>
          <cell r="I4213" t="str">
            <v>No</v>
          </cell>
          <cell r="J4213" t="str">
            <v>NOS</v>
          </cell>
          <cell r="K4213" t="str">
            <v>C0B PLASTIC DOWNLIGHT</v>
          </cell>
          <cell r="L4213" t="str">
            <v>SIGNIFY(PH)</v>
          </cell>
        </row>
        <row r="4214">
          <cell r="A4214">
            <v>30311321</v>
          </cell>
          <cell r="B4214" t="str">
            <v>TILTABLE RS262B LED30S PSU 36D 4K 30W WHT/BLK</v>
          </cell>
          <cell r="C4214">
            <v>13</v>
          </cell>
          <cell r="D4214">
            <v>5394.29</v>
          </cell>
          <cell r="G4214" t="str">
            <v>\\ati-server\JILLP - Attachment\JI-ENG-IND-104.pdf</v>
          </cell>
          <cell r="H4214">
            <v>120872</v>
          </cell>
          <cell r="I4214" t="str">
            <v>No</v>
          </cell>
          <cell r="J4214" t="str">
            <v>NOS</v>
          </cell>
          <cell r="K4214" t="str">
            <v>COB AL DOWNLIGHT</v>
          </cell>
          <cell r="L4214" t="str">
            <v>SIGNIFY(PH)</v>
          </cell>
        </row>
        <row r="4215">
          <cell r="A4215">
            <v>30311320</v>
          </cell>
          <cell r="B4215" t="str">
            <v>TILTABLE RS262B LED20S PSU 36D 4K 20W WHT/BLK</v>
          </cell>
          <cell r="C4215">
            <v>49</v>
          </cell>
          <cell r="D4215">
            <v>1035.2850000000001</v>
          </cell>
          <cell r="I4215" t="str">
            <v>No</v>
          </cell>
          <cell r="J4215" t="str">
            <v>NOS</v>
          </cell>
          <cell r="K4215" t="str">
            <v>COB AL DOWNLIGHT</v>
          </cell>
          <cell r="L4215" t="str">
            <v>SIGNIFY(PH)</v>
          </cell>
        </row>
        <row r="4216">
          <cell r="A4216">
            <v>30311319</v>
          </cell>
          <cell r="B4216" t="str">
            <v>TILTABLE RS262B LED15S PSU 36D 4K 15W WHT/BLK</v>
          </cell>
          <cell r="C4216">
            <v>20</v>
          </cell>
          <cell r="D4216">
            <v>6483.01</v>
          </cell>
          <cell r="I4216" t="str">
            <v>No</v>
          </cell>
          <cell r="J4216" t="str">
            <v>NOS</v>
          </cell>
          <cell r="K4216" t="str">
            <v>COB AL DOWNLIGHT</v>
          </cell>
          <cell r="L4216" t="str">
            <v>SIGNIFY(PH)</v>
          </cell>
        </row>
        <row r="4217">
          <cell r="A4217">
            <v>30311318</v>
          </cell>
          <cell r="B4217" t="str">
            <v>TILTABLE RS262B LED10S PSU 36D 4K 10W WHT/BLK</v>
          </cell>
          <cell r="C4217">
            <v>17</v>
          </cell>
          <cell r="D4217">
            <v>163.49</v>
          </cell>
          <cell r="I4217" t="str">
            <v>No</v>
          </cell>
          <cell r="J4217" t="str">
            <v>NOS</v>
          </cell>
          <cell r="K4217" t="str">
            <v>COB AL DOWNLIGHT</v>
          </cell>
          <cell r="L4217" t="str">
            <v>SIGNIFY(PH)</v>
          </cell>
        </row>
        <row r="4218">
          <cell r="A4218">
            <v>30311317</v>
          </cell>
          <cell r="B4218" t="str">
            <v>TILTABLE RS262B LED6S PSU 36D 4K 6W WHT/BLK</v>
          </cell>
          <cell r="C4218">
            <v>34</v>
          </cell>
          <cell r="D4218">
            <v>262.46260000000001</v>
          </cell>
          <cell r="I4218" t="str">
            <v>No</v>
          </cell>
          <cell r="J4218" t="str">
            <v>NOS</v>
          </cell>
          <cell r="K4218" t="str">
            <v>COB AL DOWNLIGHT</v>
          </cell>
          <cell r="L4218" t="str">
            <v>SIGNIFY(PH)</v>
          </cell>
        </row>
        <row r="4219">
          <cell r="A4219">
            <v>30311316</v>
          </cell>
          <cell r="B4219" t="str">
            <v>FIXED RS261B LED30S PSU 120D 3K 30W WHT/GREY</v>
          </cell>
          <cell r="C4219">
            <v>0</v>
          </cell>
          <cell r="D4219">
            <v>447.5625</v>
          </cell>
          <cell r="I4219" t="str">
            <v>No</v>
          </cell>
          <cell r="J4219" t="str">
            <v>NOS</v>
          </cell>
          <cell r="K4219" t="str">
            <v>COB AL DOWNLIGHT</v>
          </cell>
          <cell r="L4219" t="str">
            <v>SIGNIFY(PH)</v>
          </cell>
        </row>
        <row r="4220">
          <cell r="A4220">
            <v>30311315</v>
          </cell>
          <cell r="B4220" t="str">
            <v>FIXED RS261B LED25S PSU 120D 3K 25W WHT/GREY</v>
          </cell>
          <cell r="C4220">
            <v>0</v>
          </cell>
          <cell r="D4220">
            <v>480.88080000000002</v>
          </cell>
          <cell r="I4220" t="str">
            <v>No</v>
          </cell>
          <cell r="J4220" t="str">
            <v>NOS</v>
          </cell>
          <cell r="K4220" t="str">
            <v>COB AL DOWNLIGHT</v>
          </cell>
          <cell r="L4220" t="str">
            <v>SIGNIFY(PH)</v>
          </cell>
        </row>
        <row r="4221">
          <cell r="A4221">
            <v>30311314</v>
          </cell>
          <cell r="B4221" t="str">
            <v>FIXED RS261B LED20S PSU 60D 3K 20W WHT/GREY</v>
          </cell>
          <cell r="C4221">
            <v>0</v>
          </cell>
          <cell r="D4221">
            <v>333.0575</v>
          </cell>
          <cell r="I4221" t="str">
            <v>No</v>
          </cell>
          <cell r="J4221" t="str">
            <v>NOS</v>
          </cell>
          <cell r="K4221" t="str">
            <v>COB AL DOWNLIGHT</v>
          </cell>
          <cell r="L4221" t="str">
            <v>SIGNIFY(PH)</v>
          </cell>
        </row>
        <row r="4222">
          <cell r="A4222">
            <v>30311313</v>
          </cell>
          <cell r="B4222" t="str">
            <v>FIXED RS261B LED10S PSU 34D 3K 10W WHT/GREY</v>
          </cell>
          <cell r="C4222">
            <v>0</v>
          </cell>
          <cell r="D4222">
            <v>360.90190000000001</v>
          </cell>
          <cell r="I4222" t="str">
            <v>No</v>
          </cell>
          <cell r="J4222" t="str">
            <v>NOS</v>
          </cell>
          <cell r="K4222" t="str">
            <v>COB AL DOWNLIGHT</v>
          </cell>
          <cell r="L4222" t="str">
            <v>SIGNIFY(PH)</v>
          </cell>
        </row>
        <row r="4223">
          <cell r="A4223">
            <v>30311312</v>
          </cell>
          <cell r="B4223" t="str">
            <v>FIXED RS261B LED6S PSU 34D 3K 6W WHT/GREY</v>
          </cell>
          <cell r="C4223">
            <v>229</v>
          </cell>
          <cell r="D4223">
            <v>297.57839999999999</v>
          </cell>
          <cell r="I4223" t="str">
            <v>No</v>
          </cell>
          <cell r="J4223" t="str">
            <v>NOS</v>
          </cell>
          <cell r="K4223" t="str">
            <v>COB AL DOWNLIGHT</v>
          </cell>
          <cell r="L4223" t="str">
            <v>SIGNIFY(PH)</v>
          </cell>
        </row>
        <row r="4224">
          <cell r="A4224">
            <v>30311311</v>
          </cell>
          <cell r="B4224" t="str">
            <v>ZOOM RS263B LED36S PSU 36D 4K 36W WHT/BLK</v>
          </cell>
          <cell r="C4224">
            <v>1</v>
          </cell>
          <cell r="D4224">
            <v>660.22580000000005</v>
          </cell>
          <cell r="I4224" t="str">
            <v>No</v>
          </cell>
          <cell r="J4224" t="str">
            <v>NOS</v>
          </cell>
          <cell r="K4224" t="str">
            <v>COB AL DOWNLIGHT</v>
          </cell>
          <cell r="L4224" t="str">
            <v>SIGNIFY(PH)</v>
          </cell>
        </row>
        <row r="4225">
          <cell r="A4225">
            <v>30311310</v>
          </cell>
          <cell r="B4225" t="str">
            <v>ZOOM RS263B LED20S PSU 36D 4K 20W WHT/BLK</v>
          </cell>
          <cell r="C4225">
            <v>11</v>
          </cell>
          <cell r="D4225">
            <v>430.14089999999999</v>
          </cell>
          <cell r="I4225" t="str">
            <v>No</v>
          </cell>
          <cell r="J4225" t="str">
            <v>NOS</v>
          </cell>
          <cell r="K4225" t="str">
            <v>COB AL DOWNLIGHT</v>
          </cell>
          <cell r="L4225" t="str">
            <v>SIGNIFY(PH)</v>
          </cell>
        </row>
        <row r="4226">
          <cell r="A4226">
            <v>30311309</v>
          </cell>
          <cell r="B4226" t="str">
            <v>ZOOM RS263B LED15S PSU 36D 4K 15W WHT/BLK</v>
          </cell>
          <cell r="C4226">
            <v>1</v>
          </cell>
          <cell r="D4226">
            <v>621.4067</v>
          </cell>
          <cell r="I4226" t="str">
            <v>No</v>
          </cell>
          <cell r="J4226" t="str">
            <v>NOS</v>
          </cell>
          <cell r="K4226" t="str">
            <v>COB AL DOWNLIGHT</v>
          </cell>
          <cell r="L4226" t="str">
            <v>SIGNIFY(PH)</v>
          </cell>
        </row>
        <row r="4227">
          <cell r="A4227">
            <v>30311308</v>
          </cell>
          <cell r="B4227" t="str">
            <v>ZOOM RS263B LED8S PSU 36D 4K 8W WHT/BLK</v>
          </cell>
          <cell r="C4227">
            <v>1</v>
          </cell>
          <cell r="D4227">
            <v>571.1164</v>
          </cell>
          <cell r="I4227" t="str">
            <v>No</v>
          </cell>
          <cell r="J4227" t="str">
            <v>NOS</v>
          </cell>
          <cell r="K4227" t="str">
            <v>COB AL DOWNLIGHT</v>
          </cell>
          <cell r="L4227" t="str">
            <v>SIGNIFY(PH)</v>
          </cell>
        </row>
        <row r="4228">
          <cell r="A4228">
            <v>30311307</v>
          </cell>
          <cell r="B4228" t="str">
            <v>PHAROS SUS 40D 80/170 5.7K 15W BLK-WITH DIFFUSER</v>
          </cell>
          <cell r="C4228">
            <v>0</v>
          </cell>
          <cell r="D4228">
            <v>595.11670000000004</v>
          </cell>
          <cell r="I4228" t="str">
            <v>No</v>
          </cell>
          <cell r="J4228" t="str">
            <v>NOS</v>
          </cell>
          <cell r="K4228" t="str">
            <v>C0B PLASTIC DOWNLIGHT</v>
          </cell>
          <cell r="L4228" t="str">
            <v>SIGNIFY(PH)</v>
          </cell>
        </row>
        <row r="4229">
          <cell r="A4229">
            <v>30311306</v>
          </cell>
          <cell r="B4229" t="str">
            <v>SP321PC-LED10S-830-40D-100X200-8W-WHT-P4810</v>
          </cell>
          <cell r="C4229">
            <v>0</v>
          </cell>
          <cell r="D4229">
            <v>0</v>
          </cell>
          <cell r="I4229" t="str">
            <v>No</v>
          </cell>
          <cell r="J4229" t="str">
            <v>NOS</v>
          </cell>
          <cell r="K4229" t="str">
            <v>C0B PLASTIC DOWNLIGHT</v>
          </cell>
          <cell r="L4229" t="str">
            <v>SIGNIFY(PH)</v>
          </cell>
        </row>
        <row r="4230">
          <cell r="A4230">
            <v>30311305</v>
          </cell>
          <cell r="B4230" t="str">
            <v>SP321PD-LED10S-840-40D-100X200-8W-WHT-P4811</v>
          </cell>
          <cell r="C4230">
            <v>0</v>
          </cell>
          <cell r="D4230">
            <v>3392.5221000000001</v>
          </cell>
          <cell r="I4230" t="str">
            <v>No</v>
          </cell>
          <cell r="J4230" t="str">
            <v>NOS</v>
          </cell>
          <cell r="K4230" t="str">
            <v>C0B PLASTIC DOWNLIGHT</v>
          </cell>
          <cell r="L4230" t="str">
            <v>SIGNIFY(PH)</v>
          </cell>
        </row>
        <row r="4231">
          <cell r="A4231">
            <v>30311304</v>
          </cell>
          <cell r="B4231" t="str">
            <v>SP321PC-LED10S-840-40D-100X200-8W-WHT-P4809</v>
          </cell>
          <cell r="C4231">
            <v>0</v>
          </cell>
          <cell r="D4231">
            <v>0</v>
          </cell>
          <cell r="I4231" t="str">
            <v>No</v>
          </cell>
          <cell r="J4231" t="str">
            <v>NOS</v>
          </cell>
          <cell r="K4231" t="str">
            <v>C0B PLASTIC DOWNLIGHT</v>
          </cell>
          <cell r="L4231" t="str">
            <v>SIGNIFY(PH)</v>
          </cell>
        </row>
        <row r="4232">
          <cell r="A4232">
            <v>30311303</v>
          </cell>
          <cell r="B4232" t="str">
            <v>SP320PD-LED10S-840-60D-80X170-10W-BLK</v>
          </cell>
          <cell r="C4232">
            <v>0</v>
          </cell>
          <cell r="D4232">
            <v>1561.1179</v>
          </cell>
          <cell r="I4232" t="str">
            <v>Yes</v>
          </cell>
          <cell r="J4232" t="str">
            <v>NOS</v>
          </cell>
          <cell r="K4232" t="str">
            <v>C0B PLASTIC DOWNLIGHT</v>
          </cell>
          <cell r="L4232" t="str">
            <v>SIGNIFY(PH)</v>
          </cell>
        </row>
        <row r="4233">
          <cell r="A4233">
            <v>30311302</v>
          </cell>
          <cell r="B4233" t="str">
            <v>SP320PD-LED10S-840-60D-80X170-10W-WHT</v>
          </cell>
          <cell r="C4233">
            <v>0</v>
          </cell>
          <cell r="D4233">
            <v>1457.4875</v>
          </cell>
          <cell r="I4233" t="str">
            <v>Yes</v>
          </cell>
          <cell r="J4233" t="str">
            <v>NOS</v>
          </cell>
          <cell r="K4233" t="str">
            <v>C0B PLASTIC DOWNLIGHT</v>
          </cell>
          <cell r="L4233" t="str">
            <v>SIGNIFY(PH)</v>
          </cell>
        </row>
        <row r="4234">
          <cell r="A4234">
            <v>30311301</v>
          </cell>
          <cell r="B4234" t="str">
            <v>SP321PC-LED20S-857-60D-100X200-16W-BLK-2MTR-P4637</v>
          </cell>
          <cell r="C4234">
            <v>0</v>
          </cell>
          <cell r="D4234">
            <v>889.49339999999995</v>
          </cell>
          <cell r="I4234" t="str">
            <v>No</v>
          </cell>
          <cell r="J4234" t="str">
            <v>NOS</v>
          </cell>
          <cell r="K4234" t="str">
            <v>C0B PLASTIC DOWNLIGHT</v>
          </cell>
          <cell r="L4234" t="str">
            <v>SIGNIFY(PH)</v>
          </cell>
        </row>
        <row r="4235">
          <cell r="A4235">
            <v>30311300</v>
          </cell>
          <cell r="B4235" t="str">
            <v>SP321PD LED20S PSD 60D 4K 18W PURE WHT (RAL 9010)</v>
          </cell>
          <cell r="C4235">
            <v>0</v>
          </cell>
          <cell r="D4235">
            <v>1801.7329999999999</v>
          </cell>
          <cell r="I4235" t="str">
            <v>No</v>
          </cell>
          <cell r="J4235" t="str">
            <v>NOS</v>
          </cell>
          <cell r="K4235" t="str">
            <v>C0B PLASTIC DOWNLIGHT</v>
          </cell>
          <cell r="L4235" t="str">
            <v>SIGNIFY(PH)</v>
          </cell>
        </row>
        <row r="4236">
          <cell r="A4236">
            <v>30311299</v>
          </cell>
          <cell r="B4236" t="str">
            <v>SP321PC LED20S PSU 60D 4K 16W PURE  WHT (RAL 9010)</v>
          </cell>
          <cell r="C4236">
            <v>0</v>
          </cell>
          <cell r="D4236">
            <v>957.60969999999998</v>
          </cell>
          <cell r="I4236" t="str">
            <v>No</v>
          </cell>
          <cell r="J4236" t="str">
            <v>NOS</v>
          </cell>
          <cell r="K4236" t="str">
            <v>C0B PLASTIC DOWNLIGHT</v>
          </cell>
          <cell r="L4236" t="str">
            <v>SIGNIFY(PH)</v>
          </cell>
        </row>
        <row r="4237">
          <cell r="A4237">
            <v>30311298</v>
          </cell>
          <cell r="B4237" t="str">
            <v>PHAROS SUS 60D 80/170 5.7K 15W WHT</v>
          </cell>
          <cell r="C4237">
            <v>0</v>
          </cell>
          <cell r="D4237">
            <v>654.06920000000002</v>
          </cell>
          <cell r="I4237" t="str">
            <v>No</v>
          </cell>
          <cell r="J4237" t="str">
            <v>NOS</v>
          </cell>
          <cell r="K4237" t="str">
            <v>C0B PLASTIC DOWNLIGHT</v>
          </cell>
          <cell r="L4237" t="str">
            <v>SIGNIFY(PH)</v>
          </cell>
        </row>
        <row r="4238">
          <cell r="A4238">
            <v>30311297</v>
          </cell>
          <cell r="B4238" t="str">
            <v>PHAROS SUS 60D 80/170 5.7K 15W BLK</v>
          </cell>
          <cell r="C4238">
            <v>0</v>
          </cell>
          <cell r="D4238">
            <v>381.08499999999998</v>
          </cell>
          <cell r="I4238" t="str">
            <v>No</v>
          </cell>
          <cell r="J4238" t="str">
            <v>NOS</v>
          </cell>
          <cell r="K4238" t="str">
            <v>C0B PLASTIC DOWNLIGHT</v>
          </cell>
          <cell r="L4238" t="str">
            <v>SIGNIFY(PH)</v>
          </cell>
        </row>
        <row r="4239">
          <cell r="A4239">
            <v>30311296</v>
          </cell>
          <cell r="B4239" t="str">
            <v>PHAROS SUS 40D 80/190 5.7K 15W BLK-DA</v>
          </cell>
          <cell r="C4239">
            <v>0</v>
          </cell>
          <cell r="D4239">
            <v>510.27499999999998</v>
          </cell>
          <cell r="I4239" t="str">
            <v>No</v>
          </cell>
          <cell r="J4239" t="str">
            <v>NOS</v>
          </cell>
          <cell r="K4239" t="str">
            <v>C0B PLASTIC DOWNLIGHT</v>
          </cell>
          <cell r="L4239" t="str">
            <v>SIGNIFY(PH)</v>
          </cell>
        </row>
        <row r="4240">
          <cell r="A4240">
            <v>30311295</v>
          </cell>
          <cell r="B4240" t="str">
            <v>PHAROS SUS 40D 80/190 4K 15W BLK-DA</v>
          </cell>
          <cell r="C4240">
            <v>11</v>
          </cell>
          <cell r="D4240">
            <v>1734.03</v>
          </cell>
          <cell r="I4240" t="str">
            <v>No</v>
          </cell>
          <cell r="J4240" t="str">
            <v>NOS</v>
          </cell>
          <cell r="K4240" t="str">
            <v>C0B PLASTIC DOWNLIGHT</v>
          </cell>
          <cell r="L4240" t="str">
            <v>SIGNIFY(PH)</v>
          </cell>
        </row>
        <row r="4241">
          <cell r="A4241">
            <v>30311294</v>
          </cell>
          <cell r="B4241" t="str">
            <v>PHAROS SUS 40D 80/190 5.7K 15W BLK</v>
          </cell>
          <cell r="C4241">
            <v>0</v>
          </cell>
          <cell r="D4241">
            <v>485.16</v>
          </cell>
          <cell r="I4241" t="str">
            <v>No</v>
          </cell>
          <cell r="J4241" t="str">
            <v>NOS</v>
          </cell>
          <cell r="K4241" t="str">
            <v>C0B PLASTIC DOWNLIGHT</v>
          </cell>
          <cell r="L4241" t="str">
            <v>SIGNIFY(PH)</v>
          </cell>
        </row>
        <row r="4242">
          <cell r="A4242">
            <v>30311293</v>
          </cell>
          <cell r="B4242" t="str">
            <v>PHAROS SUS 40D 80/190 4K 15W BLK</v>
          </cell>
          <cell r="C4242">
            <v>48</v>
          </cell>
          <cell r="D4242">
            <v>694.68</v>
          </cell>
          <cell r="I4242" t="str">
            <v>No</v>
          </cell>
          <cell r="J4242" t="str">
            <v>NOS</v>
          </cell>
          <cell r="K4242" t="str">
            <v>C0B PLASTIC DOWNLIGHT</v>
          </cell>
          <cell r="L4242" t="str">
            <v>SIGNIFY(PH)</v>
          </cell>
        </row>
        <row r="4243">
          <cell r="A4243">
            <v>30311292</v>
          </cell>
          <cell r="B4243" t="str">
            <v>SP321PD LED20S PSD 60D 5.7K 18W WHT</v>
          </cell>
          <cell r="C4243">
            <v>0</v>
          </cell>
          <cell r="D4243">
            <v>1659.3879999999999</v>
          </cell>
          <cell r="I4243" t="str">
            <v>No</v>
          </cell>
          <cell r="J4243" t="str">
            <v>NOS</v>
          </cell>
          <cell r="K4243" t="str">
            <v>C0B PLASTIC DOWNLIGHT</v>
          </cell>
          <cell r="L4243" t="str">
            <v>SIGNIFY(PH)</v>
          </cell>
        </row>
        <row r="4244">
          <cell r="A4244">
            <v>30311291</v>
          </cell>
          <cell r="B4244" t="str">
            <v>SP321PC-LED20S-857-60D-100X200-16W-WHT</v>
          </cell>
          <cell r="C4244">
            <v>0</v>
          </cell>
          <cell r="D4244">
            <v>938.27599999999995</v>
          </cell>
          <cell r="I4244" t="str">
            <v>No</v>
          </cell>
          <cell r="J4244" t="str">
            <v>NOS</v>
          </cell>
          <cell r="K4244" t="str">
            <v>C0B PLASTIC DOWNLIGHT</v>
          </cell>
          <cell r="L4244" t="str">
            <v>SIGNIFY(PH)</v>
          </cell>
        </row>
        <row r="4245">
          <cell r="A4245">
            <v>30311290</v>
          </cell>
          <cell r="B4245" t="str">
            <v>SP321PD-LED20S-840-60D-100X200-18W-WHT</v>
          </cell>
          <cell r="C4245">
            <v>0</v>
          </cell>
          <cell r="D4245">
            <v>1990.6993</v>
          </cell>
          <cell r="I4245" t="str">
            <v>No</v>
          </cell>
          <cell r="J4245" t="str">
            <v>NOS</v>
          </cell>
          <cell r="K4245" t="str">
            <v>COB AL DOWNLIGHT</v>
          </cell>
          <cell r="L4245" t="str">
            <v>SIGNIFY(PH)</v>
          </cell>
        </row>
        <row r="4246">
          <cell r="A4246">
            <v>30311289</v>
          </cell>
          <cell r="B4246" t="str">
            <v>SP321PC-LED20S-840-60D-100X200-16W-WHT</v>
          </cell>
          <cell r="C4246">
            <v>0</v>
          </cell>
          <cell r="D4246">
            <v>938.89499999999998</v>
          </cell>
          <cell r="G4246" t="str">
            <v>\\ati-server\JILLP - Attachment\30311289_9195 158 14502.pdf</v>
          </cell>
          <cell r="H4246">
            <v>36293</v>
          </cell>
          <cell r="I4246" t="str">
            <v>No</v>
          </cell>
          <cell r="J4246" t="str">
            <v>NOS</v>
          </cell>
          <cell r="K4246" t="str">
            <v>C0B PLASTIC DOWNLIGHT</v>
          </cell>
          <cell r="L4246" t="str">
            <v>SIGNIFY(PH)</v>
          </cell>
        </row>
        <row r="4247">
          <cell r="A4247">
            <v>30311288</v>
          </cell>
          <cell r="B4247" t="str">
            <v>SP321PD-LED20S-830-60D-100X200-18W-WHT</v>
          </cell>
          <cell r="C4247">
            <v>0</v>
          </cell>
          <cell r="D4247">
            <v>0</v>
          </cell>
          <cell r="I4247" t="str">
            <v>No</v>
          </cell>
          <cell r="J4247" t="str">
            <v>NOS</v>
          </cell>
          <cell r="K4247" t="str">
            <v>C0B PLASTIC DOWNLIGHT</v>
          </cell>
          <cell r="L4247" t="str">
            <v>SIGNIFY(PH)</v>
          </cell>
        </row>
        <row r="4248">
          <cell r="A4248">
            <v>30311287</v>
          </cell>
          <cell r="B4248" t="str">
            <v>SP321PC-LED20S-830-60D-100X200-16W-WHT</v>
          </cell>
          <cell r="C4248">
            <v>0</v>
          </cell>
          <cell r="D4248">
            <v>942.96500000000003</v>
          </cell>
          <cell r="I4248" t="str">
            <v>No</v>
          </cell>
          <cell r="J4248" t="str">
            <v>NOS</v>
          </cell>
          <cell r="K4248" t="str">
            <v>C0B PLASTIC DOWNLIGHT</v>
          </cell>
          <cell r="L4248" t="str">
            <v>SIGNIFY(PH)</v>
          </cell>
        </row>
        <row r="4249">
          <cell r="A4249">
            <v>30311286</v>
          </cell>
          <cell r="B4249" t="str">
            <v>SP321PD-LED20S-857-40D-100X200-18W-WHT</v>
          </cell>
          <cell r="C4249">
            <v>0</v>
          </cell>
          <cell r="D4249">
            <v>0</v>
          </cell>
          <cell r="I4249" t="str">
            <v>No</v>
          </cell>
          <cell r="J4249" t="str">
            <v>NOS</v>
          </cell>
          <cell r="K4249" t="str">
            <v>C0B PLASTIC DOWNLIGHT</v>
          </cell>
          <cell r="L4249" t="str">
            <v>SIGNIFY(PH)</v>
          </cell>
        </row>
        <row r="4250">
          <cell r="A4250">
            <v>30311285</v>
          </cell>
          <cell r="B4250" t="str">
            <v>SP321PC-LED20S-857-40D-100X200-16W-WHT</v>
          </cell>
          <cell r="C4250">
            <v>0</v>
          </cell>
          <cell r="D4250">
            <v>1025.6614999999999</v>
          </cell>
          <cell r="I4250" t="str">
            <v>No</v>
          </cell>
          <cell r="J4250" t="str">
            <v>NOS</v>
          </cell>
          <cell r="K4250" t="str">
            <v>C0B PLASTIC DOWNLIGHT</v>
          </cell>
          <cell r="L4250" t="str">
            <v>SIGNIFY(PH)</v>
          </cell>
        </row>
        <row r="4251">
          <cell r="A4251">
            <v>30311284</v>
          </cell>
          <cell r="B4251" t="str">
            <v>SP321PD-LED20S-840-40D-100X200-18W-WHT</v>
          </cell>
          <cell r="C4251">
            <v>0</v>
          </cell>
          <cell r="D4251">
            <v>0</v>
          </cell>
          <cell r="I4251" t="str">
            <v>No</v>
          </cell>
          <cell r="J4251" t="str">
            <v>NOS</v>
          </cell>
          <cell r="K4251" t="str">
            <v>C0B PLASTIC DOWNLIGHT</v>
          </cell>
          <cell r="L4251" t="str">
            <v>SIGNIFY(PH)</v>
          </cell>
        </row>
        <row r="4252">
          <cell r="A4252">
            <v>30311283</v>
          </cell>
          <cell r="B4252" t="str">
            <v>SP321PC-LED20S-840-40D-100X200-16W-WHT</v>
          </cell>
          <cell r="C4252">
            <v>0</v>
          </cell>
          <cell r="D4252">
            <v>960.25300000000004</v>
          </cell>
          <cell r="I4252" t="str">
            <v>No</v>
          </cell>
          <cell r="J4252" t="str">
            <v>NOS</v>
          </cell>
          <cell r="K4252" t="str">
            <v>C0B PLASTIC DOWNLIGHT</v>
          </cell>
          <cell r="L4252" t="str">
            <v>SIGNIFY(PH)</v>
          </cell>
        </row>
        <row r="4253">
          <cell r="A4253">
            <v>30311282</v>
          </cell>
          <cell r="B4253" t="str">
            <v>SP321PD-LED20S-830-40D-100X200-18W-WHT</v>
          </cell>
          <cell r="C4253">
            <v>0</v>
          </cell>
          <cell r="D4253">
            <v>0</v>
          </cell>
          <cell r="I4253" t="str">
            <v>No</v>
          </cell>
          <cell r="J4253" t="str">
            <v>NOS</v>
          </cell>
          <cell r="K4253" t="str">
            <v>C0B PLASTIC DOWNLIGHT</v>
          </cell>
          <cell r="L4253" t="str">
            <v>SIGNIFY(PH)</v>
          </cell>
        </row>
        <row r="4254">
          <cell r="A4254">
            <v>30311281</v>
          </cell>
          <cell r="B4254" t="str">
            <v>SP321PC-LED20S-830-40D-100X200-16W-WHT</v>
          </cell>
          <cell r="C4254">
            <v>0</v>
          </cell>
          <cell r="D4254">
            <v>940.17669999999998</v>
          </cell>
          <cell r="I4254" t="str">
            <v>No</v>
          </cell>
          <cell r="J4254" t="str">
            <v>NOS</v>
          </cell>
          <cell r="K4254" t="str">
            <v>C0B PLASTIC DOWNLIGHT</v>
          </cell>
          <cell r="L4254" t="str">
            <v>SIGNIFY(PH)</v>
          </cell>
        </row>
        <row r="4255">
          <cell r="A4255">
            <v>30311280</v>
          </cell>
          <cell r="B4255" t="str">
            <v>SP321PD-LED20S-857-24D-100X200-18W-WHT</v>
          </cell>
          <cell r="C4255">
            <v>0</v>
          </cell>
          <cell r="D4255">
            <v>0</v>
          </cell>
          <cell r="I4255" t="str">
            <v>No</v>
          </cell>
          <cell r="J4255" t="str">
            <v>NOS</v>
          </cell>
          <cell r="K4255" t="str">
            <v>C0B PLASTIC DOWNLIGHT</v>
          </cell>
          <cell r="L4255" t="str">
            <v>SIGNIFY(PH)</v>
          </cell>
        </row>
        <row r="4256">
          <cell r="A4256">
            <v>30311279</v>
          </cell>
          <cell r="B4256" t="str">
            <v>SP321PC-LED20S-857-24D-100X200-16W-WHT</v>
          </cell>
          <cell r="C4256">
            <v>1</v>
          </cell>
          <cell r="D4256">
            <v>1778.82</v>
          </cell>
          <cell r="I4256" t="str">
            <v>No</v>
          </cell>
          <cell r="J4256" t="str">
            <v>NOS</v>
          </cell>
          <cell r="K4256" t="str">
            <v>C0B PLASTIC DOWNLIGHT</v>
          </cell>
          <cell r="L4256" t="str">
            <v>SIGNIFY(PH)</v>
          </cell>
        </row>
        <row r="4257">
          <cell r="A4257">
            <v>30311278</v>
          </cell>
          <cell r="B4257" t="str">
            <v>SP321PD-LED20S-840-24D-100X200-18W-WHT</v>
          </cell>
          <cell r="C4257">
            <v>0</v>
          </cell>
          <cell r="D4257">
            <v>0</v>
          </cell>
          <cell r="I4257" t="str">
            <v>No</v>
          </cell>
          <cell r="J4257" t="str">
            <v>NOS</v>
          </cell>
          <cell r="K4257" t="str">
            <v>C0B PLASTIC DOWNLIGHT</v>
          </cell>
          <cell r="L4257" t="str">
            <v>SIGNIFY(PH)</v>
          </cell>
        </row>
        <row r="4258">
          <cell r="A4258">
            <v>30311277</v>
          </cell>
          <cell r="B4258" t="str">
            <v>SP321PC-LED20S-840-24D-100X200-16W-WHT</v>
          </cell>
          <cell r="C4258">
            <v>0</v>
          </cell>
          <cell r="D4258">
            <v>0</v>
          </cell>
          <cell r="I4258" t="str">
            <v>No</v>
          </cell>
          <cell r="J4258" t="str">
            <v>NOS</v>
          </cell>
          <cell r="K4258" t="str">
            <v>C0B PLASTIC DOWNLIGHT</v>
          </cell>
          <cell r="L4258" t="str">
            <v>SIGNIFY(PH)</v>
          </cell>
        </row>
        <row r="4259">
          <cell r="A4259">
            <v>30311276</v>
          </cell>
          <cell r="B4259" t="str">
            <v>SP321PD-LED20S-830-24D-100X200-18W-WHT</v>
          </cell>
          <cell r="C4259">
            <v>0</v>
          </cell>
          <cell r="D4259">
            <v>0</v>
          </cell>
          <cell r="I4259" t="str">
            <v>No</v>
          </cell>
          <cell r="J4259" t="str">
            <v>NOS</v>
          </cell>
          <cell r="K4259" t="str">
            <v>C0B PLASTIC DOWNLIGHT</v>
          </cell>
          <cell r="L4259" t="str">
            <v>SIGNIFY(PH)</v>
          </cell>
        </row>
        <row r="4260">
          <cell r="A4260">
            <v>30311275</v>
          </cell>
          <cell r="B4260" t="str">
            <v>SP321PC-LED20S-830-24D-100X200-16W-WHT</v>
          </cell>
          <cell r="C4260">
            <v>0</v>
          </cell>
          <cell r="D4260">
            <v>0</v>
          </cell>
          <cell r="I4260" t="str">
            <v>No</v>
          </cell>
          <cell r="J4260" t="str">
            <v>NOS</v>
          </cell>
          <cell r="K4260" t="str">
            <v>C0B PLASTIC DOWNLIGHT</v>
          </cell>
          <cell r="L4260" t="str">
            <v>SIGNIFY(PH)</v>
          </cell>
        </row>
        <row r="4261">
          <cell r="A4261">
            <v>30311274</v>
          </cell>
          <cell r="B4261" t="str">
            <v>SP321PD LED20S PSD 60D 5.7K 18W BLK</v>
          </cell>
          <cell r="C4261">
            <v>0</v>
          </cell>
          <cell r="D4261">
            <v>0</v>
          </cell>
          <cell r="I4261" t="str">
            <v>No</v>
          </cell>
          <cell r="J4261" t="str">
            <v>NOS</v>
          </cell>
          <cell r="K4261" t="str">
            <v>C0B PLASTIC DOWNLIGHT</v>
          </cell>
          <cell r="L4261" t="str">
            <v>SIGNIFY(PH)</v>
          </cell>
        </row>
        <row r="4262">
          <cell r="A4262">
            <v>30311273</v>
          </cell>
          <cell r="B4262" t="str">
            <v>SP321PC-LED20S-857-60D-100X200-16W-BLK-P4637</v>
          </cell>
          <cell r="C4262">
            <v>0</v>
          </cell>
          <cell r="D4262">
            <v>990.75670000000002</v>
          </cell>
          <cell r="I4262" t="str">
            <v>No</v>
          </cell>
          <cell r="J4262" t="str">
            <v>NOS</v>
          </cell>
          <cell r="K4262" t="str">
            <v>C0B PLASTIC DOWNLIGHT</v>
          </cell>
          <cell r="L4262" t="str">
            <v>SIGNIFY(PH)</v>
          </cell>
        </row>
        <row r="4263">
          <cell r="A4263">
            <v>30311272</v>
          </cell>
          <cell r="B4263" t="str">
            <v>SP321PD-LED20S-840-60D-100X200-18W-BLK-P4900</v>
          </cell>
          <cell r="C4263">
            <v>0</v>
          </cell>
          <cell r="D4263">
            <v>2003.2929999999999</v>
          </cell>
          <cell r="I4263" t="str">
            <v>No</v>
          </cell>
          <cell r="J4263" t="str">
            <v>NOS</v>
          </cell>
          <cell r="K4263" t="str">
            <v>C0B PLASTIC DOWNLIGHT</v>
          </cell>
          <cell r="L4263" t="str">
            <v>SIGNIFY(PH)</v>
          </cell>
        </row>
        <row r="4264">
          <cell r="A4264">
            <v>30311271</v>
          </cell>
          <cell r="B4264" t="str">
            <v>SP321PC-LED20S-840-60D-100X200-16W-BLK-P4637</v>
          </cell>
          <cell r="C4264">
            <v>0</v>
          </cell>
          <cell r="D4264">
            <v>954.77499999999998</v>
          </cell>
          <cell r="I4264" t="str">
            <v>No</v>
          </cell>
          <cell r="J4264" t="str">
            <v>NOS</v>
          </cell>
          <cell r="K4264" t="str">
            <v>C0B PLASTIC DOWNLIGHT</v>
          </cell>
          <cell r="L4264" t="str">
            <v>SIGNIFY(PH)</v>
          </cell>
        </row>
        <row r="4265">
          <cell r="A4265">
            <v>30311270</v>
          </cell>
          <cell r="B4265" t="str">
            <v>SP321PD-LED20S-830-60D-100X200-18W-BLK</v>
          </cell>
          <cell r="C4265">
            <v>0</v>
          </cell>
          <cell r="D4265">
            <v>1990.4041999999999</v>
          </cell>
          <cell r="I4265" t="str">
            <v>No</v>
          </cell>
          <cell r="J4265" t="str">
            <v>NOS</v>
          </cell>
          <cell r="K4265" t="str">
            <v>C0B PLASTIC DOWNLIGHT</v>
          </cell>
          <cell r="L4265" t="str">
            <v>SIGNIFY(PH)</v>
          </cell>
        </row>
        <row r="4266">
          <cell r="A4266">
            <v>30311269</v>
          </cell>
          <cell r="B4266" t="str">
            <v>SP321PC LED20S PSU 60D 3K 16W BLK</v>
          </cell>
          <cell r="C4266">
            <v>0</v>
          </cell>
          <cell r="D4266">
            <v>0</v>
          </cell>
          <cell r="I4266" t="str">
            <v>No</v>
          </cell>
          <cell r="J4266" t="str">
            <v>NOS</v>
          </cell>
          <cell r="K4266" t="str">
            <v>C0B PLASTIC DOWNLIGHT</v>
          </cell>
          <cell r="L4266" t="str">
            <v>SIGNIFY(PH)</v>
          </cell>
        </row>
        <row r="4267">
          <cell r="A4267">
            <v>30311268</v>
          </cell>
          <cell r="B4267" t="str">
            <v>SP321PD LED20S PSD 40D 5.7K 18W BLK</v>
          </cell>
          <cell r="C4267">
            <v>0</v>
          </cell>
          <cell r="D4267">
            <v>0</v>
          </cell>
          <cell r="I4267" t="str">
            <v>No</v>
          </cell>
          <cell r="J4267" t="str">
            <v>NOS</v>
          </cell>
          <cell r="K4267" t="str">
            <v>C0B PLASTIC DOWNLIGHT</v>
          </cell>
          <cell r="L4267" t="str">
            <v>SIGNIFY(PH)</v>
          </cell>
        </row>
        <row r="4268">
          <cell r="A4268">
            <v>30311267</v>
          </cell>
          <cell r="B4268" t="str">
            <v>SP321PC LED20S PSU 40D 5.7K 16W BLK</v>
          </cell>
          <cell r="C4268">
            <v>0</v>
          </cell>
          <cell r="D4268">
            <v>0</v>
          </cell>
          <cell r="I4268" t="str">
            <v>No</v>
          </cell>
          <cell r="J4268" t="str">
            <v>NOS</v>
          </cell>
          <cell r="K4268" t="str">
            <v>C0B PLASTIC DOWNLIGHT</v>
          </cell>
          <cell r="L4268" t="str">
            <v>SIGNIFY(PH)</v>
          </cell>
        </row>
        <row r="4269">
          <cell r="A4269">
            <v>30311266</v>
          </cell>
          <cell r="B4269" t="str">
            <v>SP321PD LED20S PSD 40D 4K 18W BLK</v>
          </cell>
          <cell r="C4269">
            <v>0</v>
          </cell>
          <cell r="D4269">
            <v>0</v>
          </cell>
          <cell r="I4269" t="str">
            <v>No</v>
          </cell>
          <cell r="J4269" t="str">
            <v>NOS</v>
          </cell>
          <cell r="K4269" t="str">
            <v>C0B PLASTIC DOWNLIGHT</v>
          </cell>
          <cell r="L4269" t="str">
            <v>SIGNIFY(PH)</v>
          </cell>
        </row>
        <row r="4270">
          <cell r="A4270">
            <v>30311265</v>
          </cell>
          <cell r="B4270" t="str">
            <v>SP321PC-LED20S-840-40D-100X200-16W-BLK-P5515</v>
          </cell>
          <cell r="C4270">
            <v>0</v>
          </cell>
          <cell r="D4270">
            <v>941.47940000000006</v>
          </cell>
          <cell r="I4270" t="str">
            <v>No</v>
          </cell>
          <cell r="J4270" t="str">
            <v>NOS</v>
          </cell>
          <cell r="K4270" t="str">
            <v>C0B PLASTIC DOWNLIGHT</v>
          </cell>
          <cell r="L4270" t="str">
            <v>SIGNIFY(PH)</v>
          </cell>
        </row>
        <row r="4271">
          <cell r="A4271">
            <v>30311264</v>
          </cell>
          <cell r="B4271" t="str">
            <v>SP321PD LED20S PSD 40D 3K 18W BLK</v>
          </cell>
          <cell r="C4271">
            <v>0</v>
          </cell>
          <cell r="D4271">
            <v>0</v>
          </cell>
          <cell r="I4271" t="str">
            <v>No</v>
          </cell>
          <cell r="J4271" t="str">
            <v>NOS</v>
          </cell>
          <cell r="K4271" t="str">
            <v>C0B PLASTIC DOWNLIGHT</v>
          </cell>
          <cell r="L4271" t="str">
            <v>SIGNIFY(PH)</v>
          </cell>
        </row>
        <row r="4272">
          <cell r="A4272">
            <v>30311263</v>
          </cell>
          <cell r="B4272" t="str">
            <v>SP321PC LED20S PSU 40D 3K 16W BLK</v>
          </cell>
          <cell r="C4272">
            <v>0</v>
          </cell>
          <cell r="D4272">
            <v>0</v>
          </cell>
          <cell r="I4272" t="str">
            <v>No</v>
          </cell>
          <cell r="J4272" t="str">
            <v>NOS</v>
          </cell>
          <cell r="K4272" t="str">
            <v>C0B PLASTIC DOWNLIGHT</v>
          </cell>
          <cell r="L4272" t="str">
            <v>SIGNIFY(PH)</v>
          </cell>
        </row>
        <row r="4273">
          <cell r="A4273">
            <v>30311262</v>
          </cell>
          <cell r="B4273" t="str">
            <v>SP321PD LED20S PSD 24D 5.7K 18W BLK</v>
          </cell>
          <cell r="C4273">
            <v>0</v>
          </cell>
          <cell r="D4273">
            <v>0</v>
          </cell>
          <cell r="I4273" t="str">
            <v>No</v>
          </cell>
          <cell r="J4273" t="str">
            <v>NOS</v>
          </cell>
          <cell r="K4273" t="str">
            <v>C0B PLASTIC DOWNLIGHT</v>
          </cell>
          <cell r="L4273" t="str">
            <v>SIGNIFY(PH)</v>
          </cell>
        </row>
        <row r="4274">
          <cell r="A4274">
            <v>30311261</v>
          </cell>
          <cell r="B4274" t="str">
            <v>SP321PC LED20S PSU 24D 5.7K 16W BLK</v>
          </cell>
          <cell r="C4274">
            <v>0</v>
          </cell>
          <cell r="D4274">
            <v>0</v>
          </cell>
          <cell r="I4274" t="str">
            <v>No</v>
          </cell>
          <cell r="J4274" t="str">
            <v>NOS</v>
          </cell>
          <cell r="K4274" t="str">
            <v>C0B PLASTIC DOWNLIGHT</v>
          </cell>
          <cell r="L4274" t="str">
            <v>SIGNIFY(PH)</v>
          </cell>
        </row>
        <row r="4275">
          <cell r="A4275">
            <v>30311260</v>
          </cell>
          <cell r="B4275" t="str">
            <v>SP321PD LED20S PSD 24D 4K 18W BLK</v>
          </cell>
          <cell r="C4275">
            <v>0</v>
          </cell>
          <cell r="D4275">
            <v>0</v>
          </cell>
          <cell r="I4275" t="str">
            <v>No</v>
          </cell>
          <cell r="J4275" t="str">
            <v>NOS</v>
          </cell>
          <cell r="K4275" t="str">
            <v>C0B PLASTIC DOWNLIGHT</v>
          </cell>
          <cell r="L4275" t="str">
            <v>SIGNIFY(PH)</v>
          </cell>
        </row>
        <row r="4276">
          <cell r="A4276">
            <v>30311259</v>
          </cell>
          <cell r="B4276" t="str">
            <v>SP321PC LED20S PSU 24D 4K 16W BLK</v>
          </cell>
          <cell r="C4276">
            <v>0</v>
          </cell>
          <cell r="D4276">
            <v>0</v>
          </cell>
          <cell r="I4276" t="str">
            <v>No</v>
          </cell>
          <cell r="J4276" t="str">
            <v>NOS</v>
          </cell>
          <cell r="K4276" t="str">
            <v>C0B PLASTIC DOWNLIGHT</v>
          </cell>
          <cell r="L4276" t="str">
            <v>SIGNIFY(PH)</v>
          </cell>
        </row>
        <row r="4277">
          <cell r="A4277">
            <v>30311258</v>
          </cell>
          <cell r="B4277" t="str">
            <v>SP321PD LED20S PSD 24D 3K 18W BLK</v>
          </cell>
          <cell r="C4277">
            <v>0</v>
          </cell>
          <cell r="D4277">
            <v>2478.15</v>
          </cell>
          <cell r="I4277" t="str">
            <v>No</v>
          </cell>
          <cell r="J4277" t="str">
            <v>NOS</v>
          </cell>
          <cell r="K4277" t="str">
            <v>C0B PLASTIC DOWNLIGHT</v>
          </cell>
          <cell r="L4277" t="str">
            <v>SIGNIFY(PH)</v>
          </cell>
        </row>
        <row r="4278">
          <cell r="A4278">
            <v>30311257</v>
          </cell>
          <cell r="B4278" t="str">
            <v>SP321PC LED20S PSU 24D 3K 16W BLK</v>
          </cell>
          <cell r="C4278">
            <v>0</v>
          </cell>
          <cell r="D4278">
            <v>0</v>
          </cell>
          <cell r="I4278" t="str">
            <v>No</v>
          </cell>
          <cell r="J4278" t="str">
            <v>NOS</v>
          </cell>
          <cell r="K4278" t="str">
            <v>C0B PLASTIC DOWNLIGHT</v>
          </cell>
          <cell r="L4278" t="str">
            <v>SIGNIFY(PH)</v>
          </cell>
        </row>
        <row r="4279">
          <cell r="A4279">
            <v>30311256</v>
          </cell>
          <cell r="B4279" t="str">
            <v>SM321PD LED20S PSD 60D 5.7k 18W WHT</v>
          </cell>
          <cell r="C4279">
            <v>0</v>
          </cell>
          <cell r="D4279">
            <v>0</v>
          </cell>
          <cell r="I4279" t="str">
            <v>No</v>
          </cell>
          <cell r="J4279" t="str">
            <v>NOS</v>
          </cell>
          <cell r="K4279" t="str">
            <v>C0B PLASTIC DOWNLIGHT</v>
          </cell>
          <cell r="L4279" t="str">
            <v>SIGNIFY(PH)</v>
          </cell>
        </row>
        <row r="4280">
          <cell r="A4280">
            <v>30311255</v>
          </cell>
          <cell r="B4280" t="str">
            <v>SM321PC LED20S PSU 60D 5.7k 16W WHT</v>
          </cell>
          <cell r="C4280">
            <v>0</v>
          </cell>
          <cell r="D4280">
            <v>850.92499999999995</v>
          </cell>
          <cell r="I4280" t="str">
            <v>No</v>
          </cell>
          <cell r="J4280" t="str">
            <v>NOS</v>
          </cell>
          <cell r="K4280" t="str">
            <v>C0B PLASTIC DOWNLIGHT</v>
          </cell>
          <cell r="L4280" t="str">
            <v>SIGNIFY(PH)</v>
          </cell>
        </row>
        <row r="4281">
          <cell r="A4281">
            <v>30311254</v>
          </cell>
          <cell r="B4281" t="str">
            <v>SM321PD LED20S PSD 60D 4k 18W WHT</v>
          </cell>
          <cell r="C4281">
            <v>0</v>
          </cell>
          <cell r="D4281">
            <v>1645.3679999999999</v>
          </cell>
          <cell r="I4281" t="str">
            <v>No</v>
          </cell>
          <cell r="J4281" t="str">
            <v>NOS</v>
          </cell>
          <cell r="K4281" t="str">
            <v>C0B PLASTIC DOWNLIGHT</v>
          </cell>
          <cell r="L4281" t="str">
            <v>SIGNIFY(PH)</v>
          </cell>
        </row>
        <row r="4282">
          <cell r="A4282">
            <v>30311253</v>
          </cell>
          <cell r="B4282" t="str">
            <v>SM321PC LED20S PSU 60D 4k 16W WHT</v>
          </cell>
          <cell r="C4282">
            <v>0</v>
          </cell>
          <cell r="D4282">
            <v>834.17700000000002</v>
          </cell>
          <cell r="I4282" t="str">
            <v>No</v>
          </cell>
          <cell r="J4282" t="str">
            <v>NOS</v>
          </cell>
          <cell r="K4282" t="str">
            <v>C0B PLASTIC DOWNLIGHT</v>
          </cell>
          <cell r="L4282" t="str">
            <v>SIGNIFY(PH)</v>
          </cell>
        </row>
        <row r="4283">
          <cell r="A4283">
            <v>30311252</v>
          </cell>
          <cell r="B4283" t="str">
            <v>SM321PD LED20S PSD 60D 3K 18W WHT</v>
          </cell>
          <cell r="C4283">
            <v>0</v>
          </cell>
          <cell r="D4283">
            <v>1867.6578</v>
          </cell>
          <cell r="I4283" t="str">
            <v>No</v>
          </cell>
          <cell r="J4283" t="str">
            <v>NOS</v>
          </cell>
          <cell r="K4283" t="str">
            <v>C0B PLASTIC DOWNLIGHT</v>
          </cell>
          <cell r="L4283" t="str">
            <v>SIGNIFY(PH)</v>
          </cell>
        </row>
        <row r="4284">
          <cell r="A4284">
            <v>30311251</v>
          </cell>
          <cell r="B4284" t="str">
            <v>SM321PC LED20S PSU 60D 3K 16W WHT</v>
          </cell>
          <cell r="C4284">
            <v>0</v>
          </cell>
          <cell r="D4284">
            <v>0</v>
          </cell>
          <cell r="I4284" t="str">
            <v>No</v>
          </cell>
          <cell r="J4284" t="str">
            <v>NOS</v>
          </cell>
          <cell r="K4284" t="str">
            <v>C0B PLASTIC DOWNLIGHT</v>
          </cell>
          <cell r="L4284" t="str">
            <v>SIGNIFY(PH)</v>
          </cell>
        </row>
        <row r="4285">
          <cell r="A4285">
            <v>30311250</v>
          </cell>
          <cell r="B4285" t="str">
            <v>SM321PD LED20S PSD 40D 5.7K 18W WHT</v>
          </cell>
          <cell r="C4285">
            <v>0</v>
          </cell>
          <cell r="D4285">
            <v>0</v>
          </cell>
          <cell r="I4285" t="str">
            <v>No</v>
          </cell>
          <cell r="J4285" t="str">
            <v>NOS</v>
          </cell>
          <cell r="K4285" t="str">
            <v>C0B PLASTIC DOWNLIGHT</v>
          </cell>
          <cell r="L4285" t="str">
            <v>SIGNIFY(PH)</v>
          </cell>
        </row>
        <row r="4286">
          <cell r="A4286">
            <v>30311249</v>
          </cell>
          <cell r="B4286" t="str">
            <v>SM321PC LED20S PSU 40D 5.7K 16W WHT</v>
          </cell>
          <cell r="C4286">
            <v>0</v>
          </cell>
          <cell r="D4286">
            <v>825.97180000000003</v>
          </cell>
          <cell r="I4286" t="str">
            <v>No</v>
          </cell>
          <cell r="J4286" t="str">
            <v>NOS</v>
          </cell>
          <cell r="K4286" t="str">
            <v>C0B PLASTIC DOWNLIGHT</v>
          </cell>
          <cell r="L4286" t="str">
            <v>SIGNIFY(PH)</v>
          </cell>
        </row>
        <row r="4287">
          <cell r="A4287">
            <v>30311248</v>
          </cell>
          <cell r="B4287" t="str">
            <v>SM321PD LED20S PSD 40D 4K 18W WHT</v>
          </cell>
          <cell r="C4287">
            <v>0</v>
          </cell>
          <cell r="D4287">
            <v>0</v>
          </cell>
          <cell r="I4287" t="str">
            <v>No</v>
          </cell>
          <cell r="J4287" t="str">
            <v>NOS</v>
          </cell>
          <cell r="K4287" t="str">
            <v>C0B PLASTIC DOWNLIGHT</v>
          </cell>
          <cell r="L4287" t="str">
            <v>SIGNIFY(PH)</v>
          </cell>
        </row>
        <row r="4288">
          <cell r="A4288">
            <v>30311247</v>
          </cell>
          <cell r="B4288" t="str">
            <v>SM321PC LED20S PSU 40D 4K 16W WHT</v>
          </cell>
          <cell r="C4288">
            <v>0</v>
          </cell>
          <cell r="D4288">
            <v>0</v>
          </cell>
          <cell r="I4288" t="str">
            <v>No</v>
          </cell>
          <cell r="J4288" t="str">
            <v>NOS</v>
          </cell>
          <cell r="K4288" t="str">
            <v>C0B PLASTIC DOWNLIGHT</v>
          </cell>
          <cell r="L4288" t="str">
            <v>SIGNIFY(PH)</v>
          </cell>
        </row>
        <row r="4289">
          <cell r="A4289">
            <v>30311246</v>
          </cell>
          <cell r="B4289" t="str">
            <v>SM321PD LED20S PSD 40D 3K 18W WHT</v>
          </cell>
          <cell r="C4289">
            <v>0</v>
          </cell>
          <cell r="D4289">
            <v>0</v>
          </cell>
          <cell r="I4289" t="str">
            <v>No</v>
          </cell>
          <cell r="J4289" t="str">
            <v>NOS</v>
          </cell>
          <cell r="K4289" t="str">
            <v>C0B PLASTIC DOWNLIGHT</v>
          </cell>
          <cell r="L4289" t="str">
            <v>SIGNIFY(PH)</v>
          </cell>
        </row>
        <row r="4290">
          <cell r="A4290">
            <v>30311245</v>
          </cell>
          <cell r="B4290" t="str">
            <v>SM321PC LED20S PSU 40D 3K 16W WHT</v>
          </cell>
          <cell r="C4290">
            <v>0</v>
          </cell>
          <cell r="D4290">
            <v>868.68200000000002</v>
          </cell>
          <cell r="I4290" t="str">
            <v>No</v>
          </cell>
          <cell r="J4290" t="str">
            <v>NOS</v>
          </cell>
          <cell r="K4290" t="str">
            <v>C0B PLASTIC DOWNLIGHT</v>
          </cell>
          <cell r="L4290" t="str">
            <v>SIGNIFY(PH)</v>
          </cell>
        </row>
        <row r="4291">
          <cell r="A4291">
            <v>30311244</v>
          </cell>
          <cell r="B4291" t="str">
            <v>SM321PD LED20S PSD 24D 5.7K 18W WHT</v>
          </cell>
          <cell r="C4291">
            <v>0</v>
          </cell>
          <cell r="D4291">
            <v>0</v>
          </cell>
          <cell r="I4291" t="str">
            <v>No</v>
          </cell>
          <cell r="J4291" t="str">
            <v>NOS</v>
          </cell>
          <cell r="K4291" t="str">
            <v>C0B PLASTIC DOWNLIGHT</v>
          </cell>
          <cell r="L4291" t="str">
            <v>SIGNIFY(PH)</v>
          </cell>
        </row>
        <row r="4292">
          <cell r="A4292">
            <v>30311243</v>
          </cell>
          <cell r="B4292" t="str">
            <v>SM321PC LED20S PSU 24D 5.7K 16W WHT</v>
          </cell>
          <cell r="C4292">
            <v>0</v>
          </cell>
          <cell r="D4292">
            <v>873.68200000000002</v>
          </cell>
          <cell r="I4292" t="str">
            <v>No</v>
          </cell>
          <cell r="J4292" t="str">
            <v>NOS</v>
          </cell>
          <cell r="K4292" t="str">
            <v>C0B PLASTIC DOWNLIGHT</v>
          </cell>
          <cell r="L4292" t="str">
            <v>SIGNIFY(PH)</v>
          </cell>
        </row>
        <row r="4293">
          <cell r="A4293">
            <v>30311242</v>
          </cell>
          <cell r="B4293" t="str">
            <v>SM321PD LED20S PSD 24D 4K 18W WHT</v>
          </cell>
          <cell r="C4293">
            <v>0</v>
          </cell>
          <cell r="D4293">
            <v>0</v>
          </cell>
          <cell r="I4293" t="str">
            <v>No</v>
          </cell>
          <cell r="J4293" t="str">
            <v>NOS</v>
          </cell>
          <cell r="K4293" t="str">
            <v>C0B PLASTIC DOWNLIGHT</v>
          </cell>
          <cell r="L4293" t="str">
            <v>SIGNIFY(PH)</v>
          </cell>
        </row>
        <row r="4294">
          <cell r="A4294">
            <v>30311241</v>
          </cell>
          <cell r="B4294" t="str">
            <v>SM321PC LED20S PSU 24D 4K 16W WHT</v>
          </cell>
          <cell r="C4294">
            <v>0</v>
          </cell>
          <cell r="D4294">
            <v>0</v>
          </cell>
          <cell r="I4294" t="str">
            <v>No</v>
          </cell>
          <cell r="J4294" t="str">
            <v>NOS</v>
          </cell>
          <cell r="K4294" t="str">
            <v>C0B PLASTIC DOWNLIGHT</v>
          </cell>
          <cell r="L4294" t="str">
            <v>SIGNIFY(PH)</v>
          </cell>
        </row>
        <row r="4295">
          <cell r="A4295">
            <v>30311240</v>
          </cell>
          <cell r="B4295" t="str">
            <v>SM321PD LED20S PSD 24D 3K 18W WHT</v>
          </cell>
          <cell r="C4295">
            <v>0</v>
          </cell>
          <cell r="D4295">
            <v>0</v>
          </cell>
          <cell r="I4295" t="str">
            <v>No</v>
          </cell>
          <cell r="J4295" t="str">
            <v>NOS</v>
          </cell>
          <cell r="K4295" t="str">
            <v>C0B PLASTIC DOWNLIGHT</v>
          </cell>
          <cell r="L4295" t="str">
            <v>SIGNIFY(PH)</v>
          </cell>
        </row>
        <row r="4296">
          <cell r="A4296">
            <v>30311239</v>
          </cell>
          <cell r="B4296" t="str">
            <v>SM321PC LED20S PSU 24D 3K 16W WHT</v>
          </cell>
          <cell r="C4296">
            <v>0</v>
          </cell>
          <cell r="D4296">
            <v>0</v>
          </cell>
          <cell r="I4296" t="str">
            <v>No</v>
          </cell>
          <cell r="J4296" t="str">
            <v>NOS</v>
          </cell>
          <cell r="K4296" t="str">
            <v>C0B PLASTIC DOWNLIGHT</v>
          </cell>
          <cell r="L4296" t="str">
            <v>SIGNIFY(PH)</v>
          </cell>
        </row>
        <row r="4297">
          <cell r="A4297">
            <v>30311238</v>
          </cell>
          <cell r="B4297" t="str">
            <v>SM321PD LED20S PSD 60D 5.7k 18W BLK</v>
          </cell>
          <cell r="C4297">
            <v>0</v>
          </cell>
          <cell r="D4297">
            <v>0</v>
          </cell>
          <cell r="I4297" t="str">
            <v>No</v>
          </cell>
          <cell r="J4297" t="str">
            <v>NOS</v>
          </cell>
          <cell r="K4297" t="str">
            <v>C0B PLASTIC DOWNLIGHT</v>
          </cell>
          <cell r="L4297" t="str">
            <v>SIGNIFY(PH)</v>
          </cell>
        </row>
        <row r="4298">
          <cell r="A4298">
            <v>30311237</v>
          </cell>
          <cell r="B4298" t="str">
            <v>SM321PC LED20S PSU 60D 5.7k 16W BLK</v>
          </cell>
          <cell r="C4298">
            <v>1</v>
          </cell>
          <cell r="D4298">
            <v>837.86379999999997</v>
          </cell>
          <cell r="I4298" t="str">
            <v>No</v>
          </cell>
          <cell r="J4298" t="str">
            <v>NOS</v>
          </cell>
          <cell r="K4298" t="str">
            <v>C0B PLASTIC DOWNLIGHT</v>
          </cell>
          <cell r="L4298" t="str">
            <v>SIGNIFY(PH)</v>
          </cell>
        </row>
        <row r="4299">
          <cell r="A4299">
            <v>30311236</v>
          </cell>
          <cell r="B4299" t="str">
            <v>SM321PD LED20S PSD 60D 4k18W BLK</v>
          </cell>
          <cell r="C4299">
            <v>0</v>
          </cell>
          <cell r="D4299">
            <v>0</v>
          </cell>
          <cell r="I4299" t="str">
            <v>No</v>
          </cell>
          <cell r="J4299" t="str">
            <v>NOS</v>
          </cell>
          <cell r="K4299" t="str">
            <v>C0B PLASTIC DOWNLIGHT</v>
          </cell>
          <cell r="L4299" t="str">
            <v>SIGNIFY(PH)</v>
          </cell>
        </row>
        <row r="4300">
          <cell r="A4300">
            <v>30311235</v>
          </cell>
          <cell r="B4300" t="str">
            <v>SM321PC LED20S PSU 60D 4k16W BLK</v>
          </cell>
          <cell r="C4300">
            <v>0</v>
          </cell>
          <cell r="D4300">
            <v>0</v>
          </cell>
          <cell r="I4300" t="str">
            <v>No</v>
          </cell>
          <cell r="J4300" t="str">
            <v>NOS</v>
          </cell>
          <cell r="K4300" t="str">
            <v>C0B PLASTIC DOWNLIGHT</v>
          </cell>
          <cell r="L4300" t="str">
            <v>SIGNIFY(PH)</v>
          </cell>
        </row>
        <row r="4301">
          <cell r="A4301">
            <v>30311234</v>
          </cell>
          <cell r="B4301" t="str">
            <v>SM321PD LED20S PSD 60D 3K 18W BLK</v>
          </cell>
          <cell r="C4301">
            <v>0</v>
          </cell>
          <cell r="D4301">
            <v>0</v>
          </cell>
          <cell r="I4301" t="str">
            <v>No</v>
          </cell>
          <cell r="J4301" t="str">
            <v>NOS</v>
          </cell>
          <cell r="K4301" t="str">
            <v>C0B PLASTIC DOWNLIGHT</v>
          </cell>
          <cell r="L4301" t="str">
            <v>SIGNIFY(PH)</v>
          </cell>
        </row>
        <row r="4302">
          <cell r="A4302">
            <v>30311233</v>
          </cell>
          <cell r="B4302" t="str">
            <v>SM321PC LED20S PSU 60D 3K 16W BLK</v>
          </cell>
          <cell r="C4302">
            <v>0</v>
          </cell>
          <cell r="D4302">
            <v>0</v>
          </cell>
          <cell r="I4302" t="str">
            <v>No</v>
          </cell>
          <cell r="J4302" t="str">
            <v>NOS</v>
          </cell>
          <cell r="K4302" t="str">
            <v>C0B PLASTIC DOWNLIGHT</v>
          </cell>
          <cell r="L4302" t="str">
            <v>SIGNIFY(PH)</v>
          </cell>
        </row>
        <row r="4303">
          <cell r="A4303">
            <v>30311232</v>
          </cell>
          <cell r="B4303" t="str">
            <v>SM321PD LED20S PSD 40D 5.7K 18W BLK</v>
          </cell>
          <cell r="C4303">
            <v>0</v>
          </cell>
          <cell r="D4303">
            <v>0</v>
          </cell>
          <cell r="I4303" t="str">
            <v>No</v>
          </cell>
          <cell r="J4303" t="str">
            <v>NOS</v>
          </cell>
          <cell r="K4303" t="str">
            <v>C0B PLASTIC DOWNLIGHT</v>
          </cell>
          <cell r="L4303" t="str">
            <v>SIGNIFY(PH)</v>
          </cell>
        </row>
        <row r="4304">
          <cell r="A4304">
            <v>30311231</v>
          </cell>
          <cell r="B4304" t="str">
            <v>SM321PC LED20S PSU 40D 5.7K 16W BLK</v>
          </cell>
          <cell r="C4304">
            <v>0</v>
          </cell>
          <cell r="D4304">
            <v>0</v>
          </cell>
          <cell r="I4304" t="str">
            <v>No</v>
          </cell>
          <cell r="J4304" t="str">
            <v>NOS</v>
          </cell>
          <cell r="K4304" t="str">
            <v>C0B PLASTIC DOWNLIGHT</v>
          </cell>
          <cell r="L4304" t="str">
            <v>SIGNIFY(PH)</v>
          </cell>
        </row>
        <row r="4305">
          <cell r="A4305">
            <v>30311230</v>
          </cell>
          <cell r="B4305" t="str">
            <v>SM321PD LED20S PSD 40D 4K 16W BLK</v>
          </cell>
          <cell r="C4305">
            <v>0</v>
          </cell>
          <cell r="D4305">
            <v>0</v>
          </cell>
          <cell r="I4305" t="str">
            <v>No</v>
          </cell>
          <cell r="J4305" t="str">
            <v>NOS</v>
          </cell>
          <cell r="K4305" t="str">
            <v>C0B PLASTIC DOWNLIGHT</v>
          </cell>
          <cell r="L4305" t="str">
            <v>SIGNIFY(PH)</v>
          </cell>
        </row>
        <row r="4306">
          <cell r="A4306">
            <v>30311229</v>
          </cell>
          <cell r="B4306" t="str">
            <v>SM321PC LED20S PSU 40D 4K 16W BLK</v>
          </cell>
          <cell r="C4306">
            <v>0</v>
          </cell>
          <cell r="D4306">
            <v>0</v>
          </cell>
          <cell r="I4306" t="str">
            <v>No</v>
          </cell>
          <cell r="J4306" t="str">
            <v>NOS</v>
          </cell>
          <cell r="K4306" t="str">
            <v>C0B PLASTIC DOWNLIGHT</v>
          </cell>
          <cell r="L4306" t="str">
            <v>SIGNIFY(PH)</v>
          </cell>
        </row>
        <row r="4307">
          <cell r="A4307">
            <v>30311228</v>
          </cell>
          <cell r="B4307" t="str">
            <v>SM321PD LED20S PSD 40D 3K 18W BLK</v>
          </cell>
          <cell r="C4307">
            <v>0</v>
          </cell>
          <cell r="D4307">
            <v>0</v>
          </cell>
          <cell r="I4307" t="str">
            <v>No</v>
          </cell>
          <cell r="J4307" t="str">
            <v>NOS</v>
          </cell>
          <cell r="K4307" t="str">
            <v>C0B PLASTIC DOWNLIGHT</v>
          </cell>
          <cell r="L4307" t="str">
            <v>SIGNIFY(PH)</v>
          </cell>
        </row>
        <row r="4308">
          <cell r="A4308">
            <v>30311227</v>
          </cell>
          <cell r="B4308" t="str">
            <v>SM321PC LED20S PSU 40D 3K 16W BLK</v>
          </cell>
          <cell r="C4308">
            <v>0</v>
          </cell>
          <cell r="D4308">
            <v>0</v>
          </cell>
          <cell r="I4308" t="str">
            <v>No</v>
          </cell>
          <cell r="J4308" t="str">
            <v>NOS</v>
          </cell>
          <cell r="K4308" t="str">
            <v>C0B PLASTIC DOWNLIGHT</v>
          </cell>
          <cell r="L4308" t="str">
            <v>SIGNIFY(PH)</v>
          </cell>
        </row>
        <row r="4309">
          <cell r="A4309">
            <v>30311226</v>
          </cell>
          <cell r="B4309" t="str">
            <v>SM321PD LED20S PSD 24D 5.7K 18W BLK</v>
          </cell>
          <cell r="C4309">
            <v>0</v>
          </cell>
          <cell r="D4309">
            <v>0</v>
          </cell>
          <cell r="I4309" t="str">
            <v>No</v>
          </cell>
          <cell r="J4309" t="str">
            <v>NOS</v>
          </cell>
          <cell r="K4309" t="str">
            <v>C0B PLASTIC DOWNLIGHT</v>
          </cell>
          <cell r="L4309" t="str">
            <v>SIGNIFY(PH)</v>
          </cell>
        </row>
        <row r="4310">
          <cell r="A4310">
            <v>30311225</v>
          </cell>
          <cell r="B4310" t="str">
            <v>SM321PC LED20S PSU 24D 5.7K 16W BLK</v>
          </cell>
          <cell r="C4310">
            <v>0</v>
          </cell>
          <cell r="D4310">
            <v>0</v>
          </cell>
          <cell r="I4310" t="str">
            <v>No</v>
          </cell>
          <cell r="J4310" t="str">
            <v>NOS</v>
          </cell>
          <cell r="K4310" t="str">
            <v>C0B PLASTIC DOWNLIGHT</v>
          </cell>
          <cell r="L4310" t="str">
            <v>SIGNIFY(PH)</v>
          </cell>
        </row>
        <row r="4311">
          <cell r="A4311">
            <v>30311224</v>
          </cell>
          <cell r="B4311" t="str">
            <v>SM321PD LED20S PSD 24D 4K 18W BLK</v>
          </cell>
          <cell r="C4311">
            <v>0</v>
          </cell>
          <cell r="D4311">
            <v>0</v>
          </cell>
          <cell r="I4311" t="str">
            <v>No</v>
          </cell>
          <cell r="J4311" t="str">
            <v>NOS</v>
          </cell>
          <cell r="K4311" t="str">
            <v>C0B PLASTIC DOWNLIGHT</v>
          </cell>
          <cell r="L4311" t="str">
            <v>SIGNIFY(PH)</v>
          </cell>
        </row>
        <row r="4312">
          <cell r="A4312">
            <v>30311223</v>
          </cell>
          <cell r="B4312" t="str">
            <v>SM321PC LED20S PSU 24D 4K 16W BLK</v>
          </cell>
          <cell r="C4312">
            <v>0</v>
          </cell>
          <cell r="D4312">
            <v>0</v>
          </cell>
          <cell r="I4312" t="str">
            <v>No</v>
          </cell>
          <cell r="J4312" t="str">
            <v>NOS</v>
          </cell>
          <cell r="K4312" t="str">
            <v>C0B PLASTIC DOWNLIGHT</v>
          </cell>
          <cell r="L4312" t="str">
            <v>SIGNIFY(PH)</v>
          </cell>
        </row>
        <row r="4313">
          <cell r="A4313">
            <v>30311222</v>
          </cell>
          <cell r="B4313" t="str">
            <v>SM321PD LED20S PSD 24D 3K 18W BLK</v>
          </cell>
          <cell r="C4313">
            <v>0</v>
          </cell>
          <cell r="D4313">
            <v>0</v>
          </cell>
          <cell r="I4313" t="str">
            <v>No</v>
          </cell>
          <cell r="J4313" t="str">
            <v>NOS</v>
          </cell>
          <cell r="K4313" t="str">
            <v>C0B PLASTIC DOWNLIGHT</v>
          </cell>
          <cell r="L4313" t="str">
            <v>SIGNIFY(PH)</v>
          </cell>
        </row>
        <row r="4314">
          <cell r="A4314">
            <v>30311221</v>
          </cell>
          <cell r="B4314" t="str">
            <v>SM321PC LED20S PSU 24D 3K 16W BLK</v>
          </cell>
          <cell r="C4314">
            <v>0</v>
          </cell>
          <cell r="D4314">
            <v>0</v>
          </cell>
          <cell r="I4314" t="str">
            <v>No</v>
          </cell>
          <cell r="J4314" t="str">
            <v>NOS</v>
          </cell>
          <cell r="K4314" t="str">
            <v>C0B PLASTIC DOWNLIGHT</v>
          </cell>
          <cell r="L4314" t="str">
            <v>SIGNIFY(PH)</v>
          </cell>
        </row>
        <row r="4315">
          <cell r="A4315">
            <v>30311220</v>
          </cell>
          <cell r="B4315" t="str">
            <v>SP321PD LED15S PSD 60D 5.7K 12W WHT</v>
          </cell>
          <cell r="C4315">
            <v>0</v>
          </cell>
          <cell r="D4315">
            <v>1685.616</v>
          </cell>
          <cell r="G4315" t="str">
            <v>\\ati-server\JILLP - Attachment\SP321PD LED15S PSD 60D 5.7K 12W WHT_30311220.pdf</v>
          </cell>
          <cell r="H4315">
            <v>30175</v>
          </cell>
          <cell r="I4315" t="str">
            <v>No</v>
          </cell>
          <cell r="J4315" t="str">
            <v>NOS</v>
          </cell>
          <cell r="K4315" t="str">
            <v>C0B PLASTIC DOWNLIGHT</v>
          </cell>
          <cell r="L4315" t="str">
            <v>SIGNIFY(PH)</v>
          </cell>
        </row>
        <row r="4316">
          <cell r="A4316">
            <v>30311219</v>
          </cell>
          <cell r="B4316" t="str">
            <v>SP321PC-LED15S-857-60D-100X200-12W-WHT</v>
          </cell>
          <cell r="C4316">
            <v>0</v>
          </cell>
          <cell r="D4316">
            <v>1051.318</v>
          </cell>
          <cell r="I4316" t="str">
            <v>No</v>
          </cell>
          <cell r="J4316" t="str">
            <v>NOS</v>
          </cell>
          <cell r="K4316" t="str">
            <v>C0B PLASTIC DOWNLIGHT</v>
          </cell>
          <cell r="L4316" t="str">
            <v>SIGNIFY(PH)</v>
          </cell>
        </row>
        <row r="4317">
          <cell r="A4317">
            <v>30311218</v>
          </cell>
          <cell r="B4317" t="str">
            <v>SP321PD-LED15S-840-60D-100X200-12W-WHT</v>
          </cell>
          <cell r="C4317">
            <v>0</v>
          </cell>
          <cell r="D4317">
            <v>1970.2451000000001</v>
          </cell>
          <cell r="G4317" t="str">
            <v>\\ati-server\JILLP - Attachment\30311218_ 9195 158 14538.pdf</v>
          </cell>
          <cell r="H4317">
            <v>36294</v>
          </cell>
          <cell r="I4317" t="str">
            <v>No</v>
          </cell>
          <cell r="J4317" t="str">
            <v>NOS</v>
          </cell>
          <cell r="K4317" t="str">
            <v>C0B PLASTIC DOWNLIGHT</v>
          </cell>
          <cell r="L4317" t="str">
            <v>SIGNIFY(PH)</v>
          </cell>
        </row>
        <row r="4318">
          <cell r="A4318">
            <v>30311217</v>
          </cell>
          <cell r="B4318" t="str">
            <v>SP321PC-LED15S-840-60D-100X200-12W-WHT</v>
          </cell>
          <cell r="C4318">
            <v>2</v>
          </cell>
          <cell r="D4318">
            <v>1052.364</v>
          </cell>
          <cell r="I4318" t="str">
            <v>No</v>
          </cell>
          <cell r="J4318" t="str">
            <v>NOS</v>
          </cell>
          <cell r="K4318" t="str">
            <v>C0B PLASTIC DOWNLIGHT</v>
          </cell>
          <cell r="L4318" t="str">
            <v>SIGNIFY(PH)</v>
          </cell>
        </row>
        <row r="4319">
          <cell r="A4319">
            <v>30311216</v>
          </cell>
          <cell r="B4319" t="str">
            <v>SP321PD-LED15S-830-60D-100X200-12W-WHT</v>
          </cell>
          <cell r="C4319">
            <v>0</v>
          </cell>
          <cell r="D4319">
            <v>0</v>
          </cell>
          <cell r="I4319" t="str">
            <v>No</v>
          </cell>
          <cell r="J4319" t="str">
            <v>NOS</v>
          </cell>
          <cell r="K4319" t="str">
            <v>C0B PLASTIC DOWNLIGHT</v>
          </cell>
          <cell r="L4319" t="str">
            <v>SIGNIFY(PH)</v>
          </cell>
        </row>
        <row r="4320">
          <cell r="A4320">
            <v>30311215</v>
          </cell>
          <cell r="B4320" t="str">
            <v>SP321PC-LED15S-830-60D-100X200-12W-WHT</v>
          </cell>
          <cell r="C4320">
            <v>0</v>
          </cell>
          <cell r="D4320">
            <v>1004.6085</v>
          </cell>
          <cell r="I4320" t="str">
            <v>No</v>
          </cell>
          <cell r="J4320" t="str">
            <v>NOS</v>
          </cell>
          <cell r="K4320" t="str">
            <v>C0B PLASTIC DOWNLIGHT</v>
          </cell>
          <cell r="L4320" t="str">
            <v>SIGNIFY(PH)</v>
          </cell>
        </row>
        <row r="4321">
          <cell r="A4321">
            <v>30311214</v>
          </cell>
          <cell r="B4321" t="str">
            <v>SP321PD-LED15S-857-40D-100X200-12W-WHT</v>
          </cell>
          <cell r="C4321">
            <v>0</v>
          </cell>
          <cell r="D4321">
            <v>0</v>
          </cell>
          <cell r="I4321" t="str">
            <v>No</v>
          </cell>
          <cell r="J4321" t="str">
            <v>NOS</v>
          </cell>
          <cell r="K4321" t="str">
            <v>C0B PLASTIC DOWNLIGHT</v>
          </cell>
          <cell r="L4321" t="str">
            <v>SIGNIFY(PH)</v>
          </cell>
        </row>
        <row r="4322">
          <cell r="A4322">
            <v>30311213</v>
          </cell>
          <cell r="B4322" t="str">
            <v>SP321PC-LED15S-857-40D-100X200-12W-WHT</v>
          </cell>
          <cell r="C4322">
            <v>0</v>
          </cell>
          <cell r="D4322">
            <v>919.67229999999995</v>
          </cell>
          <cell r="I4322" t="str">
            <v>No</v>
          </cell>
          <cell r="J4322" t="str">
            <v>NOS</v>
          </cell>
          <cell r="K4322" t="str">
            <v>C0B PLASTIC DOWNLIGHT</v>
          </cell>
          <cell r="L4322" t="str">
            <v>SIGNIFY(PH)</v>
          </cell>
        </row>
        <row r="4323">
          <cell r="A4323">
            <v>30311212</v>
          </cell>
          <cell r="B4323" t="str">
            <v>SP321PD-LED15S-840-40D-100X200-12W-WHT</v>
          </cell>
          <cell r="C4323">
            <v>0</v>
          </cell>
          <cell r="D4323">
            <v>0</v>
          </cell>
          <cell r="I4323" t="str">
            <v>No</v>
          </cell>
          <cell r="J4323" t="str">
            <v>NOS</v>
          </cell>
          <cell r="K4323" t="str">
            <v>C0B PLASTIC DOWNLIGHT</v>
          </cell>
          <cell r="L4323" t="str">
            <v>SIGNIFY(PH)</v>
          </cell>
        </row>
        <row r="4324">
          <cell r="A4324">
            <v>30311211</v>
          </cell>
          <cell r="B4324" t="str">
            <v>SP321PC-LED15S-840-40D-100X200-12W-WHT</v>
          </cell>
          <cell r="C4324">
            <v>0</v>
          </cell>
          <cell r="D4324">
            <v>910.74699999999996</v>
          </cell>
          <cell r="I4324" t="str">
            <v>No</v>
          </cell>
          <cell r="J4324" t="str">
            <v>NOS</v>
          </cell>
          <cell r="K4324" t="str">
            <v>C0B PLASTIC DOWNLIGHT</v>
          </cell>
          <cell r="L4324" t="str">
            <v>SIGNIFY(PH)</v>
          </cell>
        </row>
        <row r="4325">
          <cell r="A4325">
            <v>30311210</v>
          </cell>
          <cell r="B4325" t="str">
            <v>SP321PD-LED15S-830-40D-100X200-12W-WHT</v>
          </cell>
          <cell r="C4325">
            <v>0</v>
          </cell>
          <cell r="D4325">
            <v>0</v>
          </cell>
          <cell r="I4325" t="str">
            <v>No</v>
          </cell>
          <cell r="J4325" t="str">
            <v>NOS</v>
          </cell>
          <cell r="K4325" t="str">
            <v>C0B PLASTIC DOWNLIGHT</v>
          </cell>
          <cell r="L4325" t="str">
            <v>SIGNIFY(PH)</v>
          </cell>
        </row>
        <row r="4326">
          <cell r="A4326">
            <v>30311209</v>
          </cell>
          <cell r="B4326" t="str">
            <v>SP321PC-LED15S-830-40D-100X200-12W-WHT</v>
          </cell>
          <cell r="C4326">
            <v>0</v>
          </cell>
          <cell r="D4326">
            <v>884.76239999999996</v>
          </cell>
          <cell r="I4326" t="str">
            <v>No</v>
          </cell>
          <cell r="J4326" t="str">
            <v>NOS</v>
          </cell>
          <cell r="K4326" t="str">
            <v>C0B PLASTIC DOWNLIGHT</v>
          </cell>
          <cell r="L4326" t="str">
            <v>SIGNIFY(PH)</v>
          </cell>
        </row>
        <row r="4327">
          <cell r="A4327">
            <v>30311208</v>
          </cell>
          <cell r="B4327" t="str">
            <v>SP321PD-LED15S-857-24D-100X200-12W-WHT</v>
          </cell>
          <cell r="C4327">
            <v>0</v>
          </cell>
          <cell r="D4327">
            <v>0</v>
          </cell>
          <cell r="I4327" t="str">
            <v>No</v>
          </cell>
          <cell r="J4327" t="str">
            <v>NOS</v>
          </cell>
          <cell r="K4327" t="str">
            <v>C0B PLASTIC DOWNLIGHT</v>
          </cell>
          <cell r="L4327" t="str">
            <v>SIGNIFY(PH)</v>
          </cell>
        </row>
        <row r="4328">
          <cell r="A4328">
            <v>30311207</v>
          </cell>
          <cell r="B4328" t="str">
            <v>SP321PC-LED15S-857-24D-100X200-12W-WHT</v>
          </cell>
          <cell r="C4328">
            <v>0</v>
          </cell>
          <cell r="D4328">
            <v>912.11599999999999</v>
          </cell>
          <cell r="I4328" t="str">
            <v>No</v>
          </cell>
          <cell r="J4328" t="str">
            <v>NOS</v>
          </cell>
          <cell r="K4328" t="str">
            <v>C0B PLASTIC DOWNLIGHT</v>
          </cell>
          <cell r="L4328" t="str">
            <v>SIGNIFY(PH)</v>
          </cell>
        </row>
        <row r="4329">
          <cell r="A4329">
            <v>30311206</v>
          </cell>
          <cell r="B4329" t="str">
            <v>SP321PD-LED15S-840-24D-100X200-12W-WHT</v>
          </cell>
          <cell r="C4329">
            <v>0</v>
          </cell>
          <cell r="D4329">
            <v>0</v>
          </cell>
          <cell r="I4329" t="str">
            <v>No</v>
          </cell>
          <cell r="J4329" t="str">
            <v>NOS</v>
          </cell>
          <cell r="K4329" t="str">
            <v>C0B PLASTIC DOWNLIGHT</v>
          </cell>
          <cell r="L4329" t="str">
            <v>SIGNIFY(PH)</v>
          </cell>
        </row>
        <row r="4330">
          <cell r="A4330">
            <v>30311205</v>
          </cell>
          <cell r="B4330" t="str">
            <v>SP321PC LED15S PSU 24D 4K 12W WHT</v>
          </cell>
          <cell r="C4330">
            <v>0</v>
          </cell>
          <cell r="D4330">
            <v>172.77500000000001</v>
          </cell>
          <cell r="I4330" t="str">
            <v>No</v>
          </cell>
          <cell r="J4330" t="str">
            <v>NOS</v>
          </cell>
          <cell r="K4330" t="str">
            <v>C0B PLASTIC DOWNLIGHT</v>
          </cell>
          <cell r="L4330" t="str">
            <v>SIGNIFY(PH)</v>
          </cell>
        </row>
        <row r="4331">
          <cell r="A4331">
            <v>30311204</v>
          </cell>
          <cell r="B4331" t="str">
            <v>SP321PD-LED15S-830-24D-100X200-12W-WHT</v>
          </cell>
          <cell r="C4331">
            <v>0</v>
          </cell>
          <cell r="D4331">
            <v>0</v>
          </cell>
          <cell r="I4331" t="str">
            <v>No</v>
          </cell>
          <cell r="J4331" t="str">
            <v>NOS</v>
          </cell>
          <cell r="K4331" t="str">
            <v>C0B PLASTIC DOWNLIGHT</v>
          </cell>
          <cell r="L4331" t="str">
            <v>SIGNIFY(PH)</v>
          </cell>
        </row>
        <row r="4332">
          <cell r="A4332">
            <v>30311203</v>
          </cell>
          <cell r="B4332" t="str">
            <v>SP321PC LED15S PSU 24D 3K 12W WHT</v>
          </cell>
          <cell r="C4332">
            <v>0</v>
          </cell>
          <cell r="D4332">
            <v>907.98599999999999</v>
          </cell>
          <cell r="G4332" t="str">
            <v>\\ati-server\JILLP - Attachment\919515914509.pdf</v>
          </cell>
          <cell r="H4332">
            <v>39660</v>
          </cell>
          <cell r="I4332" t="str">
            <v>No</v>
          </cell>
          <cell r="J4332" t="str">
            <v>NOS</v>
          </cell>
          <cell r="K4332" t="str">
            <v>C0B PLASTIC DOWNLIGHT</v>
          </cell>
          <cell r="L4332" t="str">
            <v>SIGNIFY(PH)</v>
          </cell>
        </row>
        <row r="4333">
          <cell r="A4333">
            <v>30311202</v>
          </cell>
          <cell r="B4333" t="str">
            <v>SP321PD LED15S PSD 60D 5.7K 12W BLK</v>
          </cell>
          <cell r="C4333">
            <v>0</v>
          </cell>
          <cell r="D4333">
            <v>0</v>
          </cell>
          <cell r="I4333" t="str">
            <v>No</v>
          </cell>
          <cell r="J4333" t="str">
            <v>NOS</v>
          </cell>
          <cell r="K4333" t="str">
            <v>C0B PLASTIC DOWNLIGHT</v>
          </cell>
          <cell r="L4333" t="str">
            <v>SIGNIFY(PH)</v>
          </cell>
        </row>
        <row r="4334">
          <cell r="A4334">
            <v>30311201</v>
          </cell>
          <cell r="B4334" t="str">
            <v>SP321PC-LED15S-857-60D-100X200-12W-BLK-P5394</v>
          </cell>
          <cell r="C4334">
            <v>0</v>
          </cell>
          <cell r="D4334">
            <v>939.45330000000001</v>
          </cell>
          <cell r="I4334" t="str">
            <v>No</v>
          </cell>
          <cell r="J4334" t="str">
            <v>NOS</v>
          </cell>
          <cell r="K4334" t="str">
            <v>C0B PLASTIC DOWNLIGHT</v>
          </cell>
          <cell r="L4334" t="str">
            <v>SIGNIFY(PH)</v>
          </cell>
        </row>
        <row r="4335">
          <cell r="A4335">
            <v>30311200</v>
          </cell>
          <cell r="B4335" t="str">
            <v>SP321PD-LED15S-840-60D-100X200-12W-BLK-P4947</v>
          </cell>
          <cell r="C4335">
            <v>0</v>
          </cell>
          <cell r="D4335">
            <v>1988.682</v>
          </cell>
          <cell r="I4335" t="str">
            <v>No</v>
          </cell>
          <cell r="J4335" t="str">
            <v>NOS</v>
          </cell>
          <cell r="K4335" t="str">
            <v>C0B PLASTIC DOWNLIGHT</v>
          </cell>
          <cell r="L4335" t="str">
            <v>SIGNIFY(PH)</v>
          </cell>
        </row>
        <row r="4336">
          <cell r="A4336">
            <v>30311199</v>
          </cell>
          <cell r="B4336" t="str">
            <v>SP321PC-LED15S-840-60D-100X200-12W-BLK</v>
          </cell>
          <cell r="C4336">
            <v>0</v>
          </cell>
          <cell r="D4336">
            <v>995.76750000000004</v>
          </cell>
          <cell r="I4336" t="str">
            <v>No</v>
          </cell>
          <cell r="J4336" t="str">
            <v>NOS</v>
          </cell>
          <cell r="K4336" t="str">
            <v>C0B PLASTIC DOWNLIGHT</v>
          </cell>
          <cell r="L4336" t="str">
            <v>SIGNIFY(PH)</v>
          </cell>
        </row>
        <row r="4337">
          <cell r="A4337">
            <v>30311198</v>
          </cell>
          <cell r="B4337" t="str">
            <v>SP321PD LED15S PSD 60D 3K 12W BLK</v>
          </cell>
          <cell r="C4337">
            <v>0</v>
          </cell>
          <cell r="D4337">
            <v>0</v>
          </cell>
          <cell r="I4337" t="str">
            <v>No</v>
          </cell>
          <cell r="J4337" t="str">
            <v>NOS</v>
          </cell>
          <cell r="K4337" t="str">
            <v>C0B PLASTIC DOWNLIGHT</v>
          </cell>
          <cell r="L4337" t="str">
            <v>SIGNIFY(PH)</v>
          </cell>
        </row>
        <row r="4338">
          <cell r="A4338">
            <v>30311197</v>
          </cell>
          <cell r="B4338" t="str">
            <v>SP321PC LED15S PSU 60D 3K 12W BLK</v>
          </cell>
          <cell r="C4338">
            <v>0</v>
          </cell>
          <cell r="D4338">
            <v>0</v>
          </cell>
          <cell r="I4338" t="str">
            <v>No</v>
          </cell>
          <cell r="J4338" t="str">
            <v>NOS</v>
          </cell>
          <cell r="K4338" t="str">
            <v>C0B PLASTIC DOWNLIGHT</v>
          </cell>
          <cell r="L4338" t="str">
            <v>SIGNIFY(PH)</v>
          </cell>
        </row>
        <row r="4339">
          <cell r="A4339">
            <v>30311196</v>
          </cell>
          <cell r="B4339" t="str">
            <v>SP321PD LED15S PSD 40D 5.7K 12W BLK</v>
          </cell>
          <cell r="C4339">
            <v>0</v>
          </cell>
          <cell r="D4339">
            <v>0</v>
          </cell>
          <cell r="I4339" t="str">
            <v>No</v>
          </cell>
          <cell r="J4339" t="str">
            <v>NOS</v>
          </cell>
          <cell r="K4339" t="str">
            <v>C0B PLASTIC DOWNLIGHT</v>
          </cell>
          <cell r="L4339" t="str">
            <v>SIGNIFY(PH)</v>
          </cell>
        </row>
        <row r="4340">
          <cell r="A4340">
            <v>30311195</v>
          </cell>
          <cell r="B4340" t="str">
            <v>SP321PC-LED15S-857-40D-100X200-12W-BLK-P5341</v>
          </cell>
          <cell r="C4340">
            <v>0</v>
          </cell>
          <cell r="D4340">
            <v>876.96600000000001</v>
          </cell>
          <cell r="I4340" t="str">
            <v>No</v>
          </cell>
          <cell r="J4340" t="str">
            <v>NOS</v>
          </cell>
          <cell r="K4340" t="str">
            <v>C0B PLASTIC DOWNLIGHT</v>
          </cell>
          <cell r="L4340" t="str">
            <v>SIGNIFY(PH)</v>
          </cell>
        </row>
        <row r="4341">
          <cell r="A4341">
            <v>30311194</v>
          </cell>
          <cell r="B4341" t="str">
            <v>SP321PD LED15S PSD 40D 4K 12W BLK</v>
          </cell>
          <cell r="C4341">
            <v>0</v>
          </cell>
          <cell r="D4341">
            <v>0</v>
          </cell>
          <cell r="I4341" t="str">
            <v>No</v>
          </cell>
          <cell r="J4341" t="str">
            <v>NOS</v>
          </cell>
          <cell r="K4341" t="str">
            <v>C0B PLASTIC DOWNLIGHT</v>
          </cell>
          <cell r="L4341" t="str">
            <v>SIGNIFY(PH)</v>
          </cell>
        </row>
        <row r="4342">
          <cell r="A4342">
            <v>30311193</v>
          </cell>
          <cell r="B4342" t="str">
            <v>SP321PC LED15S PSU 40D 4K 12W BLK</v>
          </cell>
          <cell r="C4342">
            <v>0</v>
          </cell>
          <cell r="D4342">
            <v>0</v>
          </cell>
          <cell r="I4342" t="str">
            <v>No</v>
          </cell>
          <cell r="J4342" t="str">
            <v>NOS</v>
          </cell>
          <cell r="K4342" t="str">
            <v>C0B PLASTIC DOWNLIGHT</v>
          </cell>
          <cell r="L4342" t="str">
            <v>SIGNIFY(PH)</v>
          </cell>
        </row>
        <row r="4343">
          <cell r="A4343">
            <v>30311192</v>
          </cell>
          <cell r="B4343" t="str">
            <v>SP321PD LED15S PSD 40D 3K 12W BLK</v>
          </cell>
          <cell r="C4343">
            <v>0</v>
          </cell>
          <cell r="D4343">
            <v>0</v>
          </cell>
          <cell r="I4343" t="str">
            <v>No</v>
          </cell>
          <cell r="J4343" t="str">
            <v>NOS</v>
          </cell>
          <cell r="K4343" t="str">
            <v>C0B PLASTIC DOWNLIGHT</v>
          </cell>
          <cell r="L4343" t="str">
            <v>SIGNIFY(PH)</v>
          </cell>
        </row>
        <row r="4344">
          <cell r="A4344">
            <v>30311191</v>
          </cell>
          <cell r="B4344" t="str">
            <v>SP321PC LED15S PSU 40D 3K 12W BLK</v>
          </cell>
          <cell r="C4344">
            <v>0</v>
          </cell>
          <cell r="D4344">
            <v>0</v>
          </cell>
          <cell r="I4344" t="str">
            <v>No</v>
          </cell>
          <cell r="J4344" t="str">
            <v>NOS</v>
          </cell>
          <cell r="K4344" t="str">
            <v>C0B PLASTIC DOWNLIGHT</v>
          </cell>
          <cell r="L4344" t="str">
            <v>SIGNIFY(PH)</v>
          </cell>
        </row>
        <row r="4345">
          <cell r="A4345">
            <v>30311190</v>
          </cell>
          <cell r="B4345" t="str">
            <v>SP321PD LED15S PSD 24D 5.7K 12W BLK</v>
          </cell>
          <cell r="C4345">
            <v>0</v>
          </cell>
          <cell r="D4345">
            <v>0</v>
          </cell>
          <cell r="I4345" t="str">
            <v>No</v>
          </cell>
          <cell r="J4345" t="str">
            <v>NOS</v>
          </cell>
          <cell r="K4345" t="str">
            <v>C0B PLASTIC DOWNLIGHT</v>
          </cell>
          <cell r="L4345" t="str">
            <v>SIGNIFY(PH)</v>
          </cell>
        </row>
        <row r="4346">
          <cell r="A4346">
            <v>30311189</v>
          </cell>
          <cell r="B4346" t="str">
            <v>SP321PC LED15S PSU 24D 5.7K 12W BLK</v>
          </cell>
          <cell r="C4346">
            <v>0</v>
          </cell>
          <cell r="D4346">
            <v>0</v>
          </cell>
          <cell r="I4346" t="str">
            <v>No</v>
          </cell>
          <cell r="J4346" t="str">
            <v>NOS</v>
          </cell>
          <cell r="K4346" t="str">
            <v>C0B PLASTIC DOWNLIGHT</v>
          </cell>
          <cell r="L4346" t="str">
            <v>SIGNIFY(PH)</v>
          </cell>
        </row>
        <row r="4347">
          <cell r="A4347">
            <v>30311188</v>
          </cell>
          <cell r="B4347" t="str">
            <v>SP321PD LED15S PSD 24D 4K 12W BLK</v>
          </cell>
          <cell r="C4347">
            <v>0</v>
          </cell>
          <cell r="D4347">
            <v>0</v>
          </cell>
          <cell r="I4347" t="str">
            <v>No</v>
          </cell>
          <cell r="J4347" t="str">
            <v>NOS</v>
          </cell>
          <cell r="K4347" t="str">
            <v>C0B PLASTIC DOWNLIGHT</v>
          </cell>
          <cell r="L4347" t="str">
            <v>SIGNIFY(PH)</v>
          </cell>
        </row>
        <row r="4348">
          <cell r="A4348">
            <v>30311187</v>
          </cell>
          <cell r="B4348" t="str">
            <v>SP321PC LED15S PSU 24D 4K 12W BLK</v>
          </cell>
          <cell r="C4348">
            <v>0</v>
          </cell>
          <cell r="D4348">
            <v>0</v>
          </cell>
          <cell r="I4348" t="str">
            <v>No</v>
          </cell>
          <cell r="J4348" t="str">
            <v>NOS</v>
          </cell>
          <cell r="K4348" t="str">
            <v>C0B PLASTIC DOWNLIGHT</v>
          </cell>
          <cell r="L4348" t="str">
            <v>SIGNIFY(PH)</v>
          </cell>
        </row>
        <row r="4349">
          <cell r="A4349">
            <v>30311186</v>
          </cell>
          <cell r="B4349" t="str">
            <v>SP321PD LED15S PSD 24D 3K 12W BLK</v>
          </cell>
          <cell r="C4349">
            <v>0</v>
          </cell>
          <cell r="D4349">
            <v>0</v>
          </cell>
          <cell r="I4349" t="str">
            <v>No</v>
          </cell>
          <cell r="J4349" t="str">
            <v>NOS</v>
          </cell>
          <cell r="K4349" t="str">
            <v>C0B PLASTIC DOWNLIGHT</v>
          </cell>
          <cell r="L4349" t="str">
            <v>SIGNIFY(PH)</v>
          </cell>
        </row>
        <row r="4350">
          <cell r="A4350">
            <v>30311185</v>
          </cell>
          <cell r="B4350" t="str">
            <v>SP321PC LED15S PSU 24D 3K 12W BLK</v>
          </cell>
          <cell r="C4350">
            <v>0</v>
          </cell>
          <cell r="D4350">
            <v>0</v>
          </cell>
          <cell r="I4350" t="str">
            <v>No</v>
          </cell>
          <cell r="J4350" t="str">
            <v>NOS</v>
          </cell>
          <cell r="K4350" t="str">
            <v>C0B PLASTIC DOWNLIGHT</v>
          </cell>
          <cell r="L4350" t="str">
            <v>SIGNIFY(PH)</v>
          </cell>
        </row>
        <row r="4351">
          <cell r="A4351">
            <v>30311184</v>
          </cell>
          <cell r="B4351" t="str">
            <v>SM321PD LED15S PSD 60D 5.7K 12W WHT</v>
          </cell>
          <cell r="C4351">
            <v>0</v>
          </cell>
          <cell r="D4351">
            <v>1581.5920000000001</v>
          </cell>
          <cell r="I4351" t="str">
            <v>No</v>
          </cell>
          <cell r="J4351" t="str">
            <v>NOS</v>
          </cell>
          <cell r="K4351" t="str">
            <v>C0B PLASTIC DOWNLIGHT</v>
          </cell>
          <cell r="L4351" t="str">
            <v>SIGNIFY(PH)</v>
          </cell>
        </row>
        <row r="4352">
          <cell r="A4352">
            <v>30311183</v>
          </cell>
          <cell r="B4352" t="str">
            <v>SM321PC LED15S PSU 60D 5.7K 12W WHT</v>
          </cell>
          <cell r="C4352">
            <v>0</v>
          </cell>
          <cell r="D4352">
            <v>812.99249999999995</v>
          </cell>
          <cell r="I4352" t="str">
            <v>No</v>
          </cell>
          <cell r="J4352" t="str">
            <v>NOS</v>
          </cell>
          <cell r="K4352" t="str">
            <v>C0B PLASTIC DOWNLIGHT</v>
          </cell>
          <cell r="L4352" t="str">
            <v>SIGNIFY(PH)</v>
          </cell>
        </row>
        <row r="4353">
          <cell r="A4353">
            <v>30311182</v>
          </cell>
          <cell r="B4353" t="str">
            <v>SM321PD LED15S PSD 60D 4K 12W WHT</v>
          </cell>
          <cell r="C4353">
            <v>0</v>
          </cell>
          <cell r="D4353">
            <v>1593.2874999999999</v>
          </cell>
          <cell r="I4353" t="str">
            <v>No</v>
          </cell>
          <cell r="J4353" t="str">
            <v>NOS</v>
          </cell>
          <cell r="K4353" t="str">
            <v>C0B PLASTIC DOWNLIGHT</v>
          </cell>
          <cell r="L4353" t="str">
            <v>SIGNIFY(PH)</v>
          </cell>
        </row>
        <row r="4354">
          <cell r="A4354">
            <v>30311181</v>
          </cell>
          <cell r="B4354" t="str">
            <v>SM321PC LED15S PSU 60D 4K 12W WHT</v>
          </cell>
          <cell r="C4354">
            <v>0</v>
          </cell>
          <cell r="D4354">
            <v>965.322</v>
          </cell>
          <cell r="I4354" t="str">
            <v>No</v>
          </cell>
          <cell r="J4354" t="str">
            <v>NOS</v>
          </cell>
          <cell r="K4354" t="str">
            <v>C0B PLASTIC DOWNLIGHT</v>
          </cell>
          <cell r="L4354" t="str">
            <v>SIGNIFY(PH)</v>
          </cell>
        </row>
        <row r="4355">
          <cell r="A4355">
            <v>30311180</v>
          </cell>
          <cell r="B4355" t="str">
            <v>SM321PD LED15S PSD 60D 3K 12W WHT</v>
          </cell>
          <cell r="C4355">
            <v>0</v>
          </cell>
          <cell r="D4355">
            <v>1614.3675000000001</v>
          </cell>
          <cell r="I4355" t="str">
            <v>No</v>
          </cell>
          <cell r="J4355" t="str">
            <v>NOS</v>
          </cell>
          <cell r="K4355" t="str">
            <v>C0B PLASTIC DOWNLIGHT</v>
          </cell>
          <cell r="L4355" t="str">
            <v>SIGNIFY(PH)</v>
          </cell>
        </row>
        <row r="4356">
          <cell r="A4356">
            <v>30311179</v>
          </cell>
          <cell r="B4356" t="str">
            <v>SM321PC LED15S PSU 60D 3K 12W WHT</v>
          </cell>
          <cell r="C4356">
            <v>0</v>
          </cell>
          <cell r="D4356">
            <v>819.92899999999997</v>
          </cell>
          <cell r="I4356" t="str">
            <v>No</v>
          </cell>
          <cell r="J4356" t="str">
            <v>NOS</v>
          </cell>
          <cell r="K4356" t="str">
            <v>C0B PLASTIC DOWNLIGHT</v>
          </cell>
          <cell r="L4356" t="str">
            <v>SIGNIFY(PH)</v>
          </cell>
        </row>
        <row r="4357">
          <cell r="A4357">
            <v>30311178</v>
          </cell>
          <cell r="B4357" t="str">
            <v>SM321PD LED15S PSD 40D 5.7K 12W WHT</v>
          </cell>
          <cell r="C4357">
            <v>1</v>
          </cell>
          <cell r="D4357">
            <v>743.12</v>
          </cell>
          <cell r="I4357" t="str">
            <v>No</v>
          </cell>
          <cell r="J4357" t="str">
            <v>NOS</v>
          </cell>
          <cell r="K4357" t="str">
            <v>C0B PLASTIC DOWNLIGHT</v>
          </cell>
          <cell r="L4357" t="str">
            <v>SIGNIFY(PH)</v>
          </cell>
        </row>
        <row r="4358">
          <cell r="A4358">
            <v>30311177</v>
          </cell>
          <cell r="B4358" t="str">
            <v>SM321PC LED15S PSU 40D 5.7K 12W WHT</v>
          </cell>
          <cell r="C4358">
            <v>0</v>
          </cell>
          <cell r="D4358">
            <v>859.36</v>
          </cell>
          <cell r="I4358" t="str">
            <v>No</v>
          </cell>
          <cell r="J4358" t="str">
            <v>NOS</v>
          </cell>
          <cell r="K4358" t="str">
            <v>C0B PLASTIC DOWNLIGHT</v>
          </cell>
          <cell r="L4358" t="str">
            <v>SIGNIFY(PH)</v>
          </cell>
        </row>
        <row r="4359">
          <cell r="A4359">
            <v>30311176</v>
          </cell>
          <cell r="B4359" t="str">
            <v>SM321PD LED15S PSD 40D 4K 12W WHT</v>
          </cell>
          <cell r="C4359">
            <v>0</v>
          </cell>
          <cell r="D4359">
            <v>0</v>
          </cell>
          <cell r="I4359" t="str">
            <v>No</v>
          </cell>
          <cell r="J4359" t="str">
            <v>NOS</v>
          </cell>
          <cell r="K4359" t="str">
            <v>C0B PLASTIC DOWNLIGHT</v>
          </cell>
          <cell r="L4359" t="str">
            <v>SIGNIFY(PH)</v>
          </cell>
        </row>
        <row r="4360">
          <cell r="A4360">
            <v>30311175</v>
          </cell>
          <cell r="B4360" t="str">
            <v>SM321PC LED15S PSU 40D 4K 12W WHT</v>
          </cell>
          <cell r="C4360">
            <v>0</v>
          </cell>
          <cell r="D4360">
            <v>0</v>
          </cell>
          <cell r="I4360" t="str">
            <v>No</v>
          </cell>
          <cell r="J4360" t="str">
            <v>NOS</v>
          </cell>
          <cell r="K4360" t="str">
            <v>C0B PLASTIC DOWNLIGHT</v>
          </cell>
          <cell r="L4360" t="str">
            <v>SIGNIFY(PH)</v>
          </cell>
        </row>
        <row r="4361">
          <cell r="A4361">
            <v>30311174</v>
          </cell>
          <cell r="B4361" t="str">
            <v>SM321PD LED15S PSD 40D 3K 12W WHT</v>
          </cell>
          <cell r="C4361">
            <v>0</v>
          </cell>
          <cell r="D4361">
            <v>0</v>
          </cell>
          <cell r="I4361" t="str">
            <v>No</v>
          </cell>
          <cell r="J4361" t="str">
            <v>NOS</v>
          </cell>
          <cell r="K4361" t="str">
            <v>C0B PLASTIC DOWNLIGHT</v>
          </cell>
          <cell r="L4361" t="str">
            <v>SIGNIFY(PH)</v>
          </cell>
        </row>
        <row r="4362">
          <cell r="A4362">
            <v>30311173</v>
          </cell>
          <cell r="B4362" t="str">
            <v>SM321PC LED15S PSU 40D 3K 12W WHT</v>
          </cell>
          <cell r="C4362">
            <v>0</v>
          </cell>
          <cell r="D4362">
            <v>0</v>
          </cell>
          <cell r="I4362" t="str">
            <v>No</v>
          </cell>
          <cell r="J4362" t="str">
            <v>NOS</v>
          </cell>
          <cell r="K4362" t="str">
            <v>C0B PLASTIC DOWNLIGHT</v>
          </cell>
          <cell r="L4362" t="str">
            <v>SIGNIFY(PH)</v>
          </cell>
        </row>
        <row r="4363">
          <cell r="A4363">
            <v>30311172</v>
          </cell>
          <cell r="B4363" t="str">
            <v>SM321PD LED15S PSD 24D 5.7K 12W WHT</v>
          </cell>
          <cell r="C4363">
            <v>0</v>
          </cell>
          <cell r="D4363">
            <v>0</v>
          </cell>
          <cell r="I4363" t="str">
            <v>No</v>
          </cell>
          <cell r="J4363" t="str">
            <v>NOS</v>
          </cell>
          <cell r="K4363" t="str">
            <v>C0B PLASTIC DOWNLIGHT</v>
          </cell>
          <cell r="L4363" t="str">
            <v>SIGNIFY(PH)</v>
          </cell>
        </row>
        <row r="4364">
          <cell r="A4364">
            <v>30311171</v>
          </cell>
          <cell r="B4364" t="str">
            <v>SM321PC LED15S PSU 24D 5.7K 12W WHT</v>
          </cell>
          <cell r="C4364">
            <v>0</v>
          </cell>
          <cell r="D4364">
            <v>0</v>
          </cell>
          <cell r="I4364" t="str">
            <v>No</v>
          </cell>
          <cell r="J4364" t="str">
            <v>NOS</v>
          </cell>
          <cell r="K4364" t="str">
            <v>C0B PLASTIC DOWNLIGHT</v>
          </cell>
          <cell r="L4364" t="str">
            <v>SIGNIFY(PH)</v>
          </cell>
        </row>
        <row r="4365">
          <cell r="A4365">
            <v>30311170</v>
          </cell>
          <cell r="B4365" t="str">
            <v>SM321PD LED15S PSD 24D 4K 12W WHT</v>
          </cell>
          <cell r="C4365">
            <v>0</v>
          </cell>
          <cell r="D4365">
            <v>0</v>
          </cell>
          <cell r="I4365" t="str">
            <v>No</v>
          </cell>
          <cell r="J4365" t="str">
            <v>NOS</v>
          </cell>
          <cell r="K4365" t="str">
            <v>C0B PLASTIC DOWNLIGHT</v>
          </cell>
          <cell r="L4365" t="str">
            <v>SIGNIFY(PH)</v>
          </cell>
        </row>
        <row r="4366">
          <cell r="A4366">
            <v>30311169</v>
          </cell>
          <cell r="B4366" t="str">
            <v>SM321PC LED15S PSU 24D 4K 12W WHT</v>
          </cell>
          <cell r="C4366">
            <v>0</v>
          </cell>
          <cell r="D4366">
            <v>838.66200000000003</v>
          </cell>
          <cell r="I4366" t="str">
            <v>No</v>
          </cell>
          <cell r="J4366" t="str">
            <v>NOS</v>
          </cell>
          <cell r="K4366" t="str">
            <v>C0B PLASTIC DOWNLIGHT</v>
          </cell>
          <cell r="L4366" t="str">
            <v>SIGNIFY(PH)</v>
          </cell>
        </row>
        <row r="4367">
          <cell r="A4367">
            <v>30311168</v>
          </cell>
          <cell r="B4367" t="str">
            <v>SM321PD LED15S PSD 24D 3K 12W WHT</v>
          </cell>
          <cell r="C4367">
            <v>0</v>
          </cell>
          <cell r="D4367">
            <v>0</v>
          </cell>
          <cell r="I4367" t="str">
            <v>No</v>
          </cell>
          <cell r="J4367" t="str">
            <v>NOS</v>
          </cell>
          <cell r="K4367" t="str">
            <v>C0B PLASTIC DOWNLIGHT</v>
          </cell>
          <cell r="L4367" t="str">
            <v>SIGNIFY(PH)</v>
          </cell>
        </row>
        <row r="4368">
          <cell r="A4368">
            <v>30311167</v>
          </cell>
          <cell r="B4368" t="str">
            <v>SM321PC LED15S PSU 24D 3K 12W WHT</v>
          </cell>
          <cell r="C4368">
            <v>0</v>
          </cell>
          <cell r="D4368">
            <v>870.17700000000002</v>
          </cell>
          <cell r="I4368" t="str">
            <v>No</v>
          </cell>
          <cell r="J4368" t="str">
            <v>NOS</v>
          </cell>
          <cell r="K4368" t="str">
            <v>C0B PLASTIC DOWNLIGHT</v>
          </cell>
          <cell r="L4368" t="str">
            <v>SIGNIFY(PH)</v>
          </cell>
        </row>
        <row r="4369">
          <cell r="A4369">
            <v>30311166</v>
          </cell>
          <cell r="B4369" t="str">
            <v>SM321PD LED15S PSD 60D 5.7K 12W BLK</v>
          </cell>
          <cell r="C4369">
            <v>0</v>
          </cell>
          <cell r="D4369">
            <v>0</v>
          </cell>
          <cell r="I4369" t="str">
            <v>No</v>
          </cell>
          <cell r="J4369" t="str">
            <v>NOS</v>
          </cell>
          <cell r="K4369" t="str">
            <v>C0B PLASTIC DOWNLIGHT</v>
          </cell>
          <cell r="L4369" t="str">
            <v>SIGNIFY(PH)</v>
          </cell>
        </row>
        <row r="4370">
          <cell r="A4370">
            <v>30311165</v>
          </cell>
          <cell r="B4370" t="str">
            <v>SM321PC LED15S PSU 60D 5.7K 12W BLK</v>
          </cell>
          <cell r="C4370">
            <v>0</v>
          </cell>
          <cell r="D4370">
            <v>0</v>
          </cell>
          <cell r="I4370" t="str">
            <v>No</v>
          </cell>
          <cell r="J4370" t="str">
            <v>NOS</v>
          </cell>
          <cell r="K4370" t="str">
            <v>C0B PLASTIC DOWNLIGHT</v>
          </cell>
          <cell r="L4370" t="str">
            <v>SIGNIFY(PH)</v>
          </cell>
        </row>
        <row r="4371">
          <cell r="A4371">
            <v>30311164</v>
          </cell>
          <cell r="B4371" t="str">
            <v>SM321PD LED15S PSD 60D 4K 12W BLK</v>
          </cell>
          <cell r="C4371">
            <v>0</v>
          </cell>
          <cell r="D4371">
            <v>0</v>
          </cell>
          <cell r="I4371" t="str">
            <v>No</v>
          </cell>
          <cell r="J4371" t="str">
            <v>NOS</v>
          </cell>
          <cell r="K4371" t="str">
            <v>C0B PLASTIC DOWNLIGHT</v>
          </cell>
          <cell r="L4371" t="str">
            <v>SIGNIFY(PH)</v>
          </cell>
        </row>
        <row r="4372">
          <cell r="A4372">
            <v>30311163</v>
          </cell>
          <cell r="B4372" t="str">
            <v>SM321PC LED15S PSU 60D 4K 12W BLK</v>
          </cell>
          <cell r="C4372">
            <v>0</v>
          </cell>
          <cell r="D4372">
            <v>0</v>
          </cell>
          <cell r="I4372" t="str">
            <v>No</v>
          </cell>
          <cell r="J4372" t="str">
            <v>NOS</v>
          </cell>
          <cell r="K4372" t="str">
            <v>C0B PLASTIC DOWNLIGHT</v>
          </cell>
          <cell r="L4372" t="str">
            <v>SIGNIFY(PH)</v>
          </cell>
        </row>
        <row r="4373">
          <cell r="A4373">
            <v>30311162</v>
          </cell>
          <cell r="B4373" t="str">
            <v>SM321PD LED15S PSD 60D 3K 12W BLK</v>
          </cell>
          <cell r="C4373">
            <v>0</v>
          </cell>
          <cell r="D4373">
            <v>0</v>
          </cell>
          <cell r="I4373" t="str">
            <v>No</v>
          </cell>
          <cell r="J4373" t="str">
            <v>NOS</v>
          </cell>
          <cell r="K4373" t="str">
            <v>C0B PLASTIC DOWNLIGHT</v>
          </cell>
          <cell r="L4373" t="str">
            <v>SIGNIFY(PH)</v>
          </cell>
        </row>
        <row r="4374">
          <cell r="A4374">
            <v>30311161</v>
          </cell>
          <cell r="B4374" t="str">
            <v>SM321PC LED15S PSU 60D 3K 12W BLK</v>
          </cell>
          <cell r="C4374">
            <v>0</v>
          </cell>
          <cell r="D4374">
            <v>0</v>
          </cell>
          <cell r="I4374" t="str">
            <v>No</v>
          </cell>
          <cell r="J4374" t="str">
            <v>NOS</v>
          </cell>
          <cell r="K4374" t="str">
            <v>C0B PLASTIC DOWNLIGHT</v>
          </cell>
          <cell r="L4374" t="str">
            <v>SIGNIFY(PH)</v>
          </cell>
        </row>
        <row r="4375">
          <cell r="A4375">
            <v>30311160</v>
          </cell>
          <cell r="B4375" t="str">
            <v>SM321PD LED15S PSD 40D 5.7K 12W BLK</v>
          </cell>
          <cell r="C4375">
            <v>0</v>
          </cell>
          <cell r="D4375">
            <v>0</v>
          </cell>
          <cell r="I4375" t="str">
            <v>No</v>
          </cell>
          <cell r="J4375" t="str">
            <v>NOS</v>
          </cell>
          <cell r="K4375" t="str">
            <v>C0B PLASTIC DOWNLIGHT</v>
          </cell>
          <cell r="L4375" t="str">
            <v>SIGNIFY(PH)</v>
          </cell>
        </row>
        <row r="4376">
          <cell r="A4376">
            <v>30311159</v>
          </cell>
          <cell r="B4376" t="str">
            <v>SM321PC LED15S PSU 40D 5.7K 12W BLK</v>
          </cell>
          <cell r="C4376">
            <v>0</v>
          </cell>
          <cell r="D4376">
            <v>0</v>
          </cell>
          <cell r="I4376" t="str">
            <v>No</v>
          </cell>
          <cell r="J4376" t="str">
            <v>NOS</v>
          </cell>
          <cell r="K4376" t="str">
            <v>C0B PLASTIC DOWNLIGHT</v>
          </cell>
          <cell r="L4376" t="str">
            <v>SIGNIFY(PH)</v>
          </cell>
        </row>
        <row r="4377">
          <cell r="A4377">
            <v>30311158</v>
          </cell>
          <cell r="B4377" t="str">
            <v>SM321PD LED15S PSD 40D 4K 12W BLK</v>
          </cell>
          <cell r="C4377">
            <v>0</v>
          </cell>
          <cell r="D4377">
            <v>0</v>
          </cell>
          <cell r="I4377" t="str">
            <v>No</v>
          </cell>
          <cell r="J4377" t="str">
            <v>NOS</v>
          </cell>
          <cell r="K4377" t="str">
            <v>C0B PLASTIC DOWNLIGHT</v>
          </cell>
          <cell r="L4377" t="str">
            <v>SIGNIFY(PH)</v>
          </cell>
        </row>
        <row r="4378">
          <cell r="A4378">
            <v>30311157</v>
          </cell>
          <cell r="B4378" t="str">
            <v>SM321PC LED15S PSU 40D 4K 12W BLK</v>
          </cell>
          <cell r="C4378">
            <v>0</v>
          </cell>
          <cell r="D4378">
            <v>0</v>
          </cell>
          <cell r="I4378" t="str">
            <v>No</v>
          </cell>
          <cell r="J4378" t="str">
            <v>NOS</v>
          </cell>
          <cell r="K4378" t="str">
            <v>C0B PLASTIC DOWNLIGHT</v>
          </cell>
          <cell r="L4378" t="str">
            <v>SIGNIFY(PH)</v>
          </cell>
        </row>
        <row r="4379">
          <cell r="A4379">
            <v>30311156</v>
          </cell>
          <cell r="B4379" t="str">
            <v>SM321PD LED15S PSD 40D 3K 12W BLK</v>
          </cell>
          <cell r="C4379">
            <v>0</v>
          </cell>
          <cell r="D4379">
            <v>0</v>
          </cell>
          <cell r="I4379" t="str">
            <v>No</v>
          </cell>
          <cell r="J4379" t="str">
            <v>NOS</v>
          </cell>
          <cell r="K4379" t="str">
            <v>C0B PLASTIC DOWNLIGHT</v>
          </cell>
          <cell r="L4379" t="str">
            <v>SIGNIFY(PH)</v>
          </cell>
        </row>
        <row r="4380">
          <cell r="A4380">
            <v>30311155</v>
          </cell>
          <cell r="B4380" t="str">
            <v>SM321PC LED15S PSU 40D 3K 12W BLK</v>
          </cell>
          <cell r="C4380">
            <v>0</v>
          </cell>
          <cell r="D4380">
            <v>0</v>
          </cell>
          <cell r="I4380" t="str">
            <v>No</v>
          </cell>
          <cell r="J4380" t="str">
            <v>NOS</v>
          </cell>
          <cell r="K4380" t="str">
            <v>C0B PLASTIC DOWNLIGHT</v>
          </cell>
          <cell r="L4380" t="str">
            <v>SIGNIFY(PH)</v>
          </cell>
        </row>
        <row r="4381">
          <cell r="A4381">
            <v>30311154</v>
          </cell>
          <cell r="B4381" t="str">
            <v>SM321PD LED15S PSD 24D 5.7K 12W BLK</v>
          </cell>
          <cell r="C4381">
            <v>0</v>
          </cell>
          <cell r="D4381">
            <v>0</v>
          </cell>
          <cell r="I4381" t="str">
            <v>No</v>
          </cell>
          <cell r="J4381" t="str">
            <v>NOS</v>
          </cell>
          <cell r="K4381" t="str">
            <v>C0B PLASTIC DOWNLIGHT</v>
          </cell>
          <cell r="L4381" t="str">
            <v>SIGNIFY(PH)</v>
          </cell>
        </row>
        <row r="4382">
          <cell r="A4382">
            <v>30311153</v>
          </cell>
          <cell r="B4382" t="str">
            <v>SM321PC LED15S PSU 24D 5.7K 12W BLK</v>
          </cell>
          <cell r="C4382">
            <v>0</v>
          </cell>
          <cell r="D4382">
            <v>0</v>
          </cell>
          <cell r="I4382" t="str">
            <v>No</v>
          </cell>
          <cell r="J4382" t="str">
            <v>NOS</v>
          </cell>
          <cell r="K4382" t="str">
            <v>C0B PLASTIC DOWNLIGHT</v>
          </cell>
          <cell r="L4382" t="str">
            <v>SIGNIFY(PH)</v>
          </cell>
        </row>
        <row r="4383">
          <cell r="A4383">
            <v>30311152</v>
          </cell>
          <cell r="B4383" t="str">
            <v>SM321PD LED15S PSD 24D 4K 12W BLK</v>
          </cell>
          <cell r="C4383">
            <v>0</v>
          </cell>
          <cell r="D4383">
            <v>0</v>
          </cell>
          <cell r="I4383" t="str">
            <v>No</v>
          </cell>
          <cell r="J4383" t="str">
            <v>NOS</v>
          </cell>
          <cell r="K4383" t="str">
            <v>C0B PLASTIC DOWNLIGHT</v>
          </cell>
          <cell r="L4383" t="str">
            <v>SIGNIFY(PH)</v>
          </cell>
        </row>
        <row r="4384">
          <cell r="A4384">
            <v>30311151</v>
          </cell>
          <cell r="B4384" t="str">
            <v>SM321PC LED15S PSU 24D 4K 12W BLK</v>
          </cell>
          <cell r="C4384">
            <v>0</v>
          </cell>
          <cell r="D4384">
            <v>0</v>
          </cell>
          <cell r="I4384" t="str">
            <v>No</v>
          </cell>
          <cell r="J4384" t="str">
            <v>NOS</v>
          </cell>
          <cell r="K4384" t="str">
            <v>C0B PLASTIC DOWNLIGHT</v>
          </cell>
          <cell r="L4384" t="str">
            <v>SIGNIFY(PH)</v>
          </cell>
        </row>
        <row r="4385">
          <cell r="A4385">
            <v>30311150</v>
          </cell>
          <cell r="B4385" t="str">
            <v>SM321PD LED15S PSD 24D 3K 12W BLK</v>
          </cell>
          <cell r="C4385">
            <v>0</v>
          </cell>
          <cell r="D4385">
            <v>0</v>
          </cell>
          <cell r="I4385" t="str">
            <v>No</v>
          </cell>
          <cell r="J4385" t="str">
            <v>NOS</v>
          </cell>
          <cell r="K4385" t="str">
            <v>C0B PLASTIC DOWNLIGHT</v>
          </cell>
          <cell r="L4385" t="str">
            <v>SIGNIFY(PH)</v>
          </cell>
        </row>
        <row r="4386">
          <cell r="A4386">
            <v>30311149</v>
          </cell>
          <cell r="B4386" t="str">
            <v>SM321PC LED15S PSU 24D 3K 12W BLK</v>
          </cell>
          <cell r="C4386">
            <v>0</v>
          </cell>
          <cell r="D4386">
            <v>0</v>
          </cell>
          <cell r="I4386" t="str">
            <v>No</v>
          </cell>
          <cell r="J4386" t="str">
            <v>NOS</v>
          </cell>
          <cell r="K4386" t="str">
            <v>C0B PLASTIC DOWNLIGHT</v>
          </cell>
          <cell r="L4386" t="str">
            <v>SIGNIFY(PH)</v>
          </cell>
        </row>
        <row r="4387">
          <cell r="A4387">
            <v>30311148</v>
          </cell>
          <cell r="B4387" t="str">
            <v>SP321PD LED10S PSD 60D 5.7K 8W WHT</v>
          </cell>
          <cell r="C4387">
            <v>0</v>
          </cell>
          <cell r="D4387">
            <v>0</v>
          </cell>
          <cell r="I4387" t="str">
            <v>No</v>
          </cell>
          <cell r="J4387" t="str">
            <v>NOS</v>
          </cell>
          <cell r="K4387" t="str">
            <v>C0B PLASTIC DOWNLIGHT</v>
          </cell>
          <cell r="L4387" t="str">
            <v>SIGNIFY(PH)</v>
          </cell>
        </row>
        <row r="4388">
          <cell r="A4388">
            <v>30311147</v>
          </cell>
          <cell r="B4388" t="str">
            <v>SP321PC-LED10S-857-60D-100X200-8W-WHT</v>
          </cell>
          <cell r="C4388">
            <v>0</v>
          </cell>
          <cell r="D4388">
            <v>944.2405</v>
          </cell>
          <cell r="I4388" t="str">
            <v>No</v>
          </cell>
          <cell r="J4388" t="str">
            <v>NOS</v>
          </cell>
          <cell r="K4388" t="str">
            <v>C0B PLASTIC DOWNLIGHT</v>
          </cell>
          <cell r="L4388" t="str">
            <v>SIGNIFY(PH)</v>
          </cell>
        </row>
        <row r="4389">
          <cell r="A4389">
            <v>30311146</v>
          </cell>
          <cell r="B4389" t="str">
            <v>SP321PD-LED10S-840-60D-100X200-8W-WHT</v>
          </cell>
          <cell r="C4389">
            <v>0</v>
          </cell>
          <cell r="D4389">
            <v>2019.616</v>
          </cell>
          <cell r="G4389" t="str">
            <v>\\ati-server\JILLP - Attachment\SP321PD LED10S PSD 60D 4K 8W WHT_30311146.pdf</v>
          </cell>
          <cell r="H4389">
            <v>30171</v>
          </cell>
          <cell r="I4389" t="str">
            <v>No</v>
          </cell>
          <cell r="J4389" t="str">
            <v>NOS</v>
          </cell>
          <cell r="K4389" t="str">
            <v>C0B PLASTIC DOWNLIGHT</v>
          </cell>
          <cell r="L4389" t="str">
            <v>SIGNIFY(PH)</v>
          </cell>
        </row>
        <row r="4390">
          <cell r="A4390">
            <v>30311145</v>
          </cell>
          <cell r="B4390" t="str">
            <v>SP321PC-LED10S-840-60D-100X200-8W-WHT</v>
          </cell>
          <cell r="C4390">
            <v>0</v>
          </cell>
          <cell r="D4390">
            <v>931.55679999999995</v>
          </cell>
          <cell r="I4390" t="str">
            <v>No</v>
          </cell>
          <cell r="J4390" t="str">
            <v>NOS</v>
          </cell>
          <cell r="K4390" t="str">
            <v>C0B PLASTIC DOWNLIGHT</v>
          </cell>
          <cell r="L4390" t="str">
            <v>SIGNIFY(PH)</v>
          </cell>
        </row>
        <row r="4391">
          <cell r="A4391">
            <v>30311144</v>
          </cell>
          <cell r="B4391" t="str">
            <v>SP321PD-LED10S-830-60D-100X200-8W-WHT</v>
          </cell>
          <cell r="C4391">
            <v>0</v>
          </cell>
          <cell r="D4391">
            <v>0</v>
          </cell>
          <cell r="I4391" t="str">
            <v>No</v>
          </cell>
          <cell r="J4391" t="str">
            <v>NOS</v>
          </cell>
          <cell r="K4391" t="str">
            <v>C0B PLASTIC DOWNLIGHT</v>
          </cell>
          <cell r="L4391" t="str">
            <v>SIGNIFY(PH)</v>
          </cell>
        </row>
        <row r="4392">
          <cell r="A4392">
            <v>30311143</v>
          </cell>
          <cell r="B4392" t="str">
            <v>SP321PC-LED10S-830-60D-100X200-8W-WHT</v>
          </cell>
          <cell r="C4392">
            <v>0</v>
          </cell>
          <cell r="D4392">
            <v>0</v>
          </cell>
          <cell r="I4392" t="str">
            <v>No</v>
          </cell>
          <cell r="J4392" t="str">
            <v>NOS</v>
          </cell>
          <cell r="K4392" t="str">
            <v>C0B PLASTIC DOWNLIGHT</v>
          </cell>
          <cell r="L4392" t="str">
            <v>SIGNIFY(PH)</v>
          </cell>
        </row>
        <row r="4393">
          <cell r="A4393">
            <v>30311142</v>
          </cell>
          <cell r="B4393" t="str">
            <v>SP321PD-LED10S-857-40D-100X200-8W-WHT</v>
          </cell>
          <cell r="C4393">
            <v>0</v>
          </cell>
          <cell r="D4393">
            <v>0</v>
          </cell>
          <cell r="I4393" t="str">
            <v>No</v>
          </cell>
          <cell r="J4393" t="str">
            <v>NOS</v>
          </cell>
          <cell r="K4393" t="str">
            <v>C0B PLASTIC DOWNLIGHT</v>
          </cell>
          <cell r="L4393" t="str">
            <v>SIGNIFY(PH)</v>
          </cell>
        </row>
        <row r="4394">
          <cell r="A4394">
            <v>30311141</v>
          </cell>
          <cell r="B4394" t="str">
            <v>SP321PC-LED10S-857-40D-100X200-8W-WHT</v>
          </cell>
          <cell r="C4394">
            <v>0</v>
          </cell>
          <cell r="D4394">
            <v>915.178</v>
          </cell>
          <cell r="I4394" t="str">
            <v>No</v>
          </cell>
          <cell r="J4394" t="str">
            <v>NOS</v>
          </cell>
          <cell r="K4394" t="str">
            <v>C0B PLASTIC DOWNLIGHT</v>
          </cell>
          <cell r="L4394" t="str">
            <v>SIGNIFY(PH)</v>
          </cell>
        </row>
        <row r="4395">
          <cell r="A4395">
            <v>30311140</v>
          </cell>
          <cell r="B4395" t="str">
            <v>SP321PD-LED10S-840-40D-100X200-8W-WHT</v>
          </cell>
          <cell r="C4395">
            <v>0</v>
          </cell>
          <cell r="D4395">
            <v>1669.0397</v>
          </cell>
          <cell r="I4395" t="str">
            <v>No</v>
          </cell>
          <cell r="J4395" t="str">
            <v>NOS</v>
          </cell>
          <cell r="K4395" t="str">
            <v>C0B PLASTIC DOWNLIGHT</v>
          </cell>
          <cell r="L4395" t="str">
            <v>SIGNIFY(PH)</v>
          </cell>
        </row>
        <row r="4396">
          <cell r="A4396">
            <v>30311139</v>
          </cell>
          <cell r="B4396" t="str">
            <v>SP321PC-LED10S-840-40D-100X200-8W-WHT</v>
          </cell>
          <cell r="C4396">
            <v>28</v>
          </cell>
          <cell r="D4396">
            <v>893.06650000000002</v>
          </cell>
          <cell r="I4396" t="str">
            <v>No</v>
          </cell>
          <cell r="J4396" t="str">
            <v>NOS</v>
          </cell>
          <cell r="K4396" t="str">
            <v>C0B PLASTIC DOWNLIGHT</v>
          </cell>
          <cell r="L4396" t="str">
            <v>SIGNIFY(PH)</v>
          </cell>
        </row>
        <row r="4397">
          <cell r="A4397">
            <v>30311138</v>
          </cell>
          <cell r="B4397" t="str">
            <v>SP321PD-LED10S-830-40D-100X200-8W-WHT</v>
          </cell>
          <cell r="C4397">
            <v>0</v>
          </cell>
          <cell r="D4397">
            <v>0</v>
          </cell>
          <cell r="I4397" t="str">
            <v>No</v>
          </cell>
          <cell r="J4397" t="str">
            <v>NOS</v>
          </cell>
          <cell r="K4397" t="str">
            <v>C0B PLASTIC DOWNLIGHT</v>
          </cell>
          <cell r="L4397" t="str">
            <v>SIGNIFY(PH)</v>
          </cell>
        </row>
        <row r="4398">
          <cell r="A4398">
            <v>30311137</v>
          </cell>
          <cell r="B4398" t="str">
            <v>SP321PC-LED10S-830-40D-100X200-8W-WHT</v>
          </cell>
          <cell r="C4398">
            <v>80</v>
          </cell>
          <cell r="D4398">
            <v>875.1558</v>
          </cell>
          <cell r="I4398" t="str">
            <v>No</v>
          </cell>
          <cell r="J4398" t="str">
            <v>NOS</v>
          </cell>
          <cell r="K4398" t="str">
            <v>C0B PLASTIC DOWNLIGHT</v>
          </cell>
          <cell r="L4398" t="str">
            <v>SIGNIFY(PH)</v>
          </cell>
        </row>
        <row r="4399">
          <cell r="A4399">
            <v>30311136</v>
          </cell>
          <cell r="B4399" t="str">
            <v>SP321PD-LED10S-857-24D-100X200-8W-WHT</v>
          </cell>
          <cell r="C4399">
            <v>0</v>
          </cell>
          <cell r="D4399">
            <v>0</v>
          </cell>
          <cell r="I4399" t="str">
            <v>No</v>
          </cell>
          <cell r="J4399" t="str">
            <v>NOS</v>
          </cell>
          <cell r="K4399" t="str">
            <v>C0B PLASTIC DOWNLIGHT</v>
          </cell>
          <cell r="L4399" t="str">
            <v>SIGNIFY(PH)</v>
          </cell>
        </row>
        <row r="4400">
          <cell r="A4400">
            <v>303111354</v>
          </cell>
          <cell r="B4400" t="str">
            <v>RS461BC 4K 6W BLK-WHT</v>
          </cell>
          <cell r="C4400">
            <v>0</v>
          </cell>
          <cell r="D4400">
            <v>0</v>
          </cell>
          <cell r="I4400" t="str">
            <v>No</v>
          </cell>
          <cell r="J4400" t="str">
            <v>NOS</v>
          </cell>
          <cell r="K4400" t="str">
            <v>COB AL DOWNLIGHT</v>
          </cell>
          <cell r="L4400" t="str">
            <v>SIGNIFY(PH)</v>
          </cell>
        </row>
        <row r="4401">
          <cell r="A4401">
            <v>303111353</v>
          </cell>
          <cell r="B4401" t="str">
            <v>RS461BC D 4K 6W WHT-WHT</v>
          </cell>
          <cell r="C4401">
            <v>0</v>
          </cell>
          <cell r="D4401">
            <v>0</v>
          </cell>
          <cell r="I4401" t="str">
            <v>No</v>
          </cell>
          <cell r="J4401" t="str">
            <v>NOS</v>
          </cell>
          <cell r="K4401" t="str">
            <v>COB AL DOWNLIGHT</v>
          </cell>
          <cell r="L4401" t="str">
            <v>SIGNIFY(PH)</v>
          </cell>
        </row>
        <row r="4402">
          <cell r="A4402">
            <v>303111352</v>
          </cell>
          <cell r="B4402" t="str">
            <v>RS461BC 4K 10W BLK-WHT</v>
          </cell>
          <cell r="C4402">
            <v>0</v>
          </cell>
          <cell r="D4402">
            <v>0</v>
          </cell>
          <cell r="I4402" t="str">
            <v>No</v>
          </cell>
          <cell r="J4402" t="str">
            <v>NOS</v>
          </cell>
          <cell r="K4402" t="str">
            <v>COB AL DOWNLIGHT</v>
          </cell>
          <cell r="L4402" t="str">
            <v>SIGNIFY(PH)</v>
          </cell>
        </row>
        <row r="4403">
          <cell r="A4403">
            <v>303111351</v>
          </cell>
          <cell r="B4403" t="str">
            <v>RS461BC 4K 10W WHT-WHT</v>
          </cell>
          <cell r="C4403">
            <v>0</v>
          </cell>
          <cell r="D4403">
            <v>0</v>
          </cell>
          <cell r="I4403" t="str">
            <v>No</v>
          </cell>
          <cell r="J4403" t="str">
            <v>NOS</v>
          </cell>
          <cell r="K4403" t="str">
            <v>COB AL DOWNLIGHT</v>
          </cell>
          <cell r="L4403" t="str">
            <v>SIGNIFY(PH)</v>
          </cell>
        </row>
        <row r="4404">
          <cell r="A4404">
            <v>303111350</v>
          </cell>
          <cell r="B4404" t="str">
            <v>RS461BC 4K 15W BLK-WHT</v>
          </cell>
          <cell r="C4404">
            <v>0</v>
          </cell>
          <cell r="D4404">
            <v>0</v>
          </cell>
          <cell r="I4404" t="str">
            <v>No</v>
          </cell>
          <cell r="J4404" t="str">
            <v>NOS</v>
          </cell>
          <cell r="K4404" t="str">
            <v>COB AL DOWNLIGHT</v>
          </cell>
          <cell r="L4404" t="str">
            <v>SIGNIFY(PH)</v>
          </cell>
        </row>
        <row r="4405">
          <cell r="A4405">
            <v>30311135</v>
          </cell>
          <cell r="B4405" t="str">
            <v>SP321PC-LED10S-857-24D-100X200-8W-WHT</v>
          </cell>
          <cell r="C4405">
            <v>0</v>
          </cell>
          <cell r="D4405">
            <v>889.71259999999995</v>
          </cell>
          <cell r="I4405" t="str">
            <v>No</v>
          </cell>
          <cell r="J4405" t="str">
            <v>NOS</v>
          </cell>
          <cell r="K4405" t="str">
            <v>C0B PLASTIC DOWNLIGHT</v>
          </cell>
          <cell r="L4405" t="str">
            <v>SIGNIFY(PH)</v>
          </cell>
        </row>
        <row r="4406">
          <cell r="A4406">
            <v>303111349</v>
          </cell>
          <cell r="B4406" t="str">
            <v>RS461BC 4K 15W WHT-WHT</v>
          </cell>
          <cell r="C4406">
            <v>0</v>
          </cell>
          <cell r="D4406">
            <v>0</v>
          </cell>
          <cell r="I4406" t="str">
            <v>No</v>
          </cell>
          <cell r="J4406" t="str">
            <v>NOS</v>
          </cell>
          <cell r="K4406" t="str">
            <v>COB AL DOWNLIGHT</v>
          </cell>
          <cell r="L4406" t="str">
            <v>SIGNIFY(PH)</v>
          </cell>
        </row>
        <row r="4407">
          <cell r="A4407">
            <v>303111348</v>
          </cell>
          <cell r="B4407" t="str">
            <v>SP320PC-G2-LED15S-865-40D-75X150-15W-WHT-WHT-PA388</v>
          </cell>
          <cell r="C4407">
            <v>0</v>
          </cell>
          <cell r="D4407">
            <v>0</v>
          </cell>
          <cell r="I4407" t="str">
            <v>No</v>
          </cell>
          <cell r="J4407" t="str">
            <v>NOS</v>
          </cell>
          <cell r="K4407" t="str">
            <v>COB AL DOWNLIGHT</v>
          </cell>
          <cell r="L4407" t="str">
            <v>SIGNIFY(PH)</v>
          </cell>
        </row>
        <row r="4408">
          <cell r="A4408">
            <v>303111347</v>
          </cell>
          <cell r="B4408" t="str">
            <v>RS261B S1 LED30S PSD 120D 4K 30W WHT/GREY Ta 35-PA379</v>
          </cell>
          <cell r="C4408">
            <v>0</v>
          </cell>
          <cell r="D4408">
            <v>0</v>
          </cell>
          <cell r="I4408" t="str">
            <v>No</v>
          </cell>
          <cell r="J4408" t="str">
            <v>NOS</v>
          </cell>
          <cell r="K4408" t="str">
            <v>COB AL DOWNLIGHT</v>
          </cell>
          <cell r="L4408" t="str">
            <v>SIGNIFY(PH)</v>
          </cell>
        </row>
        <row r="4409">
          <cell r="A4409">
            <v>303111346</v>
          </cell>
          <cell r="B4409" t="str">
            <v>RS362B LED6S PSD 24D 4K 8W BRB (RAL-1011)-90CRI PA382</v>
          </cell>
          <cell r="C4409">
            <v>0</v>
          </cell>
          <cell r="D4409">
            <v>0</v>
          </cell>
          <cell r="I4409" t="str">
            <v>No</v>
          </cell>
          <cell r="J4409" t="str">
            <v>NOS</v>
          </cell>
          <cell r="K4409" t="str">
            <v>COB AL DOWNLIGHT</v>
          </cell>
          <cell r="L4409" t="str">
            <v>SIGNIFY(PH)</v>
          </cell>
        </row>
        <row r="4410">
          <cell r="A4410">
            <v>303111345</v>
          </cell>
          <cell r="B4410" t="str">
            <v>RS362B LED6S PSD 24D 4K 8W BGS (RAL-0808010)-90CRI PA382</v>
          </cell>
          <cell r="C4410">
            <v>0</v>
          </cell>
          <cell r="D4410">
            <v>0</v>
          </cell>
          <cell r="I4410" t="str">
            <v>No</v>
          </cell>
          <cell r="J4410" t="str">
            <v>NOS</v>
          </cell>
          <cell r="K4410" t="str">
            <v>COB AL DOWNLIGHT</v>
          </cell>
          <cell r="L4410" t="str">
            <v>SIGNIFY(PH)</v>
          </cell>
        </row>
        <row r="4411">
          <cell r="A4411">
            <v>303111344</v>
          </cell>
          <cell r="B4411" t="str">
            <v>RS362B LED6S PSD 24D 4K 8W GRB (RAL-1019)-90CRI PA382</v>
          </cell>
          <cell r="C4411">
            <v>0</v>
          </cell>
          <cell r="D4411">
            <v>0</v>
          </cell>
          <cell r="I4411" t="str">
            <v>No</v>
          </cell>
          <cell r="J4411" t="str">
            <v>NOS</v>
          </cell>
          <cell r="K4411" t="str">
            <v>COB AL DOWNLIGHT</v>
          </cell>
          <cell r="L4411" t="str">
            <v>SIGNIFY(PH)</v>
          </cell>
        </row>
        <row r="4412">
          <cell r="A4412">
            <v>303111343</v>
          </cell>
          <cell r="B4412" t="str">
            <v>RS362B LED6S PSD 24D 4K 8W BRB (RAL-1011)-90CRI</v>
          </cell>
          <cell r="C4412">
            <v>0</v>
          </cell>
          <cell r="D4412">
            <v>0</v>
          </cell>
          <cell r="I4412" t="str">
            <v>No</v>
          </cell>
          <cell r="J4412" t="str">
            <v>NOS</v>
          </cell>
          <cell r="K4412" t="str">
            <v>COB AL DOWNLIGHT</v>
          </cell>
          <cell r="L4412" t="str">
            <v>SIGNIFY(PH)</v>
          </cell>
        </row>
        <row r="4413">
          <cell r="A4413">
            <v>303111342</v>
          </cell>
          <cell r="B4413" t="str">
            <v>RS362B LED6S PSD 24D 4K 8W BGS (RAL-0808010)-90CRI</v>
          </cell>
          <cell r="C4413">
            <v>0</v>
          </cell>
          <cell r="D4413">
            <v>0</v>
          </cell>
          <cell r="I4413" t="str">
            <v>No</v>
          </cell>
          <cell r="J4413" t="str">
            <v>NOS</v>
          </cell>
          <cell r="K4413" t="str">
            <v>COB AL DOWNLIGHT</v>
          </cell>
          <cell r="L4413" t="str">
            <v>SIGNIFY(PH)</v>
          </cell>
        </row>
        <row r="4414">
          <cell r="A4414">
            <v>303111341</v>
          </cell>
          <cell r="B4414" t="str">
            <v>RS362B LED6S PSD 24D 4K 8W GRB (RAL-1019)-90CRI</v>
          </cell>
          <cell r="C4414">
            <v>0</v>
          </cell>
          <cell r="D4414">
            <v>0</v>
          </cell>
          <cell r="I4414" t="str">
            <v>No</v>
          </cell>
          <cell r="J4414" t="str">
            <v>NOS</v>
          </cell>
          <cell r="K4414" t="str">
            <v>COB AL DOWNLIGHT</v>
          </cell>
          <cell r="L4414" t="str">
            <v>SIGNIFY(PH)</v>
          </cell>
        </row>
        <row r="4415">
          <cell r="A4415">
            <v>303111340</v>
          </cell>
          <cell r="B4415" t="str">
            <v>RS362B LED6S PSD 36D 4K 8W BMT (RAL-0807020)-90CRI</v>
          </cell>
          <cell r="C4415">
            <v>0</v>
          </cell>
          <cell r="D4415">
            <v>0</v>
          </cell>
          <cell r="I4415" t="str">
            <v>No</v>
          </cell>
          <cell r="J4415" t="str">
            <v>NOS</v>
          </cell>
          <cell r="K4415" t="str">
            <v>COB AL DOWNLIGHT</v>
          </cell>
          <cell r="L4415" t="str">
            <v>SIGNIFY(PH)</v>
          </cell>
        </row>
        <row r="4416">
          <cell r="A4416">
            <v>30311134</v>
          </cell>
          <cell r="B4416" t="str">
            <v>SP321PD-LED10S-840-24D-100X200-8W-WHT</v>
          </cell>
          <cell r="C4416">
            <v>0</v>
          </cell>
          <cell r="D4416">
            <v>0</v>
          </cell>
          <cell r="I4416" t="str">
            <v>No</v>
          </cell>
          <cell r="J4416" t="str">
            <v>NOS</v>
          </cell>
          <cell r="K4416" t="str">
            <v>C0B PLASTIC DOWNLIGHT</v>
          </cell>
          <cell r="L4416" t="str">
            <v>SIGNIFY(PH)</v>
          </cell>
        </row>
        <row r="4417">
          <cell r="A4417">
            <v>303111339</v>
          </cell>
          <cell r="B4417" t="str">
            <v>RS362B LED6S PSD 36D 4K 8W BRB (RAL-1011)-90CRI</v>
          </cell>
          <cell r="C4417">
            <v>0</v>
          </cell>
          <cell r="D4417">
            <v>0</v>
          </cell>
          <cell r="I4417" t="str">
            <v>No</v>
          </cell>
          <cell r="J4417" t="str">
            <v>NOS</v>
          </cell>
          <cell r="K4417" t="str">
            <v>COB AL DOWNLIGHT</v>
          </cell>
          <cell r="L4417" t="str">
            <v>SIGNIFY(PH)</v>
          </cell>
        </row>
        <row r="4418">
          <cell r="A4418">
            <v>303111338</v>
          </cell>
          <cell r="B4418" t="str">
            <v>RS362B LED6S PSD 36D 4K 8W GRB (RAL-1019)-90CRI</v>
          </cell>
          <cell r="C4418">
            <v>0</v>
          </cell>
          <cell r="D4418">
            <v>0</v>
          </cell>
          <cell r="I4418" t="str">
            <v>No</v>
          </cell>
          <cell r="J4418" t="str">
            <v>NOS</v>
          </cell>
          <cell r="K4418" t="str">
            <v>COB AL DOWNLIGHT</v>
          </cell>
          <cell r="L4418" t="str">
            <v>SIGNIFY(PH)</v>
          </cell>
        </row>
        <row r="4419">
          <cell r="A4419">
            <v>303111337</v>
          </cell>
          <cell r="B4419" t="str">
            <v>ST251TU 24D 4K 30W BLK</v>
          </cell>
          <cell r="C4419">
            <v>0</v>
          </cell>
          <cell r="D4419">
            <v>0</v>
          </cell>
          <cell r="I4419" t="str">
            <v>No</v>
          </cell>
          <cell r="J4419" t="str">
            <v>NOS</v>
          </cell>
          <cell r="K4419" t="str">
            <v>COB AL DOWNLIGHT</v>
          </cell>
          <cell r="L4419" t="str">
            <v>SIGNIFY(PH)</v>
          </cell>
        </row>
        <row r="4420">
          <cell r="A4420">
            <v>303111336</v>
          </cell>
          <cell r="B4420" t="str">
            <v>ST251TU 15D 3K 40W BLK</v>
          </cell>
          <cell r="C4420">
            <v>0</v>
          </cell>
          <cell r="D4420">
            <v>0</v>
          </cell>
          <cell r="I4420" t="str">
            <v>No</v>
          </cell>
          <cell r="J4420" t="str">
            <v>NOS</v>
          </cell>
          <cell r="K4420" t="str">
            <v>COB AL DOWNLIGHT</v>
          </cell>
          <cell r="L4420" t="str">
            <v>SIGNIFY(PH)</v>
          </cell>
        </row>
        <row r="4421">
          <cell r="A4421">
            <v>303111335</v>
          </cell>
          <cell r="B4421" t="str">
            <v>ST251TU 15D 4K 40W BLK</v>
          </cell>
          <cell r="C4421">
            <v>0</v>
          </cell>
          <cell r="D4421">
            <v>0</v>
          </cell>
          <cell r="I4421" t="str">
            <v>No</v>
          </cell>
          <cell r="J4421" t="str">
            <v>NOS</v>
          </cell>
          <cell r="K4421" t="str">
            <v>COB AL DOWNLIGHT</v>
          </cell>
          <cell r="L4421" t="str">
            <v>SIGNIFY(PH)</v>
          </cell>
        </row>
        <row r="4422">
          <cell r="A4422">
            <v>303111334</v>
          </cell>
          <cell r="B4422" t="str">
            <v>ST251TU 24D 6.5K 30W BLK</v>
          </cell>
          <cell r="C4422">
            <v>0</v>
          </cell>
          <cell r="D4422">
            <v>0</v>
          </cell>
          <cell r="I4422" t="str">
            <v>No</v>
          </cell>
          <cell r="J4422" t="str">
            <v>NOS</v>
          </cell>
          <cell r="K4422" t="str">
            <v>COB AL DOWNLIGHT</v>
          </cell>
          <cell r="L4422" t="str">
            <v>SIGNIFY(PH)</v>
          </cell>
        </row>
        <row r="4423">
          <cell r="A4423">
            <v>303111333</v>
          </cell>
          <cell r="B4423" t="str">
            <v>ST251TU 15D 6.5K 30W BLK</v>
          </cell>
          <cell r="C4423">
            <v>0</v>
          </cell>
          <cell r="D4423">
            <v>0</v>
          </cell>
          <cell r="I4423" t="str">
            <v>No</v>
          </cell>
          <cell r="J4423" t="str">
            <v>NOS</v>
          </cell>
          <cell r="K4423" t="str">
            <v>COB AL DOWNLIGHT</v>
          </cell>
          <cell r="L4423" t="str">
            <v>SIGNIFY(PH)</v>
          </cell>
        </row>
        <row r="4424">
          <cell r="A4424">
            <v>303111332</v>
          </cell>
          <cell r="B4424" t="str">
            <v>ST251TU 24D 4K 40W BLK</v>
          </cell>
          <cell r="C4424">
            <v>0</v>
          </cell>
          <cell r="D4424">
            <v>0</v>
          </cell>
          <cell r="I4424" t="str">
            <v>No</v>
          </cell>
          <cell r="J4424" t="str">
            <v>NOS</v>
          </cell>
          <cell r="K4424" t="str">
            <v>COB AL DOWNLIGHT</v>
          </cell>
          <cell r="L4424" t="str">
            <v>SIGNIFY(PH)</v>
          </cell>
        </row>
        <row r="4425">
          <cell r="A4425">
            <v>303111331</v>
          </cell>
          <cell r="B4425" t="str">
            <v>ST251TU 15D 6.5K 40W BLK</v>
          </cell>
          <cell r="C4425">
            <v>0</v>
          </cell>
          <cell r="D4425">
            <v>0</v>
          </cell>
          <cell r="I4425" t="str">
            <v>No</v>
          </cell>
          <cell r="J4425" t="str">
            <v>NOS</v>
          </cell>
          <cell r="K4425" t="str">
            <v>COB AL DOWNLIGHT</v>
          </cell>
          <cell r="L4425" t="str">
            <v>SIGNIFY(PH)</v>
          </cell>
        </row>
        <row r="4426">
          <cell r="A4426">
            <v>303111330</v>
          </cell>
          <cell r="B4426" t="str">
            <v>ST251TU 24D 6.5K 40W BLK</v>
          </cell>
          <cell r="C4426">
            <v>0</v>
          </cell>
          <cell r="D4426">
            <v>0</v>
          </cell>
          <cell r="I4426" t="str">
            <v>No</v>
          </cell>
          <cell r="J4426" t="str">
            <v>NOS</v>
          </cell>
          <cell r="K4426" t="str">
            <v>COB AL DOWNLIGHT</v>
          </cell>
          <cell r="L4426" t="str">
            <v>SIGNIFY(PH)</v>
          </cell>
        </row>
        <row r="4427">
          <cell r="A4427">
            <v>30311133</v>
          </cell>
          <cell r="B4427" t="str">
            <v>SP321PC-LED10S-840-24D-100X200-8W-WHT</v>
          </cell>
          <cell r="C4427">
            <v>0</v>
          </cell>
          <cell r="D4427">
            <v>0</v>
          </cell>
          <cell r="I4427" t="str">
            <v>No</v>
          </cell>
          <cell r="J4427" t="str">
            <v>NOS</v>
          </cell>
          <cell r="K4427" t="str">
            <v>C0B PLASTIC DOWNLIGHT</v>
          </cell>
          <cell r="L4427" t="str">
            <v>SIGNIFY(PH)</v>
          </cell>
        </row>
        <row r="4428">
          <cell r="A4428">
            <v>303111329</v>
          </cell>
          <cell r="B4428" t="str">
            <v>SP320PC-G2-LED15S-940-60D-95X100-15W-CRM-BLK-PA159</v>
          </cell>
          <cell r="C4428">
            <v>0</v>
          </cell>
          <cell r="D4428">
            <v>0</v>
          </cell>
          <cell r="I4428" t="str">
            <v>No</v>
          </cell>
          <cell r="J4428" t="str">
            <v>NOS</v>
          </cell>
          <cell r="K4428" t="str">
            <v>COB AL DOWNLIGHT</v>
          </cell>
          <cell r="L4428" t="str">
            <v>SIGNIFY(PH)</v>
          </cell>
        </row>
        <row r="4429">
          <cell r="A4429">
            <v>303111328</v>
          </cell>
          <cell r="B4429" t="str">
            <v>ST251TU 36D 6.5K 10W BLK</v>
          </cell>
          <cell r="C4429">
            <v>0</v>
          </cell>
          <cell r="D4429">
            <v>0</v>
          </cell>
          <cell r="I4429" t="str">
            <v>No</v>
          </cell>
          <cell r="J4429" t="str">
            <v>NOS</v>
          </cell>
          <cell r="K4429" t="str">
            <v>COB AL DOWNLIGHT</v>
          </cell>
          <cell r="L4429" t="str">
            <v>SIGNIFY(PH)</v>
          </cell>
        </row>
        <row r="4430">
          <cell r="A4430">
            <v>303111327</v>
          </cell>
          <cell r="B4430" t="str">
            <v>ST251TU 15D 4K 30W BLK</v>
          </cell>
          <cell r="C4430">
            <v>0</v>
          </cell>
          <cell r="D4430">
            <v>0</v>
          </cell>
          <cell r="I4430" t="str">
            <v>No</v>
          </cell>
          <cell r="J4430" t="str">
            <v>NOS</v>
          </cell>
          <cell r="K4430" t="str">
            <v>COB AL DOWNLIGHT</v>
          </cell>
          <cell r="L4430" t="str">
            <v>SIGNIFY(PH)</v>
          </cell>
        </row>
        <row r="4431">
          <cell r="A4431">
            <v>303111326</v>
          </cell>
          <cell r="B4431" t="str">
            <v>ST251TU 24D 3K 30W BLK</v>
          </cell>
          <cell r="C4431">
            <v>0</v>
          </cell>
          <cell r="D4431">
            <v>0</v>
          </cell>
          <cell r="I4431" t="str">
            <v>No</v>
          </cell>
          <cell r="J4431" t="str">
            <v>NOS</v>
          </cell>
          <cell r="K4431" t="str">
            <v>COB AL DOWNLIGHT</v>
          </cell>
          <cell r="L4431" t="str">
            <v>SIGNIFY(PH)</v>
          </cell>
        </row>
        <row r="4432">
          <cell r="A4432">
            <v>303111325</v>
          </cell>
          <cell r="B4432" t="str">
            <v>ST251TU 15D 3K 30W BLK</v>
          </cell>
          <cell r="C4432">
            <v>0</v>
          </cell>
          <cell r="D4432">
            <v>0</v>
          </cell>
          <cell r="I4432" t="str">
            <v>No</v>
          </cell>
          <cell r="J4432" t="str">
            <v>NOS</v>
          </cell>
          <cell r="K4432" t="str">
            <v>COB AL DOWNLIGHT</v>
          </cell>
          <cell r="L4432" t="str">
            <v>SIGNIFY(PH)</v>
          </cell>
        </row>
        <row r="4433">
          <cell r="A4433">
            <v>303111324</v>
          </cell>
          <cell r="B4433" t="str">
            <v>ST251TU 15D 6.5K 20W BLK</v>
          </cell>
          <cell r="C4433">
            <v>0</v>
          </cell>
          <cell r="D4433">
            <v>0</v>
          </cell>
          <cell r="I4433" t="str">
            <v>No</v>
          </cell>
          <cell r="J4433" t="str">
            <v>NOS</v>
          </cell>
          <cell r="K4433" t="str">
            <v>COB AL DOWNLIGHT</v>
          </cell>
          <cell r="L4433" t="str">
            <v>SIGNIFY(PH)</v>
          </cell>
        </row>
        <row r="4434">
          <cell r="A4434">
            <v>303111323</v>
          </cell>
          <cell r="B4434" t="str">
            <v>ST251TU 15D 4K 20W BLK</v>
          </cell>
          <cell r="C4434">
            <v>0</v>
          </cell>
          <cell r="D4434">
            <v>0</v>
          </cell>
          <cell r="I4434" t="str">
            <v>No</v>
          </cell>
          <cell r="J4434" t="str">
            <v>NOS</v>
          </cell>
          <cell r="K4434" t="str">
            <v>COB AL DOWNLIGHT</v>
          </cell>
          <cell r="L4434" t="str">
            <v>SIGNIFY(PH)</v>
          </cell>
        </row>
        <row r="4435">
          <cell r="A4435">
            <v>303111322</v>
          </cell>
          <cell r="B4435" t="str">
            <v>ST251TU 24D 3K 20W BLK</v>
          </cell>
          <cell r="C4435">
            <v>0</v>
          </cell>
          <cell r="D4435">
            <v>0</v>
          </cell>
          <cell r="I4435" t="str">
            <v>No</v>
          </cell>
          <cell r="J4435" t="str">
            <v>NOS</v>
          </cell>
          <cell r="K4435" t="str">
            <v>COB AL DOWNLIGHT</v>
          </cell>
          <cell r="L4435" t="str">
            <v>SIGNIFY(PH)</v>
          </cell>
        </row>
        <row r="4436">
          <cell r="A4436">
            <v>303111321</v>
          </cell>
          <cell r="B4436" t="str">
            <v>ST251TU 15D 3K 20W BLK</v>
          </cell>
          <cell r="C4436">
            <v>0</v>
          </cell>
          <cell r="D4436">
            <v>0</v>
          </cell>
          <cell r="I4436" t="str">
            <v>No</v>
          </cell>
          <cell r="J4436" t="str">
            <v>NOS</v>
          </cell>
          <cell r="K4436" t="str">
            <v>COB AL DOWNLIGHT</v>
          </cell>
          <cell r="L4436" t="str">
            <v>SIGNIFY(PH)</v>
          </cell>
        </row>
        <row r="4437">
          <cell r="A4437">
            <v>303111320</v>
          </cell>
          <cell r="B4437" t="str">
            <v>ST251TU 15D 4K 10W BLK</v>
          </cell>
          <cell r="C4437">
            <v>0</v>
          </cell>
          <cell r="D4437">
            <v>0</v>
          </cell>
          <cell r="I4437" t="str">
            <v>No</v>
          </cell>
          <cell r="J4437" t="str">
            <v>NOS</v>
          </cell>
          <cell r="K4437" t="str">
            <v>COB AL DOWNLIGHT</v>
          </cell>
          <cell r="L4437" t="str">
            <v>SIGNIFY(PH)</v>
          </cell>
        </row>
        <row r="4438">
          <cell r="A4438">
            <v>30311132</v>
          </cell>
          <cell r="B4438" t="str">
            <v>SP321PD-LED10S-830-24D-100X200-8W-WHT</v>
          </cell>
          <cell r="C4438">
            <v>0</v>
          </cell>
          <cell r="D4438">
            <v>0</v>
          </cell>
          <cell r="I4438" t="str">
            <v>No</v>
          </cell>
          <cell r="J4438" t="str">
            <v>NOS</v>
          </cell>
          <cell r="K4438" t="str">
            <v>C0B PLASTIC DOWNLIGHT</v>
          </cell>
          <cell r="L4438" t="str">
            <v>SIGNIFY(PH)</v>
          </cell>
        </row>
        <row r="4439">
          <cell r="A4439">
            <v>303111319</v>
          </cell>
          <cell r="B4439" t="str">
            <v>ST251TU 36D 3K 10W BLK</v>
          </cell>
          <cell r="C4439">
            <v>0</v>
          </cell>
          <cell r="D4439">
            <v>0</v>
          </cell>
          <cell r="I4439" t="str">
            <v>No</v>
          </cell>
          <cell r="J4439" t="str">
            <v>NOS</v>
          </cell>
          <cell r="K4439" t="str">
            <v>COB AL DOWNLIGHT</v>
          </cell>
          <cell r="L4439" t="str">
            <v>SIGNIFY(PH)</v>
          </cell>
        </row>
        <row r="4440">
          <cell r="A4440">
            <v>303111318</v>
          </cell>
          <cell r="B4440" t="str">
            <v>ST251TU 15D 3K 10W BLK</v>
          </cell>
          <cell r="C4440">
            <v>0</v>
          </cell>
          <cell r="D4440">
            <v>0</v>
          </cell>
          <cell r="I4440" t="str">
            <v>No</v>
          </cell>
          <cell r="J4440" t="str">
            <v>NOS</v>
          </cell>
          <cell r="K4440" t="str">
            <v>COB AL DOWNLIGHT</v>
          </cell>
          <cell r="L4440" t="str">
            <v>SIGNIFY(PH)</v>
          </cell>
        </row>
        <row r="4441">
          <cell r="A4441">
            <v>303111317</v>
          </cell>
          <cell r="B4441" t="str">
            <v>ST251TU 15D 6.5K 10W BLK</v>
          </cell>
          <cell r="C4441">
            <v>0</v>
          </cell>
          <cell r="D4441">
            <v>0</v>
          </cell>
          <cell r="I4441" t="str">
            <v>No</v>
          </cell>
          <cell r="J4441" t="str">
            <v>NOS</v>
          </cell>
          <cell r="K4441" t="str">
            <v>COB AL DOWNLIGHT</v>
          </cell>
          <cell r="L4441" t="str">
            <v>SIGNIFY(PH)</v>
          </cell>
        </row>
        <row r="4442">
          <cell r="A4442">
            <v>303111316</v>
          </cell>
          <cell r="B4442" t="str">
            <v>ST251TU 36D 4K 10W BLK</v>
          </cell>
          <cell r="C4442">
            <v>0</v>
          </cell>
          <cell r="D4442">
            <v>0</v>
          </cell>
          <cell r="I4442" t="str">
            <v>No</v>
          </cell>
          <cell r="J4442" t="str">
            <v>NOS</v>
          </cell>
          <cell r="K4442" t="str">
            <v>COB AL DOWNLIGHT</v>
          </cell>
          <cell r="L4442" t="str">
            <v>SIGNIFY(PH)</v>
          </cell>
        </row>
        <row r="4443">
          <cell r="A4443">
            <v>303111315</v>
          </cell>
          <cell r="B4443" t="str">
            <v>RS361B LED16S PSD OD 3K 18W BLK-BLK-PA376</v>
          </cell>
          <cell r="C4443">
            <v>0</v>
          </cell>
          <cell r="D4443">
            <v>0</v>
          </cell>
          <cell r="G4443" t="str">
            <v>\\ATI-SERVER\JILLP - Attachment\30311369_9196_158_98276.pdf</v>
          </cell>
          <cell r="I4443" t="str">
            <v>No</v>
          </cell>
          <cell r="J4443" t="str">
            <v>NOS</v>
          </cell>
          <cell r="K4443" t="str">
            <v>COB AL DOWNLIGHT</v>
          </cell>
          <cell r="L4443" t="str">
            <v>SIGNIFY(PH)</v>
          </cell>
        </row>
        <row r="4444">
          <cell r="A4444">
            <v>303111314</v>
          </cell>
          <cell r="B4444" t="str">
            <v>RS362B LED10S PSD 36D TW 12W BLK-90CRI</v>
          </cell>
          <cell r="C4444">
            <v>0</v>
          </cell>
          <cell r="D4444">
            <v>0</v>
          </cell>
          <cell r="G4444" t="str">
            <v>\\ati-server\JILLP - Attachment\JI-ENGG-305.pdf;\\ati-server\JILLP - Attachment\JI-ENGG-305.xlsx;</v>
          </cell>
          <cell r="I4444" t="str">
            <v>No</v>
          </cell>
          <cell r="J4444" t="str">
            <v>NOS</v>
          </cell>
          <cell r="K4444" t="str">
            <v>COB AL DOWNLIGHT</v>
          </cell>
          <cell r="L4444" t="str">
            <v>SIGNIFY(PH)</v>
          </cell>
        </row>
        <row r="4445">
          <cell r="A4445">
            <v>303111313</v>
          </cell>
          <cell r="B4445" t="str">
            <v>RS361B LED16S PSU OD 3K 18W BLK-BLK-PA376</v>
          </cell>
          <cell r="C4445">
            <v>0</v>
          </cell>
          <cell r="D4445">
            <v>0</v>
          </cell>
          <cell r="G4445" t="str">
            <v>\\ATI-SERVER\JILLP - Attachment\30311369_9196_158_98276.pdf</v>
          </cell>
          <cell r="I4445" t="str">
            <v>No</v>
          </cell>
          <cell r="J4445" t="str">
            <v>NOS</v>
          </cell>
          <cell r="K4445" t="str">
            <v>COB AL DOWNLIGHT</v>
          </cell>
          <cell r="L4445" t="str">
            <v>SIGNIFY(PH)</v>
          </cell>
        </row>
        <row r="4446">
          <cell r="A4446">
            <v>303111312</v>
          </cell>
          <cell r="B4446" t="str">
            <v>FIXED RS261B LED10S PSD 34D 4K 10W WHT/GREY</v>
          </cell>
          <cell r="C4446">
            <v>0</v>
          </cell>
          <cell r="D4446">
            <v>1188.1022</v>
          </cell>
          <cell r="I4446" t="str">
            <v>No</v>
          </cell>
          <cell r="J4446" t="str">
            <v>NOS</v>
          </cell>
          <cell r="K4446" t="str">
            <v>COB AL DOWNLIGHT</v>
          </cell>
          <cell r="L4446" t="str">
            <v>SIGNIFY(PH)</v>
          </cell>
        </row>
        <row r="4447">
          <cell r="A4447">
            <v>303111311</v>
          </cell>
          <cell r="B4447" t="str">
            <v>SP320PC-G2-LED15S-840-40D-75X150-15W-BLK-BLK-PA376</v>
          </cell>
          <cell r="C4447">
            <v>14</v>
          </cell>
          <cell r="D4447">
            <v>659.67639999999994</v>
          </cell>
          <cell r="I4447" t="str">
            <v>No</v>
          </cell>
          <cell r="J4447" t="str">
            <v>NOS</v>
          </cell>
          <cell r="K4447" t="str">
            <v>COB AL DOWNLIGHT</v>
          </cell>
          <cell r="L4447" t="str">
            <v>SIGNIFY(PH)</v>
          </cell>
        </row>
        <row r="4448">
          <cell r="A4448">
            <v>303111310</v>
          </cell>
          <cell r="B4448" t="str">
            <v>SP320PC-G2-LED15S-830-40D-75X150-15W-BLK-BLK-PA376</v>
          </cell>
          <cell r="C4448">
            <v>32</v>
          </cell>
          <cell r="D4448">
            <v>647.67970000000003</v>
          </cell>
          <cell r="I4448" t="str">
            <v>No</v>
          </cell>
          <cell r="J4448" t="str">
            <v>NOS</v>
          </cell>
          <cell r="K4448" t="str">
            <v>COB AL DOWNLIGHT</v>
          </cell>
          <cell r="L4448" t="str">
            <v>SIGNIFY(PH)</v>
          </cell>
        </row>
        <row r="4449">
          <cell r="A4449">
            <v>30311131</v>
          </cell>
          <cell r="B4449" t="str">
            <v>SP321PC-LED10S-830-24D-100X200-8W-WHT</v>
          </cell>
          <cell r="C4449">
            <v>0</v>
          </cell>
          <cell r="D4449">
            <v>0</v>
          </cell>
          <cell r="I4449" t="str">
            <v>No</v>
          </cell>
          <cell r="J4449" t="str">
            <v>NOS</v>
          </cell>
          <cell r="K4449" t="str">
            <v>C0B PLASTIC DOWNLIGHT</v>
          </cell>
          <cell r="L4449" t="str">
            <v>SIGNIFY(PH)</v>
          </cell>
        </row>
        <row r="4450">
          <cell r="A4450">
            <v>303111309</v>
          </cell>
          <cell r="B4450" t="str">
            <v>SP320PD-G2-LED15S-930-40D-75X150-15W-BLK-BLK-PA376</v>
          </cell>
          <cell r="C4450">
            <v>16</v>
          </cell>
          <cell r="D4450">
            <v>1499.1813</v>
          </cell>
          <cell r="I4450" t="str">
            <v>No</v>
          </cell>
          <cell r="J4450" t="str">
            <v>NOS</v>
          </cell>
          <cell r="K4450" t="str">
            <v>COB AL DOWNLIGHT</v>
          </cell>
          <cell r="L4450" t="str">
            <v>SIGNIFY(PH)</v>
          </cell>
        </row>
        <row r="4451">
          <cell r="A4451">
            <v>303111308</v>
          </cell>
          <cell r="B4451" t="str">
            <v>RS361B LED13S PSD OC TW 18W WHT-WHT-90CRI-PA159</v>
          </cell>
          <cell r="C4451">
            <v>0</v>
          </cell>
          <cell r="D4451">
            <v>0</v>
          </cell>
          <cell r="I4451" t="str">
            <v>No</v>
          </cell>
          <cell r="J4451" t="str">
            <v>NOS</v>
          </cell>
          <cell r="K4451" t="str">
            <v>COB AL DOWNLIGHT</v>
          </cell>
          <cell r="L4451" t="str">
            <v>SIGNIFY(PH)</v>
          </cell>
        </row>
        <row r="4452">
          <cell r="A4452">
            <v>303111307</v>
          </cell>
          <cell r="B4452" t="str">
            <v>ST251TU 24D 6.5K 20W BLK</v>
          </cell>
          <cell r="C4452">
            <v>0</v>
          </cell>
          <cell r="D4452">
            <v>0</v>
          </cell>
          <cell r="I4452" t="str">
            <v>No</v>
          </cell>
          <cell r="J4452" t="str">
            <v>NOS</v>
          </cell>
          <cell r="K4452" t="str">
            <v>COB AL DOWNLIGHT</v>
          </cell>
          <cell r="L4452" t="str">
            <v>SIGNIFY(PH)</v>
          </cell>
        </row>
        <row r="4453">
          <cell r="A4453">
            <v>303111306</v>
          </cell>
          <cell r="B4453" t="str">
            <v>RS361B LED13S PSD OC 3K 18W WHT-BLK-90CRI-AI-PA159</v>
          </cell>
          <cell r="C4453">
            <v>0</v>
          </cell>
          <cell r="D4453">
            <v>0</v>
          </cell>
          <cell r="I4453" t="str">
            <v>No</v>
          </cell>
          <cell r="J4453" t="str">
            <v>NOS</v>
          </cell>
          <cell r="K4453" t="str">
            <v>COB AL DOWNLIGHT</v>
          </cell>
          <cell r="L4453" t="str">
            <v>SIGNIFY(PH)</v>
          </cell>
        </row>
        <row r="4454">
          <cell r="A4454">
            <v>303111305</v>
          </cell>
          <cell r="B4454" t="str">
            <v>RS361B LED10S PSD OC 3K 14W WHT-WHT-90CRI-AI-PA159</v>
          </cell>
          <cell r="C4454">
            <v>0</v>
          </cell>
          <cell r="D4454">
            <v>0</v>
          </cell>
          <cell r="I4454" t="str">
            <v>No</v>
          </cell>
          <cell r="J4454" t="str">
            <v>NOS</v>
          </cell>
          <cell r="K4454" t="str">
            <v>COB AL DOWNLIGHT</v>
          </cell>
          <cell r="L4454" t="str">
            <v>SIGNIFY(PH)</v>
          </cell>
        </row>
        <row r="4455">
          <cell r="A4455">
            <v>303111304</v>
          </cell>
          <cell r="B4455" t="str">
            <v>RS361B LED10S PSD OC 3K 14W WHT-BLK-90CRI-IA-PA159</v>
          </cell>
          <cell r="C4455">
            <v>0</v>
          </cell>
          <cell r="D4455">
            <v>0</v>
          </cell>
          <cell r="I4455" t="str">
            <v>No</v>
          </cell>
          <cell r="J4455" t="str">
            <v>NOS</v>
          </cell>
          <cell r="K4455" t="str">
            <v>COB AL DOWNLIGHT</v>
          </cell>
          <cell r="L4455" t="str">
            <v>SIGNIFY(PH)</v>
          </cell>
        </row>
        <row r="4456">
          <cell r="A4456">
            <v>303111303</v>
          </cell>
          <cell r="B4456" t="str">
            <v>ST251TD 24D 4K 40W WHT</v>
          </cell>
          <cell r="C4456">
            <v>0</v>
          </cell>
          <cell r="D4456">
            <v>0</v>
          </cell>
          <cell r="I4456" t="str">
            <v>No</v>
          </cell>
          <cell r="J4456" t="str">
            <v>NOS</v>
          </cell>
          <cell r="K4456" t="str">
            <v>COB AL DOWNLIGHT</v>
          </cell>
          <cell r="L4456" t="str">
            <v>SIGNIFY(PH)</v>
          </cell>
        </row>
        <row r="4457">
          <cell r="A4457">
            <v>303111302</v>
          </cell>
          <cell r="B4457" t="str">
            <v>ST251TD 24D 3K 40W WHT</v>
          </cell>
          <cell r="C4457">
            <v>0</v>
          </cell>
          <cell r="D4457">
            <v>0</v>
          </cell>
          <cell r="I4457" t="str">
            <v>No</v>
          </cell>
          <cell r="J4457" t="str">
            <v>NOS</v>
          </cell>
          <cell r="K4457" t="str">
            <v>COB AL DOWNLIGHT</v>
          </cell>
          <cell r="L4457" t="str">
            <v>SIGNIFY(PH)</v>
          </cell>
        </row>
        <row r="4458">
          <cell r="A4458">
            <v>303111301</v>
          </cell>
          <cell r="B4458" t="str">
            <v>ST251TD 15D 4K 40W WHT</v>
          </cell>
          <cell r="C4458">
            <v>0</v>
          </cell>
          <cell r="D4458">
            <v>0</v>
          </cell>
          <cell r="I4458" t="str">
            <v>No</v>
          </cell>
          <cell r="J4458" t="str">
            <v>NOS</v>
          </cell>
          <cell r="K4458" t="str">
            <v>COB AL DOWNLIGHT</v>
          </cell>
          <cell r="L4458" t="str">
            <v>SIGNIFY(PH)</v>
          </cell>
        </row>
        <row r="4459">
          <cell r="A4459">
            <v>303111300</v>
          </cell>
          <cell r="B4459" t="str">
            <v>ST251TD 36D 3K 40W WHT</v>
          </cell>
          <cell r="C4459">
            <v>0</v>
          </cell>
          <cell r="D4459">
            <v>0</v>
          </cell>
          <cell r="I4459" t="str">
            <v>No</v>
          </cell>
          <cell r="J4459" t="str">
            <v>NOS</v>
          </cell>
          <cell r="K4459" t="str">
            <v>COB AL DOWNLIGHT</v>
          </cell>
          <cell r="L4459" t="str">
            <v>SIGNIFY(PH)</v>
          </cell>
        </row>
        <row r="4460">
          <cell r="A4460">
            <v>30311130</v>
          </cell>
          <cell r="B4460" t="str">
            <v>SP321PD LED10S PSD 60D 5.7K 8W BLK</v>
          </cell>
          <cell r="C4460">
            <v>0</v>
          </cell>
          <cell r="D4460">
            <v>0</v>
          </cell>
          <cell r="I4460" t="str">
            <v>No</v>
          </cell>
          <cell r="J4460" t="str">
            <v>NOS</v>
          </cell>
          <cell r="K4460" t="str">
            <v>C0B PLASTIC DOWNLIGHT</v>
          </cell>
          <cell r="L4460" t="str">
            <v>SIGNIFY(PH)</v>
          </cell>
        </row>
        <row r="4461">
          <cell r="A4461">
            <v>303111299</v>
          </cell>
          <cell r="B4461" t="str">
            <v>ST251TD 15D 3K 40W WHT</v>
          </cell>
          <cell r="C4461">
            <v>0</v>
          </cell>
          <cell r="D4461">
            <v>0</v>
          </cell>
          <cell r="I4461" t="str">
            <v>No</v>
          </cell>
          <cell r="J4461" t="str">
            <v>NOS</v>
          </cell>
          <cell r="K4461" t="str">
            <v>COB AL DOWNLIGHT</v>
          </cell>
          <cell r="L4461" t="str">
            <v>SIGNIFY(PH)</v>
          </cell>
        </row>
        <row r="4462">
          <cell r="A4462">
            <v>303111298</v>
          </cell>
          <cell r="B4462" t="str">
            <v>ST251TD 36D 6.5K 30W WHT</v>
          </cell>
          <cell r="C4462">
            <v>0</v>
          </cell>
          <cell r="D4462">
            <v>0</v>
          </cell>
          <cell r="I4462" t="str">
            <v>No</v>
          </cell>
          <cell r="J4462" t="str">
            <v>NOS</v>
          </cell>
          <cell r="K4462" t="str">
            <v>COB AL DOWNLIGHT</v>
          </cell>
          <cell r="L4462" t="str">
            <v>SIGNIFY(PH)</v>
          </cell>
        </row>
        <row r="4463">
          <cell r="A4463">
            <v>303111297</v>
          </cell>
          <cell r="B4463" t="str">
            <v>ST251TD 24D 6.5K 30W WHT</v>
          </cell>
          <cell r="C4463">
            <v>0</v>
          </cell>
          <cell r="D4463">
            <v>0</v>
          </cell>
          <cell r="I4463" t="str">
            <v>No</v>
          </cell>
          <cell r="J4463" t="str">
            <v>NOS</v>
          </cell>
          <cell r="K4463" t="str">
            <v>COB AL DOWNLIGHT</v>
          </cell>
          <cell r="L4463" t="str">
            <v>SIGNIFY(PH)</v>
          </cell>
        </row>
        <row r="4464">
          <cell r="A4464">
            <v>303111296</v>
          </cell>
          <cell r="B4464" t="str">
            <v>ST251TD 24D 6.5K 20W BLK</v>
          </cell>
          <cell r="C4464">
            <v>0</v>
          </cell>
          <cell r="D4464">
            <v>0</v>
          </cell>
          <cell r="I4464" t="str">
            <v>No</v>
          </cell>
          <cell r="J4464" t="str">
            <v>NOS</v>
          </cell>
          <cell r="K4464" t="str">
            <v>COB AL DOWNLIGHT</v>
          </cell>
          <cell r="L4464" t="str">
            <v>SIGNIFY(PH)</v>
          </cell>
        </row>
        <row r="4465">
          <cell r="A4465">
            <v>303111295</v>
          </cell>
          <cell r="B4465" t="str">
            <v>ST251TD 36D 6.5K 20W BLK</v>
          </cell>
          <cell r="C4465">
            <v>0</v>
          </cell>
          <cell r="D4465">
            <v>0</v>
          </cell>
          <cell r="I4465" t="str">
            <v>No</v>
          </cell>
          <cell r="J4465" t="str">
            <v>NOS</v>
          </cell>
          <cell r="K4465" t="str">
            <v>COB AL DOWNLIGHT</v>
          </cell>
          <cell r="L4465" t="str">
            <v>SIGNIFY(PH)</v>
          </cell>
        </row>
        <row r="4466">
          <cell r="A4466">
            <v>303111294</v>
          </cell>
          <cell r="B4466" t="str">
            <v>ST251TD 15D 6.5K 20W BLK</v>
          </cell>
          <cell r="C4466">
            <v>0</v>
          </cell>
          <cell r="D4466">
            <v>0</v>
          </cell>
          <cell r="I4466" t="str">
            <v>No</v>
          </cell>
          <cell r="J4466" t="str">
            <v>NOS</v>
          </cell>
          <cell r="K4466" t="str">
            <v>COB AL DOWNLIGHT</v>
          </cell>
          <cell r="L4466" t="str">
            <v>SIGNIFY(PH)</v>
          </cell>
        </row>
        <row r="4467">
          <cell r="A4467">
            <v>303111293</v>
          </cell>
          <cell r="B4467" t="str">
            <v>ST251TD 36D 4K 20W BLK</v>
          </cell>
          <cell r="C4467">
            <v>0</v>
          </cell>
          <cell r="D4467">
            <v>0</v>
          </cell>
          <cell r="I4467" t="str">
            <v>No</v>
          </cell>
          <cell r="J4467" t="str">
            <v>NOS</v>
          </cell>
          <cell r="K4467" t="str">
            <v>COB AL DOWNLIGHT</v>
          </cell>
          <cell r="L4467" t="str">
            <v>SIGNIFY(PH)</v>
          </cell>
        </row>
        <row r="4468">
          <cell r="A4468">
            <v>303111292</v>
          </cell>
          <cell r="B4468" t="str">
            <v>ST251TD 24D 4K 20W BLK</v>
          </cell>
          <cell r="C4468">
            <v>0</v>
          </cell>
          <cell r="D4468">
            <v>0</v>
          </cell>
          <cell r="I4468" t="str">
            <v>No</v>
          </cell>
          <cell r="J4468" t="str">
            <v>NOS</v>
          </cell>
          <cell r="K4468" t="str">
            <v>COB AL DOWNLIGHT</v>
          </cell>
          <cell r="L4468" t="str">
            <v>SIGNIFY(PH)</v>
          </cell>
        </row>
        <row r="4469">
          <cell r="A4469">
            <v>303111291</v>
          </cell>
          <cell r="B4469" t="str">
            <v>ST251TD 15D 6.5K 30W WHT</v>
          </cell>
          <cell r="C4469">
            <v>0</v>
          </cell>
          <cell r="D4469">
            <v>0</v>
          </cell>
          <cell r="I4469" t="str">
            <v>No</v>
          </cell>
          <cell r="J4469" t="str">
            <v>NOS</v>
          </cell>
          <cell r="K4469" t="str">
            <v>COB AL DOWNLIGHT</v>
          </cell>
          <cell r="L4469" t="str">
            <v>SIGNIFY(PH)</v>
          </cell>
        </row>
        <row r="4470">
          <cell r="A4470">
            <v>303111290</v>
          </cell>
          <cell r="B4470" t="str">
            <v>ST251TD 15D 4K 20W BLK</v>
          </cell>
          <cell r="C4470">
            <v>0</v>
          </cell>
          <cell r="D4470">
            <v>0</v>
          </cell>
          <cell r="I4470" t="str">
            <v>No</v>
          </cell>
          <cell r="J4470" t="str">
            <v>NOS</v>
          </cell>
          <cell r="K4470" t="str">
            <v>COB AL DOWNLIGHT</v>
          </cell>
          <cell r="L4470" t="str">
            <v>SIGNIFY(PH)</v>
          </cell>
        </row>
        <row r="4471">
          <cell r="A4471">
            <v>30311129</v>
          </cell>
          <cell r="B4471" t="str">
            <v>SP321PC LED10S PSU 60D 5.7K 8W BLK</v>
          </cell>
          <cell r="C4471">
            <v>0</v>
          </cell>
          <cell r="D4471">
            <v>0</v>
          </cell>
          <cell r="I4471" t="str">
            <v>No</v>
          </cell>
          <cell r="J4471" t="str">
            <v>NOS</v>
          </cell>
          <cell r="K4471" t="str">
            <v>C0B PLASTIC DOWNLIGHT</v>
          </cell>
          <cell r="L4471" t="str">
            <v>SIGNIFY(PH)</v>
          </cell>
        </row>
        <row r="4472">
          <cell r="A4472">
            <v>303111289</v>
          </cell>
          <cell r="B4472" t="str">
            <v>ST251TD 36D 3K 20W BLK</v>
          </cell>
          <cell r="C4472">
            <v>0</v>
          </cell>
          <cell r="D4472">
            <v>0</v>
          </cell>
          <cell r="I4472" t="str">
            <v>No</v>
          </cell>
          <cell r="J4472" t="str">
            <v>NOS</v>
          </cell>
          <cell r="K4472" t="str">
            <v>COB AL DOWNLIGHT</v>
          </cell>
          <cell r="L4472" t="str">
            <v>SIGNIFY(PH)</v>
          </cell>
        </row>
        <row r="4473">
          <cell r="A4473">
            <v>303111288</v>
          </cell>
          <cell r="B4473" t="str">
            <v>ST251TD 36D 6.5K 10W BLK</v>
          </cell>
          <cell r="C4473">
            <v>0</v>
          </cell>
          <cell r="D4473">
            <v>0</v>
          </cell>
          <cell r="I4473" t="str">
            <v>No</v>
          </cell>
          <cell r="J4473" t="str">
            <v>NOS</v>
          </cell>
          <cell r="K4473" t="str">
            <v>COB AL DOWNLIGHT</v>
          </cell>
          <cell r="L4473" t="str">
            <v>SIGNIFY(PH)</v>
          </cell>
        </row>
        <row r="4474">
          <cell r="A4474">
            <v>303111287</v>
          </cell>
          <cell r="B4474" t="str">
            <v>ST251TD 15D 3K 20W BLK</v>
          </cell>
          <cell r="C4474">
            <v>0</v>
          </cell>
          <cell r="D4474">
            <v>0</v>
          </cell>
          <cell r="I4474" t="str">
            <v>No</v>
          </cell>
          <cell r="J4474" t="str">
            <v>NOS</v>
          </cell>
          <cell r="K4474" t="str">
            <v>COB AL DOWNLIGHT</v>
          </cell>
          <cell r="L4474" t="str">
            <v>SIGNIFY(PH)</v>
          </cell>
        </row>
        <row r="4475">
          <cell r="A4475">
            <v>303111286</v>
          </cell>
          <cell r="B4475" t="str">
            <v>ST251TD 24D 3K 20W BLK</v>
          </cell>
          <cell r="C4475">
            <v>0</v>
          </cell>
          <cell r="D4475">
            <v>0</v>
          </cell>
          <cell r="I4475" t="str">
            <v>No</v>
          </cell>
          <cell r="J4475" t="str">
            <v>NOS</v>
          </cell>
          <cell r="K4475" t="str">
            <v>COB AL DOWNLIGHT</v>
          </cell>
          <cell r="L4475" t="str">
            <v>SIGNIFY(PH)</v>
          </cell>
        </row>
        <row r="4476">
          <cell r="A4476">
            <v>303111285</v>
          </cell>
          <cell r="B4476" t="str">
            <v>ST251TD 24D 6.5K 10W BLK</v>
          </cell>
          <cell r="C4476">
            <v>0</v>
          </cell>
          <cell r="D4476">
            <v>0</v>
          </cell>
          <cell r="I4476" t="str">
            <v>No</v>
          </cell>
          <cell r="J4476" t="str">
            <v>NOS</v>
          </cell>
          <cell r="K4476" t="str">
            <v>COB AL DOWNLIGHT</v>
          </cell>
          <cell r="L4476" t="str">
            <v>SIGNIFY(PH)</v>
          </cell>
        </row>
        <row r="4477">
          <cell r="A4477">
            <v>303111284</v>
          </cell>
          <cell r="B4477" t="str">
            <v>ST251TD 15D 6.5K 10W BLK</v>
          </cell>
          <cell r="C4477">
            <v>0</v>
          </cell>
          <cell r="D4477">
            <v>0</v>
          </cell>
          <cell r="I4477" t="str">
            <v>No</v>
          </cell>
          <cell r="J4477" t="str">
            <v>NOS</v>
          </cell>
          <cell r="K4477" t="str">
            <v>COB AL DOWNLIGHT</v>
          </cell>
          <cell r="L4477" t="str">
            <v>SIGNIFY(PH)</v>
          </cell>
        </row>
        <row r="4478">
          <cell r="A4478">
            <v>303111283</v>
          </cell>
          <cell r="B4478" t="str">
            <v>ST251TD 36D 4K 10W BLK</v>
          </cell>
          <cell r="C4478">
            <v>0</v>
          </cell>
          <cell r="D4478">
            <v>0</v>
          </cell>
          <cell r="I4478" t="str">
            <v>No</v>
          </cell>
          <cell r="J4478" t="str">
            <v>NOS</v>
          </cell>
          <cell r="K4478" t="str">
            <v>COB AL DOWNLIGHT</v>
          </cell>
          <cell r="L4478" t="str">
            <v>SIGNIFY(PH)</v>
          </cell>
        </row>
        <row r="4479">
          <cell r="A4479">
            <v>303111282</v>
          </cell>
          <cell r="B4479" t="str">
            <v>ST251TD 24D 3K 10W BLK</v>
          </cell>
          <cell r="C4479">
            <v>0</v>
          </cell>
          <cell r="D4479">
            <v>0</v>
          </cell>
          <cell r="I4479" t="str">
            <v>No</v>
          </cell>
          <cell r="J4479" t="str">
            <v>NOS</v>
          </cell>
          <cell r="K4479" t="str">
            <v>COB AL DOWNLIGHT</v>
          </cell>
          <cell r="L4479" t="str">
            <v>SIGNIFY(PH)</v>
          </cell>
        </row>
        <row r="4480">
          <cell r="A4480">
            <v>303111281</v>
          </cell>
          <cell r="B4480" t="str">
            <v>ST251TD 24D 6.5K 40W WHT</v>
          </cell>
          <cell r="C4480">
            <v>0</v>
          </cell>
          <cell r="D4480">
            <v>0</v>
          </cell>
          <cell r="I4480" t="str">
            <v>No</v>
          </cell>
          <cell r="J4480" t="str">
            <v>NOS</v>
          </cell>
          <cell r="K4480" t="str">
            <v>COB AL DOWNLIGHT</v>
          </cell>
          <cell r="L4480" t="str">
            <v>SIGNIFY(PH)</v>
          </cell>
        </row>
        <row r="4481">
          <cell r="A4481">
            <v>303111280</v>
          </cell>
          <cell r="B4481" t="str">
            <v>ST251TD 36D 3K 10W BLK</v>
          </cell>
          <cell r="C4481">
            <v>0</v>
          </cell>
          <cell r="D4481">
            <v>0</v>
          </cell>
          <cell r="I4481" t="str">
            <v>No</v>
          </cell>
          <cell r="J4481" t="str">
            <v>NOS</v>
          </cell>
          <cell r="K4481" t="str">
            <v>COB AL DOWNLIGHT</v>
          </cell>
          <cell r="L4481" t="str">
            <v>SIGNIFY(PH)</v>
          </cell>
        </row>
        <row r="4482">
          <cell r="A4482">
            <v>30311128</v>
          </cell>
          <cell r="B4482" t="str">
            <v>SP321PD LED10S PSD 60D 4K 8W BLK</v>
          </cell>
          <cell r="C4482">
            <v>0</v>
          </cell>
          <cell r="D4482">
            <v>1999.6259</v>
          </cell>
          <cell r="I4482" t="str">
            <v>No</v>
          </cell>
          <cell r="J4482" t="str">
            <v>NOS</v>
          </cell>
          <cell r="K4482" t="str">
            <v>C0B PLASTIC DOWNLIGHT</v>
          </cell>
          <cell r="L4482" t="str">
            <v>SIGNIFY(PH)</v>
          </cell>
        </row>
        <row r="4483">
          <cell r="A4483">
            <v>303111279</v>
          </cell>
          <cell r="B4483" t="str">
            <v>ST251TD 36D 6.5K 40W WHT</v>
          </cell>
          <cell r="C4483">
            <v>0</v>
          </cell>
          <cell r="D4483">
            <v>0</v>
          </cell>
          <cell r="I4483" t="str">
            <v>No</v>
          </cell>
          <cell r="J4483" t="str">
            <v>NOS</v>
          </cell>
          <cell r="K4483" t="str">
            <v>COB AL DOWNLIGHT</v>
          </cell>
          <cell r="L4483" t="str">
            <v>SIGNIFY(PH)</v>
          </cell>
        </row>
        <row r="4484">
          <cell r="A4484">
            <v>303111278</v>
          </cell>
          <cell r="B4484" t="str">
            <v>ST251TD 15D 4K 10W BLK</v>
          </cell>
          <cell r="C4484">
            <v>0</v>
          </cell>
          <cell r="D4484">
            <v>0</v>
          </cell>
          <cell r="I4484" t="str">
            <v>No</v>
          </cell>
          <cell r="J4484" t="str">
            <v>NOS</v>
          </cell>
          <cell r="K4484" t="str">
            <v>COB AL DOWNLIGHT</v>
          </cell>
          <cell r="L4484" t="str">
            <v>SIGNIFY(PH)</v>
          </cell>
        </row>
        <row r="4485">
          <cell r="A4485">
            <v>303111277</v>
          </cell>
          <cell r="B4485" t="str">
            <v>ST251TD 15D 3K 10W BLK</v>
          </cell>
          <cell r="C4485">
            <v>0</v>
          </cell>
          <cell r="D4485">
            <v>0</v>
          </cell>
          <cell r="I4485" t="str">
            <v>No</v>
          </cell>
          <cell r="J4485" t="str">
            <v>NOS</v>
          </cell>
          <cell r="K4485" t="str">
            <v>COB AL DOWNLIGHT</v>
          </cell>
          <cell r="L4485" t="str">
            <v>SIGNIFY(PH)</v>
          </cell>
        </row>
        <row r="4486">
          <cell r="A4486">
            <v>303111276</v>
          </cell>
          <cell r="B4486" t="str">
            <v>ST251TD 15D 6.5K 40W WHT</v>
          </cell>
          <cell r="C4486">
            <v>0</v>
          </cell>
          <cell r="D4486">
            <v>0</v>
          </cell>
          <cell r="I4486" t="str">
            <v>No</v>
          </cell>
          <cell r="J4486" t="str">
            <v>NOS</v>
          </cell>
          <cell r="K4486" t="str">
            <v>COB AL DOWNLIGHT</v>
          </cell>
          <cell r="L4486" t="str">
            <v>SIGNIFY(PH)</v>
          </cell>
        </row>
        <row r="4487">
          <cell r="A4487">
            <v>303111275</v>
          </cell>
          <cell r="B4487" t="str">
            <v>ST251TD 24D 4K 10W BLK</v>
          </cell>
          <cell r="C4487">
            <v>0</v>
          </cell>
          <cell r="D4487">
            <v>0</v>
          </cell>
          <cell r="I4487" t="str">
            <v>No</v>
          </cell>
          <cell r="J4487" t="str">
            <v>NOS</v>
          </cell>
          <cell r="K4487" t="str">
            <v>COB AL DOWNLIGHT</v>
          </cell>
          <cell r="L4487" t="str">
            <v>SIGNIFY(PH)</v>
          </cell>
        </row>
        <row r="4488">
          <cell r="A4488">
            <v>303111274</v>
          </cell>
          <cell r="B4488" t="str">
            <v>ST251TD 24D 4K 30W WHT</v>
          </cell>
          <cell r="C4488">
            <v>0</v>
          </cell>
          <cell r="D4488">
            <v>0</v>
          </cell>
          <cell r="I4488" t="str">
            <v>No</v>
          </cell>
          <cell r="J4488" t="str">
            <v>NOS</v>
          </cell>
          <cell r="K4488" t="str">
            <v>COB AL DOWNLIGHT</v>
          </cell>
          <cell r="L4488" t="str">
            <v>SIGNIFY(PH)</v>
          </cell>
        </row>
        <row r="4489">
          <cell r="A4489">
            <v>303111273</v>
          </cell>
          <cell r="B4489" t="str">
            <v>ST251TD 24D 3K 30W WHT</v>
          </cell>
          <cell r="C4489">
            <v>0</v>
          </cell>
          <cell r="D4489">
            <v>0</v>
          </cell>
          <cell r="I4489" t="str">
            <v>No</v>
          </cell>
          <cell r="J4489" t="str">
            <v>NOS</v>
          </cell>
          <cell r="K4489" t="str">
            <v>COB AL DOWNLIGHT</v>
          </cell>
          <cell r="L4489" t="str">
            <v>SIGNIFY(PH)</v>
          </cell>
        </row>
        <row r="4490">
          <cell r="A4490">
            <v>303111272</v>
          </cell>
          <cell r="B4490" t="str">
            <v>ST251TD 15D 4K 30W WHT</v>
          </cell>
          <cell r="C4490">
            <v>0</v>
          </cell>
          <cell r="D4490">
            <v>0</v>
          </cell>
          <cell r="I4490" t="str">
            <v>No</v>
          </cell>
          <cell r="J4490" t="str">
            <v>NOS</v>
          </cell>
          <cell r="K4490" t="str">
            <v>COB AL DOWNLIGHT</v>
          </cell>
          <cell r="L4490" t="str">
            <v>SIGNIFY(PH)</v>
          </cell>
        </row>
        <row r="4491">
          <cell r="A4491">
            <v>303111271</v>
          </cell>
          <cell r="B4491" t="str">
            <v>ST251TD 24D 6.5K 40W BLK</v>
          </cell>
          <cell r="C4491">
            <v>0</v>
          </cell>
          <cell r="D4491">
            <v>0</v>
          </cell>
          <cell r="I4491" t="str">
            <v>No</v>
          </cell>
          <cell r="J4491" t="str">
            <v>NOS</v>
          </cell>
          <cell r="K4491" t="str">
            <v>COB AL DOWNLIGHT</v>
          </cell>
          <cell r="L4491" t="str">
            <v>SIGNIFY(PH)</v>
          </cell>
        </row>
        <row r="4492">
          <cell r="A4492">
            <v>303111270</v>
          </cell>
          <cell r="B4492" t="str">
            <v>ST251TD 36D 6.5K 40W BLK</v>
          </cell>
          <cell r="C4492">
            <v>0</v>
          </cell>
          <cell r="D4492">
            <v>0</v>
          </cell>
          <cell r="I4492" t="str">
            <v>No</v>
          </cell>
          <cell r="J4492" t="str">
            <v>NOS</v>
          </cell>
          <cell r="K4492" t="str">
            <v>COB AL DOWNLIGHT</v>
          </cell>
          <cell r="L4492" t="str">
            <v>SIGNIFY(PH)</v>
          </cell>
        </row>
        <row r="4493">
          <cell r="A4493">
            <v>30311127</v>
          </cell>
          <cell r="B4493" t="str">
            <v>SP321PC-LED10S-840-60D-100X200-8W-BLK-P5800</v>
          </cell>
          <cell r="C4493">
            <v>50</v>
          </cell>
          <cell r="D4493">
            <v>963.94600000000003</v>
          </cell>
          <cell r="I4493" t="str">
            <v>No</v>
          </cell>
          <cell r="J4493" t="str">
            <v>NOS</v>
          </cell>
          <cell r="K4493" t="str">
            <v>C0B PLASTIC DOWNLIGHT</v>
          </cell>
          <cell r="L4493" t="str">
            <v>SIGNIFY(PH)</v>
          </cell>
        </row>
        <row r="4494">
          <cell r="A4494">
            <v>303111269</v>
          </cell>
          <cell r="B4494" t="str">
            <v>ST251TD 15D 3K 30W WHT</v>
          </cell>
          <cell r="C4494">
            <v>0</v>
          </cell>
          <cell r="D4494">
            <v>0</v>
          </cell>
          <cell r="I4494" t="str">
            <v>No</v>
          </cell>
          <cell r="J4494" t="str">
            <v>NOS</v>
          </cell>
          <cell r="K4494" t="str">
            <v>COB AL DOWNLIGHT</v>
          </cell>
          <cell r="L4494" t="str">
            <v>SIGNIFY(PH)</v>
          </cell>
        </row>
        <row r="4495">
          <cell r="A4495">
            <v>303111268</v>
          </cell>
          <cell r="B4495" t="str">
            <v>ST251TD 15D 6.5K 40W BLK</v>
          </cell>
          <cell r="C4495">
            <v>0</v>
          </cell>
          <cell r="D4495">
            <v>0</v>
          </cell>
          <cell r="I4495" t="str">
            <v>No</v>
          </cell>
          <cell r="J4495" t="str">
            <v>NOS</v>
          </cell>
          <cell r="K4495" t="str">
            <v>COB AL DOWNLIGHT</v>
          </cell>
          <cell r="L4495" t="str">
            <v>SIGNIFY(PH)</v>
          </cell>
        </row>
        <row r="4496">
          <cell r="A4496">
            <v>303111267</v>
          </cell>
          <cell r="B4496" t="str">
            <v>ST251TD 36D 4K 40W BLK</v>
          </cell>
          <cell r="C4496">
            <v>0</v>
          </cell>
          <cell r="D4496">
            <v>0</v>
          </cell>
          <cell r="I4496" t="str">
            <v>No</v>
          </cell>
          <cell r="J4496" t="str">
            <v>NOS</v>
          </cell>
          <cell r="K4496" t="str">
            <v>COB AL DOWNLIGHT</v>
          </cell>
          <cell r="L4496" t="str">
            <v>SIGNIFY(PH)</v>
          </cell>
        </row>
        <row r="4497">
          <cell r="A4497">
            <v>303111266</v>
          </cell>
          <cell r="B4497" t="str">
            <v>ST251TD 36D 3K 30W WHT</v>
          </cell>
          <cell r="C4497">
            <v>0</v>
          </cell>
          <cell r="D4497">
            <v>0</v>
          </cell>
          <cell r="I4497" t="str">
            <v>No</v>
          </cell>
          <cell r="J4497" t="str">
            <v>NOS</v>
          </cell>
          <cell r="K4497" t="str">
            <v>COB AL DOWNLIGHT</v>
          </cell>
          <cell r="L4497" t="str">
            <v>SIGNIFY(PH)</v>
          </cell>
        </row>
        <row r="4498">
          <cell r="A4498">
            <v>303111265</v>
          </cell>
          <cell r="B4498" t="str">
            <v>ST251TD 15D 3K 40W BLK</v>
          </cell>
          <cell r="C4498">
            <v>0</v>
          </cell>
          <cell r="D4498">
            <v>0</v>
          </cell>
          <cell r="I4498" t="str">
            <v>No</v>
          </cell>
          <cell r="J4498" t="str">
            <v>NOS</v>
          </cell>
          <cell r="K4498" t="str">
            <v>COB AL DOWNLIGHT</v>
          </cell>
          <cell r="L4498" t="str">
            <v>SIGNIFY(PH)</v>
          </cell>
        </row>
        <row r="4499">
          <cell r="A4499">
            <v>303111264</v>
          </cell>
          <cell r="B4499" t="str">
            <v>ST251TD 24D 6.5K 30W BLK</v>
          </cell>
          <cell r="C4499">
            <v>0</v>
          </cell>
          <cell r="D4499">
            <v>0</v>
          </cell>
          <cell r="I4499" t="str">
            <v>No</v>
          </cell>
          <cell r="J4499" t="str">
            <v>NOS</v>
          </cell>
          <cell r="K4499" t="str">
            <v>COB AL DOWNLIGHT</v>
          </cell>
          <cell r="L4499" t="str">
            <v>SIGNIFY(PH)</v>
          </cell>
        </row>
        <row r="4500">
          <cell r="A4500">
            <v>303111263</v>
          </cell>
          <cell r="B4500" t="str">
            <v>ST251TD 36D 4K 30W BLK</v>
          </cell>
          <cell r="C4500">
            <v>0</v>
          </cell>
          <cell r="D4500">
            <v>0</v>
          </cell>
          <cell r="I4500" t="str">
            <v>No</v>
          </cell>
          <cell r="J4500" t="str">
            <v>NOS</v>
          </cell>
          <cell r="K4500" t="str">
            <v>COB AL DOWNLIGHT</v>
          </cell>
          <cell r="L4500" t="str">
            <v>SIGNIFY(PH)</v>
          </cell>
        </row>
        <row r="4501">
          <cell r="A4501">
            <v>303111262</v>
          </cell>
          <cell r="B4501" t="str">
            <v>ST251TD 15D 4K 30W BLK</v>
          </cell>
          <cell r="C4501">
            <v>0</v>
          </cell>
          <cell r="D4501">
            <v>0</v>
          </cell>
          <cell r="I4501" t="str">
            <v>No</v>
          </cell>
          <cell r="J4501" t="str">
            <v>NOS</v>
          </cell>
          <cell r="K4501" t="str">
            <v>COB AL DOWNLIGHT</v>
          </cell>
          <cell r="L4501" t="str">
            <v>SIGNIFY(PH)</v>
          </cell>
        </row>
        <row r="4502">
          <cell r="A4502">
            <v>303111261</v>
          </cell>
          <cell r="B4502" t="str">
            <v>ST251TD 15D 4K 40W BLK</v>
          </cell>
          <cell r="C4502">
            <v>0</v>
          </cell>
          <cell r="D4502">
            <v>0</v>
          </cell>
          <cell r="I4502" t="str">
            <v>No</v>
          </cell>
          <cell r="J4502" t="str">
            <v>NOS</v>
          </cell>
          <cell r="K4502" t="str">
            <v>COB AL DOWNLIGHT</v>
          </cell>
          <cell r="L4502" t="str">
            <v>SIGNIFY(PH)</v>
          </cell>
        </row>
        <row r="4503">
          <cell r="A4503">
            <v>303111260</v>
          </cell>
          <cell r="B4503" t="str">
            <v>ST251TD 36D 3K 40W BLK</v>
          </cell>
          <cell r="C4503">
            <v>0</v>
          </cell>
          <cell r="D4503">
            <v>0</v>
          </cell>
          <cell r="I4503" t="str">
            <v>No</v>
          </cell>
          <cell r="J4503" t="str">
            <v>NOS</v>
          </cell>
          <cell r="K4503" t="str">
            <v>COB AL DOWNLIGHT</v>
          </cell>
          <cell r="L4503" t="str">
            <v>SIGNIFY(PH)</v>
          </cell>
        </row>
        <row r="4504">
          <cell r="A4504">
            <v>30311126</v>
          </cell>
          <cell r="B4504" t="str">
            <v>SP321PD LED10S PSD 60D 3K 8W BLK</v>
          </cell>
          <cell r="C4504">
            <v>0</v>
          </cell>
          <cell r="D4504">
            <v>1188.44</v>
          </cell>
          <cell r="I4504" t="str">
            <v>No</v>
          </cell>
          <cell r="J4504" t="str">
            <v>NOS</v>
          </cell>
          <cell r="K4504" t="str">
            <v>C0B PLASTIC DOWNLIGHT</v>
          </cell>
          <cell r="L4504" t="str">
            <v>SIGNIFY(PH)</v>
          </cell>
        </row>
        <row r="4505">
          <cell r="A4505">
            <v>303111259</v>
          </cell>
          <cell r="B4505" t="str">
            <v>ST251TD 24D 3K 40W BLK</v>
          </cell>
          <cell r="C4505">
            <v>0</v>
          </cell>
          <cell r="D4505">
            <v>0</v>
          </cell>
          <cell r="I4505" t="str">
            <v>No</v>
          </cell>
          <cell r="J4505" t="str">
            <v>NOS</v>
          </cell>
          <cell r="K4505" t="str">
            <v>COB AL DOWNLIGHT</v>
          </cell>
          <cell r="L4505" t="str">
            <v>SIGNIFY(PH)</v>
          </cell>
        </row>
        <row r="4506">
          <cell r="A4506">
            <v>303111258</v>
          </cell>
          <cell r="B4506" t="str">
            <v>ST251TD 36D 6.5K 30W BLK</v>
          </cell>
          <cell r="C4506">
            <v>0</v>
          </cell>
          <cell r="D4506">
            <v>0</v>
          </cell>
          <cell r="I4506" t="str">
            <v>No</v>
          </cell>
          <cell r="J4506" t="str">
            <v>NOS</v>
          </cell>
          <cell r="K4506" t="str">
            <v>COB AL DOWNLIGHT</v>
          </cell>
          <cell r="L4506" t="str">
            <v>SIGNIFY(PH)</v>
          </cell>
        </row>
        <row r="4507">
          <cell r="A4507">
            <v>303111257</v>
          </cell>
          <cell r="B4507" t="str">
            <v>ST251TD 15D 6.5K 30W BLK</v>
          </cell>
          <cell r="C4507">
            <v>0</v>
          </cell>
          <cell r="D4507">
            <v>0</v>
          </cell>
          <cell r="I4507" t="str">
            <v>No</v>
          </cell>
          <cell r="J4507" t="str">
            <v>NOS</v>
          </cell>
          <cell r="K4507" t="str">
            <v>COB AL DOWNLIGHT</v>
          </cell>
          <cell r="L4507" t="str">
            <v>SIGNIFY(PH)</v>
          </cell>
        </row>
        <row r="4508">
          <cell r="A4508">
            <v>303111256</v>
          </cell>
          <cell r="B4508" t="str">
            <v>ST251TD 24D 4K 30W BLK</v>
          </cell>
          <cell r="C4508">
            <v>0</v>
          </cell>
          <cell r="D4508">
            <v>0</v>
          </cell>
          <cell r="I4508" t="str">
            <v>No</v>
          </cell>
          <cell r="J4508" t="str">
            <v>NOS</v>
          </cell>
          <cell r="K4508" t="str">
            <v>COB AL DOWNLIGHT</v>
          </cell>
          <cell r="L4508" t="str">
            <v>SIGNIFY(PH)</v>
          </cell>
        </row>
        <row r="4509">
          <cell r="A4509">
            <v>303111255</v>
          </cell>
          <cell r="B4509" t="str">
            <v>ST251TD 36D 3K 30W BLK</v>
          </cell>
          <cell r="C4509">
            <v>0</v>
          </cell>
          <cell r="D4509">
            <v>0</v>
          </cell>
          <cell r="I4509" t="str">
            <v>No</v>
          </cell>
          <cell r="J4509" t="str">
            <v>NOS</v>
          </cell>
          <cell r="K4509" t="str">
            <v>COB AL DOWNLIGHT</v>
          </cell>
          <cell r="L4509" t="str">
            <v>SIGNIFY(PH)</v>
          </cell>
        </row>
        <row r="4510">
          <cell r="A4510">
            <v>303111254</v>
          </cell>
          <cell r="B4510" t="str">
            <v>ST251TD 24D 4K 40W BLK</v>
          </cell>
          <cell r="C4510">
            <v>0</v>
          </cell>
          <cell r="D4510">
            <v>0</v>
          </cell>
          <cell r="I4510" t="str">
            <v>No</v>
          </cell>
          <cell r="J4510" t="str">
            <v>NOS</v>
          </cell>
          <cell r="K4510" t="str">
            <v>COB AL DOWNLIGHT</v>
          </cell>
          <cell r="L4510" t="str">
            <v>SIGNIFY(PH)</v>
          </cell>
        </row>
        <row r="4511">
          <cell r="A4511">
            <v>303111253</v>
          </cell>
          <cell r="B4511" t="str">
            <v>ST251TD 15D 4K 20W WHT</v>
          </cell>
          <cell r="C4511">
            <v>0</v>
          </cell>
          <cell r="D4511">
            <v>0</v>
          </cell>
          <cell r="I4511" t="str">
            <v>No</v>
          </cell>
          <cell r="J4511" t="str">
            <v>NOS</v>
          </cell>
          <cell r="K4511" t="str">
            <v>COB AL DOWNLIGHT</v>
          </cell>
          <cell r="L4511" t="str">
            <v>SIGNIFY(PH)</v>
          </cell>
        </row>
        <row r="4512">
          <cell r="A4512">
            <v>303111252</v>
          </cell>
          <cell r="B4512" t="str">
            <v>ST251TD 15D 3K 30W BLK</v>
          </cell>
          <cell r="C4512">
            <v>0</v>
          </cell>
          <cell r="D4512">
            <v>0</v>
          </cell>
          <cell r="I4512" t="str">
            <v>No</v>
          </cell>
          <cell r="J4512" t="str">
            <v>NOS</v>
          </cell>
          <cell r="K4512" t="str">
            <v>COB AL DOWNLIGHT</v>
          </cell>
          <cell r="L4512" t="str">
            <v>SIGNIFY(PH)</v>
          </cell>
        </row>
        <row r="4513">
          <cell r="A4513">
            <v>303111251</v>
          </cell>
          <cell r="B4513" t="str">
            <v>ST251TD 24D 6.5K 20W WHT</v>
          </cell>
          <cell r="C4513">
            <v>0</v>
          </cell>
          <cell r="D4513">
            <v>0</v>
          </cell>
          <cell r="I4513" t="str">
            <v>No</v>
          </cell>
          <cell r="J4513" t="str">
            <v>NOS</v>
          </cell>
          <cell r="K4513" t="str">
            <v>COB AL DOWNLIGHT</v>
          </cell>
          <cell r="L4513" t="str">
            <v>SIGNIFY(PH)</v>
          </cell>
        </row>
        <row r="4514">
          <cell r="A4514">
            <v>303111250</v>
          </cell>
          <cell r="B4514" t="str">
            <v>ST251TD 36D 6.5K 20W WHT</v>
          </cell>
          <cell r="C4514">
            <v>0</v>
          </cell>
          <cell r="D4514">
            <v>0</v>
          </cell>
          <cell r="I4514" t="str">
            <v>No</v>
          </cell>
          <cell r="J4514" t="str">
            <v>NOS</v>
          </cell>
          <cell r="K4514" t="str">
            <v>COB AL DOWNLIGHT</v>
          </cell>
          <cell r="L4514" t="str">
            <v>SIGNIFY(PH)</v>
          </cell>
        </row>
        <row r="4515">
          <cell r="A4515">
            <v>30311125</v>
          </cell>
          <cell r="B4515" t="str">
            <v>SP321PC-LED10S-830-60D-100X200-8W-BLK-P5799</v>
          </cell>
          <cell r="C4515">
            <v>40</v>
          </cell>
          <cell r="D4515">
            <v>972.00760000000002</v>
          </cell>
          <cell r="I4515" t="str">
            <v>No</v>
          </cell>
          <cell r="J4515" t="str">
            <v>NOS</v>
          </cell>
          <cell r="K4515" t="str">
            <v>C0B PLASTIC DOWNLIGHT</v>
          </cell>
          <cell r="L4515" t="str">
            <v>SIGNIFY(PH)</v>
          </cell>
        </row>
        <row r="4516">
          <cell r="A4516">
            <v>303111249</v>
          </cell>
          <cell r="B4516" t="str">
            <v>ST251TD 15D 6.5K 20W WHT</v>
          </cell>
          <cell r="C4516">
            <v>0</v>
          </cell>
          <cell r="D4516">
            <v>0</v>
          </cell>
          <cell r="I4516" t="str">
            <v>No</v>
          </cell>
          <cell r="J4516" t="str">
            <v>NOS</v>
          </cell>
          <cell r="K4516" t="str">
            <v>COB AL DOWNLIGHT</v>
          </cell>
          <cell r="L4516" t="str">
            <v>SIGNIFY(PH)</v>
          </cell>
        </row>
        <row r="4517">
          <cell r="A4517">
            <v>303111248</v>
          </cell>
          <cell r="B4517" t="str">
            <v>ST251TD 24D 4K 20W WHT</v>
          </cell>
          <cell r="C4517">
            <v>0</v>
          </cell>
          <cell r="D4517">
            <v>0</v>
          </cell>
          <cell r="I4517" t="str">
            <v>No</v>
          </cell>
          <cell r="J4517" t="str">
            <v>NOS</v>
          </cell>
          <cell r="K4517" t="str">
            <v>COB AL DOWNLIGHT</v>
          </cell>
          <cell r="L4517" t="str">
            <v>SIGNIFY(PH)</v>
          </cell>
        </row>
        <row r="4518">
          <cell r="A4518">
            <v>303111247</v>
          </cell>
          <cell r="B4518" t="str">
            <v>ST251TD 36D 3K 20W WHT</v>
          </cell>
          <cell r="C4518">
            <v>0</v>
          </cell>
          <cell r="D4518">
            <v>0</v>
          </cell>
          <cell r="I4518" t="str">
            <v>No</v>
          </cell>
          <cell r="J4518" t="str">
            <v>NOS</v>
          </cell>
          <cell r="K4518" t="str">
            <v>COB AL DOWNLIGHT</v>
          </cell>
          <cell r="L4518" t="str">
            <v>SIGNIFY(PH)</v>
          </cell>
        </row>
        <row r="4519">
          <cell r="A4519">
            <v>303111246</v>
          </cell>
          <cell r="B4519" t="str">
            <v>ST251TD 24D 3K 30W BLK</v>
          </cell>
          <cell r="C4519">
            <v>0</v>
          </cell>
          <cell r="D4519">
            <v>0</v>
          </cell>
          <cell r="I4519" t="str">
            <v>No</v>
          </cell>
          <cell r="J4519" t="str">
            <v>NOS</v>
          </cell>
          <cell r="K4519" t="str">
            <v>COB AL DOWNLIGHT</v>
          </cell>
          <cell r="L4519" t="str">
            <v>SIGNIFY(PH)</v>
          </cell>
        </row>
        <row r="4520">
          <cell r="A4520">
            <v>303111245</v>
          </cell>
          <cell r="B4520" t="str">
            <v>ST251TD 15D 3K 20W WHT</v>
          </cell>
          <cell r="C4520">
            <v>0</v>
          </cell>
          <cell r="D4520">
            <v>0</v>
          </cell>
          <cell r="I4520" t="str">
            <v>No</v>
          </cell>
          <cell r="J4520" t="str">
            <v>NOS</v>
          </cell>
          <cell r="K4520" t="str">
            <v>COB AL DOWNLIGHT</v>
          </cell>
          <cell r="L4520" t="str">
            <v>SIGNIFY(PH)</v>
          </cell>
        </row>
        <row r="4521">
          <cell r="A4521">
            <v>303111244</v>
          </cell>
          <cell r="B4521" t="str">
            <v>ST251TD 24D 6.5K 10W WHT</v>
          </cell>
          <cell r="C4521">
            <v>0</v>
          </cell>
          <cell r="D4521">
            <v>0</v>
          </cell>
          <cell r="I4521" t="str">
            <v>No</v>
          </cell>
          <cell r="J4521" t="str">
            <v>NOS</v>
          </cell>
          <cell r="K4521" t="str">
            <v>COB AL DOWNLIGHT</v>
          </cell>
          <cell r="L4521" t="str">
            <v>SIGNIFY(PH)</v>
          </cell>
        </row>
        <row r="4522">
          <cell r="A4522">
            <v>303111243</v>
          </cell>
          <cell r="B4522" t="str">
            <v>ST251TD 36D 6.5K 10W WHT</v>
          </cell>
          <cell r="C4522">
            <v>0</v>
          </cell>
          <cell r="D4522">
            <v>0</v>
          </cell>
          <cell r="I4522" t="str">
            <v>No</v>
          </cell>
          <cell r="J4522" t="str">
            <v>NOS</v>
          </cell>
          <cell r="K4522" t="str">
            <v>COB AL DOWNLIGHT</v>
          </cell>
          <cell r="L4522" t="str">
            <v>SIGNIFY(PH)</v>
          </cell>
        </row>
        <row r="4523">
          <cell r="A4523">
            <v>303111242</v>
          </cell>
          <cell r="B4523" t="str">
            <v>ST251TD 15D 6.5K 10W WHT</v>
          </cell>
          <cell r="C4523">
            <v>0</v>
          </cell>
          <cell r="D4523">
            <v>0</v>
          </cell>
          <cell r="I4523" t="str">
            <v>No</v>
          </cell>
          <cell r="J4523" t="str">
            <v>NOS</v>
          </cell>
          <cell r="K4523" t="str">
            <v>COB AL DOWNLIGHT</v>
          </cell>
          <cell r="L4523" t="str">
            <v>SIGNIFY(PH)</v>
          </cell>
        </row>
        <row r="4524">
          <cell r="A4524">
            <v>303111241</v>
          </cell>
          <cell r="B4524" t="str">
            <v>ST251TD 24D 4K 10W WHT</v>
          </cell>
          <cell r="C4524">
            <v>0</v>
          </cell>
          <cell r="D4524">
            <v>0</v>
          </cell>
          <cell r="I4524" t="str">
            <v>No</v>
          </cell>
          <cell r="J4524" t="str">
            <v>NOS</v>
          </cell>
          <cell r="K4524" t="str">
            <v>COB AL DOWNLIGHT</v>
          </cell>
          <cell r="L4524" t="str">
            <v>SIGNIFY(PH)</v>
          </cell>
        </row>
        <row r="4525">
          <cell r="A4525">
            <v>303111240</v>
          </cell>
          <cell r="B4525" t="str">
            <v>ST251TD 36D 3K 10W WHT</v>
          </cell>
          <cell r="C4525">
            <v>0</v>
          </cell>
          <cell r="D4525">
            <v>0</v>
          </cell>
          <cell r="I4525" t="str">
            <v>No</v>
          </cell>
          <cell r="J4525" t="str">
            <v>NOS</v>
          </cell>
          <cell r="K4525" t="str">
            <v>COB AL DOWNLIGHT</v>
          </cell>
          <cell r="L4525" t="str">
            <v>SIGNIFY(PH)</v>
          </cell>
        </row>
        <row r="4526">
          <cell r="A4526">
            <v>30311124</v>
          </cell>
          <cell r="B4526" t="str">
            <v>SP321PD LED10S PSD 40D 5.7K 8W BLK</v>
          </cell>
          <cell r="C4526">
            <v>0</v>
          </cell>
          <cell r="D4526">
            <v>0</v>
          </cell>
          <cell r="I4526" t="str">
            <v>No</v>
          </cell>
          <cell r="J4526" t="str">
            <v>NOS</v>
          </cell>
          <cell r="K4526" t="str">
            <v>C0B PLASTIC DOWNLIGHT</v>
          </cell>
          <cell r="L4526" t="str">
            <v>SIGNIFY(PH)</v>
          </cell>
        </row>
        <row r="4527">
          <cell r="A4527">
            <v>303111239</v>
          </cell>
          <cell r="B4527" t="str">
            <v>ST251TD 15D 3K 10W WHT</v>
          </cell>
          <cell r="C4527">
            <v>0</v>
          </cell>
          <cell r="D4527">
            <v>0</v>
          </cell>
          <cell r="I4527" t="str">
            <v>No</v>
          </cell>
          <cell r="J4527" t="str">
            <v>NOS</v>
          </cell>
          <cell r="K4527" t="str">
            <v>COB AL DOWNLIGHT</v>
          </cell>
          <cell r="L4527" t="str">
            <v>SIGNIFY(PH)</v>
          </cell>
        </row>
        <row r="4528">
          <cell r="A4528">
            <v>303111238</v>
          </cell>
          <cell r="B4528" t="str">
            <v>ST251TD 15D 4K 10W WHT</v>
          </cell>
          <cell r="C4528">
            <v>0</v>
          </cell>
          <cell r="D4528">
            <v>0</v>
          </cell>
          <cell r="I4528" t="str">
            <v>No</v>
          </cell>
          <cell r="J4528" t="str">
            <v>NOS</v>
          </cell>
          <cell r="K4528" t="str">
            <v>COB AL DOWNLIGHT</v>
          </cell>
          <cell r="L4528" t="str">
            <v>SIGNIFY(PH)</v>
          </cell>
        </row>
        <row r="4529">
          <cell r="A4529">
            <v>303111237</v>
          </cell>
          <cell r="B4529" t="str">
            <v>ST251TD 24D 3K 10W WHT</v>
          </cell>
          <cell r="C4529">
            <v>0</v>
          </cell>
          <cell r="D4529">
            <v>0</v>
          </cell>
          <cell r="I4529" t="str">
            <v>No</v>
          </cell>
          <cell r="J4529" t="str">
            <v>NOS</v>
          </cell>
          <cell r="K4529" t="str">
            <v>COB AL DOWNLIGHT</v>
          </cell>
          <cell r="L4529" t="str">
            <v>SIGNIFY(PH)</v>
          </cell>
        </row>
        <row r="4530">
          <cell r="A4530">
            <v>303111236</v>
          </cell>
          <cell r="B4530" t="str">
            <v>ST251TD 24D 3K 20W WHT</v>
          </cell>
          <cell r="C4530">
            <v>0</v>
          </cell>
          <cell r="D4530">
            <v>0</v>
          </cell>
          <cell r="I4530" t="str">
            <v>No</v>
          </cell>
          <cell r="J4530" t="str">
            <v>NOS</v>
          </cell>
          <cell r="K4530" t="str">
            <v>COB AL DOWNLIGHT</v>
          </cell>
          <cell r="L4530" t="str">
            <v>SIGNIFY(PH)</v>
          </cell>
        </row>
        <row r="4531">
          <cell r="A4531">
            <v>303111235</v>
          </cell>
          <cell r="B4531" t="str">
            <v>ST251TD 36D 4K 40W WHT</v>
          </cell>
          <cell r="C4531">
            <v>0</v>
          </cell>
          <cell r="D4531">
            <v>0</v>
          </cell>
          <cell r="I4531" t="str">
            <v>No</v>
          </cell>
          <cell r="J4531" t="str">
            <v>NOS</v>
          </cell>
          <cell r="K4531" t="str">
            <v>COB AL DOWNLIGHT</v>
          </cell>
          <cell r="L4531" t="str">
            <v>SIGNIFY(PH)</v>
          </cell>
        </row>
        <row r="4532">
          <cell r="A4532">
            <v>303111234</v>
          </cell>
          <cell r="B4532" t="str">
            <v>ST251TD 36D 4K 30W WHT</v>
          </cell>
          <cell r="C4532">
            <v>0</v>
          </cell>
          <cell r="D4532">
            <v>0</v>
          </cell>
          <cell r="I4532" t="str">
            <v>No</v>
          </cell>
          <cell r="J4532" t="str">
            <v>NOS</v>
          </cell>
          <cell r="K4532" t="str">
            <v>COB AL DOWNLIGHT</v>
          </cell>
          <cell r="L4532" t="str">
            <v>SIGNIFY(PH)</v>
          </cell>
        </row>
        <row r="4533">
          <cell r="A4533">
            <v>303111233</v>
          </cell>
          <cell r="B4533" t="str">
            <v>ST251TD 36D 4K 20W WHT</v>
          </cell>
          <cell r="C4533">
            <v>0</v>
          </cell>
          <cell r="D4533">
            <v>0</v>
          </cell>
          <cell r="I4533" t="str">
            <v>No</v>
          </cell>
          <cell r="J4533" t="str">
            <v>NOS</v>
          </cell>
          <cell r="K4533" t="str">
            <v>COB AL DOWNLIGHT</v>
          </cell>
          <cell r="L4533" t="str">
            <v>SIGNIFY(PH)</v>
          </cell>
        </row>
        <row r="4534">
          <cell r="A4534">
            <v>303111232</v>
          </cell>
          <cell r="B4534" t="str">
            <v>ST251TD 36D 4K 10W WHT</v>
          </cell>
          <cell r="C4534">
            <v>0</v>
          </cell>
          <cell r="D4534">
            <v>0</v>
          </cell>
          <cell r="I4534" t="str">
            <v>No</v>
          </cell>
          <cell r="J4534" t="str">
            <v>NOS</v>
          </cell>
          <cell r="K4534" t="str">
            <v>COB AL DOWNLIGHT</v>
          </cell>
          <cell r="L4534" t="str">
            <v>SIGNIFY(PH)</v>
          </cell>
        </row>
        <row r="4535">
          <cell r="A4535">
            <v>303111231</v>
          </cell>
          <cell r="B4535" t="str">
            <v>RS361B LED13S PSD OC TW 18W WHT-BLK-90CRI</v>
          </cell>
          <cell r="C4535">
            <v>0</v>
          </cell>
          <cell r="D4535">
            <v>0</v>
          </cell>
          <cell r="I4535" t="str">
            <v>No</v>
          </cell>
          <cell r="J4535" t="str">
            <v>NOS</v>
          </cell>
          <cell r="K4535" t="str">
            <v>COB AL DOWNLIGHT</v>
          </cell>
          <cell r="L4535" t="str">
            <v>SIGNIFY(PH)</v>
          </cell>
        </row>
        <row r="4536">
          <cell r="A4536">
            <v>303111230</v>
          </cell>
          <cell r="B4536" t="str">
            <v>FIXED RS261B LED10S PSU OD 4K 10W WHT/GREY-PA365</v>
          </cell>
          <cell r="C4536">
            <v>0</v>
          </cell>
          <cell r="D4536">
            <v>351.55180000000001</v>
          </cell>
          <cell r="I4536" t="str">
            <v>No</v>
          </cell>
          <cell r="J4536" t="str">
            <v>NOS</v>
          </cell>
          <cell r="K4536" t="str">
            <v>COB AL DOWNLIGHT</v>
          </cell>
          <cell r="L4536" t="str">
            <v>SIGNIFY(PH)</v>
          </cell>
        </row>
        <row r="4537">
          <cell r="A4537">
            <v>30311123</v>
          </cell>
          <cell r="B4537" t="str">
            <v>SP321PC LED10S PSU 40D 5.7K 8W BLK</v>
          </cell>
          <cell r="C4537">
            <v>0</v>
          </cell>
          <cell r="D4537">
            <v>0</v>
          </cell>
          <cell r="I4537" t="str">
            <v>No</v>
          </cell>
          <cell r="J4537" t="str">
            <v>NOS</v>
          </cell>
          <cell r="K4537" t="str">
            <v>C0B PLASTIC DOWNLIGHT</v>
          </cell>
          <cell r="L4537" t="str">
            <v>SIGNIFY(PH)</v>
          </cell>
        </row>
        <row r="4538">
          <cell r="A4538">
            <v>303111229</v>
          </cell>
          <cell r="B4538" t="str">
            <v>FIXED RS261B LED10S PSU OD 4K 10W BLK/GREY-PA365</v>
          </cell>
          <cell r="C4538">
            <v>0</v>
          </cell>
          <cell r="D4538">
            <v>360.76249999999999</v>
          </cell>
          <cell r="I4538" t="str">
            <v>No</v>
          </cell>
          <cell r="J4538" t="str">
            <v>NOS</v>
          </cell>
          <cell r="K4538" t="str">
            <v>COB AL DOWNLIGHT</v>
          </cell>
          <cell r="L4538" t="str">
            <v>SIGNIFY(PH)</v>
          </cell>
        </row>
        <row r="4539">
          <cell r="A4539">
            <v>303111228</v>
          </cell>
          <cell r="B4539" t="str">
            <v>SP320PD-G2-LED15S-9TW-60D-95X200-15W-CRM-BLK-PA159</v>
          </cell>
          <cell r="C4539">
            <v>0</v>
          </cell>
          <cell r="D4539">
            <v>2876.4349999999999</v>
          </cell>
          <cell r="I4539" t="str">
            <v>No</v>
          </cell>
          <cell r="J4539" t="str">
            <v>NOS</v>
          </cell>
          <cell r="K4539" t="str">
            <v>COB AL DOWNLIGHT</v>
          </cell>
          <cell r="L4539" t="str">
            <v>SIGNIFY(PH)</v>
          </cell>
        </row>
        <row r="4540">
          <cell r="A4540">
            <v>303111227</v>
          </cell>
          <cell r="B4540" t="str">
            <v>SP320PD-G2-LED15S-840-40D-75X150-15W-BLK-BLK</v>
          </cell>
          <cell r="C4540">
            <v>0</v>
          </cell>
          <cell r="D4540">
            <v>0</v>
          </cell>
          <cell r="I4540" t="str">
            <v>No</v>
          </cell>
          <cell r="J4540" t="str">
            <v>NOS</v>
          </cell>
          <cell r="K4540" t="str">
            <v>COB AL DOWNLIGHT</v>
          </cell>
          <cell r="L4540" t="str">
            <v>SIGNIFY(PH)</v>
          </cell>
        </row>
        <row r="4541">
          <cell r="A4541">
            <v>303111226</v>
          </cell>
          <cell r="B4541" t="str">
            <v>SP320PD-G2-LED10S-940-40D-55X150-10W-BLK-BLK-PA370</v>
          </cell>
          <cell r="C4541">
            <v>0</v>
          </cell>
          <cell r="D4541">
            <v>1395.615</v>
          </cell>
          <cell r="I4541" t="str">
            <v>No</v>
          </cell>
          <cell r="J4541" t="str">
            <v>NOS</v>
          </cell>
          <cell r="K4541" t="str">
            <v>COB AL DOWNLIGHT</v>
          </cell>
          <cell r="L4541" t="str">
            <v>SIGNIFY(PH)</v>
          </cell>
        </row>
        <row r="4542">
          <cell r="A4542">
            <v>303111225</v>
          </cell>
          <cell r="B4542" t="str">
            <v>RS261B S1 LED10S PSD 34D 4K 10W WHT/GREY Ta 35</v>
          </cell>
          <cell r="C4542">
            <v>0</v>
          </cell>
          <cell r="D4542">
            <v>0</v>
          </cell>
          <cell r="I4542" t="str">
            <v>No</v>
          </cell>
          <cell r="J4542" t="str">
            <v>NOS</v>
          </cell>
          <cell r="K4542" t="str">
            <v>COB AL DOWNLIGHT</v>
          </cell>
          <cell r="L4542" t="str">
            <v>SIGNIFY(PH)</v>
          </cell>
        </row>
        <row r="4543">
          <cell r="A4543">
            <v>303111224</v>
          </cell>
          <cell r="B4543" t="str">
            <v>SP320PC-G2-LED10S-865-40D-55X150-10W-BLK-BLK</v>
          </cell>
          <cell r="C4543">
            <v>0</v>
          </cell>
          <cell r="D4543">
            <v>531.41269999999997</v>
          </cell>
          <cell r="I4543" t="str">
            <v>No</v>
          </cell>
          <cell r="J4543" t="str">
            <v>NOS</v>
          </cell>
          <cell r="K4543" t="str">
            <v>COB AL DOWNLIGHT</v>
          </cell>
          <cell r="L4543" t="str">
            <v>SIGNIFY(PH)</v>
          </cell>
        </row>
        <row r="4544">
          <cell r="A4544">
            <v>303111223</v>
          </cell>
          <cell r="B4544" t="str">
            <v>RS361B LED10S PSU 36D 3K 12W WHT-WHT-90CRI-PA305</v>
          </cell>
          <cell r="C4544">
            <v>0</v>
          </cell>
          <cell r="D4544">
            <v>501.37779999999998</v>
          </cell>
          <cell r="I4544" t="str">
            <v>No</v>
          </cell>
          <cell r="J4544" t="str">
            <v>NOS</v>
          </cell>
          <cell r="K4544" t="str">
            <v>COB AL DOWNLIGHT</v>
          </cell>
          <cell r="L4544" t="str">
            <v>SIGNIFY(PH)</v>
          </cell>
        </row>
        <row r="4545">
          <cell r="A4545">
            <v>303111222</v>
          </cell>
          <cell r="B4545" t="str">
            <v>RS361B LED13S PSD OC 3K 18W WHT-WHT-90CRI-IA-PA159</v>
          </cell>
          <cell r="C4545">
            <v>4</v>
          </cell>
          <cell r="D4545">
            <v>1415.89</v>
          </cell>
          <cell r="G4545" t="str">
            <v>\\ati-server\JILLP - Attachment\JI-ENG-IND-101.pdf</v>
          </cell>
          <cell r="I4545" t="str">
            <v>No</v>
          </cell>
          <cell r="J4545" t="str">
            <v>NOS</v>
          </cell>
          <cell r="K4545" t="str">
            <v>COB AL DOWNLIGHT</v>
          </cell>
          <cell r="L4545" t="str">
            <v>SIGNIFY(PH)</v>
          </cell>
        </row>
        <row r="4546">
          <cell r="A4546">
            <v>303111221</v>
          </cell>
          <cell r="B4546" t="str">
            <v>RS361B LED13S PSD OC 4K 18W WHT-WHT-90CRI-IA-PA159</v>
          </cell>
          <cell r="C4546">
            <v>0</v>
          </cell>
          <cell r="D4546">
            <v>1405.788</v>
          </cell>
          <cell r="G4546" t="str">
            <v>\\ati-server\JILLP - Attachment\JI-ENG-IND-101.pdf</v>
          </cell>
          <cell r="I4546" t="str">
            <v>No</v>
          </cell>
          <cell r="J4546" t="str">
            <v>NOS</v>
          </cell>
          <cell r="K4546" t="str">
            <v>COB AL DOWNLIGHT</v>
          </cell>
          <cell r="L4546" t="str">
            <v>SIGNIFY(PH)</v>
          </cell>
        </row>
        <row r="4547">
          <cell r="A4547">
            <v>303111220</v>
          </cell>
          <cell r="B4547" t="str">
            <v>RS683B LED8S 5M PSU 3K 10W BLK 90CRI</v>
          </cell>
          <cell r="C4547">
            <v>0</v>
          </cell>
          <cell r="D4547">
            <v>508.31580000000002</v>
          </cell>
          <cell r="I4547" t="str">
            <v>No</v>
          </cell>
          <cell r="J4547" t="str">
            <v>NOS</v>
          </cell>
          <cell r="K4547" t="str">
            <v>COB AL DOWNLIGHT</v>
          </cell>
          <cell r="L4547" t="str">
            <v>SIGNIFY(PH)</v>
          </cell>
        </row>
        <row r="4548">
          <cell r="A4548">
            <v>30311122</v>
          </cell>
          <cell r="B4548" t="str">
            <v>SP321PD LED10S PSD 40D 4K 8W BLK</v>
          </cell>
          <cell r="C4548">
            <v>0</v>
          </cell>
          <cell r="D4548">
            <v>0</v>
          </cell>
          <cell r="I4548" t="str">
            <v>No</v>
          </cell>
          <cell r="J4548" t="str">
            <v>NOS</v>
          </cell>
          <cell r="K4548" t="str">
            <v>C0B PLASTIC DOWNLIGHT</v>
          </cell>
          <cell r="L4548" t="str">
            <v>SIGNIFY(PH)</v>
          </cell>
        </row>
        <row r="4549">
          <cell r="A4549">
            <v>303111219</v>
          </cell>
          <cell r="B4549" t="str">
            <v>RS262B S1 LED10S PSD 36D 4K 10W WHT/BLK-Ta 35-PA359</v>
          </cell>
          <cell r="C4549">
            <v>12</v>
          </cell>
          <cell r="D4549">
            <v>1113.6614999999999</v>
          </cell>
          <cell r="I4549" t="str">
            <v>No</v>
          </cell>
          <cell r="J4549" t="str">
            <v>NOS</v>
          </cell>
          <cell r="K4549" t="str">
            <v>COB AL DOWNLIGHT</v>
          </cell>
          <cell r="L4549" t="str">
            <v>SIGNIFY(PH)</v>
          </cell>
        </row>
        <row r="4550">
          <cell r="A4550">
            <v>303111218</v>
          </cell>
          <cell r="B4550" t="str">
            <v>RS361B LED13S PSU OC 5.7K 18W WHT-WHT-90CRI-PA159</v>
          </cell>
          <cell r="C4550">
            <v>2</v>
          </cell>
          <cell r="D4550">
            <v>601.87</v>
          </cell>
          <cell r="G4550" t="str">
            <v>\\ATI-SERVER\JILLP - Attachment\30311369_9196_158_98276.pdf</v>
          </cell>
          <cell r="I4550" t="str">
            <v>No</v>
          </cell>
          <cell r="J4550" t="str">
            <v>NOS</v>
          </cell>
          <cell r="K4550" t="str">
            <v>COB AL DOWNLIGHT</v>
          </cell>
          <cell r="L4550" t="str">
            <v>SIGNIFY(PH)</v>
          </cell>
        </row>
        <row r="4551">
          <cell r="A4551">
            <v>303111217</v>
          </cell>
          <cell r="B4551" t="str">
            <v>RS361B LED13S PSU OC 3K 18W WHT-WHT-90CRI-PA159</v>
          </cell>
          <cell r="C4551">
            <v>0</v>
          </cell>
          <cell r="D4551">
            <v>664.69500000000005</v>
          </cell>
          <cell r="G4551" t="str">
            <v>\\ATI-SERVER\JILLP - Attachment\30311369_9196_158_98276.pdf</v>
          </cell>
          <cell r="I4551" t="str">
            <v>No</v>
          </cell>
          <cell r="J4551" t="str">
            <v>NOS</v>
          </cell>
          <cell r="K4551" t="str">
            <v>COB AL DOWNLIGHT</v>
          </cell>
          <cell r="L4551" t="str">
            <v>SIGNIFY(PH)</v>
          </cell>
        </row>
        <row r="4552">
          <cell r="A4552">
            <v>303111216</v>
          </cell>
          <cell r="B4552" t="str">
            <v>RS361B LED13S PSU OC 4K 18W BLK-WHT-90CRI-PA159</v>
          </cell>
          <cell r="C4552">
            <v>4</v>
          </cell>
          <cell r="D4552">
            <v>673.44</v>
          </cell>
          <cell r="G4552" t="str">
            <v>\\ATI-SERVER\JILLP - Attachment\30311369_9196_158_98276.pdf</v>
          </cell>
          <cell r="I4552" t="str">
            <v>No</v>
          </cell>
          <cell r="J4552" t="str">
            <v>NOS</v>
          </cell>
          <cell r="K4552" t="str">
            <v>COB AL DOWNLIGHT</v>
          </cell>
          <cell r="L4552" t="str">
            <v>SIGNIFY(PH)</v>
          </cell>
        </row>
        <row r="4553">
          <cell r="A4553">
            <v>303111215</v>
          </cell>
          <cell r="B4553" t="str">
            <v>SP320PC-G2-LED15S-940-60D-95X200-15W-CRM-WHT</v>
          </cell>
          <cell r="C4553">
            <v>0</v>
          </cell>
          <cell r="D4553">
            <v>801.63160000000005</v>
          </cell>
          <cell r="G4553" t="str">
            <v>\\ATI-SERVER\JILLP - Attachment\30311369_9196_158_98276.pdf</v>
          </cell>
          <cell r="I4553" t="str">
            <v>No</v>
          </cell>
          <cell r="J4553" t="str">
            <v>NOS</v>
          </cell>
          <cell r="K4553" t="str">
            <v>COB AL DOWNLIGHT</v>
          </cell>
          <cell r="L4553" t="str">
            <v>SIGNIFY(PH)</v>
          </cell>
        </row>
        <row r="4554">
          <cell r="A4554">
            <v>303111214</v>
          </cell>
          <cell r="B4554" t="str">
            <v>SP320PD-G2-LED15S-865-40D-75X150-15W-BLK-BLK-PA359</v>
          </cell>
          <cell r="C4554">
            <v>0</v>
          </cell>
          <cell r="D4554">
            <v>1486.6418000000001</v>
          </cell>
          <cell r="G4554" t="str">
            <v>\\ATI-SERVER\JILLP - Attachment\30311369_9196_158_98276.pdf</v>
          </cell>
          <cell r="I4554" t="str">
            <v>No</v>
          </cell>
          <cell r="J4554" t="str">
            <v>NOS</v>
          </cell>
          <cell r="K4554" t="str">
            <v>COB AL DOWNLIGHT</v>
          </cell>
          <cell r="L4554" t="str">
            <v>SIGNIFY(PH)</v>
          </cell>
        </row>
        <row r="4555">
          <cell r="A4555">
            <v>303111213</v>
          </cell>
          <cell r="B4555" t="str">
            <v>RS361B LED6S PSU 36D 4K 8W WHT-WHT-PA357</v>
          </cell>
          <cell r="C4555">
            <v>0</v>
          </cell>
          <cell r="D4555">
            <v>554.70500000000004</v>
          </cell>
          <cell r="G4555" t="str">
            <v>\\ATI-SERVER\JILLP - Attachment\30311369_9196_158_98276.pdf</v>
          </cell>
          <cell r="I4555" t="str">
            <v>No</v>
          </cell>
          <cell r="J4555" t="str">
            <v>NOS</v>
          </cell>
          <cell r="K4555" t="str">
            <v>COB AL DOWNLIGHT</v>
          </cell>
          <cell r="L4555" t="str">
            <v>SIGNIFY(PH)</v>
          </cell>
        </row>
        <row r="4556">
          <cell r="A4556">
            <v>303111212</v>
          </cell>
          <cell r="B4556" t="str">
            <v>RS361B LED16S PSU 36D 4K 18W WHT-WHT-PA357</v>
          </cell>
          <cell r="C4556">
            <v>45</v>
          </cell>
          <cell r="D4556">
            <v>748.24</v>
          </cell>
          <cell r="G4556" t="str">
            <v>\\ATI-SERVER\JILLP - Attachment\30311369_9196_158_98276.pdf</v>
          </cell>
          <cell r="I4556" t="str">
            <v>No</v>
          </cell>
          <cell r="J4556" t="str">
            <v>NOS</v>
          </cell>
          <cell r="K4556" t="str">
            <v>COB AL DOWNLIGHT</v>
          </cell>
          <cell r="L4556" t="str">
            <v>SIGNIFY(PH)</v>
          </cell>
        </row>
        <row r="4557">
          <cell r="A4557">
            <v>303111211</v>
          </cell>
          <cell r="B4557" t="str">
            <v>SP320PC-G2-LED15S-940-60D-95X200-15W-CRM-BLK</v>
          </cell>
          <cell r="C4557">
            <v>0</v>
          </cell>
          <cell r="D4557">
            <v>806.44539999999995</v>
          </cell>
          <cell r="I4557" t="str">
            <v>No</v>
          </cell>
          <cell r="J4557" t="str">
            <v>NOS</v>
          </cell>
          <cell r="K4557" t="str">
            <v>COB AL DOWNLIGHT</v>
          </cell>
          <cell r="L4557" t="str">
            <v>SIGNIFY(PH)</v>
          </cell>
        </row>
        <row r="4558">
          <cell r="A4558">
            <v>303111210</v>
          </cell>
          <cell r="B4558" t="str">
            <v>SP320PD-G2-LED15S-840-40D-75X150-15W-BLK-BLK-PA363</v>
          </cell>
          <cell r="C4558">
            <v>13</v>
          </cell>
          <cell r="D4558">
            <v>1478.0469000000001</v>
          </cell>
          <cell r="I4558" t="str">
            <v>No</v>
          </cell>
          <cell r="J4558" t="str">
            <v>NOS</v>
          </cell>
          <cell r="K4558" t="str">
            <v>COB AL DOWNLIGHT</v>
          </cell>
          <cell r="L4558" t="str">
            <v>SIGNIFY(PH)</v>
          </cell>
        </row>
        <row r="4559">
          <cell r="A4559">
            <v>30311121</v>
          </cell>
          <cell r="B4559" t="str">
            <v>SP321PC-LED10S-840-40D-100X200-8W-BLK</v>
          </cell>
          <cell r="C4559">
            <v>0</v>
          </cell>
          <cell r="D4559">
            <v>1009.126</v>
          </cell>
          <cell r="I4559" t="str">
            <v>No</v>
          </cell>
          <cell r="J4559" t="str">
            <v>NOS</v>
          </cell>
          <cell r="K4559" t="str">
            <v>C0B PLASTIC DOWNLIGHT</v>
          </cell>
          <cell r="L4559" t="str">
            <v>SIGNIFY(PH)</v>
          </cell>
        </row>
        <row r="4560">
          <cell r="A4560">
            <v>303111209</v>
          </cell>
          <cell r="B4560" t="str">
            <v>RS262B S1 LED10S PSD 36D 6.5K 10W WHT/BLK-Ta 35-PA356</v>
          </cell>
          <cell r="C4560">
            <v>0</v>
          </cell>
          <cell r="D4560">
            <v>1117.8557000000001</v>
          </cell>
          <cell r="I4560" t="str">
            <v>No</v>
          </cell>
          <cell r="J4560" t="str">
            <v>NOS</v>
          </cell>
          <cell r="K4560" t="str">
            <v>COB AL DOWNLIGHT</v>
          </cell>
          <cell r="L4560" t="str">
            <v>SIGNIFY(PH)</v>
          </cell>
        </row>
        <row r="4561">
          <cell r="A4561">
            <v>303111208</v>
          </cell>
          <cell r="B4561" t="str">
            <v>SP320PD-G2-LED15S-865-40D-75X150-15W-BLK-BLK-PA356</v>
          </cell>
          <cell r="C4561">
            <v>1</v>
          </cell>
          <cell r="D4561">
            <v>545.14</v>
          </cell>
          <cell r="I4561" t="str">
            <v>No</v>
          </cell>
          <cell r="J4561" t="str">
            <v>NOS</v>
          </cell>
          <cell r="K4561" t="str">
            <v>COB AL DOWNLIGHT</v>
          </cell>
          <cell r="L4561" t="str">
            <v>SIGNIFY(PH)</v>
          </cell>
        </row>
        <row r="4562">
          <cell r="A4562">
            <v>303111207</v>
          </cell>
          <cell r="B4562" t="str">
            <v>SP320PC-LED15S-840-OD-80X170-15W-WHT-PA355</v>
          </cell>
          <cell r="C4562">
            <v>0</v>
          </cell>
          <cell r="D4562">
            <v>801.38199999999995</v>
          </cell>
          <cell r="I4562" t="str">
            <v>No</v>
          </cell>
          <cell r="J4562" t="str">
            <v>NOS</v>
          </cell>
          <cell r="K4562" t="str">
            <v>COB AL DOWNLIGHT</v>
          </cell>
          <cell r="L4562" t="str">
            <v>SIGNIFY(PH)</v>
          </cell>
        </row>
        <row r="4563">
          <cell r="A4563">
            <v>303111206</v>
          </cell>
          <cell r="B4563" t="str">
            <v>RS378BD 55D 3K 33W BLK-90CRI</v>
          </cell>
          <cell r="C4563">
            <v>0</v>
          </cell>
          <cell r="D4563">
            <v>0</v>
          </cell>
          <cell r="I4563" t="str">
            <v>No</v>
          </cell>
          <cell r="J4563" t="str">
            <v>NOS</v>
          </cell>
          <cell r="K4563" t="str">
            <v>COB AL DOWNLIGHT</v>
          </cell>
          <cell r="L4563" t="str">
            <v>SIGNIFY(PH)</v>
          </cell>
        </row>
        <row r="4564">
          <cell r="A4564">
            <v>303111205</v>
          </cell>
          <cell r="B4564" t="str">
            <v>RS378BD 15D 4K 33W BLK-90CRI</v>
          </cell>
          <cell r="C4564">
            <v>0</v>
          </cell>
          <cell r="D4564">
            <v>0</v>
          </cell>
          <cell r="I4564" t="str">
            <v>No</v>
          </cell>
          <cell r="J4564" t="str">
            <v>NOS</v>
          </cell>
          <cell r="K4564" t="str">
            <v>COB AL DOWNLIGHT</v>
          </cell>
          <cell r="L4564" t="str">
            <v>SIGNIFY(PH)</v>
          </cell>
        </row>
        <row r="4565">
          <cell r="A4565">
            <v>303111204</v>
          </cell>
          <cell r="B4565" t="str">
            <v>RS378BD 15D 3K 33W BLK-90CRI</v>
          </cell>
          <cell r="C4565">
            <v>0</v>
          </cell>
          <cell r="D4565">
            <v>0</v>
          </cell>
          <cell r="I4565" t="str">
            <v>No</v>
          </cell>
          <cell r="J4565" t="str">
            <v>NOS</v>
          </cell>
          <cell r="K4565" t="str">
            <v>COB AL DOWNLIGHT</v>
          </cell>
          <cell r="L4565" t="str">
            <v>SIGNIFY(PH)</v>
          </cell>
        </row>
        <row r="4566">
          <cell r="A4566">
            <v>303111203</v>
          </cell>
          <cell r="B4566" t="str">
            <v>RS378BD 15D 2.7K 33W BLK-90CRI</v>
          </cell>
          <cell r="C4566">
            <v>0</v>
          </cell>
          <cell r="D4566">
            <v>0</v>
          </cell>
          <cell r="I4566" t="str">
            <v>No</v>
          </cell>
          <cell r="J4566" t="str">
            <v>NOS</v>
          </cell>
          <cell r="K4566" t="str">
            <v>COB AL DOWNLIGHT</v>
          </cell>
          <cell r="L4566" t="str">
            <v>SIGNIFY(PH)</v>
          </cell>
        </row>
        <row r="4567">
          <cell r="A4567">
            <v>303111202</v>
          </cell>
          <cell r="B4567" t="str">
            <v>RS378BD 24D 2.7K 33W BLK-90CRI</v>
          </cell>
          <cell r="C4567">
            <v>0</v>
          </cell>
          <cell r="D4567">
            <v>0</v>
          </cell>
          <cell r="I4567" t="str">
            <v>No</v>
          </cell>
          <cell r="J4567" t="str">
            <v>NOS</v>
          </cell>
          <cell r="K4567" t="str">
            <v>COB AL DOWNLIGHT</v>
          </cell>
          <cell r="L4567" t="str">
            <v>SIGNIFY(PH)</v>
          </cell>
        </row>
        <row r="4568">
          <cell r="A4568">
            <v>303111201</v>
          </cell>
          <cell r="B4568" t="str">
            <v>RS378BD 24D 3K 33W BLK-90CRI</v>
          </cell>
          <cell r="C4568">
            <v>0</v>
          </cell>
          <cell r="D4568">
            <v>2294.79</v>
          </cell>
          <cell r="I4568" t="str">
            <v>No</v>
          </cell>
          <cell r="J4568" t="str">
            <v>NOS</v>
          </cell>
          <cell r="K4568" t="str">
            <v>COB AL DOWNLIGHT</v>
          </cell>
          <cell r="L4568" t="str">
            <v>SIGNIFY(PH)</v>
          </cell>
        </row>
        <row r="4569">
          <cell r="A4569">
            <v>303111200</v>
          </cell>
          <cell r="B4569" t="str">
            <v>RS378BD 24D 4K 33W BLK-90CRI</v>
          </cell>
          <cell r="C4569">
            <v>0</v>
          </cell>
          <cell r="D4569">
            <v>0</v>
          </cell>
          <cell r="I4569" t="str">
            <v>No</v>
          </cell>
          <cell r="J4569" t="str">
            <v>NOS</v>
          </cell>
          <cell r="K4569" t="str">
            <v>COB AL DOWNLIGHT</v>
          </cell>
          <cell r="L4569" t="str">
            <v>SIGNIFY(PH)</v>
          </cell>
        </row>
        <row r="4570">
          <cell r="A4570">
            <v>30311120</v>
          </cell>
          <cell r="B4570" t="str">
            <v>SP321PD LED10S PSD 40D 3K 8W BLK</v>
          </cell>
          <cell r="C4570">
            <v>0</v>
          </cell>
          <cell r="D4570">
            <v>0</v>
          </cell>
          <cell r="I4570" t="str">
            <v>No</v>
          </cell>
          <cell r="J4570" t="str">
            <v>NOS</v>
          </cell>
          <cell r="K4570" t="str">
            <v>C0B PLASTIC DOWNLIGHT</v>
          </cell>
          <cell r="L4570" t="str">
            <v>SIGNIFY(PH)</v>
          </cell>
        </row>
        <row r="4571">
          <cell r="A4571">
            <v>303111199</v>
          </cell>
          <cell r="B4571" t="str">
            <v>RS378BD 36D 2.7K 33W BLK-90CRI</v>
          </cell>
          <cell r="C4571">
            <v>0</v>
          </cell>
          <cell r="D4571">
            <v>0</v>
          </cell>
          <cell r="I4571" t="str">
            <v>No</v>
          </cell>
          <cell r="J4571" t="str">
            <v>NOS</v>
          </cell>
          <cell r="K4571" t="str">
            <v>COB AL DOWNLIGHT</v>
          </cell>
          <cell r="L4571" t="str">
            <v>SIGNIFY(PH)</v>
          </cell>
        </row>
        <row r="4572">
          <cell r="A4572">
            <v>303111198</v>
          </cell>
          <cell r="B4572" t="str">
            <v>RS378BD 36D 3K 33W BLK-90CRI</v>
          </cell>
          <cell r="C4572">
            <v>0</v>
          </cell>
          <cell r="D4572">
            <v>0</v>
          </cell>
          <cell r="I4572" t="str">
            <v>No</v>
          </cell>
          <cell r="J4572" t="str">
            <v>NOS</v>
          </cell>
          <cell r="K4572" t="str">
            <v>COB AL DOWNLIGHT</v>
          </cell>
          <cell r="L4572" t="str">
            <v>SIGNIFY(PH)</v>
          </cell>
        </row>
        <row r="4573">
          <cell r="A4573">
            <v>303111197</v>
          </cell>
          <cell r="B4573" t="str">
            <v>RS378BD 36D 4K 33W BLK-90CRI</v>
          </cell>
          <cell r="C4573">
            <v>0</v>
          </cell>
          <cell r="D4573">
            <v>0</v>
          </cell>
          <cell r="I4573" t="str">
            <v>No</v>
          </cell>
          <cell r="J4573" t="str">
            <v>NOS</v>
          </cell>
          <cell r="K4573" t="str">
            <v>COB AL DOWNLIGHT</v>
          </cell>
          <cell r="L4573" t="str">
            <v>SIGNIFY(PH)</v>
          </cell>
        </row>
        <row r="4574">
          <cell r="A4574">
            <v>303111196</v>
          </cell>
          <cell r="B4574" t="str">
            <v>RS378BD 55D 2.7K 33W BLK-90CRI</v>
          </cell>
          <cell r="C4574">
            <v>0</v>
          </cell>
          <cell r="D4574">
            <v>0</v>
          </cell>
          <cell r="I4574" t="str">
            <v>No</v>
          </cell>
          <cell r="J4574" t="str">
            <v>NOS</v>
          </cell>
          <cell r="K4574" t="str">
            <v>COB AL DOWNLIGHT</v>
          </cell>
          <cell r="L4574" t="str">
            <v>SIGNIFY(PH)</v>
          </cell>
        </row>
        <row r="4575">
          <cell r="A4575">
            <v>303111195</v>
          </cell>
          <cell r="B4575" t="str">
            <v>RS683B-LED8S-5M-PSD-4K-10W-WHT-PA355</v>
          </cell>
          <cell r="C4575">
            <v>0</v>
          </cell>
          <cell r="D4575">
            <v>1321.69</v>
          </cell>
          <cell r="I4575" t="str">
            <v>No</v>
          </cell>
          <cell r="J4575" t="str">
            <v>NOS</v>
          </cell>
          <cell r="K4575" t="str">
            <v>COB AL DOWNLIGHT</v>
          </cell>
          <cell r="L4575" t="str">
            <v>SIGNIFY(PH)</v>
          </cell>
        </row>
        <row r="4576">
          <cell r="A4576">
            <v>303111194</v>
          </cell>
          <cell r="B4576" t="str">
            <v>RS378BD 36D 2.7K 25W BLK-90CRI</v>
          </cell>
          <cell r="C4576">
            <v>0</v>
          </cell>
          <cell r="D4576">
            <v>0</v>
          </cell>
          <cell r="I4576" t="str">
            <v>No</v>
          </cell>
          <cell r="J4576" t="str">
            <v>NOS</v>
          </cell>
          <cell r="K4576" t="str">
            <v>COB AL DOWNLIGHT</v>
          </cell>
          <cell r="L4576" t="str">
            <v>SIGNIFY(PH)</v>
          </cell>
        </row>
        <row r="4577">
          <cell r="A4577">
            <v>303111193</v>
          </cell>
          <cell r="B4577" t="str">
            <v>RS378BD 36D 3K 25W BLK-90CRI</v>
          </cell>
          <cell r="C4577">
            <v>0</v>
          </cell>
          <cell r="D4577">
            <v>1617.36</v>
          </cell>
          <cell r="I4577" t="str">
            <v>No</v>
          </cell>
          <cell r="J4577" t="str">
            <v>NOS</v>
          </cell>
          <cell r="K4577" t="str">
            <v>COB AL DOWNLIGHT</v>
          </cell>
          <cell r="L4577" t="str">
            <v>SIGNIFY(PH)</v>
          </cell>
        </row>
        <row r="4578">
          <cell r="A4578">
            <v>303111192</v>
          </cell>
          <cell r="B4578" t="str">
            <v>RS378BD 36D 4K 25W BLK-90CRI</v>
          </cell>
          <cell r="C4578">
            <v>0</v>
          </cell>
          <cell r="D4578">
            <v>0</v>
          </cell>
          <cell r="I4578" t="str">
            <v>No</v>
          </cell>
          <cell r="J4578" t="str">
            <v>NOS</v>
          </cell>
          <cell r="K4578" t="str">
            <v>COB AL DOWNLIGHT</v>
          </cell>
          <cell r="L4578" t="str">
            <v>SIGNIFY(PH)</v>
          </cell>
        </row>
        <row r="4579">
          <cell r="A4579">
            <v>303111191</v>
          </cell>
          <cell r="B4579" t="str">
            <v>RS378BD 55D 2.7K 25W BLK-90CRI</v>
          </cell>
          <cell r="C4579">
            <v>0</v>
          </cell>
          <cell r="D4579">
            <v>0</v>
          </cell>
          <cell r="I4579" t="str">
            <v>No</v>
          </cell>
          <cell r="J4579" t="str">
            <v>NOS</v>
          </cell>
          <cell r="K4579" t="str">
            <v>COB AL DOWNLIGHT</v>
          </cell>
          <cell r="L4579" t="str">
            <v>SIGNIFY(PH)</v>
          </cell>
        </row>
        <row r="4580">
          <cell r="A4580">
            <v>303111190</v>
          </cell>
          <cell r="B4580" t="str">
            <v>RS378BD 55D 3K 25W BLK-90CRI</v>
          </cell>
          <cell r="C4580">
            <v>0</v>
          </cell>
          <cell r="D4580">
            <v>0</v>
          </cell>
          <cell r="I4580" t="str">
            <v>No</v>
          </cell>
          <cell r="J4580" t="str">
            <v>NOS</v>
          </cell>
          <cell r="K4580" t="str">
            <v>COB AL DOWNLIGHT</v>
          </cell>
          <cell r="L4580" t="str">
            <v>SIGNIFY(PH)</v>
          </cell>
        </row>
        <row r="4581">
          <cell r="A4581">
            <v>30311119</v>
          </cell>
          <cell r="B4581" t="str">
            <v>SP321PC LED10S PSU 40D 3K 8W BLK</v>
          </cell>
          <cell r="C4581">
            <v>0</v>
          </cell>
          <cell r="D4581">
            <v>0</v>
          </cell>
          <cell r="I4581" t="str">
            <v>No</v>
          </cell>
          <cell r="J4581" t="str">
            <v>NOS</v>
          </cell>
          <cell r="K4581" t="str">
            <v>C0B PLASTIC DOWNLIGHT</v>
          </cell>
          <cell r="L4581" t="str">
            <v>SIGNIFY(PH)</v>
          </cell>
        </row>
        <row r="4582">
          <cell r="A4582">
            <v>303111189</v>
          </cell>
          <cell r="B4582" t="str">
            <v>RS378BD 15D 2.7K 25W BLK-90CRI</v>
          </cell>
          <cell r="C4582">
            <v>0</v>
          </cell>
          <cell r="D4582">
            <v>0</v>
          </cell>
          <cell r="I4582" t="str">
            <v>No</v>
          </cell>
          <cell r="J4582" t="str">
            <v>NOS</v>
          </cell>
          <cell r="K4582" t="str">
            <v>COB AL DOWNLIGHT</v>
          </cell>
          <cell r="L4582" t="str">
            <v>SIGNIFY(PH)</v>
          </cell>
        </row>
        <row r="4583">
          <cell r="A4583">
            <v>303111188</v>
          </cell>
          <cell r="B4583" t="str">
            <v>RS378BD 15D 3K 25W BLK-90CRI</v>
          </cell>
          <cell r="C4583">
            <v>0</v>
          </cell>
          <cell r="D4583">
            <v>0</v>
          </cell>
          <cell r="I4583" t="str">
            <v>No</v>
          </cell>
          <cell r="J4583" t="str">
            <v>NOS</v>
          </cell>
          <cell r="K4583" t="str">
            <v>COB AL DOWNLIGHT</v>
          </cell>
          <cell r="L4583" t="str">
            <v>SIGNIFY(PH)</v>
          </cell>
        </row>
        <row r="4584">
          <cell r="A4584">
            <v>303111187</v>
          </cell>
          <cell r="B4584" t="str">
            <v>RS378BD 15D 4K 25W BLK-90CRI</v>
          </cell>
          <cell r="C4584">
            <v>0</v>
          </cell>
          <cell r="D4584">
            <v>0</v>
          </cell>
          <cell r="I4584" t="str">
            <v>No</v>
          </cell>
          <cell r="J4584" t="str">
            <v>NOS</v>
          </cell>
          <cell r="K4584" t="str">
            <v>COB AL DOWNLIGHT</v>
          </cell>
          <cell r="L4584" t="str">
            <v>SIGNIFY(PH)</v>
          </cell>
        </row>
        <row r="4585">
          <cell r="A4585">
            <v>303111186</v>
          </cell>
          <cell r="B4585" t="str">
            <v>RS378BD 24D 2.7K 25W BLK-90CRI</v>
          </cell>
          <cell r="C4585">
            <v>0</v>
          </cell>
          <cell r="D4585">
            <v>0</v>
          </cell>
          <cell r="I4585" t="str">
            <v>No</v>
          </cell>
          <cell r="J4585" t="str">
            <v>NOS</v>
          </cell>
          <cell r="K4585" t="str">
            <v>COB AL DOWNLIGHT</v>
          </cell>
          <cell r="L4585" t="str">
            <v>SIGNIFY(PH)</v>
          </cell>
        </row>
        <row r="4586">
          <cell r="A4586">
            <v>303111185</v>
          </cell>
          <cell r="B4586" t="str">
            <v>RS378BD 24D 3K 25W BLK-90CRI</v>
          </cell>
          <cell r="C4586">
            <v>0</v>
          </cell>
          <cell r="D4586">
            <v>0</v>
          </cell>
          <cell r="I4586" t="str">
            <v>No</v>
          </cell>
          <cell r="J4586" t="str">
            <v>NOS</v>
          </cell>
          <cell r="K4586" t="str">
            <v>COB AL DOWNLIGHT</v>
          </cell>
          <cell r="L4586" t="str">
            <v>SIGNIFY(PH)</v>
          </cell>
        </row>
        <row r="4587">
          <cell r="A4587">
            <v>303111184</v>
          </cell>
          <cell r="B4587" t="str">
            <v>RS378BD 24D 4K 25W BLK-90CRI</v>
          </cell>
          <cell r="C4587">
            <v>0</v>
          </cell>
          <cell r="D4587">
            <v>0</v>
          </cell>
          <cell r="I4587" t="str">
            <v>No</v>
          </cell>
          <cell r="J4587" t="str">
            <v>NOS</v>
          </cell>
          <cell r="K4587" t="str">
            <v>COB AL DOWNLIGHT</v>
          </cell>
          <cell r="L4587" t="str">
            <v>SIGNIFY(PH)</v>
          </cell>
        </row>
        <row r="4588">
          <cell r="A4588">
            <v>303111183</v>
          </cell>
          <cell r="B4588" t="str">
            <v>RS378BD 36D 2.7K 15W BLK-90CRI</v>
          </cell>
          <cell r="C4588">
            <v>0</v>
          </cell>
          <cell r="D4588">
            <v>0</v>
          </cell>
          <cell r="I4588" t="str">
            <v>No</v>
          </cell>
          <cell r="J4588" t="str">
            <v>NOS</v>
          </cell>
          <cell r="K4588" t="str">
            <v>COB AL DOWNLIGHT</v>
          </cell>
          <cell r="L4588" t="str">
            <v>SIGNIFY(PH)</v>
          </cell>
        </row>
        <row r="4589">
          <cell r="A4589">
            <v>303111182</v>
          </cell>
          <cell r="B4589" t="str">
            <v>RS378BD 24D 3K 15W BLK-90CRI</v>
          </cell>
          <cell r="C4589">
            <v>0</v>
          </cell>
          <cell r="D4589">
            <v>0</v>
          </cell>
          <cell r="I4589" t="str">
            <v>No</v>
          </cell>
          <cell r="J4589" t="str">
            <v>NOS</v>
          </cell>
          <cell r="K4589" t="str">
            <v>COB AL DOWNLIGHT</v>
          </cell>
          <cell r="L4589" t="str">
            <v>SIGNIFY(PH)</v>
          </cell>
        </row>
        <row r="4590">
          <cell r="A4590">
            <v>303111181</v>
          </cell>
          <cell r="B4590" t="str">
            <v>RS378BD 24D 2.7K 15W BLK-90CRI</v>
          </cell>
          <cell r="C4590">
            <v>0</v>
          </cell>
          <cell r="D4590">
            <v>0</v>
          </cell>
          <cell r="I4590" t="str">
            <v>No</v>
          </cell>
          <cell r="J4590" t="str">
            <v>NOS</v>
          </cell>
          <cell r="K4590" t="str">
            <v>COB AL DOWNLIGHT</v>
          </cell>
          <cell r="L4590" t="str">
            <v>SIGNIFY(PH)</v>
          </cell>
        </row>
        <row r="4591">
          <cell r="A4591">
            <v>303111180</v>
          </cell>
          <cell r="B4591" t="str">
            <v>RS378BD 36D 3K 15W BLK-90CRI</v>
          </cell>
          <cell r="C4591">
            <v>0</v>
          </cell>
          <cell r="D4591">
            <v>0</v>
          </cell>
          <cell r="I4591" t="str">
            <v>No</v>
          </cell>
          <cell r="J4591" t="str">
            <v>NOS</v>
          </cell>
          <cell r="K4591" t="str">
            <v>COB AL DOWNLIGHT</v>
          </cell>
          <cell r="L4591" t="str">
            <v>SIGNIFY(PH)</v>
          </cell>
        </row>
        <row r="4592">
          <cell r="A4592">
            <v>30311118</v>
          </cell>
          <cell r="B4592" t="str">
            <v>SP321PD LED10S PSD 24D 5.7K 8W BLK</v>
          </cell>
          <cell r="C4592">
            <v>0</v>
          </cell>
          <cell r="D4592">
            <v>0</v>
          </cell>
          <cell r="I4592" t="str">
            <v>No</v>
          </cell>
          <cell r="J4592" t="str">
            <v>NOS</v>
          </cell>
          <cell r="K4592" t="str">
            <v>C0B PLASTIC DOWNLIGHT</v>
          </cell>
          <cell r="L4592" t="str">
            <v>SIGNIFY(PH)</v>
          </cell>
        </row>
        <row r="4593">
          <cell r="A4593">
            <v>303111179</v>
          </cell>
          <cell r="B4593" t="str">
            <v>RS378BD 36D 4K 15W BLK-90CRI</v>
          </cell>
          <cell r="C4593">
            <v>0</v>
          </cell>
          <cell r="D4593">
            <v>0</v>
          </cell>
          <cell r="I4593" t="str">
            <v>No</v>
          </cell>
          <cell r="J4593" t="str">
            <v>NOS</v>
          </cell>
          <cell r="K4593" t="str">
            <v>COB AL DOWNLIGHT</v>
          </cell>
          <cell r="L4593" t="str">
            <v>SIGNIFY(PH)</v>
          </cell>
        </row>
        <row r="4594">
          <cell r="A4594">
            <v>303111178</v>
          </cell>
          <cell r="B4594" t="str">
            <v>RS378BD 55D 2.7K 15W BLK-90CRI</v>
          </cell>
          <cell r="C4594">
            <v>0</v>
          </cell>
          <cell r="D4594">
            <v>0</v>
          </cell>
          <cell r="I4594" t="str">
            <v>No</v>
          </cell>
          <cell r="J4594" t="str">
            <v>NOS</v>
          </cell>
          <cell r="K4594" t="str">
            <v>COB AL DOWNLIGHT</v>
          </cell>
          <cell r="L4594" t="str">
            <v>SIGNIFY(PH)</v>
          </cell>
        </row>
        <row r="4595">
          <cell r="A4595">
            <v>303111177</v>
          </cell>
          <cell r="B4595" t="str">
            <v>RS378BD 15D 2.7K 15W BLK-90CRI</v>
          </cell>
          <cell r="C4595">
            <v>0</v>
          </cell>
          <cell r="D4595">
            <v>0</v>
          </cell>
          <cell r="I4595" t="str">
            <v>No</v>
          </cell>
          <cell r="J4595" t="str">
            <v>NOS</v>
          </cell>
          <cell r="K4595" t="str">
            <v>COB AL DOWNLIGHT</v>
          </cell>
          <cell r="L4595" t="str">
            <v>SIGNIFY(PH)</v>
          </cell>
        </row>
        <row r="4596">
          <cell r="A4596">
            <v>303111176</v>
          </cell>
          <cell r="B4596" t="str">
            <v>RS378BD 15D 3K 15W BLK-90CRI</v>
          </cell>
          <cell r="C4596">
            <v>0</v>
          </cell>
          <cell r="D4596">
            <v>0</v>
          </cell>
          <cell r="I4596" t="str">
            <v>No</v>
          </cell>
          <cell r="J4596" t="str">
            <v>NOS</v>
          </cell>
          <cell r="K4596" t="str">
            <v>COB AL DOWNLIGHT</v>
          </cell>
          <cell r="L4596" t="str">
            <v>SIGNIFY(PH)</v>
          </cell>
        </row>
        <row r="4597">
          <cell r="A4597">
            <v>303111175</v>
          </cell>
          <cell r="B4597" t="str">
            <v>RS378BD 15D 4K 15W BLK-90CRI</v>
          </cell>
          <cell r="C4597">
            <v>0</v>
          </cell>
          <cell r="D4597">
            <v>0</v>
          </cell>
          <cell r="I4597" t="str">
            <v>No</v>
          </cell>
          <cell r="J4597" t="str">
            <v>NOS</v>
          </cell>
          <cell r="K4597" t="str">
            <v>COB AL DOWNLIGHT</v>
          </cell>
          <cell r="L4597" t="str">
            <v>SIGNIFY(PH)</v>
          </cell>
        </row>
        <row r="4598">
          <cell r="A4598">
            <v>303111174</v>
          </cell>
          <cell r="B4598" t="str">
            <v>RS378BD 36D 4K 20W BLK-90CRI</v>
          </cell>
          <cell r="C4598">
            <v>0</v>
          </cell>
          <cell r="D4598">
            <v>0</v>
          </cell>
          <cell r="I4598" t="str">
            <v>No</v>
          </cell>
          <cell r="J4598" t="str">
            <v>NOS</v>
          </cell>
          <cell r="K4598" t="str">
            <v>COB AL DOWNLIGHT</v>
          </cell>
          <cell r="L4598" t="str">
            <v>SIGNIFY(PH)</v>
          </cell>
        </row>
        <row r="4599">
          <cell r="A4599">
            <v>303111173</v>
          </cell>
          <cell r="B4599" t="str">
            <v>RS378BD 55D 2.7K 20W BLK-90CRI</v>
          </cell>
          <cell r="C4599">
            <v>0</v>
          </cell>
          <cell r="D4599">
            <v>0</v>
          </cell>
          <cell r="I4599" t="str">
            <v>No</v>
          </cell>
          <cell r="J4599" t="str">
            <v>NOS</v>
          </cell>
          <cell r="K4599" t="str">
            <v>COB AL DOWNLIGHT</v>
          </cell>
          <cell r="L4599" t="str">
            <v>SIGNIFY(PH)</v>
          </cell>
        </row>
        <row r="4600">
          <cell r="A4600">
            <v>303111172</v>
          </cell>
          <cell r="B4600" t="str">
            <v>RS378BD 15D 2.7K 12W BLK-90CRI</v>
          </cell>
          <cell r="C4600">
            <v>0</v>
          </cell>
          <cell r="D4600">
            <v>0</v>
          </cell>
          <cell r="I4600" t="str">
            <v>No</v>
          </cell>
          <cell r="J4600" t="str">
            <v>NOS</v>
          </cell>
          <cell r="K4600" t="str">
            <v>COB AL DOWNLIGHT</v>
          </cell>
          <cell r="L4600" t="str">
            <v>SIGNIFY(PH)</v>
          </cell>
        </row>
        <row r="4601">
          <cell r="A4601">
            <v>303111171</v>
          </cell>
          <cell r="B4601" t="str">
            <v>RS378BD 15D 3K 12W BLK-90CRI</v>
          </cell>
          <cell r="C4601">
            <v>0</v>
          </cell>
          <cell r="D4601">
            <v>0</v>
          </cell>
          <cell r="I4601" t="str">
            <v>No</v>
          </cell>
          <cell r="J4601" t="str">
            <v>NOS</v>
          </cell>
          <cell r="K4601" t="str">
            <v>COB AL DOWNLIGHT</v>
          </cell>
          <cell r="L4601" t="str">
            <v>SIGNIFY(PH)</v>
          </cell>
        </row>
        <row r="4602">
          <cell r="A4602">
            <v>303111170</v>
          </cell>
          <cell r="B4602" t="str">
            <v>RS378BD 15D 4K 12W BLK-90CRI</v>
          </cell>
          <cell r="C4602">
            <v>0</v>
          </cell>
          <cell r="D4602">
            <v>0</v>
          </cell>
          <cell r="I4602" t="str">
            <v>No</v>
          </cell>
          <cell r="J4602" t="str">
            <v>NOS</v>
          </cell>
          <cell r="K4602" t="str">
            <v>COB AL DOWNLIGHT</v>
          </cell>
          <cell r="L4602" t="str">
            <v>SIGNIFY(PH)</v>
          </cell>
        </row>
        <row r="4603">
          <cell r="A4603">
            <v>30311117</v>
          </cell>
          <cell r="B4603" t="str">
            <v>SP321PC LED10S PSU 24D 5.7K 8W BLK</v>
          </cell>
          <cell r="C4603">
            <v>0</v>
          </cell>
          <cell r="D4603">
            <v>0</v>
          </cell>
          <cell r="I4603" t="str">
            <v>No</v>
          </cell>
          <cell r="J4603" t="str">
            <v>NOS</v>
          </cell>
          <cell r="K4603" t="str">
            <v>C0B PLASTIC DOWNLIGHT</v>
          </cell>
          <cell r="L4603" t="str">
            <v>SIGNIFY(PH)</v>
          </cell>
        </row>
        <row r="4604">
          <cell r="A4604">
            <v>303111169</v>
          </cell>
          <cell r="B4604" t="str">
            <v>RS378BD 24D 2.7K 12W BLK-90CRI</v>
          </cell>
          <cell r="C4604">
            <v>0</v>
          </cell>
          <cell r="D4604">
            <v>0</v>
          </cell>
          <cell r="I4604" t="str">
            <v>No</v>
          </cell>
          <cell r="J4604" t="str">
            <v>NOS</v>
          </cell>
          <cell r="K4604" t="str">
            <v>COB AL DOWNLIGHT</v>
          </cell>
          <cell r="L4604" t="str">
            <v>SIGNIFY(PH)</v>
          </cell>
        </row>
        <row r="4605">
          <cell r="A4605">
            <v>303111168</v>
          </cell>
          <cell r="B4605" t="str">
            <v>RS378BD 24D 3K 12W BLK-90CRI</v>
          </cell>
          <cell r="C4605">
            <v>0</v>
          </cell>
          <cell r="D4605">
            <v>0</v>
          </cell>
          <cell r="I4605" t="str">
            <v>No</v>
          </cell>
          <cell r="J4605" t="str">
            <v>NOS</v>
          </cell>
          <cell r="K4605" t="str">
            <v>COB AL DOWNLIGHT</v>
          </cell>
          <cell r="L4605" t="str">
            <v>SIGNIFY(PH)</v>
          </cell>
        </row>
        <row r="4606">
          <cell r="A4606">
            <v>303111167</v>
          </cell>
          <cell r="B4606" t="str">
            <v>RS378BD 24D 4K 12W BLK-90CRI</v>
          </cell>
          <cell r="C4606">
            <v>0</v>
          </cell>
          <cell r="D4606">
            <v>0</v>
          </cell>
          <cell r="I4606" t="str">
            <v>No</v>
          </cell>
          <cell r="J4606" t="str">
            <v>NOS</v>
          </cell>
          <cell r="K4606" t="str">
            <v>COB AL DOWNLIGHT</v>
          </cell>
          <cell r="L4606" t="str">
            <v>SIGNIFY(PH)</v>
          </cell>
        </row>
        <row r="4607">
          <cell r="A4607">
            <v>303111166</v>
          </cell>
          <cell r="B4607" t="str">
            <v>RS378BD 36D 2.7K 12W BLK-90CRI</v>
          </cell>
          <cell r="C4607">
            <v>0</v>
          </cell>
          <cell r="D4607">
            <v>0</v>
          </cell>
          <cell r="I4607" t="str">
            <v>No</v>
          </cell>
          <cell r="J4607" t="str">
            <v>NOS</v>
          </cell>
          <cell r="K4607" t="str">
            <v>COB AL DOWNLIGHT</v>
          </cell>
          <cell r="L4607" t="str">
            <v>SIGNIFY(PH)</v>
          </cell>
        </row>
        <row r="4608">
          <cell r="A4608">
            <v>303111165</v>
          </cell>
          <cell r="B4608" t="str">
            <v>RS378BD 36D 3K 12W BLK-90CRI</v>
          </cell>
          <cell r="C4608">
            <v>0</v>
          </cell>
          <cell r="D4608">
            <v>0</v>
          </cell>
          <cell r="I4608" t="str">
            <v>No</v>
          </cell>
          <cell r="J4608" t="str">
            <v>NOS</v>
          </cell>
          <cell r="K4608" t="str">
            <v>COB AL DOWNLIGHT</v>
          </cell>
          <cell r="L4608" t="str">
            <v>SIGNIFY(PH)</v>
          </cell>
        </row>
        <row r="4609">
          <cell r="A4609">
            <v>303111164</v>
          </cell>
          <cell r="B4609" t="str">
            <v>RS378BD 36D 4K 12W BLK-90CRI</v>
          </cell>
          <cell r="C4609">
            <v>0</v>
          </cell>
          <cell r="D4609">
            <v>0</v>
          </cell>
          <cell r="I4609" t="str">
            <v>No</v>
          </cell>
          <cell r="J4609" t="str">
            <v>NOS</v>
          </cell>
          <cell r="K4609" t="str">
            <v>COB AL DOWNLIGHT</v>
          </cell>
          <cell r="L4609" t="str">
            <v>SIGNIFY(PH)</v>
          </cell>
        </row>
        <row r="4610">
          <cell r="A4610">
            <v>303111163</v>
          </cell>
          <cell r="B4610" t="str">
            <v>RS378BD 55D 2.7K 12W BLK-90CRI</v>
          </cell>
          <cell r="C4610">
            <v>0</v>
          </cell>
          <cell r="D4610">
            <v>0</v>
          </cell>
          <cell r="I4610" t="str">
            <v>No</v>
          </cell>
          <cell r="J4610" t="str">
            <v>NOS</v>
          </cell>
          <cell r="K4610" t="str">
            <v>COB AL DOWNLIGHT</v>
          </cell>
          <cell r="L4610" t="str">
            <v>SIGNIFY(PH)</v>
          </cell>
        </row>
        <row r="4611">
          <cell r="A4611">
            <v>303111162</v>
          </cell>
          <cell r="B4611" t="str">
            <v>RS378BD 55D 3K 12W BLK-90CRI</v>
          </cell>
          <cell r="C4611">
            <v>0</v>
          </cell>
          <cell r="D4611">
            <v>0</v>
          </cell>
          <cell r="I4611" t="str">
            <v>No</v>
          </cell>
          <cell r="J4611" t="str">
            <v>NOS</v>
          </cell>
          <cell r="K4611" t="str">
            <v>COB AL DOWNLIGHT</v>
          </cell>
          <cell r="L4611" t="str">
            <v>SIGNIFY(PH)</v>
          </cell>
        </row>
        <row r="4612">
          <cell r="A4612">
            <v>303111161</v>
          </cell>
          <cell r="B4612" t="str">
            <v>RS378BD 55D 3K 20W BLK-90CRI</v>
          </cell>
          <cell r="C4612">
            <v>0</v>
          </cell>
          <cell r="D4612">
            <v>0</v>
          </cell>
          <cell r="I4612" t="str">
            <v>No</v>
          </cell>
          <cell r="J4612" t="str">
            <v>NOS</v>
          </cell>
          <cell r="K4612" t="str">
            <v>COB AL DOWNLIGHT</v>
          </cell>
          <cell r="L4612" t="str">
            <v>SIGNIFY(PH)</v>
          </cell>
        </row>
        <row r="4613">
          <cell r="A4613">
            <v>303111160</v>
          </cell>
          <cell r="B4613" t="str">
            <v>RS378BD 15D 2.7K 20W BLK-90CRI</v>
          </cell>
          <cell r="C4613">
            <v>0</v>
          </cell>
          <cell r="D4613">
            <v>0</v>
          </cell>
          <cell r="I4613" t="str">
            <v>No</v>
          </cell>
          <cell r="J4613" t="str">
            <v>NOS</v>
          </cell>
          <cell r="K4613" t="str">
            <v>COB AL DOWNLIGHT</v>
          </cell>
          <cell r="L4613" t="str">
            <v>SIGNIFY(PH)</v>
          </cell>
        </row>
        <row r="4614">
          <cell r="A4614">
            <v>30311116</v>
          </cell>
          <cell r="B4614" t="str">
            <v>SP321PD LED10S PSD 24D 4K 8W BLK</v>
          </cell>
          <cell r="C4614">
            <v>0</v>
          </cell>
          <cell r="D4614">
            <v>0</v>
          </cell>
          <cell r="I4614" t="str">
            <v>No</v>
          </cell>
          <cell r="J4614" t="str">
            <v>NOS</v>
          </cell>
          <cell r="K4614" t="str">
            <v>C0B PLASTIC DOWNLIGHT</v>
          </cell>
          <cell r="L4614" t="str">
            <v>SIGNIFY(PH)</v>
          </cell>
        </row>
        <row r="4615">
          <cell r="A4615">
            <v>303111159</v>
          </cell>
          <cell r="B4615" t="str">
            <v>RS378BD 15D 3K 20W BLK-90CRI</v>
          </cell>
          <cell r="C4615">
            <v>0</v>
          </cell>
          <cell r="D4615">
            <v>0</v>
          </cell>
          <cell r="I4615" t="str">
            <v>No</v>
          </cell>
          <cell r="J4615" t="str">
            <v>NOS</v>
          </cell>
          <cell r="K4615" t="str">
            <v>COB AL DOWNLIGHT</v>
          </cell>
          <cell r="L4615" t="str">
            <v>SIGNIFY(PH)</v>
          </cell>
        </row>
        <row r="4616">
          <cell r="A4616">
            <v>303111158</v>
          </cell>
          <cell r="B4616" t="str">
            <v>RS378BD 15D 4K 20W BLK-90CRI</v>
          </cell>
          <cell r="C4616">
            <v>0</v>
          </cell>
          <cell r="D4616">
            <v>0</v>
          </cell>
          <cell r="I4616" t="str">
            <v>No</v>
          </cell>
          <cell r="J4616" t="str">
            <v>NOS</v>
          </cell>
          <cell r="K4616" t="str">
            <v>COB AL DOWNLIGHT</v>
          </cell>
          <cell r="L4616" t="str">
            <v>SIGNIFY(PH)</v>
          </cell>
        </row>
        <row r="4617">
          <cell r="A4617">
            <v>303111157</v>
          </cell>
          <cell r="B4617" t="str">
            <v>RS378BD 24D 2.7K 20W BLK-90CRI</v>
          </cell>
          <cell r="C4617">
            <v>0</v>
          </cell>
          <cell r="D4617">
            <v>0</v>
          </cell>
          <cell r="I4617" t="str">
            <v>No</v>
          </cell>
          <cell r="J4617" t="str">
            <v>NOS</v>
          </cell>
          <cell r="K4617" t="str">
            <v>COB AL DOWNLIGHT</v>
          </cell>
          <cell r="L4617" t="str">
            <v>SIGNIFY(PH)</v>
          </cell>
        </row>
        <row r="4618">
          <cell r="A4618">
            <v>303111156</v>
          </cell>
          <cell r="B4618" t="str">
            <v>RS378BD 24D 3K 20W BLK-90CRI</v>
          </cell>
          <cell r="C4618">
            <v>0</v>
          </cell>
          <cell r="D4618">
            <v>0</v>
          </cell>
          <cell r="I4618" t="str">
            <v>No</v>
          </cell>
          <cell r="J4618" t="str">
            <v>NOS</v>
          </cell>
          <cell r="K4618" t="str">
            <v>COB AL DOWNLIGHT</v>
          </cell>
          <cell r="L4618" t="str">
            <v>SIGNIFY(PH)</v>
          </cell>
        </row>
        <row r="4619">
          <cell r="A4619">
            <v>303111155</v>
          </cell>
          <cell r="B4619" t="str">
            <v>RS378BD 24D 4K 20W BLK-90CRI</v>
          </cell>
          <cell r="C4619">
            <v>0</v>
          </cell>
          <cell r="D4619">
            <v>0</v>
          </cell>
          <cell r="I4619" t="str">
            <v>No</v>
          </cell>
          <cell r="J4619" t="str">
            <v>NOS</v>
          </cell>
          <cell r="K4619" t="str">
            <v>COB AL DOWNLIGHT</v>
          </cell>
          <cell r="L4619" t="str">
            <v>SIGNIFY(PH)</v>
          </cell>
        </row>
        <row r="4620">
          <cell r="A4620">
            <v>303111154</v>
          </cell>
          <cell r="B4620" t="str">
            <v>RS378BD 36D 2.7K 20W BLK-90CRI</v>
          </cell>
          <cell r="C4620">
            <v>0</v>
          </cell>
          <cell r="D4620">
            <v>0</v>
          </cell>
          <cell r="I4620" t="str">
            <v>No</v>
          </cell>
          <cell r="J4620" t="str">
            <v>NOS</v>
          </cell>
          <cell r="K4620" t="str">
            <v>COB AL DOWNLIGHT</v>
          </cell>
          <cell r="L4620" t="str">
            <v>SIGNIFY(PH)</v>
          </cell>
        </row>
        <row r="4621">
          <cell r="A4621">
            <v>303111153</v>
          </cell>
          <cell r="B4621" t="str">
            <v>RS378BD 36D 3K 20W BLK-90CRI</v>
          </cell>
          <cell r="C4621">
            <v>0</v>
          </cell>
          <cell r="D4621">
            <v>0</v>
          </cell>
          <cell r="I4621" t="str">
            <v>No</v>
          </cell>
          <cell r="J4621" t="str">
            <v>NOS</v>
          </cell>
          <cell r="K4621" t="str">
            <v>COB AL DOWNLIGHT</v>
          </cell>
          <cell r="L4621" t="str">
            <v>SIGNIFY(PH)</v>
          </cell>
        </row>
        <row r="4622">
          <cell r="A4622">
            <v>303111152</v>
          </cell>
          <cell r="B4622" t="str">
            <v>RS378BD 24D 4K 15W BLK-90CRI</v>
          </cell>
          <cell r="C4622">
            <v>0</v>
          </cell>
          <cell r="D4622">
            <v>0</v>
          </cell>
          <cell r="I4622" t="str">
            <v>No</v>
          </cell>
          <cell r="J4622" t="str">
            <v>NOS</v>
          </cell>
          <cell r="K4622" t="str">
            <v>COB AL DOWNLIGHT</v>
          </cell>
          <cell r="L4622" t="str">
            <v>SIGNIFY(PH)</v>
          </cell>
        </row>
        <row r="4623">
          <cell r="A4623">
            <v>303111151</v>
          </cell>
          <cell r="B4623" t="str">
            <v>RS378BD 55D 3K 15W BLK-90CRI</v>
          </cell>
          <cell r="C4623">
            <v>0</v>
          </cell>
          <cell r="D4623">
            <v>1402.902</v>
          </cell>
          <cell r="I4623" t="str">
            <v>No</v>
          </cell>
          <cell r="J4623" t="str">
            <v>NOS</v>
          </cell>
          <cell r="K4623" t="str">
            <v>COB AL DOWNLIGHT</v>
          </cell>
          <cell r="L4623" t="str">
            <v>SIGNIFY(PH)</v>
          </cell>
        </row>
        <row r="4624">
          <cell r="A4624">
            <v>303111150</v>
          </cell>
          <cell r="B4624" t="str">
            <v>RS378BD 36D 2.7K 8W BLK-90CRI</v>
          </cell>
          <cell r="C4624">
            <v>0</v>
          </cell>
          <cell r="D4624">
            <v>0</v>
          </cell>
          <cell r="I4624" t="str">
            <v>No</v>
          </cell>
          <cell r="J4624" t="str">
            <v>NOS</v>
          </cell>
          <cell r="K4624" t="str">
            <v>COB AL DOWNLIGHT</v>
          </cell>
          <cell r="L4624" t="str">
            <v>SIGNIFY(PH)</v>
          </cell>
        </row>
        <row r="4625">
          <cell r="A4625">
            <v>30311115</v>
          </cell>
          <cell r="B4625" t="str">
            <v>SP321PC LED10S PSU 24D 4K 8W BLK</v>
          </cell>
          <cell r="C4625">
            <v>0</v>
          </cell>
          <cell r="D4625">
            <v>0</v>
          </cell>
          <cell r="I4625" t="str">
            <v>No</v>
          </cell>
          <cell r="J4625" t="str">
            <v>NOS</v>
          </cell>
          <cell r="K4625" t="str">
            <v>C0B PLASTIC DOWNLIGHT</v>
          </cell>
          <cell r="L4625" t="str">
            <v>SIGNIFY(PH)</v>
          </cell>
        </row>
        <row r="4626">
          <cell r="A4626">
            <v>303111149</v>
          </cell>
          <cell r="B4626" t="str">
            <v>RS378BD 24D 4K 8W BLK-90CRI</v>
          </cell>
          <cell r="C4626">
            <v>0</v>
          </cell>
          <cell r="D4626">
            <v>0</v>
          </cell>
          <cell r="I4626" t="str">
            <v>No</v>
          </cell>
          <cell r="J4626" t="str">
            <v>NOS</v>
          </cell>
          <cell r="K4626" t="str">
            <v>COB AL DOWNLIGHT</v>
          </cell>
          <cell r="L4626" t="str">
            <v>SIGNIFY(PH)</v>
          </cell>
        </row>
        <row r="4627">
          <cell r="A4627">
            <v>303111148</v>
          </cell>
          <cell r="B4627" t="str">
            <v>RS378BD 24D 3K 8W BLK-90CRI</v>
          </cell>
          <cell r="C4627">
            <v>0</v>
          </cell>
          <cell r="D4627">
            <v>0</v>
          </cell>
          <cell r="I4627" t="str">
            <v>No</v>
          </cell>
          <cell r="J4627" t="str">
            <v>NOS</v>
          </cell>
          <cell r="K4627" t="str">
            <v>COB AL DOWNLIGHT</v>
          </cell>
          <cell r="L4627" t="str">
            <v>SIGNIFY(PH)</v>
          </cell>
        </row>
        <row r="4628">
          <cell r="A4628">
            <v>303111147</v>
          </cell>
          <cell r="B4628" t="str">
            <v>RS378BD 24D 2.7K 8W BLK-90CRI</v>
          </cell>
          <cell r="C4628">
            <v>0</v>
          </cell>
          <cell r="D4628">
            <v>0</v>
          </cell>
          <cell r="I4628" t="str">
            <v>No</v>
          </cell>
          <cell r="J4628" t="str">
            <v>NOS</v>
          </cell>
          <cell r="K4628" t="str">
            <v>COB AL DOWNLIGHT</v>
          </cell>
          <cell r="L4628" t="str">
            <v>SIGNIFY(PH)</v>
          </cell>
        </row>
        <row r="4629">
          <cell r="A4629">
            <v>303111146</v>
          </cell>
          <cell r="B4629" t="str">
            <v>RS378BD 36D 3K 8W BLK-90CRI</v>
          </cell>
          <cell r="C4629">
            <v>0</v>
          </cell>
          <cell r="D4629">
            <v>0</v>
          </cell>
          <cell r="I4629" t="str">
            <v>No</v>
          </cell>
          <cell r="J4629" t="str">
            <v>NOS</v>
          </cell>
          <cell r="K4629" t="str">
            <v>COB AL DOWNLIGHT</v>
          </cell>
          <cell r="L4629" t="str">
            <v>SIGNIFY(PH)</v>
          </cell>
        </row>
        <row r="4630">
          <cell r="A4630">
            <v>303111145</v>
          </cell>
          <cell r="B4630" t="str">
            <v>RS378BD 36D 4K 8W BLK-90CRI</v>
          </cell>
          <cell r="C4630">
            <v>0</v>
          </cell>
          <cell r="D4630">
            <v>0</v>
          </cell>
          <cell r="I4630" t="str">
            <v>No</v>
          </cell>
          <cell r="J4630" t="str">
            <v>NOS</v>
          </cell>
          <cell r="K4630" t="str">
            <v>COB AL DOWNLIGHT</v>
          </cell>
          <cell r="L4630" t="str">
            <v>SIGNIFY(PH)</v>
          </cell>
        </row>
        <row r="4631">
          <cell r="A4631">
            <v>303111144</v>
          </cell>
          <cell r="B4631" t="str">
            <v>RS378BD 55D 2.7K 8W BLK-90CRI</v>
          </cell>
          <cell r="C4631">
            <v>0</v>
          </cell>
          <cell r="D4631">
            <v>0</v>
          </cell>
          <cell r="I4631" t="str">
            <v>No</v>
          </cell>
          <cell r="J4631" t="str">
            <v>NOS</v>
          </cell>
          <cell r="K4631" t="str">
            <v>COB AL DOWNLIGHT</v>
          </cell>
          <cell r="L4631" t="str">
            <v>SIGNIFY(PH)</v>
          </cell>
        </row>
        <row r="4632">
          <cell r="A4632">
            <v>303111143</v>
          </cell>
          <cell r="B4632" t="str">
            <v>RS378BD 55D 3K 8W BLK-90CRI</v>
          </cell>
          <cell r="C4632">
            <v>0</v>
          </cell>
          <cell r="D4632">
            <v>1310.806</v>
          </cell>
          <cell r="I4632" t="str">
            <v>No</v>
          </cell>
          <cell r="J4632" t="str">
            <v>NOS</v>
          </cell>
          <cell r="K4632" t="str">
            <v>COB AL DOWNLIGHT</v>
          </cell>
          <cell r="L4632" t="str">
            <v>SIGNIFY(PH)</v>
          </cell>
        </row>
        <row r="4633">
          <cell r="A4633">
            <v>303111142</v>
          </cell>
          <cell r="B4633" t="str">
            <v>RS378BD 15D 4K 8W BLK-90CRI</v>
          </cell>
          <cell r="C4633">
            <v>0</v>
          </cell>
          <cell r="D4633">
            <v>0</v>
          </cell>
          <cell r="I4633" t="str">
            <v>No</v>
          </cell>
          <cell r="J4633" t="str">
            <v>NOS</v>
          </cell>
          <cell r="K4633" t="str">
            <v>COB AL DOWNLIGHT</v>
          </cell>
          <cell r="L4633" t="str">
            <v>SIGNIFY(PH)</v>
          </cell>
        </row>
        <row r="4634">
          <cell r="A4634">
            <v>303111141</v>
          </cell>
          <cell r="B4634" t="str">
            <v>RS378BD 15D 3K 8W BLK-90CRI</v>
          </cell>
          <cell r="C4634">
            <v>0</v>
          </cell>
          <cell r="D4634">
            <v>0</v>
          </cell>
          <cell r="I4634" t="str">
            <v>No</v>
          </cell>
          <cell r="J4634" t="str">
            <v>NOS</v>
          </cell>
          <cell r="K4634" t="str">
            <v>COB AL DOWNLIGHT</v>
          </cell>
          <cell r="L4634" t="str">
            <v>SIGNIFY(PH)</v>
          </cell>
        </row>
        <row r="4635">
          <cell r="A4635">
            <v>303111140</v>
          </cell>
          <cell r="B4635" t="str">
            <v>RS378BD 15D 2.7K 8W BLK-90CRI</v>
          </cell>
          <cell r="C4635">
            <v>0</v>
          </cell>
          <cell r="D4635">
            <v>0</v>
          </cell>
          <cell r="I4635" t="str">
            <v>No</v>
          </cell>
          <cell r="J4635" t="str">
            <v>NOS</v>
          </cell>
          <cell r="K4635" t="str">
            <v>COB AL DOWNLIGHT</v>
          </cell>
          <cell r="L4635" t="str">
            <v>SIGNIFY(PH)</v>
          </cell>
        </row>
        <row r="4636">
          <cell r="A4636">
            <v>30311114</v>
          </cell>
          <cell r="B4636" t="str">
            <v>SP321PD-LED10S-830-24D-100X200-8W-BLK-PA041</v>
          </cell>
          <cell r="C4636">
            <v>0</v>
          </cell>
          <cell r="D4636">
            <v>1649.5556999999999</v>
          </cell>
          <cell r="I4636" t="str">
            <v>No</v>
          </cell>
          <cell r="J4636" t="str">
            <v>NOS</v>
          </cell>
          <cell r="K4636" t="str">
            <v>C0B PLASTIC DOWNLIGHT</v>
          </cell>
          <cell r="L4636" t="str">
            <v>SIGNIFY(PH)</v>
          </cell>
        </row>
        <row r="4637">
          <cell r="A4637">
            <v>303111139</v>
          </cell>
          <cell r="B4637" t="str">
            <v>RS378BC 15D 4K 20W BLK-90CRI</v>
          </cell>
          <cell r="C4637">
            <v>0</v>
          </cell>
          <cell r="D4637">
            <v>759.36800000000005</v>
          </cell>
          <cell r="I4637" t="str">
            <v>No</v>
          </cell>
          <cell r="J4637" t="str">
            <v>NOS</v>
          </cell>
          <cell r="K4637" t="str">
            <v>COB AL DOWNLIGHT</v>
          </cell>
          <cell r="L4637" t="str">
            <v>SIGNIFY(PH)</v>
          </cell>
        </row>
        <row r="4638">
          <cell r="A4638">
            <v>303111138</v>
          </cell>
          <cell r="B4638" t="str">
            <v>RS378BC 24D 2.7K 25W BLK-90CRI</v>
          </cell>
          <cell r="C4638">
            <v>0</v>
          </cell>
          <cell r="D4638">
            <v>0</v>
          </cell>
          <cell r="I4638" t="str">
            <v>No</v>
          </cell>
          <cell r="J4638" t="str">
            <v>NOS</v>
          </cell>
          <cell r="K4638" t="str">
            <v>COB AL DOWNLIGHT</v>
          </cell>
          <cell r="L4638" t="str">
            <v>SIGNIFY(PH)</v>
          </cell>
        </row>
        <row r="4639">
          <cell r="A4639">
            <v>303111137</v>
          </cell>
          <cell r="B4639" t="str">
            <v>RS378BC 15D 3K 20W BLK-90CRI</v>
          </cell>
          <cell r="C4639">
            <v>0</v>
          </cell>
          <cell r="D4639">
            <v>0</v>
          </cell>
          <cell r="I4639" t="str">
            <v>No</v>
          </cell>
          <cell r="J4639" t="str">
            <v>NOS</v>
          </cell>
          <cell r="K4639" t="str">
            <v>COB AL DOWNLIGHT</v>
          </cell>
          <cell r="L4639" t="str">
            <v>SIGNIFY(PH)</v>
          </cell>
        </row>
        <row r="4640">
          <cell r="A4640">
            <v>303111136</v>
          </cell>
          <cell r="B4640" t="str">
            <v>RS378BC 15D 2.7K 20W BLK-90CRI</v>
          </cell>
          <cell r="C4640">
            <v>0</v>
          </cell>
          <cell r="D4640">
            <v>0</v>
          </cell>
          <cell r="I4640" t="str">
            <v>No</v>
          </cell>
          <cell r="J4640" t="str">
            <v>NOS</v>
          </cell>
          <cell r="K4640" t="str">
            <v>COB AL DOWNLIGHT</v>
          </cell>
          <cell r="L4640" t="str">
            <v>SIGNIFY(PH)</v>
          </cell>
        </row>
        <row r="4641">
          <cell r="A4641">
            <v>303111135</v>
          </cell>
          <cell r="B4641" t="str">
            <v>RS378BC 55D 2.7K 25W BLK-90CRI</v>
          </cell>
          <cell r="C4641">
            <v>0</v>
          </cell>
          <cell r="D4641">
            <v>0</v>
          </cell>
          <cell r="I4641" t="str">
            <v>No</v>
          </cell>
          <cell r="J4641" t="str">
            <v>NOS</v>
          </cell>
          <cell r="K4641" t="str">
            <v>COB AL DOWNLIGHT</v>
          </cell>
          <cell r="L4641" t="str">
            <v>SIGNIFY(PH)</v>
          </cell>
        </row>
        <row r="4642">
          <cell r="A4642">
            <v>303111134</v>
          </cell>
          <cell r="B4642" t="str">
            <v>RS378BC 15D 2.7K 33W BLK-90CRI</v>
          </cell>
          <cell r="C4642">
            <v>0</v>
          </cell>
          <cell r="D4642">
            <v>0</v>
          </cell>
          <cell r="I4642" t="str">
            <v>No</v>
          </cell>
          <cell r="J4642" t="str">
            <v>NOS</v>
          </cell>
          <cell r="K4642" t="str">
            <v>COB AL DOWNLIGHT</v>
          </cell>
          <cell r="L4642" t="str">
            <v>SIGNIFY(PH)</v>
          </cell>
        </row>
        <row r="4643">
          <cell r="A4643">
            <v>303111133</v>
          </cell>
          <cell r="B4643" t="str">
            <v>RS378BC 36D 2.7K 25W BLK-90CRI</v>
          </cell>
          <cell r="C4643">
            <v>0</v>
          </cell>
          <cell r="D4643">
            <v>0</v>
          </cell>
          <cell r="I4643" t="str">
            <v>No</v>
          </cell>
          <cell r="J4643" t="str">
            <v>NOS</v>
          </cell>
          <cell r="K4643" t="str">
            <v>COB AL DOWNLIGHT</v>
          </cell>
          <cell r="L4643" t="str">
            <v>SIGNIFY(PH)</v>
          </cell>
        </row>
        <row r="4644">
          <cell r="A4644">
            <v>303111132</v>
          </cell>
          <cell r="B4644" t="str">
            <v>RS378BC 24D 2.7K 33W BLK-90CRI</v>
          </cell>
          <cell r="C4644">
            <v>0</v>
          </cell>
          <cell r="D4644">
            <v>0</v>
          </cell>
          <cell r="I4644" t="str">
            <v>No</v>
          </cell>
          <cell r="J4644" t="str">
            <v>NOS</v>
          </cell>
          <cell r="K4644" t="str">
            <v>COB AL DOWNLIGHT</v>
          </cell>
          <cell r="L4644" t="str">
            <v>SIGNIFY(PH)</v>
          </cell>
        </row>
        <row r="4645">
          <cell r="A4645">
            <v>303111131</v>
          </cell>
          <cell r="B4645" t="str">
            <v>RS378BC 36D 2.7K 33W BLK-90CRI</v>
          </cell>
          <cell r="C4645">
            <v>0</v>
          </cell>
          <cell r="D4645">
            <v>0</v>
          </cell>
          <cell r="I4645" t="str">
            <v>No</v>
          </cell>
          <cell r="J4645" t="str">
            <v>NOS</v>
          </cell>
          <cell r="K4645" t="str">
            <v>COB AL DOWNLIGHT</v>
          </cell>
          <cell r="L4645" t="str">
            <v>SIGNIFY(PH)</v>
          </cell>
        </row>
        <row r="4646">
          <cell r="A4646">
            <v>303111130</v>
          </cell>
          <cell r="B4646" t="str">
            <v>RS378BC 55D 2.7K 33W BLK-90CRI</v>
          </cell>
          <cell r="C4646">
            <v>0</v>
          </cell>
          <cell r="D4646">
            <v>0</v>
          </cell>
          <cell r="I4646" t="str">
            <v>No</v>
          </cell>
          <cell r="J4646" t="str">
            <v>NOS</v>
          </cell>
          <cell r="K4646" t="str">
            <v>COB AL DOWNLIGHT</v>
          </cell>
          <cell r="L4646" t="str">
            <v>SIGNIFY(PH)</v>
          </cell>
        </row>
        <row r="4647">
          <cell r="A4647">
            <v>30311113</v>
          </cell>
          <cell r="B4647" t="str">
            <v>SP321PC LED10S PSU 24D 3K 8W BLK</v>
          </cell>
          <cell r="C4647">
            <v>0</v>
          </cell>
          <cell r="D4647">
            <v>0</v>
          </cell>
          <cell r="I4647" t="str">
            <v>No</v>
          </cell>
          <cell r="J4647" t="str">
            <v>NOS</v>
          </cell>
          <cell r="K4647" t="str">
            <v>C0B PLASTIC DOWNLIGHT</v>
          </cell>
          <cell r="L4647" t="str">
            <v>SIGNIFY(PH)</v>
          </cell>
        </row>
        <row r="4648">
          <cell r="A4648">
            <v>303111129</v>
          </cell>
          <cell r="B4648" t="str">
            <v>RS378BC 15D 2.7K 25W BLK-90CRI</v>
          </cell>
          <cell r="C4648">
            <v>0</v>
          </cell>
          <cell r="D4648">
            <v>0</v>
          </cell>
          <cell r="I4648" t="str">
            <v>No</v>
          </cell>
          <cell r="J4648" t="str">
            <v>NOS</v>
          </cell>
          <cell r="K4648" t="str">
            <v>COB AL DOWNLIGHT</v>
          </cell>
          <cell r="L4648" t="str">
            <v>SIGNIFY(PH)</v>
          </cell>
        </row>
        <row r="4649">
          <cell r="A4649">
            <v>303111128</v>
          </cell>
          <cell r="B4649" t="str">
            <v>RS378BC 24D 4K 20W BLK-90CRI</v>
          </cell>
          <cell r="C4649">
            <v>0</v>
          </cell>
          <cell r="D4649">
            <v>880.69799999999998</v>
          </cell>
          <cell r="I4649" t="str">
            <v>No</v>
          </cell>
          <cell r="J4649" t="str">
            <v>NOS</v>
          </cell>
          <cell r="K4649" t="str">
            <v>COB AL DOWNLIGHT</v>
          </cell>
          <cell r="L4649" t="str">
            <v>SIGNIFY(PH)</v>
          </cell>
        </row>
        <row r="4650">
          <cell r="A4650">
            <v>303111127</v>
          </cell>
          <cell r="B4650" t="str">
            <v>RS378BC 24D 2.7K 7W BLK-90CRI</v>
          </cell>
          <cell r="C4650">
            <v>0</v>
          </cell>
          <cell r="D4650">
            <v>0</v>
          </cell>
          <cell r="I4650" t="str">
            <v>No</v>
          </cell>
          <cell r="J4650" t="str">
            <v>NOS</v>
          </cell>
          <cell r="K4650" t="str">
            <v>COB AL DOWNLIGHT</v>
          </cell>
          <cell r="L4650" t="str">
            <v>SIGNIFY(PH)</v>
          </cell>
        </row>
        <row r="4651">
          <cell r="A4651">
            <v>303111126</v>
          </cell>
          <cell r="B4651" t="str">
            <v>RS378BC 15D 2.7K 12W BLK-90CRI</v>
          </cell>
          <cell r="C4651">
            <v>0</v>
          </cell>
          <cell r="D4651">
            <v>0</v>
          </cell>
          <cell r="I4651" t="str">
            <v>No</v>
          </cell>
          <cell r="J4651" t="str">
            <v>NOS</v>
          </cell>
          <cell r="K4651" t="str">
            <v>COB AL DOWNLIGHT</v>
          </cell>
          <cell r="L4651" t="str">
            <v>SIGNIFY(PH)</v>
          </cell>
        </row>
        <row r="4652">
          <cell r="A4652">
            <v>303111125</v>
          </cell>
          <cell r="B4652" t="str">
            <v>RS378BC 24D 2.7K 12W BLK-90CRI</v>
          </cell>
          <cell r="C4652">
            <v>0</v>
          </cell>
          <cell r="D4652">
            <v>0</v>
          </cell>
          <cell r="I4652" t="str">
            <v>No</v>
          </cell>
          <cell r="J4652" t="str">
            <v>NOS</v>
          </cell>
          <cell r="K4652" t="str">
            <v>COB AL DOWNLIGHT</v>
          </cell>
          <cell r="L4652" t="str">
            <v>SIGNIFY(PH)</v>
          </cell>
        </row>
        <row r="4653">
          <cell r="A4653">
            <v>303111124</v>
          </cell>
          <cell r="B4653" t="str">
            <v>RS378BC 36D 2.7K 12W BLK-90CRI</v>
          </cell>
          <cell r="C4653">
            <v>0</v>
          </cell>
          <cell r="D4653">
            <v>0</v>
          </cell>
          <cell r="I4653" t="str">
            <v>No</v>
          </cell>
          <cell r="J4653" t="str">
            <v>NOS</v>
          </cell>
          <cell r="K4653" t="str">
            <v>COB AL DOWNLIGHT</v>
          </cell>
          <cell r="L4653" t="str">
            <v>SIGNIFY(PH)</v>
          </cell>
        </row>
        <row r="4654">
          <cell r="A4654">
            <v>303111123</v>
          </cell>
          <cell r="B4654" t="str">
            <v>RS378BC 55D 2.7K 15W BLK-90CRI</v>
          </cell>
          <cell r="C4654">
            <v>0</v>
          </cell>
          <cell r="D4654">
            <v>0</v>
          </cell>
          <cell r="I4654" t="str">
            <v>No</v>
          </cell>
          <cell r="J4654" t="str">
            <v>NOS</v>
          </cell>
          <cell r="K4654" t="str">
            <v>COB AL DOWNLIGHT</v>
          </cell>
          <cell r="L4654" t="str">
            <v>SIGNIFY(PH)</v>
          </cell>
        </row>
        <row r="4655">
          <cell r="A4655">
            <v>303111122</v>
          </cell>
          <cell r="B4655" t="str">
            <v>RS378BC 55D 2.7K 12W BLK-90CRI</v>
          </cell>
          <cell r="C4655">
            <v>0</v>
          </cell>
          <cell r="D4655">
            <v>0</v>
          </cell>
          <cell r="I4655" t="str">
            <v>No</v>
          </cell>
          <cell r="J4655" t="str">
            <v>NOS</v>
          </cell>
          <cell r="K4655" t="str">
            <v>COB AL DOWNLIGHT</v>
          </cell>
          <cell r="L4655" t="str">
            <v>SIGNIFY(PH)</v>
          </cell>
        </row>
        <row r="4656">
          <cell r="A4656">
            <v>303111121</v>
          </cell>
          <cell r="B4656" t="str">
            <v>RS378BC 36D 4K 15W BLK-90CRI</v>
          </cell>
          <cell r="C4656">
            <v>0</v>
          </cell>
          <cell r="D4656">
            <v>0</v>
          </cell>
          <cell r="I4656" t="str">
            <v>No</v>
          </cell>
          <cell r="J4656" t="str">
            <v>NOS</v>
          </cell>
          <cell r="K4656" t="str">
            <v>COB AL DOWNLIGHT</v>
          </cell>
          <cell r="L4656" t="str">
            <v>SIGNIFY(PH)</v>
          </cell>
        </row>
        <row r="4657">
          <cell r="A4657">
            <v>303111120</v>
          </cell>
          <cell r="B4657" t="str">
            <v>RS378BC 36D 2.7K 15W BLK-90CRI</v>
          </cell>
          <cell r="C4657">
            <v>0</v>
          </cell>
          <cell r="D4657">
            <v>0</v>
          </cell>
          <cell r="I4657" t="str">
            <v>No</v>
          </cell>
          <cell r="J4657" t="str">
            <v>NOS</v>
          </cell>
          <cell r="K4657" t="str">
            <v>COB AL DOWNLIGHT</v>
          </cell>
          <cell r="L4657" t="str">
            <v>SIGNIFY(PH)</v>
          </cell>
        </row>
        <row r="4658">
          <cell r="A4658">
            <v>30311112</v>
          </cell>
          <cell r="B4658" t="str">
            <v>SM321PD LED10S PSD 60D 5.7K 8W WHT</v>
          </cell>
          <cell r="C4658">
            <v>0</v>
          </cell>
          <cell r="D4658">
            <v>0</v>
          </cell>
          <cell r="I4658" t="str">
            <v>No</v>
          </cell>
          <cell r="J4658" t="str">
            <v>NOS</v>
          </cell>
          <cell r="K4658" t="str">
            <v>C0B PLASTIC DOWNLIGHT</v>
          </cell>
          <cell r="L4658" t="str">
            <v>SIGNIFY(PH)</v>
          </cell>
        </row>
        <row r="4659">
          <cell r="A4659">
            <v>303111119</v>
          </cell>
          <cell r="B4659" t="str">
            <v>RS378BC 24D 2.7K 15W BLK-90CRI</v>
          </cell>
          <cell r="C4659">
            <v>0</v>
          </cell>
          <cell r="D4659">
            <v>0</v>
          </cell>
          <cell r="I4659" t="str">
            <v>No</v>
          </cell>
          <cell r="J4659" t="str">
            <v>NOS</v>
          </cell>
          <cell r="K4659" t="str">
            <v>COB AL DOWNLIGHT</v>
          </cell>
          <cell r="L4659" t="str">
            <v>SIGNIFY(PH)</v>
          </cell>
        </row>
        <row r="4660">
          <cell r="A4660">
            <v>303111118</v>
          </cell>
          <cell r="B4660" t="str">
            <v>RS378BC 24D 3K 15W BLK-90CRI</v>
          </cell>
          <cell r="C4660">
            <v>0</v>
          </cell>
          <cell r="D4660">
            <v>606.92769999999996</v>
          </cell>
          <cell r="I4660" t="str">
            <v>No</v>
          </cell>
          <cell r="J4660" t="str">
            <v>NOS</v>
          </cell>
          <cell r="K4660" t="str">
            <v>COB AL DOWNLIGHT</v>
          </cell>
          <cell r="L4660" t="str">
            <v>SIGNIFY(PH)</v>
          </cell>
        </row>
        <row r="4661">
          <cell r="A4661">
            <v>303111117</v>
          </cell>
          <cell r="B4661" t="str">
            <v>RS378BC 15D 3K 15W BLK-90CRI</v>
          </cell>
          <cell r="C4661">
            <v>0</v>
          </cell>
          <cell r="D4661">
            <v>0</v>
          </cell>
          <cell r="I4661" t="str">
            <v>No</v>
          </cell>
          <cell r="J4661" t="str">
            <v>NOS</v>
          </cell>
          <cell r="K4661" t="str">
            <v>COB AL DOWNLIGHT</v>
          </cell>
          <cell r="L4661" t="str">
            <v>SIGNIFY(PH)</v>
          </cell>
        </row>
        <row r="4662">
          <cell r="A4662">
            <v>303111116</v>
          </cell>
          <cell r="B4662" t="str">
            <v>RS378BC 24D 4K 15W BLK-90CRI</v>
          </cell>
          <cell r="C4662">
            <v>0</v>
          </cell>
          <cell r="D4662">
            <v>529.67700000000002</v>
          </cell>
          <cell r="I4662" t="str">
            <v>No</v>
          </cell>
          <cell r="J4662" t="str">
            <v>NOS</v>
          </cell>
          <cell r="K4662" t="str">
            <v>COB AL DOWNLIGHT</v>
          </cell>
          <cell r="L4662" t="str">
            <v>SIGNIFY(PH)</v>
          </cell>
        </row>
        <row r="4663">
          <cell r="A4663">
            <v>303111115</v>
          </cell>
          <cell r="B4663" t="str">
            <v>RS378BC 15D 4K 15W BLK-90CRI</v>
          </cell>
          <cell r="C4663">
            <v>0</v>
          </cell>
          <cell r="D4663">
            <v>0</v>
          </cell>
          <cell r="I4663" t="str">
            <v>No</v>
          </cell>
          <cell r="J4663" t="str">
            <v>NOS</v>
          </cell>
          <cell r="K4663" t="str">
            <v>COB AL DOWNLIGHT</v>
          </cell>
          <cell r="L4663" t="str">
            <v>SIGNIFY(PH)</v>
          </cell>
        </row>
        <row r="4664">
          <cell r="A4664">
            <v>303111114</v>
          </cell>
          <cell r="B4664" t="str">
            <v>RS378BC 15D 2.7K 15W BLK-90CRI</v>
          </cell>
          <cell r="C4664">
            <v>0</v>
          </cell>
          <cell r="D4664">
            <v>0</v>
          </cell>
          <cell r="I4664" t="str">
            <v>No</v>
          </cell>
          <cell r="J4664" t="str">
            <v>NOS</v>
          </cell>
          <cell r="K4664" t="str">
            <v>COB AL DOWNLIGHT</v>
          </cell>
          <cell r="L4664" t="str">
            <v>SIGNIFY(PH)</v>
          </cell>
        </row>
        <row r="4665">
          <cell r="A4665">
            <v>303111113</v>
          </cell>
          <cell r="B4665" t="str">
            <v>DN396BC LED85S 865 65W WHT</v>
          </cell>
          <cell r="C4665">
            <v>0</v>
          </cell>
          <cell r="D4665">
            <v>0</v>
          </cell>
          <cell r="I4665" t="str">
            <v>No</v>
          </cell>
          <cell r="J4665" t="str">
            <v>NOS</v>
          </cell>
          <cell r="K4665" t="str">
            <v>COB AL DOWNLIGHT</v>
          </cell>
          <cell r="L4665" t="str">
            <v>SIGNIFY(PH)</v>
          </cell>
        </row>
        <row r="4666">
          <cell r="A4666">
            <v>303111112</v>
          </cell>
          <cell r="B4666" t="str">
            <v>DN396BC LED66S 865 50W WHT</v>
          </cell>
          <cell r="C4666">
            <v>0</v>
          </cell>
          <cell r="D4666">
            <v>0</v>
          </cell>
          <cell r="I4666" t="str">
            <v>No</v>
          </cell>
          <cell r="J4666" t="str">
            <v>NOS</v>
          </cell>
          <cell r="K4666" t="str">
            <v>COB AL DOWNLIGHT</v>
          </cell>
          <cell r="L4666" t="str">
            <v>SIGNIFY(PH)</v>
          </cell>
        </row>
        <row r="4667">
          <cell r="A4667">
            <v>303111111</v>
          </cell>
          <cell r="B4667" t="str">
            <v>DN395BC LED45S 865 40W WHT</v>
          </cell>
          <cell r="C4667">
            <v>0</v>
          </cell>
          <cell r="D4667">
            <v>0</v>
          </cell>
          <cell r="I4667" t="str">
            <v>No</v>
          </cell>
          <cell r="J4667" t="str">
            <v>NOS</v>
          </cell>
          <cell r="K4667" t="str">
            <v>COB AL DOWNLIGHT</v>
          </cell>
          <cell r="L4667" t="str">
            <v>SIGNIFY(PH)</v>
          </cell>
        </row>
        <row r="4668">
          <cell r="A4668">
            <v>303111110</v>
          </cell>
          <cell r="B4668" t="str">
            <v>DN396BC LED85S 840 65W WHT</v>
          </cell>
          <cell r="C4668">
            <v>0</v>
          </cell>
          <cell r="D4668">
            <v>3372.72</v>
          </cell>
          <cell r="G4668" t="str">
            <v>\\ati-server\JILLP - Attachment\DN396BC LED85S 840 65W WHT.xlsx</v>
          </cell>
          <cell r="H4668">
            <v>192150</v>
          </cell>
          <cell r="I4668" t="str">
            <v>No</v>
          </cell>
          <cell r="J4668" t="str">
            <v>NOS</v>
          </cell>
          <cell r="K4668" t="str">
            <v>COB AL DOWNLIGHT</v>
          </cell>
          <cell r="L4668" t="str">
            <v>SIGNIFY(PH)</v>
          </cell>
        </row>
        <row r="4669">
          <cell r="A4669">
            <v>30311111</v>
          </cell>
          <cell r="B4669" t="str">
            <v>SM321PC LED10S PSU 60D 5.7K 8W WHT</v>
          </cell>
          <cell r="C4669">
            <v>0</v>
          </cell>
          <cell r="D4669">
            <v>914.65599999999995</v>
          </cell>
          <cell r="I4669" t="str">
            <v>No</v>
          </cell>
          <cell r="J4669" t="str">
            <v>NOS</v>
          </cell>
          <cell r="K4669" t="str">
            <v>C0B PLASTIC DOWNLIGHT</v>
          </cell>
          <cell r="L4669" t="str">
            <v>SIGNIFY(PH)</v>
          </cell>
        </row>
        <row r="4670">
          <cell r="A4670">
            <v>303111109</v>
          </cell>
          <cell r="B4670" t="str">
            <v>DN396BC LED66S 840 50W WHT</v>
          </cell>
          <cell r="C4670">
            <v>0</v>
          </cell>
          <cell r="D4670">
            <v>0</v>
          </cell>
          <cell r="G4670" t="str">
            <v>\\ati-server\JILLP - Attachment\DN396BC LED66S 840 50W WHT.xlsx</v>
          </cell>
          <cell r="H4670">
            <v>192148</v>
          </cell>
          <cell r="I4670" t="str">
            <v>No</v>
          </cell>
          <cell r="J4670" t="str">
            <v>NOS</v>
          </cell>
          <cell r="K4670" t="str">
            <v>COB AL DOWNLIGHT</v>
          </cell>
          <cell r="L4670" t="str">
            <v>SIGNIFY(PH)</v>
          </cell>
        </row>
        <row r="4671">
          <cell r="A4671">
            <v>303111108</v>
          </cell>
          <cell r="B4671" t="str">
            <v>DN395BC LED45S 840 40W WHT</v>
          </cell>
          <cell r="C4671">
            <v>0</v>
          </cell>
          <cell r="D4671">
            <v>2157.69</v>
          </cell>
          <cell r="G4671" t="str">
            <v>\\ati-server\JILLP - Attachment\DN395BC LED45S 840 40W WHT.xlsx</v>
          </cell>
          <cell r="H4671">
            <v>192147</v>
          </cell>
          <cell r="I4671" t="str">
            <v>No</v>
          </cell>
          <cell r="J4671" t="str">
            <v>NOS</v>
          </cell>
          <cell r="K4671" t="str">
            <v>COB AL DOWNLIGHT</v>
          </cell>
          <cell r="L4671" t="str">
            <v>SIGNIFY(PH)</v>
          </cell>
        </row>
        <row r="4672">
          <cell r="A4672">
            <v>303111107</v>
          </cell>
          <cell r="B4672" t="str">
            <v>DN396BC LED85S 830 65W WHT</v>
          </cell>
          <cell r="C4672">
            <v>0</v>
          </cell>
          <cell r="D4672">
            <v>0</v>
          </cell>
          <cell r="I4672" t="str">
            <v>No</v>
          </cell>
          <cell r="J4672" t="str">
            <v>NOS</v>
          </cell>
          <cell r="K4672" t="str">
            <v>COB AL DOWNLIGHT</v>
          </cell>
          <cell r="L4672" t="str">
            <v>SIGNIFY(PH)</v>
          </cell>
        </row>
        <row r="4673">
          <cell r="A4673">
            <v>303111106</v>
          </cell>
          <cell r="B4673" t="str">
            <v>DN396BC LED66S 830 50W WHT</v>
          </cell>
          <cell r="C4673">
            <v>0</v>
          </cell>
          <cell r="D4673">
            <v>0</v>
          </cell>
          <cell r="I4673" t="str">
            <v>No</v>
          </cell>
          <cell r="J4673" t="str">
            <v>NOS</v>
          </cell>
          <cell r="K4673" t="str">
            <v>COB AL DOWNLIGHT</v>
          </cell>
          <cell r="L4673" t="str">
            <v>SIGNIFY(PH)</v>
          </cell>
        </row>
        <row r="4674">
          <cell r="A4674">
            <v>303111105</v>
          </cell>
          <cell r="B4674" t="str">
            <v>DN395BC LED45S 830 40W WHT</v>
          </cell>
          <cell r="C4674">
            <v>0</v>
          </cell>
          <cell r="D4674">
            <v>0</v>
          </cell>
          <cell r="I4674" t="str">
            <v>No</v>
          </cell>
          <cell r="J4674" t="str">
            <v>NOS</v>
          </cell>
          <cell r="K4674" t="str">
            <v>COB AL DOWNLIGHT</v>
          </cell>
          <cell r="L4674" t="str">
            <v>SIGNIFY(PH)</v>
          </cell>
        </row>
        <row r="4675">
          <cell r="A4675">
            <v>303111104</v>
          </cell>
          <cell r="B4675" t="str">
            <v>RS378BC 36D 3K 15W BLK-90CRI</v>
          </cell>
          <cell r="C4675">
            <v>0</v>
          </cell>
          <cell r="D4675">
            <v>0</v>
          </cell>
          <cell r="I4675" t="str">
            <v>No</v>
          </cell>
          <cell r="J4675" t="str">
            <v>NOS</v>
          </cell>
          <cell r="K4675" t="str">
            <v>COB AL DOWNLIGHT</v>
          </cell>
          <cell r="L4675" t="str">
            <v>SIGNIFY(PH)</v>
          </cell>
        </row>
        <row r="4676">
          <cell r="A4676">
            <v>303111103</v>
          </cell>
          <cell r="B4676" t="str">
            <v>RS378BC 55D 2.7K 20W BLK-90CRI</v>
          </cell>
          <cell r="C4676">
            <v>0</v>
          </cell>
          <cell r="D4676">
            <v>0</v>
          </cell>
          <cell r="I4676" t="str">
            <v>No</v>
          </cell>
          <cell r="J4676" t="str">
            <v>NOS</v>
          </cell>
          <cell r="K4676" t="str">
            <v>COB AL DOWNLIGHT</v>
          </cell>
          <cell r="L4676" t="str">
            <v>SIGNIFY(PH)</v>
          </cell>
        </row>
        <row r="4677">
          <cell r="A4677">
            <v>303111102</v>
          </cell>
          <cell r="B4677" t="str">
            <v>RS378BD 55D 4K 15W BLK-90CRI</v>
          </cell>
          <cell r="C4677">
            <v>0</v>
          </cell>
          <cell r="D4677">
            <v>1410.7633000000001</v>
          </cell>
          <cell r="I4677" t="str">
            <v>No</v>
          </cell>
          <cell r="J4677" t="str">
            <v>NOS</v>
          </cell>
          <cell r="K4677" t="str">
            <v>COB AL DOWNLIGHT</v>
          </cell>
          <cell r="L4677" t="str">
            <v>SIGNIFY(PH)</v>
          </cell>
        </row>
        <row r="4678">
          <cell r="A4678">
            <v>303111101</v>
          </cell>
          <cell r="B4678" t="str">
            <v>RS378BC 24D 3K 20W BLK-90CRI</v>
          </cell>
          <cell r="C4678">
            <v>0</v>
          </cell>
          <cell r="D4678">
            <v>0</v>
          </cell>
          <cell r="I4678" t="str">
            <v>No</v>
          </cell>
          <cell r="J4678" t="str">
            <v>NOS</v>
          </cell>
          <cell r="K4678" t="str">
            <v>COB AL DOWNLIGHT</v>
          </cell>
          <cell r="L4678" t="str">
            <v>SIGNIFY(PH)</v>
          </cell>
        </row>
        <row r="4679">
          <cell r="A4679">
            <v>303111100</v>
          </cell>
          <cell r="B4679" t="str">
            <v>RS378BC 24D 2.7K 20W BLK-90CRI</v>
          </cell>
          <cell r="C4679">
            <v>0</v>
          </cell>
          <cell r="D4679">
            <v>0</v>
          </cell>
          <cell r="I4679" t="str">
            <v>No</v>
          </cell>
          <cell r="J4679" t="str">
            <v>NOS</v>
          </cell>
          <cell r="K4679" t="str">
            <v>COB AL DOWNLIGHT</v>
          </cell>
          <cell r="L4679" t="str">
            <v>SIGNIFY(PH)</v>
          </cell>
        </row>
        <row r="4680">
          <cell r="A4680">
            <v>30311110</v>
          </cell>
          <cell r="B4680" t="str">
            <v>SM321PD LED10S PSD 60D 4K 8W WHT</v>
          </cell>
          <cell r="C4680">
            <v>0</v>
          </cell>
          <cell r="D4680">
            <v>1616.7915</v>
          </cell>
          <cell r="I4680" t="str">
            <v>No</v>
          </cell>
          <cell r="J4680" t="str">
            <v>NOS</v>
          </cell>
          <cell r="K4680" t="str">
            <v>C0B PLASTIC DOWNLIGHT</v>
          </cell>
          <cell r="L4680" t="str">
            <v>SIGNIFY(PH)</v>
          </cell>
        </row>
        <row r="4681">
          <cell r="A4681">
            <v>303111099</v>
          </cell>
          <cell r="B4681" t="str">
            <v>RS378BC 36D 3K 20W BLK-90CRI</v>
          </cell>
          <cell r="C4681">
            <v>0</v>
          </cell>
          <cell r="D4681">
            <v>874.24699999999996</v>
          </cell>
          <cell r="I4681" t="str">
            <v>No</v>
          </cell>
          <cell r="J4681" t="str">
            <v>NOS</v>
          </cell>
          <cell r="K4681" t="str">
            <v>COB AL DOWNLIGHT</v>
          </cell>
          <cell r="L4681" t="str">
            <v>SIGNIFY(PH)</v>
          </cell>
        </row>
        <row r="4682">
          <cell r="A4682">
            <v>303111098</v>
          </cell>
          <cell r="B4682" t="str">
            <v>RS378BC 36D 2.7K 20W BLK-90CRI</v>
          </cell>
          <cell r="C4682">
            <v>0</v>
          </cell>
          <cell r="D4682">
            <v>0</v>
          </cell>
          <cell r="I4682" t="str">
            <v>No</v>
          </cell>
          <cell r="J4682" t="str">
            <v>NOS</v>
          </cell>
          <cell r="K4682" t="str">
            <v>COB AL DOWNLIGHT</v>
          </cell>
          <cell r="L4682" t="str">
            <v>SIGNIFY(PH)</v>
          </cell>
        </row>
        <row r="4683">
          <cell r="A4683">
            <v>303111097</v>
          </cell>
          <cell r="B4683" t="str">
            <v>RS378BC 36D 4K 20W BLK-90CRI</v>
          </cell>
          <cell r="C4683">
            <v>0</v>
          </cell>
          <cell r="D4683">
            <v>0</v>
          </cell>
          <cell r="I4683" t="str">
            <v>No</v>
          </cell>
          <cell r="J4683" t="str">
            <v>NOS</v>
          </cell>
          <cell r="K4683" t="str">
            <v>COB AL DOWNLIGHT</v>
          </cell>
          <cell r="L4683" t="str">
            <v>SIGNIFY(PH)</v>
          </cell>
        </row>
        <row r="4684">
          <cell r="A4684">
            <v>303111096</v>
          </cell>
          <cell r="B4684" t="str">
            <v>RS378BD 55D 4K 8W BLK-90CRI</v>
          </cell>
          <cell r="C4684">
            <v>0</v>
          </cell>
          <cell r="D4684">
            <v>0</v>
          </cell>
          <cell r="I4684" t="str">
            <v>No</v>
          </cell>
          <cell r="J4684" t="str">
            <v>NOS</v>
          </cell>
          <cell r="K4684" t="str">
            <v>COB AL DOWNLIGHT</v>
          </cell>
          <cell r="L4684" t="str">
            <v>SIGNIFY(PH)</v>
          </cell>
        </row>
        <row r="4685">
          <cell r="A4685">
            <v>303111095</v>
          </cell>
          <cell r="B4685" t="str">
            <v>RS378BD 55D 4K 12W BLK-90CRI</v>
          </cell>
          <cell r="C4685">
            <v>0</v>
          </cell>
          <cell r="D4685">
            <v>0</v>
          </cell>
          <cell r="I4685" t="str">
            <v>No</v>
          </cell>
          <cell r="J4685" t="str">
            <v>NOS</v>
          </cell>
          <cell r="K4685" t="str">
            <v>COB AL DOWNLIGHT</v>
          </cell>
          <cell r="L4685" t="str">
            <v>SIGNIFY(PH)</v>
          </cell>
        </row>
        <row r="4686">
          <cell r="A4686">
            <v>303111094</v>
          </cell>
          <cell r="B4686" t="str">
            <v>RS378BD 55D 4K 20W BLK-90CRI</v>
          </cell>
          <cell r="C4686">
            <v>0</v>
          </cell>
          <cell r="D4686">
            <v>0</v>
          </cell>
          <cell r="I4686" t="str">
            <v>No</v>
          </cell>
          <cell r="J4686" t="str">
            <v>NOS</v>
          </cell>
          <cell r="K4686" t="str">
            <v>COB AL DOWNLIGHT</v>
          </cell>
          <cell r="L4686" t="str">
            <v>SIGNIFY(PH)</v>
          </cell>
        </row>
        <row r="4687">
          <cell r="A4687">
            <v>303111093</v>
          </cell>
          <cell r="B4687" t="str">
            <v>RS378BD 55D 4K 25W BLK-90CRI</v>
          </cell>
          <cell r="C4687">
            <v>0</v>
          </cell>
          <cell r="D4687">
            <v>0</v>
          </cell>
          <cell r="I4687" t="str">
            <v>No</v>
          </cell>
          <cell r="J4687" t="str">
            <v>NOS</v>
          </cell>
          <cell r="K4687" t="str">
            <v>COB AL DOWNLIGHT</v>
          </cell>
          <cell r="L4687" t="str">
            <v>SIGNIFY(PH)</v>
          </cell>
        </row>
        <row r="4688">
          <cell r="A4688">
            <v>303111092</v>
          </cell>
          <cell r="B4688" t="str">
            <v>RS378BD 55D 4K 33W BLK-90CRI</v>
          </cell>
          <cell r="C4688">
            <v>0</v>
          </cell>
          <cell r="D4688">
            <v>0</v>
          </cell>
          <cell r="I4688" t="str">
            <v>No</v>
          </cell>
          <cell r="J4688" t="str">
            <v>NOS</v>
          </cell>
          <cell r="K4688" t="str">
            <v>COB AL DOWNLIGHT</v>
          </cell>
          <cell r="L4688" t="str">
            <v>SIGNIFY(PH)</v>
          </cell>
        </row>
        <row r="4689">
          <cell r="A4689">
            <v>303111091</v>
          </cell>
          <cell r="B4689" t="str">
            <v>RS378BC 55D 3K 15W BLK-90CRI</v>
          </cell>
          <cell r="C4689">
            <v>10</v>
          </cell>
          <cell r="D4689">
            <v>530.6</v>
          </cell>
          <cell r="I4689" t="str">
            <v>No</v>
          </cell>
          <cell r="J4689" t="str">
            <v>NOS</v>
          </cell>
          <cell r="K4689" t="str">
            <v>COB AL DOWNLIGHT</v>
          </cell>
          <cell r="L4689" t="str">
            <v>SIGNIFY(PH)</v>
          </cell>
        </row>
        <row r="4690">
          <cell r="A4690">
            <v>303111090</v>
          </cell>
          <cell r="B4690" t="str">
            <v>RS378BC 55D 3K 20W BLK-90CRI</v>
          </cell>
          <cell r="C4690">
            <v>0</v>
          </cell>
          <cell r="D4690">
            <v>0</v>
          </cell>
          <cell r="I4690" t="str">
            <v>No</v>
          </cell>
          <cell r="J4690" t="str">
            <v>NOS</v>
          </cell>
          <cell r="K4690" t="str">
            <v>COB AL DOWNLIGHT</v>
          </cell>
          <cell r="L4690" t="str">
            <v>SIGNIFY(PH)</v>
          </cell>
        </row>
        <row r="4691">
          <cell r="A4691">
            <v>30311109</v>
          </cell>
          <cell r="B4691" t="str">
            <v>SM321PC LED10S PSU 60D 4K 8W WHT</v>
          </cell>
          <cell r="C4691">
            <v>0</v>
          </cell>
          <cell r="D4691">
            <v>876.45749999999998</v>
          </cell>
          <cell r="I4691" t="str">
            <v>No</v>
          </cell>
          <cell r="J4691" t="str">
            <v>NOS</v>
          </cell>
          <cell r="K4691" t="str">
            <v>C0B PLASTIC DOWNLIGHT</v>
          </cell>
          <cell r="L4691" t="str">
            <v>SIGNIFY(PH)</v>
          </cell>
        </row>
        <row r="4692">
          <cell r="A4692">
            <v>303111089</v>
          </cell>
          <cell r="B4692" t="str">
            <v>RS378BC 15D 2.7K 7W BLK-90CRI</v>
          </cell>
          <cell r="C4692">
            <v>0</v>
          </cell>
          <cell r="D4692">
            <v>0</v>
          </cell>
          <cell r="I4692" t="str">
            <v>No</v>
          </cell>
          <cell r="J4692" t="str">
            <v>NOS</v>
          </cell>
          <cell r="K4692" t="str">
            <v>COB AL DOWNLIGHT</v>
          </cell>
          <cell r="L4692" t="str">
            <v>SIGNIFY(PH)</v>
          </cell>
        </row>
        <row r="4693">
          <cell r="A4693">
            <v>303111088</v>
          </cell>
          <cell r="B4693" t="str">
            <v>RS378BC 36D 2.7K 7W BLK-90CRI</v>
          </cell>
          <cell r="C4693">
            <v>0</v>
          </cell>
          <cell r="D4693">
            <v>0</v>
          </cell>
          <cell r="I4693" t="str">
            <v>No</v>
          </cell>
          <cell r="J4693" t="str">
            <v>NOS</v>
          </cell>
          <cell r="K4693" t="str">
            <v>COB AL DOWNLIGHT</v>
          </cell>
          <cell r="L4693" t="str">
            <v>SIGNIFY(PH)</v>
          </cell>
        </row>
        <row r="4694">
          <cell r="A4694">
            <v>303111087</v>
          </cell>
          <cell r="B4694" t="str">
            <v>RS378BC 55D 2.7K 7W BLK-90CRI</v>
          </cell>
          <cell r="C4694">
            <v>0</v>
          </cell>
          <cell r="D4694">
            <v>0</v>
          </cell>
          <cell r="I4694" t="str">
            <v>No</v>
          </cell>
          <cell r="J4694" t="str">
            <v>NOS</v>
          </cell>
          <cell r="K4694" t="str">
            <v>COB AL DOWNLIGHT</v>
          </cell>
          <cell r="L4694" t="str">
            <v>SIGNIFY(PH)</v>
          </cell>
        </row>
        <row r="4695">
          <cell r="A4695">
            <v>303111086</v>
          </cell>
          <cell r="B4695" t="str">
            <v>RSX251 LED2X18S PSU 6.5K 36W BLK</v>
          </cell>
          <cell r="C4695">
            <v>0</v>
          </cell>
          <cell r="D4695">
            <v>0</v>
          </cell>
          <cell r="I4695" t="str">
            <v>No</v>
          </cell>
          <cell r="J4695" t="str">
            <v>NOS</v>
          </cell>
          <cell r="K4695" t="str">
            <v>COB AL DOWNLIGHT</v>
          </cell>
          <cell r="L4695" t="str">
            <v>SIGNIFY(PH)</v>
          </cell>
        </row>
        <row r="4696">
          <cell r="A4696">
            <v>303111085</v>
          </cell>
          <cell r="B4696" t="str">
            <v>RSX251 LED2X18S PSU 4K 36W BLK</v>
          </cell>
          <cell r="C4696">
            <v>0</v>
          </cell>
          <cell r="D4696">
            <v>0</v>
          </cell>
          <cell r="I4696" t="str">
            <v>No</v>
          </cell>
          <cell r="J4696" t="str">
            <v>NOS</v>
          </cell>
          <cell r="K4696" t="str">
            <v>COB AL DOWNLIGHT</v>
          </cell>
          <cell r="L4696" t="str">
            <v>SIGNIFY(PH)</v>
          </cell>
        </row>
        <row r="4697">
          <cell r="A4697">
            <v>303111084</v>
          </cell>
          <cell r="B4697" t="str">
            <v>RSX251 LED2X18S PSU 3K 36W BLK</v>
          </cell>
          <cell r="C4697">
            <v>0</v>
          </cell>
          <cell r="D4697">
            <v>0</v>
          </cell>
          <cell r="I4697" t="str">
            <v>No</v>
          </cell>
          <cell r="J4697" t="str">
            <v>NOS</v>
          </cell>
          <cell r="K4697" t="str">
            <v>COB AL DOWNLIGHT</v>
          </cell>
          <cell r="L4697" t="str">
            <v>SIGNIFY(PH)</v>
          </cell>
        </row>
        <row r="4698">
          <cell r="A4698">
            <v>303111083</v>
          </cell>
          <cell r="B4698" t="str">
            <v>RSX251 LED2X18S PSU 6.5K 36W WHT</v>
          </cell>
          <cell r="C4698">
            <v>0</v>
          </cell>
          <cell r="D4698">
            <v>0</v>
          </cell>
          <cell r="I4698" t="str">
            <v>No</v>
          </cell>
          <cell r="J4698" t="str">
            <v>NOS</v>
          </cell>
          <cell r="K4698" t="str">
            <v>COB AL DOWNLIGHT</v>
          </cell>
          <cell r="L4698" t="str">
            <v>SIGNIFY(PH)</v>
          </cell>
        </row>
        <row r="4699">
          <cell r="A4699">
            <v>303111082</v>
          </cell>
          <cell r="B4699" t="str">
            <v>RSX251 LED2X18S PSU 4K 36W WHT</v>
          </cell>
          <cell r="C4699">
            <v>19</v>
          </cell>
          <cell r="D4699">
            <v>1220.569</v>
          </cell>
          <cell r="G4699" t="str">
            <v>\\ati-server\JILLP - Attachment\RSX251 LED2X18S PSU 4K 36W WHT.xlsx</v>
          </cell>
          <cell r="H4699">
            <v>192171</v>
          </cell>
          <cell r="I4699" t="str">
            <v>No</v>
          </cell>
          <cell r="J4699" t="str">
            <v>NOS</v>
          </cell>
          <cell r="K4699" t="str">
            <v>COB AL DOWNLIGHT</v>
          </cell>
          <cell r="L4699" t="str">
            <v>SIGNIFY(PH)</v>
          </cell>
        </row>
        <row r="4700">
          <cell r="A4700">
            <v>303111081</v>
          </cell>
          <cell r="B4700" t="str">
            <v>RSX251 LED2X18S PSU 3K 36W WHT</v>
          </cell>
          <cell r="C4700">
            <v>0</v>
          </cell>
          <cell r="D4700">
            <v>0</v>
          </cell>
          <cell r="I4700" t="str">
            <v>No</v>
          </cell>
          <cell r="J4700" t="str">
            <v>NOS</v>
          </cell>
          <cell r="K4700" t="str">
            <v>COB AL DOWNLIGHT</v>
          </cell>
          <cell r="L4700" t="str">
            <v>SIGNIFY(PH)</v>
          </cell>
        </row>
        <row r="4701">
          <cell r="A4701">
            <v>303111080</v>
          </cell>
          <cell r="B4701" t="str">
            <v>RSX251 LED1X18S PSU 6.5K 18W BLK</v>
          </cell>
          <cell r="C4701">
            <v>0</v>
          </cell>
          <cell r="D4701">
            <v>0</v>
          </cell>
          <cell r="I4701" t="str">
            <v>No</v>
          </cell>
          <cell r="J4701" t="str">
            <v>NOS</v>
          </cell>
          <cell r="K4701" t="str">
            <v>COB AL DOWNLIGHT</v>
          </cell>
          <cell r="L4701" t="str">
            <v>SIGNIFY(PH)</v>
          </cell>
        </row>
        <row r="4702">
          <cell r="A4702">
            <v>30311108</v>
          </cell>
          <cell r="B4702" t="str">
            <v>SM321PD LED10S PSD 60D 3K 8W WHT</v>
          </cell>
          <cell r="C4702">
            <v>0</v>
          </cell>
          <cell r="D4702">
            <v>0</v>
          </cell>
          <cell r="I4702" t="str">
            <v>No</v>
          </cell>
          <cell r="J4702" t="str">
            <v>NOS</v>
          </cell>
          <cell r="K4702" t="str">
            <v>C0B PLASTIC DOWNLIGHT</v>
          </cell>
          <cell r="L4702" t="str">
            <v>SIGNIFY(PH)</v>
          </cell>
        </row>
        <row r="4703">
          <cell r="A4703">
            <v>303111079</v>
          </cell>
          <cell r="B4703" t="str">
            <v>RSX251 LED1X18S PSU 4K 18W BLK</v>
          </cell>
          <cell r="C4703">
            <v>0</v>
          </cell>
          <cell r="D4703">
            <v>0</v>
          </cell>
          <cell r="I4703" t="str">
            <v>No</v>
          </cell>
          <cell r="J4703" t="str">
            <v>NOS</v>
          </cell>
          <cell r="K4703" t="str">
            <v>COB AL DOWNLIGHT</v>
          </cell>
          <cell r="L4703" t="str">
            <v>SIGNIFY(PH)</v>
          </cell>
        </row>
        <row r="4704">
          <cell r="A4704">
            <v>303111078</v>
          </cell>
          <cell r="B4704" t="str">
            <v>RSX251 LED1X18S PSU 3K 18W BLK</v>
          </cell>
          <cell r="C4704">
            <v>0</v>
          </cell>
          <cell r="D4704">
            <v>0</v>
          </cell>
          <cell r="I4704" t="str">
            <v>No</v>
          </cell>
          <cell r="J4704" t="str">
            <v>NOS</v>
          </cell>
          <cell r="K4704" t="str">
            <v>COB AL DOWNLIGHT</v>
          </cell>
          <cell r="L4704" t="str">
            <v>SIGNIFY(PH)</v>
          </cell>
        </row>
        <row r="4705">
          <cell r="A4705">
            <v>303111077</v>
          </cell>
          <cell r="B4705" t="str">
            <v>RSX251 LED1X18S PSU 6.5K 18W WHT</v>
          </cell>
          <cell r="C4705">
            <v>0</v>
          </cell>
          <cell r="D4705">
            <v>0</v>
          </cell>
          <cell r="I4705" t="str">
            <v>No</v>
          </cell>
          <cell r="J4705" t="str">
            <v>NOS</v>
          </cell>
          <cell r="K4705" t="str">
            <v>COB AL DOWNLIGHT</v>
          </cell>
          <cell r="L4705" t="str">
            <v>SIGNIFY(PH)</v>
          </cell>
        </row>
        <row r="4706">
          <cell r="A4706">
            <v>303111076</v>
          </cell>
          <cell r="B4706" t="str">
            <v>RSX251 LED1X18S PSU 4K 18W WHT</v>
          </cell>
          <cell r="C4706">
            <v>19</v>
          </cell>
          <cell r="D4706">
            <v>930.19550000000004</v>
          </cell>
          <cell r="G4706" t="str">
            <v>\\ati-server\JILLP - Attachment\RSX251 LED1X18S PSU 4K 18W WHT.xlsx</v>
          </cell>
          <cell r="H4706">
            <v>192170</v>
          </cell>
          <cell r="I4706" t="str">
            <v>No</v>
          </cell>
          <cell r="J4706" t="str">
            <v>NOS</v>
          </cell>
          <cell r="K4706" t="str">
            <v>COB AL DOWNLIGHT</v>
          </cell>
          <cell r="L4706" t="str">
            <v>SIGNIFY(PH)</v>
          </cell>
        </row>
        <row r="4707">
          <cell r="A4707">
            <v>303111075</v>
          </cell>
          <cell r="B4707" t="str">
            <v>RSX251 LED1X18S PSU 3K 18W WHT</v>
          </cell>
          <cell r="C4707">
            <v>0</v>
          </cell>
          <cell r="D4707">
            <v>0</v>
          </cell>
          <cell r="I4707" t="str">
            <v>No</v>
          </cell>
          <cell r="J4707" t="str">
            <v>NOS</v>
          </cell>
          <cell r="K4707" t="str">
            <v>COB AL DOWNLIGHT</v>
          </cell>
          <cell r="L4707" t="str">
            <v>SIGNIFY(PH)</v>
          </cell>
        </row>
        <row r="4708">
          <cell r="A4708">
            <v>303111074</v>
          </cell>
          <cell r="B4708" t="str">
            <v>SP320PC-G2-LED20S-857-60D-95X200-20W-WHT-WHT</v>
          </cell>
          <cell r="C4708">
            <v>0</v>
          </cell>
          <cell r="D4708">
            <v>0</v>
          </cell>
          <cell r="I4708" t="str">
            <v>No</v>
          </cell>
          <cell r="J4708" t="str">
            <v>NOS</v>
          </cell>
          <cell r="K4708" t="str">
            <v>COB AL DOWNLIGHT</v>
          </cell>
          <cell r="L4708" t="str">
            <v>SIGNIFY(PH)</v>
          </cell>
        </row>
        <row r="4709">
          <cell r="A4709">
            <v>303111073</v>
          </cell>
          <cell r="B4709" t="str">
            <v>SP320PC-G2-LED15S-930-40D-75X150-15W-BLK-BLK-PA345</v>
          </cell>
          <cell r="C4709">
            <v>0</v>
          </cell>
          <cell r="D4709">
            <v>637.60329999999999</v>
          </cell>
          <cell r="I4709" t="str">
            <v>No</v>
          </cell>
          <cell r="J4709" t="str">
            <v>NOS</v>
          </cell>
          <cell r="K4709" t="str">
            <v>COB AL DOWNLIGHT</v>
          </cell>
          <cell r="L4709" t="str">
            <v>SIGNIFY(PH)</v>
          </cell>
        </row>
        <row r="4710">
          <cell r="A4710">
            <v>303111072</v>
          </cell>
          <cell r="B4710" t="str">
            <v>ST251TU 24D 3K 40W BLK</v>
          </cell>
          <cell r="C4710">
            <v>0</v>
          </cell>
          <cell r="D4710">
            <v>848.11329999999998</v>
          </cell>
          <cell r="I4710" t="str">
            <v>No</v>
          </cell>
          <cell r="J4710" t="str">
            <v>NOS</v>
          </cell>
          <cell r="K4710" t="str">
            <v>COB AL DOWNLIGHT</v>
          </cell>
          <cell r="L4710" t="str">
            <v>SIGNIFY(PH)</v>
          </cell>
        </row>
        <row r="4711">
          <cell r="A4711">
            <v>303111071</v>
          </cell>
          <cell r="B4711" t="str">
            <v>RS378BC 55D 4K 15W BLK-90CRI</v>
          </cell>
          <cell r="C4711">
            <v>5</v>
          </cell>
          <cell r="D4711">
            <v>510.54</v>
          </cell>
          <cell r="I4711" t="str">
            <v>No</v>
          </cell>
          <cell r="J4711" t="str">
            <v>NOS</v>
          </cell>
          <cell r="K4711" t="str">
            <v>COB AL DOWNLIGHT</v>
          </cell>
          <cell r="L4711" t="str">
            <v>SIGNIFY(PH)</v>
          </cell>
        </row>
        <row r="4712">
          <cell r="A4712">
            <v>303111070</v>
          </cell>
          <cell r="B4712" t="str">
            <v>RS378BC 55D 4K 20W BLK-90CRI</v>
          </cell>
          <cell r="C4712">
            <v>11</v>
          </cell>
          <cell r="D4712">
            <v>761.45500000000004</v>
          </cell>
          <cell r="I4712" t="str">
            <v>No</v>
          </cell>
          <cell r="J4712" t="str">
            <v>NOS</v>
          </cell>
          <cell r="K4712" t="str">
            <v>COB AL DOWNLIGHT</v>
          </cell>
          <cell r="L4712" t="str">
            <v>SIGNIFY(PH)</v>
          </cell>
        </row>
        <row r="4713">
          <cell r="A4713">
            <v>30311107</v>
          </cell>
          <cell r="B4713" t="str">
            <v>SM321PC LED10S PSU 60D 3K 8W WHT</v>
          </cell>
          <cell r="C4713">
            <v>0</v>
          </cell>
          <cell r="D4713">
            <v>0</v>
          </cell>
          <cell r="I4713" t="str">
            <v>No</v>
          </cell>
          <cell r="J4713" t="str">
            <v>NOS</v>
          </cell>
          <cell r="K4713" t="str">
            <v>C0B PLASTIC DOWNLIGHT</v>
          </cell>
          <cell r="L4713" t="str">
            <v>SIGNIFY(PH)</v>
          </cell>
        </row>
        <row r="4714">
          <cell r="A4714">
            <v>303111069</v>
          </cell>
          <cell r="B4714" t="str">
            <v>SP320PC-LED10S-940-60D-100X200-10W-WHT-PA338</v>
          </cell>
          <cell r="C4714">
            <v>0</v>
          </cell>
          <cell r="D4714">
            <v>945.75</v>
          </cell>
          <cell r="I4714" t="str">
            <v>No</v>
          </cell>
          <cell r="J4714" t="str">
            <v>NOS</v>
          </cell>
          <cell r="K4714" t="str">
            <v>COB AL DOWNLIGHT</v>
          </cell>
          <cell r="L4714" t="str">
            <v>SIGNIFY(PH)</v>
          </cell>
        </row>
        <row r="4715">
          <cell r="A4715">
            <v>303111068</v>
          </cell>
          <cell r="B4715" t="str">
            <v>SP320PC-LED10S-940-60D-100X200-10W-BLK-PA338</v>
          </cell>
          <cell r="C4715">
            <v>0</v>
          </cell>
          <cell r="D4715">
            <v>906.61199999999997</v>
          </cell>
          <cell r="I4715" t="str">
            <v>No</v>
          </cell>
          <cell r="J4715" t="str">
            <v>NOS</v>
          </cell>
          <cell r="K4715" t="str">
            <v>COB AL DOWNLIGHT</v>
          </cell>
          <cell r="L4715" t="str">
            <v>SIGNIFY(PH)</v>
          </cell>
        </row>
        <row r="4716">
          <cell r="A4716">
            <v>303111066</v>
          </cell>
          <cell r="B4716" t="str">
            <v>SP320PC-G2-LED15S-940-40D-75X150-15W-WHT-WHT-PA345</v>
          </cell>
          <cell r="C4716">
            <v>2</v>
          </cell>
          <cell r="D4716">
            <v>639.17020000000002</v>
          </cell>
          <cell r="I4716" t="str">
            <v>No</v>
          </cell>
          <cell r="J4716" t="str">
            <v>NOS</v>
          </cell>
          <cell r="K4716" t="str">
            <v>COB AL DOWNLIGHT</v>
          </cell>
          <cell r="L4716" t="str">
            <v>SIGNIFY(PH)</v>
          </cell>
        </row>
        <row r="4717">
          <cell r="A4717">
            <v>303111065</v>
          </cell>
          <cell r="B4717" t="str">
            <v>SP320PC-G2-LED15S-940-40D-75X150-15W-BLK-BLK-PA345</v>
          </cell>
          <cell r="C4717">
            <v>0</v>
          </cell>
          <cell r="D4717">
            <v>648.17150000000004</v>
          </cell>
          <cell r="I4717" t="str">
            <v>No</v>
          </cell>
          <cell r="J4717" t="str">
            <v>NOS</v>
          </cell>
          <cell r="K4717" t="str">
            <v>COB AL DOWNLIGHT</v>
          </cell>
          <cell r="L4717" t="str">
            <v>SIGNIFY(PH)</v>
          </cell>
        </row>
        <row r="4718">
          <cell r="A4718">
            <v>303111064</v>
          </cell>
          <cell r="B4718" t="str">
            <v>SP320PC-G2-LED15S-940-60D-75X150-15W-WHT-WHT-PA333</v>
          </cell>
          <cell r="C4718">
            <v>0</v>
          </cell>
          <cell r="D4718">
            <v>640.80039999999997</v>
          </cell>
          <cell r="I4718" t="str">
            <v>No</v>
          </cell>
          <cell r="J4718" t="str">
            <v>NOS</v>
          </cell>
          <cell r="K4718" t="str">
            <v>COB AL DOWNLIGHT</v>
          </cell>
          <cell r="L4718" t="str">
            <v>SIGNIFY(PH)</v>
          </cell>
        </row>
        <row r="4719">
          <cell r="A4719">
            <v>303111063</v>
          </cell>
          <cell r="B4719" t="str">
            <v>RS683B LED16S 10M PSU 4K 20W BLK-PA333</v>
          </cell>
          <cell r="C4719">
            <v>0</v>
          </cell>
          <cell r="D4719">
            <v>729.86320000000001</v>
          </cell>
          <cell r="I4719" t="str">
            <v>No</v>
          </cell>
          <cell r="J4719" t="str">
            <v>NOS</v>
          </cell>
          <cell r="K4719" t="str">
            <v>COB AL DOWNLIGHT</v>
          </cell>
          <cell r="L4719" t="str">
            <v>SIGNIFY(PH)</v>
          </cell>
        </row>
        <row r="4720">
          <cell r="A4720">
            <v>303111062</v>
          </cell>
          <cell r="B4720" t="str">
            <v>RS683B LED8S 5M PSU 4K 10W WHT-CRM</v>
          </cell>
          <cell r="C4720">
            <v>0</v>
          </cell>
          <cell r="D4720">
            <v>518.75570000000005</v>
          </cell>
          <cell r="I4720" t="str">
            <v>No</v>
          </cell>
          <cell r="J4720" t="str">
            <v>NOS</v>
          </cell>
          <cell r="K4720" t="str">
            <v>COB AL DOWNLIGHT</v>
          </cell>
          <cell r="L4720" t="str">
            <v>SIGNIFY(PH)</v>
          </cell>
        </row>
        <row r="4721">
          <cell r="A4721">
            <v>303111061</v>
          </cell>
          <cell r="B4721" t="str">
            <v>RS683B LED16S 10M PSU 4K 20W WHT-CRM</v>
          </cell>
          <cell r="C4721">
            <v>0</v>
          </cell>
          <cell r="D4721">
            <v>767.1182</v>
          </cell>
          <cell r="I4721" t="str">
            <v>No</v>
          </cell>
          <cell r="J4721" t="str">
            <v>NOS</v>
          </cell>
          <cell r="K4721" t="str">
            <v>COB AL DOWNLIGHT</v>
          </cell>
          <cell r="L4721" t="str">
            <v>SIGNIFY(PH)</v>
          </cell>
        </row>
        <row r="4722">
          <cell r="A4722">
            <v>303111060</v>
          </cell>
          <cell r="B4722" t="str">
            <v>RS378BC 55D 3K 12W BLK-90CRI</v>
          </cell>
          <cell r="C4722">
            <v>0</v>
          </cell>
          <cell r="D4722">
            <v>0</v>
          </cell>
          <cell r="I4722" t="str">
            <v>No</v>
          </cell>
          <cell r="J4722" t="str">
            <v>NOS</v>
          </cell>
          <cell r="K4722" t="str">
            <v>COB AL DOWNLIGHT</v>
          </cell>
          <cell r="L4722" t="str">
            <v>SIGNIFY(PH)</v>
          </cell>
        </row>
        <row r="4723">
          <cell r="A4723">
            <v>30311106</v>
          </cell>
          <cell r="B4723" t="str">
            <v>SM321PD LED10S PSD 40D 5.7K 8W WHT</v>
          </cell>
          <cell r="C4723">
            <v>0</v>
          </cell>
          <cell r="D4723">
            <v>0</v>
          </cell>
          <cell r="I4723" t="str">
            <v>No</v>
          </cell>
          <cell r="J4723" t="str">
            <v>NOS</v>
          </cell>
          <cell r="K4723" t="str">
            <v>C0B PLASTIC DOWNLIGHT</v>
          </cell>
          <cell r="L4723" t="str">
            <v>SIGNIFY(PH)</v>
          </cell>
        </row>
        <row r="4724">
          <cell r="A4724">
            <v>303111059</v>
          </cell>
          <cell r="B4724" t="str">
            <v>RS378BC 36D 4K 12W BLK-90CRI</v>
          </cell>
          <cell r="C4724">
            <v>0</v>
          </cell>
          <cell r="D4724">
            <v>0</v>
          </cell>
          <cell r="I4724" t="str">
            <v>No</v>
          </cell>
          <cell r="J4724" t="str">
            <v>NOS</v>
          </cell>
          <cell r="K4724" t="str">
            <v>COB AL DOWNLIGHT</v>
          </cell>
          <cell r="L4724" t="str">
            <v>SIGNIFY(PH)</v>
          </cell>
        </row>
        <row r="4725">
          <cell r="A4725">
            <v>303111058</v>
          </cell>
          <cell r="B4725" t="str">
            <v>RS378BC 36D 3K 12W BLK-90CRI</v>
          </cell>
          <cell r="C4725">
            <v>0</v>
          </cell>
          <cell r="D4725">
            <v>0</v>
          </cell>
          <cell r="I4725" t="str">
            <v>No</v>
          </cell>
          <cell r="J4725" t="str">
            <v>NOS</v>
          </cell>
          <cell r="K4725" t="str">
            <v>COB AL DOWNLIGHT</v>
          </cell>
          <cell r="L4725" t="str">
            <v>SIGNIFY(PH)</v>
          </cell>
        </row>
        <row r="4726">
          <cell r="A4726">
            <v>303111057</v>
          </cell>
          <cell r="B4726" t="str">
            <v>RS378BC 24D 4K 12W BLK-90CRI</v>
          </cell>
          <cell r="C4726">
            <v>0</v>
          </cell>
          <cell r="D4726">
            <v>0</v>
          </cell>
          <cell r="I4726" t="str">
            <v>No</v>
          </cell>
          <cell r="J4726" t="str">
            <v>NOS</v>
          </cell>
          <cell r="K4726" t="str">
            <v>COB AL DOWNLIGHT</v>
          </cell>
          <cell r="L4726" t="str">
            <v>SIGNIFY(PH)</v>
          </cell>
        </row>
        <row r="4727">
          <cell r="A4727">
            <v>303111056</v>
          </cell>
          <cell r="B4727" t="str">
            <v>RS378BC 24D 3K 12W BLK-90CRI</v>
          </cell>
          <cell r="C4727">
            <v>0</v>
          </cell>
          <cell r="D4727">
            <v>486.93</v>
          </cell>
          <cell r="I4727" t="str">
            <v>No</v>
          </cell>
          <cell r="J4727" t="str">
            <v>NOS</v>
          </cell>
          <cell r="K4727" t="str">
            <v>COB AL DOWNLIGHT</v>
          </cell>
          <cell r="L4727" t="str">
            <v>SIGNIFY(PH)</v>
          </cell>
        </row>
        <row r="4728">
          <cell r="A4728">
            <v>303111055</v>
          </cell>
          <cell r="B4728" t="str">
            <v>RS378BC 15D 4K 12W BLK-90CRI</v>
          </cell>
          <cell r="C4728">
            <v>0</v>
          </cell>
          <cell r="D4728">
            <v>489.2</v>
          </cell>
          <cell r="I4728" t="str">
            <v>No</v>
          </cell>
          <cell r="J4728" t="str">
            <v>NOS</v>
          </cell>
          <cell r="K4728" t="str">
            <v>COB AL DOWNLIGHT</v>
          </cell>
          <cell r="L4728" t="str">
            <v>SIGNIFY(PH)</v>
          </cell>
        </row>
        <row r="4729">
          <cell r="A4729">
            <v>303111054</v>
          </cell>
          <cell r="B4729" t="str">
            <v>RS378BC 15D 3K 12W BLK-90CRI</v>
          </cell>
          <cell r="C4729">
            <v>0</v>
          </cell>
          <cell r="D4729">
            <v>0</v>
          </cell>
          <cell r="I4729" t="str">
            <v>No</v>
          </cell>
          <cell r="J4729" t="str">
            <v>NOS</v>
          </cell>
          <cell r="K4729" t="str">
            <v>COB AL DOWNLIGHT</v>
          </cell>
          <cell r="L4729" t="str">
            <v>SIGNIFY(PH)</v>
          </cell>
        </row>
        <row r="4730">
          <cell r="A4730">
            <v>303111053</v>
          </cell>
          <cell r="B4730" t="str">
            <v>RS378BC 8D 4K 12W BLK-90CRI</v>
          </cell>
          <cell r="C4730">
            <v>0</v>
          </cell>
          <cell r="D4730">
            <v>0</v>
          </cell>
          <cell r="I4730" t="str">
            <v>No</v>
          </cell>
          <cell r="J4730" t="str">
            <v>NOS</v>
          </cell>
          <cell r="K4730" t="str">
            <v>COB AL DOWNLIGHT</v>
          </cell>
          <cell r="L4730" t="str">
            <v>SIGNIFY(PH)</v>
          </cell>
        </row>
        <row r="4731">
          <cell r="A4731">
            <v>303111052</v>
          </cell>
          <cell r="B4731" t="str">
            <v>RS378BC 8D 3K 12W BLK-90CRI</v>
          </cell>
          <cell r="C4731">
            <v>0</v>
          </cell>
          <cell r="D4731">
            <v>0</v>
          </cell>
          <cell r="I4731" t="str">
            <v>No</v>
          </cell>
          <cell r="J4731" t="str">
            <v>NOS</v>
          </cell>
          <cell r="K4731" t="str">
            <v>COB AL DOWNLIGHT</v>
          </cell>
          <cell r="L4731" t="str">
            <v>SIGNIFY(PH)</v>
          </cell>
        </row>
        <row r="4732">
          <cell r="A4732">
            <v>303111051</v>
          </cell>
          <cell r="B4732" t="str">
            <v>RS378BC 55D 4K 12W BLK-90CRI</v>
          </cell>
          <cell r="C4732">
            <v>5</v>
          </cell>
          <cell r="D4732">
            <v>503.495</v>
          </cell>
          <cell r="I4732" t="str">
            <v>No</v>
          </cell>
          <cell r="J4732" t="str">
            <v>NOS</v>
          </cell>
          <cell r="K4732" t="str">
            <v>COB AL DOWNLIGHT</v>
          </cell>
          <cell r="L4732" t="str">
            <v>SIGNIFY(PH)</v>
          </cell>
        </row>
        <row r="4733">
          <cell r="A4733">
            <v>303111050</v>
          </cell>
          <cell r="B4733" t="str">
            <v>RS378BC 55D 3K 33W BLK-90CRI</v>
          </cell>
          <cell r="C4733">
            <v>0</v>
          </cell>
          <cell r="D4733">
            <v>0</v>
          </cell>
          <cell r="I4733" t="str">
            <v>No</v>
          </cell>
          <cell r="J4733" t="str">
            <v>NOS</v>
          </cell>
          <cell r="K4733" t="str">
            <v>COB AL DOWNLIGHT</v>
          </cell>
          <cell r="L4733" t="str">
            <v>SIGNIFY(PH)</v>
          </cell>
        </row>
        <row r="4734">
          <cell r="A4734">
            <v>30311105</v>
          </cell>
          <cell r="B4734" t="str">
            <v>SM321PC LED10S PSU 40D 5.7K 8W WHT</v>
          </cell>
          <cell r="C4734">
            <v>0</v>
          </cell>
          <cell r="D4734">
            <v>0</v>
          </cell>
          <cell r="I4734" t="str">
            <v>No</v>
          </cell>
          <cell r="J4734" t="str">
            <v>NOS</v>
          </cell>
          <cell r="K4734" t="str">
            <v>C0B PLASTIC DOWNLIGHT</v>
          </cell>
          <cell r="L4734" t="str">
            <v>SIGNIFY(PH)</v>
          </cell>
        </row>
        <row r="4735">
          <cell r="A4735">
            <v>303111049</v>
          </cell>
          <cell r="B4735" t="str">
            <v>RS378BC 36D 3K 33W BLK-90CRI</v>
          </cell>
          <cell r="C4735">
            <v>0</v>
          </cell>
          <cell r="D4735">
            <v>894.89400000000001</v>
          </cell>
          <cell r="I4735" t="str">
            <v>No</v>
          </cell>
          <cell r="J4735" t="str">
            <v>NOS</v>
          </cell>
          <cell r="K4735" t="str">
            <v>COB AL DOWNLIGHT</v>
          </cell>
          <cell r="L4735" t="str">
            <v>SIGNIFY(PH)</v>
          </cell>
        </row>
        <row r="4736">
          <cell r="A4736">
            <v>303111048</v>
          </cell>
          <cell r="B4736" t="str">
            <v>RS378BC 24D 3K 33W BLK-90CRI</v>
          </cell>
          <cell r="C4736">
            <v>0</v>
          </cell>
          <cell r="D4736">
            <v>0</v>
          </cell>
          <cell r="I4736" t="str">
            <v>No</v>
          </cell>
          <cell r="J4736" t="str">
            <v>NOS</v>
          </cell>
          <cell r="K4736" t="str">
            <v>COB AL DOWNLIGHT</v>
          </cell>
          <cell r="L4736" t="str">
            <v>SIGNIFY(PH)</v>
          </cell>
        </row>
        <row r="4737">
          <cell r="A4737">
            <v>303111047</v>
          </cell>
          <cell r="B4737" t="str">
            <v>RS378BC 15D 3K 33W BLK-90CRI</v>
          </cell>
          <cell r="C4737">
            <v>0</v>
          </cell>
          <cell r="D4737">
            <v>0</v>
          </cell>
          <cell r="I4737" t="str">
            <v>No</v>
          </cell>
          <cell r="J4737" t="str">
            <v>NOS</v>
          </cell>
          <cell r="K4737" t="str">
            <v>COB AL DOWNLIGHT</v>
          </cell>
          <cell r="L4737" t="str">
            <v>SIGNIFY(PH)</v>
          </cell>
        </row>
        <row r="4738">
          <cell r="A4738">
            <v>303111046</v>
          </cell>
          <cell r="B4738" t="str">
            <v>RS378BC 8D 3K 33W BLK-90CRI</v>
          </cell>
          <cell r="C4738">
            <v>0</v>
          </cell>
          <cell r="D4738">
            <v>0</v>
          </cell>
          <cell r="I4738" t="str">
            <v>No</v>
          </cell>
          <cell r="J4738" t="str">
            <v>NOS</v>
          </cell>
          <cell r="K4738" t="str">
            <v>COB AL DOWNLIGHT</v>
          </cell>
          <cell r="L4738" t="str">
            <v>SIGNIFY(PH)</v>
          </cell>
        </row>
        <row r="4739">
          <cell r="A4739">
            <v>303111045</v>
          </cell>
          <cell r="B4739" t="str">
            <v>RS378BC 55D 3K 25W BLK-90CRI</v>
          </cell>
          <cell r="C4739">
            <v>0</v>
          </cell>
          <cell r="D4739">
            <v>0</v>
          </cell>
          <cell r="I4739" t="str">
            <v>No</v>
          </cell>
          <cell r="J4739" t="str">
            <v>NOS</v>
          </cell>
          <cell r="K4739" t="str">
            <v>COB AL DOWNLIGHT</v>
          </cell>
          <cell r="L4739" t="str">
            <v>SIGNIFY(PH)</v>
          </cell>
        </row>
        <row r="4740">
          <cell r="A4740">
            <v>303111044</v>
          </cell>
          <cell r="B4740" t="str">
            <v>RS378BC 36D 3K 25W BLK-90CRI</v>
          </cell>
          <cell r="C4740">
            <v>0</v>
          </cell>
          <cell r="D4740">
            <v>820.97299999999996</v>
          </cell>
          <cell r="I4740" t="str">
            <v>No</v>
          </cell>
          <cell r="J4740" t="str">
            <v>NOS</v>
          </cell>
          <cell r="K4740" t="str">
            <v>COB AL DOWNLIGHT</v>
          </cell>
          <cell r="L4740" t="str">
            <v>SIGNIFY(PH)</v>
          </cell>
        </row>
        <row r="4741">
          <cell r="A4741">
            <v>303111043</v>
          </cell>
          <cell r="B4741" t="str">
            <v>RS378BC 24D 3K 25W BLK-90CRI</v>
          </cell>
          <cell r="C4741">
            <v>0</v>
          </cell>
          <cell r="D4741">
            <v>0</v>
          </cell>
          <cell r="I4741" t="str">
            <v>No</v>
          </cell>
          <cell r="J4741" t="str">
            <v>NOS</v>
          </cell>
          <cell r="K4741" t="str">
            <v>COB AL DOWNLIGHT</v>
          </cell>
          <cell r="L4741" t="str">
            <v>SIGNIFY(PH)</v>
          </cell>
        </row>
        <row r="4742">
          <cell r="A4742">
            <v>303111042</v>
          </cell>
          <cell r="B4742" t="str">
            <v>RS378BC 15D 3K 25W BLK-90CRI</v>
          </cell>
          <cell r="C4742">
            <v>0</v>
          </cell>
          <cell r="D4742">
            <v>0</v>
          </cell>
          <cell r="I4742" t="str">
            <v>No</v>
          </cell>
          <cell r="J4742" t="str">
            <v>NOS</v>
          </cell>
          <cell r="K4742" t="str">
            <v>COB AL DOWNLIGHT</v>
          </cell>
          <cell r="L4742" t="str">
            <v>SIGNIFY(PH)</v>
          </cell>
        </row>
        <row r="4743">
          <cell r="A4743">
            <v>303111041</v>
          </cell>
          <cell r="B4743" t="str">
            <v>RS378BC 8D 3K 25W BLK-90CRI</v>
          </cell>
          <cell r="C4743">
            <v>0</v>
          </cell>
          <cell r="D4743">
            <v>0</v>
          </cell>
          <cell r="I4743" t="str">
            <v>No</v>
          </cell>
          <cell r="J4743" t="str">
            <v>NOS</v>
          </cell>
          <cell r="K4743" t="str">
            <v>COB AL DOWNLIGHT</v>
          </cell>
          <cell r="L4743" t="str">
            <v>SIGNIFY(PH)</v>
          </cell>
        </row>
        <row r="4744">
          <cell r="A4744">
            <v>303111040</v>
          </cell>
          <cell r="B4744" t="str">
            <v>RS378BC 55D 4K 7W BLK-90CRI</v>
          </cell>
          <cell r="C4744">
            <v>5</v>
          </cell>
          <cell r="D4744">
            <v>501.58600000000001</v>
          </cell>
          <cell r="I4744" t="str">
            <v>No</v>
          </cell>
          <cell r="J4744" t="str">
            <v>NOS</v>
          </cell>
          <cell r="K4744" t="str">
            <v>COB AL DOWNLIGHT</v>
          </cell>
          <cell r="L4744" t="str">
            <v>SIGNIFY(PH)</v>
          </cell>
        </row>
        <row r="4745">
          <cell r="A4745">
            <v>30311104</v>
          </cell>
          <cell r="B4745" t="str">
            <v>SM321PD LED10S PSD 40D 4K 8W WHT</v>
          </cell>
          <cell r="C4745">
            <v>0</v>
          </cell>
          <cell r="D4745">
            <v>1582.8243</v>
          </cell>
          <cell r="I4745" t="str">
            <v>No</v>
          </cell>
          <cell r="J4745" t="str">
            <v>NOS</v>
          </cell>
          <cell r="K4745" t="str">
            <v>C0B PLASTIC DOWNLIGHT</v>
          </cell>
          <cell r="L4745" t="str">
            <v>SIGNIFY(PH)</v>
          </cell>
        </row>
        <row r="4746">
          <cell r="A4746">
            <v>303111039</v>
          </cell>
          <cell r="B4746" t="str">
            <v>RS378BC 55D 3K 7W BLK-90CRI</v>
          </cell>
          <cell r="C4746">
            <v>0</v>
          </cell>
          <cell r="D4746">
            <v>0</v>
          </cell>
          <cell r="I4746" t="str">
            <v>No</v>
          </cell>
          <cell r="J4746" t="str">
            <v>NOS</v>
          </cell>
          <cell r="K4746" t="str">
            <v>COB AL DOWNLIGHT</v>
          </cell>
          <cell r="L4746" t="str">
            <v>SIGNIFY(PH)</v>
          </cell>
        </row>
        <row r="4747">
          <cell r="A4747">
            <v>303111038</v>
          </cell>
          <cell r="B4747" t="str">
            <v>RS378BC 36D 4K 7W BLK-90CRI</v>
          </cell>
          <cell r="C4747">
            <v>0</v>
          </cell>
          <cell r="D4747">
            <v>0</v>
          </cell>
          <cell r="I4747" t="str">
            <v>No</v>
          </cell>
          <cell r="J4747" t="str">
            <v>NOS</v>
          </cell>
          <cell r="K4747" t="str">
            <v>COB AL DOWNLIGHT</v>
          </cell>
          <cell r="L4747" t="str">
            <v>SIGNIFY(PH)</v>
          </cell>
        </row>
        <row r="4748">
          <cell r="A4748">
            <v>303111037</v>
          </cell>
          <cell r="B4748" t="str">
            <v>RS378BC 36D 3K 7W BLK-90CRI</v>
          </cell>
          <cell r="C4748">
            <v>0</v>
          </cell>
          <cell r="D4748">
            <v>0</v>
          </cell>
          <cell r="I4748" t="str">
            <v>No</v>
          </cell>
          <cell r="J4748" t="str">
            <v>NOS</v>
          </cell>
          <cell r="K4748" t="str">
            <v>COB AL DOWNLIGHT</v>
          </cell>
          <cell r="L4748" t="str">
            <v>SIGNIFY(PH)</v>
          </cell>
        </row>
        <row r="4749">
          <cell r="A4749">
            <v>303111036</v>
          </cell>
          <cell r="B4749" t="str">
            <v>RS378BC 24D 4K 7W BLK-90CRI</v>
          </cell>
          <cell r="C4749">
            <v>0</v>
          </cell>
          <cell r="D4749">
            <v>489.34500000000003</v>
          </cell>
          <cell r="I4749" t="str">
            <v>No</v>
          </cell>
          <cell r="J4749" t="str">
            <v>NOS</v>
          </cell>
          <cell r="K4749" t="str">
            <v>COB AL DOWNLIGHT</v>
          </cell>
          <cell r="L4749" t="str">
            <v>SIGNIFY(PH)</v>
          </cell>
        </row>
        <row r="4750">
          <cell r="A4750">
            <v>303111035</v>
          </cell>
          <cell r="B4750" t="str">
            <v>RS378BC 24D 3K 7W BLK-90CRI</v>
          </cell>
          <cell r="C4750">
            <v>10</v>
          </cell>
          <cell r="D4750">
            <v>510.42090000000002</v>
          </cell>
          <cell r="I4750" t="str">
            <v>No</v>
          </cell>
          <cell r="J4750" t="str">
            <v>NOS</v>
          </cell>
          <cell r="K4750" t="str">
            <v>COB AL DOWNLIGHT</v>
          </cell>
          <cell r="L4750" t="str">
            <v>SIGNIFY(PH)</v>
          </cell>
        </row>
        <row r="4751">
          <cell r="A4751">
            <v>303111034</v>
          </cell>
          <cell r="B4751" t="str">
            <v>RS378BC 15D 4K 7W BLK-90CRI</v>
          </cell>
          <cell r="C4751">
            <v>0</v>
          </cell>
          <cell r="D4751">
            <v>0</v>
          </cell>
          <cell r="I4751" t="str">
            <v>No</v>
          </cell>
          <cell r="J4751" t="str">
            <v>NOS</v>
          </cell>
          <cell r="K4751" t="str">
            <v>COB AL DOWNLIGHT</v>
          </cell>
          <cell r="L4751" t="str">
            <v>SIGNIFY(PH)</v>
          </cell>
        </row>
        <row r="4752">
          <cell r="A4752">
            <v>303111033</v>
          </cell>
          <cell r="B4752" t="str">
            <v>RS378BC 15D 3K 7W BLK-90CRI</v>
          </cell>
          <cell r="C4752">
            <v>0</v>
          </cell>
          <cell r="D4752">
            <v>0</v>
          </cell>
          <cell r="I4752" t="str">
            <v>No</v>
          </cell>
          <cell r="J4752" t="str">
            <v>NOS</v>
          </cell>
          <cell r="K4752" t="str">
            <v>COB AL DOWNLIGHT</v>
          </cell>
          <cell r="L4752" t="str">
            <v>SIGNIFY(PH)</v>
          </cell>
        </row>
        <row r="4753">
          <cell r="A4753">
            <v>303111032</v>
          </cell>
          <cell r="B4753" t="str">
            <v>RS378BC 8D 4K 7W BLK-90CRI</v>
          </cell>
          <cell r="C4753">
            <v>0</v>
          </cell>
          <cell r="D4753">
            <v>0</v>
          </cell>
          <cell r="I4753" t="str">
            <v>No</v>
          </cell>
          <cell r="J4753" t="str">
            <v>NOS</v>
          </cell>
          <cell r="K4753" t="str">
            <v>COB AL DOWNLIGHT</v>
          </cell>
          <cell r="L4753" t="str">
            <v>SIGNIFY(PH)</v>
          </cell>
        </row>
        <row r="4754">
          <cell r="A4754">
            <v>303111031</v>
          </cell>
          <cell r="B4754" t="str">
            <v>RS378BC 8D 3K 7W BLK-90CRI</v>
          </cell>
          <cell r="C4754">
            <v>0</v>
          </cell>
          <cell r="D4754">
            <v>0</v>
          </cell>
          <cell r="I4754" t="str">
            <v>No</v>
          </cell>
          <cell r="J4754" t="str">
            <v>NOS</v>
          </cell>
          <cell r="K4754" t="str">
            <v>COB AL DOWNLIGHT</v>
          </cell>
          <cell r="L4754" t="str">
            <v>SIGNIFY(PH)</v>
          </cell>
        </row>
        <row r="4755">
          <cell r="A4755">
            <v>303111030</v>
          </cell>
          <cell r="B4755" t="str">
            <v>RS378BC 55D 4K 33W BLK-90CRI</v>
          </cell>
          <cell r="C4755">
            <v>10</v>
          </cell>
          <cell r="D4755">
            <v>850.92499999999995</v>
          </cell>
          <cell r="I4755" t="str">
            <v>No</v>
          </cell>
          <cell r="J4755" t="str">
            <v>NOS</v>
          </cell>
          <cell r="K4755" t="str">
            <v>COB AL DOWNLIGHT</v>
          </cell>
          <cell r="L4755" t="str">
            <v>SIGNIFY(PH)</v>
          </cell>
        </row>
        <row r="4756">
          <cell r="A4756">
            <v>30311103</v>
          </cell>
          <cell r="B4756" t="str">
            <v>SM321PC LED10S PSU 40D 4K 8W WHT</v>
          </cell>
          <cell r="C4756">
            <v>0</v>
          </cell>
          <cell r="D4756">
            <v>862.49199999999996</v>
          </cell>
          <cell r="I4756" t="str">
            <v>No</v>
          </cell>
          <cell r="J4756" t="str">
            <v>NOS</v>
          </cell>
          <cell r="K4756" t="str">
            <v>C0B PLASTIC DOWNLIGHT</v>
          </cell>
          <cell r="L4756" t="str">
            <v>SIGNIFY(PH)</v>
          </cell>
        </row>
        <row r="4757">
          <cell r="A4757">
            <v>303111029</v>
          </cell>
          <cell r="B4757" t="str">
            <v>RS378BC 36D 4K 33W BLK-90CRI</v>
          </cell>
          <cell r="C4757">
            <v>0</v>
          </cell>
          <cell r="D4757">
            <v>893.45500000000004</v>
          </cell>
          <cell r="I4757" t="str">
            <v>No</v>
          </cell>
          <cell r="J4757" t="str">
            <v>NOS</v>
          </cell>
          <cell r="K4757" t="str">
            <v>COB AL DOWNLIGHT</v>
          </cell>
          <cell r="L4757" t="str">
            <v>SIGNIFY(PH)</v>
          </cell>
        </row>
        <row r="4758">
          <cell r="A4758">
            <v>303111028</v>
          </cell>
          <cell r="B4758" t="str">
            <v>RS378BC 24D 4K 33W BLK-90CRI</v>
          </cell>
          <cell r="C4758">
            <v>0</v>
          </cell>
          <cell r="D4758">
            <v>0</v>
          </cell>
          <cell r="I4758" t="str">
            <v>No</v>
          </cell>
          <cell r="J4758" t="str">
            <v>NOS</v>
          </cell>
          <cell r="K4758" t="str">
            <v>COB AL DOWNLIGHT</v>
          </cell>
          <cell r="L4758" t="str">
            <v>SIGNIFY(PH)</v>
          </cell>
        </row>
        <row r="4759">
          <cell r="A4759">
            <v>303111027</v>
          </cell>
          <cell r="B4759" t="str">
            <v>RS378BC 15D 4K 33W BLK-90CRI</v>
          </cell>
          <cell r="C4759">
            <v>0</v>
          </cell>
          <cell r="D4759">
            <v>0</v>
          </cell>
          <cell r="I4759" t="str">
            <v>No</v>
          </cell>
          <cell r="J4759" t="str">
            <v>NOS</v>
          </cell>
          <cell r="K4759" t="str">
            <v>COB AL DOWNLIGHT</v>
          </cell>
          <cell r="L4759" t="str">
            <v>SIGNIFY(PH)</v>
          </cell>
        </row>
        <row r="4760">
          <cell r="A4760">
            <v>303111026</v>
          </cell>
          <cell r="B4760" t="str">
            <v>RS378BC 8D 4K 33W BLK-90CRI</v>
          </cell>
          <cell r="C4760">
            <v>0</v>
          </cell>
          <cell r="D4760">
            <v>0</v>
          </cell>
          <cell r="I4760" t="str">
            <v>No</v>
          </cell>
          <cell r="J4760" t="str">
            <v>NOS</v>
          </cell>
          <cell r="K4760" t="str">
            <v>COB AL DOWNLIGHT</v>
          </cell>
          <cell r="L4760" t="str">
            <v>SIGNIFY(PH)</v>
          </cell>
        </row>
        <row r="4761">
          <cell r="A4761">
            <v>303111025</v>
          </cell>
          <cell r="B4761" t="str">
            <v>RS378BC 55D 4K 25W BLK-90CRI</v>
          </cell>
          <cell r="C4761">
            <v>0</v>
          </cell>
          <cell r="D4761">
            <v>773.9</v>
          </cell>
          <cell r="I4761" t="str">
            <v>No</v>
          </cell>
          <cell r="J4761" t="str">
            <v>NOS</v>
          </cell>
          <cell r="K4761" t="str">
            <v>COB AL DOWNLIGHT</v>
          </cell>
          <cell r="L4761" t="str">
            <v>SIGNIFY(PH)</v>
          </cell>
        </row>
        <row r="4762">
          <cell r="A4762">
            <v>303111024</v>
          </cell>
          <cell r="B4762" t="str">
            <v>RS378BC 36D 4K 25W BLK-90CRI</v>
          </cell>
          <cell r="C4762">
            <v>0</v>
          </cell>
          <cell r="D4762">
            <v>0</v>
          </cell>
          <cell r="I4762" t="str">
            <v>No</v>
          </cell>
          <cell r="J4762" t="str">
            <v>NOS</v>
          </cell>
          <cell r="K4762" t="str">
            <v>COB AL DOWNLIGHT</v>
          </cell>
          <cell r="L4762" t="str">
            <v>SIGNIFY(PH)</v>
          </cell>
        </row>
        <row r="4763">
          <cell r="A4763">
            <v>303111023</v>
          </cell>
          <cell r="B4763" t="str">
            <v>RS378BC 24D 4K 25W BLK-90CRI</v>
          </cell>
          <cell r="C4763">
            <v>0</v>
          </cell>
          <cell r="D4763">
            <v>915.03099999999995</v>
          </cell>
          <cell r="I4763" t="str">
            <v>No</v>
          </cell>
          <cell r="J4763" t="str">
            <v>NOS</v>
          </cell>
          <cell r="K4763" t="str">
            <v>COB AL DOWNLIGHT</v>
          </cell>
          <cell r="L4763" t="str">
            <v>SIGNIFY(PH)</v>
          </cell>
        </row>
        <row r="4764">
          <cell r="A4764">
            <v>303111022</v>
          </cell>
          <cell r="B4764" t="str">
            <v>RS378BC 15D 4K 25W BLK-90CRI</v>
          </cell>
          <cell r="C4764">
            <v>0</v>
          </cell>
          <cell r="D4764">
            <v>0</v>
          </cell>
          <cell r="I4764" t="str">
            <v>No</v>
          </cell>
          <cell r="J4764" t="str">
            <v>NOS</v>
          </cell>
          <cell r="K4764" t="str">
            <v>COB AL DOWNLIGHT</v>
          </cell>
          <cell r="L4764" t="str">
            <v>SIGNIFY(PH)</v>
          </cell>
        </row>
        <row r="4765">
          <cell r="A4765">
            <v>303111021</v>
          </cell>
          <cell r="B4765" t="str">
            <v>RS378BC 8D 4K 25W BLK-90CRI</v>
          </cell>
          <cell r="C4765">
            <v>0</v>
          </cell>
          <cell r="D4765">
            <v>0</v>
          </cell>
          <cell r="I4765" t="str">
            <v>No</v>
          </cell>
          <cell r="J4765" t="str">
            <v>NOS</v>
          </cell>
          <cell r="K4765" t="str">
            <v>COB AL DOWNLIGHT</v>
          </cell>
          <cell r="L4765" t="str">
            <v>SIGNIFY(PH)</v>
          </cell>
        </row>
        <row r="4766">
          <cell r="A4766">
            <v>303111020</v>
          </cell>
          <cell r="B4766" t="str">
            <v>SP780XC-S2-CS-1495-840-22W-BLK-OD-PA321</v>
          </cell>
          <cell r="C4766">
            <v>0</v>
          </cell>
          <cell r="D4766">
            <v>1662.7750000000001</v>
          </cell>
          <cell r="G4766" t="str">
            <v>\\ati-server\JILLP - Attachment\SP780 S2 MI SHEET.pdf;</v>
          </cell>
          <cell r="I4766" t="str">
            <v>No</v>
          </cell>
          <cell r="J4766" t="str">
            <v>NOS</v>
          </cell>
          <cell r="K4766" t="str">
            <v>COB AL DOWNLIGHT</v>
          </cell>
          <cell r="L4766" t="str">
            <v>SIGNIFY(PH)</v>
          </cell>
        </row>
        <row r="4767">
          <cell r="A4767">
            <v>30311102</v>
          </cell>
          <cell r="B4767" t="str">
            <v>SM321PD LED10S PSD 40D 3K 8W WHT</v>
          </cell>
          <cell r="C4767">
            <v>0</v>
          </cell>
          <cell r="D4767">
            <v>0</v>
          </cell>
          <cell r="I4767" t="str">
            <v>No</v>
          </cell>
          <cell r="J4767" t="str">
            <v>NOS</v>
          </cell>
          <cell r="K4767" t="str">
            <v>C0B PLASTIC DOWNLIGHT</v>
          </cell>
          <cell r="L4767" t="str">
            <v>SIGNIFY(PH)</v>
          </cell>
        </row>
        <row r="4768">
          <cell r="A4768">
            <v>303111019</v>
          </cell>
          <cell r="B4768" t="str">
            <v>SP780XC-S2-CS-895-840-12W-BLK-OD-PA321</v>
          </cell>
          <cell r="C4768">
            <v>0</v>
          </cell>
          <cell r="D4768">
            <v>1011.7</v>
          </cell>
          <cell r="G4768" t="str">
            <v>\\ati-server\JILLP - Attachment\SP780 S2 MI SHEET.pdf;</v>
          </cell>
          <cell r="I4768" t="str">
            <v>No</v>
          </cell>
          <cell r="J4768" t="str">
            <v>NOS</v>
          </cell>
          <cell r="K4768" t="str">
            <v>COB AL DOWNLIGHT</v>
          </cell>
          <cell r="L4768" t="str">
            <v>SIGNIFY(PH)</v>
          </cell>
        </row>
        <row r="4769">
          <cell r="A4769">
            <v>303111018</v>
          </cell>
          <cell r="B4769" t="str">
            <v>SP780XC-S2-CS-2390-840-36W-BLK-OD-PA321</v>
          </cell>
          <cell r="C4769">
            <v>0</v>
          </cell>
          <cell r="D4769">
            <v>1956.9974999999999</v>
          </cell>
          <cell r="G4769" t="str">
            <v>\\ati-server\JILLP - Attachment\SP780 S2 MI SHEET.pdf;</v>
          </cell>
          <cell r="I4769" t="str">
            <v>No</v>
          </cell>
          <cell r="J4769" t="str">
            <v>NOS</v>
          </cell>
          <cell r="K4769" t="str">
            <v>COB AL DOWNLIGHT</v>
          </cell>
          <cell r="L4769" t="str">
            <v>SIGNIFY(PH)</v>
          </cell>
        </row>
        <row r="4770">
          <cell r="A4770">
            <v>303111017</v>
          </cell>
          <cell r="B4770" t="str">
            <v>SP780XC-S2-CS-2090-840-30W-BLK-OD-PA321</v>
          </cell>
          <cell r="C4770">
            <v>0</v>
          </cell>
          <cell r="D4770">
            <v>1892.2625</v>
          </cell>
          <cell r="G4770" t="str">
            <v>\\ati-server\JILLP - Attachment\SP780 S2 MI SHEET.pdf;</v>
          </cell>
          <cell r="I4770" t="str">
            <v>No</v>
          </cell>
          <cell r="J4770" t="str">
            <v>NOS</v>
          </cell>
          <cell r="K4770" t="str">
            <v>COB AL DOWNLIGHT</v>
          </cell>
          <cell r="L4770" t="str">
            <v>SIGNIFY(PH)</v>
          </cell>
        </row>
        <row r="4771">
          <cell r="A4771">
            <v>303111016</v>
          </cell>
          <cell r="B4771" t="str">
            <v>SP780XC-S2-CS-1795-840-28W-BLK-OD-PA321</v>
          </cell>
          <cell r="C4771">
            <v>0</v>
          </cell>
          <cell r="D4771">
            <v>1528.84</v>
          </cell>
          <cell r="G4771" t="str">
            <v>\\ati-server\JILLP - Attachment\SP780 S2 MI SHEET.pdf;</v>
          </cell>
          <cell r="I4771" t="str">
            <v>No</v>
          </cell>
          <cell r="J4771" t="str">
            <v>NOS</v>
          </cell>
          <cell r="K4771" t="str">
            <v>COB AL DOWNLIGHT</v>
          </cell>
          <cell r="L4771" t="str">
            <v>SIGNIFY(PH)</v>
          </cell>
        </row>
        <row r="4772">
          <cell r="A4772">
            <v>303111015</v>
          </cell>
          <cell r="B4772" t="str">
            <v>SP780XC-S2-CS-1195-840-18W-BLK-OD-PA321</v>
          </cell>
          <cell r="C4772">
            <v>0</v>
          </cell>
          <cell r="D4772">
            <v>1085.3375000000001</v>
          </cell>
          <cell r="G4772" t="str">
            <v>\\ati-server\JILLP - Attachment\SP780 S2 MI SHEET.pdf;</v>
          </cell>
          <cell r="I4772" t="str">
            <v>No</v>
          </cell>
          <cell r="J4772" t="str">
            <v>NOS</v>
          </cell>
          <cell r="K4772" t="str">
            <v>COB AL DOWNLIGHT</v>
          </cell>
          <cell r="L4772" t="str">
            <v>SIGNIFY(PH)</v>
          </cell>
        </row>
        <row r="4773">
          <cell r="A4773">
            <v>303111014</v>
          </cell>
          <cell r="B4773" t="str">
            <v>SP780XC S2 CS T SHP 598X633 840 18W BLK OD PA321</v>
          </cell>
          <cell r="C4773">
            <v>0</v>
          </cell>
          <cell r="D4773">
            <v>1889.0975000000001</v>
          </cell>
          <cell r="G4773" t="str">
            <v>\\ati-server\JILLP - Attachment\SP780 S2 MI SHEET.pdf;</v>
          </cell>
          <cell r="I4773" t="str">
            <v>No</v>
          </cell>
          <cell r="J4773" t="str">
            <v>NOS</v>
          </cell>
          <cell r="K4773" t="str">
            <v>COB AL DOWNLIGHT</v>
          </cell>
          <cell r="L4773" t="str">
            <v>SIGNIFY(PH)</v>
          </cell>
        </row>
        <row r="4774">
          <cell r="A4774">
            <v>303111013</v>
          </cell>
          <cell r="B4774" t="str">
            <v>SP780XC S2 CS L SHP 615X615 840 18W BLK OD PA321</v>
          </cell>
          <cell r="C4774">
            <v>0</v>
          </cell>
          <cell r="D4774">
            <v>1389.0633</v>
          </cell>
          <cell r="G4774" t="str">
            <v>\\ati-server\JILLP - Attachment\SP780 S2 MI SHEET.pdf;</v>
          </cell>
          <cell r="I4774" t="str">
            <v>No</v>
          </cell>
          <cell r="J4774" t="str">
            <v>NOS</v>
          </cell>
          <cell r="K4774" t="str">
            <v>COB AL DOWNLIGHT</v>
          </cell>
          <cell r="L4774" t="str">
            <v>SIGNIFY(PH)</v>
          </cell>
        </row>
        <row r="4775">
          <cell r="A4775">
            <v>303111012</v>
          </cell>
          <cell r="B4775" t="str">
            <v>SP320PC-G2-LED20S-830-40D-95X200-20W-BLK-WHT-PA330</v>
          </cell>
          <cell r="C4775">
            <v>0</v>
          </cell>
          <cell r="D4775">
            <v>742.86530000000005</v>
          </cell>
          <cell r="I4775" t="str">
            <v>No</v>
          </cell>
          <cell r="J4775" t="str">
            <v>NOS</v>
          </cell>
          <cell r="K4775" t="str">
            <v>COB AL DOWNLIGHT</v>
          </cell>
          <cell r="L4775" t="str">
            <v>SIGNIFY(PH)</v>
          </cell>
        </row>
        <row r="4776">
          <cell r="A4776">
            <v>303111011</v>
          </cell>
          <cell r="B4776" t="str">
            <v>SP320PC-G2-LED20S-840-40D-95X200-20W-BLK-WHT-PA330</v>
          </cell>
          <cell r="C4776">
            <v>0</v>
          </cell>
          <cell r="D4776">
            <v>826.69200000000001</v>
          </cell>
          <cell r="I4776" t="str">
            <v>No</v>
          </cell>
          <cell r="J4776" t="str">
            <v>NOS</v>
          </cell>
          <cell r="K4776" t="str">
            <v>COB AL DOWNLIGHT</v>
          </cell>
          <cell r="L4776" t="str">
            <v>SIGNIFY(PH)</v>
          </cell>
        </row>
        <row r="4777">
          <cell r="A4777">
            <v>303111010</v>
          </cell>
          <cell r="B4777" t="str">
            <v>SP320PC-G2-LED10S-840-40D-55X150-10W-BLK-WHT-PA330</v>
          </cell>
          <cell r="C4777">
            <v>0</v>
          </cell>
          <cell r="D4777">
            <v>521.71</v>
          </cell>
          <cell r="I4777" t="str">
            <v>No</v>
          </cell>
          <cell r="J4777" t="str">
            <v>NOS</v>
          </cell>
          <cell r="K4777" t="str">
            <v>COB AL DOWNLIGHT</v>
          </cell>
          <cell r="L4777" t="str">
            <v>SIGNIFY(PH)</v>
          </cell>
        </row>
        <row r="4778">
          <cell r="A4778">
            <v>30311101</v>
          </cell>
          <cell r="B4778" t="str">
            <v>SM321PC LED10S PSU 40D 3K 8W WHT</v>
          </cell>
          <cell r="C4778">
            <v>0</v>
          </cell>
          <cell r="D4778">
            <v>0</v>
          </cell>
          <cell r="I4778" t="str">
            <v>No</v>
          </cell>
          <cell r="J4778" t="str">
            <v>NOS</v>
          </cell>
          <cell r="K4778" t="str">
            <v>C0B PLASTIC DOWNLIGHT</v>
          </cell>
          <cell r="L4778" t="str">
            <v>SIGNIFY(PH)</v>
          </cell>
        </row>
        <row r="4779">
          <cell r="A4779">
            <v>303111009</v>
          </cell>
          <cell r="B4779" t="str">
            <v>SP320PD-G2-LED15S-930-40D-75X190-15W-BLK-BLK-PA320</v>
          </cell>
          <cell r="C4779">
            <v>0</v>
          </cell>
          <cell r="D4779">
            <v>1522.114</v>
          </cell>
          <cell r="G4779" t="str">
            <v>\\ati-server\JILLP - Attachment\JI-ENGG-306 (2).pdf;\\ati-server\JILLP - Attachment\JI-ENGG-306 (2).xlsx</v>
          </cell>
          <cell r="H4779">
            <v>179068</v>
          </cell>
          <cell r="I4779" t="str">
            <v>No</v>
          </cell>
          <cell r="J4779" t="str">
            <v>NOS</v>
          </cell>
          <cell r="K4779" t="str">
            <v>COB AL DOWNLIGHT</v>
          </cell>
          <cell r="L4779" t="str">
            <v>SIGNIFY(PH)</v>
          </cell>
        </row>
        <row r="4780">
          <cell r="A4780">
            <v>303111008</v>
          </cell>
          <cell r="B4780" t="str">
            <v>SM320PD G2 SUS 40D 95/160 940 15W BLK</v>
          </cell>
          <cell r="C4780">
            <v>0</v>
          </cell>
          <cell r="D4780">
            <v>1481.9576999999999</v>
          </cell>
          <cell r="I4780" t="str">
            <v>No</v>
          </cell>
          <cell r="J4780" t="str">
            <v>NOS</v>
          </cell>
          <cell r="K4780" t="str">
            <v>COB AL DOWNLIGHT</v>
          </cell>
          <cell r="L4780" t="str">
            <v>SIGNIFY(PH)</v>
          </cell>
        </row>
        <row r="4781">
          <cell r="A4781">
            <v>303111007</v>
          </cell>
          <cell r="B4781" t="str">
            <v>SP321PD-LED20S-940-60D-100X200-18W-SPG (RAL 7008)-P6725</v>
          </cell>
          <cell r="C4781">
            <v>0</v>
          </cell>
          <cell r="D4781">
            <v>1776.921</v>
          </cell>
          <cell r="I4781" t="str">
            <v>No</v>
          </cell>
          <cell r="J4781" t="str">
            <v>NOS</v>
          </cell>
          <cell r="K4781" t="str">
            <v>COB AL DOWNLIGHT</v>
          </cell>
          <cell r="L4781" t="str">
            <v>SIGNIFY(PH)</v>
          </cell>
        </row>
        <row r="4782">
          <cell r="A4782">
            <v>303111006</v>
          </cell>
          <cell r="B4782" t="str">
            <v>SP321PD-LED20S-940-60D-100X200-18W-WHT-P6724</v>
          </cell>
          <cell r="C4782">
            <v>0</v>
          </cell>
          <cell r="D4782">
            <v>1851.2449999999999</v>
          </cell>
          <cell r="I4782" t="str">
            <v>No</v>
          </cell>
          <cell r="J4782" t="str">
            <v>NOS</v>
          </cell>
          <cell r="K4782" t="str">
            <v>COB AL DOWNLIGHT</v>
          </cell>
          <cell r="L4782" t="str">
            <v>SIGNIFY(PH)</v>
          </cell>
        </row>
        <row r="4783">
          <cell r="A4783">
            <v>303111005</v>
          </cell>
          <cell r="B4783" t="str">
            <v>SP321PD-LED20S-940-60D-100X200-18W-BLK-P6723</v>
          </cell>
          <cell r="C4783">
            <v>0</v>
          </cell>
          <cell r="D4783">
            <v>1867.0092</v>
          </cell>
          <cell r="I4783" t="str">
            <v>No</v>
          </cell>
          <cell r="J4783" t="str">
            <v>NOS</v>
          </cell>
          <cell r="K4783" t="str">
            <v>COB AL DOWNLIGHT</v>
          </cell>
          <cell r="L4783" t="str">
            <v>SIGNIFY(PH)</v>
          </cell>
        </row>
        <row r="4784">
          <cell r="A4784">
            <v>303111004</v>
          </cell>
          <cell r="B4784" t="str">
            <v>RS262B S1 LED40S PSD 36D 3K 40W WHT/BLK-Ta 35</v>
          </cell>
          <cell r="C4784">
            <v>0</v>
          </cell>
          <cell r="D4784">
            <v>0</v>
          </cell>
          <cell r="G4784" t="str">
            <v>\\ati-server\JILLP - Attachment\JI-ENG-IND-104.pdf;</v>
          </cell>
          <cell r="I4784" t="str">
            <v>No</v>
          </cell>
          <cell r="J4784" t="str">
            <v>NOS</v>
          </cell>
          <cell r="K4784" t="str">
            <v>COB AL DOWNLIGHT</v>
          </cell>
          <cell r="L4784" t="str">
            <v>SIGNIFY(PH)</v>
          </cell>
        </row>
        <row r="4785">
          <cell r="A4785">
            <v>303111003</v>
          </cell>
          <cell r="B4785" t="str">
            <v>SP320PD-G2-LED15S-940-40D-75X150-15W-BLK-BLK-PA285</v>
          </cell>
          <cell r="C4785">
            <v>0</v>
          </cell>
          <cell r="D4785">
            <v>0</v>
          </cell>
          <cell r="I4785" t="str">
            <v>No</v>
          </cell>
          <cell r="J4785" t="str">
            <v>NOS</v>
          </cell>
          <cell r="K4785" t="str">
            <v>COB AL DOWNLIGHT</v>
          </cell>
          <cell r="L4785" t="str">
            <v>SIGNIFY(PH)</v>
          </cell>
        </row>
        <row r="4786">
          <cell r="A4786">
            <v>303111002</v>
          </cell>
          <cell r="B4786" t="str">
            <v>SP320PC-G2-LED15S-940-40D-75X150-15W-BLK-BLK-PA311</v>
          </cell>
          <cell r="C4786">
            <v>0</v>
          </cell>
          <cell r="D4786">
            <v>632.08399999999995</v>
          </cell>
          <cell r="I4786" t="str">
            <v>No</v>
          </cell>
          <cell r="J4786" t="str">
            <v>NOS</v>
          </cell>
          <cell r="K4786" t="str">
            <v>COB AL DOWNLIGHT</v>
          </cell>
          <cell r="L4786" t="str">
            <v>SIGNIFY(PH)</v>
          </cell>
        </row>
        <row r="4787">
          <cell r="A4787">
            <v>303111001</v>
          </cell>
          <cell r="B4787" t="str">
            <v>RSX251 LED2X10S PSD TW 20W BLK 90CRI-PA311</v>
          </cell>
          <cell r="C4787">
            <v>0</v>
          </cell>
          <cell r="D4787">
            <v>3949.9567000000002</v>
          </cell>
          <cell r="I4787" t="str">
            <v>No</v>
          </cell>
          <cell r="J4787" t="str">
            <v>NOS</v>
          </cell>
          <cell r="K4787" t="str">
            <v>COB AL DOWNLIGHT</v>
          </cell>
          <cell r="L4787" t="str">
            <v>SIGNIFY(PH)</v>
          </cell>
        </row>
        <row r="4788">
          <cell r="A4788">
            <v>303111000</v>
          </cell>
          <cell r="B4788" t="str">
            <v>SP320PD-G2-LED15S-865-40D-75X150-15W-WHT-WHT-PA314</v>
          </cell>
          <cell r="C4788">
            <v>0</v>
          </cell>
          <cell r="D4788">
            <v>1418.1231</v>
          </cell>
          <cell r="I4788" t="str">
            <v>No</v>
          </cell>
          <cell r="J4788" t="str">
            <v>NOS</v>
          </cell>
          <cell r="K4788" t="str">
            <v>COB AL DOWNLIGHT</v>
          </cell>
          <cell r="L4788" t="str">
            <v>SIGNIFY(PH)</v>
          </cell>
        </row>
        <row r="4789">
          <cell r="A4789">
            <v>30311100</v>
          </cell>
          <cell r="B4789" t="str">
            <v>SM321PD LED10S PSD 24D 5.7K 8W WHT</v>
          </cell>
          <cell r="C4789">
            <v>0</v>
          </cell>
          <cell r="D4789">
            <v>0</v>
          </cell>
          <cell r="I4789" t="str">
            <v>No</v>
          </cell>
          <cell r="J4789" t="str">
            <v>NOS</v>
          </cell>
          <cell r="K4789" t="str">
            <v>C0B PLASTIC DOWNLIGHT</v>
          </cell>
          <cell r="L4789" t="str">
            <v>SIGNIFY(PH)</v>
          </cell>
        </row>
        <row r="4790">
          <cell r="A4790">
            <v>30311099</v>
          </cell>
          <cell r="B4790" t="str">
            <v>SM321PC LED10S PSU 24D 5.7K 8W WHT</v>
          </cell>
          <cell r="C4790">
            <v>0</v>
          </cell>
          <cell r="D4790">
            <v>788.74649999999997</v>
          </cell>
          <cell r="I4790" t="str">
            <v>No</v>
          </cell>
          <cell r="J4790" t="str">
            <v>NOS</v>
          </cell>
          <cell r="K4790" t="str">
            <v>C0B PLASTIC DOWNLIGHT</v>
          </cell>
          <cell r="L4790" t="str">
            <v>SIGNIFY(PH)</v>
          </cell>
        </row>
        <row r="4791">
          <cell r="A4791">
            <v>30311098</v>
          </cell>
          <cell r="B4791" t="str">
            <v>SM321PD LED10S PSD 24D 4K 8W WHT</v>
          </cell>
          <cell r="C4791">
            <v>0</v>
          </cell>
          <cell r="D4791">
            <v>0</v>
          </cell>
          <cell r="I4791" t="str">
            <v>No</v>
          </cell>
          <cell r="J4791" t="str">
            <v>NOS</v>
          </cell>
          <cell r="K4791" t="str">
            <v>C0B PLASTIC DOWNLIGHT</v>
          </cell>
          <cell r="L4791" t="str">
            <v>SIGNIFY(PH)</v>
          </cell>
        </row>
        <row r="4792">
          <cell r="A4792">
            <v>30311097</v>
          </cell>
          <cell r="B4792" t="str">
            <v>SM321PC LED10S PSU 24D 4K 8W WHT</v>
          </cell>
          <cell r="C4792">
            <v>0</v>
          </cell>
          <cell r="D4792">
            <v>0</v>
          </cell>
          <cell r="I4792" t="str">
            <v>No</v>
          </cell>
          <cell r="J4792" t="str">
            <v>NOS</v>
          </cell>
          <cell r="K4792" t="str">
            <v>C0B PLASTIC DOWNLIGHT</v>
          </cell>
          <cell r="L4792" t="str">
            <v>SIGNIFY(PH)</v>
          </cell>
        </row>
        <row r="4793">
          <cell r="A4793">
            <v>30311096</v>
          </cell>
          <cell r="B4793" t="str">
            <v>SM321PD LED10S PSD 24D 3K 8W WHT</v>
          </cell>
          <cell r="C4793">
            <v>0</v>
          </cell>
          <cell r="D4793">
            <v>0</v>
          </cell>
          <cell r="I4793" t="str">
            <v>No</v>
          </cell>
          <cell r="J4793" t="str">
            <v>NOS</v>
          </cell>
          <cell r="K4793" t="str">
            <v>C0B PLASTIC DOWNLIGHT</v>
          </cell>
          <cell r="L4793" t="str">
            <v>SIGNIFY(PH)</v>
          </cell>
        </row>
        <row r="4794">
          <cell r="A4794">
            <v>30311095</v>
          </cell>
          <cell r="B4794" t="str">
            <v>SM321PC LED10S PSU 24D 3K 8W WHT</v>
          </cell>
          <cell r="C4794">
            <v>0</v>
          </cell>
          <cell r="D4794">
            <v>0</v>
          </cell>
          <cell r="I4794" t="str">
            <v>No</v>
          </cell>
          <cell r="J4794" t="str">
            <v>NOS</v>
          </cell>
          <cell r="K4794" t="str">
            <v>C0B PLASTIC DOWNLIGHT</v>
          </cell>
          <cell r="L4794" t="str">
            <v>SIGNIFY(PH)</v>
          </cell>
        </row>
        <row r="4795">
          <cell r="A4795">
            <v>30311094</v>
          </cell>
          <cell r="B4795" t="str">
            <v>SM321PD LED10S PSD 60D 5.7K 8W BLK</v>
          </cell>
          <cell r="C4795">
            <v>0</v>
          </cell>
          <cell r="D4795">
            <v>0</v>
          </cell>
          <cell r="I4795" t="str">
            <v>No</v>
          </cell>
          <cell r="J4795" t="str">
            <v>NOS</v>
          </cell>
          <cell r="K4795" t="str">
            <v>C0B PLASTIC DOWNLIGHT</v>
          </cell>
          <cell r="L4795" t="str">
            <v>SIGNIFY(PH)</v>
          </cell>
        </row>
        <row r="4796">
          <cell r="A4796">
            <v>30311093</v>
          </cell>
          <cell r="B4796" t="str">
            <v>SM321PC LED10S PSU 60D 5.7K 8W BLK</v>
          </cell>
          <cell r="C4796">
            <v>0</v>
          </cell>
          <cell r="D4796">
            <v>0</v>
          </cell>
          <cell r="I4796" t="str">
            <v>No</v>
          </cell>
          <cell r="J4796" t="str">
            <v>NOS</v>
          </cell>
          <cell r="K4796" t="str">
            <v>C0B PLASTIC DOWNLIGHT</v>
          </cell>
          <cell r="L4796" t="str">
            <v>SIGNIFY(PH)</v>
          </cell>
        </row>
        <row r="4797">
          <cell r="A4797">
            <v>30311092</v>
          </cell>
          <cell r="B4797" t="str">
            <v>SM321PD LED10S PSD 60D 4K 8W BLK</v>
          </cell>
          <cell r="C4797">
            <v>0</v>
          </cell>
          <cell r="D4797">
            <v>0</v>
          </cell>
          <cell r="I4797" t="str">
            <v>No</v>
          </cell>
          <cell r="J4797" t="str">
            <v>NOS</v>
          </cell>
          <cell r="K4797" t="str">
            <v>C0B PLASTIC DOWNLIGHT</v>
          </cell>
          <cell r="L4797" t="str">
            <v>SIGNIFY(PH)</v>
          </cell>
        </row>
        <row r="4798">
          <cell r="A4798">
            <v>30311091</v>
          </cell>
          <cell r="B4798" t="str">
            <v>SM321PC LED10S PSU 60D 4K 8W BLK</v>
          </cell>
          <cell r="C4798">
            <v>118</v>
          </cell>
          <cell r="D4798">
            <v>878.39400000000001</v>
          </cell>
          <cell r="I4798" t="str">
            <v>No</v>
          </cell>
          <cell r="J4798" t="str">
            <v>NOS</v>
          </cell>
          <cell r="K4798" t="str">
            <v>C0B PLASTIC DOWNLIGHT</v>
          </cell>
          <cell r="L4798" t="str">
            <v>SIGNIFY(PH)</v>
          </cell>
        </row>
        <row r="4799">
          <cell r="A4799">
            <v>30311090</v>
          </cell>
          <cell r="B4799" t="str">
            <v>SM321PD LED10S PSD 60D 3K 8W BLK</v>
          </cell>
          <cell r="C4799">
            <v>0</v>
          </cell>
          <cell r="D4799">
            <v>0</v>
          </cell>
          <cell r="I4799" t="str">
            <v>No</v>
          </cell>
          <cell r="J4799" t="str">
            <v>NOS</v>
          </cell>
          <cell r="K4799" t="str">
            <v>C0B PLASTIC DOWNLIGHT</v>
          </cell>
          <cell r="L4799" t="str">
            <v>SIGNIFY(PH)</v>
          </cell>
        </row>
        <row r="4800">
          <cell r="A4800">
            <v>30311089</v>
          </cell>
          <cell r="B4800" t="str">
            <v>SM321PC LED10S PSU 60D 3K 8W BLK</v>
          </cell>
          <cell r="C4800">
            <v>0</v>
          </cell>
          <cell r="D4800">
            <v>0</v>
          </cell>
          <cell r="I4800" t="str">
            <v>No</v>
          </cell>
          <cell r="J4800" t="str">
            <v>NOS</v>
          </cell>
          <cell r="K4800" t="str">
            <v>C0B PLASTIC DOWNLIGHT</v>
          </cell>
          <cell r="L4800" t="str">
            <v>SIGNIFY(PH)</v>
          </cell>
        </row>
        <row r="4801">
          <cell r="A4801">
            <v>30311088</v>
          </cell>
          <cell r="B4801" t="str">
            <v>SM321PD LED10S PSD 40D 5.7K 8W BLK</v>
          </cell>
          <cell r="C4801">
            <v>0</v>
          </cell>
          <cell r="D4801">
            <v>0</v>
          </cell>
          <cell r="I4801" t="str">
            <v>No</v>
          </cell>
          <cell r="J4801" t="str">
            <v>NOS</v>
          </cell>
          <cell r="K4801" t="str">
            <v>C0B PLASTIC DOWNLIGHT</v>
          </cell>
          <cell r="L4801" t="str">
            <v>SIGNIFY(PH)</v>
          </cell>
        </row>
        <row r="4802">
          <cell r="A4802">
            <v>30311087</v>
          </cell>
          <cell r="B4802" t="str">
            <v>SM321PC LED10S PSU 40D 5.7K 8W BLK</v>
          </cell>
          <cell r="C4802">
            <v>0</v>
          </cell>
          <cell r="D4802">
            <v>0</v>
          </cell>
          <cell r="I4802" t="str">
            <v>No</v>
          </cell>
          <cell r="J4802" t="str">
            <v>NOS</v>
          </cell>
          <cell r="K4802" t="str">
            <v>C0B PLASTIC DOWNLIGHT</v>
          </cell>
          <cell r="L4802" t="str">
            <v>SIGNIFY(PH)</v>
          </cell>
        </row>
        <row r="4803">
          <cell r="A4803">
            <v>30311086</v>
          </cell>
          <cell r="B4803" t="str">
            <v>SM321PD LED10S PSD 40D 4K 8W BLK</v>
          </cell>
          <cell r="C4803">
            <v>0</v>
          </cell>
          <cell r="D4803">
            <v>0</v>
          </cell>
          <cell r="I4803" t="str">
            <v>No</v>
          </cell>
          <cell r="J4803" t="str">
            <v>NOS</v>
          </cell>
          <cell r="K4803" t="str">
            <v>C0B PLASTIC DOWNLIGHT</v>
          </cell>
          <cell r="L4803" t="str">
            <v>SIGNIFY(PH)</v>
          </cell>
        </row>
        <row r="4804">
          <cell r="A4804">
            <v>30311085</v>
          </cell>
          <cell r="B4804" t="str">
            <v>SM321PC LED10S PSU 40D 4K 8W BLK</v>
          </cell>
          <cell r="C4804">
            <v>0</v>
          </cell>
          <cell r="D4804">
            <v>0</v>
          </cell>
          <cell r="I4804" t="str">
            <v>No</v>
          </cell>
          <cell r="J4804" t="str">
            <v>NOS</v>
          </cell>
          <cell r="K4804" t="str">
            <v>C0B PLASTIC DOWNLIGHT</v>
          </cell>
          <cell r="L4804" t="str">
            <v>SIGNIFY(PH)</v>
          </cell>
        </row>
        <row r="4805">
          <cell r="A4805">
            <v>30311084</v>
          </cell>
          <cell r="B4805" t="str">
            <v>SM321PD LED10S PSD 40D 3K 8W BLK</v>
          </cell>
          <cell r="C4805">
            <v>0</v>
          </cell>
          <cell r="D4805">
            <v>0</v>
          </cell>
          <cell r="I4805" t="str">
            <v>No</v>
          </cell>
          <cell r="J4805" t="str">
            <v>NOS</v>
          </cell>
          <cell r="K4805" t="str">
            <v>C0B PLASTIC DOWNLIGHT</v>
          </cell>
          <cell r="L4805" t="str">
            <v>SIGNIFY(PH)</v>
          </cell>
        </row>
        <row r="4806">
          <cell r="A4806">
            <v>30311083</v>
          </cell>
          <cell r="B4806" t="str">
            <v>SM321PC LED10S PSU 40D 3K 8W BLK</v>
          </cell>
          <cell r="C4806">
            <v>0</v>
          </cell>
          <cell r="D4806">
            <v>0</v>
          </cell>
          <cell r="I4806" t="str">
            <v>No</v>
          </cell>
          <cell r="J4806" t="str">
            <v>NOS</v>
          </cell>
          <cell r="K4806" t="str">
            <v>C0B PLASTIC DOWNLIGHT</v>
          </cell>
          <cell r="L4806" t="str">
            <v>SIGNIFY(PH)</v>
          </cell>
        </row>
        <row r="4807">
          <cell r="A4807">
            <v>30311082</v>
          </cell>
          <cell r="B4807" t="str">
            <v>SM321PD LED10S PSD 24D 5.7K 8W BLK</v>
          </cell>
          <cell r="C4807">
            <v>0</v>
          </cell>
          <cell r="D4807">
            <v>0</v>
          </cell>
          <cell r="I4807" t="str">
            <v>No</v>
          </cell>
          <cell r="J4807" t="str">
            <v>NOS</v>
          </cell>
          <cell r="K4807" t="str">
            <v>C0B PLASTIC DOWNLIGHT</v>
          </cell>
          <cell r="L4807" t="str">
            <v>SIGNIFY(PH)</v>
          </cell>
        </row>
        <row r="4808">
          <cell r="A4808">
            <v>30311081</v>
          </cell>
          <cell r="B4808" t="str">
            <v>SM321PC LED10S PSU 24D 5.7K 8W BLK</v>
          </cell>
          <cell r="C4808">
            <v>0</v>
          </cell>
          <cell r="D4808">
            <v>0</v>
          </cell>
          <cell r="I4808" t="str">
            <v>No</v>
          </cell>
          <cell r="J4808" t="str">
            <v>NOS</v>
          </cell>
          <cell r="K4808" t="str">
            <v>C0B PLASTIC DOWNLIGHT</v>
          </cell>
          <cell r="L4808" t="str">
            <v>SIGNIFY(PH)</v>
          </cell>
        </row>
        <row r="4809">
          <cell r="A4809">
            <v>30311080</v>
          </cell>
          <cell r="B4809" t="str">
            <v>SM321PD LED10S PSD 24D 4K 8W BLK</v>
          </cell>
          <cell r="C4809">
            <v>0</v>
          </cell>
          <cell r="D4809">
            <v>0</v>
          </cell>
          <cell r="I4809" t="str">
            <v>No</v>
          </cell>
          <cell r="J4809" t="str">
            <v>NOS</v>
          </cell>
          <cell r="K4809" t="str">
            <v>C0B PLASTIC DOWNLIGHT</v>
          </cell>
          <cell r="L4809" t="str">
            <v>SIGNIFY(PH)</v>
          </cell>
        </row>
        <row r="4810">
          <cell r="A4810">
            <v>30311079</v>
          </cell>
          <cell r="B4810" t="str">
            <v>SM321PC LED10S PSU 24D 4K 8W BLK</v>
          </cell>
          <cell r="C4810">
            <v>0</v>
          </cell>
          <cell r="D4810">
            <v>0</v>
          </cell>
          <cell r="I4810" t="str">
            <v>No</v>
          </cell>
          <cell r="J4810" t="str">
            <v>NOS</v>
          </cell>
          <cell r="K4810" t="str">
            <v>C0B PLASTIC DOWNLIGHT</v>
          </cell>
          <cell r="L4810" t="str">
            <v>SIGNIFY(PH)</v>
          </cell>
        </row>
        <row r="4811">
          <cell r="A4811">
            <v>30311078</v>
          </cell>
          <cell r="B4811" t="str">
            <v>SM321PD LED10S PSD 24D 3K 8W BLK</v>
          </cell>
          <cell r="C4811">
            <v>0</v>
          </cell>
          <cell r="D4811">
            <v>0</v>
          </cell>
          <cell r="I4811" t="str">
            <v>No</v>
          </cell>
          <cell r="J4811" t="str">
            <v>NOS</v>
          </cell>
          <cell r="K4811" t="str">
            <v>C0B PLASTIC DOWNLIGHT</v>
          </cell>
          <cell r="L4811" t="str">
            <v>SIGNIFY(PH)</v>
          </cell>
        </row>
        <row r="4812">
          <cell r="A4812">
            <v>30311077</v>
          </cell>
          <cell r="B4812" t="str">
            <v>SM321PC LED10S PSU 24D 3K 8W BLK</v>
          </cell>
          <cell r="C4812">
            <v>0</v>
          </cell>
          <cell r="D4812">
            <v>0</v>
          </cell>
          <cell r="I4812" t="str">
            <v>No</v>
          </cell>
          <cell r="J4812" t="str">
            <v>NOS</v>
          </cell>
          <cell r="K4812" t="str">
            <v>C0B PLASTIC DOWNLIGHT</v>
          </cell>
          <cell r="L4812" t="str">
            <v>SIGNIFY(PH)</v>
          </cell>
        </row>
        <row r="4813">
          <cell r="A4813">
            <v>30311076</v>
          </cell>
          <cell r="B4813" t="str">
            <v>PHAROS SUR 40D 80/170 4K 8W BLK</v>
          </cell>
          <cell r="C4813">
            <v>0</v>
          </cell>
          <cell r="D4813">
            <v>0</v>
          </cell>
          <cell r="I4813" t="str">
            <v>No</v>
          </cell>
          <cell r="J4813" t="str">
            <v>NOS</v>
          </cell>
          <cell r="K4813" t="str">
            <v>C0B PLASTIC DOWNLIGHT</v>
          </cell>
          <cell r="L4813" t="str">
            <v>SIGNIFY(PH)</v>
          </cell>
        </row>
        <row r="4814">
          <cell r="A4814">
            <v>30311075</v>
          </cell>
          <cell r="B4814" t="str">
            <v>PHAROS SUS 40D 80/170 4K 8W BLK</v>
          </cell>
          <cell r="C4814">
            <v>0</v>
          </cell>
          <cell r="D4814">
            <v>280.26</v>
          </cell>
          <cell r="I4814" t="str">
            <v>No</v>
          </cell>
          <cell r="J4814" t="str">
            <v>NOS</v>
          </cell>
          <cell r="K4814" t="str">
            <v>C0B PLASTIC DOWNLIGHT</v>
          </cell>
          <cell r="L4814" t="str">
            <v>SIGNIFY(PH)</v>
          </cell>
        </row>
        <row r="4815">
          <cell r="A4815">
            <v>30311074</v>
          </cell>
          <cell r="B4815" t="str">
            <v>PHAROS SUS 40D 80/170 5.7K 20W WHT</v>
          </cell>
          <cell r="C4815">
            <v>6</v>
          </cell>
          <cell r="D4815">
            <v>517.4</v>
          </cell>
          <cell r="I4815" t="str">
            <v>No</v>
          </cell>
          <cell r="J4815" t="str">
            <v>NOS</v>
          </cell>
          <cell r="K4815" t="str">
            <v>C0B PLASTIC DOWNLIGHT</v>
          </cell>
          <cell r="L4815" t="str">
            <v>SIGNIFY(PH)</v>
          </cell>
        </row>
        <row r="4816">
          <cell r="A4816">
            <v>30311073</v>
          </cell>
          <cell r="B4816" t="str">
            <v>SP320PC-LED20S-865-60D-80X170-20W-WHT</v>
          </cell>
          <cell r="C4816">
            <v>0</v>
          </cell>
          <cell r="D4816">
            <v>739.3</v>
          </cell>
          <cell r="I4816" t="str">
            <v>Yes</v>
          </cell>
          <cell r="J4816" t="str">
            <v>NOS</v>
          </cell>
          <cell r="K4816" t="str">
            <v>C0B PLASTIC DOWNLIGHT</v>
          </cell>
          <cell r="L4816" t="str">
            <v>SIGNIFY(PH)</v>
          </cell>
        </row>
        <row r="4817">
          <cell r="A4817">
            <v>30311072</v>
          </cell>
          <cell r="B4817" t="str">
            <v>SP320PC-LED20S-830-60D-80X170-20W-WHT</v>
          </cell>
          <cell r="C4817">
            <v>0</v>
          </cell>
          <cell r="D4817">
            <v>767.72149999999999</v>
          </cell>
          <cell r="I4817" t="str">
            <v>Yes</v>
          </cell>
          <cell r="J4817" t="str">
            <v>NOS</v>
          </cell>
          <cell r="K4817" t="str">
            <v>C0B PLASTIC DOWNLIGHT</v>
          </cell>
          <cell r="L4817" t="str">
            <v>SIGNIFY(PH)</v>
          </cell>
        </row>
        <row r="4818">
          <cell r="A4818">
            <v>30311071</v>
          </cell>
          <cell r="B4818" t="str">
            <v>SP320PC-LED20S-840-60D-80X170-20W-WHT</v>
          </cell>
          <cell r="C4818">
            <v>0</v>
          </cell>
          <cell r="D4818">
            <v>773.11469999999997</v>
          </cell>
          <cell r="I4818" t="str">
            <v>Yes</v>
          </cell>
          <cell r="J4818" t="str">
            <v>NOS</v>
          </cell>
          <cell r="K4818" t="str">
            <v>C0B PLASTIC DOWNLIGHT</v>
          </cell>
          <cell r="L4818" t="str">
            <v>SIGNIFY(PH)</v>
          </cell>
        </row>
        <row r="4819">
          <cell r="A4819">
            <v>30311070</v>
          </cell>
          <cell r="B4819" t="str">
            <v>SP320PC-LED20S-865-60D-100X200-20W-WHT</v>
          </cell>
          <cell r="C4819">
            <v>0</v>
          </cell>
          <cell r="D4819">
            <v>811.33299999999997</v>
          </cell>
          <cell r="I4819" t="str">
            <v>Yes</v>
          </cell>
          <cell r="J4819" t="str">
            <v>NOS</v>
          </cell>
          <cell r="K4819" t="str">
            <v>C0B PLASTIC DOWNLIGHT</v>
          </cell>
          <cell r="L4819" t="str">
            <v>SIGNIFY(PH)</v>
          </cell>
        </row>
        <row r="4820">
          <cell r="A4820">
            <v>30311069</v>
          </cell>
          <cell r="B4820" t="str">
            <v>SP320PC-LED20S-840-60D-100X200-20W-WHT</v>
          </cell>
          <cell r="C4820">
            <v>30</v>
          </cell>
          <cell r="D4820">
            <v>878.79650000000004</v>
          </cell>
          <cell r="I4820" t="str">
            <v>Yes</v>
          </cell>
          <cell r="J4820" t="str">
            <v>NOS</v>
          </cell>
          <cell r="K4820" t="str">
            <v>C0B PLASTIC DOWNLIGHT</v>
          </cell>
          <cell r="L4820" t="str">
            <v>SIGNIFY(PH)</v>
          </cell>
        </row>
        <row r="4821">
          <cell r="A4821">
            <v>30311068</v>
          </cell>
          <cell r="B4821" t="str">
            <v>SP320PC-LED20S-830-60D-100X200-20W-WHT</v>
          </cell>
          <cell r="C4821">
            <v>0</v>
          </cell>
          <cell r="D4821">
            <v>862.66070000000002</v>
          </cell>
          <cell r="I4821" t="str">
            <v>Yes</v>
          </cell>
          <cell r="J4821" t="str">
            <v>NOS</v>
          </cell>
          <cell r="K4821" t="str">
            <v>C0B PLASTIC DOWNLIGHT</v>
          </cell>
          <cell r="L4821" t="str">
            <v>SIGNIFY(PH)</v>
          </cell>
        </row>
        <row r="4822">
          <cell r="A4822">
            <v>30311067</v>
          </cell>
          <cell r="B4822" t="str">
            <v>SP320PC-LED20S-865-60D-80X170-20W-BLK</v>
          </cell>
          <cell r="C4822">
            <v>0</v>
          </cell>
          <cell r="D4822">
            <v>751.495</v>
          </cell>
          <cell r="I4822" t="str">
            <v>Yes</v>
          </cell>
          <cell r="J4822" t="str">
            <v>NOS</v>
          </cell>
          <cell r="K4822" t="str">
            <v>C0B PLASTIC DOWNLIGHT</v>
          </cell>
          <cell r="L4822" t="str">
            <v>SIGNIFY(PH)</v>
          </cell>
        </row>
        <row r="4823">
          <cell r="A4823">
            <v>30311066</v>
          </cell>
          <cell r="B4823" t="str">
            <v>SP320PC-LED20S-840-60D-80X170-20W-BLK</v>
          </cell>
          <cell r="C4823">
            <v>0</v>
          </cell>
          <cell r="D4823">
            <v>768.83680000000004</v>
          </cell>
          <cell r="I4823" t="str">
            <v>Yes</v>
          </cell>
          <cell r="J4823" t="str">
            <v>NOS</v>
          </cell>
          <cell r="K4823" t="str">
            <v>C0B PLASTIC DOWNLIGHT</v>
          </cell>
          <cell r="L4823" t="str">
            <v>SIGNIFY(PH)</v>
          </cell>
        </row>
        <row r="4824">
          <cell r="A4824">
            <v>30311065</v>
          </cell>
          <cell r="B4824" t="str">
            <v>SP320PC-LED20S-830-60D-80X170-20W-BLK</v>
          </cell>
          <cell r="C4824">
            <v>0</v>
          </cell>
          <cell r="D4824">
            <v>717.48879999999997</v>
          </cell>
          <cell r="I4824" t="str">
            <v>Yes</v>
          </cell>
          <cell r="J4824" t="str">
            <v>NOS</v>
          </cell>
          <cell r="K4824" t="str">
            <v>C0B PLASTIC DOWNLIGHT</v>
          </cell>
          <cell r="L4824" t="str">
            <v>SIGNIFY(PH)</v>
          </cell>
        </row>
        <row r="4825">
          <cell r="A4825">
            <v>30311064</v>
          </cell>
          <cell r="B4825" t="str">
            <v>SP320PC-LED20S-865-60D-100X200-20W-BLK</v>
          </cell>
          <cell r="C4825">
            <v>0</v>
          </cell>
          <cell r="D4825">
            <v>1087.4467</v>
          </cell>
          <cell r="I4825" t="str">
            <v>Yes</v>
          </cell>
          <cell r="J4825" t="str">
            <v>NOS</v>
          </cell>
          <cell r="K4825" t="str">
            <v>C0B PLASTIC DOWNLIGHT</v>
          </cell>
          <cell r="L4825" t="str">
            <v>SIGNIFY(PH)</v>
          </cell>
        </row>
        <row r="4826">
          <cell r="A4826">
            <v>30311063</v>
          </cell>
          <cell r="B4826" t="str">
            <v>SP320PC-LED20S-840-60D-100X200-20W-BLK</v>
          </cell>
          <cell r="C4826">
            <v>0</v>
          </cell>
          <cell r="D4826">
            <v>870.77</v>
          </cell>
          <cell r="I4826" t="str">
            <v>Yes</v>
          </cell>
          <cell r="J4826" t="str">
            <v>NOS</v>
          </cell>
          <cell r="K4826" t="str">
            <v>C0B PLASTIC DOWNLIGHT</v>
          </cell>
          <cell r="L4826" t="str">
            <v>SIGNIFY(PH)</v>
          </cell>
        </row>
        <row r="4827">
          <cell r="A4827">
            <v>30311062</v>
          </cell>
          <cell r="B4827" t="str">
            <v>SP320PC-LED20S-830-60D-100X200-20W-BLK</v>
          </cell>
          <cell r="C4827">
            <v>0</v>
          </cell>
          <cell r="D4827">
            <v>826.32500000000005</v>
          </cell>
          <cell r="I4827" t="str">
            <v>Yes</v>
          </cell>
          <cell r="J4827" t="str">
            <v>NOS</v>
          </cell>
          <cell r="K4827" t="str">
            <v>C0B PLASTIC DOWNLIGHT</v>
          </cell>
          <cell r="L4827" t="str">
            <v>SIGNIFY(PH)</v>
          </cell>
        </row>
        <row r="4828">
          <cell r="A4828">
            <v>30311061</v>
          </cell>
          <cell r="B4828" t="str">
            <v>PHAROS SUR 40D 80/170 5K 15W WHT</v>
          </cell>
          <cell r="C4828">
            <v>0</v>
          </cell>
          <cell r="D4828">
            <v>0</v>
          </cell>
          <cell r="I4828" t="str">
            <v>No</v>
          </cell>
          <cell r="J4828" t="str">
            <v>NOS</v>
          </cell>
          <cell r="K4828" t="str">
            <v>C0B PLASTIC DOWNLIGHT</v>
          </cell>
          <cell r="L4828" t="str">
            <v>SIGNIFY(PH)</v>
          </cell>
        </row>
        <row r="4829">
          <cell r="A4829">
            <v>30311060</v>
          </cell>
          <cell r="B4829" t="str">
            <v>PHAROS SUR 40D 80/170 4K 15W WHT</v>
          </cell>
          <cell r="C4829">
            <v>8</v>
          </cell>
          <cell r="D4829">
            <v>475.16</v>
          </cell>
          <cell r="I4829" t="str">
            <v>No</v>
          </cell>
          <cell r="J4829" t="str">
            <v>NOS</v>
          </cell>
          <cell r="K4829" t="str">
            <v>C0B PLASTIC DOWNLIGHT</v>
          </cell>
          <cell r="L4829" t="str">
            <v>SIGNIFY(PH)</v>
          </cell>
        </row>
        <row r="4830">
          <cell r="A4830">
            <v>30311059</v>
          </cell>
          <cell r="B4830" t="str">
            <v>PHAROS SUR 40D 80/170 3K 15W WHT</v>
          </cell>
          <cell r="C4830">
            <v>0</v>
          </cell>
          <cell r="D4830">
            <v>236.8175</v>
          </cell>
          <cell r="I4830" t="str">
            <v>No</v>
          </cell>
          <cell r="J4830" t="str">
            <v>NOS</v>
          </cell>
          <cell r="K4830" t="str">
            <v>C0B PLASTIC DOWNLIGHT</v>
          </cell>
          <cell r="L4830" t="str">
            <v>SIGNIFY(PH)</v>
          </cell>
        </row>
        <row r="4831">
          <cell r="A4831">
            <v>30311058</v>
          </cell>
          <cell r="B4831" t="str">
            <v>PHAROS SUS 40D 80/170 5.7K 15W WHT</v>
          </cell>
          <cell r="C4831">
            <v>0</v>
          </cell>
          <cell r="D4831">
            <v>638.39570000000003</v>
          </cell>
          <cell r="I4831" t="str">
            <v>No</v>
          </cell>
          <cell r="J4831" t="str">
            <v>NOS</v>
          </cell>
          <cell r="K4831" t="str">
            <v>C0B PLASTIC DOWNLIGHT</v>
          </cell>
          <cell r="L4831" t="str">
            <v>SIGNIFY(PH)</v>
          </cell>
        </row>
        <row r="4832">
          <cell r="A4832">
            <v>30311057</v>
          </cell>
          <cell r="B4832" t="str">
            <v>PHAROS SUS 40D 80/170 4K 15W WHT</v>
          </cell>
          <cell r="C4832">
            <v>3</v>
          </cell>
          <cell r="D4832">
            <v>646.05899999999997</v>
          </cell>
          <cell r="I4832" t="str">
            <v>No</v>
          </cell>
          <cell r="J4832" t="str">
            <v>NOS</v>
          </cell>
          <cell r="K4832" t="str">
            <v>C0B PLASTIC DOWNLIGHT</v>
          </cell>
          <cell r="L4832" t="str">
            <v>SIGNIFY(PH)</v>
          </cell>
        </row>
        <row r="4833">
          <cell r="A4833">
            <v>30311056</v>
          </cell>
          <cell r="B4833" t="str">
            <v>PHAROS SUS 40D 80/170 3K 15W WHT</v>
          </cell>
          <cell r="C4833">
            <v>0</v>
          </cell>
          <cell r="D4833">
            <v>511.4</v>
          </cell>
          <cell r="I4833" t="str">
            <v>No</v>
          </cell>
          <cell r="J4833" t="str">
            <v>NOS</v>
          </cell>
          <cell r="K4833" t="str">
            <v>C0B PLASTIC DOWNLIGHT</v>
          </cell>
          <cell r="L4833" t="str">
            <v>SIGNIFY(PH)</v>
          </cell>
        </row>
        <row r="4834">
          <cell r="A4834">
            <v>30311055</v>
          </cell>
          <cell r="B4834" t="str">
            <v>PHAROS SUR 40D 80/170 5.7K 15W BLK</v>
          </cell>
          <cell r="C4834">
            <v>0</v>
          </cell>
          <cell r="D4834">
            <v>171.69499999999999</v>
          </cell>
          <cell r="I4834" t="str">
            <v>No</v>
          </cell>
          <cell r="J4834" t="str">
            <v>NOS</v>
          </cell>
          <cell r="K4834" t="str">
            <v>C0B PLASTIC DOWNLIGHT</v>
          </cell>
          <cell r="L4834" t="str">
            <v>SIGNIFY(PH)</v>
          </cell>
        </row>
        <row r="4835">
          <cell r="A4835">
            <v>30311054</v>
          </cell>
          <cell r="B4835" t="str">
            <v>PHAROS SUR 40D 80/170 4K 15W BLK</v>
          </cell>
          <cell r="C4835">
            <v>0</v>
          </cell>
          <cell r="D4835">
            <v>0</v>
          </cell>
          <cell r="I4835" t="str">
            <v>No</v>
          </cell>
          <cell r="J4835" t="str">
            <v>NOS</v>
          </cell>
          <cell r="K4835" t="str">
            <v>C0B PLASTIC DOWNLIGHT</v>
          </cell>
          <cell r="L4835" t="str">
            <v>SIGNIFY(PH)</v>
          </cell>
        </row>
        <row r="4836">
          <cell r="A4836">
            <v>30311053</v>
          </cell>
          <cell r="B4836" t="str">
            <v>PHAROS SUR 40D 80/170 3K 15W BLK</v>
          </cell>
          <cell r="C4836">
            <v>0</v>
          </cell>
          <cell r="D4836">
            <v>0</v>
          </cell>
          <cell r="I4836" t="str">
            <v>No</v>
          </cell>
          <cell r="J4836" t="str">
            <v>NOS</v>
          </cell>
          <cell r="K4836" t="str">
            <v>C0B PLASTIC DOWNLIGHT</v>
          </cell>
          <cell r="L4836" t="str">
            <v>SIGNIFY(PH)</v>
          </cell>
        </row>
        <row r="4837">
          <cell r="A4837">
            <v>30311052</v>
          </cell>
          <cell r="B4837" t="str">
            <v>PHAROS SUS 40D 80/170 5.7K 15W BLK</v>
          </cell>
          <cell r="C4837">
            <v>3</v>
          </cell>
          <cell r="D4837">
            <v>700</v>
          </cell>
          <cell r="I4837" t="str">
            <v>No</v>
          </cell>
          <cell r="J4837" t="str">
            <v>NOS</v>
          </cell>
          <cell r="K4837" t="str">
            <v>C0B PLASTIC DOWNLIGHT</v>
          </cell>
          <cell r="L4837" t="str">
            <v>SIGNIFY(PH)</v>
          </cell>
        </row>
        <row r="4838">
          <cell r="A4838">
            <v>30311051</v>
          </cell>
          <cell r="B4838" t="str">
            <v>PHAROS SUS 40D 80/170 4K 15W BLK</v>
          </cell>
          <cell r="C4838">
            <v>0</v>
          </cell>
          <cell r="D4838">
            <v>664.10940000000005</v>
          </cell>
          <cell r="I4838" t="str">
            <v>No</v>
          </cell>
          <cell r="J4838" t="str">
            <v>NOS</v>
          </cell>
          <cell r="K4838" t="str">
            <v>C0B PLASTIC DOWNLIGHT</v>
          </cell>
          <cell r="L4838" t="str">
            <v>SIGNIFY(PH)</v>
          </cell>
        </row>
        <row r="4839">
          <cell r="A4839">
            <v>30311050</v>
          </cell>
          <cell r="B4839" t="str">
            <v>PHAROS SUS 40D 80/170 3K 15W BLK</v>
          </cell>
          <cell r="C4839">
            <v>0</v>
          </cell>
          <cell r="D4839">
            <v>659.42309999999998</v>
          </cell>
          <cell r="G4839" t="str">
            <v>\\ati-server\JILLP - Attachment\Pharos Pendant Light 15W 36D BLK.pdf</v>
          </cell>
          <cell r="H4839">
            <v>34258</v>
          </cell>
          <cell r="I4839" t="str">
            <v>No</v>
          </cell>
          <cell r="J4839" t="str">
            <v>NOS</v>
          </cell>
          <cell r="K4839" t="str">
            <v>C0B PLASTIC DOWNLIGHT</v>
          </cell>
          <cell r="L4839" t="str">
            <v>SIGNIFY(PH)</v>
          </cell>
        </row>
        <row r="4840">
          <cell r="A4840">
            <v>30311049</v>
          </cell>
          <cell r="B4840" t="str">
            <v>SP320PC-LED15S-865-60D-80X170-15W-WHT</v>
          </cell>
          <cell r="C4840">
            <v>0</v>
          </cell>
          <cell r="D4840">
            <v>728.33420000000001</v>
          </cell>
          <cell r="G4840" t="str">
            <v>\\ati-server\JILLP - Attachment\30311049_ 9194_159_20040.pdf</v>
          </cell>
          <cell r="H4840">
            <v>30170</v>
          </cell>
          <cell r="I4840" t="str">
            <v>Yes</v>
          </cell>
          <cell r="J4840" t="str">
            <v>NOS</v>
          </cell>
          <cell r="K4840" t="str">
            <v>C0B PLASTIC DOWNLIGHT</v>
          </cell>
          <cell r="L4840" t="str">
            <v>SIGNIFY(PH)</v>
          </cell>
        </row>
        <row r="4841">
          <cell r="A4841">
            <v>30311048</v>
          </cell>
          <cell r="B4841" t="str">
            <v>SP320PC-LED15S-840-60D-80X170-15W-WHT</v>
          </cell>
          <cell r="C4841">
            <v>0</v>
          </cell>
          <cell r="D4841">
            <v>718.09</v>
          </cell>
          <cell r="I4841" t="str">
            <v>Yes</v>
          </cell>
          <cell r="J4841" t="str">
            <v>NOS</v>
          </cell>
          <cell r="K4841" t="str">
            <v>C0B PLASTIC DOWNLIGHT</v>
          </cell>
          <cell r="L4841" t="str">
            <v>SIGNIFY(PH)</v>
          </cell>
        </row>
        <row r="4842">
          <cell r="A4842">
            <v>30311047</v>
          </cell>
          <cell r="B4842" t="str">
            <v>SP321PD LED15S PSD 40D 4K 14W WHT-HONEYCOMB LOUVRE</v>
          </cell>
          <cell r="C4842">
            <v>0</v>
          </cell>
          <cell r="D4842">
            <v>0</v>
          </cell>
          <cell r="E4842" t="str">
            <v>SAMAY SIR MAIL TO BLOCK THE CODE</v>
          </cell>
          <cell r="I4842" t="str">
            <v>No</v>
          </cell>
          <cell r="J4842" t="str">
            <v>NOS</v>
          </cell>
          <cell r="K4842" t="str">
            <v>C0B PLASTIC DOWNLIGHT</v>
          </cell>
          <cell r="L4842" t="str">
            <v>SIGNIFY(PH)</v>
          </cell>
        </row>
        <row r="4843">
          <cell r="A4843">
            <v>30311046</v>
          </cell>
          <cell r="B4843" t="str">
            <v>SP320 SUS/SUR 60D 80/150 4K 15W WHT</v>
          </cell>
          <cell r="C4843">
            <v>0</v>
          </cell>
          <cell r="D4843">
            <v>738.75919999999996</v>
          </cell>
          <cell r="I4843" t="str">
            <v>Yes</v>
          </cell>
          <cell r="J4843" t="str">
            <v>NOS</v>
          </cell>
          <cell r="K4843" t="str">
            <v>C0B PLASTIC DOWNLIGHT</v>
          </cell>
          <cell r="L4843" t="str">
            <v>SIGNIFY(PH)</v>
          </cell>
        </row>
        <row r="4844">
          <cell r="A4844">
            <v>30311045</v>
          </cell>
          <cell r="B4844" t="str">
            <v>SP320PC-LED15S-830-60D-80X170-15W-WHT</v>
          </cell>
          <cell r="C4844">
            <v>0</v>
          </cell>
          <cell r="D4844">
            <v>748.59</v>
          </cell>
          <cell r="I4844" t="str">
            <v>Yes</v>
          </cell>
          <cell r="J4844" t="str">
            <v>NOS</v>
          </cell>
          <cell r="K4844" t="str">
            <v>C0B PLASTIC DOWNLIGHT</v>
          </cell>
          <cell r="L4844" t="str">
            <v>SIGNIFY(PH)</v>
          </cell>
        </row>
        <row r="4845">
          <cell r="A4845">
            <v>30311044</v>
          </cell>
          <cell r="B4845" t="str">
            <v>SP320PC-LED15S-865-60D-100X200-15W-WHT</v>
          </cell>
          <cell r="C4845">
            <v>0</v>
          </cell>
          <cell r="D4845">
            <v>915.01909999999998</v>
          </cell>
          <cell r="I4845" t="str">
            <v>Yes</v>
          </cell>
          <cell r="J4845" t="str">
            <v>NOS</v>
          </cell>
          <cell r="K4845" t="str">
            <v>C0B PLASTIC DOWNLIGHT</v>
          </cell>
          <cell r="L4845" t="str">
            <v>SIGNIFY(PH)</v>
          </cell>
        </row>
        <row r="4846">
          <cell r="A4846">
            <v>30311043</v>
          </cell>
          <cell r="B4846" t="str">
            <v>SP320PC-LED15S-840-60D-100X200-15W-WHT</v>
          </cell>
          <cell r="C4846">
            <v>0</v>
          </cell>
          <cell r="D4846">
            <v>803.05200000000002</v>
          </cell>
          <cell r="G4846" t="str">
            <v>\\ati-server\JILLP - Attachment\30311043_9194 159 20017.pdf</v>
          </cell>
          <cell r="H4846">
            <v>36296</v>
          </cell>
          <cell r="I4846" t="str">
            <v>Yes</v>
          </cell>
          <cell r="J4846" t="str">
            <v>NOS</v>
          </cell>
          <cell r="K4846" t="str">
            <v>C0B PLASTIC DOWNLIGHT</v>
          </cell>
          <cell r="L4846" t="str">
            <v>SIGNIFY(PH)</v>
          </cell>
        </row>
        <row r="4847">
          <cell r="A4847">
            <v>30311042</v>
          </cell>
          <cell r="B4847" t="str">
            <v>SP320PC-LED15S-830-60D-100X200-15W-WHT</v>
          </cell>
          <cell r="C4847">
            <v>0</v>
          </cell>
          <cell r="D4847">
            <v>1510.49</v>
          </cell>
          <cell r="I4847" t="str">
            <v>Yes</v>
          </cell>
          <cell r="J4847" t="str">
            <v>NOS</v>
          </cell>
          <cell r="K4847" t="str">
            <v>C0B PLASTIC DOWNLIGHT</v>
          </cell>
          <cell r="L4847" t="str">
            <v>SIGNIFY(PH)</v>
          </cell>
        </row>
        <row r="4848">
          <cell r="A4848">
            <v>30311041</v>
          </cell>
          <cell r="B4848" t="str">
            <v>SP320PC-LED15S-865-60D-80X170-15W-BLK</v>
          </cell>
          <cell r="C4848">
            <v>0</v>
          </cell>
          <cell r="D4848">
            <v>729.88</v>
          </cell>
          <cell r="I4848" t="str">
            <v>Yes</v>
          </cell>
          <cell r="J4848" t="str">
            <v>NOS</v>
          </cell>
          <cell r="K4848" t="str">
            <v>C0B PLASTIC DOWNLIGHT</v>
          </cell>
          <cell r="L4848" t="str">
            <v>SIGNIFY(PH)</v>
          </cell>
        </row>
        <row r="4849">
          <cell r="A4849">
            <v>30311040</v>
          </cell>
          <cell r="B4849" t="str">
            <v>SP320PC-LED15S-840-60D-80X170-15W-BLK</v>
          </cell>
          <cell r="C4849">
            <v>0</v>
          </cell>
          <cell r="D4849">
            <v>747.12249999999995</v>
          </cell>
          <cell r="I4849" t="str">
            <v>Yes</v>
          </cell>
          <cell r="J4849" t="str">
            <v>NOS</v>
          </cell>
          <cell r="K4849" t="str">
            <v>C0B PLASTIC DOWNLIGHT</v>
          </cell>
          <cell r="L4849" t="str">
            <v>SIGNIFY(PH)</v>
          </cell>
        </row>
        <row r="4850">
          <cell r="A4850">
            <v>30311039</v>
          </cell>
          <cell r="B4850" t="str">
            <v>SP320PC-LED15S-830-60D-80X170-15W-BLK</v>
          </cell>
          <cell r="C4850">
            <v>0</v>
          </cell>
          <cell r="D4850">
            <v>706.97940000000006</v>
          </cell>
          <cell r="G4850" t="str">
            <v>\\ati-server\JILLP - Attachment\30311039_9194 159 20054.pdf</v>
          </cell>
          <cell r="H4850">
            <v>36297</v>
          </cell>
          <cell r="I4850" t="str">
            <v>Yes</v>
          </cell>
          <cell r="J4850" t="str">
            <v>NOS</v>
          </cell>
          <cell r="K4850" t="str">
            <v>C0B PLASTIC DOWNLIGHT</v>
          </cell>
          <cell r="L4850" t="str">
            <v>SIGNIFY(PH)</v>
          </cell>
        </row>
        <row r="4851">
          <cell r="A4851">
            <v>30311038</v>
          </cell>
          <cell r="B4851" t="str">
            <v>SP320PC-LED15S-865-60D-100X200-15W-BLK</v>
          </cell>
          <cell r="C4851">
            <v>0</v>
          </cell>
          <cell r="D4851">
            <v>910.41039999999998</v>
          </cell>
          <cell r="I4851" t="str">
            <v>Yes</v>
          </cell>
          <cell r="J4851" t="str">
            <v>NOS</v>
          </cell>
          <cell r="K4851" t="str">
            <v>C0B PLASTIC DOWNLIGHT</v>
          </cell>
          <cell r="L4851" t="str">
            <v>SIGNIFY(PH)</v>
          </cell>
        </row>
        <row r="4852">
          <cell r="A4852">
            <v>30311037</v>
          </cell>
          <cell r="B4852" t="str">
            <v>SP320PC-LED15S-840-60D-100X200-15W-BLK</v>
          </cell>
          <cell r="C4852">
            <v>0</v>
          </cell>
          <cell r="D4852">
            <v>815.62950000000001</v>
          </cell>
          <cell r="I4852" t="str">
            <v>Yes</v>
          </cell>
          <cell r="J4852" t="str">
            <v>NOS</v>
          </cell>
          <cell r="K4852" t="str">
            <v>C0B PLASTIC DOWNLIGHT</v>
          </cell>
          <cell r="L4852" t="str">
            <v>SIGNIFY(PH)</v>
          </cell>
        </row>
        <row r="4853">
          <cell r="A4853">
            <v>30311036</v>
          </cell>
          <cell r="B4853" t="str">
            <v>SP320PC-LED15S-830-60D-100X200-15W-BLK</v>
          </cell>
          <cell r="C4853">
            <v>0</v>
          </cell>
          <cell r="D4853">
            <v>0</v>
          </cell>
          <cell r="I4853" t="str">
            <v>Yes</v>
          </cell>
          <cell r="J4853" t="str">
            <v>NOS</v>
          </cell>
          <cell r="K4853" t="str">
            <v>C0B PLASTIC DOWNLIGHT</v>
          </cell>
          <cell r="L4853" t="str">
            <v>SIGNIFY(PH)</v>
          </cell>
        </row>
        <row r="4854">
          <cell r="A4854">
            <v>30311035</v>
          </cell>
          <cell r="B4854" t="str">
            <v>SP320 SUS/SUR 38D 100x200 4K 15W BLK</v>
          </cell>
          <cell r="C4854">
            <v>0</v>
          </cell>
          <cell r="D4854">
            <v>0</v>
          </cell>
          <cell r="I4854" t="str">
            <v>No</v>
          </cell>
          <cell r="J4854" t="str">
            <v>NOS</v>
          </cell>
          <cell r="K4854" t="str">
            <v>C0B PLASTIC DOWNLIGHT</v>
          </cell>
          <cell r="L4854" t="str">
            <v>SIGNIFY(PH)</v>
          </cell>
        </row>
        <row r="4855">
          <cell r="A4855">
            <v>30311034</v>
          </cell>
          <cell r="B4855" t="str">
            <v>SP320 SUS/SUR 60D 100x200 4K 12W WHT</v>
          </cell>
          <cell r="C4855">
            <v>0</v>
          </cell>
          <cell r="D4855">
            <v>0</v>
          </cell>
          <cell r="I4855" t="str">
            <v>No</v>
          </cell>
          <cell r="J4855" t="str">
            <v>NOS</v>
          </cell>
          <cell r="K4855" t="str">
            <v>C0B PLASTIC DOWNLIGHT</v>
          </cell>
          <cell r="L4855" t="str">
            <v>SIGNIFY(PH)</v>
          </cell>
        </row>
        <row r="4856">
          <cell r="A4856">
            <v>30311033</v>
          </cell>
          <cell r="B4856" t="str">
            <v>SP320 SUS/SUR 60D 100x200 3K 12W WHT</v>
          </cell>
          <cell r="C4856">
            <v>0</v>
          </cell>
          <cell r="D4856">
            <v>0</v>
          </cell>
          <cell r="I4856" t="str">
            <v>No</v>
          </cell>
          <cell r="J4856" t="str">
            <v>NOS</v>
          </cell>
          <cell r="K4856" t="str">
            <v>C0B PLASTIC DOWNLIGHT</v>
          </cell>
          <cell r="L4856" t="str">
            <v>SIGNIFY(PH)</v>
          </cell>
        </row>
        <row r="4857">
          <cell r="A4857">
            <v>30311032</v>
          </cell>
          <cell r="B4857" t="str">
            <v>SP321PD LED15S PSD 40D 3K 14W WHT-HONEYCOMB LOUVRE</v>
          </cell>
          <cell r="C4857">
            <v>0</v>
          </cell>
          <cell r="D4857">
            <v>0</v>
          </cell>
          <cell r="E4857" t="str">
            <v>SAMAY SIR MAIL TO BLOCK THE CODE</v>
          </cell>
          <cell r="I4857" t="str">
            <v>No</v>
          </cell>
          <cell r="J4857" t="str">
            <v>NOS</v>
          </cell>
          <cell r="K4857" t="str">
            <v>C0B PLASTIC DOWNLIGHT</v>
          </cell>
          <cell r="L4857" t="str">
            <v>SIGNIFY(PH)</v>
          </cell>
        </row>
        <row r="4858">
          <cell r="A4858">
            <v>30311031</v>
          </cell>
          <cell r="B4858" t="str">
            <v>SP321PD LED15S PSD 60D 4K 14W GG-HONEYCOMB LOUVRE</v>
          </cell>
          <cell r="C4858">
            <v>0</v>
          </cell>
          <cell r="D4858">
            <v>1548.85</v>
          </cell>
          <cell r="E4858" t="str">
            <v>SAMAY SIR MAIL TO BLOCK THE CODE</v>
          </cell>
          <cell r="I4858" t="str">
            <v>No</v>
          </cell>
          <cell r="J4858" t="str">
            <v>NOS</v>
          </cell>
          <cell r="K4858" t="str">
            <v>C0B PLASTIC DOWNLIGHT</v>
          </cell>
          <cell r="L4858" t="str">
            <v>SIGNIFY(PH)</v>
          </cell>
        </row>
        <row r="4859">
          <cell r="A4859">
            <v>30311030</v>
          </cell>
          <cell r="B4859" t="str">
            <v>SP321PD LED15S PSD 60D 3K 14W BLK-HONEYCOMB LOUVRE</v>
          </cell>
          <cell r="C4859">
            <v>0</v>
          </cell>
          <cell r="D4859">
            <v>1296.3599999999999</v>
          </cell>
          <cell r="E4859" t="str">
            <v>SAMAY SIR MAIL TO BLOCK THE CODE</v>
          </cell>
          <cell r="I4859" t="str">
            <v>No</v>
          </cell>
          <cell r="J4859" t="str">
            <v>NOS</v>
          </cell>
          <cell r="K4859" t="str">
            <v>C0B PLASTIC DOWNLIGHT</v>
          </cell>
          <cell r="L4859" t="str">
            <v>SIGNIFY(PH)</v>
          </cell>
        </row>
        <row r="4860">
          <cell r="A4860">
            <v>30311029</v>
          </cell>
          <cell r="B4860" t="str">
            <v>PHAROS SUS 40D 80/170 4K 10W WHT</v>
          </cell>
          <cell r="C4860">
            <v>0</v>
          </cell>
          <cell r="D4860">
            <v>1819.9641999999999</v>
          </cell>
          <cell r="I4860" t="str">
            <v>No</v>
          </cell>
          <cell r="J4860" t="str">
            <v>NOS</v>
          </cell>
          <cell r="K4860" t="str">
            <v>C0B PLASTIC DOWNLIGHT</v>
          </cell>
          <cell r="L4860" t="str">
            <v>SIGNIFY(PH)</v>
          </cell>
        </row>
        <row r="4861">
          <cell r="A4861">
            <v>30311028</v>
          </cell>
          <cell r="B4861" t="str">
            <v>SP320PC-LED10S-865-60D-80X170-10W-WHT</v>
          </cell>
          <cell r="C4861">
            <v>0</v>
          </cell>
          <cell r="D4861">
            <v>679.12249999999995</v>
          </cell>
          <cell r="I4861" t="str">
            <v>Yes</v>
          </cell>
          <cell r="J4861" t="str">
            <v>NOS</v>
          </cell>
          <cell r="K4861" t="str">
            <v>C0B PLASTIC DOWNLIGHT</v>
          </cell>
          <cell r="L4861" t="str">
            <v>SIGNIFY(PH)</v>
          </cell>
        </row>
        <row r="4862">
          <cell r="A4862">
            <v>30311027</v>
          </cell>
          <cell r="B4862" t="str">
            <v>SP320PC-LED10S-840-60D-80X170-10W-WHT</v>
          </cell>
          <cell r="C4862">
            <v>0</v>
          </cell>
          <cell r="D4862">
            <v>709.47709999999995</v>
          </cell>
          <cell r="I4862" t="str">
            <v>Yes</v>
          </cell>
          <cell r="J4862" t="str">
            <v>NOS</v>
          </cell>
          <cell r="K4862" t="str">
            <v>C0B PLASTIC DOWNLIGHT</v>
          </cell>
          <cell r="L4862" t="str">
            <v>SIGNIFY(PH)</v>
          </cell>
        </row>
        <row r="4863">
          <cell r="A4863">
            <v>30311026</v>
          </cell>
          <cell r="B4863" t="str">
            <v>SP320PC-LED10S-830-60D-80X170-10W-WHT</v>
          </cell>
          <cell r="C4863">
            <v>0</v>
          </cell>
          <cell r="D4863">
            <v>486.51749999999998</v>
          </cell>
          <cell r="I4863" t="str">
            <v>Yes</v>
          </cell>
          <cell r="J4863" t="str">
            <v>NOS</v>
          </cell>
          <cell r="K4863" t="str">
            <v>C0B PLASTIC DOWNLIGHT</v>
          </cell>
          <cell r="L4863" t="str">
            <v>SIGNIFY(PH)</v>
          </cell>
        </row>
        <row r="4864">
          <cell r="A4864">
            <v>30311025</v>
          </cell>
          <cell r="B4864" t="str">
            <v>SP320PC-LED10S-865-60D-100X200-10W-WHT</v>
          </cell>
          <cell r="C4864">
            <v>0</v>
          </cell>
          <cell r="D4864">
            <v>781.84249999999997</v>
          </cell>
          <cell r="I4864" t="str">
            <v>Yes</v>
          </cell>
          <cell r="J4864" t="str">
            <v>NOS</v>
          </cell>
          <cell r="K4864" t="str">
            <v>C0B PLASTIC DOWNLIGHT</v>
          </cell>
          <cell r="L4864" t="str">
            <v>SIGNIFY(PH)</v>
          </cell>
        </row>
        <row r="4865">
          <cell r="A4865">
            <v>30311024</v>
          </cell>
          <cell r="B4865" t="str">
            <v>SP320PC-LED10S-840-60D-100X200-10W-WHT</v>
          </cell>
          <cell r="C4865">
            <v>54</v>
          </cell>
          <cell r="D4865">
            <v>820.36289999999997</v>
          </cell>
          <cell r="I4865" t="str">
            <v>No</v>
          </cell>
          <cell r="J4865" t="str">
            <v>NOS</v>
          </cell>
          <cell r="K4865" t="str">
            <v>C0B PLASTIC DOWNLIGHT</v>
          </cell>
          <cell r="L4865" t="str">
            <v>SIGNIFY(PH)</v>
          </cell>
        </row>
        <row r="4866">
          <cell r="A4866">
            <v>30311023</v>
          </cell>
          <cell r="B4866" t="str">
            <v>SP320PC-LED10S-830-60D-100X200-10W-WHT</v>
          </cell>
          <cell r="C4866">
            <v>0</v>
          </cell>
          <cell r="D4866">
            <v>824.952</v>
          </cell>
          <cell r="I4866" t="str">
            <v>Yes</v>
          </cell>
          <cell r="J4866" t="str">
            <v>NOS</v>
          </cell>
          <cell r="K4866" t="str">
            <v>C0B PLASTIC DOWNLIGHT</v>
          </cell>
          <cell r="L4866" t="str">
            <v>SIGNIFY(PH)</v>
          </cell>
        </row>
        <row r="4867">
          <cell r="A4867">
            <v>30311022</v>
          </cell>
          <cell r="B4867" t="str">
            <v>SP320PC-LED10S-865-60D-80X170-10W-BLK</v>
          </cell>
          <cell r="C4867">
            <v>0</v>
          </cell>
          <cell r="D4867">
            <v>659.39210000000003</v>
          </cell>
          <cell r="I4867" t="str">
            <v>Yes</v>
          </cell>
          <cell r="J4867" t="str">
            <v>NOS</v>
          </cell>
          <cell r="K4867" t="str">
            <v>C0B PLASTIC DOWNLIGHT</v>
          </cell>
          <cell r="L4867" t="str">
            <v>SIGNIFY(PH)</v>
          </cell>
        </row>
        <row r="4868">
          <cell r="A4868">
            <v>30311021</v>
          </cell>
          <cell r="B4868" t="str">
            <v>SP320PC-LED10S-840-60D-80X170-10W-BLK</v>
          </cell>
          <cell r="C4868">
            <v>0</v>
          </cell>
          <cell r="D4868">
            <v>712.92330000000004</v>
          </cell>
          <cell r="I4868" t="str">
            <v>Yes</v>
          </cell>
          <cell r="J4868" t="str">
            <v>NOS</v>
          </cell>
          <cell r="K4868" t="str">
            <v>C0B PLASTIC DOWNLIGHT</v>
          </cell>
          <cell r="L4868" t="str">
            <v>SIGNIFY(PH)</v>
          </cell>
        </row>
        <row r="4869">
          <cell r="A4869">
            <v>30311020</v>
          </cell>
          <cell r="B4869" t="str">
            <v>SP320PC-LED10S-830-60D-80X170-10W-BLK</v>
          </cell>
          <cell r="C4869">
            <v>0</v>
          </cell>
          <cell r="D4869">
            <v>675.35749999999996</v>
          </cell>
          <cell r="I4869" t="str">
            <v>Yes</v>
          </cell>
          <cell r="J4869" t="str">
            <v>NOS</v>
          </cell>
          <cell r="K4869" t="str">
            <v>C0B PLASTIC DOWNLIGHT</v>
          </cell>
          <cell r="L4869" t="str">
            <v>SIGNIFY(PH)</v>
          </cell>
        </row>
        <row r="4870">
          <cell r="A4870">
            <v>30311019</v>
          </cell>
          <cell r="B4870" t="str">
            <v>SP320PC-LED10S-865-60D-100X200-10W-BLK</v>
          </cell>
          <cell r="C4870">
            <v>0</v>
          </cell>
          <cell r="D4870">
            <v>851.62990000000002</v>
          </cell>
          <cell r="I4870" t="str">
            <v>Yes</v>
          </cell>
          <cell r="J4870" t="str">
            <v>NOS</v>
          </cell>
          <cell r="K4870" t="str">
            <v>C0B PLASTIC DOWNLIGHT</v>
          </cell>
          <cell r="L4870" t="str">
            <v>SIGNIFY(PH)</v>
          </cell>
        </row>
        <row r="4871">
          <cell r="A4871">
            <v>30311018</v>
          </cell>
          <cell r="B4871" t="str">
            <v>SP320PC-LED10S-840-60D-100X200-10W-BLK</v>
          </cell>
          <cell r="C4871">
            <v>0</v>
          </cell>
          <cell r="D4871">
            <v>813.29499999999996</v>
          </cell>
          <cell r="I4871" t="str">
            <v>Yes</v>
          </cell>
          <cell r="J4871" t="str">
            <v>NOS</v>
          </cell>
          <cell r="K4871" t="str">
            <v>C0B PLASTIC DOWNLIGHT</v>
          </cell>
          <cell r="L4871" t="str">
            <v>SIGNIFY(PH)</v>
          </cell>
        </row>
        <row r="4872">
          <cell r="A4872">
            <v>30311017</v>
          </cell>
          <cell r="B4872" t="str">
            <v>SP320PC-LED10S-830-60D-100X200-10W-BLK</v>
          </cell>
          <cell r="C4872">
            <v>0</v>
          </cell>
          <cell r="D4872">
            <v>470.48719999999997</v>
          </cell>
          <cell r="I4872" t="str">
            <v>Yes</v>
          </cell>
          <cell r="J4872" t="str">
            <v>NOS</v>
          </cell>
          <cell r="K4872" t="str">
            <v>C0B PLASTIC DOWNLIGHT</v>
          </cell>
          <cell r="L4872" t="str">
            <v>SIGNIFY(PH)</v>
          </cell>
        </row>
        <row r="4873">
          <cell r="A4873">
            <v>30311016</v>
          </cell>
          <cell r="B4873" t="str">
            <v>SP320 SUS/SUR 38D 100x200 4K 10W BLK</v>
          </cell>
          <cell r="C4873">
            <v>0</v>
          </cell>
          <cell r="D4873">
            <v>798.24</v>
          </cell>
          <cell r="I4873" t="str">
            <v>Yes</v>
          </cell>
          <cell r="J4873" t="str">
            <v>NOS</v>
          </cell>
          <cell r="K4873" t="str">
            <v>C0B PLASTIC DOWNLIGHT</v>
          </cell>
          <cell r="L4873" t="str">
            <v>SIGNIFY(PH)</v>
          </cell>
        </row>
        <row r="4874">
          <cell r="A4874">
            <v>30311015</v>
          </cell>
          <cell r="B4874" t="str">
            <v>SP320PC-LED6S-865-60D-80X170-6W-WHT</v>
          </cell>
          <cell r="C4874">
            <v>0</v>
          </cell>
          <cell r="D4874">
            <v>0</v>
          </cell>
          <cell r="I4874" t="str">
            <v>Yes</v>
          </cell>
          <cell r="J4874" t="str">
            <v>NOS</v>
          </cell>
          <cell r="K4874" t="str">
            <v>C0B PLASTIC DOWNLIGHT</v>
          </cell>
          <cell r="L4874" t="str">
            <v>SIGNIFY(PH)</v>
          </cell>
        </row>
        <row r="4875">
          <cell r="A4875">
            <v>30311014</v>
          </cell>
          <cell r="B4875" t="str">
            <v>SP320PC-LED6S-840-60D-80X170-6W-WHT</v>
          </cell>
          <cell r="C4875">
            <v>0</v>
          </cell>
          <cell r="D4875">
            <v>712.10709999999995</v>
          </cell>
          <cell r="I4875" t="str">
            <v>Yes</v>
          </cell>
          <cell r="J4875" t="str">
            <v>NOS</v>
          </cell>
          <cell r="K4875" t="str">
            <v>C0B PLASTIC DOWNLIGHT</v>
          </cell>
          <cell r="L4875" t="str">
            <v>SIGNIFY(PH)</v>
          </cell>
        </row>
        <row r="4876">
          <cell r="A4876">
            <v>30311013</v>
          </cell>
          <cell r="B4876" t="str">
            <v>SP320PC-LED6S-830-60D-80X170-6W-WHT</v>
          </cell>
          <cell r="C4876">
            <v>0</v>
          </cell>
          <cell r="D4876">
            <v>477.60919999999999</v>
          </cell>
          <cell r="I4876" t="str">
            <v>Yes</v>
          </cell>
          <cell r="J4876" t="str">
            <v>NOS</v>
          </cell>
          <cell r="K4876" t="str">
            <v>C0B PLASTIC DOWNLIGHT</v>
          </cell>
          <cell r="L4876" t="str">
            <v>SIGNIFY(PH)</v>
          </cell>
        </row>
        <row r="4877">
          <cell r="A4877">
            <v>30311012</v>
          </cell>
          <cell r="B4877" t="str">
            <v>SP320PC-LED6S-865-60D-100X200-6W-WHT</v>
          </cell>
          <cell r="C4877">
            <v>0</v>
          </cell>
          <cell r="D4877">
            <v>785.89800000000002</v>
          </cell>
          <cell r="I4877" t="str">
            <v>Yes</v>
          </cell>
          <cell r="J4877" t="str">
            <v>NOS</v>
          </cell>
          <cell r="K4877" t="str">
            <v>C0B PLASTIC DOWNLIGHT</v>
          </cell>
          <cell r="L4877" t="str">
            <v>SIGNIFY(PH)</v>
          </cell>
        </row>
        <row r="4878">
          <cell r="A4878">
            <v>30311011</v>
          </cell>
          <cell r="B4878" t="str">
            <v>SP320PC-LED6S-840-60D-100X200-6W-WHT</v>
          </cell>
          <cell r="C4878">
            <v>0</v>
          </cell>
          <cell r="D4878">
            <v>799.73599999999999</v>
          </cell>
          <cell r="I4878" t="str">
            <v>Yes</v>
          </cell>
          <cell r="J4878" t="str">
            <v>NOS</v>
          </cell>
          <cell r="K4878" t="str">
            <v>C0B PLASTIC DOWNLIGHT</v>
          </cell>
          <cell r="L4878" t="str">
            <v>SIGNIFY(PH)</v>
          </cell>
        </row>
        <row r="4879">
          <cell r="A4879">
            <v>30311010</v>
          </cell>
          <cell r="B4879" t="str">
            <v>SP320PC-LED6S-830-60D-100X200-6W-WHT</v>
          </cell>
          <cell r="C4879">
            <v>0</v>
          </cell>
          <cell r="D4879">
            <v>0</v>
          </cell>
          <cell r="I4879" t="str">
            <v>Yes</v>
          </cell>
          <cell r="J4879" t="str">
            <v>NOS</v>
          </cell>
          <cell r="K4879" t="str">
            <v>C0B PLASTIC DOWNLIGHT</v>
          </cell>
          <cell r="L4879" t="str">
            <v>SIGNIFY(PH)</v>
          </cell>
        </row>
        <row r="4880">
          <cell r="A4880">
            <v>30311009</v>
          </cell>
          <cell r="B4880" t="str">
            <v>SP320PC-LED6S-865-60D-80X170-6W-BLK</v>
          </cell>
          <cell r="C4880">
            <v>0</v>
          </cell>
          <cell r="D4880">
            <v>0</v>
          </cell>
          <cell r="I4880" t="str">
            <v>Yes</v>
          </cell>
          <cell r="J4880" t="str">
            <v>NOS</v>
          </cell>
          <cell r="K4880" t="str">
            <v>C0B PLASTIC DOWNLIGHT</v>
          </cell>
          <cell r="L4880" t="str">
            <v>SIGNIFY(PH)</v>
          </cell>
        </row>
        <row r="4881">
          <cell r="A4881">
            <v>30311008</v>
          </cell>
          <cell r="B4881" t="str">
            <v>SP320PC-LED6S-840-60D-80X170-6W-BLK</v>
          </cell>
          <cell r="C4881">
            <v>0</v>
          </cell>
          <cell r="D4881">
            <v>464.1275</v>
          </cell>
          <cell r="I4881" t="str">
            <v>Yes</v>
          </cell>
          <cell r="J4881" t="str">
            <v>NOS</v>
          </cell>
          <cell r="K4881" t="str">
            <v>C0B PLASTIC DOWNLIGHT</v>
          </cell>
          <cell r="L4881" t="str">
            <v>SIGNIFY(PH)</v>
          </cell>
        </row>
        <row r="4882">
          <cell r="A4882">
            <v>30311007</v>
          </cell>
          <cell r="B4882" t="str">
            <v>SP320PC-LED6S-830-60D-80X170-6W-BLK</v>
          </cell>
          <cell r="C4882">
            <v>0</v>
          </cell>
          <cell r="D4882">
            <v>0</v>
          </cell>
          <cell r="I4882" t="str">
            <v>Yes</v>
          </cell>
          <cell r="J4882" t="str">
            <v>NOS</v>
          </cell>
          <cell r="K4882" t="str">
            <v>C0B PLASTIC DOWNLIGHT</v>
          </cell>
          <cell r="L4882" t="str">
            <v>SIGNIFY(PH)</v>
          </cell>
        </row>
        <row r="4883">
          <cell r="A4883">
            <v>30311006</v>
          </cell>
          <cell r="B4883" t="str">
            <v>SP320PC-LED6S-865-60D-100X200-6W-BLK</v>
          </cell>
          <cell r="C4883">
            <v>0</v>
          </cell>
          <cell r="D4883">
            <v>0</v>
          </cell>
          <cell r="I4883" t="str">
            <v>Yes</v>
          </cell>
          <cell r="J4883" t="str">
            <v>NOS</v>
          </cell>
          <cell r="K4883" t="str">
            <v>C0B PLASTIC DOWNLIGHT</v>
          </cell>
          <cell r="L4883" t="str">
            <v>SIGNIFY(PH)</v>
          </cell>
        </row>
        <row r="4884">
          <cell r="A4884">
            <v>30311005</v>
          </cell>
          <cell r="B4884" t="str">
            <v>SP320PC-LED6S-840-60D-100X190-6W-BLK</v>
          </cell>
          <cell r="C4884">
            <v>0</v>
          </cell>
          <cell r="D4884">
            <v>0</v>
          </cell>
          <cell r="I4884" t="str">
            <v>Yes</v>
          </cell>
          <cell r="J4884" t="str">
            <v>NOS</v>
          </cell>
          <cell r="K4884" t="str">
            <v>C0B PLASTIC DOWNLIGHT</v>
          </cell>
          <cell r="L4884" t="str">
            <v>SIGNIFY(PH)</v>
          </cell>
        </row>
        <row r="4885">
          <cell r="A4885">
            <v>30311004</v>
          </cell>
          <cell r="B4885" t="str">
            <v>SP320PC-LED6S-830-60D-100X200-6W-BLK</v>
          </cell>
          <cell r="C4885">
            <v>0</v>
          </cell>
          <cell r="D4885">
            <v>0</v>
          </cell>
          <cell r="I4885" t="str">
            <v>Yes</v>
          </cell>
          <cell r="J4885" t="str">
            <v>NOS</v>
          </cell>
          <cell r="K4885" t="str">
            <v>C0B PLASTIC DOWNLIGHT</v>
          </cell>
          <cell r="L4885" t="str">
            <v>SIGNIFY(PH)</v>
          </cell>
        </row>
        <row r="4886">
          <cell r="A4886">
            <v>30311003</v>
          </cell>
          <cell r="B4886" t="str">
            <v>SP320 SUS/SUR 60D 100x200 6.5K 5W BLK</v>
          </cell>
          <cell r="C4886">
            <v>0</v>
          </cell>
          <cell r="D4886">
            <v>0</v>
          </cell>
          <cell r="I4886" t="str">
            <v>No</v>
          </cell>
          <cell r="J4886" t="str">
            <v>NOS</v>
          </cell>
          <cell r="K4886" t="str">
            <v>C0B PLASTIC DOWNLIGHT</v>
          </cell>
          <cell r="L4886" t="str">
            <v>SIGNIFY(PH)</v>
          </cell>
        </row>
        <row r="4887">
          <cell r="A4887">
            <v>30311002</v>
          </cell>
          <cell r="B4887" t="str">
            <v>SP320 SUS/SUR 60D 100/190 4K 5W WHT</v>
          </cell>
          <cell r="C4887">
            <v>0</v>
          </cell>
          <cell r="D4887">
            <v>0</v>
          </cell>
          <cell r="I4887" t="str">
            <v>No</v>
          </cell>
          <cell r="J4887" t="str">
            <v>NOS</v>
          </cell>
          <cell r="K4887" t="str">
            <v>C0B PLASTIC DOWNLIGHT</v>
          </cell>
          <cell r="L4887" t="str">
            <v>SIGNIFY(PH)</v>
          </cell>
        </row>
        <row r="4888">
          <cell r="A4888">
            <v>30311001</v>
          </cell>
          <cell r="B4888" t="str">
            <v>SP320 SUS/SUR 60D 100/190 4K 5W BLK</v>
          </cell>
          <cell r="C4888">
            <v>0</v>
          </cell>
          <cell r="D4888">
            <v>396.54</v>
          </cell>
          <cell r="I4888" t="str">
            <v>No</v>
          </cell>
          <cell r="J4888" t="str">
            <v>NOS</v>
          </cell>
          <cell r="K4888" t="str">
            <v>C0B PLASTIC DOWNLIGHT</v>
          </cell>
          <cell r="L4888" t="str">
            <v>SIGNIFY(PH)</v>
          </cell>
        </row>
        <row r="4889">
          <cell r="A4889">
            <v>30307535</v>
          </cell>
          <cell r="B4889" t="str">
            <v>RC780XD W35 T SHP 600X620 LED940 11W WHT OC PA370</v>
          </cell>
          <cell r="C4889">
            <v>0</v>
          </cell>
          <cell r="D4889">
            <v>0</v>
          </cell>
          <cell r="I4889" t="str">
            <v>No</v>
          </cell>
          <cell r="J4889" t="str">
            <v>NOS</v>
          </cell>
          <cell r="K4889" t="str">
            <v>RECESSED LINEAR LIGHT</v>
          </cell>
          <cell r="L4889" t="str">
            <v>SIGNIFY(PH)</v>
          </cell>
        </row>
        <row r="4890">
          <cell r="A4890">
            <v>30307534</v>
          </cell>
          <cell r="B4890" t="str">
            <v>RC780XD W35 L SHP 608X608 LED940 18W WHT OC PA370</v>
          </cell>
          <cell r="C4890">
            <v>0</v>
          </cell>
          <cell r="D4890">
            <v>0</v>
          </cell>
          <cell r="I4890" t="str">
            <v>No</v>
          </cell>
          <cell r="J4890" t="str">
            <v>NOS</v>
          </cell>
          <cell r="K4890" t="str">
            <v>RECESSED LINEAR LIGHT</v>
          </cell>
          <cell r="L4890" t="str">
            <v>SIGNIFY(PH)</v>
          </cell>
        </row>
        <row r="4891">
          <cell r="A4891">
            <v>30307533</v>
          </cell>
          <cell r="B4891" t="str">
            <v>RC780XD W35 1195 LED940 12W WHT OC PA370</v>
          </cell>
          <cell r="C4891">
            <v>0</v>
          </cell>
          <cell r="D4891">
            <v>0</v>
          </cell>
          <cell r="G4891" t="str">
            <v>\\ati-server\JILLP - Attachment\JI-ENG-IND-81.pdf;</v>
          </cell>
          <cell r="I4891" t="str">
            <v>No</v>
          </cell>
          <cell r="J4891" t="str">
            <v>NOS</v>
          </cell>
          <cell r="K4891" t="str">
            <v>RECESSED LINEAR LIGHT</v>
          </cell>
          <cell r="L4891" t="str">
            <v>SIGNIFY(PH)</v>
          </cell>
        </row>
        <row r="4892">
          <cell r="A4892">
            <v>30307532</v>
          </cell>
          <cell r="B4892" t="str">
            <v>RC780XD W35 895 LED940 9W WHT OC PA370</v>
          </cell>
          <cell r="C4892">
            <v>0</v>
          </cell>
          <cell r="D4892">
            <v>0</v>
          </cell>
          <cell r="I4892" t="str">
            <v>No</v>
          </cell>
          <cell r="J4892" t="str">
            <v>NOS</v>
          </cell>
          <cell r="K4892" t="str">
            <v>RECESSED LINEAR LIGHT</v>
          </cell>
          <cell r="L4892" t="str">
            <v>SIGNIFY(PH)</v>
          </cell>
        </row>
        <row r="4893">
          <cell r="A4893">
            <v>30307531</v>
          </cell>
          <cell r="B4893" t="str">
            <v>RC780XD W35 1790 LED940 18W WHT OC PA370</v>
          </cell>
          <cell r="C4893">
            <v>0</v>
          </cell>
          <cell r="D4893">
            <v>0</v>
          </cell>
          <cell r="I4893" t="str">
            <v>No</v>
          </cell>
          <cell r="J4893" t="str">
            <v>NOS</v>
          </cell>
          <cell r="K4893" t="str">
            <v>RECESSED LINEAR LIGHT</v>
          </cell>
          <cell r="L4893" t="str">
            <v>SIGNIFY(PH)</v>
          </cell>
        </row>
        <row r="4894">
          <cell r="A4894">
            <v>30307530</v>
          </cell>
          <cell r="B4894" t="str">
            <v>RC780XD W35 448 LED940 4W WHT OC PA370</v>
          </cell>
          <cell r="C4894">
            <v>0</v>
          </cell>
          <cell r="D4894">
            <v>0</v>
          </cell>
          <cell r="I4894" t="str">
            <v>No</v>
          </cell>
          <cell r="J4894" t="str">
            <v>NOS</v>
          </cell>
          <cell r="K4894" t="str">
            <v>RECESSED LINEAR LIGHT</v>
          </cell>
          <cell r="L4894" t="str">
            <v>SIGNIFY(PH)</v>
          </cell>
        </row>
        <row r="4895">
          <cell r="A4895">
            <v>30307529</v>
          </cell>
          <cell r="B4895" t="str">
            <v>RC780XD W35 600 LED940 6W WHT OC PA370</v>
          </cell>
          <cell r="C4895">
            <v>0</v>
          </cell>
          <cell r="D4895">
            <v>0</v>
          </cell>
          <cell r="I4895" t="str">
            <v>No</v>
          </cell>
          <cell r="J4895" t="str">
            <v>NOS</v>
          </cell>
          <cell r="K4895" t="str">
            <v>RECESSED LINEAR LIGHT</v>
          </cell>
          <cell r="L4895" t="str">
            <v>SIGNIFY(PH)</v>
          </cell>
        </row>
        <row r="4896">
          <cell r="A4896">
            <v>30307528</v>
          </cell>
          <cell r="B4896" t="str">
            <v>RC780XD W35 2390 LED940 24W WHT OC PA370</v>
          </cell>
          <cell r="C4896">
            <v>0</v>
          </cell>
          <cell r="D4896">
            <v>0</v>
          </cell>
          <cell r="I4896" t="str">
            <v>No</v>
          </cell>
          <cell r="J4896" t="str">
            <v>NOS</v>
          </cell>
          <cell r="K4896" t="str">
            <v>RECESSED LINEAR LIGHT</v>
          </cell>
          <cell r="L4896" t="str">
            <v>SIGNIFY(PH)</v>
          </cell>
        </row>
        <row r="4897">
          <cell r="A4897">
            <v>30307527</v>
          </cell>
          <cell r="B4897" t="str">
            <v>RC780XD S1 1490 LED940 23W BLK OC PA370</v>
          </cell>
          <cell r="C4897">
            <v>0</v>
          </cell>
          <cell r="D4897">
            <v>0</v>
          </cell>
          <cell r="I4897" t="str">
            <v>No</v>
          </cell>
          <cell r="J4897" t="str">
            <v>NOS</v>
          </cell>
          <cell r="K4897" t="str">
            <v>RECESSED LINEAR LIGHT</v>
          </cell>
          <cell r="L4897" t="str">
            <v>SIGNIFY(PH)</v>
          </cell>
        </row>
        <row r="4898">
          <cell r="A4898">
            <v>30307526</v>
          </cell>
          <cell r="B4898" t="str">
            <v>RC780XD S1 2390 LED940 37W BLK OC PA370</v>
          </cell>
          <cell r="C4898">
            <v>0</v>
          </cell>
          <cell r="D4898">
            <v>0</v>
          </cell>
          <cell r="I4898" t="str">
            <v>No</v>
          </cell>
          <cell r="J4898" t="str">
            <v>NOS</v>
          </cell>
          <cell r="K4898" t="str">
            <v>RECESSED LINEAR LIGHT</v>
          </cell>
          <cell r="L4898" t="str">
            <v>SIGNIFY(PH)</v>
          </cell>
        </row>
        <row r="4899">
          <cell r="A4899">
            <v>30307525</v>
          </cell>
          <cell r="B4899" t="str">
            <v>RC780XC S1 2390 6.5K 44W WHT OC PA393</v>
          </cell>
          <cell r="C4899">
            <v>0</v>
          </cell>
          <cell r="D4899">
            <v>0</v>
          </cell>
          <cell r="I4899" t="str">
            <v>No</v>
          </cell>
          <cell r="J4899" t="str">
            <v>NOS</v>
          </cell>
          <cell r="K4899" t="str">
            <v>RECESSED LINEAR LIGHT</v>
          </cell>
          <cell r="L4899" t="str">
            <v>SIGNIFY(PH)</v>
          </cell>
        </row>
        <row r="4900">
          <cell r="A4900">
            <v>30307524</v>
          </cell>
          <cell r="B4900" t="str">
            <v>RC780XC S1 1195 6.5K 22W WHT OC PA393</v>
          </cell>
          <cell r="C4900">
            <v>0</v>
          </cell>
          <cell r="D4900">
            <v>0</v>
          </cell>
          <cell r="I4900" t="str">
            <v>No</v>
          </cell>
          <cell r="J4900" t="str">
            <v>NOS</v>
          </cell>
          <cell r="K4900" t="str">
            <v>RECESSED LINEAR LIGHT</v>
          </cell>
          <cell r="L4900" t="str">
            <v>SIGNIFY(PH)</v>
          </cell>
        </row>
        <row r="4901">
          <cell r="A4901">
            <v>30307523</v>
          </cell>
          <cell r="B4901" t="str">
            <v>RC683XD 795 S50 6.5K 16W WHT 90CRI PA388</v>
          </cell>
          <cell r="C4901">
            <v>0</v>
          </cell>
          <cell r="D4901">
            <v>0</v>
          </cell>
          <cell r="I4901" t="str">
            <v>No</v>
          </cell>
          <cell r="J4901" t="str">
            <v>NOS</v>
          </cell>
          <cell r="K4901" t="str">
            <v>RECESSED LINEAR LIGHT</v>
          </cell>
          <cell r="L4901" t="str">
            <v>SIGNIFY(PH)</v>
          </cell>
        </row>
        <row r="4902">
          <cell r="A4902">
            <v>30307522</v>
          </cell>
          <cell r="B4902" t="str">
            <v>RC683XD 2120 S50 6.5K 45W WHT 90CRI PA388</v>
          </cell>
          <cell r="C4902">
            <v>0</v>
          </cell>
          <cell r="D4902">
            <v>0</v>
          </cell>
          <cell r="I4902" t="str">
            <v>No</v>
          </cell>
          <cell r="J4902" t="str">
            <v>NOS</v>
          </cell>
          <cell r="K4902" t="str">
            <v>RECESSED LINEAR LIGHT</v>
          </cell>
          <cell r="L4902" t="str">
            <v>SIGNIFY(PH)</v>
          </cell>
        </row>
        <row r="4903">
          <cell r="A4903">
            <v>30307521</v>
          </cell>
          <cell r="B4903" t="str">
            <v>RC780XC W35 1195 4K 22W WHT OD</v>
          </cell>
          <cell r="C4903">
            <v>0</v>
          </cell>
          <cell r="D4903">
            <v>0</v>
          </cell>
          <cell r="I4903" t="str">
            <v>No</v>
          </cell>
          <cell r="J4903" t="str">
            <v>NOS</v>
          </cell>
          <cell r="K4903" t="str">
            <v>RECESSED LINEAR LIGHT</v>
          </cell>
          <cell r="L4903" t="str">
            <v>SIGNIFY(PH)</v>
          </cell>
        </row>
        <row r="4904">
          <cell r="A4904">
            <v>30307520</v>
          </cell>
          <cell r="B4904" t="str">
            <v>RC780PC S1 600 LED957 18W WHT OCS PA384</v>
          </cell>
          <cell r="C4904">
            <v>0</v>
          </cell>
          <cell r="D4904">
            <v>0</v>
          </cell>
          <cell r="G4904" t="str">
            <v>\\ati-server\JILLP - Attachment\JI-ENG-IND-81.pdf;</v>
          </cell>
          <cell r="I4904" t="str">
            <v>No</v>
          </cell>
          <cell r="J4904" t="str">
            <v>NOS</v>
          </cell>
          <cell r="K4904" t="str">
            <v>RECESSED LINEAR LIGHT</v>
          </cell>
          <cell r="L4904" t="str">
            <v>SIGNIFY(PH)</v>
          </cell>
        </row>
        <row r="4905">
          <cell r="A4905">
            <v>30307519</v>
          </cell>
          <cell r="B4905" t="str">
            <v>RC780PD S1 1195 4K 35W WHT OD PA386</v>
          </cell>
          <cell r="C4905">
            <v>0</v>
          </cell>
          <cell r="D4905">
            <v>0</v>
          </cell>
          <cell r="I4905" t="str">
            <v>No</v>
          </cell>
          <cell r="J4905" t="str">
            <v>NOS</v>
          </cell>
          <cell r="K4905" t="str">
            <v>RECESSED LINEAR LIGHT</v>
          </cell>
          <cell r="L4905" t="str">
            <v>SIGNIFY(PH)</v>
          </cell>
        </row>
        <row r="4906">
          <cell r="A4906">
            <v>30307518</v>
          </cell>
          <cell r="B4906" t="str">
            <v>RC780PD S1 1195 4K 25W WHT OD PA386</v>
          </cell>
          <cell r="C4906">
            <v>0</v>
          </cell>
          <cell r="D4906">
            <v>0</v>
          </cell>
          <cell r="I4906" t="str">
            <v>No</v>
          </cell>
          <cell r="J4906" t="str">
            <v>NOS</v>
          </cell>
          <cell r="K4906" t="str">
            <v>RECESSED LINEAR LIGHT</v>
          </cell>
          <cell r="L4906" t="str">
            <v>SIGNIFY(PH)</v>
          </cell>
        </row>
        <row r="4907">
          <cell r="A4907">
            <v>30307517</v>
          </cell>
          <cell r="B4907" t="str">
            <v>RC780XD S1 1790 4K 48W WHT OC-90CRI</v>
          </cell>
          <cell r="C4907">
            <v>110</v>
          </cell>
          <cell r="D4907">
            <v>2829.8980000000001</v>
          </cell>
          <cell r="I4907" t="str">
            <v>No</v>
          </cell>
          <cell r="J4907" t="str">
            <v>NOS</v>
          </cell>
          <cell r="K4907" t="str">
            <v>RECESSED LINEAR LIGHT</v>
          </cell>
          <cell r="L4907" t="str">
            <v>SIGNIFY(PH)</v>
          </cell>
        </row>
        <row r="4908">
          <cell r="A4908">
            <v>30307516</v>
          </cell>
          <cell r="B4908" t="str">
            <v>RC780XD S1 2390 4K 66W WHT OC 90CRI</v>
          </cell>
          <cell r="C4908">
            <v>0</v>
          </cell>
          <cell r="D4908">
            <v>4718.8419000000004</v>
          </cell>
          <cell r="I4908" t="str">
            <v>No</v>
          </cell>
          <cell r="J4908" t="str">
            <v>NOS</v>
          </cell>
          <cell r="K4908" t="str">
            <v>RECESSED LINEAR LIGHT</v>
          </cell>
          <cell r="L4908" t="str">
            <v>SIGNIFY(PH)</v>
          </cell>
        </row>
        <row r="4909">
          <cell r="A4909">
            <v>30307515</v>
          </cell>
          <cell r="B4909" t="str">
            <v>RC780XD S1 1195 4K 33W WHT OC 90CRI</v>
          </cell>
          <cell r="C4909">
            <v>0</v>
          </cell>
          <cell r="D4909">
            <v>2478.8690000000001</v>
          </cell>
          <cell r="I4909" t="str">
            <v>No</v>
          </cell>
          <cell r="J4909" t="str">
            <v>NOS</v>
          </cell>
          <cell r="K4909" t="str">
            <v>RECESSED LINEAR LIGHT</v>
          </cell>
          <cell r="L4909" t="str">
            <v>SIGNIFY(PH)</v>
          </cell>
        </row>
        <row r="4910">
          <cell r="A4910">
            <v>30307514</v>
          </cell>
          <cell r="B4910" t="str">
            <v>RC780XC S1 L SHP 623 WLD 4K 24W BLK OD-PA376</v>
          </cell>
          <cell r="C4910">
            <v>0</v>
          </cell>
          <cell r="D4910">
            <v>0</v>
          </cell>
          <cell r="I4910" t="str">
            <v>No</v>
          </cell>
          <cell r="J4910" t="str">
            <v>NOS</v>
          </cell>
          <cell r="K4910" t="str">
            <v>RECESSED LINEAR LIGHT</v>
          </cell>
          <cell r="L4910" t="str">
            <v>SIGNIFY(PH)</v>
          </cell>
        </row>
        <row r="4911">
          <cell r="A4911">
            <v>30307513</v>
          </cell>
          <cell r="B4911" t="str">
            <v>RC780XC S1 1790 4K 33W BLK OD PA376</v>
          </cell>
          <cell r="C4911">
            <v>0</v>
          </cell>
          <cell r="D4911">
            <v>0</v>
          </cell>
          <cell r="I4911" t="str">
            <v>No</v>
          </cell>
          <cell r="J4911" t="str">
            <v>NOS</v>
          </cell>
          <cell r="K4911" t="str">
            <v>RECESSED LINEAR LIGHT</v>
          </cell>
          <cell r="L4911" t="str">
            <v>SIGNIFY(PH)</v>
          </cell>
        </row>
        <row r="4912">
          <cell r="A4912">
            <v>30307512</v>
          </cell>
          <cell r="B4912" t="str">
            <v>RC780XC S1 895 4K 8W WHT OD PA373</v>
          </cell>
          <cell r="C4912">
            <v>0</v>
          </cell>
          <cell r="D4912">
            <v>748.13630000000001</v>
          </cell>
          <cell r="I4912" t="str">
            <v>No</v>
          </cell>
          <cell r="J4912" t="str">
            <v>NOS</v>
          </cell>
          <cell r="K4912" t="str">
            <v>RECESSED LINEAR LIGHT</v>
          </cell>
          <cell r="L4912" t="str">
            <v>SIGNIFY(PH)</v>
          </cell>
        </row>
        <row r="4913">
          <cell r="A4913">
            <v>30307511</v>
          </cell>
          <cell r="B4913" t="str">
            <v>RC780XC S1 1195 4K 11W WHT OD PA373</v>
          </cell>
          <cell r="C4913">
            <v>0</v>
          </cell>
          <cell r="D4913">
            <v>1024.7550000000001</v>
          </cell>
          <cell r="I4913" t="str">
            <v>No</v>
          </cell>
          <cell r="J4913" t="str">
            <v>NOS</v>
          </cell>
          <cell r="K4913" t="str">
            <v>RECESSED LINEAR LIGHT</v>
          </cell>
          <cell r="L4913" t="str">
            <v>SIGNIFY(PH)</v>
          </cell>
        </row>
        <row r="4914">
          <cell r="A4914">
            <v>30307510</v>
          </cell>
          <cell r="B4914" t="str">
            <v>RC780XC S1 1495 4K 14W WHT OD PA373</v>
          </cell>
          <cell r="C4914">
            <v>0</v>
          </cell>
          <cell r="D4914">
            <v>1298.8008</v>
          </cell>
          <cell r="I4914" t="str">
            <v>No</v>
          </cell>
          <cell r="J4914" t="str">
            <v>NOS</v>
          </cell>
          <cell r="K4914" t="str">
            <v>RECESSED LINEAR LIGHT</v>
          </cell>
          <cell r="L4914" t="str">
            <v>SIGNIFY(PH)</v>
          </cell>
        </row>
        <row r="4915">
          <cell r="A4915">
            <v>30307509</v>
          </cell>
          <cell r="B4915" t="str">
            <v>RC780XC S1 1790 4K 17W WHT OD PA373</v>
          </cell>
          <cell r="C4915">
            <v>0</v>
          </cell>
          <cell r="D4915">
            <v>1483.49</v>
          </cell>
          <cell r="I4915" t="str">
            <v>No</v>
          </cell>
          <cell r="J4915" t="str">
            <v>NOS</v>
          </cell>
          <cell r="K4915" t="str">
            <v>RECESSED LINEAR LIGHT</v>
          </cell>
          <cell r="L4915" t="str">
            <v>SIGNIFY(PH)</v>
          </cell>
        </row>
        <row r="4916">
          <cell r="A4916">
            <v>30307508</v>
          </cell>
          <cell r="B4916" t="str">
            <v>RC780XC S1 2090 4K 19W WHT OD PA373</v>
          </cell>
          <cell r="C4916">
            <v>0</v>
          </cell>
          <cell r="D4916">
            <v>1536.2254</v>
          </cell>
          <cell r="I4916" t="str">
            <v>No</v>
          </cell>
          <cell r="J4916" t="str">
            <v>NOS</v>
          </cell>
          <cell r="K4916" t="str">
            <v>RECESSED LINEAR LIGHT</v>
          </cell>
          <cell r="L4916" t="str">
            <v>SIGNIFY(PH)</v>
          </cell>
        </row>
        <row r="4917">
          <cell r="A4917">
            <v>30307507</v>
          </cell>
          <cell r="B4917" t="str">
            <v>RC780XC S1 2390 4K 22W WHT OD PA373</v>
          </cell>
          <cell r="C4917">
            <v>0</v>
          </cell>
          <cell r="D4917">
            <v>1608.6575</v>
          </cell>
          <cell r="I4917" t="str">
            <v>No</v>
          </cell>
          <cell r="J4917" t="str">
            <v>NOS</v>
          </cell>
          <cell r="K4917" t="str">
            <v>RECESSED LINEAR LIGHT</v>
          </cell>
          <cell r="L4917" t="str">
            <v>SIGNIFY(PH)</v>
          </cell>
        </row>
        <row r="4918">
          <cell r="A4918">
            <v>30307506</v>
          </cell>
          <cell r="B4918" t="str">
            <v>RC780XC S1 600 4K 11W WHT OD PA373</v>
          </cell>
          <cell r="C4918">
            <v>0</v>
          </cell>
          <cell r="D4918">
            <v>773.55849999999998</v>
          </cell>
          <cell r="I4918" t="str">
            <v>No</v>
          </cell>
          <cell r="J4918" t="str">
            <v>NOS</v>
          </cell>
          <cell r="K4918" t="str">
            <v>RECESSED LINEAR LIGHT</v>
          </cell>
          <cell r="L4918" t="str">
            <v>SIGNIFY(PH)</v>
          </cell>
        </row>
        <row r="4919">
          <cell r="A4919">
            <v>30307505</v>
          </cell>
          <cell r="B4919" t="str">
            <v>RC780XC S1 1495 4K 28W WHT OD PA373</v>
          </cell>
          <cell r="C4919">
            <v>0</v>
          </cell>
          <cell r="D4919">
            <v>1196.5533</v>
          </cell>
          <cell r="I4919" t="str">
            <v>No</v>
          </cell>
          <cell r="J4919" t="str">
            <v>NOS</v>
          </cell>
          <cell r="K4919" t="str">
            <v>RECESSED LINEAR LIGHT</v>
          </cell>
          <cell r="L4919" t="str">
            <v>SIGNIFY(PH)</v>
          </cell>
        </row>
        <row r="4920">
          <cell r="A4920">
            <v>30307504</v>
          </cell>
          <cell r="B4920" t="str">
            <v>RC780XC S1 2090 4K 39W WHT OD PA373</v>
          </cell>
          <cell r="C4920">
            <v>0</v>
          </cell>
          <cell r="D4920">
            <v>1595.9956999999999</v>
          </cell>
          <cell r="I4920" t="str">
            <v>No</v>
          </cell>
          <cell r="J4920" t="str">
            <v>NOS</v>
          </cell>
          <cell r="K4920" t="str">
            <v>RECESSED LINEAR LIGHT</v>
          </cell>
          <cell r="L4920" t="str">
            <v>SIGNIFY(PH)</v>
          </cell>
        </row>
        <row r="4921">
          <cell r="A4921">
            <v>30307503</v>
          </cell>
          <cell r="B4921" t="str">
            <v>RC780PC S1 600 4K 13W WHT OD PA373</v>
          </cell>
          <cell r="C4921">
            <v>0</v>
          </cell>
          <cell r="D4921">
            <v>713.66</v>
          </cell>
          <cell r="I4921" t="str">
            <v>No</v>
          </cell>
          <cell r="J4921" t="str">
            <v>NOS</v>
          </cell>
          <cell r="K4921" t="str">
            <v>RECESSED LINEAR LIGHT</v>
          </cell>
          <cell r="L4921" t="str">
            <v>SIGNIFY(PH)</v>
          </cell>
        </row>
        <row r="4922">
          <cell r="A4922">
            <v>30307502</v>
          </cell>
          <cell r="B4922" t="str">
            <v>RC780PC S1 895 4K 20W WHT OD PA373</v>
          </cell>
          <cell r="C4922">
            <v>0</v>
          </cell>
          <cell r="D4922">
            <v>528.86</v>
          </cell>
          <cell r="I4922" t="str">
            <v>No</v>
          </cell>
          <cell r="J4922" t="str">
            <v>NOS</v>
          </cell>
          <cell r="K4922" t="str">
            <v>RECESSED LINEAR LIGHT</v>
          </cell>
          <cell r="L4922" t="str">
            <v>SIGNIFY(PH)</v>
          </cell>
        </row>
        <row r="4923">
          <cell r="A4923">
            <v>30307501</v>
          </cell>
          <cell r="B4923" t="str">
            <v>RC780PC S1 1495 4K 32W WHT OD PA373</v>
          </cell>
          <cell r="C4923">
            <v>0</v>
          </cell>
          <cell r="D4923">
            <v>1352.0571</v>
          </cell>
          <cell r="I4923" t="str">
            <v>No</v>
          </cell>
          <cell r="J4923" t="str">
            <v>NOS</v>
          </cell>
          <cell r="K4923" t="str">
            <v>RECESSED LINEAR LIGHT</v>
          </cell>
          <cell r="L4923" t="str">
            <v>SIGNIFY(PH)</v>
          </cell>
        </row>
        <row r="4924">
          <cell r="A4924">
            <v>30307500</v>
          </cell>
          <cell r="B4924" t="str">
            <v>RC780PC S1 1790 4K 39W WHT OD PA373</v>
          </cell>
          <cell r="C4924">
            <v>0</v>
          </cell>
          <cell r="D4924">
            <v>1203.9885999999999</v>
          </cell>
          <cell r="I4924" t="str">
            <v>No</v>
          </cell>
          <cell r="J4924" t="str">
            <v>NOS</v>
          </cell>
          <cell r="K4924" t="str">
            <v>RECESSED LINEAR LIGHT</v>
          </cell>
          <cell r="L4924" t="str">
            <v>SIGNIFY(PH)</v>
          </cell>
        </row>
        <row r="4925">
          <cell r="A4925">
            <v>30307499</v>
          </cell>
          <cell r="B4925" t="str">
            <v>RC780PC S1 2090 4K 45W WHT OD PA373</v>
          </cell>
          <cell r="C4925">
            <v>0</v>
          </cell>
          <cell r="D4925">
            <v>1495.74</v>
          </cell>
          <cell r="I4925" t="str">
            <v>No</v>
          </cell>
          <cell r="J4925" t="str">
            <v>NOS</v>
          </cell>
          <cell r="K4925" t="str">
            <v>RECESSED LINEAR LIGHT</v>
          </cell>
          <cell r="L4925" t="str">
            <v>SIGNIFY(PH)</v>
          </cell>
        </row>
        <row r="4926">
          <cell r="A4926">
            <v>30307498</v>
          </cell>
          <cell r="B4926" t="str">
            <v>RC810PD S1 1190 4K 36W WAL OC-90CRI</v>
          </cell>
          <cell r="C4926">
            <v>0</v>
          </cell>
          <cell r="D4926">
            <v>2926.0605</v>
          </cell>
          <cell r="I4926" t="str">
            <v>No</v>
          </cell>
          <cell r="J4926" t="str">
            <v>NOS</v>
          </cell>
          <cell r="K4926" t="str">
            <v>RECESSED LINEAR LIGHT</v>
          </cell>
          <cell r="L4926" t="str">
            <v>SIGNIFY(PH)</v>
          </cell>
        </row>
        <row r="4927">
          <cell r="A4927">
            <v>30307497</v>
          </cell>
          <cell r="B4927" t="str">
            <v>RC780XC S1 1790 4K 33W WHT OD</v>
          </cell>
          <cell r="C4927">
            <v>1</v>
          </cell>
          <cell r="D4927">
            <v>1559.1</v>
          </cell>
          <cell r="I4927" t="str">
            <v>No</v>
          </cell>
          <cell r="J4927" t="str">
            <v>NOS</v>
          </cell>
          <cell r="K4927" t="str">
            <v>RECESSED LINEAR LIGHT</v>
          </cell>
          <cell r="L4927" t="str">
            <v>SIGNIFY(PH)</v>
          </cell>
        </row>
        <row r="4928">
          <cell r="A4928">
            <v>30307496</v>
          </cell>
          <cell r="B4928" t="str">
            <v>RC780XD S1 1490 4K 27W WHT OD PA364</v>
          </cell>
          <cell r="C4928">
            <v>20</v>
          </cell>
          <cell r="D4928">
            <v>1927.3050000000001</v>
          </cell>
          <cell r="I4928" t="str">
            <v>No</v>
          </cell>
          <cell r="J4928" t="str">
            <v>NOS</v>
          </cell>
          <cell r="K4928" t="str">
            <v>RECESSED LINEAR LIGHT</v>
          </cell>
          <cell r="L4928" t="str">
            <v>SIGNIFY(PH)</v>
          </cell>
        </row>
        <row r="4929">
          <cell r="A4929">
            <v>30307495</v>
          </cell>
          <cell r="B4929" t="str">
            <v>RC780PC S1 895 4K 19W WGR (RAL 7040) OC-90CRI-PA305</v>
          </cell>
          <cell r="C4929">
            <v>0</v>
          </cell>
          <cell r="D4929">
            <v>1110.7933</v>
          </cell>
          <cell r="I4929" t="str">
            <v>No</v>
          </cell>
          <cell r="J4929" t="str">
            <v>NOS</v>
          </cell>
          <cell r="K4929" t="str">
            <v>RECESSED LINEAR LIGHT</v>
          </cell>
          <cell r="L4929" t="str">
            <v>SIGNIFY(PH)</v>
          </cell>
        </row>
        <row r="4930">
          <cell r="A4930">
            <v>30307494</v>
          </cell>
          <cell r="B4930" t="str">
            <v>RC780XD S1 2390 6.5K 44W WHT OD</v>
          </cell>
          <cell r="C4930">
            <v>0</v>
          </cell>
          <cell r="D4930">
            <v>3030.51</v>
          </cell>
          <cell r="I4930" t="str">
            <v>No</v>
          </cell>
          <cell r="J4930" t="str">
            <v>NOS</v>
          </cell>
          <cell r="K4930" t="str">
            <v>RECESSED LINEAR LIGHT</v>
          </cell>
          <cell r="L4930" t="str">
            <v>SIGNIFY(PH)</v>
          </cell>
        </row>
        <row r="4931">
          <cell r="A4931">
            <v>30307493</v>
          </cell>
          <cell r="B4931" t="str">
            <v>RC780XC S1 2390 LED840  44W WHT OC PA362</v>
          </cell>
          <cell r="C4931">
            <v>0</v>
          </cell>
          <cell r="D4931">
            <v>1875.7728999999999</v>
          </cell>
          <cell r="I4931" t="str">
            <v>No</v>
          </cell>
          <cell r="J4931" t="str">
            <v>NOS</v>
          </cell>
          <cell r="K4931" t="str">
            <v>RECESSED LINEAR LIGHT</v>
          </cell>
          <cell r="L4931" t="str">
            <v>SIGNIFY(PH)</v>
          </cell>
        </row>
        <row r="4932">
          <cell r="A4932">
            <v>30307492</v>
          </cell>
          <cell r="B4932" t="str">
            <v>RC780XC S1 1790 LED840 33W WHT OC PA362</v>
          </cell>
          <cell r="C4932">
            <v>0</v>
          </cell>
          <cell r="D4932">
            <v>1751.771</v>
          </cell>
          <cell r="I4932" t="str">
            <v>No</v>
          </cell>
          <cell r="J4932" t="str">
            <v>NOS</v>
          </cell>
          <cell r="K4932" t="str">
            <v>RECESSED LINEAR LIGHT</v>
          </cell>
          <cell r="L4932" t="str">
            <v>SIGNIFY(PH)</v>
          </cell>
        </row>
        <row r="4933">
          <cell r="A4933">
            <v>30307491</v>
          </cell>
          <cell r="B4933" t="str">
            <v>RC780XC S1 1195 LED840 22W WHT OC PA362</v>
          </cell>
          <cell r="C4933">
            <v>0</v>
          </cell>
          <cell r="D4933">
            <v>1018.3002</v>
          </cell>
          <cell r="I4933" t="str">
            <v>No</v>
          </cell>
          <cell r="J4933" t="str">
            <v>NOS</v>
          </cell>
          <cell r="K4933" t="str">
            <v>RECESSED LINEAR LIGHT</v>
          </cell>
          <cell r="L4933" t="str">
            <v>SIGNIFY(PH)</v>
          </cell>
        </row>
        <row r="4934">
          <cell r="A4934">
            <v>30307490</v>
          </cell>
          <cell r="B4934" t="str">
            <v>RC780XD S1 1790 6.5K 33W WHT OD</v>
          </cell>
          <cell r="C4934">
            <v>0</v>
          </cell>
          <cell r="D4934">
            <v>0</v>
          </cell>
          <cell r="I4934" t="str">
            <v>No</v>
          </cell>
          <cell r="J4934" t="str">
            <v>NOS</v>
          </cell>
          <cell r="K4934" t="str">
            <v>RECESSED LINEAR LIGHT</v>
          </cell>
          <cell r="L4934" t="str">
            <v>SIGNIFY(PH)</v>
          </cell>
        </row>
        <row r="4935">
          <cell r="A4935">
            <v>30307489</v>
          </cell>
          <cell r="B4935" t="str">
            <v>RC780PD S1 2390 6.5K 52W WHT OD</v>
          </cell>
          <cell r="C4935">
            <v>0</v>
          </cell>
          <cell r="D4935">
            <v>2520.66</v>
          </cell>
          <cell r="I4935" t="str">
            <v>No</v>
          </cell>
          <cell r="J4935" t="str">
            <v>NOS</v>
          </cell>
          <cell r="K4935" t="str">
            <v>RECESSED LINEAR LIGHT</v>
          </cell>
          <cell r="L4935" t="str">
            <v>SIGNIFY(PH)</v>
          </cell>
        </row>
        <row r="4936">
          <cell r="A4936">
            <v>30307488</v>
          </cell>
          <cell r="B4936" t="str">
            <v>RC683PC 530 AS 3K 12W WHT PA330</v>
          </cell>
          <cell r="C4936">
            <v>0</v>
          </cell>
          <cell r="D4936">
            <v>836.40750000000003</v>
          </cell>
          <cell r="I4936" t="str">
            <v>No</v>
          </cell>
          <cell r="J4936" t="str">
            <v>NOS</v>
          </cell>
          <cell r="K4936" t="str">
            <v>RECESSED LINEAR LIGHT</v>
          </cell>
          <cell r="L4936" t="str">
            <v>SIGNIFY(PH)</v>
          </cell>
        </row>
        <row r="4937">
          <cell r="A4937">
            <v>30307487</v>
          </cell>
          <cell r="B4937" t="str">
            <v>RC683PC 1855 AS 3K 42W WHT PA330</v>
          </cell>
          <cell r="C4937">
            <v>0</v>
          </cell>
          <cell r="D4937">
            <v>2924.2550000000001</v>
          </cell>
          <cell r="I4937" t="str">
            <v>No</v>
          </cell>
          <cell r="J4937" t="str">
            <v>NOS</v>
          </cell>
          <cell r="K4937" t="str">
            <v>RECESSED LINEAR LIGHT</v>
          </cell>
          <cell r="L4937" t="str">
            <v>SIGNIFY(PH)</v>
          </cell>
        </row>
        <row r="4938">
          <cell r="A4938">
            <v>30307486</v>
          </cell>
          <cell r="B4938" t="str">
            <v>RC683PC 795 AS 3K 18W WHT PA330</v>
          </cell>
          <cell r="C4938">
            <v>0</v>
          </cell>
          <cell r="D4938">
            <v>1236.1528000000001</v>
          </cell>
          <cell r="I4938" t="str">
            <v>No</v>
          </cell>
          <cell r="J4938" t="str">
            <v>NOS</v>
          </cell>
          <cell r="K4938" t="str">
            <v>RECESSED LINEAR LIGHT</v>
          </cell>
          <cell r="L4938" t="str">
            <v>SIGNIFY(PH)</v>
          </cell>
        </row>
        <row r="4939">
          <cell r="A4939">
            <v>30307485</v>
          </cell>
          <cell r="B4939" t="str">
            <v>RC683XD 1060 AS 6.5K 22W WHT PA356</v>
          </cell>
          <cell r="C4939">
            <v>0</v>
          </cell>
          <cell r="D4939">
            <v>2577.4286000000002</v>
          </cell>
          <cell r="I4939" t="str">
            <v>No</v>
          </cell>
          <cell r="J4939" t="str">
            <v>NOS</v>
          </cell>
          <cell r="K4939" t="str">
            <v>RECESSED LINEAR LIGHT</v>
          </cell>
          <cell r="L4939" t="str">
            <v>SIGNIFY(PH)</v>
          </cell>
        </row>
        <row r="4940">
          <cell r="A4940">
            <v>30307484</v>
          </cell>
          <cell r="B4940" t="str">
            <v>RC810XD 2390 4K 43W WHT OD PAXXX</v>
          </cell>
          <cell r="C4940">
            <v>0</v>
          </cell>
          <cell r="D4940">
            <v>0</v>
          </cell>
          <cell r="I4940" t="str">
            <v>No</v>
          </cell>
          <cell r="J4940" t="str">
            <v>NOS</v>
          </cell>
          <cell r="K4940" t="str">
            <v>RECESSED LINEAR LIGHT</v>
          </cell>
          <cell r="L4940" t="str">
            <v>SIGNIFY(PH)</v>
          </cell>
        </row>
        <row r="4941">
          <cell r="A4941">
            <v>30307483</v>
          </cell>
          <cell r="B4941" t="str">
            <v>RC780XC S1 1790 4K 33W WHT OD PAXXX</v>
          </cell>
          <cell r="C4941">
            <v>0</v>
          </cell>
          <cell r="D4941">
            <v>0</v>
          </cell>
          <cell r="I4941" t="str">
            <v>No</v>
          </cell>
          <cell r="J4941" t="str">
            <v>NOS</v>
          </cell>
          <cell r="K4941" t="str">
            <v>RECESSED LINEAR LIGHT</v>
          </cell>
          <cell r="L4941" t="str">
            <v>SIGNIFY(PH)</v>
          </cell>
        </row>
        <row r="4942">
          <cell r="A4942">
            <v>30307482</v>
          </cell>
          <cell r="B4942" t="str">
            <v>RC810XC S1 1195 865 25W WHT OD PA335</v>
          </cell>
          <cell r="C4942">
            <v>0</v>
          </cell>
          <cell r="D4942">
            <v>1080.1559</v>
          </cell>
          <cell r="I4942" t="str">
            <v>No</v>
          </cell>
          <cell r="J4942" t="str">
            <v>NOS</v>
          </cell>
          <cell r="K4942" t="str">
            <v>RECESSED LINEAR LIGHT</v>
          </cell>
          <cell r="L4942" t="str">
            <v>SIGNIFY(PH)</v>
          </cell>
        </row>
        <row r="4943">
          <cell r="A4943">
            <v>30307481</v>
          </cell>
          <cell r="B4943" t="str">
            <v>RC780XC S1 2390 4K 30W WHT OD PAXXX</v>
          </cell>
          <cell r="C4943">
            <v>0</v>
          </cell>
          <cell r="D4943">
            <v>0</v>
          </cell>
          <cell r="I4943" t="str">
            <v>No</v>
          </cell>
          <cell r="J4943" t="str">
            <v>NOS</v>
          </cell>
          <cell r="K4943" t="str">
            <v>RECESSED LINEAR LIGHT</v>
          </cell>
          <cell r="L4943" t="str">
            <v>SIGNIFY(PH)</v>
          </cell>
        </row>
        <row r="4944">
          <cell r="A4944">
            <v>30307480</v>
          </cell>
          <cell r="B4944" t="str">
            <v>RC780XC S1 1195 4K 15W WHT OD PAXXX</v>
          </cell>
          <cell r="C4944">
            <v>0</v>
          </cell>
          <cell r="D4944">
            <v>0</v>
          </cell>
          <cell r="I4944" t="str">
            <v>No</v>
          </cell>
          <cell r="J4944" t="str">
            <v>NOS</v>
          </cell>
          <cell r="K4944" t="str">
            <v>RECESSED LINEAR LIGHT</v>
          </cell>
          <cell r="L4944" t="str">
            <v>SIGNIFY(PH)</v>
          </cell>
        </row>
        <row r="4945">
          <cell r="A4945">
            <v>30307479</v>
          </cell>
          <cell r="B4945" t="str">
            <v>RC780XC S1 895 4K 11W WHT OD PAXXX</v>
          </cell>
          <cell r="C4945">
            <v>0</v>
          </cell>
          <cell r="D4945">
            <v>0</v>
          </cell>
          <cell r="I4945" t="str">
            <v>No</v>
          </cell>
          <cell r="J4945" t="str">
            <v>NOS</v>
          </cell>
          <cell r="K4945" t="str">
            <v>RECESSED LINEAR LIGHT</v>
          </cell>
          <cell r="L4945" t="str">
            <v>SIGNIFY(PH)</v>
          </cell>
        </row>
        <row r="4946">
          <cell r="A4946">
            <v>30307478</v>
          </cell>
          <cell r="B4946" t="str">
            <v>RC780XC S1 600 4K 7W WHT OD PAXXX</v>
          </cell>
          <cell r="C4946">
            <v>0</v>
          </cell>
          <cell r="D4946">
            <v>0</v>
          </cell>
          <cell r="I4946" t="str">
            <v>No</v>
          </cell>
          <cell r="J4946" t="str">
            <v>NOS</v>
          </cell>
          <cell r="K4946" t="str">
            <v>RECESSED LINEAR LIGHT</v>
          </cell>
          <cell r="L4946" t="str">
            <v>SIGNIFY(PH)</v>
          </cell>
        </row>
        <row r="4947">
          <cell r="A4947">
            <v>30307477</v>
          </cell>
          <cell r="B4947" t="str">
            <v>RC780XC S1 448 4K 7W WHT OD PAXXX</v>
          </cell>
          <cell r="C4947">
            <v>0</v>
          </cell>
          <cell r="D4947">
            <v>0</v>
          </cell>
          <cell r="I4947" t="str">
            <v>No</v>
          </cell>
          <cell r="J4947" t="str">
            <v>NOS</v>
          </cell>
          <cell r="K4947" t="str">
            <v>RECESSED LINEAR LIGHT</v>
          </cell>
          <cell r="L4947" t="str">
            <v>SIGNIFY(PH)</v>
          </cell>
        </row>
        <row r="4948">
          <cell r="A4948">
            <v>30307476</v>
          </cell>
          <cell r="B4948" t="str">
            <v>RC780XC S1 L SHP 615X615 4K 15W WHT OD PAXXX</v>
          </cell>
          <cell r="C4948">
            <v>0</v>
          </cell>
          <cell r="D4948">
            <v>0</v>
          </cell>
          <cell r="I4948" t="str">
            <v>No</v>
          </cell>
          <cell r="J4948" t="str">
            <v>NOS</v>
          </cell>
          <cell r="K4948" t="str">
            <v>RECESSED LINEAR LIGHT</v>
          </cell>
          <cell r="L4948" t="str">
            <v>SIGNIFY(PH)</v>
          </cell>
        </row>
        <row r="4949">
          <cell r="A4949">
            <v>30307475</v>
          </cell>
          <cell r="B4949" t="str">
            <v>RC810XD S1 2393 4K 80W WHT OC-90CRI</v>
          </cell>
          <cell r="C4949">
            <v>0</v>
          </cell>
          <cell r="D4949">
            <v>4220.5783000000001</v>
          </cell>
          <cell r="I4949" t="str">
            <v>No</v>
          </cell>
          <cell r="J4949" t="str">
            <v>NOS</v>
          </cell>
          <cell r="K4949" t="str">
            <v>RECESSED LINEAR LIGHT</v>
          </cell>
          <cell r="L4949" t="str">
            <v>SIGNIFY(PH)</v>
          </cell>
        </row>
        <row r="4950">
          <cell r="A4950">
            <v>30307474</v>
          </cell>
          <cell r="B4950" t="str">
            <v>RC780XC S1 1195 4K 22W WHT OC 90CRI</v>
          </cell>
          <cell r="C4950">
            <v>0</v>
          </cell>
          <cell r="D4950">
            <v>1216.2774999999999</v>
          </cell>
          <cell r="I4950" t="str">
            <v>No</v>
          </cell>
          <cell r="J4950" t="str">
            <v>NOS</v>
          </cell>
          <cell r="K4950" t="str">
            <v>RECESSED LINEAR LIGHT</v>
          </cell>
          <cell r="L4950" t="str">
            <v>SIGNIFY(PH)</v>
          </cell>
        </row>
        <row r="4951">
          <cell r="A4951">
            <v>30307473</v>
          </cell>
          <cell r="B4951" t="str">
            <v>RC780PC S1 1790 4K 33W WHT OC-90CRI</v>
          </cell>
          <cell r="C4951">
            <v>0</v>
          </cell>
          <cell r="D4951">
            <v>2023.6769999999999</v>
          </cell>
          <cell r="I4951" t="str">
            <v>No</v>
          </cell>
          <cell r="J4951" t="str">
            <v>NOS</v>
          </cell>
          <cell r="K4951" t="str">
            <v>RECESSED LINEAR LIGHT</v>
          </cell>
          <cell r="L4951" t="str">
            <v>SIGNIFY(PH)</v>
          </cell>
        </row>
        <row r="4952">
          <cell r="A4952">
            <v>30307472</v>
          </cell>
          <cell r="B4952" t="str">
            <v>RC780PC S1 1195 4K 22W WHT OC 90CRI</v>
          </cell>
          <cell r="C4952">
            <v>0</v>
          </cell>
          <cell r="D4952">
            <v>1170.3425999999999</v>
          </cell>
          <cell r="I4952" t="str">
            <v>No</v>
          </cell>
          <cell r="J4952" t="str">
            <v>NOS</v>
          </cell>
          <cell r="K4952" t="str">
            <v>RECESSED LINEAR LIGHT</v>
          </cell>
          <cell r="L4952" t="str">
            <v>SIGNIFY(PH)</v>
          </cell>
        </row>
        <row r="4953">
          <cell r="A4953">
            <v>30307471</v>
          </cell>
          <cell r="B4953" t="str">
            <v>RC810XC 595 5.7K 12W WHT OD</v>
          </cell>
          <cell r="C4953">
            <v>0</v>
          </cell>
          <cell r="D4953">
            <v>0</v>
          </cell>
          <cell r="I4953" t="str">
            <v>No</v>
          </cell>
          <cell r="J4953" t="str">
            <v>NOS</v>
          </cell>
          <cell r="K4953" t="str">
            <v>RECESSED LINEAR LIGHT</v>
          </cell>
          <cell r="L4953" t="str">
            <v>SIGNIFY(PH)</v>
          </cell>
        </row>
        <row r="4954">
          <cell r="A4954">
            <v>30307470</v>
          </cell>
          <cell r="B4954" t="str">
            <v>RC810XC 1195 5.7K 22W WHT OD</v>
          </cell>
          <cell r="C4954">
            <v>0</v>
          </cell>
          <cell r="D4954">
            <v>0</v>
          </cell>
          <cell r="I4954" t="str">
            <v>No</v>
          </cell>
          <cell r="J4954" t="str">
            <v>NOS</v>
          </cell>
          <cell r="K4954" t="str">
            <v>RECESSED LINEAR LIGHT</v>
          </cell>
          <cell r="L4954" t="str">
            <v>SIGNIFY(PH)</v>
          </cell>
        </row>
        <row r="4955">
          <cell r="A4955">
            <v>30307469</v>
          </cell>
          <cell r="B4955" t="str">
            <v>RC810XC 2390 5.7K 45W WHT OD</v>
          </cell>
          <cell r="C4955">
            <v>0</v>
          </cell>
          <cell r="D4955">
            <v>0</v>
          </cell>
          <cell r="I4955" t="str">
            <v>No</v>
          </cell>
          <cell r="J4955" t="str">
            <v>NOS</v>
          </cell>
          <cell r="K4955" t="str">
            <v>RECESSED LINEAR LIGHT</v>
          </cell>
          <cell r="L4955" t="str">
            <v>SIGNIFY(PH)</v>
          </cell>
        </row>
        <row r="4956">
          <cell r="A4956">
            <v>30307468</v>
          </cell>
          <cell r="B4956" t="str">
            <v>RC810PD 593 940 18W WHT OC PA323</v>
          </cell>
          <cell r="C4956">
            <v>0</v>
          </cell>
          <cell r="D4956">
            <v>2041.2950000000001</v>
          </cell>
          <cell r="I4956" t="str">
            <v>No</v>
          </cell>
          <cell r="J4956" t="str">
            <v>NOS</v>
          </cell>
          <cell r="K4956" t="str">
            <v>RECESSED LINEAR LIGHT</v>
          </cell>
          <cell r="L4956" t="str">
            <v>SIGNIFY(PH)</v>
          </cell>
        </row>
        <row r="4957">
          <cell r="A4957">
            <v>30307467</v>
          </cell>
          <cell r="B4957" t="str">
            <v>RC780XD S1 1120 5.7K 22W WHT OD</v>
          </cell>
          <cell r="C4957">
            <v>0</v>
          </cell>
          <cell r="D4957">
            <v>2042.3584000000001</v>
          </cell>
          <cell r="I4957" t="str">
            <v>No</v>
          </cell>
          <cell r="J4957" t="str">
            <v>NOS</v>
          </cell>
          <cell r="K4957" t="str">
            <v>RECESSED LINEAR LIGHT</v>
          </cell>
          <cell r="L4957" t="str">
            <v>SIGNIFY(PH)</v>
          </cell>
        </row>
        <row r="4958">
          <cell r="A4958">
            <v>30307466</v>
          </cell>
          <cell r="B4958" t="str">
            <v>RC810XD S1 1190 4K 40W WHT OC-90CRI</v>
          </cell>
          <cell r="C4958">
            <v>0</v>
          </cell>
          <cell r="D4958">
            <v>2923.5329999999999</v>
          </cell>
          <cell r="I4958" t="str">
            <v>No</v>
          </cell>
          <cell r="J4958" t="str">
            <v>NOS</v>
          </cell>
          <cell r="K4958" t="str">
            <v>RECESSED LINEAR LIGHT</v>
          </cell>
          <cell r="L4958" t="str">
            <v>SIGNIFY(PH)</v>
          </cell>
        </row>
        <row r="4959">
          <cell r="A4959">
            <v>30307465</v>
          </cell>
          <cell r="B4959" t="str">
            <v>RC810PD S1 1190 4K 40W WHT OC-90CRI</v>
          </cell>
          <cell r="C4959">
            <v>0</v>
          </cell>
          <cell r="D4959">
            <v>2743.8924999999999</v>
          </cell>
          <cell r="I4959" t="str">
            <v>No</v>
          </cell>
          <cell r="J4959" t="str">
            <v>NOS</v>
          </cell>
          <cell r="K4959" t="str">
            <v>RECESSED LINEAR LIGHT</v>
          </cell>
          <cell r="L4959" t="str">
            <v>SIGNIFY(PH)</v>
          </cell>
        </row>
        <row r="4960">
          <cell r="A4960">
            <v>30307464</v>
          </cell>
          <cell r="B4960" t="str">
            <v>RC810PD S1 1190 4K 36W WHT OC-90CRI</v>
          </cell>
          <cell r="C4960">
            <v>6</v>
          </cell>
          <cell r="D4960">
            <v>2820.2366999999999</v>
          </cell>
          <cell r="I4960" t="str">
            <v>No</v>
          </cell>
          <cell r="J4960" t="str">
            <v>NOS</v>
          </cell>
          <cell r="K4960" t="str">
            <v>RECESSED LINEAR LIGHT</v>
          </cell>
          <cell r="L4960" t="str">
            <v>SIGNIFY(PH)</v>
          </cell>
        </row>
        <row r="4961">
          <cell r="A4961">
            <v>30307463</v>
          </cell>
          <cell r="B4961" t="str">
            <v>RC780XC S1 2390 4K 44W WHT OC-PA219</v>
          </cell>
          <cell r="C4961">
            <v>0</v>
          </cell>
          <cell r="D4961">
            <v>0</v>
          </cell>
          <cell r="I4961" t="str">
            <v>No</v>
          </cell>
          <cell r="J4961" t="str">
            <v>NOS</v>
          </cell>
          <cell r="K4961" t="str">
            <v>RECESSED LINEAR LIGHT</v>
          </cell>
          <cell r="L4961" t="str">
            <v>SIGNIFY(PH)</v>
          </cell>
        </row>
        <row r="4962">
          <cell r="A4962">
            <v>30307462</v>
          </cell>
          <cell r="B4962" t="str">
            <v>RC780PD S1 1195 4K 26W WHT OD</v>
          </cell>
          <cell r="C4962">
            <v>0</v>
          </cell>
          <cell r="D4962">
            <v>1925.4675</v>
          </cell>
          <cell r="I4962" t="str">
            <v>No</v>
          </cell>
          <cell r="J4962" t="str">
            <v>NOS</v>
          </cell>
          <cell r="K4962" t="str">
            <v>RECESSED LINEAR LIGHT</v>
          </cell>
          <cell r="L4962" t="str">
            <v>SIGNIFY(PH)</v>
          </cell>
        </row>
        <row r="4963">
          <cell r="A4963">
            <v>30307461</v>
          </cell>
          <cell r="B4963" t="str">
            <v>RC780XD S1 1195 6.5K 22W WHT OD</v>
          </cell>
          <cell r="C4963">
            <v>0</v>
          </cell>
          <cell r="D4963">
            <v>2019.3824999999999</v>
          </cell>
          <cell r="I4963" t="str">
            <v>No</v>
          </cell>
          <cell r="J4963" t="str">
            <v>NOS</v>
          </cell>
          <cell r="K4963" t="str">
            <v>RECESSED LINEAR LIGHT</v>
          </cell>
          <cell r="L4963" t="str">
            <v>SIGNIFY(PH)</v>
          </cell>
        </row>
        <row r="4964">
          <cell r="A4964">
            <v>30307460</v>
          </cell>
          <cell r="B4964" t="str">
            <v>RC780PD S1 1195 4K 26W WHT OD - PA327</v>
          </cell>
          <cell r="C4964">
            <v>0</v>
          </cell>
          <cell r="D4964">
            <v>1912.06</v>
          </cell>
          <cell r="I4964" t="str">
            <v>No</v>
          </cell>
          <cell r="J4964" t="str">
            <v>NOS</v>
          </cell>
          <cell r="K4964" t="str">
            <v>RECESSED LINEAR LIGHT</v>
          </cell>
          <cell r="L4964" t="str">
            <v>SIGNIFY(PH)</v>
          </cell>
        </row>
        <row r="4965">
          <cell r="A4965">
            <v>30307459</v>
          </cell>
          <cell r="B4965" t="str">
            <v>RC780XD S1 600 6.5K 11W WHT OD PA211</v>
          </cell>
          <cell r="C4965">
            <v>0</v>
          </cell>
          <cell r="D4965">
            <v>1666.7570000000001</v>
          </cell>
          <cell r="I4965" t="str">
            <v>No</v>
          </cell>
          <cell r="J4965" t="str">
            <v>NOS</v>
          </cell>
          <cell r="K4965" t="str">
            <v>RECESSED LINEAR LIGHT</v>
          </cell>
          <cell r="L4965" t="str">
            <v>SIGNIFY(PH)</v>
          </cell>
        </row>
        <row r="4966">
          <cell r="A4966">
            <v>30307458</v>
          </cell>
          <cell r="B4966" t="str">
            <v>RC780XD S1 895 6.5K 18W WHT OD PA211</v>
          </cell>
          <cell r="C4966">
            <v>0</v>
          </cell>
          <cell r="D4966">
            <v>1817.1433</v>
          </cell>
          <cell r="I4966" t="str">
            <v>No</v>
          </cell>
          <cell r="J4966" t="str">
            <v>NOS</v>
          </cell>
          <cell r="K4966" t="str">
            <v>RECESSED LINEAR LIGHT</v>
          </cell>
          <cell r="L4966" t="str">
            <v>SIGNIFY(PH)</v>
          </cell>
        </row>
        <row r="4967">
          <cell r="A4967">
            <v>30307457</v>
          </cell>
          <cell r="B4967" t="str">
            <v>RC780XD S1 1790 6.5K 33W WHT OD PA211</v>
          </cell>
          <cell r="C4967">
            <v>0</v>
          </cell>
          <cell r="D4967">
            <v>2400.3004999999998</v>
          </cell>
          <cell r="I4967" t="str">
            <v>No</v>
          </cell>
          <cell r="J4967" t="str">
            <v>NOS</v>
          </cell>
          <cell r="K4967" t="str">
            <v>RECESSED LINEAR LIGHT</v>
          </cell>
          <cell r="L4967" t="str">
            <v>SIGNIFY(PH)</v>
          </cell>
        </row>
        <row r="4968">
          <cell r="A4968">
            <v>30307456</v>
          </cell>
          <cell r="B4968" t="str">
            <v>RC780XD S1 L SHP 615X615 6.5K 22W WHT OD PA211</v>
          </cell>
          <cell r="C4968">
            <v>0</v>
          </cell>
          <cell r="D4968">
            <v>2283.9182999999998</v>
          </cell>
          <cell r="I4968" t="str">
            <v>No</v>
          </cell>
          <cell r="J4968" t="str">
            <v>NOS</v>
          </cell>
          <cell r="K4968" t="str">
            <v>RECESSED LINEAR LIGHT</v>
          </cell>
          <cell r="L4968" t="str">
            <v>SIGNIFY(PH)</v>
          </cell>
        </row>
        <row r="4969">
          <cell r="A4969">
            <v>30307455</v>
          </cell>
          <cell r="B4969" t="str">
            <v>RC780XC S1 2390 4K 52W WHT OC-90CRI</v>
          </cell>
          <cell r="C4969">
            <v>0</v>
          </cell>
          <cell r="D4969">
            <v>2188.21</v>
          </cell>
          <cell r="I4969" t="str">
            <v>No</v>
          </cell>
          <cell r="J4969" t="str">
            <v>NOS</v>
          </cell>
          <cell r="K4969" t="str">
            <v>RECESSED LINEAR LIGHT</v>
          </cell>
          <cell r="L4969" t="str">
            <v>SIGNIFY(PH)</v>
          </cell>
        </row>
        <row r="4970">
          <cell r="A4970">
            <v>30307454</v>
          </cell>
          <cell r="B4970" t="str">
            <v>RC780XC S1 L SHP 623X623 4K 26W WHT OC-90CRI</v>
          </cell>
          <cell r="C4970">
            <v>0</v>
          </cell>
          <cell r="D4970">
            <v>1588.365</v>
          </cell>
          <cell r="I4970" t="str">
            <v>No</v>
          </cell>
          <cell r="J4970" t="str">
            <v>NOS</v>
          </cell>
          <cell r="K4970" t="str">
            <v>RECESSED LINEAR LIGHT</v>
          </cell>
          <cell r="L4970" t="str">
            <v>SIGNIFY(PH)</v>
          </cell>
        </row>
        <row r="4971">
          <cell r="A4971">
            <v>30307453</v>
          </cell>
          <cell r="B4971" t="str">
            <v>RC780PD S1 600 4K 12W BLK OC-90CRI</v>
          </cell>
          <cell r="C4971">
            <v>0</v>
          </cell>
          <cell r="D4971">
            <v>1540.6483000000001</v>
          </cell>
          <cell r="I4971" t="str">
            <v>No</v>
          </cell>
          <cell r="J4971" t="str">
            <v>NOS</v>
          </cell>
          <cell r="K4971" t="str">
            <v>RECESSED LINEAR LIGHT</v>
          </cell>
          <cell r="L4971" t="str">
            <v>SIGNIFY(PH)</v>
          </cell>
        </row>
        <row r="4972">
          <cell r="A4972">
            <v>30307452</v>
          </cell>
          <cell r="B4972" t="str">
            <v>RC780PD S1 895 4K 19W WGR (RAL 7040) OC-90CRI</v>
          </cell>
          <cell r="C4972">
            <v>0</v>
          </cell>
          <cell r="D4972">
            <v>1746.5667000000001</v>
          </cell>
          <cell r="I4972" t="str">
            <v>No</v>
          </cell>
          <cell r="J4972" t="str">
            <v>NOS</v>
          </cell>
          <cell r="K4972" t="str">
            <v>RECESSED LINEAR LIGHT</v>
          </cell>
          <cell r="L4972" t="str">
            <v>SIGNIFY(PH)</v>
          </cell>
        </row>
        <row r="4973">
          <cell r="A4973">
            <v>30307451</v>
          </cell>
          <cell r="B4973" t="str">
            <v>RC780XD S1 2090 4K 38W WHT OC</v>
          </cell>
          <cell r="C4973">
            <v>0</v>
          </cell>
          <cell r="D4973">
            <v>0</v>
          </cell>
          <cell r="I4973" t="str">
            <v>No</v>
          </cell>
          <cell r="J4973" t="str">
            <v>NOS</v>
          </cell>
          <cell r="K4973" t="str">
            <v>RECESSED LINEAR LIGHT</v>
          </cell>
          <cell r="L4973" t="str">
            <v>SIGNIFY(PH)</v>
          </cell>
        </row>
        <row r="4974">
          <cell r="A4974">
            <v>30307450</v>
          </cell>
          <cell r="B4974" t="str">
            <v>RC683XC 2120 AS 4K 44W WHT</v>
          </cell>
          <cell r="C4974">
            <v>0</v>
          </cell>
          <cell r="D4974">
            <v>0</v>
          </cell>
          <cell r="I4974" t="str">
            <v>No</v>
          </cell>
          <cell r="J4974" t="str">
            <v>NOS</v>
          </cell>
          <cell r="K4974" t="str">
            <v>RECESSED LINEAR LIGHT</v>
          </cell>
          <cell r="L4974" t="str">
            <v>SIGNIFY(PH)</v>
          </cell>
        </row>
        <row r="4975">
          <cell r="A4975">
            <v>30307449</v>
          </cell>
          <cell r="B4975" t="str">
            <v>RC780XC S1 1490 5.7K 30W WHT OC</v>
          </cell>
          <cell r="C4975">
            <v>0</v>
          </cell>
          <cell r="D4975">
            <v>0</v>
          </cell>
          <cell r="I4975" t="str">
            <v>No</v>
          </cell>
          <cell r="J4975" t="str">
            <v>NOS</v>
          </cell>
          <cell r="K4975" t="str">
            <v>RECESSED LINEAR LIGHT</v>
          </cell>
          <cell r="L4975" t="str">
            <v>SIGNIFY(PH)</v>
          </cell>
        </row>
        <row r="4976">
          <cell r="A4976">
            <v>30307448</v>
          </cell>
          <cell r="B4976" t="str">
            <v>RC780XC S1 T CONN 600X642 5.7K 26W WHT OD PA253</v>
          </cell>
          <cell r="C4976">
            <v>0</v>
          </cell>
          <cell r="D4976">
            <v>1495.2750000000001</v>
          </cell>
          <cell r="I4976" t="str">
            <v>No</v>
          </cell>
          <cell r="J4976" t="str">
            <v>NOS</v>
          </cell>
          <cell r="K4976" t="str">
            <v>RECESSED LINEAR LIGHT</v>
          </cell>
          <cell r="L4976" t="str">
            <v>SIGNIFY(PH)</v>
          </cell>
        </row>
        <row r="4977">
          <cell r="A4977">
            <v>30307447</v>
          </cell>
          <cell r="B4977" t="str">
            <v>RC780PD 1130 5.7K 42W PURE WHT RAL 9010 OD IP54-PA118</v>
          </cell>
          <cell r="C4977">
            <v>0</v>
          </cell>
          <cell r="D4977">
            <v>2336.6880999999998</v>
          </cell>
          <cell r="I4977" t="str">
            <v>Yes</v>
          </cell>
          <cell r="J4977" t="str">
            <v>NOS</v>
          </cell>
          <cell r="K4977" t="str">
            <v>RECESSED LINEAR LIGHT</v>
          </cell>
          <cell r="L4977" t="str">
            <v>SIGNIFY(PH)</v>
          </cell>
        </row>
        <row r="4978">
          <cell r="A4978">
            <v>30307446</v>
          </cell>
          <cell r="B4978" t="str">
            <v>RC780PD 1130 4K 42W PURE WHT RAL 9010 OD IP54-PA118</v>
          </cell>
          <cell r="C4978">
            <v>0</v>
          </cell>
          <cell r="D4978">
            <v>2639.7509</v>
          </cell>
          <cell r="I4978" t="str">
            <v>Yes</v>
          </cell>
          <cell r="J4978" t="str">
            <v>NOS</v>
          </cell>
          <cell r="K4978" t="str">
            <v>RECESSED LINEAR LIGHT</v>
          </cell>
          <cell r="L4978" t="str">
            <v>SIGNIFY(PH)</v>
          </cell>
        </row>
        <row r="4979">
          <cell r="A4979">
            <v>30307445</v>
          </cell>
          <cell r="B4979" t="str">
            <v>RC780PD 1130 4K 27W PURE WHT RAL 9010 OD IP54-PA118</v>
          </cell>
          <cell r="C4979">
            <v>0</v>
          </cell>
          <cell r="D4979">
            <v>2640.15</v>
          </cell>
          <cell r="I4979" t="str">
            <v>Yes</v>
          </cell>
          <cell r="J4979" t="str">
            <v>NOS</v>
          </cell>
          <cell r="K4979" t="str">
            <v>RECESSED LINEAR LIGHT</v>
          </cell>
          <cell r="L4979" t="str">
            <v>SIGNIFY(PH)</v>
          </cell>
        </row>
        <row r="4980">
          <cell r="A4980">
            <v>30307444</v>
          </cell>
          <cell r="B4980" t="str">
            <v>RC780PD 0566 4K 12W PURE WHT RAL 9010 OD-PA118</v>
          </cell>
          <cell r="C4980">
            <v>0</v>
          </cell>
          <cell r="D4980">
            <v>2055.6624999999999</v>
          </cell>
          <cell r="I4980" t="str">
            <v>Yes</v>
          </cell>
          <cell r="J4980" t="str">
            <v>NOS</v>
          </cell>
          <cell r="K4980" t="str">
            <v>RECESSED LINEAR LIGHT</v>
          </cell>
          <cell r="L4980" t="str">
            <v>SIGNIFY(PH)</v>
          </cell>
        </row>
        <row r="4981">
          <cell r="A4981">
            <v>30307443</v>
          </cell>
          <cell r="B4981" t="str">
            <v>RC780PD 1130 3K 17W PURE WHT RAL 9010 OD IP54-PA118</v>
          </cell>
          <cell r="C4981">
            <v>0</v>
          </cell>
          <cell r="D4981">
            <v>2557.9050000000002</v>
          </cell>
          <cell r="I4981" t="str">
            <v>Yes</v>
          </cell>
          <cell r="J4981" t="str">
            <v>NOS</v>
          </cell>
          <cell r="K4981" t="str">
            <v>RECESSED LINEAR LIGHT</v>
          </cell>
          <cell r="L4981" t="str">
            <v>SIGNIFY(PH)</v>
          </cell>
        </row>
        <row r="4982">
          <cell r="A4982">
            <v>30307442</v>
          </cell>
          <cell r="B4982" t="str">
            <v>RC780PD 0566 3K 8W PURE WHT RAL 9010 OD-IP54-PA118</v>
          </cell>
          <cell r="C4982">
            <v>0</v>
          </cell>
          <cell r="D4982">
            <v>1972</v>
          </cell>
          <cell r="I4982" t="str">
            <v>Yes</v>
          </cell>
          <cell r="J4982" t="str">
            <v>NOS</v>
          </cell>
          <cell r="K4982" t="str">
            <v>RECESSED LINEAR LIGHT</v>
          </cell>
          <cell r="L4982" t="str">
            <v>SIGNIFY(PH)</v>
          </cell>
        </row>
        <row r="4983">
          <cell r="A4983">
            <v>30307441</v>
          </cell>
          <cell r="B4983" t="str">
            <v>RC780PD 2260 3K 34W PURE WHT RAL 9010 OD IP54-PA118</v>
          </cell>
          <cell r="C4983">
            <v>4</v>
          </cell>
          <cell r="D4983">
            <v>3599.8</v>
          </cell>
          <cell r="I4983" t="str">
            <v>Yes</v>
          </cell>
          <cell r="J4983" t="str">
            <v>NOS</v>
          </cell>
          <cell r="K4983" t="str">
            <v>RECESSED LINEAR LIGHT</v>
          </cell>
          <cell r="L4983" t="str">
            <v>SIGNIFY(PH)</v>
          </cell>
        </row>
        <row r="4984">
          <cell r="A4984">
            <v>30307440</v>
          </cell>
          <cell r="B4984" t="str">
            <v>RC780PD 1130 3K 25W PURE WHT RAL 9010 OD-PA118</v>
          </cell>
          <cell r="C4984">
            <v>0</v>
          </cell>
          <cell r="D4984">
            <v>2460.39</v>
          </cell>
          <cell r="I4984" t="str">
            <v>No</v>
          </cell>
          <cell r="J4984" t="str">
            <v>NOS</v>
          </cell>
          <cell r="K4984" t="str">
            <v>RECESSED LINEAR LIGHT</v>
          </cell>
          <cell r="L4984" t="str">
            <v>SIGNIFY(PH)</v>
          </cell>
        </row>
        <row r="4985">
          <cell r="A4985">
            <v>30307439</v>
          </cell>
          <cell r="B4985" t="str">
            <v>RC780XD 0566 3K 8W PURE WHT RAL 9010 OD-PA118</v>
          </cell>
          <cell r="C4985">
            <v>0</v>
          </cell>
          <cell r="D4985">
            <v>1845.1579999999999</v>
          </cell>
          <cell r="I4985" t="str">
            <v>Yes</v>
          </cell>
          <cell r="J4985" t="str">
            <v>NOS</v>
          </cell>
          <cell r="K4985" t="str">
            <v>RECESSED LINEAR LIGHT</v>
          </cell>
          <cell r="L4985" t="str">
            <v>SIGNIFY(PH)</v>
          </cell>
        </row>
        <row r="4986">
          <cell r="A4986">
            <v>30307438</v>
          </cell>
          <cell r="B4986" t="str">
            <v>RC780XD 2260 3K 34W PURE WHT RAL 9010 OD-PA118</v>
          </cell>
          <cell r="C4986">
            <v>0</v>
          </cell>
          <cell r="D4986">
            <v>3559.3519999999999</v>
          </cell>
          <cell r="I4986" t="str">
            <v>Yes</v>
          </cell>
          <cell r="J4986" t="str">
            <v>NOS</v>
          </cell>
          <cell r="K4986" t="str">
            <v>RECESSED LINEAR LIGHT</v>
          </cell>
          <cell r="L4986" t="str">
            <v>SIGNIFY(PH)</v>
          </cell>
        </row>
        <row r="4987">
          <cell r="A4987">
            <v>30307437</v>
          </cell>
          <cell r="B4987" t="str">
            <v>RC780PD 1130 3K 17W PURE WHT RAL 9010 OD-PA118</v>
          </cell>
          <cell r="C4987">
            <v>0</v>
          </cell>
          <cell r="D4987">
            <v>2472.8049999999998</v>
          </cell>
          <cell r="G4987" t="str">
            <v>\\ati-server\JILLP - Attachment\JI-ENG-IND-169.pdf;</v>
          </cell>
          <cell r="I4987" t="str">
            <v>No</v>
          </cell>
          <cell r="J4987" t="str">
            <v>NOS</v>
          </cell>
          <cell r="K4987" t="str">
            <v>RECESSED LINEAR LIGHT</v>
          </cell>
          <cell r="L4987" t="str">
            <v>SIGNIFY(PH)</v>
          </cell>
        </row>
        <row r="4988">
          <cell r="A4988">
            <v>30307436</v>
          </cell>
          <cell r="B4988" t="str">
            <v>RC780PD 2260 3K 34W PURE WHT (RAL 9010) OD-PA118</v>
          </cell>
          <cell r="C4988">
            <v>0</v>
          </cell>
          <cell r="D4988">
            <v>3543.2075</v>
          </cell>
          <cell r="I4988" t="str">
            <v>Yes</v>
          </cell>
          <cell r="J4988" t="str">
            <v>NOS</v>
          </cell>
          <cell r="K4988" t="str">
            <v>RECESSED LINEAR LIGHT</v>
          </cell>
          <cell r="L4988" t="str">
            <v>SIGNIFY(PH)</v>
          </cell>
        </row>
        <row r="4989">
          <cell r="A4989">
            <v>30307435</v>
          </cell>
          <cell r="B4989" t="str">
            <v>SP780PD S1 HEX SHP SUS 4K 66W BLK OC-90CRI</v>
          </cell>
          <cell r="C4989">
            <v>0</v>
          </cell>
          <cell r="D4989">
            <v>6661.8056999999999</v>
          </cell>
          <cell r="I4989" t="str">
            <v>Yes</v>
          </cell>
          <cell r="J4989" t="str">
            <v>NOS</v>
          </cell>
          <cell r="K4989" t="str">
            <v>SURFACE/SUS LINEAR LIGHT</v>
          </cell>
          <cell r="L4989" t="str">
            <v>SIGNIFY(PH)</v>
          </cell>
        </row>
        <row r="4990">
          <cell r="A4990">
            <v>30307434</v>
          </cell>
          <cell r="B4990" t="str">
            <v>SM780XD S2 CS 1195 4K 30W BLK OC PA281</v>
          </cell>
          <cell r="C4990">
            <v>0</v>
          </cell>
          <cell r="D4990">
            <v>2330.8125</v>
          </cell>
          <cell r="I4990" t="str">
            <v>No</v>
          </cell>
          <cell r="J4990" t="str">
            <v>NOS</v>
          </cell>
          <cell r="K4990" t="str">
            <v>SURFACE/SUS LINEAR LIGHT</v>
          </cell>
          <cell r="L4990" t="str">
            <v>SIGNIFY(PH)</v>
          </cell>
        </row>
        <row r="4991">
          <cell r="A4991">
            <v>30307433</v>
          </cell>
          <cell r="B4991" t="str">
            <v>SM780XD S2 CS 2390 4K 44W BLK OC-90CRI</v>
          </cell>
          <cell r="C4991">
            <v>0</v>
          </cell>
          <cell r="D4991">
            <v>3824.335</v>
          </cell>
          <cell r="I4991" t="str">
            <v>No</v>
          </cell>
          <cell r="J4991" t="str">
            <v>NOS</v>
          </cell>
          <cell r="K4991" t="str">
            <v>SURFACE/SUS LINEAR LIGHT</v>
          </cell>
          <cell r="L4991" t="str">
            <v>SIGNIFY(PH)</v>
          </cell>
        </row>
        <row r="4992">
          <cell r="A4992">
            <v>30307432</v>
          </cell>
          <cell r="B4992" t="str">
            <v>RC780XC S1 2090 4K 45W WHT OC</v>
          </cell>
          <cell r="C4992">
            <v>0</v>
          </cell>
          <cell r="D4992">
            <v>1891.1778999999999</v>
          </cell>
          <cell r="I4992" t="str">
            <v>No</v>
          </cell>
          <cell r="J4992" t="str">
            <v>NOS</v>
          </cell>
          <cell r="K4992" t="str">
            <v>RECESSED LINEAR LIGHT</v>
          </cell>
          <cell r="L4992" t="str">
            <v>SIGNIFY(PH)</v>
          </cell>
        </row>
        <row r="4993">
          <cell r="A4993">
            <v>30307431</v>
          </cell>
          <cell r="B4993" t="str">
            <v>RC780XC S1 1120 5.7K 22W WHT OD</v>
          </cell>
          <cell r="C4993">
            <v>0</v>
          </cell>
          <cell r="D4993">
            <v>926.48019999999997</v>
          </cell>
          <cell r="I4993" t="str">
            <v>No</v>
          </cell>
          <cell r="J4993" t="str">
            <v>NOS</v>
          </cell>
          <cell r="K4993" t="str">
            <v>RECESSED LINEAR LIGHT</v>
          </cell>
          <cell r="L4993" t="str">
            <v>SIGNIFY(PH)</v>
          </cell>
        </row>
        <row r="4994">
          <cell r="A4994">
            <v>30307430</v>
          </cell>
          <cell r="B4994" t="str">
            <v>RC780XC S1 L SHP 623X623 5.7K 22W WHT OD</v>
          </cell>
          <cell r="C4994">
            <v>13</v>
          </cell>
          <cell r="D4994">
            <v>1180.07</v>
          </cell>
          <cell r="I4994" t="str">
            <v>No</v>
          </cell>
          <cell r="J4994" t="str">
            <v>NOS</v>
          </cell>
          <cell r="K4994" t="str">
            <v>RECESSED LINEAR LIGHT</v>
          </cell>
          <cell r="L4994" t="str">
            <v>SIGNIFY(PH)</v>
          </cell>
        </row>
        <row r="4995">
          <cell r="A4995">
            <v>30307429</v>
          </cell>
          <cell r="B4995" t="str">
            <v>RC780PC S1 2390 4K 44W WHT OD PA263</v>
          </cell>
          <cell r="C4995">
            <v>0</v>
          </cell>
          <cell r="D4995">
            <v>1556.6524999999999</v>
          </cell>
          <cell r="I4995" t="str">
            <v>No</v>
          </cell>
          <cell r="J4995" t="str">
            <v>NOS</v>
          </cell>
          <cell r="K4995" t="str">
            <v>RECESSED LINEAR LIGHT</v>
          </cell>
          <cell r="L4995" t="str">
            <v>SIGNIFY(PH)</v>
          </cell>
        </row>
        <row r="4996">
          <cell r="A4996">
            <v>30307428</v>
          </cell>
          <cell r="B4996" t="str">
            <v>RC780PC S1 2090 4K 38W WHT OD PA263</v>
          </cell>
          <cell r="C4996">
            <v>0</v>
          </cell>
          <cell r="D4996">
            <v>1302.6467</v>
          </cell>
          <cell r="I4996" t="str">
            <v>No</v>
          </cell>
          <cell r="J4996" t="str">
            <v>NOS</v>
          </cell>
          <cell r="K4996" t="str">
            <v>RECESSED LINEAR LIGHT</v>
          </cell>
          <cell r="L4996" t="str">
            <v>SIGNIFY(PH)</v>
          </cell>
        </row>
        <row r="4997">
          <cell r="A4997">
            <v>30307427</v>
          </cell>
          <cell r="B4997" t="str">
            <v>RC780PC 0566 3K 12W WHT OD PA278</v>
          </cell>
          <cell r="C4997">
            <v>0</v>
          </cell>
          <cell r="D4997">
            <v>730.81349999999998</v>
          </cell>
          <cell r="I4997" t="str">
            <v>Yes</v>
          </cell>
          <cell r="J4997" t="str">
            <v>NOS</v>
          </cell>
          <cell r="K4997" t="str">
            <v>RECESSED LINEAR LIGHT</v>
          </cell>
          <cell r="L4997" t="str">
            <v>SIGNIFY(PH)</v>
          </cell>
        </row>
        <row r="4998">
          <cell r="A4998">
            <v>30307426</v>
          </cell>
          <cell r="B4998" t="str">
            <v>RC780PD S1 895 4K 26W BLK OC</v>
          </cell>
          <cell r="C4998">
            <v>0</v>
          </cell>
          <cell r="D4998">
            <v>1912.9306999999999</v>
          </cell>
          <cell r="I4998" t="str">
            <v>No</v>
          </cell>
          <cell r="J4998" t="str">
            <v>NOS</v>
          </cell>
          <cell r="K4998" t="str">
            <v>RECESSED LINEAR LIGHT</v>
          </cell>
          <cell r="L4998" t="str">
            <v>SIGNIFY(PH)</v>
          </cell>
        </row>
        <row r="4999">
          <cell r="A4999">
            <v>30307425</v>
          </cell>
          <cell r="B4999" t="str">
            <v>RC683XD 1325 AS 4K 20W SIGNAL WHT RAL 9003-90CRI</v>
          </cell>
          <cell r="C4999">
            <v>0</v>
          </cell>
          <cell r="D4999">
            <v>2836.4762999999998</v>
          </cell>
          <cell r="I4999" t="str">
            <v>No</v>
          </cell>
          <cell r="J4999" t="str">
            <v>NOS</v>
          </cell>
          <cell r="K4999" t="str">
            <v>RECESSED LINEAR LIGHT</v>
          </cell>
          <cell r="L4999" t="str">
            <v>SIGNIFY(PH)</v>
          </cell>
        </row>
        <row r="5000">
          <cell r="A5000">
            <v>30307424</v>
          </cell>
          <cell r="B5000" t="str">
            <v>RC683XD 1992 AS 4K 30W SIGNAL WHT RAL 9003-90CRI</v>
          </cell>
          <cell r="C5000">
            <v>0</v>
          </cell>
          <cell r="D5000">
            <v>3860.3957</v>
          </cell>
          <cell r="I5000" t="str">
            <v>No</v>
          </cell>
          <cell r="J5000" t="str">
            <v>NOS</v>
          </cell>
          <cell r="K5000" t="str">
            <v>RECESSED LINEAR LIGHT</v>
          </cell>
          <cell r="L5000" t="str">
            <v>SIGNIFY(PH)</v>
          </cell>
        </row>
        <row r="5001">
          <cell r="A5001">
            <v>30307423</v>
          </cell>
          <cell r="B5001" t="str">
            <v>RC780XD S1 1790 4K 33W WHT OC-90CRI</v>
          </cell>
          <cell r="C5001">
            <v>0</v>
          </cell>
          <cell r="D5001">
            <v>3138.105</v>
          </cell>
          <cell r="I5001" t="str">
            <v>No</v>
          </cell>
          <cell r="J5001" t="str">
            <v>NOS</v>
          </cell>
          <cell r="K5001" t="str">
            <v>RECESSED LINEAR LIGHT</v>
          </cell>
          <cell r="L5001" t="str">
            <v>SIGNIFY(PH)</v>
          </cell>
        </row>
        <row r="5002">
          <cell r="A5002">
            <v>30307422</v>
          </cell>
          <cell r="B5002" t="str">
            <v>RC780XD S1 1490 4K 22W BLK OC-90CRI</v>
          </cell>
          <cell r="C5002">
            <v>0</v>
          </cell>
          <cell r="D5002">
            <v>2527.8906999999999</v>
          </cell>
          <cell r="I5002" t="str">
            <v>No</v>
          </cell>
          <cell r="J5002" t="str">
            <v>NOS</v>
          </cell>
          <cell r="K5002" t="str">
            <v>RECESSED LINEAR LIGHT</v>
          </cell>
          <cell r="L5002" t="str">
            <v>SIGNIFY(PH)</v>
          </cell>
        </row>
        <row r="5003">
          <cell r="A5003">
            <v>30307421</v>
          </cell>
          <cell r="B5003" t="str">
            <v>RC780XC S1 1790 4K 34W WHT OC 90CRI</v>
          </cell>
          <cell r="C5003">
            <v>0</v>
          </cell>
          <cell r="D5003">
            <v>0</v>
          </cell>
          <cell r="I5003" t="str">
            <v>No</v>
          </cell>
          <cell r="J5003" t="str">
            <v>NOS</v>
          </cell>
          <cell r="K5003" t="str">
            <v>RECESSED LINEAR LIGHT</v>
          </cell>
          <cell r="L5003" t="str">
            <v>SIGNIFY(PH)</v>
          </cell>
        </row>
        <row r="5004">
          <cell r="A5004">
            <v>30307420</v>
          </cell>
          <cell r="B5004" t="str">
            <v>RC780PC S1 2390 4K 44W WHT OC-90CRI</v>
          </cell>
          <cell r="C5004">
            <v>0</v>
          </cell>
          <cell r="D5004">
            <v>1566.8924999999999</v>
          </cell>
          <cell r="I5004" t="str">
            <v>No</v>
          </cell>
          <cell r="J5004" t="str">
            <v>NOS</v>
          </cell>
          <cell r="K5004" t="str">
            <v>RECESSED LINEAR LIGHT</v>
          </cell>
          <cell r="L5004" t="str">
            <v>SIGNIFY(PH)</v>
          </cell>
        </row>
        <row r="5005">
          <cell r="A5005">
            <v>30307419</v>
          </cell>
          <cell r="B5005" t="str">
            <v>RC780XC S1 2390 3.5K 52W WHT OD-90CRI</v>
          </cell>
          <cell r="C5005">
            <v>0</v>
          </cell>
          <cell r="D5005">
            <v>1972.6</v>
          </cell>
          <cell r="I5005" t="str">
            <v>No</v>
          </cell>
          <cell r="J5005" t="str">
            <v>NOS</v>
          </cell>
          <cell r="K5005" t="str">
            <v>RECESSED LINEAR LIGHT</v>
          </cell>
          <cell r="L5005" t="str">
            <v>SIGNIFY(PH)</v>
          </cell>
        </row>
        <row r="5006">
          <cell r="A5006">
            <v>30307418</v>
          </cell>
          <cell r="B5006" t="str">
            <v>SP780XC-S2-CS-1790-865-34W-QGR-(RAL 7039)-OD</v>
          </cell>
          <cell r="C5006">
            <v>0</v>
          </cell>
          <cell r="D5006">
            <v>1473.48</v>
          </cell>
          <cell r="G5006" t="str">
            <v>\\ati-server\JILLP - Attachment\SP780 S2 MI SHEET.pdf</v>
          </cell>
          <cell r="H5006">
            <v>165420</v>
          </cell>
          <cell r="I5006" t="str">
            <v>No</v>
          </cell>
          <cell r="J5006" t="str">
            <v>NOS</v>
          </cell>
          <cell r="K5006" t="str">
            <v>SURFACE/SUS LINEAR LIGHT</v>
          </cell>
          <cell r="L5006" t="str">
            <v>SIGNIFY(PH)</v>
          </cell>
        </row>
        <row r="5007">
          <cell r="A5007">
            <v>30307417</v>
          </cell>
          <cell r="B5007" t="str">
            <v>SP780XC-S2-CS-1195-865-22W-QGR-(RAL 7039)-OD</v>
          </cell>
          <cell r="C5007">
            <v>0</v>
          </cell>
          <cell r="D5007">
            <v>943.72</v>
          </cell>
          <cell r="G5007" t="str">
            <v>\\ati-server\JILLP - Attachment\SP780 S2 MI SHEET.pdf</v>
          </cell>
          <cell r="H5007">
            <v>165420</v>
          </cell>
          <cell r="I5007" t="str">
            <v>No</v>
          </cell>
          <cell r="J5007" t="str">
            <v>NOS</v>
          </cell>
          <cell r="K5007" t="str">
            <v>SURFACE/SUS LINEAR LIGHT</v>
          </cell>
          <cell r="L5007" t="str">
            <v>SIGNIFY(PH)</v>
          </cell>
        </row>
        <row r="5008">
          <cell r="A5008">
            <v>30307416</v>
          </cell>
          <cell r="B5008" t="str">
            <v>RC780PD S1 1195 4K 26W BLK OC-90CRI</v>
          </cell>
          <cell r="C5008">
            <v>0</v>
          </cell>
          <cell r="D5008">
            <v>2127.5131999999999</v>
          </cell>
          <cell r="G5008" t="str">
            <v>\\ati-server\JILLP - Attachment\JI-ENG-IND-81.pdf;</v>
          </cell>
          <cell r="I5008" t="str">
            <v>No</v>
          </cell>
          <cell r="J5008" t="str">
            <v>NOS</v>
          </cell>
          <cell r="K5008" t="str">
            <v>RECESSED LINEAR LIGHT</v>
          </cell>
          <cell r="L5008" t="str">
            <v>SIGNIFY(PH)</v>
          </cell>
        </row>
        <row r="5009">
          <cell r="A5009">
            <v>30307415</v>
          </cell>
          <cell r="B5009" t="str">
            <v>RC780XD S1 2390 4K 40W WHT OC-90CRI</v>
          </cell>
          <cell r="C5009">
            <v>0</v>
          </cell>
          <cell r="D5009">
            <v>0</v>
          </cell>
          <cell r="I5009" t="str">
            <v>No</v>
          </cell>
          <cell r="J5009" t="str">
            <v>NOS</v>
          </cell>
          <cell r="K5009" t="str">
            <v>RECESSED LINEAR LIGHT</v>
          </cell>
          <cell r="L5009" t="str">
            <v>SIGNIFY(PH)</v>
          </cell>
        </row>
        <row r="5010">
          <cell r="A5010">
            <v>30307414</v>
          </cell>
          <cell r="B5010" t="str">
            <v>RC780XC S1 1790 4K 33W WHT OC-90CRI</v>
          </cell>
          <cell r="C5010">
            <v>0</v>
          </cell>
          <cell r="D5010">
            <v>2186.1725000000001</v>
          </cell>
          <cell r="I5010" t="str">
            <v>No</v>
          </cell>
          <cell r="J5010" t="str">
            <v>NOS</v>
          </cell>
          <cell r="K5010" t="str">
            <v>RECESSED LINEAR LIGHT</v>
          </cell>
          <cell r="L5010" t="str">
            <v>SIGNIFY(PH)</v>
          </cell>
        </row>
        <row r="5011">
          <cell r="A5011">
            <v>30307413</v>
          </cell>
          <cell r="B5011" t="str">
            <v>RC780XC S1 1790 4K 26W WHT OD PA266</v>
          </cell>
          <cell r="C5011">
            <v>0</v>
          </cell>
          <cell r="D5011">
            <v>1253.1975</v>
          </cell>
          <cell r="I5011" t="str">
            <v>No</v>
          </cell>
          <cell r="J5011" t="str">
            <v>NOS</v>
          </cell>
          <cell r="K5011" t="str">
            <v>RECESSED LINEAR LIGHT</v>
          </cell>
          <cell r="L5011" t="str">
            <v>SIGNIFY(PH)</v>
          </cell>
        </row>
        <row r="5012">
          <cell r="A5012">
            <v>30307412</v>
          </cell>
          <cell r="B5012" t="str">
            <v>RC780XC S1 2090 4K 32W WHT OD PA266</v>
          </cell>
          <cell r="C5012">
            <v>0</v>
          </cell>
          <cell r="D5012">
            <v>1408.845</v>
          </cell>
          <cell r="I5012" t="str">
            <v>No</v>
          </cell>
          <cell r="J5012" t="str">
            <v>NOS</v>
          </cell>
          <cell r="K5012" t="str">
            <v>RECESSED LINEAR LIGHT</v>
          </cell>
          <cell r="L5012" t="str">
            <v>SIGNIFY(PH)</v>
          </cell>
        </row>
        <row r="5013">
          <cell r="A5013">
            <v>30307411</v>
          </cell>
          <cell r="B5013" t="str">
            <v>RC780XC S1 2390 4K 36W WHT OD PA266</v>
          </cell>
          <cell r="C5013">
            <v>0</v>
          </cell>
          <cell r="D5013">
            <v>1521.135</v>
          </cell>
          <cell r="I5013" t="str">
            <v>No</v>
          </cell>
          <cell r="J5013" t="str">
            <v>NOS</v>
          </cell>
          <cell r="K5013" t="str">
            <v>RECESSED LINEAR LIGHT</v>
          </cell>
          <cell r="L5013" t="str">
            <v>SIGNIFY(PH)</v>
          </cell>
        </row>
        <row r="5014">
          <cell r="A5014">
            <v>30307410</v>
          </cell>
          <cell r="B5014" t="str">
            <v>RC780XC S1 L SHP 615X615 4K 18W WHT OD PA266</v>
          </cell>
          <cell r="C5014">
            <v>0</v>
          </cell>
          <cell r="D5014">
            <v>1136.8333</v>
          </cell>
          <cell r="I5014" t="str">
            <v>No</v>
          </cell>
          <cell r="J5014" t="str">
            <v>NOS</v>
          </cell>
          <cell r="K5014" t="str">
            <v>RECESSED LINEAR LIGHT</v>
          </cell>
          <cell r="L5014" t="str">
            <v>SIGNIFY(PH)</v>
          </cell>
        </row>
        <row r="5015">
          <cell r="A5015">
            <v>30307409</v>
          </cell>
          <cell r="B5015" t="str">
            <v>RC780XC S1 L SHP 909X931 4K 28W WHT OD PA266</v>
          </cell>
          <cell r="C5015">
            <v>0</v>
          </cell>
          <cell r="D5015">
            <v>1511.0450000000001</v>
          </cell>
          <cell r="I5015" t="str">
            <v>No</v>
          </cell>
          <cell r="J5015" t="str">
            <v>NOS</v>
          </cell>
          <cell r="K5015" t="str">
            <v>RECESSED LINEAR LIGHT</v>
          </cell>
          <cell r="L5015" t="str">
            <v>SIGNIFY(PH)</v>
          </cell>
        </row>
        <row r="5016">
          <cell r="A5016">
            <v>30307408</v>
          </cell>
          <cell r="B5016" t="str">
            <v>RC780XC S1 1790 4K 33W WHT OD PA266</v>
          </cell>
          <cell r="C5016">
            <v>0</v>
          </cell>
          <cell r="D5016">
            <v>1320.97</v>
          </cell>
          <cell r="I5016" t="str">
            <v>No</v>
          </cell>
          <cell r="J5016" t="str">
            <v>NOS</v>
          </cell>
          <cell r="K5016" t="str">
            <v>RECESSED LINEAR LIGHT</v>
          </cell>
          <cell r="L5016" t="str">
            <v>SIGNIFY(PH)</v>
          </cell>
        </row>
        <row r="5017">
          <cell r="A5017">
            <v>30307407</v>
          </cell>
          <cell r="B5017" t="str">
            <v>RC780XD S1 2390 TW 44W WHT OC-90CRI</v>
          </cell>
          <cell r="C5017">
            <v>0</v>
          </cell>
          <cell r="D5017">
            <v>4316.9216999999999</v>
          </cell>
          <cell r="I5017" t="str">
            <v>No</v>
          </cell>
          <cell r="J5017" t="str">
            <v>NOS</v>
          </cell>
          <cell r="K5017" t="str">
            <v>RECESSED LINEAR LIGHT</v>
          </cell>
          <cell r="L5017" t="str">
            <v>SIGNIFY(PH)</v>
          </cell>
        </row>
        <row r="5018">
          <cell r="A5018">
            <v>30307406</v>
          </cell>
          <cell r="B5018" t="str">
            <v>RC780XD S1 1195 4K 22W WHT OC PA232</v>
          </cell>
          <cell r="C5018">
            <v>0</v>
          </cell>
          <cell r="D5018">
            <v>2137.7082999999998</v>
          </cell>
          <cell r="I5018" t="str">
            <v>No</v>
          </cell>
          <cell r="J5018" t="str">
            <v>NOS</v>
          </cell>
          <cell r="K5018" t="str">
            <v>RECESSED LINEAR LIGHT</v>
          </cell>
          <cell r="L5018" t="str">
            <v>SIGNIFY(PH)</v>
          </cell>
        </row>
        <row r="5019">
          <cell r="A5019">
            <v>30307405</v>
          </cell>
          <cell r="B5019" t="str">
            <v>RC780XD S1 L SHP 615X615 4K 22W WHT OC PA232</v>
          </cell>
          <cell r="C5019">
            <v>0</v>
          </cell>
          <cell r="D5019">
            <v>2634.7392</v>
          </cell>
          <cell r="I5019" t="str">
            <v>No</v>
          </cell>
          <cell r="J5019" t="str">
            <v>NOS</v>
          </cell>
          <cell r="K5019" t="str">
            <v>RECESSED LINEAR LIGHT</v>
          </cell>
          <cell r="L5019" t="str">
            <v>SIGNIFY(PH)</v>
          </cell>
        </row>
        <row r="5020">
          <cell r="A5020">
            <v>30307404</v>
          </cell>
          <cell r="B5020" t="str">
            <v>RC780XD S1 L SHP 909X931 4K 36W WHT OC PA232</v>
          </cell>
          <cell r="C5020">
            <v>0</v>
          </cell>
          <cell r="D5020">
            <v>2727.8092000000001</v>
          </cell>
          <cell r="I5020" t="str">
            <v>No</v>
          </cell>
          <cell r="J5020" t="str">
            <v>NOS</v>
          </cell>
          <cell r="K5020" t="str">
            <v>RECESSED LINEAR LIGHT</v>
          </cell>
          <cell r="L5020" t="str">
            <v>SIGNIFY(PH)</v>
          </cell>
        </row>
        <row r="5021">
          <cell r="A5021">
            <v>30307403</v>
          </cell>
          <cell r="B5021" t="str">
            <v>RC780XD S1 2390 5.7K 44W WHT OD</v>
          </cell>
          <cell r="C5021">
            <v>0</v>
          </cell>
          <cell r="D5021">
            <v>2632.0189999999998</v>
          </cell>
          <cell r="I5021" t="str">
            <v>No</v>
          </cell>
          <cell r="J5021" t="str">
            <v>NOS</v>
          </cell>
          <cell r="K5021" t="str">
            <v>RECESSED LINEAR LIGHT</v>
          </cell>
          <cell r="L5021" t="str">
            <v>SIGNIFY(PH)</v>
          </cell>
        </row>
        <row r="5022">
          <cell r="A5022">
            <v>30307402</v>
          </cell>
          <cell r="B5022" t="str">
            <v>SP683PD V2 1060 AS TW 18W QGR-90CRI</v>
          </cell>
          <cell r="C5022">
            <v>0</v>
          </cell>
          <cell r="D5022">
            <v>3714.75</v>
          </cell>
          <cell r="I5022" t="str">
            <v>No</v>
          </cell>
          <cell r="J5022" t="str">
            <v>NOS</v>
          </cell>
          <cell r="K5022" t="str">
            <v>SURFACE/SUS LINEAR LIGHT</v>
          </cell>
          <cell r="L5022" t="str">
            <v>SIGNIFY(PH)</v>
          </cell>
        </row>
        <row r="5023">
          <cell r="A5023">
            <v>30307401</v>
          </cell>
          <cell r="B5023" t="str">
            <v>SP683PD V2 2120 AS 4K 44W BLK-90CRI</v>
          </cell>
          <cell r="C5023">
            <v>0</v>
          </cell>
          <cell r="D5023">
            <v>4426.9799999999996</v>
          </cell>
          <cell r="I5023" t="str">
            <v>No</v>
          </cell>
          <cell r="J5023" t="str">
            <v>NOS</v>
          </cell>
          <cell r="K5023" t="str">
            <v>SURFACE/SUS LINEAR LIGHT</v>
          </cell>
          <cell r="L5023" t="str">
            <v>SIGNIFY(PH)</v>
          </cell>
        </row>
        <row r="5024">
          <cell r="A5024">
            <v>30307400</v>
          </cell>
          <cell r="B5024" t="str">
            <v>RC780XD S1 1195 TW 20W WHT OC-90CRI</v>
          </cell>
          <cell r="C5024">
            <v>0</v>
          </cell>
          <cell r="D5024">
            <v>3329.36</v>
          </cell>
          <cell r="I5024" t="str">
            <v>No</v>
          </cell>
          <cell r="J5024" t="str">
            <v>NOS</v>
          </cell>
          <cell r="K5024" t="str">
            <v>RECESSED LINEAR LIGHT</v>
          </cell>
          <cell r="L5024" t="str">
            <v>SIGNIFY(PH)</v>
          </cell>
        </row>
        <row r="5025">
          <cell r="A5025">
            <v>30307399</v>
          </cell>
          <cell r="B5025" t="str">
            <v>RC780XC S1 2390 4K 44W WHT OC 90 CRI</v>
          </cell>
          <cell r="C5025">
            <v>0</v>
          </cell>
          <cell r="D5025">
            <v>2321.4369000000002</v>
          </cell>
          <cell r="I5025" t="str">
            <v>No</v>
          </cell>
          <cell r="J5025" t="str">
            <v>NOS</v>
          </cell>
          <cell r="K5025" t="str">
            <v>RECESSED LINEAR LIGHT</v>
          </cell>
          <cell r="L5025" t="str">
            <v>SIGNIFY(PH)</v>
          </cell>
        </row>
        <row r="5026">
          <cell r="A5026">
            <v>30307398</v>
          </cell>
          <cell r="B5026" t="str">
            <v>RC780XC S1 1790 4K 33W WHT OC-90CRI (NOT IN USE)</v>
          </cell>
          <cell r="C5026">
            <v>0</v>
          </cell>
          <cell r="D5026">
            <v>0</v>
          </cell>
          <cell r="I5026" t="str">
            <v>Yes</v>
          </cell>
          <cell r="J5026" t="str">
            <v>NOS</v>
          </cell>
          <cell r="K5026" t="str">
            <v>RECESSED LINEAR LIGHT</v>
          </cell>
          <cell r="L5026" t="str">
            <v>SIGNIFY(PH)</v>
          </cell>
        </row>
        <row r="5027">
          <cell r="A5027">
            <v>30307397</v>
          </cell>
          <cell r="B5027" t="str">
            <v>SP780XC-S2-CS-2090-930-25W-WHT-OC</v>
          </cell>
          <cell r="C5027">
            <v>0</v>
          </cell>
          <cell r="D5027">
            <v>1920.7420999999999</v>
          </cell>
          <cell r="G5027" t="str">
            <v>\\ati-server\JILLP - Attachment\SP780 S2 MI SHEET.pdf</v>
          </cell>
          <cell r="H5027">
            <v>165420</v>
          </cell>
          <cell r="I5027" t="str">
            <v>No</v>
          </cell>
          <cell r="J5027" t="str">
            <v>NOS</v>
          </cell>
          <cell r="K5027" t="str">
            <v>SURFACE/SUS LINEAR LIGHT</v>
          </cell>
          <cell r="L5027" t="str">
            <v>SIGNIFY(PH)</v>
          </cell>
        </row>
        <row r="5028">
          <cell r="A5028">
            <v>30307396</v>
          </cell>
          <cell r="B5028" t="str">
            <v>RC780XD S1 565 5.7K 11W WHT OD</v>
          </cell>
          <cell r="C5028">
            <v>0</v>
          </cell>
          <cell r="D5028">
            <v>1612.2012999999999</v>
          </cell>
          <cell r="I5028" t="str">
            <v>No</v>
          </cell>
          <cell r="J5028" t="str">
            <v>NOS</v>
          </cell>
          <cell r="K5028" t="str">
            <v>RECESSED LINEAR LIGHT</v>
          </cell>
          <cell r="L5028" t="str">
            <v>SIGNIFY(PH)</v>
          </cell>
        </row>
        <row r="5029">
          <cell r="A5029">
            <v>30307395</v>
          </cell>
          <cell r="B5029" t="str">
            <v>RC780XD S1 2260 5.7K 44W WHT OD</v>
          </cell>
          <cell r="C5029">
            <v>0</v>
          </cell>
          <cell r="D5029">
            <v>2641.08</v>
          </cell>
          <cell r="I5029" t="str">
            <v>No</v>
          </cell>
          <cell r="J5029" t="str">
            <v>NOS</v>
          </cell>
          <cell r="K5029" t="str">
            <v>RECESSED LINEAR LIGHT</v>
          </cell>
          <cell r="L5029" t="str">
            <v>SIGNIFY(PH)</v>
          </cell>
        </row>
        <row r="5030">
          <cell r="A5030">
            <v>30307394</v>
          </cell>
          <cell r="B5030" t="str">
            <v>RC780XD S1 1130 5.7K 22W WHT OD</v>
          </cell>
          <cell r="C5030">
            <v>0</v>
          </cell>
          <cell r="D5030">
            <v>1895.3025</v>
          </cell>
          <cell r="I5030" t="str">
            <v>No</v>
          </cell>
          <cell r="J5030" t="str">
            <v>NOS</v>
          </cell>
          <cell r="K5030" t="str">
            <v>RECESSED LINEAR LIGHT</v>
          </cell>
          <cell r="L5030" t="str">
            <v>SIGNIFY(PH)</v>
          </cell>
        </row>
        <row r="5031">
          <cell r="A5031">
            <v>30307393</v>
          </cell>
          <cell r="B5031" t="str">
            <v>RC780XC S1 L SHP 623 WLD 6.5K 12W WHT OD</v>
          </cell>
          <cell r="C5031">
            <v>0</v>
          </cell>
          <cell r="D5031">
            <v>0</v>
          </cell>
          <cell r="I5031" t="str">
            <v>No</v>
          </cell>
          <cell r="J5031" t="str">
            <v>NOS</v>
          </cell>
          <cell r="K5031" t="str">
            <v>RECESSED LINEAR LIGHT</v>
          </cell>
          <cell r="L5031" t="str">
            <v>SIGNIFY(PH)</v>
          </cell>
        </row>
        <row r="5032">
          <cell r="A5032">
            <v>30307392</v>
          </cell>
          <cell r="B5032" t="str">
            <v>RC780XC S1 1790 6.5K 33W WHT OD</v>
          </cell>
          <cell r="C5032">
            <v>0</v>
          </cell>
          <cell r="D5032">
            <v>1552.6863000000001</v>
          </cell>
          <cell r="I5032" t="str">
            <v>No</v>
          </cell>
          <cell r="J5032" t="str">
            <v>NOS</v>
          </cell>
          <cell r="K5032" t="str">
            <v>RECESSED LINEAR LIGHT</v>
          </cell>
          <cell r="L5032" t="str">
            <v>SIGNIFY(PH)</v>
          </cell>
        </row>
        <row r="5033">
          <cell r="A5033">
            <v>30307391</v>
          </cell>
          <cell r="B5033" t="str">
            <v>RC780XC S1 2390 4K 52W WHT OC-PA219</v>
          </cell>
          <cell r="C5033">
            <v>0</v>
          </cell>
          <cell r="D5033">
            <v>1920.7575999999999</v>
          </cell>
          <cell r="I5033" t="str">
            <v>No</v>
          </cell>
          <cell r="J5033" t="str">
            <v>NOS</v>
          </cell>
          <cell r="K5033" t="str">
            <v>RECESSED LINEAR LIGHT</v>
          </cell>
          <cell r="L5033" t="str">
            <v>SIGNIFY(PH)</v>
          </cell>
        </row>
        <row r="5034">
          <cell r="A5034">
            <v>30307390</v>
          </cell>
          <cell r="B5034" t="str">
            <v>RC780XC S1 1790 4K 39W WHT OC</v>
          </cell>
          <cell r="C5034">
            <v>0</v>
          </cell>
          <cell r="D5034">
            <v>1829.6989000000001</v>
          </cell>
          <cell r="I5034" t="str">
            <v>No</v>
          </cell>
          <cell r="J5034" t="str">
            <v>NOS</v>
          </cell>
          <cell r="K5034" t="str">
            <v>RECESSED LINEAR LIGHT</v>
          </cell>
          <cell r="L5034" t="str">
            <v>SIGNIFY(PH)</v>
          </cell>
        </row>
        <row r="5035">
          <cell r="A5035">
            <v>30307389</v>
          </cell>
          <cell r="B5035" t="str">
            <v>RC780XC S1 1195 4K 26W WHT OC</v>
          </cell>
          <cell r="C5035">
            <v>0</v>
          </cell>
          <cell r="D5035">
            <v>889.71</v>
          </cell>
          <cell r="I5035" t="str">
            <v>No</v>
          </cell>
          <cell r="J5035" t="str">
            <v>NOS</v>
          </cell>
          <cell r="K5035" t="str">
            <v>RECESSED LINEAR LIGHT</v>
          </cell>
          <cell r="L5035" t="str">
            <v>SIGNIFY(PH)</v>
          </cell>
        </row>
        <row r="5036">
          <cell r="A5036">
            <v>30307388</v>
          </cell>
          <cell r="B5036" t="str">
            <v>RC780XC S1 2390 4K 44W BLK OD</v>
          </cell>
          <cell r="C5036">
            <v>0</v>
          </cell>
          <cell r="D5036">
            <v>1606.39</v>
          </cell>
          <cell r="I5036" t="str">
            <v>No</v>
          </cell>
          <cell r="J5036" t="str">
            <v>NOS</v>
          </cell>
          <cell r="K5036" t="str">
            <v>RECESSED LINEAR LIGHT</v>
          </cell>
          <cell r="L5036" t="str">
            <v>SIGNIFY(PH)</v>
          </cell>
        </row>
        <row r="5037">
          <cell r="A5037">
            <v>30307387</v>
          </cell>
          <cell r="B5037" t="str">
            <v>RC780XD S1 L SHP 615X615 5.7K 22W WHT OD</v>
          </cell>
          <cell r="C5037">
            <v>0</v>
          </cell>
          <cell r="D5037">
            <v>2181.9274999999998</v>
          </cell>
          <cell r="I5037" t="str">
            <v>No</v>
          </cell>
          <cell r="J5037" t="str">
            <v>NOS</v>
          </cell>
          <cell r="K5037" t="str">
            <v>RECESSED LINEAR LIGHT</v>
          </cell>
          <cell r="L5037" t="str">
            <v>SIGNIFY(PH)</v>
          </cell>
        </row>
        <row r="5038">
          <cell r="A5038">
            <v>30307386</v>
          </cell>
          <cell r="B5038" t="str">
            <v>SP780XD S2 CS L SHP 615X615 5.7K 24W BLK OC PA189</v>
          </cell>
          <cell r="C5038">
            <v>0</v>
          </cell>
          <cell r="D5038">
            <v>2945.8827999999999</v>
          </cell>
          <cell r="I5038" t="str">
            <v>No</v>
          </cell>
          <cell r="J5038" t="str">
            <v>NOS</v>
          </cell>
          <cell r="K5038" t="str">
            <v>SURFACE/SUS LINEAR LIGHT</v>
          </cell>
          <cell r="L5038" t="str">
            <v>SIGNIFY(PH)</v>
          </cell>
        </row>
        <row r="5039">
          <cell r="A5039">
            <v>30307385</v>
          </cell>
          <cell r="B5039" t="str">
            <v>RC780PD S1 1020 4K 26W WHT OC</v>
          </cell>
          <cell r="C5039">
            <v>20</v>
          </cell>
          <cell r="D5039">
            <v>1943.8395</v>
          </cell>
          <cell r="I5039" t="str">
            <v>No</v>
          </cell>
          <cell r="J5039" t="str">
            <v>NOS</v>
          </cell>
          <cell r="K5039" t="str">
            <v>RECESSED LINEAR LIGHT</v>
          </cell>
          <cell r="L5039" t="str">
            <v>SIGNIFY(PH)</v>
          </cell>
        </row>
        <row r="5040">
          <cell r="A5040">
            <v>30307384</v>
          </cell>
          <cell r="B5040" t="str">
            <v>SP780XC S2 CS L SHP 615X615 4K 24W WHT OC</v>
          </cell>
          <cell r="C5040">
            <v>0</v>
          </cell>
          <cell r="D5040">
            <v>1817.0682999999999</v>
          </cell>
          <cell r="I5040" t="str">
            <v>No</v>
          </cell>
          <cell r="J5040" t="str">
            <v>NOS</v>
          </cell>
          <cell r="K5040" t="str">
            <v>SURFACE/SUS LINEAR LIGHT</v>
          </cell>
          <cell r="L5040" t="str">
            <v>SIGNIFY(PH)</v>
          </cell>
        </row>
        <row r="5041">
          <cell r="A5041">
            <v>30307383</v>
          </cell>
          <cell r="B5041" t="str">
            <v>RC683XD 2120 AS 24W WHT-TW-90CRI</v>
          </cell>
          <cell r="C5041">
            <v>0</v>
          </cell>
          <cell r="D5041">
            <v>5262.1832999999997</v>
          </cell>
          <cell r="I5041" t="str">
            <v>No</v>
          </cell>
          <cell r="J5041" t="str">
            <v>NOS</v>
          </cell>
          <cell r="K5041" t="str">
            <v>RECESSED LINEAR LIGHT</v>
          </cell>
          <cell r="L5041" t="str">
            <v>SIGNIFY(PH)</v>
          </cell>
        </row>
        <row r="5042">
          <cell r="A5042">
            <v>30307382</v>
          </cell>
          <cell r="B5042" t="str">
            <v>RC780XC 1130 4K 40W WHT</v>
          </cell>
          <cell r="C5042">
            <v>0</v>
          </cell>
          <cell r="D5042">
            <v>1116.078</v>
          </cell>
          <cell r="G5042" t="str">
            <v>\\ati-server\JILLP - Attachment\JI-ENG-IND-118.pdf</v>
          </cell>
          <cell r="H5042">
            <v>150421</v>
          </cell>
          <cell r="I5042" t="str">
            <v>Yes</v>
          </cell>
          <cell r="J5042" t="str">
            <v>NOS</v>
          </cell>
          <cell r="K5042" t="str">
            <v>RECESSED LINEAR LIGHT</v>
          </cell>
          <cell r="L5042" t="str">
            <v>SIGNIFY(PH)</v>
          </cell>
        </row>
        <row r="5043">
          <cell r="A5043">
            <v>30307381</v>
          </cell>
          <cell r="B5043" t="str">
            <v>RC683XD 1060 AS 12W WHT-TW-90CRI</v>
          </cell>
          <cell r="C5043">
            <v>0</v>
          </cell>
          <cell r="D5043">
            <v>3664.13</v>
          </cell>
          <cell r="I5043" t="str">
            <v>No</v>
          </cell>
          <cell r="J5043" t="str">
            <v>NOS</v>
          </cell>
          <cell r="K5043" t="str">
            <v>RECESSED LINEAR LIGHT</v>
          </cell>
          <cell r="L5043" t="str">
            <v>SIGNIFY(PH)</v>
          </cell>
        </row>
        <row r="5044">
          <cell r="A5044">
            <v>30307380</v>
          </cell>
          <cell r="B5044" t="str">
            <v>RC780XD S1 2390 4K 40W WHT OC</v>
          </cell>
          <cell r="C5044">
            <v>0</v>
          </cell>
          <cell r="D5044">
            <v>2970.3063000000002</v>
          </cell>
          <cell r="I5044" t="str">
            <v>No</v>
          </cell>
          <cell r="J5044" t="str">
            <v>NOS</v>
          </cell>
          <cell r="K5044" t="str">
            <v>RECESSED LINEAR LIGHT</v>
          </cell>
          <cell r="L5044" t="str">
            <v>SIGNIFY(PH)</v>
          </cell>
        </row>
        <row r="5045">
          <cell r="A5045">
            <v>30307379</v>
          </cell>
          <cell r="B5045" t="str">
            <v>RC780XD S1 1195 4K 20W WHT OC</v>
          </cell>
          <cell r="C5045">
            <v>0</v>
          </cell>
          <cell r="D5045">
            <v>2107.4074999999998</v>
          </cell>
          <cell r="I5045" t="str">
            <v>No</v>
          </cell>
          <cell r="J5045" t="str">
            <v>NOS</v>
          </cell>
          <cell r="K5045" t="str">
            <v>RECESSED LINEAR LIGHT</v>
          </cell>
          <cell r="L5045" t="str">
            <v>SIGNIFY(PH)</v>
          </cell>
        </row>
        <row r="5046">
          <cell r="A5046">
            <v>30307378</v>
          </cell>
          <cell r="B5046" t="str">
            <v>RC780XD S1 2390 4K 44W WHT OD</v>
          </cell>
          <cell r="C5046">
            <v>0</v>
          </cell>
          <cell r="D5046">
            <v>2647.5437999999999</v>
          </cell>
          <cell r="I5046" t="str">
            <v>No</v>
          </cell>
          <cell r="J5046" t="str">
            <v>NOS</v>
          </cell>
          <cell r="K5046" t="str">
            <v>RECESSED LINEAR LIGHT</v>
          </cell>
          <cell r="L5046" t="str">
            <v>SIGNIFY(PH)</v>
          </cell>
        </row>
        <row r="5047">
          <cell r="A5047">
            <v>30307377</v>
          </cell>
          <cell r="B5047" t="str">
            <v>RC780XD S1 1195 4K 22W WHT OD</v>
          </cell>
          <cell r="C5047">
            <v>0</v>
          </cell>
          <cell r="D5047">
            <v>1990.8338000000001</v>
          </cell>
          <cell r="I5047" t="str">
            <v>No</v>
          </cell>
          <cell r="J5047" t="str">
            <v>NOS</v>
          </cell>
          <cell r="K5047" t="str">
            <v>RECESSED LINEAR LIGHT</v>
          </cell>
          <cell r="L5047" t="str">
            <v>SIGNIFY(PH)</v>
          </cell>
        </row>
        <row r="5048">
          <cell r="A5048">
            <v>30307376</v>
          </cell>
          <cell r="B5048" t="str">
            <v>RC780XC 1695 4K 16W WHT OD</v>
          </cell>
          <cell r="C5048">
            <v>0</v>
          </cell>
          <cell r="D5048">
            <v>1570.5992000000001</v>
          </cell>
          <cell r="I5048" t="str">
            <v>Yes</v>
          </cell>
          <cell r="J5048" t="str">
            <v>NOS</v>
          </cell>
          <cell r="K5048" t="str">
            <v>RECESSED LINEAR LIGHT</v>
          </cell>
          <cell r="L5048" t="str">
            <v>SIGNIFY(PH)</v>
          </cell>
        </row>
        <row r="5049">
          <cell r="A5049">
            <v>30307375</v>
          </cell>
          <cell r="B5049" t="str">
            <v>RC780XC 1695 4K 33W WHT OD</v>
          </cell>
          <cell r="C5049">
            <v>0</v>
          </cell>
          <cell r="D5049">
            <v>1859.2813000000001</v>
          </cell>
          <cell r="I5049" t="str">
            <v>No</v>
          </cell>
          <cell r="J5049" t="str">
            <v>NOS</v>
          </cell>
          <cell r="K5049" t="str">
            <v>RECESSED LINEAR LIGHT</v>
          </cell>
          <cell r="L5049" t="str">
            <v>SIGNIFY(PH)</v>
          </cell>
        </row>
        <row r="5050">
          <cell r="A5050">
            <v>30307374</v>
          </cell>
          <cell r="B5050" t="str">
            <v>RC780XC 1695 6.5K 33W WHT OD</v>
          </cell>
          <cell r="C5050">
            <v>0</v>
          </cell>
          <cell r="D5050">
            <v>1739.8661999999999</v>
          </cell>
          <cell r="I5050" t="str">
            <v>Yes</v>
          </cell>
          <cell r="J5050" t="str">
            <v>NOS</v>
          </cell>
          <cell r="K5050" t="str">
            <v>RECESSED LINEAR LIGHT</v>
          </cell>
          <cell r="L5050" t="str">
            <v>SIGNIFY(PH)</v>
          </cell>
        </row>
        <row r="5051">
          <cell r="A5051">
            <v>30307373</v>
          </cell>
          <cell r="B5051" t="str">
            <v>RC780XC S1 1195 3.5K 26W WHT OD - 90CRI</v>
          </cell>
          <cell r="C5051">
            <v>0</v>
          </cell>
          <cell r="D5051">
            <v>1089.2366999999999</v>
          </cell>
          <cell r="I5051" t="str">
            <v>No</v>
          </cell>
          <cell r="J5051" t="str">
            <v>NOS</v>
          </cell>
          <cell r="K5051" t="str">
            <v>RECESSED LINEAR LIGHT</v>
          </cell>
          <cell r="L5051" t="str">
            <v>SIGNIFY(PH)</v>
          </cell>
        </row>
        <row r="5052">
          <cell r="A5052">
            <v>30307372</v>
          </cell>
          <cell r="B5052" t="str">
            <v>RC780XC S1 2390 6.5K 40W WHT OC</v>
          </cell>
          <cell r="C5052">
            <v>0</v>
          </cell>
          <cell r="D5052">
            <v>2048.5713000000001</v>
          </cell>
          <cell r="I5052" t="str">
            <v>No</v>
          </cell>
          <cell r="J5052" t="str">
            <v>NOS</v>
          </cell>
          <cell r="K5052" t="str">
            <v>RECESSED LINEAR LIGHT</v>
          </cell>
          <cell r="L5052" t="str">
            <v>SIGNIFY(PH)</v>
          </cell>
        </row>
        <row r="5053">
          <cell r="A5053">
            <v>30307371</v>
          </cell>
          <cell r="B5053" t="str">
            <v>RC780XC S1 1195 6.5K 20W WHT OC</v>
          </cell>
          <cell r="C5053">
            <v>0</v>
          </cell>
          <cell r="D5053">
            <v>822.65260000000001</v>
          </cell>
          <cell r="I5053" t="str">
            <v>No</v>
          </cell>
          <cell r="J5053" t="str">
            <v>NOS</v>
          </cell>
          <cell r="K5053" t="str">
            <v>RECESSED LINEAR LIGHT</v>
          </cell>
          <cell r="L5053" t="str">
            <v>SIGNIFY(PH)</v>
          </cell>
        </row>
        <row r="5054">
          <cell r="A5054">
            <v>30307370</v>
          </cell>
          <cell r="B5054" t="str">
            <v>RC780PC S1 1195 6.5K 20W WHT OC</v>
          </cell>
          <cell r="C5054">
            <v>0</v>
          </cell>
          <cell r="D5054">
            <v>998.31569999999999</v>
          </cell>
          <cell r="I5054" t="str">
            <v>No</v>
          </cell>
          <cell r="J5054" t="str">
            <v>NOS</v>
          </cell>
          <cell r="K5054" t="str">
            <v>RECESSED LINEAR LIGHT</v>
          </cell>
          <cell r="L5054" t="str">
            <v>SIGNIFY(PH)</v>
          </cell>
        </row>
        <row r="5055">
          <cell r="A5055">
            <v>30307369</v>
          </cell>
          <cell r="B5055" t="str">
            <v>RC780XD S1 0600 4K 11W WHT OD</v>
          </cell>
          <cell r="C5055">
            <v>0</v>
          </cell>
          <cell r="D5055">
            <v>1617.2180000000001</v>
          </cell>
          <cell r="I5055" t="str">
            <v>No</v>
          </cell>
          <cell r="J5055" t="str">
            <v>NOS</v>
          </cell>
          <cell r="K5055" t="str">
            <v>RECESSED LINEAR LIGHT</v>
          </cell>
          <cell r="L5055" t="str">
            <v>SIGNIFY(PH)</v>
          </cell>
        </row>
        <row r="5056">
          <cell r="A5056">
            <v>30307368</v>
          </cell>
          <cell r="B5056" t="str">
            <v>RC780XC S1 895 4K 18W WHT OD</v>
          </cell>
          <cell r="C5056">
            <v>0</v>
          </cell>
          <cell r="D5056">
            <v>1337.3633</v>
          </cell>
          <cell r="I5056" t="str">
            <v>No</v>
          </cell>
          <cell r="J5056" t="str">
            <v>NOS</v>
          </cell>
          <cell r="K5056" t="str">
            <v>RECESSED LINEAR LIGHT</v>
          </cell>
          <cell r="L5056" t="str">
            <v>SIGNIFY(PH)</v>
          </cell>
        </row>
        <row r="5057">
          <cell r="A5057">
            <v>30307367</v>
          </cell>
          <cell r="B5057" t="str">
            <v>RC780XC S1 1495 4K 26W WHT OD</v>
          </cell>
          <cell r="C5057">
            <v>0</v>
          </cell>
          <cell r="D5057">
            <v>1404.15</v>
          </cell>
          <cell r="I5057" t="str">
            <v>No</v>
          </cell>
          <cell r="J5057" t="str">
            <v>NOS</v>
          </cell>
          <cell r="K5057" t="str">
            <v>RECESSED LINEAR LIGHT</v>
          </cell>
          <cell r="L5057" t="str">
            <v>SIGNIFY(PH)</v>
          </cell>
        </row>
        <row r="5058">
          <cell r="A5058">
            <v>30307366</v>
          </cell>
          <cell r="B5058" t="str">
            <v>RC780XC S1 1790 5.7K 36W BLK OD-90CRI</v>
          </cell>
          <cell r="C5058">
            <v>0</v>
          </cell>
          <cell r="D5058">
            <v>1933.24</v>
          </cell>
          <cell r="I5058" t="str">
            <v>No</v>
          </cell>
          <cell r="J5058" t="str">
            <v>NOS</v>
          </cell>
          <cell r="K5058" t="str">
            <v>RECESSED LINEAR LIGHT</v>
          </cell>
          <cell r="L5058" t="str">
            <v>SIGNIFY(PH)</v>
          </cell>
        </row>
        <row r="5059">
          <cell r="A5059">
            <v>30307365</v>
          </cell>
          <cell r="B5059" t="str">
            <v>RC780XC S1 0600 4K 11W BLK OD</v>
          </cell>
          <cell r="C5059">
            <v>0</v>
          </cell>
          <cell r="D5059">
            <v>693.47500000000002</v>
          </cell>
          <cell r="I5059" t="str">
            <v>No</v>
          </cell>
          <cell r="J5059" t="str">
            <v>NOS</v>
          </cell>
          <cell r="K5059" t="str">
            <v>RECESSED LINEAR LIGHT</v>
          </cell>
          <cell r="L5059" t="str">
            <v>SIGNIFY(PH)</v>
          </cell>
        </row>
        <row r="5060">
          <cell r="A5060">
            <v>30307364</v>
          </cell>
          <cell r="B5060" t="str">
            <v>RC780XC S1 1790 4K 33W WHT OC</v>
          </cell>
          <cell r="C5060">
            <v>0</v>
          </cell>
          <cell r="D5060">
            <v>1976.4567</v>
          </cell>
          <cell r="I5060" t="str">
            <v>No</v>
          </cell>
          <cell r="J5060" t="str">
            <v>NOS</v>
          </cell>
          <cell r="K5060" t="str">
            <v>RECESSED LINEAR LIGHT</v>
          </cell>
          <cell r="L5060" t="str">
            <v>SIGNIFY(PH)</v>
          </cell>
        </row>
        <row r="5061">
          <cell r="A5061">
            <v>30307363</v>
          </cell>
          <cell r="B5061" t="str">
            <v>RC780XC S1 1495 4K 22W BLK OD</v>
          </cell>
          <cell r="C5061">
            <v>2</v>
          </cell>
          <cell r="D5061">
            <v>1348.5150000000001</v>
          </cell>
          <cell r="I5061" t="str">
            <v>No</v>
          </cell>
          <cell r="J5061" t="str">
            <v>NOS</v>
          </cell>
          <cell r="K5061" t="str">
            <v>RECESSED LINEAR LIGHT</v>
          </cell>
          <cell r="L5061" t="str">
            <v>SIGNIFY(PH)</v>
          </cell>
        </row>
        <row r="5062">
          <cell r="A5062">
            <v>30307362</v>
          </cell>
          <cell r="B5062" t="str">
            <v>RC780XD S1 1195 6.5K 22W WHT OD-90CRI</v>
          </cell>
          <cell r="C5062">
            <v>0</v>
          </cell>
          <cell r="D5062">
            <v>0</v>
          </cell>
          <cell r="I5062" t="str">
            <v>No</v>
          </cell>
          <cell r="J5062" t="str">
            <v>NOS</v>
          </cell>
          <cell r="K5062" t="str">
            <v>RECESSED LINEAR LIGHT</v>
          </cell>
          <cell r="L5062" t="str">
            <v>SIGNIFY(PH)</v>
          </cell>
        </row>
        <row r="5063">
          <cell r="A5063">
            <v>30307361</v>
          </cell>
          <cell r="B5063" t="str">
            <v>RC683PD 530 R24 4K 11W WH 90CRI PA190</v>
          </cell>
          <cell r="C5063">
            <v>0</v>
          </cell>
          <cell r="D5063">
            <v>2136.84</v>
          </cell>
          <cell r="I5063" t="str">
            <v>No</v>
          </cell>
          <cell r="J5063" t="str">
            <v>NOS</v>
          </cell>
          <cell r="K5063" t="str">
            <v>RECESSED LINEAR LIGHT</v>
          </cell>
          <cell r="L5063" t="str">
            <v>SIGNIFY(PH)</v>
          </cell>
        </row>
        <row r="5064">
          <cell r="A5064">
            <v>30307360</v>
          </cell>
          <cell r="B5064" t="str">
            <v>RC683XD 2121 R24 4K 44W WH 90CRI PA190</v>
          </cell>
          <cell r="C5064">
            <v>0</v>
          </cell>
          <cell r="D5064">
            <v>3846.2462999999998</v>
          </cell>
          <cell r="I5064" t="str">
            <v>No</v>
          </cell>
          <cell r="J5064" t="str">
            <v>NOS</v>
          </cell>
          <cell r="K5064" t="str">
            <v>RECESSED LINEAR LIGHT</v>
          </cell>
          <cell r="L5064" t="str">
            <v>SIGNIFY(PH)</v>
          </cell>
        </row>
        <row r="5065">
          <cell r="A5065">
            <v>30307359</v>
          </cell>
          <cell r="B5065" t="str">
            <v>RC781XC 1200 6.5K 22W WHT</v>
          </cell>
          <cell r="C5065">
            <v>0</v>
          </cell>
          <cell r="D5065">
            <v>0</v>
          </cell>
          <cell r="I5065" t="str">
            <v>No</v>
          </cell>
          <cell r="J5065" t="str">
            <v>NOS</v>
          </cell>
          <cell r="K5065" t="str">
            <v>RECESSED LINEAR LIGHT</v>
          </cell>
          <cell r="L5065" t="str">
            <v>SIGNIFY(PH)</v>
          </cell>
        </row>
        <row r="5066">
          <cell r="A5066">
            <v>30307358</v>
          </cell>
          <cell r="B5066" t="str">
            <v>RC780XD S1 L SHP 623 WLD 6.5K 24W WHT OC</v>
          </cell>
          <cell r="C5066">
            <v>0</v>
          </cell>
          <cell r="D5066">
            <v>0</v>
          </cell>
          <cell r="I5066" t="str">
            <v>No</v>
          </cell>
          <cell r="J5066" t="str">
            <v>NOS</v>
          </cell>
          <cell r="K5066" t="str">
            <v>RECESSED LINEAR LIGHT</v>
          </cell>
          <cell r="L5066" t="str">
            <v>SIGNIFY(PH)</v>
          </cell>
        </row>
        <row r="5067">
          <cell r="A5067">
            <v>30307357</v>
          </cell>
          <cell r="B5067" t="str">
            <v>RC780XD S1 L SHP 623 WLD 4K 24W WHT OC-PA219</v>
          </cell>
          <cell r="C5067">
            <v>3</v>
          </cell>
          <cell r="D5067">
            <v>6701.7</v>
          </cell>
          <cell r="I5067" t="str">
            <v>No</v>
          </cell>
          <cell r="J5067" t="str">
            <v>NOS</v>
          </cell>
          <cell r="K5067" t="str">
            <v>RECESSED LINEAR LIGHT</v>
          </cell>
          <cell r="L5067" t="str">
            <v>SIGNIFY(PH)</v>
          </cell>
        </row>
        <row r="5068">
          <cell r="A5068">
            <v>30307356</v>
          </cell>
          <cell r="B5068" t="str">
            <v>RC780XC S1 2390 4K 44W WHT OC-PA300</v>
          </cell>
          <cell r="C5068">
            <v>0</v>
          </cell>
          <cell r="D5068">
            <v>1944.0888</v>
          </cell>
          <cell r="I5068" t="str">
            <v>No</v>
          </cell>
          <cell r="J5068" t="str">
            <v>NOS</v>
          </cell>
          <cell r="K5068" t="str">
            <v>RECESSED LINEAR LIGHT</v>
          </cell>
          <cell r="L5068" t="str">
            <v>SIGNIFY(PH)</v>
          </cell>
        </row>
        <row r="5069">
          <cell r="A5069">
            <v>30307355</v>
          </cell>
          <cell r="B5069" t="str">
            <v>RC780XD S1 1195 6.5K 22W WHT OD PA211</v>
          </cell>
          <cell r="C5069">
            <v>0</v>
          </cell>
          <cell r="D5069">
            <v>1972.51</v>
          </cell>
          <cell r="I5069" t="str">
            <v>No</v>
          </cell>
          <cell r="J5069" t="str">
            <v>NOS</v>
          </cell>
          <cell r="K5069" t="str">
            <v>RECESSED LINEAR LIGHT</v>
          </cell>
          <cell r="L5069" t="str">
            <v>SIGNIFY(PH)</v>
          </cell>
        </row>
        <row r="5070">
          <cell r="A5070">
            <v>30307354</v>
          </cell>
          <cell r="B5070" t="str">
            <v>RC780XD S1 2090 6.5K 36W WHT OD PA211</v>
          </cell>
          <cell r="C5070">
            <v>0</v>
          </cell>
          <cell r="D5070">
            <v>2563.1610999999998</v>
          </cell>
          <cell r="I5070" t="str">
            <v>No</v>
          </cell>
          <cell r="J5070" t="str">
            <v>NOS</v>
          </cell>
          <cell r="K5070" t="str">
            <v>RECESSED LINEAR LIGHT</v>
          </cell>
          <cell r="L5070" t="str">
            <v>SIGNIFY(PH)</v>
          </cell>
        </row>
        <row r="5071">
          <cell r="A5071">
            <v>30307353</v>
          </cell>
          <cell r="B5071" t="str">
            <v>RC780XD S1 2390 6.5K 44W WHT OD PA211</v>
          </cell>
          <cell r="C5071">
            <v>0</v>
          </cell>
          <cell r="D5071">
            <v>2701.0725000000002</v>
          </cell>
          <cell r="I5071" t="str">
            <v>No</v>
          </cell>
          <cell r="J5071" t="str">
            <v>NOS</v>
          </cell>
          <cell r="K5071" t="str">
            <v>RECESSED LINEAR LIGHT</v>
          </cell>
          <cell r="L5071" t="str">
            <v>SIGNIFY(PH)</v>
          </cell>
        </row>
        <row r="5072">
          <cell r="A5072">
            <v>30307352</v>
          </cell>
          <cell r="B5072" t="str">
            <v>RC780XD S1 1490 6.5K 26W WHT OD PA211</v>
          </cell>
          <cell r="C5072">
            <v>0</v>
          </cell>
          <cell r="D5072">
            <v>2117.6010999999999</v>
          </cell>
          <cell r="I5072" t="str">
            <v>No</v>
          </cell>
          <cell r="J5072" t="str">
            <v>NOS</v>
          </cell>
          <cell r="K5072" t="str">
            <v>RECESSED LINEAR LIGHT</v>
          </cell>
          <cell r="L5072" t="str">
            <v>SIGNIFY(PH)</v>
          </cell>
        </row>
        <row r="5073">
          <cell r="A5073">
            <v>30307351</v>
          </cell>
          <cell r="B5073" t="str">
            <v>RC780XD S1 600 4K 9W BLK OC-90CRI PA213</v>
          </cell>
          <cell r="C5073">
            <v>0</v>
          </cell>
          <cell r="D5073">
            <v>1773.3017</v>
          </cell>
          <cell r="I5073" t="str">
            <v>No</v>
          </cell>
          <cell r="J5073" t="str">
            <v>NOS</v>
          </cell>
          <cell r="K5073" t="str">
            <v>RECESSED LINEAR LIGHT</v>
          </cell>
          <cell r="L5073" t="str">
            <v>SIGNIFY(PH)</v>
          </cell>
        </row>
        <row r="5074">
          <cell r="A5074">
            <v>30307350</v>
          </cell>
          <cell r="B5074" t="str">
            <v>RC780XD S1 895 4K 12W BLK OC-90CRI PA213</v>
          </cell>
          <cell r="C5074">
            <v>0</v>
          </cell>
          <cell r="D5074">
            <v>2004.5675000000001</v>
          </cell>
          <cell r="I5074" t="str">
            <v>No</v>
          </cell>
          <cell r="J5074" t="str">
            <v>NOS</v>
          </cell>
          <cell r="K5074" t="str">
            <v>RECESSED LINEAR LIGHT</v>
          </cell>
          <cell r="L5074" t="str">
            <v>SIGNIFY(PH)</v>
          </cell>
        </row>
        <row r="5075">
          <cell r="A5075">
            <v>30307349</v>
          </cell>
          <cell r="B5075" t="str">
            <v>RC780XD S1 2090 4K 30W BLK OC-90CRI PA213</v>
          </cell>
          <cell r="C5075">
            <v>0</v>
          </cell>
          <cell r="D5075">
            <v>3196.7674999999999</v>
          </cell>
          <cell r="I5075" t="str">
            <v>No</v>
          </cell>
          <cell r="J5075" t="str">
            <v>NOS</v>
          </cell>
          <cell r="K5075" t="str">
            <v>RECESSED LINEAR LIGHT</v>
          </cell>
          <cell r="L5075" t="str">
            <v>SIGNIFY(PH)</v>
          </cell>
        </row>
        <row r="5076">
          <cell r="A5076">
            <v>30307348</v>
          </cell>
          <cell r="B5076" t="str">
            <v>RC780XD S1 2390 4K 36W BLK OC-90CRI PA213</v>
          </cell>
          <cell r="C5076">
            <v>0</v>
          </cell>
          <cell r="D5076">
            <v>3231.18</v>
          </cell>
          <cell r="I5076" t="str">
            <v>No</v>
          </cell>
          <cell r="J5076" t="str">
            <v>NOS</v>
          </cell>
          <cell r="K5076" t="str">
            <v>RECESSED LINEAR LIGHT</v>
          </cell>
          <cell r="L5076" t="str">
            <v>SIGNIFY(PH)</v>
          </cell>
        </row>
        <row r="5077">
          <cell r="A5077">
            <v>30307347</v>
          </cell>
          <cell r="B5077" t="str">
            <v>RC780XD S1 L SHP 615X615 4K 36W BLK OC-90CRI PA213</v>
          </cell>
          <cell r="C5077">
            <v>0</v>
          </cell>
          <cell r="D5077">
            <v>2800.7</v>
          </cell>
          <cell r="I5077" t="str">
            <v>No</v>
          </cell>
          <cell r="J5077" t="str">
            <v>NOS</v>
          </cell>
          <cell r="K5077" t="str">
            <v>RECESSED LINEAR LIGHT</v>
          </cell>
          <cell r="L5077" t="str">
            <v>SIGNIFY(PH)</v>
          </cell>
        </row>
        <row r="5078">
          <cell r="A5078">
            <v>30307346</v>
          </cell>
          <cell r="B5078" t="str">
            <v>RC780XD S1 0600 4K 11W WHT OC-PA217</v>
          </cell>
          <cell r="C5078">
            <v>0</v>
          </cell>
          <cell r="D5078">
            <v>1746.7825</v>
          </cell>
          <cell r="I5078" t="str">
            <v>No</v>
          </cell>
          <cell r="J5078" t="str">
            <v>NOS</v>
          </cell>
          <cell r="K5078" t="str">
            <v>RECESSED LINEAR LIGHT</v>
          </cell>
          <cell r="L5078" t="str">
            <v>SIGNIFY(PH)</v>
          </cell>
        </row>
        <row r="5079">
          <cell r="A5079">
            <v>30307345</v>
          </cell>
          <cell r="B5079" t="str">
            <v>RC780XD S1 1195 4K 22W WHT OD PA210</v>
          </cell>
          <cell r="C5079">
            <v>0</v>
          </cell>
          <cell r="D5079">
            <v>1937.252</v>
          </cell>
          <cell r="I5079" t="str">
            <v>No</v>
          </cell>
          <cell r="J5079" t="str">
            <v>NOS</v>
          </cell>
          <cell r="K5079" t="str">
            <v>RECESSED LINEAR LIGHT</v>
          </cell>
          <cell r="L5079" t="str">
            <v>SIGNIFY(PH)</v>
          </cell>
        </row>
        <row r="5080">
          <cell r="A5080">
            <v>30307344</v>
          </cell>
          <cell r="B5080" t="str">
            <v>RC780XD S1 2090 4K 38W WHT OD</v>
          </cell>
          <cell r="C5080">
            <v>0</v>
          </cell>
          <cell r="D5080">
            <v>2562.4250000000002</v>
          </cell>
          <cell r="I5080" t="str">
            <v>No</v>
          </cell>
          <cell r="J5080" t="str">
            <v>NOS</v>
          </cell>
          <cell r="K5080" t="str">
            <v>RECESSED LINEAR LIGHT</v>
          </cell>
          <cell r="L5080" t="str">
            <v>SIGNIFY(PH)</v>
          </cell>
        </row>
        <row r="5081">
          <cell r="A5081">
            <v>30307343</v>
          </cell>
          <cell r="B5081" t="str">
            <v>RC780XD S1 2390 4K 52W WHT OC-PA217</v>
          </cell>
          <cell r="C5081">
            <v>0</v>
          </cell>
          <cell r="D5081">
            <v>2913.1579999999999</v>
          </cell>
          <cell r="I5081" t="str">
            <v>No</v>
          </cell>
          <cell r="J5081" t="str">
            <v>NOS</v>
          </cell>
          <cell r="K5081" t="str">
            <v>RECESSED LINEAR LIGHT</v>
          </cell>
          <cell r="L5081" t="str">
            <v>SIGNIFY(PH)</v>
          </cell>
        </row>
        <row r="5082">
          <cell r="A5082">
            <v>30307342</v>
          </cell>
          <cell r="B5082" t="str">
            <v>RC780XD S1 1195 4K 26W WHT OC-PA217</v>
          </cell>
          <cell r="C5082">
            <v>0</v>
          </cell>
          <cell r="D5082">
            <v>2119.1725000000001</v>
          </cell>
          <cell r="I5082" t="str">
            <v>No</v>
          </cell>
          <cell r="J5082" t="str">
            <v>NOS</v>
          </cell>
          <cell r="K5082" t="str">
            <v>RECESSED LINEAR LIGHT</v>
          </cell>
          <cell r="L5082" t="str">
            <v>SIGNIFY(PH)</v>
          </cell>
        </row>
        <row r="5083">
          <cell r="A5083">
            <v>30307341</v>
          </cell>
          <cell r="B5083" t="str">
            <v>RC780XD S1 895 4K 26W WHT OC-PA217</v>
          </cell>
          <cell r="C5083">
            <v>0</v>
          </cell>
          <cell r="D5083">
            <v>2562.4760000000001</v>
          </cell>
          <cell r="I5083" t="str">
            <v>No</v>
          </cell>
          <cell r="J5083" t="str">
            <v>NOS</v>
          </cell>
          <cell r="K5083" t="str">
            <v>RECESSED LINEAR LIGHT</v>
          </cell>
          <cell r="L5083" t="str">
            <v>SIGNIFY(PH)</v>
          </cell>
        </row>
        <row r="5084">
          <cell r="A5084">
            <v>30307340</v>
          </cell>
          <cell r="B5084" t="str">
            <v>RC810XD 1195 4K 26W WHT OD</v>
          </cell>
          <cell r="C5084">
            <v>0</v>
          </cell>
          <cell r="D5084">
            <v>0</v>
          </cell>
          <cell r="I5084" t="str">
            <v>No</v>
          </cell>
          <cell r="J5084" t="str">
            <v>NOS</v>
          </cell>
          <cell r="K5084" t="str">
            <v>RECESSED LINEAR LIGHT</v>
          </cell>
          <cell r="L5084" t="str">
            <v>SIGNIFY(PH)</v>
          </cell>
        </row>
        <row r="5085">
          <cell r="A5085">
            <v>30307339</v>
          </cell>
          <cell r="B5085" t="str">
            <v>RC810XC 1195 4K 26W WHT OD</v>
          </cell>
          <cell r="C5085">
            <v>0</v>
          </cell>
          <cell r="D5085">
            <v>1417.41</v>
          </cell>
          <cell r="I5085" t="str">
            <v>No</v>
          </cell>
          <cell r="J5085" t="str">
            <v>NOS</v>
          </cell>
          <cell r="K5085" t="str">
            <v>RECESSED LINEAR LIGHT</v>
          </cell>
          <cell r="L5085" t="str">
            <v>SIGNIFY(PH)</v>
          </cell>
        </row>
        <row r="5086">
          <cell r="A5086">
            <v>30307338</v>
          </cell>
          <cell r="B5086" t="str">
            <v>RC810XD 1195 4K 20W WHT OD</v>
          </cell>
          <cell r="C5086">
            <v>0</v>
          </cell>
          <cell r="D5086">
            <v>0</v>
          </cell>
          <cell r="I5086" t="str">
            <v>No</v>
          </cell>
          <cell r="J5086" t="str">
            <v>NOS</v>
          </cell>
          <cell r="K5086" t="str">
            <v>RECESSED LINEAR LIGHT</v>
          </cell>
          <cell r="L5086" t="str">
            <v>SIGNIFY(PH)</v>
          </cell>
        </row>
        <row r="5087">
          <cell r="A5087">
            <v>30307337</v>
          </cell>
          <cell r="B5087" t="str">
            <v>RC810XC 1195 4K 20W WHT OD</v>
          </cell>
          <cell r="C5087">
            <v>0</v>
          </cell>
          <cell r="D5087">
            <v>7822.01</v>
          </cell>
          <cell r="I5087" t="str">
            <v>No</v>
          </cell>
          <cell r="J5087" t="str">
            <v>NOS</v>
          </cell>
          <cell r="K5087" t="str">
            <v>RECESSED LINEAR LIGHT</v>
          </cell>
          <cell r="L5087" t="str">
            <v>SIGNIFY(PH)</v>
          </cell>
        </row>
        <row r="5088">
          <cell r="A5088">
            <v>30307336</v>
          </cell>
          <cell r="B5088" t="str">
            <v>RC780XD S1 1790 4K 33W WHT OD</v>
          </cell>
          <cell r="C5088">
            <v>0</v>
          </cell>
          <cell r="D5088">
            <v>2499.23</v>
          </cell>
          <cell r="I5088" t="str">
            <v>No</v>
          </cell>
          <cell r="J5088" t="str">
            <v>NOS</v>
          </cell>
          <cell r="K5088" t="str">
            <v>RECESSED LINEAR LIGHT</v>
          </cell>
          <cell r="L5088" t="str">
            <v>SIGNIFY(PH)</v>
          </cell>
        </row>
        <row r="5089">
          <cell r="A5089">
            <v>30307335</v>
          </cell>
          <cell r="B5089" t="str">
            <v>RC780XD S1 2390 4K 44W WHT OD PA210</v>
          </cell>
          <cell r="C5089">
            <v>0</v>
          </cell>
          <cell r="D5089">
            <v>2733.335</v>
          </cell>
          <cell r="I5089" t="str">
            <v>No</v>
          </cell>
          <cell r="J5089" t="str">
            <v>NOS</v>
          </cell>
          <cell r="K5089" t="str">
            <v>RECESSED LINEAR LIGHT</v>
          </cell>
          <cell r="L5089" t="str">
            <v>SIGNIFY(PH)</v>
          </cell>
        </row>
        <row r="5090">
          <cell r="A5090">
            <v>30307334</v>
          </cell>
          <cell r="B5090" t="str">
            <v>RC780XD S1 2390 4K 44W WHT OC 90CRI</v>
          </cell>
          <cell r="C5090">
            <v>6</v>
          </cell>
          <cell r="D5090">
            <v>3395.7529</v>
          </cell>
          <cell r="I5090" t="str">
            <v>No</v>
          </cell>
          <cell r="J5090" t="str">
            <v>NOS</v>
          </cell>
          <cell r="K5090" t="str">
            <v>RECESSED LINEAR LIGHT</v>
          </cell>
          <cell r="L5090" t="str">
            <v>SIGNIFY(PH)</v>
          </cell>
        </row>
        <row r="5091">
          <cell r="A5091">
            <v>30307333</v>
          </cell>
          <cell r="B5091" t="str">
            <v>RC780XD S1 1195 4K 22W WHT OC 90CRI</v>
          </cell>
          <cell r="C5091">
            <v>0</v>
          </cell>
          <cell r="D5091">
            <v>2276.12</v>
          </cell>
          <cell r="I5091" t="str">
            <v>No</v>
          </cell>
          <cell r="J5091" t="str">
            <v>NOS</v>
          </cell>
          <cell r="K5091" t="str">
            <v>RECESSED LINEAR LIGHT</v>
          </cell>
          <cell r="L5091" t="str">
            <v>SIGNIFY(PH)</v>
          </cell>
        </row>
        <row r="5092">
          <cell r="A5092">
            <v>30307332</v>
          </cell>
          <cell r="B5092" t="str">
            <v>RC780XC S1 1195 4K 22W BLK OD</v>
          </cell>
          <cell r="C5092">
            <v>0</v>
          </cell>
          <cell r="D5092">
            <v>873.76310000000001</v>
          </cell>
          <cell r="I5092" t="str">
            <v>No</v>
          </cell>
          <cell r="J5092" t="str">
            <v>NOS</v>
          </cell>
          <cell r="K5092" t="str">
            <v>RECESSED LINEAR LIGHT</v>
          </cell>
          <cell r="L5092" t="str">
            <v>SIGNIFY(PH)</v>
          </cell>
        </row>
        <row r="5093">
          <cell r="A5093">
            <v>30307331</v>
          </cell>
          <cell r="B5093" t="str">
            <v>RC780XC S1 L SHP 623 WLD 4K 22W WHT OD</v>
          </cell>
          <cell r="C5093">
            <v>0</v>
          </cell>
          <cell r="D5093">
            <v>1134.6099999999999</v>
          </cell>
          <cell r="I5093" t="str">
            <v>No</v>
          </cell>
          <cell r="J5093" t="str">
            <v>NOS</v>
          </cell>
          <cell r="K5093" t="str">
            <v>RECESSED LINEAR LIGHT</v>
          </cell>
          <cell r="L5093" t="str">
            <v>SIGNIFY(PH)</v>
          </cell>
        </row>
        <row r="5094">
          <cell r="A5094">
            <v>30307330</v>
          </cell>
          <cell r="B5094" t="str">
            <v>RC780XC S1 1495 4K 22W LGR (RAL 7035) OD PA194</v>
          </cell>
          <cell r="C5094">
            <v>0</v>
          </cell>
          <cell r="D5094">
            <v>1336.9375</v>
          </cell>
          <cell r="I5094" t="str">
            <v>No</v>
          </cell>
          <cell r="J5094" t="str">
            <v>NOS</v>
          </cell>
          <cell r="K5094" t="str">
            <v>RECESSED LINEAR LIGHT</v>
          </cell>
          <cell r="L5094" t="str">
            <v>SIGNIFY(PH)</v>
          </cell>
        </row>
        <row r="5095">
          <cell r="A5095">
            <v>30307329</v>
          </cell>
          <cell r="B5095" t="str">
            <v>RC683XD R24 3K WHT FORM77 PCS 06 PA190</v>
          </cell>
          <cell r="C5095">
            <v>0</v>
          </cell>
          <cell r="D5095">
            <v>21005.5</v>
          </cell>
          <cell r="I5095" t="str">
            <v>No</v>
          </cell>
          <cell r="J5095" t="str">
            <v>NOS</v>
          </cell>
          <cell r="K5095" t="str">
            <v>RECESSED LINEAR LIGHT</v>
          </cell>
          <cell r="L5095" t="str">
            <v>SIGNIFY(PH)</v>
          </cell>
        </row>
        <row r="5096">
          <cell r="A5096">
            <v>30307328</v>
          </cell>
          <cell r="B5096" t="str">
            <v>RC683XD R24 3K WHT FORM76 PCS 08 PA190</v>
          </cell>
          <cell r="C5096">
            <v>0</v>
          </cell>
          <cell r="D5096">
            <v>27806.26</v>
          </cell>
          <cell r="I5096" t="str">
            <v>No</v>
          </cell>
          <cell r="J5096" t="str">
            <v>NOS</v>
          </cell>
          <cell r="K5096" t="str">
            <v>RECESSED LINEAR LIGHT</v>
          </cell>
          <cell r="L5096" t="str">
            <v>SIGNIFY(PH)</v>
          </cell>
        </row>
        <row r="5097">
          <cell r="A5097">
            <v>30307327</v>
          </cell>
          <cell r="B5097" t="str">
            <v>RC683XD R24 3K WHT FORM75 PCS 07 PA190</v>
          </cell>
          <cell r="C5097">
            <v>0</v>
          </cell>
          <cell r="D5097">
            <v>24408.01</v>
          </cell>
          <cell r="I5097" t="str">
            <v>No</v>
          </cell>
          <cell r="J5097" t="str">
            <v>NOS</v>
          </cell>
          <cell r="K5097" t="str">
            <v>RECESSED LINEAR LIGHT</v>
          </cell>
          <cell r="L5097" t="str">
            <v>SIGNIFY(PH)</v>
          </cell>
        </row>
        <row r="5098">
          <cell r="A5098">
            <v>30307326</v>
          </cell>
          <cell r="B5098" t="str">
            <v>RC683XD R24 3K WHT FORM74 PCS 08 PA190</v>
          </cell>
          <cell r="C5098">
            <v>0</v>
          </cell>
          <cell r="D5098">
            <v>27756.35</v>
          </cell>
          <cell r="I5098" t="str">
            <v>No</v>
          </cell>
          <cell r="J5098" t="str">
            <v>NOS</v>
          </cell>
          <cell r="K5098" t="str">
            <v>RECESSED LINEAR LIGHT</v>
          </cell>
          <cell r="L5098" t="str">
            <v>SIGNIFY(PH)</v>
          </cell>
        </row>
        <row r="5099">
          <cell r="A5099">
            <v>30307325</v>
          </cell>
          <cell r="B5099" t="str">
            <v>RC780PC 1790 4K 40W WHT OD</v>
          </cell>
          <cell r="C5099">
            <v>0</v>
          </cell>
          <cell r="D5099">
            <v>0</v>
          </cell>
          <cell r="I5099" t="str">
            <v>No</v>
          </cell>
          <cell r="J5099" t="str">
            <v>NOS</v>
          </cell>
          <cell r="K5099" t="str">
            <v>RECESSED LINEAR LIGHT</v>
          </cell>
          <cell r="L5099" t="str">
            <v>SIGNIFY(PH)</v>
          </cell>
        </row>
        <row r="5100">
          <cell r="A5100">
            <v>30307324</v>
          </cell>
          <cell r="B5100" t="str">
            <v>RC780XD S1 1195 4K 34W WHT OD</v>
          </cell>
          <cell r="C5100">
            <v>0</v>
          </cell>
          <cell r="D5100">
            <v>2001.5737999999999</v>
          </cell>
          <cell r="I5100" t="str">
            <v>No</v>
          </cell>
          <cell r="J5100" t="str">
            <v>NOS</v>
          </cell>
          <cell r="K5100" t="str">
            <v>RECESSED LINEAR LIGHT</v>
          </cell>
          <cell r="L5100" t="str">
            <v>SIGNIFY(PH)</v>
          </cell>
        </row>
        <row r="5101">
          <cell r="A5101">
            <v>30307323</v>
          </cell>
          <cell r="B5101" t="str">
            <v>RC780XD S1 L SHP 623 WLD 6.5K 24W WHT OC PA189</v>
          </cell>
          <cell r="C5101">
            <v>0</v>
          </cell>
          <cell r="D5101">
            <v>2358.3000000000002</v>
          </cell>
          <cell r="I5101" t="str">
            <v>No</v>
          </cell>
          <cell r="J5101" t="str">
            <v>NOS</v>
          </cell>
          <cell r="K5101" t="str">
            <v>RECESSED LINEAR LIGHT</v>
          </cell>
          <cell r="L5101" t="str">
            <v>SIGNIFY(PH)</v>
          </cell>
        </row>
        <row r="5102">
          <cell r="A5102">
            <v>30307322</v>
          </cell>
          <cell r="B5102" t="str">
            <v>RC780XD S1 1195 6.5K 22W WHT OC</v>
          </cell>
          <cell r="C5102">
            <v>2</v>
          </cell>
          <cell r="D5102">
            <v>2110.5549999999998</v>
          </cell>
          <cell r="I5102" t="str">
            <v>No</v>
          </cell>
          <cell r="J5102" t="str">
            <v>NOS</v>
          </cell>
          <cell r="K5102" t="str">
            <v>RECESSED LINEAR LIGHT</v>
          </cell>
          <cell r="L5102" t="str">
            <v>SIGNIFY(PH)</v>
          </cell>
        </row>
        <row r="5103">
          <cell r="A5103">
            <v>30307321</v>
          </cell>
          <cell r="B5103" t="str">
            <v>RC780XD S1 1790 6.5K 33W WHT OC</v>
          </cell>
          <cell r="C5103">
            <v>0</v>
          </cell>
          <cell r="D5103">
            <v>2717.5120999999999</v>
          </cell>
          <cell r="I5103" t="str">
            <v>No</v>
          </cell>
          <cell r="J5103" t="str">
            <v>NOS</v>
          </cell>
          <cell r="K5103" t="str">
            <v>RECESSED LINEAR LIGHT</v>
          </cell>
          <cell r="L5103" t="str">
            <v>SIGNIFY(PH)</v>
          </cell>
        </row>
        <row r="5104">
          <cell r="A5104">
            <v>30307320</v>
          </cell>
          <cell r="B5104" t="str">
            <v>RC780XD S1 2390 6.5K 44W WHT OC</v>
          </cell>
          <cell r="C5104">
            <v>0</v>
          </cell>
          <cell r="D5104">
            <v>2877.7856000000002</v>
          </cell>
          <cell r="I5104" t="str">
            <v>No</v>
          </cell>
          <cell r="J5104" t="str">
            <v>NOS</v>
          </cell>
          <cell r="K5104" t="str">
            <v>RECESSED LINEAR LIGHT</v>
          </cell>
          <cell r="L5104" t="str">
            <v>SIGNIFY(PH)</v>
          </cell>
        </row>
        <row r="5105">
          <cell r="A5105">
            <v>30307319</v>
          </cell>
          <cell r="B5105" t="str">
            <v>RC683PD 0265 AS 3K 6W WHT 90CRI PA184</v>
          </cell>
          <cell r="C5105">
            <v>0</v>
          </cell>
          <cell r="D5105">
            <v>1318.7809999999999</v>
          </cell>
          <cell r="G5105" t="str">
            <v>\\ati-server\JILLP - Attachment\JI-ENG-IND-162.pdf</v>
          </cell>
          <cell r="H5105">
            <v>127093</v>
          </cell>
          <cell r="I5105" t="str">
            <v>No</v>
          </cell>
          <cell r="J5105" t="str">
            <v>NOS</v>
          </cell>
          <cell r="K5105" t="str">
            <v>RECESSED LINEAR LIGHT</v>
          </cell>
          <cell r="L5105" t="str">
            <v>SIGNIFY(PH)</v>
          </cell>
        </row>
        <row r="5106">
          <cell r="A5106">
            <v>30307318</v>
          </cell>
          <cell r="B5106" t="str">
            <v>RC683PD 0265 AS 4K 6W WHT 90CRI PA184</v>
          </cell>
          <cell r="C5106">
            <v>0</v>
          </cell>
          <cell r="D5106">
            <v>1310.0627999999999</v>
          </cell>
          <cell r="G5106" t="str">
            <v>\\ati-server\JILLP - Attachment\JI-ENG-IND-162.pdf</v>
          </cell>
          <cell r="H5106">
            <v>127092</v>
          </cell>
          <cell r="I5106" t="str">
            <v>No</v>
          </cell>
          <cell r="J5106" t="str">
            <v>NOS</v>
          </cell>
          <cell r="K5106" t="str">
            <v>RECESSED LINEAR LIGHT</v>
          </cell>
          <cell r="L5106" t="str">
            <v>SIGNIFY(PH)</v>
          </cell>
        </row>
        <row r="5107">
          <cell r="A5107">
            <v>30307317</v>
          </cell>
          <cell r="B5107" t="str">
            <v>RC780PD 1130 4K 18W WHT 90CRI PA145</v>
          </cell>
          <cell r="C5107">
            <v>0</v>
          </cell>
          <cell r="D5107">
            <v>2508.395</v>
          </cell>
          <cell r="I5107" t="str">
            <v>Yes</v>
          </cell>
          <cell r="J5107" t="str">
            <v>NOS</v>
          </cell>
          <cell r="K5107" t="str">
            <v>RECESSED LINEAR LIGHT</v>
          </cell>
          <cell r="L5107" t="str">
            <v>SIGNIFY(PH)</v>
          </cell>
        </row>
        <row r="5108">
          <cell r="A5108">
            <v>30307316</v>
          </cell>
          <cell r="B5108" t="str">
            <v>RC683XD 0265 S50 4K 12W WHT</v>
          </cell>
          <cell r="C5108">
            <v>0</v>
          </cell>
          <cell r="D5108">
            <v>1353.5293999999999</v>
          </cell>
          <cell r="I5108" t="str">
            <v>No</v>
          </cell>
          <cell r="J5108" t="str">
            <v>NOS</v>
          </cell>
          <cell r="K5108" t="str">
            <v>RECESSED LINEAR LIGHT</v>
          </cell>
          <cell r="L5108" t="str">
            <v>SIGNIFY(PH)</v>
          </cell>
        </row>
        <row r="5109">
          <cell r="A5109">
            <v>30307315</v>
          </cell>
          <cell r="B5109" t="str">
            <v>RC683XC 0265 S50 4K 15W WHT</v>
          </cell>
          <cell r="C5109">
            <v>0</v>
          </cell>
          <cell r="D5109">
            <v>521.44200000000001</v>
          </cell>
          <cell r="I5109" t="str">
            <v>No</v>
          </cell>
          <cell r="J5109" t="str">
            <v>NOS</v>
          </cell>
          <cell r="K5109" t="str">
            <v>RECESSED LINEAR LIGHT</v>
          </cell>
          <cell r="L5109" t="str">
            <v>SIGNIFY(PH)</v>
          </cell>
        </row>
        <row r="5110">
          <cell r="A5110">
            <v>30307314</v>
          </cell>
          <cell r="B5110" t="str">
            <v>RC683PC 1060 S50 3K 22W BLK-PA174</v>
          </cell>
          <cell r="C5110">
            <v>0</v>
          </cell>
          <cell r="D5110">
            <v>1346.8042</v>
          </cell>
          <cell r="I5110" t="str">
            <v>No</v>
          </cell>
          <cell r="J5110" t="str">
            <v>NOS</v>
          </cell>
          <cell r="K5110" t="str">
            <v>RECESSED LINEAR LIGHT</v>
          </cell>
          <cell r="L5110" t="str">
            <v>SIGNIFY(PH)</v>
          </cell>
        </row>
        <row r="5111">
          <cell r="A5111">
            <v>30307313</v>
          </cell>
          <cell r="B5111" t="str">
            <v>RC780XC S1 0600 6.5K 11W WHT OD</v>
          </cell>
          <cell r="C5111">
            <v>0</v>
          </cell>
          <cell r="D5111">
            <v>753.40329999999994</v>
          </cell>
          <cell r="I5111" t="str">
            <v>No</v>
          </cell>
          <cell r="J5111" t="str">
            <v>NOS</v>
          </cell>
          <cell r="K5111" t="str">
            <v>RECESSED LINEAR LIGHT</v>
          </cell>
          <cell r="L5111" t="str">
            <v>SIGNIFY(PH)</v>
          </cell>
        </row>
        <row r="5112">
          <cell r="A5112">
            <v>30307312</v>
          </cell>
          <cell r="B5112" t="str">
            <v>RC780XC S1 0600 5.7K 11W WHT OD</v>
          </cell>
          <cell r="C5112">
            <v>0</v>
          </cell>
          <cell r="D5112">
            <v>549.67750000000001</v>
          </cell>
          <cell r="I5112" t="str">
            <v>No</v>
          </cell>
          <cell r="J5112" t="str">
            <v>NOS</v>
          </cell>
          <cell r="K5112" t="str">
            <v>RECESSED LINEAR LIGHT</v>
          </cell>
          <cell r="L5112" t="str">
            <v>SIGNIFY(PH)</v>
          </cell>
        </row>
        <row r="5113">
          <cell r="A5113">
            <v>30307311</v>
          </cell>
          <cell r="B5113" t="str">
            <v>RC780XC S1 0600 4K 11W WHT OD</v>
          </cell>
          <cell r="C5113">
            <v>0</v>
          </cell>
          <cell r="D5113">
            <v>899.31</v>
          </cell>
          <cell r="I5113" t="str">
            <v>No</v>
          </cell>
          <cell r="J5113" t="str">
            <v>NOS</v>
          </cell>
          <cell r="K5113" t="str">
            <v>RECESSED LINEAR LIGHT</v>
          </cell>
          <cell r="L5113" t="str">
            <v>SIGNIFY(PH)</v>
          </cell>
        </row>
        <row r="5114">
          <cell r="A5114">
            <v>30307310</v>
          </cell>
          <cell r="B5114" t="str">
            <v>RC780XC L SHP WLD 4K 22W WHT OD-IP40</v>
          </cell>
          <cell r="C5114">
            <v>0</v>
          </cell>
          <cell r="D5114">
            <v>1745.385</v>
          </cell>
          <cell r="G5114" t="str">
            <v>\\ati-server\JILLP - Attachment\JI-ENG-IND-181.pdf</v>
          </cell>
          <cell r="H5114">
            <v>128323</v>
          </cell>
          <cell r="I5114" t="str">
            <v>Yes</v>
          </cell>
          <cell r="J5114" t="str">
            <v>NOS</v>
          </cell>
          <cell r="K5114" t="str">
            <v>RECESSED LINEAR LIGHT</v>
          </cell>
          <cell r="L5114" t="str">
            <v>SIGNIFY(PH)</v>
          </cell>
        </row>
        <row r="5115">
          <cell r="A5115">
            <v>30307309</v>
          </cell>
          <cell r="B5115" t="str">
            <v>RC780XC 0600 4K 12W WHT OD-IP40</v>
          </cell>
          <cell r="C5115">
            <v>0</v>
          </cell>
          <cell r="D5115">
            <v>774.30920000000003</v>
          </cell>
          <cell r="I5115" t="str">
            <v>Yes</v>
          </cell>
          <cell r="J5115" t="str">
            <v>NOS</v>
          </cell>
          <cell r="K5115" t="str">
            <v>RECESSED LINEAR LIGHT</v>
          </cell>
          <cell r="L5115" t="str">
            <v>SIGNIFY(PH)</v>
          </cell>
        </row>
        <row r="5116">
          <cell r="A5116">
            <v>30307308</v>
          </cell>
          <cell r="B5116" t="str">
            <v>RC780XC 1195 4K 22W WHT OD-IP40</v>
          </cell>
          <cell r="C5116">
            <v>0</v>
          </cell>
          <cell r="D5116">
            <v>1685.3867</v>
          </cell>
          <cell r="G5116" t="str">
            <v>\\ati-server\JILLP - Attachment\JI-ENG-IND-85.pdf</v>
          </cell>
          <cell r="H5116">
            <v>118711</v>
          </cell>
          <cell r="I5116" t="str">
            <v>Yes</v>
          </cell>
          <cell r="J5116" t="str">
            <v>NOS</v>
          </cell>
          <cell r="K5116" t="str">
            <v>RECESSED LINEAR LIGHT</v>
          </cell>
          <cell r="L5116" t="str">
            <v>SIGNIFY(PH)</v>
          </cell>
        </row>
        <row r="5117">
          <cell r="A5117">
            <v>30307307</v>
          </cell>
          <cell r="B5117" t="str">
            <v>RC780PC S1 2390 4K 52W WHT OD</v>
          </cell>
          <cell r="C5117">
            <v>0</v>
          </cell>
          <cell r="D5117">
            <v>1953.9875</v>
          </cell>
          <cell r="I5117" t="str">
            <v>No</v>
          </cell>
          <cell r="J5117" t="str">
            <v>NOS</v>
          </cell>
          <cell r="K5117" t="str">
            <v>RECESSED LINEAR LIGHT</v>
          </cell>
          <cell r="L5117" t="str">
            <v>SIGNIFY(PH)</v>
          </cell>
        </row>
        <row r="5118">
          <cell r="A5118">
            <v>30307306</v>
          </cell>
          <cell r="B5118" t="str">
            <v>RC780PC S1 2390 5.7K 52W WHT OD</v>
          </cell>
          <cell r="C5118">
            <v>0</v>
          </cell>
          <cell r="D5118">
            <v>0</v>
          </cell>
          <cell r="I5118" t="str">
            <v>No</v>
          </cell>
          <cell r="J5118" t="str">
            <v>NOS</v>
          </cell>
          <cell r="K5118" t="str">
            <v>RECESSED LINEAR LIGHT</v>
          </cell>
          <cell r="L5118" t="str">
            <v>SIGNIFY(PH)</v>
          </cell>
        </row>
        <row r="5119">
          <cell r="A5119">
            <v>30307305</v>
          </cell>
          <cell r="B5119" t="str">
            <v>RC780PC S1 2390 6.5K 52W WHT OD</v>
          </cell>
          <cell r="C5119">
            <v>0</v>
          </cell>
          <cell r="D5119">
            <v>1856.6844000000001</v>
          </cell>
          <cell r="I5119" t="str">
            <v>No</v>
          </cell>
          <cell r="J5119" t="str">
            <v>NOS</v>
          </cell>
          <cell r="K5119" t="str">
            <v>RECESSED LINEAR LIGHT</v>
          </cell>
          <cell r="L5119" t="str">
            <v>SIGNIFY(PH)</v>
          </cell>
        </row>
        <row r="5120">
          <cell r="A5120">
            <v>30307304</v>
          </cell>
          <cell r="B5120" t="str">
            <v>RC683PC 1060 R24 4K 22W BLK</v>
          </cell>
          <cell r="C5120">
            <v>0</v>
          </cell>
          <cell r="D5120">
            <v>1483.325</v>
          </cell>
          <cell r="I5120" t="str">
            <v>No</v>
          </cell>
          <cell r="J5120" t="str">
            <v>NOS</v>
          </cell>
          <cell r="K5120" t="str">
            <v>RECESSED LINEAR LIGHT</v>
          </cell>
          <cell r="L5120" t="str">
            <v>SIGNIFY(PH)</v>
          </cell>
        </row>
        <row r="5121">
          <cell r="A5121">
            <v>30307303</v>
          </cell>
          <cell r="B5121" t="str">
            <v>RC780XC S1 1195 6.5K 22W WHT OD</v>
          </cell>
          <cell r="C5121">
            <v>0</v>
          </cell>
          <cell r="D5121">
            <v>882.45749999999998</v>
          </cell>
          <cell r="I5121" t="str">
            <v>No</v>
          </cell>
          <cell r="J5121" t="str">
            <v>NOS</v>
          </cell>
          <cell r="K5121" t="str">
            <v>RECESSED LINEAR LIGHT</v>
          </cell>
          <cell r="L5121" t="str">
            <v>SIGNIFY(PH)</v>
          </cell>
        </row>
        <row r="5122">
          <cell r="A5122">
            <v>30307302</v>
          </cell>
          <cell r="B5122" t="str">
            <v>RC780PC S1 1195 4K 26W WHT OD</v>
          </cell>
          <cell r="C5122">
            <v>0</v>
          </cell>
          <cell r="D5122">
            <v>844.89</v>
          </cell>
          <cell r="I5122" t="str">
            <v>No</v>
          </cell>
          <cell r="J5122" t="str">
            <v>NOS</v>
          </cell>
          <cell r="K5122" t="str">
            <v>RECESSED LINEAR LIGHT</v>
          </cell>
          <cell r="L5122" t="str">
            <v>SIGNIFY(PH)</v>
          </cell>
        </row>
        <row r="5123">
          <cell r="A5123">
            <v>30307301</v>
          </cell>
          <cell r="B5123" t="str">
            <v>RC780PC S1 1195 5.7K 26W WHT OD</v>
          </cell>
          <cell r="C5123">
            <v>0</v>
          </cell>
          <cell r="D5123">
            <v>778.48050000000001</v>
          </cell>
          <cell r="I5123" t="str">
            <v>No</v>
          </cell>
          <cell r="J5123" t="str">
            <v>NOS</v>
          </cell>
          <cell r="K5123" t="str">
            <v>RECESSED LINEAR LIGHT</v>
          </cell>
          <cell r="L5123" t="str">
            <v>SIGNIFY(PH)</v>
          </cell>
        </row>
        <row r="5124">
          <cell r="A5124">
            <v>30307300</v>
          </cell>
          <cell r="B5124" t="str">
            <v>RC780PC S1 1195 6.5K 26W WHT OD</v>
          </cell>
          <cell r="C5124">
            <v>0</v>
          </cell>
          <cell r="D5124">
            <v>804.34</v>
          </cell>
          <cell r="I5124" t="str">
            <v>No</v>
          </cell>
          <cell r="J5124" t="str">
            <v>NOS</v>
          </cell>
          <cell r="K5124" t="str">
            <v>RECESSED LINEAR LIGHT</v>
          </cell>
          <cell r="L5124" t="str">
            <v>SIGNIFY(PH)</v>
          </cell>
        </row>
        <row r="5125">
          <cell r="A5125">
            <v>30307299</v>
          </cell>
          <cell r="B5125" t="str">
            <v>RC780XC S1 1195 5.7K 22W WHT OD</v>
          </cell>
          <cell r="C5125">
            <v>0</v>
          </cell>
          <cell r="D5125">
            <v>840.6925</v>
          </cell>
          <cell r="I5125" t="str">
            <v>No</v>
          </cell>
          <cell r="J5125" t="str">
            <v>NOS</v>
          </cell>
          <cell r="K5125" t="str">
            <v>RECESSED LINEAR LIGHT</v>
          </cell>
          <cell r="L5125" t="str">
            <v>SIGNIFY(PH)</v>
          </cell>
        </row>
        <row r="5126">
          <cell r="A5126">
            <v>30307298</v>
          </cell>
          <cell r="B5126" t="str">
            <v>RC780XC S1 2390 6.5K 44W WHT OD</v>
          </cell>
          <cell r="C5126">
            <v>0</v>
          </cell>
          <cell r="D5126">
            <v>1762.6424999999999</v>
          </cell>
          <cell r="I5126" t="str">
            <v>No</v>
          </cell>
          <cell r="J5126" t="str">
            <v>NOS</v>
          </cell>
          <cell r="K5126" t="str">
            <v>RECESSED LINEAR LIGHT</v>
          </cell>
          <cell r="L5126" t="str">
            <v>SIGNIFY(PH)</v>
          </cell>
        </row>
        <row r="5127">
          <cell r="A5127">
            <v>30307297</v>
          </cell>
          <cell r="B5127" t="str">
            <v>RC780XC S1 2390 4K 44W WHT OD</v>
          </cell>
          <cell r="C5127">
            <v>0</v>
          </cell>
          <cell r="D5127">
            <v>2064.5747999999999</v>
          </cell>
          <cell r="I5127" t="str">
            <v>No</v>
          </cell>
          <cell r="J5127" t="str">
            <v>NOS</v>
          </cell>
          <cell r="K5127" t="str">
            <v>RECESSED LINEAR LIGHT</v>
          </cell>
          <cell r="L5127" t="str">
            <v>SIGNIFY(PH)</v>
          </cell>
        </row>
        <row r="5128">
          <cell r="A5128">
            <v>30307296</v>
          </cell>
          <cell r="B5128" t="str">
            <v>RC780XC S1 2390 5.7K 44W WHT OD</v>
          </cell>
          <cell r="C5128">
            <v>0</v>
          </cell>
          <cell r="D5128">
            <v>0</v>
          </cell>
          <cell r="I5128" t="str">
            <v>No</v>
          </cell>
          <cell r="J5128" t="str">
            <v>NOS</v>
          </cell>
          <cell r="K5128" t="str">
            <v>RECESSED LINEAR LIGHT</v>
          </cell>
          <cell r="L5128" t="str">
            <v>SIGNIFY(PH)</v>
          </cell>
        </row>
        <row r="5129">
          <cell r="A5129">
            <v>30307295</v>
          </cell>
          <cell r="B5129" t="str">
            <v>RC780XC 2260 4K 44W WHT-90CRI</v>
          </cell>
          <cell r="C5129">
            <v>0</v>
          </cell>
          <cell r="D5129">
            <v>2589.3910999999998</v>
          </cell>
          <cell r="I5129" t="str">
            <v>Yes</v>
          </cell>
          <cell r="J5129" t="str">
            <v>NOS</v>
          </cell>
          <cell r="K5129" t="str">
            <v>RECESSED LINEAR LIGHT</v>
          </cell>
          <cell r="L5129" t="str">
            <v>SIGNIFY(PH)</v>
          </cell>
        </row>
        <row r="5130">
          <cell r="A5130">
            <v>30307294</v>
          </cell>
          <cell r="B5130" t="str">
            <v>RC780PD S1 1195 4K 22W WHT OC-90CRI</v>
          </cell>
          <cell r="C5130">
            <v>0</v>
          </cell>
          <cell r="D5130">
            <v>2120.3829999999998</v>
          </cell>
          <cell r="G5130" t="str">
            <v>\\ati-server\JILLP - Attachment\JI-ENG-IND-81.pdf</v>
          </cell>
          <cell r="H5130">
            <v>118705</v>
          </cell>
          <cell r="I5130" t="str">
            <v>No</v>
          </cell>
          <cell r="J5130" t="str">
            <v>NOS</v>
          </cell>
          <cell r="K5130" t="str">
            <v>RECESSED LINEAR LIGHT</v>
          </cell>
          <cell r="L5130" t="str">
            <v>SIGNIFY(PH)</v>
          </cell>
        </row>
        <row r="5131">
          <cell r="A5131">
            <v>30307293</v>
          </cell>
          <cell r="B5131" t="str">
            <v>RC683XD 2120 AS 5.7K 30W WHT 90CRI</v>
          </cell>
          <cell r="C5131">
            <v>0</v>
          </cell>
          <cell r="D5131">
            <v>4162.3249999999998</v>
          </cell>
          <cell r="I5131" t="str">
            <v>No</v>
          </cell>
          <cell r="J5131" t="str">
            <v>NOS</v>
          </cell>
          <cell r="K5131" t="str">
            <v>RECESSED LINEAR LIGHT</v>
          </cell>
          <cell r="L5131" t="str">
            <v>SIGNIFY(PH)</v>
          </cell>
        </row>
        <row r="5132">
          <cell r="A5132">
            <v>30307292</v>
          </cell>
          <cell r="B5132" t="str">
            <v>RC683XD 1590 AS 5.7K 24W WHT 90CRI</v>
          </cell>
          <cell r="C5132">
            <v>0</v>
          </cell>
          <cell r="D5132">
            <v>3303.6574999999998</v>
          </cell>
          <cell r="I5132" t="str">
            <v>No</v>
          </cell>
          <cell r="J5132" t="str">
            <v>NOS</v>
          </cell>
          <cell r="K5132" t="str">
            <v>RECESSED LINEAR LIGHT</v>
          </cell>
          <cell r="L5132" t="str">
            <v>SIGNIFY(PH)</v>
          </cell>
        </row>
        <row r="5133">
          <cell r="A5133">
            <v>30307291</v>
          </cell>
          <cell r="B5133" t="str">
            <v>RC683XD 0795 AS 5.7K 12W WHT 90CRI</v>
          </cell>
          <cell r="C5133">
            <v>0</v>
          </cell>
          <cell r="D5133">
            <v>2176.8625000000002</v>
          </cell>
          <cell r="I5133" t="str">
            <v>No</v>
          </cell>
          <cell r="J5133" t="str">
            <v>NOS</v>
          </cell>
          <cell r="K5133" t="str">
            <v>RECESSED LINEAR LIGHT</v>
          </cell>
          <cell r="L5133" t="str">
            <v>SIGNIFY(PH)</v>
          </cell>
        </row>
        <row r="5134">
          <cell r="A5134">
            <v>30307290</v>
          </cell>
          <cell r="B5134" t="str">
            <v>RC683XD 1060 AS 5.7K 15W BLK</v>
          </cell>
          <cell r="C5134">
            <v>0</v>
          </cell>
          <cell r="D5134">
            <v>0</v>
          </cell>
          <cell r="I5134" t="str">
            <v>No</v>
          </cell>
          <cell r="J5134" t="str">
            <v>NOS</v>
          </cell>
          <cell r="K5134" t="str">
            <v>RECESSED LINEAR LIGHT</v>
          </cell>
          <cell r="L5134" t="str">
            <v>SIGNIFY(PH)</v>
          </cell>
        </row>
        <row r="5135">
          <cell r="A5135">
            <v>30307289</v>
          </cell>
          <cell r="B5135" t="str">
            <v>RC780XD 1195 5.7K 24W WHT OC-90CRI-PA153</v>
          </cell>
          <cell r="C5135">
            <v>0</v>
          </cell>
          <cell r="D5135">
            <v>3482.3380000000002</v>
          </cell>
          <cell r="I5135" t="str">
            <v>Yes</v>
          </cell>
          <cell r="J5135" t="str">
            <v>NOS</v>
          </cell>
          <cell r="K5135" t="str">
            <v>RECESSED LINEAR LIGHT</v>
          </cell>
          <cell r="L5135" t="str">
            <v>SIGNIFY(PH)</v>
          </cell>
        </row>
        <row r="5136">
          <cell r="A5136">
            <v>30307288</v>
          </cell>
          <cell r="B5136" t="str">
            <v>RC683XD 1992 AS 4K 35W SIGNAL WHT RAL 9003-90CRI</v>
          </cell>
          <cell r="C5136">
            <v>0</v>
          </cell>
          <cell r="D5136">
            <v>3991.2950000000001</v>
          </cell>
          <cell r="I5136" t="str">
            <v>No</v>
          </cell>
          <cell r="J5136" t="str">
            <v>NOS</v>
          </cell>
          <cell r="K5136" t="str">
            <v>RECESSED LINEAR LIGHT</v>
          </cell>
          <cell r="L5136" t="str">
            <v>SIGNIFY(PH)</v>
          </cell>
        </row>
        <row r="5137">
          <cell r="A5137">
            <v>30307287</v>
          </cell>
          <cell r="B5137" t="str">
            <v>RC780XD 1695 4K 23W PURE WHT RAL 9010 OD 90CRI X2-PA118</v>
          </cell>
          <cell r="C5137">
            <v>0</v>
          </cell>
          <cell r="D5137">
            <v>5648.76</v>
          </cell>
          <cell r="I5137" t="str">
            <v>Yes</v>
          </cell>
          <cell r="J5137" t="str">
            <v>NOS</v>
          </cell>
          <cell r="K5137" t="str">
            <v>RECESSED LINEAR LIGHT</v>
          </cell>
          <cell r="L5137" t="str">
            <v>SIGNIFY(PH)</v>
          </cell>
        </row>
        <row r="5138">
          <cell r="A5138">
            <v>30307286</v>
          </cell>
          <cell r="B5138" t="str">
            <v>RC780PC S1 895 4K 26W WHT OC</v>
          </cell>
          <cell r="C5138">
            <v>1</v>
          </cell>
          <cell r="D5138">
            <v>586.9846</v>
          </cell>
          <cell r="I5138" t="str">
            <v>No</v>
          </cell>
          <cell r="J5138" t="str">
            <v>NOS</v>
          </cell>
          <cell r="K5138" t="str">
            <v>RECESSED LINEAR LIGHT</v>
          </cell>
          <cell r="L5138" t="str">
            <v>SIGNIFY(PH)</v>
          </cell>
        </row>
        <row r="5139">
          <cell r="A5139">
            <v>30307285</v>
          </cell>
          <cell r="B5139" t="str">
            <v>RC780XC 1695 4K 26W WHT OC-90CRI</v>
          </cell>
          <cell r="C5139">
            <v>0</v>
          </cell>
          <cell r="D5139">
            <v>1927.3475000000001</v>
          </cell>
          <cell r="I5139" t="str">
            <v>Yes</v>
          </cell>
          <cell r="J5139" t="str">
            <v>NOS</v>
          </cell>
          <cell r="K5139" t="str">
            <v>RECESSED LINEAR LIGHT</v>
          </cell>
          <cell r="L5139" t="str">
            <v>SIGNIFY(PH)</v>
          </cell>
        </row>
        <row r="5140">
          <cell r="A5140">
            <v>30307284</v>
          </cell>
          <cell r="B5140" t="str">
            <v>RC780XD 2260 4K 50W PURE WHT RAL 9010 OD 90CRI X2-PA118</v>
          </cell>
          <cell r="C5140">
            <v>0</v>
          </cell>
          <cell r="D5140">
            <v>6043.4782999999998</v>
          </cell>
          <cell r="I5140" t="str">
            <v>Yes</v>
          </cell>
          <cell r="J5140" t="str">
            <v>NOS</v>
          </cell>
          <cell r="K5140" t="str">
            <v>RECESSED LINEAR LIGHT</v>
          </cell>
          <cell r="L5140" t="str">
            <v>SIGNIFY(PH)</v>
          </cell>
        </row>
        <row r="5141">
          <cell r="A5141">
            <v>30307283</v>
          </cell>
          <cell r="B5141" t="str">
            <v>RC780XD 2260 4K 31W PURE WHT RAL 9010 OD 90CRI X2-PA118</v>
          </cell>
          <cell r="C5141">
            <v>0</v>
          </cell>
          <cell r="D5141">
            <v>6019.2546000000002</v>
          </cell>
          <cell r="I5141" t="str">
            <v>Yes</v>
          </cell>
          <cell r="J5141" t="str">
            <v>NOS</v>
          </cell>
          <cell r="K5141" t="str">
            <v>RECESSED LINEAR LIGHT</v>
          </cell>
          <cell r="L5141" t="str">
            <v>SIGNIFY(PH)</v>
          </cell>
        </row>
        <row r="5142">
          <cell r="A5142">
            <v>30307282</v>
          </cell>
          <cell r="B5142" t="str">
            <v>RC683XD 0660 AS 4K 13W SIGNAL WHT RAL 9003-90CRI</v>
          </cell>
          <cell r="C5142">
            <v>0</v>
          </cell>
          <cell r="D5142">
            <v>1965.915</v>
          </cell>
          <cell r="G5142" t="str">
            <v>\\ati-server\JILLP - Attachment\JI-ENG-IND-155.pdf</v>
          </cell>
          <cell r="H5142">
            <v>125473</v>
          </cell>
          <cell r="I5142" t="str">
            <v>No</v>
          </cell>
          <cell r="J5142" t="str">
            <v>NOS</v>
          </cell>
          <cell r="K5142" t="str">
            <v>RECESSED LINEAR LIGHT</v>
          </cell>
          <cell r="L5142" t="str">
            <v>SIGNIFY(PH)</v>
          </cell>
        </row>
        <row r="5143">
          <cell r="A5143">
            <v>30307281</v>
          </cell>
          <cell r="B5143" t="str">
            <v>RC683XD 1325 AS 4K 28W WHT-90CRI</v>
          </cell>
          <cell r="C5143">
            <v>2</v>
          </cell>
          <cell r="D5143">
            <v>3128.2824999999998</v>
          </cell>
          <cell r="I5143" t="str">
            <v>No</v>
          </cell>
          <cell r="J5143" t="str">
            <v>NOS</v>
          </cell>
          <cell r="K5143" t="str">
            <v>RECESSED LINEAR LIGHT</v>
          </cell>
          <cell r="L5143" t="str">
            <v>SIGNIFY(PH)</v>
          </cell>
        </row>
        <row r="5144">
          <cell r="A5144">
            <v>30307280</v>
          </cell>
          <cell r="B5144" t="str">
            <v>RC780XC L SHP WLD 4K 24W WHT OD 90CRI</v>
          </cell>
          <cell r="C5144">
            <v>0</v>
          </cell>
          <cell r="D5144">
            <v>1595.345</v>
          </cell>
          <cell r="I5144" t="str">
            <v>Yes</v>
          </cell>
          <cell r="J5144" t="str">
            <v>NOS</v>
          </cell>
          <cell r="K5144" t="str">
            <v>RECESSED LINEAR LIGHT</v>
          </cell>
          <cell r="L5144" t="str">
            <v>SIGNIFY(PH)</v>
          </cell>
        </row>
        <row r="5145">
          <cell r="A5145">
            <v>30307279</v>
          </cell>
          <cell r="B5145" t="str">
            <v>RC780XC 2260 4K 44W WHT OC 90CRI</v>
          </cell>
          <cell r="C5145">
            <v>2</v>
          </cell>
          <cell r="D5145">
            <v>2515.8714</v>
          </cell>
          <cell r="I5145" t="str">
            <v>Yes</v>
          </cell>
          <cell r="J5145" t="str">
            <v>NOS</v>
          </cell>
          <cell r="K5145" t="str">
            <v>RECESSED LINEAR LIGHT</v>
          </cell>
          <cell r="L5145" t="str">
            <v>SIGNIFY(PH)</v>
          </cell>
        </row>
        <row r="5146">
          <cell r="A5146">
            <v>30307278</v>
          </cell>
          <cell r="B5146" t="str">
            <v>RC780XC 0566 5.7K 12W WHT OC-90CRI</v>
          </cell>
          <cell r="C5146">
            <v>0</v>
          </cell>
          <cell r="D5146">
            <v>811.76</v>
          </cell>
          <cell r="I5146" t="str">
            <v>Yes</v>
          </cell>
          <cell r="J5146" t="str">
            <v>NOS</v>
          </cell>
          <cell r="K5146" t="str">
            <v>RECESSED LINEAR LIGHT</v>
          </cell>
          <cell r="L5146" t="str">
            <v>SIGNIFY(PH)</v>
          </cell>
        </row>
        <row r="5147">
          <cell r="A5147">
            <v>30307277</v>
          </cell>
          <cell r="B5147" t="str">
            <v>RC780XC 4K WHT OC FORM23 PA144</v>
          </cell>
          <cell r="C5147">
            <v>0</v>
          </cell>
          <cell r="D5147">
            <v>0</v>
          </cell>
          <cell r="I5147" t="str">
            <v>Yes</v>
          </cell>
          <cell r="J5147" t="str">
            <v>NOS</v>
          </cell>
          <cell r="K5147" t="str">
            <v>RECESSED LINEAR LIGHT</v>
          </cell>
          <cell r="L5147" t="str">
            <v>SIGNIFY(PH)</v>
          </cell>
        </row>
        <row r="5148">
          <cell r="A5148">
            <v>30307276</v>
          </cell>
          <cell r="B5148" t="str">
            <v>RC780XC T SHP 1130X1201 4K 44W WHT OC</v>
          </cell>
          <cell r="C5148">
            <v>0</v>
          </cell>
          <cell r="D5148">
            <v>0</v>
          </cell>
          <cell r="I5148" t="str">
            <v>No</v>
          </cell>
          <cell r="J5148" t="str">
            <v>NOS</v>
          </cell>
          <cell r="K5148" t="str">
            <v>RECESSED LINEAR LIGHT</v>
          </cell>
          <cell r="L5148" t="str">
            <v>SIGNIFY(PH)</v>
          </cell>
        </row>
        <row r="5149">
          <cell r="A5149">
            <v>30307275</v>
          </cell>
          <cell r="B5149" t="str">
            <v>RC780XC 2300 4K 44W WHT OC</v>
          </cell>
          <cell r="C5149">
            <v>0</v>
          </cell>
          <cell r="D5149">
            <v>0</v>
          </cell>
          <cell r="I5149" t="str">
            <v>No</v>
          </cell>
          <cell r="J5149" t="str">
            <v>NOS</v>
          </cell>
          <cell r="K5149" t="str">
            <v>RECESSED LINEAR LIGHT</v>
          </cell>
          <cell r="L5149" t="str">
            <v>SIGNIFY(PH)</v>
          </cell>
        </row>
        <row r="5150">
          <cell r="A5150">
            <v>30307274</v>
          </cell>
          <cell r="B5150" t="str">
            <v>RC780XC 2040 4K 40W WHT OC</v>
          </cell>
          <cell r="C5150">
            <v>0</v>
          </cell>
          <cell r="D5150">
            <v>0</v>
          </cell>
          <cell r="I5150" t="str">
            <v>No</v>
          </cell>
          <cell r="J5150" t="str">
            <v>NOS</v>
          </cell>
          <cell r="K5150" t="str">
            <v>RECESSED LINEAR LIGHT</v>
          </cell>
          <cell r="L5150" t="str">
            <v>SIGNIFY(PH)</v>
          </cell>
        </row>
        <row r="5151">
          <cell r="A5151">
            <v>30307273</v>
          </cell>
          <cell r="B5151" t="str">
            <v>RC780XC 1990 4K 40W WHT OC</v>
          </cell>
          <cell r="C5151">
            <v>0</v>
          </cell>
          <cell r="D5151">
            <v>0</v>
          </cell>
          <cell r="I5151" t="str">
            <v>No</v>
          </cell>
          <cell r="J5151" t="str">
            <v>NOS</v>
          </cell>
          <cell r="K5151" t="str">
            <v>RECESSED LINEAR LIGHT</v>
          </cell>
          <cell r="L5151" t="str">
            <v>SIGNIFY(PH)</v>
          </cell>
        </row>
        <row r="5152">
          <cell r="A5152">
            <v>30307272</v>
          </cell>
          <cell r="B5152" t="str">
            <v>RC780XC 1955 4K 40W WHT OC</v>
          </cell>
          <cell r="C5152">
            <v>0</v>
          </cell>
          <cell r="D5152">
            <v>0</v>
          </cell>
          <cell r="I5152" t="str">
            <v>No</v>
          </cell>
          <cell r="J5152" t="str">
            <v>NOS</v>
          </cell>
          <cell r="K5152" t="str">
            <v>RECESSED LINEAR LIGHT</v>
          </cell>
          <cell r="L5152" t="str">
            <v>SIGNIFY(PH)</v>
          </cell>
        </row>
        <row r="5153">
          <cell r="A5153">
            <v>30307271</v>
          </cell>
          <cell r="B5153" t="str">
            <v>RC780XC 1865 4K 36W WHT OC</v>
          </cell>
          <cell r="C5153">
            <v>0</v>
          </cell>
          <cell r="D5153">
            <v>0</v>
          </cell>
          <cell r="I5153" t="str">
            <v>No</v>
          </cell>
          <cell r="J5153" t="str">
            <v>NOS</v>
          </cell>
          <cell r="K5153" t="str">
            <v>RECESSED LINEAR LIGHT</v>
          </cell>
          <cell r="L5153" t="str">
            <v>SIGNIFY(PH)</v>
          </cell>
        </row>
        <row r="5154">
          <cell r="A5154">
            <v>30307270</v>
          </cell>
          <cell r="B5154" t="str">
            <v>RC780XC 1705 4K 34W WHT OC</v>
          </cell>
          <cell r="C5154">
            <v>0</v>
          </cell>
          <cell r="D5154">
            <v>0</v>
          </cell>
          <cell r="I5154" t="str">
            <v>No</v>
          </cell>
          <cell r="J5154" t="str">
            <v>NOS</v>
          </cell>
          <cell r="K5154" t="str">
            <v>RECESSED LINEAR LIGHT</v>
          </cell>
          <cell r="L5154" t="str">
            <v>SIGNIFY(PH)</v>
          </cell>
        </row>
        <row r="5155">
          <cell r="A5155">
            <v>30307269</v>
          </cell>
          <cell r="B5155" t="str">
            <v>RC780XC 1195 4K 24W WHT OC</v>
          </cell>
          <cell r="C5155">
            <v>0</v>
          </cell>
          <cell r="D5155">
            <v>0</v>
          </cell>
          <cell r="I5155" t="str">
            <v>No</v>
          </cell>
          <cell r="J5155" t="str">
            <v>NOS</v>
          </cell>
          <cell r="K5155" t="str">
            <v>RECESSED LINEAR LIGHT</v>
          </cell>
          <cell r="L5155" t="str">
            <v>SIGNIFY(PH)</v>
          </cell>
        </row>
        <row r="5156">
          <cell r="A5156">
            <v>30307268</v>
          </cell>
          <cell r="B5156" t="str">
            <v>RC780XC 0865 4K 18W WHT OC</v>
          </cell>
          <cell r="C5156">
            <v>0</v>
          </cell>
          <cell r="D5156">
            <v>0</v>
          </cell>
          <cell r="I5156" t="str">
            <v>No</v>
          </cell>
          <cell r="J5156" t="str">
            <v>NOS</v>
          </cell>
          <cell r="K5156" t="str">
            <v>RECESSED LINEAR LIGHT</v>
          </cell>
          <cell r="L5156" t="str">
            <v>SIGNIFY(PH)</v>
          </cell>
        </row>
        <row r="5157">
          <cell r="A5157">
            <v>30307267</v>
          </cell>
          <cell r="B5157" t="str">
            <v>RC780PD 0865 4K 20W PURE WHT RAL 9010 OD 90CRI-IP54-PA118</v>
          </cell>
          <cell r="C5157">
            <v>0</v>
          </cell>
          <cell r="D5157">
            <v>2450.7375000000002</v>
          </cell>
          <cell r="I5157" t="str">
            <v>Yes</v>
          </cell>
          <cell r="J5157" t="str">
            <v>NOS</v>
          </cell>
          <cell r="K5157" t="str">
            <v>RECESSED LINEAR LIGHT</v>
          </cell>
          <cell r="L5157" t="str">
            <v>SIGNIFY(PH)</v>
          </cell>
        </row>
        <row r="5158">
          <cell r="A5158">
            <v>30307266</v>
          </cell>
          <cell r="B5158" t="str">
            <v>RC780PD 0865 4K 12W PURE WHT RAL 9010 OD 90CRI-IP54-PA118</v>
          </cell>
          <cell r="C5158">
            <v>0</v>
          </cell>
          <cell r="D5158">
            <v>2418.9899999999998</v>
          </cell>
          <cell r="I5158" t="str">
            <v>Yes</v>
          </cell>
          <cell r="J5158" t="str">
            <v>NOS</v>
          </cell>
          <cell r="K5158" t="str">
            <v>RECESSED LINEAR LIGHT</v>
          </cell>
          <cell r="L5158" t="str">
            <v>SIGNIFY(PH)</v>
          </cell>
        </row>
        <row r="5159">
          <cell r="A5159">
            <v>30307265</v>
          </cell>
          <cell r="B5159" t="str">
            <v>RC780PD 0566 4K 12W PURE WHT RAL 9010 OD 90CRI-IP54-PA118</v>
          </cell>
          <cell r="C5159">
            <v>0</v>
          </cell>
          <cell r="D5159">
            <v>2008.5150000000001</v>
          </cell>
          <cell r="I5159" t="str">
            <v>Yes</v>
          </cell>
          <cell r="J5159" t="str">
            <v>NOS</v>
          </cell>
          <cell r="K5159" t="str">
            <v>RECESSED LINEAR LIGHT</v>
          </cell>
          <cell r="L5159" t="str">
            <v>SIGNIFY(PH)</v>
          </cell>
        </row>
        <row r="5160">
          <cell r="A5160">
            <v>30307264</v>
          </cell>
          <cell r="B5160" t="str">
            <v>RC780PD 1695 4K 36W PURE WHT RAL 9010 OD 90CRI-IP54-PA118</v>
          </cell>
          <cell r="C5160">
            <v>0</v>
          </cell>
          <cell r="D5160">
            <v>3776.4274999999998</v>
          </cell>
          <cell r="I5160" t="str">
            <v>No</v>
          </cell>
          <cell r="J5160" t="str">
            <v>NOS</v>
          </cell>
          <cell r="K5160" t="str">
            <v>RECESSED LINEAR LIGHT</v>
          </cell>
          <cell r="L5160" t="str">
            <v>SIGNIFY(PH)</v>
          </cell>
        </row>
        <row r="5161">
          <cell r="A5161">
            <v>30307263</v>
          </cell>
          <cell r="B5161" t="str">
            <v>RC780PD 0566 4K 8W PURE WHT RAL 9010 OD 90CRI-IP54-PA118</v>
          </cell>
          <cell r="C5161">
            <v>0</v>
          </cell>
          <cell r="D5161">
            <v>1817.5257999999999</v>
          </cell>
          <cell r="I5161" t="str">
            <v>Yes</v>
          </cell>
          <cell r="J5161" t="str">
            <v>NOS</v>
          </cell>
          <cell r="K5161" t="str">
            <v>RECESSED LINEAR LIGHT</v>
          </cell>
          <cell r="L5161" t="str">
            <v>SIGNIFY(PH)</v>
          </cell>
        </row>
        <row r="5162">
          <cell r="A5162">
            <v>30307262</v>
          </cell>
          <cell r="B5162" t="str">
            <v>RC780PD 1695 4K 23W PURE WHT RAL 9010 OD 90CRI-IP54-PA118</v>
          </cell>
          <cell r="C5162">
            <v>0</v>
          </cell>
          <cell r="D5162">
            <v>3465.6475</v>
          </cell>
          <cell r="I5162" t="str">
            <v>Yes</v>
          </cell>
          <cell r="J5162" t="str">
            <v>NOS</v>
          </cell>
          <cell r="K5162" t="str">
            <v>RECESSED LINEAR LIGHT</v>
          </cell>
          <cell r="L5162" t="str">
            <v>SIGNIFY(PH)</v>
          </cell>
        </row>
        <row r="5163">
          <cell r="A5163">
            <v>30307261</v>
          </cell>
          <cell r="B5163" t="str">
            <v>RC780PD 2260 4K 33W PURE WHT RAL 9010 OD 90CRI-IP54-PA118</v>
          </cell>
          <cell r="C5163">
            <v>0</v>
          </cell>
          <cell r="D5163">
            <v>3854.5549000000001</v>
          </cell>
          <cell r="I5163" t="str">
            <v>Yes</v>
          </cell>
          <cell r="J5163" t="str">
            <v>NOS</v>
          </cell>
          <cell r="K5163" t="str">
            <v>RECESSED LINEAR LIGHT</v>
          </cell>
          <cell r="L5163" t="str">
            <v>SIGNIFY(PH)</v>
          </cell>
        </row>
        <row r="5164">
          <cell r="A5164">
            <v>30307260</v>
          </cell>
          <cell r="B5164" t="str">
            <v>RC780PD 2260 4K 31W PURE WHT RAL 9010 OD 90CRI-IP54-PA118</v>
          </cell>
          <cell r="C5164">
            <v>0</v>
          </cell>
          <cell r="D5164">
            <v>3687.5176000000001</v>
          </cell>
          <cell r="I5164" t="str">
            <v>Yes</v>
          </cell>
          <cell r="J5164" t="str">
            <v>NOS</v>
          </cell>
          <cell r="K5164" t="str">
            <v>RECESSED LINEAR LIGHT</v>
          </cell>
          <cell r="L5164" t="str">
            <v>SIGNIFY(PH)</v>
          </cell>
        </row>
        <row r="5165">
          <cell r="A5165">
            <v>30307259</v>
          </cell>
          <cell r="B5165" t="str">
            <v>RC780PD 2260 4K 50W PURE WHT RAL 9010 OD 90CRI-IP54-PA118</v>
          </cell>
          <cell r="C5165">
            <v>0</v>
          </cell>
          <cell r="D5165">
            <v>3774.605</v>
          </cell>
          <cell r="I5165" t="str">
            <v>No</v>
          </cell>
          <cell r="J5165" t="str">
            <v>NOS</v>
          </cell>
          <cell r="K5165" t="str">
            <v>RECESSED LINEAR LIGHT</v>
          </cell>
          <cell r="L5165" t="str">
            <v>SIGNIFY(PH)</v>
          </cell>
        </row>
        <row r="5166">
          <cell r="A5166">
            <v>30307258</v>
          </cell>
          <cell r="B5166" t="str">
            <v>RC780PD 1695 4K 25W PURE WHT RAL 9010 OD 90CRI-IP54-PA118</v>
          </cell>
          <cell r="C5166">
            <v>0</v>
          </cell>
          <cell r="D5166">
            <v>3368.8020000000001</v>
          </cell>
          <cell r="I5166" t="str">
            <v>Yes</v>
          </cell>
          <cell r="J5166" t="str">
            <v>NOS</v>
          </cell>
          <cell r="K5166" t="str">
            <v>RECESSED LINEAR LIGHT</v>
          </cell>
          <cell r="L5166" t="str">
            <v>SIGNIFY(PH)</v>
          </cell>
        </row>
        <row r="5167">
          <cell r="A5167">
            <v>30307257</v>
          </cell>
          <cell r="B5167" t="str">
            <v>RC780PD 2260 4K 31W PURE WHT RAL 9010 OD 90CRI-PA118</v>
          </cell>
          <cell r="C5167">
            <v>0</v>
          </cell>
          <cell r="D5167">
            <v>3665.9567000000002</v>
          </cell>
          <cell r="I5167" t="str">
            <v>Yes</v>
          </cell>
          <cell r="J5167" t="str">
            <v>NOS</v>
          </cell>
          <cell r="K5167" t="str">
            <v>RECESSED LINEAR LIGHT</v>
          </cell>
          <cell r="L5167" t="str">
            <v>SIGNIFY(PH)</v>
          </cell>
        </row>
        <row r="5168">
          <cell r="A5168">
            <v>30307256</v>
          </cell>
          <cell r="B5168" t="str">
            <v>RC780XD 0566 4K 8W PURE WHT RAL 9010 OD 90CRI-PA118</v>
          </cell>
          <cell r="C5168">
            <v>0</v>
          </cell>
          <cell r="D5168">
            <v>1848.45</v>
          </cell>
          <cell r="I5168" t="str">
            <v>Yes</v>
          </cell>
          <cell r="J5168" t="str">
            <v>NOS</v>
          </cell>
          <cell r="K5168" t="str">
            <v>RECESSED LINEAR LIGHT</v>
          </cell>
          <cell r="L5168" t="str">
            <v>SIGNIFY(PH)</v>
          </cell>
        </row>
        <row r="5169">
          <cell r="A5169">
            <v>30307255</v>
          </cell>
          <cell r="B5169" t="str">
            <v>RC780XD 0865 4K 20W PURE WHT RAL 9010 OD 90CRI-PA118</v>
          </cell>
          <cell r="C5169">
            <v>0</v>
          </cell>
          <cell r="D5169">
            <v>2382.1750000000002</v>
          </cell>
          <cell r="I5169" t="str">
            <v>Yes</v>
          </cell>
          <cell r="J5169" t="str">
            <v>NOS</v>
          </cell>
          <cell r="K5169" t="str">
            <v>RECESSED LINEAR LIGHT</v>
          </cell>
          <cell r="L5169" t="str">
            <v>SIGNIFY(PH)</v>
          </cell>
        </row>
        <row r="5170">
          <cell r="A5170">
            <v>30307254</v>
          </cell>
          <cell r="B5170" t="str">
            <v>RC780XD 1130 4K 25W PURE WHT RAL 9010 OD 90CRI-PA118</v>
          </cell>
          <cell r="C5170">
            <v>0</v>
          </cell>
          <cell r="D5170">
            <v>2514.4699999999998</v>
          </cell>
          <cell r="I5170" t="str">
            <v>Yes</v>
          </cell>
          <cell r="J5170" t="str">
            <v>NOS</v>
          </cell>
          <cell r="K5170" t="str">
            <v>RECESSED LINEAR LIGHT</v>
          </cell>
          <cell r="L5170" t="str">
            <v>SIGNIFY(PH)</v>
          </cell>
        </row>
        <row r="5171">
          <cell r="A5171">
            <v>30307253</v>
          </cell>
          <cell r="B5171" t="str">
            <v>RC780XD 1130 4K 17W PURE WHT RAL 9010 OD 90CRI-PA118</v>
          </cell>
          <cell r="C5171">
            <v>0</v>
          </cell>
          <cell r="D5171">
            <v>2502.7275</v>
          </cell>
          <cell r="G5171" t="str">
            <v>\\ati-server\JILLP - Attachment\JI-ENG-IND-169.pdf</v>
          </cell>
          <cell r="H5171">
            <v>127013</v>
          </cell>
          <cell r="I5171" t="str">
            <v>Yes</v>
          </cell>
          <cell r="J5171" t="str">
            <v>NOS</v>
          </cell>
          <cell r="K5171" t="str">
            <v>RECESSED LINEAR LIGHT</v>
          </cell>
          <cell r="L5171" t="str">
            <v>SIGNIFY(PH)</v>
          </cell>
        </row>
        <row r="5172">
          <cell r="A5172">
            <v>30307252</v>
          </cell>
          <cell r="B5172" t="str">
            <v>RC780PD 1130 4K 17W PURE WHT RAL 9010 OD 90CRI-PA118</v>
          </cell>
          <cell r="C5172">
            <v>0</v>
          </cell>
          <cell r="D5172">
            <v>2555.4675000000002</v>
          </cell>
          <cell r="G5172" t="str">
            <v>\\ati-server\JILLP - Attachment\JI-ENG-IND-169.pdf</v>
          </cell>
          <cell r="H5172">
            <v>127008</v>
          </cell>
          <cell r="I5172" t="str">
            <v>Yes</v>
          </cell>
          <cell r="J5172" t="str">
            <v>NOS</v>
          </cell>
          <cell r="K5172" t="str">
            <v>RECESSED LINEAR LIGHT</v>
          </cell>
          <cell r="L5172" t="str">
            <v>SIGNIFY(PH)</v>
          </cell>
        </row>
        <row r="5173">
          <cell r="A5173">
            <v>30307251</v>
          </cell>
          <cell r="B5173" t="str">
            <v>RC780XD 1695 4K 37W PURE WHT RAL 9010 OD 90CRI-PA118</v>
          </cell>
          <cell r="C5173">
            <v>0</v>
          </cell>
          <cell r="D5173">
            <v>3429.6275000000001</v>
          </cell>
          <cell r="I5173" t="str">
            <v>Yes</v>
          </cell>
          <cell r="J5173" t="str">
            <v>NOS</v>
          </cell>
          <cell r="K5173" t="str">
            <v>RECESSED LINEAR LIGHT</v>
          </cell>
          <cell r="L5173" t="str">
            <v>SIGNIFY(PH)</v>
          </cell>
        </row>
        <row r="5174">
          <cell r="A5174">
            <v>30307250</v>
          </cell>
          <cell r="B5174" t="str">
            <v>RC780XD 1695 4K 23W PURE WHT RAL 9010 OD 90CRI-PA118</v>
          </cell>
          <cell r="C5174">
            <v>0</v>
          </cell>
          <cell r="D5174">
            <v>3474.5349999999999</v>
          </cell>
          <cell r="I5174" t="str">
            <v>Yes</v>
          </cell>
          <cell r="J5174" t="str">
            <v>NOS</v>
          </cell>
          <cell r="K5174" t="str">
            <v>RECESSED LINEAR LIGHT</v>
          </cell>
          <cell r="L5174" t="str">
            <v>SIGNIFY(PH)</v>
          </cell>
        </row>
        <row r="5175">
          <cell r="A5175">
            <v>30307249</v>
          </cell>
          <cell r="B5175" t="str">
            <v>RC780PD 1695 4K 23W PURE WHT RAL 9010 OD 90CRI-PA118</v>
          </cell>
          <cell r="C5175">
            <v>0</v>
          </cell>
          <cell r="D5175">
            <v>3199.01</v>
          </cell>
          <cell r="I5175" t="str">
            <v>Yes</v>
          </cell>
          <cell r="J5175" t="str">
            <v>NOS</v>
          </cell>
          <cell r="K5175" t="str">
            <v>RECESSED LINEAR LIGHT</v>
          </cell>
          <cell r="L5175" t="str">
            <v>SIGNIFY(PH)</v>
          </cell>
        </row>
        <row r="5176">
          <cell r="A5176">
            <v>30307248</v>
          </cell>
          <cell r="B5176" t="str">
            <v>RC780XD 2260 4K 78W PURE WHT RAL 9010 OD 90CRI-PA118</v>
          </cell>
          <cell r="C5176">
            <v>0</v>
          </cell>
          <cell r="D5176">
            <v>4409.7622000000001</v>
          </cell>
          <cell r="I5176" t="str">
            <v>Yes</v>
          </cell>
          <cell r="J5176" t="str">
            <v>NOS</v>
          </cell>
          <cell r="K5176" t="str">
            <v>RECESSED LINEAR LIGHT</v>
          </cell>
          <cell r="L5176" t="str">
            <v>SIGNIFY(PH)</v>
          </cell>
        </row>
        <row r="5177">
          <cell r="A5177">
            <v>30307247</v>
          </cell>
          <cell r="B5177" t="str">
            <v>RC780XD 2260 4K 50W PURE WHT RAL 9010 OD 90CRI-PA118</v>
          </cell>
          <cell r="C5177">
            <v>0</v>
          </cell>
          <cell r="D5177">
            <v>3695.1088</v>
          </cell>
          <cell r="I5177" t="str">
            <v>Yes</v>
          </cell>
          <cell r="J5177" t="str">
            <v>NOS</v>
          </cell>
          <cell r="K5177" t="str">
            <v>RECESSED LINEAR LIGHT</v>
          </cell>
          <cell r="L5177" t="str">
            <v>SIGNIFY(PH)</v>
          </cell>
        </row>
        <row r="5178">
          <cell r="A5178">
            <v>30307246</v>
          </cell>
          <cell r="B5178" t="str">
            <v>RC780PD 2260 4K 50W PURE WHT RAL 9010 OD 90CRI-PA118</v>
          </cell>
          <cell r="C5178">
            <v>0</v>
          </cell>
          <cell r="D5178">
            <v>3631.7575000000002</v>
          </cell>
          <cell r="I5178" t="str">
            <v>Yes</v>
          </cell>
          <cell r="J5178" t="str">
            <v>NOS</v>
          </cell>
          <cell r="K5178" t="str">
            <v>RECESSED LINEAR LIGHT</v>
          </cell>
          <cell r="L5178" t="str">
            <v>SIGNIFY(PH)</v>
          </cell>
        </row>
        <row r="5179">
          <cell r="A5179">
            <v>30307245</v>
          </cell>
          <cell r="B5179" t="str">
            <v>RC780XD 2260 4K 31W PURE WHT RAL 9010 OD 90CRI-PA118</v>
          </cell>
          <cell r="C5179">
            <v>0</v>
          </cell>
          <cell r="D5179">
            <v>3634.3366999999998</v>
          </cell>
          <cell r="I5179" t="str">
            <v>Yes</v>
          </cell>
          <cell r="J5179" t="str">
            <v>NOS</v>
          </cell>
          <cell r="K5179" t="str">
            <v>RECESSED LINEAR LIGHT</v>
          </cell>
          <cell r="L5179" t="str">
            <v>SIGNIFY(PH)</v>
          </cell>
        </row>
        <row r="5180">
          <cell r="A5180">
            <v>30307244</v>
          </cell>
          <cell r="B5180" t="str">
            <v>RC780PC S1 L SHP 0915 WLD 3K 34W BLK-90CRI</v>
          </cell>
          <cell r="C5180">
            <v>0</v>
          </cell>
          <cell r="D5180">
            <v>1919.0613000000001</v>
          </cell>
          <cell r="I5180" t="str">
            <v>No</v>
          </cell>
          <cell r="J5180" t="str">
            <v>NOS</v>
          </cell>
          <cell r="K5180" t="str">
            <v>RECESSED LINEAR LIGHT</v>
          </cell>
          <cell r="L5180" t="str">
            <v>SIGNIFY(PH)</v>
          </cell>
        </row>
        <row r="5181">
          <cell r="A5181">
            <v>30307243</v>
          </cell>
          <cell r="B5181" t="str">
            <v>RC683XD 0660 AS 4K 8W SIGNAL WHT RAL 9003-90CRI</v>
          </cell>
          <cell r="C5181">
            <v>30</v>
          </cell>
          <cell r="D5181">
            <v>1885.0172</v>
          </cell>
          <cell r="I5181" t="str">
            <v>No</v>
          </cell>
          <cell r="J5181" t="str">
            <v>NOS</v>
          </cell>
          <cell r="K5181" t="str">
            <v>RECESSED LINEAR LIGHT</v>
          </cell>
          <cell r="L5181" t="str">
            <v>SIGNIFY(PH)</v>
          </cell>
        </row>
        <row r="5182">
          <cell r="A5182">
            <v>30307242</v>
          </cell>
          <cell r="B5182" t="str">
            <v>RC780XC S1 1490 5.7K 30W WHT OC-90CRI</v>
          </cell>
          <cell r="C5182">
            <v>0</v>
          </cell>
          <cell r="D5182">
            <v>1579.36</v>
          </cell>
          <cell r="I5182" t="str">
            <v>No</v>
          </cell>
          <cell r="J5182" t="str">
            <v>NOS</v>
          </cell>
          <cell r="K5182" t="str">
            <v>RECESSED LINEAR LIGHT</v>
          </cell>
          <cell r="L5182" t="str">
            <v>SIGNIFY(PH)</v>
          </cell>
        </row>
        <row r="5183">
          <cell r="A5183">
            <v>30307241</v>
          </cell>
          <cell r="B5183" t="str">
            <v>RC780XC S1 1195 5.7K 22W WHT OC-90CRI</v>
          </cell>
          <cell r="C5183">
            <v>0</v>
          </cell>
          <cell r="D5183">
            <v>1222.9463000000001</v>
          </cell>
          <cell r="I5183" t="str">
            <v>No</v>
          </cell>
          <cell r="J5183" t="str">
            <v>NOS</v>
          </cell>
          <cell r="K5183" t="str">
            <v>RECESSED LINEAR LIGHT</v>
          </cell>
          <cell r="L5183" t="str">
            <v>SIGNIFY(PH)</v>
          </cell>
        </row>
        <row r="5184">
          <cell r="A5184">
            <v>30307240</v>
          </cell>
          <cell r="B5184" t="str">
            <v>RC683XD L SHP LR 544X574 AS 4K 12W SIGNAL WHT RAL 9003-90CRI</v>
          </cell>
          <cell r="C5184">
            <v>4</v>
          </cell>
          <cell r="D5184">
            <v>2439.9675000000002</v>
          </cell>
          <cell r="I5184" t="str">
            <v>No</v>
          </cell>
          <cell r="J5184" t="str">
            <v>NOS</v>
          </cell>
          <cell r="K5184" t="str">
            <v>RECESSED LINEAR LIGHT</v>
          </cell>
          <cell r="L5184" t="str">
            <v>SIGNIFY(PH)</v>
          </cell>
        </row>
        <row r="5185">
          <cell r="A5185">
            <v>30307239</v>
          </cell>
          <cell r="B5185" t="str">
            <v>RC780XC T SHP 566 WLD 6.5K 26W WHT OD</v>
          </cell>
          <cell r="C5185">
            <v>0</v>
          </cell>
          <cell r="D5185">
            <v>0</v>
          </cell>
          <cell r="I5185" t="str">
            <v>Yes</v>
          </cell>
          <cell r="J5185" t="str">
            <v>NOS</v>
          </cell>
          <cell r="K5185" t="str">
            <v>RECESSED LINEAR LIGHT</v>
          </cell>
          <cell r="L5185" t="str">
            <v>SIGNIFY(PH)</v>
          </cell>
        </row>
        <row r="5186">
          <cell r="A5186">
            <v>30307238</v>
          </cell>
          <cell r="B5186" t="str">
            <v>RC780XC 566 6.5K 12W WHT OD</v>
          </cell>
          <cell r="C5186">
            <v>0</v>
          </cell>
          <cell r="D5186">
            <v>647.72749999999996</v>
          </cell>
          <cell r="I5186" t="str">
            <v>Yes</v>
          </cell>
          <cell r="J5186" t="str">
            <v>NOS</v>
          </cell>
          <cell r="K5186" t="str">
            <v>RECESSED LINEAR LIGHT</v>
          </cell>
          <cell r="L5186" t="str">
            <v>SIGNIFY(PH)</v>
          </cell>
        </row>
        <row r="5187">
          <cell r="A5187">
            <v>30307237</v>
          </cell>
          <cell r="B5187" t="str">
            <v>RC780XC 1430 6.5K 34W WHT OD</v>
          </cell>
          <cell r="C5187">
            <v>0</v>
          </cell>
          <cell r="D5187">
            <v>1293.7474999999999</v>
          </cell>
          <cell r="I5187" t="str">
            <v>Yes</v>
          </cell>
          <cell r="J5187" t="str">
            <v>NOS</v>
          </cell>
          <cell r="K5187" t="str">
            <v>RECESSED LINEAR LIGHT</v>
          </cell>
          <cell r="L5187" t="str">
            <v>SIGNIFY(PH)</v>
          </cell>
        </row>
        <row r="5188">
          <cell r="A5188">
            <v>30307236</v>
          </cell>
          <cell r="B5188" t="str">
            <v>RC780XC 1195 6.5K 26W WHT OD</v>
          </cell>
          <cell r="C5188">
            <v>0</v>
          </cell>
          <cell r="D5188">
            <v>1940.78</v>
          </cell>
          <cell r="I5188" t="str">
            <v>Yes</v>
          </cell>
          <cell r="J5188" t="str">
            <v>NOS</v>
          </cell>
          <cell r="K5188" t="str">
            <v>RECESSED LINEAR LIGHT</v>
          </cell>
          <cell r="L5188" t="str">
            <v>SIGNIFY(PH)</v>
          </cell>
        </row>
        <row r="5189">
          <cell r="A5189">
            <v>30307235</v>
          </cell>
          <cell r="B5189" t="str">
            <v>RC780XC L SHP WLD 6.5K 26W WHT OD</v>
          </cell>
          <cell r="C5189">
            <v>0</v>
          </cell>
          <cell r="D5189">
            <v>1467.07</v>
          </cell>
          <cell r="I5189" t="str">
            <v>Yes</v>
          </cell>
          <cell r="J5189" t="str">
            <v>NOS</v>
          </cell>
          <cell r="K5189" t="str">
            <v>RECESSED LINEAR LIGHT</v>
          </cell>
          <cell r="L5189" t="str">
            <v>SIGNIFY(PH)</v>
          </cell>
        </row>
        <row r="5190">
          <cell r="A5190">
            <v>30307234</v>
          </cell>
          <cell r="B5190" t="str">
            <v>RC780XC 2260 6.5K 52W WHT OD-PA124</v>
          </cell>
          <cell r="C5190">
            <v>0</v>
          </cell>
          <cell r="D5190">
            <v>2078.1116999999999</v>
          </cell>
          <cell r="I5190" t="str">
            <v>Yes</v>
          </cell>
          <cell r="J5190" t="str">
            <v>NOS</v>
          </cell>
          <cell r="K5190" t="str">
            <v>RECESSED LINEAR LIGHT</v>
          </cell>
          <cell r="L5190" t="str">
            <v>SIGNIFY(PH)</v>
          </cell>
        </row>
        <row r="5191">
          <cell r="A5191">
            <v>30307233</v>
          </cell>
          <cell r="B5191" t="str">
            <v>RC780XC 1995 6.5K 46W WHT OD-PA124</v>
          </cell>
          <cell r="C5191">
            <v>0</v>
          </cell>
          <cell r="D5191">
            <v>2082.1550000000002</v>
          </cell>
          <cell r="I5191" t="str">
            <v>Yes</v>
          </cell>
          <cell r="J5191" t="str">
            <v>NOS</v>
          </cell>
          <cell r="K5191" t="str">
            <v>RECESSED LINEAR LIGHT</v>
          </cell>
          <cell r="L5191" t="str">
            <v>SIGNIFY(PH)</v>
          </cell>
        </row>
        <row r="5192">
          <cell r="A5192">
            <v>30307232</v>
          </cell>
          <cell r="B5192" t="str">
            <v>RC780XC 1695 6.5K 40W WHT OD</v>
          </cell>
          <cell r="C5192">
            <v>20</v>
          </cell>
          <cell r="D5192">
            <v>1670.2845</v>
          </cell>
          <cell r="I5192" t="str">
            <v>Yes</v>
          </cell>
          <cell r="J5192" t="str">
            <v>NOS</v>
          </cell>
          <cell r="K5192" t="str">
            <v>RECESSED LINEAR LIGHT</v>
          </cell>
          <cell r="L5192" t="str">
            <v>SIGNIFY(PH)</v>
          </cell>
        </row>
        <row r="5193">
          <cell r="A5193">
            <v>30307231</v>
          </cell>
          <cell r="B5193" t="str">
            <v>RC780PC S1 1195 3K 26W WHT OD</v>
          </cell>
          <cell r="C5193">
            <v>0</v>
          </cell>
          <cell r="D5193">
            <v>787.39</v>
          </cell>
          <cell r="I5193" t="str">
            <v>No</v>
          </cell>
          <cell r="J5193" t="str">
            <v>NOS</v>
          </cell>
          <cell r="K5193" t="str">
            <v>RECESSED LINEAR LIGHT</v>
          </cell>
          <cell r="L5193" t="str">
            <v>SIGNIFY(PH)</v>
          </cell>
        </row>
        <row r="5194">
          <cell r="A5194">
            <v>30307230</v>
          </cell>
          <cell r="B5194" t="str">
            <v>RC683XD L SHP LL 544X574 AS 4K 12W SIGNAL WHT RAL 9003-90CRI</v>
          </cell>
          <cell r="C5194">
            <v>0</v>
          </cell>
          <cell r="D5194">
            <v>2835.3063000000002</v>
          </cell>
          <cell r="I5194" t="str">
            <v>No</v>
          </cell>
          <cell r="J5194" t="str">
            <v>NOS</v>
          </cell>
          <cell r="K5194" t="str">
            <v>RECESSED LINEAR LIGHT</v>
          </cell>
          <cell r="L5194" t="str">
            <v>SIGNIFY(PH)</v>
          </cell>
        </row>
        <row r="5195">
          <cell r="A5195">
            <v>30307229</v>
          </cell>
          <cell r="B5195" t="str">
            <v>RC683XD 2120 AS 4K 24W SIGNAL WHT RAL 9003-90CRI</v>
          </cell>
          <cell r="C5195">
            <v>0</v>
          </cell>
          <cell r="D5195">
            <v>3661.7910999999999</v>
          </cell>
          <cell r="G5195" t="str">
            <v>\\ati-server\JILLP - Attachment\JI-ENG-IND-180.pdf</v>
          </cell>
          <cell r="H5195">
            <v>129398</v>
          </cell>
          <cell r="I5195" t="str">
            <v>No</v>
          </cell>
          <cell r="J5195" t="str">
            <v>NOS</v>
          </cell>
          <cell r="K5195" t="str">
            <v>RECESSED LINEAR LIGHT</v>
          </cell>
          <cell r="L5195" t="str">
            <v>SIGNIFY(PH)</v>
          </cell>
        </row>
        <row r="5196">
          <cell r="A5196">
            <v>30307228</v>
          </cell>
          <cell r="B5196" t="str">
            <v>RC683XD 1060 AS 4K 12W SIGNAL WHT RAL 9003-90CRI</v>
          </cell>
          <cell r="C5196">
            <v>1</v>
          </cell>
          <cell r="D5196">
            <v>2482.9499999999998</v>
          </cell>
          <cell r="I5196" t="str">
            <v>No</v>
          </cell>
          <cell r="J5196" t="str">
            <v>NOS</v>
          </cell>
          <cell r="K5196" t="str">
            <v>RECESSED LINEAR LIGHT</v>
          </cell>
          <cell r="L5196" t="str">
            <v>SIGNIFY(PH)</v>
          </cell>
        </row>
        <row r="5197">
          <cell r="A5197">
            <v>30307227</v>
          </cell>
          <cell r="B5197" t="str">
            <v>RC683XD 1855 AS 4K 20W SIGNAL WHT RAL 9003-90CRI</v>
          </cell>
          <cell r="C5197">
            <v>0</v>
          </cell>
          <cell r="D5197">
            <v>3548</v>
          </cell>
          <cell r="I5197" t="str">
            <v>No</v>
          </cell>
          <cell r="J5197" t="str">
            <v>NOS</v>
          </cell>
          <cell r="K5197" t="str">
            <v>RECESSED LINEAR LIGHT</v>
          </cell>
          <cell r="L5197" t="str">
            <v>SIGNIFY(PH)</v>
          </cell>
        </row>
        <row r="5198">
          <cell r="A5198">
            <v>30307226</v>
          </cell>
          <cell r="B5198" t="str">
            <v>RC683XD 0795 AS 4K 9W SIGNAL WHT RAL 9003-90CRI</v>
          </cell>
          <cell r="C5198">
            <v>1</v>
          </cell>
          <cell r="D5198">
            <v>2200.5167000000001</v>
          </cell>
          <cell r="I5198" t="str">
            <v>No</v>
          </cell>
          <cell r="J5198" t="str">
            <v>NOS</v>
          </cell>
          <cell r="K5198" t="str">
            <v>RECESSED LINEAR LIGHT</v>
          </cell>
          <cell r="L5198" t="str">
            <v>SIGNIFY(PH)</v>
          </cell>
        </row>
        <row r="5199">
          <cell r="A5199">
            <v>30307225</v>
          </cell>
          <cell r="B5199" t="str">
            <v>RC683XD 0530 AS 4K 6W SIGNAL WHT RAL 9003-90CRI</v>
          </cell>
          <cell r="C5199">
            <v>0</v>
          </cell>
          <cell r="D5199">
            <v>1855.0588</v>
          </cell>
          <cell r="I5199" t="str">
            <v>No</v>
          </cell>
          <cell r="J5199" t="str">
            <v>NOS</v>
          </cell>
          <cell r="K5199" t="str">
            <v>RECESSED LINEAR LIGHT</v>
          </cell>
          <cell r="L5199" t="str">
            <v>SIGNIFY(PH)</v>
          </cell>
        </row>
        <row r="5200">
          <cell r="A5200">
            <v>30307224</v>
          </cell>
          <cell r="B5200" t="str">
            <v>RC683PD 1061 S50 5.7K 22W BLK-90CRI</v>
          </cell>
          <cell r="C5200">
            <v>0</v>
          </cell>
          <cell r="D5200">
            <v>2434.63</v>
          </cell>
          <cell r="I5200" t="str">
            <v>No</v>
          </cell>
          <cell r="J5200" t="str">
            <v>NOS</v>
          </cell>
          <cell r="K5200" t="str">
            <v>RECESSED LINEAR LIGHT</v>
          </cell>
          <cell r="L5200" t="str">
            <v>SIGNIFY(PH)</v>
          </cell>
        </row>
        <row r="5201">
          <cell r="A5201">
            <v>30307223</v>
          </cell>
          <cell r="B5201" t="str">
            <v>RC780XD 1130 4K 22W WHT OC-90CRI-PA111</v>
          </cell>
          <cell r="C5201">
            <v>0</v>
          </cell>
          <cell r="D5201">
            <v>2416.4074999999998</v>
          </cell>
          <cell r="I5201" t="str">
            <v>Yes</v>
          </cell>
          <cell r="J5201" t="str">
            <v>NOS</v>
          </cell>
          <cell r="K5201" t="str">
            <v>RECESSED LINEAR LIGHT</v>
          </cell>
          <cell r="L5201" t="str">
            <v>SIGNIFY(PH)</v>
          </cell>
        </row>
        <row r="5202">
          <cell r="A5202">
            <v>30307222</v>
          </cell>
          <cell r="B5202" t="str">
            <v>RC780XC 0566 4K 12W WHT OC-90CRI</v>
          </cell>
          <cell r="C5202">
            <v>2</v>
          </cell>
          <cell r="D5202">
            <v>791.1</v>
          </cell>
          <cell r="I5202" t="str">
            <v>Yes</v>
          </cell>
          <cell r="J5202" t="str">
            <v>NOS</v>
          </cell>
          <cell r="K5202" t="str">
            <v>RECESSED LINEAR LIGHT</v>
          </cell>
          <cell r="L5202" t="str">
            <v>SIGNIFY(PH)</v>
          </cell>
        </row>
        <row r="5203">
          <cell r="A5203">
            <v>30307221</v>
          </cell>
          <cell r="B5203" t="str">
            <v>RC780XD 0566 4K 12W WHT OC-90CRI-PA111</v>
          </cell>
          <cell r="C5203">
            <v>0</v>
          </cell>
          <cell r="D5203">
            <v>1787.92</v>
          </cell>
          <cell r="I5203" t="str">
            <v>Yes</v>
          </cell>
          <cell r="J5203" t="str">
            <v>NOS</v>
          </cell>
          <cell r="K5203" t="str">
            <v>RECESSED LINEAR LIGHT</v>
          </cell>
          <cell r="L5203" t="str">
            <v>SIGNIFY(PH)</v>
          </cell>
        </row>
        <row r="5204">
          <cell r="A5204">
            <v>30307220</v>
          </cell>
          <cell r="B5204" t="str">
            <v>RC780XC 1130 4K 22W WHT OC-90CRI</v>
          </cell>
          <cell r="C5204">
            <v>12</v>
          </cell>
          <cell r="D5204">
            <v>1265.29</v>
          </cell>
          <cell r="I5204" t="str">
            <v>Yes</v>
          </cell>
          <cell r="J5204" t="str">
            <v>NOS</v>
          </cell>
          <cell r="K5204" t="str">
            <v>RECESSED LINEAR LIGHT</v>
          </cell>
          <cell r="L5204" t="str">
            <v>SIGNIFY(PH)</v>
          </cell>
        </row>
        <row r="5205">
          <cell r="A5205">
            <v>30307219</v>
          </cell>
          <cell r="B5205" t="str">
            <v>RC780PD 2260 4K 80W PURE WHT RAL 9010 OD 90CRI-PA118</v>
          </cell>
          <cell r="C5205">
            <v>0</v>
          </cell>
          <cell r="D5205">
            <v>4988.33</v>
          </cell>
          <cell r="I5205" t="str">
            <v>Yes</v>
          </cell>
          <cell r="J5205" t="str">
            <v>NOS</v>
          </cell>
          <cell r="K5205" t="str">
            <v>RECESSED LINEAR LIGHT</v>
          </cell>
          <cell r="L5205" t="str">
            <v>SIGNIFY(PH)</v>
          </cell>
        </row>
        <row r="5206">
          <cell r="A5206">
            <v>30307218</v>
          </cell>
          <cell r="B5206" t="str">
            <v>RC780PD 2260 4K 49W PURE WHT RAL 9010 OD 90CRI-PA118</v>
          </cell>
          <cell r="C5206">
            <v>2</v>
          </cell>
          <cell r="D5206">
            <v>3676.0549999999998</v>
          </cell>
          <cell r="I5206" t="str">
            <v>Yes</v>
          </cell>
          <cell r="J5206" t="str">
            <v>NOS</v>
          </cell>
          <cell r="K5206" t="str">
            <v>RECESSED LINEAR LIGHT</v>
          </cell>
          <cell r="L5206" t="str">
            <v>SIGNIFY(PH)</v>
          </cell>
        </row>
        <row r="5207">
          <cell r="A5207">
            <v>30307217</v>
          </cell>
          <cell r="B5207" t="str">
            <v>RC780PD 2260 4K 33W PURE WHT RAL 9010 OD 90CRI-PA118</v>
          </cell>
          <cell r="C5207">
            <v>0</v>
          </cell>
          <cell r="D5207">
            <v>3742.2125000000001</v>
          </cell>
          <cell r="I5207" t="str">
            <v>Yes</v>
          </cell>
          <cell r="J5207" t="str">
            <v>NOS</v>
          </cell>
          <cell r="K5207" t="str">
            <v>RECESSED LINEAR LIGHT</v>
          </cell>
          <cell r="L5207" t="str">
            <v>SIGNIFY(PH)</v>
          </cell>
        </row>
        <row r="5208">
          <cell r="A5208">
            <v>30307216</v>
          </cell>
          <cell r="B5208" t="str">
            <v>RC780XD 2260 4K 33W PURE WHT RAL 9010 OD 90CRI-PA118</v>
          </cell>
          <cell r="C5208">
            <v>2</v>
          </cell>
          <cell r="D5208">
            <v>3597.1880000000001</v>
          </cell>
          <cell r="I5208" t="str">
            <v>Yes</v>
          </cell>
          <cell r="J5208" t="str">
            <v>NOS</v>
          </cell>
          <cell r="K5208" t="str">
            <v>RECESSED LINEAR LIGHT</v>
          </cell>
          <cell r="L5208" t="str">
            <v>SIGNIFY(PH)</v>
          </cell>
        </row>
        <row r="5209">
          <cell r="A5209">
            <v>30307215</v>
          </cell>
          <cell r="B5209" t="str">
            <v>RC780XD 0566 4K 7W PURE WHT RAL 9010 OD 90CRI-PA118</v>
          </cell>
          <cell r="C5209">
            <v>5</v>
          </cell>
          <cell r="D5209">
            <v>1854.222</v>
          </cell>
          <cell r="I5209" t="str">
            <v>Yes</v>
          </cell>
          <cell r="J5209" t="str">
            <v>NOS</v>
          </cell>
          <cell r="K5209" t="str">
            <v>RECESSED LINEAR LIGHT</v>
          </cell>
          <cell r="L5209" t="str">
            <v>SIGNIFY(PH)</v>
          </cell>
        </row>
        <row r="5210">
          <cell r="A5210">
            <v>30307214</v>
          </cell>
          <cell r="B5210" t="str">
            <v>RC780PD 0865 4K 31W PURE WHT RAL 9010 OD 90CRI-PA118</v>
          </cell>
          <cell r="C5210">
            <v>0</v>
          </cell>
          <cell r="D5210">
            <v>2408.7449999999999</v>
          </cell>
          <cell r="I5210" t="str">
            <v>Yes</v>
          </cell>
          <cell r="J5210" t="str">
            <v>NOS</v>
          </cell>
          <cell r="K5210" t="str">
            <v>RECESSED LINEAR LIGHT</v>
          </cell>
          <cell r="L5210" t="str">
            <v>SIGNIFY(PH)</v>
          </cell>
        </row>
        <row r="5211">
          <cell r="A5211">
            <v>30307213</v>
          </cell>
          <cell r="B5211" t="str">
            <v>RC780PD 1130 4K 16W PURE WHT RAL 9010 OD 90CRI-PA118</v>
          </cell>
          <cell r="C5211">
            <v>5</v>
          </cell>
          <cell r="D5211">
            <v>2500.94</v>
          </cell>
          <cell r="G5211" t="str">
            <v>\\ati-server\JILLP - Attachment\JI-ENG-IND-169.pdf</v>
          </cell>
          <cell r="H5211">
            <v>127007</v>
          </cell>
          <cell r="I5211" t="str">
            <v>Yes</v>
          </cell>
          <cell r="J5211" t="str">
            <v>NOS</v>
          </cell>
          <cell r="K5211" t="str">
            <v>RECESSED LINEAR LIGHT</v>
          </cell>
          <cell r="L5211" t="str">
            <v>SIGNIFY(PH)</v>
          </cell>
        </row>
        <row r="5212">
          <cell r="A5212">
            <v>30307212</v>
          </cell>
          <cell r="B5212" t="str">
            <v>RC780PD 1130 4K 25W PURE WHT RAL 9010 OD 90CRI-PA118</v>
          </cell>
          <cell r="C5212">
            <v>0</v>
          </cell>
          <cell r="D5212">
            <v>2670.2665000000002</v>
          </cell>
          <cell r="I5212" t="str">
            <v>Yes</v>
          </cell>
          <cell r="J5212" t="str">
            <v>NOS</v>
          </cell>
          <cell r="K5212" t="str">
            <v>RECESSED LINEAR LIGHT</v>
          </cell>
          <cell r="L5212" t="str">
            <v>SIGNIFY(PH)</v>
          </cell>
        </row>
        <row r="5213">
          <cell r="A5213">
            <v>30307211</v>
          </cell>
          <cell r="B5213" t="str">
            <v>RC780PD 1130 4K 41W PURE WHT RAL 9010 OD 90CRI-PA118</v>
          </cell>
          <cell r="C5213">
            <v>0</v>
          </cell>
          <cell r="D5213">
            <v>2727.9238</v>
          </cell>
          <cell r="I5213" t="str">
            <v>Yes</v>
          </cell>
          <cell r="J5213" t="str">
            <v>NOS</v>
          </cell>
          <cell r="K5213" t="str">
            <v>RECESSED LINEAR LIGHT</v>
          </cell>
          <cell r="L5213" t="str">
            <v>SIGNIFY(PH)</v>
          </cell>
        </row>
        <row r="5214">
          <cell r="A5214">
            <v>30307210</v>
          </cell>
          <cell r="B5214" t="str">
            <v>RC780PD 1695 4K 24W PURE WHT RAL 9010 OD 90CRI-PA118</v>
          </cell>
          <cell r="C5214">
            <v>2</v>
          </cell>
          <cell r="D5214">
            <v>3160.85</v>
          </cell>
          <cell r="I5214" t="str">
            <v>Yes</v>
          </cell>
          <cell r="J5214" t="str">
            <v>NOS</v>
          </cell>
          <cell r="K5214" t="str">
            <v>RECESSED LINEAR LIGHT</v>
          </cell>
          <cell r="L5214" t="str">
            <v>SIGNIFY(PH)</v>
          </cell>
        </row>
        <row r="5215">
          <cell r="A5215">
            <v>30307209</v>
          </cell>
          <cell r="B5215" t="str">
            <v>RC683PC 1060 AS 3K 22W WHT</v>
          </cell>
          <cell r="C5215">
            <v>0</v>
          </cell>
          <cell r="D5215">
            <v>1560.64</v>
          </cell>
          <cell r="I5215" t="str">
            <v>No</v>
          </cell>
          <cell r="J5215" t="str">
            <v>NOS</v>
          </cell>
          <cell r="K5215" t="str">
            <v>RECESSED LINEAR LIGHT</v>
          </cell>
          <cell r="L5215" t="str">
            <v>SIGNIFY(PH)</v>
          </cell>
        </row>
        <row r="5216">
          <cell r="A5216">
            <v>30307208</v>
          </cell>
          <cell r="B5216" t="str">
            <v>RC780XD S1 1790 4K 40W WHT-90CRI-RAL 9003</v>
          </cell>
          <cell r="C5216">
            <v>0</v>
          </cell>
          <cell r="D5216">
            <v>2861.97</v>
          </cell>
          <cell r="I5216" t="str">
            <v>No</v>
          </cell>
          <cell r="J5216" t="str">
            <v>NOS</v>
          </cell>
          <cell r="K5216" t="str">
            <v>RECESSED LINEAR LIGHT</v>
          </cell>
          <cell r="L5216" t="str">
            <v>SIGNIFY(PH)</v>
          </cell>
        </row>
        <row r="5217">
          <cell r="A5217">
            <v>30307207</v>
          </cell>
          <cell r="B5217" t="str">
            <v>RC780PC S1 1195 6.5K 40W WHT OD</v>
          </cell>
          <cell r="C5217">
            <v>0</v>
          </cell>
          <cell r="D5217">
            <v>919.27560000000005</v>
          </cell>
          <cell r="I5217" t="str">
            <v>No</v>
          </cell>
          <cell r="J5217" t="str">
            <v>NOS</v>
          </cell>
          <cell r="K5217" t="str">
            <v>RECESSED LINEAR LIGHT</v>
          </cell>
          <cell r="L5217" t="str">
            <v>SIGNIFY(PH)</v>
          </cell>
        </row>
        <row r="5218">
          <cell r="A5218">
            <v>30307206</v>
          </cell>
          <cell r="B5218" t="str">
            <v>RC780XC T SHP 566 WLD 4K 24W WHT OC-PA112</v>
          </cell>
          <cell r="C5218">
            <v>0</v>
          </cell>
          <cell r="D5218">
            <v>1932.7166999999999</v>
          </cell>
          <cell r="I5218" t="str">
            <v>Yes</v>
          </cell>
          <cell r="J5218" t="str">
            <v>NOS</v>
          </cell>
          <cell r="K5218" t="str">
            <v>RECESSED LINEAR LIGHT</v>
          </cell>
          <cell r="L5218" t="str">
            <v>SIGNIFY(PH)</v>
          </cell>
        </row>
        <row r="5219">
          <cell r="A5219">
            <v>30307205</v>
          </cell>
          <cell r="B5219" t="str">
            <v>RC780XC 1695 4K 36W WHT OC-PA112</v>
          </cell>
          <cell r="C5219">
            <v>0</v>
          </cell>
          <cell r="D5219">
            <v>1614.81</v>
          </cell>
          <cell r="I5219" t="str">
            <v>Yes</v>
          </cell>
          <cell r="J5219" t="str">
            <v>NOS</v>
          </cell>
          <cell r="K5219" t="str">
            <v>RECESSED LINEAR LIGHT</v>
          </cell>
          <cell r="L5219" t="str">
            <v>SIGNIFY(PH)</v>
          </cell>
        </row>
        <row r="5220">
          <cell r="A5220">
            <v>30307204</v>
          </cell>
          <cell r="B5220" t="str">
            <v>RC780XD 1695 4K 36W WHT OC-PA112</v>
          </cell>
          <cell r="C5220">
            <v>0</v>
          </cell>
          <cell r="D5220">
            <v>2683.6525000000001</v>
          </cell>
          <cell r="I5220" t="str">
            <v>Yes</v>
          </cell>
          <cell r="J5220" t="str">
            <v>NOS</v>
          </cell>
          <cell r="K5220" t="str">
            <v>RECESSED LINEAR LIGHT</v>
          </cell>
          <cell r="L5220" t="str">
            <v>SIGNIFY(PH)</v>
          </cell>
        </row>
        <row r="5221">
          <cell r="A5221">
            <v>30307203</v>
          </cell>
          <cell r="B5221" t="str">
            <v>RC780XC 1995 4K 40W WHT OC-PA112</v>
          </cell>
          <cell r="C5221">
            <v>0</v>
          </cell>
          <cell r="D5221">
            <v>2321.1667000000002</v>
          </cell>
          <cell r="I5221" t="str">
            <v>Yes</v>
          </cell>
          <cell r="J5221" t="str">
            <v>NOS</v>
          </cell>
          <cell r="K5221" t="str">
            <v>RECESSED LINEAR LIGHT</v>
          </cell>
          <cell r="L5221" t="str">
            <v>SIGNIFY(PH)</v>
          </cell>
        </row>
        <row r="5222">
          <cell r="A5222">
            <v>30307202</v>
          </cell>
          <cell r="B5222" t="str">
            <v>RC780XC 2260 4K 44W WHT OC-PA112</v>
          </cell>
          <cell r="C5222">
            <v>0</v>
          </cell>
          <cell r="D5222">
            <v>2150.6</v>
          </cell>
          <cell r="I5222" t="str">
            <v>Yes</v>
          </cell>
          <cell r="J5222" t="str">
            <v>NOS</v>
          </cell>
          <cell r="K5222" t="str">
            <v>RECESSED LINEAR LIGHT</v>
          </cell>
          <cell r="L5222" t="str">
            <v>SIGNIFY(PH)</v>
          </cell>
        </row>
        <row r="5223">
          <cell r="A5223">
            <v>30307201</v>
          </cell>
          <cell r="B5223" t="str">
            <v>RC780XD 2260 4K 44W WHT OC-PA112</v>
          </cell>
          <cell r="C5223">
            <v>0</v>
          </cell>
          <cell r="D5223">
            <v>3157.61</v>
          </cell>
          <cell r="I5223" t="str">
            <v>Yes</v>
          </cell>
          <cell r="J5223" t="str">
            <v>NOS</v>
          </cell>
          <cell r="K5223" t="str">
            <v>RECESSED LINEAR LIGHT</v>
          </cell>
          <cell r="L5223" t="str">
            <v>SIGNIFY(PH)</v>
          </cell>
        </row>
        <row r="5224">
          <cell r="A5224">
            <v>30307200</v>
          </cell>
          <cell r="B5224" t="str">
            <v>RC780XD L SHP 4K 24W WHT OC-PA112</v>
          </cell>
          <cell r="C5224">
            <v>0</v>
          </cell>
          <cell r="D5224">
            <v>2669.9074999999998</v>
          </cell>
          <cell r="I5224" t="str">
            <v>Yes</v>
          </cell>
          <cell r="J5224" t="str">
            <v>NOS</v>
          </cell>
          <cell r="K5224" t="str">
            <v>RECESSED LINEAR LIGHT</v>
          </cell>
          <cell r="L5224" t="str">
            <v>SIGNIFY(PH)</v>
          </cell>
        </row>
        <row r="5225">
          <cell r="A5225">
            <v>30307199</v>
          </cell>
          <cell r="B5225" t="str">
            <v>RC780XD 600 4K 12W WHT OC-PA112</v>
          </cell>
          <cell r="C5225">
            <v>0</v>
          </cell>
          <cell r="D5225">
            <v>2134.08</v>
          </cell>
          <cell r="I5225" t="str">
            <v>Yes</v>
          </cell>
          <cell r="J5225" t="str">
            <v>NOS</v>
          </cell>
          <cell r="K5225" t="str">
            <v>RECESSED LINEAR LIGHT</v>
          </cell>
          <cell r="L5225" t="str">
            <v>SIGNIFY(PH)</v>
          </cell>
        </row>
        <row r="5226">
          <cell r="A5226">
            <v>30307198</v>
          </cell>
          <cell r="B5226" t="str">
            <v>RC780XC 1130 4K 22W WHT OC-PA112</v>
          </cell>
          <cell r="C5226">
            <v>0</v>
          </cell>
          <cell r="D5226">
            <v>1103.49</v>
          </cell>
          <cell r="I5226" t="str">
            <v>Yes</v>
          </cell>
          <cell r="J5226" t="str">
            <v>NOS</v>
          </cell>
          <cell r="K5226" t="str">
            <v>RECESSED LINEAR LIGHT</v>
          </cell>
          <cell r="L5226" t="str">
            <v>SIGNIFY(PH)</v>
          </cell>
        </row>
        <row r="5227">
          <cell r="A5227">
            <v>30307197</v>
          </cell>
          <cell r="B5227" t="str">
            <v>RC780XD 1020 4K 20W WHT OC-PA112</v>
          </cell>
          <cell r="C5227">
            <v>0</v>
          </cell>
          <cell r="D5227">
            <v>2214.335</v>
          </cell>
          <cell r="I5227" t="str">
            <v>Yes</v>
          </cell>
          <cell r="J5227" t="str">
            <v>NOS</v>
          </cell>
          <cell r="K5227" t="str">
            <v>RECESSED LINEAR LIGHT</v>
          </cell>
          <cell r="L5227" t="str">
            <v>SIGNIFY(PH)</v>
          </cell>
        </row>
        <row r="5228">
          <cell r="A5228">
            <v>30307196</v>
          </cell>
          <cell r="B5228" t="str">
            <v>RC780XC 865 4K 18W WHT OC-PA112</v>
          </cell>
          <cell r="C5228">
            <v>0</v>
          </cell>
          <cell r="D5228">
            <v>1138.5266999999999</v>
          </cell>
          <cell r="I5228" t="str">
            <v>Yes</v>
          </cell>
          <cell r="J5228" t="str">
            <v>NOS</v>
          </cell>
          <cell r="K5228" t="str">
            <v>RECESSED LINEAR LIGHT</v>
          </cell>
          <cell r="L5228" t="str">
            <v>SIGNIFY(PH)</v>
          </cell>
        </row>
        <row r="5229">
          <cell r="A5229">
            <v>30307195</v>
          </cell>
          <cell r="B5229" t="str">
            <v>RC780XC 566 4K 12W WHT OC-PA112</v>
          </cell>
          <cell r="C5229">
            <v>4</v>
          </cell>
          <cell r="D5229">
            <v>1320.0706</v>
          </cell>
          <cell r="I5229" t="str">
            <v>No</v>
          </cell>
          <cell r="J5229" t="str">
            <v>NOS</v>
          </cell>
          <cell r="K5229" t="str">
            <v>RECESSED LINEAR LIGHT</v>
          </cell>
          <cell r="L5229" t="str">
            <v>SIGNIFY(PH)</v>
          </cell>
        </row>
        <row r="5230">
          <cell r="A5230">
            <v>30307194</v>
          </cell>
          <cell r="B5230" t="str">
            <v>RC683XD 0795 AS 4K 16W AGR</v>
          </cell>
          <cell r="C5230">
            <v>0</v>
          </cell>
          <cell r="D5230">
            <v>0</v>
          </cell>
          <cell r="I5230" t="str">
            <v>No</v>
          </cell>
          <cell r="J5230" t="str">
            <v>NOS</v>
          </cell>
          <cell r="K5230" t="str">
            <v>RECESSED LINEAR LIGHT</v>
          </cell>
          <cell r="L5230" t="str">
            <v>SIGNIFY(PH)</v>
          </cell>
        </row>
        <row r="5231">
          <cell r="A5231">
            <v>30307193</v>
          </cell>
          <cell r="B5231" t="str">
            <v>RC780XC 0566 4K 15W WHT</v>
          </cell>
          <cell r="C5231">
            <v>0</v>
          </cell>
          <cell r="D5231">
            <v>692.93669999999997</v>
          </cell>
          <cell r="I5231" t="str">
            <v>Yes</v>
          </cell>
          <cell r="J5231" t="str">
            <v>NOS</v>
          </cell>
          <cell r="K5231" t="str">
            <v>RECESSED LINEAR LIGHT</v>
          </cell>
          <cell r="L5231" t="str">
            <v>SIGNIFY(PH)</v>
          </cell>
        </row>
        <row r="5232">
          <cell r="A5232">
            <v>30307192</v>
          </cell>
          <cell r="B5232" t="str">
            <v>RC780XD 0566 4K 15W WHT</v>
          </cell>
          <cell r="C5232">
            <v>0</v>
          </cell>
          <cell r="D5232">
            <v>1698.3907999999999</v>
          </cell>
          <cell r="I5232" t="str">
            <v>Yes</v>
          </cell>
          <cell r="J5232" t="str">
            <v>NOS</v>
          </cell>
          <cell r="K5232" t="str">
            <v>RECESSED LINEAR LIGHT</v>
          </cell>
          <cell r="L5232" t="str">
            <v>SIGNIFY(PH)</v>
          </cell>
        </row>
        <row r="5233">
          <cell r="A5233">
            <v>30307191</v>
          </cell>
          <cell r="B5233" t="str">
            <v>RC780XC 2260 4K 26W WHT</v>
          </cell>
          <cell r="C5233">
            <v>0</v>
          </cell>
          <cell r="D5233">
            <v>1826.7636</v>
          </cell>
          <cell r="I5233" t="str">
            <v>Yes</v>
          </cell>
          <cell r="J5233" t="str">
            <v>NOS</v>
          </cell>
          <cell r="K5233" t="str">
            <v>RECESSED LINEAR LIGHT</v>
          </cell>
          <cell r="L5233" t="str">
            <v>SIGNIFY(PH)</v>
          </cell>
        </row>
        <row r="5234">
          <cell r="A5234">
            <v>30307190</v>
          </cell>
          <cell r="B5234" t="str">
            <v>RC780XD 0566 5.7K 12W WHT OC-PA094</v>
          </cell>
          <cell r="C5234">
            <v>0</v>
          </cell>
          <cell r="D5234">
            <v>0</v>
          </cell>
          <cell r="I5234" t="str">
            <v>Yes</v>
          </cell>
          <cell r="J5234" t="str">
            <v>NOS</v>
          </cell>
          <cell r="K5234" t="str">
            <v>RECESSED LINEAR LIGHT</v>
          </cell>
          <cell r="L5234" t="str">
            <v>SIGNIFY(PH)</v>
          </cell>
        </row>
        <row r="5235">
          <cell r="A5235">
            <v>30307189</v>
          </cell>
          <cell r="B5235" t="str">
            <v>RC780XD 1130 5.7K 22W WHT OC-PA094</v>
          </cell>
          <cell r="C5235">
            <v>0</v>
          </cell>
          <cell r="D5235">
            <v>0</v>
          </cell>
          <cell r="I5235" t="str">
            <v>Yes</v>
          </cell>
          <cell r="J5235" t="str">
            <v>NOS</v>
          </cell>
          <cell r="K5235" t="str">
            <v>RECESSED LINEAR LIGHT</v>
          </cell>
          <cell r="L5235" t="str">
            <v>SIGNIFY(PH)</v>
          </cell>
        </row>
        <row r="5236">
          <cell r="A5236">
            <v>30307188</v>
          </cell>
          <cell r="B5236" t="str">
            <v>RC780XD 2260 4K 36W WHT OC-90CRI-PA093</v>
          </cell>
          <cell r="C5236">
            <v>0</v>
          </cell>
          <cell r="D5236">
            <v>3568.1190000000001</v>
          </cell>
          <cell r="I5236" t="str">
            <v>Yes</v>
          </cell>
          <cell r="J5236" t="str">
            <v>NOS</v>
          </cell>
          <cell r="K5236" t="str">
            <v>RECESSED LINEAR LIGHT</v>
          </cell>
          <cell r="L5236" t="str">
            <v>SIGNIFY(PH)</v>
          </cell>
        </row>
        <row r="5237">
          <cell r="A5237">
            <v>30307187</v>
          </cell>
          <cell r="B5237" t="str">
            <v>RC780XD 1695 4K 27W WHT OC-90CRI-PA093</v>
          </cell>
          <cell r="C5237">
            <v>0</v>
          </cell>
          <cell r="D5237">
            <v>3007.1750000000002</v>
          </cell>
          <cell r="I5237" t="str">
            <v>Yes</v>
          </cell>
          <cell r="J5237" t="str">
            <v>NOS</v>
          </cell>
          <cell r="K5237" t="str">
            <v>RECESSED LINEAR LIGHT</v>
          </cell>
          <cell r="L5237" t="str">
            <v>SIGNIFY(PH)</v>
          </cell>
        </row>
        <row r="5238">
          <cell r="A5238">
            <v>30307186</v>
          </cell>
          <cell r="B5238" t="str">
            <v>RC780XD 1130 4K 18W WHT OC-90CRI-PA093</v>
          </cell>
          <cell r="C5238">
            <v>8</v>
          </cell>
          <cell r="D5238">
            <v>2363.9996999999998</v>
          </cell>
          <cell r="I5238" t="str">
            <v>Yes</v>
          </cell>
          <cell r="J5238" t="str">
            <v>NOS</v>
          </cell>
          <cell r="K5238" t="str">
            <v>RECESSED LINEAR LIGHT</v>
          </cell>
          <cell r="L5238" t="str">
            <v>SIGNIFY(PH)</v>
          </cell>
        </row>
        <row r="5239">
          <cell r="A5239">
            <v>30307185</v>
          </cell>
          <cell r="B5239" t="str">
            <v>RC780PC V2 2260 6.5K 52W WHT OD</v>
          </cell>
          <cell r="C5239">
            <v>0</v>
          </cell>
          <cell r="D5239">
            <v>1835.6279</v>
          </cell>
          <cell r="I5239" t="str">
            <v>Yes</v>
          </cell>
          <cell r="J5239" t="str">
            <v>NOS</v>
          </cell>
          <cell r="K5239" t="str">
            <v>RECESSED LINEAR LIGHT</v>
          </cell>
          <cell r="L5239" t="str">
            <v>SIGNIFY(PH)</v>
          </cell>
        </row>
        <row r="5240">
          <cell r="A5240">
            <v>30307184</v>
          </cell>
          <cell r="B5240" t="str">
            <v>RC780PC V2 1130 6.5K 26W WHT OD</v>
          </cell>
          <cell r="C5240">
            <v>0</v>
          </cell>
          <cell r="D5240">
            <v>721.63</v>
          </cell>
          <cell r="I5240" t="str">
            <v>No</v>
          </cell>
          <cell r="J5240" t="str">
            <v>NOS</v>
          </cell>
          <cell r="K5240" t="str">
            <v>RECESSED LINEAR LIGHT</v>
          </cell>
          <cell r="L5240" t="str">
            <v>SIGNIFY(PH)</v>
          </cell>
        </row>
        <row r="5241">
          <cell r="A5241">
            <v>30307183</v>
          </cell>
          <cell r="B5241" t="str">
            <v>RC780XC S1 1195 4K 22W WHT OD</v>
          </cell>
          <cell r="C5241">
            <v>13</v>
          </cell>
          <cell r="D5241">
            <v>511.2826</v>
          </cell>
          <cell r="I5241" t="str">
            <v>No</v>
          </cell>
          <cell r="J5241" t="str">
            <v>NOS</v>
          </cell>
          <cell r="K5241" t="str">
            <v>RECESSED LINEAR LIGHT</v>
          </cell>
          <cell r="L5241" t="str">
            <v>SIGNIFY(PH)</v>
          </cell>
        </row>
        <row r="5242">
          <cell r="A5242">
            <v>30307182</v>
          </cell>
          <cell r="B5242" t="str">
            <v>RC780XC 1695 4K 26W BLK OD</v>
          </cell>
          <cell r="C5242">
            <v>0</v>
          </cell>
          <cell r="D5242">
            <v>1723.075</v>
          </cell>
          <cell r="I5242" t="str">
            <v>Yes</v>
          </cell>
          <cell r="J5242" t="str">
            <v>NOS</v>
          </cell>
          <cell r="K5242" t="str">
            <v>RECESSED LINEAR LIGHT</v>
          </cell>
          <cell r="L5242" t="str">
            <v>SIGNIFY(PH)</v>
          </cell>
        </row>
        <row r="5243">
          <cell r="A5243">
            <v>30307181</v>
          </cell>
          <cell r="B5243" t="str">
            <v>RC780XC 1130 4K 18W BLK OD</v>
          </cell>
          <cell r="C5243">
            <v>0</v>
          </cell>
          <cell r="D5243">
            <v>995.79420000000005</v>
          </cell>
          <cell r="I5243" t="str">
            <v>Yes</v>
          </cell>
          <cell r="J5243" t="str">
            <v>NOS</v>
          </cell>
          <cell r="K5243" t="str">
            <v>RECESSED LINEAR LIGHT</v>
          </cell>
          <cell r="L5243" t="str">
            <v>SIGNIFY(PH)</v>
          </cell>
        </row>
        <row r="5244">
          <cell r="A5244">
            <v>30307180</v>
          </cell>
          <cell r="B5244" t="str">
            <v>RC780PC 1130 4K 30W WHT OD-PA090</v>
          </cell>
          <cell r="C5244">
            <v>0</v>
          </cell>
          <cell r="D5244">
            <v>1128.6469999999999</v>
          </cell>
          <cell r="I5244" t="str">
            <v>Yes</v>
          </cell>
          <cell r="J5244" t="str">
            <v>NOS</v>
          </cell>
          <cell r="K5244" t="str">
            <v>RECESSED LINEAR LIGHT</v>
          </cell>
          <cell r="L5244" t="str">
            <v>SIGNIFY(PH)</v>
          </cell>
        </row>
        <row r="5245">
          <cell r="A5245">
            <v>30307179</v>
          </cell>
          <cell r="B5245" t="str">
            <v>RC780XD L SHP WLD 4K 24W WHT OC-PA085</v>
          </cell>
          <cell r="C5245">
            <v>0</v>
          </cell>
          <cell r="D5245">
            <v>2826.0574999999999</v>
          </cell>
          <cell r="I5245" t="str">
            <v>Yes</v>
          </cell>
          <cell r="J5245" t="str">
            <v>NOS</v>
          </cell>
          <cell r="K5245" t="str">
            <v>RECESSED LINEAR LIGHT</v>
          </cell>
          <cell r="L5245" t="str">
            <v>SIGNIFY(PH)</v>
          </cell>
        </row>
        <row r="5246">
          <cell r="A5246">
            <v>30307178</v>
          </cell>
          <cell r="B5246" t="str">
            <v>RC780XD 2260 4K 44W WHT OC-PA085</v>
          </cell>
          <cell r="C5246">
            <v>0</v>
          </cell>
          <cell r="D5246">
            <v>11677.45</v>
          </cell>
          <cell r="I5246" t="str">
            <v>Yes</v>
          </cell>
          <cell r="J5246" t="str">
            <v>NOS</v>
          </cell>
          <cell r="K5246" t="str">
            <v>RECESSED LINEAR LIGHT</v>
          </cell>
          <cell r="L5246" t="str">
            <v>SIGNIFY(PH)</v>
          </cell>
        </row>
        <row r="5247">
          <cell r="A5247">
            <v>30307177</v>
          </cell>
          <cell r="B5247" t="str">
            <v>RC780XD 1130 4K 22W WHT OC-PA085</v>
          </cell>
          <cell r="C5247">
            <v>0</v>
          </cell>
          <cell r="D5247">
            <v>2341.1849999999999</v>
          </cell>
          <cell r="I5247" t="str">
            <v>Yes</v>
          </cell>
          <cell r="J5247" t="str">
            <v>NOS</v>
          </cell>
          <cell r="K5247" t="str">
            <v>RECESSED LINEAR LIGHT</v>
          </cell>
          <cell r="L5247" t="str">
            <v>SIGNIFY(PH)</v>
          </cell>
        </row>
        <row r="5248">
          <cell r="A5248">
            <v>30307176</v>
          </cell>
          <cell r="B5248" t="str">
            <v>RC683PC 2120 AS 4K 44W BLK</v>
          </cell>
          <cell r="C5248">
            <v>3</v>
          </cell>
          <cell r="D5248">
            <v>2805.83</v>
          </cell>
          <cell r="I5248" t="str">
            <v>No</v>
          </cell>
          <cell r="J5248" t="str">
            <v>NOS</v>
          </cell>
          <cell r="K5248" t="str">
            <v>RECESSED LINEAR LIGHT</v>
          </cell>
          <cell r="L5248" t="str">
            <v>SIGNIFY(PH)</v>
          </cell>
        </row>
        <row r="5249">
          <cell r="A5249">
            <v>30307175</v>
          </cell>
          <cell r="B5249" t="str">
            <v>RC780XC 1130 4K 22W WHT OD-PA0XX</v>
          </cell>
          <cell r="C5249">
            <v>0</v>
          </cell>
          <cell r="D5249">
            <v>2578.5100000000002</v>
          </cell>
          <cell r="I5249" t="str">
            <v>Yes</v>
          </cell>
          <cell r="J5249" t="str">
            <v>NOS</v>
          </cell>
          <cell r="K5249" t="str">
            <v>RECESSED LINEAR LIGHT</v>
          </cell>
          <cell r="L5249" t="str">
            <v>SIGNIFY(PH)</v>
          </cell>
        </row>
        <row r="5250">
          <cell r="A5250">
            <v>30307174</v>
          </cell>
          <cell r="B5250" t="str">
            <v>RC780XC L SHP WLD 4K 24W WHT OD-PA0XX</v>
          </cell>
          <cell r="C5250">
            <v>0</v>
          </cell>
          <cell r="D5250">
            <v>1595.4449999999999</v>
          </cell>
          <cell r="I5250" t="str">
            <v>Yes</v>
          </cell>
          <cell r="J5250" t="str">
            <v>NOS</v>
          </cell>
          <cell r="K5250" t="str">
            <v>RECESSED LINEAR LIGHT</v>
          </cell>
          <cell r="L5250" t="str">
            <v>SIGNIFY(PH)</v>
          </cell>
        </row>
        <row r="5251">
          <cell r="A5251">
            <v>30307173</v>
          </cell>
          <cell r="B5251" t="str">
            <v>RC780XC L SHP WLD 4K 24W BLK OD-PA0XX</v>
          </cell>
          <cell r="C5251">
            <v>0</v>
          </cell>
          <cell r="D5251">
            <v>1569.19</v>
          </cell>
          <cell r="I5251" t="str">
            <v>Yes</v>
          </cell>
          <cell r="J5251" t="str">
            <v>NOS</v>
          </cell>
          <cell r="K5251" t="str">
            <v>RECESSED LINEAR LIGHT</v>
          </cell>
          <cell r="L5251" t="str">
            <v>SIGNIFY(PH)</v>
          </cell>
        </row>
        <row r="5252">
          <cell r="A5252">
            <v>30307172</v>
          </cell>
          <cell r="B5252" t="str">
            <v>RC780XC 2260 4K 44W BLK OD-PA0XX</v>
          </cell>
          <cell r="C5252">
            <v>0</v>
          </cell>
          <cell r="D5252">
            <v>2048.2600000000002</v>
          </cell>
          <cell r="I5252" t="str">
            <v>Yes</v>
          </cell>
          <cell r="J5252" t="str">
            <v>NOS</v>
          </cell>
          <cell r="K5252" t="str">
            <v>RECESSED LINEAR LIGHT</v>
          </cell>
          <cell r="L5252" t="str">
            <v>SIGNIFY(PH)</v>
          </cell>
        </row>
        <row r="5253">
          <cell r="A5253">
            <v>30307171</v>
          </cell>
          <cell r="B5253" t="str">
            <v>RC780XC 1995 4K 39W WHT OD-PA0XX</v>
          </cell>
          <cell r="C5253">
            <v>56</v>
          </cell>
          <cell r="D5253">
            <v>1924.8820000000001</v>
          </cell>
          <cell r="I5253" t="str">
            <v>Yes</v>
          </cell>
          <cell r="J5253" t="str">
            <v>NOS</v>
          </cell>
          <cell r="K5253" t="str">
            <v>RECESSED LINEAR LIGHT</v>
          </cell>
          <cell r="L5253" t="str">
            <v>SIGNIFY(PH)</v>
          </cell>
        </row>
        <row r="5254">
          <cell r="A5254">
            <v>30307170</v>
          </cell>
          <cell r="B5254" t="str">
            <v>RC780XC 1995 4K 39W BLK OD-PA0XX</v>
          </cell>
          <cell r="C5254">
            <v>0</v>
          </cell>
          <cell r="D5254">
            <v>1903.0266999999999</v>
          </cell>
          <cell r="I5254" t="str">
            <v>Yes</v>
          </cell>
          <cell r="J5254" t="str">
            <v>NOS</v>
          </cell>
          <cell r="K5254" t="str">
            <v>RECESSED LINEAR LIGHT</v>
          </cell>
          <cell r="L5254" t="str">
            <v>SIGNIFY(PH)</v>
          </cell>
        </row>
        <row r="5255">
          <cell r="A5255">
            <v>30307169</v>
          </cell>
          <cell r="B5255" t="str">
            <v>RC780XC 1430 4K 28W WHT OD-PA0XX</v>
          </cell>
          <cell r="C5255">
            <v>0</v>
          </cell>
          <cell r="D5255">
            <v>1784.5518999999999</v>
          </cell>
          <cell r="I5255" t="str">
            <v>Yes</v>
          </cell>
          <cell r="J5255" t="str">
            <v>NOS</v>
          </cell>
          <cell r="K5255" t="str">
            <v>RECESSED LINEAR LIGHT</v>
          </cell>
          <cell r="L5255" t="str">
            <v>SIGNIFY(PH)</v>
          </cell>
        </row>
        <row r="5256">
          <cell r="A5256">
            <v>30307168</v>
          </cell>
          <cell r="B5256" t="str">
            <v>RC780XC 1320 4K 26W BLK OD-PA0XX</v>
          </cell>
          <cell r="C5256">
            <v>0</v>
          </cell>
          <cell r="D5256">
            <v>1303.31</v>
          </cell>
          <cell r="I5256" t="str">
            <v>Yes</v>
          </cell>
          <cell r="J5256" t="str">
            <v>NOS</v>
          </cell>
          <cell r="K5256" t="str">
            <v>RECESSED LINEAR LIGHT</v>
          </cell>
          <cell r="L5256" t="str">
            <v>SIGNIFY(PH)</v>
          </cell>
        </row>
        <row r="5257">
          <cell r="A5257">
            <v>30307167</v>
          </cell>
          <cell r="B5257" t="str">
            <v>RC780XC 895 4K 18W BLK OD-PA0XX</v>
          </cell>
          <cell r="C5257">
            <v>0</v>
          </cell>
          <cell r="D5257">
            <v>934.31500000000005</v>
          </cell>
          <cell r="I5257" t="str">
            <v>Yes</v>
          </cell>
          <cell r="J5257" t="str">
            <v>NOS</v>
          </cell>
          <cell r="K5257" t="str">
            <v>RECESSED LINEAR LIGHT</v>
          </cell>
          <cell r="L5257" t="str">
            <v>SIGNIFY(PH)</v>
          </cell>
        </row>
        <row r="5258">
          <cell r="A5258">
            <v>30307166</v>
          </cell>
          <cell r="B5258" t="str">
            <v>RC683XD 0795 AS 4K 18W BLK</v>
          </cell>
          <cell r="C5258">
            <v>0</v>
          </cell>
          <cell r="D5258">
            <v>2085.25</v>
          </cell>
          <cell r="I5258" t="str">
            <v>No</v>
          </cell>
          <cell r="J5258" t="str">
            <v>NOS</v>
          </cell>
          <cell r="K5258" t="str">
            <v>RECESSED LINEAR LIGHT</v>
          </cell>
          <cell r="L5258" t="str">
            <v>SIGNIFY(PH)</v>
          </cell>
        </row>
        <row r="5259">
          <cell r="A5259">
            <v>30307165</v>
          </cell>
          <cell r="B5259" t="str">
            <v>RC683XD 0795 AS 4K 18W WHT</v>
          </cell>
          <cell r="C5259">
            <v>0</v>
          </cell>
          <cell r="D5259">
            <v>2103.8975</v>
          </cell>
          <cell r="I5259" t="str">
            <v>No</v>
          </cell>
          <cell r="J5259" t="str">
            <v>NOS</v>
          </cell>
          <cell r="K5259" t="str">
            <v>RECESSED LINEAR LIGHT</v>
          </cell>
          <cell r="L5259" t="str">
            <v>SIGNIFY(PH)</v>
          </cell>
        </row>
        <row r="5260">
          <cell r="A5260">
            <v>30307164</v>
          </cell>
          <cell r="B5260" t="str">
            <v>RC683XD 2120 AS 4K 40W WHT</v>
          </cell>
          <cell r="C5260">
            <v>0</v>
          </cell>
          <cell r="D5260">
            <v>3264.4389999999999</v>
          </cell>
          <cell r="I5260" t="str">
            <v>No</v>
          </cell>
          <cell r="J5260" t="str">
            <v>NOS</v>
          </cell>
          <cell r="K5260" t="str">
            <v>RECESSED LINEAR LIGHT</v>
          </cell>
          <cell r="L5260" t="str">
            <v>SIGNIFY(PH)</v>
          </cell>
        </row>
        <row r="5261">
          <cell r="A5261">
            <v>30307163</v>
          </cell>
          <cell r="B5261" t="str">
            <v>RC683XD 1855 AS 4K 36W WHT</v>
          </cell>
          <cell r="C5261">
            <v>0</v>
          </cell>
          <cell r="D5261">
            <v>2923.3</v>
          </cell>
          <cell r="I5261" t="str">
            <v>No</v>
          </cell>
          <cell r="J5261" t="str">
            <v>NOS</v>
          </cell>
          <cell r="K5261" t="str">
            <v>RECESSED LINEAR LIGHT</v>
          </cell>
          <cell r="L5261" t="str">
            <v>SIGNIFY(PH)</v>
          </cell>
        </row>
        <row r="5262">
          <cell r="A5262">
            <v>30307162</v>
          </cell>
          <cell r="B5262" t="str">
            <v>RC683XD 1590 AS 4K 31W WHT</v>
          </cell>
          <cell r="C5262">
            <v>0</v>
          </cell>
          <cell r="D5262">
            <v>2401.835</v>
          </cell>
          <cell r="I5262" t="str">
            <v>No</v>
          </cell>
          <cell r="J5262" t="str">
            <v>NOS</v>
          </cell>
          <cell r="K5262" t="str">
            <v>RECESSED LINEAR LIGHT</v>
          </cell>
          <cell r="L5262" t="str">
            <v>SIGNIFY(PH)</v>
          </cell>
        </row>
        <row r="5263">
          <cell r="A5263">
            <v>30307161</v>
          </cell>
          <cell r="B5263" t="str">
            <v>RC683XD 1325 AS 4K 27W WHT</v>
          </cell>
          <cell r="C5263">
            <v>0</v>
          </cell>
          <cell r="D5263">
            <v>2671.67</v>
          </cell>
          <cell r="I5263" t="str">
            <v>No</v>
          </cell>
          <cell r="J5263" t="str">
            <v>NOS</v>
          </cell>
          <cell r="K5263" t="str">
            <v>RECESSED LINEAR LIGHT</v>
          </cell>
          <cell r="L5263" t="str">
            <v>SIGNIFY(PH)</v>
          </cell>
        </row>
        <row r="5264">
          <cell r="A5264">
            <v>30307160</v>
          </cell>
          <cell r="B5264" t="str">
            <v>RC683PD 1060 AS 4K 22W BLK</v>
          </cell>
          <cell r="C5264">
            <v>0</v>
          </cell>
          <cell r="D5264">
            <v>2445.7474999999999</v>
          </cell>
          <cell r="I5264" t="str">
            <v>No</v>
          </cell>
          <cell r="J5264" t="str">
            <v>NOS</v>
          </cell>
          <cell r="K5264" t="str">
            <v>RECESSED LINEAR LIGHT</v>
          </cell>
          <cell r="L5264" t="str">
            <v>SIGNIFY(PH)</v>
          </cell>
        </row>
        <row r="5265">
          <cell r="A5265">
            <v>30307159</v>
          </cell>
          <cell r="B5265" t="str">
            <v>RC780XC L SHP WLD 4K 18W WHT OC-PA075</v>
          </cell>
          <cell r="C5265">
            <v>0</v>
          </cell>
          <cell r="D5265">
            <v>1751.9563000000001</v>
          </cell>
          <cell r="I5265" t="str">
            <v>Yes</v>
          </cell>
          <cell r="J5265" t="str">
            <v>NOS</v>
          </cell>
          <cell r="K5265" t="str">
            <v>RECESSED LINEAR LIGHT</v>
          </cell>
          <cell r="L5265" t="str">
            <v>SIGNIFY(PH)</v>
          </cell>
        </row>
        <row r="5266">
          <cell r="A5266">
            <v>30307158</v>
          </cell>
          <cell r="B5266" t="str">
            <v>RC780XC 2260 4K 36W WHT OC-PA075</v>
          </cell>
          <cell r="C5266">
            <v>0</v>
          </cell>
          <cell r="D5266">
            <v>2557.08</v>
          </cell>
          <cell r="G5266" t="str">
            <v>\\ati-server\JILLP - Attachment\JI-ENG-IND-187.pdf</v>
          </cell>
          <cell r="H5266">
            <v>128335</v>
          </cell>
          <cell r="I5266" t="str">
            <v>Yes</v>
          </cell>
          <cell r="J5266" t="str">
            <v>NOS</v>
          </cell>
          <cell r="K5266" t="str">
            <v>RECESSED LINEAR LIGHT</v>
          </cell>
          <cell r="L5266" t="str">
            <v>SIGNIFY(PH)</v>
          </cell>
        </row>
        <row r="5267">
          <cell r="A5267">
            <v>30307157</v>
          </cell>
          <cell r="B5267" t="str">
            <v>RC780XC 1695 4K 26W WHT OC-PA075</v>
          </cell>
          <cell r="C5267">
            <v>0</v>
          </cell>
          <cell r="D5267">
            <v>1817.5650000000001</v>
          </cell>
          <cell r="I5267" t="str">
            <v>Yes</v>
          </cell>
          <cell r="J5267" t="str">
            <v>NOS</v>
          </cell>
          <cell r="K5267" t="str">
            <v>RECESSED LINEAR LIGHT</v>
          </cell>
          <cell r="L5267" t="str">
            <v>SIGNIFY(PH)</v>
          </cell>
        </row>
        <row r="5268">
          <cell r="A5268">
            <v>30307156</v>
          </cell>
          <cell r="B5268" t="str">
            <v>RC780XC 1130 4K 18W WHT OC-PA075</v>
          </cell>
          <cell r="C5268">
            <v>0</v>
          </cell>
          <cell r="D5268">
            <v>1182.1094000000001</v>
          </cell>
          <cell r="I5268" t="str">
            <v>Yes</v>
          </cell>
          <cell r="J5268" t="str">
            <v>NOS</v>
          </cell>
          <cell r="K5268" t="str">
            <v>RECESSED LINEAR LIGHT</v>
          </cell>
          <cell r="L5268" t="str">
            <v>SIGNIFY(PH)</v>
          </cell>
        </row>
        <row r="5269">
          <cell r="A5269">
            <v>30307155</v>
          </cell>
          <cell r="B5269" t="str">
            <v>RC780XD 1695 4K 35W WHT OD-PA076</v>
          </cell>
          <cell r="C5269">
            <v>0</v>
          </cell>
          <cell r="D5269">
            <v>2618.4699999999998</v>
          </cell>
          <cell r="I5269" t="str">
            <v>Yes</v>
          </cell>
          <cell r="J5269" t="str">
            <v>NOS</v>
          </cell>
          <cell r="K5269" t="str">
            <v>RECESSED LINEAR LIGHT</v>
          </cell>
          <cell r="L5269" t="str">
            <v>SIGNIFY(PH)</v>
          </cell>
        </row>
        <row r="5270">
          <cell r="A5270">
            <v>30307154</v>
          </cell>
          <cell r="B5270" t="str">
            <v>RC683PC 1060 AS 4K 22W BLK</v>
          </cell>
          <cell r="C5270">
            <v>0</v>
          </cell>
          <cell r="D5270">
            <v>1385.6224999999999</v>
          </cell>
          <cell r="I5270" t="str">
            <v>No</v>
          </cell>
          <cell r="J5270" t="str">
            <v>NOS</v>
          </cell>
          <cell r="K5270" t="str">
            <v>RECESSED LINEAR LIGHT</v>
          </cell>
          <cell r="L5270" t="str">
            <v>SIGNIFY(PH)</v>
          </cell>
        </row>
        <row r="5271">
          <cell r="A5271">
            <v>30307153</v>
          </cell>
          <cell r="B5271" t="str">
            <v>RC683XC 1060 AS 4K 22W BLK</v>
          </cell>
          <cell r="C5271">
            <v>0</v>
          </cell>
          <cell r="D5271">
            <v>1373.15</v>
          </cell>
          <cell r="I5271" t="str">
            <v>No</v>
          </cell>
          <cell r="J5271" t="str">
            <v>NOS</v>
          </cell>
          <cell r="K5271" t="str">
            <v>RECESSED LINEAR LIGHT</v>
          </cell>
          <cell r="L5271" t="str">
            <v>SIGNIFY(PH)</v>
          </cell>
        </row>
        <row r="5272">
          <cell r="A5272">
            <v>30307152</v>
          </cell>
          <cell r="B5272" t="str">
            <v>RC780XC 895 4K 10W WHT-90CRI</v>
          </cell>
          <cell r="C5272">
            <v>0</v>
          </cell>
          <cell r="D5272">
            <v>1250.45</v>
          </cell>
          <cell r="I5272" t="str">
            <v>Yes</v>
          </cell>
          <cell r="J5272" t="str">
            <v>NOS</v>
          </cell>
          <cell r="K5272" t="str">
            <v>RECESSED LINEAR LIGHT</v>
          </cell>
          <cell r="L5272" t="str">
            <v>SIGNIFY(PH)</v>
          </cell>
        </row>
        <row r="5273">
          <cell r="A5273">
            <v>30307151</v>
          </cell>
          <cell r="B5273" t="str">
            <v>RC780XD 0566 4K 12W WHT OC-90CRI</v>
          </cell>
          <cell r="C5273">
            <v>0</v>
          </cell>
          <cell r="D5273">
            <v>0</v>
          </cell>
          <cell r="I5273" t="str">
            <v>No</v>
          </cell>
          <cell r="J5273" t="str">
            <v>NOS</v>
          </cell>
          <cell r="K5273" t="str">
            <v>RECESSED LINEAR LIGHT</v>
          </cell>
          <cell r="L5273" t="str">
            <v>SIGNIFY(PH)</v>
          </cell>
        </row>
        <row r="5274">
          <cell r="A5274">
            <v>30307150</v>
          </cell>
          <cell r="B5274" t="str">
            <v>RC780XC 0424 4K 8W WHT OD-PA0XX</v>
          </cell>
          <cell r="C5274">
            <v>0</v>
          </cell>
          <cell r="D5274">
            <v>589.63109999999995</v>
          </cell>
          <cell r="I5274" t="str">
            <v>Yes</v>
          </cell>
          <cell r="J5274" t="str">
            <v>NOS</v>
          </cell>
          <cell r="K5274" t="str">
            <v>RECESSED LINEAR LIGHT</v>
          </cell>
          <cell r="L5274" t="str">
            <v>SIGNIFY(PH)</v>
          </cell>
        </row>
        <row r="5275">
          <cell r="A5275">
            <v>30307149</v>
          </cell>
          <cell r="B5275" t="str">
            <v>RC780XC 0300 4K 6W WHT OD-PA0XX</v>
          </cell>
          <cell r="C5275">
            <v>0</v>
          </cell>
          <cell r="D5275">
            <v>669.1925</v>
          </cell>
          <cell r="I5275" t="str">
            <v>Yes</v>
          </cell>
          <cell r="J5275" t="str">
            <v>NOS</v>
          </cell>
          <cell r="K5275" t="str">
            <v>RECESSED LINEAR LIGHT</v>
          </cell>
          <cell r="L5275" t="str">
            <v>SIGNIFY(PH)</v>
          </cell>
        </row>
        <row r="5276">
          <cell r="A5276">
            <v>30307148</v>
          </cell>
          <cell r="B5276" t="str">
            <v>RC780XC L SHP WLD 4K 22W WHT-PA0XX</v>
          </cell>
          <cell r="C5276">
            <v>0</v>
          </cell>
          <cell r="D5276">
            <v>1653.5725</v>
          </cell>
          <cell r="I5276" t="str">
            <v>Yes</v>
          </cell>
          <cell r="J5276" t="str">
            <v>NOS</v>
          </cell>
          <cell r="K5276" t="str">
            <v>RECESSED LINEAR LIGHT</v>
          </cell>
          <cell r="L5276" t="str">
            <v>SIGNIFY(PH)</v>
          </cell>
        </row>
        <row r="5277">
          <cell r="A5277">
            <v>30307147</v>
          </cell>
          <cell r="B5277" t="str">
            <v>RC780XC 2260 4K 44W WHT OD-PA0XX</v>
          </cell>
          <cell r="C5277">
            <v>0</v>
          </cell>
          <cell r="D5277">
            <v>2077.335</v>
          </cell>
          <cell r="I5277" t="str">
            <v>Yes</v>
          </cell>
          <cell r="J5277" t="str">
            <v>NOS</v>
          </cell>
          <cell r="K5277" t="str">
            <v>RECESSED LINEAR LIGHT</v>
          </cell>
          <cell r="L5277" t="str">
            <v>SIGNIFY(PH)</v>
          </cell>
        </row>
        <row r="5278">
          <cell r="A5278">
            <v>30307146</v>
          </cell>
          <cell r="B5278" t="str">
            <v>RC780XC 1130 4K 22W WHT OD-PA064</v>
          </cell>
          <cell r="C5278">
            <v>0</v>
          </cell>
          <cell r="D5278">
            <v>1057.145</v>
          </cell>
          <cell r="I5278" t="str">
            <v>Yes</v>
          </cell>
          <cell r="J5278" t="str">
            <v>NOS</v>
          </cell>
          <cell r="K5278" t="str">
            <v>RECESSED LINEAR LIGHT</v>
          </cell>
          <cell r="L5278" t="str">
            <v>SIGNIFY(PH)</v>
          </cell>
        </row>
        <row r="5279">
          <cell r="A5279">
            <v>30307145</v>
          </cell>
          <cell r="B5279" t="str">
            <v>RC780XC 0865 4K 18W WHT OD-PA0XX</v>
          </cell>
          <cell r="C5279">
            <v>0</v>
          </cell>
          <cell r="D5279">
            <v>1052.3475000000001</v>
          </cell>
          <cell r="I5279" t="str">
            <v>Yes</v>
          </cell>
          <cell r="J5279" t="str">
            <v>NOS</v>
          </cell>
          <cell r="K5279" t="str">
            <v>RECESSED LINEAR LIGHT</v>
          </cell>
          <cell r="L5279" t="str">
            <v>SIGNIFY(PH)</v>
          </cell>
        </row>
        <row r="5280">
          <cell r="A5280">
            <v>30307144</v>
          </cell>
          <cell r="B5280" t="str">
            <v>RC780XC 0566 4K 12W WHT OD-PA0XX</v>
          </cell>
          <cell r="C5280">
            <v>0</v>
          </cell>
          <cell r="D5280">
            <v>698.03359999999998</v>
          </cell>
          <cell r="I5280" t="str">
            <v>Yes</v>
          </cell>
          <cell r="J5280" t="str">
            <v>NOS</v>
          </cell>
          <cell r="K5280" t="str">
            <v>RECESSED LINEAR LIGHT</v>
          </cell>
          <cell r="L5280" t="str">
            <v>SIGNIFY(PH)</v>
          </cell>
        </row>
        <row r="5281">
          <cell r="A5281">
            <v>30307143</v>
          </cell>
          <cell r="B5281" t="str">
            <v>RC780XD 1130 4K 22W WHT OC-90CRI</v>
          </cell>
          <cell r="C5281">
            <v>0</v>
          </cell>
          <cell r="D5281">
            <v>0</v>
          </cell>
          <cell r="I5281" t="str">
            <v>No</v>
          </cell>
          <cell r="J5281" t="str">
            <v>NOS</v>
          </cell>
          <cell r="K5281" t="str">
            <v>RECESSED LINEAR LIGHT</v>
          </cell>
          <cell r="L5281" t="str">
            <v>SIGNIFY(PH)</v>
          </cell>
        </row>
        <row r="5282">
          <cell r="A5282">
            <v>30307142</v>
          </cell>
          <cell r="B5282" t="str">
            <v>RC683PD 1060 S50 22W WHT-TW</v>
          </cell>
          <cell r="C5282">
            <v>0</v>
          </cell>
          <cell r="D5282">
            <v>4180.7700000000004</v>
          </cell>
          <cell r="G5282" t="str">
            <v>\\ati-server\JILLP - Attachment\JI-ENG-IND-118.pdf</v>
          </cell>
          <cell r="H5282">
            <v>122171</v>
          </cell>
          <cell r="I5282" t="str">
            <v>No</v>
          </cell>
          <cell r="J5282" t="str">
            <v>NOS</v>
          </cell>
          <cell r="K5282" t="str">
            <v>RECESSED LINEAR LIGHT</v>
          </cell>
          <cell r="L5282" t="str">
            <v>SIGNIFY(PH)</v>
          </cell>
        </row>
        <row r="5283">
          <cell r="A5283">
            <v>30307141</v>
          </cell>
          <cell r="B5283" t="str">
            <v>RC683XD 2120 AS 4K 44W BLK</v>
          </cell>
          <cell r="C5283">
            <v>0</v>
          </cell>
          <cell r="D5283">
            <v>3717.835</v>
          </cell>
          <cell r="I5283" t="str">
            <v>No</v>
          </cell>
          <cell r="J5283" t="str">
            <v>NOS</v>
          </cell>
          <cell r="K5283" t="str">
            <v>RECESSED LINEAR LIGHT</v>
          </cell>
          <cell r="L5283" t="str">
            <v>SIGNIFY(PH)</v>
          </cell>
        </row>
        <row r="5284">
          <cell r="A5284">
            <v>30307140</v>
          </cell>
          <cell r="B5284" t="str">
            <v>RC683XD 1855 AS 4K 40W BLK</v>
          </cell>
          <cell r="C5284">
            <v>0</v>
          </cell>
          <cell r="D5284">
            <v>3372.68</v>
          </cell>
          <cell r="I5284" t="str">
            <v>No</v>
          </cell>
          <cell r="J5284" t="str">
            <v>NOS</v>
          </cell>
          <cell r="K5284" t="str">
            <v>RECESSED LINEAR LIGHT</v>
          </cell>
          <cell r="L5284" t="str">
            <v>SIGNIFY(PH)</v>
          </cell>
        </row>
        <row r="5285">
          <cell r="A5285">
            <v>30307139</v>
          </cell>
          <cell r="B5285" t="str">
            <v>RC683XD 1590 AS 4K 33W BLK</v>
          </cell>
          <cell r="C5285">
            <v>4</v>
          </cell>
          <cell r="D5285">
            <v>3073.1149999999998</v>
          </cell>
          <cell r="I5285" t="str">
            <v>No</v>
          </cell>
          <cell r="J5285" t="str">
            <v>NOS</v>
          </cell>
          <cell r="K5285" t="str">
            <v>RECESSED LINEAR LIGHT</v>
          </cell>
          <cell r="L5285" t="str">
            <v>SIGNIFY(PH)</v>
          </cell>
        </row>
        <row r="5286">
          <cell r="A5286">
            <v>30307138</v>
          </cell>
          <cell r="B5286" t="str">
            <v>RC683XD 1325 AS 4K 28W BLK</v>
          </cell>
          <cell r="C5286">
            <v>0</v>
          </cell>
          <cell r="D5286">
            <v>2782.37</v>
          </cell>
          <cell r="I5286" t="str">
            <v>No</v>
          </cell>
          <cell r="J5286" t="str">
            <v>NOS</v>
          </cell>
          <cell r="K5286" t="str">
            <v>RECESSED LINEAR LIGHT</v>
          </cell>
          <cell r="L5286" t="str">
            <v>SIGNIFY(PH)</v>
          </cell>
        </row>
        <row r="5287">
          <cell r="A5287">
            <v>30307137</v>
          </cell>
          <cell r="B5287" t="str">
            <v>RC683XD 0530 AS 4K 11W BLK</v>
          </cell>
          <cell r="C5287">
            <v>0</v>
          </cell>
          <cell r="D5287">
            <v>1880.8425</v>
          </cell>
          <cell r="I5287" t="str">
            <v>No</v>
          </cell>
          <cell r="J5287" t="str">
            <v>NOS</v>
          </cell>
          <cell r="K5287" t="str">
            <v>RECESSED LINEAR LIGHT</v>
          </cell>
          <cell r="L5287" t="str">
            <v>SIGNIFY(PH)</v>
          </cell>
        </row>
        <row r="5288">
          <cell r="A5288">
            <v>30307136</v>
          </cell>
          <cell r="B5288" t="str">
            <v>RC683PD 2120 AS 4K 44W BLK</v>
          </cell>
          <cell r="C5288">
            <v>2</v>
          </cell>
          <cell r="D5288">
            <v>3673.2532999999999</v>
          </cell>
          <cell r="I5288" t="str">
            <v>No</v>
          </cell>
          <cell r="J5288" t="str">
            <v>NOS</v>
          </cell>
          <cell r="K5288" t="str">
            <v>RECESSED LINEAR LIGHT</v>
          </cell>
          <cell r="L5288" t="str">
            <v>SIGNIFY(PH)</v>
          </cell>
        </row>
        <row r="5289">
          <cell r="A5289">
            <v>30307135</v>
          </cell>
          <cell r="B5289" t="str">
            <v>RC683PD 1855 AS 4K 40W BLK</v>
          </cell>
          <cell r="C5289">
            <v>0</v>
          </cell>
          <cell r="D5289">
            <v>3350.1950000000002</v>
          </cell>
          <cell r="I5289" t="str">
            <v>No</v>
          </cell>
          <cell r="J5289" t="str">
            <v>NOS</v>
          </cell>
          <cell r="K5289" t="str">
            <v>RECESSED LINEAR LIGHT</v>
          </cell>
          <cell r="L5289" t="str">
            <v>SIGNIFY(PH)</v>
          </cell>
        </row>
        <row r="5290">
          <cell r="A5290">
            <v>30307134</v>
          </cell>
          <cell r="B5290" t="str">
            <v>RC683PD 1590 AS 4K 33W BLK</v>
          </cell>
          <cell r="C5290">
            <v>0</v>
          </cell>
          <cell r="D5290">
            <v>3076.6824999999999</v>
          </cell>
          <cell r="I5290" t="str">
            <v>No</v>
          </cell>
          <cell r="J5290" t="str">
            <v>NOS</v>
          </cell>
          <cell r="K5290" t="str">
            <v>RECESSED LINEAR LIGHT</v>
          </cell>
          <cell r="L5290" t="str">
            <v>SIGNIFY(PH)</v>
          </cell>
        </row>
        <row r="5291">
          <cell r="A5291">
            <v>30307133</v>
          </cell>
          <cell r="B5291" t="str">
            <v>RC683PD 1325 AS 4K 28W BLK</v>
          </cell>
          <cell r="C5291">
            <v>0</v>
          </cell>
          <cell r="D5291">
            <v>2753.7649999999999</v>
          </cell>
          <cell r="I5291" t="str">
            <v>No</v>
          </cell>
          <cell r="J5291" t="str">
            <v>NOS</v>
          </cell>
          <cell r="K5291" t="str">
            <v>RECESSED LINEAR LIGHT</v>
          </cell>
          <cell r="L5291" t="str">
            <v>SIGNIFY(PH)</v>
          </cell>
        </row>
        <row r="5292">
          <cell r="A5292">
            <v>30307132</v>
          </cell>
          <cell r="B5292" t="str">
            <v>RC780XD 2260 5.7K 44W WHT OC</v>
          </cell>
          <cell r="C5292">
            <v>0</v>
          </cell>
          <cell r="D5292">
            <v>3398.2233000000001</v>
          </cell>
          <cell r="I5292" t="str">
            <v>Yes</v>
          </cell>
          <cell r="J5292" t="str">
            <v>NOS</v>
          </cell>
          <cell r="K5292" t="str">
            <v>RECESSED LINEAR LIGHT</v>
          </cell>
          <cell r="L5292" t="str">
            <v>SIGNIFY(PH)</v>
          </cell>
        </row>
        <row r="5293">
          <cell r="A5293">
            <v>30307131</v>
          </cell>
          <cell r="B5293" t="str">
            <v>RC780XD 1695 5.7K 35W WHT OC</v>
          </cell>
          <cell r="C5293">
            <v>0</v>
          </cell>
          <cell r="D5293">
            <v>2926.8618000000001</v>
          </cell>
          <cell r="I5293" t="str">
            <v>Yes</v>
          </cell>
          <cell r="J5293" t="str">
            <v>NOS</v>
          </cell>
          <cell r="K5293" t="str">
            <v>RECESSED LINEAR LIGHT</v>
          </cell>
          <cell r="L5293" t="str">
            <v>SIGNIFY(PH)</v>
          </cell>
        </row>
        <row r="5294">
          <cell r="A5294">
            <v>30307130</v>
          </cell>
          <cell r="B5294" t="str">
            <v>RC683PC 1060 S50 4K 22W BLK</v>
          </cell>
          <cell r="C5294">
            <v>0</v>
          </cell>
          <cell r="D5294">
            <v>891.94</v>
          </cell>
          <cell r="I5294" t="str">
            <v>No</v>
          </cell>
          <cell r="J5294" t="str">
            <v>NOS</v>
          </cell>
          <cell r="K5294" t="str">
            <v>RECESSED LINEAR LIGHT</v>
          </cell>
          <cell r="L5294" t="str">
            <v>SIGNIFY(PH)</v>
          </cell>
        </row>
        <row r="5295">
          <cell r="A5295">
            <v>30307129</v>
          </cell>
          <cell r="B5295" t="str">
            <v>RC683XD 1060 AS 4K 22W BLK</v>
          </cell>
          <cell r="C5295">
            <v>0</v>
          </cell>
          <cell r="D5295">
            <v>0</v>
          </cell>
          <cell r="I5295" t="str">
            <v>No</v>
          </cell>
          <cell r="J5295" t="str">
            <v>NOS</v>
          </cell>
          <cell r="K5295" t="str">
            <v>RECESSED LINEAR LIGHT</v>
          </cell>
          <cell r="L5295" t="str">
            <v>SIGNIFY(PH)</v>
          </cell>
        </row>
        <row r="5296">
          <cell r="A5296">
            <v>30307128</v>
          </cell>
          <cell r="B5296" t="str">
            <v>RC780XD 0566 5.7K 12W WHT</v>
          </cell>
          <cell r="C5296">
            <v>0</v>
          </cell>
          <cell r="D5296">
            <v>0</v>
          </cell>
          <cell r="I5296" t="str">
            <v>No</v>
          </cell>
          <cell r="J5296" t="str">
            <v>NOS</v>
          </cell>
          <cell r="K5296" t="str">
            <v>RECESSED LINEAR LIGHT</v>
          </cell>
          <cell r="L5296" t="str">
            <v>SIGNIFY(PH)</v>
          </cell>
        </row>
        <row r="5297">
          <cell r="A5297">
            <v>30307127</v>
          </cell>
          <cell r="B5297" t="str">
            <v>RC683XC 1060 AS 4K 22W WHT</v>
          </cell>
          <cell r="C5297">
            <v>0</v>
          </cell>
          <cell r="D5297">
            <v>2668.05</v>
          </cell>
          <cell r="I5297" t="str">
            <v>No</v>
          </cell>
          <cell r="J5297" t="str">
            <v>NOS</v>
          </cell>
          <cell r="K5297" t="str">
            <v>RECESSED LINEAR LIGHT</v>
          </cell>
          <cell r="L5297" t="str">
            <v>SIGNIFY(PH)</v>
          </cell>
        </row>
        <row r="5298">
          <cell r="A5298">
            <v>30307126</v>
          </cell>
          <cell r="B5298" t="str">
            <v>RC780XC 0566 4K 12W WHT OC-90CRI-RF</v>
          </cell>
          <cell r="C5298">
            <v>0</v>
          </cell>
          <cell r="D5298">
            <v>0</v>
          </cell>
          <cell r="I5298" t="str">
            <v>No</v>
          </cell>
          <cell r="J5298" t="str">
            <v>NOS</v>
          </cell>
          <cell r="K5298" t="str">
            <v>RECESSED LINEAR LIGHT</v>
          </cell>
          <cell r="L5298" t="str">
            <v>SIGNIFY(PH)</v>
          </cell>
        </row>
        <row r="5299">
          <cell r="A5299">
            <v>30307125</v>
          </cell>
          <cell r="B5299" t="str">
            <v>RC683XC 2385 AS 4K 52W BLK</v>
          </cell>
          <cell r="C5299">
            <v>0</v>
          </cell>
          <cell r="D5299">
            <v>3018.9985999999999</v>
          </cell>
          <cell r="I5299" t="str">
            <v>No</v>
          </cell>
          <cell r="J5299" t="str">
            <v>NOS</v>
          </cell>
          <cell r="K5299" t="str">
            <v>RECESSED LINEAR LIGHT</v>
          </cell>
          <cell r="L5299" t="str">
            <v>SIGNIFY(PH)</v>
          </cell>
        </row>
        <row r="5300">
          <cell r="A5300">
            <v>30307124</v>
          </cell>
          <cell r="B5300" t="str">
            <v>RC683XC 1855 AS 4K 36W BLK</v>
          </cell>
          <cell r="C5300">
            <v>0</v>
          </cell>
          <cell r="D5300">
            <v>2281.1705999999999</v>
          </cell>
          <cell r="I5300" t="str">
            <v>No</v>
          </cell>
          <cell r="J5300" t="str">
            <v>NOS</v>
          </cell>
          <cell r="K5300" t="str">
            <v>RECESSED LINEAR LIGHT</v>
          </cell>
          <cell r="L5300" t="str">
            <v>SIGNIFY(PH)</v>
          </cell>
        </row>
        <row r="5301">
          <cell r="A5301">
            <v>30307123</v>
          </cell>
          <cell r="B5301" t="str">
            <v>RC683XC 1325 AS 4K 30W WHT</v>
          </cell>
          <cell r="C5301">
            <v>0</v>
          </cell>
          <cell r="D5301">
            <v>1991.4175</v>
          </cell>
          <cell r="I5301" t="str">
            <v>No</v>
          </cell>
          <cell r="J5301" t="str">
            <v>NOS</v>
          </cell>
          <cell r="K5301" t="str">
            <v>RECESSED LINEAR LIGHT</v>
          </cell>
          <cell r="L5301" t="str">
            <v>SIGNIFY(PH)</v>
          </cell>
        </row>
        <row r="5302">
          <cell r="A5302">
            <v>30307122</v>
          </cell>
          <cell r="B5302" t="str">
            <v>RC683XC 0795 AS 4K 18W WHT</v>
          </cell>
          <cell r="C5302">
            <v>0</v>
          </cell>
          <cell r="D5302">
            <v>1103.8125</v>
          </cell>
          <cell r="I5302" t="str">
            <v>No</v>
          </cell>
          <cell r="J5302" t="str">
            <v>NOS</v>
          </cell>
          <cell r="K5302" t="str">
            <v>RECESSED LINEAR LIGHT</v>
          </cell>
          <cell r="L5302" t="str">
            <v>SIGNIFY(PH)</v>
          </cell>
        </row>
        <row r="5303">
          <cell r="A5303">
            <v>30307121</v>
          </cell>
          <cell r="B5303" t="str">
            <v>RC683XC 0530 AS 4K 12W WHT</v>
          </cell>
          <cell r="C5303">
            <v>0</v>
          </cell>
          <cell r="D5303">
            <v>894.5788</v>
          </cell>
          <cell r="I5303" t="str">
            <v>No</v>
          </cell>
          <cell r="J5303" t="str">
            <v>NOS</v>
          </cell>
          <cell r="K5303" t="str">
            <v>RECESSED LINEAR LIGHT</v>
          </cell>
          <cell r="L5303" t="str">
            <v>SIGNIFY(PH)</v>
          </cell>
        </row>
        <row r="5304">
          <cell r="A5304">
            <v>30307120</v>
          </cell>
          <cell r="B5304" t="str">
            <v>RC683XC 0265 AS 4K 7W WHT</v>
          </cell>
          <cell r="C5304">
            <v>0</v>
          </cell>
          <cell r="D5304">
            <v>662.5625</v>
          </cell>
          <cell r="I5304" t="str">
            <v>No</v>
          </cell>
          <cell r="J5304" t="str">
            <v>NOS</v>
          </cell>
          <cell r="K5304" t="str">
            <v>RECESSED LINEAR LIGHT</v>
          </cell>
          <cell r="L5304" t="str">
            <v>SIGNIFY(PH)</v>
          </cell>
        </row>
        <row r="5305">
          <cell r="A5305">
            <v>30307119</v>
          </cell>
          <cell r="B5305" t="str">
            <v>RC780XD 1695 4K 35W WHT OD</v>
          </cell>
          <cell r="C5305">
            <v>0</v>
          </cell>
          <cell r="D5305">
            <v>2336.723</v>
          </cell>
          <cell r="I5305" t="str">
            <v>Yes</v>
          </cell>
          <cell r="J5305" t="str">
            <v>NOS</v>
          </cell>
          <cell r="K5305" t="str">
            <v>RECESSED LINEAR LIGHT</v>
          </cell>
          <cell r="L5305" t="str">
            <v>SIGNIFY(PH)</v>
          </cell>
        </row>
        <row r="5306">
          <cell r="A5306">
            <v>30307118</v>
          </cell>
          <cell r="B5306" t="str">
            <v>RC780XC 1130 6.5K 36W WHT FRLSZH OD</v>
          </cell>
          <cell r="C5306">
            <v>0</v>
          </cell>
          <cell r="D5306">
            <v>1175.3726999999999</v>
          </cell>
          <cell r="I5306" t="str">
            <v>Yes</v>
          </cell>
          <cell r="J5306" t="str">
            <v>NOS</v>
          </cell>
          <cell r="K5306" t="str">
            <v>RECESSED LINEAR LIGHT</v>
          </cell>
          <cell r="L5306" t="str">
            <v>SIGNIFY(PH)</v>
          </cell>
        </row>
        <row r="5307">
          <cell r="A5307">
            <v>30307117</v>
          </cell>
          <cell r="B5307" t="str">
            <v>RC683XC 1060 AS 3K 22W BLK</v>
          </cell>
          <cell r="C5307">
            <v>0</v>
          </cell>
          <cell r="D5307">
            <v>0</v>
          </cell>
          <cell r="I5307" t="str">
            <v>No</v>
          </cell>
          <cell r="J5307" t="str">
            <v>NOS</v>
          </cell>
          <cell r="K5307" t="str">
            <v>RECESSED LINEAR LIGHT</v>
          </cell>
          <cell r="L5307" t="str">
            <v>SIGNIFY(PH)</v>
          </cell>
        </row>
        <row r="5308">
          <cell r="A5308">
            <v>30307116</v>
          </cell>
          <cell r="B5308" t="str">
            <v>RC780XD 1792 5.7K 36W WHT OC-90CRI</v>
          </cell>
          <cell r="C5308">
            <v>0</v>
          </cell>
          <cell r="D5308">
            <v>3219.2950000000001</v>
          </cell>
          <cell r="I5308" t="str">
            <v>Yes</v>
          </cell>
          <cell r="J5308" t="str">
            <v>NOS</v>
          </cell>
          <cell r="K5308" t="str">
            <v>RECESSED LINEAR LIGHT</v>
          </cell>
          <cell r="L5308" t="str">
            <v>SIGNIFY(PH)</v>
          </cell>
        </row>
        <row r="5309">
          <cell r="A5309">
            <v>30307115</v>
          </cell>
          <cell r="B5309" t="str">
            <v>RC780XD 2400 5.7K 48W BLK OC-90CRI</v>
          </cell>
          <cell r="C5309">
            <v>0</v>
          </cell>
          <cell r="D5309">
            <v>3508.7728999999999</v>
          </cell>
          <cell r="I5309" t="str">
            <v>Yes</v>
          </cell>
          <cell r="J5309" t="str">
            <v>NOS</v>
          </cell>
          <cell r="K5309" t="str">
            <v>RECESSED LINEAR LIGHT</v>
          </cell>
          <cell r="L5309" t="str">
            <v>SIGNIFY(PH)</v>
          </cell>
        </row>
        <row r="5310">
          <cell r="A5310">
            <v>30307114</v>
          </cell>
          <cell r="B5310" t="str">
            <v>RC780XD 1200 5.7K 24W BLK OC-90CRI</v>
          </cell>
          <cell r="C5310">
            <v>0</v>
          </cell>
          <cell r="D5310">
            <v>2742.2674999999999</v>
          </cell>
          <cell r="I5310" t="str">
            <v>Yes</v>
          </cell>
          <cell r="J5310" t="str">
            <v>NOS</v>
          </cell>
          <cell r="K5310" t="str">
            <v>RECESSED LINEAR LIGHT</v>
          </cell>
          <cell r="L5310" t="str">
            <v>SIGNIFY(PH)</v>
          </cell>
        </row>
        <row r="5311">
          <cell r="A5311">
            <v>30307113</v>
          </cell>
          <cell r="B5311" t="str">
            <v>RC780XD 1792 5.7K 36W BLK OC-90CRI</v>
          </cell>
          <cell r="C5311">
            <v>0</v>
          </cell>
          <cell r="D5311">
            <v>3270.0879</v>
          </cell>
          <cell r="I5311" t="str">
            <v>Yes</v>
          </cell>
          <cell r="J5311" t="str">
            <v>NOS</v>
          </cell>
          <cell r="K5311" t="str">
            <v>RECESSED LINEAR LIGHT</v>
          </cell>
          <cell r="L5311" t="str">
            <v>SIGNIFY(PH)</v>
          </cell>
        </row>
        <row r="5312">
          <cell r="A5312">
            <v>30307112</v>
          </cell>
          <cell r="B5312" t="str">
            <v>RC780XD 2400 5.7K 48W WHT OC-90CRI</v>
          </cell>
          <cell r="C5312">
            <v>0</v>
          </cell>
          <cell r="D5312">
            <v>3548.3874999999998</v>
          </cell>
          <cell r="I5312" t="str">
            <v>Yes</v>
          </cell>
          <cell r="J5312" t="str">
            <v>NOS</v>
          </cell>
          <cell r="K5312" t="str">
            <v>RECESSED LINEAR LIGHT</v>
          </cell>
          <cell r="L5312" t="str">
            <v>SIGNIFY(PH)</v>
          </cell>
        </row>
        <row r="5313">
          <cell r="A5313">
            <v>30307111</v>
          </cell>
          <cell r="B5313" t="str">
            <v>RC683XD 1060 R24 4K 22W SIGNAL WHT-PA052</v>
          </cell>
          <cell r="C5313">
            <v>2</v>
          </cell>
          <cell r="D5313">
            <v>2554.63</v>
          </cell>
          <cell r="I5313" t="str">
            <v>No</v>
          </cell>
          <cell r="J5313" t="str">
            <v>NOS</v>
          </cell>
          <cell r="K5313" t="str">
            <v>RECESSED LINEAR LIGHT</v>
          </cell>
          <cell r="L5313" t="str">
            <v>SIGNIFY(PH)</v>
          </cell>
        </row>
        <row r="5314">
          <cell r="A5314">
            <v>30307110</v>
          </cell>
          <cell r="B5314" t="str">
            <v>RC780XD 2260 3K 52W OD WHT</v>
          </cell>
          <cell r="C5314">
            <v>0</v>
          </cell>
          <cell r="D5314">
            <v>2611.9648000000002</v>
          </cell>
          <cell r="I5314" t="str">
            <v>Yes</v>
          </cell>
          <cell r="J5314" t="str">
            <v>NOS</v>
          </cell>
          <cell r="K5314" t="str">
            <v>RECESSED LINEAR LIGHT</v>
          </cell>
          <cell r="L5314" t="str">
            <v>SIGNIFY(PH)</v>
          </cell>
        </row>
        <row r="5315">
          <cell r="A5315">
            <v>30307109</v>
          </cell>
          <cell r="B5315" t="str">
            <v>RC780XD 1130 3K 26W OD WHT</v>
          </cell>
          <cell r="C5315">
            <v>0</v>
          </cell>
          <cell r="D5315">
            <v>1885.5233000000001</v>
          </cell>
          <cell r="I5315" t="str">
            <v>Yes</v>
          </cell>
          <cell r="J5315" t="str">
            <v>NOS</v>
          </cell>
          <cell r="K5315" t="str">
            <v>RECESSED LINEAR LIGHT</v>
          </cell>
          <cell r="L5315" t="str">
            <v>SIGNIFY(PH)</v>
          </cell>
        </row>
        <row r="5316">
          <cell r="A5316">
            <v>30307108</v>
          </cell>
          <cell r="B5316" t="str">
            <v>RC780XC 2260 6.5K 22W WHT</v>
          </cell>
          <cell r="C5316">
            <v>0</v>
          </cell>
          <cell r="D5316">
            <v>1948.3776</v>
          </cell>
          <cell r="I5316" t="str">
            <v>Yes</v>
          </cell>
          <cell r="J5316" t="str">
            <v>NOS</v>
          </cell>
          <cell r="K5316" t="str">
            <v>RECESSED LINEAR LIGHT</v>
          </cell>
          <cell r="L5316" t="str">
            <v>SIGNIFY(PH)</v>
          </cell>
        </row>
        <row r="5317">
          <cell r="A5317">
            <v>30307107</v>
          </cell>
          <cell r="B5317" t="str">
            <v>RC780XC 0566 6.5K 6W WHT</v>
          </cell>
          <cell r="C5317">
            <v>0</v>
          </cell>
          <cell r="D5317">
            <v>781.6</v>
          </cell>
          <cell r="I5317" t="str">
            <v>Yes</v>
          </cell>
          <cell r="J5317" t="str">
            <v>NOS</v>
          </cell>
          <cell r="K5317" t="str">
            <v>RECESSED LINEAR LIGHT</v>
          </cell>
          <cell r="L5317" t="str">
            <v>SIGNIFY(PH)</v>
          </cell>
        </row>
        <row r="5318">
          <cell r="A5318">
            <v>30307106</v>
          </cell>
          <cell r="B5318" t="str">
            <v>RC780XC 1130 6.5K 12W WHT</v>
          </cell>
          <cell r="C5318">
            <v>0</v>
          </cell>
          <cell r="D5318">
            <v>1070.1958</v>
          </cell>
          <cell r="I5318" t="str">
            <v>Yes</v>
          </cell>
          <cell r="J5318" t="str">
            <v>NOS</v>
          </cell>
          <cell r="K5318" t="str">
            <v>RECESSED LINEAR LIGHT</v>
          </cell>
          <cell r="L5318" t="str">
            <v>SIGNIFY(PH)</v>
          </cell>
        </row>
        <row r="5319">
          <cell r="A5319">
            <v>30307105</v>
          </cell>
          <cell r="B5319" t="str">
            <v>RC780XC L SHP WLD 6.5K 12W WHT OD</v>
          </cell>
          <cell r="C5319">
            <v>0</v>
          </cell>
          <cell r="D5319">
            <v>1466.7425000000001</v>
          </cell>
          <cell r="I5319" t="str">
            <v>Yes</v>
          </cell>
          <cell r="J5319" t="str">
            <v>NOS</v>
          </cell>
          <cell r="K5319" t="str">
            <v>RECESSED LINEAR LIGHT</v>
          </cell>
          <cell r="L5319" t="str">
            <v>SIGNIFY(PH)</v>
          </cell>
        </row>
        <row r="5320">
          <cell r="A5320">
            <v>30307104</v>
          </cell>
          <cell r="B5320" t="str">
            <v>RC683XD 2385 SY 4K 39W BLK</v>
          </cell>
          <cell r="C5320">
            <v>3</v>
          </cell>
          <cell r="D5320">
            <v>3611.0832999999998</v>
          </cell>
          <cell r="I5320" t="str">
            <v>No</v>
          </cell>
          <cell r="J5320" t="str">
            <v>NOS</v>
          </cell>
          <cell r="K5320" t="str">
            <v>RECESSED LINEAR LIGHT</v>
          </cell>
          <cell r="L5320" t="str">
            <v>SIGNIFY(PH)</v>
          </cell>
        </row>
        <row r="5321">
          <cell r="A5321">
            <v>30307103</v>
          </cell>
          <cell r="B5321" t="str">
            <v>RC683XD 1590 SY 4K 26W BLK</v>
          </cell>
          <cell r="C5321">
            <v>3</v>
          </cell>
          <cell r="D5321">
            <v>3255.36</v>
          </cell>
          <cell r="I5321" t="str">
            <v>No</v>
          </cell>
          <cell r="J5321" t="str">
            <v>NOS</v>
          </cell>
          <cell r="K5321" t="str">
            <v>RECESSED LINEAR LIGHT</v>
          </cell>
          <cell r="L5321" t="str">
            <v>SIGNIFY(PH)</v>
          </cell>
        </row>
        <row r="5322">
          <cell r="A5322">
            <v>30307102</v>
          </cell>
          <cell r="B5322" t="str">
            <v>RC683XD 0795 SY 4K 13W BLK</v>
          </cell>
          <cell r="C5322">
            <v>0</v>
          </cell>
          <cell r="D5322">
            <v>1775.2433000000001</v>
          </cell>
          <cell r="I5322" t="str">
            <v>No</v>
          </cell>
          <cell r="J5322" t="str">
            <v>NOS</v>
          </cell>
          <cell r="K5322" t="str">
            <v>RECESSED LINEAR LIGHT</v>
          </cell>
          <cell r="L5322" t="str">
            <v>SIGNIFY(PH)</v>
          </cell>
        </row>
        <row r="5323">
          <cell r="A5323">
            <v>30307101</v>
          </cell>
          <cell r="B5323" t="str">
            <v>RC780XC 0865 4K 10W GG OD</v>
          </cell>
          <cell r="C5323">
            <v>0</v>
          </cell>
          <cell r="D5323">
            <v>806.99419999999998</v>
          </cell>
          <cell r="I5323" t="str">
            <v>Yes</v>
          </cell>
          <cell r="J5323" t="str">
            <v>NOS</v>
          </cell>
          <cell r="K5323" t="str">
            <v>RECESSED LINEAR LIGHT</v>
          </cell>
          <cell r="L5323" t="str">
            <v>SIGNIFY(PH)</v>
          </cell>
        </row>
        <row r="5324">
          <cell r="A5324">
            <v>30307100</v>
          </cell>
          <cell r="B5324" t="str">
            <v>RC780XC 1130 4K 22W WHT-90CRI</v>
          </cell>
          <cell r="C5324">
            <v>0</v>
          </cell>
          <cell r="D5324">
            <v>0</v>
          </cell>
          <cell r="I5324" t="str">
            <v>Yes</v>
          </cell>
          <cell r="J5324" t="str">
            <v>NOS</v>
          </cell>
          <cell r="K5324" t="str">
            <v>RECESSED LINEAR LIGHT</v>
          </cell>
          <cell r="L5324" t="str">
            <v>SIGNIFY(PH)</v>
          </cell>
        </row>
        <row r="5325">
          <cell r="A5325">
            <v>30307099</v>
          </cell>
          <cell r="B5325" t="str">
            <v>RC780PD 0865 4K 22W WHT OD</v>
          </cell>
          <cell r="C5325">
            <v>2</v>
          </cell>
          <cell r="D5325">
            <v>2186.9238999999998</v>
          </cell>
          <cell r="I5325" t="str">
            <v>Yes</v>
          </cell>
          <cell r="J5325" t="str">
            <v>NOS</v>
          </cell>
          <cell r="K5325" t="str">
            <v>RECESSED LINEAR LIGHT</v>
          </cell>
          <cell r="L5325" t="str">
            <v>SIGNIFY(PH)</v>
          </cell>
        </row>
        <row r="5326">
          <cell r="A5326">
            <v>30307098</v>
          </cell>
          <cell r="B5326" t="str">
            <v>RC683XD 2120 SY 4K 35W BLK</v>
          </cell>
          <cell r="C5326">
            <v>0</v>
          </cell>
          <cell r="D5326">
            <v>3901.82</v>
          </cell>
          <cell r="I5326" t="str">
            <v>No</v>
          </cell>
          <cell r="J5326" t="str">
            <v>NOS</v>
          </cell>
          <cell r="K5326" t="str">
            <v>RECESSED LINEAR LIGHT</v>
          </cell>
          <cell r="L5326" t="str">
            <v>SIGNIFY(PH)</v>
          </cell>
        </row>
        <row r="5327">
          <cell r="A5327">
            <v>30307097</v>
          </cell>
          <cell r="B5327" t="str">
            <v>RC683XD 1325 SY 4K 22W BLK</v>
          </cell>
          <cell r="C5327">
            <v>0</v>
          </cell>
          <cell r="D5327">
            <v>2794.65</v>
          </cell>
          <cell r="I5327" t="str">
            <v>No</v>
          </cell>
          <cell r="J5327" t="str">
            <v>NOS</v>
          </cell>
          <cell r="K5327" t="str">
            <v>RECESSED LINEAR LIGHT</v>
          </cell>
          <cell r="L5327" t="str">
            <v>SIGNIFY(PH)</v>
          </cell>
        </row>
        <row r="5328">
          <cell r="A5328">
            <v>30307096</v>
          </cell>
          <cell r="B5328" t="str">
            <v>RC683XD 1061 SY 4K 17W BLK</v>
          </cell>
          <cell r="C5328">
            <v>0</v>
          </cell>
          <cell r="D5328">
            <v>2364.4025000000001</v>
          </cell>
          <cell r="G5328" t="str">
            <v>\\ati-server\JILLP - Attachment\JI-ENG-IND-169.pdf</v>
          </cell>
          <cell r="H5328">
            <v>127006</v>
          </cell>
          <cell r="I5328" t="str">
            <v>No</v>
          </cell>
          <cell r="J5328" t="str">
            <v>NOS</v>
          </cell>
          <cell r="K5328" t="str">
            <v>RECESSED LINEAR LIGHT</v>
          </cell>
          <cell r="L5328" t="str">
            <v>SIGNIFY(PH)</v>
          </cell>
        </row>
        <row r="5329">
          <cell r="A5329">
            <v>30307095</v>
          </cell>
          <cell r="B5329" t="str">
            <v>RC683XD 2385 AS 4K 39W BLK</v>
          </cell>
          <cell r="C5329">
            <v>0</v>
          </cell>
          <cell r="D5329">
            <v>3768.3870999999999</v>
          </cell>
          <cell r="I5329" t="str">
            <v>No</v>
          </cell>
          <cell r="J5329" t="str">
            <v>NOS</v>
          </cell>
          <cell r="K5329" t="str">
            <v>RECESSED LINEAR LIGHT</v>
          </cell>
          <cell r="L5329" t="str">
            <v>SIGNIFY(PH)</v>
          </cell>
        </row>
        <row r="5330">
          <cell r="A5330">
            <v>30307094</v>
          </cell>
          <cell r="B5330" t="str">
            <v>RC683XD 2120 AS 4K 35W BLK</v>
          </cell>
          <cell r="C5330">
            <v>0</v>
          </cell>
          <cell r="D5330">
            <v>5444.66</v>
          </cell>
          <cell r="I5330" t="str">
            <v>No</v>
          </cell>
          <cell r="J5330" t="str">
            <v>NOS</v>
          </cell>
          <cell r="K5330" t="str">
            <v>RECESSED LINEAR LIGHT</v>
          </cell>
          <cell r="L5330" t="str">
            <v>SIGNIFY(PH)</v>
          </cell>
        </row>
        <row r="5331">
          <cell r="A5331">
            <v>30307093</v>
          </cell>
          <cell r="B5331" t="str">
            <v>RC683XD 1590 AS 4K 26W BLK</v>
          </cell>
          <cell r="C5331">
            <v>0</v>
          </cell>
          <cell r="D5331">
            <v>3363.9475000000002</v>
          </cell>
          <cell r="I5331" t="str">
            <v>No</v>
          </cell>
          <cell r="J5331" t="str">
            <v>NOS</v>
          </cell>
          <cell r="K5331" t="str">
            <v>RECESSED LINEAR LIGHT</v>
          </cell>
          <cell r="L5331" t="str">
            <v>SIGNIFY(PH)</v>
          </cell>
        </row>
        <row r="5332">
          <cell r="A5332">
            <v>30307092</v>
          </cell>
          <cell r="B5332" t="str">
            <v>RC683XD 1325 AS 4K 22W BLK</v>
          </cell>
          <cell r="C5332">
            <v>2</v>
          </cell>
          <cell r="D5332">
            <v>2606.86</v>
          </cell>
          <cell r="I5332" t="str">
            <v>No</v>
          </cell>
          <cell r="J5332" t="str">
            <v>NOS</v>
          </cell>
          <cell r="K5332" t="str">
            <v>RECESSED LINEAR LIGHT</v>
          </cell>
          <cell r="L5332" t="str">
            <v>SIGNIFY(PH)</v>
          </cell>
        </row>
        <row r="5333">
          <cell r="A5333">
            <v>30307091</v>
          </cell>
          <cell r="B5333" t="str">
            <v>RC683XD 1060 AS 4K 17W BLK</v>
          </cell>
          <cell r="C5333">
            <v>1</v>
          </cell>
          <cell r="D5333">
            <v>2241.23</v>
          </cell>
          <cell r="G5333" t="str">
            <v>\\ati-server\JILLP - Attachment\JI-ENG-IND-169.pdf</v>
          </cell>
          <cell r="H5333">
            <v>127005</v>
          </cell>
          <cell r="I5333" t="str">
            <v>No</v>
          </cell>
          <cell r="J5333" t="str">
            <v>NOS</v>
          </cell>
          <cell r="K5333" t="str">
            <v>RECESSED LINEAR LIGHT</v>
          </cell>
          <cell r="L5333" t="str">
            <v>SIGNIFY(PH)</v>
          </cell>
        </row>
        <row r="5334">
          <cell r="A5334">
            <v>30307090</v>
          </cell>
          <cell r="B5334" t="str">
            <v>RC683XD 0795 AS 4K 13W BLK</v>
          </cell>
          <cell r="C5334">
            <v>0</v>
          </cell>
          <cell r="D5334">
            <v>2148.8449999999998</v>
          </cell>
          <cell r="I5334" t="str">
            <v>No</v>
          </cell>
          <cell r="J5334" t="str">
            <v>NOS</v>
          </cell>
          <cell r="K5334" t="str">
            <v>RECESSED LINEAR LIGHT</v>
          </cell>
          <cell r="L5334" t="str">
            <v>SIGNIFY(PH)</v>
          </cell>
        </row>
        <row r="5335">
          <cell r="A5335">
            <v>30307089</v>
          </cell>
          <cell r="B5335" t="str">
            <v>RC780PD 2390 4K 32W OC BLK</v>
          </cell>
          <cell r="C5335">
            <v>0</v>
          </cell>
          <cell r="D5335">
            <v>49406.12</v>
          </cell>
          <cell r="I5335" t="str">
            <v>Yes</v>
          </cell>
          <cell r="J5335" t="str">
            <v>NOS</v>
          </cell>
          <cell r="K5335" t="str">
            <v>RECESSED LINEAR LIGHT</v>
          </cell>
          <cell r="L5335" t="str">
            <v>SIGNIFY(PH)</v>
          </cell>
        </row>
        <row r="5336">
          <cell r="A5336">
            <v>30307088</v>
          </cell>
          <cell r="B5336" t="str">
            <v>RC780PC 0865 4K 22W WHT OD</v>
          </cell>
          <cell r="C5336">
            <v>0</v>
          </cell>
          <cell r="D5336">
            <v>2873.09</v>
          </cell>
          <cell r="I5336" t="str">
            <v>Yes</v>
          </cell>
          <cell r="J5336" t="str">
            <v>NOS</v>
          </cell>
          <cell r="K5336" t="str">
            <v>RECESSED LINEAR LIGHT</v>
          </cell>
          <cell r="L5336" t="str">
            <v>SIGNIFY(PH)</v>
          </cell>
        </row>
        <row r="5337">
          <cell r="A5337">
            <v>30307087</v>
          </cell>
          <cell r="B5337" t="str">
            <v>RC780XC 1130 3K 18W WHT</v>
          </cell>
          <cell r="C5337">
            <v>0</v>
          </cell>
          <cell r="D5337">
            <v>1056.2112999999999</v>
          </cell>
          <cell r="I5337" t="str">
            <v>Yes</v>
          </cell>
          <cell r="J5337" t="str">
            <v>NOS</v>
          </cell>
          <cell r="K5337" t="str">
            <v>RECESSED LINEAR LIGHT</v>
          </cell>
          <cell r="L5337" t="str">
            <v>SIGNIFY(PH)</v>
          </cell>
        </row>
        <row r="5338">
          <cell r="A5338">
            <v>30307086</v>
          </cell>
          <cell r="B5338" t="str">
            <v>RC780XC 1130 5.7K 22W WHT CDP-90 CRI</v>
          </cell>
          <cell r="C5338">
            <v>0</v>
          </cell>
          <cell r="D5338">
            <v>1231.8184000000001</v>
          </cell>
          <cell r="I5338" t="str">
            <v>Yes</v>
          </cell>
          <cell r="J5338" t="str">
            <v>NOS</v>
          </cell>
          <cell r="K5338" t="str">
            <v>RECESSED LINEAR LIGHT</v>
          </cell>
          <cell r="L5338" t="str">
            <v>SIGNIFY(PH)</v>
          </cell>
        </row>
        <row r="5339">
          <cell r="A5339">
            <v>30307085</v>
          </cell>
          <cell r="B5339" t="str">
            <v>RC780XC L SHP WLD 4K 12W WHT</v>
          </cell>
          <cell r="C5339">
            <v>0</v>
          </cell>
          <cell r="D5339">
            <v>1498.8833</v>
          </cell>
          <cell r="I5339" t="str">
            <v>Yes</v>
          </cell>
          <cell r="J5339" t="str">
            <v>NOS</v>
          </cell>
          <cell r="K5339" t="str">
            <v>RECESSED LINEAR LIGHT</v>
          </cell>
          <cell r="L5339" t="str">
            <v>SIGNIFY(PH)</v>
          </cell>
        </row>
        <row r="5340">
          <cell r="A5340">
            <v>30307084</v>
          </cell>
          <cell r="B5340" t="str">
            <v>RC780XC 1130 4K 12W WHT</v>
          </cell>
          <cell r="C5340">
            <v>0</v>
          </cell>
          <cell r="D5340">
            <v>1098.1358</v>
          </cell>
          <cell r="I5340" t="str">
            <v>Yes</v>
          </cell>
          <cell r="J5340" t="str">
            <v>NOS</v>
          </cell>
          <cell r="K5340" t="str">
            <v>RECESSED LINEAR LIGHT</v>
          </cell>
          <cell r="L5340" t="str">
            <v>SIGNIFY(PH)</v>
          </cell>
        </row>
        <row r="5341">
          <cell r="A5341">
            <v>30307083</v>
          </cell>
          <cell r="B5341" t="str">
            <v>RC780XC 2260 4K 22W WHT</v>
          </cell>
          <cell r="C5341">
            <v>0</v>
          </cell>
          <cell r="D5341">
            <v>1904.3506</v>
          </cell>
          <cell r="I5341" t="str">
            <v>Yes</v>
          </cell>
          <cell r="J5341" t="str">
            <v>NOS</v>
          </cell>
          <cell r="K5341" t="str">
            <v>RECESSED LINEAR LIGHT</v>
          </cell>
          <cell r="L5341" t="str">
            <v>SIGNIFY(PH)</v>
          </cell>
        </row>
        <row r="5342">
          <cell r="A5342">
            <v>30307082</v>
          </cell>
          <cell r="B5342" t="str">
            <v>RC780XC 0566 4K 6W WHT</v>
          </cell>
          <cell r="C5342">
            <v>8</v>
          </cell>
          <cell r="D5342">
            <v>641.7242</v>
          </cell>
          <cell r="I5342" t="str">
            <v>Yes</v>
          </cell>
          <cell r="J5342" t="str">
            <v>NOS</v>
          </cell>
          <cell r="K5342" t="str">
            <v>RECESSED LINEAR LIGHT</v>
          </cell>
          <cell r="L5342" t="str">
            <v>SIGNIFY(PH)</v>
          </cell>
        </row>
        <row r="5343">
          <cell r="A5343">
            <v>30307081</v>
          </cell>
          <cell r="B5343" t="str">
            <v>RC781XD T SHP WLD 4K 18W WHT DAP-0600MM PRANA</v>
          </cell>
          <cell r="C5343">
            <v>0</v>
          </cell>
          <cell r="D5343">
            <v>2352.2732999999998</v>
          </cell>
          <cell r="I5343" t="str">
            <v>No</v>
          </cell>
          <cell r="J5343" t="str">
            <v>NOS</v>
          </cell>
          <cell r="K5343" t="str">
            <v>RECESSED LINEAR LIGHT</v>
          </cell>
          <cell r="L5343" t="str">
            <v>SIGNIFY(PH)</v>
          </cell>
        </row>
        <row r="5344">
          <cell r="A5344">
            <v>30307080</v>
          </cell>
          <cell r="B5344" t="str">
            <v>RC780XD T SHP WLD 4K 24W WHT DAP-0600MM PRANA</v>
          </cell>
          <cell r="C5344">
            <v>0</v>
          </cell>
          <cell r="D5344">
            <v>3080.23</v>
          </cell>
          <cell r="G5344" t="str">
            <v>\\ati-server\JILLP - Attachment\919615898228-T CONN-PRANA.pdf</v>
          </cell>
          <cell r="H5344">
            <v>34371</v>
          </cell>
          <cell r="I5344" t="str">
            <v>Yes</v>
          </cell>
          <cell r="J5344" t="str">
            <v>NOS</v>
          </cell>
          <cell r="K5344" t="str">
            <v>RECESSED LINEAR LIGHT</v>
          </cell>
          <cell r="L5344" t="str">
            <v>SIGNIFY(PH)</v>
          </cell>
        </row>
        <row r="5345">
          <cell r="A5345">
            <v>30307079</v>
          </cell>
          <cell r="B5345" t="str">
            <v>RC781XD L SHP WLD 4K 18W WHT DAP-623MM PRANA</v>
          </cell>
          <cell r="C5345">
            <v>0</v>
          </cell>
          <cell r="D5345">
            <v>2573.46</v>
          </cell>
          <cell r="I5345" t="str">
            <v>No</v>
          </cell>
          <cell r="J5345" t="str">
            <v>NOS</v>
          </cell>
          <cell r="K5345" t="str">
            <v>RECESSED LINEAR LIGHT</v>
          </cell>
          <cell r="L5345" t="str">
            <v>SIGNIFY(PH)</v>
          </cell>
        </row>
        <row r="5346">
          <cell r="A5346">
            <v>30307078</v>
          </cell>
          <cell r="B5346" t="str">
            <v>RC780XD 2400 4K 48W WHT DAP PRANA</v>
          </cell>
          <cell r="C5346">
            <v>0</v>
          </cell>
          <cell r="D5346">
            <v>3692.2249999999999</v>
          </cell>
          <cell r="I5346" t="str">
            <v>Yes</v>
          </cell>
          <cell r="J5346" t="str">
            <v>NOS</v>
          </cell>
          <cell r="K5346" t="str">
            <v>RECESSED LINEAR LIGHT</v>
          </cell>
          <cell r="L5346" t="str">
            <v>SIGNIFY(PH)</v>
          </cell>
        </row>
        <row r="5347">
          <cell r="A5347">
            <v>30307077</v>
          </cell>
          <cell r="B5347" t="str">
            <v>RC780XD 2088 4K 42W WHT DAP PRANA</v>
          </cell>
          <cell r="C5347">
            <v>0</v>
          </cell>
          <cell r="D5347">
            <v>3218.65</v>
          </cell>
          <cell r="I5347" t="str">
            <v>Yes</v>
          </cell>
          <cell r="J5347" t="str">
            <v>NOS</v>
          </cell>
          <cell r="K5347" t="str">
            <v>RECESSED LINEAR LIGHT</v>
          </cell>
          <cell r="L5347" t="str">
            <v>SIGNIFY(PH)</v>
          </cell>
        </row>
        <row r="5348">
          <cell r="A5348">
            <v>30307076</v>
          </cell>
          <cell r="B5348" t="str">
            <v>RC780XD 1792 4K 36W WHT DAP PRANA</v>
          </cell>
          <cell r="C5348">
            <v>0</v>
          </cell>
          <cell r="D5348">
            <v>3578.57</v>
          </cell>
          <cell r="I5348" t="str">
            <v>Yes</v>
          </cell>
          <cell r="J5348" t="str">
            <v>NOS</v>
          </cell>
          <cell r="K5348" t="str">
            <v>RECESSED LINEAR LIGHT</v>
          </cell>
          <cell r="L5348" t="str">
            <v>SIGNIFY(PH)</v>
          </cell>
        </row>
        <row r="5349">
          <cell r="A5349">
            <v>30307075</v>
          </cell>
          <cell r="B5349" t="str">
            <v>RC780XD 1492 4K 30W WHT DAP PRANA</v>
          </cell>
          <cell r="C5349">
            <v>0</v>
          </cell>
          <cell r="D5349">
            <v>3445.1174999999998</v>
          </cell>
          <cell r="I5349" t="str">
            <v>Yes</v>
          </cell>
          <cell r="J5349" t="str">
            <v>NOS</v>
          </cell>
          <cell r="K5349" t="str">
            <v>RECESSED LINEAR LIGHT</v>
          </cell>
          <cell r="L5349" t="str">
            <v>SIGNIFY(PH)</v>
          </cell>
        </row>
        <row r="5350">
          <cell r="A5350">
            <v>30307074</v>
          </cell>
          <cell r="B5350" t="str">
            <v>RC780XD 1200 4K 24W WHT DAP PRANA</v>
          </cell>
          <cell r="C5350">
            <v>2</v>
          </cell>
          <cell r="D5350">
            <v>3032.52</v>
          </cell>
          <cell r="I5350" t="str">
            <v>Yes</v>
          </cell>
          <cell r="J5350" t="str">
            <v>NOS</v>
          </cell>
          <cell r="K5350" t="str">
            <v>RECESSED LINEAR LIGHT</v>
          </cell>
          <cell r="L5350" t="str">
            <v>SIGNIFY(PH)</v>
          </cell>
        </row>
        <row r="5351">
          <cell r="A5351">
            <v>30307073</v>
          </cell>
          <cell r="B5351" t="str">
            <v>RC781XD 1492 4K 22W WHT DAP PRANA</v>
          </cell>
          <cell r="C5351">
            <v>0</v>
          </cell>
          <cell r="D5351">
            <v>2525.605</v>
          </cell>
          <cell r="I5351" t="str">
            <v>No</v>
          </cell>
          <cell r="J5351" t="str">
            <v>NOS</v>
          </cell>
          <cell r="K5351" t="str">
            <v>RECESSED LINEAR LIGHT</v>
          </cell>
          <cell r="L5351" t="str">
            <v>SIGNIFY(PH)</v>
          </cell>
        </row>
        <row r="5352">
          <cell r="A5352">
            <v>30307072</v>
          </cell>
          <cell r="B5352" t="str">
            <v>RC781XD 1792 4K 27W WHT DAP PRANA</v>
          </cell>
          <cell r="C5352">
            <v>0</v>
          </cell>
          <cell r="D5352">
            <v>2652.0228999999999</v>
          </cell>
          <cell r="I5352" t="str">
            <v>No</v>
          </cell>
          <cell r="J5352" t="str">
            <v>NOS</v>
          </cell>
          <cell r="K5352" t="str">
            <v>RECESSED LINEAR LIGHT</v>
          </cell>
          <cell r="L5352" t="str">
            <v>SIGNIFY(PH)</v>
          </cell>
        </row>
        <row r="5353">
          <cell r="A5353">
            <v>30307071</v>
          </cell>
          <cell r="B5353" t="str">
            <v>RC781XD 2088 4K 31W WHT DAP PRANA</v>
          </cell>
          <cell r="C5353">
            <v>0</v>
          </cell>
          <cell r="D5353">
            <v>3074.8867</v>
          </cell>
          <cell r="I5353" t="str">
            <v>No</v>
          </cell>
          <cell r="J5353" t="str">
            <v>NOS</v>
          </cell>
          <cell r="K5353" t="str">
            <v>RECESSED LINEAR LIGHT</v>
          </cell>
          <cell r="L5353" t="str">
            <v>SIGNIFY(PH)</v>
          </cell>
        </row>
        <row r="5354">
          <cell r="A5354">
            <v>30307070</v>
          </cell>
          <cell r="B5354" t="str">
            <v>RC781XD 2400 4K 36W WHT DAP PRANA</v>
          </cell>
          <cell r="C5354">
            <v>0</v>
          </cell>
          <cell r="D5354">
            <v>3350.8667999999998</v>
          </cell>
          <cell r="I5354" t="str">
            <v>No</v>
          </cell>
          <cell r="J5354" t="str">
            <v>NOS</v>
          </cell>
          <cell r="K5354" t="str">
            <v>RECESSED LINEAR LIGHT</v>
          </cell>
          <cell r="L5354" t="str">
            <v>SIGNIFY(PH)</v>
          </cell>
        </row>
        <row r="5355">
          <cell r="A5355">
            <v>30307069</v>
          </cell>
          <cell r="B5355" t="str">
            <v>RC781XD 1200 4K 18W WHT DAP PRANA</v>
          </cell>
          <cell r="C5355">
            <v>0</v>
          </cell>
          <cell r="D5355">
            <v>2439.5450000000001</v>
          </cell>
          <cell r="I5355" t="str">
            <v>No</v>
          </cell>
          <cell r="J5355" t="str">
            <v>NOS</v>
          </cell>
          <cell r="K5355" t="str">
            <v>RECESSED LINEAR LIGHT</v>
          </cell>
          <cell r="L5355" t="str">
            <v>SIGNIFY(PH)</v>
          </cell>
        </row>
        <row r="5356">
          <cell r="A5356">
            <v>30307068</v>
          </cell>
          <cell r="B5356" t="str">
            <v>RC780PC 1130 6.5K 30W WHT</v>
          </cell>
          <cell r="C5356">
            <v>0</v>
          </cell>
          <cell r="D5356">
            <v>1206.6949999999999</v>
          </cell>
          <cell r="I5356" t="str">
            <v>Yes</v>
          </cell>
          <cell r="J5356" t="str">
            <v>NOS</v>
          </cell>
          <cell r="K5356" t="str">
            <v>RECESSED LINEAR LIGHT</v>
          </cell>
          <cell r="L5356" t="str">
            <v>SIGNIFY(PH)</v>
          </cell>
        </row>
        <row r="5357">
          <cell r="A5357">
            <v>30307067</v>
          </cell>
          <cell r="B5357" t="str">
            <v>RC780PD 1130 6.5K 30W WHT</v>
          </cell>
          <cell r="C5357">
            <v>0</v>
          </cell>
          <cell r="D5357">
            <v>2249.8049999999998</v>
          </cell>
          <cell r="I5357" t="str">
            <v>Yes</v>
          </cell>
          <cell r="J5357" t="str">
            <v>NOS</v>
          </cell>
          <cell r="K5357" t="str">
            <v>RECESSED LINEAR LIGHT</v>
          </cell>
          <cell r="L5357" t="str">
            <v>SIGNIFY(PH)</v>
          </cell>
        </row>
        <row r="5358">
          <cell r="A5358">
            <v>30307066</v>
          </cell>
          <cell r="B5358" t="str">
            <v>RC780XC L SHP WLD 4K 24W WHT</v>
          </cell>
          <cell r="C5358">
            <v>0</v>
          </cell>
          <cell r="D5358">
            <v>566.5</v>
          </cell>
          <cell r="I5358" t="str">
            <v>Yes</v>
          </cell>
          <cell r="J5358" t="str">
            <v>NOS</v>
          </cell>
          <cell r="K5358" t="str">
            <v>RECESSED LINEAR LIGHT</v>
          </cell>
          <cell r="L5358" t="str">
            <v>SIGNIFY(PH)</v>
          </cell>
        </row>
        <row r="5359">
          <cell r="A5359">
            <v>30307065</v>
          </cell>
          <cell r="B5359" t="str">
            <v>RC780XC L SHP WLD 4K 22W WHT CDP</v>
          </cell>
          <cell r="C5359">
            <v>0</v>
          </cell>
          <cell r="D5359">
            <v>927.01</v>
          </cell>
          <cell r="I5359" t="str">
            <v>No</v>
          </cell>
          <cell r="J5359" t="str">
            <v>NOS</v>
          </cell>
          <cell r="K5359" t="str">
            <v>RECESSED LINEAR LIGHT</v>
          </cell>
          <cell r="L5359" t="str">
            <v>SIGNIFY(PH)</v>
          </cell>
        </row>
        <row r="5360">
          <cell r="A5360">
            <v>30307064</v>
          </cell>
          <cell r="B5360" t="str">
            <v>RC780XC 2260 4K 36W WHT DAP (APT)</v>
          </cell>
          <cell r="C5360">
            <v>0</v>
          </cell>
          <cell r="D5360">
            <v>3042.73</v>
          </cell>
          <cell r="I5360" t="str">
            <v>Yes</v>
          </cell>
          <cell r="J5360" t="str">
            <v>NOS</v>
          </cell>
          <cell r="K5360" t="str">
            <v>RECESSED LINEAR LIGHT</v>
          </cell>
          <cell r="L5360" t="str">
            <v>SIGNIFY(PH)</v>
          </cell>
        </row>
        <row r="5361">
          <cell r="A5361">
            <v>30307063</v>
          </cell>
          <cell r="B5361" t="str">
            <v>RC780XC 2260 4K 36W WHT CDP (APT)</v>
          </cell>
          <cell r="C5361">
            <v>0</v>
          </cell>
          <cell r="D5361">
            <v>2848.4589999999998</v>
          </cell>
          <cell r="I5361" t="str">
            <v>Yes</v>
          </cell>
          <cell r="J5361" t="str">
            <v>NOS</v>
          </cell>
          <cell r="K5361" t="str">
            <v>RECESSED LINEAR LIGHT</v>
          </cell>
          <cell r="L5361" t="str">
            <v>SIGNIFY(PH)</v>
          </cell>
        </row>
        <row r="5362">
          <cell r="A5362">
            <v>30307062</v>
          </cell>
          <cell r="B5362" t="str">
            <v>RC780XC 0566 4K 10W WHT CDP (APT)</v>
          </cell>
          <cell r="C5362">
            <v>0</v>
          </cell>
          <cell r="D5362">
            <v>854.37890000000004</v>
          </cell>
          <cell r="I5362" t="str">
            <v>Yes</v>
          </cell>
          <cell r="J5362" t="str">
            <v>NOS</v>
          </cell>
          <cell r="K5362" t="str">
            <v>RECESSED LINEAR LIGHT</v>
          </cell>
          <cell r="L5362" t="str">
            <v>SIGNIFY(PH)</v>
          </cell>
        </row>
        <row r="5363">
          <cell r="A5363">
            <v>30307061</v>
          </cell>
          <cell r="B5363" t="str">
            <v>RC780PC 1200 6.5K 26W WG</v>
          </cell>
          <cell r="C5363">
            <v>0</v>
          </cell>
          <cell r="D5363">
            <v>1231.5875000000001</v>
          </cell>
          <cell r="I5363" t="str">
            <v>Yes</v>
          </cell>
          <cell r="J5363" t="str">
            <v>NOS</v>
          </cell>
          <cell r="K5363" t="str">
            <v>RECESSED LINEAR LIGHT</v>
          </cell>
          <cell r="L5363" t="str">
            <v>SIGNIFY(PH)</v>
          </cell>
        </row>
        <row r="5364">
          <cell r="A5364">
            <v>30307060</v>
          </cell>
          <cell r="B5364" t="str">
            <v>RC780X 0566 4K 12W GG CDP</v>
          </cell>
          <cell r="C5364">
            <v>0</v>
          </cell>
          <cell r="D5364">
            <v>752.68150000000003</v>
          </cell>
          <cell r="I5364" t="str">
            <v>Yes</v>
          </cell>
          <cell r="J5364" t="str">
            <v>NOS</v>
          </cell>
          <cell r="K5364" t="str">
            <v>RECESSED LINEAR LIGHT</v>
          </cell>
          <cell r="L5364" t="str">
            <v>SIGNIFY(PH)</v>
          </cell>
        </row>
        <row r="5365">
          <cell r="A5365">
            <v>30307059</v>
          </cell>
          <cell r="B5365" t="str">
            <v>RC780XC 2260 4K 44W GG CDP</v>
          </cell>
          <cell r="C5365">
            <v>0</v>
          </cell>
          <cell r="D5365">
            <v>2457.8469</v>
          </cell>
          <cell r="I5365" t="str">
            <v>Yes</v>
          </cell>
          <cell r="J5365" t="str">
            <v>NOS</v>
          </cell>
          <cell r="K5365" t="str">
            <v>RECESSED LINEAR LIGHT</v>
          </cell>
          <cell r="L5365" t="str">
            <v>SIGNIFY(PH)</v>
          </cell>
        </row>
        <row r="5366">
          <cell r="A5366">
            <v>30307058</v>
          </cell>
          <cell r="B5366" t="str">
            <v>RC780XC 1130 4K 22W GG CDP</v>
          </cell>
          <cell r="C5366">
            <v>0</v>
          </cell>
          <cell r="D5366">
            <v>1339.7671</v>
          </cell>
          <cell r="I5366" t="str">
            <v>Yes</v>
          </cell>
          <cell r="J5366" t="str">
            <v>NOS</v>
          </cell>
          <cell r="K5366" t="str">
            <v>RECESSED LINEAR LIGHT</v>
          </cell>
          <cell r="L5366" t="str">
            <v>SIGNIFY(PH)</v>
          </cell>
        </row>
        <row r="5367">
          <cell r="A5367">
            <v>30307057</v>
          </cell>
          <cell r="B5367" t="str">
            <v>RC780XC 1130 4K 18W WHT CDP (APT)</v>
          </cell>
          <cell r="C5367">
            <v>0</v>
          </cell>
          <cell r="D5367">
            <v>1384.0337999999999</v>
          </cell>
          <cell r="I5367" t="str">
            <v>Yes</v>
          </cell>
          <cell r="J5367" t="str">
            <v>NOS</v>
          </cell>
          <cell r="K5367" t="str">
            <v>RECESSED LINEAR LIGHT</v>
          </cell>
          <cell r="L5367" t="str">
            <v>SIGNIFY(PH)</v>
          </cell>
        </row>
        <row r="5368">
          <cell r="A5368">
            <v>30307056</v>
          </cell>
          <cell r="B5368" t="str">
            <v>RC780XD 1200 6.5K 22W WG</v>
          </cell>
          <cell r="C5368">
            <v>0</v>
          </cell>
          <cell r="D5368">
            <v>1855.394</v>
          </cell>
          <cell r="I5368" t="str">
            <v>Yes</v>
          </cell>
          <cell r="J5368" t="str">
            <v>NOS</v>
          </cell>
          <cell r="K5368" t="str">
            <v>RECESSED LINEAR LIGHT</v>
          </cell>
          <cell r="L5368" t="str">
            <v>SIGNIFY(PH)</v>
          </cell>
        </row>
        <row r="5369">
          <cell r="A5369">
            <v>30307055</v>
          </cell>
          <cell r="B5369" t="str">
            <v>RC780PC 1130 4K 26W WHT-APT</v>
          </cell>
          <cell r="C5369">
            <v>0</v>
          </cell>
          <cell r="D5369">
            <v>1225.08</v>
          </cell>
          <cell r="I5369" t="str">
            <v>Yes</v>
          </cell>
          <cell r="J5369" t="str">
            <v>NOS</v>
          </cell>
          <cell r="K5369" t="str">
            <v>RECESSED LINEAR LIGHT</v>
          </cell>
          <cell r="L5369" t="str">
            <v>SIGNIFY(PH)</v>
          </cell>
        </row>
        <row r="5370">
          <cell r="A5370">
            <v>30307054</v>
          </cell>
          <cell r="B5370" t="str">
            <v>RC780XC 1200 6.5K 22W WG</v>
          </cell>
          <cell r="C5370">
            <v>0</v>
          </cell>
          <cell r="D5370">
            <v>1212.0373</v>
          </cell>
          <cell r="I5370" t="str">
            <v>Yes</v>
          </cell>
          <cell r="J5370" t="str">
            <v>NOS</v>
          </cell>
          <cell r="K5370" t="str">
            <v>RECESSED LINEAR LIGHT</v>
          </cell>
          <cell r="L5370" t="str">
            <v>SIGNIFY(PH)</v>
          </cell>
        </row>
        <row r="5371">
          <cell r="A5371">
            <v>30307053</v>
          </cell>
          <cell r="B5371" t="str">
            <v>RC780PC 2400 6.5K 60W WG</v>
          </cell>
          <cell r="C5371">
            <v>0</v>
          </cell>
          <cell r="D5371">
            <v>4015.4850000000001</v>
          </cell>
          <cell r="I5371" t="str">
            <v>Yes</v>
          </cell>
          <cell r="J5371" t="str">
            <v>NOS</v>
          </cell>
          <cell r="K5371" t="str">
            <v>RECESSED LINEAR LIGHT</v>
          </cell>
          <cell r="L5371" t="str">
            <v>SIGNIFY(PH)</v>
          </cell>
        </row>
        <row r="5372">
          <cell r="A5372">
            <v>30307052</v>
          </cell>
          <cell r="B5372" t="str">
            <v>RC780XC 0600 5.7K 12W WHT</v>
          </cell>
          <cell r="C5372">
            <v>0</v>
          </cell>
          <cell r="D5372">
            <v>717.41579999999999</v>
          </cell>
          <cell r="I5372" t="str">
            <v>Yes</v>
          </cell>
          <cell r="J5372" t="str">
            <v>NOS</v>
          </cell>
          <cell r="K5372" t="str">
            <v>RECESSED LINEAR LIGHT</v>
          </cell>
          <cell r="L5372" t="str">
            <v>SIGNIFY(PH)</v>
          </cell>
        </row>
        <row r="5373">
          <cell r="A5373">
            <v>30307051</v>
          </cell>
          <cell r="B5373" t="str">
            <v>RC780XC 1200 5.7K 22W WHT</v>
          </cell>
          <cell r="C5373">
            <v>0</v>
          </cell>
          <cell r="D5373">
            <v>3168.43</v>
          </cell>
          <cell r="I5373" t="str">
            <v>Yes</v>
          </cell>
          <cell r="J5373" t="str">
            <v>NOS</v>
          </cell>
          <cell r="K5373" t="str">
            <v>RECESSED LINEAR LIGHT</v>
          </cell>
          <cell r="L5373" t="str">
            <v>SIGNIFY(PH)</v>
          </cell>
        </row>
        <row r="5374">
          <cell r="A5374">
            <v>30307050</v>
          </cell>
          <cell r="B5374" t="str">
            <v>RC780XC 1130 4K 18W WHT DAP (APT)</v>
          </cell>
          <cell r="C5374">
            <v>0</v>
          </cell>
          <cell r="D5374">
            <v>2073.9775</v>
          </cell>
          <cell r="I5374" t="str">
            <v>Yes</v>
          </cell>
          <cell r="J5374" t="str">
            <v>NOS</v>
          </cell>
          <cell r="K5374" t="str">
            <v>RECESSED LINEAR LIGHT</v>
          </cell>
          <cell r="L5374" t="str">
            <v>SIGNIFY(PH)</v>
          </cell>
        </row>
        <row r="5375">
          <cell r="A5375">
            <v>30307049</v>
          </cell>
          <cell r="B5375" t="str">
            <v>RC780PD 1130 4K 22W WHT DAP (APT)</v>
          </cell>
          <cell r="C5375">
            <v>0</v>
          </cell>
          <cell r="D5375">
            <v>0</v>
          </cell>
          <cell r="I5375" t="str">
            <v>No</v>
          </cell>
          <cell r="J5375" t="str">
            <v>NOS</v>
          </cell>
          <cell r="K5375" t="str">
            <v>RECESSED LINEAR LIGHT</v>
          </cell>
          <cell r="L5375" t="str">
            <v>SIGNIFY(PH)</v>
          </cell>
        </row>
        <row r="5376">
          <cell r="A5376">
            <v>30307048</v>
          </cell>
          <cell r="B5376" t="str">
            <v>RC780PD 1130 6.5K 40W WHT</v>
          </cell>
          <cell r="C5376">
            <v>0</v>
          </cell>
          <cell r="D5376">
            <v>1897.7831000000001</v>
          </cell>
          <cell r="I5376" t="str">
            <v>Yes</v>
          </cell>
          <cell r="J5376" t="str">
            <v>NOS</v>
          </cell>
          <cell r="K5376" t="str">
            <v>RECESSED LINEAR LIGHT</v>
          </cell>
          <cell r="L5376" t="str">
            <v>SIGNIFY(PH)</v>
          </cell>
        </row>
        <row r="5377">
          <cell r="A5377">
            <v>30307047</v>
          </cell>
          <cell r="B5377" t="str">
            <v>RC780PC 1130 4K 26W SIL GRY</v>
          </cell>
          <cell r="C5377">
            <v>0</v>
          </cell>
          <cell r="D5377">
            <v>1186.1954000000001</v>
          </cell>
          <cell r="I5377" t="str">
            <v>Yes</v>
          </cell>
          <cell r="J5377" t="str">
            <v>NOS</v>
          </cell>
          <cell r="K5377" t="str">
            <v>RECESSED LINEAR LIGHT</v>
          </cell>
          <cell r="L5377" t="str">
            <v>SIGNIFY(PH)</v>
          </cell>
        </row>
        <row r="5378">
          <cell r="A5378">
            <v>30307046</v>
          </cell>
          <cell r="B5378" t="str">
            <v>RC780XC 2260 6.5K 52W WHT</v>
          </cell>
          <cell r="C5378">
            <v>0</v>
          </cell>
          <cell r="D5378">
            <v>2906.4856</v>
          </cell>
          <cell r="I5378" t="str">
            <v>Yes</v>
          </cell>
          <cell r="J5378" t="str">
            <v>NOS</v>
          </cell>
          <cell r="K5378" t="str">
            <v>RECESSED LINEAR LIGHT</v>
          </cell>
          <cell r="L5378" t="str">
            <v>SIGNIFY(PH)</v>
          </cell>
        </row>
        <row r="5379">
          <cell r="A5379">
            <v>30307045</v>
          </cell>
          <cell r="B5379" t="str">
            <v>RC780XC 2260 5.7K 52W WHT</v>
          </cell>
          <cell r="C5379">
            <v>0</v>
          </cell>
          <cell r="D5379">
            <v>0</v>
          </cell>
          <cell r="I5379" t="str">
            <v>Yes</v>
          </cell>
          <cell r="J5379" t="str">
            <v>NOS</v>
          </cell>
          <cell r="K5379" t="str">
            <v>RECESSED LINEAR LIGHT</v>
          </cell>
          <cell r="L5379" t="str">
            <v>SIGNIFY(PH)</v>
          </cell>
        </row>
        <row r="5380">
          <cell r="A5380">
            <v>30307044</v>
          </cell>
          <cell r="B5380" t="str">
            <v>RC780XC 2260 4K 52W WHT</v>
          </cell>
          <cell r="C5380">
            <v>2</v>
          </cell>
          <cell r="D5380">
            <v>2167.96</v>
          </cell>
          <cell r="I5380" t="str">
            <v>Yes</v>
          </cell>
          <cell r="J5380" t="str">
            <v>NOS</v>
          </cell>
          <cell r="K5380" t="str">
            <v>RECESSED LINEAR LIGHT</v>
          </cell>
          <cell r="L5380" t="str">
            <v>SIGNIFY(PH)</v>
          </cell>
        </row>
        <row r="5381">
          <cell r="A5381">
            <v>30307043</v>
          </cell>
          <cell r="B5381" t="str">
            <v>RC780PC 2260 6.5K 52W WHT</v>
          </cell>
          <cell r="C5381">
            <v>0</v>
          </cell>
          <cell r="D5381">
            <v>2105.4258</v>
          </cell>
          <cell r="I5381" t="str">
            <v>Yes</v>
          </cell>
          <cell r="J5381" t="str">
            <v>NOS</v>
          </cell>
          <cell r="K5381" t="str">
            <v>RECESSED LINEAR LIGHT</v>
          </cell>
          <cell r="L5381" t="str">
            <v>SIGNIFY(PH)</v>
          </cell>
        </row>
        <row r="5382">
          <cell r="A5382">
            <v>30307042</v>
          </cell>
          <cell r="B5382" t="str">
            <v>RC780PC 2260 5.7K 52W WHT</v>
          </cell>
          <cell r="C5382">
            <v>0</v>
          </cell>
          <cell r="D5382">
            <v>0</v>
          </cell>
          <cell r="I5382" t="str">
            <v>Yes</v>
          </cell>
          <cell r="J5382" t="str">
            <v>NOS</v>
          </cell>
          <cell r="K5382" t="str">
            <v>RECESSED LINEAR LIGHT</v>
          </cell>
          <cell r="L5382" t="str">
            <v>SIGNIFY(PH)</v>
          </cell>
        </row>
        <row r="5383">
          <cell r="A5383">
            <v>30307041</v>
          </cell>
          <cell r="B5383" t="str">
            <v>RC780PC 2260 4K 52W WHT</v>
          </cell>
          <cell r="C5383">
            <v>0</v>
          </cell>
          <cell r="D5383">
            <v>2728.8074999999999</v>
          </cell>
          <cell r="G5383" t="str">
            <v>\\ati-server\JILLP - Attachment\30307041_9195 158 13893.pdf</v>
          </cell>
          <cell r="H5383">
            <v>36299</v>
          </cell>
          <cell r="I5383" t="str">
            <v>Yes</v>
          </cell>
          <cell r="J5383" t="str">
            <v>NOS</v>
          </cell>
          <cell r="K5383" t="str">
            <v>RECESSED LINEAR LIGHT</v>
          </cell>
          <cell r="L5383" t="str">
            <v>SIGNIFY(PH)</v>
          </cell>
        </row>
        <row r="5384">
          <cell r="A5384">
            <v>30307040</v>
          </cell>
          <cell r="B5384" t="str">
            <v>RC780PD 2260 6.5K 52W WHT</v>
          </cell>
          <cell r="C5384">
            <v>0</v>
          </cell>
          <cell r="D5384">
            <v>0</v>
          </cell>
          <cell r="I5384" t="str">
            <v>Yes</v>
          </cell>
          <cell r="J5384" t="str">
            <v>NOS</v>
          </cell>
          <cell r="K5384" t="str">
            <v>RECESSED LINEAR LIGHT</v>
          </cell>
          <cell r="L5384" t="str">
            <v>SIGNIFY(PH)</v>
          </cell>
        </row>
        <row r="5385">
          <cell r="A5385">
            <v>30307039</v>
          </cell>
          <cell r="B5385" t="str">
            <v>RC780PD 2260 5.7K 52W WHT</v>
          </cell>
          <cell r="C5385">
            <v>0</v>
          </cell>
          <cell r="D5385">
            <v>0</v>
          </cell>
          <cell r="I5385" t="str">
            <v>Yes</v>
          </cell>
          <cell r="J5385" t="str">
            <v>NOS</v>
          </cell>
          <cell r="K5385" t="str">
            <v>RECESSED LINEAR LIGHT</v>
          </cell>
          <cell r="L5385" t="str">
            <v>SIGNIFY(PH)</v>
          </cell>
        </row>
        <row r="5386">
          <cell r="A5386">
            <v>30307038</v>
          </cell>
          <cell r="B5386" t="str">
            <v>RC780PD 2260 4K 52W WHT</v>
          </cell>
          <cell r="C5386">
            <v>0</v>
          </cell>
          <cell r="D5386">
            <v>0</v>
          </cell>
          <cell r="I5386" t="str">
            <v>Yes</v>
          </cell>
          <cell r="J5386" t="str">
            <v>NOS</v>
          </cell>
          <cell r="K5386" t="str">
            <v>RECESSED LINEAR LIGHT</v>
          </cell>
          <cell r="L5386" t="str">
            <v>SIGNIFY(PH)</v>
          </cell>
        </row>
        <row r="5387">
          <cell r="A5387">
            <v>30307037</v>
          </cell>
          <cell r="B5387" t="str">
            <v>RC780XU 2400 4K 44W WHT</v>
          </cell>
          <cell r="C5387">
            <v>0</v>
          </cell>
          <cell r="D5387">
            <v>0</v>
          </cell>
          <cell r="I5387" t="str">
            <v>No</v>
          </cell>
          <cell r="J5387" t="str">
            <v>NOS</v>
          </cell>
          <cell r="K5387" t="str">
            <v>RECESSED LINEAR LIGHT</v>
          </cell>
          <cell r="L5387" t="str">
            <v>SIGNIFY(PH)</v>
          </cell>
        </row>
        <row r="5388">
          <cell r="A5388">
            <v>30307036</v>
          </cell>
          <cell r="B5388" t="str">
            <v>RC780XC 2260 6.5K 44W WHT</v>
          </cell>
          <cell r="C5388">
            <v>1</v>
          </cell>
          <cell r="D5388">
            <v>2055.5477999999998</v>
          </cell>
          <cell r="I5388" t="str">
            <v>Yes</v>
          </cell>
          <cell r="J5388" t="str">
            <v>NOS</v>
          </cell>
          <cell r="K5388" t="str">
            <v>RECESSED LINEAR LIGHT</v>
          </cell>
          <cell r="L5388" t="str">
            <v>SIGNIFY(PH)</v>
          </cell>
        </row>
        <row r="5389">
          <cell r="A5389">
            <v>30307035</v>
          </cell>
          <cell r="B5389" t="str">
            <v>RC780XC 2260 5.7K 44W WHT</v>
          </cell>
          <cell r="C5389">
            <v>0</v>
          </cell>
          <cell r="D5389">
            <v>1950.7175</v>
          </cell>
          <cell r="I5389" t="str">
            <v>Yes</v>
          </cell>
          <cell r="J5389" t="str">
            <v>NOS</v>
          </cell>
          <cell r="K5389" t="str">
            <v>RECESSED LINEAR LIGHT</v>
          </cell>
          <cell r="L5389" t="str">
            <v>SIGNIFY(PH)</v>
          </cell>
        </row>
        <row r="5390">
          <cell r="A5390">
            <v>30307034</v>
          </cell>
          <cell r="B5390" t="str">
            <v>RC780XC 2260 4K 44W WHT</v>
          </cell>
          <cell r="C5390">
            <v>0</v>
          </cell>
          <cell r="D5390">
            <v>4194.7771000000002</v>
          </cell>
          <cell r="I5390" t="str">
            <v>No</v>
          </cell>
          <cell r="J5390" t="str">
            <v>NOS</v>
          </cell>
          <cell r="K5390" t="str">
            <v>RECESSED LINEAR LIGHT</v>
          </cell>
          <cell r="L5390" t="str">
            <v>SIGNIFY(PH)</v>
          </cell>
        </row>
        <row r="5391">
          <cell r="A5391">
            <v>30307033</v>
          </cell>
          <cell r="B5391" t="str">
            <v>RC780XD 2260 6.5K 44W WHT</v>
          </cell>
          <cell r="C5391">
            <v>0</v>
          </cell>
          <cell r="D5391">
            <v>0</v>
          </cell>
          <cell r="I5391" t="str">
            <v>Yes</v>
          </cell>
          <cell r="J5391" t="str">
            <v>NOS</v>
          </cell>
          <cell r="K5391" t="str">
            <v>RECESSED LINEAR LIGHT</v>
          </cell>
          <cell r="L5391" t="str">
            <v>SIGNIFY(PH)</v>
          </cell>
        </row>
        <row r="5392">
          <cell r="A5392">
            <v>30307032</v>
          </cell>
          <cell r="B5392" t="str">
            <v>RC780XD 2260 5.7K 44W WHT</v>
          </cell>
          <cell r="C5392">
            <v>0</v>
          </cell>
          <cell r="D5392">
            <v>3002.6163999999999</v>
          </cell>
          <cell r="I5392" t="str">
            <v>Yes</v>
          </cell>
          <cell r="J5392" t="str">
            <v>NOS</v>
          </cell>
          <cell r="K5392" t="str">
            <v>RECESSED LINEAR LIGHT</v>
          </cell>
          <cell r="L5392" t="str">
            <v>SIGNIFY(PH)</v>
          </cell>
        </row>
        <row r="5393">
          <cell r="A5393">
            <v>30307031</v>
          </cell>
          <cell r="B5393" t="str">
            <v>RC780XD 2260 4K 44W WHT</v>
          </cell>
          <cell r="C5393">
            <v>0</v>
          </cell>
          <cell r="D5393">
            <v>2973.625</v>
          </cell>
          <cell r="I5393" t="str">
            <v>Yes</v>
          </cell>
          <cell r="J5393" t="str">
            <v>NOS</v>
          </cell>
          <cell r="K5393" t="str">
            <v>RECESSED LINEAR LIGHT</v>
          </cell>
          <cell r="L5393" t="str">
            <v>SIGNIFY(PH)</v>
          </cell>
        </row>
        <row r="5394">
          <cell r="A5394">
            <v>30307030</v>
          </cell>
          <cell r="B5394" t="str">
            <v>RC780X 2260 4K 42W BLK-DAP</v>
          </cell>
          <cell r="C5394">
            <v>0</v>
          </cell>
          <cell r="D5394">
            <v>3306.6956</v>
          </cell>
          <cell r="I5394" t="str">
            <v>Yes</v>
          </cell>
          <cell r="J5394" t="str">
            <v>NOS</v>
          </cell>
          <cell r="K5394" t="str">
            <v>RECESSED LINEAR LIGHT</v>
          </cell>
          <cell r="L5394" t="str">
            <v>SIGNIFY(PH)</v>
          </cell>
        </row>
        <row r="5395">
          <cell r="A5395">
            <v>30307029</v>
          </cell>
          <cell r="B5395" t="str">
            <v>RC780XC 1130 6.5K 26W WHT</v>
          </cell>
          <cell r="C5395">
            <v>0</v>
          </cell>
          <cell r="D5395">
            <v>1090.42</v>
          </cell>
          <cell r="I5395" t="str">
            <v>Yes</v>
          </cell>
          <cell r="J5395" t="str">
            <v>NOS</v>
          </cell>
          <cell r="K5395" t="str">
            <v>RECESSED LINEAR LIGHT</v>
          </cell>
          <cell r="L5395" t="str">
            <v>SIGNIFY(PH)</v>
          </cell>
        </row>
        <row r="5396">
          <cell r="A5396">
            <v>30307028</v>
          </cell>
          <cell r="B5396" t="str">
            <v>RC780XC 1130 5.7K 26W WHT</v>
          </cell>
          <cell r="C5396">
            <v>0</v>
          </cell>
          <cell r="D5396">
            <v>1063.6419000000001</v>
          </cell>
          <cell r="I5396" t="str">
            <v>Yes</v>
          </cell>
          <cell r="J5396" t="str">
            <v>NOS</v>
          </cell>
          <cell r="K5396" t="str">
            <v>RECESSED LINEAR LIGHT</v>
          </cell>
          <cell r="L5396" t="str">
            <v>SIGNIFY(PH)</v>
          </cell>
        </row>
        <row r="5397">
          <cell r="A5397">
            <v>30307027</v>
          </cell>
          <cell r="B5397" t="str">
            <v>RC780XC 1130 4K 26W WHT</v>
          </cell>
          <cell r="C5397">
            <v>0</v>
          </cell>
          <cell r="D5397">
            <v>1073.4333999999999</v>
          </cell>
          <cell r="I5397" t="str">
            <v>No</v>
          </cell>
          <cell r="J5397" t="str">
            <v>NOS</v>
          </cell>
          <cell r="K5397" t="str">
            <v>RECESSED LINEAR LIGHT</v>
          </cell>
          <cell r="L5397" t="str">
            <v>SIGNIFY(PH)</v>
          </cell>
        </row>
        <row r="5398">
          <cell r="A5398">
            <v>30307026</v>
          </cell>
          <cell r="B5398" t="str">
            <v>RC780PC 1130 6.5K 26W WHT</v>
          </cell>
          <cell r="C5398">
            <v>0</v>
          </cell>
          <cell r="D5398">
            <v>1129.3675000000001</v>
          </cell>
          <cell r="I5398" t="str">
            <v>Yes</v>
          </cell>
          <cell r="J5398" t="str">
            <v>NOS</v>
          </cell>
          <cell r="K5398" t="str">
            <v>RECESSED LINEAR LIGHT</v>
          </cell>
          <cell r="L5398" t="str">
            <v>SIGNIFY(PH)</v>
          </cell>
        </row>
        <row r="5399">
          <cell r="A5399">
            <v>30307025</v>
          </cell>
          <cell r="B5399" t="str">
            <v>RC780PC 1130 5.7K 26W WHT</v>
          </cell>
          <cell r="C5399">
            <v>0</v>
          </cell>
          <cell r="D5399">
            <v>1124.7474999999999</v>
          </cell>
          <cell r="I5399" t="str">
            <v>Yes</v>
          </cell>
          <cell r="J5399" t="str">
            <v>NOS</v>
          </cell>
          <cell r="K5399" t="str">
            <v>RECESSED LINEAR LIGHT</v>
          </cell>
          <cell r="L5399" t="str">
            <v>SIGNIFY(PH)</v>
          </cell>
        </row>
        <row r="5400">
          <cell r="A5400">
            <v>30307024</v>
          </cell>
          <cell r="B5400" t="str">
            <v>RC780PC 1130 4K 26W WHT</v>
          </cell>
          <cell r="C5400">
            <v>0</v>
          </cell>
          <cell r="D5400">
            <v>1076.2950000000001</v>
          </cell>
          <cell r="G5400" t="str">
            <v>\\ati-server\JILLP - Attachment\30307024_9195 158 13906.pdf</v>
          </cell>
          <cell r="H5400">
            <v>36300</v>
          </cell>
          <cell r="I5400" t="str">
            <v>Yes</v>
          </cell>
          <cell r="J5400" t="str">
            <v>NOS</v>
          </cell>
          <cell r="K5400" t="str">
            <v>RECESSED LINEAR LIGHT</v>
          </cell>
          <cell r="L5400" t="str">
            <v>SIGNIFY(PH)</v>
          </cell>
        </row>
        <row r="5401">
          <cell r="A5401">
            <v>30307023</v>
          </cell>
          <cell r="B5401" t="str">
            <v>RC780PD 1130 6.5K 26W WHT</v>
          </cell>
          <cell r="C5401">
            <v>0</v>
          </cell>
          <cell r="D5401">
            <v>1832.6333999999999</v>
          </cell>
          <cell r="I5401" t="str">
            <v>Yes</v>
          </cell>
          <cell r="J5401" t="str">
            <v>NOS</v>
          </cell>
          <cell r="K5401" t="str">
            <v>RECESSED LINEAR LIGHT</v>
          </cell>
          <cell r="L5401" t="str">
            <v>SIGNIFY(PH)</v>
          </cell>
        </row>
        <row r="5402">
          <cell r="A5402">
            <v>30307022</v>
          </cell>
          <cell r="B5402" t="str">
            <v>RC780PD 1130 5.7K 26W WHT</v>
          </cell>
          <cell r="C5402">
            <v>0</v>
          </cell>
          <cell r="D5402">
            <v>0</v>
          </cell>
          <cell r="I5402" t="str">
            <v>Yes</v>
          </cell>
          <cell r="J5402" t="str">
            <v>NOS</v>
          </cell>
          <cell r="K5402" t="str">
            <v>RECESSED LINEAR LIGHT</v>
          </cell>
          <cell r="L5402" t="str">
            <v>SIGNIFY(PH)</v>
          </cell>
        </row>
        <row r="5403">
          <cell r="A5403">
            <v>30307021</v>
          </cell>
          <cell r="B5403" t="str">
            <v>RC780PD 1130 4K 26W WHT</v>
          </cell>
          <cell r="C5403">
            <v>0</v>
          </cell>
          <cell r="D5403">
            <v>2208.8870999999999</v>
          </cell>
          <cell r="I5403" t="str">
            <v>Yes</v>
          </cell>
          <cell r="J5403" t="str">
            <v>NOS</v>
          </cell>
          <cell r="K5403" t="str">
            <v>RECESSED LINEAR LIGHT</v>
          </cell>
          <cell r="L5403" t="str">
            <v>SIGNIFY(PH)</v>
          </cell>
        </row>
        <row r="5404">
          <cell r="A5404">
            <v>30307020</v>
          </cell>
          <cell r="B5404" t="str">
            <v>RC780XU 1200 4K 22W WHT</v>
          </cell>
          <cell r="C5404">
            <v>0</v>
          </cell>
          <cell r="D5404">
            <v>0</v>
          </cell>
          <cell r="I5404" t="str">
            <v>No</v>
          </cell>
          <cell r="J5404" t="str">
            <v>NOS</v>
          </cell>
          <cell r="K5404" t="str">
            <v>RECESSED LINEAR LIGHT</v>
          </cell>
          <cell r="L5404" t="str">
            <v>SIGNIFY(PH)</v>
          </cell>
        </row>
        <row r="5405">
          <cell r="A5405">
            <v>30307019</v>
          </cell>
          <cell r="B5405" t="str">
            <v>RC780XC 1130 6.5K 22W WHT</v>
          </cell>
          <cell r="C5405">
            <v>0</v>
          </cell>
          <cell r="D5405">
            <v>1084.3356000000001</v>
          </cell>
          <cell r="G5405" t="str">
            <v>\\ati-server\JILLP - Attachment\RC780XC 1130 6.5K 22W WHT_30307019.pdf</v>
          </cell>
          <cell r="H5405">
            <v>30172</v>
          </cell>
          <cell r="I5405" t="str">
            <v>Yes</v>
          </cell>
          <cell r="J5405" t="str">
            <v>NOS</v>
          </cell>
          <cell r="K5405" t="str">
            <v>RECESSED LINEAR LIGHT</v>
          </cell>
          <cell r="L5405" t="str">
            <v>SIGNIFY(PH)</v>
          </cell>
        </row>
        <row r="5406">
          <cell r="A5406">
            <v>30307018</v>
          </cell>
          <cell r="B5406" t="str">
            <v>RC780XC 1130 5.7K 22W WHT</v>
          </cell>
          <cell r="C5406">
            <v>0</v>
          </cell>
          <cell r="D5406">
            <v>1069.3469</v>
          </cell>
          <cell r="I5406" t="str">
            <v>Yes</v>
          </cell>
          <cell r="J5406" t="str">
            <v>NOS</v>
          </cell>
          <cell r="K5406" t="str">
            <v>RECESSED LINEAR LIGHT</v>
          </cell>
          <cell r="L5406" t="str">
            <v>SIGNIFY(PH)</v>
          </cell>
        </row>
        <row r="5407">
          <cell r="A5407">
            <v>30307017</v>
          </cell>
          <cell r="B5407" t="str">
            <v>RC780XC 1130 4K 22W WHT</v>
          </cell>
          <cell r="C5407">
            <v>1</v>
          </cell>
          <cell r="D5407">
            <v>1090.3530000000001</v>
          </cell>
          <cell r="I5407" t="str">
            <v>Yes</v>
          </cell>
          <cell r="J5407" t="str">
            <v>NOS</v>
          </cell>
          <cell r="K5407" t="str">
            <v>RECESSED LINEAR LIGHT</v>
          </cell>
          <cell r="L5407" t="str">
            <v>SIGNIFY(PH)</v>
          </cell>
        </row>
        <row r="5408">
          <cell r="A5408">
            <v>30307016</v>
          </cell>
          <cell r="B5408" t="str">
            <v>RC780XD 1130 6.5K 22W WHT</v>
          </cell>
          <cell r="C5408">
            <v>0</v>
          </cell>
          <cell r="D5408">
            <v>2163.7046</v>
          </cell>
          <cell r="I5408" t="str">
            <v>Yes</v>
          </cell>
          <cell r="J5408" t="str">
            <v>NOS</v>
          </cell>
          <cell r="K5408" t="str">
            <v>RECESSED LINEAR LIGHT</v>
          </cell>
          <cell r="L5408" t="str">
            <v>SIGNIFY(PH)</v>
          </cell>
        </row>
        <row r="5409">
          <cell r="A5409">
            <v>30307015</v>
          </cell>
          <cell r="B5409" t="str">
            <v>RC780XD 1130 5.7K 22W WHT DAP</v>
          </cell>
          <cell r="C5409">
            <v>0</v>
          </cell>
          <cell r="D5409">
            <v>3429.27</v>
          </cell>
          <cell r="I5409" t="str">
            <v>Yes</v>
          </cell>
          <cell r="J5409" t="str">
            <v>NOS</v>
          </cell>
          <cell r="K5409" t="str">
            <v>RECESSED LINEAR LIGHT</v>
          </cell>
          <cell r="L5409" t="str">
            <v>SIGNIFY(PH)</v>
          </cell>
        </row>
        <row r="5410">
          <cell r="A5410">
            <v>30307014</v>
          </cell>
          <cell r="B5410" t="str">
            <v>RC780XD 1130 5.7K 22W WHT</v>
          </cell>
          <cell r="C5410">
            <v>3</v>
          </cell>
          <cell r="D5410">
            <v>2333.5700000000002</v>
          </cell>
          <cell r="I5410" t="str">
            <v>Yes</v>
          </cell>
          <cell r="J5410" t="str">
            <v>NOS</v>
          </cell>
          <cell r="K5410" t="str">
            <v>RECESSED LINEAR LIGHT</v>
          </cell>
          <cell r="L5410" t="str">
            <v>SIGNIFY(PH)</v>
          </cell>
        </row>
        <row r="5411">
          <cell r="A5411">
            <v>30307013</v>
          </cell>
          <cell r="B5411" t="str">
            <v>RC780XD 1130 4K 22W WHT DAP</v>
          </cell>
          <cell r="C5411">
            <v>0</v>
          </cell>
          <cell r="D5411">
            <v>0</v>
          </cell>
          <cell r="I5411" t="str">
            <v>Yes</v>
          </cell>
          <cell r="J5411" t="str">
            <v>NOS</v>
          </cell>
          <cell r="K5411" t="str">
            <v>RECESSED LINEAR LIGHT</v>
          </cell>
          <cell r="L5411" t="str">
            <v>SIGNIFY(PH)</v>
          </cell>
        </row>
        <row r="5412">
          <cell r="A5412">
            <v>30307012</v>
          </cell>
          <cell r="B5412" t="str">
            <v>RC780XD 1130 4K 22W WHT</v>
          </cell>
          <cell r="C5412">
            <v>8</v>
          </cell>
          <cell r="D5412">
            <v>1976.15</v>
          </cell>
          <cell r="I5412" t="str">
            <v>Yes</v>
          </cell>
          <cell r="J5412" t="str">
            <v>NOS</v>
          </cell>
          <cell r="K5412" t="str">
            <v>RECESSED LINEAR LIGHT</v>
          </cell>
          <cell r="L5412" t="str">
            <v>SIGNIFY(PH)</v>
          </cell>
        </row>
        <row r="5413">
          <cell r="A5413">
            <v>30307011</v>
          </cell>
          <cell r="B5413" t="str">
            <v>RC780XD 1130 4K 22W BLK DAP</v>
          </cell>
          <cell r="C5413">
            <v>0</v>
          </cell>
          <cell r="D5413">
            <v>2335.6999999999998</v>
          </cell>
          <cell r="I5413" t="str">
            <v>Yes</v>
          </cell>
          <cell r="J5413" t="str">
            <v>NOS</v>
          </cell>
          <cell r="K5413" t="str">
            <v>RECESSED LINEAR LIGHT</v>
          </cell>
          <cell r="L5413" t="str">
            <v>SIGNIFY(PH)</v>
          </cell>
        </row>
        <row r="5414">
          <cell r="A5414">
            <v>30307010</v>
          </cell>
          <cell r="B5414" t="str">
            <v>RC780X 1130 4K 22W WHT CDP</v>
          </cell>
          <cell r="C5414">
            <v>0</v>
          </cell>
          <cell r="D5414">
            <v>1152.67</v>
          </cell>
          <cell r="I5414" t="str">
            <v>Yes</v>
          </cell>
          <cell r="J5414" t="str">
            <v>NOS</v>
          </cell>
          <cell r="K5414" t="str">
            <v>RECESSED LINEAR LIGHT</v>
          </cell>
          <cell r="L5414" t="str">
            <v>SIGNIFY(PH)</v>
          </cell>
        </row>
        <row r="5415">
          <cell r="A5415">
            <v>30307009</v>
          </cell>
          <cell r="B5415" t="str">
            <v>RC780XU 0600 4K 12W WHT</v>
          </cell>
          <cell r="C5415">
            <v>0</v>
          </cell>
          <cell r="D5415">
            <v>0</v>
          </cell>
          <cell r="I5415" t="str">
            <v>No</v>
          </cell>
          <cell r="J5415" t="str">
            <v>NOS</v>
          </cell>
          <cell r="K5415" t="str">
            <v>RECESSED LINEAR LIGHT</v>
          </cell>
          <cell r="L5415" t="str">
            <v>SIGNIFY(PH)</v>
          </cell>
        </row>
        <row r="5416">
          <cell r="A5416">
            <v>30307008</v>
          </cell>
          <cell r="B5416" t="str">
            <v>RC780XC 0566 6.5K 12W WHT</v>
          </cell>
          <cell r="C5416">
            <v>0</v>
          </cell>
          <cell r="D5416">
            <v>696.79250000000002</v>
          </cell>
          <cell r="I5416" t="str">
            <v>Yes</v>
          </cell>
          <cell r="J5416" t="str">
            <v>NOS</v>
          </cell>
          <cell r="K5416" t="str">
            <v>RECESSED LINEAR LIGHT</v>
          </cell>
          <cell r="L5416" t="str">
            <v>SIGNIFY(PH)</v>
          </cell>
        </row>
        <row r="5417">
          <cell r="A5417">
            <v>30307007</v>
          </cell>
          <cell r="B5417" t="str">
            <v>RC780XC 0566 5.7K 12W WHT</v>
          </cell>
          <cell r="C5417">
            <v>20</v>
          </cell>
          <cell r="D5417">
            <v>1008.7375</v>
          </cell>
          <cell r="I5417" t="str">
            <v>No</v>
          </cell>
          <cell r="J5417" t="str">
            <v>NOS</v>
          </cell>
          <cell r="K5417" t="str">
            <v>RECESSED LINEAR LIGHT</v>
          </cell>
          <cell r="L5417" t="str">
            <v>SIGNIFY(PH)</v>
          </cell>
        </row>
        <row r="5418">
          <cell r="A5418">
            <v>30307006</v>
          </cell>
          <cell r="B5418" t="str">
            <v>RC780XC 0566 4K 12W WHT</v>
          </cell>
          <cell r="C5418">
            <v>0</v>
          </cell>
          <cell r="D5418">
            <v>662.08249999999998</v>
          </cell>
          <cell r="I5418" t="str">
            <v>Yes</v>
          </cell>
          <cell r="J5418" t="str">
            <v>NOS</v>
          </cell>
          <cell r="K5418" t="str">
            <v>RECESSED LINEAR LIGHT</v>
          </cell>
          <cell r="L5418" t="str">
            <v>SIGNIFY(PH)</v>
          </cell>
        </row>
        <row r="5419">
          <cell r="A5419">
            <v>30307005</v>
          </cell>
          <cell r="B5419" t="str">
            <v>RC780XD 0566 6.5K 12W WHT</v>
          </cell>
          <cell r="C5419">
            <v>0</v>
          </cell>
          <cell r="D5419">
            <v>1734.0125</v>
          </cell>
          <cell r="I5419" t="str">
            <v>Yes</v>
          </cell>
          <cell r="J5419" t="str">
            <v>NOS</v>
          </cell>
          <cell r="K5419" t="str">
            <v>RECESSED LINEAR LIGHT</v>
          </cell>
          <cell r="L5419" t="str">
            <v>SIGNIFY(PH)</v>
          </cell>
        </row>
        <row r="5420">
          <cell r="A5420">
            <v>30307004</v>
          </cell>
          <cell r="B5420" t="str">
            <v>RC780XD 0566 REC 5.7K 12W WHT DAP</v>
          </cell>
          <cell r="C5420">
            <v>0</v>
          </cell>
          <cell r="D5420">
            <v>1804.37</v>
          </cell>
          <cell r="G5420" t="str">
            <v>\\ati-server\JILLP - Attachment\JI-ENG-IND-169.pdf</v>
          </cell>
          <cell r="H5420">
            <v>127011</v>
          </cell>
          <cell r="I5420" t="str">
            <v>Yes</v>
          </cell>
          <cell r="J5420" t="str">
            <v>NOS</v>
          </cell>
          <cell r="K5420" t="str">
            <v>RECESSED LINEAR LIGHT</v>
          </cell>
          <cell r="L5420" t="str">
            <v>SIGNIFY(PH)</v>
          </cell>
        </row>
        <row r="5421">
          <cell r="A5421">
            <v>30307003</v>
          </cell>
          <cell r="B5421" t="str">
            <v>RC780XD 0566 4K 12W WHT DAP</v>
          </cell>
          <cell r="C5421">
            <v>0</v>
          </cell>
          <cell r="D5421">
            <v>0</v>
          </cell>
          <cell r="G5421" t="str">
            <v>\\ati-server\JILLP - Attachment\JI-ENG-IND-169.pdf</v>
          </cell>
          <cell r="H5421">
            <v>127009</v>
          </cell>
          <cell r="I5421" t="str">
            <v>Yes</v>
          </cell>
          <cell r="J5421" t="str">
            <v>NOS</v>
          </cell>
          <cell r="K5421" t="str">
            <v>RECESSED LINEAR LIGHT</v>
          </cell>
          <cell r="L5421" t="str">
            <v>SIGNIFY(PH)</v>
          </cell>
        </row>
        <row r="5422">
          <cell r="A5422">
            <v>30307002</v>
          </cell>
          <cell r="B5422" t="str">
            <v>RC780XD 0566 4K 12W WHT</v>
          </cell>
          <cell r="C5422">
            <v>0</v>
          </cell>
          <cell r="D5422">
            <v>1252.98</v>
          </cell>
          <cell r="G5422" t="str">
            <v>\\ati-server\JILLP - Attachment\JI-ENG-IND-169.pdf</v>
          </cell>
          <cell r="H5422">
            <v>127012</v>
          </cell>
          <cell r="I5422" t="str">
            <v>No</v>
          </cell>
          <cell r="J5422" t="str">
            <v>NOS</v>
          </cell>
          <cell r="K5422" t="str">
            <v>RECESSED LINEAR LIGHT</v>
          </cell>
          <cell r="L5422" t="str">
            <v>SIGNIFY(PH)</v>
          </cell>
        </row>
        <row r="5423">
          <cell r="A5423">
            <v>30307001</v>
          </cell>
          <cell r="B5423" t="str">
            <v>RC780X 0566 4K 12W WHT CDP</v>
          </cell>
          <cell r="C5423">
            <v>0</v>
          </cell>
          <cell r="D5423">
            <v>740.39250000000004</v>
          </cell>
          <cell r="I5423" t="str">
            <v>Yes</v>
          </cell>
          <cell r="J5423" t="str">
            <v>NOS</v>
          </cell>
          <cell r="K5423" t="str">
            <v>RECESSED LINEAR LIGHT</v>
          </cell>
          <cell r="L5423" t="str">
            <v>SIGNIFY(PH)</v>
          </cell>
        </row>
        <row r="5424">
          <cell r="A5424">
            <v>30306999</v>
          </cell>
          <cell r="B5424" t="str">
            <v>SP780XD-S2-CS-1195-865-22W-BLK-OC-PA189</v>
          </cell>
          <cell r="C5424">
            <v>0</v>
          </cell>
          <cell r="D5424">
            <v>2218.2024999999999</v>
          </cell>
          <cell r="G5424" t="str">
            <v>\\ati-server\JILLP - Attachment\SP780 S2 MI SHEET.pdf</v>
          </cell>
          <cell r="H5424">
            <v>165420</v>
          </cell>
          <cell r="I5424" t="str">
            <v>No</v>
          </cell>
          <cell r="J5424" t="str">
            <v>NOS</v>
          </cell>
          <cell r="K5424" t="str">
            <v>SURFACE/SUS LINEAR LIGHT</v>
          </cell>
          <cell r="L5424" t="str">
            <v>SIGNIFY(PH)</v>
          </cell>
        </row>
        <row r="5425">
          <cell r="A5425">
            <v>30306998</v>
          </cell>
          <cell r="B5425" t="str">
            <v>SP780XD-S2-CS-2390-865-44W-BLK-OC-PA189</v>
          </cell>
          <cell r="C5425">
            <v>0</v>
          </cell>
          <cell r="D5425">
            <v>2887.8712999999998</v>
          </cell>
          <cell r="G5425" t="str">
            <v>\\ati-server\JILLP - Attachment\SP780 S2 MI SHEET.pdf</v>
          </cell>
          <cell r="H5425">
            <v>165420</v>
          </cell>
          <cell r="I5425" t="str">
            <v>No</v>
          </cell>
          <cell r="J5425" t="str">
            <v>NOS</v>
          </cell>
          <cell r="K5425" t="str">
            <v>SURFACE/SUS LINEAR LIGHT</v>
          </cell>
          <cell r="L5425" t="str">
            <v>SIGNIFY(PH)</v>
          </cell>
        </row>
        <row r="5426">
          <cell r="A5426">
            <v>30306997</v>
          </cell>
          <cell r="B5426" t="str">
            <v>SP780XC-S2-CS-2390-830-44W-BLK-OC-PA189</v>
          </cell>
          <cell r="C5426">
            <v>0</v>
          </cell>
          <cell r="D5426">
            <v>1815.26</v>
          </cell>
          <cell r="G5426" t="str">
            <v>\\ati-server\JILLP - Attachment\SP780 S2 MI SHEET.pdf</v>
          </cell>
          <cell r="H5426">
            <v>165420</v>
          </cell>
          <cell r="I5426" t="str">
            <v>No</v>
          </cell>
          <cell r="J5426" t="str">
            <v>NOS</v>
          </cell>
          <cell r="K5426" t="str">
            <v>SURFACE/SUS LINEAR LIGHT</v>
          </cell>
          <cell r="L5426" t="str">
            <v>SIGNIFY(PH)</v>
          </cell>
        </row>
        <row r="5427">
          <cell r="A5427">
            <v>30306996</v>
          </cell>
          <cell r="B5427" t="str">
            <v>SP780XC-S2-CS-2390-865-44W-BLK-OC-PA189</v>
          </cell>
          <cell r="C5427">
            <v>0</v>
          </cell>
          <cell r="D5427">
            <v>2203.0205000000001</v>
          </cell>
          <cell r="G5427" t="str">
            <v>\\ati-server\JILLP - Attachment\SP780 S2 MI SHEET.pdf</v>
          </cell>
          <cell r="H5427">
            <v>165420</v>
          </cell>
          <cell r="I5427" t="str">
            <v>No</v>
          </cell>
          <cell r="J5427" t="str">
            <v>NOS</v>
          </cell>
          <cell r="K5427" t="str">
            <v>SURFACE/SUS LINEAR LIGHT</v>
          </cell>
          <cell r="L5427" t="str">
            <v>SIGNIFY(PH)</v>
          </cell>
        </row>
        <row r="5428">
          <cell r="A5428">
            <v>30306995</v>
          </cell>
          <cell r="B5428" t="str">
            <v>SP780XC-S2-CS-1790-865-33W-BLK-OC-PA189</v>
          </cell>
          <cell r="C5428">
            <v>0</v>
          </cell>
          <cell r="D5428">
            <v>1719.3775000000001</v>
          </cell>
          <cell r="G5428" t="str">
            <v>\\ati-server\JILLP - Attachment\SP780 S2 MI SHEET.pdf</v>
          </cell>
          <cell r="H5428">
            <v>165420</v>
          </cell>
          <cell r="I5428" t="str">
            <v>No</v>
          </cell>
          <cell r="J5428" t="str">
            <v>NOS</v>
          </cell>
          <cell r="K5428" t="str">
            <v>SURFACE/SUS LINEAR LIGHT</v>
          </cell>
          <cell r="L5428" t="str">
            <v>SIGNIFY(PH)</v>
          </cell>
        </row>
        <row r="5429">
          <cell r="A5429">
            <v>30306994</v>
          </cell>
          <cell r="B5429" t="str">
            <v>SP780XC-S2-CS-1490-865-30W-BLK-OC-PA189</v>
          </cell>
          <cell r="C5429">
            <v>0</v>
          </cell>
          <cell r="D5429">
            <v>1724.0337999999999</v>
          </cell>
          <cell r="G5429" t="str">
            <v>\\ati-server\JILLP - Attachment\SP780 S2 MI SHEET.pdf</v>
          </cell>
          <cell r="H5429">
            <v>165420</v>
          </cell>
          <cell r="I5429" t="str">
            <v>No</v>
          </cell>
          <cell r="J5429" t="str">
            <v>NOS</v>
          </cell>
          <cell r="K5429" t="str">
            <v>SURFACE/SUS LINEAR LIGHT</v>
          </cell>
          <cell r="L5429" t="str">
            <v>SIGNIFY(PH)</v>
          </cell>
        </row>
        <row r="5430">
          <cell r="A5430">
            <v>30306993</v>
          </cell>
          <cell r="B5430" t="str">
            <v>SP780XD-S2-SN-1195-930-22W-WHT-OC-PA190</v>
          </cell>
          <cell r="C5430">
            <v>1</v>
          </cell>
          <cell r="D5430">
            <v>2459.9708000000001</v>
          </cell>
          <cell r="G5430" t="str">
            <v>\\ati-server\JILLP - Attachment\SP780 S2 MI SHEET.pdf</v>
          </cell>
          <cell r="H5430">
            <v>165420</v>
          </cell>
          <cell r="I5430" t="str">
            <v>No</v>
          </cell>
          <cell r="J5430" t="str">
            <v>NOS</v>
          </cell>
          <cell r="K5430" t="str">
            <v>SURFACE/SUS LINEAR LIGHT</v>
          </cell>
          <cell r="L5430" t="str">
            <v>SIGNIFY(PH)</v>
          </cell>
        </row>
        <row r="5431">
          <cell r="A5431">
            <v>30306992</v>
          </cell>
          <cell r="B5431" t="str">
            <v>SP780PD-S2-SN-1195-930-22W-WHT-OC-IP40-PA190</v>
          </cell>
          <cell r="C5431">
            <v>1</v>
          </cell>
          <cell r="D5431">
            <v>2545.7107999999998</v>
          </cell>
          <cell r="I5431" t="str">
            <v>No</v>
          </cell>
          <cell r="J5431" t="str">
            <v>NOS</v>
          </cell>
          <cell r="K5431" t="str">
            <v>SURFACE/SUS LINEAR LIGHT</v>
          </cell>
          <cell r="L5431" t="str">
            <v>SIGNIFY(PH)</v>
          </cell>
        </row>
        <row r="5432">
          <cell r="A5432">
            <v>30306991</v>
          </cell>
          <cell r="B5432" t="str">
            <v>SP780PD-S2-SN-1195-840-22W-WHT-OD-IP40-PA190</v>
          </cell>
          <cell r="C5432">
            <v>6</v>
          </cell>
          <cell r="D5432">
            <v>2288.9591</v>
          </cell>
          <cell r="I5432" t="str">
            <v>No</v>
          </cell>
          <cell r="J5432" t="str">
            <v>NOS</v>
          </cell>
          <cell r="K5432" t="str">
            <v>SURFACE/SUS LINEAR LIGHT</v>
          </cell>
          <cell r="L5432" t="str">
            <v>SIGNIFY(PH)</v>
          </cell>
        </row>
        <row r="5433">
          <cell r="A5433">
            <v>30306990</v>
          </cell>
          <cell r="B5433" t="str">
            <v>SP780PD-S2-SN-1790-840-34W-WHT-OD-IP40-PA190</v>
          </cell>
          <cell r="C5433">
            <v>4</v>
          </cell>
          <cell r="D5433">
            <v>3067.4843000000001</v>
          </cell>
          <cell r="G5433" t="str">
            <v>\\ati-server\JILLP - Attachment\JI-ENG-IND-177.pdf</v>
          </cell>
          <cell r="H5433">
            <v>128315</v>
          </cell>
          <cell r="I5433" t="str">
            <v>No</v>
          </cell>
          <cell r="J5433" t="str">
            <v>NOS</v>
          </cell>
          <cell r="K5433" t="str">
            <v>SURFACE/SUS LINEAR LIGHT</v>
          </cell>
          <cell r="L5433" t="str">
            <v>SIGNIFY(PH)</v>
          </cell>
        </row>
        <row r="5434">
          <cell r="A5434">
            <v>30306989</v>
          </cell>
          <cell r="B5434" t="str">
            <v>SP780XD-S2-SN-1490-940-26W-WHT-OC-PA190</v>
          </cell>
          <cell r="C5434">
            <v>0</v>
          </cell>
          <cell r="D5434">
            <v>3315.2845000000002</v>
          </cell>
          <cell r="G5434" t="str">
            <v>\\ati-server\JILLP - Attachment\SP780 S2 MI SHEET.pdf</v>
          </cell>
          <cell r="H5434">
            <v>165420</v>
          </cell>
          <cell r="I5434" t="str">
            <v>No</v>
          </cell>
          <cell r="J5434" t="str">
            <v>NOS</v>
          </cell>
          <cell r="K5434" t="str">
            <v>SURFACE/SUS LINEAR LIGHT</v>
          </cell>
          <cell r="L5434" t="str">
            <v>SIGNIFY(PH)</v>
          </cell>
        </row>
        <row r="5435">
          <cell r="A5435">
            <v>30306988</v>
          </cell>
          <cell r="B5435" t="str">
            <v>SP780PD-S2-SN-1490-930-26W-WHT-OC-IP40-PA190</v>
          </cell>
          <cell r="C5435">
            <v>0</v>
          </cell>
          <cell r="D5435">
            <v>3352.7568999999999</v>
          </cell>
          <cell r="G5435" t="str">
            <v>\\ati-server\JILLP - Attachment\JI-ENG-IND-177.pdf</v>
          </cell>
          <cell r="H5435">
            <v>128317</v>
          </cell>
          <cell r="I5435" t="str">
            <v>No</v>
          </cell>
          <cell r="J5435" t="str">
            <v>NOS</v>
          </cell>
          <cell r="K5435" t="str">
            <v>SURFACE/SUS LINEAR LIGHT</v>
          </cell>
          <cell r="L5435" t="str">
            <v>SIGNIFY(PH)</v>
          </cell>
        </row>
        <row r="5436">
          <cell r="A5436">
            <v>30306987</v>
          </cell>
          <cell r="B5436" t="str">
            <v>SP780XD-S2-SN-1790-930-34W-WHT-OC-PA190</v>
          </cell>
          <cell r="C5436">
            <v>0</v>
          </cell>
          <cell r="D5436">
            <v>3416.0686000000001</v>
          </cell>
          <cell r="G5436" t="str">
            <v>\\ati-server\JILLP - Attachment\SP780 S2 MI SHEET.pdf</v>
          </cell>
          <cell r="H5436">
            <v>165420</v>
          </cell>
          <cell r="I5436" t="str">
            <v>No</v>
          </cell>
          <cell r="J5436" t="str">
            <v>NOS</v>
          </cell>
          <cell r="K5436" t="str">
            <v>SURFACE/SUS LINEAR LIGHT</v>
          </cell>
          <cell r="L5436" t="str">
            <v>SIGNIFY(PH)</v>
          </cell>
        </row>
        <row r="5437">
          <cell r="A5437">
            <v>30306986</v>
          </cell>
          <cell r="B5437" t="str">
            <v>SP780PD-S2-SN-1790-930-36W-WHT-OC-IP40-PA190</v>
          </cell>
          <cell r="C5437">
            <v>2</v>
          </cell>
          <cell r="D5437">
            <v>3463.8930999999998</v>
          </cell>
          <cell r="G5437" t="str">
            <v>\\ati-server\JILLP - Attachment\JI-ENG-IND-177.pdf</v>
          </cell>
          <cell r="H5437">
            <v>128316</v>
          </cell>
          <cell r="I5437" t="str">
            <v>No</v>
          </cell>
          <cell r="J5437" t="str">
            <v>NOS</v>
          </cell>
          <cell r="K5437" t="str">
            <v>SURFACE/SUS LINEAR LIGHT</v>
          </cell>
          <cell r="L5437" t="str">
            <v>SIGNIFY(PH)</v>
          </cell>
        </row>
        <row r="5438">
          <cell r="A5438">
            <v>30306985</v>
          </cell>
          <cell r="B5438" t="str">
            <v>SP780PC-S2-CS-1195-940-26W-WHT-OD-PA184</v>
          </cell>
          <cell r="C5438">
            <v>0</v>
          </cell>
          <cell r="D5438">
            <v>1206.1324999999999</v>
          </cell>
          <cell r="G5438" t="str">
            <v>\\ati-server\JILLP - Attachment\SP780 S2 MI SHEET.pdf</v>
          </cell>
          <cell r="H5438">
            <v>165420</v>
          </cell>
          <cell r="I5438" t="str">
            <v>No</v>
          </cell>
          <cell r="J5438" t="str">
            <v>NOS</v>
          </cell>
          <cell r="K5438" t="str">
            <v>SURFACE/SUS LINEAR LIGHT</v>
          </cell>
          <cell r="L5438" t="str">
            <v>SIGNIFY(PH)</v>
          </cell>
        </row>
        <row r="5439">
          <cell r="A5439">
            <v>30306984</v>
          </cell>
          <cell r="B5439" t="str">
            <v>SP780XD-S2-SN-2390-930-44W-WHT-OC-PA190</v>
          </cell>
          <cell r="C5439">
            <v>2</v>
          </cell>
          <cell r="D5439">
            <v>3560.1567</v>
          </cell>
          <cell r="G5439" t="str">
            <v>\\ati-server\JILLP - Attachment\SP780 S2 MI SHEET.pdf</v>
          </cell>
          <cell r="H5439">
            <v>165420</v>
          </cell>
          <cell r="I5439" t="str">
            <v>No</v>
          </cell>
          <cell r="J5439" t="str">
            <v>NOS</v>
          </cell>
          <cell r="K5439" t="str">
            <v>SURFACE/SUS LINEAR LIGHT</v>
          </cell>
          <cell r="L5439" t="str">
            <v>SIGNIFY(PH)</v>
          </cell>
        </row>
        <row r="5440">
          <cell r="A5440">
            <v>30306983</v>
          </cell>
          <cell r="B5440" t="str">
            <v>SP780XD-S2-CS-1790-865-33W-BLK-OC-PA189</v>
          </cell>
          <cell r="C5440">
            <v>0</v>
          </cell>
          <cell r="D5440">
            <v>2633.3874999999998</v>
          </cell>
          <cell r="G5440" t="str">
            <v>\\ati-server\JILLP - Attachment\SP780 S2 MI SHEET.pdf</v>
          </cell>
          <cell r="H5440">
            <v>165420</v>
          </cell>
          <cell r="I5440" t="str">
            <v>No</v>
          </cell>
          <cell r="J5440" t="str">
            <v>NOS</v>
          </cell>
          <cell r="K5440" t="str">
            <v>SURFACE/SUS LINEAR LIGHT</v>
          </cell>
          <cell r="L5440" t="str">
            <v>SIGNIFY(PH)</v>
          </cell>
        </row>
        <row r="5441">
          <cell r="A5441">
            <v>30306982</v>
          </cell>
          <cell r="B5441" t="str">
            <v>SP780XD S2 CS L SHP 615X615 6.5K 24W BLK OC PA189</v>
          </cell>
          <cell r="C5441">
            <v>1</v>
          </cell>
          <cell r="D5441">
            <v>2558.4703</v>
          </cell>
          <cell r="I5441" t="str">
            <v>No</v>
          </cell>
          <cell r="J5441" t="str">
            <v>NOS</v>
          </cell>
          <cell r="K5441" t="str">
            <v>SURFACE/SUS LINEAR LIGHT</v>
          </cell>
          <cell r="L5441" t="str">
            <v>SIGNIFY(PH)</v>
          </cell>
        </row>
        <row r="5442">
          <cell r="A5442">
            <v>30306981</v>
          </cell>
          <cell r="B5442" t="str">
            <v>SP683XD V2 2121 S50 4K 44W BLK</v>
          </cell>
          <cell r="C5442">
            <v>0</v>
          </cell>
          <cell r="D5442">
            <v>3862.3975</v>
          </cell>
          <cell r="I5442" t="str">
            <v>No</v>
          </cell>
          <cell r="J5442" t="str">
            <v>NOS</v>
          </cell>
          <cell r="K5442" t="str">
            <v>SURFACE/SUS LINEAR LIGHT</v>
          </cell>
          <cell r="L5442" t="str">
            <v>SIGNIFY(PH)</v>
          </cell>
        </row>
        <row r="5443">
          <cell r="A5443">
            <v>30306980</v>
          </cell>
          <cell r="B5443" t="str">
            <v>SP780PD S1 HEX SHP SUS 5.7K 66W WHT OD</v>
          </cell>
          <cell r="C5443">
            <v>0</v>
          </cell>
          <cell r="D5443">
            <v>5931.21</v>
          </cell>
          <cell r="I5443" t="str">
            <v>Yes</v>
          </cell>
          <cell r="J5443" t="str">
            <v>NOS</v>
          </cell>
          <cell r="K5443" t="str">
            <v>SURFACE/SUS LINEAR LIGHT</v>
          </cell>
          <cell r="L5443" t="str">
            <v>SIGNIFY(PH)</v>
          </cell>
        </row>
        <row r="5444">
          <cell r="A5444">
            <v>30306979</v>
          </cell>
          <cell r="B5444" t="str">
            <v>SP683XD V2 1060 AS 3K 22W GG RAL7024-90CRI</v>
          </cell>
          <cell r="C5444">
            <v>0</v>
          </cell>
          <cell r="D5444">
            <v>2747.375</v>
          </cell>
          <cell r="I5444" t="str">
            <v>No</v>
          </cell>
          <cell r="J5444" t="str">
            <v>NOS</v>
          </cell>
          <cell r="K5444" t="str">
            <v>SURFACE/SUS LINEAR LIGHT</v>
          </cell>
          <cell r="L5444" t="str">
            <v>SIGNIFY(PH)</v>
          </cell>
        </row>
        <row r="5445">
          <cell r="A5445">
            <v>30306978</v>
          </cell>
          <cell r="B5445" t="str">
            <v>SP683XC V2 1060 S60 4K 22W WHT</v>
          </cell>
          <cell r="C5445">
            <v>7</v>
          </cell>
          <cell r="D5445">
            <v>1821</v>
          </cell>
          <cell r="I5445" t="str">
            <v>No</v>
          </cell>
          <cell r="J5445" t="str">
            <v>NOS</v>
          </cell>
          <cell r="K5445" t="str">
            <v>SURFACE/SUS LINEAR LIGHT</v>
          </cell>
          <cell r="L5445" t="str">
            <v>SIGNIFY(PH)</v>
          </cell>
        </row>
        <row r="5446">
          <cell r="A5446">
            <v>30306977</v>
          </cell>
          <cell r="B5446" t="str">
            <v>SP780PC-S2-CS-1195-840-26W-WHT-OD</v>
          </cell>
          <cell r="C5446">
            <v>0</v>
          </cell>
          <cell r="D5446">
            <v>1082.8209999999999</v>
          </cell>
          <cell r="G5446" t="str">
            <v>\\ati-server\JILLP - Attachment\SP780 S2 MI SHEET.pdf</v>
          </cell>
          <cell r="H5446">
            <v>165420</v>
          </cell>
          <cell r="I5446" t="str">
            <v>No</v>
          </cell>
          <cell r="J5446" t="str">
            <v>NOS</v>
          </cell>
          <cell r="K5446" t="str">
            <v>SURFACE/SUS LINEAR LIGHT</v>
          </cell>
          <cell r="L5446" t="str">
            <v>SIGNIFY(PH)</v>
          </cell>
        </row>
        <row r="5447">
          <cell r="A5447">
            <v>30306976</v>
          </cell>
          <cell r="B5447" t="str">
            <v>SM780PD S2 SN 2390 4K 44W GG RAL 7024 OD-90CRI</v>
          </cell>
          <cell r="C5447">
            <v>0</v>
          </cell>
          <cell r="D5447">
            <v>3214.8175000000001</v>
          </cell>
          <cell r="I5447" t="str">
            <v>No</v>
          </cell>
          <cell r="J5447" t="str">
            <v>NOS</v>
          </cell>
          <cell r="K5447" t="str">
            <v>SURFACE/SUS LINEAR LIGHT</v>
          </cell>
          <cell r="L5447" t="str">
            <v>SIGNIFY(PH)</v>
          </cell>
        </row>
        <row r="5448">
          <cell r="A5448">
            <v>30306975</v>
          </cell>
          <cell r="B5448" t="str">
            <v>SP683XD V2 0530 AS 3K 12W GG RAL7024-90CRI</v>
          </cell>
          <cell r="C5448">
            <v>0</v>
          </cell>
          <cell r="D5448">
            <v>2159.04</v>
          </cell>
          <cell r="I5448" t="str">
            <v>No</v>
          </cell>
          <cell r="J5448" t="str">
            <v>NOS</v>
          </cell>
          <cell r="K5448" t="str">
            <v>SURFACE/SUS LINEAR LIGHT</v>
          </cell>
          <cell r="L5448" t="str">
            <v>SIGNIFY(PH)</v>
          </cell>
        </row>
        <row r="5449">
          <cell r="A5449">
            <v>30306974</v>
          </cell>
          <cell r="B5449" t="str">
            <v>SP780XD-S2-CS-600-865-12W-BLK-OC-PA189</v>
          </cell>
          <cell r="C5449">
            <v>0</v>
          </cell>
          <cell r="D5449">
            <v>1992.4123</v>
          </cell>
          <cell r="G5449" t="str">
            <v>\\ati-server\JILLP - Attachment\SP780 S2 MI SHEET.pdf</v>
          </cell>
          <cell r="H5449">
            <v>165420</v>
          </cell>
          <cell r="I5449" t="str">
            <v>No</v>
          </cell>
          <cell r="J5449" t="str">
            <v>NOS</v>
          </cell>
          <cell r="K5449" t="str">
            <v>SURFACE/SUS LINEAR LIGHT</v>
          </cell>
          <cell r="L5449" t="str">
            <v>SIGNIFY(PH)</v>
          </cell>
        </row>
        <row r="5450">
          <cell r="A5450">
            <v>30306973</v>
          </cell>
          <cell r="B5450" t="str">
            <v>SP780XC-S2-CS-600-865-12W-BLK-OC-PA189</v>
          </cell>
          <cell r="C5450">
            <v>0</v>
          </cell>
          <cell r="D5450">
            <v>603.53250000000003</v>
          </cell>
          <cell r="G5450" t="str">
            <v>\\ati-server\JILLP - Attachment\SP780 S2 MI SHEET.pdf</v>
          </cell>
          <cell r="H5450">
            <v>165420</v>
          </cell>
          <cell r="I5450" t="str">
            <v>No</v>
          </cell>
          <cell r="J5450" t="str">
            <v>NOS</v>
          </cell>
          <cell r="K5450" t="str">
            <v>SURFACE/SUS LINEAR LIGHT</v>
          </cell>
          <cell r="L5450" t="str">
            <v>SIGNIFY(PH)</v>
          </cell>
        </row>
        <row r="5451">
          <cell r="A5451">
            <v>30306972</v>
          </cell>
          <cell r="B5451" t="str">
            <v>SP780XD-S2-CS-2390-865-44W-BLK-OD-PA189</v>
          </cell>
          <cell r="C5451">
            <v>0</v>
          </cell>
          <cell r="D5451">
            <v>0</v>
          </cell>
          <cell r="G5451" t="str">
            <v>\\ati-server\JILLP - Attachment\SP780 S2 MI SHEET.pdf</v>
          </cell>
          <cell r="H5451">
            <v>165420</v>
          </cell>
          <cell r="I5451" t="str">
            <v>No</v>
          </cell>
          <cell r="J5451" t="str">
            <v>NOS</v>
          </cell>
          <cell r="K5451" t="str">
            <v>SURFACE/SUS LINEAR LIGHT</v>
          </cell>
          <cell r="L5451" t="str">
            <v>SIGNIFY(PH)</v>
          </cell>
        </row>
        <row r="5452">
          <cell r="A5452">
            <v>30306971</v>
          </cell>
          <cell r="B5452" t="str">
            <v>SP780XC S2 CS L SHP 615X615 6.5K 24W BLK OC PA189</v>
          </cell>
          <cell r="C5452">
            <v>0</v>
          </cell>
          <cell r="D5452">
            <v>1436.8813</v>
          </cell>
          <cell r="I5452" t="str">
            <v>No</v>
          </cell>
          <cell r="J5452" t="str">
            <v>NOS</v>
          </cell>
          <cell r="K5452" t="str">
            <v>SURFACE/SUS LINEAR LIGHT</v>
          </cell>
          <cell r="L5452" t="str">
            <v>SIGNIFY(PH)</v>
          </cell>
        </row>
        <row r="5453">
          <cell r="A5453">
            <v>30306970</v>
          </cell>
          <cell r="B5453" t="str">
            <v>SP780XD-S2-CS-566-865-12W-BLK-OC-PA189</v>
          </cell>
          <cell r="C5453">
            <v>2</v>
          </cell>
          <cell r="D5453">
            <v>1882.9780000000001</v>
          </cell>
          <cell r="G5453" t="str">
            <v>\\ati-server\JILLP - Attachment\SP780 S2 MI SHEET.pdf</v>
          </cell>
          <cell r="H5453">
            <v>165420</v>
          </cell>
          <cell r="I5453" t="str">
            <v>No</v>
          </cell>
          <cell r="J5453" t="str">
            <v>NOS</v>
          </cell>
          <cell r="K5453" t="str">
            <v>SURFACE/SUS LINEAR LIGHT</v>
          </cell>
          <cell r="L5453" t="str">
            <v>SIGNIFY(PH)</v>
          </cell>
        </row>
        <row r="5454">
          <cell r="A5454">
            <v>30306969</v>
          </cell>
          <cell r="B5454" t="str">
            <v>SP780XC-S2-CS-1490-857-30W-WHT-OD</v>
          </cell>
          <cell r="C5454">
            <v>0</v>
          </cell>
          <cell r="D5454">
            <v>1485.29</v>
          </cell>
          <cell r="G5454" t="str">
            <v>\\ati-server\JILLP - Attachment\SP780 S2 MI SHEET.pdf</v>
          </cell>
          <cell r="H5454">
            <v>165420</v>
          </cell>
          <cell r="I5454" t="str">
            <v>No</v>
          </cell>
          <cell r="J5454" t="str">
            <v>NOS</v>
          </cell>
          <cell r="K5454" t="str">
            <v>SURFACE/SUS LINEAR LIGHT</v>
          </cell>
          <cell r="L5454" t="str">
            <v>SIGNIFY(PH)</v>
          </cell>
        </row>
        <row r="5455">
          <cell r="A5455">
            <v>30306968</v>
          </cell>
          <cell r="B5455" t="str">
            <v>SP780XC-S2-CS-1790-857-34W-WHT-OD</v>
          </cell>
          <cell r="C5455">
            <v>0</v>
          </cell>
          <cell r="D5455">
            <v>1536.6815999999999</v>
          </cell>
          <cell r="G5455" t="str">
            <v>\\ati-server\JILLP - Attachment\SP780 S2 MI SHEET.pdf</v>
          </cell>
          <cell r="H5455">
            <v>165420</v>
          </cell>
          <cell r="I5455" t="str">
            <v>No</v>
          </cell>
          <cell r="J5455" t="str">
            <v>NOS</v>
          </cell>
          <cell r="K5455" t="str">
            <v>SURFACE/SUS LINEAR LIGHT</v>
          </cell>
          <cell r="L5455" t="str">
            <v>SIGNIFY(PH)</v>
          </cell>
        </row>
        <row r="5456">
          <cell r="A5456">
            <v>30306967</v>
          </cell>
          <cell r="B5456" t="str">
            <v>SP780XC-S2-CS-2390-857-44W-WHT-OD</v>
          </cell>
          <cell r="C5456">
            <v>0</v>
          </cell>
          <cell r="D5456">
            <v>1823.183</v>
          </cell>
          <cell r="G5456" t="str">
            <v>\\ati-server\JILLP - Attachment\SP780 S2 MI SHEET.pdf</v>
          </cell>
          <cell r="H5456">
            <v>165420</v>
          </cell>
          <cell r="I5456" t="str">
            <v>No</v>
          </cell>
          <cell r="J5456" t="str">
            <v>NOS</v>
          </cell>
          <cell r="K5456" t="str">
            <v>SURFACE/SUS LINEAR LIGHT</v>
          </cell>
          <cell r="L5456" t="str">
            <v>SIGNIFY(PH)</v>
          </cell>
        </row>
        <row r="5457">
          <cell r="A5457">
            <v>30306966</v>
          </cell>
          <cell r="B5457" t="str">
            <v>SP780XC S2 CS 1195 6.5K 22W BLK OC (NOT IN USE)</v>
          </cell>
          <cell r="C5457">
            <v>0</v>
          </cell>
          <cell r="D5457">
            <v>0</v>
          </cell>
          <cell r="I5457" t="str">
            <v>No</v>
          </cell>
          <cell r="J5457" t="str">
            <v>NOS</v>
          </cell>
          <cell r="K5457" t="str">
            <v>SURFACE/SUS LINEAR LIGHT</v>
          </cell>
          <cell r="L5457" t="str">
            <v>SIGNIFY(PH)</v>
          </cell>
        </row>
        <row r="5458">
          <cell r="A5458">
            <v>30306965</v>
          </cell>
          <cell r="B5458" t="str">
            <v>SP780XC S2 CS L SHP 615X615 6.5K 22W BLK OD PA194</v>
          </cell>
          <cell r="C5458">
            <v>0</v>
          </cell>
          <cell r="D5458">
            <v>1512.1514999999999</v>
          </cell>
          <cell r="I5458" t="str">
            <v>No</v>
          </cell>
          <cell r="J5458" t="str">
            <v>NOS</v>
          </cell>
          <cell r="K5458" t="str">
            <v>SURFACE/SUS LINEAR LIGHT</v>
          </cell>
          <cell r="L5458" t="str">
            <v>SIGNIFY(PH)</v>
          </cell>
        </row>
        <row r="5459">
          <cell r="A5459">
            <v>30306964</v>
          </cell>
          <cell r="B5459" t="str">
            <v>SP780XC-S2-CS-1790-865-33W-BLK-OD-PA194</v>
          </cell>
          <cell r="C5459">
            <v>0</v>
          </cell>
          <cell r="D5459">
            <v>1753.6775</v>
          </cell>
          <cell r="G5459" t="str">
            <v>\\ati-server\JILLP - Attachment\SP780 S2 MI SHEET.pdf</v>
          </cell>
          <cell r="H5459">
            <v>165420</v>
          </cell>
          <cell r="I5459" t="str">
            <v>No</v>
          </cell>
          <cell r="J5459" t="str">
            <v>NOS</v>
          </cell>
          <cell r="K5459" t="str">
            <v>SURFACE/SUS LINEAR LIGHT</v>
          </cell>
          <cell r="L5459" t="str">
            <v>SIGNIFY(PH)</v>
          </cell>
        </row>
        <row r="5460">
          <cell r="A5460">
            <v>30306963</v>
          </cell>
          <cell r="B5460" t="str">
            <v>SP780XC-S2-CS-1195-857-22W-WHT-OD</v>
          </cell>
          <cell r="C5460">
            <v>0</v>
          </cell>
          <cell r="D5460">
            <v>1060.175</v>
          </cell>
          <cell r="G5460" t="str">
            <v>\\ati-server\JILLP - Attachment\SP780 S2 MI SHEET.pdf</v>
          </cell>
          <cell r="H5460">
            <v>165420</v>
          </cell>
          <cell r="I5460" t="str">
            <v>No</v>
          </cell>
          <cell r="J5460" t="str">
            <v>NOS</v>
          </cell>
          <cell r="K5460" t="str">
            <v>SURFACE/SUS LINEAR LIGHT</v>
          </cell>
          <cell r="L5460" t="str">
            <v>SIGNIFY(PH)</v>
          </cell>
        </row>
        <row r="5461">
          <cell r="A5461">
            <v>30306962</v>
          </cell>
          <cell r="B5461" t="str">
            <v>SP683XD 0530 R24 4K 11W BLK 90CRI</v>
          </cell>
          <cell r="C5461">
            <v>0</v>
          </cell>
          <cell r="D5461">
            <v>2109.6779999999999</v>
          </cell>
          <cell r="I5461" t="str">
            <v>No</v>
          </cell>
          <cell r="J5461" t="str">
            <v>NOS</v>
          </cell>
          <cell r="K5461" t="str">
            <v>SURFACE/SUS LINEAR LIGHT</v>
          </cell>
          <cell r="L5461" t="str">
            <v>SIGNIFY(PH)</v>
          </cell>
        </row>
        <row r="5462">
          <cell r="A5462">
            <v>30306961</v>
          </cell>
          <cell r="B5462" t="str">
            <v>SP683XD 1060 R24 4K 22W BLK-90CRI</v>
          </cell>
          <cell r="C5462">
            <v>0</v>
          </cell>
          <cell r="D5462">
            <v>2882.8924999999999</v>
          </cell>
          <cell r="I5462" t="str">
            <v>No</v>
          </cell>
          <cell r="J5462" t="str">
            <v>NOS</v>
          </cell>
          <cell r="K5462" t="str">
            <v>SURFACE/SUS LINEAR LIGHT</v>
          </cell>
          <cell r="L5462" t="str">
            <v>SIGNIFY(PH)</v>
          </cell>
        </row>
        <row r="5463">
          <cell r="A5463">
            <v>30306960</v>
          </cell>
          <cell r="B5463" t="str">
            <v>SP683XD 1325 R24 4K 28W BLK 90CRI</v>
          </cell>
          <cell r="C5463">
            <v>0</v>
          </cell>
          <cell r="D5463">
            <v>3525.4540000000002</v>
          </cell>
          <cell r="I5463" t="str">
            <v>No</v>
          </cell>
          <cell r="J5463" t="str">
            <v>NOS</v>
          </cell>
          <cell r="K5463" t="str">
            <v>SURFACE/SUS LINEAR LIGHT</v>
          </cell>
          <cell r="L5463" t="str">
            <v>SIGNIFY(PH)</v>
          </cell>
        </row>
        <row r="5464">
          <cell r="A5464">
            <v>30306959</v>
          </cell>
          <cell r="B5464" t="str">
            <v>SP683XD 1590 R24 4K 33W BLK-90CRI</v>
          </cell>
          <cell r="C5464">
            <v>0</v>
          </cell>
          <cell r="D5464">
            <v>3932.1790000000001</v>
          </cell>
          <cell r="I5464" t="str">
            <v>No</v>
          </cell>
          <cell r="J5464" t="str">
            <v>NOS</v>
          </cell>
          <cell r="K5464" t="str">
            <v>SURFACE/SUS LINEAR LIGHT</v>
          </cell>
          <cell r="L5464" t="str">
            <v>SIGNIFY(PH)</v>
          </cell>
        </row>
        <row r="5465">
          <cell r="A5465">
            <v>30306958</v>
          </cell>
          <cell r="B5465" t="str">
            <v>SP683XD 1855 R24 4K 38W BLK-90CRI</v>
          </cell>
          <cell r="C5465">
            <v>0</v>
          </cell>
          <cell r="D5465">
            <v>4179.451</v>
          </cell>
          <cell r="I5465" t="str">
            <v>No</v>
          </cell>
          <cell r="J5465" t="str">
            <v>NOS</v>
          </cell>
          <cell r="K5465" t="str">
            <v>SURFACE/SUS LINEAR LIGHT</v>
          </cell>
          <cell r="L5465" t="str">
            <v>SIGNIFY(PH)</v>
          </cell>
        </row>
        <row r="5466">
          <cell r="A5466">
            <v>30306957</v>
          </cell>
          <cell r="B5466" t="str">
            <v>SP683XD 2120 R24 4K 44W BLK-90CRI</v>
          </cell>
          <cell r="C5466">
            <v>0</v>
          </cell>
          <cell r="D5466">
            <v>3998.3843999999999</v>
          </cell>
          <cell r="I5466" t="str">
            <v>No</v>
          </cell>
          <cell r="J5466" t="str">
            <v>NOS</v>
          </cell>
          <cell r="K5466" t="str">
            <v>SURFACE/SUS LINEAR LIGHT</v>
          </cell>
          <cell r="L5466" t="str">
            <v>SIGNIFY(PH)</v>
          </cell>
        </row>
        <row r="5467">
          <cell r="A5467">
            <v>30306956</v>
          </cell>
          <cell r="B5467" t="str">
            <v>SP780XC S2 CS L SHP 615X615 4K 24W BLK OD</v>
          </cell>
          <cell r="C5467">
            <v>0</v>
          </cell>
          <cell r="D5467">
            <v>1324.0206000000001</v>
          </cell>
          <cell r="I5467" t="str">
            <v>No</v>
          </cell>
          <cell r="J5467" t="str">
            <v>NOS</v>
          </cell>
          <cell r="K5467" t="str">
            <v>SURFACE/SUS LINEAR LIGHT</v>
          </cell>
          <cell r="L5467" t="str">
            <v>SIGNIFY(PH)</v>
          </cell>
        </row>
        <row r="5468">
          <cell r="A5468">
            <v>30306955</v>
          </cell>
          <cell r="B5468" t="str">
            <v>SP780XC-S2-CS-1490-840-26W-LGR-(RAL 7035)-OD-PA194</v>
          </cell>
          <cell r="C5468">
            <v>0</v>
          </cell>
          <cell r="D5468">
            <v>1541.76</v>
          </cell>
          <cell r="G5468" t="str">
            <v>\\ati-server\JILLP - Attachment\SP780 S2 MI SHEET.pdf</v>
          </cell>
          <cell r="H5468">
            <v>165420</v>
          </cell>
          <cell r="I5468" t="str">
            <v>No</v>
          </cell>
          <cell r="J5468" t="str">
            <v>NOS</v>
          </cell>
          <cell r="K5468" t="str">
            <v>SURFACE/SUS LINEAR LIGHT</v>
          </cell>
          <cell r="L5468" t="str">
            <v>SIGNIFY(PH)</v>
          </cell>
        </row>
        <row r="5469">
          <cell r="A5469">
            <v>30306954</v>
          </cell>
          <cell r="B5469" t="str">
            <v>SP780XC-S2-CS-1195-840-22W-LGR-(RAL 7035)-OD-PA194</v>
          </cell>
          <cell r="C5469">
            <v>0</v>
          </cell>
          <cell r="D5469">
            <v>978.81859999999995</v>
          </cell>
          <cell r="G5469" t="str">
            <v>\\ati-server\JILLP - Attachment\SP780 S2 MI SHEET.pdf</v>
          </cell>
          <cell r="H5469">
            <v>165420</v>
          </cell>
          <cell r="I5469" t="str">
            <v>No</v>
          </cell>
          <cell r="J5469" t="str">
            <v>NOS</v>
          </cell>
          <cell r="K5469" t="str">
            <v>SURFACE/SUS LINEAR LIGHT</v>
          </cell>
          <cell r="L5469" t="str">
            <v>SIGNIFY(PH)</v>
          </cell>
        </row>
        <row r="5470">
          <cell r="A5470">
            <v>30306953</v>
          </cell>
          <cell r="B5470" t="str">
            <v>SP780XC-S2-CS-1490-865-30W-BLK-OC</v>
          </cell>
          <cell r="C5470">
            <v>11</v>
          </cell>
          <cell r="D5470">
            <v>1675.4357</v>
          </cell>
          <cell r="G5470" t="str">
            <v>\\ati-server\JILLP - Attachment\SP780 S2 MI SHEET.pdf</v>
          </cell>
          <cell r="H5470">
            <v>165420</v>
          </cell>
          <cell r="I5470" t="str">
            <v>No</v>
          </cell>
          <cell r="J5470" t="str">
            <v>NOS</v>
          </cell>
          <cell r="K5470" t="str">
            <v>SURFACE/SUS LINEAR LIGHT</v>
          </cell>
          <cell r="L5470" t="str">
            <v>SIGNIFY(PH)</v>
          </cell>
        </row>
        <row r="5471">
          <cell r="A5471">
            <v>30306952</v>
          </cell>
          <cell r="B5471" t="str">
            <v>SP780XD-S2-CS-600-940-11W-BLK-OC-PA145</v>
          </cell>
          <cell r="C5471">
            <v>0</v>
          </cell>
          <cell r="D5471">
            <v>1945.2619</v>
          </cell>
          <cell r="G5471" t="str">
            <v>\\ati-server\JILLP - Attachment\SP780 S2 MI SHEET.pdf</v>
          </cell>
          <cell r="H5471">
            <v>165420</v>
          </cell>
          <cell r="I5471" t="str">
            <v>No</v>
          </cell>
          <cell r="J5471" t="str">
            <v>NOS</v>
          </cell>
          <cell r="K5471" t="str">
            <v>SURFACE/SUS LINEAR LIGHT</v>
          </cell>
          <cell r="L5471" t="str">
            <v>SIGNIFY(PH)</v>
          </cell>
        </row>
        <row r="5472">
          <cell r="A5472">
            <v>30306951</v>
          </cell>
          <cell r="B5472" t="str">
            <v>SP780XC-S2-SN-2390-930-44W-LGR-(RAL 7035)-OC-PA169</v>
          </cell>
          <cell r="C5472">
            <v>0</v>
          </cell>
          <cell r="D5472">
            <v>2441.7752999999998</v>
          </cell>
          <cell r="G5472" t="str">
            <v>\\ati-server\JILLP - Attachment\SP780 S2 MI SHEET.pdf</v>
          </cell>
          <cell r="H5472">
            <v>165420</v>
          </cell>
          <cell r="I5472" t="str">
            <v>No</v>
          </cell>
          <cell r="J5472" t="str">
            <v>NOS</v>
          </cell>
          <cell r="K5472" t="str">
            <v>SURFACE/SUS LINEAR LIGHT</v>
          </cell>
          <cell r="L5472" t="str">
            <v>SIGNIFY(PH)</v>
          </cell>
        </row>
        <row r="5473">
          <cell r="A5473">
            <v>30306950</v>
          </cell>
          <cell r="B5473" t="str">
            <v>SP780XC S2 SN L SHP 615X615 3K 24W LGR RAL 7035 OC 90CRI PA169</v>
          </cell>
          <cell r="C5473">
            <v>0</v>
          </cell>
          <cell r="D5473">
            <v>1664.5450000000001</v>
          </cell>
          <cell r="I5473" t="str">
            <v>No</v>
          </cell>
          <cell r="J5473" t="str">
            <v>NOS</v>
          </cell>
          <cell r="K5473" t="str">
            <v>SURFACE/SUS LINEAR LIGHT</v>
          </cell>
          <cell r="L5473" t="str">
            <v>SIGNIFY(PH)</v>
          </cell>
        </row>
        <row r="5474">
          <cell r="A5474">
            <v>30306949</v>
          </cell>
          <cell r="B5474" t="str">
            <v>SP780XC S1 L SHP 1095X1095 SUS 4K 40W BLK OC-90CRI PA172</v>
          </cell>
          <cell r="C5474">
            <v>0</v>
          </cell>
          <cell r="D5474">
            <v>2947.8874999999998</v>
          </cell>
          <cell r="I5474" t="str">
            <v>Yes</v>
          </cell>
          <cell r="J5474" t="str">
            <v>NOS</v>
          </cell>
          <cell r="K5474" t="str">
            <v>SURFACE/SUS LINEAR LIGHT</v>
          </cell>
          <cell r="L5474" t="str">
            <v>SIGNIFY(PH)</v>
          </cell>
        </row>
        <row r="5475">
          <cell r="A5475">
            <v>30306948</v>
          </cell>
          <cell r="B5475" t="str">
            <v>SP780PC S1 L SHP 1095X1095 SUS 4K 40W BLK OC-90CRI PA172</v>
          </cell>
          <cell r="C5475">
            <v>0</v>
          </cell>
          <cell r="D5475">
            <v>2829.0138000000002</v>
          </cell>
          <cell r="I5475" t="str">
            <v>Yes</v>
          </cell>
          <cell r="J5475" t="str">
            <v>NOS</v>
          </cell>
          <cell r="K5475" t="str">
            <v>SURFACE/SUS LINEAR LIGHT</v>
          </cell>
          <cell r="L5475" t="str">
            <v>SIGNIFY(PH)</v>
          </cell>
        </row>
        <row r="5476">
          <cell r="A5476">
            <v>30306947</v>
          </cell>
          <cell r="B5476" t="str">
            <v>SP780XC-S2-CS-2390-857-52W-WHT-OD-PA187</v>
          </cell>
          <cell r="C5476">
            <v>0</v>
          </cell>
          <cell r="D5476">
            <v>2255.0300000000002</v>
          </cell>
          <cell r="G5476" t="str">
            <v>\\ati-server\JILLP - Attachment\SP780 S2 MI SHEET.pdf</v>
          </cell>
          <cell r="H5476">
            <v>165420</v>
          </cell>
          <cell r="I5476" t="str">
            <v>No</v>
          </cell>
          <cell r="J5476" t="str">
            <v>NOS</v>
          </cell>
          <cell r="K5476" t="str">
            <v>SURFACE/SUS LINEAR LIGHT</v>
          </cell>
          <cell r="L5476" t="str">
            <v>SIGNIFY(PH)</v>
          </cell>
        </row>
        <row r="5477">
          <cell r="A5477">
            <v>30306946</v>
          </cell>
          <cell r="B5477" t="str">
            <v>SP780XC-S2-CS-2390-857-52W-BLK-OD-PA187</v>
          </cell>
          <cell r="C5477">
            <v>0</v>
          </cell>
          <cell r="D5477">
            <v>1700.8133</v>
          </cell>
          <cell r="G5477" t="str">
            <v>\\ati-server\JILLP - Attachment\SP780 S2 MI SHEET.pdf</v>
          </cell>
          <cell r="H5477">
            <v>165420</v>
          </cell>
          <cell r="I5477" t="str">
            <v>No</v>
          </cell>
          <cell r="J5477" t="str">
            <v>NOS</v>
          </cell>
          <cell r="K5477" t="str">
            <v>SURFACE/SUS LINEAR LIGHT</v>
          </cell>
          <cell r="L5477" t="str">
            <v>SIGNIFY(PH)</v>
          </cell>
        </row>
        <row r="5478">
          <cell r="A5478">
            <v>30306945</v>
          </cell>
          <cell r="B5478" t="str">
            <v>SP780XC-S2-CS-1790-857-39W-WHT-OD-PA187</v>
          </cell>
          <cell r="C5478">
            <v>0</v>
          </cell>
          <cell r="D5478">
            <v>1579.1494</v>
          </cell>
          <cell r="G5478" t="str">
            <v>\\ati-server\JILLP - Attachment\SP780 S2 MI SHEET.pdf</v>
          </cell>
          <cell r="H5478">
            <v>165420</v>
          </cell>
          <cell r="I5478" t="str">
            <v>No</v>
          </cell>
          <cell r="J5478" t="str">
            <v>NOS</v>
          </cell>
          <cell r="K5478" t="str">
            <v>SURFACE/SUS LINEAR LIGHT</v>
          </cell>
          <cell r="L5478" t="str">
            <v>SIGNIFY(PH)</v>
          </cell>
        </row>
        <row r="5479">
          <cell r="A5479">
            <v>30306944</v>
          </cell>
          <cell r="B5479" t="str">
            <v>SP780XC-S2-CS-1790-857-39W-BLK-OD-PA187</v>
          </cell>
          <cell r="C5479">
            <v>0</v>
          </cell>
          <cell r="D5479">
            <v>1442.415</v>
          </cell>
          <cell r="G5479" t="str">
            <v>\\ati-server\JILLP - Attachment\SP780 S2 MI SHEET.pdf</v>
          </cell>
          <cell r="H5479">
            <v>165420</v>
          </cell>
          <cell r="I5479" t="str">
            <v>No</v>
          </cell>
          <cell r="J5479" t="str">
            <v>NOS</v>
          </cell>
          <cell r="K5479" t="str">
            <v>SURFACE/SUS LINEAR LIGHT</v>
          </cell>
          <cell r="L5479" t="str">
            <v>SIGNIFY(PH)</v>
          </cell>
        </row>
        <row r="5480">
          <cell r="A5480">
            <v>30306943</v>
          </cell>
          <cell r="B5480" t="str">
            <v>SP780XC-S2-CS-1195-865-22W-WHT-OD</v>
          </cell>
          <cell r="C5480">
            <v>152</v>
          </cell>
          <cell r="D5480">
            <v>1138.0154</v>
          </cell>
          <cell r="G5480" t="str">
            <v>\\ati-server\JILLP - Attachment\SP780 S2 MI SHEET.pdf</v>
          </cell>
          <cell r="H5480">
            <v>165420</v>
          </cell>
          <cell r="I5480" t="str">
            <v>No</v>
          </cell>
          <cell r="J5480" t="str">
            <v>NOS</v>
          </cell>
          <cell r="K5480" t="str">
            <v>SURFACE/SUS LINEAR LIGHT</v>
          </cell>
          <cell r="L5480" t="str">
            <v>SIGNIFY(PH)</v>
          </cell>
        </row>
        <row r="5481">
          <cell r="A5481">
            <v>30306942</v>
          </cell>
          <cell r="B5481" t="str">
            <v>SP780XC-S2-CS-1195-840-22W-WHT-OD</v>
          </cell>
          <cell r="C5481">
            <v>0</v>
          </cell>
          <cell r="D5481">
            <v>151.1003</v>
          </cell>
          <cell r="G5481" t="str">
            <v>\\ati-server\JILLP - Attachment\SP780 S2 MI SHEET.pdf</v>
          </cell>
          <cell r="H5481">
            <v>165420</v>
          </cell>
          <cell r="I5481" t="str">
            <v>No</v>
          </cell>
          <cell r="J5481" t="str">
            <v>NOS</v>
          </cell>
          <cell r="K5481" t="str">
            <v>SURFACE/SUS LINEAR LIGHT</v>
          </cell>
          <cell r="L5481" t="str">
            <v>SIGNIFY(PH)</v>
          </cell>
        </row>
        <row r="5482">
          <cell r="A5482">
            <v>30306941</v>
          </cell>
          <cell r="B5482" t="str">
            <v>SP780XC-S2-CS-1195-857-26W-WHT-OD-PA187</v>
          </cell>
          <cell r="C5482">
            <v>0</v>
          </cell>
          <cell r="D5482">
            <v>1090.075</v>
          </cell>
          <cell r="G5482" t="str">
            <v>\\ati-server\JILLP - Attachment\SP780 S2 MI SHEET.pdf</v>
          </cell>
          <cell r="H5482">
            <v>165420</v>
          </cell>
          <cell r="I5482" t="str">
            <v>No</v>
          </cell>
          <cell r="J5482" t="str">
            <v>NOS</v>
          </cell>
          <cell r="K5482" t="str">
            <v>SURFACE/SUS LINEAR LIGHT</v>
          </cell>
          <cell r="L5482" t="str">
            <v>SIGNIFY(PH)</v>
          </cell>
        </row>
        <row r="5483">
          <cell r="A5483">
            <v>30306940</v>
          </cell>
          <cell r="B5483" t="str">
            <v>SP780XC-S2-CS-1195-857-26W-BLK-OD-PA187</v>
          </cell>
          <cell r="C5483">
            <v>0</v>
          </cell>
          <cell r="D5483">
            <v>959.78689999999995</v>
          </cell>
          <cell r="G5483" t="str">
            <v>\\ati-server\JILLP - Attachment\SP780 S2 MI SHEET.pdf</v>
          </cell>
          <cell r="H5483">
            <v>165420</v>
          </cell>
          <cell r="I5483" t="str">
            <v>No</v>
          </cell>
          <cell r="J5483" t="str">
            <v>NOS</v>
          </cell>
          <cell r="K5483" t="str">
            <v>SURFACE/SUS LINEAR LIGHT</v>
          </cell>
          <cell r="L5483" t="str">
            <v>SIGNIFY(PH)</v>
          </cell>
        </row>
        <row r="5484">
          <cell r="A5484">
            <v>30306939</v>
          </cell>
          <cell r="B5484" t="str">
            <v>SP780PC-S2-CS-1195-857-22W-WHT-OD-PA187</v>
          </cell>
          <cell r="C5484">
            <v>0</v>
          </cell>
          <cell r="D5484">
            <v>982.09</v>
          </cell>
          <cell r="G5484" t="str">
            <v>\\ati-server\JILLP - Attachment\SP780 S2 MI SHEET.pdf</v>
          </cell>
          <cell r="H5484">
            <v>165420</v>
          </cell>
          <cell r="I5484" t="str">
            <v>No</v>
          </cell>
          <cell r="J5484" t="str">
            <v>NOS</v>
          </cell>
          <cell r="K5484" t="str">
            <v>SURFACE/SUS LINEAR LIGHT</v>
          </cell>
          <cell r="L5484" t="str">
            <v>SIGNIFY(PH)</v>
          </cell>
        </row>
        <row r="5485">
          <cell r="A5485">
            <v>30306938</v>
          </cell>
          <cell r="B5485" t="str">
            <v>SP780XC-S2-CS-1195-840-26W-BGR-(RAL 7012)-OC-PA106</v>
          </cell>
          <cell r="C5485">
            <v>0</v>
          </cell>
          <cell r="D5485">
            <v>1050.95</v>
          </cell>
          <cell r="G5485" t="str">
            <v>\\ati-server\JILLP - Attachment\SP780 S2 MI SHEET.pdf</v>
          </cell>
          <cell r="H5485">
            <v>165420</v>
          </cell>
          <cell r="I5485" t="str">
            <v>No</v>
          </cell>
          <cell r="J5485" t="str">
            <v>NOS</v>
          </cell>
          <cell r="K5485" t="str">
            <v>SURFACE/SUS LINEAR LIGHT</v>
          </cell>
          <cell r="L5485" t="str">
            <v>SIGNIFY(PH)</v>
          </cell>
        </row>
        <row r="5486">
          <cell r="A5486">
            <v>30306937</v>
          </cell>
          <cell r="B5486" t="str">
            <v>SP780XC-S2-CS-1490-840-26W-WHT-OD-PA182</v>
          </cell>
          <cell r="C5486">
            <v>2</v>
          </cell>
          <cell r="D5486">
            <v>1760.9072000000001</v>
          </cell>
          <cell r="G5486" t="str">
            <v>\\ati-server\JILLP - Attachment\SP780 S2 MI SHEET.pdf</v>
          </cell>
          <cell r="H5486">
            <v>165420</v>
          </cell>
          <cell r="I5486" t="str">
            <v>No</v>
          </cell>
          <cell r="J5486" t="str">
            <v>NOS</v>
          </cell>
          <cell r="K5486" t="str">
            <v>SURFACE/SUS LINEAR LIGHT</v>
          </cell>
          <cell r="L5486" t="str">
            <v>SIGNIFY(PH)</v>
          </cell>
        </row>
        <row r="5487">
          <cell r="A5487">
            <v>30306936</v>
          </cell>
          <cell r="B5487" t="str">
            <v>SP780PD S1 HEX SHP SUS 4K 66W WHT OD</v>
          </cell>
          <cell r="C5487">
            <v>0</v>
          </cell>
          <cell r="D5487">
            <v>5576.8649999999998</v>
          </cell>
          <cell r="G5487" t="str">
            <v>\\ati-server\JILLP - Attachment\JI-ENG-IND-157.pdf</v>
          </cell>
          <cell r="H5487">
            <v>125786</v>
          </cell>
          <cell r="I5487" t="str">
            <v>Yes</v>
          </cell>
          <cell r="J5487" t="str">
            <v>NOS</v>
          </cell>
          <cell r="K5487" t="str">
            <v>SURFACE/SUS LINEAR LIGHT</v>
          </cell>
          <cell r="L5487" t="str">
            <v>SIGNIFY(PH)</v>
          </cell>
        </row>
        <row r="5488">
          <cell r="A5488">
            <v>30306935</v>
          </cell>
          <cell r="B5488" t="str">
            <v>SP780XC S2 CS L SHP 615X615 4K 22W WHT OD PA177</v>
          </cell>
          <cell r="C5488">
            <v>0</v>
          </cell>
          <cell r="D5488">
            <v>1663.4075</v>
          </cell>
          <cell r="I5488" t="str">
            <v>No</v>
          </cell>
          <cell r="J5488" t="str">
            <v>NOS</v>
          </cell>
          <cell r="K5488" t="str">
            <v>SURFACE /SUS LINEAR LIGHT</v>
          </cell>
          <cell r="L5488" t="str">
            <v>SIGNIFY(PH)</v>
          </cell>
        </row>
        <row r="5489">
          <cell r="A5489">
            <v>30306934</v>
          </cell>
          <cell r="B5489" t="str">
            <v>SP780XC-S2-SN-1490-930-33W-LGR-(RAL 7035)-OC-PA169</v>
          </cell>
          <cell r="C5489">
            <v>0</v>
          </cell>
          <cell r="D5489">
            <v>2186.3708000000001</v>
          </cell>
          <cell r="G5489" t="str">
            <v>\\ati-server\JILLP - Attachment\SP780 S2 MI SHEET.pdf</v>
          </cell>
          <cell r="H5489">
            <v>165420</v>
          </cell>
          <cell r="I5489" t="str">
            <v>No</v>
          </cell>
          <cell r="J5489" t="str">
            <v>NOS</v>
          </cell>
          <cell r="K5489" t="str">
            <v>SURFACE/SUS LINEAR LIGHT</v>
          </cell>
          <cell r="L5489" t="str">
            <v>SIGNIFY(PH)</v>
          </cell>
        </row>
        <row r="5490">
          <cell r="A5490">
            <v>30306933</v>
          </cell>
          <cell r="B5490" t="str">
            <v>SP780XD-S2-SN-1490-940-33W-LGR-(RAL 7035)-OC-PA169</v>
          </cell>
          <cell r="C5490">
            <v>0</v>
          </cell>
          <cell r="D5490">
            <v>3302.6975000000002</v>
          </cell>
          <cell r="G5490" t="str">
            <v>\\ati-server\JILLP - Attachment\SP780 S2 MI SHEET.pdf</v>
          </cell>
          <cell r="H5490">
            <v>165420</v>
          </cell>
          <cell r="I5490" t="str">
            <v>No</v>
          </cell>
          <cell r="J5490" t="str">
            <v>NOS</v>
          </cell>
          <cell r="K5490" t="str">
            <v>SURFACE/SUS LINEAR LIGHT</v>
          </cell>
          <cell r="L5490" t="str">
            <v>SIGNIFY(PH)</v>
          </cell>
        </row>
        <row r="5491">
          <cell r="A5491">
            <v>30306932</v>
          </cell>
          <cell r="B5491" t="str">
            <v>SP780XC-S2-SN-600-930-22W-LGR-(RAL 7035)-OC-PA169</v>
          </cell>
          <cell r="C5491">
            <v>0</v>
          </cell>
          <cell r="D5491">
            <v>847.46540000000005</v>
          </cell>
          <cell r="G5491" t="str">
            <v>\\ati-server\JILLP - Attachment\SP780 S2 MI SHEET.pdf</v>
          </cell>
          <cell r="H5491">
            <v>165420</v>
          </cell>
          <cell r="I5491" t="str">
            <v>No</v>
          </cell>
          <cell r="J5491" t="str">
            <v>NOS</v>
          </cell>
          <cell r="K5491" t="str">
            <v>SURFACE/SUS LINEAR LIGHT</v>
          </cell>
          <cell r="L5491" t="str">
            <v>SIGNIFY(PH)</v>
          </cell>
        </row>
        <row r="5492">
          <cell r="A5492">
            <v>30306931</v>
          </cell>
          <cell r="B5492" t="str">
            <v>SP780XC-S2-SN-2038-930-44W-LGR-(RAL 7035)-OC-PA169</v>
          </cell>
          <cell r="C5492">
            <v>0</v>
          </cell>
          <cell r="D5492">
            <v>2471.2629000000002</v>
          </cell>
          <cell r="G5492" t="str">
            <v>\\ati-server\JILLP - Attachment\SP780 S2 MI SHEET.pdf</v>
          </cell>
          <cell r="H5492">
            <v>165420</v>
          </cell>
          <cell r="I5492" t="str">
            <v>No</v>
          </cell>
          <cell r="J5492" t="str">
            <v>NOS</v>
          </cell>
          <cell r="K5492" t="str">
            <v>SURFACE/SUS LINEAR LIGHT</v>
          </cell>
          <cell r="L5492" t="str">
            <v>SIGNIFY(PH)</v>
          </cell>
        </row>
        <row r="5493">
          <cell r="A5493">
            <v>30306930</v>
          </cell>
          <cell r="B5493" t="str">
            <v>SP780XC-S2-SN-1195-930-22W-LGR-(RAL 7035)-OC-PA169</v>
          </cell>
          <cell r="C5493">
            <v>0</v>
          </cell>
          <cell r="D5493">
            <v>1319.6925000000001</v>
          </cell>
          <cell r="G5493" t="str">
            <v>\\ati-server\JILLP - Attachment\SP780 S2 MI SHEET.pdf</v>
          </cell>
          <cell r="H5493">
            <v>165420</v>
          </cell>
          <cell r="I5493" t="str">
            <v>No</v>
          </cell>
          <cell r="J5493" t="str">
            <v>NOS</v>
          </cell>
          <cell r="K5493" t="str">
            <v>SURFACE/SUS LINEAR LIGHT</v>
          </cell>
          <cell r="L5493" t="str">
            <v>SIGNIFY(PH)</v>
          </cell>
        </row>
        <row r="5494">
          <cell r="A5494">
            <v>30306929</v>
          </cell>
          <cell r="B5494" t="str">
            <v>SP780XD S2 CS 4K WHT OC 90CRI FORM05 PCS10 PA167</v>
          </cell>
          <cell r="C5494">
            <v>0</v>
          </cell>
          <cell r="D5494">
            <v>29438.76</v>
          </cell>
          <cell r="I5494" t="str">
            <v>No</v>
          </cell>
          <cell r="J5494" t="str">
            <v>NOS</v>
          </cell>
          <cell r="K5494" t="str">
            <v>SURFACE/SUS LINEAR LIGHT</v>
          </cell>
          <cell r="L5494" t="str">
            <v>SIGNIFY(PH)</v>
          </cell>
        </row>
        <row r="5495">
          <cell r="A5495">
            <v>30306928</v>
          </cell>
          <cell r="B5495" t="str">
            <v>SP780XD S2 CS 4K QGR OC 90CRI FORM 04 PCS 08 PA167</v>
          </cell>
          <cell r="C5495">
            <v>0</v>
          </cell>
          <cell r="D5495">
            <v>23343.355</v>
          </cell>
          <cell r="I5495" t="str">
            <v>No</v>
          </cell>
          <cell r="J5495" t="str">
            <v>NOS</v>
          </cell>
          <cell r="K5495" t="str">
            <v>SURFACE/SUS LINEAR LIGHT</v>
          </cell>
          <cell r="L5495" t="str">
            <v>SIGNIFY(PH)</v>
          </cell>
        </row>
        <row r="5496">
          <cell r="A5496">
            <v>30306927</v>
          </cell>
          <cell r="B5496" t="str">
            <v>SP780XC S2 CS 4K QGR OC 90CRI FORM 03 PCS 08 PA167</v>
          </cell>
          <cell r="C5496">
            <v>0</v>
          </cell>
          <cell r="D5496">
            <v>15901.25</v>
          </cell>
          <cell r="I5496" t="str">
            <v>No</v>
          </cell>
          <cell r="J5496" t="str">
            <v>NOS</v>
          </cell>
          <cell r="K5496" t="str">
            <v>SURFACE/SUS LINEAR LIGHT</v>
          </cell>
          <cell r="L5496" t="str">
            <v>SIGNIFY(PH)</v>
          </cell>
        </row>
        <row r="5497">
          <cell r="A5497">
            <v>30306926</v>
          </cell>
          <cell r="B5497" t="str">
            <v>SP780XD S2 CS 4K QGR OC 90CRI FORM 02 PCS 06 PA167</v>
          </cell>
          <cell r="C5497">
            <v>0</v>
          </cell>
          <cell r="D5497">
            <v>17865.572499999998</v>
          </cell>
          <cell r="I5497" t="str">
            <v>No</v>
          </cell>
          <cell r="J5497" t="str">
            <v>NOS</v>
          </cell>
          <cell r="K5497" t="str">
            <v>SURFACE/SUS LINEAR LIGHT</v>
          </cell>
          <cell r="L5497" t="str">
            <v>SIGNIFY(PH)</v>
          </cell>
        </row>
        <row r="5498">
          <cell r="A5498">
            <v>30306925</v>
          </cell>
          <cell r="B5498" t="str">
            <v>SP780XC S2 CS 4K QGR OC 90CRI FORM 01 PCS 06 PA167</v>
          </cell>
          <cell r="C5498">
            <v>0</v>
          </cell>
          <cell r="D5498">
            <v>11428.5257</v>
          </cell>
          <cell r="I5498" t="str">
            <v>No</v>
          </cell>
          <cell r="J5498" t="str">
            <v>NOS</v>
          </cell>
          <cell r="K5498" t="str">
            <v>SURFACE/SUS LINEAR LIGHT</v>
          </cell>
          <cell r="L5498" t="str">
            <v>SIGNIFY(PH)</v>
          </cell>
        </row>
        <row r="5499">
          <cell r="A5499">
            <v>30306924</v>
          </cell>
          <cell r="B5499" t="str">
            <v>SP780PC S1 2260 4K 52W BLK OC</v>
          </cell>
          <cell r="C5499">
            <v>0</v>
          </cell>
          <cell r="D5499">
            <v>2176.7725</v>
          </cell>
          <cell r="G5499" t="str">
            <v>\\ati-server\JILLP - Attachment\SP780 S1 IM SHEET.pdf</v>
          </cell>
          <cell r="H5499">
            <v>168893</v>
          </cell>
          <cell r="I5499" t="str">
            <v>Yes</v>
          </cell>
          <cell r="J5499" t="str">
            <v>NOS</v>
          </cell>
          <cell r="K5499" t="str">
            <v>SURFACE/SUS LINEAR LIGHT</v>
          </cell>
          <cell r="L5499" t="str">
            <v>SIGNIFY(PH)</v>
          </cell>
        </row>
        <row r="5500">
          <cell r="A5500">
            <v>30306923</v>
          </cell>
          <cell r="B5500" t="str">
            <v>SP780XC-S2-CS-1195-857-22W-BLK-OD-PA179</v>
          </cell>
          <cell r="C5500">
            <v>0</v>
          </cell>
          <cell r="D5500">
            <v>885.13679999999999</v>
          </cell>
          <cell r="G5500" t="str">
            <v>\\ati-server\JILLP - Attachment\SP780 S2 MI SHEET.pdf</v>
          </cell>
          <cell r="H5500">
            <v>165420</v>
          </cell>
          <cell r="I5500" t="str">
            <v>No</v>
          </cell>
          <cell r="J5500" t="str">
            <v>NOS</v>
          </cell>
          <cell r="K5500" t="str">
            <v>SURFACE/SUS LINEAR LIGHT</v>
          </cell>
          <cell r="L5500" t="str">
            <v>SIGNIFY(PH)</v>
          </cell>
        </row>
        <row r="5501">
          <cell r="A5501">
            <v>30306922</v>
          </cell>
          <cell r="B5501" t="str">
            <v>SP780XC-S2-CS-2390-857-44W-BLK-OD-PA179</v>
          </cell>
          <cell r="C5501">
            <v>0</v>
          </cell>
          <cell r="D5501">
            <v>1624.0191</v>
          </cell>
          <cell r="G5501" t="str">
            <v>\\ati-server\JILLP - Attachment\SP780 S2 MI SHEET.pdf</v>
          </cell>
          <cell r="H5501">
            <v>165420</v>
          </cell>
          <cell r="I5501" t="str">
            <v>No</v>
          </cell>
          <cell r="J5501" t="str">
            <v>NOS</v>
          </cell>
          <cell r="K5501" t="str">
            <v>SURFACE/SUS LINEAR LIGHT</v>
          </cell>
          <cell r="L5501" t="str">
            <v>SIGNIFY(PH)</v>
          </cell>
        </row>
        <row r="5502">
          <cell r="A5502">
            <v>30306921</v>
          </cell>
          <cell r="B5502" t="str">
            <v>SP780XC S2 SN T SHP 598X640MM 4K 26W LGR RAL 7035 OC 90CRI PA169</v>
          </cell>
          <cell r="C5502">
            <v>0</v>
          </cell>
          <cell r="D5502">
            <v>2629.7280000000001</v>
          </cell>
          <cell r="G5502" t="str">
            <v>\\ati-server\JILLP - Attachment\JI-ENG-IND-113.pdf</v>
          </cell>
          <cell r="H5502">
            <v>121748</v>
          </cell>
          <cell r="I5502" t="str">
            <v>No</v>
          </cell>
          <cell r="J5502" t="str">
            <v>NOS</v>
          </cell>
          <cell r="K5502" t="str">
            <v>SURFACE/SUS LINEAR LIGHT</v>
          </cell>
          <cell r="L5502" t="str">
            <v>SIGNIFY(PH)</v>
          </cell>
        </row>
        <row r="5503">
          <cell r="A5503">
            <v>30306920</v>
          </cell>
          <cell r="B5503" t="str">
            <v>SP780XD S2 SN T SHP 598X640MM 4K 26W LGR RAL 7035 OC 90CRI PA169</v>
          </cell>
          <cell r="C5503">
            <v>0</v>
          </cell>
          <cell r="D5503">
            <v>3806.6244000000002</v>
          </cell>
          <cell r="G5503" t="str">
            <v>\\ati-server\JILLP - Attachment\JI-ENG-IND-113.pdf</v>
          </cell>
          <cell r="H5503">
            <v>121746</v>
          </cell>
          <cell r="I5503" t="str">
            <v>No</v>
          </cell>
          <cell r="J5503" t="str">
            <v>NOS</v>
          </cell>
          <cell r="K5503" t="str">
            <v>SURFACE/SUS LINEAR LIGHT</v>
          </cell>
          <cell r="L5503" t="str">
            <v>SIGNIFY(PH)</v>
          </cell>
        </row>
        <row r="5504">
          <cell r="A5504">
            <v>30306919</v>
          </cell>
          <cell r="B5504" t="str">
            <v>SP780XD S2 SN + SHP 625X625 4K 26W LGR RAL 7035 OC 90CRI PA169</v>
          </cell>
          <cell r="C5504">
            <v>0</v>
          </cell>
          <cell r="D5504">
            <v>4375.6172999999999</v>
          </cell>
          <cell r="G5504" t="str">
            <v>\\ati-server\JILLP - Attachment\JI-ENG-IND-111.pdf</v>
          </cell>
          <cell r="H5504">
            <v>121726</v>
          </cell>
          <cell r="I5504" t="str">
            <v>No</v>
          </cell>
          <cell r="J5504" t="str">
            <v>NOS</v>
          </cell>
          <cell r="K5504" t="str">
            <v>SURFACE/SUS LINEAR LIGHT</v>
          </cell>
          <cell r="L5504" t="str">
            <v>SIGNIFY(PH)</v>
          </cell>
        </row>
        <row r="5505">
          <cell r="A5505">
            <v>30306918</v>
          </cell>
          <cell r="B5505" t="str">
            <v>SP780XC S2 SN + SHP 625X625 4K 26W LGR RAL 7035 OC 90CRI PA169</v>
          </cell>
          <cell r="C5505">
            <v>0</v>
          </cell>
          <cell r="D5505">
            <v>3248.625</v>
          </cell>
          <cell r="G5505" t="str">
            <v>\\ati-server\JILLP - Attachment\JI-ENG-IND-111.pdf</v>
          </cell>
          <cell r="H5505">
            <v>121728</v>
          </cell>
          <cell r="I5505" t="str">
            <v>No</v>
          </cell>
          <cell r="J5505" t="str">
            <v>NOS</v>
          </cell>
          <cell r="K5505" t="str">
            <v>SURFACE/SUS LINEAR LIGHT</v>
          </cell>
          <cell r="L5505" t="str">
            <v>SIGNIFY(PH)</v>
          </cell>
        </row>
        <row r="5506">
          <cell r="A5506">
            <v>30306917</v>
          </cell>
          <cell r="B5506" t="str">
            <v>SP780XC S2 CS L SHP 615X615 5.7K 22W WHT OC-R1 PA162</v>
          </cell>
          <cell r="C5506">
            <v>0</v>
          </cell>
          <cell r="D5506">
            <v>1408.32</v>
          </cell>
          <cell r="I5506" t="str">
            <v>No</v>
          </cell>
          <cell r="J5506" t="str">
            <v>NOS</v>
          </cell>
          <cell r="K5506" t="str">
            <v>SURFACE/SUS LINEAR LIGHT</v>
          </cell>
          <cell r="L5506" t="str">
            <v>SIGNIFY(PH)</v>
          </cell>
        </row>
        <row r="5507">
          <cell r="A5507">
            <v>30306916</v>
          </cell>
          <cell r="B5507" t="str">
            <v>SP780XC S2 SN L SHP 615X615 4K 24W LGR RAL 7035 OC 90CRI PA169</v>
          </cell>
          <cell r="C5507">
            <v>0</v>
          </cell>
          <cell r="D5507">
            <v>1814.1446000000001</v>
          </cell>
          <cell r="I5507" t="str">
            <v>No</v>
          </cell>
          <cell r="J5507" t="str">
            <v>NOS</v>
          </cell>
          <cell r="K5507" t="str">
            <v>SURFACE/SUS LINEAR LIGHT</v>
          </cell>
          <cell r="L5507" t="str">
            <v>SIGNIFY(PH)</v>
          </cell>
        </row>
        <row r="5508">
          <cell r="A5508">
            <v>30306915</v>
          </cell>
          <cell r="B5508" t="str">
            <v>SP780XD-S2-SN-1020-940-22W-LGR-(RAL 7035)-OC-PA169</v>
          </cell>
          <cell r="C5508">
            <v>0</v>
          </cell>
          <cell r="D5508">
            <v>2469.3883000000001</v>
          </cell>
          <cell r="G5508" t="str">
            <v>\\ati-server\JILLP - Attachment\SP780 S2 MI SHEET.pdf</v>
          </cell>
          <cell r="H5508">
            <v>165420</v>
          </cell>
          <cell r="I5508" t="str">
            <v>No</v>
          </cell>
          <cell r="J5508" t="str">
            <v>NOS</v>
          </cell>
          <cell r="K5508" t="str">
            <v>SURFACE/SUS LINEAR LIGHT</v>
          </cell>
          <cell r="L5508" t="str">
            <v>SIGNIFY(PH)</v>
          </cell>
        </row>
        <row r="5509">
          <cell r="A5509">
            <v>30306914</v>
          </cell>
          <cell r="B5509" t="str">
            <v>SP780XC-S2-SN-1020-940-22W-LGR-(RAL 7035)-OC-PA169</v>
          </cell>
          <cell r="C5509">
            <v>8</v>
          </cell>
          <cell r="D5509">
            <v>1338.759</v>
          </cell>
          <cell r="G5509" t="str">
            <v>\\ati-server\JILLP - Attachment\SP780 S2 MI SHEET.pdf</v>
          </cell>
          <cell r="H5509">
            <v>165420</v>
          </cell>
          <cell r="I5509" t="str">
            <v>No</v>
          </cell>
          <cell r="J5509" t="str">
            <v>NOS</v>
          </cell>
          <cell r="K5509" t="str">
            <v>SURFACE/SUS LINEAR LIGHT</v>
          </cell>
          <cell r="L5509" t="str">
            <v>SIGNIFY(PH)</v>
          </cell>
        </row>
        <row r="5510">
          <cell r="A5510">
            <v>30306913</v>
          </cell>
          <cell r="B5510" t="str">
            <v>SP780XD-S2-SN-2038-940-44W-LGR-(RAL 7035)-OC-PA169</v>
          </cell>
          <cell r="C5510">
            <v>0</v>
          </cell>
          <cell r="D5510">
            <v>3596.0916999999999</v>
          </cell>
          <cell r="G5510" t="str">
            <v>\\ati-server\JILLP - Attachment\SP780 S2 MI SHEET.pdf</v>
          </cell>
          <cell r="H5510">
            <v>165420</v>
          </cell>
          <cell r="I5510" t="str">
            <v>No</v>
          </cell>
          <cell r="J5510" t="str">
            <v>NOS</v>
          </cell>
          <cell r="K5510" t="str">
            <v>SURFACE/SUS LINEAR LIGHT</v>
          </cell>
          <cell r="L5510" t="str">
            <v>SIGNIFY(PH)</v>
          </cell>
        </row>
        <row r="5511">
          <cell r="A5511">
            <v>30306912</v>
          </cell>
          <cell r="B5511" t="str">
            <v>SP780XC-S2-SN-2038-940-44W-LGR-(RAL 7035)-OC-PA169</v>
          </cell>
          <cell r="C5511">
            <v>0</v>
          </cell>
          <cell r="D5511">
            <v>2498.5425</v>
          </cell>
          <cell r="G5511" t="str">
            <v>\\ati-server\JILLP - Attachment\SP780 S2 MI SHEET.pdf</v>
          </cell>
          <cell r="H5511">
            <v>165420</v>
          </cell>
          <cell r="I5511" t="str">
            <v>No</v>
          </cell>
          <cell r="J5511" t="str">
            <v>NOS</v>
          </cell>
          <cell r="K5511" t="str">
            <v>SURFACE/SUS LINEAR LIGHT</v>
          </cell>
          <cell r="L5511" t="str">
            <v>SIGNIFY(PH)</v>
          </cell>
        </row>
        <row r="5512">
          <cell r="A5512">
            <v>30306911</v>
          </cell>
          <cell r="B5512" t="str">
            <v>SP780XC-S2-CS-600-857-11W-BLK-OC-R1-PA162</v>
          </cell>
          <cell r="C5512">
            <v>0</v>
          </cell>
          <cell r="D5512">
            <v>823.34670000000006</v>
          </cell>
          <cell r="G5512" t="str">
            <v>\\ati-server\JILLP - Attachment\SP780 S2 MI SHEET.pdf</v>
          </cell>
          <cell r="H5512">
            <v>165420</v>
          </cell>
          <cell r="I5512" t="str">
            <v>No</v>
          </cell>
          <cell r="J5512" t="str">
            <v>NOS</v>
          </cell>
          <cell r="K5512" t="str">
            <v>SURFACE/SUS LINEAR LIGHT</v>
          </cell>
          <cell r="L5512" t="str">
            <v>SIGNIFY(PH)</v>
          </cell>
        </row>
        <row r="5513">
          <cell r="A5513">
            <v>30306910</v>
          </cell>
          <cell r="B5513" t="str">
            <v>SP780XC S2 CS + SHP 1216X1216 5.7K 44W BLK OC PA162</v>
          </cell>
          <cell r="C5513">
            <v>0</v>
          </cell>
          <cell r="D5513">
            <v>3574.31</v>
          </cell>
          <cell r="I5513" t="str">
            <v>No</v>
          </cell>
          <cell r="J5513" t="str">
            <v>NOS</v>
          </cell>
          <cell r="K5513" t="str">
            <v>SURFACE/SUS LINEAR LIGHT</v>
          </cell>
          <cell r="L5513" t="str">
            <v>SIGNIFY(PH)</v>
          </cell>
        </row>
        <row r="5514">
          <cell r="A5514">
            <v>30306909</v>
          </cell>
          <cell r="B5514" t="str">
            <v>SP780XC-S2-CS-600-857-11W-WHT-OC-PA162</v>
          </cell>
          <cell r="C5514">
            <v>0</v>
          </cell>
          <cell r="D5514">
            <v>839.92499999999995</v>
          </cell>
          <cell r="G5514" t="str">
            <v>\\ati-server\JILLP - Attachment\SP780 S2 MI SHEET.pdf</v>
          </cell>
          <cell r="H5514">
            <v>165420</v>
          </cell>
          <cell r="I5514" t="str">
            <v>No</v>
          </cell>
          <cell r="J5514" t="str">
            <v>NOS</v>
          </cell>
          <cell r="K5514" t="str">
            <v>SURFACE/SUS LINEAR LIGHT</v>
          </cell>
          <cell r="L5514" t="str">
            <v>SIGNIFY(PH)</v>
          </cell>
        </row>
        <row r="5515">
          <cell r="A5515">
            <v>30306908</v>
          </cell>
          <cell r="B5515" t="str">
            <v>SP780XC S2 CS L SHP 615X615 5.7K 22W WHT OC PA162</v>
          </cell>
          <cell r="C5515">
            <v>0</v>
          </cell>
          <cell r="D5515">
            <v>1389.94</v>
          </cell>
          <cell r="I5515" t="str">
            <v>No</v>
          </cell>
          <cell r="J5515" t="str">
            <v>NOS</v>
          </cell>
          <cell r="K5515" t="str">
            <v>SURFACE/SUS LINEAR LIGHT</v>
          </cell>
          <cell r="L5515" t="str">
            <v>SIGNIFY(PH)</v>
          </cell>
        </row>
        <row r="5516">
          <cell r="A5516">
            <v>30306907</v>
          </cell>
          <cell r="B5516" t="str">
            <v>SP780XD S2 CS + SHP L1152W1216 4K 28W BLK OC 90CRI PA145</v>
          </cell>
          <cell r="C5516">
            <v>0</v>
          </cell>
          <cell r="D5516">
            <v>3704.5812999999998</v>
          </cell>
          <cell r="I5516" t="str">
            <v>No</v>
          </cell>
          <cell r="J5516" t="str">
            <v>NOS</v>
          </cell>
          <cell r="K5516" t="str">
            <v>SURFACE/SUS LINEAR LIGHT</v>
          </cell>
          <cell r="L5516" t="str">
            <v>SIGNIFY(PH)</v>
          </cell>
        </row>
        <row r="5517">
          <cell r="A5517">
            <v>30306906</v>
          </cell>
          <cell r="B5517" t="str">
            <v>SP780XD-S2-CS-1670-940-20W-BLK-OC-PA145</v>
          </cell>
          <cell r="C5517">
            <v>0</v>
          </cell>
          <cell r="D5517">
            <v>3035.2950000000001</v>
          </cell>
          <cell r="G5517" t="str">
            <v>\\ati-server\JILLP - Attachment\SP780 S2 MI SHEET.pdf</v>
          </cell>
          <cell r="H5517">
            <v>165420</v>
          </cell>
          <cell r="I5517" t="str">
            <v>No</v>
          </cell>
          <cell r="J5517" t="str">
            <v>NOS</v>
          </cell>
          <cell r="K5517" t="str">
            <v>SURFACE/SUS LINEAR LIGHT</v>
          </cell>
          <cell r="L5517" t="str">
            <v>SIGNIFY(PH)</v>
          </cell>
        </row>
        <row r="5518">
          <cell r="A5518">
            <v>30306905</v>
          </cell>
          <cell r="B5518" t="str">
            <v>SP780XD-S2-CS-511-940-7W-BLK-OC-PA145</v>
          </cell>
          <cell r="C5518">
            <v>2</v>
          </cell>
          <cell r="D5518">
            <v>1946.94</v>
          </cell>
          <cell r="G5518" t="str">
            <v>\\ati-server\JILLP - Attachment\SP780 S2 MI SHEET.pdf</v>
          </cell>
          <cell r="H5518">
            <v>165420</v>
          </cell>
          <cell r="I5518" t="str">
            <v>No</v>
          </cell>
          <cell r="J5518" t="str">
            <v>NOS</v>
          </cell>
          <cell r="K5518" t="str">
            <v>SURFACE/SUS LINEAR LIGHT</v>
          </cell>
          <cell r="L5518" t="str">
            <v>SIGNIFY(PH)</v>
          </cell>
        </row>
        <row r="5519">
          <cell r="A5519">
            <v>30306904</v>
          </cell>
          <cell r="B5519" t="str">
            <v>SP780XD-S2-CS-1195-940-15W-BLK-OC-PA145</v>
          </cell>
          <cell r="C5519">
            <v>0</v>
          </cell>
          <cell r="D5519">
            <v>2235.5583000000001</v>
          </cell>
          <cell r="G5519" t="str">
            <v>\\ati-server\JILLP - Attachment\SP780 S2 MI SHEET.pdf</v>
          </cell>
          <cell r="H5519">
            <v>165420</v>
          </cell>
          <cell r="I5519" t="str">
            <v>No</v>
          </cell>
          <cell r="J5519" t="str">
            <v>NOS</v>
          </cell>
          <cell r="K5519" t="str">
            <v>SURFACE/SUS LINEAR LIGHT</v>
          </cell>
          <cell r="L5519" t="str">
            <v>SIGNIFY(PH)</v>
          </cell>
        </row>
        <row r="5520">
          <cell r="A5520">
            <v>30306903</v>
          </cell>
          <cell r="B5520" t="str">
            <v>SP780XD-S2-CS-1495-940-18W-BLK-OC-PA145</v>
          </cell>
          <cell r="C5520">
            <v>0</v>
          </cell>
          <cell r="D5520">
            <v>2914.9787999999999</v>
          </cell>
          <cell r="G5520" t="str">
            <v>\\ati-server\JILLP - Attachment\SP780 S2 MI SHEET.pdf</v>
          </cell>
          <cell r="H5520">
            <v>165420</v>
          </cell>
          <cell r="I5520" t="str">
            <v>No</v>
          </cell>
          <cell r="J5520" t="str">
            <v>NOS</v>
          </cell>
          <cell r="K5520" t="str">
            <v>SURFACE/SUS LINEAR LIGHT</v>
          </cell>
          <cell r="L5520" t="str">
            <v>SIGNIFY(PH)</v>
          </cell>
        </row>
        <row r="5521">
          <cell r="A5521">
            <v>30306902</v>
          </cell>
          <cell r="B5521" t="str">
            <v>SP780XC-S2-SN-2390-940-52W-LGR-(RAL 7035)-OC-PA169</v>
          </cell>
          <cell r="C5521">
            <v>0</v>
          </cell>
          <cell r="D5521">
            <v>2335.4549999999999</v>
          </cell>
          <cell r="G5521" t="str">
            <v>\\ati-server\JILLP - Attachment\SP780 S2 MI SHEET.pdf</v>
          </cell>
          <cell r="H5521">
            <v>165420</v>
          </cell>
          <cell r="I5521" t="str">
            <v>No</v>
          </cell>
          <cell r="J5521" t="str">
            <v>NOS</v>
          </cell>
          <cell r="K5521" t="str">
            <v>SURFACE/SUS LINEAR LIGHT</v>
          </cell>
          <cell r="L5521" t="str">
            <v>SIGNIFY(PH)</v>
          </cell>
        </row>
        <row r="5522">
          <cell r="A5522">
            <v>30306901</v>
          </cell>
          <cell r="B5522" t="str">
            <v>SP780XD-S2-SN-2390-940-52W-LGR-(RAL 7035)-OC-PA169</v>
          </cell>
          <cell r="C5522">
            <v>0</v>
          </cell>
          <cell r="D5522">
            <v>3560.6581999999999</v>
          </cell>
          <cell r="G5522" t="str">
            <v>\\ati-server\JILLP - Attachment\SP780 S2 MI SHEET.pdf</v>
          </cell>
          <cell r="H5522">
            <v>165420</v>
          </cell>
          <cell r="I5522" t="str">
            <v>No</v>
          </cell>
          <cell r="J5522" t="str">
            <v>NOS</v>
          </cell>
          <cell r="K5522" t="str">
            <v>SURFACE/SUS LINEAR LIGHT</v>
          </cell>
          <cell r="L5522" t="str">
            <v>SIGNIFY(PH)</v>
          </cell>
        </row>
        <row r="5523">
          <cell r="A5523">
            <v>30306900</v>
          </cell>
          <cell r="B5523" t="str">
            <v>SP780XC-S2-SN-1790-940-40W-LGR-(RAL 7035)-OC-PA169</v>
          </cell>
          <cell r="C5523">
            <v>0</v>
          </cell>
          <cell r="D5523">
            <v>2193.6424999999999</v>
          </cell>
          <cell r="G5523" t="str">
            <v>\\ati-server\JILLP - Attachment\SP780 S2 MI SHEET.pdf</v>
          </cell>
          <cell r="H5523">
            <v>165420</v>
          </cell>
          <cell r="I5523" t="str">
            <v>No</v>
          </cell>
          <cell r="J5523" t="str">
            <v>NOS</v>
          </cell>
          <cell r="K5523" t="str">
            <v>SURFACE/SUS LINEAR LIGHT</v>
          </cell>
          <cell r="L5523" t="str">
            <v>SIGNIFY(PH)</v>
          </cell>
        </row>
        <row r="5524">
          <cell r="A5524">
            <v>30306899</v>
          </cell>
          <cell r="B5524" t="str">
            <v>SP780XD-S2-SN-1790-940-40W-LGR-(RAL 7035)-OC-PA169</v>
          </cell>
          <cell r="C5524">
            <v>1</v>
          </cell>
          <cell r="D5524">
            <v>3293.0567000000001</v>
          </cell>
          <cell r="G5524" t="str">
            <v>\\ati-server\JILLP - Attachment\SP780 S2 MI SHEET.pdf</v>
          </cell>
          <cell r="H5524">
            <v>165420</v>
          </cell>
          <cell r="I5524" t="str">
            <v>No</v>
          </cell>
          <cell r="J5524" t="str">
            <v>NOS</v>
          </cell>
          <cell r="K5524" t="str">
            <v>SURFACE/SUS LINEAR LIGHT</v>
          </cell>
          <cell r="L5524" t="str">
            <v>SIGNIFY(PH)</v>
          </cell>
        </row>
        <row r="5525">
          <cell r="A5525">
            <v>30306898</v>
          </cell>
          <cell r="B5525" t="str">
            <v>SP780XC-S2-SN-600-840-12W-LGR-(RAL 7035)-OC-PA169</v>
          </cell>
          <cell r="C5525">
            <v>44</v>
          </cell>
          <cell r="D5525">
            <v>866.9375</v>
          </cell>
          <cell r="G5525" t="str">
            <v>\\ati-server\JILLP - Attachment\SP780 S2 MI SHEET.pdf</v>
          </cell>
          <cell r="H5525">
            <v>165420</v>
          </cell>
          <cell r="I5525" t="str">
            <v>No</v>
          </cell>
          <cell r="J5525" t="str">
            <v>NOS</v>
          </cell>
          <cell r="K5525" t="str">
            <v>SURFACE/SUS LINEAR LIGHT</v>
          </cell>
          <cell r="L5525" t="str">
            <v>SIGNIFY(PH)</v>
          </cell>
        </row>
        <row r="5526">
          <cell r="A5526">
            <v>30306897</v>
          </cell>
          <cell r="B5526" t="str">
            <v>SP780XD-S2-SN-1195-940-26W-LGR-(RAL 7035)-OC-PA169</v>
          </cell>
          <cell r="C5526">
            <v>0</v>
          </cell>
          <cell r="D5526">
            <v>2448.4167000000002</v>
          </cell>
          <cell r="G5526" t="str">
            <v>\\ati-server\JILLP - Attachment\SP780 S2 MI SHEET.pdf</v>
          </cell>
          <cell r="H5526">
            <v>165420</v>
          </cell>
          <cell r="I5526" t="str">
            <v>No</v>
          </cell>
          <cell r="J5526" t="str">
            <v>NOS</v>
          </cell>
          <cell r="K5526" t="str">
            <v>SURFACE/SUS LINEAR LIGHT</v>
          </cell>
          <cell r="L5526" t="str">
            <v>SIGNIFY(PH)</v>
          </cell>
        </row>
        <row r="5527">
          <cell r="A5527">
            <v>30306896</v>
          </cell>
          <cell r="B5527" t="str">
            <v>SP780XC-S2-SN-1195-940-26W-LGR-(RAL 7035)-OC-PA169</v>
          </cell>
          <cell r="C5527">
            <v>0</v>
          </cell>
          <cell r="D5527">
            <v>1337.0618999999999</v>
          </cell>
          <cell r="G5527" t="str">
            <v>\\ati-server\JILLP - Attachment\SP780 S2 MI SHEET.pdf</v>
          </cell>
          <cell r="H5527">
            <v>165420</v>
          </cell>
          <cell r="I5527" t="str">
            <v>No</v>
          </cell>
          <cell r="J5527" t="str">
            <v>NOS</v>
          </cell>
          <cell r="K5527" t="str">
            <v>SURFACE/SUS LINEAR LIGHT</v>
          </cell>
          <cell r="L5527" t="str">
            <v>SIGNIFY(PH)</v>
          </cell>
        </row>
        <row r="5528">
          <cell r="A5528">
            <v>30306895</v>
          </cell>
          <cell r="B5528" t="str">
            <v>SP780XD-S2-SN-600-840-12W-LGR-(RAL 7035)-OC-PA169</v>
          </cell>
          <cell r="C5528">
            <v>0</v>
          </cell>
          <cell r="D5528">
            <v>1912.1617000000001</v>
          </cell>
          <cell r="G5528" t="str">
            <v>\\ati-server\JILLP - Attachment\SP780 S2 MI SHEET.pdf</v>
          </cell>
          <cell r="H5528">
            <v>165420</v>
          </cell>
          <cell r="I5528" t="str">
            <v>No</v>
          </cell>
          <cell r="J5528" t="str">
            <v>NOS</v>
          </cell>
          <cell r="K5528" t="str">
            <v>SURFACE/SUS LINEAR LIGHT</v>
          </cell>
          <cell r="L5528" t="str">
            <v>SIGNIFY(PH)</v>
          </cell>
        </row>
        <row r="5529">
          <cell r="A5529">
            <v>30306894</v>
          </cell>
          <cell r="B5529" t="str">
            <v>SP780XC-S2-CS-1195-865-22W-WHT-OD-IP40-PA166</v>
          </cell>
          <cell r="C5529">
            <v>0</v>
          </cell>
          <cell r="D5529">
            <v>1010.7936</v>
          </cell>
          <cell r="G5529" t="str">
            <v>\\ati-server\JILLP - Attachment\JI-ENG-IND-181.pdf</v>
          </cell>
          <cell r="H5529">
            <v>128320</v>
          </cell>
          <cell r="I5529" t="str">
            <v>No</v>
          </cell>
          <cell r="J5529" t="str">
            <v>NOS</v>
          </cell>
          <cell r="K5529" t="str">
            <v>SURFACE/SUS LINEAR LIGHT</v>
          </cell>
          <cell r="L5529" t="str">
            <v>SIGNIFY(PH)</v>
          </cell>
        </row>
        <row r="5530">
          <cell r="A5530">
            <v>30306893</v>
          </cell>
          <cell r="B5530" t="str">
            <v>SP780PC S2 CS + SHP 625X625 4K 22W BLK OD PA163</v>
          </cell>
          <cell r="C5530">
            <v>0</v>
          </cell>
          <cell r="D5530">
            <v>2437.9899999999998</v>
          </cell>
          <cell r="I5530" t="str">
            <v>No</v>
          </cell>
          <cell r="J5530" t="str">
            <v>NOS</v>
          </cell>
          <cell r="K5530" t="str">
            <v>SURFACE/SUS LINEAR LIGHT</v>
          </cell>
          <cell r="L5530" t="str">
            <v>SIGNIFY(PH)</v>
          </cell>
        </row>
        <row r="5531">
          <cell r="A5531">
            <v>30306892</v>
          </cell>
          <cell r="B5531" t="str">
            <v>SP780XD S1 L SHP 885X885 4K 22W BLK OC-90CRI</v>
          </cell>
          <cell r="C5531">
            <v>0</v>
          </cell>
          <cell r="D5531">
            <v>0</v>
          </cell>
          <cell r="I5531" t="str">
            <v>No</v>
          </cell>
          <cell r="J5531" t="str">
            <v>NOS</v>
          </cell>
          <cell r="K5531" t="str">
            <v>SURFACE/SUS LINEAR LIGHT</v>
          </cell>
          <cell r="L5531" t="str">
            <v>SIGNIFY(PH)</v>
          </cell>
        </row>
        <row r="5532">
          <cell r="A5532">
            <v>30306891</v>
          </cell>
          <cell r="B5532" t="str">
            <v>SP780XD S1 L SHP 585X585 4K 15W BLK OC-90CRI</v>
          </cell>
          <cell r="C5532">
            <v>0</v>
          </cell>
          <cell r="D5532">
            <v>0</v>
          </cell>
          <cell r="I5532" t="str">
            <v>No</v>
          </cell>
          <cell r="J5532" t="str">
            <v>NOS</v>
          </cell>
          <cell r="K5532" t="str">
            <v>SURFACE/SUS LINEAR LIGHT</v>
          </cell>
          <cell r="L5532" t="str">
            <v>SIGNIFY(PH)</v>
          </cell>
        </row>
        <row r="5533">
          <cell r="A5533">
            <v>30306890</v>
          </cell>
          <cell r="B5533" t="str">
            <v>SP780XC-S2-CS-2390-940-44W-QGR-(RAL 7039)-OC-PA167</v>
          </cell>
          <cell r="C5533">
            <v>0</v>
          </cell>
          <cell r="D5533">
            <v>2117.1350000000002</v>
          </cell>
          <cell r="G5533" t="str">
            <v>\\ati-server\JILLP - Attachment\SP780 S2 MI SHEET.pdf</v>
          </cell>
          <cell r="H5533">
            <v>165420</v>
          </cell>
          <cell r="I5533" t="str">
            <v>No</v>
          </cell>
          <cell r="J5533" t="str">
            <v>NOS</v>
          </cell>
          <cell r="K5533" t="str">
            <v>SURFACE/SUS LINEAR LIGHT</v>
          </cell>
          <cell r="L5533" t="str">
            <v>SIGNIFY(PH)</v>
          </cell>
        </row>
        <row r="5534">
          <cell r="A5534">
            <v>30306889</v>
          </cell>
          <cell r="B5534" t="str">
            <v>SP780XC-S2-CS-1195-940-22W-QGR-(RAL 7039)-OC-PA167</v>
          </cell>
          <cell r="C5534">
            <v>0</v>
          </cell>
          <cell r="D5534">
            <v>1148.99</v>
          </cell>
          <cell r="G5534" t="str">
            <v>\\ati-server\JILLP - Attachment\SP780 S2 MI SHEET.pdf</v>
          </cell>
          <cell r="H5534">
            <v>165420</v>
          </cell>
          <cell r="I5534" t="str">
            <v>No</v>
          </cell>
          <cell r="J5534" t="str">
            <v>NOS</v>
          </cell>
          <cell r="K5534" t="str">
            <v>SURFACE/SUS LINEAR LIGHT</v>
          </cell>
          <cell r="L5534" t="str">
            <v>SIGNIFY(PH)</v>
          </cell>
        </row>
        <row r="5535">
          <cell r="A5535">
            <v>30306888</v>
          </cell>
          <cell r="B5535" t="str">
            <v>SP780XD-S2-CS-2390-940-44W-QGR-(RAL 7039)-OC-PA167</v>
          </cell>
          <cell r="C5535">
            <v>0</v>
          </cell>
          <cell r="D5535">
            <v>3190.95</v>
          </cell>
          <cell r="G5535" t="str">
            <v>\\ati-server\JILLP - Attachment\SP780 S2 MI SHEET.pdf</v>
          </cell>
          <cell r="H5535">
            <v>165420</v>
          </cell>
          <cell r="I5535" t="str">
            <v>No</v>
          </cell>
          <cell r="J5535" t="str">
            <v>NOS</v>
          </cell>
          <cell r="K5535" t="str">
            <v>SURFACE/SUS LINEAR LIGHT</v>
          </cell>
          <cell r="L5535" t="str">
            <v>SIGNIFY(PH)</v>
          </cell>
        </row>
        <row r="5536">
          <cell r="A5536">
            <v>30306887</v>
          </cell>
          <cell r="B5536" t="str">
            <v>SP780XC-S2-CS-2090-940-40W-WHT-OC-PA167</v>
          </cell>
          <cell r="C5536">
            <v>0</v>
          </cell>
          <cell r="D5536">
            <v>2143.9749999999999</v>
          </cell>
          <cell r="G5536" t="str">
            <v>\\ati-server\JILLP - Attachment\SP780 S2 MI SHEET.pdf</v>
          </cell>
          <cell r="H5536">
            <v>165420</v>
          </cell>
          <cell r="I5536" t="str">
            <v>No</v>
          </cell>
          <cell r="J5536" t="str">
            <v>NOS</v>
          </cell>
          <cell r="K5536" t="str">
            <v>SURFACE/SUS LINEAR LIGHT</v>
          </cell>
          <cell r="L5536" t="str">
            <v>SIGNIFY(PH)</v>
          </cell>
        </row>
        <row r="5537">
          <cell r="A5537">
            <v>30306886</v>
          </cell>
          <cell r="B5537" t="str">
            <v>SP780XD-S2-CS-1195-940-22W-QGR-(RAL 7039)-OC-PA167</v>
          </cell>
          <cell r="C5537">
            <v>0</v>
          </cell>
          <cell r="D5537">
            <v>2280.6412999999998</v>
          </cell>
          <cell r="G5537" t="str">
            <v>\\ati-server\JILLP - Attachment\SP780 S2 MI SHEET.pdf</v>
          </cell>
          <cell r="H5537">
            <v>165420</v>
          </cell>
          <cell r="I5537" t="str">
            <v>No</v>
          </cell>
          <cell r="J5537" t="str">
            <v>NOS</v>
          </cell>
          <cell r="K5537" t="str">
            <v>SURFACE/SUS LINEAR LIGHT</v>
          </cell>
          <cell r="L5537" t="str">
            <v>SIGNIFY(PH)</v>
          </cell>
        </row>
        <row r="5538">
          <cell r="A5538">
            <v>30306885</v>
          </cell>
          <cell r="B5538" t="str">
            <v>SP780XC-S2-CS-1490-940-26W-WHT-OC-PA167</v>
          </cell>
          <cell r="C5538">
            <v>0</v>
          </cell>
          <cell r="D5538">
            <v>1672.0025000000001</v>
          </cell>
          <cell r="G5538" t="str">
            <v>\\ati-server\JILLP - Attachment\SP780 S2 MI SHEET.pdf</v>
          </cell>
          <cell r="H5538">
            <v>165420</v>
          </cell>
          <cell r="I5538" t="str">
            <v>No</v>
          </cell>
          <cell r="J5538" t="str">
            <v>NOS</v>
          </cell>
          <cell r="K5538" t="str">
            <v>SURFACE/SUS LINEAR LIGHT</v>
          </cell>
          <cell r="L5538" t="str">
            <v>SIGNIFY(PH)</v>
          </cell>
        </row>
        <row r="5539">
          <cell r="A5539">
            <v>30306884</v>
          </cell>
          <cell r="B5539" t="str">
            <v>SP780XC-S2-CS-1195-940-22W-WHT-OC-PA167</v>
          </cell>
          <cell r="C5539">
            <v>0</v>
          </cell>
          <cell r="D5539">
            <v>1426.94</v>
          </cell>
          <cell r="G5539" t="str">
            <v>\\ati-server\JILLP - Attachment\SP780 S2 MI SHEET.pdf</v>
          </cell>
          <cell r="H5539">
            <v>165420</v>
          </cell>
          <cell r="I5539" t="str">
            <v>No</v>
          </cell>
          <cell r="J5539" t="str">
            <v>NOS</v>
          </cell>
          <cell r="K5539" t="str">
            <v>SURFACE/SUS LINEAR LIGHT</v>
          </cell>
          <cell r="L5539" t="str">
            <v>SIGNIFY(PH)</v>
          </cell>
        </row>
        <row r="5540">
          <cell r="A5540">
            <v>30306883</v>
          </cell>
          <cell r="B5540" t="str">
            <v>SP683XD V2 2120 AS 5.7K 30W GRY RAL 7039-90CRI</v>
          </cell>
          <cell r="C5540">
            <v>0</v>
          </cell>
          <cell r="D5540">
            <v>4082.9753999999998</v>
          </cell>
          <cell r="G5540" t="str">
            <v>\\ati-server\JILLP - Attachment\JI-ENG-IND-166.pdf</v>
          </cell>
          <cell r="H5540">
            <v>126998</v>
          </cell>
          <cell r="I5540" t="str">
            <v>No</v>
          </cell>
          <cell r="J5540" t="str">
            <v>NOS</v>
          </cell>
          <cell r="K5540" t="str">
            <v>SURFACE/SUS LINEAR LIGHT</v>
          </cell>
          <cell r="L5540" t="str">
            <v>SIGNIFY(PH)</v>
          </cell>
        </row>
        <row r="5541">
          <cell r="A5541">
            <v>30306882</v>
          </cell>
          <cell r="B5541" t="str">
            <v>SP683XD V2 1855 AS 5.7K 28W QGR RAL 7039 -90CRI</v>
          </cell>
          <cell r="C5541">
            <v>0</v>
          </cell>
          <cell r="D5541">
            <v>4080.1275000000001</v>
          </cell>
          <cell r="I5541" t="str">
            <v>No</v>
          </cell>
          <cell r="J5541" t="str">
            <v>NOS</v>
          </cell>
          <cell r="K5541" t="str">
            <v>SURFACE/SUS LINEAR LIGHT</v>
          </cell>
          <cell r="L5541" t="str">
            <v>SIGNIFY(PH)</v>
          </cell>
        </row>
        <row r="5542">
          <cell r="A5542">
            <v>30306881</v>
          </cell>
          <cell r="B5542" t="str">
            <v>SP683XD V2 1590 AS 5.7K 22W QGR RAL 7039-90CRI</v>
          </cell>
          <cell r="C5542">
            <v>0</v>
          </cell>
          <cell r="D5542">
            <v>3839.2775000000001</v>
          </cell>
          <cell r="I5542" t="str">
            <v>No</v>
          </cell>
          <cell r="J5542" t="str">
            <v>NOS</v>
          </cell>
          <cell r="K5542" t="str">
            <v>SURFACE/SUS LINEAR LIGHT</v>
          </cell>
          <cell r="L5542" t="str">
            <v>SIGNIFY(PH)</v>
          </cell>
        </row>
        <row r="5543">
          <cell r="A5543">
            <v>30306880</v>
          </cell>
          <cell r="B5543" t="str">
            <v>SP683XD V2 0795 AS 5.7K 12W QGR RAL 7039-90CRI</v>
          </cell>
          <cell r="C5543">
            <v>0</v>
          </cell>
          <cell r="D5543">
            <v>2658.8</v>
          </cell>
          <cell r="G5543" t="str">
            <v>\\ati-server\JILLP - Attachment\JI-ENG-IND-169.pdf</v>
          </cell>
          <cell r="H5543">
            <v>127017</v>
          </cell>
          <cell r="I5543" t="str">
            <v>No</v>
          </cell>
          <cell r="J5543" t="str">
            <v>NOS</v>
          </cell>
          <cell r="K5543" t="str">
            <v>SURFACE/SUS LINEAR LIGHT</v>
          </cell>
          <cell r="L5543" t="str">
            <v>SIGNIFY(PH)</v>
          </cell>
        </row>
        <row r="5544">
          <cell r="A5544">
            <v>30306879</v>
          </cell>
          <cell r="B5544" t="str">
            <v>SP780PC-S2-CS-2390-857-44W-WHT-OD-PA155</v>
          </cell>
          <cell r="C5544">
            <v>0</v>
          </cell>
          <cell r="D5544">
            <v>1936.4297999999999</v>
          </cell>
          <cell r="G5544" t="str">
            <v>\\ati-server\JILLP - Attachment\SP780 S2 MI SHEET.pdf</v>
          </cell>
          <cell r="H5544">
            <v>165420</v>
          </cell>
          <cell r="I5544" t="str">
            <v>No</v>
          </cell>
          <cell r="J5544" t="str">
            <v>NOS</v>
          </cell>
          <cell r="K5544" t="str">
            <v>SURFACE/SUS LINEAR LIGHT</v>
          </cell>
          <cell r="L5544" t="str">
            <v>SIGNIFY(PH)</v>
          </cell>
        </row>
        <row r="5545">
          <cell r="A5545">
            <v>30306878</v>
          </cell>
          <cell r="B5545" t="str">
            <v>SP780PC-S2-CS-1790-857-34W-WHT-OD-PA155</v>
          </cell>
          <cell r="C5545">
            <v>0</v>
          </cell>
          <cell r="D5545">
            <v>1575.7750000000001</v>
          </cell>
          <cell r="G5545" t="str">
            <v>\\ati-server\JILLP - Attachment\SP780 S2 MI SHEET.pdf</v>
          </cell>
          <cell r="H5545">
            <v>165420</v>
          </cell>
          <cell r="I5545" t="str">
            <v>No</v>
          </cell>
          <cell r="J5545" t="str">
            <v>NOS</v>
          </cell>
          <cell r="K5545" t="str">
            <v>SURFACE/SUS LINEAR LIGHT</v>
          </cell>
          <cell r="L5545" t="str">
            <v>SIGNIFY(PH)</v>
          </cell>
        </row>
        <row r="5546">
          <cell r="A5546">
            <v>30306877</v>
          </cell>
          <cell r="B5546" t="str">
            <v>SP683XD V2 1060 AS 5.7K 15W QGR RAL 7039-90CRI</v>
          </cell>
          <cell r="C5546">
            <v>0</v>
          </cell>
          <cell r="D5546">
            <v>2708.75</v>
          </cell>
          <cell r="G5546" t="str">
            <v>\\ati-server\JILLP - Attachment\JI-ENG-IND-169.pdf</v>
          </cell>
          <cell r="H5546">
            <v>127019</v>
          </cell>
          <cell r="I5546" t="str">
            <v>No</v>
          </cell>
          <cell r="J5546" t="str">
            <v>NOS</v>
          </cell>
          <cell r="K5546" t="str">
            <v>SURFACE/SUS LINEAR LIGHT</v>
          </cell>
          <cell r="L5546" t="str">
            <v>SIGNIFY(PH)</v>
          </cell>
        </row>
        <row r="5547">
          <cell r="A5547">
            <v>30306876</v>
          </cell>
          <cell r="B5547" t="str">
            <v>SP683XD V2 1590 AS 5.7K 22W BLK-90CRI</v>
          </cell>
          <cell r="C5547">
            <v>0</v>
          </cell>
          <cell r="D5547">
            <v>3872.4375</v>
          </cell>
          <cell r="I5547" t="str">
            <v>No</v>
          </cell>
          <cell r="J5547" t="str">
            <v>NOS</v>
          </cell>
          <cell r="K5547" t="str">
            <v>SURFACE/SUS LINEAR LIGHT</v>
          </cell>
          <cell r="L5547" t="str">
            <v>SIGNIFY(PH)</v>
          </cell>
        </row>
        <row r="5548">
          <cell r="A5548">
            <v>30306875</v>
          </cell>
          <cell r="B5548" t="str">
            <v>SP683XD V2 0795 AS 5.7K 12W BLK-90CRI</v>
          </cell>
          <cell r="C5548">
            <v>0</v>
          </cell>
          <cell r="D5548">
            <v>2627.87</v>
          </cell>
          <cell r="G5548" t="str">
            <v>\\ati-server\JILLP - Attachment\JI-ENG-IND-169.pdf</v>
          </cell>
          <cell r="H5548">
            <v>127016</v>
          </cell>
          <cell r="I5548" t="str">
            <v>No</v>
          </cell>
          <cell r="J5548" t="str">
            <v>NOS</v>
          </cell>
          <cell r="K5548" t="str">
            <v>SURFACE/SUS LINEAR LIGHT</v>
          </cell>
          <cell r="L5548" t="str">
            <v>SIGNIFY(PH)</v>
          </cell>
        </row>
        <row r="5549">
          <cell r="A5549">
            <v>30306874</v>
          </cell>
          <cell r="B5549" t="str">
            <v>SP683XD V2 2120 AS 5.7K 30W BLK-90CRI</v>
          </cell>
          <cell r="C5549">
            <v>0</v>
          </cell>
          <cell r="D5549">
            <v>4479.1261000000004</v>
          </cell>
          <cell r="G5549" t="str">
            <v>\\ati-server\JILLP - Attachment\JI-ENG-IND-166.pdf</v>
          </cell>
          <cell r="H5549">
            <v>126997</v>
          </cell>
          <cell r="I5549" t="str">
            <v>No</v>
          </cell>
          <cell r="J5549" t="str">
            <v>NOS</v>
          </cell>
          <cell r="K5549" t="str">
            <v>SURFACE/SUS LINEAR LIGHT</v>
          </cell>
          <cell r="L5549" t="str">
            <v>SIGNIFY(PH)</v>
          </cell>
        </row>
        <row r="5550">
          <cell r="A5550">
            <v>30306873</v>
          </cell>
          <cell r="B5550" t="str">
            <v>SP683XD V2 1855 AS 5.7K 22W BLK 90CRI</v>
          </cell>
          <cell r="C5550">
            <v>0</v>
          </cell>
          <cell r="D5550">
            <v>4191.585</v>
          </cell>
          <cell r="I5550" t="str">
            <v>No</v>
          </cell>
          <cell r="J5550" t="str">
            <v>NOS</v>
          </cell>
          <cell r="K5550" t="str">
            <v>SURFACE/SUS LINEAR LIGHT</v>
          </cell>
          <cell r="L5550" t="str">
            <v>SIGNIFY(PH)</v>
          </cell>
        </row>
        <row r="5551">
          <cell r="A5551">
            <v>30306872</v>
          </cell>
          <cell r="B5551" t="str">
            <v>SP780XC-S2-SN-1195-830-40W-WHT-OD</v>
          </cell>
          <cell r="C5551">
            <v>0</v>
          </cell>
          <cell r="D5551">
            <v>0</v>
          </cell>
          <cell r="G5551" t="str">
            <v>\\ati-server\JILLP - Attachment\SP780 S2 MI SHEET.pdf</v>
          </cell>
          <cell r="H5551">
            <v>165420</v>
          </cell>
          <cell r="I5551" t="str">
            <v>No</v>
          </cell>
          <cell r="J5551" t="str">
            <v>NOS</v>
          </cell>
          <cell r="K5551" t="str">
            <v>SURFACE/SUS LINEAR LIGHT</v>
          </cell>
          <cell r="L5551" t="str">
            <v>SIGNIFY(PH)</v>
          </cell>
        </row>
        <row r="5552">
          <cell r="A5552">
            <v>30306871</v>
          </cell>
          <cell r="B5552" t="str">
            <v>SP780XC-S2-SN-1195-865-40W-WHT-OD</v>
          </cell>
          <cell r="C5552">
            <v>4</v>
          </cell>
          <cell r="D5552">
            <v>1240.46</v>
          </cell>
          <cell r="G5552" t="str">
            <v>\\ati-server\JILLP - Attachment\SP780 S2 MI SHEET.pdf</v>
          </cell>
          <cell r="H5552">
            <v>165420</v>
          </cell>
          <cell r="I5552" t="str">
            <v>No</v>
          </cell>
          <cell r="J5552" t="str">
            <v>NOS</v>
          </cell>
          <cell r="K5552" t="str">
            <v>SURFACE/SUS LINEAR LIGHT</v>
          </cell>
          <cell r="L5552" t="str">
            <v>SIGNIFY(PH)</v>
          </cell>
        </row>
        <row r="5553">
          <cell r="A5553">
            <v>30306870</v>
          </cell>
          <cell r="B5553" t="str">
            <v>SP780XC-S2-SN-1195-830-22W-BLK-OC</v>
          </cell>
          <cell r="C5553">
            <v>0</v>
          </cell>
          <cell r="D5553">
            <v>0</v>
          </cell>
          <cell r="G5553" t="str">
            <v>\\ati-server\JILLP - Attachment\SP780 S2 MI SHEET.pdf</v>
          </cell>
          <cell r="H5553">
            <v>165420</v>
          </cell>
          <cell r="I5553" t="str">
            <v>No</v>
          </cell>
          <cell r="J5553" t="str">
            <v>NOS</v>
          </cell>
          <cell r="K5553" t="str">
            <v>SURFACE/SUS LINEAR LIGHT</v>
          </cell>
          <cell r="L5553" t="str">
            <v>SIGNIFY(PH)</v>
          </cell>
        </row>
        <row r="5554">
          <cell r="A5554">
            <v>30306869</v>
          </cell>
          <cell r="B5554" t="str">
            <v>SP780XC-S2-SN-1195-865-22W-BLK-OC</v>
          </cell>
          <cell r="C5554">
            <v>0</v>
          </cell>
          <cell r="D5554">
            <v>0</v>
          </cell>
          <cell r="G5554" t="str">
            <v>\\ati-server\JILLP - Attachment\SP780 S2 MI SHEET.pdf</v>
          </cell>
          <cell r="H5554">
            <v>165420</v>
          </cell>
          <cell r="I5554" t="str">
            <v>No</v>
          </cell>
          <cell r="J5554" t="str">
            <v>NOS</v>
          </cell>
          <cell r="K5554" t="str">
            <v>SURFACE/SUS LINEAR LIGHT</v>
          </cell>
          <cell r="L5554" t="str">
            <v>SIGNIFY(PH)</v>
          </cell>
        </row>
        <row r="5555">
          <cell r="A5555">
            <v>30306868</v>
          </cell>
          <cell r="B5555" t="str">
            <v>SP780XC-S2-SN-1195-840-22W-WHT-OC</v>
          </cell>
          <cell r="C5555">
            <v>0</v>
          </cell>
          <cell r="D5555">
            <v>0</v>
          </cell>
          <cell r="G5555" t="str">
            <v>\\ati-server\JILLP - Attachment\SP780 S2 MI SHEET.pdf</v>
          </cell>
          <cell r="H5555">
            <v>165420</v>
          </cell>
          <cell r="I5555" t="str">
            <v>No</v>
          </cell>
          <cell r="J5555" t="str">
            <v>NOS</v>
          </cell>
          <cell r="K5555" t="str">
            <v>SURFACE/SUS LINEAR LIGHT</v>
          </cell>
          <cell r="L5555" t="str">
            <v>SIGNIFY(PH)</v>
          </cell>
        </row>
        <row r="5556">
          <cell r="A5556">
            <v>30306867</v>
          </cell>
          <cell r="B5556" t="str">
            <v>SP780XC-S2-SN-1195-830-22W-WHT-OC</v>
          </cell>
          <cell r="C5556">
            <v>0</v>
          </cell>
          <cell r="D5556">
            <v>0</v>
          </cell>
          <cell r="G5556" t="str">
            <v>\\ati-server\JILLP - Attachment\SP780 S2 MI SHEET.pdf</v>
          </cell>
          <cell r="H5556">
            <v>165420</v>
          </cell>
          <cell r="I5556" t="str">
            <v>No</v>
          </cell>
          <cell r="J5556" t="str">
            <v>NOS</v>
          </cell>
          <cell r="K5556" t="str">
            <v>SURFACE/SUS LINEAR LIGHT</v>
          </cell>
          <cell r="L5556" t="str">
            <v>SIGNIFY(PH)</v>
          </cell>
        </row>
        <row r="5557">
          <cell r="A5557">
            <v>30306866</v>
          </cell>
          <cell r="B5557" t="str">
            <v>SP780XC-S2-SN-1195-840-22W-BLK-OD</v>
          </cell>
          <cell r="C5557">
            <v>0</v>
          </cell>
          <cell r="D5557">
            <v>0</v>
          </cell>
          <cell r="G5557" t="str">
            <v>\\ati-server\JILLP - Attachment\SP780 S2 MI SHEET.pdf</v>
          </cell>
          <cell r="H5557">
            <v>165420</v>
          </cell>
          <cell r="I5557" t="str">
            <v>No</v>
          </cell>
          <cell r="J5557" t="str">
            <v>NOS</v>
          </cell>
          <cell r="K5557" t="str">
            <v>SURFACE/SUS LINEAR LIGHT</v>
          </cell>
          <cell r="L5557" t="str">
            <v>SIGNIFY(PH)</v>
          </cell>
        </row>
        <row r="5558">
          <cell r="A5558">
            <v>30306865</v>
          </cell>
          <cell r="B5558" t="str">
            <v>SP780XC-S2-SN-1195-865-22W-WHT-OC</v>
          </cell>
          <cell r="C5558">
            <v>4</v>
          </cell>
          <cell r="D5558">
            <v>1215.5899999999999</v>
          </cell>
          <cell r="G5558" t="str">
            <v>\\ati-server\JILLP - Attachment\SP780 S2 MI SHEET.pdf</v>
          </cell>
          <cell r="H5558">
            <v>165420</v>
          </cell>
          <cell r="I5558" t="str">
            <v>No</v>
          </cell>
          <cell r="J5558" t="str">
            <v>NOS</v>
          </cell>
          <cell r="K5558" t="str">
            <v>SURFACE/SUS LINEAR LIGHT</v>
          </cell>
          <cell r="L5558" t="str">
            <v>SIGNIFY(PH)</v>
          </cell>
        </row>
        <row r="5559">
          <cell r="A5559">
            <v>30306864</v>
          </cell>
          <cell r="B5559" t="str">
            <v>SP780XC-S2-SN-1195-830-22W-BLK-OD</v>
          </cell>
          <cell r="C5559">
            <v>0</v>
          </cell>
          <cell r="D5559">
            <v>0</v>
          </cell>
          <cell r="G5559" t="str">
            <v>\\ati-server\JILLP - Attachment\SP780 S2 MI SHEET.pdf</v>
          </cell>
          <cell r="H5559">
            <v>165420</v>
          </cell>
          <cell r="I5559" t="str">
            <v>No</v>
          </cell>
          <cell r="J5559" t="str">
            <v>NOS</v>
          </cell>
          <cell r="K5559" t="str">
            <v>SURFACE/SUS LINEAR LIGHT</v>
          </cell>
          <cell r="L5559" t="str">
            <v>SIGNIFY(PH)</v>
          </cell>
        </row>
        <row r="5560">
          <cell r="A5560">
            <v>30306863</v>
          </cell>
          <cell r="B5560" t="str">
            <v>SP780XC-S2-SN-1195-840-22W-WHT-OD</v>
          </cell>
          <cell r="C5560">
            <v>0</v>
          </cell>
          <cell r="D5560">
            <v>0</v>
          </cell>
          <cell r="G5560" t="str">
            <v>\\ati-server\JILLP - Attachment\SP780 S2 MI SHEET.pdf</v>
          </cell>
          <cell r="H5560">
            <v>165420</v>
          </cell>
          <cell r="I5560" t="str">
            <v>No</v>
          </cell>
          <cell r="J5560" t="str">
            <v>NOS</v>
          </cell>
          <cell r="K5560" t="str">
            <v>SURFACE/SUS LINEAR LIGHT</v>
          </cell>
          <cell r="L5560" t="str">
            <v>SIGNIFY(PH)</v>
          </cell>
        </row>
        <row r="5561">
          <cell r="A5561">
            <v>30306862</v>
          </cell>
          <cell r="B5561" t="str">
            <v>SP780XC-S2-SN-1195-830-22W-WHT-OD</v>
          </cell>
          <cell r="C5561">
            <v>0</v>
          </cell>
          <cell r="D5561">
            <v>0</v>
          </cell>
          <cell r="G5561" t="str">
            <v>\\ati-server\JILLP - Attachment\SP780 S2 MI SHEET.pdf</v>
          </cell>
          <cell r="H5561">
            <v>165420</v>
          </cell>
          <cell r="I5561" t="str">
            <v>No</v>
          </cell>
          <cell r="J5561" t="str">
            <v>NOS</v>
          </cell>
          <cell r="K5561" t="str">
            <v>SURFACE/SUS LINEAR LIGHT</v>
          </cell>
          <cell r="L5561" t="str">
            <v>SIGNIFY(PH)</v>
          </cell>
        </row>
        <row r="5562">
          <cell r="A5562">
            <v>30306861</v>
          </cell>
          <cell r="B5562" t="str">
            <v>SP780XC-S2-SN-1195-865-22W-WHT-OD</v>
          </cell>
          <cell r="C5562">
            <v>4</v>
          </cell>
          <cell r="D5562">
            <v>1838.52</v>
          </cell>
          <cell r="G5562" t="str">
            <v>\\ati-server\JILLP - Attachment\SP780 S2 MI SHEET.pdf</v>
          </cell>
          <cell r="H5562">
            <v>165420</v>
          </cell>
          <cell r="I5562" t="str">
            <v>No</v>
          </cell>
          <cell r="J5562" t="str">
            <v>NOS</v>
          </cell>
          <cell r="K5562" t="str">
            <v>SURFACE/SUS LINEAR LIGHT</v>
          </cell>
          <cell r="L5562" t="str">
            <v>SIGNIFY(PH)</v>
          </cell>
        </row>
        <row r="5563">
          <cell r="A5563">
            <v>30306860</v>
          </cell>
          <cell r="B5563" t="str">
            <v>SP780XC-S2-CS-1195-840-40W-BLK-OC</v>
          </cell>
          <cell r="C5563">
            <v>0</v>
          </cell>
          <cell r="D5563">
            <v>0</v>
          </cell>
          <cell r="G5563" t="str">
            <v>\\ati-server\JILLP - Attachment\SP780 S2 MI SHEET.pdf</v>
          </cell>
          <cell r="H5563">
            <v>165420</v>
          </cell>
          <cell r="I5563" t="str">
            <v>No</v>
          </cell>
          <cell r="J5563" t="str">
            <v>NOS</v>
          </cell>
          <cell r="K5563" t="str">
            <v>SURFACE/SUS LINEAR LIGHT</v>
          </cell>
          <cell r="L5563" t="str">
            <v>SIGNIFY(PH)</v>
          </cell>
        </row>
        <row r="5564">
          <cell r="A5564">
            <v>30306859</v>
          </cell>
          <cell r="B5564" t="str">
            <v>SP780XC-S2-CS-1195-865-40W-BLK-OC</v>
          </cell>
          <cell r="C5564">
            <v>0</v>
          </cell>
          <cell r="D5564">
            <v>0</v>
          </cell>
          <cell r="G5564" t="str">
            <v>\\ati-server\JILLP - Attachment\SP780 S2 MI SHEET.pdf</v>
          </cell>
          <cell r="H5564">
            <v>165420</v>
          </cell>
          <cell r="I5564" t="str">
            <v>No</v>
          </cell>
          <cell r="J5564" t="str">
            <v>NOS</v>
          </cell>
          <cell r="K5564" t="str">
            <v>SURFACE/SUS LINEAR LIGHT</v>
          </cell>
          <cell r="L5564" t="str">
            <v>SIGNIFY(PH)</v>
          </cell>
        </row>
        <row r="5565">
          <cell r="A5565">
            <v>30306858</v>
          </cell>
          <cell r="B5565" t="str">
            <v>SP780XC-S2-CS-1195-840-40W-WHT-OC</v>
          </cell>
          <cell r="C5565">
            <v>0</v>
          </cell>
          <cell r="D5565">
            <v>0</v>
          </cell>
          <cell r="G5565" t="str">
            <v>\\ati-server\JILLP - Attachment\SP780 S2 MI SHEET.pdf</v>
          </cell>
          <cell r="H5565">
            <v>165420</v>
          </cell>
          <cell r="I5565" t="str">
            <v>No</v>
          </cell>
          <cell r="J5565" t="str">
            <v>NOS</v>
          </cell>
          <cell r="K5565" t="str">
            <v>SURFACE/SUS LINEAR LIGHT</v>
          </cell>
          <cell r="L5565" t="str">
            <v>SIGNIFY(PH)</v>
          </cell>
        </row>
        <row r="5566">
          <cell r="A5566">
            <v>30306857</v>
          </cell>
          <cell r="B5566" t="str">
            <v>SP780XC-S2-CS-1195-830-40W-WHT-OC</v>
          </cell>
          <cell r="C5566">
            <v>0</v>
          </cell>
          <cell r="D5566">
            <v>0</v>
          </cell>
          <cell r="G5566" t="str">
            <v>\\ati-server\JILLP - Attachment\SP780 S2 MI SHEET.pdf</v>
          </cell>
          <cell r="H5566">
            <v>165420</v>
          </cell>
          <cell r="I5566" t="str">
            <v>No</v>
          </cell>
          <cell r="J5566" t="str">
            <v>NOS</v>
          </cell>
          <cell r="K5566" t="str">
            <v>SURFACE/SUS LINEAR LIGHT</v>
          </cell>
          <cell r="L5566" t="str">
            <v>SIGNIFY(PH)</v>
          </cell>
        </row>
        <row r="5567">
          <cell r="A5567">
            <v>30306856</v>
          </cell>
          <cell r="B5567" t="str">
            <v>SP780XC-S2-CS-1195-865-40W-WHT-OC</v>
          </cell>
          <cell r="C5567">
            <v>0</v>
          </cell>
          <cell r="D5567">
            <v>0</v>
          </cell>
          <cell r="G5567" t="str">
            <v>\\ati-server\JILLP - Attachment\SP780 S2 MI SHEET.pdf</v>
          </cell>
          <cell r="H5567">
            <v>165420</v>
          </cell>
          <cell r="I5567" t="str">
            <v>No</v>
          </cell>
          <cell r="J5567" t="str">
            <v>NOS</v>
          </cell>
          <cell r="K5567" t="str">
            <v>SURFACE/SUS LINEAR LIGHT</v>
          </cell>
          <cell r="L5567" t="str">
            <v>SIGNIFY(PH)</v>
          </cell>
        </row>
        <row r="5568">
          <cell r="A5568">
            <v>30306855</v>
          </cell>
          <cell r="B5568" t="str">
            <v>SP780XC-S2-CS-1195-840-40W-BLK-OD</v>
          </cell>
          <cell r="C5568">
            <v>0</v>
          </cell>
          <cell r="D5568">
            <v>0</v>
          </cell>
          <cell r="G5568" t="str">
            <v>\\ati-server\JILLP - Attachment\SP780 S2 MI SHEET.pdf</v>
          </cell>
          <cell r="H5568">
            <v>165420</v>
          </cell>
          <cell r="I5568" t="str">
            <v>No</v>
          </cell>
          <cell r="J5568" t="str">
            <v>NOS</v>
          </cell>
          <cell r="K5568" t="str">
            <v>SURFACE/SUS LINEAR LIGHT</v>
          </cell>
          <cell r="L5568" t="str">
            <v>SIGNIFY(PH)</v>
          </cell>
        </row>
        <row r="5569">
          <cell r="A5569">
            <v>30306854</v>
          </cell>
          <cell r="B5569" t="str">
            <v>SP780XC-S2-CS-1195-830-40W-BLK-OD</v>
          </cell>
          <cell r="C5569">
            <v>0</v>
          </cell>
          <cell r="D5569">
            <v>0</v>
          </cell>
          <cell r="G5569" t="str">
            <v>\\ati-server\JILLP - Attachment\SP780 S2 MI SHEET.pdf</v>
          </cell>
          <cell r="H5569">
            <v>165420</v>
          </cell>
          <cell r="I5569" t="str">
            <v>No</v>
          </cell>
          <cell r="J5569" t="str">
            <v>NOS</v>
          </cell>
          <cell r="K5569" t="str">
            <v>SURFACE/SUS LINEAR LIGHT</v>
          </cell>
          <cell r="L5569" t="str">
            <v>SIGNIFY(PH)</v>
          </cell>
        </row>
        <row r="5570">
          <cell r="A5570">
            <v>30306853</v>
          </cell>
          <cell r="B5570" t="str">
            <v>SP780XC-S2-CS-1195-865-40W-BLK-OD</v>
          </cell>
          <cell r="C5570">
            <v>0</v>
          </cell>
          <cell r="D5570">
            <v>0</v>
          </cell>
          <cell r="G5570" t="str">
            <v>\\ati-server\JILLP - Attachment\SP780 S2 MI SHEET.pdf</v>
          </cell>
          <cell r="H5570">
            <v>165420</v>
          </cell>
          <cell r="I5570" t="str">
            <v>No</v>
          </cell>
          <cell r="J5570" t="str">
            <v>NOS</v>
          </cell>
          <cell r="K5570" t="str">
            <v>SURFACE/SUS LINEAR LIGHT</v>
          </cell>
          <cell r="L5570" t="str">
            <v>SIGNIFY(PH)</v>
          </cell>
        </row>
        <row r="5571">
          <cell r="A5571">
            <v>30306852</v>
          </cell>
          <cell r="B5571" t="str">
            <v>SP780XC-S2-CS-1195-840-40W-WHT-OD</v>
          </cell>
          <cell r="C5571">
            <v>0</v>
          </cell>
          <cell r="D5571">
            <v>0</v>
          </cell>
          <cell r="G5571" t="str">
            <v>\\ati-server\JILLP - Attachment\SP780 S2 MI SHEET.pdf</v>
          </cell>
          <cell r="H5571">
            <v>165420</v>
          </cell>
          <cell r="I5571" t="str">
            <v>No</v>
          </cell>
          <cell r="J5571" t="str">
            <v>NOS</v>
          </cell>
          <cell r="K5571" t="str">
            <v>SURFACE/SUS LINEAR LIGHT</v>
          </cell>
          <cell r="L5571" t="str">
            <v>SIGNIFY(PH)</v>
          </cell>
        </row>
        <row r="5572">
          <cell r="A5572">
            <v>30306851</v>
          </cell>
          <cell r="B5572" t="str">
            <v>SP780XC-S2-CS-1195-830-40W-WHT-OD</v>
          </cell>
          <cell r="C5572">
            <v>0</v>
          </cell>
          <cell r="D5572">
            <v>0</v>
          </cell>
          <cell r="G5572" t="str">
            <v>\\ati-server\JILLP - Attachment\SP780 S2 MI SHEET.pdf</v>
          </cell>
          <cell r="H5572">
            <v>165420</v>
          </cell>
          <cell r="I5572" t="str">
            <v>No</v>
          </cell>
          <cell r="J5572" t="str">
            <v>NOS</v>
          </cell>
          <cell r="K5572" t="str">
            <v>SURFACE/SUS LINEAR LIGHT</v>
          </cell>
          <cell r="L5572" t="str">
            <v>SIGNIFY(PH)</v>
          </cell>
        </row>
        <row r="5573">
          <cell r="A5573">
            <v>30306850</v>
          </cell>
          <cell r="B5573" t="str">
            <v>SP780XC-S2-CS-1195-865-40W-WHT-OD</v>
          </cell>
          <cell r="C5573">
            <v>0</v>
          </cell>
          <cell r="D5573">
            <v>0</v>
          </cell>
          <cell r="G5573" t="str">
            <v>\\ati-server\JILLP - Attachment\SP780 S2 MI SHEET.pdf</v>
          </cell>
          <cell r="H5573">
            <v>165420</v>
          </cell>
          <cell r="I5573" t="str">
            <v>No</v>
          </cell>
          <cell r="J5573" t="str">
            <v>NOS</v>
          </cell>
          <cell r="K5573" t="str">
            <v>SURFACE/SUS LINEAR LIGHT</v>
          </cell>
          <cell r="L5573" t="str">
            <v>SIGNIFY(PH)</v>
          </cell>
        </row>
        <row r="5574">
          <cell r="A5574">
            <v>30306849</v>
          </cell>
          <cell r="B5574" t="str">
            <v>SP780XC-S2-CS-1195-840-22W-BLK-OC-PA205</v>
          </cell>
          <cell r="C5574">
            <v>0</v>
          </cell>
          <cell r="D5574">
            <v>1088.5035</v>
          </cell>
          <cell r="G5574" t="str">
            <v>\\ati-server\JILLP - Attachment\SP780 S2 MI SHEET.pdf</v>
          </cell>
          <cell r="H5574">
            <v>165420</v>
          </cell>
          <cell r="I5574" t="str">
            <v>No</v>
          </cell>
          <cell r="J5574" t="str">
            <v>NOS</v>
          </cell>
          <cell r="K5574" t="str">
            <v>SURFACE/SUS LINEAR LIGHT</v>
          </cell>
          <cell r="L5574" t="str">
            <v>SIGNIFY(PH)</v>
          </cell>
        </row>
        <row r="5575">
          <cell r="A5575">
            <v>30306848</v>
          </cell>
          <cell r="B5575" t="str">
            <v>SP780XC-S2-CS-1195-830-22W-BLK-OC-PA189</v>
          </cell>
          <cell r="C5575">
            <v>0</v>
          </cell>
          <cell r="D5575">
            <v>993.96379999999999</v>
          </cell>
          <cell r="G5575" t="str">
            <v>\\ati-server\JILLP - Attachment\SP780 S2 MI SHEET.pdf</v>
          </cell>
          <cell r="H5575">
            <v>165420</v>
          </cell>
          <cell r="I5575" t="str">
            <v>No</v>
          </cell>
          <cell r="J5575" t="str">
            <v>NOS</v>
          </cell>
          <cell r="K5575" t="str">
            <v>SURFACE/SUS LINEAR LIGHT</v>
          </cell>
          <cell r="L5575" t="str">
            <v>SIGNIFY(PH)</v>
          </cell>
        </row>
        <row r="5576">
          <cell r="A5576">
            <v>30306847</v>
          </cell>
          <cell r="B5576" t="str">
            <v>SP780XC-S2-CS-1195-865-22W-BLK-OC-PA189</v>
          </cell>
          <cell r="C5576">
            <v>0</v>
          </cell>
          <cell r="D5576">
            <v>981.67100000000005</v>
          </cell>
          <cell r="G5576" t="str">
            <v>\\ati-server\JILLP - Attachment\SP780 S2 MI SHEET.pdf</v>
          </cell>
          <cell r="H5576">
            <v>165420</v>
          </cell>
          <cell r="I5576" t="str">
            <v>No</v>
          </cell>
          <cell r="J5576" t="str">
            <v>NOS</v>
          </cell>
          <cell r="K5576" t="str">
            <v>SURFACE/SUS LINEAR LIGHT</v>
          </cell>
          <cell r="L5576" t="str">
            <v>SIGNIFY(PH)</v>
          </cell>
        </row>
        <row r="5577">
          <cell r="A5577">
            <v>30306846</v>
          </cell>
          <cell r="B5577" t="str">
            <v>SP780XC-S2-CS-1195-840-22W-WHT-OC</v>
          </cell>
          <cell r="C5577">
            <v>0</v>
          </cell>
          <cell r="D5577">
            <v>0</v>
          </cell>
          <cell r="G5577" t="str">
            <v>\\ati-server\JILLP - Attachment\SP780 S2 MI SHEET.pdf</v>
          </cell>
          <cell r="H5577">
            <v>165420</v>
          </cell>
          <cell r="I5577" t="str">
            <v>No</v>
          </cell>
          <cell r="J5577" t="str">
            <v>NOS</v>
          </cell>
          <cell r="K5577" t="str">
            <v>SURFACE/SUS LINEAR LIGHT</v>
          </cell>
          <cell r="L5577" t="str">
            <v>SIGNIFY(PH)</v>
          </cell>
        </row>
        <row r="5578">
          <cell r="A5578">
            <v>30306845</v>
          </cell>
          <cell r="B5578" t="str">
            <v>SP780XC-S2-CS-1195-830-22W-WHT-OC</v>
          </cell>
          <cell r="C5578">
            <v>0</v>
          </cell>
          <cell r="D5578">
            <v>0</v>
          </cell>
          <cell r="G5578" t="str">
            <v>\\ati-server\JILLP - Attachment\SP780 S2 MI SHEET.pdf</v>
          </cell>
          <cell r="H5578">
            <v>165420</v>
          </cell>
          <cell r="I5578" t="str">
            <v>No</v>
          </cell>
          <cell r="J5578" t="str">
            <v>NOS</v>
          </cell>
          <cell r="K5578" t="str">
            <v>SURFACE/SUS LINEAR LIGHT</v>
          </cell>
          <cell r="L5578" t="str">
            <v>SIGNIFY(PH)</v>
          </cell>
        </row>
        <row r="5579">
          <cell r="A5579">
            <v>30306844</v>
          </cell>
          <cell r="B5579" t="str">
            <v>SP780XC-S2-CS-1195-865-22W-WHT-OC</v>
          </cell>
          <cell r="C5579">
            <v>0</v>
          </cell>
          <cell r="D5579">
            <v>0</v>
          </cell>
          <cell r="G5579" t="str">
            <v>\\ati-server\JILLP - Attachment\SP780 S2 MI SHEET.pdf</v>
          </cell>
          <cell r="H5579">
            <v>165420</v>
          </cell>
          <cell r="I5579" t="str">
            <v>No</v>
          </cell>
          <cell r="J5579" t="str">
            <v>NOS</v>
          </cell>
          <cell r="K5579" t="str">
            <v>SURFACE/SUS LINEAR LIGHT</v>
          </cell>
          <cell r="L5579" t="str">
            <v>SIGNIFY(PH)</v>
          </cell>
        </row>
        <row r="5580">
          <cell r="A5580">
            <v>30306843</v>
          </cell>
          <cell r="B5580" t="str">
            <v>SP780XC-S2-CS-1195-830-22W-BLK-OD</v>
          </cell>
          <cell r="C5580">
            <v>0</v>
          </cell>
          <cell r="D5580">
            <v>0</v>
          </cell>
          <cell r="G5580" t="str">
            <v>\\ati-server\JILLP - Attachment\SP780 S2 MI SHEET.pdf</v>
          </cell>
          <cell r="H5580">
            <v>165420</v>
          </cell>
          <cell r="I5580" t="str">
            <v>No</v>
          </cell>
          <cell r="J5580" t="str">
            <v>NOS</v>
          </cell>
          <cell r="K5580" t="str">
            <v>SURFACE/SUS LINEAR LIGHT</v>
          </cell>
          <cell r="L5580" t="str">
            <v>SIGNIFY(PH)</v>
          </cell>
        </row>
        <row r="5581">
          <cell r="A5581">
            <v>30306842</v>
          </cell>
          <cell r="B5581" t="str">
            <v>SP780XC-S2-CS-1195-865-22W-BLK-OD</v>
          </cell>
          <cell r="C5581">
            <v>0</v>
          </cell>
          <cell r="D5581">
            <v>0</v>
          </cell>
          <cell r="G5581" t="str">
            <v>\\ati-server\JILLP - Attachment\SP780 S2 MI SHEET.pdf</v>
          </cell>
          <cell r="H5581">
            <v>165420</v>
          </cell>
          <cell r="I5581" t="str">
            <v>No</v>
          </cell>
          <cell r="J5581" t="str">
            <v>NOS</v>
          </cell>
          <cell r="K5581" t="str">
            <v>SURFACE/SUS LINEAR LIGHT</v>
          </cell>
          <cell r="L5581" t="str">
            <v>SIGNIFY(PH)</v>
          </cell>
        </row>
        <row r="5582">
          <cell r="A5582">
            <v>30306841</v>
          </cell>
          <cell r="B5582" t="str">
            <v>SP780XC-S2-CS-1195-830-22W-WHT-OD</v>
          </cell>
          <cell r="C5582">
            <v>0</v>
          </cell>
          <cell r="D5582">
            <v>0</v>
          </cell>
          <cell r="G5582" t="str">
            <v>\\ati-server\JILLP - Attachment\SP780 S2 MI SHEET.pdf</v>
          </cell>
          <cell r="H5582">
            <v>165420</v>
          </cell>
          <cell r="I5582" t="str">
            <v>No</v>
          </cell>
          <cell r="J5582" t="str">
            <v>NOS</v>
          </cell>
          <cell r="K5582" t="str">
            <v>SURFACE/SUS LINEAR LIGHT</v>
          </cell>
          <cell r="L5582" t="str">
            <v>SIGNIFY(PH)</v>
          </cell>
        </row>
        <row r="5583">
          <cell r="A5583">
            <v>30306840</v>
          </cell>
          <cell r="B5583" t="str">
            <v>SP780XC-S2-SN-1195-840-40W-WHT-OD</v>
          </cell>
          <cell r="C5583">
            <v>0</v>
          </cell>
          <cell r="D5583">
            <v>0</v>
          </cell>
          <cell r="G5583" t="str">
            <v>\\ati-server\JILLP - Attachment\SP780 S2 MI SHEET.pdf</v>
          </cell>
          <cell r="H5583">
            <v>165420</v>
          </cell>
          <cell r="I5583" t="str">
            <v>No</v>
          </cell>
          <cell r="J5583" t="str">
            <v>NOS</v>
          </cell>
          <cell r="K5583" t="str">
            <v>SURFACE/SUS LINEAR LIGHT</v>
          </cell>
          <cell r="L5583" t="str">
            <v>SIGNIFY(PH)</v>
          </cell>
        </row>
        <row r="5584">
          <cell r="A5584">
            <v>30306839</v>
          </cell>
          <cell r="B5584" t="str">
            <v>SP780XC-S2-SN-1195-865-40W-BLK-OD</v>
          </cell>
          <cell r="C5584">
            <v>0</v>
          </cell>
          <cell r="D5584">
            <v>0</v>
          </cell>
          <cell r="G5584" t="str">
            <v>\\ati-server\JILLP - Attachment\SP780 S2 MI SHEET.pdf</v>
          </cell>
          <cell r="H5584">
            <v>165420</v>
          </cell>
          <cell r="I5584" t="str">
            <v>No</v>
          </cell>
          <cell r="J5584" t="str">
            <v>NOS</v>
          </cell>
          <cell r="K5584" t="str">
            <v>SURFACE/SUS LINEAR LIGHT</v>
          </cell>
          <cell r="L5584" t="str">
            <v>SIGNIFY(PH)</v>
          </cell>
        </row>
        <row r="5585">
          <cell r="A5585">
            <v>30306838</v>
          </cell>
          <cell r="B5585" t="str">
            <v>SP780XC-S2-SN-1195-830-40W-BLK-OD</v>
          </cell>
          <cell r="C5585">
            <v>0</v>
          </cell>
          <cell r="D5585">
            <v>0</v>
          </cell>
          <cell r="G5585" t="str">
            <v>\\ati-server\JILLP - Attachment\SP780 S2 MI SHEET.pdf</v>
          </cell>
          <cell r="H5585">
            <v>165420</v>
          </cell>
          <cell r="I5585" t="str">
            <v>No</v>
          </cell>
          <cell r="J5585" t="str">
            <v>NOS</v>
          </cell>
          <cell r="K5585" t="str">
            <v>SURFACE/SUS LINEAR LIGHT</v>
          </cell>
          <cell r="L5585" t="str">
            <v>SIGNIFY(PH)</v>
          </cell>
        </row>
        <row r="5586">
          <cell r="A5586">
            <v>30306837</v>
          </cell>
          <cell r="B5586" t="str">
            <v>SP780XC-S2-SN-1195-840-40W-BLK-OD</v>
          </cell>
          <cell r="C5586">
            <v>0</v>
          </cell>
          <cell r="D5586">
            <v>0</v>
          </cell>
          <cell r="G5586" t="str">
            <v>\\ati-server\JILLP - Attachment\SP780 S2 MI SHEET.pdf</v>
          </cell>
          <cell r="H5586">
            <v>165420</v>
          </cell>
          <cell r="I5586" t="str">
            <v>No</v>
          </cell>
          <cell r="J5586" t="str">
            <v>NOS</v>
          </cell>
          <cell r="K5586" t="str">
            <v>SURFACE/SUS LINEAR LIGHT</v>
          </cell>
          <cell r="L5586" t="str">
            <v>SIGNIFY(PH)</v>
          </cell>
        </row>
        <row r="5587">
          <cell r="A5587">
            <v>30306836</v>
          </cell>
          <cell r="B5587" t="str">
            <v>SP780XC-S2-SN-1195-865-40W-WHT-OC</v>
          </cell>
          <cell r="C5587">
            <v>0</v>
          </cell>
          <cell r="D5587">
            <v>0</v>
          </cell>
          <cell r="G5587" t="str">
            <v>\\ati-server\JILLP - Attachment\SP780 S2 MI SHEET.pdf</v>
          </cell>
          <cell r="H5587">
            <v>165420</v>
          </cell>
          <cell r="I5587" t="str">
            <v>No</v>
          </cell>
          <cell r="J5587" t="str">
            <v>NOS</v>
          </cell>
          <cell r="K5587" t="str">
            <v>SURFACE/SUS LINEAR LIGHT</v>
          </cell>
          <cell r="L5587" t="str">
            <v>SIGNIFY(PH)</v>
          </cell>
        </row>
        <row r="5588">
          <cell r="A5588">
            <v>30306835</v>
          </cell>
          <cell r="B5588" t="str">
            <v>SP780XC-S2-SN-1195-830-40W-WHT-OC</v>
          </cell>
          <cell r="C5588">
            <v>0</v>
          </cell>
          <cell r="D5588">
            <v>0</v>
          </cell>
          <cell r="G5588" t="str">
            <v>\\ati-server\JILLP - Attachment\SP780 S2 MI SHEET.pdf</v>
          </cell>
          <cell r="H5588">
            <v>165420</v>
          </cell>
          <cell r="I5588" t="str">
            <v>No</v>
          </cell>
          <cell r="J5588" t="str">
            <v>NOS</v>
          </cell>
          <cell r="K5588" t="str">
            <v>SURFACE/SUS LINEAR LIGHT</v>
          </cell>
          <cell r="L5588" t="str">
            <v>SIGNIFY(PH)</v>
          </cell>
        </row>
        <row r="5589">
          <cell r="A5589">
            <v>30306834</v>
          </cell>
          <cell r="B5589" t="str">
            <v>SP780XC-S2-SN-1195-840-40W-WHT-OC</v>
          </cell>
          <cell r="C5589">
            <v>0</v>
          </cell>
          <cell r="D5589">
            <v>0</v>
          </cell>
          <cell r="G5589" t="str">
            <v>\\ati-server\JILLP - Attachment\SP780 S2 MI SHEET.pdf</v>
          </cell>
          <cell r="H5589">
            <v>165420</v>
          </cell>
          <cell r="I5589" t="str">
            <v>No</v>
          </cell>
          <cell r="J5589" t="str">
            <v>NOS</v>
          </cell>
          <cell r="K5589" t="str">
            <v>SURFACE/SUS LINEAR LIGHT</v>
          </cell>
          <cell r="L5589" t="str">
            <v>SIGNIFY(PH)</v>
          </cell>
        </row>
        <row r="5590">
          <cell r="A5590">
            <v>30306833</v>
          </cell>
          <cell r="B5590" t="str">
            <v>SP780XC-S2-SN-1195-865-40W-BLK-OC</v>
          </cell>
          <cell r="C5590">
            <v>0</v>
          </cell>
          <cell r="D5590">
            <v>0</v>
          </cell>
          <cell r="G5590" t="str">
            <v>\\ati-server\JILLP - Attachment\SP780 S2 MI SHEET.pdf</v>
          </cell>
          <cell r="H5590">
            <v>165420</v>
          </cell>
          <cell r="I5590" t="str">
            <v>No</v>
          </cell>
          <cell r="J5590" t="str">
            <v>NOS</v>
          </cell>
          <cell r="K5590" t="str">
            <v>SURFACE/SUS LINEAR LIGHT</v>
          </cell>
          <cell r="L5590" t="str">
            <v>SIGNIFY(PH)</v>
          </cell>
        </row>
        <row r="5591">
          <cell r="A5591">
            <v>30306832</v>
          </cell>
          <cell r="B5591" t="str">
            <v>SP780XC-S2-CS-1195-830-40W-BLK-OC</v>
          </cell>
          <cell r="C5591">
            <v>0</v>
          </cell>
          <cell r="D5591">
            <v>0</v>
          </cell>
          <cell r="G5591" t="str">
            <v>\\ati-server\JILLP - Attachment\SP780 S2 MI SHEET.pdf</v>
          </cell>
          <cell r="H5591">
            <v>165420</v>
          </cell>
          <cell r="I5591" t="str">
            <v>No</v>
          </cell>
          <cell r="J5591" t="str">
            <v>NOS</v>
          </cell>
          <cell r="K5591" t="str">
            <v>SURFACE/SUS LINEAR LIGHT</v>
          </cell>
          <cell r="L5591" t="str">
            <v>SIGNIFY(PH)</v>
          </cell>
        </row>
        <row r="5592">
          <cell r="A5592">
            <v>30306831</v>
          </cell>
          <cell r="B5592" t="str">
            <v>SP780XC-S2-SN-1195-840-40W-BLK-OC</v>
          </cell>
          <cell r="C5592">
            <v>0</v>
          </cell>
          <cell r="D5592">
            <v>0</v>
          </cell>
          <cell r="G5592" t="str">
            <v>\\ati-server\JILLP - Attachment\SP780 S2 MI SHEET.pdf</v>
          </cell>
          <cell r="H5592">
            <v>165420</v>
          </cell>
          <cell r="I5592" t="str">
            <v>No</v>
          </cell>
          <cell r="J5592" t="str">
            <v>NOS</v>
          </cell>
          <cell r="K5592" t="str">
            <v>SURFACE/SUS LINEAR LIGHT</v>
          </cell>
          <cell r="L5592" t="str">
            <v>SIGNIFY(PH)</v>
          </cell>
        </row>
        <row r="5593">
          <cell r="A5593">
            <v>30306830</v>
          </cell>
          <cell r="B5593" t="str">
            <v>SP780PC-S2-CS-1195-857-22W-BLK-OD-PA160</v>
          </cell>
          <cell r="C5593">
            <v>0</v>
          </cell>
          <cell r="D5593">
            <v>1044.4902</v>
          </cell>
          <cell r="G5593" t="str">
            <v>\\ati-server\JILLP - Attachment\SP780 S2 MI SHEET.pdf</v>
          </cell>
          <cell r="H5593">
            <v>165420</v>
          </cell>
          <cell r="I5593" t="str">
            <v>No</v>
          </cell>
          <cell r="J5593" t="str">
            <v>NOS</v>
          </cell>
          <cell r="K5593" t="str">
            <v>SURFACE/SUS LINEAR LIGHT</v>
          </cell>
          <cell r="L5593" t="str">
            <v>SIGNIFY(PH)</v>
          </cell>
        </row>
        <row r="5594">
          <cell r="A5594">
            <v>30306829</v>
          </cell>
          <cell r="B5594" t="str">
            <v>SP780PC-S2-CS-2100-857-38W-BLK-OD-PA160</v>
          </cell>
          <cell r="C5594">
            <v>0</v>
          </cell>
          <cell r="D5594">
            <v>1834.9658999999999</v>
          </cell>
          <cell r="G5594" t="str">
            <v>\\ati-server\JILLP - Attachment\SP780 S2 MI SHEET.pdf</v>
          </cell>
          <cell r="H5594">
            <v>165420</v>
          </cell>
          <cell r="I5594" t="str">
            <v>No</v>
          </cell>
          <cell r="J5594" t="str">
            <v>NOS</v>
          </cell>
          <cell r="K5594" t="str">
            <v>SURFACE/SUS LINEAR LIGHT</v>
          </cell>
          <cell r="L5594" t="str">
            <v>SIGNIFY(PH)</v>
          </cell>
        </row>
        <row r="5595">
          <cell r="A5595">
            <v>30306828</v>
          </cell>
          <cell r="B5595" t="str">
            <v>SP780XC-S2-CS-1490-857-25W-BLK-OC-PA162</v>
          </cell>
          <cell r="C5595">
            <v>0</v>
          </cell>
          <cell r="D5595">
            <v>1714.6748</v>
          </cell>
          <cell r="G5595" t="str">
            <v>\\ati-server\JILLP - Attachment\SP780 S2 MI SHEET.pdf</v>
          </cell>
          <cell r="H5595">
            <v>165420</v>
          </cell>
          <cell r="I5595" t="str">
            <v>No</v>
          </cell>
          <cell r="J5595" t="str">
            <v>NOS</v>
          </cell>
          <cell r="K5595" t="str">
            <v>SURFACE/SUS LINEAR LIGHT</v>
          </cell>
          <cell r="L5595" t="str">
            <v>SIGNIFY(PH)</v>
          </cell>
        </row>
        <row r="5596">
          <cell r="A5596">
            <v>30306827</v>
          </cell>
          <cell r="B5596" t="str">
            <v>SP780XC-S2-CS-1195-857-22W-WHT-OC-PA162</v>
          </cell>
          <cell r="C5596">
            <v>0</v>
          </cell>
          <cell r="D5596">
            <v>1015.02</v>
          </cell>
          <cell r="G5596" t="str">
            <v>\\ati-server\JILLP - Attachment\SP780 S2 MI SHEET.pdf</v>
          </cell>
          <cell r="H5596">
            <v>165420</v>
          </cell>
          <cell r="I5596" t="str">
            <v>No</v>
          </cell>
          <cell r="J5596" t="str">
            <v>NOS</v>
          </cell>
          <cell r="K5596" t="str">
            <v>SURFACE/SUS LINEAR LIGHT</v>
          </cell>
          <cell r="L5596" t="str">
            <v>SIGNIFY(PH)</v>
          </cell>
        </row>
        <row r="5597">
          <cell r="A5597">
            <v>30306826</v>
          </cell>
          <cell r="B5597" t="str">
            <v>SP780XC-S2-CS-1195-857-22W-BLK-OC-PA162</v>
          </cell>
          <cell r="C5597">
            <v>0</v>
          </cell>
          <cell r="D5597">
            <v>1062.8661</v>
          </cell>
          <cell r="G5597" t="str">
            <v>\\ati-server\JILLP - Attachment\SP780 S2 MI SHEET.pdf</v>
          </cell>
          <cell r="H5597">
            <v>165420</v>
          </cell>
          <cell r="I5597" t="str">
            <v>No</v>
          </cell>
          <cell r="J5597" t="str">
            <v>NOS</v>
          </cell>
          <cell r="K5597" t="str">
            <v>SURFACE/SUS LINEAR LIGHT</v>
          </cell>
          <cell r="L5597" t="str">
            <v>SIGNIFY(PH)</v>
          </cell>
        </row>
        <row r="5598">
          <cell r="A5598">
            <v>30306825</v>
          </cell>
          <cell r="B5598" t="str">
            <v>SP780XC-S2-CS-600-857-11W-BLK-OC-PA162</v>
          </cell>
          <cell r="C5598">
            <v>0</v>
          </cell>
          <cell r="D5598">
            <v>815.89750000000004</v>
          </cell>
          <cell r="G5598" t="str">
            <v>\\ati-server\JILLP - Attachment\SP780 S2 MI SHEET.pdf</v>
          </cell>
          <cell r="H5598">
            <v>165420</v>
          </cell>
          <cell r="I5598" t="str">
            <v>No</v>
          </cell>
          <cell r="J5598" t="str">
            <v>NOS</v>
          </cell>
          <cell r="K5598" t="str">
            <v>SURFACE/SUS LINEAR LIGHT</v>
          </cell>
          <cell r="L5598" t="str">
            <v>SIGNIFY(PH)</v>
          </cell>
        </row>
        <row r="5599">
          <cell r="A5599">
            <v>30306824</v>
          </cell>
          <cell r="B5599" t="str">
            <v>SP780XC-S2-CS-2390-857-44W-BLK-OC-PA162</v>
          </cell>
          <cell r="C5599">
            <v>0</v>
          </cell>
          <cell r="D5599">
            <v>1952.08</v>
          </cell>
          <cell r="G5599" t="str">
            <v>\\ati-server\JILLP - Attachment\SP780 S2 MI SHEET.pdf</v>
          </cell>
          <cell r="H5599">
            <v>165420</v>
          </cell>
          <cell r="I5599" t="str">
            <v>No</v>
          </cell>
          <cell r="J5599" t="str">
            <v>NOS</v>
          </cell>
          <cell r="K5599" t="str">
            <v>SURFACE/SUS LINEAR LIGHT</v>
          </cell>
          <cell r="L5599" t="str">
            <v>SIGNIFY(PH)</v>
          </cell>
        </row>
        <row r="5600">
          <cell r="A5600">
            <v>30306823</v>
          </cell>
          <cell r="B5600" t="str">
            <v>SP780XC-S2-CS-1790-857-34W-BLK-OC-PA162</v>
          </cell>
          <cell r="C5600">
            <v>0</v>
          </cell>
          <cell r="D5600">
            <v>1557.1721</v>
          </cell>
          <cell r="G5600" t="str">
            <v>\\ati-server\JILLP - Attachment\SP780 S2 MI SHEET.pdf</v>
          </cell>
          <cell r="H5600">
            <v>165420</v>
          </cell>
          <cell r="I5600" t="str">
            <v>No</v>
          </cell>
          <cell r="J5600" t="str">
            <v>NOS</v>
          </cell>
          <cell r="K5600" t="str">
            <v>SURFACE/SUS LINEAR LIGHT</v>
          </cell>
          <cell r="L5600" t="str">
            <v>SIGNIFY(PH)</v>
          </cell>
        </row>
        <row r="5601">
          <cell r="A5601">
            <v>30306822</v>
          </cell>
          <cell r="B5601" t="str">
            <v>SP780PC-S2-CS-1800-857-34W-BLK-OD-PA160</v>
          </cell>
          <cell r="C5601">
            <v>0</v>
          </cell>
          <cell r="D5601">
            <v>1630.7723000000001</v>
          </cell>
          <cell r="G5601" t="str">
            <v>\\ati-server\JILLP - Attachment\SP780 S2 MI SHEET.pdf</v>
          </cell>
          <cell r="H5601">
            <v>165420</v>
          </cell>
          <cell r="I5601" t="str">
            <v>No</v>
          </cell>
          <cell r="J5601" t="str">
            <v>NOS</v>
          </cell>
          <cell r="K5601" t="str">
            <v>SURFACE/SUS LINEAR LIGHT</v>
          </cell>
          <cell r="L5601" t="str">
            <v>SIGNIFY(PH)</v>
          </cell>
        </row>
        <row r="5602">
          <cell r="A5602">
            <v>30306821</v>
          </cell>
          <cell r="B5602" t="str">
            <v>SP780PC-S2-CS-2390-857-44W-BLK-OD-PA160</v>
          </cell>
          <cell r="C5602">
            <v>0</v>
          </cell>
          <cell r="D5602">
            <v>1857.9009000000001</v>
          </cell>
          <cell r="G5602" t="str">
            <v>\\ati-server\JILLP - Attachment\SP780 S2 MI SHEET.pdf</v>
          </cell>
          <cell r="H5602">
            <v>165420</v>
          </cell>
          <cell r="I5602" t="str">
            <v>No</v>
          </cell>
          <cell r="J5602" t="str">
            <v>NOS</v>
          </cell>
          <cell r="K5602" t="str">
            <v>SURFACE/SUS LINEAR LIGHT</v>
          </cell>
          <cell r="L5602" t="str">
            <v>SIGNIFY(PH)</v>
          </cell>
        </row>
        <row r="5603">
          <cell r="A5603">
            <v>30306820</v>
          </cell>
          <cell r="B5603" t="str">
            <v>SP780XD S1 2260 4K 36W PURE WHT OC-90CRI-RAL 9010</v>
          </cell>
          <cell r="C5603">
            <v>0</v>
          </cell>
          <cell r="D5603">
            <v>3401.0675000000001</v>
          </cell>
          <cell r="I5603" t="str">
            <v>Yes</v>
          </cell>
          <cell r="J5603" t="str">
            <v>NOS</v>
          </cell>
          <cell r="K5603" t="str">
            <v>SURFACE/SUS LINEAR LIGHT</v>
          </cell>
          <cell r="L5603" t="str">
            <v>SIGNIFY(PH)</v>
          </cell>
        </row>
        <row r="5604">
          <cell r="A5604">
            <v>30306819</v>
          </cell>
          <cell r="B5604" t="str">
            <v>SP780XD S1 1130 4K 18W MATT BLK OC-90CRI-RF</v>
          </cell>
          <cell r="C5604">
            <v>0</v>
          </cell>
          <cell r="D5604">
            <v>2049.85</v>
          </cell>
          <cell r="I5604" t="str">
            <v>Yes</v>
          </cell>
          <cell r="J5604" t="str">
            <v>NOS</v>
          </cell>
          <cell r="K5604" t="str">
            <v>SURFACE/SUS LINEAR LIGHT</v>
          </cell>
          <cell r="L5604" t="str">
            <v>SIGNIFY(PH)</v>
          </cell>
        </row>
        <row r="5605">
          <cell r="A5605">
            <v>30306818</v>
          </cell>
          <cell r="B5605" t="str">
            <v>SP780XD S1 1130 4K 18W PURE WHT OC-90CRI-RAL 9010</v>
          </cell>
          <cell r="C5605">
            <v>0</v>
          </cell>
          <cell r="D5605">
            <v>2343.0663</v>
          </cell>
          <cell r="I5605" t="str">
            <v>Yes</v>
          </cell>
          <cell r="J5605" t="str">
            <v>NOS</v>
          </cell>
          <cell r="K5605" t="str">
            <v>SURFACE/SUS LINEAR LIGHT</v>
          </cell>
          <cell r="L5605" t="str">
            <v>SIGNIFY(PH)</v>
          </cell>
        </row>
        <row r="5606">
          <cell r="A5606">
            <v>30306817</v>
          </cell>
          <cell r="B5606" t="str">
            <v>SP780PD S1 1420 4K 27W MATT BLK OC-90CRI-RF</v>
          </cell>
          <cell r="C5606">
            <v>0</v>
          </cell>
          <cell r="D5606">
            <v>2296.0374999999999</v>
          </cell>
          <cell r="I5606" t="str">
            <v>Yes</v>
          </cell>
          <cell r="J5606" t="str">
            <v>NOS</v>
          </cell>
          <cell r="K5606" t="str">
            <v>SURFACE/SUS LINEAR LIGHT</v>
          </cell>
          <cell r="L5606" t="str">
            <v>SIGNIFY(PH)</v>
          </cell>
        </row>
        <row r="5607">
          <cell r="A5607">
            <v>30306816</v>
          </cell>
          <cell r="B5607" t="str">
            <v>SP780XD S1 1695 4K 27W MATT BLK OC-90CRI-RF</v>
          </cell>
          <cell r="C5607">
            <v>0</v>
          </cell>
          <cell r="D5607">
            <v>2789.9495000000002</v>
          </cell>
          <cell r="I5607" t="str">
            <v>Yes</v>
          </cell>
          <cell r="J5607" t="str">
            <v>NOS</v>
          </cell>
          <cell r="K5607" t="str">
            <v>SURFACE/SUS LINEAR LIGHT</v>
          </cell>
          <cell r="L5607" t="str">
            <v>SIGNIFY(PH)</v>
          </cell>
        </row>
        <row r="5608">
          <cell r="A5608">
            <v>30306815</v>
          </cell>
          <cell r="B5608" t="str">
            <v>SP780XD S1 1695 4K 27W PURE WHT OC-90CRI-RAL 9010</v>
          </cell>
          <cell r="C5608">
            <v>0</v>
          </cell>
          <cell r="D5608">
            <v>3318.51</v>
          </cell>
          <cell r="I5608" t="str">
            <v>Yes</v>
          </cell>
          <cell r="J5608" t="str">
            <v>NOS</v>
          </cell>
          <cell r="K5608" t="str">
            <v>SURFACE/SUS LINEAR LIGHT</v>
          </cell>
          <cell r="L5608" t="str">
            <v>SIGNIFY(PH)</v>
          </cell>
        </row>
        <row r="5609">
          <cell r="A5609">
            <v>30306814</v>
          </cell>
          <cell r="B5609" t="str">
            <v>SP780XD-S2-CS-1490-940-25W-BLK-OC-PA145</v>
          </cell>
          <cell r="C5609">
            <v>0</v>
          </cell>
          <cell r="D5609">
            <v>2521.21</v>
          </cell>
          <cell r="G5609" t="str">
            <v>\\ati-server\JILLP - Attachment\SP780 S2 MI SHEET.pdf</v>
          </cell>
          <cell r="H5609">
            <v>165420</v>
          </cell>
          <cell r="I5609" t="str">
            <v>No</v>
          </cell>
          <cell r="J5609" t="str">
            <v>NOS</v>
          </cell>
          <cell r="K5609" t="str">
            <v>SURFACE/SUS LINEAR LIGHT</v>
          </cell>
          <cell r="L5609" t="str">
            <v>SIGNIFY(PH)</v>
          </cell>
        </row>
        <row r="5610">
          <cell r="A5610">
            <v>30306813</v>
          </cell>
          <cell r="B5610" t="str">
            <v>SP780XD S2 CS L SHP 615X615 4K 20W BLK OC-90CRI PA145</v>
          </cell>
          <cell r="C5610">
            <v>0</v>
          </cell>
          <cell r="D5610">
            <v>2458.3375000000001</v>
          </cell>
          <cell r="I5610" t="str">
            <v>No</v>
          </cell>
          <cell r="J5610" t="str">
            <v>NOS</v>
          </cell>
          <cell r="K5610" t="str">
            <v>SURFACE/SUS LINEAR LIGHT</v>
          </cell>
          <cell r="L5610" t="str">
            <v>SIGNIFY(PH)</v>
          </cell>
        </row>
        <row r="5611">
          <cell r="A5611">
            <v>30306812</v>
          </cell>
          <cell r="B5611" t="str">
            <v>SP780XD-S2-CS-1195-940-20W-BLK-OC-PA145</v>
          </cell>
          <cell r="C5611">
            <v>0</v>
          </cell>
          <cell r="D5611">
            <v>2285.4549999999999</v>
          </cell>
          <cell r="G5611" t="str">
            <v>\\ati-server\JILLP - Attachment\SP780 S2 MI SHEET.pdf</v>
          </cell>
          <cell r="H5611">
            <v>165420</v>
          </cell>
          <cell r="I5611" t="str">
            <v>No</v>
          </cell>
          <cell r="J5611" t="str">
            <v>NOS</v>
          </cell>
          <cell r="K5611" t="str">
            <v>SURFACE/SUS LINEAR LIGHT</v>
          </cell>
          <cell r="L5611" t="str">
            <v>SIGNIFY(PH)</v>
          </cell>
        </row>
        <row r="5612">
          <cell r="A5612">
            <v>30306811</v>
          </cell>
          <cell r="B5612" t="str">
            <v>SP780XC S1 L SHP SUS 4K 24W BLK OC-90CRI PA146</v>
          </cell>
          <cell r="C5612">
            <v>0</v>
          </cell>
          <cell r="D5612">
            <v>1760.4922999999999</v>
          </cell>
          <cell r="I5612" t="str">
            <v>Yes</v>
          </cell>
          <cell r="J5612" t="str">
            <v>NOS</v>
          </cell>
          <cell r="K5612" t="str">
            <v>SURFACE/SUS LINEAR LIGHT</v>
          </cell>
          <cell r="L5612" t="str">
            <v>SIGNIFY(PH)</v>
          </cell>
        </row>
        <row r="5613">
          <cell r="A5613">
            <v>30306810</v>
          </cell>
          <cell r="B5613" t="str">
            <v>SP780XD S2 CS + SHP L1153W1153 4K 56W BLK OC-90CRI PA145</v>
          </cell>
          <cell r="C5613">
            <v>0</v>
          </cell>
          <cell r="D5613">
            <v>8115.1850000000004</v>
          </cell>
          <cell r="I5613" t="str">
            <v>No</v>
          </cell>
          <cell r="J5613" t="str">
            <v>NOS</v>
          </cell>
          <cell r="K5613" t="str">
            <v>SURFACE/SUS LINEAR LIGHT</v>
          </cell>
          <cell r="L5613" t="str">
            <v>SIGNIFY(PH)</v>
          </cell>
        </row>
        <row r="5614">
          <cell r="A5614">
            <v>30306809</v>
          </cell>
          <cell r="B5614" t="str">
            <v>SP780XD-S2-CS-566-940-15W-BLK-OC-PA145</v>
          </cell>
          <cell r="C5614">
            <v>0</v>
          </cell>
          <cell r="D5614">
            <v>4500.4106000000002</v>
          </cell>
          <cell r="G5614" t="str">
            <v>\\ati-server\JILLP - Attachment\SP780 S2 MI SHEET.pdf</v>
          </cell>
          <cell r="H5614">
            <v>165420</v>
          </cell>
          <cell r="I5614" t="str">
            <v>No</v>
          </cell>
          <cell r="J5614" t="str">
            <v>NOS</v>
          </cell>
          <cell r="K5614" t="str">
            <v>SURFACE/SUS LINEAR LIGHT</v>
          </cell>
          <cell r="L5614" t="str">
            <v>SIGNIFY(PH)</v>
          </cell>
        </row>
        <row r="5615">
          <cell r="A5615">
            <v>30306808</v>
          </cell>
          <cell r="B5615" t="str">
            <v>SP683XC 1060 AS 3K 22W BLK</v>
          </cell>
          <cell r="C5615">
            <v>0</v>
          </cell>
          <cell r="D5615">
            <v>1624.0317</v>
          </cell>
          <cell r="I5615" t="str">
            <v>No</v>
          </cell>
          <cell r="J5615" t="str">
            <v>NOS</v>
          </cell>
          <cell r="K5615" t="str">
            <v>SURFACE/SUS LINEAR LIGHT</v>
          </cell>
          <cell r="L5615" t="str">
            <v>SIGNIFY(PH)</v>
          </cell>
        </row>
        <row r="5616">
          <cell r="A5616">
            <v>30306807</v>
          </cell>
          <cell r="B5616" t="str">
            <v>SP780XC-S2-CS-595-840-12W-BLK-OD-PA147</v>
          </cell>
          <cell r="C5616">
            <v>0</v>
          </cell>
          <cell r="D5616">
            <v>481.31670000000003</v>
          </cell>
          <cell r="G5616" t="str">
            <v>\\ati-server\JILLP - Attachment\SP780 S2 MI SHEET.pdf</v>
          </cell>
          <cell r="H5616">
            <v>165420</v>
          </cell>
          <cell r="I5616" t="str">
            <v>No</v>
          </cell>
          <cell r="J5616" t="str">
            <v>NOS</v>
          </cell>
          <cell r="K5616" t="str">
            <v>SURFACE/SUS LINEAR LIGHT</v>
          </cell>
          <cell r="L5616" t="str">
            <v>SIGNIFY(PH)</v>
          </cell>
        </row>
        <row r="5617">
          <cell r="A5617">
            <v>30306806</v>
          </cell>
          <cell r="B5617" t="str">
            <v>SP780XC S1 L SHP SUS 5.7K 18W BLK OC-PA146</v>
          </cell>
          <cell r="C5617">
            <v>0</v>
          </cell>
          <cell r="D5617">
            <v>1782.0192999999999</v>
          </cell>
          <cell r="I5617" t="str">
            <v>Yes</v>
          </cell>
          <cell r="J5617" t="str">
            <v>NOS</v>
          </cell>
          <cell r="K5617" t="str">
            <v>SURFACE/SUS LINEAR LIGHT</v>
          </cell>
          <cell r="L5617" t="str">
            <v>SIGNIFY(PH)</v>
          </cell>
        </row>
        <row r="5618">
          <cell r="A5618">
            <v>30306805</v>
          </cell>
          <cell r="B5618" t="str">
            <v>SP780XD S1 L SHP SUS 5.7K 18W BLK OC-PA146</v>
          </cell>
          <cell r="C5618">
            <v>0</v>
          </cell>
          <cell r="D5618">
            <v>1780.1675</v>
          </cell>
          <cell r="I5618" t="str">
            <v>Yes</v>
          </cell>
          <cell r="J5618" t="str">
            <v>NOS</v>
          </cell>
          <cell r="K5618" t="str">
            <v>SURFACE/SUS LINEAR LIGHT</v>
          </cell>
          <cell r="L5618" t="str">
            <v>SIGNIFY(PH)</v>
          </cell>
        </row>
        <row r="5619">
          <cell r="A5619">
            <v>30306804</v>
          </cell>
          <cell r="B5619" t="str">
            <v>SP780XC S1 1130 5.7K 18W BLK OC-90CRI-PA146</v>
          </cell>
          <cell r="C5619">
            <v>0</v>
          </cell>
          <cell r="D5619">
            <v>1518.5825</v>
          </cell>
          <cell r="I5619" t="str">
            <v>Yes</v>
          </cell>
          <cell r="J5619" t="str">
            <v>NOS</v>
          </cell>
          <cell r="K5619" t="str">
            <v>SURFACE/SUS LINEAR LIGHT</v>
          </cell>
          <cell r="L5619" t="str">
            <v>SIGNIFY(PH)</v>
          </cell>
        </row>
        <row r="5620">
          <cell r="A5620">
            <v>30306803</v>
          </cell>
          <cell r="B5620" t="str">
            <v>SP780XD S1 0566 5.7K 9W BLK OC-90CRI</v>
          </cell>
          <cell r="C5620">
            <v>0</v>
          </cell>
          <cell r="D5620">
            <v>1671.5975000000001</v>
          </cell>
          <cell r="I5620" t="str">
            <v>Yes</v>
          </cell>
          <cell r="J5620" t="str">
            <v>NOS</v>
          </cell>
          <cell r="K5620" t="str">
            <v>SURFACE/SUS LINEAR LIGHT</v>
          </cell>
          <cell r="L5620" t="str">
            <v>SIGNIFY(PH)</v>
          </cell>
        </row>
        <row r="5621">
          <cell r="A5621">
            <v>30306802</v>
          </cell>
          <cell r="B5621" t="str">
            <v>SP780XC S1 1195 5.7K 24W WHT OC-PA142</v>
          </cell>
          <cell r="C5621">
            <v>0</v>
          </cell>
          <cell r="D5621">
            <v>666.08019999999999</v>
          </cell>
          <cell r="I5621" t="str">
            <v>Yes</v>
          </cell>
          <cell r="J5621" t="str">
            <v>NOS</v>
          </cell>
          <cell r="K5621" t="str">
            <v>SURFACE/SUS LINEAR LIGHT</v>
          </cell>
          <cell r="L5621" t="str">
            <v>SIGNIFY(PH)</v>
          </cell>
        </row>
        <row r="5622">
          <cell r="A5622">
            <v>30306801</v>
          </cell>
          <cell r="B5622" t="str">
            <v>SP780XDC 4K WHT OC FORM22 PA144</v>
          </cell>
          <cell r="C5622">
            <v>0</v>
          </cell>
          <cell r="D5622">
            <v>0</v>
          </cell>
          <cell r="I5622" t="str">
            <v>No</v>
          </cell>
          <cell r="J5622" t="str">
            <v>NOS</v>
          </cell>
          <cell r="K5622" t="str">
            <v>SURFACE/SUS LINEAR LIGHT</v>
          </cell>
          <cell r="L5622" t="str">
            <v>SIGNIFY(PH)</v>
          </cell>
        </row>
        <row r="5623">
          <cell r="A5623">
            <v>30306800</v>
          </cell>
          <cell r="B5623" t="str">
            <v>SP780XDC 4K WHT OC FORM21 PA144</v>
          </cell>
          <cell r="C5623">
            <v>0</v>
          </cell>
          <cell r="D5623">
            <v>0</v>
          </cell>
          <cell r="I5623" t="str">
            <v>No</v>
          </cell>
          <cell r="J5623" t="str">
            <v>NOS</v>
          </cell>
          <cell r="K5623" t="str">
            <v>SURFACE/SUS LINEAR LIGHT</v>
          </cell>
          <cell r="L5623" t="str">
            <v>SIGNIFY(PH)</v>
          </cell>
        </row>
        <row r="5624">
          <cell r="A5624">
            <v>30306799</v>
          </cell>
          <cell r="B5624" t="str">
            <v>SP780XDC 4K WHT OC FORM20 PA144</v>
          </cell>
          <cell r="C5624">
            <v>0</v>
          </cell>
          <cell r="D5624">
            <v>0</v>
          </cell>
          <cell r="I5624" t="str">
            <v>No</v>
          </cell>
          <cell r="J5624" t="str">
            <v>NOS</v>
          </cell>
          <cell r="K5624" t="str">
            <v>SURFACE/SUS LINEAR LIGHT</v>
          </cell>
          <cell r="L5624" t="str">
            <v>SIGNIFY(PH)</v>
          </cell>
        </row>
        <row r="5625">
          <cell r="A5625">
            <v>30306798</v>
          </cell>
          <cell r="B5625" t="str">
            <v>SP780XDC 4K WHT OC FORM19 PA144</v>
          </cell>
          <cell r="C5625">
            <v>0</v>
          </cell>
          <cell r="D5625">
            <v>0</v>
          </cell>
          <cell r="I5625" t="str">
            <v>No</v>
          </cell>
          <cell r="J5625" t="str">
            <v>NOS</v>
          </cell>
          <cell r="K5625" t="str">
            <v>SURFACE/SUS LINEAR LIGHT</v>
          </cell>
          <cell r="L5625" t="str">
            <v>SIGNIFY(PH)</v>
          </cell>
        </row>
        <row r="5626">
          <cell r="A5626">
            <v>30306797</v>
          </cell>
          <cell r="B5626" t="str">
            <v>SP780XDC 4K WHT OC FORM18 PA144</v>
          </cell>
          <cell r="C5626">
            <v>0</v>
          </cell>
          <cell r="D5626">
            <v>0</v>
          </cell>
          <cell r="I5626" t="str">
            <v>No</v>
          </cell>
          <cell r="J5626" t="str">
            <v>NOS</v>
          </cell>
          <cell r="K5626" t="str">
            <v>SURFACE/SUS LINEAR LIGHT</v>
          </cell>
          <cell r="L5626" t="str">
            <v>SIGNIFY(PH)</v>
          </cell>
        </row>
        <row r="5627">
          <cell r="A5627">
            <v>30306796</v>
          </cell>
          <cell r="B5627" t="str">
            <v>SP780XD 4K WHT OC FORM17 PA144</v>
          </cell>
          <cell r="C5627">
            <v>0</v>
          </cell>
          <cell r="D5627">
            <v>0</v>
          </cell>
          <cell r="I5627" t="str">
            <v>No</v>
          </cell>
          <cell r="J5627" t="str">
            <v>NOS</v>
          </cell>
          <cell r="K5627" t="str">
            <v>SURFACE/SUS LINEAR LIGHT</v>
          </cell>
          <cell r="L5627" t="str">
            <v>SIGNIFY(PH)</v>
          </cell>
        </row>
        <row r="5628">
          <cell r="A5628">
            <v>30306795</v>
          </cell>
          <cell r="B5628" t="str">
            <v>SP780XD 4K WHT OC FORM16 PA144</v>
          </cell>
          <cell r="C5628">
            <v>0</v>
          </cell>
          <cell r="D5628">
            <v>0</v>
          </cell>
          <cell r="I5628" t="str">
            <v>No</v>
          </cell>
          <cell r="J5628" t="str">
            <v>NOS</v>
          </cell>
          <cell r="K5628" t="str">
            <v>SURFACE/SUS LINEAR LIGHT</v>
          </cell>
          <cell r="L5628" t="str">
            <v>SIGNIFY(PH)</v>
          </cell>
        </row>
        <row r="5629">
          <cell r="A5629">
            <v>30306794</v>
          </cell>
          <cell r="B5629" t="str">
            <v>SP780XD 4K WHT OC FORM15 PA144</v>
          </cell>
          <cell r="C5629">
            <v>0</v>
          </cell>
          <cell r="D5629">
            <v>0</v>
          </cell>
          <cell r="I5629" t="str">
            <v>No</v>
          </cell>
          <cell r="J5629" t="str">
            <v>NOS</v>
          </cell>
          <cell r="K5629" t="str">
            <v>SURFACE/SUS LINEAR LIGHT</v>
          </cell>
          <cell r="L5629" t="str">
            <v>SIGNIFY(PH)</v>
          </cell>
        </row>
        <row r="5630">
          <cell r="A5630">
            <v>30306793</v>
          </cell>
          <cell r="B5630" t="str">
            <v>SP780XC 4K WHT OC FORM14 PA144</v>
          </cell>
          <cell r="C5630">
            <v>0</v>
          </cell>
          <cell r="D5630">
            <v>0</v>
          </cell>
          <cell r="I5630" t="str">
            <v>No</v>
          </cell>
          <cell r="J5630" t="str">
            <v>NOS</v>
          </cell>
          <cell r="K5630" t="str">
            <v>SURFACE/SUS LINEAR LIGHT</v>
          </cell>
          <cell r="L5630" t="str">
            <v>SIGNIFY(PH)</v>
          </cell>
        </row>
        <row r="5631">
          <cell r="A5631">
            <v>30306792</v>
          </cell>
          <cell r="B5631" t="str">
            <v>SP780XC 4K WHT OC FORM13 PA144</v>
          </cell>
          <cell r="C5631">
            <v>0</v>
          </cell>
          <cell r="D5631">
            <v>0</v>
          </cell>
          <cell r="I5631" t="str">
            <v>No</v>
          </cell>
          <cell r="J5631" t="str">
            <v>NOS</v>
          </cell>
          <cell r="K5631" t="str">
            <v>SURFACE/SUS LINEAR LIGHT</v>
          </cell>
          <cell r="L5631" t="str">
            <v>SIGNIFY(PH)</v>
          </cell>
        </row>
        <row r="5632">
          <cell r="A5632">
            <v>30306791</v>
          </cell>
          <cell r="B5632" t="str">
            <v>SP780XC 4K WHT OC FORM12 PA144</v>
          </cell>
          <cell r="C5632">
            <v>0</v>
          </cell>
          <cell r="D5632">
            <v>0</v>
          </cell>
          <cell r="I5632" t="str">
            <v>No</v>
          </cell>
          <cell r="J5632" t="str">
            <v>NOS</v>
          </cell>
          <cell r="K5632" t="str">
            <v>SURFACE/SUS LINEAR LIGHT</v>
          </cell>
          <cell r="L5632" t="str">
            <v>SIGNIFY(PH)</v>
          </cell>
        </row>
        <row r="5633">
          <cell r="A5633">
            <v>30306790</v>
          </cell>
          <cell r="B5633" t="str">
            <v>SP780XC 4K WHT OC FORM11 PA144</v>
          </cell>
          <cell r="C5633">
            <v>0</v>
          </cell>
          <cell r="D5633">
            <v>0</v>
          </cell>
          <cell r="I5633" t="str">
            <v>No</v>
          </cell>
          <cell r="J5633" t="str">
            <v>NOS</v>
          </cell>
          <cell r="K5633" t="str">
            <v>SURFACE/SUS LINEAR LIGHT</v>
          </cell>
          <cell r="L5633" t="str">
            <v>SIGNIFY(PH)</v>
          </cell>
        </row>
        <row r="5634">
          <cell r="A5634">
            <v>30306789</v>
          </cell>
          <cell r="B5634" t="str">
            <v>SP780XC 4K WHT OC FORM10 PA144</v>
          </cell>
          <cell r="C5634">
            <v>0</v>
          </cell>
          <cell r="D5634">
            <v>0</v>
          </cell>
          <cell r="I5634" t="str">
            <v>No</v>
          </cell>
          <cell r="J5634" t="str">
            <v>NOS</v>
          </cell>
          <cell r="K5634" t="str">
            <v>SURFACE/SUS LINEAR LIGHT</v>
          </cell>
          <cell r="L5634" t="str">
            <v>SIGNIFY(PH)</v>
          </cell>
        </row>
        <row r="5635">
          <cell r="A5635">
            <v>30306788</v>
          </cell>
          <cell r="B5635" t="str">
            <v>SP780XC 4K WHT OC FORM09 PA144</v>
          </cell>
          <cell r="C5635">
            <v>0</v>
          </cell>
          <cell r="D5635">
            <v>0</v>
          </cell>
          <cell r="I5635" t="str">
            <v>No</v>
          </cell>
          <cell r="J5635" t="str">
            <v>NOS</v>
          </cell>
          <cell r="K5635" t="str">
            <v>SURFACE/SUS LINEAR LIGHT</v>
          </cell>
          <cell r="L5635" t="str">
            <v>SIGNIFY(PH)</v>
          </cell>
        </row>
        <row r="5636">
          <cell r="A5636">
            <v>30306787</v>
          </cell>
          <cell r="B5636" t="str">
            <v>SP780XC 4K WHT OC FORM08 PA144</v>
          </cell>
          <cell r="C5636">
            <v>0</v>
          </cell>
          <cell r="D5636">
            <v>0</v>
          </cell>
          <cell r="I5636" t="str">
            <v>No</v>
          </cell>
          <cell r="J5636" t="str">
            <v>NOS</v>
          </cell>
          <cell r="K5636" t="str">
            <v>SURFACE/SUS LINEAR LIGHT</v>
          </cell>
          <cell r="L5636" t="str">
            <v>SIGNIFY(PH)</v>
          </cell>
        </row>
        <row r="5637">
          <cell r="A5637">
            <v>30306786</v>
          </cell>
          <cell r="B5637" t="str">
            <v>SP780XC 4K WHT OC FORM07 PA144</v>
          </cell>
          <cell r="C5637">
            <v>0</v>
          </cell>
          <cell r="D5637">
            <v>0</v>
          </cell>
          <cell r="I5637" t="str">
            <v>No</v>
          </cell>
          <cell r="J5637" t="str">
            <v>NOS</v>
          </cell>
          <cell r="K5637" t="str">
            <v>SURFACE/SUS LINEAR LIGHT</v>
          </cell>
          <cell r="L5637" t="str">
            <v>SIGNIFY(PH)</v>
          </cell>
        </row>
        <row r="5638">
          <cell r="A5638">
            <v>30306785</v>
          </cell>
          <cell r="B5638" t="str">
            <v>SP780XC 4K WHT OC FORM06 PA144</v>
          </cell>
          <cell r="C5638">
            <v>0</v>
          </cell>
          <cell r="D5638">
            <v>0</v>
          </cell>
          <cell r="I5638" t="str">
            <v>No</v>
          </cell>
          <cell r="J5638" t="str">
            <v>NOS</v>
          </cell>
          <cell r="K5638" t="str">
            <v>SURFACE/SUS LINEAR LIGHT</v>
          </cell>
          <cell r="L5638" t="str">
            <v>SIGNIFY(PH)</v>
          </cell>
        </row>
        <row r="5639">
          <cell r="A5639">
            <v>30306784</v>
          </cell>
          <cell r="B5639" t="str">
            <v>SP780XC 4K WHT OC FORM05 PA144</v>
          </cell>
          <cell r="C5639">
            <v>0</v>
          </cell>
          <cell r="D5639">
            <v>0</v>
          </cell>
          <cell r="I5639" t="str">
            <v>No</v>
          </cell>
          <cell r="J5639" t="str">
            <v>NOS</v>
          </cell>
          <cell r="K5639" t="str">
            <v>SURFACE/SUS LINEAR LIGHT</v>
          </cell>
          <cell r="L5639" t="str">
            <v>SIGNIFY(PH)</v>
          </cell>
        </row>
        <row r="5640">
          <cell r="A5640">
            <v>30306783</v>
          </cell>
          <cell r="B5640" t="str">
            <v>SP780XC 4K WHT OC FORM04 PA144</v>
          </cell>
          <cell r="C5640">
            <v>0</v>
          </cell>
          <cell r="D5640">
            <v>0</v>
          </cell>
          <cell r="I5640" t="str">
            <v>No</v>
          </cell>
          <cell r="J5640" t="str">
            <v>NOS</v>
          </cell>
          <cell r="K5640" t="str">
            <v>SURFACE/SUS LINEAR LIGHT</v>
          </cell>
          <cell r="L5640" t="str">
            <v>SIGNIFY(PH)</v>
          </cell>
        </row>
        <row r="5641">
          <cell r="A5641">
            <v>30306782</v>
          </cell>
          <cell r="B5641" t="str">
            <v>SP780XC 4K WHT OC FORM03 PA144</v>
          </cell>
          <cell r="C5641">
            <v>0</v>
          </cell>
          <cell r="D5641">
            <v>0</v>
          </cell>
          <cell r="I5641" t="str">
            <v>No</v>
          </cell>
          <cell r="J5641" t="str">
            <v>NOS</v>
          </cell>
          <cell r="K5641" t="str">
            <v>SURFACE/SUS LINEAR LIGHT</v>
          </cell>
          <cell r="L5641" t="str">
            <v>SIGNIFY(PH)</v>
          </cell>
        </row>
        <row r="5642">
          <cell r="A5642">
            <v>30306781</v>
          </cell>
          <cell r="B5642" t="str">
            <v>SP780XC 4K WHT OC FORM02 PA144</v>
          </cell>
          <cell r="C5642">
            <v>0</v>
          </cell>
          <cell r="D5642">
            <v>0</v>
          </cell>
          <cell r="I5642" t="str">
            <v>No</v>
          </cell>
          <cell r="J5642" t="str">
            <v>NOS</v>
          </cell>
          <cell r="K5642" t="str">
            <v>SURFACE/SUS LINEAR LIGHT</v>
          </cell>
          <cell r="L5642" t="str">
            <v>SIGNIFY(PH)</v>
          </cell>
        </row>
        <row r="5643">
          <cell r="A5643">
            <v>30306780</v>
          </cell>
          <cell r="B5643" t="str">
            <v>SP780XC 4K WHT OC FORM01 PA144</v>
          </cell>
          <cell r="C5643">
            <v>0</v>
          </cell>
          <cell r="D5643">
            <v>0</v>
          </cell>
          <cell r="I5643" t="str">
            <v>No</v>
          </cell>
          <cell r="J5643" t="str">
            <v>NOS</v>
          </cell>
          <cell r="K5643" t="str">
            <v>SURFACE/SUS LINEAR LIGHT</v>
          </cell>
          <cell r="L5643" t="str">
            <v>SIGNIFY(PH)</v>
          </cell>
        </row>
        <row r="5644">
          <cell r="A5644">
            <v>30306779</v>
          </cell>
          <cell r="B5644" t="str">
            <v>SP780XD S1 1990 4K 36W WHT OC</v>
          </cell>
          <cell r="C5644">
            <v>0</v>
          </cell>
          <cell r="D5644">
            <v>0</v>
          </cell>
          <cell r="I5644" t="str">
            <v>No</v>
          </cell>
          <cell r="J5644" t="str">
            <v>NOS</v>
          </cell>
          <cell r="K5644" t="str">
            <v>SURFACE/SUS LINEAR LIGHT</v>
          </cell>
          <cell r="L5644" t="str">
            <v>SIGNIFY(PH)</v>
          </cell>
        </row>
        <row r="5645">
          <cell r="A5645">
            <v>30306778</v>
          </cell>
          <cell r="B5645" t="str">
            <v>SP780XD S1 1130 4K 22W WHT OC-R1</v>
          </cell>
          <cell r="C5645">
            <v>0</v>
          </cell>
          <cell r="D5645">
            <v>0</v>
          </cell>
          <cell r="I5645" t="str">
            <v>No</v>
          </cell>
          <cell r="J5645" t="str">
            <v>NOS</v>
          </cell>
          <cell r="K5645" t="str">
            <v>SURFACE/SUS LINEAR LIGHT</v>
          </cell>
          <cell r="L5645" t="str">
            <v>SIGNIFY(PH)</v>
          </cell>
        </row>
        <row r="5646">
          <cell r="A5646">
            <v>30306777</v>
          </cell>
          <cell r="B5646" t="str">
            <v>SP780XC S1 1195 4K 22W WHT OC-PA0XX</v>
          </cell>
          <cell r="C5646">
            <v>0</v>
          </cell>
          <cell r="D5646">
            <v>0</v>
          </cell>
          <cell r="I5646" t="str">
            <v>No</v>
          </cell>
          <cell r="J5646" t="str">
            <v>NOS</v>
          </cell>
          <cell r="K5646" t="str">
            <v>SURFACE/SUS LINEAR LIGHT</v>
          </cell>
          <cell r="L5646" t="str">
            <v>SIGNIFY(PH)</v>
          </cell>
        </row>
        <row r="5647">
          <cell r="A5647">
            <v>30306776</v>
          </cell>
          <cell r="B5647" t="str">
            <v>SP780XC S1 1430 4K 26W WHT OD-PA0XX</v>
          </cell>
          <cell r="C5647">
            <v>0</v>
          </cell>
          <cell r="D5647">
            <v>0</v>
          </cell>
          <cell r="I5647" t="str">
            <v>No</v>
          </cell>
          <cell r="J5647" t="str">
            <v>NOS</v>
          </cell>
          <cell r="K5647" t="str">
            <v>SURFACE/SUS LINEAR LIGHT</v>
          </cell>
          <cell r="L5647" t="str">
            <v>SIGNIFY(PH)</v>
          </cell>
        </row>
        <row r="5648">
          <cell r="A5648">
            <v>30306775</v>
          </cell>
          <cell r="B5648" t="str">
            <v>SP780XD S1 0865 4K 18W WHT OC-PA0XX</v>
          </cell>
          <cell r="C5648">
            <v>0</v>
          </cell>
          <cell r="D5648">
            <v>0</v>
          </cell>
          <cell r="I5648" t="str">
            <v>No</v>
          </cell>
          <cell r="J5648" t="str">
            <v>NOS</v>
          </cell>
          <cell r="K5648" t="str">
            <v>SURFACE/SUS LINEAR LIGHT</v>
          </cell>
          <cell r="L5648" t="str">
            <v>SIGNIFY(PH)</v>
          </cell>
        </row>
        <row r="5649">
          <cell r="A5649">
            <v>30306774</v>
          </cell>
          <cell r="B5649" t="str">
            <v>SP780XD S1 1995 4K 40W WHT OC-PA0XX</v>
          </cell>
          <cell r="C5649">
            <v>0</v>
          </cell>
          <cell r="D5649">
            <v>0</v>
          </cell>
          <cell r="I5649" t="str">
            <v>No</v>
          </cell>
          <cell r="J5649" t="str">
            <v>NOS</v>
          </cell>
          <cell r="K5649" t="str">
            <v>SURFACE/SUS LINEAR LIGHT</v>
          </cell>
          <cell r="L5649" t="str">
            <v>SIGNIFY(PH)</v>
          </cell>
        </row>
        <row r="5650">
          <cell r="A5650">
            <v>30306773</v>
          </cell>
          <cell r="B5650" t="str">
            <v>SP780XC S1 2260 4K 44W WHT OC-PA144</v>
          </cell>
          <cell r="C5650">
            <v>0</v>
          </cell>
          <cell r="D5650">
            <v>0</v>
          </cell>
          <cell r="I5650" t="str">
            <v>Yes</v>
          </cell>
          <cell r="J5650" t="str">
            <v>NOS</v>
          </cell>
          <cell r="K5650" t="str">
            <v>SURFACE/SUS LINEAR LIGHT</v>
          </cell>
          <cell r="L5650" t="str">
            <v>SIGNIFY(PH)</v>
          </cell>
        </row>
        <row r="5651">
          <cell r="A5651">
            <v>30306772</v>
          </cell>
          <cell r="B5651" t="str">
            <v>SP780XC S1 1995 4K 40W WHT OC-PA0XX</v>
          </cell>
          <cell r="C5651">
            <v>0</v>
          </cell>
          <cell r="D5651">
            <v>0</v>
          </cell>
          <cell r="I5651" t="str">
            <v>Yes</v>
          </cell>
          <cell r="J5651" t="str">
            <v>NOS</v>
          </cell>
          <cell r="K5651" t="str">
            <v>SURFACE/SUS LINEAR LIGHT</v>
          </cell>
          <cell r="L5651" t="str">
            <v>SIGNIFY(PH)</v>
          </cell>
        </row>
        <row r="5652">
          <cell r="A5652">
            <v>30306771</v>
          </cell>
          <cell r="B5652" t="str">
            <v>SP780XC S1 1695 4K 36W WHT OC-PA0XX</v>
          </cell>
          <cell r="C5652">
            <v>0</v>
          </cell>
          <cell r="D5652">
            <v>0</v>
          </cell>
          <cell r="I5652" t="str">
            <v>Yes</v>
          </cell>
          <cell r="J5652" t="str">
            <v>NOS</v>
          </cell>
          <cell r="K5652" t="str">
            <v>SURFACE/SUS LINEAR LIGHT</v>
          </cell>
          <cell r="L5652" t="str">
            <v>SIGNIFY(PH)</v>
          </cell>
        </row>
        <row r="5653">
          <cell r="A5653">
            <v>30306770</v>
          </cell>
          <cell r="B5653" t="str">
            <v>SP780XC S1 1130 4K 22W WHT OC-PA144</v>
          </cell>
          <cell r="C5653">
            <v>0</v>
          </cell>
          <cell r="D5653">
            <v>0</v>
          </cell>
          <cell r="I5653" t="str">
            <v>Yes</v>
          </cell>
          <cell r="J5653" t="str">
            <v>NOS</v>
          </cell>
          <cell r="K5653" t="str">
            <v>SURFACE/SUS LINEAR LIGHT</v>
          </cell>
          <cell r="L5653" t="str">
            <v>SIGNIFY(PH)</v>
          </cell>
        </row>
        <row r="5654">
          <cell r="A5654">
            <v>30306769</v>
          </cell>
          <cell r="B5654" t="str">
            <v>SP780XC S1 0865 4K 14W WHT OC-PA0XX</v>
          </cell>
          <cell r="C5654">
            <v>0</v>
          </cell>
          <cell r="D5654">
            <v>0</v>
          </cell>
          <cell r="I5654" t="str">
            <v>Yes</v>
          </cell>
          <cell r="J5654" t="str">
            <v>NOS</v>
          </cell>
          <cell r="K5654" t="str">
            <v>SURFACE/SUS LINEAR LIGHT</v>
          </cell>
          <cell r="L5654" t="str">
            <v>SIGNIFY(PH)</v>
          </cell>
        </row>
        <row r="5655">
          <cell r="A5655">
            <v>30306768</v>
          </cell>
          <cell r="B5655" t="str">
            <v>SP780XC S1 0895 4K 18W WHT OC-PA0XX</v>
          </cell>
          <cell r="C5655">
            <v>0</v>
          </cell>
          <cell r="D5655">
            <v>0</v>
          </cell>
          <cell r="I5655" t="str">
            <v>No</v>
          </cell>
          <cell r="J5655" t="str">
            <v>NOS</v>
          </cell>
          <cell r="K5655" t="str">
            <v>SURFACE/SUS LINEAR LIGHT</v>
          </cell>
          <cell r="L5655" t="str">
            <v>SIGNIFY(PH)</v>
          </cell>
        </row>
        <row r="5656">
          <cell r="A5656">
            <v>30306767</v>
          </cell>
          <cell r="B5656" t="str">
            <v>SP780XC S1 1020 4K 20W WHT OC-PA0XX</v>
          </cell>
          <cell r="C5656">
            <v>0</v>
          </cell>
          <cell r="D5656">
            <v>0</v>
          </cell>
          <cell r="I5656" t="str">
            <v>Yes</v>
          </cell>
          <cell r="J5656" t="str">
            <v>NOS</v>
          </cell>
          <cell r="K5656" t="str">
            <v>SURFACE/SUS LINEAR LIGHT</v>
          </cell>
          <cell r="L5656" t="str">
            <v>SIGNIFY(PH)</v>
          </cell>
        </row>
        <row r="5657">
          <cell r="A5657">
            <v>30306766</v>
          </cell>
          <cell r="B5657" t="str">
            <v>SP780XC S1 2260 5.7K 34W BLK OC-90CRI</v>
          </cell>
          <cell r="C5657">
            <v>0</v>
          </cell>
          <cell r="D5657">
            <v>2623.98</v>
          </cell>
          <cell r="I5657" t="str">
            <v>Yes</v>
          </cell>
          <cell r="J5657" t="str">
            <v>NOS</v>
          </cell>
          <cell r="K5657" t="str">
            <v>SURFACE/SUS LINEAR LIGHT</v>
          </cell>
          <cell r="L5657" t="str">
            <v>SIGNIFY(PH)</v>
          </cell>
        </row>
        <row r="5658">
          <cell r="A5658">
            <v>30306765</v>
          </cell>
          <cell r="B5658" t="str">
            <v>SP780XD S1 1130 5.7K 17W BLK OC-90CRI</v>
          </cell>
          <cell r="C5658">
            <v>4</v>
          </cell>
          <cell r="D5658">
            <v>2014.27</v>
          </cell>
          <cell r="G5658" t="str">
            <v>\\ati-server\JILLP - Attachment\JI-ENG-IND-169.pdf</v>
          </cell>
          <cell r="H5658">
            <v>127020</v>
          </cell>
          <cell r="I5658" t="str">
            <v>Yes</v>
          </cell>
          <cell r="J5658" t="str">
            <v>NOS</v>
          </cell>
          <cell r="K5658" t="str">
            <v>SURFACE/SUS LINEAR LIGHT</v>
          </cell>
          <cell r="L5658" t="str">
            <v>SIGNIFY(PH)</v>
          </cell>
        </row>
        <row r="5659">
          <cell r="A5659">
            <v>30306764</v>
          </cell>
          <cell r="B5659" t="str">
            <v>SP780XD S1 2260 5.7K 34W BLK OC-90CRI</v>
          </cell>
          <cell r="C5659">
            <v>4</v>
          </cell>
          <cell r="D5659">
            <v>3675.5428000000002</v>
          </cell>
          <cell r="I5659" t="str">
            <v>Yes</v>
          </cell>
          <cell r="J5659" t="str">
            <v>NOS</v>
          </cell>
          <cell r="K5659" t="str">
            <v>SURFACE/SUS LINEAR LIGHT</v>
          </cell>
          <cell r="L5659" t="str">
            <v>SIGNIFY(PH)</v>
          </cell>
        </row>
        <row r="5660">
          <cell r="A5660">
            <v>30306763</v>
          </cell>
          <cell r="B5660" t="str">
            <v>SP780XC S1 2090 4K 36W WHT OC</v>
          </cell>
          <cell r="C5660">
            <v>0</v>
          </cell>
          <cell r="D5660">
            <v>0</v>
          </cell>
          <cell r="I5660" t="str">
            <v>Yes</v>
          </cell>
          <cell r="J5660" t="str">
            <v>NOS</v>
          </cell>
          <cell r="K5660" t="str">
            <v>SURFACE/SUS LINEAR LIGHT</v>
          </cell>
          <cell r="L5660" t="str">
            <v>SIGNIFY(PH)</v>
          </cell>
        </row>
        <row r="5661">
          <cell r="A5661">
            <v>30306762</v>
          </cell>
          <cell r="B5661" t="str">
            <v>SP780XD S1 T SHP 1130X1201 4K 41W WHT OC</v>
          </cell>
          <cell r="C5661">
            <v>0</v>
          </cell>
          <cell r="D5661">
            <v>0</v>
          </cell>
          <cell r="I5661" t="str">
            <v>No</v>
          </cell>
          <cell r="J5661" t="str">
            <v>NOS</v>
          </cell>
          <cell r="K5661" t="str">
            <v>SURFACE/SUS LINEAR LIGHT</v>
          </cell>
          <cell r="L5661" t="str">
            <v>SIGNIFY(PH)</v>
          </cell>
        </row>
        <row r="5662">
          <cell r="A5662">
            <v>30306761</v>
          </cell>
          <cell r="B5662" t="str">
            <v>SP780XD S1 L SHP 1211X1211 4K 44W WHT OC</v>
          </cell>
          <cell r="C5662">
            <v>0</v>
          </cell>
          <cell r="D5662">
            <v>0</v>
          </cell>
          <cell r="I5662" t="str">
            <v>Yes</v>
          </cell>
          <cell r="J5662" t="str">
            <v>NOS</v>
          </cell>
          <cell r="K5662" t="str">
            <v>SURFACE/SUS LINEAR LIGHT</v>
          </cell>
          <cell r="L5662" t="str">
            <v>SIGNIFY(PH)</v>
          </cell>
        </row>
        <row r="5663">
          <cell r="A5663">
            <v>30306760</v>
          </cell>
          <cell r="B5663" t="str">
            <v>SP780XD S1 T SHP 1130X1201 4K 40W WHT OC</v>
          </cell>
          <cell r="C5663">
            <v>0</v>
          </cell>
          <cell r="D5663">
            <v>0</v>
          </cell>
          <cell r="I5663" t="str">
            <v>No</v>
          </cell>
          <cell r="J5663" t="str">
            <v>NOS</v>
          </cell>
          <cell r="K5663" t="str">
            <v>SURFACE/SUS LINEAR LIGHT</v>
          </cell>
          <cell r="L5663" t="str">
            <v>SIGNIFY(PH)</v>
          </cell>
        </row>
        <row r="5664">
          <cell r="A5664">
            <v>30306759</v>
          </cell>
          <cell r="B5664" t="str">
            <v>SP780XD S1 1790 4K 30W WHT OC</v>
          </cell>
          <cell r="C5664">
            <v>0</v>
          </cell>
          <cell r="D5664">
            <v>0</v>
          </cell>
          <cell r="I5664" t="str">
            <v>No</v>
          </cell>
          <cell r="J5664" t="str">
            <v>NOS</v>
          </cell>
          <cell r="K5664" t="str">
            <v>SURFACE/SUS LINEAR LIGHT</v>
          </cell>
          <cell r="L5664" t="str">
            <v>SIGNIFY(PH)</v>
          </cell>
        </row>
        <row r="5665">
          <cell r="A5665">
            <v>30306758</v>
          </cell>
          <cell r="B5665" t="str">
            <v>SP780XD S1 1430 4K 26W WHT OC</v>
          </cell>
          <cell r="C5665">
            <v>0</v>
          </cell>
          <cell r="D5665">
            <v>0</v>
          </cell>
          <cell r="G5665" t="str">
            <v>\\ati-server\JILLP - Attachment\JI-ENG-IND-143.pdf;\\ati-server\JILLP - Attachment\JI-ENG-IND-143 (1).pdf</v>
          </cell>
          <cell r="H5665">
            <v>124350</v>
          </cell>
          <cell r="I5665" t="str">
            <v>No</v>
          </cell>
          <cell r="J5665" t="str">
            <v>NOS</v>
          </cell>
          <cell r="K5665" t="str">
            <v>SURFACE/SUS LINEAR LIGHT</v>
          </cell>
          <cell r="L5665" t="str">
            <v>SIGNIFY(PH)</v>
          </cell>
        </row>
        <row r="5666">
          <cell r="A5666">
            <v>30306757</v>
          </cell>
          <cell r="B5666" t="str">
            <v>SP780XD S1 1248 4K 22W WHT OC</v>
          </cell>
          <cell r="C5666">
            <v>0</v>
          </cell>
          <cell r="D5666">
            <v>0</v>
          </cell>
          <cell r="I5666" t="str">
            <v>No</v>
          </cell>
          <cell r="J5666" t="str">
            <v>NOS</v>
          </cell>
          <cell r="K5666" t="str">
            <v>SURFACE/SUS LINEAR LIGHT</v>
          </cell>
          <cell r="L5666" t="str">
            <v>SIGNIFY(PH)</v>
          </cell>
        </row>
        <row r="5667">
          <cell r="A5667">
            <v>30306756</v>
          </cell>
          <cell r="B5667" t="str">
            <v>SP780XD S1 1195 4K 22W WHT OC</v>
          </cell>
          <cell r="C5667">
            <v>0</v>
          </cell>
          <cell r="D5667">
            <v>0</v>
          </cell>
          <cell r="I5667" t="str">
            <v>No</v>
          </cell>
          <cell r="J5667" t="str">
            <v>NOS</v>
          </cell>
          <cell r="K5667" t="str">
            <v>SURFACE/SUS LINEAR LIGHT</v>
          </cell>
          <cell r="L5667" t="str">
            <v>SIGNIFY(PH)</v>
          </cell>
        </row>
        <row r="5668">
          <cell r="A5668">
            <v>30306755</v>
          </cell>
          <cell r="B5668" t="str">
            <v>SP780XD S1 0951 4K 18W WHT OC</v>
          </cell>
          <cell r="C5668">
            <v>0</v>
          </cell>
          <cell r="D5668">
            <v>0</v>
          </cell>
          <cell r="I5668" t="str">
            <v>No</v>
          </cell>
          <cell r="J5668" t="str">
            <v>NOS</v>
          </cell>
          <cell r="K5668" t="str">
            <v>SURFACE/SUS LINEAR LIGHT</v>
          </cell>
          <cell r="L5668" t="str">
            <v>SIGNIFY(PH)</v>
          </cell>
        </row>
        <row r="5669">
          <cell r="A5669">
            <v>30306754</v>
          </cell>
          <cell r="B5669" t="str">
            <v>SP780XC S1 L SHP 1211X1211 4K 44W WHT OC</v>
          </cell>
          <cell r="C5669">
            <v>0</v>
          </cell>
          <cell r="D5669">
            <v>0</v>
          </cell>
          <cell r="I5669" t="str">
            <v>Yes</v>
          </cell>
          <cell r="J5669" t="str">
            <v>NOS</v>
          </cell>
          <cell r="K5669" t="str">
            <v>SURFACE/SUS LINEAR LIGHT</v>
          </cell>
          <cell r="L5669" t="str">
            <v>SIGNIFY(PH)</v>
          </cell>
        </row>
        <row r="5670">
          <cell r="A5670">
            <v>30306753</v>
          </cell>
          <cell r="B5670" t="str">
            <v>SP780XC S1 T SHP 1130X1201 4K 40W WHT OC</v>
          </cell>
          <cell r="C5670">
            <v>0</v>
          </cell>
          <cell r="D5670">
            <v>0</v>
          </cell>
          <cell r="I5670" t="str">
            <v>No</v>
          </cell>
          <cell r="J5670" t="str">
            <v>NOS</v>
          </cell>
          <cell r="K5670" t="str">
            <v>SURFACE/SUS LINEAR LIGHT</v>
          </cell>
          <cell r="L5670" t="str">
            <v>SIGNIFY(PH)</v>
          </cell>
        </row>
        <row r="5671">
          <cell r="A5671">
            <v>30306752</v>
          </cell>
          <cell r="B5671" t="str">
            <v>SP780XC S1 2390 4K 44W WHT OC</v>
          </cell>
          <cell r="C5671">
            <v>0</v>
          </cell>
          <cell r="D5671">
            <v>0</v>
          </cell>
          <cell r="I5671" t="str">
            <v>No</v>
          </cell>
          <cell r="J5671" t="str">
            <v>NOS</v>
          </cell>
          <cell r="K5671" t="str">
            <v>SURFACE/SUS LINEAR LIGHT</v>
          </cell>
          <cell r="L5671" t="str">
            <v>SIGNIFY(PH)</v>
          </cell>
        </row>
        <row r="5672">
          <cell r="A5672">
            <v>30306751</v>
          </cell>
          <cell r="B5672" t="str">
            <v>SP780XC S1 1885 4K 34W WHT OC</v>
          </cell>
          <cell r="C5672">
            <v>0</v>
          </cell>
          <cell r="D5672">
            <v>0</v>
          </cell>
          <cell r="I5672" t="str">
            <v>No</v>
          </cell>
          <cell r="J5672" t="str">
            <v>NOS</v>
          </cell>
          <cell r="K5672" t="str">
            <v>SURFACE/SUS LINEAR LIGHT</v>
          </cell>
          <cell r="L5672" t="str">
            <v>SIGNIFY(PH)</v>
          </cell>
        </row>
        <row r="5673">
          <cell r="A5673">
            <v>30306750</v>
          </cell>
          <cell r="B5673" t="str">
            <v>SP780XC S1 1248 4K 22W WHT OC</v>
          </cell>
          <cell r="C5673">
            <v>0</v>
          </cell>
          <cell r="D5673">
            <v>0</v>
          </cell>
          <cell r="I5673" t="str">
            <v>No</v>
          </cell>
          <cell r="J5673" t="str">
            <v>NOS</v>
          </cell>
          <cell r="K5673" t="str">
            <v>SURFACE/SUS LINEAR LIGHT</v>
          </cell>
          <cell r="L5673" t="str">
            <v>SIGNIFY(PH)</v>
          </cell>
        </row>
        <row r="5674">
          <cell r="A5674">
            <v>30306749</v>
          </cell>
          <cell r="B5674" t="str">
            <v>SP780XC S1 1195 4K 22W WHT OC</v>
          </cell>
          <cell r="C5674">
            <v>0</v>
          </cell>
          <cell r="D5674">
            <v>0</v>
          </cell>
          <cell r="I5674" t="str">
            <v>No</v>
          </cell>
          <cell r="J5674" t="str">
            <v>NOS</v>
          </cell>
          <cell r="K5674" t="str">
            <v>SURFACE/SUS LINEAR LIGHT</v>
          </cell>
          <cell r="L5674" t="str">
            <v>SIGNIFY(PH)</v>
          </cell>
        </row>
        <row r="5675">
          <cell r="A5675">
            <v>30306748</v>
          </cell>
          <cell r="B5675" t="str">
            <v>SP780XC S1 0951 4K 18W WHT OC</v>
          </cell>
          <cell r="C5675">
            <v>0</v>
          </cell>
          <cell r="D5675">
            <v>0</v>
          </cell>
          <cell r="I5675" t="str">
            <v>No</v>
          </cell>
          <cell r="J5675" t="str">
            <v>NOS</v>
          </cell>
          <cell r="K5675" t="str">
            <v>SURFACE/SUS LINEAR LIGHT</v>
          </cell>
          <cell r="L5675" t="str">
            <v>SIGNIFY(PH)</v>
          </cell>
        </row>
        <row r="5676">
          <cell r="A5676">
            <v>30306747</v>
          </cell>
          <cell r="B5676" t="str">
            <v>SP780XD-S2-CS-2390-940-44W-BLK-OC-PA145</v>
          </cell>
          <cell r="C5676">
            <v>0</v>
          </cell>
          <cell r="D5676">
            <v>3506.4155999999998</v>
          </cell>
          <cell r="G5676" t="str">
            <v>\\ati-server\JILLP - Attachment\SP780 S2 MI SHEET.pdf</v>
          </cell>
          <cell r="H5676">
            <v>165420</v>
          </cell>
          <cell r="I5676" t="str">
            <v>No</v>
          </cell>
          <cell r="J5676" t="str">
            <v>NOS</v>
          </cell>
          <cell r="K5676" t="str">
            <v>SURFACE/SUS LINEAR LIGHT</v>
          </cell>
          <cell r="L5676" t="str">
            <v>SIGNIFY(PH)</v>
          </cell>
        </row>
        <row r="5677">
          <cell r="A5677">
            <v>30306746</v>
          </cell>
          <cell r="B5677" t="str">
            <v>SP780XD-S2-CS-1790-940-34W-BLK-OC-PA145</v>
          </cell>
          <cell r="C5677">
            <v>0</v>
          </cell>
          <cell r="D5677">
            <v>3012.605</v>
          </cell>
          <cell r="G5677" t="str">
            <v>\\ati-server\JILLP - Attachment\SP780 S2 MI SHEET.pdf</v>
          </cell>
          <cell r="H5677">
            <v>165420</v>
          </cell>
          <cell r="I5677" t="str">
            <v>No</v>
          </cell>
          <cell r="J5677" t="str">
            <v>NOS</v>
          </cell>
          <cell r="K5677" t="str">
            <v>SURFACE/SUS LINEAR LIGHT</v>
          </cell>
          <cell r="L5677" t="str">
            <v>SIGNIFY(PH)</v>
          </cell>
        </row>
        <row r="5678">
          <cell r="A5678">
            <v>30306745</v>
          </cell>
          <cell r="B5678" t="str">
            <v>SP780XD-S2-CS-1195-940-22W-BLK-OC-PA145</v>
          </cell>
          <cell r="C5678">
            <v>0</v>
          </cell>
          <cell r="D5678">
            <v>2093.4117000000001</v>
          </cell>
          <cell r="G5678" t="str">
            <v>\\ati-server\JILLP - Attachment\SP780 S2 MI SHEET.pdf</v>
          </cell>
          <cell r="H5678">
            <v>165420</v>
          </cell>
          <cell r="I5678" t="str">
            <v>No</v>
          </cell>
          <cell r="J5678" t="str">
            <v>NOS</v>
          </cell>
          <cell r="K5678" t="str">
            <v>SURFACE/SUS LINEAR LIGHT</v>
          </cell>
          <cell r="L5678" t="str">
            <v>SIGNIFY(PH)</v>
          </cell>
        </row>
        <row r="5679">
          <cell r="A5679">
            <v>30306744</v>
          </cell>
          <cell r="B5679" t="str">
            <v>SP780XD-S2-CS-895-940-18W-BLK-OC-PA145</v>
          </cell>
          <cell r="C5679">
            <v>0</v>
          </cell>
          <cell r="D5679">
            <v>2320.3483000000001</v>
          </cell>
          <cell r="G5679" t="str">
            <v>\\ati-server\JILLP - Attachment\SP780 S2 MI SHEET.pdf</v>
          </cell>
          <cell r="H5679">
            <v>165420</v>
          </cell>
          <cell r="I5679" t="str">
            <v>No</v>
          </cell>
          <cell r="J5679" t="str">
            <v>NOS</v>
          </cell>
          <cell r="K5679" t="str">
            <v>SURFACE/SUS LINEAR LIGHT</v>
          </cell>
          <cell r="L5679" t="str">
            <v>SIGNIFY(PH)</v>
          </cell>
        </row>
        <row r="5680">
          <cell r="A5680">
            <v>30306743</v>
          </cell>
          <cell r="B5680" t="str">
            <v>SP780XC-S2-CS-1195-840-22W-BLK-OD</v>
          </cell>
          <cell r="C5680">
            <v>0</v>
          </cell>
          <cell r="D5680">
            <v>1089.3</v>
          </cell>
          <cell r="G5680" t="str">
            <v>\\ati-server\JILLP - Attachment\SP780 S2 MI SHEET.pdf</v>
          </cell>
          <cell r="H5680">
            <v>165420</v>
          </cell>
          <cell r="I5680" t="str">
            <v>No</v>
          </cell>
          <cell r="J5680" t="str">
            <v>NOS</v>
          </cell>
          <cell r="K5680" t="str">
            <v>SURFACE/SUS LINEAR LIGHT</v>
          </cell>
          <cell r="L5680" t="str">
            <v>SIGNIFY(PH)</v>
          </cell>
        </row>
        <row r="5681">
          <cell r="A5681">
            <v>30306742</v>
          </cell>
          <cell r="B5681" t="str">
            <v>SP780XC-S2-CS-1195-840-22W-WHT-OD-R1</v>
          </cell>
          <cell r="C5681">
            <v>0</v>
          </cell>
          <cell r="D5681">
            <v>983.34059999999999</v>
          </cell>
          <cell r="G5681" t="str">
            <v>\\ati-server\JILLP - Attachment\SP780 S2 MI SHEET.pdf</v>
          </cell>
          <cell r="H5681">
            <v>165420</v>
          </cell>
          <cell r="I5681" t="str">
            <v>No</v>
          </cell>
          <cell r="J5681" t="str">
            <v>NOS</v>
          </cell>
          <cell r="K5681" t="str">
            <v>SURFACE/SUS LINEAR LIGHT</v>
          </cell>
          <cell r="L5681" t="str">
            <v>SIGNIFY(PH)</v>
          </cell>
        </row>
        <row r="5682">
          <cell r="A5682">
            <v>30306741</v>
          </cell>
          <cell r="B5682" t="str">
            <v>SP780XC-S2-CS-1790-840-34W-BLK-OD</v>
          </cell>
          <cell r="C5682">
            <v>0</v>
          </cell>
          <cell r="D5682">
            <v>1687.6963000000001</v>
          </cell>
          <cell r="G5682" t="str">
            <v>\\ati-server\JILLP - Attachment\SP780 S2 MI SHEET.pdf</v>
          </cell>
          <cell r="H5682">
            <v>165420</v>
          </cell>
          <cell r="I5682" t="str">
            <v>No</v>
          </cell>
          <cell r="J5682" t="str">
            <v>NOS</v>
          </cell>
          <cell r="K5682" t="str">
            <v>SURFACE/SUS LINEAR LIGHT</v>
          </cell>
          <cell r="L5682" t="str">
            <v>SIGNIFY(PH)</v>
          </cell>
        </row>
        <row r="5683">
          <cell r="A5683">
            <v>30306740</v>
          </cell>
          <cell r="B5683" t="str">
            <v>SP780XD-S2-CS-1195-840-22W-BLK-OD</v>
          </cell>
          <cell r="C5683">
            <v>0</v>
          </cell>
          <cell r="D5683">
            <v>2154.3442</v>
          </cell>
          <cell r="G5683" t="str">
            <v>\\ati-server\JILLP - Attachment\SP780 S2 MI SHEET.pdf</v>
          </cell>
          <cell r="H5683">
            <v>165420</v>
          </cell>
          <cell r="I5683" t="str">
            <v>No</v>
          </cell>
          <cell r="J5683" t="str">
            <v>NOS</v>
          </cell>
          <cell r="K5683" t="str">
            <v>SURFACE/SUS LINEAR LIGHT</v>
          </cell>
          <cell r="L5683" t="str">
            <v>SIGNIFY(PH)</v>
          </cell>
        </row>
        <row r="5684">
          <cell r="A5684">
            <v>30306739</v>
          </cell>
          <cell r="B5684" t="str">
            <v>SP780XC-S2-CS-2390-840-44W-BLK-OD</v>
          </cell>
          <cell r="C5684">
            <v>0</v>
          </cell>
          <cell r="D5684">
            <v>2019.6849999999999</v>
          </cell>
          <cell r="G5684" t="str">
            <v>\\ati-server\JILLP - Attachment\SP780 S2 MI SHEET.pdf</v>
          </cell>
          <cell r="H5684">
            <v>165420</v>
          </cell>
          <cell r="I5684" t="str">
            <v>No</v>
          </cell>
          <cell r="J5684" t="str">
            <v>NOS</v>
          </cell>
          <cell r="K5684" t="str">
            <v>SURFACE/SUS LINEAR LIGHT</v>
          </cell>
          <cell r="L5684" t="str">
            <v>SIGNIFY(PH)</v>
          </cell>
        </row>
        <row r="5685">
          <cell r="A5685">
            <v>30306738</v>
          </cell>
          <cell r="B5685" t="str">
            <v>SP780XC-S2-CS-2390-840-44W-WHT-OD-R1</v>
          </cell>
          <cell r="C5685">
            <v>0</v>
          </cell>
          <cell r="D5685">
            <v>1897.57</v>
          </cell>
          <cell r="G5685" t="str">
            <v>\\ati-server\JILLP - Attachment\SP780 S2 MI SHEET.pdf</v>
          </cell>
          <cell r="H5685">
            <v>165420</v>
          </cell>
          <cell r="I5685" t="str">
            <v>No</v>
          </cell>
          <cell r="J5685" t="str">
            <v>NOS</v>
          </cell>
          <cell r="K5685" t="str">
            <v>SURFACE/SUS LINEAR LIGHT</v>
          </cell>
          <cell r="L5685" t="str">
            <v>SIGNIFY(PH)</v>
          </cell>
        </row>
        <row r="5686">
          <cell r="A5686">
            <v>30306737</v>
          </cell>
          <cell r="B5686" t="str">
            <v>SP780XD-S2-CS-2390-840-44W-BLK-OD</v>
          </cell>
          <cell r="C5686">
            <v>0</v>
          </cell>
          <cell r="D5686">
            <v>2879.2665999999999</v>
          </cell>
          <cell r="G5686" t="str">
            <v>\\ati-server\JILLP - Attachment\SP780 S2 MI SHEET.pdf</v>
          </cell>
          <cell r="H5686">
            <v>165420</v>
          </cell>
          <cell r="I5686" t="str">
            <v>No</v>
          </cell>
          <cell r="J5686" t="str">
            <v>NOS</v>
          </cell>
          <cell r="K5686" t="str">
            <v>SURFACE/SUS LINEAR LIGHT</v>
          </cell>
          <cell r="L5686" t="str">
            <v>SIGNIFY(PH)</v>
          </cell>
        </row>
        <row r="5687">
          <cell r="A5687">
            <v>30306736</v>
          </cell>
          <cell r="B5687" t="str">
            <v>SP780XC-S2-CS-1790-840-34W-WHT-OD</v>
          </cell>
          <cell r="C5687">
            <v>0</v>
          </cell>
          <cell r="D5687">
            <v>1790.5788</v>
          </cell>
          <cell r="G5687" t="str">
            <v>\\ati-server\JILLP - Attachment\SP780 S2 MI SHEET.pdf</v>
          </cell>
          <cell r="H5687">
            <v>165420</v>
          </cell>
          <cell r="I5687" t="str">
            <v>No</v>
          </cell>
          <cell r="J5687" t="str">
            <v>NOS</v>
          </cell>
          <cell r="K5687" t="str">
            <v>SURFACE/SUS LINEAR LIGHT</v>
          </cell>
          <cell r="L5687" t="str">
            <v>SIGNIFY(PH)</v>
          </cell>
        </row>
        <row r="5688">
          <cell r="A5688">
            <v>30306735</v>
          </cell>
          <cell r="B5688" t="str">
            <v>SP683PC V2 1060 AS 3K 22W BLK</v>
          </cell>
          <cell r="C5688">
            <v>0</v>
          </cell>
          <cell r="D5688">
            <v>1661.3665000000001</v>
          </cell>
          <cell r="I5688" t="str">
            <v>No</v>
          </cell>
          <cell r="J5688" t="str">
            <v>NOS</v>
          </cell>
          <cell r="K5688" t="str">
            <v>SURFACE/SUS LINEAR LIGHT</v>
          </cell>
          <cell r="L5688" t="str">
            <v>SIGNIFY(PH)</v>
          </cell>
        </row>
        <row r="5689">
          <cell r="A5689">
            <v>30306734</v>
          </cell>
          <cell r="B5689" t="str">
            <v>SP780XC-S2-CS-600-857-12W-WHT-OC-PA129</v>
          </cell>
          <cell r="C5689">
            <v>0</v>
          </cell>
          <cell r="D5689">
            <v>699.96680000000003</v>
          </cell>
          <cell r="G5689" t="str">
            <v>\\ati-server\JILLP - Attachment\SP780 S2 MI SHEET.pdf</v>
          </cell>
          <cell r="H5689">
            <v>165420</v>
          </cell>
          <cell r="I5689" t="str">
            <v>No</v>
          </cell>
          <cell r="J5689" t="str">
            <v>NOS</v>
          </cell>
          <cell r="K5689" t="str">
            <v>SURFACE/SUS LINEAR LIGHT</v>
          </cell>
          <cell r="L5689" t="str">
            <v>SIGNIFY(PH)</v>
          </cell>
        </row>
        <row r="5690">
          <cell r="A5690">
            <v>30306733</v>
          </cell>
          <cell r="B5690" t="str">
            <v>SP780XC-S2-CS-895-857-22W-WHT-OC-PA129</v>
          </cell>
          <cell r="C5690">
            <v>0</v>
          </cell>
          <cell r="D5690">
            <v>902.42499999999995</v>
          </cell>
          <cell r="G5690" t="str">
            <v>\\ati-server\JILLP - Attachment\SP780 S2 MI SHEET.pdf</v>
          </cell>
          <cell r="H5690">
            <v>165420</v>
          </cell>
          <cell r="I5690" t="str">
            <v>No</v>
          </cell>
          <cell r="J5690" t="str">
            <v>NOS</v>
          </cell>
          <cell r="K5690" t="str">
            <v>SURFACE/SUS LINEAR LIGHT</v>
          </cell>
          <cell r="L5690" t="str">
            <v>SIGNIFY(PH)</v>
          </cell>
        </row>
        <row r="5691">
          <cell r="A5691">
            <v>30306732</v>
          </cell>
          <cell r="B5691" t="str">
            <v>SP780XC-S2-CS-1790-857-44W-WHT-OC-PA129</v>
          </cell>
          <cell r="C5691">
            <v>0</v>
          </cell>
          <cell r="D5691">
            <v>1452.42</v>
          </cell>
          <cell r="G5691" t="str">
            <v>\\ati-server\JILLP - Attachment\SP780 S2 MI SHEET.pdf</v>
          </cell>
          <cell r="H5691">
            <v>165420</v>
          </cell>
          <cell r="I5691" t="str">
            <v>No</v>
          </cell>
          <cell r="J5691" t="str">
            <v>NOS</v>
          </cell>
          <cell r="K5691" t="str">
            <v>SURFACE/SUS LINEAR LIGHT</v>
          </cell>
          <cell r="L5691" t="str">
            <v>SIGNIFY(PH)</v>
          </cell>
        </row>
        <row r="5692">
          <cell r="A5692">
            <v>30306731</v>
          </cell>
          <cell r="B5692" t="str">
            <v>SP780XC-S2-CS-2090-857-44W-WHT-OC-PA129</v>
          </cell>
          <cell r="C5692">
            <v>0</v>
          </cell>
          <cell r="D5692">
            <v>1838.7945999999999</v>
          </cell>
          <cell r="G5692" t="str">
            <v>\\ati-server\JILLP - Attachment\SP780 S2 MI SHEET.pdf</v>
          </cell>
          <cell r="H5692">
            <v>165420</v>
          </cell>
          <cell r="I5692" t="str">
            <v>No</v>
          </cell>
          <cell r="J5692" t="str">
            <v>NOS</v>
          </cell>
          <cell r="K5692" t="str">
            <v>SURFACE/SUS LINEAR LIGHT</v>
          </cell>
          <cell r="L5692" t="str">
            <v>SIGNIFY(PH)</v>
          </cell>
        </row>
        <row r="5693">
          <cell r="A5693">
            <v>30306730</v>
          </cell>
          <cell r="B5693" t="str">
            <v>SP780XC-S2-CS-1490-857-22W-WHT-OC-PA129</v>
          </cell>
          <cell r="C5693">
            <v>0</v>
          </cell>
          <cell r="D5693">
            <v>1263.5399</v>
          </cell>
          <cell r="G5693" t="str">
            <v>\\ati-server\JILLP - Attachment\SP780 S2 MI SHEET.pdf</v>
          </cell>
          <cell r="H5693">
            <v>165420</v>
          </cell>
          <cell r="I5693" t="str">
            <v>No</v>
          </cell>
          <cell r="J5693" t="str">
            <v>NOS</v>
          </cell>
          <cell r="K5693" t="str">
            <v>SURFACE/SUS LINEAR LIGHT</v>
          </cell>
          <cell r="L5693" t="str">
            <v>SIGNIFY(PH)</v>
          </cell>
        </row>
        <row r="5694">
          <cell r="A5694">
            <v>30306729</v>
          </cell>
          <cell r="B5694" t="str">
            <v>SP681PD 1060 S60 5.7K 25W WHT-IP40</v>
          </cell>
          <cell r="C5694">
            <v>0</v>
          </cell>
          <cell r="D5694">
            <v>3014.2869999999998</v>
          </cell>
          <cell r="G5694" t="str">
            <v>\\ati-server\JILLP - Attachment\JI-ENG-IND-200.pdf</v>
          </cell>
          <cell r="H5694">
            <v>131866</v>
          </cell>
          <cell r="I5694" t="str">
            <v>No</v>
          </cell>
          <cell r="J5694" t="str">
            <v>NOS</v>
          </cell>
          <cell r="K5694" t="str">
            <v>SURFACE/SUS LINEAR LIGHT</v>
          </cell>
          <cell r="L5694" t="str">
            <v>SIGNIFY(PH)</v>
          </cell>
        </row>
        <row r="5695">
          <cell r="A5695">
            <v>30306728</v>
          </cell>
          <cell r="B5695" t="str">
            <v>SP780XC S1 C SHP 592X600 6.5K 36W WHT OC-90CRI</v>
          </cell>
          <cell r="C5695">
            <v>0</v>
          </cell>
          <cell r="D5695">
            <v>2797.7649999999999</v>
          </cell>
          <cell r="I5695" t="str">
            <v>Yes</v>
          </cell>
          <cell r="J5695" t="str">
            <v>NOS</v>
          </cell>
          <cell r="K5695" t="str">
            <v>SURFACE/SUS LINEAR LIGHT</v>
          </cell>
          <cell r="L5695" t="str">
            <v>SIGNIFY(PH)</v>
          </cell>
        </row>
        <row r="5696">
          <cell r="A5696">
            <v>30306727</v>
          </cell>
          <cell r="B5696" t="str">
            <v>SP780PC S1 RECT SHP 592X1200 6.5K 70W WHT OC-90CRI</v>
          </cell>
          <cell r="C5696">
            <v>0</v>
          </cell>
          <cell r="D5696">
            <v>5448.8257999999996</v>
          </cell>
          <cell r="I5696" t="str">
            <v>Yes</v>
          </cell>
          <cell r="J5696" t="str">
            <v>NOS</v>
          </cell>
          <cell r="K5696" t="str">
            <v>SURFACE/SUS LINEAR LIGHT</v>
          </cell>
          <cell r="L5696" t="str">
            <v>SIGNIFY(PH)</v>
          </cell>
        </row>
        <row r="5697">
          <cell r="A5697">
            <v>30306726</v>
          </cell>
          <cell r="B5697" t="str">
            <v>SP780XC S1 L SHP SUS 6.5K 24W WHT OC-90CRI</v>
          </cell>
          <cell r="C5697">
            <v>0</v>
          </cell>
          <cell r="D5697">
            <v>1896.8331000000001</v>
          </cell>
          <cell r="I5697" t="str">
            <v>Yes</v>
          </cell>
          <cell r="J5697" t="str">
            <v>NOS</v>
          </cell>
          <cell r="K5697" t="str">
            <v>SURFACE/SUS LINEAR LIGHT</v>
          </cell>
          <cell r="L5697" t="str">
            <v>SIGNIFY(PH)</v>
          </cell>
        </row>
        <row r="5698">
          <cell r="A5698">
            <v>30306725</v>
          </cell>
          <cell r="B5698" t="str">
            <v>SP780XC S1 1995 6.5K 40W WHT OC-90CRI</v>
          </cell>
          <cell r="C5698">
            <v>0</v>
          </cell>
          <cell r="D5698">
            <v>1701.91</v>
          </cell>
          <cell r="I5698" t="str">
            <v>Yes</v>
          </cell>
          <cell r="J5698" t="str">
            <v>NOS</v>
          </cell>
          <cell r="K5698" t="str">
            <v>SURFACE/SUS LINEAR LIGHT</v>
          </cell>
          <cell r="L5698" t="str">
            <v>SIGNIFY(PH)</v>
          </cell>
        </row>
        <row r="5699">
          <cell r="A5699">
            <v>30306724</v>
          </cell>
          <cell r="B5699" t="str">
            <v>SP780XC S2 CS RECT SHP 940X940 5.7K 72W BLK OC-90CRI PA135</v>
          </cell>
          <cell r="C5699">
            <v>0</v>
          </cell>
          <cell r="D5699">
            <v>6620.4224999999997</v>
          </cell>
          <cell r="I5699" t="str">
            <v>No</v>
          </cell>
          <cell r="J5699" t="str">
            <v>NOS</v>
          </cell>
          <cell r="K5699" t="str">
            <v>SURFACE/SUS LINEAR LIGHT</v>
          </cell>
          <cell r="L5699" t="str">
            <v>SIGNIFY(PH)</v>
          </cell>
        </row>
        <row r="5700">
          <cell r="A5700">
            <v>30306723</v>
          </cell>
          <cell r="B5700" t="str">
            <v>SP780XC S2 C SHP 1530X615 5.7K 52W BLK OC-90CRI PA135</v>
          </cell>
          <cell r="C5700">
            <v>0</v>
          </cell>
          <cell r="D5700">
            <v>3554.2224999999999</v>
          </cell>
          <cell r="I5700" t="str">
            <v>No</v>
          </cell>
          <cell r="J5700" t="str">
            <v>NOS</v>
          </cell>
          <cell r="K5700" t="str">
            <v>SURFACE/SUS LINEAR LIGHT</v>
          </cell>
          <cell r="L5700" t="str">
            <v>SIGNIFY(PH)</v>
          </cell>
        </row>
        <row r="5701">
          <cell r="A5701">
            <v>30306722</v>
          </cell>
          <cell r="B5701" t="str">
            <v>SP780XD S2 C SHP 1530X615 5.7K 52W BLK OC-90CRI PA135</v>
          </cell>
          <cell r="C5701">
            <v>0</v>
          </cell>
          <cell r="D5701">
            <v>4524.26</v>
          </cell>
          <cell r="I5701" t="str">
            <v>No</v>
          </cell>
          <cell r="J5701" t="str">
            <v>NOS</v>
          </cell>
          <cell r="K5701" t="str">
            <v>SURFACE/SUS LINEAR LIGHT</v>
          </cell>
          <cell r="L5701" t="str">
            <v>SIGNIFY(PH)</v>
          </cell>
        </row>
        <row r="5702">
          <cell r="A5702">
            <v>30306721</v>
          </cell>
          <cell r="B5702" t="str">
            <v>SP780XC S2 CS L SHP 615X615 3K 24W BLK OC 90CRI PA135</v>
          </cell>
          <cell r="C5702">
            <v>0</v>
          </cell>
          <cell r="D5702">
            <v>1549.3338000000001</v>
          </cell>
          <cell r="I5702" t="str">
            <v>No</v>
          </cell>
          <cell r="J5702" t="str">
            <v>NOS</v>
          </cell>
          <cell r="K5702" t="str">
            <v>SURFACE/SUS LINEAR LIGHT</v>
          </cell>
          <cell r="L5702" t="str">
            <v>SIGNIFY(PH)</v>
          </cell>
        </row>
        <row r="5703">
          <cell r="A5703">
            <v>30306720</v>
          </cell>
          <cell r="B5703" t="str">
            <v>SP780XD S2 CS L SHP 615X615 5.7K 24W BLK OC 90CRI PA135</v>
          </cell>
          <cell r="C5703">
            <v>0</v>
          </cell>
          <cell r="D5703">
            <v>2686.1676000000002</v>
          </cell>
          <cell r="I5703" t="str">
            <v>No</v>
          </cell>
          <cell r="J5703" t="str">
            <v>NOS</v>
          </cell>
          <cell r="K5703" t="str">
            <v>SURFACE/SUS LINEAR LIGHT</v>
          </cell>
          <cell r="L5703" t="str">
            <v>SIGNIFY(PH)</v>
          </cell>
        </row>
        <row r="5704">
          <cell r="A5704">
            <v>30306719</v>
          </cell>
          <cell r="B5704" t="str">
            <v>SP780XC S2 CS L SHP 615X615 5.7K 24W BLK OC 90CRI PA135</v>
          </cell>
          <cell r="C5704">
            <v>0</v>
          </cell>
          <cell r="D5704">
            <v>1560.6415999999999</v>
          </cell>
          <cell r="I5704" t="str">
            <v>No</v>
          </cell>
          <cell r="J5704" t="str">
            <v>NOS</v>
          </cell>
          <cell r="K5704" t="str">
            <v>SURFACE/SUS LINEAR LIGHT</v>
          </cell>
          <cell r="L5704" t="str">
            <v>SIGNIFY(PH)</v>
          </cell>
        </row>
        <row r="5705">
          <cell r="A5705">
            <v>30306718</v>
          </cell>
          <cell r="B5705" t="str">
            <v>SP780XC S1 1695 6.5K 34W WHT OC-90CRI</v>
          </cell>
          <cell r="C5705">
            <v>0</v>
          </cell>
          <cell r="D5705">
            <v>2086.3874999999998</v>
          </cell>
          <cell r="I5705" t="str">
            <v>Yes</v>
          </cell>
          <cell r="J5705" t="str">
            <v>NOS</v>
          </cell>
          <cell r="K5705" t="str">
            <v>SURFACE/SUS LINEAR LIGHT</v>
          </cell>
          <cell r="L5705" t="str">
            <v>SIGNIFY(PH)</v>
          </cell>
        </row>
        <row r="5706">
          <cell r="A5706">
            <v>30306717</v>
          </cell>
          <cell r="B5706" t="str">
            <v>SP780XC-S2-CS-1600-957-30W-BLK-OC-PA135</v>
          </cell>
          <cell r="C5706">
            <v>0</v>
          </cell>
          <cell r="D5706">
            <v>1560.0875000000001</v>
          </cell>
          <cell r="G5706" t="str">
            <v>\\ati-server\JILLP - Attachment\SP780 S2 MI SHEET.pdf</v>
          </cell>
          <cell r="H5706">
            <v>165420</v>
          </cell>
          <cell r="I5706" t="str">
            <v>No</v>
          </cell>
          <cell r="J5706" t="str">
            <v>NOS</v>
          </cell>
          <cell r="K5706" t="str">
            <v>SURFACE/SUS LINEAR LIGHT</v>
          </cell>
          <cell r="L5706" t="str">
            <v>SIGNIFY(PH)</v>
          </cell>
        </row>
        <row r="5707">
          <cell r="A5707">
            <v>30306716</v>
          </cell>
          <cell r="B5707" t="str">
            <v>SP780XD-S2-CS-1600-957-30W-BLK-OC-PA135</v>
          </cell>
          <cell r="C5707">
            <v>0</v>
          </cell>
          <cell r="D5707">
            <v>2712.6837999999998</v>
          </cell>
          <cell r="G5707" t="str">
            <v>\\ati-server\JILLP - Attachment\SP780 S2 MI SHEET.pdf</v>
          </cell>
          <cell r="H5707">
            <v>165420</v>
          </cell>
          <cell r="I5707" t="str">
            <v>No</v>
          </cell>
          <cell r="J5707" t="str">
            <v>NOS</v>
          </cell>
          <cell r="K5707" t="str">
            <v>SURFACE/SUS LINEAR LIGHT</v>
          </cell>
          <cell r="L5707" t="str">
            <v>SIGNIFY(PH)</v>
          </cell>
        </row>
        <row r="5708">
          <cell r="A5708">
            <v>30306715</v>
          </cell>
          <cell r="B5708" t="str">
            <v>SP780XC-S2-CS-652-957-11W-BLK-OC-PA135</v>
          </cell>
          <cell r="C5708">
            <v>0</v>
          </cell>
          <cell r="D5708">
            <v>915.52750000000003</v>
          </cell>
          <cell r="G5708" t="str">
            <v>\\ati-server\JILLP - Attachment\SP780 S2 MI SHEET.pdf</v>
          </cell>
          <cell r="H5708">
            <v>165420</v>
          </cell>
          <cell r="I5708" t="str">
            <v>No</v>
          </cell>
          <cell r="J5708" t="str">
            <v>NOS</v>
          </cell>
          <cell r="K5708" t="str">
            <v>SURFACE/SUS LINEAR LIGHT</v>
          </cell>
          <cell r="L5708" t="str">
            <v>SIGNIFY(PH)</v>
          </cell>
        </row>
        <row r="5709">
          <cell r="A5709">
            <v>30306714</v>
          </cell>
          <cell r="B5709" t="str">
            <v>SP780XC-S2-CS-810-957-18W-BLK-OC-PA135</v>
          </cell>
          <cell r="C5709">
            <v>0</v>
          </cell>
          <cell r="D5709">
            <v>1026.5050000000001</v>
          </cell>
          <cell r="G5709" t="str">
            <v>\\ati-server\JILLP - Attachment\SP780 S2 MI SHEET.pdf</v>
          </cell>
          <cell r="H5709">
            <v>165420</v>
          </cell>
          <cell r="I5709" t="str">
            <v>No</v>
          </cell>
          <cell r="J5709" t="str">
            <v>NOS</v>
          </cell>
          <cell r="K5709" t="str">
            <v>SURFACE/SUS LINEAR LIGHT</v>
          </cell>
          <cell r="L5709" t="str">
            <v>SIGNIFY(PH)</v>
          </cell>
        </row>
        <row r="5710">
          <cell r="A5710">
            <v>30306713</v>
          </cell>
          <cell r="B5710" t="str">
            <v>SP780XC-S2-CS-2090-930-40W-BLK-OC-PA135</v>
          </cell>
          <cell r="C5710">
            <v>0</v>
          </cell>
          <cell r="D5710">
            <v>1987.23</v>
          </cell>
          <cell r="G5710" t="str">
            <v>\\ati-server\JILLP - Attachment\SP780 S2 MI SHEET.pdf</v>
          </cell>
          <cell r="H5710">
            <v>165420</v>
          </cell>
          <cell r="I5710" t="str">
            <v>No</v>
          </cell>
          <cell r="J5710" t="str">
            <v>NOS</v>
          </cell>
          <cell r="K5710" t="str">
            <v>SURFACE/SUS LINEAR LIGHT</v>
          </cell>
          <cell r="L5710" t="str">
            <v>SIGNIFY(PH)</v>
          </cell>
        </row>
        <row r="5711">
          <cell r="A5711">
            <v>30306712</v>
          </cell>
          <cell r="B5711" t="str">
            <v>SP780XC-S2-CS-895-957-18W-BLK-OC-PA135</v>
          </cell>
          <cell r="C5711">
            <v>0</v>
          </cell>
          <cell r="D5711">
            <v>1953.1259</v>
          </cell>
          <cell r="G5711" t="str">
            <v>\\ati-server\JILLP - Attachment\SP780 S2 MI SHEET.pdf</v>
          </cell>
          <cell r="H5711">
            <v>165420</v>
          </cell>
          <cell r="I5711" t="str">
            <v>No</v>
          </cell>
          <cell r="J5711" t="str">
            <v>NOS</v>
          </cell>
          <cell r="K5711" t="str">
            <v>SURFACE/SUS LINEAR LIGHT</v>
          </cell>
          <cell r="L5711" t="str">
            <v>SIGNIFY(PH)</v>
          </cell>
        </row>
        <row r="5712">
          <cell r="A5712">
            <v>30306711</v>
          </cell>
          <cell r="B5712" t="str">
            <v>SP780XD-S2-CS-895-957-18W-BLK-OC-PA135</v>
          </cell>
          <cell r="C5712">
            <v>0</v>
          </cell>
          <cell r="D5712">
            <v>3131.42</v>
          </cell>
          <cell r="G5712" t="str">
            <v>\\ati-server\JILLP - Attachment\SP780 S2 MI SHEET.pdf</v>
          </cell>
          <cell r="H5712">
            <v>165420</v>
          </cell>
          <cell r="I5712" t="str">
            <v>No</v>
          </cell>
          <cell r="J5712" t="str">
            <v>NOS</v>
          </cell>
          <cell r="K5712" t="str">
            <v>SURFACE/SUS LINEAR LIGHT</v>
          </cell>
          <cell r="L5712" t="str">
            <v>SIGNIFY(PH)</v>
          </cell>
        </row>
        <row r="5713">
          <cell r="A5713">
            <v>30306710</v>
          </cell>
          <cell r="B5713" t="str">
            <v>SP780XC-S2-CS-600-957-11W-BLK-OC-PA135</v>
          </cell>
          <cell r="C5713">
            <v>0</v>
          </cell>
          <cell r="D5713">
            <v>744.47249999999997</v>
          </cell>
          <cell r="G5713" t="str">
            <v>\\ati-server\JILLP - Attachment\SP780 S2 MI SHEET.pdf</v>
          </cell>
          <cell r="H5713">
            <v>165420</v>
          </cell>
          <cell r="I5713" t="str">
            <v>No</v>
          </cell>
          <cell r="J5713" t="str">
            <v>NOS</v>
          </cell>
          <cell r="K5713" t="str">
            <v>SURFACE/SUS LINEAR LIGHT</v>
          </cell>
          <cell r="L5713" t="str">
            <v>SIGNIFY(PH)</v>
          </cell>
        </row>
        <row r="5714">
          <cell r="A5714">
            <v>30306709</v>
          </cell>
          <cell r="B5714" t="str">
            <v>SP780XC-S2-CS-2090-957-40W-BLK-OC-PA135</v>
          </cell>
          <cell r="C5714">
            <v>0</v>
          </cell>
          <cell r="D5714">
            <v>1987.4512999999999</v>
          </cell>
          <cell r="G5714" t="str">
            <v>\\ati-server\JILLP - Attachment\SP780 S2 MI SHEET.pdf</v>
          </cell>
          <cell r="H5714">
            <v>165420</v>
          </cell>
          <cell r="I5714" t="str">
            <v>No</v>
          </cell>
          <cell r="J5714" t="str">
            <v>NOS</v>
          </cell>
          <cell r="K5714" t="str">
            <v>SURFACE/SUS LINEAR LIGHT</v>
          </cell>
          <cell r="L5714" t="str">
            <v>SIGNIFY(PH)</v>
          </cell>
        </row>
        <row r="5715">
          <cell r="A5715">
            <v>30306708</v>
          </cell>
          <cell r="B5715" t="str">
            <v>SP780XD-S2-CS-2090-957-40W-BLK-OC-PA135</v>
          </cell>
          <cell r="C5715">
            <v>0</v>
          </cell>
          <cell r="D5715">
            <v>3096.6021999999998</v>
          </cell>
          <cell r="G5715" t="str">
            <v>\\ati-server\JILLP - Attachment\SP780 S2 MI SHEET.pdf</v>
          </cell>
          <cell r="H5715">
            <v>165420</v>
          </cell>
          <cell r="I5715" t="str">
            <v>No</v>
          </cell>
          <cell r="J5715" t="str">
            <v>NOS</v>
          </cell>
          <cell r="K5715" t="str">
            <v>SURFACE/SUS LINEAR LIGHT</v>
          </cell>
          <cell r="L5715" t="str">
            <v>SIGNIFY(PH)</v>
          </cell>
        </row>
        <row r="5716">
          <cell r="A5716">
            <v>30306707</v>
          </cell>
          <cell r="B5716" t="str">
            <v>SP780XC-S2-CS-1790-930-34W-BLK-OC-PA135</v>
          </cell>
          <cell r="C5716">
            <v>0</v>
          </cell>
          <cell r="D5716">
            <v>1646.7850000000001</v>
          </cell>
          <cell r="G5716" t="str">
            <v>\\ati-server\JILLP - Attachment\SP780 S2 MI SHEET.pdf</v>
          </cell>
          <cell r="H5716">
            <v>165420</v>
          </cell>
          <cell r="I5716" t="str">
            <v>No</v>
          </cell>
          <cell r="J5716" t="str">
            <v>NOS</v>
          </cell>
          <cell r="K5716" t="str">
            <v>SURFACE/SUS LINEAR LIGHT</v>
          </cell>
          <cell r="L5716" t="str">
            <v>SIGNIFY(PH)</v>
          </cell>
        </row>
        <row r="5717">
          <cell r="A5717">
            <v>30306706</v>
          </cell>
          <cell r="B5717" t="str">
            <v>SP780PC-S2-CS-1790-957-34W-BLK-OC-PA135</v>
          </cell>
          <cell r="C5717">
            <v>0</v>
          </cell>
          <cell r="D5717">
            <v>1680.0678</v>
          </cell>
          <cell r="G5717" t="str">
            <v>\\ati-server\JILLP - Attachment\SP780 S2 MI SHEET.pdf</v>
          </cell>
          <cell r="H5717">
            <v>165420</v>
          </cell>
          <cell r="I5717" t="str">
            <v>No</v>
          </cell>
          <cell r="J5717" t="str">
            <v>NOS</v>
          </cell>
          <cell r="K5717" t="str">
            <v>SURFACE/SUS LINEAR LIGHT</v>
          </cell>
          <cell r="L5717" t="str">
            <v>SIGNIFY(PH)</v>
          </cell>
        </row>
        <row r="5718">
          <cell r="A5718">
            <v>30306705</v>
          </cell>
          <cell r="B5718" t="str">
            <v>SP780XC-S2-CS-1790-957-34W-BLK-OC-PA135</v>
          </cell>
          <cell r="C5718">
            <v>0</v>
          </cell>
          <cell r="D5718">
            <v>1849.1387999999999</v>
          </cell>
          <cell r="G5718" t="str">
            <v>\\ati-server\JILLP - Attachment\SP780 S2 MI SHEET.pdf</v>
          </cell>
          <cell r="H5718">
            <v>165420</v>
          </cell>
          <cell r="I5718" t="str">
            <v>No</v>
          </cell>
          <cell r="J5718" t="str">
            <v>NOS</v>
          </cell>
          <cell r="K5718" t="str">
            <v>SURFACE/SUS LINEAR LIGHT</v>
          </cell>
          <cell r="L5718" t="str">
            <v>SIGNIFY(PH)</v>
          </cell>
        </row>
        <row r="5719">
          <cell r="A5719">
            <v>30306704</v>
          </cell>
          <cell r="B5719" t="str">
            <v>SP780XD-S2-CS-1490-957-30W-BLK-OC-PA135</v>
          </cell>
          <cell r="C5719">
            <v>0</v>
          </cell>
          <cell r="D5719">
            <v>2521.8723</v>
          </cell>
          <cell r="G5719" t="str">
            <v>\\ati-server\JILLP - Attachment\SP780 S2 MI SHEET.pdf</v>
          </cell>
          <cell r="H5719">
            <v>165420</v>
          </cell>
          <cell r="I5719" t="str">
            <v>No</v>
          </cell>
          <cell r="J5719" t="str">
            <v>NOS</v>
          </cell>
          <cell r="K5719" t="str">
            <v>SURFACE/SUS LINEAR LIGHT</v>
          </cell>
          <cell r="L5719" t="str">
            <v>SIGNIFY(PH)</v>
          </cell>
        </row>
        <row r="5720">
          <cell r="A5720">
            <v>30306703</v>
          </cell>
          <cell r="B5720" t="str">
            <v>SP780XC-S2-CS-1490-957-30W-BLK-OC-PA135</v>
          </cell>
          <cell r="C5720">
            <v>0</v>
          </cell>
          <cell r="D5720">
            <v>1407.5025000000001</v>
          </cell>
          <cell r="G5720" t="str">
            <v>\\ati-server\JILLP - Attachment\SP780 S2 MI SHEET.pdf</v>
          </cell>
          <cell r="H5720">
            <v>165420</v>
          </cell>
          <cell r="I5720" t="str">
            <v>No</v>
          </cell>
          <cell r="J5720" t="str">
            <v>NOS</v>
          </cell>
          <cell r="K5720" t="str">
            <v>SURFACE/SUS LINEAR LIGHT</v>
          </cell>
          <cell r="L5720" t="str">
            <v>SIGNIFY(PH)</v>
          </cell>
        </row>
        <row r="5721">
          <cell r="A5721">
            <v>30306702</v>
          </cell>
          <cell r="B5721" t="str">
            <v>SP780XD-S2-CS-1490-957-30W-WHT-OC-PA135</v>
          </cell>
          <cell r="C5721">
            <v>0</v>
          </cell>
          <cell r="D5721">
            <v>2531.7024999999999</v>
          </cell>
          <cell r="G5721" t="str">
            <v>\\ati-server\JILLP - Attachment\SP780 S2 MI SHEET.pdf</v>
          </cell>
          <cell r="H5721">
            <v>165420</v>
          </cell>
          <cell r="I5721" t="str">
            <v>No</v>
          </cell>
          <cell r="J5721" t="str">
            <v>NOS</v>
          </cell>
          <cell r="K5721" t="str">
            <v>SURFACE/SUS LINEAR LIGHT</v>
          </cell>
          <cell r="L5721" t="str">
            <v>SIGNIFY(PH)</v>
          </cell>
        </row>
        <row r="5722">
          <cell r="A5722">
            <v>30306701</v>
          </cell>
          <cell r="B5722" t="str">
            <v>SP780PD-S2-CS-1490-957-30W-BLK-OC-PA135</v>
          </cell>
          <cell r="C5722">
            <v>0</v>
          </cell>
          <cell r="D5722">
            <v>2589.6774999999998</v>
          </cell>
          <cell r="G5722" t="str">
            <v>\\ati-server\JILLP - Attachment\SP780 S2 MI SHEET.pdf</v>
          </cell>
          <cell r="H5722">
            <v>165420</v>
          </cell>
          <cell r="I5722" t="str">
            <v>No</v>
          </cell>
          <cell r="J5722" t="str">
            <v>NOS</v>
          </cell>
          <cell r="K5722" t="str">
            <v>SURFACE/SUS LINEAR LIGHT</v>
          </cell>
          <cell r="L5722" t="str">
            <v>SIGNIFY(PH)</v>
          </cell>
        </row>
        <row r="5723">
          <cell r="A5723">
            <v>30306700</v>
          </cell>
          <cell r="B5723" t="str">
            <v>SP780PC-S2-CS-1490-957-30W-BLK-OC-PA135</v>
          </cell>
          <cell r="C5723">
            <v>0</v>
          </cell>
          <cell r="D5723">
            <v>1756.9158</v>
          </cell>
          <cell r="G5723" t="str">
            <v>\\ati-server\JILLP - Attachment\SP780 S2 MI SHEET.pdf</v>
          </cell>
          <cell r="H5723">
            <v>165420</v>
          </cell>
          <cell r="I5723" t="str">
            <v>No</v>
          </cell>
          <cell r="J5723" t="str">
            <v>NOS</v>
          </cell>
          <cell r="K5723" t="str">
            <v>SURFACE/SUS LINEAR LIGHT</v>
          </cell>
          <cell r="L5723" t="str">
            <v>SIGNIFY(PH)</v>
          </cell>
        </row>
        <row r="5724">
          <cell r="A5724">
            <v>30306699</v>
          </cell>
          <cell r="B5724" t="str">
            <v>SP780PD-S2-CS-1790-957-34W-BLK-OC-PA135</v>
          </cell>
          <cell r="C5724">
            <v>0</v>
          </cell>
          <cell r="D5724">
            <v>2837.2042000000001</v>
          </cell>
          <cell r="G5724" t="str">
            <v>\\ati-server\JILLP - Attachment\SP780 S2 MI SHEET.pdf</v>
          </cell>
          <cell r="H5724">
            <v>165420</v>
          </cell>
          <cell r="I5724" t="str">
            <v>No</v>
          </cell>
          <cell r="J5724" t="str">
            <v>NOS</v>
          </cell>
          <cell r="K5724" t="str">
            <v>SURFACE/SUS LINEAR LIGHT</v>
          </cell>
          <cell r="L5724" t="str">
            <v>SIGNIFY(PH)</v>
          </cell>
        </row>
        <row r="5725">
          <cell r="A5725">
            <v>30306698</v>
          </cell>
          <cell r="B5725" t="str">
            <v>SP780XD-S2-CS-1790-957-34W-BLK-OC-PA135</v>
          </cell>
          <cell r="C5725">
            <v>0</v>
          </cell>
          <cell r="D5725">
            <v>2959.4549999999999</v>
          </cell>
          <cell r="G5725" t="str">
            <v>\\ati-server\JILLP - Attachment\SP780 S2 MI SHEET.pdf</v>
          </cell>
          <cell r="H5725">
            <v>165420</v>
          </cell>
          <cell r="I5725" t="str">
            <v>No</v>
          </cell>
          <cell r="J5725" t="str">
            <v>NOS</v>
          </cell>
          <cell r="K5725" t="str">
            <v>SURFACE/SUS LINEAR LIGHT</v>
          </cell>
          <cell r="L5725" t="str">
            <v>SIGNIFY(PH)</v>
          </cell>
        </row>
        <row r="5726">
          <cell r="A5726">
            <v>30306697</v>
          </cell>
          <cell r="B5726" t="str">
            <v>SP780XC-S2-CS-2390-857-44W-WHT-OC-PA129</v>
          </cell>
          <cell r="C5726">
            <v>0</v>
          </cell>
          <cell r="D5726">
            <v>1938.52</v>
          </cell>
          <cell r="G5726" t="str">
            <v>\\ati-server\JILLP - Attachment\SP780 S2 MI SHEET.pdf</v>
          </cell>
          <cell r="H5726">
            <v>165420</v>
          </cell>
          <cell r="I5726" t="str">
            <v>No</v>
          </cell>
          <cell r="J5726" t="str">
            <v>NOS</v>
          </cell>
          <cell r="K5726" t="str">
            <v>SURFACE/SUS LINEAR LIGHT</v>
          </cell>
          <cell r="L5726" t="str">
            <v>SIGNIFY(PH)</v>
          </cell>
        </row>
        <row r="5727">
          <cell r="A5727">
            <v>30306696</v>
          </cell>
          <cell r="B5727" t="str">
            <v>SP780XC-S2-CS-1195-857-22W-WHT-OC-PA129</v>
          </cell>
          <cell r="C5727">
            <v>0</v>
          </cell>
          <cell r="D5727">
            <v>1082.1324999999999</v>
          </cell>
          <cell r="G5727" t="str">
            <v>\\ati-server\JILLP - Attachment\SP780 S2 MI SHEET.pdf</v>
          </cell>
          <cell r="H5727">
            <v>165420</v>
          </cell>
          <cell r="I5727" t="str">
            <v>No</v>
          </cell>
          <cell r="J5727" t="str">
            <v>NOS</v>
          </cell>
          <cell r="K5727" t="str">
            <v>SURFACE/SUS LINEAR LIGHT</v>
          </cell>
          <cell r="L5727" t="str">
            <v>SIGNIFY(PH)</v>
          </cell>
        </row>
        <row r="5728">
          <cell r="A5728">
            <v>30306695</v>
          </cell>
          <cell r="B5728" t="str">
            <v>SP780XC S1 L SHP SUS 6.5K 24W BLK OD</v>
          </cell>
          <cell r="C5728">
            <v>0</v>
          </cell>
          <cell r="D5728">
            <v>1601.1824999999999</v>
          </cell>
          <cell r="I5728" t="str">
            <v>Yes</v>
          </cell>
          <cell r="J5728" t="str">
            <v>NOS</v>
          </cell>
          <cell r="K5728" t="str">
            <v>SURFACE/SUS LINEAR LIGHT</v>
          </cell>
          <cell r="L5728" t="str">
            <v>SIGNIFY(PH)</v>
          </cell>
        </row>
        <row r="5729">
          <cell r="A5729">
            <v>30306694</v>
          </cell>
          <cell r="B5729" t="str">
            <v>SP780PC S1 2260 3K 52W BLK OD</v>
          </cell>
          <cell r="C5729">
            <v>0</v>
          </cell>
          <cell r="D5729">
            <v>2008.8442</v>
          </cell>
          <cell r="G5729" t="str">
            <v>\\ati-server\JILLP - Attachment\SP780 S1 IM SHEET.pdf</v>
          </cell>
          <cell r="H5729">
            <v>168894</v>
          </cell>
          <cell r="I5729" t="str">
            <v>Yes</v>
          </cell>
          <cell r="J5729" t="str">
            <v>NOS</v>
          </cell>
          <cell r="K5729" t="str">
            <v>SURFACE/SUS LINEAR LIGHT</v>
          </cell>
          <cell r="L5729" t="str">
            <v>SIGNIFY(PH)</v>
          </cell>
        </row>
        <row r="5730">
          <cell r="A5730">
            <v>30306693</v>
          </cell>
          <cell r="B5730" t="str">
            <v>SP780XC-S2-CS-2390-957-44W-BLK-OC-PA135</v>
          </cell>
          <cell r="C5730">
            <v>0</v>
          </cell>
          <cell r="D5730">
            <v>2221.19</v>
          </cell>
          <cell r="G5730" t="str">
            <v>\\ati-server\JILLP - Attachment\SP780 S2 MI SHEET.pdf</v>
          </cell>
          <cell r="H5730">
            <v>165420</v>
          </cell>
          <cell r="I5730" t="str">
            <v>No</v>
          </cell>
          <cell r="J5730" t="str">
            <v>NOS</v>
          </cell>
          <cell r="K5730" t="str">
            <v>SURFACE/SUS LINEAR LIGHT</v>
          </cell>
          <cell r="L5730" t="str">
            <v>SIGNIFY(PH)</v>
          </cell>
        </row>
        <row r="5731">
          <cell r="A5731">
            <v>30306692</v>
          </cell>
          <cell r="B5731" t="str">
            <v>SP780XD-S2-CS-2390-957-44W-WHT-OC-PA135</v>
          </cell>
          <cell r="C5731">
            <v>0</v>
          </cell>
          <cell r="D5731">
            <v>3169.6970000000001</v>
          </cell>
          <cell r="G5731" t="str">
            <v>\\ati-server\JILLP - Attachment\SP780 S2 MI SHEET.pdf</v>
          </cell>
          <cell r="H5731">
            <v>165420</v>
          </cell>
          <cell r="I5731" t="str">
            <v>No</v>
          </cell>
          <cell r="J5731" t="str">
            <v>NOS</v>
          </cell>
          <cell r="K5731" t="str">
            <v>SURFACE/SUS LINEAR LIGHT</v>
          </cell>
          <cell r="L5731" t="str">
            <v>SIGNIFY(PH)</v>
          </cell>
        </row>
        <row r="5732">
          <cell r="A5732">
            <v>30306691</v>
          </cell>
          <cell r="B5732" t="str">
            <v>SP780XD-S2-CS-2390-957-44W-BLK-OC-PA135</v>
          </cell>
          <cell r="C5732">
            <v>0</v>
          </cell>
          <cell r="D5732">
            <v>3241.9353999999998</v>
          </cell>
          <cell r="G5732" t="str">
            <v>\\ati-server\JILLP - Attachment\SP780 S2 MI SHEET.pdf</v>
          </cell>
          <cell r="H5732">
            <v>165420</v>
          </cell>
          <cell r="I5732" t="str">
            <v>No</v>
          </cell>
          <cell r="J5732" t="str">
            <v>NOS</v>
          </cell>
          <cell r="K5732" t="str">
            <v>SURFACE/SUS LINEAR LIGHT</v>
          </cell>
          <cell r="L5732" t="str">
            <v>SIGNIFY(PH)</v>
          </cell>
        </row>
        <row r="5733">
          <cell r="A5733">
            <v>30306690</v>
          </cell>
          <cell r="B5733" t="str">
            <v>SP780PC-S2-CS-2390-957-44W-BLK-OC-PA135</v>
          </cell>
          <cell r="C5733">
            <v>0</v>
          </cell>
          <cell r="D5733">
            <v>2357.1716999999999</v>
          </cell>
          <cell r="G5733" t="str">
            <v>\\ati-server\JILLP - Attachment\SP780 S2 MI SHEET.pdf</v>
          </cell>
          <cell r="H5733">
            <v>165420</v>
          </cell>
          <cell r="I5733" t="str">
            <v>No</v>
          </cell>
          <cell r="J5733" t="str">
            <v>NOS</v>
          </cell>
          <cell r="K5733" t="str">
            <v>SURFACE/SUS LINEAR LIGHT</v>
          </cell>
          <cell r="L5733" t="str">
            <v>SIGNIFY(PH)</v>
          </cell>
        </row>
        <row r="5734">
          <cell r="A5734">
            <v>30306689</v>
          </cell>
          <cell r="B5734" t="str">
            <v>SP780PC-S2-CS-2390-930-44W-BLK-OC-PA135</v>
          </cell>
          <cell r="C5734">
            <v>132</v>
          </cell>
          <cell r="D5734">
            <v>2880.04</v>
          </cell>
          <cell r="G5734" t="str">
            <v>\\ati-server\JILLP - Attachment\SP780 S2 MI SHEET.pdf</v>
          </cell>
          <cell r="H5734">
            <v>165420</v>
          </cell>
          <cell r="I5734" t="str">
            <v>No</v>
          </cell>
          <cell r="J5734" t="str">
            <v>NOS</v>
          </cell>
          <cell r="K5734" t="str">
            <v>SURFACE/SUS LINEAR LIGHT</v>
          </cell>
          <cell r="L5734" t="str">
            <v>SIGNIFY(PH)</v>
          </cell>
        </row>
        <row r="5735">
          <cell r="A5735">
            <v>30306688</v>
          </cell>
          <cell r="B5735" t="str">
            <v>SP780XC-S2-CS-1195-957-22W-BLK-OC-PA135</v>
          </cell>
          <cell r="C5735">
            <v>0</v>
          </cell>
          <cell r="D5735">
            <v>1152.2618</v>
          </cell>
          <cell r="G5735" t="str">
            <v>\\ati-server\JILLP - Attachment\SP780 S2 MI SHEET.pdf</v>
          </cell>
          <cell r="H5735">
            <v>165420</v>
          </cell>
          <cell r="I5735" t="str">
            <v>No</v>
          </cell>
          <cell r="J5735" t="str">
            <v>NOS</v>
          </cell>
          <cell r="K5735" t="str">
            <v>SURFACE/SUS LINEAR LIGHT</v>
          </cell>
          <cell r="L5735" t="str">
            <v>SIGNIFY(PH)</v>
          </cell>
        </row>
        <row r="5736">
          <cell r="A5736">
            <v>30306687</v>
          </cell>
          <cell r="B5736" t="str">
            <v>SP780XD-S2-CS-1195-957-22W-WHT-OC-PA135</v>
          </cell>
          <cell r="C5736">
            <v>0</v>
          </cell>
          <cell r="D5736">
            <v>2259.6208000000001</v>
          </cell>
          <cell r="G5736" t="str">
            <v>\\ati-server\JILLP - Attachment\SP780 S2 MI SHEET.pdf</v>
          </cell>
          <cell r="H5736">
            <v>165420</v>
          </cell>
          <cell r="I5736" t="str">
            <v>No</v>
          </cell>
          <cell r="J5736" t="str">
            <v>NOS</v>
          </cell>
          <cell r="K5736" t="str">
            <v>SURFACE/SUS LINEAR LIGHT</v>
          </cell>
          <cell r="L5736" t="str">
            <v>SIGNIFY(PH)</v>
          </cell>
        </row>
        <row r="5737">
          <cell r="A5737">
            <v>30306686</v>
          </cell>
          <cell r="B5737" t="str">
            <v>SP780XD-S2-CS-1195-957-22W-BLK-OC-PA135</v>
          </cell>
          <cell r="C5737">
            <v>0</v>
          </cell>
          <cell r="D5737">
            <v>2278.1010000000001</v>
          </cell>
          <cell r="G5737" t="str">
            <v>\\ati-server\JILLP - Attachment\SP780 S2 MI SHEET.pdf</v>
          </cell>
          <cell r="H5737">
            <v>165420</v>
          </cell>
          <cell r="I5737" t="str">
            <v>No</v>
          </cell>
          <cell r="J5737" t="str">
            <v>NOS</v>
          </cell>
          <cell r="K5737" t="str">
            <v>SURFACE/SUS LINEAR LIGHT</v>
          </cell>
          <cell r="L5737" t="str">
            <v>SIGNIFY(PH)</v>
          </cell>
        </row>
        <row r="5738">
          <cell r="A5738">
            <v>30306685</v>
          </cell>
          <cell r="B5738" t="str">
            <v>SP780XC S1 1130 6.5K 22W WHT OD-90CRI</v>
          </cell>
          <cell r="C5738">
            <v>0</v>
          </cell>
          <cell r="D5738">
            <v>1241.9083000000001</v>
          </cell>
          <cell r="I5738" t="str">
            <v>Yes</v>
          </cell>
          <cell r="J5738" t="str">
            <v>NOS</v>
          </cell>
          <cell r="K5738" t="str">
            <v>SURFACE/SUS LINEAR LIGHT</v>
          </cell>
          <cell r="L5738" t="str">
            <v>SIGNIFY(PH)</v>
          </cell>
        </row>
        <row r="5739">
          <cell r="A5739">
            <v>30306684</v>
          </cell>
          <cell r="B5739" t="str">
            <v>SP780PC-S2-SN-1130-840-26W-WHT-OD-FRLSZH-PA134</v>
          </cell>
          <cell r="C5739">
            <v>0</v>
          </cell>
          <cell r="D5739">
            <v>1126.9447</v>
          </cell>
          <cell r="G5739" t="str">
            <v>\\ati-server\JILLP - Attachment\SP780 S2 MI SHEET.pdf</v>
          </cell>
          <cell r="H5739">
            <v>165420</v>
          </cell>
          <cell r="I5739" t="str">
            <v>No</v>
          </cell>
          <cell r="J5739" t="str">
            <v>NOS</v>
          </cell>
          <cell r="K5739" t="str">
            <v>SURFACE/SUS LINEAR LIGHT</v>
          </cell>
          <cell r="L5739" t="str">
            <v>SIGNIFY(PH)</v>
          </cell>
        </row>
        <row r="5740">
          <cell r="A5740">
            <v>30306683</v>
          </cell>
          <cell r="B5740" t="str">
            <v>SP780XC-S2-SN-1195-865-22W-BLK-OD</v>
          </cell>
          <cell r="C5740">
            <v>2</v>
          </cell>
          <cell r="D5740">
            <v>1121.77</v>
          </cell>
          <cell r="G5740" t="str">
            <v>\\ati-server\JILLP - Attachment\SP780 S2 MI SHEET.pdf</v>
          </cell>
          <cell r="H5740">
            <v>165420</v>
          </cell>
          <cell r="I5740" t="str">
            <v>No</v>
          </cell>
          <cell r="J5740" t="str">
            <v>NOS</v>
          </cell>
          <cell r="K5740" t="str">
            <v>SURFACE/SUS LINEAR LIGHT</v>
          </cell>
          <cell r="L5740" t="str">
            <v>SIGNIFY(PH)</v>
          </cell>
        </row>
        <row r="5741">
          <cell r="A5741">
            <v>30306682</v>
          </cell>
          <cell r="B5741" t="str">
            <v>SP780PC-S2-SN-1195-865-26W-BLK-OD</v>
          </cell>
          <cell r="C5741">
            <v>1</v>
          </cell>
          <cell r="D5741">
            <v>5104.7700000000004</v>
          </cell>
          <cell r="G5741" t="str">
            <v>\\ati-server\JILLP - Attachment\SP780 S2 MI SHEET.pdf</v>
          </cell>
          <cell r="H5741">
            <v>165420</v>
          </cell>
          <cell r="I5741" t="str">
            <v>No</v>
          </cell>
          <cell r="J5741" t="str">
            <v>NOS</v>
          </cell>
          <cell r="K5741" t="str">
            <v>SURFACE/SUS LINEAR LIGHT</v>
          </cell>
          <cell r="L5741" t="str">
            <v>SIGNIFY(PH)</v>
          </cell>
        </row>
        <row r="5742">
          <cell r="A5742">
            <v>30306681</v>
          </cell>
          <cell r="B5742" t="str">
            <v>SP780PD-S2-SN-1195-857-22W-WHT-OC-IP40-PA120</v>
          </cell>
          <cell r="C5742">
            <v>0</v>
          </cell>
          <cell r="D5742">
            <v>2475.4549999999999</v>
          </cell>
          <cell r="I5742" t="str">
            <v>No</v>
          </cell>
          <cell r="J5742" t="str">
            <v>NOS</v>
          </cell>
          <cell r="K5742" t="str">
            <v>SURFACE/SUS LINEAR LIGHT</v>
          </cell>
          <cell r="L5742" t="str">
            <v>SIGNIFY(PH)</v>
          </cell>
        </row>
        <row r="5743">
          <cell r="A5743">
            <v>30306680</v>
          </cell>
          <cell r="B5743" t="str">
            <v>SP683PC V2 1060 S50 3K 22W BLK</v>
          </cell>
          <cell r="C5743">
            <v>0</v>
          </cell>
          <cell r="D5743">
            <v>1731.14</v>
          </cell>
          <cell r="I5743" t="str">
            <v>No</v>
          </cell>
          <cell r="J5743" t="str">
            <v>NOS</v>
          </cell>
          <cell r="K5743" t="str">
            <v>SURFACE/SUS LINEAR LIGHT</v>
          </cell>
          <cell r="L5743" t="str">
            <v>SIGNIFY(PH)</v>
          </cell>
        </row>
        <row r="5744">
          <cell r="A5744">
            <v>30306679</v>
          </cell>
          <cell r="B5744" t="str">
            <v>SP683XD V2 1060 S50 22W BLK-TW</v>
          </cell>
          <cell r="C5744">
            <v>7</v>
          </cell>
          <cell r="D5744">
            <v>3916.9742999999999</v>
          </cell>
          <cell r="I5744" t="str">
            <v>No</v>
          </cell>
          <cell r="J5744" t="str">
            <v>NOS</v>
          </cell>
          <cell r="K5744" t="str">
            <v>SURFACE/SUS LINEAR LIGHT</v>
          </cell>
          <cell r="L5744" t="str">
            <v>SIGNIFY(PH)</v>
          </cell>
        </row>
        <row r="5745">
          <cell r="A5745">
            <v>30306678</v>
          </cell>
          <cell r="B5745" t="str">
            <v>SP780XD S1 1195 TW 22W WHT OD</v>
          </cell>
          <cell r="C5745">
            <v>0</v>
          </cell>
          <cell r="D5745">
            <v>2927.125</v>
          </cell>
          <cell r="I5745" t="str">
            <v>Yes</v>
          </cell>
          <cell r="J5745" t="str">
            <v>NOS</v>
          </cell>
          <cell r="K5745" t="str">
            <v>SURFACE/SUS LINEAR LIGHT</v>
          </cell>
          <cell r="L5745" t="str">
            <v>SIGNIFY(PH)</v>
          </cell>
        </row>
        <row r="5746">
          <cell r="A5746">
            <v>30306677</v>
          </cell>
          <cell r="B5746" t="str">
            <v>SP683XD V2 1060 AS TW 22W BLK</v>
          </cell>
          <cell r="C5746">
            <v>0</v>
          </cell>
          <cell r="D5746">
            <v>3838.3</v>
          </cell>
          <cell r="I5746" t="str">
            <v>No</v>
          </cell>
          <cell r="J5746" t="str">
            <v>NOS</v>
          </cell>
          <cell r="K5746" t="str">
            <v>SURFACE/SUS LINEAR LIGHT</v>
          </cell>
          <cell r="L5746" t="str">
            <v>SIGNIFY(PH)</v>
          </cell>
        </row>
        <row r="5747">
          <cell r="A5747">
            <v>30306676</v>
          </cell>
          <cell r="B5747" t="str">
            <v>SP683XD V2 1060 R24 TW 22W BLK</v>
          </cell>
          <cell r="C5747">
            <v>12</v>
          </cell>
          <cell r="D5747">
            <v>4329.1400000000003</v>
          </cell>
          <cell r="I5747" t="str">
            <v>No</v>
          </cell>
          <cell r="J5747" t="str">
            <v>NOS</v>
          </cell>
          <cell r="K5747" t="str">
            <v>SURFACE/SUS LINEAR LIGHT</v>
          </cell>
          <cell r="L5747" t="str">
            <v>SIGNIFY(PH)</v>
          </cell>
        </row>
        <row r="5748">
          <cell r="A5748">
            <v>30306675</v>
          </cell>
          <cell r="B5748" t="str">
            <v>SP780PC S1 1130 6.5K 22W WHT OD</v>
          </cell>
          <cell r="C5748">
            <v>0</v>
          </cell>
          <cell r="D5748">
            <v>708.97140000000002</v>
          </cell>
          <cell r="G5748" t="str">
            <v>\\ati-server\JILLP - Attachment\SP780 S1 IM SHEET.pdf</v>
          </cell>
          <cell r="H5748">
            <v>168895</v>
          </cell>
          <cell r="I5748" t="str">
            <v>Yes</v>
          </cell>
          <cell r="J5748" t="str">
            <v>NOS</v>
          </cell>
          <cell r="K5748" t="str">
            <v>SURFACE/SUS LINEAR LIGHT</v>
          </cell>
          <cell r="L5748" t="str">
            <v>SIGNIFY(PH)</v>
          </cell>
        </row>
        <row r="5749">
          <cell r="A5749">
            <v>30306674</v>
          </cell>
          <cell r="B5749" t="str">
            <v>SP780PC-S2-SN-2390-865-36W-WHT-OC-PA128</v>
          </cell>
          <cell r="C5749">
            <v>0</v>
          </cell>
          <cell r="D5749">
            <v>2295.1799999999998</v>
          </cell>
          <cell r="G5749" t="str">
            <v>\\ati-server\JILLP - Attachment\SP780 S2 MI SHEET.pdf</v>
          </cell>
          <cell r="H5749">
            <v>165420</v>
          </cell>
          <cell r="I5749" t="str">
            <v>No</v>
          </cell>
          <cell r="J5749" t="str">
            <v>NOS</v>
          </cell>
          <cell r="K5749" t="str">
            <v>SURFACE/SUS LINEAR LIGHT</v>
          </cell>
          <cell r="L5749" t="str">
            <v>SIGNIFY(PH)</v>
          </cell>
        </row>
        <row r="5750">
          <cell r="A5750">
            <v>30306673</v>
          </cell>
          <cell r="B5750" t="str">
            <v>SP780PC-S2-SN-1195-865-18W-WHT-OC-PA128</v>
          </cell>
          <cell r="C5750">
            <v>0</v>
          </cell>
          <cell r="D5750">
            <v>1292.28</v>
          </cell>
          <cell r="G5750" t="str">
            <v>\\ati-server\JILLP - Attachment\SP780 S2 MI SHEET.pdf</v>
          </cell>
          <cell r="H5750">
            <v>165420</v>
          </cell>
          <cell r="I5750" t="str">
            <v>No</v>
          </cell>
          <cell r="J5750" t="str">
            <v>NOS</v>
          </cell>
          <cell r="K5750" t="str">
            <v>SURFACE/SUS LINEAR LIGHT</v>
          </cell>
          <cell r="L5750" t="str">
            <v>SIGNIFY(PH)</v>
          </cell>
        </row>
        <row r="5751">
          <cell r="A5751">
            <v>30306672</v>
          </cell>
          <cell r="B5751" t="str">
            <v>SP780PC-S2-SN-600-865-9W-WHT-OC-PA128</v>
          </cell>
          <cell r="C5751">
            <v>0</v>
          </cell>
          <cell r="D5751">
            <v>790.62030000000004</v>
          </cell>
          <cell r="G5751" t="str">
            <v>\\ati-server\JILLP - Attachment\SP780 S2 MI SHEET.pdf</v>
          </cell>
          <cell r="H5751">
            <v>165420</v>
          </cell>
          <cell r="I5751" t="str">
            <v>No</v>
          </cell>
          <cell r="J5751" t="str">
            <v>NOS</v>
          </cell>
          <cell r="K5751" t="str">
            <v>SURFACE/SUS LINEAR LIGHT</v>
          </cell>
          <cell r="L5751" t="str">
            <v>SIGNIFY(PH)</v>
          </cell>
        </row>
        <row r="5752">
          <cell r="A5752">
            <v>30306671</v>
          </cell>
          <cell r="B5752" t="str">
            <v>SP780XC S1 0566 3K 12W BLK OD</v>
          </cell>
          <cell r="C5752">
            <v>0</v>
          </cell>
          <cell r="D5752">
            <v>712.53779999999995</v>
          </cell>
          <cell r="I5752" t="str">
            <v>Yes</v>
          </cell>
          <cell r="J5752" t="str">
            <v>NOS</v>
          </cell>
          <cell r="K5752" t="str">
            <v>SURFACE/SUS LINEAR LIGHT</v>
          </cell>
          <cell r="L5752" t="str">
            <v>SIGNIFY(PH)</v>
          </cell>
        </row>
        <row r="5753">
          <cell r="A5753">
            <v>30306670</v>
          </cell>
          <cell r="B5753" t="str">
            <v>SP780XC S1 1130 3K 26W BLK OD</v>
          </cell>
          <cell r="C5753">
            <v>0</v>
          </cell>
          <cell r="D5753">
            <v>1093.0361</v>
          </cell>
          <cell r="I5753" t="str">
            <v>Yes</v>
          </cell>
          <cell r="J5753" t="str">
            <v>NOS</v>
          </cell>
          <cell r="K5753" t="str">
            <v>SURFACE/SUS LINEAR LIGHT</v>
          </cell>
          <cell r="L5753" t="str">
            <v>SIGNIFY(PH)</v>
          </cell>
        </row>
        <row r="5754">
          <cell r="A5754">
            <v>30306669</v>
          </cell>
          <cell r="B5754" t="str">
            <v>SP780PC S1 2260 6.5K 44W WHT OD</v>
          </cell>
          <cell r="C5754">
            <v>0</v>
          </cell>
          <cell r="D5754">
            <v>2172</v>
          </cell>
          <cell r="I5754" t="str">
            <v>Yes</v>
          </cell>
          <cell r="J5754" t="str">
            <v>NOS</v>
          </cell>
          <cell r="K5754" t="str">
            <v>SURFACE/SUS LINEAR LIGHT</v>
          </cell>
          <cell r="L5754" t="str">
            <v>SIGNIFY(PH)</v>
          </cell>
        </row>
        <row r="5755">
          <cell r="A5755">
            <v>30306668</v>
          </cell>
          <cell r="B5755" t="str">
            <v>SP780PC S1 L566 6.5K 12W WHT OD</v>
          </cell>
          <cell r="C5755">
            <v>0</v>
          </cell>
          <cell r="D5755">
            <v>555.50250000000005</v>
          </cell>
          <cell r="I5755" t="str">
            <v>Yes</v>
          </cell>
          <cell r="J5755" t="str">
            <v>NOS</v>
          </cell>
          <cell r="K5755" t="str">
            <v>SURFACE/SUS LINEAR LIGHT</v>
          </cell>
          <cell r="L5755" t="str">
            <v>SIGNIFY(PH)</v>
          </cell>
        </row>
        <row r="5756">
          <cell r="A5756">
            <v>30306667</v>
          </cell>
          <cell r="B5756" t="str">
            <v>SP780XC S1 1195 4K 22W WHT OC-PA125</v>
          </cell>
          <cell r="C5756">
            <v>0</v>
          </cell>
          <cell r="D5756">
            <v>1634.7225000000001</v>
          </cell>
          <cell r="I5756" t="str">
            <v>Yes</v>
          </cell>
          <cell r="J5756" t="str">
            <v>NOS</v>
          </cell>
          <cell r="K5756" t="str">
            <v>SURFACE/SUS LINEAR LIGHT</v>
          </cell>
          <cell r="L5756" t="str">
            <v>SIGNIFY(PH)</v>
          </cell>
        </row>
        <row r="5757">
          <cell r="A5757">
            <v>30306666</v>
          </cell>
          <cell r="B5757" t="str">
            <v>SP780XC S1 1430 4K 26W WHT OD</v>
          </cell>
          <cell r="C5757">
            <v>0</v>
          </cell>
          <cell r="D5757">
            <v>1021.0475</v>
          </cell>
          <cell r="I5757" t="str">
            <v>Yes</v>
          </cell>
          <cell r="J5757" t="str">
            <v>NOS</v>
          </cell>
          <cell r="K5757" t="str">
            <v>SURFACE/SUS LINEAR LIGHT</v>
          </cell>
          <cell r="L5757" t="str">
            <v>SIGNIFY(PH)</v>
          </cell>
        </row>
        <row r="5758">
          <cell r="A5758">
            <v>30306665</v>
          </cell>
          <cell r="B5758" t="str">
            <v>SP780XC S1 L SHP SUS 4K 24W WHT OC-PA125</v>
          </cell>
          <cell r="C5758">
            <v>0</v>
          </cell>
          <cell r="D5758">
            <v>1820.37</v>
          </cell>
          <cell r="I5758" t="str">
            <v>Yes</v>
          </cell>
          <cell r="J5758" t="str">
            <v>NOS</v>
          </cell>
          <cell r="K5758" t="str">
            <v>SURFACE/SUS LINEAR LIGHT</v>
          </cell>
          <cell r="L5758" t="str">
            <v>SIGNIFY(PH)</v>
          </cell>
        </row>
        <row r="5759">
          <cell r="A5759">
            <v>30306664</v>
          </cell>
          <cell r="B5759" t="str">
            <v>SP683XD V2 2120 S50 44W WHT-TW</v>
          </cell>
          <cell r="C5759">
            <v>0</v>
          </cell>
          <cell r="D5759">
            <v>6100.5131000000001</v>
          </cell>
          <cell r="I5759" t="str">
            <v>No</v>
          </cell>
          <cell r="J5759" t="str">
            <v>NOS</v>
          </cell>
          <cell r="K5759" t="str">
            <v>SURFACE/SUS LINEAR LIGHT</v>
          </cell>
          <cell r="L5759" t="str">
            <v>SIGNIFY(PH)</v>
          </cell>
        </row>
        <row r="5760">
          <cell r="A5760">
            <v>30306663</v>
          </cell>
          <cell r="B5760" t="str">
            <v>SP683XD V2 1060 S50 22W WHT-TW</v>
          </cell>
          <cell r="C5760">
            <v>0</v>
          </cell>
          <cell r="D5760">
            <v>4475.01</v>
          </cell>
          <cell r="I5760" t="str">
            <v>No</v>
          </cell>
          <cell r="J5760" t="str">
            <v>NOS</v>
          </cell>
          <cell r="K5760" t="str">
            <v>SURFACE/SUS LINEAR LIGHT</v>
          </cell>
          <cell r="L5760" t="str">
            <v>SIGNIFY(PH)</v>
          </cell>
        </row>
        <row r="5761">
          <cell r="A5761">
            <v>30306662</v>
          </cell>
          <cell r="B5761" t="str">
            <v>SP780XC S1 C SHP 885X1470 4K 60W WHT OC</v>
          </cell>
          <cell r="C5761">
            <v>0</v>
          </cell>
          <cell r="D5761">
            <v>4357.5383000000002</v>
          </cell>
          <cell r="I5761" t="str">
            <v>Yes</v>
          </cell>
          <cell r="J5761" t="str">
            <v>NOS</v>
          </cell>
          <cell r="K5761" t="str">
            <v>SURFACE/SUS LINEAR LIGHT</v>
          </cell>
          <cell r="L5761" t="str">
            <v>SIGNIFY(PH)</v>
          </cell>
        </row>
        <row r="5762">
          <cell r="A5762">
            <v>30306661</v>
          </cell>
          <cell r="B5762" t="str">
            <v>SP780XC S1 C SHP 585X1470 4K 52W WHT OC</v>
          </cell>
          <cell r="C5762">
            <v>0</v>
          </cell>
          <cell r="D5762">
            <v>4159.1180000000004</v>
          </cell>
          <cell r="I5762" t="str">
            <v>Yes</v>
          </cell>
          <cell r="J5762" t="str">
            <v>NOS</v>
          </cell>
          <cell r="K5762" t="str">
            <v>SURFACE/SUS LINEAR LIGHT</v>
          </cell>
          <cell r="L5762" t="str">
            <v>SIGNIFY(PH)</v>
          </cell>
        </row>
        <row r="5763">
          <cell r="A5763">
            <v>30306660</v>
          </cell>
          <cell r="B5763" t="str">
            <v>SP780XC S1 1790 4K 36W WHT OC-PA116</v>
          </cell>
          <cell r="C5763">
            <v>0</v>
          </cell>
          <cell r="D5763">
            <v>2226.4187999999999</v>
          </cell>
          <cell r="I5763" t="str">
            <v>Yes</v>
          </cell>
          <cell r="J5763" t="str">
            <v>NOS</v>
          </cell>
          <cell r="K5763" t="str">
            <v>SURFACE/SUS LINEAR LIGHT</v>
          </cell>
          <cell r="L5763" t="str">
            <v>SIGNIFY(PH)</v>
          </cell>
        </row>
        <row r="5764">
          <cell r="A5764">
            <v>30306659</v>
          </cell>
          <cell r="B5764" t="str">
            <v>SP683PC V2 1060 OVS 4K 22W SIL-BLK</v>
          </cell>
          <cell r="C5764">
            <v>0</v>
          </cell>
          <cell r="D5764">
            <v>0</v>
          </cell>
          <cell r="I5764" t="str">
            <v>No</v>
          </cell>
          <cell r="J5764" t="str">
            <v>NOS</v>
          </cell>
          <cell r="K5764" t="str">
            <v>SURFACE/SUS LINEAR LIGHT</v>
          </cell>
          <cell r="L5764" t="str">
            <v>SIGNIFY(PH)</v>
          </cell>
        </row>
        <row r="5765">
          <cell r="A5765">
            <v>30306658</v>
          </cell>
          <cell r="B5765" t="str">
            <v>SP683PC V2 1060 OVS 4K 22W GLD-BLK</v>
          </cell>
          <cell r="C5765">
            <v>0</v>
          </cell>
          <cell r="D5765">
            <v>0</v>
          </cell>
          <cell r="I5765" t="str">
            <v>No</v>
          </cell>
          <cell r="J5765" t="str">
            <v>NOS</v>
          </cell>
          <cell r="K5765" t="str">
            <v>SURFACE/SUS LINEAR LIGHT</v>
          </cell>
          <cell r="L5765" t="str">
            <v>SIGNIFY(PH)</v>
          </cell>
        </row>
        <row r="5766">
          <cell r="A5766">
            <v>30306657</v>
          </cell>
          <cell r="B5766" t="str">
            <v>SP683PC V2 1060 OVS 4K 22W BLK-BLK</v>
          </cell>
          <cell r="C5766">
            <v>8</v>
          </cell>
          <cell r="D5766">
            <v>1824.46</v>
          </cell>
          <cell r="I5766" t="str">
            <v>No</v>
          </cell>
          <cell r="J5766" t="str">
            <v>NOS</v>
          </cell>
          <cell r="K5766" t="str">
            <v>SURFACE/SUS LINEAR LIGHT</v>
          </cell>
          <cell r="L5766" t="str">
            <v>SIGNIFY(PH)</v>
          </cell>
        </row>
        <row r="5767">
          <cell r="A5767">
            <v>30306656</v>
          </cell>
          <cell r="B5767" t="str">
            <v>SP780XC-S2-CS-2390-840-44W-WHT-OD-PA114</v>
          </cell>
          <cell r="C5767">
            <v>0</v>
          </cell>
          <cell r="D5767">
            <v>1831.8317</v>
          </cell>
          <cell r="G5767" t="str">
            <v>\\ati-server\JILLP - Attachment\SP780 S2 MI SHEET.pdf</v>
          </cell>
          <cell r="H5767">
            <v>165420</v>
          </cell>
          <cell r="I5767" t="str">
            <v>No</v>
          </cell>
          <cell r="J5767" t="str">
            <v>NOS</v>
          </cell>
          <cell r="K5767" t="str">
            <v>SURFACE/SUS LINEAR LIGHT</v>
          </cell>
          <cell r="L5767" t="str">
            <v>SIGNIFY(PH)</v>
          </cell>
        </row>
        <row r="5768">
          <cell r="A5768">
            <v>30306655</v>
          </cell>
          <cell r="B5768" t="str">
            <v>SP780XC-S2-CS-2390-865-44W-WHT-OD-PA114</v>
          </cell>
          <cell r="C5768">
            <v>8</v>
          </cell>
          <cell r="D5768">
            <v>1832.4117000000001</v>
          </cell>
          <cell r="G5768" t="str">
            <v>\\ati-server\JILLP - Attachment\SP780 S2 MI SHEET.pdf</v>
          </cell>
          <cell r="H5768">
            <v>165420</v>
          </cell>
          <cell r="I5768" t="str">
            <v>No</v>
          </cell>
          <cell r="J5768" t="str">
            <v>NOS</v>
          </cell>
          <cell r="K5768" t="str">
            <v>SURFACE/SUS LINEAR LIGHT</v>
          </cell>
          <cell r="L5768" t="str">
            <v>SIGNIFY(PH)</v>
          </cell>
        </row>
        <row r="5769">
          <cell r="A5769">
            <v>30306654</v>
          </cell>
          <cell r="B5769" t="str">
            <v>SP683PC 0530 S50 4K 12W BLK</v>
          </cell>
          <cell r="C5769">
            <v>0</v>
          </cell>
          <cell r="D5769">
            <v>955.51639999999998</v>
          </cell>
          <cell r="I5769" t="str">
            <v>No</v>
          </cell>
          <cell r="J5769" t="str">
            <v>NOS</v>
          </cell>
          <cell r="K5769" t="str">
            <v>SURFACE/SUS LINEAR LIGHT</v>
          </cell>
          <cell r="L5769" t="str">
            <v>SIGNIFY(PH)</v>
          </cell>
        </row>
        <row r="5770">
          <cell r="A5770">
            <v>30306653</v>
          </cell>
          <cell r="B5770" t="str">
            <v>SP780XD-S2-SN-2390-840-36W-WHT-OD-PA115</v>
          </cell>
          <cell r="C5770">
            <v>0</v>
          </cell>
          <cell r="D5770">
            <v>3094.26</v>
          </cell>
          <cell r="G5770" t="str">
            <v>\\ati-server\JILLP - Attachment\SP780 S2 MI SHEET.pdf</v>
          </cell>
          <cell r="H5770">
            <v>165420</v>
          </cell>
          <cell r="I5770" t="str">
            <v>No</v>
          </cell>
          <cell r="J5770" t="str">
            <v>NOS</v>
          </cell>
          <cell r="K5770" t="str">
            <v>SURFACE/SUS LINEAR LIGHT</v>
          </cell>
          <cell r="L5770" t="str">
            <v>SIGNIFY(PH)</v>
          </cell>
        </row>
        <row r="5771">
          <cell r="A5771">
            <v>30306652</v>
          </cell>
          <cell r="B5771" t="str">
            <v>SP780XC-S2-SN-2390-840-36W-WHT-OD-PA115</v>
          </cell>
          <cell r="C5771">
            <v>0</v>
          </cell>
          <cell r="D5771">
            <v>1974.19</v>
          </cell>
          <cell r="G5771" t="str">
            <v>\\ati-server\JILLP - Attachment\SP780 S2 MI SHEET.pdf</v>
          </cell>
          <cell r="H5771">
            <v>165420</v>
          </cell>
          <cell r="I5771" t="str">
            <v>No</v>
          </cell>
          <cell r="J5771" t="str">
            <v>NOS</v>
          </cell>
          <cell r="K5771" t="str">
            <v>SURFACE/SUS LINEAR LIGHT</v>
          </cell>
          <cell r="L5771" t="str">
            <v>SIGNIFY(PH)</v>
          </cell>
        </row>
        <row r="5772">
          <cell r="A5772">
            <v>30306651</v>
          </cell>
          <cell r="B5772" t="str">
            <v>SP780XC-S2-SN-1195-840-18W-WHT-OD-PA115</v>
          </cell>
          <cell r="C5772">
            <v>0</v>
          </cell>
          <cell r="D5772">
            <v>2053.5650000000001</v>
          </cell>
          <cell r="G5772" t="str">
            <v>\\ati-server\JILLP - Attachment\SP780 S2 MI SHEET.pdf</v>
          </cell>
          <cell r="H5772">
            <v>165420</v>
          </cell>
          <cell r="I5772" t="str">
            <v>No</v>
          </cell>
          <cell r="J5772" t="str">
            <v>NOS</v>
          </cell>
          <cell r="K5772" t="str">
            <v>SURFACE/SUS LINEAR LIGHT</v>
          </cell>
          <cell r="L5772" t="str">
            <v>SIGNIFY(PH)</v>
          </cell>
        </row>
        <row r="5773">
          <cell r="A5773">
            <v>30306650</v>
          </cell>
          <cell r="B5773" t="str">
            <v>SP780XC-S2-SN-1790-840-26W-WHT-OD-PA115</v>
          </cell>
          <cell r="C5773">
            <v>0</v>
          </cell>
          <cell r="D5773">
            <v>2131.5383000000002</v>
          </cell>
          <cell r="G5773" t="str">
            <v>\\ati-server\JILLP - Attachment\SP780 S2 MI SHEET.pdf</v>
          </cell>
          <cell r="H5773">
            <v>165420</v>
          </cell>
          <cell r="I5773" t="str">
            <v>No</v>
          </cell>
          <cell r="J5773" t="str">
            <v>NOS</v>
          </cell>
          <cell r="K5773" t="str">
            <v>SURFACE/SUS LINEAR LIGHT</v>
          </cell>
          <cell r="L5773" t="str">
            <v>SIGNIFY(PH)</v>
          </cell>
        </row>
        <row r="5774">
          <cell r="A5774">
            <v>30306649</v>
          </cell>
          <cell r="B5774" t="str">
            <v>SP780XD-S2-SN-1195-840-22W-WHT-OD-PA115</v>
          </cell>
          <cell r="C5774">
            <v>2</v>
          </cell>
          <cell r="D5774">
            <v>2263.2431999999999</v>
          </cell>
          <cell r="G5774" t="str">
            <v>\\ati-server\JILLP - Attachment\SP780 S2 MI SHEET.pdf</v>
          </cell>
          <cell r="H5774">
            <v>165420</v>
          </cell>
          <cell r="I5774" t="str">
            <v>No</v>
          </cell>
          <cell r="J5774" t="str">
            <v>NOS</v>
          </cell>
          <cell r="K5774" t="str">
            <v>SURFACE/SUS LINEAR LIGHT</v>
          </cell>
          <cell r="L5774" t="str">
            <v>SIGNIFY(PH)</v>
          </cell>
        </row>
        <row r="5775">
          <cell r="A5775">
            <v>30306648</v>
          </cell>
          <cell r="B5775" t="str">
            <v>SP780XC-S2-CS-1195-840-22W-WHT-OD-PA114</v>
          </cell>
          <cell r="C5775">
            <v>1</v>
          </cell>
          <cell r="D5775">
            <v>784.66</v>
          </cell>
          <cell r="G5775" t="str">
            <v>\\ati-server\JILLP - Attachment\SP780 S2 MI SHEET.pdf</v>
          </cell>
          <cell r="H5775">
            <v>165420</v>
          </cell>
          <cell r="I5775" t="str">
            <v>No</v>
          </cell>
          <cell r="J5775" t="str">
            <v>NOS</v>
          </cell>
          <cell r="K5775" t="str">
            <v>SURFACE/SUS LINEAR LIGHT</v>
          </cell>
          <cell r="L5775" t="str">
            <v>SIGNIFY(PH)</v>
          </cell>
        </row>
        <row r="5776">
          <cell r="A5776">
            <v>30306647</v>
          </cell>
          <cell r="B5776" t="str">
            <v>SP780XC-S2-CS-1195-865-22W-WHT-OD-PA114</v>
          </cell>
          <cell r="C5776">
            <v>3</v>
          </cell>
          <cell r="D5776">
            <v>1061.3154999999999</v>
          </cell>
          <cell r="G5776" t="str">
            <v>\\ati-server\JILLP - Attachment\SP780 S2 MI SHEET.pdf</v>
          </cell>
          <cell r="H5776">
            <v>165420</v>
          </cell>
          <cell r="I5776" t="str">
            <v>No</v>
          </cell>
          <cell r="J5776" t="str">
            <v>NOS</v>
          </cell>
          <cell r="K5776" t="str">
            <v>SURFACE/SUS LINEAR LIGHT</v>
          </cell>
          <cell r="L5776" t="str">
            <v>SIGNIFY(PH)</v>
          </cell>
        </row>
        <row r="5777">
          <cell r="A5777">
            <v>30306646</v>
          </cell>
          <cell r="B5777" t="str">
            <v>SP683XC 0530 S50 4K 12W BLK</v>
          </cell>
          <cell r="C5777">
            <v>0</v>
          </cell>
          <cell r="D5777">
            <v>1051.7141999999999</v>
          </cell>
          <cell r="I5777" t="str">
            <v>No</v>
          </cell>
          <cell r="J5777" t="str">
            <v>NOS</v>
          </cell>
          <cell r="K5777" t="str">
            <v>SURFACE/SUS LINEAR LIGHT</v>
          </cell>
          <cell r="L5777" t="str">
            <v>SIGNIFY(PH)</v>
          </cell>
        </row>
        <row r="5778">
          <cell r="A5778">
            <v>30306645</v>
          </cell>
          <cell r="B5778" t="str">
            <v>SP780XC S1 L SHP SUS 6.5K 24W WHT OD-PA114</v>
          </cell>
          <cell r="C5778">
            <v>0</v>
          </cell>
          <cell r="D5778">
            <v>1608.6519000000001</v>
          </cell>
          <cell r="I5778" t="str">
            <v>Yes</v>
          </cell>
          <cell r="J5778" t="str">
            <v>NOS</v>
          </cell>
          <cell r="K5778" t="str">
            <v>SURFACE/SUS LINEAR LIGHT</v>
          </cell>
          <cell r="L5778" t="str">
            <v>SIGNIFY(PH)</v>
          </cell>
        </row>
        <row r="5779">
          <cell r="A5779">
            <v>30306644</v>
          </cell>
          <cell r="B5779" t="str">
            <v>SP780XC S1 0566 6.5K 12W WHT OD</v>
          </cell>
          <cell r="C5779">
            <v>0</v>
          </cell>
          <cell r="D5779">
            <v>747.66499999999996</v>
          </cell>
          <cell r="I5779" t="str">
            <v>Yes</v>
          </cell>
          <cell r="J5779" t="str">
            <v>NOS</v>
          </cell>
          <cell r="K5779" t="str">
            <v>SURFACE/SUS LINEAR LIGHT</v>
          </cell>
          <cell r="L5779" t="str">
            <v>SIGNIFY(PH)</v>
          </cell>
        </row>
        <row r="5780">
          <cell r="A5780">
            <v>30306643</v>
          </cell>
          <cell r="B5780" t="str">
            <v>SP780XD S1 L SHP SUS 6.5K 24W WHT OD</v>
          </cell>
          <cell r="C5780">
            <v>0</v>
          </cell>
          <cell r="D5780">
            <v>2686.0563000000002</v>
          </cell>
          <cell r="I5780" t="str">
            <v>Yes</v>
          </cell>
          <cell r="J5780" t="str">
            <v>NOS</v>
          </cell>
          <cell r="K5780" t="str">
            <v>SURFACE/SUS LINEAR LIGHT</v>
          </cell>
          <cell r="L5780" t="str">
            <v>SIGNIFY(PH)</v>
          </cell>
        </row>
        <row r="5781">
          <cell r="A5781">
            <v>30306642</v>
          </cell>
          <cell r="B5781" t="str">
            <v>SP780XD S1 1130 6.5K 26W WHT OD</v>
          </cell>
          <cell r="C5781">
            <v>0</v>
          </cell>
          <cell r="D5781">
            <v>2246.5338000000002</v>
          </cell>
          <cell r="I5781" t="str">
            <v>Yes</v>
          </cell>
          <cell r="J5781" t="str">
            <v>NOS</v>
          </cell>
          <cell r="K5781" t="str">
            <v>SURFACE/SUS LINEAR LIGHT</v>
          </cell>
          <cell r="L5781" t="str">
            <v>SIGNIFY(PH)</v>
          </cell>
        </row>
        <row r="5782">
          <cell r="A5782">
            <v>30306641</v>
          </cell>
          <cell r="B5782" t="str">
            <v>SP780XD S1 1695 4K 36W WHT OC-PA112</v>
          </cell>
          <cell r="C5782">
            <v>0</v>
          </cell>
          <cell r="D5782">
            <v>3043.4767000000002</v>
          </cell>
          <cell r="I5782" t="str">
            <v>Yes</v>
          </cell>
          <cell r="J5782" t="str">
            <v>NOS</v>
          </cell>
          <cell r="K5782" t="str">
            <v>SURFACE/SUS LINEAR LIGHT</v>
          </cell>
          <cell r="L5782" t="str">
            <v>SIGNIFY(PH)</v>
          </cell>
        </row>
        <row r="5783">
          <cell r="A5783">
            <v>30306640</v>
          </cell>
          <cell r="B5783" t="str">
            <v>SP780XD S1 0865 4K 18W WHT OC-PA112</v>
          </cell>
          <cell r="C5783">
            <v>0</v>
          </cell>
          <cell r="D5783">
            <v>2285.58</v>
          </cell>
          <cell r="I5783" t="str">
            <v>Yes</v>
          </cell>
          <cell r="J5783" t="str">
            <v>NOS</v>
          </cell>
          <cell r="K5783" t="str">
            <v>SURFACE/SUS LINEAR LIGHT</v>
          </cell>
          <cell r="L5783" t="str">
            <v>SIGNIFY(PH)</v>
          </cell>
        </row>
        <row r="5784">
          <cell r="A5784">
            <v>30306639</v>
          </cell>
          <cell r="B5784" t="str">
            <v>SP780XC S1 C SHP 1276X525 4K 44W BLK OC-PA112</v>
          </cell>
          <cell r="C5784">
            <v>0</v>
          </cell>
          <cell r="D5784">
            <v>4190.13</v>
          </cell>
          <cell r="I5784" t="str">
            <v>Yes</v>
          </cell>
          <cell r="J5784" t="str">
            <v>NOS</v>
          </cell>
          <cell r="K5784" t="str">
            <v>SURFACE/SUS LINEAR LIGHT</v>
          </cell>
          <cell r="L5784" t="str">
            <v>SIGNIFY(PH)</v>
          </cell>
        </row>
        <row r="5785">
          <cell r="A5785">
            <v>30306638</v>
          </cell>
          <cell r="B5785" t="str">
            <v>SP780XD S1 V-173 SHP SUS 3K 24W WHT OC-PA112</v>
          </cell>
          <cell r="C5785">
            <v>0</v>
          </cell>
          <cell r="D5785">
            <v>4346.05</v>
          </cell>
          <cell r="I5785" t="str">
            <v>Yes</v>
          </cell>
          <cell r="J5785" t="str">
            <v>NOS</v>
          </cell>
          <cell r="K5785" t="str">
            <v>SURFACE/SUS LINEAR LIGHT</v>
          </cell>
          <cell r="L5785" t="str">
            <v>SIGNIFY(PH)</v>
          </cell>
        </row>
        <row r="5786">
          <cell r="A5786">
            <v>30306637</v>
          </cell>
          <cell r="B5786" t="str">
            <v>SP780XD S1 V-164 SHP SUS 3K 24W WHT OC-PA112</v>
          </cell>
          <cell r="C5786">
            <v>0</v>
          </cell>
          <cell r="D5786">
            <v>3636.26</v>
          </cell>
          <cell r="I5786" t="str">
            <v>Yes</v>
          </cell>
          <cell r="J5786" t="str">
            <v>NOS</v>
          </cell>
          <cell r="K5786" t="str">
            <v>SURFACE/SUS LINEAR LIGHT</v>
          </cell>
          <cell r="L5786" t="str">
            <v>SIGNIFY(PH)</v>
          </cell>
        </row>
        <row r="5787">
          <cell r="A5787">
            <v>30306636</v>
          </cell>
          <cell r="B5787" t="str">
            <v>SP780XD S1 V-97 SHP SUS 3K 24W WHT OC-PA112</v>
          </cell>
          <cell r="C5787">
            <v>0</v>
          </cell>
          <cell r="D5787">
            <v>3544.24</v>
          </cell>
          <cell r="I5787" t="str">
            <v>Yes</v>
          </cell>
          <cell r="J5787" t="str">
            <v>NOS</v>
          </cell>
          <cell r="K5787" t="str">
            <v>SURFACE/SUS LINEAR LIGHT</v>
          </cell>
          <cell r="L5787" t="str">
            <v>SIGNIFY(PH)</v>
          </cell>
        </row>
        <row r="5788">
          <cell r="A5788">
            <v>30306635</v>
          </cell>
          <cell r="B5788" t="str">
            <v>SP780XC S1 315X340 L SHP SUS 4K 12W BLK OC-PA112</v>
          </cell>
          <cell r="C5788">
            <v>0</v>
          </cell>
          <cell r="D5788">
            <v>2484.8000000000002</v>
          </cell>
          <cell r="I5788" t="str">
            <v>Yes</v>
          </cell>
          <cell r="J5788" t="str">
            <v>NOS</v>
          </cell>
          <cell r="K5788" t="str">
            <v>SURFACE/SUS LINEAR LIGHT</v>
          </cell>
          <cell r="L5788" t="str">
            <v>SIGNIFY(PH)</v>
          </cell>
        </row>
        <row r="5789">
          <cell r="A5789">
            <v>30306634</v>
          </cell>
          <cell r="B5789" t="str">
            <v>SP780XC S1 895 4K 18W BLK OC-PA112</v>
          </cell>
          <cell r="C5789">
            <v>0</v>
          </cell>
          <cell r="D5789">
            <v>1816.63</v>
          </cell>
          <cell r="I5789" t="str">
            <v>Yes</v>
          </cell>
          <cell r="J5789" t="str">
            <v>NOS</v>
          </cell>
          <cell r="K5789" t="str">
            <v>SURFACE/SUS LINEAR LIGHT</v>
          </cell>
          <cell r="L5789" t="str">
            <v>SIGNIFY(PH)</v>
          </cell>
        </row>
        <row r="5790">
          <cell r="A5790">
            <v>30306633</v>
          </cell>
          <cell r="B5790" t="str">
            <v>SP780XC S1 1020 4K 20W BLK OC-PA112</v>
          </cell>
          <cell r="C5790">
            <v>4</v>
          </cell>
          <cell r="D5790">
            <v>1191.58</v>
          </cell>
          <cell r="I5790" t="str">
            <v>Yes</v>
          </cell>
          <cell r="J5790" t="str">
            <v>NOS</v>
          </cell>
          <cell r="K5790" t="str">
            <v>SURFACE/SUS LINEAR LIGHT</v>
          </cell>
          <cell r="L5790" t="str">
            <v>SIGNIFY(PH)</v>
          </cell>
        </row>
        <row r="5791">
          <cell r="A5791">
            <v>30306632</v>
          </cell>
          <cell r="B5791" t="str">
            <v>SP780XC S1 1790 4K 36W BLK OC-PA112</v>
          </cell>
          <cell r="C5791">
            <v>0</v>
          </cell>
          <cell r="D5791">
            <v>2135.79</v>
          </cell>
          <cell r="I5791" t="str">
            <v>Yes</v>
          </cell>
          <cell r="J5791" t="str">
            <v>NOS</v>
          </cell>
          <cell r="K5791" t="str">
            <v>SURFACE/SUS LINEAR LIGHT</v>
          </cell>
          <cell r="L5791" t="str">
            <v>SIGNIFY(PH)</v>
          </cell>
        </row>
        <row r="5792">
          <cell r="A5792">
            <v>30306631</v>
          </cell>
          <cell r="B5792" t="str">
            <v>SP780XC S1 1320 4K 26W BLK OC-PA112</v>
          </cell>
          <cell r="C5792">
            <v>0</v>
          </cell>
          <cell r="D5792">
            <v>1362.33</v>
          </cell>
          <cell r="I5792" t="str">
            <v>Yes</v>
          </cell>
          <cell r="J5792" t="str">
            <v>NOS</v>
          </cell>
          <cell r="K5792" t="str">
            <v>SURFACE/SUS LINEAR LIGHT</v>
          </cell>
          <cell r="L5792" t="str">
            <v>SIGNIFY(PH)</v>
          </cell>
        </row>
        <row r="5793">
          <cell r="A5793">
            <v>30306630</v>
          </cell>
          <cell r="B5793" t="str">
            <v>SP780XC S1 1430 4K 28W BLK OC-PA112</v>
          </cell>
          <cell r="C5793">
            <v>0</v>
          </cell>
          <cell r="D5793">
            <v>1289.5999999999999</v>
          </cell>
          <cell r="I5793" t="str">
            <v>Yes</v>
          </cell>
          <cell r="J5793" t="str">
            <v>NOS</v>
          </cell>
          <cell r="K5793" t="str">
            <v>SURFACE/SUS LINEAR LIGHT</v>
          </cell>
          <cell r="L5793" t="str">
            <v>SIGNIFY(PH)</v>
          </cell>
        </row>
        <row r="5794">
          <cell r="A5794">
            <v>30306629</v>
          </cell>
          <cell r="B5794" t="str">
            <v>SP780XC S1 1995 4K 40W BLK OC-PA112</v>
          </cell>
          <cell r="C5794">
            <v>0</v>
          </cell>
          <cell r="D5794">
            <v>2065.23</v>
          </cell>
          <cell r="I5794" t="str">
            <v>Yes</v>
          </cell>
          <cell r="J5794" t="str">
            <v>NOS</v>
          </cell>
          <cell r="K5794" t="str">
            <v>SURFACE/SUS LINEAR LIGHT</v>
          </cell>
          <cell r="L5794" t="str">
            <v>SIGNIFY(PH)</v>
          </cell>
        </row>
        <row r="5795">
          <cell r="A5795">
            <v>30306628</v>
          </cell>
          <cell r="B5795" t="str">
            <v>SP780XC S1 1695 4K 36W BLK OC-PA112</v>
          </cell>
          <cell r="C5795">
            <v>0</v>
          </cell>
          <cell r="D5795">
            <v>1597.32</v>
          </cell>
          <cell r="I5795" t="str">
            <v>Yes</v>
          </cell>
          <cell r="J5795" t="str">
            <v>NOS</v>
          </cell>
          <cell r="K5795" t="str">
            <v>SURFACE/SUS LINEAR LIGHT</v>
          </cell>
          <cell r="L5795" t="str">
            <v>SIGNIFY(PH)</v>
          </cell>
        </row>
        <row r="5796">
          <cell r="A5796">
            <v>30306627</v>
          </cell>
          <cell r="B5796" t="str">
            <v>SP780XC S1 1130 4K 22W BLK OC-PA112</v>
          </cell>
          <cell r="C5796">
            <v>0</v>
          </cell>
          <cell r="D5796">
            <v>1192.58</v>
          </cell>
          <cell r="I5796" t="str">
            <v>Yes</v>
          </cell>
          <cell r="J5796" t="str">
            <v>NOS</v>
          </cell>
          <cell r="K5796" t="str">
            <v>SURFACE/SUS LINEAR LIGHT</v>
          </cell>
          <cell r="L5796" t="str">
            <v>SIGNIFY(PH)</v>
          </cell>
        </row>
        <row r="5797">
          <cell r="A5797">
            <v>30306626</v>
          </cell>
          <cell r="B5797" t="str">
            <v>SP780XC S1 0865 4K 14W BLK OC-PA112</v>
          </cell>
          <cell r="C5797">
            <v>0</v>
          </cell>
          <cell r="D5797">
            <v>1179.5374999999999</v>
          </cell>
          <cell r="I5797" t="str">
            <v>Yes</v>
          </cell>
          <cell r="J5797" t="str">
            <v>NOS</v>
          </cell>
          <cell r="K5797" t="str">
            <v>SURFACE/SUS LINEAR LIGHT</v>
          </cell>
          <cell r="L5797" t="str">
            <v>SIGNIFY(PH)</v>
          </cell>
        </row>
        <row r="5798">
          <cell r="A5798">
            <v>30306625</v>
          </cell>
          <cell r="B5798" t="str">
            <v>SP780XC S1 566 4K 12W BLK OC-PA112</v>
          </cell>
          <cell r="C5798">
            <v>4</v>
          </cell>
          <cell r="D5798">
            <v>805.51250000000005</v>
          </cell>
          <cell r="I5798" t="str">
            <v>Yes</v>
          </cell>
          <cell r="J5798" t="str">
            <v>NOS</v>
          </cell>
          <cell r="K5798" t="str">
            <v>SURFACE/SUS LINEAR LIGHT</v>
          </cell>
          <cell r="L5798" t="str">
            <v>SIGNIFY(PH)</v>
          </cell>
        </row>
        <row r="5799">
          <cell r="A5799">
            <v>30306624</v>
          </cell>
          <cell r="B5799" t="str">
            <v>SP780XC S1 L SHP SUS 4K 24W BLK OC-PA112</v>
          </cell>
          <cell r="C5799">
            <v>0</v>
          </cell>
          <cell r="D5799">
            <v>1774.6956</v>
          </cell>
          <cell r="I5799" t="str">
            <v>Yes</v>
          </cell>
          <cell r="J5799" t="str">
            <v>NOS</v>
          </cell>
          <cell r="K5799" t="str">
            <v>SURFACE/SUS LINEAR LIGHT</v>
          </cell>
          <cell r="L5799" t="str">
            <v>SIGNIFY(PH)</v>
          </cell>
        </row>
        <row r="5800">
          <cell r="A5800">
            <v>30306623</v>
          </cell>
          <cell r="B5800" t="str">
            <v>SP780XD S1 1790 3K 36W WHT OC-PA112</v>
          </cell>
          <cell r="C5800">
            <v>0</v>
          </cell>
          <cell r="D5800">
            <v>3266.3249999999998</v>
          </cell>
          <cell r="I5800" t="str">
            <v>Yes</v>
          </cell>
          <cell r="J5800" t="str">
            <v>NOS</v>
          </cell>
          <cell r="K5800" t="str">
            <v>SURFACE/SUS LINEAR LIGHT</v>
          </cell>
          <cell r="L5800" t="str">
            <v>SIGNIFY(PH)</v>
          </cell>
        </row>
        <row r="5801">
          <cell r="A5801">
            <v>30306622</v>
          </cell>
          <cell r="B5801" t="str">
            <v>SP780XD S1 1020 3K 20W WHT OC-PA112</v>
          </cell>
          <cell r="C5801">
            <v>0</v>
          </cell>
          <cell r="D5801">
            <v>2929.3</v>
          </cell>
          <cell r="I5801" t="str">
            <v>Yes</v>
          </cell>
          <cell r="J5801" t="str">
            <v>NOS</v>
          </cell>
          <cell r="K5801" t="str">
            <v>SURFACE/SUS LINEAR LIGHT</v>
          </cell>
          <cell r="L5801" t="str">
            <v>SIGNIFY(PH)</v>
          </cell>
        </row>
        <row r="5802">
          <cell r="A5802">
            <v>30306621</v>
          </cell>
          <cell r="B5802" t="str">
            <v>SP780XD S1 510 3K 10W WHT OC-PA112</v>
          </cell>
          <cell r="C5802">
            <v>0</v>
          </cell>
          <cell r="D5802">
            <v>1811.1</v>
          </cell>
          <cell r="I5802" t="str">
            <v>Yes</v>
          </cell>
          <cell r="J5802" t="str">
            <v>NOS</v>
          </cell>
          <cell r="K5802" t="str">
            <v>SURFACE/SUS LINEAR LIGHT</v>
          </cell>
          <cell r="L5802" t="str">
            <v>SIGNIFY(PH)</v>
          </cell>
        </row>
        <row r="5803">
          <cell r="A5803">
            <v>30306620</v>
          </cell>
          <cell r="B5803" t="str">
            <v>SP780XD S1 2260 3K 44W WHT OC-PA112</v>
          </cell>
          <cell r="C5803">
            <v>0</v>
          </cell>
          <cell r="D5803">
            <v>3277.72</v>
          </cell>
          <cell r="I5803" t="str">
            <v>Yes</v>
          </cell>
          <cell r="J5803" t="str">
            <v>NOS</v>
          </cell>
          <cell r="K5803" t="str">
            <v>SURFACE/SUS LINEAR LIGHT</v>
          </cell>
          <cell r="L5803" t="str">
            <v>SIGNIFY(PH)</v>
          </cell>
        </row>
        <row r="5804">
          <cell r="A5804">
            <v>30306619</v>
          </cell>
          <cell r="B5804" t="str">
            <v>SP780XD S1 2260 4K 44W WHT OC-PA112</v>
          </cell>
          <cell r="C5804">
            <v>0</v>
          </cell>
          <cell r="D5804">
            <v>3267.46</v>
          </cell>
          <cell r="I5804" t="str">
            <v>Yes</v>
          </cell>
          <cell r="J5804" t="str">
            <v>NOS</v>
          </cell>
          <cell r="K5804" t="str">
            <v>SURFACE/SUS LINEAR LIGHT</v>
          </cell>
          <cell r="L5804" t="str">
            <v>SIGNIFY(PH)</v>
          </cell>
        </row>
        <row r="5805">
          <cell r="A5805">
            <v>30306618</v>
          </cell>
          <cell r="B5805" t="str">
            <v>SP780XD S1 1995 4K 40W WHT OC-PA112</v>
          </cell>
          <cell r="C5805">
            <v>0</v>
          </cell>
          <cell r="D5805">
            <v>3147.2417</v>
          </cell>
          <cell r="I5805" t="str">
            <v>Yes</v>
          </cell>
          <cell r="J5805" t="str">
            <v>NOS</v>
          </cell>
          <cell r="K5805" t="str">
            <v>SURFACE/SUS LINEAR LIGHT</v>
          </cell>
          <cell r="L5805" t="str">
            <v>SIGNIFY(PH)</v>
          </cell>
        </row>
        <row r="5806">
          <cell r="A5806">
            <v>30306617</v>
          </cell>
          <cell r="B5806" t="str">
            <v>SP780XD S1 1695 3K 36W WHT OC-PA112</v>
          </cell>
          <cell r="C5806">
            <v>0</v>
          </cell>
          <cell r="D5806">
            <v>3045.2550000000001</v>
          </cell>
          <cell r="I5806" t="str">
            <v>Yes</v>
          </cell>
          <cell r="J5806" t="str">
            <v>NOS</v>
          </cell>
          <cell r="K5806" t="str">
            <v>SURFACE/SUS LINEAR LIGHT</v>
          </cell>
          <cell r="L5806" t="str">
            <v>SIGNIFY(PH)</v>
          </cell>
        </row>
        <row r="5807">
          <cell r="A5807">
            <v>30306616</v>
          </cell>
          <cell r="B5807" t="str">
            <v>SP780XD S1 1130 3K 22W WHT OC-PA112</v>
          </cell>
          <cell r="C5807">
            <v>0</v>
          </cell>
          <cell r="D5807">
            <v>2295.4</v>
          </cell>
          <cell r="I5807" t="str">
            <v>Yes</v>
          </cell>
          <cell r="J5807" t="str">
            <v>NOS</v>
          </cell>
          <cell r="K5807" t="str">
            <v>SURFACE/SUS LINEAR LIGHT</v>
          </cell>
          <cell r="L5807" t="str">
            <v>SIGNIFY(PH)</v>
          </cell>
        </row>
        <row r="5808">
          <cell r="A5808">
            <v>30306615</v>
          </cell>
          <cell r="B5808" t="str">
            <v>SP780XD S1 1130 4K 22W WHT OC-PA112</v>
          </cell>
          <cell r="C5808">
            <v>0</v>
          </cell>
          <cell r="D5808">
            <v>2380.75</v>
          </cell>
          <cell r="I5808" t="str">
            <v>Yes</v>
          </cell>
          <cell r="J5808" t="str">
            <v>NOS</v>
          </cell>
          <cell r="K5808" t="str">
            <v>SURFACE/SUS LINEAR LIGHT</v>
          </cell>
          <cell r="L5808" t="str">
            <v>SIGNIFY(PH)</v>
          </cell>
        </row>
        <row r="5809">
          <cell r="A5809">
            <v>30306614</v>
          </cell>
          <cell r="B5809" t="str">
            <v>SP780XD S1 0865 3K 18W WHT OC-PA112</v>
          </cell>
          <cell r="C5809">
            <v>0</v>
          </cell>
          <cell r="D5809">
            <v>2276.875</v>
          </cell>
          <cell r="I5809" t="str">
            <v>Yes</v>
          </cell>
          <cell r="J5809" t="str">
            <v>NOS</v>
          </cell>
          <cell r="K5809" t="str">
            <v>SURFACE/SUS LINEAR LIGHT</v>
          </cell>
          <cell r="L5809" t="str">
            <v>SIGNIFY(PH)</v>
          </cell>
        </row>
        <row r="5810">
          <cell r="A5810">
            <v>30306613</v>
          </cell>
          <cell r="B5810" t="str">
            <v>SP780XD S1 566 3K 12W WHT OC-PA112</v>
          </cell>
          <cell r="C5810">
            <v>0</v>
          </cell>
          <cell r="D5810">
            <v>1808.82</v>
          </cell>
          <cell r="I5810" t="str">
            <v>Yes</v>
          </cell>
          <cell r="J5810" t="str">
            <v>NOS</v>
          </cell>
          <cell r="K5810" t="str">
            <v>SURFACE/SUS LINEAR LIGHT</v>
          </cell>
          <cell r="L5810" t="str">
            <v>SIGNIFY(PH)</v>
          </cell>
        </row>
        <row r="5811">
          <cell r="A5811">
            <v>30306612</v>
          </cell>
          <cell r="B5811" t="str">
            <v>SP780XD S1 566 4K 12W WHT OC-PA112</v>
          </cell>
          <cell r="C5811">
            <v>0</v>
          </cell>
          <cell r="D5811">
            <v>1807.89</v>
          </cell>
          <cell r="I5811" t="str">
            <v>Yes</v>
          </cell>
          <cell r="J5811" t="str">
            <v>NOS</v>
          </cell>
          <cell r="K5811" t="str">
            <v>SURFACE/SUS LINEAR LIGHT</v>
          </cell>
          <cell r="L5811" t="str">
            <v>SIGNIFY(PH)</v>
          </cell>
        </row>
        <row r="5812">
          <cell r="A5812">
            <v>30306611</v>
          </cell>
          <cell r="B5812" t="str">
            <v>SP780XD S1 T SHP SUS 4K 24W WHT OC-PA112</v>
          </cell>
          <cell r="C5812">
            <v>0</v>
          </cell>
          <cell r="D5812">
            <v>3262.6417999999999</v>
          </cell>
          <cell r="I5812" t="str">
            <v>Yes</v>
          </cell>
          <cell r="J5812" t="str">
            <v>NOS</v>
          </cell>
          <cell r="K5812" t="str">
            <v>SURFACE/SUS LINEAR LIGHT</v>
          </cell>
          <cell r="L5812" t="str">
            <v>SIGNIFY(PH)</v>
          </cell>
        </row>
        <row r="5813">
          <cell r="A5813">
            <v>30306610</v>
          </cell>
          <cell r="B5813" t="str">
            <v>SP780XD S1 L SHP SUS 3K 24W WHT OC-PA112</v>
          </cell>
          <cell r="C5813">
            <v>0</v>
          </cell>
          <cell r="D5813">
            <v>2636.0639999999999</v>
          </cell>
          <cell r="I5813" t="str">
            <v>Yes</v>
          </cell>
          <cell r="J5813" t="str">
            <v>NOS</v>
          </cell>
          <cell r="K5813" t="str">
            <v>SURFACE/SUS LINEAR LIGHT</v>
          </cell>
          <cell r="L5813" t="str">
            <v>SIGNIFY(PH)</v>
          </cell>
        </row>
        <row r="5814">
          <cell r="A5814">
            <v>30306609</v>
          </cell>
          <cell r="B5814" t="str">
            <v>SP780XD S1 L SHP SUS 4K 24W WHT OC-PA112</v>
          </cell>
          <cell r="C5814">
            <v>0</v>
          </cell>
          <cell r="D5814">
            <v>2818.49</v>
          </cell>
          <cell r="I5814" t="str">
            <v>Yes</v>
          </cell>
          <cell r="J5814" t="str">
            <v>NOS</v>
          </cell>
          <cell r="K5814" t="str">
            <v>SURFACE/SUS LINEAR LIGHT</v>
          </cell>
          <cell r="L5814" t="str">
            <v>SIGNIFY(PH)</v>
          </cell>
        </row>
        <row r="5815">
          <cell r="A5815">
            <v>30306608</v>
          </cell>
          <cell r="B5815" t="str">
            <v>SP780XC S1 2260 4K 44W WHT OC-PA112</v>
          </cell>
          <cell r="C5815">
            <v>0</v>
          </cell>
          <cell r="D5815">
            <v>1943.7583</v>
          </cell>
          <cell r="I5815" t="str">
            <v>Yes</v>
          </cell>
          <cell r="J5815" t="str">
            <v>NOS</v>
          </cell>
          <cell r="K5815" t="str">
            <v>SURFACE/SUS LINEAR LIGHT</v>
          </cell>
          <cell r="L5815" t="str">
            <v>SIGNIFY(PH)</v>
          </cell>
        </row>
        <row r="5816">
          <cell r="A5816">
            <v>30306607</v>
          </cell>
          <cell r="B5816" t="str">
            <v>SP780XC S1 1995 4K 40W WHT OC-PA112</v>
          </cell>
          <cell r="C5816">
            <v>0</v>
          </cell>
          <cell r="D5816">
            <v>2251.9299999999998</v>
          </cell>
          <cell r="I5816" t="str">
            <v>Yes</v>
          </cell>
          <cell r="J5816" t="str">
            <v>NOS</v>
          </cell>
          <cell r="K5816" t="str">
            <v>SURFACE/SUS LINEAR LIGHT</v>
          </cell>
          <cell r="L5816" t="str">
            <v>SIGNIFY(PH)</v>
          </cell>
        </row>
        <row r="5817">
          <cell r="A5817">
            <v>30306606</v>
          </cell>
          <cell r="B5817" t="str">
            <v>SP780XC S1 1695 4K 36W WHT OC-PA112</v>
          </cell>
          <cell r="C5817">
            <v>0</v>
          </cell>
          <cell r="D5817">
            <v>2118.6959999999999</v>
          </cell>
          <cell r="I5817" t="str">
            <v>Yes</v>
          </cell>
          <cell r="J5817" t="str">
            <v>NOS</v>
          </cell>
          <cell r="K5817" t="str">
            <v>SURFACE/SUS LINEAR LIGHT</v>
          </cell>
          <cell r="L5817" t="str">
            <v>SIGNIFY(PH)</v>
          </cell>
        </row>
        <row r="5818">
          <cell r="A5818">
            <v>30306605</v>
          </cell>
          <cell r="B5818" t="str">
            <v>SP780XC S1 1130 4K 22W WHT OC-PA112</v>
          </cell>
          <cell r="C5818">
            <v>0</v>
          </cell>
          <cell r="D5818">
            <v>1197.9567</v>
          </cell>
          <cell r="I5818" t="str">
            <v>Yes</v>
          </cell>
          <cell r="J5818" t="str">
            <v>NOS</v>
          </cell>
          <cell r="K5818" t="str">
            <v>SURFACE/SUS LINEAR LIGHT</v>
          </cell>
          <cell r="L5818" t="str">
            <v>SIGNIFY(PH)</v>
          </cell>
        </row>
        <row r="5819">
          <cell r="A5819">
            <v>30306604</v>
          </cell>
          <cell r="B5819" t="str">
            <v>SP780XC S1 0865 4K 14W WHT OC-PA112</v>
          </cell>
          <cell r="C5819">
            <v>0</v>
          </cell>
          <cell r="D5819">
            <v>1227.95</v>
          </cell>
          <cell r="I5819" t="str">
            <v>Yes</v>
          </cell>
          <cell r="J5819" t="str">
            <v>NOS</v>
          </cell>
          <cell r="K5819" t="str">
            <v>SURFACE/SUS LINEAR LIGHT</v>
          </cell>
          <cell r="L5819" t="str">
            <v>SIGNIFY(PH)</v>
          </cell>
        </row>
        <row r="5820">
          <cell r="A5820">
            <v>30306603</v>
          </cell>
          <cell r="B5820" t="str">
            <v>SP780XC S1 566 4K 12W WHT OC-PA112</v>
          </cell>
          <cell r="C5820">
            <v>0</v>
          </cell>
          <cell r="D5820">
            <v>806.37720000000002</v>
          </cell>
          <cell r="I5820" t="str">
            <v>Yes</v>
          </cell>
          <cell r="J5820" t="str">
            <v>NOS</v>
          </cell>
          <cell r="K5820" t="str">
            <v>SURFACE/SUS LINEAR LIGHT</v>
          </cell>
          <cell r="L5820" t="str">
            <v>SIGNIFY(PH)</v>
          </cell>
        </row>
        <row r="5821">
          <cell r="A5821">
            <v>30306602</v>
          </cell>
          <cell r="B5821" t="str">
            <v>SP780XC S1 T SHP SUS 4K 24W WHT OC-PA112</v>
          </cell>
          <cell r="C5821">
            <v>0</v>
          </cell>
          <cell r="D5821">
            <v>2217.5109000000002</v>
          </cell>
          <cell r="I5821" t="str">
            <v>Yes</v>
          </cell>
          <cell r="J5821" t="str">
            <v>NOS</v>
          </cell>
          <cell r="K5821" t="str">
            <v>SURFACE/SUS LINEAR LIGHT</v>
          </cell>
          <cell r="L5821" t="str">
            <v>SIGNIFY(PH)</v>
          </cell>
        </row>
        <row r="5822">
          <cell r="A5822">
            <v>30306601</v>
          </cell>
          <cell r="B5822" t="str">
            <v>SP780XC S1 L SHP SUS 4K 24W WHT OC-PA112</v>
          </cell>
          <cell r="C5822">
            <v>0</v>
          </cell>
          <cell r="D5822">
            <v>2661.4793</v>
          </cell>
          <cell r="I5822" t="str">
            <v>Yes</v>
          </cell>
          <cell r="J5822" t="str">
            <v>NOS</v>
          </cell>
          <cell r="K5822" t="str">
            <v>SURFACE/SUS LINEAR LIGHT</v>
          </cell>
          <cell r="L5822" t="str">
            <v>SIGNIFY(PH)</v>
          </cell>
        </row>
        <row r="5823">
          <cell r="A5823">
            <v>30306600</v>
          </cell>
          <cell r="B5823" t="str">
            <v>SP780XC S1 L SHP SUS 5.7K 24W WHT OC-PA108</v>
          </cell>
          <cell r="C5823">
            <v>0</v>
          </cell>
          <cell r="D5823">
            <v>1741.6875</v>
          </cell>
          <cell r="I5823" t="str">
            <v>Yes</v>
          </cell>
          <cell r="J5823" t="str">
            <v>NOS</v>
          </cell>
          <cell r="K5823" t="str">
            <v>SURFACE/SUS LINEAR LIGHT</v>
          </cell>
          <cell r="L5823" t="str">
            <v>SIGNIFY(PH)</v>
          </cell>
        </row>
        <row r="5824">
          <cell r="A5824">
            <v>30306599</v>
          </cell>
          <cell r="B5824" t="str">
            <v>SP780XC S1 1695 5.7K 36W WHT OC</v>
          </cell>
          <cell r="C5824">
            <v>0</v>
          </cell>
          <cell r="D5824">
            <v>1978.4063000000001</v>
          </cell>
          <cell r="I5824" t="str">
            <v>Yes</v>
          </cell>
          <cell r="J5824" t="str">
            <v>NOS</v>
          </cell>
          <cell r="K5824" t="str">
            <v>SURFACE/SUS LINEAR LIGHT</v>
          </cell>
          <cell r="L5824" t="str">
            <v>SIGNIFY(PH)</v>
          </cell>
        </row>
        <row r="5825">
          <cell r="A5825">
            <v>30306598</v>
          </cell>
          <cell r="B5825" t="str">
            <v>SP780PC S1 1130 3K 26W BLK OD</v>
          </cell>
          <cell r="C5825">
            <v>0</v>
          </cell>
          <cell r="D5825">
            <v>728.00789999999995</v>
          </cell>
          <cell r="G5825" t="str">
            <v>\\ati-server\JILLP - Attachment\SP780 S1 IM SHEET.pdf</v>
          </cell>
          <cell r="H5825">
            <v>168896</v>
          </cell>
          <cell r="I5825" t="str">
            <v>Yes</v>
          </cell>
          <cell r="J5825" t="str">
            <v>NOS</v>
          </cell>
          <cell r="K5825" t="str">
            <v>SURFACE/SUS LINEAR LIGHT</v>
          </cell>
          <cell r="L5825" t="str">
            <v>SIGNIFY(PH)</v>
          </cell>
        </row>
        <row r="5826">
          <cell r="A5826">
            <v>30306597</v>
          </cell>
          <cell r="B5826" t="str">
            <v>SP780PC S1 1130 3K 26W WHT OD</v>
          </cell>
          <cell r="C5826">
            <v>0</v>
          </cell>
          <cell r="D5826">
            <v>1059.79</v>
          </cell>
          <cell r="G5826" t="str">
            <v>\\ati-server\JILLP - Attachment\SP780 S1 IM SHEET.pdf</v>
          </cell>
          <cell r="H5826">
            <v>168897</v>
          </cell>
          <cell r="I5826" t="str">
            <v>Yes</v>
          </cell>
          <cell r="J5826" t="str">
            <v>NOS</v>
          </cell>
          <cell r="K5826" t="str">
            <v>SURFACE/SUS LINEAR LIGHT</v>
          </cell>
          <cell r="L5826" t="str">
            <v>SIGNIFY(PH)</v>
          </cell>
        </row>
        <row r="5827">
          <cell r="A5827">
            <v>30306596</v>
          </cell>
          <cell r="B5827" t="str">
            <v>SM683X V2 530 AS 3K 11W WHT</v>
          </cell>
          <cell r="C5827">
            <v>0</v>
          </cell>
          <cell r="D5827">
            <v>1039.0025000000001</v>
          </cell>
          <cell r="I5827" t="str">
            <v>No</v>
          </cell>
          <cell r="J5827" t="str">
            <v>NOS</v>
          </cell>
          <cell r="K5827" t="str">
            <v>SURFACE/SUS LINEAR LIGHT</v>
          </cell>
          <cell r="L5827" t="str">
            <v>SIGNIFY(PH)</v>
          </cell>
        </row>
        <row r="5828">
          <cell r="A5828">
            <v>30306595</v>
          </cell>
          <cell r="B5828" t="str">
            <v>SP780XC S1 1130 3K 22W WAL OD-RAL 9006</v>
          </cell>
          <cell r="C5828">
            <v>0</v>
          </cell>
          <cell r="D5828">
            <v>1080.0092</v>
          </cell>
          <cell r="I5828" t="str">
            <v>Yes</v>
          </cell>
          <cell r="J5828" t="str">
            <v>NOS</v>
          </cell>
          <cell r="K5828" t="str">
            <v>SURFACE/SUS LINEAR LIGHT</v>
          </cell>
          <cell r="L5828" t="str">
            <v>SIGNIFY(PH)</v>
          </cell>
        </row>
        <row r="5829">
          <cell r="A5829">
            <v>30306594</v>
          </cell>
          <cell r="B5829" t="str">
            <v>SP780XC S1 1695 3K 36W WAL OD-RAL 9006</v>
          </cell>
          <cell r="C5829">
            <v>0</v>
          </cell>
          <cell r="D5829">
            <v>1746.6507999999999</v>
          </cell>
          <cell r="I5829" t="str">
            <v>Yes</v>
          </cell>
          <cell r="J5829" t="str">
            <v>NOS</v>
          </cell>
          <cell r="K5829" t="str">
            <v>SURFACE/SUS LINEAR LIGHT</v>
          </cell>
          <cell r="L5829" t="str">
            <v>SIGNIFY(PH)</v>
          </cell>
        </row>
        <row r="5830">
          <cell r="A5830">
            <v>30306593</v>
          </cell>
          <cell r="B5830" t="str">
            <v>SP780XC S1 2260 3K 44W WAL OD-RAL 9006</v>
          </cell>
          <cell r="C5830">
            <v>3</v>
          </cell>
          <cell r="D5830">
            <v>2064.9268999999999</v>
          </cell>
          <cell r="I5830" t="str">
            <v>Yes</v>
          </cell>
          <cell r="J5830" t="str">
            <v>NOS</v>
          </cell>
          <cell r="K5830" t="str">
            <v>SURFACE/SUS LINEAR LIGHT</v>
          </cell>
          <cell r="L5830" t="str">
            <v>SIGNIFY(PH)</v>
          </cell>
        </row>
        <row r="5831">
          <cell r="A5831">
            <v>30306592</v>
          </cell>
          <cell r="B5831" t="str">
            <v>SP780XC S1 L SHP SUS 3K 24W WAL OD RAL-9006-PA101</v>
          </cell>
          <cell r="C5831">
            <v>0</v>
          </cell>
          <cell r="D5831">
            <v>1546.9849999999999</v>
          </cell>
          <cell r="I5831" t="str">
            <v>Yes</v>
          </cell>
          <cell r="J5831" t="str">
            <v>NOS</v>
          </cell>
          <cell r="K5831" t="str">
            <v>SURFACE/SUS LINEAR LIGHT</v>
          </cell>
          <cell r="L5831" t="str">
            <v>SIGNIFY(PH)</v>
          </cell>
        </row>
        <row r="5832">
          <cell r="A5832">
            <v>30306591</v>
          </cell>
          <cell r="B5832" t="str">
            <v>SP780XC S1 L SHP SUS 3K 24W PURE RED OD RAL-3028-PA0XX</v>
          </cell>
          <cell r="C5832">
            <v>0</v>
          </cell>
          <cell r="D5832">
            <v>1547.115</v>
          </cell>
          <cell r="I5832" t="str">
            <v>Yes</v>
          </cell>
          <cell r="J5832" t="str">
            <v>NOS</v>
          </cell>
          <cell r="K5832" t="str">
            <v>SURFACE/SUS LINEAR LIGHT</v>
          </cell>
          <cell r="L5832" t="str">
            <v>SIGNIFY(PH)</v>
          </cell>
        </row>
        <row r="5833">
          <cell r="A5833">
            <v>30306590</v>
          </cell>
          <cell r="B5833" t="str">
            <v>SP780XC S1 1130 3K 22W PURE RED OD-RAL 3028</v>
          </cell>
          <cell r="C5833">
            <v>0</v>
          </cell>
          <cell r="D5833">
            <v>1078.8975</v>
          </cell>
          <cell r="I5833" t="str">
            <v>Yes</v>
          </cell>
          <cell r="J5833" t="str">
            <v>NOS</v>
          </cell>
          <cell r="K5833" t="str">
            <v>SURFACE/SUS LINEAR LIGHT</v>
          </cell>
          <cell r="L5833" t="str">
            <v>SIGNIFY(PH)</v>
          </cell>
        </row>
        <row r="5834">
          <cell r="A5834">
            <v>30306589</v>
          </cell>
          <cell r="B5834" t="str">
            <v>SP780XC S1 2260 3K 44W PURE RED OD-RAL 3028</v>
          </cell>
          <cell r="C5834">
            <v>0</v>
          </cell>
          <cell r="D5834">
            <v>2064.9299999999998</v>
          </cell>
          <cell r="I5834" t="str">
            <v>Yes</v>
          </cell>
          <cell r="J5834" t="str">
            <v>NOS</v>
          </cell>
          <cell r="K5834" t="str">
            <v>SURFACE/SUS LINEAR LIGHT</v>
          </cell>
          <cell r="L5834" t="str">
            <v>SIGNIFY(PH)</v>
          </cell>
        </row>
        <row r="5835">
          <cell r="A5835">
            <v>30306588</v>
          </cell>
          <cell r="B5835" t="str">
            <v>SP683XD V2 2120 S50 44W BLK-TW</v>
          </cell>
          <cell r="C5835">
            <v>0</v>
          </cell>
          <cell r="D5835">
            <v>5713.4949999999999</v>
          </cell>
          <cell r="I5835" t="str">
            <v>No</v>
          </cell>
          <cell r="J5835" t="str">
            <v>NOS</v>
          </cell>
          <cell r="K5835" t="str">
            <v>SURFACE/SUS LINEAR LIGHT</v>
          </cell>
          <cell r="L5835" t="str">
            <v>SIGNIFY(PH)</v>
          </cell>
        </row>
        <row r="5836">
          <cell r="A5836">
            <v>30306587</v>
          </cell>
          <cell r="B5836" t="str">
            <v>SP683XD V2 1060 S50 22W BLK-TW-PA104</v>
          </cell>
          <cell r="C5836">
            <v>0</v>
          </cell>
          <cell r="D5836">
            <v>3946.9850000000001</v>
          </cell>
          <cell r="I5836" t="str">
            <v>No</v>
          </cell>
          <cell r="J5836" t="str">
            <v>NOS</v>
          </cell>
          <cell r="K5836" t="str">
            <v>SURFACE/SUS LINEAR LIGHT</v>
          </cell>
          <cell r="L5836" t="str">
            <v>SIGNIFY(PH)</v>
          </cell>
        </row>
        <row r="5837">
          <cell r="A5837">
            <v>30306586</v>
          </cell>
          <cell r="B5837" t="str">
            <v>SP780XC S1 1130 6.5K 22W BLK OD</v>
          </cell>
          <cell r="C5837">
            <v>0</v>
          </cell>
          <cell r="D5837">
            <v>1051.9575</v>
          </cell>
          <cell r="I5837" t="str">
            <v>Yes</v>
          </cell>
          <cell r="J5837" t="str">
            <v>NOS</v>
          </cell>
          <cell r="K5837" t="str">
            <v>SURFACE/SUS LINEAR LIGHT</v>
          </cell>
          <cell r="L5837" t="str">
            <v>SIGNIFY(PH)</v>
          </cell>
        </row>
        <row r="5838">
          <cell r="A5838">
            <v>30306585</v>
          </cell>
          <cell r="B5838" t="str">
            <v>SP780XD S1 1790 5.7K 36W WHT OD-PA102</v>
          </cell>
          <cell r="C5838">
            <v>10</v>
          </cell>
          <cell r="D5838">
            <v>2975.5225</v>
          </cell>
          <cell r="I5838" t="str">
            <v>Yes</v>
          </cell>
          <cell r="J5838" t="str">
            <v>NOS</v>
          </cell>
          <cell r="K5838" t="str">
            <v>SURFACE/SUS LINEAR LIGHT</v>
          </cell>
          <cell r="L5838" t="str">
            <v>SIGNIFY(PH)</v>
          </cell>
        </row>
        <row r="5839">
          <cell r="A5839">
            <v>30306584</v>
          </cell>
          <cell r="B5839" t="str">
            <v>SP780XC S1 T SHP SUS 4K 24W WHT OC</v>
          </cell>
          <cell r="C5839">
            <v>28</v>
          </cell>
          <cell r="D5839">
            <v>2067.2004000000002</v>
          </cell>
          <cell r="I5839" t="str">
            <v>Yes</v>
          </cell>
          <cell r="J5839" t="str">
            <v>NOS</v>
          </cell>
          <cell r="K5839" t="str">
            <v>SURFACE/SUS LINEAR LIGHT</v>
          </cell>
          <cell r="L5839" t="str">
            <v>SIGNIFY(PH)</v>
          </cell>
        </row>
        <row r="5840">
          <cell r="A5840">
            <v>30306583</v>
          </cell>
          <cell r="B5840" t="str">
            <v>SP780XC S1 2390 5.7K 48W WHT OD-PA102</v>
          </cell>
          <cell r="C5840">
            <v>0</v>
          </cell>
          <cell r="D5840">
            <v>2206.8906000000002</v>
          </cell>
          <cell r="I5840" t="str">
            <v>Yes</v>
          </cell>
          <cell r="J5840" t="str">
            <v>NOS</v>
          </cell>
          <cell r="K5840" t="str">
            <v>SURFACE/SUS LINEAR LIGHT</v>
          </cell>
          <cell r="L5840" t="str">
            <v>SIGNIFY(PH)</v>
          </cell>
        </row>
        <row r="5841">
          <cell r="A5841">
            <v>30306582</v>
          </cell>
          <cell r="B5841" t="str">
            <v>SP780XC S1 0600 5.7K 12W WHT OD-PA102</v>
          </cell>
          <cell r="C5841">
            <v>0</v>
          </cell>
          <cell r="D5841">
            <v>1009.901</v>
          </cell>
          <cell r="I5841" t="str">
            <v>Yes</v>
          </cell>
          <cell r="J5841" t="str">
            <v>NOS</v>
          </cell>
          <cell r="K5841" t="str">
            <v>SURFACE/SUS LINEAR LIGHT</v>
          </cell>
          <cell r="L5841" t="str">
            <v>SIGNIFY(PH)</v>
          </cell>
        </row>
        <row r="5842">
          <cell r="A5842">
            <v>30306581</v>
          </cell>
          <cell r="B5842" t="str">
            <v>SP780XC S1 0300 5.7K 6W WHT OD-PA102</v>
          </cell>
          <cell r="C5842">
            <v>0</v>
          </cell>
          <cell r="D5842">
            <v>578.19500000000005</v>
          </cell>
          <cell r="I5842" t="str">
            <v>Yes</v>
          </cell>
          <cell r="J5842" t="str">
            <v>NOS</v>
          </cell>
          <cell r="K5842" t="str">
            <v>SURFACE/SUS LINEAR LIGHT</v>
          </cell>
          <cell r="L5842" t="str">
            <v>SIGNIFY(PH)</v>
          </cell>
        </row>
        <row r="5843">
          <cell r="A5843">
            <v>30306580</v>
          </cell>
          <cell r="B5843" t="str">
            <v>SP780XC S1 + SHP SUS 4K 52W WHT OD 660MM</v>
          </cell>
          <cell r="C5843">
            <v>0</v>
          </cell>
          <cell r="D5843">
            <v>3107.4739</v>
          </cell>
          <cell r="I5843" t="str">
            <v>Yes</v>
          </cell>
          <cell r="J5843" t="str">
            <v>NOS</v>
          </cell>
          <cell r="K5843" t="str">
            <v>SURFACE/SUS LINEAR LIGHT</v>
          </cell>
          <cell r="L5843" t="str">
            <v>SIGNIFY(PH)</v>
          </cell>
        </row>
        <row r="5844">
          <cell r="A5844">
            <v>30306579</v>
          </cell>
          <cell r="B5844" t="str">
            <v>SP780XC S1 650 5.7K 13W WHT OD-PA0XX</v>
          </cell>
          <cell r="C5844">
            <v>0</v>
          </cell>
          <cell r="D5844">
            <v>0</v>
          </cell>
          <cell r="I5844" t="str">
            <v>No</v>
          </cell>
          <cell r="J5844" t="str">
            <v>NOS</v>
          </cell>
          <cell r="K5844" t="str">
            <v>SURFACE/SUS LINEAR LIGHT</v>
          </cell>
          <cell r="L5844" t="str">
            <v>SIGNIFY(PH)</v>
          </cell>
        </row>
        <row r="5845">
          <cell r="A5845">
            <v>30306578</v>
          </cell>
          <cell r="B5845" t="str">
            <v>SP780XC S1 1300 4K 25W WHT OD-PA0XX</v>
          </cell>
          <cell r="C5845">
            <v>0</v>
          </cell>
          <cell r="D5845">
            <v>1434.6744000000001</v>
          </cell>
          <cell r="I5845" t="str">
            <v>Yes</v>
          </cell>
          <cell r="J5845" t="str">
            <v>NOS</v>
          </cell>
          <cell r="K5845" t="str">
            <v>SURFACE/SUS LINEAR LIGHT</v>
          </cell>
          <cell r="L5845" t="str">
            <v>SIGNIFY(PH)</v>
          </cell>
        </row>
        <row r="5846">
          <cell r="A5846">
            <v>30306577</v>
          </cell>
          <cell r="B5846" t="str">
            <v>SP780XC S1 L SHP SUS 5.7K 24W WHT OD-PA102</v>
          </cell>
          <cell r="C5846">
            <v>0</v>
          </cell>
          <cell r="D5846">
            <v>1580.9111</v>
          </cell>
          <cell r="I5846" t="str">
            <v>Yes</v>
          </cell>
          <cell r="J5846" t="str">
            <v>NOS</v>
          </cell>
          <cell r="K5846" t="str">
            <v>SURFACE/SUS LINEAR LIGHT</v>
          </cell>
          <cell r="L5846" t="str">
            <v>SIGNIFY(PH)</v>
          </cell>
        </row>
        <row r="5847">
          <cell r="A5847">
            <v>30306576</v>
          </cell>
          <cell r="B5847" t="str">
            <v>SP780XD S1 1695 5.7K 36W WHT OD-PA0XX</v>
          </cell>
          <cell r="C5847">
            <v>0</v>
          </cell>
          <cell r="D5847">
            <v>0</v>
          </cell>
          <cell r="I5847" t="str">
            <v>No</v>
          </cell>
          <cell r="J5847" t="str">
            <v>NOS</v>
          </cell>
          <cell r="K5847" t="str">
            <v>SURFACE/SUS LINEAR LIGHT</v>
          </cell>
          <cell r="L5847" t="str">
            <v>SIGNIFY(PH)</v>
          </cell>
        </row>
        <row r="5848">
          <cell r="A5848">
            <v>30306575</v>
          </cell>
          <cell r="B5848" t="str">
            <v>SP780XC S1 1790 5.7K 36W WHT OD-PA0XX</v>
          </cell>
          <cell r="C5848">
            <v>8</v>
          </cell>
          <cell r="D5848">
            <v>1950.52</v>
          </cell>
          <cell r="I5848" t="str">
            <v>Yes</v>
          </cell>
          <cell r="J5848" t="str">
            <v>NOS</v>
          </cell>
          <cell r="K5848" t="str">
            <v>SURFACE/SUS LINEAR LIGHT</v>
          </cell>
          <cell r="L5848" t="str">
            <v>SIGNIFY(PH)</v>
          </cell>
        </row>
        <row r="5849">
          <cell r="A5849">
            <v>30306574</v>
          </cell>
          <cell r="B5849" t="str">
            <v>SP780XD S1 2260 5.7K 44W WHT OD-PA0XX</v>
          </cell>
          <cell r="C5849">
            <v>0</v>
          </cell>
          <cell r="D5849">
            <v>3018.6570000000002</v>
          </cell>
          <cell r="I5849" t="str">
            <v>Yes</v>
          </cell>
          <cell r="J5849" t="str">
            <v>NOS</v>
          </cell>
          <cell r="K5849" t="str">
            <v>SURFACE/SUS LINEAR LIGHT</v>
          </cell>
          <cell r="L5849" t="str">
            <v>SIGNIFY(PH)</v>
          </cell>
        </row>
        <row r="5850">
          <cell r="A5850">
            <v>30306573</v>
          </cell>
          <cell r="B5850" t="str">
            <v>SP780XD S1 1130 5.7K 22W WHT OD-PA0XX</v>
          </cell>
          <cell r="C5850">
            <v>0</v>
          </cell>
          <cell r="D5850">
            <v>2123.6887999999999</v>
          </cell>
          <cell r="I5850" t="str">
            <v>Yes</v>
          </cell>
          <cell r="J5850" t="str">
            <v>NOS</v>
          </cell>
          <cell r="K5850" t="str">
            <v>SURFACE/SUS LINEAR LIGHT</v>
          </cell>
          <cell r="L5850" t="str">
            <v>SIGNIFY(PH)</v>
          </cell>
        </row>
        <row r="5851">
          <cell r="A5851">
            <v>30306572</v>
          </cell>
          <cell r="B5851" t="str">
            <v>SP780XC S1 1695 5.7K 34W WHT OD-PA0XX</v>
          </cell>
          <cell r="C5851">
            <v>0</v>
          </cell>
          <cell r="D5851">
            <v>0</v>
          </cell>
          <cell r="I5851" t="str">
            <v>No</v>
          </cell>
          <cell r="J5851" t="str">
            <v>NOS</v>
          </cell>
          <cell r="K5851" t="str">
            <v>SURFACE/SUS LINEAR LIGHT</v>
          </cell>
          <cell r="L5851" t="str">
            <v>SIGNIFY(PH)</v>
          </cell>
        </row>
        <row r="5852">
          <cell r="A5852">
            <v>30306571</v>
          </cell>
          <cell r="B5852" t="str">
            <v>SP780XC S1 1195 5.7K 24W WHT OD-PA102</v>
          </cell>
          <cell r="C5852">
            <v>0</v>
          </cell>
          <cell r="D5852">
            <v>1508.17</v>
          </cell>
          <cell r="I5852" t="str">
            <v>Yes</v>
          </cell>
          <cell r="J5852" t="str">
            <v>NOS</v>
          </cell>
          <cell r="K5852" t="str">
            <v>SURFACE/SUS LINEAR LIGHT</v>
          </cell>
          <cell r="L5852" t="str">
            <v>SIGNIFY(PH)</v>
          </cell>
        </row>
        <row r="5853">
          <cell r="A5853">
            <v>30306570</v>
          </cell>
          <cell r="B5853" t="str">
            <v>SP780XD S1 + SHP SUS 5.7K 26W GG OD-980MM-PA099</v>
          </cell>
          <cell r="C5853">
            <v>0</v>
          </cell>
          <cell r="D5853">
            <v>3832.1408000000001</v>
          </cell>
          <cell r="I5853" t="str">
            <v>Yes</v>
          </cell>
          <cell r="J5853" t="str">
            <v>NOS</v>
          </cell>
          <cell r="K5853" t="str">
            <v>SURFACE/SUS LINEAR LIGHT</v>
          </cell>
          <cell r="L5853" t="str">
            <v>SIGNIFY(PH)</v>
          </cell>
        </row>
        <row r="5854">
          <cell r="A5854">
            <v>30306569</v>
          </cell>
          <cell r="B5854" t="str">
            <v>SP780XD S1 1695 6.5K 35W WHT OD</v>
          </cell>
          <cell r="C5854">
            <v>4</v>
          </cell>
          <cell r="D5854">
            <v>2617.0239000000001</v>
          </cell>
          <cell r="I5854" t="str">
            <v>Yes</v>
          </cell>
          <cell r="J5854" t="str">
            <v>NOS</v>
          </cell>
          <cell r="K5854" t="str">
            <v>SURFACE/SUS LINEAR LIGHT</v>
          </cell>
          <cell r="L5854" t="str">
            <v>SIGNIFY(PH)</v>
          </cell>
        </row>
        <row r="5855">
          <cell r="A5855">
            <v>30306568</v>
          </cell>
          <cell r="B5855" t="str">
            <v>SP780PC S1 1695 4K 42W WHT OD-PA088</v>
          </cell>
          <cell r="C5855">
            <v>0</v>
          </cell>
          <cell r="D5855">
            <v>1630.5921000000001</v>
          </cell>
          <cell r="G5855" t="str">
            <v>\\ati-server\JILLP - Attachment\SP780 S1 IM SHEET.pdf</v>
          </cell>
          <cell r="H5855">
            <v>168898</v>
          </cell>
          <cell r="I5855" t="str">
            <v>Yes</v>
          </cell>
          <cell r="J5855" t="str">
            <v>NOS</v>
          </cell>
          <cell r="K5855" t="str">
            <v>SURFACE/SUS LINEAR LIGHT</v>
          </cell>
          <cell r="L5855" t="str">
            <v>SIGNIFY(PH)</v>
          </cell>
        </row>
        <row r="5856">
          <cell r="A5856">
            <v>30306567</v>
          </cell>
          <cell r="B5856" t="str">
            <v>SP780XC S1 Y SHP SUS 5.7K 36W GG OD</v>
          </cell>
          <cell r="C5856">
            <v>0</v>
          </cell>
          <cell r="D5856">
            <v>2090.7449999999999</v>
          </cell>
          <cell r="I5856" t="str">
            <v>Yes</v>
          </cell>
          <cell r="J5856" t="str">
            <v>NOS</v>
          </cell>
          <cell r="K5856" t="str">
            <v>SURFACE/SUS LINEAR LIGHT</v>
          </cell>
          <cell r="L5856" t="str">
            <v>SIGNIFY(PH)</v>
          </cell>
        </row>
        <row r="5857">
          <cell r="A5857">
            <v>30306566</v>
          </cell>
          <cell r="B5857" t="str">
            <v>SP780XC S1 0566 5.7K 12W GG OD</v>
          </cell>
          <cell r="C5857">
            <v>0</v>
          </cell>
          <cell r="D5857">
            <v>693.20500000000004</v>
          </cell>
          <cell r="I5857" t="str">
            <v>Yes</v>
          </cell>
          <cell r="J5857" t="str">
            <v>NOS</v>
          </cell>
          <cell r="K5857" t="str">
            <v>SURFACE/SUS LINEAR LIGHT</v>
          </cell>
          <cell r="L5857" t="str">
            <v>SIGNIFY(PH)</v>
          </cell>
        </row>
        <row r="5858">
          <cell r="A5858">
            <v>30306565</v>
          </cell>
          <cell r="B5858" t="str">
            <v>SP780PC S1F 1130 4K 40W WHT OC-PA055</v>
          </cell>
          <cell r="C5858">
            <v>0</v>
          </cell>
          <cell r="D5858">
            <v>1130.835</v>
          </cell>
          <cell r="G5858" t="str">
            <v>\\ati-server\JILLP - Attachment\SP780 S1 IM SHEET.pdf</v>
          </cell>
          <cell r="H5858">
            <v>168899</v>
          </cell>
          <cell r="I5858" t="str">
            <v>Yes</v>
          </cell>
          <cell r="J5858" t="str">
            <v>NOS</v>
          </cell>
          <cell r="K5858" t="str">
            <v>SURFACE/SUS LINEAR LIGHT</v>
          </cell>
          <cell r="L5858" t="str">
            <v>SIGNIFY(PH)</v>
          </cell>
        </row>
        <row r="5859">
          <cell r="A5859">
            <v>30306564</v>
          </cell>
          <cell r="B5859" t="str">
            <v>SP780PC S1F 0566 4K 12W BLK OC-PA055</v>
          </cell>
          <cell r="C5859">
            <v>0</v>
          </cell>
          <cell r="D5859">
            <v>688.8338</v>
          </cell>
          <cell r="I5859" t="str">
            <v>Yes</v>
          </cell>
          <cell r="J5859" t="str">
            <v>NOS</v>
          </cell>
          <cell r="K5859" t="str">
            <v>SURFACE/SUS LINEAR LIGHT</v>
          </cell>
          <cell r="L5859" t="str">
            <v>SIGNIFY(PH)</v>
          </cell>
        </row>
        <row r="5860">
          <cell r="A5860">
            <v>30306563</v>
          </cell>
          <cell r="B5860" t="str">
            <v>SP780XC S1F 0566 4K 12W WHT OC-PA055</v>
          </cell>
          <cell r="C5860">
            <v>0</v>
          </cell>
          <cell r="D5860">
            <v>882.1721</v>
          </cell>
          <cell r="I5860" t="str">
            <v>Yes</v>
          </cell>
          <cell r="J5860" t="str">
            <v>NOS</v>
          </cell>
          <cell r="K5860" t="str">
            <v>SURFACE/SUS LINEAR LIGHT</v>
          </cell>
          <cell r="L5860" t="str">
            <v>SIGNIFY(PH)</v>
          </cell>
        </row>
        <row r="5861">
          <cell r="A5861">
            <v>30306562</v>
          </cell>
          <cell r="B5861" t="str">
            <v>SP780PC S1F 2260 4K 52W WHT OC-PA055</v>
          </cell>
          <cell r="C5861">
            <v>0</v>
          </cell>
          <cell r="D5861">
            <v>2069.7611000000002</v>
          </cell>
          <cell r="G5861" t="str">
            <v>\\ati-server\JILLP - Attachment\SP780 S1 IM SHEET.pdf</v>
          </cell>
          <cell r="H5861">
            <v>168900</v>
          </cell>
          <cell r="I5861" t="str">
            <v>Yes</v>
          </cell>
          <cell r="J5861" t="str">
            <v>NOS</v>
          </cell>
          <cell r="K5861" t="str">
            <v>SURFACE/SUS LINEAR LIGHT</v>
          </cell>
          <cell r="L5861" t="str">
            <v>SIGNIFY(PH)</v>
          </cell>
        </row>
        <row r="5862">
          <cell r="A5862">
            <v>30306561</v>
          </cell>
          <cell r="B5862" t="str">
            <v>SP780XC S1F 2260 4K 44W BLK OC-PA055</v>
          </cell>
          <cell r="C5862">
            <v>0</v>
          </cell>
          <cell r="D5862">
            <v>2038.2889</v>
          </cell>
          <cell r="I5862" t="str">
            <v>Yes</v>
          </cell>
          <cell r="J5862" t="str">
            <v>NOS</v>
          </cell>
          <cell r="K5862" t="str">
            <v>SURFACE/SUS LINEAR LIGHT</v>
          </cell>
          <cell r="L5862" t="str">
            <v>SIGNIFY(PH)</v>
          </cell>
        </row>
        <row r="5863">
          <cell r="A5863">
            <v>30306560</v>
          </cell>
          <cell r="B5863" t="str">
            <v>SP780XC S1F 2260 4K 44W WHT OC-PA055</v>
          </cell>
          <cell r="C5863">
            <v>0</v>
          </cell>
          <cell r="D5863">
            <v>0</v>
          </cell>
          <cell r="I5863" t="str">
            <v>Yes</v>
          </cell>
          <cell r="J5863" t="str">
            <v>NOS</v>
          </cell>
          <cell r="K5863" t="str">
            <v>SURFACE/SUS LINEAR LIGHT</v>
          </cell>
          <cell r="L5863" t="str">
            <v>SIGNIFY(PH)</v>
          </cell>
        </row>
        <row r="5864">
          <cell r="A5864">
            <v>30306559</v>
          </cell>
          <cell r="B5864" t="str">
            <v>SP780XC S1F 1130 4K 22W WHT OC-PA055</v>
          </cell>
          <cell r="C5864">
            <v>0</v>
          </cell>
          <cell r="D5864">
            <v>1041.75</v>
          </cell>
          <cell r="I5864" t="str">
            <v>Yes</v>
          </cell>
          <cell r="J5864" t="str">
            <v>NOS</v>
          </cell>
          <cell r="K5864" t="str">
            <v>SURFACE/SUS LINEAR LIGHT</v>
          </cell>
          <cell r="L5864" t="str">
            <v>SIGNIFY(PH)</v>
          </cell>
        </row>
        <row r="5865">
          <cell r="A5865">
            <v>30306558</v>
          </cell>
          <cell r="B5865" t="str">
            <v>SP780XC S1F 1130 4K 22W BLK OC-PA055</v>
          </cell>
          <cell r="C5865">
            <v>0</v>
          </cell>
          <cell r="D5865">
            <v>1081.2436</v>
          </cell>
          <cell r="I5865" t="str">
            <v>Yes</v>
          </cell>
          <cell r="J5865" t="str">
            <v>NOS</v>
          </cell>
          <cell r="K5865" t="str">
            <v>SURFACE/SUS LINEAR LIGHT</v>
          </cell>
          <cell r="L5865" t="str">
            <v>SIGNIFY(PH)</v>
          </cell>
        </row>
        <row r="5866">
          <cell r="A5866">
            <v>30306557</v>
          </cell>
          <cell r="B5866" t="str">
            <v>SP780PC S1F 1130 4K 26W BLK OC-PA055</v>
          </cell>
          <cell r="C5866">
            <v>0</v>
          </cell>
          <cell r="D5866">
            <v>0</v>
          </cell>
          <cell r="G5866" t="str">
            <v>\\ati-server\JILLP - Attachment\SP780 S1 IM SHEET.pdf</v>
          </cell>
          <cell r="H5866">
            <v>168901</v>
          </cell>
          <cell r="I5866" t="str">
            <v>Yes</v>
          </cell>
          <cell r="J5866" t="str">
            <v>NOS</v>
          </cell>
          <cell r="K5866" t="str">
            <v>SURFACE/SUS LINEAR LIGHT</v>
          </cell>
          <cell r="L5866" t="str">
            <v>SIGNIFY(PH)</v>
          </cell>
        </row>
        <row r="5867">
          <cell r="A5867">
            <v>30306556</v>
          </cell>
          <cell r="B5867" t="str">
            <v>SP780PC S1F 1130 4K 26W WHT OC-PA055</v>
          </cell>
          <cell r="C5867">
            <v>0</v>
          </cell>
          <cell r="D5867">
            <v>0</v>
          </cell>
          <cell r="G5867" t="str">
            <v>\\ati-server\JILLP - Attachment\SP780 S1 IM SHEET.pdf</v>
          </cell>
          <cell r="H5867">
            <v>168902</v>
          </cell>
          <cell r="I5867" t="str">
            <v>Yes</v>
          </cell>
          <cell r="J5867" t="str">
            <v>NOS</v>
          </cell>
          <cell r="K5867" t="str">
            <v>SURFACE/SUS LINEAR LIGHT</v>
          </cell>
          <cell r="L5867" t="str">
            <v>SIGNIFY(PH)</v>
          </cell>
        </row>
        <row r="5868">
          <cell r="A5868">
            <v>30306555</v>
          </cell>
          <cell r="B5868" t="str">
            <v>SP780XC S1 2035 4K 40W WHT OC-PA0XX</v>
          </cell>
          <cell r="C5868">
            <v>0</v>
          </cell>
          <cell r="D5868">
            <v>2286.4045999999998</v>
          </cell>
          <cell r="I5868" t="str">
            <v>Yes</v>
          </cell>
          <cell r="J5868" t="str">
            <v>NOS</v>
          </cell>
          <cell r="K5868" t="str">
            <v>SURFACE/SUS LINEAR LIGHT</v>
          </cell>
          <cell r="L5868" t="str">
            <v>SIGNIFY(PH)</v>
          </cell>
        </row>
        <row r="5869">
          <cell r="A5869">
            <v>30306554</v>
          </cell>
          <cell r="B5869" t="str">
            <v>SP780XC S1 L SHP SUS 4K 24W WHT OC-PA0XX</v>
          </cell>
          <cell r="C5869">
            <v>0</v>
          </cell>
          <cell r="D5869">
            <v>1858.9838</v>
          </cell>
          <cell r="I5869" t="str">
            <v>Yes</v>
          </cell>
          <cell r="J5869" t="str">
            <v>NOS</v>
          </cell>
          <cell r="K5869" t="str">
            <v>SURFACE/SUS LINEAR LIGHT</v>
          </cell>
          <cell r="L5869" t="str">
            <v>SIGNIFY(PH)</v>
          </cell>
        </row>
        <row r="5870">
          <cell r="A5870">
            <v>30306553</v>
          </cell>
          <cell r="B5870" t="str">
            <v>SP780XC S1 1495 4K 30W WHT OC-PA0XX</v>
          </cell>
          <cell r="C5870">
            <v>0</v>
          </cell>
          <cell r="D5870">
            <v>1072.6333</v>
          </cell>
          <cell r="G5870" t="str">
            <v>\\ati-server\JILLP - Attachment\JI-ENG-IND-76.pdf;\\ati-server\JILLP - Attachment\JI-ENG-IND-121.pdf</v>
          </cell>
          <cell r="H5870">
            <v>118687</v>
          </cell>
          <cell r="I5870" t="str">
            <v>Yes</v>
          </cell>
          <cell r="J5870" t="str">
            <v>NOS</v>
          </cell>
          <cell r="K5870" t="str">
            <v>SURFACE/SUS LINEAR LIGHT</v>
          </cell>
          <cell r="L5870" t="str">
            <v>SIGNIFY(PH)</v>
          </cell>
        </row>
        <row r="5871">
          <cell r="A5871">
            <v>30306552</v>
          </cell>
          <cell r="B5871" t="str">
            <v>SP780XC S1 2390 4K 48W WHT OC-PA0XX</v>
          </cell>
          <cell r="C5871">
            <v>0</v>
          </cell>
          <cell r="D5871">
            <v>2551.2898</v>
          </cell>
          <cell r="I5871" t="str">
            <v>Yes</v>
          </cell>
          <cell r="J5871" t="str">
            <v>NOS</v>
          </cell>
          <cell r="K5871" t="str">
            <v>SURFACE/SUS LINEAR LIGHT</v>
          </cell>
          <cell r="L5871" t="str">
            <v>SIGNIFY(PH)</v>
          </cell>
        </row>
        <row r="5872">
          <cell r="A5872">
            <v>30306551</v>
          </cell>
          <cell r="B5872" t="str">
            <v>SP780XC S1 600 4K 12W WHT OC-PA0XX</v>
          </cell>
          <cell r="C5872">
            <v>0</v>
          </cell>
          <cell r="D5872">
            <v>864.60329999999999</v>
          </cell>
          <cell r="I5872" t="str">
            <v>Yes</v>
          </cell>
          <cell r="J5872" t="str">
            <v>NOS</v>
          </cell>
          <cell r="K5872" t="str">
            <v>SURFACE/SUS LINEAR LIGHT</v>
          </cell>
          <cell r="L5872" t="str">
            <v>SIGNIFY(PH)</v>
          </cell>
        </row>
        <row r="5873">
          <cell r="A5873">
            <v>30306550</v>
          </cell>
          <cell r="B5873" t="str">
            <v>SP780XC S1 1790 4K 36W WHT OC-PA0XX</v>
          </cell>
          <cell r="C5873">
            <v>0</v>
          </cell>
          <cell r="D5873">
            <v>2124.1149999999998</v>
          </cell>
          <cell r="I5873" t="str">
            <v>Yes</v>
          </cell>
          <cell r="J5873" t="str">
            <v>NOS</v>
          </cell>
          <cell r="K5873" t="str">
            <v>SURFACE/SUS LINEAR LIGHT</v>
          </cell>
          <cell r="L5873" t="str">
            <v>SIGNIFY(PH)</v>
          </cell>
        </row>
        <row r="5874">
          <cell r="A5874">
            <v>30306549</v>
          </cell>
          <cell r="B5874" t="str">
            <v>SP780PC S1 1130 4K 40W WHT OC-PA055</v>
          </cell>
          <cell r="C5874">
            <v>0</v>
          </cell>
          <cell r="D5874">
            <v>1202.1618000000001</v>
          </cell>
          <cell r="G5874" t="str">
            <v>\\ati-server\JILLP - Attachment\SP780 S1 IM SHEET.pdf</v>
          </cell>
          <cell r="H5874">
            <v>168903</v>
          </cell>
          <cell r="I5874" t="str">
            <v>Yes</v>
          </cell>
          <cell r="J5874" t="str">
            <v>NOS</v>
          </cell>
          <cell r="K5874" t="str">
            <v>SURFACE/SUS LINEAR LIGHT</v>
          </cell>
          <cell r="L5874" t="str">
            <v>SIGNIFY(PH)</v>
          </cell>
        </row>
        <row r="5875">
          <cell r="A5875">
            <v>30306548</v>
          </cell>
          <cell r="B5875" t="str">
            <v>SP780PC S1 0566 4K 12W BLK OC-PA055</v>
          </cell>
          <cell r="C5875">
            <v>0</v>
          </cell>
          <cell r="D5875">
            <v>669.495</v>
          </cell>
          <cell r="I5875" t="str">
            <v>Yes</v>
          </cell>
          <cell r="J5875" t="str">
            <v>NOS</v>
          </cell>
          <cell r="K5875" t="str">
            <v>SURFACE/SUS LINEAR LIGHT</v>
          </cell>
          <cell r="L5875" t="str">
            <v>SIGNIFY(PH)</v>
          </cell>
        </row>
        <row r="5876">
          <cell r="A5876">
            <v>30306547</v>
          </cell>
          <cell r="B5876" t="str">
            <v>SP780XC S1 0566 4K 12W WHT OC-PA055</v>
          </cell>
          <cell r="C5876">
            <v>0</v>
          </cell>
          <cell r="D5876">
            <v>665.91420000000005</v>
          </cell>
          <cell r="I5876" t="str">
            <v>Yes</v>
          </cell>
          <cell r="J5876" t="str">
            <v>NOS</v>
          </cell>
          <cell r="K5876" t="str">
            <v>SURFACE/SUS LINEAR LIGHT</v>
          </cell>
          <cell r="L5876" t="str">
            <v>SIGNIFY(PH)</v>
          </cell>
        </row>
        <row r="5877">
          <cell r="A5877">
            <v>30306546</v>
          </cell>
          <cell r="B5877" t="str">
            <v>SP780PC S1 2260 4K 52W WHT OC-PA055</v>
          </cell>
          <cell r="C5877">
            <v>2</v>
          </cell>
          <cell r="D5877">
            <v>2105.5007999999998</v>
          </cell>
          <cell r="G5877" t="str">
            <v>\\ati-server\JILLP - Attachment\SP780 S1 IM SHEET.pdf</v>
          </cell>
          <cell r="H5877">
            <v>168904</v>
          </cell>
          <cell r="I5877" t="str">
            <v>Yes</v>
          </cell>
          <cell r="J5877" t="str">
            <v>NOS</v>
          </cell>
          <cell r="K5877" t="str">
            <v>SURFACE/SUS LINEAR LIGHT</v>
          </cell>
          <cell r="L5877" t="str">
            <v>SIGNIFY(PH)</v>
          </cell>
        </row>
        <row r="5878">
          <cell r="A5878">
            <v>30306545</v>
          </cell>
          <cell r="B5878" t="str">
            <v>SP780XC S1 2260 4K 44W BLK OC-PA055</v>
          </cell>
          <cell r="C5878">
            <v>0</v>
          </cell>
          <cell r="D5878">
            <v>2067.6770000000001</v>
          </cell>
          <cell r="I5878" t="str">
            <v>Yes</v>
          </cell>
          <cell r="J5878" t="str">
            <v>NOS</v>
          </cell>
          <cell r="K5878" t="str">
            <v>SURFACE/SUS LINEAR LIGHT</v>
          </cell>
          <cell r="L5878" t="str">
            <v>SIGNIFY(PH)</v>
          </cell>
        </row>
        <row r="5879">
          <cell r="A5879">
            <v>30306544</v>
          </cell>
          <cell r="B5879" t="str">
            <v>SP780XC S1 2260 4K 44W WHT OC-PA055</v>
          </cell>
          <cell r="C5879">
            <v>0</v>
          </cell>
          <cell r="D5879">
            <v>2160.4666999999999</v>
          </cell>
          <cell r="I5879" t="str">
            <v>Yes</v>
          </cell>
          <cell r="J5879" t="str">
            <v>NOS</v>
          </cell>
          <cell r="K5879" t="str">
            <v>SURFACE/SUS LINEAR LIGHT</v>
          </cell>
          <cell r="L5879" t="str">
            <v>SIGNIFY(PH)</v>
          </cell>
        </row>
        <row r="5880">
          <cell r="A5880">
            <v>30306543</v>
          </cell>
          <cell r="B5880" t="str">
            <v>SP780XC S1 1130 4K 22W WHT OC-PA055</v>
          </cell>
          <cell r="C5880">
            <v>0</v>
          </cell>
          <cell r="D5880">
            <v>1063.0228</v>
          </cell>
          <cell r="I5880" t="str">
            <v>Yes</v>
          </cell>
          <cell r="J5880" t="str">
            <v>NOS</v>
          </cell>
          <cell r="K5880" t="str">
            <v>SURFACE/SUS LINEAR LIGHT</v>
          </cell>
          <cell r="L5880" t="str">
            <v>SIGNIFY(PH)</v>
          </cell>
        </row>
        <row r="5881">
          <cell r="A5881">
            <v>30306542</v>
          </cell>
          <cell r="B5881" t="str">
            <v>SP780XC S1 1130 4K 22W BLK OC-PA055</v>
          </cell>
          <cell r="C5881">
            <v>4</v>
          </cell>
          <cell r="D5881">
            <v>1070.5775000000001</v>
          </cell>
          <cell r="I5881" t="str">
            <v>Yes</v>
          </cell>
          <cell r="J5881" t="str">
            <v>NOS</v>
          </cell>
          <cell r="K5881" t="str">
            <v>SURFACE/SUS LINEAR LIGHT</v>
          </cell>
          <cell r="L5881" t="str">
            <v>SIGNIFY(PH)</v>
          </cell>
        </row>
        <row r="5882">
          <cell r="A5882">
            <v>30306541</v>
          </cell>
          <cell r="B5882" t="str">
            <v>SP780PC S1 1130 4K 26W BLK OC-PA055</v>
          </cell>
          <cell r="C5882">
            <v>0</v>
          </cell>
          <cell r="D5882">
            <v>1047.5844999999999</v>
          </cell>
          <cell r="G5882" t="str">
            <v>\\ati-server\JILLP - Attachment\SP780 S1 IM SHEET.pdf</v>
          </cell>
          <cell r="H5882">
            <v>168905</v>
          </cell>
          <cell r="I5882" t="str">
            <v>Yes</v>
          </cell>
          <cell r="J5882" t="str">
            <v>NOS</v>
          </cell>
          <cell r="K5882" t="str">
            <v>SURFACE/SUS LINEAR LIGHT</v>
          </cell>
          <cell r="L5882" t="str">
            <v>SIGNIFY(PH)</v>
          </cell>
        </row>
        <row r="5883">
          <cell r="A5883">
            <v>30306540</v>
          </cell>
          <cell r="B5883" t="str">
            <v>SP780PC S1 1130 4K 26W WHT OC-PA055</v>
          </cell>
          <cell r="C5883">
            <v>0</v>
          </cell>
          <cell r="D5883">
            <v>622.16830000000004</v>
          </cell>
          <cell r="G5883" t="str">
            <v>\\ati-server\JILLP - Attachment\SP780 S1 IM SHEET.pdf</v>
          </cell>
          <cell r="H5883">
            <v>168906</v>
          </cell>
          <cell r="I5883" t="str">
            <v>Yes</v>
          </cell>
          <cell r="J5883" t="str">
            <v>NOS</v>
          </cell>
          <cell r="K5883" t="str">
            <v>SURFACE/SUS LINEAR LIGHT</v>
          </cell>
          <cell r="L5883" t="str">
            <v>SIGNIFY(PH)</v>
          </cell>
        </row>
        <row r="5884">
          <cell r="A5884">
            <v>30306539</v>
          </cell>
          <cell r="B5884" t="str">
            <v>SP780XC S1 0895 4K 18W WHT OC-PA096</v>
          </cell>
          <cell r="C5884">
            <v>0</v>
          </cell>
          <cell r="D5884">
            <v>1172.51</v>
          </cell>
          <cell r="I5884" t="str">
            <v>Yes</v>
          </cell>
          <cell r="J5884" t="str">
            <v>NOS</v>
          </cell>
          <cell r="K5884" t="str">
            <v>SURFACE/SUS LINEAR LIGHT</v>
          </cell>
          <cell r="L5884" t="str">
            <v>SIGNIFY(PH)</v>
          </cell>
        </row>
        <row r="5885">
          <cell r="A5885">
            <v>30306538</v>
          </cell>
          <cell r="B5885" t="str">
            <v>SP780XC S1 510 4K 10W WHT OC-PA0XX</v>
          </cell>
          <cell r="C5885">
            <v>0</v>
          </cell>
          <cell r="D5885">
            <v>801.69</v>
          </cell>
          <cell r="I5885" t="str">
            <v>Yes</v>
          </cell>
          <cell r="J5885" t="str">
            <v>NOS</v>
          </cell>
          <cell r="K5885" t="str">
            <v>SURFACE/SUS LINEAR LIGHT</v>
          </cell>
          <cell r="L5885" t="str">
            <v>SIGNIFY(PH)</v>
          </cell>
        </row>
        <row r="5886">
          <cell r="A5886">
            <v>30306537</v>
          </cell>
          <cell r="B5886" t="str">
            <v>SP780XC S1 1020 4K 20W WHT OC-PA096</v>
          </cell>
          <cell r="C5886">
            <v>0</v>
          </cell>
          <cell r="D5886">
            <v>1238.2574999999999</v>
          </cell>
          <cell r="I5886" t="str">
            <v>Yes</v>
          </cell>
          <cell r="J5886" t="str">
            <v>NOS</v>
          </cell>
          <cell r="K5886" t="str">
            <v>SURFACE/SUS LINEAR LIGHT</v>
          </cell>
          <cell r="L5886" t="str">
            <v>SIGNIFY(PH)</v>
          </cell>
        </row>
        <row r="5887">
          <cell r="A5887">
            <v>30306536</v>
          </cell>
          <cell r="B5887" t="str">
            <v>SP780XC S1 1195 4K 24W WHT OC-PA0XX</v>
          </cell>
          <cell r="C5887">
            <v>0</v>
          </cell>
          <cell r="D5887">
            <v>949.48</v>
          </cell>
          <cell r="I5887" t="str">
            <v>Yes</v>
          </cell>
          <cell r="J5887" t="str">
            <v>NOS</v>
          </cell>
          <cell r="K5887" t="str">
            <v>SURFACE/SUS LINEAR LIGHT</v>
          </cell>
          <cell r="L5887" t="str">
            <v>SIGNIFY(PH)</v>
          </cell>
        </row>
        <row r="5888">
          <cell r="A5888">
            <v>30306535</v>
          </cell>
          <cell r="B5888" t="str">
            <v>SP780XC S1 2260 4K 44W WHT OC-PA0XX</v>
          </cell>
          <cell r="C5888">
            <v>0</v>
          </cell>
          <cell r="D5888">
            <v>0</v>
          </cell>
          <cell r="I5888" t="str">
            <v>No</v>
          </cell>
          <cell r="J5888" t="str">
            <v>NOS</v>
          </cell>
          <cell r="K5888" t="str">
            <v>SURFACE/SUS LINEAR LIGHT</v>
          </cell>
          <cell r="L5888" t="str">
            <v>SIGNIFY(PH)</v>
          </cell>
        </row>
        <row r="5889">
          <cell r="A5889">
            <v>30306534</v>
          </cell>
          <cell r="B5889" t="str">
            <v>SP780XC S1 1695 4K 34W WHT OC-PA0XX</v>
          </cell>
          <cell r="C5889">
            <v>0</v>
          </cell>
          <cell r="D5889">
            <v>1977.18</v>
          </cell>
          <cell r="I5889" t="str">
            <v>Yes</v>
          </cell>
          <cell r="J5889" t="str">
            <v>NOS</v>
          </cell>
          <cell r="K5889" t="str">
            <v>SURFACE/SUS LINEAR LIGHT</v>
          </cell>
          <cell r="L5889" t="str">
            <v>SIGNIFY(PH)</v>
          </cell>
        </row>
        <row r="5890">
          <cell r="A5890">
            <v>30306533</v>
          </cell>
          <cell r="B5890" t="str">
            <v>SP780XC S1 566 4K 12W WHT OC-PA0XX</v>
          </cell>
          <cell r="C5890">
            <v>0</v>
          </cell>
          <cell r="D5890">
            <v>783.38</v>
          </cell>
          <cell r="I5890" t="str">
            <v>Yes</v>
          </cell>
          <cell r="J5890" t="str">
            <v>NOS</v>
          </cell>
          <cell r="K5890" t="str">
            <v>SURFACE/SUS LINEAR LIGHT</v>
          </cell>
          <cell r="L5890" t="str">
            <v>SIGNIFY(PH)</v>
          </cell>
        </row>
        <row r="5891">
          <cell r="A5891">
            <v>30306532</v>
          </cell>
          <cell r="B5891" t="str">
            <v>SP780XC S1 1130 4K 22W WHT OC-PA096</v>
          </cell>
          <cell r="C5891">
            <v>0</v>
          </cell>
          <cell r="D5891">
            <v>841.44500000000005</v>
          </cell>
          <cell r="I5891" t="str">
            <v>Yes</v>
          </cell>
          <cell r="J5891" t="str">
            <v>NOS</v>
          </cell>
          <cell r="K5891" t="str">
            <v>SURFACE/SUS LINEAR LIGHT</v>
          </cell>
          <cell r="L5891" t="str">
            <v>SIGNIFY(PH)</v>
          </cell>
        </row>
        <row r="5892">
          <cell r="A5892">
            <v>30306531</v>
          </cell>
          <cell r="B5892" t="str">
            <v>SP170 1130 SUS 5.7K 25W BLK OD</v>
          </cell>
          <cell r="C5892">
            <v>0</v>
          </cell>
          <cell r="D5892">
            <v>870.14859999999999</v>
          </cell>
          <cell r="I5892" t="str">
            <v>No</v>
          </cell>
          <cell r="J5892" t="str">
            <v>NOS</v>
          </cell>
          <cell r="K5892" t="str">
            <v>SURFACE/SUS LINEAR LIGHT</v>
          </cell>
          <cell r="L5892" t="str">
            <v>SIGNIFY(PH)</v>
          </cell>
        </row>
        <row r="5893">
          <cell r="A5893">
            <v>30306530</v>
          </cell>
          <cell r="B5893" t="str">
            <v>SP780PD S1 1130 5.7K 36W BLK OD-PA086</v>
          </cell>
          <cell r="C5893">
            <v>0</v>
          </cell>
          <cell r="D5893">
            <v>2207.5641999999998</v>
          </cell>
          <cell r="I5893" t="str">
            <v>Yes</v>
          </cell>
          <cell r="J5893" t="str">
            <v>NOS</v>
          </cell>
          <cell r="K5893" t="str">
            <v>SURFACE/SUS LINEAR LIGHT</v>
          </cell>
          <cell r="L5893" t="str">
            <v>SIGNIFY(PH)</v>
          </cell>
        </row>
        <row r="5894">
          <cell r="A5894">
            <v>30306529</v>
          </cell>
          <cell r="B5894" t="str">
            <v>SP683PC V2 2121 S50 4K 44W BLK</v>
          </cell>
          <cell r="C5894">
            <v>0</v>
          </cell>
          <cell r="D5894">
            <v>3048.74</v>
          </cell>
          <cell r="I5894" t="str">
            <v>No</v>
          </cell>
          <cell r="J5894" t="str">
            <v>NOS</v>
          </cell>
          <cell r="K5894" t="str">
            <v>SURFACE/SUS LINEAR LIGHT</v>
          </cell>
          <cell r="L5894" t="str">
            <v>SIGNIFY(PH)</v>
          </cell>
        </row>
        <row r="5895">
          <cell r="A5895">
            <v>30306528</v>
          </cell>
          <cell r="B5895" t="str">
            <v>SP780PC S1 HEX SHP SUS 3K 66W BLK OD</v>
          </cell>
          <cell r="C5895">
            <v>0</v>
          </cell>
          <cell r="D5895">
            <v>4374.4549999999999</v>
          </cell>
          <cell r="I5895" t="str">
            <v>Yes</v>
          </cell>
          <cell r="J5895" t="str">
            <v>NOS</v>
          </cell>
          <cell r="K5895" t="str">
            <v>SURFACE/SUS LINEAR LIGHT</v>
          </cell>
          <cell r="L5895" t="str">
            <v>SIGNIFY(PH)</v>
          </cell>
        </row>
        <row r="5896">
          <cell r="A5896">
            <v>30306527</v>
          </cell>
          <cell r="B5896" t="str">
            <v>SP780PC S1 HEX SHP SUS 6.5K 66W WHT OD</v>
          </cell>
          <cell r="C5896">
            <v>0</v>
          </cell>
          <cell r="D5896">
            <v>0</v>
          </cell>
          <cell r="I5896" t="str">
            <v>No</v>
          </cell>
          <cell r="J5896" t="str">
            <v>NOS</v>
          </cell>
          <cell r="K5896" t="str">
            <v>SURFACE/SUS LINEAR LIGHT</v>
          </cell>
          <cell r="L5896" t="str">
            <v>SIGNIFY(PH)</v>
          </cell>
        </row>
        <row r="5897">
          <cell r="A5897">
            <v>30306526</v>
          </cell>
          <cell r="B5897" t="str">
            <v>SP780XC S1 2260 5.7K 44W WHT OD-FRLSZH</v>
          </cell>
          <cell r="C5897">
            <v>0</v>
          </cell>
          <cell r="D5897">
            <v>0</v>
          </cell>
          <cell r="I5897" t="str">
            <v>No</v>
          </cell>
          <cell r="J5897" t="str">
            <v>NOS</v>
          </cell>
          <cell r="K5897" t="str">
            <v>SURFACE/SUS LINEAR LIGHT</v>
          </cell>
          <cell r="L5897" t="str">
            <v>SIGNIFY(PH)</v>
          </cell>
        </row>
        <row r="5898">
          <cell r="A5898">
            <v>30306525</v>
          </cell>
          <cell r="B5898" t="str">
            <v>SP780XC S1 1995 4K 39W BLK OD-PA0XX</v>
          </cell>
          <cell r="C5898">
            <v>0</v>
          </cell>
          <cell r="D5898">
            <v>1909.89</v>
          </cell>
          <cell r="I5898" t="str">
            <v>Yes</v>
          </cell>
          <cell r="J5898" t="str">
            <v>NOS</v>
          </cell>
          <cell r="K5898" t="str">
            <v>SURFACE/SUS LINEAR LIGHT</v>
          </cell>
          <cell r="L5898" t="str">
            <v>SIGNIFY(PH)</v>
          </cell>
        </row>
        <row r="5899">
          <cell r="A5899">
            <v>30306524</v>
          </cell>
          <cell r="B5899" t="str">
            <v>SP780XC S1 1995 4K 39W WHT OD-PA0XX</v>
          </cell>
          <cell r="C5899">
            <v>24</v>
          </cell>
          <cell r="D5899">
            <v>1926.5542</v>
          </cell>
          <cell r="I5899" t="str">
            <v>Yes</v>
          </cell>
          <cell r="J5899" t="str">
            <v>NOS</v>
          </cell>
          <cell r="K5899" t="str">
            <v>SURFACE/SUS LINEAR LIGHT</v>
          </cell>
          <cell r="L5899" t="str">
            <v>SIGNIFY(PH)</v>
          </cell>
        </row>
        <row r="5900">
          <cell r="A5900">
            <v>30306523</v>
          </cell>
          <cell r="B5900" t="str">
            <v>SP780XC S1 + SHP SUS 4K 24W WHT OD 625MM</v>
          </cell>
          <cell r="C5900">
            <v>0</v>
          </cell>
          <cell r="D5900">
            <v>2017.2285999999999</v>
          </cell>
          <cell r="I5900" t="str">
            <v>Yes</v>
          </cell>
          <cell r="J5900" t="str">
            <v>NOS</v>
          </cell>
          <cell r="K5900" t="str">
            <v>SURFACE/SUS LINEAR LIGHT</v>
          </cell>
          <cell r="L5900" t="str">
            <v>SIGNIFY(PH)</v>
          </cell>
        </row>
        <row r="5901">
          <cell r="A5901">
            <v>30306522</v>
          </cell>
          <cell r="B5901" t="str">
            <v>SP780XC S1 1915 4K 37W WHT OD-PA0XX</v>
          </cell>
          <cell r="C5901">
            <v>0</v>
          </cell>
          <cell r="D5901">
            <v>1894.2525000000001</v>
          </cell>
          <cell r="I5901" t="str">
            <v>Yes</v>
          </cell>
          <cell r="J5901" t="str">
            <v>NOS</v>
          </cell>
          <cell r="K5901" t="str">
            <v>SURFACE/SUS LINEAR LIGHT</v>
          </cell>
          <cell r="L5901" t="str">
            <v>SIGNIFY(PH)</v>
          </cell>
        </row>
        <row r="5902">
          <cell r="A5902">
            <v>30306521</v>
          </cell>
          <cell r="B5902" t="str">
            <v>SP780XC S1 1830 4K 36W BLK OD-PA0XX</v>
          </cell>
          <cell r="C5902">
            <v>0</v>
          </cell>
          <cell r="D5902">
            <v>1991.66</v>
          </cell>
          <cell r="I5902" t="str">
            <v>Yes</v>
          </cell>
          <cell r="J5902" t="str">
            <v>NOS</v>
          </cell>
          <cell r="K5902" t="str">
            <v>SURFACE/SUS LINEAR LIGHT</v>
          </cell>
          <cell r="L5902" t="str">
            <v>SIGNIFY(PH)</v>
          </cell>
        </row>
        <row r="5903">
          <cell r="A5903">
            <v>30306520</v>
          </cell>
          <cell r="B5903" t="str">
            <v>SP780XC S1 2125 4K 42W WHT OD-PA0XX</v>
          </cell>
          <cell r="C5903">
            <v>0</v>
          </cell>
          <cell r="D5903">
            <v>2270.6954000000001</v>
          </cell>
          <cell r="I5903" t="str">
            <v>Yes</v>
          </cell>
          <cell r="J5903" t="str">
            <v>NOS</v>
          </cell>
          <cell r="K5903" t="str">
            <v>SURFACE/SUS LINEAR LIGHT</v>
          </cell>
          <cell r="L5903" t="str">
            <v>SIGNIFY(PH)</v>
          </cell>
        </row>
        <row r="5904">
          <cell r="A5904">
            <v>30306519</v>
          </cell>
          <cell r="B5904" t="str">
            <v>SP780XC S1 1020 4K 20W WHT OD-PA0XX</v>
          </cell>
          <cell r="C5904">
            <v>0</v>
          </cell>
          <cell r="D5904">
            <v>1389.4749999999999</v>
          </cell>
          <cell r="I5904" t="str">
            <v>Yes</v>
          </cell>
          <cell r="J5904" t="str">
            <v>NOS</v>
          </cell>
          <cell r="K5904" t="str">
            <v>SURFACE/SUS LINEAR LIGHT</v>
          </cell>
          <cell r="L5904" t="str">
            <v>SIGNIFY(PH)</v>
          </cell>
        </row>
        <row r="5905">
          <cell r="A5905">
            <v>30306518</v>
          </cell>
          <cell r="B5905" t="str">
            <v>SP780XC S1 1695 4K 36W WHT OD-PA0XX</v>
          </cell>
          <cell r="C5905">
            <v>0</v>
          </cell>
          <cell r="D5905">
            <v>1719.1775</v>
          </cell>
          <cell r="I5905" t="str">
            <v>Yes</v>
          </cell>
          <cell r="J5905" t="str">
            <v>NOS</v>
          </cell>
          <cell r="K5905" t="str">
            <v>SURFACE/SUS LINEAR LIGHT</v>
          </cell>
          <cell r="L5905" t="str">
            <v>SIGNIFY(PH)</v>
          </cell>
        </row>
        <row r="5906">
          <cell r="A5906">
            <v>30306517</v>
          </cell>
          <cell r="B5906" t="str">
            <v>SP780XC S1 2260 4K 44W WHT OD-PA0XX</v>
          </cell>
          <cell r="C5906">
            <v>0</v>
          </cell>
          <cell r="D5906">
            <v>2037.8862999999999</v>
          </cell>
          <cell r="I5906" t="str">
            <v>Yes</v>
          </cell>
          <cell r="J5906" t="str">
            <v>NOS</v>
          </cell>
          <cell r="K5906" t="str">
            <v>SURFACE/SUS LINEAR LIGHT</v>
          </cell>
          <cell r="L5906" t="str">
            <v>SIGNIFY(PH)</v>
          </cell>
        </row>
        <row r="5907">
          <cell r="A5907">
            <v>30306516</v>
          </cell>
          <cell r="B5907" t="str">
            <v>SP780XC S1 1320 4K 26W BLK OD-PA0XX</v>
          </cell>
          <cell r="C5907">
            <v>0</v>
          </cell>
          <cell r="D5907">
            <v>1103.3333</v>
          </cell>
          <cell r="I5907" t="str">
            <v>Yes</v>
          </cell>
          <cell r="J5907" t="str">
            <v>NOS</v>
          </cell>
          <cell r="K5907" t="str">
            <v>SURFACE/SUS LINEAR LIGHT</v>
          </cell>
          <cell r="L5907" t="str">
            <v>SIGNIFY(PH)</v>
          </cell>
        </row>
        <row r="5908">
          <cell r="A5908">
            <v>30306515</v>
          </cell>
          <cell r="B5908" t="str">
            <v>SP780XC S1 2025 4K 39W WHT OD-PA0XX</v>
          </cell>
          <cell r="C5908">
            <v>0</v>
          </cell>
          <cell r="D5908">
            <v>1963.8145999999999</v>
          </cell>
          <cell r="I5908" t="str">
            <v>Yes</v>
          </cell>
          <cell r="J5908" t="str">
            <v>NOS</v>
          </cell>
          <cell r="K5908" t="str">
            <v>SURFACE/SUS LINEAR LIGHT</v>
          </cell>
          <cell r="L5908" t="str">
            <v>SIGNIFY(PH)</v>
          </cell>
        </row>
        <row r="5909">
          <cell r="A5909">
            <v>30306514</v>
          </cell>
          <cell r="B5909" t="str">
            <v>SP780XC S1 600 4K 12W BLK OD-PA0XX</v>
          </cell>
          <cell r="C5909">
            <v>0</v>
          </cell>
          <cell r="D5909">
            <v>1149.2717</v>
          </cell>
          <cell r="G5909" t="str">
            <v>\\ati-server\JILLP - Attachment\JI-ENG-IND-174.pdf</v>
          </cell>
          <cell r="H5909">
            <v>127341</v>
          </cell>
          <cell r="I5909" t="str">
            <v>Yes</v>
          </cell>
          <cell r="J5909" t="str">
            <v>NOS</v>
          </cell>
          <cell r="K5909" t="str">
            <v>SURFACE/SUS LINEAR LIGHT</v>
          </cell>
          <cell r="L5909" t="str">
            <v>SIGNIFY(PH)</v>
          </cell>
        </row>
        <row r="5910">
          <cell r="A5910">
            <v>30306513</v>
          </cell>
          <cell r="B5910" t="str">
            <v>SP780XC S1 1130 4K 22W WHT OD-PA0XX</v>
          </cell>
          <cell r="C5910">
            <v>0</v>
          </cell>
          <cell r="D5910">
            <v>1079.1600000000001</v>
          </cell>
          <cell r="I5910" t="str">
            <v>Yes</v>
          </cell>
          <cell r="J5910" t="str">
            <v>NOS</v>
          </cell>
          <cell r="K5910" t="str">
            <v>SURFACE/SUS LINEAR LIGHT</v>
          </cell>
          <cell r="L5910" t="str">
            <v>SIGNIFY(PH)</v>
          </cell>
        </row>
        <row r="5911">
          <cell r="A5911">
            <v>30306512</v>
          </cell>
          <cell r="B5911" t="str">
            <v>SP780XC S1 1790 4K 35W BLK OD-PA0XX</v>
          </cell>
          <cell r="C5911">
            <v>0</v>
          </cell>
          <cell r="D5911">
            <v>1696.6133</v>
          </cell>
          <cell r="I5911" t="str">
            <v>Yes</v>
          </cell>
          <cell r="J5911" t="str">
            <v>NOS</v>
          </cell>
          <cell r="K5911" t="str">
            <v>SURFACE/SUS LINEAR LIGHT</v>
          </cell>
          <cell r="L5911" t="str">
            <v>SIGNIFY(PH)</v>
          </cell>
        </row>
        <row r="5912">
          <cell r="A5912">
            <v>30306511</v>
          </cell>
          <cell r="B5912" t="str">
            <v>SP780XC S1 1320 4K 26W WHT OD-PA0XX</v>
          </cell>
          <cell r="C5912">
            <v>0</v>
          </cell>
          <cell r="D5912">
            <v>1624.3438000000001</v>
          </cell>
          <cell r="I5912" t="str">
            <v>Yes</v>
          </cell>
          <cell r="J5912" t="str">
            <v>NOS</v>
          </cell>
          <cell r="K5912" t="str">
            <v>SURFACE/SUS LINEAR LIGHT</v>
          </cell>
          <cell r="L5912" t="str">
            <v>SIGNIFY(PH)</v>
          </cell>
        </row>
        <row r="5913">
          <cell r="A5913">
            <v>30306510</v>
          </cell>
          <cell r="B5913" t="str">
            <v>SP780XC S1 2260 4K 44W BLK OD-PA0XX</v>
          </cell>
          <cell r="C5913">
            <v>0</v>
          </cell>
          <cell r="D5913">
            <v>2099.7519000000002</v>
          </cell>
          <cell r="I5913" t="str">
            <v>Yes</v>
          </cell>
          <cell r="J5913" t="str">
            <v>NOS</v>
          </cell>
          <cell r="K5913" t="str">
            <v>SURFACE/SUS LINEAR LIGHT</v>
          </cell>
          <cell r="L5913" t="str">
            <v>SIGNIFY(PH)</v>
          </cell>
        </row>
        <row r="5914">
          <cell r="A5914">
            <v>30306509</v>
          </cell>
          <cell r="B5914" t="str">
            <v>SP780XC S1 L SHP SUS 4K 24W WHT OD-PA0XX</v>
          </cell>
          <cell r="C5914">
            <v>0</v>
          </cell>
          <cell r="D5914">
            <v>1621.9606000000001</v>
          </cell>
          <cell r="I5914" t="str">
            <v>Yes</v>
          </cell>
          <cell r="J5914" t="str">
            <v>NOS</v>
          </cell>
          <cell r="K5914" t="str">
            <v>SURFACE/SUS LINEAR LIGHT</v>
          </cell>
          <cell r="L5914" t="str">
            <v>SIGNIFY(PH)</v>
          </cell>
        </row>
        <row r="5915">
          <cell r="A5915">
            <v>30306508</v>
          </cell>
          <cell r="B5915" t="str">
            <v>SP780XC S1 L SHP SUS 4K 24W BLK OD-PA0XX</v>
          </cell>
          <cell r="C5915">
            <v>0</v>
          </cell>
          <cell r="D5915">
            <v>1675.38</v>
          </cell>
          <cell r="I5915" t="str">
            <v>Yes</v>
          </cell>
          <cell r="J5915" t="str">
            <v>NOS</v>
          </cell>
          <cell r="K5915" t="str">
            <v>SURFACE/SUS LINEAR LIGHT</v>
          </cell>
          <cell r="L5915" t="str">
            <v>SIGNIFY(PH)</v>
          </cell>
        </row>
        <row r="5916">
          <cell r="A5916">
            <v>30306507</v>
          </cell>
          <cell r="B5916" t="str">
            <v>SP780XC S1 1430 4K 26W WHT OD-PA087</v>
          </cell>
          <cell r="C5916">
            <v>0</v>
          </cell>
          <cell r="D5916">
            <v>1298.6849999999999</v>
          </cell>
          <cell r="I5916" t="str">
            <v>Yes</v>
          </cell>
          <cell r="J5916" t="str">
            <v>NOS</v>
          </cell>
          <cell r="K5916" t="str">
            <v>SURFACE/SUS LINEAR LIGHT</v>
          </cell>
          <cell r="L5916" t="str">
            <v>SIGNIFY(PH)</v>
          </cell>
        </row>
        <row r="5917">
          <cell r="A5917">
            <v>30306506</v>
          </cell>
          <cell r="B5917" t="str">
            <v>SP683PD V2 1060 R24 4K 22W BLK-PA061</v>
          </cell>
          <cell r="C5917">
            <v>0</v>
          </cell>
          <cell r="D5917">
            <v>2641.1694000000002</v>
          </cell>
          <cell r="I5917" t="str">
            <v>No</v>
          </cell>
          <cell r="J5917" t="str">
            <v>NOS</v>
          </cell>
          <cell r="K5917" t="str">
            <v>SURFACE/SUS LINEAR LIGHT</v>
          </cell>
          <cell r="L5917" t="str">
            <v>SIGNIFY(PH)</v>
          </cell>
        </row>
        <row r="5918">
          <cell r="A5918">
            <v>30306505</v>
          </cell>
          <cell r="B5918" t="str">
            <v>SP780XC S1 L SHP SUS 4K 24W BLK OD</v>
          </cell>
          <cell r="C5918">
            <v>0</v>
          </cell>
          <cell r="D5918">
            <v>1546.51</v>
          </cell>
          <cell r="I5918" t="str">
            <v>Yes</v>
          </cell>
          <cell r="J5918" t="str">
            <v>NOS</v>
          </cell>
          <cell r="K5918" t="str">
            <v>SURFACE/SUS LINEAR LIGHT</v>
          </cell>
          <cell r="L5918" t="str">
            <v>SIGNIFY(PH)</v>
          </cell>
        </row>
        <row r="5919">
          <cell r="A5919">
            <v>30306504</v>
          </cell>
          <cell r="B5919" t="str">
            <v>SP780PC S1 2260 5.7K 52W BLK OD</v>
          </cell>
          <cell r="C5919">
            <v>0</v>
          </cell>
          <cell r="D5919">
            <v>2068.2024999999999</v>
          </cell>
          <cell r="G5919" t="str">
            <v>\\ati-server\JILLP - Attachment\SP780 S1 IM SHEET.pdf</v>
          </cell>
          <cell r="H5919">
            <v>168907</v>
          </cell>
          <cell r="I5919" t="str">
            <v>Yes</v>
          </cell>
          <cell r="J5919" t="str">
            <v>NOS</v>
          </cell>
          <cell r="K5919" t="str">
            <v>SURFACE/SUS LINEAR LIGHT</v>
          </cell>
          <cell r="L5919" t="str">
            <v>SIGNIFY(PH)</v>
          </cell>
        </row>
        <row r="5920">
          <cell r="A5920">
            <v>30306503</v>
          </cell>
          <cell r="B5920" t="str">
            <v>SP780PC S1 2260 4K 52W BLK OD-PA073</v>
          </cell>
          <cell r="C5920">
            <v>0</v>
          </cell>
          <cell r="D5920">
            <v>2134.8825000000002</v>
          </cell>
          <cell r="I5920" t="str">
            <v>Yes</v>
          </cell>
          <cell r="J5920" t="str">
            <v>NOS</v>
          </cell>
          <cell r="K5920" t="str">
            <v>SURFACE/SUS LINEAR LIGHT</v>
          </cell>
          <cell r="L5920" t="str">
            <v>SIGNIFY(PH)</v>
          </cell>
        </row>
        <row r="5921">
          <cell r="A5921">
            <v>30306502</v>
          </cell>
          <cell r="B5921" t="str">
            <v>SP780PC S1 2260 6.5K 52W BLK OD</v>
          </cell>
          <cell r="C5921">
            <v>0</v>
          </cell>
          <cell r="D5921">
            <v>2102.2930000000001</v>
          </cell>
          <cell r="G5921" t="str">
            <v>\\ati-server\JILLP - Attachment\SP780 S1 IM SHEET.pdf</v>
          </cell>
          <cell r="H5921">
            <v>168908</v>
          </cell>
          <cell r="I5921" t="str">
            <v>Yes</v>
          </cell>
          <cell r="J5921" t="str">
            <v>NOS</v>
          </cell>
          <cell r="K5921" t="str">
            <v>SURFACE/SUS LINEAR LIGHT</v>
          </cell>
          <cell r="L5921" t="str">
            <v>SIGNIFY(PH)</v>
          </cell>
        </row>
        <row r="5922">
          <cell r="A5922">
            <v>30306501</v>
          </cell>
          <cell r="B5922" t="str">
            <v>SP780XD S1 Y SHP 300 SUS 4K 20W BLK OD</v>
          </cell>
          <cell r="C5922">
            <v>0</v>
          </cell>
          <cell r="D5922">
            <v>2775.5583000000001</v>
          </cell>
          <cell r="I5922" t="str">
            <v>Yes</v>
          </cell>
          <cell r="J5922" t="str">
            <v>NOS</v>
          </cell>
          <cell r="K5922" t="str">
            <v>SURFACE/SUS LINEAR LIGHT</v>
          </cell>
          <cell r="L5922" t="str">
            <v>SIGNIFY(PH)</v>
          </cell>
        </row>
        <row r="5923">
          <cell r="A5923">
            <v>30306500</v>
          </cell>
          <cell r="B5923" t="str">
            <v>SM780XC S1 1695 4K 26W WHT OC-PA080</v>
          </cell>
          <cell r="C5923">
            <v>0</v>
          </cell>
          <cell r="D5923">
            <v>1500.1172999999999</v>
          </cell>
          <cell r="I5923" t="str">
            <v>Yes</v>
          </cell>
          <cell r="J5923" t="str">
            <v>NOS</v>
          </cell>
          <cell r="K5923" t="str">
            <v>SURFACE/SUS LINEAR LIGHT</v>
          </cell>
          <cell r="L5923" t="str">
            <v>SIGNIFY(PH)</v>
          </cell>
        </row>
        <row r="5924">
          <cell r="A5924">
            <v>30306499</v>
          </cell>
          <cell r="B5924" t="str">
            <v>SM780XC S1 2260 4K 36W WHT OC-PA080</v>
          </cell>
          <cell r="C5924">
            <v>0</v>
          </cell>
          <cell r="D5924">
            <v>2016.5974000000001</v>
          </cell>
          <cell r="I5924" t="str">
            <v>Yes</v>
          </cell>
          <cell r="J5924" t="str">
            <v>NOS</v>
          </cell>
          <cell r="K5924" t="str">
            <v>SURFACE/SUS LINEAR LIGHT</v>
          </cell>
          <cell r="L5924" t="str">
            <v>SIGNIFY(PH)</v>
          </cell>
        </row>
        <row r="5925">
          <cell r="A5925">
            <v>30306498</v>
          </cell>
          <cell r="B5925" t="str">
            <v>SM780XC S1 1130 4K 18W WHT OC-PA080</v>
          </cell>
          <cell r="C5925">
            <v>0</v>
          </cell>
          <cell r="D5925">
            <v>1102.3685</v>
          </cell>
          <cell r="I5925" t="str">
            <v>Yes</v>
          </cell>
          <cell r="J5925" t="str">
            <v>NOS</v>
          </cell>
          <cell r="K5925" t="str">
            <v>SURFACE/SUS LINEAR LIGHT</v>
          </cell>
          <cell r="L5925" t="str">
            <v>SIGNIFY(PH)</v>
          </cell>
        </row>
        <row r="5926">
          <cell r="A5926">
            <v>30306497</v>
          </cell>
          <cell r="B5926" t="str">
            <v>SM780XD S1 1130 4K 18W WHT OC-PA080</v>
          </cell>
          <cell r="C5926">
            <v>0</v>
          </cell>
          <cell r="D5926">
            <v>2192.3240000000001</v>
          </cell>
          <cell r="I5926" t="str">
            <v>Yes</v>
          </cell>
          <cell r="J5926" t="str">
            <v>NOS</v>
          </cell>
          <cell r="K5926" t="str">
            <v>SURFACE/SUS LINEAR LIGHT</v>
          </cell>
          <cell r="L5926" t="str">
            <v>SIGNIFY(PH)</v>
          </cell>
        </row>
        <row r="5927">
          <cell r="A5927">
            <v>30306496</v>
          </cell>
          <cell r="B5927" t="str">
            <v>SM780XD S1 1695 4K 26W WHT OC-PA080</v>
          </cell>
          <cell r="C5927">
            <v>0</v>
          </cell>
          <cell r="D5927">
            <v>2566.1118999999999</v>
          </cell>
          <cell r="I5927" t="str">
            <v>No</v>
          </cell>
          <cell r="J5927" t="str">
            <v>NOS</v>
          </cell>
          <cell r="K5927" t="str">
            <v>SURFACE/SUS LINEAR LIGHT</v>
          </cell>
          <cell r="L5927" t="str">
            <v>SIGNIFY(PH)</v>
          </cell>
        </row>
        <row r="5928">
          <cell r="A5928">
            <v>30306495</v>
          </cell>
          <cell r="B5928" t="str">
            <v>SP780XC S1 1130 5.7K 22W BLK OD</v>
          </cell>
          <cell r="C5928">
            <v>0</v>
          </cell>
          <cell r="D5928">
            <v>0</v>
          </cell>
          <cell r="I5928" t="str">
            <v>Yes</v>
          </cell>
          <cell r="J5928" t="str">
            <v>NOS</v>
          </cell>
          <cell r="K5928" t="str">
            <v>SURFACE/SUS LINEAR LIGHT</v>
          </cell>
          <cell r="L5928" t="str">
            <v>SIGNIFY(PH)</v>
          </cell>
        </row>
        <row r="5929">
          <cell r="A5929">
            <v>30306494</v>
          </cell>
          <cell r="B5929" t="str">
            <v>SP780XD S1 2260 4K 44W WHT OC</v>
          </cell>
          <cell r="C5929">
            <v>0</v>
          </cell>
          <cell r="D5929">
            <v>3279.5544</v>
          </cell>
          <cell r="I5929" t="str">
            <v>Yes</v>
          </cell>
          <cell r="J5929" t="str">
            <v>NOS</v>
          </cell>
          <cell r="K5929" t="str">
            <v>SURFACE/SUS LINEAR LIGHT</v>
          </cell>
          <cell r="L5929" t="str">
            <v>SIGNIFY(PH)</v>
          </cell>
        </row>
        <row r="5930">
          <cell r="A5930">
            <v>30306493</v>
          </cell>
          <cell r="B5930" t="str">
            <v>SP780XD S1 1130 4K 22W WHT OC</v>
          </cell>
          <cell r="C5930">
            <v>0</v>
          </cell>
          <cell r="D5930">
            <v>2333.7125000000001</v>
          </cell>
          <cell r="I5930" t="str">
            <v>Yes</v>
          </cell>
          <cell r="J5930" t="str">
            <v>NOS</v>
          </cell>
          <cell r="K5930" t="str">
            <v>SURFACE/SUS LINEAR LIGHT</v>
          </cell>
          <cell r="L5930" t="str">
            <v>SIGNIFY(PH)</v>
          </cell>
        </row>
        <row r="5931">
          <cell r="A5931">
            <v>30306492</v>
          </cell>
          <cell r="B5931" t="str">
            <v>SP780XD S1 0566 4K 12W WHT OC</v>
          </cell>
          <cell r="C5931">
            <v>0</v>
          </cell>
          <cell r="D5931">
            <v>2108.81</v>
          </cell>
          <cell r="I5931" t="str">
            <v>Yes</v>
          </cell>
          <cell r="J5931" t="str">
            <v>NOS</v>
          </cell>
          <cell r="K5931" t="str">
            <v>SURFACE/SUS LINEAR LIGHT</v>
          </cell>
          <cell r="L5931" t="str">
            <v>SIGNIFY(PH)</v>
          </cell>
        </row>
        <row r="5932">
          <cell r="A5932">
            <v>30306491</v>
          </cell>
          <cell r="B5932" t="str">
            <v>SP780XC S1 0566 4K 12W WHT OC</v>
          </cell>
          <cell r="C5932">
            <v>0</v>
          </cell>
          <cell r="D5932">
            <v>763.05250000000001</v>
          </cell>
          <cell r="I5932" t="str">
            <v>Yes</v>
          </cell>
          <cell r="J5932" t="str">
            <v>NOS</v>
          </cell>
          <cell r="K5932" t="str">
            <v>SURFACE/SUS LINEAR LIGHT</v>
          </cell>
          <cell r="L5932" t="str">
            <v>SIGNIFY(PH)</v>
          </cell>
        </row>
        <row r="5933">
          <cell r="A5933">
            <v>30306490</v>
          </cell>
          <cell r="B5933" t="str">
            <v>SP780XC S1 566 5.7K 12W BLK OD</v>
          </cell>
          <cell r="C5933">
            <v>0</v>
          </cell>
          <cell r="D5933">
            <v>712.91</v>
          </cell>
          <cell r="I5933" t="str">
            <v>Yes</v>
          </cell>
          <cell r="J5933" t="str">
            <v>NOS</v>
          </cell>
          <cell r="K5933" t="str">
            <v>SURFACE/SUS LINEAR LIGHT</v>
          </cell>
          <cell r="L5933" t="str">
            <v>SIGNIFY(PH)</v>
          </cell>
        </row>
        <row r="5934">
          <cell r="A5934">
            <v>30306489</v>
          </cell>
          <cell r="B5934" t="str">
            <v>SP780PC S1 2260 4K 52W BLK OD</v>
          </cell>
          <cell r="C5934">
            <v>0</v>
          </cell>
          <cell r="D5934">
            <v>2067.7267000000002</v>
          </cell>
          <cell r="G5934" t="str">
            <v>\\ati-server\JILLP - Attachment\SP780 S1 IM SHEET.pdf</v>
          </cell>
          <cell r="H5934">
            <v>168909</v>
          </cell>
          <cell r="I5934" t="str">
            <v>Yes</v>
          </cell>
          <cell r="J5934" t="str">
            <v>NOS</v>
          </cell>
          <cell r="K5934" t="str">
            <v>SURFACE/SUS LINEAR LIGHT</v>
          </cell>
          <cell r="L5934" t="str">
            <v>SIGNIFY(PH)</v>
          </cell>
        </row>
        <row r="5935">
          <cell r="A5935">
            <v>30306488</v>
          </cell>
          <cell r="B5935" t="str">
            <v>SP780XC S1 2260 4K 44W BLK OD</v>
          </cell>
          <cell r="C5935">
            <v>0</v>
          </cell>
          <cell r="D5935">
            <v>1242.2656999999999</v>
          </cell>
          <cell r="I5935" t="str">
            <v>Yes</v>
          </cell>
          <cell r="J5935" t="str">
            <v>NOS</v>
          </cell>
          <cell r="K5935" t="str">
            <v>SURFACE/SUS LINEAR LIGHT</v>
          </cell>
          <cell r="L5935" t="str">
            <v>SIGNIFY(PH)</v>
          </cell>
        </row>
        <row r="5936">
          <cell r="A5936">
            <v>30306487</v>
          </cell>
          <cell r="B5936" t="str">
            <v>SP780XC S1 0865 4K 14W WHT OC-PA080</v>
          </cell>
          <cell r="C5936">
            <v>0</v>
          </cell>
          <cell r="D5936">
            <v>1169.9561000000001</v>
          </cell>
          <cell r="I5936" t="str">
            <v>Yes</v>
          </cell>
          <cell r="J5936" t="str">
            <v>NOS</v>
          </cell>
          <cell r="K5936" t="str">
            <v>SURFACE/SUS LINEAR LIGHT</v>
          </cell>
          <cell r="L5936" t="str">
            <v>SIGNIFY(PH)</v>
          </cell>
        </row>
        <row r="5937">
          <cell r="A5937">
            <v>30306486</v>
          </cell>
          <cell r="B5937" t="str">
            <v>SP780XD S1 0865 4K 14W WHT OC-PA080</v>
          </cell>
          <cell r="C5937">
            <v>0</v>
          </cell>
          <cell r="D5937">
            <v>2252.94</v>
          </cell>
          <cell r="I5937" t="str">
            <v>Yes</v>
          </cell>
          <cell r="J5937" t="str">
            <v>NOS</v>
          </cell>
          <cell r="K5937" t="str">
            <v>SURFACE/SUS LINEAR LIGHT</v>
          </cell>
          <cell r="L5937" t="str">
            <v>SIGNIFY(PH)</v>
          </cell>
        </row>
        <row r="5938">
          <cell r="A5938">
            <v>30306485</v>
          </cell>
          <cell r="B5938" t="str">
            <v>SP780XD S1 2260 4K 36W WHT OC-PA080</v>
          </cell>
          <cell r="C5938">
            <v>0</v>
          </cell>
          <cell r="D5938">
            <v>3225.21</v>
          </cell>
          <cell r="I5938" t="str">
            <v>Yes</v>
          </cell>
          <cell r="J5938" t="str">
            <v>NOS</v>
          </cell>
          <cell r="K5938" t="str">
            <v>SURFACE/SUS LINEAR LIGHT</v>
          </cell>
          <cell r="L5938" t="str">
            <v>SIGNIFY(PH)</v>
          </cell>
        </row>
        <row r="5939">
          <cell r="A5939">
            <v>30306484</v>
          </cell>
          <cell r="B5939" t="str">
            <v>SP780XD S1 1695 4K 26W WHT OC-PA080</v>
          </cell>
          <cell r="C5939">
            <v>0</v>
          </cell>
          <cell r="D5939">
            <v>3074.0654</v>
          </cell>
          <cell r="I5939" t="str">
            <v>Yes</v>
          </cell>
          <cell r="J5939" t="str">
            <v>NOS</v>
          </cell>
          <cell r="K5939" t="str">
            <v>SURFACE/SUS LINEAR LIGHT</v>
          </cell>
          <cell r="L5939" t="str">
            <v>SIGNIFY(PH)</v>
          </cell>
        </row>
        <row r="5940">
          <cell r="A5940">
            <v>30306483</v>
          </cell>
          <cell r="B5940" t="str">
            <v>SP780XD S1 1130 4K 18W WHT OC-PA080</v>
          </cell>
          <cell r="C5940">
            <v>0</v>
          </cell>
          <cell r="D5940">
            <v>2328.8227999999999</v>
          </cell>
          <cell r="I5940" t="str">
            <v>Yes</v>
          </cell>
          <cell r="J5940" t="str">
            <v>NOS</v>
          </cell>
          <cell r="K5940" t="str">
            <v>SURFACE/SUS LINEAR LIGHT</v>
          </cell>
          <cell r="L5940" t="str">
            <v>SIGNIFY(PH)</v>
          </cell>
        </row>
        <row r="5941">
          <cell r="A5941">
            <v>30306482</v>
          </cell>
          <cell r="B5941" t="str">
            <v>SP780XC S1 2260 4K 36W WHT OC-PA080</v>
          </cell>
          <cell r="C5941">
            <v>0</v>
          </cell>
          <cell r="D5941">
            <v>2184.6084000000001</v>
          </cell>
          <cell r="I5941" t="str">
            <v>Yes</v>
          </cell>
          <cell r="J5941" t="str">
            <v>NOS</v>
          </cell>
          <cell r="K5941" t="str">
            <v>SURFACE/SUS LINEAR LIGHT</v>
          </cell>
          <cell r="L5941" t="str">
            <v>SIGNIFY(PH)</v>
          </cell>
        </row>
        <row r="5942">
          <cell r="A5942">
            <v>30306481</v>
          </cell>
          <cell r="B5942" t="str">
            <v>SP780XC S1 1695 4K 26W WHT OC-PA080</v>
          </cell>
          <cell r="C5942">
            <v>0</v>
          </cell>
          <cell r="D5942">
            <v>1012.165</v>
          </cell>
          <cell r="I5942" t="str">
            <v>Yes</v>
          </cell>
          <cell r="J5942" t="str">
            <v>NOS</v>
          </cell>
          <cell r="K5942" t="str">
            <v>SURFACE/SUS LINEAR LIGHT</v>
          </cell>
          <cell r="L5942" t="str">
            <v>SIGNIFY(PH)</v>
          </cell>
        </row>
        <row r="5943">
          <cell r="A5943">
            <v>30306480</v>
          </cell>
          <cell r="B5943" t="str">
            <v>SP780XC S1 1130 4K 18W WHT OC-PA080</v>
          </cell>
          <cell r="C5943">
            <v>0</v>
          </cell>
          <cell r="D5943">
            <v>1247.4224999999999</v>
          </cell>
          <cell r="I5943" t="str">
            <v>Yes</v>
          </cell>
          <cell r="J5943" t="str">
            <v>NOS</v>
          </cell>
          <cell r="K5943" t="str">
            <v>SURFACE/SUS LINEAR LIGHT</v>
          </cell>
          <cell r="L5943" t="str">
            <v>SIGNIFY(PH)</v>
          </cell>
        </row>
        <row r="5944">
          <cell r="A5944">
            <v>30306479</v>
          </cell>
          <cell r="B5944" t="str">
            <v>SP780PC S1 1130 5.7K 36W WHT OD-PA069</v>
          </cell>
          <cell r="C5944">
            <v>0</v>
          </cell>
          <cell r="D5944">
            <v>1165.8</v>
          </cell>
          <cell r="G5944" t="str">
            <v>\\ati-server\JILLP - Attachment\SP780 S1 IM SHEET.pdf</v>
          </cell>
          <cell r="H5944">
            <v>168910</v>
          </cell>
          <cell r="I5944" t="str">
            <v>Yes</v>
          </cell>
          <cell r="J5944" t="str">
            <v>NOS</v>
          </cell>
          <cell r="K5944" t="str">
            <v>SURFACE/SUS LINEAR LIGHT</v>
          </cell>
          <cell r="L5944" t="str">
            <v>SIGNIFY(PH)</v>
          </cell>
        </row>
        <row r="5945">
          <cell r="A5945">
            <v>30306478</v>
          </cell>
          <cell r="B5945" t="str">
            <v>SP780XC S1 Y SHP SUS 5.7K 36W WHT OD</v>
          </cell>
          <cell r="C5945">
            <v>0</v>
          </cell>
          <cell r="D5945">
            <v>2252.34</v>
          </cell>
          <cell r="I5945" t="str">
            <v>Yes</v>
          </cell>
          <cell r="J5945" t="str">
            <v>NOS</v>
          </cell>
          <cell r="K5945" t="str">
            <v>SURFACE/SUS LINEAR LIGHT</v>
          </cell>
          <cell r="L5945" t="str">
            <v>SIGNIFY(PH)</v>
          </cell>
        </row>
        <row r="5946">
          <cell r="A5946">
            <v>30306477</v>
          </cell>
          <cell r="B5946" t="str">
            <v>SP780XC S1 L SHP SUS 5.7K 24W WHT OD</v>
          </cell>
          <cell r="C5946">
            <v>0</v>
          </cell>
          <cell r="D5946">
            <v>1534.115</v>
          </cell>
          <cell r="I5946" t="str">
            <v>Yes</v>
          </cell>
          <cell r="J5946" t="str">
            <v>NOS</v>
          </cell>
          <cell r="K5946" t="str">
            <v>SURFACE/SUS LINEAR LIGHT</v>
          </cell>
          <cell r="L5946" t="str">
            <v>SIGNIFY(PH)</v>
          </cell>
        </row>
        <row r="5947">
          <cell r="A5947">
            <v>30306476</v>
          </cell>
          <cell r="B5947" t="str">
            <v>SP780PC S1 HEX SHP SUS 5.7K 66W WHT OD</v>
          </cell>
          <cell r="C5947">
            <v>0</v>
          </cell>
          <cell r="D5947">
            <v>3788.2440000000001</v>
          </cell>
          <cell r="I5947" t="str">
            <v>Yes</v>
          </cell>
          <cell r="J5947" t="str">
            <v>NOS</v>
          </cell>
          <cell r="K5947" t="str">
            <v>SURFACE/SUS LINEAR LIGHT</v>
          </cell>
          <cell r="L5947" t="str">
            <v>SIGNIFY(PH)</v>
          </cell>
        </row>
        <row r="5948">
          <cell r="A5948">
            <v>30306475</v>
          </cell>
          <cell r="B5948" t="str">
            <v>SP780XC S1 2260 4K 44W WHT OD-NO SUSPENSION</v>
          </cell>
          <cell r="C5948">
            <v>0</v>
          </cell>
          <cell r="D5948">
            <v>0</v>
          </cell>
          <cell r="I5948" t="str">
            <v>Yes</v>
          </cell>
          <cell r="J5948" t="str">
            <v>NOS</v>
          </cell>
          <cell r="K5948" t="str">
            <v>SURFACE/SUS LINEAR LIGHT</v>
          </cell>
          <cell r="L5948" t="str">
            <v>SIGNIFY(PH)</v>
          </cell>
        </row>
        <row r="5949">
          <cell r="A5949">
            <v>30306474</v>
          </cell>
          <cell r="B5949" t="str">
            <v>SP780XC S1 1130 4K 22W WHT OD-NO SUSPENSION</v>
          </cell>
          <cell r="C5949">
            <v>0</v>
          </cell>
          <cell r="D5949">
            <v>0</v>
          </cell>
          <cell r="I5949" t="str">
            <v>Yes</v>
          </cell>
          <cell r="J5949" t="str">
            <v>NOS</v>
          </cell>
          <cell r="K5949" t="str">
            <v>SURFACE/SUS LINEAR LIGHT</v>
          </cell>
          <cell r="L5949" t="str">
            <v>SIGNIFY(PH)</v>
          </cell>
        </row>
        <row r="5950">
          <cell r="A5950">
            <v>30306473</v>
          </cell>
          <cell r="B5950" t="str">
            <v>SP780PC S1 1130 4K 26W BLK OD-NO SUSPENSION</v>
          </cell>
          <cell r="C5950">
            <v>0</v>
          </cell>
          <cell r="D5950">
            <v>0</v>
          </cell>
          <cell r="G5950" t="str">
            <v>\\ati-server\JILLP - Attachment\SP780 S1 IM SHEET.pdf</v>
          </cell>
          <cell r="H5950">
            <v>168911</v>
          </cell>
          <cell r="I5950" t="str">
            <v>Yes</v>
          </cell>
          <cell r="J5950" t="str">
            <v>NOS</v>
          </cell>
          <cell r="K5950" t="str">
            <v>SURFACE/SUS LINEAR LIGHT</v>
          </cell>
          <cell r="L5950" t="str">
            <v>SIGNIFY(PH)</v>
          </cell>
        </row>
        <row r="5951">
          <cell r="A5951">
            <v>30306472</v>
          </cell>
          <cell r="B5951" t="str">
            <v>SP780XC S1 566 4K 12W BLK OD</v>
          </cell>
          <cell r="C5951">
            <v>0</v>
          </cell>
          <cell r="D5951">
            <v>710.74940000000004</v>
          </cell>
          <cell r="I5951" t="str">
            <v>Yes</v>
          </cell>
          <cell r="J5951" t="str">
            <v>NOS</v>
          </cell>
          <cell r="K5951" t="str">
            <v>SURFACE/SUS LINEAR LIGHT</v>
          </cell>
          <cell r="L5951" t="str">
            <v>SIGNIFY(PH)</v>
          </cell>
        </row>
        <row r="5952">
          <cell r="A5952">
            <v>30306471</v>
          </cell>
          <cell r="B5952" t="str">
            <v>SP780XC S1 + SHP SUS 4K 32W WHT OD 435MM</v>
          </cell>
          <cell r="C5952">
            <v>0</v>
          </cell>
          <cell r="D5952">
            <v>2925.683</v>
          </cell>
          <cell r="I5952" t="str">
            <v>Yes</v>
          </cell>
          <cell r="J5952" t="str">
            <v>NOS</v>
          </cell>
          <cell r="K5952" t="str">
            <v>SURFACE/SUS LINEAR LIGHT</v>
          </cell>
          <cell r="L5952" t="str">
            <v>SIGNIFY(PH)</v>
          </cell>
        </row>
        <row r="5953">
          <cell r="A5953">
            <v>30306470</v>
          </cell>
          <cell r="B5953" t="str">
            <v>SP780XC S1 0932 4K 18W WHT OD</v>
          </cell>
          <cell r="C5953">
            <v>0</v>
          </cell>
          <cell r="D5953">
            <v>1134.0331000000001</v>
          </cell>
          <cell r="I5953" t="str">
            <v>Yes</v>
          </cell>
          <cell r="J5953" t="str">
            <v>NOS</v>
          </cell>
          <cell r="K5953" t="str">
            <v>SURFACE/SUS LINEAR LIGHT</v>
          </cell>
          <cell r="L5953" t="str">
            <v>SIGNIFY(PH)</v>
          </cell>
        </row>
        <row r="5954">
          <cell r="A5954">
            <v>30306469</v>
          </cell>
          <cell r="B5954" t="str">
            <v>SP780PD S1 1130 4K 26W PURE WHT OC-90CRI-RAL 9010</v>
          </cell>
          <cell r="C5954">
            <v>0</v>
          </cell>
          <cell r="D5954">
            <v>2248.5943000000002</v>
          </cell>
          <cell r="I5954" t="str">
            <v>Yes</v>
          </cell>
          <cell r="J5954" t="str">
            <v>NOS</v>
          </cell>
          <cell r="K5954" t="str">
            <v>SURFACE/SUS LINEAR LIGHT</v>
          </cell>
          <cell r="L5954" t="str">
            <v>SIGNIFY(PH)</v>
          </cell>
        </row>
        <row r="5955">
          <cell r="A5955">
            <v>30306468</v>
          </cell>
          <cell r="B5955" t="str">
            <v>SP780XD S1 1130 4K 22W PURE WHT OC-90CRI-RAL 9010</v>
          </cell>
          <cell r="C5955">
            <v>28</v>
          </cell>
          <cell r="D5955">
            <v>2291.5533</v>
          </cell>
          <cell r="I5955" t="str">
            <v>Yes</v>
          </cell>
          <cell r="J5955" t="str">
            <v>NOS</v>
          </cell>
          <cell r="K5955" t="str">
            <v>SURFACE/SUS LINEAR LIGHT</v>
          </cell>
          <cell r="L5955" t="str">
            <v>SIGNIFY(PH)</v>
          </cell>
        </row>
        <row r="5956">
          <cell r="A5956">
            <v>30306467</v>
          </cell>
          <cell r="B5956" t="str">
            <v>SP780XD S1 2260 4K 44W PURE WHT OC-90CRI-RAL 9010</v>
          </cell>
          <cell r="C5956">
            <v>4</v>
          </cell>
          <cell r="D5956">
            <v>3396.4124999999999</v>
          </cell>
          <cell r="I5956" t="str">
            <v>Yes</v>
          </cell>
          <cell r="J5956" t="str">
            <v>NOS</v>
          </cell>
          <cell r="K5956" t="str">
            <v>SURFACE/SUS LINEAR LIGHT</v>
          </cell>
          <cell r="L5956" t="str">
            <v>SIGNIFY(PH)</v>
          </cell>
        </row>
        <row r="5957">
          <cell r="A5957">
            <v>30306466</v>
          </cell>
          <cell r="B5957" t="str">
            <v>SP780XC S1 0566 4K 12W WHT OD-R1</v>
          </cell>
          <cell r="C5957">
            <v>0</v>
          </cell>
          <cell r="D5957">
            <v>708.19920000000002</v>
          </cell>
          <cell r="I5957" t="str">
            <v>Yes</v>
          </cell>
          <cell r="J5957" t="str">
            <v>NOS</v>
          </cell>
          <cell r="K5957" t="str">
            <v>SURFACE/SUS LINEAR LIGHT</v>
          </cell>
          <cell r="L5957" t="str">
            <v>SIGNIFY(PH)</v>
          </cell>
        </row>
        <row r="5958">
          <cell r="A5958">
            <v>30306465</v>
          </cell>
          <cell r="B5958" t="str">
            <v>SP780XC S1 L SHP SUS 4K 24W WHT OD</v>
          </cell>
          <cell r="C5958">
            <v>0</v>
          </cell>
          <cell r="D5958">
            <v>1524.8809000000001</v>
          </cell>
          <cell r="I5958" t="str">
            <v>Yes</v>
          </cell>
          <cell r="J5958" t="str">
            <v>NOS</v>
          </cell>
          <cell r="K5958" t="str">
            <v>SURFACE/SUS LINEAR LIGHT</v>
          </cell>
          <cell r="L5958" t="str">
            <v>SIGNIFY(PH)</v>
          </cell>
        </row>
        <row r="5959">
          <cell r="A5959">
            <v>30306464</v>
          </cell>
          <cell r="B5959" t="str">
            <v>SP780XC S1 1430 4K 28W WHT OD</v>
          </cell>
          <cell r="C5959">
            <v>0</v>
          </cell>
          <cell r="D5959">
            <v>1712.41</v>
          </cell>
          <cell r="I5959" t="str">
            <v>Yes</v>
          </cell>
          <cell r="J5959" t="str">
            <v>NOS</v>
          </cell>
          <cell r="K5959" t="str">
            <v>SURFACE/SUS LINEAR LIGHT</v>
          </cell>
          <cell r="L5959" t="str">
            <v>SIGNIFY(PH)</v>
          </cell>
        </row>
        <row r="5960">
          <cell r="A5960">
            <v>30306463</v>
          </cell>
          <cell r="B5960" t="str">
            <v>SP780XC S1 0865 4K 18W WHT OD-NO SUSPENSION</v>
          </cell>
          <cell r="C5960">
            <v>0</v>
          </cell>
          <cell r="D5960">
            <v>899.59310000000005</v>
          </cell>
          <cell r="I5960" t="str">
            <v>Yes</v>
          </cell>
          <cell r="J5960" t="str">
            <v>NOS</v>
          </cell>
          <cell r="K5960" t="str">
            <v>SURFACE/SUS LINEAR LIGHT</v>
          </cell>
          <cell r="L5960" t="str">
            <v>SIGNIFY(PH)</v>
          </cell>
        </row>
        <row r="5961">
          <cell r="A5961">
            <v>30306462</v>
          </cell>
          <cell r="B5961" t="str">
            <v>SP780PC S1 1130 6.5K 18W BLK OD</v>
          </cell>
          <cell r="C5961">
            <v>0</v>
          </cell>
          <cell r="D5961">
            <v>0</v>
          </cell>
          <cell r="G5961" t="str">
            <v>\\ati-server\JILLP - Attachment\SP780 S1 IM SHEET.pdf</v>
          </cell>
          <cell r="H5961">
            <v>168912</v>
          </cell>
          <cell r="I5961" t="str">
            <v>No</v>
          </cell>
          <cell r="J5961" t="str">
            <v>NOS</v>
          </cell>
          <cell r="K5961" t="str">
            <v>SURFACE/SUS LINEAR LIGHT</v>
          </cell>
          <cell r="L5961" t="str">
            <v>SIGNIFY(PH)</v>
          </cell>
        </row>
        <row r="5962">
          <cell r="A5962">
            <v>30306461</v>
          </cell>
          <cell r="B5962" t="str">
            <v>SP780XC S1 2260 6.5K 36W WHT OD</v>
          </cell>
          <cell r="C5962">
            <v>0</v>
          </cell>
          <cell r="D5962">
            <v>0</v>
          </cell>
          <cell r="I5962" t="str">
            <v>No</v>
          </cell>
          <cell r="J5962" t="str">
            <v>NOS</v>
          </cell>
          <cell r="K5962" t="str">
            <v>SURFACE/SUS LINEAR LIGHT</v>
          </cell>
          <cell r="L5962" t="str">
            <v>SIGNIFY(PH)</v>
          </cell>
        </row>
        <row r="5963">
          <cell r="A5963">
            <v>30306460</v>
          </cell>
          <cell r="B5963" t="str">
            <v>SP780XC S1 1695 6.5K 24W WHT OD</v>
          </cell>
          <cell r="C5963">
            <v>0</v>
          </cell>
          <cell r="D5963">
            <v>0</v>
          </cell>
          <cell r="I5963" t="str">
            <v>No</v>
          </cell>
          <cell r="J5963" t="str">
            <v>NOS</v>
          </cell>
          <cell r="K5963" t="str">
            <v>SURFACE/SUS LINEAR LIGHT</v>
          </cell>
          <cell r="L5963" t="str">
            <v>SIGNIFY(PH)</v>
          </cell>
        </row>
        <row r="5964">
          <cell r="A5964">
            <v>30306459</v>
          </cell>
          <cell r="B5964" t="str">
            <v>SP780XC S1 1130 6.5K 18W WHT OD</v>
          </cell>
          <cell r="C5964">
            <v>0</v>
          </cell>
          <cell r="D5964">
            <v>0</v>
          </cell>
          <cell r="I5964" t="str">
            <v>No</v>
          </cell>
          <cell r="J5964" t="str">
            <v>NOS</v>
          </cell>
          <cell r="K5964" t="str">
            <v>SURFACE/SUS LINEAR LIGHT</v>
          </cell>
          <cell r="L5964" t="str">
            <v>SIGNIFY(PH)</v>
          </cell>
        </row>
        <row r="5965">
          <cell r="A5965">
            <v>30306458</v>
          </cell>
          <cell r="B5965" t="str">
            <v>SP780XC S1 0566 6.5K 10W WHT OD</v>
          </cell>
          <cell r="C5965">
            <v>0</v>
          </cell>
          <cell r="D5965">
            <v>0</v>
          </cell>
          <cell r="I5965" t="str">
            <v>No</v>
          </cell>
          <cell r="J5965" t="str">
            <v>NOS</v>
          </cell>
          <cell r="K5965" t="str">
            <v>SURFACE/SUS LINEAR LIGHT</v>
          </cell>
          <cell r="L5965" t="str">
            <v>SIGNIFY(PH)</v>
          </cell>
        </row>
        <row r="5966">
          <cell r="A5966">
            <v>30306457</v>
          </cell>
          <cell r="B5966" t="str">
            <v>SP780XD S1 2260 5.7K 44W WHT OC</v>
          </cell>
          <cell r="C5966">
            <v>0</v>
          </cell>
          <cell r="D5966">
            <v>3445.2249999999999</v>
          </cell>
          <cell r="I5966" t="str">
            <v>Yes</v>
          </cell>
          <cell r="J5966" t="str">
            <v>NOS</v>
          </cell>
          <cell r="K5966" t="str">
            <v>SURFACE/SUS LINEAR LIGHT</v>
          </cell>
          <cell r="L5966" t="str">
            <v>SIGNIFY(PH)</v>
          </cell>
        </row>
        <row r="5967">
          <cell r="A5967">
            <v>30306456</v>
          </cell>
          <cell r="B5967" t="str">
            <v>SP780XD S1 2260 5.7K 44W BLK OC</v>
          </cell>
          <cell r="C5967">
            <v>0</v>
          </cell>
          <cell r="D5967">
            <v>3430.9290000000001</v>
          </cell>
          <cell r="I5967" t="str">
            <v>Yes</v>
          </cell>
          <cell r="J5967" t="str">
            <v>NOS</v>
          </cell>
          <cell r="K5967" t="str">
            <v>SURFACE/SUS LINEAR LIGHT</v>
          </cell>
          <cell r="L5967" t="str">
            <v>SIGNIFY(PH)</v>
          </cell>
        </row>
        <row r="5968">
          <cell r="A5968">
            <v>30306455</v>
          </cell>
          <cell r="B5968" t="str">
            <v>SP780XD S1 1130 5.7K 22W WHT OC</v>
          </cell>
          <cell r="C5968">
            <v>0</v>
          </cell>
          <cell r="D5968">
            <v>2357.1147999999998</v>
          </cell>
          <cell r="I5968" t="str">
            <v>Yes</v>
          </cell>
          <cell r="J5968" t="str">
            <v>NOS</v>
          </cell>
          <cell r="K5968" t="str">
            <v>SURFACE/SUS LINEAR LIGHT</v>
          </cell>
          <cell r="L5968" t="str">
            <v>SIGNIFY(PH)</v>
          </cell>
        </row>
        <row r="5969">
          <cell r="A5969">
            <v>30306454</v>
          </cell>
          <cell r="B5969" t="str">
            <v>SP780XD S1 1130 5.7K 22W BLK OC</v>
          </cell>
          <cell r="C5969">
            <v>0</v>
          </cell>
          <cell r="D5969">
            <v>2382.3117000000002</v>
          </cell>
          <cell r="I5969" t="str">
            <v>Yes</v>
          </cell>
          <cell r="J5969" t="str">
            <v>NOS</v>
          </cell>
          <cell r="K5969" t="str">
            <v>SURFACE/SUS LINEAR LIGHT</v>
          </cell>
          <cell r="L5969" t="str">
            <v>SIGNIFY(PH)</v>
          </cell>
        </row>
        <row r="5970">
          <cell r="A5970">
            <v>30306453</v>
          </cell>
          <cell r="B5970" t="str">
            <v>SP780XC S1 0300 4K 6W WHT OD-PA0XX</v>
          </cell>
          <cell r="C5970">
            <v>2</v>
          </cell>
          <cell r="D5970">
            <v>589.45500000000004</v>
          </cell>
          <cell r="I5970" t="str">
            <v>Yes</v>
          </cell>
          <cell r="J5970" t="str">
            <v>NOS</v>
          </cell>
          <cell r="K5970" t="str">
            <v>SURFACE/SUS LINEAR LIGHT</v>
          </cell>
          <cell r="L5970" t="str">
            <v>SIGNIFY(PH)</v>
          </cell>
        </row>
        <row r="5971">
          <cell r="A5971">
            <v>30306452</v>
          </cell>
          <cell r="B5971" t="str">
            <v>SP780XC S1 2260 4K 44W WHT OD-PA064</v>
          </cell>
          <cell r="C5971">
            <v>0</v>
          </cell>
          <cell r="D5971">
            <v>2057.174</v>
          </cell>
          <cell r="I5971" t="str">
            <v>Yes</v>
          </cell>
          <cell r="J5971" t="str">
            <v>NOS</v>
          </cell>
          <cell r="K5971" t="str">
            <v>SURFACE/SUS LINEAR LIGHT</v>
          </cell>
          <cell r="L5971" t="str">
            <v>SIGNIFY(PH)</v>
          </cell>
        </row>
        <row r="5972">
          <cell r="A5972">
            <v>30306451</v>
          </cell>
          <cell r="B5972" t="str">
            <v>SP780XC S1 1130 4K 22W WHT OD-PA064</v>
          </cell>
          <cell r="C5972">
            <v>0</v>
          </cell>
          <cell r="D5972">
            <v>1135.1015</v>
          </cell>
          <cell r="I5972" t="str">
            <v>Yes</v>
          </cell>
          <cell r="J5972" t="str">
            <v>NOS</v>
          </cell>
          <cell r="K5972" t="str">
            <v>SURFACE/SUS LINEAR LIGHT</v>
          </cell>
          <cell r="L5972" t="str">
            <v>SIGNIFY(PH)</v>
          </cell>
        </row>
        <row r="5973">
          <cell r="A5973">
            <v>30306450</v>
          </cell>
          <cell r="B5973" t="str">
            <v>SP780XC S1 570 4K 12W WHT OD-PA0XX</v>
          </cell>
          <cell r="C5973">
            <v>0</v>
          </cell>
          <cell r="D5973">
            <v>756.59</v>
          </cell>
          <cell r="I5973" t="str">
            <v>Yes</v>
          </cell>
          <cell r="J5973" t="str">
            <v>NOS</v>
          </cell>
          <cell r="K5973" t="str">
            <v>SURFACE/SUS LINEAR LIGHT</v>
          </cell>
          <cell r="L5973" t="str">
            <v>SIGNIFY(PH)</v>
          </cell>
        </row>
        <row r="5974">
          <cell r="A5974">
            <v>30306449</v>
          </cell>
          <cell r="B5974" t="str">
            <v>SP780XC S1 L SHP SUS 4K 22W WHT OD-PA0XX</v>
          </cell>
          <cell r="C5974">
            <v>0</v>
          </cell>
          <cell r="D5974">
            <v>1469.8575000000001</v>
          </cell>
          <cell r="I5974" t="str">
            <v>Yes</v>
          </cell>
          <cell r="J5974" t="str">
            <v>NOS</v>
          </cell>
          <cell r="K5974" t="str">
            <v>SURFACE/SUS LINEAR LIGHT</v>
          </cell>
          <cell r="L5974" t="str">
            <v>SIGNIFY(PH)</v>
          </cell>
        </row>
        <row r="5975">
          <cell r="A5975">
            <v>30306448</v>
          </cell>
          <cell r="B5975" t="str">
            <v>SP780XD S1 L SHP SUS 4K 24W MATT BLK OC-90CRI</v>
          </cell>
          <cell r="C5975">
            <v>0</v>
          </cell>
          <cell r="D5975">
            <v>0</v>
          </cell>
          <cell r="I5975" t="str">
            <v>Yes</v>
          </cell>
          <cell r="J5975" t="str">
            <v>NOS</v>
          </cell>
          <cell r="K5975" t="str">
            <v>SURFACE/SUS LINEAR LIGHT</v>
          </cell>
          <cell r="L5975" t="str">
            <v>SIGNIFY(PH)</v>
          </cell>
        </row>
        <row r="5976">
          <cell r="A5976">
            <v>30306447</v>
          </cell>
          <cell r="B5976" t="str">
            <v>SP780XD S1 2260 4K 44W WHT OC-90CRI-RF</v>
          </cell>
          <cell r="C5976">
            <v>0</v>
          </cell>
          <cell r="D5976">
            <v>0</v>
          </cell>
          <cell r="I5976" t="str">
            <v>Yes</v>
          </cell>
          <cell r="J5976" t="str">
            <v>NOS</v>
          </cell>
          <cell r="K5976" t="str">
            <v>SURFACE/SUS LINEAR LIGHT</v>
          </cell>
          <cell r="L5976" t="str">
            <v>SIGNIFY(PH)</v>
          </cell>
        </row>
        <row r="5977">
          <cell r="A5977">
            <v>30306446</v>
          </cell>
          <cell r="B5977" t="str">
            <v>SP780XD S1 1130 4K 22W WHT OC-90CRI-RF</v>
          </cell>
          <cell r="C5977">
            <v>0</v>
          </cell>
          <cell r="D5977">
            <v>0</v>
          </cell>
          <cell r="I5977" t="str">
            <v>Yes</v>
          </cell>
          <cell r="J5977" t="str">
            <v>NOS</v>
          </cell>
          <cell r="K5977" t="str">
            <v>SURFACE/SUS LINEAR LIGHT</v>
          </cell>
          <cell r="L5977" t="str">
            <v>SIGNIFY(PH)</v>
          </cell>
        </row>
        <row r="5978">
          <cell r="A5978">
            <v>30306445</v>
          </cell>
          <cell r="B5978" t="str">
            <v>SP780PD S1 1130 4K 26W BLK OC-90CRI</v>
          </cell>
          <cell r="C5978">
            <v>0</v>
          </cell>
          <cell r="D5978">
            <v>2352.2588000000001</v>
          </cell>
          <cell r="I5978" t="str">
            <v>Yes</v>
          </cell>
          <cell r="J5978" t="str">
            <v>NOS</v>
          </cell>
          <cell r="K5978" t="str">
            <v>SURFACE/SUS LINEAR LIGHT</v>
          </cell>
          <cell r="L5978" t="str">
            <v>SIGNIFY(PH)</v>
          </cell>
        </row>
        <row r="5979">
          <cell r="A5979">
            <v>30306444</v>
          </cell>
          <cell r="B5979" t="str">
            <v>SP683XD V2 2120 AS 4K 44W AGR</v>
          </cell>
          <cell r="C5979">
            <v>0</v>
          </cell>
          <cell r="D5979">
            <v>4040.0758000000001</v>
          </cell>
          <cell r="I5979" t="str">
            <v>No</v>
          </cell>
          <cell r="J5979" t="str">
            <v>NOS</v>
          </cell>
          <cell r="K5979" t="str">
            <v>SURFACE/SUS LINEAR LIGHT</v>
          </cell>
          <cell r="L5979" t="str">
            <v>SIGNIFY(PH)</v>
          </cell>
        </row>
        <row r="5980">
          <cell r="A5980">
            <v>30306443</v>
          </cell>
          <cell r="B5980" t="str">
            <v>SP683XD V2 1856 AS 4K 40W AGR</v>
          </cell>
          <cell r="C5980">
            <v>0</v>
          </cell>
          <cell r="D5980">
            <v>4174.13</v>
          </cell>
          <cell r="G5980" t="str">
            <v>\\ati-server\JILLP - Attachment\JI-ENG-IND-166.pdf</v>
          </cell>
          <cell r="H5980">
            <v>126999</v>
          </cell>
          <cell r="I5980" t="str">
            <v>No</v>
          </cell>
          <cell r="J5980" t="str">
            <v>NOS</v>
          </cell>
          <cell r="K5980" t="str">
            <v>SURFACE/SUS LINEAR LIGHT</v>
          </cell>
          <cell r="L5980" t="str">
            <v>SIGNIFY(PH)</v>
          </cell>
        </row>
        <row r="5981">
          <cell r="A5981">
            <v>30306442</v>
          </cell>
          <cell r="B5981" t="str">
            <v>SP683XD V2 1590 AS 4K 33W AGR</v>
          </cell>
          <cell r="C5981">
            <v>0</v>
          </cell>
          <cell r="D5981">
            <v>3528.4387999999999</v>
          </cell>
          <cell r="I5981" t="str">
            <v>No</v>
          </cell>
          <cell r="J5981" t="str">
            <v>NOS</v>
          </cell>
          <cell r="K5981" t="str">
            <v>SURFACE/SUS LINEAR LIGHT</v>
          </cell>
          <cell r="L5981" t="str">
            <v>SIGNIFY(PH)</v>
          </cell>
        </row>
        <row r="5982">
          <cell r="A5982">
            <v>30306441</v>
          </cell>
          <cell r="B5982" t="str">
            <v>SP683XD V2 0795 AS 4K 17W AGR</v>
          </cell>
          <cell r="C5982">
            <v>0</v>
          </cell>
          <cell r="D5982">
            <v>2422.6714000000002</v>
          </cell>
          <cell r="G5982" t="str">
            <v>\\ati-server\JILLP - Attachment\JI-ENG-IND-169.pdf</v>
          </cell>
          <cell r="H5982">
            <v>127015</v>
          </cell>
          <cell r="I5982" t="str">
            <v>No</v>
          </cell>
          <cell r="J5982" t="str">
            <v>NOS</v>
          </cell>
          <cell r="K5982" t="str">
            <v>SURFACE/SUS LINEAR LIGHT</v>
          </cell>
          <cell r="L5982" t="str">
            <v>SIGNIFY(PH)</v>
          </cell>
        </row>
        <row r="5983">
          <cell r="A5983">
            <v>30306440</v>
          </cell>
          <cell r="B5983" t="str">
            <v>SP683XD V2 0530 AS 4K 11W AGR</v>
          </cell>
          <cell r="C5983">
            <v>0</v>
          </cell>
          <cell r="D5983">
            <v>768.28</v>
          </cell>
          <cell r="I5983" t="str">
            <v>No</v>
          </cell>
          <cell r="J5983" t="str">
            <v>NOS</v>
          </cell>
          <cell r="K5983" t="str">
            <v>SURFACE/SUS LINEAR LIGHT</v>
          </cell>
          <cell r="L5983" t="str">
            <v>SIGNIFY(PH)</v>
          </cell>
        </row>
        <row r="5984">
          <cell r="A5984">
            <v>30306439</v>
          </cell>
          <cell r="B5984" t="str">
            <v>SP683PD V2 2120 AS 4K 44W AGR</v>
          </cell>
          <cell r="C5984">
            <v>0</v>
          </cell>
          <cell r="D5984">
            <v>4103.4399999999996</v>
          </cell>
          <cell r="I5984" t="str">
            <v>No</v>
          </cell>
          <cell r="J5984" t="str">
            <v>NOS</v>
          </cell>
          <cell r="K5984" t="str">
            <v>SURFACE/SUS LINEAR LIGHT</v>
          </cell>
          <cell r="L5984" t="str">
            <v>SIGNIFY(PH)</v>
          </cell>
        </row>
        <row r="5985">
          <cell r="A5985">
            <v>30306438</v>
          </cell>
          <cell r="B5985" t="str">
            <v>SP683PD V2 1060 R24 4K 22W BLK</v>
          </cell>
          <cell r="C5985">
            <v>0</v>
          </cell>
          <cell r="D5985">
            <v>2684.0524999999998</v>
          </cell>
          <cell r="I5985" t="str">
            <v>No</v>
          </cell>
          <cell r="J5985" t="str">
            <v>NOS</v>
          </cell>
          <cell r="K5985" t="str">
            <v>SURFACE/SUS LINEAR LIGHT</v>
          </cell>
          <cell r="L5985" t="str">
            <v>SIGNIFY(PH)</v>
          </cell>
        </row>
        <row r="5986">
          <cell r="A5986">
            <v>30306437</v>
          </cell>
          <cell r="B5986" t="str">
            <v>SP683XC V2 1060 R24 3K 22W BLK</v>
          </cell>
          <cell r="C5986">
            <v>0</v>
          </cell>
          <cell r="D5986">
            <v>1614.26</v>
          </cell>
          <cell r="I5986" t="str">
            <v>No</v>
          </cell>
          <cell r="J5986" t="str">
            <v>NOS</v>
          </cell>
          <cell r="K5986" t="str">
            <v>SURFACE/SUS LINEAR LIGHT</v>
          </cell>
          <cell r="L5986" t="str">
            <v>SIGNIFY(PH)</v>
          </cell>
        </row>
        <row r="5987">
          <cell r="A5987">
            <v>30306436</v>
          </cell>
          <cell r="B5987" t="str">
            <v>SP683PC V2 1060 R24 3K 22W BLK</v>
          </cell>
          <cell r="C5987">
            <v>0</v>
          </cell>
          <cell r="D5987">
            <v>1585.663</v>
          </cell>
          <cell r="I5987" t="str">
            <v>No</v>
          </cell>
          <cell r="J5987" t="str">
            <v>NOS</v>
          </cell>
          <cell r="K5987" t="str">
            <v>SURFACE/SUS LINEAR LIGHT</v>
          </cell>
          <cell r="L5987" t="str">
            <v>SIGNIFY(PH)</v>
          </cell>
        </row>
        <row r="5988">
          <cell r="A5988">
            <v>30306435</v>
          </cell>
          <cell r="B5988" t="str">
            <v>SP683XD V2 1060 AS 4K 22W AGR</v>
          </cell>
          <cell r="C5988">
            <v>0</v>
          </cell>
          <cell r="D5988">
            <v>2719.4632999999999</v>
          </cell>
          <cell r="I5988" t="str">
            <v>No</v>
          </cell>
          <cell r="J5988" t="str">
            <v>NOS</v>
          </cell>
          <cell r="K5988" t="str">
            <v>SURFACE/SUS LINEAR LIGHT</v>
          </cell>
          <cell r="L5988" t="str">
            <v>SIGNIFY(PH)</v>
          </cell>
        </row>
        <row r="5989">
          <cell r="A5989">
            <v>30306434</v>
          </cell>
          <cell r="B5989" t="str">
            <v>SP780XD S1 T SHP SUS 3K 10W WHT-90CRI</v>
          </cell>
          <cell r="C5989">
            <v>0</v>
          </cell>
          <cell r="D5989">
            <v>4398.2150000000001</v>
          </cell>
          <cell r="I5989" t="str">
            <v>Yes</v>
          </cell>
          <cell r="J5989" t="str">
            <v>NOS</v>
          </cell>
          <cell r="K5989" t="str">
            <v>SURFACE/SUS LINEAR LIGHT</v>
          </cell>
          <cell r="L5989" t="str">
            <v>SIGNIFY(PH)</v>
          </cell>
        </row>
        <row r="5990">
          <cell r="A5990">
            <v>30306433</v>
          </cell>
          <cell r="B5990" t="str">
            <v>SP780XD S1 1195 3K 10W WHT OC-90CRI</v>
          </cell>
          <cell r="C5990">
            <v>0</v>
          </cell>
          <cell r="D5990">
            <v>2283.42</v>
          </cell>
          <cell r="I5990" t="str">
            <v>Yes</v>
          </cell>
          <cell r="J5990" t="str">
            <v>NOS</v>
          </cell>
          <cell r="K5990" t="str">
            <v>SURFACE/SUS LINEAR LIGHT</v>
          </cell>
          <cell r="L5990" t="str">
            <v>SIGNIFY(PH)</v>
          </cell>
        </row>
        <row r="5991">
          <cell r="A5991">
            <v>30306432</v>
          </cell>
          <cell r="B5991" t="str">
            <v>SP780PC S1 HEX SHP SUS 4K 36W WHT OD</v>
          </cell>
          <cell r="C5991">
            <v>0</v>
          </cell>
          <cell r="D5991">
            <v>3995.8182999999999</v>
          </cell>
          <cell r="I5991" t="str">
            <v>Yes</v>
          </cell>
          <cell r="J5991" t="str">
            <v>NOS</v>
          </cell>
          <cell r="K5991" t="str">
            <v>SURFACE/SUS LINEAR LIGHT</v>
          </cell>
          <cell r="L5991" t="str">
            <v>SIGNIFY(PH)</v>
          </cell>
        </row>
        <row r="5992">
          <cell r="A5992">
            <v>30306431</v>
          </cell>
          <cell r="B5992" t="str">
            <v>SP780XC S1 2260 5.7K 44W BLK OD</v>
          </cell>
          <cell r="C5992">
            <v>0</v>
          </cell>
          <cell r="D5992">
            <v>1984.0204000000001</v>
          </cell>
          <cell r="I5992" t="str">
            <v>Yes</v>
          </cell>
          <cell r="J5992" t="str">
            <v>NOS</v>
          </cell>
          <cell r="K5992" t="str">
            <v>SURFACE/SUS LINEAR LIGHT</v>
          </cell>
          <cell r="L5992" t="str">
            <v>SIGNIFY(PH)</v>
          </cell>
        </row>
        <row r="5993">
          <cell r="A5993">
            <v>30306430</v>
          </cell>
          <cell r="B5993" t="str">
            <v>SP780XC S1 566 4K 12W MATT BLK OC-90CRI-RF</v>
          </cell>
          <cell r="C5993">
            <v>0</v>
          </cell>
          <cell r="D5993">
            <v>0</v>
          </cell>
          <cell r="I5993" t="str">
            <v>No</v>
          </cell>
          <cell r="J5993" t="str">
            <v>NOS</v>
          </cell>
          <cell r="K5993" t="str">
            <v>SURFACE/SUS LINEAR LIGHT</v>
          </cell>
          <cell r="L5993" t="str">
            <v>SIGNIFY(PH)</v>
          </cell>
        </row>
        <row r="5994">
          <cell r="A5994">
            <v>30306429</v>
          </cell>
          <cell r="B5994" t="str">
            <v>SP780XD S1 2260 4K 44W MATT BLK OC-90CRI-RF</v>
          </cell>
          <cell r="C5994">
            <v>0</v>
          </cell>
          <cell r="D5994">
            <v>3483.4504000000002</v>
          </cell>
          <cell r="I5994" t="str">
            <v>Yes</v>
          </cell>
          <cell r="J5994" t="str">
            <v>NOS</v>
          </cell>
          <cell r="K5994" t="str">
            <v>SURFACE/SUS LINEAR LIGHT</v>
          </cell>
          <cell r="L5994" t="str">
            <v>SIGNIFY(PH)</v>
          </cell>
        </row>
        <row r="5995">
          <cell r="A5995">
            <v>30306428</v>
          </cell>
          <cell r="B5995" t="str">
            <v>SP780XD S1 1695 4K 34W MATT BLK OC-90CRI-RF</v>
          </cell>
          <cell r="C5995">
            <v>0</v>
          </cell>
          <cell r="D5995">
            <v>2852.4117000000001</v>
          </cell>
          <cell r="I5995" t="str">
            <v>Yes</v>
          </cell>
          <cell r="J5995" t="str">
            <v>NOS</v>
          </cell>
          <cell r="K5995" t="str">
            <v>SURFACE/SUS LINEAR LIGHT</v>
          </cell>
          <cell r="L5995" t="str">
            <v>SIGNIFY(PH)</v>
          </cell>
        </row>
        <row r="5996">
          <cell r="A5996">
            <v>30306427</v>
          </cell>
          <cell r="B5996" t="str">
            <v>SP780XD S1 1130 4K 22W MATT BLK OC-90CRI-RF</v>
          </cell>
          <cell r="C5996">
            <v>54</v>
          </cell>
          <cell r="D5996">
            <v>2391.4654999999998</v>
          </cell>
          <cell r="I5996" t="str">
            <v>Yes</v>
          </cell>
          <cell r="J5996" t="str">
            <v>NOS</v>
          </cell>
          <cell r="K5996" t="str">
            <v>SURFACE/SUS LINEAR LIGHT</v>
          </cell>
          <cell r="L5996" t="str">
            <v>SIGNIFY(PH)</v>
          </cell>
        </row>
        <row r="5997">
          <cell r="A5997">
            <v>30306426</v>
          </cell>
          <cell r="B5997" t="str">
            <v>SP780XD S1 566 4K 12W MATT BLK OC-90CRI-RF</v>
          </cell>
          <cell r="C5997">
            <v>0</v>
          </cell>
          <cell r="D5997">
            <v>1866.165</v>
          </cell>
          <cell r="I5997" t="str">
            <v>Yes</v>
          </cell>
          <cell r="J5997" t="str">
            <v>NOS</v>
          </cell>
          <cell r="K5997" t="str">
            <v>SURFACE/SUS LINEAR LIGHT</v>
          </cell>
          <cell r="L5997" t="str">
            <v>SIGNIFY(PH)</v>
          </cell>
        </row>
        <row r="5998">
          <cell r="A5998">
            <v>30306425</v>
          </cell>
          <cell r="B5998" t="str">
            <v>SP780XC S1 2260 4K 44W MATT BLK OC-90CRI-RF</v>
          </cell>
          <cell r="C5998">
            <v>0</v>
          </cell>
          <cell r="D5998">
            <v>0</v>
          </cell>
          <cell r="I5998" t="str">
            <v>No</v>
          </cell>
          <cell r="J5998" t="str">
            <v>NOS</v>
          </cell>
          <cell r="K5998" t="str">
            <v>SURFACE/SUS LINEAR LIGHT</v>
          </cell>
          <cell r="L5998" t="str">
            <v>SIGNIFY(PH)</v>
          </cell>
        </row>
        <row r="5999">
          <cell r="A5999">
            <v>30306424</v>
          </cell>
          <cell r="B5999" t="str">
            <v>SP780XC S1 1695 4K 36W MATT BLK OC-90CRI-RF</v>
          </cell>
          <cell r="C5999">
            <v>0</v>
          </cell>
          <cell r="D5999">
            <v>0</v>
          </cell>
          <cell r="I5999" t="str">
            <v>No</v>
          </cell>
          <cell r="J5999" t="str">
            <v>NOS</v>
          </cell>
          <cell r="K5999" t="str">
            <v>SURFACE/SUS LINEAR LIGHT</v>
          </cell>
          <cell r="L5999" t="str">
            <v>SIGNIFY(PH)</v>
          </cell>
        </row>
        <row r="6000">
          <cell r="A6000">
            <v>30306423</v>
          </cell>
          <cell r="B6000" t="str">
            <v>SP780XC S1 1130 4K 22W MATT BLK OC-90CRI-RF</v>
          </cell>
          <cell r="C6000">
            <v>0</v>
          </cell>
          <cell r="D6000">
            <v>0</v>
          </cell>
          <cell r="I6000" t="str">
            <v>No</v>
          </cell>
          <cell r="J6000" t="str">
            <v>NOS</v>
          </cell>
          <cell r="K6000" t="str">
            <v>SURFACE/SUS LINEAR LIGHT</v>
          </cell>
          <cell r="L6000" t="str">
            <v>SIGNIFY(PH)</v>
          </cell>
        </row>
        <row r="6001">
          <cell r="A6001">
            <v>30306422</v>
          </cell>
          <cell r="B6001" t="str">
            <v>SP780XC S1 1695 4K 26W BLK OD</v>
          </cell>
          <cell r="C6001">
            <v>0</v>
          </cell>
          <cell r="D6001">
            <v>1530.88</v>
          </cell>
          <cell r="I6001" t="str">
            <v>Yes</v>
          </cell>
          <cell r="J6001" t="str">
            <v>NOS</v>
          </cell>
          <cell r="K6001" t="str">
            <v>SURFACE/SUS LINEAR LIGHT</v>
          </cell>
          <cell r="L6001" t="str">
            <v>SIGNIFY(PH)</v>
          </cell>
        </row>
        <row r="6002">
          <cell r="A6002">
            <v>30306421</v>
          </cell>
          <cell r="B6002" t="str">
            <v>SP780XC S1 1130 4K 18W BLK OD</v>
          </cell>
          <cell r="C6002">
            <v>0</v>
          </cell>
          <cell r="D6002">
            <v>1137.8271</v>
          </cell>
          <cell r="I6002" t="str">
            <v>Yes</v>
          </cell>
          <cell r="J6002" t="str">
            <v>NOS</v>
          </cell>
          <cell r="K6002" t="str">
            <v>SURFACE/SUS LINEAR LIGHT</v>
          </cell>
          <cell r="L6002" t="str">
            <v>SIGNIFY(PH)</v>
          </cell>
        </row>
        <row r="6003">
          <cell r="A6003">
            <v>30306420</v>
          </cell>
          <cell r="B6003" t="str">
            <v>SP780XC S1 0566 4K 12W SIL GRY OD</v>
          </cell>
          <cell r="C6003">
            <v>0</v>
          </cell>
          <cell r="D6003">
            <v>788.04250000000002</v>
          </cell>
          <cell r="I6003" t="str">
            <v>Yes</v>
          </cell>
          <cell r="J6003" t="str">
            <v>NOS</v>
          </cell>
          <cell r="K6003" t="str">
            <v>SURFACE/SUS LINEAR LIGHT</v>
          </cell>
          <cell r="L6003" t="str">
            <v>SIGNIFY(PH)</v>
          </cell>
        </row>
        <row r="6004">
          <cell r="A6004">
            <v>30306419</v>
          </cell>
          <cell r="B6004" t="str">
            <v>SP780PC S1 2260 4K 52W SIL GRY OD</v>
          </cell>
          <cell r="C6004">
            <v>0</v>
          </cell>
          <cell r="D6004">
            <v>2262.5623000000001</v>
          </cell>
          <cell r="G6004" t="str">
            <v>\\ati-server\JILLP - Attachment\JI-ENG-IND-97.pdf</v>
          </cell>
          <cell r="H6004">
            <v>120549</v>
          </cell>
          <cell r="I6004" t="str">
            <v>Yes</v>
          </cell>
          <cell r="J6004" t="str">
            <v>NOS</v>
          </cell>
          <cell r="K6004" t="str">
            <v>SURFACE/SUS LINEAR LIGHT</v>
          </cell>
          <cell r="L6004" t="str">
            <v>SIGNIFY(PH)</v>
          </cell>
        </row>
        <row r="6005">
          <cell r="A6005">
            <v>30306418</v>
          </cell>
          <cell r="B6005" t="str">
            <v>SP780PC S1 0566 4K 12W WHT OD</v>
          </cell>
          <cell r="C6005">
            <v>0</v>
          </cell>
          <cell r="D6005">
            <v>750.82039999999995</v>
          </cell>
          <cell r="I6005" t="str">
            <v>Yes</v>
          </cell>
          <cell r="J6005" t="str">
            <v>NOS</v>
          </cell>
          <cell r="K6005" t="str">
            <v>SURFACE/SUS LINEAR LIGHT</v>
          </cell>
          <cell r="L6005" t="str">
            <v>SIGNIFY(PH)</v>
          </cell>
        </row>
        <row r="6006">
          <cell r="A6006">
            <v>30306417</v>
          </cell>
          <cell r="B6006" t="str">
            <v>SP780XD S1 Y SHP SUS 5.7K 35W BLK OC-90CRI</v>
          </cell>
          <cell r="C6006">
            <v>1</v>
          </cell>
          <cell r="D6006">
            <v>3578.1480000000001</v>
          </cell>
          <cell r="I6006" t="str">
            <v>Yes</v>
          </cell>
          <cell r="J6006" t="str">
            <v>NOS</v>
          </cell>
          <cell r="K6006" t="str">
            <v>SURFACE/SUS LINEAR LIGHT</v>
          </cell>
          <cell r="L6006" t="str">
            <v>SIGNIFY(PH)</v>
          </cell>
        </row>
        <row r="6007">
          <cell r="A6007">
            <v>30306416</v>
          </cell>
          <cell r="B6007" t="str">
            <v>SP780XD S1 V SHP SUS 5.7K 24W BLK OC-90CRI</v>
          </cell>
          <cell r="C6007">
            <v>6</v>
          </cell>
          <cell r="D6007">
            <v>2995.2361999999998</v>
          </cell>
          <cell r="I6007" t="str">
            <v>Yes</v>
          </cell>
          <cell r="J6007" t="str">
            <v>NOS</v>
          </cell>
          <cell r="K6007" t="str">
            <v>SURFACE/SUS LINEAR LIGHT</v>
          </cell>
          <cell r="L6007" t="str">
            <v>SIGNIFY(PH)</v>
          </cell>
        </row>
        <row r="6008">
          <cell r="A6008">
            <v>30306415</v>
          </cell>
          <cell r="B6008" t="str">
            <v>SP780XD S1 0932 5.7K 18W BLK OC-90CRI</v>
          </cell>
          <cell r="C6008">
            <v>0</v>
          </cell>
          <cell r="D6008">
            <v>2235.1273999999999</v>
          </cell>
          <cell r="I6008" t="str">
            <v>Yes</v>
          </cell>
          <cell r="J6008" t="str">
            <v>NOS</v>
          </cell>
          <cell r="K6008" t="str">
            <v>SURFACE/SUS LINEAR LIGHT</v>
          </cell>
          <cell r="L6008" t="str">
            <v>SIGNIFY(PH)</v>
          </cell>
        </row>
        <row r="6009">
          <cell r="A6009">
            <v>30306414</v>
          </cell>
          <cell r="B6009" t="str">
            <v>SP780XD S1 0424 5.7K 10W BLK OC-90CRI</v>
          </cell>
          <cell r="C6009">
            <v>0</v>
          </cell>
          <cell r="D6009">
            <v>1786.115</v>
          </cell>
          <cell r="I6009" t="str">
            <v>Yes</v>
          </cell>
          <cell r="J6009" t="str">
            <v>NOS</v>
          </cell>
          <cell r="K6009" t="str">
            <v>SURFACE/SUS LINEAR LIGHT</v>
          </cell>
          <cell r="L6009" t="str">
            <v>SIGNIFY(PH)</v>
          </cell>
        </row>
        <row r="6010">
          <cell r="A6010">
            <v>30306413</v>
          </cell>
          <cell r="B6010" t="str">
            <v>SP780PC S1 1130 6.5K 26W BLK OD</v>
          </cell>
          <cell r="C6010">
            <v>0</v>
          </cell>
          <cell r="D6010">
            <v>1042.98</v>
          </cell>
          <cell r="G6010" t="str">
            <v>\\ati-server\JILLP - Attachment\SP780 S1 IM SHEET.pdf</v>
          </cell>
          <cell r="H6010">
            <v>168914</v>
          </cell>
          <cell r="I6010" t="str">
            <v>Yes</v>
          </cell>
          <cell r="J6010" t="str">
            <v>NOS</v>
          </cell>
          <cell r="K6010" t="str">
            <v>SURFACE/SUS LINEAR LIGHT</v>
          </cell>
          <cell r="L6010" t="str">
            <v>SIGNIFY(PH)</v>
          </cell>
        </row>
        <row r="6011">
          <cell r="A6011">
            <v>30306412</v>
          </cell>
          <cell r="B6011" t="str">
            <v>SP780PC S1 1130 4K 26W BLK OD</v>
          </cell>
          <cell r="C6011">
            <v>28</v>
          </cell>
          <cell r="D6011">
            <v>1042.105</v>
          </cell>
          <cell r="G6011" t="str">
            <v>\\ati-server\JILLP - Attachment\SP780 S1 IM SHEET.pdf</v>
          </cell>
          <cell r="H6011">
            <v>168915</v>
          </cell>
          <cell r="I6011" t="str">
            <v>Yes</v>
          </cell>
          <cell r="J6011" t="str">
            <v>NOS</v>
          </cell>
          <cell r="K6011" t="str">
            <v>SURFACE/SUS LINEAR LIGHT</v>
          </cell>
          <cell r="L6011" t="str">
            <v>SIGNIFY(PH)</v>
          </cell>
        </row>
        <row r="6012">
          <cell r="A6012">
            <v>30306411</v>
          </cell>
          <cell r="B6012" t="str">
            <v>SP780XD S1 2260 4K 44W BLK OD</v>
          </cell>
          <cell r="C6012">
            <v>0</v>
          </cell>
          <cell r="D6012">
            <v>3053.2838999999999</v>
          </cell>
          <cell r="I6012" t="str">
            <v>Yes</v>
          </cell>
          <cell r="J6012" t="str">
            <v>NOS</v>
          </cell>
          <cell r="K6012" t="str">
            <v>SURFACE/SUS LINEAR LIGHT</v>
          </cell>
          <cell r="L6012" t="str">
            <v>SIGNIFY(PH)</v>
          </cell>
        </row>
        <row r="6013">
          <cell r="A6013">
            <v>30306410</v>
          </cell>
          <cell r="B6013" t="str">
            <v>SP780XD S1 0566 4K 12W WHT OD</v>
          </cell>
          <cell r="C6013">
            <v>0</v>
          </cell>
          <cell r="D6013">
            <v>1586.1724999999999</v>
          </cell>
          <cell r="I6013" t="str">
            <v>Yes</v>
          </cell>
          <cell r="J6013" t="str">
            <v>NOS</v>
          </cell>
          <cell r="K6013" t="str">
            <v>SURFACE/SUS LINEAR LIGHT</v>
          </cell>
          <cell r="L6013" t="str">
            <v>SIGNIFY(PH)</v>
          </cell>
        </row>
        <row r="6014">
          <cell r="A6014">
            <v>30306409</v>
          </cell>
          <cell r="B6014" t="str">
            <v>SP780XD S1 L SHP SUS 4K 24W WHT OD</v>
          </cell>
          <cell r="C6014">
            <v>0</v>
          </cell>
          <cell r="D6014">
            <v>2671.1350000000002</v>
          </cell>
          <cell r="I6014" t="str">
            <v>Yes</v>
          </cell>
          <cell r="J6014" t="str">
            <v>NOS</v>
          </cell>
          <cell r="K6014" t="str">
            <v>SURFACE/SUS LINEAR LIGHT</v>
          </cell>
          <cell r="L6014" t="str">
            <v>SIGNIFY(PH)</v>
          </cell>
        </row>
        <row r="6015">
          <cell r="A6015">
            <v>30306408</v>
          </cell>
          <cell r="B6015" t="str">
            <v>SP780XC S1 Y SHP SUS 4K 36W WHT OD</v>
          </cell>
          <cell r="C6015">
            <v>9</v>
          </cell>
          <cell r="D6015">
            <v>5048.8568999999998</v>
          </cell>
          <cell r="I6015" t="str">
            <v>No</v>
          </cell>
          <cell r="J6015" t="str">
            <v>NOS</v>
          </cell>
          <cell r="K6015" t="str">
            <v>SURFACE/SUS LINEAR LIGHT</v>
          </cell>
          <cell r="L6015" t="str">
            <v>SIGNIFY(PH)</v>
          </cell>
        </row>
        <row r="6016">
          <cell r="A6016">
            <v>30306407</v>
          </cell>
          <cell r="B6016" t="str">
            <v>SP780XD S1 1695 4K 35W WHT OD-R1</v>
          </cell>
          <cell r="C6016">
            <v>0</v>
          </cell>
          <cell r="D6016">
            <v>2889.8591999999999</v>
          </cell>
          <cell r="I6016" t="str">
            <v>Yes</v>
          </cell>
          <cell r="J6016" t="str">
            <v>NOS</v>
          </cell>
          <cell r="K6016" t="str">
            <v>SURFACE/SUS LINEAR LIGHT</v>
          </cell>
          <cell r="L6016" t="str">
            <v>SIGNIFY(PH)</v>
          </cell>
        </row>
        <row r="6017">
          <cell r="A6017">
            <v>30306406</v>
          </cell>
          <cell r="B6017" t="str">
            <v>SP780XC S1 1695 4K 36W WHT OD</v>
          </cell>
          <cell r="C6017">
            <v>0</v>
          </cell>
          <cell r="D6017">
            <v>1808.1931</v>
          </cell>
          <cell r="I6017" t="str">
            <v>Yes</v>
          </cell>
          <cell r="J6017" t="str">
            <v>NOS</v>
          </cell>
          <cell r="K6017" t="str">
            <v>SURFACE/SUS LINEAR LIGHT</v>
          </cell>
          <cell r="L6017" t="str">
            <v>SIGNIFY(PH)</v>
          </cell>
        </row>
        <row r="6018">
          <cell r="A6018">
            <v>30306405</v>
          </cell>
          <cell r="B6018" t="str">
            <v>SP780PD S1 566 4K 12W BLK OC PA033</v>
          </cell>
          <cell r="C6018">
            <v>0</v>
          </cell>
          <cell r="D6018">
            <v>1790.7557999999999</v>
          </cell>
          <cell r="I6018" t="str">
            <v>Yes</v>
          </cell>
          <cell r="J6018" t="str">
            <v>NOS</v>
          </cell>
          <cell r="K6018" t="str">
            <v>SURFACE/SUS LINEAR LIGHT</v>
          </cell>
          <cell r="L6018" t="str">
            <v>SIGNIFY(PH)</v>
          </cell>
        </row>
        <row r="6019">
          <cell r="A6019">
            <v>30306404</v>
          </cell>
          <cell r="B6019" t="str">
            <v>SP683PC 2121 AS 4K 44W WHT</v>
          </cell>
          <cell r="C6019">
            <v>0</v>
          </cell>
          <cell r="D6019">
            <v>3165.5594000000001</v>
          </cell>
          <cell r="I6019" t="str">
            <v>No</v>
          </cell>
          <cell r="J6019" t="str">
            <v>NOS</v>
          </cell>
          <cell r="K6019" t="str">
            <v>SURFACE /SUS LINEAR LIGHT</v>
          </cell>
          <cell r="L6019" t="str">
            <v>SIGNIFY(PH)</v>
          </cell>
        </row>
        <row r="6020">
          <cell r="A6020">
            <v>30306403</v>
          </cell>
          <cell r="B6020" t="str">
            <v>SP780XD S1 1695 5.7K 27W BLK OC-90CRI</v>
          </cell>
          <cell r="C6020">
            <v>0</v>
          </cell>
          <cell r="D6020">
            <v>2770.4875000000002</v>
          </cell>
          <cell r="I6020" t="str">
            <v>Yes</v>
          </cell>
          <cell r="J6020" t="str">
            <v>NOS</v>
          </cell>
          <cell r="K6020" t="str">
            <v>SURFACE/SUS LINEAR LIGHT</v>
          </cell>
          <cell r="L6020" t="str">
            <v>SIGNIFY(PH)</v>
          </cell>
        </row>
        <row r="6021">
          <cell r="A6021">
            <v>30306402</v>
          </cell>
          <cell r="B6021" t="str">
            <v>SP780XD S1 2260 5.7K 36W BLK OC-90CRI</v>
          </cell>
          <cell r="C6021">
            <v>0</v>
          </cell>
          <cell r="D6021">
            <v>3333.8328000000001</v>
          </cell>
          <cell r="I6021" t="str">
            <v>Yes</v>
          </cell>
          <cell r="J6021" t="str">
            <v>NOS</v>
          </cell>
          <cell r="K6021" t="str">
            <v>SURFACE/SUS LINEAR LIGHT</v>
          </cell>
          <cell r="L6021" t="str">
            <v>SIGNIFY(PH)</v>
          </cell>
        </row>
        <row r="6022">
          <cell r="A6022">
            <v>30306401</v>
          </cell>
          <cell r="B6022" t="str">
            <v>SP780XD S1 2260 4K 36W BLK OC-90CRI</v>
          </cell>
          <cell r="C6022">
            <v>0</v>
          </cell>
          <cell r="D6022">
            <v>3389.855</v>
          </cell>
          <cell r="I6022" t="str">
            <v>Yes</v>
          </cell>
          <cell r="J6022" t="str">
            <v>NOS</v>
          </cell>
          <cell r="K6022" t="str">
            <v>SURFACE/SUS LINEAR LIGHT</v>
          </cell>
          <cell r="L6022" t="str">
            <v>SIGNIFY(PH)</v>
          </cell>
        </row>
        <row r="6023">
          <cell r="A6023">
            <v>30306400</v>
          </cell>
          <cell r="B6023" t="str">
            <v>SP780XD S1 1130 5.7K 18W BLK OC-90CRI</v>
          </cell>
          <cell r="C6023">
            <v>0</v>
          </cell>
          <cell r="D6023">
            <v>2291.5095999999999</v>
          </cell>
          <cell r="G6023" t="str">
            <v>\\ati-server\JILLP - Attachment\JI-ENG-IND-204.pdf</v>
          </cell>
          <cell r="H6023">
            <v>131872</v>
          </cell>
          <cell r="I6023" t="str">
            <v>Yes</v>
          </cell>
          <cell r="J6023" t="str">
            <v>NOS</v>
          </cell>
          <cell r="K6023" t="str">
            <v>SURFACE/SUS LINEAR LIGHT</v>
          </cell>
          <cell r="L6023" t="str">
            <v>SIGNIFY(PH)</v>
          </cell>
        </row>
        <row r="6024">
          <cell r="A6024">
            <v>30306399</v>
          </cell>
          <cell r="B6024" t="str">
            <v>SP780XD S1 0566 5.7K 10W BLK OC-90CRI</v>
          </cell>
          <cell r="C6024">
            <v>10</v>
          </cell>
          <cell r="D6024">
            <v>1856.0686000000001</v>
          </cell>
          <cell r="I6024" t="str">
            <v>Yes</v>
          </cell>
          <cell r="J6024" t="str">
            <v>NOS</v>
          </cell>
          <cell r="K6024" t="str">
            <v>SURFACE/SUS LINEAR LIGHT</v>
          </cell>
          <cell r="L6024" t="str">
            <v>SIGNIFY(PH)</v>
          </cell>
        </row>
        <row r="6025">
          <cell r="A6025">
            <v>30306398</v>
          </cell>
          <cell r="B6025" t="str">
            <v>SP780XD S1 1130 4K 18W BLK OC-90CRI</v>
          </cell>
          <cell r="C6025">
            <v>0</v>
          </cell>
          <cell r="D6025">
            <v>2298.69</v>
          </cell>
          <cell r="G6025" t="str">
            <v>\\ati-server\JILLP - Attachment\JI-ENG-IND-204.pdf</v>
          </cell>
          <cell r="H6025">
            <v>131870</v>
          </cell>
          <cell r="I6025" t="str">
            <v>Yes</v>
          </cell>
          <cell r="J6025" t="str">
            <v>NOS</v>
          </cell>
          <cell r="K6025" t="str">
            <v>SURFACE/SUS LINEAR LIGHT</v>
          </cell>
          <cell r="L6025" t="str">
            <v>SIGNIFY(PH)</v>
          </cell>
        </row>
        <row r="6026">
          <cell r="A6026">
            <v>30306397</v>
          </cell>
          <cell r="B6026" t="str">
            <v>SP780XD S1 0865 5.7K 14W BLK OC-90CRI</v>
          </cell>
          <cell r="C6026">
            <v>0</v>
          </cell>
          <cell r="D6026">
            <v>2109.2154</v>
          </cell>
          <cell r="I6026" t="str">
            <v>Yes</v>
          </cell>
          <cell r="J6026" t="str">
            <v>NOS</v>
          </cell>
          <cell r="K6026" t="str">
            <v>SURFACE/SUS LINEAR LIGHT</v>
          </cell>
          <cell r="L6026" t="str">
            <v>SIGNIFY(PH)</v>
          </cell>
        </row>
        <row r="6027">
          <cell r="A6027">
            <v>30306396</v>
          </cell>
          <cell r="B6027" t="str">
            <v>SP780XD S1 1130 5.7K 20W WHT OC-90CRI</v>
          </cell>
          <cell r="C6027">
            <v>0</v>
          </cell>
          <cell r="D6027">
            <v>2301.6224999999999</v>
          </cell>
          <cell r="I6027" t="str">
            <v>Yes</v>
          </cell>
          <cell r="J6027" t="str">
            <v>NOS</v>
          </cell>
          <cell r="K6027" t="str">
            <v>SURFACE/SUS LINEAR LIGHT</v>
          </cell>
          <cell r="L6027" t="str">
            <v>SIGNIFY(PH)</v>
          </cell>
        </row>
        <row r="6028">
          <cell r="A6028">
            <v>30306395</v>
          </cell>
          <cell r="B6028" t="str">
            <v>SP681XD 1590 R24 4K 35W SIGNAL WHT RAL 9003</v>
          </cell>
          <cell r="C6028">
            <v>0</v>
          </cell>
          <cell r="D6028">
            <v>2758.7907</v>
          </cell>
          <cell r="I6028" t="str">
            <v>No</v>
          </cell>
          <cell r="J6028" t="str">
            <v>NOS</v>
          </cell>
          <cell r="K6028" t="str">
            <v>SURFACE/SUS LINEAR LIGHT</v>
          </cell>
          <cell r="L6028" t="str">
            <v>SIGNIFY(PH)</v>
          </cell>
        </row>
        <row r="6029">
          <cell r="A6029">
            <v>30306394</v>
          </cell>
          <cell r="B6029" t="str">
            <v>SP681XD 1060 R24 4K 25W SIGNAL WHT RAL 9003</v>
          </cell>
          <cell r="C6029">
            <v>3</v>
          </cell>
          <cell r="D6029">
            <v>2287.42</v>
          </cell>
          <cell r="I6029" t="str">
            <v>No</v>
          </cell>
          <cell r="J6029" t="str">
            <v>NOS</v>
          </cell>
          <cell r="K6029" t="str">
            <v>SURFACE/SUS LINEAR LIGHT</v>
          </cell>
          <cell r="L6029" t="str">
            <v>SIGNIFY(PH)</v>
          </cell>
        </row>
        <row r="6030">
          <cell r="A6030">
            <v>30306393</v>
          </cell>
          <cell r="B6030" t="str">
            <v>SP170 1130 SUS 3K 25W BLK OD</v>
          </cell>
          <cell r="C6030">
            <v>0</v>
          </cell>
          <cell r="D6030">
            <v>1117.0917999999999</v>
          </cell>
          <cell r="I6030" t="str">
            <v>No</v>
          </cell>
          <cell r="J6030" t="str">
            <v>NOS</v>
          </cell>
          <cell r="K6030" t="str">
            <v>SURFACE/SUS LINEAR LIGHT</v>
          </cell>
          <cell r="L6030" t="str">
            <v>SIGNIFY(PH)</v>
          </cell>
        </row>
        <row r="6031">
          <cell r="A6031">
            <v>30306392</v>
          </cell>
          <cell r="B6031" t="str">
            <v>SP170 1130 SUS 3K 25W WHT OD</v>
          </cell>
          <cell r="C6031">
            <v>0</v>
          </cell>
          <cell r="D6031">
            <v>1041.8523</v>
          </cell>
          <cell r="I6031" t="str">
            <v>No</v>
          </cell>
          <cell r="J6031" t="str">
            <v>NOS</v>
          </cell>
          <cell r="K6031" t="str">
            <v>SURFACE/SUS LINEAR LIGHT</v>
          </cell>
          <cell r="L6031" t="str">
            <v>SIGNIFY(PH)</v>
          </cell>
        </row>
        <row r="6032">
          <cell r="A6032">
            <v>30306391</v>
          </cell>
          <cell r="B6032" t="str">
            <v>SP170 2260 SUS 6.5K 50W BLK OD</v>
          </cell>
          <cell r="C6032">
            <v>0</v>
          </cell>
          <cell r="D6032">
            <v>2003.9765</v>
          </cell>
          <cell r="I6032" t="str">
            <v>No</v>
          </cell>
          <cell r="J6032" t="str">
            <v>NOS</v>
          </cell>
          <cell r="K6032" t="str">
            <v>SURFACE/SUS LINEAR LIGHT</v>
          </cell>
          <cell r="L6032" t="str">
            <v>SIGNIFY(PH)</v>
          </cell>
        </row>
        <row r="6033">
          <cell r="A6033">
            <v>30306390</v>
          </cell>
          <cell r="B6033" t="str">
            <v>SP170 2260 SUS 4K 50W BLK OD</v>
          </cell>
          <cell r="C6033">
            <v>0</v>
          </cell>
          <cell r="D6033">
            <v>2173.2166999999999</v>
          </cell>
          <cell r="I6033" t="str">
            <v>No</v>
          </cell>
          <cell r="J6033" t="str">
            <v>NOS</v>
          </cell>
          <cell r="K6033" t="str">
            <v>SURFACE/SUS LINEAR LIGHT</v>
          </cell>
          <cell r="L6033" t="str">
            <v>SIGNIFY(PH)</v>
          </cell>
        </row>
        <row r="6034">
          <cell r="A6034">
            <v>30306389</v>
          </cell>
          <cell r="B6034" t="str">
            <v>SP780PD S1 2260 4K 44W BLK OD-NO SUSPENSION</v>
          </cell>
          <cell r="C6034">
            <v>0</v>
          </cell>
          <cell r="D6034">
            <v>0</v>
          </cell>
          <cell r="I6034" t="str">
            <v>No</v>
          </cell>
          <cell r="J6034" t="str">
            <v>NOS</v>
          </cell>
          <cell r="K6034" t="str">
            <v>SURFACE/SUS LINEAR LIGHT</v>
          </cell>
          <cell r="L6034" t="str">
            <v>SIGNIFY(PH)</v>
          </cell>
        </row>
        <row r="6035">
          <cell r="A6035">
            <v>30306388</v>
          </cell>
          <cell r="B6035" t="str">
            <v>SP780PD S1 1130 4K 26W BLK OD-NO SUSPENSION</v>
          </cell>
          <cell r="C6035">
            <v>0</v>
          </cell>
          <cell r="D6035">
            <v>2179.4524999999999</v>
          </cell>
          <cell r="I6035" t="str">
            <v>Yes</v>
          </cell>
          <cell r="J6035" t="str">
            <v>NOS</v>
          </cell>
          <cell r="K6035" t="str">
            <v>SURFACE/SUS LINEAR LIGHT</v>
          </cell>
          <cell r="L6035" t="str">
            <v>SIGNIFY(PH)</v>
          </cell>
        </row>
        <row r="6036">
          <cell r="A6036">
            <v>30306387</v>
          </cell>
          <cell r="B6036" t="str">
            <v>SP780XD S1 1130 4K 22W BLK OD-R1</v>
          </cell>
          <cell r="C6036">
            <v>0</v>
          </cell>
          <cell r="D6036">
            <v>0</v>
          </cell>
          <cell r="I6036" t="str">
            <v>No</v>
          </cell>
          <cell r="J6036" t="str">
            <v>NOS</v>
          </cell>
          <cell r="K6036" t="str">
            <v>SURFACE/SUS LINEAR LIGHT</v>
          </cell>
          <cell r="L6036" t="str">
            <v>SIGNIFY(PH)</v>
          </cell>
        </row>
        <row r="6037">
          <cell r="A6037">
            <v>30306386</v>
          </cell>
          <cell r="B6037" t="str">
            <v>SP683XD V2 1590 AS 4K 27W SIGNAL WHT-PA052</v>
          </cell>
          <cell r="C6037">
            <v>0</v>
          </cell>
          <cell r="D6037">
            <v>3358.038</v>
          </cell>
          <cell r="I6037" t="str">
            <v>No</v>
          </cell>
          <cell r="J6037" t="str">
            <v>NOS</v>
          </cell>
          <cell r="K6037" t="str">
            <v>SURFACE/SUS LINEAR LIGHT</v>
          </cell>
          <cell r="L6037" t="str">
            <v>SIGNIFY(PH)</v>
          </cell>
        </row>
        <row r="6038">
          <cell r="A6038">
            <v>30306385</v>
          </cell>
          <cell r="B6038" t="str">
            <v>SP683XD V2 1060 AS 4K 22W SIGNAL WHT-PA052</v>
          </cell>
          <cell r="C6038">
            <v>1</v>
          </cell>
          <cell r="D6038">
            <v>4985.335</v>
          </cell>
          <cell r="I6038" t="str">
            <v>No</v>
          </cell>
          <cell r="J6038" t="str">
            <v>NOS</v>
          </cell>
          <cell r="K6038" t="str">
            <v>SURFACE/SUS LINEAR LIGHT</v>
          </cell>
          <cell r="L6038" t="str">
            <v>SIGNIFY(PH)</v>
          </cell>
        </row>
        <row r="6039">
          <cell r="A6039">
            <v>30306384</v>
          </cell>
          <cell r="B6039" t="str">
            <v>SP780PD S1 1130 6.5K 26W WHT OD</v>
          </cell>
          <cell r="C6039">
            <v>0</v>
          </cell>
          <cell r="D6039">
            <v>2132.7375000000002</v>
          </cell>
          <cell r="I6039" t="str">
            <v>Yes</v>
          </cell>
          <cell r="J6039" t="str">
            <v>NOS</v>
          </cell>
          <cell r="K6039" t="str">
            <v>SURFACE/SUS LINEAR LIGHT</v>
          </cell>
          <cell r="L6039" t="str">
            <v>SIGNIFY(PH)</v>
          </cell>
        </row>
        <row r="6040">
          <cell r="A6040">
            <v>30306383</v>
          </cell>
          <cell r="B6040" t="str">
            <v>SP780PD S1 1130 5.7K 26W WHT OD</v>
          </cell>
          <cell r="C6040">
            <v>0</v>
          </cell>
          <cell r="D6040">
            <v>2257.4987999999998</v>
          </cell>
          <cell r="I6040" t="str">
            <v>Yes</v>
          </cell>
          <cell r="J6040" t="str">
            <v>NOS</v>
          </cell>
          <cell r="K6040" t="str">
            <v>SURFACE/SUS LINEAR LIGHT</v>
          </cell>
          <cell r="L6040" t="str">
            <v>SIGNIFY(PH)</v>
          </cell>
        </row>
        <row r="6041">
          <cell r="A6041">
            <v>30306382</v>
          </cell>
          <cell r="B6041" t="str">
            <v>SP780XD S1 1130 5.7K 22W WHT OD</v>
          </cell>
          <cell r="C6041">
            <v>0</v>
          </cell>
          <cell r="D6041">
            <v>0</v>
          </cell>
          <cell r="I6041" t="str">
            <v>Yes</v>
          </cell>
          <cell r="J6041" t="str">
            <v>NOS</v>
          </cell>
          <cell r="K6041" t="str">
            <v>SURFACE/SUS LINEAR LIGHT</v>
          </cell>
          <cell r="L6041" t="str">
            <v>SIGNIFY(PH)</v>
          </cell>
        </row>
        <row r="6042">
          <cell r="A6042">
            <v>30306381</v>
          </cell>
          <cell r="B6042" t="str">
            <v>SP780XD S1 2260 5.7K 44W WHT OD</v>
          </cell>
          <cell r="C6042">
            <v>0</v>
          </cell>
          <cell r="D6042">
            <v>0</v>
          </cell>
          <cell r="I6042" t="str">
            <v>Yes</v>
          </cell>
          <cell r="J6042" t="str">
            <v>NOS</v>
          </cell>
          <cell r="K6042" t="str">
            <v>SURFACE/SUS LINEAR LIGHT</v>
          </cell>
          <cell r="L6042" t="str">
            <v>SIGNIFY(PH)</v>
          </cell>
        </row>
        <row r="6043">
          <cell r="A6043">
            <v>30306380</v>
          </cell>
          <cell r="B6043" t="str">
            <v>SP780XC S1 0566 5.7K 12W WHT OD</v>
          </cell>
          <cell r="C6043">
            <v>0</v>
          </cell>
          <cell r="D6043">
            <v>0</v>
          </cell>
          <cell r="I6043" t="str">
            <v>Yes</v>
          </cell>
          <cell r="J6043" t="str">
            <v>NOS</v>
          </cell>
          <cell r="K6043" t="str">
            <v>SURFACE/SUS LINEAR LIGHT</v>
          </cell>
          <cell r="L6043" t="str">
            <v>SIGNIFY(PH)</v>
          </cell>
        </row>
        <row r="6044">
          <cell r="A6044">
            <v>30306379</v>
          </cell>
          <cell r="B6044" t="str">
            <v>SP780PD S1 2260 6.5K 52W WHT OD</v>
          </cell>
          <cell r="C6044">
            <v>0</v>
          </cell>
          <cell r="D6044">
            <v>0</v>
          </cell>
          <cell r="I6044" t="str">
            <v>Yes</v>
          </cell>
          <cell r="J6044" t="str">
            <v>NOS</v>
          </cell>
          <cell r="K6044" t="str">
            <v>SURFACE/SUS LINEAR LIGHT</v>
          </cell>
          <cell r="L6044" t="str">
            <v>SIGNIFY(PH)</v>
          </cell>
        </row>
        <row r="6045">
          <cell r="A6045">
            <v>30306378</v>
          </cell>
          <cell r="B6045" t="str">
            <v>SP780PD S1 2260 5.7K 52W WHT OD</v>
          </cell>
          <cell r="C6045">
            <v>0</v>
          </cell>
          <cell r="D6045">
            <v>0</v>
          </cell>
          <cell r="I6045" t="str">
            <v>Yes</v>
          </cell>
          <cell r="J6045" t="str">
            <v>NOS</v>
          </cell>
          <cell r="K6045" t="str">
            <v>SURFACE/SUS LINEAR LIGHT</v>
          </cell>
          <cell r="L6045" t="str">
            <v>SIGNIFY(PH)</v>
          </cell>
        </row>
        <row r="6046">
          <cell r="A6046">
            <v>30306377</v>
          </cell>
          <cell r="B6046" t="str">
            <v>SP780PD S1 2260 4K 52W WHT OD</v>
          </cell>
          <cell r="C6046">
            <v>0</v>
          </cell>
          <cell r="D6046">
            <v>0</v>
          </cell>
          <cell r="I6046" t="str">
            <v>Yes</v>
          </cell>
          <cell r="J6046" t="str">
            <v>NOS</v>
          </cell>
          <cell r="K6046" t="str">
            <v>SURFACE/SUS LINEAR LIGHT</v>
          </cell>
          <cell r="L6046" t="str">
            <v>SIGNIFY(PH)</v>
          </cell>
        </row>
        <row r="6047">
          <cell r="A6047">
            <v>30306376</v>
          </cell>
          <cell r="B6047" t="str">
            <v>SP780PC S1 2260 6.5K 52W WHT OD</v>
          </cell>
          <cell r="C6047">
            <v>0</v>
          </cell>
          <cell r="D6047">
            <v>2085.8816999999999</v>
          </cell>
          <cell r="G6047" t="str">
            <v>\\ati-server\JILLP - Attachment\SP780 S1 IM SHEET.pdf</v>
          </cell>
          <cell r="H6047">
            <v>168916</v>
          </cell>
          <cell r="I6047" t="str">
            <v>Yes</v>
          </cell>
          <cell r="J6047" t="str">
            <v>NOS</v>
          </cell>
          <cell r="K6047" t="str">
            <v>SURFACE/SUS LINEAR LIGHT</v>
          </cell>
          <cell r="L6047" t="str">
            <v>SIGNIFY(PH)</v>
          </cell>
        </row>
        <row r="6048">
          <cell r="A6048">
            <v>30306375</v>
          </cell>
          <cell r="B6048" t="str">
            <v>SP780XC S1 2260 5.7K 44W WHT OD</v>
          </cell>
          <cell r="C6048">
            <v>0</v>
          </cell>
          <cell r="D6048">
            <v>2109.3521000000001</v>
          </cell>
          <cell r="I6048" t="str">
            <v>Yes</v>
          </cell>
          <cell r="J6048" t="str">
            <v>NOS</v>
          </cell>
          <cell r="K6048" t="str">
            <v>SURFACE/SUS LINEAR LIGHT</v>
          </cell>
          <cell r="L6048" t="str">
            <v>SIGNIFY(PH)</v>
          </cell>
        </row>
        <row r="6049">
          <cell r="A6049">
            <v>30306374</v>
          </cell>
          <cell r="B6049" t="str">
            <v>SP780PC S1 2260 5.7K 52W WHT OD</v>
          </cell>
          <cell r="C6049">
            <v>0</v>
          </cell>
          <cell r="D6049">
            <v>0</v>
          </cell>
          <cell r="G6049" t="str">
            <v>\\ati-server\JILLP - Attachment\SP780 S1 IM SHEET.pdf</v>
          </cell>
          <cell r="H6049">
            <v>168917</v>
          </cell>
          <cell r="I6049" t="str">
            <v>Yes</v>
          </cell>
          <cell r="J6049" t="str">
            <v>NOS</v>
          </cell>
          <cell r="K6049" t="str">
            <v>SURFACE/SUS LINEAR LIGHT</v>
          </cell>
          <cell r="L6049" t="str">
            <v>SIGNIFY(PH)</v>
          </cell>
        </row>
        <row r="6050">
          <cell r="A6050">
            <v>30306373</v>
          </cell>
          <cell r="B6050" t="str">
            <v>SP780XD S1 2260 6.5K 44W WHT OD</v>
          </cell>
          <cell r="C6050">
            <v>0</v>
          </cell>
          <cell r="D6050">
            <v>2381.6320000000001</v>
          </cell>
          <cell r="I6050" t="str">
            <v>Yes</v>
          </cell>
          <cell r="J6050" t="str">
            <v>NOS</v>
          </cell>
          <cell r="K6050" t="str">
            <v>SURFACE/SUS LINEAR LIGHT</v>
          </cell>
          <cell r="L6050" t="str">
            <v>SIGNIFY(PH)</v>
          </cell>
        </row>
        <row r="6051">
          <cell r="A6051">
            <v>30306372</v>
          </cell>
          <cell r="B6051" t="str">
            <v>SP780PC S1 HEX SHP SUS 4K 66W WHT OD</v>
          </cell>
          <cell r="C6051">
            <v>0</v>
          </cell>
          <cell r="D6051">
            <v>0</v>
          </cell>
          <cell r="I6051" t="str">
            <v>Yes</v>
          </cell>
          <cell r="J6051" t="str">
            <v>NOS</v>
          </cell>
          <cell r="K6051" t="str">
            <v>SURFACE/SUS LINEAR LIGHT</v>
          </cell>
          <cell r="L6051" t="str">
            <v>SIGNIFY(PH)</v>
          </cell>
        </row>
        <row r="6052">
          <cell r="A6052">
            <v>30306371</v>
          </cell>
          <cell r="B6052" t="str">
            <v>SP780XC S1 Y SHP SUS 6.5K 36W WHT OD</v>
          </cell>
          <cell r="C6052">
            <v>0</v>
          </cell>
          <cell r="D6052">
            <v>2289.4342999999999</v>
          </cell>
          <cell r="I6052" t="str">
            <v>Yes</v>
          </cell>
          <cell r="J6052" t="str">
            <v>NOS</v>
          </cell>
          <cell r="K6052" t="str">
            <v>SURFACE/SUS LINEAR LIGHT</v>
          </cell>
          <cell r="L6052" t="str">
            <v>SIGNIFY(PH)</v>
          </cell>
        </row>
        <row r="6053">
          <cell r="A6053">
            <v>30306370</v>
          </cell>
          <cell r="B6053" t="str">
            <v>SP780XC S1 L SHP SUS 6.5K 24W WHT OD</v>
          </cell>
          <cell r="C6053">
            <v>0</v>
          </cell>
          <cell r="D6053">
            <v>2591.4425000000001</v>
          </cell>
          <cell r="I6053" t="str">
            <v>Yes</v>
          </cell>
          <cell r="J6053" t="str">
            <v>NOS</v>
          </cell>
          <cell r="K6053" t="str">
            <v>SURFACE/SUS LINEAR LIGHT</v>
          </cell>
          <cell r="L6053" t="str">
            <v>SIGNIFY(PH)</v>
          </cell>
        </row>
        <row r="6054">
          <cell r="A6054">
            <v>30306369</v>
          </cell>
          <cell r="B6054" t="str">
            <v>SP780PC S1 1130 4K 26W BLK OC</v>
          </cell>
          <cell r="C6054">
            <v>0</v>
          </cell>
          <cell r="D6054">
            <v>0</v>
          </cell>
          <cell r="G6054" t="str">
            <v>\\ati-server\JILLP - Attachment\SP780 S1 IM SHEET.pdf</v>
          </cell>
          <cell r="H6054">
            <v>168918</v>
          </cell>
          <cell r="I6054" t="str">
            <v>No</v>
          </cell>
          <cell r="J6054" t="str">
            <v>NOS</v>
          </cell>
          <cell r="K6054" t="str">
            <v>SURFACE/SUS LINEAR LIGHT</v>
          </cell>
          <cell r="L6054" t="str">
            <v>SIGNIFY(PH)</v>
          </cell>
        </row>
        <row r="6055">
          <cell r="A6055">
            <v>30306368</v>
          </cell>
          <cell r="B6055" t="str">
            <v>SP780XD S1 1130 6.5K 22W WHT OD</v>
          </cell>
          <cell r="C6055">
            <v>0</v>
          </cell>
          <cell r="D6055">
            <v>1848.6926000000001</v>
          </cell>
          <cell r="I6055" t="str">
            <v>Yes</v>
          </cell>
          <cell r="J6055" t="str">
            <v>NOS</v>
          </cell>
          <cell r="K6055" t="str">
            <v>SURFACE/SUS LINEAR LIGHT</v>
          </cell>
          <cell r="L6055" t="str">
            <v>SIGNIFY(PH)</v>
          </cell>
        </row>
        <row r="6056">
          <cell r="A6056">
            <v>30306367</v>
          </cell>
          <cell r="B6056" t="str">
            <v>SP780PD S1 1130 4K 26W WHT OD</v>
          </cell>
          <cell r="C6056">
            <v>0</v>
          </cell>
          <cell r="D6056">
            <v>0</v>
          </cell>
          <cell r="I6056" t="str">
            <v>Yes</v>
          </cell>
          <cell r="J6056" t="str">
            <v>NOS</v>
          </cell>
          <cell r="K6056" t="str">
            <v>SURFACE/SUS LINEAR LIGHT</v>
          </cell>
          <cell r="L6056" t="str">
            <v>SIGNIFY(PH)</v>
          </cell>
        </row>
        <row r="6057">
          <cell r="A6057">
            <v>30306366</v>
          </cell>
          <cell r="B6057" t="str">
            <v>SP780XC S1 1130 6.5K 26W WHT OD</v>
          </cell>
          <cell r="C6057">
            <v>0</v>
          </cell>
          <cell r="D6057">
            <v>0</v>
          </cell>
          <cell r="I6057" t="str">
            <v>No</v>
          </cell>
          <cell r="J6057" t="str">
            <v>NOS</v>
          </cell>
          <cell r="K6057" t="str">
            <v>SURFACE/SUS LINEAR LIGHT</v>
          </cell>
          <cell r="L6057" t="str">
            <v>SIGNIFY(PH)</v>
          </cell>
        </row>
        <row r="6058">
          <cell r="A6058">
            <v>30306365</v>
          </cell>
          <cell r="B6058" t="str">
            <v>SP780XC S1 1130 4K 22W BLK OD</v>
          </cell>
          <cell r="C6058">
            <v>0</v>
          </cell>
          <cell r="D6058">
            <v>1075.3499999999999</v>
          </cell>
          <cell r="I6058" t="str">
            <v>Yes</v>
          </cell>
          <cell r="J6058" t="str">
            <v>NOS</v>
          </cell>
          <cell r="K6058" t="str">
            <v>SURFACE/SUS LINEAR LIGHT</v>
          </cell>
          <cell r="L6058" t="str">
            <v>SIGNIFY(PH)</v>
          </cell>
        </row>
        <row r="6059">
          <cell r="A6059">
            <v>30306364</v>
          </cell>
          <cell r="B6059" t="str">
            <v>SP780PD S1 0895 4K 18W BLK OC</v>
          </cell>
          <cell r="C6059">
            <v>0</v>
          </cell>
          <cell r="D6059">
            <v>2253.11</v>
          </cell>
          <cell r="I6059" t="str">
            <v>Yes</v>
          </cell>
          <cell r="J6059" t="str">
            <v>NOS</v>
          </cell>
          <cell r="K6059" t="str">
            <v>SURFACE/SUS LINEAR LIGHT</v>
          </cell>
          <cell r="L6059" t="str">
            <v>SIGNIFY(PH)</v>
          </cell>
        </row>
        <row r="6060">
          <cell r="A6060">
            <v>30306363</v>
          </cell>
          <cell r="B6060" t="str">
            <v>SP780PD S1 1760 4K 35W BLK OC</v>
          </cell>
          <cell r="C6060">
            <v>0</v>
          </cell>
          <cell r="D6060">
            <v>2620.3525</v>
          </cell>
          <cell r="G6060" t="str">
            <v>\\ati-server\JILLP - Attachment\JI-ENG-IND-121.pdf</v>
          </cell>
          <cell r="H6060">
            <v>122058</v>
          </cell>
          <cell r="I6060" t="str">
            <v>Yes</v>
          </cell>
          <cell r="J6060" t="str">
            <v>NOS</v>
          </cell>
          <cell r="K6060" t="str">
            <v>SURFACE/SUS LINEAR LIGHT</v>
          </cell>
          <cell r="L6060" t="str">
            <v>SIGNIFY(PH)</v>
          </cell>
        </row>
        <row r="6061">
          <cell r="A6061">
            <v>30306362</v>
          </cell>
          <cell r="B6061" t="str">
            <v>SP780XD S1 1130 4K 22W BLK OD</v>
          </cell>
          <cell r="C6061">
            <v>0</v>
          </cell>
          <cell r="D6061">
            <v>2185.3375000000001</v>
          </cell>
          <cell r="I6061" t="str">
            <v>Yes</v>
          </cell>
          <cell r="J6061" t="str">
            <v>NOS</v>
          </cell>
          <cell r="K6061" t="str">
            <v>SURFACE/SUS LINEAR LIGHT</v>
          </cell>
          <cell r="L6061" t="str">
            <v>SIGNIFY(PH)</v>
          </cell>
        </row>
        <row r="6062">
          <cell r="A6062">
            <v>30306361</v>
          </cell>
          <cell r="B6062" t="str">
            <v>SP780XD S1 0895 4K 18W BLK OC</v>
          </cell>
          <cell r="C6062">
            <v>0</v>
          </cell>
          <cell r="D6062">
            <v>2204.8975</v>
          </cell>
          <cell r="I6062" t="str">
            <v>Yes</v>
          </cell>
          <cell r="J6062" t="str">
            <v>NOS</v>
          </cell>
          <cell r="K6062" t="str">
            <v>SURFACE/SUS LINEAR LIGHT</v>
          </cell>
          <cell r="L6062" t="str">
            <v>SIGNIFY(PH)</v>
          </cell>
        </row>
        <row r="6063">
          <cell r="A6063">
            <v>30306360</v>
          </cell>
          <cell r="B6063" t="str">
            <v>SP780XD S1 510 4K 12W BLK OC</v>
          </cell>
          <cell r="C6063">
            <v>0</v>
          </cell>
          <cell r="D6063">
            <v>1845.36</v>
          </cell>
          <cell r="I6063" t="str">
            <v>Yes</v>
          </cell>
          <cell r="J6063" t="str">
            <v>NOS</v>
          </cell>
          <cell r="K6063" t="str">
            <v>SURFACE/SUS LINEAR LIGHT</v>
          </cell>
          <cell r="L6063" t="str">
            <v>SIGNIFY(PH)</v>
          </cell>
        </row>
        <row r="6064">
          <cell r="A6064">
            <v>30306359</v>
          </cell>
          <cell r="B6064" t="str">
            <v>SP780XD S1 1635 4K 30W BLK OC</v>
          </cell>
          <cell r="C6064">
            <v>0</v>
          </cell>
          <cell r="D6064">
            <v>2892.61</v>
          </cell>
          <cell r="I6064" t="str">
            <v>Yes</v>
          </cell>
          <cell r="J6064" t="str">
            <v>NOS</v>
          </cell>
          <cell r="K6064" t="str">
            <v>SURFACE/SUS LINEAR LIGHT</v>
          </cell>
          <cell r="L6064" t="str">
            <v>SIGNIFY(PH)</v>
          </cell>
        </row>
        <row r="6065">
          <cell r="A6065">
            <v>30306358</v>
          </cell>
          <cell r="B6065" t="str">
            <v>SP780XD S1 0865 4K 18W BLK OC</v>
          </cell>
          <cell r="C6065">
            <v>0</v>
          </cell>
          <cell r="D6065">
            <v>1925.2125000000001</v>
          </cell>
          <cell r="I6065" t="str">
            <v>Yes</v>
          </cell>
          <cell r="J6065" t="str">
            <v>NOS</v>
          </cell>
          <cell r="K6065" t="str">
            <v>SURFACE/SUS LINEAR LIGHT</v>
          </cell>
          <cell r="L6065" t="str">
            <v>SIGNIFY(PH)</v>
          </cell>
        </row>
        <row r="6066">
          <cell r="A6066">
            <v>30306357</v>
          </cell>
          <cell r="B6066" t="str">
            <v>SP780XD S1 1695 4K 35W BLK OC</v>
          </cell>
          <cell r="C6066">
            <v>0</v>
          </cell>
          <cell r="D6066">
            <v>2619.1475</v>
          </cell>
          <cell r="I6066" t="str">
            <v>Yes</v>
          </cell>
          <cell r="J6066" t="str">
            <v>NOS</v>
          </cell>
          <cell r="K6066" t="str">
            <v>SURFACE/SUS LINEAR LIGHT</v>
          </cell>
          <cell r="L6066" t="str">
            <v>SIGNIFY(PH)</v>
          </cell>
        </row>
        <row r="6067">
          <cell r="A6067">
            <v>30306356</v>
          </cell>
          <cell r="B6067" t="str">
            <v>SP780XD S1 2390 SUS 4K 48W BLK</v>
          </cell>
          <cell r="C6067">
            <v>0</v>
          </cell>
          <cell r="D6067">
            <v>3446.2925</v>
          </cell>
          <cell r="I6067" t="str">
            <v>Yes</v>
          </cell>
          <cell r="J6067" t="str">
            <v>NOS</v>
          </cell>
          <cell r="K6067" t="str">
            <v>SURFACE/SUS LINEAR LIGHT</v>
          </cell>
          <cell r="L6067" t="str">
            <v>SIGNIFY(PH)</v>
          </cell>
        </row>
        <row r="6068">
          <cell r="A6068">
            <v>30306355</v>
          </cell>
          <cell r="B6068" t="str">
            <v>SP780PC S1 2260 4K 52W WHT OD</v>
          </cell>
          <cell r="C6068">
            <v>0</v>
          </cell>
          <cell r="D6068">
            <v>2233.7932999999998</v>
          </cell>
          <cell r="G6068" t="str">
            <v>\\ati-server\JILLP - Attachment\JI-ENG-IND-97.pdf;\\ati-server\JILLP - Attachment\SP780 S1 IM SHEET.pdf</v>
          </cell>
          <cell r="H6068">
            <v>120548</v>
          </cell>
          <cell r="I6068" t="str">
            <v>Yes</v>
          </cell>
          <cell r="J6068" t="str">
            <v>NOS</v>
          </cell>
          <cell r="K6068" t="str">
            <v>SURFACE/SUS LINEAR LIGHT</v>
          </cell>
          <cell r="L6068" t="str">
            <v>SIGNIFY(PH)</v>
          </cell>
        </row>
        <row r="6069">
          <cell r="A6069">
            <v>30306354</v>
          </cell>
          <cell r="B6069" t="str">
            <v>SP780PD S1 1104 4K 22W BLK OC</v>
          </cell>
          <cell r="C6069">
            <v>0</v>
          </cell>
          <cell r="D6069">
            <v>2303.395</v>
          </cell>
          <cell r="I6069" t="str">
            <v>Yes</v>
          </cell>
          <cell r="J6069" t="str">
            <v>NOS</v>
          </cell>
          <cell r="K6069" t="str">
            <v>SURFACE/SUS LINEAR LIGHT</v>
          </cell>
          <cell r="L6069" t="str">
            <v>SIGNIFY(PH)</v>
          </cell>
        </row>
        <row r="6070">
          <cell r="A6070">
            <v>30306353</v>
          </cell>
          <cell r="B6070" t="str">
            <v>SP780PD S1 2150 4K 44W BLK OC</v>
          </cell>
          <cell r="C6070">
            <v>12</v>
          </cell>
          <cell r="D6070">
            <v>3132.6628000000001</v>
          </cell>
          <cell r="I6070" t="str">
            <v>Yes</v>
          </cell>
          <cell r="J6070" t="str">
            <v>NOS</v>
          </cell>
          <cell r="K6070" t="str">
            <v>SURFACE/SUS LINEAR LIGHT</v>
          </cell>
          <cell r="L6070" t="str">
            <v>SIGNIFY(PH)</v>
          </cell>
        </row>
        <row r="6071">
          <cell r="A6071">
            <v>30306352</v>
          </cell>
          <cell r="B6071" t="str">
            <v>SP780PD S1 1370 4K 26W BLK OC</v>
          </cell>
          <cell r="C6071">
            <v>0</v>
          </cell>
          <cell r="D6071">
            <v>2958.36</v>
          </cell>
          <cell r="I6071" t="str">
            <v>Yes</v>
          </cell>
          <cell r="J6071" t="str">
            <v>NOS</v>
          </cell>
          <cell r="K6071" t="str">
            <v>SURFACE/SUS LINEAR LIGHT</v>
          </cell>
          <cell r="L6071" t="str">
            <v>SIGNIFY(PH)</v>
          </cell>
        </row>
        <row r="6072">
          <cell r="A6072">
            <v>30306351</v>
          </cell>
          <cell r="B6072" t="str">
            <v>SP780PD S1 2210 4K 44W BLK OC</v>
          </cell>
          <cell r="C6072">
            <v>0</v>
          </cell>
          <cell r="D6072">
            <v>3208.08</v>
          </cell>
          <cell r="I6072" t="str">
            <v>Yes</v>
          </cell>
          <cell r="J6072" t="str">
            <v>NOS</v>
          </cell>
          <cell r="K6072" t="str">
            <v>SURFACE/SUS LINEAR LIGHT</v>
          </cell>
          <cell r="L6072" t="str">
            <v>SIGNIFY(PH)</v>
          </cell>
        </row>
        <row r="6073">
          <cell r="A6073">
            <v>30306350</v>
          </cell>
          <cell r="B6073" t="str">
            <v>SP780PD S1 1430 4K 26W BLK OC</v>
          </cell>
          <cell r="C6073">
            <v>0</v>
          </cell>
          <cell r="D6073">
            <v>2626.2046999999998</v>
          </cell>
          <cell r="I6073" t="str">
            <v>Yes</v>
          </cell>
          <cell r="J6073" t="str">
            <v>NOS</v>
          </cell>
          <cell r="K6073" t="str">
            <v>SURFACE/SUS LINEAR LIGHT</v>
          </cell>
          <cell r="L6073" t="str">
            <v>SIGNIFY(PH)</v>
          </cell>
        </row>
        <row r="6074">
          <cell r="A6074">
            <v>30306349</v>
          </cell>
          <cell r="B6074" t="str">
            <v>SP780PD S1 1695 4K 35W BLK OC</v>
          </cell>
          <cell r="C6074">
            <v>15</v>
          </cell>
          <cell r="D6074">
            <v>1860.01</v>
          </cell>
          <cell r="I6074" t="str">
            <v>Yes</v>
          </cell>
          <cell r="J6074" t="str">
            <v>NOS</v>
          </cell>
          <cell r="K6074" t="str">
            <v>SURFACE/SUS LINEAR LIGHT</v>
          </cell>
          <cell r="L6074" t="str">
            <v>SIGNIFY(PH)</v>
          </cell>
        </row>
        <row r="6075">
          <cell r="A6075">
            <v>30306348</v>
          </cell>
          <cell r="B6075" t="str">
            <v>SP780PD S1 1130 4K 22W BLK OC</v>
          </cell>
          <cell r="C6075">
            <v>19</v>
          </cell>
          <cell r="D6075">
            <v>1673.4549999999999</v>
          </cell>
          <cell r="I6075" t="str">
            <v>Yes</v>
          </cell>
          <cell r="J6075" t="str">
            <v>NOS</v>
          </cell>
          <cell r="K6075" t="str">
            <v>SURFACE/SUS LINEAR LIGHT</v>
          </cell>
          <cell r="L6075" t="str">
            <v>SIGNIFY(PH)</v>
          </cell>
        </row>
        <row r="6076">
          <cell r="A6076">
            <v>30306347</v>
          </cell>
          <cell r="B6076" t="str">
            <v>SP780XD 1130 SUS 4K 22W BLK-R1</v>
          </cell>
          <cell r="C6076">
            <v>0</v>
          </cell>
          <cell r="D6076">
            <v>0</v>
          </cell>
          <cell r="I6076" t="str">
            <v>Yes</v>
          </cell>
          <cell r="J6076" t="str">
            <v>NOS</v>
          </cell>
          <cell r="K6076" t="str">
            <v>SURFACE/SUS LINEAR LIGHT</v>
          </cell>
          <cell r="L6076" t="str">
            <v>SIGNIFY(PH)</v>
          </cell>
        </row>
        <row r="6077">
          <cell r="A6077">
            <v>30306346</v>
          </cell>
          <cell r="B6077" t="str">
            <v>SP780X 1130 SUS 4K 22W BLK DAP-R1</v>
          </cell>
          <cell r="C6077">
            <v>0</v>
          </cell>
          <cell r="D6077">
            <v>0</v>
          </cell>
          <cell r="I6077" t="str">
            <v>Yes</v>
          </cell>
          <cell r="J6077" t="str">
            <v>NOS</v>
          </cell>
          <cell r="K6077" t="str">
            <v>SURFACE/SUS LINEAR LIGHT</v>
          </cell>
          <cell r="L6077" t="str">
            <v>SIGNIFY(PH)</v>
          </cell>
        </row>
        <row r="6078">
          <cell r="A6078">
            <v>30306345</v>
          </cell>
          <cell r="B6078" t="str">
            <v>SP780XC S1 2260 4K 52W WHT OD-RF</v>
          </cell>
          <cell r="C6078">
            <v>4</v>
          </cell>
          <cell r="D6078">
            <v>2272.3724999999999</v>
          </cell>
          <cell r="I6078" t="str">
            <v>Yes</v>
          </cell>
          <cell r="J6078" t="str">
            <v>NOS</v>
          </cell>
          <cell r="K6078" t="str">
            <v>SURFACE/SUS LINEAR LIGHT</v>
          </cell>
          <cell r="L6078" t="str">
            <v>SIGNIFY(PH)</v>
          </cell>
        </row>
        <row r="6079">
          <cell r="A6079">
            <v>30306344</v>
          </cell>
          <cell r="B6079" t="str">
            <v>SP780XC S1 1130 4K 26W WHT OD-RF</v>
          </cell>
          <cell r="C6079">
            <v>0</v>
          </cell>
          <cell r="D6079">
            <v>1079.8475000000001</v>
          </cell>
          <cell r="I6079" t="str">
            <v>Yes</v>
          </cell>
          <cell r="J6079" t="str">
            <v>NOS</v>
          </cell>
          <cell r="K6079" t="str">
            <v>SURFACE/SUS LINEAR LIGHT</v>
          </cell>
          <cell r="L6079" t="str">
            <v>SIGNIFY(PH)</v>
          </cell>
        </row>
        <row r="6080">
          <cell r="A6080">
            <v>30306343</v>
          </cell>
          <cell r="B6080" t="str">
            <v>SP780XD S1 2254 4K 45W RGL OC-90CRI</v>
          </cell>
          <cell r="C6080">
            <v>0</v>
          </cell>
          <cell r="D6080">
            <v>4586.5</v>
          </cell>
          <cell r="I6080" t="str">
            <v>Yes</v>
          </cell>
          <cell r="J6080" t="str">
            <v>NOS</v>
          </cell>
          <cell r="K6080" t="str">
            <v>SURFACE/SUS LINEAR LIGHT</v>
          </cell>
          <cell r="L6080" t="str">
            <v>SIGNIFY(PH)</v>
          </cell>
        </row>
        <row r="6081">
          <cell r="A6081">
            <v>30306342</v>
          </cell>
          <cell r="B6081" t="str">
            <v>SP780XD S1 1790 4K 36W RGL OC-90CRI</v>
          </cell>
          <cell r="C6081">
            <v>0</v>
          </cell>
          <cell r="D6081">
            <v>4523.5649999999996</v>
          </cell>
          <cell r="I6081" t="str">
            <v>Yes</v>
          </cell>
          <cell r="J6081" t="str">
            <v>NOS</v>
          </cell>
          <cell r="K6081" t="str">
            <v>SURFACE/SUS LINEAR LIGHT</v>
          </cell>
          <cell r="L6081" t="str">
            <v>SIGNIFY(PH)</v>
          </cell>
        </row>
        <row r="6082">
          <cell r="A6082">
            <v>30306341</v>
          </cell>
          <cell r="B6082" t="str">
            <v>SP780XD S1 1525 4K 30W RGL OC-90CRI</v>
          </cell>
          <cell r="C6082">
            <v>0</v>
          </cell>
          <cell r="D6082">
            <v>4575.83</v>
          </cell>
          <cell r="G6082" t="str">
            <v>\\ati-server\JILLP - Attachment\JI-ENG-IND-121.pdf</v>
          </cell>
          <cell r="H6082">
            <v>122061</v>
          </cell>
          <cell r="I6082" t="str">
            <v>Yes</v>
          </cell>
          <cell r="J6082" t="str">
            <v>NOS</v>
          </cell>
          <cell r="K6082" t="str">
            <v>SURFACE/SUS LINEAR LIGHT</v>
          </cell>
          <cell r="L6082" t="str">
            <v>SIGNIFY(PH)</v>
          </cell>
        </row>
        <row r="6083">
          <cell r="A6083">
            <v>30306340</v>
          </cell>
          <cell r="B6083" t="str">
            <v>SP780XD S1 L SHP 1094.5X585 4K 34W RGL OC-90CRI</v>
          </cell>
          <cell r="C6083">
            <v>0</v>
          </cell>
          <cell r="D6083">
            <v>4919.9350000000004</v>
          </cell>
          <cell r="I6083" t="str">
            <v>Yes</v>
          </cell>
          <cell r="J6083" t="str">
            <v>NOS</v>
          </cell>
          <cell r="K6083" t="str">
            <v>SURFACE/SUS LINEAR LIGHT</v>
          </cell>
          <cell r="L6083" t="str">
            <v>SIGNIFY(PH)</v>
          </cell>
        </row>
        <row r="6084">
          <cell r="A6084">
            <v>30306339</v>
          </cell>
          <cell r="B6084" t="str">
            <v>SP780XD S1 L SHP 1392.5X585 4K 40W RGL OC-90CRI</v>
          </cell>
          <cell r="C6084">
            <v>0</v>
          </cell>
          <cell r="D6084">
            <v>4794.58</v>
          </cell>
          <cell r="I6084" t="str">
            <v>Yes</v>
          </cell>
          <cell r="J6084" t="str">
            <v>NOS</v>
          </cell>
          <cell r="K6084" t="str">
            <v>SURFACE/SUS LINEAR LIGHT</v>
          </cell>
          <cell r="L6084" t="str">
            <v>SIGNIFY(PH)</v>
          </cell>
        </row>
        <row r="6085">
          <cell r="A6085">
            <v>30306338</v>
          </cell>
          <cell r="B6085" t="str">
            <v>SP683XD 2121 AS 3K 47W GG DA PRANA</v>
          </cell>
          <cell r="C6085">
            <v>0</v>
          </cell>
          <cell r="D6085">
            <v>0</v>
          </cell>
          <cell r="I6085" t="str">
            <v>No</v>
          </cell>
          <cell r="J6085" t="str">
            <v>NOS</v>
          </cell>
          <cell r="K6085" t="str">
            <v>SURFACE/SUS LINEAR LIGHT</v>
          </cell>
          <cell r="L6085" t="str">
            <v>SIGNIFY(PH)</v>
          </cell>
        </row>
        <row r="6086">
          <cell r="A6086">
            <v>30306337</v>
          </cell>
          <cell r="B6086" t="str">
            <v>SP683XD 2121 AS 4K 47W GG DA PRANA</v>
          </cell>
          <cell r="C6086">
            <v>0</v>
          </cell>
          <cell r="D6086">
            <v>0</v>
          </cell>
          <cell r="I6086" t="str">
            <v>No</v>
          </cell>
          <cell r="J6086" t="str">
            <v>NOS</v>
          </cell>
          <cell r="K6086" t="str">
            <v>SURFACE/SUS LINEAR LIGHT</v>
          </cell>
          <cell r="L6086" t="str">
            <v>SIGNIFY(PH)</v>
          </cell>
        </row>
        <row r="6087">
          <cell r="A6087">
            <v>30306336</v>
          </cell>
          <cell r="B6087" t="str">
            <v>SP683P 1060 S60 4K 22W GG</v>
          </cell>
          <cell r="C6087">
            <v>0</v>
          </cell>
          <cell r="D6087">
            <v>0</v>
          </cell>
          <cell r="I6087" t="str">
            <v>No</v>
          </cell>
          <cell r="J6087" t="str">
            <v>NOS</v>
          </cell>
          <cell r="K6087" t="str">
            <v>SURFACE/SUS LINEAR LIGHT</v>
          </cell>
          <cell r="L6087" t="str">
            <v>SIGNIFY(PH)</v>
          </cell>
        </row>
        <row r="6088">
          <cell r="A6088">
            <v>30306335</v>
          </cell>
          <cell r="B6088" t="str">
            <v>SP683XC V2 2121 S50 5.7K 22W GG</v>
          </cell>
          <cell r="C6088">
            <v>0</v>
          </cell>
          <cell r="D6088">
            <v>0</v>
          </cell>
          <cell r="I6088" t="str">
            <v>No</v>
          </cell>
          <cell r="J6088" t="str">
            <v>NOS</v>
          </cell>
          <cell r="K6088" t="str">
            <v>SURFACE/SUS LINEAR LIGHT</v>
          </cell>
          <cell r="L6088" t="str">
            <v>SIGNIFY(PH)</v>
          </cell>
        </row>
        <row r="6089">
          <cell r="A6089">
            <v>30306334</v>
          </cell>
          <cell r="B6089" t="str">
            <v>SP683XC 1060 R24 4K 22W GG</v>
          </cell>
          <cell r="C6089">
            <v>0</v>
          </cell>
          <cell r="D6089">
            <v>0</v>
          </cell>
          <cell r="I6089" t="str">
            <v>No</v>
          </cell>
          <cell r="J6089" t="str">
            <v>NOS</v>
          </cell>
          <cell r="K6089" t="str">
            <v>SURFACE/SUS LINEAR LIGHT</v>
          </cell>
          <cell r="L6089" t="str">
            <v>SIGNIFY(PH)</v>
          </cell>
        </row>
        <row r="6090">
          <cell r="A6090">
            <v>30306333</v>
          </cell>
          <cell r="B6090" t="str">
            <v>SP683XC V2 1060 S50 4K 22W GG</v>
          </cell>
          <cell r="C6090">
            <v>0</v>
          </cell>
          <cell r="D6090">
            <v>0</v>
          </cell>
          <cell r="I6090" t="str">
            <v>No</v>
          </cell>
          <cell r="J6090" t="str">
            <v>NOS</v>
          </cell>
          <cell r="K6090" t="str">
            <v>SURFACE/SUS LINEAR LIGHT</v>
          </cell>
          <cell r="L6090" t="str">
            <v>SIGNIFY(PH)</v>
          </cell>
        </row>
        <row r="6091">
          <cell r="A6091">
            <v>30306332</v>
          </cell>
          <cell r="B6091" t="str">
            <v>SP683XC V2 1060 AS 4K 22W GG</v>
          </cell>
          <cell r="C6091">
            <v>0</v>
          </cell>
          <cell r="D6091">
            <v>0</v>
          </cell>
          <cell r="I6091" t="str">
            <v>No</v>
          </cell>
          <cell r="J6091" t="str">
            <v>NOS</v>
          </cell>
          <cell r="K6091" t="str">
            <v>SURFACE/SUS LINEAR LIGHT</v>
          </cell>
          <cell r="L6091" t="str">
            <v>SIGNIFY(PH)</v>
          </cell>
        </row>
        <row r="6092">
          <cell r="A6092">
            <v>30306331</v>
          </cell>
          <cell r="B6092" t="str">
            <v>SP780XD S1 2260 4K 44W WHT OD</v>
          </cell>
          <cell r="C6092">
            <v>0</v>
          </cell>
          <cell r="D6092">
            <v>3076.0974999999999</v>
          </cell>
          <cell r="I6092" t="str">
            <v>Yes</v>
          </cell>
          <cell r="J6092" t="str">
            <v>NOS</v>
          </cell>
          <cell r="K6092" t="str">
            <v>SURFACE/SUS LINEAR LIGHT</v>
          </cell>
          <cell r="L6092" t="str">
            <v>SIGNIFY(PH)</v>
          </cell>
        </row>
        <row r="6093">
          <cell r="A6093">
            <v>30306330</v>
          </cell>
          <cell r="B6093" t="str">
            <v>SP683XD V2 1060 S50 4K 22W BLK</v>
          </cell>
          <cell r="C6093">
            <v>0</v>
          </cell>
          <cell r="D6093">
            <v>2788.32</v>
          </cell>
          <cell r="I6093" t="str">
            <v>No</v>
          </cell>
          <cell r="J6093" t="str">
            <v>NOS</v>
          </cell>
          <cell r="K6093" t="str">
            <v>SURFACE/SUS LINEAR LIGHT</v>
          </cell>
          <cell r="L6093" t="str">
            <v>SIGNIFY(PH)</v>
          </cell>
        </row>
        <row r="6094">
          <cell r="A6094">
            <v>30306329</v>
          </cell>
          <cell r="B6094" t="str">
            <v>SP780XC S1 + SHP SUS 4K 48W WHT</v>
          </cell>
          <cell r="C6094">
            <v>0</v>
          </cell>
          <cell r="D6094">
            <v>3042.9416000000001</v>
          </cell>
          <cell r="I6094" t="str">
            <v>Yes</v>
          </cell>
          <cell r="J6094" t="str">
            <v>NOS</v>
          </cell>
          <cell r="K6094" t="str">
            <v>SURFACE/SUS LINEAR LIGHT</v>
          </cell>
          <cell r="L6094" t="str">
            <v>SIGNIFY(PH)</v>
          </cell>
        </row>
        <row r="6095">
          <cell r="A6095">
            <v>30306328</v>
          </cell>
          <cell r="B6095" t="str">
            <v>SP780XD S1 C SHP 1770X585 4K 60W WHT OC-90CRI</v>
          </cell>
          <cell r="C6095">
            <v>0</v>
          </cell>
          <cell r="D6095">
            <v>9376.09</v>
          </cell>
          <cell r="I6095" t="str">
            <v>Yes</v>
          </cell>
          <cell r="J6095" t="str">
            <v>NOS</v>
          </cell>
          <cell r="K6095" t="str">
            <v>SURFACE/SUS LINEAR LIGHT</v>
          </cell>
          <cell r="L6095" t="str">
            <v>SIGNIFY(PH)</v>
          </cell>
        </row>
        <row r="6096">
          <cell r="A6096">
            <v>30306327</v>
          </cell>
          <cell r="B6096" t="str">
            <v>SP780XD S1 C SHP 1593X585 4K 55W WHT OC-90CRI</v>
          </cell>
          <cell r="C6096">
            <v>0</v>
          </cell>
          <cell r="D6096">
            <v>5142.01</v>
          </cell>
          <cell r="I6096" t="str">
            <v>Yes</v>
          </cell>
          <cell r="J6096" t="str">
            <v>NOS</v>
          </cell>
          <cell r="K6096" t="str">
            <v>SURFACE/SUS LINEAR LIGHT</v>
          </cell>
          <cell r="L6096" t="str">
            <v>SIGNIFY(PH)</v>
          </cell>
        </row>
        <row r="6097">
          <cell r="A6097">
            <v>30306326</v>
          </cell>
          <cell r="B6097" t="str">
            <v>SP780XD S1 1230 4K 26W OC WHT-90CRI</v>
          </cell>
          <cell r="C6097">
            <v>0</v>
          </cell>
          <cell r="D6097">
            <v>3120.34</v>
          </cell>
          <cell r="I6097" t="str">
            <v>Yes</v>
          </cell>
          <cell r="J6097" t="str">
            <v>NOS</v>
          </cell>
          <cell r="K6097" t="str">
            <v>SURFACE/SUS LINEAR LIGHT</v>
          </cell>
          <cell r="L6097" t="str">
            <v>SIGNIFY(PH)</v>
          </cell>
        </row>
        <row r="6098">
          <cell r="A6098">
            <v>30306325</v>
          </cell>
          <cell r="B6098" t="str">
            <v>SP780XD S1 1613 4K 32W OC WHT-90CRI</v>
          </cell>
          <cell r="C6098">
            <v>0</v>
          </cell>
          <cell r="D6098">
            <v>3185.585</v>
          </cell>
          <cell r="I6098" t="str">
            <v>Yes</v>
          </cell>
          <cell r="J6098" t="str">
            <v>NOS</v>
          </cell>
          <cell r="K6098" t="str">
            <v>SURFACE/SUS LINEAR LIGHT</v>
          </cell>
          <cell r="L6098" t="str">
            <v>SIGNIFY(PH)</v>
          </cell>
        </row>
        <row r="6099">
          <cell r="A6099">
            <v>30306324</v>
          </cell>
          <cell r="B6099" t="str">
            <v>SP780XD S1 1524 4K 30W OC WHT-90CRI</v>
          </cell>
          <cell r="C6099">
            <v>0</v>
          </cell>
          <cell r="D6099">
            <v>3188.4124999999999</v>
          </cell>
          <cell r="I6099" t="str">
            <v>Yes</v>
          </cell>
          <cell r="J6099" t="str">
            <v>NOS</v>
          </cell>
          <cell r="K6099" t="str">
            <v>SURFACE/SUS LINEAR LIGHT</v>
          </cell>
          <cell r="L6099" t="str">
            <v>SIGNIFY(PH)</v>
          </cell>
        </row>
        <row r="6100">
          <cell r="A6100">
            <v>30306323</v>
          </cell>
          <cell r="B6100" t="str">
            <v>SP780XD S1 2035 4K 40W WHT OC-90CRI</v>
          </cell>
          <cell r="C6100">
            <v>0</v>
          </cell>
          <cell r="D6100">
            <v>3333.8049999999998</v>
          </cell>
          <cell r="I6100" t="str">
            <v>Yes</v>
          </cell>
          <cell r="J6100" t="str">
            <v>NOS</v>
          </cell>
          <cell r="K6100" t="str">
            <v>SURFACE/SUS LINEAR LIGHT</v>
          </cell>
          <cell r="L6100" t="str">
            <v>SIGNIFY(PH)</v>
          </cell>
        </row>
        <row r="6101">
          <cell r="A6101">
            <v>30306322</v>
          </cell>
          <cell r="B6101" t="str">
            <v>SP780XD S1 1849 4K 36W OC WHT-90CRI</v>
          </cell>
          <cell r="C6101">
            <v>0</v>
          </cell>
          <cell r="D6101">
            <v>3197.5455999999999</v>
          </cell>
          <cell r="I6101" t="str">
            <v>Yes</v>
          </cell>
          <cell r="J6101" t="str">
            <v>NOS</v>
          </cell>
          <cell r="K6101" t="str">
            <v>SURFACE/SUS LINEAR LIGHT</v>
          </cell>
          <cell r="L6101" t="str">
            <v>SIGNIFY(PH)</v>
          </cell>
        </row>
        <row r="6102">
          <cell r="A6102">
            <v>30306321</v>
          </cell>
          <cell r="B6102" t="str">
            <v>SP780PD S1 2260 3K 52W BLK OD IP40</v>
          </cell>
          <cell r="C6102">
            <v>0</v>
          </cell>
          <cell r="D6102">
            <v>3048.0675000000001</v>
          </cell>
          <cell r="G6102" t="str">
            <v>\\ATI-SERVER\JILLP - Attachment\9196 158 98464.pdf</v>
          </cell>
          <cell r="I6102" t="str">
            <v>Yes</v>
          </cell>
          <cell r="J6102" t="str">
            <v>NOS</v>
          </cell>
          <cell r="K6102" t="str">
            <v>SURFACE/SUS LINEAR LIGHT</v>
          </cell>
          <cell r="L6102" t="str">
            <v>SIGNIFY(PH)</v>
          </cell>
        </row>
        <row r="6103">
          <cell r="A6103">
            <v>30306320</v>
          </cell>
          <cell r="B6103" t="str">
            <v>SP780PD S1 1130 3K 26W BLK OD IP40</v>
          </cell>
          <cell r="C6103">
            <v>0</v>
          </cell>
          <cell r="D6103">
            <v>1765.0012999999999</v>
          </cell>
          <cell r="G6103" t="str">
            <v>\\ATI-SERVER\JILLP - Attachment\9196 158 98464.pdf</v>
          </cell>
          <cell r="I6103" t="str">
            <v>Yes</v>
          </cell>
          <cell r="J6103" t="str">
            <v>NOS</v>
          </cell>
          <cell r="K6103" t="str">
            <v>SURFACE/SUS LINEAR LIGHT</v>
          </cell>
          <cell r="L6103" t="str">
            <v>SIGNIFY(PH)</v>
          </cell>
        </row>
        <row r="6104">
          <cell r="A6104">
            <v>30306319</v>
          </cell>
          <cell r="B6104" t="str">
            <v>SP683XC V2 1060 S50 4K 22W BLK</v>
          </cell>
          <cell r="C6104">
            <v>0</v>
          </cell>
          <cell r="D6104">
            <v>2905.1156000000001</v>
          </cell>
          <cell r="G6104" t="str">
            <v>\\ATI-SERVER\JILLP - Attachment\9196 158 98464.pdf</v>
          </cell>
          <cell r="I6104" t="str">
            <v>No</v>
          </cell>
          <cell r="J6104" t="str">
            <v>NOS</v>
          </cell>
          <cell r="K6104" t="str">
            <v>SURFACE/SUS LINEAR LIGHT</v>
          </cell>
          <cell r="L6104" t="str">
            <v>SIGNIFY(PH)</v>
          </cell>
        </row>
        <row r="6105">
          <cell r="A6105">
            <v>30306318</v>
          </cell>
          <cell r="B6105" t="str">
            <v>SP683XC V2 1060 AS 4K 22W BLK</v>
          </cell>
          <cell r="C6105">
            <v>2</v>
          </cell>
          <cell r="D6105">
            <v>1877.57</v>
          </cell>
          <cell r="G6105" t="str">
            <v>\\ATI-SERVER\JILLP - Attachment\9196 158 98464.pdf</v>
          </cell>
          <cell r="I6105" t="str">
            <v>No</v>
          </cell>
          <cell r="J6105" t="str">
            <v>NOS</v>
          </cell>
          <cell r="K6105" t="str">
            <v>SURFACE/SUS LINEAR LIGHT</v>
          </cell>
          <cell r="L6105" t="str">
            <v>SIGNIFY(PH)</v>
          </cell>
        </row>
        <row r="6106">
          <cell r="A6106">
            <v>30306317</v>
          </cell>
          <cell r="B6106" t="str">
            <v>SP780XC S1 2260 4K 44W WHT OC</v>
          </cell>
          <cell r="C6106">
            <v>0</v>
          </cell>
          <cell r="D6106">
            <v>2266.7968000000001</v>
          </cell>
          <cell r="G6106" t="str">
            <v>\\ATI-SERVER\JILLP - Attachment\9196 158 98464.pdf</v>
          </cell>
          <cell r="I6106" t="str">
            <v>Yes</v>
          </cell>
          <cell r="J6106" t="str">
            <v>NOS</v>
          </cell>
          <cell r="K6106" t="str">
            <v>SURFACE/SUS LINEAR LIGHT</v>
          </cell>
          <cell r="L6106" t="str">
            <v>SIGNIFY(PH)</v>
          </cell>
        </row>
        <row r="6107">
          <cell r="A6107">
            <v>30306316</v>
          </cell>
          <cell r="B6107" t="str">
            <v>SP780XC S1 1695 4K 36W WHT OC</v>
          </cell>
          <cell r="C6107">
            <v>0</v>
          </cell>
          <cell r="D6107">
            <v>2027.1949999999999</v>
          </cell>
          <cell r="G6107" t="str">
            <v>\\ATI-SERVER\JILLP - Attachment\9196 158 98464.pdf</v>
          </cell>
          <cell r="I6107" t="str">
            <v>Yes</v>
          </cell>
          <cell r="J6107" t="str">
            <v>NOS</v>
          </cell>
          <cell r="K6107" t="str">
            <v>SURFACE/SUS LINEAR LIGHT</v>
          </cell>
          <cell r="L6107" t="str">
            <v>SIGNIFY(PH)</v>
          </cell>
        </row>
        <row r="6108">
          <cell r="A6108">
            <v>30306315</v>
          </cell>
          <cell r="B6108" t="str">
            <v>SP780XC S1 1130 4K 22W WHT OC</v>
          </cell>
          <cell r="C6108">
            <v>0</v>
          </cell>
          <cell r="D6108">
            <v>860.39750000000004</v>
          </cell>
          <cell r="G6108" t="str">
            <v>\\ATI-SERVER\JILLP - Attachment\9196 158 98464.pdf</v>
          </cell>
          <cell r="I6108" t="str">
            <v>Yes</v>
          </cell>
          <cell r="J6108" t="str">
            <v>NOS</v>
          </cell>
          <cell r="K6108" t="str">
            <v>SURFACE/SUS LINEAR LIGHT</v>
          </cell>
          <cell r="L6108" t="str">
            <v>SIGNIFY(PH)</v>
          </cell>
        </row>
        <row r="6109">
          <cell r="A6109">
            <v>30306314</v>
          </cell>
          <cell r="B6109" t="str">
            <v>SP780XC S1 2260 6.5K 44W WHT OD</v>
          </cell>
          <cell r="C6109">
            <v>0</v>
          </cell>
          <cell r="D6109">
            <v>2117.0174999999999</v>
          </cell>
          <cell r="G6109" t="str">
            <v>\\ATI-SERVER\JILLP - Attachment\9196 158 98464.pdf</v>
          </cell>
          <cell r="I6109" t="str">
            <v>Yes</v>
          </cell>
          <cell r="J6109" t="str">
            <v>NOS</v>
          </cell>
          <cell r="K6109" t="str">
            <v>SURFACE/SUS LINEAR LIGHT</v>
          </cell>
          <cell r="L6109" t="str">
            <v>SIGNIFY(PH)</v>
          </cell>
        </row>
        <row r="6110">
          <cell r="A6110">
            <v>30306313</v>
          </cell>
          <cell r="B6110" t="str">
            <v>SP780PD S1 1130 4K 26W GRY OC-90CRI RAL 7011</v>
          </cell>
          <cell r="C6110">
            <v>0</v>
          </cell>
          <cell r="D6110">
            <v>2370.4133000000002</v>
          </cell>
          <cell r="G6110" t="str">
            <v>\\ATI-SERVER\JILLP - Attachment\9196 158 98464.pdf</v>
          </cell>
          <cell r="I6110" t="str">
            <v>Yes</v>
          </cell>
          <cell r="J6110" t="str">
            <v>NOS</v>
          </cell>
          <cell r="K6110" t="str">
            <v>SURFACE/SUS LINEAR LIGHT</v>
          </cell>
          <cell r="L6110" t="str">
            <v>SIGNIFY(PH)</v>
          </cell>
        </row>
        <row r="6111">
          <cell r="A6111">
            <v>30306312</v>
          </cell>
          <cell r="B6111" t="str">
            <v>SP780XD S1 2260 4K 44W WHT OC-90CRI</v>
          </cell>
          <cell r="C6111">
            <v>0</v>
          </cell>
          <cell r="D6111">
            <v>2909.6077</v>
          </cell>
          <cell r="G6111" t="str">
            <v>\\ATI-SERVER\JILLP - Attachment\9196 158 98464.pdf</v>
          </cell>
          <cell r="I6111" t="str">
            <v>Yes</v>
          </cell>
          <cell r="J6111" t="str">
            <v>NOS</v>
          </cell>
          <cell r="K6111" t="str">
            <v>SURFACE/SUS LINEAR LIGHT</v>
          </cell>
          <cell r="L6111" t="str">
            <v>SIGNIFY(PH)</v>
          </cell>
        </row>
        <row r="6112">
          <cell r="A6112">
            <v>30306311</v>
          </cell>
          <cell r="B6112" t="str">
            <v>SP780XD S1 1130 4K 22W WHT OC-90CRI</v>
          </cell>
          <cell r="C6112">
            <v>0</v>
          </cell>
          <cell r="D6112">
            <v>1898.2638999999999</v>
          </cell>
          <cell r="G6112" t="str">
            <v>\\ATI-SERVER\JILLP - Attachment\9196 158 98464.pdf</v>
          </cell>
          <cell r="I6112" t="str">
            <v>Yes</v>
          </cell>
          <cell r="J6112" t="str">
            <v>NOS</v>
          </cell>
          <cell r="K6112" t="str">
            <v>SURFACE/SUS LINEAR LIGHT</v>
          </cell>
          <cell r="L6112" t="str">
            <v>SIGNIFY(PH)</v>
          </cell>
        </row>
        <row r="6113">
          <cell r="A6113">
            <v>30306310</v>
          </cell>
          <cell r="B6113" t="str">
            <v>SP780XD S1 0566 4K 12W WHT OC-90CRI</v>
          </cell>
          <cell r="C6113">
            <v>0</v>
          </cell>
          <cell r="D6113">
            <v>1880.8724999999999</v>
          </cell>
          <cell r="G6113" t="str">
            <v>\\ATI-SERVER\JILLP - Attachment\9196 158 98464.pdf</v>
          </cell>
          <cell r="I6113" t="str">
            <v>Yes</v>
          </cell>
          <cell r="J6113" t="str">
            <v>NOS</v>
          </cell>
          <cell r="K6113" t="str">
            <v>SURFACE/SUS LINEAR LIGHT</v>
          </cell>
          <cell r="L6113" t="str">
            <v>SIGNIFY(PH)</v>
          </cell>
        </row>
        <row r="6114">
          <cell r="A6114">
            <v>30306309</v>
          </cell>
          <cell r="B6114" t="str">
            <v>SP780XC Y SHP SUS 6.5K 36W WHT OD</v>
          </cell>
          <cell r="C6114">
            <v>0</v>
          </cell>
          <cell r="D6114">
            <v>2339.1464999999998</v>
          </cell>
          <cell r="G6114" t="str">
            <v>\\ATI-SERVER\JILLP - Attachment\9196 158 98464.pdf</v>
          </cell>
          <cell r="I6114" t="str">
            <v>Yes</v>
          </cell>
          <cell r="J6114" t="str">
            <v>NOS</v>
          </cell>
          <cell r="K6114" t="str">
            <v>SURFACE/SUS LINEAR LIGHT</v>
          </cell>
          <cell r="L6114" t="str">
            <v>SIGNIFY(PH)</v>
          </cell>
        </row>
        <row r="6115">
          <cell r="A6115">
            <v>30306308</v>
          </cell>
          <cell r="B6115" t="str">
            <v>SP170 1130 SUS 5.7K 25W WHT OD</v>
          </cell>
          <cell r="C6115">
            <v>0</v>
          </cell>
          <cell r="D6115">
            <v>1178.96</v>
          </cell>
          <cell r="G6115" t="str">
            <v>\\ATI-SERVER\JILLP - Attachment\9196 158 98464.pdf</v>
          </cell>
          <cell r="I6115" t="str">
            <v>No</v>
          </cell>
          <cell r="J6115" t="str">
            <v>NOS</v>
          </cell>
          <cell r="K6115" t="str">
            <v>SURFACE/SUS LINEAR LIGHT</v>
          </cell>
          <cell r="L6115" t="str">
            <v>SIGNIFY(PH)</v>
          </cell>
        </row>
        <row r="6116">
          <cell r="A6116">
            <v>30306307</v>
          </cell>
          <cell r="B6116" t="str">
            <v>SP780XC S1 L SHP SUS 4K 24W WHT OD-PA045</v>
          </cell>
          <cell r="C6116">
            <v>0</v>
          </cell>
          <cell r="D6116">
            <v>1508.0808</v>
          </cell>
          <cell r="G6116" t="str">
            <v>\\ATI-SERVER\JILLP - Attachment\9196 158 98464.pdf</v>
          </cell>
          <cell r="I6116" t="str">
            <v>Yes</v>
          </cell>
          <cell r="J6116" t="str">
            <v>NOS</v>
          </cell>
          <cell r="K6116" t="str">
            <v>SURFACE/SUS LINEAR LIGHT</v>
          </cell>
          <cell r="L6116" t="str">
            <v>SIGNIFY(PH)</v>
          </cell>
        </row>
        <row r="6117">
          <cell r="A6117">
            <v>30306306</v>
          </cell>
          <cell r="B6117" t="str">
            <v>SP780XD S1 2260 4K 44W WHT OD-PA045</v>
          </cell>
          <cell r="C6117">
            <v>0</v>
          </cell>
          <cell r="D6117">
            <v>3077.8602000000001</v>
          </cell>
          <cell r="G6117" t="str">
            <v>\\ATI-SERVER\JILLP - Attachment\9196 158 98464.pdf</v>
          </cell>
          <cell r="I6117" t="str">
            <v>Yes</v>
          </cell>
          <cell r="J6117" t="str">
            <v>NOS</v>
          </cell>
          <cell r="K6117" t="str">
            <v>SURFACE/SUS LINEAR LIGHT</v>
          </cell>
          <cell r="L6117" t="str">
            <v>SIGNIFY(PH)</v>
          </cell>
        </row>
        <row r="6118">
          <cell r="A6118">
            <v>30306305</v>
          </cell>
          <cell r="B6118" t="str">
            <v>SP780XD S1 1695 4K 35W WHT OD</v>
          </cell>
          <cell r="C6118">
            <v>0</v>
          </cell>
          <cell r="D6118">
            <v>2923.9996000000001</v>
          </cell>
          <cell r="G6118" t="str">
            <v>\\ATI-SERVER\JILLP - Attachment\9196 158 98464.pdf</v>
          </cell>
          <cell r="I6118" t="str">
            <v>Yes</v>
          </cell>
          <cell r="J6118" t="str">
            <v>NOS</v>
          </cell>
          <cell r="K6118" t="str">
            <v>SURFACE/SUS LINEAR LIGHT</v>
          </cell>
          <cell r="L6118" t="str">
            <v>SIGNIFY(PH)</v>
          </cell>
        </row>
        <row r="6119">
          <cell r="A6119">
            <v>30306304</v>
          </cell>
          <cell r="B6119" t="str">
            <v>SP780XC S1 1995 5.7K 35W GG OD</v>
          </cell>
          <cell r="C6119">
            <v>0</v>
          </cell>
          <cell r="D6119">
            <v>2342.8117000000002</v>
          </cell>
          <cell r="G6119" t="str">
            <v>\\ATI-SERVER\JILLP - Attachment\9196 158 98464.pdf</v>
          </cell>
          <cell r="I6119" t="str">
            <v>Yes</v>
          </cell>
          <cell r="J6119" t="str">
            <v>NOS</v>
          </cell>
          <cell r="K6119" t="str">
            <v>SURFACE/SUS LINEAR LIGHT</v>
          </cell>
          <cell r="L6119" t="str">
            <v>SIGNIFY(PH)</v>
          </cell>
        </row>
        <row r="6120">
          <cell r="A6120">
            <v>30306303</v>
          </cell>
          <cell r="B6120" t="str">
            <v>SP780XC S1 1695 5.7K 36W BLK OD</v>
          </cell>
          <cell r="C6120">
            <v>0</v>
          </cell>
          <cell r="D6120">
            <v>1439.5248999999999</v>
          </cell>
          <cell r="G6120" t="str">
            <v>\\ATI-SERVER\JILLP - Attachment\9196 158 98464.pdf</v>
          </cell>
          <cell r="I6120" t="str">
            <v>Yes</v>
          </cell>
          <cell r="J6120" t="str">
            <v>NOS</v>
          </cell>
          <cell r="K6120" t="str">
            <v>SURFACE/SUS LINEAR LIGHT</v>
          </cell>
          <cell r="L6120" t="str">
            <v>SIGNIFY(PH)</v>
          </cell>
        </row>
        <row r="6121">
          <cell r="A6121">
            <v>30306302</v>
          </cell>
          <cell r="B6121" t="str">
            <v>SP780XC S1 1130 5.7K 22W BLK OD-PA041</v>
          </cell>
          <cell r="C6121">
            <v>4</v>
          </cell>
          <cell r="D6121">
            <v>1089.6433</v>
          </cell>
          <cell r="G6121" t="str">
            <v>\\ATI-SERVER\JILLP - Attachment\9196 158 98464.pdf</v>
          </cell>
          <cell r="I6121" t="str">
            <v>Yes</v>
          </cell>
          <cell r="J6121" t="str">
            <v>NOS</v>
          </cell>
          <cell r="K6121" t="str">
            <v>SURFACE/SUS LINEAR LIGHT</v>
          </cell>
          <cell r="L6121" t="str">
            <v>SIGNIFY(PH)</v>
          </cell>
        </row>
        <row r="6122">
          <cell r="A6122">
            <v>30306301</v>
          </cell>
          <cell r="B6122" t="str">
            <v>SP780XD S1 1130 5.7K 22W BLK OD</v>
          </cell>
          <cell r="C6122">
            <v>12</v>
          </cell>
          <cell r="D6122">
            <v>2195.4683</v>
          </cell>
          <cell r="G6122" t="str">
            <v>\\ATI-SERVER\JILLP - Attachment\9196 158 98464.pdf</v>
          </cell>
          <cell r="I6122" t="str">
            <v>Yes</v>
          </cell>
          <cell r="J6122" t="str">
            <v>NOS</v>
          </cell>
          <cell r="K6122" t="str">
            <v>SURFACE/SUS LINEAR LIGHT</v>
          </cell>
          <cell r="L6122" t="str">
            <v>SIGNIFY(PH)</v>
          </cell>
        </row>
        <row r="6123">
          <cell r="A6123">
            <v>30306300</v>
          </cell>
          <cell r="B6123" t="str">
            <v>SP683XC V2 2121 S50 4K 44W BLK</v>
          </cell>
          <cell r="C6123">
            <v>0</v>
          </cell>
          <cell r="D6123">
            <v>3305.5812999999998</v>
          </cell>
          <cell r="G6123" t="str">
            <v>\\ATI-SERVER\JILLP - Attachment\9196 158 98464.pdf</v>
          </cell>
          <cell r="I6123" t="str">
            <v>No</v>
          </cell>
          <cell r="J6123" t="str">
            <v>NOS</v>
          </cell>
          <cell r="K6123" t="str">
            <v>SURFACE/SUS LINEAR LIGHT</v>
          </cell>
          <cell r="L6123" t="str">
            <v>SIGNIFY(PH)</v>
          </cell>
        </row>
        <row r="6124">
          <cell r="A6124">
            <v>30306299</v>
          </cell>
          <cell r="B6124" t="str">
            <v>SP780XD S1 1130 4K 22W WHT OD</v>
          </cell>
          <cell r="C6124">
            <v>0</v>
          </cell>
          <cell r="D6124">
            <v>2194.8197</v>
          </cell>
          <cell r="G6124" t="str">
            <v>\\ATI-SERVER\JILLP - Attachment\9196 158 98464.pdf</v>
          </cell>
          <cell r="I6124" t="str">
            <v>Yes</v>
          </cell>
          <cell r="J6124" t="str">
            <v>NOS</v>
          </cell>
          <cell r="K6124" t="str">
            <v>SURFACE/SUS LINEAR LIGHT</v>
          </cell>
          <cell r="L6124" t="str">
            <v>SIGNIFY(PH)</v>
          </cell>
        </row>
        <row r="6125">
          <cell r="A6125">
            <v>30306298</v>
          </cell>
          <cell r="B6125" t="str">
            <v>SP780PD S1 1130 3K 26W BLK OD</v>
          </cell>
          <cell r="C6125">
            <v>0</v>
          </cell>
          <cell r="D6125">
            <v>1867.5825</v>
          </cell>
          <cell r="G6125" t="str">
            <v>\\ATI-SERVER\JILLP - Attachment\9196 158 98464.pdf</v>
          </cell>
          <cell r="I6125" t="str">
            <v>Yes</v>
          </cell>
          <cell r="J6125" t="str">
            <v>NOS</v>
          </cell>
          <cell r="K6125" t="str">
            <v>SURFACE/SUS LINEAR LIGHT</v>
          </cell>
          <cell r="L6125" t="str">
            <v>SIGNIFY(PH)</v>
          </cell>
        </row>
        <row r="6126">
          <cell r="A6126">
            <v>30306297</v>
          </cell>
          <cell r="B6126" t="str">
            <v>SP780XC S1 1430 4K 25W GG OD</v>
          </cell>
          <cell r="C6126">
            <v>0</v>
          </cell>
          <cell r="D6126">
            <v>1374.4903999999999</v>
          </cell>
          <cell r="G6126" t="str">
            <v>\\ATI-SERVER\JILLP - Attachment\9196 158 98464.pdf</v>
          </cell>
          <cell r="I6126" t="str">
            <v>Yes</v>
          </cell>
          <cell r="J6126" t="str">
            <v>NOS</v>
          </cell>
          <cell r="K6126" t="str">
            <v>SURFACE/SUS LINEAR LIGHT</v>
          </cell>
          <cell r="L6126" t="str">
            <v>SIGNIFY(PH)</v>
          </cell>
        </row>
        <row r="6127">
          <cell r="A6127">
            <v>30306296</v>
          </cell>
          <cell r="B6127" t="str">
            <v>SP780XC S1 1995 4K 35W GG OD</v>
          </cell>
          <cell r="C6127">
            <v>12</v>
          </cell>
          <cell r="D6127">
            <v>1910.1025</v>
          </cell>
          <cell r="G6127" t="str">
            <v>\\ATI-SERVER\JILLP - Attachment\9196 158 98464.pdf</v>
          </cell>
          <cell r="I6127" t="str">
            <v>Yes</v>
          </cell>
          <cell r="J6127" t="str">
            <v>NOS</v>
          </cell>
          <cell r="K6127" t="str">
            <v>SURFACE/SUS LINEAR LIGHT</v>
          </cell>
          <cell r="L6127" t="str">
            <v>SIGNIFY(PH)</v>
          </cell>
        </row>
        <row r="6128">
          <cell r="A6128">
            <v>30306295</v>
          </cell>
          <cell r="B6128" t="str">
            <v>SP780XC S1 1695 4K 30W GG OD</v>
          </cell>
          <cell r="C6128">
            <v>0</v>
          </cell>
          <cell r="D6128">
            <v>1511.16</v>
          </cell>
          <cell r="G6128" t="str">
            <v>\\ATI-SERVER\JILLP - Attachment\9196 158 98464.pdf</v>
          </cell>
          <cell r="I6128" t="str">
            <v>Yes</v>
          </cell>
          <cell r="J6128" t="str">
            <v>NOS</v>
          </cell>
          <cell r="K6128" t="str">
            <v>SURFACE/SUS LINEAR LIGHT</v>
          </cell>
          <cell r="L6128" t="str">
            <v>SIGNIFY(PH)</v>
          </cell>
        </row>
        <row r="6129">
          <cell r="A6129">
            <v>30306294</v>
          </cell>
          <cell r="B6129" t="str">
            <v>SP780XC S1 0865 4K 15W GG OD</v>
          </cell>
          <cell r="C6129">
            <v>0</v>
          </cell>
          <cell r="D6129">
            <v>883.38750000000005</v>
          </cell>
          <cell r="G6129" t="str">
            <v>\\ATI-SERVER\JILLP - Attachment\9196 158 98464.pdf</v>
          </cell>
          <cell r="I6129" t="str">
            <v>Yes</v>
          </cell>
          <cell r="J6129" t="str">
            <v>NOS</v>
          </cell>
          <cell r="K6129" t="str">
            <v>SURFACE/SUS LINEAR LIGHT</v>
          </cell>
          <cell r="L6129" t="str">
            <v>SIGNIFY(PH)</v>
          </cell>
        </row>
        <row r="6130">
          <cell r="A6130">
            <v>30306293</v>
          </cell>
          <cell r="B6130" t="str">
            <v>SP780XC S1 L SHP SUS 4K 24W GG OD</v>
          </cell>
          <cell r="C6130">
            <v>0</v>
          </cell>
          <cell r="D6130">
            <v>1505.155</v>
          </cell>
          <cell r="G6130" t="str">
            <v>\\ATI-SERVER\JILLP - Attachment\9196 158 98464.pdf</v>
          </cell>
          <cell r="I6130" t="str">
            <v>Yes</v>
          </cell>
          <cell r="J6130" t="str">
            <v>NOS</v>
          </cell>
          <cell r="K6130" t="str">
            <v>SURFACE/SUS LINEAR LIGHT</v>
          </cell>
          <cell r="L6130" t="str">
            <v>SIGNIFY(PH)</v>
          </cell>
        </row>
        <row r="6131">
          <cell r="A6131">
            <v>30306292</v>
          </cell>
          <cell r="B6131" t="str">
            <v>SP780XC S1 L SHP SUS 5.7K 24W GG OD</v>
          </cell>
          <cell r="C6131">
            <v>8</v>
          </cell>
          <cell r="D6131">
            <v>1413.2380000000001</v>
          </cell>
          <cell r="G6131" t="str">
            <v>\\ATI-SERVER\JILLP - Attachment\9196 158 98464.pdf</v>
          </cell>
          <cell r="I6131" t="str">
            <v>Yes</v>
          </cell>
          <cell r="J6131" t="str">
            <v>NOS</v>
          </cell>
          <cell r="K6131" t="str">
            <v>SURFACE/SUS LINEAR LIGHT</v>
          </cell>
          <cell r="L6131" t="str">
            <v>SIGNIFY(PH)</v>
          </cell>
        </row>
        <row r="6132">
          <cell r="A6132">
            <v>30306291</v>
          </cell>
          <cell r="B6132" t="str">
            <v>SP780XC S1 2260 4K 44W GG OD CNS</v>
          </cell>
          <cell r="C6132">
            <v>4</v>
          </cell>
          <cell r="D6132">
            <v>2043.4694999999999</v>
          </cell>
          <cell r="G6132" t="str">
            <v>\\ATI-SERVER\JILLP - Attachment\9196 158 98464.pdf</v>
          </cell>
          <cell r="I6132" t="str">
            <v>Yes</v>
          </cell>
          <cell r="J6132" t="str">
            <v>NOS</v>
          </cell>
          <cell r="K6132" t="str">
            <v>SURFACE/SUS LINEAR LIGHT</v>
          </cell>
          <cell r="L6132" t="str">
            <v>SIGNIFY(PH)</v>
          </cell>
        </row>
        <row r="6133">
          <cell r="A6133">
            <v>30306290</v>
          </cell>
          <cell r="B6133" t="str">
            <v>SP780XC S1 1130 4K 22W GG OD</v>
          </cell>
          <cell r="C6133">
            <v>0</v>
          </cell>
          <cell r="D6133">
            <v>1120.3415</v>
          </cell>
          <cell r="G6133" t="str">
            <v>\\ATI-SERVER\JILLP - Attachment\9196 158 98464.pdf</v>
          </cell>
          <cell r="I6133" t="str">
            <v>Yes</v>
          </cell>
          <cell r="J6133" t="str">
            <v>NOS</v>
          </cell>
          <cell r="K6133" t="str">
            <v>SURFACE/SUS LINEAR LIGHT</v>
          </cell>
          <cell r="L6133" t="str">
            <v>SIGNIFY(PH)</v>
          </cell>
        </row>
        <row r="6134">
          <cell r="A6134">
            <v>30306289</v>
          </cell>
          <cell r="B6134" t="str">
            <v>SP780XC S1 0566 4K 12W GG OD CNS</v>
          </cell>
          <cell r="C6134">
            <v>0</v>
          </cell>
          <cell r="D6134">
            <v>730.39</v>
          </cell>
          <cell r="G6134" t="str">
            <v>\\ATI-SERVER\JILLP - Attachment\9196 158 98464.pdf</v>
          </cell>
          <cell r="I6134" t="str">
            <v>Yes</v>
          </cell>
          <cell r="J6134" t="str">
            <v>NOS</v>
          </cell>
          <cell r="K6134" t="str">
            <v>SURFACE/SUS LINEAR LIGHT</v>
          </cell>
          <cell r="L6134" t="str">
            <v>SIGNIFY(PH)</v>
          </cell>
        </row>
        <row r="6135">
          <cell r="A6135">
            <v>30306288</v>
          </cell>
          <cell r="B6135" t="str">
            <v>SP780XD S1 2260 4K 44W WHT OD-90CRI</v>
          </cell>
          <cell r="C6135">
            <v>0</v>
          </cell>
          <cell r="D6135">
            <v>3256.5036</v>
          </cell>
          <cell r="G6135" t="str">
            <v>\\ATI-SERVER\JILLP - Attachment\9196 158 98464.pdf</v>
          </cell>
          <cell r="I6135" t="str">
            <v>Yes</v>
          </cell>
          <cell r="J6135" t="str">
            <v>NOS</v>
          </cell>
          <cell r="K6135" t="str">
            <v>SURFACE/SUS LINEAR LIGHT</v>
          </cell>
          <cell r="L6135" t="str">
            <v>SIGNIFY(PH)</v>
          </cell>
        </row>
        <row r="6136">
          <cell r="A6136">
            <v>30306287</v>
          </cell>
          <cell r="B6136" t="str">
            <v>SP780XC S1 2260 4K 44W WHT OD-90CRI</v>
          </cell>
          <cell r="C6136">
            <v>0</v>
          </cell>
          <cell r="D6136">
            <v>2191.5349999999999</v>
          </cell>
          <cell r="G6136" t="str">
            <v>\\ATI-SERVER\JILLP - Attachment\9196 158 98464.pdf</v>
          </cell>
          <cell r="I6136" t="str">
            <v>Yes</v>
          </cell>
          <cell r="J6136" t="str">
            <v>NOS</v>
          </cell>
          <cell r="K6136" t="str">
            <v>SURFACE/SUS LINEAR LIGHT</v>
          </cell>
          <cell r="L6136" t="str">
            <v>SIGNIFY(PH)</v>
          </cell>
        </row>
        <row r="6137">
          <cell r="A6137">
            <v>30306286</v>
          </cell>
          <cell r="B6137" t="str">
            <v>SP780XD S1 1130 4K 22W WHT OD-90CRI</v>
          </cell>
          <cell r="C6137">
            <v>0</v>
          </cell>
          <cell r="D6137">
            <v>2293.0282999999999</v>
          </cell>
          <cell r="G6137" t="str">
            <v>\\ATI-SERVER\JILLP - Attachment\9196 158 98464.pdf</v>
          </cell>
          <cell r="I6137" t="str">
            <v>Yes</v>
          </cell>
          <cell r="J6137" t="str">
            <v>NOS</v>
          </cell>
          <cell r="K6137" t="str">
            <v>SURFACE/SUS LINEAR LIGHT</v>
          </cell>
          <cell r="L6137" t="str">
            <v>SIGNIFY(PH)</v>
          </cell>
        </row>
        <row r="6138">
          <cell r="A6138">
            <v>30306285</v>
          </cell>
          <cell r="B6138" t="str">
            <v>SP780XC S1 1130 4K 22W WHT OD-90CRI</v>
          </cell>
          <cell r="C6138">
            <v>0</v>
          </cell>
          <cell r="D6138">
            <v>1145.9444000000001</v>
          </cell>
          <cell r="G6138" t="str">
            <v>\\ATI-SERVER\JILLP - Attachment\9196 158 98464.pdf</v>
          </cell>
          <cell r="I6138" t="str">
            <v>Yes</v>
          </cell>
          <cell r="J6138" t="str">
            <v>NOS</v>
          </cell>
          <cell r="K6138" t="str">
            <v>SURFACE/SUS LINEAR LIGHT</v>
          </cell>
          <cell r="L6138" t="str">
            <v>SIGNIFY(PH)</v>
          </cell>
        </row>
        <row r="6139">
          <cell r="A6139">
            <v>30306284</v>
          </cell>
          <cell r="B6139" t="str">
            <v>SP780XD S1 0566 4K 12W WHT OD-90CRI</v>
          </cell>
          <cell r="C6139">
            <v>0</v>
          </cell>
          <cell r="D6139">
            <v>1777.6492000000001</v>
          </cell>
          <cell r="G6139" t="str">
            <v>\\ATI-SERVER\JILLP - Attachment\9196 158 98464.pdf</v>
          </cell>
          <cell r="I6139" t="str">
            <v>Yes</v>
          </cell>
          <cell r="J6139" t="str">
            <v>NOS</v>
          </cell>
          <cell r="K6139" t="str">
            <v>SURFACE/SUS LINEAR LIGHT</v>
          </cell>
          <cell r="L6139" t="str">
            <v>SIGNIFY(PH)</v>
          </cell>
        </row>
        <row r="6140">
          <cell r="A6140">
            <v>30306283</v>
          </cell>
          <cell r="B6140" t="str">
            <v>SP780XC S1 0566 4K 12W WHT OD-90CRI</v>
          </cell>
          <cell r="C6140">
            <v>0</v>
          </cell>
          <cell r="D6140">
            <v>808.64819999999997</v>
          </cell>
          <cell r="G6140" t="str">
            <v>\\ATI-SERVER\JILLP - Attachment\9196 158 98464.pdf</v>
          </cell>
          <cell r="I6140" t="str">
            <v>Yes</v>
          </cell>
          <cell r="J6140" t="str">
            <v>NOS</v>
          </cell>
          <cell r="K6140" t="str">
            <v>SURFACE/SUS LINEAR LIGHT</v>
          </cell>
          <cell r="L6140" t="str">
            <v>SIGNIFY(PH)</v>
          </cell>
        </row>
        <row r="6141">
          <cell r="A6141">
            <v>30306282</v>
          </cell>
          <cell r="B6141" t="str">
            <v>SP780XC S1 2260 5.7K 44W GG OD CNS</v>
          </cell>
          <cell r="C6141">
            <v>0</v>
          </cell>
          <cell r="D6141">
            <v>2042.1469999999999</v>
          </cell>
          <cell r="G6141" t="str">
            <v>\\ATI-SERVER\JILLP - Attachment\9196 158 98464.pdf</v>
          </cell>
          <cell r="I6141" t="str">
            <v>Yes</v>
          </cell>
          <cell r="J6141" t="str">
            <v>NOS</v>
          </cell>
          <cell r="K6141" t="str">
            <v>SURFACE/SUS LINEAR LIGHT</v>
          </cell>
          <cell r="L6141" t="str">
            <v>SIGNIFY(PH)</v>
          </cell>
        </row>
        <row r="6142">
          <cell r="A6142">
            <v>30306281</v>
          </cell>
          <cell r="B6142" t="str">
            <v>SP780XC S1 1130 5.7K 22W GG OD</v>
          </cell>
          <cell r="C6142">
            <v>0</v>
          </cell>
          <cell r="D6142">
            <v>1054.1214</v>
          </cell>
          <cell r="G6142" t="str">
            <v>\\ATI-SERVER\JILLP - Attachment\9196 158 98464.pdf</v>
          </cell>
          <cell r="I6142" t="str">
            <v>Yes</v>
          </cell>
          <cell r="J6142" t="str">
            <v>NOS</v>
          </cell>
          <cell r="K6142" t="str">
            <v>SURFACE/SUS LINEAR LIGHT</v>
          </cell>
          <cell r="L6142" t="str">
            <v>SIGNIFY(PH)</v>
          </cell>
        </row>
        <row r="6143">
          <cell r="A6143">
            <v>30306280</v>
          </cell>
          <cell r="B6143" t="str">
            <v>SP780XD S1 L SHP SUS 4K 14W BLK OC</v>
          </cell>
          <cell r="C6143">
            <v>0</v>
          </cell>
          <cell r="D6143">
            <v>2893.4850000000001</v>
          </cell>
          <cell r="G6143" t="str">
            <v>\\ATI-SERVER\JILLP - Attachment\9196 158 98464.pdf</v>
          </cell>
          <cell r="I6143" t="str">
            <v>Yes</v>
          </cell>
          <cell r="J6143" t="str">
            <v>NOS</v>
          </cell>
          <cell r="K6143" t="str">
            <v>SURFACE /SUS LINEAR LIGHT</v>
          </cell>
          <cell r="L6143" t="str">
            <v>SIGNIFY(PH)</v>
          </cell>
        </row>
        <row r="6144">
          <cell r="A6144">
            <v>30306279</v>
          </cell>
          <cell r="B6144" t="str">
            <v>SP780XD S1 566 4K 7W OC BLK</v>
          </cell>
          <cell r="C6144">
            <v>0</v>
          </cell>
          <cell r="D6144">
            <v>2062.5374999999999</v>
          </cell>
          <cell r="G6144" t="str">
            <v>\\ATI-SERVER\JILLP - Attachment\9196 158 98464.pdf</v>
          </cell>
          <cell r="I6144" t="str">
            <v>Yes</v>
          </cell>
          <cell r="J6144" t="str">
            <v>NOS</v>
          </cell>
          <cell r="K6144" t="str">
            <v>SURFACE/SUS LINEAR LIGHT</v>
          </cell>
          <cell r="L6144" t="str">
            <v>SIGNIFY(PH)</v>
          </cell>
        </row>
        <row r="6145">
          <cell r="A6145">
            <v>30306278</v>
          </cell>
          <cell r="B6145" t="str">
            <v>SP780XD S1 2260 4K 28W BLK OC</v>
          </cell>
          <cell r="C6145">
            <v>0</v>
          </cell>
          <cell r="D6145">
            <v>2850.55</v>
          </cell>
          <cell r="G6145" t="str">
            <v>\\ATI-SERVER\JILLP - Attachment\9196 158 98464.pdf</v>
          </cell>
          <cell r="I6145" t="str">
            <v>Yes</v>
          </cell>
          <cell r="J6145" t="str">
            <v>NOS</v>
          </cell>
          <cell r="K6145" t="str">
            <v>SURFACE/SUS LINEAR LIGHT</v>
          </cell>
          <cell r="L6145" t="str">
            <v>SIGNIFY(PH)</v>
          </cell>
        </row>
        <row r="6146">
          <cell r="A6146">
            <v>30306277</v>
          </cell>
          <cell r="B6146" t="str">
            <v>SP780XC S1 L566 6.5K 12W WHT OD</v>
          </cell>
          <cell r="C6146">
            <v>0</v>
          </cell>
          <cell r="D6146">
            <v>712.46749999999997</v>
          </cell>
          <cell r="G6146" t="str">
            <v>\\ATI-SERVER\JILLP - Attachment\9196 158 98464.pdf</v>
          </cell>
          <cell r="I6146" t="str">
            <v>Yes</v>
          </cell>
          <cell r="J6146" t="str">
            <v>NOS</v>
          </cell>
          <cell r="K6146" t="str">
            <v>SURFACE/SUS LINEAR LIGHT</v>
          </cell>
          <cell r="L6146" t="str">
            <v>SIGNIFY(PH)</v>
          </cell>
        </row>
        <row r="6147">
          <cell r="A6147">
            <v>30306276</v>
          </cell>
          <cell r="B6147" t="str">
            <v>SP780PC S1 1130 5.7K 36W WHT</v>
          </cell>
          <cell r="C6147">
            <v>0</v>
          </cell>
          <cell r="D6147">
            <v>1209.489</v>
          </cell>
          <cell r="G6147" t="str">
            <v>\\ati-server\JILLP - Attachment\SP780 S1 IM SHEET.pdf</v>
          </cell>
          <cell r="H6147">
            <v>168919</v>
          </cell>
          <cell r="I6147" t="str">
            <v>Yes</v>
          </cell>
          <cell r="J6147" t="str">
            <v>NOS</v>
          </cell>
          <cell r="K6147" t="str">
            <v>SURFACE/SUS LINEAR LIGHT</v>
          </cell>
          <cell r="L6147" t="str">
            <v>SIGNIFY(PH)</v>
          </cell>
        </row>
        <row r="6148">
          <cell r="A6148">
            <v>30306275</v>
          </cell>
          <cell r="B6148" t="str">
            <v>SP683XC 1060 R24 4K 22W BLK</v>
          </cell>
          <cell r="C6148">
            <v>0</v>
          </cell>
          <cell r="D6148">
            <v>1763.8175000000001</v>
          </cell>
          <cell r="G6148" t="str">
            <v>\\ATI-SERVER\JILLP - Attachment\9196 158 98464.pdf</v>
          </cell>
          <cell r="I6148" t="str">
            <v>No</v>
          </cell>
          <cell r="J6148" t="str">
            <v>NOS</v>
          </cell>
          <cell r="K6148" t="str">
            <v>SURFACE/SUS LINEAR LIGHT</v>
          </cell>
          <cell r="L6148" t="str">
            <v>SIGNIFY(PH)</v>
          </cell>
        </row>
        <row r="6149">
          <cell r="A6149">
            <v>30306274</v>
          </cell>
          <cell r="B6149" t="str">
            <v>SP780XD C SECT 1158X547 SUS 5.7K 80W WHT DAP-90CRI</v>
          </cell>
          <cell r="C6149">
            <v>0</v>
          </cell>
          <cell r="D6149">
            <v>0</v>
          </cell>
          <cell r="G6149" t="str">
            <v>\\ATI-SERVER\JILLP - Attachment\9196 158 98464.pdf</v>
          </cell>
          <cell r="I6149" t="str">
            <v>Yes</v>
          </cell>
          <cell r="J6149" t="str">
            <v>NOS</v>
          </cell>
          <cell r="K6149" t="str">
            <v>SURFACE/SUS LINEAR LIGHT</v>
          </cell>
          <cell r="L6149" t="str">
            <v>SIGNIFY(PH)</v>
          </cell>
        </row>
        <row r="6150">
          <cell r="A6150">
            <v>30306273</v>
          </cell>
          <cell r="B6150" t="str">
            <v>SP780XC L SHP SUS 5.7K 40W WHT CDP-90CRI</v>
          </cell>
          <cell r="C6150">
            <v>0</v>
          </cell>
          <cell r="D6150">
            <v>0</v>
          </cell>
          <cell r="G6150" t="str">
            <v>\\ATI-SERVER\JILLP - Attachment\9196 158 98464.pdf</v>
          </cell>
          <cell r="I6150" t="str">
            <v>Yes</v>
          </cell>
          <cell r="J6150" t="str">
            <v>NOS</v>
          </cell>
          <cell r="K6150" t="str">
            <v>SURFACE/SUS LINEAR LIGHT</v>
          </cell>
          <cell r="L6150" t="str">
            <v>SIGNIFY(PH)</v>
          </cell>
        </row>
        <row r="6151">
          <cell r="A6151">
            <v>30306272</v>
          </cell>
          <cell r="B6151" t="str">
            <v>SP780XC C SECT 894X603 SUS 5.7K 72W WHT CDP-90CRI</v>
          </cell>
          <cell r="C6151">
            <v>0</v>
          </cell>
          <cell r="D6151">
            <v>0</v>
          </cell>
          <cell r="G6151" t="str">
            <v>\\ATI-SERVER\JILLP - Attachment\9196 158 98464.pdf</v>
          </cell>
          <cell r="I6151" t="str">
            <v>Yes</v>
          </cell>
          <cell r="J6151" t="str">
            <v>NOS</v>
          </cell>
          <cell r="K6151" t="str">
            <v>SURFACE/SUS LINEAR LIGHT</v>
          </cell>
          <cell r="L6151" t="str">
            <v>SIGNIFY(PH)</v>
          </cell>
        </row>
        <row r="6152">
          <cell r="A6152">
            <v>30306271</v>
          </cell>
          <cell r="B6152" t="str">
            <v>SP780XC C SECT 894X547 SUS 5.7K 60W WHT CDP-90CRI</v>
          </cell>
          <cell r="C6152">
            <v>0</v>
          </cell>
          <cell r="D6152">
            <v>0</v>
          </cell>
          <cell r="G6152" t="str">
            <v>\\ATI-SERVER\JILLP - Attachment\9196 158 98464.pdf</v>
          </cell>
          <cell r="I6152" t="str">
            <v>Yes</v>
          </cell>
          <cell r="J6152" t="str">
            <v>NOS</v>
          </cell>
          <cell r="K6152" t="str">
            <v>SURFACE/SUS LINEAR LIGHT</v>
          </cell>
          <cell r="L6152" t="str">
            <v>SIGNIFY(PH)</v>
          </cell>
        </row>
        <row r="6153">
          <cell r="A6153">
            <v>30306270</v>
          </cell>
          <cell r="B6153" t="str">
            <v>SP780XC C SECT 1050X603 SUS 5.7K 80W WHT CDP-90CRI</v>
          </cell>
          <cell r="C6153">
            <v>0</v>
          </cell>
          <cell r="D6153">
            <v>0</v>
          </cell>
          <cell r="G6153" t="str">
            <v>\\ATI-SERVER\JILLP - Attachment\9196 158 98464.pdf</v>
          </cell>
          <cell r="I6153" t="str">
            <v>Yes</v>
          </cell>
          <cell r="J6153" t="str">
            <v>NOS</v>
          </cell>
          <cell r="K6153" t="str">
            <v>SURFACE/SUS LINEAR LIGHT</v>
          </cell>
          <cell r="L6153" t="str">
            <v>SIGNIFY(PH)</v>
          </cell>
        </row>
        <row r="6154">
          <cell r="A6154">
            <v>30306269</v>
          </cell>
          <cell r="B6154" t="str">
            <v>SP780XC C SECT 1520X633 SUS 5.7K 80W WHT CDP-90CRI</v>
          </cell>
          <cell r="C6154">
            <v>0</v>
          </cell>
          <cell r="D6154">
            <v>0</v>
          </cell>
          <cell r="G6154" t="str">
            <v>\\ATI-SERVER\JILLP - Attachment\9196 158 98464.pdf</v>
          </cell>
          <cell r="I6154" t="str">
            <v>Yes</v>
          </cell>
          <cell r="J6154" t="str">
            <v>NOS</v>
          </cell>
          <cell r="K6154" t="str">
            <v>SURFACE/SUS LINEAR LIGHT</v>
          </cell>
          <cell r="L6154" t="str">
            <v>SIGNIFY(PH)</v>
          </cell>
        </row>
        <row r="6155">
          <cell r="A6155">
            <v>30306268</v>
          </cell>
          <cell r="B6155" t="str">
            <v>SP780XD 865 SUS 5.7K 30W WHT DAP-90CRI</v>
          </cell>
          <cell r="C6155">
            <v>0</v>
          </cell>
          <cell r="D6155">
            <v>0</v>
          </cell>
          <cell r="G6155" t="str">
            <v>\\ATI-SERVER\JILLP - Attachment\9196 158 98464.pdf</v>
          </cell>
          <cell r="I6155" t="str">
            <v>Yes</v>
          </cell>
          <cell r="J6155" t="str">
            <v>NOS</v>
          </cell>
          <cell r="K6155" t="str">
            <v>SURFACE/SUS LINEAR LIGHT</v>
          </cell>
          <cell r="L6155" t="str">
            <v>SIGNIFY(PH)</v>
          </cell>
        </row>
        <row r="6156">
          <cell r="A6156">
            <v>30306267</v>
          </cell>
          <cell r="B6156" t="str">
            <v>SP780XC 0300 SUS 5.7K 12W WHT CDP-90CRI</v>
          </cell>
          <cell r="C6156">
            <v>0</v>
          </cell>
          <cell r="D6156">
            <v>0</v>
          </cell>
          <cell r="G6156" t="str">
            <v>\\ATI-SERVER\JILLP - Attachment\9196 158 98464.pdf</v>
          </cell>
          <cell r="I6156" t="str">
            <v>Yes</v>
          </cell>
          <cell r="J6156" t="str">
            <v>NOS</v>
          </cell>
          <cell r="K6156" t="str">
            <v>SURFACE/SUS LINEAR LIGHT</v>
          </cell>
          <cell r="L6156" t="str">
            <v>SIGNIFY(PH)</v>
          </cell>
        </row>
        <row r="6157">
          <cell r="A6157">
            <v>30306266</v>
          </cell>
          <cell r="B6157" t="str">
            <v>SP780XC 1461 SUS 5.7K 44W WHT CDP-90CRI</v>
          </cell>
          <cell r="C6157">
            <v>0</v>
          </cell>
          <cell r="D6157">
            <v>0</v>
          </cell>
          <cell r="G6157" t="str">
            <v>\\ATI-SERVER\JILLP - Attachment\9196 158 98464.pdf</v>
          </cell>
          <cell r="I6157" t="str">
            <v>Yes</v>
          </cell>
          <cell r="J6157" t="str">
            <v>NOS</v>
          </cell>
          <cell r="K6157" t="str">
            <v>SURFACE/SUS LINEAR LIGHT</v>
          </cell>
          <cell r="L6157" t="str">
            <v>SIGNIFY(PH)</v>
          </cell>
        </row>
        <row r="6158">
          <cell r="A6158">
            <v>30306265</v>
          </cell>
          <cell r="B6158" t="str">
            <v>SP780XC 0600 SUS 5.7K 22W WHT CDP-90CRI</v>
          </cell>
          <cell r="C6158">
            <v>0</v>
          </cell>
          <cell r="D6158">
            <v>0</v>
          </cell>
          <cell r="G6158" t="str">
            <v>\\ATI-SERVER\JILLP - Attachment\9196 158 98464.pdf</v>
          </cell>
          <cell r="I6158" t="str">
            <v>Yes</v>
          </cell>
          <cell r="J6158" t="str">
            <v>NOS</v>
          </cell>
          <cell r="K6158" t="str">
            <v>SURFACE/SUS LINEAR LIGHT</v>
          </cell>
          <cell r="L6158" t="str">
            <v>SIGNIFY(PH)</v>
          </cell>
        </row>
        <row r="6159">
          <cell r="A6159">
            <v>30306264</v>
          </cell>
          <cell r="B6159" t="str">
            <v>SP780XC 1161 SUS 5.7K 36W WHT CDP-90CRI</v>
          </cell>
          <cell r="C6159">
            <v>0</v>
          </cell>
          <cell r="D6159">
            <v>0</v>
          </cell>
          <cell r="G6159" t="str">
            <v>\\ATI-SERVER\JILLP - Attachment\9196 158 98464.pdf</v>
          </cell>
          <cell r="I6159" t="str">
            <v>Yes</v>
          </cell>
          <cell r="J6159" t="str">
            <v>NOS</v>
          </cell>
          <cell r="K6159" t="str">
            <v>SURFACE/SUS LINEAR LIGHT</v>
          </cell>
          <cell r="L6159" t="str">
            <v>SIGNIFY(PH)</v>
          </cell>
        </row>
        <row r="6160">
          <cell r="A6160">
            <v>30306263</v>
          </cell>
          <cell r="B6160" t="str">
            <v>SP780XC 865 SUS 5.7K 26W WHT CDP-90CRI</v>
          </cell>
          <cell r="C6160">
            <v>0</v>
          </cell>
          <cell r="D6160">
            <v>0</v>
          </cell>
          <cell r="G6160" t="str">
            <v>\\ATI-SERVER\JILLP - Attachment\9196 158 98464.pdf</v>
          </cell>
          <cell r="I6160" t="str">
            <v>Yes</v>
          </cell>
          <cell r="J6160" t="str">
            <v>NOS</v>
          </cell>
          <cell r="K6160" t="str">
            <v>SURFACE/SUS LINEAR LIGHT</v>
          </cell>
          <cell r="L6160" t="str">
            <v>SIGNIFY(PH)</v>
          </cell>
        </row>
        <row r="6161">
          <cell r="A6161">
            <v>30306262</v>
          </cell>
          <cell r="B6161" t="str">
            <v>SP780XD S1 L SHP SUS 4K 24W BLK OD-90CRI</v>
          </cell>
          <cell r="C6161">
            <v>0</v>
          </cell>
          <cell r="D6161">
            <v>2678.69</v>
          </cell>
          <cell r="G6161" t="str">
            <v>\\ATI-SERVER\JILLP - Attachment\9196 158 98464.pdf</v>
          </cell>
          <cell r="I6161" t="str">
            <v>Yes</v>
          </cell>
          <cell r="J6161" t="str">
            <v>NOS</v>
          </cell>
          <cell r="K6161" t="str">
            <v>SURFACE/SUS LINEAR LIGHT</v>
          </cell>
          <cell r="L6161" t="str">
            <v>SIGNIFY(PH)</v>
          </cell>
        </row>
        <row r="6162">
          <cell r="A6162">
            <v>30306261</v>
          </cell>
          <cell r="B6162" t="str">
            <v>SP780XD S1 2260 4K 44W BLK OD-90CRI</v>
          </cell>
          <cell r="C6162">
            <v>0</v>
          </cell>
          <cell r="D6162">
            <v>2694.3820000000001</v>
          </cell>
          <cell r="G6162" t="str">
            <v>\\ATI-SERVER\JILLP - Attachment\9196 158 98464.pdf</v>
          </cell>
          <cell r="I6162" t="str">
            <v>Yes</v>
          </cell>
          <cell r="J6162" t="str">
            <v>NOS</v>
          </cell>
          <cell r="K6162" t="str">
            <v>SURFACE/SUS LINEAR LIGHT</v>
          </cell>
          <cell r="L6162" t="str">
            <v>SIGNIFY(PH)</v>
          </cell>
        </row>
        <row r="6163">
          <cell r="A6163">
            <v>30306260</v>
          </cell>
          <cell r="B6163" t="str">
            <v>SP780XC S1 2260 4K 44W BLK OD-90CRI</v>
          </cell>
          <cell r="C6163">
            <v>0</v>
          </cell>
          <cell r="D6163">
            <v>2204.902</v>
          </cell>
          <cell r="G6163" t="str">
            <v>\\ATI-SERVER\JILLP - Attachment\9196 158 98464.pdf</v>
          </cell>
          <cell r="I6163" t="str">
            <v>Yes</v>
          </cell>
          <cell r="J6163" t="str">
            <v>NOS</v>
          </cell>
          <cell r="K6163" t="str">
            <v>SURFACE/SUS LINEAR LIGHT</v>
          </cell>
          <cell r="L6163" t="str">
            <v>SIGNIFY(PH)</v>
          </cell>
        </row>
        <row r="6164">
          <cell r="A6164">
            <v>30306259</v>
          </cell>
          <cell r="B6164" t="str">
            <v>SP780XD S1 1130 4K 22W BLK OD-90CRI</v>
          </cell>
          <cell r="C6164">
            <v>2</v>
          </cell>
          <cell r="D6164">
            <v>2175.5592000000001</v>
          </cell>
          <cell r="G6164" t="str">
            <v>\\ATI-SERVER\JILLP - Attachment\9196 158 98464.pdf</v>
          </cell>
          <cell r="I6164" t="str">
            <v>Yes</v>
          </cell>
          <cell r="J6164" t="str">
            <v>NOS</v>
          </cell>
          <cell r="K6164" t="str">
            <v>SURFACE/SUS LINEAR LIGHT</v>
          </cell>
          <cell r="L6164" t="str">
            <v>SIGNIFY(PH)</v>
          </cell>
        </row>
        <row r="6165">
          <cell r="A6165">
            <v>30306258</v>
          </cell>
          <cell r="B6165" t="str">
            <v>SP780XC S1 1130 4K 22W BLK OD-90CRI</v>
          </cell>
          <cell r="C6165">
            <v>5</v>
          </cell>
          <cell r="D6165">
            <v>1140.6783</v>
          </cell>
          <cell r="G6165" t="str">
            <v>\\ATI-SERVER\JILLP - Attachment\9196 158 98464.pdf</v>
          </cell>
          <cell r="I6165" t="str">
            <v>Yes</v>
          </cell>
          <cell r="J6165" t="str">
            <v>NOS</v>
          </cell>
          <cell r="K6165" t="str">
            <v>SURFACE/SUS LINEAR LIGHT</v>
          </cell>
          <cell r="L6165" t="str">
            <v>SIGNIFY(PH)</v>
          </cell>
        </row>
        <row r="6166">
          <cell r="A6166">
            <v>30306257</v>
          </cell>
          <cell r="B6166" t="str">
            <v>SP780XD S1 0566 4K 12W BLK OD-90CRI</v>
          </cell>
          <cell r="C6166">
            <v>0</v>
          </cell>
          <cell r="D6166">
            <v>636.64</v>
          </cell>
          <cell r="G6166" t="str">
            <v>\\ATI-SERVER\JILLP - Attachment\9196 158 98464.pdf</v>
          </cell>
          <cell r="I6166" t="str">
            <v>Yes</v>
          </cell>
          <cell r="J6166" t="str">
            <v>NOS</v>
          </cell>
          <cell r="K6166" t="str">
            <v>SURFACE/SUS LINEAR LIGHT</v>
          </cell>
          <cell r="L6166" t="str">
            <v>SIGNIFY(PH)</v>
          </cell>
        </row>
        <row r="6167">
          <cell r="A6167">
            <v>30306256</v>
          </cell>
          <cell r="B6167" t="str">
            <v>SP780XC S1 0566 4K 12W BLK OD-90CRI</v>
          </cell>
          <cell r="C6167">
            <v>0</v>
          </cell>
          <cell r="D6167">
            <v>785.46249999999998</v>
          </cell>
          <cell r="G6167" t="str">
            <v>\\ATI-SERVER\JILLP - Attachment\9196 158 98464.pdf</v>
          </cell>
          <cell r="I6167" t="str">
            <v>Yes</v>
          </cell>
          <cell r="J6167" t="str">
            <v>NOS</v>
          </cell>
          <cell r="K6167" t="str">
            <v>SURFACE/SUS LINEAR LIGHT</v>
          </cell>
          <cell r="L6167" t="str">
            <v>SIGNIFY(PH)</v>
          </cell>
        </row>
        <row r="6168">
          <cell r="A6168">
            <v>30306255</v>
          </cell>
          <cell r="B6168" t="str">
            <v>SP780XC S1 0566 4K 12W WHT OD</v>
          </cell>
          <cell r="C6168">
            <v>3</v>
          </cell>
          <cell r="D6168">
            <v>753.69500000000005</v>
          </cell>
          <cell r="G6168" t="str">
            <v>\\ATI-SERVER\JILLP - Attachment\9196 158 98464.pdf</v>
          </cell>
          <cell r="I6168" t="str">
            <v>Yes</v>
          </cell>
          <cell r="J6168" t="str">
            <v>NOS</v>
          </cell>
          <cell r="K6168" t="str">
            <v>SURFACE/SUS LINEAR LIGHT</v>
          </cell>
          <cell r="L6168" t="str">
            <v>SIGNIFY(PH)</v>
          </cell>
        </row>
        <row r="6169">
          <cell r="A6169">
            <v>30306254</v>
          </cell>
          <cell r="B6169" t="str">
            <v>SP780XC S1 2260 4K 44W WHT OD</v>
          </cell>
          <cell r="C6169">
            <v>0</v>
          </cell>
          <cell r="D6169">
            <v>2122.4050000000002</v>
          </cell>
          <cell r="G6169" t="str">
            <v>\\ATI-SERVER\JILLP - Attachment\9196 158 98464.pdf</v>
          </cell>
          <cell r="I6169" t="str">
            <v>Yes</v>
          </cell>
          <cell r="J6169" t="str">
            <v>NOS</v>
          </cell>
          <cell r="K6169" t="str">
            <v>SURFACE/SUS LINEAR LIGHT</v>
          </cell>
          <cell r="L6169" t="str">
            <v>SIGNIFY(PH)</v>
          </cell>
        </row>
        <row r="6170">
          <cell r="A6170">
            <v>30306253</v>
          </cell>
          <cell r="B6170" t="str">
            <v>SP780PC S1 1130 6.5K 26W WHT OD</v>
          </cell>
          <cell r="C6170">
            <v>0</v>
          </cell>
          <cell r="D6170">
            <v>1024.1811</v>
          </cell>
          <cell r="G6170" t="str">
            <v>\\ati-server\JILLP - Attachment\SP780 S1 IM SHEET.pdf</v>
          </cell>
          <cell r="H6170">
            <v>168920</v>
          </cell>
          <cell r="I6170" t="str">
            <v>Yes</v>
          </cell>
          <cell r="J6170" t="str">
            <v>NOS</v>
          </cell>
          <cell r="K6170" t="str">
            <v>SURFACE/SUS LINEAR LIGHT</v>
          </cell>
          <cell r="L6170" t="str">
            <v>SIGNIFY(PH)</v>
          </cell>
        </row>
        <row r="6171">
          <cell r="A6171">
            <v>30306252</v>
          </cell>
          <cell r="B6171" t="str">
            <v>SP780PC S1 1130 5.7K 26W WHT OD</v>
          </cell>
          <cell r="C6171">
            <v>0</v>
          </cell>
          <cell r="D6171">
            <v>1020.2679000000001</v>
          </cell>
          <cell r="G6171" t="str">
            <v>\\ati-server\JILLP - Attachment\SP780 S1 IM SHEET.pdf</v>
          </cell>
          <cell r="H6171">
            <v>168921</v>
          </cell>
          <cell r="I6171" t="str">
            <v>Yes</v>
          </cell>
          <cell r="J6171" t="str">
            <v>NOS</v>
          </cell>
          <cell r="K6171" t="str">
            <v>SURFACE/SUS LINEAR LIGHT</v>
          </cell>
          <cell r="L6171" t="str">
            <v>SIGNIFY(PH)</v>
          </cell>
        </row>
        <row r="6172">
          <cell r="A6172">
            <v>30306251</v>
          </cell>
          <cell r="B6172" t="str">
            <v>SP780PC S1 1130 4K 26W WHT OD</v>
          </cell>
          <cell r="C6172">
            <v>1</v>
          </cell>
          <cell r="D6172">
            <v>1084.3513</v>
          </cell>
          <cell r="G6172" t="str">
            <v>\\ati-server\JILLP - Attachment\SP780 S1 IM SHEET.pdf</v>
          </cell>
          <cell r="H6172">
            <v>168922</v>
          </cell>
          <cell r="I6172" t="str">
            <v>Yes</v>
          </cell>
          <cell r="J6172" t="str">
            <v>NOS</v>
          </cell>
          <cell r="K6172" t="str">
            <v>SURFACE/SUS LINEAR LIGHT</v>
          </cell>
          <cell r="L6172" t="str">
            <v>SIGNIFY(PH)</v>
          </cell>
        </row>
        <row r="6173">
          <cell r="A6173">
            <v>30306250</v>
          </cell>
          <cell r="B6173" t="str">
            <v>SP780XC S1 1130 6.5K 22W WHT OD</v>
          </cell>
          <cell r="C6173">
            <v>0</v>
          </cell>
          <cell r="D6173">
            <v>1088.6538</v>
          </cell>
          <cell r="G6173" t="str">
            <v>\\ATI-SERVER\JILLP - Attachment\9196 158 98464.pdf</v>
          </cell>
          <cell r="I6173" t="str">
            <v>No</v>
          </cell>
          <cell r="J6173" t="str">
            <v>NOS</v>
          </cell>
          <cell r="K6173" t="str">
            <v>SURFACE/SUS LINEAR LIGHT</v>
          </cell>
          <cell r="L6173" t="str">
            <v>SIGNIFY(PH)</v>
          </cell>
        </row>
        <row r="6174">
          <cell r="A6174">
            <v>30306249</v>
          </cell>
          <cell r="B6174" t="str">
            <v>SP780XC S1 1130 5.7K 22W WHT OD</v>
          </cell>
          <cell r="C6174">
            <v>0</v>
          </cell>
          <cell r="D6174">
            <v>1098.3924</v>
          </cell>
          <cell r="G6174" t="str">
            <v>\\ATI-SERVER\JILLP - Attachment\9196 158 98464.pdf</v>
          </cell>
          <cell r="I6174" t="str">
            <v>Yes</v>
          </cell>
          <cell r="J6174" t="str">
            <v>NOS</v>
          </cell>
          <cell r="K6174" t="str">
            <v>SURFACE/SUS LINEAR LIGHT</v>
          </cell>
          <cell r="L6174" t="str">
            <v>SIGNIFY(PH)</v>
          </cell>
        </row>
        <row r="6175">
          <cell r="A6175">
            <v>30306248</v>
          </cell>
          <cell r="B6175" t="str">
            <v>SP780XC S1 1130 4K 22W WHT OD</v>
          </cell>
          <cell r="C6175">
            <v>0</v>
          </cell>
          <cell r="D6175">
            <v>1072.7538</v>
          </cell>
          <cell r="G6175" t="str">
            <v>\\ATI-SERVER\JILLP - Attachment\9196 158 98464.pdf</v>
          </cell>
          <cell r="I6175" t="str">
            <v>Yes</v>
          </cell>
          <cell r="J6175" t="str">
            <v>NOS</v>
          </cell>
          <cell r="K6175" t="str">
            <v>SURFACE/SUS LINEAR LIGHT</v>
          </cell>
          <cell r="L6175" t="str">
            <v>SIGNIFY(PH)</v>
          </cell>
        </row>
        <row r="6176">
          <cell r="A6176">
            <v>30306247</v>
          </cell>
          <cell r="B6176" t="str">
            <v>SP780XC L SHP SUS 4K 24W BLK OD</v>
          </cell>
          <cell r="C6176">
            <v>0</v>
          </cell>
          <cell r="D6176">
            <v>1960.4425000000001</v>
          </cell>
          <cell r="G6176" t="str">
            <v>\\ATI-SERVER\JILLP - Attachment\9196 158 98464.pdf</v>
          </cell>
          <cell r="I6176" t="str">
            <v>Yes</v>
          </cell>
          <cell r="J6176" t="str">
            <v>NOS</v>
          </cell>
          <cell r="K6176" t="str">
            <v>SURFACE/SUS LINEAR LIGHT</v>
          </cell>
          <cell r="L6176" t="str">
            <v>SIGNIFY(PH)</v>
          </cell>
        </row>
        <row r="6177">
          <cell r="A6177">
            <v>30306246</v>
          </cell>
          <cell r="B6177" t="str">
            <v>SP170 1130 SUS 4K 25W BLK</v>
          </cell>
          <cell r="C6177">
            <v>0</v>
          </cell>
          <cell r="D6177">
            <v>1122.1307999999999</v>
          </cell>
          <cell r="G6177" t="str">
            <v>\\ATI-SERVER\JILLP - Attachment\9196 158 98464.pdf</v>
          </cell>
          <cell r="I6177" t="str">
            <v>No</v>
          </cell>
          <cell r="J6177" t="str">
            <v>NOS</v>
          </cell>
          <cell r="K6177" t="str">
            <v>SURFACE/SUS LINEAR LIGHT</v>
          </cell>
          <cell r="L6177" t="str">
            <v>SIGNIFY(PH)</v>
          </cell>
        </row>
        <row r="6178">
          <cell r="A6178">
            <v>30306245</v>
          </cell>
          <cell r="B6178" t="str">
            <v>SP170 1130 SUS 6.5K 25W BLK</v>
          </cell>
          <cell r="C6178">
            <v>2</v>
          </cell>
          <cell r="D6178">
            <v>1123.1956</v>
          </cell>
          <cell r="G6178" t="str">
            <v>\\ATI-SERVER\JILLP - Attachment\9196 158 98464.pdf</v>
          </cell>
          <cell r="I6178" t="str">
            <v>No</v>
          </cell>
          <cell r="J6178" t="str">
            <v>NOS</v>
          </cell>
          <cell r="K6178" t="str">
            <v>SURFACE/SUS LINEAR LIGHT</v>
          </cell>
          <cell r="L6178" t="str">
            <v>SIGNIFY(PH)</v>
          </cell>
        </row>
        <row r="6179">
          <cell r="A6179">
            <v>30306244</v>
          </cell>
          <cell r="B6179" t="str">
            <v>SP780PC S1 + SHP SUS 5.7K 52W WHT-90CRI</v>
          </cell>
          <cell r="C6179">
            <v>0</v>
          </cell>
          <cell r="D6179">
            <v>3367.9688000000001</v>
          </cell>
          <cell r="G6179" t="str">
            <v>\\ATI-SERVER\JILLP - Attachment\9196 158 98464.pdf</v>
          </cell>
          <cell r="I6179" t="str">
            <v>Yes</v>
          </cell>
          <cell r="J6179" t="str">
            <v>NOS</v>
          </cell>
          <cell r="K6179" t="str">
            <v>SURFACE/SUS LINEAR LIGHT</v>
          </cell>
          <cell r="L6179" t="str">
            <v>SIGNIFY(PH)</v>
          </cell>
        </row>
        <row r="6180">
          <cell r="A6180">
            <v>30306243</v>
          </cell>
          <cell r="B6180" t="str">
            <v>SP780XC S1 0566 5.7K 12W BLK OC-90CRI</v>
          </cell>
          <cell r="C6180">
            <v>0</v>
          </cell>
          <cell r="D6180">
            <v>828.09220000000005</v>
          </cell>
          <cell r="G6180" t="str">
            <v>\\ATI-SERVER\JILLP - Attachment\9196 158 98464.pdf</v>
          </cell>
          <cell r="I6180" t="str">
            <v>Yes</v>
          </cell>
          <cell r="J6180" t="str">
            <v>NOS</v>
          </cell>
          <cell r="K6180" t="str">
            <v>SURFACE/SUS LINEAR LIGHT</v>
          </cell>
          <cell r="L6180" t="str">
            <v>SIGNIFY(PH)</v>
          </cell>
        </row>
        <row r="6181">
          <cell r="A6181">
            <v>30306242</v>
          </cell>
          <cell r="B6181" t="str">
            <v>SP780XC S1 2260 5.7K 36W BLK OC-90CRI</v>
          </cell>
          <cell r="C6181">
            <v>0</v>
          </cell>
          <cell r="D6181">
            <v>2494.0691999999999</v>
          </cell>
          <cell r="G6181" t="str">
            <v>\\ATI-SERVER\JILLP - Attachment\9196 158 98464.pdf</v>
          </cell>
          <cell r="I6181" t="str">
            <v>Yes</v>
          </cell>
          <cell r="J6181" t="str">
            <v>NOS</v>
          </cell>
          <cell r="K6181" t="str">
            <v>SURFACE/SUS LINEAR LIGHT</v>
          </cell>
          <cell r="L6181" t="str">
            <v>SIGNIFY(PH)</v>
          </cell>
        </row>
        <row r="6182">
          <cell r="A6182">
            <v>30306241</v>
          </cell>
          <cell r="B6182" t="str">
            <v>SP780XC S1 1130 5.7K 18W BLK OC-90CRI</v>
          </cell>
          <cell r="C6182">
            <v>0</v>
          </cell>
          <cell r="D6182">
            <v>1283.8010999999999</v>
          </cell>
          <cell r="G6182" t="str">
            <v>\\ATI-SERVER\JILLP - Attachment\9196 158 98464.pdf</v>
          </cell>
          <cell r="I6182" t="str">
            <v>Yes</v>
          </cell>
          <cell r="J6182" t="str">
            <v>NOS</v>
          </cell>
          <cell r="K6182" t="str">
            <v>SURFACE/SUS LINEAR LIGHT</v>
          </cell>
          <cell r="L6182" t="str">
            <v>SIGNIFY(PH)</v>
          </cell>
        </row>
        <row r="6183">
          <cell r="A6183">
            <v>30306240</v>
          </cell>
          <cell r="B6183" t="str">
            <v>SP780X V2 2260 5.7K 44W WHT FRLSZH</v>
          </cell>
          <cell r="C6183">
            <v>12</v>
          </cell>
          <cell r="D6183">
            <v>2226.1574999999998</v>
          </cell>
          <cell r="G6183" t="str">
            <v>\\ATI-SERVER\JILLP - Attachment\9196 158 98464.pdf</v>
          </cell>
          <cell r="I6183" t="str">
            <v>Yes</v>
          </cell>
          <cell r="J6183" t="str">
            <v>NOS</v>
          </cell>
          <cell r="K6183" t="str">
            <v>SURFACE/SUS LINEAR LIGHT</v>
          </cell>
          <cell r="L6183" t="str">
            <v>SIGNIFY(PH)</v>
          </cell>
        </row>
        <row r="6184">
          <cell r="A6184">
            <v>30306239</v>
          </cell>
          <cell r="B6184" t="str">
            <v>SP780XC C SECT 1221X547 SUS 5.7K 40W GG 7024</v>
          </cell>
          <cell r="C6184">
            <v>0</v>
          </cell>
          <cell r="D6184">
            <v>4107.54</v>
          </cell>
          <cell r="G6184" t="str">
            <v>\\ati-server\JILLP - Attachment\9196 158 98464.pdf</v>
          </cell>
          <cell r="H6184">
            <v>43604</v>
          </cell>
          <cell r="I6184" t="str">
            <v>Yes</v>
          </cell>
          <cell r="J6184" t="str">
            <v>NOS</v>
          </cell>
          <cell r="K6184" t="str">
            <v>SURFACE/SUS LINEAR LIGHT</v>
          </cell>
          <cell r="L6184" t="str">
            <v>SIGNIFY(PH)</v>
          </cell>
        </row>
        <row r="6185">
          <cell r="A6185">
            <v>30306238</v>
          </cell>
          <cell r="B6185" t="str">
            <v>SP780XC C SECT 1050X547 SUS 5.7K 30W GG 7024</v>
          </cell>
          <cell r="C6185">
            <v>0</v>
          </cell>
          <cell r="D6185">
            <v>3302.8330000000001</v>
          </cell>
          <cell r="G6185" t="str">
            <v>\\ati-server\JILLP - Attachment\9196 158 98465.pdf</v>
          </cell>
          <cell r="H6185">
            <v>43592</v>
          </cell>
          <cell r="I6185" t="str">
            <v>Yes</v>
          </cell>
          <cell r="J6185" t="str">
            <v>NOS</v>
          </cell>
          <cell r="K6185" t="str">
            <v>SURFACE/SUS LINEAR LIGHT</v>
          </cell>
          <cell r="L6185" t="str">
            <v>SIGNIFY(PH)</v>
          </cell>
        </row>
        <row r="6186">
          <cell r="A6186">
            <v>30306237</v>
          </cell>
          <cell r="B6186" t="str">
            <v>SP780XC C SECT 1221X633 SUS 5.7K 44W GG 7024</v>
          </cell>
          <cell r="C6186">
            <v>0</v>
          </cell>
          <cell r="D6186">
            <v>4536.67</v>
          </cell>
          <cell r="G6186" t="str">
            <v>\\ati-server\JILLP - Attachment\9196 158 98463.pdf</v>
          </cell>
          <cell r="H6186">
            <v>43603</v>
          </cell>
          <cell r="I6186" t="str">
            <v>Yes</v>
          </cell>
          <cell r="J6186" t="str">
            <v>NOS</v>
          </cell>
          <cell r="K6186" t="str">
            <v>SURFACE/SUS LINEAR LIGHT</v>
          </cell>
          <cell r="L6186" t="str">
            <v>SIGNIFY(PH)</v>
          </cell>
        </row>
        <row r="6187">
          <cell r="A6187">
            <v>30306236</v>
          </cell>
          <cell r="B6187" t="str">
            <v>SP780PC RECT SHP 1388X880 SUS 5.7K 80W GG 7024</v>
          </cell>
          <cell r="C6187">
            <v>0</v>
          </cell>
          <cell r="D6187">
            <v>6603.8</v>
          </cell>
          <cell r="G6187" t="str">
            <v>\\ati-server\JILLP - Attachment\9196 158 98462.pdf</v>
          </cell>
          <cell r="H6187">
            <v>43598</v>
          </cell>
          <cell r="I6187" t="str">
            <v>Yes</v>
          </cell>
          <cell r="J6187" t="str">
            <v>NOS</v>
          </cell>
          <cell r="K6187" t="str">
            <v>SURFACE/SUS LINEAR LIGHT</v>
          </cell>
          <cell r="L6187" t="str">
            <v>SIGNIFY(PH)</v>
          </cell>
        </row>
        <row r="6188">
          <cell r="A6188">
            <v>30306235</v>
          </cell>
          <cell r="B6188" t="str">
            <v>SP780PC RECT SHP 1601X1050 SUS 5.7K 80W GG 7024</v>
          </cell>
          <cell r="C6188">
            <v>0</v>
          </cell>
          <cell r="D6188">
            <v>7634.1</v>
          </cell>
          <cell r="G6188" t="str">
            <v>\\ati-server\JILLP - Attachment\9196 158 98461.pdf</v>
          </cell>
          <cell r="H6188">
            <v>43595</v>
          </cell>
          <cell r="I6188" t="str">
            <v>Yes</v>
          </cell>
          <cell r="J6188" t="str">
            <v>NOS</v>
          </cell>
          <cell r="K6188" t="str">
            <v>SURFACE/SUS LINEAR LIGHT</v>
          </cell>
          <cell r="L6188" t="str">
            <v>SIGNIFY(PH)</v>
          </cell>
        </row>
        <row r="6189">
          <cell r="A6189">
            <v>30306234</v>
          </cell>
          <cell r="B6189" t="str">
            <v>SP780XC V SHP SUS 5.7K 24W GG 7024</v>
          </cell>
          <cell r="C6189">
            <v>0</v>
          </cell>
          <cell r="D6189">
            <v>1731.835</v>
          </cell>
          <cell r="G6189" t="str">
            <v>\\ati-server\JILLP - Attachment\9196 158 98459.pdf</v>
          </cell>
          <cell r="H6189">
            <v>43596</v>
          </cell>
          <cell r="I6189" t="str">
            <v>Yes</v>
          </cell>
          <cell r="J6189" t="str">
            <v>NOS</v>
          </cell>
          <cell r="K6189" t="str">
            <v>SURFACE/SUS LINEAR LIGHT</v>
          </cell>
          <cell r="L6189" t="str">
            <v>SIGNIFY(PH)</v>
          </cell>
        </row>
        <row r="6190">
          <cell r="A6190">
            <v>30306233</v>
          </cell>
          <cell r="B6190" t="str">
            <v>SP780XC Y SHP SUS 5.7K 36W GG 7024</v>
          </cell>
          <cell r="C6190">
            <v>0</v>
          </cell>
          <cell r="D6190">
            <v>2576.0300000000002</v>
          </cell>
          <cell r="G6190" t="str">
            <v>\\ati-server\JILLP - Attachment\9196 158 98458.pdf</v>
          </cell>
          <cell r="H6190">
            <v>43597</v>
          </cell>
          <cell r="I6190" t="str">
            <v>Yes</v>
          </cell>
          <cell r="J6190" t="str">
            <v>NOS</v>
          </cell>
          <cell r="K6190" t="str">
            <v>SURFACE/SUS LINEAR LIGHT</v>
          </cell>
          <cell r="L6190" t="str">
            <v>SIGNIFY(PH)</v>
          </cell>
        </row>
        <row r="6191">
          <cell r="A6191">
            <v>30306232</v>
          </cell>
          <cell r="B6191" t="str">
            <v>SP780XC 1019 SUS 5.7K 18W GG 7024</v>
          </cell>
          <cell r="C6191">
            <v>0</v>
          </cell>
          <cell r="D6191">
            <v>1683.463</v>
          </cell>
          <cell r="G6191" t="str">
            <v>\\ati-server\JILLP - Attachment\9196 158 98457.pdf</v>
          </cell>
          <cell r="H6191">
            <v>43593</v>
          </cell>
          <cell r="I6191" t="str">
            <v>Yes</v>
          </cell>
          <cell r="J6191" t="str">
            <v>NOS</v>
          </cell>
          <cell r="K6191" t="str">
            <v>SURFACE/SUS LINEAR LIGHT</v>
          </cell>
          <cell r="L6191" t="str">
            <v>SIGNIFY(PH)</v>
          </cell>
        </row>
        <row r="6192">
          <cell r="A6192">
            <v>30306231</v>
          </cell>
          <cell r="B6192" t="str">
            <v>SP780XC 2036 SUS 5.7K 40W GG 7024</v>
          </cell>
          <cell r="C6192">
            <v>0</v>
          </cell>
          <cell r="D6192">
            <v>2144.3982999999998</v>
          </cell>
          <cell r="G6192" t="str">
            <v>\\ati-server\JILLP - Attachment\30306231_ 9196 158 98454.pdf</v>
          </cell>
          <cell r="H6192">
            <v>43600</v>
          </cell>
          <cell r="I6192" t="str">
            <v>Yes</v>
          </cell>
          <cell r="J6192" t="str">
            <v>NOS</v>
          </cell>
          <cell r="K6192" t="str">
            <v>SURFACE/SUS LINEAR LIGHT</v>
          </cell>
          <cell r="L6192" t="str">
            <v>SIGNIFY(PH)</v>
          </cell>
        </row>
        <row r="6193">
          <cell r="A6193">
            <v>30306230</v>
          </cell>
          <cell r="B6193" t="str">
            <v>SP780XC 1104 SUS 5.7K 20W GG 7024</v>
          </cell>
          <cell r="C6193">
            <v>0</v>
          </cell>
          <cell r="D6193">
            <v>1243.02</v>
          </cell>
          <cell r="G6193" t="str">
            <v>\\ati-server\JILLP - Attachment\9196 158 98456.pdf</v>
          </cell>
          <cell r="H6193">
            <v>43594</v>
          </cell>
          <cell r="I6193" t="str">
            <v>Yes</v>
          </cell>
          <cell r="J6193" t="str">
            <v>NOS</v>
          </cell>
          <cell r="K6193" t="str">
            <v>SURFACE/SUS LINEAR LIGHT</v>
          </cell>
          <cell r="L6193" t="str">
            <v>SIGNIFY(PH)</v>
          </cell>
        </row>
        <row r="6194">
          <cell r="A6194">
            <v>30306229</v>
          </cell>
          <cell r="B6194" t="str">
            <v>SP780XC 1195 SUS 5.7K 22W GG 7024</v>
          </cell>
          <cell r="C6194">
            <v>0</v>
          </cell>
          <cell r="D6194">
            <v>1331.5650000000001</v>
          </cell>
          <cell r="G6194" t="str">
            <v>\\ati-server\JILLP - Attachment\30306229_ 9196 158 98453.pdf</v>
          </cell>
          <cell r="H6194">
            <v>43601</v>
          </cell>
          <cell r="I6194" t="str">
            <v>Yes</v>
          </cell>
          <cell r="J6194" t="str">
            <v>NOS</v>
          </cell>
          <cell r="K6194" t="str">
            <v>SURFACE/SUS LINEAR LIGHT</v>
          </cell>
          <cell r="L6194" t="str">
            <v>SIGNIFY(PH)</v>
          </cell>
        </row>
        <row r="6195">
          <cell r="A6195">
            <v>30306228</v>
          </cell>
          <cell r="B6195" t="str">
            <v>SP780XC 1527 SUS 5.7K 28W GG 7024</v>
          </cell>
          <cell r="C6195">
            <v>0</v>
          </cell>
          <cell r="D6195">
            <v>1844.5525</v>
          </cell>
          <cell r="G6195" t="str">
            <v>\\ati-server\JILLP - Attachment\30306228_ 9196 158 98455.pdf</v>
          </cell>
          <cell r="H6195">
            <v>43602</v>
          </cell>
          <cell r="I6195" t="str">
            <v>Yes</v>
          </cell>
          <cell r="J6195" t="str">
            <v>NOS</v>
          </cell>
          <cell r="K6195" t="str">
            <v>SURFACE/SUS LINEAR LIGHT</v>
          </cell>
          <cell r="L6195" t="str">
            <v>SIGNIFY(PH)</v>
          </cell>
        </row>
        <row r="6196">
          <cell r="A6196">
            <v>30306227</v>
          </cell>
          <cell r="B6196" t="str">
            <v>SP780XC 0596 SUS 5.7K 12W GG 7024</v>
          </cell>
          <cell r="C6196">
            <v>0</v>
          </cell>
          <cell r="D6196">
            <v>848.06</v>
          </cell>
          <cell r="G6196" t="str">
            <v>\\ati-server\JILLP - Attachment\30306227_9196 158 98452.pdf</v>
          </cell>
          <cell r="H6196">
            <v>43599</v>
          </cell>
          <cell r="I6196" t="str">
            <v>Yes</v>
          </cell>
          <cell r="J6196" t="str">
            <v>NOS</v>
          </cell>
          <cell r="K6196" t="str">
            <v>SURFACE/SUS LINEAR LIGHT</v>
          </cell>
          <cell r="L6196" t="str">
            <v>SIGNIFY(PH)</v>
          </cell>
        </row>
        <row r="6197">
          <cell r="A6197">
            <v>30306226</v>
          </cell>
          <cell r="B6197" t="str">
            <v>SP780PC HEX SHP SUS 4K 66W WHT CDP</v>
          </cell>
          <cell r="C6197">
            <v>0</v>
          </cell>
          <cell r="D6197">
            <v>5198.9966000000004</v>
          </cell>
          <cell r="G6197" t="str">
            <v>\\ati-server\JILLP - Attachment\9196 158 98281.pdf</v>
          </cell>
          <cell r="H6197">
            <v>42023</v>
          </cell>
          <cell r="I6197" t="str">
            <v>Yes</v>
          </cell>
          <cell r="J6197" t="str">
            <v>NOS</v>
          </cell>
          <cell r="K6197" t="str">
            <v>SURFACE/SUS LINEAR LIGHT</v>
          </cell>
          <cell r="L6197" t="str">
            <v>SIGNIFY(PH)</v>
          </cell>
        </row>
        <row r="6198">
          <cell r="A6198">
            <v>30306225</v>
          </cell>
          <cell r="B6198" t="str">
            <v>SP780XD 0566 SUS 4K 12W SGR 7001 DAP-90CRI</v>
          </cell>
          <cell r="C6198">
            <v>0</v>
          </cell>
          <cell r="D6198">
            <v>1702.9539</v>
          </cell>
          <cell r="G6198" t="str">
            <v>\\ATI-SERVER\JILLP - Attachment\9196 158 98273 _20-07-23 (1).pdf</v>
          </cell>
          <cell r="I6198" t="str">
            <v>Yes</v>
          </cell>
          <cell r="J6198" t="str">
            <v>NOS</v>
          </cell>
          <cell r="K6198" t="str">
            <v>SURFACE/SUS LINEAR LIGHT</v>
          </cell>
          <cell r="L6198" t="str">
            <v>SIGNIFY(PH)</v>
          </cell>
        </row>
        <row r="6199">
          <cell r="A6199">
            <v>30306224</v>
          </cell>
          <cell r="B6199" t="str">
            <v>SP780XD L SHP SUS 4K 24W SGR 7001 DAP-90 CRI</v>
          </cell>
          <cell r="C6199">
            <v>0</v>
          </cell>
          <cell r="D6199">
            <v>2695.43</v>
          </cell>
          <cell r="G6199" t="str">
            <v>\\ATI-SERVER\JILLP - Attachment\9196 158 98273 _20-07-23 (1).pdf</v>
          </cell>
          <cell r="I6199" t="str">
            <v>Yes</v>
          </cell>
          <cell r="J6199" t="str">
            <v>NOS</v>
          </cell>
          <cell r="K6199" t="str">
            <v>SURFACE/SUS LINEAR LIGHT</v>
          </cell>
          <cell r="L6199" t="str">
            <v>SIGNIFY(PH)</v>
          </cell>
        </row>
        <row r="6200">
          <cell r="A6200">
            <v>30306223</v>
          </cell>
          <cell r="B6200" t="str">
            <v>SP780PC HEX SHP SUS 4K 66W WHT DAP</v>
          </cell>
          <cell r="C6200">
            <v>0</v>
          </cell>
          <cell r="D6200">
            <v>0</v>
          </cell>
          <cell r="G6200" t="str">
            <v>\\ATI-SERVER\JILLP - Attachment\9196 158 98273 _20-07-23 (1).pdf</v>
          </cell>
          <cell r="I6200" t="str">
            <v>No</v>
          </cell>
          <cell r="J6200" t="str">
            <v>NOS</v>
          </cell>
          <cell r="K6200" t="str">
            <v>SURFACE/SUS LINEAR LIGHT</v>
          </cell>
          <cell r="L6200" t="str">
            <v>SIGNIFY(PH)</v>
          </cell>
        </row>
        <row r="6201">
          <cell r="A6201">
            <v>30306222</v>
          </cell>
          <cell r="B6201" t="str">
            <v>SP780PC HEX SHP SUS 4K 66W BLK</v>
          </cell>
          <cell r="C6201">
            <v>0</v>
          </cell>
          <cell r="D6201">
            <v>0</v>
          </cell>
          <cell r="G6201" t="str">
            <v>\\ATI-SERVER\JILLP - Attachment\9196 158 98273 _20-07-23 (1).pdf</v>
          </cell>
          <cell r="I6201" t="str">
            <v>No</v>
          </cell>
          <cell r="J6201" t="str">
            <v>NOS</v>
          </cell>
          <cell r="K6201" t="str">
            <v>SURFACE/SUS LINEAR LIGHT</v>
          </cell>
          <cell r="L6201" t="str">
            <v>SIGNIFY(PH)</v>
          </cell>
        </row>
        <row r="6202">
          <cell r="A6202">
            <v>30306221</v>
          </cell>
          <cell r="B6202" t="str">
            <v>SP780PD Y SHP SUS 4K 36W WHT DA</v>
          </cell>
          <cell r="C6202">
            <v>0</v>
          </cell>
          <cell r="D6202">
            <v>3317.47</v>
          </cell>
          <cell r="G6202" t="str">
            <v>\\ATI-SERVER\JILLP - Attachment\9196 158 98273 _20-07-23 (1).pdf</v>
          </cell>
          <cell r="I6202" t="str">
            <v>Yes</v>
          </cell>
          <cell r="J6202" t="str">
            <v>NOS</v>
          </cell>
          <cell r="K6202" t="str">
            <v>SURFACE/SUS LINEAR LIGHT</v>
          </cell>
          <cell r="L6202" t="str">
            <v>SIGNIFY(PH)</v>
          </cell>
        </row>
        <row r="6203">
          <cell r="A6203">
            <v>30306220</v>
          </cell>
          <cell r="B6203" t="str">
            <v>SP683P 1060 R24 5.7K 22W BLK</v>
          </cell>
          <cell r="C6203">
            <v>0</v>
          </cell>
          <cell r="D6203">
            <v>1983.03</v>
          </cell>
          <cell r="G6203" t="str">
            <v>\\ATI-SERVER\JILLP - Attachment\9196 158 98273 _20-07-23 (1).pdf</v>
          </cell>
          <cell r="I6203" t="str">
            <v>No</v>
          </cell>
          <cell r="J6203" t="str">
            <v>NOS</v>
          </cell>
          <cell r="K6203" t="str">
            <v>SURFACE/SUS LINEAR LIGHT</v>
          </cell>
          <cell r="L6203" t="str">
            <v>SIGNIFY(PH)</v>
          </cell>
        </row>
        <row r="6204">
          <cell r="A6204">
            <v>30306219</v>
          </cell>
          <cell r="B6204" t="str">
            <v>SP683P 1060 R24 4K 22W BLK</v>
          </cell>
          <cell r="C6204">
            <v>0</v>
          </cell>
          <cell r="D6204">
            <v>1683.4</v>
          </cell>
          <cell r="G6204" t="str">
            <v>\\ATI-SERVER\JILLP - Attachment\9196 158 98273 _20-07-23 (1).pdf</v>
          </cell>
          <cell r="I6204" t="str">
            <v>No</v>
          </cell>
          <cell r="J6204" t="str">
            <v>NOS</v>
          </cell>
          <cell r="K6204" t="str">
            <v>SURFACE/SUS LINEAR LIGHT</v>
          </cell>
          <cell r="L6204" t="str">
            <v>SIGNIFY(PH)</v>
          </cell>
        </row>
        <row r="6205">
          <cell r="A6205">
            <v>30306218</v>
          </cell>
          <cell r="B6205" t="str">
            <v>SP683P 1060 R24 5.7K 22W WHT</v>
          </cell>
          <cell r="C6205">
            <v>0</v>
          </cell>
          <cell r="D6205">
            <v>0</v>
          </cell>
          <cell r="G6205" t="str">
            <v>\\ATI-SERVER\JILLP - Attachment\9196 158 98273 _20-07-23 (1).pdf</v>
          </cell>
          <cell r="I6205" t="str">
            <v>No</v>
          </cell>
          <cell r="J6205" t="str">
            <v>NOS</v>
          </cell>
          <cell r="K6205" t="str">
            <v>SURFACE/SUS LINEAR LIGHT</v>
          </cell>
          <cell r="L6205" t="str">
            <v>SIGNIFY(PH)</v>
          </cell>
        </row>
        <row r="6206">
          <cell r="A6206">
            <v>30306217</v>
          </cell>
          <cell r="B6206" t="str">
            <v>SP683P 1060 R24 4K 22W WHT</v>
          </cell>
          <cell r="C6206">
            <v>0</v>
          </cell>
          <cell r="D6206">
            <v>1251.385</v>
          </cell>
          <cell r="G6206" t="str">
            <v>\\ATI-SERVER\JILLP - Attachment\9196 158 98273 _20-07-23 (1).pdf</v>
          </cell>
          <cell r="I6206" t="str">
            <v>No</v>
          </cell>
          <cell r="J6206" t="str">
            <v>NOS</v>
          </cell>
          <cell r="K6206" t="str">
            <v>SURFACE/SUS LINEAR LIGHT</v>
          </cell>
          <cell r="L6206" t="str">
            <v>SIGNIFY(PH)</v>
          </cell>
        </row>
        <row r="6207">
          <cell r="A6207">
            <v>30306216</v>
          </cell>
          <cell r="B6207" t="str">
            <v>SP683P 1060 S60 5.7K 22W WHT</v>
          </cell>
          <cell r="C6207">
            <v>0</v>
          </cell>
          <cell r="D6207">
            <v>0</v>
          </cell>
          <cell r="G6207" t="str">
            <v>\\ATI-SERVER\JILLP - Attachment\9196 158 98273 _20-07-23 (1).pdf</v>
          </cell>
          <cell r="I6207" t="str">
            <v>No</v>
          </cell>
          <cell r="J6207" t="str">
            <v>NOS</v>
          </cell>
          <cell r="K6207" t="str">
            <v>SURFACE/SUS LINEAR LIGHT</v>
          </cell>
          <cell r="L6207" t="str">
            <v>SIGNIFY(PH)</v>
          </cell>
        </row>
        <row r="6208">
          <cell r="A6208">
            <v>30306215</v>
          </cell>
          <cell r="B6208" t="str">
            <v>SP683P 1060 S60 5.7K 22W BLK</v>
          </cell>
          <cell r="C6208">
            <v>0</v>
          </cell>
          <cell r="D6208">
            <v>1902.48</v>
          </cell>
          <cell r="G6208" t="str">
            <v>\\ATI-SERVER\JILLP - Attachment\9196 158 98273 _20-07-23 (1).pdf</v>
          </cell>
          <cell r="I6208" t="str">
            <v>No</v>
          </cell>
          <cell r="J6208" t="str">
            <v>NOS</v>
          </cell>
          <cell r="K6208" t="str">
            <v>SURFACE/SUS LINEAR LIGHT</v>
          </cell>
          <cell r="L6208" t="str">
            <v>SIGNIFY(PH)</v>
          </cell>
        </row>
        <row r="6209">
          <cell r="A6209">
            <v>30306214</v>
          </cell>
          <cell r="B6209" t="str">
            <v>SP683P 1060 S60 4K 22W BLK</v>
          </cell>
          <cell r="C6209">
            <v>1</v>
          </cell>
          <cell r="D6209">
            <v>1467.49</v>
          </cell>
          <cell r="G6209" t="str">
            <v>\\ATI-SERVER\JILLP - Attachment\9196 158 98273 _20-07-23 (1).pdf</v>
          </cell>
          <cell r="I6209" t="str">
            <v>No</v>
          </cell>
          <cell r="J6209" t="str">
            <v>NOS</v>
          </cell>
          <cell r="K6209" t="str">
            <v>SURFACE/SUS LINEAR LIGHT</v>
          </cell>
          <cell r="L6209" t="str">
            <v>SIGNIFY(PH)</v>
          </cell>
        </row>
        <row r="6210">
          <cell r="A6210">
            <v>30306213</v>
          </cell>
          <cell r="B6210" t="str">
            <v>SP683PC V2 1060 S60 4K 22W WHT</v>
          </cell>
          <cell r="C6210">
            <v>2</v>
          </cell>
          <cell r="D6210">
            <v>576.35</v>
          </cell>
          <cell r="G6210" t="str">
            <v>\\ATI-SERVER\JILLP - Attachment\9196 158 98273 _20-07-23 (1).pdf</v>
          </cell>
          <cell r="I6210" t="str">
            <v>No</v>
          </cell>
          <cell r="J6210" t="str">
            <v>NOS</v>
          </cell>
          <cell r="K6210" t="str">
            <v>SURFACE/SUS LINEAR LIGHT</v>
          </cell>
          <cell r="L6210" t="str">
            <v>SIGNIFY(PH)</v>
          </cell>
        </row>
        <row r="6211">
          <cell r="A6211">
            <v>30306212</v>
          </cell>
          <cell r="B6211" t="str">
            <v>SP683P 1060 AS 5.7K 22W WHT</v>
          </cell>
          <cell r="C6211">
            <v>0</v>
          </cell>
          <cell r="D6211">
            <v>1658.97</v>
          </cell>
          <cell r="G6211" t="str">
            <v>\\ATI-SERVER\JILLP - Attachment\9196 158 98273 _20-07-23 (1).pdf</v>
          </cell>
          <cell r="I6211" t="str">
            <v>No</v>
          </cell>
          <cell r="J6211" t="str">
            <v>NOS</v>
          </cell>
          <cell r="K6211" t="str">
            <v>SURFACE/SUS LINEAR LIGHT</v>
          </cell>
          <cell r="L6211" t="str">
            <v>SIGNIFY(PH)</v>
          </cell>
        </row>
        <row r="6212">
          <cell r="A6212">
            <v>30306211</v>
          </cell>
          <cell r="B6212" t="str">
            <v>SP683P 1060 AS 4K 22W WHT</v>
          </cell>
          <cell r="C6212">
            <v>0</v>
          </cell>
          <cell r="D6212">
            <v>1670.3525</v>
          </cell>
          <cell r="G6212" t="str">
            <v>\\ATI-SERVER\JILLP - Attachment\9196 158 98273 _20-07-23 (1).pdf</v>
          </cell>
          <cell r="I6212" t="str">
            <v>No</v>
          </cell>
          <cell r="J6212" t="str">
            <v>NOS</v>
          </cell>
          <cell r="K6212" t="str">
            <v>SURFACE/SUS LINEAR LIGHT</v>
          </cell>
          <cell r="L6212" t="str">
            <v>SIGNIFY(PH)</v>
          </cell>
        </row>
        <row r="6213">
          <cell r="A6213">
            <v>30306210</v>
          </cell>
          <cell r="B6213" t="str">
            <v>SP683P 1060 AS 5.7K 22W BLK</v>
          </cell>
          <cell r="C6213">
            <v>0</v>
          </cell>
          <cell r="D6213">
            <v>1776.83</v>
          </cell>
          <cell r="G6213" t="str">
            <v>\\ATI-SERVER\JILLP - Attachment\9196 158 98273 _20-07-23 (1).pdf</v>
          </cell>
          <cell r="I6213" t="str">
            <v>No</v>
          </cell>
          <cell r="J6213" t="str">
            <v>NOS</v>
          </cell>
          <cell r="K6213" t="str">
            <v>SURFACE/SUS LINEAR LIGHT</v>
          </cell>
          <cell r="L6213" t="str">
            <v>SIGNIFY(PH)</v>
          </cell>
        </row>
        <row r="6214">
          <cell r="A6214">
            <v>30306209</v>
          </cell>
          <cell r="B6214" t="str">
            <v>SP683P 1060 AS 4K 22W BLK</v>
          </cell>
          <cell r="C6214">
            <v>0</v>
          </cell>
          <cell r="D6214">
            <v>1730.43</v>
          </cell>
          <cell r="G6214" t="str">
            <v>\\ATI-SERVER\JILLP - Attachment\9196 158 98273 _20-07-23 (1).pdf</v>
          </cell>
          <cell r="I6214" t="str">
            <v>No</v>
          </cell>
          <cell r="J6214" t="str">
            <v>NOS</v>
          </cell>
          <cell r="K6214" t="str">
            <v>SURFACE/SUS LINEAR LIGHT</v>
          </cell>
          <cell r="L6214" t="str">
            <v>SIGNIFY(PH)</v>
          </cell>
        </row>
        <row r="6215">
          <cell r="A6215">
            <v>30306208</v>
          </cell>
          <cell r="B6215" t="str">
            <v>SP780XC S1 1130 6.5K 26W WHT OD-STA(NOT IN USED)</v>
          </cell>
          <cell r="C6215">
            <v>0</v>
          </cell>
          <cell r="D6215">
            <v>1054.8828000000001</v>
          </cell>
          <cell r="G6215" t="str">
            <v>\\ATI-SERVER\JILLP - Attachment\9196 158 98273 _20-07-23 (1).pdf</v>
          </cell>
          <cell r="I6215" t="str">
            <v>No</v>
          </cell>
          <cell r="J6215" t="str">
            <v>NOS</v>
          </cell>
          <cell r="K6215" t="str">
            <v>SURFACE/SUS LINEAR LIGHT</v>
          </cell>
          <cell r="L6215" t="str">
            <v>SIGNIFY(PH)</v>
          </cell>
        </row>
        <row r="6216">
          <cell r="A6216">
            <v>30306207</v>
          </cell>
          <cell r="B6216" t="str">
            <v>SP780XC V2 1130 6.5K 22W WHT CNS</v>
          </cell>
          <cell r="C6216">
            <v>0</v>
          </cell>
          <cell r="D6216">
            <v>0</v>
          </cell>
          <cell r="G6216" t="str">
            <v>\\ATI-SERVER\JILLP - Attachment\9196 158 98273 _20-07-23 (1).pdf</v>
          </cell>
          <cell r="I6216" t="str">
            <v>No</v>
          </cell>
          <cell r="J6216" t="str">
            <v>NOS</v>
          </cell>
          <cell r="K6216" t="str">
            <v>SURFACE/SUS LINEAR LIGHT</v>
          </cell>
          <cell r="L6216" t="str">
            <v>SIGNIFY(PH)</v>
          </cell>
        </row>
        <row r="6217">
          <cell r="A6217">
            <v>30306206</v>
          </cell>
          <cell r="B6217" t="str">
            <v>SP780XC S1 1130 4K 26W WHT OD</v>
          </cell>
          <cell r="C6217">
            <v>0</v>
          </cell>
          <cell r="D6217">
            <v>1077.5894000000001</v>
          </cell>
          <cell r="G6217" t="str">
            <v>\\ATI-SERVER\JILLP - Attachment\9196 158 98273 _20-07-23 (1).pdf</v>
          </cell>
          <cell r="I6217" t="str">
            <v>No</v>
          </cell>
          <cell r="J6217" t="str">
            <v>NOS</v>
          </cell>
          <cell r="K6217" t="str">
            <v>SURFACE/SUS LINEAR LIGHT</v>
          </cell>
          <cell r="L6217" t="str">
            <v>SIGNIFY(PH)</v>
          </cell>
        </row>
        <row r="6218">
          <cell r="A6218">
            <v>30306205</v>
          </cell>
          <cell r="B6218" t="str">
            <v>SP780XC V2 1130 4K 22W WHT CNS</v>
          </cell>
          <cell r="C6218">
            <v>0</v>
          </cell>
          <cell r="D6218">
            <v>1714.82</v>
          </cell>
          <cell r="G6218" t="str">
            <v>\\ATI-SERVER\JILLP - Attachment\9196 158 98273 _20-07-23 (1).pdf</v>
          </cell>
          <cell r="I6218" t="str">
            <v>No</v>
          </cell>
          <cell r="J6218" t="str">
            <v>NOS</v>
          </cell>
          <cell r="K6218" t="str">
            <v>SURFACE/SUS LINEAR LIGHT</v>
          </cell>
          <cell r="L6218" t="str">
            <v>SIGNIFY(PH)</v>
          </cell>
        </row>
        <row r="6219">
          <cell r="A6219">
            <v>30306204</v>
          </cell>
          <cell r="B6219" t="str">
            <v>SP780XC V2 0566 5.7K 12W WHT FRLSZH</v>
          </cell>
          <cell r="C6219">
            <v>164</v>
          </cell>
          <cell r="D6219">
            <v>751.62570000000005</v>
          </cell>
          <cell r="G6219" t="str">
            <v>\\ati-server\JILLP - Attachment\9196 158 98273 _20-07-23 (1).pdf</v>
          </cell>
          <cell r="H6219">
            <v>36130</v>
          </cell>
          <cell r="I6219" t="str">
            <v>Yes</v>
          </cell>
          <cell r="J6219" t="str">
            <v>NOS</v>
          </cell>
          <cell r="K6219" t="str">
            <v>SURFACE/SUS LINEAR LIGHT</v>
          </cell>
          <cell r="L6219" t="str">
            <v>SIGNIFY(PH)</v>
          </cell>
        </row>
        <row r="6220">
          <cell r="A6220">
            <v>30306203</v>
          </cell>
          <cell r="B6220" t="str">
            <v>SP780XC V2 0850 5.7K 18W WHT FRLSZH</v>
          </cell>
          <cell r="C6220">
            <v>0</v>
          </cell>
          <cell r="D6220">
            <v>1043.0588</v>
          </cell>
          <cell r="G6220" t="str">
            <v>\\ati-server\JILLP - Attachment\9196 158 98272 _20-07-23.pdf</v>
          </cell>
          <cell r="H6220">
            <v>36131</v>
          </cell>
          <cell r="I6220" t="str">
            <v>Yes</v>
          </cell>
          <cell r="J6220" t="str">
            <v>NOS</v>
          </cell>
          <cell r="K6220" t="str">
            <v>SURFACE/SUS LINEAR LIGHT</v>
          </cell>
          <cell r="L6220" t="str">
            <v>SIGNIFY(PH)</v>
          </cell>
        </row>
        <row r="6221">
          <cell r="A6221">
            <v>30306202</v>
          </cell>
          <cell r="B6221" t="str">
            <v>SP780XC V2 1130 5.7K 22W WHT FRLSZH</v>
          </cell>
          <cell r="C6221">
            <v>0</v>
          </cell>
          <cell r="D6221">
            <v>1146.1624999999999</v>
          </cell>
          <cell r="G6221" t="str">
            <v>\\ati-server\JILLP - Attachment\30306202_9196_158_98271.pdf</v>
          </cell>
          <cell r="H6221">
            <v>36984</v>
          </cell>
          <cell r="I6221" t="str">
            <v>Yes</v>
          </cell>
          <cell r="J6221" t="str">
            <v>NOS</v>
          </cell>
          <cell r="K6221" t="str">
            <v>SURFACE/SUS LINEAR LIGHT</v>
          </cell>
          <cell r="L6221" t="str">
            <v>SIGNIFY(PH)</v>
          </cell>
        </row>
        <row r="6222">
          <cell r="A6222">
            <v>30306201</v>
          </cell>
          <cell r="B6222" t="str">
            <v>SP683XD 2121 AS 3K 47W BLK DA PRANA</v>
          </cell>
          <cell r="C6222">
            <v>0</v>
          </cell>
          <cell r="D6222">
            <v>4349.79</v>
          </cell>
          <cell r="I6222" t="str">
            <v>No</v>
          </cell>
          <cell r="J6222" t="str">
            <v>NOS</v>
          </cell>
          <cell r="K6222" t="str">
            <v>SURFACE/SUS LINEAR LIGHT</v>
          </cell>
          <cell r="L6222" t="str">
            <v>SIGNIFY(PH)</v>
          </cell>
        </row>
        <row r="6223">
          <cell r="A6223">
            <v>30306200</v>
          </cell>
          <cell r="B6223" t="str">
            <v>SP683XD 1856 AS 3K 44W BLK DA PRANA</v>
          </cell>
          <cell r="C6223">
            <v>0</v>
          </cell>
          <cell r="D6223">
            <v>3703.2375000000002</v>
          </cell>
          <cell r="I6223" t="str">
            <v>No</v>
          </cell>
          <cell r="J6223" t="str">
            <v>NOS</v>
          </cell>
          <cell r="K6223" t="str">
            <v>SURFACE/SUS LINEAR LIGHT</v>
          </cell>
          <cell r="L6223" t="str">
            <v>SIGNIFY(PH)</v>
          </cell>
        </row>
        <row r="6224">
          <cell r="A6224">
            <v>30306199</v>
          </cell>
          <cell r="B6224" t="str">
            <v>SP683XD 1591 AS 3K 39W BLK DA PRANA</v>
          </cell>
          <cell r="C6224">
            <v>0</v>
          </cell>
          <cell r="D6224">
            <v>3421.02</v>
          </cell>
          <cell r="I6224" t="str">
            <v>No</v>
          </cell>
          <cell r="J6224" t="str">
            <v>NOS</v>
          </cell>
          <cell r="K6224" t="str">
            <v>SURFACE/SUS LINEAR LIGHT</v>
          </cell>
          <cell r="L6224" t="str">
            <v>SIGNIFY(PH)</v>
          </cell>
        </row>
        <row r="6225">
          <cell r="A6225">
            <v>30306198</v>
          </cell>
          <cell r="B6225" t="str">
            <v>SP683XD 1326 AS 3K 31W BLK DA PRANA</v>
          </cell>
          <cell r="C6225">
            <v>0</v>
          </cell>
          <cell r="D6225">
            <v>3118.7132999999999</v>
          </cell>
          <cell r="I6225" t="str">
            <v>No</v>
          </cell>
          <cell r="J6225" t="str">
            <v>NOS</v>
          </cell>
          <cell r="K6225" t="str">
            <v>SURFACE/SUS LINEAR LIGHT</v>
          </cell>
          <cell r="L6225" t="str">
            <v>SIGNIFY(PH)</v>
          </cell>
        </row>
        <row r="6226">
          <cell r="A6226">
            <v>30306197</v>
          </cell>
          <cell r="B6226" t="str">
            <v>SP683XD 1060 AS 3K 23W BLK DA PRANA</v>
          </cell>
          <cell r="C6226">
            <v>3</v>
          </cell>
          <cell r="D6226">
            <v>1058.94</v>
          </cell>
          <cell r="I6226" t="str">
            <v>No</v>
          </cell>
          <cell r="J6226" t="str">
            <v>NOS</v>
          </cell>
          <cell r="K6226" t="str">
            <v>SURFACE/SUS LINEAR LIGHT</v>
          </cell>
          <cell r="L6226" t="str">
            <v>SIGNIFY(PH)</v>
          </cell>
        </row>
        <row r="6227">
          <cell r="A6227">
            <v>30306196</v>
          </cell>
          <cell r="B6227" t="str">
            <v>SP683XD 2121 AS 4K 47W GRY DA PRANA</v>
          </cell>
          <cell r="C6227">
            <v>0</v>
          </cell>
          <cell r="D6227">
            <v>3531.5369999999998</v>
          </cell>
          <cell r="I6227" t="str">
            <v>No</v>
          </cell>
          <cell r="J6227" t="str">
            <v>NOS</v>
          </cell>
          <cell r="K6227" t="str">
            <v>SURFACE/SUS LINEAR LIGHT</v>
          </cell>
          <cell r="L6227" t="str">
            <v>SIGNIFY(PH)</v>
          </cell>
        </row>
        <row r="6228">
          <cell r="A6228">
            <v>30306195</v>
          </cell>
          <cell r="B6228" t="str">
            <v>SP683XD 1856 AS 4K 44W GRY DA PRANA</v>
          </cell>
          <cell r="C6228">
            <v>0</v>
          </cell>
          <cell r="D6228">
            <v>3826.0774999999999</v>
          </cell>
          <cell r="I6228" t="str">
            <v>No</v>
          </cell>
          <cell r="J6228" t="str">
            <v>NOS</v>
          </cell>
          <cell r="K6228" t="str">
            <v>SURFACE/SUS LINEAR LIGHT</v>
          </cell>
          <cell r="L6228" t="str">
            <v>SIGNIFY(PH)</v>
          </cell>
        </row>
        <row r="6229">
          <cell r="A6229">
            <v>30306194</v>
          </cell>
          <cell r="B6229" t="str">
            <v>SP683XD 1591 AS 4K 39W GRY DA PRANA</v>
          </cell>
          <cell r="C6229">
            <v>0</v>
          </cell>
          <cell r="D6229">
            <v>0</v>
          </cell>
          <cell r="I6229" t="str">
            <v>No</v>
          </cell>
          <cell r="J6229" t="str">
            <v>NOS</v>
          </cell>
          <cell r="K6229" t="str">
            <v>SURFACE/SUS LINEAR LIGHT</v>
          </cell>
          <cell r="L6229" t="str">
            <v>SIGNIFY(PH)</v>
          </cell>
        </row>
        <row r="6230">
          <cell r="A6230">
            <v>30306193</v>
          </cell>
          <cell r="B6230" t="str">
            <v>SP683XD 1326 AS 4K 31W GRY DA PRANA</v>
          </cell>
          <cell r="C6230">
            <v>0</v>
          </cell>
          <cell r="D6230">
            <v>2985.2809999999999</v>
          </cell>
          <cell r="I6230" t="str">
            <v>No</v>
          </cell>
          <cell r="J6230" t="str">
            <v>NOS</v>
          </cell>
          <cell r="K6230" t="str">
            <v>SURFACE/SUS LINEAR LIGHT</v>
          </cell>
          <cell r="L6230" t="str">
            <v>SIGNIFY(PH)</v>
          </cell>
        </row>
        <row r="6231">
          <cell r="A6231">
            <v>30306192</v>
          </cell>
          <cell r="B6231" t="str">
            <v>SP683XD 1060 AS 4K 23W GRY DA PRANA</v>
          </cell>
          <cell r="C6231">
            <v>0</v>
          </cell>
          <cell r="D6231">
            <v>2447.0500000000002</v>
          </cell>
          <cell r="I6231" t="str">
            <v>No</v>
          </cell>
          <cell r="J6231" t="str">
            <v>NOS</v>
          </cell>
          <cell r="K6231" t="str">
            <v>SURFACE/SUS LINEAR LIGHT</v>
          </cell>
          <cell r="L6231" t="str">
            <v>SIGNIFY(PH)</v>
          </cell>
        </row>
        <row r="6232">
          <cell r="A6232">
            <v>30306191</v>
          </cell>
          <cell r="B6232" t="str">
            <v>SP683XD 2121 AS 3K 63W WHT DA PRANA</v>
          </cell>
          <cell r="C6232">
            <v>0</v>
          </cell>
          <cell r="D6232">
            <v>3696.7</v>
          </cell>
          <cell r="I6232" t="str">
            <v>No</v>
          </cell>
          <cell r="J6232" t="str">
            <v>NOS</v>
          </cell>
          <cell r="K6232" t="str">
            <v>SURFACE/SUS LINEAR LIGHT</v>
          </cell>
          <cell r="L6232" t="str">
            <v>SIGNIFY(PH)</v>
          </cell>
        </row>
        <row r="6233">
          <cell r="A6233">
            <v>30306190</v>
          </cell>
          <cell r="B6233" t="str">
            <v>SP683XD 1856 AS 3K 56W WHT DA PRANA</v>
          </cell>
          <cell r="C6233">
            <v>0</v>
          </cell>
          <cell r="D6233">
            <v>3300.38</v>
          </cell>
          <cell r="I6233" t="str">
            <v>No</v>
          </cell>
          <cell r="J6233" t="str">
            <v>NOS</v>
          </cell>
          <cell r="K6233" t="str">
            <v>SURFACE/SUS LINEAR LIGHT</v>
          </cell>
          <cell r="L6233" t="str">
            <v>SIGNIFY(PH)</v>
          </cell>
        </row>
        <row r="6234">
          <cell r="A6234">
            <v>30306189</v>
          </cell>
          <cell r="B6234" t="str">
            <v>SP683XD 1591 AS 3K 47W WHT DA PRANA</v>
          </cell>
          <cell r="C6234">
            <v>0</v>
          </cell>
          <cell r="D6234">
            <v>3076.44</v>
          </cell>
          <cell r="I6234" t="str">
            <v>No</v>
          </cell>
          <cell r="J6234" t="str">
            <v>NOS</v>
          </cell>
          <cell r="K6234" t="str">
            <v>SURFACE/SUS LINEAR LIGHT</v>
          </cell>
          <cell r="L6234" t="str">
            <v>SIGNIFY(PH)</v>
          </cell>
        </row>
        <row r="6235">
          <cell r="A6235">
            <v>30306188</v>
          </cell>
          <cell r="B6235" t="str">
            <v>SP683XD 1326 AS 3K 44W WHT DA PRANA</v>
          </cell>
          <cell r="C6235">
            <v>0</v>
          </cell>
          <cell r="D6235">
            <v>0</v>
          </cell>
          <cell r="I6235" t="str">
            <v>No</v>
          </cell>
          <cell r="J6235" t="str">
            <v>NOS</v>
          </cell>
          <cell r="K6235" t="str">
            <v>SURFACE/SUS LINEAR LIGHT</v>
          </cell>
          <cell r="L6235" t="str">
            <v>SIGNIFY(PH)</v>
          </cell>
        </row>
        <row r="6236">
          <cell r="A6236">
            <v>30306187</v>
          </cell>
          <cell r="B6236" t="str">
            <v>SP683XD 1060 AS 3K 31W WHT DA PRANA</v>
          </cell>
          <cell r="C6236">
            <v>0</v>
          </cell>
          <cell r="D6236">
            <v>2483.9133000000002</v>
          </cell>
          <cell r="I6236" t="str">
            <v>No</v>
          </cell>
          <cell r="J6236" t="str">
            <v>NOS</v>
          </cell>
          <cell r="K6236" t="str">
            <v>SURFACE/SUS LINEAR LIGHT</v>
          </cell>
          <cell r="L6236" t="str">
            <v>SIGNIFY(PH)</v>
          </cell>
        </row>
        <row r="6237">
          <cell r="A6237">
            <v>30306186</v>
          </cell>
          <cell r="B6237" t="str">
            <v>SP780PD 2260 SUS 6.5K 52W BLK</v>
          </cell>
          <cell r="C6237">
            <v>0</v>
          </cell>
          <cell r="D6237">
            <v>2949.1306</v>
          </cell>
          <cell r="G6237" t="str">
            <v>\\ati-server\JILLP - Attachment\SP780P 52S 226 OD BK R2.pdf</v>
          </cell>
          <cell r="H6237">
            <v>29181</v>
          </cell>
          <cell r="I6237" t="str">
            <v>Yes</v>
          </cell>
          <cell r="J6237" t="str">
            <v>NOS</v>
          </cell>
          <cell r="K6237" t="str">
            <v>SURFACE/SUS LINEAR LIGHT</v>
          </cell>
          <cell r="L6237" t="str">
            <v>SIGNIFY(PH)</v>
          </cell>
        </row>
        <row r="6238">
          <cell r="A6238">
            <v>30306185</v>
          </cell>
          <cell r="B6238" t="str">
            <v>SP780PC 1130 SUS 4K 26W BLK CDP</v>
          </cell>
          <cell r="C6238">
            <v>0</v>
          </cell>
          <cell r="D6238">
            <v>1482.3775000000001</v>
          </cell>
          <cell r="I6238" t="str">
            <v>Yes</v>
          </cell>
          <cell r="J6238" t="str">
            <v>NOS</v>
          </cell>
          <cell r="K6238" t="str">
            <v>SURFACE/SUS LINEAR LIGHT</v>
          </cell>
          <cell r="L6238" t="str">
            <v>SIGNIFY(PH)</v>
          </cell>
        </row>
        <row r="6239">
          <cell r="A6239">
            <v>30306184</v>
          </cell>
          <cell r="B6239" t="str">
            <v>SP780XD L SHP WLD SUS 4K 18W WHT DAP PRANA</v>
          </cell>
          <cell r="C6239">
            <v>0</v>
          </cell>
          <cell r="D6239">
            <v>2869.05</v>
          </cell>
          <cell r="G6239" t="str">
            <v>\\ati-server\JILLP - Attachment\919615898241-L CONN-PRANA.pdf</v>
          </cell>
          <cell r="H6239">
            <v>34370</v>
          </cell>
          <cell r="I6239" t="str">
            <v>Yes</v>
          </cell>
          <cell r="J6239" t="str">
            <v>NOS</v>
          </cell>
          <cell r="K6239" t="str">
            <v>SURFACE/SUS LINEAR LIGHT</v>
          </cell>
          <cell r="L6239" t="str">
            <v>SIGNIFY(PH)</v>
          </cell>
        </row>
        <row r="6240">
          <cell r="A6240">
            <v>30306183</v>
          </cell>
          <cell r="B6240" t="str">
            <v>SP780XC 2260 SUS 4K 44W BLK-R1</v>
          </cell>
          <cell r="C6240">
            <v>0</v>
          </cell>
          <cell r="D6240">
            <v>2310.4349999999999</v>
          </cell>
          <cell r="I6240" t="str">
            <v>Yes</v>
          </cell>
          <cell r="J6240" t="str">
            <v>NOS</v>
          </cell>
          <cell r="K6240" t="str">
            <v>SURFACE/SUS LINEAR LIGHT</v>
          </cell>
          <cell r="L6240" t="str">
            <v>SIGNIFY(PH)</v>
          </cell>
        </row>
        <row r="6241">
          <cell r="A6241">
            <v>30306182</v>
          </cell>
          <cell r="B6241" t="str">
            <v>SP780XC 1130 SUS 4K 22W BLK-R1</v>
          </cell>
          <cell r="C6241">
            <v>56</v>
          </cell>
          <cell r="D6241">
            <v>1156.0263</v>
          </cell>
          <cell r="I6241" t="str">
            <v>Yes</v>
          </cell>
          <cell r="J6241" t="str">
            <v>NOS</v>
          </cell>
          <cell r="K6241" t="str">
            <v>SURFACE/SUS LINEAR LIGHT</v>
          </cell>
          <cell r="L6241" t="str">
            <v>SIGNIFY(PH)</v>
          </cell>
        </row>
        <row r="6242">
          <cell r="A6242">
            <v>30306181</v>
          </cell>
          <cell r="B6242" t="str">
            <v>SP780XC 0566 SUS 4K 12W BLK-R1</v>
          </cell>
          <cell r="C6242">
            <v>0</v>
          </cell>
          <cell r="D6242">
            <v>785.89</v>
          </cell>
          <cell r="I6242" t="str">
            <v>Yes</v>
          </cell>
          <cell r="J6242" t="str">
            <v>NOS</v>
          </cell>
          <cell r="K6242" t="str">
            <v>SURFACE/SUS LINEAR LIGHT</v>
          </cell>
          <cell r="L6242" t="str">
            <v>SIGNIFY(PH)</v>
          </cell>
        </row>
        <row r="6243">
          <cell r="A6243">
            <v>30306180</v>
          </cell>
          <cell r="B6243" t="str">
            <v>SP780XD 1200 SUS 4K 18W WHT</v>
          </cell>
          <cell r="C6243">
            <v>0</v>
          </cell>
          <cell r="D6243">
            <v>2314.7950000000001</v>
          </cell>
          <cell r="I6243" t="str">
            <v>Yes</v>
          </cell>
          <cell r="J6243" t="str">
            <v>NOS</v>
          </cell>
          <cell r="K6243" t="str">
            <v>SURFACE/SUS LINEAR LIGHT</v>
          </cell>
          <cell r="L6243" t="str">
            <v>SIGNIFY(PH)</v>
          </cell>
        </row>
        <row r="6244">
          <cell r="A6244">
            <v>30306179</v>
          </cell>
          <cell r="B6244" t="str">
            <v>SP780XD 1492 SUS 4K 22W WHT</v>
          </cell>
          <cell r="C6244">
            <v>0</v>
          </cell>
          <cell r="D6244">
            <v>3294.8775000000001</v>
          </cell>
          <cell r="I6244" t="str">
            <v>Yes</v>
          </cell>
          <cell r="J6244" t="str">
            <v>NOS</v>
          </cell>
          <cell r="K6244" t="str">
            <v>SURFACE/SUS LINEAR LIGHT</v>
          </cell>
          <cell r="L6244" t="str">
            <v>SIGNIFY(PH)</v>
          </cell>
        </row>
        <row r="6245">
          <cell r="A6245">
            <v>30306178</v>
          </cell>
          <cell r="B6245" t="str">
            <v>SP780XD 1792 SUS 4K 26W WHT</v>
          </cell>
          <cell r="C6245">
            <v>3</v>
          </cell>
          <cell r="D6245">
            <v>3650.1367</v>
          </cell>
          <cell r="I6245" t="str">
            <v>Yes</v>
          </cell>
          <cell r="J6245" t="str">
            <v>NOS</v>
          </cell>
          <cell r="K6245" t="str">
            <v>SURFACE/SUS LINEAR LIGHT</v>
          </cell>
          <cell r="L6245" t="str">
            <v>SIGNIFY(PH)</v>
          </cell>
        </row>
        <row r="6246">
          <cell r="A6246">
            <v>30306177</v>
          </cell>
          <cell r="B6246" t="str">
            <v>SP780XD 2088 SUS 4K 30W WHT</v>
          </cell>
          <cell r="C6246">
            <v>2</v>
          </cell>
          <cell r="D6246">
            <v>3548.3040000000001</v>
          </cell>
          <cell r="I6246" t="str">
            <v>Yes</v>
          </cell>
          <cell r="J6246" t="str">
            <v>NOS</v>
          </cell>
          <cell r="K6246" t="str">
            <v>SURFACE/SUS LINEAR LIGHT</v>
          </cell>
          <cell r="L6246" t="str">
            <v>SIGNIFY(PH)</v>
          </cell>
        </row>
        <row r="6247">
          <cell r="A6247">
            <v>30306176</v>
          </cell>
          <cell r="B6247" t="str">
            <v>SP780XD 2390 SUS 4K 36W WHT</v>
          </cell>
          <cell r="C6247">
            <v>0</v>
          </cell>
          <cell r="D6247">
            <v>3646.87</v>
          </cell>
          <cell r="I6247" t="str">
            <v>Yes</v>
          </cell>
          <cell r="J6247" t="str">
            <v>NOS</v>
          </cell>
          <cell r="K6247" t="str">
            <v>SURFACE/SUS LINEAR LIGHT</v>
          </cell>
          <cell r="L6247" t="str">
            <v>SIGNIFY(PH)</v>
          </cell>
        </row>
        <row r="6248">
          <cell r="A6248">
            <v>30306175</v>
          </cell>
          <cell r="B6248" t="str">
            <v>JI CODE</v>
          </cell>
          <cell r="C6248">
            <v>0</v>
          </cell>
          <cell r="D6248">
            <v>0</v>
          </cell>
          <cell r="I6248" t="str">
            <v>Yes</v>
          </cell>
          <cell r="J6248" t="str">
            <v>NOS</v>
          </cell>
          <cell r="K6248" t="str">
            <v>SURFACE/SUS LINEAR LIGHT</v>
          </cell>
          <cell r="L6248" t="str">
            <v>SIGNIFY(PH)</v>
          </cell>
        </row>
        <row r="6249">
          <cell r="A6249">
            <v>30306174</v>
          </cell>
          <cell r="B6249" t="str">
            <v>SP780XC L SHP SUS 5.7K 24W GG</v>
          </cell>
          <cell r="C6249">
            <v>0</v>
          </cell>
          <cell r="D6249">
            <v>2196.3712999999998</v>
          </cell>
          <cell r="I6249" t="str">
            <v>Yes</v>
          </cell>
          <cell r="J6249" t="str">
            <v>NOS</v>
          </cell>
          <cell r="K6249" t="str">
            <v>SURFACE/SUS LINEAR LIGHT</v>
          </cell>
          <cell r="L6249" t="str">
            <v>SIGNIFY(PH)</v>
          </cell>
        </row>
        <row r="6250">
          <cell r="A6250">
            <v>30306173</v>
          </cell>
          <cell r="B6250" t="str">
            <v>SP170 2260 SUS 4K 50W WHT OD</v>
          </cell>
          <cell r="C6250">
            <v>1</v>
          </cell>
          <cell r="D6250">
            <v>1938.26</v>
          </cell>
          <cell r="G6250" t="str">
            <v>\\ati-server\JILLP - Attachment\SP170 2260 SUS 4K 50W WHT STA_30306173.pdf</v>
          </cell>
          <cell r="H6250">
            <v>30173</v>
          </cell>
          <cell r="I6250" t="str">
            <v>No</v>
          </cell>
          <cell r="J6250" t="str">
            <v>NOS</v>
          </cell>
          <cell r="K6250" t="str">
            <v>SURFACE/SUS LINEAR LIGHT</v>
          </cell>
          <cell r="L6250" t="str">
            <v>SIGNIFY(PH)</v>
          </cell>
        </row>
        <row r="6251">
          <cell r="A6251">
            <v>30306172</v>
          </cell>
          <cell r="B6251" t="str">
            <v>SP170 2260 SUS 6.5K 50W WHT OD</v>
          </cell>
          <cell r="C6251">
            <v>0</v>
          </cell>
          <cell r="D6251">
            <v>2144.0315000000001</v>
          </cell>
          <cell r="I6251" t="str">
            <v>No</v>
          </cell>
          <cell r="J6251" t="str">
            <v>NOS</v>
          </cell>
          <cell r="K6251" t="str">
            <v>SURFACE/SUS LINEAR LIGHT</v>
          </cell>
          <cell r="L6251" t="str">
            <v>SIGNIFY(PH)</v>
          </cell>
        </row>
        <row r="6252">
          <cell r="A6252">
            <v>30306171</v>
          </cell>
          <cell r="B6252" t="str">
            <v>SP170 1130 SUS 4K 25W WHT OD</v>
          </cell>
          <cell r="C6252">
            <v>54</v>
          </cell>
          <cell r="D6252">
            <v>1183.54</v>
          </cell>
          <cell r="I6252" t="str">
            <v>No</v>
          </cell>
          <cell r="J6252" t="str">
            <v>NOS</v>
          </cell>
          <cell r="K6252" t="str">
            <v>SURFACE/SUS LINEAR LIGHT</v>
          </cell>
          <cell r="L6252" t="str">
            <v>SIGNIFY(PH)</v>
          </cell>
        </row>
        <row r="6253">
          <cell r="A6253">
            <v>30306170</v>
          </cell>
          <cell r="B6253" t="str">
            <v>SP170 1130 SUS 6.5K 25W WHT OD</v>
          </cell>
          <cell r="C6253">
            <v>0</v>
          </cell>
          <cell r="D6253">
            <v>1063.2221</v>
          </cell>
          <cell r="I6253" t="str">
            <v>No</v>
          </cell>
          <cell r="J6253" t="str">
            <v>NOS</v>
          </cell>
          <cell r="K6253" t="str">
            <v>SURFACE/SUS LINEAR LIGHT</v>
          </cell>
          <cell r="L6253" t="str">
            <v>SIGNIFY(PH)</v>
          </cell>
        </row>
        <row r="6254">
          <cell r="A6254">
            <v>30306169</v>
          </cell>
          <cell r="B6254" t="str">
            <v>SP780XD L SHP SUS 4K 24W BLK DAP</v>
          </cell>
          <cell r="C6254">
            <v>0</v>
          </cell>
          <cell r="D6254">
            <v>2739.0225</v>
          </cell>
          <cell r="I6254" t="str">
            <v>Yes</v>
          </cell>
          <cell r="J6254" t="str">
            <v>NOS</v>
          </cell>
          <cell r="K6254" t="str">
            <v>SURFACE/SUS LINEAR LIGHT</v>
          </cell>
          <cell r="L6254" t="str">
            <v>SIGNIFY(PH)</v>
          </cell>
        </row>
        <row r="6255">
          <cell r="A6255">
            <v>30306168</v>
          </cell>
          <cell r="B6255" t="str">
            <v>SP780XD Y SHP SUS 4K 36W BLK DAP</v>
          </cell>
          <cell r="C6255">
            <v>0</v>
          </cell>
          <cell r="D6255">
            <v>2671.6466999999998</v>
          </cell>
          <cell r="I6255" t="str">
            <v>Yes</v>
          </cell>
          <cell r="J6255" t="str">
            <v>NOS</v>
          </cell>
          <cell r="K6255" t="str">
            <v>SURFACE/SUS LINEAR LIGHT</v>
          </cell>
          <cell r="L6255" t="str">
            <v>SIGNIFY(PH)</v>
          </cell>
        </row>
        <row r="6256">
          <cell r="A6256">
            <v>30306167</v>
          </cell>
          <cell r="B6256" t="str">
            <v>SP780XD 0566 SUS 4K 12W BLK DAP</v>
          </cell>
          <cell r="C6256">
            <v>0</v>
          </cell>
          <cell r="D6256">
            <v>1527.7825</v>
          </cell>
          <cell r="I6256" t="str">
            <v>Yes</v>
          </cell>
          <cell r="J6256" t="str">
            <v>NOS</v>
          </cell>
          <cell r="K6256" t="str">
            <v>SURFACE/SUS LINEAR LIGHT</v>
          </cell>
          <cell r="L6256" t="str">
            <v>SIGNIFY(PH)</v>
          </cell>
        </row>
        <row r="6257">
          <cell r="A6257">
            <v>30306166</v>
          </cell>
          <cell r="B6257" t="str">
            <v>SP780PD HEX SHP SUS 6.5K 66W WHT</v>
          </cell>
          <cell r="C6257">
            <v>0</v>
          </cell>
          <cell r="D6257">
            <v>4952.5649999999996</v>
          </cell>
          <cell r="I6257" t="str">
            <v>Yes</v>
          </cell>
          <cell r="J6257" t="str">
            <v>NOS</v>
          </cell>
          <cell r="K6257" t="str">
            <v>SURFACE/SUS LINEAR LIGHT</v>
          </cell>
          <cell r="L6257" t="str">
            <v>SIGNIFY(PH)</v>
          </cell>
        </row>
        <row r="6258">
          <cell r="A6258">
            <v>30306165</v>
          </cell>
          <cell r="B6258" t="str">
            <v>SP580P 1130 SUS 6.5K 25W WHT CNS STA</v>
          </cell>
          <cell r="C6258">
            <v>0</v>
          </cell>
          <cell r="D6258">
            <v>530.00750000000005</v>
          </cell>
          <cell r="I6258" t="str">
            <v>No</v>
          </cell>
          <cell r="J6258" t="str">
            <v>NOS</v>
          </cell>
          <cell r="K6258" t="str">
            <v>SURFACE/SUS LINEAR LIGHT</v>
          </cell>
          <cell r="L6258" t="str">
            <v>SIGNIFY(PH)</v>
          </cell>
        </row>
        <row r="6259">
          <cell r="A6259">
            <v>30306164</v>
          </cell>
          <cell r="B6259" t="str">
            <v>SP780PD Y SHP SUS 4K 36W WHT DAP</v>
          </cell>
          <cell r="C6259">
            <v>0</v>
          </cell>
          <cell r="D6259">
            <v>3614.2820000000002</v>
          </cell>
          <cell r="I6259" t="str">
            <v>Yes</v>
          </cell>
          <cell r="J6259" t="str">
            <v>NOS</v>
          </cell>
          <cell r="K6259" t="str">
            <v>SURFACE/SUS LINEAR LIGHT</v>
          </cell>
          <cell r="L6259" t="str">
            <v>SIGNIFY(PH)</v>
          </cell>
        </row>
        <row r="6260">
          <cell r="A6260">
            <v>30306163</v>
          </cell>
          <cell r="B6260" t="str">
            <v>SP780XC L SHP SUS 5.7K 24W WHT CDP</v>
          </cell>
          <cell r="C6260">
            <v>0</v>
          </cell>
          <cell r="D6260">
            <v>2501.8188</v>
          </cell>
          <cell r="I6260" t="str">
            <v>Yes</v>
          </cell>
          <cell r="J6260" t="str">
            <v>NOS</v>
          </cell>
          <cell r="K6260" t="str">
            <v>SURFACE/SUS LINEAR LIGHT</v>
          </cell>
          <cell r="L6260" t="str">
            <v>SIGNIFY(PH)</v>
          </cell>
        </row>
        <row r="6261">
          <cell r="A6261">
            <v>30306162</v>
          </cell>
          <cell r="B6261" t="str">
            <v>SP780PC 2400 SUS 6.5K 60W WG</v>
          </cell>
          <cell r="C6261">
            <v>0</v>
          </cell>
          <cell r="D6261">
            <v>2671.8081000000002</v>
          </cell>
          <cell r="I6261" t="str">
            <v>Yes</v>
          </cell>
          <cell r="J6261" t="str">
            <v>NOS</v>
          </cell>
          <cell r="K6261" t="str">
            <v>SURFACE/SUS LINEAR LIGHT</v>
          </cell>
          <cell r="L6261" t="str">
            <v>SIGNIFY(PH)</v>
          </cell>
        </row>
        <row r="6262">
          <cell r="A6262">
            <v>30306161</v>
          </cell>
          <cell r="B6262" t="str">
            <v>SP780PC 1200 SUS 6.5K 30W WG</v>
          </cell>
          <cell r="C6262">
            <v>0</v>
          </cell>
          <cell r="D6262">
            <v>1235.43</v>
          </cell>
          <cell r="I6262" t="str">
            <v>Yes</v>
          </cell>
          <cell r="J6262" t="str">
            <v>NOS</v>
          </cell>
          <cell r="K6262" t="str">
            <v>SURFACE/SUS LINEAR LIGHT</v>
          </cell>
          <cell r="L6262" t="str">
            <v>SIGNIFY(PH)</v>
          </cell>
        </row>
        <row r="6263">
          <cell r="A6263">
            <v>30306160</v>
          </cell>
          <cell r="B6263" t="str">
            <v>SP120 ELP SUS/SUR 60D 80/170 4K 10W BLK</v>
          </cell>
          <cell r="C6263">
            <v>0</v>
          </cell>
          <cell r="D6263">
            <v>0</v>
          </cell>
          <cell r="I6263" t="str">
            <v>No</v>
          </cell>
          <cell r="J6263" t="str">
            <v>NOS</v>
          </cell>
          <cell r="K6263" t="str">
            <v>SURFACE/SUS LINEAR LIGHT</v>
          </cell>
          <cell r="L6263" t="str">
            <v>SIGNIFY(PH)</v>
          </cell>
        </row>
        <row r="6264">
          <cell r="A6264">
            <v>30306159</v>
          </cell>
          <cell r="B6264" t="str">
            <v>SP120 ELP SUS/SUR 60D 80/170 3K 10W BLK</v>
          </cell>
          <cell r="C6264">
            <v>0</v>
          </cell>
          <cell r="D6264">
            <v>0</v>
          </cell>
          <cell r="I6264" t="str">
            <v>No</v>
          </cell>
          <cell r="J6264" t="str">
            <v>NOS</v>
          </cell>
          <cell r="K6264" t="str">
            <v>SURFACE/SUS LINEAR LIGHT</v>
          </cell>
          <cell r="L6264" t="str">
            <v>SIGNIFY(PH)</v>
          </cell>
        </row>
        <row r="6265">
          <cell r="A6265">
            <v>30306158</v>
          </cell>
          <cell r="B6265" t="str">
            <v>SP780PC Y SHP SUS 4K 18W PURE WHT (RAL 9010) CDP</v>
          </cell>
          <cell r="C6265">
            <v>0</v>
          </cell>
          <cell r="D6265">
            <v>1545.6686</v>
          </cell>
          <cell r="I6265" t="str">
            <v>Yes</v>
          </cell>
          <cell r="J6265" t="str">
            <v>NOS</v>
          </cell>
          <cell r="K6265" t="str">
            <v>SURFACE/SUS LINEAR LIGHT</v>
          </cell>
          <cell r="L6265" t="str">
            <v>SIGNIFY(PH)</v>
          </cell>
        </row>
        <row r="6266">
          <cell r="A6266">
            <v>30306157</v>
          </cell>
          <cell r="B6266" t="str">
            <v>SP780XC V SHP SUS 4K 12W PURE WHT (RAL 9010) CDP</v>
          </cell>
          <cell r="C6266">
            <v>0</v>
          </cell>
          <cell r="D6266">
            <v>1280.3753999999999</v>
          </cell>
          <cell r="I6266" t="str">
            <v>Yes</v>
          </cell>
          <cell r="J6266" t="str">
            <v>NOS</v>
          </cell>
          <cell r="K6266" t="str">
            <v>SURFACE/SUS LINEAR LIGHT</v>
          </cell>
          <cell r="L6266" t="str">
            <v>SIGNIFY(PH)</v>
          </cell>
        </row>
        <row r="6267">
          <cell r="A6267">
            <v>30306156</v>
          </cell>
          <cell r="B6267" t="str">
            <v>SP780XC 0566 SUS 4K 12W PURE WHT CDP (RAL 9010)</v>
          </cell>
          <cell r="C6267">
            <v>0</v>
          </cell>
          <cell r="D6267">
            <v>841.39829999999995</v>
          </cell>
          <cell r="I6267" t="str">
            <v>Yes</v>
          </cell>
          <cell r="J6267" t="str">
            <v>NOS</v>
          </cell>
          <cell r="K6267" t="str">
            <v>SURFACE/SUS LINEAR LIGHT</v>
          </cell>
          <cell r="L6267" t="str">
            <v>SIGNIFY(PH)</v>
          </cell>
        </row>
        <row r="6268">
          <cell r="A6268">
            <v>30306155</v>
          </cell>
          <cell r="B6268" t="str">
            <v>SP780XC 1130 SUS 4K 22W PURE WHT CDP (RAL 9010)</v>
          </cell>
          <cell r="C6268">
            <v>4</v>
          </cell>
          <cell r="D6268">
            <v>1322.5068000000001</v>
          </cell>
          <cell r="I6268" t="str">
            <v>Yes</v>
          </cell>
          <cell r="J6268" t="str">
            <v>NOS</v>
          </cell>
          <cell r="K6268" t="str">
            <v>SURFACE/SUS LINEAR LIGHT</v>
          </cell>
          <cell r="L6268" t="str">
            <v>SIGNIFY(PH)</v>
          </cell>
        </row>
        <row r="6269">
          <cell r="A6269">
            <v>30306154</v>
          </cell>
          <cell r="B6269" t="str">
            <v>SP780PC 1130 SUS 6.5K 26W FRLSZH WHT</v>
          </cell>
          <cell r="C6269">
            <v>0</v>
          </cell>
          <cell r="D6269">
            <v>1287.4595999999999</v>
          </cell>
          <cell r="I6269" t="str">
            <v>Yes</v>
          </cell>
          <cell r="J6269" t="str">
            <v>NOS</v>
          </cell>
          <cell r="K6269" t="str">
            <v>SURFACE/SUS LINEAR LIGHT</v>
          </cell>
          <cell r="L6269" t="str">
            <v>SIGNIFY(PH)</v>
          </cell>
        </row>
        <row r="6270">
          <cell r="A6270">
            <v>30306153</v>
          </cell>
          <cell r="B6270" t="str">
            <v>SP780PC 1130 SUS 3K 26W WHT</v>
          </cell>
          <cell r="C6270">
            <v>0</v>
          </cell>
          <cell r="D6270">
            <v>1363.3532</v>
          </cell>
          <cell r="I6270" t="str">
            <v>Yes</v>
          </cell>
          <cell r="J6270" t="str">
            <v>NOS</v>
          </cell>
          <cell r="K6270" t="str">
            <v>SURFACE/SUS LINEAR LIGHT</v>
          </cell>
          <cell r="L6270" t="str">
            <v>SIGNIFY(PH)</v>
          </cell>
        </row>
        <row r="6271">
          <cell r="A6271">
            <v>30306152</v>
          </cell>
          <cell r="B6271" t="str">
            <v>SP780PC 1200MM SQ SHP SUS 5.7K 88W BLK</v>
          </cell>
          <cell r="C6271">
            <v>0</v>
          </cell>
          <cell r="D6271">
            <v>6091.98</v>
          </cell>
          <cell r="I6271" t="str">
            <v>No</v>
          </cell>
          <cell r="J6271" t="str">
            <v>NOS</v>
          </cell>
          <cell r="K6271" t="str">
            <v>SURFACE/SUS LINEAR LIGHT</v>
          </cell>
          <cell r="L6271" t="str">
            <v>SIGNIFY(PH)</v>
          </cell>
        </row>
        <row r="6272">
          <cell r="A6272">
            <v>30306151</v>
          </cell>
          <cell r="B6272" t="str">
            <v>SP780PC 1700 6.5K 34W WHT</v>
          </cell>
          <cell r="C6272">
            <v>0</v>
          </cell>
          <cell r="D6272">
            <v>1388.4</v>
          </cell>
          <cell r="I6272" t="str">
            <v>Yes</v>
          </cell>
          <cell r="J6272" t="str">
            <v>NOS</v>
          </cell>
          <cell r="K6272" t="str">
            <v>SURFACE/SUS LINEAR LIGHT</v>
          </cell>
          <cell r="L6272" t="str">
            <v>SIGNIFY(PH)</v>
          </cell>
        </row>
        <row r="6273">
          <cell r="A6273">
            <v>30306150</v>
          </cell>
          <cell r="B6273" t="str">
            <v>SP780X 0566 SUS 4K 12W BLK DAP</v>
          </cell>
          <cell r="C6273">
            <v>0</v>
          </cell>
          <cell r="D6273">
            <v>1523.48</v>
          </cell>
          <cell r="I6273" t="str">
            <v>Yes</v>
          </cell>
          <cell r="J6273" t="str">
            <v>NOS</v>
          </cell>
          <cell r="K6273" t="str">
            <v>SURFACE/SUS LINEAR LIGHT</v>
          </cell>
          <cell r="L6273" t="str">
            <v>SIGNIFY(PH)</v>
          </cell>
        </row>
        <row r="6274">
          <cell r="A6274">
            <v>30306149</v>
          </cell>
          <cell r="B6274" t="str">
            <v>SP780X 1130 SUS 4K 22W BLK DAP</v>
          </cell>
          <cell r="C6274">
            <v>0</v>
          </cell>
          <cell r="D6274">
            <v>2045.5125</v>
          </cell>
          <cell r="I6274" t="str">
            <v>Yes</v>
          </cell>
          <cell r="J6274" t="str">
            <v>NOS</v>
          </cell>
          <cell r="K6274" t="str">
            <v>SURFACE/SUS LINEAR LIGHT</v>
          </cell>
          <cell r="L6274" t="str">
            <v>SIGNIFY(PH)</v>
          </cell>
        </row>
        <row r="6275">
          <cell r="A6275">
            <v>30306148</v>
          </cell>
          <cell r="B6275" t="str">
            <v>SP780X 2260 SUS 4K 44W BLK DAP</v>
          </cell>
          <cell r="C6275">
            <v>0</v>
          </cell>
          <cell r="D6275">
            <v>3332.3024999999998</v>
          </cell>
          <cell r="I6275" t="str">
            <v>Yes</v>
          </cell>
          <cell r="J6275" t="str">
            <v>NOS</v>
          </cell>
          <cell r="K6275" t="str">
            <v>SURFACE/SUS LINEAR LIGHT</v>
          </cell>
          <cell r="L6275" t="str">
            <v>SIGNIFY(PH)</v>
          </cell>
        </row>
        <row r="6276">
          <cell r="A6276">
            <v>30306147</v>
          </cell>
          <cell r="B6276" t="str">
            <v>SP780XC + SHP SUS 4K 48W SIL GRY</v>
          </cell>
          <cell r="C6276">
            <v>0</v>
          </cell>
          <cell r="D6276">
            <v>3871.4549999999999</v>
          </cell>
          <cell r="I6276" t="str">
            <v>Yes</v>
          </cell>
          <cell r="J6276" t="str">
            <v>NOS</v>
          </cell>
          <cell r="K6276" t="str">
            <v>SURFACE/SUS LINEAR LIGHT</v>
          </cell>
          <cell r="L6276" t="str">
            <v>SIGNIFY(PH)</v>
          </cell>
        </row>
        <row r="6277">
          <cell r="A6277">
            <v>30306146</v>
          </cell>
          <cell r="B6277" t="str">
            <v>SP780X 2260 SUS 4K 70W BROWN</v>
          </cell>
          <cell r="C6277">
            <v>0</v>
          </cell>
          <cell r="D6277">
            <v>2645.5255999999999</v>
          </cell>
          <cell r="I6277" t="str">
            <v>Yes</v>
          </cell>
          <cell r="J6277" t="str">
            <v>NOS</v>
          </cell>
          <cell r="K6277" t="str">
            <v>SURFACE/SUS LINEAR LIGHT</v>
          </cell>
          <cell r="L6277" t="str">
            <v>SIGNIFY(PH)</v>
          </cell>
        </row>
        <row r="6278">
          <cell r="A6278">
            <v>30306145</v>
          </cell>
          <cell r="B6278" t="str">
            <v>SP780X 2260 SUS 3K 70W BROWN</v>
          </cell>
          <cell r="C6278">
            <v>0</v>
          </cell>
          <cell r="D6278">
            <v>2679.0882999999999</v>
          </cell>
          <cell r="I6278" t="str">
            <v>Yes</v>
          </cell>
          <cell r="J6278" t="str">
            <v>NOS</v>
          </cell>
          <cell r="K6278" t="str">
            <v>SURFACE/SUS LINEAR LIGHT</v>
          </cell>
          <cell r="L6278" t="str">
            <v>SIGNIFY(PH)</v>
          </cell>
        </row>
        <row r="6279">
          <cell r="A6279">
            <v>30306144</v>
          </cell>
          <cell r="B6279" t="str">
            <v>SP780X 1130 SUS 4K 35W BROWN</v>
          </cell>
          <cell r="C6279">
            <v>0</v>
          </cell>
          <cell r="D6279">
            <v>1386.5894000000001</v>
          </cell>
          <cell r="I6279" t="str">
            <v>Yes</v>
          </cell>
          <cell r="J6279" t="str">
            <v>NOS</v>
          </cell>
          <cell r="K6279" t="str">
            <v>SURFACE/SUS LINEAR LIGHT</v>
          </cell>
          <cell r="L6279" t="str">
            <v>SIGNIFY(PH)</v>
          </cell>
        </row>
        <row r="6280">
          <cell r="A6280">
            <v>30306143</v>
          </cell>
          <cell r="B6280" t="str">
            <v>SP780X 2260 SUS 4K 70W WHT</v>
          </cell>
          <cell r="C6280">
            <v>0</v>
          </cell>
          <cell r="D6280">
            <v>2658.114</v>
          </cell>
          <cell r="I6280" t="str">
            <v>Yes</v>
          </cell>
          <cell r="J6280" t="str">
            <v>NOS</v>
          </cell>
          <cell r="K6280" t="str">
            <v>SURFACE/SUS LINEAR LIGHT</v>
          </cell>
          <cell r="L6280" t="str">
            <v>SIGNIFY(PH)</v>
          </cell>
        </row>
        <row r="6281">
          <cell r="A6281">
            <v>30306142</v>
          </cell>
          <cell r="B6281" t="str">
            <v>SP780X 1130 SUS 3K 35W WHT</v>
          </cell>
          <cell r="C6281">
            <v>0</v>
          </cell>
          <cell r="D6281">
            <v>1364.4725000000001</v>
          </cell>
          <cell r="I6281" t="str">
            <v>Yes</v>
          </cell>
          <cell r="J6281" t="str">
            <v>NOS</v>
          </cell>
          <cell r="K6281" t="str">
            <v>SURFACE/SUS LINEAR LIGHT</v>
          </cell>
          <cell r="L6281" t="str">
            <v>SIGNIFY(PH)</v>
          </cell>
        </row>
        <row r="6282">
          <cell r="A6282">
            <v>30306141</v>
          </cell>
          <cell r="B6282" t="str">
            <v>SP780X 1130 SUS 4K 35W WHT</v>
          </cell>
          <cell r="C6282">
            <v>0</v>
          </cell>
          <cell r="D6282">
            <v>1365.325</v>
          </cell>
          <cell r="I6282" t="str">
            <v>Yes</v>
          </cell>
          <cell r="J6282" t="str">
            <v>NOS</v>
          </cell>
          <cell r="K6282" t="str">
            <v>SURFACE/SUS LINEAR LIGHT</v>
          </cell>
          <cell r="L6282" t="str">
            <v>SIGNIFY(PH)</v>
          </cell>
        </row>
        <row r="6283">
          <cell r="A6283">
            <v>30306140</v>
          </cell>
          <cell r="B6283" t="str">
            <v>SP780X 1130 SUS 3K 35W BROWN</v>
          </cell>
          <cell r="C6283">
            <v>0</v>
          </cell>
          <cell r="D6283">
            <v>1380.3416999999999</v>
          </cell>
          <cell r="I6283" t="str">
            <v>Yes</v>
          </cell>
          <cell r="J6283" t="str">
            <v>NOS</v>
          </cell>
          <cell r="K6283" t="str">
            <v>SURFACE/SUS LINEAR LIGHT</v>
          </cell>
          <cell r="L6283" t="str">
            <v>SIGNIFY(PH)</v>
          </cell>
        </row>
        <row r="6284">
          <cell r="A6284">
            <v>30306139</v>
          </cell>
          <cell r="B6284" t="str">
            <v>SP780X 2260 SUS 3K 70W WHT</v>
          </cell>
          <cell r="C6284">
            <v>0</v>
          </cell>
          <cell r="D6284">
            <v>2626.0909999999999</v>
          </cell>
          <cell r="I6284" t="str">
            <v>Yes</v>
          </cell>
          <cell r="J6284" t="str">
            <v>NOS</v>
          </cell>
          <cell r="K6284" t="str">
            <v>SURFACE/SUS LINEAR LIGHT</v>
          </cell>
          <cell r="L6284" t="str">
            <v>SIGNIFY(PH)</v>
          </cell>
        </row>
        <row r="6285">
          <cell r="A6285">
            <v>30306138</v>
          </cell>
          <cell r="B6285" t="str">
            <v>SP780XC T SHP SUS 4K 24W SIL GRY</v>
          </cell>
          <cell r="C6285">
            <v>0</v>
          </cell>
          <cell r="D6285">
            <v>2221.3431</v>
          </cell>
          <cell r="I6285" t="str">
            <v>Yes</v>
          </cell>
          <cell r="J6285" t="str">
            <v>NOS</v>
          </cell>
          <cell r="K6285" t="str">
            <v>SURFACE/SUS LINEAR LIGHT</v>
          </cell>
          <cell r="L6285" t="str">
            <v>SIGNIFY(PH)</v>
          </cell>
        </row>
        <row r="6286">
          <cell r="A6286">
            <v>30306137</v>
          </cell>
          <cell r="B6286" t="str">
            <v>SP780XC 2260 SUS 4K 44W SIL GRY</v>
          </cell>
          <cell r="C6286">
            <v>0</v>
          </cell>
          <cell r="D6286">
            <v>2485.4422</v>
          </cell>
          <cell r="I6286" t="str">
            <v>Yes</v>
          </cell>
          <cell r="J6286" t="str">
            <v>NOS</v>
          </cell>
          <cell r="K6286" t="str">
            <v>SURFACE/SUS LINEAR LIGHT</v>
          </cell>
          <cell r="L6286" t="str">
            <v>SIGNIFY(PH)</v>
          </cell>
        </row>
        <row r="6287">
          <cell r="A6287">
            <v>30306136</v>
          </cell>
          <cell r="B6287" t="str">
            <v>SP780XC 0566 SUS 4K 12W SIL GRY</v>
          </cell>
          <cell r="C6287">
            <v>0</v>
          </cell>
          <cell r="D6287">
            <v>807.20989999999995</v>
          </cell>
          <cell r="I6287" t="str">
            <v>Yes</v>
          </cell>
          <cell r="J6287" t="str">
            <v>NOS</v>
          </cell>
          <cell r="K6287" t="str">
            <v>SURFACE/SUS LINEAR LIGHT</v>
          </cell>
          <cell r="L6287" t="str">
            <v>SIGNIFY(PH)</v>
          </cell>
        </row>
        <row r="6288">
          <cell r="A6288">
            <v>30306135</v>
          </cell>
          <cell r="B6288" t="str">
            <v>SP780XC L SHP SUS 4K 24W SIL GRY</v>
          </cell>
          <cell r="C6288">
            <v>0</v>
          </cell>
          <cell r="D6288">
            <v>2191.9549999999999</v>
          </cell>
          <cell r="I6288" t="str">
            <v>Yes</v>
          </cell>
          <cell r="J6288" t="str">
            <v>NOS</v>
          </cell>
          <cell r="K6288" t="str">
            <v>SURFACE/SUS LINEAR LIGHT</v>
          </cell>
          <cell r="L6288" t="str">
            <v>SIGNIFY(PH)</v>
          </cell>
        </row>
        <row r="6289">
          <cell r="A6289">
            <v>30306134</v>
          </cell>
          <cell r="B6289" t="str">
            <v>SP780XC 1130 SUS 4K 22W SIL GRY</v>
          </cell>
          <cell r="C6289">
            <v>0</v>
          </cell>
          <cell r="D6289">
            <v>1243.5117</v>
          </cell>
          <cell r="I6289" t="str">
            <v>Yes</v>
          </cell>
          <cell r="J6289" t="str">
            <v>NOS</v>
          </cell>
          <cell r="K6289" t="str">
            <v>SURFACE/SUS LINEAR LIGHT</v>
          </cell>
          <cell r="L6289" t="str">
            <v>SIGNIFY(PH)</v>
          </cell>
        </row>
        <row r="6290">
          <cell r="A6290">
            <v>30306133</v>
          </cell>
          <cell r="B6290" t="str">
            <v>SP780X 2260 SUS 6.5K 76W WHT</v>
          </cell>
          <cell r="C6290">
            <v>0</v>
          </cell>
          <cell r="D6290">
            <v>2682.6527000000001</v>
          </cell>
          <cell r="I6290" t="str">
            <v>Yes</v>
          </cell>
          <cell r="J6290" t="str">
            <v>NOS</v>
          </cell>
          <cell r="K6290" t="str">
            <v>SURFACE/SUS LINEAR LIGHT</v>
          </cell>
          <cell r="L6290" t="str">
            <v>SIGNIFY(PH)</v>
          </cell>
        </row>
        <row r="6291">
          <cell r="A6291">
            <v>30306132</v>
          </cell>
          <cell r="B6291" t="str">
            <v>SP780XP 1130 SUS WHT 5.7K 22W CDP</v>
          </cell>
          <cell r="C6291">
            <v>0</v>
          </cell>
          <cell r="D6291">
            <v>1595.6839</v>
          </cell>
          <cell r="I6291" t="str">
            <v>Yes</v>
          </cell>
          <cell r="J6291" t="str">
            <v>NOS</v>
          </cell>
          <cell r="K6291" t="str">
            <v>SURFACE/SUS LINEAR LIGHT</v>
          </cell>
          <cell r="L6291" t="str">
            <v>SIGNIFY(PH)</v>
          </cell>
        </row>
        <row r="6292">
          <cell r="A6292">
            <v>30306131</v>
          </cell>
          <cell r="B6292" t="str">
            <v>SP780XP 2260 SUS 4K 44W WHT DAP</v>
          </cell>
          <cell r="C6292">
            <v>0</v>
          </cell>
          <cell r="D6292">
            <v>3472.7683000000002</v>
          </cell>
          <cell r="I6292" t="str">
            <v>Yes</v>
          </cell>
          <cell r="J6292" t="str">
            <v>NOS</v>
          </cell>
          <cell r="K6292" t="str">
            <v>SURFACE/SUS LINEAR LIGHT</v>
          </cell>
          <cell r="L6292" t="str">
            <v>SIGNIFY(PH)</v>
          </cell>
        </row>
        <row r="6293">
          <cell r="A6293">
            <v>30306130</v>
          </cell>
          <cell r="B6293" t="str">
            <v>SP780XP 1130 SUS WHT 4K 22W DAP</v>
          </cell>
          <cell r="C6293">
            <v>0</v>
          </cell>
          <cell r="D6293">
            <v>2257.3512999999998</v>
          </cell>
          <cell r="I6293" t="str">
            <v>Yes</v>
          </cell>
          <cell r="J6293" t="str">
            <v>NOS</v>
          </cell>
          <cell r="K6293" t="str">
            <v>SURFACE/SUS LINEAR LIGHT</v>
          </cell>
          <cell r="L6293" t="str">
            <v>SIGNIFY(PH)</v>
          </cell>
        </row>
        <row r="6294">
          <cell r="A6294">
            <v>30306129</v>
          </cell>
          <cell r="B6294" t="str">
            <v>SP780XPC 1130 SUS WHT 5.7K 26W</v>
          </cell>
          <cell r="C6294">
            <v>0</v>
          </cell>
          <cell r="D6294">
            <v>0</v>
          </cell>
          <cell r="I6294" t="str">
            <v>No</v>
          </cell>
          <cell r="J6294" t="str">
            <v>NOS</v>
          </cell>
          <cell r="K6294" t="str">
            <v>SURFACE/SUS LINEAR LIGHT</v>
          </cell>
          <cell r="L6294" t="str">
            <v>SIGNIFY(PH)</v>
          </cell>
        </row>
        <row r="6295">
          <cell r="A6295">
            <v>30306128</v>
          </cell>
          <cell r="B6295" t="str">
            <v>SP780XD 1700 4K 34W WHT</v>
          </cell>
          <cell r="C6295">
            <v>0</v>
          </cell>
          <cell r="D6295">
            <v>0</v>
          </cell>
          <cell r="I6295" t="str">
            <v>Yes</v>
          </cell>
          <cell r="J6295" t="str">
            <v>NOS</v>
          </cell>
          <cell r="K6295" t="str">
            <v>SURFACE/SUS LINEAR LIGHT</v>
          </cell>
          <cell r="L6295" t="str">
            <v>SIGNIFY(PH)</v>
          </cell>
        </row>
        <row r="6296">
          <cell r="A6296">
            <v>30306127</v>
          </cell>
          <cell r="B6296" t="str">
            <v>SP780XD L SHP SUS 4K 24W WHT</v>
          </cell>
          <cell r="C6296">
            <v>0</v>
          </cell>
          <cell r="D6296">
            <v>0</v>
          </cell>
          <cell r="I6296" t="str">
            <v>No</v>
          </cell>
          <cell r="J6296" t="str">
            <v>NOS</v>
          </cell>
          <cell r="K6296" t="str">
            <v>SURFACE/SUS LINEAR LIGHT</v>
          </cell>
          <cell r="L6296" t="str">
            <v>SIGNIFY(PH)</v>
          </cell>
        </row>
        <row r="6297">
          <cell r="A6297">
            <v>30306126</v>
          </cell>
          <cell r="B6297" t="str">
            <v>SP780XC 0300 SPACER WHT</v>
          </cell>
          <cell r="C6297">
            <v>0</v>
          </cell>
          <cell r="D6297">
            <v>0</v>
          </cell>
          <cell r="I6297" t="str">
            <v>No</v>
          </cell>
          <cell r="J6297" t="str">
            <v>NOS</v>
          </cell>
          <cell r="K6297" t="str">
            <v>SURFACE/SUS LINEAR LIGHT</v>
          </cell>
          <cell r="L6297" t="str">
            <v>SIGNIFY(PH)</v>
          </cell>
        </row>
        <row r="6298">
          <cell r="A6298">
            <v>30306125</v>
          </cell>
          <cell r="B6298" t="str">
            <v>SP780XD 2260 6.5K 44W BLK</v>
          </cell>
          <cell r="C6298">
            <v>0</v>
          </cell>
          <cell r="D6298">
            <v>0</v>
          </cell>
          <cell r="I6298" t="str">
            <v>Yes</v>
          </cell>
          <cell r="J6298" t="str">
            <v>NOS</v>
          </cell>
          <cell r="K6298" t="str">
            <v>SURFACE/SUS LINEAR LIGHT</v>
          </cell>
          <cell r="L6298" t="str">
            <v>SIGNIFY(PH)</v>
          </cell>
        </row>
        <row r="6299">
          <cell r="A6299">
            <v>30306124</v>
          </cell>
          <cell r="B6299" t="str">
            <v>SP780XD 1700 6.5K 34W WHT</v>
          </cell>
          <cell r="C6299">
            <v>0</v>
          </cell>
          <cell r="D6299">
            <v>0</v>
          </cell>
          <cell r="I6299" t="str">
            <v>Yes</v>
          </cell>
          <cell r="J6299" t="str">
            <v>NOS</v>
          </cell>
          <cell r="K6299" t="str">
            <v>SURFACE/SUS LINEAR LIGHT</v>
          </cell>
          <cell r="L6299" t="str">
            <v>SIGNIFY(PH)</v>
          </cell>
        </row>
        <row r="6300">
          <cell r="A6300">
            <v>30306123</v>
          </cell>
          <cell r="B6300" t="str">
            <v>SP780XC 1130 4K 17W WHT</v>
          </cell>
          <cell r="C6300">
            <v>0</v>
          </cell>
          <cell r="D6300">
            <v>0</v>
          </cell>
          <cell r="I6300" t="str">
            <v>Yes</v>
          </cell>
          <cell r="J6300" t="str">
            <v>NOS</v>
          </cell>
          <cell r="K6300" t="str">
            <v>SURFACE/SUS LINEAR LIGHT</v>
          </cell>
          <cell r="L6300" t="str">
            <v>SIGNIFY(PH)</v>
          </cell>
        </row>
        <row r="6301">
          <cell r="A6301">
            <v>30306122</v>
          </cell>
          <cell r="B6301" t="str">
            <v>SP780XD 1130 6.5K 22W BLK</v>
          </cell>
          <cell r="C6301">
            <v>0</v>
          </cell>
          <cell r="D6301">
            <v>0</v>
          </cell>
          <cell r="I6301" t="str">
            <v>No</v>
          </cell>
          <cell r="J6301" t="str">
            <v>NOS</v>
          </cell>
          <cell r="K6301" t="str">
            <v>SURFACE/SUS LINEAR LIGHT</v>
          </cell>
          <cell r="L6301" t="str">
            <v>SIGNIFY(PH)</v>
          </cell>
        </row>
        <row r="6302">
          <cell r="A6302">
            <v>30306121</v>
          </cell>
          <cell r="B6302" t="str">
            <v>SP780XC 1130 6.5K 22W BLK</v>
          </cell>
          <cell r="C6302">
            <v>0</v>
          </cell>
          <cell r="D6302">
            <v>0</v>
          </cell>
          <cell r="I6302" t="str">
            <v>No</v>
          </cell>
          <cell r="J6302" t="str">
            <v>NOS</v>
          </cell>
          <cell r="K6302" t="str">
            <v>SURFACE/SUS LINEAR LIGHT</v>
          </cell>
          <cell r="L6302" t="str">
            <v>SIGNIFY(PH)</v>
          </cell>
        </row>
        <row r="6303">
          <cell r="A6303">
            <v>30306120</v>
          </cell>
          <cell r="B6303" t="str">
            <v>SP780D 0566 WHT 4K 24W-CNS-L SHP WELDED</v>
          </cell>
          <cell r="C6303">
            <v>0</v>
          </cell>
          <cell r="D6303">
            <v>2360.2849999999999</v>
          </cell>
          <cell r="I6303" t="str">
            <v>Yes</v>
          </cell>
          <cell r="J6303" t="str">
            <v>NOS</v>
          </cell>
          <cell r="K6303" t="str">
            <v>SURFACE/SUS LINEAR LIGHT</v>
          </cell>
          <cell r="L6303" t="str">
            <v>SIGNIFY(PH)</v>
          </cell>
        </row>
        <row r="6304">
          <cell r="A6304">
            <v>30306119</v>
          </cell>
          <cell r="B6304" t="str">
            <v>SP780D 0566 BLK 6.5K 24W-CNS-L SHP WELDED</v>
          </cell>
          <cell r="C6304">
            <v>0</v>
          </cell>
          <cell r="D6304">
            <v>2359.2238000000002</v>
          </cell>
          <cell r="I6304" t="str">
            <v>Yes</v>
          </cell>
          <cell r="J6304" t="str">
            <v>NOS</v>
          </cell>
          <cell r="K6304" t="str">
            <v>SURFACE/SUS LINEAR LIGHT</v>
          </cell>
          <cell r="L6304" t="str">
            <v>SIGNIFY(PH)</v>
          </cell>
        </row>
        <row r="6305">
          <cell r="A6305">
            <v>30306118</v>
          </cell>
          <cell r="B6305" t="str">
            <v>SP780PC Y SHP SUS 6.5K 11W WHT</v>
          </cell>
          <cell r="C6305">
            <v>0</v>
          </cell>
          <cell r="D6305">
            <v>2748.3063999999999</v>
          </cell>
          <cell r="I6305" t="str">
            <v>Yes</v>
          </cell>
          <cell r="J6305" t="str">
            <v>NOS</v>
          </cell>
          <cell r="K6305" t="str">
            <v>SURFACE/SUS LINEAR LIGHT</v>
          </cell>
          <cell r="L6305" t="str">
            <v>SIGNIFY(PH)</v>
          </cell>
        </row>
        <row r="6306">
          <cell r="A6306">
            <v>30306117</v>
          </cell>
          <cell r="B6306" t="str">
            <v>SP780XC Y SHP SUS 5.7K 11W WHT</v>
          </cell>
          <cell r="C6306">
            <v>0</v>
          </cell>
          <cell r="D6306">
            <v>2757.7750000000001</v>
          </cell>
          <cell r="I6306" t="str">
            <v>Yes</v>
          </cell>
          <cell r="J6306" t="str">
            <v>NOS</v>
          </cell>
          <cell r="K6306" t="str">
            <v>SURFACE/SUS LINEAR LIGHT</v>
          </cell>
          <cell r="L6306" t="str">
            <v>SIGNIFY(PH)</v>
          </cell>
        </row>
        <row r="6307">
          <cell r="A6307">
            <v>30306116</v>
          </cell>
          <cell r="B6307" t="str">
            <v>SP780XC Y SHP SUS 4K 11W WHT</v>
          </cell>
          <cell r="C6307">
            <v>0</v>
          </cell>
          <cell r="D6307">
            <v>2788.1149999999998</v>
          </cell>
          <cell r="I6307" t="str">
            <v>Yes</v>
          </cell>
          <cell r="J6307" t="str">
            <v>NOS</v>
          </cell>
          <cell r="K6307" t="str">
            <v>SURFACE/SUS LINEAR LIGHT</v>
          </cell>
          <cell r="L6307" t="str">
            <v>SIGNIFY(PH)</v>
          </cell>
        </row>
        <row r="6308">
          <cell r="A6308">
            <v>30306115</v>
          </cell>
          <cell r="B6308" t="str">
            <v>SP780PC Y SHP SUS 4K 36W BLK P4310</v>
          </cell>
          <cell r="C6308">
            <v>0</v>
          </cell>
          <cell r="D6308">
            <v>2109</v>
          </cell>
          <cell r="I6308" t="str">
            <v>Yes</v>
          </cell>
          <cell r="J6308" t="str">
            <v>NOS</v>
          </cell>
          <cell r="K6308" t="str">
            <v>SURFACE/SUS LINEAR LIGHT</v>
          </cell>
          <cell r="L6308" t="str">
            <v>SIGNIFY(PH)</v>
          </cell>
        </row>
        <row r="6309">
          <cell r="A6309">
            <v>30306114</v>
          </cell>
          <cell r="B6309" t="str">
            <v>SP780XC Y SHP SUS 4K 36W BLK</v>
          </cell>
          <cell r="C6309">
            <v>0</v>
          </cell>
          <cell r="D6309">
            <v>1246.9100000000001</v>
          </cell>
          <cell r="I6309" t="str">
            <v>No</v>
          </cell>
          <cell r="J6309" t="str">
            <v>NOS</v>
          </cell>
          <cell r="K6309" t="str">
            <v>SURFACE/SUS LINEAR LIGHT</v>
          </cell>
          <cell r="L6309" t="str">
            <v>SIGNIFY(PH)</v>
          </cell>
        </row>
        <row r="6310">
          <cell r="A6310">
            <v>30306113</v>
          </cell>
          <cell r="B6310" t="str">
            <v>SP780PC X SHP SUS 6.5K 12W WHT</v>
          </cell>
          <cell r="C6310">
            <v>0</v>
          </cell>
          <cell r="D6310">
            <v>3789.8049999999998</v>
          </cell>
          <cell r="I6310" t="str">
            <v>Yes</v>
          </cell>
          <cell r="J6310" t="str">
            <v>NOS</v>
          </cell>
          <cell r="K6310" t="str">
            <v>SURFACE/SUS LINEAR LIGHT</v>
          </cell>
          <cell r="L6310" t="str">
            <v>SIGNIFY(PH)</v>
          </cell>
        </row>
        <row r="6311">
          <cell r="A6311">
            <v>30306112</v>
          </cell>
          <cell r="B6311" t="str">
            <v>SP780PC X SHP SUS 5.7K 48W WHT</v>
          </cell>
          <cell r="C6311">
            <v>0</v>
          </cell>
          <cell r="D6311">
            <v>0</v>
          </cell>
          <cell r="I6311" t="str">
            <v>Yes</v>
          </cell>
          <cell r="J6311" t="str">
            <v>NOS</v>
          </cell>
          <cell r="K6311" t="str">
            <v>SURFACE/SUS LINEAR LIGHT</v>
          </cell>
          <cell r="L6311" t="str">
            <v>SIGNIFY(PH)</v>
          </cell>
        </row>
        <row r="6312">
          <cell r="A6312">
            <v>30306111</v>
          </cell>
          <cell r="B6312" t="str">
            <v>SP780PC X SHP SUS 5.7K 12W WHT</v>
          </cell>
          <cell r="C6312">
            <v>0</v>
          </cell>
          <cell r="D6312">
            <v>0</v>
          </cell>
          <cell r="I6312" t="str">
            <v>No</v>
          </cell>
          <cell r="J6312" t="str">
            <v>NOS</v>
          </cell>
          <cell r="K6312" t="str">
            <v>SURFACE/SUS LINEAR LIGHT</v>
          </cell>
          <cell r="L6312" t="str">
            <v>SIGNIFY(PH)</v>
          </cell>
        </row>
        <row r="6313">
          <cell r="A6313">
            <v>30306110</v>
          </cell>
          <cell r="B6313" t="str">
            <v>SP780XC X SHP SUS 4K 48W WHT</v>
          </cell>
          <cell r="C6313">
            <v>0</v>
          </cell>
          <cell r="D6313">
            <v>0</v>
          </cell>
          <cell r="I6313" t="str">
            <v>No</v>
          </cell>
          <cell r="J6313" t="str">
            <v>NOS</v>
          </cell>
          <cell r="K6313" t="str">
            <v>SURFACE/SUS LINEAR LIGHT</v>
          </cell>
          <cell r="L6313" t="str">
            <v>SIGNIFY(PH)</v>
          </cell>
        </row>
        <row r="6314">
          <cell r="A6314">
            <v>30306109</v>
          </cell>
          <cell r="B6314" t="str">
            <v>SP780PC X SHP SUS 4K 12W WHT</v>
          </cell>
          <cell r="C6314">
            <v>0</v>
          </cell>
          <cell r="D6314">
            <v>4237.46</v>
          </cell>
          <cell r="I6314" t="str">
            <v>Yes</v>
          </cell>
          <cell r="J6314" t="str">
            <v>NOS</v>
          </cell>
          <cell r="K6314" t="str">
            <v>SURFACE/SUS LINEAR LIGHT</v>
          </cell>
          <cell r="L6314" t="str">
            <v>SIGNIFY(PH)</v>
          </cell>
        </row>
        <row r="6315">
          <cell r="A6315">
            <v>30306108</v>
          </cell>
          <cell r="B6315" t="str">
            <v>SP780P V2 1130 SUS 6.5K 25W CCRP5FRLSZH WHT</v>
          </cell>
          <cell r="C6315">
            <v>0</v>
          </cell>
          <cell r="D6315">
            <v>0</v>
          </cell>
          <cell r="I6315" t="str">
            <v>No</v>
          </cell>
          <cell r="J6315" t="str">
            <v>NOS</v>
          </cell>
          <cell r="K6315" t="str">
            <v>SURFACE/SUS LINEAR LIGHT</v>
          </cell>
          <cell r="L6315" t="str">
            <v>SIGNIFY(PH)</v>
          </cell>
        </row>
        <row r="6316">
          <cell r="A6316">
            <v>30306107</v>
          </cell>
          <cell r="B6316" t="str">
            <v>SP780PC T SHP SUS 6.5K 12W WHT</v>
          </cell>
          <cell r="C6316">
            <v>0</v>
          </cell>
          <cell r="D6316">
            <v>0</v>
          </cell>
          <cell r="I6316" t="str">
            <v>Yes</v>
          </cell>
          <cell r="J6316" t="str">
            <v>NOS</v>
          </cell>
          <cell r="K6316" t="str">
            <v>SURFACE/SUS LINEAR LIGHT</v>
          </cell>
          <cell r="L6316" t="str">
            <v>SIGNIFY(PH)</v>
          </cell>
        </row>
        <row r="6317">
          <cell r="A6317">
            <v>30306106</v>
          </cell>
          <cell r="B6317" t="str">
            <v>SP780XC T SHP SUS 5.7K 22W WHT</v>
          </cell>
          <cell r="C6317">
            <v>0</v>
          </cell>
          <cell r="D6317">
            <v>0</v>
          </cell>
          <cell r="I6317" t="str">
            <v>Yes</v>
          </cell>
          <cell r="J6317" t="str">
            <v>NOS</v>
          </cell>
          <cell r="K6317" t="str">
            <v>SURFACE/SUS LINEAR LIGHT</v>
          </cell>
          <cell r="L6317" t="str">
            <v>SIGNIFY(PH)</v>
          </cell>
        </row>
        <row r="6318">
          <cell r="A6318">
            <v>303061059</v>
          </cell>
          <cell r="B6318" t="str">
            <v>RC780XC S1 L SHP 615X615 4K 22W WHT OD 2YR PA363</v>
          </cell>
          <cell r="C6318">
            <v>0</v>
          </cell>
          <cell r="D6318">
            <v>0</v>
          </cell>
          <cell r="I6318" t="str">
            <v>No</v>
          </cell>
          <cell r="J6318" t="str">
            <v>NOS</v>
          </cell>
          <cell r="K6318" t="str">
            <v>SURFACE /SUS LINEAR LIGHT</v>
          </cell>
          <cell r="L6318" t="str">
            <v>SIGNIFY(PH)</v>
          </cell>
        </row>
        <row r="6319">
          <cell r="A6319">
            <v>303061058</v>
          </cell>
          <cell r="B6319" t="str">
            <v>SP780XC-S2-CS-600-840-20W-BLK-OD-PA366</v>
          </cell>
          <cell r="C6319">
            <v>0</v>
          </cell>
          <cell r="D6319">
            <v>678.0317</v>
          </cell>
          <cell r="G6319" t="str">
            <v>\\ati-server\JILLP - Attachment\SP780 S2 MI SHEET.pdf</v>
          </cell>
          <cell r="I6319" t="str">
            <v>No</v>
          </cell>
          <cell r="J6319" t="str">
            <v>NOS</v>
          </cell>
          <cell r="K6319" t="str">
            <v>SURFACE /SUS LINEAR LIGHT</v>
          </cell>
          <cell r="L6319" t="str">
            <v>SIGNIFY(PH)</v>
          </cell>
        </row>
        <row r="6320">
          <cell r="A6320">
            <v>303061057</v>
          </cell>
          <cell r="B6320" t="str">
            <v>SP780PD-S2-CS-1195-865-25W-WHT-OD PA386</v>
          </cell>
          <cell r="C6320">
            <v>0</v>
          </cell>
          <cell r="D6320">
            <v>0</v>
          </cell>
          <cell r="G6320" t="str">
            <v>\\ati-server\JILLP - Attachment\SP780 S2 MI SHEET.pdf</v>
          </cell>
          <cell r="I6320" t="str">
            <v>No</v>
          </cell>
          <cell r="J6320" t="str">
            <v>NOS</v>
          </cell>
          <cell r="K6320" t="str">
            <v>SURFACE /SUS LINEAR LIGHT</v>
          </cell>
          <cell r="L6320" t="str">
            <v>SIGNIFY(PH)</v>
          </cell>
        </row>
        <row r="6321">
          <cell r="A6321">
            <v>303061056</v>
          </cell>
          <cell r="B6321" t="str">
            <v>SP780PD-S2-CS-1195-865-35W-WHT-OD PA386</v>
          </cell>
          <cell r="C6321">
            <v>0</v>
          </cell>
          <cell r="D6321">
            <v>0</v>
          </cell>
          <cell r="G6321" t="str">
            <v>\\ati-server\JILLP - Attachment\SP780 S2 MI SHEET.pdf</v>
          </cell>
          <cell r="I6321" t="str">
            <v>No</v>
          </cell>
          <cell r="J6321" t="str">
            <v>NOS</v>
          </cell>
          <cell r="K6321" t="str">
            <v>SURFACE /SUS LINEAR LIGHT</v>
          </cell>
          <cell r="L6321" t="str">
            <v>SIGNIFY(PH)</v>
          </cell>
        </row>
        <row r="6322">
          <cell r="A6322">
            <v>303061055</v>
          </cell>
          <cell r="B6322" t="str">
            <v>SP780PC-S2-CS-1195-830-26W-BLK-OC-PA376</v>
          </cell>
          <cell r="C6322">
            <v>0</v>
          </cell>
          <cell r="D6322">
            <v>0</v>
          </cell>
          <cell r="G6322" t="str">
            <v>\\ati-server\JILLP - Attachment\SP780 S2 MI SHEET.pdf</v>
          </cell>
          <cell r="H6322">
            <v>192459</v>
          </cell>
          <cell r="I6322" t="str">
            <v>No</v>
          </cell>
          <cell r="J6322" t="str">
            <v>NOS</v>
          </cell>
          <cell r="K6322" t="str">
            <v>SURFACE /SUS LINEAR LIGHT</v>
          </cell>
          <cell r="L6322" t="str">
            <v>SIGNIFY(PH)</v>
          </cell>
        </row>
        <row r="6323">
          <cell r="A6323">
            <v>303061054</v>
          </cell>
          <cell r="B6323" t="str">
            <v>SP780PC-S2-CS-1195-840-40W-BLK-OD-PA366</v>
          </cell>
          <cell r="C6323">
            <v>0</v>
          </cell>
          <cell r="D6323">
            <v>1217.4820999999999</v>
          </cell>
          <cell r="G6323" t="str">
            <v>\\ati-server\JILLP - Attachment\SP780 S2 MI SHEET.pdf</v>
          </cell>
          <cell r="I6323" t="str">
            <v>No</v>
          </cell>
          <cell r="J6323" t="str">
            <v>NOS</v>
          </cell>
          <cell r="K6323" t="str">
            <v>SURFACE /SUS LINEAR LIGHT</v>
          </cell>
          <cell r="L6323" t="str">
            <v>SIGNIFY(PH)</v>
          </cell>
        </row>
        <row r="6324">
          <cell r="A6324">
            <v>303061053</v>
          </cell>
          <cell r="B6324" t="str">
            <v>SP780PC-S2-CS-2390-840-80W-BLK-OD-PA366</v>
          </cell>
          <cell r="C6324">
            <v>0</v>
          </cell>
          <cell r="D6324">
            <v>2241.4135999999999</v>
          </cell>
          <cell r="G6324" t="str">
            <v>\\ati-server\JILLP - Attachment\SP780 S2 MI SHEET.pdf</v>
          </cell>
          <cell r="I6324" t="str">
            <v>No</v>
          </cell>
          <cell r="J6324" t="str">
            <v>NOS</v>
          </cell>
          <cell r="K6324" t="str">
            <v>SURFACE /SUS LINEAR LIGHT</v>
          </cell>
          <cell r="L6324" t="str">
            <v>SIGNIFY(PH)</v>
          </cell>
        </row>
        <row r="6325">
          <cell r="A6325">
            <v>303061052</v>
          </cell>
          <cell r="B6325" t="str">
            <v>SP780XC-S2-CS-2390-840-80W-BLK-OD-PA366</v>
          </cell>
          <cell r="C6325">
            <v>0</v>
          </cell>
          <cell r="D6325">
            <v>2403.13</v>
          </cell>
          <cell r="G6325" t="str">
            <v>\\ati-server\JILLP - Attachment\SP780 S2 MI SHEET.pdf</v>
          </cell>
          <cell r="I6325" t="str">
            <v>No</v>
          </cell>
          <cell r="J6325" t="str">
            <v>NOS</v>
          </cell>
          <cell r="K6325" t="str">
            <v>SURFACE /SUS LINEAR LIGHT</v>
          </cell>
          <cell r="L6325" t="str">
            <v>SIGNIFY(PH)</v>
          </cell>
        </row>
        <row r="6326">
          <cell r="A6326">
            <v>303061051</v>
          </cell>
          <cell r="B6326" t="str">
            <v>SP780XC-S2-CS-600-LED865-12W-BLK-OD</v>
          </cell>
          <cell r="C6326">
            <v>0</v>
          </cell>
          <cell r="D6326">
            <v>0</v>
          </cell>
          <cell r="G6326" t="str">
            <v>\\ati-server\JILLP - Attachment\SP780 S2 MI SHEET.pdf</v>
          </cell>
          <cell r="I6326" t="str">
            <v>No</v>
          </cell>
          <cell r="J6326" t="str">
            <v>NOS</v>
          </cell>
          <cell r="K6326" t="str">
            <v>SURFACE /SUS LINEAR LIGHT</v>
          </cell>
          <cell r="L6326" t="str">
            <v>SIGNIFY(PH)</v>
          </cell>
        </row>
        <row r="6327">
          <cell r="A6327">
            <v>303061050</v>
          </cell>
          <cell r="B6327" t="str">
            <v>SP780XC-S2-CS-895-LED865-16W-BLK-OD</v>
          </cell>
          <cell r="C6327">
            <v>0</v>
          </cell>
          <cell r="D6327">
            <v>0</v>
          </cell>
          <cell r="G6327" t="str">
            <v>\\ati-server\JILLP - Attachment\SP780 S2 MI SHEET.pdf</v>
          </cell>
          <cell r="I6327" t="str">
            <v>No</v>
          </cell>
          <cell r="J6327" t="str">
            <v>NOS</v>
          </cell>
          <cell r="K6327" t="str">
            <v>SURFACE /SUS LINEAR LIGHT</v>
          </cell>
          <cell r="L6327" t="str">
            <v>SIGNIFY(PH)</v>
          </cell>
        </row>
        <row r="6328">
          <cell r="A6328">
            <v>30306105</v>
          </cell>
          <cell r="B6328" t="str">
            <v>SP780PC T SHP SUS 5.7K 12W WHT</v>
          </cell>
          <cell r="C6328">
            <v>0</v>
          </cell>
          <cell r="D6328">
            <v>0</v>
          </cell>
          <cell r="I6328" t="str">
            <v>No</v>
          </cell>
          <cell r="J6328" t="str">
            <v>NOS</v>
          </cell>
          <cell r="K6328" t="str">
            <v>SURFACE/SUS LINEAR LIGHT</v>
          </cell>
          <cell r="L6328" t="str">
            <v>SIGNIFY(PH)</v>
          </cell>
        </row>
        <row r="6329">
          <cell r="A6329">
            <v>303061049</v>
          </cell>
          <cell r="B6329" t="str">
            <v>SP780XD-S2-CS-1790-940-34W-GGR (RAL 7024)-OC-PA370</v>
          </cell>
          <cell r="C6329">
            <v>0</v>
          </cell>
          <cell r="D6329">
            <v>2956.8339999999998</v>
          </cell>
          <cell r="I6329" t="str">
            <v>No</v>
          </cell>
          <cell r="J6329" t="str">
            <v>NOS</v>
          </cell>
          <cell r="K6329" t="str">
            <v>SURFACE /SUS LINEAR LIGHT</v>
          </cell>
          <cell r="L6329" t="str">
            <v>SIGNIFY(PH)</v>
          </cell>
        </row>
        <row r="6330">
          <cell r="A6330">
            <v>303061048</v>
          </cell>
          <cell r="B6330" t="str">
            <v>SP780XD-S2-CS-1490-940-26W-GGR-(RAL 7024)-OC-PA370</v>
          </cell>
          <cell r="C6330">
            <v>0</v>
          </cell>
          <cell r="D6330">
            <v>2835.4998000000001</v>
          </cell>
          <cell r="G6330" t="str">
            <v>\\ati-server\JILLP - Attachment\SP780 S2 MI SHEET.pdf</v>
          </cell>
          <cell r="I6330" t="str">
            <v>No</v>
          </cell>
          <cell r="J6330" t="str">
            <v>NOS</v>
          </cell>
          <cell r="K6330" t="str">
            <v>SURFACE /SUS LINEAR LIGHT</v>
          </cell>
          <cell r="L6330" t="str">
            <v>SIGNIFY(PH)</v>
          </cell>
        </row>
        <row r="6331">
          <cell r="A6331">
            <v>303061047</v>
          </cell>
          <cell r="B6331" t="str">
            <v>SP780XD-S2-CS-1195-940-22W-GGR (RAL 7024)-OC-PA370</v>
          </cell>
          <cell r="C6331">
            <v>0</v>
          </cell>
          <cell r="D6331">
            <v>2324.1414</v>
          </cell>
          <cell r="G6331" t="str">
            <v>\\ati-server\JILLP - Attachment\SP780 S2 MI SHEET.pdf</v>
          </cell>
          <cell r="I6331" t="str">
            <v>No</v>
          </cell>
          <cell r="J6331" t="str">
            <v>NOS</v>
          </cell>
          <cell r="K6331" t="str">
            <v>SURFACE /SUS LINEAR LIGHT</v>
          </cell>
          <cell r="L6331" t="str">
            <v>SIGNIFY(PH)</v>
          </cell>
        </row>
        <row r="6332">
          <cell r="A6332">
            <v>303061046</v>
          </cell>
          <cell r="B6332" t="str">
            <v>SP780XD-S2-CS-2390-940-44W-GGR-(RAL 7024)-OC-PA370</v>
          </cell>
          <cell r="C6332">
            <v>0</v>
          </cell>
          <cell r="D6332">
            <v>3289.84</v>
          </cell>
          <cell r="G6332" t="str">
            <v>\\ati-server\JILLP - Attachment\SP780 S2 MI SHEET.pdf</v>
          </cell>
          <cell r="I6332" t="str">
            <v>No</v>
          </cell>
          <cell r="J6332" t="str">
            <v>NOS</v>
          </cell>
          <cell r="K6332" t="str">
            <v>SURFACE /SUS LINEAR LIGHT</v>
          </cell>
          <cell r="L6332" t="str">
            <v>SIGNIFY(PH)</v>
          </cell>
        </row>
        <row r="6333">
          <cell r="A6333">
            <v>303061045</v>
          </cell>
          <cell r="B6333" t="str">
            <v>SP780PC-S2-CS-2390-840-44W-BLK-OD-PA366</v>
          </cell>
          <cell r="C6333">
            <v>0</v>
          </cell>
          <cell r="D6333">
            <v>2257.0435000000002</v>
          </cell>
          <cell r="G6333" t="str">
            <v>\\ati-server\JILLP - Attachment\SP780 S2 MI SHEET.pdf</v>
          </cell>
          <cell r="I6333" t="str">
            <v>No</v>
          </cell>
          <cell r="J6333" t="str">
            <v>NOS</v>
          </cell>
          <cell r="K6333" t="str">
            <v>SURFACE /SUS LINEAR LIGHT</v>
          </cell>
          <cell r="L6333" t="str">
            <v>SIGNIFY(PH)</v>
          </cell>
        </row>
        <row r="6334">
          <cell r="A6334">
            <v>303061044</v>
          </cell>
          <cell r="B6334" t="str">
            <v>GLIM NXT W50 L587 DNTR SUS LED 857 36W WHT (INACTIVE)</v>
          </cell>
          <cell r="C6334">
            <v>0</v>
          </cell>
          <cell r="D6334">
            <v>0</v>
          </cell>
          <cell r="G6334" t="str">
            <v>\\ati-server\JILLP - Attachment\SP780 S2 MI SHEET.pdf</v>
          </cell>
          <cell r="H6334">
            <v>191013</v>
          </cell>
          <cell r="I6334" t="str">
            <v>Yes</v>
          </cell>
          <cell r="J6334" t="str">
            <v>NOS</v>
          </cell>
          <cell r="K6334" t="str">
            <v>SURFACE /SUS LINEAR LIGHT</v>
          </cell>
          <cell r="L6334" t="str">
            <v>SIGNIFY(PH)</v>
          </cell>
        </row>
        <row r="6335">
          <cell r="A6335">
            <v>303061043</v>
          </cell>
          <cell r="B6335" t="str">
            <v>SP780PC S2 CS Y SHP L813W704 LED840 24W BLK OD PA363</v>
          </cell>
          <cell r="C6335">
            <v>0</v>
          </cell>
          <cell r="D6335">
            <v>2287.4722999999999</v>
          </cell>
          <cell r="I6335" t="str">
            <v>No</v>
          </cell>
          <cell r="J6335" t="str">
            <v>NOS</v>
          </cell>
          <cell r="K6335" t="str">
            <v>SURFACE /SUS LINEAR LIGHT</v>
          </cell>
          <cell r="L6335" t="str">
            <v>SIGNIFY(PH)</v>
          </cell>
        </row>
        <row r="6336">
          <cell r="A6336">
            <v>303061042</v>
          </cell>
          <cell r="B6336" t="str">
            <v>SP780XC-S2-CS-1790-865-33W-WHT-OD</v>
          </cell>
          <cell r="C6336">
            <v>20</v>
          </cell>
          <cell r="D6336">
            <v>1694.3744999999999</v>
          </cell>
          <cell r="G6336" t="str">
            <v>\\ati-server\JILLP - Attachment\SP780 S2 MI SHEET.pdf</v>
          </cell>
          <cell r="I6336" t="str">
            <v>No</v>
          </cell>
          <cell r="J6336" t="str">
            <v>NOS</v>
          </cell>
          <cell r="K6336" t="str">
            <v>SURFACE /SUS LINEAR LIGHT</v>
          </cell>
          <cell r="L6336" t="str">
            <v>SIGNIFY(PH)</v>
          </cell>
        </row>
        <row r="6337">
          <cell r="A6337">
            <v>303061041</v>
          </cell>
          <cell r="B6337" t="str">
            <v>SP780PC S2 SN SQ SHP 610X610 4K 35W WHT OD PA378</v>
          </cell>
          <cell r="C6337">
            <v>0</v>
          </cell>
          <cell r="D6337">
            <v>3161.0769</v>
          </cell>
          <cell r="I6337" t="str">
            <v>No</v>
          </cell>
          <cell r="J6337" t="str">
            <v>NOS</v>
          </cell>
          <cell r="K6337" t="str">
            <v>SURFACE /SUS LINEAR LIGHT</v>
          </cell>
          <cell r="L6337" t="str">
            <v>SIGNIFY(PH)</v>
          </cell>
        </row>
        <row r="6338">
          <cell r="A6338">
            <v>303061040</v>
          </cell>
          <cell r="B6338" t="str">
            <v>SP780PC-S2-CS-1790-930-34W-WGR-(RAL 7040)-OC-PA305</v>
          </cell>
          <cell r="C6338">
            <v>0</v>
          </cell>
          <cell r="D6338">
            <v>1855.2566999999999</v>
          </cell>
          <cell r="G6338" t="str">
            <v>\\ati-server\JILLP - Attachment\SP780 S2 MI SHEET.pdf</v>
          </cell>
          <cell r="I6338" t="str">
            <v>No</v>
          </cell>
          <cell r="J6338" t="str">
            <v>NOS</v>
          </cell>
          <cell r="K6338" t="str">
            <v>SURFACE /SUS LINEAR LIGHT</v>
          </cell>
          <cell r="L6338" t="str">
            <v>SIGNIFY(PH)</v>
          </cell>
        </row>
        <row r="6339">
          <cell r="A6339">
            <v>30306104</v>
          </cell>
          <cell r="B6339" t="str">
            <v>SP780PC T SHP SUS 4K 12W WHT</v>
          </cell>
          <cell r="C6339">
            <v>0</v>
          </cell>
          <cell r="D6339">
            <v>2495.6313</v>
          </cell>
          <cell r="I6339" t="str">
            <v>Yes</v>
          </cell>
          <cell r="J6339" t="str">
            <v>NOS</v>
          </cell>
          <cell r="K6339" t="str">
            <v>SURFACE/SUS LINEAR LIGHT</v>
          </cell>
          <cell r="L6339" t="str">
            <v>SIGNIFY(PH)</v>
          </cell>
        </row>
        <row r="6340">
          <cell r="A6340">
            <v>303061039</v>
          </cell>
          <cell r="B6340" t="str">
            <v>SP683PD 1060 S50-OD 840 22W WHT PA358</v>
          </cell>
          <cell r="C6340">
            <v>0</v>
          </cell>
          <cell r="D6340">
            <v>2608.4838</v>
          </cell>
          <cell r="G6340" t="str">
            <v>\\ati-server\JILLP - Attachment\SP780 S2 MI SHEET.pdf</v>
          </cell>
          <cell r="I6340" t="str">
            <v>No</v>
          </cell>
          <cell r="J6340" t="str">
            <v>NOS</v>
          </cell>
          <cell r="K6340" t="str">
            <v>SURFACE /SUS LINEAR LIGHT</v>
          </cell>
          <cell r="L6340" t="str">
            <v>SIGNIFY(PH)</v>
          </cell>
        </row>
        <row r="6341">
          <cell r="A6341">
            <v>303061038</v>
          </cell>
          <cell r="B6341" t="str">
            <v>SP683PC 1060 S50-OD 840 22W WHT PA358</v>
          </cell>
          <cell r="C6341">
            <v>0</v>
          </cell>
          <cell r="D6341">
            <v>1526.7488000000001</v>
          </cell>
          <cell r="G6341" t="str">
            <v>\\ati-server\JILLP - Attachment\SP780 S2 MI SHEET.pdf</v>
          </cell>
          <cell r="I6341" t="str">
            <v>No</v>
          </cell>
          <cell r="J6341" t="str">
            <v>NOS</v>
          </cell>
          <cell r="K6341" t="str">
            <v>SURFACE /SUS LINEAR LIGHT</v>
          </cell>
          <cell r="L6341" t="str">
            <v>SIGNIFY(PH)</v>
          </cell>
        </row>
        <row r="6342">
          <cell r="A6342">
            <v>303061037</v>
          </cell>
          <cell r="B6342" t="str">
            <v>SP780PC-S2-CS-895-840-16W-BLK-OD-PA363</v>
          </cell>
          <cell r="C6342">
            <v>4</v>
          </cell>
          <cell r="D6342">
            <v>1070.81</v>
          </cell>
          <cell r="G6342" t="str">
            <v>\\ati-server\JILLP - Attachment\SP780 S2 MI SHEET.pdf</v>
          </cell>
          <cell r="I6342" t="str">
            <v>No</v>
          </cell>
          <cell r="J6342" t="str">
            <v>NOS</v>
          </cell>
          <cell r="K6342" t="str">
            <v>SURFACE /SUS LINEAR LIGHT</v>
          </cell>
          <cell r="L6342" t="str">
            <v>SIGNIFY(PH)</v>
          </cell>
        </row>
        <row r="6343">
          <cell r="A6343">
            <v>303061036</v>
          </cell>
          <cell r="B6343" t="str">
            <v>SP780XC-S2-CS-895-840-16W-BLK-OD-PA363</v>
          </cell>
          <cell r="C6343">
            <v>3</v>
          </cell>
          <cell r="D6343">
            <v>1061.3461</v>
          </cell>
          <cell r="G6343" t="str">
            <v>\\ati-server\JILLP - Attachment\SP780 S2 MI SHEET.pdf</v>
          </cell>
          <cell r="I6343" t="str">
            <v>No</v>
          </cell>
          <cell r="J6343" t="str">
            <v>NOS</v>
          </cell>
          <cell r="K6343" t="str">
            <v>SURFACE /SUS LINEAR LIGHT</v>
          </cell>
          <cell r="L6343" t="str">
            <v>SIGNIFY(PH)</v>
          </cell>
        </row>
        <row r="6344">
          <cell r="A6344">
            <v>303061035</v>
          </cell>
          <cell r="B6344" t="str">
            <v>SP683PD 1060 AS 6.5K 22W BLK PA356</v>
          </cell>
          <cell r="C6344">
            <v>0</v>
          </cell>
          <cell r="D6344">
            <v>2856.5738000000001</v>
          </cell>
          <cell r="G6344" t="str">
            <v>\\ATI-SERVER\JILLP - Attachment\9196 158 98273 _20-07-23 (1).pdf</v>
          </cell>
          <cell r="I6344" t="str">
            <v>No</v>
          </cell>
          <cell r="J6344" t="str">
            <v>NOS</v>
          </cell>
          <cell r="K6344" t="str">
            <v>SURFACE /SUS LINEAR LIGHT</v>
          </cell>
          <cell r="L6344" t="str">
            <v>SIGNIFY(PH)</v>
          </cell>
        </row>
        <row r="6345">
          <cell r="A6345">
            <v>303061034</v>
          </cell>
          <cell r="B6345" t="str">
            <v>SP683XD V2 1060 AS 6.5K 22W BLK PA356</v>
          </cell>
          <cell r="C6345">
            <v>0</v>
          </cell>
          <cell r="D6345">
            <v>2651.9611</v>
          </cell>
          <cell r="G6345" t="str">
            <v>\\ati-server\JILLP - Attachment\SP780 S2 MI SHEET.pdf</v>
          </cell>
          <cell r="I6345" t="str">
            <v>No</v>
          </cell>
          <cell r="J6345" t="str">
            <v>NOS</v>
          </cell>
          <cell r="K6345" t="str">
            <v>SURFACE /SUS LINEAR LIGHT</v>
          </cell>
          <cell r="L6345" t="str">
            <v>SIGNIFY(PH)</v>
          </cell>
        </row>
        <row r="6346">
          <cell r="A6346">
            <v>303061033</v>
          </cell>
          <cell r="B6346" t="str">
            <v>SP780XD-S2-CS-1790-865-33W-BLK-OD-PA356</v>
          </cell>
          <cell r="C6346">
            <v>0</v>
          </cell>
          <cell r="D6346">
            <v>2917.674</v>
          </cell>
          <cell r="G6346" t="str">
            <v>\\ati-server\JILLP - Attachment\SP780 S2 MI SHEET.pdf</v>
          </cell>
          <cell r="I6346" t="str">
            <v>No</v>
          </cell>
          <cell r="J6346" t="str">
            <v>NOS</v>
          </cell>
          <cell r="K6346" t="str">
            <v>SURFACE /SUS LINEAR LIGHT</v>
          </cell>
          <cell r="L6346" t="str">
            <v>SIGNIFY(PH)</v>
          </cell>
        </row>
        <row r="6347">
          <cell r="A6347">
            <v>303061032</v>
          </cell>
          <cell r="B6347" t="str">
            <v>SP780XC-S2-CS-1195-840-26W-WHT-OD</v>
          </cell>
          <cell r="C6347">
            <v>0</v>
          </cell>
          <cell r="D6347">
            <v>1207.2225000000001</v>
          </cell>
          <cell r="G6347" t="str">
            <v>\\ati-server\JILLP - Attachment\SP780 S2 MI SHEET.pdf</v>
          </cell>
          <cell r="I6347" t="str">
            <v>No</v>
          </cell>
          <cell r="J6347" t="str">
            <v>NOS</v>
          </cell>
          <cell r="K6347" t="str">
            <v>SURFACE /SUS LINEAR LIGHT</v>
          </cell>
          <cell r="L6347" t="str">
            <v>SIGNIFY(PH)</v>
          </cell>
        </row>
        <row r="6348">
          <cell r="A6348">
            <v>303061031</v>
          </cell>
          <cell r="B6348" t="str">
            <v>SP780XC-S2-CS-2390-840-52W-WHT-OD PA343</v>
          </cell>
          <cell r="C6348">
            <v>0</v>
          </cell>
          <cell r="D6348">
            <v>2056.5221000000001</v>
          </cell>
          <cell r="G6348" t="str">
            <v>\\ati-server\JILLP - Attachment\SP780 S2 MI SHEET.pdf</v>
          </cell>
          <cell r="I6348" t="str">
            <v>No</v>
          </cell>
          <cell r="J6348" t="str">
            <v>NOS</v>
          </cell>
          <cell r="K6348" t="str">
            <v>SURFACE /SUS LINEAR LIGHT</v>
          </cell>
          <cell r="L6348" t="str">
            <v>SIGNIFY(PH)</v>
          </cell>
        </row>
        <row r="6349">
          <cell r="A6349">
            <v>303061030</v>
          </cell>
          <cell r="B6349" t="str">
            <v>SP780XC-S2-CS-2390-840-44W-WHT-OC-PA354</v>
          </cell>
          <cell r="C6349">
            <v>0</v>
          </cell>
          <cell r="D6349">
            <v>2062.2480999999998</v>
          </cell>
          <cell r="G6349" t="str">
            <v>\\ati-server\JILLP - Attachment\SP780 S2 MI SHEET.pdf</v>
          </cell>
          <cell r="I6349" t="str">
            <v>No</v>
          </cell>
          <cell r="J6349" t="str">
            <v>NOS</v>
          </cell>
          <cell r="K6349" t="str">
            <v>SURFACE /SUS LINEAR LIGHT</v>
          </cell>
          <cell r="L6349" t="str">
            <v>SIGNIFY(PH)</v>
          </cell>
        </row>
        <row r="6350">
          <cell r="A6350">
            <v>30306103</v>
          </cell>
          <cell r="B6350" t="str">
            <v>SP780PC SQ SHP SUS 6.5K 48W WHT</v>
          </cell>
          <cell r="C6350">
            <v>0</v>
          </cell>
          <cell r="D6350">
            <v>0</v>
          </cell>
          <cell r="I6350" t="str">
            <v>No</v>
          </cell>
          <cell r="J6350" t="str">
            <v>NOS</v>
          </cell>
          <cell r="K6350" t="str">
            <v>SURFACE/SUS LINEAR LIGHT</v>
          </cell>
          <cell r="L6350" t="str">
            <v>SIGNIFY(PH)</v>
          </cell>
        </row>
        <row r="6351">
          <cell r="A6351">
            <v>303061029</v>
          </cell>
          <cell r="B6351" t="str">
            <v>SP780XC-S2-CS-1195-840-22W-WHT-OC-PA354</v>
          </cell>
          <cell r="C6351">
            <v>0</v>
          </cell>
          <cell r="D6351">
            <v>1085.4425000000001</v>
          </cell>
          <cell r="G6351" t="str">
            <v>\\ati-server\JILLP - Attachment\SP780 S2 MI SHEET.pdf</v>
          </cell>
          <cell r="I6351" t="str">
            <v>No</v>
          </cell>
          <cell r="J6351" t="str">
            <v>NOS</v>
          </cell>
          <cell r="K6351" t="str">
            <v>SURFACE /SUS LINEAR LIGHT</v>
          </cell>
          <cell r="L6351" t="str">
            <v>SIGNIFY(PH)</v>
          </cell>
        </row>
        <row r="6352">
          <cell r="A6352">
            <v>303061028</v>
          </cell>
          <cell r="B6352" t="str">
            <v>SP780XC S2 CS V SHP 863X523 840 24W BLK OD PA332</v>
          </cell>
          <cell r="C6352">
            <v>0</v>
          </cell>
          <cell r="D6352">
            <v>2029.2973</v>
          </cell>
          <cell r="I6352" t="str">
            <v>No</v>
          </cell>
          <cell r="J6352" t="str">
            <v>NOS</v>
          </cell>
          <cell r="K6352" t="str">
            <v>SURFACE /SUS LINEAR LIGHT</v>
          </cell>
          <cell r="L6352" t="str">
            <v>SIGNIFY(PH)</v>
          </cell>
        </row>
        <row r="6353">
          <cell r="A6353">
            <v>303061027</v>
          </cell>
          <cell r="B6353" t="str">
            <v>SP780XC-S2-CS-600-857-20W-WHT-OC PA351</v>
          </cell>
          <cell r="C6353">
            <v>0</v>
          </cell>
          <cell r="D6353">
            <v>671.14</v>
          </cell>
          <cell r="G6353" t="str">
            <v>\\ati-server\JILLP - Attachment\SP780 S2 MI SHEET.pdf</v>
          </cell>
          <cell r="I6353" t="str">
            <v>No</v>
          </cell>
          <cell r="J6353" t="str">
            <v>NOS</v>
          </cell>
          <cell r="K6353" t="str">
            <v>SURFACE /SUS LINEAR LIGHT</v>
          </cell>
          <cell r="L6353" t="str">
            <v>SIGNIFY(PH)</v>
          </cell>
        </row>
        <row r="6354">
          <cell r="A6354">
            <v>303061026</v>
          </cell>
          <cell r="B6354" t="str">
            <v>SP780XC-S2-CS-1195-857-40W-WHT-OC PA351</v>
          </cell>
          <cell r="C6354">
            <v>0</v>
          </cell>
          <cell r="D6354">
            <v>1182.9888000000001</v>
          </cell>
          <cell r="G6354" t="str">
            <v>\\ati-server\JILLP - Attachment\SP780 S2 MI SHEET.pdf</v>
          </cell>
          <cell r="I6354" t="str">
            <v>No</v>
          </cell>
          <cell r="J6354" t="str">
            <v>NOS</v>
          </cell>
          <cell r="K6354" t="str">
            <v>SURFACE /SUS LINEAR LIGHT</v>
          </cell>
          <cell r="L6354" t="str">
            <v>SIGNIFY(PH)</v>
          </cell>
        </row>
        <row r="6355">
          <cell r="A6355">
            <v>303061025</v>
          </cell>
          <cell r="B6355" t="str">
            <v>SP780XC-S2-CS-2390-857-78W-WHT-OC PA351</v>
          </cell>
          <cell r="C6355">
            <v>0</v>
          </cell>
          <cell r="D6355">
            <v>2007.2483</v>
          </cell>
          <cell r="G6355" t="str">
            <v>\\ati-server\JILLP - Attachment\SP780 S2 MI SHEET.pdf</v>
          </cell>
          <cell r="I6355" t="str">
            <v>No</v>
          </cell>
          <cell r="J6355" t="str">
            <v>NOS</v>
          </cell>
          <cell r="K6355" t="str">
            <v>SURFACE /SUS LINEAR LIGHT</v>
          </cell>
          <cell r="L6355" t="str">
            <v>SIGNIFY(PH)</v>
          </cell>
        </row>
        <row r="6356">
          <cell r="A6356">
            <v>303061024</v>
          </cell>
          <cell r="B6356" t="str">
            <v>SP780PC-S2-CS-2390-840-52W-WHT-OC PA357</v>
          </cell>
          <cell r="C6356">
            <v>0</v>
          </cell>
          <cell r="D6356">
            <v>2012.1288999999999</v>
          </cell>
          <cell r="G6356" t="str">
            <v>\\ati-server\JILLP - Attachment\SP780 S2 MI SHEET.pdf</v>
          </cell>
          <cell r="I6356" t="str">
            <v>No</v>
          </cell>
          <cell r="J6356" t="str">
            <v>NOS</v>
          </cell>
          <cell r="K6356" t="str">
            <v>SURFACE /SUS LINEAR LIGHT</v>
          </cell>
          <cell r="L6356" t="str">
            <v>SIGNIFY(PH)</v>
          </cell>
        </row>
        <row r="6357">
          <cell r="A6357">
            <v>303061023</v>
          </cell>
          <cell r="B6357" t="str">
            <v>SP780PC-S2-CS-1195-840-26W-WHT-OC PA357</v>
          </cell>
          <cell r="C6357">
            <v>0</v>
          </cell>
          <cell r="D6357">
            <v>393.1</v>
          </cell>
          <cell r="G6357" t="str">
            <v>\\ati-server\JILLP - Attachment\SP780 S2 MI SHEET.pdf</v>
          </cell>
          <cell r="I6357" t="str">
            <v>No</v>
          </cell>
          <cell r="J6357" t="str">
            <v>NOS</v>
          </cell>
          <cell r="K6357" t="str">
            <v>SURFACE /SUS LINEAR LIGHT</v>
          </cell>
          <cell r="L6357" t="str">
            <v>SIGNIFY(PH)</v>
          </cell>
        </row>
        <row r="6358">
          <cell r="A6358">
            <v>303061022</v>
          </cell>
          <cell r="B6358" t="str">
            <v>SP681XC 1500 940 45W BLK OC</v>
          </cell>
          <cell r="C6358">
            <v>0</v>
          </cell>
          <cell r="D6358">
            <v>3905.806</v>
          </cell>
          <cell r="G6358" t="str">
            <v>\\ati-server\JILLP - Attachment\SP780 S2 MI SHEET.pdf;</v>
          </cell>
          <cell r="I6358" t="str">
            <v>No</v>
          </cell>
          <cell r="J6358" t="str">
            <v>NOS</v>
          </cell>
          <cell r="K6358" t="str">
            <v>SURFACE /SUS LINEAR LIGHT</v>
          </cell>
          <cell r="L6358" t="str">
            <v>SIGNIFY(PH)</v>
          </cell>
        </row>
        <row r="6359">
          <cell r="A6359">
            <v>303061021</v>
          </cell>
          <cell r="B6359" t="str">
            <v>SP681PC 1800 940 45W BLK OC</v>
          </cell>
          <cell r="C6359">
            <v>0</v>
          </cell>
          <cell r="D6359">
            <v>4148.3453</v>
          </cell>
          <cell r="G6359" t="str">
            <v>\\ati-server\JILLP - Attachment\SP780 S2 MI SHEET.pdf;</v>
          </cell>
          <cell r="I6359" t="str">
            <v>No</v>
          </cell>
          <cell r="J6359" t="str">
            <v>NOS</v>
          </cell>
          <cell r="K6359" t="str">
            <v>SURFACE /SUS LINEAR LIGHT</v>
          </cell>
          <cell r="L6359" t="str">
            <v>SIGNIFY(PH)</v>
          </cell>
        </row>
        <row r="6360">
          <cell r="A6360">
            <v>303061020</v>
          </cell>
          <cell r="B6360" t="str">
            <v>SP681XD 2400 9TW 72W BLK OC</v>
          </cell>
          <cell r="C6360">
            <v>0</v>
          </cell>
          <cell r="D6360">
            <v>10449.002500000001</v>
          </cell>
          <cell r="G6360" t="str">
            <v>\\ati-server\JILLP - Attachment\SP780 S2 MI SHEET.pdf;</v>
          </cell>
          <cell r="I6360" t="str">
            <v>No</v>
          </cell>
          <cell r="J6360" t="str">
            <v>NOS</v>
          </cell>
          <cell r="K6360" t="str">
            <v>SURFACE /SUS LINEAR LIGHT</v>
          </cell>
          <cell r="L6360" t="str">
            <v>SIGNIFY(PH)</v>
          </cell>
        </row>
        <row r="6361">
          <cell r="A6361">
            <v>30306102</v>
          </cell>
          <cell r="B6361" t="str">
            <v>SP780PC SQ SHP SUS 6.5K 12W WHT</v>
          </cell>
          <cell r="C6361">
            <v>0</v>
          </cell>
          <cell r="D6361">
            <v>2525.8472000000002</v>
          </cell>
          <cell r="I6361" t="str">
            <v>Yes</v>
          </cell>
          <cell r="J6361" t="str">
            <v>NOS</v>
          </cell>
          <cell r="K6361" t="str">
            <v>SURFACE/SUS LINEAR LIGHT</v>
          </cell>
          <cell r="L6361" t="str">
            <v>SIGNIFY(PH)</v>
          </cell>
        </row>
        <row r="6362">
          <cell r="A6362">
            <v>303061019</v>
          </cell>
          <cell r="B6362" t="str">
            <v>SP780XC-S2-CS-2260-840-63W-QGR-(RAL 7039)-OC</v>
          </cell>
          <cell r="C6362">
            <v>0</v>
          </cell>
          <cell r="D6362">
            <v>2174.3600999999999</v>
          </cell>
          <cell r="G6362" t="str">
            <v>\\ati-server\JILLP - Attachment\SP780 S2 MI SHEET.pdf;</v>
          </cell>
          <cell r="I6362" t="str">
            <v>No</v>
          </cell>
          <cell r="J6362" t="str">
            <v>NOS</v>
          </cell>
          <cell r="K6362" t="str">
            <v>SURFACE /SUS LINEAR LIGHT</v>
          </cell>
          <cell r="L6362" t="str">
            <v>SIGNIFY(PH)</v>
          </cell>
        </row>
        <row r="6363">
          <cell r="A6363">
            <v>303061018</v>
          </cell>
          <cell r="B6363" t="str">
            <v>SP780PC S2 CS 1195 5.7K 36W WHT OD</v>
          </cell>
          <cell r="C6363">
            <v>0</v>
          </cell>
          <cell r="D6363">
            <v>1126.0563</v>
          </cell>
          <cell r="G6363" t="str">
            <v>\\ati-server\JILLP - Attachment\SP780 S2 MI SHEET.pdf;</v>
          </cell>
          <cell r="I6363" t="str">
            <v>No</v>
          </cell>
          <cell r="J6363" t="str">
            <v>NOS</v>
          </cell>
          <cell r="K6363" t="str">
            <v>SURFACE /SUS LINEAR LIGHT</v>
          </cell>
          <cell r="L6363" t="str">
            <v>SIGNIFY(PH)</v>
          </cell>
        </row>
        <row r="6364">
          <cell r="A6364">
            <v>303061017</v>
          </cell>
          <cell r="B6364" t="str">
            <v>SP780XD-S2-CS-2390-940-44W-WHT-OC</v>
          </cell>
          <cell r="C6364">
            <v>0</v>
          </cell>
          <cell r="D6364">
            <v>3410.5846000000001</v>
          </cell>
          <cell r="G6364" t="str">
            <v>\\ati-server\JILLP - Attachment\SP780 S2 MI SHEET.pdf;</v>
          </cell>
          <cell r="I6364" t="str">
            <v>No</v>
          </cell>
          <cell r="J6364" t="str">
            <v>NOS</v>
          </cell>
          <cell r="K6364" t="str">
            <v>SURFACE /SUS LINEAR LIGHT</v>
          </cell>
          <cell r="L6364" t="str">
            <v>SIGNIFY(PH)</v>
          </cell>
        </row>
        <row r="6365">
          <cell r="A6365">
            <v>303061016</v>
          </cell>
          <cell r="B6365" t="str">
            <v>SP780XD-S2-CS-1195-940-22W-WHT-OC</v>
          </cell>
          <cell r="C6365">
            <v>0</v>
          </cell>
          <cell r="D6365">
            <v>2320.6268</v>
          </cell>
          <cell r="G6365" t="str">
            <v>\\ati-server\JILLP - Attachment\SP780 S2 MI SHEET.pdf;</v>
          </cell>
          <cell r="I6365" t="str">
            <v>No</v>
          </cell>
          <cell r="J6365" t="str">
            <v>NOS</v>
          </cell>
          <cell r="K6365" t="str">
            <v>SURFACE /SUS LINEAR LIGHT</v>
          </cell>
          <cell r="L6365" t="str">
            <v>SIGNIFY(PH)</v>
          </cell>
        </row>
        <row r="6366">
          <cell r="A6366">
            <v>303061015</v>
          </cell>
          <cell r="B6366" t="str">
            <v>SP780XD-S2-CS-1790-940-33W-WHT-OC</v>
          </cell>
          <cell r="C6366">
            <v>0</v>
          </cell>
          <cell r="D6366">
            <v>3078.0425</v>
          </cell>
          <cell r="G6366" t="str">
            <v>\\ati-server\JILLP - Attachment\SP780 S2 MI SHEET.pdf;</v>
          </cell>
          <cell r="I6366" t="str">
            <v>No</v>
          </cell>
          <cell r="J6366" t="str">
            <v>NOS</v>
          </cell>
          <cell r="K6366" t="str">
            <v>SURFACE /SUS LINEAR LIGHT</v>
          </cell>
          <cell r="L6366" t="str">
            <v>SIGNIFY(PH)</v>
          </cell>
        </row>
        <row r="6367">
          <cell r="A6367">
            <v>303061014</v>
          </cell>
          <cell r="B6367" t="str">
            <v>SP780PC S2 SN W50 L587 4K 40W DNTR WHT OC</v>
          </cell>
          <cell r="C6367">
            <v>2</v>
          </cell>
          <cell r="D6367">
            <v>2661.8975999999998</v>
          </cell>
          <cell r="G6367" t="str">
            <v>\\ati-server\JILLP - Attachment\SP780 S2 MI SHEET.pdf;</v>
          </cell>
          <cell r="I6367" t="str">
            <v>No</v>
          </cell>
          <cell r="J6367" t="str">
            <v>NOS</v>
          </cell>
          <cell r="K6367" t="str">
            <v>SURFACE /SUS LINEAR LIGHT</v>
          </cell>
          <cell r="L6367" t="str">
            <v>SIGNIFY(PH)</v>
          </cell>
        </row>
        <row r="6368">
          <cell r="A6368">
            <v>303061013</v>
          </cell>
          <cell r="B6368" t="str">
            <v>SP780PC S2 SN W50 L660 4K 60W DNHX WHT OC</v>
          </cell>
          <cell r="C6368">
            <v>0</v>
          </cell>
          <cell r="D6368">
            <v>5775.2579999999998</v>
          </cell>
          <cell r="G6368" t="str">
            <v>\\ati-server\JILLP - Attachment\SP780 S2 MI SHEET.pdf;</v>
          </cell>
          <cell r="I6368" t="str">
            <v>No</v>
          </cell>
          <cell r="J6368" t="str">
            <v>NOS</v>
          </cell>
          <cell r="K6368" t="str">
            <v>SURFACE /SUS LINEAR LIGHT</v>
          </cell>
          <cell r="L6368" t="str">
            <v>SIGNIFY(PH)</v>
          </cell>
        </row>
        <row r="6369">
          <cell r="A6369">
            <v>303061012</v>
          </cell>
          <cell r="B6369" t="str">
            <v>SP780PC S2 SN SQ SHP 610X610 4K 44W BLK OD</v>
          </cell>
          <cell r="C6369">
            <v>0</v>
          </cell>
          <cell r="D6369">
            <v>3237.6062999999999</v>
          </cell>
          <cell r="I6369" t="str">
            <v>No</v>
          </cell>
          <cell r="J6369" t="str">
            <v>NOS</v>
          </cell>
          <cell r="K6369" t="str">
            <v>SURFACE /SUS LINEAR LIGHT</v>
          </cell>
          <cell r="L6369" t="str">
            <v>SIGNIFY(PH)</v>
          </cell>
        </row>
        <row r="6370">
          <cell r="A6370">
            <v>303061011</v>
          </cell>
          <cell r="B6370" t="str">
            <v>SP780XC-S2-CS-1195-865-26W-WHT-OD</v>
          </cell>
          <cell r="C6370">
            <v>0</v>
          </cell>
          <cell r="D6370">
            <v>1163.58</v>
          </cell>
          <cell r="G6370" t="str">
            <v>\\ati-server\JILLP - Attachment\SP780 S2 MI SHEET.pdf;</v>
          </cell>
          <cell r="I6370" t="str">
            <v>No</v>
          </cell>
          <cell r="J6370" t="str">
            <v>NOS</v>
          </cell>
          <cell r="K6370" t="str">
            <v>SURFACE /SUS LINEAR LIGHT</v>
          </cell>
          <cell r="L6370" t="str">
            <v>SIGNIFY(PH)</v>
          </cell>
        </row>
        <row r="6371">
          <cell r="A6371">
            <v>303061010</v>
          </cell>
          <cell r="B6371" t="str">
            <v>SP780XC-S2-CS-600-857-13W-WHT-OD</v>
          </cell>
          <cell r="C6371">
            <v>0</v>
          </cell>
          <cell r="D6371">
            <v>0</v>
          </cell>
          <cell r="G6371" t="str">
            <v>\\ati-server\JILLP - Attachment\SP780 S2 MI SHEET.pdf;</v>
          </cell>
          <cell r="I6371" t="str">
            <v>No</v>
          </cell>
          <cell r="J6371" t="str">
            <v>NOS</v>
          </cell>
          <cell r="K6371" t="str">
            <v>SURFACE /SUS LINEAR LIGHT</v>
          </cell>
          <cell r="L6371" t="str">
            <v>SIGNIFY(PH)</v>
          </cell>
        </row>
        <row r="6372">
          <cell r="A6372">
            <v>30306101</v>
          </cell>
          <cell r="B6372" t="str">
            <v>SP780PC SQ SHP SUS 5.7K 48W WHT</v>
          </cell>
          <cell r="C6372">
            <v>0</v>
          </cell>
          <cell r="D6372">
            <v>2649.49</v>
          </cell>
          <cell r="I6372" t="str">
            <v>Yes</v>
          </cell>
          <cell r="J6372" t="str">
            <v>NOS</v>
          </cell>
          <cell r="K6372" t="str">
            <v>SURFACE/SUS LINEAR LIGHT</v>
          </cell>
          <cell r="L6372" t="str">
            <v>SIGNIFY(PH)</v>
          </cell>
        </row>
        <row r="6373">
          <cell r="A6373">
            <v>303061008</v>
          </cell>
          <cell r="B6373" t="str">
            <v>SP780XC-S2-CS-1790-940-33W-WHT-OC</v>
          </cell>
          <cell r="C6373">
            <v>0</v>
          </cell>
          <cell r="D6373">
            <v>2012.7625</v>
          </cell>
          <cell r="G6373" t="str">
            <v>\\ati-server\JILLP - Attachment\SP780 S2 MI SHEET.pdf</v>
          </cell>
          <cell r="I6373" t="str">
            <v>No</v>
          </cell>
          <cell r="J6373" t="str">
            <v>NOS</v>
          </cell>
          <cell r="K6373" t="str">
            <v>SURFACE /SUS LINEAR LIGHT</v>
          </cell>
          <cell r="L6373" t="str">
            <v>SIGNIFY(PH)</v>
          </cell>
        </row>
        <row r="6374">
          <cell r="A6374">
            <v>303061007</v>
          </cell>
          <cell r="B6374" t="str">
            <v>SP780PC-S2-CS-2390-940-44W-WHT-OC</v>
          </cell>
          <cell r="C6374">
            <v>0</v>
          </cell>
          <cell r="D6374">
            <v>2257.2260000000001</v>
          </cell>
          <cell r="G6374" t="str">
            <v>\\ati-server\JILLP - Attachment\SP780 S2 MI SHEET.pdf</v>
          </cell>
          <cell r="I6374" t="str">
            <v>No</v>
          </cell>
          <cell r="J6374" t="str">
            <v>NOS</v>
          </cell>
          <cell r="K6374" t="str">
            <v>SURFACE /SUS LINEAR LIGHT</v>
          </cell>
          <cell r="L6374" t="str">
            <v>SIGNIFY(PH)</v>
          </cell>
        </row>
        <row r="6375">
          <cell r="A6375">
            <v>303061006</v>
          </cell>
          <cell r="B6375" t="str">
            <v>SP780PC-S2-CS-1195-940-22W-WHT-OC</v>
          </cell>
          <cell r="C6375">
            <v>0</v>
          </cell>
          <cell r="D6375">
            <v>1193.4308000000001</v>
          </cell>
          <cell r="G6375" t="str">
            <v>\\ati-server\JILLP - Attachment\SP780 S2 MI SHEET.pdf</v>
          </cell>
          <cell r="I6375" t="str">
            <v>No</v>
          </cell>
          <cell r="J6375" t="str">
            <v>NOS</v>
          </cell>
          <cell r="K6375" t="str">
            <v>SURFACE /SUS LINEAR LIGHT</v>
          </cell>
          <cell r="L6375" t="str">
            <v>SIGNIFY(PH)</v>
          </cell>
        </row>
        <row r="6376">
          <cell r="A6376">
            <v>303061005</v>
          </cell>
          <cell r="B6376" t="str">
            <v>SP780XD-S2-CS-1490-940-18W-TGR-(RAL 7043)-OC-PA323</v>
          </cell>
          <cell r="C6376">
            <v>8</v>
          </cell>
          <cell r="D6376">
            <v>2390.3238000000001</v>
          </cell>
          <cell r="G6376" t="str">
            <v>\\ati-server\JILLP - Attachment\SP780 S2 MI SHEET.pdf</v>
          </cell>
          <cell r="I6376" t="str">
            <v>No</v>
          </cell>
          <cell r="J6376" t="str">
            <v>NOS</v>
          </cell>
          <cell r="K6376" t="str">
            <v>SURFACE /SUS LINEAR LIGHT</v>
          </cell>
          <cell r="L6376" t="str">
            <v>SIGNIFY(PH)</v>
          </cell>
        </row>
        <row r="6377">
          <cell r="A6377">
            <v>303061004</v>
          </cell>
          <cell r="B6377" t="str">
            <v>SP780XC-S2-CS-1490-840-27W-BLK-OD</v>
          </cell>
          <cell r="C6377">
            <v>6</v>
          </cell>
          <cell r="D6377">
            <v>1657.9583</v>
          </cell>
          <cell r="G6377" t="str">
            <v>\\ati-server\JILLP - Attachment\SP780 S2 MI SHEET.pdf;</v>
          </cell>
          <cell r="I6377" t="str">
            <v>No</v>
          </cell>
          <cell r="J6377" t="str">
            <v>NOS</v>
          </cell>
          <cell r="K6377" t="str">
            <v>SURFACE /SUS LINEAR LIGHT</v>
          </cell>
          <cell r="L6377" t="str">
            <v>SIGNIFY(PH)</v>
          </cell>
        </row>
        <row r="6378">
          <cell r="A6378">
            <v>303061003</v>
          </cell>
          <cell r="B6378" t="str">
            <v>SP780XC S2 CS Y SHP L1070W927 4K 36W BLK OD</v>
          </cell>
          <cell r="C6378">
            <v>0</v>
          </cell>
          <cell r="D6378">
            <v>2535.8782000000001</v>
          </cell>
          <cell r="I6378" t="str">
            <v>No</v>
          </cell>
          <cell r="J6378" t="str">
            <v>NOS</v>
          </cell>
          <cell r="K6378" t="str">
            <v>SURFACE /SUS LINEAR LIGHT</v>
          </cell>
          <cell r="L6378" t="str">
            <v>SIGNIFY(PH)</v>
          </cell>
        </row>
        <row r="6379">
          <cell r="A6379">
            <v>303061002</v>
          </cell>
          <cell r="B6379" t="str">
            <v>SP780XD SN W35MM L SHP 1200X1200 SUR 840 44W WHT OD PA327</v>
          </cell>
          <cell r="C6379">
            <v>0</v>
          </cell>
          <cell r="D6379">
            <v>3428</v>
          </cell>
          <cell r="G6379" t="str">
            <v>\\ATI-SERVER\JILLP - Attachment\9196 158 98464.pdf</v>
          </cell>
          <cell r="I6379" t="str">
            <v>No</v>
          </cell>
          <cell r="J6379" t="str">
            <v>NOS</v>
          </cell>
          <cell r="K6379" t="str">
            <v>SURFACE /SUS LINEAR LIGHT</v>
          </cell>
          <cell r="L6379" t="str">
            <v>SIGNIFY(PH)</v>
          </cell>
        </row>
        <row r="6380">
          <cell r="A6380">
            <v>303061001</v>
          </cell>
          <cell r="B6380" t="str">
            <v>SP780XC S2 CS L SHP 615X615 4K 22W WHT OD PA295</v>
          </cell>
          <cell r="C6380">
            <v>0</v>
          </cell>
          <cell r="D6380">
            <v>1633.4092000000001</v>
          </cell>
          <cell r="I6380" t="str">
            <v>No</v>
          </cell>
          <cell r="J6380" t="str">
            <v>NOS</v>
          </cell>
          <cell r="K6380" t="str">
            <v>SURFACE /SUS LINEAR LIGHT</v>
          </cell>
          <cell r="L6380" t="str">
            <v>SIGNIFY(PH)</v>
          </cell>
        </row>
        <row r="6381">
          <cell r="A6381">
            <v>303061000</v>
          </cell>
          <cell r="B6381" t="str">
            <v>SP683PC 2121 AS 3K 44W BLK</v>
          </cell>
          <cell r="C6381">
            <v>0</v>
          </cell>
          <cell r="D6381">
            <v>3568.93</v>
          </cell>
          <cell r="I6381" t="str">
            <v>No</v>
          </cell>
          <cell r="J6381" t="str">
            <v>NOS</v>
          </cell>
          <cell r="K6381" t="str">
            <v>SURFACE /SUS LINEAR LIGHT</v>
          </cell>
          <cell r="L6381" t="str">
            <v>SIGNIFY(PH)</v>
          </cell>
        </row>
        <row r="6382">
          <cell r="A6382">
            <v>30306100</v>
          </cell>
          <cell r="B6382" t="str">
            <v>SP780PC SQ SHP SUS 5.7K 12W WHT</v>
          </cell>
          <cell r="C6382">
            <v>0</v>
          </cell>
          <cell r="D6382">
            <v>0</v>
          </cell>
          <cell r="I6382" t="str">
            <v>No</v>
          </cell>
          <cell r="J6382" t="str">
            <v>NOS</v>
          </cell>
          <cell r="K6382" t="str">
            <v>SURFACE/SUS LINEAR LIGHT</v>
          </cell>
          <cell r="L6382" t="str">
            <v>SIGNIFY(PH)</v>
          </cell>
        </row>
        <row r="6383">
          <cell r="A6383">
            <v>30306099</v>
          </cell>
          <cell r="B6383" t="str">
            <v>SP780PC SQ SHP SUS 4K 48W WHT</v>
          </cell>
          <cell r="C6383">
            <v>0</v>
          </cell>
          <cell r="D6383">
            <v>1892.94</v>
          </cell>
          <cell r="I6383" t="str">
            <v>No</v>
          </cell>
          <cell r="J6383" t="str">
            <v>NOS</v>
          </cell>
          <cell r="K6383" t="str">
            <v>SURFACE/SUS LINEAR LIGHT</v>
          </cell>
          <cell r="L6383" t="str">
            <v>SIGNIFY(PH)</v>
          </cell>
        </row>
        <row r="6384">
          <cell r="A6384">
            <v>30306098</v>
          </cell>
          <cell r="B6384" t="str">
            <v>SP780PC SQ SHP SUS 4K 12W WHT</v>
          </cell>
          <cell r="C6384">
            <v>0</v>
          </cell>
          <cell r="D6384">
            <v>3425.1750000000002</v>
          </cell>
          <cell r="I6384" t="str">
            <v>Yes</v>
          </cell>
          <cell r="J6384" t="str">
            <v>NOS</v>
          </cell>
          <cell r="K6384" t="str">
            <v>SURFACE/SUS LINEAR LIGHT</v>
          </cell>
          <cell r="L6384" t="str">
            <v>SIGNIFY(PH)</v>
          </cell>
        </row>
        <row r="6385">
          <cell r="A6385">
            <v>30306097</v>
          </cell>
          <cell r="B6385" t="str">
            <v>SP780X 8FT SUS WHT SPACER</v>
          </cell>
          <cell r="C6385">
            <v>0</v>
          </cell>
          <cell r="D6385">
            <v>0</v>
          </cell>
          <cell r="I6385" t="str">
            <v>Yes</v>
          </cell>
          <cell r="J6385" t="str">
            <v>NOS</v>
          </cell>
          <cell r="K6385" t="str">
            <v>SURFACE/SUS LINEAR LIGHT</v>
          </cell>
          <cell r="L6385" t="str">
            <v>SIGNIFY(PH)</v>
          </cell>
        </row>
        <row r="6386">
          <cell r="A6386">
            <v>30306096</v>
          </cell>
          <cell r="B6386" t="str">
            <v>SP780X 4FT SUS WHT SPACER</v>
          </cell>
          <cell r="C6386">
            <v>0</v>
          </cell>
          <cell r="D6386">
            <v>0</v>
          </cell>
          <cell r="I6386" t="str">
            <v>Yes</v>
          </cell>
          <cell r="J6386" t="str">
            <v>NOS</v>
          </cell>
          <cell r="K6386" t="str">
            <v>SURFACE/SUS LINEAR LIGHT</v>
          </cell>
          <cell r="L6386" t="str">
            <v>SIGNIFY(PH)</v>
          </cell>
        </row>
        <row r="6387">
          <cell r="A6387">
            <v>30306095</v>
          </cell>
          <cell r="B6387" t="str">
            <v>SP780X 2FT SUS WHT SPACER</v>
          </cell>
          <cell r="C6387">
            <v>0</v>
          </cell>
          <cell r="D6387">
            <v>525.66250000000002</v>
          </cell>
          <cell r="I6387" t="str">
            <v>Yes</v>
          </cell>
          <cell r="J6387" t="str">
            <v>NOS</v>
          </cell>
          <cell r="K6387" t="str">
            <v>SURFACE/SUS LINEAR LIGHT</v>
          </cell>
          <cell r="L6387" t="str">
            <v>SIGNIFY(PH)</v>
          </cell>
        </row>
        <row r="6388">
          <cell r="A6388">
            <v>30306094</v>
          </cell>
          <cell r="B6388" t="str">
            <v>SP780X 300MM SUS WHT SPACER</v>
          </cell>
          <cell r="C6388">
            <v>0</v>
          </cell>
          <cell r="D6388">
            <v>0</v>
          </cell>
          <cell r="I6388" t="str">
            <v>Yes</v>
          </cell>
          <cell r="J6388" t="str">
            <v>NOS</v>
          </cell>
          <cell r="K6388" t="str">
            <v>SURFACE/SUS LINEAR LIGHT</v>
          </cell>
          <cell r="L6388" t="str">
            <v>SIGNIFY(PH)</v>
          </cell>
        </row>
        <row r="6389">
          <cell r="A6389">
            <v>30306093</v>
          </cell>
          <cell r="B6389" t="str">
            <v>SP780XD L SHP SUS 6.5K 24W WHT</v>
          </cell>
          <cell r="C6389">
            <v>0</v>
          </cell>
          <cell r="D6389">
            <v>0</v>
          </cell>
          <cell r="I6389" t="str">
            <v>Yes</v>
          </cell>
          <cell r="J6389" t="str">
            <v>NOS</v>
          </cell>
          <cell r="K6389" t="str">
            <v>SURFACE/SUS LINEAR LIGHT</v>
          </cell>
          <cell r="L6389" t="str">
            <v>SIGNIFY(PH)</v>
          </cell>
        </row>
        <row r="6390">
          <cell r="A6390">
            <v>30306092</v>
          </cell>
          <cell r="B6390" t="str">
            <v>SP780PC L SHP SUS 6.5K 24W WHT</v>
          </cell>
          <cell r="C6390">
            <v>0</v>
          </cell>
          <cell r="D6390">
            <v>1773.1975</v>
          </cell>
          <cell r="I6390" t="str">
            <v>Yes</v>
          </cell>
          <cell r="J6390" t="str">
            <v>NOS</v>
          </cell>
          <cell r="K6390" t="str">
            <v>SURFACE/SUS LINEAR LIGHT</v>
          </cell>
          <cell r="L6390" t="str">
            <v>SIGNIFY(PH)</v>
          </cell>
        </row>
        <row r="6391">
          <cell r="A6391">
            <v>30306091</v>
          </cell>
          <cell r="B6391" t="str">
            <v>SP780PC L SHP SUS 5.7K 24W WHT</v>
          </cell>
          <cell r="C6391">
            <v>0</v>
          </cell>
          <cell r="D6391">
            <v>1680.6981000000001</v>
          </cell>
          <cell r="I6391" t="str">
            <v>Yes</v>
          </cell>
          <cell r="J6391" t="str">
            <v>NOS</v>
          </cell>
          <cell r="K6391" t="str">
            <v>SURFACE/SUS LINEAR LIGHT</v>
          </cell>
          <cell r="L6391" t="str">
            <v>SIGNIFY(PH)</v>
          </cell>
        </row>
        <row r="6392">
          <cell r="A6392">
            <v>30306090</v>
          </cell>
          <cell r="B6392" t="str">
            <v>SP780PC L SHP SUS 5.7K 12W WHT</v>
          </cell>
          <cell r="C6392">
            <v>0</v>
          </cell>
          <cell r="D6392">
            <v>0</v>
          </cell>
          <cell r="I6392" t="str">
            <v>No</v>
          </cell>
          <cell r="J6392" t="str">
            <v>NOS</v>
          </cell>
          <cell r="K6392" t="str">
            <v>SURFACE/SUS LINEAR LIGHT</v>
          </cell>
          <cell r="L6392" t="str">
            <v>SIGNIFY(PH)</v>
          </cell>
        </row>
        <row r="6393">
          <cell r="A6393">
            <v>30306089</v>
          </cell>
          <cell r="B6393" t="str">
            <v>SP780PC L SHP SUS 4K 12W WHT</v>
          </cell>
          <cell r="C6393">
            <v>0</v>
          </cell>
          <cell r="D6393">
            <v>1905.8150000000001</v>
          </cell>
          <cell r="I6393" t="str">
            <v>Yes</v>
          </cell>
          <cell r="J6393" t="str">
            <v>NOS</v>
          </cell>
          <cell r="K6393" t="str">
            <v>SURFACE/SUS LINEAR LIGHT</v>
          </cell>
          <cell r="L6393" t="str">
            <v>SIGNIFY(PH)</v>
          </cell>
        </row>
        <row r="6394">
          <cell r="A6394">
            <v>30306088</v>
          </cell>
          <cell r="B6394" t="str">
            <v>SP780PC HEX SHP SUS 5.7K 66W WHT</v>
          </cell>
          <cell r="C6394">
            <v>0</v>
          </cell>
          <cell r="D6394">
            <v>4389.49</v>
          </cell>
          <cell r="I6394" t="str">
            <v>Yes</v>
          </cell>
          <cell r="J6394" t="str">
            <v>NOS</v>
          </cell>
          <cell r="K6394" t="str">
            <v>SURFACE/SUS LINEAR LIGHT</v>
          </cell>
          <cell r="L6394" t="str">
            <v>SIGNIFY(PH)</v>
          </cell>
        </row>
        <row r="6395">
          <cell r="A6395">
            <v>30306087</v>
          </cell>
          <cell r="B6395" t="str">
            <v>SP780PC HEX SHP SUS 4K 66W WHT</v>
          </cell>
          <cell r="C6395">
            <v>0</v>
          </cell>
          <cell r="D6395">
            <v>4597.5</v>
          </cell>
          <cell r="G6395" t="str">
            <v>\\ati-server\JILLP - Attachment\gear_tray hex.pdf</v>
          </cell>
          <cell r="H6395">
            <v>39258</v>
          </cell>
          <cell r="I6395" t="str">
            <v>No</v>
          </cell>
          <cell r="J6395" t="str">
            <v>NOS</v>
          </cell>
          <cell r="K6395" t="str">
            <v>SURFACE/SUS LINEAR LIGHT</v>
          </cell>
          <cell r="L6395" t="str">
            <v>SIGNIFY(PH)</v>
          </cell>
        </row>
        <row r="6396">
          <cell r="A6396">
            <v>30306086</v>
          </cell>
          <cell r="B6396" t="str">
            <v>SP780PC HEX SHP SUS 6.5W 11W WHT</v>
          </cell>
          <cell r="C6396">
            <v>0</v>
          </cell>
          <cell r="D6396">
            <v>4603.5132999999996</v>
          </cell>
          <cell r="I6396" t="str">
            <v>Yes</v>
          </cell>
          <cell r="J6396" t="str">
            <v>NOS</v>
          </cell>
          <cell r="K6396" t="str">
            <v>SURFACE/SUS LINEAR LIGHT</v>
          </cell>
          <cell r="L6396" t="str">
            <v>SIGNIFY(PH)</v>
          </cell>
        </row>
        <row r="6397">
          <cell r="A6397">
            <v>30306085</v>
          </cell>
          <cell r="B6397" t="str">
            <v>SP780PC HEX SHP SUS 5.7K 11W WHT</v>
          </cell>
          <cell r="C6397">
            <v>0</v>
          </cell>
          <cell r="D6397">
            <v>0</v>
          </cell>
          <cell r="I6397" t="str">
            <v>No</v>
          </cell>
          <cell r="J6397" t="str">
            <v>NOS</v>
          </cell>
          <cell r="K6397" t="str">
            <v>SURFACE/SUS LINEAR LIGHT</v>
          </cell>
          <cell r="L6397" t="str">
            <v>SIGNIFY(PH)</v>
          </cell>
        </row>
        <row r="6398">
          <cell r="A6398">
            <v>30306084</v>
          </cell>
          <cell r="B6398" t="str">
            <v>SP780PC HEX SHP SUS 4K 11W WHT</v>
          </cell>
          <cell r="C6398">
            <v>0</v>
          </cell>
          <cell r="D6398">
            <v>4462.0870000000004</v>
          </cell>
          <cell r="I6398" t="str">
            <v>No</v>
          </cell>
          <cell r="J6398" t="str">
            <v>NOS</v>
          </cell>
          <cell r="K6398" t="str">
            <v>SURFACE/SUS LINEAR LIGHT</v>
          </cell>
          <cell r="L6398" t="str">
            <v>SIGNIFY(PH)</v>
          </cell>
        </row>
        <row r="6399">
          <cell r="A6399">
            <v>30306083</v>
          </cell>
          <cell r="B6399" t="str">
            <v>SP780PD 2260 SUS 6.5K 52W WHT</v>
          </cell>
          <cell r="C6399">
            <v>0</v>
          </cell>
          <cell r="D6399">
            <v>0</v>
          </cell>
          <cell r="G6399" t="str">
            <v>\\ati-server\JILLP - Attachment\JI-ENG-IND-157.pdf</v>
          </cell>
          <cell r="H6399">
            <v>125785</v>
          </cell>
          <cell r="I6399" t="str">
            <v>Yes</v>
          </cell>
          <cell r="J6399" t="str">
            <v>NOS</v>
          </cell>
          <cell r="K6399" t="str">
            <v>SURFACE/SUS LINEAR LIGHT</v>
          </cell>
          <cell r="L6399" t="str">
            <v>SIGNIFY(PH)</v>
          </cell>
        </row>
        <row r="6400">
          <cell r="A6400">
            <v>30306082</v>
          </cell>
          <cell r="B6400" t="str">
            <v>SP780PC 2260 SUS 6.5K 52W WHT</v>
          </cell>
          <cell r="C6400">
            <v>0</v>
          </cell>
          <cell r="D6400">
            <v>2559.5949999999998</v>
          </cell>
          <cell r="G6400" t="str">
            <v>\\ati-server\JILLP - Attachment\30306082_9195 158 13423.pdf</v>
          </cell>
          <cell r="H6400">
            <v>36301</v>
          </cell>
          <cell r="I6400" t="str">
            <v>Yes</v>
          </cell>
          <cell r="J6400" t="str">
            <v>NOS</v>
          </cell>
          <cell r="K6400" t="str">
            <v>SURFACE/SUS LINEAR LIGHT</v>
          </cell>
          <cell r="L6400" t="str">
            <v>SIGNIFY(PH)</v>
          </cell>
        </row>
        <row r="6401">
          <cell r="A6401">
            <v>30306081</v>
          </cell>
          <cell r="B6401" t="str">
            <v>SP780XC 2260 SUS 6.5K 52W WHT</v>
          </cell>
          <cell r="C6401">
            <v>0</v>
          </cell>
          <cell r="D6401">
            <v>2409.9194000000002</v>
          </cell>
          <cell r="I6401" t="str">
            <v>Yes</v>
          </cell>
          <cell r="J6401" t="str">
            <v>NOS</v>
          </cell>
          <cell r="K6401" t="str">
            <v>SURFACE/SUS LINEAR LIGHT</v>
          </cell>
          <cell r="L6401" t="str">
            <v>SIGNIFY(PH)</v>
          </cell>
        </row>
        <row r="6402">
          <cell r="A6402">
            <v>30306080</v>
          </cell>
          <cell r="B6402" t="str">
            <v>SP780PC 2260 SUS 6.5K 44W WHT</v>
          </cell>
          <cell r="C6402">
            <v>0</v>
          </cell>
          <cell r="D6402">
            <v>0</v>
          </cell>
          <cell r="I6402" t="str">
            <v>No</v>
          </cell>
          <cell r="J6402" t="str">
            <v>NOS</v>
          </cell>
          <cell r="K6402" t="str">
            <v>SURFACE/SUS LINEAR LIGHT</v>
          </cell>
          <cell r="L6402" t="str">
            <v>SIGNIFY(PH)</v>
          </cell>
        </row>
        <row r="6403">
          <cell r="A6403">
            <v>30306079</v>
          </cell>
          <cell r="B6403" t="str">
            <v>SP780XD 2260 SUS WHT 6.5K 44W</v>
          </cell>
          <cell r="C6403">
            <v>0</v>
          </cell>
          <cell r="D6403">
            <v>3025.2896999999998</v>
          </cell>
          <cell r="I6403" t="str">
            <v>Yes</v>
          </cell>
          <cell r="J6403" t="str">
            <v>NOS</v>
          </cell>
          <cell r="K6403" t="str">
            <v>SURFACE/SUS LINEAR LIGHT</v>
          </cell>
          <cell r="L6403" t="str">
            <v>SIGNIFY(PH)</v>
          </cell>
        </row>
        <row r="6404">
          <cell r="A6404">
            <v>30306078</v>
          </cell>
          <cell r="B6404" t="str">
            <v>SP780XC 2260 SUS 6.5K 44W WHT</v>
          </cell>
          <cell r="C6404">
            <v>0</v>
          </cell>
          <cell r="D6404">
            <v>2310.4450000000002</v>
          </cell>
          <cell r="I6404" t="str">
            <v>Yes</v>
          </cell>
          <cell r="J6404" t="str">
            <v>NOS</v>
          </cell>
          <cell r="K6404" t="str">
            <v>SURFACE/SUS LINEAR LIGHT</v>
          </cell>
          <cell r="L6404" t="str">
            <v>SIGNIFY(PH)</v>
          </cell>
        </row>
        <row r="6405">
          <cell r="A6405">
            <v>30306077</v>
          </cell>
          <cell r="B6405" t="str">
            <v>SP780PD 2260 SUS 5.7K 52W WHT</v>
          </cell>
          <cell r="C6405">
            <v>0</v>
          </cell>
          <cell r="D6405">
            <v>0</v>
          </cell>
          <cell r="I6405" t="str">
            <v>Yes</v>
          </cell>
          <cell r="J6405" t="str">
            <v>NOS</v>
          </cell>
          <cell r="K6405" t="str">
            <v>SURFACE/SUS LINEAR LIGHT</v>
          </cell>
          <cell r="L6405" t="str">
            <v>SIGNIFY(PH)</v>
          </cell>
        </row>
        <row r="6406">
          <cell r="A6406">
            <v>30306076</v>
          </cell>
          <cell r="B6406" t="str">
            <v>SP780PC 2260 SUS 5.7K 52W WHT</v>
          </cell>
          <cell r="C6406">
            <v>0</v>
          </cell>
          <cell r="D6406">
            <v>2421.36</v>
          </cell>
          <cell r="I6406" t="str">
            <v>Yes</v>
          </cell>
          <cell r="J6406" t="str">
            <v>NOS</v>
          </cell>
          <cell r="K6406" t="str">
            <v>SURFACE/SUS LINEAR LIGHT</v>
          </cell>
          <cell r="L6406" t="str">
            <v>SIGNIFY(PH)</v>
          </cell>
        </row>
        <row r="6407">
          <cell r="A6407">
            <v>30306075</v>
          </cell>
          <cell r="B6407" t="str">
            <v>SP780XC 2260 SUS 5.7K 52W WHT</v>
          </cell>
          <cell r="C6407">
            <v>50</v>
          </cell>
          <cell r="D6407">
            <v>2350.3553999999999</v>
          </cell>
          <cell r="I6407" t="str">
            <v>Yes</v>
          </cell>
          <cell r="J6407" t="str">
            <v>NOS</v>
          </cell>
          <cell r="K6407" t="str">
            <v>SURFACE/SUS LINEAR LIGHT</v>
          </cell>
          <cell r="L6407" t="str">
            <v>SIGNIFY(PH)</v>
          </cell>
        </row>
        <row r="6408">
          <cell r="A6408">
            <v>30306074</v>
          </cell>
          <cell r="B6408" t="str">
            <v>SP780PC 2260 SUS 5.7K 44W WHT</v>
          </cell>
          <cell r="C6408">
            <v>0</v>
          </cell>
          <cell r="D6408">
            <v>0</v>
          </cell>
          <cell r="I6408" t="str">
            <v>No</v>
          </cell>
          <cell r="J6408" t="str">
            <v>NOS</v>
          </cell>
          <cell r="K6408" t="str">
            <v>SURFACE/SUS LINEAR LIGHT</v>
          </cell>
          <cell r="L6408" t="str">
            <v>SIGNIFY(PH)</v>
          </cell>
        </row>
        <row r="6409">
          <cell r="A6409">
            <v>30306073</v>
          </cell>
          <cell r="B6409" t="str">
            <v>SP780XD 2260 SUS 5.7K 44W WHT</v>
          </cell>
          <cell r="C6409">
            <v>0</v>
          </cell>
          <cell r="D6409">
            <v>22048.550999999999</v>
          </cell>
          <cell r="I6409" t="str">
            <v>Yes</v>
          </cell>
          <cell r="J6409" t="str">
            <v>NOS</v>
          </cell>
          <cell r="K6409" t="str">
            <v>SURFACE/SUS LINEAR LIGHT</v>
          </cell>
          <cell r="L6409" t="str">
            <v>SIGNIFY(PH)</v>
          </cell>
        </row>
        <row r="6410">
          <cell r="A6410">
            <v>30306072</v>
          </cell>
          <cell r="B6410" t="str">
            <v>SP780X 2260 SUS 5.7K 44W WHT CDP</v>
          </cell>
          <cell r="C6410">
            <v>0</v>
          </cell>
          <cell r="D6410">
            <v>2900.3335999999999</v>
          </cell>
          <cell r="I6410" t="str">
            <v>Yes</v>
          </cell>
          <cell r="J6410" t="str">
            <v>NOS</v>
          </cell>
          <cell r="K6410" t="str">
            <v>SURFACE/SUS LINEAR LIGHT</v>
          </cell>
          <cell r="L6410" t="str">
            <v>SIGNIFY(PH)</v>
          </cell>
        </row>
        <row r="6411">
          <cell r="A6411">
            <v>30306071</v>
          </cell>
          <cell r="B6411" t="str">
            <v>SP780XC 2260 SUS 5.7K 44W WHT</v>
          </cell>
          <cell r="C6411">
            <v>0</v>
          </cell>
          <cell r="D6411">
            <v>2465.7642999999998</v>
          </cell>
          <cell r="I6411" t="str">
            <v>Yes</v>
          </cell>
          <cell r="J6411" t="str">
            <v>NOS</v>
          </cell>
          <cell r="K6411" t="str">
            <v>SURFACE/SUS LINEAR LIGHT</v>
          </cell>
          <cell r="L6411" t="str">
            <v>SIGNIFY(PH)</v>
          </cell>
        </row>
        <row r="6412">
          <cell r="A6412">
            <v>30306070</v>
          </cell>
          <cell r="B6412" t="str">
            <v>SP780XP 2260 SUS 5.7K 44W WHT CDP</v>
          </cell>
          <cell r="C6412">
            <v>0</v>
          </cell>
          <cell r="D6412">
            <v>3064.2165</v>
          </cell>
          <cell r="I6412" t="str">
            <v>Yes</v>
          </cell>
          <cell r="J6412" t="str">
            <v>NOS</v>
          </cell>
          <cell r="K6412" t="str">
            <v>SURFACE/SUS LINEAR LIGHT</v>
          </cell>
          <cell r="L6412" t="str">
            <v>SIGNIFY(PH)</v>
          </cell>
        </row>
        <row r="6413">
          <cell r="A6413">
            <v>30306069</v>
          </cell>
          <cell r="B6413" t="str">
            <v>SP780PD 2260 SUS 4K 52W WHT</v>
          </cell>
          <cell r="C6413">
            <v>0</v>
          </cell>
          <cell r="D6413">
            <v>3090.2150000000001</v>
          </cell>
          <cell r="I6413" t="str">
            <v>Yes</v>
          </cell>
          <cell r="J6413" t="str">
            <v>NOS</v>
          </cell>
          <cell r="K6413" t="str">
            <v>SURFACE/SUS LINEAR LIGHT</v>
          </cell>
          <cell r="L6413" t="str">
            <v>SIGNIFY(PH)</v>
          </cell>
        </row>
        <row r="6414">
          <cell r="A6414">
            <v>30306068</v>
          </cell>
          <cell r="B6414" t="str">
            <v>SP780PC 2260 SUS 4K 52W WHT</v>
          </cell>
          <cell r="C6414">
            <v>0</v>
          </cell>
          <cell r="D6414">
            <v>2442.29</v>
          </cell>
          <cell r="G6414" t="str">
            <v>\\ati-server\JILLP - Attachment\30306068_9195_158_13421.pdf</v>
          </cell>
          <cell r="H6414">
            <v>36983</v>
          </cell>
          <cell r="I6414" t="str">
            <v>Yes</v>
          </cell>
          <cell r="J6414" t="str">
            <v>NOS</v>
          </cell>
          <cell r="K6414" t="str">
            <v>SURFACE/SUS LINEAR LIGHT</v>
          </cell>
          <cell r="L6414" t="str">
            <v>SIGNIFY(PH)</v>
          </cell>
        </row>
        <row r="6415">
          <cell r="A6415">
            <v>30306067</v>
          </cell>
          <cell r="B6415" t="str">
            <v>SP780XC 2260 SUS 4K 52W WHT</v>
          </cell>
          <cell r="C6415">
            <v>0</v>
          </cell>
          <cell r="D6415">
            <v>2358.3874999999998</v>
          </cell>
          <cell r="I6415" t="str">
            <v>Yes</v>
          </cell>
          <cell r="J6415" t="str">
            <v>NOS</v>
          </cell>
          <cell r="K6415" t="str">
            <v>SURFACE/SUS LINEAR LIGHT</v>
          </cell>
          <cell r="L6415" t="str">
            <v>SIGNIFY(PH)</v>
          </cell>
        </row>
        <row r="6416">
          <cell r="A6416">
            <v>30306066</v>
          </cell>
          <cell r="B6416" t="str">
            <v>SP780PC 2260 SUS 4K 44W WHT</v>
          </cell>
          <cell r="C6416">
            <v>0</v>
          </cell>
          <cell r="D6416">
            <v>0</v>
          </cell>
          <cell r="I6416" t="str">
            <v>No</v>
          </cell>
          <cell r="J6416" t="str">
            <v>NOS</v>
          </cell>
          <cell r="K6416" t="str">
            <v>SURFACE/SUS LINEAR LIGHT</v>
          </cell>
          <cell r="L6416" t="str">
            <v>SIGNIFY(PH)</v>
          </cell>
        </row>
        <row r="6417">
          <cell r="A6417">
            <v>30306065</v>
          </cell>
          <cell r="B6417" t="str">
            <v>SP780XD 2260 SUS 4K 44W WHT</v>
          </cell>
          <cell r="C6417">
            <v>0</v>
          </cell>
          <cell r="D6417">
            <v>2947.2361999999998</v>
          </cell>
          <cell r="I6417" t="str">
            <v>Yes</v>
          </cell>
          <cell r="J6417" t="str">
            <v>NOS</v>
          </cell>
          <cell r="K6417" t="str">
            <v>SURFACE/SUS LINEAR LIGHT</v>
          </cell>
          <cell r="L6417" t="str">
            <v>SIGNIFY(PH)</v>
          </cell>
        </row>
        <row r="6418">
          <cell r="A6418">
            <v>30306064</v>
          </cell>
          <cell r="B6418" t="str">
            <v>SP780XC 2260 SUS 4K 44W WHT</v>
          </cell>
          <cell r="C6418">
            <v>2</v>
          </cell>
          <cell r="D6418">
            <v>2365.4288000000001</v>
          </cell>
          <cell r="I6418" t="str">
            <v>Yes</v>
          </cell>
          <cell r="J6418" t="str">
            <v>NOS</v>
          </cell>
          <cell r="K6418" t="str">
            <v>SURFACE/SUS LINEAR LIGHT</v>
          </cell>
          <cell r="L6418" t="str">
            <v>SIGNIFY(PH)</v>
          </cell>
        </row>
        <row r="6419">
          <cell r="A6419">
            <v>30306063</v>
          </cell>
          <cell r="B6419" t="str">
            <v>SP780PC 2260 SUS 4K 52W SIL</v>
          </cell>
          <cell r="C6419">
            <v>0</v>
          </cell>
          <cell r="D6419">
            <v>0</v>
          </cell>
          <cell r="I6419" t="str">
            <v>Yes</v>
          </cell>
          <cell r="J6419" t="str">
            <v>NOS</v>
          </cell>
          <cell r="K6419" t="str">
            <v>SURFACE/SUS LINEAR LIGHT</v>
          </cell>
          <cell r="L6419" t="str">
            <v>SIGNIFY(PH)</v>
          </cell>
        </row>
        <row r="6420">
          <cell r="A6420">
            <v>30306062</v>
          </cell>
          <cell r="B6420" t="str">
            <v>SP780XD 2260 SUS 6.5K 44W BLK</v>
          </cell>
          <cell r="C6420">
            <v>0</v>
          </cell>
          <cell r="D6420">
            <v>0</v>
          </cell>
          <cell r="I6420" t="str">
            <v>No</v>
          </cell>
          <cell r="J6420" t="str">
            <v>NOS</v>
          </cell>
          <cell r="K6420" t="str">
            <v>SURFACE/SUS LINEAR LIGHT</v>
          </cell>
          <cell r="L6420" t="str">
            <v>SIGNIFY(PH)</v>
          </cell>
        </row>
        <row r="6421">
          <cell r="A6421">
            <v>30306061</v>
          </cell>
          <cell r="B6421" t="str">
            <v>SP780XC 2260 SUS 6.5K 44W BLK</v>
          </cell>
          <cell r="C6421">
            <v>0</v>
          </cell>
          <cell r="D6421">
            <v>2533.8613</v>
          </cell>
          <cell r="I6421" t="str">
            <v>Yes</v>
          </cell>
          <cell r="J6421" t="str">
            <v>NOS</v>
          </cell>
          <cell r="K6421" t="str">
            <v>SURFACE/SUS LINEAR LIGHT</v>
          </cell>
          <cell r="L6421" t="str">
            <v>SIGNIFY(PH)</v>
          </cell>
        </row>
        <row r="6422">
          <cell r="A6422">
            <v>30306060</v>
          </cell>
          <cell r="B6422" t="str">
            <v>SP780XC 2260 SUS 5.7K 44W BLK</v>
          </cell>
          <cell r="C6422">
            <v>0</v>
          </cell>
          <cell r="D6422">
            <v>0</v>
          </cell>
          <cell r="I6422" t="str">
            <v>Yes</v>
          </cell>
          <cell r="J6422" t="str">
            <v>NOS</v>
          </cell>
          <cell r="K6422" t="str">
            <v>SURFACE/SUS LINEAR LIGHT</v>
          </cell>
          <cell r="L6422" t="str">
            <v>SIGNIFY(PH)</v>
          </cell>
        </row>
        <row r="6423">
          <cell r="A6423">
            <v>30306059</v>
          </cell>
          <cell r="B6423" t="str">
            <v>SP780PC 2260 SUS 4K 52W BLK</v>
          </cell>
          <cell r="C6423">
            <v>0</v>
          </cell>
          <cell r="D6423">
            <v>2507.4031</v>
          </cell>
          <cell r="I6423" t="str">
            <v>Yes</v>
          </cell>
          <cell r="J6423" t="str">
            <v>NOS</v>
          </cell>
          <cell r="K6423" t="str">
            <v>SURFACE/SUS LINEAR LIGHT</v>
          </cell>
          <cell r="L6423" t="str">
            <v>SIGNIFY(PH)</v>
          </cell>
        </row>
        <row r="6424">
          <cell r="A6424">
            <v>30306058</v>
          </cell>
          <cell r="B6424" t="str">
            <v>SP780PD 2260 SUS 4K 44W BLK</v>
          </cell>
          <cell r="C6424">
            <v>0</v>
          </cell>
          <cell r="D6424">
            <v>0</v>
          </cell>
          <cell r="I6424" t="str">
            <v>Yes</v>
          </cell>
          <cell r="J6424" t="str">
            <v>NOS</v>
          </cell>
          <cell r="K6424" t="str">
            <v>SURFACE/SUS LINEAR LIGHT</v>
          </cell>
          <cell r="L6424" t="str">
            <v>SIGNIFY(PH)</v>
          </cell>
        </row>
        <row r="6425">
          <cell r="A6425">
            <v>30306057</v>
          </cell>
          <cell r="B6425" t="str">
            <v>SP780PC 2260 SUS 4K 44W BLK</v>
          </cell>
          <cell r="C6425">
            <v>0</v>
          </cell>
          <cell r="D6425">
            <v>2746.3975</v>
          </cell>
          <cell r="I6425" t="str">
            <v>Yes</v>
          </cell>
          <cell r="J6425" t="str">
            <v>NOS</v>
          </cell>
          <cell r="K6425" t="str">
            <v>SURFACE/SUS LINEAR LIGHT</v>
          </cell>
          <cell r="L6425" t="str">
            <v>SIGNIFY(PH)</v>
          </cell>
        </row>
        <row r="6426">
          <cell r="A6426">
            <v>30306056</v>
          </cell>
          <cell r="B6426" t="str">
            <v>SP780XD 2260 SUS 4K 44W BLK</v>
          </cell>
          <cell r="C6426">
            <v>0</v>
          </cell>
          <cell r="D6426">
            <v>0</v>
          </cell>
          <cell r="I6426" t="str">
            <v>Yes</v>
          </cell>
          <cell r="J6426" t="str">
            <v>NOS</v>
          </cell>
          <cell r="K6426" t="str">
            <v>SURFACE/SUS LINEAR LIGHT</v>
          </cell>
          <cell r="L6426" t="str">
            <v>SIGNIFY(PH)</v>
          </cell>
        </row>
        <row r="6427">
          <cell r="A6427">
            <v>30306055</v>
          </cell>
          <cell r="B6427" t="str">
            <v>SP780XC 2260 SUS 4K 44W BLK</v>
          </cell>
          <cell r="C6427">
            <v>0</v>
          </cell>
          <cell r="D6427">
            <v>0</v>
          </cell>
          <cell r="I6427" t="str">
            <v>Yes</v>
          </cell>
          <cell r="J6427" t="str">
            <v>NOS</v>
          </cell>
          <cell r="K6427" t="str">
            <v>SURFACE/SUS LINEAR LIGHT</v>
          </cell>
          <cell r="L6427" t="str">
            <v>SIGNIFY(PH)</v>
          </cell>
        </row>
        <row r="6428">
          <cell r="A6428">
            <v>30306054</v>
          </cell>
          <cell r="B6428" t="str">
            <v>SP780PD 1130 SUS WHT 6.5K 26W</v>
          </cell>
          <cell r="C6428">
            <v>0</v>
          </cell>
          <cell r="D6428">
            <v>2022.191</v>
          </cell>
          <cell r="I6428" t="str">
            <v>Yes</v>
          </cell>
          <cell r="J6428" t="str">
            <v>NOS</v>
          </cell>
          <cell r="K6428" t="str">
            <v>SURFACE/SUS LINEAR LIGHT</v>
          </cell>
          <cell r="L6428" t="str">
            <v>SIGNIFY(PH)</v>
          </cell>
        </row>
        <row r="6429">
          <cell r="A6429">
            <v>30306053</v>
          </cell>
          <cell r="B6429" t="str">
            <v>SP780PC 1130 SUS 6.5K 26W WHT</v>
          </cell>
          <cell r="C6429">
            <v>0</v>
          </cell>
          <cell r="D6429">
            <v>1204.0210999999999</v>
          </cell>
          <cell r="I6429" t="str">
            <v>Yes</v>
          </cell>
          <cell r="J6429" t="str">
            <v>NOS</v>
          </cell>
          <cell r="K6429" t="str">
            <v>SURFACE/SUS LINEAR LIGHT</v>
          </cell>
          <cell r="L6429" t="str">
            <v>SIGNIFY(PH)</v>
          </cell>
        </row>
        <row r="6430">
          <cell r="A6430">
            <v>30306052</v>
          </cell>
          <cell r="B6430" t="str">
            <v>SP780XC 1130 SUS 6.5K 26W WHT</v>
          </cell>
          <cell r="C6430">
            <v>0</v>
          </cell>
          <cell r="D6430">
            <v>1096.8485000000001</v>
          </cell>
          <cell r="I6430" t="str">
            <v>Yes</v>
          </cell>
          <cell r="J6430" t="str">
            <v>NOS</v>
          </cell>
          <cell r="K6430" t="str">
            <v>SURFACE/SUS LINEAR LIGHT</v>
          </cell>
          <cell r="L6430" t="str">
            <v>SIGNIFY(PH)</v>
          </cell>
        </row>
        <row r="6431">
          <cell r="A6431">
            <v>30306051</v>
          </cell>
          <cell r="B6431" t="str">
            <v>SP780PC 1130 SUS 6.5K 22W WHT</v>
          </cell>
          <cell r="C6431">
            <v>0</v>
          </cell>
          <cell r="D6431">
            <v>0</v>
          </cell>
          <cell r="I6431" t="str">
            <v>No</v>
          </cell>
          <cell r="J6431" t="str">
            <v>NOS</v>
          </cell>
          <cell r="K6431" t="str">
            <v>SURFACE/SUS LINEAR LIGHT</v>
          </cell>
          <cell r="L6431" t="str">
            <v>SIGNIFY(PH)</v>
          </cell>
        </row>
        <row r="6432">
          <cell r="A6432">
            <v>30306050</v>
          </cell>
          <cell r="B6432" t="str">
            <v>SP780XD 1130 SUS 6.5K 22W WHT</v>
          </cell>
          <cell r="C6432">
            <v>0</v>
          </cell>
          <cell r="D6432">
            <v>2324.1550000000002</v>
          </cell>
          <cell r="I6432" t="str">
            <v>Yes</v>
          </cell>
          <cell r="J6432" t="str">
            <v>NOS</v>
          </cell>
          <cell r="K6432" t="str">
            <v>SURFACE/SUS LINEAR LIGHT</v>
          </cell>
          <cell r="L6432" t="str">
            <v>SIGNIFY(PH)</v>
          </cell>
        </row>
        <row r="6433">
          <cell r="A6433">
            <v>30306049</v>
          </cell>
          <cell r="B6433" t="str">
            <v>SP780XC 1130 SUS 6.5K 22WT5FRLSZH WHT</v>
          </cell>
          <cell r="C6433">
            <v>2</v>
          </cell>
          <cell r="D6433">
            <v>1184.9175</v>
          </cell>
          <cell r="I6433" t="str">
            <v>Yes</v>
          </cell>
          <cell r="J6433" t="str">
            <v>NOS</v>
          </cell>
          <cell r="K6433" t="str">
            <v>SURFACE/SUS LINEAR LIGHT</v>
          </cell>
          <cell r="L6433" t="str">
            <v>SIGNIFY(PH)</v>
          </cell>
        </row>
        <row r="6434">
          <cell r="A6434">
            <v>30306048</v>
          </cell>
          <cell r="B6434" t="str">
            <v>SP780XC 1130 SUS 6.5K 22W WHT</v>
          </cell>
          <cell r="C6434">
            <v>0</v>
          </cell>
          <cell r="D6434">
            <v>1174.1375</v>
          </cell>
          <cell r="I6434" t="str">
            <v>Yes</v>
          </cell>
          <cell r="J6434" t="str">
            <v>NOS</v>
          </cell>
          <cell r="K6434" t="str">
            <v>SURFACE/SUS LINEAR LIGHT</v>
          </cell>
          <cell r="L6434" t="str">
            <v>SIGNIFY(PH)</v>
          </cell>
        </row>
        <row r="6435">
          <cell r="A6435">
            <v>30306047</v>
          </cell>
          <cell r="B6435" t="str">
            <v>SP780PD 1130 SUS WHT 5.7K 26W</v>
          </cell>
          <cell r="C6435">
            <v>0</v>
          </cell>
          <cell r="D6435">
            <v>0</v>
          </cell>
          <cell r="I6435" t="str">
            <v>Yes</v>
          </cell>
          <cell r="J6435" t="str">
            <v>NOS</v>
          </cell>
          <cell r="K6435" t="str">
            <v>SURFACE/SUS LINEAR LIGHT</v>
          </cell>
          <cell r="L6435" t="str">
            <v>SIGNIFY(PH)</v>
          </cell>
        </row>
        <row r="6436">
          <cell r="A6436">
            <v>30306046</v>
          </cell>
          <cell r="B6436" t="str">
            <v>SP780PC 1130 SUS 5.7K 26W WHT</v>
          </cell>
          <cell r="C6436">
            <v>0</v>
          </cell>
          <cell r="D6436">
            <v>1221.0637999999999</v>
          </cell>
          <cell r="I6436" t="str">
            <v>Yes</v>
          </cell>
          <cell r="J6436" t="str">
            <v>NOS</v>
          </cell>
          <cell r="K6436" t="str">
            <v>SURFACE/SUS LINEAR LIGHT</v>
          </cell>
          <cell r="L6436" t="str">
            <v>SIGNIFY(PH)</v>
          </cell>
        </row>
        <row r="6437">
          <cell r="A6437">
            <v>30306045</v>
          </cell>
          <cell r="B6437" t="str">
            <v>SP780XC 1130 SUS 5.7K 26W WHT</v>
          </cell>
          <cell r="C6437">
            <v>16</v>
          </cell>
          <cell r="D6437">
            <v>1240.7181</v>
          </cell>
          <cell r="I6437" t="str">
            <v>Yes</v>
          </cell>
          <cell r="J6437" t="str">
            <v>NOS</v>
          </cell>
          <cell r="K6437" t="str">
            <v>SURFACE/SUS LINEAR LIGHT</v>
          </cell>
          <cell r="L6437" t="str">
            <v>SIGNIFY(PH)</v>
          </cell>
        </row>
        <row r="6438">
          <cell r="A6438">
            <v>30306044</v>
          </cell>
          <cell r="B6438" t="str">
            <v>SP780PC 1130 SUS 5.7K 22W WHT</v>
          </cell>
          <cell r="C6438">
            <v>0</v>
          </cell>
          <cell r="D6438">
            <v>489.92</v>
          </cell>
          <cell r="I6438" t="str">
            <v>No</v>
          </cell>
          <cell r="J6438" t="str">
            <v>NOS</v>
          </cell>
          <cell r="K6438" t="str">
            <v>SURFACE/SUS LINEAR LIGHT</v>
          </cell>
          <cell r="L6438" t="str">
            <v>SIGNIFY(PH)</v>
          </cell>
        </row>
        <row r="6439">
          <cell r="A6439">
            <v>30306043</v>
          </cell>
          <cell r="B6439" t="str">
            <v>SP780X 1130 SUS WHT 5.7K 22W DAP</v>
          </cell>
          <cell r="C6439">
            <v>0</v>
          </cell>
          <cell r="D6439">
            <v>1981.3578</v>
          </cell>
          <cell r="I6439" t="str">
            <v>Yes</v>
          </cell>
          <cell r="J6439" t="str">
            <v>NOS</v>
          </cell>
          <cell r="K6439" t="str">
            <v>SURFACE/SUS LINEAR LIGHT</v>
          </cell>
          <cell r="L6439" t="str">
            <v>SIGNIFY(PH)</v>
          </cell>
        </row>
        <row r="6440">
          <cell r="A6440">
            <v>30306042</v>
          </cell>
          <cell r="B6440" t="str">
            <v>SP780XD 1130 SUS WHT 5.7K 22W</v>
          </cell>
          <cell r="C6440">
            <v>0</v>
          </cell>
          <cell r="D6440">
            <v>11929.215</v>
          </cell>
          <cell r="I6440" t="str">
            <v>Yes</v>
          </cell>
          <cell r="J6440" t="str">
            <v>NOS</v>
          </cell>
          <cell r="K6440" t="str">
            <v>SURFACE/SUS LINEAR LIGHT</v>
          </cell>
          <cell r="L6440" t="str">
            <v>SIGNIFY(PH)</v>
          </cell>
        </row>
        <row r="6441">
          <cell r="A6441">
            <v>30306041</v>
          </cell>
          <cell r="B6441" t="str">
            <v>SP780XC 1130 SUS WHT 5.7K 22W T5FRLSZH</v>
          </cell>
          <cell r="C6441">
            <v>0</v>
          </cell>
          <cell r="D6441">
            <v>1195.8675000000001</v>
          </cell>
          <cell r="I6441" t="str">
            <v>Yes</v>
          </cell>
          <cell r="J6441" t="str">
            <v>NOS</v>
          </cell>
          <cell r="K6441" t="str">
            <v>SURFACE/SUS LINEAR LIGHT</v>
          </cell>
          <cell r="L6441" t="str">
            <v>SIGNIFY(PH)</v>
          </cell>
        </row>
        <row r="6442">
          <cell r="A6442">
            <v>30306040</v>
          </cell>
          <cell r="B6442" t="str">
            <v>SP780XC 1130 SUS WHT 5.7K 22W CDP</v>
          </cell>
          <cell r="C6442">
            <v>0</v>
          </cell>
          <cell r="D6442">
            <v>1501.0992000000001</v>
          </cell>
          <cell r="G6442" t="str">
            <v>\\ati-server\JILLP - Attachment\919615811607 30-5-23.pdf</v>
          </cell>
          <cell r="H6442">
            <v>29238</v>
          </cell>
          <cell r="I6442" t="str">
            <v>Yes</v>
          </cell>
          <cell r="J6442" t="str">
            <v>NOS</v>
          </cell>
          <cell r="K6442" t="str">
            <v>SURFACE/SUS LINEAR LIGHT</v>
          </cell>
          <cell r="L6442" t="str">
            <v>SIGNIFY(PH)</v>
          </cell>
        </row>
        <row r="6443">
          <cell r="A6443">
            <v>30306039</v>
          </cell>
          <cell r="B6443" t="str">
            <v>SP780XC 1130 SUS 5.7K 22W WHT</v>
          </cell>
          <cell r="C6443">
            <v>0</v>
          </cell>
          <cell r="D6443">
            <v>293.54329999999999</v>
          </cell>
          <cell r="I6443" t="str">
            <v>Yes</v>
          </cell>
          <cell r="J6443" t="str">
            <v>NOS</v>
          </cell>
          <cell r="K6443" t="str">
            <v>SURFACE/SUS LINEAR LIGHT</v>
          </cell>
          <cell r="L6443" t="str">
            <v>SIGNIFY(PH)</v>
          </cell>
        </row>
        <row r="6444">
          <cell r="A6444">
            <v>30306038</v>
          </cell>
          <cell r="B6444" t="str">
            <v>SP780XC 1130 SUS 4K 30W-30S WHT</v>
          </cell>
          <cell r="C6444">
            <v>0</v>
          </cell>
          <cell r="D6444">
            <v>1336.5351000000001</v>
          </cell>
          <cell r="I6444" t="str">
            <v>Yes</v>
          </cell>
          <cell r="J6444" t="str">
            <v>NOS</v>
          </cell>
          <cell r="K6444" t="str">
            <v>SURFACE/SUS LINEAR LIGHT</v>
          </cell>
          <cell r="L6444" t="str">
            <v>SIGNIFY(PH)</v>
          </cell>
        </row>
        <row r="6445">
          <cell r="A6445">
            <v>30306037</v>
          </cell>
          <cell r="B6445" t="str">
            <v>SP780PD 1130 SUS 4K 26W WHT</v>
          </cell>
          <cell r="C6445">
            <v>0</v>
          </cell>
          <cell r="D6445">
            <v>2313.6536999999998</v>
          </cell>
          <cell r="I6445" t="str">
            <v>Yes</v>
          </cell>
          <cell r="J6445" t="str">
            <v>NOS</v>
          </cell>
          <cell r="K6445" t="str">
            <v>SURFACE/SUS LINEAR LIGHT</v>
          </cell>
          <cell r="L6445" t="str">
            <v>SIGNIFY(PH)</v>
          </cell>
        </row>
        <row r="6446">
          <cell r="A6446">
            <v>30306036</v>
          </cell>
          <cell r="B6446" t="str">
            <v>SP780PC 1130 SUS 4K 26W WHT</v>
          </cell>
          <cell r="C6446">
            <v>0</v>
          </cell>
          <cell r="D6446">
            <v>1410.0320999999999</v>
          </cell>
          <cell r="I6446" t="str">
            <v>Yes</v>
          </cell>
          <cell r="J6446" t="str">
            <v>NOS</v>
          </cell>
          <cell r="K6446" t="str">
            <v>SURFACE/SUS LINEAR LIGHT</v>
          </cell>
          <cell r="L6446" t="str">
            <v>SIGNIFY(PH)</v>
          </cell>
        </row>
        <row r="6447">
          <cell r="A6447">
            <v>30306035</v>
          </cell>
          <cell r="B6447" t="str">
            <v>SP780XC 1130 SUS 4K 26W WHT</v>
          </cell>
          <cell r="C6447">
            <v>0</v>
          </cell>
          <cell r="D6447">
            <v>1168.8469</v>
          </cell>
          <cell r="I6447" t="str">
            <v>Yes</v>
          </cell>
          <cell r="J6447" t="str">
            <v>NOS</v>
          </cell>
          <cell r="K6447" t="str">
            <v>SURFACE/SUS LINEAR LIGHT</v>
          </cell>
          <cell r="L6447" t="str">
            <v>SIGNIFY(PH)</v>
          </cell>
        </row>
        <row r="6448">
          <cell r="A6448">
            <v>30306034</v>
          </cell>
          <cell r="B6448" t="str">
            <v>SP780PC 1130 SUS 4K 22W WHT</v>
          </cell>
          <cell r="C6448">
            <v>0</v>
          </cell>
          <cell r="D6448">
            <v>1486.34</v>
          </cell>
          <cell r="I6448" t="str">
            <v>No</v>
          </cell>
          <cell r="J6448" t="str">
            <v>NOS</v>
          </cell>
          <cell r="K6448" t="str">
            <v>SURFACE/SUS LINEAR LIGHT</v>
          </cell>
          <cell r="L6448" t="str">
            <v>SIGNIFY(PH)</v>
          </cell>
        </row>
        <row r="6449">
          <cell r="A6449">
            <v>30306033</v>
          </cell>
          <cell r="B6449" t="str">
            <v>SP780XD 1130 SUS 4K 22W WHT</v>
          </cell>
          <cell r="C6449">
            <v>14</v>
          </cell>
          <cell r="D6449">
            <v>1951.4668999999999</v>
          </cell>
          <cell r="I6449" t="str">
            <v>Yes</v>
          </cell>
          <cell r="J6449" t="str">
            <v>NOS</v>
          </cell>
          <cell r="K6449" t="str">
            <v>SURFACE/SUS LINEAR LIGHT</v>
          </cell>
          <cell r="L6449" t="str">
            <v>SIGNIFY(PH)</v>
          </cell>
        </row>
        <row r="6450">
          <cell r="A6450">
            <v>30306032</v>
          </cell>
          <cell r="B6450" t="str">
            <v>SP780XC 1130 SUS 4K 22W WHT</v>
          </cell>
          <cell r="C6450">
            <v>20</v>
          </cell>
          <cell r="D6450">
            <v>1706.8430000000001</v>
          </cell>
          <cell r="I6450" t="str">
            <v>Yes</v>
          </cell>
          <cell r="J6450" t="str">
            <v>NOS</v>
          </cell>
          <cell r="K6450" t="str">
            <v>SURFACE/SUS LINEAR LIGHT</v>
          </cell>
          <cell r="L6450" t="str">
            <v>SIGNIFY(PH)</v>
          </cell>
        </row>
        <row r="6451">
          <cell r="A6451">
            <v>30306031</v>
          </cell>
          <cell r="B6451" t="str">
            <v>SP780XC 1130 SUS 4K 19W WHT</v>
          </cell>
          <cell r="C6451">
            <v>0</v>
          </cell>
          <cell r="D6451">
            <v>0</v>
          </cell>
          <cell r="I6451" t="str">
            <v>No</v>
          </cell>
          <cell r="J6451" t="str">
            <v>NOS</v>
          </cell>
          <cell r="K6451" t="str">
            <v>SURFACE/SUS LINEAR LIGHT</v>
          </cell>
          <cell r="L6451" t="str">
            <v>SIGNIFY(PH)</v>
          </cell>
        </row>
        <row r="6452">
          <cell r="A6452">
            <v>30306030</v>
          </cell>
          <cell r="B6452" t="str">
            <v>SP780PC 1130 SUS 4K 26W SIL</v>
          </cell>
          <cell r="C6452">
            <v>0</v>
          </cell>
          <cell r="D6452">
            <v>0</v>
          </cell>
          <cell r="I6452" t="str">
            <v>Yes</v>
          </cell>
          <cell r="J6452" t="str">
            <v>NOS</v>
          </cell>
          <cell r="K6452" t="str">
            <v>SURFACE/SUS LINEAR LIGHT</v>
          </cell>
          <cell r="L6452" t="str">
            <v>SIGNIFY(PH)</v>
          </cell>
        </row>
        <row r="6453">
          <cell r="A6453">
            <v>30306029</v>
          </cell>
          <cell r="B6453" t="str">
            <v>SP780PC 1130 SUS 6.5K 26W CRM</v>
          </cell>
          <cell r="C6453">
            <v>0</v>
          </cell>
          <cell r="D6453">
            <v>1336.585</v>
          </cell>
          <cell r="I6453" t="str">
            <v>Yes</v>
          </cell>
          <cell r="J6453" t="str">
            <v>NOS</v>
          </cell>
          <cell r="K6453" t="str">
            <v>SURFACE/SUS LINEAR LIGHT</v>
          </cell>
          <cell r="L6453" t="str">
            <v>SIGNIFY(PH)</v>
          </cell>
        </row>
        <row r="6454">
          <cell r="A6454">
            <v>30306028</v>
          </cell>
          <cell r="B6454" t="str">
            <v>SP780XD 1130 SUS 6.5K 22W BLK</v>
          </cell>
          <cell r="C6454">
            <v>0</v>
          </cell>
          <cell r="D6454">
            <v>0</v>
          </cell>
          <cell r="I6454" t="str">
            <v>Yes</v>
          </cell>
          <cell r="J6454" t="str">
            <v>NOS</v>
          </cell>
          <cell r="K6454" t="str">
            <v>SURFACE/SUS LINEAR LIGHT</v>
          </cell>
          <cell r="L6454" t="str">
            <v>SIGNIFY(PH)</v>
          </cell>
        </row>
        <row r="6455">
          <cell r="A6455">
            <v>30306027</v>
          </cell>
          <cell r="B6455" t="str">
            <v>SP780XC 1130 SUS 6.5K 22W BLK</v>
          </cell>
          <cell r="C6455">
            <v>0</v>
          </cell>
          <cell r="D6455">
            <v>1266.0894000000001</v>
          </cell>
          <cell r="I6455" t="str">
            <v>Yes</v>
          </cell>
          <cell r="J6455" t="str">
            <v>NOS</v>
          </cell>
          <cell r="K6455" t="str">
            <v>SURFACE/SUS LINEAR LIGHT</v>
          </cell>
          <cell r="L6455" t="str">
            <v>SIGNIFY(PH)</v>
          </cell>
        </row>
        <row r="6456">
          <cell r="A6456">
            <v>30306026</v>
          </cell>
          <cell r="B6456" t="str">
            <v>SP780XC 1130 SUS 5.7K 22W BLK</v>
          </cell>
          <cell r="C6456">
            <v>0</v>
          </cell>
          <cell r="D6456">
            <v>0</v>
          </cell>
          <cell r="I6456" t="str">
            <v>Yes</v>
          </cell>
          <cell r="J6456" t="str">
            <v>NOS</v>
          </cell>
          <cell r="K6456" t="str">
            <v>SURFACE/SUS LINEAR LIGHT</v>
          </cell>
          <cell r="L6456" t="str">
            <v>SIGNIFY(PH)</v>
          </cell>
        </row>
        <row r="6457">
          <cell r="A6457">
            <v>30306025</v>
          </cell>
          <cell r="B6457" t="str">
            <v>SP780PC 1130 SUS 4K 26W BLK</v>
          </cell>
          <cell r="C6457">
            <v>0</v>
          </cell>
          <cell r="D6457">
            <v>1317.7867000000001</v>
          </cell>
          <cell r="I6457" t="str">
            <v>Yes</v>
          </cell>
          <cell r="J6457" t="str">
            <v>NOS</v>
          </cell>
          <cell r="K6457" t="str">
            <v>SURFACE/SUS LINEAR LIGHT</v>
          </cell>
          <cell r="L6457" t="str">
            <v>SIGNIFY(PH)</v>
          </cell>
        </row>
        <row r="6458">
          <cell r="A6458">
            <v>30306024</v>
          </cell>
          <cell r="B6458" t="str">
            <v>SP780PD 1130 SUS 4K 22W BLK</v>
          </cell>
          <cell r="C6458">
            <v>0</v>
          </cell>
          <cell r="D6458">
            <v>0</v>
          </cell>
          <cell r="I6458" t="str">
            <v>Yes</v>
          </cell>
          <cell r="J6458" t="str">
            <v>NOS</v>
          </cell>
          <cell r="K6458" t="str">
            <v>SURFACE/SUS LINEAR LIGHT</v>
          </cell>
          <cell r="L6458" t="str">
            <v>SIGNIFY(PH)</v>
          </cell>
        </row>
        <row r="6459">
          <cell r="A6459">
            <v>30306023</v>
          </cell>
          <cell r="B6459" t="str">
            <v>SP780PC 1130 SUS 4K 22W BLK</v>
          </cell>
          <cell r="C6459">
            <v>0</v>
          </cell>
          <cell r="D6459">
            <v>1239.3063999999999</v>
          </cell>
          <cell r="I6459" t="str">
            <v>Yes</v>
          </cell>
          <cell r="J6459" t="str">
            <v>NOS</v>
          </cell>
          <cell r="K6459" t="str">
            <v>SURFACE/SUS LINEAR LIGHT</v>
          </cell>
          <cell r="L6459" t="str">
            <v>SIGNIFY(PH)</v>
          </cell>
        </row>
        <row r="6460">
          <cell r="A6460">
            <v>30306022</v>
          </cell>
          <cell r="B6460" t="str">
            <v>SP780XD 1130 SUS 4K 22W BLK</v>
          </cell>
          <cell r="C6460">
            <v>0</v>
          </cell>
          <cell r="D6460">
            <v>1893.7446</v>
          </cell>
          <cell r="I6460" t="str">
            <v>Yes</v>
          </cell>
          <cell r="J6460" t="str">
            <v>NOS</v>
          </cell>
          <cell r="K6460" t="str">
            <v>SURFACE/SUS LINEAR LIGHT</v>
          </cell>
          <cell r="L6460" t="str">
            <v>SIGNIFY(PH)</v>
          </cell>
        </row>
        <row r="6461">
          <cell r="A6461">
            <v>30306021</v>
          </cell>
          <cell r="B6461" t="str">
            <v>SP780XC 1130 SUS 4K 22W BLK</v>
          </cell>
          <cell r="C6461">
            <v>0</v>
          </cell>
          <cell r="D6461">
            <v>1170.2349999999999</v>
          </cell>
          <cell r="I6461" t="str">
            <v>Yes</v>
          </cell>
          <cell r="J6461" t="str">
            <v>NOS</v>
          </cell>
          <cell r="K6461" t="str">
            <v>SURFACE/SUS LINEAR LIGHT</v>
          </cell>
          <cell r="L6461" t="str">
            <v>SIGNIFY(PH)</v>
          </cell>
        </row>
        <row r="6462">
          <cell r="A6462">
            <v>30306020</v>
          </cell>
          <cell r="B6462" t="str">
            <v>SP780XC 0566 SUS 6.5K 12WT5FRLSZH WHT</v>
          </cell>
          <cell r="C6462">
            <v>0</v>
          </cell>
          <cell r="D6462">
            <v>787.72580000000005</v>
          </cell>
          <cell r="I6462" t="str">
            <v>Yes</v>
          </cell>
          <cell r="J6462" t="str">
            <v>NOS</v>
          </cell>
          <cell r="K6462" t="str">
            <v>SURFACE/SUS LINEAR LIGHT</v>
          </cell>
          <cell r="L6462" t="str">
            <v>SIGNIFY(PH)</v>
          </cell>
        </row>
        <row r="6463">
          <cell r="A6463">
            <v>30306019</v>
          </cell>
          <cell r="B6463" t="str">
            <v>SP780XD 0566 SUS 6.5K 11W WHT</v>
          </cell>
          <cell r="C6463">
            <v>0</v>
          </cell>
          <cell r="D6463">
            <v>1849.8163</v>
          </cell>
          <cell r="I6463" t="str">
            <v>Yes</v>
          </cell>
          <cell r="J6463" t="str">
            <v>NOS</v>
          </cell>
          <cell r="K6463" t="str">
            <v>SURFACE/SUS LINEAR LIGHT</v>
          </cell>
          <cell r="L6463" t="str">
            <v>SIGNIFY(PH)</v>
          </cell>
        </row>
        <row r="6464">
          <cell r="A6464">
            <v>30306018</v>
          </cell>
          <cell r="B6464" t="str">
            <v>SP780XC 0566 SUS 6.5K 11W WHT</v>
          </cell>
          <cell r="C6464">
            <v>0</v>
          </cell>
          <cell r="D6464">
            <v>716.59749999999997</v>
          </cell>
          <cell r="I6464" t="str">
            <v>Yes</v>
          </cell>
          <cell r="J6464" t="str">
            <v>NOS</v>
          </cell>
          <cell r="K6464" t="str">
            <v>SURFACE/SUS LINEAR LIGHT</v>
          </cell>
          <cell r="L6464" t="str">
            <v>SIGNIFY(PH)</v>
          </cell>
        </row>
        <row r="6465">
          <cell r="A6465">
            <v>30306017</v>
          </cell>
          <cell r="B6465" t="str">
            <v>SP780XC 0566 SUS 5.7K 12W WHT</v>
          </cell>
          <cell r="C6465">
            <v>0</v>
          </cell>
          <cell r="D6465">
            <v>952.61500000000001</v>
          </cell>
          <cell r="I6465" t="str">
            <v>Yes</v>
          </cell>
          <cell r="J6465" t="str">
            <v>NOS</v>
          </cell>
          <cell r="K6465" t="str">
            <v>SURFACE/SUS LINEAR LIGHT</v>
          </cell>
          <cell r="L6465" t="str">
            <v>SIGNIFY(PH)</v>
          </cell>
        </row>
        <row r="6466">
          <cell r="A6466">
            <v>30306016</v>
          </cell>
          <cell r="B6466" t="str">
            <v>SP780XC 0566 SUS 5.7K 11W WHT</v>
          </cell>
          <cell r="C6466">
            <v>0</v>
          </cell>
          <cell r="D6466">
            <v>760.53</v>
          </cell>
          <cell r="I6466" t="str">
            <v>Yes</v>
          </cell>
          <cell r="J6466" t="str">
            <v>NOS</v>
          </cell>
          <cell r="K6466" t="str">
            <v>SURFACE/SUS LINEAR LIGHT</v>
          </cell>
          <cell r="L6466" t="str">
            <v>SIGNIFY(PH)</v>
          </cell>
        </row>
        <row r="6467">
          <cell r="A6467">
            <v>30306015</v>
          </cell>
          <cell r="B6467" t="str">
            <v>SP780XD 0566 SUS 4K 11W WHT</v>
          </cell>
          <cell r="C6467">
            <v>0</v>
          </cell>
          <cell r="D6467">
            <v>1444.1175000000001</v>
          </cell>
          <cell r="I6467" t="str">
            <v>Yes</v>
          </cell>
          <cell r="J6467" t="str">
            <v>NOS</v>
          </cell>
          <cell r="K6467" t="str">
            <v>SURFACE/SUS LINEAR LIGHT</v>
          </cell>
          <cell r="L6467" t="str">
            <v>SIGNIFY(PH)</v>
          </cell>
        </row>
        <row r="6468">
          <cell r="A6468">
            <v>30306014</v>
          </cell>
          <cell r="B6468" t="str">
            <v>SP780XC 0566 SUS 4K 11W WHT</v>
          </cell>
          <cell r="C6468">
            <v>92</v>
          </cell>
          <cell r="D6468">
            <v>756.80589999999995</v>
          </cell>
          <cell r="I6468" t="str">
            <v>Yes</v>
          </cell>
          <cell r="J6468" t="str">
            <v>NOS</v>
          </cell>
          <cell r="K6468" t="str">
            <v>SURFACE/SUS LINEAR LIGHT</v>
          </cell>
          <cell r="L6468" t="str">
            <v>SIGNIFY(PH)</v>
          </cell>
        </row>
        <row r="6469">
          <cell r="A6469">
            <v>30306013</v>
          </cell>
          <cell r="B6469" t="str">
            <v>SP780XD 0566 SUS 5.7K 12W WHT</v>
          </cell>
          <cell r="C6469">
            <v>0</v>
          </cell>
          <cell r="D6469">
            <v>0</v>
          </cell>
          <cell r="I6469" t="str">
            <v>Yes</v>
          </cell>
          <cell r="J6469" t="str">
            <v>NOS</v>
          </cell>
          <cell r="K6469" t="str">
            <v>SURFACE/SUS LINEAR LIGHT</v>
          </cell>
          <cell r="L6469" t="str">
            <v>SIGNIFY(PH)</v>
          </cell>
        </row>
        <row r="6470">
          <cell r="A6470">
            <v>30306012</v>
          </cell>
          <cell r="B6470" t="str">
            <v>SP780XC 0566 SUS 6.5K 12W CRM</v>
          </cell>
          <cell r="C6470">
            <v>0</v>
          </cell>
          <cell r="D6470">
            <v>677.45249999999999</v>
          </cell>
          <cell r="I6470" t="str">
            <v>Yes</v>
          </cell>
          <cell r="J6470" t="str">
            <v>NOS</v>
          </cell>
          <cell r="K6470" t="str">
            <v>SURFACE/SUS LINEAR LIGHT</v>
          </cell>
          <cell r="L6470" t="str">
            <v>SIGNIFY(PH)</v>
          </cell>
        </row>
        <row r="6471">
          <cell r="A6471">
            <v>30306011</v>
          </cell>
          <cell r="B6471" t="str">
            <v>SP780XC 0566 SUS 6.5K 12W BLK</v>
          </cell>
          <cell r="C6471">
            <v>0</v>
          </cell>
          <cell r="D6471">
            <v>897.68579999999997</v>
          </cell>
          <cell r="I6471" t="str">
            <v>Yes</v>
          </cell>
          <cell r="J6471" t="str">
            <v>NOS</v>
          </cell>
          <cell r="K6471" t="str">
            <v>SURFACE/SUS LINEAR LIGHT</v>
          </cell>
          <cell r="L6471" t="str">
            <v>SIGNIFY(PH)</v>
          </cell>
        </row>
        <row r="6472">
          <cell r="A6472">
            <v>30306010</v>
          </cell>
          <cell r="B6472" t="str">
            <v>SP780XD 0566 SUS 6.5K 11W BLK</v>
          </cell>
          <cell r="C6472">
            <v>0</v>
          </cell>
          <cell r="D6472">
            <v>0</v>
          </cell>
          <cell r="I6472" t="str">
            <v>Yes</v>
          </cell>
          <cell r="J6472" t="str">
            <v>NOS</v>
          </cell>
          <cell r="K6472" t="str">
            <v>SURFACE/SUS LINEAR LIGHT</v>
          </cell>
          <cell r="L6472" t="str">
            <v>SIGNIFY(PH)</v>
          </cell>
        </row>
        <row r="6473">
          <cell r="A6473">
            <v>30306009</v>
          </cell>
          <cell r="B6473" t="str">
            <v>SP780XC 0566 SUS 5.7K 12W BLK</v>
          </cell>
          <cell r="C6473">
            <v>0</v>
          </cell>
          <cell r="D6473">
            <v>0</v>
          </cell>
          <cell r="I6473" t="str">
            <v>Yes</v>
          </cell>
          <cell r="J6473" t="str">
            <v>NOS</v>
          </cell>
          <cell r="K6473" t="str">
            <v>SURFACE/SUS LINEAR LIGHT</v>
          </cell>
          <cell r="L6473" t="str">
            <v>SIGNIFY(PH)</v>
          </cell>
        </row>
        <row r="6474">
          <cell r="A6474">
            <v>30306008</v>
          </cell>
          <cell r="B6474" t="str">
            <v>SP780XD 0566 SUS 4K 12W BLK</v>
          </cell>
          <cell r="C6474">
            <v>0</v>
          </cell>
          <cell r="D6474">
            <v>0</v>
          </cell>
          <cell r="I6474" t="str">
            <v>Yes</v>
          </cell>
          <cell r="J6474" t="str">
            <v>NOS</v>
          </cell>
          <cell r="K6474" t="str">
            <v>SURFACE/SUS LINEAR LIGHT</v>
          </cell>
          <cell r="L6474" t="str">
            <v>SIGNIFY(PH)</v>
          </cell>
        </row>
        <row r="6475">
          <cell r="A6475">
            <v>30306007</v>
          </cell>
          <cell r="B6475" t="str">
            <v>SP780XC 0566 SUS 4K 12W BLK</v>
          </cell>
          <cell r="C6475">
            <v>0</v>
          </cell>
          <cell r="D6475">
            <v>853.92700000000002</v>
          </cell>
          <cell r="I6475" t="str">
            <v>Yes</v>
          </cell>
          <cell r="J6475" t="str">
            <v>NOS</v>
          </cell>
          <cell r="K6475" t="str">
            <v>SURFACE/SUS LINEAR LIGHT</v>
          </cell>
          <cell r="L6475" t="str">
            <v>SIGNIFY(PH)</v>
          </cell>
        </row>
        <row r="6476">
          <cell r="A6476">
            <v>30306006</v>
          </cell>
          <cell r="B6476" t="str">
            <v>SP780XC + SHP SUS 6.5K 48W WHT</v>
          </cell>
          <cell r="C6476">
            <v>0</v>
          </cell>
          <cell r="D6476">
            <v>0</v>
          </cell>
          <cell r="I6476" t="str">
            <v>No</v>
          </cell>
          <cell r="J6476" t="str">
            <v>NOS</v>
          </cell>
          <cell r="K6476" t="str">
            <v>SURFACE/SUS LINEAR LIGHT</v>
          </cell>
          <cell r="L6476" t="str">
            <v>SIGNIFY(PH)</v>
          </cell>
        </row>
        <row r="6477">
          <cell r="A6477">
            <v>30306005</v>
          </cell>
          <cell r="B6477" t="str">
            <v>SP780PC + SHP SUS 6.5K 12W WHT</v>
          </cell>
          <cell r="C6477">
            <v>0</v>
          </cell>
          <cell r="D6477">
            <v>4371.43</v>
          </cell>
          <cell r="I6477" t="str">
            <v>Yes</v>
          </cell>
          <cell r="J6477" t="str">
            <v>NOS</v>
          </cell>
          <cell r="K6477" t="str">
            <v>SURFACE/SUS LINEAR LIGHT</v>
          </cell>
          <cell r="L6477" t="str">
            <v>SIGNIFY(PH)</v>
          </cell>
        </row>
        <row r="6478">
          <cell r="A6478">
            <v>30306004</v>
          </cell>
          <cell r="B6478" t="str">
            <v>SP780XC + SHP SUS 5.7K 48W WHT</v>
          </cell>
          <cell r="C6478">
            <v>0</v>
          </cell>
          <cell r="D6478">
            <v>0</v>
          </cell>
          <cell r="I6478" t="str">
            <v>Yes</v>
          </cell>
          <cell r="J6478" t="str">
            <v>NOS</v>
          </cell>
          <cell r="K6478" t="str">
            <v>SURFACE/SUS LINEAR LIGHT</v>
          </cell>
          <cell r="L6478" t="str">
            <v>SIGNIFY(PH)</v>
          </cell>
        </row>
        <row r="6479">
          <cell r="A6479">
            <v>30306003</v>
          </cell>
          <cell r="B6479" t="str">
            <v>SP780PC + SHP SUS 5.7K 12W WHT</v>
          </cell>
          <cell r="C6479">
            <v>0</v>
          </cell>
          <cell r="D6479">
            <v>0</v>
          </cell>
          <cell r="I6479" t="str">
            <v>No</v>
          </cell>
          <cell r="J6479" t="str">
            <v>NOS</v>
          </cell>
          <cell r="K6479" t="str">
            <v>SURFACE/SUS LINEAR LIGHT</v>
          </cell>
          <cell r="L6479" t="str">
            <v>SIGNIFY(PH)</v>
          </cell>
        </row>
        <row r="6480">
          <cell r="A6480">
            <v>30306002</v>
          </cell>
          <cell r="B6480" t="str">
            <v>SP780PC + SHP SUS 4K 12W WHT</v>
          </cell>
          <cell r="C6480">
            <v>0</v>
          </cell>
          <cell r="D6480">
            <v>4059.395</v>
          </cell>
          <cell r="I6480" t="str">
            <v>Yes</v>
          </cell>
          <cell r="J6480" t="str">
            <v>NOS</v>
          </cell>
          <cell r="K6480" t="str">
            <v>SURFACE/SUS LINEAR LIGHT</v>
          </cell>
          <cell r="L6480" t="str">
            <v>SIGNIFY(PH)</v>
          </cell>
        </row>
        <row r="6481">
          <cell r="A6481">
            <v>30306001</v>
          </cell>
          <cell r="B6481" t="str">
            <v>SP780XD + SHP SUS 4K 48W BLK</v>
          </cell>
          <cell r="C6481">
            <v>27</v>
          </cell>
          <cell r="D6481">
            <v>3620.64</v>
          </cell>
          <cell r="I6481" t="str">
            <v>Yes</v>
          </cell>
          <cell r="J6481" t="str">
            <v>NOS</v>
          </cell>
          <cell r="K6481" t="str">
            <v>SURFACE/SUS LINEAR LIGHT</v>
          </cell>
          <cell r="L6481" t="str">
            <v>SIGNIFY(PH)</v>
          </cell>
        </row>
        <row r="6482">
          <cell r="A6482">
            <v>30305013</v>
          </cell>
          <cell r="B6482" t="str">
            <v>BY130P HB 5.7K 200W-WB-PH</v>
          </cell>
          <cell r="C6482">
            <v>0</v>
          </cell>
          <cell r="D6482">
            <v>0</v>
          </cell>
          <cell r="G6482" t="str">
            <v>\\ATI-SERVER\JILLP - Attachment\150W ECL HIGHBAY.PDF</v>
          </cell>
          <cell r="I6482" t="str">
            <v>No</v>
          </cell>
          <cell r="J6482" t="str">
            <v>NOS</v>
          </cell>
          <cell r="K6482" t="str">
            <v>HIGHBAY</v>
          </cell>
          <cell r="L6482" t="str">
            <v>SIGNIFY(PH)</v>
          </cell>
        </row>
        <row r="6483">
          <cell r="A6483">
            <v>30305012</v>
          </cell>
          <cell r="B6483" t="str">
            <v>BY130P HB 5.7K 150W-WB-PH (NOT IN USED)</v>
          </cell>
          <cell r="C6483">
            <v>0</v>
          </cell>
          <cell r="D6483">
            <v>0</v>
          </cell>
          <cell r="E6483" t="str">
            <v>VAIBHAV MAIL FOR THE CODE BLOCK</v>
          </cell>
          <cell r="G6483" t="str">
            <v>\\ATI-SERVER\JILLP - Attachment\150W ECL HIGHBAY.PDF</v>
          </cell>
          <cell r="I6483" t="str">
            <v>Yes</v>
          </cell>
          <cell r="J6483" t="str">
            <v>NOS</v>
          </cell>
          <cell r="K6483" t="str">
            <v>HIGHBAY</v>
          </cell>
          <cell r="L6483" t="str">
            <v>SIGNIFY(PH)</v>
          </cell>
        </row>
        <row r="6484">
          <cell r="A6484">
            <v>30305011</v>
          </cell>
          <cell r="B6484" t="str">
            <v>BY130P HB 5.7K 80W-WB-PH (NOT IN USED)</v>
          </cell>
          <cell r="C6484">
            <v>0</v>
          </cell>
          <cell r="D6484">
            <v>0</v>
          </cell>
          <cell r="E6484" t="str">
            <v>VAIBHAV MAIL FOR THE CODE BLOCKED</v>
          </cell>
          <cell r="G6484" t="str">
            <v>\\ATI-SERVER\JILLP - Attachment\150W ECL HIGHBAY.PDF</v>
          </cell>
          <cell r="I6484" t="str">
            <v>Yes</v>
          </cell>
          <cell r="J6484" t="str">
            <v>NOS</v>
          </cell>
          <cell r="K6484" t="str">
            <v>HIGHBAY</v>
          </cell>
          <cell r="L6484" t="str">
            <v>SIGNIFY(PH)</v>
          </cell>
        </row>
        <row r="6485">
          <cell r="A6485">
            <v>30305010</v>
          </cell>
          <cell r="B6485" t="str">
            <v>BY130P HB 5.7K 120W-WB-PH</v>
          </cell>
          <cell r="C6485">
            <v>83</v>
          </cell>
          <cell r="D6485">
            <v>1180.1027999999999</v>
          </cell>
          <cell r="G6485" t="str">
            <v>\\ATI-SERVER\JILLP - Attachment\150W ECL HIGHBAY.PDF</v>
          </cell>
          <cell r="I6485" t="str">
            <v>No</v>
          </cell>
          <cell r="J6485" t="str">
            <v>NOS</v>
          </cell>
          <cell r="K6485" t="str">
            <v>HIGHBAY</v>
          </cell>
          <cell r="L6485" t="str">
            <v>SIGNIFY(PH)</v>
          </cell>
        </row>
        <row r="6486">
          <cell r="A6486">
            <v>30305009</v>
          </cell>
          <cell r="B6486" t="str">
            <v>BY130P HB 5.7K 100W-WB-PH</v>
          </cell>
          <cell r="C6486">
            <v>8</v>
          </cell>
          <cell r="D6486">
            <v>902.37810000000002</v>
          </cell>
          <cell r="G6486" t="str">
            <v>\\ATI-SERVER\JILLP - Attachment\150W ECL HIGHBAY.PDF</v>
          </cell>
          <cell r="I6486" t="str">
            <v>No</v>
          </cell>
          <cell r="J6486" t="str">
            <v>NOS</v>
          </cell>
          <cell r="K6486" t="str">
            <v>HIGHBAY</v>
          </cell>
          <cell r="L6486" t="str">
            <v>SIGNIFY(PH)</v>
          </cell>
        </row>
        <row r="6487">
          <cell r="A6487">
            <v>30305008</v>
          </cell>
          <cell r="B6487" t="str">
            <v>BY321P HB 5.7K 150W-WB-PH</v>
          </cell>
          <cell r="C6487">
            <v>1</v>
          </cell>
          <cell r="D6487">
            <v>1308.04</v>
          </cell>
          <cell r="G6487" t="str">
            <v>\\ATI-SERVER\JILLP - Attachment\150W ECL HIGHBAY.PDF</v>
          </cell>
          <cell r="I6487" t="str">
            <v>Yes</v>
          </cell>
          <cell r="J6487" t="str">
            <v>NOS</v>
          </cell>
          <cell r="K6487" t="str">
            <v>HIGHBAY</v>
          </cell>
          <cell r="L6487" t="str">
            <v>SIGNIFY(PH)</v>
          </cell>
        </row>
        <row r="6488">
          <cell r="A6488">
            <v>30305007</v>
          </cell>
          <cell r="B6488" t="str">
            <v>BY321P HB 5.7K 150W-MB-PH</v>
          </cell>
          <cell r="C6488">
            <v>0</v>
          </cell>
          <cell r="D6488">
            <v>0</v>
          </cell>
          <cell r="G6488" t="str">
            <v>\\ATI-SERVER\JILLP - Attachment\150W ECL HIGHBAY.PDF</v>
          </cell>
          <cell r="I6488" t="str">
            <v>Yes</v>
          </cell>
          <cell r="J6488" t="str">
            <v>NOS</v>
          </cell>
          <cell r="K6488" t="str">
            <v>HIGHBAY</v>
          </cell>
          <cell r="L6488" t="str">
            <v>SIGNIFY(PH)</v>
          </cell>
        </row>
        <row r="6489">
          <cell r="A6489">
            <v>30305006</v>
          </cell>
          <cell r="B6489" t="str">
            <v>BY321P HB 5.7K 200W-MB-PH</v>
          </cell>
          <cell r="C6489">
            <v>0</v>
          </cell>
          <cell r="D6489">
            <v>2697.9063000000001</v>
          </cell>
          <cell r="G6489" t="str">
            <v>\\ATI-SERVER\JILLP - Attachment\150W ECL HIGHBAY.PDF</v>
          </cell>
          <cell r="I6489" t="str">
            <v>Yes</v>
          </cell>
          <cell r="J6489" t="str">
            <v>NOS</v>
          </cell>
          <cell r="K6489" t="str">
            <v>HIGHBAY</v>
          </cell>
          <cell r="L6489" t="str">
            <v>SIGNIFY(PH)</v>
          </cell>
        </row>
        <row r="6490">
          <cell r="A6490">
            <v>30305005</v>
          </cell>
          <cell r="B6490" t="str">
            <v>BY321P HB 5.7K 200W-WB-PH</v>
          </cell>
          <cell r="C6490">
            <v>0</v>
          </cell>
          <cell r="D6490">
            <v>1626.95</v>
          </cell>
          <cell r="G6490" t="str">
            <v>\\ATI-SERVER\JILLP - Attachment\150W ECL HIGHBAY.PDF</v>
          </cell>
          <cell r="I6490" t="str">
            <v>Yes</v>
          </cell>
          <cell r="J6490" t="str">
            <v>NOS</v>
          </cell>
          <cell r="K6490" t="str">
            <v>HIGHBAY</v>
          </cell>
          <cell r="L6490" t="str">
            <v>SIGNIFY(PH)</v>
          </cell>
        </row>
        <row r="6491">
          <cell r="A6491">
            <v>30305004</v>
          </cell>
          <cell r="B6491" t="str">
            <v>BY321P HB 5.7K 80W-WB-PH</v>
          </cell>
          <cell r="C6491">
            <v>0</v>
          </cell>
          <cell r="D6491">
            <v>510.81</v>
          </cell>
          <cell r="G6491" t="str">
            <v>\\ATI-SERVER\JILLP - Attachment\150W ECL HIGHBAY.PDF</v>
          </cell>
          <cell r="I6491" t="str">
            <v>Yes</v>
          </cell>
          <cell r="J6491" t="str">
            <v>NOS</v>
          </cell>
          <cell r="K6491" t="str">
            <v>HIGHBAY</v>
          </cell>
          <cell r="L6491" t="str">
            <v>SIGNIFY(PH)</v>
          </cell>
        </row>
        <row r="6492">
          <cell r="A6492">
            <v>30305003</v>
          </cell>
          <cell r="B6492" t="str">
            <v>BY321P HB 5.7K 100W-WB-PH</v>
          </cell>
          <cell r="C6492">
            <v>0</v>
          </cell>
          <cell r="D6492">
            <v>867.32</v>
          </cell>
          <cell r="G6492" t="str">
            <v>\\ATI-SERVER\JILLP - Attachment\150W ECL HIGHBAY.PDF</v>
          </cell>
          <cell r="I6492" t="str">
            <v>Yes</v>
          </cell>
          <cell r="J6492" t="str">
            <v>NOS</v>
          </cell>
          <cell r="K6492" t="str">
            <v>HIGHBAY</v>
          </cell>
          <cell r="L6492" t="str">
            <v>SIGNIFY(PH)</v>
          </cell>
        </row>
        <row r="6493">
          <cell r="A6493">
            <v>30305002</v>
          </cell>
          <cell r="B6493" t="str">
            <v>BY321P HB 5.7K 80W-MB-PH</v>
          </cell>
          <cell r="C6493">
            <v>0</v>
          </cell>
          <cell r="D6493">
            <v>0</v>
          </cell>
          <cell r="G6493" t="str">
            <v>\\ATI-SERVER\JILLP - Attachment\150W ECL HIGHBAY.PDF</v>
          </cell>
          <cell r="I6493" t="str">
            <v>Yes</v>
          </cell>
          <cell r="J6493" t="str">
            <v>NOS</v>
          </cell>
          <cell r="K6493" t="str">
            <v>HIGHBAY</v>
          </cell>
          <cell r="L6493" t="str">
            <v>SIGNIFY(PH)</v>
          </cell>
        </row>
        <row r="6494">
          <cell r="A6494">
            <v>30305001</v>
          </cell>
          <cell r="B6494" t="str">
            <v>BY321P HB 5.7K 100W-MB-PH</v>
          </cell>
          <cell r="C6494">
            <v>0</v>
          </cell>
          <cell r="D6494">
            <v>0</v>
          </cell>
          <cell r="G6494" t="str">
            <v>\\ATI-SERVER\JILLP - Attachment\150W ECL HIGHBAY.PDF</v>
          </cell>
          <cell r="I6494" t="str">
            <v>Yes</v>
          </cell>
          <cell r="J6494" t="str">
            <v>NOS</v>
          </cell>
          <cell r="K6494" t="str">
            <v>HIGHBAY</v>
          </cell>
          <cell r="L6494" t="str">
            <v>SIGNIFY(PH)</v>
          </cell>
        </row>
        <row r="6495">
          <cell r="A6495">
            <v>30303009</v>
          </cell>
          <cell r="B6495" t="str">
            <v>BY105P S1 5.7K 36W</v>
          </cell>
          <cell r="C6495">
            <v>0</v>
          </cell>
          <cell r="D6495">
            <v>381.46</v>
          </cell>
          <cell r="I6495" t="str">
            <v>No</v>
          </cell>
          <cell r="J6495" t="str">
            <v>NOS</v>
          </cell>
          <cell r="K6495" t="str">
            <v>WELL GLASS</v>
          </cell>
          <cell r="L6495" t="str">
            <v>SIGNIFY(PH)</v>
          </cell>
        </row>
        <row r="6496">
          <cell r="A6496">
            <v>30303008</v>
          </cell>
          <cell r="B6496" t="str">
            <v>BY105P S1 5.7K 40W</v>
          </cell>
          <cell r="C6496">
            <v>0</v>
          </cell>
          <cell r="D6496">
            <v>397.49</v>
          </cell>
          <cell r="I6496" t="str">
            <v>No</v>
          </cell>
          <cell r="J6496" t="str">
            <v>NOS</v>
          </cell>
          <cell r="K6496" t="str">
            <v>WELL GLASS</v>
          </cell>
          <cell r="L6496" t="str">
            <v>SIGNIFY(PH)</v>
          </cell>
        </row>
        <row r="6497">
          <cell r="A6497">
            <v>30303007</v>
          </cell>
          <cell r="B6497" t="str">
            <v>BY105P S1 5.7K 36W(INACTIVE)</v>
          </cell>
          <cell r="C6497">
            <v>0</v>
          </cell>
          <cell r="D6497">
            <v>0</v>
          </cell>
          <cell r="I6497" t="str">
            <v>No</v>
          </cell>
          <cell r="J6497" t="str">
            <v>NOS</v>
          </cell>
          <cell r="K6497" t="str">
            <v>WELL GLASS</v>
          </cell>
          <cell r="L6497" t="str">
            <v>SIGNIFY(PH)</v>
          </cell>
        </row>
        <row r="6498">
          <cell r="A6498">
            <v>30303006</v>
          </cell>
          <cell r="B6498" t="str">
            <v>BY080P S1 5.7K 40W SPD (BLOCK)</v>
          </cell>
          <cell r="C6498">
            <v>0</v>
          </cell>
          <cell r="D6498">
            <v>0</v>
          </cell>
          <cell r="I6498" t="str">
            <v>Yes</v>
          </cell>
          <cell r="J6498" t="str">
            <v>NOS</v>
          </cell>
          <cell r="K6498" t="str">
            <v>WELL GLASS</v>
          </cell>
          <cell r="L6498" t="str">
            <v>SIGNIFY(PH)</v>
          </cell>
        </row>
        <row r="6499">
          <cell r="A6499">
            <v>30303005</v>
          </cell>
          <cell r="B6499" t="str">
            <v>BY080P S1 5.7K 36W SPD (BLOCK)</v>
          </cell>
          <cell r="C6499">
            <v>0</v>
          </cell>
          <cell r="D6499">
            <v>0</v>
          </cell>
          <cell r="I6499" t="str">
            <v>Yes</v>
          </cell>
          <cell r="J6499" t="str">
            <v>NOS</v>
          </cell>
          <cell r="K6499" t="str">
            <v>WELL GLASS</v>
          </cell>
          <cell r="L6499" t="str">
            <v>SIGNIFY(PH)</v>
          </cell>
        </row>
        <row r="6500">
          <cell r="A6500">
            <v>30303004</v>
          </cell>
          <cell r="B6500" t="str">
            <v>BY080P S1 5.7K 40W (BLOCK)</v>
          </cell>
          <cell r="C6500">
            <v>0</v>
          </cell>
          <cell r="D6500">
            <v>0</v>
          </cell>
          <cell r="I6500" t="str">
            <v>Yes</v>
          </cell>
          <cell r="J6500" t="str">
            <v>NOS</v>
          </cell>
          <cell r="K6500" t="str">
            <v>WELL GLASS</v>
          </cell>
          <cell r="L6500" t="str">
            <v>SIGNIFY(PH)</v>
          </cell>
        </row>
        <row r="6501">
          <cell r="A6501">
            <v>30303003</v>
          </cell>
          <cell r="B6501" t="str">
            <v>BY080P S1 5.7K 36W (BLOCK)</v>
          </cell>
          <cell r="C6501">
            <v>0</v>
          </cell>
          <cell r="D6501">
            <v>0</v>
          </cell>
          <cell r="I6501" t="str">
            <v>Yes</v>
          </cell>
          <cell r="J6501" t="str">
            <v>NOS</v>
          </cell>
          <cell r="K6501" t="str">
            <v>WELL GLASS</v>
          </cell>
          <cell r="L6501" t="str">
            <v>SIGNIFY(PH)</v>
          </cell>
        </row>
        <row r="6502">
          <cell r="A6502">
            <v>30303002</v>
          </cell>
          <cell r="B6502" t="str">
            <v>BY105P S1 5.7K 40W SPD</v>
          </cell>
          <cell r="C6502">
            <v>0</v>
          </cell>
          <cell r="D6502">
            <v>0</v>
          </cell>
          <cell r="I6502" t="str">
            <v>No</v>
          </cell>
          <cell r="J6502" t="str">
            <v>NOS</v>
          </cell>
          <cell r="K6502" t="str">
            <v>WELL GLASS</v>
          </cell>
          <cell r="L6502" t="str">
            <v>SIGNIFY(PH)</v>
          </cell>
        </row>
        <row r="6503">
          <cell r="A6503">
            <v>30303001</v>
          </cell>
          <cell r="B6503" t="str">
            <v>BY105P S1 5.7K 36W SPD</v>
          </cell>
          <cell r="C6503">
            <v>0</v>
          </cell>
          <cell r="D6503">
            <v>494.46170000000001</v>
          </cell>
          <cell r="I6503" t="str">
            <v>No</v>
          </cell>
          <cell r="J6503" t="str">
            <v>NOS</v>
          </cell>
          <cell r="K6503" t="str">
            <v>WELL GLASS</v>
          </cell>
          <cell r="L6503" t="str">
            <v>SIGNIFY(PH)</v>
          </cell>
        </row>
        <row r="6504">
          <cell r="A6504">
            <v>30302127</v>
          </cell>
          <cell r="B6504" t="str">
            <v>BRP276 S2 5.7K 120W SPD PH-PA337</v>
          </cell>
          <cell r="C6504">
            <v>0</v>
          </cell>
          <cell r="D6504">
            <v>1508.4580000000001</v>
          </cell>
          <cell r="G6504" t="str">
            <v>\\ATI-SERVER\JILLP - Attachment\919515816967-101-1.xls;\\ATI-SERVER\JILLP - Attachment\919515816967-120-1.xls</v>
          </cell>
          <cell r="I6504" t="str">
            <v>No</v>
          </cell>
          <cell r="J6504" t="str">
            <v>NOS</v>
          </cell>
          <cell r="K6504" t="str">
            <v>STREET LIGHT</v>
          </cell>
          <cell r="L6504" t="str">
            <v>SIGNIFY(PH)</v>
          </cell>
        </row>
        <row r="6505">
          <cell r="A6505">
            <v>30302126</v>
          </cell>
          <cell r="B6505" t="str">
            <v>BRP274 S2 5.7K 70W SPD PH-PA337</v>
          </cell>
          <cell r="C6505">
            <v>3</v>
          </cell>
          <cell r="D6505">
            <v>897.96730000000002</v>
          </cell>
          <cell r="G6505" t="str">
            <v>\\ATI-SERVER\JILLP - Attachment\919515816967-101-1.xls;\\ATI-SERVER\JILLP - Attachment\919515816967-120-1.xls</v>
          </cell>
          <cell r="I6505" t="str">
            <v>No</v>
          </cell>
          <cell r="J6505" t="str">
            <v>NOS</v>
          </cell>
          <cell r="K6505" t="str">
            <v>STREET LIGHT</v>
          </cell>
          <cell r="L6505" t="str">
            <v>SIGNIFY(PH)</v>
          </cell>
        </row>
        <row r="6506">
          <cell r="A6506">
            <v>30302125</v>
          </cell>
          <cell r="B6506" t="str">
            <v>BRP273 S2 5.7K 45W SPD PH-PA337</v>
          </cell>
          <cell r="C6506">
            <v>0</v>
          </cell>
          <cell r="D6506">
            <v>596.1431</v>
          </cell>
          <cell r="G6506" t="str">
            <v>\\ATI-SERVER\JILLP - Attachment\919515816967-101-1.xls;\\ATI-SERVER\JILLP - Attachment\919515816967-120-1.xls</v>
          </cell>
          <cell r="I6506" t="str">
            <v>No</v>
          </cell>
          <cell r="J6506" t="str">
            <v>NOS</v>
          </cell>
          <cell r="K6506" t="str">
            <v>STREET LIGHT</v>
          </cell>
          <cell r="L6506" t="str">
            <v>SIGNIFY(PH)</v>
          </cell>
        </row>
        <row r="6507">
          <cell r="A6507">
            <v>30302124</v>
          </cell>
          <cell r="B6507" t="str">
            <v>BRP273 S2 5.7K 35W PH-PA337</v>
          </cell>
          <cell r="C6507">
            <v>0</v>
          </cell>
          <cell r="D6507">
            <v>576.53499999999997</v>
          </cell>
          <cell r="G6507" t="str">
            <v>\\ATI-SERVER\JILLP - Attachment\919515816967-101-1.xls;\\ATI-SERVER\JILLP - Attachment\919515816967-120-1.xls</v>
          </cell>
          <cell r="I6507" t="str">
            <v>No</v>
          </cell>
          <cell r="J6507" t="str">
            <v>NOS</v>
          </cell>
          <cell r="K6507" t="str">
            <v>STREET LIGHT</v>
          </cell>
          <cell r="L6507" t="str">
            <v>SIGNIFY(PH)</v>
          </cell>
        </row>
        <row r="6508">
          <cell r="A6508">
            <v>30302123</v>
          </cell>
          <cell r="B6508" t="str">
            <v>BRP272 S2 5.7K 25W PH-PA337</v>
          </cell>
          <cell r="C6508">
            <v>63</v>
          </cell>
          <cell r="D6508">
            <v>449.3621</v>
          </cell>
          <cell r="G6508" t="str">
            <v>\\ATI-SERVER\JILLP - Attachment\919515816967-101-1.xls;\\ATI-SERVER\JILLP - Attachment\919515816967-120-1.xls</v>
          </cell>
          <cell r="I6508" t="str">
            <v>No</v>
          </cell>
          <cell r="J6508" t="str">
            <v>NOS</v>
          </cell>
          <cell r="K6508" t="str">
            <v>STREET LIGHT</v>
          </cell>
          <cell r="L6508" t="str">
            <v>SIGNIFY(PH)</v>
          </cell>
        </row>
        <row r="6509">
          <cell r="A6509">
            <v>30302122</v>
          </cell>
          <cell r="B6509" t="str">
            <v>BRP277 S3 5.7K 150W SPD</v>
          </cell>
          <cell r="C6509">
            <v>2</v>
          </cell>
          <cell r="D6509">
            <v>1852.0550000000001</v>
          </cell>
          <cell r="G6509" t="str">
            <v>\\ati-server\JILLP - Attachment\JI-ENG-IND-127.pdf;</v>
          </cell>
          <cell r="I6509" t="str">
            <v>No</v>
          </cell>
          <cell r="J6509" t="str">
            <v>NOS</v>
          </cell>
          <cell r="K6509" t="str">
            <v>STREET LIGHT</v>
          </cell>
          <cell r="L6509" t="str">
            <v>SIGNIFY(PH)</v>
          </cell>
        </row>
        <row r="6510">
          <cell r="A6510">
            <v>30302120</v>
          </cell>
          <cell r="B6510" t="str">
            <v>BRP277 S3 5.7K 150W</v>
          </cell>
          <cell r="C6510">
            <v>0</v>
          </cell>
          <cell r="D6510">
            <v>1782.0443</v>
          </cell>
          <cell r="G6510" t="str">
            <v>\\ati-server\JILLP - Attachment\JI-ENG-IND-127.pdf;</v>
          </cell>
          <cell r="I6510" t="str">
            <v>No</v>
          </cell>
          <cell r="J6510" t="str">
            <v>NOS</v>
          </cell>
          <cell r="K6510" t="str">
            <v>STREET LIGHT</v>
          </cell>
          <cell r="L6510" t="str">
            <v>SIGNIFY(PH)</v>
          </cell>
        </row>
        <row r="6511">
          <cell r="A6511">
            <v>30302118</v>
          </cell>
          <cell r="B6511" t="str">
            <v>BRP277 S2 5.7K 150W</v>
          </cell>
          <cell r="C6511">
            <v>0</v>
          </cell>
          <cell r="D6511">
            <v>1717.4883</v>
          </cell>
          <cell r="G6511" t="str">
            <v>\\ati-server\JILLP - Attachment\JI-ENG-IND-127.pdf;</v>
          </cell>
          <cell r="I6511" t="str">
            <v>No</v>
          </cell>
          <cell r="J6511" t="str">
            <v>NOS</v>
          </cell>
          <cell r="K6511" t="str">
            <v>STREET LIGHT</v>
          </cell>
          <cell r="L6511" t="str">
            <v>SIGNIFY(PH)</v>
          </cell>
        </row>
        <row r="6512">
          <cell r="A6512">
            <v>30302117</v>
          </cell>
          <cell r="B6512" t="str">
            <v>BRP277 S2 5.7K 150W SPD</v>
          </cell>
          <cell r="C6512">
            <v>25</v>
          </cell>
          <cell r="D6512">
            <v>1524.9349999999999</v>
          </cell>
          <cell r="G6512" t="str">
            <v>\\ati-server\JILLP - Attachment\JI-ENG-IND-127.pdf;</v>
          </cell>
          <cell r="I6512" t="str">
            <v>No</v>
          </cell>
          <cell r="J6512" t="str">
            <v>NOS</v>
          </cell>
          <cell r="K6512" t="str">
            <v>STREET LIGHT</v>
          </cell>
          <cell r="L6512" t="str">
            <v>SIGNIFY(PH)</v>
          </cell>
        </row>
        <row r="6513">
          <cell r="A6513">
            <v>30302116</v>
          </cell>
          <cell r="B6513" t="str">
            <v>BRP274 S2 5.7K 45W MP SPD-ANALOG-PH-3Y</v>
          </cell>
          <cell r="C6513">
            <v>0</v>
          </cell>
          <cell r="D6513">
            <v>1218.8007</v>
          </cell>
          <cell r="G6513" t="str">
            <v>\\ATI-SERVER\JILLP - Attachment\919615812907-101-1.xls;\\ATI-SERVER\JILLP - Attachment\919615812907-120-1.xls</v>
          </cell>
          <cell r="I6513" t="str">
            <v>No</v>
          </cell>
          <cell r="J6513" t="str">
            <v>NOS</v>
          </cell>
          <cell r="K6513" t="str">
            <v>STREET LIGHT</v>
          </cell>
          <cell r="L6513" t="str">
            <v>SIGNIFY(PH)</v>
          </cell>
        </row>
        <row r="6514">
          <cell r="A6514">
            <v>30302115</v>
          </cell>
          <cell r="B6514" t="str">
            <v>BRP276 S2 5.7K 110W SPD PH</v>
          </cell>
          <cell r="C6514">
            <v>0</v>
          </cell>
          <cell r="D6514">
            <v>1374.3013000000001</v>
          </cell>
          <cell r="G6514" t="str">
            <v>\\ATI-SERVER\JILLP - Attachment\919615812907-101-1.xls;\\ATI-SERVER\JILLP - Attachment\919615812907-120-1.xls</v>
          </cell>
          <cell r="I6514" t="str">
            <v>No</v>
          </cell>
          <cell r="J6514" t="str">
            <v>NOS</v>
          </cell>
          <cell r="K6514" t="str">
            <v>STREET LIGHT</v>
          </cell>
          <cell r="L6514" t="str">
            <v>SIGNIFY(PH)</v>
          </cell>
        </row>
        <row r="6515">
          <cell r="A6515">
            <v>30302114</v>
          </cell>
          <cell r="B6515" t="str">
            <v>BRP276 S2 5.7K 120W MP SPD-ANALOG-PH-3Y</v>
          </cell>
          <cell r="C6515">
            <v>0</v>
          </cell>
          <cell r="D6515">
            <v>1953.4186</v>
          </cell>
          <cell r="G6515" t="str">
            <v>\\ATI-SERVER\JILLP - Attachment\919615812907-101-1.xls;\\ATI-SERVER\JILLP - Attachment\919615812907-120-1.xls</v>
          </cell>
          <cell r="I6515" t="str">
            <v>No</v>
          </cell>
          <cell r="J6515" t="str">
            <v>NOS</v>
          </cell>
          <cell r="K6515" t="str">
            <v>STREET LIGHT</v>
          </cell>
          <cell r="L6515" t="str">
            <v>SIGNIFY(PH)</v>
          </cell>
        </row>
        <row r="6516">
          <cell r="A6516">
            <v>30302113</v>
          </cell>
          <cell r="B6516" t="str">
            <v>BRP275 S2 5.7K 90W MP SPD-ANALOG PH-3Y</v>
          </cell>
          <cell r="C6516">
            <v>0</v>
          </cell>
          <cell r="D6516">
            <v>1679.7</v>
          </cell>
          <cell r="G6516" t="str">
            <v>\\ATI-SERVER\JILLP - Attachment\919615812907-101-1.xls;\\ATI-SERVER\JILLP - Attachment\919615812907-120-1.xls</v>
          </cell>
          <cell r="I6516" t="str">
            <v>No</v>
          </cell>
          <cell r="J6516" t="str">
            <v>NOS</v>
          </cell>
          <cell r="K6516" t="str">
            <v>STREET LIGHT</v>
          </cell>
          <cell r="L6516" t="str">
            <v>SIGNIFY(PH)</v>
          </cell>
        </row>
        <row r="6517">
          <cell r="A6517">
            <v>30302112</v>
          </cell>
          <cell r="B6517" t="str">
            <v>BRP274 S2 5.7K 60W MP PH-3Y</v>
          </cell>
          <cell r="C6517">
            <v>6</v>
          </cell>
          <cell r="D6517">
            <v>651.51459999999997</v>
          </cell>
          <cell r="G6517" t="str">
            <v>\\ATI-SERVER\JILLP - Attachment\919615812907-101-1.xls;\\ATI-SERVER\JILLP - Attachment\919615812907-120-1.xls</v>
          </cell>
          <cell r="I6517" t="str">
            <v>No</v>
          </cell>
          <cell r="J6517" t="str">
            <v>NOS</v>
          </cell>
          <cell r="K6517" t="str">
            <v>STREET LIGHT</v>
          </cell>
          <cell r="L6517" t="str">
            <v>SIGNIFY(PH)</v>
          </cell>
        </row>
        <row r="6518">
          <cell r="A6518">
            <v>30302111</v>
          </cell>
          <cell r="B6518" t="str">
            <v>BRP276 S2 3K 120W PH</v>
          </cell>
          <cell r="C6518">
            <v>0</v>
          </cell>
          <cell r="D6518">
            <v>0</v>
          </cell>
          <cell r="G6518" t="str">
            <v>\\ATI-SERVER\JILLP - Attachment\919615812907-101-1.xls;\\ATI-SERVER\JILLP - Attachment\919615812907-120-1.xls</v>
          </cell>
          <cell r="I6518" t="str">
            <v>No</v>
          </cell>
          <cell r="J6518" t="str">
            <v>NOS</v>
          </cell>
          <cell r="K6518" t="str">
            <v>STREET LIGHT</v>
          </cell>
          <cell r="L6518" t="str">
            <v>SIGNIFY(PH)</v>
          </cell>
        </row>
        <row r="6519">
          <cell r="A6519">
            <v>30302110</v>
          </cell>
          <cell r="B6519" t="str">
            <v>BRP275 S2 3K 90W PH</v>
          </cell>
          <cell r="C6519">
            <v>0</v>
          </cell>
          <cell r="D6519">
            <v>1145.5137999999999</v>
          </cell>
          <cell r="G6519" t="str">
            <v>\\ATI-SERVER\JILLP - Attachment\919615812907-101-1.xls;\\ATI-SERVER\JILLP - Attachment\919615812907-120-1.xls</v>
          </cell>
          <cell r="I6519" t="str">
            <v>No</v>
          </cell>
          <cell r="J6519" t="str">
            <v>NOS</v>
          </cell>
          <cell r="K6519" t="str">
            <v>STREET LIGHT</v>
          </cell>
          <cell r="L6519" t="str">
            <v>SIGNIFY(PH)</v>
          </cell>
        </row>
        <row r="6520">
          <cell r="A6520">
            <v>30302109</v>
          </cell>
          <cell r="B6520" t="str">
            <v>BRP274 S3 5.7K 70W SPD PH SENSOR</v>
          </cell>
          <cell r="C6520">
            <v>9</v>
          </cell>
          <cell r="D6520">
            <v>1044.8947000000001</v>
          </cell>
          <cell r="G6520" t="str">
            <v>\\ATI-SERVER\JILLP - Attachment\919615812907-101-1.xls;\\ATI-SERVER\JILLP - Attachment\919615812907-120-1.xls</v>
          </cell>
          <cell r="I6520" t="str">
            <v>No</v>
          </cell>
          <cell r="J6520" t="str">
            <v>NOS</v>
          </cell>
          <cell r="K6520" t="str">
            <v>STREET LIGHT</v>
          </cell>
          <cell r="L6520" t="str">
            <v>SIGNIFY(PH)</v>
          </cell>
        </row>
        <row r="6521">
          <cell r="A6521">
            <v>30302108</v>
          </cell>
          <cell r="B6521" t="str">
            <v>BRP273 S2 5.7K 45W SPD PH SENSOR</v>
          </cell>
          <cell r="C6521">
            <v>2</v>
          </cell>
          <cell r="D6521">
            <v>721.34220000000005</v>
          </cell>
          <cell r="G6521" t="str">
            <v>\\ATI-SERVER\JILLP - Attachment\919615812907-101-1.xls;\\ATI-SERVER\JILLP - Attachment\919615812907-120-1.xls</v>
          </cell>
          <cell r="I6521" t="str">
            <v>No</v>
          </cell>
          <cell r="J6521" t="str">
            <v>NOS</v>
          </cell>
          <cell r="K6521" t="str">
            <v>STREET LIGHT</v>
          </cell>
          <cell r="L6521" t="str">
            <v>SIGNIFY(PH)</v>
          </cell>
        </row>
        <row r="6522">
          <cell r="A6522">
            <v>30302107</v>
          </cell>
          <cell r="B6522" t="str">
            <v>BRP331 S1 5.7K 45W SPD V1 GCC</v>
          </cell>
          <cell r="C6522">
            <v>4</v>
          </cell>
          <cell r="D6522">
            <v>793.85749999999996</v>
          </cell>
          <cell r="G6522" t="str">
            <v>\\ati-server\JILLP - Attachment\IM Sheet - PHILIPS  CITY STAR GCC.pdf</v>
          </cell>
          <cell r="H6522">
            <v>144599</v>
          </cell>
          <cell r="I6522" t="str">
            <v>No</v>
          </cell>
          <cell r="J6522" t="str">
            <v>NOS</v>
          </cell>
          <cell r="K6522" t="str">
            <v>STREET LIGHT</v>
          </cell>
          <cell r="L6522" t="str">
            <v>SIGNIFY(PH)</v>
          </cell>
        </row>
        <row r="6523">
          <cell r="A6523">
            <v>30302106</v>
          </cell>
          <cell r="B6523" t="str">
            <v>BRP275 S2 5.7K 90W SPD FRLSZH PH</v>
          </cell>
          <cell r="C6523">
            <v>4</v>
          </cell>
          <cell r="D6523">
            <v>1116.318</v>
          </cell>
          <cell r="G6523" t="str">
            <v>\\ATI-SERVER\JILLP - Attachment\919615812907-101-1.xls;\\ATI-SERVER\JILLP - Attachment\919615812907-120-1.xls</v>
          </cell>
          <cell r="I6523" t="str">
            <v>No</v>
          </cell>
          <cell r="J6523" t="str">
            <v>NOS</v>
          </cell>
          <cell r="K6523" t="str">
            <v>STREET LIGHT</v>
          </cell>
          <cell r="L6523" t="str">
            <v>SIGNIFY(PH)</v>
          </cell>
        </row>
        <row r="6524">
          <cell r="A6524">
            <v>30302105</v>
          </cell>
          <cell r="B6524" t="str">
            <v>BRP272 S2 5.7K 25W MP SPD PH-3Y AMC</v>
          </cell>
          <cell r="C6524">
            <v>0</v>
          </cell>
          <cell r="D6524">
            <v>479.73309999999998</v>
          </cell>
          <cell r="G6524" t="str">
            <v>\\ATI-SERVER\JILLP - Attachment\919615812907-101-1.xls;\\ATI-SERVER\JILLP - Attachment\919615812907-120-1.xls</v>
          </cell>
          <cell r="I6524" t="str">
            <v>No</v>
          </cell>
          <cell r="J6524" t="str">
            <v>NOS</v>
          </cell>
          <cell r="K6524" t="str">
            <v>STREET LIGHT</v>
          </cell>
          <cell r="L6524" t="str">
            <v>SIGNIFY(PH)</v>
          </cell>
        </row>
        <row r="6525">
          <cell r="A6525">
            <v>30302104</v>
          </cell>
          <cell r="B6525" t="str">
            <v>BRP276 S3 5.7K 120W</v>
          </cell>
          <cell r="C6525">
            <v>87</v>
          </cell>
          <cell r="D6525">
            <v>1417.0574999999999</v>
          </cell>
          <cell r="G6525" t="str">
            <v>\\ATI-SERVER\JILLP - Attachment\919615812907-101-1.xls;\\ATI-SERVER\JILLP - Attachment\919615812907-120-1.xls</v>
          </cell>
          <cell r="I6525" t="str">
            <v>No</v>
          </cell>
          <cell r="J6525" t="str">
            <v>NOS</v>
          </cell>
          <cell r="K6525" t="str">
            <v>STREET LIGHT</v>
          </cell>
          <cell r="L6525" t="str">
            <v>SIGNIFY(PH)</v>
          </cell>
        </row>
        <row r="6526">
          <cell r="A6526">
            <v>30302103</v>
          </cell>
          <cell r="B6526" t="str">
            <v>BRP275 S3 5.7K 90W</v>
          </cell>
          <cell r="C6526">
            <v>102</v>
          </cell>
          <cell r="D6526">
            <v>1134.2950000000001</v>
          </cell>
          <cell r="G6526" t="str">
            <v>\\ati-server\JILLP - Attachment\JI-ENG-IND-148.pdf;\\ati-server\JILLP - Attachment\JI-ENG-IND-148.pdf</v>
          </cell>
          <cell r="H6526">
            <v>125702</v>
          </cell>
          <cell r="I6526" t="str">
            <v>No</v>
          </cell>
          <cell r="J6526" t="str">
            <v>NOS</v>
          </cell>
          <cell r="K6526" t="str">
            <v>STREET LIGHT</v>
          </cell>
          <cell r="L6526" t="str">
            <v>SIGNIFY(PH)</v>
          </cell>
        </row>
        <row r="6527">
          <cell r="A6527">
            <v>30302102</v>
          </cell>
          <cell r="B6527" t="str">
            <v>BRP274 S3 5.7K 70W</v>
          </cell>
          <cell r="C6527">
            <v>12</v>
          </cell>
          <cell r="D6527">
            <v>958.58630000000005</v>
          </cell>
          <cell r="G6527" t="str">
            <v>\\ATI-SERVER\JILLP - Attachment\919615812907-101-1.xls;\\ATI-SERVER\JILLP - Attachment\919615812907-120-1.xls</v>
          </cell>
          <cell r="I6527" t="str">
            <v>No</v>
          </cell>
          <cell r="J6527" t="str">
            <v>NOS</v>
          </cell>
          <cell r="K6527" t="str">
            <v>STREET LIGHT</v>
          </cell>
          <cell r="L6527" t="str">
            <v>SIGNIFY(PH)</v>
          </cell>
        </row>
        <row r="6528">
          <cell r="A6528">
            <v>30302101</v>
          </cell>
          <cell r="B6528" t="str">
            <v>BRP274 S3 5.7K 60W</v>
          </cell>
          <cell r="C6528">
            <v>0</v>
          </cell>
          <cell r="D6528">
            <v>897.40359999999998</v>
          </cell>
          <cell r="G6528" t="str">
            <v>\\ATI-SERVER\JILLP - Attachment\919615812907-101-1.xls;\\ATI-SERVER\JILLP - Attachment\919615812907-120-1.xls</v>
          </cell>
          <cell r="I6528" t="str">
            <v>No</v>
          </cell>
          <cell r="J6528" t="str">
            <v>NOS</v>
          </cell>
          <cell r="K6528" t="str">
            <v>STREET LIGHT</v>
          </cell>
          <cell r="L6528" t="str">
            <v>SIGNIFY(PH)</v>
          </cell>
        </row>
        <row r="6529">
          <cell r="A6529">
            <v>30302100</v>
          </cell>
          <cell r="B6529" t="str">
            <v>BRP273 S3 5.7K 45W</v>
          </cell>
          <cell r="C6529">
            <v>5</v>
          </cell>
          <cell r="D6529">
            <v>596.26670000000001</v>
          </cell>
          <cell r="G6529" t="str">
            <v>\\ATI-SERVER\JILLP - Attachment\919615812907-101-1.xls;\\ATI-SERVER\JILLP - Attachment\919615812907-120-1.xls</v>
          </cell>
          <cell r="I6529" t="str">
            <v>No</v>
          </cell>
          <cell r="J6529" t="str">
            <v>NOS</v>
          </cell>
          <cell r="K6529" t="str">
            <v>STREET LIGHT</v>
          </cell>
          <cell r="L6529" t="str">
            <v>SIGNIFY(PH)</v>
          </cell>
        </row>
        <row r="6530">
          <cell r="A6530">
            <v>30302099</v>
          </cell>
          <cell r="B6530" t="str">
            <v>BRP273 S3 5.7K 35W</v>
          </cell>
          <cell r="C6530">
            <v>0</v>
          </cell>
          <cell r="D6530">
            <v>600.34289999999999</v>
          </cell>
          <cell r="G6530" t="str">
            <v>\\ATI-SERVER\JILLP - Attachment\919615812907-101-1.xls;\\ATI-SERVER\JILLP - Attachment\919615812907-120-1.xls</v>
          </cell>
          <cell r="I6530" t="str">
            <v>No</v>
          </cell>
          <cell r="J6530" t="str">
            <v>NOS</v>
          </cell>
          <cell r="K6530" t="str">
            <v>STREET LIGHT</v>
          </cell>
          <cell r="L6530" t="str">
            <v>SIGNIFY(PH)</v>
          </cell>
        </row>
        <row r="6531">
          <cell r="A6531">
            <v>30302098</v>
          </cell>
          <cell r="B6531" t="str">
            <v>BRP272 S3 5.7K 25W</v>
          </cell>
          <cell r="C6531">
            <v>10</v>
          </cell>
          <cell r="D6531">
            <v>423.7475</v>
          </cell>
          <cell r="G6531" t="str">
            <v>\\ATI-SERVER\JILLP - Attachment\919615812907-101-1.xls;\\ATI-SERVER\JILLP - Attachment\919615812907-120-1.xls</v>
          </cell>
          <cell r="I6531" t="str">
            <v>No</v>
          </cell>
          <cell r="J6531" t="str">
            <v>NOS</v>
          </cell>
          <cell r="K6531" t="str">
            <v>STREET LIGHT</v>
          </cell>
          <cell r="L6531" t="str">
            <v>SIGNIFY(PH)</v>
          </cell>
        </row>
        <row r="6532">
          <cell r="A6532">
            <v>30302097</v>
          </cell>
          <cell r="B6532" t="str">
            <v>BRP276 S3 5.7K 120W SPD</v>
          </cell>
          <cell r="C6532">
            <v>647</v>
          </cell>
          <cell r="D6532">
            <v>1655.9701</v>
          </cell>
          <cell r="G6532" t="str">
            <v>\\ATI-SERVER\JILLP - Attachment\919615812907-101-1.xls;\\ATI-SERVER\JILLP - Attachment\919615812907-120-1.xls</v>
          </cell>
          <cell r="I6532" t="str">
            <v>No</v>
          </cell>
          <cell r="J6532" t="str">
            <v>NOS</v>
          </cell>
          <cell r="K6532" t="str">
            <v>STREET LIGHT</v>
          </cell>
          <cell r="L6532" t="str">
            <v>SIGNIFY(PH)</v>
          </cell>
        </row>
        <row r="6533">
          <cell r="A6533">
            <v>30302096</v>
          </cell>
          <cell r="B6533" t="str">
            <v>BRP275 S3 5.7K 90W SPD</v>
          </cell>
          <cell r="C6533">
            <v>0</v>
          </cell>
          <cell r="D6533">
            <v>1267.2003999999999</v>
          </cell>
          <cell r="G6533" t="str">
            <v>\\ati-server\JILLP - Attachment\JI-ENG-IND-148.pdf</v>
          </cell>
          <cell r="H6533">
            <v>125700</v>
          </cell>
          <cell r="I6533" t="str">
            <v>No</v>
          </cell>
          <cell r="J6533" t="str">
            <v>NOS</v>
          </cell>
          <cell r="K6533" t="str">
            <v>STREET LIGHT</v>
          </cell>
          <cell r="L6533" t="str">
            <v>SIGNIFY(PH)</v>
          </cell>
        </row>
        <row r="6534">
          <cell r="A6534">
            <v>30302095</v>
          </cell>
          <cell r="B6534" t="str">
            <v>BRP274 S3 5.7K 70W SPD</v>
          </cell>
          <cell r="C6534">
            <v>414</v>
          </cell>
          <cell r="D6534">
            <v>1023.356</v>
          </cell>
          <cell r="G6534" t="str">
            <v>\\ATI-SERVER\JILLP - Attachment\919615812907-101-1.xls;\\ATI-SERVER\JILLP - Attachment\919615812907-120-1.xls</v>
          </cell>
          <cell r="I6534" t="str">
            <v>No</v>
          </cell>
          <cell r="J6534" t="str">
            <v>NOS</v>
          </cell>
          <cell r="K6534" t="str">
            <v>STREET LIGHT</v>
          </cell>
          <cell r="L6534" t="str">
            <v>SIGNIFY(PH)</v>
          </cell>
        </row>
        <row r="6535">
          <cell r="A6535">
            <v>30302094</v>
          </cell>
          <cell r="B6535" t="str">
            <v>BRP274 S3 5.7K 60W SPD</v>
          </cell>
          <cell r="C6535">
            <v>0</v>
          </cell>
          <cell r="D6535">
            <v>0</v>
          </cell>
          <cell r="G6535" t="str">
            <v>\\ATI-SERVER\JILLP - Attachment\919615812907-101-1.xls;\\ATI-SERVER\JILLP - Attachment\919615812907-120-1.xls</v>
          </cell>
          <cell r="I6535" t="str">
            <v>No</v>
          </cell>
          <cell r="J6535" t="str">
            <v>NOS</v>
          </cell>
          <cell r="K6535" t="str">
            <v>STREET LIGHT</v>
          </cell>
          <cell r="L6535" t="str">
            <v>SIGNIFY(PH)</v>
          </cell>
        </row>
        <row r="6536">
          <cell r="A6536">
            <v>30302093</v>
          </cell>
          <cell r="B6536" t="str">
            <v>BRP273 S3 5.7K 45W SPD</v>
          </cell>
          <cell r="C6536">
            <v>0</v>
          </cell>
          <cell r="D6536">
            <v>680.84619999999995</v>
          </cell>
          <cell r="G6536" t="str">
            <v>\\ATI-SERVER\JILLP - Attachment\919615812907-101-1.xls;\\ATI-SERVER\JILLP - Attachment\919615812907-120-1.xls</v>
          </cell>
          <cell r="I6536" t="str">
            <v>No</v>
          </cell>
          <cell r="J6536" t="str">
            <v>NOS</v>
          </cell>
          <cell r="K6536" t="str">
            <v>STREET LIGHT</v>
          </cell>
          <cell r="L6536" t="str">
            <v>SIGNIFY(PH)</v>
          </cell>
        </row>
        <row r="6537">
          <cell r="A6537">
            <v>30302092</v>
          </cell>
          <cell r="B6537" t="str">
            <v>BRP273 S3 5.7K 35W SPD</v>
          </cell>
          <cell r="C6537">
            <v>1</v>
          </cell>
          <cell r="D6537">
            <v>646.57000000000005</v>
          </cell>
          <cell r="G6537" t="str">
            <v>\\ATI-SERVER\JILLP - Attachment\919615812907-101-1.xls;\\ATI-SERVER\JILLP - Attachment\919615812907-120-1.xls</v>
          </cell>
          <cell r="I6537" t="str">
            <v>No</v>
          </cell>
          <cell r="J6537" t="str">
            <v>NOS</v>
          </cell>
          <cell r="K6537" t="str">
            <v>STREET LIGHT</v>
          </cell>
          <cell r="L6537" t="str">
            <v>SIGNIFY(PH)</v>
          </cell>
        </row>
        <row r="6538">
          <cell r="A6538">
            <v>30302091</v>
          </cell>
          <cell r="B6538" t="str">
            <v>BRP272 S3 5.7K 25W SPD</v>
          </cell>
          <cell r="C6538">
            <v>0</v>
          </cell>
          <cell r="D6538">
            <v>0</v>
          </cell>
          <cell r="G6538" t="str">
            <v>\\ATI-SERVER\JILLP - Attachment\919615812907-101-1.xls;\\ATI-SERVER\JILLP - Attachment\919615812907-120-1.xls</v>
          </cell>
          <cell r="I6538" t="str">
            <v>No</v>
          </cell>
          <cell r="J6538" t="str">
            <v>NOS</v>
          </cell>
          <cell r="K6538" t="str">
            <v>STREET LIGHT</v>
          </cell>
          <cell r="L6538" t="str">
            <v>SIGNIFY(PH)</v>
          </cell>
        </row>
        <row r="6539">
          <cell r="A6539">
            <v>30302090</v>
          </cell>
          <cell r="B6539" t="str">
            <v>BRP276 S2 5.7K 120W MP SPD PH-3Y</v>
          </cell>
          <cell r="C6539">
            <v>21</v>
          </cell>
          <cell r="D6539">
            <v>1247.3271</v>
          </cell>
          <cell r="G6539" t="str">
            <v>\\ati-server\JILLP - Attachment\JI-ENG-IND-127.pdf</v>
          </cell>
          <cell r="H6539">
            <v>123725</v>
          </cell>
          <cell r="I6539" t="str">
            <v>No</v>
          </cell>
          <cell r="J6539" t="str">
            <v>NOS</v>
          </cell>
          <cell r="K6539" t="str">
            <v>STREET LIGHT</v>
          </cell>
          <cell r="L6539" t="str">
            <v>SIGNIFY(PH)</v>
          </cell>
        </row>
        <row r="6540">
          <cell r="A6540">
            <v>30302089</v>
          </cell>
          <cell r="B6540" t="str">
            <v>BRP275 S2 5.7K 90W MP SPD PH-3Y</v>
          </cell>
          <cell r="C6540">
            <v>4</v>
          </cell>
          <cell r="D6540">
            <v>997.48239999999998</v>
          </cell>
          <cell r="G6540" t="str">
            <v>\\ati-server\JILLP - Attachment\JI-ENG-IND-148.pdf</v>
          </cell>
          <cell r="H6540">
            <v>125699</v>
          </cell>
          <cell r="I6540" t="str">
            <v>No</v>
          </cell>
          <cell r="J6540" t="str">
            <v>NOS</v>
          </cell>
          <cell r="K6540" t="str">
            <v>STREET LIGHT</v>
          </cell>
          <cell r="L6540" t="str">
            <v>SIGNIFY(PH)</v>
          </cell>
        </row>
        <row r="6541">
          <cell r="A6541">
            <v>30302088</v>
          </cell>
          <cell r="B6541" t="str">
            <v>BRP274 S2 5.7K 70W MP SPD PH-3Y</v>
          </cell>
          <cell r="C6541">
            <v>48</v>
          </cell>
          <cell r="D6541">
            <v>761.49009999999998</v>
          </cell>
          <cell r="G6541" t="str">
            <v>\\ati-server\JILLP - Attachment\JI-ENG-IND-210.pdf</v>
          </cell>
          <cell r="H6541">
            <v>132216</v>
          </cell>
          <cell r="I6541" t="str">
            <v>No</v>
          </cell>
          <cell r="J6541" t="str">
            <v>NOS</v>
          </cell>
          <cell r="K6541" t="str">
            <v>STREET LIGHT</v>
          </cell>
          <cell r="L6541" t="str">
            <v>SIGNIFY(PH)</v>
          </cell>
        </row>
        <row r="6542">
          <cell r="A6542">
            <v>30302087</v>
          </cell>
          <cell r="B6542" t="str">
            <v>BRP273 S2 5.7K 45W MP SPD PH-3Y</v>
          </cell>
          <cell r="C6542">
            <v>0</v>
          </cell>
          <cell r="D6542">
            <v>565.74080000000004</v>
          </cell>
          <cell r="G6542" t="str">
            <v>\\ATI-SERVER\JILLP - Attachment\919615812907-101-1.xls;\\ATI-SERVER\JILLP - Attachment\919615812907-120-1.xls</v>
          </cell>
          <cell r="I6542" t="str">
            <v>No</v>
          </cell>
          <cell r="J6542" t="str">
            <v>NOS</v>
          </cell>
          <cell r="K6542" t="str">
            <v>STREET LIGHT</v>
          </cell>
          <cell r="L6542" t="str">
            <v>SIGNIFY(PH)</v>
          </cell>
        </row>
        <row r="6543">
          <cell r="A6543">
            <v>30302086</v>
          </cell>
          <cell r="B6543" t="str">
            <v>BRP273 S2 5.7K 35W MP SPD PH-3Y</v>
          </cell>
          <cell r="C6543">
            <v>47</v>
          </cell>
          <cell r="D6543">
            <v>512.11</v>
          </cell>
          <cell r="G6543" t="str">
            <v>\\ATI-SERVER\JILLP - Attachment\919615812907-101-1.xls;\\ATI-SERVER\JILLP - Attachment\919615812907-120-1.xls</v>
          </cell>
          <cell r="I6543" t="str">
            <v>No</v>
          </cell>
          <cell r="J6543" t="str">
            <v>NOS</v>
          </cell>
          <cell r="K6543" t="str">
            <v>STREET LIGHT</v>
          </cell>
          <cell r="L6543" t="str">
            <v>SIGNIFY(PH)</v>
          </cell>
        </row>
        <row r="6544">
          <cell r="A6544">
            <v>30302085</v>
          </cell>
          <cell r="B6544" t="str">
            <v>BRP272 S2 5.7K 25W MP SPD PH-3Y</v>
          </cell>
          <cell r="C6544">
            <v>0</v>
          </cell>
          <cell r="D6544">
            <v>415.32229999999998</v>
          </cell>
          <cell r="G6544" t="str">
            <v>\\ATI-SERVER\JILLP - Attachment\919615812907-101-1.xls;\\ATI-SERVER\JILLP - Attachment\919615812907-120-1.xls</v>
          </cell>
          <cell r="I6544" t="str">
            <v>No</v>
          </cell>
          <cell r="J6544" t="str">
            <v>NOS</v>
          </cell>
          <cell r="K6544" t="str">
            <v>STREET LIGHT</v>
          </cell>
          <cell r="L6544" t="str">
            <v>SIGNIFY(PH)</v>
          </cell>
        </row>
        <row r="6545">
          <cell r="A6545">
            <v>30302084</v>
          </cell>
          <cell r="B6545" t="str">
            <v>BRP331 S1 3K 30W P5735</v>
          </cell>
          <cell r="C6545">
            <v>0</v>
          </cell>
          <cell r="D6545">
            <v>621.72239999999999</v>
          </cell>
          <cell r="G6545" t="str">
            <v>\\ati-server\JILLP - Attachment\919615812907-101-1.xls;\\ati-server\JILLP - Attachment\919615812907-120-1.xls</v>
          </cell>
          <cell r="H6545">
            <v>102440</v>
          </cell>
          <cell r="I6545" t="str">
            <v>Yes</v>
          </cell>
          <cell r="J6545" t="str">
            <v>NOS</v>
          </cell>
          <cell r="K6545" t="str">
            <v>STREET LIGHT</v>
          </cell>
          <cell r="L6545" t="str">
            <v>SIGNIFY(PH)</v>
          </cell>
        </row>
        <row r="6546">
          <cell r="A6546">
            <v>30302083</v>
          </cell>
          <cell r="B6546" t="str">
            <v>BRP276 S2 4K 120W PH</v>
          </cell>
          <cell r="C6546">
            <v>0</v>
          </cell>
          <cell r="D6546">
            <v>1321.0663</v>
          </cell>
          <cell r="G6546" t="str">
            <v>\\ATI-SERVER\JILLP - Attachment\919515816967-101-1.xls;\\ATI-SERVER\JILLP - Attachment\919515816967-120-1.xls</v>
          </cell>
          <cell r="I6546" t="str">
            <v>No</v>
          </cell>
          <cell r="J6546" t="str">
            <v>NOS</v>
          </cell>
          <cell r="K6546" t="str">
            <v>STREET LIGHT</v>
          </cell>
          <cell r="L6546" t="str">
            <v>SIGNIFY(PH)</v>
          </cell>
        </row>
        <row r="6547">
          <cell r="A6547">
            <v>30302082</v>
          </cell>
          <cell r="B6547" t="str">
            <v>BRP275 S2 4K 90W PH</v>
          </cell>
          <cell r="C6547">
            <v>0</v>
          </cell>
          <cell r="D6547">
            <v>1088.8269</v>
          </cell>
          <cell r="G6547" t="str">
            <v>\\ati-server\JILLP - Attachment\JI-ENG-IND-148.pdf</v>
          </cell>
          <cell r="H6547">
            <v>125698</v>
          </cell>
          <cell r="I6547" t="str">
            <v>No</v>
          </cell>
          <cell r="J6547" t="str">
            <v>NOS</v>
          </cell>
          <cell r="K6547" t="str">
            <v>STREET LIGHT</v>
          </cell>
          <cell r="L6547" t="str">
            <v>SIGNIFY(PH)</v>
          </cell>
        </row>
        <row r="6548">
          <cell r="A6548">
            <v>30302081</v>
          </cell>
          <cell r="B6548" t="str">
            <v>BRP276 S2 4K 120W SPD PH</v>
          </cell>
          <cell r="C6548">
            <v>0</v>
          </cell>
          <cell r="D6548">
            <v>0</v>
          </cell>
          <cell r="G6548" t="str">
            <v>\\ATI-SERVER\JILLP - Attachment\919515816967-101-1.xls;\\ATI-SERVER\JILLP - Attachment\919515816967-120-1.xls</v>
          </cell>
          <cell r="I6548" t="str">
            <v>No</v>
          </cell>
          <cell r="J6548" t="str">
            <v>NOS</v>
          </cell>
          <cell r="K6548" t="str">
            <v>STREET LIGHT</v>
          </cell>
          <cell r="L6548" t="str">
            <v>SIGNIFY(PH)</v>
          </cell>
        </row>
        <row r="6549">
          <cell r="A6549">
            <v>30302080</v>
          </cell>
          <cell r="B6549" t="str">
            <v>BRP024 6.5K 50W PH</v>
          </cell>
          <cell r="C6549">
            <v>19</v>
          </cell>
          <cell r="D6549">
            <v>385.38049999999998</v>
          </cell>
          <cell r="G6549" t="str">
            <v>\\ati-server\JILLP - Attachment\PLastic Streetlight IM Sheet -updated.pdf</v>
          </cell>
          <cell r="H6549">
            <v>144598</v>
          </cell>
          <cell r="I6549" t="str">
            <v>No</v>
          </cell>
          <cell r="J6549" t="str">
            <v>NOS</v>
          </cell>
          <cell r="K6549" t="str">
            <v>STREET LIGHT</v>
          </cell>
          <cell r="L6549" t="str">
            <v>SIGNIFY(PH)</v>
          </cell>
        </row>
        <row r="6550">
          <cell r="A6550">
            <v>30302079</v>
          </cell>
          <cell r="B6550" t="str">
            <v>BRP024 6.5K 35W PH</v>
          </cell>
          <cell r="C6550">
            <v>114</v>
          </cell>
          <cell r="D6550">
            <v>372.06580000000002</v>
          </cell>
          <cell r="G6550" t="str">
            <v>\\ati-server\JILLP - Attachment\PLastic Streetlight IM Sheet -updated.pdf</v>
          </cell>
          <cell r="H6550">
            <v>144597</v>
          </cell>
          <cell r="I6550" t="str">
            <v>No</v>
          </cell>
          <cell r="J6550" t="str">
            <v>NOS</v>
          </cell>
          <cell r="K6550" t="str">
            <v>STREET LIGHT</v>
          </cell>
          <cell r="L6550" t="str">
            <v>SIGNIFY(PH)</v>
          </cell>
        </row>
        <row r="6551">
          <cell r="A6551">
            <v>30302078</v>
          </cell>
          <cell r="B6551" t="str">
            <v>BRP023 6.5K 25W PH</v>
          </cell>
          <cell r="C6551">
            <v>428</v>
          </cell>
          <cell r="D6551">
            <v>260.33210000000003</v>
          </cell>
          <cell r="G6551" t="str">
            <v>\\ati-server\JILLP - Attachment\PLastic Streetlight IM Sheet -updated.pdf</v>
          </cell>
          <cell r="H6551">
            <v>144594</v>
          </cell>
          <cell r="I6551" t="str">
            <v>No</v>
          </cell>
          <cell r="J6551" t="str">
            <v>NOS</v>
          </cell>
          <cell r="K6551" t="str">
            <v>STREET LIGHT</v>
          </cell>
          <cell r="L6551" t="str">
            <v>SIGNIFY(PH)</v>
          </cell>
        </row>
        <row r="6552">
          <cell r="A6552">
            <v>30302077</v>
          </cell>
          <cell r="B6552" t="str">
            <v>BRP275 S2 4K 90W SPD PH</v>
          </cell>
          <cell r="C6552">
            <v>0</v>
          </cell>
          <cell r="D6552">
            <v>1111.0675000000001</v>
          </cell>
          <cell r="G6552" t="str">
            <v>\\ati-server\JILLP - Attachment\JI-ENG-IND-148.pdf</v>
          </cell>
          <cell r="H6552">
            <v>125697</v>
          </cell>
          <cell r="I6552" t="str">
            <v>No</v>
          </cell>
          <cell r="J6552" t="str">
            <v>NOS</v>
          </cell>
          <cell r="K6552" t="str">
            <v>STREET LIGHT</v>
          </cell>
          <cell r="L6552" t="str">
            <v>SIGNIFY(PH)</v>
          </cell>
        </row>
        <row r="6553">
          <cell r="A6553">
            <v>30302076</v>
          </cell>
          <cell r="B6553" t="str">
            <v>BRP331 S1 3K 45W</v>
          </cell>
          <cell r="C6553">
            <v>0</v>
          </cell>
          <cell r="D6553">
            <v>0</v>
          </cell>
          <cell r="G6553" t="str">
            <v>\\ATI-SERVER\JILLP - Attachment\919515816967-101-1.xls;\\ATI-SERVER\JILLP - Attachment\919515816967-120-1.xls</v>
          </cell>
          <cell r="I6553" t="str">
            <v>Yes</v>
          </cell>
          <cell r="J6553" t="str">
            <v>NOS</v>
          </cell>
          <cell r="K6553" t="str">
            <v>STREET LIGHT</v>
          </cell>
          <cell r="L6553" t="str">
            <v>SIGNIFY(PH)</v>
          </cell>
        </row>
        <row r="6554">
          <cell r="A6554">
            <v>30302075</v>
          </cell>
          <cell r="B6554" t="str">
            <v>BRP273 S2 4K 35W SPD PH</v>
          </cell>
          <cell r="C6554">
            <v>0</v>
          </cell>
          <cell r="D6554">
            <v>0</v>
          </cell>
          <cell r="G6554" t="str">
            <v>\\ATI-SERVER\JILLP - Attachment\919515816967-101-1.xls;\\ATI-SERVER\JILLP - Attachment\919515816967-120-1.xls</v>
          </cell>
          <cell r="I6554" t="str">
            <v>Yes</v>
          </cell>
          <cell r="J6554" t="str">
            <v>NOS</v>
          </cell>
          <cell r="K6554" t="str">
            <v>STREET LIGHT</v>
          </cell>
          <cell r="L6554" t="str">
            <v>SIGNIFY(PH)</v>
          </cell>
        </row>
        <row r="6555">
          <cell r="A6555">
            <v>30302074</v>
          </cell>
          <cell r="B6555" t="str">
            <v>BRP273 S2 4K 35W PH</v>
          </cell>
          <cell r="C6555">
            <v>0</v>
          </cell>
          <cell r="D6555">
            <v>0</v>
          </cell>
          <cell r="G6555" t="str">
            <v>\\ATI-SERVER\JILLP - Attachment\919515816967-101-1.xls;\\ATI-SERVER\JILLP - Attachment\919515816967-120-1.xls</v>
          </cell>
          <cell r="I6555" t="str">
            <v>Yes</v>
          </cell>
          <cell r="J6555" t="str">
            <v>NOS</v>
          </cell>
          <cell r="K6555" t="str">
            <v>STREET LIGHT</v>
          </cell>
          <cell r="L6555" t="str">
            <v>SIGNIFY(PH)</v>
          </cell>
        </row>
        <row r="6556">
          <cell r="A6556">
            <v>30302073</v>
          </cell>
          <cell r="B6556" t="str">
            <v>BRP251 5.7K 200W 5050 WITH SPD</v>
          </cell>
          <cell r="C6556">
            <v>9</v>
          </cell>
          <cell r="D6556">
            <v>1987.6244999999999</v>
          </cell>
          <cell r="G6556" t="str">
            <v>\\ATI-SERVER\JILLP - Attachment\919515816967-101-1.xls;\\ATI-SERVER\JILLP - Attachment\919515816967-120-1.xls</v>
          </cell>
          <cell r="I6556" t="str">
            <v>Yes</v>
          </cell>
          <cell r="J6556" t="str">
            <v>NOS</v>
          </cell>
          <cell r="K6556" t="str">
            <v>STREET LIGHT</v>
          </cell>
          <cell r="L6556" t="str">
            <v>SIGNIFY(PH)</v>
          </cell>
        </row>
        <row r="6557">
          <cell r="A6557">
            <v>30302072</v>
          </cell>
          <cell r="B6557" t="str">
            <v>BRP276 S2 5.7K 120W PH</v>
          </cell>
          <cell r="C6557">
            <v>15</v>
          </cell>
          <cell r="D6557">
            <v>1440.4929</v>
          </cell>
          <cell r="G6557" t="str">
            <v>\\ATI-SERVER\JILLP - Attachment\919515816967-101-1.xls;\\ATI-SERVER\JILLP - Attachment\919515816967-120-1.xls</v>
          </cell>
          <cell r="I6557" t="str">
            <v>No</v>
          </cell>
          <cell r="J6557" t="str">
            <v>NOS</v>
          </cell>
          <cell r="K6557" t="str">
            <v>STREET LIGHT</v>
          </cell>
          <cell r="L6557" t="str">
            <v>SIGNIFY(PH)</v>
          </cell>
        </row>
        <row r="6558">
          <cell r="A6558">
            <v>30302071</v>
          </cell>
          <cell r="B6558" t="str">
            <v>BRP275 S2 5.7K 90W PH</v>
          </cell>
          <cell r="C6558">
            <v>48</v>
          </cell>
          <cell r="D6558">
            <v>1095.3963000000001</v>
          </cell>
          <cell r="G6558" t="str">
            <v>\\ati-server\JILLP - Attachment\JI-ENG-IND-148.pdf</v>
          </cell>
          <cell r="H6558">
            <v>125696</v>
          </cell>
          <cell r="I6558" t="str">
            <v>No</v>
          </cell>
          <cell r="J6558" t="str">
            <v>NOS</v>
          </cell>
          <cell r="K6558" t="str">
            <v>STREET LIGHT</v>
          </cell>
          <cell r="L6558" t="str">
            <v>SIGNIFY(PH)</v>
          </cell>
        </row>
        <row r="6559">
          <cell r="A6559">
            <v>30302070</v>
          </cell>
          <cell r="B6559" t="str">
            <v>BRP274 S2 5.7K 70W PH</v>
          </cell>
          <cell r="C6559">
            <v>29</v>
          </cell>
          <cell r="D6559">
            <v>833.49869999999999</v>
          </cell>
          <cell r="G6559" t="str">
            <v>\\ATI-SERVER\JILLP - Attachment\919515816967-101-1.xls;\\ATI-SERVER\JILLP - Attachment\919515816967-120-1.xls</v>
          </cell>
          <cell r="I6559" t="str">
            <v>No</v>
          </cell>
          <cell r="J6559" t="str">
            <v>NOS</v>
          </cell>
          <cell r="K6559" t="str">
            <v>STREET LIGHT</v>
          </cell>
          <cell r="L6559" t="str">
            <v>SIGNIFY(PH)</v>
          </cell>
        </row>
        <row r="6560">
          <cell r="A6560">
            <v>30302069</v>
          </cell>
          <cell r="B6560" t="str">
            <v>BRP273 S2 5.7K 45W PH</v>
          </cell>
          <cell r="C6560">
            <v>52</v>
          </cell>
          <cell r="D6560">
            <v>572.79650000000004</v>
          </cell>
          <cell r="G6560" t="str">
            <v>\\ATI-SERVER\JILLP - Attachment\919515816967-101-1.xls;\\ATI-SERVER\JILLP - Attachment\919515816967-120-1.xls</v>
          </cell>
          <cell r="I6560" t="str">
            <v>No</v>
          </cell>
          <cell r="J6560" t="str">
            <v>NOS</v>
          </cell>
          <cell r="K6560" t="str">
            <v>STREET LIGHT</v>
          </cell>
          <cell r="L6560" t="str">
            <v>SIGNIFY(PH)</v>
          </cell>
        </row>
        <row r="6561">
          <cell r="A6561">
            <v>30302068</v>
          </cell>
          <cell r="B6561" t="str">
            <v>BRP273 S2 5.7K 35W PH</v>
          </cell>
          <cell r="C6561">
            <v>5</v>
          </cell>
          <cell r="D6561">
            <v>552.71410000000003</v>
          </cell>
          <cell r="G6561" t="str">
            <v>\\ATI-SERVER\JILLP - Attachment\919515816967-101-1.xls;\\ATI-SERVER\JILLP - Attachment\919515816967-120-1.xls</v>
          </cell>
          <cell r="I6561" t="str">
            <v>No</v>
          </cell>
          <cell r="J6561" t="str">
            <v>NOS</v>
          </cell>
          <cell r="K6561" t="str">
            <v>STREET LIGHT</v>
          </cell>
          <cell r="L6561" t="str">
            <v>SIGNIFY(PH)</v>
          </cell>
        </row>
        <row r="6562">
          <cell r="A6562">
            <v>30302067</v>
          </cell>
          <cell r="B6562" t="str">
            <v>BRP272 S2 5.7K 25W PH</v>
          </cell>
          <cell r="C6562">
            <v>167</v>
          </cell>
          <cell r="D6562">
            <v>444.19670000000002</v>
          </cell>
          <cell r="G6562" t="str">
            <v>\\ATI-SERVER\JILLP - Attachment\919515816967-101-1.xls;\\ATI-SERVER\JILLP - Attachment\919515816967-120-1.xls</v>
          </cell>
          <cell r="I6562" t="str">
            <v>No</v>
          </cell>
          <cell r="J6562" t="str">
            <v>NOS</v>
          </cell>
          <cell r="K6562" t="str">
            <v>STREET LIGHT</v>
          </cell>
          <cell r="L6562" t="str">
            <v>SIGNIFY(PH)</v>
          </cell>
        </row>
        <row r="6563">
          <cell r="A6563">
            <v>30302066</v>
          </cell>
          <cell r="B6563" t="str">
            <v>BRP276 S2 5.7K 120W SPD PH</v>
          </cell>
          <cell r="C6563">
            <v>1</v>
          </cell>
          <cell r="D6563">
            <v>1463.7209</v>
          </cell>
          <cell r="G6563" t="str">
            <v>\\ATI-SERVER\JILLP - Attachment\919515816967-101-1.xls;\\ATI-SERVER\JILLP - Attachment\919515816967-120-1.xls</v>
          </cell>
          <cell r="I6563" t="str">
            <v>No</v>
          </cell>
          <cell r="J6563" t="str">
            <v>NOS</v>
          </cell>
          <cell r="K6563" t="str">
            <v>STREET LIGHT</v>
          </cell>
          <cell r="L6563" t="str">
            <v>SIGNIFY(PH)</v>
          </cell>
        </row>
        <row r="6564">
          <cell r="A6564">
            <v>30302065</v>
          </cell>
          <cell r="B6564" t="str">
            <v>BRP275 S2 5.7K 90W SPD PH</v>
          </cell>
          <cell r="C6564">
            <v>2</v>
          </cell>
          <cell r="D6564">
            <v>1104.925</v>
          </cell>
          <cell r="G6564" t="str">
            <v>\\ati-server\JILLP - Attachment\JI-ENG-IND-148.pdf</v>
          </cell>
          <cell r="H6564">
            <v>125694</v>
          </cell>
          <cell r="I6564" t="str">
            <v>No</v>
          </cell>
          <cell r="J6564" t="str">
            <v>NOS</v>
          </cell>
          <cell r="K6564" t="str">
            <v>STREET LIGHT</v>
          </cell>
          <cell r="L6564" t="str">
            <v>SIGNIFY(PH)</v>
          </cell>
        </row>
        <row r="6565">
          <cell r="A6565">
            <v>30302064</v>
          </cell>
          <cell r="B6565" t="str">
            <v>BRP274 S2 5.7K 70W SPD PH</v>
          </cell>
          <cell r="C6565">
            <v>44</v>
          </cell>
          <cell r="D6565">
            <v>888.56979999999999</v>
          </cell>
          <cell r="G6565" t="str">
            <v>\\ATI-SERVER\JILLP - Attachment\919515816967-101-1.xls;\\ATI-SERVER\JILLP - Attachment\919515816967-120-1.xls</v>
          </cell>
          <cell r="I6565" t="str">
            <v>No</v>
          </cell>
          <cell r="J6565" t="str">
            <v>NOS</v>
          </cell>
          <cell r="K6565" t="str">
            <v>STREET LIGHT</v>
          </cell>
          <cell r="L6565" t="str">
            <v>SIGNIFY(PH)</v>
          </cell>
        </row>
        <row r="6566">
          <cell r="A6566">
            <v>30302063</v>
          </cell>
          <cell r="B6566" t="str">
            <v>BRP273 S2 5.7K 45W SPD PH</v>
          </cell>
          <cell r="C6566">
            <v>13</v>
          </cell>
          <cell r="D6566">
            <v>630.30930000000001</v>
          </cell>
          <cell r="G6566" t="str">
            <v>\\ATI-SERVER\JILLP - Attachment\919515816967-101-1.xls;\\ATI-SERVER\JILLP - Attachment\919515816967-120-1.xls</v>
          </cell>
          <cell r="I6566" t="str">
            <v>No</v>
          </cell>
          <cell r="J6566" t="str">
            <v>NOS</v>
          </cell>
          <cell r="K6566" t="str">
            <v>STREET LIGHT</v>
          </cell>
          <cell r="L6566" t="str">
            <v>SIGNIFY(PH)</v>
          </cell>
        </row>
        <row r="6567">
          <cell r="A6567">
            <v>30302062</v>
          </cell>
          <cell r="B6567" t="str">
            <v>BRP273 S2 5.7K 35W SPD PH</v>
          </cell>
          <cell r="C6567">
            <v>0</v>
          </cell>
          <cell r="D6567">
            <v>554.26419999999996</v>
          </cell>
          <cell r="G6567" t="str">
            <v>\\ATI-SERVER\JILLP - Attachment\919515816967-101-1.xls;\\ATI-SERVER\JILLP - Attachment\919515816967-120-1.xls</v>
          </cell>
          <cell r="I6567" t="str">
            <v>No</v>
          </cell>
          <cell r="J6567" t="str">
            <v>NOS</v>
          </cell>
          <cell r="K6567" t="str">
            <v>STREET LIGHT</v>
          </cell>
          <cell r="L6567" t="str">
            <v>SIGNIFY(PH)</v>
          </cell>
        </row>
        <row r="6568">
          <cell r="A6568">
            <v>30302061</v>
          </cell>
          <cell r="B6568" t="str">
            <v>BRP272 S2 5.7K 25W SPD PH</v>
          </cell>
          <cell r="C6568">
            <v>0</v>
          </cell>
          <cell r="D6568">
            <v>489.4</v>
          </cell>
          <cell r="G6568" t="str">
            <v>\\ATI-SERVER\JILLP - Attachment\919515816967-101-1.xls;\\ATI-SERVER\JILLP - Attachment\919515816967-120-1.xls</v>
          </cell>
          <cell r="I6568" t="str">
            <v>No</v>
          </cell>
          <cell r="J6568" t="str">
            <v>NOS</v>
          </cell>
          <cell r="K6568" t="str">
            <v>STREET LIGHT</v>
          </cell>
          <cell r="L6568" t="str">
            <v>SIGNIFY(PH)</v>
          </cell>
        </row>
        <row r="6569">
          <cell r="A6569">
            <v>30302060</v>
          </cell>
          <cell r="B6569" t="str">
            <v>BRP330 S1 5.7K 20W V1</v>
          </cell>
          <cell r="C6569">
            <v>0</v>
          </cell>
          <cell r="D6569">
            <v>479.88529999999997</v>
          </cell>
          <cell r="G6569" t="str">
            <v>\\ATI-SERVER\JILLP - Attachment\919515816967-101-1.xls;\\ATI-SERVER\JILLP - Attachment\919515816967-120-1.xls</v>
          </cell>
          <cell r="I6569" t="str">
            <v>No</v>
          </cell>
          <cell r="J6569" t="str">
            <v>NOS</v>
          </cell>
          <cell r="K6569" t="str">
            <v>STREET LIGHT</v>
          </cell>
          <cell r="L6569" t="str">
            <v>SIGNIFY(PH)</v>
          </cell>
        </row>
        <row r="6570">
          <cell r="A6570">
            <v>30302059</v>
          </cell>
          <cell r="B6570" t="str">
            <v>BRP330 S1 5.7K 25W V1</v>
          </cell>
          <cell r="C6570">
            <v>0</v>
          </cell>
          <cell r="D6570">
            <v>503.81599999999997</v>
          </cell>
          <cell r="G6570" t="str">
            <v>\\ATI-SERVER\JILLP - Attachment\919515816967-101-1.xls;\\ATI-SERVER\JILLP - Attachment\919515816967-120-1.xls</v>
          </cell>
          <cell r="I6570" t="str">
            <v>No</v>
          </cell>
          <cell r="J6570" t="str">
            <v>NOS</v>
          </cell>
          <cell r="K6570" t="str">
            <v>STREET LIGHT</v>
          </cell>
          <cell r="L6570" t="str">
            <v>SIGNIFY(PH)</v>
          </cell>
        </row>
        <row r="6571">
          <cell r="A6571">
            <v>30302058</v>
          </cell>
          <cell r="B6571" t="str">
            <v>BRP331 S1 5.7K 30W V1</v>
          </cell>
          <cell r="C6571">
            <v>0</v>
          </cell>
          <cell r="D6571">
            <v>689.8605</v>
          </cell>
          <cell r="G6571" t="str">
            <v>\\ATI-SERVER\JILLP - Attachment\919515816967-101-1.xls;\\ATI-SERVER\JILLP - Attachment\919515816967-120-1.xls</v>
          </cell>
          <cell r="I6571" t="str">
            <v>No</v>
          </cell>
          <cell r="J6571" t="str">
            <v>NOS</v>
          </cell>
          <cell r="K6571" t="str">
            <v>STREET LIGHT</v>
          </cell>
          <cell r="L6571" t="str">
            <v>SIGNIFY(PH)</v>
          </cell>
        </row>
        <row r="6572">
          <cell r="A6572">
            <v>30302057</v>
          </cell>
          <cell r="B6572" t="str">
            <v>BRP331 S1 5.7K 35W V1</v>
          </cell>
          <cell r="C6572">
            <v>6</v>
          </cell>
          <cell r="D6572">
            <v>711.2</v>
          </cell>
          <cell r="G6572" t="str">
            <v>\\ATI-SERVER\JILLP - Attachment\919515816967-101-1.xls;\\ATI-SERVER\JILLP - Attachment\919515816967-120-1.xls</v>
          </cell>
          <cell r="I6572" t="str">
            <v>No</v>
          </cell>
          <cell r="J6572" t="str">
            <v>NOS</v>
          </cell>
          <cell r="K6572" t="str">
            <v>STREET LIGHT</v>
          </cell>
          <cell r="L6572" t="str">
            <v>SIGNIFY(PH)</v>
          </cell>
        </row>
        <row r="6573">
          <cell r="A6573">
            <v>30302056</v>
          </cell>
          <cell r="B6573" t="str">
            <v>BRP331 S1 5.7K 40W V1</v>
          </cell>
          <cell r="C6573">
            <v>0</v>
          </cell>
          <cell r="D6573">
            <v>687.66499999999996</v>
          </cell>
          <cell r="G6573" t="str">
            <v>\\ATI-SERVER\JILLP - Attachment\919515816967-101-1.xls;\\ATI-SERVER\JILLP - Attachment\919515816967-120-1.xls</v>
          </cell>
          <cell r="I6573" t="str">
            <v>No</v>
          </cell>
          <cell r="J6573" t="str">
            <v>NOS</v>
          </cell>
          <cell r="K6573" t="str">
            <v>STREET LIGHT</v>
          </cell>
          <cell r="L6573" t="str">
            <v>SIGNIFY(PH)</v>
          </cell>
        </row>
        <row r="6574">
          <cell r="A6574">
            <v>30302055</v>
          </cell>
          <cell r="B6574" t="str">
            <v>BRP331 S1 5.7K 45W V1</v>
          </cell>
          <cell r="C6574">
            <v>34</v>
          </cell>
          <cell r="D6574">
            <v>749.62549999999999</v>
          </cell>
          <cell r="G6574" t="str">
            <v>\\ATI-SERVER\JILLP - Attachment\919515816967-101-1.xls;\\ATI-SERVER\JILLP - Attachment\919515816967-120-1.xls</v>
          </cell>
          <cell r="I6574" t="str">
            <v>No</v>
          </cell>
          <cell r="J6574" t="str">
            <v>NOS</v>
          </cell>
          <cell r="K6574" t="str">
            <v>STREET LIGHT</v>
          </cell>
          <cell r="L6574" t="str">
            <v>SIGNIFY(PH)</v>
          </cell>
        </row>
        <row r="6575">
          <cell r="A6575">
            <v>30302054</v>
          </cell>
          <cell r="B6575" t="str">
            <v>BRP330 S1 5.7K 20W SPD V1</v>
          </cell>
          <cell r="C6575">
            <v>0</v>
          </cell>
          <cell r="D6575">
            <v>588.16600000000005</v>
          </cell>
          <cell r="G6575" t="str">
            <v>\\ATI-SERVER\JILLP - Attachment\919515816967-101-1.xls;\\ATI-SERVER\JILLP - Attachment\919515816967-120-1.xls</v>
          </cell>
          <cell r="I6575" t="str">
            <v>No</v>
          </cell>
          <cell r="J6575" t="str">
            <v>NOS</v>
          </cell>
          <cell r="K6575" t="str">
            <v>STREET LIGHT</v>
          </cell>
          <cell r="L6575" t="str">
            <v>SIGNIFY(PH)</v>
          </cell>
        </row>
        <row r="6576">
          <cell r="A6576">
            <v>30302053</v>
          </cell>
          <cell r="B6576" t="str">
            <v>BRP330 S1 5.7K 25W SPD V1</v>
          </cell>
          <cell r="C6576">
            <v>90</v>
          </cell>
          <cell r="D6576">
            <v>591.47</v>
          </cell>
          <cell r="G6576" t="str">
            <v>\\ATI-SERVER\JILLP - Attachment\919515816967-101-1.xls;\\ATI-SERVER\JILLP - Attachment\919515816967-120-1.xls</v>
          </cell>
          <cell r="I6576" t="str">
            <v>No</v>
          </cell>
          <cell r="J6576" t="str">
            <v>NOS</v>
          </cell>
          <cell r="K6576" t="str">
            <v>STREET LIGHT</v>
          </cell>
          <cell r="L6576" t="str">
            <v>SIGNIFY(PH)</v>
          </cell>
        </row>
        <row r="6577">
          <cell r="A6577">
            <v>30302052</v>
          </cell>
          <cell r="B6577" t="str">
            <v>BRP331 S1 5.7K 30W SPD V1</v>
          </cell>
          <cell r="C6577">
            <v>0</v>
          </cell>
          <cell r="D6577">
            <v>734.97699999999998</v>
          </cell>
          <cell r="G6577" t="str">
            <v>\\ATI-SERVER\JILLP - Attachment\919515816967-101-1.xls;\\ATI-SERVER\JILLP - Attachment\919515816967-120-1.xls</v>
          </cell>
          <cell r="I6577" t="str">
            <v>No</v>
          </cell>
          <cell r="J6577" t="str">
            <v>NOS</v>
          </cell>
          <cell r="K6577" t="str">
            <v>STREET LIGHT</v>
          </cell>
          <cell r="L6577" t="str">
            <v>SIGNIFY(PH)</v>
          </cell>
        </row>
        <row r="6578">
          <cell r="A6578">
            <v>30302051</v>
          </cell>
          <cell r="B6578" t="str">
            <v>BRP331 S1 5.7K 35W SPD V1</v>
          </cell>
          <cell r="C6578">
            <v>0</v>
          </cell>
          <cell r="D6578">
            <v>732.76909999999998</v>
          </cell>
          <cell r="G6578" t="str">
            <v>\\ATI-SERVER\JILLP - Attachment\919515816967-101-1.xls;\\ATI-SERVER\JILLP - Attachment\919515816967-120-1.xls</v>
          </cell>
          <cell r="I6578" t="str">
            <v>No</v>
          </cell>
          <cell r="J6578" t="str">
            <v>NOS</v>
          </cell>
          <cell r="K6578" t="str">
            <v>STREET LIGHT</v>
          </cell>
          <cell r="L6578" t="str">
            <v>SIGNIFY(PH)</v>
          </cell>
        </row>
        <row r="6579">
          <cell r="A6579">
            <v>30302050</v>
          </cell>
          <cell r="B6579" t="str">
            <v>BRP331 S1 5.7K 40W SPD V1</v>
          </cell>
          <cell r="C6579">
            <v>0</v>
          </cell>
          <cell r="D6579">
            <v>781.27329999999995</v>
          </cell>
          <cell r="G6579" t="str">
            <v>\\ATI-SERVER\JILLP - Attachment\919515816967-101-1.xls;\\ATI-SERVER\JILLP - Attachment\919515816967-120-1.xls</v>
          </cell>
          <cell r="I6579" t="str">
            <v>No</v>
          </cell>
          <cell r="J6579" t="str">
            <v>NOS</v>
          </cell>
          <cell r="K6579" t="str">
            <v>STREET LIGHT</v>
          </cell>
          <cell r="L6579" t="str">
            <v>SIGNIFY(PH)</v>
          </cell>
        </row>
        <row r="6580">
          <cell r="A6580">
            <v>30302049</v>
          </cell>
          <cell r="B6580" t="str">
            <v>BRP331 S1 5.7K 45W SPD V1</v>
          </cell>
          <cell r="C6580">
            <v>32</v>
          </cell>
          <cell r="D6580">
            <v>791.01829999999995</v>
          </cell>
          <cell r="G6580" t="str">
            <v>\\ATI-SERVER\JILLP - Attachment\919515816967-101-1.xls;\\ATI-SERVER\JILLP - Attachment\919515816967-120-1.xls</v>
          </cell>
          <cell r="I6580" t="str">
            <v>No</v>
          </cell>
          <cell r="J6580" t="str">
            <v>NOS</v>
          </cell>
          <cell r="K6580" t="str">
            <v>STREET LIGHT</v>
          </cell>
          <cell r="L6580" t="str">
            <v>SIGNIFY(PH)</v>
          </cell>
        </row>
        <row r="6581">
          <cell r="A6581">
            <v>30302048</v>
          </cell>
          <cell r="B6581" t="str">
            <v>BRP330 S1 4K 20W SPD VN</v>
          </cell>
          <cell r="C6581">
            <v>0</v>
          </cell>
          <cell r="D6581">
            <v>0</v>
          </cell>
          <cell r="G6581" t="str">
            <v>\\ATI-SERVER\JILLP - Attachment\919515816967-101-1.xls;\\ATI-SERVER\JILLP - Attachment\919515816967-120-1.xls</v>
          </cell>
          <cell r="I6581" t="str">
            <v>Yes</v>
          </cell>
          <cell r="J6581" t="str">
            <v>NOS</v>
          </cell>
          <cell r="K6581" t="str">
            <v>STREET LIGHT</v>
          </cell>
          <cell r="L6581" t="str">
            <v>SIGNIFY(PH)</v>
          </cell>
        </row>
        <row r="6582">
          <cell r="A6582">
            <v>30302047</v>
          </cell>
          <cell r="B6582" t="str">
            <v>BRP330 S1 4K 25W SPD VN</v>
          </cell>
          <cell r="C6582">
            <v>0</v>
          </cell>
          <cell r="D6582">
            <v>0</v>
          </cell>
          <cell r="G6582" t="str">
            <v>\\ATI-SERVER\JILLP - Attachment\919515816967-101-1.xls;\\ATI-SERVER\JILLP - Attachment\919515816967-120-1.xls</v>
          </cell>
          <cell r="I6582" t="str">
            <v>Yes</v>
          </cell>
          <cell r="J6582" t="str">
            <v>NOS</v>
          </cell>
          <cell r="K6582" t="str">
            <v>STREET LIGHT</v>
          </cell>
          <cell r="L6582" t="str">
            <v>SIGNIFY(PH)</v>
          </cell>
        </row>
        <row r="6583">
          <cell r="A6583">
            <v>30302046</v>
          </cell>
          <cell r="B6583" t="str">
            <v>BRP331 S1 4K 30W SPD VN</v>
          </cell>
          <cell r="C6583">
            <v>0</v>
          </cell>
          <cell r="D6583">
            <v>0</v>
          </cell>
          <cell r="G6583" t="str">
            <v>\\ATI-SERVER\JILLP - Attachment\919515816967-101-1.xls;\\ATI-SERVER\JILLP - Attachment\919515816967-120-1.xls</v>
          </cell>
          <cell r="I6583" t="str">
            <v>Yes</v>
          </cell>
          <cell r="J6583" t="str">
            <v>NOS</v>
          </cell>
          <cell r="K6583" t="str">
            <v>STREET LIGHT</v>
          </cell>
          <cell r="L6583" t="str">
            <v>SIGNIFY(PH)</v>
          </cell>
        </row>
        <row r="6584">
          <cell r="A6584">
            <v>30302045</v>
          </cell>
          <cell r="B6584" t="str">
            <v>BRP331 S1 4K 35W SPD VN</v>
          </cell>
          <cell r="C6584">
            <v>0</v>
          </cell>
          <cell r="D6584">
            <v>0</v>
          </cell>
          <cell r="G6584" t="str">
            <v>\\ATI-SERVER\JILLP - Attachment\919515816967-101-1.xls;\\ATI-SERVER\JILLP - Attachment\919515816967-120-1.xls</v>
          </cell>
          <cell r="I6584" t="str">
            <v>Yes</v>
          </cell>
          <cell r="J6584" t="str">
            <v>NOS</v>
          </cell>
          <cell r="K6584" t="str">
            <v>STREET LIGHT</v>
          </cell>
          <cell r="L6584" t="str">
            <v>SIGNIFY(PH)</v>
          </cell>
        </row>
        <row r="6585">
          <cell r="A6585">
            <v>30302044</v>
          </cell>
          <cell r="B6585" t="str">
            <v>BRP331 S1 4K 40W SPD VN</v>
          </cell>
          <cell r="C6585">
            <v>0</v>
          </cell>
          <cell r="D6585">
            <v>0</v>
          </cell>
          <cell r="G6585" t="str">
            <v>\\ATI-SERVER\JILLP - Attachment\919515816967-101-1.xls;\\ATI-SERVER\JILLP - Attachment\919515816967-120-1.xls</v>
          </cell>
          <cell r="I6585" t="str">
            <v>Yes</v>
          </cell>
          <cell r="J6585" t="str">
            <v>NOS</v>
          </cell>
          <cell r="K6585" t="str">
            <v>STREET LIGHT</v>
          </cell>
          <cell r="L6585" t="str">
            <v>SIGNIFY(PH)</v>
          </cell>
        </row>
        <row r="6586">
          <cell r="A6586">
            <v>30302043</v>
          </cell>
          <cell r="B6586" t="str">
            <v>BRP331 S1 4K 45W SPD VN</v>
          </cell>
          <cell r="C6586">
            <v>0</v>
          </cell>
          <cell r="D6586">
            <v>0</v>
          </cell>
          <cell r="G6586" t="str">
            <v>\\ATI-SERVER\JILLP - Attachment\919515816967-101-1.xls;\\ATI-SERVER\JILLP - Attachment\919515816967-120-1.xls</v>
          </cell>
          <cell r="I6586" t="str">
            <v>Yes</v>
          </cell>
          <cell r="J6586" t="str">
            <v>NOS</v>
          </cell>
          <cell r="K6586" t="str">
            <v>STREET LIGHT</v>
          </cell>
          <cell r="L6586" t="str">
            <v>SIGNIFY(PH)</v>
          </cell>
        </row>
        <row r="6587">
          <cell r="A6587">
            <v>30302042</v>
          </cell>
          <cell r="B6587" t="str">
            <v>BRP331 S1 5.7K 45W SPD VN</v>
          </cell>
          <cell r="C6587">
            <v>0</v>
          </cell>
          <cell r="D6587">
            <v>755.04679999999996</v>
          </cell>
          <cell r="E6587" t="str">
            <v>VAIBHAV MAIL TO BLOCK THE CODE</v>
          </cell>
          <cell r="G6587" t="str">
            <v>\\ATI-SERVER\JILLP - Attachment\919515816967-101-1.xls;\\ATI-SERVER\JILLP - Attachment\919515816967-120-1.xls</v>
          </cell>
          <cell r="I6587" t="str">
            <v>Yes</v>
          </cell>
          <cell r="J6587" t="str">
            <v>NOS</v>
          </cell>
          <cell r="K6587" t="str">
            <v>STREET LIGHT</v>
          </cell>
          <cell r="L6587" t="str">
            <v>SIGNIFY(PH)</v>
          </cell>
        </row>
        <row r="6588">
          <cell r="A6588">
            <v>30302041</v>
          </cell>
          <cell r="B6588" t="str">
            <v>BRP331 S1 5.7K 40W SPD VN</v>
          </cell>
          <cell r="C6588">
            <v>0</v>
          </cell>
          <cell r="D6588">
            <v>0</v>
          </cell>
          <cell r="E6588" t="str">
            <v>VAIBHAV MAIL TO BLOCK THE CODE</v>
          </cell>
          <cell r="G6588" t="str">
            <v>\\ATI-SERVER\JILLP - Attachment\919515816967-101-1.xls;\\ATI-SERVER\JILLP - Attachment\919515816967-120-1.xls</v>
          </cell>
          <cell r="I6588" t="str">
            <v>Yes</v>
          </cell>
          <cell r="J6588" t="str">
            <v>NOS</v>
          </cell>
          <cell r="K6588" t="str">
            <v>STREET LIGHT</v>
          </cell>
          <cell r="L6588" t="str">
            <v>SIGNIFY(PH)</v>
          </cell>
        </row>
        <row r="6589">
          <cell r="A6589">
            <v>30302040</v>
          </cell>
          <cell r="B6589" t="str">
            <v>BRP331 S1 5.7K 35W SPD VN</v>
          </cell>
          <cell r="C6589">
            <v>0</v>
          </cell>
          <cell r="D6589">
            <v>0</v>
          </cell>
          <cell r="E6589" t="str">
            <v>VAIBHAV MAIL TO BLOCK THE CODE</v>
          </cell>
          <cell r="G6589" t="str">
            <v>\\ATI-SERVER\JILLP - Attachment\919515816967-101-1.xls;\\ATI-SERVER\JILLP - Attachment\919515816967-120-1.xls</v>
          </cell>
          <cell r="I6589" t="str">
            <v>Yes</v>
          </cell>
          <cell r="J6589" t="str">
            <v>NOS</v>
          </cell>
          <cell r="K6589" t="str">
            <v>STREET LIGHT</v>
          </cell>
          <cell r="L6589" t="str">
            <v>SIGNIFY(PH)</v>
          </cell>
        </row>
        <row r="6590">
          <cell r="A6590">
            <v>30302039</v>
          </cell>
          <cell r="B6590" t="str">
            <v>BRP331 S1 5.7K 30W SPD VN</v>
          </cell>
          <cell r="C6590">
            <v>0</v>
          </cell>
          <cell r="D6590">
            <v>0</v>
          </cell>
          <cell r="E6590" t="str">
            <v>VAIBHAV MAIL TO BLOCK THE CODE</v>
          </cell>
          <cell r="G6590" t="str">
            <v>\\ATI-SERVER\JILLP - Attachment\919515816967-101-1.xls;\\ATI-SERVER\JILLP - Attachment\919515816967-120-1.xls</v>
          </cell>
          <cell r="I6590" t="str">
            <v>Yes</v>
          </cell>
          <cell r="J6590" t="str">
            <v>NOS</v>
          </cell>
          <cell r="K6590" t="str">
            <v>STREET LIGHT</v>
          </cell>
          <cell r="L6590" t="str">
            <v>SIGNIFY(PH)</v>
          </cell>
        </row>
        <row r="6591">
          <cell r="A6591">
            <v>30302038</v>
          </cell>
          <cell r="B6591" t="str">
            <v>BRP330 S1 5.7K 25W SPD VN</v>
          </cell>
          <cell r="C6591">
            <v>0</v>
          </cell>
          <cell r="D6591">
            <v>0</v>
          </cell>
          <cell r="E6591" t="str">
            <v>VAIBHAV MAIL TO BLOCK THE CODE</v>
          </cell>
          <cell r="G6591" t="str">
            <v>\\ATI-SERVER\JILLP - Attachment\919515816967-101-1.xls;\\ATI-SERVER\JILLP - Attachment\919515816967-120-1.xls</v>
          </cell>
          <cell r="I6591" t="str">
            <v>Yes</v>
          </cell>
          <cell r="J6591" t="str">
            <v>NOS</v>
          </cell>
          <cell r="K6591" t="str">
            <v>STREET LIGHT</v>
          </cell>
          <cell r="L6591" t="str">
            <v>SIGNIFY(PH)</v>
          </cell>
        </row>
        <row r="6592">
          <cell r="A6592">
            <v>30302037</v>
          </cell>
          <cell r="B6592" t="str">
            <v>BRP330 S1 5.7K 20W SPD VN</v>
          </cell>
          <cell r="C6592">
            <v>0</v>
          </cell>
          <cell r="D6592">
            <v>0</v>
          </cell>
          <cell r="E6592" t="str">
            <v>VAIBHAV MAIL TO BLOCK THE CODE</v>
          </cell>
          <cell r="G6592" t="str">
            <v>\\ATI-SERVER\JILLP - Attachment\919515816967-101-1.xls;\\ATI-SERVER\JILLP - Attachment\919515816967-120-1.xls</v>
          </cell>
          <cell r="I6592" t="str">
            <v>Yes</v>
          </cell>
          <cell r="J6592" t="str">
            <v>NOS</v>
          </cell>
          <cell r="K6592" t="str">
            <v>STREET LIGHT</v>
          </cell>
          <cell r="L6592" t="str">
            <v>SIGNIFY(PH)</v>
          </cell>
        </row>
        <row r="6593">
          <cell r="A6593">
            <v>30302036</v>
          </cell>
          <cell r="B6593" t="str">
            <v>PH CITY STAR STL 4K 45W WITH SPD</v>
          </cell>
          <cell r="C6593">
            <v>0</v>
          </cell>
          <cell r="D6593">
            <v>0</v>
          </cell>
          <cell r="G6593" t="str">
            <v>\\ati-server\JILLP - Attachment\919515816967-101-1.xls;\\ati-server\JILLP - Attachment\919515816967-120-1.xls</v>
          </cell>
          <cell r="H6593">
            <v>55163</v>
          </cell>
          <cell r="I6593" t="str">
            <v>Yes</v>
          </cell>
          <cell r="J6593" t="str">
            <v>NOS</v>
          </cell>
          <cell r="K6593" t="str">
            <v>STREET LIGHT</v>
          </cell>
          <cell r="L6593" t="str">
            <v>SIGNIFY(PH)</v>
          </cell>
        </row>
        <row r="6594">
          <cell r="A6594">
            <v>30302035</v>
          </cell>
          <cell r="B6594" t="str">
            <v>BRP273 S2 5.7K 35W MP PH-3Y</v>
          </cell>
          <cell r="C6594">
            <v>12</v>
          </cell>
          <cell r="D6594">
            <v>490.0856</v>
          </cell>
          <cell r="I6594" t="str">
            <v>No</v>
          </cell>
          <cell r="J6594" t="str">
            <v>NOS</v>
          </cell>
          <cell r="K6594" t="str">
            <v>STREET LIGHT</v>
          </cell>
          <cell r="L6594" t="str">
            <v>SIGNIFY(PH)</v>
          </cell>
        </row>
        <row r="6595">
          <cell r="A6595">
            <v>30302034</v>
          </cell>
          <cell r="B6595" t="str">
            <v>BRP275 S2 5.7K 90W MP PH-3Y</v>
          </cell>
          <cell r="C6595">
            <v>0</v>
          </cell>
          <cell r="D6595">
            <v>959.19410000000005</v>
          </cell>
          <cell r="G6595" t="str">
            <v>\\ati-server\JILLP - Attachment\JI-ENG-IND-148.pdf</v>
          </cell>
          <cell r="H6595">
            <v>125693</v>
          </cell>
          <cell r="I6595" t="str">
            <v>No</v>
          </cell>
          <cell r="J6595" t="str">
            <v>NOS</v>
          </cell>
          <cell r="K6595" t="str">
            <v>STREET LIGHT</v>
          </cell>
          <cell r="L6595" t="str">
            <v>SIGNIFY(PH)</v>
          </cell>
        </row>
        <row r="6596">
          <cell r="A6596">
            <v>30302033</v>
          </cell>
          <cell r="B6596" t="str">
            <v>BRP276 S2 5.7K 120W MP PH-3Y</v>
          </cell>
          <cell r="C6596">
            <v>7</v>
          </cell>
          <cell r="D6596">
            <v>1157.0857000000001</v>
          </cell>
          <cell r="G6596" t="str">
            <v>\\ati-server\JILLP - Attachment\JI-ENG-IND-127.pdf</v>
          </cell>
          <cell r="H6596">
            <v>123723</v>
          </cell>
          <cell r="I6596" t="str">
            <v>No</v>
          </cell>
          <cell r="J6596" t="str">
            <v>NOS</v>
          </cell>
          <cell r="K6596" t="str">
            <v>STREET LIGHT</v>
          </cell>
          <cell r="L6596" t="str">
            <v>SIGNIFY(PH)</v>
          </cell>
        </row>
        <row r="6597">
          <cell r="A6597">
            <v>30302032</v>
          </cell>
          <cell r="B6597" t="str">
            <v>BRP274 S2 5.7K 70W MP PH-3Y</v>
          </cell>
          <cell r="C6597">
            <v>344</v>
          </cell>
          <cell r="D6597">
            <v>726.41869999999994</v>
          </cell>
          <cell r="I6597" t="str">
            <v>No</v>
          </cell>
          <cell r="J6597" t="str">
            <v>NOS</v>
          </cell>
          <cell r="K6597" t="str">
            <v>STREET LIGHT</v>
          </cell>
          <cell r="L6597" t="str">
            <v>SIGNIFY(PH)</v>
          </cell>
        </row>
        <row r="6598">
          <cell r="A6598">
            <v>30302031</v>
          </cell>
          <cell r="B6598" t="str">
            <v>BRP272 S2 5.7K 25W MP PH-3Y</v>
          </cell>
          <cell r="C6598">
            <v>28</v>
          </cell>
          <cell r="D6598">
            <v>330.23579999999998</v>
          </cell>
          <cell r="I6598" t="str">
            <v>No</v>
          </cell>
          <cell r="J6598" t="str">
            <v>NOS</v>
          </cell>
          <cell r="K6598" t="str">
            <v>STREET LIGHT</v>
          </cell>
          <cell r="L6598" t="str">
            <v>SIGNIFY(PH)</v>
          </cell>
        </row>
        <row r="6599">
          <cell r="A6599">
            <v>30302030</v>
          </cell>
          <cell r="B6599" t="str">
            <v>BRP273 S2 5.7K 45W MP PH-3Y</v>
          </cell>
          <cell r="C6599">
            <v>25</v>
          </cell>
          <cell r="D6599">
            <v>504.88060000000002</v>
          </cell>
          <cell r="I6599" t="str">
            <v>No</v>
          </cell>
          <cell r="J6599" t="str">
            <v>NOS</v>
          </cell>
          <cell r="K6599" t="str">
            <v>STREET LIGHT</v>
          </cell>
          <cell r="L6599" t="str">
            <v>SIGNIFY(PH)</v>
          </cell>
        </row>
        <row r="6600">
          <cell r="A6600">
            <v>30302029</v>
          </cell>
          <cell r="B6600" t="str">
            <v>PH STL 5.7K 45W WITH SPD</v>
          </cell>
          <cell r="C6600">
            <v>0</v>
          </cell>
          <cell r="D6600">
            <v>773.51880000000006</v>
          </cell>
          <cell r="I6600" t="str">
            <v>Yes</v>
          </cell>
          <cell r="J6600" t="str">
            <v>NOS</v>
          </cell>
          <cell r="K6600" t="str">
            <v>STREET LIGHT</v>
          </cell>
          <cell r="L6600" t="str">
            <v>SIGNIFY(PH)</v>
          </cell>
        </row>
        <row r="6601">
          <cell r="A6601">
            <v>30302028</v>
          </cell>
          <cell r="B6601" t="str">
            <v>PH STL 5.7K 45W</v>
          </cell>
          <cell r="C6601">
            <v>0</v>
          </cell>
          <cell r="D6601">
            <v>685.83</v>
          </cell>
          <cell r="I6601" t="str">
            <v>No</v>
          </cell>
          <cell r="J6601" t="str">
            <v>NOS</v>
          </cell>
          <cell r="K6601" t="str">
            <v>STREET LIGHT</v>
          </cell>
          <cell r="L6601" t="str">
            <v>SIGNIFY(PH)</v>
          </cell>
        </row>
        <row r="6602">
          <cell r="A6602">
            <v>30302027</v>
          </cell>
          <cell r="B6602" t="str">
            <v>PH CITY STAR STL 3K 45W WITH SPD</v>
          </cell>
          <cell r="C6602">
            <v>0</v>
          </cell>
          <cell r="D6602">
            <v>0</v>
          </cell>
          <cell r="I6602" t="str">
            <v>Yes</v>
          </cell>
          <cell r="J6602" t="str">
            <v>NOS</v>
          </cell>
          <cell r="K6602" t="str">
            <v>STREET LIGHT</v>
          </cell>
          <cell r="L6602" t="str">
            <v>SIGNIFY(PH)</v>
          </cell>
        </row>
        <row r="6603">
          <cell r="A6603">
            <v>30302026</v>
          </cell>
          <cell r="B6603" t="str">
            <v>PH CITY STAR STL 3K 40W WITH SPD</v>
          </cell>
          <cell r="C6603">
            <v>0</v>
          </cell>
          <cell r="D6603">
            <v>0</v>
          </cell>
          <cell r="I6603" t="str">
            <v>Yes</v>
          </cell>
          <cell r="J6603" t="str">
            <v>NOS</v>
          </cell>
          <cell r="K6603" t="str">
            <v>STREET LIGHT</v>
          </cell>
          <cell r="L6603" t="str">
            <v>SIGNIFY(PH)</v>
          </cell>
        </row>
        <row r="6604">
          <cell r="A6604">
            <v>30302025</v>
          </cell>
          <cell r="B6604" t="str">
            <v>PH CITY STAR STL 3K 35W WITH SPD</v>
          </cell>
          <cell r="C6604">
            <v>0</v>
          </cell>
          <cell r="D6604">
            <v>743.74300000000005</v>
          </cell>
          <cell r="I6604" t="str">
            <v>Yes</v>
          </cell>
          <cell r="J6604" t="str">
            <v>NOS</v>
          </cell>
          <cell r="K6604" t="str">
            <v>STREET LIGHT</v>
          </cell>
          <cell r="L6604" t="str">
            <v>SIGNIFY(PH)</v>
          </cell>
        </row>
        <row r="6605">
          <cell r="A6605">
            <v>30302024</v>
          </cell>
          <cell r="B6605" t="str">
            <v>PH CITY STAR STL 3K 30W WITH SPD</v>
          </cell>
          <cell r="C6605">
            <v>0</v>
          </cell>
          <cell r="D6605">
            <v>0</v>
          </cell>
          <cell r="I6605" t="str">
            <v>Yes</v>
          </cell>
          <cell r="J6605" t="str">
            <v>NOS</v>
          </cell>
          <cell r="K6605" t="str">
            <v>STREET LIGHT</v>
          </cell>
          <cell r="L6605" t="str">
            <v>SIGNIFY(PH)</v>
          </cell>
        </row>
        <row r="6606">
          <cell r="A6606">
            <v>30302023</v>
          </cell>
          <cell r="B6606" t="str">
            <v>PH CITY STAR STL 3K 40W</v>
          </cell>
          <cell r="C6606">
            <v>0</v>
          </cell>
          <cell r="D6606">
            <v>0</v>
          </cell>
          <cell r="I6606" t="str">
            <v>Yes</v>
          </cell>
          <cell r="J6606" t="str">
            <v>NOS</v>
          </cell>
          <cell r="K6606" t="str">
            <v>STREET LIGHT</v>
          </cell>
          <cell r="L6606" t="str">
            <v>SIGNIFY(PH)</v>
          </cell>
        </row>
        <row r="6607">
          <cell r="A6607">
            <v>30302022</v>
          </cell>
          <cell r="B6607" t="str">
            <v>PH CITY STAR STL 3K 35W</v>
          </cell>
          <cell r="C6607">
            <v>0</v>
          </cell>
          <cell r="D6607">
            <v>0</v>
          </cell>
          <cell r="I6607" t="str">
            <v>Yes</v>
          </cell>
          <cell r="J6607" t="str">
            <v>NOS</v>
          </cell>
          <cell r="K6607" t="str">
            <v>STREET LIGHT</v>
          </cell>
          <cell r="L6607" t="str">
            <v>SIGNIFY(PH)</v>
          </cell>
        </row>
        <row r="6608">
          <cell r="A6608">
            <v>30302021</v>
          </cell>
          <cell r="B6608" t="str">
            <v>PH CITY STAR STL 3K 30W</v>
          </cell>
          <cell r="C6608">
            <v>0</v>
          </cell>
          <cell r="D6608">
            <v>0</v>
          </cell>
          <cell r="I6608" t="str">
            <v>Yes</v>
          </cell>
          <cell r="J6608" t="str">
            <v>NOS</v>
          </cell>
          <cell r="K6608" t="str">
            <v>STREET LIGHT</v>
          </cell>
          <cell r="L6608" t="str">
            <v>SIGNIFY(PH)</v>
          </cell>
        </row>
        <row r="6609">
          <cell r="A6609">
            <v>30302020</v>
          </cell>
          <cell r="B6609" t="str">
            <v>PH CITY STAR STL 3K 25W WITH SPD</v>
          </cell>
          <cell r="C6609">
            <v>0</v>
          </cell>
          <cell r="D6609">
            <v>0</v>
          </cell>
          <cell r="I6609" t="str">
            <v>Yes</v>
          </cell>
          <cell r="J6609" t="str">
            <v>NOS</v>
          </cell>
          <cell r="K6609" t="str">
            <v>STREET LIGHT</v>
          </cell>
          <cell r="L6609" t="str">
            <v>SIGNIFY(PH)</v>
          </cell>
        </row>
        <row r="6610">
          <cell r="A6610">
            <v>30302019</v>
          </cell>
          <cell r="B6610" t="str">
            <v>PH CITY STAR STL 3K 20W WITH SPD</v>
          </cell>
          <cell r="C6610">
            <v>0</v>
          </cell>
          <cell r="D6610">
            <v>0</v>
          </cell>
          <cell r="I6610" t="str">
            <v>Yes</v>
          </cell>
          <cell r="J6610" t="str">
            <v>NOS</v>
          </cell>
          <cell r="K6610" t="str">
            <v>STREET LIGHT</v>
          </cell>
          <cell r="L6610" t="str">
            <v>SIGNIFY(PH)</v>
          </cell>
        </row>
        <row r="6611">
          <cell r="A6611">
            <v>30302018</v>
          </cell>
          <cell r="B6611" t="str">
            <v>PH CITY STAR STL 3K 25W</v>
          </cell>
          <cell r="C6611">
            <v>0</v>
          </cell>
          <cell r="D6611">
            <v>596.91</v>
          </cell>
          <cell r="I6611" t="str">
            <v>Yes</v>
          </cell>
          <cell r="J6611" t="str">
            <v>NOS</v>
          </cell>
          <cell r="K6611" t="str">
            <v>STREET LIGHT</v>
          </cell>
          <cell r="L6611" t="str">
            <v>SIGNIFY(PH)</v>
          </cell>
        </row>
        <row r="6612">
          <cell r="A6612">
            <v>30302017</v>
          </cell>
          <cell r="B6612" t="str">
            <v>PH CITY STAR STL 3K 20W</v>
          </cell>
          <cell r="C6612">
            <v>0</v>
          </cell>
          <cell r="D6612">
            <v>503.02499999999998</v>
          </cell>
          <cell r="I6612" t="str">
            <v>Yes</v>
          </cell>
          <cell r="J6612" t="str">
            <v>NOS</v>
          </cell>
          <cell r="K6612" t="str">
            <v>STREET LIGHT</v>
          </cell>
          <cell r="L6612" t="str">
            <v>SIGNIFY(PH)</v>
          </cell>
        </row>
        <row r="6613">
          <cell r="A6613">
            <v>30302016</v>
          </cell>
          <cell r="B6613" t="str">
            <v>PH CITY STAR STL 5.7K 45W WITH SPD-MUNSELL GRY</v>
          </cell>
          <cell r="C6613">
            <v>0</v>
          </cell>
          <cell r="D6613">
            <v>1012.57</v>
          </cell>
          <cell r="E6613" t="str">
            <v>VAIBHAV MAIL TO BLOCK THE CODE</v>
          </cell>
          <cell r="I6613" t="str">
            <v>Yes</v>
          </cell>
          <cell r="J6613" t="str">
            <v>NOS</v>
          </cell>
          <cell r="K6613" t="str">
            <v>STREET LIGHT</v>
          </cell>
          <cell r="L6613" t="str">
            <v>SIGNIFY(PH)</v>
          </cell>
        </row>
        <row r="6614">
          <cell r="A6614">
            <v>30302015</v>
          </cell>
          <cell r="B6614" t="str">
            <v>BRP331 S1 4K 45W</v>
          </cell>
          <cell r="C6614">
            <v>0</v>
          </cell>
          <cell r="D6614">
            <v>643.86329999999998</v>
          </cell>
          <cell r="I6614" t="str">
            <v>Yes</v>
          </cell>
          <cell r="J6614" t="str">
            <v>NOS</v>
          </cell>
          <cell r="K6614" t="str">
            <v>STREET LIGHT</v>
          </cell>
          <cell r="L6614" t="str">
            <v>SIGNIFY(PH)</v>
          </cell>
        </row>
        <row r="6615">
          <cell r="A6615">
            <v>30302014</v>
          </cell>
          <cell r="B6615" t="str">
            <v>PH CITY STAR STL 4K 35W</v>
          </cell>
          <cell r="C6615">
            <v>0</v>
          </cell>
          <cell r="D6615">
            <v>655.69399999999996</v>
          </cell>
          <cell r="I6615" t="str">
            <v>Yes</v>
          </cell>
          <cell r="J6615" t="str">
            <v>NOS</v>
          </cell>
          <cell r="K6615" t="str">
            <v>STREET LIGHT</v>
          </cell>
          <cell r="L6615" t="str">
            <v>SIGNIFY(PH)</v>
          </cell>
        </row>
        <row r="6616">
          <cell r="A6616">
            <v>30302013</v>
          </cell>
          <cell r="B6616" t="str">
            <v>PH CITY STAR STL 5.7K 45W-MUNSELL GRY (P4875)</v>
          </cell>
          <cell r="C6616">
            <v>0</v>
          </cell>
          <cell r="D6616">
            <v>667.43240000000003</v>
          </cell>
          <cell r="E6616" t="str">
            <v>VAIBHAV MAIL TO BLOCK THE CODE</v>
          </cell>
          <cell r="I6616" t="str">
            <v>Yes</v>
          </cell>
          <cell r="J6616" t="str">
            <v>NOS</v>
          </cell>
          <cell r="K6616" t="str">
            <v>STREET LIGHT</v>
          </cell>
          <cell r="L6616" t="str">
            <v>SIGNIFY(PH)</v>
          </cell>
        </row>
        <row r="6617">
          <cell r="A6617">
            <v>30302012</v>
          </cell>
          <cell r="B6617" t="str">
            <v>PH CITY STAR STL 5.7K 20W</v>
          </cell>
          <cell r="C6617">
            <v>0</v>
          </cell>
          <cell r="D6617">
            <v>536.68799999999999</v>
          </cell>
          <cell r="E6617" t="str">
            <v>VAIBHAV MAIL TO BLOCK THE CODE</v>
          </cell>
          <cell r="I6617" t="str">
            <v>Yes</v>
          </cell>
          <cell r="J6617" t="str">
            <v>NOS</v>
          </cell>
          <cell r="K6617" t="str">
            <v>STREET LIGHT</v>
          </cell>
          <cell r="L6617" t="str">
            <v>SIGNIFY(PH)</v>
          </cell>
        </row>
        <row r="6618">
          <cell r="A6618">
            <v>30302011</v>
          </cell>
          <cell r="B6618" t="str">
            <v>PH CITY STAR STL 5.7K 25W</v>
          </cell>
          <cell r="C6618">
            <v>1</v>
          </cell>
          <cell r="D6618">
            <v>520.13959999999997</v>
          </cell>
          <cell r="E6618" t="str">
            <v>VAIBHAV MAIL TO BLOCK THE CODE</v>
          </cell>
          <cell r="I6618" t="str">
            <v>Yes</v>
          </cell>
          <cell r="J6618" t="str">
            <v>NOS</v>
          </cell>
          <cell r="K6618" t="str">
            <v>STREET LIGHT</v>
          </cell>
          <cell r="L6618" t="str">
            <v>SIGNIFY(PH)</v>
          </cell>
        </row>
        <row r="6619">
          <cell r="A6619">
            <v>30302010</v>
          </cell>
          <cell r="B6619" t="str">
            <v>PH CITY STAR STL 5.7K 30W</v>
          </cell>
          <cell r="C6619">
            <v>0</v>
          </cell>
          <cell r="D6619">
            <v>613.98699999999997</v>
          </cell>
          <cell r="E6619" t="str">
            <v>VAIBHAV MAIL TO BLOCK THE CODE</v>
          </cell>
          <cell r="I6619" t="str">
            <v>Yes</v>
          </cell>
          <cell r="J6619" t="str">
            <v>NOS</v>
          </cell>
          <cell r="K6619" t="str">
            <v>STREET LIGHT</v>
          </cell>
          <cell r="L6619" t="str">
            <v>SIGNIFY(PH)</v>
          </cell>
        </row>
        <row r="6620">
          <cell r="A6620">
            <v>30302009</v>
          </cell>
          <cell r="B6620" t="str">
            <v>PH CITY STAR STL 5.7K 35W</v>
          </cell>
          <cell r="C6620">
            <v>0</v>
          </cell>
          <cell r="D6620">
            <v>653.69500000000005</v>
          </cell>
          <cell r="E6620" t="str">
            <v>VAIBHAV MAIL TO BLOCK THE CODE</v>
          </cell>
          <cell r="I6620" t="str">
            <v>Yes</v>
          </cell>
          <cell r="J6620" t="str">
            <v>NOS</v>
          </cell>
          <cell r="K6620" t="str">
            <v>STREET LIGHT</v>
          </cell>
          <cell r="L6620" t="str">
            <v>SIGNIFY(PH)</v>
          </cell>
        </row>
        <row r="6621">
          <cell r="A6621">
            <v>30302008</v>
          </cell>
          <cell r="B6621" t="str">
            <v>PH CITY STAR STL 5.7K 40W</v>
          </cell>
          <cell r="C6621">
            <v>3</v>
          </cell>
          <cell r="D6621">
            <v>652.28070000000002</v>
          </cell>
          <cell r="E6621" t="str">
            <v>VAIBHAV MAIL TO BLOCK THE CODE</v>
          </cell>
          <cell r="I6621" t="str">
            <v>Yes</v>
          </cell>
          <cell r="J6621" t="str">
            <v>NOS</v>
          </cell>
          <cell r="K6621" t="str">
            <v>STREET LIGHT</v>
          </cell>
          <cell r="L6621" t="str">
            <v>SIGNIFY(PH)</v>
          </cell>
        </row>
        <row r="6622">
          <cell r="A6622">
            <v>30302007</v>
          </cell>
          <cell r="B6622" t="str">
            <v>PH CITY STAR STL 5.7K 45W</v>
          </cell>
          <cell r="C6622">
            <v>11</v>
          </cell>
          <cell r="D6622">
            <v>217.78</v>
          </cell>
          <cell r="E6622" t="str">
            <v>VAIBHAV MAIL TO BLOCK THE CODE</v>
          </cell>
          <cell r="I6622" t="str">
            <v>Yes</v>
          </cell>
          <cell r="J6622" t="str">
            <v>NOS</v>
          </cell>
          <cell r="K6622" t="str">
            <v>STREET LIGHT</v>
          </cell>
          <cell r="L6622" t="str">
            <v>SIGNIFY(PH)</v>
          </cell>
        </row>
        <row r="6623">
          <cell r="A6623">
            <v>30302006</v>
          </cell>
          <cell r="B6623" t="str">
            <v>PH CITY STAR STL 5.7K 30W WITH SPD</v>
          </cell>
          <cell r="C6623">
            <v>0</v>
          </cell>
          <cell r="D6623">
            <v>702.65769999999998</v>
          </cell>
          <cell r="E6623" t="str">
            <v>VAIBHAV MAIL TO BLOCK THE CODE</v>
          </cell>
          <cell r="I6623" t="str">
            <v>Yes</v>
          </cell>
          <cell r="J6623" t="str">
            <v>NOS</v>
          </cell>
          <cell r="K6623" t="str">
            <v>STREET LIGHT</v>
          </cell>
          <cell r="L6623" t="str">
            <v>SIGNIFY(PH)</v>
          </cell>
        </row>
        <row r="6624">
          <cell r="A6624">
            <v>30302005</v>
          </cell>
          <cell r="B6624" t="str">
            <v>PH CITY STAR STL 5.7K 20W WITH SPD</v>
          </cell>
          <cell r="C6624">
            <v>10</v>
          </cell>
          <cell r="D6624">
            <v>603.80999999999995</v>
          </cell>
          <cell r="E6624" t="str">
            <v>VAIBHAV MAIL TO BLOCK THE CODE</v>
          </cell>
          <cell r="I6624" t="str">
            <v>Yes</v>
          </cell>
          <cell r="J6624" t="str">
            <v>NOS</v>
          </cell>
          <cell r="K6624" t="str">
            <v>STREET LIGHT</v>
          </cell>
          <cell r="L6624" t="str">
            <v>SIGNIFY(PH)</v>
          </cell>
        </row>
        <row r="6625">
          <cell r="A6625">
            <v>30302004</v>
          </cell>
          <cell r="B6625" t="str">
            <v>PH CITY STAR STL 5.7K 40W WITH SPD</v>
          </cell>
          <cell r="C6625">
            <v>0</v>
          </cell>
          <cell r="D6625">
            <v>744.27610000000004</v>
          </cell>
          <cell r="E6625" t="str">
            <v>VAIBHAV MAIL TO BLOCK THE CODE</v>
          </cell>
          <cell r="I6625" t="str">
            <v>Yes</v>
          </cell>
          <cell r="J6625" t="str">
            <v>NOS</v>
          </cell>
          <cell r="K6625" t="str">
            <v>STREET LIGHT</v>
          </cell>
          <cell r="L6625" t="str">
            <v>SIGNIFY(PH)</v>
          </cell>
        </row>
        <row r="6626">
          <cell r="A6626">
            <v>30302003</v>
          </cell>
          <cell r="B6626" t="str">
            <v>PH CITY STAR STL 5.7K 35W WITH SPD</v>
          </cell>
          <cell r="C6626">
            <v>0</v>
          </cell>
          <cell r="D6626">
            <v>735.54399999999998</v>
          </cell>
          <cell r="E6626" t="str">
            <v>VAIBHAV MAIL TO BLOCK THE CODE</v>
          </cell>
          <cell r="I6626" t="str">
            <v>Yes</v>
          </cell>
          <cell r="J6626" t="str">
            <v>NOS</v>
          </cell>
          <cell r="K6626" t="str">
            <v>STREET LIGHT</v>
          </cell>
          <cell r="L6626" t="str">
            <v>SIGNIFY(PH)</v>
          </cell>
        </row>
        <row r="6627">
          <cell r="A6627">
            <v>30302002</v>
          </cell>
          <cell r="B6627" t="str">
            <v>PH CITY STAR STL 5.7K 25W WITH SPD</v>
          </cell>
          <cell r="C6627">
            <v>0</v>
          </cell>
          <cell r="D6627">
            <v>602.59770000000003</v>
          </cell>
          <cell r="E6627" t="str">
            <v>VAIBHAV MAIL TO BLOCK THE CODE</v>
          </cell>
          <cell r="I6627" t="str">
            <v>Yes</v>
          </cell>
          <cell r="J6627" t="str">
            <v>NOS</v>
          </cell>
          <cell r="K6627" t="str">
            <v>STREET LIGHT</v>
          </cell>
          <cell r="L6627" t="str">
            <v>SIGNIFY(PH)</v>
          </cell>
        </row>
        <row r="6628">
          <cell r="A6628">
            <v>30302001</v>
          </cell>
          <cell r="B6628" t="str">
            <v>PH CITY STAR STL 5.7K 45W WITH SPD</v>
          </cell>
          <cell r="C6628">
            <v>3</v>
          </cell>
          <cell r="D6628">
            <v>759.62969999999996</v>
          </cell>
          <cell r="E6628" t="str">
            <v>VAIBHAV MAIL TO BLOCK THE CODE</v>
          </cell>
          <cell r="I6628" t="str">
            <v>Yes</v>
          </cell>
          <cell r="J6628" t="str">
            <v>NOS</v>
          </cell>
          <cell r="K6628" t="str">
            <v>STREET LIGHT</v>
          </cell>
          <cell r="L6628" t="str">
            <v>SIGNIFY(PH)</v>
          </cell>
        </row>
        <row r="6629">
          <cell r="A6629">
            <v>30301043</v>
          </cell>
          <cell r="B6629" t="str">
            <v>ALBTN 1176MM 10THD 6.5K 36W SD7800 PH</v>
          </cell>
          <cell r="C6629">
            <v>0</v>
          </cell>
          <cell r="D6629">
            <v>0</v>
          </cell>
          <cell r="I6629" t="str">
            <v>No</v>
          </cell>
          <cell r="J6629" t="str">
            <v>NOS</v>
          </cell>
          <cell r="K6629" t="str">
            <v>BATTEN</v>
          </cell>
          <cell r="L6629" t="str">
            <v>SIGNIFY(PH)</v>
          </cell>
        </row>
        <row r="6630">
          <cell r="A6630">
            <v>30301042</v>
          </cell>
          <cell r="B6630" t="str">
            <v>ALBTN 1176MM 10THD 4K 40W-440V-PTD-BRG-3CA-IP40-PH</v>
          </cell>
          <cell r="C6630">
            <v>0</v>
          </cell>
          <cell r="D6630">
            <v>491.76</v>
          </cell>
          <cell r="I6630" t="str">
            <v>No</v>
          </cell>
          <cell r="J6630" t="str">
            <v>NOS</v>
          </cell>
          <cell r="K6630" t="str">
            <v>BATTEN</v>
          </cell>
          <cell r="L6630" t="str">
            <v>SIGNIFY(PH)</v>
          </cell>
        </row>
        <row r="6631">
          <cell r="A6631">
            <v>30301041</v>
          </cell>
          <cell r="B6631" t="str">
            <v>ALBTN 1176MM 10THD 5.7K 36W (NOT IN USE)</v>
          </cell>
          <cell r="C6631">
            <v>0</v>
          </cell>
          <cell r="D6631">
            <v>279.02010000000001</v>
          </cell>
          <cell r="I6631" t="str">
            <v>Yes</v>
          </cell>
          <cell r="J6631" t="str">
            <v>NOS</v>
          </cell>
          <cell r="K6631" t="str">
            <v>BATTEN</v>
          </cell>
          <cell r="L6631" t="str">
            <v>SIGNIFY(PH)</v>
          </cell>
        </row>
        <row r="6632">
          <cell r="A6632">
            <v>30301040</v>
          </cell>
          <cell r="B6632" t="str">
            <v>ALBTN 1176MM 10THD 4K 45W-440V-PTD-6000LMS-5Y-BRG-3CA-IP40-PH</v>
          </cell>
          <cell r="C6632">
            <v>0</v>
          </cell>
          <cell r="D6632">
            <v>480.87900000000002</v>
          </cell>
          <cell r="I6632" t="str">
            <v>No</v>
          </cell>
          <cell r="J6632" t="str">
            <v>NOS</v>
          </cell>
          <cell r="K6632" t="str">
            <v>BATTEN</v>
          </cell>
          <cell r="L6632" t="str">
            <v>SIGNIFY(PH)</v>
          </cell>
        </row>
        <row r="6633">
          <cell r="A6633">
            <v>30301039</v>
          </cell>
          <cell r="B6633" t="str">
            <v>ALBTN 1176MM 10THD 4K 28W-3600LMS-IP40-EMS-PH</v>
          </cell>
          <cell r="C6633">
            <v>16</v>
          </cell>
          <cell r="D6633">
            <v>286.25420000000003</v>
          </cell>
          <cell r="I6633" t="str">
            <v>No</v>
          </cell>
          <cell r="J6633" t="str">
            <v>NOS</v>
          </cell>
          <cell r="K6633" t="str">
            <v>BATTEN</v>
          </cell>
          <cell r="L6633" t="str">
            <v>SIGNIFY(PH)</v>
          </cell>
        </row>
        <row r="6634">
          <cell r="A6634">
            <v>30301038</v>
          </cell>
          <cell r="B6634" t="str">
            <v>ALBTN 1176MM 10THD 6.5K 28W-3600LMS-IP40-EMS-PH</v>
          </cell>
          <cell r="C6634">
            <v>40</v>
          </cell>
          <cell r="D6634">
            <v>307.50720000000001</v>
          </cell>
          <cell r="I6634" t="str">
            <v>No</v>
          </cell>
          <cell r="J6634" t="str">
            <v>NOS</v>
          </cell>
          <cell r="K6634" t="str">
            <v>BATTEN</v>
          </cell>
          <cell r="L6634" t="str">
            <v>SIGNIFY(PH)</v>
          </cell>
        </row>
        <row r="6635">
          <cell r="A6635">
            <v>30301037</v>
          </cell>
          <cell r="B6635" t="str">
            <v>ALBTN 1176MM 10THD 4K 28W-3600LMS-IP20-EMS-PH</v>
          </cell>
          <cell r="C6635">
            <v>0</v>
          </cell>
          <cell r="D6635">
            <v>309.4067</v>
          </cell>
          <cell r="I6635" t="str">
            <v>No</v>
          </cell>
          <cell r="J6635" t="str">
            <v>NOS</v>
          </cell>
          <cell r="K6635" t="str">
            <v>BATTEN</v>
          </cell>
          <cell r="L6635" t="str">
            <v>SIGNIFY(PH)</v>
          </cell>
        </row>
        <row r="6636">
          <cell r="A6636">
            <v>30301036</v>
          </cell>
          <cell r="B6636" t="str">
            <v>ALBTN 1176MM 10THD 6.5K 28W-3600LMS-IP20-EMS-PH</v>
          </cell>
          <cell r="C6636">
            <v>77</v>
          </cell>
          <cell r="D6636">
            <v>319.82900000000001</v>
          </cell>
          <cell r="I6636" t="str">
            <v>No</v>
          </cell>
          <cell r="J6636" t="str">
            <v>NOS</v>
          </cell>
          <cell r="K6636" t="str">
            <v>BATTEN</v>
          </cell>
          <cell r="L6636" t="str">
            <v>SIGNIFY(PH)</v>
          </cell>
        </row>
        <row r="6637">
          <cell r="A6637">
            <v>30301035</v>
          </cell>
          <cell r="B6637" t="str">
            <v>ALBTN SENSOR 10THD 60SEC 50% DIM 6.5K 18W PH PA0</v>
          </cell>
          <cell r="C6637">
            <v>20</v>
          </cell>
          <cell r="D6637">
            <v>319.9074</v>
          </cell>
          <cell r="I6637" t="str">
            <v>No</v>
          </cell>
          <cell r="J6637" t="str">
            <v>NOS</v>
          </cell>
          <cell r="K6637" t="str">
            <v>BATTEN</v>
          </cell>
          <cell r="L6637" t="str">
            <v>SIGNIFY(PH)</v>
          </cell>
        </row>
        <row r="6638">
          <cell r="A6638">
            <v>30301034</v>
          </cell>
          <cell r="B6638" t="str">
            <v>ALBTN 1176MM 10THD 6.5K 40W-440V-PTD-5500LMS-5Y-BRG-3CA-IP40-PH-RF (NOT IN USE)</v>
          </cell>
          <cell r="C6638">
            <v>0</v>
          </cell>
          <cell r="D6638">
            <v>0</v>
          </cell>
          <cell r="I6638" t="str">
            <v>Yes</v>
          </cell>
          <cell r="J6638" t="str">
            <v>NOS</v>
          </cell>
          <cell r="K6638" t="str">
            <v>BATTEN</v>
          </cell>
          <cell r="L6638" t="str">
            <v>SIGNIFY(PH)</v>
          </cell>
        </row>
        <row r="6639">
          <cell r="A6639">
            <v>30301033</v>
          </cell>
          <cell r="B6639" t="str">
            <v>ALBTN 1176MM 10THD 6.5K 45W-440V-PTD-6000LMS-5Y-BRG-3CA-IP40-PH</v>
          </cell>
          <cell r="C6639">
            <v>17</v>
          </cell>
          <cell r="D6639">
            <v>501.37240000000003</v>
          </cell>
          <cell r="I6639" t="str">
            <v>No</v>
          </cell>
          <cell r="J6639" t="str">
            <v>NOS</v>
          </cell>
          <cell r="K6639" t="str">
            <v>BATTEN</v>
          </cell>
          <cell r="L6639" t="str">
            <v>SIGNIFY(PH)</v>
          </cell>
        </row>
        <row r="6640">
          <cell r="A6640">
            <v>30301032</v>
          </cell>
          <cell r="B6640" t="str">
            <v>ALBTN 1176MM 10THD 6.5K 40W-440V-PTD-5500LMS-5Y-BRG-3CA-IP40-PH</v>
          </cell>
          <cell r="C6640">
            <v>251</v>
          </cell>
          <cell r="D6640">
            <v>489.68130000000002</v>
          </cell>
          <cell r="I6640" t="str">
            <v>No</v>
          </cell>
          <cell r="J6640" t="str">
            <v>NOS</v>
          </cell>
          <cell r="K6640" t="str">
            <v>BATTEN</v>
          </cell>
          <cell r="L6640" t="str">
            <v>SIGNIFY(PH)</v>
          </cell>
        </row>
        <row r="6641">
          <cell r="A6641">
            <v>30301031</v>
          </cell>
          <cell r="B6641" t="str">
            <v>ALBTN 1176MM 10THD 6.5K 36W-IP40-FRLSZH-DMRC</v>
          </cell>
          <cell r="C6641">
            <v>0</v>
          </cell>
          <cell r="D6641">
            <v>284.38049999999998</v>
          </cell>
          <cell r="I6641" t="str">
            <v>No</v>
          </cell>
          <cell r="J6641" t="str">
            <v>NOS</v>
          </cell>
          <cell r="K6641" t="str">
            <v>BATTEN</v>
          </cell>
          <cell r="L6641" t="str">
            <v>SIGNIFY(PH)</v>
          </cell>
        </row>
        <row r="6642">
          <cell r="A6642">
            <v>30301030</v>
          </cell>
          <cell r="B6642" t="str">
            <v>ALBTN SENSOR 10THD 180SEC 50% DIM 4K 36W PH (NOT IN USE)</v>
          </cell>
          <cell r="C6642">
            <v>0</v>
          </cell>
          <cell r="D6642">
            <v>0</v>
          </cell>
          <cell r="I6642" t="str">
            <v>Yes</v>
          </cell>
          <cell r="J6642" t="str">
            <v>NOS</v>
          </cell>
          <cell r="K6642" t="str">
            <v>BATTEN</v>
          </cell>
          <cell r="L6642" t="str">
            <v>SIGNIFY(PH)</v>
          </cell>
        </row>
        <row r="6643">
          <cell r="A6643">
            <v>30301029</v>
          </cell>
          <cell r="B6643" t="str">
            <v>ALBTN SENSOR 10THD 180SEC 0% DIM 4K 36W PH (NOT IN USE)</v>
          </cell>
          <cell r="C6643">
            <v>0</v>
          </cell>
          <cell r="D6643">
            <v>0</v>
          </cell>
          <cell r="I6643" t="str">
            <v>Yes</v>
          </cell>
          <cell r="J6643" t="str">
            <v>NOS</v>
          </cell>
          <cell r="K6643" t="str">
            <v>BATTEN</v>
          </cell>
          <cell r="L6643" t="str">
            <v>SIGNIFY(PH)</v>
          </cell>
        </row>
        <row r="6644">
          <cell r="A6644">
            <v>30301028</v>
          </cell>
          <cell r="B6644" t="str">
            <v>ALBTN SENSOR 10THD 180SEC 50% DIM 4K 18W PH (NOT IN USE)</v>
          </cell>
          <cell r="C6644">
            <v>0</v>
          </cell>
          <cell r="D6644">
            <v>0</v>
          </cell>
          <cell r="I6644" t="str">
            <v>Yes</v>
          </cell>
          <cell r="J6644" t="str">
            <v>NOS</v>
          </cell>
          <cell r="K6644" t="str">
            <v>BATTEN</v>
          </cell>
          <cell r="L6644" t="str">
            <v>SIGNIFY(PH)</v>
          </cell>
        </row>
        <row r="6645">
          <cell r="A6645">
            <v>30301027</v>
          </cell>
          <cell r="B6645" t="str">
            <v>ALBTN SENSOR 10THD 180SEC 0% DIM 4K 18W PH (NOT IN USE)</v>
          </cell>
          <cell r="C6645">
            <v>0</v>
          </cell>
          <cell r="D6645">
            <v>0</v>
          </cell>
          <cell r="I6645" t="str">
            <v>Yes</v>
          </cell>
          <cell r="J6645" t="str">
            <v>NOS</v>
          </cell>
          <cell r="K6645" t="str">
            <v>BATTEN</v>
          </cell>
          <cell r="L6645" t="str">
            <v>SIGNIFY(PH)</v>
          </cell>
        </row>
        <row r="6646">
          <cell r="A6646">
            <v>30301026</v>
          </cell>
          <cell r="B6646" t="str">
            <v>ALBTN SENSOR 10THD 60SEC 50% DIM 4K 36W PH</v>
          </cell>
          <cell r="C6646">
            <v>0</v>
          </cell>
          <cell r="D6646">
            <v>333.29500000000002</v>
          </cell>
          <cell r="I6646" t="str">
            <v>No</v>
          </cell>
          <cell r="J6646" t="str">
            <v>NOS</v>
          </cell>
          <cell r="K6646" t="str">
            <v>BATTEN</v>
          </cell>
          <cell r="L6646" t="str">
            <v>SIGNIFY(PH)</v>
          </cell>
        </row>
        <row r="6647">
          <cell r="A6647">
            <v>30301025</v>
          </cell>
          <cell r="B6647" t="str">
            <v>ALBTN SENSOR 10THD 60SEC 0% DIM 4K 36W PH</v>
          </cell>
          <cell r="C6647">
            <v>0</v>
          </cell>
          <cell r="D6647">
            <v>321.73050000000001</v>
          </cell>
          <cell r="I6647" t="str">
            <v>No</v>
          </cell>
          <cell r="J6647" t="str">
            <v>NOS</v>
          </cell>
          <cell r="K6647" t="str">
            <v>BATTEN</v>
          </cell>
          <cell r="L6647" t="str">
            <v>SIGNIFY(PH)</v>
          </cell>
        </row>
        <row r="6648">
          <cell r="A6648">
            <v>30301024</v>
          </cell>
          <cell r="B6648" t="str">
            <v>ALBTN SENSOR 10THD 60SEC 50% DIM 4K 18W PH</v>
          </cell>
          <cell r="C6648">
            <v>0</v>
          </cell>
          <cell r="D6648">
            <v>265.90600000000001</v>
          </cell>
          <cell r="G6648" t="str">
            <v>\\ati-server\JILLP - Attachment\JI-ENG-IND-200.pdf</v>
          </cell>
          <cell r="H6648">
            <v>131863</v>
          </cell>
          <cell r="I6648" t="str">
            <v>No</v>
          </cell>
          <cell r="J6648" t="str">
            <v>NOS</v>
          </cell>
          <cell r="K6648" t="str">
            <v>BATTEN</v>
          </cell>
          <cell r="L6648" t="str">
            <v>SIGNIFY(PH)</v>
          </cell>
        </row>
        <row r="6649">
          <cell r="A6649">
            <v>30301023</v>
          </cell>
          <cell r="B6649" t="str">
            <v>ALBTN SENSOR 10THD 60SEC 0% DIM 4K 18W PH</v>
          </cell>
          <cell r="C6649">
            <v>0</v>
          </cell>
          <cell r="D6649">
            <v>0</v>
          </cell>
          <cell r="I6649" t="str">
            <v>No</v>
          </cell>
          <cell r="J6649" t="str">
            <v>NOS</v>
          </cell>
          <cell r="K6649" t="str">
            <v>BATTEN</v>
          </cell>
          <cell r="L6649" t="str">
            <v>SIGNIFY(PH)</v>
          </cell>
        </row>
        <row r="6650">
          <cell r="A6650">
            <v>30301022</v>
          </cell>
          <cell r="B6650" t="str">
            <v>ALBTN SENSOR 10THD 180SEC 50% DIM 6.5K 36W PH (NOT IN USE)</v>
          </cell>
          <cell r="C6650">
            <v>0</v>
          </cell>
          <cell r="D6650">
            <v>156.9075</v>
          </cell>
          <cell r="I6650" t="str">
            <v>Yes</v>
          </cell>
          <cell r="J6650" t="str">
            <v>NOS</v>
          </cell>
          <cell r="K6650" t="str">
            <v>BATTEN</v>
          </cell>
          <cell r="L6650" t="str">
            <v>SIGNIFY(PH)</v>
          </cell>
        </row>
        <row r="6651">
          <cell r="A6651">
            <v>30301021</v>
          </cell>
          <cell r="B6651" t="str">
            <v>ALBTN SENSOR 10THD 180SEC 0% DIM 6.5K 36W PH (NOT IN USE)</v>
          </cell>
          <cell r="C6651">
            <v>0</v>
          </cell>
          <cell r="D6651">
            <v>0</v>
          </cell>
          <cell r="I6651" t="str">
            <v>Yes</v>
          </cell>
          <cell r="J6651" t="str">
            <v>NOS</v>
          </cell>
          <cell r="K6651" t="str">
            <v>BATTEN</v>
          </cell>
          <cell r="L6651" t="str">
            <v>SIGNIFY(PH)</v>
          </cell>
        </row>
        <row r="6652">
          <cell r="A6652">
            <v>30301020</v>
          </cell>
          <cell r="B6652" t="str">
            <v>ALBTN SENSOR 10THD 60SEC 0% DIM 6.5K 36W PH</v>
          </cell>
          <cell r="C6652">
            <v>80</v>
          </cell>
          <cell r="D6652">
            <v>359.97750000000002</v>
          </cell>
          <cell r="I6652" t="str">
            <v>No</v>
          </cell>
          <cell r="J6652" t="str">
            <v>NOS</v>
          </cell>
          <cell r="K6652" t="str">
            <v>BATTEN</v>
          </cell>
          <cell r="L6652" t="str">
            <v>SIGNIFY(PH)</v>
          </cell>
        </row>
        <row r="6653">
          <cell r="A6653">
            <v>30301019</v>
          </cell>
          <cell r="B6653" t="str">
            <v>ALBTN SENSOR 10THD 60SEC 50% DIM 6.5K 36W PH</v>
          </cell>
          <cell r="C6653">
            <v>88</v>
          </cell>
          <cell r="D6653">
            <v>368.51710000000003</v>
          </cell>
          <cell r="I6653" t="str">
            <v>No</v>
          </cell>
          <cell r="J6653" t="str">
            <v>NOS</v>
          </cell>
          <cell r="K6653" t="str">
            <v>BATTEN</v>
          </cell>
          <cell r="L6653" t="str">
            <v>SIGNIFY(PH)</v>
          </cell>
        </row>
        <row r="6654">
          <cell r="A6654">
            <v>30301018</v>
          </cell>
          <cell r="B6654" t="str">
            <v>ALBTN 1176MM 10THD 6.5K 18W-IP40-WHT END CAP</v>
          </cell>
          <cell r="C6654">
            <v>0</v>
          </cell>
          <cell r="D6654">
            <v>202.3648</v>
          </cell>
          <cell r="I6654" t="str">
            <v>No</v>
          </cell>
          <cell r="J6654" t="str">
            <v>NOS</v>
          </cell>
          <cell r="K6654" t="str">
            <v>BATTEN</v>
          </cell>
          <cell r="L6654" t="str">
            <v>SIGNIFY(PH)</v>
          </cell>
        </row>
        <row r="6655">
          <cell r="A6655">
            <v>30301017</v>
          </cell>
          <cell r="B6655" t="str">
            <v>ALBTN 1176MM 10THD 6.5K 36W-IP40-WHT END CAP</v>
          </cell>
          <cell r="C6655">
            <v>0</v>
          </cell>
          <cell r="D6655">
            <v>298.3417</v>
          </cell>
          <cell r="I6655" t="str">
            <v>No</v>
          </cell>
          <cell r="J6655" t="str">
            <v>NOS</v>
          </cell>
          <cell r="K6655" t="str">
            <v>BATTEN</v>
          </cell>
          <cell r="L6655" t="str">
            <v>SIGNIFY(PH)</v>
          </cell>
        </row>
        <row r="6656">
          <cell r="A6656">
            <v>30301016</v>
          </cell>
          <cell r="B6656" t="str">
            <v>ALBTN SENSOR 10THD 180SEC 50% DIM 6.5K 18W PH (NOT IN USE)</v>
          </cell>
          <cell r="C6656">
            <v>0</v>
          </cell>
          <cell r="D6656">
            <v>0</v>
          </cell>
          <cell r="I6656" t="str">
            <v>Yes</v>
          </cell>
          <cell r="J6656" t="str">
            <v>NOS</v>
          </cell>
          <cell r="K6656" t="str">
            <v>BATTEN</v>
          </cell>
          <cell r="L6656" t="str">
            <v>SIGNIFY(PH)</v>
          </cell>
        </row>
        <row r="6657">
          <cell r="A6657">
            <v>30301015</v>
          </cell>
          <cell r="B6657" t="str">
            <v>ALBTN SENSOR 10THD 60SEC 50% DIM 6.5K 18W PH</v>
          </cell>
          <cell r="C6657">
            <v>5</v>
          </cell>
          <cell r="D6657">
            <v>279.80250000000001</v>
          </cell>
          <cell r="I6657" t="str">
            <v>No</v>
          </cell>
          <cell r="J6657" t="str">
            <v>NOS</v>
          </cell>
          <cell r="K6657" t="str">
            <v>BATTEN</v>
          </cell>
          <cell r="L6657" t="str">
            <v>SIGNIFY(PH)</v>
          </cell>
        </row>
        <row r="6658">
          <cell r="A6658">
            <v>30301014</v>
          </cell>
          <cell r="B6658" t="str">
            <v>ALBTN SENSOR 10THD 60SEC 0% DIM 6.5K 18W PH</v>
          </cell>
          <cell r="C6658">
            <v>1100</v>
          </cell>
          <cell r="D6658">
            <v>282.83999999999997</v>
          </cell>
          <cell r="I6658" t="str">
            <v>No</v>
          </cell>
          <cell r="J6658" t="str">
            <v>NOS</v>
          </cell>
          <cell r="K6658" t="str">
            <v>BATTEN</v>
          </cell>
          <cell r="L6658" t="str">
            <v>SIGNIFY(PH)</v>
          </cell>
        </row>
        <row r="6659">
          <cell r="A6659">
            <v>30301013</v>
          </cell>
          <cell r="B6659" t="str">
            <v>ALBTN SENSOR 10THD 180SEC 0% DIM 6.5K 18W PH (NOT IN USE)</v>
          </cell>
          <cell r="C6659">
            <v>0</v>
          </cell>
          <cell r="D6659">
            <v>0</v>
          </cell>
          <cell r="I6659" t="str">
            <v>Yes</v>
          </cell>
          <cell r="J6659" t="str">
            <v>NOS</v>
          </cell>
          <cell r="K6659" t="str">
            <v>BATTEN</v>
          </cell>
          <cell r="L6659" t="str">
            <v>SIGNIFY(PH)</v>
          </cell>
        </row>
        <row r="6660">
          <cell r="A6660">
            <v>30301012</v>
          </cell>
          <cell r="B6660" t="str">
            <v>ALBTN 1176MM 10THD 4K 18W-IP40-PH</v>
          </cell>
          <cell r="C6660">
            <v>0</v>
          </cell>
          <cell r="D6660">
            <v>202.8289</v>
          </cell>
          <cell r="I6660" t="str">
            <v>No</v>
          </cell>
          <cell r="J6660" t="str">
            <v>NOS</v>
          </cell>
          <cell r="K6660" t="str">
            <v>BATTEN</v>
          </cell>
          <cell r="L6660" t="str">
            <v>SIGNIFY(PH)</v>
          </cell>
        </row>
        <row r="6661">
          <cell r="A6661">
            <v>30301011</v>
          </cell>
          <cell r="B6661" t="str">
            <v>ALBTN 1176MM 10THD 4K 36W-IP40-PH</v>
          </cell>
          <cell r="C6661">
            <v>0</v>
          </cell>
          <cell r="D6661">
            <v>297.19</v>
          </cell>
          <cell r="I6661" t="str">
            <v>No</v>
          </cell>
          <cell r="J6661" t="str">
            <v>NOS</v>
          </cell>
          <cell r="K6661" t="str">
            <v>BATTEN</v>
          </cell>
          <cell r="L6661" t="str">
            <v>SIGNIFY(PH)</v>
          </cell>
        </row>
        <row r="6662">
          <cell r="A6662">
            <v>30301010</v>
          </cell>
          <cell r="B6662" t="str">
            <v>ALBTN 1176MM 10THD 3K 36W PH</v>
          </cell>
          <cell r="C6662">
            <v>0</v>
          </cell>
          <cell r="D6662">
            <v>298.02949999999998</v>
          </cell>
          <cell r="I6662" t="str">
            <v>No</v>
          </cell>
          <cell r="J6662" t="str">
            <v>NOS</v>
          </cell>
          <cell r="K6662" t="str">
            <v>BATTEN</v>
          </cell>
          <cell r="L6662" t="str">
            <v>SIGNIFY(PH)</v>
          </cell>
        </row>
        <row r="6663">
          <cell r="A6663">
            <v>30301009</v>
          </cell>
          <cell r="B6663" t="str">
            <v>ALBTN 1176MM 10THD 3K 18W PH</v>
          </cell>
          <cell r="C6663">
            <v>0</v>
          </cell>
          <cell r="D6663">
            <v>202.357</v>
          </cell>
          <cell r="I6663" t="str">
            <v>No</v>
          </cell>
          <cell r="J6663" t="str">
            <v>NOS</v>
          </cell>
          <cell r="K6663" t="str">
            <v>BATTEN</v>
          </cell>
          <cell r="L6663" t="str">
            <v>SIGNIFY(PH)</v>
          </cell>
        </row>
        <row r="6664">
          <cell r="A6664">
            <v>30301008</v>
          </cell>
          <cell r="B6664" t="str">
            <v>ALBTN 1176MM 10THD 3K 18W-IP40-PH (NOT IN USE)</v>
          </cell>
          <cell r="C6664">
            <v>0</v>
          </cell>
          <cell r="D6664">
            <v>0</v>
          </cell>
          <cell r="I6664" t="str">
            <v>Yes</v>
          </cell>
          <cell r="J6664" t="str">
            <v>NOS</v>
          </cell>
          <cell r="K6664" t="str">
            <v>BATTEN</v>
          </cell>
          <cell r="L6664" t="str">
            <v>SIGNIFY(PH)</v>
          </cell>
        </row>
        <row r="6665">
          <cell r="A6665">
            <v>30301007</v>
          </cell>
          <cell r="B6665" t="str">
            <v>ALBTN 1176MM 10THD 3K 36W-IP40-PH (NOT IN USE)</v>
          </cell>
          <cell r="C6665">
            <v>0</v>
          </cell>
          <cell r="D6665">
            <v>0</v>
          </cell>
          <cell r="I6665" t="str">
            <v>Yes</v>
          </cell>
          <cell r="J6665" t="str">
            <v>NOS</v>
          </cell>
          <cell r="K6665" t="str">
            <v>BATTEN</v>
          </cell>
          <cell r="L6665" t="str">
            <v>SIGNIFY(PH)</v>
          </cell>
        </row>
        <row r="6666">
          <cell r="A6666">
            <v>30301006</v>
          </cell>
          <cell r="B6666" t="str">
            <v>ALBTN 1176MM 10THD 6.5K 36W-IP40</v>
          </cell>
          <cell r="C6666">
            <v>1788</v>
          </cell>
          <cell r="D6666">
            <v>354.05099999999999</v>
          </cell>
          <cell r="G6666" t="str">
            <v>\\ati-server\JILLP - Attachment\30301006_9194 159 20150_IP- 40 _22_07_23.pdf</v>
          </cell>
          <cell r="H6666">
            <v>36149</v>
          </cell>
          <cell r="I6666" t="str">
            <v>No</v>
          </cell>
          <cell r="J6666" t="str">
            <v>NOS</v>
          </cell>
          <cell r="K6666" t="str">
            <v>BATTEN</v>
          </cell>
          <cell r="L6666" t="str">
            <v>SIGNIFY(PH)</v>
          </cell>
        </row>
        <row r="6667">
          <cell r="A6667">
            <v>30301005</v>
          </cell>
          <cell r="B6667" t="str">
            <v>ALBTN 1176MM 10THD 6.5K 36W</v>
          </cell>
          <cell r="C6667">
            <v>440</v>
          </cell>
          <cell r="D6667">
            <v>336.46890000000002</v>
          </cell>
          <cell r="G6667" t="str">
            <v>\\ati-server\JILLP - Attachment\30301005_9194 159 20127_IP-20_22_07_23.pdf</v>
          </cell>
          <cell r="H6667">
            <v>36150</v>
          </cell>
          <cell r="I6667" t="str">
            <v>No</v>
          </cell>
          <cell r="J6667" t="str">
            <v>NOS</v>
          </cell>
          <cell r="K6667" t="str">
            <v>BATTEN</v>
          </cell>
          <cell r="L6667" t="str">
            <v>SIGNIFY(PH)</v>
          </cell>
        </row>
        <row r="6668">
          <cell r="A6668">
            <v>30301004</v>
          </cell>
          <cell r="B6668" t="str">
            <v>ALBTN 1176MM 10THD 6.5K 18W-IP40</v>
          </cell>
          <cell r="C6668">
            <v>320</v>
          </cell>
          <cell r="D6668">
            <v>223.71340000000001</v>
          </cell>
          <cell r="G6668" t="str">
            <v>\\ati-server\JILLP - Attachment\30301004_9194_159_20152.pdf</v>
          </cell>
          <cell r="H6668">
            <v>36982</v>
          </cell>
          <cell r="I6668" t="str">
            <v>No</v>
          </cell>
          <cell r="J6668" t="str">
            <v>NOS</v>
          </cell>
          <cell r="K6668" t="str">
            <v>BATTEN</v>
          </cell>
          <cell r="L6668" t="str">
            <v>SIGNIFY(PH)</v>
          </cell>
        </row>
        <row r="6669">
          <cell r="A6669">
            <v>30301003</v>
          </cell>
          <cell r="B6669" t="str">
            <v>ALBTN 1176MM 10THD 6.5K 18W</v>
          </cell>
          <cell r="C6669">
            <v>50</v>
          </cell>
          <cell r="D6669">
            <v>223.05699999999999</v>
          </cell>
          <cell r="G6669" t="str">
            <v>\\ati-server\JILLP - Attachment\30301003_9194_159_20129.pdf;\\ati-server\JILLP - Attachment\JI-ENG-IND-170.pdf</v>
          </cell>
          <cell r="H6669">
            <v>36981</v>
          </cell>
          <cell r="I6669" t="str">
            <v>No</v>
          </cell>
          <cell r="J6669" t="str">
            <v>NOS</v>
          </cell>
          <cell r="K6669" t="str">
            <v>BATTEN</v>
          </cell>
          <cell r="L6669" t="str">
            <v>SIGNIFY(PH)</v>
          </cell>
        </row>
        <row r="6670">
          <cell r="A6670">
            <v>30301002</v>
          </cell>
          <cell r="B6670" t="str">
            <v>ALBTN 1176MM 10THD 4K 36W</v>
          </cell>
          <cell r="C6670">
            <v>0</v>
          </cell>
          <cell r="D6670">
            <v>310.31310000000002</v>
          </cell>
          <cell r="I6670" t="str">
            <v>No</v>
          </cell>
          <cell r="J6670" t="str">
            <v>NOS</v>
          </cell>
          <cell r="K6670" t="str">
            <v>BATTEN</v>
          </cell>
          <cell r="L6670" t="str">
            <v>SIGNIFY(PH)</v>
          </cell>
        </row>
        <row r="6671">
          <cell r="A6671">
            <v>30301001</v>
          </cell>
          <cell r="B6671" t="str">
            <v>ALBTN 1176MM 10THD 4K 18W</v>
          </cell>
          <cell r="C6671">
            <v>24</v>
          </cell>
          <cell r="D6671">
            <v>171.00700000000001</v>
          </cell>
          <cell r="G6671" t="str">
            <v>\\ati-server\JILLP - Attachment\30301001_9194_159_20130.pdf</v>
          </cell>
          <cell r="H6671">
            <v>36979</v>
          </cell>
          <cell r="I6671" t="str">
            <v>No</v>
          </cell>
          <cell r="J6671" t="str">
            <v>NOS</v>
          </cell>
          <cell r="K6671" t="str">
            <v>BATTEN</v>
          </cell>
          <cell r="L6671" t="str">
            <v>SIGNIFY(PH)</v>
          </cell>
        </row>
        <row r="6672">
          <cell r="A6672">
            <v>30216018</v>
          </cell>
          <cell r="B6672" t="str">
            <v>BJ EDGNEXT 13L 5.7K POPC SD HR LED PANEL WITH LENS</v>
          </cell>
          <cell r="C6672">
            <v>0</v>
          </cell>
          <cell r="D6672">
            <v>185.14500000000001</v>
          </cell>
          <cell r="I6672" t="str">
            <v>No</v>
          </cell>
          <cell r="J6672" t="str">
            <v>NOS</v>
          </cell>
          <cell r="K6672" t="str">
            <v>ACCESSORIES</v>
          </cell>
          <cell r="L6672" t="str">
            <v>BAJAJ</v>
          </cell>
        </row>
        <row r="6673">
          <cell r="A6673">
            <v>30216017</v>
          </cell>
          <cell r="B6673" t="str">
            <v>BJ EDGNEXT 20L 5.7K CRPC LED PANEL WITH LENS</v>
          </cell>
          <cell r="C6673">
            <v>0</v>
          </cell>
          <cell r="D6673">
            <v>275.55270000000002</v>
          </cell>
          <cell r="I6673" t="str">
            <v>No</v>
          </cell>
          <cell r="J6673" t="str">
            <v>NOS</v>
          </cell>
          <cell r="K6673" t="str">
            <v>ACCESSORIES</v>
          </cell>
          <cell r="L6673" t="str">
            <v>BAJAJ</v>
          </cell>
        </row>
        <row r="6674">
          <cell r="A6674">
            <v>30216016</v>
          </cell>
          <cell r="B6674" t="str">
            <v>BJ EDGNEXT 84L 5.7K 45W-70W POPC SD LED PANEL</v>
          </cell>
          <cell r="C6674">
            <v>0</v>
          </cell>
          <cell r="D6674">
            <v>183.70099999999999</v>
          </cell>
          <cell r="I6674" t="str">
            <v>No</v>
          </cell>
          <cell r="J6674" t="str">
            <v>NOS</v>
          </cell>
          <cell r="K6674" t="str">
            <v>ACCESSORIES</v>
          </cell>
          <cell r="L6674" t="str">
            <v>BAJAJ</v>
          </cell>
        </row>
        <row r="6675">
          <cell r="A6675">
            <v>30216015</v>
          </cell>
          <cell r="B6675" t="str">
            <v>HB 130L 5.7K 100W LED PANEL WITH LENS (NB)</v>
          </cell>
          <cell r="C6675">
            <v>0</v>
          </cell>
          <cell r="D6675">
            <v>734.97119999999995</v>
          </cell>
          <cell r="I6675" t="str">
            <v>No</v>
          </cell>
          <cell r="J6675" t="str">
            <v>NOS</v>
          </cell>
          <cell r="K6675" t="str">
            <v>ACCESSORIES</v>
          </cell>
          <cell r="L6675" t="str">
            <v>BAJAJ</v>
          </cell>
        </row>
        <row r="6676">
          <cell r="A6676">
            <v>30216014</v>
          </cell>
          <cell r="B6676" t="str">
            <v>ALBTN T8 MNTG KIT MUMBAI METRO BJ WITH 12MM HOLE CLAMP (NOT IN USE)</v>
          </cell>
          <cell r="C6676">
            <v>0</v>
          </cell>
          <cell r="D6676">
            <v>14.305</v>
          </cell>
          <cell r="I6676" t="str">
            <v>Yes</v>
          </cell>
          <cell r="J6676" t="str">
            <v>NOS</v>
          </cell>
          <cell r="K6676" t="str">
            <v>ACCESSORIES</v>
          </cell>
          <cell r="L6676" t="str">
            <v>BAJAJ</v>
          </cell>
        </row>
        <row r="6677">
          <cell r="A6677">
            <v>30216013</v>
          </cell>
          <cell r="B6677" t="str">
            <v>BJ EDGNEXT 20L 5.7K 45W CRPC LED PANEL</v>
          </cell>
          <cell r="C6677">
            <v>0</v>
          </cell>
          <cell r="D6677">
            <v>230.24019999999999</v>
          </cell>
          <cell r="I6677" t="str">
            <v>No</v>
          </cell>
          <cell r="J6677" t="str">
            <v>NOS</v>
          </cell>
          <cell r="K6677" t="str">
            <v>ACCESSORIES</v>
          </cell>
          <cell r="L6677" t="str">
            <v>BAJAJ</v>
          </cell>
        </row>
        <row r="6678">
          <cell r="A6678">
            <v>30216012</v>
          </cell>
          <cell r="B6678" t="str">
            <v>BJ EDGNEXT 28L 5.7K 60W CRPC LED PANEL WITH LENS</v>
          </cell>
          <cell r="C6678">
            <v>0</v>
          </cell>
          <cell r="D6678">
            <v>306.3</v>
          </cell>
          <cell r="I6678" t="str">
            <v>No</v>
          </cell>
          <cell r="J6678" t="str">
            <v>NOS</v>
          </cell>
          <cell r="K6678" t="str">
            <v>ACCESSORIES</v>
          </cell>
          <cell r="L6678" t="str">
            <v>BAJAJ</v>
          </cell>
        </row>
        <row r="6679">
          <cell r="A6679">
            <v>30216011</v>
          </cell>
          <cell r="B6679" t="str">
            <v>BJ EDGNEXT 40L 5.7K 45W POPC LED PANEL WITH LENS</v>
          </cell>
          <cell r="C6679">
            <v>0</v>
          </cell>
          <cell r="D6679">
            <v>0</v>
          </cell>
          <cell r="I6679" t="str">
            <v>No</v>
          </cell>
          <cell r="J6679" t="str">
            <v>NOS</v>
          </cell>
          <cell r="K6679" t="str">
            <v>ACCESSORIES</v>
          </cell>
          <cell r="L6679" t="str">
            <v>BAJAJ</v>
          </cell>
        </row>
        <row r="6680">
          <cell r="A6680">
            <v>30216010</v>
          </cell>
          <cell r="B6680" t="str">
            <v>FL 5.7K 150W LED PANEL WITH LENS</v>
          </cell>
          <cell r="C6680">
            <v>0</v>
          </cell>
          <cell r="D6680">
            <v>534.81029999999998</v>
          </cell>
          <cell r="I6680" t="str">
            <v>No</v>
          </cell>
          <cell r="J6680" t="str">
            <v>NOS</v>
          </cell>
          <cell r="K6680" t="str">
            <v>ACCESSORIES</v>
          </cell>
          <cell r="L6680" t="str">
            <v>BAJAJ</v>
          </cell>
        </row>
        <row r="6681">
          <cell r="A6681">
            <v>30216009</v>
          </cell>
          <cell r="B6681" t="str">
            <v>HB TENTO 110L 5.7K 100W WH NB SD LED PANEL WITH LENS</v>
          </cell>
          <cell r="C6681">
            <v>0</v>
          </cell>
          <cell r="D6681">
            <v>563.45609999999999</v>
          </cell>
          <cell r="I6681" t="str">
            <v>No</v>
          </cell>
          <cell r="J6681" t="str">
            <v>NOS</v>
          </cell>
          <cell r="K6681" t="str">
            <v>ACCESSORIES</v>
          </cell>
          <cell r="L6681" t="str">
            <v>BAJAJ</v>
          </cell>
        </row>
        <row r="6682">
          <cell r="A6682">
            <v>30216008</v>
          </cell>
          <cell r="B6682" t="str">
            <v>HB TENTO 88L 5.7K 80W WH MB LED PANEL WITH LENS</v>
          </cell>
          <cell r="C6682">
            <v>20</v>
          </cell>
          <cell r="D6682">
            <v>523.68359999999996</v>
          </cell>
          <cell r="I6682" t="str">
            <v>No</v>
          </cell>
          <cell r="J6682" t="str">
            <v>NOS</v>
          </cell>
          <cell r="K6682" t="str">
            <v>ACCESSORIES</v>
          </cell>
          <cell r="L6682" t="str">
            <v>BAJAJ</v>
          </cell>
        </row>
        <row r="6683">
          <cell r="A6683">
            <v>30216007</v>
          </cell>
          <cell r="B6683" t="str">
            <v>BJ EDGNEXT 32L 5.7K 45-70W CRPC LED PANEL WITH LENS</v>
          </cell>
          <cell r="C6683">
            <v>10</v>
          </cell>
          <cell r="D6683">
            <v>382.3125</v>
          </cell>
          <cell r="I6683" t="str">
            <v>No</v>
          </cell>
          <cell r="J6683" t="str">
            <v>NOS</v>
          </cell>
          <cell r="K6683" t="str">
            <v>ACCESSORIES</v>
          </cell>
          <cell r="L6683" t="str">
            <v>BAJAJ</v>
          </cell>
        </row>
        <row r="6684">
          <cell r="A6684">
            <v>30216006</v>
          </cell>
          <cell r="B6684" t="str">
            <v>HB 260L 5.7K 200W LED PANEL WITH LENS-BJ</v>
          </cell>
          <cell r="C6684">
            <v>0</v>
          </cell>
          <cell r="D6684">
            <v>1056.5545999999999</v>
          </cell>
          <cell r="I6684" t="str">
            <v>No</v>
          </cell>
          <cell r="J6684" t="str">
            <v>NOS</v>
          </cell>
          <cell r="K6684" t="str">
            <v>ACCESSORIES</v>
          </cell>
          <cell r="L6684" t="str">
            <v>BAJAJ</v>
          </cell>
        </row>
        <row r="6685">
          <cell r="A6685">
            <v>30216005</v>
          </cell>
          <cell r="B6685" t="str">
            <v>LDRV ST50W-H1-DRIVER KIT</v>
          </cell>
          <cell r="C6685">
            <v>472</v>
          </cell>
          <cell r="D6685">
            <v>241.29</v>
          </cell>
          <cell r="I6685" t="str">
            <v>No</v>
          </cell>
          <cell r="J6685" t="str">
            <v>NOS</v>
          </cell>
          <cell r="K6685" t="str">
            <v>ACCESSORIES</v>
          </cell>
          <cell r="L6685" t="str">
            <v>BAJAJ</v>
          </cell>
        </row>
        <row r="6686">
          <cell r="A6686">
            <v>30216004</v>
          </cell>
          <cell r="B6686" t="str">
            <v>HB 47L 5.7K 200W LED PANEL WITH LENS-BJ</v>
          </cell>
          <cell r="C6686">
            <v>20</v>
          </cell>
          <cell r="D6686">
            <v>1013.8718</v>
          </cell>
          <cell r="I6686" t="str">
            <v>No</v>
          </cell>
          <cell r="J6686" t="str">
            <v>NOS</v>
          </cell>
          <cell r="K6686" t="str">
            <v>ACCESSORIES</v>
          </cell>
          <cell r="L6686" t="str">
            <v>BAJAJ</v>
          </cell>
        </row>
        <row r="6687">
          <cell r="A6687">
            <v>30216003</v>
          </cell>
          <cell r="B6687" t="str">
            <v>ALBTN T8 MNTG KIT MUMBAI METRO BJ WITH 21MM HOLE CLAMP</v>
          </cell>
          <cell r="C6687">
            <v>61</v>
          </cell>
          <cell r="D6687">
            <v>17.305</v>
          </cell>
          <cell r="I6687" t="str">
            <v>No</v>
          </cell>
          <cell r="J6687" t="str">
            <v>NOS</v>
          </cell>
          <cell r="K6687" t="str">
            <v>ACCESSORIES</v>
          </cell>
          <cell r="L6687" t="str">
            <v>BAJAJ</v>
          </cell>
        </row>
        <row r="6688">
          <cell r="A6688">
            <v>30216002</v>
          </cell>
          <cell r="B6688" t="str">
            <v>HB 195L 5.7K 150W WH NB SD LED PANEL WITH LENS</v>
          </cell>
          <cell r="C6688">
            <v>0</v>
          </cell>
          <cell r="D6688">
            <v>672.96190000000001</v>
          </cell>
          <cell r="I6688" t="str">
            <v>No</v>
          </cell>
          <cell r="J6688" t="str">
            <v>NOS</v>
          </cell>
          <cell r="K6688" t="str">
            <v>ACCESSORIES</v>
          </cell>
          <cell r="L6688" t="str">
            <v>BAJAJ</v>
          </cell>
        </row>
        <row r="6689">
          <cell r="A6689">
            <v>30216001</v>
          </cell>
          <cell r="B6689" t="str">
            <v>HB TENTO 165L 5.7K 150W LED PANEL WITH LENS</v>
          </cell>
          <cell r="C6689">
            <v>0</v>
          </cell>
          <cell r="D6689">
            <v>668.60950000000003</v>
          </cell>
          <cell r="E6689" t="str">
            <v>PACKING WITH ESD BUBBLE RAP</v>
          </cell>
          <cell r="I6689" t="str">
            <v>No</v>
          </cell>
          <cell r="J6689" t="str">
            <v>NOS</v>
          </cell>
          <cell r="K6689" t="str">
            <v>ACCESSORIES</v>
          </cell>
          <cell r="L6689" t="str">
            <v>BAJAJ</v>
          </cell>
        </row>
        <row r="6690">
          <cell r="A6690">
            <v>30211009</v>
          </cell>
          <cell r="B6690" t="str">
            <v>BAJAJ CDL SUR 40D 80/170 5.7K 10W WHT</v>
          </cell>
          <cell r="C6690">
            <v>0</v>
          </cell>
          <cell r="D6690">
            <v>701.03</v>
          </cell>
          <cell r="G6690" t="str">
            <v>\\ATI-SERVER\JILLP - Attachment\PDS 80x220mm CDL-20-09-22.pdf</v>
          </cell>
          <cell r="I6690" t="str">
            <v>No</v>
          </cell>
          <cell r="J6690" t="str">
            <v>NOS</v>
          </cell>
          <cell r="K6690" t="str">
            <v>COB AL DOWNLIGHT</v>
          </cell>
          <cell r="L6690" t="str">
            <v>BAJAJ</v>
          </cell>
        </row>
        <row r="6691">
          <cell r="A6691">
            <v>30211008</v>
          </cell>
          <cell r="B6691" t="str">
            <v>BAJAJ CDL SUS 40D 80/170 3K 10W WHT</v>
          </cell>
          <cell r="C6691">
            <v>6</v>
          </cell>
          <cell r="D6691">
            <v>693.43</v>
          </cell>
          <cell r="G6691" t="str">
            <v>\\ATI-SERVER\JILLP - Attachment\PDS 80x220mm CDL-20-09-22.pdf</v>
          </cell>
          <cell r="I6691" t="str">
            <v>No</v>
          </cell>
          <cell r="J6691" t="str">
            <v>NOS</v>
          </cell>
          <cell r="K6691" t="str">
            <v>COB AL DOWNLIGHT</v>
          </cell>
          <cell r="L6691" t="str">
            <v>BAJAJ</v>
          </cell>
        </row>
        <row r="6692">
          <cell r="A6692">
            <v>30211007</v>
          </cell>
          <cell r="B6692" t="str">
            <v>BAJAJ CDL SUS 40D 80/170 5.7K 10W BLK</v>
          </cell>
          <cell r="C6692">
            <v>0</v>
          </cell>
          <cell r="D6692">
            <v>703.08169999999996</v>
          </cell>
          <cell r="G6692" t="str">
            <v>\\ATI-SERVER\JILLP - Attachment\PDS 80x220mm CDL-20-09-22.pdf</v>
          </cell>
          <cell r="I6692" t="str">
            <v>No</v>
          </cell>
          <cell r="J6692" t="str">
            <v>NOS</v>
          </cell>
          <cell r="K6692" t="str">
            <v>COB AL DOWNLIGHT</v>
          </cell>
          <cell r="L6692" t="str">
            <v>BAJAJ</v>
          </cell>
        </row>
        <row r="6693">
          <cell r="A6693">
            <v>30211006</v>
          </cell>
          <cell r="B6693" t="str">
            <v>BAJAJ CDL SUS 40D 80/220 4K 30W BLK DALI 3MTR</v>
          </cell>
          <cell r="C6693">
            <v>0</v>
          </cell>
          <cell r="D6693">
            <v>2031.6859999999999</v>
          </cell>
          <cell r="G6693" t="str">
            <v>\\ATI-SERVER\JILLP - Attachment\PDS 80x220mm CDL-20-09-22.pdf</v>
          </cell>
          <cell r="I6693" t="str">
            <v>No</v>
          </cell>
          <cell r="J6693" t="str">
            <v>NOS</v>
          </cell>
          <cell r="K6693" t="str">
            <v>COB AL DOWNLIGHT</v>
          </cell>
          <cell r="L6693" t="str">
            <v>BAJAJ</v>
          </cell>
        </row>
        <row r="6694">
          <cell r="A6694">
            <v>30211005</v>
          </cell>
          <cell r="B6694" t="str">
            <v>BAJAJ CDL SUS 40D 80/220 4K 30W BLK</v>
          </cell>
          <cell r="C6694">
            <v>0</v>
          </cell>
          <cell r="D6694">
            <v>892.67169999999999</v>
          </cell>
          <cell r="G6694" t="str">
            <v>\\ati-server\JILLP - Attachment\PDS 80x220mm CDL-20-09-22.pdf</v>
          </cell>
          <cell r="H6694">
            <v>10948</v>
          </cell>
          <cell r="I6694" t="str">
            <v>No</v>
          </cell>
          <cell r="J6694" t="str">
            <v>NOS</v>
          </cell>
          <cell r="K6694" t="str">
            <v>COB AL DOWNLIGHT</v>
          </cell>
          <cell r="L6694" t="str">
            <v>BAJAJ</v>
          </cell>
        </row>
        <row r="6695">
          <cell r="A6695">
            <v>30211004</v>
          </cell>
          <cell r="B6695" t="str">
            <v>BAJAJ CDL SUS 40D 80/190 6.5K 20W BLK</v>
          </cell>
          <cell r="C6695">
            <v>0</v>
          </cell>
          <cell r="D6695">
            <v>0</v>
          </cell>
          <cell r="I6695" t="str">
            <v>No</v>
          </cell>
          <cell r="J6695" t="str">
            <v>NOS</v>
          </cell>
          <cell r="K6695" t="str">
            <v>COB AL DOWNLIGHT</v>
          </cell>
          <cell r="L6695" t="str">
            <v>BAJAJ</v>
          </cell>
        </row>
        <row r="6696">
          <cell r="A6696">
            <v>30211003</v>
          </cell>
          <cell r="B6696" t="str">
            <v>BAJAJ CDL SUS 40D 80/190 5.7K 20W BLK</v>
          </cell>
          <cell r="C6696">
            <v>0</v>
          </cell>
          <cell r="D6696">
            <v>0</v>
          </cell>
          <cell r="I6696" t="str">
            <v>No</v>
          </cell>
          <cell r="J6696" t="str">
            <v>NOS</v>
          </cell>
          <cell r="K6696" t="str">
            <v>COB AL DOWNLIGHT</v>
          </cell>
          <cell r="L6696" t="str">
            <v>BAJAJ</v>
          </cell>
        </row>
        <row r="6697">
          <cell r="A6697">
            <v>30211002</v>
          </cell>
          <cell r="B6697" t="str">
            <v>BAJAJ CDL SUS 40D 80/190 4K 20W BLK</v>
          </cell>
          <cell r="C6697">
            <v>0</v>
          </cell>
          <cell r="D6697">
            <v>838.44330000000002</v>
          </cell>
          <cell r="I6697" t="str">
            <v>No</v>
          </cell>
          <cell r="J6697" t="str">
            <v>NOS</v>
          </cell>
          <cell r="K6697" t="str">
            <v>COB AL DOWNLIGHT</v>
          </cell>
          <cell r="L6697" t="str">
            <v>BAJAJ</v>
          </cell>
        </row>
        <row r="6698">
          <cell r="A6698">
            <v>30211001</v>
          </cell>
          <cell r="B6698" t="str">
            <v>BAJAJ CDL SUS 40D 80/190 3K 20W BLK</v>
          </cell>
          <cell r="C6698">
            <v>0</v>
          </cell>
          <cell r="D6698">
            <v>770.31809999999996</v>
          </cell>
          <cell r="I6698" t="str">
            <v>No</v>
          </cell>
          <cell r="J6698" t="str">
            <v>NOS</v>
          </cell>
          <cell r="K6698" t="str">
            <v>COB AL DOWNLIGHT</v>
          </cell>
          <cell r="L6698" t="str">
            <v>BAJAJ</v>
          </cell>
        </row>
        <row r="6699">
          <cell r="A6699">
            <v>30208001</v>
          </cell>
          <cell r="B6699" t="str">
            <v>TROFFER 2X2 595X595X35 RECESS NON-ISOLATED 36W 5.7K 100LM-BAJAJ</v>
          </cell>
          <cell r="C6699">
            <v>0</v>
          </cell>
          <cell r="D6699">
            <v>1384.13</v>
          </cell>
          <cell r="I6699" t="str">
            <v>No</v>
          </cell>
          <cell r="J6699" t="str">
            <v>NOS</v>
          </cell>
          <cell r="K6699" t="str">
            <v>PANEL LIGHT</v>
          </cell>
          <cell r="L6699" t="str">
            <v>BAJAJ</v>
          </cell>
        </row>
        <row r="6700">
          <cell r="A6700">
            <v>30205029</v>
          </cell>
          <cell r="B6700" t="str">
            <v>HB 260L 5.7K 200W NB 80 FR</v>
          </cell>
          <cell r="C6700">
            <v>0</v>
          </cell>
          <cell r="D6700">
            <v>2983.3152</v>
          </cell>
          <cell r="G6700" t="str">
            <v>\\ati-server\JILLP - Attachment\II_BGHBM NXT B 260L WH NB SD 80 FR_115183.pdf;\\ati-server\JILLP - Attachment\TDS_BGHBM NXT B 260L WH NB SD 80 FR-115183.pdf;\\ati-server\JILLP - Attachment\BOM_BGHBM NXT B 260L WH NB SD 80 FR--R4.pdf</v>
          </cell>
          <cell r="H6700">
            <v>75677</v>
          </cell>
          <cell r="I6700" t="str">
            <v>No</v>
          </cell>
          <cell r="J6700" t="str">
            <v>NOS</v>
          </cell>
          <cell r="K6700" t="str">
            <v>HIGHBAY</v>
          </cell>
          <cell r="L6700" t="str">
            <v>BAJAJ</v>
          </cell>
        </row>
        <row r="6701">
          <cell r="A6701">
            <v>30205028</v>
          </cell>
          <cell r="B6701" t="str">
            <v>HB TENTO 110L 5.7K 100W NB B</v>
          </cell>
          <cell r="C6701">
            <v>0</v>
          </cell>
          <cell r="D6701">
            <v>2135.2691</v>
          </cell>
          <cell r="G6701" t="str">
            <v>\\ati-server\JILLP - Attachment\TDS_TENTO nxt B 110L WH NB SD B 115157.pdf</v>
          </cell>
          <cell r="H6701">
            <v>69397</v>
          </cell>
          <cell r="I6701" t="str">
            <v>No</v>
          </cell>
          <cell r="J6701" t="str">
            <v>NOS</v>
          </cell>
          <cell r="K6701" t="str">
            <v>HIGHBAY</v>
          </cell>
          <cell r="L6701" t="str">
            <v>BAJAJ</v>
          </cell>
        </row>
        <row r="6702">
          <cell r="A6702">
            <v>30205027</v>
          </cell>
          <cell r="B6702" t="str">
            <v>HB 260L 5.7K 200W NB 10X</v>
          </cell>
          <cell r="C6702">
            <v>0</v>
          </cell>
          <cell r="D6702">
            <v>2939.72</v>
          </cell>
          <cell r="I6702" t="str">
            <v>No</v>
          </cell>
          <cell r="J6702" t="str">
            <v>NOS</v>
          </cell>
          <cell r="K6702" t="str">
            <v>HIGHBAY</v>
          </cell>
          <cell r="L6702" t="str">
            <v>BAJAJ</v>
          </cell>
        </row>
        <row r="6703">
          <cell r="A6703">
            <v>30205026</v>
          </cell>
          <cell r="B6703" t="str">
            <v>HB TENTO 88L 5.7K 80W NB</v>
          </cell>
          <cell r="C6703">
            <v>0</v>
          </cell>
          <cell r="D6703">
            <v>1838.12</v>
          </cell>
          <cell r="I6703" t="str">
            <v>No</v>
          </cell>
          <cell r="J6703" t="str">
            <v>NOS</v>
          </cell>
          <cell r="K6703" t="str">
            <v>HIGHBAY</v>
          </cell>
          <cell r="L6703" t="str">
            <v>BAJAJ</v>
          </cell>
        </row>
        <row r="6704">
          <cell r="A6704">
            <v>30205025</v>
          </cell>
          <cell r="B6704" t="str">
            <v>HB TENTO 60L 5.7K 55W MB</v>
          </cell>
          <cell r="C6704">
            <v>1</v>
          </cell>
          <cell r="D6704">
            <v>1602.5360000000001</v>
          </cell>
          <cell r="I6704" t="str">
            <v>No</v>
          </cell>
          <cell r="J6704" t="str">
            <v>NOS</v>
          </cell>
          <cell r="K6704" t="str">
            <v>HIGHBAY</v>
          </cell>
          <cell r="L6704" t="str">
            <v>BAJAJ</v>
          </cell>
        </row>
        <row r="6705">
          <cell r="A6705">
            <v>30205024</v>
          </cell>
          <cell r="B6705" t="str">
            <v>HB TENTO 60L 5.7K 55W NB</v>
          </cell>
          <cell r="C6705">
            <v>0</v>
          </cell>
          <cell r="D6705">
            <v>1565.8933</v>
          </cell>
          <cell r="I6705" t="str">
            <v>No</v>
          </cell>
          <cell r="J6705" t="str">
            <v>NOS</v>
          </cell>
          <cell r="K6705" t="str">
            <v>HIGHBAY</v>
          </cell>
          <cell r="L6705" t="str">
            <v>BAJAJ</v>
          </cell>
        </row>
        <row r="6706">
          <cell r="A6706">
            <v>30205023</v>
          </cell>
          <cell r="B6706" t="str">
            <v>HB TENTO 88L 5.7K 80W MB</v>
          </cell>
          <cell r="C6706">
            <v>1</v>
          </cell>
          <cell r="D6706">
            <v>1799.9038</v>
          </cell>
          <cell r="I6706" t="str">
            <v>No</v>
          </cell>
          <cell r="J6706" t="str">
            <v>NOS</v>
          </cell>
          <cell r="K6706" t="str">
            <v>HIGHBAY</v>
          </cell>
          <cell r="L6706" t="str">
            <v>BAJAJ</v>
          </cell>
        </row>
        <row r="6707">
          <cell r="A6707">
            <v>30205022</v>
          </cell>
          <cell r="B6707" t="str">
            <v>HB TENTO 88L 5.7K 80W WB</v>
          </cell>
          <cell r="C6707">
            <v>0</v>
          </cell>
          <cell r="D6707">
            <v>1901.586</v>
          </cell>
          <cell r="I6707" t="str">
            <v>No</v>
          </cell>
          <cell r="J6707" t="str">
            <v>NOS</v>
          </cell>
          <cell r="K6707" t="str">
            <v>HIGHBAY</v>
          </cell>
          <cell r="L6707" t="str">
            <v>BAJAJ</v>
          </cell>
        </row>
        <row r="6708">
          <cell r="A6708">
            <v>30205021</v>
          </cell>
          <cell r="B6708" t="str">
            <v>HB TENTO 110L 5.7K 100W NB</v>
          </cell>
          <cell r="C6708">
            <v>0</v>
          </cell>
          <cell r="D6708">
            <v>1916.0916999999999</v>
          </cell>
          <cell r="I6708" t="str">
            <v>No</v>
          </cell>
          <cell r="J6708" t="str">
            <v>NOS</v>
          </cell>
          <cell r="K6708" t="str">
            <v>HIGHBAY</v>
          </cell>
          <cell r="L6708" t="str">
            <v>BAJAJ</v>
          </cell>
        </row>
        <row r="6709">
          <cell r="A6709">
            <v>30205020</v>
          </cell>
          <cell r="B6709" t="str">
            <v>HB TENTO 132L 5.7K 120W NB</v>
          </cell>
          <cell r="C6709">
            <v>11</v>
          </cell>
          <cell r="D6709">
            <v>2337.4836</v>
          </cell>
          <cell r="I6709" t="str">
            <v>No</v>
          </cell>
          <cell r="J6709" t="str">
            <v>NOS</v>
          </cell>
          <cell r="K6709" t="str">
            <v>HIGHBAY</v>
          </cell>
          <cell r="L6709" t="str">
            <v>BAJAJ</v>
          </cell>
        </row>
        <row r="6710">
          <cell r="A6710">
            <v>30205019</v>
          </cell>
          <cell r="B6710" t="str">
            <v>HB 300L 4K 200W NB</v>
          </cell>
          <cell r="C6710">
            <v>0</v>
          </cell>
          <cell r="D6710">
            <v>3649.5720000000001</v>
          </cell>
          <cell r="I6710" t="str">
            <v>No</v>
          </cell>
          <cell r="J6710" t="str">
            <v>NOS</v>
          </cell>
          <cell r="K6710" t="str">
            <v>HIGHBAY</v>
          </cell>
          <cell r="L6710" t="str">
            <v>BAJAJ</v>
          </cell>
        </row>
        <row r="6711">
          <cell r="A6711">
            <v>30205018</v>
          </cell>
          <cell r="B6711" t="str">
            <v>HB 180L 4K 120W NB</v>
          </cell>
          <cell r="C6711">
            <v>0</v>
          </cell>
          <cell r="D6711">
            <v>2686.335</v>
          </cell>
          <cell r="I6711" t="str">
            <v>No</v>
          </cell>
          <cell r="J6711" t="str">
            <v>NOS</v>
          </cell>
          <cell r="K6711" t="str">
            <v>HIGHBAY</v>
          </cell>
          <cell r="L6711" t="str">
            <v>BAJAJ</v>
          </cell>
        </row>
        <row r="6712">
          <cell r="A6712">
            <v>30205017</v>
          </cell>
          <cell r="B6712" t="str">
            <v>HB 150L 4K 100W MB</v>
          </cell>
          <cell r="C6712">
            <v>0</v>
          </cell>
          <cell r="D6712">
            <v>2445.5500000000002</v>
          </cell>
          <cell r="I6712" t="str">
            <v>No</v>
          </cell>
          <cell r="J6712" t="str">
            <v>NOS</v>
          </cell>
          <cell r="K6712" t="str">
            <v>HIGHBAY</v>
          </cell>
          <cell r="L6712" t="str">
            <v>BAJAJ</v>
          </cell>
        </row>
        <row r="6713">
          <cell r="A6713">
            <v>30205016</v>
          </cell>
          <cell r="B6713" t="str">
            <v>HB TENTO 165L 5.7K 150W NB</v>
          </cell>
          <cell r="C6713">
            <v>0</v>
          </cell>
          <cell r="D6713">
            <v>2179.34</v>
          </cell>
          <cell r="I6713" t="str">
            <v>No</v>
          </cell>
          <cell r="J6713" t="str">
            <v>NOS</v>
          </cell>
          <cell r="K6713" t="str">
            <v>HIGHBAY</v>
          </cell>
          <cell r="L6713" t="str">
            <v>BAJAJ</v>
          </cell>
        </row>
        <row r="6714">
          <cell r="A6714">
            <v>30205015</v>
          </cell>
          <cell r="B6714" t="str">
            <v>HB 156L 5.7K 120W NB</v>
          </cell>
          <cell r="C6714">
            <v>0</v>
          </cell>
          <cell r="D6714">
            <v>2432.4186</v>
          </cell>
          <cell r="I6714" t="str">
            <v>No</v>
          </cell>
          <cell r="J6714" t="str">
            <v>NOS</v>
          </cell>
          <cell r="K6714" t="str">
            <v>HIGHBAY</v>
          </cell>
          <cell r="L6714" t="str">
            <v>BAJAJ</v>
          </cell>
        </row>
        <row r="6715">
          <cell r="A6715">
            <v>30205014</v>
          </cell>
          <cell r="B6715" t="str">
            <v>HB 130L 5.7K 100W NB</v>
          </cell>
          <cell r="C6715">
            <v>0</v>
          </cell>
          <cell r="D6715">
            <v>2100.0313000000001</v>
          </cell>
          <cell r="I6715" t="str">
            <v>No</v>
          </cell>
          <cell r="J6715" t="str">
            <v>NOS</v>
          </cell>
          <cell r="K6715" t="str">
            <v>HIGHBAY</v>
          </cell>
          <cell r="L6715" t="str">
            <v>BAJAJ</v>
          </cell>
        </row>
        <row r="6716">
          <cell r="A6716">
            <v>30205013</v>
          </cell>
          <cell r="B6716" t="str">
            <v>HB 104L 5.7K 80W MB</v>
          </cell>
          <cell r="C6716">
            <v>1</v>
          </cell>
          <cell r="D6716">
            <v>2066.2600000000002</v>
          </cell>
          <cell r="I6716" t="str">
            <v>No</v>
          </cell>
          <cell r="J6716" t="str">
            <v>NOS</v>
          </cell>
          <cell r="K6716" t="str">
            <v>HIGHBAY</v>
          </cell>
          <cell r="L6716" t="str">
            <v>BAJAJ</v>
          </cell>
        </row>
        <row r="6717">
          <cell r="A6717">
            <v>30205012</v>
          </cell>
          <cell r="B6717" t="str">
            <v>HB 260L 5.7K 200W WB</v>
          </cell>
          <cell r="C6717">
            <v>1</v>
          </cell>
          <cell r="D6717">
            <v>2803.26</v>
          </cell>
          <cell r="I6717" t="str">
            <v>No</v>
          </cell>
          <cell r="J6717" t="str">
            <v>NOS</v>
          </cell>
          <cell r="K6717" t="str">
            <v>HIGHBAY</v>
          </cell>
          <cell r="L6717" t="str">
            <v>BAJAJ</v>
          </cell>
        </row>
        <row r="6718">
          <cell r="A6718">
            <v>30205011</v>
          </cell>
          <cell r="B6718" t="str">
            <v>HB 5.7K 200W NB</v>
          </cell>
          <cell r="C6718">
            <v>0</v>
          </cell>
          <cell r="D6718">
            <v>2798.355</v>
          </cell>
          <cell r="I6718" t="str">
            <v>No</v>
          </cell>
          <cell r="J6718" t="str">
            <v>NOS</v>
          </cell>
          <cell r="K6718" t="str">
            <v>HIGHBAY</v>
          </cell>
          <cell r="L6718" t="str">
            <v>BAJAJ</v>
          </cell>
        </row>
        <row r="6719">
          <cell r="A6719">
            <v>30205010</v>
          </cell>
          <cell r="B6719" t="str">
            <v>HB 300L 5.7K 200W NB</v>
          </cell>
          <cell r="C6719">
            <v>0</v>
          </cell>
          <cell r="D6719">
            <v>3324.0513000000001</v>
          </cell>
          <cell r="I6719" t="str">
            <v>No</v>
          </cell>
          <cell r="J6719" t="str">
            <v>NOS</v>
          </cell>
          <cell r="K6719" t="str">
            <v>HIGHBAY</v>
          </cell>
          <cell r="L6719" t="str">
            <v>BAJAJ</v>
          </cell>
        </row>
        <row r="6720">
          <cell r="A6720">
            <v>30205009</v>
          </cell>
          <cell r="B6720" t="str">
            <v>HB 300L 5.7K 200W MB</v>
          </cell>
          <cell r="C6720">
            <v>0</v>
          </cell>
          <cell r="D6720">
            <v>3681.6932999999999</v>
          </cell>
          <cell r="I6720" t="str">
            <v>No</v>
          </cell>
          <cell r="J6720" t="str">
            <v>NOS</v>
          </cell>
          <cell r="K6720" t="str">
            <v>HIGHBAY</v>
          </cell>
          <cell r="L6720" t="str">
            <v>BAJAJ</v>
          </cell>
        </row>
        <row r="6721">
          <cell r="A6721">
            <v>30205008</v>
          </cell>
          <cell r="B6721" t="str">
            <v>HB 260L 5.7K 200W NB</v>
          </cell>
          <cell r="C6721">
            <v>0</v>
          </cell>
          <cell r="D6721">
            <v>2864.9413</v>
          </cell>
          <cell r="I6721" t="str">
            <v>No</v>
          </cell>
          <cell r="J6721" t="str">
            <v>NOS</v>
          </cell>
          <cell r="K6721" t="str">
            <v>HIGHBAY</v>
          </cell>
          <cell r="L6721" t="str">
            <v>BAJAJ</v>
          </cell>
        </row>
        <row r="6722">
          <cell r="A6722">
            <v>30205007</v>
          </cell>
          <cell r="B6722" t="str">
            <v>HB 270L 5.7K 180W NB</v>
          </cell>
          <cell r="C6722">
            <v>0</v>
          </cell>
          <cell r="D6722">
            <v>3667.0787</v>
          </cell>
          <cell r="I6722" t="str">
            <v>No</v>
          </cell>
          <cell r="J6722" t="str">
            <v>NOS</v>
          </cell>
          <cell r="K6722" t="str">
            <v>HIGHBAY</v>
          </cell>
          <cell r="L6722" t="str">
            <v>BAJAJ</v>
          </cell>
        </row>
        <row r="6723">
          <cell r="A6723">
            <v>30205006</v>
          </cell>
          <cell r="B6723" t="str">
            <v>HB 225L 5.7K 150W NB</v>
          </cell>
          <cell r="C6723">
            <v>0</v>
          </cell>
          <cell r="D6723">
            <v>2582.6922</v>
          </cell>
          <cell r="I6723" t="str">
            <v>No</v>
          </cell>
          <cell r="J6723" t="str">
            <v>NOS</v>
          </cell>
          <cell r="K6723" t="str">
            <v>HIGHBAY</v>
          </cell>
          <cell r="L6723" t="str">
            <v>BAJAJ</v>
          </cell>
        </row>
        <row r="6724">
          <cell r="A6724">
            <v>30205005</v>
          </cell>
          <cell r="B6724" t="str">
            <v>HB 195L 5.7K 150W NB</v>
          </cell>
          <cell r="C6724">
            <v>1</v>
          </cell>
          <cell r="D6724">
            <v>2236.61</v>
          </cell>
          <cell r="I6724" t="str">
            <v>No</v>
          </cell>
          <cell r="J6724" t="str">
            <v>NOS</v>
          </cell>
          <cell r="K6724" t="str">
            <v>HIGHBAY</v>
          </cell>
          <cell r="L6724" t="str">
            <v>BAJAJ</v>
          </cell>
        </row>
        <row r="6725">
          <cell r="A6725">
            <v>30205004</v>
          </cell>
          <cell r="B6725" t="str">
            <v>HB 180L 5.7K 120W NB</v>
          </cell>
          <cell r="C6725">
            <v>1</v>
          </cell>
          <cell r="D6725">
            <v>2525.09</v>
          </cell>
          <cell r="I6725" t="str">
            <v>No</v>
          </cell>
          <cell r="J6725" t="str">
            <v>NOS</v>
          </cell>
          <cell r="K6725" t="str">
            <v>HIGHBAY</v>
          </cell>
          <cell r="L6725" t="str">
            <v>BAJAJ</v>
          </cell>
        </row>
        <row r="6726">
          <cell r="A6726">
            <v>30205003</v>
          </cell>
          <cell r="B6726" t="str">
            <v>HB 180L 5.7K 120W MB</v>
          </cell>
          <cell r="C6726">
            <v>0</v>
          </cell>
          <cell r="D6726">
            <v>2562.94</v>
          </cell>
          <cell r="I6726" t="str">
            <v>No</v>
          </cell>
          <cell r="J6726" t="str">
            <v>NOS</v>
          </cell>
          <cell r="K6726" t="str">
            <v>HIGHBAY</v>
          </cell>
          <cell r="L6726" t="str">
            <v>BAJAJ</v>
          </cell>
        </row>
        <row r="6727">
          <cell r="A6727">
            <v>30205002</v>
          </cell>
          <cell r="B6727" t="str">
            <v>HB 150L 5.7K 100W NB</v>
          </cell>
          <cell r="C6727">
            <v>0</v>
          </cell>
          <cell r="D6727">
            <v>2093.54</v>
          </cell>
          <cell r="I6727" t="str">
            <v>No</v>
          </cell>
          <cell r="J6727" t="str">
            <v>NOS</v>
          </cell>
          <cell r="K6727" t="str">
            <v>HIGHBAY</v>
          </cell>
          <cell r="L6727" t="str">
            <v>BAJAJ</v>
          </cell>
        </row>
        <row r="6728">
          <cell r="A6728">
            <v>30205001</v>
          </cell>
          <cell r="B6728" t="str">
            <v>HB 120L 5.7K 80W NB</v>
          </cell>
          <cell r="C6728">
            <v>1</v>
          </cell>
          <cell r="D6728">
            <v>2124.9812999999999</v>
          </cell>
          <cell r="I6728" t="str">
            <v>No</v>
          </cell>
          <cell r="J6728" t="str">
            <v>NOS</v>
          </cell>
          <cell r="K6728" t="str">
            <v>HIGHBAY</v>
          </cell>
          <cell r="L6728" t="str">
            <v>BAJAJ</v>
          </cell>
        </row>
        <row r="6729">
          <cell r="A6729">
            <v>30204013</v>
          </cell>
          <cell r="B6729" t="str">
            <v>BJ FL 3K 200W</v>
          </cell>
          <cell r="C6729">
            <v>0</v>
          </cell>
          <cell r="D6729">
            <v>3562.4731000000002</v>
          </cell>
          <cell r="I6729" t="str">
            <v>No</v>
          </cell>
          <cell r="J6729" t="str">
            <v>NOS</v>
          </cell>
          <cell r="K6729" t="str">
            <v>FLOOD LIGHT</v>
          </cell>
          <cell r="L6729" t="str">
            <v>BAJAJ</v>
          </cell>
        </row>
        <row r="6730">
          <cell r="A6730">
            <v>30204012</v>
          </cell>
          <cell r="B6730" t="str">
            <v>BJ FL 3K 150W</v>
          </cell>
          <cell r="C6730">
            <v>0</v>
          </cell>
          <cell r="D6730">
            <v>2845.1963000000001</v>
          </cell>
          <cell r="I6730" t="str">
            <v>No</v>
          </cell>
          <cell r="J6730" t="str">
            <v>NOS</v>
          </cell>
          <cell r="K6730" t="str">
            <v>FLOOD LIGHT</v>
          </cell>
          <cell r="L6730" t="str">
            <v>BAJAJ</v>
          </cell>
        </row>
        <row r="6731">
          <cell r="A6731">
            <v>30204011</v>
          </cell>
          <cell r="B6731" t="str">
            <v>BJ FL 5.7K 120W-NMC</v>
          </cell>
          <cell r="C6731">
            <v>0</v>
          </cell>
          <cell r="D6731">
            <v>2416.3733000000002</v>
          </cell>
          <cell r="I6731" t="str">
            <v>No</v>
          </cell>
          <cell r="J6731" t="str">
            <v>NOS</v>
          </cell>
          <cell r="K6731" t="str">
            <v>FLOOD LIGHT</v>
          </cell>
          <cell r="L6731" t="str">
            <v>BAJAJ</v>
          </cell>
        </row>
        <row r="6732">
          <cell r="A6732">
            <v>30204010</v>
          </cell>
          <cell r="B6732" t="str">
            <v>BJ FL 5.7K 180W-NMC</v>
          </cell>
          <cell r="C6732">
            <v>1</v>
          </cell>
          <cell r="D6732">
            <v>3655.7118</v>
          </cell>
          <cell r="I6732" t="str">
            <v>No</v>
          </cell>
          <cell r="J6732" t="str">
            <v>NOS</v>
          </cell>
          <cell r="K6732" t="str">
            <v>FLOOD LIGHT</v>
          </cell>
          <cell r="L6732" t="str">
            <v>BAJAJ</v>
          </cell>
        </row>
        <row r="6733">
          <cell r="A6733">
            <v>30204009</v>
          </cell>
          <cell r="B6733" t="str">
            <v>BJ FL 5.7K 150W-NMC</v>
          </cell>
          <cell r="C6733">
            <v>0</v>
          </cell>
          <cell r="D6733">
            <v>2915.3809999999999</v>
          </cell>
          <cell r="I6733" t="str">
            <v>No</v>
          </cell>
          <cell r="J6733" t="str">
            <v>NOS</v>
          </cell>
          <cell r="K6733" t="str">
            <v>FLOOD LIGHT</v>
          </cell>
          <cell r="L6733" t="str">
            <v>BAJAJ</v>
          </cell>
        </row>
        <row r="6734">
          <cell r="A6734">
            <v>30204008</v>
          </cell>
          <cell r="B6734" t="str">
            <v>BJ FL PRAZE 260L 5.7K 200W NB P</v>
          </cell>
          <cell r="C6734">
            <v>24</v>
          </cell>
          <cell r="D6734">
            <v>1620.9238</v>
          </cell>
          <cell r="I6734" t="str">
            <v>No</v>
          </cell>
          <cell r="J6734" t="str">
            <v>NOS</v>
          </cell>
          <cell r="K6734" t="str">
            <v>FLOOD LIGHT</v>
          </cell>
          <cell r="L6734" t="str">
            <v>BAJAJ</v>
          </cell>
        </row>
        <row r="6735">
          <cell r="A6735">
            <v>30204007</v>
          </cell>
          <cell r="B6735" t="str">
            <v>BJ FL UC 5.7K 100W</v>
          </cell>
          <cell r="C6735">
            <v>0</v>
          </cell>
          <cell r="D6735">
            <v>1159.9059999999999</v>
          </cell>
          <cell r="I6735" t="str">
            <v>No</v>
          </cell>
          <cell r="J6735" t="str">
            <v>NOS</v>
          </cell>
          <cell r="K6735" t="str">
            <v>FLOOD LIGHT</v>
          </cell>
          <cell r="L6735" t="str">
            <v>BAJAJ</v>
          </cell>
        </row>
        <row r="6736">
          <cell r="A6736">
            <v>30204006</v>
          </cell>
          <cell r="B6736" t="str">
            <v>BJ FL 5.7K 200W</v>
          </cell>
          <cell r="C6736">
            <v>4</v>
          </cell>
          <cell r="D6736">
            <v>4013.89</v>
          </cell>
          <cell r="I6736" t="str">
            <v>No</v>
          </cell>
          <cell r="J6736" t="str">
            <v>NOS</v>
          </cell>
          <cell r="K6736" t="str">
            <v>FLOOD LIGHT</v>
          </cell>
          <cell r="L6736" t="str">
            <v>BAJAJ</v>
          </cell>
        </row>
        <row r="6737">
          <cell r="A6737">
            <v>30204005</v>
          </cell>
          <cell r="B6737" t="str">
            <v>BJ FL 5.7K 150W</v>
          </cell>
          <cell r="C6737">
            <v>0</v>
          </cell>
          <cell r="D6737">
            <v>2854.6565999999998</v>
          </cell>
          <cell r="I6737" t="str">
            <v>No</v>
          </cell>
          <cell r="J6737" t="str">
            <v>NOS</v>
          </cell>
          <cell r="K6737" t="str">
            <v>FLOOD LIGHT</v>
          </cell>
          <cell r="L6737" t="str">
            <v>BAJAJ</v>
          </cell>
        </row>
        <row r="6738">
          <cell r="A6738">
            <v>30204004</v>
          </cell>
          <cell r="B6738" t="str">
            <v>BJ FL 5.7K 120W</v>
          </cell>
          <cell r="C6738">
            <v>0</v>
          </cell>
          <cell r="D6738">
            <v>2838.5293000000001</v>
          </cell>
          <cell r="I6738" t="str">
            <v>No</v>
          </cell>
          <cell r="J6738" t="str">
            <v>NOS</v>
          </cell>
          <cell r="K6738" t="str">
            <v>FLOOD LIGHT</v>
          </cell>
          <cell r="L6738" t="str">
            <v>BAJAJ</v>
          </cell>
        </row>
        <row r="6739">
          <cell r="A6739">
            <v>30204003</v>
          </cell>
          <cell r="B6739" t="str">
            <v>BJ FL 5.7K 080W</v>
          </cell>
          <cell r="C6739">
            <v>76</v>
          </cell>
          <cell r="D6739">
            <v>1063.8499999999999</v>
          </cell>
          <cell r="I6739" t="str">
            <v>No</v>
          </cell>
          <cell r="J6739" t="str">
            <v>NOS</v>
          </cell>
          <cell r="K6739" t="str">
            <v>FLOOD LIGHT</v>
          </cell>
          <cell r="L6739" t="str">
            <v>BAJAJ</v>
          </cell>
        </row>
        <row r="6740">
          <cell r="A6740">
            <v>30204002</v>
          </cell>
          <cell r="B6740" t="str">
            <v>BJ FL 5.7K 050W</v>
          </cell>
          <cell r="C6740">
            <v>21</v>
          </cell>
          <cell r="D6740">
            <v>710.73</v>
          </cell>
          <cell r="I6740" t="str">
            <v>No</v>
          </cell>
          <cell r="J6740" t="str">
            <v>NOS</v>
          </cell>
          <cell r="K6740" t="str">
            <v>FLOOD LIGHT</v>
          </cell>
          <cell r="L6740" t="str">
            <v>BAJAJ</v>
          </cell>
        </row>
        <row r="6741">
          <cell r="A6741">
            <v>30204001</v>
          </cell>
          <cell r="B6741" t="str">
            <v>BJ FL 5.7K 030W</v>
          </cell>
          <cell r="C6741">
            <v>52</v>
          </cell>
          <cell r="D6741">
            <v>534.55999999999995</v>
          </cell>
          <cell r="I6741" t="str">
            <v>No</v>
          </cell>
          <cell r="J6741" t="str">
            <v>NOS</v>
          </cell>
          <cell r="K6741" t="str">
            <v>FLOOD LIGHT</v>
          </cell>
          <cell r="L6741" t="str">
            <v>BAJAJ</v>
          </cell>
        </row>
        <row r="6742">
          <cell r="A6742">
            <v>30202034</v>
          </cell>
          <cell r="B6742" t="str">
            <v>BJ EDGNEXT STL 5.7K 70W POPC OU</v>
          </cell>
          <cell r="C6742">
            <v>0</v>
          </cell>
          <cell r="D6742">
            <v>1057.2997</v>
          </cell>
          <cell r="I6742" t="str">
            <v>No</v>
          </cell>
          <cell r="J6742" t="str">
            <v>NOS</v>
          </cell>
          <cell r="K6742" t="str">
            <v>STREET LIGHT</v>
          </cell>
          <cell r="L6742" t="str">
            <v>BAJAJ</v>
          </cell>
        </row>
        <row r="6743">
          <cell r="A6743">
            <v>30202033</v>
          </cell>
          <cell r="B6743" t="str">
            <v>BJ EDGNEXT STL 5.7K 60W POPC SD HR</v>
          </cell>
          <cell r="C6743">
            <v>372</v>
          </cell>
          <cell r="D6743">
            <v>904.5675</v>
          </cell>
          <cell r="I6743" t="str">
            <v>No</v>
          </cell>
          <cell r="J6743" t="str">
            <v>NOS</v>
          </cell>
          <cell r="K6743" t="str">
            <v>STREET LIGHT</v>
          </cell>
          <cell r="L6743" t="str">
            <v>BAJAJ</v>
          </cell>
        </row>
        <row r="6744">
          <cell r="A6744">
            <v>30202032</v>
          </cell>
          <cell r="B6744" t="str">
            <v>BJ EDGNEXT STL 5.7K 72W POPC SD HR</v>
          </cell>
          <cell r="C6744">
            <v>2</v>
          </cell>
          <cell r="D6744">
            <v>1022.7123</v>
          </cell>
          <cell r="I6744" t="str">
            <v>No</v>
          </cell>
          <cell r="J6744" t="str">
            <v>NOS</v>
          </cell>
          <cell r="K6744" t="str">
            <v>STREET LIGHT</v>
          </cell>
          <cell r="L6744" t="str">
            <v>BAJAJ</v>
          </cell>
        </row>
        <row r="6745">
          <cell r="A6745">
            <v>30202031</v>
          </cell>
          <cell r="B6745" t="str">
            <v>BJ EDGNEXT STL 5.7K 45W-JIL-DRVR-CRPC-GI</v>
          </cell>
          <cell r="C6745">
            <v>4</v>
          </cell>
          <cell r="D6745">
            <v>927.96749999999997</v>
          </cell>
          <cell r="I6745" t="str">
            <v>No</v>
          </cell>
          <cell r="J6745" t="str">
            <v>NOS</v>
          </cell>
          <cell r="K6745" t="str">
            <v>STREET LIGHT</v>
          </cell>
          <cell r="L6745" t="str">
            <v>BAJAJ</v>
          </cell>
        </row>
        <row r="6746">
          <cell r="A6746">
            <v>30202030</v>
          </cell>
          <cell r="B6746" t="str">
            <v>BJ TRADE STL 6.5K 25W</v>
          </cell>
          <cell r="C6746">
            <v>0</v>
          </cell>
          <cell r="D6746">
            <v>432.14</v>
          </cell>
          <cell r="I6746" t="str">
            <v>No</v>
          </cell>
          <cell r="J6746" t="str">
            <v>NOS</v>
          </cell>
          <cell r="K6746" t="str">
            <v>STREET LIGHT</v>
          </cell>
          <cell r="L6746" t="str">
            <v>BAJAJ</v>
          </cell>
        </row>
        <row r="6747">
          <cell r="A6747">
            <v>30202029</v>
          </cell>
          <cell r="B6747" t="str">
            <v>BJ EDGNEXT STL 4K 45W-JIL-DRVR-50L</v>
          </cell>
          <cell r="C6747">
            <v>0</v>
          </cell>
          <cell r="D6747">
            <v>798.07</v>
          </cell>
          <cell r="I6747" t="str">
            <v>No</v>
          </cell>
          <cell r="J6747" t="str">
            <v>NOS</v>
          </cell>
          <cell r="K6747" t="str">
            <v>STREET LIGHT</v>
          </cell>
          <cell r="L6747" t="str">
            <v>BAJAJ</v>
          </cell>
        </row>
        <row r="6748">
          <cell r="A6748">
            <v>30202028</v>
          </cell>
          <cell r="B6748" t="str">
            <v>BJ EDGNEXT STL 5.7K 45W POPC-MT</v>
          </cell>
          <cell r="C6748">
            <v>102</v>
          </cell>
          <cell r="D6748">
            <v>732.25789999999995</v>
          </cell>
          <cell r="I6748" t="str">
            <v>No</v>
          </cell>
          <cell r="J6748" t="str">
            <v>NOS</v>
          </cell>
          <cell r="K6748" t="str">
            <v>STREET LIGHT</v>
          </cell>
          <cell r="L6748" t="str">
            <v>BAJAJ</v>
          </cell>
        </row>
        <row r="6749">
          <cell r="A6749">
            <v>30202027</v>
          </cell>
          <cell r="B6749" t="str">
            <v>BJ EDGNEXT STL 5.7K 60W POPC-MT</v>
          </cell>
          <cell r="C6749">
            <v>2</v>
          </cell>
          <cell r="D6749">
            <v>850.43299999999999</v>
          </cell>
          <cell r="I6749" t="str">
            <v>No</v>
          </cell>
          <cell r="J6749" t="str">
            <v>NOS</v>
          </cell>
          <cell r="K6749" t="str">
            <v>STREET LIGHT</v>
          </cell>
          <cell r="L6749" t="str">
            <v>BAJAJ</v>
          </cell>
        </row>
        <row r="6750">
          <cell r="A6750">
            <v>30202026</v>
          </cell>
          <cell r="B6750" t="str">
            <v>BJ EDGNEXT STL 5.7K 70W POPC-MT</v>
          </cell>
          <cell r="C6750">
            <v>304</v>
          </cell>
          <cell r="D6750">
            <v>993.50139999999999</v>
          </cell>
          <cell r="I6750" t="str">
            <v>No</v>
          </cell>
          <cell r="J6750" t="str">
            <v>NOS</v>
          </cell>
          <cell r="K6750" t="str">
            <v>STREET LIGHT</v>
          </cell>
          <cell r="L6750" t="str">
            <v>BAJAJ</v>
          </cell>
        </row>
        <row r="6751">
          <cell r="A6751">
            <v>30202025</v>
          </cell>
          <cell r="B6751" t="str">
            <v>BJ EDGNEXT STL 5.7K 70W POPC-RW</v>
          </cell>
          <cell r="C6751">
            <v>0</v>
          </cell>
          <cell r="D6751">
            <v>0</v>
          </cell>
          <cell r="I6751" t="str">
            <v>No</v>
          </cell>
          <cell r="J6751" t="str">
            <v>NOS</v>
          </cell>
          <cell r="K6751" t="str">
            <v>STREET LIGHT</v>
          </cell>
          <cell r="L6751" t="str">
            <v>BAJAJ</v>
          </cell>
        </row>
        <row r="6752">
          <cell r="A6752">
            <v>30202024</v>
          </cell>
          <cell r="B6752" t="str">
            <v>BJ EDGNEXT STL 5.7K 70W - CRPC NC</v>
          </cell>
          <cell r="C6752">
            <v>12</v>
          </cell>
          <cell r="D6752">
            <v>1217.0663</v>
          </cell>
          <cell r="I6752" t="str">
            <v>No</v>
          </cell>
          <cell r="J6752" t="str">
            <v>NOS</v>
          </cell>
          <cell r="K6752" t="str">
            <v>STREET LIGHT</v>
          </cell>
          <cell r="L6752" t="str">
            <v>BAJAJ</v>
          </cell>
        </row>
        <row r="6753">
          <cell r="A6753">
            <v>30202023</v>
          </cell>
          <cell r="B6753" t="str">
            <v>BJ EDGNEXT STL 5.7K 30W EMG</v>
          </cell>
          <cell r="C6753">
            <v>32</v>
          </cell>
          <cell r="D6753">
            <v>1537.7850000000001</v>
          </cell>
          <cell r="G6753" t="str">
            <v>\\ati-server\JILLP - Attachment\CLAMP FOR EDGNEXT EMC BATTERY MTG.PDF</v>
          </cell>
          <cell r="H6753">
            <v>8372</v>
          </cell>
          <cell r="I6753" t="str">
            <v>No</v>
          </cell>
          <cell r="J6753" t="str">
            <v>NOS</v>
          </cell>
          <cell r="K6753" t="str">
            <v>STREET LIGHT</v>
          </cell>
          <cell r="L6753" t="str">
            <v>BAJAJ</v>
          </cell>
        </row>
        <row r="6754">
          <cell r="A6754">
            <v>30202022</v>
          </cell>
          <cell r="B6754" t="str">
            <v>BJ EDGNEXT STL 4K 45W-JIL-DRVR</v>
          </cell>
          <cell r="C6754">
            <v>0</v>
          </cell>
          <cell r="D6754">
            <v>0</v>
          </cell>
          <cell r="I6754" t="str">
            <v>No</v>
          </cell>
          <cell r="J6754" t="str">
            <v>NOS</v>
          </cell>
          <cell r="K6754" t="str">
            <v>STREET LIGHT</v>
          </cell>
          <cell r="L6754" t="str">
            <v>BAJAJ</v>
          </cell>
        </row>
        <row r="6755">
          <cell r="A6755">
            <v>30202021</v>
          </cell>
          <cell r="B6755" t="str">
            <v>BJ EDGNEXT STL 3K 45W-JIL-DRVR</v>
          </cell>
          <cell r="C6755">
            <v>0</v>
          </cell>
          <cell r="D6755">
            <v>0</v>
          </cell>
          <cell r="I6755" t="str">
            <v>No</v>
          </cell>
          <cell r="J6755" t="str">
            <v>NOS</v>
          </cell>
          <cell r="K6755" t="str">
            <v>STREET LIGHT</v>
          </cell>
          <cell r="L6755" t="str">
            <v>BAJAJ</v>
          </cell>
        </row>
        <row r="6756">
          <cell r="A6756">
            <v>30202020</v>
          </cell>
          <cell r="B6756" t="str">
            <v>SPL ST LIGHT V1S 45W 5.7K - PTD</v>
          </cell>
          <cell r="C6756">
            <v>0</v>
          </cell>
          <cell r="D6756">
            <v>0</v>
          </cell>
          <cell r="I6756" t="str">
            <v>No</v>
          </cell>
          <cell r="J6756" t="str">
            <v>NOS</v>
          </cell>
          <cell r="K6756" t="str">
            <v>STREET LIGHT</v>
          </cell>
          <cell r="L6756" t="str">
            <v>BAJAJ</v>
          </cell>
        </row>
        <row r="6757">
          <cell r="A6757">
            <v>30202019</v>
          </cell>
          <cell r="B6757" t="str">
            <v>SPL ST LIGHT V1S 45W 5.7K</v>
          </cell>
          <cell r="C6757">
            <v>0</v>
          </cell>
          <cell r="D6757">
            <v>1084.82</v>
          </cell>
          <cell r="I6757" t="str">
            <v>No</v>
          </cell>
          <cell r="J6757" t="str">
            <v>NOS</v>
          </cell>
          <cell r="K6757" t="str">
            <v>STREET LIGHT</v>
          </cell>
          <cell r="L6757" t="str">
            <v>BAJAJ</v>
          </cell>
        </row>
        <row r="6758">
          <cell r="A6758">
            <v>30202018</v>
          </cell>
          <cell r="B6758" t="str">
            <v>ST SNTG2 5.7K-PTD-45W-5050LED</v>
          </cell>
          <cell r="C6758">
            <v>12</v>
          </cell>
          <cell r="D6758">
            <v>817.79949999999997</v>
          </cell>
          <cell r="I6758" t="str">
            <v>No</v>
          </cell>
          <cell r="J6758" t="str">
            <v>NOS</v>
          </cell>
          <cell r="K6758" t="str">
            <v>STREET LIGHT</v>
          </cell>
          <cell r="L6758" t="str">
            <v>BAJAJ</v>
          </cell>
        </row>
        <row r="6759">
          <cell r="A6759">
            <v>30202017</v>
          </cell>
          <cell r="B6759" t="str">
            <v>ST SNTG2 5.7K-PTD-45W</v>
          </cell>
          <cell r="C6759">
            <v>0</v>
          </cell>
          <cell r="D6759">
            <v>839.76250000000005</v>
          </cell>
          <cell r="I6759" t="str">
            <v>No</v>
          </cell>
          <cell r="J6759" t="str">
            <v>NOS</v>
          </cell>
          <cell r="K6759" t="str">
            <v>STREET LIGHT</v>
          </cell>
          <cell r="L6759" t="str">
            <v>BAJAJ</v>
          </cell>
        </row>
        <row r="6760">
          <cell r="A6760">
            <v>30202016</v>
          </cell>
          <cell r="B6760" t="str">
            <v>ST SNTG2 5.7K 45W</v>
          </cell>
          <cell r="C6760">
            <v>15</v>
          </cell>
          <cell r="D6760">
            <v>871.22</v>
          </cell>
          <cell r="I6760" t="str">
            <v>No</v>
          </cell>
          <cell r="J6760" t="str">
            <v>NOS</v>
          </cell>
          <cell r="K6760" t="str">
            <v>STREET LIGHT</v>
          </cell>
          <cell r="L6760" t="str">
            <v>BAJAJ</v>
          </cell>
        </row>
        <row r="6761">
          <cell r="A6761">
            <v>30202015</v>
          </cell>
          <cell r="B6761" t="str">
            <v>ST SNTG1 5.7K 30W</v>
          </cell>
          <cell r="C6761">
            <v>7</v>
          </cell>
          <cell r="D6761">
            <v>491.59859999999998</v>
          </cell>
          <cell r="I6761" t="str">
            <v>No</v>
          </cell>
          <cell r="J6761" t="str">
            <v>NOS</v>
          </cell>
          <cell r="K6761" t="str">
            <v>STREET LIGHT</v>
          </cell>
          <cell r="L6761" t="str">
            <v>BAJAJ</v>
          </cell>
        </row>
        <row r="6762">
          <cell r="A6762">
            <v>30202014</v>
          </cell>
          <cell r="B6762" t="str">
            <v>BJ EDGNEXT STL 5.7K 70W - CRPC</v>
          </cell>
          <cell r="C6762">
            <v>20</v>
          </cell>
          <cell r="D6762">
            <v>1223.2</v>
          </cell>
          <cell r="I6762" t="str">
            <v>No</v>
          </cell>
          <cell r="J6762" t="str">
            <v>NOS</v>
          </cell>
          <cell r="K6762" t="str">
            <v>STREET LIGHT</v>
          </cell>
          <cell r="L6762" t="str">
            <v>BAJAJ</v>
          </cell>
        </row>
        <row r="6763">
          <cell r="A6763">
            <v>30202013</v>
          </cell>
          <cell r="B6763" t="str">
            <v>BJ EDGNEXT STL 5.7K 70W POPC</v>
          </cell>
          <cell r="C6763">
            <v>95</v>
          </cell>
          <cell r="D6763">
            <v>1207.8800000000001</v>
          </cell>
          <cell r="I6763" t="str">
            <v>No</v>
          </cell>
          <cell r="J6763" t="str">
            <v>NOS</v>
          </cell>
          <cell r="K6763" t="str">
            <v>STREET LIGHT</v>
          </cell>
          <cell r="L6763" t="str">
            <v>BAJAJ</v>
          </cell>
        </row>
        <row r="6764">
          <cell r="A6764">
            <v>30202012</v>
          </cell>
          <cell r="B6764" t="str">
            <v>BJ EDGNEXT STL 5.7K 60W - CRPC</v>
          </cell>
          <cell r="C6764">
            <v>391</v>
          </cell>
          <cell r="D6764">
            <v>1373.48</v>
          </cell>
          <cell r="I6764" t="str">
            <v>No</v>
          </cell>
          <cell r="J6764" t="str">
            <v>NOS</v>
          </cell>
          <cell r="K6764" t="str">
            <v>STREET LIGHT</v>
          </cell>
          <cell r="L6764" t="str">
            <v>BAJAJ</v>
          </cell>
        </row>
        <row r="6765">
          <cell r="A6765">
            <v>30202011</v>
          </cell>
          <cell r="B6765" t="str">
            <v>BJ EDGNEXT STL 5.7K 60W POPC</v>
          </cell>
          <cell r="C6765">
            <v>7</v>
          </cell>
          <cell r="D6765">
            <v>905.87789999999995</v>
          </cell>
          <cell r="I6765" t="str">
            <v>No</v>
          </cell>
          <cell r="J6765" t="str">
            <v>NOS</v>
          </cell>
          <cell r="K6765" t="str">
            <v>STREET LIGHT</v>
          </cell>
          <cell r="L6765" t="str">
            <v>BAJAJ</v>
          </cell>
        </row>
        <row r="6766">
          <cell r="A6766">
            <v>30202010</v>
          </cell>
          <cell r="B6766" t="str">
            <v>BJ EDGNEXT STL 5.7K 45W -JIL-DRVR-CRPC</v>
          </cell>
          <cell r="C6766">
            <v>16</v>
          </cell>
          <cell r="D6766">
            <v>1080.8699999999999</v>
          </cell>
          <cell r="I6766" t="str">
            <v>No</v>
          </cell>
          <cell r="J6766" t="str">
            <v>NOS</v>
          </cell>
          <cell r="K6766" t="str">
            <v>STREET LIGHT</v>
          </cell>
          <cell r="L6766" t="str">
            <v>BAJAJ</v>
          </cell>
        </row>
        <row r="6767">
          <cell r="A6767">
            <v>30202009</v>
          </cell>
          <cell r="B6767" t="str">
            <v>BJ EDGNEXT STL 5.7K 45W - CRPC</v>
          </cell>
          <cell r="C6767">
            <v>16</v>
          </cell>
          <cell r="D6767">
            <v>907.70249999999999</v>
          </cell>
          <cell r="I6767" t="str">
            <v>No</v>
          </cell>
          <cell r="J6767" t="str">
            <v>NOS</v>
          </cell>
          <cell r="K6767" t="str">
            <v>STREET LIGHT</v>
          </cell>
          <cell r="L6767" t="str">
            <v>BAJAJ</v>
          </cell>
        </row>
        <row r="6768">
          <cell r="A6768">
            <v>30202008</v>
          </cell>
          <cell r="B6768" t="str">
            <v>BJ EDGNEXT STL 5.7K 45W POPC</v>
          </cell>
          <cell r="C6768">
            <v>0</v>
          </cell>
          <cell r="D6768">
            <v>839.47130000000004</v>
          </cell>
          <cell r="I6768" t="str">
            <v>No</v>
          </cell>
          <cell r="J6768" t="str">
            <v>NOS</v>
          </cell>
          <cell r="K6768" t="str">
            <v>STREET LIGHT</v>
          </cell>
          <cell r="L6768" t="str">
            <v>BAJAJ</v>
          </cell>
        </row>
        <row r="6769">
          <cell r="A6769">
            <v>30202007</v>
          </cell>
          <cell r="B6769" t="str">
            <v>BJ EDGNEXT STL 5.7K 45W-JIL-DRVR</v>
          </cell>
          <cell r="C6769">
            <v>238</v>
          </cell>
          <cell r="D6769">
            <v>806.16880000000003</v>
          </cell>
          <cell r="I6769" t="str">
            <v>No</v>
          </cell>
          <cell r="J6769" t="str">
            <v>NOS</v>
          </cell>
          <cell r="K6769" t="str">
            <v>STREET LIGHT</v>
          </cell>
          <cell r="L6769" t="str">
            <v>BAJAJ</v>
          </cell>
        </row>
        <row r="6770">
          <cell r="A6770">
            <v>30202006</v>
          </cell>
          <cell r="B6770" t="str">
            <v>BJ EDGNEXT STL 4K 70W</v>
          </cell>
          <cell r="C6770">
            <v>0</v>
          </cell>
          <cell r="D6770">
            <v>1044.9024999999999</v>
          </cell>
          <cell r="I6770" t="str">
            <v>No</v>
          </cell>
          <cell r="J6770" t="str">
            <v>NOS</v>
          </cell>
          <cell r="K6770" t="str">
            <v>STREET LIGHT</v>
          </cell>
          <cell r="L6770" t="str">
            <v>BAJAJ</v>
          </cell>
        </row>
        <row r="6771">
          <cell r="A6771">
            <v>30202005</v>
          </cell>
          <cell r="B6771" t="str">
            <v>BJ EDGNEXT STL 4K 60W</v>
          </cell>
          <cell r="C6771">
            <v>0</v>
          </cell>
          <cell r="D6771">
            <v>1255.9314999999999</v>
          </cell>
          <cell r="I6771" t="str">
            <v>No</v>
          </cell>
          <cell r="J6771" t="str">
            <v>NOS</v>
          </cell>
          <cell r="K6771" t="str">
            <v>STREET LIGHT</v>
          </cell>
          <cell r="L6771" t="str">
            <v>BAJAJ</v>
          </cell>
        </row>
        <row r="6772">
          <cell r="A6772">
            <v>30202004</v>
          </cell>
          <cell r="B6772" t="str">
            <v>BJ EDGNEXT STL 4K 45W</v>
          </cell>
          <cell r="C6772">
            <v>0</v>
          </cell>
          <cell r="D6772">
            <v>0</v>
          </cell>
          <cell r="I6772" t="str">
            <v>No</v>
          </cell>
          <cell r="J6772" t="str">
            <v>NOS</v>
          </cell>
          <cell r="K6772" t="str">
            <v>STREET LIGHT</v>
          </cell>
          <cell r="L6772" t="str">
            <v>BAJAJ</v>
          </cell>
        </row>
        <row r="6773">
          <cell r="A6773">
            <v>30202003</v>
          </cell>
          <cell r="B6773" t="str">
            <v>BJ EDGNEXT STL 3K 70W</v>
          </cell>
          <cell r="C6773">
            <v>20</v>
          </cell>
          <cell r="D6773">
            <v>1098.748</v>
          </cell>
          <cell r="I6773" t="str">
            <v>No</v>
          </cell>
          <cell r="J6773" t="str">
            <v>NOS</v>
          </cell>
          <cell r="K6773" t="str">
            <v>STREET LIGHT</v>
          </cell>
          <cell r="L6773" t="str">
            <v>BAJAJ</v>
          </cell>
        </row>
        <row r="6774">
          <cell r="A6774">
            <v>30202002</v>
          </cell>
          <cell r="B6774" t="str">
            <v>BJ EDGNEXT STL 3K 60W</v>
          </cell>
          <cell r="C6774">
            <v>0</v>
          </cell>
          <cell r="D6774">
            <v>0</v>
          </cell>
          <cell r="I6774" t="str">
            <v>No</v>
          </cell>
          <cell r="J6774" t="str">
            <v>NOS</v>
          </cell>
          <cell r="K6774" t="str">
            <v>STREET LIGHT</v>
          </cell>
          <cell r="L6774" t="str">
            <v>BAJAJ</v>
          </cell>
        </row>
        <row r="6775">
          <cell r="A6775">
            <v>30202001</v>
          </cell>
          <cell r="B6775" t="str">
            <v>BJ EDGNEXT STL 3K 45W</v>
          </cell>
          <cell r="C6775">
            <v>0</v>
          </cell>
          <cell r="D6775">
            <v>816.39480000000003</v>
          </cell>
          <cell r="I6775" t="str">
            <v>No</v>
          </cell>
          <cell r="J6775" t="str">
            <v>NOS</v>
          </cell>
          <cell r="K6775" t="str">
            <v>STREET LIGHT</v>
          </cell>
          <cell r="L6775" t="str">
            <v>BAJAJ</v>
          </cell>
        </row>
        <row r="6776">
          <cell r="A6776">
            <v>30201015</v>
          </cell>
          <cell r="B6776" t="str">
            <v>ALBTN 1176MM 10THD 4K 40W-440V-BJ (NOT IN USE)</v>
          </cell>
          <cell r="C6776">
            <v>0</v>
          </cell>
          <cell r="D6776">
            <v>283.24</v>
          </cell>
          <cell r="G6776" t="str">
            <v>\\ATI-SERVER\JILLP - Attachment\114627_BCLAB SP 22L LED CW PC SD.pdf</v>
          </cell>
          <cell r="I6776" t="str">
            <v>Yes</v>
          </cell>
          <cell r="J6776" t="str">
            <v>NOS</v>
          </cell>
          <cell r="K6776" t="str">
            <v>BATTEN</v>
          </cell>
          <cell r="L6776" t="str">
            <v>BAJAJ</v>
          </cell>
        </row>
        <row r="6777">
          <cell r="A6777">
            <v>30201014</v>
          </cell>
          <cell r="B6777" t="str">
            <v>ALBTN 1176MM 10THD 6.5K 40W-440V-FRLSZH-500MM-BJ</v>
          </cell>
          <cell r="C6777">
            <v>34</v>
          </cell>
          <cell r="D6777">
            <v>276.10169999999999</v>
          </cell>
          <cell r="G6777" t="str">
            <v>\\ATI-SERVER\JILLP - Attachment\114627_BCLAB SP 22L LED CW PC SD.pdf</v>
          </cell>
          <cell r="I6777" t="str">
            <v>No</v>
          </cell>
          <cell r="J6777" t="str">
            <v>NOS</v>
          </cell>
          <cell r="K6777" t="str">
            <v>BATTEN</v>
          </cell>
          <cell r="L6777" t="str">
            <v>BAJAJ</v>
          </cell>
        </row>
        <row r="6778">
          <cell r="A6778">
            <v>30201013</v>
          </cell>
          <cell r="B6778" t="str">
            <v>ALBTN 1176MM 6.5K 20W-BJ-MUM-METRO (NOT IN USE)</v>
          </cell>
          <cell r="C6778">
            <v>0</v>
          </cell>
          <cell r="D6778">
            <v>434.92450000000002</v>
          </cell>
          <cell r="G6778" t="str">
            <v>\\ATI-SERVER\JILLP - Attachment\114627_BCLAB SP 22L LED CW PC SD.pdf</v>
          </cell>
          <cell r="I6778" t="str">
            <v>Yes</v>
          </cell>
          <cell r="J6778" t="str">
            <v>NOS</v>
          </cell>
          <cell r="K6778" t="str">
            <v>BATTEN</v>
          </cell>
          <cell r="L6778" t="str">
            <v>BAJAJ</v>
          </cell>
        </row>
        <row r="6779">
          <cell r="A6779">
            <v>30201012</v>
          </cell>
          <cell r="B6779" t="str">
            <v>ALBTN 1176MM 6.5K 40W-BJ-MUM METRO AAREY</v>
          </cell>
          <cell r="C6779">
            <v>18</v>
          </cell>
          <cell r="D6779">
            <v>463.173</v>
          </cell>
          <cell r="G6779" t="str">
            <v>\\ATI-SERVER\JILLP - Attachment\114627_BCLAB SP 22L LED CW PC SD.pdf</v>
          </cell>
          <cell r="I6779" t="str">
            <v>No</v>
          </cell>
          <cell r="J6779" t="str">
            <v>NOS</v>
          </cell>
          <cell r="K6779" t="str">
            <v>BATTEN</v>
          </cell>
          <cell r="L6779" t="str">
            <v>BAJAJ</v>
          </cell>
        </row>
        <row r="6780">
          <cell r="A6780">
            <v>30201011</v>
          </cell>
          <cell r="B6780" t="str">
            <v>ALBTN 1176MM 10THD 6.5K 20W-440V-IP40-BJ-V2 (NOT IN USE)</v>
          </cell>
          <cell r="C6780">
            <v>0</v>
          </cell>
          <cell r="D6780">
            <v>176.2663</v>
          </cell>
          <cell r="G6780" t="str">
            <v>\\ati-server\JILLP - Attachment\114627_BCLAB SP 22L LED CW PC SD.pdf</v>
          </cell>
          <cell r="H6780">
            <v>36133</v>
          </cell>
          <cell r="I6780" t="str">
            <v>Yes</v>
          </cell>
          <cell r="J6780" t="str">
            <v>NOS</v>
          </cell>
          <cell r="K6780" t="str">
            <v>BATTEN</v>
          </cell>
          <cell r="L6780" t="str">
            <v>BAJAJ</v>
          </cell>
        </row>
        <row r="6781">
          <cell r="A6781">
            <v>30201010</v>
          </cell>
          <cell r="B6781" t="str">
            <v>ALBTN 1176MM 10THD 6.5K 40W-440V-IP40-BJ-V2 (NOT IN USE)</v>
          </cell>
          <cell r="C6781">
            <v>0</v>
          </cell>
          <cell r="D6781">
            <v>142.018</v>
          </cell>
          <cell r="I6781" t="str">
            <v>Yes</v>
          </cell>
          <cell r="J6781" t="str">
            <v>NOS</v>
          </cell>
          <cell r="K6781" t="str">
            <v>BATTEN</v>
          </cell>
          <cell r="L6781" t="str">
            <v>BAJAJ</v>
          </cell>
        </row>
        <row r="6782">
          <cell r="A6782">
            <v>30201009</v>
          </cell>
          <cell r="B6782" t="str">
            <v>ALBTN 1176MM 10THD 6.5K 40W-BRIGHT DRVR-GMR</v>
          </cell>
          <cell r="C6782">
            <v>20</v>
          </cell>
          <cell r="D6782">
            <v>287.81</v>
          </cell>
          <cell r="I6782" t="str">
            <v>No</v>
          </cell>
          <cell r="J6782" t="str">
            <v>NOS</v>
          </cell>
          <cell r="K6782" t="str">
            <v>BATTEN</v>
          </cell>
          <cell r="L6782" t="str">
            <v>BAJAJ</v>
          </cell>
        </row>
        <row r="6783">
          <cell r="A6783">
            <v>30201008</v>
          </cell>
          <cell r="B6783" t="str">
            <v>ALBTN 1176MM 10THD 6.5K 40W-440V-FRLSZH-GMR (NOT IN USE)</v>
          </cell>
          <cell r="C6783">
            <v>0</v>
          </cell>
          <cell r="D6783">
            <v>0</v>
          </cell>
          <cell r="I6783" t="str">
            <v>Yes</v>
          </cell>
          <cell r="J6783" t="str">
            <v>NOS</v>
          </cell>
          <cell r="K6783" t="str">
            <v>BATTEN</v>
          </cell>
          <cell r="L6783" t="str">
            <v>BAJAJ</v>
          </cell>
        </row>
        <row r="6784">
          <cell r="A6784">
            <v>30201007</v>
          </cell>
          <cell r="B6784" t="str">
            <v>ALBTN 1176MM 6.5K 40W-BJ-MUM-METRO</v>
          </cell>
          <cell r="C6784">
            <v>37</v>
          </cell>
          <cell r="D6784">
            <v>534.41</v>
          </cell>
          <cell r="I6784" t="str">
            <v>No</v>
          </cell>
          <cell r="J6784" t="str">
            <v>NOS</v>
          </cell>
          <cell r="K6784" t="str">
            <v>BATTEN</v>
          </cell>
          <cell r="L6784" t="str">
            <v>BAJAJ</v>
          </cell>
        </row>
        <row r="6785">
          <cell r="A6785">
            <v>30201006</v>
          </cell>
          <cell r="B6785" t="str">
            <v>ALBTN 1176MM 10THD 6.5K 40W-440V-PH-BJ (NOT IN USE)</v>
          </cell>
          <cell r="C6785">
            <v>0</v>
          </cell>
          <cell r="D6785">
            <v>0</v>
          </cell>
          <cell r="I6785" t="str">
            <v>Yes</v>
          </cell>
          <cell r="J6785" t="str">
            <v>NOS</v>
          </cell>
          <cell r="K6785" t="str">
            <v>BATTEN</v>
          </cell>
          <cell r="L6785" t="str">
            <v>BAJAJ</v>
          </cell>
        </row>
        <row r="6786">
          <cell r="A6786">
            <v>30201005</v>
          </cell>
          <cell r="B6786" t="str">
            <v>ALBTN 1176MM 10THD 6.5K 40W-440V -FR LSZH</v>
          </cell>
          <cell r="C6786">
            <v>322</v>
          </cell>
          <cell r="D6786">
            <v>333.78</v>
          </cell>
          <cell r="I6786" t="str">
            <v>No</v>
          </cell>
          <cell r="J6786" t="str">
            <v>NOS</v>
          </cell>
          <cell r="K6786" t="str">
            <v>BATTEN</v>
          </cell>
          <cell r="L6786" t="str">
            <v>BAJAJ</v>
          </cell>
        </row>
        <row r="6787">
          <cell r="A6787">
            <v>30201004</v>
          </cell>
          <cell r="B6787" t="str">
            <v>ALBTN 1176MM 10THD 6.5K 40W-440V-BJ</v>
          </cell>
          <cell r="C6787">
            <v>14</v>
          </cell>
          <cell r="D6787">
            <v>394.97</v>
          </cell>
          <cell r="I6787" t="str">
            <v>No</v>
          </cell>
          <cell r="J6787" t="str">
            <v>NOS</v>
          </cell>
          <cell r="K6787" t="str">
            <v>BATTEN</v>
          </cell>
          <cell r="L6787" t="str">
            <v>BAJAJ</v>
          </cell>
        </row>
        <row r="6788">
          <cell r="A6788">
            <v>30201003</v>
          </cell>
          <cell r="B6788" t="str">
            <v>ALBTN 1176MM 10THD 4K 40W - SEOUL (NOT IN USE)</v>
          </cell>
          <cell r="C6788">
            <v>0</v>
          </cell>
          <cell r="D6788">
            <v>0</v>
          </cell>
          <cell r="I6788" t="str">
            <v>Yes</v>
          </cell>
          <cell r="J6788" t="str">
            <v>NOS</v>
          </cell>
          <cell r="K6788" t="str">
            <v>BATTEN</v>
          </cell>
          <cell r="L6788" t="str">
            <v>BAJAJ</v>
          </cell>
        </row>
        <row r="6789">
          <cell r="A6789">
            <v>30201002</v>
          </cell>
          <cell r="B6789" t="str">
            <v>ALBTN 1176MM 10THD 3K 40W - SEOUL (NOT IN USE)</v>
          </cell>
          <cell r="C6789">
            <v>0</v>
          </cell>
          <cell r="D6789">
            <v>0</v>
          </cell>
          <cell r="I6789" t="str">
            <v>Yes</v>
          </cell>
          <cell r="J6789" t="str">
            <v>NOS</v>
          </cell>
          <cell r="K6789" t="str">
            <v>BATTEN</v>
          </cell>
          <cell r="L6789" t="str">
            <v>BAJAJ</v>
          </cell>
        </row>
        <row r="6790">
          <cell r="A6790">
            <v>30201001</v>
          </cell>
          <cell r="B6790" t="str">
            <v>ALBTN 1176MM 10THD 6.5K 20W-440V EVR</v>
          </cell>
          <cell r="C6790">
            <v>14</v>
          </cell>
          <cell r="D6790">
            <v>175.77029999999999</v>
          </cell>
          <cell r="I6790" t="str">
            <v>No</v>
          </cell>
          <cell r="J6790" t="str">
            <v>NOS</v>
          </cell>
          <cell r="K6790" t="str">
            <v>BATTEN</v>
          </cell>
          <cell r="L6790" t="str">
            <v>BAJAJ</v>
          </cell>
        </row>
        <row r="6791">
          <cell r="A6791">
            <v>30117003</v>
          </cell>
          <cell r="B6791" t="str">
            <v>DESTCURVE XC H80 50W 4K W50 OD2150 SUS BLK OD</v>
          </cell>
          <cell r="C6791">
            <v>0</v>
          </cell>
          <cell r="D6791">
            <v>11658.16</v>
          </cell>
          <cell r="G6791" t="str">
            <v>\\ATI-SERVER\JILLP - Attachment\JI-ENG-IND-150.pdf</v>
          </cell>
          <cell r="I6791" t="str">
            <v>No</v>
          </cell>
          <cell r="J6791" t="str">
            <v>NOS</v>
          </cell>
          <cell r="K6791" t="str">
            <v>SURFACE/SUS LINEAR LIGHT</v>
          </cell>
          <cell r="L6791" t="str">
            <v>HAVELLS</v>
          </cell>
        </row>
        <row r="6792">
          <cell r="A6792">
            <v>30117002</v>
          </cell>
          <cell r="B6792" t="str">
            <v>DESTCURVE XC H80 857 W50 38596 SUS WHT OD</v>
          </cell>
          <cell r="C6792">
            <v>0</v>
          </cell>
          <cell r="D6792">
            <v>12298.62</v>
          </cell>
          <cell r="G6792" t="str">
            <v>\\ATI-SERVER\JILLP - Attachment\JI-ENG-IND-150.pdf</v>
          </cell>
          <cell r="I6792" t="str">
            <v>No</v>
          </cell>
          <cell r="J6792" t="str">
            <v>NOS</v>
          </cell>
          <cell r="K6792" t="str">
            <v>SURFACE/SUS LINEAR LIGHT</v>
          </cell>
          <cell r="L6792" t="str">
            <v>HAVELLS</v>
          </cell>
        </row>
        <row r="6793">
          <cell r="A6793">
            <v>30117001</v>
          </cell>
          <cell r="B6793" t="str">
            <v>DESTCURVE XC H80 857 W50 5504 REC WHT OD</v>
          </cell>
          <cell r="C6793">
            <v>0</v>
          </cell>
          <cell r="D6793">
            <v>68160.5</v>
          </cell>
          <cell r="G6793" t="str">
            <v>\\ATI-SERVER\JILLP - Attachment\JI-ENG-IND-150.pdf</v>
          </cell>
          <cell r="I6793" t="str">
            <v>No</v>
          </cell>
          <cell r="J6793" t="str">
            <v>NOS</v>
          </cell>
          <cell r="K6793" t="str">
            <v>SURFACE/SUS LINEAR LIGHT</v>
          </cell>
          <cell r="L6793" t="str">
            <v>HAVELLS</v>
          </cell>
        </row>
        <row r="6794">
          <cell r="A6794">
            <v>30116318</v>
          </cell>
          <cell r="B6794" t="str">
            <v>GLIMNXT_DES PRO 2390 DIFFUSER</v>
          </cell>
          <cell r="C6794">
            <v>0</v>
          </cell>
          <cell r="D6794">
            <v>192.5</v>
          </cell>
          <cell r="I6794" t="str">
            <v>No</v>
          </cell>
          <cell r="J6794" t="str">
            <v>NOS</v>
          </cell>
          <cell r="K6794" t="str">
            <v>ACCESSORIES</v>
          </cell>
          <cell r="L6794" t="str">
            <v>HAVELLS</v>
          </cell>
        </row>
        <row r="6795">
          <cell r="A6795">
            <v>30116317</v>
          </cell>
          <cell r="B6795" t="str">
            <v>DES PRO 35MM PLEXTRUSION-MOULDED-35mm-PMMA-DIFFUSER 2390MM CUT LENGTH</v>
          </cell>
          <cell r="C6795">
            <v>0</v>
          </cell>
          <cell r="D6795">
            <v>135.63200000000001</v>
          </cell>
          <cell r="I6795" t="str">
            <v>No</v>
          </cell>
          <cell r="J6795" t="str">
            <v>NOS</v>
          </cell>
          <cell r="K6795" t="str">
            <v>ACCESSORIES</v>
          </cell>
          <cell r="L6795" t="str">
            <v>HAVELLS</v>
          </cell>
        </row>
        <row r="6796">
          <cell r="A6796">
            <v>30116316</v>
          </cell>
          <cell r="B6796" t="str">
            <v>COB LED MODULE 36V 12W 4K-TYF</v>
          </cell>
          <cell r="C6796">
            <v>0</v>
          </cell>
          <cell r="D6796">
            <v>0</v>
          </cell>
          <cell r="I6796" t="str">
            <v>No</v>
          </cell>
          <cell r="J6796" t="str">
            <v>NOS</v>
          </cell>
          <cell r="K6796" t="str">
            <v>ACCESSORIES</v>
          </cell>
          <cell r="L6796" t="str">
            <v>HAVELLS</v>
          </cell>
        </row>
        <row r="6797">
          <cell r="A6797">
            <v>30116315</v>
          </cell>
          <cell r="B6797" t="str">
            <v>POLINTER PRISMATIC DIFFUSER SET 4FT-1130MM</v>
          </cell>
          <cell r="C6797">
            <v>0</v>
          </cell>
          <cell r="D6797">
            <v>0</v>
          </cell>
          <cell r="I6797" t="str">
            <v>No</v>
          </cell>
          <cell r="J6797" t="str">
            <v>NOS</v>
          </cell>
          <cell r="K6797" t="str">
            <v>ACCESSORIES</v>
          </cell>
          <cell r="L6797" t="str">
            <v>HAVELLS</v>
          </cell>
        </row>
        <row r="6798">
          <cell r="A6798">
            <v>30116314</v>
          </cell>
          <cell r="B6798" t="str">
            <v>MONDO 1200MM SURFACE MOUNTING KIT</v>
          </cell>
          <cell r="C6798">
            <v>0</v>
          </cell>
          <cell r="D6798">
            <v>626.18299999999999</v>
          </cell>
          <cell r="G6798" t="str">
            <v>\\ati-server\JILLP - Attachment\AW-LSSLOB0396.pdf;</v>
          </cell>
          <cell r="I6798" t="str">
            <v>No</v>
          </cell>
          <cell r="J6798" t="str">
            <v>NOS</v>
          </cell>
          <cell r="K6798" t="str">
            <v>ACCESSORIES</v>
          </cell>
          <cell r="L6798" t="str">
            <v>HAVELLS</v>
          </cell>
        </row>
        <row r="6799">
          <cell r="A6799">
            <v>30116313</v>
          </cell>
          <cell r="B6799" t="str">
            <v>PHAROS SUR/PEN 100MM DIA DIFFUSER CDP</v>
          </cell>
          <cell r="C6799">
            <v>0</v>
          </cell>
          <cell r="D6799">
            <v>0</v>
          </cell>
          <cell r="G6799" t="str">
            <v>\\ati-server\JILLP - Attachment\AW-LSSLOB0396.pdf;</v>
          </cell>
          <cell r="I6799" t="str">
            <v>No</v>
          </cell>
          <cell r="J6799" t="str">
            <v>NOS</v>
          </cell>
          <cell r="K6799" t="str">
            <v>ACCESSORIES</v>
          </cell>
          <cell r="L6799" t="str">
            <v>HAVELLS</v>
          </cell>
        </row>
        <row r="6800">
          <cell r="A6800">
            <v>30116312</v>
          </cell>
          <cell r="B6800" t="str">
            <v>CU POWER DT6 DRVR 36V 290MA 12W</v>
          </cell>
          <cell r="C6800">
            <v>0</v>
          </cell>
          <cell r="D6800">
            <v>0</v>
          </cell>
          <cell r="G6800" t="str">
            <v>\\ati-server\JILLP - Attachment\AW-LSSLOB0396.pdf;</v>
          </cell>
          <cell r="I6800" t="str">
            <v>No</v>
          </cell>
          <cell r="J6800" t="str">
            <v>NOS</v>
          </cell>
          <cell r="K6800" t="str">
            <v>ACCESSORIES</v>
          </cell>
          <cell r="L6800" t="str">
            <v>HAVELLS</v>
          </cell>
        </row>
        <row r="6801">
          <cell r="A6801">
            <v>30116311</v>
          </cell>
          <cell r="B6801" t="str">
            <v>DALI DRVR 75W 230V 50MA-335MA</v>
          </cell>
          <cell r="C6801">
            <v>0</v>
          </cell>
          <cell r="D6801">
            <v>0</v>
          </cell>
          <cell r="G6801" t="str">
            <v>\\ati-server\JILLP - Attachment\AW-LSSLOB0396.pdf;</v>
          </cell>
          <cell r="I6801" t="str">
            <v>No</v>
          </cell>
          <cell r="J6801" t="str">
            <v>NOS</v>
          </cell>
          <cell r="K6801" t="str">
            <v>ACCESSORIES</v>
          </cell>
          <cell r="L6801" t="str">
            <v>HAVELLS</v>
          </cell>
        </row>
        <row r="6802">
          <cell r="A6802">
            <v>30116310</v>
          </cell>
          <cell r="B6802" t="str">
            <v>DALI DRVR 75W 230V 50MA-325MA</v>
          </cell>
          <cell r="C6802">
            <v>0</v>
          </cell>
          <cell r="D6802">
            <v>0</v>
          </cell>
          <cell r="G6802" t="str">
            <v>\\ati-server\JILLP - Attachment\AW-LSSLOB0396.pdf;</v>
          </cell>
          <cell r="I6802" t="str">
            <v>No</v>
          </cell>
          <cell r="J6802" t="str">
            <v>NOS</v>
          </cell>
          <cell r="K6802" t="str">
            <v>ACCESSORIES</v>
          </cell>
          <cell r="L6802" t="str">
            <v>HAVELLS</v>
          </cell>
        </row>
        <row r="6803">
          <cell r="A6803">
            <v>30116309</v>
          </cell>
          <cell r="B6803" t="str">
            <v>DALI DRVR 75W 230V 50MA-280MA</v>
          </cell>
          <cell r="C6803">
            <v>0</v>
          </cell>
          <cell r="D6803">
            <v>0</v>
          </cell>
          <cell r="G6803" t="str">
            <v>\\ati-server\JILLP - Attachment\AW-LSSLOB0396.pdf;</v>
          </cell>
          <cell r="I6803" t="str">
            <v>No</v>
          </cell>
          <cell r="J6803" t="str">
            <v>NOS</v>
          </cell>
          <cell r="K6803" t="str">
            <v>ACCESSORIES</v>
          </cell>
          <cell r="L6803" t="str">
            <v>HAVELLS</v>
          </cell>
        </row>
        <row r="6804">
          <cell r="A6804">
            <v>30116308</v>
          </cell>
          <cell r="B6804" t="str">
            <v>DALI DRVR 75W 230V 50MA-277MA</v>
          </cell>
          <cell r="C6804">
            <v>0</v>
          </cell>
          <cell r="D6804">
            <v>0</v>
          </cell>
          <cell r="G6804" t="str">
            <v>\\ati-server\JILLP - Attachment\AW-LSSLOB0396.pdf;</v>
          </cell>
          <cell r="I6804" t="str">
            <v>No</v>
          </cell>
          <cell r="J6804" t="str">
            <v>NOS</v>
          </cell>
          <cell r="K6804" t="str">
            <v>ACCESSORIES</v>
          </cell>
          <cell r="L6804" t="str">
            <v>HAVELLS</v>
          </cell>
        </row>
        <row r="6805">
          <cell r="A6805">
            <v>30116307</v>
          </cell>
          <cell r="B6805" t="str">
            <v>DALI DRVR 75W 230V 50MA-250MA</v>
          </cell>
          <cell r="C6805">
            <v>0</v>
          </cell>
          <cell r="D6805">
            <v>0</v>
          </cell>
          <cell r="G6805" t="str">
            <v>\\ati-server\JILLP - Attachment\AW-LSSLOB0396.pdf;</v>
          </cell>
          <cell r="I6805" t="str">
            <v>No</v>
          </cell>
          <cell r="J6805" t="str">
            <v>NOS</v>
          </cell>
          <cell r="K6805" t="str">
            <v>ACCESSORIES</v>
          </cell>
          <cell r="L6805" t="str">
            <v>HAVELLS</v>
          </cell>
        </row>
        <row r="6806">
          <cell r="A6806">
            <v>30116306</v>
          </cell>
          <cell r="B6806" t="str">
            <v>DALI DRVR 75W 230V 50MA-160MA</v>
          </cell>
          <cell r="C6806">
            <v>0</v>
          </cell>
          <cell r="D6806">
            <v>0</v>
          </cell>
          <cell r="G6806" t="str">
            <v>\\ati-server\JILLP - Attachment\AW-LSSLOB0396.pdf;</v>
          </cell>
          <cell r="I6806" t="str">
            <v>No</v>
          </cell>
          <cell r="J6806" t="str">
            <v>NOS</v>
          </cell>
          <cell r="K6806" t="str">
            <v>ACCESSORIES</v>
          </cell>
          <cell r="L6806" t="str">
            <v>HAVELLS</v>
          </cell>
        </row>
        <row r="6807">
          <cell r="A6807">
            <v>30116305</v>
          </cell>
          <cell r="B6807" t="str">
            <v>DALI DRVR 75W 230V 50MA-150MA</v>
          </cell>
          <cell r="C6807">
            <v>0</v>
          </cell>
          <cell r="D6807">
            <v>0</v>
          </cell>
          <cell r="G6807" t="str">
            <v>\\ati-server\JILLP - Attachment\AW-LSSLOB0396.pdf;</v>
          </cell>
          <cell r="I6807" t="str">
            <v>No</v>
          </cell>
          <cell r="J6807" t="str">
            <v>NOS</v>
          </cell>
          <cell r="K6807" t="str">
            <v>ACCESSORIES</v>
          </cell>
          <cell r="L6807" t="str">
            <v>HAVELLS</v>
          </cell>
        </row>
        <row r="6808">
          <cell r="A6808">
            <v>30116304</v>
          </cell>
          <cell r="B6808" t="str">
            <v>GLIMNXT/DES PRO PRISMATIC DIFFUSER SET 8FT-2390MM</v>
          </cell>
          <cell r="C6808">
            <v>0</v>
          </cell>
          <cell r="D6808">
            <v>0</v>
          </cell>
          <cell r="G6808" t="str">
            <v>\\ati-server\JILLP - Attachment\AW-LSSLOB0396.pdf;</v>
          </cell>
          <cell r="I6808" t="str">
            <v>No</v>
          </cell>
          <cell r="J6808" t="str">
            <v>NOS</v>
          </cell>
          <cell r="K6808" t="str">
            <v>ACCESSORIES</v>
          </cell>
          <cell r="L6808" t="str">
            <v>HAVELLS</v>
          </cell>
        </row>
        <row r="6809">
          <cell r="A6809">
            <v>30116303</v>
          </cell>
          <cell r="B6809" t="str">
            <v>GLIM 2390 DIFFUSER</v>
          </cell>
          <cell r="C6809">
            <v>0</v>
          </cell>
          <cell r="D6809">
            <v>100.1161</v>
          </cell>
          <cell r="G6809" t="str">
            <v>\\ati-server\JILLP - Attachment\AW-LSSLOB0396.pdf;</v>
          </cell>
          <cell r="I6809" t="str">
            <v>No</v>
          </cell>
          <cell r="J6809" t="str">
            <v>NOS</v>
          </cell>
          <cell r="K6809" t="str">
            <v>ACCESSORIES</v>
          </cell>
          <cell r="L6809" t="str">
            <v>HAVELLS</v>
          </cell>
        </row>
        <row r="6810">
          <cell r="A6810">
            <v>30116302</v>
          </cell>
          <cell r="B6810" t="str">
            <v>GLIM 1195 DIFFUSER</v>
          </cell>
          <cell r="C6810">
            <v>0</v>
          </cell>
          <cell r="D6810">
            <v>48.846299999999999</v>
          </cell>
          <cell r="G6810" t="str">
            <v>\\ati-server\JILLP - Attachment\AW-LSSLOB0396.pdf;</v>
          </cell>
          <cell r="I6810" t="str">
            <v>No</v>
          </cell>
          <cell r="J6810" t="str">
            <v>NOS</v>
          </cell>
          <cell r="K6810" t="str">
            <v>ACCESSORIES</v>
          </cell>
          <cell r="L6810" t="str">
            <v>HAVELLS</v>
          </cell>
        </row>
        <row r="6811">
          <cell r="A6811">
            <v>30116301</v>
          </cell>
          <cell r="B6811" t="str">
            <v>POLINTER PRISMATIC DIFFUSER SET 7FT-1795MM</v>
          </cell>
          <cell r="C6811">
            <v>0</v>
          </cell>
          <cell r="D6811">
            <v>0</v>
          </cell>
          <cell r="G6811" t="str">
            <v>\\ati-server\JILLP - Attachment\AW-LSSLOB0396.pdf;</v>
          </cell>
          <cell r="I6811" t="str">
            <v>No</v>
          </cell>
          <cell r="J6811" t="str">
            <v>NOS</v>
          </cell>
          <cell r="K6811" t="str">
            <v>ACCESSORIES</v>
          </cell>
          <cell r="L6811" t="str">
            <v>HAVELLS</v>
          </cell>
        </row>
        <row r="6812">
          <cell r="A6812">
            <v>30116300</v>
          </cell>
          <cell r="B6812" t="str">
            <v>LED PCB MONDO 12S26P INNER 4K</v>
          </cell>
          <cell r="C6812">
            <v>0</v>
          </cell>
          <cell r="D6812">
            <v>0</v>
          </cell>
          <cell r="G6812" t="str">
            <v>\\ati-server\JILLP - Attachment\AW-LSSLOB0396.pdf;</v>
          </cell>
          <cell r="I6812" t="str">
            <v>No</v>
          </cell>
          <cell r="J6812" t="str">
            <v>NOS</v>
          </cell>
          <cell r="K6812" t="str">
            <v>ACCESSORIES</v>
          </cell>
          <cell r="L6812" t="str">
            <v>HAVELLS</v>
          </cell>
        </row>
        <row r="6813">
          <cell r="A6813">
            <v>30116299</v>
          </cell>
          <cell r="B6813" t="str">
            <v>LED PCB MONDO 12S18P OUTER 4K</v>
          </cell>
          <cell r="C6813">
            <v>0</v>
          </cell>
          <cell r="D6813">
            <v>0</v>
          </cell>
          <cell r="G6813" t="str">
            <v>\\ati-server\JILLP - Attachment\AW-LSSLOB0396.pdf;</v>
          </cell>
          <cell r="I6813" t="str">
            <v>No</v>
          </cell>
          <cell r="J6813" t="str">
            <v>NOS</v>
          </cell>
          <cell r="K6813" t="str">
            <v>ACCESSORIES</v>
          </cell>
          <cell r="L6813" t="str">
            <v>HAVELLS</v>
          </cell>
        </row>
        <row r="6814">
          <cell r="A6814">
            <v>30116298</v>
          </cell>
          <cell r="B6814" t="str">
            <v>GLIM/GLIMNXT/DES PRO DALI 4FT 4K LED PANEL</v>
          </cell>
          <cell r="C6814">
            <v>0</v>
          </cell>
          <cell r="D6814">
            <v>0</v>
          </cell>
          <cell r="G6814" t="str">
            <v>\\ati-server\JILLP - Attachment\AW-LSSLOB0396.pdf;</v>
          </cell>
          <cell r="I6814" t="str">
            <v>No</v>
          </cell>
          <cell r="J6814" t="str">
            <v>NOS</v>
          </cell>
          <cell r="K6814" t="str">
            <v>ACCESSORIES</v>
          </cell>
          <cell r="L6814" t="str">
            <v>HAVELLS</v>
          </cell>
        </row>
        <row r="6815">
          <cell r="A6815">
            <v>30116297</v>
          </cell>
          <cell r="B6815" t="str">
            <v>OSRAM DRVR 45W 1018MA</v>
          </cell>
          <cell r="C6815">
            <v>0</v>
          </cell>
          <cell r="D6815">
            <v>0</v>
          </cell>
          <cell r="G6815" t="str">
            <v>\\ati-server\JILLP - Attachment\AW-LSSLOB0396.pdf;</v>
          </cell>
          <cell r="I6815" t="str">
            <v>No</v>
          </cell>
          <cell r="J6815" t="str">
            <v>NOS</v>
          </cell>
          <cell r="K6815" t="str">
            <v>ACCESSORIES</v>
          </cell>
          <cell r="L6815" t="str">
            <v>HAVELLS</v>
          </cell>
        </row>
        <row r="6816">
          <cell r="A6816">
            <v>30116296</v>
          </cell>
          <cell r="B6816" t="str">
            <v>GLIM/GLIMNXT/DES PRO 1.5 MTR SUSPENSION KIT</v>
          </cell>
          <cell r="C6816">
            <v>0</v>
          </cell>
          <cell r="D6816">
            <v>45.493600000000001</v>
          </cell>
          <cell r="G6816" t="str">
            <v>\\ati-server\JILLP - Attachment\AW-LSSLOB0396.pdf;</v>
          </cell>
          <cell r="I6816" t="str">
            <v>No</v>
          </cell>
          <cell r="J6816" t="str">
            <v>NOS</v>
          </cell>
          <cell r="K6816" t="str">
            <v>ACCESSORIES</v>
          </cell>
          <cell r="L6816" t="str">
            <v>HAVELLS</v>
          </cell>
        </row>
        <row r="6817">
          <cell r="A6817">
            <v>30116295</v>
          </cell>
          <cell r="B6817" t="str">
            <v>GLIM NXT 400 WHT BLANKER</v>
          </cell>
          <cell r="C6817">
            <v>0</v>
          </cell>
          <cell r="D6817">
            <v>509.1687</v>
          </cell>
          <cell r="G6817" t="str">
            <v>\\ati-server\JILLP - Attachment\AW-LSSLOB0396.pdf;</v>
          </cell>
          <cell r="I6817" t="str">
            <v>No</v>
          </cell>
          <cell r="J6817" t="str">
            <v>NOS</v>
          </cell>
          <cell r="K6817" t="str">
            <v>ACCESSORIES</v>
          </cell>
          <cell r="L6817" t="str">
            <v>HAVELLS</v>
          </cell>
        </row>
        <row r="6818">
          <cell r="A6818">
            <v>30116294</v>
          </cell>
          <cell r="B6818" t="str">
            <v>GLIM NXT 600 WHT BLANKER</v>
          </cell>
          <cell r="C6818">
            <v>0</v>
          </cell>
          <cell r="D6818">
            <v>476.02</v>
          </cell>
          <cell r="G6818" t="str">
            <v>\\ati-server\JILLP - Attachment\AW-LSSLOB0396.pdf;</v>
          </cell>
          <cell r="I6818" t="str">
            <v>No</v>
          </cell>
          <cell r="J6818" t="str">
            <v>NOS</v>
          </cell>
          <cell r="K6818" t="str">
            <v>ACCESSORIES</v>
          </cell>
          <cell r="L6818" t="str">
            <v>HAVELLS</v>
          </cell>
        </row>
        <row r="6819">
          <cell r="A6819">
            <v>30116293</v>
          </cell>
          <cell r="B6819" t="str">
            <v>GLIM NXT 800 WHT BLANKER</v>
          </cell>
          <cell r="C6819">
            <v>0</v>
          </cell>
          <cell r="D6819">
            <v>822.84209999999996</v>
          </cell>
          <cell r="G6819" t="str">
            <v>\\ati-server\JILLP - Attachment\AW-LSSLOB0396.pdf;</v>
          </cell>
          <cell r="I6819" t="str">
            <v>No</v>
          </cell>
          <cell r="J6819" t="str">
            <v>NOS</v>
          </cell>
          <cell r="K6819" t="str">
            <v>ACCESSORIES</v>
          </cell>
          <cell r="L6819" t="str">
            <v>HAVELLS</v>
          </cell>
        </row>
        <row r="6820">
          <cell r="A6820">
            <v>30116292</v>
          </cell>
          <cell r="B6820" t="str">
            <v>GLIM NXT 1800 WHT BLANKER</v>
          </cell>
          <cell r="C6820">
            <v>0</v>
          </cell>
          <cell r="D6820">
            <v>16208.91</v>
          </cell>
          <cell r="G6820" t="str">
            <v>\\ati-server\JILLP - Attachment\AW-LSSLOB0396.pdf;</v>
          </cell>
          <cell r="I6820" t="str">
            <v>No</v>
          </cell>
          <cell r="J6820" t="str">
            <v>NOS</v>
          </cell>
          <cell r="K6820" t="str">
            <v>ACCESSORIES</v>
          </cell>
          <cell r="L6820" t="str">
            <v>HAVELLS</v>
          </cell>
        </row>
        <row r="6821">
          <cell r="A6821">
            <v>30116291</v>
          </cell>
          <cell r="B6821" t="str">
            <v>GLIM NXT 1200 WHT BLANKER</v>
          </cell>
          <cell r="C6821">
            <v>0</v>
          </cell>
          <cell r="D6821">
            <v>901.34010000000001</v>
          </cell>
          <cell r="G6821" t="str">
            <v>\\ati-server\JILLP - Attachment\AW-LSSLOB0396.pdf;</v>
          </cell>
          <cell r="I6821" t="str">
            <v>No</v>
          </cell>
          <cell r="J6821" t="str">
            <v>NOS</v>
          </cell>
          <cell r="K6821" t="str">
            <v>ACCESSORIES</v>
          </cell>
          <cell r="L6821" t="str">
            <v>HAVELLS</v>
          </cell>
        </row>
        <row r="6822">
          <cell r="A6822">
            <v>30116290</v>
          </cell>
          <cell r="B6822" t="str">
            <v>DES PRO 35MM END CAP KIT BLK SET OF 2</v>
          </cell>
          <cell r="C6822">
            <v>0</v>
          </cell>
          <cell r="D6822">
            <v>22.189</v>
          </cell>
          <cell r="G6822" t="str">
            <v>\\ati-server\JILLP - Attachment\AW-LSSLOB0396.pdf;</v>
          </cell>
          <cell r="I6822" t="str">
            <v>No</v>
          </cell>
          <cell r="J6822" t="str">
            <v>NOS</v>
          </cell>
          <cell r="K6822" t="str">
            <v>ACCESSORIES</v>
          </cell>
          <cell r="L6822" t="str">
            <v>HAVELLS</v>
          </cell>
        </row>
        <row r="6823">
          <cell r="A6823">
            <v>30116289</v>
          </cell>
          <cell r="B6823" t="str">
            <v>ILLUMINO L SHP DIFFUSER SET</v>
          </cell>
          <cell r="C6823">
            <v>0</v>
          </cell>
          <cell r="D6823">
            <v>91.17</v>
          </cell>
          <cell r="I6823" t="str">
            <v>No</v>
          </cell>
          <cell r="J6823" t="str">
            <v>NOS</v>
          </cell>
          <cell r="K6823" t="str">
            <v>ACCESSORIES</v>
          </cell>
          <cell r="L6823" t="str">
            <v>HAVELLS</v>
          </cell>
        </row>
        <row r="6824">
          <cell r="A6824">
            <v>30116288</v>
          </cell>
          <cell r="B6824" t="str">
            <v>COB MODULE 40W 36V 5.7K</v>
          </cell>
          <cell r="C6824">
            <v>0</v>
          </cell>
          <cell r="D6824">
            <v>94.032300000000006</v>
          </cell>
          <cell r="I6824" t="str">
            <v>No</v>
          </cell>
          <cell r="J6824" t="str">
            <v>NOS</v>
          </cell>
          <cell r="K6824" t="str">
            <v>ACCESSORIES</v>
          </cell>
          <cell r="L6824" t="str">
            <v>HAVELLS</v>
          </cell>
        </row>
        <row r="6825">
          <cell r="A6825">
            <v>30116287</v>
          </cell>
          <cell r="B6825" t="str">
            <v>COB LED MODULE 36V 12W 4K</v>
          </cell>
          <cell r="C6825">
            <v>0</v>
          </cell>
          <cell r="D6825">
            <v>35.728700000000003</v>
          </cell>
          <cell r="I6825" t="str">
            <v>No</v>
          </cell>
          <cell r="J6825" t="str">
            <v>NOS</v>
          </cell>
          <cell r="K6825" t="str">
            <v>ACCESSORIES</v>
          </cell>
          <cell r="L6825" t="str">
            <v>HAVELLS</v>
          </cell>
        </row>
        <row r="6826">
          <cell r="A6826">
            <v>30116286</v>
          </cell>
          <cell r="B6826" t="str">
            <v>MIRAGE 4K 80CRI PCB PANEL</v>
          </cell>
          <cell r="C6826">
            <v>0</v>
          </cell>
          <cell r="D6826">
            <v>0</v>
          </cell>
          <cell r="I6826" t="str">
            <v>No</v>
          </cell>
          <cell r="J6826" t="str">
            <v>NOS</v>
          </cell>
          <cell r="K6826" t="str">
            <v>ACCESSORIES</v>
          </cell>
          <cell r="L6826" t="str">
            <v>HAVELLS</v>
          </cell>
        </row>
        <row r="6827">
          <cell r="A6827">
            <v>30116285</v>
          </cell>
          <cell r="B6827" t="str">
            <v>MIRAGE LED DRVR 26W 63V</v>
          </cell>
          <cell r="C6827">
            <v>0</v>
          </cell>
          <cell r="D6827">
            <v>178.83279999999999</v>
          </cell>
          <cell r="I6827" t="str">
            <v>No</v>
          </cell>
          <cell r="J6827" t="str">
            <v>NOS</v>
          </cell>
          <cell r="K6827" t="str">
            <v>ACCESSORIES</v>
          </cell>
          <cell r="L6827" t="str">
            <v>HAVELLS</v>
          </cell>
        </row>
        <row r="6828">
          <cell r="A6828">
            <v>30116284</v>
          </cell>
          <cell r="B6828" t="str">
            <v>CURVE PROFILE WITH DRAINAGE HOLE ARCL 1780 BARE</v>
          </cell>
          <cell r="C6828">
            <v>0</v>
          </cell>
          <cell r="D6828">
            <v>1718.9567</v>
          </cell>
          <cell r="I6828" t="str">
            <v>No</v>
          </cell>
          <cell r="J6828" t="str">
            <v>NOS</v>
          </cell>
          <cell r="K6828" t="str">
            <v>ACCESSORIES</v>
          </cell>
          <cell r="L6828" t="str">
            <v>HAVELLS</v>
          </cell>
        </row>
        <row r="6829">
          <cell r="A6829">
            <v>30116283</v>
          </cell>
          <cell r="B6829" t="str">
            <v>CURVE PROFILE WITH DRAINAGE HOLE ARCL 2199 BARE</v>
          </cell>
          <cell r="C6829">
            <v>0</v>
          </cell>
          <cell r="D6829">
            <v>1699.2</v>
          </cell>
          <cell r="I6829" t="str">
            <v>No</v>
          </cell>
          <cell r="J6829" t="str">
            <v>NOS</v>
          </cell>
          <cell r="K6829" t="str">
            <v>ACCESSORIES</v>
          </cell>
          <cell r="L6829" t="str">
            <v>HAVELLS</v>
          </cell>
        </row>
        <row r="6830">
          <cell r="A6830">
            <v>30116282</v>
          </cell>
          <cell r="B6830" t="str">
            <v>TCZ V4 END CAP KIT (NOT IN USE)</v>
          </cell>
          <cell r="C6830">
            <v>0</v>
          </cell>
          <cell r="D6830">
            <v>0</v>
          </cell>
          <cell r="I6830" t="str">
            <v>Yes</v>
          </cell>
          <cell r="J6830" t="str">
            <v>NOS</v>
          </cell>
          <cell r="K6830" t="str">
            <v>ACCESSORIES</v>
          </cell>
          <cell r="L6830" t="str">
            <v>HAVELLS</v>
          </cell>
        </row>
        <row r="6831">
          <cell r="A6831">
            <v>30116281</v>
          </cell>
          <cell r="B6831" t="str">
            <v>DES PRO 35 MM JOINING KIT</v>
          </cell>
          <cell r="C6831">
            <v>0</v>
          </cell>
          <cell r="D6831">
            <v>41.183300000000003</v>
          </cell>
          <cell r="I6831" t="str">
            <v>No</v>
          </cell>
          <cell r="J6831" t="str">
            <v>NOS</v>
          </cell>
          <cell r="K6831" t="str">
            <v>ACCESSORIES</v>
          </cell>
          <cell r="L6831" t="str">
            <v>HAVELLS</v>
          </cell>
        </row>
        <row r="6832">
          <cell r="A6832">
            <v>30116280</v>
          </cell>
          <cell r="B6832" t="str">
            <v>POLINTER PRISMATIC DIFFUSER SET 8FT-2390MM</v>
          </cell>
          <cell r="C6832">
            <v>0</v>
          </cell>
          <cell r="D6832">
            <v>497.065</v>
          </cell>
          <cell r="I6832" t="str">
            <v>No</v>
          </cell>
          <cell r="J6832" t="str">
            <v>NOS</v>
          </cell>
          <cell r="K6832" t="str">
            <v>ACCESSORIES</v>
          </cell>
          <cell r="L6832" t="str">
            <v>HAVELLS</v>
          </cell>
        </row>
        <row r="6833">
          <cell r="A6833">
            <v>30116279</v>
          </cell>
          <cell r="B6833" t="str">
            <v>MONDO 900MM FGR PMMA DIFFUSER</v>
          </cell>
          <cell r="C6833">
            <v>0</v>
          </cell>
          <cell r="D6833">
            <v>1257.95</v>
          </cell>
          <cell r="I6833" t="str">
            <v>No</v>
          </cell>
          <cell r="J6833" t="str">
            <v>NOS</v>
          </cell>
          <cell r="K6833" t="str">
            <v>ACCESSORIES</v>
          </cell>
          <cell r="L6833" t="str">
            <v>HAVELLS</v>
          </cell>
        </row>
        <row r="6834">
          <cell r="A6834">
            <v>30116278</v>
          </cell>
          <cell r="B6834" t="str">
            <v>TCZ100MM LED DRVR 50W 36V</v>
          </cell>
          <cell r="C6834">
            <v>0</v>
          </cell>
          <cell r="D6834">
            <v>0</v>
          </cell>
          <cell r="I6834" t="str">
            <v>No</v>
          </cell>
          <cell r="J6834" t="str">
            <v>NOS</v>
          </cell>
          <cell r="K6834" t="str">
            <v>ACCESSORIES</v>
          </cell>
          <cell r="L6834" t="str">
            <v>HAVELLS</v>
          </cell>
        </row>
        <row r="6835">
          <cell r="A6835">
            <v>30116277</v>
          </cell>
          <cell r="B6835" t="str">
            <v>GLIMNXT_DES PRO 1195 CDP DIFFUSER</v>
          </cell>
          <cell r="C6835">
            <v>0</v>
          </cell>
          <cell r="D6835">
            <v>984</v>
          </cell>
          <cell r="I6835" t="str">
            <v>No</v>
          </cell>
          <cell r="J6835" t="str">
            <v>NOS</v>
          </cell>
          <cell r="K6835" t="str">
            <v>ACCESSORIES</v>
          </cell>
          <cell r="L6835" t="str">
            <v>HAVELLS</v>
          </cell>
        </row>
        <row r="6836">
          <cell r="A6836">
            <v>30116276</v>
          </cell>
          <cell r="B6836" t="str">
            <v>GLIM/GLIMNXT 4FT 5.7K LED PANEL</v>
          </cell>
          <cell r="C6836">
            <v>0</v>
          </cell>
          <cell r="D6836">
            <v>98.571200000000005</v>
          </cell>
          <cell r="I6836" t="str">
            <v>No</v>
          </cell>
          <cell r="J6836" t="str">
            <v>NOS</v>
          </cell>
          <cell r="K6836" t="str">
            <v>ACCESSORIES</v>
          </cell>
          <cell r="L6836" t="str">
            <v>HAVELLS</v>
          </cell>
        </row>
        <row r="6837">
          <cell r="A6837">
            <v>30116275</v>
          </cell>
          <cell r="B6837" t="str">
            <v>GLIM/GLIMNXT LED DRVR 40W</v>
          </cell>
          <cell r="C6837">
            <v>0</v>
          </cell>
          <cell r="D6837">
            <v>83.951499999999996</v>
          </cell>
          <cell r="G6837" t="str">
            <v>\\ati-server\JILLP - Attachment\JI-ENG-IND-188.pdf;</v>
          </cell>
          <cell r="I6837" t="str">
            <v>No</v>
          </cell>
          <cell r="J6837" t="str">
            <v>NOS</v>
          </cell>
          <cell r="K6837" t="str">
            <v>ACCESSORIES</v>
          </cell>
          <cell r="L6837" t="str">
            <v>HAVELLS</v>
          </cell>
        </row>
        <row r="6838">
          <cell r="A6838">
            <v>30116274</v>
          </cell>
          <cell r="B6838" t="str">
            <v>LED DRIVER FULHAM DALI DRIVER 20W_2.5-49VDC_80-500mA</v>
          </cell>
          <cell r="C6838">
            <v>0</v>
          </cell>
          <cell r="D6838">
            <v>0</v>
          </cell>
          <cell r="I6838" t="str">
            <v>No</v>
          </cell>
          <cell r="J6838" t="str">
            <v>NOS</v>
          </cell>
          <cell r="K6838" t="str">
            <v>ACCESSORIES</v>
          </cell>
          <cell r="L6838" t="str">
            <v>HAVELLS</v>
          </cell>
        </row>
        <row r="6839">
          <cell r="A6839">
            <v>30116273</v>
          </cell>
          <cell r="B6839" t="str">
            <v>LED DRIVER FULHAM DALI DRIVER 44W_24-42VDC_700-1050mA</v>
          </cell>
          <cell r="C6839">
            <v>0</v>
          </cell>
          <cell r="D6839">
            <v>0</v>
          </cell>
          <cell r="I6839" t="str">
            <v>No</v>
          </cell>
          <cell r="J6839" t="str">
            <v>NOS</v>
          </cell>
          <cell r="K6839" t="str">
            <v>ACCESSORIES</v>
          </cell>
          <cell r="L6839" t="str">
            <v>HAVELLS</v>
          </cell>
        </row>
        <row r="6840">
          <cell r="A6840">
            <v>30116272</v>
          </cell>
          <cell r="B6840" t="str">
            <v>GLIM/GLIMNXT/DES PRO 3.5 MTR SUSPENSION KIT</v>
          </cell>
          <cell r="C6840">
            <v>0</v>
          </cell>
          <cell r="D6840">
            <v>0</v>
          </cell>
          <cell r="I6840" t="str">
            <v>No</v>
          </cell>
          <cell r="J6840" t="str">
            <v>NOS</v>
          </cell>
          <cell r="K6840" t="str">
            <v>ACCESSORIES</v>
          </cell>
          <cell r="L6840" t="str">
            <v>HAVELLS</v>
          </cell>
        </row>
        <row r="6841">
          <cell r="A6841">
            <v>30116271</v>
          </cell>
          <cell r="B6841" t="str">
            <v>GLIM/DES PRO 2FT 4K LED PANEL</v>
          </cell>
          <cell r="C6841">
            <v>0</v>
          </cell>
          <cell r="D6841">
            <v>55.579500000000003</v>
          </cell>
          <cell r="I6841" t="str">
            <v>No</v>
          </cell>
          <cell r="J6841" t="str">
            <v>NOS</v>
          </cell>
          <cell r="K6841" t="str">
            <v>ACCESSORIES</v>
          </cell>
          <cell r="L6841" t="str">
            <v>HAVELLS</v>
          </cell>
        </row>
        <row r="6842">
          <cell r="A6842">
            <v>30116270</v>
          </cell>
          <cell r="B6842" t="str">
            <v>DSV3 4K 72L 2FT LED PANEL</v>
          </cell>
          <cell r="C6842">
            <v>0</v>
          </cell>
          <cell r="D6842">
            <v>0</v>
          </cell>
          <cell r="I6842" t="str">
            <v>No</v>
          </cell>
          <cell r="J6842" t="str">
            <v>NOS</v>
          </cell>
          <cell r="K6842" t="str">
            <v>ACCESSORIES</v>
          </cell>
          <cell r="L6842" t="str">
            <v>HAVELLS</v>
          </cell>
        </row>
        <row r="6843">
          <cell r="A6843">
            <v>30116269</v>
          </cell>
          <cell r="B6843" t="str">
            <v>TCZ DALI DRIVER KIT FULHAM 40W</v>
          </cell>
          <cell r="C6843">
            <v>0</v>
          </cell>
          <cell r="D6843">
            <v>1042.5174999999999</v>
          </cell>
          <cell r="I6843" t="str">
            <v>No</v>
          </cell>
          <cell r="J6843" t="str">
            <v>NOS</v>
          </cell>
          <cell r="K6843" t="str">
            <v>ACCESSORIES</v>
          </cell>
          <cell r="L6843" t="str">
            <v>HAVELLS</v>
          </cell>
        </row>
        <row r="6844">
          <cell r="A6844">
            <v>30116268</v>
          </cell>
          <cell r="B6844" t="str">
            <v>TCZ DALI DRIVER KIT FULHAM 20W</v>
          </cell>
          <cell r="C6844">
            <v>2</v>
          </cell>
          <cell r="D6844">
            <v>937.875</v>
          </cell>
          <cell r="I6844" t="str">
            <v>No</v>
          </cell>
          <cell r="J6844" t="str">
            <v>NOS</v>
          </cell>
          <cell r="K6844" t="str">
            <v>ACCESSORIES</v>
          </cell>
          <cell r="L6844" t="str">
            <v>HAVELLS</v>
          </cell>
        </row>
        <row r="6845">
          <cell r="A6845">
            <v>30116267</v>
          </cell>
          <cell r="B6845" t="str">
            <v>COB LED MODULE 36V 7W 4K</v>
          </cell>
          <cell r="C6845">
            <v>0</v>
          </cell>
          <cell r="D6845">
            <v>24.6997</v>
          </cell>
          <cell r="I6845" t="str">
            <v>No</v>
          </cell>
          <cell r="J6845" t="str">
            <v>NOS</v>
          </cell>
          <cell r="K6845" t="str">
            <v>ACCESSORIES</v>
          </cell>
          <cell r="L6845" t="str">
            <v>HAVELLS</v>
          </cell>
        </row>
        <row r="6846">
          <cell r="A6846">
            <v>30116266</v>
          </cell>
          <cell r="B6846" t="str">
            <v>LED DRVR 15W 36V 360mA LDJDL 12-26P</v>
          </cell>
          <cell r="C6846">
            <v>0</v>
          </cell>
          <cell r="D6846">
            <v>97.283000000000001</v>
          </cell>
          <cell r="I6846" t="str">
            <v>No</v>
          </cell>
          <cell r="J6846" t="str">
            <v>NOS</v>
          </cell>
          <cell r="K6846" t="str">
            <v>ACCESSORIES</v>
          </cell>
          <cell r="L6846" t="str">
            <v>HAVELLS</v>
          </cell>
        </row>
        <row r="6847">
          <cell r="A6847">
            <v>30116265</v>
          </cell>
          <cell r="B6847" t="str">
            <v>LED DRVR 12W 36V 300mA LDJDL 12-26P</v>
          </cell>
          <cell r="C6847">
            <v>0</v>
          </cell>
          <cell r="D6847">
            <v>116.4247</v>
          </cell>
          <cell r="I6847" t="str">
            <v>No</v>
          </cell>
          <cell r="J6847" t="str">
            <v>NOS</v>
          </cell>
          <cell r="K6847" t="str">
            <v>ACCESSORIES</v>
          </cell>
          <cell r="L6847" t="str">
            <v>HAVELLS</v>
          </cell>
        </row>
        <row r="6848">
          <cell r="A6848">
            <v>30116264</v>
          </cell>
          <cell r="B6848" t="str">
            <v>LED DRVR 7W 36V 170mA LDJDL 5-10P</v>
          </cell>
          <cell r="C6848">
            <v>25</v>
          </cell>
          <cell r="D6848">
            <v>112.8673</v>
          </cell>
          <cell r="I6848" t="str">
            <v>No</v>
          </cell>
          <cell r="J6848" t="str">
            <v>NOS</v>
          </cell>
          <cell r="K6848" t="str">
            <v>ACCESSORIES</v>
          </cell>
          <cell r="L6848" t="str">
            <v>HAVELLS</v>
          </cell>
        </row>
        <row r="6849">
          <cell r="A6849">
            <v>30116263</v>
          </cell>
          <cell r="B6849" t="str">
            <v>TCZ 12S12P 1192 80CRI 4K LED PANEL</v>
          </cell>
          <cell r="C6849">
            <v>0</v>
          </cell>
          <cell r="D6849">
            <v>59.6995</v>
          </cell>
          <cell r="I6849" t="str">
            <v>No</v>
          </cell>
          <cell r="J6849" t="str">
            <v>NOS</v>
          </cell>
          <cell r="K6849" t="str">
            <v>ACCESSORIES</v>
          </cell>
          <cell r="L6849" t="str">
            <v>HAVELLS</v>
          </cell>
        </row>
        <row r="6850">
          <cell r="A6850">
            <v>30116262</v>
          </cell>
          <cell r="B6850" t="str">
            <v>OSRAM DRVR 36W 890MA</v>
          </cell>
          <cell r="C6850">
            <v>0</v>
          </cell>
          <cell r="D6850">
            <v>1432.578</v>
          </cell>
          <cell r="I6850" t="str">
            <v>No</v>
          </cell>
          <cell r="J6850" t="str">
            <v>NOS</v>
          </cell>
          <cell r="K6850" t="str">
            <v>ACCESSORIES</v>
          </cell>
          <cell r="L6850" t="str">
            <v>HAVELLS</v>
          </cell>
        </row>
        <row r="6851">
          <cell r="A6851">
            <v>30116261</v>
          </cell>
          <cell r="B6851" t="str">
            <v>OSRAM DRVR 25W 640MA</v>
          </cell>
          <cell r="C6851">
            <v>0</v>
          </cell>
          <cell r="D6851">
            <v>1337.6947</v>
          </cell>
          <cell r="I6851" t="str">
            <v>No</v>
          </cell>
          <cell r="J6851" t="str">
            <v>NOS</v>
          </cell>
          <cell r="K6851" t="str">
            <v>ACCESSORIES</v>
          </cell>
          <cell r="L6851" t="str">
            <v>HAVELLS</v>
          </cell>
        </row>
        <row r="6852">
          <cell r="A6852">
            <v>30116260</v>
          </cell>
          <cell r="B6852" t="str">
            <v>DT6 DRVR DALI IDCCCB 24W 560MA 36V</v>
          </cell>
          <cell r="C6852">
            <v>0</v>
          </cell>
          <cell r="D6852">
            <v>0</v>
          </cell>
          <cell r="I6852" t="str">
            <v>No</v>
          </cell>
          <cell r="J6852" t="str">
            <v>NOS</v>
          </cell>
          <cell r="K6852" t="str">
            <v>ACCESSORIES</v>
          </cell>
          <cell r="L6852" t="str">
            <v>HAVELLS</v>
          </cell>
        </row>
        <row r="6853">
          <cell r="A6853">
            <v>30116259</v>
          </cell>
          <cell r="B6853" t="str">
            <v>OSRAM DRVR 50W 1260MA</v>
          </cell>
          <cell r="C6853">
            <v>0</v>
          </cell>
          <cell r="D6853">
            <v>1432.5775000000001</v>
          </cell>
          <cell r="I6853" t="str">
            <v>No</v>
          </cell>
          <cell r="J6853" t="str">
            <v>NOS</v>
          </cell>
          <cell r="K6853" t="str">
            <v>ACCESSORIES</v>
          </cell>
          <cell r="L6853" t="str">
            <v>HAVELLS</v>
          </cell>
        </row>
        <row r="6854">
          <cell r="A6854">
            <v>30116258</v>
          </cell>
          <cell r="B6854" t="str">
            <v>SP320PD G2 SUS 24D 55/150 DIFF SET</v>
          </cell>
          <cell r="C6854">
            <v>0</v>
          </cell>
          <cell r="D6854">
            <v>0</v>
          </cell>
          <cell r="I6854" t="str">
            <v>No</v>
          </cell>
          <cell r="J6854" t="str">
            <v>NOS</v>
          </cell>
          <cell r="K6854" t="str">
            <v>ACCESSORIES</v>
          </cell>
          <cell r="L6854" t="str">
            <v>HAVELLS</v>
          </cell>
        </row>
        <row r="6855">
          <cell r="A6855">
            <v>30116257</v>
          </cell>
          <cell r="B6855" t="str">
            <v>COB LED MODULE 36V 15W 5.7K</v>
          </cell>
          <cell r="C6855">
            <v>0</v>
          </cell>
          <cell r="D6855">
            <v>48.433</v>
          </cell>
          <cell r="I6855" t="str">
            <v>No</v>
          </cell>
          <cell r="J6855" t="str">
            <v>NOS</v>
          </cell>
          <cell r="K6855" t="str">
            <v>ACCESSORIES</v>
          </cell>
          <cell r="L6855" t="str">
            <v>HAVELLS</v>
          </cell>
        </row>
        <row r="6856">
          <cell r="A6856">
            <v>30116256</v>
          </cell>
          <cell r="B6856" t="str">
            <v>TCZ 2395MM OC DIFFUSER</v>
          </cell>
          <cell r="C6856">
            <v>0</v>
          </cell>
          <cell r="D6856">
            <v>238.01599999999999</v>
          </cell>
          <cell r="I6856" t="str">
            <v>No</v>
          </cell>
          <cell r="J6856" t="str">
            <v>NOS</v>
          </cell>
          <cell r="K6856" t="str">
            <v>ACCESSORIES</v>
          </cell>
          <cell r="L6856" t="str">
            <v>HAVELLS</v>
          </cell>
        </row>
        <row r="6857">
          <cell r="A6857">
            <v>30116255</v>
          </cell>
          <cell r="B6857" t="str">
            <v>TCZ 1194MM OC DIFFUSER</v>
          </cell>
          <cell r="C6857">
            <v>0</v>
          </cell>
          <cell r="D6857">
            <v>129.0805</v>
          </cell>
          <cell r="I6857" t="str">
            <v>No</v>
          </cell>
          <cell r="J6857" t="str">
            <v>NOS</v>
          </cell>
          <cell r="K6857" t="str">
            <v>ACCESSORIES</v>
          </cell>
          <cell r="L6857" t="str">
            <v>HAVELLS</v>
          </cell>
        </row>
        <row r="6858">
          <cell r="A6858">
            <v>30116254</v>
          </cell>
          <cell r="B6858" t="str">
            <v>DSV3 1700 4K LED PANEL</v>
          </cell>
          <cell r="C6858">
            <v>0</v>
          </cell>
          <cell r="D6858">
            <v>43.532699999999998</v>
          </cell>
          <cell r="I6858" t="str">
            <v>No</v>
          </cell>
          <cell r="J6858" t="str">
            <v>NOS</v>
          </cell>
          <cell r="K6858" t="str">
            <v>ACCESSORIES</v>
          </cell>
          <cell r="L6858" t="str">
            <v>HAVELLS</v>
          </cell>
        </row>
        <row r="6859">
          <cell r="A6859">
            <v>30116253</v>
          </cell>
          <cell r="B6859" t="str">
            <v>PHAROS COB 4K 15W 36V</v>
          </cell>
          <cell r="C6859">
            <v>0</v>
          </cell>
          <cell r="D6859">
            <v>53.224200000000003</v>
          </cell>
          <cell r="I6859" t="str">
            <v>No</v>
          </cell>
          <cell r="J6859" t="str">
            <v>NOS</v>
          </cell>
          <cell r="K6859" t="str">
            <v>ACCESSORIES</v>
          </cell>
          <cell r="L6859" t="str">
            <v>HAVELLS</v>
          </cell>
        </row>
        <row r="6860">
          <cell r="A6860">
            <v>30116252</v>
          </cell>
          <cell r="B6860" t="str">
            <v>MONDO LED DRVR 20W 36V</v>
          </cell>
          <cell r="C6860">
            <v>0</v>
          </cell>
          <cell r="D6860">
            <v>138.92939999999999</v>
          </cell>
          <cell r="I6860" t="str">
            <v>No</v>
          </cell>
          <cell r="J6860" t="str">
            <v>NOS</v>
          </cell>
          <cell r="K6860" t="str">
            <v>ACCESSORIES</v>
          </cell>
          <cell r="L6860" t="str">
            <v>HAVELLS</v>
          </cell>
        </row>
        <row r="6861">
          <cell r="A6861">
            <v>30116251</v>
          </cell>
          <cell r="B6861" t="str">
            <v>MONDO LED DRVR 30W 36V</v>
          </cell>
          <cell r="C6861">
            <v>3</v>
          </cell>
          <cell r="D6861">
            <v>266.5</v>
          </cell>
          <cell r="I6861" t="str">
            <v>No</v>
          </cell>
          <cell r="J6861" t="str">
            <v>NOS</v>
          </cell>
          <cell r="K6861" t="str">
            <v>ACCESSORIES</v>
          </cell>
          <cell r="L6861" t="str">
            <v>HAVELLS</v>
          </cell>
        </row>
        <row r="6862">
          <cell r="A6862">
            <v>30116250</v>
          </cell>
          <cell r="B6862" t="str">
            <v>GLIM END CAP KIT GG (RAL 7024)</v>
          </cell>
          <cell r="C6862">
            <v>0</v>
          </cell>
          <cell r="D6862">
            <v>17.8035</v>
          </cell>
          <cell r="I6862" t="str">
            <v>No</v>
          </cell>
          <cell r="J6862" t="str">
            <v>NOS</v>
          </cell>
          <cell r="K6862" t="str">
            <v>ACCESSORIES</v>
          </cell>
          <cell r="L6862" t="str">
            <v>HAVELLS</v>
          </cell>
        </row>
        <row r="6863">
          <cell r="A6863">
            <v>30116249</v>
          </cell>
          <cell r="B6863" t="str">
            <v>DES PRO LED DRVR 36W 108V</v>
          </cell>
          <cell r="C6863">
            <v>1</v>
          </cell>
          <cell r="D6863">
            <v>266.5</v>
          </cell>
          <cell r="I6863" t="str">
            <v>No</v>
          </cell>
          <cell r="J6863" t="str">
            <v>NOS</v>
          </cell>
          <cell r="K6863" t="str">
            <v>ACCESSORIES</v>
          </cell>
          <cell r="L6863" t="str">
            <v>HAVELLS</v>
          </cell>
        </row>
        <row r="6864">
          <cell r="A6864">
            <v>30116248</v>
          </cell>
          <cell r="B6864" t="str">
            <v>DES PRO LED DRVR 18W 108V</v>
          </cell>
          <cell r="C6864">
            <v>0</v>
          </cell>
          <cell r="D6864">
            <v>147.64080000000001</v>
          </cell>
          <cell r="I6864" t="str">
            <v>No</v>
          </cell>
          <cell r="J6864" t="str">
            <v>NOS</v>
          </cell>
          <cell r="K6864" t="str">
            <v>ACCESSORIES</v>
          </cell>
          <cell r="L6864" t="str">
            <v>HAVELLS</v>
          </cell>
        </row>
        <row r="6865">
          <cell r="A6865">
            <v>30116247</v>
          </cell>
          <cell r="B6865" t="str">
            <v>DES PRO 6.5K 4FT LED PANEL</v>
          </cell>
          <cell r="C6865">
            <v>0</v>
          </cell>
          <cell r="D6865">
            <v>75.674800000000005</v>
          </cell>
          <cell r="I6865" t="str">
            <v>No</v>
          </cell>
          <cell r="J6865" t="str">
            <v>NOS</v>
          </cell>
          <cell r="K6865" t="str">
            <v>ACCESSORIES</v>
          </cell>
          <cell r="L6865" t="str">
            <v>HAVELLS</v>
          </cell>
        </row>
        <row r="6866">
          <cell r="A6866">
            <v>30116246</v>
          </cell>
          <cell r="B6866" t="str">
            <v>LED PCB MONDO 12S18P OUTER 6.5K</v>
          </cell>
          <cell r="C6866">
            <v>0</v>
          </cell>
          <cell r="D6866">
            <v>360.52409999999998</v>
          </cell>
          <cell r="I6866" t="str">
            <v>No</v>
          </cell>
          <cell r="J6866" t="str">
            <v>NOS</v>
          </cell>
          <cell r="K6866" t="str">
            <v>ACCESSORIES</v>
          </cell>
          <cell r="L6866" t="str">
            <v>HAVELLS</v>
          </cell>
        </row>
        <row r="6867">
          <cell r="A6867">
            <v>30116245</v>
          </cell>
          <cell r="B6867" t="str">
            <v>COB LED MODULE 36V 20W 3K</v>
          </cell>
          <cell r="C6867">
            <v>0</v>
          </cell>
          <cell r="D6867">
            <v>58.4908</v>
          </cell>
          <cell r="I6867" t="str">
            <v>No</v>
          </cell>
          <cell r="J6867" t="str">
            <v>NOS</v>
          </cell>
          <cell r="K6867" t="str">
            <v>ACCESSORIES</v>
          </cell>
          <cell r="L6867" t="str">
            <v>HAVELLS</v>
          </cell>
        </row>
        <row r="6868">
          <cell r="A6868">
            <v>30116244</v>
          </cell>
          <cell r="B6868" t="str">
            <v>COB LED MODULE 36V 20W 5.7K</v>
          </cell>
          <cell r="C6868">
            <v>0</v>
          </cell>
          <cell r="D6868">
            <v>58.379100000000001</v>
          </cell>
          <cell r="I6868" t="str">
            <v>No</v>
          </cell>
          <cell r="J6868" t="str">
            <v>NOS</v>
          </cell>
          <cell r="K6868" t="str">
            <v>ACCESSORIES</v>
          </cell>
          <cell r="L6868" t="str">
            <v>HAVELLS</v>
          </cell>
        </row>
        <row r="6869">
          <cell r="A6869">
            <v>30116243</v>
          </cell>
          <cell r="B6869" t="str">
            <v>MON 600 4K 80CRI LED PANEL</v>
          </cell>
          <cell r="C6869">
            <v>0</v>
          </cell>
          <cell r="D6869">
            <v>0</v>
          </cell>
          <cell r="I6869" t="str">
            <v>No</v>
          </cell>
          <cell r="J6869" t="str">
            <v>NOS</v>
          </cell>
          <cell r="K6869" t="str">
            <v>ACCESSORIES</v>
          </cell>
          <cell r="L6869" t="str">
            <v>HAVELLS</v>
          </cell>
        </row>
        <row r="6870">
          <cell r="A6870">
            <v>30116242</v>
          </cell>
          <cell r="B6870" t="str">
            <v>TOR/DON 600MM CDP DIFFUSER SET</v>
          </cell>
          <cell r="C6870">
            <v>0</v>
          </cell>
          <cell r="D6870">
            <v>306.08199999999999</v>
          </cell>
          <cell r="I6870" t="str">
            <v>No</v>
          </cell>
          <cell r="J6870" t="str">
            <v>NOS</v>
          </cell>
          <cell r="K6870" t="str">
            <v>ACCESSORIES</v>
          </cell>
          <cell r="L6870" t="str">
            <v>HAVELLS</v>
          </cell>
        </row>
        <row r="6871">
          <cell r="A6871">
            <v>30116241</v>
          </cell>
          <cell r="B6871" t="str">
            <v>CV DC MALE FEMALE CONNECTOR SET</v>
          </cell>
          <cell r="C6871">
            <v>0</v>
          </cell>
          <cell r="D6871">
            <v>14.0459</v>
          </cell>
          <cell r="I6871" t="str">
            <v>No</v>
          </cell>
          <cell r="J6871" t="str">
            <v>NOS</v>
          </cell>
          <cell r="K6871" t="str">
            <v>ACCESSORIES</v>
          </cell>
          <cell r="L6871" t="str">
            <v>HAVELLS</v>
          </cell>
        </row>
        <row r="6872">
          <cell r="A6872">
            <v>30116240</v>
          </cell>
          <cell r="B6872" t="str">
            <v>LED DRVR 25W-40W (20-90V)</v>
          </cell>
          <cell r="C6872">
            <v>80</v>
          </cell>
          <cell r="D6872">
            <v>206.25</v>
          </cell>
          <cell r="I6872" t="str">
            <v>No</v>
          </cell>
          <cell r="J6872" t="str">
            <v>NOS</v>
          </cell>
          <cell r="K6872" t="str">
            <v>ACCESSORIES</v>
          </cell>
          <cell r="L6872" t="str">
            <v>HAVELLS</v>
          </cell>
        </row>
        <row r="6873">
          <cell r="A6873">
            <v>30116239</v>
          </cell>
          <cell r="B6873" t="str">
            <v>CV MON 450 STUD SET</v>
          </cell>
          <cell r="C6873">
            <v>0</v>
          </cell>
          <cell r="D6873">
            <v>14.958299999999999</v>
          </cell>
          <cell r="I6873" t="str">
            <v>No</v>
          </cell>
          <cell r="J6873" t="str">
            <v>NOS</v>
          </cell>
          <cell r="K6873" t="str">
            <v>ACCESSORIES</v>
          </cell>
          <cell r="L6873" t="str">
            <v>HAVELLS</v>
          </cell>
        </row>
        <row r="6874">
          <cell r="A6874">
            <v>30116238</v>
          </cell>
          <cell r="B6874" t="str">
            <v>CV MON 300 STUD SET</v>
          </cell>
          <cell r="C6874">
            <v>0</v>
          </cell>
          <cell r="D6874">
            <v>11.0083</v>
          </cell>
          <cell r="I6874" t="str">
            <v>No</v>
          </cell>
          <cell r="J6874" t="str">
            <v>NOS</v>
          </cell>
          <cell r="K6874" t="str">
            <v>ACCESSORIES</v>
          </cell>
          <cell r="L6874" t="str">
            <v>HAVELLS</v>
          </cell>
        </row>
        <row r="6875">
          <cell r="A6875">
            <v>30116237</v>
          </cell>
          <cell r="B6875" t="str">
            <v>CV LILO HARNESS 1100MM-DALI</v>
          </cell>
          <cell r="C6875">
            <v>0</v>
          </cell>
          <cell r="D6875">
            <v>82.070400000000006</v>
          </cell>
          <cell r="I6875" t="str">
            <v>No</v>
          </cell>
          <cell r="J6875" t="str">
            <v>NOS</v>
          </cell>
          <cell r="K6875" t="str">
            <v>ACCESSORIES</v>
          </cell>
          <cell r="L6875" t="str">
            <v>HAVELLS</v>
          </cell>
        </row>
        <row r="6876">
          <cell r="A6876">
            <v>30116236</v>
          </cell>
          <cell r="B6876" t="str">
            <v>CV LILO HARNESS 1100MM</v>
          </cell>
          <cell r="C6876">
            <v>0</v>
          </cell>
          <cell r="D6876">
            <v>52.185699999999997</v>
          </cell>
          <cell r="I6876" t="str">
            <v>No</v>
          </cell>
          <cell r="J6876" t="str">
            <v>NOS</v>
          </cell>
          <cell r="K6876" t="str">
            <v>ACCESSORIES</v>
          </cell>
          <cell r="L6876" t="str">
            <v>HAVELLS</v>
          </cell>
        </row>
        <row r="6877">
          <cell r="A6877">
            <v>30116235</v>
          </cell>
          <cell r="B6877" t="str">
            <v>DSV3 60L 3K 8FT LED PANEL</v>
          </cell>
          <cell r="C6877">
            <v>0</v>
          </cell>
          <cell r="D6877">
            <v>41.307000000000002</v>
          </cell>
          <cell r="I6877" t="str">
            <v>No</v>
          </cell>
          <cell r="J6877" t="str">
            <v>NOS</v>
          </cell>
          <cell r="K6877" t="str">
            <v>ACCESSORIES</v>
          </cell>
          <cell r="L6877" t="str">
            <v>HAVELLS</v>
          </cell>
        </row>
        <row r="6878">
          <cell r="A6878">
            <v>30116234</v>
          </cell>
          <cell r="B6878" t="str">
            <v>GLIM/GLIM NXT 5.7K 4FT LED PANEL</v>
          </cell>
          <cell r="C6878">
            <v>0</v>
          </cell>
          <cell r="D6878">
            <v>96.782399999999996</v>
          </cell>
          <cell r="I6878" t="str">
            <v>No</v>
          </cell>
          <cell r="J6878" t="str">
            <v>NOS</v>
          </cell>
          <cell r="K6878" t="str">
            <v>ACCESSORIES</v>
          </cell>
          <cell r="L6878" t="str">
            <v>HAVELLS</v>
          </cell>
        </row>
        <row r="6879">
          <cell r="A6879">
            <v>30116233</v>
          </cell>
          <cell r="B6879" t="str">
            <v>RC11 OD DIFFUSER SET</v>
          </cell>
          <cell r="C6879">
            <v>0</v>
          </cell>
          <cell r="D6879">
            <v>119.955</v>
          </cell>
          <cell r="I6879" t="str">
            <v>No</v>
          </cell>
          <cell r="J6879" t="str">
            <v>NOS</v>
          </cell>
          <cell r="K6879" t="str">
            <v>ACCESSORIES</v>
          </cell>
          <cell r="L6879" t="str">
            <v>HAVELLS</v>
          </cell>
        </row>
        <row r="6880">
          <cell r="A6880">
            <v>30116232</v>
          </cell>
          <cell r="B6880" t="str">
            <v>RC11 3K 90CRI 144L LED PANEL</v>
          </cell>
          <cell r="C6880">
            <v>0</v>
          </cell>
          <cell r="D6880">
            <v>135.54329999999999</v>
          </cell>
          <cell r="I6880" t="str">
            <v>No</v>
          </cell>
          <cell r="J6880" t="str">
            <v>NOS</v>
          </cell>
          <cell r="K6880" t="str">
            <v>ACCESSORIES</v>
          </cell>
          <cell r="L6880" t="str">
            <v>HAVELLS</v>
          </cell>
        </row>
        <row r="6881">
          <cell r="A6881">
            <v>30116231</v>
          </cell>
          <cell r="B6881" t="str">
            <v>RC11 4K 90CRI 144L LED PANEL</v>
          </cell>
          <cell r="C6881">
            <v>0</v>
          </cell>
          <cell r="D6881">
            <v>276.88200000000001</v>
          </cell>
          <cell r="I6881" t="str">
            <v>No</v>
          </cell>
          <cell r="J6881" t="str">
            <v>NOS</v>
          </cell>
          <cell r="K6881" t="str">
            <v>ACCESSORIES</v>
          </cell>
          <cell r="L6881" t="str">
            <v>HAVELLS</v>
          </cell>
        </row>
        <row r="6882">
          <cell r="A6882">
            <v>30116230</v>
          </cell>
          <cell r="B6882" t="str">
            <v>TCZ 72L 4K 80CRI 12S6P LED PANEL</v>
          </cell>
          <cell r="C6882">
            <v>0</v>
          </cell>
          <cell r="D6882">
            <v>55.276800000000001</v>
          </cell>
          <cell r="I6882" t="str">
            <v>No</v>
          </cell>
          <cell r="J6882" t="str">
            <v>NOS</v>
          </cell>
          <cell r="K6882" t="str">
            <v>ACCESSORIES</v>
          </cell>
          <cell r="L6882" t="str">
            <v>HAVELLS</v>
          </cell>
        </row>
        <row r="6883">
          <cell r="A6883">
            <v>30116229</v>
          </cell>
          <cell r="B6883" t="str">
            <v>GLIM/DES PRO 27S 594MM 4K LED PANEL</v>
          </cell>
          <cell r="C6883">
            <v>0</v>
          </cell>
          <cell r="D6883">
            <v>49.127000000000002</v>
          </cell>
          <cell r="I6883" t="str">
            <v>No</v>
          </cell>
          <cell r="J6883" t="str">
            <v>NOS</v>
          </cell>
          <cell r="K6883" t="str">
            <v>ACCESSORIES</v>
          </cell>
          <cell r="L6883" t="str">
            <v>HAVELLS</v>
          </cell>
        </row>
        <row r="6884">
          <cell r="A6884">
            <v>30116228</v>
          </cell>
          <cell r="B6884" t="str">
            <v>GLIM/GLIM NXT 4K 4FT LED PANEL</v>
          </cell>
          <cell r="C6884">
            <v>0</v>
          </cell>
          <cell r="D6884">
            <v>104.01609999999999</v>
          </cell>
          <cell r="I6884" t="str">
            <v>No</v>
          </cell>
          <cell r="J6884" t="str">
            <v>NOS</v>
          </cell>
          <cell r="K6884" t="str">
            <v>ACCESSORIES</v>
          </cell>
          <cell r="L6884" t="str">
            <v>HAVELLS</v>
          </cell>
        </row>
        <row r="6885">
          <cell r="A6885">
            <v>30116227</v>
          </cell>
          <cell r="B6885" t="str">
            <v>CV MON 900MM UGR19 PRSM DIFFUSER SET</v>
          </cell>
          <cell r="C6885">
            <v>0</v>
          </cell>
          <cell r="D6885">
            <v>1689.5</v>
          </cell>
          <cell r="I6885" t="str">
            <v>No</v>
          </cell>
          <cell r="J6885" t="str">
            <v>NOS</v>
          </cell>
          <cell r="K6885" t="str">
            <v>ACCESSORIES</v>
          </cell>
          <cell r="L6885" t="str">
            <v>HAVELLS</v>
          </cell>
        </row>
        <row r="6886">
          <cell r="A6886">
            <v>30116226</v>
          </cell>
          <cell r="B6886" t="str">
            <v>GLIMNXT_DES PRO 1195 DIFFUSER</v>
          </cell>
          <cell r="C6886">
            <v>0</v>
          </cell>
          <cell r="D6886">
            <v>91.169300000000007</v>
          </cell>
          <cell r="I6886" t="str">
            <v>No</v>
          </cell>
          <cell r="J6886" t="str">
            <v>NOS</v>
          </cell>
          <cell r="K6886" t="str">
            <v>ACCESSORIES</v>
          </cell>
          <cell r="L6886" t="str">
            <v>HAVELLS</v>
          </cell>
        </row>
        <row r="6887">
          <cell r="A6887">
            <v>30116225</v>
          </cell>
          <cell r="B6887" t="str">
            <v>GLIMNXT_DES PRO 1790 DIFFUSER</v>
          </cell>
          <cell r="C6887">
            <v>0</v>
          </cell>
          <cell r="D6887">
            <v>187.27600000000001</v>
          </cell>
          <cell r="I6887" t="str">
            <v>No</v>
          </cell>
          <cell r="J6887" t="str">
            <v>NOS</v>
          </cell>
          <cell r="K6887" t="str">
            <v>ACCESSORIES</v>
          </cell>
          <cell r="L6887" t="str">
            <v>HAVELLS</v>
          </cell>
        </row>
        <row r="6888">
          <cell r="A6888">
            <v>30116224</v>
          </cell>
          <cell r="B6888" t="str">
            <v>DSV3 Y SHP 60L 5.7K LED PANEL</v>
          </cell>
          <cell r="C6888">
            <v>0</v>
          </cell>
          <cell r="D6888">
            <v>36.653799999999997</v>
          </cell>
          <cell r="I6888" t="str">
            <v>No</v>
          </cell>
          <cell r="J6888" t="str">
            <v>NOS</v>
          </cell>
          <cell r="K6888" t="str">
            <v>ACCESSORIES</v>
          </cell>
          <cell r="L6888" t="str">
            <v>HAVELLS</v>
          </cell>
        </row>
        <row r="6889">
          <cell r="A6889">
            <v>30116223</v>
          </cell>
          <cell r="B6889" t="str">
            <v>CV MONDO 450 PMMA DIFFUSER SET</v>
          </cell>
          <cell r="C6889">
            <v>0</v>
          </cell>
          <cell r="D6889">
            <v>162.04069999999999</v>
          </cell>
          <cell r="I6889" t="str">
            <v>No</v>
          </cell>
          <cell r="J6889" t="str">
            <v>NOS</v>
          </cell>
          <cell r="K6889" t="str">
            <v>ACCESSORIES</v>
          </cell>
          <cell r="L6889" t="str">
            <v>HAVELLS</v>
          </cell>
        </row>
        <row r="6890">
          <cell r="A6890">
            <v>30116222</v>
          </cell>
          <cell r="B6890" t="str">
            <v>CV MONDO 450 PRSM DIFFUSER SET</v>
          </cell>
          <cell r="C6890">
            <v>0</v>
          </cell>
          <cell r="D6890">
            <v>276.91969999999998</v>
          </cell>
          <cell r="I6890" t="str">
            <v>No</v>
          </cell>
          <cell r="J6890" t="str">
            <v>NOS</v>
          </cell>
          <cell r="K6890" t="str">
            <v>ACCESSORIES</v>
          </cell>
          <cell r="L6890" t="str">
            <v>HAVELLS</v>
          </cell>
        </row>
        <row r="6891">
          <cell r="A6891">
            <v>30116221</v>
          </cell>
          <cell r="B6891" t="str">
            <v>CV MONDO 300 PRSM DIFFUSER SET</v>
          </cell>
          <cell r="C6891">
            <v>0</v>
          </cell>
          <cell r="D6891">
            <v>114.312</v>
          </cell>
          <cell r="I6891" t="str">
            <v>No</v>
          </cell>
          <cell r="J6891" t="str">
            <v>NOS</v>
          </cell>
          <cell r="K6891" t="str">
            <v>ACCESSORIES</v>
          </cell>
          <cell r="L6891" t="str">
            <v>HAVELLS</v>
          </cell>
        </row>
        <row r="6892">
          <cell r="A6892">
            <v>30116220</v>
          </cell>
          <cell r="B6892" t="str">
            <v>CV LIN PMMA DIFFUSER SET</v>
          </cell>
          <cell r="C6892">
            <v>0</v>
          </cell>
          <cell r="D6892">
            <v>39.124099999999999</v>
          </cell>
          <cell r="I6892" t="str">
            <v>No</v>
          </cell>
          <cell r="J6892" t="str">
            <v>NOS</v>
          </cell>
          <cell r="K6892" t="str">
            <v>ACCESSORIES</v>
          </cell>
          <cell r="L6892" t="str">
            <v>HAVELLS</v>
          </cell>
        </row>
        <row r="6893">
          <cell r="A6893">
            <v>30116219</v>
          </cell>
          <cell r="B6893" t="str">
            <v>CV LIN PRSM DIFFUSER SET</v>
          </cell>
          <cell r="C6893">
            <v>0</v>
          </cell>
          <cell r="D6893">
            <v>56.262099999999997</v>
          </cell>
          <cell r="I6893" t="str">
            <v>No</v>
          </cell>
          <cell r="J6893" t="str">
            <v>NOS</v>
          </cell>
          <cell r="K6893" t="str">
            <v>ACCESSORIES</v>
          </cell>
          <cell r="L6893" t="str">
            <v>HAVELLS</v>
          </cell>
        </row>
        <row r="6894">
          <cell r="A6894">
            <v>30116218</v>
          </cell>
          <cell r="B6894" t="str">
            <v>DSV3 4K 6FT LED PANEL</v>
          </cell>
          <cell r="C6894">
            <v>0</v>
          </cell>
          <cell r="D6894">
            <v>40.490299999999998</v>
          </cell>
          <cell r="I6894" t="str">
            <v>No</v>
          </cell>
          <cell r="J6894" t="str">
            <v>NOS</v>
          </cell>
          <cell r="K6894" t="str">
            <v>ACCESSORIES</v>
          </cell>
          <cell r="L6894" t="str">
            <v>HAVELLS</v>
          </cell>
        </row>
        <row r="6895">
          <cell r="A6895">
            <v>30116217</v>
          </cell>
          <cell r="B6895" t="str">
            <v>CV5090 JOINING KIT</v>
          </cell>
          <cell r="C6895">
            <v>0</v>
          </cell>
          <cell r="D6895">
            <v>65.056600000000003</v>
          </cell>
          <cell r="I6895" t="str">
            <v>No</v>
          </cell>
          <cell r="J6895" t="str">
            <v>NOS</v>
          </cell>
          <cell r="K6895" t="str">
            <v>ACCESSORIES</v>
          </cell>
          <cell r="L6895" t="str">
            <v>HAVELLS</v>
          </cell>
        </row>
        <row r="6896">
          <cell r="A6896">
            <v>30116216</v>
          </cell>
          <cell r="B6896" t="str">
            <v>DSV2 60L 3K LED PANEL</v>
          </cell>
          <cell r="C6896">
            <v>0</v>
          </cell>
          <cell r="D6896">
            <v>41.306699999999999</v>
          </cell>
          <cell r="I6896" t="str">
            <v>No</v>
          </cell>
          <cell r="J6896" t="str">
            <v>NOS</v>
          </cell>
          <cell r="K6896" t="str">
            <v>ACCESSORIES</v>
          </cell>
          <cell r="L6896" t="str">
            <v>HAVELLS</v>
          </cell>
        </row>
        <row r="6897">
          <cell r="A6897">
            <v>30116215</v>
          </cell>
          <cell r="B6897" t="str">
            <v>GLIM JOINING KIT</v>
          </cell>
          <cell r="C6897">
            <v>0</v>
          </cell>
          <cell r="D6897">
            <v>27.015599999999999</v>
          </cell>
          <cell r="I6897" t="str">
            <v>No</v>
          </cell>
          <cell r="J6897" t="str">
            <v>NOS</v>
          </cell>
          <cell r="K6897" t="str">
            <v>ACCESSORIES</v>
          </cell>
          <cell r="L6897" t="str">
            <v>HAVELLS</v>
          </cell>
        </row>
        <row r="6898">
          <cell r="A6898">
            <v>30116214</v>
          </cell>
          <cell r="B6898" t="str">
            <v>DSV2 60L 6.5K 80CRI 2FT LED PANEL</v>
          </cell>
          <cell r="C6898">
            <v>0</v>
          </cell>
          <cell r="D6898">
            <v>58.567</v>
          </cell>
          <cell r="I6898" t="str">
            <v>No</v>
          </cell>
          <cell r="J6898" t="str">
            <v>NOS</v>
          </cell>
          <cell r="K6898" t="str">
            <v>ACCESSORIES</v>
          </cell>
          <cell r="L6898" t="str">
            <v>HAVELLS</v>
          </cell>
        </row>
        <row r="6899">
          <cell r="A6899">
            <v>30116213</v>
          </cell>
          <cell r="B6899" t="str">
            <v>DSV2 60L 4K 80CRI 2FT LED PANEL</v>
          </cell>
          <cell r="C6899">
            <v>0</v>
          </cell>
          <cell r="D6899">
            <v>61.026000000000003</v>
          </cell>
          <cell r="I6899" t="str">
            <v>No</v>
          </cell>
          <cell r="J6899" t="str">
            <v>NOS</v>
          </cell>
          <cell r="K6899" t="str">
            <v>ACCESSORIES</v>
          </cell>
          <cell r="L6899" t="str">
            <v>HAVELLS</v>
          </cell>
        </row>
        <row r="6900">
          <cell r="A6900">
            <v>30116212</v>
          </cell>
          <cell r="B6900" t="str">
            <v>CU POWER DT6 DRVR 370MA 15W</v>
          </cell>
          <cell r="C6900">
            <v>0</v>
          </cell>
          <cell r="D6900">
            <v>1076.1659999999999</v>
          </cell>
          <cell r="I6900" t="str">
            <v>No</v>
          </cell>
          <cell r="J6900" t="str">
            <v>NOS</v>
          </cell>
          <cell r="K6900" t="str">
            <v>ACCESSORIES</v>
          </cell>
          <cell r="L6900" t="str">
            <v>HAVELLS</v>
          </cell>
        </row>
        <row r="6901">
          <cell r="A6901">
            <v>30116211</v>
          </cell>
          <cell r="B6901" t="str">
            <v>LED DRVR PTD 12W 36V 300MA</v>
          </cell>
          <cell r="C6901">
            <v>0</v>
          </cell>
          <cell r="D6901">
            <v>130.55350000000001</v>
          </cell>
          <cell r="I6901" t="str">
            <v>No</v>
          </cell>
          <cell r="J6901" t="str">
            <v>NOS</v>
          </cell>
          <cell r="K6901" t="str">
            <v>ACCESSORIES</v>
          </cell>
          <cell r="L6901" t="str">
            <v>HAVELLS</v>
          </cell>
        </row>
        <row r="6902">
          <cell r="A6902">
            <v>30116210</v>
          </cell>
          <cell r="B6902" t="str">
            <v>COB MODULE 30W 36V 4K</v>
          </cell>
          <cell r="C6902">
            <v>0</v>
          </cell>
          <cell r="D6902">
            <v>73.452600000000004</v>
          </cell>
          <cell r="I6902" t="str">
            <v>No</v>
          </cell>
          <cell r="J6902" t="str">
            <v>NOS</v>
          </cell>
          <cell r="K6902" t="str">
            <v>ACCESSORIES</v>
          </cell>
          <cell r="L6902" t="str">
            <v>HAVELLS</v>
          </cell>
        </row>
        <row r="6903">
          <cell r="A6903">
            <v>30116209</v>
          </cell>
          <cell r="B6903" t="str">
            <v>DSV2 L SHP 12S6P 80CRI 4K PCB PANEL</v>
          </cell>
          <cell r="C6903">
            <v>0</v>
          </cell>
          <cell r="D6903">
            <v>201.36099999999999</v>
          </cell>
          <cell r="I6903" t="str">
            <v>No</v>
          </cell>
          <cell r="J6903" t="str">
            <v>NOS</v>
          </cell>
          <cell r="K6903" t="str">
            <v>ACCESSORIES</v>
          </cell>
          <cell r="L6903" t="str">
            <v>HAVELLS</v>
          </cell>
        </row>
        <row r="6904">
          <cell r="A6904">
            <v>30116208</v>
          </cell>
          <cell r="B6904" t="str">
            <v>CHESSA LED DRVR 36W</v>
          </cell>
          <cell r="C6904">
            <v>4</v>
          </cell>
          <cell r="D6904">
            <v>315</v>
          </cell>
          <cell r="I6904" t="str">
            <v>No</v>
          </cell>
          <cell r="J6904" t="str">
            <v>NOS</v>
          </cell>
          <cell r="K6904" t="str">
            <v>ACCESSORIES</v>
          </cell>
          <cell r="L6904" t="str">
            <v>HAVELLS</v>
          </cell>
        </row>
        <row r="6905">
          <cell r="A6905">
            <v>30116207</v>
          </cell>
          <cell r="B6905" t="str">
            <v>CHESSA LED DRVR 18W</v>
          </cell>
          <cell r="C6905">
            <v>0</v>
          </cell>
          <cell r="D6905">
            <v>255.12950000000001</v>
          </cell>
          <cell r="I6905" t="str">
            <v>No</v>
          </cell>
          <cell r="J6905" t="str">
            <v>NOS</v>
          </cell>
          <cell r="K6905" t="str">
            <v>ACCESSORIES</v>
          </cell>
          <cell r="L6905" t="str">
            <v>HAVELLS</v>
          </cell>
        </row>
        <row r="6906">
          <cell r="A6906">
            <v>30116206</v>
          </cell>
          <cell r="B6906" t="str">
            <v>LED DRVR 12W 36V 300mA</v>
          </cell>
          <cell r="C6906">
            <v>0</v>
          </cell>
          <cell r="D6906">
            <v>0</v>
          </cell>
          <cell r="I6906" t="str">
            <v>No</v>
          </cell>
          <cell r="J6906" t="str">
            <v>NOS</v>
          </cell>
          <cell r="K6906" t="str">
            <v>ACCESSORIES</v>
          </cell>
          <cell r="L6906" t="str">
            <v>HAVELLS</v>
          </cell>
        </row>
        <row r="6907">
          <cell r="A6907">
            <v>30116205</v>
          </cell>
          <cell r="B6907" t="str">
            <v>LED DRVR JJ 25W 72V 312mA</v>
          </cell>
          <cell r="C6907">
            <v>0</v>
          </cell>
          <cell r="D6907">
            <v>0</v>
          </cell>
          <cell r="I6907" t="str">
            <v>No</v>
          </cell>
          <cell r="J6907" t="str">
            <v>NOS</v>
          </cell>
          <cell r="K6907" t="str">
            <v>ACCESSORIES</v>
          </cell>
          <cell r="L6907" t="str">
            <v>HAVELLS</v>
          </cell>
        </row>
        <row r="6908">
          <cell r="A6908">
            <v>30116204</v>
          </cell>
          <cell r="B6908" t="str">
            <v>LED DRVR 120W 12V 10000mA</v>
          </cell>
          <cell r="C6908">
            <v>0</v>
          </cell>
          <cell r="D6908">
            <v>0</v>
          </cell>
          <cell r="I6908" t="str">
            <v>No</v>
          </cell>
          <cell r="J6908" t="str">
            <v>NOS</v>
          </cell>
          <cell r="K6908" t="str">
            <v>ACCESSORIES</v>
          </cell>
          <cell r="L6908" t="str">
            <v>HAVELLS</v>
          </cell>
        </row>
        <row r="6909">
          <cell r="A6909">
            <v>30116203</v>
          </cell>
          <cell r="B6909" t="str">
            <v>CV 1000MM DIFFUSER</v>
          </cell>
          <cell r="C6909">
            <v>0</v>
          </cell>
          <cell r="D6909">
            <v>0</v>
          </cell>
          <cell r="I6909" t="str">
            <v>No</v>
          </cell>
          <cell r="J6909" t="str">
            <v>NOS</v>
          </cell>
          <cell r="K6909" t="str">
            <v>ACCESSORIES</v>
          </cell>
          <cell r="L6909" t="str">
            <v>HAVELLS</v>
          </cell>
        </row>
        <row r="6910">
          <cell r="A6910">
            <v>30116202</v>
          </cell>
          <cell r="B6910" t="str">
            <v>TORUS 1200MM PRISMATIC DIFFUSER SET</v>
          </cell>
          <cell r="C6910">
            <v>0</v>
          </cell>
          <cell r="D6910">
            <v>0</v>
          </cell>
          <cell r="I6910" t="str">
            <v>No</v>
          </cell>
          <cell r="J6910" t="str">
            <v>NOS</v>
          </cell>
          <cell r="K6910" t="str">
            <v>ACCESSORIES</v>
          </cell>
          <cell r="L6910" t="str">
            <v>HAVELLS</v>
          </cell>
        </row>
        <row r="6911">
          <cell r="A6911">
            <v>30116201</v>
          </cell>
          <cell r="B6911" t="str">
            <v>CURVILINEAR ARCL1846XR1175X60.4X1.5MM DIFFUSER SET</v>
          </cell>
          <cell r="C6911">
            <v>0</v>
          </cell>
          <cell r="D6911">
            <v>0</v>
          </cell>
          <cell r="I6911" t="str">
            <v>No</v>
          </cell>
          <cell r="J6911" t="str">
            <v>NOS</v>
          </cell>
          <cell r="K6911" t="str">
            <v>ACCESSORIES</v>
          </cell>
          <cell r="L6911" t="str">
            <v>HAVELLS</v>
          </cell>
        </row>
        <row r="6912">
          <cell r="A6912">
            <v>30116200</v>
          </cell>
          <cell r="B6912" t="str">
            <v>CURVILINEAR C-SHP ARCL2356L1037W1500R750X60.4X1.5MM LR DIFFUSER SET</v>
          </cell>
          <cell r="C6912">
            <v>0</v>
          </cell>
          <cell r="D6912">
            <v>0</v>
          </cell>
          <cell r="I6912" t="str">
            <v>No</v>
          </cell>
          <cell r="J6912" t="str">
            <v>NOS</v>
          </cell>
          <cell r="K6912" t="str">
            <v>ACCESSORIES</v>
          </cell>
          <cell r="L6912" t="str">
            <v>HAVELLS</v>
          </cell>
        </row>
        <row r="6913">
          <cell r="A6913">
            <v>30116199</v>
          </cell>
          <cell r="B6913" t="str">
            <v>DES 60L 4K 2FT LED PANEL</v>
          </cell>
          <cell r="C6913">
            <v>0</v>
          </cell>
          <cell r="D6913">
            <v>57.442500000000003</v>
          </cell>
          <cell r="I6913" t="str">
            <v>No</v>
          </cell>
          <cell r="J6913" t="str">
            <v>NOS</v>
          </cell>
          <cell r="K6913" t="str">
            <v>ACCESSORIES</v>
          </cell>
          <cell r="L6913" t="str">
            <v>HAVELLS</v>
          </cell>
        </row>
        <row r="6914">
          <cell r="A6914">
            <v>30116198</v>
          </cell>
          <cell r="B6914" t="str">
            <v>DES 60L 5.7K 80CRI 2FT LED PANEL</v>
          </cell>
          <cell r="C6914">
            <v>0</v>
          </cell>
          <cell r="D6914">
            <v>62.2834</v>
          </cell>
          <cell r="I6914" t="str">
            <v>No</v>
          </cell>
          <cell r="J6914" t="str">
            <v>NOS</v>
          </cell>
          <cell r="K6914" t="str">
            <v>ACCESSORIES</v>
          </cell>
          <cell r="L6914" t="str">
            <v>HAVELLS</v>
          </cell>
        </row>
        <row r="6915">
          <cell r="A6915">
            <v>30116197</v>
          </cell>
          <cell r="B6915" t="str">
            <v>LED DRVR 30W 36V 725mA</v>
          </cell>
          <cell r="C6915">
            <v>63</v>
          </cell>
          <cell r="D6915">
            <v>156</v>
          </cell>
          <cell r="G6915" t="str">
            <v>\\ati-server\JILLP - Attachment\JI-ENG-IND-188.pdf</v>
          </cell>
          <cell r="H6915">
            <v>129972</v>
          </cell>
          <cell r="I6915" t="str">
            <v>No</v>
          </cell>
          <cell r="J6915" t="str">
            <v>NOS</v>
          </cell>
          <cell r="K6915" t="str">
            <v>ACCESSORIES</v>
          </cell>
          <cell r="L6915" t="str">
            <v>HAVELLS</v>
          </cell>
        </row>
        <row r="6916">
          <cell r="A6916">
            <v>30116196</v>
          </cell>
          <cell r="B6916" t="str">
            <v>LED DRVR 36W 900mA LDJL</v>
          </cell>
          <cell r="C6916">
            <v>301</v>
          </cell>
          <cell r="D6916">
            <v>245</v>
          </cell>
          <cell r="I6916" t="str">
            <v>No</v>
          </cell>
          <cell r="J6916" t="str">
            <v>NOS</v>
          </cell>
          <cell r="K6916" t="str">
            <v>ACCESSORIES</v>
          </cell>
          <cell r="L6916" t="str">
            <v>HAVELLS</v>
          </cell>
        </row>
        <row r="6917">
          <cell r="A6917">
            <v>30116195</v>
          </cell>
          <cell r="B6917" t="str">
            <v>SPD 6KV SUSMIN CUPOWER</v>
          </cell>
          <cell r="C6917">
            <v>0</v>
          </cell>
          <cell r="D6917">
            <v>86.662599999999998</v>
          </cell>
          <cell r="I6917" t="str">
            <v>No</v>
          </cell>
          <cell r="J6917" t="str">
            <v>NOS</v>
          </cell>
          <cell r="K6917" t="str">
            <v>ACCESSORIES</v>
          </cell>
          <cell r="L6917" t="str">
            <v>HAVELLS</v>
          </cell>
        </row>
        <row r="6918">
          <cell r="A6918">
            <v>30116194</v>
          </cell>
          <cell r="B6918" t="str">
            <v>CV MON 900 SURFACE MNTG KIT</v>
          </cell>
          <cell r="C6918">
            <v>0</v>
          </cell>
          <cell r="D6918">
            <v>0</v>
          </cell>
          <cell r="I6918" t="str">
            <v>No</v>
          </cell>
          <cell r="J6918" t="str">
            <v>NOS</v>
          </cell>
          <cell r="K6918" t="str">
            <v>ACCESSORIES</v>
          </cell>
          <cell r="L6918" t="str">
            <v>HAVELLS</v>
          </cell>
        </row>
        <row r="6919">
          <cell r="A6919">
            <v>30116193</v>
          </cell>
          <cell r="B6919" t="str">
            <v>CV MON 4K 900MM 228L P1 LED PANEL</v>
          </cell>
          <cell r="C6919">
            <v>0</v>
          </cell>
          <cell r="D6919">
            <v>718.64400000000001</v>
          </cell>
          <cell r="I6919" t="str">
            <v>No</v>
          </cell>
          <cell r="J6919" t="str">
            <v>NOS</v>
          </cell>
          <cell r="K6919" t="str">
            <v>ACCESSORIES</v>
          </cell>
          <cell r="L6919" t="str">
            <v>HAVELLS</v>
          </cell>
        </row>
        <row r="6920">
          <cell r="A6920">
            <v>30116192</v>
          </cell>
          <cell r="B6920" t="str">
            <v>CV MON 4K 900MM 240L P2 LED PANEL</v>
          </cell>
          <cell r="C6920">
            <v>0</v>
          </cell>
          <cell r="D6920">
            <v>719.99599999999998</v>
          </cell>
          <cell r="I6920" t="str">
            <v>No</v>
          </cell>
          <cell r="J6920" t="str">
            <v>NOS</v>
          </cell>
          <cell r="K6920" t="str">
            <v>ACCESSORIES</v>
          </cell>
          <cell r="L6920" t="str">
            <v>HAVELLS</v>
          </cell>
        </row>
        <row r="6921">
          <cell r="A6921">
            <v>30116191</v>
          </cell>
          <cell r="B6921" t="str">
            <v>CV MON 4K 900MM 228L P3 LED PANEL</v>
          </cell>
          <cell r="C6921">
            <v>0</v>
          </cell>
          <cell r="D6921">
            <v>700.39800000000002</v>
          </cell>
          <cell r="I6921" t="str">
            <v>No</v>
          </cell>
          <cell r="J6921" t="str">
            <v>NOS</v>
          </cell>
          <cell r="K6921" t="str">
            <v>ACCESSORIES</v>
          </cell>
          <cell r="L6921" t="str">
            <v>HAVELLS</v>
          </cell>
        </row>
        <row r="6922">
          <cell r="A6922">
            <v>30116190</v>
          </cell>
          <cell r="B6922" t="str">
            <v>CV MON 4K 900MM 240L P4 LED PANEL</v>
          </cell>
          <cell r="C6922">
            <v>0</v>
          </cell>
          <cell r="D6922">
            <v>720.12599999999998</v>
          </cell>
          <cell r="I6922" t="str">
            <v>No</v>
          </cell>
          <cell r="J6922" t="str">
            <v>NOS</v>
          </cell>
          <cell r="K6922" t="str">
            <v>ACCESSORIES</v>
          </cell>
          <cell r="L6922" t="str">
            <v>HAVELLS</v>
          </cell>
        </row>
        <row r="6923">
          <cell r="A6923">
            <v>30116189</v>
          </cell>
          <cell r="B6923" t="str">
            <v>CV MON 4K 900MM 360L CT LED PANEL</v>
          </cell>
          <cell r="C6923">
            <v>0</v>
          </cell>
          <cell r="D6923">
            <v>963.62199999999996</v>
          </cell>
          <cell r="I6923" t="str">
            <v>No</v>
          </cell>
          <cell r="J6923" t="str">
            <v>NOS</v>
          </cell>
          <cell r="K6923" t="str">
            <v>ACCESSORIES</v>
          </cell>
          <cell r="L6923" t="str">
            <v>HAVELLS</v>
          </cell>
        </row>
        <row r="6924">
          <cell r="A6924">
            <v>30116188</v>
          </cell>
          <cell r="B6924" t="str">
            <v>COB MODULE CREE 4K 80CRI</v>
          </cell>
          <cell r="C6924">
            <v>0</v>
          </cell>
          <cell r="D6924">
            <v>173.2268</v>
          </cell>
          <cell r="I6924" t="str">
            <v>No</v>
          </cell>
          <cell r="J6924" t="str">
            <v>NOS</v>
          </cell>
          <cell r="K6924" t="str">
            <v>ACCESSORIES</v>
          </cell>
          <cell r="L6924" t="str">
            <v>HAVELLS</v>
          </cell>
        </row>
        <row r="6925">
          <cell r="A6925">
            <v>30116187</v>
          </cell>
          <cell r="B6925" t="str">
            <v>COB MODULE CREE 4K 90CRI</v>
          </cell>
          <cell r="C6925">
            <v>0</v>
          </cell>
          <cell r="D6925">
            <v>224.72720000000001</v>
          </cell>
          <cell r="I6925" t="str">
            <v>No</v>
          </cell>
          <cell r="J6925" t="str">
            <v>NOS</v>
          </cell>
          <cell r="K6925" t="str">
            <v>ACCESSORIES</v>
          </cell>
          <cell r="L6925" t="str">
            <v>HAVELLS</v>
          </cell>
        </row>
        <row r="6926">
          <cell r="A6926">
            <v>30116186</v>
          </cell>
          <cell r="B6926" t="str">
            <v>CV MON 4K 450MM 384L LED PANEL</v>
          </cell>
          <cell r="C6926">
            <v>0</v>
          </cell>
          <cell r="D6926">
            <v>1044.5790999999999</v>
          </cell>
          <cell r="I6926" t="str">
            <v>No</v>
          </cell>
          <cell r="J6926" t="str">
            <v>NOS</v>
          </cell>
          <cell r="K6926" t="str">
            <v>ACCESSORIES</v>
          </cell>
          <cell r="L6926" t="str">
            <v>HAVELLS</v>
          </cell>
        </row>
        <row r="6927">
          <cell r="A6927">
            <v>30116185</v>
          </cell>
          <cell r="B6927" t="str">
            <v>CV MON 4K 300MM 180L SC11 LED PANEL</v>
          </cell>
          <cell r="C6927">
            <v>0</v>
          </cell>
          <cell r="D6927">
            <v>472.45269999999999</v>
          </cell>
          <cell r="I6927" t="str">
            <v>No</v>
          </cell>
          <cell r="J6927" t="str">
            <v>NOS</v>
          </cell>
          <cell r="K6927" t="str">
            <v>ACCESSORIES</v>
          </cell>
          <cell r="L6927" t="str">
            <v>HAVELLS</v>
          </cell>
        </row>
        <row r="6928">
          <cell r="A6928">
            <v>30116184</v>
          </cell>
          <cell r="B6928" t="str">
            <v>CV 4K 176L (SC7) LED PANEL</v>
          </cell>
          <cell r="C6928">
            <v>0</v>
          </cell>
          <cell r="D6928">
            <v>329.60789999999997</v>
          </cell>
          <cell r="I6928" t="str">
            <v>No</v>
          </cell>
          <cell r="J6928" t="str">
            <v>NOS</v>
          </cell>
          <cell r="K6928" t="str">
            <v>ACCESSORIES</v>
          </cell>
          <cell r="L6928" t="str">
            <v>HAVELLS</v>
          </cell>
        </row>
        <row r="6929">
          <cell r="A6929">
            <v>30116183</v>
          </cell>
          <cell r="B6929" t="str">
            <v>CV 4K 96L (SC1/PC10/SC2) LED PANEL</v>
          </cell>
          <cell r="C6929">
            <v>0</v>
          </cell>
          <cell r="D6929">
            <v>72.683499999999995</v>
          </cell>
          <cell r="I6929" t="str">
            <v>No</v>
          </cell>
          <cell r="J6929" t="str">
            <v>NOS</v>
          </cell>
          <cell r="K6929" t="str">
            <v>ACCESSORIES</v>
          </cell>
          <cell r="L6929" t="str">
            <v>HAVELLS</v>
          </cell>
        </row>
        <row r="6930">
          <cell r="A6930">
            <v>30116182</v>
          </cell>
          <cell r="B6930" t="str">
            <v>CV 4K 144L (SC10/SC10-1) LED PANEL</v>
          </cell>
          <cell r="C6930">
            <v>0</v>
          </cell>
          <cell r="D6930">
            <v>276.8877</v>
          </cell>
          <cell r="I6930" t="str">
            <v>No</v>
          </cell>
          <cell r="J6930" t="str">
            <v>NOS</v>
          </cell>
          <cell r="K6930" t="str">
            <v>ACCESSORIES</v>
          </cell>
          <cell r="L6930" t="str">
            <v>HAVELLS</v>
          </cell>
        </row>
        <row r="6931">
          <cell r="A6931">
            <v>30116181</v>
          </cell>
          <cell r="B6931" t="str">
            <v>CU POWER DT8 DRVR 295MA 12W</v>
          </cell>
          <cell r="C6931">
            <v>0</v>
          </cell>
          <cell r="D6931">
            <v>1951.9952000000001</v>
          </cell>
          <cell r="I6931" t="str">
            <v>No</v>
          </cell>
          <cell r="J6931" t="str">
            <v>NOS</v>
          </cell>
          <cell r="K6931" t="str">
            <v>ACCESSORIES</v>
          </cell>
          <cell r="L6931" t="str">
            <v>HAVELLS</v>
          </cell>
        </row>
        <row r="6932">
          <cell r="A6932">
            <v>30116180</v>
          </cell>
          <cell r="B6932" t="str">
            <v>PHAROS 12W LED PANEL</v>
          </cell>
          <cell r="C6932">
            <v>0</v>
          </cell>
          <cell r="D6932">
            <v>67.919600000000003</v>
          </cell>
          <cell r="I6932" t="str">
            <v>No</v>
          </cell>
          <cell r="J6932" t="str">
            <v>NOS</v>
          </cell>
          <cell r="K6932" t="str">
            <v>ACCESSORIES</v>
          </cell>
          <cell r="L6932" t="str">
            <v>HAVELLS</v>
          </cell>
        </row>
        <row r="6933">
          <cell r="A6933">
            <v>30116179</v>
          </cell>
          <cell r="B6933" t="str">
            <v>CU POWER DT8 DRVR 185MA 7W</v>
          </cell>
          <cell r="C6933">
            <v>0</v>
          </cell>
          <cell r="D6933">
            <v>1952.001</v>
          </cell>
          <cell r="I6933" t="str">
            <v>No</v>
          </cell>
          <cell r="J6933" t="str">
            <v>NOS</v>
          </cell>
          <cell r="K6933" t="str">
            <v>ACCESSORIES</v>
          </cell>
          <cell r="L6933" t="str">
            <v>HAVELLS</v>
          </cell>
        </row>
        <row r="6934">
          <cell r="A6934">
            <v>30116178</v>
          </cell>
          <cell r="B6934" t="str">
            <v>LILAC TUNEABLE PCB PANEL</v>
          </cell>
          <cell r="C6934">
            <v>0</v>
          </cell>
          <cell r="D6934">
            <v>43.2408</v>
          </cell>
          <cell r="I6934" t="str">
            <v>No</v>
          </cell>
          <cell r="J6934" t="str">
            <v>NOS</v>
          </cell>
          <cell r="K6934" t="str">
            <v>ACCESSORIES</v>
          </cell>
          <cell r="L6934" t="str">
            <v>HAVELLS</v>
          </cell>
        </row>
        <row r="6935">
          <cell r="A6935">
            <v>30116177</v>
          </cell>
          <cell r="B6935" t="str">
            <v>LILAC 36W TUNEABLE DRVR</v>
          </cell>
          <cell r="C6935">
            <v>0</v>
          </cell>
          <cell r="D6935">
            <v>2626.9949999999999</v>
          </cell>
          <cell r="I6935" t="str">
            <v>No</v>
          </cell>
          <cell r="J6935" t="str">
            <v>NOS</v>
          </cell>
          <cell r="K6935" t="str">
            <v>ACCESSORIES</v>
          </cell>
          <cell r="L6935" t="str">
            <v>HAVELLS</v>
          </cell>
        </row>
        <row r="6936">
          <cell r="A6936">
            <v>30116176</v>
          </cell>
          <cell r="B6936" t="str">
            <v>LILAC 25W TUNEABLE DRVR</v>
          </cell>
          <cell r="C6936">
            <v>0</v>
          </cell>
          <cell r="D6936">
            <v>2632.5693000000001</v>
          </cell>
          <cell r="I6936" t="str">
            <v>No</v>
          </cell>
          <cell r="J6936" t="str">
            <v>NOS</v>
          </cell>
          <cell r="K6936" t="str">
            <v>ACCESSORIES</v>
          </cell>
          <cell r="L6936" t="str">
            <v>HAVELLS</v>
          </cell>
        </row>
        <row r="6937">
          <cell r="A6937">
            <v>30116175</v>
          </cell>
          <cell r="B6937" t="str">
            <v>LILAC 18W TUNEABLE DRVR</v>
          </cell>
          <cell r="C6937">
            <v>1</v>
          </cell>
          <cell r="D6937">
            <v>3105</v>
          </cell>
          <cell r="I6937" t="str">
            <v>No</v>
          </cell>
          <cell r="J6937" t="str">
            <v>NOS</v>
          </cell>
          <cell r="K6937" t="str">
            <v>ACCESSORIES</v>
          </cell>
          <cell r="L6937" t="str">
            <v>HAVELLS</v>
          </cell>
        </row>
        <row r="6938">
          <cell r="A6938">
            <v>30116174</v>
          </cell>
          <cell r="B6938" t="str">
            <v>LILAC 80D LENS-C17361 7X1</v>
          </cell>
          <cell r="C6938">
            <v>0</v>
          </cell>
          <cell r="D6938">
            <v>94.411000000000001</v>
          </cell>
          <cell r="I6938" t="str">
            <v>No</v>
          </cell>
          <cell r="J6938" t="str">
            <v>NOS</v>
          </cell>
          <cell r="K6938" t="str">
            <v>ACCESSORIES</v>
          </cell>
          <cell r="L6938" t="str">
            <v>HAVELLS</v>
          </cell>
        </row>
        <row r="6939">
          <cell r="A6939">
            <v>30116173</v>
          </cell>
          <cell r="B6939" t="str">
            <v>LILAC SHADE 7X1 MATT BLACK</v>
          </cell>
          <cell r="C6939">
            <v>0</v>
          </cell>
          <cell r="D6939">
            <v>157.25</v>
          </cell>
          <cell r="I6939" t="str">
            <v>No</v>
          </cell>
          <cell r="J6939" t="str">
            <v>NOS</v>
          </cell>
          <cell r="K6939" t="str">
            <v>ACCESSORIES</v>
          </cell>
          <cell r="L6939" t="str">
            <v>HAVELLS</v>
          </cell>
        </row>
        <row r="6940">
          <cell r="A6940">
            <v>30116172</v>
          </cell>
          <cell r="B6940" t="str">
            <v>DS2R TUNEABLE DRVR</v>
          </cell>
          <cell r="C6940">
            <v>0</v>
          </cell>
          <cell r="D6940">
            <v>2631.9050000000002</v>
          </cell>
          <cell r="I6940" t="str">
            <v>No</v>
          </cell>
          <cell r="J6940" t="str">
            <v>NOS</v>
          </cell>
          <cell r="K6940" t="str">
            <v>ACCESSORIES</v>
          </cell>
          <cell r="L6940" t="str">
            <v>HAVELLS</v>
          </cell>
        </row>
        <row r="6941">
          <cell r="A6941">
            <v>30116171</v>
          </cell>
          <cell r="B6941" t="str">
            <v>DS2R TUNEBLE LED PANEL</v>
          </cell>
          <cell r="C6941">
            <v>0</v>
          </cell>
          <cell r="D6941">
            <v>134.93199999999999</v>
          </cell>
          <cell r="I6941" t="str">
            <v>No</v>
          </cell>
          <cell r="J6941" t="str">
            <v>NOS</v>
          </cell>
          <cell r="K6941" t="str">
            <v>ACCESSORIES</v>
          </cell>
          <cell r="L6941" t="str">
            <v>HAVELLS</v>
          </cell>
        </row>
        <row r="6942">
          <cell r="A6942">
            <v>30116170</v>
          </cell>
          <cell r="B6942" t="str">
            <v>CU POWER DT8 DRVR 370MA 15W</v>
          </cell>
          <cell r="C6942">
            <v>0</v>
          </cell>
          <cell r="D6942">
            <v>1952.001</v>
          </cell>
          <cell r="I6942" t="str">
            <v>No</v>
          </cell>
          <cell r="J6942" t="str">
            <v>NOS</v>
          </cell>
          <cell r="K6942" t="str">
            <v>ACCESSORIES</v>
          </cell>
          <cell r="L6942" t="str">
            <v>HAVELLS</v>
          </cell>
        </row>
        <row r="6943">
          <cell r="A6943">
            <v>30116169</v>
          </cell>
          <cell r="B6943" t="str">
            <v>COB MODULE 7W TUNEABLE TYF</v>
          </cell>
          <cell r="C6943">
            <v>0</v>
          </cell>
          <cell r="D6943">
            <v>53.667000000000002</v>
          </cell>
          <cell r="I6943" t="str">
            <v>No</v>
          </cell>
          <cell r="J6943" t="str">
            <v>NOS</v>
          </cell>
          <cell r="K6943" t="str">
            <v>ACCESSORIES</v>
          </cell>
          <cell r="L6943" t="str">
            <v>HAVELLS</v>
          </cell>
        </row>
        <row r="6944">
          <cell r="A6944">
            <v>30116168</v>
          </cell>
          <cell r="B6944" t="str">
            <v>OSRAM INTELLIGENT SPD 4KV</v>
          </cell>
          <cell r="C6944">
            <v>0</v>
          </cell>
          <cell r="D6944">
            <v>78.500799999999998</v>
          </cell>
          <cell r="I6944" t="str">
            <v>No</v>
          </cell>
          <cell r="J6944" t="str">
            <v>NOS</v>
          </cell>
          <cell r="K6944" t="str">
            <v>ACCESSORIES</v>
          </cell>
          <cell r="L6944" t="str">
            <v>HAVELLS</v>
          </cell>
        </row>
        <row r="6945">
          <cell r="A6945">
            <v>30116167</v>
          </cell>
          <cell r="B6945" t="str">
            <v>COB MODULE 15W TUNEABLE TYF</v>
          </cell>
          <cell r="C6945">
            <v>0</v>
          </cell>
          <cell r="D6945">
            <v>53.667499999999997</v>
          </cell>
          <cell r="I6945" t="str">
            <v>No</v>
          </cell>
          <cell r="J6945" t="str">
            <v>NOS</v>
          </cell>
          <cell r="K6945" t="str">
            <v>ACCESSORIES</v>
          </cell>
          <cell r="L6945" t="str">
            <v>HAVELLS</v>
          </cell>
        </row>
        <row r="6946">
          <cell r="A6946">
            <v>30116166</v>
          </cell>
          <cell r="B6946" t="str">
            <v>BAFFLE 210L LED PANEL</v>
          </cell>
          <cell r="C6946">
            <v>0</v>
          </cell>
          <cell r="D6946">
            <v>48.152000000000001</v>
          </cell>
          <cell r="I6946" t="str">
            <v>No</v>
          </cell>
          <cell r="J6946" t="str">
            <v>NOS</v>
          </cell>
          <cell r="K6946" t="str">
            <v>ACCESSORIES</v>
          </cell>
          <cell r="L6946" t="str">
            <v>HAVELLS</v>
          </cell>
        </row>
        <row r="6947">
          <cell r="A6947">
            <v>30116165</v>
          </cell>
          <cell r="B6947" t="str">
            <v>3 CORE PVC MAINS CABLE-1MTR BLK</v>
          </cell>
          <cell r="C6947">
            <v>8</v>
          </cell>
          <cell r="D6947">
            <v>44.787500000000001</v>
          </cell>
          <cell r="I6947" t="str">
            <v>No</v>
          </cell>
          <cell r="J6947" t="str">
            <v>NOS</v>
          </cell>
          <cell r="K6947" t="str">
            <v>ACCESSORIES</v>
          </cell>
          <cell r="L6947" t="str">
            <v>HAVELLS</v>
          </cell>
        </row>
        <row r="6948">
          <cell r="A6948">
            <v>30116164</v>
          </cell>
          <cell r="B6948" t="str">
            <v>DSV3 5.7K 8FT LED PANEL</v>
          </cell>
          <cell r="C6948">
            <v>0</v>
          </cell>
          <cell r="D6948">
            <v>39.674599999999998</v>
          </cell>
          <cell r="I6948" t="str">
            <v>No</v>
          </cell>
          <cell r="J6948" t="str">
            <v>NOS</v>
          </cell>
          <cell r="K6948" t="str">
            <v>ACCESSORIES</v>
          </cell>
          <cell r="L6948" t="str">
            <v>HAVELLS</v>
          </cell>
        </row>
        <row r="6949">
          <cell r="A6949">
            <v>30116163</v>
          </cell>
          <cell r="B6949" t="str">
            <v>SPOTSHINE 12W DIFFUSER SET</v>
          </cell>
          <cell r="C6949">
            <v>0</v>
          </cell>
          <cell r="D6949">
            <v>5.8164999999999996</v>
          </cell>
          <cell r="I6949" t="str">
            <v>No</v>
          </cell>
          <cell r="J6949" t="str">
            <v>NOS</v>
          </cell>
          <cell r="K6949" t="str">
            <v>ACCESSORIES</v>
          </cell>
          <cell r="L6949" t="str">
            <v>HAVELLS</v>
          </cell>
        </row>
        <row r="6950">
          <cell r="A6950">
            <v>30116162</v>
          </cell>
          <cell r="B6950" t="str">
            <v>OSRAM IT DALI 12W DRVR KIT</v>
          </cell>
          <cell r="C6950">
            <v>0</v>
          </cell>
          <cell r="D6950">
            <v>1035.7660000000001</v>
          </cell>
          <cell r="I6950" t="str">
            <v>No</v>
          </cell>
          <cell r="J6950" t="str">
            <v>NOS</v>
          </cell>
          <cell r="K6950" t="str">
            <v>ACCESSORIES</v>
          </cell>
          <cell r="L6950" t="str">
            <v>HAVELLS</v>
          </cell>
        </row>
        <row r="6951">
          <cell r="A6951">
            <v>30116161</v>
          </cell>
          <cell r="B6951" t="str">
            <v>SPOTSHINE 24L 4K LED PANEL</v>
          </cell>
          <cell r="C6951">
            <v>0</v>
          </cell>
          <cell r="D6951">
            <v>63.79</v>
          </cell>
          <cell r="I6951" t="str">
            <v>No</v>
          </cell>
          <cell r="J6951" t="str">
            <v>NOS</v>
          </cell>
          <cell r="K6951" t="str">
            <v>ACCESSORIES</v>
          </cell>
          <cell r="L6951" t="str">
            <v>HAVELLS</v>
          </cell>
        </row>
        <row r="6952">
          <cell r="A6952">
            <v>30116160</v>
          </cell>
          <cell r="B6952" t="str">
            <v>BAFFLE 83L 4K LED PANEL-P2</v>
          </cell>
          <cell r="C6952">
            <v>0</v>
          </cell>
          <cell r="D6952">
            <v>35.361499999999999</v>
          </cell>
          <cell r="I6952" t="str">
            <v>No</v>
          </cell>
          <cell r="J6952" t="str">
            <v>NOS</v>
          </cell>
          <cell r="K6952" t="str">
            <v>ACCESSORIES</v>
          </cell>
          <cell r="L6952" t="str">
            <v>HAVELLS</v>
          </cell>
        </row>
        <row r="6953">
          <cell r="A6953">
            <v>30116159</v>
          </cell>
          <cell r="B6953" t="str">
            <v>BAFFLE 85L 4K LED PANEL-P1</v>
          </cell>
          <cell r="C6953">
            <v>0</v>
          </cell>
          <cell r="D6953">
            <v>35.919499999999999</v>
          </cell>
          <cell r="I6953" t="str">
            <v>No</v>
          </cell>
          <cell r="J6953" t="str">
            <v>NOS</v>
          </cell>
          <cell r="K6953" t="str">
            <v>ACCESSORIES</v>
          </cell>
          <cell r="L6953" t="str">
            <v>HAVELLS</v>
          </cell>
        </row>
        <row r="6954">
          <cell r="A6954">
            <v>30116158</v>
          </cell>
          <cell r="B6954" t="str">
            <v>DES DI 72L 4K LED PANEL-DOWN</v>
          </cell>
          <cell r="C6954">
            <v>0</v>
          </cell>
          <cell r="D6954">
            <v>71.417000000000002</v>
          </cell>
          <cell r="I6954" t="str">
            <v>No</v>
          </cell>
          <cell r="J6954" t="str">
            <v>NOS</v>
          </cell>
          <cell r="K6954" t="str">
            <v>ACCESSORIES</v>
          </cell>
          <cell r="L6954" t="str">
            <v>HAVELLS</v>
          </cell>
        </row>
        <row r="6955">
          <cell r="A6955">
            <v>30116157</v>
          </cell>
          <cell r="B6955" t="str">
            <v>DES DI 36L 4K LED PANEL-UP</v>
          </cell>
          <cell r="C6955">
            <v>0</v>
          </cell>
          <cell r="D6955">
            <v>38.274799999999999</v>
          </cell>
          <cell r="I6955" t="str">
            <v>No</v>
          </cell>
          <cell r="J6955" t="str">
            <v>NOS</v>
          </cell>
          <cell r="K6955" t="str">
            <v>ACCESSORIES</v>
          </cell>
          <cell r="L6955" t="str">
            <v>HAVELLS</v>
          </cell>
        </row>
        <row r="6956">
          <cell r="A6956">
            <v>30116156</v>
          </cell>
          <cell r="B6956" t="str">
            <v>DEEP INSET 1130MM PRISMATIC DIFFUSER SET</v>
          </cell>
          <cell r="C6956">
            <v>0</v>
          </cell>
          <cell r="D6956">
            <v>259.5</v>
          </cell>
          <cell r="I6956" t="str">
            <v>No</v>
          </cell>
          <cell r="J6956" t="str">
            <v>NOS</v>
          </cell>
          <cell r="K6956" t="str">
            <v>ACCESSORIES</v>
          </cell>
          <cell r="L6956" t="str">
            <v>HAVELLS</v>
          </cell>
        </row>
        <row r="6957">
          <cell r="A6957">
            <v>30116155</v>
          </cell>
          <cell r="B6957" t="str">
            <v>DSV2 0595 CDP DIFFUSER</v>
          </cell>
          <cell r="C6957">
            <v>0</v>
          </cell>
          <cell r="D6957">
            <v>230.018</v>
          </cell>
          <cell r="I6957" t="str">
            <v>No</v>
          </cell>
          <cell r="J6957" t="str">
            <v>NOS</v>
          </cell>
          <cell r="K6957" t="str">
            <v>ACCESSORIES</v>
          </cell>
          <cell r="L6957" t="str">
            <v>HAVELLS</v>
          </cell>
        </row>
        <row r="6958">
          <cell r="A6958">
            <v>30116154</v>
          </cell>
          <cell r="B6958" t="str">
            <v>DEEP INSET 1695MM PRISMATIC DIFFUSER SET</v>
          </cell>
          <cell r="C6958">
            <v>0</v>
          </cell>
          <cell r="D6958">
            <v>824.61800000000005</v>
          </cell>
          <cell r="I6958" t="str">
            <v>No</v>
          </cell>
          <cell r="J6958" t="str">
            <v>NOS</v>
          </cell>
          <cell r="K6958" t="str">
            <v>ACCESSORIES</v>
          </cell>
          <cell r="L6958" t="str">
            <v>HAVELLS</v>
          </cell>
        </row>
        <row r="6959">
          <cell r="A6959">
            <v>30116153</v>
          </cell>
          <cell r="B6959" t="str">
            <v>DSV3 4K 8FT LED PANEL</v>
          </cell>
          <cell r="C6959">
            <v>0</v>
          </cell>
          <cell r="D6959">
            <v>155.06479999999999</v>
          </cell>
          <cell r="I6959" t="str">
            <v>No</v>
          </cell>
          <cell r="J6959" t="str">
            <v>NOS</v>
          </cell>
          <cell r="K6959" t="str">
            <v>ACCESSORIES</v>
          </cell>
          <cell r="L6959" t="str">
            <v>HAVELLS</v>
          </cell>
        </row>
        <row r="6960">
          <cell r="A6960">
            <v>30116152</v>
          </cell>
          <cell r="B6960" t="str">
            <v>DSV3 4K 2FT LED PANEL</v>
          </cell>
          <cell r="C6960">
            <v>0</v>
          </cell>
          <cell r="D6960">
            <v>38.729199999999999</v>
          </cell>
          <cell r="I6960" t="str">
            <v>No</v>
          </cell>
          <cell r="J6960" t="str">
            <v>NOS</v>
          </cell>
          <cell r="K6960" t="str">
            <v>ACCESSORIES</v>
          </cell>
          <cell r="L6960" t="str">
            <v>HAVELLS</v>
          </cell>
        </row>
        <row r="6961">
          <cell r="A6961">
            <v>30116151</v>
          </cell>
          <cell r="B6961" t="str">
            <v>DSV3 4K 4FT LED PANEL</v>
          </cell>
          <cell r="C6961">
            <v>0</v>
          </cell>
          <cell r="D6961">
            <v>69.772800000000004</v>
          </cell>
          <cell r="I6961" t="str">
            <v>No</v>
          </cell>
          <cell r="J6961" t="str">
            <v>NOS</v>
          </cell>
          <cell r="K6961" t="str">
            <v>ACCESSORIES</v>
          </cell>
          <cell r="L6961" t="str">
            <v>HAVELLS</v>
          </cell>
        </row>
        <row r="6962">
          <cell r="A6962">
            <v>30116150</v>
          </cell>
          <cell r="B6962" t="str">
            <v>DSV3 5.7K 2FT LED PANEL</v>
          </cell>
          <cell r="C6962">
            <v>0</v>
          </cell>
          <cell r="D6962">
            <v>39.389000000000003</v>
          </cell>
          <cell r="I6962" t="str">
            <v>No</v>
          </cell>
          <cell r="J6962" t="str">
            <v>NOS</v>
          </cell>
          <cell r="K6962" t="str">
            <v>ACCESSORIES</v>
          </cell>
          <cell r="L6962" t="str">
            <v>HAVELLS</v>
          </cell>
        </row>
        <row r="6963">
          <cell r="A6963">
            <v>30116149</v>
          </cell>
          <cell r="B6963" t="str">
            <v>DSV3 5.7K 6FT LED PANEL</v>
          </cell>
          <cell r="C6963">
            <v>0</v>
          </cell>
          <cell r="D6963">
            <v>158.90520000000001</v>
          </cell>
          <cell r="I6963" t="str">
            <v>No</v>
          </cell>
          <cell r="J6963" t="str">
            <v>NOS</v>
          </cell>
          <cell r="K6963" t="str">
            <v>ACCESSORIES</v>
          </cell>
          <cell r="L6963" t="str">
            <v>HAVELLS</v>
          </cell>
        </row>
        <row r="6964">
          <cell r="A6964">
            <v>30116148</v>
          </cell>
          <cell r="B6964" t="str">
            <v>DES 1695 25W/36W BWF DIFFUSER</v>
          </cell>
          <cell r="C6964">
            <v>0</v>
          </cell>
          <cell r="D6964">
            <v>205.51499999999999</v>
          </cell>
          <cell r="I6964" t="str">
            <v>No</v>
          </cell>
          <cell r="J6964" t="str">
            <v>NOS</v>
          </cell>
          <cell r="K6964" t="str">
            <v>ACCESSORIES</v>
          </cell>
          <cell r="L6964" t="str">
            <v>HAVELLS</v>
          </cell>
        </row>
        <row r="6965">
          <cell r="A6965">
            <v>30116147</v>
          </cell>
          <cell r="B6965" t="str">
            <v>MON 400MM PS DIFFUSER</v>
          </cell>
          <cell r="C6965">
            <v>0</v>
          </cell>
          <cell r="D6965">
            <v>0</v>
          </cell>
          <cell r="I6965" t="str">
            <v>No</v>
          </cell>
          <cell r="J6965" t="str">
            <v>NOS</v>
          </cell>
          <cell r="K6965" t="str">
            <v>ACCESSORIES</v>
          </cell>
          <cell r="L6965" t="str">
            <v>HAVELLS</v>
          </cell>
        </row>
        <row r="6966">
          <cell r="A6966">
            <v>30116146</v>
          </cell>
          <cell r="B6966" t="str">
            <v>ACCESS TILE GUARD SUSPENSION WIRE WHT SET OF 3</v>
          </cell>
          <cell r="C6966">
            <v>0</v>
          </cell>
          <cell r="D6966">
            <v>20.294</v>
          </cell>
          <cell r="I6966" t="str">
            <v>No</v>
          </cell>
          <cell r="J6966" t="str">
            <v>NOS</v>
          </cell>
          <cell r="K6966" t="str">
            <v>ACCESSORIES</v>
          </cell>
          <cell r="L6966" t="str">
            <v>HAVELLS</v>
          </cell>
        </row>
        <row r="6967">
          <cell r="A6967">
            <v>30116145</v>
          </cell>
          <cell r="B6967" t="str">
            <v>ACCESS TILE GUARD MAINS CABLE WHT</v>
          </cell>
          <cell r="C6967">
            <v>0</v>
          </cell>
          <cell r="D6967">
            <v>8.1859000000000002</v>
          </cell>
          <cell r="I6967" t="str">
            <v>No</v>
          </cell>
          <cell r="J6967" t="str">
            <v>NOS</v>
          </cell>
          <cell r="K6967" t="str">
            <v>ACCESSORIES</v>
          </cell>
          <cell r="L6967" t="str">
            <v>HAVELLS</v>
          </cell>
        </row>
        <row r="6968">
          <cell r="A6968">
            <v>30116144</v>
          </cell>
          <cell r="B6968" t="str">
            <v>LILAC END CAP KIT WHT SET 2</v>
          </cell>
          <cell r="C6968">
            <v>0</v>
          </cell>
          <cell r="D6968">
            <v>61.223599999999998</v>
          </cell>
          <cell r="I6968" t="str">
            <v>No</v>
          </cell>
          <cell r="J6968" t="str">
            <v>NOS</v>
          </cell>
          <cell r="K6968" t="str">
            <v>ACCESSORIES</v>
          </cell>
          <cell r="L6968" t="str">
            <v>HAVELLS</v>
          </cell>
        </row>
        <row r="6969">
          <cell r="A6969">
            <v>30116143</v>
          </cell>
          <cell r="B6969" t="str">
            <v>CHESSA 2MTR MAINS HARNESS 5 CORE</v>
          </cell>
          <cell r="C6969">
            <v>0</v>
          </cell>
          <cell r="D6969">
            <v>91.777500000000003</v>
          </cell>
          <cell r="I6969" t="str">
            <v>No</v>
          </cell>
          <cell r="J6969" t="str">
            <v>NOS</v>
          </cell>
          <cell r="K6969" t="str">
            <v>ACCESSORIES</v>
          </cell>
          <cell r="L6969" t="str">
            <v>HAVELLS</v>
          </cell>
        </row>
        <row r="6970">
          <cell r="A6970">
            <v>30116142</v>
          </cell>
          <cell r="B6970" t="str">
            <v>CHESSA 2MTR MAINS HARNESS 3 CORE</v>
          </cell>
          <cell r="C6970">
            <v>0</v>
          </cell>
          <cell r="D6970">
            <v>48.6843</v>
          </cell>
          <cell r="I6970" t="str">
            <v>No</v>
          </cell>
          <cell r="J6970" t="str">
            <v>NOS</v>
          </cell>
          <cell r="K6970" t="str">
            <v>ACCESSORIES</v>
          </cell>
          <cell r="L6970" t="str">
            <v>HAVELLS</v>
          </cell>
        </row>
        <row r="6971">
          <cell r="A6971">
            <v>30116141</v>
          </cell>
          <cell r="B6971" t="str">
            <v>GLIM END CAP KIT WHT</v>
          </cell>
          <cell r="C6971">
            <v>0</v>
          </cell>
          <cell r="D6971">
            <v>4.8834999999999997</v>
          </cell>
          <cell r="I6971" t="str">
            <v>No</v>
          </cell>
          <cell r="J6971" t="str">
            <v>NOS</v>
          </cell>
          <cell r="K6971" t="str">
            <v>ACCESSORIES</v>
          </cell>
          <cell r="L6971" t="str">
            <v>HAVELLS</v>
          </cell>
        </row>
        <row r="6972">
          <cell r="A6972">
            <v>30116140</v>
          </cell>
          <cell r="B6972" t="str">
            <v>GLIM END CAP KIT BLK</v>
          </cell>
          <cell r="C6972">
            <v>0</v>
          </cell>
          <cell r="D6972">
            <v>18.005400000000002</v>
          </cell>
          <cell r="I6972" t="str">
            <v>No</v>
          </cell>
          <cell r="J6972" t="str">
            <v>NOS</v>
          </cell>
          <cell r="K6972" t="str">
            <v>ACCESSORIES</v>
          </cell>
          <cell r="L6972" t="str">
            <v>HAVELLS</v>
          </cell>
        </row>
        <row r="6973">
          <cell r="A6973">
            <v>30116139</v>
          </cell>
          <cell r="B6973" t="str">
            <v>GLIMNXT_DES PRO END CAP KIT BLK</v>
          </cell>
          <cell r="C6973">
            <v>300</v>
          </cell>
          <cell r="D6973">
            <v>13.388999999999999</v>
          </cell>
          <cell r="G6973" t="str">
            <v>\\ati-server\JILLP - Attachment\AW-LSSLOB0396.pdf</v>
          </cell>
          <cell r="H6973">
            <v>98415</v>
          </cell>
          <cell r="I6973" t="str">
            <v>No</v>
          </cell>
          <cell r="J6973" t="str">
            <v>NOS</v>
          </cell>
          <cell r="K6973" t="str">
            <v>ACCESSORIES</v>
          </cell>
          <cell r="L6973" t="str">
            <v>HAVELLS</v>
          </cell>
        </row>
        <row r="6974">
          <cell r="A6974">
            <v>30116138</v>
          </cell>
          <cell r="B6974" t="str">
            <v>UNECO FIXED COB 36V 40W</v>
          </cell>
          <cell r="C6974">
            <v>0</v>
          </cell>
          <cell r="D6974">
            <v>79.103200000000001</v>
          </cell>
          <cell r="I6974" t="str">
            <v>No</v>
          </cell>
          <cell r="J6974" t="str">
            <v>NOS</v>
          </cell>
          <cell r="K6974" t="str">
            <v>ACCESSORIES</v>
          </cell>
          <cell r="L6974" t="str">
            <v>HAVELLS</v>
          </cell>
        </row>
        <row r="6975">
          <cell r="A6975">
            <v>30116137</v>
          </cell>
          <cell r="B6975" t="str">
            <v>CV MON 900MM PRSM DIFFUSER SET</v>
          </cell>
          <cell r="C6975">
            <v>0</v>
          </cell>
          <cell r="D6975">
            <v>1535</v>
          </cell>
          <cell r="I6975" t="str">
            <v>No</v>
          </cell>
          <cell r="J6975" t="str">
            <v>NOS</v>
          </cell>
          <cell r="K6975" t="str">
            <v>ACCESSORIES</v>
          </cell>
          <cell r="L6975" t="str">
            <v>HAVELLS</v>
          </cell>
        </row>
        <row r="6976">
          <cell r="A6976">
            <v>30116136</v>
          </cell>
          <cell r="B6976" t="str">
            <v>DSV2 4FT/6FT/2FT 3 MTR SUSPENSION KIT</v>
          </cell>
          <cell r="C6976">
            <v>0</v>
          </cell>
          <cell r="D6976">
            <v>0</v>
          </cell>
          <cell r="I6976" t="str">
            <v>No</v>
          </cell>
          <cell r="J6976" t="str">
            <v>NOS</v>
          </cell>
          <cell r="K6976" t="str">
            <v>ACCESSORIES</v>
          </cell>
          <cell r="L6976" t="str">
            <v>HAVELLS</v>
          </cell>
        </row>
        <row r="6977">
          <cell r="A6977">
            <v>30116135</v>
          </cell>
          <cell r="B6977" t="str">
            <v>CHESSA 8FT 2MTR SUSPENSION KIT</v>
          </cell>
          <cell r="C6977">
            <v>0</v>
          </cell>
          <cell r="D6977">
            <v>0</v>
          </cell>
          <cell r="I6977" t="str">
            <v>No</v>
          </cell>
          <cell r="J6977" t="str">
            <v>NOS</v>
          </cell>
          <cell r="K6977" t="str">
            <v>ACCESSORIES</v>
          </cell>
          <cell r="L6977" t="str">
            <v>HAVELLS</v>
          </cell>
        </row>
        <row r="6978">
          <cell r="A6978">
            <v>30116134</v>
          </cell>
          <cell r="B6978" t="str">
            <v>CHESSA 4FT/6FT 2MTR SUSPENSION KIT</v>
          </cell>
          <cell r="C6978">
            <v>0</v>
          </cell>
          <cell r="D6978">
            <v>0</v>
          </cell>
          <cell r="I6978" t="str">
            <v>No</v>
          </cell>
          <cell r="J6978" t="str">
            <v>NOS</v>
          </cell>
          <cell r="K6978" t="str">
            <v>ACCESSORIES</v>
          </cell>
          <cell r="L6978" t="str">
            <v>HAVELLS</v>
          </cell>
        </row>
        <row r="6979">
          <cell r="A6979">
            <v>30116133</v>
          </cell>
          <cell r="B6979" t="str">
            <v>MON 450 MASTER PACKING</v>
          </cell>
          <cell r="C6979">
            <v>0</v>
          </cell>
          <cell r="D6979">
            <v>108</v>
          </cell>
          <cell r="I6979" t="str">
            <v>No</v>
          </cell>
          <cell r="J6979" t="str">
            <v>NOS</v>
          </cell>
          <cell r="K6979" t="str">
            <v>ACCESSORIES</v>
          </cell>
          <cell r="L6979" t="str">
            <v>HAVELLS</v>
          </cell>
        </row>
        <row r="6980">
          <cell r="A6980">
            <v>30116132</v>
          </cell>
          <cell r="B6980" t="str">
            <v>MON 450 MONO PACKING</v>
          </cell>
          <cell r="C6980">
            <v>0</v>
          </cell>
          <cell r="D6980">
            <v>32</v>
          </cell>
          <cell r="I6980" t="str">
            <v>No</v>
          </cell>
          <cell r="J6980" t="str">
            <v>NOS</v>
          </cell>
          <cell r="K6980" t="str">
            <v>ACCESSORIES</v>
          </cell>
          <cell r="L6980" t="str">
            <v>HAVELLS</v>
          </cell>
        </row>
        <row r="6981">
          <cell r="A6981">
            <v>30116131</v>
          </cell>
          <cell r="B6981" t="str">
            <v>GLIMNXT_DES PRO JOINING KIT</v>
          </cell>
          <cell r="C6981">
            <v>7</v>
          </cell>
          <cell r="D6981">
            <v>27.121700000000001</v>
          </cell>
          <cell r="I6981" t="str">
            <v>No</v>
          </cell>
          <cell r="J6981" t="str">
            <v>NOS</v>
          </cell>
          <cell r="K6981" t="str">
            <v>ACCESSORIES</v>
          </cell>
          <cell r="L6981" t="str">
            <v>HAVELLS</v>
          </cell>
        </row>
        <row r="6982">
          <cell r="A6982">
            <v>30116130</v>
          </cell>
          <cell r="B6982" t="str">
            <v>GLIMNXT_DES PRO END CAP KIT WHT SET 2</v>
          </cell>
          <cell r="C6982">
            <v>5</v>
          </cell>
          <cell r="D6982">
            <v>16.986699999999999</v>
          </cell>
          <cell r="I6982" t="str">
            <v>No</v>
          </cell>
          <cell r="J6982" t="str">
            <v>NOS</v>
          </cell>
          <cell r="K6982" t="str">
            <v>ACCESSORIES</v>
          </cell>
          <cell r="L6982" t="str">
            <v>HAVELLS</v>
          </cell>
        </row>
        <row r="6983">
          <cell r="A6983">
            <v>30116129</v>
          </cell>
          <cell r="B6983" t="str">
            <v>TOR 24L 4K 36W LED MODULE</v>
          </cell>
          <cell r="C6983">
            <v>0</v>
          </cell>
          <cell r="D6983">
            <v>925.51919999999996</v>
          </cell>
          <cell r="I6983" t="str">
            <v>No</v>
          </cell>
          <cell r="J6983" t="str">
            <v>NOS</v>
          </cell>
          <cell r="K6983" t="str">
            <v>ACCESSORIES</v>
          </cell>
          <cell r="L6983" t="str">
            <v>HAVELLS</v>
          </cell>
        </row>
        <row r="6984">
          <cell r="A6984">
            <v>30116128</v>
          </cell>
          <cell r="B6984" t="str">
            <v>DES 30L 4K 12W LED PANEL</v>
          </cell>
          <cell r="C6984">
            <v>0</v>
          </cell>
          <cell r="D6984">
            <v>44.392000000000003</v>
          </cell>
          <cell r="I6984" t="str">
            <v>No</v>
          </cell>
          <cell r="J6984" t="str">
            <v>NOS</v>
          </cell>
          <cell r="K6984" t="str">
            <v>ACCESSORIES</v>
          </cell>
          <cell r="L6984" t="str">
            <v>HAVELLS</v>
          </cell>
        </row>
        <row r="6985">
          <cell r="A6985">
            <v>30116127</v>
          </cell>
          <cell r="B6985" t="str">
            <v>DES 50/70 96L 5.7K 18W LED PANEL</v>
          </cell>
          <cell r="C6985">
            <v>0</v>
          </cell>
          <cell r="D6985">
            <v>82.186999999999998</v>
          </cell>
          <cell r="I6985" t="str">
            <v>No</v>
          </cell>
          <cell r="J6985" t="str">
            <v>NOS</v>
          </cell>
          <cell r="K6985" t="str">
            <v>ACCESSORIES</v>
          </cell>
          <cell r="L6985" t="str">
            <v>HAVELLS</v>
          </cell>
        </row>
        <row r="6986">
          <cell r="A6986">
            <v>30116126</v>
          </cell>
          <cell r="B6986" t="str">
            <v>MON 400MM CDP DIFFUSER SET</v>
          </cell>
          <cell r="C6986">
            <v>0</v>
          </cell>
          <cell r="D6986">
            <v>185.3296</v>
          </cell>
          <cell r="I6986" t="str">
            <v>No</v>
          </cell>
          <cell r="J6986" t="str">
            <v>NOS</v>
          </cell>
          <cell r="K6986" t="str">
            <v>ACCESSORIES</v>
          </cell>
          <cell r="L6986" t="str">
            <v>HAVELLS</v>
          </cell>
        </row>
        <row r="6987">
          <cell r="A6987">
            <v>30116125</v>
          </cell>
          <cell r="B6987" t="str">
            <v>OLIVIA SPOT SPARE 4K 20W</v>
          </cell>
          <cell r="C6987">
            <v>0</v>
          </cell>
          <cell r="D6987">
            <v>37.42</v>
          </cell>
          <cell r="I6987" t="str">
            <v>No</v>
          </cell>
          <cell r="J6987" t="str">
            <v>NOS</v>
          </cell>
          <cell r="K6987" t="str">
            <v>ACCESSORIES</v>
          </cell>
          <cell r="L6987" t="str">
            <v>HAVELLS</v>
          </cell>
        </row>
        <row r="6988">
          <cell r="A6988">
            <v>30116124</v>
          </cell>
          <cell r="B6988" t="str">
            <v>OLIVIA SPOT SPARE 3K 20W</v>
          </cell>
          <cell r="C6988">
            <v>0</v>
          </cell>
          <cell r="D6988">
            <v>37.426299999999998</v>
          </cell>
          <cell r="I6988" t="str">
            <v>No</v>
          </cell>
          <cell r="J6988" t="str">
            <v>NOS</v>
          </cell>
          <cell r="K6988" t="str">
            <v>ACCESSORIES</v>
          </cell>
          <cell r="L6988" t="str">
            <v>HAVELLS</v>
          </cell>
        </row>
        <row r="6989">
          <cell r="A6989">
            <v>30116123</v>
          </cell>
          <cell r="B6989" t="str">
            <v>PHAROS LED DRVR 8W</v>
          </cell>
          <cell r="C6989">
            <v>21</v>
          </cell>
          <cell r="D6989">
            <v>112</v>
          </cell>
          <cell r="I6989" t="str">
            <v>No</v>
          </cell>
          <cell r="J6989" t="str">
            <v>NOS</v>
          </cell>
          <cell r="K6989" t="str">
            <v>ACCESSORIES</v>
          </cell>
          <cell r="L6989" t="str">
            <v>HAVELLS</v>
          </cell>
        </row>
        <row r="6990">
          <cell r="A6990">
            <v>30116122</v>
          </cell>
          <cell r="B6990" t="str">
            <v>LED DRVR 20W 36V 500mA</v>
          </cell>
          <cell r="C6990">
            <v>379</v>
          </cell>
          <cell r="D6990">
            <v>132</v>
          </cell>
          <cell r="I6990" t="str">
            <v>No</v>
          </cell>
          <cell r="J6990" t="str">
            <v>NOS</v>
          </cell>
          <cell r="K6990" t="str">
            <v>ACCESSORIES</v>
          </cell>
          <cell r="L6990" t="str">
            <v>HAVELLS</v>
          </cell>
        </row>
        <row r="6991">
          <cell r="A6991">
            <v>30116121</v>
          </cell>
          <cell r="B6991" t="str">
            <v>LED DRVR 10W 36V 250mA</v>
          </cell>
          <cell r="C6991">
            <v>157</v>
          </cell>
          <cell r="D6991">
            <v>122</v>
          </cell>
          <cell r="I6991" t="str">
            <v>No</v>
          </cell>
          <cell r="J6991" t="str">
            <v>NOS</v>
          </cell>
          <cell r="K6991" t="str">
            <v>ACCESSORIES</v>
          </cell>
          <cell r="L6991" t="str">
            <v>HAVELLS</v>
          </cell>
        </row>
        <row r="6992">
          <cell r="A6992">
            <v>30116120</v>
          </cell>
          <cell r="B6992" t="str">
            <v>CV LED DRVR OT FIT 35/220-240/700 NFC</v>
          </cell>
          <cell r="C6992">
            <v>14</v>
          </cell>
          <cell r="D6992">
            <v>828</v>
          </cell>
          <cell r="I6992" t="str">
            <v>No</v>
          </cell>
          <cell r="J6992" t="str">
            <v>NOS</v>
          </cell>
          <cell r="K6992" t="str">
            <v>ACCESSORIES</v>
          </cell>
          <cell r="L6992" t="str">
            <v>HAVELLS</v>
          </cell>
        </row>
        <row r="6993">
          <cell r="A6993">
            <v>30116119</v>
          </cell>
          <cell r="B6993" t="str">
            <v>CV LED DRVR OT FIT 15/220-240/350 NFC</v>
          </cell>
          <cell r="C6993">
            <v>0</v>
          </cell>
          <cell r="D6993">
            <v>538.99419999999998</v>
          </cell>
          <cell r="I6993" t="str">
            <v>No</v>
          </cell>
          <cell r="J6993" t="str">
            <v>NOS</v>
          </cell>
          <cell r="K6993" t="str">
            <v>ACCESSORIES</v>
          </cell>
          <cell r="L6993" t="str">
            <v>HAVELLS</v>
          </cell>
        </row>
        <row r="6994">
          <cell r="A6994">
            <v>30116118</v>
          </cell>
          <cell r="B6994" t="str">
            <v>CV LED DRVR LCA45W 500-1400MA</v>
          </cell>
          <cell r="C6994">
            <v>30</v>
          </cell>
          <cell r="D6994">
            <v>1404.8444999999999</v>
          </cell>
          <cell r="I6994" t="str">
            <v>No</v>
          </cell>
          <cell r="J6994" t="str">
            <v>NOS</v>
          </cell>
          <cell r="K6994" t="str">
            <v>ACCESSORIES</v>
          </cell>
          <cell r="L6994" t="str">
            <v>HAVELLS</v>
          </cell>
        </row>
        <row r="6995">
          <cell r="A6995">
            <v>30116117</v>
          </cell>
          <cell r="B6995" t="str">
            <v>CV LED DRVR 25W SC7</v>
          </cell>
          <cell r="C6995">
            <v>372</v>
          </cell>
          <cell r="D6995">
            <v>270</v>
          </cell>
          <cell r="I6995" t="str">
            <v>No</v>
          </cell>
          <cell r="J6995" t="str">
            <v>NOS</v>
          </cell>
          <cell r="K6995" t="str">
            <v>ACCESSORIES</v>
          </cell>
          <cell r="L6995" t="str">
            <v>HAVELLS</v>
          </cell>
        </row>
        <row r="6996">
          <cell r="A6996">
            <v>30116116</v>
          </cell>
          <cell r="B6996" t="str">
            <v>CV PHAROS DL LED DRVR 20W</v>
          </cell>
          <cell r="C6996">
            <v>1</v>
          </cell>
          <cell r="D6996">
            <v>174.01929999999999</v>
          </cell>
          <cell r="I6996" t="str">
            <v>No</v>
          </cell>
          <cell r="J6996" t="str">
            <v>NOS</v>
          </cell>
          <cell r="K6996" t="str">
            <v>ACCESSORIES</v>
          </cell>
          <cell r="L6996" t="str">
            <v>HAVELLS</v>
          </cell>
        </row>
        <row r="6997">
          <cell r="A6997">
            <v>30116115</v>
          </cell>
          <cell r="B6997" t="str">
            <v>CV LED DRVR 15W SC10</v>
          </cell>
          <cell r="C6997">
            <v>72</v>
          </cell>
          <cell r="D6997">
            <v>250</v>
          </cell>
          <cell r="I6997" t="str">
            <v>No</v>
          </cell>
          <cell r="J6997" t="str">
            <v>NOS</v>
          </cell>
          <cell r="K6997" t="str">
            <v>ACCESSORIES</v>
          </cell>
          <cell r="L6997" t="str">
            <v>HAVELLS</v>
          </cell>
        </row>
        <row r="6998">
          <cell r="A6998">
            <v>30116114</v>
          </cell>
          <cell r="B6998" t="str">
            <v>CV LED DRVR 10W PC10</v>
          </cell>
          <cell r="C6998">
            <v>128</v>
          </cell>
          <cell r="D6998">
            <v>250</v>
          </cell>
          <cell r="I6998" t="str">
            <v>No</v>
          </cell>
          <cell r="J6998" t="str">
            <v>NOS</v>
          </cell>
          <cell r="K6998" t="str">
            <v>ACCESSORIES</v>
          </cell>
          <cell r="L6998" t="str">
            <v>HAVELLS</v>
          </cell>
        </row>
        <row r="6999">
          <cell r="A6999">
            <v>30116113</v>
          </cell>
          <cell r="B6999" t="str">
            <v>CV DRVR OT FIT 25/220-240/500 NFC L</v>
          </cell>
          <cell r="C6999">
            <v>0</v>
          </cell>
          <cell r="D6999">
            <v>0</v>
          </cell>
          <cell r="I6999" t="str">
            <v>No</v>
          </cell>
          <cell r="J6999" t="str">
            <v>NOS</v>
          </cell>
          <cell r="K6999" t="str">
            <v>ACCESSORIES</v>
          </cell>
          <cell r="L6999" t="str">
            <v>HAVELLS</v>
          </cell>
        </row>
        <row r="7000">
          <cell r="A7000">
            <v>30116112</v>
          </cell>
          <cell r="B7000" t="str">
            <v>CV DRVR XI 15W/M 0.2-0.35A 42V DS S TD</v>
          </cell>
          <cell r="C7000">
            <v>0</v>
          </cell>
          <cell r="D7000">
            <v>902.16579999999999</v>
          </cell>
          <cell r="I7000" t="str">
            <v>No</v>
          </cell>
          <cell r="J7000" t="str">
            <v>NOS</v>
          </cell>
          <cell r="K7000" t="str">
            <v>ACCESSORIES</v>
          </cell>
          <cell r="L7000" t="str">
            <v>HAVELLS</v>
          </cell>
        </row>
        <row r="7001">
          <cell r="A7001">
            <v>30116111</v>
          </cell>
          <cell r="B7001" t="str">
            <v>LED DRVR 22W 300mA LDJDL22-A</v>
          </cell>
          <cell r="C7001">
            <v>464</v>
          </cell>
          <cell r="D7001">
            <v>81.055000000000007</v>
          </cell>
          <cell r="I7001" t="str">
            <v>No</v>
          </cell>
          <cell r="J7001" t="str">
            <v>NOS</v>
          </cell>
          <cell r="K7001" t="str">
            <v>ACCESSORIES</v>
          </cell>
          <cell r="L7001" t="str">
            <v>HAVELLS</v>
          </cell>
        </row>
        <row r="7002">
          <cell r="A7002">
            <v>30116110</v>
          </cell>
          <cell r="B7002" t="str">
            <v>LED DRVR 25W 36V 600mA-N</v>
          </cell>
          <cell r="C7002">
            <v>148</v>
          </cell>
          <cell r="D7002">
            <v>195</v>
          </cell>
          <cell r="I7002" t="str">
            <v>No</v>
          </cell>
          <cell r="J7002" t="str">
            <v>NOS</v>
          </cell>
          <cell r="K7002" t="str">
            <v>ACCESSORIES</v>
          </cell>
          <cell r="L7002" t="str">
            <v>HAVELLS</v>
          </cell>
        </row>
        <row r="7003">
          <cell r="A7003">
            <v>30116109</v>
          </cell>
          <cell r="B7003" t="str">
            <v>TCZ 1194MM PS DIFFUSER</v>
          </cell>
          <cell r="C7003">
            <v>0</v>
          </cell>
          <cell r="D7003">
            <v>53.5</v>
          </cell>
          <cell r="I7003" t="str">
            <v>No</v>
          </cell>
          <cell r="J7003" t="str">
            <v>NOS</v>
          </cell>
          <cell r="K7003" t="str">
            <v>ACCESSORIES</v>
          </cell>
          <cell r="L7003" t="str">
            <v>HAVELLS</v>
          </cell>
        </row>
        <row r="7004">
          <cell r="A7004">
            <v>30116108</v>
          </cell>
          <cell r="B7004" t="str">
            <v>MON 600MM HEX SHP PMMA DIFFUSER</v>
          </cell>
          <cell r="C7004">
            <v>0</v>
          </cell>
          <cell r="D7004">
            <v>267.286</v>
          </cell>
          <cell r="I7004" t="str">
            <v>No</v>
          </cell>
          <cell r="J7004" t="str">
            <v>NOS</v>
          </cell>
          <cell r="K7004" t="str">
            <v>ACCESSORIES</v>
          </cell>
          <cell r="L7004" t="str">
            <v>HAVELLS</v>
          </cell>
        </row>
        <row r="7005">
          <cell r="A7005">
            <v>30116107</v>
          </cell>
          <cell r="B7005" t="str">
            <v>TCZ 80L 4K LED PANEL</v>
          </cell>
          <cell r="C7005">
            <v>0</v>
          </cell>
          <cell r="D7005">
            <v>77.944500000000005</v>
          </cell>
          <cell r="I7005" t="str">
            <v>No</v>
          </cell>
          <cell r="J7005" t="str">
            <v>NOS</v>
          </cell>
          <cell r="K7005" t="str">
            <v>ACCESSORIES</v>
          </cell>
          <cell r="L7005" t="str">
            <v>HAVELLS</v>
          </cell>
        </row>
        <row r="7006">
          <cell r="A7006">
            <v>30116106</v>
          </cell>
          <cell r="B7006" t="str">
            <v>DSV3 60L 5.7K LED PANEL</v>
          </cell>
          <cell r="C7006">
            <v>0</v>
          </cell>
          <cell r="D7006">
            <v>35.180799999999998</v>
          </cell>
          <cell r="I7006" t="str">
            <v>No</v>
          </cell>
          <cell r="J7006" t="str">
            <v>NOS</v>
          </cell>
          <cell r="K7006" t="str">
            <v>ACCESSORIES</v>
          </cell>
          <cell r="L7006" t="str">
            <v>HAVELLS</v>
          </cell>
        </row>
        <row r="7007">
          <cell r="A7007">
            <v>30116105</v>
          </cell>
          <cell r="B7007" t="str">
            <v>MON 600MM DIFFUSER-36W LED</v>
          </cell>
          <cell r="C7007">
            <v>0</v>
          </cell>
          <cell r="D7007">
            <v>225.43770000000001</v>
          </cell>
          <cell r="I7007" t="str">
            <v>No</v>
          </cell>
          <cell r="J7007" t="str">
            <v>NOS</v>
          </cell>
          <cell r="K7007" t="str">
            <v>ACCESSORIES</v>
          </cell>
          <cell r="L7007" t="str">
            <v>HAVELLS</v>
          </cell>
        </row>
        <row r="7008">
          <cell r="A7008">
            <v>30116104</v>
          </cell>
          <cell r="B7008" t="str">
            <v>LED DRVR 25W 36V 600mA</v>
          </cell>
          <cell r="C7008">
            <v>28</v>
          </cell>
          <cell r="D7008">
            <v>201</v>
          </cell>
          <cell r="I7008" t="str">
            <v>No</v>
          </cell>
          <cell r="J7008" t="str">
            <v>NOS</v>
          </cell>
          <cell r="K7008" t="str">
            <v>ACCESSORIES</v>
          </cell>
          <cell r="L7008" t="str">
            <v>HAVELLS</v>
          </cell>
        </row>
        <row r="7009">
          <cell r="A7009">
            <v>30116103</v>
          </cell>
          <cell r="B7009" t="str">
            <v>DES 60L 5.7K 18W LED PANEL</v>
          </cell>
          <cell r="C7009">
            <v>0</v>
          </cell>
          <cell r="D7009">
            <v>54.79</v>
          </cell>
          <cell r="I7009" t="str">
            <v>No</v>
          </cell>
          <cell r="J7009" t="str">
            <v>NOS</v>
          </cell>
          <cell r="K7009" t="str">
            <v>ACCESSORIES</v>
          </cell>
          <cell r="L7009" t="str">
            <v>HAVELLS</v>
          </cell>
        </row>
        <row r="7010">
          <cell r="A7010">
            <v>30116102</v>
          </cell>
          <cell r="B7010" t="str">
            <v>CV LINEAR 1.5MTR SUSPENSION KIT</v>
          </cell>
          <cell r="C7010">
            <v>13</v>
          </cell>
          <cell r="D7010">
            <v>79.672399999999996</v>
          </cell>
          <cell r="I7010" t="str">
            <v>No</v>
          </cell>
          <cell r="J7010" t="str">
            <v>NOS</v>
          </cell>
          <cell r="K7010" t="str">
            <v>ACCESSORIES</v>
          </cell>
          <cell r="L7010" t="str">
            <v>HAVELLS</v>
          </cell>
        </row>
        <row r="7011">
          <cell r="A7011">
            <v>30116101</v>
          </cell>
          <cell r="B7011" t="str">
            <v>DESTELLO 3 CORE MAINS CABLE-2MTR BLK</v>
          </cell>
          <cell r="C7011">
            <v>6</v>
          </cell>
          <cell r="D7011">
            <v>72.287499999999994</v>
          </cell>
          <cell r="I7011" t="str">
            <v>No</v>
          </cell>
          <cell r="J7011" t="str">
            <v>NOS</v>
          </cell>
          <cell r="K7011" t="str">
            <v>ACCESSORIES</v>
          </cell>
          <cell r="L7011" t="str">
            <v>HAVELLS</v>
          </cell>
        </row>
        <row r="7012">
          <cell r="A7012">
            <v>30116100</v>
          </cell>
          <cell r="B7012" t="str">
            <v>LED DRVR 36W 36V 900mA</v>
          </cell>
          <cell r="C7012">
            <v>314</v>
          </cell>
          <cell r="D7012">
            <v>210</v>
          </cell>
          <cell r="I7012" t="str">
            <v>No</v>
          </cell>
          <cell r="J7012" t="str">
            <v>NOS</v>
          </cell>
          <cell r="K7012" t="str">
            <v>ACCESSORIES</v>
          </cell>
          <cell r="L7012" t="str">
            <v>HAVELLS</v>
          </cell>
        </row>
        <row r="7013">
          <cell r="A7013">
            <v>30116099</v>
          </cell>
          <cell r="B7013" t="str">
            <v>DSV2 Y SHP BWF PRISMATIC  DIFFUSER</v>
          </cell>
          <cell r="C7013">
            <v>0</v>
          </cell>
          <cell r="D7013">
            <v>419.01799999999997</v>
          </cell>
          <cell r="I7013" t="str">
            <v>No</v>
          </cell>
          <cell r="J7013" t="str">
            <v>NOS</v>
          </cell>
          <cell r="K7013" t="str">
            <v>ACCESSORIES</v>
          </cell>
          <cell r="L7013" t="str">
            <v>HAVELLS</v>
          </cell>
        </row>
        <row r="7014">
          <cell r="A7014">
            <v>30116098</v>
          </cell>
          <cell r="B7014" t="str">
            <v>DRVR CHESSA 50V LDJDL25-120-1100-E1</v>
          </cell>
          <cell r="C7014">
            <v>5</v>
          </cell>
          <cell r="D7014">
            <v>225</v>
          </cell>
          <cell r="I7014" t="str">
            <v>No</v>
          </cell>
          <cell r="J7014" t="str">
            <v>NOS</v>
          </cell>
          <cell r="K7014" t="str">
            <v>ACCESSORIES</v>
          </cell>
          <cell r="L7014" t="str">
            <v>HAVELLS</v>
          </cell>
        </row>
        <row r="7015">
          <cell r="A7015">
            <v>30116097</v>
          </cell>
          <cell r="B7015" t="str">
            <v>DES 0566 SUS/SUR 12W DIFFUSER</v>
          </cell>
          <cell r="C7015">
            <v>0</v>
          </cell>
          <cell r="D7015">
            <v>60.965200000000003</v>
          </cell>
          <cell r="I7015" t="str">
            <v>No</v>
          </cell>
          <cell r="J7015" t="str">
            <v>NOS</v>
          </cell>
          <cell r="K7015" t="str">
            <v>ACCESSORIES</v>
          </cell>
          <cell r="L7015" t="str">
            <v>HAVELLS</v>
          </cell>
        </row>
        <row r="7016">
          <cell r="A7016">
            <v>30116096</v>
          </cell>
          <cell r="B7016" t="str">
            <v>OSRAM OTI DALI DRVR 50/220-240/1A4 LT2 L G2</v>
          </cell>
          <cell r="C7016">
            <v>3</v>
          </cell>
          <cell r="D7016">
            <v>1432.5274999999999</v>
          </cell>
          <cell r="I7016" t="str">
            <v>No</v>
          </cell>
          <cell r="J7016" t="str">
            <v>NOS</v>
          </cell>
          <cell r="K7016" t="str">
            <v>ACCESSORIES</v>
          </cell>
          <cell r="L7016" t="str">
            <v>HAVELLS</v>
          </cell>
        </row>
        <row r="7017">
          <cell r="A7017">
            <v>30116095</v>
          </cell>
          <cell r="B7017" t="str">
            <v>DSV3 60L 3K LED PANEL</v>
          </cell>
          <cell r="C7017">
            <v>0</v>
          </cell>
          <cell r="D7017">
            <v>40.466700000000003</v>
          </cell>
          <cell r="I7017" t="str">
            <v>No</v>
          </cell>
          <cell r="J7017" t="str">
            <v>NOS</v>
          </cell>
          <cell r="K7017" t="str">
            <v>ACCESSORIES</v>
          </cell>
          <cell r="L7017" t="str">
            <v>HAVELLS</v>
          </cell>
        </row>
        <row r="7018">
          <cell r="A7018">
            <v>30116094</v>
          </cell>
          <cell r="B7018" t="str">
            <v>POLINTER PRISMATIC DIFFUSER SET 8FT-2260MM</v>
          </cell>
          <cell r="C7018">
            <v>0</v>
          </cell>
          <cell r="D7018">
            <v>519</v>
          </cell>
          <cell r="I7018" t="str">
            <v>No</v>
          </cell>
          <cell r="J7018" t="str">
            <v>NOS</v>
          </cell>
          <cell r="K7018" t="str">
            <v>ACCESSORIES</v>
          </cell>
          <cell r="L7018" t="str">
            <v>HAVELLS</v>
          </cell>
        </row>
        <row r="7019">
          <cell r="A7019">
            <v>30116093</v>
          </cell>
          <cell r="B7019" t="str">
            <v>POLINTER PRISMATIC DIFFUSER SET 6FT-1695MM</v>
          </cell>
          <cell r="C7019">
            <v>0</v>
          </cell>
          <cell r="D7019">
            <v>419</v>
          </cell>
          <cell r="I7019" t="str">
            <v>No</v>
          </cell>
          <cell r="J7019" t="str">
            <v>NOS</v>
          </cell>
          <cell r="K7019" t="str">
            <v>ACCESSORIES</v>
          </cell>
          <cell r="L7019" t="str">
            <v>HAVELLS</v>
          </cell>
        </row>
        <row r="7020">
          <cell r="A7020">
            <v>30116092</v>
          </cell>
          <cell r="B7020" t="str">
            <v>POLINTER PRISMATIC DIFFUSER SET 2FT-566MM</v>
          </cell>
          <cell r="C7020">
            <v>0</v>
          </cell>
          <cell r="D7020">
            <v>145</v>
          </cell>
          <cell r="I7020" t="str">
            <v>No</v>
          </cell>
          <cell r="J7020" t="str">
            <v>NOS</v>
          </cell>
          <cell r="K7020" t="str">
            <v>ACCESSORIES</v>
          </cell>
          <cell r="L7020" t="str">
            <v>HAVELLS</v>
          </cell>
        </row>
        <row r="7021">
          <cell r="A7021">
            <v>30116091</v>
          </cell>
          <cell r="B7021" t="str">
            <v>OSRAM OTI DALI DRVR 35/22 240/700 LT2 LG2</v>
          </cell>
          <cell r="C7021">
            <v>0</v>
          </cell>
          <cell r="D7021">
            <v>1351.8914</v>
          </cell>
          <cell r="I7021" t="str">
            <v>No</v>
          </cell>
          <cell r="J7021" t="str">
            <v>NOS</v>
          </cell>
          <cell r="K7021" t="str">
            <v>ACCESSORIES</v>
          </cell>
          <cell r="L7021" t="str">
            <v>HAVELLS</v>
          </cell>
        </row>
        <row r="7022">
          <cell r="A7022">
            <v>30116090</v>
          </cell>
          <cell r="B7022" t="str">
            <v>DES 2260 SUS/SUR 50W DIFFUSER</v>
          </cell>
          <cell r="C7022">
            <v>0</v>
          </cell>
          <cell r="D7022">
            <v>238.13499999999999</v>
          </cell>
          <cell r="I7022" t="str">
            <v>No</v>
          </cell>
          <cell r="J7022" t="str">
            <v>NOS</v>
          </cell>
          <cell r="K7022" t="str">
            <v>ACCESSORIES</v>
          </cell>
          <cell r="L7022" t="str">
            <v>HAVELLS</v>
          </cell>
        </row>
        <row r="7023">
          <cell r="A7023">
            <v>30116089</v>
          </cell>
          <cell r="B7023" t="str">
            <v>LED DRIVER 25W 350MA LDJGB25</v>
          </cell>
          <cell r="C7023">
            <v>3</v>
          </cell>
          <cell r="D7023">
            <v>105</v>
          </cell>
          <cell r="I7023" t="str">
            <v>No</v>
          </cell>
          <cell r="J7023" t="str">
            <v>NOS</v>
          </cell>
          <cell r="K7023" t="str">
            <v>ACCESSORIES</v>
          </cell>
          <cell r="L7023" t="str">
            <v>HAVELLS</v>
          </cell>
        </row>
        <row r="7024">
          <cell r="A7024">
            <v>30116088</v>
          </cell>
          <cell r="B7024" t="str">
            <v>DES 1130 SUS/SUR 25W DIFFUSER</v>
          </cell>
          <cell r="C7024">
            <v>0</v>
          </cell>
          <cell r="D7024">
            <v>119.95529999999999</v>
          </cell>
          <cell r="I7024" t="str">
            <v>No</v>
          </cell>
          <cell r="J7024" t="str">
            <v>NOS</v>
          </cell>
          <cell r="K7024" t="str">
            <v>ACCESSORIES</v>
          </cell>
          <cell r="L7024" t="str">
            <v>HAVELLS</v>
          </cell>
        </row>
        <row r="7025">
          <cell r="A7025">
            <v>30116087</v>
          </cell>
          <cell r="B7025" t="str">
            <v>DEEP INSET END CAP KIT WHT SET 2</v>
          </cell>
          <cell r="C7025">
            <v>0</v>
          </cell>
          <cell r="D7025">
            <v>45.511499999999998</v>
          </cell>
          <cell r="I7025" t="str">
            <v>No</v>
          </cell>
          <cell r="J7025" t="str">
            <v>NOS</v>
          </cell>
          <cell r="K7025" t="str">
            <v>ACCESSORIES</v>
          </cell>
          <cell r="L7025" t="str">
            <v>HAVELLS</v>
          </cell>
        </row>
        <row r="7026">
          <cell r="A7026">
            <v>30116086</v>
          </cell>
          <cell r="B7026" t="str">
            <v>DUAL OPTICS V2 UP 6S4P 884MM 24L 4K LED PANEL</v>
          </cell>
          <cell r="C7026">
            <v>0</v>
          </cell>
          <cell r="D7026">
            <v>61.393900000000002</v>
          </cell>
          <cell r="I7026" t="str">
            <v>No</v>
          </cell>
          <cell r="J7026" t="str">
            <v>NOS</v>
          </cell>
          <cell r="K7026" t="str">
            <v>ACCESSORIES</v>
          </cell>
          <cell r="L7026" t="str">
            <v>HAVELLS</v>
          </cell>
        </row>
        <row r="7027">
          <cell r="A7027">
            <v>30116085</v>
          </cell>
          <cell r="B7027" t="str">
            <v>DUAL OPTICS V2 UP 6S3P 664MM 18L 4K LED PANEL</v>
          </cell>
          <cell r="C7027">
            <v>0</v>
          </cell>
          <cell r="D7027">
            <v>83.330699999999993</v>
          </cell>
          <cell r="I7027" t="str">
            <v>No</v>
          </cell>
          <cell r="J7027" t="str">
            <v>NOS</v>
          </cell>
          <cell r="K7027" t="str">
            <v>ACCESSORIES</v>
          </cell>
          <cell r="L7027" t="str">
            <v>HAVELLS</v>
          </cell>
        </row>
        <row r="7028">
          <cell r="A7028">
            <v>30116084</v>
          </cell>
          <cell r="B7028" t="str">
            <v>DUAL OPTICS V2 UP 6S3P 724MM 18L 4K LED PANEL</v>
          </cell>
          <cell r="C7028">
            <v>0</v>
          </cell>
          <cell r="D7028">
            <v>70.766000000000005</v>
          </cell>
          <cell r="I7028" t="str">
            <v>No</v>
          </cell>
          <cell r="J7028" t="str">
            <v>NOS</v>
          </cell>
          <cell r="K7028" t="str">
            <v>ACCESSORIES</v>
          </cell>
          <cell r="L7028" t="str">
            <v>HAVELLS</v>
          </cell>
        </row>
        <row r="7029">
          <cell r="A7029">
            <v>30116083</v>
          </cell>
          <cell r="B7029" t="str">
            <v>DUAL OPTICS V2 UP 6S5P 1150MM 30L 4K LED PANEL</v>
          </cell>
          <cell r="C7029">
            <v>0</v>
          </cell>
          <cell r="D7029">
            <v>62.693800000000003</v>
          </cell>
          <cell r="I7029" t="str">
            <v>No</v>
          </cell>
          <cell r="J7029" t="str">
            <v>NOS</v>
          </cell>
          <cell r="K7029" t="str">
            <v>ACCESSORIES</v>
          </cell>
          <cell r="L7029" t="str">
            <v>HAVELLS</v>
          </cell>
        </row>
        <row r="7030">
          <cell r="A7030">
            <v>30116082</v>
          </cell>
          <cell r="B7030" t="str">
            <v>DUAL OPTICS V2 DOWN CENTER 6S1P 116MM 6L 4K LED PANEL</v>
          </cell>
          <cell r="C7030">
            <v>33</v>
          </cell>
          <cell r="D7030">
            <v>14.569800000000001</v>
          </cell>
          <cell r="I7030" t="str">
            <v>No</v>
          </cell>
          <cell r="J7030" t="str">
            <v>NOS</v>
          </cell>
          <cell r="K7030" t="str">
            <v>ACCESSORIES</v>
          </cell>
          <cell r="L7030" t="str">
            <v>HAVELLS</v>
          </cell>
        </row>
        <row r="7031">
          <cell r="A7031">
            <v>30116081</v>
          </cell>
          <cell r="B7031" t="str">
            <v>DUAL OPTICS V2 DOWN 18S7P 795MM 126L 4K LED PANEL</v>
          </cell>
          <cell r="C7031">
            <v>0</v>
          </cell>
          <cell r="D7031">
            <v>85.212000000000003</v>
          </cell>
          <cell r="I7031" t="str">
            <v>No</v>
          </cell>
          <cell r="J7031" t="str">
            <v>NOS</v>
          </cell>
          <cell r="K7031" t="str">
            <v>ACCESSORIES</v>
          </cell>
          <cell r="L7031" t="str">
            <v>HAVELLS</v>
          </cell>
        </row>
        <row r="7032">
          <cell r="A7032">
            <v>30116080</v>
          </cell>
          <cell r="B7032" t="str">
            <v>DUAL OPTICS V2 DOWN 18S6P 688MM 108L 4K LED PANEL</v>
          </cell>
          <cell r="C7032">
            <v>0</v>
          </cell>
          <cell r="D7032">
            <v>82.226299999999995</v>
          </cell>
          <cell r="I7032" t="str">
            <v>No</v>
          </cell>
          <cell r="J7032" t="str">
            <v>NOS</v>
          </cell>
          <cell r="K7032" t="str">
            <v>ACCESSORIES</v>
          </cell>
          <cell r="L7032" t="str">
            <v>HAVELLS</v>
          </cell>
        </row>
        <row r="7033">
          <cell r="A7033">
            <v>30116079</v>
          </cell>
          <cell r="B7033" t="str">
            <v>DUAL OPTICS V2 DOWN 18S7P 803MM 126L 4K LED PANEL</v>
          </cell>
          <cell r="C7033">
            <v>0</v>
          </cell>
          <cell r="D7033">
            <v>92.876099999999994</v>
          </cell>
          <cell r="I7033" t="str">
            <v>No</v>
          </cell>
          <cell r="J7033" t="str">
            <v>NOS</v>
          </cell>
          <cell r="K7033" t="str">
            <v>ACCESSORIES</v>
          </cell>
          <cell r="L7033" t="str">
            <v>HAVELLS</v>
          </cell>
        </row>
        <row r="7034">
          <cell r="A7034">
            <v>30116078</v>
          </cell>
          <cell r="B7034" t="str">
            <v>DUAL OPTICS V2 DOWN 18S10P 1192MM 180L 4K LED PANEL</v>
          </cell>
          <cell r="C7034">
            <v>0</v>
          </cell>
          <cell r="D7034">
            <v>95.457999999999998</v>
          </cell>
          <cell r="I7034" t="str">
            <v>No</v>
          </cell>
          <cell r="J7034" t="str">
            <v>NOS</v>
          </cell>
          <cell r="K7034" t="str">
            <v>ACCESSORIES</v>
          </cell>
          <cell r="L7034" t="str">
            <v>HAVELLS</v>
          </cell>
        </row>
        <row r="7035">
          <cell r="A7035">
            <v>30116077</v>
          </cell>
          <cell r="B7035" t="str">
            <v>DUAL OPTICS V2 2400MM PRSM DIFFUSER SET</v>
          </cell>
          <cell r="C7035">
            <v>0</v>
          </cell>
          <cell r="D7035">
            <v>188.9932</v>
          </cell>
          <cell r="I7035" t="str">
            <v>No</v>
          </cell>
          <cell r="J7035" t="str">
            <v>NOS</v>
          </cell>
          <cell r="K7035" t="str">
            <v>ACCESSORIES</v>
          </cell>
          <cell r="L7035" t="str">
            <v>HAVELLS</v>
          </cell>
        </row>
        <row r="7036">
          <cell r="A7036">
            <v>30116076</v>
          </cell>
          <cell r="B7036" t="str">
            <v>DUAL OPTICS V2 1600MM PRSM DIFFUSER SET</v>
          </cell>
          <cell r="C7036">
            <v>0</v>
          </cell>
          <cell r="D7036">
            <v>172.14959999999999</v>
          </cell>
          <cell r="I7036" t="str">
            <v>No</v>
          </cell>
          <cell r="J7036" t="str">
            <v>NOS</v>
          </cell>
          <cell r="K7036" t="str">
            <v>ACCESSORIES</v>
          </cell>
          <cell r="L7036" t="str">
            <v>HAVELLS</v>
          </cell>
        </row>
        <row r="7037">
          <cell r="A7037">
            <v>30116075</v>
          </cell>
          <cell r="B7037" t="str">
            <v>DUAL OPTICS V2 1500MM PRSM DIFFUSER SET</v>
          </cell>
          <cell r="C7037">
            <v>0</v>
          </cell>
          <cell r="D7037">
            <v>172.1498</v>
          </cell>
          <cell r="I7037" t="str">
            <v>No</v>
          </cell>
          <cell r="J7037" t="str">
            <v>NOS</v>
          </cell>
          <cell r="K7037" t="str">
            <v>ACCESSORIES</v>
          </cell>
          <cell r="L7037" t="str">
            <v>HAVELLS</v>
          </cell>
        </row>
        <row r="7038">
          <cell r="A7038">
            <v>30116074</v>
          </cell>
          <cell r="B7038" t="str">
            <v>DUAL OPTICS V2 1200MM PRSM DIFFUSER SET</v>
          </cell>
          <cell r="C7038">
            <v>0</v>
          </cell>
          <cell r="D7038">
            <v>96.785399999999996</v>
          </cell>
          <cell r="I7038" t="str">
            <v>No</v>
          </cell>
          <cell r="J7038" t="str">
            <v>NOS</v>
          </cell>
          <cell r="K7038" t="str">
            <v>ACCESSORIES</v>
          </cell>
          <cell r="L7038" t="str">
            <v>HAVELLS</v>
          </cell>
        </row>
        <row r="7039">
          <cell r="A7039">
            <v>30116073</v>
          </cell>
          <cell r="B7039" t="str">
            <v>DSV2 Y SHP BWF PMMA DIFFUSED DIFFUSER</v>
          </cell>
          <cell r="C7039">
            <v>0</v>
          </cell>
          <cell r="D7039">
            <v>61.210900000000002</v>
          </cell>
          <cell r="I7039" t="str">
            <v>No</v>
          </cell>
          <cell r="J7039" t="str">
            <v>NOS</v>
          </cell>
          <cell r="K7039" t="str">
            <v>ACCESSORIES</v>
          </cell>
          <cell r="L7039" t="str">
            <v>HAVELLS</v>
          </cell>
        </row>
        <row r="7040">
          <cell r="A7040">
            <v>30116072</v>
          </cell>
          <cell r="B7040" t="str">
            <v>DSV3 2265 50W STA DIFFUSER</v>
          </cell>
          <cell r="C7040">
            <v>0</v>
          </cell>
          <cell r="D7040">
            <v>97.447299999999998</v>
          </cell>
          <cell r="I7040" t="str">
            <v>No</v>
          </cell>
          <cell r="J7040" t="str">
            <v>NOS</v>
          </cell>
          <cell r="K7040" t="str">
            <v>ACCESSORIES</v>
          </cell>
          <cell r="L7040" t="str">
            <v>HAVELLS</v>
          </cell>
        </row>
        <row r="7041">
          <cell r="A7041">
            <v>30116071</v>
          </cell>
          <cell r="B7041" t="str">
            <v>LED DRVR 25W 36V 630MA</v>
          </cell>
          <cell r="C7041">
            <v>679</v>
          </cell>
          <cell r="D7041">
            <v>253</v>
          </cell>
          <cell r="I7041" t="str">
            <v>No</v>
          </cell>
          <cell r="J7041" t="str">
            <v>NOS</v>
          </cell>
          <cell r="K7041" t="str">
            <v>ACCESSORIES</v>
          </cell>
          <cell r="L7041" t="str">
            <v>HAVELLS</v>
          </cell>
        </row>
        <row r="7042">
          <cell r="A7042">
            <v>30116070</v>
          </cell>
          <cell r="B7042" t="str">
            <v>SBR TZ DRVR 20W</v>
          </cell>
          <cell r="C7042">
            <v>0</v>
          </cell>
          <cell r="D7042">
            <v>176.20859999999999</v>
          </cell>
          <cell r="I7042" t="str">
            <v>No</v>
          </cell>
          <cell r="J7042" t="str">
            <v>NOS</v>
          </cell>
          <cell r="K7042" t="str">
            <v>ACCESSORIES</v>
          </cell>
          <cell r="L7042" t="str">
            <v>HAVELLS</v>
          </cell>
        </row>
        <row r="7043">
          <cell r="A7043">
            <v>30116069</v>
          </cell>
          <cell r="B7043" t="str">
            <v>SBR TZ DRVR 30W</v>
          </cell>
          <cell r="C7043">
            <v>0</v>
          </cell>
          <cell r="D7043">
            <v>125.2392</v>
          </cell>
          <cell r="I7043" t="str">
            <v>No</v>
          </cell>
          <cell r="J7043" t="str">
            <v>NOS</v>
          </cell>
          <cell r="K7043" t="str">
            <v>ACCESSORIES</v>
          </cell>
          <cell r="L7043" t="str">
            <v>HAVELLS</v>
          </cell>
        </row>
        <row r="7044">
          <cell r="A7044">
            <v>30116068</v>
          </cell>
          <cell r="B7044" t="str">
            <v>SBR TZ DRVR 40W</v>
          </cell>
          <cell r="C7044">
            <v>0</v>
          </cell>
          <cell r="D7044">
            <v>165.095</v>
          </cell>
          <cell r="I7044" t="str">
            <v>No</v>
          </cell>
          <cell r="J7044" t="str">
            <v>NOS</v>
          </cell>
          <cell r="K7044" t="str">
            <v>ACCESSORIES</v>
          </cell>
          <cell r="L7044" t="str">
            <v>HAVELLS</v>
          </cell>
        </row>
        <row r="7045">
          <cell r="A7045">
            <v>30116067</v>
          </cell>
          <cell r="B7045" t="str">
            <v>DALI DRVR 75W 230V 50MA-400MA</v>
          </cell>
          <cell r="C7045">
            <v>135</v>
          </cell>
          <cell r="D7045">
            <v>1511.85</v>
          </cell>
          <cell r="I7045" t="str">
            <v>No</v>
          </cell>
          <cell r="J7045" t="str">
            <v>NOS</v>
          </cell>
          <cell r="K7045" t="str">
            <v>ACCESSORIES</v>
          </cell>
          <cell r="L7045" t="str">
            <v>HAVELLS</v>
          </cell>
        </row>
        <row r="7046">
          <cell r="A7046">
            <v>30116066</v>
          </cell>
          <cell r="B7046" t="str">
            <v>LED DRVR 5W 36V 125MA</v>
          </cell>
          <cell r="C7046">
            <v>23</v>
          </cell>
          <cell r="D7046">
            <v>127.83</v>
          </cell>
          <cell r="I7046" t="str">
            <v>No</v>
          </cell>
          <cell r="J7046" t="str">
            <v>NOS</v>
          </cell>
          <cell r="K7046" t="str">
            <v>ACCESSORIES</v>
          </cell>
          <cell r="L7046" t="str">
            <v>HAVELLS</v>
          </cell>
        </row>
        <row r="7047">
          <cell r="A7047">
            <v>30116065</v>
          </cell>
          <cell r="B7047" t="str">
            <v>CV 5090 END CAP KIT WHT SET 2</v>
          </cell>
          <cell r="C7047">
            <v>0</v>
          </cell>
          <cell r="D7047">
            <v>85.967799999999997</v>
          </cell>
          <cell r="I7047" t="str">
            <v>No</v>
          </cell>
          <cell r="J7047" t="str">
            <v>NOS</v>
          </cell>
          <cell r="K7047" t="str">
            <v>ACCESSORIES</v>
          </cell>
          <cell r="L7047" t="str">
            <v>HAVELLS</v>
          </cell>
        </row>
        <row r="7048">
          <cell r="A7048">
            <v>30116064</v>
          </cell>
          <cell r="B7048" t="str">
            <v>CV 5080 END CAP KIT WHT SET 2</v>
          </cell>
          <cell r="C7048">
            <v>0</v>
          </cell>
          <cell r="D7048">
            <v>78.483999999999995</v>
          </cell>
          <cell r="I7048" t="str">
            <v>No</v>
          </cell>
          <cell r="J7048" t="str">
            <v>NOS</v>
          </cell>
          <cell r="K7048" t="str">
            <v>ACCESSORIES</v>
          </cell>
          <cell r="L7048" t="str">
            <v>HAVELLS</v>
          </cell>
        </row>
        <row r="7049">
          <cell r="A7049">
            <v>30116063</v>
          </cell>
          <cell r="B7049" t="str">
            <v>CV 5070 END CAP KIT WHT SET 2</v>
          </cell>
          <cell r="C7049">
            <v>2</v>
          </cell>
          <cell r="D7049">
            <v>77.971000000000004</v>
          </cell>
          <cell r="I7049" t="str">
            <v>No</v>
          </cell>
          <cell r="J7049" t="str">
            <v>NOS</v>
          </cell>
          <cell r="K7049" t="str">
            <v>ACCESSORIES</v>
          </cell>
          <cell r="L7049" t="str">
            <v>HAVELLS</v>
          </cell>
        </row>
        <row r="7050">
          <cell r="A7050">
            <v>30116062</v>
          </cell>
          <cell r="B7050" t="str">
            <v>CV JOINING KIT</v>
          </cell>
          <cell r="C7050">
            <v>4</v>
          </cell>
          <cell r="D7050">
            <v>43.164999999999999</v>
          </cell>
          <cell r="I7050" t="str">
            <v>No</v>
          </cell>
          <cell r="J7050" t="str">
            <v>NOS</v>
          </cell>
          <cell r="K7050" t="str">
            <v>ACCESSORIES</v>
          </cell>
          <cell r="L7050" t="str">
            <v>HAVELLS</v>
          </cell>
        </row>
        <row r="7051">
          <cell r="A7051">
            <v>30116061</v>
          </cell>
          <cell r="B7051" t="str">
            <v>LUMINSPOTLIGHT COB 4K 15W</v>
          </cell>
          <cell r="C7051">
            <v>0</v>
          </cell>
          <cell r="D7051">
            <v>55.54</v>
          </cell>
          <cell r="I7051" t="str">
            <v>No</v>
          </cell>
          <cell r="J7051" t="str">
            <v>NOS</v>
          </cell>
          <cell r="K7051" t="str">
            <v>ACCESSORIES</v>
          </cell>
          <cell r="L7051" t="str">
            <v>HAVELLS</v>
          </cell>
        </row>
        <row r="7052">
          <cell r="A7052">
            <v>30116060</v>
          </cell>
          <cell r="B7052" t="str">
            <v>LUMINSPOTLIGHT COB 4K 12W</v>
          </cell>
          <cell r="C7052">
            <v>6</v>
          </cell>
          <cell r="D7052">
            <v>43.496699999999997</v>
          </cell>
          <cell r="I7052" t="str">
            <v>No</v>
          </cell>
          <cell r="J7052" t="str">
            <v>NOS</v>
          </cell>
          <cell r="K7052" t="str">
            <v>ACCESSORIES</v>
          </cell>
          <cell r="L7052" t="str">
            <v>HAVELLS</v>
          </cell>
        </row>
        <row r="7053">
          <cell r="A7053">
            <v>30116059</v>
          </cell>
          <cell r="B7053" t="str">
            <v>DSV2 LED DRVR 50W</v>
          </cell>
          <cell r="C7053">
            <v>330</v>
          </cell>
          <cell r="D7053">
            <v>258.75</v>
          </cell>
          <cell r="I7053" t="str">
            <v>No</v>
          </cell>
          <cell r="J7053" t="str">
            <v>NOS</v>
          </cell>
          <cell r="K7053" t="str">
            <v>ACCESSORIES</v>
          </cell>
          <cell r="L7053" t="str">
            <v>HAVELLS</v>
          </cell>
        </row>
        <row r="7054">
          <cell r="A7054">
            <v>30116058</v>
          </cell>
          <cell r="B7054" t="str">
            <v>DSV3 LED DRVR 12W</v>
          </cell>
          <cell r="C7054">
            <v>59</v>
          </cell>
          <cell r="D7054">
            <v>51.9</v>
          </cell>
          <cell r="I7054" t="str">
            <v>No</v>
          </cell>
          <cell r="J7054" t="str">
            <v>NOS</v>
          </cell>
          <cell r="K7054" t="str">
            <v>ACCESSORIES</v>
          </cell>
          <cell r="L7054" t="str">
            <v>HAVELLS</v>
          </cell>
        </row>
        <row r="7055">
          <cell r="A7055">
            <v>30116057</v>
          </cell>
          <cell r="B7055" t="str">
            <v>SBR LED DRVR 36W</v>
          </cell>
          <cell r="C7055">
            <v>46</v>
          </cell>
          <cell r="D7055">
            <v>315</v>
          </cell>
          <cell r="I7055" t="str">
            <v>No</v>
          </cell>
          <cell r="J7055" t="str">
            <v>NOS</v>
          </cell>
          <cell r="K7055" t="str">
            <v>ACCESSORIES</v>
          </cell>
          <cell r="L7055" t="str">
            <v>HAVELLS</v>
          </cell>
        </row>
        <row r="7056">
          <cell r="A7056">
            <v>30116056</v>
          </cell>
          <cell r="B7056" t="str">
            <v>DSV3 LED DRVR 34W</v>
          </cell>
          <cell r="C7056">
            <v>45</v>
          </cell>
          <cell r="D7056">
            <v>94</v>
          </cell>
          <cell r="I7056" t="str">
            <v>No</v>
          </cell>
          <cell r="J7056" t="str">
            <v>NOS</v>
          </cell>
          <cell r="K7056" t="str">
            <v>ACCESSORIES</v>
          </cell>
          <cell r="L7056" t="str">
            <v>HAVELLS</v>
          </cell>
        </row>
        <row r="7057">
          <cell r="A7057">
            <v>30116055</v>
          </cell>
          <cell r="B7057" t="str">
            <v>DSV3 LED DRVR 36W STA</v>
          </cell>
          <cell r="C7057">
            <v>50</v>
          </cell>
          <cell r="D7057">
            <v>92.885400000000004</v>
          </cell>
          <cell r="G7057" t="str">
            <v>\\ati-server\JILLP - Attachment\JI-ENG-IND-188.pdf</v>
          </cell>
          <cell r="H7057">
            <v>129974</v>
          </cell>
          <cell r="I7057" t="str">
            <v>No</v>
          </cell>
          <cell r="J7057" t="str">
            <v>NOS</v>
          </cell>
          <cell r="K7057" t="str">
            <v>ACCESSORIES</v>
          </cell>
          <cell r="L7057" t="str">
            <v>HAVELLS</v>
          </cell>
        </row>
        <row r="7058">
          <cell r="A7058">
            <v>30116054</v>
          </cell>
          <cell r="B7058" t="str">
            <v>DES LED DRVR 18W</v>
          </cell>
          <cell r="C7058">
            <v>209</v>
          </cell>
          <cell r="D7058">
            <v>205</v>
          </cell>
          <cell r="I7058" t="str">
            <v>No</v>
          </cell>
          <cell r="J7058" t="str">
            <v>NOS</v>
          </cell>
          <cell r="K7058" t="str">
            <v>ACCESSORIES</v>
          </cell>
          <cell r="L7058" t="str">
            <v>HAVELLS</v>
          </cell>
        </row>
        <row r="7059">
          <cell r="A7059">
            <v>30116053</v>
          </cell>
          <cell r="B7059" t="str">
            <v>PHAROS LED DRVR 12W</v>
          </cell>
          <cell r="C7059">
            <v>116</v>
          </cell>
          <cell r="D7059">
            <v>141</v>
          </cell>
          <cell r="I7059" t="str">
            <v>No</v>
          </cell>
          <cell r="J7059" t="str">
            <v>NOS</v>
          </cell>
          <cell r="K7059" t="str">
            <v>ACCESSORIES</v>
          </cell>
          <cell r="L7059" t="str">
            <v>HAVELLS</v>
          </cell>
        </row>
        <row r="7060">
          <cell r="A7060">
            <v>30116052</v>
          </cell>
          <cell r="B7060" t="str">
            <v>PHAROS LED DRVR 15W</v>
          </cell>
          <cell r="C7060">
            <v>332</v>
          </cell>
          <cell r="D7060">
            <v>112</v>
          </cell>
          <cell r="I7060" t="str">
            <v>No</v>
          </cell>
          <cell r="J7060" t="str">
            <v>NOS</v>
          </cell>
          <cell r="K7060" t="str">
            <v>ACCESSORIES</v>
          </cell>
          <cell r="L7060" t="str">
            <v>HAVELLS</v>
          </cell>
        </row>
        <row r="7061">
          <cell r="A7061">
            <v>30116051</v>
          </cell>
          <cell r="B7061" t="str">
            <v>DSV2 1130 25W CDP DIFFUSER</v>
          </cell>
          <cell r="C7061">
            <v>0</v>
          </cell>
          <cell r="D7061">
            <v>297.46100000000001</v>
          </cell>
          <cell r="I7061" t="str">
            <v>No</v>
          </cell>
          <cell r="J7061" t="str">
            <v>NOS</v>
          </cell>
          <cell r="K7061" t="str">
            <v>ACCESSORIES</v>
          </cell>
          <cell r="L7061" t="str">
            <v>HAVELLS</v>
          </cell>
        </row>
        <row r="7062">
          <cell r="A7062">
            <v>30116050</v>
          </cell>
          <cell r="B7062" t="str">
            <v>DES 2260 50 WIDTH 36W CDP DIFFUSER</v>
          </cell>
          <cell r="C7062">
            <v>30</v>
          </cell>
          <cell r="D7062">
            <v>517.58619999999996</v>
          </cell>
          <cell r="I7062" t="str">
            <v>No</v>
          </cell>
          <cell r="J7062" t="str">
            <v>NOS</v>
          </cell>
          <cell r="K7062" t="str">
            <v>ACCESSORIES</v>
          </cell>
          <cell r="L7062" t="str">
            <v>HAVELLS</v>
          </cell>
        </row>
        <row r="7063">
          <cell r="A7063">
            <v>30116049</v>
          </cell>
          <cell r="B7063" t="str">
            <v>DES 1695 50 WIDTH 25W CDP DIFFUSER</v>
          </cell>
          <cell r="C7063">
            <v>0</v>
          </cell>
          <cell r="D7063">
            <v>307.4169</v>
          </cell>
          <cell r="I7063" t="str">
            <v>No</v>
          </cell>
          <cell r="J7063" t="str">
            <v>NOS</v>
          </cell>
          <cell r="K7063" t="str">
            <v>ACCESSORIES</v>
          </cell>
          <cell r="L7063" t="str">
            <v>HAVELLS</v>
          </cell>
        </row>
        <row r="7064">
          <cell r="A7064">
            <v>30116048</v>
          </cell>
          <cell r="B7064" t="str">
            <v>DES 60L 4K D-I DS LED PANEL</v>
          </cell>
          <cell r="C7064">
            <v>300</v>
          </cell>
          <cell r="D7064">
            <v>111.1751</v>
          </cell>
          <cell r="I7064" t="str">
            <v>No</v>
          </cell>
          <cell r="J7064" t="str">
            <v>NOS</v>
          </cell>
          <cell r="K7064" t="str">
            <v>ACCESSORIES</v>
          </cell>
          <cell r="L7064" t="str">
            <v>HAVELLS</v>
          </cell>
        </row>
        <row r="7065">
          <cell r="A7065">
            <v>30116047</v>
          </cell>
          <cell r="B7065" t="str">
            <v>DSV3 60L 4K LED PANEL</v>
          </cell>
          <cell r="C7065">
            <v>0</v>
          </cell>
          <cell r="D7065">
            <v>36.689100000000003</v>
          </cell>
          <cell r="I7065" t="str">
            <v>No</v>
          </cell>
          <cell r="J7065" t="str">
            <v>NOS</v>
          </cell>
          <cell r="K7065" t="str">
            <v>ACCESSORIES</v>
          </cell>
          <cell r="L7065" t="str">
            <v>HAVELLS</v>
          </cell>
        </row>
        <row r="7066">
          <cell r="A7066">
            <v>30116046</v>
          </cell>
          <cell r="B7066" t="str">
            <v>TCZ 72L 4K LED PANEL</v>
          </cell>
          <cell r="C7066">
            <v>0</v>
          </cell>
          <cell r="D7066">
            <v>55.433199999999999</v>
          </cell>
          <cell r="I7066" t="str">
            <v>No</v>
          </cell>
          <cell r="J7066" t="str">
            <v>NOS</v>
          </cell>
          <cell r="K7066" t="str">
            <v>ACCESSORIES</v>
          </cell>
          <cell r="L7066" t="str">
            <v>HAVELLS</v>
          </cell>
        </row>
        <row r="7067">
          <cell r="A7067">
            <v>30116045</v>
          </cell>
          <cell r="B7067" t="str">
            <v>DES 50/70 60L 5.7K 12W LED PANEL</v>
          </cell>
          <cell r="C7067">
            <v>0</v>
          </cell>
          <cell r="D7067">
            <v>114.0478</v>
          </cell>
          <cell r="I7067" t="str">
            <v>No</v>
          </cell>
          <cell r="J7067" t="str">
            <v>NOS</v>
          </cell>
          <cell r="K7067" t="str">
            <v>ACCESSORIES</v>
          </cell>
          <cell r="L7067" t="str">
            <v>HAVELLS</v>
          </cell>
        </row>
        <row r="7068">
          <cell r="A7068">
            <v>30116044</v>
          </cell>
          <cell r="B7068" t="str">
            <v>DES 50/70 60L 4K 12W LED PANEL</v>
          </cell>
          <cell r="C7068">
            <v>310</v>
          </cell>
          <cell r="D7068">
            <v>107.56</v>
          </cell>
          <cell r="I7068" t="str">
            <v>No</v>
          </cell>
          <cell r="J7068" t="str">
            <v>NOS</v>
          </cell>
          <cell r="K7068" t="str">
            <v>ACCESSORIES</v>
          </cell>
          <cell r="L7068" t="str">
            <v>HAVELLS</v>
          </cell>
        </row>
        <row r="7069">
          <cell r="A7069">
            <v>30116043</v>
          </cell>
          <cell r="B7069" t="str">
            <v>DSV3 L SHP LED PANEL-LR</v>
          </cell>
          <cell r="C7069">
            <v>0</v>
          </cell>
          <cell r="D7069">
            <v>44.898800000000001</v>
          </cell>
          <cell r="I7069" t="str">
            <v>No</v>
          </cell>
          <cell r="J7069" t="str">
            <v>NOS</v>
          </cell>
          <cell r="K7069" t="str">
            <v>ACCESSORIES</v>
          </cell>
          <cell r="L7069" t="str">
            <v>HAVELLS</v>
          </cell>
        </row>
        <row r="7070">
          <cell r="A7070">
            <v>30116042</v>
          </cell>
          <cell r="B7070" t="str">
            <v>DSV3 L SHP LED PANEL-LL</v>
          </cell>
          <cell r="C7070">
            <v>0</v>
          </cell>
          <cell r="D7070">
            <v>42.338000000000001</v>
          </cell>
          <cell r="I7070" t="str">
            <v>No</v>
          </cell>
          <cell r="J7070" t="str">
            <v>NOS</v>
          </cell>
          <cell r="K7070" t="str">
            <v>ACCESSORIES</v>
          </cell>
          <cell r="L7070" t="str">
            <v>HAVELLS</v>
          </cell>
        </row>
        <row r="7071">
          <cell r="A7071">
            <v>30116041</v>
          </cell>
          <cell r="B7071" t="str">
            <v>DSV2 0580 L-SHP OD DIFF-SET</v>
          </cell>
          <cell r="C7071">
            <v>0</v>
          </cell>
          <cell r="D7071">
            <v>159.6747</v>
          </cell>
          <cell r="I7071" t="str">
            <v>No</v>
          </cell>
          <cell r="J7071" t="str">
            <v>NOS</v>
          </cell>
          <cell r="K7071" t="str">
            <v>ACCESSORIES</v>
          </cell>
          <cell r="L7071" t="str">
            <v>HAVELLS</v>
          </cell>
        </row>
        <row r="7072">
          <cell r="A7072">
            <v>30116040</v>
          </cell>
          <cell r="B7072" t="str">
            <v>LILAC 36W DRVR KIT</v>
          </cell>
          <cell r="C7072">
            <v>0</v>
          </cell>
          <cell r="D7072">
            <v>189.69980000000001</v>
          </cell>
          <cell r="I7072" t="str">
            <v>No</v>
          </cell>
          <cell r="J7072" t="str">
            <v>NOS</v>
          </cell>
          <cell r="K7072" t="str">
            <v>ACCESSORIES</v>
          </cell>
          <cell r="L7072" t="str">
            <v>HAVELLS</v>
          </cell>
        </row>
        <row r="7073">
          <cell r="A7073">
            <v>30116039</v>
          </cell>
          <cell r="B7073" t="str">
            <v>OSRAM SPD 10KV KIT</v>
          </cell>
          <cell r="C7073">
            <v>0</v>
          </cell>
          <cell r="D7073">
            <v>95.576599999999999</v>
          </cell>
          <cell r="I7073" t="str">
            <v>No</v>
          </cell>
          <cell r="J7073" t="str">
            <v>NOS</v>
          </cell>
          <cell r="K7073" t="str">
            <v>ACCESSORIES</v>
          </cell>
          <cell r="L7073" t="str">
            <v>HAVELLS</v>
          </cell>
        </row>
        <row r="7074">
          <cell r="A7074">
            <v>30116038</v>
          </cell>
          <cell r="B7074" t="str">
            <v>OSRAM ELEMENT DRVR KIT</v>
          </cell>
          <cell r="C7074">
            <v>0</v>
          </cell>
          <cell r="D7074">
            <v>663.49929999999995</v>
          </cell>
          <cell r="I7074" t="str">
            <v>No</v>
          </cell>
          <cell r="J7074" t="str">
            <v>NOS</v>
          </cell>
          <cell r="K7074" t="str">
            <v>ACCESSORIES</v>
          </cell>
          <cell r="L7074" t="str">
            <v>HAVELLS</v>
          </cell>
        </row>
        <row r="7075">
          <cell r="A7075">
            <v>30116037</v>
          </cell>
          <cell r="B7075" t="str">
            <v>OSRAM OTi DALI DRVR KIT</v>
          </cell>
          <cell r="C7075">
            <v>134</v>
          </cell>
          <cell r="D7075">
            <v>245</v>
          </cell>
          <cell r="I7075" t="str">
            <v>No</v>
          </cell>
          <cell r="J7075" t="str">
            <v>NOS</v>
          </cell>
          <cell r="K7075" t="str">
            <v>ACCESSORIES</v>
          </cell>
          <cell r="L7075" t="str">
            <v>HAVELLS</v>
          </cell>
        </row>
        <row r="7076">
          <cell r="A7076">
            <v>30116036</v>
          </cell>
          <cell r="B7076" t="str">
            <v>MON 600MM CDP DIFFUSER SET</v>
          </cell>
          <cell r="C7076">
            <v>0</v>
          </cell>
          <cell r="D7076">
            <v>365.49900000000002</v>
          </cell>
          <cell r="I7076" t="str">
            <v>No</v>
          </cell>
          <cell r="J7076" t="str">
            <v>NOS</v>
          </cell>
          <cell r="K7076" t="str">
            <v>ACCESSORIES</v>
          </cell>
          <cell r="L7076" t="str">
            <v>HAVELLS</v>
          </cell>
        </row>
        <row r="7077">
          <cell r="A7077">
            <v>30116035</v>
          </cell>
          <cell r="B7077" t="str">
            <v>DSV2 FLAT END CAP KIT WHT SET 2</v>
          </cell>
          <cell r="C7077">
            <v>0</v>
          </cell>
          <cell r="D7077">
            <v>0</v>
          </cell>
          <cell r="I7077" t="str">
            <v>No</v>
          </cell>
          <cell r="J7077" t="str">
            <v>NOS</v>
          </cell>
          <cell r="K7077" t="str">
            <v>ACCESSORIES</v>
          </cell>
          <cell r="L7077" t="str">
            <v>HAVELLS</v>
          </cell>
        </row>
        <row r="7078">
          <cell r="A7078">
            <v>30116034</v>
          </cell>
          <cell r="B7078" t="str">
            <v>DURA ALBTN T8 MNTG KIT</v>
          </cell>
          <cell r="C7078">
            <v>4900</v>
          </cell>
          <cell r="D7078">
            <v>7.1493000000000002</v>
          </cell>
          <cell r="I7078" t="str">
            <v>No</v>
          </cell>
          <cell r="J7078" t="str">
            <v>NOS</v>
          </cell>
          <cell r="K7078" t="str">
            <v>ACCESSORIES</v>
          </cell>
          <cell r="L7078" t="str">
            <v>HAVELLS</v>
          </cell>
        </row>
        <row r="7079">
          <cell r="A7079">
            <v>30116033</v>
          </cell>
          <cell r="B7079" t="str">
            <v>TORUS 1200MM CDP DIFFUSER SET</v>
          </cell>
          <cell r="C7079">
            <v>30</v>
          </cell>
          <cell r="D7079">
            <v>1548</v>
          </cell>
          <cell r="I7079" t="str">
            <v>No</v>
          </cell>
          <cell r="J7079" t="str">
            <v>NOS</v>
          </cell>
          <cell r="K7079" t="str">
            <v>ACCESSORIES</v>
          </cell>
          <cell r="L7079" t="str">
            <v>HAVELLS</v>
          </cell>
        </row>
        <row r="7080">
          <cell r="A7080">
            <v>30116032</v>
          </cell>
          <cell r="B7080" t="str">
            <v>DEEP INSET JOINING KIT</v>
          </cell>
          <cell r="C7080">
            <v>0</v>
          </cell>
          <cell r="D7080">
            <v>46.373399999999997</v>
          </cell>
          <cell r="I7080" t="str">
            <v>No</v>
          </cell>
          <cell r="J7080" t="str">
            <v>NOS</v>
          </cell>
          <cell r="K7080" t="str">
            <v>ACCESSORIES</v>
          </cell>
          <cell r="L7080" t="str">
            <v>HAVELLS</v>
          </cell>
        </row>
        <row r="7081">
          <cell r="A7081">
            <v>30116031</v>
          </cell>
          <cell r="B7081" t="str">
            <v>ACOUSTIC PANELS KIT</v>
          </cell>
          <cell r="C7081">
            <v>0</v>
          </cell>
          <cell r="D7081">
            <v>0</v>
          </cell>
          <cell r="I7081" t="str">
            <v>No</v>
          </cell>
          <cell r="J7081" t="str">
            <v>NOS</v>
          </cell>
          <cell r="K7081" t="str">
            <v>ACCESSORIES</v>
          </cell>
          <cell r="L7081" t="str">
            <v>HAVELLS</v>
          </cell>
        </row>
        <row r="7082">
          <cell r="A7082">
            <v>30116030</v>
          </cell>
          <cell r="B7082" t="str">
            <v>DSV3 CRCA END CAP KIT GRY SET 2</v>
          </cell>
          <cell r="C7082">
            <v>100</v>
          </cell>
          <cell r="D7082">
            <v>58.021700000000003</v>
          </cell>
          <cell r="I7082" t="str">
            <v>No</v>
          </cell>
          <cell r="J7082" t="str">
            <v>NOS</v>
          </cell>
          <cell r="K7082" t="str">
            <v>ACCESSORIES</v>
          </cell>
          <cell r="L7082" t="str">
            <v>HAVELLS</v>
          </cell>
        </row>
        <row r="7083">
          <cell r="A7083">
            <v>30116029</v>
          </cell>
          <cell r="B7083" t="str">
            <v>MON SUR MNTG KIT 2 KEYSLOT</v>
          </cell>
          <cell r="C7083">
            <v>0</v>
          </cell>
          <cell r="D7083">
            <v>0</v>
          </cell>
          <cell r="I7083" t="str">
            <v>No</v>
          </cell>
          <cell r="J7083" t="str">
            <v>NOS</v>
          </cell>
          <cell r="K7083" t="str">
            <v>ACCESSORIES</v>
          </cell>
          <cell r="L7083" t="str">
            <v>HAVELLS</v>
          </cell>
        </row>
        <row r="7084">
          <cell r="A7084">
            <v>30116028</v>
          </cell>
          <cell r="B7084" t="str">
            <v>DSV3 CRCA END CAP KIT WHT SET 2</v>
          </cell>
          <cell r="C7084">
            <v>0</v>
          </cell>
          <cell r="D7084">
            <v>57.886699999999998</v>
          </cell>
          <cell r="I7084" t="str">
            <v>No</v>
          </cell>
          <cell r="J7084" t="str">
            <v>NOS</v>
          </cell>
          <cell r="K7084" t="str">
            <v>ACCESSORIES</v>
          </cell>
          <cell r="L7084" t="str">
            <v>HAVELLS</v>
          </cell>
        </row>
        <row r="7085">
          <cell r="A7085">
            <v>30116027</v>
          </cell>
          <cell r="B7085" t="str">
            <v>LILAC/MIRAGE JOINING KIT</v>
          </cell>
          <cell r="C7085">
            <v>0</v>
          </cell>
          <cell r="D7085">
            <v>39.735300000000002</v>
          </cell>
          <cell r="I7085" t="str">
            <v>No</v>
          </cell>
          <cell r="J7085" t="str">
            <v>NOS</v>
          </cell>
          <cell r="K7085" t="str">
            <v>ACCESSORIES</v>
          </cell>
          <cell r="L7085" t="str">
            <v>HAVELLS</v>
          </cell>
        </row>
        <row r="7086">
          <cell r="A7086">
            <v>30116026</v>
          </cell>
          <cell r="B7086" t="str">
            <v>DESTELLO 3 CORE MAINS CABLE - 1.5MTR WHT</v>
          </cell>
          <cell r="C7086">
            <v>50</v>
          </cell>
          <cell r="D7086">
            <v>73.683999999999997</v>
          </cell>
          <cell r="I7086" t="str">
            <v>No</v>
          </cell>
          <cell r="J7086" t="str">
            <v>NOS</v>
          </cell>
          <cell r="K7086" t="str">
            <v>ACCESSORIES</v>
          </cell>
          <cell r="L7086" t="str">
            <v>HAVELLS</v>
          </cell>
        </row>
        <row r="7087">
          <cell r="A7087">
            <v>30116025</v>
          </cell>
          <cell r="B7087" t="str">
            <v>DSV2 END CAP KIT GRY SET 2</v>
          </cell>
          <cell r="C7087">
            <v>0</v>
          </cell>
          <cell r="D7087">
            <v>42.970199999999998</v>
          </cell>
          <cell r="I7087" t="str">
            <v>No</v>
          </cell>
          <cell r="J7087" t="str">
            <v>NOS</v>
          </cell>
          <cell r="K7087" t="str">
            <v>ACCESSORIES</v>
          </cell>
          <cell r="L7087" t="str">
            <v>HAVELLS</v>
          </cell>
        </row>
        <row r="7088">
          <cell r="A7088">
            <v>30116024</v>
          </cell>
          <cell r="B7088" t="str">
            <v>MON ROD 645MM SUSPENSION KIT WHT</v>
          </cell>
          <cell r="C7088">
            <v>0</v>
          </cell>
          <cell r="D7088">
            <v>281.10910000000001</v>
          </cell>
          <cell r="I7088" t="str">
            <v>No</v>
          </cell>
          <cell r="J7088" t="str">
            <v>NOS</v>
          </cell>
          <cell r="K7088" t="str">
            <v>ACCESSORIES</v>
          </cell>
          <cell r="L7088" t="str">
            <v>HAVELLS</v>
          </cell>
        </row>
        <row r="7089">
          <cell r="A7089">
            <v>30116023</v>
          </cell>
          <cell r="B7089" t="str">
            <v>MON ROD 516MM SUSPENSION KIT WHT</v>
          </cell>
          <cell r="C7089">
            <v>0</v>
          </cell>
          <cell r="D7089">
            <v>259.85919999999999</v>
          </cell>
          <cell r="I7089" t="str">
            <v>No</v>
          </cell>
          <cell r="J7089" t="str">
            <v>NOS</v>
          </cell>
          <cell r="K7089" t="str">
            <v>ACCESSORIES</v>
          </cell>
          <cell r="L7089" t="str">
            <v>HAVELLS</v>
          </cell>
        </row>
        <row r="7090">
          <cell r="A7090">
            <v>30116022</v>
          </cell>
          <cell r="B7090" t="str">
            <v>MON ROD 600MM SUSPENSION KIT WHT</v>
          </cell>
          <cell r="C7090">
            <v>0</v>
          </cell>
          <cell r="D7090">
            <v>0</v>
          </cell>
          <cell r="I7090" t="str">
            <v>No</v>
          </cell>
          <cell r="J7090" t="str">
            <v>NOS</v>
          </cell>
          <cell r="K7090" t="str">
            <v>ACCESSORIES</v>
          </cell>
          <cell r="L7090" t="str">
            <v>HAVELLS</v>
          </cell>
        </row>
        <row r="7091">
          <cell r="A7091">
            <v>30116021</v>
          </cell>
          <cell r="B7091" t="str">
            <v>MON ROD 500MM SUSPENSION KIT WHT</v>
          </cell>
          <cell r="C7091">
            <v>0</v>
          </cell>
          <cell r="D7091">
            <v>0</v>
          </cell>
          <cell r="I7091" t="str">
            <v>No</v>
          </cell>
          <cell r="J7091" t="str">
            <v>NOS</v>
          </cell>
          <cell r="K7091" t="str">
            <v>ACCESSORIES</v>
          </cell>
          <cell r="L7091" t="str">
            <v>HAVELLS</v>
          </cell>
        </row>
        <row r="7092">
          <cell r="A7092">
            <v>30116020</v>
          </cell>
          <cell r="B7092" t="str">
            <v>DSV 50MM/70MM RECESSED JOINING KIT - 8FT/4FT/2FT</v>
          </cell>
          <cell r="C7092">
            <v>0</v>
          </cell>
          <cell r="D7092">
            <v>33.3947</v>
          </cell>
          <cell r="I7092" t="str">
            <v>No</v>
          </cell>
          <cell r="J7092" t="str">
            <v>NOS</v>
          </cell>
          <cell r="K7092" t="str">
            <v>ACCESSORIES</v>
          </cell>
          <cell r="L7092" t="str">
            <v>HAVELLS</v>
          </cell>
        </row>
        <row r="7093">
          <cell r="A7093">
            <v>30116019</v>
          </cell>
          <cell r="B7093" t="str">
            <v>DSV 50/70/SABER 3 CORE MAINS CABLE - 1.5MTR</v>
          </cell>
          <cell r="C7093">
            <v>0</v>
          </cell>
          <cell r="D7093">
            <v>54.610199999999999</v>
          </cell>
          <cell r="I7093" t="str">
            <v>No</v>
          </cell>
          <cell r="J7093" t="str">
            <v>NOS</v>
          </cell>
          <cell r="K7093" t="str">
            <v>ACCESSORIES</v>
          </cell>
          <cell r="L7093" t="str">
            <v>HAVELLS</v>
          </cell>
        </row>
        <row r="7094">
          <cell r="A7094">
            <v>30116018</v>
          </cell>
          <cell r="B7094" t="str">
            <v>DSV SUSPENDED JOINING KIT-Y-SHP - 8FT/4FT/2FT</v>
          </cell>
          <cell r="C7094">
            <v>0</v>
          </cell>
          <cell r="D7094">
            <v>0</v>
          </cell>
          <cell r="I7094" t="str">
            <v>No</v>
          </cell>
          <cell r="J7094" t="str">
            <v>NOS</v>
          </cell>
          <cell r="K7094" t="str">
            <v>ACCESSORIES</v>
          </cell>
          <cell r="L7094" t="str">
            <v>HAVELLS</v>
          </cell>
        </row>
        <row r="7095">
          <cell r="A7095">
            <v>30116017</v>
          </cell>
          <cell r="B7095" t="str">
            <v>DSV SUSPENDED JOINING KIT-SQ-SHP - 8FT/4FT/2FT</v>
          </cell>
          <cell r="C7095">
            <v>0</v>
          </cell>
          <cell r="D7095">
            <v>0</v>
          </cell>
          <cell r="I7095" t="str">
            <v>No</v>
          </cell>
          <cell r="J7095" t="str">
            <v>NOS</v>
          </cell>
          <cell r="K7095" t="str">
            <v>ACCESSORIES</v>
          </cell>
          <cell r="L7095" t="str">
            <v>HAVELLS</v>
          </cell>
        </row>
        <row r="7096">
          <cell r="A7096">
            <v>30116016</v>
          </cell>
          <cell r="B7096" t="str">
            <v>DSV SUSPENDED JOINING KIT-L-SHP - 8FT/4FT/2FT</v>
          </cell>
          <cell r="C7096">
            <v>0</v>
          </cell>
          <cell r="D7096">
            <v>0</v>
          </cell>
          <cell r="I7096" t="str">
            <v>No</v>
          </cell>
          <cell r="J7096" t="str">
            <v>NOS</v>
          </cell>
          <cell r="K7096" t="str">
            <v>ACCESSORIES</v>
          </cell>
          <cell r="L7096" t="str">
            <v>HAVELLS</v>
          </cell>
        </row>
        <row r="7097">
          <cell r="A7097">
            <v>30116015</v>
          </cell>
          <cell r="B7097" t="str">
            <v>DSV1 SUSPENDED JOINING KIT - 8FT/4FT/2FT</v>
          </cell>
          <cell r="C7097">
            <v>5</v>
          </cell>
          <cell r="D7097">
            <v>29.9709</v>
          </cell>
          <cell r="I7097" t="str">
            <v>No</v>
          </cell>
          <cell r="J7097" t="str">
            <v>NOS</v>
          </cell>
          <cell r="K7097" t="str">
            <v>ACCESSORIES</v>
          </cell>
          <cell r="L7097" t="str">
            <v>HAVELLS</v>
          </cell>
        </row>
        <row r="7098">
          <cell r="A7098">
            <v>30116014</v>
          </cell>
          <cell r="B7098" t="str">
            <v>DSV SUSPENSION KIT SUSPENDED FIXTURE 50/70 - 8FT</v>
          </cell>
          <cell r="C7098">
            <v>0</v>
          </cell>
          <cell r="D7098">
            <v>127.79</v>
          </cell>
          <cell r="I7098" t="str">
            <v>No</v>
          </cell>
          <cell r="J7098" t="str">
            <v>NOS</v>
          </cell>
          <cell r="K7098" t="str">
            <v>ACCESSORIES</v>
          </cell>
          <cell r="L7098" t="str">
            <v>HAVELLS</v>
          </cell>
        </row>
        <row r="7099">
          <cell r="A7099">
            <v>30116013</v>
          </cell>
          <cell r="B7099" t="str">
            <v>LINEAR-LIGHT SUSPENSION KIT SUSPENDED FIXTURE 50/70 - 4FT/2FT</v>
          </cell>
          <cell r="C7099">
            <v>0</v>
          </cell>
          <cell r="D7099">
            <v>98.668599999999998</v>
          </cell>
          <cell r="I7099" t="str">
            <v>No</v>
          </cell>
          <cell r="J7099" t="str">
            <v>NOS</v>
          </cell>
          <cell r="K7099" t="str">
            <v>ACCESSORIES</v>
          </cell>
          <cell r="L7099" t="str">
            <v>HAVELLS</v>
          </cell>
        </row>
        <row r="7100">
          <cell r="A7100">
            <v>30116012</v>
          </cell>
          <cell r="B7100" t="str">
            <v>V9 CONNECTOR POE</v>
          </cell>
          <cell r="C7100">
            <v>0</v>
          </cell>
          <cell r="D7100">
            <v>0</v>
          </cell>
          <cell r="I7100" t="str">
            <v>No</v>
          </cell>
          <cell r="J7100" t="str">
            <v>NOS</v>
          </cell>
          <cell r="K7100" t="str">
            <v>ACCESSORIES</v>
          </cell>
          <cell r="L7100" t="str">
            <v>HAVELLS</v>
          </cell>
        </row>
        <row r="7101">
          <cell r="A7101">
            <v>30116011</v>
          </cell>
          <cell r="B7101" t="str">
            <v>TCZ V2 END CAP KIT</v>
          </cell>
          <cell r="C7101">
            <v>0</v>
          </cell>
          <cell r="D7101">
            <v>21.898700000000002</v>
          </cell>
          <cell r="I7101" t="str">
            <v>No</v>
          </cell>
          <cell r="J7101" t="str">
            <v>NOS</v>
          </cell>
          <cell r="K7101" t="str">
            <v>ACCESSORIES</v>
          </cell>
          <cell r="L7101" t="str">
            <v>HAVELLS</v>
          </cell>
        </row>
        <row r="7102">
          <cell r="A7102">
            <v>30116010</v>
          </cell>
          <cell r="B7102" t="str">
            <v>MON ROD 500MM SUSPENSION KIT BLK</v>
          </cell>
          <cell r="C7102">
            <v>20</v>
          </cell>
          <cell r="D7102">
            <v>192.04329999999999</v>
          </cell>
          <cell r="I7102" t="str">
            <v>No</v>
          </cell>
          <cell r="J7102" t="str">
            <v>NOS</v>
          </cell>
          <cell r="K7102" t="str">
            <v>ACCESSORIES</v>
          </cell>
          <cell r="L7102" t="str">
            <v>HAVELLS</v>
          </cell>
        </row>
        <row r="7103">
          <cell r="A7103">
            <v>30116009</v>
          </cell>
          <cell r="B7103" t="str">
            <v>MON SUSPENSION KIT</v>
          </cell>
          <cell r="C7103">
            <v>0</v>
          </cell>
          <cell r="D7103">
            <v>111.5488</v>
          </cell>
          <cell r="I7103" t="str">
            <v>No</v>
          </cell>
          <cell r="J7103" t="str">
            <v>NOS</v>
          </cell>
          <cell r="K7103" t="str">
            <v>ACCESSORIES</v>
          </cell>
          <cell r="L7103" t="str">
            <v>HAVELLS</v>
          </cell>
        </row>
        <row r="7104">
          <cell r="A7104">
            <v>30116008</v>
          </cell>
          <cell r="B7104" t="str">
            <v>MON SUR MNTG KIT</v>
          </cell>
          <cell r="C7104">
            <v>0</v>
          </cell>
          <cell r="D7104">
            <v>216.12</v>
          </cell>
          <cell r="I7104" t="str">
            <v>No</v>
          </cell>
          <cell r="J7104" t="str">
            <v>NOS</v>
          </cell>
          <cell r="K7104" t="str">
            <v>ACCESSORIES</v>
          </cell>
          <cell r="L7104" t="str">
            <v>HAVELLS</v>
          </cell>
        </row>
        <row r="7105">
          <cell r="A7105">
            <v>30116007</v>
          </cell>
          <cell r="B7105" t="str">
            <v>TCZ SUSPENSION KIT</v>
          </cell>
          <cell r="C7105">
            <v>0</v>
          </cell>
          <cell r="D7105">
            <v>0</v>
          </cell>
          <cell r="I7105" t="str">
            <v>No</v>
          </cell>
          <cell r="J7105" t="str">
            <v>NOS</v>
          </cell>
          <cell r="K7105" t="str">
            <v>ACCESSORIES</v>
          </cell>
          <cell r="L7105" t="str">
            <v>HAVELLS</v>
          </cell>
        </row>
        <row r="7106">
          <cell r="A7106">
            <v>30116006</v>
          </cell>
          <cell r="B7106" t="str">
            <v>HVL TCZ JOINING KIT</v>
          </cell>
          <cell r="C7106">
            <v>75</v>
          </cell>
          <cell r="D7106">
            <v>35.652000000000001</v>
          </cell>
          <cell r="I7106" t="str">
            <v>No</v>
          </cell>
          <cell r="J7106" t="str">
            <v>NOS</v>
          </cell>
          <cell r="K7106" t="str">
            <v>ACCESSORIES</v>
          </cell>
          <cell r="L7106" t="str">
            <v>HAVELLS</v>
          </cell>
        </row>
        <row r="7107">
          <cell r="A7107">
            <v>30116005</v>
          </cell>
          <cell r="B7107" t="str">
            <v>DSV3 JOINING KIT</v>
          </cell>
          <cell r="C7107">
            <v>20</v>
          </cell>
          <cell r="D7107">
            <v>54.843000000000004</v>
          </cell>
          <cell r="I7107" t="str">
            <v>No</v>
          </cell>
          <cell r="J7107" t="str">
            <v>NOS</v>
          </cell>
          <cell r="K7107" t="str">
            <v>ACCESSORIES</v>
          </cell>
          <cell r="L7107" t="str">
            <v>HAVELLS</v>
          </cell>
        </row>
        <row r="7108">
          <cell r="A7108">
            <v>30116004</v>
          </cell>
          <cell r="B7108" t="str">
            <v>DSV2 JOINING KIT</v>
          </cell>
          <cell r="C7108">
            <v>10</v>
          </cell>
          <cell r="D7108">
            <v>41.229300000000002</v>
          </cell>
          <cell r="I7108" t="str">
            <v>No</v>
          </cell>
          <cell r="J7108" t="str">
            <v>NOS</v>
          </cell>
          <cell r="K7108" t="str">
            <v>ACCESSORIES</v>
          </cell>
          <cell r="L7108" t="str">
            <v>HAVELLS</v>
          </cell>
        </row>
        <row r="7109">
          <cell r="A7109">
            <v>30116003</v>
          </cell>
          <cell r="B7109" t="str">
            <v>DSV2 REC JOINING KIT</v>
          </cell>
          <cell r="C7109">
            <v>0</v>
          </cell>
          <cell r="D7109">
            <v>20.698899999999998</v>
          </cell>
          <cell r="I7109" t="str">
            <v>No</v>
          </cell>
          <cell r="J7109" t="str">
            <v>NOS</v>
          </cell>
          <cell r="K7109" t="str">
            <v>ACCESSORIES</v>
          </cell>
          <cell r="L7109" t="str">
            <v>HAVELLS</v>
          </cell>
        </row>
        <row r="7110">
          <cell r="A7110">
            <v>30116002</v>
          </cell>
          <cell r="B7110" t="str">
            <v>DSV2 END CAP KIT BLK SET 2</v>
          </cell>
          <cell r="C7110">
            <v>0</v>
          </cell>
          <cell r="D7110">
            <v>39.0642</v>
          </cell>
          <cell r="I7110" t="str">
            <v>No</v>
          </cell>
          <cell r="J7110" t="str">
            <v>NOS</v>
          </cell>
          <cell r="K7110" t="str">
            <v>ACCESSORIES</v>
          </cell>
          <cell r="L7110" t="str">
            <v>HAVELLS</v>
          </cell>
        </row>
        <row r="7111">
          <cell r="A7111">
            <v>30116001</v>
          </cell>
          <cell r="B7111" t="str">
            <v>DSV2 END CAP KIT WHT SET 2</v>
          </cell>
          <cell r="C7111">
            <v>0</v>
          </cell>
          <cell r="D7111">
            <v>44.371600000000001</v>
          </cell>
          <cell r="I7111" t="str">
            <v>No</v>
          </cell>
          <cell r="J7111" t="str">
            <v>NOS</v>
          </cell>
          <cell r="K7111" t="str">
            <v>ACCESSORIES</v>
          </cell>
          <cell r="L7111" t="str">
            <v>HAVELLS</v>
          </cell>
        </row>
        <row r="7112">
          <cell r="A7112">
            <v>30115001</v>
          </cell>
          <cell r="B7112" t="str">
            <v>HVL AL BULK HEAD 5.7K 22W-48VAC</v>
          </cell>
          <cell r="C7112">
            <v>5</v>
          </cell>
          <cell r="D7112">
            <v>397.4366</v>
          </cell>
          <cell r="I7112" t="str">
            <v>No</v>
          </cell>
          <cell r="J7112" t="str">
            <v>NOS</v>
          </cell>
          <cell r="K7112" t="str">
            <v>BH</v>
          </cell>
          <cell r="L7112" t="str">
            <v>HAVELLS</v>
          </cell>
        </row>
        <row r="7113">
          <cell r="A7113">
            <v>30114008</v>
          </cell>
          <cell r="B7113" t="str">
            <v>FLEXI LED STRIP 3 MTR 108 LED PER METER HVL RGBWW</v>
          </cell>
          <cell r="C7113">
            <v>2</v>
          </cell>
          <cell r="D7113">
            <v>780</v>
          </cell>
          <cell r="I7113" t="str">
            <v>No</v>
          </cell>
          <cell r="J7113" t="str">
            <v>NOS</v>
          </cell>
          <cell r="K7113" t="str">
            <v>STRIP</v>
          </cell>
          <cell r="L7113" t="str">
            <v>HAVELLS</v>
          </cell>
        </row>
        <row r="7114">
          <cell r="A7114">
            <v>30114007</v>
          </cell>
          <cell r="B7114" t="str">
            <v>FLEXI LED STRIP 5 MTR HVL 24V 48W 840</v>
          </cell>
          <cell r="C7114">
            <v>0</v>
          </cell>
          <cell r="D7114">
            <v>0</v>
          </cell>
          <cell r="I7114" t="str">
            <v>No</v>
          </cell>
          <cell r="J7114" t="str">
            <v>NOS</v>
          </cell>
          <cell r="K7114" t="str">
            <v>STRIP</v>
          </cell>
          <cell r="L7114" t="str">
            <v>HAVELLS</v>
          </cell>
        </row>
        <row r="7115">
          <cell r="A7115">
            <v>30114006</v>
          </cell>
          <cell r="B7115" t="str">
            <v>FLEXI LED STRIP 5 MTR HVL 24V 24W 840</v>
          </cell>
          <cell r="C7115">
            <v>0</v>
          </cell>
          <cell r="D7115">
            <v>0</v>
          </cell>
          <cell r="I7115" t="str">
            <v>No</v>
          </cell>
          <cell r="J7115" t="str">
            <v>NOS</v>
          </cell>
          <cell r="K7115" t="str">
            <v>STRIP</v>
          </cell>
          <cell r="L7115" t="str">
            <v>HAVELLS</v>
          </cell>
        </row>
        <row r="7116">
          <cell r="A7116">
            <v>30114005</v>
          </cell>
          <cell r="B7116" t="str">
            <v>FLEXI LED STRIP 5 MTR HVL 24V 24W 6.5K</v>
          </cell>
          <cell r="C7116">
            <v>0</v>
          </cell>
          <cell r="D7116">
            <v>151.07300000000001</v>
          </cell>
          <cell r="I7116" t="str">
            <v>No</v>
          </cell>
          <cell r="J7116" t="str">
            <v>NOS</v>
          </cell>
          <cell r="K7116" t="str">
            <v>STRIP</v>
          </cell>
          <cell r="L7116" t="str">
            <v>HAVELLS</v>
          </cell>
        </row>
        <row r="7117">
          <cell r="A7117">
            <v>30114004</v>
          </cell>
          <cell r="B7117" t="str">
            <v>FLEXI LED STRIP 5 MTR HVL 24V 48W 6.5K</v>
          </cell>
          <cell r="C7117">
            <v>0</v>
          </cell>
          <cell r="D7117">
            <v>0</v>
          </cell>
          <cell r="I7117" t="str">
            <v>No</v>
          </cell>
          <cell r="J7117" t="str">
            <v>NOS</v>
          </cell>
          <cell r="K7117" t="str">
            <v>STRIP</v>
          </cell>
          <cell r="L7117" t="str">
            <v>HAVELLS</v>
          </cell>
        </row>
        <row r="7118">
          <cell r="A7118">
            <v>30114003</v>
          </cell>
          <cell r="B7118" t="str">
            <v>FLEXI LED STRIP 2 MTR 108 LED PER METER HVL RGBWW</v>
          </cell>
          <cell r="C7118">
            <v>0</v>
          </cell>
          <cell r="D7118">
            <v>590</v>
          </cell>
          <cell r="I7118" t="str">
            <v>No</v>
          </cell>
          <cell r="J7118" t="str">
            <v>NOS</v>
          </cell>
          <cell r="K7118" t="str">
            <v>STRIP</v>
          </cell>
          <cell r="L7118" t="str">
            <v>HAVELLS</v>
          </cell>
        </row>
        <row r="7119">
          <cell r="A7119">
            <v>30114002</v>
          </cell>
          <cell r="B7119" t="str">
            <v>FLEXI LED STRIP 5 MTR HVL 24V 24W 830</v>
          </cell>
          <cell r="C7119">
            <v>216</v>
          </cell>
          <cell r="D7119">
            <v>162.0266</v>
          </cell>
          <cell r="I7119" t="str">
            <v>No</v>
          </cell>
          <cell r="J7119" t="str">
            <v>NOS</v>
          </cell>
          <cell r="K7119" t="str">
            <v>STRIP</v>
          </cell>
          <cell r="L7119" t="str">
            <v>HAVELLS</v>
          </cell>
        </row>
        <row r="7120">
          <cell r="A7120">
            <v>30114001</v>
          </cell>
          <cell r="B7120" t="str">
            <v>FLEXI LED STRIP 5 MTR HVL 24V 48W 830</v>
          </cell>
          <cell r="C7120">
            <v>0</v>
          </cell>
          <cell r="D7120">
            <v>220.62799999999999</v>
          </cell>
          <cell r="I7120" t="str">
            <v>No</v>
          </cell>
          <cell r="J7120" t="str">
            <v>NOS</v>
          </cell>
          <cell r="K7120" t="str">
            <v>STRIP</v>
          </cell>
          <cell r="L7120" t="str">
            <v>HAVELLS</v>
          </cell>
        </row>
        <row r="7121">
          <cell r="A7121">
            <v>30113160</v>
          </cell>
          <cell r="B7121" t="str">
            <v>MON G2 600MM 4K 36W WHT</v>
          </cell>
          <cell r="C7121">
            <v>0</v>
          </cell>
          <cell r="D7121">
            <v>0</v>
          </cell>
          <cell r="I7121" t="str">
            <v>No</v>
          </cell>
          <cell r="J7121" t="str">
            <v>NOS</v>
          </cell>
          <cell r="K7121" t="str">
            <v>SHAPES-FG</v>
          </cell>
          <cell r="L7121" t="str">
            <v>HAVELLS</v>
          </cell>
        </row>
        <row r="7122">
          <cell r="A7122">
            <v>30113159</v>
          </cell>
          <cell r="B7122" t="str">
            <v>MON G2 400MM 4K 25W WHT</v>
          </cell>
          <cell r="C7122">
            <v>0</v>
          </cell>
          <cell r="D7122">
            <v>0</v>
          </cell>
          <cell r="I7122" t="str">
            <v>No</v>
          </cell>
          <cell r="J7122" t="str">
            <v>NOS</v>
          </cell>
          <cell r="K7122" t="str">
            <v>SHAPES-FG</v>
          </cell>
          <cell r="L7122" t="str">
            <v>HAVELLS</v>
          </cell>
        </row>
        <row r="7123">
          <cell r="A7123">
            <v>30113158</v>
          </cell>
          <cell r="B7123" t="str">
            <v>MON HEX 600MM WHT 3K 36W</v>
          </cell>
          <cell r="C7123">
            <v>0</v>
          </cell>
          <cell r="D7123">
            <v>2116.2649999999999</v>
          </cell>
          <cell r="I7123" t="str">
            <v>No</v>
          </cell>
          <cell r="J7123" t="str">
            <v>NOS</v>
          </cell>
          <cell r="K7123" t="str">
            <v>SHAPES-FG</v>
          </cell>
          <cell r="L7123" t="str">
            <v>HAVELLS</v>
          </cell>
        </row>
        <row r="7124">
          <cell r="A7124">
            <v>30113157</v>
          </cell>
          <cell r="B7124" t="str">
            <v>DESTCURVE XC H80 840 W50 13399 SHP 12 PART 7 REC WHT OD</v>
          </cell>
          <cell r="C7124">
            <v>0</v>
          </cell>
          <cell r="D7124">
            <v>17237.439999999999</v>
          </cell>
          <cell r="I7124" t="str">
            <v>No</v>
          </cell>
          <cell r="J7124" t="str">
            <v>NOS</v>
          </cell>
          <cell r="K7124" t="str">
            <v>SHAPES-FG</v>
          </cell>
          <cell r="L7124" t="str">
            <v>HAVELLS</v>
          </cell>
        </row>
        <row r="7125">
          <cell r="A7125">
            <v>30113156</v>
          </cell>
          <cell r="B7125" t="str">
            <v>DESTCURVE XC H80 840 W50 14324 SHP 11 PART 8 REC WHT OD</v>
          </cell>
          <cell r="C7125">
            <v>0</v>
          </cell>
          <cell r="D7125">
            <v>20661.32</v>
          </cell>
          <cell r="I7125" t="str">
            <v>No</v>
          </cell>
          <cell r="J7125" t="str">
            <v>NOS</v>
          </cell>
          <cell r="K7125" t="str">
            <v>SHAPES-FG</v>
          </cell>
          <cell r="L7125" t="str">
            <v>HAVELLS</v>
          </cell>
        </row>
        <row r="7126">
          <cell r="A7126">
            <v>30113155</v>
          </cell>
          <cell r="B7126" t="str">
            <v>DESTCURVE XC H80 840 W50 8307 SHP 10 PART 5 REC WHT OD</v>
          </cell>
          <cell r="C7126">
            <v>0</v>
          </cell>
          <cell r="D7126">
            <v>12812.97</v>
          </cell>
          <cell r="I7126" t="str">
            <v>No</v>
          </cell>
          <cell r="J7126" t="str">
            <v>NOS</v>
          </cell>
          <cell r="K7126" t="str">
            <v>SHAPES-FG</v>
          </cell>
          <cell r="L7126" t="str">
            <v>HAVELLS</v>
          </cell>
        </row>
        <row r="7127">
          <cell r="A7127">
            <v>30113154</v>
          </cell>
          <cell r="B7127" t="str">
            <v>DESTCURVE XC H80 840 W50 27202 SHP 9 PART 12 REC WHT OD</v>
          </cell>
          <cell r="C7127">
            <v>0</v>
          </cell>
          <cell r="D7127">
            <v>31790.71</v>
          </cell>
          <cell r="I7127" t="str">
            <v>No</v>
          </cell>
          <cell r="J7127" t="str">
            <v>NOS</v>
          </cell>
          <cell r="K7127" t="str">
            <v>SHAPES-FG</v>
          </cell>
          <cell r="L7127" t="str">
            <v>HAVELLS</v>
          </cell>
        </row>
        <row r="7128">
          <cell r="A7128">
            <v>30113153</v>
          </cell>
          <cell r="B7128" t="str">
            <v>DESTCURVE XC H80 840 W50 27882 SHP 8 PART 14 REC WHT OD</v>
          </cell>
          <cell r="C7128">
            <v>0</v>
          </cell>
          <cell r="D7128">
            <v>37578.11</v>
          </cell>
          <cell r="I7128" t="str">
            <v>No</v>
          </cell>
          <cell r="J7128" t="str">
            <v>NOS</v>
          </cell>
          <cell r="K7128" t="str">
            <v>SHAPES-FG</v>
          </cell>
          <cell r="L7128" t="str">
            <v>HAVELLS</v>
          </cell>
        </row>
        <row r="7129">
          <cell r="A7129">
            <v>30113152</v>
          </cell>
          <cell r="B7129" t="str">
            <v>DESTCURVE XC H80 840 W50 20270 SHP 7 PART 14 REC WHT OD</v>
          </cell>
          <cell r="C7129">
            <v>0</v>
          </cell>
          <cell r="D7129">
            <v>30337.45</v>
          </cell>
          <cell r="I7129" t="str">
            <v>No</v>
          </cell>
          <cell r="J7129" t="str">
            <v>NOS</v>
          </cell>
          <cell r="K7129" t="str">
            <v>SHAPES-FG</v>
          </cell>
          <cell r="L7129" t="str">
            <v>HAVELLS</v>
          </cell>
        </row>
        <row r="7130">
          <cell r="A7130">
            <v>30113151</v>
          </cell>
          <cell r="B7130" t="str">
            <v>DESTCURVE XC H80 840 W50 7740 SHP 6 PART 5 REC WHT OD</v>
          </cell>
          <cell r="C7130">
            <v>0</v>
          </cell>
          <cell r="D7130">
            <v>12356.78</v>
          </cell>
          <cell r="I7130" t="str">
            <v>No</v>
          </cell>
          <cell r="J7130" t="str">
            <v>NOS</v>
          </cell>
          <cell r="K7130" t="str">
            <v>SHAPES-FG</v>
          </cell>
          <cell r="L7130" t="str">
            <v>HAVELLS</v>
          </cell>
        </row>
        <row r="7131">
          <cell r="A7131">
            <v>30113150</v>
          </cell>
          <cell r="B7131" t="str">
            <v>DESTCURVE XC H80 840 W50 15476 SHP 5 PART 8 REC WHT OD</v>
          </cell>
          <cell r="C7131">
            <v>0</v>
          </cell>
          <cell r="D7131">
            <v>22578.03</v>
          </cell>
          <cell r="I7131" t="str">
            <v>No</v>
          </cell>
          <cell r="J7131" t="str">
            <v>NOS</v>
          </cell>
          <cell r="K7131" t="str">
            <v>SHAPES-FG</v>
          </cell>
          <cell r="L7131" t="str">
            <v>HAVELLS</v>
          </cell>
        </row>
        <row r="7132">
          <cell r="A7132">
            <v>30113149</v>
          </cell>
          <cell r="B7132" t="str">
            <v>DESTCURVE XC H80 840 W50 20258 SHP 4 PART 12 REC WHT OD</v>
          </cell>
          <cell r="C7132">
            <v>0</v>
          </cell>
          <cell r="D7132">
            <v>0</v>
          </cell>
          <cell r="I7132" t="str">
            <v>No</v>
          </cell>
          <cell r="J7132" t="str">
            <v>NOS</v>
          </cell>
          <cell r="K7132" t="str">
            <v>SHAPES-FG</v>
          </cell>
          <cell r="L7132" t="str">
            <v>HAVELLS</v>
          </cell>
        </row>
        <row r="7133">
          <cell r="A7133">
            <v>30113148</v>
          </cell>
          <cell r="B7133" t="str">
            <v>DESTCURVE XC H80 840 W50 24258 SHP 3 PART 14 REC WHT OD</v>
          </cell>
          <cell r="C7133">
            <v>0</v>
          </cell>
          <cell r="D7133">
            <v>31100.240000000002</v>
          </cell>
          <cell r="I7133" t="str">
            <v>No</v>
          </cell>
          <cell r="J7133" t="str">
            <v>NOS</v>
          </cell>
          <cell r="K7133" t="str">
            <v>SHAPES-FG</v>
          </cell>
          <cell r="L7133" t="str">
            <v>HAVELLS</v>
          </cell>
        </row>
        <row r="7134">
          <cell r="A7134">
            <v>30113147</v>
          </cell>
          <cell r="B7134" t="str">
            <v>DESTCURVE XC H80 840 W50 80715 SHP 2 PART 41 REC WHT OD</v>
          </cell>
          <cell r="C7134">
            <v>0</v>
          </cell>
          <cell r="D7134">
            <v>99053.35</v>
          </cell>
          <cell r="I7134" t="str">
            <v>No</v>
          </cell>
          <cell r="J7134" t="str">
            <v>NOS</v>
          </cell>
          <cell r="K7134" t="str">
            <v>SHAPES-FG</v>
          </cell>
          <cell r="L7134" t="str">
            <v>HAVELLS</v>
          </cell>
        </row>
        <row r="7135">
          <cell r="A7135">
            <v>30113146</v>
          </cell>
          <cell r="B7135" t="str">
            <v>DESTCURVE XC H80 840 W50 90358 SHP 1 PART 44 REC WHT OD</v>
          </cell>
          <cell r="C7135">
            <v>0</v>
          </cell>
          <cell r="D7135">
            <v>111148.2</v>
          </cell>
          <cell r="I7135" t="str">
            <v>No</v>
          </cell>
          <cell r="J7135" t="str">
            <v>NOS</v>
          </cell>
          <cell r="K7135" t="str">
            <v>SHAPES-FG</v>
          </cell>
          <cell r="L7135" t="str">
            <v>HAVELLS</v>
          </cell>
        </row>
        <row r="7136">
          <cell r="A7136">
            <v>30113145</v>
          </cell>
          <cell r="B7136" t="str">
            <v>MON 1200MM 840 72W WHT WITH SURFACE MOUNTING</v>
          </cell>
          <cell r="C7136">
            <v>0</v>
          </cell>
          <cell r="D7136">
            <v>11649.62</v>
          </cell>
          <cell r="I7136" t="str">
            <v>No</v>
          </cell>
          <cell r="J7136" t="str">
            <v>NOS</v>
          </cell>
          <cell r="K7136" t="str">
            <v>SHAPES-FG</v>
          </cell>
          <cell r="L7136" t="str">
            <v>HAVELLS</v>
          </cell>
        </row>
        <row r="7137">
          <cell r="A7137">
            <v>30113144</v>
          </cell>
          <cell r="B7137" t="str">
            <v>DESTCURVE XC H80 4K W50 9360 SUS BLK OC</v>
          </cell>
          <cell r="C7137">
            <v>0</v>
          </cell>
          <cell r="D7137">
            <v>12762.842699999999</v>
          </cell>
          <cell r="I7137" t="str">
            <v>No</v>
          </cell>
          <cell r="J7137" t="str">
            <v>NOS</v>
          </cell>
          <cell r="K7137" t="str">
            <v>SHAPES-FG</v>
          </cell>
          <cell r="L7137" t="str">
            <v>HAVELLS</v>
          </cell>
        </row>
        <row r="7138">
          <cell r="A7138">
            <v>30113143</v>
          </cell>
          <cell r="B7138" t="str">
            <v>CURVYMK XD H75 840 SUS WH OD EXTRA SHP REQ</v>
          </cell>
          <cell r="C7138">
            <v>0</v>
          </cell>
          <cell r="D7138">
            <v>59621.25</v>
          </cell>
          <cell r="I7138" t="str">
            <v>No</v>
          </cell>
          <cell r="J7138" t="str">
            <v>NOS</v>
          </cell>
          <cell r="K7138" t="str">
            <v>SHAPES-FG</v>
          </cell>
          <cell r="L7138" t="str">
            <v>HAVELLS</v>
          </cell>
        </row>
        <row r="7139">
          <cell r="A7139">
            <v>30113142</v>
          </cell>
          <cell r="B7139" t="str">
            <v>MON 600MM 4K 36W RAL 1004</v>
          </cell>
          <cell r="C7139">
            <v>0</v>
          </cell>
          <cell r="D7139">
            <v>2407.1170999999999</v>
          </cell>
          <cell r="I7139" t="str">
            <v>No</v>
          </cell>
          <cell r="J7139" t="str">
            <v>NOS</v>
          </cell>
          <cell r="K7139" t="str">
            <v>SHAPES-FG</v>
          </cell>
          <cell r="L7139" t="str">
            <v>HAVELLS</v>
          </cell>
        </row>
        <row r="7140">
          <cell r="A7140">
            <v>30113141</v>
          </cell>
          <cell r="B7140" t="str">
            <v>DEMO-MON V2 400MM 4K 25W WHT</v>
          </cell>
          <cell r="C7140">
            <v>0</v>
          </cell>
          <cell r="D7140">
            <v>1433.8181999999999</v>
          </cell>
          <cell r="I7140" t="str">
            <v>No</v>
          </cell>
          <cell r="J7140" t="str">
            <v>NOS</v>
          </cell>
          <cell r="K7140" t="str">
            <v>SHAPES-FG</v>
          </cell>
          <cell r="L7140" t="str">
            <v>HAVELLS</v>
          </cell>
        </row>
        <row r="7141">
          <cell r="A7141">
            <v>30113140</v>
          </cell>
          <cell r="B7141" t="str">
            <v>MON 600MM REC 5.7K 36W WHT-CDP</v>
          </cell>
          <cell r="C7141">
            <v>0</v>
          </cell>
          <cell r="D7141">
            <v>2544.9369999999999</v>
          </cell>
          <cell r="G7141" t="str">
            <v>\\ati-server\JILLP - Attachment\JI-ENG-IND-134.xlsx</v>
          </cell>
          <cell r="I7141" t="str">
            <v>No</v>
          </cell>
          <cell r="J7141" t="str">
            <v>NOS</v>
          </cell>
          <cell r="K7141" t="str">
            <v>SHAPES-FG</v>
          </cell>
          <cell r="L7141" t="str">
            <v>HAVELLS</v>
          </cell>
        </row>
        <row r="7142">
          <cell r="A7142">
            <v>30113139</v>
          </cell>
          <cell r="B7142" t="str">
            <v>CURVYMK XD H75 840 SHP 4 PCS 16 SUS WH OD</v>
          </cell>
          <cell r="C7142">
            <v>0</v>
          </cell>
          <cell r="D7142">
            <v>67425.539999999994</v>
          </cell>
          <cell r="I7142" t="str">
            <v>No</v>
          </cell>
          <cell r="J7142" t="str">
            <v>NOS</v>
          </cell>
          <cell r="K7142" t="str">
            <v>SHAPES-FG</v>
          </cell>
          <cell r="L7142" t="str">
            <v>HAVELLS</v>
          </cell>
        </row>
        <row r="7143">
          <cell r="A7143">
            <v>30113138</v>
          </cell>
          <cell r="B7143" t="str">
            <v>CURVYMK XD H75 840 SHP 3 PCS 25 SUS WH OD</v>
          </cell>
          <cell r="C7143">
            <v>0</v>
          </cell>
          <cell r="D7143">
            <v>104552.69</v>
          </cell>
          <cell r="I7143" t="str">
            <v>No</v>
          </cell>
          <cell r="J7143" t="str">
            <v>NOS</v>
          </cell>
          <cell r="K7143" t="str">
            <v>SHAPES-FG</v>
          </cell>
          <cell r="L7143" t="str">
            <v>HAVELLS</v>
          </cell>
        </row>
        <row r="7144">
          <cell r="A7144">
            <v>30113137</v>
          </cell>
          <cell r="B7144" t="str">
            <v>CURVYMK XD H75 840 SHP 2 PCS 17 SUS WH OD</v>
          </cell>
          <cell r="C7144">
            <v>0</v>
          </cell>
          <cell r="D7144">
            <v>77078.990000000005</v>
          </cell>
          <cell r="I7144" t="str">
            <v>No</v>
          </cell>
          <cell r="J7144" t="str">
            <v>NOS</v>
          </cell>
          <cell r="K7144" t="str">
            <v>SHAPES-FG</v>
          </cell>
          <cell r="L7144" t="str">
            <v>HAVELLS</v>
          </cell>
        </row>
        <row r="7145">
          <cell r="A7145">
            <v>30113136</v>
          </cell>
          <cell r="B7145" t="str">
            <v>CURVYMK XD H75 840 SHP 1 PCS 26 SUS WH OD</v>
          </cell>
          <cell r="C7145">
            <v>0</v>
          </cell>
          <cell r="D7145">
            <v>99571.37</v>
          </cell>
          <cell r="I7145" t="str">
            <v>No</v>
          </cell>
          <cell r="J7145" t="str">
            <v>NOS</v>
          </cell>
          <cell r="K7145" t="str">
            <v>SHAPES-FG</v>
          </cell>
          <cell r="L7145" t="str">
            <v>HAVELLS</v>
          </cell>
        </row>
        <row r="7146">
          <cell r="A7146">
            <v>30113135</v>
          </cell>
          <cell r="B7146" t="str">
            <v>MON 900MM 4K 48W WHT</v>
          </cell>
          <cell r="C7146">
            <v>0</v>
          </cell>
          <cell r="D7146">
            <v>11654.29</v>
          </cell>
          <cell r="I7146" t="str">
            <v>No</v>
          </cell>
          <cell r="J7146" t="str">
            <v>NOS</v>
          </cell>
          <cell r="K7146" t="str">
            <v>SHAPES-FG</v>
          </cell>
          <cell r="L7146" t="str">
            <v>HAVELLS</v>
          </cell>
        </row>
        <row r="7147">
          <cell r="A7147">
            <v>30113134</v>
          </cell>
          <cell r="B7147" t="str">
            <v>CURVYMK XC H75 TW SHP 1 SUS WH OD</v>
          </cell>
          <cell r="C7147">
            <v>0</v>
          </cell>
          <cell r="D7147">
            <v>95961.27</v>
          </cell>
          <cell r="I7147" t="str">
            <v>No</v>
          </cell>
          <cell r="J7147" t="str">
            <v>NOS</v>
          </cell>
          <cell r="K7147" t="str">
            <v>SHAPES-FG</v>
          </cell>
          <cell r="L7147" t="str">
            <v>HAVELLS</v>
          </cell>
        </row>
        <row r="7148">
          <cell r="A7148">
            <v>30113133</v>
          </cell>
          <cell r="B7148" t="str">
            <v>CURVYGP XC H80 4K REC WH OD SHP2 PART 46</v>
          </cell>
          <cell r="C7148">
            <v>0</v>
          </cell>
          <cell r="D7148">
            <v>116056.46</v>
          </cell>
          <cell r="I7148" t="str">
            <v>No</v>
          </cell>
          <cell r="J7148" t="str">
            <v>NOS</v>
          </cell>
          <cell r="K7148" t="str">
            <v>SHAPES-FG</v>
          </cell>
          <cell r="L7148" t="str">
            <v>HAVELLS</v>
          </cell>
        </row>
        <row r="7149">
          <cell r="A7149">
            <v>30113132</v>
          </cell>
          <cell r="B7149" t="str">
            <v>CURVYGP XC H75 4K SUS RGL OD SHP1 PART 15</v>
          </cell>
          <cell r="C7149">
            <v>0</v>
          </cell>
          <cell r="D7149">
            <v>35781.839999999997</v>
          </cell>
          <cell r="I7149" t="str">
            <v>No</v>
          </cell>
          <cell r="J7149" t="str">
            <v>NOS</v>
          </cell>
          <cell r="K7149" t="str">
            <v>SHAPES-FG</v>
          </cell>
          <cell r="L7149" t="str">
            <v>HAVELLS</v>
          </cell>
        </row>
        <row r="7150">
          <cell r="A7150">
            <v>30113131</v>
          </cell>
          <cell r="B7150" t="str">
            <v>MON 900MM 4K 50W WHT-ACCINC</v>
          </cell>
          <cell r="C7150">
            <v>0</v>
          </cell>
          <cell r="D7150">
            <v>9573.32</v>
          </cell>
          <cell r="I7150" t="str">
            <v>No</v>
          </cell>
          <cell r="J7150" t="str">
            <v>NOS</v>
          </cell>
          <cell r="K7150" t="str">
            <v>SHAPES-FG</v>
          </cell>
          <cell r="L7150" t="str">
            <v>HAVELLS</v>
          </cell>
        </row>
        <row r="7151">
          <cell r="A7151">
            <v>30113130</v>
          </cell>
          <cell r="B7151" t="str">
            <v>CURVYGN XC H75 25W 4K W50 L1145 SUS WBL (RAL5021) OD</v>
          </cell>
          <cell r="C7151">
            <v>0</v>
          </cell>
          <cell r="D7151">
            <v>1816.1175000000001</v>
          </cell>
          <cell r="I7151" t="str">
            <v>No</v>
          </cell>
          <cell r="J7151" t="str">
            <v>NOS</v>
          </cell>
          <cell r="K7151" t="str">
            <v>SHAPES-FG</v>
          </cell>
          <cell r="L7151" t="str">
            <v>HAVELLS</v>
          </cell>
        </row>
        <row r="7152">
          <cell r="A7152">
            <v>30113129</v>
          </cell>
          <cell r="B7152" t="str">
            <v>CURVYGN XC H75 30W 4K C SHP L638 X W447 X R200MM SUS WBL (RAL 5021) OD</v>
          </cell>
          <cell r="C7152">
            <v>0</v>
          </cell>
          <cell r="D7152">
            <v>2533.0349999999999</v>
          </cell>
          <cell r="I7152" t="str">
            <v>No</v>
          </cell>
          <cell r="J7152" t="str">
            <v>NOS</v>
          </cell>
          <cell r="K7152" t="str">
            <v>SHAPES-FG</v>
          </cell>
          <cell r="L7152" t="str">
            <v>HAVELLS</v>
          </cell>
        </row>
        <row r="7153">
          <cell r="A7153">
            <v>30113128</v>
          </cell>
          <cell r="B7153" t="str">
            <v>CURVYGP XC H75 22W 4K W50 L1018 SUS WBL (RAL5021) OD</v>
          </cell>
          <cell r="C7153">
            <v>0</v>
          </cell>
          <cell r="D7153">
            <v>1600.5</v>
          </cell>
          <cell r="I7153" t="str">
            <v>No</v>
          </cell>
          <cell r="J7153" t="str">
            <v>NOS</v>
          </cell>
          <cell r="K7153" t="str">
            <v>SHAPES-FG</v>
          </cell>
          <cell r="L7153" t="str">
            <v>HAVELLS</v>
          </cell>
        </row>
        <row r="7154">
          <cell r="A7154">
            <v>30113127</v>
          </cell>
          <cell r="B7154" t="str">
            <v>CURVYGP XC H75 34W 4K C SHP L707 X W396 SUS WBL (RAL 5021) OD</v>
          </cell>
          <cell r="C7154">
            <v>2</v>
          </cell>
          <cell r="D7154">
            <v>1804.35</v>
          </cell>
          <cell r="I7154" t="str">
            <v>No</v>
          </cell>
          <cell r="J7154" t="str">
            <v>NOS</v>
          </cell>
          <cell r="K7154" t="str">
            <v>SHAPES-FG</v>
          </cell>
          <cell r="L7154" t="str">
            <v>HAVELLS</v>
          </cell>
        </row>
        <row r="7155">
          <cell r="A7155">
            <v>30113126</v>
          </cell>
          <cell r="B7155" t="str">
            <v>CURVYGP XC H75 40W 4K W50 L 1780 SUS BLK OD</v>
          </cell>
          <cell r="C7155">
            <v>0</v>
          </cell>
          <cell r="D7155">
            <v>2050.87</v>
          </cell>
          <cell r="I7155" t="str">
            <v>No</v>
          </cell>
          <cell r="J7155" t="str">
            <v>NOS</v>
          </cell>
          <cell r="K7155" t="str">
            <v>SHAPES-FG</v>
          </cell>
          <cell r="L7155" t="str">
            <v>HAVELLS</v>
          </cell>
        </row>
        <row r="7156">
          <cell r="A7156">
            <v>30113125</v>
          </cell>
          <cell r="B7156" t="str">
            <v>CURVYGP XC H75 40W 4K W50 L 1907 SUS BLK OD</v>
          </cell>
          <cell r="C7156">
            <v>0</v>
          </cell>
          <cell r="D7156">
            <v>2089.69</v>
          </cell>
          <cell r="I7156" t="str">
            <v>No</v>
          </cell>
          <cell r="J7156" t="str">
            <v>NOS</v>
          </cell>
          <cell r="K7156" t="str">
            <v>SHAPES-FG</v>
          </cell>
          <cell r="L7156" t="str">
            <v>HAVELLS</v>
          </cell>
        </row>
        <row r="7157">
          <cell r="A7157">
            <v>30113124</v>
          </cell>
          <cell r="B7157" t="str">
            <v>CURVYGP XC H75 36W 4K C SHP L834 X W396 SUS BLK OD</v>
          </cell>
          <cell r="C7157">
            <v>0</v>
          </cell>
          <cell r="D7157">
            <v>2560.605</v>
          </cell>
          <cell r="I7157" t="str">
            <v>No</v>
          </cell>
          <cell r="J7157" t="str">
            <v>NOS</v>
          </cell>
          <cell r="K7157" t="str">
            <v>SHAPES-FG</v>
          </cell>
          <cell r="L7157" t="str">
            <v>HAVELLS</v>
          </cell>
        </row>
        <row r="7158">
          <cell r="A7158">
            <v>30113123</v>
          </cell>
          <cell r="B7158" t="str">
            <v>CURVYGP XC H75 36W 4K W50 L 1653 SUS DA GREY OD</v>
          </cell>
          <cell r="C7158">
            <v>0</v>
          </cell>
          <cell r="D7158">
            <v>1963.52</v>
          </cell>
          <cell r="I7158" t="str">
            <v>No</v>
          </cell>
          <cell r="J7158" t="str">
            <v>NOS</v>
          </cell>
          <cell r="K7158" t="str">
            <v>SHAPES-FG</v>
          </cell>
          <cell r="L7158" t="str">
            <v>HAVELLS</v>
          </cell>
        </row>
        <row r="7159">
          <cell r="A7159">
            <v>30113122</v>
          </cell>
          <cell r="B7159" t="str">
            <v>CURVYGP XC H75 22W 4K C SHP L511 X W447 X R200MM SUS DA GREY OD</v>
          </cell>
          <cell r="C7159">
            <v>0</v>
          </cell>
          <cell r="D7159">
            <v>1535.155</v>
          </cell>
          <cell r="I7159" t="str">
            <v>No</v>
          </cell>
          <cell r="J7159" t="str">
            <v>NOS</v>
          </cell>
          <cell r="K7159" t="str">
            <v>SHAPES-FG</v>
          </cell>
          <cell r="L7159" t="str">
            <v>HAVELLS</v>
          </cell>
        </row>
        <row r="7160">
          <cell r="A7160">
            <v>30113121</v>
          </cell>
          <cell r="B7160" t="str">
            <v>CURVYGP XC H75 28W 4K W50 L 1272 SUS POG (RAL 2010) OD</v>
          </cell>
          <cell r="C7160">
            <v>0</v>
          </cell>
          <cell r="D7160">
            <v>1800.4749999999999</v>
          </cell>
          <cell r="I7160" t="str">
            <v>No</v>
          </cell>
          <cell r="J7160" t="str">
            <v>NOS</v>
          </cell>
          <cell r="K7160" t="str">
            <v>SHAPES-FG</v>
          </cell>
          <cell r="L7160" t="str">
            <v>HAVELLS</v>
          </cell>
        </row>
        <row r="7161">
          <cell r="A7161">
            <v>30113120</v>
          </cell>
          <cell r="B7161" t="str">
            <v>TOR 600MM 4K 25W LGN</v>
          </cell>
          <cell r="C7161">
            <v>0</v>
          </cell>
          <cell r="D7161">
            <v>2580.9899999999998</v>
          </cell>
          <cell r="I7161" t="str">
            <v>No</v>
          </cell>
          <cell r="J7161" t="str">
            <v>NOS</v>
          </cell>
          <cell r="K7161" t="str">
            <v>SHAPES-FG</v>
          </cell>
          <cell r="L7161" t="str">
            <v>HAVELLS</v>
          </cell>
        </row>
        <row r="7162">
          <cell r="A7162">
            <v>30113119</v>
          </cell>
          <cell r="B7162" t="str">
            <v>CURVYGP XC H75 52W 4K C SHP L1539 X W644 X R500MM SUS POG RAL2010 OD</v>
          </cell>
          <cell r="C7162">
            <v>0</v>
          </cell>
          <cell r="D7162">
            <v>2827.645</v>
          </cell>
          <cell r="I7162" t="str">
            <v>No</v>
          </cell>
          <cell r="J7162" t="str">
            <v>NOS</v>
          </cell>
          <cell r="K7162" t="str">
            <v>SHAPES-FG</v>
          </cell>
          <cell r="L7162" t="str">
            <v>HAVELLS</v>
          </cell>
        </row>
        <row r="7163">
          <cell r="A7163">
            <v>30113118</v>
          </cell>
          <cell r="B7163" t="str">
            <v>CURVYGN XC H75 4K L 8687 X W 5550 R1250mm WHT OD</v>
          </cell>
          <cell r="C7163">
            <v>0</v>
          </cell>
          <cell r="D7163">
            <v>25039.27</v>
          </cell>
          <cell r="I7163" t="str">
            <v>No</v>
          </cell>
          <cell r="J7163" t="str">
            <v>NOS</v>
          </cell>
          <cell r="K7163" t="str">
            <v>SHAPES-FG</v>
          </cell>
          <cell r="L7163" t="str">
            <v>HAVELLS</v>
          </cell>
        </row>
        <row r="7164">
          <cell r="A7164">
            <v>30113117</v>
          </cell>
          <cell r="B7164" t="str">
            <v>MON 600MM 4K 36W BLK</v>
          </cell>
          <cell r="C7164">
            <v>0</v>
          </cell>
          <cell r="D7164">
            <v>2312.6365000000001</v>
          </cell>
          <cell r="I7164" t="str">
            <v>No</v>
          </cell>
          <cell r="J7164" t="str">
            <v>NOS</v>
          </cell>
          <cell r="K7164" t="str">
            <v>SHAPES-FG</v>
          </cell>
          <cell r="L7164" t="str">
            <v>HAVELLS</v>
          </cell>
        </row>
        <row r="7165">
          <cell r="A7165">
            <v>30113116</v>
          </cell>
          <cell r="B7165" t="str">
            <v>MON 4K 80CRI 600MM 78L LED PANEL</v>
          </cell>
          <cell r="C7165">
            <v>0</v>
          </cell>
          <cell r="D7165">
            <v>262.87799999999999</v>
          </cell>
          <cell r="I7165" t="str">
            <v>No</v>
          </cell>
          <cell r="J7165" t="str">
            <v>NOS</v>
          </cell>
          <cell r="K7165" t="str">
            <v>SHAPES-FG</v>
          </cell>
          <cell r="L7165" t="str">
            <v>HAVELLS</v>
          </cell>
        </row>
        <row r="7166">
          <cell r="A7166">
            <v>30113115</v>
          </cell>
          <cell r="B7166" t="str">
            <v>MON 900MM 6.5K 48W BLK-ACCINC</v>
          </cell>
          <cell r="C7166">
            <v>0</v>
          </cell>
          <cell r="D7166">
            <v>9906</v>
          </cell>
          <cell r="G7166" t="str">
            <v>\\ati-server\JILLP - Attachment\20251456-Mondo 900 SS 50W BLK.pdf</v>
          </cell>
          <cell r="H7166">
            <v>169014</v>
          </cell>
          <cell r="I7166" t="str">
            <v>No</v>
          </cell>
          <cell r="J7166" t="str">
            <v>NOS</v>
          </cell>
          <cell r="K7166" t="str">
            <v>SHAPES-FG</v>
          </cell>
          <cell r="L7166" t="str">
            <v>HAVELLS</v>
          </cell>
        </row>
        <row r="7167">
          <cell r="A7167">
            <v>30113114</v>
          </cell>
          <cell r="B7167" t="str">
            <v>VKSUN CURVILINEAR ARCL1846R1175X65MM SUS 4K 36W BLK OD</v>
          </cell>
          <cell r="C7167">
            <v>0</v>
          </cell>
          <cell r="D7167">
            <v>2268.4004</v>
          </cell>
          <cell r="I7167" t="str">
            <v>No</v>
          </cell>
          <cell r="J7167" t="str">
            <v>NOS</v>
          </cell>
          <cell r="K7167" t="str">
            <v>SHAPES-FG</v>
          </cell>
          <cell r="L7167" t="str">
            <v>HAVELLS</v>
          </cell>
        </row>
        <row r="7168">
          <cell r="A7168">
            <v>30113110</v>
          </cell>
          <cell r="B7168" t="str">
            <v>VKSUN CURVILINEAR SHP 1 W1500L4991MM 4K BLK OD</v>
          </cell>
          <cell r="C7168">
            <v>0</v>
          </cell>
          <cell r="D7168">
            <v>13449.94</v>
          </cell>
          <cell r="I7168" t="str">
            <v>No</v>
          </cell>
          <cell r="J7168" t="str">
            <v>NOS</v>
          </cell>
          <cell r="K7168" t="str">
            <v>SHAPES-FG</v>
          </cell>
          <cell r="L7168" t="str">
            <v>HAVELLS</v>
          </cell>
        </row>
        <row r="7169">
          <cell r="A7169">
            <v>30113109</v>
          </cell>
          <cell r="B7169" t="str">
            <v>TORUS 900MM 4K 60W BLK OD</v>
          </cell>
          <cell r="C7169">
            <v>0</v>
          </cell>
          <cell r="D7169">
            <v>2859.75</v>
          </cell>
          <cell r="I7169" t="str">
            <v>No</v>
          </cell>
          <cell r="J7169" t="str">
            <v>NOS</v>
          </cell>
          <cell r="K7169" t="str">
            <v>SHAPES-FG</v>
          </cell>
          <cell r="L7169" t="str">
            <v>HAVELLS</v>
          </cell>
        </row>
        <row r="7170">
          <cell r="A7170">
            <v>30113108</v>
          </cell>
          <cell r="B7170" t="str">
            <v>VKSUN TOR SQ L780W780R208X65MM SUS 4K 50W BLK OD</v>
          </cell>
          <cell r="C7170">
            <v>0</v>
          </cell>
          <cell r="D7170">
            <v>4837.8441999999995</v>
          </cell>
          <cell r="I7170" t="str">
            <v>No</v>
          </cell>
          <cell r="J7170" t="str">
            <v>NOS</v>
          </cell>
          <cell r="K7170" t="str">
            <v>SHAPES-FG</v>
          </cell>
          <cell r="L7170" t="str">
            <v>HAVELLS</v>
          </cell>
        </row>
        <row r="7171">
          <cell r="A7171">
            <v>30113107</v>
          </cell>
          <cell r="B7171" t="str">
            <v>TOR 1200MM 4K 80W BLK OD</v>
          </cell>
          <cell r="C7171">
            <v>0</v>
          </cell>
          <cell r="D7171">
            <v>4232.0056000000004</v>
          </cell>
          <cell r="I7171" t="str">
            <v>No</v>
          </cell>
          <cell r="J7171" t="str">
            <v>NOS</v>
          </cell>
          <cell r="K7171" t="str">
            <v>SHAPES-FG</v>
          </cell>
          <cell r="L7171" t="str">
            <v>HAVELLS</v>
          </cell>
        </row>
        <row r="7172">
          <cell r="A7172">
            <v>30113106</v>
          </cell>
          <cell r="B7172" t="str">
            <v>ADRI CURVILINEAR SUS 4K BLK OD FORM-E (E 1-12)</v>
          </cell>
          <cell r="C7172">
            <v>0</v>
          </cell>
          <cell r="D7172">
            <v>16078.86</v>
          </cell>
          <cell r="I7172" t="str">
            <v>No</v>
          </cell>
          <cell r="J7172" t="str">
            <v>NOS</v>
          </cell>
          <cell r="K7172" t="str">
            <v>SHAPES-FG</v>
          </cell>
          <cell r="L7172" t="str">
            <v>HAVELLS</v>
          </cell>
        </row>
        <row r="7173">
          <cell r="A7173">
            <v>30113105</v>
          </cell>
          <cell r="B7173" t="str">
            <v>ADRI CURVILINEAR SUS 4K BLK OD FORM-D (D 1-15)</v>
          </cell>
          <cell r="C7173">
            <v>0</v>
          </cell>
          <cell r="D7173">
            <v>34798.82</v>
          </cell>
          <cell r="I7173" t="str">
            <v>No</v>
          </cell>
          <cell r="J7173" t="str">
            <v>NOS</v>
          </cell>
          <cell r="K7173" t="str">
            <v>SHAPES-FG</v>
          </cell>
          <cell r="L7173" t="str">
            <v>HAVELLS</v>
          </cell>
        </row>
        <row r="7174">
          <cell r="A7174">
            <v>30113104</v>
          </cell>
          <cell r="B7174" t="str">
            <v>NPCI CURVILINEAR ARC530W482L482R338MM SUS 5.7K 18W BLK</v>
          </cell>
          <cell r="C7174">
            <v>0</v>
          </cell>
          <cell r="D7174">
            <v>2267.96</v>
          </cell>
          <cell r="I7174" t="str">
            <v>No</v>
          </cell>
          <cell r="J7174" t="str">
            <v>NOS</v>
          </cell>
          <cell r="K7174" t="str">
            <v>SHAPES-FG</v>
          </cell>
          <cell r="L7174" t="str">
            <v>HAVELLS</v>
          </cell>
        </row>
        <row r="7175">
          <cell r="A7175">
            <v>30113103</v>
          </cell>
          <cell r="B7175" t="str">
            <v>NPCI CURVILINEAR W50L1924MM SUS 5.7K 42W BLK</v>
          </cell>
          <cell r="C7175">
            <v>0</v>
          </cell>
          <cell r="D7175">
            <v>2690.5749999999998</v>
          </cell>
          <cell r="I7175" t="str">
            <v>No</v>
          </cell>
          <cell r="J7175" t="str">
            <v>NOS</v>
          </cell>
          <cell r="K7175" t="str">
            <v>SHAPES-FG</v>
          </cell>
          <cell r="L7175" t="str">
            <v>HAVELLS</v>
          </cell>
        </row>
        <row r="7176">
          <cell r="A7176">
            <v>30113102</v>
          </cell>
          <cell r="B7176" t="str">
            <v>NPCI CURVILINEAR ARC314W581L1158R208MM SUS 5.7K 50W BLK</v>
          </cell>
          <cell r="C7176">
            <v>0</v>
          </cell>
          <cell r="D7176">
            <v>3512.8571000000002</v>
          </cell>
          <cell r="I7176" t="str">
            <v>No</v>
          </cell>
          <cell r="J7176" t="str">
            <v>NOS</v>
          </cell>
          <cell r="K7176" t="str">
            <v>SHAPES-FG</v>
          </cell>
          <cell r="L7176" t="str">
            <v>HAVELLS</v>
          </cell>
        </row>
        <row r="7177">
          <cell r="A7177">
            <v>30113101</v>
          </cell>
          <cell r="B7177" t="str">
            <v>NPCI CURVILINEAR ARC530W482L1215R338MM SUS 5.7K 45W BLK</v>
          </cell>
          <cell r="C7177">
            <v>0</v>
          </cell>
          <cell r="D7177">
            <v>2445.0369000000001</v>
          </cell>
          <cell r="I7177" t="str">
            <v>No</v>
          </cell>
          <cell r="J7177" t="str">
            <v>NOS</v>
          </cell>
          <cell r="K7177" t="str">
            <v>SHAPES-FG</v>
          </cell>
          <cell r="L7177" t="str">
            <v>HAVELLS</v>
          </cell>
        </row>
        <row r="7178">
          <cell r="A7178">
            <v>30113100</v>
          </cell>
          <cell r="B7178" t="str">
            <v>NPCI CURVILINEAR W65L1643 ST SUS 5.7K 36W BLK</v>
          </cell>
          <cell r="C7178">
            <v>0</v>
          </cell>
          <cell r="D7178">
            <v>2774.0925000000002</v>
          </cell>
          <cell r="I7178" t="str">
            <v>No</v>
          </cell>
          <cell r="J7178" t="str">
            <v>NOS</v>
          </cell>
          <cell r="K7178" t="str">
            <v>SHAPES-FG</v>
          </cell>
          <cell r="L7178" t="str">
            <v>HAVELLS</v>
          </cell>
        </row>
        <row r="7179">
          <cell r="A7179">
            <v>30113099</v>
          </cell>
          <cell r="B7179" t="str">
            <v>NPCI CURVILINEAR W65L884 ST SUS 5.7K 18W BLK</v>
          </cell>
          <cell r="C7179">
            <v>0</v>
          </cell>
          <cell r="D7179">
            <v>1777.2550000000001</v>
          </cell>
          <cell r="I7179" t="str">
            <v>No</v>
          </cell>
          <cell r="J7179" t="str">
            <v>NOS</v>
          </cell>
          <cell r="K7179" t="str">
            <v>SHAPES-FG</v>
          </cell>
          <cell r="L7179" t="str">
            <v>HAVELLS</v>
          </cell>
        </row>
        <row r="7180">
          <cell r="A7180">
            <v>30113098</v>
          </cell>
          <cell r="B7180" t="str">
            <v>TOR 1200MM 4K 72W BLK</v>
          </cell>
          <cell r="C7180">
            <v>0</v>
          </cell>
          <cell r="D7180">
            <v>6819.25</v>
          </cell>
          <cell r="I7180" t="str">
            <v>No</v>
          </cell>
          <cell r="J7180" t="str">
            <v>NOS</v>
          </cell>
          <cell r="K7180" t="str">
            <v>SHAPES-FG</v>
          </cell>
          <cell r="L7180" t="str">
            <v>HAVELLS</v>
          </cell>
        </row>
        <row r="7181">
          <cell r="A7181">
            <v>30113097</v>
          </cell>
          <cell r="B7181" t="str">
            <v>MON 400MM 4K 25W PGR RAL 6019</v>
          </cell>
          <cell r="C7181">
            <v>0</v>
          </cell>
          <cell r="D7181">
            <v>1467.4632999999999</v>
          </cell>
          <cell r="I7181" t="str">
            <v>No</v>
          </cell>
          <cell r="J7181" t="str">
            <v>NOS</v>
          </cell>
          <cell r="K7181" t="str">
            <v>SHAPES-FG</v>
          </cell>
          <cell r="L7181" t="str">
            <v>HAVELLS</v>
          </cell>
        </row>
        <row r="7182">
          <cell r="A7182">
            <v>30113096</v>
          </cell>
          <cell r="B7182" t="str">
            <v>MON 400MM 4K 25W BNR RAL 3011</v>
          </cell>
          <cell r="C7182">
            <v>0</v>
          </cell>
          <cell r="D7182">
            <v>34.729999999999997</v>
          </cell>
          <cell r="I7182" t="str">
            <v>No</v>
          </cell>
          <cell r="J7182" t="str">
            <v>NOS</v>
          </cell>
          <cell r="K7182" t="str">
            <v>SHAPES-FG</v>
          </cell>
          <cell r="L7182" t="str">
            <v>HAVELLS</v>
          </cell>
        </row>
        <row r="7183">
          <cell r="A7183">
            <v>30113095</v>
          </cell>
          <cell r="B7183" t="str">
            <v>DES CURVILINEAR L893MM SUS 4K 20W WHT</v>
          </cell>
          <cell r="C7183">
            <v>0</v>
          </cell>
          <cell r="D7183">
            <v>0</v>
          </cell>
          <cell r="I7183" t="str">
            <v>No</v>
          </cell>
          <cell r="J7183" t="str">
            <v>NOS</v>
          </cell>
          <cell r="K7183" t="str">
            <v>SHAPES-FG</v>
          </cell>
          <cell r="L7183" t="str">
            <v>HAVELLS</v>
          </cell>
        </row>
        <row r="7184">
          <cell r="A7184">
            <v>30113094</v>
          </cell>
          <cell r="B7184" t="str">
            <v>DES CURVILINEAR R2125 ARCL1660MM SUS 4K 36W WHT</v>
          </cell>
          <cell r="C7184">
            <v>0</v>
          </cell>
          <cell r="D7184">
            <v>0</v>
          </cell>
          <cell r="I7184" t="str">
            <v>No</v>
          </cell>
          <cell r="J7184" t="str">
            <v>NOS</v>
          </cell>
          <cell r="K7184" t="str">
            <v>SHAPES-FG</v>
          </cell>
          <cell r="L7184" t="str">
            <v>HAVELLS</v>
          </cell>
        </row>
        <row r="7185">
          <cell r="A7185">
            <v>30113093</v>
          </cell>
          <cell r="B7185" t="str">
            <v>DES CURVILINEAR R1515 ARCL1900MM SUS 4K 44W WHT</v>
          </cell>
          <cell r="C7185">
            <v>0</v>
          </cell>
          <cell r="D7185">
            <v>0</v>
          </cell>
          <cell r="I7185" t="str">
            <v>No</v>
          </cell>
          <cell r="J7185" t="str">
            <v>NOS</v>
          </cell>
          <cell r="K7185" t="str">
            <v>SHAPES-FG</v>
          </cell>
          <cell r="L7185" t="str">
            <v>HAVELLS</v>
          </cell>
        </row>
        <row r="7186">
          <cell r="A7186">
            <v>30113092</v>
          </cell>
          <cell r="B7186" t="str">
            <v>DES CURVILINEAR R1210 ARCL1900MM SUS 4K 44W WHT</v>
          </cell>
          <cell r="C7186">
            <v>0</v>
          </cell>
          <cell r="D7186">
            <v>0</v>
          </cell>
          <cell r="I7186" t="str">
            <v>No</v>
          </cell>
          <cell r="J7186" t="str">
            <v>NOS</v>
          </cell>
          <cell r="K7186" t="str">
            <v>SHAPES-FG</v>
          </cell>
          <cell r="L7186" t="str">
            <v>HAVELLS</v>
          </cell>
        </row>
        <row r="7187">
          <cell r="A7187">
            <v>30113091</v>
          </cell>
          <cell r="B7187" t="str">
            <v>DES CURVILINEAR W1470 ARCL2135MM SUS 4K 44W WHT</v>
          </cell>
          <cell r="C7187">
            <v>0</v>
          </cell>
          <cell r="D7187">
            <v>0</v>
          </cell>
          <cell r="I7187" t="str">
            <v>No</v>
          </cell>
          <cell r="J7187" t="str">
            <v>NOS</v>
          </cell>
          <cell r="K7187" t="str">
            <v>SHAPES-FG</v>
          </cell>
          <cell r="L7187" t="str">
            <v>HAVELLS</v>
          </cell>
        </row>
        <row r="7188">
          <cell r="A7188">
            <v>30113090</v>
          </cell>
          <cell r="B7188" t="str">
            <v>DES CURVILINEAR L1399MM SUS 4K 30W WHT</v>
          </cell>
          <cell r="C7188">
            <v>0</v>
          </cell>
          <cell r="D7188">
            <v>0</v>
          </cell>
          <cell r="I7188" t="str">
            <v>No</v>
          </cell>
          <cell r="J7188" t="str">
            <v>NOS</v>
          </cell>
          <cell r="K7188" t="str">
            <v>SHAPES-FG</v>
          </cell>
          <cell r="L7188" t="str">
            <v>HAVELLS</v>
          </cell>
        </row>
        <row r="7189">
          <cell r="A7189">
            <v>30113089</v>
          </cell>
          <cell r="B7189" t="str">
            <v>DES CURVILINEAR W1400 ARCL2390MM SUS 4K 50W WHT</v>
          </cell>
          <cell r="C7189">
            <v>0</v>
          </cell>
          <cell r="D7189">
            <v>0</v>
          </cell>
          <cell r="I7189" t="str">
            <v>No</v>
          </cell>
          <cell r="J7189" t="str">
            <v>NOS</v>
          </cell>
          <cell r="K7189" t="str">
            <v>SHAPES-FG</v>
          </cell>
          <cell r="L7189" t="str">
            <v>HAVELLS</v>
          </cell>
        </row>
        <row r="7190">
          <cell r="A7190">
            <v>30113088</v>
          </cell>
          <cell r="B7190" t="str">
            <v>DES CURVILINEAR L1272MM SUS 4K 26W WHT</v>
          </cell>
          <cell r="C7190">
            <v>0</v>
          </cell>
          <cell r="D7190">
            <v>0</v>
          </cell>
          <cell r="I7190" t="str">
            <v>No</v>
          </cell>
          <cell r="J7190" t="str">
            <v>NOS</v>
          </cell>
          <cell r="K7190" t="str">
            <v>SHAPES-FG</v>
          </cell>
          <cell r="L7190" t="str">
            <v>HAVELLS</v>
          </cell>
        </row>
        <row r="7191">
          <cell r="A7191">
            <v>30113087</v>
          </cell>
          <cell r="B7191" t="str">
            <v>XTO CURVILINEAR XC L1286 SUS 4K 26W WHT OD(NOT IN USED)</v>
          </cell>
          <cell r="C7191">
            <v>0</v>
          </cell>
          <cell r="D7191">
            <v>8161.18</v>
          </cell>
          <cell r="I7191" t="str">
            <v>Yes</v>
          </cell>
          <cell r="J7191" t="str">
            <v>NOS</v>
          </cell>
          <cell r="K7191" t="str">
            <v>SHAPES-FG</v>
          </cell>
          <cell r="L7191" t="str">
            <v>HAVELLS</v>
          </cell>
        </row>
        <row r="7192">
          <cell r="A7192">
            <v>30113081</v>
          </cell>
          <cell r="B7192" t="str">
            <v>TOR 600MM 5.7K 25W BLK</v>
          </cell>
          <cell r="C7192">
            <v>0</v>
          </cell>
          <cell r="D7192">
            <v>2313.5617999999999</v>
          </cell>
          <cell r="I7192" t="str">
            <v>No</v>
          </cell>
          <cell r="J7192" t="str">
            <v>NOS</v>
          </cell>
          <cell r="K7192" t="str">
            <v>SHAPES-FG</v>
          </cell>
          <cell r="L7192" t="str">
            <v>HAVELLS</v>
          </cell>
        </row>
        <row r="7193">
          <cell r="A7193">
            <v>30113080</v>
          </cell>
          <cell r="B7193" t="str">
            <v>TOR 600MM 4K 25W BLK</v>
          </cell>
          <cell r="C7193">
            <v>0</v>
          </cell>
          <cell r="D7193">
            <v>2028.91</v>
          </cell>
          <cell r="I7193" t="str">
            <v>No</v>
          </cell>
          <cell r="J7193" t="str">
            <v>NOS</v>
          </cell>
          <cell r="K7193" t="str">
            <v>SHAPES-FG</v>
          </cell>
          <cell r="L7193" t="str">
            <v>HAVELLS</v>
          </cell>
        </row>
        <row r="7194">
          <cell r="A7194">
            <v>30113079</v>
          </cell>
          <cell r="B7194" t="str">
            <v>TOR 900MM 5.7K 72W BLK</v>
          </cell>
          <cell r="C7194">
            <v>0</v>
          </cell>
          <cell r="D7194">
            <v>5324.8440000000001</v>
          </cell>
          <cell r="I7194" t="str">
            <v>No</v>
          </cell>
          <cell r="J7194" t="str">
            <v>NOS</v>
          </cell>
          <cell r="K7194" t="str">
            <v>SHAPES-FG</v>
          </cell>
          <cell r="L7194" t="str">
            <v>HAVELLS</v>
          </cell>
        </row>
        <row r="7195">
          <cell r="A7195">
            <v>30113078</v>
          </cell>
          <cell r="B7195" t="str">
            <v>TOR 900MM RD 4K 72W BLK DAP RAL 9004</v>
          </cell>
          <cell r="C7195">
            <v>0</v>
          </cell>
          <cell r="D7195">
            <v>6324.0029999999997</v>
          </cell>
          <cell r="I7195" t="str">
            <v>No</v>
          </cell>
          <cell r="J7195" t="str">
            <v>NOS</v>
          </cell>
          <cell r="K7195" t="str">
            <v>SHAPES-FG</v>
          </cell>
          <cell r="L7195" t="str">
            <v>HAVELLS</v>
          </cell>
        </row>
        <row r="7196">
          <cell r="A7196">
            <v>30113077</v>
          </cell>
          <cell r="B7196" t="str">
            <v>CV MON 450MM 4K 18W WHT SW2A</v>
          </cell>
          <cell r="C7196">
            <v>1</v>
          </cell>
          <cell r="D7196">
            <v>2807.9782</v>
          </cell>
          <cell r="G7196" t="str">
            <v>\\ati-server\JILLP - Attachment\Mondo 450 SUR 18W WH SC5A.pdf</v>
          </cell>
          <cell r="H7196">
            <v>148427</v>
          </cell>
          <cell r="I7196" t="str">
            <v>No</v>
          </cell>
          <cell r="J7196" t="str">
            <v>NOS</v>
          </cell>
          <cell r="K7196" t="str">
            <v>SHAPES-FG</v>
          </cell>
          <cell r="L7196" t="str">
            <v>HAVELLS</v>
          </cell>
        </row>
        <row r="7197">
          <cell r="A7197">
            <v>30113076</v>
          </cell>
          <cell r="B7197" t="str">
            <v>CV MON 900MM 4K 46W WHT DAP SC5C-A</v>
          </cell>
          <cell r="C7197">
            <v>0</v>
          </cell>
          <cell r="D7197">
            <v>9418.1005000000005</v>
          </cell>
          <cell r="G7197" t="str">
            <v>\\ati-server\JILLP - Attachment\JI-ENG-IND-140.pdf</v>
          </cell>
          <cell r="H7197">
            <v>124281</v>
          </cell>
          <cell r="I7197" t="str">
            <v>No</v>
          </cell>
          <cell r="J7197" t="str">
            <v>NOS</v>
          </cell>
          <cell r="K7197" t="str">
            <v>SHAPES-FG</v>
          </cell>
          <cell r="L7197" t="str">
            <v>HAVELLS</v>
          </cell>
        </row>
        <row r="7198">
          <cell r="A7198">
            <v>30113075</v>
          </cell>
          <cell r="B7198" t="str">
            <v>MON 600MM 6.5K 36W WHT CDP ACCINC</v>
          </cell>
          <cell r="C7198">
            <v>0</v>
          </cell>
          <cell r="D7198">
            <v>2673.2375000000002</v>
          </cell>
          <cell r="I7198" t="str">
            <v>No</v>
          </cell>
          <cell r="J7198" t="str">
            <v>NOS</v>
          </cell>
          <cell r="K7198" t="str">
            <v>SHAPES-FG</v>
          </cell>
          <cell r="L7198" t="str">
            <v>HAVELLS</v>
          </cell>
        </row>
        <row r="7199">
          <cell r="A7199">
            <v>30113074</v>
          </cell>
          <cell r="B7199" t="str">
            <v>TOR 600MM 6.5K 36W WHT CDP ACCINC</v>
          </cell>
          <cell r="C7199">
            <v>0</v>
          </cell>
          <cell r="D7199">
            <v>3115.8436999999999</v>
          </cell>
          <cell r="I7199" t="str">
            <v>No</v>
          </cell>
          <cell r="J7199" t="str">
            <v>NOS</v>
          </cell>
          <cell r="K7199" t="str">
            <v>SHAPES-FG</v>
          </cell>
          <cell r="L7199" t="str">
            <v>HAVELLS</v>
          </cell>
        </row>
        <row r="7200">
          <cell r="A7200">
            <v>30113073</v>
          </cell>
          <cell r="B7200" t="str">
            <v>CV MON 600MM 4K 18W WHT DAP SC5-B</v>
          </cell>
          <cell r="C7200">
            <v>25</v>
          </cell>
          <cell r="D7200">
            <v>3904.1383000000001</v>
          </cell>
          <cell r="I7200" t="str">
            <v>No</v>
          </cell>
          <cell r="J7200" t="str">
            <v>NOS</v>
          </cell>
          <cell r="K7200" t="str">
            <v>SHAPES-FG</v>
          </cell>
          <cell r="L7200" t="str">
            <v>HAVELLS</v>
          </cell>
        </row>
        <row r="7201">
          <cell r="A7201">
            <v>30113072</v>
          </cell>
          <cell r="B7201" t="str">
            <v>MON 400MM 4K 25W WHT ACCINC</v>
          </cell>
          <cell r="C7201">
            <v>0</v>
          </cell>
          <cell r="D7201">
            <v>1410.3806</v>
          </cell>
          <cell r="I7201" t="str">
            <v>No</v>
          </cell>
          <cell r="J7201" t="str">
            <v>NOS</v>
          </cell>
          <cell r="K7201" t="str">
            <v>SHAPES-FG</v>
          </cell>
          <cell r="L7201" t="str">
            <v>HAVELLS</v>
          </cell>
        </row>
        <row r="7202">
          <cell r="A7202">
            <v>30113071</v>
          </cell>
          <cell r="B7202" t="str">
            <v>MON 600MM 4K 36W WHT ACCINC</v>
          </cell>
          <cell r="C7202">
            <v>0</v>
          </cell>
          <cell r="D7202">
            <v>2578.9562000000001</v>
          </cell>
          <cell r="I7202" t="str">
            <v>No</v>
          </cell>
          <cell r="J7202" t="str">
            <v>NOS</v>
          </cell>
          <cell r="K7202" t="str">
            <v>SHAPES-FG</v>
          </cell>
          <cell r="L7202" t="str">
            <v>HAVELLS</v>
          </cell>
        </row>
        <row r="7203">
          <cell r="A7203">
            <v>30113070</v>
          </cell>
          <cell r="B7203" t="str">
            <v>TOR 1200MM 4K 72W WHT CDP 2MTR</v>
          </cell>
          <cell r="C7203">
            <v>0</v>
          </cell>
          <cell r="D7203">
            <v>2939.39</v>
          </cell>
          <cell r="I7203" t="str">
            <v>No</v>
          </cell>
          <cell r="J7203" t="str">
            <v>NOS</v>
          </cell>
          <cell r="K7203" t="str">
            <v>SHAPES-FG</v>
          </cell>
          <cell r="L7203" t="str">
            <v>HAVELLS</v>
          </cell>
        </row>
        <row r="7204">
          <cell r="A7204">
            <v>30113069</v>
          </cell>
          <cell r="B7204" t="str">
            <v>CURVI SUS L627MM 5.7K 10W WHT</v>
          </cell>
          <cell r="C7204">
            <v>0</v>
          </cell>
          <cell r="D7204">
            <v>1017.6125</v>
          </cell>
          <cell r="I7204" t="str">
            <v>No</v>
          </cell>
          <cell r="J7204" t="str">
            <v>NOS</v>
          </cell>
          <cell r="K7204" t="str">
            <v>SHAPES-FG</v>
          </cell>
          <cell r="L7204" t="str">
            <v>HAVELLS</v>
          </cell>
        </row>
        <row r="7205">
          <cell r="A7205">
            <v>30113068</v>
          </cell>
          <cell r="B7205" t="str">
            <v>CURVI SUS R965MM 6.5K 25W WHT</v>
          </cell>
          <cell r="C7205">
            <v>0</v>
          </cell>
          <cell r="D7205">
            <v>4056.52</v>
          </cell>
          <cell r="I7205" t="str">
            <v>No</v>
          </cell>
          <cell r="J7205" t="str">
            <v>NOS</v>
          </cell>
          <cell r="K7205" t="str">
            <v>SHAPES-FG</v>
          </cell>
          <cell r="L7205" t="str">
            <v>HAVELLS</v>
          </cell>
        </row>
        <row r="7206">
          <cell r="A7206">
            <v>30113067</v>
          </cell>
          <cell r="B7206" t="str">
            <v>CURVI SUS R300MM 5.7K 7W WHT</v>
          </cell>
          <cell r="C7206">
            <v>0</v>
          </cell>
          <cell r="D7206">
            <v>2727.2325000000001</v>
          </cell>
          <cell r="I7206" t="str">
            <v>No</v>
          </cell>
          <cell r="J7206" t="str">
            <v>NOS</v>
          </cell>
          <cell r="K7206" t="str">
            <v>SHAPES-FG</v>
          </cell>
          <cell r="L7206" t="str">
            <v>HAVELLS</v>
          </cell>
        </row>
        <row r="7207">
          <cell r="A7207">
            <v>30113066</v>
          </cell>
          <cell r="B7207" t="str">
            <v>CURVI SUS L400MM 5.7K 6W WHT</v>
          </cell>
          <cell r="C7207">
            <v>0</v>
          </cell>
          <cell r="D7207">
            <v>611.35</v>
          </cell>
          <cell r="I7207" t="str">
            <v>No</v>
          </cell>
          <cell r="J7207" t="str">
            <v>NOS</v>
          </cell>
          <cell r="K7207" t="str">
            <v>SHAPES-FG</v>
          </cell>
          <cell r="L7207" t="str">
            <v>HAVELLS</v>
          </cell>
        </row>
        <row r="7208">
          <cell r="A7208">
            <v>30113065</v>
          </cell>
          <cell r="B7208" t="str">
            <v>CURVI SUS L2200MM 5.7K 36W WHT</v>
          </cell>
          <cell r="C7208">
            <v>0</v>
          </cell>
          <cell r="D7208">
            <v>465</v>
          </cell>
          <cell r="I7208" t="str">
            <v>No</v>
          </cell>
          <cell r="J7208" t="str">
            <v>NOS</v>
          </cell>
          <cell r="K7208" t="str">
            <v>SHAPES-FG</v>
          </cell>
          <cell r="L7208" t="str">
            <v>HAVELLS</v>
          </cell>
        </row>
        <row r="7209">
          <cell r="A7209">
            <v>30113064</v>
          </cell>
          <cell r="B7209" t="str">
            <v>MON 400MM 6.5K 25W WHT CDP</v>
          </cell>
          <cell r="C7209">
            <v>3</v>
          </cell>
          <cell r="D7209">
            <v>4711.72</v>
          </cell>
          <cell r="I7209" t="str">
            <v>No</v>
          </cell>
          <cell r="J7209" t="str">
            <v>NOS</v>
          </cell>
          <cell r="K7209" t="str">
            <v>SHAPES-FG</v>
          </cell>
          <cell r="L7209" t="str">
            <v>HAVELLS</v>
          </cell>
        </row>
        <row r="7210">
          <cell r="A7210">
            <v>30113063</v>
          </cell>
          <cell r="B7210" t="str">
            <v>CV MON 450MM 4K 18W WHT SC8A</v>
          </cell>
          <cell r="C7210">
            <v>3</v>
          </cell>
          <cell r="D7210">
            <v>2308.1601999999998</v>
          </cell>
          <cell r="G7210" t="str">
            <v>\\ati-server\JILLP - Attachment\Mondo 450 SUR 18W WH SW2A.pdf</v>
          </cell>
          <cell r="H7210">
            <v>148426</v>
          </cell>
          <cell r="I7210" t="str">
            <v>No</v>
          </cell>
          <cell r="J7210" t="str">
            <v>NOS</v>
          </cell>
          <cell r="K7210" t="str">
            <v>SHAPES-FG</v>
          </cell>
          <cell r="L7210" t="str">
            <v>HAVELLS</v>
          </cell>
        </row>
        <row r="7211">
          <cell r="A7211">
            <v>30113062</v>
          </cell>
          <cell r="B7211" t="str">
            <v>CV MON 450MM 4K 18W WHT DAP SC5A-A</v>
          </cell>
          <cell r="C7211">
            <v>0</v>
          </cell>
          <cell r="D7211">
            <v>3225.0167999999999</v>
          </cell>
          <cell r="I7211" t="str">
            <v>No</v>
          </cell>
          <cell r="J7211" t="str">
            <v>NOS</v>
          </cell>
          <cell r="K7211" t="str">
            <v>SHAPES-FG</v>
          </cell>
          <cell r="L7211" t="str">
            <v>HAVELLS</v>
          </cell>
        </row>
        <row r="7212">
          <cell r="A7212">
            <v>30113061</v>
          </cell>
          <cell r="B7212" t="str">
            <v>CV MON 450MM 4K 18W WHT CDP SC5A</v>
          </cell>
          <cell r="C7212">
            <v>0</v>
          </cell>
          <cell r="D7212">
            <v>2367.7307999999998</v>
          </cell>
          <cell r="G7212" t="str">
            <v>\\ati-server\JILLP - Attachment\Mondo 450 SUR 18W WH SC5A-A.pdf</v>
          </cell>
          <cell r="H7212">
            <v>148428</v>
          </cell>
          <cell r="I7212" t="str">
            <v>No</v>
          </cell>
          <cell r="J7212" t="str">
            <v>NOS</v>
          </cell>
          <cell r="K7212" t="str">
            <v>SHAPES-FG</v>
          </cell>
          <cell r="L7212" t="str">
            <v>HAVELLS</v>
          </cell>
        </row>
        <row r="7213">
          <cell r="A7213">
            <v>30113060</v>
          </cell>
          <cell r="B7213" t="str">
            <v>MON 400MM 6.5K 25W WHT</v>
          </cell>
          <cell r="C7213">
            <v>0</v>
          </cell>
          <cell r="D7213">
            <v>3617.0075000000002</v>
          </cell>
          <cell r="I7213" t="str">
            <v>No</v>
          </cell>
          <cell r="J7213" t="str">
            <v>NOS</v>
          </cell>
          <cell r="K7213" t="str">
            <v>SHAPES-FG</v>
          </cell>
          <cell r="L7213" t="str">
            <v>HAVELLS</v>
          </cell>
        </row>
        <row r="7214">
          <cell r="A7214">
            <v>30113059</v>
          </cell>
          <cell r="B7214" t="str">
            <v>TOR 1200MM 4K 72W WHT 2MTR</v>
          </cell>
          <cell r="C7214">
            <v>8</v>
          </cell>
          <cell r="D7214">
            <v>6080.1737999999996</v>
          </cell>
          <cell r="I7214" t="str">
            <v>No</v>
          </cell>
          <cell r="J7214" t="str">
            <v>NOS</v>
          </cell>
          <cell r="K7214" t="str">
            <v>SHAPES-FG</v>
          </cell>
          <cell r="L7214" t="str">
            <v>HAVELLS</v>
          </cell>
        </row>
        <row r="7215">
          <cell r="A7215">
            <v>30113058</v>
          </cell>
          <cell r="B7215" t="str">
            <v>TOR V2 600MM 4K 25W WHT</v>
          </cell>
          <cell r="C7215">
            <v>0</v>
          </cell>
          <cell r="D7215">
            <v>1563</v>
          </cell>
          <cell r="I7215" t="str">
            <v>No</v>
          </cell>
          <cell r="J7215" t="str">
            <v>NOS</v>
          </cell>
          <cell r="K7215" t="str">
            <v>SHAPES-FG</v>
          </cell>
          <cell r="L7215" t="str">
            <v>HAVELLS</v>
          </cell>
        </row>
        <row r="7216">
          <cell r="A7216">
            <v>30113057</v>
          </cell>
          <cell r="B7216" t="str">
            <v>TOR V2 600MM 3K 25W WHT</v>
          </cell>
          <cell r="C7216">
            <v>2</v>
          </cell>
          <cell r="D7216">
            <v>2159.2503000000002</v>
          </cell>
          <cell r="I7216" t="str">
            <v>No</v>
          </cell>
          <cell r="J7216" t="str">
            <v>NOS</v>
          </cell>
          <cell r="K7216" t="str">
            <v>SHAPES-FG</v>
          </cell>
          <cell r="L7216" t="str">
            <v>HAVELLS</v>
          </cell>
        </row>
        <row r="7217">
          <cell r="A7217">
            <v>30113056</v>
          </cell>
          <cell r="B7217" t="str">
            <v>MON V2 600MM 4K 36W WHT</v>
          </cell>
          <cell r="C7217">
            <v>0</v>
          </cell>
          <cell r="D7217">
            <v>3817.62</v>
          </cell>
          <cell r="I7217" t="str">
            <v>No</v>
          </cell>
          <cell r="J7217" t="str">
            <v>NOS</v>
          </cell>
          <cell r="K7217" t="str">
            <v>SHAPES-FG</v>
          </cell>
          <cell r="L7217" t="str">
            <v>HAVELLS</v>
          </cell>
        </row>
        <row r="7218">
          <cell r="A7218">
            <v>30113055</v>
          </cell>
          <cell r="B7218" t="str">
            <v>MON V2 600MM 3K 36W WHT</v>
          </cell>
          <cell r="C7218">
            <v>29</v>
          </cell>
          <cell r="D7218">
            <v>2573.3188</v>
          </cell>
          <cell r="I7218" t="str">
            <v>No</v>
          </cell>
          <cell r="J7218" t="str">
            <v>NOS</v>
          </cell>
          <cell r="K7218" t="str">
            <v>SHAPES-FG</v>
          </cell>
          <cell r="L7218" t="str">
            <v>HAVELLS</v>
          </cell>
        </row>
        <row r="7219">
          <cell r="A7219">
            <v>30113054</v>
          </cell>
          <cell r="B7219" t="str">
            <v>MON V2 400MM 4K 25W WHT</v>
          </cell>
          <cell r="C7219">
            <v>0</v>
          </cell>
          <cell r="D7219">
            <v>1344.9246000000001</v>
          </cell>
          <cell r="I7219" t="str">
            <v>No</v>
          </cell>
          <cell r="J7219" t="str">
            <v>NOS</v>
          </cell>
          <cell r="K7219" t="str">
            <v>SHAPES-FG</v>
          </cell>
          <cell r="L7219" t="str">
            <v>HAVELLS</v>
          </cell>
        </row>
        <row r="7220">
          <cell r="A7220">
            <v>30113053</v>
          </cell>
          <cell r="B7220" t="str">
            <v>MON V2 400MM 3K 25W WHT</v>
          </cell>
          <cell r="C7220">
            <v>0</v>
          </cell>
          <cell r="D7220">
            <v>2161.1799999999998</v>
          </cell>
          <cell r="I7220" t="str">
            <v>No</v>
          </cell>
          <cell r="J7220" t="str">
            <v>NOS</v>
          </cell>
          <cell r="K7220" t="str">
            <v>SHAPES-FG</v>
          </cell>
          <cell r="L7220" t="str">
            <v>HAVELLS</v>
          </cell>
        </row>
        <row r="7221">
          <cell r="A7221">
            <v>30113052</v>
          </cell>
          <cell r="B7221" t="str">
            <v>CV MON 300MM 4K 26W WHT CDP SC11</v>
          </cell>
          <cell r="C7221">
            <v>13</v>
          </cell>
          <cell r="D7221">
            <v>1775.365</v>
          </cell>
          <cell r="I7221" t="str">
            <v>No</v>
          </cell>
          <cell r="J7221" t="str">
            <v>NOS</v>
          </cell>
          <cell r="K7221" t="str">
            <v>SHAPES-FG</v>
          </cell>
          <cell r="L7221" t="str">
            <v>HAVELLS</v>
          </cell>
        </row>
        <row r="7222">
          <cell r="A7222">
            <v>30113051</v>
          </cell>
          <cell r="B7222" t="str">
            <v>CURVI SUS CL1917MM 4K 40W WHT DA CB3</v>
          </cell>
          <cell r="C7222">
            <v>0</v>
          </cell>
          <cell r="D7222">
            <v>3971.91</v>
          </cell>
          <cell r="I7222" t="str">
            <v>No</v>
          </cell>
          <cell r="J7222" t="str">
            <v>NOS</v>
          </cell>
          <cell r="K7222" t="str">
            <v>SHAPES-FG</v>
          </cell>
          <cell r="L7222" t="str">
            <v>HAVELLS</v>
          </cell>
        </row>
        <row r="7223">
          <cell r="A7223">
            <v>30113050</v>
          </cell>
          <cell r="B7223" t="str">
            <v>CURVI SUS CL1670MM 4K 36W WHT DA CB2</v>
          </cell>
          <cell r="C7223">
            <v>0</v>
          </cell>
          <cell r="D7223">
            <v>4536.51</v>
          </cell>
          <cell r="I7223" t="str">
            <v>No</v>
          </cell>
          <cell r="J7223" t="str">
            <v>NOS</v>
          </cell>
          <cell r="K7223" t="str">
            <v>SHAPES-FG</v>
          </cell>
          <cell r="L7223" t="str">
            <v>HAVELLS</v>
          </cell>
        </row>
        <row r="7224">
          <cell r="A7224">
            <v>30113049</v>
          </cell>
          <cell r="B7224" t="str">
            <v>CURVI SUS CL2626MM 4K 50W WHT DA CB1</v>
          </cell>
          <cell r="C7224">
            <v>0</v>
          </cell>
          <cell r="D7224">
            <v>4191.83</v>
          </cell>
          <cell r="I7224" t="str">
            <v>No</v>
          </cell>
          <cell r="J7224" t="str">
            <v>NOS</v>
          </cell>
          <cell r="K7224" t="str">
            <v>SHAPES-FG</v>
          </cell>
          <cell r="L7224" t="str">
            <v>HAVELLS</v>
          </cell>
        </row>
        <row r="7225">
          <cell r="A7225">
            <v>30113048</v>
          </cell>
          <cell r="B7225" t="str">
            <v>CURVI SUS CL2218MM 4K 45W WHT DA CA2</v>
          </cell>
          <cell r="C7225">
            <v>0</v>
          </cell>
          <cell r="D7225">
            <v>4068.3049999999998</v>
          </cell>
          <cell r="I7225" t="str">
            <v>No</v>
          </cell>
          <cell r="J7225" t="str">
            <v>NOS</v>
          </cell>
          <cell r="K7225" t="str">
            <v>SHAPES-FG</v>
          </cell>
          <cell r="L7225" t="str">
            <v>HAVELLS</v>
          </cell>
        </row>
        <row r="7226">
          <cell r="A7226">
            <v>30113047</v>
          </cell>
          <cell r="B7226" t="str">
            <v>CURVI SUS CL1804MM 4K 36W WHT DA CA1</v>
          </cell>
          <cell r="C7226">
            <v>0</v>
          </cell>
          <cell r="D7226">
            <v>9317.99</v>
          </cell>
          <cell r="I7226" t="str">
            <v>No</v>
          </cell>
          <cell r="J7226" t="str">
            <v>NOS</v>
          </cell>
          <cell r="K7226" t="str">
            <v>SHAPES-FG</v>
          </cell>
          <cell r="L7226" t="str">
            <v>HAVELLS</v>
          </cell>
        </row>
        <row r="7227">
          <cell r="A7227">
            <v>30113046</v>
          </cell>
          <cell r="B7227" t="str">
            <v>CURVILINEAR 1000MM  R1000 4K 36W BLK DA</v>
          </cell>
          <cell r="C7227">
            <v>0</v>
          </cell>
          <cell r="D7227">
            <v>4498.8</v>
          </cell>
          <cell r="I7227" t="str">
            <v>No</v>
          </cell>
          <cell r="J7227" t="str">
            <v>NOS</v>
          </cell>
          <cell r="K7227" t="str">
            <v>SHAPES-FG</v>
          </cell>
          <cell r="L7227" t="str">
            <v>HAVELLS</v>
          </cell>
        </row>
        <row r="7228">
          <cell r="A7228">
            <v>30113045</v>
          </cell>
          <cell r="B7228" t="str">
            <v>TOR 900MM 4K 40W BLK CDP DA</v>
          </cell>
          <cell r="C7228">
            <v>0</v>
          </cell>
          <cell r="D7228">
            <v>4064.22</v>
          </cell>
          <cell r="I7228" t="str">
            <v>No</v>
          </cell>
          <cell r="J7228" t="str">
            <v>NOS</v>
          </cell>
          <cell r="K7228" t="str">
            <v>SHAPES-FG</v>
          </cell>
          <cell r="L7228" t="str">
            <v>HAVELLS</v>
          </cell>
        </row>
        <row r="7229">
          <cell r="A7229">
            <v>30113044</v>
          </cell>
          <cell r="B7229" t="str">
            <v>MON 600MM 5.7K 36W WHT ROD</v>
          </cell>
          <cell r="C7229">
            <v>0</v>
          </cell>
          <cell r="D7229">
            <v>3422</v>
          </cell>
          <cell r="I7229" t="str">
            <v>No</v>
          </cell>
          <cell r="J7229" t="str">
            <v>NOS</v>
          </cell>
          <cell r="K7229" t="str">
            <v>SHAPES-FG</v>
          </cell>
          <cell r="L7229" t="str">
            <v>HAVELLS</v>
          </cell>
        </row>
        <row r="7230">
          <cell r="A7230">
            <v>30113043</v>
          </cell>
          <cell r="B7230" t="str">
            <v>MON 600MM 4K 36W WHT ROD</v>
          </cell>
          <cell r="C7230">
            <v>0</v>
          </cell>
          <cell r="D7230">
            <v>0</v>
          </cell>
          <cell r="I7230" t="str">
            <v>No</v>
          </cell>
          <cell r="J7230" t="str">
            <v>NOS</v>
          </cell>
          <cell r="K7230" t="str">
            <v>SHAPES-FG</v>
          </cell>
          <cell r="L7230" t="str">
            <v>HAVELLS</v>
          </cell>
        </row>
        <row r="7231">
          <cell r="A7231">
            <v>30113042</v>
          </cell>
          <cell r="B7231" t="str">
            <v>TOR 600MM TRIANGLE 4K 25W WHT</v>
          </cell>
          <cell r="C7231">
            <v>0</v>
          </cell>
          <cell r="D7231">
            <v>6982.23</v>
          </cell>
          <cell r="I7231" t="str">
            <v>No</v>
          </cell>
          <cell r="J7231" t="str">
            <v>NOS</v>
          </cell>
          <cell r="K7231" t="str">
            <v>SHAPES-FG</v>
          </cell>
          <cell r="L7231" t="str">
            <v>HAVELLS</v>
          </cell>
        </row>
        <row r="7232">
          <cell r="A7232">
            <v>30113041</v>
          </cell>
          <cell r="B7232" t="str">
            <v>MON 600MM 4K 36W BLK ROD</v>
          </cell>
          <cell r="C7232">
            <v>0</v>
          </cell>
          <cell r="D7232">
            <v>2857.6849999999999</v>
          </cell>
          <cell r="I7232" t="str">
            <v>No</v>
          </cell>
          <cell r="J7232" t="str">
            <v>NOS</v>
          </cell>
          <cell r="K7232" t="str">
            <v>SHAPES-FG</v>
          </cell>
          <cell r="L7232" t="str">
            <v>HAVELLS</v>
          </cell>
        </row>
        <row r="7233">
          <cell r="A7233">
            <v>30113040</v>
          </cell>
          <cell r="B7233" t="str">
            <v>TOR 1200MM 5.7K 72W WHT CDP 2MTR</v>
          </cell>
          <cell r="C7233">
            <v>0</v>
          </cell>
          <cell r="D7233">
            <v>13122</v>
          </cell>
          <cell r="I7233" t="str">
            <v>No</v>
          </cell>
          <cell r="J7233" t="str">
            <v>NOS</v>
          </cell>
          <cell r="K7233" t="str">
            <v>SHAPES-FG</v>
          </cell>
          <cell r="L7233" t="str">
            <v>HAVELLS</v>
          </cell>
        </row>
        <row r="7234">
          <cell r="A7234">
            <v>30113039</v>
          </cell>
          <cell r="B7234" t="str">
            <v>MON 400MM 5.7K 25W WHT CDP</v>
          </cell>
          <cell r="C7234">
            <v>0</v>
          </cell>
          <cell r="D7234">
            <v>867.35</v>
          </cell>
          <cell r="I7234" t="str">
            <v>No</v>
          </cell>
          <cell r="J7234" t="str">
            <v>NOS</v>
          </cell>
          <cell r="K7234" t="str">
            <v>SHAPES-FG</v>
          </cell>
          <cell r="L7234" t="str">
            <v>HAVELLS</v>
          </cell>
        </row>
        <row r="7235">
          <cell r="A7235">
            <v>30113038</v>
          </cell>
          <cell r="B7235" t="str">
            <v>MON 600MM 3K-5.7K 36W WHT TUNABLE WHT PRISMATIC</v>
          </cell>
          <cell r="C7235">
            <v>0</v>
          </cell>
          <cell r="D7235">
            <v>1989.53</v>
          </cell>
          <cell r="I7235" t="str">
            <v>No</v>
          </cell>
          <cell r="J7235" t="str">
            <v>NOS</v>
          </cell>
          <cell r="K7235" t="str">
            <v>SHAPES-FG</v>
          </cell>
          <cell r="L7235" t="str">
            <v>HAVELLS</v>
          </cell>
        </row>
        <row r="7236">
          <cell r="A7236">
            <v>30113037</v>
          </cell>
          <cell r="B7236" t="str">
            <v>MON HEX 600MM WHT 5.7K 36W - SAM</v>
          </cell>
          <cell r="C7236">
            <v>0</v>
          </cell>
          <cell r="D7236">
            <v>3422</v>
          </cell>
          <cell r="I7236" t="str">
            <v>No</v>
          </cell>
          <cell r="J7236" t="str">
            <v>NOS</v>
          </cell>
          <cell r="K7236" t="str">
            <v>SHAPES-FG</v>
          </cell>
          <cell r="L7236" t="str">
            <v>HAVELLS</v>
          </cell>
        </row>
        <row r="7237">
          <cell r="A7237">
            <v>30113036</v>
          </cell>
          <cell r="B7237" t="str">
            <v>MON HEX 600MM WHT 4K 36W - SAM</v>
          </cell>
          <cell r="C7237">
            <v>1</v>
          </cell>
          <cell r="D7237">
            <v>2891</v>
          </cell>
          <cell r="I7237" t="str">
            <v>No</v>
          </cell>
          <cell r="J7237" t="str">
            <v>NOS</v>
          </cell>
          <cell r="K7237" t="str">
            <v>SHAPES-FG</v>
          </cell>
          <cell r="L7237" t="str">
            <v>HAVELLS</v>
          </cell>
        </row>
        <row r="7238">
          <cell r="A7238">
            <v>30113035</v>
          </cell>
          <cell r="B7238" t="str">
            <v>TOR 600MM 5.7K 36W WHT CDP 2MTR</v>
          </cell>
          <cell r="C7238">
            <v>0</v>
          </cell>
          <cell r="D7238">
            <v>2943.4050000000002</v>
          </cell>
          <cell r="I7238" t="str">
            <v>No</v>
          </cell>
          <cell r="J7238" t="str">
            <v>NOS</v>
          </cell>
          <cell r="K7238" t="str">
            <v>SHAPES-FG</v>
          </cell>
          <cell r="L7238" t="str">
            <v>HAVELLS</v>
          </cell>
        </row>
        <row r="7239">
          <cell r="A7239">
            <v>30113034</v>
          </cell>
          <cell r="B7239" t="str">
            <v>TOR 600MM 5.7K 25W - SAM</v>
          </cell>
          <cell r="C7239">
            <v>0</v>
          </cell>
          <cell r="D7239">
            <v>2345.9050000000002</v>
          </cell>
          <cell r="I7239" t="str">
            <v>No</v>
          </cell>
          <cell r="J7239" t="str">
            <v>NOS</v>
          </cell>
          <cell r="K7239" t="str">
            <v>SHAPES-FG</v>
          </cell>
          <cell r="L7239" t="str">
            <v>HAVELLS</v>
          </cell>
        </row>
        <row r="7240">
          <cell r="A7240">
            <v>30113033</v>
          </cell>
          <cell r="B7240" t="str">
            <v>TOR 600MM 4K 36W WHT CDP 2MTR</v>
          </cell>
          <cell r="C7240">
            <v>0</v>
          </cell>
          <cell r="D7240">
            <v>2843.0709999999999</v>
          </cell>
          <cell r="I7240" t="str">
            <v>No</v>
          </cell>
          <cell r="J7240" t="str">
            <v>NOS</v>
          </cell>
          <cell r="K7240" t="str">
            <v>SHAPES-FG</v>
          </cell>
          <cell r="L7240" t="str">
            <v>HAVELLS</v>
          </cell>
        </row>
        <row r="7241">
          <cell r="A7241">
            <v>30113032</v>
          </cell>
          <cell r="B7241" t="str">
            <v>TOR 600MM 4K 25W - SAM WHT</v>
          </cell>
          <cell r="C7241">
            <v>0</v>
          </cell>
          <cell r="D7241">
            <v>2605.38</v>
          </cell>
          <cell r="I7241" t="str">
            <v>No</v>
          </cell>
          <cell r="J7241" t="str">
            <v>NOS</v>
          </cell>
          <cell r="K7241" t="str">
            <v>SHAPES-FG</v>
          </cell>
          <cell r="L7241" t="str">
            <v>HAVELLS</v>
          </cell>
        </row>
        <row r="7242">
          <cell r="A7242">
            <v>30113031</v>
          </cell>
          <cell r="B7242" t="str">
            <v>TOR 600MM 4K 25W - MOD WHT</v>
          </cell>
          <cell r="C7242">
            <v>0</v>
          </cell>
          <cell r="D7242">
            <v>0</v>
          </cell>
          <cell r="I7242" t="str">
            <v>No</v>
          </cell>
          <cell r="J7242" t="str">
            <v>NOS</v>
          </cell>
          <cell r="K7242" t="str">
            <v>SHAPES-FG</v>
          </cell>
          <cell r="L7242" t="str">
            <v>HAVELLS</v>
          </cell>
        </row>
        <row r="7243">
          <cell r="A7243">
            <v>30113030</v>
          </cell>
          <cell r="B7243" t="str">
            <v>TOR 600MM 3K 25W - SAM WHT</v>
          </cell>
          <cell r="C7243">
            <v>0</v>
          </cell>
          <cell r="D7243">
            <v>2404.98</v>
          </cell>
          <cell r="I7243" t="str">
            <v>No</v>
          </cell>
          <cell r="J7243" t="str">
            <v>NOS</v>
          </cell>
          <cell r="K7243" t="str">
            <v>SHAPES-FG</v>
          </cell>
          <cell r="L7243" t="str">
            <v>HAVELLS</v>
          </cell>
        </row>
        <row r="7244">
          <cell r="A7244">
            <v>30113029</v>
          </cell>
          <cell r="B7244" t="str">
            <v>MON 600MM REC 5.7K 36W - SAM WHT</v>
          </cell>
          <cell r="C7244">
            <v>0</v>
          </cell>
          <cell r="D7244">
            <v>3233.7341999999999</v>
          </cell>
          <cell r="G7244" t="str">
            <v>\\ati-server\JILLP - Attachment\JI-ENG-IND-134.xlsx</v>
          </cell>
          <cell r="H7244">
            <v>123895</v>
          </cell>
          <cell r="I7244" t="str">
            <v>No</v>
          </cell>
          <cell r="J7244" t="str">
            <v>NOS</v>
          </cell>
          <cell r="K7244" t="str">
            <v>SHAPES-FG</v>
          </cell>
          <cell r="L7244" t="str">
            <v>HAVELLS</v>
          </cell>
        </row>
        <row r="7245">
          <cell r="A7245">
            <v>30113028</v>
          </cell>
          <cell r="B7245" t="str">
            <v>MON 600MM REC 4K 36W - SAM WHT</v>
          </cell>
          <cell r="C7245">
            <v>0</v>
          </cell>
          <cell r="D7245">
            <v>1252</v>
          </cell>
          <cell r="G7245" t="str">
            <v>\\ati-server\JILLP - Attachment\JI-ENG-IND-134.xlsx</v>
          </cell>
          <cell r="H7245">
            <v>123893</v>
          </cell>
          <cell r="I7245" t="str">
            <v>No</v>
          </cell>
          <cell r="J7245" t="str">
            <v>NOS</v>
          </cell>
          <cell r="K7245" t="str">
            <v>SHAPES-FG</v>
          </cell>
          <cell r="L7245" t="str">
            <v>HAVELLS</v>
          </cell>
        </row>
        <row r="7246">
          <cell r="A7246">
            <v>30113027</v>
          </cell>
          <cell r="B7246" t="str">
            <v>MON 600MM REC 3K 36W - SAM WHT</v>
          </cell>
          <cell r="C7246">
            <v>0</v>
          </cell>
          <cell r="D7246">
            <v>0</v>
          </cell>
          <cell r="G7246" t="str">
            <v>\\ati-server\JILLP - Attachment\JI-ENG-IND-134.xlsx</v>
          </cell>
          <cell r="H7246">
            <v>123890</v>
          </cell>
          <cell r="I7246" t="str">
            <v>No</v>
          </cell>
          <cell r="J7246" t="str">
            <v>NOS</v>
          </cell>
          <cell r="K7246" t="str">
            <v>SHAPES-FG</v>
          </cell>
          <cell r="L7246" t="str">
            <v>HAVELLS</v>
          </cell>
        </row>
        <row r="7247">
          <cell r="A7247">
            <v>30113026</v>
          </cell>
          <cell r="B7247" t="str">
            <v>MON 400MM REC  5.7K 25W - SAM WHT</v>
          </cell>
          <cell r="C7247">
            <v>0</v>
          </cell>
          <cell r="D7247">
            <v>1398.1234999999999</v>
          </cell>
          <cell r="G7247" t="str">
            <v>\\ati-server\JILLP - Attachment\JI-ENG-IND-179.pdf</v>
          </cell>
          <cell r="H7247">
            <v>129396</v>
          </cell>
          <cell r="I7247" t="str">
            <v>No</v>
          </cell>
          <cell r="J7247" t="str">
            <v>NOS</v>
          </cell>
          <cell r="K7247" t="str">
            <v>SHAPES-FG</v>
          </cell>
          <cell r="L7247" t="str">
            <v>HAVELLS</v>
          </cell>
        </row>
        <row r="7248">
          <cell r="A7248">
            <v>30113025</v>
          </cell>
          <cell r="B7248" t="str">
            <v>MON 400MM REC  4K 25W - SAM WHT</v>
          </cell>
          <cell r="C7248">
            <v>0</v>
          </cell>
          <cell r="D7248">
            <v>1278.105</v>
          </cell>
          <cell r="I7248" t="str">
            <v>No</v>
          </cell>
          <cell r="J7248" t="str">
            <v>NOS</v>
          </cell>
          <cell r="K7248" t="str">
            <v>SHAPES-FG</v>
          </cell>
          <cell r="L7248" t="str">
            <v>HAVELLS</v>
          </cell>
        </row>
        <row r="7249">
          <cell r="A7249">
            <v>30113024</v>
          </cell>
          <cell r="B7249" t="str">
            <v>MON 400MM REC  3K 25W - SAM WHT</v>
          </cell>
          <cell r="C7249">
            <v>0</v>
          </cell>
          <cell r="D7249">
            <v>0</v>
          </cell>
          <cell r="I7249" t="str">
            <v>No</v>
          </cell>
          <cell r="J7249" t="str">
            <v>NOS</v>
          </cell>
          <cell r="K7249" t="str">
            <v>SHAPES-FG</v>
          </cell>
          <cell r="L7249" t="str">
            <v>HAVELLS</v>
          </cell>
        </row>
        <row r="7250">
          <cell r="A7250">
            <v>30113023</v>
          </cell>
          <cell r="B7250" t="str">
            <v>MON 600MM 5.7K 45W - UGR COMPLIANT - SEO WHT</v>
          </cell>
          <cell r="C7250">
            <v>0</v>
          </cell>
          <cell r="D7250">
            <v>0</v>
          </cell>
          <cell r="I7250" t="str">
            <v>No</v>
          </cell>
          <cell r="J7250" t="str">
            <v>NOS</v>
          </cell>
          <cell r="K7250" t="str">
            <v>SHAPES-FG</v>
          </cell>
          <cell r="L7250" t="str">
            <v>HAVELLS</v>
          </cell>
        </row>
        <row r="7251">
          <cell r="A7251">
            <v>30113022</v>
          </cell>
          <cell r="B7251" t="str">
            <v>MON 600MM 5.7K 36W - UGR COMPLIANT - SAM WHT</v>
          </cell>
          <cell r="C7251">
            <v>0</v>
          </cell>
          <cell r="D7251">
            <v>0</v>
          </cell>
          <cell r="I7251" t="str">
            <v>No</v>
          </cell>
          <cell r="J7251" t="str">
            <v>NOS</v>
          </cell>
          <cell r="K7251" t="str">
            <v>SHAPES-FG</v>
          </cell>
          <cell r="L7251" t="str">
            <v>HAVELLS</v>
          </cell>
        </row>
        <row r="7252">
          <cell r="A7252">
            <v>30113021</v>
          </cell>
          <cell r="B7252" t="str">
            <v>MON 600MM 5.7K 36W - SAM WHT</v>
          </cell>
          <cell r="C7252">
            <v>2</v>
          </cell>
          <cell r="D7252">
            <v>2466.4178000000002</v>
          </cell>
          <cell r="I7252" t="str">
            <v>No</v>
          </cell>
          <cell r="J7252" t="str">
            <v>NOS</v>
          </cell>
          <cell r="K7252" t="str">
            <v>SHAPES-FG</v>
          </cell>
          <cell r="L7252" t="str">
            <v>HAVELLS</v>
          </cell>
        </row>
        <row r="7253">
          <cell r="A7253">
            <v>30113020</v>
          </cell>
          <cell r="B7253" t="str">
            <v>MON 600MM 5.7K 36W WHT DAP</v>
          </cell>
          <cell r="C7253">
            <v>0</v>
          </cell>
          <cell r="D7253">
            <v>0</v>
          </cell>
          <cell r="I7253" t="str">
            <v>No</v>
          </cell>
          <cell r="J7253" t="str">
            <v>NOS</v>
          </cell>
          <cell r="K7253" t="str">
            <v>SHAPES-FG</v>
          </cell>
          <cell r="L7253" t="str">
            <v>HAVELLS</v>
          </cell>
        </row>
        <row r="7254">
          <cell r="A7254">
            <v>30113019</v>
          </cell>
          <cell r="B7254" t="str">
            <v>MON 600MM 4K 48W WHT DAP</v>
          </cell>
          <cell r="C7254">
            <v>0</v>
          </cell>
          <cell r="D7254">
            <v>4011.15</v>
          </cell>
          <cell r="I7254" t="str">
            <v>No</v>
          </cell>
          <cell r="J7254" t="str">
            <v>NOS</v>
          </cell>
          <cell r="K7254" t="str">
            <v>SHAPES-FG</v>
          </cell>
          <cell r="L7254" t="str">
            <v>HAVELLS</v>
          </cell>
        </row>
        <row r="7255">
          <cell r="A7255">
            <v>30113018</v>
          </cell>
          <cell r="B7255" t="str">
            <v>MON 600MM 4K 48W WHT MOD</v>
          </cell>
          <cell r="C7255">
            <v>0</v>
          </cell>
          <cell r="D7255">
            <v>2555.7152000000001</v>
          </cell>
          <cell r="I7255" t="str">
            <v>No</v>
          </cell>
          <cell r="J7255" t="str">
            <v>NOS</v>
          </cell>
          <cell r="K7255" t="str">
            <v>SHAPES-FG</v>
          </cell>
          <cell r="L7255" t="str">
            <v>HAVELLS</v>
          </cell>
        </row>
        <row r="7256">
          <cell r="A7256">
            <v>30113017</v>
          </cell>
          <cell r="B7256" t="str">
            <v>MON 600MM 4K 45W - UGR COMPLIANT - SEO WHT</v>
          </cell>
          <cell r="C7256">
            <v>0</v>
          </cell>
          <cell r="D7256">
            <v>0</v>
          </cell>
          <cell r="I7256" t="str">
            <v>No</v>
          </cell>
          <cell r="J7256" t="str">
            <v>NOS</v>
          </cell>
          <cell r="K7256" t="str">
            <v>SHAPES-FG</v>
          </cell>
          <cell r="L7256" t="str">
            <v>HAVELLS</v>
          </cell>
        </row>
        <row r="7257">
          <cell r="A7257">
            <v>30113016</v>
          </cell>
          <cell r="B7257" t="str">
            <v>MON 600MM 4K 36W WITHOUT DRVR - SAM WHT</v>
          </cell>
          <cell r="C7257">
            <v>0</v>
          </cell>
          <cell r="D7257">
            <v>0</v>
          </cell>
          <cell r="I7257" t="str">
            <v>No</v>
          </cell>
          <cell r="J7257" t="str">
            <v>NOS</v>
          </cell>
          <cell r="K7257" t="str">
            <v>SHAPES-FG</v>
          </cell>
          <cell r="L7257" t="str">
            <v>HAVELLS</v>
          </cell>
        </row>
        <row r="7258">
          <cell r="A7258">
            <v>30113015</v>
          </cell>
          <cell r="B7258" t="str">
            <v>MON 600MM 4K 36W - DALI - SAM WHT</v>
          </cell>
          <cell r="C7258">
            <v>0</v>
          </cell>
          <cell r="D7258">
            <v>0</v>
          </cell>
          <cell r="I7258" t="str">
            <v>No</v>
          </cell>
          <cell r="J7258" t="str">
            <v>NOS</v>
          </cell>
          <cell r="K7258" t="str">
            <v>SHAPES-FG</v>
          </cell>
          <cell r="L7258" t="str">
            <v>HAVELLS</v>
          </cell>
        </row>
        <row r="7259">
          <cell r="A7259">
            <v>30113014</v>
          </cell>
          <cell r="B7259" t="str">
            <v>MON 600MM 4K 36W - SAM WHT</v>
          </cell>
          <cell r="C7259">
            <v>0</v>
          </cell>
          <cell r="D7259">
            <v>2748.085</v>
          </cell>
          <cell r="I7259" t="str">
            <v>No</v>
          </cell>
          <cell r="J7259" t="str">
            <v>NOS</v>
          </cell>
          <cell r="K7259" t="str">
            <v>SHAPES-FG</v>
          </cell>
          <cell r="L7259" t="str">
            <v>HAVELLS</v>
          </cell>
        </row>
        <row r="7260">
          <cell r="A7260">
            <v>30113013</v>
          </cell>
          <cell r="B7260" t="str">
            <v>MON 600MM 4K 36W WHT DAP</v>
          </cell>
          <cell r="C7260">
            <v>0</v>
          </cell>
          <cell r="D7260">
            <v>0</v>
          </cell>
          <cell r="I7260" t="str">
            <v>No</v>
          </cell>
          <cell r="J7260" t="str">
            <v>NOS</v>
          </cell>
          <cell r="K7260" t="str">
            <v>SHAPES-FG</v>
          </cell>
          <cell r="L7260" t="str">
            <v>HAVELLS</v>
          </cell>
        </row>
        <row r="7261">
          <cell r="A7261">
            <v>30113012</v>
          </cell>
          <cell r="B7261" t="str">
            <v>MON 600MM 4K 36W WHT CDP</v>
          </cell>
          <cell r="C7261">
            <v>0</v>
          </cell>
          <cell r="D7261">
            <v>7331.18</v>
          </cell>
          <cell r="I7261" t="str">
            <v>No</v>
          </cell>
          <cell r="J7261" t="str">
            <v>NOS</v>
          </cell>
          <cell r="K7261" t="str">
            <v>SHAPES-FG</v>
          </cell>
          <cell r="L7261" t="str">
            <v>HAVELLS</v>
          </cell>
        </row>
        <row r="7262">
          <cell r="A7262">
            <v>30113011</v>
          </cell>
          <cell r="B7262" t="str">
            <v>MON 600MM 3K-5.7K 36W WHT TUNABLE WHT</v>
          </cell>
          <cell r="C7262">
            <v>0</v>
          </cell>
          <cell r="D7262">
            <v>3535.81</v>
          </cell>
          <cell r="I7262" t="str">
            <v>No</v>
          </cell>
          <cell r="J7262" t="str">
            <v>NOS</v>
          </cell>
          <cell r="K7262" t="str">
            <v>SHAPES-FG</v>
          </cell>
          <cell r="L7262" t="str">
            <v>HAVELLS</v>
          </cell>
        </row>
        <row r="7263">
          <cell r="A7263">
            <v>30113010</v>
          </cell>
          <cell r="B7263" t="str">
            <v>MON 600MM 3K 36W - SAM WHT</v>
          </cell>
          <cell r="C7263">
            <v>0</v>
          </cell>
          <cell r="D7263">
            <v>2735.2269999999999</v>
          </cell>
          <cell r="I7263" t="str">
            <v>No</v>
          </cell>
          <cell r="J7263" t="str">
            <v>NOS</v>
          </cell>
          <cell r="K7263" t="str">
            <v>SHAPES-FG</v>
          </cell>
          <cell r="L7263" t="str">
            <v>HAVELLS</v>
          </cell>
        </row>
        <row r="7264">
          <cell r="A7264">
            <v>30113009</v>
          </cell>
          <cell r="B7264" t="str">
            <v>MON 600MM 5.7K 36W BLK ROD</v>
          </cell>
          <cell r="C7264">
            <v>0</v>
          </cell>
          <cell r="D7264">
            <v>2212.076</v>
          </cell>
          <cell r="I7264" t="str">
            <v>No</v>
          </cell>
          <cell r="J7264" t="str">
            <v>NOS</v>
          </cell>
          <cell r="K7264" t="str">
            <v>SHAPES-FG</v>
          </cell>
          <cell r="L7264" t="str">
            <v>HAVELLS</v>
          </cell>
        </row>
        <row r="7265">
          <cell r="A7265">
            <v>30113008</v>
          </cell>
          <cell r="B7265" t="str">
            <v>MON 600MM 3K 36W - SAM BLK</v>
          </cell>
          <cell r="C7265">
            <v>0</v>
          </cell>
          <cell r="D7265">
            <v>2521.5702999999999</v>
          </cell>
          <cell r="I7265" t="str">
            <v>No</v>
          </cell>
          <cell r="J7265" t="str">
            <v>NOS</v>
          </cell>
          <cell r="K7265" t="str">
            <v>SHAPES-FG</v>
          </cell>
          <cell r="L7265" t="str">
            <v>HAVELLS</v>
          </cell>
        </row>
        <row r="7266">
          <cell r="A7266">
            <v>30113007</v>
          </cell>
          <cell r="B7266" t="str">
            <v>MON 400MM 5.7K 36W WHT</v>
          </cell>
          <cell r="C7266">
            <v>0</v>
          </cell>
          <cell r="D7266">
            <v>0</v>
          </cell>
          <cell r="I7266" t="str">
            <v>No</v>
          </cell>
          <cell r="J7266" t="str">
            <v>NOS</v>
          </cell>
          <cell r="K7266" t="str">
            <v>SHAPES-FG</v>
          </cell>
          <cell r="L7266" t="str">
            <v>HAVELLS</v>
          </cell>
        </row>
        <row r="7267">
          <cell r="A7267">
            <v>30113006</v>
          </cell>
          <cell r="B7267" t="str">
            <v>MON 400MM 5.7K 25W - SAM WHT</v>
          </cell>
          <cell r="C7267">
            <v>1</v>
          </cell>
          <cell r="D7267">
            <v>1314.3579999999999</v>
          </cell>
          <cell r="I7267" t="str">
            <v>No</v>
          </cell>
          <cell r="J7267" t="str">
            <v>NOS</v>
          </cell>
          <cell r="K7267" t="str">
            <v>SHAPES-FG</v>
          </cell>
          <cell r="L7267" t="str">
            <v>HAVELLS</v>
          </cell>
        </row>
        <row r="7268">
          <cell r="A7268">
            <v>30113005</v>
          </cell>
          <cell r="B7268" t="str">
            <v>MON 400MM 5.7K 25W WHT MOD</v>
          </cell>
          <cell r="C7268">
            <v>0</v>
          </cell>
          <cell r="D7268">
            <v>0</v>
          </cell>
          <cell r="I7268" t="str">
            <v>No</v>
          </cell>
          <cell r="J7268" t="str">
            <v>NOS</v>
          </cell>
          <cell r="K7268" t="str">
            <v>SHAPES-FG</v>
          </cell>
          <cell r="L7268" t="str">
            <v>HAVELLS</v>
          </cell>
        </row>
        <row r="7269">
          <cell r="A7269">
            <v>30113004</v>
          </cell>
          <cell r="B7269" t="str">
            <v>MON 400MM 4K 25W - SAM WHT</v>
          </cell>
          <cell r="C7269">
            <v>1</v>
          </cell>
          <cell r="D7269">
            <v>1384.895</v>
          </cell>
          <cell r="I7269" t="str">
            <v>No</v>
          </cell>
          <cell r="J7269" t="str">
            <v>NOS</v>
          </cell>
          <cell r="K7269" t="str">
            <v>SHAPES-FG</v>
          </cell>
          <cell r="L7269" t="str">
            <v>HAVELLS</v>
          </cell>
        </row>
        <row r="7270">
          <cell r="A7270">
            <v>30113003</v>
          </cell>
          <cell r="B7270" t="str">
            <v>MON 400MM 4K 25W POE - SAM WHT</v>
          </cell>
          <cell r="C7270">
            <v>0</v>
          </cell>
          <cell r="D7270">
            <v>0</v>
          </cell>
          <cell r="I7270" t="str">
            <v>No</v>
          </cell>
          <cell r="J7270" t="str">
            <v>NOS</v>
          </cell>
          <cell r="K7270" t="str">
            <v>SHAPES-FG</v>
          </cell>
          <cell r="L7270" t="str">
            <v>HAVELLS</v>
          </cell>
        </row>
        <row r="7271">
          <cell r="A7271">
            <v>30113002</v>
          </cell>
          <cell r="B7271" t="str">
            <v>MON 400MM 4K 12W WHT CDP</v>
          </cell>
          <cell r="C7271">
            <v>0</v>
          </cell>
          <cell r="D7271">
            <v>2576.85</v>
          </cell>
          <cell r="I7271" t="str">
            <v>No</v>
          </cell>
          <cell r="J7271" t="str">
            <v>NOS</v>
          </cell>
          <cell r="K7271" t="str">
            <v>SHAPES-FG</v>
          </cell>
          <cell r="L7271" t="str">
            <v>HAVELLS</v>
          </cell>
        </row>
        <row r="7272">
          <cell r="A7272">
            <v>30113001</v>
          </cell>
          <cell r="B7272" t="str">
            <v>MON 400MM 3K 25W - SAM WHT</v>
          </cell>
          <cell r="C7272">
            <v>0</v>
          </cell>
          <cell r="D7272">
            <v>1263.3569</v>
          </cell>
          <cell r="I7272" t="str">
            <v>No</v>
          </cell>
          <cell r="J7272" t="str">
            <v>NOS</v>
          </cell>
          <cell r="K7272" t="str">
            <v>SHAPES-FG</v>
          </cell>
          <cell r="L7272" t="str">
            <v>HAVELLS</v>
          </cell>
        </row>
        <row r="7273">
          <cell r="A7273">
            <v>30111280</v>
          </cell>
          <cell r="B7273" t="str">
            <v>VIBE DL 4K 65W WHT</v>
          </cell>
          <cell r="C7273">
            <v>0</v>
          </cell>
          <cell r="D7273">
            <v>0</v>
          </cell>
          <cell r="I7273" t="str">
            <v>No</v>
          </cell>
          <cell r="J7273" t="str">
            <v>NOS</v>
          </cell>
          <cell r="K7273" t="str">
            <v>COB AL DOWNLIGHT</v>
          </cell>
          <cell r="L7273" t="str">
            <v>HAVELLS</v>
          </cell>
        </row>
        <row r="7274">
          <cell r="A7274">
            <v>30111279</v>
          </cell>
          <cell r="B7274" t="str">
            <v>VIBE DL 5.7K 65W WHT</v>
          </cell>
          <cell r="C7274">
            <v>0</v>
          </cell>
          <cell r="D7274">
            <v>0</v>
          </cell>
          <cell r="I7274" t="str">
            <v>No</v>
          </cell>
          <cell r="J7274" t="str">
            <v>NOS</v>
          </cell>
          <cell r="K7274" t="str">
            <v>COB AL DOWNLIGHT</v>
          </cell>
          <cell r="L7274" t="str">
            <v>HAVELLS</v>
          </cell>
        </row>
        <row r="7275">
          <cell r="A7275">
            <v>30111278</v>
          </cell>
          <cell r="B7275" t="str">
            <v>UNECO PEN 60D 75/150 4K 15W TGR (RAL 7047)</v>
          </cell>
          <cell r="C7275">
            <v>0</v>
          </cell>
          <cell r="D7275">
            <v>586.6155</v>
          </cell>
          <cell r="I7275" t="str">
            <v>No</v>
          </cell>
          <cell r="J7275" t="str">
            <v>NOS</v>
          </cell>
          <cell r="K7275" t="str">
            <v>COB AL DOWNLIGHT</v>
          </cell>
          <cell r="L7275" t="str">
            <v>HAVELLS</v>
          </cell>
        </row>
        <row r="7276">
          <cell r="A7276">
            <v>30111277</v>
          </cell>
          <cell r="B7276" t="str">
            <v>UNECO TRACK LIGHT GEN2 3 WIRE 36D 3K 20W WHT-LK</v>
          </cell>
          <cell r="C7276">
            <v>108</v>
          </cell>
          <cell r="D7276">
            <v>814.22349999999994</v>
          </cell>
          <cell r="I7276" t="str">
            <v>No</v>
          </cell>
          <cell r="J7276" t="str">
            <v>NOS</v>
          </cell>
          <cell r="K7276" t="str">
            <v>COB AL DOWNLIGHT</v>
          </cell>
          <cell r="L7276" t="str">
            <v>HAVELLS</v>
          </cell>
        </row>
        <row r="7277">
          <cell r="A7277">
            <v>30111276</v>
          </cell>
          <cell r="B7277" t="str">
            <v>PHAROS SUS 80/120 4K 15W PMMA BLK</v>
          </cell>
          <cell r="C7277">
            <v>0</v>
          </cell>
          <cell r="D7277">
            <v>522.15129999999999</v>
          </cell>
          <cell r="I7277" t="str">
            <v>No</v>
          </cell>
          <cell r="J7277" t="str">
            <v>NOS</v>
          </cell>
          <cell r="K7277" t="str">
            <v>COB AL DOWNLIGHT</v>
          </cell>
          <cell r="L7277" t="str">
            <v>HAVELLS</v>
          </cell>
        </row>
        <row r="7278">
          <cell r="A7278">
            <v>30111275</v>
          </cell>
          <cell r="B7278" t="str">
            <v>PHAROS SUS 80/120 5.7K 15W PMMA BLK</v>
          </cell>
          <cell r="C7278">
            <v>0</v>
          </cell>
          <cell r="D7278">
            <v>572.45299999999997</v>
          </cell>
          <cell r="I7278" t="str">
            <v>No</v>
          </cell>
          <cell r="J7278" t="str">
            <v>NOS</v>
          </cell>
          <cell r="K7278" t="str">
            <v>COB AL DOWNLIGHT</v>
          </cell>
          <cell r="L7278" t="str">
            <v>HAVELLS</v>
          </cell>
        </row>
        <row r="7279">
          <cell r="A7279">
            <v>30111274</v>
          </cell>
          <cell r="B7279" t="str">
            <v>UNECO ZOOMABLE TRACK LIGHT 20-60D 4K 15W WHT-90CRI</v>
          </cell>
          <cell r="C7279">
            <v>22</v>
          </cell>
          <cell r="D7279">
            <v>2192.0774999999999</v>
          </cell>
          <cell r="G7279" t="str">
            <v>\\ati-server\JILLP - Attachment\N100 -UNECO ZOOMABLE TRACK LIGHT 20-60D 4K 15W WHT -90CRI.xlsx</v>
          </cell>
          <cell r="H7279">
            <v>192164</v>
          </cell>
          <cell r="I7279" t="str">
            <v>No</v>
          </cell>
          <cell r="J7279" t="str">
            <v>NOS</v>
          </cell>
          <cell r="K7279" t="str">
            <v>COB AL DOWNLIGHT</v>
          </cell>
          <cell r="L7279" t="str">
            <v>HAVELLS</v>
          </cell>
        </row>
        <row r="7280">
          <cell r="A7280">
            <v>30111273</v>
          </cell>
          <cell r="B7280" t="str">
            <v>UNECO ZOOMABLE TRACK LIGHT 20-60D 4K 25W WHT-90CRI</v>
          </cell>
          <cell r="C7280">
            <v>22</v>
          </cell>
          <cell r="D7280">
            <v>2565.2586000000001</v>
          </cell>
          <cell r="G7280" t="str">
            <v>\\ati-server\JILLP - Attachment\N100 -UNECO ZOOMABLE TRACK LIGHT 20-60D 4K 25W WHT -90CRI.xlsx</v>
          </cell>
          <cell r="H7280">
            <v>192167</v>
          </cell>
          <cell r="I7280" t="str">
            <v>No</v>
          </cell>
          <cell r="J7280" t="str">
            <v>NOS</v>
          </cell>
          <cell r="K7280" t="str">
            <v>COB AL DOWNLIGHT</v>
          </cell>
          <cell r="L7280" t="str">
            <v>HAVELLS</v>
          </cell>
        </row>
        <row r="7281">
          <cell r="A7281">
            <v>30111272</v>
          </cell>
          <cell r="B7281" t="str">
            <v>ORELIA ZOOMABLE 15-60D DL 4K 15W WHT 90CRI</v>
          </cell>
          <cell r="C7281">
            <v>24</v>
          </cell>
          <cell r="D7281">
            <v>1301.6421</v>
          </cell>
          <cell r="G7281" t="str">
            <v>\\ati-server\JILLP - Attachment\N100 -Orelia zoomable Down light 15W.xlsx</v>
          </cell>
          <cell r="H7281">
            <v>192153</v>
          </cell>
          <cell r="I7281" t="str">
            <v>No</v>
          </cell>
          <cell r="J7281" t="str">
            <v>NOS</v>
          </cell>
          <cell r="K7281" t="str">
            <v>COB AL DOWNLIGHT</v>
          </cell>
          <cell r="L7281" t="str">
            <v>HAVELLS</v>
          </cell>
        </row>
        <row r="7282">
          <cell r="A7282">
            <v>30111271</v>
          </cell>
          <cell r="B7282" t="str">
            <v>ORELIA ZOOMABLE 15-60D DL 4K 7W WHT 90CRI</v>
          </cell>
          <cell r="C7282">
            <v>23</v>
          </cell>
          <cell r="D7282">
            <v>867.29740000000004</v>
          </cell>
          <cell r="G7282" t="str">
            <v>\\ati-server\JILLP - Attachment\N100 -Orelia zoomable Down light 7W.xlsx</v>
          </cell>
          <cell r="H7282">
            <v>192152</v>
          </cell>
          <cell r="I7282" t="str">
            <v>No</v>
          </cell>
          <cell r="J7282" t="str">
            <v>NOS</v>
          </cell>
          <cell r="K7282" t="str">
            <v>COB AL DOWNLIGHT</v>
          </cell>
          <cell r="L7282" t="str">
            <v>HAVELLS</v>
          </cell>
        </row>
        <row r="7283">
          <cell r="A7283">
            <v>30111270</v>
          </cell>
          <cell r="B7283" t="str">
            <v>UNECO SUR DL 170/180 6.5K 66W WHT-GLASS</v>
          </cell>
          <cell r="C7283">
            <v>11</v>
          </cell>
          <cell r="D7283">
            <v>2721.5259999999998</v>
          </cell>
          <cell r="G7283" t="str">
            <v>\\ati-server\JILLP - Attachment\N100 -UNECOSURFDLS66WLED865S60WHT-G2.xlsx</v>
          </cell>
          <cell r="H7283">
            <v>192169</v>
          </cell>
          <cell r="I7283" t="str">
            <v>No</v>
          </cell>
          <cell r="J7283" t="str">
            <v>NOS</v>
          </cell>
          <cell r="K7283" t="str">
            <v>COB AL DOWNLIGHT</v>
          </cell>
          <cell r="L7283" t="str">
            <v>HAVELLS</v>
          </cell>
        </row>
        <row r="7284">
          <cell r="A7284">
            <v>30111269</v>
          </cell>
          <cell r="B7284" t="str">
            <v>UNECO FIXED IP65 DL 5.7K 45W WHT</v>
          </cell>
          <cell r="C7284">
            <v>84</v>
          </cell>
          <cell r="D7284">
            <v>1640.5872999999999</v>
          </cell>
          <cell r="I7284" t="str">
            <v>No</v>
          </cell>
          <cell r="J7284" t="str">
            <v>NOS</v>
          </cell>
          <cell r="K7284" t="str">
            <v>COB AL DOWNLIGHT</v>
          </cell>
          <cell r="L7284" t="str">
            <v>HAVELLS</v>
          </cell>
        </row>
        <row r="7285">
          <cell r="A7285">
            <v>30111268</v>
          </cell>
          <cell r="B7285" t="str">
            <v>UNECO FIXED IP65 DL 5.7K 35W WHT</v>
          </cell>
          <cell r="C7285">
            <v>108</v>
          </cell>
          <cell r="D7285">
            <v>1108.635</v>
          </cell>
          <cell r="I7285" t="str">
            <v>No</v>
          </cell>
          <cell r="J7285" t="str">
            <v>NOS</v>
          </cell>
          <cell r="K7285" t="str">
            <v>COB AL DOWNLIGHT</v>
          </cell>
          <cell r="L7285" t="str">
            <v>HAVELLS</v>
          </cell>
        </row>
        <row r="7286">
          <cell r="A7286">
            <v>30111267</v>
          </cell>
          <cell r="B7286" t="str">
            <v>UNECO FIXED IP65 DL 5.7K 25W WHT</v>
          </cell>
          <cell r="C7286">
            <v>16</v>
          </cell>
          <cell r="D7286">
            <v>801.42719999999997</v>
          </cell>
          <cell r="I7286" t="str">
            <v>No</v>
          </cell>
          <cell r="J7286" t="str">
            <v>NOS</v>
          </cell>
          <cell r="K7286" t="str">
            <v>COB AL DOWNLIGHT</v>
          </cell>
          <cell r="L7286" t="str">
            <v>HAVELLS</v>
          </cell>
        </row>
        <row r="7287">
          <cell r="A7287">
            <v>30111266</v>
          </cell>
          <cell r="B7287" t="str">
            <v>UNECO FIXED IP65 DL 5.7K 12W WHT</v>
          </cell>
          <cell r="C7287">
            <v>48</v>
          </cell>
          <cell r="D7287">
            <v>672.14059999999995</v>
          </cell>
          <cell r="I7287" t="str">
            <v>No</v>
          </cell>
          <cell r="J7287" t="str">
            <v>NOS</v>
          </cell>
          <cell r="K7287" t="str">
            <v>COB AL DOWNLIGHT</v>
          </cell>
          <cell r="L7287" t="str">
            <v>HAVELLS</v>
          </cell>
        </row>
        <row r="7288">
          <cell r="A7288">
            <v>30111265</v>
          </cell>
          <cell r="B7288" t="str">
            <v>UNECO FIXED IP65 DL 4K 45W WHT</v>
          </cell>
          <cell r="C7288">
            <v>0</v>
          </cell>
          <cell r="D7288">
            <v>1249.3838000000001</v>
          </cell>
          <cell r="G7288" t="str">
            <v>\\ati-server\JILLP - Attachment\N100 -UNECO FIXED IP65 DL 4K 45W WHT.xlsx</v>
          </cell>
          <cell r="H7288">
            <v>192163</v>
          </cell>
          <cell r="I7288" t="str">
            <v>No</v>
          </cell>
          <cell r="J7288" t="str">
            <v>NOS</v>
          </cell>
          <cell r="K7288" t="str">
            <v>COB AL DOWNLIGHT</v>
          </cell>
          <cell r="L7288" t="str">
            <v>HAVELLS</v>
          </cell>
        </row>
        <row r="7289">
          <cell r="A7289">
            <v>30111264</v>
          </cell>
          <cell r="B7289" t="str">
            <v>UNECO FIXED IP65 DL 4K 35W WHT</v>
          </cell>
          <cell r="C7289">
            <v>72</v>
          </cell>
          <cell r="D7289">
            <v>981.93709999999999</v>
          </cell>
          <cell r="G7289" t="str">
            <v>\\ati-server\JILLP - Attachment\N100 -UNECO FIXED IP65 DL 4K 35W WHT.xlsx</v>
          </cell>
          <cell r="H7289">
            <v>192159</v>
          </cell>
          <cell r="I7289" t="str">
            <v>No</v>
          </cell>
          <cell r="J7289" t="str">
            <v>NOS</v>
          </cell>
          <cell r="K7289" t="str">
            <v>COB AL DOWNLIGHT</v>
          </cell>
          <cell r="L7289" t="str">
            <v>HAVELLS</v>
          </cell>
        </row>
        <row r="7290">
          <cell r="A7290">
            <v>30111263</v>
          </cell>
          <cell r="B7290" t="str">
            <v>UNECO FIXED IP65 DL 4K 25W WHT</v>
          </cell>
          <cell r="C7290">
            <v>82</v>
          </cell>
          <cell r="D7290">
            <v>786.12819999999999</v>
          </cell>
          <cell r="G7290" t="str">
            <v>\\ati-server\JILLP - Attachment\N100 -UNECO FIXED IP65 DL 4K 25W WHT.xlsx</v>
          </cell>
          <cell r="H7290">
            <v>192157</v>
          </cell>
          <cell r="I7290" t="str">
            <v>No</v>
          </cell>
          <cell r="J7290" t="str">
            <v>NOS</v>
          </cell>
          <cell r="K7290" t="str">
            <v>COB AL DOWNLIGHT</v>
          </cell>
          <cell r="L7290" t="str">
            <v>HAVELLS</v>
          </cell>
        </row>
        <row r="7291">
          <cell r="A7291">
            <v>30111262</v>
          </cell>
          <cell r="B7291" t="str">
            <v>UNECO FIXED IP65 DL 4K 12W WHT</v>
          </cell>
          <cell r="C7291">
            <v>53</v>
          </cell>
          <cell r="D7291">
            <v>649.52059999999994</v>
          </cell>
          <cell r="G7291" t="str">
            <v>\\ati-server\JILLP - Attachment\N100 -UNECO FIXED IP65 DL 4K 12W WHT.xlsx</v>
          </cell>
          <cell r="H7291">
            <v>192154</v>
          </cell>
          <cell r="I7291" t="str">
            <v>No</v>
          </cell>
          <cell r="J7291" t="str">
            <v>NOS</v>
          </cell>
          <cell r="K7291" t="str">
            <v>COB AL DOWNLIGHT</v>
          </cell>
          <cell r="L7291" t="str">
            <v>HAVELLS</v>
          </cell>
        </row>
        <row r="7292">
          <cell r="A7292">
            <v>30111261</v>
          </cell>
          <cell r="B7292" t="str">
            <v>UNECO PEN 60D 75/210 4K 15W WHT DALI</v>
          </cell>
          <cell r="C7292">
            <v>0</v>
          </cell>
          <cell r="D7292">
            <v>2337.4203000000002</v>
          </cell>
          <cell r="I7292" t="str">
            <v>No</v>
          </cell>
          <cell r="J7292" t="str">
            <v>NOS</v>
          </cell>
          <cell r="K7292" t="str">
            <v>COB AL DOWNLIGHT</v>
          </cell>
          <cell r="L7292" t="str">
            <v>HAVELLS</v>
          </cell>
        </row>
        <row r="7293">
          <cell r="A7293">
            <v>30111260</v>
          </cell>
          <cell r="B7293" t="str">
            <v>UNECO PEN 60D 75/210 4K 15W BLK DALI</v>
          </cell>
          <cell r="C7293">
            <v>0</v>
          </cell>
          <cell r="D7293">
            <v>2161.0059999999999</v>
          </cell>
          <cell r="I7293" t="str">
            <v>No</v>
          </cell>
          <cell r="J7293" t="str">
            <v>NOS</v>
          </cell>
          <cell r="K7293" t="str">
            <v>COB AL DOWNLIGHT</v>
          </cell>
          <cell r="L7293" t="str">
            <v>HAVELLS</v>
          </cell>
        </row>
        <row r="7294">
          <cell r="A7294">
            <v>30111259</v>
          </cell>
          <cell r="B7294" t="str">
            <v>UNECO PEN 60D 75/210 4K 8W WHT DALI</v>
          </cell>
          <cell r="C7294">
            <v>0</v>
          </cell>
          <cell r="D7294">
            <v>2292.8069999999998</v>
          </cell>
          <cell r="I7294" t="str">
            <v>No</v>
          </cell>
          <cell r="J7294" t="str">
            <v>NOS</v>
          </cell>
          <cell r="K7294" t="str">
            <v>COB AL DOWNLIGHT</v>
          </cell>
          <cell r="L7294" t="str">
            <v>HAVELLS</v>
          </cell>
        </row>
        <row r="7295">
          <cell r="A7295">
            <v>30111258</v>
          </cell>
          <cell r="B7295" t="str">
            <v>UNECO PEN 60D 75/150 4K 15W WHT</v>
          </cell>
          <cell r="C7295">
            <v>0</v>
          </cell>
          <cell r="D7295">
            <v>583.90549999999996</v>
          </cell>
          <cell r="I7295" t="str">
            <v>No</v>
          </cell>
          <cell r="J7295" t="str">
            <v>NOS</v>
          </cell>
          <cell r="K7295" t="str">
            <v>COB AL DOWNLIGHT</v>
          </cell>
          <cell r="L7295" t="str">
            <v>HAVELLS</v>
          </cell>
        </row>
        <row r="7296">
          <cell r="A7296">
            <v>30111257</v>
          </cell>
          <cell r="B7296" t="str">
            <v>UNECO PEN 60D 75/150 4K 15W BLK</v>
          </cell>
          <cell r="C7296">
            <v>0</v>
          </cell>
          <cell r="D7296">
            <v>585.60919999999999</v>
          </cell>
          <cell r="I7296" t="str">
            <v>No</v>
          </cell>
          <cell r="J7296" t="str">
            <v>NOS</v>
          </cell>
          <cell r="K7296" t="str">
            <v>COB AL DOWNLIGHT</v>
          </cell>
          <cell r="L7296" t="str">
            <v>HAVELLS</v>
          </cell>
        </row>
        <row r="7297">
          <cell r="A7297">
            <v>30111256</v>
          </cell>
          <cell r="B7297" t="str">
            <v>DEMO-CV SUR DL 170/150 4K 20W WHT-DIFFUSED-SC3</v>
          </cell>
          <cell r="C7297">
            <v>0</v>
          </cell>
          <cell r="D7297">
            <v>0</v>
          </cell>
          <cell r="I7297" t="str">
            <v>No</v>
          </cell>
          <cell r="J7297" t="str">
            <v>NOS</v>
          </cell>
          <cell r="K7297" t="str">
            <v>COB AL DOWNLIGHT</v>
          </cell>
          <cell r="L7297" t="str">
            <v>HAVELLS</v>
          </cell>
        </row>
        <row r="7298">
          <cell r="A7298">
            <v>30111255</v>
          </cell>
          <cell r="B7298" t="str">
            <v>DEMO-CV SUR DL 170/150 4K 14W WHT-CLEAR-SC4</v>
          </cell>
          <cell r="C7298">
            <v>0</v>
          </cell>
          <cell r="D7298">
            <v>0</v>
          </cell>
          <cell r="I7298" t="str">
            <v>No</v>
          </cell>
          <cell r="J7298" t="str">
            <v>NOS</v>
          </cell>
          <cell r="K7298" t="str">
            <v>COB AL DOWNLIGHT</v>
          </cell>
          <cell r="L7298" t="str">
            <v>HAVELLS</v>
          </cell>
        </row>
        <row r="7299">
          <cell r="A7299">
            <v>30111254</v>
          </cell>
          <cell r="B7299" t="str">
            <v>PHAROS SUS 60D 80/170 4K 15W WHT</v>
          </cell>
          <cell r="C7299">
            <v>0</v>
          </cell>
          <cell r="D7299">
            <v>0</v>
          </cell>
          <cell r="I7299" t="str">
            <v>No</v>
          </cell>
          <cell r="J7299" t="str">
            <v>NOS</v>
          </cell>
          <cell r="K7299" t="str">
            <v>COB AL DOWNLIGHT</v>
          </cell>
          <cell r="L7299" t="str">
            <v>HAVELLS</v>
          </cell>
        </row>
        <row r="7300">
          <cell r="A7300">
            <v>30111253</v>
          </cell>
          <cell r="B7300" t="str">
            <v>UNECO SUR DL 170/150 6.5K 38W WHT-GLASS</v>
          </cell>
          <cell r="C7300">
            <v>8</v>
          </cell>
          <cell r="D7300">
            <v>1655.98</v>
          </cell>
          <cell r="G7300" t="str">
            <v>\\ati-server\JILLP - Attachment\N100 - HVL UNECO SURFACE -DL-WHT-38W-IP20.xlsx</v>
          </cell>
          <cell r="H7300">
            <v>192151</v>
          </cell>
          <cell r="I7300" t="str">
            <v>No</v>
          </cell>
          <cell r="J7300" t="str">
            <v>NOS</v>
          </cell>
          <cell r="K7300" t="str">
            <v>COB AL DOWNLIGHT</v>
          </cell>
          <cell r="L7300" t="str">
            <v>HAVELLS</v>
          </cell>
        </row>
        <row r="7301">
          <cell r="A7301">
            <v>30111252</v>
          </cell>
          <cell r="B7301" t="str">
            <v>ADJUSTABLE SPOT LIGHT 24V 30W-MOD</v>
          </cell>
          <cell r="C7301">
            <v>0</v>
          </cell>
          <cell r="D7301">
            <v>27276.364000000001</v>
          </cell>
          <cell r="I7301" t="str">
            <v>No</v>
          </cell>
          <cell r="J7301" t="str">
            <v>NOS</v>
          </cell>
          <cell r="K7301" t="str">
            <v>COB AL DOWNLIGHT</v>
          </cell>
          <cell r="L7301" t="str">
            <v>HAVELLS</v>
          </cell>
        </row>
        <row r="7302">
          <cell r="A7302">
            <v>30111251</v>
          </cell>
          <cell r="B7302" t="str">
            <v>GIMBAL 2X12 REC DL 4K 24W 36D BLK DALI</v>
          </cell>
          <cell r="C7302">
            <v>0</v>
          </cell>
          <cell r="D7302">
            <v>1961.5675000000001</v>
          </cell>
          <cell r="I7302" t="str">
            <v>No</v>
          </cell>
          <cell r="J7302" t="str">
            <v>NOS</v>
          </cell>
          <cell r="K7302" t="str">
            <v>COB AL DOWNLIGHT</v>
          </cell>
          <cell r="L7302" t="str">
            <v>HAVELLS</v>
          </cell>
        </row>
        <row r="7303">
          <cell r="A7303">
            <v>30111250</v>
          </cell>
          <cell r="B7303" t="str">
            <v>GIMBAL 3X12 REC DL 4K 36W 36D WHT</v>
          </cell>
          <cell r="C7303">
            <v>1</v>
          </cell>
          <cell r="D7303">
            <v>1628</v>
          </cell>
          <cell r="I7303" t="str">
            <v>No</v>
          </cell>
          <cell r="J7303" t="str">
            <v>NOS</v>
          </cell>
          <cell r="K7303" t="str">
            <v>COB AL DOWNLIGHT</v>
          </cell>
          <cell r="L7303" t="str">
            <v>HAVELLS</v>
          </cell>
        </row>
        <row r="7304">
          <cell r="A7304">
            <v>30111249</v>
          </cell>
          <cell r="B7304" t="str">
            <v>ORELIA HONEYCOMB 36D 4K 20W WHT/RED 90CRI</v>
          </cell>
          <cell r="C7304">
            <v>0</v>
          </cell>
          <cell r="D7304">
            <v>993.78380000000004</v>
          </cell>
          <cell r="I7304" t="str">
            <v>No</v>
          </cell>
          <cell r="J7304" t="str">
            <v>NOS</v>
          </cell>
          <cell r="K7304" t="str">
            <v>COB AL DOWNLIGHT</v>
          </cell>
          <cell r="L7304" t="str">
            <v>HAVELLS</v>
          </cell>
        </row>
        <row r="7305">
          <cell r="A7305">
            <v>30111248</v>
          </cell>
          <cell r="B7305" t="str">
            <v>ORELIA HONEYCOMB 36D 4K 12W WHT/RED 90CRI</v>
          </cell>
          <cell r="C7305">
            <v>0</v>
          </cell>
          <cell r="D7305">
            <v>963.78359999999998</v>
          </cell>
          <cell r="I7305" t="str">
            <v>No</v>
          </cell>
          <cell r="J7305" t="str">
            <v>NOS</v>
          </cell>
          <cell r="K7305" t="str">
            <v>COB AL DOWNLIGHT</v>
          </cell>
          <cell r="L7305" t="str">
            <v>HAVELLS</v>
          </cell>
        </row>
        <row r="7306">
          <cell r="A7306">
            <v>30111247</v>
          </cell>
          <cell r="B7306" t="str">
            <v>ORELIA HONEYCOMB 36D 4K 7W WHT/RED 90CRI</v>
          </cell>
          <cell r="C7306">
            <v>0</v>
          </cell>
          <cell r="D7306">
            <v>705.23879999999997</v>
          </cell>
          <cell r="I7306" t="str">
            <v>No</v>
          </cell>
          <cell r="J7306" t="str">
            <v>NOS</v>
          </cell>
          <cell r="K7306" t="str">
            <v>COB AL DOWNLIGHT</v>
          </cell>
          <cell r="L7306" t="str">
            <v>HAVELLS</v>
          </cell>
        </row>
        <row r="7307">
          <cell r="A7307">
            <v>30111246</v>
          </cell>
          <cell r="B7307" t="str">
            <v>UNECO SNOOT 36D 5.7K 15W WHT</v>
          </cell>
          <cell r="C7307">
            <v>0</v>
          </cell>
          <cell r="D7307">
            <v>680.57780000000002</v>
          </cell>
          <cell r="I7307" t="str">
            <v>No</v>
          </cell>
          <cell r="J7307" t="str">
            <v>NOS</v>
          </cell>
          <cell r="K7307" t="str">
            <v>COB AL DOWNLIGHT</v>
          </cell>
          <cell r="L7307" t="str">
            <v>HAVELLS</v>
          </cell>
        </row>
        <row r="7308">
          <cell r="A7308">
            <v>30111245</v>
          </cell>
          <cell r="B7308" t="str">
            <v>UNECO SNOOT 36D 5.7K 40W WHT</v>
          </cell>
          <cell r="C7308">
            <v>0</v>
          </cell>
          <cell r="D7308">
            <v>0</v>
          </cell>
          <cell r="I7308" t="str">
            <v>No</v>
          </cell>
          <cell r="J7308" t="str">
            <v>NOS</v>
          </cell>
          <cell r="K7308" t="str">
            <v>COB AL DOWNLIGHT</v>
          </cell>
          <cell r="L7308" t="str">
            <v>HAVELLS</v>
          </cell>
        </row>
        <row r="7309">
          <cell r="A7309">
            <v>30111244</v>
          </cell>
          <cell r="B7309" t="str">
            <v>UNECO SNOOT 36D 4K 40W WHT</v>
          </cell>
          <cell r="C7309">
            <v>0</v>
          </cell>
          <cell r="D7309">
            <v>714.84780000000001</v>
          </cell>
          <cell r="I7309" t="str">
            <v>No</v>
          </cell>
          <cell r="J7309" t="str">
            <v>NOS</v>
          </cell>
          <cell r="K7309" t="str">
            <v>COB AL DOWNLIGHT</v>
          </cell>
          <cell r="L7309" t="str">
            <v>HAVELLS</v>
          </cell>
        </row>
        <row r="7310">
          <cell r="A7310">
            <v>30111243</v>
          </cell>
          <cell r="B7310" t="str">
            <v>UNECO SNOOT 36D 3K 40W WHT</v>
          </cell>
          <cell r="C7310">
            <v>0</v>
          </cell>
          <cell r="D7310">
            <v>0</v>
          </cell>
          <cell r="I7310" t="str">
            <v>No</v>
          </cell>
          <cell r="J7310" t="str">
            <v>NOS</v>
          </cell>
          <cell r="K7310" t="str">
            <v>COB AL DOWNLIGHT</v>
          </cell>
          <cell r="L7310" t="str">
            <v>HAVELLS</v>
          </cell>
        </row>
        <row r="7311">
          <cell r="A7311">
            <v>30111242</v>
          </cell>
          <cell r="B7311" t="str">
            <v>UNECO SUR 45D 95/115 4K 15W WHT/CRM</v>
          </cell>
          <cell r="C7311">
            <v>50</v>
          </cell>
          <cell r="D7311">
            <v>497.29739999999998</v>
          </cell>
          <cell r="I7311" t="str">
            <v>No</v>
          </cell>
          <cell r="J7311" t="str">
            <v>NOS</v>
          </cell>
          <cell r="K7311" t="str">
            <v>COB AL DOWNLIGHT</v>
          </cell>
          <cell r="L7311" t="str">
            <v>HAVELLS</v>
          </cell>
        </row>
        <row r="7312">
          <cell r="A7312">
            <v>30111241</v>
          </cell>
          <cell r="B7312" t="str">
            <v>UNECO SUR 45D 95/115 6.5K 15W BLK/CRM</v>
          </cell>
          <cell r="C7312">
            <v>13</v>
          </cell>
          <cell r="D7312">
            <v>792.58</v>
          </cell>
          <cell r="I7312" t="str">
            <v>No</v>
          </cell>
          <cell r="J7312" t="str">
            <v>NOS</v>
          </cell>
          <cell r="K7312" t="str">
            <v>COB AL DOWNLIGHT</v>
          </cell>
          <cell r="L7312" t="str">
            <v>HAVELLS</v>
          </cell>
        </row>
        <row r="7313">
          <cell r="A7313">
            <v>30111240</v>
          </cell>
          <cell r="B7313" t="str">
            <v>UNECO PEN 45D 95/115 6.5K 15W BLK/CRM</v>
          </cell>
          <cell r="C7313">
            <v>0</v>
          </cell>
          <cell r="D7313">
            <v>571.66079999999999</v>
          </cell>
          <cell r="I7313" t="str">
            <v>No</v>
          </cell>
          <cell r="J7313" t="str">
            <v>NOS</v>
          </cell>
          <cell r="K7313" t="str">
            <v>COB AL DOWNLIGHT</v>
          </cell>
          <cell r="L7313" t="str">
            <v>HAVELLS</v>
          </cell>
        </row>
        <row r="7314">
          <cell r="A7314">
            <v>30111239</v>
          </cell>
          <cell r="B7314" t="str">
            <v>UNECO SUR 45D 95/115 4K 15W WHT-WHT</v>
          </cell>
          <cell r="C7314">
            <v>4</v>
          </cell>
          <cell r="D7314">
            <v>617.70979999999997</v>
          </cell>
          <cell r="I7314" t="str">
            <v>No</v>
          </cell>
          <cell r="J7314" t="str">
            <v>NOS</v>
          </cell>
          <cell r="K7314" t="str">
            <v>COB AL DOWNLIGHT</v>
          </cell>
          <cell r="L7314" t="str">
            <v>HAVELLS</v>
          </cell>
        </row>
        <row r="7315">
          <cell r="A7315">
            <v>30111238</v>
          </cell>
          <cell r="B7315" t="str">
            <v>LUMINSPOTPRO 4K 15W WHT/GRY-PMMA</v>
          </cell>
          <cell r="C7315">
            <v>0</v>
          </cell>
          <cell r="D7315">
            <v>326.33</v>
          </cell>
          <cell r="I7315" t="str">
            <v>No</v>
          </cell>
          <cell r="J7315" t="str">
            <v>NOS</v>
          </cell>
          <cell r="K7315" t="str">
            <v>COB AL DOWNLIGHT</v>
          </cell>
          <cell r="L7315" t="str">
            <v>HAVELLS</v>
          </cell>
        </row>
        <row r="7316">
          <cell r="A7316">
            <v>30111237</v>
          </cell>
          <cell r="B7316" t="str">
            <v>LUMINSPOTPRO 36D 4K 15W WHT/GRY-90CRI</v>
          </cell>
          <cell r="C7316">
            <v>0</v>
          </cell>
          <cell r="D7316">
            <v>364.67439999999999</v>
          </cell>
          <cell r="I7316" t="str">
            <v>No</v>
          </cell>
          <cell r="J7316" t="str">
            <v>NOS</v>
          </cell>
          <cell r="K7316" t="str">
            <v>COB AL DOWNLIGHT</v>
          </cell>
          <cell r="L7316" t="str">
            <v>HAVELLS</v>
          </cell>
        </row>
        <row r="7317">
          <cell r="A7317">
            <v>30111236</v>
          </cell>
          <cell r="B7317" t="str">
            <v>UNECO PEN 24D 75/150 4K 15W BLK-90CRI</v>
          </cell>
          <cell r="C7317">
            <v>0</v>
          </cell>
          <cell r="D7317">
            <v>520.375</v>
          </cell>
          <cell r="I7317" t="str">
            <v>No</v>
          </cell>
          <cell r="J7317" t="str">
            <v>NOS</v>
          </cell>
          <cell r="K7317" t="str">
            <v>COB AL DOWNLIGHT</v>
          </cell>
          <cell r="L7317" t="str">
            <v>HAVELLS</v>
          </cell>
        </row>
        <row r="7318">
          <cell r="A7318">
            <v>30111235</v>
          </cell>
          <cell r="B7318" t="str">
            <v>UNECO PEN 24D 55/150 4K 8W BLK-90CRI</v>
          </cell>
          <cell r="C7318">
            <v>0</v>
          </cell>
          <cell r="D7318">
            <v>444.03910000000002</v>
          </cell>
          <cell r="I7318" t="str">
            <v>No</v>
          </cell>
          <cell r="J7318" t="str">
            <v>NOS</v>
          </cell>
          <cell r="K7318" t="str">
            <v>COB AL DOWNLIGHT</v>
          </cell>
          <cell r="L7318" t="str">
            <v>HAVELLS</v>
          </cell>
        </row>
        <row r="7319">
          <cell r="A7319">
            <v>30111234</v>
          </cell>
          <cell r="B7319" t="str">
            <v>OLIVIA SMART SPOTLIGHT 38D TW 20W ABR MOD</v>
          </cell>
          <cell r="C7319">
            <v>6</v>
          </cell>
          <cell r="D7319">
            <v>416.08100000000002</v>
          </cell>
          <cell r="G7319" t="str">
            <v>\\ati-server\JILLP - Attachment\JI-ENG-IND-193.pdf</v>
          </cell>
          <cell r="H7319">
            <v>130111</v>
          </cell>
          <cell r="I7319" t="str">
            <v>No</v>
          </cell>
          <cell r="J7319" t="str">
            <v>NOS</v>
          </cell>
          <cell r="K7319" t="str">
            <v>COB AL DOWNLIGHT</v>
          </cell>
          <cell r="L7319" t="str">
            <v>HAVELLS</v>
          </cell>
        </row>
        <row r="7320">
          <cell r="A7320">
            <v>30111233</v>
          </cell>
          <cell r="B7320" t="str">
            <v>OLIVIA SMART SPOTLIGHT 24D TW 12W ABR MOD</v>
          </cell>
          <cell r="C7320">
            <v>34</v>
          </cell>
          <cell r="D7320">
            <v>349</v>
          </cell>
          <cell r="G7320" t="str">
            <v>\\ati-server\JILLP - Attachment\JI-ENG-IND-131.pdf</v>
          </cell>
          <cell r="H7320">
            <v>123782</v>
          </cell>
          <cell r="I7320" t="str">
            <v>No</v>
          </cell>
          <cell r="J7320" t="str">
            <v>NOS</v>
          </cell>
          <cell r="K7320" t="str">
            <v>COB AL DOWNLIGHT</v>
          </cell>
          <cell r="L7320" t="str">
            <v>HAVELLS</v>
          </cell>
        </row>
        <row r="7321">
          <cell r="A7321">
            <v>30111232</v>
          </cell>
          <cell r="B7321" t="str">
            <v>OLIVIA SMART SPOTLIGHT 24D TW 7W ABR MOD</v>
          </cell>
          <cell r="C7321">
            <v>0</v>
          </cell>
          <cell r="D7321">
            <v>243.76300000000001</v>
          </cell>
          <cell r="G7321" t="str">
            <v>\\ati-server\JILLP - Attachment\JI-ENG-IND-131.pdf</v>
          </cell>
          <cell r="H7321">
            <v>123781</v>
          </cell>
          <cell r="I7321" t="str">
            <v>No</v>
          </cell>
          <cell r="J7321" t="str">
            <v>NOS</v>
          </cell>
          <cell r="K7321" t="str">
            <v>COB AL DOWNLIGHT</v>
          </cell>
          <cell r="L7321" t="str">
            <v>HAVELLS</v>
          </cell>
        </row>
        <row r="7322">
          <cell r="A7322">
            <v>30111231</v>
          </cell>
          <cell r="B7322" t="str">
            <v>OLIVIA SMART SPOTLIGHT 38D TW 20W WHT MOD</v>
          </cell>
          <cell r="C7322">
            <v>6</v>
          </cell>
          <cell r="D7322">
            <v>432.83800000000002</v>
          </cell>
          <cell r="I7322" t="str">
            <v>No</v>
          </cell>
          <cell r="J7322" t="str">
            <v>NOS</v>
          </cell>
          <cell r="K7322" t="str">
            <v>COB AL DOWNLIGHT</v>
          </cell>
          <cell r="L7322" t="str">
            <v>HAVELLS</v>
          </cell>
        </row>
        <row r="7323">
          <cell r="A7323">
            <v>30111230</v>
          </cell>
          <cell r="B7323" t="str">
            <v>UNECO SNOOT 36D 4K 30W WHT</v>
          </cell>
          <cell r="C7323">
            <v>0</v>
          </cell>
          <cell r="D7323">
            <v>583.39149999999995</v>
          </cell>
          <cell r="I7323" t="str">
            <v>No</v>
          </cell>
          <cell r="J7323" t="str">
            <v>NOS</v>
          </cell>
          <cell r="K7323" t="str">
            <v>COB AL DOWNLIGHT</v>
          </cell>
          <cell r="L7323" t="str">
            <v>HAVELLS</v>
          </cell>
        </row>
        <row r="7324">
          <cell r="A7324">
            <v>30111229</v>
          </cell>
          <cell r="B7324" t="str">
            <v>UNECO SNOOT 36D 4K 20W WHT</v>
          </cell>
          <cell r="C7324">
            <v>8</v>
          </cell>
          <cell r="D7324">
            <v>502.07</v>
          </cell>
          <cell r="I7324" t="str">
            <v>No</v>
          </cell>
          <cell r="J7324" t="str">
            <v>NOS</v>
          </cell>
          <cell r="K7324" t="str">
            <v>COB AL DOWNLIGHT</v>
          </cell>
          <cell r="L7324" t="str">
            <v>HAVELLS</v>
          </cell>
        </row>
        <row r="7325">
          <cell r="A7325">
            <v>30111228</v>
          </cell>
          <cell r="B7325" t="str">
            <v>UNECO SNOOT 36D 4K 15W WHT</v>
          </cell>
          <cell r="C7325">
            <v>8</v>
          </cell>
          <cell r="D7325">
            <v>608.23789999999997</v>
          </cell>
          <cell r="I7325" t="str">
            <v>No</v>
          </cell>
          <cell r="J7325" t="str">
            <v>NOS</v>
          </cell>
          <cell r="K7325" t="str">
            <v>COB AL DOWNLIGHT</v>
          </cell>
          <cell r="L7325" t="str">
            <v>HAVELLS</v>
          </cell>
        </row>
        <row r="7326">
          <cell r="A7326">
            <v>30111227</v>
          </cell>
          <cell r="B7326" t="str">
            <v>LUMINSPOTPRO 36D 4K 15W BLK/GRY</v>
          </cell>
          <cell r="C7326">
            <v>0</v>
          </cell>
          <cell r="D7326">
            <v>337.36099999999999</v>
          </cell>
          <cell r="I7326" t="str">
            <v>No</v>
          </cell>
          <cell r="J7326" t="str">
            <v>NOS</v>
          </cell>
          <cell r="K7326" t="str">
            <v>COB AL DOWNLIGHT</v>
          </cell>
          <cell r="L7326" t="str">
            <v>HAVELLS</v>
          </cell>
        </row>
        <row r="7327">
          <cell r="A7327">
            <v>30111226</v>
          </cell>
          <cell r="B7327" t="str">
            <v>OLIVIA SMART SPOTLIGHT 24D TW 12W WHT MOD</v>
          </cell>
          <cell r="C7327">
            <v>32</v>
          </cell>
          <cell r="D7327">
            <v>273.9067</v>
          </cell>
          <cell r="G7327" t="str">
            <v>\\ati-server\JILLP - Attachment\JI-ENG-IND-131.pdf</v>
          </cell>
          <cell r="H7327">
            <v>123780</v>
          </cell>
          <cell r="I7327" t="str">
            <v>No</v>
          </cell>
          <cell r="J7327" t="str">
            <v>NOS</v>
          </cell>
          <cell r="K7327" t="str">
            <v>COB AL DOWNLIGHT</v>
          </cell>
          <cell r="L7327" t="str">
            <v>HAVELLS</v>
          </cell>
        </row>
        <row r="7328">
          <cell r="A7328">
            <v>30111225</v>
          </cell>
          <cell r="B7328" t="str">
            <v>OLIVIA SMART SPOTLIGHT 24D TW 7W WHT MOD</v>
          </cell>
          <cell r="C7328">
            <v>12</v>
          </cell>
          <cell r="D7328">
            <v>287</v>
          </cell>
          <cell r="G7328" t="str">
            <v>\\ati-server\JILLP - Attachment\JI-ENG-IND-131.pdf</v>
          </cell>
          <cell r="H7328">
            <v>123779</v>
          </cell>
          <cell r="I7328" t="str">
            <v>No</v>
          </cell>
          <cell r="J7328" t="str">
            <v>NOS</v>
          </cell>
          <cell r="K7328" t="str">
            <v>COB AL DOWNLIGHT</v>
          </cell>
          <cell r="L7328" t="str">
            <v>HAVELLS</v>
          </cell>
        </row>
        <row r="7329">
          <cell r="A7329">
            <v>30111224</v>
          </cell>
          <cell r="B7329" t="str">
            <v>LUMINSPOTPRO 3K 12W WHT/GRY-PMMA</v>
          </cell>
          <cell r="C7329">
            <v>13</v>
          </cell>
          <cell r="D7329">
            <v>274.16910000000001</v>
          </cell>
          <cell r="I7329" t="str">
            <v>No</v>
          </cell>
          <cell r="J7329" t="str">
            <v>NOS</v>
          </cell>
          <cell r="K7329" t="str">
            <v>COB AL DOWNLIGHT</v>
          </cell>
          <cell r="L7329" t="str">
            <v>HAVELLS</v>
          </cell>
        </row>
        <row r="7330">
          <cell r="A7330">
            <v>30111223</v>
          </cell>
          <cell r="B7330" t="str">
            <v>LUMINSPOTPRO 4K 12W WHT/GRY-PMMA</v>
          </cell>
          <cell r="C7330">
            <v>20</v>
          </cell>
          <cell r="D7330">
            <v>271.40499999999997</v>
          </cell>
          <cell r="I7330" t="str">
            <v>No</v>
          </cell>
          <cell r="J7330" t="str">
            <v>NOS</v>
          </cell>
          <cell r="K7330" t="str">
            <v>COB AL DOWNLIGHT</v>
          </cell>
          <cell r="L7330" t="str">
            <v>HAVELLS</v>
          </cell>
        </row>
        <row r="7331">
          <cell r="A7331">
            <v>30111222</v>
          </cell>
          <cell r="B7331" t="str">
            <v>GIMBAL 2X12 REC DL 5.7K 24W 60D WHT</v>
          </cell>
          <cell r="C7331">
            <v>4</v>
          </cell>
          <cell r="D7331">
            <v>1531.9349999999999</v>
          </cell>
          <cell r="I7331" t="str">
            <v>No</v>
          </cell>
          <cell r="J7331" t="str">
            <v>NOS</v>
          </cell>
          <cell r="K7331" t="str">
            <v>COB AL DOWNLIGHT</v>
          </cell>
          <cell r="L7331" t="str">
            <v>HAVELLS</v>
          </cell>
        </row>
        <row r="7332">
          <cell r="A7332">
            <v>30111221</v>
          </cell>
          <cell r="B7332" t="str">
            <v>GIMBAL 2X12 REC DL 3K 24W 60D WHT</v>
          </cell>
          <cell r="C7332">
            <v>0</v>
          </cell>
          <cell r="D7332">
            <v>875.51199999999994</v>
          </cell>
          <cell r="I7332" t="str">
            <v>No</v>
          </cell>
          <cell r="J7332" t="str">
            <v>NOS</v>
          </cell>
          <cell r="K7332" t="str">
            <v>COB AL DOWNLIGHT</v>
          </cell>
          <cell r="L7332" t="str">
            <v>HAVELLS</v>
          </cell>
        </row>
        <row r="7333">
          <cell r="A7333">
            <v>30111220</v>
          </cell>
          <cell r="B7333" t="str">
            <v>GIMBAL 2X12 REC DL 4K 24W 60D WHT</v>
          </cell>
          <cell r="C7333">
            <v>0</v>
          </cell>
          <cell r="D7333">
            <v>835.72</v>
          </cell>
          <cell r="I7333" t="str">
            <v>No</v>
          </cell>
          <cell r="J7333" t="str">
            <v>NOS</v>
          </cell>
          <cell r="K7333" t="str">
            <v>COB AL DOWNLIGHT</v>
          </cell>
          <cell r="L7333" t="str">
            <v>HAVELLS</v>
          </cell>
        </row>
        <row r="7334">
          <cell r="A7334">
            <v>30111219</v>
          </cell>
          <cell r="B7334" t="str">
            <v>UNECO PEN 24D 75/150 6.5K 15W WHT-90CRI</v>
          </cell>
          <cell r="C7334">
            <v>0</v>
          </cell>
          <cell r="D7334">
            <v>575.68529999999998</v>
          </cell>
          <cell r="I7334" t="str">
            <v>No</v>
          </cell>
          <cell r="J7334" t="str">
            <v>NOS</v>
          </cell>
          <cell r="K7334" t="str">
            <v>COB AL DOWNLIGHT</v>
          </cell>
          <cell r="L7334" t="str">
            <v>HAVELLS</v>
          </cell>
        </row>
        <row r="7335">
          <cell r="A7335">
            <v>30111218</v>
          </cell>
          <cell r="B7335" t="str">
            <v>UNECO SUR 45D 95/115 4K 15W BLK/CRM</v>
          </cell>
          <cell r="C7335">
            <v>24</v>
          </cell>
          <cell r="D7335">
            <v>494.62580000000003</v>
          </cell>
          <cell r="I7335" t="str">
            <v>No</v>
          </cell>
          <cell r="J7335" t="str">
            <v>NOS</v>
          </cell>
          <cell r="K7335" t="str">
            <v>COB AL DOWNLIGHT</v>
          </cell>
          <cell r="L7335" t="str">
            <v>HAVELLS</v>
          </cell>
        </row>
        <row r="7336">
          <cell r="A7336">
            <v>30111217</v>
          </cell>
          <cell r="B7336" t="str">
            <v>OLIVIA SPOTLIGHT 24D TW 12W WHT-BLK</v>
          </cell>
          <cell r="C7336">
            <v>19</v>
          </cell>
          <cell r="D7336">
            <v>2625</v>
          </cell>
          <cell r="I7336" t="str">
            <v>No</v>
          </cell>
          <cell r="J7336" t="str">
            <v>NOS</v>
          </cell>
          <cell r="K7336" t="str">
            <v>COB AL DOWNLIGHT</v>
          </cell>
          <cell r="L7336" t="str">
            <v>HAVELLS</v>
          </cell>
        </row>
        <row r="7337">
          <cell r="A7337">
            <v>30111216</v>
          </cell>
          <cell r="B7337" t="str">
            <v>OLIVIA SPOTLIGHT 24D TW 7W WHT-BLK</v>
          </cell>
          <cell r="C7337">
            <v>0</v>
          </cell>
          <cell r="D7337">
            <v>2317.1057999999998</v>
          </cell>
          <cell r="I7337" t="str">
            <v>No</v>
          </cell>
          <cell r="J7337" t="str">
            <v>NOS</v>
          </cell>
          <cell r="K7337" t="str">
            <v>COB AL DOWNLIGHT</v>
          </cell>
          <cell r="L7337" t="str">
            <v>HAVELLS</v>
          </cell>
        </row>
        <row r="7338">
          <cell r="A7338">
            <v>30111215</v>
          </cell>
          <cell r="B7338" t="str">
            <v>UNECO FIXED 60D 3K 12W WHT/BLK IP44</v>
          </cell>
          <cell r="C7338">
            <v>0</v>
          </cell>
          <cell r="D7338">
            <v>308.4033</v>
          </cell>
          <cell r="I7338" t="str">
            <v>No</v>
          </cell>
          <cell r="J7338" t="str">
            <v>NOS</v>
          </cell>
          <cell r="K7338" t="str">
            <v>COB AL DOWNLIGHT</v>
          </cell>
          <cell r="L7338" t="str">
            <v>HAVELLS</v>
          </cell>
        </row>
        <row r="7339">
          <cell r="A7339">
            <v>30111214</v>
          </cell>
          <cell r="B7339" t="str">
            <v>LUMINSPOTPRO 36D 3K 12W BLK/GRY</v>
          </cell>
          <cell r="C7339">
            <v>0</v>
          </cell>
          <cell r="D7339">
            <v>213.465</v>
          </cell>
          <cell r="I7339" t="str">
            <v>No</v>
          </cell>
          <cell r="J7339" t="str">
            <v>NOS</v>
          </cell>
          <cell r="K7339" t="str">
            <v>COB AL DOWNLIGHT</v>
          </cell>
          <cell r="L7339" t="str">
            <v>HAVELLS</v>
          </cell>
        </row>
        <row r="7340">
          <cell r="A7340">
            <v>30111213</v>
          </cell>
          <cell r="B7340" t="str">
            <v>UNECO SUR 45D 95/115 5.7K 15W BLK/CRM</v>
          </cell>
          <cell r="C7340">
            <v>0</v>
          </cell>
          <cell r="D7340">
            <v>562.76750000000004</v>
          </cell>
          <cell r="I7340" t="str">
            <v>No</v>
          </cell>
          <cell r="J7340" t="str">
            <v>NOS</v>
          </cell>
          <cell r="K7340" t="str">
            <v>COB AL DOWNLIGHT</v>
          </cell>
          <cell r="L7340" t="str">
            <v>HAVELLS</v>
          </cell>
        </row>
        <row r="7341">
          <cell r="A7341">
            <v>30111212</v>
          </cell>
          <cell r="B7341" t="str">
            <v>UNECO PEN 45D 95/115 4K 15W BLK/CRM</v>
          </cell>
          <cell r="C7341">
            <v>0</v>
          </cell>
          <cell r="D7341">
            <v>566.18129999999996</v>
          </cell>
          <cell r="I7341" t="str">
            <v>No</v>
          </cell>
          <cell r="J7341" t="str">
            <v>NOS</v>
          </cell>
          <cell r="K7341" t="str">
            <v>COB AL DOWNLIGHT</v>
          </cell>
          <cell r="L7341" t="str">
            <v>HAVELLS</v>
          </cell>
        </row>
        <row r="7342">
          <cell r="A7342">
            <v>30111211</v>
          </cell>
          <cell r="B7342" t="str">
            <v>UNECO FIXED 60D 4K 12W WHT/BLK IP44</v>
          </cell>
          <cell r="C7342">
            <v>0</v>
          </cell>
          <cell r="D7342">
            <v>0</v>
          </cell>
          <cell r="I7342" t="str">
            <v>No</v>
          </cell>
          <cell r="J7342" t="str">
            <v>NOS</v>
          </cell>
          <cell r="K7342" t="str">
            <v>COB AL DOWNLIGHT</v>
          </cell>
          <cell r="L7342" t="str">
            <v>HAVELLS</v>
          </cell>
        </row>
        <row r="7343">
          <cell r="A7343">
            <v>30111210</v>
          </cell>
          <cell r="B7343" t="str">
            <v>LUMINSPOTPRO 36D 5.7K 15W WHT/GRY</v>
          </cell>
          <cell r="C7343">
            <v>8</v>
          </cell>
          <cell r="D7343">
            <v>354.20499999999998</v>
          </cell>
          <cell r="I7343" t="str">
            <v>No</v>
          </cell>
          <cell r="J7343" t="str">
            <v>NOS</v>
          </cell>
          <cell r="K7343" t="str">
            <v>COB AL DOWNLIGHT</v>
          </cell>
          <cell r="L7343" t="str">
            <v>HAVELLS</v>
          </cell>
        </row>
        <row r="7344">
          <cell r="A7344">
            <v>30111209</v>
          </cell>
          <cell r="B7344" t="str">
            <v>LUMINSPOTPRO 36D 4K 15W WHT/GRY</v>
          </cell>
          <cell r="C7344">
            <v>23</v>
          </cell>
          <cell r="D7344">
            <v>332.88690000000003</v>
          </cell>
          <cell r="I7344" t="str">
            <v>No</v>
          </cell>
          <cell r="J7344" t="str">
            <v>NOS</v>
          </cell>
          <cell r="K7344" t="str">
            <v>COB AL DOWNLIGHT</v>
          </cell>
          <cell r="L7344" t="str">
            <v>HAVELLS</v>
          </cell>
        </row>
        <row r="7345">
          <cell r="A7345">
            <v>30111208</v>
          </cell>
          <cell r="B7345" t="str">
            <v>LUMINSPOTPRO 36D 3K 15W WHT/GRY</v>
          </cell>
          <cell r="C7345">
            <v>19</v>
          </cell>
          <cell r="D7345">
            <v>335.7158</v>
          </cell>
          <cell r="I7345" t="str">
            <v>No</v>
          </cell>
          <cell r="J7345" t="str">
            <v>NOS</v>
          </cell>
          <cell r="K7345" t="str">
            <v>COB AL DOWNLIGHT</v>
          </cell>
          <cell r="L7345" t="str">
            <v>HAVELLS</v>
          </cell>
        </row>
        <row r="7346">
          <cell r="A7346">
            <v>30111207</v>
          </cell>
          <cell r="B7346" t="str">
            <v>LUMINSPOTPRO 36D 5.7K 12W WHT/GRY</v>
          </cell>
          <cell r="C7346">
            <v>7</v>
          </cell>
          <cell r="D7346">
            <v>279.3673</v>
          </cell>
          <cell r="I7346" t="str">
            <v>No</v>
          </cell>
          <cell r="J7346" t="str">
            <v>NOS</v>
          </cell>
          <cell r="K7346" t="str">
            <v>COB AL DOWNLIGHT</v>
          </cell>
          <cell r="L7346" t="str">
            <v>HAVELLS</v>
          </cell>
        </row>
        <row r="7347">
          <cell r="A7347">
            <v>30111206</v>
          </cell>
          <cell r="B7347" t="str">
            <v>LUMINSPOTPRO 36D 4K 12W WHT/GRY</v>
          </cell>
          <cell r="C7347">
            <v>38</v>
          </cell>
          <cell r="D7347">
            <v>273.53800000000001</v>
          </cell>
          <cell r="I7347" t="str">
            <v>No</v>
          </cell>
          <cell r="J7347" t="str">
            <v>NOS</v>
          </cell>
          <cell r="K7347" t="str">
            <v>COB AL DOWNLIGHT</v>
          </cell>
          <cell r="L7347" t="str">
            <v>HAVELLS</v>
          </cell>
        </row>
        <row r="7348">
          <cell r="A7348">
            <v>30111205</v>
          </cell>
          <cell r="B7348" t="str">
            <v>LUMINSPOTPRO 36D 3K 12W WHT/GRY</v>
          </cell>
          <cell r="C7348">
            <v>28</v>
          </cell>
          <cell r="D7348">
            <v>277.34109999999998</v>
          </cell>
          <cell r="I7348" t="str">
            <v>No</v>
          </cell>
          <cell r="J7348" t="str">
            <v>NOS</v>
          </cell>
          <cell r="K7348" t="str">
            <v>COB AL DOWNLIGHT</v>
          </cell>
          <cell r="L7348" t="str">
            <v>HAVELLS</v>
          </cell>
        </row>
        <row r="7349">
          <cell r="A7349">
            <v>30111204</v>
          </cell>
          <cell r="B7349" t="str">
            <v>LUMINSPOTPRO 36D 5.7K 7W WHT/GRY</v>
          </cell>
          <cell r="C7349">
            <v>1</v>
          </cell>
          <cell r="D7349">
            <v>232.50360000000001</v>
          </cell>
          <cell r="I7349" t="str">
            <v>No</v>
          </cell>
          <cell r="J7349" t="str">
            <v>NOS</v>
          </cell>
          <cell r="K7349" t="str">
            <v>COB AL DOWNLIGHT</v>
          </cell>
          <cell r="L7349" t="str">
            <v>HAVELLS</v>
          </cell>
        </row>
        <row r="7350">
          <cell r="A7350">
            <v>30111203</v>
          </cell>
          <cell r="B7350" t="str">
            <v>LUMINSPOTPRO 36D 4K 7W WHT/GRY</v>
          </cell>
          <cell r="C7350">
            <v>2</v>
          </cell>
          <cell r="D7350">
            <v>243.49299999999999</v>
          </cell>
          <cell r="I7350" t="str">
            <v>No</v>
          </cell>
          <cell r="J7350" t="str">
            <v>NOS</v>
          </cell>
          <cell r="K7350" t="str">
            <v>COB AL DOWNLIGHT</v>
          </cell>
          <cell r="L7350" t="str">
            <v>HAVELLS</v>
          </cell>
        </row>
        <row r="7351">
          <cell r="A7351">
            <v>30111202</v>
          </cell>
          <cell r="B7351" t="str">
            <v>LUMINSPOTPRO 36D 3K 7W WHT/GRY</v>
          </cell>
          <cell r="C7351">
            <v>3</v>
          </cell>
          <cell r="D7351">
            <v>237.70079999999999</v>
          </cell>
          <cell r="I7351" t="str">
            <v>No</v>
          </cell>
          <cell r="J7351" t="str">
            <v>NOS</v>
          </cell>
          <cell r="K7351" t="str">
            <v>COB AL DOWNLIGHT</v>
          </cell>
          <cell r="L7351" t="str">
            <v>HAVELLS</v>
          </cell>
        </row>
        <row r="7352">
          <cell r="A7352">
            <v>30111201</v>
          </cell>
          <cell r="B7352" t="str">
            <v>POPOUT SQ 24D 20X2 5.7K 40W WHT</v>
          </cell>
          <cell r="C7352">
            <v>54</v>
          </cell>
          <cell r="D7352">
            <v>1874.3616999999999</v>
          </cell>
          <cell r="I7352" t="str">
            <v>No</v>
          </cell>
          <cell r="J7352" t="str">
            <v>NOS</v>
          </cell>
          <cell r="K7352" t="str">
            <v>COB AL DOWNLIGHT</v>
          </cell>
          <cell r="L7352" t="str">
            <v>HAVELLS</v>
          </cell>
        </row>
        <row r="7353">
          <cell r="A7353">
            <v>30111200</v>
          </cell>
          <cell r="B7353" t="str">
            <v>POPOUT SQ 24D 20X2 3K 40W WHT</v>
          </cell>
          <cell r="C7353">
            <v>28</v>
          </cell>
          <cell r="D7353">
            <v>1863.5930000000001</v>
          </cell>
          <cell r="I7353" t="str">
            <v>No</v>
          </cell>
          <cell r="J7353" t="str">
            <v>NOS</v>
          </cell>
          <cell r="K7353" t="str">
            <v>COB AL DOWNLIGHT</v>
          </cell>
          <cell r="L7353" t="str">
            <v>HAVELLS</v>
          </cell>
        </row>
        <row r="7354">
          <cell r="A7354">
            <v>30111199</v>
          </cell>
          <cell r="B7354" t="str">
            <v>POPOUT SQ 24D 20X2 4K 40W WHT</v>
          </cell>
          <cell r="C7354">
            <v>28</v>
          </cell>
          <cell r="D7354">
            <v>1696.66</v>
          </cell>
          <cell r="I7354" t="str">
            <v>No</v>
          </cell>
          <cell r="J7354" t="str">
            <v>NOS</v>
          </cell>
          <cell r="K7354" t="str">
            <v>COB AL DOWNLIGHT</v>
          </cell>
          <cell r="L7354" t="str">
            <v>HAVELLS</v>
          </cell>
        </row>
        <row r="7355">
          <cell r="A7355">
            <v>30111198</v>
          </cell>
          <cell r="B7355" t="str">
            <v>POPOUT SQ 24D 20X1 5.7K 20W WHT</v>
          </cell>
          <cell r="C7355">
            <v>50</v>
          </cell>
          <cell r="D7355">
            <v>441.28500000000003</v>
          </cell>
          <cell r="I7355" t="str">
            <v>No</v>
          </cell>
          <cell r="J7355" t="str">
            <v>NOS</v>
          </cell>
          <cell r="K7355" t="str">
            <v>COB AL DOWNLIGHT</v>
          </cell>
          <cell r="L7355" t="str">
            <v>HAVELLS</v>
          </cell>
        </row>
        <row r="7356">
          <cell r="A7356">
            <v>30111197</v>
          </cell>
          <cell r="B7356" t="str">
            <v>POPOUT SQ 24D 20X1 4K 20W WHT</v>
          </cell>
          <cell r="C7356">
            <v>25</v>
          </cell>
          <cell r="D7356">
            <v>1681.61</v>
          </cell>
          <cell r="I7356" t="str">
            <v>No</v>
          </cell>
          <cell r="J7356" t="str">
            <v>NOS</v>
          </cell>
          <cell r="K7356" t="str">
            <v>COB AL DOWNLIGHT</v>
          </cell>
          <cell r="L7356" t="str">
            <v>HAVELLS</v>
          </cell>
        </row>
        <row r="7357">
          <cell r="A7357">
            <v>30111196</v>
          </cell>
          <cell r="B7357" t="str">
            <v>POPOUT SQ 24D 20X1 3K 20W WHT</v>
          </cell>
          <cell r="C7357">
            <v>29</v>
          </cell>
          <cell r="D7357">
            <v>679.74980000000005</v>
          </cell>
          <cell r="I7357" t="str">
            <v>No</v>
          </cell>
          <cell r="J7357" t="str">
            <v>NOS</v>
          </cell>
          <cell r="K7357" t="str">
            <v>COB AL DOWNLIGHT</v>
          </cell>
          <cell r="L7357" t="str">
            <v>HAVELLS</v>
          </cell>
        </row>
        <row r="7358">
          <cell r="A7358">
            <v>30111195</v>
          </cell>
          <cell r="B7358" t="str">
            <v>POPOUT SQ 24D 10X2 5.7K 20W WHT</v>
          </cell>
          <cell r="C7358">
            <v>4</v>
          </cell>
          <cell r="D7358">
            <v>1768.4362000000001</v>
          </cell>
          <cell r="I7358" t="str">
            <v>No</v>
          </cell>
          <cell r="J7358" t="str">
            <v>NOS</v>
          </cell>
          <cell r="K7358" t="str">
            <v>COB AL DOWNLIGHT</v>
          </cell>
          <cell r="L7358" t="str">
            <v>HAVELLS</v>
          </cell>
        </row>
        <row r="7359">
          <cell r="A7359">
            <v>30111194</v>
          </cell>
          <cell r="B7359" t="str">
            <v>POPOUT SQ 24D 10X2 4K 20W WHT</v>
          </cell>
          <cell r="C7359">
            <v>50</v>
          </cell>
          <cell r="D7359">
            <v>1667.14</v>
          </cell>
          <cell r="I7359" t="str">
            <v>No</v>
          </cell>
          <cell r="J7359" t="str">
            <v>NOS</v>
          </cell>
          <cell r="K7359" t="str">
            <v>COB AL DOWNLIGHT</v>
          </cell>
          <cell r="L7359" t="str">
            <v>HAVELLS</v>
          </cell>
        </row>
        <row r="7360">
          <cell r="A7360">
            <v>30111193</v>
          </cell>
          <cell r="B7360" t="str">
            <v>POPOUT SQ 24D 10X2 3K 20W WHT</v>
          </cell>
          <cell r="C7360">
            <v>27</v>
          </cell>
          <cell r="D7360">
            <v>1768.3063999999999</v>
          </cell>
          <cell r="I7360" t="str">
            <v>No</v>
          </cell>
          <cell r="J7360" t="str">
            <v>NOS</v>
          </cell>
          <cell r="K7360" t="str">
            <v>COB AL DOWNLIGHT</v>
          </cell>
          <cell r="L7360" t="str">
            <v>HAVELLS</v>
          </cell>
        </row>
        <row r="7361">
          <cell r="A7361">
            <v>30111192</v>
          </cell>
          <cell r="B7361" t="str">
            <v>POPOUT SQ 24D 10X1 5.7K 10W WHT</v>
          </cell>
          <cell r="C7361">
            <v>0</v>
          </cell>
          <cell r="D7361">
            <v>616.87649999999996</v>
          </cell>
          <cell r="I7361" t="str">
            <v>No</v>
          </cell>
          <cell r="J7361" t="str">
            <v>NOS</v>
          </cell>
          <cell r="K7361" t="str">
            <v>COB AL DOWNLIGHT</v>
          </cell>
          <cell r="L7361" t="str">
            <v>HAVELLS</v>
          </cell>
        </row>
        <row r="7362">
          <cell r="A7362">
            <v>30111191</v>
          </cell>
          <cell r="B7362" t="str">
            <v>POPOUT SQ 24D 10X1 4K 10W WHT</v>
          </cell>
          <cell r="C7362">
            <v>76</v>
          </cell>
          <cell r="D7362">
            <v>2150.75</v>
          </cell>
          <cell r="I7362" t="str">
            <v>No</v>
          </cell>
          <cell r="J7362" t="str">
            <v>NOS</v>
          </cell>
          <cell r="K7362" t="str">
            <v>COB AL DOWNLIGHT</v>
          </cell>
          <cell r="L7362" t="str">
            <v>HAVELLS</v>
          </cell>
        </row>
        <row r="7363">
          <cell r="A7363">
            <v>30111190</v>
          </cell>
          <cell r="B7363" t="str">
            <v>POPOUT SQ 24D 10X1 3K 10W WHT</v>
          </cell>
          <cell r="C7363">
            <v>138</v>
          </cell>
          <cell r="D7363">
            <v>616.69169999999997</v>
          </cell>
          <cell r="I7363" t="str">
            <v>No</v>
          </cell>
          <cell r="J7363" t="str">
            <v>NOS</v>
          </cell>
          <cell r="K7363" t="str">
            <v>COB AL DOWNLIGHT</v>
          </cell>
          <cell r="L7363" t="str">
            <v>HAVELLS</v>
          </cell>
        </row>
        <row r="7364">
          <cell r="A7364">
            <v>30111189</v>
          </cell>
          <cell r="B7364" t="str">
            <v>UNECO PEN 24D 75/150 4K 15W BLK-WHT</v>
          </cell>
          <cell r="C7364">
            <v>60</v>
          </cell>
          <cell r="D7364">
            <v>604.245</v>
          </cell>
          <cell r="I7364" t="str">
            <v>No</v>
          </cell>
          <cell r="J7364" t="str">
            <v>NOS</v>
          </cell>
          <cell r="K7364" t="str">
            <v>COB AL DOWNLIGHT</v>
          </cell>
          <cell r="L7364" t="str">
            <v>HAVELLS</v>
          </cell>
        </row>
        <row r="7365">
          <cell r="A7365">
            <v>30111188</v>
          </cell>
          <cell r="B7365" t="str">
            <v>UNECO PEN 36D 115/200 5.7K 30W BLK</v>
          </cell>
          <cell r="C7365">
            <v>0</v>
          </cell>
          <cell r="D7365">
            <v>0</v>
          </cell>
          <cell r="I7365" t="str">
            <v>No</v>
          </cell>
          <cell r="J7365" t="str">
            <v>NOS</v>
          </cell>
          <cell r="K7365" t="str">
            <v>COB AL DOWNLIGHT</v>
          </cell>
          <cell r="L7365" t="str">
            <v>HAVELLS</v>
          </cell>
        </row>
        <row r="7366">
          <cell r="A7366">
            <v>30111187</v>
          </cell>
          <cell r="B7366" t="str">
            <v>UNECO PEN 36D 115/200 3K 30W BLK</v>
          </cell>
          <cell r="C7366">
            <v>0</v>
          </cell>
          <cell r="D7366">
            <v>0</v>
          </cell>
          <cell r="I7366" t="str">
            <v>No</v>
          </cell>
          <cell r="J7366" t="str">
            <v>NOS</v>
          </cell>
          <cell r="K7366" t="str">
            <v>COB AL DOWNLIGHT</v>
          </cell>
          <cell r="L7366" t="str">
            <v>HAVELLS</v>
          </cell>
        </row>
        <row r="7367">
          <cell r="A7367">
            <v>30111186</v>
          </cell>
          <cell r="B7367" t="str">
            <v>UNECO PEN 36D 95/200 3K 20W BLK</v>
          </cell>
          <cell r="C7367">
            <v>0</v>
          </cell>
          <cell r="D7367">
            <v>617.27350000000001</v>
          </cell>
          <cell r="I7367" t="str">
            <v>No</v>
          </cell>
          <cell r="J7367" t="str">
            <v>NOS</v>
          </cell>
          <cell r="K7367" t="str">
            <v>COB AL DOWNLIGHT</v>
          </cell>
          <cell r="L7367" t="str">
            <v>HAVELLS</v>
          </cell>
        </row>
        <row r="7368">
          <cell r="A7368">
            <v>30111185</v>
          </cell>
          <cell r="B7368" t="str">
            <v>UNECO PEN 24D 75/150 3K 15W BLK</v>
          </cell>
          <cell r="C7368">
            <v>0</v>
          </cell>
          <cell r="D7368">
            <v>539.87699999999995</v>
          </cell>
          <cell r="I7368" t="str">
            <v>No</v>
          </cell>
          <cell r="J7368" t="str">
            <v>NOS</v>
          </cell>
          <cell r="K7368" t="str">
            <v>COB AL DOWNLIGHT</v>
          </cell>
          <cell r="L7368" t="str">
            <v>HAVELLS</v>
          </cell>
        </row>
        <row r="7369">
          <cell r="A7369">
            <v>30111184</v>
          </cell>
          <cell r="B7369" t="str">
            <v>UNECO PEN 24D 55/150 5.7K 8W BLK</v>
          </cell>
          <cell r="C7369">
            <v>0</v>
          </cell>
          <cell r="D7369">
            <v>394.86099999999999</v>
          </cell>
          <cell r="I7369" t="str">
            <v>No</v>
          </cell>
          <cell r="J7369" t="str">
            <v>NOS</v>
          </cell>
          <cell r="K7369" t="str">
            <v>COB AL DOWNLIGHT</v>
          </cell>
          <cell r="L7369" t="str">
            <v>HAVELLS</v>
          </cell>
        </row>
        <row r="7370">
          <cell r="A7370">
            <v>30111183</v>
          </cell>
          <cell r="B7370" t="str">
            <v>UNECO PEN 24D 55/150 3K 8W BLK</v>
          </cell>
          <cell r="C7370">
            <v>20</v>
          </cell>
          <cell r="D7370">
            <v>406.26499999999999</v>
          </cell>
          <cell r="I7370" t="str">
            <v>No</v>
          </cell>
          <cell r="J7370" t="str">
            <v>NOS</v>
          </cell>
          <cell r="K7370" t="str">
            <v>COB AL DOWNLIGHT</v>
          </cell>
          <cell r="L7370" t="str">
            <v>HAVELLS</v>
          </cell>
        </row>
        <row r="7371">
          <cell r="A7371">
            <v>30111182</v>
          </cell>
          <cell r="B7371" t="str">
            <v>UNECO SUR 36D 115/200 5.7K 30W BLK</v>
          </cell>
          <cell r="C7371">
            <v>0</v>
          </cell>
          <cell r="D7371">
            <v>699.42200000000003</v>
          </cell>
          <cell r="I7371" t="str">
            <v>No</v>
          </cell>
          <cell r="J7371" t="str">
            <v>NOS</v>
          </cell>
          <cell r="K7371" t="str">
            <v>COB AL DOWNLIGHT</v>
          </cell>
          <cell r="L7371" t="str">
            <v>HAVELLS</v>
          </cell>
        </row>
        <row r="7372">
          <cell r="A7372">
            <v>30111181</v>
          </cell>
          <cell r="B7372" t="str">
            <v>UNECO SUR 36D 95/200 5.7K 20W BLK</v>
          </cell>
          <cell r="C7372">
            <v>0</v>
          </cell>
          <cell r="D7372">
            <v>548.86220000000003</v>
          </cell>
          <cell r="I7372" t="str">
            <v>No</v>
          </cell>
          <cell r="J7372" t="str">
            <v>NOS</v>
          </cell>
          <cell r="K7372" t="str">
            <v>COB AL DOWNLIGHT</v>
          </cell>
          <cell r="L7372" t="str">
            <v>HAVELLS</v>
          </cell>
        </row>
        <row r="7373">
          <cell r="A7373">
            <v>30111180</v>
          </cell>
          <cell r="B7373" t="str">
            <v>UNECO SUR 36D 95/200 3K 20W BLK</v>
          </cell>
          <cell r="C7373">
            <v>0</v>
          </cell>
          <cell r="D7373">
            <v>548.44899999999996</v>
          </cell>
          <cell r="I7373" t="str">
            <v>No</v>
          </cell>
          <cell r="J7373" t="str">
            <v>NOS</v>
          </cell>
          <cell r="K7373" t="str">
            <v>COB AL DOWNLIGHT</v>
          </cell>
          <cell r="L7373" t="str">
            <v>HAVELLS</v>
          </cell>
        </row>
        <row r="7374">
          <cell r="A7374">
            <v>30111179</v>
          </cell>
          <cell r="B7374" t="str">
            <v>UNECO SUR 24D 75/150 3K 15W BLK</v>
          </cell>
          <cell r="C7374">
            <v>20</v>
          </cell>
          <cell r="D7374">
            <v>449.971</v>
          </cell>
          <cell r="I7374" t="str">
            <v>No</v>
          </cell>
          <cell r="J7374" t="str">
            <v>NOS</v>
          </cell>
          <cell r="K7374" t="str">
            <v>COB AL DOWNLIGHT</v>
          </cell>
          <cell r="L7374" t="str">
            <v>HAVELLS</v>
          </cell>
        </row>
        <row r="7375">
          <cell r="A7375">
            <v>30111178</v>
          </cell>
          <cell r="B7375" t="str">
            <v>UNECO SUR 24D 75/150 5.7K 15W BLK</v>
          </cell>
          <cell r="C7375">
            <v>0</v>
          </cell>
          <cell r="D7375">
            <v>437.6474</v>
          </cell>
          <cell r="I7375" t="str">
            <v>No</v>
          </cell>
          <cell r="J7375" t="str">
            <v>NOS</v>
          </cell>
          <cell r="K7375" t="str">
            <v>COB AL DOWNLIGHT</v>
          </cell>
          <cell r="L7375" t="str">
            <v>HAVELLS</v>
          </cell>
        </row>
        <row r="7376">
          <cell r="A7376">
            <v>30111177</v>
          </cell>
          <cell r="B7376" t="str">
            <v>UNECO SUR 24D 55/150 5.7K 8W BLK</v>
          </cell>
          <cell r="C7376">
            <v>28</v>
          </cell>
          <cell r="D7376">
            <v>305.43450000000001</v>
          </cell>
          <cell r="I7376" t="str">
            <v>No</v>
          </cell>
          <cell r="J7376" t="str">
            <v>NOS</v>
          </cell>
          <cell r="K7376" t="str">
            <v>COB AL DOWNLIGHT</v>
          </cell>
          <cell r="L7376" t="str">
            <v>HAVELLS</v>
          </cell>
        </row>
        <row r="7377">
          <cell r="A7377">
            <v>30111176</v>
          </cell>
          <cell r="B7377" t="str">
            <v>UNECO SUR 24D 55/150 3K 8W BLK</v>
          </cell>
          <cell r="C7377">
            <v>0</v>
          </cell>
          <cell r="D7377">
            <v>0</v>
          </cell>
          <cell r="I7377" t="str">
            <v>No</v>
          </cell>
          <cell r="J7377" t="str">
            <v>NOS</v>
          </cell>
          <cell r="K7377" t="str">
            <v>COB AL DOWNLIGHT</v>
          </cell>
          <cell r="L7377" t="str">
            <v>HAVELLS</v>
          </cell>
        </row>
        <row r="7378">
          <cell r="A7378">
            <v>30111175</v>
          </cell>
          <cell r="B7378" t="str">
            <v>OLIVIA SPOTLIGHT 36D 4K 15W CRM</v>
          </cell>
          <cell r="C7378">
            <v>1</v>
          </cell>
          <cell r="D7378">
            <v>544.71</v>
          </cell>
          <cell r="I7378" t="str">
            <v>No</v>
          </cell>
          <cell r="J7378" t="str">
            <v>NOS</v>
          </cell>
          <cell r="K7378" t="str">
            <v>COB AL DOWNLIGHT</v>
          </cell>
          <cell r="L7378" t="str">
            <v>HAVELLS</v>
          </cell>
        </row>
        <row r="7379">
          <cell r="A7379">
            <v>30111174</v>
          </cell>
          <cell r="B7379" t="str">
            <v>OLIVIA SPOTLIGHT 36D 4K 15W ABR</v>
          </cell>
          <cell r="C7379">
            <v>14</v>
          </cell>
          <cell r="D7379">
            <v>574.34</v>
          </cell>
          <cell r="I7379" t="str">
            <v>No</v>
          </cell>
          <cell r="J7379" t="str">
            <v>NOS</v>
          </cell>
          <cell r="K7379" t="str">
            <v>COB AL DOWNLIGHT</v>
          </cell>
          <cell r="L7379" t="str">
            <v>HAVELLS</v>
          </cell>
        </row>
        <row r="7380">
          <cell r="A7380">
            <v>30111173</v>
          </cell>
          <cell r="B7380" t="str">
            <v>OLIVIA SPOTLIGHT 36D 4K 15W WHT</v>
          </cell>
          <cell r="C7380">
            <v>140</v>
          </cell>
          <cell r="D7380">
            <v>446.64460000000003</v>
          </cell>
          <cell r="I7380" t="str">
            <v>No</v>
          </cell>
          <cell r="J7380" t="str">
            <v>NOS</v>
          </cell>
          <cell r="K7380" t="str">
            <v>COB AL DOWNLIGHT</v>
          </cell>
          <cell r="L7380" t="str">
            <v>HAVELLS</v>
          </cell>
        </row>
        <row r="7381">
          <cell r="A7381">
            <v>30111172</v>
          </cell>
          <cell r="B7381" t="str">
            <v>OLIVIA SPOTLIGHT 36D 3K 15W CRM</v>
          </cell>
          <cell r="C7381">
            <v>2</v>
          </cell>
          <cell r="D7381">
            <v>544.71</v>
          </cell>
          <cell r="I7381" t="str">
            <v>No</v>
          </cell>
          <cell r="J7381" t="str">
            <v>NOS</v>
          </cell>
          <cell r="K7381" t="str">
            <v>COB AL DOWNLIGHT</v>
          </cell>
          <cell r="L7381" t="str">
            <v>HAVELLS</v>
          </cell>
        </row>
        <row r="7382">
          <cell r="A7382">
            <v>30111171</v>
          </cell>
          <cell r="B7382" t="str">
            <v>OLIVIA SPOTLIGHT 36D 3K 15W ABR</v>
          </cell>
          <cell r="C7382">
            <v>3</v>
          </cell>
          <cell r="D7382">
            <v>471.16950000000003</v>
          </cell>
          <cell r="I7382" t="str">
            <v>No</v>
          </cell>
          <cell r="J7382" t="str">
            <v>NOS</v>
          </cell>
          <cell r="K7382" t="str">
            <v>COB AL DOWNLIGHT</v>
          </cell>
          <cell r="L7382" t="str">
            <v>HAVELLS</v>
          </cell>
        </row>
        <row r="7383">
          <cell r="A7383">
            <v>30111170</v>
          </cell>
          <cell r="B7383" t="str">
            <v>OLIVIA SPOTLIGHT 36D 3K 15W WHT</v>
          </cell>
          <cell r="C7383">
            <v>18</v>
          </cell>
          <cell r="D7383">
            <v>526.9</v>
          </cell>
          <cell r="I7383" t="str">
            <v>No</v>
          </cell>
          <cell r="J7383" t="str">
            <v>NOS</v>
          </cell>
          <cell r="K7383" t="str">
            <v>COB AL DOWNLIGHT</v>
          </cell>
          <cell r="L7383" t="str">
            <v>HAVELLS</v>
          </cell>
        </row>
        <row r="7384">
          <cell r="A7384">
            <v>30111169</v>
          </cell>
          <cell r="B7384" t="str">
            <v>UNECO PEN 36D 95/200 5.7K 20W BLK</v>
          </cell>
          <cell r="C7384">
            <v>0</v>
          </cell>
          <cell r="D7384">
            <v>548.99630000000002</v>
          </cell>
          <cell r="I7384" t="str">
            <v>No</v>
          </cell>
          <cell r="J7384" t="str">
            <v>NOS</v>
          </cell>
          <cell r="K7384" t="str">
            <v>COB AL DOWNLIGHT</v>
          </cell>
          <cell r="L7384" t="str">
            <v>HAVELLS</v>
          </cell>
        </row>
        <row r="7385">
          <cell r="A7385">
            <v>30111168</v>
          </cell>
          <cell r="B7385" t="str">
            <v>UNECO PEN 24D 75/150 5.7K 15W BLK</v>
          </cell>
          <cell r="C7385">
            <v>1</v>
          </cell>
          <cell r="D7385">
            <v>534.01350000000002</v>
          </cell>
          <cell r="I7385" t="str">
            <v>No</v>
          </cell>
          <cell r="J7385" t="str">
            <v>NOS</v>
          </cell>
          <cell r="K7385" t="str">
            <v>COB AL DOWNLIGHT</v>
          </cell>
          <cell r="L7385" t="str">
            <v>HAVELLS</v>
          </cell>
        </row>
        <row r="7386">
          <cell r="A7386">
            <v>30111167</v>
          </cell>
          <cell r="B7386" t="str">
            <v>UNECO SUR 36D 115/200 3K 30W BLK</v>
          </cell>
          <cell r="C7386">
            <v>1</v>
          </cell>
          <cell r="D7386">
            <v>725.16210000000001</v>
          </cell>
          <cell r="I7386" t="str">
            <v>No</v>
          </cell>
          <cell r="J7386" t="str">
            <v>NOS</v>
          </cell>
          <cell r="K7386" t="str">
            <v>COB AL DOWNLIGHT</v>
          </cell>
          <cell r="L7386" t="str">
            <v>HAVELLS</v>
          </cell>
        </row>
        <row r="7387">
          <cell r="A7387">
            <v>30111166</v>
          </cell>
          <cell r="B7387" t="str">
            <v>UNECO PEN 24D 55/150 4K 8W BLK</v>
          </cell>
          <cell r="C7387">
            <v>3</v>
          </cell>
          <cell r="D7387">
            <v>437.60550000000001</v>
          </cell>
          <cell r="I7387" t="str">
            <v>No</v>
          </cell>
          <cell r="J7387" t="str">
            <v>NOS</v>
          </cell>
          <cell r="K7387" t="str">
            <v>COB AL DOWNLIGHT</v>
          </cell>
          <cell r="L7387" t="str">
            <v>HAVELLS</v>
          </cell>
        </row>
        <row r="7388">
          <cell r="A7388">
            <v>30111165</v>
          </cell>
          <cell r="B7388" t="str">
            <v>UNECO SUR 24D 55/150 4K 8W BLK</v>
          </cell>
          <cell r="C7388">
            <v>0</v>
          </cell>
          <cell r="D7388">
            <v>362.13630000000001</v>
          </cell>
          <cell r="I7388" t="str">
            <v>No</v>
          </cell>
          <cell r="J7388" t="str">
            <v>NOS</v>
          </cell>
          <cell r="K7388" t="str">
            <v>COB AL DOWNLIGHT</v>
          </cell>
          <cell r="L7388" t="str">
            <v>HAVELLS</v>
          </cell>
        </row>
        <row r="7389">
          <cell r="A7389">
            <v>30111164</v>
          </cell>
          <cell r="B7389" t="str">
            <v>UNECO PEN 24D 75/150 4K 15W BLK</v>
          </cell>
          <cell r="C7389">
            <v>219</v>
          </cell>
          <cell r="D7389">
            <v>550.60900000000004</v>
          </cell>
          <cell r="I7389" t="str">
            <v>No</v>
          </cell>
          <cell r="J7389" t="str">
            <v>NOS</v>
          </cell>
          <cell r="K7389" t="str">
            <v>COB AL DOWNLIGHT</v>
          </cell>
          <cell r="L7389" t="str">
            <v>HAVELLS</v>
          </cell>
        </row>
        <row r="7390">
          <cell r="A7390">
            <v>30111163</v>
          </cell>
          <cell r="B7390" t="str">
            <v>UNECO SUR 24D 75/150 4K 15W BLK</v>
          </cell>
          <cell r="C7390">
            <v>3</v>
          </cell>
          <cell r="D7390">
            <v>461.83350000000002</v>
          </cell>
          <cell r="I7390" t="str">
            <v>No</v>
          </cell>
          <cell r="J7390" t="str">
            <v>NOS</v>
          </cell>
          <cell r="K7390" t="str">
            <v>COB AL DOWNLIGHT</v>
          </cell>
          <cell r="L7390" t="str">
            <v>HAVELLS</v>
          </cell>
        </row>
        <row r="7391">
          <cell r="A7391">
            <v>30111162</v>
          </cell>
          <cell r="B7391" t="str">
            <v>UNECO PEN 36D 95/200 4K 20W BLK</v>
          </cell>
          <cell r="C7391">
            <v>4</v>
          </cell>
          <cell r="D7391">
            <v>649.21339999999998</v>
          </cell>
          <cell r="I7391" t="str">
            <v>No</v>
          </cell>
          <cell r="J7391" t="str">
            <v>NOS</v>
          </cell>
          <cell r="K7391" t="str">
            <v>COB AL DOWNLIGHT</v>
          </cell>
          <cell r="L7391" t="str">
            <v>HAVELLS</v>
          </cell>
        </row>
        <row r="7392">
          <cell r="A7392">
            <v>30111161</v>
          </cell>
          <cell r="B7392" t="str">
            <v>UNECO SUR 36D 95/200 4K 20W BLK</v>
          </cell>
          <cell r="C7392">
            <v>25</v>
          </cell>
          <cell r="D7392">
            <v>544.78589999999997</v>
          </cell>
          <cell r="I7392" t="str">
            <v>No</v>
          </cell>
          <cell r="J7392" t="str">
            <v>NOS</v>
          </cell>
          <cell r="K7392" t="str">
            <v>COB AL DOWNLIGHT</v>
          </cell>
          <cell r="L7392" t="str">
            <v>HAVELLS</v>
          </cell>
        </row>
        <row r="7393">
          <cell r="A7393">
            <v>30111160</v>
          </cell>
          <cell r="B7393" t="str">
            <v>UNECO PEN 36D 115/200 4K 30W BLK</v>
          </cell>
          <cell r="C7393">
            <v>0</v>
          </cell>
          <cell r="D7393">
            <v>765.92600000000004</v>
          </cell>
          <cell r="I7393" t="str">
            <v>No</v>
          </cell>
          <cell r="J7393" t="str">
            <v>NOS</v>
          </cell>
          <cell r="K7393" t="str">
            <v>COB AL DOWNLIGHT</v>
          </cell>
          <cell r="L7393" t="str">
            <v>HAVELLS</v>
          </cell>
        </row>
        <row r="7394">
          <cell r="A7394">
            <v>30111159</v>
          </cell>
          <cell r="B7394" t="str">
            <v>UNECO SUR 36D 115/200 4K 30W BLK</v>
          </cell>
          <cell r="C7394">
            <v>39</v>
          </cell>
          <cell r="D7394">
            <v>696.62480000000005</v>
          </cell>
          <cell r="I7394" t="str">
            <v>No</v>
          </cell>
          <cell r="J7394" t="str">
            <v>NOS</v>
          </cell>
          <cell r="K7394" t="str">
            <v>COB AL DOWNLIGHT</v>
          </cell>
          <cell r="L7394" t="str">
            <v>HAVELLS</v>
          </cell>
        </row>
        <row r="7395">
          <cell r="A7395">
            <v>30111158</v>
          </cell>
          <cell r="B7395" t="str">
            <v>UNECO SUR 36D 115/200 5.7K 30W WHT</v>
          </cell>
          <cell r="C7395">
            <v>0</v>
          </cell>
          <cell r="D7395">
            <v>739.56700000000001</v>
          </cell>
          <cell r="I7395" t="str">
            <v>No</v>
          </cell>
          <cell r="J7395" t="str">
            <v>NOS</v>
          </cell>
          <cell r="K7395" t="str">
            <v>COB AL DOWNLIGHT</v>
          </cell>
          <cell r="L7395" t="str">
            <v>HAVELLS</v>
          </cell>
        </row>
        <row r="7396">
          <cell r="A7396">
            <v>30111157</v>
          </cell>
          <cell r="B7396" t="str">
            <v>UNECO SUR 36D 115/200 4K 30W WHT</v>
          </cell>
          <cell r="C7396">
            <v>0</v>
          </cell>
          <cell r="D7396">
            <v>757.79330000000004</v>
          </cell>
          <cell r="I7396" t="str">
            <v>No</v>
          </cell>
          <cell r="J7396" t="str">
            <v>NOS</v>
          </cell>
          <cell r="K7396" t="str">
            <v>COB AL DOWNLIGHT</v>
          </cell>
          <cell r="L7396" t="str">
            <v>HAVELLS</v>
          </cell>
        </row>
        <row r="7397">
          <cell r="A7397">
            <v>30111156</v>
          </cell>
          <cell r="B7397" t="str">
            <v>UNECO SUR 36D 115/200 3K 30W WHT</v>
          </cell>
          <cell r="C7397">
            <v>1</v>
          </cell>
          <cell r="D7397">
            <v>998.74</v>
          </cell>
          <cell r="I7397" t="str">
            <v>No</v>
          </cell>
          <cell r="J7397" t="str">
            <v>NOS</v>
          </cell>
          <cell r="K7397" t="str">
            <v>COB AL DOWNLIGHT</v>
          </cell>
          <cell r="L7397" t="str">
            <v>HAVELLS</v>
          </cell>
        </row>
        <row r="7398">
          <cell r="A7398">
            <v>30111155</v>
          </cell>
          <cell r="B7398" t="str">
            <v>UNECO PEN 36D 115/200 5.7K 30W WHT</v>
          </cell>
          <cell r="C7398">
            <v>0</v>
          </cell>
          <cell r="D7398">
            <v>788.06200000000001</v>
          </cell>
          <cell r="I7398" t="str">
            <v>No</v>
          </cell>
          <cell r="J7398" t="str">
            <v>NOS</v>
          </cell>
          <cell r="K7398" t="str">
            <v>COB AL DOWNLIGHT</v>
          </cell>
          <cell r="L7398" t="str">
            <v>HAVELLS</v>
          </cell>
        </row>
        <row r="7399">
          <cell r="A7399">
            <v>30111154</v>
          </cell>
          <cell r="B7399" t="str">
            <v>UNECO PEN 36D 115/200 4K 30W WHT</v>
          </cell>
          <cell r="C7399">
            <v>110</v>
          </cell>
          <cell r="D7399">
            <v>667.4</v>
          </cell>
          <cell r="I7399" t="str">
            <v>No</v>
          </cell>
          <cell r="J7399" t="str">
            <v>NOS</v>
          </cell>
          <cell r="K7399" t="str">
            <v>COB AL DOWNLIGHT</v>
          </cell>
          <cell r="L7399" t="str">
            <v>HAVELLS</v>
          </cell>
        </row>
        <row r="7400">
          <cell r="A7400">
            <v>30111153</v>
          </cell>
          <cell r="B7400" t="str">
            <v>UNECO PEN 36D 115/200 3K 30W WHT</v>
          </cell>
          <cell r="C7400">
            <v>0</v>
          </cell>
          <cell r="D7400">
            <v>2059.14</v>
          </cell>
          <cell r="I7400" t="str">
            <v>No</v>
          </cell>
          <cell r="J7400" t="str">
            <v>NOS</v>
          </cell>
          <cell r="K7400" t="str">
            <v>COB AL DOWNLIGHT</v>
          </cell>
          <cell r="L7400" t="str">
            <v>HAVELLS</v>
          </cell>
        </row>
        <row r="7401">
          <cell r="A7401">
            <v>30111152</v>
          </cell>
          <cell r="B7401" t="str">
            <v>UNECO SUR 36D 95/200 5.7K 20W WHT</v>
          </cell>
          <cell r="C7401">
            <v>0</v>
          </cell>
          <cell r="D7401">
            <v>589.41679999999997</v>
          </cell>
          <cell r="I7401" t="str">
            <v>No</v>
          </cell>
          <cell r="J7401" t="str">
            <v>NOS</v>
          </cell>
          <cell r="K7401" t="str">
            <v>COB AL DOWNLIGHT</v>
          </cell>
          <cell r="L7401" t="str">
            <v>HAVELLS</v>
          </cell>
        </row>
        <row r="7402">
          <cell r="A7402">
            <v>30111151</v>
          </cell>
          <cell r="B7402" t="str">
            <v>UNECO SUR 36D 95/200 4K 20W WHT</v>
          </cell>
          <cell r="C7402">
            <v>3</v>
          </cell>
          <cell r="D7402">
            <v>780.83</v>
          </cell>
          <cell r="I7402" t="str">
            <v>No</v>
          </cell>
          <cell r="J7402" t="str">
            <v>NOS</v>
          </cell>
          <cell r="K7402" t="str">
            <v>COB AL DOWNLIGHT</v>
          </cell>
          <cell r="L7402" t="str">
            <v>HAVELLS</v>
          </cell>
        </row>
        <row r="7403">
          <cell r="A7403">
            <v>30111150</v>
          </cell>
          <cell r="B7403" t="str">
            <v>UNECO SUR 36D 95/200 3K 20W WHT</v>
          </cell>
          <cell r="C7403">
            <v>0</v>
          </cell>
          <cell r="D7403">
            <v>561.64380000000006</v>
          </cell>
          <cell r="I7403" t="str">
            <v>No</v>
          </cell>
          <cell r="J7403" t="str">
            <v>NOS</v>
          </cell>
          <cell r="K7403" t="str">
            <v>COB AL DOWNLIGHT</v>
          </cell>
          <cell r="L7403" t="str">
            <v>HAVELLS</v>
          </cell>
        </row>
        <row r="7404">
          <cell r="A7404">
            <v>30111149</v>
          </cell>
          <cell r="B7404" t="str">
            <v>UNECO PEN 36D 95/200 5.7K 20W WHT</v>
          </cell>
          <cell r="C7404">
            <v>0</v>
          </cell>
          <cell r="D7404">
            <v>595.6377</v>
          </cell>
          <cell r="I7404" t="str">
            <v>No</v>
          </cell>
          <cell r="J7404" t="str">
            <v>NOS</v>
          </cell>
          <cell r="K7404" t="str">
            <v>COB AL DOWNLIGHT</v>
          </cell>
          <cell r="L7404" t="str">
            <v>HAVELLS</v>
          </cell>
        </row>
        <row r="7405">
          <cell r="A7405">
            <v>30111148</v>
          </cell>
          <cell r="B7405" t="str">
            <v>UNECO PEN 36D 95/200 4K 20W WHT</v>
          </cell>
          <cell r="C7405">
            <v>2</v>
          </cell>
          <cell r="D7405">
            <v>885.94</v>
          </cell>
          <cell r="I7405" t="str">
            <v>No</v>
          </cell>
          <cell r="J7405" t="str">
            <v>NOS</v>
          </cell>
          <cell r="K7405" t="str">
            <v>COB AL DOWNLIGHT</v>
          </cell>
          <cell r="L7405" t="str">
            <v>HAVELLS</v>
          </cell>
        </row>
        <row r="7406">
          <cell r="A7406">
            <v>30111147</v>
          </cell>
          <cell r="B7406" t="str">
            <v>UNECO PEN 36D 95/200 3K 20W WHT</v>
          </cell>
          <cell r="C7406">
            <v>0</v>
          </cell>
          <cell r="D7406">
            <v>0</v>
          </cell>
          <cell r="I7406" t="str">
            <v>No</v>
          </cell>
          <cell r="J7406" t="str">
            <v>NOS</v>
          </cell>
          <cell r="K7406" t="str">
            <v>COB AL DOWNLIGHT</v>
          </cell>
          <cell r="L7406" t="str">
            <v>HAVELLS</v>
          </cell>
        </row>
        <row r="7407">
          <cell r="A7407">
            <v>30111146</v>
          </cell>
          <cell r="B7407" t="str">
            <v>UNECO SUR 24D 75/150 5.7K 15W WHT</v>
          </cell>
          <cell r="C7407">
            <v>0</v>
          </cell>
          <cell r="D7407">
            <v>480.69080000000002</v>
          </cell>
          <cell r="I7407" t="str">
            <v>No</v>
          </cell>
          <cell r="J7407" t="str">
            <v>NOS</v>
          </cell>
          <cell r="K7407" t="str">
            <v>COB AL DOWNLIGHT</v>
          </cell>
          <cell r="L7407" t="str">
            <v>HAVELLS</v>
          </cell>
        </row>
        <row r="7408">
          <cell r="A7408">
            <v>30111145</v>
          </cell>
          <cell r="B7408" t="str">
            <v>UNECO SUR 24D 75/150 4K 15W WHT</v>
          </cell>
          <cell r="C7408">
            <v>2</v>
          </cell>
          <cell r="D7408">
            <v>590.51</v>
          </cell>
          <cell r="I7408" t="str">
            <v>No</v>
          </cell>
          <cell r="J7408" t="str">
            <v>NOS</v>
          </cell>
          <cell r="K7408" t="str">
            <v>COB AL DOWNLIGHT</v>
          </cell>
          <cell r="L7408" t="str">
            <v>HAVELLS</v>
          </cell>
        </row>
        <row r="7409">
          <cell r="A7409">
            <v>30111144</v>
          </cell>
          <cell r="B7409" t="str">
            <v>UNECO SUR 24D 75/150 3K 15W WHT</v>
          </cell>
          <cell r="C7409">
            <v>0</v>
          </cell>
          <cell r="D7409">
            <v>0</v>
          </cell>
          <cell r="I7409" t="str">
            <v>No</v>
          </cell>
          <cell r="J7409" t="str">
            <v>NOS</v>
          </cell>
          <cell r="K7409" t="str">
            <v>COB AL DOWNLIGHT</v>
          </cell>
          <cell r="L7409" t="str">
            <v>HAVELLS</v>
          </cell>
        </row>
        <row r="7410">
          <cell r="A7410">
            <v>30111143</v>
          </cell>
          <cell r="B7410" t="str">
            <v>UNECO PEN 24D 75/150 5.7K 15W WHT</v>
          </cell>
          <cell r="C7410">
            <v>0</v>
          </cell>
          <cell r="D7410">
            <v>585.57849999999996</v>
          </cell>
          <cell r="I7410" t="str">
            <v>No</v>
          </cell>
          <cell r="J7410" t="str">
            <v>NOS</v>
          </cell>
          <cell r="K7410" t="str">
            <v>COB AL DOWNLIGHT</v>
          </cell>
          <cell r="L7410" t="str">
            <v>HAVELLS</v>
          </cell>
        </row>
        <row r="7411">
          <cell r="A7411">
            <v>30111142</v>
          </cell>
          <cell r="B7411" t="str">
            <v>UNECO PEN 24D 75/150 4K 15W WHT</v>
          </cell>
          <cell r="C7411">
            <v>40</v>
          </cell>
          <cell r="D7411">
            <v>587.63199999999995</v>
          </cell>
          <cell r="I7411" t="str">
            <v>No</v>
          </cell>
          <cell r="J7411" t="str">
            <v>NOS</v>
          </cell>
          <cell r="K7411" t="str">
            <v>COB AL DOWNLIGHT</v>
          </cell>
          <cell r="L7411" t="str">
            <v>HAVELLS</v>
          </cell>
        </row>
        <row r="7412">
          <cell r="A7412">
            <v>30111141</v>
          </cell>
          <cell r="B7412" t="str">
            <v>UNECO PEN 24D 75/150 3K 15W WHT</v>
          </cell>
          <cell r="C7412">
            <v>1</v>
          </cell>
          <cell r="D7412">
            <v>700.57</v>
          </cell>
          <cell r="I7412" t="str">
            <v>No</v>
          </cell>
          <cell r="J7412" t="str">
            <v>NOS</v>
          </cell>
          <cell r="K7412" t="str">
            <v>COB AL DOWNLIGHT</v>
          </cell>
          <cell r="L7412" t="str">
            <v>HAVELLS</v>
          </cell>
        </row>
        <row r="7413">
          <cell r="A7413">
            <v>30111140</v>
          </cell>
          <cell r="B7413" t="str">
            <v>UNECO SUR 24D 55/150 5.7K 8W WHT</v>
          </cell>
          <cell r="C7413">
            <v>0</v>
          </cell>
          <cell r="D7413">
            <v>319.25330000000002</v>
          </cell>
          <cell r="I7413" t="str">
            <v>No</v>
          </cell>
          <cell r="J7413" t="str">
            <v>NOS</v>
          </cell>
          <cell r="K7413" t="str">
            <v>COB AL DOWNLIGHT</v>
          </cell>
          <cell r="L7413" t="str">
            <v>HAVELLS</v>
          </cell>
        </row>
        <row r="7414">
          <cell r="A7414">
            <v>30111139</v>
          </cell>
          <cell r="B7414" t="str">
            <v>UNECO SUR 24D 55/150 4K 8W WHT</v>
          </cell>
          <cell r="C7414">
            <v>0</v>
          </cell>
          <cell r="D7414">
            <v>261.15910000000002</v>
          </cell>
          <cell r="I7414" t="str">
            <v>No</v>
          </cell>
          <cell r="J7414" t="str">
            <v>NOS</v>
          </cell>
          <cell r="K7414" t="str">
            <v>COB AL DOWNLIGHT</v>
          </cell>
          <cell r="L7414" t="str">
            <v>HAVELLS</v>
          </cell>
        </row>
        <row r="7415">
          <cell r="A7415">
            <v>30111138</v>
          </cell>
          <cell r="B7415" t="str">
            <v>UNECO SUR 24D 55/150 3K 8W WHT</v>
          </cell>
          <cell r="C7415">
            <v>0</v>
          </cell>
          <cell r="D7415">
            <v>373.70830000000001</v>
          </cell>
          <cell r="I7415" t="str">
            <v>No</v>
          </cell>
          <cell r="J7415" t="str">
            <v>NOS</v>
          </cell>
          <cell r="K7415" t="str">
            <v>COB AL DOWNLIGHT</v>
          </cell>
          <cell r="L7415" t="str">
            <v>HAVELLS</v>
          </cell>
        </row>
        <row r="7416">
          <cell r="A7416">
            <v>30111137</v>
          </cell>
          <cell r="B7416" t="str">
            <v>UNECO PEN 24D 55/150 5.7K 8W WHT</v>
          </cell>
          <cell r="C7416">
            <v>0</v>
          </cell>
          <cell r="D7416">
            <v>371.31200000000001</v>
          </cell>
          <cell r="I7416" t="str">
            <v>No</v>
          </cell>
          <cell r="J7416" t="str">
            <v>NOS</v>
          </cell>
          <cell r="K7416" t="str">
            <v>COB AL DOWNLIGHT</v>
          </cell>
          <cell r="L7416" t="str">
            <v>HAVELLS</v>
          </cell>
        </row>
        <row r="7417">
          <cell r="A7417">
            <v>30111136</v>
          </cell>
          <cell r="B7417" t="str">
            <v>UNECO PEN 24D 55/150 4K 8W WHT</v>
          </cell>
          <cell r="C7417">
            <v>0</v>
          </cell>
          <cell r="D7417">
            <v>368.29</v>
          </cell>
          <cell r="I7417" t="str">
            <v>No</v>
          </cell>
          <cell r="J7417" t="str">
            <v>NOS</v>
          </cell>
          <cell r="K7417" t="str">
            <v>COB AL DOWNLIGHT</v>
          </cell>
          <cell r="L7417" t="str">
            <v>HAVELLS</v>
          </cell>
        </row>
        <row r="7418">
          <cell r="A7418">
            <v>30111135</v>
          </cell>
          <cell r="B7418" t="str">
            <v>UNECO PEN 24D 55/150 3K 8W WHT</v>
          </cell>
          <cell r="C7418">
            <v>0</v>
          </cell>
          <cell r="D7418">
            <v>0</v>
          </cell>
          <cell r="I7418" t="str">
            <v>No</v>
          </cell>
          <cell r="J7418" t="str">
            <v>NOS</v>
          </cell>
          <cell r="K7418" t="str">
            <v>COB AL DOWNLIGHT</v>
          </cell>
          <cell r="L7418" t="str">
            <v>HAVELLS</v>
          </cell>
        </row>
        <row r="7419">
          <cell r="A7419">
            <v>30111134</v>
          </cell>
          <cell r="B7419" t="str">
            <v>LUMINSPOTLIGHT GEN2 4K 12W WHT-PMMA</v>
          </cell>
          <cell r="C7419">
            <v>0</v>
          </cell>
          <cell r="D7419">
            <v>335.89780000000002</v>
          </cell>
          <cell r="I7419" t="str">
            <v>No</v>
          </cell>
          <cell r="J7419" t="str">
            <v>NOS</v>
          </cell>
          <cell r="K7419" t="str">
            <v>COB AL DOWNLIGHT</v>
          </cell>
          <cell r="L7419" t="str">
            <v>HAVELLS</v>
          </cell>
        </row>
        <row r="7420">
          <cell r="A7420">
            <v>30111133</v>
          </cell>
          <cell r="B7420" t="str">
            <v>LUMINSPOTLIGHT REC 60D 4K 15W WHT/BLK-BLX</v>
          </cell>
          <cell r="C7420">
            <v>0</v>
          </cell>
          <cell r="D7420">
            <v>406.60059999999999</v>
          </cell>
          <cell r="I7420" t="str">
            <v>No</v>
          </cell>
          <cell r="J7420" t="str">
            <v>NOS</v>
          </cell>
          <cell r="K7420" t="str">
            <v>COB AL DOWNLIGHT</v>
          </cell>
          <cell r="L7420" t="str">
            <v>HAVELLS</v>
          </cell>
        </row>
        <row r="7421">
          <cell r="A7421">
            <v>30111132</v>
          </cell>
          <cell r="B7421" t="str">
            <v>UNECO ADJUSTABLE 24D 5.7K 8W WHT/BLK</v>
          </cell>
          <cell r="C7421">
            <v>11</v>
          </cell>
          <cell r="D7421">
            <v>243.39</v>
          </cell>
          <cell r="I7421" t="str">
            <v>No</v>
          </cell>
          <cell r="J7421" t="str">
            <v>NOS</v>
          </cell>
          <cell r="K7421" t="str">
            <v>COB AL DOWNLIGHT</v>
          </cell>
          <cell r="L7421" t="str">
            <v>HAVELLS</v>
          </cell>
        </row>
        <row r="7422">
          <cell r="A7422">
            <v>30111131</v>
          </cell>
          <cell r="B7422" t="str">
            <v>UNECO ADJUSTABLE 24D 3K 8W WHT/BLK</v>
          </cell>
          <cell r="C7422">
            <v>24</v>
          </cell>
          <cell r="D7422">
            <v>243.39</v>
          </cell>
          <cell r="I7422" t="str">
            <v>No</v>
          </cell>
          <cell r="J7422" t="str">
            <v>NOS</v>
          </cell>
          <cell r="K7422" t="str">
            <v>COB AL DOWNLIGHT</v>
          </cell>
          <cell r="L7422" t="str">
            <v>HAVELLS</v>
          </cell>
        </row>
        <row r="7423">
          <cell r="A7423">
            <v>30111130</v>
          </cell>
          <cell r="B7423" t="str">
            <v>UNECO ADJUSTABLE 36D 5.7K 20W WHT/BLK</v>
          </cell>
          <cell r="C7423">
            <v>20</v>
          </cell>
          <cell r="D7423">
            <v>348.197</v>
          </cell>
          <cell r="I7423" t="str">
            <v>No</v>
          </cell>
          <cell r="J7423" t="str">
            <v>NOS</v>
          </cell>
          <cell r="K7423" t="str">
            <v>COB AL DOWNLIGHT</v>
          </cell>
          <cell r="L7423" t="str">
            <v>HAVELLS</v>
          </cell>
        </row>
        <row r="7424">
          <cell r="A7424">
            <v>30111129</v>
          </cell>
          <cell r="B7424" t="str">
            <v>UNECO ADJUSTABLE 36D 3K 20W WHT/BLK</v>
          </cell>
          <cell r="C7424">
            <v>5</v>
          </cell>
          <cell r="D7424">
            <v>517.51</v>
          </cell>
          <cell r="I7424" t="str">
            <v>No</v>
          </cell>
          <cell r="J7424" t="str">
            <v>NOS</v>
          </cell>
          <cell r="K7424" t="str">
            <v>COB AL DOWNLIGHT</v>
          </cell>
          <cell r="L7424" t="str">
            <v>HAVELLS</v>
          </cell>
        </row>
        <row r="7425">
          <cell r="A7425">
            <v>30111128</v>
          </cell>
          <cell r="B7425" t="str">
            <v>UNECO ADJUSTABLE 24D 5.7K 15W WHT/BLK</v>
          </cell>
          <cell r="C7425">
            <v>0</v>
          </cell>
          <cell r="D7425">
            <v>306.40899999999999</v>
          </cell>
          <cell r="I7425" t="str">
            <v>No</v>
          </cell>
          <cell r="J7425" t="str">
            <v>NOS</v>
          </cell>
          <cell r="K7425" t="str">
            <v>COB AL DOWNLIGHT</v>
          </cell>
          <cell r="L7425" t="str">
            <v>HAVELLS</v>
          </cell>
        </row>
        <row r="7426">
          <cell r="A7426">
            <v>30111127</v>
          </cell>
          <cell r="B7426" t="str">
            <v>UNECO ADJUSTABLE 24D 3K 15W WHT/BLK</v>
          </cell>
          <cell r="C7426">
            <v>28</v>
          </cell>
          <cell r="D7426">
            <v>399.697</v>
          </cell>
          <cell r="I7426" t="str">
            <v>No</v>
          </cell>
          <cell r="J7426" t="str">
            <v>NOS</v>
          </cell>
          <cell r="K7426" t="str">
            <v>COB AL DOWNLIGHT</v>
          </cell>
          <cell r="L7426" t="str">
            <v>HAVELLS</v>
          </cell>
        </row>
        <row r="7427">
          <cell r="A7427">
            <v>30111126</v>
          </cell>
          <cell r="B7427" t="str">
            <v>UNECO ADJUSTABLE 36D 5.7K 30W WHT/BLK</v>
          </cell>
          <cell r="C7427">
            <v>5</v>
          </cell>
          <cell r="D7427">
            <v>661.98</v>
          </cell>
          <cell r="G7427" t="str">
            <v>\\ati-server\JILLP - Attachment\Uneco Adj Down Light 30W (2).pdf</v>
          </cell>
          <cell r="H7427">
            <v>148296</v>
          </cell>
          <cell r="I7427" t="str">
            <v>No</v>
          </cell>
          <cell r="J7427" t="str">
            <v>NOS</v>
          </cell>
          <cell r="K7427" t="str">
            <v>COB AL DOWNLIGHT</v>
          </cell>
          <cell r="L7427" t="str">
            <v>HAVELLS</v>
          </cell>
        </row>
        <row r="7428">
          <cell r="A7428">
            <v>30111125</v>
          </cell>
          <cell r="B7428" t="str">
            <v>UNECO ADJUSTABLE 36D 3K 30W WHT/BLK</v>
          </cell>
          <cell r="C7428">
            <v>9</v>
          </cell>
          <cell r="D7428">
            <v>661.98</v>
          </cell>
          <cell r="G7428" t="str">
            <v>\\ati-server\JILLP - Attachment\Uneco Adj Down Light 30W.pdf</v>
          </cell>
          <cell r="H7428">
            <v>148291</v>
          </cell>
          <cell r="I7428" t="str">
            <v>No</v>
          </cell>
          <cell r="J7428" t="str">
            <v>NOS</v>
          </cell>
          <cell r="K7428" t="str">
            <v>COB AL DOWNLIGHT</v>
          </cell>
          <cell r="L7428" t="str">
            <v>HAVELLS</v>
          </cell>
        </row>
        <row r="7429">
          <cell r="A7429">
            <v>30111124</v>
          </cell>
          <cell r="B7429" t="str">
            <v>UNECO FIXED 60D 5.7K 8W WHT/BLK</v>
          </cell>
          <cell r="C7429">
            <v>0</v>
          </cell>
          <cell r="D7429">
            <v>286.31009999999998</v>
          </cell>
          <cell r="I7429" t="str">
            <v>No</v>
          </cell>
          <cell r="J7429" t="str">
            <v>NOS</v>
          </cell>
          <cell r="K7429" t="str">
            <v>COB AL DOWNLIGHT</v>
          </cell>
          <cell r="L7429" t="str">
            <v>HAVELLS</v>
          </cell>
        </row>
        <row r="7430">
          <cell r="A7430">
            <v>30111123</v>
          </cell>
          <cell r="B7430" t="str">
            <v>UNECO FIXED 60D 3K 8W WHT/BLK</v>
          </cell>
          <cell r="C7430">
            <v>29</v>
          </cell>
          <cell r="D7430">
            <v>3305.3380000000002</v>
          </cell>
          <cell r="I7430" t="str">
            <v>No</v>
          </cell>
          <cell r="J7430" t="str">
            <v>NOS</v>
          </cell>
          <cell r="K7430" t="str">
            <v>COB AL DOWNLIGHT</v>
          </cell>
          <cell r="L7430" t="str">
            <v>HAVELLS</v>
          </cell>
        </row>
        <row r="7431">
          <cell r="A7431">
            <v>30111122</v>
          </cell>
          <cell r="B7431" t="str">
            <v>UNECO FIXED 60D 5.7K 12W WHT/BLK</v>
          </cell>
          <cell r="C7431">
            <v>16</v>
          </cell>
          <cell r="D7431">
            <v>316.36</v>
          </cell>
          <cell r="I7431" t="str">
            <v>No</v>
          </cell>
          <cell r="J7431" t="str">
            <v>NOS</v>
          </cell>
          <cell r="K7431" t="str">
            <v>COB AL DOWNLIGHT</v>
          </cell>
          <cell r="L7431" t="str">
            <v>HAVELLS</v>
          </cell>
        </row>
        <row r="7432">
          <cell r="A7432">
            <v>30111121</v>
          </cell>
          <cell r="B7432" t="str">
            <v>UNECO FIXED 60D 3K 12W WHT/BLK</v>
          </cell>
          <cell r="C7432">
            <v>30</v>
          </cell>
          <cell r="D7432">
            <v>302.6438</v>
          </cell>
          <cell r="I7432" t="str">
            <v>No</v>
          </cell>
          <cell r="J7432" t="str">
            <v>NOS</v>
          </cell>
          <cell r="K7432" t="str">
            <v>COB AL DOWNLIGHT</v>
          </cell>
          <cell r="L7432" t="str">
            <v>HAVELLS</v>
          </cell>
        </row>
        <row r="7433">
          <cell r="A7433">
            <v>30111120</v>
          </cell>
          <cell r="B7433" t="str">
            <v>UNECO FIXED 60D 3K 30W WHT/BLK</v>
          </cell>
          <cell r="C7433">
            <v>11</v>
          </cell>
          <cell r="D7433">
            <v>740.1</v>
          </cell>
          <cell r="I7433" t="str">
            <v>No</v>
          </cell>
          <cell r="J7433" t="str">
            <v>NOS</v>
          </cell>
          <cell r="K7433" t="str">
            <v>COB AL DOWNLIGHT</v>
          </cell>
          <cell r="L7433" t="str">
            <v>HAVELLS</v>
          </cell>
        </row>
        <row r="7434">
          <cell r="A7434">
            <v>30111119</v>
          </cell>
          <cell r="B7434" t="str">
            <v>UNECO FIXED 60D 5.7K 15W WHT/BLK</v>
          </cell>
          <cell r="C7434">
            <v>1</v>
          </cell>
          <cell r="D7434">
            <v>351.87700000000001</v>
          </cell>
          <cell r="I7434" t="str">
            <v>No</v>
          </cell>
          <cell r="J7434" t="str">
            <v>NOS</v>
          </cell>
          <cell r="K7434" t="str">
            <v>COB AL DOWNLIGHT</v>
          </cell>
          <cell r="L7434" t="str">
            <v>HAVELLS</v>
          </cell>
        </row>
        <row r="7435">
          <cell r="A7435">
            <v>30111118</v>
          </cell>
          <cell r="B7435" t="str">
            <v>UNECO FIXED 60D 5.7K 20W WHT/BLK</v>
          </cell>
          <cell r="C7435">
            <v>10</v>
          </cell>
          <cell r="D7435">
            <v>359.70940000000002</v>
          </cell>
          <cell r="I7435" t="str">
            <v>No</v>
          </cell>
          <cell r="J7435" t="str">
            <v>NOS</v>
          </cell>
          <cell r="K7435" t="str">
            <v>COB AL DOWNLIGHT</v>
          </cell>
          <cell r="L7435" t="str">
            <v>HAVELLS</v>
          </cell>
        </row>
        <row r="7436">
          <cell r="A7436">
            <v>30111117</v>
          </cell>
          <cell r="B7436" t="str">
            <v>UNECO FIXED 60D 3K 20W WHT/BLK</v>
          </cell>
          <cell r="C7436">
            <v>4</v>
          </cell>
          <cell r="D7436">
            <v>343.45850000000002</v>
          </cell>
          <cell r="I7436" t="str">
            <v>No</v>
          </cell>
          <cell r="J7436" t="str">
            <v>NOS</v>
          </cell>
          <cell r="K7436" t="str">
            <v>COB AL DOWNLIGHT</v>
          </cell>
          <cell r="L7436" t="str">
            <v>HAVELLS</v>
          </cell>
        </row>
        <row r="7437">
          <cell r="A7437">
            <v>30111116</v>
          </cell>
          <cell r="B7437" t="str">
            <v>UNECO TRACK LIGHT 3 WIRE 24D 4K 12W BLK-HONEYCOMB-DALI</v>
          </cell>
          <cell r="C7437">
            <v>40</v>
          </cell>
          <cell r="D7437">
            <v>1802.38</v>
          </cell>
          <cell r="G7437" t="str">
            <v>\\ati-server\JILLP - Attachment\Uneco LED Track Light 12W_WHT &amp; BLK_DALI (NTB) (1).pdf</v>
          </cell>
          <cell r="H7437">
            <v>148341</v>
          </cell>
          <cell r="I7437" t="str">
            <v>No</v>
          </cell>
          <cell r="J7437" t="str">
            <v>NOS</v>
          </cell>
          <cell r="K7437" t="str">
            <v>COB AL DOWNLIGHT</v>
          </cell>
          <cell r="L7437" t="str">
            <v>HAVELLS</v>
          </cell>
        </row>
        <row r="7438">
          <cell r="A7438">
            <v>30111115</v>
          </cell>
          <cell r="B7438" t="str">
            <v>UNECO TRACK LIGHT 3 WIRE 24D 4K 12W WHT-HONEYCOMB-DALI</v>
          </cell>
          <cell r="C7438">
            <v>0</v>
          </cell>
          <cell r="D7438">
            <v>0</v>
          </cell>
          <cell r="G7438" t="str">
            <v>\\ati-server\JILLP - Attachment\Uneco LED Track Light 12W_WHT &amp; BLK_DALI (NTB).pdf</v>
          </cell>
          <cell r="H7438">
            <v>148338</v>
          </cell>
          <cell r="I7438" t="str">
            <v>No</v>
          </cell>
          <cell r="J7438" t="str">
            <v>NOS</v>
          </cell>
          <cell r="K7438" t="str">
            <v>COB AL DOWNLIGHT</v>
          </cell>
          <cell r="L7438" t="str">
            <v>HAVELLS</v>
          </cell>
        </row>
        <row r="7439">
          <cell r="A7439">
            <v>30111114</v>
          </cell>
          <cell r="B7439" t="str">
            <v>UNECO TRACK LIGHT 3 WIRE 24D 4K 12W BLK-HONEYCOMB</v>
          </cell>
          <cell r="C7439">
            <v>0</v>
          </cell>
          <cell r="D7439">
            <v>0</v>
          </cell>
          <cell r="G7439" t="str">
            <v>\\ati-server\JILLP - Attachment\Uneco LED Track Light 12W_WHT &amp; BLK_(NTB) (1).pdf</v>
          </cell>
          <cell r="H7439">
            <v>148344</v>
          </cell>
          <cell r="I7439" t="str">
            <v>No</v>
          </cell>
          <cell r="J7439" t="str">
            <v>NOS</v>
          </cell>
          <cell r="K7439" t="str">
            <v>COB AL DOWNLIGHT</v>
          </cell>
          <cell r="L7439" t="str">
            <v>HAVELLS</v>
          </cell>
        </row>
        <row r="7440">
          <cell r="A7440">
            <v>30111113</v>
          </cell>
          <cell r="B7440" t="str">
            <v>UNECO TRACK LIGHT 3 WIRE 24D 4K 12W WHT-HONEYCOMB</v>
          </cell>
          <cell r="C7440">
            <v>0</v>
          </cell>
          <cell r="D7440">
            <v>501.37900000000002</v>
          </cell>
          <cell r="G7440" t="str">
            <v>\\ati-server\JILLP - Attachment\Uneco LED Track Light 12W_WHT &amp; BLK_(NTB).pdf</v>
          </cell>
          <cell r="H7440">
            <v>148343</v>
          </cell>
          <cell r="I7440" t="str">
            <v>No</v>
          </cell>
          <cell r="J7440" t="str">
            <v>NOS</v>
          </cell>
          <cell r="K7440" t="str">
            <v>COB AL DOWNLIGHT</v>
          </cell>
          <cell r="L7440" t="str">
            <v>HAVELLS</v>
          </cell>
        </row>
        <row r="7441">
          <cell r="A7441">
            <v>30111112</v>
          </cell>
          <cell r="B7441" t="str">
            <v>UNECO FIXED 60D 3K 40W WHT/BLK</v>
          </cell>
          <cell r="C7441">
            <v>11</v>
          </cell>
          <cell r="D7441">
            <v>1038.33</v>
          </cell>
          <cell r="I7441" t="str">
            <v>No</v>
          </cell>
          <cell r="J7441" t="str">
            <v>NOS</v>
          </cell>
          <cell r="K7441" t="str">
            <v>COB AL DOWNLIGHT</v>
          </cell>
          <cell r="L7441" t="str">
            <v>HAVELLS</v>
          </cell>
        </row>
        <row r="7442">
          <cell r="A7442">
            <v>30111111</v>
          </cell>
          <cell r="B7442" t="str">
            <v>UNECO FIXED 60D 5.7K 40W WHT/BLK</v>
          </cell>
          <cell r="C7442">
            <v>10</v>
          </cell>
          <cell r="D7442">
            <v>795.61599999999999</v>
          </cell>
          <cell r="I7442" t="str">
            <v>No</v>
          </cell>
          <cell r="J7442" t="str">
            <v>NOS</v>
          </cell>
          <cell r="K7442" t="str">
            <v>COB AL DOWNLIGHT</v>
          </cell>
          <cell r="L7442" t="str">
            <v>HAVELLS</v>
          </cell>
        </row>
        <row r="7443">
          <cell r="A7443">
            <v>30111110</v>
          </cell>
          <cell r="B7443" t="str">
            <v>UNECO FIXED 60D 6.5K 40W WHT/BLK</v>
          </cell>
          <cell r="C7443">
            <v>47</v>
          </cell>
          <cell r="D7443">
            <v>1038.33</v>
          </cell>
          <cell r="I7443" t="str">
            <v>No</v>
          </cell>
          <cell r="J7443" t="str">
            <v>NOS</v>
          </cell>
          <cell r="K7443" t="str">
            <v>COB AL DOWNLIGHT</v>
          </cell>
          <cell r="L7443" t="str">
            <v>HAVELLS</v>
          </cell>
        </row>
        <row r="7444">
          <cell r="A7444">
            <v>30111109</v>
          </cell>
          <cell r="B7444" t="str">
            <v>UNECO FIXED 60D 5.7K 30W WHT/BLK</v>
          </cell>
          <cell r="C7444">
            <v>9</v>
          </cell>
          <cell r="D7444">
            <v>740.1</v>
          </cell>
          <cell r="G7444" t="str">
            <v>\\ati-server\JILLP - Attachment\JI-ENG-IND-190.pdf</v>
          </cell>
          <cell r="H7444">
            <v>130187</v>
          </cell>
          <cell r="I7444" t="str">
            <v>No</v>
          </cell>
          <cell r="J7444" t="str">
            <v>NOS</v>
          </cell>
          <cell r="K7444" t="str">
            <v>COB AL DOWNLIGHT</v>
          </cell>
          <cell r="L7444" t="str">
            <v>HAVELLS</v>
          </cell>
        </row>
        <row r="7445">
          <cell r="A7445">
            <v>30111108</v>
          </cell>
          <cell r="B7445" t="str">
            <v>UNECO FIXED 60D 3K 15W WHT/BLK</v>
          </cell>
          <cell r="C7445">
            <v>23</v>
          </cell>
          <cell r="D7445">
            <v>319.98180000000002</v>
          </cell>
          <cell r="I7445" t="str">
            <v>No</v>
          </cell>
          <cell r="J7445" t="str">
            <v>NOS</v>
          </cell>
          <cell r="K7445" t="str">
            <v>COB AL DOWNLIGHT</v>
          </cell>
          <cell r="L7445" t="str">
            <v>HAVELLS</v>
          </cell>
        </row>
        <row r="7446">
          <cell r="A7446">
            <v>30111107</v>
          </cell>
          <cell r="B7446" t="str">
            <v>SPOTSHINE REC 4K 12W BLK</v>
          </cell>
          <cell r="C7446">
            <v>0</v>
          </cell>
          <cell r="D7446">
            <v>0</v>
          </cell>
          <cell r="I7446" t="str">
            <v>No</v>
          </cell>
          <cell r="J7446" t="str">
            <v>NOS</v>
          </cell>
          <cell r="K7446" t="str">
            <v>COB AL DOWNLIGHT</v>
          </cell>
          <cell r="L7446" t="str">
            <v>HAVELLS</v>
          </cell>
        </row>
        <row r="7447">
          <cell r="A7447">
            <v>30111106</v>
          </cell>
          <cell r="B7447" t="str">
            <v>LUMINSPOTLIGHT V2 24D 4K 12W BLK DA</v>
          </cell>
          <cell r="C7447">
            <v>3</v>
          </cell>
          <cell r="D7447">
            <v>1334.5911000000001</v>
          </cell>
          <cell r="I7447" t="str">
            <v>No</v>
          </cell>
          <cell r="J7447" t="str">
            <v>NOS</v>
          </cell>
          <cell r="K7447" t="str">
            <v>COB AL DOWNLIGHT</v>
          </cell>
          <cell r="L7447" t="str">
            <v>HAVELLS</v>
          </cell>
        </row>
        <row r="7448">
          <cell r="A7448">
            <v>30111105</v>
          </cell>
          <cell r="B7448" t="str">
            <v>LUMINSPOTLIGHT V2 24D 4K 12W BLK</v>
          </cell>
          <cell r="C7448">
            <v>3</v>
          </cell>
          <cell r="D7448">
            <v>356.14010000000002</v>
          </cell>
          <cell r="I7448" t="str">
            <v>No</v>
          </cell>
          <cell r="J7448" t="str">
            <v>NOS</v>
          </cell>
          <cell r="K7448" t="str">
            <v>COB AL DOWNLIGHT</v>
          </cell>
          <cell r="L7448" t="str">
            <v>HAVELLS</v>
          </cell>
        </row>
        <row r="7449">
          <cell r="A7449">
            <v>30111104</v>
          </cell>
          <cell r="B7449" t="str">
            <v>LUMINSPOTLIGHT V2 24D 4K 7W BLK DA</v>
          </cell>
          <cell r="C7449">
            <v>9</v>
          </cell>
          <cell r="D7449">
            <v>1303.97</v>
          </cell>
          <cell r="I7449" t="str">
            <v>No</v>
          </cell>
          <cell r="J7449" t="str">
            <v>NOS</v>
          </cell>
          <cell r="K7449" t="str">
            <v>COB AL DOWNLIGHT</v>
          </cell>
          <cell r="L7449" t="str">
            <v>HAVELLS</v>
          </cell>
        </row>
        <row r="7450">
          <cell r="A7450">
            <v>30111103</v>
          </cell>
          <cell r="B7450" t="str">
            <v>LUMINSPOTLIGHT V2 24D 4K 7W BLK</v>
          </cell>
          <cell r="C7450">
            <v>11</v>
          </cell>
          <cell r="D7450">
            <v>305.92500000000001</v>
          </cell>
          <cell r="I7450" t="str">
            <v>No</v>
          </cell>
          <cell r="J7450" t="str">
            <v>NOS</v>
          </cell>
          <cell r="K7450" t="str">
            <v>COB AL DOWNLIGHT</v>
          </cell>
          <cell r="L7450" t="str">
            <v>HAVELLS</v>
          </cell>
        </row>
        <row r="7451">
          <cell r="A7451">
            <v>30111102</v>
          </cell>
          <cell r="B7451" t="str">
            <v>SPOTSHINE REC 4K 12W WHT</v>
          </cell>
          <cell r="C7451">
            <v>1</v>
          </cell>
          <cell r="D7451">
            <v>686.49329999999998</v>
          </cell>
          <cell r="I7451" t="str">
            <v>No</v>
          </cell>
          <cell r="J7451" t="str">
            <v>NOS</v>
          </cell>
          <cell r="K7451" t="str">
            <v>COB AL DOWNLIGHT</v>
          </cell>
          <cell r="L7451" t="str">
            <v>HAVELLS</v>
          </cell>
        </row>
        <row r="7452">
          <cell r="A7452">
            <v>30111101</v>
          </cell>
          <cell r="B7452" t="str">
            <v>SPOTSHINE REC 4K 12W BLK DALI</v>
          </cell>
          <cell r="C7452">
            <v>0</v>
          </cell>
          <cell r="D7452">
            <v>1401.9748999999999</v>
          </cell>
          <cell r="I7452" t="str">
            <v>No</v>
          </cell>
          <cell r="J7452" t="str">
            <v>NOS</v>
          </cell>
          <cell r="K7452" t="str">
            <v>COB AL DOWNLIGHT</v>
          </cell>
          <cell r="L7452" t="str">
            <v>HAVELLS</v>
          </cell>
        </row>
        <row r="7453">
          <cell r="A7453">
            <v>30111100</v>
          </cell>
          <cell r="B7453" t="str">
            <v>SPOTSHINE REC 4K 12W WHT DALI</v>
          </cell>
          <cell r="C7453">
            <v>0</v>
          </cell>
          <cell r="D7453">
            <v>478.14</v>
          </cell>
          <cell r="I7453" t="str">
            <v>No</v>
          </cell>
          <cell r="J7453" t="str">
            <v>NOS</v>
          </cell>
          <cell r="K7453" t="str">
            <v>COB AL DOWNLIGHT</v>
          </cell>
          <cell r="L7453" t="str">
            <v>HAVELLS</v>
          </cell>
        </row>
        <row r="7454">
          <cell r="A7454">
            <v>30111099</v>
          </cell>
          <cell r="B7454" t="str">
            <v>UNECO SUS 40D 80/190 5.7K 20W BLK</v>
          </cell>
          <cell r="C7454">
            <v>0</v>
          </cell>
          <cell r="D7454">
            <v>0</v>
          </cell>
          <cell r="I7454" t="str">
            <v>No</v>
          </cell>
          <cell r="J7454" t="str">
            <v>NOS</v>
          </cell>
          <cell r="K7454" t="str">
            <v>COB AL DOWNLIGHT</v>
          </cell>
          <cell r="L7454" t="str">
            <v>HAVELLS</v>
          </cell>
        </row>
        <row r="7455">
          <cell r="A7455">
            <v>30111098</v>
          </cell>
          <cell r="B7455" t="str">
            <v>UNECO SUR 24D 80/170 5.7K 15W BLK</v>
          </cell>
          <cell r="C7455">
            <v>0</v>
          </cell>
          <cell r="D7455">
            <v>0</v>
          </cell>
          <cell r="I7455" t="str">
            <v>No</v>
          </cell>
          <cell r="J7455" t="str">
            <v>NOS</v>
          </cell>
          <cell r="K7455" t="str">
            <v>COB AL DOWNLIGHT</v>
          </cell>
          <cell r="L7455" t="str">
            <v>HAVELLS</v>
          </cell>
        </row>
        <row r="7456">
          <cell r="A7456">
            <v>30111097</v>
          </cell>
          <cell r="B7456" t="str">
            <v>UNECO SUS 24D 80/170 4K 15W BLK</v>
          </cell>
          <cell r="C7456">
            <v>0</v>
          </cell>
          <cell r="D7456">
            <v>3343.58</v>
          </cell>
          <cell r="I7456" t="str">
            <v>No</v>
          </cell>
          <cell r="J7456" t="str">
            <v>NOS</v>
          </cell>
          <cell r="K7456" t="str">
            <v>COB AL DOWNLIGHT</v>
          </cell>
          <cell r="L7456" t="str">
            <v>HAVELLS</v>
          </cell>
        </row>
        <row r="7457">
          <cell r="A7457">
            <v>30111096</v>
          </cell>
          <cell r="B7457" t="str">
            <v>UNECO SUS 24D 80/170 3K 15W BLK</v>
          </cell>
          <cell r="C7457">
            <v>0</v>
          </cell>
          <cell r="D7457">
            <v>0</v>
          </cell>
          <cell r="I7457" t="str">
            <v>No</v>
          </cell>
          <cell r="J7457" t="str">
            <v>NOS</v>
          </cell>
          <cell r="K7457" t="str">
            <v>COB AL DOWNLIGHT</v>
          </cell>
          <cell r="L7457" t="str">
            <v>HAVELLS</v>
          </cell>
        </row>
        <row r="7458">
          <cell r="A7458">
            <v>30111095</v>
          </cell>
          <cell r="B7458" t="str">
            <v>CV SUR DL 170/150 4K 20W WHT-DIFFUSED-SC3</v>
          </cell>
          <cell r="C7458">
            <v>96</v>
          </cell>
          <cell r="D7458">
            <v>3572.53</v>
          </cell>
          <cell r="I7458" t="str">
            <v>No</v>
          </cell>
          <cell r="J7458" t="str">
            <v>NOS</v>
          </cell>
          <cell r="K7458" t="str">
            <v>COB AL DOWNLIGHT</v>
          </cell>
          <cell r="L7458" t="str">
            <v>HAVELLS</v>
          </cell>
        </row>
        <row r="7459">
          <cell r="A7459">
            <v>30111094</v>
          </cell>
          <cell r="B7459" t="str">
            <v>CV SUR DL 170/150 4K 14W WHT-CLEAR-SC4</v>
          </cell>
          <cell r="C7459">
            <v>52</v>
          </cell>
          <cell r="D7459">
            <v>502.76</v>
          </cell>
          <cell r="I7459" t="str">
            <v>No</v>
          </cell>
          <cell r="J7459" t="str">
            <v>NOS</v>
          </cell>
          <cell r="K7459" t="str">
            <v>COB AL DOWNLIGHT</v>
          </cell>
          <cell r="L7459" t="str">
            <v>HAVELLS</v>
          </cell>
        </row>
        <row r="7460">
          <cell r="A7460">
            <v>30111093</v>
          </cell>
          <cell r="B7460" t="str">
            <v>UNECO FIXED 60D 4K 40W WHT/BLK</v>
          </cell>
          <cell r="C7460">
            <v>47</v>
          </cell>
          <cell r="D7460">
            <v>1038.33</v>
          </cell>
          <cell r="G7460" t="str">
            <v>\\ati-server\JILLP - Attachment\JI-ENG-IND-190.pdf</v>
          </cell>
          <cell r="H7460">
            <v>130186</v>
          </cell>
          <cell r="I7460" t="str">
            <v>No</v>
          </cell>
          <cell r="J7460" t="str">
            <v>NOS</v>
          </cell>
          <cell r="K7460" t="str">
            <v>COB AL DOWNLIGHT</v>
          </cell>
          <cell r="L7460" t="str">
            <v>HAVELLS</v>
          </cell>
        </row>
        <row r="7461">
          <cell r="A7461">
            <v>30111092</v>
          </cell>
          <cell r="B7461" t="str">
            <v>UNECO FIXED 60D 4K 30W WHT/BLK</v>
          </cell>
          <cell r="C7461">
            <v>43</v>
          </cell>
          <cell r="D7461">
            <v>740.1</v>
          </cell>
          <cell r="G7461" t="str">
            <v>\\ati-server\JILLP - Attachment\JI-ENG-IND-190.pdf</v>
          </cell>
          <cell r="H7461">
            <v>130184</v>
          </cell>
          <cell r="I7461" t="str">
            <v>No</v>
          </cell>
          <cell r="J7461" t="str">
            <v>NOS</v>
          </cell>
          <cell r="K7461" t="str">
            <v>COB AL DOWNLIGHT</v>
          </cell>
          <cell r="L7461" t="str">
            <v>HAVELLS</v>
          </cell>
        </row>
        <row r="7462">
          <cell r="A7462">
            <v>30111091</v>
          </cell>
          <cell r="B7462" t="str">
            <v>UNECO FIXED 60D 4K 20W WHT/BLK</v>
          </cell>
          <cell r="C7462">
            <v>92</v>
          </cell>
          <cell r="D7462">
            <v>462.29</v>
          </cell>
          <cell r="G7462" t="str">
            <v>\\ati-server\JILLP - Attachment\JI-ENG-IND-190.pdf</v>
          </cell>
          <cell r="H7462">
            <v>130183</v>
          </cell>
          <cell r="I7462" t="str">
            <v>No</v>
          </cell>
          <cell r="J7462" t="str">
            <v>NOS</v>
          </cell>
          <cell r="K7462" t="str">
            <v>COB AL DOWNLIGHT</v>
          </cell>
          <cell r="L7462" t="str">
            <v>HAVELLS</v>
          </cell>
        </row>
        <row r="7463">
          <cell r="A7463">
            <v>30111090</v>
          </cell>
          <cell r="B7463" t="str">
            <v>UNECO FIXED 60D 4K 15W WHT/BLK</v>
          </cell>
          <cell r="C7463">
            <v>1217</v>
          </cell>
          <cell r="D7463">
            <v>325.61610000000002</v>
          </cell>
          <cell r="I7463" t="str">
            <v>No</v>
          </cell>
          <cell r="J7463" t="str">
            <v>NOS</v>
          </cell>
          <cell r="K7463" t="str">
            <v>COB AL DOWNLIGHT</v>
          </cell>
          <cell r="L7463" t="str">
            <v>HAVELLS</v>
          </cell>
        </row>
        <row r="7464">
          <cell r="A7464">
            <v>30111089</v>
          </cell>
          <cell r="B7464" t="str">
            <v>UNECO FIXED 60D 4K 12W WHT/BLK</v>
          </cell>
          <cell r="C7464">
            <v>429</v>
          </cell>
          <cell r="D7464">
            <v>316.36</v>
          </cell>
          <cell r="I7464" t="str">
            <v>No</v>
          </cell>
          <cell r="J7464" t="str">
            <v>NOS</v>
          </cell>
          <cell r="K7464" t="str">
            <v>COB AL DOWNLIGHT</v>
          </cell>
          <cell r="L7464" t="str">
            <v>HAVELLS</v>
          </cell>
        </row>
        <row r="7465">
          <cell r="A7465">
            <v>30111088</v>
          </cell>
          <cell r="B7465" t="str">
            <v>UNECO FIXED 60D 4K 8W WHT/BLK</v>
          </cell>
          <cell r="C7465">
            <v>3</v>
          </cell>
          <cell r="D7465">
            <v>378.97399999999999</v>
          </cell>
          <cell r="I7465" t="str">
            <v>No</v>
          </cell>
          <cell r="J7465" t="str">
            <v>NOS</v>
          </cell>
          <cell r="K7465" t="str">
            <v>COB AL DOWNLIGHT</v>
          </cell>
          <cell r="L7465" t="str">
            <v>HAVELLS</v>
          </cell>
        </row>
        <row r="7466">
          <cell r="A7466">
            <v>30111087</v>
          </cell>
          <cell r="B7466" t="str">
            <v>UNECO ADJUSTABLE 36D 4K 30W WHT/BLK</v>
          </cell>
          <cell r="C7466">
            <v>7</v>
          </cell>
          <cell r="D7466">
            <v>545.39940000000001</v>
          </cell>
          <cell r="G7466" t="str">
            <v>\\ati-server\JILLP - Attachment\Uneco Adj Down Light 30W (1).pdf</v>
          </cell>
          <cell r="H7466">
            <v>148295</v>
          </cell>
          <cell r="I7466" t="str">
            <v>No</v>
          </cell>
          <cell r="J7466" t="str">
            <v>NOS</v>
          </cell>
          <cell r="K7466" t="str">
            <v>COB AL DOWNLIGHT</v>
          </cell>
          <cell r="L7466" t="str">
            <v>HAVELLS</v>
          </cell>
        </row>
        <row r="7467">
          <cell r="A7467">
            <v>30111086</v>
          </cell>
          <cell r="B7467" t="str">
            <v>UNECO ADJUSTABLE 36D 4K 20W WHT/BLK</v>
          </cell>
          <cell r="C7467">
            <v>30</v>
          </cell>
          <cell r="D7467">
            <v>514.21</v>
          </cell>
          <cell r="I7467" t="str">
            <v>No</v>
          </cell>
          <cell r="J7467" t="str">
            <v>NOS</v>
          </cell>
          <cell r="K7467" t="str">
            <v>COB AL DOWNLIGHT</v>
          </cell>
          <cell r="L7467" t="str">
            <v>HAVELLS</v>
          </cell>
        </row>
        <row r="7468">
          <cell r="A7468">
            <v>30111085</v>
          </cell>
          <cell r="B7468" t="str">
            <v>UNECO ADJUSTABLE 24D 4K 15W WHT/BLK</v>
          </cell>
          <cell r="C7468">
            <v>15</v>
          </cell>
          <cell r="D7468">
            <v>321.02670000000001</v>
          </cell>
          <cell r="I7468" t="str">
            <v>No</v>
          </cell>
          <cell r="J7468" t="str">
            <v>NOS</v>
          </cell>
          <cell r="K7468" t="str">
            <v>COB AL DOWNLIGHT</v>
          </cell>
          <cell r="L7468" t="str">
            <v>HAVELLS</v>
          </cell>
        </row>
        <row r="7469">
          <cell r="A7469">
            <v>30111084</v>
          </cell>
          <cell r="B7469" t="str">
            <v>UNECO ADJUSTABLE 24D 4K 8W WHT/BLK</v>
          </cell>
          <cell r="C7469">
            <v>18</v>
          </cell>
          <cell r="D7469">
            <v>243.39</v>
          </cell>
          <cell r="I7469" t="str">
            <v>No</v>
          </cell>
          <cell r="J7469" t="str">
            <v>NOS</v>
          </cell>
          <cell r="K7469" t="str">
            <v>COB AL DOWNLIGHT</v>
          </cell>
          <cell r="L7469" t="str">
            <v>HAVELLS</v>
          </cell>
        </row>
        <row r="7470">
          <cell r="A7470">
            <v>30111083</v>
          </cell>
          <cell r="B7470" t="str">
            <v>OLIVIA SPOTLIGHT 36D 4K 20W ABR</v>
          </cell>
          <cell r="C7470">
            <v>143</v>
          </cell>
          <cell r="D7470">
            <v>683.71</v>
          </cell>
          <cell r="I7470" t="str">
            <v>No</v>
          </cell>
          <cell r="J7470" t="str">
            <v>NOS</v>
          </cell>
          <cell r="K7470" t="str">
            <v>COB AL DOWNLIGHT</v>
          </cell>
          <cell r="L7470" t="str">
            <v>HAVELLS</v>
          </cell>
        </row>
        <row r="7471">
          <cell r="A7471">
            <v>30111082</v>
          </cell>
          <cell r="B7471" t="str">
            <v>OLIVIA SPOTLIGHT 36D 3K 20W ABR</v>
          </cell>
          <cell r="C7471">
            <v>94</v>
          </cell>
          <cell r="D7471">
            <v>683.71</v>
          </cell>
          <cell r="I7471" t="str">
            <v>No</v>
          </cell>
          <cell r="J7471" t="str">
            <v>NOS</v>
          </cell>
          <cell r="K7471" t="str">
            <v>COB AL DOWNLIGHT</v>
          </cell>
          <cell r="L7471" t="str">
            <v>HAVELLS</v>
          </cell>
        </row>
        <row r="7472">
          <cell r="A7472">
            <v>30111081</v>
          </cell>
          <cell r="B7472" t="str">
            <v>OLIVIA SPOTLIGHT 24D 4K 10W ABR</v>
          </cell>
          <cell r="C7472">
            <v>155</v>
          </cell>
          <cell r="D7472">
            <v>473.58</v>
          </cell>
          <cell r="I7472" t="str">
            <v>No</v>
          </cell>
          <cell r="J7472" t="str">
            <v>NOS</v>
          </cell>
          <cell r="K7472" t="str">
            <v>COB AL DOWNLIGHT</v>
          </cell>
          <cell r="L7472" t="str">
            <v>HAVELLS</v>
          </cell>
        </row>
        <row r="7473">
          <cell r="A7473">
            <v>30111080</v>
          </cell>
          <cell r="B7473" t="str">
            <v>OLIVIA SPOTLIGHT 24D 3K 10W ABR</v>
          </cell>
          <cell r="C7473">
            <v>112</v>
          </cell>
          <cell r="D7473">
            <v>473.58</v>
          </cell>
          <cell r="I7473" t="str">
            <v>No</v>
          </cell>
          <cell r="J7473" t="str">
            <v>NOS</v>
          </cell>
          <cell r="K7473" t="str">
            <v>COB AL DOWNLIGHT</v>
          </cell>
          <cell r="L7473" t="str">
            <v>HAVELLS</v>
          </cell>
        </row>
        <row r="7474">
          <cell r="A7474">
            <v>30111079</v>
          </cell>
          <cell r="B7474" t="str">
            <v>OLIVIA SPOTLIGHT 24D 4K 5W ABR</v>
          </cell>
          <cell r="C7474">
            <v>58</v>
          </cell>
          <cell r="D7474">
            <v>413.78</v>
          </cell>
          <cell r="I7474" t="str">
            <v>No</v>
          </cell>
          <cell r="J7474" t="str">
            <v>NOS</v>
          </cell>
          <cell r="K7474" t="str">
            <v>COB AL DOWNLIGHT</v>
          </cell>
          <cell r="L7474" t="str">
            <v>HAVELLS</v>
          </cell>
        </row>
        <row r="7475">
          <cell r="A7475">
            <v>30111078</v>
          </cell>
          <cell r="B7475" t="str">
            <v>OLIVIA SPOTLIGHT 24D 3K 5W ABR</v>
          </cell>
          <cell r="C7475">
            <v>33</v>
          </cell>
          <cell r="D7475">
            <v>332.92329999999998</v>
          </cell>
          <cell r="I7475" t="str">
            <v>No</v>
          </cell>
          <cell r="J7475" t="str">
            <v>NOS</v>
          </cell>
          <cell r="K7475" t="str">
            <v>COB AL DOWNLIGHT</v>
          </cell>
          <cell r="L7475" t="str">
            <v>HAVELLS</v>
          </cell>
        </row>
        <row r="7476">
          <cell r="A7476">
            <v>30111077</v>
          </cell>
          <cell r="B7476" t="str">
            <v>OLIVIA SPOTLIGHT 36D 4K 20W CRM</v>
          </cell>
          <cell r="C7476">
            <v>47</v>
          </cell>
          <cell r="D7476">
            <v>648.42999999999995</v>
          </cell>
          <cell r="I7476" t="str">
            <v>No</v>
          </cell>
          <cell r="J7476" t="str">
            <v>NOS</v>
          </cell>
          <cell r="K7476" t="str">
            <v>COB AL DOWNLIGHT</v>
          </cell>
          <cell r="L7476" t="str">
            <v>HAVELLS</v>
          </cell>
        </row>
        <row r="7477">
          <cell r="A7477">
            <v>30111076</v>
          </cell>
          <cell r="B7477" t="str">
            <v>OLIVIA SPOTLIGHT 36D 3K 20W CRM</v>
          </cell>
          <cell r="C7477">
            <v>14</v>
          </cell>
          <cell r="D7477">
            <v>648.42999999999995</v>
          </cell>
          <cell r="I7477" t="str">
            <v>No</v>
          </cell>
          <cell r="J7477" t="str">
            <v>NOS</v>
          </cell>
          <cell r="K7477" t="str">
            <v>COB AL DOWNLIGHT</v>
          </cell>
          <cell r="L7477" t="str">
            <v>HAVELLS</v>
          </cell>
        </row>
        <row r="7478">
          <cell r="A7478">
            <v>30111075</v>
          </cell>
          <cell r="B7478" t="str">
            <v>OLIVIA SPOTLIGHT 24D 4K 10W CRM</v>
          </cell>
          <cell r="C7478">
            <v>26</v>
          </cell>
          <cell r="D7478">
            <v>315.41000000000003</v>
          </cell>
          <cell r="I7478" t="str">
            <v>No</v>
          </cell>
          <cell r="J7478" t="str">
            <v>NOS</v>
          </cell>
          <cell r="K7478" t="str">
            <v>COB AL DOWNLIGHT</v>
          </cell>
          <cell r="L7478" t="str">
            <v>HAVELLS</v>
          </cell>
        </row>
        <row r="7479">
          <cell r="A7479">
            <v>30111074</v>
          </cell>
          <cell r="B7479" t="str">
            <v>OLIVIA SPOTLIGHT 24D 3K 10W CRM</v>
          </cell>
          <cell r="C7479">
            <v>15</v>
          </cell>
          <cell r="D7479">
            <v>440.14</v>
          </cell>
          <cell r="I7479" t="str">
            <v>No</v>
          </cell>
          <cell r="J7479" t="str">
            <v>NOS</v>
          </cell>
          <cell r="K7479" t="str">
            <v>COB AL DOWNLIGHT</v>
          </cell>
          <cell r="L7479" t="str">
            <v>HAVELLS</v>
          </cell>
        </row>
        <row r="7480">
          <cell r="A7480">
            <v>30111073</v>
          </cell>
          <cell r="B7480" t="str">
            <v>OLIVIA SPOTLIGHT 24D 4K 5W CRM</v>
          </cell>
          <cell r="C7480">
            <v>35</v>
          </cell>
          <cell r="D7480">
            <v>383.43</v>
          </cell>
          <cell r="I7480" t="str">
            <v>No</v>
          </cell>
          <cell r="J7480" t="str">
            <v>NOS</v>
          </cell>
          <cell r="K7480" t="str">
            <v>COB AL DOWNLIGHT</v>
          </cell>
          <cell r="L7480" t="str">
            <v>HAVELLS</v>
          </cell>
        </row>
        <row r="7481">
          <cell r="A7481">
            <v>30111072</v>
          </cell>
          <cell r="B7481" t="str">
            <v>OLIVIA SPOTLIGHT 24D 3K 5W CRM</v>
          </cell>
          <cell r="C7481">
            <v>26</v>
          </cell>
          <cell r="D7481">
            <v>383.43</v>
          </cell>
          <cell r="I7481" t="str">
            <v>No</v>
          </cell>
          <cell r="J7481" t="str">
            <v>NOS</v>
          </cell>
          <cell r="K7481" t="str">
            <v>COB AL DOWNLIGHT</v>
          </cell>
          <cell r="L7481" t="str">
            <v>HAVELLS</v>
          </cell>
        </row>
        <row r="7482">
          <cell r="A7482">
            <v>30111071</v>
          </cell>
          <cell r="B7482" t="str">
            <v>UNECO TRACK LIGHT GEN2 3 WIRE 36D 5.7K 30W BLK</v>
          </cell>
          <cell r="C7482">
            <v>26</v>
          </cell>
          <cell r="D7482">
            <v>998.71</v>
          </cell>
          <cell r="I7482" t="str">
            <v>No</v>
          </cell>
          <cell r="J7482" t="str">
            <v>NOS</v>
          </cell>
          <cell r="K7482" t="str">
            <v>COB AL DOWNLIGHT</v>
          </cell>
          <cell r="L7482" t="str">
            <v>HAVELLS</v>
          </cell>
        </row>
        <row r="7483">
          <cell r="A7483">
            <v>30111070</v>
          </cell>
          <cell r="B7483" t="str">
            <v>UNECO TRACK LIGHT GEN2 3 WIRE 36D 4K 30W BLK</v>
          </cell>
          <cell r="C7483">
            <v>18</v>
          </cell>
          <cell r="D7483">
            <v>998.71</v>
          </cell>
          <cell r="I7483" t="str">
            <v>No</v>
          </cell>
          <cell r="J7483" t="str">
            <v>NOS</v>
          </cell>
          <cell r="K7483" t="str">
            <v>COB AL DOWNLIGHT</v>
          </cell>
          <cell r="L7483" t="str">
            <v>HAVELLS</v>
          </cell>
        </row>
        <row r="7484">
          <cell r="A7484">
            <v>30111069</v>
          </cell>
          <cell r="B7484" t="str">
            <v>UNECO TRACK LIGHT GEN2 3 WIRE 36D 3K 30W BLK</v>
          </cell>
          <cell r="C7484">
            <v>14</v>
          </cell>
          <cell r="D7484">
            <v>719.08619999999996</v>
          </cell>
          <cell r="I7484" t="str">
            <v>No</v>
          </cell>
          <cell r="J7484" t="str">
            <v>NOS</v>
          </cell>
          <cell r="K7484" t="str">
            <v>COB AL DOWNLIGHT</v>
          </cell>
          <cell r="L7484" t="str">
            <v>HAVELLS</v>
          </cell>
        </row>
        <row r="7485">
          <cell r="A7485">
            <v>30111068</v>
          </cell>
          <cell r="B7485" t="str">
            <v>UNECO TRACK LIGHT GEN2 3 WIRE 36D 5.7K 25W BLK</v>
          </cell>
          <cell r="C7485">
            <v>50</v>
          </cell>
          <cell r="D7485">
            <v>618.46439999999996</v>
          </cell>
          <cell r="G7485" t="str">
            <v>\\ati-server\JILLP - Attachment\Uneco LED Track Light 25W_BLK.pdf</v>
          </cell>
          <cell r="H7485">
            <v>148351</v>
          </cell>
          <cell r="I7485" t="str">
            <v>No</v>
          </cell>
          <cell r="J7485" t="str">
            <v>NOS</v>
          </cell>
          <cell r="K7485" t="str">
            <v>COB AL DOWNLIGHT</v>
          </cell>
          <cell r="L7485" t="str">
            <v>HAVELLS</v>
          </cell>
        </row>
        <row r="7486">
          <cell r="A7486">
            <v>30111067</v>
          </cell>
          <cell r="B7486" t="str">
            <v>UNECO TRACK LIGHT GEN2 3 WIRE 36D 4K 25W BLK</v>
          </cell>
          <cell r="C7486">
            <v>39</v>
          </cell>
          <cell r="D7486">
            <v>831.13</v>
          </cell>
          <cell r="G7486" t="str">
            <v>\\ati-server\JILLP - Attachment\Uneco LED Track Light 25W_BLK (1).pdf</v>
          </cell>
          <cell r="H7486">
            <v>148369</v>
          </cell>
          <cell r="I7486" t="str">
            <v>No</v>
          </cell>
          <cell r="J7486" t="str">
            <v>NOS</v>
          </cell>
          <cell r="K7486" t="str">
            <v>COB AL DOWNLIGHT</v>
          </cell>
          <cell r="L7486" t="str">
            <v>HAVELLS</v>
          </cell>
        </row>
        <row r="7487">
          <cell r="A7487">
            <v>30111066</v>
          </cell>
          <cell r="B7487" t="str">
            <v>UNECO TRACK LIGHT GEN2 3 WIRE 36D 3K 25W BLK</v>
          </cell>
          <cell r="C7487">
            <v>76</v>
          </cell>
          <cell r="D7487">
            <v>663.42499999999995</v>
          </cell>
          <cell r="G7487" t="str">
            <v>\\ati-server\JILLP - Attachment\Uneco LED Track Light 25W_BLK (2).pdf</v>
          </cell>
          <cell r="H7487">
            <v>148403</v>
          </cell>
          <cell r="I7487" t="str">
            <v>No</v>
          </cell>
          <cell r="J7487" t="str">
            <v>NOS</v>
          </cell>
          <cell r="K7487" t="str">
            <v>COB AL DOWNLIGHT</v>
          </cell>
          <cell r="L7487" t="str">
            <v>HAVELLS</v>
          </cell>
        </row>
        <row r="7488">
          <cell r="A7488">
            <v>30111065</v>
          </cell>
          <cell r="B7488" t="str">
            <v>UNECO TRACK LIGHT GEN2 3 WIRE 36D 5.7K 30W WHT</v>
          </cell>
          <cell r="C7488">
            <v>115</v>
          </cell>
          <cell r="D7488">
            <v>661.64350000000002</v>
          </cell>
          <cell r="I7488" t="str">
            <v>No</v>
          </cell>
          <cell r="J7488" t="str">
            <v>NOS</v>
          </cell>
          <cell r="K7488" t="str">
            <v>COB AL DOWNLIGHT</v>
          </cell>
          <cell r="L7488" t="str">
            <v>HAVELLS</v>
          </cell>
        </row>
        <row r="7489">
          <cell r="A7489">
            <v>30111064</v>
          </cell>
          <cell r="B7489" t="str">
            <v>UNECO TRACK LIGHT GEN2 3 WIRE 36D 4K 30W WHT</v>
          </cell>
          <cell r="C7489">
            <v>338</v>
          </cell>
          <cell r="D7489">
            <v>998.71</v>
          </cell>
          <cell r="I7489" t="str">
            <v>No</v>
          </cell>
          <cell r="J7489" t="str">
            <v>NOS</v>
          </cell>
          <cell r="K7489" t="str">
            <v>COB AL DOWNLIGHT</v>
          </cell>
          <cell r="L7489" t="str">
            <v>HAVELLS</v>
          </cell>
        </row>
        <row r="7490">
          <cell r="A7490">
            <v>30111063</v>
          </cell>
          <cell r="B7490" t="str">
            <v>UNECO TRACK LIGHT GEN2 3 WIRE 36D 3K 30W WHT</v>
          </cell>
          <cell r="C7490">
            <v>9</v>
          </cell>
          <cell r="D7490">
            <v>998.71</v>
          </cell>
          <cell r="I7490" t="str">
            <v>No</v>
          </cell>
          <cell r="J7490" t="str">
            <v>NOS</v>
          </cell>
          <cell r="K7490" t="str">
            <v>COB AL DOWNLIGHT</v>
          </cell>
          <cell r="L7490" t="str">
            <v>HAVELLS</v>
          </cell>
        </row>
        <row r="7491">
          <cell r="A7491">
            <v>30111062</v>
          </cell>
          <cell r="B7491" t="str">
            <v>UNECO TRACK LIGHT GEN2 3 WIRE 36D 5.7K 25W WHT</v>
          </cell>
          <cell r="C7491">
            <v>7</v>
          </cell>
          <cell r="D7491">
            <v>831.13</v>
          </cell>
          <cell r="G7491" t="str">
            <v>\\ati-server\JILLP - Attachment\Uneco LED Track Light 25W_WHT.pdf</v>
          </cell>
          <cell r="H7491">
            <v>148346</v>
          </cell>
          <cell r="I7491" t="str">
            <v>No</v>
          </cell>
          <cell r="J7491" t="str">
            <v>NOS</v>
          </cell>
          <cell r="K7491" t="str">
            <v>COB AL DOWNLIGHT</v>
          </cell>
          <cell r="L7491" t="str">
            <v>HAVELLS</v>
          </cell>
        </row>
        <row r="7492">
          <cell r="A7492">
            <v>30111061</v>
          </cell>
          <cell r="B7492" t="str">
            <v>UNECO TRACK LIGHT GEN2 3 WIRE 36D 4K 25W WHT</v>
          </cell>
          <cell r="C7492">
            <v>10</v>
          </cell>
          <cell r="D7492">
            <v>831.13</v>
          </cell>
          <cell r="G7492" t="str">
            <v>\\ati-server\JILLP - Attachment\Uneco LED Track Light 25W_WHT (1).pdf</v>
          </cell>
          <cell r="H7492">
            <v>148360</v>
          </cell>
          <cell r="I7492" t="str">
            <v>No</v>
          </cell>
          <cell r="J7492" t="str">
            <v>NOS</v>
          </cell>
          <cell r="K7492" t="str">
            <v>COB AL DOWNLIGHT</v>
          </cell>
          <cell r="L7492" t="str">
            <v>HAVELLS</v>
          </cell>
        </row>
        <row r="7493">
          <cell r="A7493">
            <v>30111060</v>
          </cell>
          <cell r="B7493" t="str">
            <v>UNECO TRACK LIGHT GEN2 3 WIRE 36D 3K 25W WHT</v>
          </cell>
          <cell r="C7493">
            <v>42</v>
          </cell>
          <cell r="D7493">
            <v>831.13</v>
          </cell>
          <cell r="G7493" t="str">
            <v>\\ati-server\JILLP - Attachment\Uneco LED Track Light 25W_WHT (2).pdf</v>
          </cell>
          <cell r="H7493">
            <v>148398</v>
          </cell>
          <cell r="I7493" t="str">
            <v>No</v>
          </cell>
          <cell r="J7493" t="str">
            <v>NOS</v>
          </cell>
          <cell r="K7493" t="str">
            <v>COB AL DOWNLIGHT</v>
          </cell>
          <cell r="L7493" t="str">
            <v>HAVELLS</v>
          </cell>
        </row>
        <row r="7494">
          <cell r="A7494">
            <v>30111059</v>
          </cell>
          <cell r="B7494" t="str">
            <v>UNECO TRACK LIGHT GEN2 3 WIRE 36D 5.7K 15W BLK</v>
          </cell>
          <cell r="C7494">
            <v>1</v>
          </cell>
          <cell r="D7494">
            <v>524.47249999999997</v>
          </cell>
          <cell r="G7494" t="str">
            <v>\\ati-server\JILLP - Attachment\Uneco LED Track Light 15W_BLK.pdf</v>
          </cell>
          <cell r="H7494">
            <v>148353</v>
          </cell>
          <cell r="I7494" t="str">
            <v>No</v>
          </cell>
          <cell r="J7494" t="str">
            <v>NOS</v>
          </cell>
          <cell r="K7494" t="str">
            <v>COB AL DOWNLIGHT</v>
          </cell>
          <cell r="L7494" t="str">
            <v>HAVELLS</v>
          </cell>
        </row>
        <row r="7495">
          <cell r="A7495">
            <v>30111058</v>
          </cell>
          <cell r="B7495" t="str">
            <v>UNECO TRACK LIGHT GEN2 3 WIRE 36D 4K 15W BLK</v>
          </cell>
          <cell r="C7495">
            <v>0</v>
          </cell>
          <cell r="D7495">
            <v>532.61249999999995</v>
          </cell>
          <cell r="G7495" t="str">
            <v>\\ati-server\JILLP - Attachment\Uneco LED Track Light 15W_BLK (1).pdf</v>
          </cell>
          <cell r="H7495">
            <v>148370</v>
          </cell>
          <cell r="I7495" t="str">
            <v>No</v>
          </cell>
          <cell r="J7495" t="str">
            <v>NOS</v>
          </cell>
          <cell r="K7495" t="str">
            <v>COB AL DOWNLIGHT</v>
          </cell>
          <cell r="L7495" t="str">
            <v>HAVELLS</v>
          </cell>
        </row>
        <row r="7496">
          <cell r="A7496">
            <v>30111057</v>
          </cell>
          <cell r="B7496" t="str">
            <v>UNECO TRACK LIGHT GEN2 3 WIRE 36D 3K 15W BLK</v>
          </cell>
          <cell r="C7496">
            <v>0</v>
          </cell>
          <cell r="D7496">
            <v>525.09630000000004</v>
          </cell>
          <cell r="G7496" t="str">
            <v>\\ati-server\JILLP - Attachment\Uneco LED Track Light 15W_BLK (2).pdf</v>
          </cell>
          <cell r="H7496">
            <v>148404</v>
          </cell>
          <cell r="I7496" t="str">
            <v>No</v>
          </cell>
          <cell r="J7496" t="str">
            <v>NOS</v>
          </cell>
          <cell r="K7496" t="str">
            <v>COB AL DOWNLIGHT</v>
          </cell>
          <cell r="L7496" t="str">
            <v>HAVELLS</v>
          </cell>
        </row>
        <row r="7497">
          <cell r="A7497">
            <v>30111056</v>
          </cell>
          <cell r="B7497" t="str">
            <v>UNECO TRACK LIGHT GEN2 3 WIRE 24D 5.7K 10W BLK</v>
          </cell>
          <cell r="C7497">
            <v>0</v>
          </cell>
          <cell r="D7497">
            <v>351.11500000000001</v>
          </cell>
          <cell r="G7497" t="str">
            <v>\\ati-server\JILLP - Attachment\Uneco LED Track Light 10W_BLK.pdf</v>
          </cell>
          <cell r="H7497">
            <v>148359</v>
          </cell>
          <cell r="I7497" t="str">
            <v>No</v>
          </cell>
          <cell r="J7497" t="str">
            <v>NOS</v>
          </cell>
          <cell r="K7497" t="str">
            <v>COB AL DOWNLIGHT</v>
          </cell>
          <cell r="L7497" t="str">
            <v>HAVELLS</v>
          </cell>
        </row>
        <row r="7498">
          <cell r="A7498">
            <v>30111055</v>
          </cell>
          <cell r="B7498" t="str">
            <v>UNECO TRACK LIGHT GEN2 3 WIRE 24D 4K 10W BLK</v>
          </cell>
          <cell r="C7498">
            <v>116</v>
          </cell>
          <cell r="D7498">
            <v>511.59</v>
          </cell>
          <cell r="G7498" t="str">
            <v>\\ati-server\JILLP - Attachment\UNECO TRACK LIGHT GEN2 3 WIRE 24D 3K 10W BLK.cdr;\\ati-server\JILLP - Attachment\Uneco LED Track Light 10W_BLK (1).pdf;\\ati-server\JILLP - Attachment\UNECO TRACK LIGHT GEN2 3 WIRE 24D 3K 10W BLK 80 X 40 PRODUCT.btw;\\ati-server\JILLP - Attachment\UNECO TRACK LIGHT GEN2 3 WIRE 24D 3K 10W BLK 100 X 150 OUTER.btw</v>
          </cell>
          <cell r="H7498">
            <v>148372</v>
          </cell>
          <cell r="I7498" t="str">
            <v>No</v>
          </cell>
          <cell r="J7498" t="str">
            <v>NOS</v>
          </cell>
          <cell r="K7498" t="str">
            <v>COB AL DOWNLIGHT</v>
          </cell>
          <cell r="L7498" t="str">
            <v>HAVELLS</v>
          </cell>
        </row>
        <row r="7499">
          <cell r="A7499">
            <v>30111054</v>
          </cell>
          <cell r="B7499" t="str">
            <v>UNECO TRACK LIGHT GEN2 3 WIRE 24D 3K 10W BLK</v>
          </cell>
          <cell r="C7499">
            <v>20</v>
          </cell>
          <cell r="D7499">
            <v>385.69799999999998</v>
          </cell>
          <cell r="G7499" t="str">
            <v>\\ati-server\JILLP - Attachment\Uneco LED Track Light 10W_BLK (2).pdf</v>
          </cell>
          <cell r="H7499">
            <v>148407</v>
          </cell>
          <cell r="I7499" t="str">
            <v>No</v>
          </cell>
          <cell r="J7499" t="str">
            <v>NOS</v>
          </cell>
          <cell r="K7499" t="str">
            <v>COB AL DOWNLIGHT</v>
          </cell>
          <cell r="L7499" t="str">
            <v>HAVELLS</v>
          </cell>
        </row>
        <row r="7500">
          <cell r="A7500">
            <v>30111053</v>
          </cell>
          <cell r="B7500" t="str">
            <v>UNECO TRACK LIGHT GEN2 3 WIRE 36D 5.7K 15W WHT</v>
          </cell>
          <cell r="C7500">
            <v>1</v>
          </cell>
          <cell r="D7500">
            <v>532.25250000000005</v>
          </cell>
          <cell r="G7500" t="str">
            <v>\\ati-server\JILLP - Attachment\controlled_Uneco LED Track Light 15W_WHT.pdf</v>
          </cell>
          <cell r="H7500">
            <v>148349</v>
          </cell>
          <cell r="I7500" t="str">
            <v>No</v>
          </cell>
          <cell r="J7500" t="str">
            <v>NOS</v>
          </cell>
          <cell r="K7500" t="str">
            <v>COB AL DOWNLIGHT</v>
          </cell>
          <cell r="L7500" t="str">
            <v>HAVELLS</v>
          </cell>
        </row>
        <row r="7501">
          <cell r="A7501">
            <v>30111052</v>
          </cell>
          <cell r="B7501" t="str">
            <v>UNECO TRACK LIGHT GEN2 3 WIRE 36D 4K 15W WHT</v>
          </cell>
          <cell r="C7501">
            <v>6</v>
          </cell>
          <cell r="D7501">
            <v>560.16589999999997</v>
          </cell>
          <cell r="G7501" t="str">
            <v>\\ati-server\JILLP - Attachment\controlled_Uneco LED Track Light 15W_WHT (1).pdf</v>
          </cell>
          <cell r="H7501">
            <v>148363</v>
          </cell>
          <cell r="I7501" t="str">
            <v>No</v>
          </cell>
          <cell r="J7501" t="str">
            <v>NOS</v>
          </cell>
          <cell r="K7501" t="str">
            <v>COB AL DOWNLIGHT</v>
          </cell>
          <cell r="L7501" t="str">
            <v>HAVELLS</v>
          </cell>
        </row>
        <row r="7502">
          <cell r="A7502">
            <v>30111051</v>
          </cell>
          <cell r="B7502" t="str">
            <v>UNECO TRACK LIGHT GEN2 3 WIRE 36D 3K 15W WHT</v>
          </cell>
          <cell r="C7502">
            <v>0</v>
          </cell>
          <cell r="D7502">
            <v>463.22370000000001</v>
          </cell>
          <cell r="G7502" t="str">
            <v>\\ati-server\JILLP - Attachment\controlled_Uneco LED Track Light 15W_WHT (2).pdf</v>
          </cell>
          <cell r="H7502">
            <v>148400</v>
          </cell>
          <cell r="I7502" t="str">
            <v>No</v>
          </cell>
          <cell r="J7502" t="str">
            <v>NOS</v>
          </cell>
          <cell r="K7502" t="str">
            <v>COB AL DOWNLIGHT</v>
          </cell>
          <cell r="L7502" t="str">
            <v>HAVELLS</v>
          </cell>
        </row>
        <row r="7503">
          <cell r="A7503">
            <v>30111050</v>
          </cell>
          <cell r="B7503" t="str">
            <v>UNECO TRACK LIGHT GEN2 3 WIRE 24D 5.7K 10W WHT</v>
          </cell>
          <cell r="C7503">
            <v>0</v>
          </cell>
          <cell r="D7503">
            <v>898.245</v>
          </cell>
          <cell r="G7503" t="str">
            <v>\\ati-server\JILLP - Attachment\UNECO TRACK LIGHT GEN2 3 WIRE 24D 3K 10W WHT 100 X 150 OUTER.btw;\\ati-server\JILLP - Attachment\UNECO TRACK LIGHT GEN2 3 WIRE 24D 3K 10W WHT 80 X 40 PRODUCT.btw;\\ati-server\JILLP - Attachment\UNECO TRACK LIGHT GEN2 3 WIRE 24D 3K 10W WHT.cdr;\\ati-server\JILLP - Attachment\controlled_Uneco LED Track Light 10W_WHT.pdf</v>
          </cell>
          <cell r="H7503">
            <v>148356</v>
          </cell>
          <cell r="I7503" t="str">
            <v>No</v>
          </cell>
          <cell r="J7503" t="str">
            <v>NOS</v>
          </cell>
          <cell r="K7503" t="str">
            <v>COB AL DOWNLIGHT</v>
          </cell>
          <cell r="L7503" t="str">
            <v>HAVELLS</v>
          </cell>
        </row>
        <row r="7504">
          <cell r="A7504">
            <v>30111049</v>
          </cell>
          <cell r="B7504" t="str">
            <v>UNECO TRACK LIGHT GEN2 3 WIRE 24D 4K 10W WHT</v>
          </cell>
          <cell r="C7504">
            <v>0</v>
          </cell>
          <cell r="D7504">
            <v>531.87249999999995</v>
          </cell>
          <cell r="G7504" t="str">
            <v>\\ati-server\JILLP - Attachment\Uneco LED Track Light 10W_WHT 2.pdf</v>
          </cell>
          <cell r="H7504">
            <v>148371</v>
          </cell>
          <cell r="I7504" t="str">
            <v>No</v>
          </cell>
          <cell r="J7504" t="str">
            <v>NOS</v>
          </cell>
          <cell r="K7504" t="str">
            <v>COB AL DOWNLIGHT</v>
          </cell>
          <cell r="L7504" t="str">
            <v>HAVELLS</v>
          </cell>
        </row>
        <row r="7505">
          <cell r="A7505">
            <v>30111048</v>
          </cell>
          <cell r="B7505" t="str">
            <v>UNECO TRACK LIGHT GEN2 3 WIRE 24D 3K 10W WHT</v>
          </cell>
          <cell r="C7505">
            <v>0</v>
          </cell>
          <cell r="D7505">
            <v>383.81619999999998</v>
          </cell>
          <cell r="G7505" t="str">
            <v>\\ati-server\JILLP - Attachment\Uneco LED Track Light 10W_WHT 2 (1).pdf</v>
          </cell>
          <cell r="H7505">
            <v>148405</v>
          </cell>
          <cell r="I7505" t="str">
            <v>No</v>
          </cell>
          <cell r="J7505" t="str">
            <v>NOS</v>
          </cell>
          <cell r="K7505" t="str">
            <v>COB AL DOWNLIGHT</v>
          </cell>
          <cell r="L7505" t="str">
            <v>HAVELLS</v>
          </cell>
        </row>
        <row r="7506">
          <cell r="A7506">
            <v>30111047</v>
          </cell>
          <cell r="B7506" t="str">
            <v>OLIVIA SPOTLIGHT 36D 5.7K 20W WHT</v>
          </cell>
          <cell r="C7506">
            <v>18</v>
          </cell>
          <cell r="D7506">
            <v>603.42999999999995</v>
          </cell>
          <cell r="I7506" t="str">
            <v>No</v>
          </cell>
          <cell r="J7506" t="str">
            <v>NOS</v>
          </cell>
          <cell r="K7506" t="str">
            <v>COB AL DOWNLIGHT</v>
          </cell>
          <cell r="L7506" t="str">
            <v>HAVELLS</v>
          </cell>
        </row>
        <row r="7507">
          <cell r="A7507">
            <v>30111046</v>
          </cell>
          <cell r="B7507" t="str">
            <v>OLIVIA SPOTLIGHT 36D 4K 20W WHT</v>
          </cell>
          <cell r="C7507">
            <v>419</v>
          </cell>
          <cell r="D7507">
            <v>636.26</v>
          </cell>
          <cell r="I7507" t="str">
            <v>No</v>
          </cell>
          <cell r="J7507" t="str">
            <v>NOS</v>
          </cell>
          <cell r="K7507" t="str">
            <v>COB AL DOWNLIGHT</v>
          </cell>
          <cell r="L7507" t="str">
            <v>HAVELLS</v>
          </cell>
        </row>
        <row r="7508">
          <cell r="A7508">
            <v>30111045</v>
          </cell>
          <cell r="B7508" t="str">
            <v>OLIVIA SPOTLIGHT 36D 3K 20W WHT</v>
          </cell>
          <cell r="C7508">
            <v>110</v>
          </cell>
          <cell r="D7508">
            <v>636.26</v>
          </cell>
          <cell r="I7508" t="str">
            <v>No</v>
          </cell>
          <cell r="J7508" t="str">
            <v>NOS</v>
          </cell>
          <cell r="K7508" t="str">
            <v>COB AL DOWNLIGHT</v>
          </cell>
          <cell r="L7508" t="str">
            <v>HAVELLS</v>
          </cell>
        </row>
        <row r="7509">
          <cell r="A7509">
            <v>30111044</v>
          </cell>
          <cell r="B7509" t="str">
            <v>OLIVIA SPOTLIGHT 24D 5.7K 10W WHT</v>
          </cell>
          <cell r="C7509">
            <v>0</v>
          </cell>
          <cell r="D7509">
            <v>0</v>
          </cell>
          <cell r="I7509" t="str">
            <v>No</v>
          </cell>
          <cell r="J7509" t="str">
            <v>NOS</v>
          </cell>
          <cell r="K7509" t="str">
            <v>COB AL DOWNLIGHT</v>
          </cell>
          <cell r="L7509" t="str">
            <v>HAVELLS</v>
          </cell>
        </row>
        <row r="7510">
          <cell r="A7510">
            <v>30111043</v>
          </cell>
          <cell r="B7510" t="str">
            <v>OLIVIA SPOTLIGHT 24D 4K 10W WHT</v>
          </cell>
          <cell r="C7510">
            <v>265</v>
          </cell>
          <cell r="D7510">
            <v>426.13</v>
          </cell>
          <cell r="I7510" t="str">
            <v>No</v>
          </cell>
          <cell r="J7510" t="str">
            <v>NOS</v>
          </cell>
          <cell r="K7510" t="str">
            <v>COB AL DOWNLIGHT</v>
          </cell>
          <cell r="L7510" t="str">
            <v>HAVELLS</v>
          </cell>
        </row>
        <row r="7511">
          <cell r="A7511">
            <v>30111042</v>
          </cell>
          <cell r="B7511" t="str">
            <v>OLIVIA SPOTLIGHT 24D 3K 10W WHT</v>
          </cell>
          <cell r="C7511">
            <v>471</v>
          </cell>
          <cell r="D7511">
            <v>336.33019999999999</v>
          </cell>
          <cell r="I7511" t="str">
            <v>No</v>
          </cell>
          <cell r="J7511" t="str">
            <v>NOS</v>
          </cell>
          <cell r="K7511" t="str">
            <v>COB AL DOWNLIGHT</v>
          </cell>
          <cell r="L7511" t="str">
            <v>HAVELLS</v>
          </cell>
        </row>
        <row r="7512">
          <cell r="A7512">
            <v>30111041</v>
          </cell>
          <cell r="B7512" t="str">
            <v>OLIVIA SPOTLIGHT 24D 5.7K 5W WHT</v>
          </cell>
          <cell r="C7512">
            <v>0</v>
          </cell>
          <cell r="D7512">
            <v>297.33999999999997</v>
          </cell>
          <cell r="I7512" t="str">
            <v>No</v>
          </cell>
          <cell r="J7512" t="str">
            <v>NOS</v>
          </cell>
          <cell r="K7512" t="str">
            <v>COB AL DOWNLIGHT</v>
          </cell>
          <cell r="L7512" t="str">
            <v>HAVELLS</v>
          </cell>
        </row>
        <row r="7513">
          <cell r="A7513">
            <v>30111040</v>
          </cell>
          <cell r="B7513" t="str">
            <v>OLIVIA SPOTLIGHT 24D 4K 5W WHT</v>
          </cell>
          <cell r="C7513">
            <v>90</v>
          </cell>
          <cell r="D7513">
            <v>347.91300000000001</v>
          </cell>
          <cell r="I7513" t="str">
            <v>No</v>
          </cell>
          <cell r="J7513" t="str">
            <v>NOS</v>
          </cell>
          <cell r="K7513" t="str">
            <v>COB AL DOWNLIGHT</v>
          </cell>
          <cell r="L7513" t="str">
            <v>HAVELLS</v>
          </cell>
        </row>
        <row r="7514">
          <cell r="A7514">
            <v>30111039</v>
          </cell>
          <cell r="B7514" t="str">
            <v>OLIVIA SPOTLIGHT 24D 3K 5W WHT</v>
          </cell>
          <cell r="C7514">
            <v>50</v>
          </cell>
          <cell r="D7514">
            <v>365.88</v>
          </cell>
          <cell r="I7514" t="str">
            <v>No</v>
          </cell>
          <cell r="J7514" t="str">
            <v>NOS</v>
          </cell>
          <cell r="K7514" t="str">
            <v>COB AL DOWNLIGHT</v>
          </cell>
          <cell r="L7514" t="str">
            <v>HAVELLS</v>
          </cell>
        </row>
        <row r="7515">
          <cell r="A7515">
            <v>30111038</v>
          </cell>
          <cell r="B7515" t="str">
            <v>GIMBAL 3X12 REC DL 5.7K 36W 36D BLK</v>
          </cell>
          <cell r="C7515">
            <v>0</v>
          </cell>
          <cell r="D7515">
            <v>1408.4226000000001</v>
          </cell>
          <cell r="I7515" t="str">
            <v>No</v>
          </cell>
          <cell r="J7515" t="str">
            <v>NOS</v>
          </cell>
          <cell r="K7515" t="str">
            <v>COB AL DOWNLIGHT</v>
          </cell>
          <cell r="L7515" t="str">
            <v>HAVELLS</v>
          </cell>
        </row>
        <row r="7516">
          <cell r="A7516">
            <v>30111037</v>
          </cell>
          <cell r="B7516" t="str">
            <v>GIMBAL 3X12 REC DL 3K 36W 36D BLK</v>
          </cell>
          <cell r="C7516">
            <v>11</v>
          </cell>
          <cell r="D7516">
            <v>1580.13</v>
          </cell>
          <cell r="I7516" t="str">
            <v>No</v>
          </cell>
          <cell r="J7516" t="str">
            <v>NOS</v>
          </cell>
          <cell r="K7516" t="str">
            <v>COB AL DOWNLIGHT</v>
          </cell>
          <cell r="L7516" t="str">
            <v>HAVELLS</v>
          </cell>
        </row>
        <row r="7517">
          <cell r="A7517">
            <v>30111036</v>
          </cell>
          <cell r="B7517" t="str">
            <v>GIMBAL 1X12 REC DL 5.7K 12W 36D BLK</v>
          </cell>
          <cell r="C7517">
            <v>95</v>
          </cell>
          <cell r="D7517">
            <v>3516.1217000000001</v>
          </cell>
          <cell r="I7517" t="str">
            <v>No</v>
          </cell>
          <cell r="J7517" t="str">
            <v>NOS</v>
          </cell>
          <cell r="K7517" t="str">
            <v>COB AL DOWNLIGHT</v>
          </cell>
          <cell r="L7517" t="str">
            <v>HAVELLS</v>
          </cell>
        </row>
        <row r="7518">
          <cell r="A7518">
            <v>30111035</v>
          </cell>
          <cell r="B7518" t="str">
            <v>GIMBAL 1X12 REC DL 3K 12W 36D BLK</v>
          </cell>
          <cell r="C7518">
            <v>48</v>
          </cell>
          <cell r="D7518">
            <v>507.05079999999998</v>
          </cell>
          <cell r="I7518" t="str">
            <v>No</v>
          </cell>
          <cell r="J7518" t="str">
            <v>NOS</v>
          </cell>
          <cell r="K7518" t="str">
            <v>COB AL DOWNLIGHT</v>
          </cell>
          <cell r="L7518" t="str">
            <v>HAVELLS</v>
          </cell>
        </row>
        <row r="7519">
          <cell r="A7519">
            <v>30111034</v>
          </cell>
          <cell r="B7519" t="str">
            <v>GIMBAL 2X12 REC DL 5.7K 24W 36D BLK</v>
          </cell>
          <cell r="C7519">
            <v>23</v>
          </cell>
          <cell r="D7519">
            <v>1089.8499999999999</v>
          </cell>
          <cell r="I7519" t="str">
            <v>No</v>
          </cell>
          <cell r="J7519" t="str">
            <v>NOS</v>
          </cell>
          <cell r="K7519" t="str">
            <v>COB AL DOWNLIGHT</v>
          </cell>
          <cell r="L7519" t="str">
            <v>HAVELLS</v>
          </cell>
        </row>
        <row r="7520">
          <cell r="A7520">
            <v>30111033</v>
          </cell>
          <cell r="B7520" t="str">
            <v>GIMBAL 2X12 REC DL 3K 24W 36D BLK</v>
          </cell>
          <cell r="C7520">
            <v>0</v>
          </cell>
          <cell r="D7520">
            <v>955.09169999999995</v>
          </cell>
          <cell r="I7520" t="str">
            <v>No</v>
          </cell>
          <cell r="J7520" t="str">
            <v>NOS</v>
          </cell>
          <cell r="K7520" t="str">
            <v>COB AL DOWNLIGHT</v>
          </cell>
          <cell r="L7520" t="str">
            <v>HAVELLS</v>
          </cell>
        </row>
        <row r="7521">
          <cell r="A7521">
            <v>30111032</v>
          </cell>
          <cell r="B7521" t="str">
            <v>TRACK LIGHT 30W 2WIRE(NOT IN USED)</v>
          </cell>
          <cell r="C7521">
            <v>0</v>
          </cell>
          <cell r="D7521">
            <v>462.16</v>
          </cell>
          <cell r="I7521" t="str">
            <v>Yes</v>
          </cell>
          <cell r="J7521" t="str">
            <v>NOS</v>
          </cell>
          <cell r="K7521" t="str">
            <v>COB AL DOWNLIGHT</v>
          </cell>
          <cell r="L7521" t="str">
            <v>HAVELLS</v>
          </cell>
        </row>
        <row r="7522">
          <cell r="A7522">
            <v>30111031</v>
          </cell>
          <cell r="B7522" t="str">
            <v>TRACK LIGHT 25W 2WIRE(NOT IN USED)</v>
          </cell>
          <cell r="C7522">
            <v>0</v>
          </cell>
          <cell r="D7522">
            <v>164.80250000000001</v>
          </cell>
          <cell r="I7522" t="str">
            <v>Yes</v>
          </cell>
          <cell r="J7522" t="str">
            <v>NOS</v>
          </cell>
          <cell r="K7522" t="str">
            <v>COB AL DOWNLIGHT</v>
          </cell>
          <cell r="L7522" t="str">
            <v>HAVELLS</v>
          </cell>
        </row>
        <row r="7523">
          <cell r="A7523">
            <v>30111030</v>
          </cell>
          <cell r="B7523" t="str">
            <v>TRACK LIGHT 15W 2WIRE(NOT IN USED)</v>
          </cell>
          <cell r="C7523">
            <v>0</v>
          </cell>
          <cell r="D7523">
            <v>152.41</v>
          </cell>
          <cell r="I7523" t="str">
            <v>Yes</v>
          </cell>
          <cell r="J7523" t="str">
            <v>NOS</v>
          </cell>
          <cell r="K7523" t="str">
            <v>COB AL DOWNLIGHT</v>
          </cell>
          <cell r="L7523" t="str">
            <v>HAVELLS</v>
          </cell>
        </row>
        <row r="7524">
          <cell r="A7524">
            <v>30111029</v>
          </cell>
          <cell r="B7524" t="str">
            <v>TRACK LIGHT 10W 2WIRE</v>
          </cell>
          <cell r="C7524">
            <v>0</v>
          </cell>
          <cell r="D7524">
            <v>159.91329999999999</v>
          </cell>
          <cell r="I7524" t="str">
            <v>No</v>
          </cell>
          <cell r="J7524" t="str">
            <v>NOS</v>
          </cell>
          <cell r="K7524" t="str">
            <v>COB AL DOWNLIGHT</v>
          </cell>
          <cell r="L7524" t="str">
            <v>HAVELLS</v>
          </cell>
        </row>
        <row r="7525">
          <cell r="A7525">
            <v>30111028</v>
          </cell>
          <cell r="B7525" t="str">
            <v>GIMBAL 3X12 REC DL 4K 36W 36D BLK</v>
          </cell>
          <cell r="C7525">
            <v>24</v>
          </cell>
          <cell r="D7525">
            <v>1580.13</v>
          </cell>
          <cell r="I7525" t="str">
            <v>No</v>
          </cell>
          <cell r="J7525" t="str">
            <v>NOS</v>
          </cell>
          <cell r="K7525" t="str">
            <v>COB AL DOWNLIGHT</v>
          </cell>
          <cell r="L7525" t="str">
            <v>HAVELLS</v>
          </cell>
        </row>
        <row r="7526">
          <cell r="A7526">
            <v>30111027</v>
          </cell>
          <cell r="B7526" t="str">
            <v>GIMBAL 2X12 REC DL 4K 24W 36D BLK</v>
          </cell>
          <cell r="C7526">
            <v>33</v>
          </cell>
          <cell r="D7526">
            <v>926.91049999999996</v>
          </cell>
          <cell r="I7526" t="str">
            <v>No</v>
          </cell>
          <cell r="J7526" t="str">
            <v>NOS</v>
          </cell>
          <cell r="K7526" t="str">
            <v>COB AL DOWNLIGHT</v>
          </cell>
          <cell r="L7526" t="str">
            <v>HAVELLS</v>
          </cell>
        </row>
        <row r="7527">
          <cell r="A7527">
            <v>30111026</v>
          </cell>
          <cell r="B7527" t="str">
            <v>GIMBAL 1X12 REC DL 4K 12W 36D BLK</v>
          </cell>
          <cell r="C7527">
            <v>20</v>
          </cell>
          <cell r="D7527">
            <v>595.29250000000002</v>
          </cell>
          <cell r="I7527" t="str">
            <v>No</v>
          </cell>
          <cell r="J7527" t="str">
            <v>NOS</v>
          </cell>
          <cell r="K7527" t="str">
            <v>COB AL DOWNLIGHT</v>
          </cell>
          <cell r="L7527" t="str">
            <v>HAVELLS</v>
          </cell>
        </row>
        <row r="7528">
          <cell r="A7528">
            <v>30111025</v>
          </cell>
          <cell r="B7528" t="str">
            <v>LUMINSPOTLIGHT REC 36D 5.7K 15W WHT/BLK</v>
          </cell>
          <cell r="C7528">
            <v>0</v>
          </cell>
          <cell r="D7528">
            <v>0</v>
          </cell>
          <cell r="I7528" t="str">
            <v>No</v>
          </cell>
          <cell r="J7528" t="str">
            <v>NOS</v>
          </cell>
          <cell r="K7528" t="str">
            <v>COB AL DOWNLIGHT</v>
          </cell>
          <cell r="L7528" t="str">
            <v>HAVELLS</v>
          </cell>
        </row>
        <row r="7529">
          <cell r="A7529">
            <v>30111024</v>
          </cell>
          <cell r="B7529" t="str">
            <v>LUMINSPOTLIGHT REC 36D 4K 15W WHT/BLK</v>
          </cell>
          <cell r="C7529">
            <v>0</v>
          </cell>
          <cell r="D7529">
            <v>340.935</v>
          </cell>
          <cell r="I7529" t="str">
            <v>No</v>
          </cell>
          <cell r="J7529" t="str">
            <v>NOS</v>
          </cell>
          <cell r="K7529" t="str">
            <v>COB AL DOWNLIGHT</v>
          </cell>
          <cell r="L7529" t="str">
            <v>HAVELLS</v>
          </cell>
        </row>
        <row r="7530">
          <cell r="A7530">
            <v>30111023</v>
          </cell>
          <cell r="B7530" t="str">
            <v>LUMINSPOTLIGHT REC 36D 3K 15W WHT/BLK</v>
          </cell>
          <cell r="C7530">
            <v>0</v>
          </cell>
          <cell r="D7530">
            <v>356.78</v>
          </cell>
          <cell r="I7530" t="str">
            <v>No</v>
          </cell>
          <cell r="J7530" t="str">
            <v>NOS</v>
          </cell>
          <cell r="K7530" t="str">
            <v>COB AL DOWNLIGHT</v>
          </cell>
          <cell r="L7530" t="str">
            <v>HAVELLS</v>
          </cell>
        </row>
        <row r="7531">
          <cell r="A7531">
            <v>30111022</v>
          </cell>
          <cell r="B7531" t="str">
            <v>LUMINSPOTLIGHT REC 60D 3K 15W WHT/BLK</v>
          </cell>
          <cell r="C7531">
            <v>0</v>
          </cell>
          <cell r="D7531">
            <v>355.69</v>
          </cell>
          <cell r="I7531" t="str">
            <v>No</v>
          </cell>
          <cell r="J7531" t="str">
            <v>NOS</v>
          </cell>
          <cell r="K7531" t="str">
            <v>COB AL DOWNLIGHT</v>
          </cell>
          <cell r="L7531" t="str">
            <v>HAVELLS</v>
          </cell>
        </row>
        <row r="7532">
          <cell r="A7532">
            <v>30111021</v>
          </cell>
          <cell r="B7532" t="str">
            <v>LUMINSPOTLIGHT REC 36D 5.7K 12W WHT/BLK</v>
          </cell>
          <cell r="C7532">
            <v>0</v>
          </cell>
          <cell r="D7532">
            <v>0</v>
          </cell>
          <cell r="I7532" t="str">
            <v>No</v>
          </cell>
          <cell r="J7532" t="str">
            <v>NOS</v>
          </cell>
          <cell r="K7532" t="str">
            <v>COB AL DOWNLIGHT</v>
          </cell>
          <cell r="L7532" t="str">
            <v>HAVELLS</v>
          </cell>
        </row>
        <row r="7533">
          <cell r="A7533">
            <v>30111020</v>
          </cell>
          <cell r="B7533" t="str">
            <v>LUMINSPOTLIGHT REC 36D 4K 12W WHT/BLK</v>
          </cell>
          <cell r="C7533">
            <v>0</v>
          </cell>
          <cell r="D7533">
            <v>141.79249999999999</v>
          </cell>
          <cell r="I7533" t="str">
            <v>No</v>
          </cell>
          <cell r="J7533" t="str">
            <v>NOS</v>
          </cell>
          <cell r="K7533" t="str">
            <v>COB AL DOWNLIGHT</v>
          </cell>
          <cell r="L7533" t="str">
            <v>HAVELLS</v>
          </cell>
        </row>
        <row r="7534">
          <cell r="A7534">
            <v>30111019</v>
          </cell>
          <cell r="B7534" t="str">
            <v>LUMINSPOTLIGHT REC 36D 3K 12W WHT/BLK</v>
          </cell>
          <cell r="C7534">
            <v>0</v>
          </cell>
          <cell r="D7534">
            <v>0</v>
          </cell>
          <cell r="I7534" t="str">
            <v>No</v>
          </cell>
          <cell r="J7534" t="str">
            <v>NOS</v>
          </cell>
          <cell r="K7534" t="str">
            <v>COB AL DOWNLIGHT</v>
          </cell>
          <cell r="L7534" t="str">
            <v>HAVELLS</v>
          </cell>
        </row>
        <row r="7535">
          <cell r="A7535">
            <v>30111018</v>
          </cell>
          <cell r="B7535" t="str">
            <v>LUMINSPOTLIGHT REC 24D 5.7K 12W WHT/BLK</v>
          </cell>
          <cell r="C7535">
            <v>0</v>
          </cell>
          <cell r="D7535">
            <v>0</v>
          </cell>
          <cell r="I7535" t="str">
            <v>No</v>
          </cell>
          <cell r="J7535" t="str">
            <v>NOS</v>
          </cell>
          <cell r="K7535" t="str">
            <v>COB AL DOWNLIGHT</v>
          </cell>
          <cell r="L7535" t="str">
            <v>HAVELLS</v>
          </cell>
        </row>
        <row r="7536">
          <cell r="A7536">
            <v>30111017</v>
          </cell>
          <cell r="B7536" t="str">
            <v>LUMINSPOTLIGHT REC 24D 4K 12W WHT/BLK</v>
          </cell>
          <cell r="C7536">
            <v>0</v>
          </cell>
          <cell r="D7536">
            <v>0</v>
          </cell>
          <cell r="I7536" t="str">
            <v>No</v>
          </cell>
          <cell r="J7536" t="str">
            <v>NOS</v>
          </cell>
          <cell r="K7536" t="str">
            <v>COB AL DOWNLIGHT</v>
          </cell>
          <cell r="L7536" t="str">
            <v>HAVELLS</v>
          </cell>
        </row>
        <row r="7537">
          <cell r="A7537">
            <v>30111016</v>
          </cell>
          <cell r="B7537" t="str">
            <v>LUMINSPOTLIGHT REC 24D 3K 12W WHT/BLK</v>
          </cell>
          <cell r="C7537">
            <v>0</v>
          </cell>
          <cell r="D7537">
            <v>0</v>
          </cell>
          <cell r="I7537" t="str">
            <v>No</v>
          </cell>
          <cell r="J7537" t="str">
            <v>NOS</v>
          </cell>
          <cell r="K7537" t="str">
            <v>COB AL DOWNLIGHT</v>
          </cell>
          <cell r="L7537" t="str">
            <v>HAVELLS</v>
          </cell>
        </row>
        <row r="7538">
          <cell r="A7538">
            <v>30111015</v>
          </cell>
          <cell r="B7538" t="str">
            <v>LUMINSPOTLIGHT REC 60D 3K 12W WHT/BLK</v>
          </cell>
          <cell r="C7538">
            <v>0</v>
          </cell>
          <cell r="D7538">
            <v>0</v>
          </cell>
          <cell r="I7538" t="str">
            <v>No</v>
          </cell>
          <cell r="J7538" t="str">
            <v>NOS</v>
          </cell>
          <cell r="K7538" t="str">
            <v>COB AL DOWNLIGHT</v>
          </cell>
          <cell r="L7538" t="str">
            <v>HAVELLS</v>
          </cell>
        </row>
        <row r="7539">
          <cell r="A7539">
            <v>30111014</v>
          </cell>
          <cell r="B7539" t="str">
            <v>LUMINSPOTLIGHT REC 24D 5.7K 7W WHT/BLK</v>
          </cell>
          <cell r="C7539">
            <v>0</v>
          </cell>
          <cell r="D7539">
            <v>0</v>
          </cell>
          <cell r="I7539" t="str">
            <v>No</v>
          </cell>
          <cell r="J7539" t="str">
            <v>NOS</v>
          </cell>
          <cell r="K7539" t="str">
            <v>COB AL DOWNLIGHT</v>
          </cell>
          <cell r="L7539" t="str">
            <v>HAVELLS</v>
          </cell>
        </row>
        <row r="7540">
          <cell r="A7540">
            <v>30111013</v>
          </cell>
          <cell r="B7540" t="str">
            <v>LUMINSPOTLIGHT REC 24D 4K 7W WHT/BLK</v>
          </cell>
          <cell r="C7540">
            <v>0</v>
          </cell>
          <cell r="D7540">
            <v>0</v>
          </cell>
          <cell r="I7540" t="str">
            <v>No</v>
          </cell>
          <cell r="J7540" t="str">
            <v>NOS</v>
          </cell>
          <cell r="K7540" t="str">
            <v>COB AL DOWNLIGHT</v>
          </cell>
          <cell r="L7540" t="str">
            <v>HAVELLS</v>
          </cell>
        </row>
        <row r="7541">
          <cell r="A7541">
            <v>30111012</v>
          </cell>
          <cell r="B7541" t="str">
            <v>LUMINSPOTLIGHT REC 24D 3K 7W WHT/BLK</v>
          </cell>
          <cell r="C7541">
            <v>0</v>
          </cell>
          <cell r="D7541">
            <v>0</v>
          </cell>
          <cell r="I7541" t="str">
            <v>No</v>
          </cell>
          <cell r="J7541" t="str">
            <v>NOS</v>
          </cell>
          <cell r="K7541" t="str">
            <v>COB AL DOWNLIGHT</v>
          </cell>
          <cell r="L7541" t="str">
            <v>HAVELLS</v>
          </cell>
        </row>
        <row r="7542">
          <cell r="A7542">
            <v>30111011</v>
          </cell>
          <cell r="B7542" t="str">
            <v>LUMINSPOTLIGHT REC 36D 3K 7W WHT/BLK</v>
          </cell>
          <cell r="C7542">
            <v>20</v>
          </cell>
          <cell r="D7542">
            <v>247.0342</v>
          </cell>
          <cell r="I7542" t="str">
            <v>No</v>
          </cell>
          <cell r="J7542" t="str">
            <v>NOS</v>
          </cell>
          <cell r="K7542" t="str">
            <v>COB AL DOWNLIGHT</v>
          </cell>
          <cell r="L7542" t="str">
            <v>HAVELLS</v>
          </cell>
        </row>
        <row r="7543">
          <cell r="A7543">
            <v>30111010</v>
          </cell>
          <cell r="B7543" t="str">
            <v>LUMINSPOTLIGHT REC 60D 4K 15W WHT/BLK</v>
          </cell>
          <cell r="C7543">
            <v>230</v>
          </cell>
          <cell r="D7543">
            <v>455</v>
          </cell>
          <cell r="I7543" t="str">
            <v>No</v>
          </cell>
          <cell r="J7543" t="str">
            <v>NOS</v>
          </cell>
          <cell r="K7543" t="str">
            <v>COB AL DOWNLIGHT</v>
          </cell>
          <cell r="L7543" t="str">
            <v>HAVELLS</v>
          </cell>
        </row>
        <row r="7544">
          <cell r="A7544">
            <v>30111009</v>
          </cell>
          <cell r="B7544" t="str">
            <v>LUMINSPOTLIGHT REC 60D 5.7K 15W WHT/BLK</v>
          </cell>
          <cell r="C7544">
            <v>2</v>
          </cell>
          <cell r="D7544">
            <v>455</v>
          </cell>
          <cell r="I7544" t="str">
            <v>No</v>
          </cell>
          <cell r="J7544" t="str">
            <v>NOS</v>
          </cell>
          <cell r="K7544" t="str">
            <v>COB AL DOWNLIGHT</v>
          </cell>
          <cell r="L7544" t="str">
            <v>HAVELLS</v>
          </cell>
        </row>
        <row r="7545">
          <cell r="A7545">
            <v>30111008</v>
          </cell>
          <cell r="B7545" t="str">
            <v>LUMINSPOTLIGHT REC 60D 4K 12W WHT/BLK</v>
          </cell>
          <cell r="C7545">
            <v>15</v>
          </cell>
          <cell r="D7545">
            <v>395</v>
          </cell>
          <cell r="I7545" t="str">
            <v>No</v>
          </cell>
          <cell r="J7545" t="str">
            <v>NOS</v>
          </cell>
          <cell r="K7545" t="str">
            <v>COB AL DOWNLIGHT</v>
          </cell>
          <cell r="L7545" t="str">
            <v>HAVELLS</v>
          </cell>
        </row>
        <row r="7546">
          <cell r="A7546">
            <v>30111007</v>
          </cell>
          <cell r="B7546" t="str">
            <v>LUMINSPOTLIGHT REC 60D 5.7K 12W WHT/BLK</v>
          </cell>
          <cell r="C7546">
            <v>0</v>
          </cell>
          <cell r="D7546">
            <v>1321.29</v>
          </cell>
          <cell r="I7546" t="str">
            <v>No</v>
          </cell>
          <cell r="J7546" t="str">
            <v>NOS</v>
          </cell>
          <cell r="K7546" t="str">
            <v>COB AL DOWNLIGHT</v>
          </cell>
          <cell r="L7546" t="str">
            <v>HAVELLS</v>
          </cell>
        </row>
        <row r="7547">
          <cell r="A7547">
            <v>30111006</v>
          </cell>
          <cell r="B7547" t="str">
            <v>LUMINSPOTLIGHT REC 36D 4K 7W WHT/BLK</v>
          </cell>
          <cell r="C7547">
            <v>33</v>
          </cell>
          <cell r="D7547">
            <v>335</v>
          </cell>
          <cell r="I7547" t="str">
            <v>No</v>
          </cell>
          <cell r="J7547" t="str">
            <v>NOS</v>
          </cell>
          <cell r="K7547" t="str">
            <v>COB AL DOWNLIGHT</v>
          </cell>
          <cell r="L7547" t="str">
            <v>HAVELLS</v>
          </cell>
        </row>
        <row r="7548">
          <cell r="A7548">
            <v>30111005</v>
          </cell>
          <cell r="B7548" t="str">
            <v>LUMINSPOTLIGHT REC 36D 5.7K 7W WHT/BLK</v>
          </cell>
          <cell r="C7548">
            <v>13</v>
          </cell>
          <cell r="D7548">
            <v>468.13</v>
          </cell>
          <cell r="I7548" t="str">
            <v>No</v>
          </cell>
          <cell r="J7548" t="str">
            <v>NOS</v>
          </cell>
          <cell r="K7548" t="str">
            <v>COB AL DOWNLIGHT</v>
          </cell>
          <cell r="L7548" t="str">
            <v>HAVELLS</v>
          </cell>
        </row>
        <row r="7549">
          <cell r="A7549">
            <v>30111004</v>
          </cell>
          <cell r="B7549" t="str">
            <v>DEEP REC DL 3K 7W WHT/BLK 5Y</v>
          </cell>
          <cell r="C7549">
            <v>0</v>
          </cell>
          <cell r="D7549">
            <v>244.11</v>
          </cell>
          <cell r="I7549" t="str">
            <v>No</v>
          </cell>
          <cell r="J7549" t="str">
            <v>NOS</v>
          </cell>
          <cell r="K7549" t="str">
            <v>COB AL DOWNLIGHT</v>
          </cell>
          <cell r="L7549" t="str">
            <v>HAVELLS</v>
          </cell>
        </row>
        <row r="7550">
          <cell r="A7550">
            <v>30111003</v>
          </cell>
          <cell r="B7550" t="str">
            <v>UNECO IP65 SUR 40D 80/130 5.7K 12W WHT</v>
          </cell>
          <cell r="C7550">
            <v>0</v>
          </cell>
          <cell r="D7550">
            <v>0</v>
          </cell>
          <cell r="I7550" t="str">
            <v>No</v>
          </cell>
          <cell r="J7550" t="str">
            <v>NOS</v>
          </cell>
          <cell r="K7550" t="str">
            <v>COB AL DOWNLIGHT</v>
          </cell>
          <cell r="L7550" t="str">
            <v>HAVELLS</v>
          </cell>
        </row>
        <row r="7551">
          <cell r="A7551">
            <v>30111002</v>
          </cell>
          <cell r="B7551" t="str">
            <v>UNECO IP65 SUR 40D 80/130 4K 12W WHT</v>
          </cell>
          <cell r="C7551">
            <v>0</v>
          </cell>
          <cell r="D7551">
            <v>707.83619999999996</v>
          </cell>
          <cell r="G7551" t="str">
            <v>\\ati-server\JILLP - Attachment\Uneco Surface Down Light 12W WHT (2).pdf</v>
          </cell>
          <cell r="H7551">
            <v>148279</v>
          </cell>
          <cell r="I7551" t="str">
            <v>No</v>
          </cell>
          <cell r="J7551" t="str">
            <v>NOS</v>
          </cell>
          <cell r="K7551" t="str">
            <v>COB AL DOWNLIGHT</v>
          </cell>
          <cell r="L7551" t="str">
            <v>HAVELLS</v>
          </cell>
        </row>
        <row r="7552">
          <cell r="A7552">
            <v>30111001</v>
          </cell>
          <cell r="B7552" t="str">
            <v>UNECO IP65 SUR 40D 80/130 3K 12W WHT</v>
          </cell>
          <cell r="C7552">
            <v>0</v>
          </cell>
          <cell r="D7552">
            <v>0</v>
          </cell>
          <cell r="I7552" t="str">
            <v>No</v>
          </cell>
          <cell r="J7552" t="str">
            <v>NOS</v>
          </cell>
          <cell r="K7552" t="str">
            <v>COB AL DOWNLIGHT</v>
          </cell>
          <cell r="L7552" t="str">
            <v>HAVELLS</v>
          </cell>
        </row>
        <row r="7553">
          <cell r="A7553">
            <v>30107158</v>
          </cell>
          <cell r="B7553" t="str">
            <v>DS2R + SHP WLD 5.7K 48W WHT SPCL</v>
          </cell>
          <cell r="C7553">
            <v>0</v>
          </cell>
          <cell r="D7553">
            <v>0</v>
          </cell>
          <cell r="I7553" t="str">
            <v>No</v>
          </cell>
          <cell r="J7553" t="str">
            <v>NOS</v>
          </cell>
          <cell r="K7553" t="str">
            <v>RECESSED LINEAR LIGHT</v>
          </cell>
          <cell r="L7553" t="str">
            <v>HAVELLS</v>
          </cell>
        </row>
        <row r="7554">
          <cell r="A7554">
            <v>30107157</v>
          </cell>
          <cell r="B7554" t="str">
            <v>DS2R X SHP WLD 5.7K 48W WHT SPCL</v>
          </cell>
          <cell r="C7554">
            <v>0</v>
          </cell>
          <cell r="D7554">
            <v>0</v>
          </cell>
          <cell r="I7554" t="str">
            <v>No</v>
          </cell>
          <cell r="J7554" t="str">
            <v>NOS</v>
          </cell>
          <cell r="K7554" t="str">
            <v>RECESSED LINEAR LIGHT</v>
          </cell>
          <cell r="L7554" t="str">
            <v>HAVELLS</v>
          </cell>
        </row>
        <row r="7555">
          <cell r="A7555">
            <v>30107156</v>
          </cell>
          <cell r="B7555" t="str">
            <v>TCZ 96MM 1200 LED857 40W WHT</v>
          </cell>
          <cell r="C7555">
            <v>0</v>
          </cell>
          <cell r="D7555">
            <v>0</v>
          </cell>
          <cell r="I7555" t="str">
            <v>No</v>
          </cell>
          <cell r="J7555" t="str">
            <v>NOS</v>
          </cell>
          <cell r="K7555" t="str">
            <v>RECESSED LINEAR LIGHT</v>
          </cell>
          <cell r="L7555" t="str">
            <v>HAVELLS</v>
          </cell>
        </row>
        <row r="7556">
          <cell r="A7556">
            <v>30107155</v>
          </cell>
          <cell r="B7556" t="str">
            <v>TORUS G2 1200MM 4K 72W WHT</v>
          </cell>
          <cell r="C7556">
            <v>0</v>
          </cell>
          <cell r="D7556">
            <v>0</v>
          </cell>
          <cell r="I7556" t="str">
            <v>No</v>
          </cell>
          <cell r="J7556" t="str">
            <v>NOS</v>
          </cell>
          <cell r="K7556" t="str">
            <v>RECESSED LINEAR LIGHT</v>
          </cell>
          <cell r="L7556" t="str">
            <v>HAVELLS</v>
          </cell>
        </row>
        <row r="7557">
          <cell r="A7557">
            <v>30107154</v>
          </cell>
          <cell r="B7557" t="str">
            <v>TORUS G2 900MM 4K 60W WHT</v>
          </cell>
          <cell r="C7557">
            <v>0</v>
          </cell>
          <cell r="D7557">
            <v>0</v>
          </cell>
          <cell r="I7557" t="str">
            <v>No</v>
          </cell>
          <cell r="J7557" t="str">
            <v>NOS</v>
          </cell>
          <cell r="K7557" t="str">
            <v>RECESSED LINEAR LIGHT</v>
          </cell>
          <cell r="L7557" t="str">
            <v>HAVELLS</v>
          </cell>
        </row>
        <row r="7558">
          <cell r="A7558">
            <v>30107153</v>
          </cell>
          <cell r="B7558" t="str">
            <v>TORUS G2 600MM 4K 25W WHT</v>
          </cell>
          <cell r="C7558">
            <v>0</v>
          </cell>
          <cell r="D7558">
            <v>0</v>
          </cell>
          <cell r="I7558" t="str">
            <v>No</v>
          </cell>
          <cell r="J7558" t="str">
            <v>NOS</v>
          </cell>
          <cell r="K7558" t="str">
            <v>RECESSED LINEAR LIGHT</v>
          </cell>
          <cell r="L7558" t="str">
            <v>HAVELLS</v>
          </cell>
        </row>
        <row r="7559">
          <cell r="A7559">
            <v>30107152</v>
          </cell>
          <cell r="B7559" t="str">
            <v>DESTELLO RECESS WALL GRAZER 265 S50 LED840 12W BLK</v>
          </cell>
          <cell r="C7559">
            <v>0</v>
          </cell>
          <cell r="D7559">
            <v>0</v>
          </cell>
          <cell r="I7559" t="str">
            <v>No</v>
          </cell>
          <cell r="J7559" t="str">
            <v>NOS</v>
          </cell>
          <cell r="K7559" t="str">
            <v>RECESSED LINEAR LIGHT</v>
          </cell>
          <cell r="L7559" t="str">
            <v>HAVELLS</v>
          </cell>
        </row>
        <row r="7560">
          <cell r="A7560">
            <v>30107151</v>
          </cell>
          <cell r="B7560" t="str">
            <v>DESTCURVE XC H80 36W 840 W50 DIA 600 SUS WHT OD</v>
          </cell>
          <cell r="C7560">
            <v>0</v>
          </cell>
          <cell r="D7560">
            <v>0</v>
          </cell>
          <cell r="I7560" t="str">
            <v>No</v>
          </cell>
          <cell r="J7560" t="str">
            <v>NOS</v>
          </cell>
          <cell r="K7560" t="str">
            <v>RECESSED LINEAR LIGHT</v>
          </cell>
          <cell r="L7560" t="str">
            <v>HAVELLS</v>
          </cell>
        </row>
        <row r="7561">
          <cell r="A7561">
            <v>30107150</v>
          </cell>
          <cell r="B7561" t="str">
            <v>DESTCURVE XC H80 36W 840 W50 DIA 600 REC WHT OD</v>
          </cell>
          <cell r="C7561">
            <v>0</v>
          </cell>
          <cell r="D7561">
            <v>0</v>
          </cell>
          <cell r="I7561" t="str">
            <v>No</v>
          </cell>
          <cell r="J7561" t="str">
            <v>NOS</v>
          </cell>
          <cell r="K7561" t="str">
            <v>RECESSED LINEAR LIGHT</v>
          </cell>
          <cell r="L7561" t="str">
            <v>HAVELLS</v>
          </cell>
        </row>
        <row r="7562">
          <cell r="A7562">
            <v>30107149</v>
          </cell>
          <cell r="B7562" t="str">
            <v>DS2R HE 1195 LED840 50W WHT CDP</v>
          </cell>
          <cell r="C7562">
            <v>168</v>
          </cell>
          <cell r="D7562">
            <v>1197.7846</v>
          </cell>
          <cell r="I7562" t="str">
            <v>No</v>
          </cell>
          <cell r="J7562" t="str">
            <v>NOS</v>
          </cell>
          <cell r="K7562" t="str">
            <v>RECESSED LINEAR LIGHT</v>
          </cell>
          <cell r="L7562" t="str">
            <v>HAVELLS</v>
          </cell>
        </row>
        <row r="7563">
          <cell r="A7563">
            <v>30107148</v>
          </cell>
          <cell r="B7563" t="str">
            <v>DS2R 1130 SPCL 4K 25W WHT DAP</v>
          </cell>
          <cell r="C7563">
            <v>0</v>
          </cell>
          <cell r="D7563">
            <v>3899.0504999999998</v>
          </cell>
          <cell r="G7563" t="str">
            <v>\\ati-server\JILLP - Attachment\JI-ENG-IND-123.pdf;</v>
          </cell>
          <cell r="I7563" t="str">
            <v>No</v>
          </cell>
          <cell r="J7563" t="str">
            <v>NOS</v>
          </cell>
          <cell r="K7563" t="str">
            <v>RECESSED LINEAR LIGHT</v>
          </cell>
          <cell r="L7563" t="str">
            <v>HAVELLS</v>
          </cell>
        </row>
        <row r="7564">
          <cell r="A7564">
            <v>30107147</v>
          </cell>
          <cell r="B7564" t="str">
            <v>DS2R 2260 SPCL 4K 50W WHT DAP</v>
          </cell>
          <cell r="C7564">
            <v>0</v>
          </cell>
          <cell r="D7564">
            <v>3692.47</v>
          </cell>
          <cell r="I7564" t="str">
            <v>No</v>
          </cell>
          <cell r="J7564" t="str">
            <v>NOS</v>
          </cell>
          <cell r="K7564" t="str">
            <v>RECESSED LINEAR LIGHT</v>
          </cell>
          <cell r="L7564" t="str">
            <v>HAVELLS</v>
          </cell>
        </row>
        <row r="7565">
          <cell r="A7565">
            <v>30107146</v>
          </cell>
          <cell r="B7565" t="str">
            <v>DS2R 1700 SPCL 4K 36W WHT DAP</v>
          </cell>
          <cell r="C7565">
            <v>0</v>
          </cell>
          <cell r="D7565">
            <v>4348.2934999999998</v>
          </cell>
          <cell r="I7565" t="str">
            <v>No</v>
          </cell>
          <cell r="J7565" t="str">
            <v>NOS</v>
          </cell>
          <cell r="K7565" t="str">
            <v>RECESSED LINEAR LIGHT</v>
          </cell>
          <cell r="L7565" t="str">
            <v>HAVELLS</v>
          </cell>
        </row>
        <row r="7566">
          <cell r="A7566">
            <v>30107145</v>
          </cell>
          <cell r="B7566" t="str">
            <v>TCZ V2 1195 4K MOD WHT CDP</v>
          </cell>
          <cell r="C7566">
            <v>0</v>
          </cell>
          <cell r="D7566">
            <v>1232.5250000000001</v>
          </cell>
          <cell r="I7566" t="str">
            <v>No</v>
          </cell>
          <cell r="J7566" t="str">
            <v>NOS</v>
          </cell>
          <cell r="K7566" t="str">
            <v>RECESSED LINEAR LIGHT</v>
          </cell>
          <cell r="L7566" t="str">
            <v>HAVELLS</v>
          </cell>
        </row>
        <row r="7567">
          <cell r="A7567">
            <v>30107144</v>
          </cell>
          <cell r="B7567" t="str">
            <v>TCZ V2 1195 4K 20W WHT CDPSD</v>
          </cell>
          <cell r="C7567">
            <v>0</v>
          </cell>
          <cell r="D7567">
            <v>1333.6</v>
          </cell>
          <cell r="I7567" t="str">
            <v>No</v>
          </cell>
          <cell r="J7567" t="str">
            <v>NOS</v>
          </cell>
          <cell r="K7567" t="str">
            <v>RECESSED LINEAR LIGHT</v>
          </cell>
          <cell r="L7567" t="str">
            <v>HAVELLS</v>
          </cell>
        </row>
        <row r="7568">
          <cell r="A7568">
            <v>30107143</v>
          </cell>
          <cell r="B7568" t="str">
            <v>TCZ 96MM 1800 4K 36W WHT CDPDD</v>
          </cell>
          <cell r="C7568">
            <v>0</v>
          </cell>
          <cell r="D7568">
            <v>2217.7399999999998</v>
          </cell>
          <cell r="I7568" t="str">
            <v>No</v>
          </cell>
          <cell r="J7568" t="str">
            <v>NOS</v>
          </cell>
          <cell r="K7568" t="str">
            <v>RECESSED LINEAR LIGHT</v>
          </cell>
          <cell r="L7568" t="str">
            <v>HAVELLS</v>
          </cell>
        </row>
        <row r="7569">
          <cell r="A7569">
            <v>30107142</v>
          </cell>
          <cell r="B7569" t="str">
            <v>TCZ 96MM 900 4K 18W WHT CDPDD</v>
          </cell>
          <cell r="C7569">
            <v>0</v>
          </cell>
          <cell r="D7569">
            <v>0</v>
          </cell>
          <cell r="I7569" t="str">
            <v>No</v>
          </cell>
          <cell r="J7569" t="str">
            <v>NOS</v>
          </cell>
          <cell r="K7569" t="str">
            <v>RECESSED LINEAR LIGHT</v>
          </cell>
          <cell r="L7569" t="str">
            <v>HAVELLS</v>
          </cell>
        </row>
        <row r="7570">
          <cell r="A7570">
            <v>30107141</v>
          </cell>
          <cell r="B7570" t="str">
            <v>TCZ 96MM 600 4K 12W WHT CDPDD</v>
          </cell>
          <cell r="C7570">
            <v>0</v>
          </cell>
          <cell r="D7570">
            <v>0</v>
          </cell>
          <cell r="I7570" t="str">
            <v>No</v>
          </cell>
          <cell r="J7570" t="str">
            <v>NOS</v>
          </cell>
          <cell r="K7570" t="str">
            <v>RECESSED LINEAR LIGHT</v>
          </cell>
          <cell r="L7570" t="str">
            <v>HAVELLS</v>
          </cell>
        </row>
        <row r="7571">
          <cell r="A7571">
            <v>30107140</v>
          </cell>
          <cell r="B7571" t="str">
            <v>DS2R L SHP WLD 5.7K 25W WHT SPRING CLAMP V1</v>
          </cell>
          <cell r="C7571">
            <v>0</v>
          </cell>
          <cell r="D7571">
            <v>1366.4494999999999</v>
          </cell>
          <cell r="I7571" t="str">
            <v>No</v>
          </cell>
          <cell r="J7571" t="str">
            <v>NOS</v>
          </cell>
          <cell r="K7571" t="str">
            <v>RECESSED LINEAR LIGHT</v>
          </cell>
          <cell r="L7571" t="str">
            <v>HAVELLS</v>
          </cell>
        </row>
        <row r="7572">
          <cell r="A7572">
            <v>30107139</v>
          </cell>
          <cell r="B7572" t="str">
            <v>TCZ 96MM 2400 4K 50W WHT CDPDD</v>
          </cell>
          <cell r="C7572">
            <v>2</v>
          </cell>
          <cell r="D7572">
            <v>3476.1849999999999</v>
          </cell>
          <cell r="I7572" t="str">
            <v>No</v>
          </cell>
          <cell r="J7572" t="str">
            <v>NOS</v>
          </cell>
          <cell r="K7572" t="str">
            <v>RECESSED LINEAR LIGHT</v>
          </cell>
          <cell r="L7572" t="str">
            <v>HAVELLS</v>
          </cell>
        </row>
        <row r="7573">
          <cell r="A7573">
            <v>30107138</v>
          </cell>
          <cell r="B7573" t="str">
            <v>TCZ 96MM 2400 4K 50W WHT</v>
          </cell>
          <cell r="C7573">
            <v>0</v>
          </cell>
          <cell r="D7573">
            <v>1727.14</v>
          </cell>
          <cell r="I7573" t="str">
            <v>No</v>
          </cell>
          <cell r="J7573" t="str">
            <v>NOS</v>
          </cell>
          <cell r="K7573" t="str">
            <v>RECESSED LINEAR LIGHT</v>
          </cell>
          <cell r="L7573" t="str">
            <v>HAVELLS</v>
          </cell>
        </row>
        <row r="7574">
          <cell r="A7574">
            <v>30107137</v>
          </cell>
          <cell r="B7574" t="str">
            <v>TCZ 96MM 1200 4K 25W WHT</v>
          </cell>
          <cell r="C7574">
            <v>11</v>
          </cell>
          <cell r="D7574">
            <v>1154.67</v>
          </cell>
          <cell r="I7574" t="str">
            <v>No</v>
          </cell>
          <cell r="J7574" t="str">
            <v>NOS</v>
          </cell>
          <cell r="K7574" t="str">
            <v>RECESSED LINEAR LIGHT</v>
          </cell>
          <cell r="L7574" t="str">
            <v>HAVELLS</v>
          </cell>
        </row>
        <row r="7575">
          <cell r="A7575">
            <v>30107136</v>
          </cell>
          <cell r="B7575" t="str">
            <v>TCZ 96MM 1200 4K 25W WHT CDPDD</v>
          </cell>
          <cell r="C7575">
            <v>0</v>
          </cell>
          <cell r="D7575">
            <v>2467.0700000000002</v>
          </cell>
          <cell r="I7575" t="str">
            <v>No</v>
          </cell>
          <cell r="J7575" t="str">
            <v>NOS</v>
          </cell>
          <cell r="K7575" t="str">
            <v>RECESSED LINEAR LIGHT</v>
          </cell>
          <cell r="L7575" t="str">
            <v>HAVELLS</v>
          </cell>
        </row>
        <row r="7576">
          <cell r="A7576">
            <v>30107135</v>
          </cell>
          <cell r="B7576" t="str">
            <v>DS2R 0566 SPCL 6.5K 12W WHT</v>
          </cell>
          <cell r="C7576">
            <v>0</v>
          </cell>
          <cell r="D7576">
            <v>635.09500000000003</v>
          </cell>
          <cell r="I7576" t="str">
            <v>No</v>
          </cell>
          <cell r="J7576" t="str">
            <v>NOS</v>
          </cell>
          <cell r="K7576" t="str">
            <v>RECESSED LINEAR LIGHT</v>
          </cell>
          <cell r="L7576" t="str">
            <v>HAVELLS</v>
          </cell>
        </row>
        <row r="7577">
          <cell r="A7577">
            <v>30107134</v>
          </cell>
          <cell r="B7577" t="str">
            <v>CV DS2R 595 SPCL 4K 8W WHT-90CRI-RC11</v>
          </cell>
          <cell r="C7577">
            <v>0</v>
          </cell>
          <cell r="D7577">
            <v>835.50109999999995</v>
          </cell>
          <cell r="G7577" t="str">
            <v>\\ati-server\JILLP - Attachment\20250924-Destello REC 8W RC11_Label_R.pdf</v>
          </cell>
          <cell r="H7577">
            <v>148299</v>
          </cell>
          <cell r="I7577" t="str">
            <v>No</v>
          </cell>
          <cell r="J7577" t="str">
            <v>NOS</v>
          </cell>
          <cell r="K7577" t="str">
            <v>RECESSED LINEAR LIGHT</v>
          </cell>
          <cell r="L7577" t="str">
            <v>HAVELLS</v>
          </cell>
        </row>
        <row r="7578">
          <cell r="A7578">
            <v>30107133</v>
          </cell>
          <cell r="B7578" t="str">
            <v>CV DS2R 595 SPCL 3K 8W WHT-90CRI-RC11</v>
          </cell>
          <cell r="C7578">
            <v>0</v>
          </cell>
          <cell r="D7578">
            <v>757.89670000000001</v>
          </cell>
          <cell r="I7578" t="str">
            <v>No</v>
          </cell>
          <cell r="J7578" t="str">
            <v>NOS</v>
          </cell>
          <cell r="K7578" t="str">
            <v>RECESSED LINEAR LIGHT</v>
          </cell>
          <cell r="L7578" t="str">
            <v>HAVELLS</v>
          </cell>
        </row>
        <row r="7579">
          <cell r="A7579">
            <v>30107132</v>
          </cell>
          <cell r="B7579" t="str">
            <v>CV DS2R 1000 SPCL 3K 15W WHT-90CRI-RC11</v>
          </cell>
          <cell r="C7579">
            <v>0</v>
          </cell>
          <cell r="D7579">
            <v>1056.2047</v>
          </cell>
          <cell r="G7579" t="str">
            <v>\\ati-server\JILLP - Attachment\20250460-Destello REC 15W RC11.pdf</v>
          </cell>
          <cell r="H7579">
            <v>148298</v>
          </cell>
          <cell r="I7579" t="str">
            <v>No</v>
          </cell>
          <cell r="J7579" t="str">
            <v>NOS</v>
          </cell>
          <cell r="K7579" t="str">
            <v>RECESSED LINEAR LIGHT</v>
          </cell>
          <cell r="L7579" t="str">
            <v>HAVELLS</v>
          </cell>
        </row>
        <row r="7580">
          <cell r="A7580">
            <v>30107131</v>
          </cell>
          <cell r="B7580" t="str">
            <v>TCZ V2 1784 5.7K 36W WHT-CDP</v>
          </cell>
          <cell r="C7580">
            <v>12</v>
          </cell>
          <cell r="D7580">
            <v>2354.9425000000001</v>
          </cell>
          <cell r="G7580" t="str">
            <v>\\ati-server\JILLP - Attachment\JI-ENG-IND-164.pdf</v>
          </cell>
          <cell r="H7580">
            <v>126989</v>
          </cell>
          <cell r="I7580" t="str">
            <v>No</v>
          </cell>
          <cell r="J7580" t="str">
            <v>NOS</v>
          </cell>
          <cell r="K7580" t="str">
            <v>RECESSED LINEAR LIGHT</v>
          </cell>
          <cell r="L7580" t="str">
            <v>HAVELLS</v>
          </cell>
        </row>
        <row r="7581">
          <cell r="A7581">
            <v>30107130</v>
          </cell>
          <cell r="B7581" t="str">
            <v>CV DS2R 1000 SPCL 4K 15W WHT-90CRI-RC11</v>
          </cell>
          <cell r="C7581">
            <v>1</v>
          </cell>
          <cell r="D7581">
            <v>529.20000000000005</v>
          </cell>
          <cell r="G7581" t="str">
            <v>\\ati-server\JILLP - Attachment\20250460-Destello REC 15W RC11 (1).pdf</v>
          </cell>
          <cell r="H7581">
            <v>148301</v>
          </cell>
          <cell r="I7581" t="str">
            <v>No</v>
          </cell>
          <cell r="J7581" t="str">
            <v>NOS</v>
          </cell>
          <cell r="K7581" t="str">
            <v>RECESSED LINEAR LIGHT</v>
          </cell>
          <cell r="L7581" t="str">
            <v>HAVELLS</v>
          </cell>
        </row>
        <row r="7582">
          <cell r="A7582">
            <v>30107129</v>
          </cell>
          <cell r="B7582" t="str">
            <v>LILAC 2240 REC TW 36W WHT</v>
          </cell>
          <cell r="C7582">
            <v>0</v>
          </cell>
          <cell r="D7582">
            <v>5491.44</v>
          </cell>
          <cell r="I7582" t="str">
            <v>No</v>
          </cell>
          <cell r="J7582" t="str">
            <v>NOS</v>
          </cell>
          <cell r="K7582" t="str">
            <v>RECESSED LINEAR LIGHT</v>
          </cell>
          <cell r="L7582" t="str">
            <v>HAVELLS</v>
          </cell>
        </row>
        <row r="7583">
          <cell r="A7583">
            <v>30107128</v>
          </cell>
          <cell r="B7583" t="str">
            <v>LILAC 1680 REC TW 25W WHT</v>
          </cell>
          <cell r="C7583">
            <v>8</v>
          </cell>
          <cell r="D7583">
            <v>4914.7803000000004</v>
          </cell>
          <cell r="I7583" t="str">
            <v>No</v>
          </cell>
          <cell r="J7583" t="str">
            <v>NOS</v>
          </cell>
          <cell r="K7583" t="str">
            <v>RECESSED LINEAR LIGHT</v>
          </cell>
          <cell r="L7583" t="str">
            <v>HAVELLS</v>
          </cell>
        </row>
        <row r="7584">
          <cell r="A7584">
            <v>30107127</v>
          </cell>
          <cell r="B7584" t="str">
            <v>LILAC 1120 REC TW 18W WHT</v>
          </cell>
          <cell r="C7584">
            <v>0</v>
          </cell>
          <cell r="D7584">
            <v>4155.0600000000004</v>
          </cell>
          <cell r="I7584" t="str">
            <v>No</v>
          </cell>
          <cell r="J7584" t="str">
            <v>NOS</v>
          </cell>
          <cell r="K7584" t="str">
            <v>RECESSED LINEAR LIGHT</v>
          </cell>
          <cell r="L7584" t="str">
            <v>HAVELLS</v>
          </cell>
        </row>
        <row r="7585">
          <cell r="A7585">
            <v>30107126</v>
          </cell>
          <cell r="B7585" t="str">
            <v>DS2R 1130 2.7K-6.5K 25W WHT TW</v>
          </cell>
          <cell r="C7585">
            <v>4</v>
          </cell>
          <cell r="D7585">
            <v>3819.2919000000002</v>
          </cell>
          <cell r="I7585" t="str">
            <v>No</v>
          </cell>
          <cell r="J7585" t="str">
            <v>NOS</v>
          </cell>
          <cell r="K7585" t="str">
            <v>RECESSED LINEAR LIGHT</v>
          </cell>
          <cell r="L7585" t="str">
            <v>HAVELLS</v>
          </cell>
        </row>
        <row r="7586">
          <cell r="A7586">
            <v>30107125</v>
          </cell>
          <cell r="B7586" t="str">
            <v>DS2R 1695 2.7K-6.5K 36W WHT TW</v>
          </cell>
          <cell r="C7586">
            <v>0</v>
          </cell>
          <cell r="D7586">
            <v>4610.2938000000004</v>
          </cell>
          <cell r="G7586" t="str">
            <v>\\ati-server\JILLP - Attachment\JI-ENG-IND-118.pdf</v>
          </cell>
          <cell r="H7586">
            <v>122170</v>
          </cell>
          <cell r="I7586" t="str">
            <v>No</v>
          </cell>
          <cell r="J7586" t="str">
            <v>NOS</v>
          </cell>
          <cell r="K7586" t="str">
            <v>RECESSED LINEAR LIGHT</v>
          </cell>
          <cell r="L7586" t="str">
            <v>HAVELLS</v>
          </cell>
        </row>
        <row r="7587">
          <cell r="A7587">
            <v>30107124</v>
          </cell>
          <cell r="B7587" t="str">
            <v>DS2R 2260 2.7K-6.5K 50W WHT TW</v>
          </cell>
          <cell r="C7587">
            <v>12</v>
          </cell>
          <cell r="D7587">
            <v>4863.1400000000003</v>
          </cell>
          <cell r="G7587" t="str">
            <v>\\ati-server\JILLP - Attachment\JI-ENG-IND-118.pdf</v>
          </cell>
          <cell r="H7587">
            <v>122176</v>
          </cell>
          <cell r="I7587" t="str">
            <v>No</v>
          </cell>
          <cell r="J7587" t="str">
            <v>NOS</v>
          </cell>
          <cell r="K7587" t="str">
            <v>RECESSED LINEAR LIGHT</v>
          </cell>
          <cell r="L7587" t="str">
            <v>HAVELLS</v>
          </cell>
        </row>
        <row r="7588">
          <cell r="A7588">
            <v>30107123</v>
          </cell>
          <cell r="B7588" t="str">
            <v>DS2R L SHP WLD 5.7K 25W WHT CDP SPRING CLAMP</v>
          </cell>
          <cell r="C7588">
            <v>0</v>
          </cell>
          <cell r="D7588">
            <v>1557.3050000000001</v>
          </cell>
          <cell r="I7588" t="str">
            <v>No</v>
          </cell>
          <cell r="J7588" t="str">
            <v>NOS</v>
          </cell>
          <cell r="K7588" t="str">
            <v>RECESSED LINEAR LIGHT</v>
          </cell>
          <cell r="L7588" t="str">
            <v>HAVELLS</v>
          </cell>
        </row>
        <row r="7589">
          <cell r="A7589">
            <v>30107122</v>
          </cell>
          <cell r="B7589" t="str">
            <v>DS2R 2260 SPCL 5.7K 50W WHT CDP</v>
          </cell>
          <cell r="C7589">
            <v>0</v>
          </cell>
          <cell r="D7589">
            <v>1948.0794000000001</v>
          </cell>
          <cell r="G7589" t="str">
            <v>\\ati-server\JILLP - Attachment\JI-ENG-IND-123.pdf</v>
          </cell>
          <cell r="H7589">
            <v>122235</v>
          </cell>
          <cell r="I7589" t="str">
            <v>No</v>
          </cell>
          <cell r="J7589" t="str">
            <v>NOS</v>
          </cell>
          <cell r="K7589" t="str">
            <v>RECESSED LINEAR LIGHT</v>
          </cell>
          <cell r="L7589" t="str">
            <v>HAVELLS</v>
          </cell>
        </row>
        <row r="7590">
          <cell r="A7590">
            <v>30107121</v>
          </cell>
          <cell r="B7590" t="str">
            <v>DS2R 1130 SPCL 5.7K 25W WHT CDP</v>
          </cell>
          <cell r="C7590">
            <v>0</v>
          </cell>
          <cell r="D7590">
            <v>1072.5255999999999</v>
          </cell>
          <cell r="I7590" t="str">
            <v>No</v>
          </cell>
          <cell r="J7590" t="str">
            <v>NOS</v>
          </cell>
          <cell r="K7590" t="str">
            <v>RECESSED LINEAR LIGHT</v>
          </cell>
          <cell r="L7590" t="str">
            <v>HAVELLS</v>
          </cell>
        </row>
        <row r="7591">
          <cell r="A7591">
            <v>30107120</v>
          </cell>
          <cell r="B7591" t="str">
            <v>TCZ V2 2400 5.7K 50W WHT CDP</v>
          </cell>
          <cell r="C7591">
            <v>0</v>
          </cell>
          <cell r="D7591">
            <v>4058</v>
          </cell>
          <cell r="I7591" t="str">
            <v>No</v>
          </cell>
          <cell r="J7591" t="str">
            <v>NOS</v>
          </cell>
          <cell r="K7591" t="str">
            <v>RECESSED LINEAR LIGHT</v>
          </cell>
          <cell r="L7591" t="str">
            <v>HAVELLS</v>
          </cell>
        </row>
        <row r="7592">
          <cell r="A7592">
            <v>30107119</v>
          </cell>
          <cell r="B7592" t="str">
            <v>DS2R 0566 SPCL 5.7K 12W WHT CDP</v>
          </cell>
          <cell r="C7592">
            <v>0</v>
          </cell>
          <cell r="D7592">
            <v>0</v>
          </cell>
          <cell r="I7592" t="str">
            <v>No</v>
          </cell>
          <cell r="J7592" t="str">
            <v>NOS</v>
          </cell>
          <cell r="K7592" t="str">
            <v>RECESSED LINEAR LIGHT</v>
          </cell>
          <cell r="L7592" t="str">
            <v>HAVELLS</v>
          </cell>
        </row>
        <row r="7593">
          <cell r="A7593">
            <v>30107118</v>
          </cell>
          <cell r="B7593" t="str">
            <v>TCZ V2 600 5.7K 10W WHT CDP ACCINC</v>
          </cell>
          <cell r="C7593">
            <v>11</v>
          </cell>
          <cell r="D7593">
            <v>863.35829999999999</v>
          </cell>
          <cell r="I7593" t="str">
            <v>No</v>
          </cell>
          <cell r="J7593" t="str">
            <v>NOS</v>
          </cell>
          <cell r="K7593" t="str">
            <v>RECESSED LINEAR LIGHT</v>
          </cell>
          <cell r="L7593" t="str">
            <v>HAVELLS</v>
          </cell>
        </row>
        <row r="7594">
          <cell r="A7594">
            <v>30107117</v>
          </cell>
          <cell r="B7594" t="str">
            <v>DS2R 1700 SPCL 4K 36W WHT CDP ACCINC</v>
          </cell>
          <cell r="C7594">
            <v>0</v>
          </cell>
          <cell r="D7594">
            <v>1633.9185</v>
          </cell>
          <cell r="I7594" t="str">
            <v>No</v>
          </cell>
          <cell r="J7594" t="str">
            <v>NOS</v>
          </cell>
          <cell r="K7594" t="str">
            <v>RECESSED LINEAR LIGHT</v>
          </cell>
          <cell r="L7594" t="str">
            <v>HAVELLS</v>
          </cell>
        </row>
        <row r="7595">
          <cell r="A7595">
            <v>30107116</v>
          </cell>
          <cell r="B7595" t="str">
            <v>DS2R 2260 SPCL 4K 50W WHT CDP ACCINC</v>
          </cell>
          <cell r="C7595">
            <v>28</v>
          </cell>
          <cell r="D7595">
            <v>1989.2344000000001</v>
          </cell>
          <cell r="I7595" t="str">
            <v>No</v>
          </cell>
          <cell r="J7595" t="str">
            <v>NOS</v>
          </cell>
          <cell r="K7595" t="str">
            <v>RECESSED LINEAR LIGHT</v>
          </cell>
          <cell r="L7595" t="str">
            <v>HAVELLS</v>
          </cell>
        </row>
        <row r="7596">
          <cell r="A7596">
            <v>30107115</v>
          </cell>
          <cell r="B7596" t="str">
            <v>DS2R 1130 SPCL 6.5K 25W WHT</v>
          </cell>
          <cell r="C7596">
            <v>0</v>
          </cell>
          <cell r="D7596">
            <v>953.78</v>
          </cell>
          <cell r="I7596" t="str">
            <v>No</v>
          </cell>
          <cell r="J7596" t="str">
            <v>NOS</v>
          </cell>
          <cell r="K7596" t="str">
            <v>RECESSED LINEAR LIGHT</v>
          </cell>
          <cell r="L7596" t="str">
            <v>HAVELLS</v>
          </cell>
        </row>
        <row r="7597">
          <cell r="A7597">
            <v>30107114</v>
          </cell>
          <cell r="B7597" t="str">
            <v>DS2R 1130 3K-5.7K 25W WHT TUNABLE WHT</v>
          </cell>
          <cell r="C7597">
            <v>0</v>
          </cell>
          <cell r="D7597">
            <v>3759.4425000000001</v>
          </cell>
          <cell r="I7597" t="str">
            <v>No</v>
          </cell>
          <cell r="J7597" t="str">
            <v>NOS</v>
          </cell>
          <cell r="K7597" t="str">
            <v>RECESSED LINEAR LIGHT</v>
          </cell>
          <cell r="L7597" t="str">
            <v>HAVELLS</v>
          </cell>
        </row>
        <row r="7598">
          <cell r="A7598">
            <v>30107113</v>
          </cell>
          <cell r="B7598" t="str">
            <v>DS2R 2260 3K-5.7K 50W WHT TUNABLE WHT</v>
          </cell>
          <cell r="C7598">
            <v>0</v>
          </cell>
          <cell r="D7598">
            <v>4828.58</v>
          </cell>
          <cell r="G7598" t="str">
            <v>\\ati-server\JILLP - Attachment\JI-ENG-IND-118.pdf</v>
          </cell>
          <cell r="H7598">
            <v>122174</v>
          </cell>
          <cell r="I7598" t="str">
            <v>No</v>
          </cell>
          <cell r="J7598" t="str">
            <v>NOS</v>
          </cell>
          <cell r="K7598" t="str">
            <v>RECESSED LINEAR LIGHT</v>
          </cell>
          <cell r="L7598" t="str">
            <v>HAVELLS</v>
          </cell>
        </row>
        <row r="7599">
          <cell r="A7599">
            <v>30107112</v>
          </cell>
          <cell r="B7599" t="str">
            <v>DS2R 1130 SPCL 4K 25W BLK CDP</v>
          </cell>
          <cell r="C7599">
            <v>3</v>
          </cell>
          <cell r="D7599">
            <v>1048.7867000000001</v>
          </cell>
          <cell r="I7599" t="str">
            <v>No</v>
          </cell>
          <cell r="J7599" t="str">
            <v>NOS</v>
          </cell>
          <cell r="K7599" t="str">
            <v>RECESSED LINEAR LIGHT</v>
          </cell>
          <cell r="L7599" t="str">
            <v>HAVELLS</v>
          </cell>
        </row>
        <row r="7600">
          <cell r="A7600">
            <v>30107111</v>
          </cell>
          <cell r="B7600" t="str">
            <v>DS2R 0566 SPCL 4K 12W BLK CDP</v>
          </cell>
          <cell r="C7600">
            <v>0</v>
          </cell>
          <cell r="D7600">
            <v>0</v>
          </cell>
          <cell r="I7600" t="str">
            <v>No</v>
          </cell>
          <cell r="J7600" t="str">
            <v>NOS</v>
          </cell>
          <cell r="K7600" t="str">
            <v>RECESSED LINEAR LIGHT</v>
          </cell>
          <cell r="L7600" t="str">
            <v>HAVELLS</v>
          </cell>
        </row>
        <row r="7601">
          <cell r="A7601">
            <v>30107110</v>
          </cell>
          <cell r="B7601" t="str">
            <v>TCZ V2 1193 6.5K 36W WHT ACC</v>
          </cell>
          <cell r="C7601">
            <v>0</v>
          </cell>
          <cell r="D7601">
            <v>761.25750000000005</v>
          </cell>
          <cell r="G7601" t="str">
            <v>\\ati-server\JILLP - Attachment\JI-ENG-IND-164.pdf</v>
          </cell>
          <cell r="H7601">
            <v>126982</v>
          </cell>
          <cell r="I7601" t="str">
            <v>No</v>
          </cell>
          <cell r="J7601" t="str">
            <v>NOS</v>
          </cell>
          <cell r="K7601" t="str">
            <v>RECESSED LINEAR LIGHT</v>
          </cell>
          <cell r="L7601" t="str">
            <v>HAVELLS</v>
          </cell>
        </row>
        <row r="7602">
          <cell r="A7602">
            <v>30107109</v>
          </cell>
          <cell r="B7602" t="str">
            <v>DS2R 1495 SPCL 4K 15W BLK CDP</v>
          </cell>
          <cell r="C7602">
            <v>0</v>
          </cell>
          <cell r="D7602">
            <v>1433.4665</v>
          </cell>
          <cell r="I7602" t="str">
            <v>No</v>
          </cell>
          <cell r="J7602" t="str">
            <v>NOS</v>
          </cell>
          <cell r="K7602" t="str">
            <v>RECESSED LINEAR LIGHT</v>
          </cell>
          <cell r="L7602" t="str">
            <v>HAVELLS</v>
          </cell>
        </row>
        <row r="7603">
          <cell r="A7603">
            <v>30107108</v>
          </cell>
          <cell r="B7603" t="str">
            <v>DS2R 0895 4K 9W BLK CDP</v>
          </cell>
          <cell r="C7603">
            <v>0</v>
          </cell>
          <cell r="D7603">
            <v>891.49829999999997</v>
          </cell>
          <cell r="I7603" t="str">
            <v>No</v>
          </cell>
          <cell r="J7603" t="str">
            <v>NOS</v>
          </cell>
          <cell r="K7603" t="str">
            <v>RECESSED LINEAR LIGHT</v>
          </cell>
          <cell r="L7603" t="str">
            <v>HAVELLS</v>
          </cell>
        </row>
        <row r="7604">
          <cell r="A7604">
            <v>30107107</v>
          </cell>
          <cell r="B7604" t="str">
            <v>DS2R 0595 4K 6W BLK CDP</v>
          </cell>
          <cell r="C7604">
            <v>0</v>
          </cell>
          <cell r="D7604">
            <v>664.06330000000003</v>
          </cell>
          <cell r="I7604" t="str">
            <v>No</v>
          </cell>
          <cell r="J7604" t="str">
            <v>NOS</v>
          </cell>
          <cell r="K7604" t="str">
            <v>RECESSED LINEAR LIGHT</v>
          </cell>
          <cell r="L7604" t="str">
            <v>HAVELLS</v>
          </cell>
        </row>
        <row r="7605">
          <cell r="A7605">
            <v>30107106</v>
          </cell>
          <cell r="B7605" t="str">
            <v>DS2R 2390 SPCL 4K 25W BLK CDP</v>
          </cell>
          <cell r="C7605">
            <v>0</v>
          </cell>
          <cell r="D7605">
            <v>2142.0763000000002</v>
          </cell>
          <cell r="I7605" t="str">
            <v>No</v>
          </cell>
          <cell r="J7605" t="str">
            <v>NOS</v>
          </cell>
          <cell r="K7605" t="str">
            <v>RECESSED LINEAR LIGHT</v>
          </cell>
          <cell r="L7605" t="str">
            <v>HAVELLS</v>
          </cell>
        </row>
        <row r="7606">
          <cell r="A7606">
            <v>30107105</v>
          </cell>
          <cell r="B7606" t="str">
            <v>DS2R 1195 SPCL 4K 12W BLK CDP</v>
          </cell>
          <cell r="C7606">
            <v>0</v>
          </cell>
          <cell r="D7606">
            <v>1188.5</v>
          </cell>
          <cell r="I7606" t="str">
            <v>No</v>
          </cell>
          <cell r="J7606" t="str">
            <v>NOS</v>
          </cell>
          <cell r="K7606" t="str">
            <v>RECESSED LINEAR LIGHT</v>
          </cell>
          <cell r="L7606" t="str">
            <v>HAVELLS</v>
          </cell>
        </row>
        <row r="7607">
          <cell r="A7607">
            <v>30107104</v>
          </cell>
          <cell r="B7607" t="str">
            <v>TCZ V2 1193 6.5K 25W WHT CDP ACC</v>
          </cell>
          <cell r="C7607">
            <v>0</v>
          </cell>
          <cell r="D7607">
            <v>0</v>
          </cell>
          <cell r="G7607" t="str">
            <v>\\ati-server\JILLP - Attachment\JI-ENG-IND-164.pdf</v>
          </cell>
          <cell r="H7607">
            <v>126990</v>
          </cell>
          <cell r="I7607" t="str">
            <v>No</v>
          </cell>
          <cell r="J7607" t="str">
            <v>NOS</v>
          </cell>
          <cell r="K7607" t="str">
            <v>RECESSED LINEAR LIGHT</v>
          </cell>
          <cell r="L7607" t="str">
            <v>HAVELLS</v>
          </cell>
        </row>
        <row r="7608">
          <cell r="A7608">
            <v>30107103</v>
          </cell>
          <cell r="B7608" t="str">
            <v>DS2R 2260 SPCL 6.5K 50W WHT CDP</v>
          </cell>
          <cell r="C7608">
            <v>0</v>
          </cell>
          <cell r="D7608">
            <v>1778.4765</v>
          </cell>
          <cell r="G7608" t="str">
            <v>\\ati-server\JILLP - Attachment\JI-ENG-IND-123.pdf</v>
          </cell>
          <cell r="H7608">
            <v>122236</v>
          </cell>
          <cell r="I7608" t="str">
            <v>No</v>
          </cell>
          <cell r="J7608" t="str">
            <v>NOS</v>
          </cell>
          <cell r="K7608" t="str">
            <v>RECESSED LINEAR LIGHT</v>
          </cell>
          <cell r="L7608" t="str">
            <v>HAVELLS</v>
          </cell>
        </row>
        <row r="7609">
          <cell r="A7609">
            <v>30107102</v>
          </cell>
          <cell r="B7609" t="str">
            <v>DS2R 1130 SPCL 6.5K 25W WHT CDP</v>
          </cell>
          <cell r="C7609">
            <v>0</v>
          </cell>
          <cell r="D7609">
            <v>1098.8599999999999</v>
          </cell>
          <cell r="I7609" t="str">
            <v>No</v>
          </cell>
          <cell r="J7609" t="str">
            <v>NOS</v>
          </cell>
          <cell r="K7609" t="str">
            <v>RECESSED LINEAR LIGHT</v>
          </cell>
          <cell r="L7609" t="str">
            <v>HAVELLS</v>
          </cell>
        </row>
        <row r="7610">
          <cell r="A7610">
            <v>30107101</v>
          </cell>
          <cell r="B7610" t="str">
            <v>TCZ V2 1784 4K 30W WHT DAP</v>
          </cell>
          <cell r="C7610">
            <v>0</v>
          </cell>
          <cell r="D7610">
            <v>3506.9</v>
          </cell>
          <cell r="I7610" t="str">
            <v>No</v>
          </cell>
          <cell r="J7610" t="str">
            <v>NOS</v>
          </cell>
          <cell r="K7610" t="str">
            <v>RECESSED LINEAR LIGHT</v>
          </cell>
          <cell r="L7610" t="str">
            <v>HAVELLS</v>
          </cell>
        </row>
        <row r="7611">
          <cell r="A7611">
            <v>30107100</v>
          </cell>
          <cell r="B7611" t="str">
            <v>TCZ V2 1784 4K 30W WHT</v>
          </cell>
          <cell r="C7611">
            <v>0</v>
          </cell>
          <cell r="D7611">
            <v>2155.5270999999998</v>
          </cell>
          <cell r="G7611" t="str">
            <v>\\ati-server\JILLP - Attachment\JI-ENG-IND-164.pdf</v>
          </cell>
          <cell r="H7611">
            <v>126984</v>
          </cell>
          <cell r="I7611" t="str">
            <v>No</v>
          </cell>
          <cell r="J7611" t="str">
            <v>NOS</v>
          </cell>
          <cell r="K7611" t="str">
            <v>RECESSED LINEAR LIGHT</v>
          </cell>
          <cell r="L7611" t="str">
            <v>HAVELLS</v>
          </cell>
        </row>
        <row r="7612">
          <cell r="A7612">
            <v>30107099</v>
          </cell>
          <cell r="B7612" t="str">
            <v>TCZ V2 596 4K 12W WHT DAP</v>
          </cell>
          <cell r="C7612">
            <v>0</v>
          </cell>
          <cell r="D7612">
            <v>2571.81</v>
          </cell>
          <cell r="I7612" t="str">
            <v>No</v>
          </cell>
          <cell r="J7612" t="str">
            <v>NOS</v>
          </cell>
          <cell r="K7612" t="str">
            <v>RECESSED LINEAR LIGHT</v>
          </cell>
          <cell r="L7612" t="str">
            <v>HAVELLS</v>
          </cell>
        </row>
        <row r="7613">
          <cell r="A7613">
            <v>30107098</v>
          </cell>
          <cell r="B7613" t="str">
            <v>TCZ V2 596 4K 12W WHT CDP</v>
          </cell>
          <cell r="C7613">
            <v>0</v>
          </cell>
          <cell r="D7613">
            <v>0</v>
          </cell>
          <cell r="G7613" t="str">
            <v>\\ati-server\JILLP - Attachment\JI-ENG-IND-164.pdf</v>
          </cell>
          <cell r="H7613">
            <v>126991</v>
          </cell>
          <cell r="I7613" t="str">
            <v>No</v>
          </cell>
          <cell r="J7613" t="str">
            <v>NOS</v>
          </cell>
          <cell r="K7613" t="str">
            <v>RECESSED LINEAR LIGHT</v>
          </cell>
          <cell r="L7613" t="str">
            <v>HAVELLS</v>
          </cell>
        </row>
        <row r="7614">
          <cell r="A7614">
            <v>30107097</v>
          </cell>
          <cell r="B7614" t="str">
            <v>TCZ V2 1193 4K 20W WHT DAP</v>
          </cell>
          <cell r="C7614">
            <v>0</v>
          </cell>
          <cell r="D7614">
            <v>2918.8519999999999</v>
          </cell>
          <cell r="I7614" t="str">
            <v>No</v>
          </cell>
          <cell r="J7614" t="str">
            <v>NOS</v>
          </cell>
          <cell r="K7614" t="str">
            <v>RECESSED LINEAR LIGHT</v>
          </cell>
          <cell r="L7614" t="str">
            <v>HAVELLS</v>
          </cell>
        </row>
        <row r="7615">
          <cell r="A7615">
            <v>30107096</v>
          </cell>
          <cell r="B7615" t="str">
            <v>TCZ V2 1193 4K 20W WHT CDP</v>
          </cell>
          <cell r="C7615">
            <v>0</v>
          </cell>
          <cell r="D7615">
            <v>1873.69</v>
          </cell>
          <cell r="G7615" t="str">
            <v>\\ati-server\JILLP - Attachment\JI-ENG-IND-164.pdf</v>
          </cell>
          <cell r="H7615">
            <v>126986</v>
          </cell>
          <cell r="I7615" t="str">
            <v>No</v>
          </cell>
          <cell r="J7615" t="str">
            <v>NOS</v>
          </cell>
          <cell r="K7615" t="str">
            <v>RECESSED LINEAR LIGHT</v>
          </cell>
          <cell r="L7615" t="str">
            <v>HAVELLS</v>
          </cell>
        </row>
        <row r="7616">
          <cell r="A7616">
            <v>30107095</v>
          </cell>
          <cell r="B7616" t="str">
            <v>TCZ V2 2393 4K 40W WHT DAP</v>
          </cell>
          <cell r="C7616">
            <v>0</v>
          </cell>
          <cell r="D7616">
            <v>5171</v>
          </cell>
          <cell r="I7616" t="str">
            <v>No</v>
          </cell>
          <cell r="J7616" t="str">
            <v>NOS</v>
          </cell>
          <cell r="K7616" t="str">
            <v>RECESSED LINEAR LIGHT</v>
          </cell>
          <cell r="L7616" t="str">
            <v>HAVELLS</v>
          </cell>
        </row>
        <row r="7617">
          <cell r="A7617">
            <v>30107094</v>
          </cell>
          <cell r="B7617" t="str">
            <v>TCZ V2 2393 4K 40W WHT CDP</v>
          </cell>
          <cell r="C7617">
            <v>0</v>
          </cell>
          <cell r="D7617">
            <v>2437.4899999999998</v>
          </cell>
          <cell r="I7617" t="str">
            <v>No</v>
          </cell>
          <cell r="J7617" t="str">
            <v>NOS</v>
          </cell>
          <cell r="K7617" t="str">
            <v>RECESSED LINEAR LIGHT</v>
          </cell>
          <cell r="L7617" t="str">
            <v>HAVELLS</v>
          </cell>
        </row>
        <row r="7618">
          <cell r="A7618">
            <v>30107093</v>
          </cell>
          <cell r="B7618" t="str">
            <v>DS2R 1130 SPCL 5.7K 12W WHT</v>
          </cell>
          <cell r="C7618">
            <v>20</v>
          </cell>
          <cell r="D7618">
            <v>883.30010000000004</v>
          </cell>
          <cell r="I7618" t="str">
            <v>No</v>
          </cell>
          <cell r="J7618" t="str">
            <v>NOS</v>
          </cell>
          <cell r="K7618" t="str">
            <v>RECESSED LINEAR LIGHT</v>
          </cell>
          <cell r="L7618" t="str">
            <v>HAVELLS</v>
          </cell>
        </row>
        <row r="7619">
          <cell r="A7619">
            <v>30107092</v>
          </cell>
          <cell r="B7619" t="str">
            <v>DS2R 2260 SPCL 5.7K 25W WHT</v>
          </cell>
          <cell r="C7619">
            <v>0</v>
          </cell>
          <cell r="D7619">
            <v>1577.9573</v>
          </cell>
          <cell r="I7619" t="str">
            <v>No</v>
          </cell>
          <cell r="J7619" t="str">
            <v>NOS</v>
          </cell>
          <cell r="K7619" t="str">
            <v>RECESSED LINEAR LIGHT</v>
          </cell>
          <cell r="L7619" t="str">
            <v>HAVELLS</v>
          </cell>
        </row>
        <row r="7620">
          <cell r="A7620">
            <v>30107091</v>
          </cell>
          <cell r="B7620" t="str">
            <v>DS2R 2260 SPCL 3K 50W GRY 7001</v>
          </cell>
          <cell r="C7620">
            <v>0</v>
          </cell>
          <cell r="D7620">
            <v>0</v>
          </cell>
          <cell r="G7620" t="str">
            <v>\\ati-server\JILLP - Attachment\JI-ENG-IND-123.pdf</v>
          </cell>
          <cell r="H7620">
            <v>122242</v>
          </cell>
          <cell r="I7620" t="str">
            <v>No</v>
          </cell>
          <cell r="J7620" t="str">
            <v>NOS</v>
          </cell>
          <cell r="K7620" t="str">
            <v>RECESSED LINEAR LIGHT</v>
          </cell>
          <cell r="L7620" t="str">
            <v>HAVELLS</v>
          </cell>
        </row>
        <row r="7621">
          <cell r="A7621">
            <v>30107090</v>
          </cell>
          <cell r="B7621" t="str">
            <v>DS2R 1130 SPCL 3K 25W GRY RAL 7001</v>
          </cell>
          <cell r="C7621">
            <v>0</v>
          </cell>
          <cell r="D7621">
            <v>0</v>
          </cell>
          <cell r="G7621" t="str">
            <v>\\ati-server\JILLP - Attachment\JI-ENG-IND-123.pdf</v>
          </cell>
          <cell r="H7621">
            <v>122243</v>
          </cell>
          <cell r="I7621" t="str">
            <v>No</v>
          </cell>
          <cell r="J7621" t="str">
            <v>NOS</v>
          </cell>
          <cell r="K7621" t="str">
            <v>RECESSED LINEAR LIGHT</v>
          </cell>
          <cell r="L7621" t="str">
            <v>HAVELLS</v>
          </cell>
        </row>
        <row r="7622">
          <cell r="A7622">
            <v>30107089</v>
          </cell>
          <cell r="B7622" t="str">
            <v>TCZ V2 1193 3K 36W WHT</v>
          </cell>
          <cell r="C7622">
            <v>0</v>
          </cell>
          <cell r="D7622">
            <v>1425.51</v>
          </cell>
          <cell r="G7622" t="str">
            <v>\\ati-server\JILLP - Attachment\JI-ENG-IND-164.pdf</v>
          </cell>
          <cell r="H7622">
            <v>126987</v>
          </cell>
          <cell r="I7622" t="str">
            <v>No</v>
          </cell>
          <cell r="J7622" t="str">
            <v>NOS</v>
          </cell>
          <cell r="K7622" t="str">
            <v>RECESSED LINEAR LIGHT</v>
          </cell>
          <cell r="L7622" t="str">
            <v>HAVELLS</v>
          </cell>
        </row>
        <row r="7623">
          <cell r="A7623">
            <v>30107088</v>
          </cell>
          <cell r="B7623" t="str">
            <v>TCZ V2 1193 4K 36W WHT</v>
          </cell>
          <cell r="C7623">
            <v>2</v>
          </cell>
          <cell r="D7623">
            <v>998.43499999999995</v>
          </cell>
          <cell r="G7623" t="str">
            <v>\\ati-server\JILLP - Attachment\JI-ENG-IND-164.pdf</v>
          </cell>
          <cell r="H7623">
            <v>126988</v>
          </cell>
          <cell r="I7623" t="str">
            <v>No</v>
          </cell>
          <cell r="J7623" t="str">
            <v>NOS</v>
          </cell>
          <cell r="K7623" t="str">
            <v>RECESSED LINEAR LIGHT</v>
          </cell>
          <cell r="L7623" t="str">
            <v>HAVELLS</v>
          </cell>
        </row>
        <row r="7624">
          <cell r="A7624">
            <v>30107087</v>
          </cell>
          <cell r="B7624" t="str">
            <v>DS2R 1700 SPCL 5.7K 36W GRY CDP</v>
          </cell>
          <cell r="C7624">
            <v>0</v>
          </cell>
          <cell r="D7624">
            <v>1437.2521999999999</v>
          </cell>
          <cell r="I7624" t="str">
            <v>No</v>
          </cell>
          <cell r="J7624" t="str">
            <v>NOS</v>
          </cell>
          <cell r="K7624" t="str">
            <v>RECESSED LINEAR LIGHT</v>
          </cell>
          <cell r="L7624" t="str">
            <v>HAVELLS</v>
          </cell>
        </row>
        <row r="7625">
          <cell r="A7625">
            <v>30107086</v>
          </cell>
          <cell r="B7625" t="str">
            <v>DS2R 1700 SPCL 5.7K 36W WHT</v>
          </cell>
          <cell r="C7625">
            <v>0</v>
          </cell>
          <cell r="D7625">
            <v>1329.3804</v>
          </cell>
          <cell r="I7625" t="str">
            <v>No</v>
          </cell>
          <cell r="J7625" t="str">
            <v>NOS</v>
          </cell>
          <cell r="K7625" t="str">
            <v>RECESSED LINEAR LIGHT</v>
          </cell>
          <cell r="L7625" t="str">
            <v>HAVELLS</v>
          </cell>
        </row>
        <row r="7626">
          <cell r="A7626">
            <v>30107085</v>
          </cell>
          <cell r="B7626" t="str">
            <v>MIRAGE 1120 REC 5.7K 25W WHT</v>
          </cell>
          <cell r="C7626">
            <v>0</v>
          </cell>
          <cell r="D7626">
            <v>0</v>
          </cell>
          <cell r="I7626" t="str">
            <v>No</v>
          </cell>
          <cell r="J7626" t="str">
            <v>NOS</v>
          </cell>
          <cell r="K7626" t="str">
            <v>RECESSED LINEAR LIGHT</v>
          </cell>
          <cell r="L7626" t="str">
            <v>HAVELLS</v>
          </cell>
        </row>
        <row r="7627">
          <cell r="A7627">
            <v>30107084</v>
          </cell>
          <cell r="B7627" t="str">
            <v>MIRAGE 1120 REC 4K 25W WHT</v>
          </cell>
          <cell r="C7627">
            <v>0</v>
          </cell>
          <cell r="D7627">
            <v>1654.4649999999999</v>
          </cell>
          <cell r="I7627" t="str">
            <v>No</v>
          </cell>
          <cell r="J7627" t="str">
            <v>NOS</v>
          </cell>
          <cell r="K7627" t="str">
            <v>RECESSED LINEAR LIGHT</v>
          </cell>
          <cell r="L7627" t="str">
            <v>HAVELLS</v>
          </cell>
        </row>
        <row r="7628">
          <cell r="A7628">
            <v>30107083</v>
          </cell>
          <cell r="B7628" t="str">
            <v>MIRAGE 1120 REC 4K 25W BLK</v>
          </cell>
          <cell r="C7628">
            <v>0</v>
          </cell>
          <cell r="D7628">
            <v>627.00930000000005</v>
          </cell>
          <cell r="I7628" t="str">
            <v>No</v>
          </cell>
          <cell r="J7628" t="str">
            <v>NOS</v>
          </cell>
          <cell r="K7628" t="str">
            <v>RECESSED LINEAR LIGHT</v>
          </cell>
          <cell r="L7628" t="str">
            <v>HAVELLS</v>
          </cell>
        </row>
        <row r="7629">
          <cell r="A7629">
            <v>30107082</v>
          </cell>
          <cell r="B7629" t="str">
            <v>MIRAGE 1120 REC 5.7K 25W BLK</v>
          </cell>
          <cell r="C7629">
            <v>0</v>
          </cell>
          <cell r="D7629">
            <v>0</v>
          </cell>
          <cell r="I7629" t="str">
            <v>No</v>
          </cell>
          <cell r="J7629" t="str">
            <v>NOS</v>
          </cell>
          <cell r="K7629" t="str">
            <v>RECESSED LINEAR LIGHT</v>
          </cell>
          <cell r="L7629" t="str">
            <v>HAVELLS</v>
          </cell>
        </row>
        <row r="7630">
          <cell r="A7630">
            <v>30107081</v>
          </cell>
          <cell r="B7630" t="str">
            <v>LILAC 1120 REC 5.7K 25W BLK</v>
          </cell>
          <cell r="C7630">
            <v>0</v>
          </cell>
          <cell r="D7630">
            <v>0</v>
          </cell>
          <cell r="I7630" t="str">
            <v>No</v>
          </cell>
          <cell r="J7630" t="str">
            <v>NOS</v>
          </cell>
          <cell r="K7630" t="str">
            <v>RECESSED LINEAR LIGHT</v>
          </cell>
          <cell r="L7630" t="str">
            <v>HAVELLS</v>
          </cell>
        </row>
        <row r="7631">
          <cell r="A7631">
            <v>30107080</v>
          </cell>
          <cell r="B7631" t="str">
            <v>LILAC 1120 REC 4K 25W BLK</v>
          </cell>
          <cell r="C7631">
            <v>0</v>
          </cell>
          <cell r="D7631">
            <v>0</v>
          </cell>
          <cell r="I7631" t="str">
            <v>No</v>
          </cell>
          <cell r="J7631" t="str">
            <v>NOS</v>
          </cell>
          <cell r="K7631" t="str">
            <v>RECESSED LINEAR LIGHT</v>
          </cell>
          <cell r="L7631" t="str">
            <v>HAVELLS</v>
          </cell>
        </row>
        <row r="7632">
          <cell r="A7632">
            <v>30107079</v>
          </cell>
          <cell r="B7632" t="str">
            <v>LILAC 1120 REC 4K 25W WHT</v>
          </cell>
          <cell r="C7632">
            <v>0</v>
          </cell>
          <cell r="D7632">
            <v>2059.14</v>
          </cell>
          <cell r="I7632" t="str">
            <v>No</v>
          </cell>
          <cell r="J7632" t="str">
            <v>NOS</v>
          </cell>
          <cell r="K7632" t="str">
            <v>RECESSED LINEAR LIGHT</v>
          </cell>
          <cell r="L7632" t="str">
            <v>HAVELLS</v>
          </cell>
        </row>
        <row r="7633">
          <cell r="A7633">
            <v>30107078</v>
          </cell>
          <cell r="B7633" t="str">
            <v>DS2R 0566 SPCL 4K 12W  WHT DA</v>
          </cell>
          <cell r="C7633">
            <v>0</v>
          </cell>
          <cell r="D7633">
            <v>2034.56</v>
          </cell>
          <cell r="G7633" t="str">
            <v>\\ati-server\JILLP - Attachment\JI-ENG-IND-123.pdf</v>
          </cell>
          <cell r="H7633">
            <v>122244</v>
          </cell>
          <cell r="I7633" t="str">
            <v>No</v>
          </cell>
          <cell r="J7633" t="str">
            <v>NOS</v>
          </cell>
          <cell r="K7633" t="str">
            <v>RECESSED LINEAR LIGHT</v>
          </cell>
          <cell r="L7633" t="str">
            <v>HAVELLS</v>
          </cell>
        </row>
        <row r="7634">
          <cell r="A7634">
            <v>30107077</v>
          </cell>
          <cell r="B7634" t="str">
            <v>DS2R 1130 SPCL 4K 25W WHT DA</v>
          </cell>
          <cell r="C7634">
            <v>0</v>
          </cell>
          <cell r="D7634">
            <v>2030.9775</v>
          </cell>
          <cell r="G7634" t="str">
            <v>\\ati-server\JILLP - Attachment\JI-ENG-IND-123.pdf</v>
          </cell>
          <cell r="H7634">
            <v>122246</v>
          </cell>
          <cell r="I7634" t="str">
            <v>No</v>
          </cell>
          <cell r="J7634" t="str">
            <v>NOS</v>
          </cell>
          <cell r="K7634" t="str">
            <v>RECESSED LINEAR LIGHT</v>
          </cell>
          <cell r="L7634" t="str">
            <v>HAVELLS</v>
          </cell>
        </row>
        <row r="7635">
          <cell r="A7635">
            <v>30107076</v>
          </cell>
          <cell r="B7635" t="str">
            <v>DS2R 0566 4K 12W WHT CDP</v>
          </cell>
          <cell r="C7635">
            <v>0</v>
          </cell>
          <cell r="D7635">
            <v>0</v>
          </cell>
          <cell r="I7635" t="str">
            <v>No</v>
          </cell>
          <cell r="J7635" t="str">
            <v>NOS</v>
          </cell>
          <cell r="K7635" t="str">
            <v>RECESSED LINEAR LIGHT</v>
          </cell>
          <cell r="L7635" t="str">
            <v>HAVELLS</v>
          </cell>
        </row>
        <row r="7636">
          <cell r="A7636">
            <v>30107075</v>
          </cell>
          <cell r="B7636" t="str">
            <v>TCZ V2 1193 5.7K 25W WHT CNS CDP</v>
          </cell>
          <cell r="C7636">
            <v>0</v>
          </cell>
          <cell r="D7636">
            <v>1939</v>
          </cell>
          <cell r="I7636" t="str">
            <v>No</v>
          </cell>
          <cell r="J7636" t="str">
            <v>NOS</v>
          </cell>
          <cell r="K7636" t="str">
            <v>RECESSED LINEAR LIGHT</v>
          </cell>
          <cell r="L7636" t="str">
            <v>HAVELLS</v>
          </cell>
        </row>
        <row r="7637">
          <cell r="A7637">
            <v>30107074</v>
          </cell>
          <cell r="B7637" t="str">
            <v>DS2R 0566 SPCL 3K-6.5K 18W WHT CDP TUNA</v>
          </cell>
          <cell r="C7637">
            <v>0</v>
          </cell>
          <cell r="D7637">
            <v>0</v>
          </cell>
          <cell r="I7637" t="str">
            <v>No</v>
          </cell>
          <cell r="J7637" t="str">
            <v>NOS</v>
          </cell>
          <cell r="K7637" t="str">
            <v>RECESSED LINEAR LIGHT</v>
          </cell>
          <cell r="L7637" t="str">
            <v>HAVELLS</v>
          </cell>
        </row>
        <row r="7638">
          <cell r="A7638">
            <v>30107073</v>
          </cell>
          <cell r="B7638" t="str">
            <v>LILAC 560 REC 3K-6.5K 14W WHT STA TUNA WW</v>
          </cell>
          <cell r="C7638">
            <v>0</v>
          </cell>
          <cell r="D7638">
            <v>0</v>
          </cell>
          <cell r="I7638" t="str">
            <v>No</v>
          </cell>
          <cell r="J7638" t="str">
            <v>NOS</v>
          </cell>
          <cell r="K7638" t="str">
            <v>RECESSED LINEAR LIGHT</v>
          </cell>
          <cell r="L7638" t="str">
            <v>HAVELLS</v>
          </cell>
        </row>
        <row r="7639">
          <cell r="A7639">
            <v>30107072</v>
          </cell>
          <cell r="B7639" t="str">
            <v>LILAC 560 REC 4K 18W BLK STA DA</v>
          </cell>
          <cell r="C7639">
            <v>0</v>
          </cell>
          <cell r="D7639">
            <v>456.95949999999999</v>
          </cell>
          <cell r="I7639" t="str">
            <v>No</v>
          </cell>
          <cell r="J7639" t="str">
            <v>NOS</v>
          </cell>
          <cell r="K7639" t="str">
            <v>RECESSED LINEAR LIGHT</v>
          </cell>
          <cell r="L7639" t="str">
            <v>HAVELLS</v>
          </cell>
        </row>
        <row r="7640">
          <cell r="A7640">
            <v>30107071</v>
          </cell>
          <cell r="B7640" t="str">
            <v>LILAC 2240 REC 3K-6.5K 56W WHT STA TUNA WW</v>
          </cell>
          <cell r="C7640">
            <v>0</v>
          </cell>
          <cell r="D7640">
            <v>0</v>
          </cell>
          <cell r="I7640" t="str">
            <v>No</v>
          </cell>
          <cell r="J7640" t="str">
            <v>NOS</v>
          </cell>
          <cell r="K7640" t="str">
            <v>RECESSED LINEAR LIGHT</v>
          </cell>
          <cell r="L7640" t="str">
            <v>HAVELLS</v>
          </cell>
        </row>
        <row r="7641">
          <cell r="A7641">
            <v>30107070</v>
          </cell>
          <cell r="B7641" t="str">
            <v>LILAC 1120 REC 3K-6.5K 28W WHT STA TUNA WW</v>
          </cell>
          <cell r="C7641">
            <v>0</v>
          </cell>
          <cell r="D7641">
            <v>0</v>
          </cell>
          <cell r="I7641" t="str">
            <v>No</v>
          </cell>
          <cell r="J7641" t="str">
            <v>NOS</v>
          </cell>
          <cell r="K7641" t="str">
            <v>RECESSED LINEAR LIGHT</v>
          </cell>
          <cell r="L7641" t="str">
            <v>HAVELLS</v>
          </cell>
        </row>
        <row r="7642">
          <cell r="A7642">
            <v>30107069</v>
          </cell>
          <cell r="B7642" t="str">
            <v>LILAC 1120 REC 4K 36W BLK STA DA</v>
          </cell>
          <cell r="C7642">
            <v>0</v>
          </cell>
          <cell r="D7642">
            <v>0</v>
          </cell>
          <cell r="I7642" t="str">
            <v>No</v>
          </cell>
          <cell r="J7642" t="str">
            <v>NOS</v>
          </cell>
          <cell r="K7642" t="str">
            <v>RECESSED LINEAR LIGHT</v>
          </cell>
          <cell r="L7642" t="str">
            <v>HAVELLS</v>
          </cell>
        </row>
        <row r="7643">
          <cell r="A7643">
            <v>30107068</v>
          </cell>
          <cell r="B7643" t="str">
            <v>LILAC 1120 REC 5.7K 25W WHT STA</v>
          </cell>
          <cell r="C7643">
            <v>0</v>
          </cell>
          <cell r="D7643">
            <v>1318.63</v>
          </cell>
          <cell r="I7643" t="str">
            <v>No</v>
          </cell>
          <cell r="J7643" t="str">
            <v>NOS</v>
          </cell>
          <cell r="K7643" t="str">
            <v>RECESSED LINEAR LIGHT</v>
          </cell>
          <cell r="L7643" t="str">
            <v>HAVELLS</v>
          </cell>
        </row>
        <row r="7644">
          <cell r="A7644">
            <v>30107067</v>
          </cell>
          <cell r="B7644" t="str">
            <v>TCZ V2 1193 4K 22W WHT DAP</v>
          </cell>
          <cell r="C7644">
            <v>0</v>
          </cell>
          <cell r="D7644">
            <v>3544.56</v>
          </cell>
          <cell r="I7644" t="str">
            <v>No</v>
          </cell>
          <cell r="J7644" t="str">
            <v>NOS</v>
          </cell>
          <cell r="K7644" t="str">
            <v>RECESSED LINEAR LIGHT</v>
          </cell>
          <cell r="L7644" t="str">
            <v>HAVELLS</v>
          </cell>
        </row>
        <row r="7645">
          <cell r="A7645">
            <v>30107066</v>
          </cell>
          <cell r="B7645" t="str">
            <v>TCZ V2 1193 5.7K 22W WHT DAP</v>
          </cell>
          <cell r="C7645">
            <v>0</v>
          </cell>
          <cell r="D7645">
            <v>0</v>
          </cell>
          <cell r="I7645" t="str">
            <v>No</v>
          </cell>
          <cell r="J7645" t="str">
            <v>NOS</v>
          </cell>
          <cell r="K7645" t="str">
            <v>RECESSED LINEAR LIGHT</v>
          </cell>
          <cell r="L7645" t="str">
            <v>HAVELLS</v>
          </cell>
        </row>
        <row r="7646">
          <cell r="A7646">
            <v>30107065</v>
          </cell>
          <cell r="B7646" t="str">
            <v>DS2R 2260 SPCL 3K 50W WHT</v>
          </cell>
          <cell r="C7646">
            <v>2</v>
          </cell>
          <cell r="D7646">
            <v>1589.7371000000001</v>
          </cell>
          <cell r="I7646" t="str">
            <v>No</v>
          </cell>
          <cell r="J7646" t="str">
            <v>NOS</v>
          </cell>
          <cell r="K7646" t="str">
            <v>RECESSED LINEAR LIGHT</v>
          </cell>
          <cell r="L7646" t="str">
            <v>HAVELLS</v>
          </cell>
        </row>
        <row r="7647">
          <cell r="A7647">
            <v>30107064</v>
          </cell>
          <cell r="B7647" t="str">
            <v>DS2R 2260 SPCL 4K 50W GRY</v>
          </cell>
          <cell r="C7647">
            <v>0</v>
          </cell>
          <cell r="D7647">
            <v>0</v>
          </cell>
          <cell r="G7647" t="str">
            <v>\\ati-server\JILLP - Attachment\JI-ENG-IND-123.pdf</v>
          </cell>
          <cell r="H7647">
            <v>122247</v>
          </cell>
          <cell r="I7647" t="str">
            <v>No</v>
          </cell>
          <cell r="J7647" t="str">
            <v>NOS</v>
          </cell>
          <cell r="K7647" t="str">
            <v>RECESSED LINEAR LIGHT</v>
          </cell>
          <cell r="L7647" t="str">
            <v>HAVELLS</v>
          </cell>
        </row>
        <row r="7648">
          <cell r="A7648">
            <v>30107063</v>
          </cell>
          <cell r="B7648" t="str">
            <v>DS2R 1130 SPCL 4K 25W GRY</v>
          </cell>
          <cell r="C7648">
            <v>0</v>
          </cell>
          <cell r="D7648">
            <v>0</v>
          </cell>
          <cell r="I7648" t="str">
            <v>No</v>
          </cell>
          <cell r="J7648" t="str">
            <v>NOS</v>
          </cell>
          <cell r="K7648" t="str">
            <v>RECESSED LINEAR LIGHT</v>
          </cell>
          <cell r="L7648" t="str">
            <v>HAVELLS</v>
          </cell>
        </row>
        <row r="7649">
          <cell r="A7649">
            <v>30107062</v>
          </cell>
          <cell r="B7649" t="str">
            <v>TCZ V2 1193 4K 25W WHT CDP</v>
          </cell>
          <cell r="C7649">
            <v>0</v>
          </cell>
          <cell r="D7649">
            <v>1379.8969999999999</v>
          </cell>
          <cell r="I7649" t="str">
            <v>No</v>
          </cell>
          <cell r="J7649" t="str">
            <v>NOS</v>
          </cell>
          <cell r="K7649" t="str">
            <v>RECESSED LINEAR LIGHT</v>
          </cell>
          <cell r="L7649" t="str">
            <v>HAVELLS</v>
          </cell>
        </row>
        <row r="7650">
          <cell r="A7650">
            <v>30107061</v>
          </cell>
          <cell r="B7650" t="str">
            <v>DS2R 1130 SPCL 3K -5.7K WHT-TUNABLE-POE</v>
          </cell>
          <cell r="C7650">
            <v>0</v>
          </cell>
          <cell r="D7650">
            <v>0</v>
          </cell>
          <cell r="I7650" t="str">
            <v>No</v>
          </cell>
          <cell r="J7650" t="str">
            <v>NOS</v>
          </cell>
          <cell r="K7650" t="str">
            <v>RECESSED LINEAR LIGHT</v>
          </cell>
          <cell r="L7650" t="str">
            <v>HAVELLS</v>
          </cell>
        </row>
        <row r="7651">
          <cell r="A7651">
            <v>30107060</v>
          </cell>
          <cell r="B7651" t="str">
            <v>DS2R 1130 SPCL 4K WHT-POE</v>
          </cell>
          <cell r="C7651">
            <v>0</v>
          </cell>
          <cell r="D7651">
            <v>9.25</v>
          </cell>
          <cell r="I7651" t="str">
            <v>No</v>
          </cell>
          <cell r="J7651" t="str">
            <v>NOS</v>
          </cell>
          <cell r="K7651" t="str">
            <v>RECESSED LINEAR LIGHT</v>
          </cell>
          <cell r="L7651" t="str">
            <v>HAVELLS</v>
          </cell>
        </row>
        <row r="7652">
          <cell r="A7652">
            <v>30107059</v>
          </cell>
          <cell r="B7652" t="str">
            <v>DS2R 1130 SPCL 4K 25W BLK</v>
          </cell>
          <cell r="C7652">
            <v>0</v>
          </cell>
          <cell r="D7652">
            <v>964.51099999999997</v>
          </cell>
          <cell r="I7652" t="str">
            <v>No</v>
          </cell>
          <cell r="J7652" t="str">
            <v>NOS</v>
          </cell>
          <cell r="K7652" t="str">
            <v>RECESSED LINEAR LIGHT</v>
          </cell>
          <cell r="L7652" t="str">
            <v>HAVELLS</v>
          </cell>
        </row>
        <row r="7653">
          <cell r="A7653">
            <v>30107058</v>
          </cell>
          <cell r="B7653" t="str">
            <v>DS2R X SHP WLD 5.7K 25W WHT SPCL</v>
          </cell>
          <cell r="C7653">
            <v>0</v>
          </cell>
          <cell r="D7653">
            <v>1815.33</v>
          </cell>
          <cell r="I7653" t="str">
            <v>No</v>
          </cell>
          <cell r="J7653" t="str">
            <v>NOS</v>
          </cell>
          <cell r="K7653" t="str">
            <v>RECESSED LINEAR LIGHT</v>
          </cell>
          <cell r="L7653" t="str">
            <v>HAVELLS</v>
          </cell>
        </row>
        <row r="7654">
          <cell r="A7654">
            <v>30107057</v>
          </cell>
          <cell r="B7654" t="str">
            <v>TCZ V2 1193 5.7K 22W WHT DA</v>
          </cell>
          <cell r="C7654">
            <v>0</v>
          </cell>
          <cell r="D7654">
            <v>0</v>
          </cell>
          <cell r="I7654" t="str">
            <v>No</v>
          </cell>
          <cell r="J7654" t="str">
            <v>NOS</v>
          </cell>
          <cell r="K7654" t="str">
            <v>RECESSED LINEAR LIGHT</v>
          </cell>
          <cell r="L7654" t="str">
            <v>HAVELLS</v>
          </cell>
        </row>
        <row r="7655">
          <cell r="A7655">
            <v>30107056</v>
          </cell>
          <cell r="B7655" t="str">
            <v>DS2R 2260 SPCL 5.7K 50W WHT</v>
          </cell>
          <cell r="C7655">
            <v>0</v>
          </cell>
          <cell r="D7655">
            <v>1759.0609999999999</v>
          </cell>
          <cell r="I7655" t="str">
            <v>No</v>
          </cell>
          <cell r="J7655" t="str">
            <v>NOS</v>
          </cell>
          <cell r="K7655" t="str">
            <v>RECESSED LINEAR LIGHT</v>
          </cell>
          <cell r="L7655" t="str">
            <v>HAVELLS</v>
          </cell>
        </row>
        <row r="7656">
          <cell r="A7656">
            <v>30107055</v>
          </cell>
          <cell r="B7656" t="str">
            <v>DS2R 2260 SPCL 4K 50W WHT</v>
          </cell>
          <cell r="C7656">
            <v>0</v>
          </cell>
          <cell r="D7656">
            <v>1928.09</v>
          </cell>
          <cell r="G7656" t="str">
            <v>\\ati-server\JILLP - Attachment\JI-ENG-IND-123.pdf</v>
          </cell>
          <cell r="H7656">
            <v>122249</v>
          </cell>
          <cell r="I7656" t="str">
            <v>No</v>
          </cell>
          <cell r="J7656" t="str">
            <v>NOS</v>
          </cell>
          <cell r="K7656" t="str">
            <v>RECESSED LINEAR LIGHT</v>
          </cell>
          <cell r="L7656" t="str">
            <v>HAVELLS</v>
          </cell>
        </row>
        <row r="7657">
          <cell r="A7657">
            <v>30107054</v>
          </cell>
          <cell r="B7657" t="str">
            <v>DS2R 0856 SPCL 4K 18W WHT</v>
          </cell>
          <cell r="C7657">
            <v>0</v>
          </cell>
          <cell r="D7657">
            <v>0</v>
          </cell>
          <cell r="I7657" t="str">
            <v>No</v>
          </cell>
          <cell r="J7657" t="str">
            <v>NOS</v>
          </cell>
          <cell r="K7657" t="str">
            <v>RECESSED LINEAR LIGHT</v>
          </cell>
          <cell r="L7657" t="str">
            <v>HAVELLS</v>
          </cell>
        </row>
        <row r="7658">
          <cell r="A7658">
            <v>30107053</v>
          </cell>
          <cell r="B7658" t="str">
            <v>DS2R 1700 SPCL 4K 25W WHT CDP</v>
          </cell>
          <cell r="C7658">
            <v>0</v>
          </cell>
          <cell r="D7658">
            <v>0</v>
          </cell>
          <cell r="G7658" t="str">
            <v>\\ati-server\JILLP - Attachment\JI-ENG-IND-123.pdf</v>
          </cell>
          <cell r="H7658">
            <v>122250</v>
          </cell>
          <cell r="I7658" t="str">
            <v>No</v>
          </cell>
          <cell r="J7658" t="str">
            <v>NOS</v>
          </cell>
          <cell r="K7658" t="str">
            <v>RECESSED LINEAR LIGHT</v>
          </cell>
          <cell r="L7658" t="str">
            <v>HAVELLS</v>
          </cell>
        </row>
        <row r="7659">
          <cell r="A7659">
            <v>30107052</v>
          </cell>
          <cell r="B7659" t="str">
            <v>DS2R 1700 SPCL 4K 25W WHT</v>
          </cell>
          <cell r="C7659">
            <v>0</v>
          </cell>
          <cell r="D7659">
            <v>0</v>
          </cell>
          <cell r="G7659" t="str">
            <v>\\ati-server\JILLP - Attachment\JI-ENG-IND-123.pdf</v>
          </cell>
          <cell r="H7659">
            <v>122251</v>
          </cell>
          <cell r="I7659" t="str">
            <v>No</v>
          </cell>
          <cell r="J7659" t="str">
            <v>NOS</v>
          </cell>
          <cell r="K7659" t="str">
            <v>RECESSED LINEAR LIGHT</v>
          </cell>
          <cell r="L7659" t="str">
            <v>HAVELLS</v>
          </cell>
        </row>
        <row r="7660">
          <cell r="A7660">
            <v>30107051</v>
          </cell>
          <cell r="B7660" t="str">
            <v>DS2R 1130 SPCL 5.7K 36W WHT</v>
          </cell>
          <cell r="C7660">
            <v>0</v>
          </cell>
          <cell r="D7660">
            <v>1072.57</v>
          </cell>
          <cell r="G7660" t="str">
            <v>\\ati-server\JILLP - Attachment\JI-ENG-IND-123.pdf</v>
          </cell>
          <cell r="H7660">
            <v>122252</v>
          </cell>
          <cell r="I7660" t="str">
            <v>No</v>
          </cell>
          <cell r="J7660" t="str">
            <v>NOS</v>
          </cell>
          <cell r="K7660" t="str">
            <v>RECESSED LINEAR LIGHT</v>
          </cell>
          <cell r="L7660" t="str">
            <v>HAVELLS</v>
          </cell>
        </row>
        <row r="7661">
          <cell r="A7661">
            <v>30107050</v>
          </cell>
          <cell r="B7661" t="str">
            <v>DS2R 1130 SPCL 5.7K 25W WHT</v>
          </cell>
          <cell r="C7661">
            <v>2</v>
          </cell>
          <cell r="D7661">
            <v>1063.835</v>
          </cell>
          <cell r="I7661" t="str">
            <v>No</v>
          </cell>
          <cell r="J7661" t="str">
            <v>NOS</v>
          </cell>
          <cell r="K7661" t="str">
            <v>RECESSED LINEAR LIGHT</v>
          </cell>
          <cell r="L7661" t="str">
            <v>HAVELLS</v>
          </cell>
        </row>
        <row r="7662">
          <cell r="A7662">
            <v>30107049</v>
          </cell>
          <cell r="B7662" t="str">
            <v>DS2R 1130 SPCL 4K 36W WHT</v>
          </cell>
          <cell r="C7662">
            <v>121</v>
          </cell>
          <cell r="D7662">
            <v>1142.6380999999999</v>
          </cell>
          <cell r="G7662" t="str">
            <v>\\ati-server\JILLP - Attachment\JI-ENG-IND-123.pdf</v>
          </cell>
          <cell r="H7662">
            <v>122254</v>
          </cell>
          <cell r="I7662" t="str">
            <v>No</v>
          </cell>
          <cell r="J7662" t="str">
            <v>NOS</v>
          </cell>
          <cell r="K7662" t="str">
            <v>RECESSED LINEAR LIGHT</v>
          </cell>
          <cell r="L7662" t="str">
            <v>HAVELLS</v>
          </cell>
        </row>
        <row r="7663">
          <cell r="A7663">
            <v>30107048</v>
          </cell>
          <cell r="B7663" t="str">
            <v>DS2R 1130 SPCL 4K 25W WHT</v>
          </cell>
          <cell r="C7663">
            <v>4</v>
          </cell>
          <cell r="D7663">
            <v>1085.7668000000001</v>
          </cell>
          <cell r="I7663" t="str">
            <v>No</v>
          </cell>
          <cell r="J7663" t="str">
            <v>NOS</v>
          </cell>
          <cell r="K7663" t="str">
            <v>RECESSED LINEAR LIGHT</v>
          </cell>
          <cell r="L7663" t="str">
            <v>HAVELLS</v>
          </cell>
        </row>
        <row r="7664">
          <cell r="A7664">
            <v>30107047</v>
          </cell>
          <cell r="B7664" t="str">
            <v>DS2R 1130 SPCL 3K 25W WHT</v>
          </cell>
          <cell r="C7664">
            <v>0</v>
          </cell>
          <cell r="D7664">
            <v>932.83</v>
          </cell>
          <cell r="I7664" t="str">
            <v>No</v>
          </cell>
          <cell r="J7664" t="str">
            <v>NOS</v>
          </cell>
          <cell r="K7664" t="str">
            <v>RECESSED LINEAR LIGHT</v>
          </cell>
          <cell r="L7664" t="str">
            <v>HAVELLS</v>
          </cell>
        </row>
        <row r="7665">
          <cell r="A7665">
            <v>30107046</v>
          </cell>
          <cell r="B7665" t="str">
            <v>DS2R 0566 SPCL 5.7K 12W WHT</v>
          </cell>
          <cell r="C7665">
            <v>0</v>
          </cell>
          <cell r="D7665">
            <v>595.03250000000003</v>
          </cell>
          <cell r="I7665" t="str">
            <v>No</v>
          </cell>
          <cell r="J7665" t="str">
            <v>NOS</v>
          </cell>
          <cell r="K7665" t="str">
            <v>RECESSED LINEAR LIGHT</v>
          </cell>
          <cell r="L7665" t="str">
            <v>HAVELLS</v>
          </cell>
        </row>
        <row r="7666">
          <cell r="A7666">
            <v>30107045</v>
          </cell>
          <cell r="B7666" t="str">
            <v>DS2R 0566 SPCL 4K 12W WHT</v>
          </cell>
          <cell r="C7666">
            <v>0</v>
          </cell>
          <cell r="D7666">
            <v>622.73</v>
          </cell>
          <cell r="G7666" t="str">
            <v>\\ati-server\JILLP - Attachment\JI-ENG-IND-123.pdf</v>
          </cell>
          <cell r="H7666">
            <v>122255</v>
          </cell>
          <cell r="I7666" t="str">
            <v>No</v>
          </cell>
          <cell r="J7666" t="str">
            <v>NOS</v>
          </cell>
          <cell r="K7666" t="str">
            <v>RECESSED LINEAR LIGHT</v>
          </cell>
          <cell r="L7666" t="str">
            <v>HAVELLS</v>
          </cell>
        </row>
        <row r="7667">
          <cell r="A7667">
            <v>30107044</v>
          </cell>
          <cell r="B7667" t="str">
            <v>DS2R 2395 SPCL 5.7K 50W WHT</v>
          </cell>
          <cell r="C7667">
            <v>0</v>
          </cell>
          <cell r="D7667">
            <v>0</v>
          </cell>
          <cell r="I7667" t="str">
            <v>No</v>
          </cell>
          <cell r="J7667" t="str">
            <v>NOS</v>
          </cell>
          <cell r="K7667" t="str">
            <v>RECESSED LINEAR LIGHT</v>
          </cell>
          <cell r="L7667" t="str">
            <v>HAVELLS</v>
          </cell>
        </row>
        <row r="7668">
          <cell r="A7668">
            <v>30107043</v>
          </cell>
          <cell r="B7668" t="str">
            <v>DS2R 2395 SPCL 4K 36W WHT</v>
          </cell>
          <cell r="C7668">
            <v>0</v>
          </cell>
          <cell r="D7668">
            <v>0</v>
          </cell>
          <cell r="I7668" t="str">
            <v>No</v>
          </cell>
          <cell r="J7668" t="str">
            <v>NOS</v>
          </cell>
          <cell r="K7668" t="str">
            <v>RECESSED LINEAR LIGHT</v>
          </cell>
          <cell r="L7668" t="str">
            <v>HAVELLS</v>
          </cell>
        </row>
        <row r="7669">
          <cell r="A7669">
            <v>30107042</v>
          </cell>
          <cell r="B7669" t="str">
            <v>DS2R 1700 SPCL 4K 36W WHT</v>
          </cell>
          <cell r="C7669">
            <v>0</v>
          </cell>
          <cell r="D7669">
            <v>1388.2772</v>
          </cell>
          <cell r="G7669" t="str">
            <v>\\ati-server\JILLP - Attachment\JI-ENG-IND-123.pdf</v>
          </cell>
          <cell r="H7669">
            <v>122220</v>
          </cell>
          <cell r="I7669" t="str">
            <v>No</v>
          </cell>
          <cell r="J7669" t="str">
            <v>NOS</v>
          </cell>
          <cell r="K7669" t="str">
            <v>RECESSED LINEAR LIGHT</v>
          </cell>
          <cell r="L7669" t="str">
            <v>HAVELLS</v>
          </cell>
        </row>
        <row r="7670">
          <cell r="A7670">
            <v>30107041</v>
          </cell>
          <cell r="B7670" t="str">
            <v>DS2R 1195 SPCL 5.7K 25W WHT</v>
          </cell>
          <cell r="C7670">
            <v>0</v>
          </cell>
          <cell r="D7670">
            <v>1479</v>
          </cell>
          <cell r="I7670" t="str">
            <v>No</v>
          </cell>
          <cell r="J7670" t="str">
            <v>NOS</v>
          </cell>
          <cell r="K7670" t="str">
            <v>RECESSED LINEAR LIGHT</v>
          </cell>
          <cell r="L7670" t="str">
            <v>HAVELLS</v>
          </cell>
        </row>
        <row r="7671">
          <cell r="A7671">
            <v>30107040</v>
          </cell>
          <cell r="B7671" t="str">
            <v>DS2R 1195 SPCL 4K 25W WHT</v>
          </cell>
          <cell r="C7671">
            <v>0</v>
          </cell>
          <cell r="D7671">
            <v>0</v>
          </cell>
          <cell r="I7671" t="str">
            <v>No</v>
          </cell>
          <cell r="J7671" t="str">
            <v>NOS</v>
          </cell>
          <cell r="K7671" t="str">
            <v>RECESSED LINEAR LIGHT</v>
          </cell>
          <cell r="L7671" t="str">
            <v>HAVELLS</v>
          </cell>
        </row>
        <row r="7672">
          <cell r="A7672">
            <v>30107039</v>
          </cell>
          <cell r="B7672" t="str">
            <v>DS2R 1195 SPCL 4K 18W WHT</v>
          </cell>
          <cell r="C7672">
            <v>0</v>
          </cell>
          <cell r="D7672">
            <v>0</v>
          </cell>
          <cell r="I7672" t="str">
            <v>No</v>
          </cell>
          <cell r="J7672" t="str">
            <v>NOS</v>
          </cell>
          <cell r="K7672" t="str">
            <v>RECESSED LINEAR LIGHT</v>
          </cell>
          <cell r="L7672" t="str">
            <v>HAVELLS</v>
          </cell>
        </row>
        <row r="7673">
          <cell r="A7673">
            <v>30107038</v>
          </cell>
          <cell r="B7673" t="str">
            <v>DS2R 0595 5.7K 12W WHT</v>
          </cell>
          <cell r="C7673">
            <v>4</v>
          </cell>
          <cell r="D7673">
            <v>702.59749999999997</v>
          </cell>
          <cell r="I7673" t="str">
            <v>No</v>
          </cell>
          <cell r="J7673" t="str">
            <v>NOS</v>
          </cell>
          <cell r="K7673" t="str">
            <v>RECESSED LINEAR LIGHT</v>
          </cell>
          <cell r="L7673" t="str">
            <v>HAVELLS</v>
          </cell>
        </row>
        <row r="7674">
          <cell r="A7674">
            <v>30107037</v>
          </cell>
          <cell r="B7674" t="str">
            <v>DS2R 2260 CLMP 5.7K 50W WHT</v>
          </cell>
          <cell r="C7674">
            <v>50</v>
          </cell>
          <cell r="D7674">
            <v>1579.278</v>
          </cell>
          <cell r="I7674" t="str">
            <v>No</v>
          </cell>
          <cell r="J7674" t="str">
            <v>NOS</v>
          </cell>
          <cell r="K7674" t="str">
            <v>RECESSED LINEAR LIGHT</v>
          </cell>
          <cell r="L7674" t="str">
            <v>HAVELLS</v>
          </cell>
        </row>
        <row r="7675">
          <cell r="A7675">
            <v>30107036</v>
          </cell>
          <cell r="B7675" t="str">
            <v>DS2R 2260 CLMP 4K 50W WHT</v>
          </cell>
          <cell r="C7675">
            <v>0</v>
          </cell>
          <cell r="D7675">
            <v>1712.2</v>
          </cell>
          <cell r="I7675" t="str">
            <v>No</v>
          </cell>
          <cell r="J7675" t="str">
            <v>NOS</v>
          </cell>
          <cell r="K7675" t="str">
            <v>RECESSED LINEAR LIGHT</v>
          </cell>
          <cell r="L7675" t="str">
            <v>HAVELLS</v>
          </cell>
        </row>
        <row r="7676">
          <cell r="A7676">
            <v>30107035</v>
          </cell>
          <cell r="B7676" t="str">
            <v>DS2R 2260 CLMP 4K 36W WHT CDP</v>
          </cell>
          <cell r="C7676">
            <v>0</v>
          </cell>
          <cell r="D7676">
            <v>0</v>
          </cell>
          <cell r="I7676" t="str">
            <v>No</v>
          </cell>
          <cell r="J7676" t="str">
            <v>NOS</v>
          </cell>
          <cell r="K7676" t="str">
            <v>RECESSED LINEAR LIGHT</v>
          </cell>
          <cell r="L7676" t="str">
            <v>HAVELLS</v>
          </cell>
        </row>
        <row r="7677">
          <cell r="A7677">
            <v>30107034</v>
          </cell>
          <cell r="B7677" t="str">
            <v>DS2R 1700 CLMP 4K 25W WHT CDP</v>
          </cell>
          <cell r="C7677">
            <v>0</v>
          </cell>
          <cell r="D7677">
            <v>0</v>
          </cell>
          <cell r="G7677" t="str">
            <v>\\ati-server\JILLP - Attachment\JI-ENG-IND-97.pdf</v>
          </cell>
          <cell r="H7677">
            <v>120546</v>
          </cell>
          <cell r="I7677" t="str">
            <v>No</v>
          </cell>
          <cell r="J7677" t="str">
            <v>NOS</v>
          </cell>
          <cell r="K7677" t="str">
            <v>RECESSED LINEAR LIGHT</v>
          </cell>
          <cell r="L7677" t="str">
            <v>HAVELLS</v>
          </cell>
        </row>
        <row r="7678">
          <cell r="A7678">
            <v>30107033</v>
          </cell>
          <cell r="B7678" t="str">
            <v>DS2R 1700 CLMP 4K 25W WHT</v>
          </cell>
          <cell r="C7678">
            <v>0</v>
          </cell>
          <cell r="D7678">
            <v>0</v>
          </cell>
          <cell r="G7678" t="str">
            <v>\\ati-server\JILLP - Attachment\JI-ENG-IND-97.pdf</v>
          </cell>
          <cell r="H7678">
            <v>120545</v>
          </cell>
          <cell r="I7678" t="str">
            <v>No</v>
          </cell>
          <cell r="J7678" t="str">
            <v>NOS</v>
          </cell>
          <cell r="K7678" t="str">
            <v>RECESSED LINEAR LIGHT</v>
          </cell>
          <cell r="L7678" t="str">
            <v>HAVELLS</v>
          </cell>
        </row>
        <row r="7679">
          <cell r="A7679">
            <v>30107032</v>
          </cell>
          <cell r="B7679" t="str">
            <v>DS2R 1130 CLMP 5.7K 36W WHT</v>
          </cell>
          <cell r="C7679">
            <v>0</v>
          </cell>
          <cell r="D7679">
            <v>0</v>
          </cell>
          <cell r="I7679" t="str">
            <v>No</v>
          </cell>
          <cell r="J7679" t="str">
            <v>NOS</v>
          </cell>
          <cell r="K7679" t="str">
            <v>RECESSED LINEAR LIGHT</v>
          </cell>
          <cell r="L7679" t="str">
            <v>HAVELLS</v>
          </cell>
        </row>
        <row r="7680">
          <cell r="A7680">
            <v>30107031</v>
          </cell>
          <cell r="B7680" t="str">
            <v>DS2R 1130 SPCL 5.7K 25W WHT DA</v>
          </cell>
          <cell r="C7680">
            <v>0</v>
          </cell>
          <cell r="D7680">
            <v>2620</v>
          </cell>
          <cell r="G7680" t="str">
            <v>\\ati-server\JILLP - Attachment\JI-ENG-IND-123.pdf</v>
          </cell>
          <cell r="H7680">
            <v>122218</v>
          </cell>
          <cell r="I7680" t="str">
            <v>No</v>
          </cell>
          <cell r="J7680" t="str">
            <v>NOS</v>
          </cell>
          <cell r="K7680" t="str">
            <v>RECESSED LINEAR LIGHT</v>
          </cell>
          <cell r="L7680" t="str">
            <v>HAVELLS</v>
          </cell>
        </row>
        <row r="7681">
          <cell r="A7681">
            <v>30107030</v>
          </cell>
          <cell r="B7681" t="str">
            <v>DS2R 1130 CLMP 5.7K 25W WHT</v>
          </cell>
          <cell r="C7681">
            <v>0</v>
          </cell>
          <cell r="D7681">
            <v>0</v>
          </cell>
          <cell r="I7681" t="str">
            <v>No</v>
          </cell>
          <cell r="J7681" t="str">
            <v>NOS</v>
          </cell>
          <cell r="K7681" t="str">
            <v>RECESSED LINEAR LIGHT</v>
          </cell>
          <cell r="L7681" t="str">
            <v>HAVELLS</v>
          </cell>
        </row>
        <row r="7682">
          <cell r="A7682">
            <v>30107029</v>
          </cell>
          <cell r="B7682" t="str">
            <v>DS2R 1130 CLMP 4K 36W WHT</v>
          </cell>
          <cell r="C7682">
            <v>0</v>
          </cell>
          <cell r="D7682">
            <v>0</v>
          </cell>
          <cell r="I7682" t="str">
            <v>No</v>
          </cell>
          <cell r="J7682" t="str">
            <v>NOS</v>
          </cell>
          <cell r="K7682" t="str">
            <v>RECESSED LINEAR LIGHT</v>
          </cell>
          <cell r="L7682" t="str">
            <v>HAVELLS</v>
          </cell>
        </row>
        <row r="7683">
          <cell r="A7683">
            <v>30107028</v>
          </cell>
          <cell r="B7683" t="str">
            <v>DS2R 1130 CLMP 4K 25W WHT</v>
          </cell>
          <cell r="C7683">
            <v>0</v>
          </cell>
          <cell r="D7683">
            <v>0</v>
          </cell>
          <cell r="I7683" t="str">
            <v>No</v>
          </cell>
          <cell r="J7683" t="str">
            <v>NOS</v>
          </cell>
          <cell r="K7683" t="str">
            <v>RECESSED LINEAR LIGHT</v>
          </cell>
          <cell r="L7683" t="str">
            <v>HAVELLS</v>
          </cell>
        </row>
        <row r="7684">
          <cell r="A7684">
            <v>30107027</v>
          </cell>
          <cell r="B7684" t="str">
            <v>DS2R 1130 CLMP 4K 18W WHT CDP</v>
          </cell>
          <cell r="C7684">
            <v>0</v>
          </cell>
          <cell r="D7684">
            <v>0</v>
          </cell>
          <cell r="I7684" t="str">
            <v>No</v>
          </cell>
          <cell r="J7684" t="str">
            <v>NOS</v>
          </cell>
          <cell r="K7684" t="str">
            <v>RECESSED LINEAR LIGHT</v>
          </cell>
          <cell r="L7684" t="str">
            <v>HAVELLS</v>
          </cell>
        </row>
        <row r="7685">
          <cell r="A7685">
            <v>30107026</v>
          </cell>
          <cell r="B7685" t="str">
            <v>DS2R 1130 CLMP 3K 25W WHT</v>
          </cell>
          <cell r="C7685">
            <v>0</v>
          </cell>
          <cell r="D7685">
            <v>0</v>
          </cell>
          <cell r="I7685" t="str">
            <v>No</v>
          </cell>
          <cell r="J7685" t="str">
            <v>NOS</v>
          </cell>
          <cell r="K7685" t="str">
            <v>RECESSED LINEAR LIGHT</v>
          </cell>
          <cell r="L7685" t="str">
            <v>HAVELLS</v>
          </cell>
        </row>
        <row r="7686">
          <cell r="A7686">
            <v>30107025</v>
          </cell>
          <cell r="B7686" t="str">
            <v>DS2R 0566 CLMP 5.7K 12W WHT</v>
          </cell>
          <cell r="C7686">
            <v>0</v>
          </cell>
          <cell r="D7686">
            <v>0</v>
          </cell>
          <cell r="I7686" t="str">
            <v>No</v>
          </cell>
          <cell r="J7686" t="str">
            <v>NOS</v>
          </cell>
          <cell r="K7686" t="str">
            <v>RECESSED LINEAR LIGHT</v>
          </cell>
          <cell r="L7686" t="str">
            <v>HAVELLS</v>
          </cell>
        </row>
        <row r="7687">
          <cell r="A7687">
            <v>30107024</v>
          </cell>
          <cell r="B7687" t="str">
            <v>DS2R 0566 CLMP 4K 12W WHT</v>
          </cell>
          <cell r="C7687">
            <v>0</v>
          </cell>
          <cell r="D7687">
            <v>577.50279999999998</v>
          </cell>
          <cell r="I7687" t="str">
            <v>No</v>
          </cell>
          <cell r="J7687" t="str">
            <v>NOS</v>
          </cell>
          <cell r="K7687" t="str">
            <v>RECESSED LINEAR LIGHT</v>
          </cell>
          <cell r="L7687" t="str">
            <v>HAVELLS</v>
          </cell>
        </row>
        <row r="7688">
          <cell r="A7688">
            <v>30107023</v>
          </cell>
          <cell r="B7688" t="str">
            <v>DS2R 2260 4K 36W WHT CDP</v>
          </cell>
          <cell r="C7688">
            <v>0</v>
          </cell>
          <cell r="D7688">
            <v>0</v>
          </cell>
          <cell r="I7688" t="str">
            <v>No</v>
          </cell>
          <cell r="J7688" t="str">
            <v>NOS</v>
          </cell>
          <cell r="K7688" t="str">
            <v>RECESSED LINEAR LIGHT</v>
          </cell>
          <cell r="L7688" t="str">
            <v>HAVELLS</v>
          </cell>
        </row>
        <row r="7689">
          <cell r="A7689">
            <v>30107022</v>
          </cell>
          <cell r="B7689" t="str">
            <v>DS2R 1170 4K 25W WHT CDP</v>
          </cell>
          <cell r="C7689">
            <v>0</v>
          </cell>
          <cell r="D7689">
            <v>0</v>
          </cell>
          <cell r="I7689" t="str">
            <v>No</v>
          </cell>
          <cell r="J7689" t="str">
            <v>NOS</v>
          </cell>
          <cell r="K7689" t="str">
            <v>RECESSED LINEAR LIGHT</v>
          </cell>
          <cell r="L7689" t="str">
            <v>HAVELLS</v>
          </cell>
        </row>
        <row r="7690">
          <cell r="A7690">
            <v>30107021</v>
          </cell>
          <cell r="B7690" t="str">
            <v>DS2R 1130 4K 18W WHT CDP</v>
          </cell>
          <cell r="C7690">
            <v>0</v>
          </cell>
          <cell r="D7690">
            <v>0</v>
          </cell>
          <cell r="I7690" t="str">
            <v>No</v>
          </cell>
          <cell r="J7690" t="str">
            <v>NOS</v>
          </cell>
          <cell r="K7690" t="str">
            <v>RECESSED LINEAR LIGHT</v>
          </cell>
          <cell r="L7690" t="str">
            <v>HAVELLS</v>
          </cell>
        </row>
        <row r="7691">
          <cell r="A7691">
            <v>30107020</v>
          </cell>
          <cell r="B7691" t="str">
            <v>TCZ V2 2393 5.7K 50W WHT STA</v>
          </cell>
          <cell r="C7691">
            <v>2</v>
          </cell>
          <cell r="D7691">
            <v>2842.8150000000001</v>
          </cell>
          <cell r="I7691" t="str">
            <v>No</v>
          </cell>
          <cell r="J7691" t="str">
            <v>NOS</v>
          </cell>
          <cell r="K7691" t="str">
            <v>RECESSED LINEAR LIGHT</v>
          </cell>
          <cell r="L7691" t="str">
            <v>HAVELLS</v>
          </cell>
        </row>
        <row r="7692">
          <cell r="A7692">
            <v>30107019</v>
          </cell>
          <cell r="B7692" t="str">
            <v>TCZ V2 2293 5.7K 50W WHT</v>
          </cell>
          <cell r="C7692">
            <v>0</v>
          </cell>
          <cell r="D7692">
            <v>0</v>
          </cell>
          <cell r="I7692" t="str">
            <v>No</v>
          </cell>
          <cell r="J7692" t="str">
            <v>NOS</v>
          </cell>
          <cell r="K7692" t="str">
            <v>RECESSED LINEAR LIGHT</v>
          </cell>
          <cell r="L7692" t="str">
            <v>HAVELLS</v>
          </cell>
        </row>
        <row r="7693">
          <cell r="A7693">
            <v>30107018</v>
          </cell>
          <cell r="B7693" t="str">
            <v>TCZ V2 1193 5.7K 36W WHT</v>
          </cell>
          <cell r="C7693">
            <v>0</v>
          </cell>
          <cell r="D7693">
            <v>1369.0793000000001</v>
          </cell>
          <cell r="G7693" t="str">
            <v>\\ati-server\JILLP - Attachment\JI-ENG-IND-164.pdf</v>
          </cell>
          <cell r="H7693">
            <v>126981</v>
          </cell>
          <cell r="I7693" t="str">
            <v>No</v>
          </cell>
          <cell r="J7693" t="str">
            <v>NOS</v>
          </cell>
          <cell r="K7693" t="str">
            <v>RECESSED LINEAR LIGHT</v>
          </cell>
          <cell r="L7693" t="str">
            <v>HAVELLS</v>
          </cell>
        </row>
        <row r="7694">
          <cell r="A7694">
            <v>30107017</v>
          </cell>
          <cell r="B7694" t="str">
            <v>TCZ V2 1193 5.7K 25W WHT STA</v>
          </cell>
          <cell r="C7694">
            <v>0</v>
          </cell>
          <cell r="D7694">
            <v>0</v>
          </cell>
          <cell r="I7694" t="str">
            <v>No</v>
          </cell>
          <cell r="J7694" t="str">
            <v>NOS</v>
          </cell>
          <cell r="K7694" t="str">
            <v>RECESSED LINEAR LIGHT</v>
          </cell>
          <cell r="L7694" t="str">
            <v>HAVELLS</v>
          </cell>
        </row>
        <row r="7695">
          <cell r="A7695">
            <v>30107016</v>
          </cell>
          <cell r="B7695" t="str">
            <v>TCZ V2 1193 5.7K 25W WHT CDP</v>
          </cell>
          <cell r="C7695">
            <v>0</v>
          </cell>
          <cell r="D7695">
            <v>1663.3889999999999</v>
          </cell>
          <cell r="I7695" t="str">
            <v>No</v>
          </cell>
          <cell r="J7695" t="str">
            <v>NOS</v>
          </cell>
          <cell r="K7695" t="str">
            <v>RECESSED LINEAR LIGHT</v>
          </cell>
          <cell r="L7695" t="str">
            <v>HAVELLS</v>
          </cell>
        </row>
        <row r="7696">
          <cell r="A7696">
            <v>30107015</v>
          </cell>
          <cell r="B7696" t="str">
            <v>TCZ V2 1193 5.7K 25W WHT</v>
          </cell>
          <cell r="C7696">
            <v>1</v>
          </cell>
          <cell r="D7696">
            <v>1527.9748</v>
          </cell>
          <cell r="G7696" t="str">
            <v>\\ati-server\JILLP - Attachment\JI-ENG-IND-164.pdf</v>
          </cell>
          <cell r="H7696">
            <v>126980</v>
          </cell>
          <cell r="I7696" t="str">
            <v>No</v>
          </cell>
          <cell r="J7696" t="str">
            <v>NOS</v>
          </cell>
          <cell r="K7696" t="str">
            <v>RECESSED LINEAR LIGHT</v>
          </cell>
          <cell r="L7696" t="str">
            <v>HAVELLS</v>
          </cell>
        </row>
        <row r="7697">
          <cell r="A7697">
            <v>30107014</v>
          </cell>
          <cell r="B7697" t="str">
            <v>TCZ V2 2293 4K 50W WHT</v>
          </cell>
          <cell r="C7697">
            <v>0</v>
          </cell>
          <cell r="D7697">
            <v>1144.395</v>
          </cell>
          <cell r="I7697" t="str">
            <v>No</v>
          </cell>
          <cell r="J7697" t="str">
            <v>NOS</v>
          </cell>
          <cell r="K7697" t="str">
            <v>RECESSED LINEAR LIGHT</v>
          </cell>
          <cell r="L7697" t="str">
            <v>HAVELLS</v>
          </cell>
        </row>
        <row r="7698">
          <cell r="A7698">
            <v>30107013</v>
          </cell>
          <cell r="B7698" t="str">
            <v>TCZ V2 1193 4K 48W WHT</v>
          </cell>
          <cell r="C7698">
            <v>0</v>
          </cell>
          <cell r="D7698">
            <v>1506</v>
          </cell>
          <cell r="I7698" t="str">
            <v>No</v>
          </cell>
          <cell r="J7698" t="str">
            <v>NOS</v>
          </cell>
          <cell r="K7698" t="str">
            <v>RECESSED LINEAR LIGHT</v>
          </cell>
          <cell r="L7698" t="str">
            <v>HAVELLS</v>
          </cell>
        </row>
        <row r="7699">
          <cell r="A7699">
            <v>30107012</v>
          </cell>
          <cell r="B7699" t="str">
            <v>TCZ V2 2293 4K 42W WHT DA</v>
          </cell>
          <cell r="C7699">
            <v>0</v>
          </cell>
          <cell r="D7699">
            <v>0</v>
          </cell>
          <cell r="I7699" t="str">
            <v>No</v>
          </cell>
          <cell r="J7699" t="str">
            <v>NOS</v>
          </cell>
          <cell r="K7699" t="str">
            <v>RECESSED LINEAR LIGHT</v>
          </cell>
          <cell r="L7699" t="str">
            <v>HAVELLS</v>
          </cell>
        </row>
        <row r="7700">
          <cell r="A7700">
            <v>30107011</v>
          </cell>
          <cell r="B7700" t="str">
            <v>TCZ V2 1193 4K 25W WHT STA</v>
          </cell>
          <cell r="C7700">
            <v>0</v>
          </cell>
          <cell r="D7700">
            <v>1204.5530000000001</v>
          </cell>
          <cell r="I7700" t="str">
            <v>No</v>
          </cell>
          <cell r="J7700" t="str">
            <v>NOS</v>
          </cell>
          <cell r="K7700" t="str">
            <v>RECESSED LINEAR LIGHT</v>
          </cell>
          <cell r="L7700" t="str">
            <v>HAVELLS</v>
          </cell>
        </row>
        <row r="7701">
          <cell r="A7701">
            <v>30107010</v>
          </cell>
          <cell r="B7701" t="str">
            <v>TCZ V2 1193 4K 25W WHT</v>
          </cell>
          <cell r="C7701">
            <v>0</v>
          </cell>
          <cell r="D7701">
            <v>1383.9675</v>
          </cell>
          <cell r="G7701" t="str">
            <v>\\ati-server\JILLP - Attachment\JI-ENG-IND-164.pdf</v>
          </cell>
          <cell r="H7701">
            <v>126992</v>
          </cell>
          <cell r="I7701" t="str">
            <v>No</v>
          </cell>
          <cell r="J7701" t="str">
            <v>NOS</v>
          </cell>
          <cell r="K7701" t="str">
            <v>RECESSED LINEAR LIGHT</v>
          </cell>
          <cell r="L7701" t="str">
            <v>HAVELLS</v>
          </cell>
        </row>
        <row r="7702">
          <cell r="A7702">
            <v>30107009</v>
          </cell>
          <cell r="B7702" t="str">
            <v>TCZ V2 1193 4K 22W WHT DA</v>
          </cell>
          <cell r="C7702">
            <v>0</v>
          </cell>
          <cell r="D7702">
            <v>0</v>
          </cell>
          <cell r="I7702" t="str">
            <v>No</v>
          </cell>
          <cell r="J7702" t="str">
            <v>NOS</v>
          </cell>
          <cell r="K7702" t="str">
            <v>RECESSED LINEAR LIGHT</v>
          </cell>
          <cell r="L7702" t="str">
            <v>HAVELLS</v>
          </cell>
        </row>
        <row r="7703">
          <cell r="A7703">
            <v>30107008</v>
          </cell>
          <cell r="B7703" t="str">
            <v>DS2R TOGGLE 1130 5.7K 25W WHT</v>
          </cell>
          <cell r="C7703">
            <v>0</v>
          </cell>
          <cell r="D7703">
            <v>0</v>
          </cell>
          <cell r="I7703" t="str">
            <v>No</v>
          </cell>
          <cell r="J7703" t="str">
            <v>NOS</v>
          </cell>
          <cell r="K7703" t="str">
            <v>RECESSED LINEAR LIGHT</v>
          </cell>
          <cell r="L7703" t="str">
            <v>HAVELLS</v>
          </cell>
        </row>
        <row r="7704">
          <cell r="A7704">
            <v>30107007</v>
          </cell>
          <cell r="B7704" t="str">
            <v>DS2R TOGGLE 1130 4K 25W WHT</v>
          </cell>
          <cell r="C7704">
            <v>0</v>
          </cell>
          <cell r="D7704">
            <v>0</v>
          </cell>
          <cell r="I7704" t="str">
            <v>No</v>
          </cell>
          <cell r="J7704" t="str">
            <v>NOS</v>
          </cell>
          <cell r="K7704" t="str">
            <v>RECESSED LINEAR LIGHT</v>
          </cell>
          <cell r="L7704" t="str">
            <v>HAVELLS</v>
          </cell>
        </row>
        <row r="7705">
          <cell r="A7705">
            <v>30107006</v>
          </cell>
          <cell r="B7705" t="str">
            <v>DS2R L SHP WLD 5.7K 25W WHT SPRING CLAMP</v>
          </cell>
          <cell r="C7705">
            <v>0</v>
          </cell>
          <cell r="D7705">
            <v>1366.4475</v>
          </cell>
          <cell r="I7705" t="str">
            <v>No</v>
          </cell>
          <cell r="J7705" t="str">
            <v>NOS</v>
          </cell>
          <cell r="K7705" t="str">
            <v>RECESSED LINEAR LIGHT</v>
          </cell>
          <cell r="L7705" t="str">
            <v>HAVELLS</v>
          </cell>
        </row>
        <row r="7706">
          <cell r="A7706">
            <v>30107005</v>
          </cell>
          <cell r="B7706" t="str">
            <v>DS2R L SHP WLD 4K 25W WHT SPRING CLAMP</v>
          </cell>
          <cell r="C7706">
            <v>0</v>
          </cell>
          <cell r="D7706">
            <v>1389.5508</v>
          </cell>
          <cell r="I7706" t="str">
            <v>No</v>
          </cell>
          <cell r="J7706" t="str">
            <v>NOS</v>
          </cell>
          <cell r="K7706" t="str">
            <v>RECESSED LINEAR LIGHT</v>
          </cell>
          <cell r="L7706" t="str">
            <v>HAVELLS</v>
          </cell>
        </row>
        <row r="7707">
          <cell r="A7707">
            <v>30107004</v>
          </cell>
          <cell r="B7707" t="str">
            <v>DS2R V SHP WLD CL 120D 4K 25W WHT CDP</v>
          </cell>
          <cell r="C7707">
            <v>0</v>
          </cell>
          <cell r="D7707">
            <v>0</v>
          </cell>
          <cell r="I7707" t="str">
            <v>No</v>
          </cell>
          <cell r="J7707" t="str">
            <v>NOS</v>
          </cell>
          <cell r="K7707" t="str">
            <v>RECESSED LINEAR LIGHT</v>
          </cell>
          <cell r="L7707" t="str">
            <v>HAVELLS</v>
          </cell>
        </row>
        <row r="7708">
          <cell r="A7708">
            <v>30107003</v>
          </cell>
          <cell r="B7708" t="str">
            <v>DS2R V SHP WLD 120D 4K 25W BLUE CDP</v>
          </cell>
          <cell r="C7708">
            <v>0</v>
          </cell>
          <cell r="D7708">
            <v>0</v>
          </cell>
          <cell r="I7708" t="str">
            <v>No</v>
          </cell>
          <cell r="J7708" t="str">
            <v>NOS</v>
          </cell>
          <cell r="K7708" t="str">
            <v>RECESSED LINEAR LIGHT</v>
          </cell>
          <cell r="L7708" t="str">
            <v>HAVELLS</v>
          </cell>
        </row>
        <row r="7709">
          <cell r="A7709">
            <v>30107002</v>
          </cell>
          <cell r="B7709" t="str">
            <v>DS2R V 0570X2 5.7K 25W WHT</v>
          </cell>
          <cell r="C7709">
            <v>0</v>
          </cell>
          <cell r="D7709">
            <v>0</v>
          </cell>
          <cell r="I7709" t="str">
            <v>No</v>
          </cell>
          <cell r="J7709" t="str">
            <v>NOS</v>
          </cell>
          <cell r="K7709" t="str">
            <v>RECESSED LINEAR LIGHT</v>
          </cell>
          <cell r="L7709" t="str">
            <v>HAVELLS</v>
          </cell>
        </row>
        <row r="7710">
          <cell r="A7710">
            <v>30107001</v>
          </cell>
          <cell r="B7710" t="str">
            <v>DS2R V 0570X2 4K 25W WHT</v>
          </cell>
          <cell r="C7710">
            <v>0</v>
          </cell>
          <cell r="D7710">
            <v>0</v>
          </cell>
          <cell r="I7710" t="str">
            <v>No</v>
          </cell>
          <cell r="J7710" t="str">
            <v>NOS</v>
          </cell>
          <cell r="K7710" t="str">
            <v>RECESSED LINEAR LIGHT</v>
          </cell>
          <cell r="L7710" t="str">
            <v>HAVELLS</v>
          </cell>
        </row>
        <row r="7711">
          <cell r="A7711">
            <v>30106718</v>
          </cell>
          <cell r="B7711" t="str">
            <v>DES PRO SQ SHP 1200MM WLD 5.7K 72W BLK</v>
          </cell>
          <cell r="C7711">
            <v>0</v>
          </cell>
          <cell r="D7711">
            <v>0</v>
          </cell>
          <cell r="G7711" t="str">
            <v>\\ATI-SERVER\JILLP - Attachment\JI-ENG-IND-150.pdf</v>
          </cell>
          <cell r="I7711" t="str">
            <v>No</v>
          </cell>
          <cell r="J7711" t="str">
            <v>NOS</v>
          </cell>
          <cell r="K7711" t="str">
            <v>SURFACE /SUS LINEAR LIGHT</v>
          </cell>
          <cell r="L7711" t="str">
            <v>HAVELLS</v>
          </cell>
        </row>
        <row r="7712">
          <cell r="A7712">
            <v>30106717</v>
          </cell>
          <cell r="B7712" t="str">
            <v>DESTCURVE XC H80 5.7K 4830 SUS BLK OD</v>
          </cell>
          <cell r="C7712">
            <v>0</v>
          </cell>
          <cell r="D7712">
            <v>0</v>
          </cell>
          <cell r="G7712" t="str">
            <v>\\ATI-SERVER\JILLP - Attachment\JI-ENG-IND-150.pdf</v>
          </cell>
          <cell r="I7712" t="str">
            <v>No</v>
          </cell>
          <cell r="J7712" t="str">
            <v>NOS</v>
          </cell>
          <cell r="K7712" t="str">
            <v>SURFACE /SUS LINEAR LIGHT</v>
          </cell>
          <cell r="L7712" t="str">
            <v>HAVELLS</v>
          </cell>
        </row>
        <row r="7713">
          <cell r="A7713">
            <v>30106716</v>
          </cell>
          <cell r="B7713" t="str">
            <v>WALL GRAZER UPDOWN 1060 R24 857 36W WH</v>
          </cell>
          <cell r="C7713">
            <v>0</v>
          </cell>
          <cell r="D7713">
            <v>0</v>
          </cell>
          <cell r="G7713" t="str">
            <v>\\ATI-SERVER\JILLP - Attachment\JI-ENG-IND-150.pdf</v>
          </cell>
          <cell r="I7713" t="str">
            <v>No</v>
          </cell>
          <cell r="J7713" t="str">
            <v>NOS</v>
          </cell>
          <cell r="K7713" t="str">
            <v>SURFACE /SUS LINEAR LIGHT</v>
          </cell>
          <cell r="L7713" t="str">
            <v>HAVELLS</v>
          </cell>
        </row>
        <row r="7714">
          <cell r="A7714">
            <v>30106715</v>
          </cell>
          <cell r="B7714" t="str">
            <v>GLIM NXT W50 L587 DNTR SUS LED 857 36W WHT</v>
          </cell>
          <cell r="C7714">
            <v>0</v>
          </cell>
          <cell r="D7714">
            <v>2062.7228</v>
          </cell>
          <cell r="G7714" t="str">
            <v>\\ATI-SERVER\JILLP - Attachment\JI-ENG-IND-150.pdf</v>
          </cell>
          <cell r="I7714" t="str">
            <v>No</v>
          </cell>
          <cell r="J7714" t="str">
            <v>NOS</v>
          </cell>
          <cell r="K7714" t="str">
            <v>SURFACE /SUS LINEAR LIGHT</v>
          </cell>
          <cell r="L7714" t="str">
            <v>HAVELLS</v>
          </cell>
        </row>
        <row r="7715">
          <cell r="A7715">
            <v>30106714</v>
          </cell>
          <cell r="B7715" t="str">
            <v>DESTELLO WALL WASHER 1855 AS LED840 40W BLK</v>
          </cell>
          <cell r="C7715">
            <v>0</v>
          </cell>
          <cell r="D7715">
            <v>0</v>
          </cell>
          <cell r="I7715" t="str">
            <v>No</v>
          </cell>
          <cell r="J7715" t="str">
            <v>NOS</v>
          </cell>
          <cell r="K7715" t="str">
            <v>SURFACE /SUS LINEAR LIGHT</v>
          </cell>
          <cell r="L7715" t="str">
            <v>HAVELLS</v>
          </cell>
        </row>
        <row r="7716">
          <cell r="A7716">
            <v>30106713</v>
          </cell>
          <cell r="B7716" t="str">
            <v>DESTELLO WALL WASHER 1590 AS LED840 30W BLK</v>
          </cell>
          <cell r="C7716">
            <v>0</v>
          </cell>
          <cell r="D7716">
            <v>0</v>
          </cell>
          <cell r="I7716" t="str">
            <v>No</v>
          </cell>
          <cell r="J7716" t="str">
            <v>NOS</v>
          </cell>
          <cell r="K7716" t="str">
            <v>SURFACE /SUS LINEAR LIGHT</v>
          </cell>
          <cell r="L7716" t="str">
            <v>HAVELLS</v>
          </cell>
        </row>
        <row r="7717">
          <cell r="A7717">
            <v>30106712</v>
          </cell>
          <cell r="B7717" t="str">
            <v>DESTELLO WALL WASHER 1060 AS LED840 22W BLK</v>
          </cell>
          <cell r="C7717">
            <v>0</v>
          </cell>
          <cell r="D7717">
            <v>0</v>
          </cell>
          <cell r="I7717" t="str">
            <v>No</v>
          </cell>
          <cell r="J7717" t="str">
            <v>NOS</v>
          </cell>
          <cell r="K7717" t="str">
            <v>SURFACE /SUS LINEAR LIGHT</v>
          </cell>
          <cell r="L7717" t="str">
            <v>HAVELLS</v>
          </cell>
        </row>
        <row r="7718">
          <cell r="A7718">
            <v>30106711</v>
          </cell>
          <cell r="B7718" t="str">
            <v>DESTELLO WALL GRAZER 1060 R15 LED840 22W BLK</v>
          </cell>
          <cell r="C7718">
            <v>0</v>
          </cell>
          <cell r="D7718">
            <v>0</v>
          </cell>
          <cell r="I7718" t="str">
            <v>No</v>
          </cell>
          <cell r="J7718" t="str">
            <v>NOS</v>
          </cell>
          <cell r="K7718" t="str">
            <v>SURFACE /SUS LINEAR LIGHT</v>
          </cell>
          <cell r="L7718" t="str">
            <v>HAVELLS</v>
          </cell>
        </row>
        <row r="7719">
          <cell r="A7719">
            <v>30106710</v>
          </cell>
          <cell r="B7719" t="str">
            <v>GLIM NXT Y SHP 600 SUS 5.7K 34W WHT</v>
          </cell>
          <cell r="C7719">
            <v>0</v>
          </cell>
          <cell r="D7719">
            <v>2308.2566999999999</v>
          </cell>
          <cell r="I7719" t="str">
            <v>No</v>
          </cell>
          <cell r="J7719" t="str">
            <v>NOS</v>
          </cell>
          <cell r="K7719" t="str">
            <v>SURFACE /SUS LINEAR LIGHT</v>
          </cell>
          <cell r="L7719" t="str">
            <v>HAVELLS</v>
          </cell>
        </row>
        <row r="7720">
          <cell r="A7720">
            <v>30106709</v>
          </cell>
          <cell r="B7720" t="str">
            <v>GLIM 2390 SUS 5.7K 72W WHT</v>
          </cell>
          <cell r="C7720">
            <v>0</v>
          </cell>
          <cell r="D7720">
            <v>0</v>
          </cell>
          <cell r="G7720" t="str">
            <v>\\ATI-SERVER\JILLP - Attachment\JI-ENG-IND-150.pdf</v>
          </cell>
          <cell r="I7720" t="str">
            <v>No</v>
          </cell>
          <cell r="J7720" t="str">
            <v>NOS</v>
          </cell>
          <cell r="K7720" t="str">
            <v>SURFACE /SUS LINEAR LIGHT</v>
          </cell>
          <cell r="L7720" t="str">
            <v>HAVELLS</v>
          </cell>
        </row>
        <row r="7721">
          <cell r="A7721">
            <v>30106708</v>
          </cell>
          <cell r="B7721" t="str">
            <v>DESTCURVE XC H80 857 W50 SHP 2 PART 12 24812 SUS WHT OD</v>
          </cell>
          <cell r="C7721">
            <v>0</v>
          </cell>
          <cell r="D7721">
            <v>0</v>
          </cell>
          <cell r="G7721" t="str">
            <v>\\ATI-SERVER\JILLP - Attachment\JI-ENG-IND-150.pdf</v>
          </cell>
          <cell r="I7721" t="str">
            <v>No</v>
          </cell>
          <cell r="J7721" t="str">
            <v>NOS</v>
          </cell>
          <cell r="K7721" t="str">
            <v>SURFACE /SUS LINEAR LIGHT</v>
          </cell>
          <cell r="L7721" t="str">
            <v>HAVELLS</v>
          </cell>
        </row>
        <row r="7722">
          <cell r="A7722">
            <v>30106707</v>
          </cell>
          <cell r="B7722" t="str">
            <v>DESTCURVE XC H80 857 W50 SHP 1 PART 12 25096 SUS WHT OD</v>
          </cell>
          <cell r="C7722">
            <v>0</v>
          </cell>
          <cell r="D7722">
            <v>0</v>
          </cell>
          <cell r="G7722" t="str">
            <v>\\ATI-SERVER\JILLP - Attachment\JI-ENG-IND-150.pdf</v>
          </cell>
          <cell r="I7722" t="str">
            <v>No</v>
          </cell>
          <cell r="J7722" t="str">
            <v>NOS</v>
          </cell>
          <cell r="K7722" t="str">
            <v>SURFACE /SUS LINEAR LIGHT</v>
          </cell>
          <cell r="L7722" t="str">
            <v>HAVELLS</v>
          </cell>
        </row>
        <row r="7723">
          <cell r="A7723">
            <v>30106706</v>
          </cell>
          <cell r="B7723" t="str">
            <v>GLIM NXT 1195 SUS 4K 22W TGR (RAL 7047) CDP</v>
          </cell>
          <cell r="C7723">
            <v>0</v>
          </cell>
          <cell r="D7723">
            <v>1242.6795</v>
          </cell>
          <cell r="G7723" t="str">
            <v>\\ati-server\JILLP - Attachment\JI-ENG-IND-112.pdf;\\ati-server\JILLP - Attachment\JI-ENG-IND-150.pdf;</v>
          </cell>
          <cell r="I7723" t="str">
            <v>No</v>
          </cell>
          <cell r="J7723" t="str">
            <v>NOS</v>
          </cell>
          <cell r="K7723" t="str">
            <v>SURFACE /SUS LINEAR LIGHT</v>
          </cell>
          <cell r="L7723" t="str">
            <v>HAVELLS</v>
          </cell>
        </row>
        <row r="7724">
          <cell r="A7724">
            <v>30106705</v>
          </cell>
          <cell r="B7724" t="str">
            <v>GLIM NXT 1795 SUS 4K 34W TGR (RAL 7047) CDP</v>
          </cell>
          <cell r="C7724">
            <v>0</v>
          </cell>
          <cell r="D7724">
            <v>1829.5909999999999</v>
          </cell>
          <cell r="G7724" t="str">
            <v>\\ati-server\JILLP - Attachment\JI-ENG-IND-112.pdf;\\ati-server\JILLP - Attachment\JI-ENG-IND-150.pdf;</v>
          </cell>
          <cell r="I7724" t="str">
            <v>No</v>
          </cell>
          <cell r="J7724" t="str">
            <v>NOS</v>
          </cell>
          <cell r="K7724" t="str">
            <v>SURFACE /SUS LINEAR LIGHT</v>
          </cell>
          <cell r="L7724" t="str">
            <v>HAVELLS</v>
          </cell>
        </row>
        <row r="7725">
          <cell r="A7725">
            <v>30106704</v>
          </cell>
          <cell r="B7725" t="str">
            <v>DES PRO HE 1195 SUS LED840 25W BLK-CDP ACCINC</v>
          </cell>
          <cell r="C7725">
            <v>60</v>
          </cell>
          <cell r="D7725">
            <v>1263.6669999999999</v>
          </cell>
          <cell r="I7725" t="str">
            <v>No</v>
          </cell>
          <cell r="J7725" t="str">
            <v>NOS</v>
          </cell>
          <cell r="K7725" t="str">
            <v>SURFACE /SUS LINEAR LIGHT</v>
          </cell>
          <cell r="L7725" t="str">
            <v>HAVELLS</v>
          </cell>
        </row>
        <row r="7726">
          <cell r="A7726">
            <v>30106703</v>
          </cell>
          <cell r="B7726" t="str">
            <v>DES PRO HE 2390 SUS LED840 100W BLK-DAP ACCINC</v>
          </cell>
          <cell r="C7726">
            <v>0</v>
          </cell>
          <cell r="D7726">
            <v>0</v>
          </cell>
          <cell r="I7726" t="str">
            <v>No</v>
          </cell>
          <cell r="J7726" t="str">
            <v>NOS</v>
          </cell>
          <cell r="K7726" t="str">
            <v>SURFACE /SUS LINEAR LIGHT</v>
          </cell>
          <cell r="L7726" t="str">
            <v>HAVELLS</v>
          </cell>
        </row>
        <row r="7727">
          <cell r="A7727">
            <v>30106702</v>
          </cell>
          <cell r="B7727" t="str">
            <v>DES PRO HE 2390 SUS LED840 100W BLK-CDP ACCINC</v>
          </cell>
          <cell r="C7727">
            <v>0</v>
          </cell>
          <cell r="D7727">
            <v>2460.1464000000001</v>
          </cell>
          <cell r="I7727" t="str">
            <v>No</v>
          </cell>
          <cell r="J7727" t="str">
            <v>NOS</v>
          </cell>
          <cell r="K7727" t="str">
            <v>SURFACE /SUS LINEAR LIGHT</v>
          </cell>
          <cell r="L7727" t="str">
            <v>HAVELLS</v>
          </cell>
        </row>
        <row r="7728">
          <cell r="A7728">
            <v>30106701</v>
          </cell>
          <cell r="B7728" t="str">
            <v>DES PRO HE 2390 SUS LED840 50W BLK-DAP ACCINC</v>
          </cell>
          <cell r="C7728">
            <v>156</v>
          </cell>
          <cell r="D7728">
            <v>3624.8154</v>
          </cell>
          <cell r="I7728" t="str">
            <v>No</v>
          </cell>
          <cell r="J7728" t="str">
            <v>NOS</v>
          </cell>
          <cell r="K7728" t="str">
            <v>SURFACE /SUS LINEAR LIGHT</v>
          </cell>
          <cell r="L7728" t="str">
            <v>HAVELLS</v>
          </cell>
        </row>
        <row r="7729">
          <cell r="A7729">
            <v>30106700</v>
          </cell>
          <cell r="B7729" t="str">
            <v>DES PRO HE 2390 SUS LED840 50W BLK-CDP ACCINC</v>
          </cell>
          <cell r="C7729">
            <v>0</v>
          </cell>
          <cell r="D7729">
            <v>2245.5432999999998</v>
          </cell>
          <cell r="I7729" t="str">
            <v>No</v>
          </cell>
          <cell r="J7729" t="str">
            <v>NOS</v>
          </cell>
          <cell r="K7729" t="str">
            <v>SURFACE /SUS LINEAR LIGHT</v>
          </cell>
          <cell r="L7729" t="str">
            <v>HAVELLS</v>
          </cell>
        </row>
        <row r="7730">
          <cell r="A7730">
            <v>30106699</v>
          </cell>
          <cell r="B7730" t="str">
            <v>GLIM NXT 800 SUS 840 18W BLK</v>
          </cell>
          <cell r="C7730">
            <v>0</v>
          </cell>
          <cell r="D7730">
            <v>780.25869999999998</v>
          </cell>
          <cell r="G7730" t="str">
            <v>\\ati-server\JILLP - Attachment\JI-ENG-IND-154.pdf;</v>
          </cell>
          <cell r="I7730" t="str">
            <v>No</v>
          </cell>
          <cell r="J7730" t="str">
            <v>NOS</v>
          </cell>
          <cell r="K7730" t="str">
            <v>SURFACE /SUS LINEAR LIGHT</v>
          </cell>
          <cell r="L7730" t="str">
            <v>HAVELLS</v>
          </cell>
        </row>
        <row r="7731">
          <cell r="A7731">
            <v>30106698</v>
          </cell>
          <cell r="B7731" t="str">
            <v>GLIM NXT 1020 SUS 840 22W BLK</v>
          </cell>
          <cell r="C7731">
            <v>0</v>
          </cell>
          <cell r="D7731">
            <v>1120.5214000000001</v>
          </cell>
          <cell r="I7731" t="str">
            <v>No</v>
          </cell>
          <cell r="J7731" t="str">
            <v>NOS</v>
          </cell>
          <cell r="K7731" t="str">
            <v>SURFACE /SUS LINEAR LIGHT</v>
          </cell>
          <cell r="L7731" t="str">
            <v>HAVELLS</v>
          </cell>
        </row>
        <row r="7732">
          <cell r="A7732">
            <v>30106697</v>
          </cell>
          <cell r="B7732" t="str">
            <v>DESTCURVE XC H80 4K W50 10475 SUS BLK OD</v>
          </cell>
          <cell r="C7732">
            <v>0</v>
          </cell>
          <cell r="D7732">
            <v>15168.47</v>
          </cell>
          <cell r="G7732" t="str">
            <v>\\ATI-SERVER\JILLP - Attachment\JI-ENG-IND-150.pdf</v>
          </cell>
          <cell r="I7732" t="str">
            <v>No</v>
          </cell>
          <cell r="J7732" t="str">
            <v>NOS</v>
          </cell>
          <cell r="K7732" t="str">
            <v>SURFACE /SUS LINEAR LIGHT</v>
          </cell>
          <cell r="L7732" t="str">
            <v>HAVELLS</v>
          </cell>
        </row>
        <row r="7733">
          <cell r="A7733">
            <v>30106696</v>
          </cell>
          <cell r="B7733" t="str">
            <v>DESTCURVE XC H80 4K W50 5744 SUS BLK OD</v>
          </cell>
          <cell r="C7733">
            <v>0</v>
          </cell>
          <cell r="D7733">
            <v>11135.48</v>
          </cell>
          <cell r="G7733" t="str">
            <v>\\ATI-SERVER\JILLP - Attachment\JI-ENG-IND-150.pdf</v>
          </cell>
          <cell r="I7733" t="str">
            <v>No</v>
          </cell>
          <cell r="J7733" t="str">
            <v>NOS</v>
          </cell>
          <cell r="K7733" t="str">
            <v>SURFACE /SUS LINEAR LIGHT</v>
          </cell>
          <cell r="L7733" t="str">
            <v>HAVELLS</v>
          </cell>
        </row>
        <row r="7734">
          <cell r="A7734">
            <v>30106695</v>
          </cell>
          <cell r="B7734" t="str">
            <v>DESTCURVE PC H80 50W 4K 2871 DIA 914MM SUS BLK OD</v>
          </cell>
          <cell r="C7734">
            <v>0</v>
          </cell>
          <cell r="D7734">
            <v>8300.4719999999998</v>
          </cell>
          <cell r="G7734" t="str">
            <v>\\ATI-SERVER\JILLP - Attachment\JI-ENG-IND-150.pdf</v>
          </cell>
          <cell r="I7734" t="str">
            <v>No</v>
          </cell>
          <cell r="J7734" t="str">
            <v>NOS</v>
          </cell>
          <cell r="K7734" t="str">
            <v>SURFACE /SUS LINEAR LIGHT</v>
          </cell>
          <cell r="L7734" t="str">
            <v>HAVELLS</v>
          </cell>
        </row>
        <row r="7735">
          <cell r="A7735">
            <v>30106694</v>
          </cell>
          <cell r="B7735" t="str">
            <v>DESTCURVE XC H80 4K W50 4830 SUS BLK OD</v>
          </cell>
          <cell r="C7735">
            <v>0</v>
          </cell>
          <cell r="D7735">
            <v>9270.7474000000002</v>
          </cell>
          <cell r="G7735" t="str">
            <v>\\ATI-SERVER\JILLP - Attachment\JI-ENG-IND-150.pdf</v>
          </cell>
          <cell r="I7735" t="str">
            <v>No</v>
          </cell>
          <cell r="J7735" t="str">
            <v>NOS</v>
          </cell>
          <cell r="K7735" t="str">
            <v>SURFACE /SUS LINEAR LIGHT</v>
          </cell>
          <cell r="L7735" t="str">
            <v>HAVELLS</v>
          </cell>
        </row>
        <row r="7736">
          <cell r="A7736">
            <v>30106693</v>
          </cell>
          <cell r="B7736" t="str">
            <v>GLIM NXT 1195 SUS 4K 40W WHT</v>
          </cell>
          <cell r="C7736">
            <v>0</v>
          </cell>
          <cell r="D7736">
            <v>1208.7772</v>
          </cell>
          <cell r="I7736" t="str">
            <v>No</v>
          </cell>
          <cell r="J7736" t="str">
            <v>NOS</v>
          </cell>
          <cell r="K7736" t="str">
            <v>SURFACE /SUS LINEAR LIGHT</v>
          </cell>
          <cell r="L7736" t="str">
            <v>HAVELLS</v>
          </cell>
        </row>
        <row r="7737">
          <cell r="A7737">
            <v>30106692</v>
          </cell>
          <cell r="B7737" t="str">
            <v>DEST PRO 35MM L SHP 609X314 MM 138° SUS 4K 18W BLK</v>
          </cell>
          <cell r="C7737">
            <v>0</v>
          </cell>
          <cell r="D7737">
            <v>1883.99</v>
          </cell>
          <cell r="G7737" t="str">
            <v>\\ATI-SERVER\JILLP - Attachment\JI-ENG-IND-150.pdf</v>
          </cell>
          <cell r="I7737" t="str">
            <v>No</v>
          </cell>
          <cell r="J7737" t="str">
            <v>NOS</v>
          </cell>
          <cell r="K7737" t="str">
            <v>SURFACE /SUS LINEAR LIGHT</v>
          </cell>
          <cell r="L7737" t="str">
            <v>HAVELLS</v>
          </cell>
        </row>
        <row r="7738">
          <cell r="A7738">
            <v>30106691</v>
          </cell>
          <cell r="B7738" t="str">
            <v>DEST PRO 35MM L SHP LR 598X1022 MM 144° SUS 4K 25W BLK</v>
          </cell>
          <cell r="C7738">
            <v>0</v>
          </cell>
          <cell r="D7738">
            <v>1960.18</v>
          </cell>
          <cell r="G7738" t="str">
            <v>\\ATI-SERVER\JILLP - Attachment\JI-ENG-IND-150.pdf</v>
          </cell>
          <cell r="I7738" t="str">
            <v>No</v>
          </cell>
          <cell r="J7738" t="str">
            <v>NOS</v>
          </cell>
          <cell r="K7738" t="str">
            <v>SURFACE /SUS LINEAR LIGHT</v>
          </cell>
          <cell r="L7738" t="str">
            <v>HAVELLS</v>
          </cell>
        </row>
        <row r="7739">
          <cell r="A7739">
            <v>30106690</v>
          </cell>
          <cell r="B7739" t="str">
            <v>DEST PRO 35MM L SHP LL 598X1022 MM 144° SUS 4K 25W BLK</v>
          </cell>
          <cell r="C7739">
            <v>0</v>
          </cell>
          <cell r="D7739">
            <v>1960.19</v>
          </cell>
          <cell r="G7739" t="str">
            <v>\\ATI-SERVER\JILLP - Attachment\JI-ENG-IND-150.pdf</v>
          </cell>
          <cell r="I7739" t="str">
            <v>No</v>
          </cell>
          <cell r="J7739" t="str">
            <v>NOS</v>
          </cell>
          <cell r="K7739" t="str">
            <v>SURFACE /SUS LINEAR LIGHT</v>
          </cell>
          <cell r="L7739" t="str">
            <v>HAVELLS</v>
          </cell>
        </row>
        <row r="7740">
          <cell r="A7740">
            <v>30106689</v>
          </cell>
          <cell r="B7740" t="str">
            <v>DEST PRO 35MM L SHP 598X1022 MM 133° SUS 4K 25W BLK</v>
          </cell>
          <cell r="C7740">
            <v>0</v>
          </cell>
          <cell r="D7740">
            <v>1960.18</v>
          </cell>
          <cell r="G7740" t="str">
            <v>\\ATI-SERVER\JILLP - Attachment\JI-ENG-IND-150.pdf</v>
          </cell>
          <cell r="I7740" t="str">
            <v>No</v>
          </cell>
          <cell r="J7740" t="str">
            <v>NOS</v>
          </cell>
          <cell r="K7740" t="str">
            <v>SURFACE /SUS LINEAR LIGHT</v>
          </cell>
          <cell r="L7740" t="str">
            <v>HAVELLS</v>
          </cell>
        </row>
        <row r="7741">
          <cell r="A7741">
            <v>30106688</v>
          </cell>
          <cell r="B7741" t="str">
            <v>DEST PRO 35MM L SHP 598X598 MM 137° SUS 4K 22W BLK</v>
          </cell>
          <cell r="C7741">
            <v>0</v>
          </cell>
          <cell r="D7741">
            <v>1889.25</v>
          </cell>
          <cell r="G7741" t="str">
            <v>\\ATI-SERVER\JILLP - Attachment\JI-ENG-IND-150.pdf</v>
          </cell>
          <cell r="I7741" t="str">
            <v>No</v>
          </cell>
          <cell r="J7741" t="str">
            <v>NOS</v>
          </cell>
          <cell r="K7741" t="str">
            <v>SURFACE /SUS LINEAR LIGHT</v>
          </cell>
          <cell r="L7741" t="str">
            <v>HAVELLS</v>
          </cell>
        </row>
        <row r="7742">
          <cell r="A7742">
            <v>30106687</v>
          </cell>
          <cell r="B7742" t="str">
            <v>DEST PRO 35MM L SHP 598X598 MM 131° SUS 4K 22W BLK</v>
          </cell>
          <cell r="C7742">
            <v>0</v>
          </cell>
          <cell r="D7742">
            <v>1889.25</v>
          </cell>
          <cell r="G7742" t="str">
            <v>\\ATI-SERVER\JILLP - Attachment\JI-ENG-IND-150.pdf</v>
          </cell>
          <cell r="I7742" t="str">
            <v>No</v>
          </cell>
          <cell r="J7742" t="str">
            <v>NOS</v>
          </cell>
          <cell r="K7742" t="str">
            <v>SURFACE /SUS LINEAR LIGHT</v>
          </cell>
          <cell r="L7742" t="str">
            <v>HAVELLS</v>
          </cell>
        </row>
        <row r="7743">
          <cell r="A7743">
            <v>30106686</v>
          </cell>
          <cell r="B7743" t="str">
            <v>DEST PRO 35MM L SHP 313X608 MM 140° SUS 4K 18W BLK</v>
          </cell>
          <cell r="C7743">
            <v>0</v>
          </cell>
          <cell r="D7743">
            <v>1883.895</v>
          </cell>
          <cell r="G7743" t="str">
            <v>\\ATI-SERVER\JILLP - Attachment\JI-ENG-IND-150.pdf</v>
          </cell>
          <cell r="I7743" t="str">
            <v>No</v>
          </cell>
          <cell r="J7743" t="str">
            <v>NOS</v>
          </cell>
          <cell r="K7743" t="str">
            <v>SURFACE /SUS LINEAR LIGHT</v>
          </cell>
          <cell r="L7743" t="str">
            <v>HAVELLS</v>
          </cell>
        </row>
        <row r="7744">
          <cell r="A7744">
            <v>30106685</v>
          </cell>
          <cell r="B7744" t="str">
            <v>GLIM NXT 2400 SUS 4K 44W BLK DAP</v>
          </cell>
          <cell r="C7744">
            <v>0</v>
          </cell>
          <cell r="D7744">
            <v>0</v>
          </cell>
          <cell r="G7744" t="str">
            <v>\\ATI-SERVER\JILLP - Attachment\JI-ENG-IND-150.pdf</v>
          </cell>
          <cell r="I7744" t="str">
            <v>No</v>
          </cell>
          <cell r="J7744" t="str">
            <v>NOS</v>
          </cell>
          <cell r="K7744" t="str">
            <v>SURFACE /SUS LINEAR LIGHT</v>
          </cell>
          <cell r="L7744" t="str">
            <v>HAVELLS</v>
          </cell>
        </row>
        <row r="7745">
          <cell r="A7745">
            <v>30106684</v>
          </cell>
          <cell r="B7745" t="str">
            <v>DESTCURVE XC H80 840 W50 20818 SUS BLK OD</v>
          </cell>
          <cell r="C7745">
            <v>0</v>
          </cell>
          <cell r="D7745">
            <v>33006.120000000003</v>
          </cell>
          <cell r="G7745" t="str">
            <v>\\ATI-SERVER\JILLP - Attachment\JI-ENG-IND-150.pdf</v>
          </cell>
          <cell r="I7745" t="str">
            <v>No</v>
          </cell>
          <cell r="J7745" t="str">
            <v>NOS</v>
          </cell>
          <cell r="K7745" t="str">
            <v>SURFACE /SUS LINEAR LIGHT</v>
          </cell>
          <cell r="L7745" t="str">
            <v>HAVELLS</v>
          </cell>
        </row>
        <row r="7746">
          <cell r="A7746">
            <v>30106683</v>
          </cell>
          <cell r="B7746" t="str">
            <v>DESTCURVE XC H80 840 W50 14972 SUS BLK OD</v>
          </cell>
          <cell r="C7746">
            <v>0</v>
          </cell>
          <cell r="D7746">
            <v>25509.56</v>
          </cell>
          <cell r="G7746" t="str">
            <v>\\ATI-SERVER\JILLP - Attachment\JI-ENG-IND-150.pdf</v>
          </cell>
          <cell r="I7746" t="str">
            <v>No</v>
          </cell>
          <cell r="J7746" t="str">
            <v>NOS</v>
          </cell>
          <cell r="K7746" t="str">
            <v>SURFACE /SUS LINEAR LIGHT</v>
          </cell>
          <cell r="L7746" t="str">
            <v>HAVELLS</v>
          </cell>
        </row>
        <row r="7747">
          <cell r="A7747">
            <v>30106682</v>
          </cell>
          <cell r="B7747" t="str">
            <v>DESTCURVE XC H80 840 W50 17004 SUS BLK OD</v>
          </cell>
          <cell r="C7747">
            <v>0</v>
          </cell>
          <cell r="D7747">
            <v>26831.785</v>
          </cell>
          <cell r="G7747" t="str">
            <v>\\ATI-SERVER\JILLP - Attachment\JI-ENG-IND-150.pdf</v>
          </cell>
          <cell r="I7747" t="str">
            <v>No</v>
          </cell>
          <cell r="J7747" t="str">
            <v>NOS</v>
          </cell>
          <cell r="K7747" t="str">
            <v>SURFACE /SUS LINEAR LIGHT</v>
          </cell>
          <cell r="L7747" t="str">
            <v>HAVELLS</v>
          </cell>
        </row>
        <row r="7748">
          <cell r="A7748">
            <v>30106681</v>
          </cell>
          <cell r="B7748" t="str">
            <v>DES PRO 35MM 2390 SUS 4K 44W BLK</v>
          </cell>
          <cell r="C7748">
            <v>0</v>
          </cell>
          <cell r="D7748">
            <v>1954.7583999999999</v>
          </cell>
          <cell r="G7748" t="str">
            <v>\\ATI-SERVER\JILLP - Attachment\JI-ENG-IND-150.pdf</v>
          </cell>
          <cell r="I7748" t="str">
            <v>No</v>
          </cell>
          <cell r="J7748" t="str">
            <v>NOS</v>
          </cell>
          <cell r="K7748" t="str">
            <v>SURFACE /SUS LINEAR LIGHT</v>
          </cell>
          <cell r="L7748" t="str">
            <v>HAVELLS</v>
          </cell>
        </row>
        <row r="7749">
          <cell r="A7749">
            <v>30106680</v>
          </cell>
          <cell r="B7749" t="str">
            <v>DES PRO 35MM 1195 SUS 4K 22W BLK</v>
          </cell>
          <cell r="C7749">
            <v>0</v>
          </cell>
          <cell r="D7749">
            <v>1263.47</v>
          </cell>
          <cell r="G7749" t="str">
            <v>\\ATI-SERVER\JILLP - Attachment\JI-ENG-IND-150.pdf</v>
          </cell>
          <cell r="I7749" t="str">
            <v>No</v>
          </cell>
          <cell r="J7749" t="str">
            <v>NOS</v>
          </cell>
          <cell r="K7749" t="str">
            <v>SURFACE /SUS LINEAR LIGHT</v>
          </cell>
          <cell r="L7749" t="str">
            <v>HAVELLS</v>
          </cell>
        </row>
        <row r="7750">
          <cell r="A7750">
            <v>30106679</v>
          </cell>
          <cell r="B7750" t="str">
            <v>DESTCURVE XC H80 4K W50 11120 SUS BLK OD</v>
          </cell>
          <cell r="C7750">
            <v>0</v>
          </cell>
          <cell r="D7750">
            <v>24434.3</v>
          </cell>
          <cell r="G7750" t="str">
            <v>\\ATI-SERVER\JILLP - Attachment\JI-ENG-IND-150.pdf</v>
          </cell>
          <cell r="I7750" t="str">
            <v>No</v>
          </cell>
          <cell r="J7750" t="str">
            <v>NOS</v>
          </cell>
          <cell r="K7750" t="str">
            <v>SURFACE /SUS LINEAR LIGHT</v>
          </cell>
          <cell r="L7750" t="str">
            <v>HAVELLS</v>
          </cell>
        </row>
        <row r="7751">
          <cell r="A7751">
            <v>30106678</v>
          </cell>
          <cell r="B7751" t="str">
            <v>DESTCURVE XC H80 4K W50 7400 SUS BLK OD</v>
          </cell>
          <cell r="C7751">
            <v>0</v>
          </cell>
          <cell r="D7751">
            <v>18984.57</v>
          </cell>
          <cell r="G7751" t="str">
            <v>\\ATI-SERVER\JILLP - Attachment\JI-ENG-IND-150.pdf</v>
          </cell>
          <cell r="I7751" t="str">
            <v>No</v>
          </cell>
          <cell r="J7751" t="str">
            <v>NOS</v>
          </cell>
          <cell r="K7751" t="str">
            <v>SURFACE /SUS LINEAR LIGHT</v>
          </cell>
          <cell r="L7751" t="str">
            <v>HAVELLS</v>
          </cell>
        </row>
        <row r="7752">
          <cell r="A7752">
            <v>30106677</v>
          </cell>
          <cell r="B7752" t="str">
            <v>DESTCURVE XC H80 4K W50 9360 SUS BLK OD</v>
          </cell>
          <cell r="C7752">
            <v>0</v>
          </cell>
          <cell r="D7752">
            <v>13835.62</v>
          </cell>
          <cell r="G7752" t="str">
            <v>\\ATI-SERVER\JILLP - Attachment\JI-ENG-IND-150.pdf</v>
          </cell>
          <cell r="I7752" t="str">
            <v>No</v>
          </cell>
          <cell r="J7752" t="str">
            <v>NOS</v>
          </cell>
          <cell r="K7752" t="str">
            <v>SURFACE /SUS LINEAR LIGHT</v>
          </cell>
          <cell r="L7752" t="str">
            <v>HAVELLS</v>
          </cell>
        </row>
        <row r="7753">
          <cell r="A7753">
            <v>30106676</v>
          </cell>
          <cell r="B7753" t="str">
            <v>DESTCURVE XC H80 4K W50 6366 SUS BLK OD</v>
          </cell>
          <cell r="C7753">
            <v>0</v>
          </cell>
          <cell r="D7753">
            <v>11403.28</v>
          </cell>
          <cell r="G7753" t="str">
            <v>\\ATI-SERVER\JILLP - Attachment\JI-ENG-IND-150.pdf</v>
          </cell>
          <cell r="I7753" t="str">
            <v>No</v>
          </cell>
          <cell r="J7753" t="str">
            <v>NOS</v>
          </cell>
          <cell r="K7753" t="str">
            <v>SURFACE /SUS LINEAR LIGHT</v>
          </cell>
          <cell r="L7753" t="str">
            <v>HAVELLS</v>
          </cell>
        </row>
        <row r="7754">
          <cell r="A7754">
            <v>30106675</v>
          </cell>
          <cell r="B7754" t="str">
            <v>DESTCURVE XC H80 4K W50 12564 SUS BLK OD</v>
          </cell>
          <cell r="C7754">
            <v>0</v>
          </cell>
          <cell r="D7754">
            <v>19209.904999999999</v>
          </cell>
          <cell r="G7754" t="str">
            <v>\\ATI-SERVER\JILLP - Attachment\JI-ENG-IND-150.pdf</v>
          </cell>
          <cell r="I7754" t="str">
            <v>No</v>
          </cell>
          <cell r="J7754" t="str">
            <v>NOS</v>
          </cell>
          <cell r="K7754" t="str">
            <v>SURFACE /SUS LINEAR LIGHT</v>
          </cell>
          <cell r="L7754" t="str">
            <v>HAVELLS</v>
          </cell>
        </row>
        <row r="7755">
          <cell r="A7755">
            <v>30106674</v>
          </cell>
          <cell r="B7755" t="str">
            <v>DESTCURVE XC H80 4K W50 17308 SUS BLK OD</v>
          </cell>
          <cell r="C7755">
            <v>0</v>
          </cell>
          <cell r="D7755">
            <v>26920.76</v>
          </cell>
          <cell r="G7755" t="str">
            <v>\\ATI-SERVER\JILLP - Attachment\JI-ENG-IND-150.pdf</v>
          </cell>
          <cell r="I7755" t="str">
            <v>No</v>
          </cell>
          <cell r="J7755" t="str">
            <v>NOS</v>
          </cell>
          <cell r="K7755" t="str">
            <v>SURFACE /SUS LINEAR LIGHT</v>
          </cell>
          <cell r="L7755" t="str">
            <v>HAVELLS</v>
          </cell>
        </row>
        <row r="7756">
          <cell r="A7756">
            <v>30106673</v>
          </cell>
          <cell r="B7756" t="str">
            <v>DESTCURVE XC H80 4K W50 7200 SUS BLK OD</v>
          </cell>
          <cell r="C7756">
            <v>0</v>
          </cell>
          <cell r="D7756">
            <v>12836.7</v>
          </cell>
          <cell r="G7756" t="str">
            <v>\\ATI-SERVER\JILLP - Attachment\JI-ENG-IND-150.pdf</v>
          </cell>
          <cell r="I7756" t="str">
            <v>No</v>
          </cell>
          <cell r="J7756" t="str">
            <v>NOS</v>
          </cell>
          <cell r="K7756" t="str">
            <v>SURFACE /SUS LINEAR LIGHT</v>
          </cell>
          <cell r="L7756" t="str">
            <v>HAVELLS</v>
          </cell>
        </row>
        <row r="7757">
          <cell r="A7757">
            <v>30106672</v>
          </cell>
          <cell r="B7757" t="str">
            <v>DESTCURVE XC H80 4K W50 4833 SUS BLK OD</v>
          </cell>
          <cell r="C7757">
            <v>0</v>
          </cell>
          <cell r="D7757">
            <v>9774.4449999999997</v>
          </cell>
          <cell r="G7757" t="str">
            <v>\\ATI-SERVER\JILLP - Attachment\JI-ENG-IND-150.pdf</v>
          </cell>
          <cell r="I7757" t="str">
            <v>No</v>
          </cell>
          <cell r="J7757" t="str">
            <v>NOS</v>
          </cell>
          <cell r="K7757" t="str">
            <v>SURFACE /SUS LINEAR LIGHT</v>
          </cell>
          <cell r="L7757" t="str">
            <v>HAVELLS</v>
          </cell>
        </row>
        <row r="7758">
          <cell r="A7758">
            <v>30106671</v>
          </cell>
          <cell r="B7758" t="str">
            <v>GLIM NXT 1195 SUS 4K 22W WHT-DAP</v>
          </cell>
          <cell r="C7758">
            <v>0</v>
          </cell>
          <cell r="D7758">
            <v>2596.2071999999998</v>
          </cell>
          <cell r="G7758" t="str">
            <v>\\ati-server\JILLP - Attachment\Glim Nxt 22W BLK 1200 SD-DD.pdf</v>
          </cell>
          <cell r="I7758" t="str">
            <v>No</v>
          </cell>
          <cell r="J7758" t="str">
            <v>NOS</v>
          </cell>
          <cell r="K7758" t="str">
            <v>SURFACE /SUS LINEAR LIGHT</v>
          </cell>
          <cell r="L7758" t="str">
            <v>HAVELLS</v>
          </cell>
        </row>
        <row r="7759">
          <cell r="A7759">
            <v>30106670</v>
          </cell>
          <cell r="B7759" t="str">
            <v>GLIM NXT 1195 SUS 4K 22W WHT-CDP</v>
          </cell>
          <cell r="C7759">
            <v>16</v>
          </cell>
          <cell r="D7759">
            <v>1252.81</v>
          </cell>
          <cell r="I7759" t="str">
            <v>No</v>
          </cell>
          <cell r="J7759" t="str">
            <v>NOS</v>
          </cell>
          <cell r="K7759" t="str">
            <v>SURFACE /SUS LINEAR LIGHT</v>
          </cell>
          <cell r="L7759" t="str">
            <v>HAVELLS</v>
          </cell>
        </row>
        <row r="7760">
          <cell r="A7760">
            <v>30106669</v>
          </cell>
          <cell r="B7760" t="str">
            <v>GLIM NXT 1795 SUS 4K 34W WHT DAP</v>
          </cell>
          <cell r="C7760">
            <v>0</v>
          </cell>
          <cell r="D7760">
            <v>3438.8879999999999</v>
          </cell>
          <cell r="G7760" t="str">
            <v>\\ATI-SERVER\JILLP - Attachment\JI-ENG-IND-150.pdf</v>
          </cell>
          <cell r="I7760" t="str">
            <v>No</v>
          </cell>
          <cell r="J7760" t="str">
            <v>NOS</v>
          </cell>
          <cell r="K7760" t="str">
            <v>SURFACE /SUS LINEAR LIGHT</v>
          </cell>
          <cell r="L7760" t="str">
            <v>HAVELLS</v>
          </cell>
        </row>
        <row r="7761">
          <cell r="A7761">
            <v>30106668</v>
          </cell>
          <cell r="B7761" t="str">
            <v>GLIM NXT 2400 SUS 4K 44W WHT DAP</v>
          </cell>
          <cell r="C7761">
            <v>0</v>
          </cell>
          <cell r="D7761">
            <v>3706.3577</v>
          </cell>
          <cell r="G7761" t="str">
            <v>\\ATI-SERVER\JILLP - Attachment\JI-ENG-IND-150.pdf</v>
          </cell>
          <cell r="I7761" t="str">
            <v>No</v>
          </cell>
          <cell r="J7761" t="str">
            <v>NOS</v>
          </cell>
          <cell r="K7761" t="str">
            <v>SURFACE /SUS LINEAR LIGHT</v>
          </cell>
          <cell r="L7761" t="str">
            <v>HAVELLS</v>
          </cell>
        </row>
        <row r="7762">
          <cell r="A7762">
            <v>30106667</v>
          </cell>
          <cell r="B7762" t="str">
            <v>DEMO-DUAL OPTICS V2 2400 4K 50W WHT DALI</v>
          </cell>
          <cell r="C7762">
            <v>0</v>
          </cell>
          <cell r="D7762">
            <v>0</v>
          </cell>
          <cell r="G7762" t="str">
            <v>\\ATI-SERVER\JILLP - Attachment\JI-ENG-IND-150.pdf</v>
          </cell>
          <cell r="I7762" t="str">
            <v>No</v>
          </cell>
          <cell r="J7762" t="str">
            <v>NOS</v>
          </cell>
          <cell r="K7762" t="str">
            <v>SURFACE /SUS LINEAR LIGHT</v>
          </cell>
          <cell r="L7762" t="str">
            <v>HAVELLS</v>
          </cell>
        </row>
        <row r="7763">
          <cell r="A7763">
            <v>30106666</v>
          </cell>
          <cell r="B7763" t="str">
            <v>DEMO-DUAL OPTICS V2 2400 4K 50W WHT</v>
          </cell>
          <cell r="C7763">
            <v>0</v>
          </cell>
          <cell r="D7763">
            <v>0</v>
          </cell>
          <cell r="G7763" t="str">
            <v>\\ATI-SERVER\JILLP - Attachment\JI-ENG-IND-150.pdf</v>
          </cell>
          <cell r="I7763" t="str">
            <v>No</v>
          </cell>
          <cell r="J7763" t="str">
            <v>NOS</v>
          </cell>
          <cell r="K7763" t="str">
            <v>SURFACE /SUS LINEAR LIGHT</v>
          </cell>
          <cell r="L7763" t="str">
            <v>HAVELLS</v>
          </cell>
        </row>
        <row r="7764">
          <cell r="A7764">
            <v>30106665</v>
          </cell>
          <cell r="B7764" t="str">
            <v>DEMO-MIRAGE DI 1120 SUS 5.7K 36W BLK STA</v>
          </cell>
          <cell r="C7764">
            <v>0</v>
          </cell>
          <cell r="D7764">
            <v>0</v>
          </cell>
          <cell r="G7764" t="str">
            <v>\\ATI-SERVER\JILLP - Attachment\JI-ENG-IND-150.pdf</v>
          </cell>
          <cell r="I7764" t="str">
            <v>No</v>
          </cell>
          <cell r="J7764" t="str">
            <v>NOS</v>
          </cell>
          <cell r="K7764" t="str">
            <v>SURFACE /SUS LINEAR LIGHT</v>
          </cell>
          <cell r="L7764" t="str">
            <v>HAVELLS</v>
          </cell>
        </row>
        <row r="7765">
          <cell r="A7765">
            <v>30106664</v>
          </cell>
          <cell r="B7765" t="str">
            <v>DEMO-DSV2 1130 SUS 4K 25W WHT DA</v>
          </cell>
          <cell r="C7765">
            <v>0</v>
          </cell>
          <cell r="D7765">
            <v>0</v>
          </cell>
          <cell r="G7765" t="str">
            <v>\\ATI-SERVER\JILLP - Attachment\JI-ENG-IND-150.pdf</v>
          </cell>
          <cell r="I7765" t="str">
            <v>No</v>
          </cell>
          <cell r="J7765" t="str">
            <v>NOS</v>
          </cell>
          <cell r="K7765" t="str">
            <v>SURFACE /SUS LINEAR LIGHT</v>
          </cell>
          <cell r="L7765" t="str">
            <v>HAVELLS</v>
          </cell>
        </row>
        <row r="7766">
          <cell r="A7766">
            <v>30106662</v>
          </cell>
          <cell r="B7766" t="str">
            <v>DESTCURVE XC H75 72W 4k W50 L 2161 SUS BLK OD</v>
          </cell>
          <cell r="C7766">
            <v>0</v>
          </cell>
          <cell r="D7766">
            <v>3210.0949999999998</v>
          </cell>
          <cell r="G7766" t="str">
            <v>\\ATI-SERVER\JILLP - Attachment\JI-ENG-IND-150.pdf</v>
          </cell>
          <cell r="I7766" t="str">
            <v>No</v>
          </cell>
          <cell r="J7766" t="str">
            <v>NOS</v>
          </cell>
          <cell r="K7766" t="str">
            <v>SURFACE/SUS LINEAR LIGHT</v>
          </cell>
          <cell r="L7766" t="str">
            <v>HAVELLS</v>
          </cell>
        </row>
        <row r="7767">
          <cell r="A7767">
            <v>30106661</v>
          </cell>
          <cell r="B7767" t="str">
            <v>DESTCURVE XC H75 72W 4k W50 ARCL 2334 R 1875 SUS BLK OD</v>
          </cell>
          <cell r="C7767">
            <v>0</v>
          </cell>
          <cell r="D7767">
            <v>3329.28</v>
          </cell>
          <cell r="G7767" t="str">
            <v>\\ATI-SERVER\JILLP - Attachment\JI-ENG-IND-150.pdf</v>
          </cell>
          <cell r="I7767" t="str">
            <v>No</v>
          </cell>
          <cell r="J7767" t="str">
            <v>NOS</v>
          </cell>
          <cell r="K7767" t="str">
            <v>SURFACE/SUS LINEAR LIGHT</v>
          </cell>
          <cell r="L7767" t="str">
            <v>HAVELLS</v>
          </cell>
        </row>
        <row r="7768">
          <cell r="A7768">
            <v>30106660</v>
          </cell>
          <cell r="B7768" t="str">
            <v>DESTCURVE XC H75 50W 4k W50 ARCL 1816 R 1876 SUS BLK OD</v>
          </cell>
          <cell r="C7768">
            <v>0</v>
          </cell>
          <cell r="D7768">
            <v>3018.57</v>
          </cell>
          <cell r="G7768" t="str">
            <v>\\ATI-SERVER\JILLP - Attachment\JI-ENG-IND-150.pdf</v>
          </cell>
          <cell r="I7768" t="str">
            <v>No</v>
          </cell>
          <cell r="J7768" t="str">
            <v>NOS</v>
          </cell>
          <cell r="K7768" t="str">
            <v>SURFACE/SUS LINEAR LIGHT</v>
          </cell>
          <cell r="L7768" t="str">
            <v>HAVELLS</v>
          </cell>
        </row>
        <row r="7769">
          <cell r="A7769">
            <v>30106659</v>
          </cell>
          <cell r="B7769" t="str">
            <v>DESTCURVE XC H75 45W 4k W50 ARCL 1484 R 708 SUS BLK OD</v>
          </cell>
          <cell r="C7769">
            <v>0</v>
          </cell>
          <cell r="D7769">
            <v>3323.0533</v>
          </cell>
          <cell r="G7769" t="str">
            <v>\\ATI-SERVER\JILLP - Attachment\JI-ENG-IND-150.pdf</v>
          </cell>
          <cell r="I7769" t="str">
            <v>No</v>
          </cell>
          <cell r="J7769" t="str">
            <v>NOS</v>
          </cell>
          <cell r="K7769" t="str">
            <v>SURFACE/SUS LINEAR LIGHT</v>
          </cell>
          <cell r="L7769" t="str">
            <v>HAVELLS</v>
          </cell>
        </row>
        <row r="7770">
          <cell r="A7770">
            <v>30106658</v>
          </cell>
          <cell r="B7770" t="str">
            <v>DESTCURVE XC H75 45W 4k W50 ARCL 1444 R 1485 SUS BLK OD</v>
          </cell>
          <cell r="C7770">
            <v>0</v>
          </cell>
          <cell r="D7770">
            <v>2811.51</v>
          </cell>
          <cell r="G7770" t="str">
            <v>\\ATI-SERVER\JILLP - Attachment\JI-ENG-IND-150.pdf</v>
          </cell>
          <cell r="I7770" t="str">
            <v>No</v>
          </cell>
          <cell r="J7770" t="str">
            <v>NOS</v>
          </cell>
          <cell r="K7770" t="str">
            <v>SURFACE/SUS LINEAR LIGHT</v>
          </cell>
          <cell r="L7770" t="str">
            <v>HAVELLS</v>
          </cell>
        </row>
        <row r="7771">
          <cell r="A7771">
            <v>30106657</v>
          </cell>
          <cell r="B7771" t="str">
            <v>GLIMNXT + SHP WLD SUS 4K 45W BLK</v>
          </cell>
          <cell r="C7771">
            <v>0</v>
          </cell>
          <cell r="D7771">
            <v>3018.07</v>
          </cell>
          <cell r="G7771" t="str">
            <v>\\ATI-SERVER\JILLP - Attachment\JI-ENG-IND-150.pdf</v>
          </cell>
          <cell r="I7771" t="str">
            <v>No</v>
          </cell>
          <cell r="J7771" t="str">
            <v>NOS</v>
          </cell>
          <cell r="K7771" t="str">
            <v>SURFACE/SUS LINEAR LIGHT</v>
          </cell>
          <cell r="L7771" t="str">
            <v>HAVELLS</v>
          </cell>
        </row>
        <row r="7772">
          <cell r="A7772">
            <v>30106656</v>
          </cell>
          <cell r="B7772" t="str">
            <v>GLIM NXT 2400 SUS 4K 44W WHT DALI</v>
          </cell>
          <cell r="C7772">
            <v>0</v>
          </cell>
          <cell r="D7772">
            <v>3393.0149999999999</v>
          </cell>
          <cell r="G7772" t="str">
            <v>\\ATI-SERVER\JILLP - Attachment\JI-ENG-IND-150.pdf</v>
          </cell>
          <cell r="I7772" t="str">
            <v>No</v>
          </cell>
          <cell r="J7772" t="str">
            <v>NOS</v>
          </cell>
          <cell r="K7772" t="str">
            <v>SURFACE /SUS LINEAR LIGHT</v>
          </cell>
          <cell r="L7772" t="str">
            <v>HAVELLS</v>
          </cell>
        </row>
        <row r="7773">
          <cell r="A7773">
            <v>30106655</v>
          </cell>
          <cell r="B7773" t="str">
            <v>GLIM NXT 2035 SUS 4K 34W BLK</v>
          </cell>
          <cell r="C7773">
            <v>0</v>
          </cell>
          <cell r="D7773">
            <v>1674.85</v>
          </cell>
          <cell r="G7773" t="str">
            <v>\\ATI-SERVER\JILLP - Attachment\JI-ENG-IND-150.pdf</v>
          </cell>
          <cell r="I7773" t="str">
            <v>No</v>
          </cell>
          <cell r="J7773" t="str">
            <v>NOS</v>
          </cell>
          <cell r="K7773" t="str">
            <v>SURFACE/SUS LINEAR LIGHT</v>
          </cell>
          <cell r="L7773" t="str">
            <v>HAVELLS</v>
          </cell>
        </row>
        <row r="7774">
          <cell r="A7774">
            <v>30106654</v>
          </cell>
          <cell r="B7774" t="str">
            <v>GLIM NXT 652 SUS 4K 12W BLK</v>
          </cell>
          <cell r="C7774">
            <v>0</v>
          </cell>
          <cell r="D7774">
            <v>836.505</v>
          </cell>
          <cell r="G7774" t="str">
            <v>\\ATI-SERVER\JILLP - Attachment\JI-ENG-IND-150.pdf</v>
          </cell>
          <cell r="I7774" t="str">
            <v>No</v>
          </cell>
          <cell r="J7774" t="str">
            <v>NOS</v>
          </cell>
          <cell r="K7774" t="str">
            <v>SURFACE/SUS LINEAR LIGHT</v>
          </cell>
          <cell r="L7774" t="str">
            <v>HAVELLS</v>
          </cell>
        </row>
        <row r="7775">
          <cell r="A7775">
            <v>30106653</v>
          </cell>
          <cell r="B7775" t="str">
            <v>GLIM NXT 1195 SUS 4K 22W WHT DALI</v>
          </cell>
          <cell r="C7775">
            <v>0</v>
          </cell>
          <cell r="D7775">
            <v>2462.8989000000001</v>
          </cell>
          <cell r="G7775" t="str">
            <v>\\ATI-SERVER\JILLP - Attachment\JI-ENG-IND-150.pdf</v>
          </cell>
          <cell r="I7775" t="str">
            <v>No</v>
          </cell>
          <cell r="J7775" t="str">
            <v>NOS</v>
          </cell>
          <cell r="K7775" t="str">
            <v>SURFACE/SUS LINEAR LIGHT</v>
          </cell>
          <cell r="L7775" t="str">
            <v>HAVELLS</v>
          </cell>
        </row>
        <row r="7776">
          <cell r="A7776">
            <v>30106652</v>
          </cell>
          <cell r="B7776" t="str">
            <v>GLIMNXT L SHP WLD SUS 4K 22W WHT DALI</v>
          </cell>
          <cell r="C7776">
            <v>0</v>
          </cell>
          <cell r="D7776">
            <v>2921.2449999999999</v>
          </cell>
          <cell r="G7776" t="str">
            <v>\\ATI-SERVER\JILLP - Attachment\JI-ENG-IND-150.pdf</v>
          </cell>
          <cell r="I7776" t="str">
            <v>No</v>
          </cell>
          <cell r="J7776" t="str">
            <v>NOS</v>
          </cell>
          <cell r="K7776" t="str">
            <v>SURFACE/SUS LINEAR LIGHT</v>
          </cell>
          <cell r="L7776" t="str">
            <v>HAVELLS</v>
          </cell>
        </row>
        <row r="7777">
          <cell r="A7777">
            <v>30106651</v>
          </cell>
          <cell r="B7777" t="str">
            <v>GLIM NXT 600 SUS 4K 12W WHT DALI</v>
          </cell>
          <cell r="C7777">
            <v>0</v>
          </cell>
          <cell r="D7777">
            <v>2048.0432999999998</v>
          </cell>
          <cell r="G7777" t="str">
            <v>\\ATI-SERVER\JILLP - Attachment\JI-ENG-IND-150.pdf</v>
          </cell>
          <cell r="I7777" t="str">
            <v>No</v>
          </cell>
          <cell r="J7777" t="str">
            <v>NOS</v>
          </cell>
          <cell r="K7777" t="str">
            <v>SURFACE/SUS LINEAR LIGHT</v>
          </cell>
          <cell r="L7777" t="str">
            <v>HAVELLS</v>
          </cell>
        </row>
        <row r="7778">
          <cell r="A7778">
            <v>30106650</v>
          </cell>
          <cell r="B7778" t="str">
            <v>GLIM NXT 895 SUS 4K 18W WHT DALI</v>
          </cell>
          <cell r="C7778">
            <v>0</v>
          </cell>
          <cell r="D7778">
            <v>2393.4762999999998</v>
          </cell>
          <cell r="G7778" t="str">
            <v>\\ati-server\JILLP - Attachment\JI-ENG-IND-154.pdf;</v>
          </cell>
          <cell r="I7778" t="str">
            <v>No</v>
          </cell>
          <cell r="J7778" t="str">
            <v>NOS</v>
          </cell>
          <cell r="K7778" t="str">
            <v>SURFACE/SUS LINEAR LIGHT</v>
          </cell>
          <cell r="L7778" t="str">
            <v>HAVELLS</v>
          </cell>
        </row>
        <row r="7779">
          <cell r="A7779">
            <v>30106649</v>
          </cell>
          <cell r="B7779" t="str">
            <v>GLIM NXT 1795 SUS 4K 34W WHT DALI</v>
          </cell>
          <cell r="C7779">
            <v>0</v>
          </cell>
          <cell r="D7779">
            <v>2954.1069000000002</v>
          </cell>
          <cell r="G7779" t="str">
            <v>\\ATI-SERVER\JILLP - Attachment\JI-ENG-IND-150.pdf</v>
          </cell>
          <cell r="I7779" t="str">
            <v>No</v>
          </cell>
          <cell r="J7779" t="str">
            <v>NOS</v>
          </cell>
          <cell r="K7779" t="str">
            <v>SURFACE /SUS LINEAR LIGHT</v>
          </cell>
          <cell r="L7779" t="str">
            <v>HAVELLS</v>
          </cell>
        </row>
        <row r="7780">
          <cell r="A7780">
            <v>30106648</v>
          </cell>
          <cell r="B7780" t="str">
            <v>GLIMNXT + SHP WLD SUS 5.7K 45W WHT</v>
          </cell>
          <cell r="C7780">
            <v>0</v>
          </cell>
          <cell r="D7780">
            <v>2432.8217</v>
          </cell>
          <cell r="G7780" t="str">
            <v>\\ATI-SERVER\JILLP - Attachment\JI-ENG-IND-150.pdf</v>
          </cell>
          <cell r="I7780" t="str">
            <v>No</v>
          </cell>
          <cell r="J7780" t="str">
            <v>NOS</v>
          </cell>
          <cell r="K7780" t="str">
            <v>SURFACE/SUS LINEAR LIGHT</v>
          </cell>
          <cell r="L7780" t="str">
            <v>HAVELLS</v>
          </cell>
        </row>
        <row r="7781">
          <cell r="A7781">
            <v>30106647</v>
          </cell>
          <cell r="B7781" t="str">
            <v>GLIM NXT 1195 SUS 4K 22W BLK DALI</v>
          </cell>
          <cell r="C7781">
            <v>0</v>
          </cell>
          <cell r="D7781">
            <v>2171.48</v>
          </cell>
          <cell r="G7781" t="str">
            <v>\\ATI-SERVER\JILLP - Attachment\JI-ENG-IND-150.pdf</v>
          </cell>
          <cell r="I7781" t="str">
            <v>No</v>
          </cell>
          <cell r="J7781" t="str">
            <v>NOS</v>
          </cell>
          <cell r="K7781" t="str">
            <v>SURFACE/SUS LINEAR LIGHT</v>
          </cell>
          <cell r="L7781" t="str">
            <v>HAVELLS</v>
          </cell>
        </row>
        <row r="7782">
          <cell r="A7782">
            <v>30106646</v>
          </cell>
          <cell r="B7782" t="str">
            <v>GLIM NXT 1195 SUS 4K 22W BLK-DAP</v>
          </cell>
          <cell r="C7782">
            <v>5</v>
          </cell>
          <cell r="D7782">
            <v>2586.2467000000001</v>
          </cell>
          <cell r="G7782" t="str">
            <v>\\ati-server\JILLP - Attachment\Glim Nxt 22W BLK 1200 SD-DD.pdf</v>
          </cell>
          <cell r="H7782">
            <v>169060</v>
          </cell>
          <cell r="I7782" t="str">
            <v>No</v>
          </cell>
          <cell r="J7782" t="str">
            <v>NOS</v>
          </cell>
          <cell r="K7782" t="str">
            <v>SURFACE /SUS LINEAR LIGHT</v>
          </cell>
          <cell r="L7782" t="str">
            <v>HAVELLS</v>
          </cell>
        </row>
        <row r="7783">
          <cell r="A7783">
            <v>30106645</v>
          </cell>
          <cell r="B7783" t="str">
            <v>GLIM NXT 2390 SUS 4K 44W WGR (RAL 7040) CDP</v>
          </cell>
          <cell r="C7783">
            <v>0</v>
          </cell>
          <cell r="D7783">
            <v>0</v>
          </cell>
          <cell r="G7783" t="str">
            <v>\\ATI-SERVER\JILLP - Attachment\JI-ENG-IND-150.pdf</v>
          </cell>
          <cell r="I7783" t="str">
            <v>No</v>
          </cell>
          <cell r="J7783" t="str">
            <v>NOS</v>
          </cell>
          <cell r="K7783" t="str">
            <v>SURFACE/SUS LINEAR LIGHT</v>
          </cell>
          <cell r="L7783" t="str">
            <v>HAVELLS</v>
          </cell>
        </row>
        <row r="7784">
          <cell r="A7784">
            <v>30106644</v>
          </cell>
          <cell r="B7784" t="str">
            <v>GLIM NXT 1790 SUS 4K 34W WGR (RAL 7040)-CDP</v>
          </cell>
          <cell r="C7784">
            <v>0</v>
          </cell>
          <cell r="D7784">
            <v>0</v>
          </cell>
          <cell r="G7784" t="str">
            <v>\\ATI-SERVER\JILLP - Attachment\JI-ENG-IND-150.pdf</v>
          </cell>
          <cell r="I7784" t="str">
            <v>No</v>
          </cell>
          <cell r="J7784" t="str">
            <v>NOS</v>
          </cell>
          <cell r="K7784" t="str">
            <v>SURFACE/SUS LINEAR LIGHT</v>
          </cell>
          <cell r="L7784" t="str">
            <v>HAVELLS</v>
          </cell>
        </row>
        <row r="7785">
          <cell r="A7785">
            <v>30106643</v>
          </cell>
          <cell r="B7785" t="str">
            <v>GLIM NXT 1490 SUS 4K 28W WGR (RAL 7040)-CDP</v>
          </cell>
          <cell r="C7785">
            <v>0</v>
          </cell>
          <cell r="D7785">
            <v>0</v>
          </cell>
          <cell r="G7785" t="str">
            <v>\\ATI-SERVER\JILLP - Attachment\JI-ENG-IND-150.pdf</v>
          </cell>
          <cell r="I7785" t="str">
            <v>No</v>
          </cell>
          <cell r="J7785" t="str">
            <v>NOS</v>
          </cell>
          <cell r="K7785" t="str">
            <v>SURFACE/SUS LINEAR LIGHT</v>
          </cell>
          <cell r="L7785" t="str">
            <v>HAVELLS</v>
          </cell>
        </row>
        <row r="7786">
          <cell r="A7786">
            <v>30106642</v>
          </cell>
          <cell r="B7786" t="str">
            <v>GLIM NXT 1195 SUS 4K 22W WGR (RAL 7040)-CDP</v>
          </cell>
          <cell r="C7786">
            <v>0</v>
          </cell>
          <cell r="D7786">
            <v>0</v>
          </cell>
          <cell r="G7786" t="str">
            <v>\\ATI-SERVER\JILLP - Attachment\JI-ENG-IND-150.pdf</v>
          </cell>
          <cell r="I7786" t="str">
            <v>No</v>
          </cell>
          <cell r="J7786" t="str">
            <v>NOS</v>
          </cell>
          <cell r="K7786" t="str">
            <v>SURFACE/SUS LINEAR LIGHT</v>
          </cell>
          <cell r="L7786" t="str">
            <v>HAVELLS</v>
          </cell>
        </row>
        <row r="7787">
          <cell r="A7787">
            <v>30106641</v>
          </cell>
          <cell r="B7787" t="str">
            <v>GLIM NXT 2400 SUS 5.7K 36W WHT DALI</v>
          </cell>
          <cell r="C7787">
            <v>54</v>
          </cell>
          <cell r="D7787">
            <v>3043.23</v>
          </cell>
          <cell r="G7787" t="str">
            <v>\\ATI-SERVER\JILLP - Attachment\JI-ENG-IND-150.pdf</v>
          </cell>
          <cell r="I7787" t="str">
            <v>No</v>
          </cell>
          <cell r="J7787" t="str">
            <v>NOS</v>
          </cell>
          <cell r="K7787" t="str">
            <v>SURFACE/SUS LINEAR LIGHT</v>
          </cell>
          <cell r="L7787" t="str">
            <v>HAVELLS</v>
          </cell>
        </row>
        <row r="7788">
          <cell r="A7788">
            <v>30106640</v>
          </cell>
          <cell r="B7788" t="str">
            <v>GLIM NXT 1195 SUS 5.7K 22W WHT DALI</v>
          </cell>
          <cell r="C7788">
            <v>0</v>
          </cell>
          <cell r="D7788">
            <v>2473.4625000000001</v>
          </cell>
          <cell r="G7788" t="str">
            <v>\\ATI-SERVER\JILLP - Attachment\JI-ENG-IND-150.pdf</v>
          </cell>
          <cell r="I7788" t="str">
            <v>No</v>
          </cell>
          <cell r="J7788" t="str">
            <v>NOS</v>
          </cell>
          <cell r="K7788" t="str">
            <v>SURFACE/SUS LINEAR LIGHT</v>
          </cell>
          <cell r="L7788" t="str">
            <v>HAVELLS</v>
          </cell>
        </row>
        <row r="7789">
          <cell r="A7789">
            <v>30106639</v>
          </cell>
          <cell r="B7789" t="str">
            <v>GLIM NXT 2400 SUS 5.7K 36W WHT</v>
          </cell>
          <cell r="C7789">
            <v>0</v>
          </cell>
          <cell r="D7789">
            <v>2043.0923</v>
          </cell>
          <cell r="I7789" t="str">
            <v>No</v>
          </cell>
          <cell r="J7789" t="str">
            <v>NOS</v>
          </cell>
          <cell r="K7789" t="str">
            <v>SURFACE/SUS LINEAR LIGHT</v>
          </cell>
          <cell r="L7789" t="str">
            <v>HAVELLS</v>
          </cell>
        </row>
        <row r="7790">
          <cell r="A7790">
            <v>30106638</v>
          </cell>
          <cell r="B7790" t="str">
            <v>GLIM NXT 1195 SUS 5.7K 18W WHT</v>
          </cell>
          <cell r="C7790">
            <v>0</v>
          </cell>
          <cell r="D7790">
            <v>967.53390000000002</v>
          </cell>
          <cell r="I7790" t="str">
            <v>No</v>
          </cell>
          <cell r="J7790" t="str">
            <v>NOS</v>
          </cell>
          <cell r="K7790" t="str">
            <v>SURFACE/SUS LINEAR LIGHT</v>
          </cell>
          <cell r="L7790" t="str">
            <v>HAVELLS</v>
          </cell>
        </row>
        <row r="7791">
          <cell r="A7791">
            <v>30106637</v>
          </cell>
          <cell r="B7791" t="str">
            <v>DSV2 1130 SUS 4K 36W BLK</v>
          </cell>
          <cell r="C7791">
            <v>0</v>
          </cell>
          <cell r="D7791">
            <v>1275.2175</v>
          </cell>
          <cell r="I7791" t="str">
            <v>No</v>
          </cell>
          <cell r="J7791" t="str">
            <v>NOS</v>
          </cell>
          <cell r="K7791" t="str">
            <v>SURFACE/SUS LINEAR LIGHT</v>
          </cell>
          <cell r="L7791" t="str">
            <v>HAVELLS</v>
          </cell>
        </row>
        <row r="7792">
          <cell r="A7792">
            <v>30106636</v>
          </cell>
          <cell r="B7792" t="str">
            <v>GLIM NXT 1795 SUS 4K 34W BLK CDP</v>
          </cell>
          <cell r="C7792">
            <v>0</v>
          </cell>
          <cell r="D7792">
            <v>1745.39</v>
          </cell>
          <cell r="G7792" t="str">
            <v>\\ati-server\JILLP - Attachment\JI-ENG-IND-112.pdf;\\ati-server\JILLP - Attachment\JI-ENG-IND-150.pdf;</v>
          </cell>
          <cell r="I7792" t="str">
            <v>No</v>
          </cell>
          <cell r="J7792" t="str">
            <v>NOS</v>
          </cell>
          <cell r="K7792" t="str">
            <v>SURFACE/SUS LINEAR LIGHT</v>
          </cell>
          <cell r="L7792" t="str">
            <v>HAVELLS</v>
          </cell>
        </row>
        <row r="7793">
          <cell r="A7793">
            <v>30106635</v>
          </cell>
          <cell r="B7793" t="str">
            <v>DEST PRO L SHP WLD SUS 5.7K 22W WHT CDP</v>
          </cell>
          <cell r="C7793">
            <v>0</v>
          </cell>
          <cell r="D7793">
            <v>1751.2725</v>
          </cell>
          <cell r="G7793" t="str">
            <v>\\ATI-SERVER\JILLP - Attachment\JI-ENG-IND-150.pdf</v>
          </cell>
          <cell r="I7793" t="str">
            <v>No</v>
          </cell>
          <cell r="J7793" t="str">
            <v>NOS</v>
          </cell>
          <cell r="K7793" t="str">
            <v>SURFACE/SUS LINEAR LIGHT</v>
          </cell>
          <cell r="L7793" t="str">
            <v>HAVELLS</v>
          </cell>
        </row>
        <row r="7794">
          <cell r="A7794">
            <v>30106634</v>
          </cell>
          <cell r="B7794" t="str">
            <v>DSV3 HEX SHP SUS 6.5K 72W WHT CDP</v>
          </cell>
          <cell r="C7794">
            <v>0</v>
          </cell>
          <cell r="D7794">
            <v>4454.0456999999997</v>
          </cell>
          <cell r="I7794" t="str">
            <v>No</v>
          </cell>
          <cell r="J7794" t="str">
            <v>NOS</v>
          </cell>
          <cell r="K7794" t="str">
            <v>SURFACE/SUS LINEAR LIGHT</v>
          </cell>
          <cell r="L7794" t="str">
            <v>HAVELLS</v>
          </cell>
        </row>
        <row r="7795">
          <cell r="A7795">
            <v>30106633</v>
          </cell>
          <cell r="B7795" t="str">
            <v>GLIM 1195 SUS 5.7K 40W GGR</v>
          </cell>
          <cell r="C7795">
            <v>0</v>
          </cell>
          <cell r="D7795">
            <v>952.44500000000005</v>
          </cell>
          <cell r="G7795" t="str">
            <v>\\ATI-SERVER\JILLP - Attachment\JI-ENG-IND-150.pdf</v>
          </cell>
          <cell r="I7795" t="str">
            <v>No</v>
          </cell>
          <cell r="J7795" t="str">
            <v>NOS</v>
          </cell>
          <cell r="K7795" t="str">
            <v>SURFACE/SUS LINEAR LIGHT</v>
          </cell>
          <cell r="L7795" t="str">
            <v>HAVELLS</v>
          </cell>
        </row>
        <row r="7796">
          <cell r="A7796">
            <v>30106632</v>
          </cell>
          <cell r="B7796" t="str">
            <v>GLIM 1195 SUS 4K 22W LGN</v>
          </cell>
          <cell r="C7796">
            <v>0</v>
          </cell>
          <cell r="D7796">
            <v>836.32</v>
          </cell>
          <cell r="G7796" t="str">
            <v>\\ATI-SERVER\JILLP - Attachment\JI-ENG-IND-150.pdf</v>
          </cell>
          <cell r="I7796" t="str">
            <v>No</v>
          </cell>
          <cell r="J7796" t="str">
            <v>NOS</v>
          </cell>
          <cell r="K7796" t="str">
            <v>SURFACE/SUS LINEAR LIGHT</v>
          </cell>
          <cell r="L7796" t="str">
            <v>HAVELLS</v>
          </cell>
        </row>
        <row r="7797">
          <cell r="A7797">
            <v>30106631</v>
          </cell>
          <cell r="B7797" t="str">
            <v>GLIMNXT L SHP WLD SUS 4K 22W BLK</v>
          </cell>
          <cell r="C7797">
            <v>0</v>
          </cell>
          <cell r="D7797">
            <v>1544.5319999999999</v>
          </cell>
          <cell r="G7797" t="str">
            <v>\\ATI-SERVER\JILLP - Attachment\JI-ENG-IND-150.pdf</v>
          </cell>
          <cell r="I7797" t="str">
            <v>No</v>
          </cell>
          <cell r="J7797" t="str">
            <v>NOS</v>
          </cell>
          <cell r="K7797" t="str">
            <v>SURFACE/SUS LINEAR LIGHT</v>
          </cell>
          <cell r="L7797" t="str">
            <v>HAVELLS</v>
          </cell>
        </row>
        <row r="7798">
          <cell r="A7798">
            <v>30106630</v>
          </cell>
          <cell r="B7798" t="str">
            <v>DES PRO 2390 SUS 4K 44W BLK CDP ACCINC</v>
          </cell>
          <cell r="C7798">
            <v>0</v>
          </cell>
          <cell r="D7798">
            <v>2248.4899999999998</v>
          </cell>
          <cell r="G7798" t="str">
            <v>\\ATI-SERVER\JILLP - Attachment\JI-ENG-IND-150.pdf</v>
          </cell>
          <cell r="I7798" t="str">
            <v>No</v>
          </cell>
          <cell r="J7798" t="str">
            <v>NOS</v>
          </cell>
          <cell r="K7798" t="str">
            <v>SURFACE/SUS LINEAR LIGHT</v>
          </cell>
          <cell r="L7798" t="str">
            <v>HAVELLS</v>
          </cell>
        </row>
        <row r="7799">
          <cell r="A7799">
            <v>30106629</v>
          </cell>
          <cell r="B7799" t="str">
            <v>DES PRO 1195 SUS 4K 22W BLK CDP-ACCINC</v>
          </cell>
          <cell r="C7799">
            <v>0</v>
          </cell>
          <cell r="D7799">
            <v>1123.8516999999999</v>
          </cell>
          <cell r="G7799" t="str">
            <v>\\ATI-SERVER\JILLP - Attachment\JI-ENG-IND-150.pdf</v>
          </cell>
          <cell r="I7799" t="str">
            <v>No</v>
          </cell>
          <cell r="J7799" t="str">
            <v>NOS</v>
          </cell>
          <cell r="K7799" t="str">
            <v>SURFACE/SUS LINEAR LIGHT</v>
          </cell>
          <cell r="L7799" t="str">
            <v>HAVELLS</v>
          </cell>
        </row>
        <row r="7800">
          <cell r="A7800">
            <v>30106628</v>
          </cell>
          <cell r="B7800" t="str">
            <v>DES PRO 1195 SUS 4K 22W WHT DALI</v>
          </cell>
          <cell r="C7800">
            <v>0</v>
          </cell>
          <cell r="D7800">
            <v>2487.5871999999999</v>
          </cell>
          <cell r="G7800" t="str">
            <v>\\ATI-SERVER\JILLP - Attachment\JI-ENG-IND-150.pdf</v>
          </cell>
          <cell r="I7800" t="str">
            <v>No</v>
          </cell>
          <cell r="J7800" t="str">
            <v>NOS</v>
          </cell>
          <cell r="K7800" t="str">
            <v>SURFACE/SUS LINEAR LIGHT</v>
          </cell>
          <cell r="L7800" t="str">
            <v>HAVELLS</v>
          </cell>
        </row>
        <row r="7801">
          <cell r="A7801">
            <v>30106627</v>
          </cell>
          <cell r="B7801" t="str">
            <v>GLIM NXT 1195 SUS 5.7K 22W WHT DAP</v>
          </cell>
          <cell r="C7801">
            <v>0</v>
          </cell>
          <cell r="D7801">
            <v>0</v>
          </cell>
          <cell r="G7801" t="str">
            <v>\\ATI-SERVER\JILLP - Attachment\JI-ENG-IND-150.pdf</v>
          </cell>
          <cell r="I7801" t="str">
            <v>No</v>
          </cell>
          <cell r="J7801" t="str">
            <v>NOS</v>
          </cell>
          <cell r="K7801" t="str">
            <v>SURFACE/SUS LINEAR LIGHT</v>
          </cell>
          <cell r="L7801" t="str">
            <v>HAVELLS</v>
          </cell>
        </row>
        <row r="7802">
          <cell r="A7802">
            <v>30106626</v>
          </cell>
          <cell r="B7802" t="str">
            <v>GLIMNXT + SHP WLD SUS 5.7K 45W WHT CDP</v>
          </cell>
          <cell r="C7802">
            <v>0</v>
          </cell>
          <cell r="D7802">
            <v>2890.8002999999999</v>
          </cell>
          <cell r="G7802" t="str">
            <v>\\ATI-SERVER\JILLP - Attachment\JI-ENG-IND-150.pdf</v>
          </cell>
          <cell r="I7802" t="str">
            <v>No</v>
          </cell>
          <cell r="J7802" t="str">
            <v>NOS</v>
          </cell>
          <cell r="K7802" t="str">
            <v>SURFACE/SUS LINEAR LIGHT</v>
          </cell>
          <cell r="L7802" t="str">
            <v>HAVELLS</v>
          </cell>
        </row>
        <row r="7803">
          <cell r="A7803">
            <v>30106625</v>
          </cell>
          <cell r="B7803" t="str">
            <v>GLIMNXT L SHP WLD SUS 5.7K 22W WHT</v>
          </cell>
          <cell r="C7803">
            <v>0</v>
          </cell>
          <cell r="D7803">
            <v>1752.0550000000001</v>
          </cell>
          <cell r="G7803" t="str">
            <v>\\ATI-SERVER\JILLP - Attachment\JI-ENG-IND-150.pdf</v>
          </cell>
          <cell r="I7803" t="str">
            <v>No</v>
          </cell>
          <cell r="J7803" t="str">
            <v>NOS</v>
          </cell>
          <cell r="K7803" t="str">
            <v>SURFACE/SUS LINEAR LIGHT</v>
          </cell>
          <cell r="L7803" t="str">
            <v>HAVELLS</v>
          </cell>
        </row>
        <row r="7804">
          <cell r="A7804">
            <v>30106624</v>
          </cell>
          <cell r="B7804" t="str">
            <v>DES PRO 600 SUS TW 12W WHT</v>
          </cell>
          <cell r="C7804">
            <v>0</v>
          </cell>
          <cell r="D7804">
            <v>1368.2149999999999</v>
          </cell>
          <cell r="G7804" t="str">
            <v>\\ATI-SERVER\JILLP - Attachment\JI-ENG-IND-150.pdf</v>
          </cell>
          <cell r="I7804" t="str">
            <v>No</v>
          </cell>
          <cell r="J7804" t="str">
            <v>NOS</v>
          </cell>
          <cell r="K7804" t="str">
            <v>SURFACE/SUS LINEAR LIGHT</v>
          </cell>
          <cell r="L7804" t="str">
            <v>HAVELLS</v>
          </cell>
        </row>
        <row r="7805">
          <cell r="A7805">
            <v>30106623</v>
          </cell>
          <cell r="B7805" t="str">
            <v>DES PRO 1195 SUS 5.7K 22W WHT CDP</v>
          </cell>
          <cell r="C7805">
            <v>0</v>
          </cell>
          <cell r="D7805">
            <v>1176.1500000000001</v>
          </cell>
          <cell r="G7805" t="str">
            <v>\\ATI-SERVER\JILLP - Attachment\JI-ENG-IND-150.pdf</v>
          </cell>
          <cell r="I7805" t="str">
            <v>No</v>
          </cell>
          <cell r="J7805" t="str">
            <v>NOS</v>
          </cell>
          <cell r="K7805" t="str">
            <v>SURFACE/SUS LINEAR LIGHT</v>
          </cell>
          <cell r="L7805" t="str">
            <v>HAVELLS</v>
          </cell>
        </row>
        <row r="7806">
          <cell r="A7806">
            <v>30106622</v>
          </cell>
          <cell r="B7806" t="str">
            <v>DES PRO 2390 SUS 6.5K 44W BLK-CDP C</v>
          </cell>
          <cell r="C7806">
            <v>0</v>
          </cell>
          <cell r="D7806">
            <v>0</v>
          </cell>
          <cell r="G7806" t="str">
            <v>\\ATI-SERVER\JILLP - Attachment\JI-ENG-IND-150.pdf</v>
          </cell>
          <cell r="I7806" t="str">
            <v>No</v>
          </cell>
          <cell r="J7806" t="str">
            <v>NOS</v>
          </cell>
          <cell r="K7806" t="str">
            <v>SURFACE/SUS LINEAR LIGHT</v>
          </cell>
          <cell r="L7806" t="str">
            <v>HAVELLS</v>
          </cell>
        </row>
        <row r="7807">
          <cell r="A7807">
            <v>30106621</v>
          </cell>
          <cell r="B7807" t="str">
            <v>DES PRO 2390 SUS 5.7K 44W BLK-CDP C</v>
          </cell>
          <cell r="C7807">
            <v>0</v>
          </cell>
          <cell r="D7807">
            <v>0</v>
          </cell>
          <cell r="G7807" t="str">
            <v>\\ATI-SERVER\JILLP - Attachment\JI-ENG-IND-150.pdf</v>
          </cell>
          <cell r="I7807" t="str">
            <v>No</v>
          </cell>
          <cell r="J7807" t="str">
            <v>NOS</v>
          </cell>
          <cell r="K7807" t="str">
            <v>SURFACE/SUS LINEAR LIGHT</v>
          </cell>
          <cell r="L7807" t="str">
            <v>HAVELLS</v>
          </cell>
        </row>
        <row r="7808">
          <cell r="A7808">
            <v>30106620</v>
          </cell>
          <cell r="B7808" t="str">
            <v>DES PRO 2390 SUS 4K 44W BLK-CDP C</v>
          </cell>
          <cell r="C7808">
            <v>0</v>
          </cell>
          <cell r="D7808">
            <v>0</v>
          </cell>
          <cell r="G7808" t="str">
            <v>\\ATI-SERVER\JILLP - Attachment\JI-ENG-IND-150.pdf</v>
          </cell>
          <cell r="I7808" t="str">
            <v>No</v>
          </cell>
          <cell r="J7808" t="str">
            <v>NOS</v>
          </cell>
          <cell r="K7808" t="str">
            <v>SURFACE/SUS LINEAR LIGHT</v>
          </cell>
          <cell r="L7808" t="str">
            <v>HAVELLS</v>
          </cell>
        </row>
        <row r="7809">
          <cell r="A7809">
            <v>30106619</v>
          </cell>
          <cell r="B7809" t="str">
            <v>DES PRO 2390 SUS 3K 44W BLK-CDP C</v>
          </cell>
          <cell r="C7809">
            <v>0</v>
          </cell>
          <cell r="D7809">
            <v>0</v>
          </cell>
          <cell r="G7809" t="str">
            <v>\\ATI-SERVER\JILLP - Attachment\JI-ENG-IND-150.pdf</v>
          </cell>
          <cell r="I7809" t="str">
            <v>No</v>
          </cell>
          <cell r="J7809" t="str">
            <v>NOS</v>
          </cell>
          <cell r="K7809" t="str">
            <v>SURFACE/SUS LINEAR LIGHT</v>
          </cell>
          <cell r="L7809" t="str">
            <v>HAVELLS</v>
          </cell>
        </row>
        <row r="7810">
          <cell r="A7810">
            <v>30106618</v>
          </cell>
          <cell r="B7810" t="str">
            <v>DES PRO 2390 SUS 6.5K 44W BLK C</v>
          </cell>
          <cell r="C7810">
            <v>0</v>
          </cell>
          <cell r="D7810">
            <v>0</v>
          </cell>
          <cell r="G7810" t="str">
            <v>\\ATI-SERVER\JILLP - Attachment\JI-ENG-IND-150.pdf</v>
          </cell>
          <cell r="I7810" t="str">
            <v>No</v>
          </cell>
          <cell r="J7810" t="str">
            <v>NOS</v>
          </cell>
          <cell r="K7810" t="str">
            <v>SURFACE/SUS LINEAR LIGHT</v>
          </cell>
          <cell r="L7810" t="str">
            <v>HAVELLS</v>
          </cell>
        </row>
        <row r="7811">
          <cell r="A7811">
            <v>30106617</v>
          </cell>
          <cell r="B7811" t="str">
            <v>DES PRO 2390 SUS 5.7K 44W BLK C</v>
          </cell>
          <cell r="C7811">
            <v>0</v>
          </cell>
          <cell r="D7811">
            <v>0</v>
          </cell>
          <cell r="G7811" t="str">
            <v>\\ATI-SERVER\JILLP - Attachment\JI-ENG-IND-150.pdf</v>
          </cell>
          <cell r="I7811" t="str">
            <v>No</v>
          </cell>
          <cell r="J7811" t="str">
            <v>NOS</v>
          </cell>
          <cell r="K7811" t="str">
            <v>SURFACE/SUS LINEAR LIGHT</v>
          </cell>
          <cell r="L7811" t="str">
            <v>HAVELLS</v>
          </cell>
        </row>
        <row r="7812">
          <cell r="A7812">
            <v>30106616</v>
          </cell>
          <cell r="B7812" t="str">
            <v>DES PRO 2390 SUS 4K 44W BLK C</v>
          </cell>
          <cell r="C7812">
            <v>0</v>
          </cell>
          <cell r="D7812">
            <v>0</v>
          </cell>
          <cell r="G7812" t="str">
            <v>\\ATI-SERVER\JILLP - Attachment\JI-ENG-IND-150.pdf</v>
          </cell>
          <cell r="I7812" t="str">
            <v>No</v>
          </cell>
          <cell r="J7812" t="str">
            <v>NOS</v>
          </cell>
          <cell r="K7812" t="str">
            <v>SURFACE/SUS LINEAR LIGHT</v>
          </cell>
          <cell r="L7812" t="str">
            <v>HAVELLS</v>
          </cell>
        </row>
        <row r="7813">
          <cell r="A7813">
            <v>30106615</v>
          </cell>
          <cell r="B7813" t="str">
            <v>DES PRO 2390 SUS 3K 44W BLK C</v>
          </cell>
          <cell r="C7813">
            <v>0</v>
          </cell>
          <cell r="D7813">
            <v>0</v>
          </cell>
          <cell r="G7813" t="str">
            <v>\\ATI-SERVER\JILLP - Attachment\JI-ENG-IND-150.pdf</v>
          </cell>
          <cell r="I7813" t="str">
            <v>No</v>
          </cell>
          <cell r="J7813" t="str">
            <v>NOS</v>
          </cell>
          <cell r="K7813" t="str">
            <v>SURFACE/SUS LINEAR LIGHT</v>
          </cell>
          <cell r="L7813" t="str">
            <v>HAVELLS</v>
          </cell>
        </row>
        <row r="7814">
          <cell r="A7814">
            <v>30106614</v>
          </cell>
          <cell r="B7814" t="str">
            <v>DES PRO 2390 SUS 6.5K 44W WHT C</v>
          </cell>
          <cell r="C7814">
            <v>0</v>
          </cell>
          <cell r="D7814">
            <v>0</v>
          </cell>
          <cell r="G7814" t="str">
            <v>\\ATI-SERVER\JILLP - Attachment\JI-ENG-IND-150.pdf</v>
          </cell>
          <cell r="I7814" t="str">
            <v>No</v>
          </cell>
          <cell r="J7814" t="str">
            <v>NOS</v>
          </cell>
          <cell r="K7814" t="str">
            <v>SURFACE/SUS LINEAR LIGHT</v>
          </cell>
          <cell r="L7814" t="str">
            <v>HAVELLS</v>
          </cell>
        </row>
        <row r="7815">
          <cell r="A7815">
            <v>30106613</v>
          </cell>
          <cell r="B7815" t="str">
            <v>DES PRO 2390 SUS 5.7K 44W WHT C</v>
          </cell>
          <cell r="C7815">
            <v>0</v>
          </cell>
          <cell r="D7815">
            <v>0</v>
          </cell>
          <cell r="G7815" t="str">
            <v>\\ATI-SERVER\JILLP - Attachment\JI-ENG-IND-150.pdf</v>
          </cell>
          <cell r="I7815" t="str">
            <v>No</v>
          </cell>
          <cell r="J7815" t="str">
            <v>NOS</v>
          </cell>
          <cell r="K7815" t="str">
            <v>SURFACE/SUS LINEAR LIGHT</v>
          </cell>
          <cell r="L7815" t="str">
            <v>HAVELLS</v>
          </cell>
        </row>
        <row r="7816">
          <cell r="A7816">
            <v>30106612</v>
          </cell>
          <cell r="B7816" t="str">
            <v>DES PRO 2390 SUS 4K 44W WHT C</v>
          </cell>
          <cell r="C7816">
            <v>0</v>
          </cell>
          <cell r="D7816">
            <v>0</v>
          </cell>
          <cell r="G7816" t="str">
            <v>\\ATI-SERVER\JILLP - Attachment\JI-ENG-IND-150.pdf</v>
          </cell>
          <cell r="I7816" t="str">
            <v>No</v>
          </cell>
          <cell r="J7816" t="str">
            <v>NOS</v>
          </cell>
          <cell r="K7816" t="str">
            <v>SURFACE/SUS LINEAR LIGHT</v>
          </cell>
          <cell r="L7816" t="str">
            <v>HAVELLS</v>
          </cell>
        </row>
        <row r="7817">
          <cell r="A7817">
            <v>30106611</v>
          </cell>
          <cell r="B7817" t="str">
            <v>DES PRO 2390 SUS 3K 44W WHT C</v>
          </cell>
          <cell r="C7817">
            <v>0</v>
          </cell>
          <cell r="D7817">
            <v>0</v>
          </cell>
          <cell r="G7817" t="str">
            <v>\\ATI-SERVER\JILLP - Attachment\JI-ENG-IND-150.pdf</v>
          </cell>
          <cell r="I7817" t="str">
            <v>No</v>
          </cell>
          <cell r="J7817" t="str">
            <v>NOS</v>
          </cell>
          <cell r="K7817" t="str">
            <v>SURFACE/SUS LINEAR LIGHT</v>
          </cell>
          <cell r="L7817" t="str">
            <v>HAVELLS</v>
          </cell>
        </row>
        <row r="7818">
          <cell r="A7818">
            <v>30106610</v>
          </cell>
          <cell r="B7818" t="str">
            <v>DES PRO 2390 SUS 6.5K 44W WHT-CDP C</v>
          </cell>
          <cell r="C7818">
            <v>0</v>
          </cell>
          <cell r="D7818">
            <v>0</v>
          </cell>
          <cell r="G7818" t="str">
            <v>\\ATI-SERVER\JILLP - Attachment\JI-ENG-IND-150.pdf</v>
          </cell>
          <cell r="I7818" t="str">
            <v>No</v>
          </cell>
          <cell r="J7818" t="str">
            <v>NOS</v>
          </cell>
          <cell r="K7818" t="str">
            <v>SURFACE/SUS LINEAR LIGHT</v>
          </cell>
          <cell r="L7818" t="str">
            <v>HAVELLS</v>
          </cell>
        </row>
        <row r="7819">
          <cell r="A7819">
            <v>30106609</v>
          </cell>
          <cell r="B7819" t="str">
            <v>DES PRO 2390 SUS 5.7K 44W WHT-CDP C</v>
          </cell>
          <cell r="C7819">
            <v>0</v>
          </cell>
          <cell r="D7819">
            <v>0</v>
          </cell>
          <cell r="G7819" t="str">
            <v>\\ATI-SERVER\JILLP - Attachment\JI-ENG-IND-150.pdf</v>
          </cell>
          <cell r="I7819" t="str">
            <v>No</v>
          </cell>
          <cell r="J7819" t="str">
            <v>NOS</v>
          </cell>
          <cell r="K7819" t="str">
            <v>SURFACE/SUS LINEAR LIGHT</v>
          </cell>
          <cell r="L7819" t="str">
            <v>HAVELLS</v>
          </cell>
        </row>
        <row r="7820">
          <cell r="A7820">
            <v>30106608</v>
          </cell>
          <cell r="B7820" t="str">
            <v>DES PRO 2390 SUS 4K 44W WHT-CDP C</v>
          </cell>
          <cell r="C7820">
            <v>0</v>
          </cell>
          <cell r="D7820">
            <v>0</v>
          </cell>
          <cell r="G7820" t="str">
            <v>\\ATI-SERVER\JILLP - Attachment\JI-ENG-IND-150.pdf</v>
          </cell>
          <cell r="I7820" t="str">
            <v>No</v>
          </cell>
          <cell r="J7820" t="str">
            <v>NOS</v>
          </cell>
          <cell r="K7820" t="str">
            <v>SURFACE/SUS LINEAR LIGHT</v>
          </cell>
          <cell r="L7820" t="str">
            <v>HAVELLS</v>
          </cell>
        </row>
        <row r="7821">
          <cell r="A7821">
            <v>30106607</v>
          </cell>
          <cell r="B7821" t="str">
            <v>DES PRO 2390 SUS 3K 44W WHT-CDP C</v>
          </cell>
          <cell r="C7821">
            <v>0</v>
          </cell>
          <cell r="D7821">
            <v>0</v>
          </cell>
          <cell r="G7821" t="str">
            <v>\\ATI-SERVER\JILLP - Attachment\JI-ENG-IND-150.pdf</v>
          </cell>
          <cell r="I7821" t="str">
            <v>No</v>
          </cell>
          <cell r="J7821" t="str">
            <v>NOS</v>
          </cell>
          <cell r="K7821" t="str">
            <v>SURFACE/SUS LINEAR LIGHT</v>
          </cell>
          <cell r="L7821" t="str">
            <v>HAVELLS</v>
          </cell>
        </row>
        <row r="7822">
          <cell r="A7822">
            <v>30106606</v>
          </cell>
          <cell r="B7822" t="str">
            <v>GLIMNXT L SHP WLD SUS 5.7K 22W BLK</v>
          </cell>
          <cell r="C7822">
            <v>0</v>
          </cell>
          <cell r="D7822">
            <v>1266.3599999999999</v>
          </cell>
          <cell r="G7822" t="str">
            <v>\\ATI-SERVER\JILLP - Attachment\JI-ENG-IND-150.pdf</v>
          </cell>
          <cell r="I7822" t="str">
            <v>No</v>
          </cell>
          <cell r="J7822" t="str">
            <v>NOS</v>
          </cell>
          <cell r="K7822" t="str">
            <v>SURFACE/SUS LINEAR LIGHT</v>
          </cell>
          <cell r="L7822" t="str">
            <v>HAVELLS</v>
          </cell>
        </row>
        <row r="7823">
          <cell r="A7823">
            <v>30106605</v>
          </cell>
          <cell r="B7823" t="str">
            <v>DES PRO 2390 SUS 5.7K 44W WHT</v>
          </cell>
          <cell r="C7823">
            <v>0</v>
          </cell>
          <cell r="D7823">
            <v>2264.027</v>
          </cell>
          <cell r="G7823" t="str">
            <v>\\ATI-SERVER\JILLP - Attachment\JI-ENG-IND-150.pdf</v>
          </cell>
          <cell r="I7823" t="str">
            <v>No</v>
          </cell>
          <cell r="J7823" t="str">
            <v>NOS</v>
          </cell>
          <cell r="K7823" t="str">
            <v>SURFACE/SUS LINEAR LIGHT</v>
          </cell>
          <cell r="L7823" t="str">
            <v>HAVELLS</v>
          </cell>
        </row>
        <row r="7824">
          <cell r="A7824">
            <v>30106604</v>
          </cell>
          <cell r="B7824" t="str">
            <v>DES PRO 2390 SUS 4K 44W WHT</v>
          </cell>
          <cell r="C7824">
            <v>0</v>
          </cell>
          <cell r="D7824">
            <v>1971.4160999999999</v>
          </cell>
          <cell r="G7824" t="str">
            <v>\\ATI-SERVER\JILLP - Attachment\JI-ENG-IND-150.pdf</v>
          </cell>
          <cell r="I7824" t="str">
            <v>No</v>
          </cell>
          <cell r="J7824" t="str">
            <v>NOS</v>
          </cell>
          <cell r="K7824" t="str">
            <v>SURFACE/SUS LINEAR LIGHT</v>
          </cell>
          <cell r="L7824" t="str">
            <v>HAVELLS</v>
          </cell>
        </row>
        <row r="7825">
          <cell r="A7825">
            <v>30106603</v>
          </cell>
          <cell r="B7825" t="str">
            <v>GLIM NXT 2400 SUS 5.7K 44W BLK DAP</v>
          </cell>
          <cell r="C7825">
            <v>0</v>
          </cell>
          <cell r="D7825">
            <v>4373.1877000000004</v>
          </cell>
          <cell r="G7825" t="str">
            <v>\\ATI-SERVER\JILLP - Attachment\JI-ENG-IND-150.pdf</v>
          </cell>
          <cell r="I7825" t="str">
            <v>No</v>
          </cell>
          <cell r="J7825" t="str">
            <v>NOS</v>
          </cell>
          <cell r="K7825" t="str">
            <v>SURFACE/SUS LINEAR LIGHT</v>
          </cell>
          <cell r="L7825" t="str">
            <v>HAVELLS</v>
          </cell>
        </row>
        <row r="7826">
          <cell r="A7826">
            <v>30106602</v>
          </cell>
          <cell r="B7826" t="str">
            <v>GLIM NXT 1795 SUS 5.7K 34W BLK DAP</v>
          </cell>
          <cell r="C7826">
            <v>0</v>
          </cell>
          <cell r="D7826">
            <v>3419.8775000000001</v>
          </cell>
          <cell r="G7826" t="str">
            <v>\\ATI-SERVER\JILLP - Attachment\JI-ENG-IND-150.pdf</v>
          </cell>
          <cell r="I7826" t="str">
            <v>No</v>
          </cell>
          <cell r="J7826" t="str">
            <v>NOS</v>
          </cell>
          <cell r="K7826" t="str">
            <v>SURFACE/SUS LINEAR LIGHT</v>
          </cell>
          <cell r="L7826" t="str">
            <v>HAVELLS</v>
          </cell>
        </row>
        <row r="7827">
          <cell r="A7827">
            <v>30106601</v>
          </cell>
          <cell r="B7827" t="str">
            <v>GLIM NXT 1195 SUS 5.7K 22W BLK DAP</v>
          </cell>
          <cell r="C7827">
            <v>0</v>
          </cell>
          <cell r="D7827">
            <v>2549.1550000000002</v>
          </cell>
          <cell r="G7827" t="str">
            <v>\\ATI-SERVER\JILLP - Attachment\JI-ENG-IND-150.pdf</v>
          </cell>
          <cell r="I7827" t="str">
            <v>No</v>
          </cell>
          <cell r="J7827" t="str">
            <v>NOS</v>
          </cell>
          <cell r="K7827" t="str">
            <v>SURFACE/SUS LINEAR LIGHT</v>
          </cell>
          <cell r="L7827" t="str">
            <v>HAVELLS</v>
          </cell>
        </row>
        <row r="7828">
          <cell r="A7828">
            <v>30106600</v>
          </cell>
          <cell r="B7828" t="str">
            <v>GLIM NXT 1195 SUS 5.7K 22W BLK CDP</v>
          </cell>
          <cell r="C7828">
            <v>12</v>
          </cell>
          <cell r="D7828">
            <v>1180.0250000000001</v>
          </cell>
          <cell r="G7828" t="str">
            <v>\\ATI-SERVER\JILLP - Attachment\JI-ENG-IND-150.pdf</v>
          </cell>
          <cell r="I7828" t="str">
            <v>No</v>
          </cell>
          <cell r="J7828" t="str">
            <v>NOS</v>
          </cell>
          <cell r="K7828" t="str">
            <v>SURFACE/SUS LINEAR LIGHT</v>
          </cell>
          <cell r="L7828" t="str">
            <v>HAVELLS</v>
          </cell>
        </row>
        <row r="7829">
          <cell r="A7829">
            <v>30106599</v>
          </cell>
          <cell r="B7829" t="str">
            <v>GLIM NXT 2400 SUS 5.7K 44W BLK CDP</v>
          </cell>
          <cell r="C7829">
            <v>0</v>
          </cell>
          <cell r="D7829">
            <v>2064.9490000000001</v>
          </cell>
          <cell r="G7829" t="str">
            <v>\\ATI-SERVER\JILLP - Attachment\JI-ENG-IND-150.pdf</v>
          </cell>
          <cell r="I7829" t="str">
            <v>No</v>
          </cell>
          <cell r="J7829" t="str">
            <v>NOS</v>
          </cell>
          <cell r="K7829" t="str">
            <v>SURFACE/SUS LINEAR LIGHT</v>
          </cell>
          <cell r="L7829" t="str">
            <v>HAVELLS</v>
          </cell>
        </row>
        <row r="7830">
          <cell r="A7830">
            <v>30106598</v>
          </cell>
          <cell r="B7830" t="str">
            <v>GLIM NXT 600 SUS 5.7K 12W BLK CDP</v>
          </cell>
          <cell r="C7830">
            <v>0</v>
          </cell>
          <cell r="D7830">
            <v>506.02210000000002</v>
          </cell>
          <cell r="G7830" t="str">
            <v>\\ATI-SERVER\JILLP - Attachment\JI-ENG-IND-150.pdf</v>
          </cell>
          <cell r="I7830" t="str">
            <v>No</v>
          </cell>
          <cell r="J7830" t="str">
            <v>NOS</v>
          </cell>
          <cell r="K7830" t="str">
            <v>SURFACE/SUS LINEAR LIGHT</v>
          </cell>
          <cell r="L7830" t="str">
            <v>HAVELLS</v>
          </cell>
        </row>
        <row r="7831">
          <cell r="A7831">
            <v>30106597</v>
          </cell>
          <cell r="B7831" t="str">
            <v>GLIM NXT 1795 SUS 5.7K 34W BLK CDP</v>
          </cell>
          <cell r="C7831">
            <v>0</v>
          </cell>
          <cell r="D7831">
            <v>333.685</v>
          </cell>
          <cell r="G7831" t="str">
            <v>\\ATI-SERVER\JILLP - Attachment\JI-ENG-IND-150.pdf</v>
          </cell>
          <cell r="I7831" t="str">
            <v>No</v>
          </cell>
          <cell r="J7831" t="str">
            <v>NOS</v>
          </cell>
          <cell r="K7831" t="str">
            <v>SURFACE/SUS LINEAR LIGHT</v>
          </cell>
          <cell r="L7831" t="str">
            <v>HAVELLS</v>
          </cell>
        </row>
        <row r="7832">
          <cell r="A7832">
            <v>30106596</v>
          </cell>
          <cell r="B7832" t="str">
            <v>GLIM NXT 1495 SUS 4K 28W BLK</v>
          </cell>
          <cell r="C7832">
            <v>0</v>
          </cell>
          <cell r="D7832">
            <v>1162.1929</v>
          </cell>
          <cell r="G7832" t="str">
            <v>\\ATI-SERVER\JILLP - Attachment\JI-ENG-IND-150.pdf</v>
          </cell>
          <cell r="I7832" t="str">
            <v>No</v>
          </cell>
          <cell r="J7832" t="str">
            <v>NOS</v>
          </cell>
          <cell r="K7832" t="str">
            <v>SURFACE/SUS LINEAR LIGHT</v>
          </cell>
          <cell r="L7832" t="str">
            <v>HAVELLS</v>
          </cell>
        </row>
        <row r="7833">
          <cell r="A7833">
            <v>30106595</v>
          </cell>
          <cell r="B7833" t="str">
            <v>DES PRO 1195 SUS 4K 22W WHT</v>
          </cell>
          <cell r="C7833">
            <v>4</v>
          </cell>
          <cell r="D7833">
            <v>340.83</v>
          </cell>
          <cell r="G7833" t="str">
            <v>\\ATI-SERVER\JILLP - Attachment\JI-ENG-IND-150.pdf</v>
          </cell>
          <cell r="I7833" t="str">
            <v>No</v>
          </cell>
          <cell r="J7833" t="str">
            <v>NOS</v>
          </cell>
          <cell r="K7833" t="str">
            <v>SURFACE/SUS LINEAR LIGHT</v>
          </cell>
          <cell r="L7833" t="str">
            <v>HAVELLS</v>
          </cell>
        </row>
        <row r="7834">
          <cell r="A7834">
            <v>30106594</v>
          </cell>
          <cell r="B7834" t="str">
            <v>GLIM 600 SUS 6.5K 12W BLK CDP C</v>
          </cell>
          <cell r="C7834">
            <v>0</v>
          </cell>
          <cell r="D7834">
            <v>0</v>
          </cell>
          <cell r="G7834" t="str">
            <v>\\ATI-SERVER\JILLP - Attachment\JI-ENG-IND-150.pdf</v>
          </cell>
          <cell r="I7834" t="str">
            <v>No</v>
          </cell>
          <cell r="J7834" t="str">
            <v>NOS</v>
          </cell>
          <cell r="K7834" t="str">
            <v>SURFACE/SUS LINEAR LIGHT</v>
          </cell>
          <cell r="L7834" t="str">
            <v>HAVELLS</v>
          </cell>
        </row>
        <row r="7835">
          <cell r="A7835">
            <v>30106593</v>
          </cell>
          <cell r="B7835" t="str">
            <v>GLIM 600 SUS 5.7K 12W BLK CDP C</v>
          </cell>
          <cell r="C7835">
            <v>0</v>
          </cell>
          <cell r="D7835">
            <v>0</v>
          </cell>
          <cell r="G7835" t="str">
            <v>\\ATI-SERVER\JILLP - Attachment\JI-ENG-IND-150.pdf</v>
          </cell>
          <cell r="I7835" t="str">
            <v>No</v>
          </cell>
          <cell r="J7835" t="str">
            <v>NOS</v>
          </cell>
          <cell r="K7835" t="str">
            <v>SURFACE/SUS LINEAR LIGHT</v>
          </cell>
          <cell r="L7835" t="str">
            <v>HAVELLS</v>
          </cell>
        </row>
        <row r="7836">
          <cell r="A7836">
            <v>30106592</v>
          </cell>
          <cell r="B7836" t="str">
            <v>GLIM 600 SUS 4K 12W BLK CDP C</v>
          </cell>
          <cell r="C7836">
            <v>0</v>
          </cell>
          <cell r="D7836">
            <v>0</v>
          </cell>
          <cell r="G7836" t="str">
            <v>\\ATI-SERVER\JILLP - Attachment\JI-ENG-IND-150.pdf</v>
          </cell>
          <cell r="I7836" t="str">
            <v>No</v>
          </cell>
          <cell r="J7836" t="str">
            <v>NOS</v>
          </cell>
          <cell r="K7836" t="str">
            <v>SURFACE/SUS LINEAR LIGHT</v>
          </cell>
          <cell r="L7836" t="str">
            <v>HAVELLS</v>
          </cell>
        </row>
        <row r="7837">
          <cell r="A7837">
            <v>30106591</v>
          </cell>
          <cell r="B7837" t="str">
            <v>GLIM 600 SUS 3K 12W BLK CDP C</v>
          </cell>
          <cell r="C7837">
            <v>0</v>
          </cell>
          <cell r="D7837">
            <v>0</v>
          </cell>
          <cell r="G7837" t="str">
            <v>\\ATI-SERVER\JILLP - Attachment\JI-ENG-IND-150.pdf</v>
          </cell>
          <cell r="I7837" t="str">
            <v>No</v>
          </cell>
          <cell r="J7837" t="str">
            <v>NOS</v>
          </cell>
          <cell r="K7837" t="str">
            <v>SURFACE/SUS LINEAR LIGHT</v>
          </cell>
          <cell r="L7837" t="str">
            <v>HAVELLS</v>
          </cell>
        </row>
        <row r="7838">
          <cell r="A7838">
            <v>30106590</v>
          </cell>
          <cell r="B7838" t="str">
            <v>GLIM 600 SUS 6.5K 12W BLK C</v>
          </cell>
          <cell r="C7838">
            <v>0</v>
          </cell>
          <cell r="D7838">
            <v>0</v>
          </cell>
          <cell r="G7838" t="str">
            <v>\\ATI-SERVER\JILLP - Attachment\JI-ENG-IND-150.pdf</v>
          </cell>
          <cell r="I7838" t="str">
            <v>No</v>
          </cell>
          <cell r="J7838" t="str">
            <v>NOS</v>
          </cell>
          <cell r="K7838" t="str">
            <v>SURFACE/SUS LINEAR LIGHT</v>
          </cell>
          <cell r="L7838" t="str">
            <v>HAVELLS</v>
          </cell>
        </row>
        <row r="7839">
          <cell r="A7839">
            <v>30106589</v>
          </cell>
          <cell r="B7839" t="str">
            <v>GLIM 600 SUS 5.7K 12W BLK C</v>
          </cell>
          <cell r="C7839">
            <v>0</v>
          </cell>
          <cell r="D7839">
            <v>261.29000000000002</v>
          </cell>
          <cell r="G7839" t="str">
            <v>\\ATI-SERVER\JILLP - Attachment\JI-ENG-IND-150.pdf</v>
          </cell>
          <cell r="I7839" t="str">
            <v>No</v>
          </cell>
          <cell r="J7839" t="str">
            <v>NOS</v>
          </cell>
          <cell r="K7839" t="str">
            <v>SURFACE/SUS LINEAR LIGHT</v>
          </cell>
          <cell r="L7839" t="str">
            <v>HAVELLS</v>
          </cell>
        </row>
        <row r="7840">
          <cell r="A7840">
            <v>30106588</v>
          </cell>
          <cell r="B7840" t="str">
            <v>GLIM 600 SUS 3K 12W BLK C</v>
          </cell>
          <cell r="C7840">
            <v>0</v>
          </cell>
          <cell r="D7840">
            <v>0</v>
          </cell>
          <cell r="G7840" t="str">
            <v>\\ATI-SERVER\JILLP - Attachment\JI-ENG-IND-150.pdf</v>
          </cell>
          <cell r="I7840" t="str">
            <v>No</v>
          </cell>
          <cell r="J7840" t="str">
            <v>NOS</v>
          </cell>
          <cell r="K7840" t="str">
            <v>SURFACE/SUS LINEAR LIGHT</v>
          </cell>
          <cell r="L7840" t="str">
            <v>HAVELLS</v>
          </cell>
        </row>
        <row r="7841">
          <cell r="A7841">
            <v>30106587</v>
          </cell>
          <cell r="B7841" t="str">
            <v>GLIM 600 SUS 4K 12W BLK C</v>
          </cell>
          <cell r="C7841">
            <v>0</v>
          </cell>
          <cell r="D7841">
            <v>0</v>
          </cell>
          <cell r="G7841" t="str">
            <v>\\ATI-SERVER\JILLP - Attachment\JI-ENG-IND-150.pdf</v>
          </cell>
          <cell r="I7841" t="str">
            <v>No</v>
          </cell>
          <cell r="J7841" t="str">
            <v>NOS</v>
          </cell>
          <cell r="K7841" t="str">
            <v>SURFACE/SUS LINEAR LIGHT</v>
          </cell>
          <cell r="L7841" t="str">
            <v>HAVELLS</v>
          </cell>
        </row>
        <row r="7842">
          <cell r="A7842">
            <v>30106586</v>
          </cell>
          <cell r="B7842" t="str">
            <v>GLIM 895 SUS 6.5K 18W BLK CDP C</v>
          </cell>
          <cell r="C7842">
            <v>0</v>
          </cell>
          <cell r="D7842">
            <v>0</v>
          </cell>
          <cell r="G7842" t="str">
            <v>\\ATI-SERVER\JILLP - Attachment\JI-ENG-IND-150.pdf</v>
          </cell>
          <cell r="I7842" t="str">
            <v>No</v>
          </cell>
          <cell r="J7842" t="str">
            <v>NOS</v>
          </cell>
          <cell r="K7842" t="str">
            <v>SURFACE/SUS LINEAR LIGHT</v>
          </cell>
          <cell r="L7842" t="str">
            <v>HAVELLS</v>
          </cell>
        </row>
        <row r="7843">
          <cell r="A7843">
            <v>30106585</v>
          </cell>
          <cell r="B7843" t="str">
            <v>GLIM 895 SUS 5.7K 18W BLK CDP C</v>
          </cell>
          <cell r="C7843">
            <v>0</v>
          </cell>
          <cell r="D7843">
            <v>0</v>
          </cell>
          <cell r="G7843" t="str">
            <v>\\ATI-SERVER\JILLP - Attachment\JI-ENG-IND-150.pdf</v>
          </cell>
          <cell r="I7843" t="str">
            <v>No</v>
          </cell>
          <cell r="J7843" t="str">
            <v>NOS</v>
          </cell>
          <cell r="K7843" t="str">
            <v>SURFACE/SUS LINEAR LIGHT</v>
          </cell>
          <cell r="L7843" t="str">
            <v>HAVELLS</v>
          </cell>
        </row>
        <row r="7844">
          <cell r="A7844">
            <v>30106584</v>
          </cell>
          <cell r="B7844" t="str">
            <v>GLIM 895 SUS 4K 18W BLK CDP C</v>
          </cell>
          <cell r="C7844">
            <v>0</v>
          </cell>
          <cell r="D7844">
            <v>0</v>
          </cell>
          <cell r="G7844" t="str">
            <v>\\ATI-SERVER\JILLP - Attachment\JI-ENG-IND-150.pdf</v>
          </cell>
          <cell r="I7844" t="str">
            <v>No</v>
          </cell>
          <cell r="J7844" t="str">
            <v>NOS</v>
          </cell>
          <cell r="K7844" t="str">
            <v>SURFACE/SUS LINEAR LIGHT</v>
          </cell>
          <cell r="L7844" t="str">
            <v>HAVELLS</v>
          </cell>
        </row>
        <row r="7845">
          <cell r="A7845">
            <v>30106583</v>
          </cell>
          <cell r="B7845" t="str">
            <v>GLIM 895 SUS 3K 18W BLK CDP C</v>
          </cell>
          <cell r="C7845">
            <v>0</v>
          </cell>
          <cell r="D7845">
            <v>0</v>
          </cell>
          <cell r="G7845" t="str">
            <v>\\ATI-SERVER\JILLP - Attachment\JI-ENG-IND-150.pdf</v>
          </cell>
          <cell r="I7845" t="str">
            <v>No</v>
          </cell>
          <cell r="J7845" t="str">
            <v>NOS</v>
          </cell>
          <cell r="K7845" t="str">
            <v>SURFACE/SUS LINEAR LIGHT</v>
          </cell>
          <cell r="L7845" t="str">
            <v>HAVELLS</v>
          </cell>
        </row>
        <row r="7846">
          <cell r="A7846">
            <v>30106582</v>
          </cell>
          <cell r="B7846" t="str">
            <v>GLIM 895 SUS 6.5K 18W BLK C</v>
          </cell>
          <cell r="C7846">
            <v>0</v>
          </cell>
          <cell r="D7846">
            <v>0</v>
          </cell>
          <cell r="G7846" t="str">
            <v>\\ATI-SERVER\JILLP - Attachment\JI-ENG-IND-150.pdf</v>
          </cell>
          <cell r="I7846" t="str">
            <v>No</v>
          </cell>
          <cell r="J7846" t="str">
            <v>NOS</v>
          </cell>
          <cell r="K7846" t="str">
            <v>SURFACE/SUS LINEAR LIGHT</v>
          </cell>
          <cell r="L7846" t="str">
            <v>HAVELLS</v>
          </cell>
        </row>
        <row r="7847">
          <cell r="A7847">
            <v>30106581</v>
          </cell>
          <cell r="B7847" t="str">
            <v>GLIM 895 SUS 5.7K BLK 18W C</v>
          </cell>
          <cell r="C7847">
            <v>0</v>
          </cell>
          <cell r="D7847">
            <v>0</v>
          </cell>
          <cell r="G7847" t="str">
            <v>\\ATI-SERVER\JILLP - Attachment\JI-ENG-IND-150.pdf</v>
          </cell>
          <cell r="I7847" t="str">
            <v>No</v>
          </cell>
          <cell r="J7847" t="str">
            <v>NOS</v>
          </cell>
          <cell r="K7847" t="str">
            <v>SURFACE/SUS LINEAR LIGHT</v>
          </cell>
          <cell r="L7847" t="str">
            <v>HAVELLS</v>
          </cell>
        </row>
        <row r="7848">
          <cell r="A7848">
            <v>30106580</v>
          </cell>
          <cell r="B7848" t="str">
            <v>GLIM 895 SUS 4K 18W BLK C</v>
          </cell>
          <cell r="C7848">
            <v>0</v>
          </cell>
          <cell r="D7848">
            <v>0</v>
          </cell>
          <cell r="G7848" t="str">
            <v>\\ATI-SERVER\JILLP - Attachment\JI-ENG-IND-150.pdf</v>
          </cell>
          <cell r="I7848" t="str">
            <v>No</v>
          </cell>
          <cell r="J7848" t="str">
            <v>NOS</v>
          </cell>
          <cell r="K7848" t="str">
            <v>SURFACE/SUS LINEAR LIGHT</v>
          </cell>
          <cell r="L7848" t="str">
            <v>HAVELLS</v>
          </cell>
        </row>
        <row r="7849">
          <cell r="A7849">
            <v>30106579</v>
          </cell>
          <cell r="B7849" t="str">
            <v>GLIM 895 SUS 3K 18W BLK C</v>
          </cell>
          <cell r="C7849">
            <v>0</v>
          </cell>
          <cell r="D7849">
            <v>0</v>
          </cell>
          <cell r="G7849" t="str">
            <v>\\ATI-SERVER\JILLP - Attachment\JI-ENG-IND-150.pdf</v>
          </cell>
          <cell r="I7849" t="str">
            <v>No</v>
          </cell>
          <cell r="J7849" t="str">
            <v>NOS</v>
          </cell>
          <cell r="K7849" t="str">
            <v>SURFACE/SUS LINEAR LIGHT</v>
          </cell>
          <cell r="L7849" t="str">
            <v>HAVELLS</v>
          </cell>
        </row>
        <row r="7850">
          <cell r="A7850">
            <v>30106578</v>
          </cell>
          <cell r="B7850" t="str">
            <v>GLIM 1195 SUS 6.5K 22W BLK CDP C</v>
          </cell>
          <cell r="C7850">
            <v>0</v>
          </cell>
          <cell r="D7850">
            <v>0</v>
          </cell>
          <cell r="G7850" t="str">
            <v>\\ATI-SERVER\JILLP - Attachment\JI-ENG-IND-150.pdf</v>
          </cell>
          <cell r="I7850" t="str">
            <v>No</v>
          </cell>
          <cell r="J7850" t="str">
            <v>NOS</v>
          </cell>
          <cell r="K7850" t="str">
            <v>SURFACE/SUS LINEAR LIGHT</v>
          </cell>
          <cell r="L7850" t="str">
            <v>HAVELLS</v>
          </cell>
        </row>
        <row r="7851">
          <cell r="A7851">
            <v>30106577</v>
          </cell>
          <cell r="B7851" t="str">
            <v>GLIM 1195 SUS 5.7K 22W BLK CDP C</v>
          </cell>
          <cell r="C7851">
            <v>0</v>
          </cell>
          <cell r="D7851">
            <v>0</v>
          </cell>
          <cell r="G7851" t="str">
            <v>\\ATI-SERVER\JILLP - Attachment\JI-ENG-IND-150.pdf</v>
          </cell>
          <cell r="I7851" t="str">
            <v>No</v>
          </cell>
          <cell r="J7851" t="str">
            <v>NOS</v>
          </cell>
          <cell r="K7851" t="str">
            <v>SURFACE/SUS LINEAR LIGHT</v>
          </cell>
          <cell r="L7851" t="str">
            <v>HAVELLS</v>
          </cell>
        </row>
        <row r="7852">
          <cell r="A7852">
            <v>30106576</v>
          </cell>
          <cell r="B7852" t="str">
            <v>GLIM 1195 SUS 3K 22W BLK CDP C</v>
          </cell>
          <cell r="C7852">
            <v>0</v>
          </cell>
          <cell r="D7852">
            <v>0</v>
          </cell>
          <cell r="G7852" t="str">
            <v>\\ATI-SERVER\JILLP - Attachment\JI-ENG-IND-150.pdf</v>
          </cell>
          <cell r="I7852" t="str">
            <v>No</v>
          </cell>
          <cell r="J7852" t="str">
            <v>NOS</v>
          </cell>
          <cell r="K7852" t="str">
            <v>SURFACE/SUS LINEAR LIGHT</v>
          </cell>
          <cell r="L7852" t="str">
            <v>HAVELLS</v>
          </cell>
        </row>
        <row r="7853">
          <cell r="A7853">
            <v>30106575</v>
          </cell>
          <cell r="B7853" t="str">
            <v>GLIM 1195 SUS 4K 22W BLK CDP C</v>
          </cell>
          <cell r="C7853">
            <v>0</v>
          </cell>
          <cell r="D7853">
            <v>0</v>
          </cell>
          <cell r="G7853" t="str">
            <v>\\ATI-SERVER\JILLP - Attachment\JI-ENG-IND-150.pdf</v>
          </cell>
          <cell r="I7853" t="str">
            <v>No</v>
          </cell>
          <cell r="J7853" t="str">
            <v>NOS</v>
          </cell>
          <cell r="K7853" t="str">
            <v>SURFACE/SUS LINEAR LIGHT</v>
          </cell>
          <cell r="L7853" t="str">
            <v>HAVELLS</v>
          </cell>
        </row>
        <row r="7854">
          <cell r="A7854">
            <v>30106574</v>
          </cell>
          <cell r="B7854" t="str">
            <v>GLIM 1195 SUS 6.5K 22W BLK C</v>
          </cell>
          <cell r="C7854">
            <v>0</v>
          </cell>
          <cell r="D7854">
            <v>0</v>
          </cell>
          <cell r="G7854" t="str">
            <v>\\ATI-SERVER\JILLP - Attachment\JI-ENG-IND-150.pdf</v>
          </cell>
          <cell r="I7854" t="str">
            <v>No</v>
          </cell>
          <cell r="J7854" t="str">
            <v>NOS</v>
          </cell>
          <cell r="K7854" t="str">
            <v>SURFACE/SUS LINEAR LIGHT</v>
          </cell>
          <cell r="L7854" t="str">
            <v>HAVELLS</v>
          </cell>
        </row>
        <row r="7855">
          <cell r="A7855">
            <v>30106573</v>
          </cell>
          <cell r="B7855" t="str">
            <v>GLIM 1195 SUS 5.7K 22W BLK C</v>
          </cell>
          <cell r="C7855">
            <v>0</v>
          </cell>
          <cell r="D7855">
            <v>1060.0809999999999</v>
          </cell>
          <cell r="G7855" t="str">
            <v>\\ATI-SERVER\JILLP - Attachment\JI-ENG-IND-150.pdf</v>
          </cell>
          <cell r="I7855" t="str">
            <v>No</v>
          </cell>
          <cell r="J7855" t="str">
            <v>NOS</v>
          </cell>
          <cell r="K7855" t="str">
            <v>SURFACE/SUS LINEAR LIGHT</v>
          </cell>
          <cell r="L7855" t="str">
            <v>HAVELLS</v>
          </cell>
        </row>
        <row r="7856">
          <cell r="A7856">
            <v>30106572</v>
          </cell>
          <cell r="B7856" t="str">
            <v>GLIM 1195 SUS 3K 22W BLK C</v>
          </cell>
          <cell r="C7856">
            <v>0</v>
          </cell>
          <cell r="D7856">
            <v>0</v>
          </cell>
          <cell r="G7856" t="str">
            <v>\\ATI-SERVER\JILLP - Attachment\JI-ENG-IND-150.pdf</v>
          </cell>
          <cell r="I7856" t="str">
            <v>No</v>
          </cell>
          <cell r="J7856" t="str">
            <v>NOS</v>
          </cell>
          <cell r="K7856" t="str">
            <v>SURFACE/SUS LINEAR LIGHT</v>
          </cell>
          <cell r="L7856" t="str">
            <v>HAVELLS</v>
          </cell>
        </row>
        <row r="7857">
          <cell r="A7857">
            <v>30106571</v>
          </cell>
          <cell r="B7857" t="str">
            <v>GLIM 1195 SUS 4K 22W BLK C</v>
          </cell>
          <cell r="C7857">
            <v>0</v>
          </cell>
          <cell r="D7857">
            <v>0</v>
          </cell>
          <cell r="G7857" t="str">
            <v>\\ATI-SERVER\JILLP - Attachment\JI-ENG-IND-150.pdf</v>
          </cell>
          <cell r="I7857" t="str">
            <v>No</v>
          </cell>
          <cell r="J7857" t="str">
            <v>NOS</v>
          </cell>
          <cell r="K7857" t="str">
            <v>SURFACE/SUS LINEAR LIGHT</v>
          </cell>
          <cell r="L7857" t="str">
            <v>HAVELLS</v>
          </cell>
        </row>
        <row r="7858">
          <cell r="A7858">
            <v>30106570</v>
          </cell>
          <cell r="B7858" t="str">
            <v>GLIM 1795 SUS 6.5K 34W BLK CDP C</v>
          </cell>
          <cell r="C7858">
            <v>0</v>
          </cell>
          <cell r="D7858">
            <v>0</v>
          </cell>
          <cell r="G7858" t="str">
            <v>\\ATI-SERVER\JILLP - Attachment\JI-ENG-IND-150.pdf</v>
          </cell>
          <cell r="I7858" t="str">
            <v>No</v>
          </cell>
          <cell r="J7858" t="str">
            <v>NOS</v>
          </cell>
          <cell r="K7858" t="str">
            <v>SURFACE/SUS LINEAR LIGHT</v>
          </cell>
          <cell r="L7858" t="str">
            <v>HAVELLS</v>
          </cell>
        </row>
        <row r="7859">
          <cell r="A7859">
            <v>30106569</v>
          </cell>
          <cell r="B7859" t="str">
            <v>GLIM 1795 SUS 5.7K 34W BLK CDP C</v>
          </cell>
          <cell r="C7859">
            <v>0</v>
          </cell>
          <cell r="D7859">
            <v>0</v>
          </cell>
          <cell r="G7859" t="str">
            <v>\\ATI-SERVER\JILLP - Attachment\JI-ENG-IND-150.pdf</v>
          </cell>
          <cell r="I7859" t="str">
            <v>No</v>
          </cell>
          <cell r="J7859" t="str">
            <v>NOS</v>
          </cell>
          <cell r="K7859" t="str">
            <v>SURFACE/SUS LINEAR LIGHT</v>
          </cell>
          <cell r="L7859" t="str">
            <v>HAVELLS</v>
          </cell>
        </row>
        <row r="7860">
          <cell r="A7860">
            <v>30106568</v>
          </cell>
          <cell r="B7860" t="str">
            <v>GLIM 1795 SUS 4K 34W BLK CDP C</v>
          </cell>
          <cell r="C7860">
            <v>0</v>
          </cell>
          <cell r="D7860">
            <v>0</v>
          </cell>
          <cell r="G7860" t="str">
            <v>\\ATI-SERVER\JILLP - Attachment\JI-ENG-IND-150.pdf</v>
          </cell>
          <cell r="I7860" t="str">
            <v>No</v>
          </cell>
          <cell r="J7860" t="str">
            <v>NOS</v>
          </cell>
          <cell r="K7860" t="str">
            <v>SURFACE/SUS LINEAR LIGHT</v>
          </cell>
          <cell r="L7860" t="str">
            <v>HAVELLS</v>
          </cell>
        </row>
        <row r="7861">
          <cell r="A7861">
            <v>30106567</v>
          </cell>
          <cell r="B7861" t="str">
            <v>GLIM 1795 SUS 3K 34W BLK CDP C</v>
          </cell>
          <cell r="C7861">
            <v>0</v>
          </cell>
          <cell r="D7861">
            <v>0</v>
          </cell>
          <cell r="G7861" t="str">
            <v>\\ATI-SERVER\JILLP - Attachment\JI-ENG-IND-150.pdf</v>
          </cell>
          <cell r="I7861" t="str">
            <v>No</v>
          </cell>
          <cell r="J7861" t="str">
            <v>NOS</v>
          </cell>
          <cell r="K7861" t="str">
            <v>SURFACE/SUS LINEAR LIGHT</v>
          </cell>
          <cell r="L7861" t="str">
            <v>HAVELLS</v>
          </cell>
        </row>
        <row r="7862">
          <cell r="A7862">
            <v>30106566</v>
          </cell>
          <cell r="B7862" t="str">
            <v>GLIM 1795 SUS 6.5K 34W BLK C</v>
          </cell>
          <cell r="C7862">
            <v>0</v>
          </cell>
          <cell r="D7862">
            <v>0</v>
          </cell>
          <cell r="G7862" t="str">
            <v>\\ATI-SERVER\JILLP - Attachment\JI-ENG-IND-150.pdf</v>
          </cell>
          <cell r="I7862" t="str">
            <v>No</v>
          </cell>
          <cell r="J7862" t="str">
            <v>NOS</v>
          </cell>
          <cell r="K7862" t="str">
            <v>SURFACE/SUS LINEAR LIGHT</v>
          </cell>
          <cell r="L7862" t="str">
            <v>HAVELLS</v>
          </cell>
        </row>
        <row r="7863">
          <cell r="A7863">
            <v>30106565</v>
          </cell>
          <cell r="B7863" t="str">
            <v>GLIM 1795 SUS 5.7K 34W BLK C</v>
          </cell>
          <cell r="C7863">
            <v>0</v>
          </cell>
          <cell r="D7863">
            <v>1532.3557000000001</v>
          </cell>
          <cell r="G7863" t="str">
            <v>\\ATI-SERVER\JILLP - Attachment\JI-ENG-IND-150.pdf</v>
          </cell>
          <cell r="I7863" t="str">
            <v>No</v>
          </cell>
          <cell r="J7863" t="str">
            <v>NOS</v>
          </cell>
          <cell r="K7863" t="str">
            <v>SURFACE/SUS LINEAR LIGHT</v>
          </cell>
          <cell r="L7863" t="str">
            <v>HAVELLS</v>
          </cell>
        </row>
        <row r="7864">
          <cell r="A7864">
            <v>30106564</v>
          </cell>
          <cell r="B7864" t="str">
            <v>GLIM 1795 SUS 3K 34W BLK C</v>
          </cell>
          <cell r="C7864">
            <v>0</v>
          </cell>
          <cell r="D7864">
            <v>0</v>
          </cell>
          <cell r="G7864" t="str">
            <v>\\ATI-SERVER\JILLP - Attachment\JI-ENG-IND-150.pdf</v>
          </cell>
          <cell r="I7864" t="str">
            <v>No</v>
          </cell>
          <cell r="J7864" t="str">
            <v>NOS</v>
          </cell>
          <cell r="K7864" t="str">
            <v>SURFACE/SUS LINEAR LIGHT</v>
          </cell>
          <cell r="L7864" t="str">
            <v>HAVELLS</v>
          </cell>
        </row>
        <row r="7865">
          <cell r="A7865">
            <v>30106563</v>
          </cell>
          <cell r="B7865" t="str">
            <v>GLIM 1795 SUS 4K 34W BLK C</v>
          </cell>
          <cell r="C7865">
            <v>0</v>
          </cell>
          <cell r="D7865">
            <v>0</v>
          </cell>
          <cell r="G7865" t="str">
            <v>\\ATI-SERVER\JILLP - Attachment\JI-ENG-IND-150.pdf</v>
          </cell>
          <cell r="I7865" t="str">
            <v>No</v>
          </cell>
          <cell r="J7865" t="str">
            <v>NOS</v>
          </cell>
          <cell r="K7865" t="str">
            <v>SURFACE/SUS LINEAR LIGHT</v>
          </cell>
          <cell r="L7865" t="str">
            <v>HAVELLS</v>
          </cell>
        </row>
        <row r="7866">
          <cell r="A7866">
            <v>30106562</v>
          </cell>
          <cell r="B7866" t="str">
            <v>GLIM 1495 SUS 6.5K 28W BLK CDP C</v>
          </cell>
          <cell r="C7866">
            <v>0</v>
          </cell>
          <cell r="D7866">
            <v>0</v>
          </cell>
          <cell r="G7866" t="str">
            <v>\\ATI-SERVER\JILLP - Attachment\JI-ENG-IND-150.pdf</v>
          </cell>
          <cell r="I7866" t="str">
            <v>No</v>
          </cell>
          <cell r="J7866" t="str">
            <v>NOS</v>
          </cell>
          <cell r="K7866" t="str">
            <v>SURFACE/SUS LINEAR LIGHT</v>
          </cell>
          <cell r="L7866" t="str">
            <v>HAVELLS</v>
          </cell>
        </row>
        <row r="7867">
          <cell r="A7867">
            <v>30106561</v>
          </cell>
          <cell r="B7867" t="str">
            <v>GLIM 1495 SUS 5.7K 28W BLK CDP C</v>
          </cell>
          <cell r="C7867">
            <v>0</v>
          </cell>
          <cell r="D7867">
            <v>0</v>
          </cell>
          <cell r="G7867" t="str">
            <v>\\ATI-SERVER\JILLP - Attachment\JI-ENG-IND-150.pdf</v>
          </cell>
          <cell r="I7867" t="str">
            <v>No</v>
          </cell>
          <cell r="J7867" t="str">
            <v>NOS</v>
          </cell>
          <cell r="K7867" t="str">
            <v>SURFACE/SUS LINEAR LIGHT</v>
          </cell>
          <cell r="L7867" t="str">
            <v>HAVELLS</v>
          </cell>
        </row>
        <row r="7868">
          <cell r="A7868">
            <v>30106560</v>
          </cell>
          <cell r="B7868" t="str">
            <v>GLIM 1495 SUS 3K 28W BLK CDP C</v>
          </cell>
          <cell r="C7868">
            <v>0</v>
          </cell>
          <cell r="D7868">
            <v>0</v>
          </cell>
          <cell r="G7868" t="str">
            <v>\\ATI-SERVER\JILLP - Attachment\JI-ENG-IND-150.pdf</v>
          </cell>
          <cell r="I7868" t="str">
            <v>No</v>
          </cell>
          <cell r="J7868" t="str">
            <v>NOS</v>
          </cell>
          <cell r="K7868" t="str">
            <v>SURFACE/SUS LINEAR LIGHT</v>
          </cell>
          <cell r="L7868" t="str">
            <v>HAVELLS</v>
          </cell>
        </row>
        <row r="7869">
          <cell r="A7869">
            <v>30106559</v>
          </cell>
          <cell r="B7869" t="str">
            <v>GLIM 1495 SUS 4K 28W BLK CDP C</v>
          </cell>
          <cell r="C7869">
            <v>0</v>
          </cell>
          <cell r="D7869">
            <v>0</v>
          </cell>
          <cell r="G7869" t="str">
            <v>\\ATI-SERVER\JILLP - Attachment\JI-ENG-IND-150.pdf</v>
          </cell>
          <cell r="I7869" t="str">
            <v>No</v>
          </cell>
          <cell r="J7869" t="str">
            <v>NOS</v>
          </cell>
          <cell r="K7869" t="str">
            <v>SURFACE/SUS LINEAR LIGHT</v>
          </cell>
          <cell r="L7869" t="str">
            <v>HAVELLS</v>
          </cell>
        </row>
        <row r="7870">
          <cell r="A7870">
            <v>30106558</v>
          </cell>
          <cell r="B7870" t="str">
            <v>GLIM 1495 SUS 6.5K 28W BLK C</v>
          </cell>
          <cell r="C7870">
            <v>0</v>
          </cell>
          <cell r="D7870">
            <v>0</v>
          </cell>
          <cell r="G7870" t="str">
            <v>\\ATI-SERVER\JILLP - Attachment\JI-ENG-IND-150.pdf</v>
          </cell>
          <cell r="I7870" t="str">
            <v>No</v>
          </cell>
          <cell r="J7870" t="str">
            <v>NOS</v>
          </cell>
          <cell r="K7870" t="str">
            <v>SURFACE/SUS LINEAR LIGHT</v>
          </cell>
          <cell r="L7870" t="str">
            <v>HAVELLS</v>
          </cell>
        </row>
        <row r="7871">
          <cell r="A7871">
            <v>30106557</v>
          </cell>
          <cell r="B7871" t="str">
            <v>GLIM 1495 SUS 5.7K 28W BLK C</v>
          </cell>
          <cell r="C7871">
            <v>0</v>
          </cell>
          <cell r="D7871">
            <v>0</v>
          </cell>
          <cell r="G7871" t="str">
            <v>\\ATI-SERVER\JILLP - Attachment\JI-ENG-IND-150.pdf</v>
          </cell>
          <cell r="I7871" t="str">
            <v>No</v>
          </cell>
          <cell r="J7871" t="str">
            <v>NOS</v>
          </cell>
          <cell r="K7871" t="str">
            <v>SURFACE/SUS LINEAR LIGHT</v>
          </cell>
          <cell r="L7871" t="str">
            <v>HAVELLS</v>
          </cell>
        </row>
        <row r="7872">
          <cell r="A7872">
            <v>30106556</v>
          </cell>
          <cell r="B7872" t="str">
            <v>GLIM 1495 SUS 4K 28W BLK C</v>
          </cell>
          <cell r="C7872">
            <v>0</v>
          </cell>
          <cell r="D7872">
            <v>0</v>
          </cell>
          <cell r="G7872" t="str">
            <v>\\ATI-SERVER\JILLP - Attachment\JI-ENG-IND-150.pdf</v>
          </cell>
          <cell r="I7872" t="str">
            <v>No</v>
          </cell>
          <cell r="J7872" t="str">
            <v>NOS</v>
          </cell>
          <cell r="K7872" t="str">
            <v>SURFACE/SUS LINEAR LIGHT</v>
          </cell>
          <cell r="L7872" t="str">
            <v>HAVELLS</v>
          </cell>
        </row>
        <row r="7873">
          <cell r="A7873">
            <v>30106555</v>
          </cell>
          <cell r="B7873" t="str">
            <v>GLIM 1495 SUS 3K 28W BLK C</v>
          </cell>
          <cell r="C7873">
            <v>0</v>
          </cell>
          <cell r="D7873">
            <v>0</v>
          </cell>
          <cell r="G7873" t="str">
            <v>\\ATI-SERVER\JILLP - Attachment\JI-ENG-IND-150.pdf</v>
          </cell>
          <cell r="I7873" t="str">
            <v>No</v>
          </cell>
          <cell r="J7873" t="str">
            <v>NOS</v>
          </cell>
          <cell r="K7873" t="str">
            <v>SURFACE/SUS LINEAR LIGHT</v>
          </cell>
          <cell r="L7873" t="str">
            <v>HAVELLS</v>
          </cell>
        </row>
        <row r="7874">
          <cell r="A7874">
            <v>30106554</v>
          </cell>
          <cell r="B7874" t="str">
            <v>GLIM 2390 SUS 6.5K 44W BLK CDP C</v>
          </cell>
          <cell r="C7874">
            <v>0</v>
          </cell>
          <cell r="D7874">
            <v>0</v>
          </cell>
          <cell r="G7874" t="str">
            <v>\\ATI-SERVER\JILLP - Attachment\JI-ENG-IND-150.pdf</v>
          </cell>
          <cell r="I7874" t="str">
            <v>No</v>
          </cell>
          <cell r="J7874" t="str">
            <v>NOS</v>
          </cell>
          <cell r="K7874" t="str">
            <v>SURFACE/SUS LINEAR LIGHT</v>
          </cell>
          <cell r="L7874" t="str">
            <v>HAVELLS</v>
          </cell>
        </row>
        <row r="7875">
          <cell r="A7875">
            <v>30106553</v>
          </cell>
          <cell r="B7875" t="str">
            <v>GLIM 2390 SUS 5.7K 44W BLK CDP C</v>
          </cell>
          <cell r="C7875">
            <v>0</v>
          </cell>
          <cell r="D7875">
            <v>0</v>
          </cell>
          <cell r="G7875" t="str">
            <v>\\ATI-SERVER\JILLP - Attachment\JI-ENG-IND-150.pdf</v>
          </cell>
          <cell r="I7875" t="str">
            <v>No</v>
          </cell>
          <cell r="J7875" t="str">
            <v>NOS</v>
          </cell>
          <cell r="K7875" t="str">
            <v>SURFACE/SUS LINEAR LIGHT</v>
          </cell>
          <cell r="L7875" t="str">
            <v>HAVELLS</v>
          </cell>
        </row>
        <row r="7876">
          <cell r="A7876">
            <v>30106552</v>
          </cell>
          <cell r="B7876" t="str">
            <v>GLIM 2390 SUS 3K 44W BLK CDP C</v>
          </cell>
          <cell r="C7876">
            <v>0</v>
          </cell>
          <cell r="D7876">
            <v>0</v>
          </cell>
          <cell r="G7876" t="str">
            <v>\\ATI-SERVER\JILLP - Attachment\JI-ENG-IND-150.pdf</v>
          </cell>
          <cell r="I7876" t="str">
            <v>No</v>
          </cell>
          <cell r="J7876" t="str">
            <v>NOS</v>
          </cell>
          <cell r="K7876" t="str">
            <v>SURFACE/SUS LINEAR LIGHT</v>
          </cell>
          <cell r="L7876" t="str">
            <v>HAVELLS</v>
          </cell>
        </row>
        <row r="7877">
          <cell r="A7877">
            <v>30106551</v>
          </cell>
          <cell r="B7877" t="str">
            <v>GLIM 2390 SUS 4K 44W BLK CDP C</v>
          </cell>
          <cell r="C7877">
            <v>0</v>
          </cell>
          <cell r="D7877">
            <v>0</v>
          </cell>
          <cell r="G7877" t="str">
            <v>\\ATI-SERVER\JILLP - Attachment\JI-ENG-IND-150.pdf</v>
          </cell>
          <cell r="I7877" t="str">
            <v>No</v>
          </cell>
          <cell r="J7877" t="str">
            <v>NOS</v>
          </cell>
          <cell r="K7877" t="str">
            <v>SURFACE/SUS LINEAR LIGHT</v>
          </cell>
          <cell r="L7877" t="str">
            <v>HAVELLS</v>
          </cell>
        </row>
        <row r="7878">
          <cell r="A7878">
            <v>30106550</v>
          </cell>
          <cell r="B7878" t="str">
            <v>GLIM 2390 SUS 6.5K 44W BLK C</v>
          </cell>
          <cell r="C7878">
            <v>0</v>
          </cell>
          <cell r="D7878">
            <v>0</v>
          </cell>
          <cell r="G7878" t="str">
            <v>\\ATI-SERVER\JILLP - Attachment\JI-ENG-IND-150.pdf</v>
          </cell>
          <cell r="I7878" t="str">
            <v>No</v>
          </cell>
          <cell r="J7878" t="str">
            <v>NOS</v>
          </cell>
          <cell r="K7878" t="str">
            <v>SURFACE/SUS LINEAR LIGHT</v>
          </cell>
          <cell r="L7878" t="str">
            <v>HAVELLS</v>
          </cell>
        </row>
        <row r="7879">
          <cell r="A7879">
            <v>30106549</v>
          </cell>
          <cell r="B7879" t="str">
            <v>GLIM 2390 SUS 5.7K 45W BLK C</v>
          </cell>
          <cell r="C7879">
            <v>0</v>
          </cell>
          <cell r="D7879">
            <v>2086.4721</v>
          </cell>
          <cell r="G7879" t="str">
            <v>\\ATI-SERVER\JILLP - Attachment\JI-ENG-IND-150.pdf</v>
          </cell>
          <cell r="I7879" t="str">
            <v>No</v>
          </cell>
          <cell r="J7879" t="str">
            <v>NOS</v>
          </cell>
          <cell r="K7879" t="str">
            <v>SURFACE/SUS LINEAR LIGHT</v>
          </cell>
          <cell r="L7879" t="str">
            <v>HAVELLS</v>
          </cell>
        </row>
        <row r="7880">
          <cell r="A7880">
            <v>30106548</v>
          </cell>
          <cell r="B7880" t="str">
            <v>GLIM 2390 SUS 3K 44W BLK C</v>
          </cell>
          <cell r="C7880">
            <v>0</v>
          </cell>
          <cell r="D7880">
            <v>0</v>
          </cell>
          <cell r="G7880" t="str">
            <v>\\ATI-SERVER\JILLP - Attachment\JI-ENG-IND-150.pdf</v>
          </cell>
          <cell r="I7880" t="str">
            <v>No</v>
          </cell>
          <cell r="J7880" t="str">
            <v>NOS</v>
          </cell>
          <cell r="K7880" t="str">
            <v>SURFACE/SUS LINEAR LIGHT</v>
          </cell>
          <cell r="L7880" t="str">
            <v>HAVELLS</v>
          </cell>
        </row>
        <row r="7881">
          <cell r="A7881">
            <v>30106547</v>
          </cell>
          <cell r="B7881" t="str">
            <v>GLIM 2390 SUS 4K 44W BLK C</v>
          </cell>
          <cell r="C7881">
            <v>0</v>
          </cell>
          <cell r="D7881">
            <v>0</v>
          </cell>
          <cell r="G7881" t="str">
            <v>\\ATI-SERVER\JILLP - Attachment\JI-ENG-IND-150.pdf</v>
          </cell>
          <cell r="I7881" t="str">
            <v>No</v>
          </cell>
          <cell r="J7881" t="str">
            <v>NOS</v>
          </cell>
          <cell r="K7881" t="str">
            <v>SURFACE/SUS LINEAR LIGHT</v>
          </cell>
          <cell r="L7881" t="str">
            <v>HAVELLS</v>
          </cell>
        </row>
        <row r="7882">
          <cell r="A7882">
            <v>30106546</v>
          </cell>
          <cell r="B7882" t="str">
            <v>GLIM NXT 2390 SUS 6.5K 44W BLK C</v>
          </cell>
          <cell r="C7882">
            <v>0</v>
          </cell>
          <cell r="D7882">
            <v>0</v>
          </cell>
          <cell r="G7882" t="str">
            <v>\\ATI-SERVER\JILLP - Attachment\JI-ENG-IND-150.pdf</v>
          </cell>
          <cell r="I7882" t="str">
            <v>No</v>
          </cell>
          <cell r="J7882" t="str">
            <v>NOS</v>
          </cell>
          <cell r="K7882" t="str">
            <v>SURFACE/SUS LINEAR LIGHT</v>
          </cell>
          <cell r="L7882" t="str">
            <v>HAVELLS</v>
          </cell>
        </row>
        <row r="7883">
          <cell r="A7883">
            <v>30106545</v>
          </cell>
          <cell r="B7883" t="str">
            <v>GLIM NXT 2390 SUS 5.7K 44W BLK C</v>
          </cell>
          <cell r="C7883">
            <v>0</v>
          </cell>
          <cell r="D7883">
            <v>0</v>
          </cell>
          <cell r="G7883" t="str">
            <v>\\ATI-SERVER\JILLP - Attachment\JI-ENG-IND-150.pdf</v>
          </cell>
          <cell r="I7883" t="str">
            <v>No</v>
          </cell>
          <cell r="J7883" t="str">
            <v>NOS</v>
          </cell>
          <cell r="K7883" t="str">
            <v>SURFACE/SUS LINEAR LIGHT</v>
          </cell>
          <cell r="L7883" t="str">
            <v>HAVELLS</v>
          </cell>
        </row>
        <row r="7884">
          <cell r="A7884">
            <v>30106544</v>
          </cell>
          <cell r="B7884" t="str">
            <v>GLIM NXT 2390 SUS 4K 44W BLK C</v>
          </cell>
          <cell r="C7884">
            <v>0</v>
          </cell>
          <cell r="D7884">
            <v>0</v>
          </cell>
          <cell r="G7884" t="str">
            <v>\\ATI-SERVER\JILLP - Attachment\JI-ENG-IND-150.pdf</v>
          </cell>
          <cell r="I7884" t="str">
            <v>No</v>
          </cell>
          <cell r="J7884" t="str">
            <v>NOS</v>
          </cell>
          <cell r="K7884" t="str">
            <v>SURFACE/SUS LINEAR LIGHT</v>
          </cell>
          <cell r="L7884" t="str">
            <v>HAVELLS</v>
          </cell>
        </row>
        <row r="7885">
          <cell r="A7885">
            <v>30106543</v>
          </cell>
          <cell r="B7885" t="str">
            <v>GLIM NXT 2390 SUS 3K 44W BLK C</v>
          </cell>
          <cell r="C7885">
            <v>0</v>
          </cell>
          <cell r="D7885">
            <v>0</v>
          </cell>
          <cell r="G7885" t="str">
            <v>\\ATI-SERVER\JILLP - Attachment\JI-ENG-IND-150.pdf</v>
          </cell>
          <cell r="I7885" t="str">
            <v>No</v>
          </cell>
          <cell r="J7885" t="str">
            <v>NOS</v>
          </cell>
          <cell r="K7885" t="str">
            <v>SURFACE/SUS LINEAR LIGHT</v>
          </cell>
          <cell r="L7885" t="str">
            <v>HAVELLS</v>
          </cell>
        </row>
        <row r="7886">
          <cell r="A7886">
            <v>30106542</v>
          </cell>
          <cell r="B7886" t="str">
            <v>GLIM NXT 2390 SUS 6.5K 44W BLK-CDP C</v>
          </cell>
          <cell r="C7886">
            <v>0</v>
          </cell>
          <cell r="D7886">
            <v>0</v>
          </cell>
          <cell r="G7886" t="str">
            <v>\\ATI-SERVER\JILLP - Attachment\JI-ENG-IND-150.pdf</v>
          </cell>
          <cell r="I7886" t="str">
            <v>No</v>
          </cell>
          <cell r="J7886" t="str">
            <v>NOS</v>
          </cell>
          <cell r="K7886" t="str">
            <v>SURFACE/SUS LINEAR LIGHT</v>
          </cell>
          <cell r="L7886" t="str">
            <v>HAVELLS</v>
          </cell>
        </row>
        <row r="7887">
          <cell r="A7887">
            <v>30106541</v>
          </cell>
          <cell r="B7887" t="str">
            <v>GLIM NXT 2390 SUS 5.7K 44W BLK-CDP C</v>
          </cell>
          <cell r="C7887">
            <v>0</v>
          </cell>
          <cell r="D7887">
            <v>0</v>
          </cell>
          <cell r="G7887" t="str">
            <v>\\ATI-SERVER\JILLP - Attachment\JI-ENG-IND-150.pdf</v>
          </cell>
          <cell r="I7887" t="str">
            <v>No</v>
          </cell>
          <cell r="J7887" t="str">
            <v>NOS</v>
          </cell>
          <cell r="K7887" t="str">
            <v>SURFACE/SUS LINEAR LIGHT</v>
          </cell>
          <cell r="L7887" t="str">
            <v>HAVELLS</v>
          </cell>
        </row>
        <row r="7888">
          <cell r="A7888">
            <v>30106540</v>
          </cell>
          <cell r="B7888" t="str">
            <v>GLIM NXT 2390 SUS 4K 44W BLK-CDP C</v>
          </cell>
          <cell r="C7888">
            <v>0</v>
          </cell>
          <cell r="D7888">
            <v>2457.8175000000001</v>
          </cell>
          <cell r="G7888" t="str">
            <v>\\ATI-SERVER\JILLP - Attachment\JI-ENG-IND-150.pdf</v>
          </cell>
          <cell r="I7888" t="str">
            <v>No</v>
          </cell>
          <cell r="J7888" t="str">
            <v>NOS</v>
          </cell>
          <cell r="K7888" t="str">
            <v>SURFACE/SUS LINEAR LIGHT</v>
          </cell>
          <cell r="L7888" t="str">
            <v>HAVELLS</v>
          </cell>
        </row>
        <row r="7889">
          <cell r="A7889">
            <v>30106539</v>
          </cell>
          <cell r="B7889" t="str">
            <v>GLIM NXT 2390 SUS 3K 44W BLK-CDP C</v>
          </cell>
          <cell r="C7889">
            <v>0</v>
          </cell>
          <cell r="D7889">
            <v>0</v>
          </cell>
          <cell r="G7889" t="str">
            <v>\\ATI-SERVER\JILLP - Attachment\JI-ENG-IND-150.pdf</v>
          </cell>
          <cell r="I7889" t="str">
            <v>No</v>
          </cell>
          <cell r="J7889" t="str">
            <v>NOS</v>
          </cell>
          <cell r="K7889" t="str">
            <v>SURFACE/SUS LINEAR LIGHT</v>
          </cell>
          <cell r="L7889" t="str">
            <v>HAVELLS</v>
          </cell>
        </row>
        <row r="7890">
          <cell r="A7890">
            <v>30106538</v>
          </cell>
          <cell r="B7890" t="str">
            <v>GLIM NXT 1790 SUS 6.5K 34W BLK-CDP C</v>
          </cell>
          <cell r="C7890">
            <v>0</v>
          </cell>
          <cell r="D7890">
            <v>0</v>
          </cell>
          <cell r="G7890" t="str">
            <v>\\ATI-SERVER\JILLP - Attachment\JI-ENG-IND-150.pdf</v>
          </cell>
          <cell r="I7890" t="str">
            <v>No</v>
          </cell>
          <cell r="J7890" t="str">
            <v>NOS</v>
          </cell>
          <cell r="K7890" t="str">
            <v>SURFACE/SUS LINEAR LIGHT</v>
          </cell>
          <cell r="L7890" t="str">
            <v>HAVELLS</v>
          </cell>
        </row>
        <row r="7891">
          <cell r="A7891">
            <v>30106537</v>
          </cell>
          <cell r="B7891" t="str">
            <v>GLIM NXT 1790 SUS 5.7K 34W BLK-CDP C</v>
          </cell>
          <cell r="C7891">
            <v>0</v>
          </cell>
          <cell r="D7891">
            <v>0</v>
          </cell>
          <cell r="G7891" t="str">
            <v>\\ATI-SERVER\JILLP - Attachment\JI-ENG-IND-150.pdf</v>
          </cell>
          <cell r="I7891" t="str">
            <v>No</v>
          </cell>
          <cell r="J7891" t="str">
            <v>NOS</v>
          </cell>
          <cell r="K7891" t="str">
            <v>SURFACE/SUS LINEAR LIGHT</v>
          </cell>
          <cell r="L7891" t="str">
            <v>HAVELLS</v>
          </cell>
        </row>
        <row r="7892">
          <cell r="A7892">
            <v>30106536</v>
          </cell>
          <cell r="B7892" t="str">
            <v>GLIM NXT 1790 SUS 4K 34W BLK-CDP C</v>
          </cell>
          <cell r="C7892">
            <v>0</v>
          </cell>
          <cell r="D7892">
            <v>0</v>
          </cell>
          <cell r="G7892" t="str">
            <v>\\ATI-SERVER\JILLP - Attachment\JI-ENG-IND-150.pdf</v>
          </cell>
          <cell r="I7892" t="str">
            <v>No</v>
          </cell>
          <cell r="J7892" t="str">
            <v>NOS</v>
          </cell>
          <cell r="K7892" t="str">
            <v>SURFACE/SUS LINEAR LIGHT</v>
          </cell>
          <cell r="L7892" t="str">
            <v>HAVELLS</v>
          </cell>
        </row>
        <row r="7893">
          <cell r="A7893">
            <v>30106535</v>
          </cell>
          <cell r="B7893" t="str">
            <v>GLIM NXT 1790 SUS 3K 34W BLK-CDP C</v>
          </cell>
          <cell r="C7893">
            <v>0</v>
          </cell>
          <cell r="D7893">
            <v>0</v>
          </cell>
          <cell r="G7893" t="str">
            <v>\\ATI-SERVER\JILLP - Attachment\JI-ENG-IND-150.pdf</v>
          </cell>
          <cell r="I7893" t="str">
            <v>No</v>
          </cell>
          <cell r="J7893" t="str">
            <v>NOS</v>
          </cell>
          <cell r="K7893" t="str">
            <v>SURFACE/SUS LINEAR LIGHT</v>
          </cell>
          <cell r="L7893" t="str">
            <v>HAVELLS</v>
          </cell>
        </row>
        <row r="7894">
          <cell r="A7894">
            <v>30106534</v>
          </cell>
          <cell r="B7894" t="str">
            <v>GLIM NXT 1790 SUS 6.5K 34W BLK C</v>
          </cell>
          <cell r="C7894">
            <v>0</v>
          </cell>
          <cell r="D7894">
            <v>0</v>
          </cell>
          <cell r="G7894" t="str">
            <v>\\ATI-SERVER\JILLP - Attachment\JI-ENG-IND-150.pdf</v>
          </cell>
          <cell r="I7894" t="str">
            <v>No</v>
          </cell>
          <cell r="J7894" t="str">
            <v>NOS</v>
          </cell>
          <cell r="K7894" t="str">
            <v>SURFACE/SUS LINEAR LIGHT</v>
          </cell>
          <cell r="L7894" t="str">
            <v>HAVELLS</v>
          </cell>
        </row>
        <row r="7895">
          <cell r="A7895">
            <v>30106533</v>
          </cell>
          <cell r="B7895" t="str">
            <v>GLIM NXT 1790 SUS 5.7K 34W BLK C</v>
          </cell>
          <cell r="C7895">
            <v>0</v>
          </cell>
          <cell r="D7895">
            <v>0</v>
          </cell>
          <cell r="G7895" t="str">
            <v>\\ATI-SERVER\JILLP - Attachment\JI-ENG-IND-150.pdf</v>
          </cell>
          <cell r="I7895" t="str">
            <v>No</v>
          </cell>
          <cell r="J7895" t="str">
            <v>NOS</v>
          </cell>
          <cell r="K7895" t="str">
            <v>SURFACE/SUS LINEAR LIGHT</v>
          </cell>
          <cell r="L7895" t="str">
            <v>HAVELLS</v>
          </cell>
        </row>
        <row r="7896">
          <cell r="A7896">
            <v>30106532</v>
          </cell>
          <cell r="B7896" t="str">
            <v>GLIM NXT 1790 SUS 4K 34W BLK C</v>
          </cell>
          <cell r="C7896">
            <v>0</v>
          </cell>
          <cell r="D7896">
            <v>0</v>
          </cell>
          <cell r="G7896" t="str">
            <v>\\ATI-SERVER\JILLP - Attachment\JI-ENG-IND-150.pdf</v>
          </cell>
          <cell r="I7896" t="str">
            <v>No</v>
          </cell>
          <cell r="J7896" t="str">
            <v>NOS</v>
          </cell>
          <cell r="K7896" t="str">
            <v>SURFACE/SUS LINEAR LIGHT</v>
          </cell>
          <cell r="L7896" t="str">
            <v>HAVELLS</v>
          </cell>
        </row>
        <row r="7897">
          <cell r="A7897">
            <v>30106531</v>
          </cell>
          <cell r="B7897" t="str">
            <v>GLIM NXT 1790 SUS 3K 34W BLK C</v>
          </cell>
          <cell r="C7897">
            <v>0</v>
          </cell>
          <cell r="D7897">
            <v>0</v>
          </cell>
          <cell r="G7897" t="str">
            <v>\\ATI-SERVER\JILLP - Attachment\JI-ENG-IND-150.pdf</v>
          </cell>
          <cell r="I7897" t="str">
            <v>No</v>
          </cell>
          <cell r="J7897" t="str">
            <v>NOS</v>
          </cell>
          <cell r="K7897" t="str">
            <v>SURFACE/SUS LINEAR LIGHT</v>
          </cell>
          <cell r="L7897" t="str">
            <v>HAVELLS</v>
          </cell>
        </row>
        <row r="7898">
          <cell r="A7898">
            <v>30106530</v>
          </cell>
          <cell r="B7898" t="str">
            <v>GLIM NXT 1490 SUS 6.5K 28W BLK C</v>
          </cell>
          <cell r="C7898">
            <v>0</v>
          </cell>
          <cell r="D7898">
            <v>0</v>
          </cell>
          <cell r="G7898" t="str">
            <v>\\ATI-SERVER\JILLP - Attachment\JI-ENG-IND-150.pdf</v>
          </cell>
          <cell r="I7898" t="str">
            <v>No</v>
          </cell>
          <cell r="J7898" t="str">
            <v>NOS</v>
          </cell>
          <cell r="K7898" t="str">
            <v>SURFACE/SUS LINEAR LIGHT</v>
          </cell>
          <cell r="L7898" t="str">
            <v>HAVELLS</v>
          </cell>
        </row>
        <row r="7899">
          <cell r="A7899">
            <v>30106529</v>
          </cell>
          <cell r="B7899" t="str">
            <v>GLIM NXT 1490 SUS 5.7K 28W BLK C</v>
          </cell>
          <cell r="C7899">
            <v>0</v>
          </cell>
          <cell r="D7899">
            <v>1265.0178000000001</v>
          </cell>
          <cell r="G7899" t="str">
            <v>\\ATI-SERVER\JILLP - Attachment\JI-ENG-IND-150.pdf</v>
          </cell>
          <cell r="I7899" t="str">
            <v>No</v>
          </cell>
          <cell r="J7899" t="str">
            <v>NOS</v>
          </cell>
          <cell r="K7899" t="str">
            <v>SURFACE/SUS LINEAR LIGHT</v>
          </cell>
          <cell r="L7899" t="str">
            <v>HAVELLS</v>
          </cell>
        </row>
        <row r="7900">
          <cell r="A7900">
            <v>30106528</v>
          </cell>
          <cell r="B7900" t="str">
            <v>GLIM NXT 1490 SUS 4K 28W BLK C</v>
          </cell>
          <cell r="C7900">
            <v>0</v>
          </cell>
          <cell r="D7900">
            <v>0</v>
          </cell>
          <cell r="G7900" t="str">
            <v>\\ATI-SERVER\JILLP - Attachment\JI-ENG-IND-150.pdf</v>
          </cell>
          <cell r="I7900" t="str">
            <v>No</v>
          </cell>
          <cell r="J7900" t="str">
            <v>NOS</v>
          </cell>
          <cell r="K7900" t="str">
            <v>SURFACE/SUS LINEAR LIGHT</v>
          </cell>
          <cell r="L7900" t="str">
            <v>HAVELLS</v>
          </cell>
        </row>
        <row r="7901">
          <cell r="A7901">
            <v>30106527</v>
          </cell>
          <cell r="B7901" t="str">
            <v>GLIM NXT 1490 SUS 3K 28W BLK C</v>
          </cell>
          <cell r="C7901">
            <v>0</v>
          </cell>
          <cell r="D7901">
            <v>0</v>
          </cell>
          <cell r="G7901" t="str">
            <v>\\ATI-SERVER\JILLP - Attachment\JI-ENG-IND-150.pdf</v>
          </cell>
          <cell r="I7901" t="str">
            <v>No</v>
          </cell>
          <cell r="J7901" t="str">
            <v>NOS</v>
          </cell>
          <cell r="K7901" t="str">
            <v>SURFACE/SUS LINEAR LIGHT</v>
          </cell>
          <cell r="L7901" t="str">
            <v>HAVELLS</v>
          </cell>
        </row>
        <row r="7902">
          <cell r="A7902">
            <v>30106526</v>
          </cell>
          <cell r="B7902" t="str">
            <v>GLIM NXT 1490 SUS 6.5K 28W BLK-CDP C</v>
          </cell>
          <cell r="C7902">
            <v>0</v>
          </cell>
          <cell r="D7902">
            <v>0</v>
          </cell>
          <cell r="G7902" t="str">
            <v>\\ATI-SERVER\JILLP - Attachment\JI-ENG-IND-150.pdf</v>
          </cell>
          <cell r="I7902" t="str">
            <v>No</v>
          </cell>
          <cell r="J7902" t="str">
            <v>NOS</v>
          </cell>
          <cell r="K7902" t="str">
            <v>SURFACE/SUS LINEAR LIGHT</v>
          </cell>
          <cell r="L7902" t="str">
            <v>HAVELLS</v>
          </cell>
        </row>
        <row r="7903">
          <cell r="A7903">
            <v>30106525</v>
          </cell>
          <cell r="B7903" t="str">
            <v>GLIM NXT 1490 SUS 5.7K 28W BLK-CDP C</v>
          </cell>
          <cell r="C7903">
            <v>0</v>
          </cell>
          <cell r="D7903">
            <v>0</v>
          </cell>
          <cell r="G7903" t="str">
            <v>\\ATI-SERVER\JILLP - Attachment\JI-ENG-IND-150.pdf</v>
          </cell>
          <cell r="I7903" t="str">
            <v>No</v>
          </cell>
          <cell r="J7903" t="str">
            <v>NOS</v>
          </cell>
          <cell r="K7903" t="str">
            <v>SURFACE/SUS LINEAR LIGHT</v>
          </cell>
          <cell r="L7903" t="str">
            <v>HAVELLS</v>
          </cell>
        </row>
        <row r="7904">
          <cell r="A7904">
            <v>30106524</v>
          </cell>
          <cell r="B7904" t="str">
            <v>GLIM NXT 1490 SUS 4K 28W BLK-CDP C</v>
          </cell>
          <cell r="C7904">
            <v>0</v>
          </cell>
          <cell r="D7904">
            <v>1692.52</v>
          </cell>
          <cell r="G7904" t="str">
            <v>\\ati-server\JILLP - Attachment\Glim Nxt 28W BLK 1500 SD.pdf</v>
          </cell>
          <cell r="H7904">
            <v>169061</v>
          </cell>
          <cell r="I7904" t="str">
            <v>No</v>
          </cell>
          <cell r="J7904" t="str">
            <v>NOS</v>
          </cell>
          <cell r="K7904" t="str">
            <v>SURFACE/SUS LINEAR LIGHT</v>
          </cell>
          <cell r="L7904" t="str">
            <v>HAVELLS</v>
          </cell>
        </row>
        <row r="7905">
          <cell r="A7905">
            <v>30106523</v>
          </cell>
          <cell r="B7905" t="str">
            <v>GLIM NXT 1490 SUS 3K 28W BLK-CDP C</v>
          </cell>
          <cell r="C7905">
            <v>0</v>
          </cell>
          <cell r="D7905">
            <v>0</v>
          </cell>
          <cell r="G7905" t="str">
            <v>\\ATI-SERVER\JILLP - Attachment\JI-ENG-IND-150.pdf</v>
          </cell>
          <cell r="I7905" t="str">
            <v>No</v>
          </cell>
          <cell r="J7905" t="str">
            <v>NOS</v>
          </cell>
          <cell r="K7905" t="str">
            <v>SURFACE/SUS LINEAR LIGHT</v>
          </cell>
          <cell r="L7905" t="str">
            <v>HAVELLS</v>
          </cell>
        </row>
        <row r="7906">
          <cell r="A7906">
            <v>30106522</v>
          </cell>
          <cell r="B7906" t="str">
            <v>GLIM NXT 1195 SUS 6.5K 22W BLK C</v>
          </cell>
          <cell r="C7906">
            <v>0</v>
          </cell>
          <cell r="D7906">
            <v>0</v>
          </cell>
          <cell r="G7906" t="str">
            <v>\\ATI-SERVER\JILLP - Attachment\JI-ENG-IND-150.pdf</v>
          </cell>
          <cell r="I7906" t="str">
            <v>No</v>
          </cell>
          <cell r="J7906" t="str">
            <v>NOS</v>
          </cell>
          <cell r="K7906" t="str">
            <v>SURFACE/SUS LINEAR LIGHT</v>
          </cell>
          <cell r="L7906" t="str">
            <v>HAVELLS</v>
          </cell>
        </row>
        <row r="7907">
          <cell r="A7907">
            <v>30106521</v>
          </cell>
          <cell r="B7907" t="str">
            <v>GLIM NXT 1195 SUS 5.7K 22W BLK C</v>
          </cell>
          <cell r="C7907">
            <v>0</v>
          </cell>
          <cell r="D7907">
            <v>0</v>
          </cell>
          <cell r="G7907" t="str">
            <v>\\ATI-SERVER\JILLP - Attachment\JI-ENG-IND-150.pdf</v>
          </cell>
          <cell r="I7907" t="str">
            <v>No</v>
          </cell>
          <cell r="J7907" t="str">
            <v>NOS</v>
          </cell>
          <cell r="K7907" t="str">
            <v>SURFACE/SUS LINEAR LIGHT</v>
          </cell>
          <cell r="L7907" t="str">
            <v>HAVELLS</v>
          </cell>
        </row>
        <row r="7908">
          <cell r="A7908">
            <v>30106520</v>
          </cell>
          <cell r="B7908" t="str">
            <v>GLIM NXT 1195 SUS 4K 22W BLK C</v>
          </cell>
          <cell r="C7908">
            <v>0</v>
          </cell>
          <cell r="D7908">
            <v>0</v>
          </cell>
          <cell r="G7908" t="str">
            <v>\\ATI-SERVER\JILLP - Attachment\JI-ENG-IND-150.pdf</v>
          </cell>
          <cell r="I7908" t="str">
            <v>No</v>
          </cell>
          <cell r="J7908" t="str">
            <v>NOS</v>
          </cell>
          <cell r="K7908" t="str">
            <v>SURFACE/SUS LINEAR LIGHT</v>
          </cell>
          <cell r="L7908" t="str">
            <v>HAVELLS</v>
          </cell>
        </row>
        <row r="7909">
          <cell r="A7909">
            <v>30106519</v>
          </cell>
          <cell r="B7909" t="str">
            <v>GLIM NXT 1195 SUS 3K 22W BLK C</v>
          </cell>
          <cell r="C7909">
            <v>0</v>
          </cell>
          <cell r="D7909">
            <v>0</v>
          </cell>
          <cell r="G7909" t="str">
            <v>\\ATI-SERVER\JILLP - Attachment\JI-ENG-IND-150.pdf</v>
          </cell>
          <cell r="I7909" t="str">
            <v>No</v>
          </cell>
          <cell r="J7909" t="str">
            <v>NOS</v>
          </cell>
          <cell r="K7909" t="str">
            <v>SURFACE/SUS LINEAR LIGHT</v>
          </cell>
          <cell r="L7909" t="str">
            <v>HAVELLS</v>
          </cell>
        </row>
        <row r="7910">
          <cell r="A7910">
            <v>30106518</v>
          </cell>
          <cell r="B7910" t="str">
            <v>GLIM NXT 1195 SUS 6.5K 22W BLK-CDP C</v>
          </cell>
          <cell r="C7910">
            <v>0</v>
          </cell>
          <cell r="D7910">
            <v>0</v>
          </cell>
          <cell r="G7910" t="str">
            <v>\\ATI-SERVER\JILLP - Attachment\JI-ENG-IND-150.pdf</v>
          </cell>
          <cell r="I7910" t="str">
            <v>No</v>
          </cell>
          <cell r="J7910" t="str">
            <v>NOS</v>
          </cell>
          <cell r="K7910" t="str">
            <v>SURFACE/SUS LINEAR LIGHT</v>
          </cell>
          <cell r="L7910" t="str">
            <v>HAVELLS</v>
          </cell>
        </row>
        <row r="7911">
          <cell r="A7911">
            <v>30106517</v>
          </cell>
          <cell r="B7911" t="str">
            <v>GLIM NXT 1195 SUS 5.7K 22W BLK-CDP C</v>
          </cell>
          <cell r="C7911">
            <v>0</v>
          </cell>
          <cell r="D7911">
            <v>0</v>
          </cell>
          <cell r="G7911" t="str">
            <v>\\ATI-SERVER\JILLP - Attachment\JI-ENG-IND-150.pdf</v>
          </cell>
          <cell r="I7911" t="str">
            <v>No</v>
          </cell>
          <cell r="J7911" t="str">
            <v>NOS</v>
          </cell>
          <cell r="K7911" t="str">
            <v>SURFACE/SUS LINEAR LIGHT</v>
          </cell>
          <cell r="L7911" t="str">
            <v>HAVELLS</v>
          </cell>
        </row>
        <row r="7912">
          <cell r="A7912">
            <v>30106516</v>
          </cell>
          <cell r="B7912" t="str">
            <v>GLIM NXT 1195 SUS 4K 22W BLK-CDP C</v>
          </cell>
          <cell r="C7912">
            <v>0</v>
          </cell>
          <cell r="D7912">
            <v>0</v>
          </cell>
          <cell r="G7912" t="str">
            <v>\\ATI-SERVER\JILLP - Attachment\JI-ENG-IND-150.pdf</v>
          </cell>
          <cell r="I7912" t="str">
            <v>No</v>
          </cell>
          <cell r="J7912" t="str">
            <v>NOS</v>
          </cell>
          <cell r="K7912" t="str">
            <v>SURFACE/SUS LINEAR LIGHT</v>
          </cell>
          <cell r="L7912" t="str">
            <v>HAVELLS</v>
          </cell>
        </row>
        <row r="7913">
          <cell r="A7913">
            <v>30106515</v>
          </cell>
          <cell r="B7913" t="str">
            <v>GLIM NXT 1195 SUS 3K 22W BLK-CDP C</v>
          </cell>
          <cell r="C7913">
            <v>0</v>
          </cell>
          <cell r="D7913">
            <v>0</v>
          </cell>
          <cell r="G7913" t="str">
            <v>\\ATI-SERVER\JILLP - Attachment\JI-ENG-IND-150.pdf</v>
          </cell>
          <cell r="I7913" t="str">
            <v>No</v>
          </cell>
          <cell r="J7913" t="str">
            <v>NOS</v>
          </cell>
          <cell r="K7913" t="str">
            <v>SURFACE/SUS LINEAR LIGHT</v>
          </cell>
          <cell r="L7913" t="str">
            <v>HAVELLS</v>
          </cell>
        </row>
        <row r="7914">
          <cell r="A7914">
            <v>30106514</v>
          </cell>
          <cell r="B7914" t="str">
            <v>GLIM NXT 895 SUS 6.5K 18W BLK C</v>
          </cell>
          <cell r="C7914">
            <v>0</v>
          </cell>
          <cell r="D7914">
            <v>0</v>
          </cell>
          <cell r="G7914" t="str">
            <v>\\ATI-SERVER\JILLP - Attachment\JI-ENG-IND-150.pdf</v>
          </cell>
          <cell r="I7914" t="str">
            <v>No</v>
          </cell>
          <cell r="J7914" t="str">
            <v>NOS</v>
          </cell>
          <cell r="K7914" t="str">
            <v>SURFACE/SUS LINEAR LIGHT</v>
          </cell>
          <cell r="L7914" t="str">
            <v>HAVELLS</v>
          </cell>
        </row>
        <row r="7915">
          <cell r="A7915">
            <v>30106513</v>
          </cell>
          <cell r="B7915" t="str">
            <v>GLIM NXT 895 SUS 5.7K 18W BLK C</v>
          </cell>
          <cell r="C7915">
            <v>0</v>
          </cell>
          <cell r="D7915">
            <v>0</v>
          </cell>
          <cell r="G7915" t="str">
            <v>\\ATI-SERVER\JILLP - Attachment\JI-ENG-IND-150.pdf</v>
          </cell>
          <cell r="I7915" t="str">
            <v>No</v>
          </cell>
          <cell r="J7915" t="str">
            <v>NOS</v>
          </cell>
          <cell r="K7915" t="str">
            <v>SURFACE/SUS LINEAR LIGHT</v>
          </cell>
          <cell r="L7915" t="str">
            <v>HAVELLS</v>
          </cell>
        </row>
        <row r="7916">
          <cell r="A7916">
            <v>30106512</v>
          </cell>
          <cell r="B7916" t="str">
            <v>GLIM NXT 895 SUS 4K 18W BLK C</v>
          </cell>
          <cell r="C7916">
            <v>0</v>
          </cell>
          <cell r="D7916">
            <v>0</v>
          </cell>
          <cell r="G7916" t="str">
            <v>\\ATI-SERVER\JILLP - Attachment\JI-ENG-IND-150.pdf</v>
          </cell>
          <cell r="I7916" t="str">
            <v>No</v>
          </cell>
          <cell r="J7916" t="str">
            <v>NOS</v>
          </cell>
          <cell r="K7916" t="str">
            <v>SURFACE/SUS LINEAR LIGHT</v>
          </cell>
          <cell r="L7916" t="str">
            <v>HAVELLS</v>
          </cell>
        </row>
        <row r="7917">
          <cell r="A7917">
            <v>30106511</v>
          </cell>
          <cell r="B7917" t="str">
            <v>GLIM NXT 895 SUS 3K 18W BLK C</v>
          </cell>
          <cell r="C7917">
            <v>0</v>
          </cell>
          <cell r="D7917">
            <v>0</v>
          </cell>
          <cell r="G7917" t="str">
            <v>\\ATI-SERVER\JILLP - Attachment\JI-ENG-IND-150.pdf</v>
          </cell>
          <cell r="I7917" t="str">
            <v>No</v>
          </cell>
          <cell r="J7917" t="str">
            <v>NOS</v>
          </cell>
          <cell r="K7917" t="str">
            <v>SURFACE/SUS LINEAR LIGHT</v>
          </cell>
          <cell r="L7917" t="str">
            <v>HAVELLS</v>
          </cell>
        </row>
        <row r="7918">
          <cell r="A7918">
            <v>30106510</v>
          </cell>
          <cell r="B7918" t="str">
            <v>GLIM NXT 895 SUS 6.5K 18W BLK-CDP C</v>
          </cell>
          <cell r="C7918">
            <v>0</v>
          </cell>
          <cell r="D7918">
            <v>0</v>
          </cell>
          <cell r="G7918" t="str">
            <v>\\ATI-SERVER\JILLP - Attachment\JI-ENG-IND-150.pdf</v>
          </cell>
          <cell r="I7918" t="str">
            <v>No</v>
          </cell>
          <cell r="J7918" t="str">
            <v>NOS</v>
          </cell>
          <cell r="K7918" t="str">
            <v>SURFACE/SUS LINEAR LIGHT</v>
          </cell>
          <cell r="L7918" t="str">
            <v>HAVELLS</v>
          </cell>
        </row>
        <row r="7919">
          <cell r="A7919">
            <v>30106509</v>
          </cell>
          <cell r="B7919" t="str">
            <v>GLIM NXT 895 SUS 5.7K 18W BLK-CDP C</v>
          </cell>
          <cell r="C7919">
            <v>0</v>
          </cell>
          <cell r="D7919">
            <v>0</v>
          </cell>
          <cell r="G7919" t="str">
            <v>\\ATI-SERVER\JILLP - Attachment\JI-ENG-IND-150.pdf</v>
          </cell>
          <cell r="I7919" t="str">
            <v>No</v>
          </cell>
          <cell r="J7919" t="str">
            <v>NOS</v>
          </cell>
          <cell r="K7919" t="str">
            <v>SURFACE/SUS LINEAR LIGHT</v>
          </cell>
          <cell r="L7919" t="str">
            <v>HAVELLS</v>
          </cell>
        </row>
        <row r="7920">
          <cell r="A7920">
            <v>30106508</v>
          </cell>
          <cell r="B7920" t="str">
            <v>GLIM NXT 895 SUS 4K 18W BLK-CDP C</v>
          </cell>
          <cell r="C7920">
            <v>0</v>
          </cell>
          <cell r="D7920">
            <v>0</v>
          </cell>
          <cell r="G7920" t="str">
            <v>\\ATI-SERVER\JILLP - Attachment\JI-ENG-IND-150.pdf</v>
          </cell>
          <cell r="I7920" t="str">
            <v>No</v>
          </cell>
          <cell r="J7920" t="str">
            <v>NOS</v>
          </cell>
          <cell r="K7920" t="str">
            <v>SURFACE/SUS LINEAR LIGHT</v>
          </cell>
          <cell r="L7920" t="str">
            <v>HAVELLS</v>
          </cell>
        </row>
        <row r="7921">
          <cell r="A7921">
            <v>30106507</v>
          </cell>
          <cell r="B7921" t="str">
            <v>GLIM NXT 895 SUS 3K 18W BLK-CDP C</v>
          </cell>
          <cell r="C7921">
            <v>0</v>
          </cell>
          <cell r="D7921">
            <v>0</v>
          </cell>
          <cell r="G7921" t="str">
            <v>\\ATI-SERVER\JILLP - Attachment\JI-ENG-IND-150.pdf</v>
          </cell>
          <cell r="I7921" t="str">
            <v>No</v>
          </cell>
          <cell r="J7921" t="str">
            <v>NOS</v>
          </cell>
          <cell r="K7921" t="str">
            <v>SURFACE/SUS LINEAR LIGHT</v>
          </cell>
          <cell r="L7921" t="str">
            <v>HAVELLS</v>
          </cell>
        </row>
        <row r="7922">
          <cell r="A7922">
            <v>30106506</v>
          </cell>
          <cell r="B7922" t="str">
            <v>GLIM NXT 600 SUS 6.5K 12W BLK C</v>
          </cell>
          <cell r="C7922">
            <v>0</v>
          </cell>
          <cell r="D7922">
            <v>0</v>
          </cell>
          <cell r="G7922" t="str">
            <v>\\ATI-SERVER\JILLP - Attachment\JI-ENG-IND-150.pdf</v>
          </cell>
          <cell r="I7922" t="str">
            <v>No</v>
          </cell>
          <cell r="J7922" t="str">
            <v>NOS</v>
          </cell>
          <cell r="K7922" t="str">
            <v>SURFACE/SUS LINEAR LIGHT</v>
          </cell>
          <cell r="L7922" t="str">
            <v>HAVELLS</v>
          </cell>
        </row>
        <row r="7923">
          <cell r="A7923">
            <v>30106505</v>
          </cell>
          <cell r="B7923" t="str">
            <v>GLIM NXT 600 SUS 5.7K 12W BLK C</v>
          </cell>
          <cell r="C7923">
            <v>0</v>
          </cell>
          <cell r="D7923">
            <v>0</v>
          </cell>
          <cell r="G7923" t="str">
            <v>\\ATI-SERVER\JILLP - Attachment\JI-ENG-IND-150.pdf</v>
          </cell>
          <cell r="I7923" t="str">
            <v>No</v>
          </cell>
          <cell r="J7923" t="str">
            <v>NOS</v>
          </cell>
          <cell r="K7923" t="str">
            <v>SURFACE/SUS LINEAR LIGHT</v>
          </cell>
          <cell r="L7923" t="str">
            <v>HAVELLS</v>
          </cell>
        </row>
        <row r="7924">
          <cell r="A7924">
            <v>30106504</v>
          </cell>
          <cell r="B7924" t="str">
            <v>GLIM NXT 600 SUS 4K 12W BLK C</v>
          </cell>
          <cell r="C7924">
            <v>0</v>
          </cell>
          <cell r="D7924">
            <v>0</v>
          </cell>
          <cell r="G7924" t="str">
            <v>\\ATI-SERVER\JILLP - Attachment\JI-ENG-IND-150.pdf</v>
          </cell>
          <cell r="I7924" t="str">
            <v>No</v>
          </cell>
          <cell r="J7924" t="str">
            <v>NOS</v>
          </cell>
          <cell r="K7924" t="str">
            <v>SURFACE/SUS LINEAR LIGHT</v>
          </cell>
          <cell r="L7924" t="str">
            <v>HAVELLS</v>
          </cell>
        </row>
        <row r="7925">
          <cell r="A7925">
            <v>30106503</v>
          </cell>
          <cell r="B7925" t="str">
            <v>GLIM NXT 600 SUS 3K 12W BLK C</v>
          </cell>
          <cell r="C7925">
            <v>0</v>
          </cell>
          <cell r="D7925">
            <v>0</v>
          </cell>
          <cell r="G7925" t="str">
            <v>\\ATI-SERVER\JILLP - Attachment\JI-ENG-IND-150.pdf</v>
          </cell>
          <cell r="I7925" t="str">
            <v>No</v>
          </cell>
          <cell r="J7925" t="str">
            <v>NOS</v>
          </cell>
          <cell r="K7925" t="str">
            <v>SURFACE/SUS LINEAR LIGHT</v>
          </cell>
          <cell r="L7925" t="str">
            <v>HAVELLS</v>
          </cell>
        </row>
        <row r="7926">
          <cell r="A7926">
            <v>30106502</v>
          </cell>
          <cell r="B7926" t="str">
            <v>GLIM NXT 600 SUS 6.5K 12W BLK - CDP C</v>
          </cell>
          <cell r="C7926">
            <v>0</v>
          </cell>
          <cell r="D7926">
            <v>0</v>
          </cell>
          <cell r="G7926" t="str">
            <v>\\ATI-SERVER\JILLP - Attachment\JI-ENG-IND-150.pdf</v>
          </cell>
          <cell r="I7926" t="str">
            <v>No</v>
          </cell>
          <cell r="J7926" t="str">
            <v>NOS</v>
          </cell>
          <cell r="K7926" t="str">
            <v>SURFACE/SUS LINEAR LIGHT</v>
          </cell>
          <cell r="L7926" t="str">
            <v>HAVELLS</v>
          </cell>
        </row>
        <row r="7927">
          <cell r="A7927">
            <v>30106501</v>
          </cell>
          <cell r="B7927" t="str">
            <v>GLIM NXT 600 SUS 5.7K 12W BLK - CDP C</v>
          </cell>
          <cell r="C7927">
            <v>0</v>
          </cell>
          <cell r="D7927">
            <v>0</v>
          </cell>
          <cell r="G7927" t="str">
            <v>\\ATI-SERVER\JILLP - Attachment\JI-ENG-IND-150.pdf</v>
          </cell>
          <cell r="I7927" t="str">
            <v>No</v>
          </cell>
          <cell r="J7927" t="str">
            <v>NOS</v>
          </cell>
          <cell r="K7927" t="str">
            <v>SURFACE/SUS LINEAR LIGHT</v>
          </cell>
          <cell r="L7927" t="str">
            <v>HAVELLS</v>
          </cell>
        </row>
        <row r="7928">
          <cell r="A7928">
            <v>30106500</v>
          </cell>
          <cell r="B7928" t="str">
            <v>GLIM NXT 600 SUS 4K 12W BLK - CDP C</v>
          </cell>
          <cell r="C7928">
            <v>0</v>
          </cell>
          <cell r="D7928">
            <v>0</v>
          </cell>
          <cell r="G7928" t="str">
            <v>\\ATI-SERVER\JILLP - Attachment\JI-ENG-IND-150.pdf</v>
          </cell>
          <cell r="I7928" t="str">
            <v>No</v>
          </cell>
          <cell r="J7928" t="str">
            <v>NOS</v>
          </cell>
          <cell r="K7928" t="str">
            <v>SURFACE/SUS LINEAR LIGHT</v>
          </cell>
          <cell r="L7928" t="str">
            <v>HAVELLS</v>
          </cell>
        </row>
        <row r="7929">
          <cell r="A7929">
            <v>30106499</v>
          </cell>
          <cell r="B7929" t="str">
            <v>GLIM NXT 600 SUS 3K 12W BLK - CDP C</v>
          </cell>
          <cell r="C7929">
            <v>0</v>
          </cell>
          <cell r="D7929">
            <v>0</v>
          </cell>
          <cell r="G7929" t="str">
            <v>\\ATI-SERVER\JILLP - Attachment\JI-ENG-IND-150.pdf</v>
          </cell>
          <cell r="I7929" t="str">
            <v>No</v>
          </cell>
          <cell r="J7929" t="str">
            <v>NOS</v>
          </cell>
          <cell r="K7929" t="str">
            <v>SURFACE/SUS LINEAR LIGHT</v>
          </cell>
          <cell r="L7929" t="str">
            <v>HAVELLS</v>
          </cell>
        </row>
        <row r="7930">
          <cell r="A7930">
            <v>30106498</v>
          </cell>
          <cell r="B7930" t="str">
            <v>DSV4 2260 SUS 3K 50W DEEP INSET CDP</v>
          </cell>
          <cell r="C7930">
            <v>0</v>
          </cell>
          <cell r="D7930">
            <v>1309.47</v>
          </cell>
          <cell r="G7930" t="str">
            <v>\\ATI-SERVER\JILLP - Attachment\JI-ENG-IND-150.pdf</v>
          </cell>
          <cell r="I7930" t="str">
            <v>No</v>
          </cell>
          <cell r="J7930" t="str">
            <v>NOS</v>
          </cell>
          <cell r="K7930" t="str">
            <v>SURFACE/SUS LINEAR LIGHT</v>
          </cell>
          <cell r="L7930" t="str">
            <v>HAVELLS</v>
          </cell>
        </row>
        <row r="7931">
          <cell r="A7931">
            <v>30106497</v>
          </cell>
          <cell r="B7931" t="str">
            <v>DSV4 1130 SUS 3K 25W DEEP INSET CDP</v>
          </cell>
          <cell r="C7931">
            <v>0</v>
          </cell>
          <cell r="D7931">
            <v>1649.6925000000001</v>
          </cell>
          <cell r="G7931" t="str">
            <v>\\ATI-SERVER\JILLP - Attachment\JI-ENG-IND-150.pdf</v>
          </cell>
          <cell r="I7931" t="str">
            <v>No</v>
          </cell>
          <cell r="J7931" t="str">
            <v>NOS</v>
          </cell>
          <cell r="K7931" t="str">
            <v>SURFACE/SUS LINEAR LIGHT</v>
          </cell>
          <cell r="L7931" t="str">
            <v>HAVELLS</v>
          </cell>
        </row>
        <row r="7932">
          <cell r="A7932">
            <v>30106496</v>
          </cell>
          <cell r="B7932" t="str">
            <v>GLIM NXT 1795 SUS 5.7K 34W BLK</v>
          </cell>
          <cell r="C7932">
            <v>0</v>
          </cell>
          <cell r="D7932">
            <v>1718.7266999999999</v>
          </cell>
          <cell r="G7932" t="str">
            <v>\\ATI-SERVER\JILLP - Attachment\JI-ENG-IND-150.pdf</v>
          </cell>
          <cell r="I7932" t="str">
            <v>No</v>
          </cell>
          <cell r="J7932" t="str">
            <v>NOS</v>
          </cell>
          <cell r="K7932" t="str">
            <v>SURFACE/SUS LINEAR LIGHT</v>
          </cell>
          <cell r="L7932" t="str">
            <v>HAVELLS</v>
          </cell>
        </row>
        <row r="7933">
          <cell r="A7933">
            <v>30106495</v>
          </cell>
          <cell r="B7933" t="str">
            <v>GLIM NXT 600 SUS 5.7K 12W BLK</v>
          </cell>
          <cell r="C7933">
            <v>0</v>
          </cell>
          <cell r="D7933">
            <v>415.17669999999998</v>
          </cell>
          <cell r="G7933" t="str">
            <v>\\ATI-SERVER\JILLP - Attachment\JI-ENG-IND-150.pdf</v>
          </cell>
          <cell r="I7933" t="str">
            <v>No</v>
          </cell>
          <cell r="J7933" t="str">
            <v>NOS</v>
          </cell>
          <cell r="K7933" t="str">
            <v>SURFACE/SUS LINEAR LIGHT</v>
          </cell>
          <cell r="L7933" t="str">
            <v>HAVELLS</v>
          </cell>
        </row>
        <row r="7934">
          <cell r="A7934">
            <v>30106494</v>
          </cell>
          <cell r="B7934" t="str">
            <v>DSV4 2260 SUS 4K 50W DEEP INSET CDP</v>
          </cell>
          <cell r="C7934">
            <v>0</v>
          </cell>
          <cell r="D7934">
            <v>0</v>
          </cell>
          <cell r="G7934" t="str">
            <v>\\ATI-SERVER\JILLP - Attachment\JI-ENG-IND-150.pdf</v>
          </cell>
          <cell r="I7934" t="str">
            <v>No</v>
          </cell>
          <cell r="J7934" t="str">
            <v>NOS</v>
          </cell>
          <cell r="K7934" t="str">
            <v>SURFACE/SUS LINEAR LIGHT</v>
          </cell>
          <cell r="L7934" t="str">
            <v>HAVELLS</v>
          </cell>
        </row>
        <row r="7935">
          <cell r="A7935">
            <v>30106493</v>
          </cell>
          <cell r="B7935" t="str">
            <v>GLIM 2390 SUS 6.5K 44W WHT CDP C</v>
          </cell>
          <cell r="C7935">
            <v>0</v>
          </cell>
          <cell r="D7935">
            <v>0</v>
          </cell>
          <cell r="G7935" t="str">
            <v>\\ATI-SERVER\JILLP - Attachment\JI-ENG-IND-150.pdf</v>
          </cell>
          <cell r="I7935" t="str">
            <v>No</v>
          </cell>
          <cell r="J7935" t="str">
            <v>NOS</v>
          </cell>
          <cell r="K7935" t="str">
            <v>SURFACE/SUS LINEAR LIGHT</v>
          </cell>
          <cell r="L7935" t="str">
            <v>HAVELLS</v>
          </cell>
        </row>
        <row r="7936">
          <cell r="A7936">
            <v>30106492</v>
          </cell>
          <cell r="B7936" t="str">
            <v>GLIM 2390 SUS 5.7K 44W WHT CDP C</v>
          </cell>
          <cell r="C7936">
            <v>0</v>
          </cell>
          <cell r="D7936">
            <v>0</v>
          </cell>
          <cell r="G7936" t="str">
            <v>\\ATI-SERVER\JILLP - Attachment\JI-ENG-IND-150.pdf</v>
          </cell>
          <cell r="I7936" t="str">
            <v>No</v>
          </cell>
          <cell r="J7936" t="str">
            <v>NOS</v>
          </cell>
          <cell r="K7936" t="str">
            <v>SURFACE/SUS LINEAR LIGHT</v>
          </cell>
          <cell r="L7936" t="str">
            <v>HAVELLS</v>
          </cell>
        </row>
        <row r="7937">
          <cell r="A7937">
            <v>30106491</v>
          </cell>
          <cell r="B7937" t="str">
            <v>GLIM 2390 SUS 3K 44W WHT CDP C</v>
          </cell>
          <cell r="C7937">
            <v>0</v>
          </cell>
          <cell r="D7937">
            <v>0</v>
          </cell>
          <cell r="G7937" t="str">
            <v>\\ATI-SERVER\JILLP - Attachment\JI-ENG-IND-150.pdf</v>
          </cell>
          <cell r="I7937" t="str">
            <v>No</v>
          </cell>
          <cell r="J7937" t="str">
            <v>NOS</v>
          </cell>
          <cell r="K7937" t="str">
            <v>SURFACE/SUS LINEAR LIGHT</v>
          </cell>
          <cell r="L7937" t="str">
            <v>HAVELLS</v>
          </cell>
        </row>
        <row r="7938">
          <cell r="A7938">
            <v>30106490</v>
          </cell>
          <cell r="B7938" t="str">
            <v>GLIM 2390 SUS 4K 44W WHT CDP C</v>
          </cell>
          <cell r="C7938">
            <v>0</v>
          </cell>
          <cell r="D7938">
            <v>0</v>
          </cell>
          <cell r="G7938" t="str">
            <v>\\ATI-SERVER\JILLP - Attachment\JI-ENG-IND-150.pdf</v>
          </cell>
          <cell r="I7938" t="str">
            <v>No</v>
          </cell>
          <cell r="J7938" t="str">
            <v>NOS</v>
          </cell>
          <cell r="K7938" t="str">
            <v>SURFACE/SUS LINEAR LIGHT</v>
          </cell>
          <cell r="L7938" t="str">
            <v>HAVELLS</v>
          </cell>
        </row>
        <row r="7939">
          <cell r="A7939">
            <v>30106489</v>
          </cell>
          <cell r="B7939" t="str">
            <v>GLIM 2390 SUS 6.5K 44W WHT C</v>
          </cell>
          <cell r="C7939">
            <v>0</v>
          </cell>
          <cell r="D7939">
            <v>0</v>
          </cell>
          <cell r="G7939" t="str">
            <v>\\ATI-SERVER\JILLP - Attachment\JI-ENG-IND-150.pdf</v>
          </cell>
          <cell r="I7939" t="str">
            <v>No</v>
          </cell>
          <cell r="J7939" t="str">
            <v>NOS</v>
          </cell>
          <cell r="K7939" t="str">
            <v>SURFACE/SUS LINEAR LIGHT</v>
          </cell>
          <cell r="L7939" t="str">
            <v>HAVELLS</v>
          </cell>
        </row>
        <row r="7940">
          <cell r="A7940">
            <v>30106488</v>
          </cell>
          <cell r="B7940" t="str">
            <v>GLIM 2390 SUS 5.7K 44W WHT C</v>
          </cell>
          <cell r="C7940">
            <v>0</v>
          </cell>
          <cell r="D7940">
            <v>563.03</v>
          </cell>
          <cell r="G7940" t="str">
            <v>\\ATI-SERVER\JILLP - Attachment\JI-ENG-IND-150.pdf</v>
          </cell>
          <cell r="I7940" t="str">
            <v>No</v>
          </cell>
          <cell r="J7940" t="str">
            <v>NOS</v>
          </cell>
          <cell r="K7940" t="str">
            <v>SURFACE/SUS LINEAR LIGHT</v>
          </cell>
          <cell r="L7940" t="str">
            <v>HAVELLS</v>
          </cell>
        </row>
        <row r="7941">
          <cell r="A7941">
            <v>30106487</v>
          </cell>
          <cell r="B7941" t="str">
            <v>GLIM 2390 SUS 3K 44W WHT C</v>
          </cell>
          <cell r="C7941">
            <v>0</v>
          </cell>
          <cell r="D7941">
            <v>0</v>
          </cell>
          <cell r="G7941" t="str">
            <v>\\ATI-SERVER\JILLP - Attachment\JI-ENG-IND-150.pdf</v>
          </cell>
          <cell r="I7941" t="str">
            <v>No</v>
          </cell>
          <cell r="J7941" t="str">
            <v>NOS</v>
          </cell>
          <cell r="K7941" t="str">
            <v>SURFACE/SUS LINEAR LIGHT</v>
          </cell>
          <cell r="L7941" t="str">
            <v>HAVELLS</v>
          </cell>
        </row>
        <row r="7942">
          <cell r="A7942">
            <v>30106486</v>
          </cell>
          <cell r="B7942" t="str">
            <v>GLIM 2390 SUS 4K 44W WHT C</v>
          </cell>
          <cell r="C7942">
            <v>0</v>
          </cell>
          <cell r="D7942">
            <v>1983.8164999999999</v>
          </cell>
          <cell r="G7942" t="str">
            <v>\\ATI-SERVER\JILLP - Attachment\JI-ENG-IND-150.pdf</v>
          </cell>
          <cell r="I7942" t="str">
            <v>No</v>
          </cell>
          <cell r="J7942" t="str">
            <v>NOS</v>
          </cell>
          <cell r="K7942" t="str">
            <v>SURFACE/SUS LINEAR LIGHT</v>
          </cell>
          <cell r="L7942" t="str">
            <v>HAVELLS</v>
          </cell>
        </row>
        <row r="7943">
          <cell r="A7943">
            <v>30106485</v>
          </cell>
          <cell r="B7943" t="str">
            <v>GLIM 1795 SUS 6.5K 34W WHT C</v>
          </cell>
          <cell r="C7943">
            <v>0</v>
          </cell>
          <cell r="D7943">
            <v>0</v>
          </cell>
          <cell r="G7943" t="str">
            <v>\\ATI-SERVER\JILLP - Attachment\JI-ENG-IND-150.pdf</v>
          </cell>
          <cell r="I7943" t="str">
            <v>No</v>
          </cell>
          <cell r="J7943" t="str">
            <v>NOS</v>
          </cell>
          <cell r="K7943" t="str">
            <v>SURFACE/SUS LINEAR LIGHT</v>
          </cell>
          <cell r="L7943" t="str">
            <v>HAVELLS</v>
          </cell>
        </row>
        <row r="7944">
          <cell r="A7944">
            <v>30106484</v>
          </cell>
          <cell r="B7944" t="str">
            <v>GLIM 1795 SUS 5.7K 34W WHT C</v>
          </cell>
          <cell r="C7944">
            <v>2</v>
          </cell>
          <cell r="D7944">
            <v>1705.6558</v>
          </cell>
          <cell r="G7944" t="str">
            <v>\\ATI-SERVER\JILLP - Attachment\JI-ENG-IND-150.pdf</v>
          </cell>
          <cell r="I7944" t="str">
            <v>No</v>
          </cell>
          <cell r="J7944" t="str">
            <v>NOS</v>
          </cell>
          <cell r="K7944" t="str">
            <v>SURFACE/SUS LINEAR LIGHT</v>
          </cell>
          <cell r="L7944" t="str">
            <v>HAVELLS</v>
          </cell>
        </row>
        <row r="7945">
          <cell r="A7945">
            <v>30106483</v>
          </cell>
          <cell r="B7945" t="str">
            <v>GLIM 1795 SUS 3K 34W WHT C</v>
          </cell>
          <cell r="C7945">
            <v>0</v>
          </cell>
          <cell r="D7945">
            <v>0</v>
          </cell>
          <cell r="G7945" t="str">
            <v>\\ATI-SERVER\JILLP - Attachment\JI-ENG-IND-150.pdf</v>
          </cell>
          <cell r="I7945" t="str">
            <v>No</v>
          </cell>
          <cell r="J7945" t="str">
            <v>NOS</v>
          </cell>
          <cell r="K7945" t="str">
            <v>SURFACE/SUS LINEAR LIGHT</v>
          </cell>
          <cell r="L7945" t="str">
            <v>HAVELLS</v>
          </cell>
        </row>
        <row r="7946">
          <cell r="A7946">
            <v>30106482</v>
          </cell>
          <cell r="B7946" t="str">
            <v>GLIM 1795 SUS 4K 34W WHT C</v>
          </cell>
          <cell r="C7946">
            <v>0</v>
          </cell>
          <cell r="D7946">
            <v>0</v>
          </cell>
          <cell r="G7946" t="str">
            <v>\\ATI-SERVER\JILLP - Attachment\JI-ENG-IND-150.pdf</v>
          </cell>
          <cell r="I7946" t="str">
            <v>No</v>
          </cell>
          <cell r="J7946" t="str">
            <v>NOS</v>
          </cell>
          <cell r="K7946" t="str">
            <v>SURFACE/SUS LINEAR LIGHT</v>
          </cell>
          <cell r="L7946" t="str">
            <v>HAVELLS</v>
          </cell>
        </row>
        <row r="7947">
          <cell r="A7947">
            <v>30106481</v>
          </cell>
          <cell r="B7947" t="str">
            <v>GLIM 1795 SUS 6.5K 34W WHT CDP C</v>
          </cell>
          <cell r="C7947">
            <v>0</v>
          </cell>
          <cell r="D7947">
            <v>0</v>
          </cell>
          <cell r="G7947" t="str">
            <v>\\ATI-SERVER\JILLP - Attachment\JI-ENG-IND-150.pdf</v>
          </cell>
          <cell r="I7947" t="str">
            <v>No</v>
          </cell>
          <cell r="J7947" t="str">
            <v>NOS</v>
          </cell>
          <cell r="K7947" t="str">
            <v>SURFACE/SUS LINEAR LIGHT</v>
          </cell>
          <cell r="L7947" t="str">
            <v>HAVELLS</v>
          </cell>
        </row>
        <row r="7948">
          <cell r="A7948">
            <v>30106480</v>
          </cell>
          <cell r="B7948" t="str">
            <v>GLIM 1795 SUS 5.7K 34W WHT CDP C</v>
          </cell>
          <cell r="C7948">
            <v>0</v>
          </cell>
          <cell r="D7948">
            <v>0</v>
          </cell>
          <cell r="G7948" t="str">
            <v>\\ATI-SERVER\JILLP - Attachment\JI-ENG-IND-150.pdf</v>
          </cell>
          <cell r="I7948" t="str">
            <v>No</v>
          </cell>
          <cell r="J7948" t="str">
            <v>NOS</v>
          </cell>
          <cell r="K7948" t="str">
            <v>SURFACE/SUS LINEAR LIGHT</v>
          </cell>
          <cell r="L7948" t="str">
            <v>HAVELLS</v>
          </cell>
        </row>
        <row r="7949">
          <cell r="A7949">
            <v>30106479</v>
          </cell>
          <cell r="B7949" t="str">
            <v>GLIM 1795 SUS 3K 34W WHT CDP C</v>
          </cell>
          <cell r="C7949">
            <v>0</v>
          </cell>
          <cell r="D7949">
            <v>0</v>
          </cell>
          <cell r="G7949" t="str">
            <v>\\ATI-SERVER\JILLP - Attachment\JI-ENG-IND-150.pdf</v>
          </cell>
          <cell r="I7949" t="str">
            <v>No</v>
          </cell>
          <cell r="J7949" t="str">
            <v>NOS</v>
          </cell>
          <cell r="K7949" t="str">
            <v>SURFACE/SUS LINEAR LIGHT</v>
          </cell>
          <cell r="L7949" t="str">
            <v>HAVELLS</v>
          </cell>
        </row>
        <row r="7950">
          <cell r="A7950">
            <v>30106478</v>
          </cell>
          <cell r="B7950" t="str">
            <v>GLIM 1795 SUS 4K 34W WHT CDP C</v>
          </cell>
          <cell r="C7950">
            <v>0</v>
          </cell>
          <cell r="D7950">
            <v>0</v>
          </cell>
          <cell r="G7950" t="str">
            <v>\\ATI-SERVER\JILLP - Attachment\JI-ENG-IND-150.pdf</v>
          </cell>
          <cell r="I7950" t="str">
            <v>No</v>
          </cell>
          <cell r="J7950" t="str">
            <v>NOS</v>
          </cell>
          <cell r="K7950" t="str">
            <v>SURFACE/SUS LINEAR LIGHT</v>
          </cell>
          <cell r="L7950" t="str">
            <v>HAVELLS</v>
          </cell>
        </row>
        <row r="7951">
          <cell r="A7951">
            <v>30106477</v>
          </cell>
          <cell r="B7951" t="str">
            <v>GLIM 1495 SUS 6.5K 28W WHT CDP C</v>
          </cell>
          <cell r="C7951">
            <v>0</v>
          </cell>
          <cell r="D7951">
            <v>0</v>
          </cell>
          <cell r="G7951" t="str">
            <v>\\ATI-SERVER\JILLP - Attachment\JI-ENG-IND-150.pdf</v>
          </cell>
          <cell r="I7951" t="str">
            <v>No</v>
          </cell>
          <cell r="J7951" t="str">
            <v>NOS</v>
          </cell>
          <cell r="K7951" t="str">
            <v>SURFACE/SUS LINEAR LIGHT</v>
          </cell>
          <cell r="L7951" t="str">
            <v>HAVELLS</v>
          </cell>
        </row>
        <row r="7952">
          <cell r="A7952">
            <v>30106476</v>
          </cell>
          <cell r="B7952" t="str">
            <v>GLIM 1495 SUS 5.7K 28W WHT CDP C</v>
          </cell>
          <cell r="C7952">
            <v>0</v>
          </cell>
          <cell r="D7952">
            <v>0</v>
          </cell>
          <cell r="G7952" t="str">
            <v>\\ATI-SERVER\JILLP - Attachment\JI-ENG-IND-150.pdf</v>
          </cell>
          <cell r="I7952" t="str">
            <v>No</v>
          </cell>
          <cell r="J7952" t="str">
            <v>NOS</v>
          </cell>
          <cell r="K7952" t="str">
            <v>SURFACE/SUS LINEAR LIGHT</v>
          </cell>
          <cell r="L7952" t="str">
            <v>HAVELLS</v>
          </cell>
        </row>
        <row r="7953">
          <cell r="A7953">
            <v>30106475</v>
          </cell>
          <cell r="B7953" t="str">
            <v>GLIM 1495 SUS 3K 28W WHT CDP C</v>
          </cell>
          <cell r="C7953">
            <v>0</v>
          </cell>
          <cell r="D7953">
            <v>0</v>
          </cell>
          <cell r="G7953" t="str">
            <v>\\ATI-SERVER\JILLP - Attachment\JI-ENG-IND-150.pdf</v>
          </cell>
          <cell r="I7953" t="str">
            <v>No</v>
          </cell>
          <cell r="J7953" t="str">
            <v>NOS</v>
          </cell>
          <cell r="K7953" t="str">
            <v>SURFACE/SUS LINEAR LIGHT</v>
          </cell>
          <cell r="L7953" t="str">
            <v>HAVELLS</v>
          </cell>
        </row>
        <row r="7954">
          <cell r="A7954">
            <v>30106474</v>
          </cell>
          <cell r="B7954" t="str">
            <v>GLIM 1495 SUS 4K 28W WHT CDP C</v>
          </cell>
          <cell r="C7954">
            <v>0</v>
          </cell>
          <cell r="D7954">
            <v>0</v>
          </cell>
          <cell r="G7954" t="str">
            <v>\\ATI-SERVER\JILLP - Attachment\JI-ENG-IND-150.pdf</v>
          </cell>
          <cell r="I7954" t="str">
            <v>No</v>
          </cell>
          <cell r="J7954" t="str">
            <v>NOS</v>
          </cell>
          <cell r="K7954" t="str">
            <v>SURFACE/SUS LINEAR LIGHT</v>
          </cell>
          <cell r="L7954" t="str">
            <v>HAVELLS</v>
          </cell>
        </row>
        <row r="7955">
          <cell r="A7955">
            <v>30106473</v>
          </cell>
          <cell r="B7955" t="str">
            <v>GLIM 1495 SUS 6.5K 28W WHT C</v>
          </cell>
          <cell r="C7955">
            <v>0</v>
          </cell>
          <cell r="D7955">
            <v>0</v>
          </cell>
          <cell r="G7955" t="str">
            <v>\\ATI-SERVER\JILLP - Attachment\JI-ENG-IND-150.pdf</v>
          </cell>
          <cell r="I7955" t="str">
            <v>No</v>
          </cell>
          <cell r="J7955" t="str">
            <v>NOS</v>
          </cell>
          <cell r="K7955" t="str">
            <v>SURFACE/SUS LINEAR LIGHT</v>
          </cell>
          <cell r="L7955" t="str">
            <v>HAVELLS</v>
          </cell>
        </row>
        <row r="7956">
          <cell r="A7956">
            <v>30106472</v>
          </cell>
          <cell r="B7956" t="str">
            <v>GLIM 1495 SUS 5.7K 28W WHT C</v>
          </cell>
          <cell r="C7956">
            <v>0</v>
          </cell>
          <cell r="D7956">
            <v>0</v>
          </cell>
          <cell r="G7956" t="str">
            <v>\\ATI-SERVER\JILLP - Attachment\JI-ENG-IND-150.pdf</v>
          </cell>
          <cell r="I7956" t="str">
            <v>No</v>
          </cell>
          <cell r="J7956" t="str">
            <v>NOS</v>
          </cell>
          <cell r="K7956" t="str">
            <v>SURFACE/SUS LINEAR LIGHT</v>
          </cell>
          <cell r="L7956" t="str">
            <v>HAVELLS</v>
          </cell>
        </row>
        <row r="7957">
          <cell r="A7957">
            <v>30106471</v>
          </cell>
          <cell r="B7957" t="str">
            <v>GLIM 1495 SUS 3K 28W WHT C</v>
          </cell>
          <cell r="C7957">
            <v>0</v>
          </cell>
          <cell r="D7957">
            <v>0</v>
          </cell>
          <cell r="G7957" t="str">
            <v>\\ATI-SERVER\JILLP - Attachment\JI-ENG-IND-150.pdf</v>
          </cell>
          <cell r="I7957" t="str">
            <v>No</v>
          </cell>
          <cell r="J7957" t="str">
            <v>NOS</v>
          </cell>
          <cell r="K7957" t="str">
            <v>SURFACE/SUS LINEAR LIGHT</v>
          </cell>
          <cell r="L7957" t="str">
            <v>HAVELLS</v>
          </cell>
        </row>
        <row r="7958">
          <cell r="A7958">
            <v>30106470</v>
          </cell>
          <cell r="B7958" t="str">
            <v>GLIM 1495 SUS 4K 28W WHT C</v>
          </cell>
          <cell r="C7958">
            <v>0</v>
          </cell>
          <cell r="D7958">
            <v>0</v>
          </cell>
          <cell r="G7958" t="str">
            <v>\\ATI-SERVER\JILLP - Attachment\JI-ENG-IND-150.pdf</v>
          </cell>
          <cell r="I7958" t="str">
            <v>No</v>
          </cell>
          <cell r="J7958" t="str">
            <v>NOS</v>
          </cell>
          <cell r="K7958" t="str">
            <v>SURFACE/SUS LINEAR LIGHT</v>
          </cell>
          <cell r="L7958" t="str">
            <v>HAVELLS</v>
          </cell>
        </row>
        <row r="7959">
          <cell r="A7959">
            <v>30106469</v>
          </cell>
          <cell r="B7959" t="str">
            <v>GLIM 1195 SUS 6.5K 22W WHT CDP C</v>
          </cell>
          <cell r="C7959">
            <v>0</v>
          </cell>
          <cell r="D7959">
            <v>0</v>
          </cell>
          <cell r="G7959" t="str">
            <v>\\ATI-SERVER\JILLP - Attachment\JI-ENG-IND-150.pdf</v>
          </cell>
          <cell r="I7959" t="str">
            <v>No</v>
          </cell>
          <cell r="J7959" t="str">
            <v>NOS</v>
          </cell>
          <cell r="K7959" t="str">
            <v>SURFACE/SUS LINEAR LIGHT</v>
          </cell>
          <cell r="L7959" t="str">
            <v>HAVELLS</v>
          </cell>
        </row>
        <row r="7960">
          <cell r="A7960">
            <v>30106468</v>
          </cell>
          <cell r="B7960" t="str">
            <v>GLIM 1195 SUS 5.7K 22W WHT CDP C</v>
          </cell>
          <cell r="C7960">
            <v>0</v>
          </cell>
          <cell r="D7960">
            <v>0</v>
          </cell>
          <cell r="G7960" t="str">
            <v>\\ATI-SERVER\JILLP - Attachment\JI-ENG-IND-150.pdf</v>
          </cell>
          <cell r="I7960" t="str">
            <v>No</v>
          </cell>
          <cell r="J7960" t="str">
            <v>NOS</v>
          </cell>
          <cell r="K7960" t="str">
            <v>SURFACE/SUS LINEAR LIGHT</v>
          </cell>
          <cell r="L7960" t="str">
            <v>HAVELLS</v>
          </cell>
        </row>
        <row r="7961">
          <cell r="A7961">
            <v>30106467</v>
          </cell>
          <cell r="B7961" t="str">
            <v>GLIM 1195 SUS 3K 22W WHT CDP C</v>
          </cell>
          <cell r="C7961">
            <v>0</v>
          </cell>
          <cell r="D7961">
            <v>0</v>
          </cell>
          <cell r="G7961" t="str">
            <v>\\ATI-SERVER\JILLP - Attachment\JI-ENG-IND-150.pdf</v>
          </cell>
          <cell r="I7961" t="str">
            <v>No</v>
          </cell>
          <cell r="J7961" t="str">
            <v>NOS</v>
          </cell>
          <cell r="K7961" t="str">
            <v>SURFACE/SUS LINEAR LIGHT</v>
          </cell>
          <cell r="L7961" t="str">
            <v>HAVELLS</v>
          </cell>
        </row>
        <row r="7962">
          <cell r="A7962">
            <v>30106466</v>
          </cell>
          <cell r="B7962" t="str">
            <v>GLIM 1195 SUS 4K 22W WHT CDP C</v>
          </cell>
          <cell r="C7962">
            <v>0</v>
          </cell>
          <cell r="D7962">
            <v>0</v>
          </cell>
          <cell r="G7962" t="str">
            <v>\\ATI-SERVER\JILLP - Attachment\JI-ENG-IND-150.pdf</v>
          </cell>
          <cell r="I7962" t="str">
            <v>No</v>
          </cell>
          <cell r="J7962" t="str">
            <v>NOS</v>
          </cell>
          <cell r="K7962" t="str">
            <v>SURFACE/SUS LINEAR LIGHT</v>
          </cell>
          <cell r="L7962" t="str">
            <v>HAVELLS</v>
          </cell>
        </row>
        <row r="7963">
          <cell r="A7963">
            <v>30106465</v>
          </cell>
          <cell r="B7963" t="str">
            <v>GLIM 1195 SUS 6.5K 22W WHT C</v>
          </cell>
          <cell r="C7963">
            <v>0</v>
          </cell>
          <cell r="D7963">
            <v>0</v>
          </cell>
          <cell r="G7963" t="str">
            <v>\\ATI-SERVER\JILLP - Attachment\JI-ENG-IND-150.pdf</v>
          </cell>
          <cell r="I7963" t="str">
            <v>No</v>
          </cell>
          <cell r="J7963" t="str">
            <v>NOS</v>
          </cell>
          <cell r="K7963" t="str">
            <v>SURFACE/SUS LINEAR LIGHT</v>
          </cell>
          <cell r="L7963" t="str">
            <v>HAVELLS</v>
          </cell>
        </row>
        <row r="7964">
          <cell r="A7964">
            <v>30106464</v>
          </cell>
          <cell r="B7964" t="str">
            <v>GLIM 1195 SUS 5.7K 22W WHT C</v>
          </cell>
          <cell r="C7964">
            <v>0</v>
          </cell>
          <cell r="D7964">
            <v>0</v>
          </cell>
          <cell r="G7964" t="str">
            <v>\\ATI-SERVER\JILLP - Attachment\JI-ENG-IND-150.pdf</v>
          </cell>
          <cell r="I7964" t="str">
            <v>No</v>
          </cell>
          <cell r="J7964" t="str">
            <v>NOS</v>
          </cell>
          <cell r="K7964" t="str">
            <v>SURFACE/SUS LINEAR LIGHT</v>
          </cell>
          <cell r="L7964" t="str">
            <v>HAVELLS</v>
          </cell>
        </row>
        <row r="7965">
          <cell r="A7965">
            <v>30106463</v>
          </cell>
          <cell r="B7965" t="str">
            <v>GLIM 1195 SUS 3K 22W WHT C</v>
          </cell>
          <cell r="C7965">
            <v>0</v>
          </cell>
          <cell r="D7965">
            <v>0</v>
          </cell>
          <cell r="G7965" t="str">
            <v>\\ATI-SERVER\JILLP - Attachment\JI-ENG-IND-150.pdf</v>
          </cell>
          <cell r="I7965" t="str">
            <v>No</v>
          </cell>
          <cell r="J7965" t="str">
            <v>NOS</v>
          </cell>
          <cell r="K7965" t="str">
            <v>SURFACE/SUS LINEAR LIGHT</v>
          </cell>
          <cell r="L7965" t="str">
            <v>HAVELLS</v>
          </cell>
        </row>
        <row r="7966">
          <cell r="A7966">
            <v>30106462</v>
          </cell>
          <cell r="B7966" t="str">
            <v>GLIM 1195 SUS 4K 22W WHT C</v>
          </cell>
          <cell r="C7966">
            <v>282</v>
          </cell>
          <cell r="D7966">
            <v>1062.78</v>
          </cell>
          <cell r="G7966" t="str">
            <v>\\ATI-SERVER\JILLP - Attachment\JI-ENG-IND-150.pdf</v>
          </cell>
          <cell r="I7966" t="str">
            <v>No</v>
          </cell>
          <cell r="J7966" t="str">
            <v>NOS</v>
          </cell>
          <cell r="K7966" t="str">
            <v>SURFACE/SUS LINEAR LIGHT</v>
          </cell>
          <cell r="L7966" t="str">
            <v>HAVELLS</v>
          </cell>
        </row>
        <row r="7967">
          <cell r="A7967">
            <v>30106461</v>
          </cell>
          <cell r="B7967" t="str">
            <v>GLIM 895 SUS 6.5K 18W WHT CDP C</v>
          </cell>
          <cell r="C7967">
            <v>0</v>
          </cell>
          <cell r="D7967">
            <v>0</v>
          </cell>
          <cell r="G7967" t="str">
            <v>\\ATI-SERVER\JILLP - Attachment\JI-ENG-IND-150.pdf</v>
          </cell>
          <cell r="I7967" t="str">
            <v>No</v>
          </cell>
          <cell r="J7967" t="str">
            <v>NOS</v>
          </cell>
          <cell r="K7967" t="str">
            <v>SURFACE/SUS LINEAR LIGHT</v>
          </cell>
          <cell r="L7967" t="str">
            <v>HAVELLS</v>
          </cell>
        </row>
        <row r="7968">
          <cell r="A7968">
            <v>30106460</v>
          </cell>
          <cell r="B7968" t="str">
            <v>GLIM 895 SUS 5.7K 18W WHT CDP C</v>
          </cell>
          <cell r="C7968">
            <v>0</v>
          </cell>
          <cell r="D7968">
            <v>0</v>
          </cell>
          <cell r="G7968" t="str">
            <v>\\ATI-SERVER\JILLP - Attachment\JI-ENG-IND-150.pdf</v>
          </cell>
          <cell r="I7968" t="str">
            <v>No</v>
          </cell>
          <cell r="J7968" t="str">
            <v>NOS</v>
          </cell>
          <cell r="K7968" t="str">
            <v>SURFACE/SUS LINEAR LIGHT</v>
          </cell>
          <cell r="L7968" t="str">
            <v>HAVELLS</v>
          </cell>
        </row>
        <row r="7969">
          <cell r="A7969">
            <v>30106459</v>
          </cell>
          <cell r="B7969" t="str">
            <v>GLIM 895 SUS 3K 18W WHT CDP C</v>
          </cell>
          <cell r="C7969">
            <v>0</v>
          </cell>
          <cell r="D7969">
            <v>0</v>
          </cell>
          <cell r="G7969" t="str">
            <v>\\ATI-SERVER\JILLP - Attachment\JI-ENG-IND-150.pdf</v>
          </cell>
          <cell r="I7969" t="str">
            <v>No</v>
          </cell>
          <cell r="J7969" t="str">
            <v>NOS</v>
          </cell>
          <cell r="K7969" t="str">
            <v>SURFACE/SUS LINEAR LIGHT</v>
          </cell>
          <cell r="L7969" t="str">
            <v>HAVELLS</v>
          </cell>
        </row>
        <row r="7970">
          <cell r="A7970">
            <v>30106458</v>
          </cell>
          <cell r="B7970" t="str">
            <v>GLIM 895 SUS 4K 18W WHT CDP C</v>
          </cell>
          <cell r="C7970">
            <v>0</v>
          </cell>
          <cell r="D7970">
            <v>0</v>
          </cell>
          <cell r="G7970" t="str">
            <v>\\ATI-SERVER\JILLP - Attachment\JI-ENG-IND-150.pdf</v>
          </cell>
          <cell r="I7970" t="str">
            <v>No</v>
          </cell>
          <cell r="J7970" t="str">
            <v>NOS</v>
          </cell>
          <cell r="K7970" t="str">
            <v>SURFACE/SUS LINEAR LIGHT</v>
          </cell>
          <cell r="L7970" t="str">
            <v>HAVELLS</v>
          </cell>
        </row>
        <row r="7971">
          <cell r="A7971">
            <v>30106457</v>
          </cell>
          <cell r="B7971" t="str">
            <v>GLIM 895 SUS 6.5K 18W WHT C</v>
          </cell>
          <cell r="C7971">
            <v>0</v>
          </cell>
          <cell r="D7971">
            <v>0</v>
          </cell>
          <cell r="G7971" t="str">
            <v>\\ATI-SERVER\JILLP - Attachment\JI-ENG-IND-150.pdf</v>
          </cell>
          <cell r="I7971" t="str">
            <v>No</v>
          </cell>
          <cell r="J7971" t="str">
            <v>NOS</v>
          </cell>
          <cell r="K7971" t="str">
            <v>SURFACE/SUS LINEAR LIGHT</v>
          </cell>
          <cell r="L7971" t="str">
            <v>HAVELLS</v>
          </cell>
        </row>
        <row r="7972">
          <cell r="A7972">
            <v>30106456</v>
          </cell>
          <cell r="B7972" t="str">
            <v>GLIM 895 SUS 5.7K 18W WHT C</v>
          </cell>
          <cell r="C7972">
            <v>0</v>
          </cell>
          <cell r="D7972">
            <v>0</v>
          </cell>
          <cell r="G7972" t="str">
            <v>\\ATI-SERVER\JILLP - Attachment\JI-ENG-IND-150.pdf</v>
          </cell>
          <cell r="I7972" t="str">
            <v>No</v>
          </cell>
          <cell r="J7972" t="str">
            <v>NOS</v>
          </cell>
          <cell r="K7972" t="str">
            <v>SURFACE/SUS LINEAR LIGHT</v>
          </cell>
          <cell r="L7972" t="str">
            <v>HAVELLS</v>
          </cell>
        </row>
        <row r="7973">
          <cell r="A7973">
            <v>30106455</v>
          </cell>
          <cell r="B7973" t="str">
            <v>GLIM 895 SUS 3K 18W WHT C</v>
          </cell>
          <cell r="C7973">
            <v>0</v>
          </cell>
          <cell r="D7973">
            <v>0</v>
          </cell>
          <cell r="G7973" t="str">
            <v>\\ATI-SERVER\JILLP - Attachment\JI-ENG-IND-150.pdf</v>
          </cell>
          <cell r="I7973" t="str">
            <v>No</v>
          </cell>
          <cell r="J7973" t="str">
            <v>NOS</v>
          </cell>
          <cell r="K7973" t="str">
            <v>SURFACE/SUS LINEAR LIGHT</v>
          </cell>
          <cell r="L7973" t="str">
            <v>HAVELLS</v>
          </cell>
        </row>
        <row r="7974">
          <cell r="A7974">
            <v>30106454</v>
          </cell>
          <cell r="B7974" t="str">
            <v>GLIM 895 SUS 4K 18W WHT C</v>
          </cell>
          <cell r="C7974">
            <v>0</v>
          </cell>
          <cell r="D7974">
            <v>0</v>
          </cell>
          <cell r="G7974" t="str">
            <v>\\ATI-SERVER\JILLP - Attachment\JI-ENG-IND-150.pdf</v>
          </cell>
          <cell r="I7974" t="str">
            <v>No</v>
          </cell>
          <cell r="J7974" t="str">
            <v>NOS</v>
          </cell>
          <cell r="K7974" t="str">
            <v>SURFACE/SUS LINEAR LIGHT</v>
          </cell>
          <cell r="L7974" t="str">
            <v>HAVELLS</v>
          </cell>
        </row>
        <row r="7975">
          <cell r="A7975">
            <v>30106453</v>
          </cell>
          <cell r="B7975" t="str">
            <v>GLIM 600 SUS 6.5K 12W WHT CDP C</v>
          </cell>
          <cell r="C7975">
            <v>0</v>
          </cell>
          <cell r="D7975">
            <v>0</v>
          </cell>
          <cell r="G7975" t="str">
            <v>\\ATI-SERVER\JILLP - Attachment\JI-ENG-IND-150.pdf</v>
          </cell>
          <cell r="I7975" t="str">
            <v>No</v>
          </cell>
          <cell r="J7975" t="str">
            <v>NOS</v>
          </cell>
          <cell r="K7975" t="str">
            <v>SURFACE/SUS LINEAR LIGHT</v>
          </cell>
          <cell r="L7975" t="str">
            <v>HAVELLS</v>
          </cell>
        </row>
        <row r="7976">
          <cell r="A7976">
            <v>30106452</v>
          </cell>
          <cell r="B7976" t="str">
            <v>GLIM 600 SUS 5.7K 12W WHT CDP C</v>
          </cell>
          <cell r="C7976">
            <v>0</v>
          </cell>
          <cell r="D7976">
            <v>0</v>
          </cell>
          <cell r="G7976" t="str">
            <v>\\ATI-SERVER\JILLP - Attachment\JI-ENG-IND-150.pdf</v>
          </cell>
          <cell r="I7976" t="str">
            <v>No</v>
          </cell>
          <cell r="J7976" t="str">
            <v>NOS</v>
          </cell>
          <cell r="K7976" t="str">
            <v>SURFACE/SUS LINEAR LIGHT</v>
          </cell>
          <cell r="L7976" t="str">
            <v>HAVELLS</v>
          </cell>
        </row>
        <row r="7977">
          <cell r="A7977">
            <v>30106451</v>
          </cell>
          <cell r="B7977" t="str">
            <v>GLIM 600 SUS 3K 12W WHT CDP C</v>
          </cell>
          <cell r="C7977">
            <v>0</v>
          </cell>
          <cell r="D7977">
            <v>0</v>
          </cell>
          <cell r="G7977" t="str">
            <v>\\ATI-SERVER\JILLP - Attachment\JI-ENG-IND-150.pdf</v>
          </cell>
          <cell r="I7977" t="str">
            <v>No</v>
          </cell>
          <cell r="J7977" t="str">
            <v>NOS</v>
          </cell>
          <cell r="K7977" t="str">
            <v>SURFACE/SUS LINEAR LIGHT</v>
          </cell>
          <cell r="L7977" t="str">
            <v>HAVELLS</v>
          </cell>
        </row>
        <row r="7978">
          <cell r="A7978">
            <v>30106450</v>
          </cell>
          <cell r="B7978" t="str">
            <v>GLIM 600 SUS 4K 12W WHT CDP C</v>
          </cell>
          <cell r="C7978">
            <v>0</v>
          </cell>
          <cell r="D7978">
            <v>0</v>
          </cell>
          <cell r="G7978" t="str">
            <v>\\ATI-SERVER\JILLP - Attachment\JI-ENG-IND-150.pdf</v>
          </cell>
          <cell r="I7978" t="str">
            <v>No</v>
          </cell>
          <cell r="J7978" t="str">
            <v>NOS</v>
          </cell>
          <cell r="K7978" t="str">
            <v>SURFACE/SUS LINEAR LIGHT</v>
          </cell>
          <cell r="L7978" t="str">
            <v>HAVELLS</v>
          </cell>
        </row>
        <row r="7979">
          <cell r="A7979">
            <v>30106449</v>
          </cell>
          <cell r="B7979" t="str">
            <v>GLIM 600 SUS 6.5K 12W WHT C</v>
          </cell>
          <cell r="C7979">
            <v>0</v>
          </cell>
          <cell r="D7979">
            <v>0</v>
          </cell>
          <cell r="G7979" t="str">
            <v>\\ATI-SERVER\JILLP - Attachment\JI-ENG-IND-150.pdf</v>
          </cell>
          <cell r="I7979" t="str">
            <v>No</v>
          </cell>
          <cell r="J7979" t="str">
            <v>NOS</v>
          </cell>
          <cell r="K7979" t="str">
            <v>SURFACE/SUS LINEAR LIGHT</v>
          </cell>
          <cell r="L7979" t="str">
            <v>HAVELLS</v>
          </cell>
        </row>
        <row r="7980">
          <cell r="A7980">
            <v>30106448</v>
          </cell>
          <cell r="B7980" t="str">
            <v>GLIM 600 SUS 5.7K 12W WHT C</v>
          </cell>
          <cell r="C7980">
            <v>0</v>
          </cell>
          <cell r="D7980">
            <v>0</v>
          </cell>
          <cell r="G7980" t="str">
            <v>\\ATI-SERVER\JILLP - Attachment\JI-ENG-IND-150.pdf</v>
          </cell>
          <cell r="I7980" t="str">
            <v>No</v>
          </cell>
          <cell r="J7980" t="str">
            <v>NOS</v>
          </cell>
          <cell r="K7980" t="str">
            <v>SURFACE/SUS LINEAR LIGHT</v>
          </cell>
          <cell r="L7980" t="str">
            <v>HAVELLS</v>
          </cell>
        </row>
        <row r="7981">
          <cell r="A7981">
            <v>30106447</v>
          </cell>
          <cell r="B7981" t="str">
            <v>GLIM 600 SUS 3K 12W WHT C</v>
          </cell>
          <cell r="C7981">
            <v>0</v>
          </cell>
          <cell r="D7981">
            <v>0</v>
          </cell>
          <cell r="G7981" t="str">
            <v>\\ATI-SERVER\JILLP - Attachment\JI-ENG-IND-150.pdf</v>
          </cell>
          <cell r="I7981" t="str">
            <v>No</v>
          </cell>
          <cell r="J7981" t="str">
            <v>NOS</v>
          </cell>
          <cell r="K7981" t="str">
            <v>SURFACE/SUS LINEAR LIGHT</v>
          </cell>
          <cell r="L7981" t="str">
            <v>HAVELLS</v>
          </cell>
        </row>
        <row r="7982">
          <cell r="A7982">
            <v>30106446</v>
          </cell>
          <cell r="B7982" t="str">
            <v>GLIM 600 SUS 4K 12W WHT C</v>
          </cell>
          <cell r="C7982">
            <v>0</v>
          </cell>
          <cell r="D7982">
            <v>0</v>
          </cell>
          <cell r="G7982" t="str">
            <v>\\ATI-SERVER\JILLP - Attachment\JI-ENG-IND-150.pdf</v>
          </cell>
          <cell r="I7982" t="str">
            <v>No</v>
          </cell>
          <cell r="J7982" t="str">
            <v>NOS</v>
          </cell>
          <cell r="K7982" t="str">
            <v>SURFACE/SUS LINEAR LIGHT</v>
          </cell>
          <cell r="L7982" t="str">
            <v>HAVELLS</v>
          </cell>
        </row>
        <row r="7983">
          <cell r="A7983">
            <v>30106445</v>
          </cell>
          <cell r="B7983" t="str">
            <v>DES PRO 1495 SUS 6.5K 22W BLK CDP ACCINC</v>
          </cell>
          <cell r="C7983">
            <v>0</v>
          </cell>
          <cell r="D7983">
            <v>1708.8542</v>
          </cell>
          <cell r="G7983" t="str">
            <v>\\ATI-SERVER\JILLP - Attachment\JI-ENG-IND-150.pdf</v>
          </cell>
          <cell r="I7983" t="str">
            <v>No</v>
          </cell>
          <cell r="J7983" t="str">
            <v>NOS</v>
          </cell>
          <cell r="K7983" t="str">
            <v>SURFACE/SUS LINEAR LIGHT</v>
          </cell>
          <cell r="L7983" t="str">
            <v>HAVELLS</v>
          </cell>
        </row>
        <row r="7984">
          <cell r="A7984">
            <v>30106444</v>
          </cell>
          <cell r="B7984" t="str">
            <v>DSV4 1130 SUS 25W 4K DEEP INSET CDP</v>
          </cell>
          <cell r="C7984">
            <v>0</v>
          </cell>
          <cell r="D7984">
            <v>0</v>
          </cell>
          <cell r="G7984" t="str">
            <v>\\ATI-SERVER\JILLP - Attachment\JI-ENG-IND-150.pdf</v>
          </cell>
          <cell r="I7984" t="str">
            <v>No</v>
          </cell>
          <cell r="J7984" t="str">
            <v>NOS</v>
          </cell>
          <cell r="K7984" t="str">
            <v>SURFACE/SUS LINEAR LIGHT</v>
          </cell>
          <cell r="L7984" t="str">
            <v>HAVELLS</v>
          </cell>
        </row>
        <row r="7985">
          <cell r="A7985">
            <v>30106443</v>
          </cell>
          <cell r="B7985" t="str">
            <v>DES PRO 1195 SUS 6.5K 18W BLK CDP ACCINC</v>
          </cell>
          <cell r="C7985">
            <v>0</v>
          </cell>
          <cell r="D7985">
            <v>1105.3221000000001</v>
          </cell>
          <cell r="G7985" t="str">
            <v>\\ATI-SERVER\JILLP - Attachment\JI-ENG-IND-150.pdf</v>
          </cell>
          <cell r="I7985" t="str">
            <v>No</v>
          </cell>
          <cell r="J7985" t="str">
            <v>NOS</v>
          </cell>
          <cell r="K7985" t="str">
            <v>SURFACE/SUS LINEAR LIGHT</v>
          </cell>
          <cell r="L7985" t="str">
            <v>HAVELLS</v>
          </cell>
        </row>
        <row r="7986">
          <cell r="A7986">
            <v>30106442</v>
          </cell>
          <cell r="B7986" t="str">
            <v>DES PRO 1790 SUS 6.5K 25W BLK CDP ACCINC</v>
          </cell>
          <cell r="C7986">
            <v>0</v>
          </cell>
          <cell r="D7986">
            <v>1974.3044</v>
          </cell>
          <cell r="G7986" t="str">
            <v>\\ATI-SERVER\JILLP - Attachment\JI-ENG-IND-150.pdf</v>
          </cell>
          <cell r="I7986" t="str">
            <v>No</v>
          </cell>
          <cell r="J7986" t="str">
            <v>NOS</v>
          </cell>
          <cell r="K7986" t="str">
            <v>SURFACE/SUS LINEAR LIGHT</v>
          </cell>
          <cell r="L7986" t="str">
            <v>HAVELLS</v>
          </cell>
        </row>
        <row r="7987">
          <cell r="A7987">
            <v>30106441</v>
          </cell>
          <cell r="B7987" t="str">
            <v>DES PRO 2390 SUS 6.5K 36W BLK CDP ACCINC</v>
          </cell>
          <cell r="C7987">
            <v>0</v>
          </cell>
          <cell r="D7987">
            <v>1998.81</v>
          </cell>
          <cell r="G7987" t="str">
            <v>\\ATI-SERVER\JILLP - Attachment\JI-ENG-IND-150.pdf</v>
          </cell>
          <cell r="I7987" t="str">
            <v>No</v>
          </cell>
          <cell r="J7987" t="str">
            <v>NOS</v>
          </cell>
          <cell r="K7987" t="str">
            <v>SURFACE/SUS LINEAR LIGHT</v>
          </cell>
          <cell r="L7987" t="str">
            <v>HAVELLS</v>
          </cell>
        </row>
        <row r="7988">
          <cell r="A7988">
            <v>30106440</v>
          </cell>
          <cell r="B7988" t="str">
            <v>GLIM 2390 SUS 5.7K 45W WHT</v>
          </cell>
          <cell r="C7988">
            <v>0</v>
          </cell>
          <cell r="D7988">
            <v>1811.0958000000001</v>
          </cell>
          <cell r="G7988" t="str">
            <v>\\ATI-SERVER\JILLP - Attachment\JI-ENG-IND-150.pdf</v>
          </cell>
          <cell r="I7988" t="str">
            <v>No</v>
          </cell>
          <cell r="J7988" t="str">
            <v>NOS</v>
          </cell>
          <cell r="K7988" t="str">
            <v>SURFACE/SUS LINEAR LIGHT</v>
          </cell>
          <cell r="L7988" t="str">
            <v>HAVELLS</v>
          </cell>
        </row>
        <row r="7989">
          <cell r="A7989">
            <v>30106439</v>
          </cell>
          <cell r="B7989" t="str">
            <v>GLIM NXT 600 SUS 6.5K 12W WHT - CDP C</v>
          </cell>
          <cell r="C7989">
            <v>0</v>
          </cell>
          <cell r="D7989">
            <v>0</v>
          </cell>
          <cell r="G7989" t="str">
            <v>\\ATI-SERVER\JILLP - Attachment\JI-ENG-IND-150.pdf</v>
          </cell>
          <cell r="I7989" t="str">
            <v>No</v>
          </cell>
          <cell r="J7989" t="str">
            <v>NOS</v>
          </cell>
          <cell r="K7989" t="str">
            <v>SURFACE/SUS LINEAR LIGHT</v>
          </cell>
          <cell r="L7989" t="str">
            <v>HAVELLS</v>
          </cell>
        </row>
        <row r="7990">
          <cell r="A7990">
            <v>30106438</v>
          </cell>
          <cell r="B7990" t="str">
            <v>GLIM NXT 600 SUS 5.7K 12W WHT - CDP C</v>
          </cell>
          <cell r="C7990">
            <v>0</v>
          </cell>
          <cell r="D7990">
            <v>0</v>
          </cell>
          <cell r="G7990" t="str">
            <v>\\ATI-SERVER\JILLP - Attachment\JI-ENG-IND-150.pdf</v>
          </cell>
          <cell r="I7990" t="str">
            <v>No</v>
          </cell>
          <cell r="J7990" t="str">
            <v>NOS</v>
          </cell>
          <cell r="K7990" t="str">
            <v>SURFACE/SUS LINEAR LIGHT</v>
          </cell>
          <cell r="L7990" t="str">
            <v>HAVELLS</v>
          </cell>
        </row>
        <row r="7991">
          <cell r="A7991">
            <v>30106437</v>
          </cell>
          <cell r="B7991" t="str">
            <v>GLIM NXT 600 SUS 3K 12W WHT - CDP C</v>
          </cell>
          <cell r="C7991">
            <v>0</v>
          </cell>
          <cell r="D7991">
            <v>0</v>
          </cell>
          <cell r="G7991" t="str">
            <v>\\ATI-SERVER\JILLP - Attachment\JI-ENG-IND-150.pdf</v>
          </cell>
          <cell r="I7991" t="str">
            <v>No</v>
          </cell>
          <cell r="J7991" t="str">
            <v>NOS</v>
          </cell>
          <cell r="K7991" t="str">
            <v>SURFACE/SUS LINEAR LIGHT</v>
          </cell>
          <cell r="L7991" t="str">
            <v>HAVELLS</v>
          </cell>
        </row>
        <row r="7992">
          <cell r="A7992">
            <v>30106436</v>
          </cell>
          <cell r="B7992" t="str">
            <v>GLIM NXT 600 SUS 4K 12W WHT - CDP C</v>
          </cell>
          <cell r="C7992">
            <v>0</v>
          </cell>
          <cell r="D7992">
            <v>0</v>
          </cell>
          <cell r="G7992" t="str">
            <v>\\ATI-SERVER\JILLP - Attachment\JI-ENG-IND-150.pdf</v>
          </cell>
          <cell r="I7992" t="str">
            <v>No</v>
          </cell>
          <cell r="J7992" t="str">
            <v>NOS</v>
          </cell>
          <cell r="K7992" t="str">
            <v>SURFACE/SUS LINEAR LIGHT</v>
          </cell>
          <cell r="L7992" t="str">
            <v>HAVELLS</v>
          </cell>
        </row>
        <row r="7993">
          <cell r="A7993">
            <v>30106435</v>
          </cell>
          <cell r="B7993" t="str">
            <v>GLIM NXT 600 SUS 6.5K 12W WHT C</v>
          </cell>
          <cell r="C7993">
            <v>0</v>
          </cell>
          <cell r="D7993">
            <v>0</v>
          </cell>
          <cell r="G7993" t="str">
            <v>\\ATI-SERVER\JILLP - Attachment\JI-ENG-IND-150.pdf</v>
          </cell>
          <cell r="I7993" t="str">
            <v>No</v>
          </cell>
          <cell r="J7993" t="str">
            <v>NOS</v>
          </cell>
          <cell r="K7993" t="str">
            <v>SURFACE/SUS LINEAR LIGHT</v>
          </cell>
          <cell r="L7993" t="str">
            <v>HAVELLS</v>
          </cell>
        </row>
        <row r="7994">
          <cell r="A7994">
            <v>30106434</v>
          </cell>
          <cell r="B7994" t="str">
            <v>GLIM NXT 600 SUS 5.7K 12W WHT C</v>
          </cell>
          <cell r="C7994">
            <v>0</v>
          </cell>
          <cell r="D7994">
            <v>612.23919999999998</v>
          </cell>
          <cell r="G7994" t="str">
            <v>\\ATI-SERVER\JILLP - Attachment\JI-ENG-IND-150.pdf</v>
          </cell>
          <cell r="I7994" t="str">
            <v>No</v>
          </cell>
          <cell r="J7994" t="str">
            <v>NOS</v>
          </cell>
          <cell r="K7994" t="str">
            <v>SURFACE/SUS LINEAR LIGHT</v>
          </cell>
          <cell r="L7994" t="str">
            <v>HAVELLS</v>
          </cell>
        </row>
        <row r="7995">
          <cell r="A7995">
            <v>30106433</v>
          </cell>
          <cell r="B7995" t="str">
            <v>GLIM NXT 600 SUS 3K 12W WHT C</v>
          </cell>
          <cell r="C7995">
            <v>0</v>
          </cell>
          <cell r="D7995">
            <v>0</v>
          </cell>
          <cell r="G7995" t="str">
            <v>\\ATI-SERVER\JILLP - Attachment\JI-ENG-IND-150.pdf</v>
          </cell>
          <cell r="I7995" t="str">
            <v>No</v>
          </cell>
          <cell r="J7995" t="str">
            <v>NOS</v>
          </cell>
          <cell r="K7995" t="str">
            <v>SURFACE/SUS LINEAR LIGHT</v>
          </cell>
          <cell r="L7995" t="str">
            <v>HAVELLS</v>
          </cell>
        </row>
        <row r="7996">
          <cell r="A7996">
            <v>30106432</v>
          </cell>
          <cell r="B7996" t="str">
            <v>GLIM NXT 600 SUS 4K 12W WHT C</v>
          </cell>
          <cell r="C7996">
            <v>0</v>
          </cell>
          <cell r="D7996">
            <v>491.62709999999998</v>
          </cell>
          <cell r="G7996" t="str">
            <v>\\ATI-SERVER\JILLP - Attachment\JI-ENG-IND-150.pdf</v>
          </cell>
          <cell r="I7996" t="str">
            <v>No</v>
          </cell>
          <cell r="J7996" t="str">
            <v>NOS</v>
          </cell>
          <cell r="K7996" t="str">
            <v>SURFACE/SUS LINEAR LIGHT</v>
          </cell>
          <cell r="L7996" t="str">
            <v>HAVELLS</v>
          </cell>
        </row>
        <row r="7997">
          <cell r="A7997">
            <v>30106431</v>
          </cell>
          <cell r="B7997" t="str">
            <v>GLIM NXT 895 SUS 6.5K 18W WHT-CDP C</v>
          </cell>
          <cell r="C7997">
            <v>0</v>
          </cell>
          <cell r="D7997">
            <v>0</v>
          </cell>
          <cell r="G7997" t="str">
            <v>\\ATI-SERVER\JILLP - Attachment\JI-ENG-IND-150.pdf</v>
          </cell>
          <cell r="I7997" t="str">
            <v>No</v>
          </cell>
          <cell r="J7997" t="str">
            <v>NOS</v>
          </cell>
          <cell r="K7997" t="str">
            <v>SURFACE/SUS LINEAR LIGHT</v>
          </cell>
          <cell r="L7997" t="str">
            <v>HAVELLS</v>
          </cell>
        </row>
        <row r="7998">
          <cell r="A7998">
            <v>30106430</v>
          </cell>
          <cell r="B7998" t="str">
            <v>GLIM NXT 895 SUS 5.7K 18W WHT-CDP C</v>
          </cell>
          <cell r="C7998">
            <v>0</v>
          </cell>
          <cell r="D7998">
            <v>0</v>
          </cell>
          <cell r="G7998" t="str">
            <v>\\ATI-SERVER\JILLP - Attachment\JI-ENG-IND-150.pdf</v>
          </cell>
          <cell r="I7998" t="str">
            <v>No</v>
          </cell>
          <cell r="J7998" t="str">
            <v>NOS</v>
          </cell>
          <cell r="K7998" t="str">
            <v>SURFACE/SUS LINEAR LIGHT</v>
          </cell>
          <cell r="L7998" t="str">
            <v>HAVELLS</v>
          </cell>
        </row>
        <row r="7999">
          <cell r="A7999">
            <v>30106429</v>
          </cell>
          <cell r="B7999" t="str">
            <v>GLIM NXT 895 SUS 3K 18W WHT-CDP C</v>
          </cell>
          <cell r="C7999">
            <v>0</v>
          </cell>
          <cell r="D7999">
            <v>0</v>
          </cell>
          <cell r="G7999" t="str">
            <v>\\ATI-SERVER\JILLP - Attachment\JI-ENG-IND-150.pdf</v>
          </cell>
          <cell r="I7999" t="str">
            <v>No</v>
          </cell>
          <cell r="J7999" t="str">
            <v>NOS</v>
          </cell>
          <cell r="K7999" t="str">
            <v>SURFACE/SUS LINEAR LIGHT</v>
          </cell>
          <cell r="L7999" t="str">
            <v>HAVELLS</v>
          </cell>
        </row>
        <row r="8000">
          <cell r="A8000">
            <v>30106428</v>
          </cell>
          <cell r="B8000" t="str">
            <v>GLIM NXT 895 SUS 4K 18W WHT-CDP C</v>
          </cell>
          <cell r="C8000">
            <v>0</v>
          </cell>
          <cell r="D8000">
            <v>0</v>
          </cell>
          <cell r="G8000" t="str">
            <v>\\ATI-SERVER\JILLP - Attachment\JI-ENG-IND-150.pdf</v>
          </cell>
          <cell r="I8000" t="str">
            <v>No</v>
          </cell>
          <cell r="J8000" t="str">
            <v>NOS</v>
          </cell>
          <cell r="K8000" t="str">
            <v>SURFACE/SUS LINEAR LIGHT</v>
          </cell>
          <cell r="L8000" t="str">
            <v>HAVELLS</v>
          </cell>
        </row>
        <row r="8001">
          <cell r="A8001">
            <v>30106427</v>
          </cell>
          <cell r="B8001" t="str">
            <v>GLIM NXT 895 SUS 6.5K 18W WHT C</v>
          </cell>
          <cell r="C8001">
            <v>0</v>
          </cell>
          <cell r="D8001">
            <v>0</v>
          </cell>
          <cell r="G8001" t="str">
            <v>\\ATI-SERVER\JILLP - Attachment\JI-ENG-IND-150.pdf</v>
          </cell>
          <cell r="I8001" t="str">
            <v>No</v>
          </cell>
          <cell r="J8001" t="str">
            <v>NOS</v>
          </cell>
          <cell r="K8001" t="str">
            <v>SURFACE/SUS LINEAR LIGHT</v>
          </cell>
          <cell r="L8001" t="str">
            <v>HAVELLS</v>
          </cell>
        </row>
        <row r="8002">
          <cell r="A8002">
            <v>30106426</v>
          </cell>
          <cell r="B8002" t="str">
            <v>GLIM NXT 895 SUS 5.7K 18W WHT C</v>
          </cell>
          <cell r="C8002">
            <v>0</v>
          </cell>
          <cell r="D8002">
            <v>738.14</v>
          </cell>
          <cell r="G8002" t="str">
            <v>\\ATI-SERVER\JILLP - Attachment\JI-ENG-IND-150.pdf</v>
          </cell>
          <cell r="I8002" t="str">
            <v>No</v>
          </cell>
          <cell r="J8002" t="str">
            <v>NOS</v>
          </cell>
          <cell r="K8002" t="str">
            <v>SURFACE/SUS LINEAR LIGHT</v>
          </cell>
          <cell r="L8002" t="str">
            <v>HAVELLS</v>
          </cell>
        </row>
        <row r="8003">
          <cell r="A8003">
            <v>30106425</v>
          </cell>
          <cell r="B8003" t="str">
            <v>GLIM NXT 895 SUS 3K 18W WHT C</v>
          </cell>
          <cell r="C8003">
            <v>0</v>
          </cell>
          <cell r="D8003">
            <v>0</v>
          </cell>
          <cell r="G8003" t="str">
            <v>\\ATI-SERVER\JILLP - Attachment\JI-ENG-IND-150.pdf</v>
          </cell>
          <cell r="I8003" t="str">
            <v>No</v>
          </cell>
          <cell r="J8003" t="str">
            <v>NOS</v>
          </cell>
          <cell r="K8003" t="str">
            <v>SURFACE/SUS LINEAR LIGHT</v>
          </cell>
          <cell r="L8003" t="str">
            <v>HAVELLS</v>
          </cell>
        </row>
        <row r="8004">
          <cell r="A8004">
            <v>30106424</v>
          </cell>
          <cell r="B8004" t="str">
            <v>GLIM NXT 895 SUS 4K 18W WHT C</v>
          </cell>
          <cell r="C8004">
            <v>0</v>
          </cell>
          <cell r="D8004">
            <v>0</v>
          </cell>
          <cell r="G8004" t="str">
            <v>\\ATI-SERVER\JILLP - Attachment\JI-ENG-IND-150.pdf</v>
          </cell>
          <cell r="I8004" t="str">
            <v>No</v>
          </cell>
          <cell r="J8004" t="str">
            <v>NOS</v>
          </cell>
          <cell r="K8004" t="str">
            <v>SURFACE/SUS LINEAR LIGHT</v>
          </cell>
          <cell r="L8004" t="str">
            <v>HAVELLS</v>
          </cell>
        </row>
        <row r="8005">
          <cell r="A8005">
            <v>30106423</v>
          </cell>
          <cell r="B8005" t="str">
            <v>GLIM NXT 1195 SUS 6.5K 22W WHT-CDP C</v>
          </cell>
          <cell r="C8005">
            <v>0</v>
          </cell>
          <cell r="D8005">
            <v>0</v>
          </cell>
          <cell r="G8005" t="str">
            <v>\\ATI-SERVER\JILLP - Attachment\JI-ENG-IND-150.pdf</v>
          </cell>
          <cell r="I8005" t="str">
            <v>No</v>
          </cell>
          <cell r="J8005" t="str">
            <v>NOS</v>
          </cell>
          <cell r="K8005" t="str">
            <v>SURFACE/SUS LINEAR LIGHT</v>
          </cell>
          <cell r="L8005" t="str">
            <v>HAVELLS</v>
          </cell>
        </row>
        <row r="8006">
          <cell r="A8006">
            <v>30106422</v>
          </cell>
          <cell r="B8006" t="str">
            <v>GLIM NXT 1195 SUS 5.7K 22W WHT-CDP C</v>
          </cell>
          <cell r="C8006">
            <v>0</v>
          </cell>
          <cell r="D8006">
            <v>0</v>
          </cell>
          <cell r="G8006" t="str">
            <v>\\ATI-SERVER\JILLP - Attachment\JI-ENG-IND-150.pdf</v>
          </cell>
          <cell r="I8006" t="str">
            <v>No</v>
          </cell>
          <cell r="J8006" t="str">
            <v>NOS</v>
          </cell>
          <cell r="K8006" t="str">
            <v>SURFACE/SUS LINEAR LIGHT</v>
          </cell>
          <cell r="L8006" t="str">
            <v>HAVELLS</v>
          </cell>
        </row>
        <row r="8007">
          <cell r="A8007">
            <v>30106421</v>
          </cell>
          <cell r="B8007" t="str">
            <v>GLIM NXT 1195 SUS 3K 22W WHT-CDP C</v>
          </cell>
          <cell r="C8007">
            <v>0</v>
          </cell>
          <cell r="D8007">
            <v>0</v>
          </cell>
          <cell r="G8007" t="str">
            <v>\\ATI-SERVER\JILLP - Attachment\JI-ENG-IND-150.pdf</v>
          </cell>
          <cell r="I8007" t="str">
            <v>No</v>
          </cell>
          <cell r="J8007" t="str">
            <v>NOS</v>
          </cell>
          <cell r="K8007" t="str">
            <v>SURFACE/SUS LINEAR LIGHT</v>
          </cell>
          <cell r="L8007" t="str">
            <v>HAVELLS</v>
          </cell>
        </row>
        <row r="8008">
          <cell r="A8008">
            <v>30106420</v>
          </cell>
          <cell r="B8008" t="str">
            <v>GLIM NXT 1195 SUS 4K 22W WHT-CDP C</v>
          </cell>
          <cell r="C8008">
            <v>0</v>
          </cell>
          <cell r="D8008">
            <v>0</v>
          </cell>
          <cell r="G8008" t="str">
            <v>\\ATI-SERVER\JILLP - Attachment\JI-ENG-IND-150.pdf</v>
          </cell>
          <cell r="I8008" t="str">
            <v>No</v>
          </cell>
          <cell r="J8008" t="str">
            <v>NOS</v>
          </cell>
          <cell r="K8008" t="str">
            <v>SURFACE/SUS LINEAR LIGHT</v>
          </cell>
          <cell r="L8008" t="str">
            <v>HAVELLS</v>
          </cell>
        </row>
        <row r="8009">
          <cell r="A8009">
            <v>30106419</v>
          </cell>
          <cell r="B8009" t="str">
            <v>GLIM NXT 1195 SUS 6.5K 22W WHT C</v>
          </cell>
          <cell r="C8009">
            <v>0</v>
          </cell>
          <cell r="D8009">
            <v>0</v>
          </cell>
          <cell r="G8009" t="str">
            <v>\\ATI-SERVER\JILLP - Attachment\JI-ENG-IND-150.pdf</v>
          </cell>
          <cell r="I8009" t="str">
            <v>No</v>
          </cell>
          <cell r="J8009" t="str">
            <v>NOS</v>
          </cell>
          <cell r="K8009" t="str">
            <v>SURFACE/SUS LINEAR LIGHT</v>
          </cell>
          <cell r="L8009" t="str">
            <v>HAVELLS</v>
          </cell>
        </row>
        <row r="8010">
          <cell r="A8010">
            <v>30106418</v>
          </cell>
          <cell r="B8010" t="str">
            <v>GLIM NXT 1195 SUS 5.7K 22W WHT C</v>
          </cell>
          <cell r="C8010">
            <v>0</v>
          </cell>
          <cell r="D8010">
            <v>0</v>
          </cell>
          <cell r="G8010" t="str">
            <v>\\ATI-SERVER\JILLP - Attachment\JI-ENG-IND-150.pdf</v>
          </cell>
          <cell r="I8010" t="str">
            <v>No</v>
          </cell>
          <cell r="J8010" t="str">
            <v>NOS</v>
          </cell>
          <cell r="K8010" t="str">
            <v>SURFACE/SUS LINEAR LIGHT</v>
          </cell>
          <cell r="L8010" t="str">
            <v>HAVELLS</v>
          </cell>
        </row>
        <row r="8011">
          <cell r="A8011">
            <v>30106417</v>
          </cell>
          <cell r="B8011" t="str">
            <v>GLIM NXT 1195 SUS 3K 22W WHT C</v>
          </cell>
          <cell r="C8011">
            <v>0</v>
          </cell>
          <cell r="D8011">
            <v>0</v>
          </cell>
          <cell r="G8011" t="str">
            <v>\\ATI-SERVER\JILLP - Attachment\JI-ENG-IND-150.pdf</v>
          </cell>
          <cell r="I8011" t="str">
            <v>No</v>
          </cell>
          <cell r="J8011" t="str">
            <v>NOS</v>
          </cell>
          <cell r="K8011" t="str">
            <v>SURFACE/SUS LINEAR LIGHT</v>
          </cell>
          <cell r="L8011" t="str">
            <v>HAVELLS</v>
          </cell>
        </row>
        <row r="8012">
          <cell r="A8012">
            <v>30106416</v>
          </cell>
          <cell r="B8012" t="str">
            <v>GLIM NXT 1195 SUS 4K 22W WHT C</v>
          </cell>
          <cell r="C8012">
            <v>0</v>
          </cell>
          <cell r="D8012">
            <v>0</v>
          </cell>
          <cell r="G8012" t="str">
            <v>\\ATI-SERVER\JILLP - Attachment\JI-ENG-IND-150.pdf</v>
          </cell>
          <cell r="I8012" t="str">
            <v>No</v>
          </cell>
          <cell r="J8012" t="str">
            <v>NOS</v>
          </cell>
          <cell r="K8012" t="str">
            <v>SURFACE/SUS LINEAR LIGHT</v>
          </cell>
          <cell r="L8012" t="str">
            <v>HAVELLS</v>
          </cell>
        </row>
        <row r="8013">
          <cell r="A8013">
            <v>30106415</v>
          </cell>
          <cell r="B8013" t="str">
            <v>GLIM NXT 1490 SUS 6.5K 28W WHT-CDP C</v>
          </cell>
          <cell r="C8013">
            <v>0</v>
          </cell>
          <cell r="D8013">
            <v>0</v>
          </cell>
          <cell r="G8013" t="str">
            <v>\\ATI-SERVER\JILLP - Attachment\JI-ENG-IND-150.pdf</v>
          </cell>
          <cell r="I8013" t="str">
            <v>No</v>
          </cell>
          <cell r="J8013" t="str">
            <v>NOS</v>
          </cell>
          <cell r="K8013" t="str">
            <v>SURFACE/SUS LINEAR LIGHT</v>
          </cell>
          <cell r="L8013" t="str">
            <v>HAVELLS</v>
          </cell>
        </row>
        <row r="8014">
          <cell r="A8014">
            <v>30106414</v>
          </cell>
          <cell r="B8014" t="str">
            <v>GLIM NXT 1490 SUS 5.7K 28W WHT-CDP C</v>
          </cell>
          <cell r="C8014">
            <v>0</v>
          </cell>
          <cell r="D8014">
            <v>0</v>
          </cell>
          <cell r="G8014" t="str">
            <v>\\ATI-SERVER\JILLP - Attachment\JI-ENG-IND-150.pdf</v>
          </cell>
          <cell r="I8014" t="str">
            <v>No</v>
          </cell>
          <cell r="J8014" t="str">
            <v>NOS</v>
          </cell>
          <cell r="K8014" t="str">
            <v>SURFACE/SUS LINEAR LIGHT</v>
          </cell>
          <cell r="L8014" t="str">
            <v>HAVELLS</v>
          </cell>
        </row>
        <row r="8015">
          <cell r="A8015">
            <v>30106413</v>
          </cell>
          <cell r="B8015" t="str">
            <v>GLIM NXT 1490 SUS 3K 28W WHT-CDP C</v>
          </cell>
          <cell r="C8015">
            <v>0</v>
          </cell>
          <cell r="D8015">
            <v>0</v>
          </cell>
          <cell r="G8015" t="str">
            <v>\\ATI-SERVER\JILLP - Attachment\JI-ENG-IND-150.pdf</v>
          </cell>
          <cell r="I8015" t="str">
            <v>No</v>
          </cell>
          <cell r="J8015" t="str">
            <v>NOS</v>
          </cell>
          <cell r="K8015" t="str">
            <v>SURFACE/SUS LINEAR LIGHT</v>
          </cell>
          <cell r="L8015" t="str">
            <v>HAVELLS</v>
          </cell>
        </row>
        <row r="8016">
          <cell r="A8016">
            <v>30106412</v>
          </cell>
          <cell r="B8016" t="str">
            <v>GLIM NXT 1490 SUS 4K 28W WHT-CDP C</v>
          </cell>
          <cell r="C8016">
            <v>0</v>
          </cell>
          <cell r="D8016">
            <v>0</v>
          </cell>
          <cell r="G8016" t="str">
            <v>\\ATI-SERVER\JILLP - Attachment\JI-ENG-IND-150.pdf</v>
          </cell>
          <cell r="I8016" t="str">
            <v>No</v>
          </cell>
          <cell r="J8016" t="str">
            <v>NOS</v>
          </cell>
          <cell r="K8016" t="str">
            <v>SURFACE/SUS LINEAR LIGHT</v>
          </cell>
          <cell r="L8016" t="str">
            <v>HAVELLS</v>
          </cell>
        </row>
        <row r="8017">
          <cell r="A8017">
            <v>30106411</v>
          </cell>
          <cell r="B8017" t="str">
            <v>GLIM NXT 1490 SUS 6.5K 28W WHT C</v>
          </cell>
          <cell r="C8017">
            <v>0</v>
          </cell>
          <cell r="D8017">
            <v>0</v>
          </cell>
          <cell r="G8017" t="str">
            <v>\\ATI-SERVER\JILLP - Attachment\JI-ENG-IND-150.pdf</v>
          </cell>
          <cell r="I8017" t="str">
            <v>No</v>
          </cell>
          <cell r="J8017" t="str">
            <v>NOS</v>
          </cell>
          <cell r="K8017" t="str">
            <v>SURFACE/SUS LINEAR LIGHT</v>
          </cell>
          <cell r="L8017" t="str">
            <v>HAVELLS</v>
          </cell>
        </row>
        <row r="8018">
          <cell r="A8018">
            <v>30106410</v>
          </cell>
          <cell r="B8018" t="str">
            <v>GLIM NXT 1490 SUS 5.7K 28W WHT C</v>
          </cell>
          <cell r="C8018">
            <v>0</v>
          </cell>
          <cell r="D8018">
            <v>0</v>
          </cell>
          <cell r="G8018" t="str">
            <v>\\ATI-SERVER\JILLP - Attachment\JI-ENG-IND-150.pdf</v>
          </cell>
          <cell r="I8018" t="str">
            <v>No</v>
          </cell>
          <cell r="J8018" t="str">
            <v>NOS</v>
          </cell>
          <cell r="K8018" t="str">
            <v>SURFACE/SUS LINEAR LIGHT</v>
          </cell>
          <cell r="L8018" t="str">
            <v>HAVELLS</v>
          </cell>
        </row>
        <row r="8019">
          <cell r="A8019">
            <v>30106409</v>
          </cell>
          <cell r="B8019" t="str">
            <v>GLIM NXT 1490 SUS 3K 28W WHT C</v>
          </cell>
          <cell r="C8019">
            <v>0</v>
          </cell>
          <cell r="D8019">
            <v>0</v>
          </cell>
          <cell r="G8019" t="str">
            <v>\\ATI-SERVER\JILLP - Attachment\JI-ENG-IND-150.pdf</v>
          </cell>
          <cell r="I8019" t="str">
            <v>No</v>
          </cell>
          <cell r="J8019" t="str">
            <v>NOS</v>
          </cell>
          <cell r="K8019" t="str">
            <v>SURFACE/SUS LINEAR LIGHT</v>
          </cell>
          <cell r="L8019" t="str">
            <v>HAVELLS</v>
          </cell>
        </row>
        <row r="8020">
          <cell r="A8020">
            <v>30106408</v>
          </cell>
          <cell r="B8020" t="str">
            <v>GLIM NXT 1490 SUS 4K 28W WHT C</v>
          </cell>
          <cell r="C8020">
            <v>0</v>
          </cell>
          <cell r="D8020">
            <v>1562.375</v>
          </cell>
          <cell r="G8020" t="str">
            <v>\\ATI-SERVER\JILLP - Attachment\JI-ENG-IND-150.pdf</v>
          </cell>
          <cell r="I8020" t="str">
            <v>No</v>
          </cell>
          <cell r="J8020" t="str">
            <v>NOS</v>
          </cell>
          <cell r="K8020" t="str">
            <v>SURFACE/SUS LINEAR LIGHT</v>
          </cell>
          <cell r="L8020" t="str">
            <v>HAVELLS</v>
          </cell>
        </row>
        <row r="8021">
          <cell r="A8021">
            <v>30106407</v>
          </cell>
          <cell r="B8021" t="str">
            <v>GLIM NXT 1195 SUS 5.7K 22W WHT CDP C</v>
          </cell>
          <cell r="C8021">
            <v>0</v>
          </cell>
          <cell r="D8021">
            <v>1088.6165000000001</v>
          </cell>
          <cell r="G8021" t="str">
            <v>\\ATI-SERVER\JILLP - Attachment\JI-ENG-IND-150.pdf</v>
          </cell>
          <cell r="I8021" t="str">
            <v>No</v>
          </cell>
          <cell r="J8021" t="str">
            <v>NOS</v>
          </cell>
          <cell r="K8021" t="str">
            <v>SURFACE/SUS LINEAR LIGHT</v>
          </cell>
          <cell r="L8021" t="str">
            <v>HAVELLS</v>
          </cell>
        </row>
        <row r="8022">
          <cell r="A8022">
            <v>30106406</v>
          </cell>
          <cell r="B8022" t="str">
            <v>GLIM NXT 1790 SUS 6.5K 34W WHT C</v>
          </cell>
          <cell r="C8022">
            <v>0</v>
          </cell>
          <cell r="D8022">
            <v>0</v>
          </cell>
          <cell r="G8022" t="str">
            <v>\\ATI-SERVER\JILLP - Attachment\JI-ENG-IND-150.pdf</v>
          </cell>
          <cell r="I8022" t="str">
            <v>No</v>
          </cell>
          <cell r="J8022" t="str">
            <v>NOS</v>
          </cell>
          <cell r="K8022" t="str">
            <v>SURFACE/SUS LINEAR LIGHT</v>
          </cell>
          <cell r="L8022" t="str">
            <v>HAVELLS</v>
          </cell>
        </row>
        <row r="8023">
          <cell r="A8023">
            <v>30106405</v>
          </cell>
          <cell r="B8023" t="str">
            <v>GLIM NXT 1790 SUS 5.7K 34W WHT C</v>
          </cell>
          <cell r="C8023">
            <v>0</v>
          </cell>
          <cell r="D8023">
            <v>1591.704</v>
          </cell>
          <cell r="G8023" t="str">
            <v>\\ATI-SERVER\JILLP - Attachment\JI-ENG-IND-150.pdf</v>
          </cell>
          <cell r="I8023" t="str">
            <v>No</v>
          </cell>
          <cell r="J8023" t="str">
            <v>NOS</v>
          </cell>
          <cell r="K8023" t="str">
            <v>SURFACE/SUS LINEAR LIGHT</v>
          </cell>
          <cell r="L8023" t="str">
            <v>HAVELLS</v>
          </cell>
        </row>
        <row r="8024">
          <cell r="A8024">
            <v>30106404</v>
          </cell>
          <cell r="B8024" t="str">
            <v>GLIM NXT 1790 SUS 3K 34W WHT C</v>
          </cell>
          <cell r="C8024">
            <v>0</v>
          </cell>
          <cell r="D8024">
            <v>0</v>
          </cell>
          <cell r="G8024" t="str">
            <v>\\ATI-SERVER\JILLP - Attachment\JI-ENG-IND-150.pdf</v>
          </cell>
          <cell r="I8024" t="str">
            <v>No</v>
          </cell>
          <cell r="J8024" t="str">
            <v>NOS</v>
          </cell>
          <cell r="K8024" t="str">
            <v>SURFACE/SUS LINEAR LIGHT</v>
          </cell>
          <cell r="L8024" t="str">
            <v>HAVELLS</v>
          </cell>
        </row>
        <row r="8025">
          <cell r="A8025">
            <v>30106403</v>
          </cell>
          <cell r="B8025" t="str">
            <v>GLIM NXT 1790 SUS 4K 34W WHT C</v>
          </cell>
          <cell r="C8025">
            <v>0</v>
          </cell>
          <cell r="D8025">
            <v>0</v>
          </cell>
          <cell r="G8025" t="str">
            <v>\\ATI-SERVER\JILLP - Attachment\JI-ENG-IND-150.pdf</v>
          </cell>
          <cell r="I8025" t="str">
            <v>No</v>
          </cell>
          <cell r="J8025" t="str">
            <v>NOS</v>
          </cell>
          <cell r="K8025" t="str">
            <v>SURFACE/SUS LINEAR LIGHT</v>
          </cell>
          <cell r="L8025" t="str">
            <v>HAVELLS</v>
          </cell>
        </row>
        <row r="8026">
          <cell r="A8026">
            <v>30106402</v>
          </cell>
          <cell r="B8026" t="str">
            <v>GLIM NXT 1790 SUS 6.5K 34W WHT-CDP C</v>
          </cell>
          <cell r="C8026">
            <v>0</v>
          </cell>
          <cell r="D8026">
            <v>0</v>
          </cell>
          <cell r="G8026" t="str">
            <v>\\ATI-SERVER\JILLP - Attachment\JI-ENG-IND-150.pdf</v>
          </cell>
          <cell r="I8026" t="str">
            <v>No</v>
          </cell>
          <cell r="J8026" t="str">
            <v>NOS</v>
          </cell>
          <cell r="K8026" t="str">
            <v>SURFACE/SUS LINEAR LIGHT</v>
          </cell>
          <cell r="L8026" t="str">
            <v>HAVELLS</v>
          </cell>
        </row>
        <row r="8027">
          <cell r="A8027">
            <v>30106401</v>
          </cell>
          <cell r="B8027" t="str">
            <v>GLIM NXT 1790 SUS 5.7K 34W WHT-CDP C</v>
          </cell>
          <cell r="C8027">
            <v>0</v>
          </cell>
          <cell r="D8027">
            <v>0</v>
          </cell>
          <cell r="G8027" t="str">
            <v>\\ATI-SERVER\JILLP - Attachment\JI-ENG-IND-150.pdf</v>
          </cell>
          <cell r="I8027" t="str">
            <v>No</v>
          </cell>
          <cell r="J8027" t="str">
            <v>NOS</v>
          </cell>
          <cell r="K8027" t="str">
            <v>SURFACE/SUS LINEAR LIGHT</v>
          </cell>
          <cell r="L8027" t="str">
            <v>HAVELLS</v>
          </cell>
        </row>
        <row r="8028">
          <cell r="A8028">
            <v>30106400</v>
          </cell>
          <cell r="B8028" t="str">
            <v>GLIM NXT 1790 SUS 3K 34W WHT-CDP C</v>
          </cell>
          <cell r="C8028">
            <v>0</v>
          </cell>
          <cell r="D8028">
            <v>0</v>
          </cell>
          <cell r="G8028" t="str">
            <v>\\ATI-SERVER\JILLP - Attachment\JI-ENG-IND-150.pdf</v>
          </cell>
          <cell r="I8028" t="str">
            <v>No</v>
          </cell>
          <cell r="J8028" t="str">
            <v>NOS</v>
          </cell>
          <cell r="K8028" t="str">
            <v>SURFACE/SUS LINEAR LIGHT</v>
          </cell>
          <cell r="L8028" t="str">
            <v>HAVELLS</v>
          </cell>
        </row>
        <row r="8029">
          <cell r="A8029">
            <v>30106399</v>
          </cell>
          <cell r="B8029" t="str">
            <v>GLIM NXT 1790 SUS 4K 34W WHT-CDP C</v>
          </cell>
          <cell r="C8029">
            <v>0</v>
          </cell>
          <cell r="D8029">
            <v>0</v>
          </cell>
          <cell r="G8029" t="str">
            <v>\\ATI-SERVER\JILLP - Attachment\JI-ENG-IND-150.pdf</v>
          </cell>
          <cell r="I8029" t="str">
            <v>No</v>
          </cell>
          <cell r="J8029" t="str">
            <v>NOS</v>
          </cell>
          <cell r="K8029" t="str">
            <v>SURFACE/SUS LINEAR LIGHT</v>
          </cell>
          <cell r="L8029" t="str">
            <v>HAVELLS</v>
          </cell>
        </row>
        <row r="8030">
          <cell r="A8030">
            <v>30106398</v>
          </cell>
          <cell r="B8030" t="str">
            <v>GLIM NXT 2390 SUS 6.5K 44W WHT-CDP C</v>
          </cell>
          <cell r="C8030">
            <v>0</v>
          </cell>
          <cell r="D8030">
            <v>0</v>
          </cell>
          <cell r="G8030" t="str">
            <v>\\ATI-SERVER\JILLP - Attachment\JI-ENG-IND-150.pdf</v>
          </cell>
          <cell r="I8030" t="str">
            <v>No</v>
          </cell>
          <cell r="J8030" t="str">
            <v>NOS</v>
          </cell>
          <cell r="K8030" t="str">
            <v>SURFACE/SUS LINEAR LIGHT</v>
          </cell>
          <cell r="L8030" t="str">
            <v>HAVELLS</v>
          </cell>
        </row>
        <row r="8031">
          <cell r="A8031">
            <v>30106397</v>
          </cell>
          <cell r="B8031" t="str">
            <v>GLIM NXT 2390 SUS 5.7K 44W WHT-CDP C</v>
          </cell>
          <cell r="C8031">
            <v>0</v>
          </cell>
          <cell r="D8031">
            <v>2119.8191000000002</v>
          </cell>
          <cell r="G8031" t="str">
            <v>\\ATI-SERVER\JILLP - Attachment\JI-ENG-IND-150.pdf</v>
          </cell>
          <cell r="I8031" t="str">
            <v>No</v>
          </cell>
          <cell r="J8031" t="str">
            <v>NOS</v>
          </cell>
          <cell r="K8031" t="str">
            <v>SURFACE/SUS LINEAR LIGHT</v>
          </cell>
          <cell r="L8031" t="str">
            <v>HAVELLS</v>
          </cell>
        </row>
        <row r="8032">
          <cell r="A8032">
            <v>30106396</v>
          </cell>
          <cell r="B8032" t="str">
            <v>GLIM NXT 2390 SUS 3K 44W WHT CDP C</v>
          </cell>
          <cell r="C8032">
            <v>0</v>
          </cell>
          <cell r="D8032">
            <v>0</v>
          </cell>
          <cell r="G8032" t="str">
            <v>\\ATI-SERVER\JILLP - Attachment\JI-ENG-IND-150.pdf</v>
          </cell>
          <cell r="I8032" t="str">
            <v>No</v>
          </cell>
          <cell r="J8032" t="str">
            <v>NOS</v>
          </cell>
          <cell r="K8032" t="str">
            <v>SURFACE/SUS LINEAR LIGHT</v>
          </cell>
          <cell r="L8032" t="str">
            <v>HAVELLS</v>
          </cell>
        </row>
        <row r="8033">
          <cell r="A8033">
            <v>30106395</v>
          </cell>
          <cell r="B8033" t="str">
            <v>GLIM NXT 2390 SUS 4K 44W WHT CDP C</v>
          </cell>
          <cell r="C8033">
            <v>0</v>
          </cell>
          <cell r="D8033">
            <v>0</v>
          </cell>
          <cell r="G8033" t="str">
            <v>\\ATI-SERVER\JILLP - Attachment\JI-ENG-IND-150.pdf</v>
          </cell>
          <cell r="I8033" t="str">
            <v>No</v>
          </cell>
          <cell r="J8033" t="str">
            <v>NOS</v>
          </cell>
          <cell r="K8033" t="str">
            <v>SURFACE/SUS LINEAR LIGHT</v>
          </cell>
          <cell r="L8033" t="str">
            <v>HAVELLS</v>
          </cell>
        </row>
        <row r="8034">
          <cell r="A8034">
            <v>30106394</v>
          </cell>
          <cell r="B8034" t="str">
            <v>GLIM NXT 2390 SUS 6.5K 44W WHT C</v>
          </cell>
          <cell r="C8034">
            <v>0</v>
          </cell>
          <cell r="D8034">
            <v>0</v>
          </cell>
          <cell r="G8034" t="str">
            <v>\\ATI-SERVER\JILLP - Attachment\JI-ENG-IND-150.pdf</v>
          </cell>
          <cell r="I8034" t="str">
            <v>No</v>
          </cell>
          <cell r="J8034" t="str">
            <v>NOS</v>
          </cell>
          <cell r="K8034" t="str">
            <v>SURFACE/SUS LINEAR LIGHT</v>
          </cell>
          <cell r="L8034" t="str">
            <v>HAVELLS</v>
          </cell>
        </row>
        <row r="8035">
          <cell r="A8035">
            <v>30106393</v>
          </cell>
          <cell r="B8035" t="str">
            <v>GLIM NXT 2390 SUS 5.7K 44W WHT C</v>
          </cell>
          <cell r="C8035">
            <v>0</v>
          </cell>
          <cell r="D8035">
            <v>0</v>
          </cell>
          <cell r="G8035" t="str">
            <v>\\ATI-SERVER\JILLP - Attachment\JI-ENG-IND-150.pdf</v>
          </cell>
          <cell r="I8035" t="str">
            <v>No</v>
          </cell>
          <cell r="J8035" t="str">
            <v>NOS</v>
          </cell>
          <cell r="K8035" t="str">
            <v>SURFACE/SUS LINEAR LIGHT</v>
          </cell>
          <cell r="L8035" t="str">
            <v>HAVELLS</v>
          </cell>
        </row>
        <row r="8036">
          <cell r="A8036">
            <v>30106392</v>
          </cell>
          <cell r="B8036" t="str">
            <v>GLIM NXT 2390 SUS 3K 44W WHT C</v>
          </cell>
          <cell r="C8036">
            <v>0</v>
          </cell>
          <cell r="D8036">
            <v>0</v>
          </cell>
          <cell r="G8036" t="str">
            <v>\\ATI-SERVER\JILLP - Attachment\JI-ENG-IND-150.pdf</v>
          </cell>
          <cell r="I8036" t="str">
            <v>No</v>
          </cell>
          <cell r="J8036" t="str">
            <v>NOS</v>
          </cell>
          <cell r="K8036" t="str">
            <v>SURFACE/SUS LINEAR LIGHT</v>
          </cell>
          <cell r="L8036" t="str">
            <v>HAVELLS</v>
          </cell>
        </row>
        <row r="8037">
          <cell r="A8037">
            <v>30106391</v>
          </cell>
          <cell r="B8037" t="str">
            <v>GLIM NXT 2390 SUS 4K 44W WHT C</v>
          </cell>
          <cell r="C8037">
            <v>0</v>
          </cell>
          <cell r="D8037">
            <v>0</v>
          </cell>
          <cell r="G8037" t="str">
            <v>\\ATI-SERVER\JILLP - Attachment\JI-ENG-IND-150.pdf</v>
          </cell>
          <cell r="I8037" t="str">
            <v>No</v>
          </cell>
          <cell r="J8037" t="str">
            <v>NOS</v>
          </cell>
          <cell r="K8037" t="str">
            <v>SURFACE/SUS LINEAR LIGHT</v>
          </cell>
          <cell r="L8037" t="str">
            <v>HAVELLS</v>
          </cell>
        </row>
        <row r="8038">
          <cell r="A8038">
            <v>30106390</v>
          </cell>
          <cell r="B8038" t="str">
            <v>GLIM NXT 1195 SUS 5.7K 22W BLK</v>
          </cell>
          <cell r="C8038">
            <v>0</v>
          </cell>
          <cell r="D8038">
            <v>1348</v>
          </cell>
          <cell r="G8038" t="str">
            <v>\\ATI-SERVER\JILLP - Attachment\JI-ENG-IND-150.pdf</v>
          </cell>
          <cell r="I8038" t="str">
            <v>No</v>
          </cell>
          <cell r="J8038" t="str">
            <v>NOS</v>
          </cell>
          <cell r="K8038" t="str">
            <v>SURFACE/SUS LINEAR LIGHT</v>
          </cell>
          <cell r="L8038" t="str">
            <v>HAVELLS</v>
          </cell>
        </row>
        <row r="8039">
          <cell r="A8039">
            <v>30106389</v>
          </cell>
          <cell r="B8039" t="str">
            <v>GLIM NXT 2400 SUS 5.7K 44W BLK</v>
          </cell>
          <cell r="C8039">
            <v>0</v>
          </cell>
          <cell r="D8039">
            <v>2600</v>
          </cell>
          <cell r="G8039" t="str">
            <v>\\ATI-SERVER\JILLP - Attachment\JI-ENG-IND-150.pdf</v>
          </cell>
          <cell r="I8039" t="str">
            <v>No</v>
          </cell>
          <cell r="J8039" t="str">
            <v>NOS</v>
          </cell>
          <cell r="K8039" t="str">
            <v>SURFACE/SUS LINEAR LIGHT</v>
          </cell>
          <cell r="L8039" t="str">
            <v>HAVELLS</v>
          </cell>
        </row>
        <row r="8040">
          <cell r="A8040">
            <v>30106388</v>
          </cell>
          <cell r="B8040" t="str">
            <v>GLIM 1495 SUS 4K 28W WHT</v>
          </cell>
          <cell r="C8040">
            <v>32</v>
          </cell>
          <cell r="D8040">
            <v>1898.575</v>
          </cell>
          <cell r="G8040" t="str">
            <v>\\ATI-SERVER\JILLP - Attachment\JI-ENG-IND-150.pdf</v>
          </cell>
          <cell r="I8040" t="str">
            <v>No</v>
          </cell>
          <cell r="J8040" t="str">
            <v>NOS</v>
          </cell>
          <cell r="K8040" t="str">
            <v>SURFACE/SUS LINEAR LIGHT</v>
          </cell>
          <cell r="L8040" t="str">
            <v>HAVELLS</v>
          </cell>
        </row>
        <row r="8041">
          <cell r="A8041">
            <v>30106387</v>
          </cell>
          <cell r="B8041" t="str">
            <v>GLIM 1795 SUS 4K 34W WHT</v>
          </cell>
          <cell r="C8041">
            <v>0</v>
          </cell>
          <cell r="D8041">
            <v>1736.2155</v>
          </cell>
          <cell r="G8041" t="str">
            <v>\\ati-server\JILLP - Attachment\JI-ENG-IND-150.pdf</v>
          </cell>
          <cell r="H8041">
            <v>125460</v>
          </cell>
          <cell r="I8041" t="str">
            <v>No</v>
          </cell>
          <cell r="J8041" t="str">
            <v>NOS</v>
          </cell>
          <cell r="K8041" t="str">
            <v>SURFACE/SUS LINEAR LIGHT</v>
          </cell>
          <cell r="L8041" t="str">
            <v>HAVELLS</v>
          </cell>
        </row>
        <row r="8042">
          <cell r="A8042">
            <v>30106386</v>
          </cell>
          <cell r="B8042" t="str">
            <v>MIRAGE GEN2 1120 SUS 5.7K 25W WHT STA</v>
          </cell>
          <cell r="C8042">
            <v>0</v>
          </cell>
          <cell r="D8042">
            <v>2080.5749999999998</v>
          </cell>
          <cell r="I8042" t="str">
            <v>No</v>
          </cell>
          <cell r="J8042" t="str">
            <v>NOS</v>
          </cell>
          <cell r="K8042" t="str">
            <v>SURFACE/SUS LINEAR LIGHT</v>
          </cell>
          <cell r="L8042" t="str">
            <v>HAVELLS</v>
          </cell>
        </row>
        <row r="8043">
          <cell r="A8043">
            <v>30106385</v>
          </cell>
          <cell r="B8043" t="str">
            <v>MIRAGE DI 1120 SUS 5.7K 36W WHT STA</v>
          </cell>
          <cell r="C8043">
            <v>1</v>
          </cell>
          <cell r="D8043">
            <v>3076</v>
          </cell>
          <cell r="I8043" t="str">
            <v>No</v>
          </cell>
          <cell r="J8043" t="str">
            <v>NOS</v>
          </cell>
          <cell r="K8043" t="str">
            <v>SURFACE/SUS LINEAR LIGHT</v>
          </cell>
          <cell r="L8043" t="str">
            <v>HAVELLS</v>
          </cell>
        </row>
        <row r="8044">
          <cell r="A8044">
            <v>30106384</v>
          </cell>
          <cell r="B8044" t="str">
            <v>GLIM NXT 1195 SUS 4K 22W BLK CDP</v>
          </cell>
          <cell r="C8044">
            <v>2</v>
          </cell>
          <cell r="D8044">
            <v>1466.53</v>
          </cell>
          <cell r="I8044" t="str">
            <v>No</v>
          </cell>
          <cell r="J8044" t="str">
            <v>NOS</v>
          </cell>
          <cell r="K8044" t="str">
            <v>SURFACE/SUS LINEAR LIGHT</v>
          </cell>
          <cell r="L8044" t="str">
            <v>HAVELLS</v>
          </cell>
        </row>
        <row r="8045">
          <cell r="A8045">
            <v>30106383</v>
          </cell>
          <cell r="B8045" t="str">
            <v>GLIM NXT 895 SUS 4K 18W BLK</v>
          </cell>
          <cell r="C8045">
            <v>0</v>
          </cell>
          <cell r="D8045">
            <v>962.6508</v>
          </cell>
          <cell r="G8045" t="str">
            <v>\\ati-server\JILLP - Attachment\JI-ENG-IND-154.pdf</v>
          </cell>
          <cell r="H8045">
            <v>125269</v>
          </cell>
          <cell r="I8045" t="str">
            <v>No</v>
          </cell>
          <cell r="J8045" t="str">
            <v>NOS</v>
          </cell>
          <cell r="K8045" t="str">
            <v>SURFACE/SUS LINEAR LIGHT</v>
          </cell>
          <cell r="L8045" t="str">
            <v>HAVELLS</v>
          </cell>
        </row>
        <row r="8046">
          <cell r="A8046">
            <v>30106382</v>
          </cell>
          <cell r="B8046" t="str">
            <v>GLIM NXT 2400 SUS 4K 44W BLK</v>
          </cell>
          <cell r="C8046">
            <v>20</v>
          </cell>
          <cell r="D8046">
            <v>2281.5284999999999</v>
          </cell>
          <cell r="I8046" t="str">
            <v>No</v>
          </cell>
          <cell r="J8046" t="str">
            <v>NOS</v>
          </cell>
          <cell r="K8046" t="str">
            <v>SURFACE/SUS LINEAR LIGHT</v>
          </cell>
          <cell r="L8046" t="str">
            <v>HAVELLS</v>
          </cell>
        </row>
        <row r="8047">
          <cell r="A8047">
            <v>30106381</v>
          </cell>
          <cell r="B8047" t="str">
            <v>GLIM NXT 1795 SUS 4K 34W WHT</v>
          </cell>
          <cell r="C8047">
            <v>0</v>
          </cell>
          <cell r="D8047">
            <v>1564.875</v>
          </cell>
          <cell r="G8047" t="str">
            <v>\\ati-server\JILLP - Attachment\JI-ENG-IND-112.pdf;\\ati-server\JILLP - Attachment\JI-ENG-IND-150.pdf</v>
          </cell>
          <cell r="H8047">
            <v>121797</v>
          </cell>
          <cell r="I8047" t="str">
            <v>No</v>
          </cell>
          <cell r="J8047" t="str">
            <v>NOS</v>
          </cell>
          <cell r="K8047" t="str">
            <v>SURFACE/SUS LINEAR LIGHT</v>
          </cell>
          <cell r="L8047" t="str">
            <v>HAVELLS</v>
          </cell>
        </row>
        <row r="8048">
          <cell r="A8048">
            <v>30106380</v>
          </cell>
          <cell r="B8048" t="str">
            <v>GLIM NXT 1195 SUS 4K 22W WHT</v>
          </cell>
          <cell r="C8048">
            <v>9</v>
          </cell>
          <cell r="D8048">
            <v>1348</v>
          </cell>
          <cell r="I8048" t="str">
            <v>No</v>
          </cell>
          <cell r="J8048" t="str">
            <v>NOS</v>
          </cell>
          <cell r="K8048" t="str">
            <v>SURFACE /SUS LINEAR LIGHT</v>
          </cell>
          <cell r="L8048" t="str">
            <v>HAVELLS</v>
          </cell>
        </row>
        <row r="8049">
          <cell r="A8049">
            <v>30106379</v>
          </cell>
          <cell r="B8049" t="str">
            <v>GLIM 2400 SUS 4K 44W WHT-CDP</v>
          </cell>
          <cell r="C8049">
            <v>0</v>
          </cell>
          <cell r="D8049">
            <v>1765.89</v>
          </cell>
          <cell r="I8049" t="str">
            <v>No</v>
          </cell>
          <cell r="J8049" t="str">
            <v>NOS</v>
          </cell>
          <cell r="K8049" t="str">
            <v>SURFACE/SUS LINEAR LIGHT</v>
          </cell>
          <cell r="L8049" t="str">
            <v>HAVELLS</v>
          </cell>
        </row>
        <row r="8050">
          <cell r="A8050">
            <v>30106378</v>
          </cell>
          <cell r="B8050" t="str">
            <v>DSV2 0566 SUS 6.5K 12W WHT</v>
          </cell>
          <cell r="C8050">
            <v>0</v>
          </cell>
          <cell r="D8050">
            <v>656.3</v>
          </cell>
          <cell r="I8050" t="str">
            <v>No</v>
          </cell>
          <cell r="J8050" t="str">
            <v>NOS</v>
          </cell>
          <cell r="K8050" t="str">
            <v>SURFACE/SUS LINEAR LIGHT</v>
          </cell>
          <cell r="L8050" t="str">
            <v>HAVELLS</v>
          </cell>
        </row>
        <row r="8051">
          <cell r="A8051">
            <v>30106377</v>
          </cell>
          <cell r="B8051" t="str">
            <v>GLIM NXT 2400 SUS 4K 44W WHT</v>
          </cell>
          <cell r="C8051">
            <v>0</v>
          </cell>
          <cell r="D8051">
            <v>2167.8339999999998</v>
          </cell>
          <cell r="I8051" t="str">
            <v>No</v>
          </cell>
          <cell r="J8051" t="str">
            <v>NOS</v>
          </cell>
          <cell r="K8051" t="str">
            <v>SURFACE/SUS LINEAR LIGHT</v>
          </cell>
          <cell r="L8051" t="str">
            <v>HAVELLS</v>
          </cell>
        </row>
        <row r="8052">
          <cell r="A8052">
            <v>30106376</v>
          </cell>
          <cell r="B8052" t="str">
            <v>GLIM 1195 SUS 4K 22W WHT-CDP</v>
          </cell>
          <cell r="C8052">
            <v>0</v>
          </cell>
          <cell r="D8052">
            <v>1006.5650000000001</v>
          </cell>
          <cell r="I8052" t="str">
            <v>No</v>
          </cell>
          <cell r="J8052" t="str">
            <v>NOS</v>
          </cell>
          <cell r="K8052" t="str">
            <v>SURFACE/SUS LINEAR LIGHT</v>
          </cell>
          <cell r="L8052" t="str">
            <v>HAVELLS</v>
          </cell>
        </row>
        <row r="8053">
          <cell r="A8053">
            <v>30106375</v>
          </cell>
          <cell r="B8053" t="str">
            <v>DES PRO HE 1195 SUS 4K 25W WHT-CDP</v>
          </cell>
          <cell r="C8053">
            <v>62</v>
          </cell>
          <cell r="D8053">
            <v>1378.9845</v>
          </cell>
          <cell r="G8053" t="str">
            <v>\\ati-server\JILLP - Attachment\JI-ENG-IND-114.pdf</v>
          </cell>
          <cell r="H8053">
            <v>122185</v>
          </cell>
          <cell r="I8053" t="str">
            <v>No</v>
          </cell>
          <cell r="J8053" t="str">
            <v>NOS</v>
          </cell>
          <cell r="K8053" t="str">
            <v>SURFACE/SUS LINEAR LIGHT</v>
          </cell>
          <cell r="L8053" t="str">
            <v>HAVELLS</v>
          </cell>
        </row>
        <row r="8054">
          <cell r="A8054">
            <v>30106374</v>
          </cell>
          <cell r="B8054" t="str">
            <v>DES PRO HE 2390 SUS 4K 50W WHT CDP</v>
          </cell>
          <cell r="C8054">
            <v>0</v>
          </cell>
          <cell r="D8054">
            <v>4106.875</v>
          </cell>
          <cell r="I8054" t="str">
            <v>No</v>
          </cell>
          <cell r="J8054" t="str">
            <v>NOS</v>
          </cell>
          <cell r="K8054" t="str">
            <v>SURFACE/SUS LINEAR LIGHT</v>
          </cell>
          <cell r="L8054" t="str">
            <v>HAVELLS</v>
          </cell>
        </row>
        <row r="8055">
          <cell r="A8055">
            <v>30106373</v>
          </cell>
          <cell r="B8055" t="str">
            <v>DES PRO HE 2390 SUS 4K 100W WHT CDP</v>
          </cell>
          <cell r="C8055">
            <v>0</v>
          </cell>
          <cell r="D8055">
            <v>2410.4623999999999</v>
          </cell>
          <cell r="I8055" t="str">
            <v>No</v>
          </cell>
          <cell r="J8055" t="str">
            <v>NOS</v>
          </cell>
          <cell r="K8055" t="str">
            <v>SURFACE/SUS LINEAR LIGHT</v>
          </cell>
          <cell r="L8055" t="str">
            <v>HAVELLS</v>
          </cell>
        </row>
        <row r="8056">
          <cell r="A8056">
            <v>30106372</v>
          </cell>
          <cell r="B8056" t="str">
            <v>DSV2 Y SHP WLD SUS 6.5K 36W WHT 485MM</v>
          </cell>
          <cell r="C8056">
            <v>0</v>
          </cell>
          <cell r="D8056">
            <v>2291.5626999999999</v>
          </cell>
          <cell r="I8056" t="str">
            <v>No</v>
          </cell>
          <cell r="J8056" t="str">
            <v>NOS</v>
          </cell>
          <cell r="K8056" t="str">
            <v>SURFACE/SUS LINEAR LIGHT</v>
          </cell>
          <cell r="L8056" t="str">
            <v>HAVELLS</v>
          </cell>
        </row>
        <row r="8057">
          <cell r="A8057">
            <v>30106371</v>
          </cell>
          <cell r="B8057" t="str">
            <v>DUAL OPTICS V2 2400 4K 72W WHT HTD LENS</v>
          </cell>
          <cell r="C8057">
            <v>1</v>
          </cell>
          <cell r="D8057">
            <v>7368.86</v>
          </cell>
          <cell r="G8057" t="str">
            <v>\\ati-server\JILLP - Attachment\JI-ENG-IND-118.pdf</v>
          </cell>
          <cell r="H8057">
            <v>122169</v>
          </cell>
          <cell r="I8057" t="str">
            <v>No</v>
          </cell>
          <cell r="J8057" t="str">
            <v>NOS</v>
          </cell>
          <cell r="K8057" t="str">
            <v>SURFACE/SUS LINEAR LIGHT</v>
          </cell>
          <cell r="L8057" t="str">
            <v>HAVELLS</v>
          </cell>
        </row>
        <row r="8058">
          <cell r="A8058">
            <v>30106370</v>
          </cell>
          <cell r="B8058" t="str">
            <v>DUAL OPTICS V2 1500 4K 30W WHT-DALI</v>
          </cell>
          <cell r="C8058">
            <v>3</v>
          </cell>
          <cell r="D8058">
            <v>3599.1125999999999</v>
          </cell>
          <cell r="G8058" t="str">
            <v>\\ati-server\JILLP - Attachment\JI-ENG-IND-118.pdf</v>
          </cell>
          <cell r="H8058">
            <v>122168</v>
          </cell>
          <cell r="I8058" t="str">
            <v>No</v>
          </cell>
          <cell r="J8058" t="str">
            <v>NOS</v>
          </cell>
          <cell r="K8058" t="str">
            <v>SURFACE/SUS LINEAR LIGHT</v>
          </cell>
          <cell r="L8058" t="str">
            <v>HAVELLS</v>
          </cell>
        </row>
        <row r="8059">
          <cell r="A8059">
            <v>30106369</v>
          </cell>
          <cell r="B8059" t="str">
            <v>DUAL OPTICS V2 1500 4K 30W WHT</v>
          </cell>
          <cell r="C8059">
            <v>0</v>
          </cell>
          <cell r="D8059">
            <v>2904.2525000000001</v>
          </cell>
          <cell r="I8059" t="str">
            <v>No</v>
          </cell>
          <cell r="J8059" t="str">
            <v>NOS</v>
          </cell>
          <cell r="K8059" t="str">
            <v>SURFACE/SUS LINEAR LIGHT</v>
          </cell>
          <cell r="L8059" t="str">
            <v>HAVELLS</v>
          </cell>
        </row>
        <row r="8060">
          <cell r="A8060">
            <v>30106368</v>
          </cell>
          <cell r="B8060" t="str">
            <v>DSV2 2260 SUS 5.7K 50W BLK</v>
          </cell>
          <cell r="C8060">
            <v>0</v>
          </cell>
          <cell r="D8060">
            <v>3307.0207999999998</v>
          </cell>
          <cell r="I8060" t="str">
            <v>No</v>
          </cell>
          <cell r="J8060" t="str">
            <v>NOS</v>
          </cell>
          <cell r="K8060" t="str">
            <v>SURFACE/SUS LINEAR LIGHT</v>
          </cell>
          <cell r="L8060" t="str">
            <v>HAVELLS</v>
          </cell>
        </row>
        <row r="8061">
          <cell r="A8061">
            <v>30106367</v>
          </cell>
          <cell r="B8061" t="str">
            <v>DSV2 1130 SUS 4K 25W GRY RAL 9006</v>
          </cell>
          <cell r="C8061">
            <v>0</v>
          </cell>
          <cell r="D8061">
            <v>1201.8077000000001</v>
          </cell>
          <cell r="I8061" t="str">
            <v>No</v>
          </cell>
          <cell r="J8061" t="str">
            <v>NOS</v>
          </cell>
          <cell r="K8061" t="str">
            <v>SURFACE/SUS LINEAR LIGHT</v>
          </cell>
          <cell r="L8061" t="str">
            <v>HAVELLS</v>
          </cell>
        </row>
        <row r="8062">
          <cell r="A8062">
            <v>30106366</v>
          </cell>
          <cell r="B8062" t="str">
            <v>DSV2 Y SHP WLD SUS 4K 36W GRY RAL 9006</v>
          </cell>
          <cell r="C8062">
            <v>0</v>
          </cell>
          <cell r="D8062">
            <v>2222.0331000000001</v>
          </cell>
          <cell r="I8062" t="str">
            <v>No</v>
          </cell>
          <cell r="J8062" t="str">
            <v>NOS</v>
          </cell>
          <cell r="K8062" t="str">
            <v>SURFACE/SUS LINEAR LIGHT</v>
          </cell>
          <cell r="L8062" t="str">
            <v>HAVELLS</v>
          </cell>
        </row>
        <row r="8063">
          <cell r="A8063">
            <v>30106365</v>
          </cell>
          <cell r="B8063" t="str">
            <v>DSV2 1130 SUS 3K 36W GRY RAL 9006</v>
          </cell>
          <cell r="C8063">
            <v>0</v>
          </cell>
          <cell r="D8063">
            <v>1205.0871999999999</v>
          </cell>
          <cell r="I8063" t="str">
            <v>No</v>
          </cell>
          <cell r="J8063" t="str">
            <v>NOS</v>
          </cell>
          <cell r="K8063" t="str">
            <v>SURFACE/SUS LINEAR LIGHT</v>
          </cell>
          <cell r="L8063" t="str">
            <v>HAVELLS</v>
          </cell>
        </row>
        <row r="8064">
          <cell r="A8064">
            <v>30106364</v>
          </cell>
          <cell r="B8064" t="str">
            <v>DSV2 1130 SUS 4K 36W GRY RAL 9006</v>
          </cell>
          <cell r="C8064">
            <v>3</v>
          </cell>
          <cell r="D8064">
            <v>1604</v>
          </cell>
          <cell r="I8064" t="str">
            <v>No</v>
          </cell>
          <cell r="J8064" t="str">
            <v>NOS</v>
          </cell>
          <cell r="K8064" t="str">
            <v>SURFACE/SUS LINEAR LIGHT</v>
          </cell>
          <cell r="L8064" t="str">
            <v>HAVELLS</v>
          </cell>
        </row>
        <row r="8065">
          <cell r="A8065">
            <v>30106363</v>
          </cell>
          <cell r="B8065" t="str">
            <v>GLIM NXT 1795 SUS 4K 34W BLK</v>
          </cell>
          <cell r="C8065">
            <v>0</v>
          </cell>
          <cell r="D8065">
            <v>1569.9208000000001</v>
          </cell>
          <cell r="G8065" t="str">
            <v>\\ati-server\JILLP - Attachment\JI-ENG-IND-112.pdf;\\ati-server\JILLP - Attachment\JI-ENG-IND-150.pdf</v>
          </cell>
          <cell r="H8065">
            <v>121794</v>
          </cell>
          <cell r="I8065" t="str">
            <v>No</v>
          </cell>
          <cell r="J8065" t="str">
            <v>NOS</v>
          </cell>
          <cell r="K8065" t="str">
            <v>SURFACE/SUS LINEAR LIGHT</v>
          </cell>
          <cell r="L8065" t="str">
            <v>HAVELLS</v>
          </cell>
        </row>
        <row r="8066">
          <cell r="A8066">
            <v>30106362</v>
          </cell>
          <cell r="B8066" t="str">
            <v>DSV2 566 SUS 4K 12W BLK</v>
          </cell>
          <cell r="C8066">
            <v>0</v>
          </cell>
          <cell r="D8066">
            <v>837.72720000000004</v>
          </cell>
          <cell r="I8066" t="str">
            <v>No</v>
          </cell>
          <cell r="J8066" t="str">
            <v>NOS</v>
          </cell>
          <cell r="K8066" t="str">
            <v>SURFACE/SUS LINEAR LIGHT</v>
          </cell>
          <cell r="L8066" t="str">
            <v>HAVELLS</v>
          </cell>
        </row>
        <row r="8067">
          <cell r="A8067">
            <v>30106361</v>
          </cell>
          <cell r="B8067" t="str">
            <v>GLIM NXT 600 SUS 4K 12W BLK</v>
          </cell>
          <cell r="C8067">
            <v>0</v>
          </cell>
          <cell r="D8067">
            <v>430.22579999999999</v>
          </cell>
          <cell r="I8067" t="str">
            <v>No</v>
          </cell>
          <cell r="J8067" t="str">
            <v>NOS</v>
          </cell>
          <cell r="K8067" t="str">
            <v>SURFACE/SUS LINEAR LIGHT</v>
          </cell>
          <cell r="L8067" t="str">
            <v>HAVELLS</v>
          </cell>
        </row>
        <row r="8068">
          <cell r="A8068">
            <v>30106360</v>
          </cell>
          <cell r="B8068" t="str">
            <v>DES PRO HE 2390 SUS 5.7K 50W WHT CDP</v>
          </cell>
          <cell r="C8068">
            <v>0</v>
          </cell>
          <cell r="D8068">
            <v>2215.2329</v>
          </cell>
          <cell r="I8068" t="str">
            <v>No</v>
          </cell>
          <cell r="J8068" t="str">
            <v>NOS</v>
          </cell>
          <cell r="K8068" t="str">
            <v>SURFACE/SUS LINEAR LIGHT</v>
          </cell>
          <cell r="L8068" t="str">
            <v>HAVELLS</v>
          </cell>
        </row>
        <row r="8069">
          <cell r="A8069">
            <v>30106359</v>
          </cell>
          <cell r="B8069" t="str">
            <v>DES PRO HE 2390 SUS 5.7K 100W WHT CDP</v>
          </cell>
          <cell r="C8069">
            <v>0</v>
          </cell>
          <cell r="D8069">
            <v>0</v>
          </cell>
          <cell r="I8069" t="str">
            <v>No</v>
          </cell>
          <cell r="J8069" t="str">
            <v>NOS</v>
          </cell>
          <cell r="K8069" t="str">
            <v>SURFACE/SUS LINEAR LIGHT</v>
          </cell>
          <cell r="L8069" t="str">
            <v>HAVELLS</v>
          </cell>
        </row>
        <row r="8070">
          <cell r="A8070">
            <v>30106358</v>
          </cell>
          <cell r="B8070" t="str">
            <v>DES PRO HE 1195 SUS 5.7K 25W WHT-CDP</v>
          </cell>
          <cell r="C8070">
            <v>6</v>
          </cell>
          <cell r="D8070">
            <v>1195.9775999999999</v>
          </cell>
          <cell r="I8070" t="str">
            <v>No</v>
          </cell>
          <cell r="J8070" t="str">
            <v>NOS</v>
          </cell>
          <cell r="K8070" t="str">
            <v>SURFACE/SUS LINEAR LIGHT</v>
          </cell>
          <cell r="L8070" t="str">
            <v>HAVELLS</v>
          </cell>
        </row>
        <row r="8071">
          <cell r="A8071">
            <v>30106357</v>
          </cell>
          <cell r="B8071" t="str">
            <v>DSV2 2260 SUS 5.7K 50W WHT-R1</v>
          </cell>
          <cell r="C8071">
            <v>0</v>
          </cell>
          <cell r="D8071">
            <v>2062.9922000000001</v>
          </cell>
          <cell r="I8071" t="str">
            <v>No</v>
          </cell>
          <cell r="J8071" t="str">
            <v>NOS</v>
          </cell>
          <cell r="K8071" t="str">
            <v>SURFACE/SUS LINEAR LIGHT</v>
          </cell>
          <cell r="L8071" t="str">
            <v>HAVELLS</v>
          </cell>
        </row>
        <row r="8072">
          <cell r="A8072">
            <v>30106356</v>
          </cell>
          <cell r="B8072" t="str">
            <v>DUAL OPTICS V2 2400 4K 36W WHT</v>
          </cell>
          <cell r="C8072">
            <v>0</v>
          </cell>
          <cell r="D8072">
            <v>2032.1732999999999</v>
          </cell>
          <cell r="I8072" t="str">
            <v>No</v>
          </cell>
          <cell r="J8072" t="str">
            <v>NOS</v>
          </cell>
          <cell r="K8072" t="str">
            <v>SURFACE/SUS LINEAR LIGHT</v>
          </cell>
          <cell r="L8072" t="str">
            <v>HAVELLS</v>
          </cell>
        </row>
        <row r="8073">
          <cell r="A8073">
            <v>30106355</v>
          </cell>
          <cell r="B8073" t="str">
            <v>DUAL OPTICS V2 1200 4K 18W WHT</v>
          </cell>
          <cell r="C8073">
            <v>0</v>
          </cell>
          <cell r="D8073">
            <v>1956.875</v>
          </cell>
          <cell r="I8073" t="str">
            <v>No</v>
          </cell>
          <cell r="J8073" t="str">
            <v>NOS</v>
          </cell>
          <cell r="K8073" t="str">
            <v>SURFACE/SUS LINEAR LIGHT</v>
          </cell>
          <cell r="L8073" t="str">
            <v>HAVELLS</v>
          </cell>
        </row>
        <row r="8074">
          <cell r="A8074">
            <v>30106354</v>
          </cell>
          <cell r="B8074" t="str">
            <v>DSV2 566 SUS 5.7K 12W BLK</v>
          </cell>
          <cell r="C8074">
            <v>0</v>
          </cell>
          <cell r="D8074">
            <v>712.72929999999997</v>
          </cell>
          <cell r="I8074" t="str">
            <v>No</v>
          </cell>
          <cell r="J8074" t="str">
            <v>NOS</v>
          </cell>
          <cell r="K8074" t="str">
            <v>SURFACE/SUS LINEAR LIGHT</v>
          </cell>
          <cell r="L8074" t="str">
            <v>HAVELLS</v>
          </cell>
        </row>
        <row r="8075">
          <cell r="A8075">
            <v>30106353</v>
          </cell>
          <cell r="B8075" t="str">
            <v>DSV2 2260 SUS 6.5K 50W WHT-90CRI</v>
          </cell>
          <cell r="C8075">
            <v>4</v>
          </cell>
          <cell r="D8075">
            <v>2129.37</v>
          </cell>
          <cell r="I8075" t="str">
            <v>No</v>
          </cell>
          <cell r="J8075" t="str">
            <v>NOS</v>
          </cell>
          <cell r="K8075" t="str">
            <v>SURFACE/SUS LINEAR LIGHT</v>
          </cell>
          <cell r="L8075" t="str">
            <v>HAVELLS</v>
          </cell>
        </row>
        <row r="8076">
          <cell r="A8076">
            <v>30106352</v>
          </cell>
          <cell r="B8076" t="str">
            <v>DSV2 1130 SUS 6.5K 25W WHT-90CRI</v>
          </cell>
          <cell r="C8076">
            <v>0</v>
          </cell>
          <cell r="D8076">
            <v>1190.3783000000001</v>
          </cell>
          <cell r="I8076" t="str">
            <v>No</v>
          </cell>
          <cell r="J8076" t="str">
            <v>NOS</v>
          </cell>
          <cell r="K8076" t="str">
            <v>SURFACE/SUS LINEAR LIGHT</v>
          </cell>
          <cell r="L8076" t="str">
            <v>HAVELLS</v>
          </cell>
        </row>
        <row r="8077">
          <cell r="A8077">
            <v>30106351</v>
          </cell>
          <cell r="B8077" t="str">
            <v>LILAC 1678 SUS TW 25W WHT</v>
          </cell>
          <cell r="C8077">
            <v>0</v>
          </cell>
          <cell r="D8077">
            <v>5621.4162999999999</v>
          </cell>
          <cell r="I8077" t="str">
            <v>No</v>
          </cell>
          <cell r="J8077" t="str">
            <v>NOS</v>
          </cell>
          <cell r="K8077" t="str">
            <v>SURFACE/SUS LINEAR LIGHT</v>
          </cell>
          <cell r="L8077" t="str">
            <v>HAVELLS</v>
          </cell>
        </row>
        <row r="8078">
          <cell r="A8078">
            <v>30106350</v>
          </cell>
          <cell r="B8078" t="str">
            <v>LILAC 2240 SUS TW 36W WHT</v>
          </cell>
          <cell r="C8078">
            <v>0</v>
          </cell>
          <cell r="D8078">
            <v>6241.0587999999998</v>
          </cell>
          <cell r="I8078" t="str">
            <v>No</v>
          </cell>
          <cell r="J8078" t="str">
            <v>NOS</v>
          </cell>
          <cell r="K8078" t="str">
            <v>SURFACE/SUS LINEAR LIGHT</v>
          </cell>
          <cell r="L8078" t="str">
            <v>HAVELLS</v>
          </cell>
        </row>
        <row r="8079">
          <cell r="A8079">
            <v>30106349</v>
          </cell>
          <cell r="B8079" t="str">
            <v>LILAC 1120 SUS TW 18W WHT</v>
          </cell>
          <cell r="C8079">
            <v>0</v>
          </cell>
          <cell r="D8079">
            <v>4534.1099999999997</v>
          </cell>
          <cell r="I8079" t="str">
            <v>No</v>
          </cell>
          <cell r="J8079" t="str">
            <v>NOS</v>
          </cell>
          <cell r="K8079" t="str">
            <v>SURFACE/SUS LINEAR LIGHT</v>
          </cell>
          <cell r="L8079" t="str">
            <v>HAVELLS</v>
          </cell>
        </row>
        <row r="8080">
          <cell r="A8080">
            <v>30106348</v>
          </cell>
          <cell r="B8080" t="str">
            <v>GLIM NXT 1195 SUS 4K 22W BLK</v>
          </cell>
          <cell r="C8080">
            <v>0</v>
          </cell>
          <cell r="D8080">
            <v>1348</v>
          </cell>
          <cell r="I8080" t="str">
            <v>No</v>
          </cell>
          <cell r="J8080" t="str">
            <v>NOS</v>
          </cell>
          <cell r="K8080" t="str">
            <v>SURFACE/SUS LINEAR LIGHT</v>
          </cell>
          <cell r="L8080" t="str">
            <v>HAVELLS</v>
          </cell>
        </row>
        <row r="8081">
          <cell r="A8081">
            <v>30106347</v>
          </cell>
          <cell r="B8081" t="str">
            <v>GLIM 600 SUS 3K 12W WHT</v>
          </cell>
          <cell r="C8081">
            <v>0</v>
          </cell>
          <cell r="D8081">
            <v>0</v>
          </cell>
          <cell r="I8081" t="str">
            <v>No</v>
          </cell>
          <cell r="J8081" t="str">
            <v>NOS</v>
          </cell>
          <cell r="K8081" t="str">
            <v>SURFACE/SUS LINEAR LIGHT</v>
          </cell>
          <cell r="L8081" t="str">
            <v>HAVELLS</v>
          </cell>
        </row>
        <row r="8082">
          <cell r="A8082">
            <v>30106346</v>
          </cell>
          <cell r="B8082" t="str">
            <v>GLIM NXT 600 SUS 3K 12W WHT</v>
          </cell>
          <cell r="C8082">
            <v>0</v>
          </cell>
          <cell r="D8082">
            <v>502.24529999999999</v>
          </cell>
          <cell r="I8082" t="str">
            <v>No</v>
          </cell>
          <cell r="J8082" t="str">
            <v>NOS</v>
          </cell>
          <cell r="K8082" t="str">
            <v>SURFACE/SUS LINEAR LIGHT</v>
          </cell>
          <cell r="L8082" t="str">
            <v>HAVELLS</v>
          </cell>
        </row>
        <row r="8083">
          <cell r="A8083">
            <v>30106345</v>
          </cell>
          <cell r="B8083" t="str">
            <v>GLIM NXT 1195 SUS 3K 22W WHT</v>
          </cell>
          <cell r="C8083">
            <v>0</v>
          </cell>
          <cell r="D8083">
            <v>1041.32</v>
          </cell>
          <cell r="I8083" t="str">
            <v>No</v>
          </cell>
          <cell r="J8083" t="str">
            <v>NOS</v>
          </cell>
          <cell r="K8083" t="str">
            <v>SURFACE/SUS LINEAR LIGHT</v>
          </cell>
          <cell r="L8083" t="str">
            <v>HAVELLS</v>
          </cell>
        </row>
        <row r="8084">
          <cell r="A8084">
            <v>30106344</v>
          </cell>
          <cell r="B8084" t="str">
            <v>GLIM NXT 2400 SUS 3K 44W WHT</v>
          </cell>
          <cell r="C8084">
            <v>0</v>
          </cell>
          <cell r="D8084">
            <v>1783.8695</v>
          </cell>
          <cell r="I8084" t="str">
            <v>No</v>
          </cell>
          <cell r="J8084" t="str">
            <v>NOS</v>
          </cell>
          <cell r="K8084" t="str">
            <v>SURFACE/SUS LINEAR LIGHT</v>
          </cell>
          <cell r="L8084" t="str">
            <v>HAVELLS</v>
          </cell>
        </row>
        <row r="8085">
          <cell r="A8085">
            <v>30106343</v>
          </cell>
          <cell r="B8085" t="str">
            <v>DSV2 1695 SUS 5.7K 36W BLK</v>
          </cell>
          <cell r="C8085">
            <v>0</v>
          </cell>
          <cell r="D8085">
            <v>1811.4183</v>
          </cell>
          <cell r="I8085" t="str">
            <v>No</v>
          </cell>
          <cell r="J8085" t="str">
            <v>NOS</v>
          </cell>
          <cell r="K8085" t="str">
            <v>SURFACE/SUS LINEAR LIGHT</v>
          </cell>
          <cell r="L8085" t="str">
            <v>HAVELLS</v>
          </cell>
        </row>
        <row r="8086">
          <cell r="A8086">
            <v>30106342</v>
          </cell>
          <cell r="B8086" t="str">
            <v>GLIM NXT 2400 SUS 5.7K 44W WHT</v>
          </cell>
          <cell r="C8086">
            <v>0</v>
          </cell>
          <cell r="D8086">
            <v>1989.8368</v>
          </cell>
          <cell r="I8086" t="str">
            <v>No</v>
          </cell>
          <cell r="J8086" t="str">
            <v>NOS</v>
          </cell>
          <cell r="K8086" t="str">
            <v>SURFACE/SUS LINEAR LIGHT</v>
          </cell>
          <cell r="L8086" t="str">
            <v>HAVELLS</v>
          </cell>
        </row>
        <row r="8087">
          <cell r="A8087">
            <v>30106341</v>
          </cell>
          <cell r="B8087" t="str">
            <v>DSV2 X SHP WLD SUS 5.7K 48W WHT</v>
          </cell>
          <cell r="C8087">
            <v>0</v>
          </cell>
          <cell r="D8087">
            <v>4280.4422000000004</v>
          </cell>
          <cell r="I8087" t="str">
            <v>No</v>
          </cell>
          <cell r="J8087" t="str">
            <v>NOS</v>
          </cell>
          <cell r="K8087" t="str">
            <v>SURFACE/SUS LINEAR LIGHT</v>
          </cell>
          <cell r="L8087" t="str">
            <v>HAVELLS</v>
          </cell>
        </row>
        <row r="8088">
          <cell r="A8088">
            <v>30106340</v>
          </cell>
          <cell r="B8088" t="str">
            <v>DES PRO HE 1195 SUS 5.7K 22W WHT</v>
          </cell>
          <cell r="C8088">
            <v>1</v>
          </cell>
          <cell r="D8088">
            <v>1187.4555</v>
          </cell>
          <cell r="I8088" t="str">
            <v>No</v>
          </cell>
          <cell r="J8088" t="str">
            <v>NOS</v>
          </cell>
          <cell r="K8088" t="str">
            <v>SURFACE/SUS LINEAR LIGHT</v>
          </cell>
          <cell r="L8088" t="str">
            <v>HAVELLS</v>
          </cell>
        </row>
        <row r="8089">
          <cell r="A8089">
            <v>30106339</v>
          </cell>
          <cell r="B8089" t="str">
            <v>DES PRO 1195 SUS 5.7K 22W WHT</v>
          </cell>
          <cell r="C8089">
            <v>11</v>
          </cell>
          <cell r="D8089">
            <v>1029.0429999999999</v>
          </cell>
          <cell r="I8089" t="str">
            <v>No</v>
          </cell>
          <cell r="J8089" t="str">
            <v>NOS</v>
          </cell>
          <cell r="K8089" t="str">
            <v>SURFACE/SUS LINEAR LIGHT</v>
          </cell>
          <cell r="L8089" t="str">
            <v>HAVELLS</v>
          </cell>
        </row>
        <row r="8090">
          <cell r="A8090">
            <v>30106338</v>
          </cell>
          <cell r="B8090" t="str">
            <v>GLIM NXT HE 1195 SUS 5.7K 22W WHT</v>
          </cell>
          <cell r="C8090">
            <v>5</v>
          </cell>
          <cell r="D8090">
            <v>1129.1123</v>
          </cell>
          <cell r="I8090" t="str">
            <v>No</v>
          </cell>
          <cell r="J8090" t="str">
            <v>NOS</v>
          </cell>
          <cell r="K8090" t="str">
            <v>SURFACE/SUS LINEAR LIGHT</v>
          </cell>
          <cell r="L8090" t="str">
            <v>HAVELLS</v>
          </cell>
        </row>
        <row r="8091">
          <cell r="A8091">
            <v>30106337</v>
          </cell>
          <cell r="B8091" t="str">
            <v>GLIM NXT 1195 SUS 5.7K 22W WHT</v>
          </cell>
          <cell r="C8091">
            <v>219</v>
          </cell>
          <cell r="D8091">
            <v>1178.673</v>
          </cell>
          <cell r="I8091" t="str">
            <v>No</v>
          </cell>
          <cell r="J8091" t="str">
            <v>NOS</v>
          </cell>
          <cell r="K8091" t="str">
            <v>SURFACE/SUS LINEAR LIGHT</v>
          </cell>
          <cell r="L8091" t="str">
            <v>HAVELLS</v>
          </cell>
        </row>
        <row r="8092">
          <cell r="A8092">
            <v>30106336</v>
          </cell>
          <cell r="B8092" t="str">
            <v>GLIM HE 1195 SUS 5.7K 22W WHT</v>
          </cell>
          <cell r="C8092">
            <v>1</v>
          </cell>
          <cell r="D8092">
            <v>1359.29</v>
          </cell>
          <cell r="I8092" t="str">
            <v>No</v>
          </cell>
          <cell r="J8092" t="str">
            <v>NOS</v>
          </cell>
          <cell r="K8092" t="str">
            <v>SURFACE/SUS LINEAR LIGHT</v>
          </cell>
          <cell r="L8092" t="str">
            <v>HAVELLS</v>
          </cell>
        </row>
        <row r="8093">
          <cell r="A8093">
            <v>30106335</v>
          </cell>
          <cell r="B8093" t="str">
            <v>GLIM 1195 SUS 5.7K 22W WHT</v>
          </cell>
          <cell r="C8093">
            <v>0</v>
          </cell>
          <cell r="D8093">
            <v>1171.0450000000001</v>
          </cell>
          <cell r="I8093" t="str">
            <v>No</v>
          </cell>
          <cell r="J8093" t="str">
            <v>NOS</v>
          </cell>
          <cell r="K8093" t="str">
            <v>SURFACE/SUS LINEAR LIGHT</v>
          </cell>
          <cell r="L8093" t="str">
            <v>HAVELLS</v>
          </cell>
        </row>
        <row r="8094">
          <cell r="A8094">
            <v>30106334</v>
          </cell>
          <cell r="B8094" t="str">
            <v>DSV2 Y SHP WLD SUS 4K 36W WHT CNS CDP</v>
          </cell>
          <cell r="C8094">
            <v>0</v>
          </cell>
          <cell r="D8094">
            <v>2445.5</v>
          </cell>
          <cell r="G8094" t="str">
            <v>\\ati-server\JILLP - Attachment\Destello 50 YP_S 36W 840 WHT 577 CDP (1).pdf</v>
          </cell>
          <cell r="H8094">
            <v>148311</v>
          </cell>
          <cell r="I8094" t="str">
            <v>No</v>
          </cell>
          <cell r="J8094" t="str">
            <v>NOS</v>
          </cell>
          <cell r="K8094" t="str">
            <v>SURFACE/SUS LINEAR LIGHT</v>
          </cell>
          <cell r="L8094" t="str">
            <v>HAVELLS</v>
          </cell>
        </row>
        <row r="8095">
          <cell r="A8095">
            <v>30106333</v>
          </cell>
          <cell r="B8095" t="str">
            <v>DSV3 T SHP WLD SUS 5.7K 25W WHT CDP</v>
          </cell>
          <cell r="C8095">
            <v>0</v>
          </cell>
          <cell r="D8095">
            <v>0</v>
          </cell>
          <cell r="I8095" t="str">
            <v>No</v>
          </cell>
          <cell r="J8095" t="str">
            <v>NOS</v>
          </cell>
          <cell r="K8095" t="str">
            <v>SURFACE/SUS LINEAR LIGHT</v>
          </cell>
          <cell r="L8095" t="str">
            <v>HAVELLS</v>
          </cell>
        </row>
        <row r="8096">
          <cell r="A8096">
            <v>30106332</v>
          </cell>
          <cell r="B8096" t="str">
            <v>DUAL OPTICS V2 1600 4K 48W WHT HTD LENS</v>
          </cell>
          <cell r="C8096">
            <v>0</v>
          </cell>
          <cell r="D8096">
            <v>1940.58</v>
          </cell>
          <cell r="I8096" t="str">
            <v>No</v>
          </cell>
          <cell r="J8096" t="str">
            <v>NOS</v>
          </cell>
          <cell r="K8096" t="str">
            <v>SURFACE/SUS LINEAR LIGHT</v>
          </cell>
          <cell r="L8096" t="str">
            <v>HAVELLS</v>
          </cell>
        </row>
        <row r="8097">
          <cell r="A8097">
            <v>30106331</v>
          </cell>
          <cell r="B8097" t="str">
            <v>DSV3 T SHP WLD SUS 5.7K 25W BLK CDP</v>
          </cell>
          <cell r="C8097">
            <v>0</v>
          </cell>
          <cell r="D8097">
            <v>2159</v>
          </cell>
          <cell r="I8097" t="str">
            <v>No</v>
          </cell>
          <cell r="J8097" t="str">
            <v>NOS</v>
          </cell>
          <cell r="K8097" t="str">
            <v>SURFACE/SUS LINEAR LIGHT</v>
          </cell>
          <cell r="L8097" t="str">
            <v>HAVELLS</v>
          </cell>
        </row>
        <row r="8098">
          <cell r="A8098">
            <v>30106330</v>
          </cell>
          <cell r="B8098" t="str">
            <v>DSV3 2260 SUS 5.7K 44W BLK CNS CDP</v>
          </cell>
          <cell r="C8098">
            <v>0</v>
          </cell>
          <cell r="D8098">
            <v>2061.08</v>
          </cell>
          <cell r="I8098" t="str">
            <v>No</v>
          </cell>
          <cell r="J8098" t="str">
            <v>NOS</v>
          </cell>
          <cell r="K8098" t="str">
            <v>SURFACE/SUS LINEAR LIGHT</v>
          </cell>
          <cell r="L8098" t="str">
            <v>HAVELLS</v>
          </cell>
        </row>
        <row r="8099">
          <cell r="A8099">
            <v>30106329</v>
          </cell>
          <cell r="B8099" t="str">
            <v>DSV2 1700 SUS 5.7K 36W BLK-ACCINC RAL 9004</v>
          </cell>
          <cell r="C8099">
            <v>0</v>
          </cell>
          <cell r="D8099">
            <v>2694</v>
          </cell>
          <cell r="G8099" t="str">
            <v>\\ATI-SERVER\JILLP - Attachment\DC HARNESS LILAC MIRAGE DI  31-10-22.pdf</v>
          </cell>
          <cell r="I8099" t="str">
            <v>No</v>
          </cell>
          <cell r="J8099" t="str">
            <v>NOS</v>
          </cell>
          <cell r="K8099" t="str">
            <v>SURFACE/SUS LINEAR LIGHT</v>
          </cell>
          <cell r="L8099" t="str">
            <v>HAVELLS</v>
          </cell>
        </row>
        <row r="8100">
          <cell r="A8100">
            <v>30106328</v>
          </cell>
          <cell r="B8100" t="str">
            <v>DES 2260 SUS 36W TW DEEP INSET DAP</v>
          </cell>
          <cell r="C8100">
            <v>1</v>
          </cell>
          <cell r="D8100">
            <v>3389.3195999999998</v>
          </cell>
          <cell r="G8100" t="str">
            <v>\\ATI-SERVER\JILLP - Attachment\DC HARNESS LILAC MIRAGE DI  31-10-22.pdf</v>
          </cell>
          <cell r="I8100" t="str">
            <v>No</v>
          </cell>
          <cell r="J8100" t="str">
            <v>NOS</v>
          </cell>
          <cell r="K8100" t="str">
            <v>SURFACE/SUS LINEAR LIGHT</v>
          </cell>
          <cell r="L8100" t="str">
            <v>HAVELLS</v>
          </cell>
        </row>
        <row r="8101">
          <cell r="A8101">
            <v>30106327</v>
          </cell>
          <cell r="B8101" t="str">
            <v>DES 1695 SUS 25W TW DEEP INSET DAP</v>
          </cell>
          <cell r="C8101">
            <v>0</v>
          </cell>
          <cell r="D8101">
            <v>3005.6489000000001</v>
          </cell>
          <cell r="G8101" t="str">
            <v>\\ATI-SERVER\JILLP - Attachment\DC HARNESS LILAC MIRAGE DI  31-10-22.pdf</v>
          </cell>
          <cell r="I8101" t="str">
            <v>No</v>
          </cell>
          <cell r="J8101" t="str">
            <v>NOS</v>
          </cell>
          <cell r="K8101" t="str">
            <v>SURFACE/SUS LINEAR LIGHT</v>
          </cell>
          <cell r="L8101" t="str">
            <v>HAVELLS</v>
          </cell>
        </row>
        <row r="8102">
          <cell r="A8102">
            <v>30106326</v>
          </cell>
          <cell r="B8102" t="str">
            <v>MIRAGE V2 DI 4K 50W GRY</v>
          </cell>
          <cell r="C8102">
            <v>0</v>
          </cell>
          <cell r="D8102">
            <v>18424.666300000001</v>
          </cell>
          <cell r="G8102" t="str">
            <v>\\ATI-SERVER\JILLP - Attachment\DC HARNESS LILAC MIRAGE DI  31-10-22.pdf</v>
          </cell>
          <cell r="I8102" t="str">
            <v>No</v>
          </cell>
          <cell r="J8102" t="str">
            <v>NOS</v>
          </cell>
          <cell r="K8102" t="str">
            <v>SURFACE/SUS LINEAR LIGHT</v>
          </cell>
          <cell r="L8102" t="str">
            <v>HAVELLS</v>
          </cell>
        </row>
        <row r="8103">
          <cell r="A8103">
            <v>30106325</v>
          </cell>
          <cell r="B8103" t="str">
            <v>DES 1130 SUS 18W TW DEEP INSET DAP</v>
          </cell>
          <cell r="C8103">
            <v>0</v>
          </cell>
          <cell r="D8103">
            <v>1505.8094000000001</v>
          </cell>
          <cell r="G8103" t="str">
            <v>\\ATI-SERVER\JILLP - Attachment\DC HARNESS LILAC MIRAGE DI  31-10-22.pdf</v>
          </cell>
          <cell r="I8103" t="str">
            <v>No</v>
          </cell>
          <cell r="J8103" t="str">
            <v>NOS</v>
          </cell>
          <cell r="K8103" t="str">
            <v>SURFACE/SUS LINEAR LIGHT</v>
          </cell>
          <cell r="L8103" t="str">
            <v>HAVELLS</v>
          </cell>
        </row>
        <row r="8104">
          <cell r="A8104">
            <v>30106324</v>
          </cell>
          <cell r="B8104" t="str">
            <v>DSV2 566 SUS 5.7K 12W WHT-DA</v>
          </cell>
          <cell r="C8104">
            <v>0</v>
          </cell>
          <cell r="D8104">
            <v>0</v>
          </cell>
          <cell r="G8104" t="str">
            <v>\\ATI-SERVER\JILLP - Attachment\DC HARNESS LILAC MIRAGE DI  31-10-22.pdf</v>
          </cell>
          <cell r="I8104" t="str">
            <v>No</v>
          </cell>
          <cell r="J8104" t="str">
            <v>NOS</v>
          </cell>
          <cell r="K8104" t="str">
            <v>SURFACE/SUS LINEAR LIGHT</v>
          </cell>
          <cell r="L8104" t="str">
            <v>HAVELLS</v>
          </cell>
        </row>
        <row r="8105">
          <cell r="A8105">
            <v>30106323</v>
          </cell>
          <cell r="B8105" t="str">
            <v>DSV2 2260 SUS 5.7K 36W BLK CDP-ACCINC RAL 9004</v>
          </cell>
          <cell r="C8105">
            <v>0</v>
          </cell>
          <cell r="D8105">
            <v>3040</v>
          </cell>
          <cell r="G8105" t="str">
            <v>\\ATI-SERVER\JILLP - Attachment\DC HARNESS LILAC MIRAGE DI  31-10-22.pdf</v>
          </cell>
          <cell r="I8105" t="str">
            <v>No</v>
          </cell>
          <cell r="J8105" t="str">
            <v>NOS</v>
          </cell>
          <cell r="K8105" t="str">
            <v>SURFACE/SUS LINEAR LIGHT</v>
          </cell>
          <cell r="L8105" t="str">
            <v>HAVELLS</v>
          </cell>
        </row>
        <row r="8106">
          <cell r="A8106">
            <v>30106322</v>
          </cell>
          <cell r="B8106" t="str">
            <v>DSV2 1130 SUS 5.7K 18W BLK CDP-ACCINC RAL 9004</v>
          </cell>
          <cell r="C8106">
            <v>0</v>
          </cell>
          <cell r="D8106">
            <v>1346.7104999999999</v>
          </cell>
          <cell r="G8106" t="str">
            <v>\\ATI-SERVER\JILLP - Attachment\DC HARNESS LILAC MIRAGE DI  31-10-22.pdf</v>
          </cell>
          <cell r="I8106" t="str">
            <v>No</v>
          </cell>
          <cell r="J8106" t="str">
            <v>NOS</v>
          </cell>
          <cell r="K8106" t="str">
            <v>SURFACE/SUS LINEAR LIGHT</v>
          </cell>
          <cell r="L8106" t="str">
            <v>HAVELLS</v>
          </cell>
        </row>
        <row r="8107">
          <cell r="A8107">
            <v>30106321</v>
          </cell>
          <cell r="B8107" t="str">
            <v>DUAL OPTICS V2 2400 4K 50W WHT DALI</v>
          </cell>
          <cell r="C8107">
            <v>1</v>
          </cell>
          <cell r="D8107">
            <v>4331.4732999999997</v>
          </cell>
          <cell r="G8107" t="str">
            <v>\\ATI-SERVER\JILLP - Attachment\DC HARNESS LILAC MIRAGE DI  31-10-22.pdf</v>
          </cell>
          <cell r="I8107" t="str">
            <v>No</v>
          </cell>
          <cell r="J8107" t="str">
            <v>NOS</v>
          </cell>
          <cell r="K8107" t="str">
            <v>SURFACE/SUS LINEAR LIGHT</v>
          </cell>
          <cell r="L8107" t="str">
            <v>HAVELLS</v>
          </cell>
        </row>
        <row r="8108">
          <cell r="A8108">
            <v>30106320</v>
          </cell>
          <cell r="B8108" t="str">
            <v>DUAL OPTICS V2 2400 4K 50W WHT</v>
          </cell>
          <cell r="C8108">
            <v>0</v>
          </cell>
          <cell r="D8108">
            <v>2600.0949999999998</v>
          </cell>
          <cell r="G8108" t="str">
            <v>\\ATI-SERVER\JILLP - Attachment\DC HARNESS LILAC MIRAGE DI  31-10-22.pdf</v>
          </cell>
          <cell r="I8108" t="str">
            <v>No</v>
          </cell>
          <cell r="J8108" t="str">
            <v>NOS</v>
          </cell>
          <cell r="K8108" t="str">
            <v>SURFACE/SUS LINEAR LIGHT</v>
          </cell>
          <cell r="L8108" t="str">
            <v>HAVELLS</v>
          </cell>
        </row>
        <row r="8109">
          <cell r="A8109">
            <v>30106319</v>
          </cell>
          <cell r="B8109" t="str">
            <v>LILAC DI 1120 SUS 4K 36W BLK STA</v>
          </cell>
          <cell r="C8109">
            <v>0</v>
          </cell>
          <cell r="D8109">
            <v>2534.7829999999999</v>
          </cell>
          <cell r="G8109" t="str">
            <v>\\ATI-SERVER\JILLP - Attachment\DC HARNESS LILAC MIRAGE DI  31-10-22.pdf</v>
          </cell>
          <cell r="I8109" t="str">
            <v>No</v>
          </cell>
          <cell r="J8109" t="str">
            <v>NOS</v>
          </cell>
          <cell r="K8109" t="str">
            <v>SURFACE/SUS LINEAR LIGHT</v>
          </cell>
          <cell r="L8109" t="str">
            <v>HAVELLS</v>
          </cell>
        </row>
        <row r="8110">
          <cell r="A8110">
            <v>30106318</v>
          </cell>
          <cell r="B8110" t="str">
            <v>DUAL OPTICS V2 1600 4K 48W WHT DALI HTD LENS</v>
          </cell>
          <cell r="C8110">
            <v>0</v>
          </cell>
          <cell r="D8110">
            <v>4491.8459000000003</v>
          </cell>
          <cell r="G8110" t="str">
            <v>\\ati-server\JILLP - Attachment\JI-ENG-IND-166.pdf</v>
          </cell>
          <cell r="H8110">
            <v>127002</v>
          </cell>
          <cell r="I8110" t="str">
            <v>No</v>
          </cell>
          <cell r="J8110" t="str">
            <v>NOS</v>
          </cell>
          <cell r="K8110" t="str">
            <v>SURFACE/SUS LINEAR LIGHT</v>
          </cell>
          <cell r="L8110" t="str">
            <v>HAVELLS</v>
          </cell>
        </row>
        <row r="8111">
          <cell r="A8111">
            <v>30106317</v>
          </cell>
          <cell r="B8111" t="str">
            <v>DUAL OPTICS V2 1500 4K 42W WHT DALI HTD LENS</v>
          </cell>
          <cell r="C8111">
            <v>0</v>
          </cell>
          <cell r="D8111">
            <v>3275.7350000000001</v>
          </cell>
          <cell r="G8111" t="str">
            <v>\\ati-server\JILLP - Attachment\JI-ENG-IND-166.pdf</v>
          </cell>
          <cell r="H8111">
            <v>127000</v>
          </cell>
          <cell r="I8111" t="str">
            <v>No</v>
          </cell>
          <cell r="J8111" t="str">
            <v>NOS</v>
          </cell>
          <cell r="K8111" t="str">
            <v>SURFACE/SUS LINEAR LIGHT</v>
          </cell>
          <cell r="L8111" t="str">
            <v>HAVELLS</v>
          </cell>
        </row>
        <row r="8112">
          <cell r="A8112">
            <v>30106316</v>
          </cell>
          <cell r="B8112" t="str">
            <v>DUAL OPTICS V2 1200 4K 36W WHT DALI HTD LENS</v>
          </cell>
          <cell r="C8112">
            <v>2</v>
          </cell>
          <cell r="D8112">
            <v>863.36</v>
          </cell>
          <cell r="G8112" t="str">
            <v>\\ATI-SERVER\JILLP - Attachment\DC HARNESS LILAC MIRAGE DI  31-10-22.pdf</v>
          </cell>
          <cell r="I8112" t="str">
            <v>No</v>
          </cell>
          <cell r="J8112" t="str">
            <v>NOS</v>
          </cell>
          <cell r="K8112" t="str">
            <v>SURFACE/SUS LINEAR LIGHT</v>
          </cell>
          <cell r="L8112" t="str">
            <v>HAVELLS</v>
          </cell>
        </row>
        <row r="8113">
          <cell r="A8113">
            <v>30106315</v>
          </cell>
          <cell r="B8113" t="str">
            <v>DUAL OPTICS V2 1200 4K 25W WHT DALI</v>
          </cell>
          <cell r="C8113">
            <v>0</v>
          </cell>
          <cell r="D8113">
            <v>3021.8094999999998</v>
          </cell>
          <cell r="G8113" t="str">
            <v>\\ATI-SERVER\JILLP - Attachment\DC HARNESS LILAC MIRAGE DI  31-10-22.pdf</v>
          </cell>
          <cell r="I8113" t="str">
            <v>No</v>
          </cell>
          <cell r="J8113" t="str">
            <v>NOS</v>
          </cell>
          <cell r="K8113" t="str">
            <v>SURFACE/SUS LINEAR LIGHT</v>
          </cell>
          <cell r="L8113" t="str">
            <v>HAVELLS</v>
          </cell>
        </row>
        <row r="8114">
          <cell r="A8114">
            <v>30106314</v>
          </cell>
          <cell r="B8114" t="str">
            <v>DUAL OPTICS V2 1200 4K 25W WHT</v>
          </cell>
          <cell r="C8114">
            <v>1</v>
          </cell>
          <cell r="D8114">
            <v>2059.14</v>
          </cell>
          <cell r="G8114" t="str">
            <v>\\ATI-SERVER\JILLP - Attachment\DC HARNESS LILAC MIRAGE DI  31-10-22.pdf</v>
          </cell>
          <cell r="I8114" t="str">
            <v>No</v>
          </cell>
          <cell r="J8114" t="str">
            <v>NOS</v>
          </cell>
          <cell r="K8114" t="str">
            <v>SURFACE/SUS LINEAR LIGHT</v>
          </cell>
          <cell r="L8114" t="str">
            <v>HAVELLS</v>
          </cell>
        </row>
        <row r="8115">
          <cell r="A8115">
            <v>30106313</v>
          </cell>
          <cell r="B8115" t="str">
            <v>DSV2 0566 SUS 5.7K 12W BLK DAP-ACCINC RAL 9004</v>
          </cell>
          <cell r="C8115">
            <v>0</v>
          </cell>
          <cell r="D8115">
            <v>0</v>
          </cell>
          <cell r="G8115" t="str">
            <v>\\ATI-SERVER\JILLP - Attachment\DC HARNESS LILAC MIRAGE DI  31-10-22.pdf</v>
          </cell>
          <cell r="I8115" t="str">
            <v>No</v>
          </cell>
          <cell r="J8115" t="str">
            <v>NOS</v>
          </cell>
          <cell r="K8115" t="str">
            <v>SURFACE/SUS LINEAR LIGHT</v>
          </cell>
          <cell r="L8115" t="str">
            <v>HAVELLS</v>
          </cell>
        </row>
        <row r="8116">
          <cell r="A8116">
            <v>30106312</v>
          </cell>
          <cell r="B8116" t="str">
            <v>DSV2 1130 SUS 5.7K 25W BLK DAP-ACCINC RAL 9004</v>
          </cell>
          <cell r="C8116">
            <v>0</v>
          </cell>
          <cell r="D8116">
            <v>0</v>
          </cell>
          <cell r="G8116" t="str">
            <v>\\ATI-SERVER\JILLP - Attachment\DC HARNESS LILAC MIRAGE DI  31-10-22.pdf</v>
          </cell>
          <cell r="I8116" t="str">
            <v>No</v>
          </cell>
          <cell r="J8116" t="str">
            <v>NOS</v>
          </cell>
          <cell r="K8116" t="str">
            <v>SURFACE/SUS LINEAR LIGHT</v>
          </cell>
          <cell r="L8116" t="str">
            <v>HAVELLS</v>
          </cell>
        </row>
        <row r="8117">
          <cell r="A8117">
            <v>30106311</v>
          </cell>
          <cell r="B8117" t="str">
            <v>DSV2 2260 SUS 5.7K 50W BLK DAP-ACCINC RAL 9004</v>
          </cell>
          <cell r="C8117">
            <v>0</v>
          </cell>
          <cell r="D8117">
            <v>0</v>
          </cell>
          <cell r="G8117" t="str">
            <v>\\ATI-SERVER\JILLP - Attachment\DC HARNESS LILAC MIRAGE DI  31-10-22.pdf</v>
          </cell>
          <cell r="I8117" t="str">
            <v>No</v>
          </cell>
          <cell r="J8117" t="str">
            <v>NOS</v>
          </cell>
          <cell r="K8117" t="str">
            <v>SURFACE/SUS LINEAR LIGHT</v>
          </cell>
          <cell r="L8117" t="str">
            <v>HAVELLS</v>
          </cell>
        </row>
        <row r="8118">
          <cell r="A8118">
            <v>30106310</v>
          </cell>
          <cell r="B8118" t="str">
            <v>DSV2 2260 SUS 4K 50W BLK-ACCINC RAL 9004</v>
          </cell>
          <cell r="C8118">
            <v>0</v>
          </cell>
          <cell r="D8118">
            <v>2412.5749999999998</v>
          </cell>
          <cell r="G8118" t="str">
            <v>\\ATI-SERVER\JILLP - Attachment\DC HARNESS LILAC MIRAGE DI  31-10-22.pdf</v>
          </cell>
          <cell r="I8118" t="str">
            <v>No</v>
          </cell>
          <cell r="J8118" t="str">
            <v>NOS</v>
          </cell>
          <cell r="K8118" t="str">
            <v>SURFACE/SUS LINEAR LIGHT</v>
          </cell>
          <cell r="L8118" t="str">
            <v>HAVELLS</v>
          </cell>
        </row>
        <row r="8119">
          <cell r="A8119">
            <v>30106309</v>
          </cell>
          <cell r="B8119" t="str">
            <v>DSV2 0566 SUS 5.7K 12W BLK-ACCINC RAL 9004</v>
          </cell>
          <cell r="C8119">
            <v>0</v>
          </cell>
          <cell r="D8119">
            <v>884.39419999999996</v>
          </cell>
          <cell r="G8119" t="str">
            <v>\\ATI-SERVER\JILLP - Attachment\DC HARNESS LILAC MIRAGE DI  31-10-22.pdf</v>
          </cell>
          <cell r="I8119" t="str">
            <v>No</v>
          </cell>
          <cell r="J8119" t="str">
            <v>NOS</v>
          </cell>
          <cell r="K8119" t="str">
            <v>SURFACE/SUS LINEAR LIGHT</v>
          </cell>
          <cell r="L8119" t="str">
            <v>HAVELLS</v>
          </cell>
        </row>
        <row r="8120">
          <cell r="A8120">
            <v>30106308</v>
          </cell>
          <cell r="B8120" t="str">
            <v>DSV2 0566 SUS 4K 12W BLK-ACCINC RAL 9004</v>
          </cell>
          <cell r="C8120">
            <v>0</v>
          </cell>
          <cell r="D8120">
            <v>850.46500000000003</v>
          </cell>
          <cell r="G8120" t="str">
            <v>\\ATI-SERVER\JILLP - Attachment\DC HARNESS LILAC MIRAGE DI  31-10-22.pdf</v>
          </cell>
          <cell r="I8120" t="str">
            <v>No</v>
          </cell>
          <cell r="J8120" t="str">
            <v>NOS</v>
          </cell>
          <cell r="K8120" t="str">
            <v>SURFACE/SUS LINEAR LIGHT</v>
          </cell>
          <cell r="L8120" t="str">
            <v>HAVELLS</v>
          </cell>
        </row>
        <row r="8121">
          <cell r="A8121">
            <v>30106307</v>
          </cell>
          <cell r="B8121" t="str">
            <v>DSV2 2260 SUS 5.7K 50W BLK-ACCINC RAL 9004</v>
          </cell>
          <cell r="C8121">
            <v>21</v>
          </cell>
          <cell r="D8121">
            <v>2776.0432999999998</v>
          </cell>
          <cell r="G8121" t="str">
            <v>\\ATI-SERVER\JILLP - Attachment\DC HARNESS LILAC MIRAGE DI  31-10-22.pdf</v>
          </cell>
          <cell r="I8121" t="str">
            <v>No</v>
          </cell>
          <cell r="J8121" t="str">
            <v>NOS</v>
          </cell>
          <cell r="K8121" t="str">
            <v>SURFACE/SUS LINEAR LIGHT</v>
          </cell>
          <cell r="L8121" t="str">
            <v>HAVELLS</v>
          </cell>
        </row>
        <row r="8122">
          <cell r="A8122">
            <v>30106306</v>
          </cell>
          <cell r="B8122" t="str">
            <v>DSV2 1130 SUS 5.7K 25W BLK CDP-ACCINC RAL 9004</v>
          </cell>
          <cell r="C8122">
            <v>0</v>
          </cell>
          <cell r="D8122">
            <v>1725.1813999999999</v>
          </cell>
          <cell r="G8122" t="str">
            <v>\\ATI-SERVER\JILLP - Attachment\DC HARNESS LILAC MIRAGE DI  31-10-22.pdf</v>
          </cell>
          <cell r="I8122" t="str">
            <v>No</v>
          </cell>
          <cell r="J8122" t="str">
            <v>NOS</v>
          </cell>
          <cell r="K8122" t="str">
            <v>SURFACE/SUS LINEAR LIGHT</v>
          </cell>
          <cell r="L8122" t="str">
            <v>HAVELLS</v>
          </cell>
        </row>
        <row r="8123">
          <cell r="A8123">
            <v>30106305</v>
          </cell>
          <cell r="B8123" t="str">
            <v>DSV2 1130 SUS 4K 25W BLK CDP-ACCINC RAL 9004</v>
          </cell>
          <cell r="C8123">
            <v>2</v>
          </cell>
          <cell r="D8123">
            <v>1295.4024999999999</v>
          </cell>
          <cell r="G8123" t="str">
            <v>\\ATI-SERVER\JILLP - Attachment\DC HARNESS LILAC MIRAGE DI  31-10-22.pdf</v>
          </cell>
          <cell r="I8123" t="str">
            <v>No</v>
          </cell>
          <cell r="J8123" t="str">
            <v>NOS</v>
          </cell>
          <cell r="K8123" t="str">
            <v>SURFACE/SUS LINEAR LIGHT</v>
          </cell>
          <cell r="L8123" t="str">
            <v>HAVELLS</v>
          </cell>
        </row>
        <row r="8124">
          <cell r="A8124">
            <v>30106304</v>
          </cell>
          <cell r="B8124" t="str">
            <v>DSV2 300 SUS 4K 6W BLK DAP-ACCINC RAL 9004</v>
          </cell>
          <cell r="C8124">
            <v>0</v>
          </cell>
          <cell r="D8124">
            <v>1991.4255000000001</v>
          </cell>
          <cell r="G8124" t="str">
            <v>\\ATI-SERVER\JILLP - Attachment\DC HARNESS LILAC MIRAGE DI  31-10-22.pdf</v>
          </cell>
          <cell r="I8124" t="str">
            <v>No</v>
          </cell>
          <cell r="J8124" t="str">
            <v>NOS</v>
          </cell>
          <cell r="K8124" t="str">
            <v>SURFACE/SUS LINEAR LIGHT</v>
          </cell>
          <cell r="L8124" t="str">
            <v>HAVELLS</v>
          </cell>
        </row>
        <row r="8125">
          <cell r="A8125">
            <v>30106303</v>
          </cell>
          <cell r="B8125" t="str">
            <v>DSV2 Y SHP WLD SUS 4K 36W BLK DALI-ACCINC RAL 9004</v>
          </cell>
          <cell r="C8125">
            <v>0</v>
          </cell>
          <cell r="D8125">
            <v>3779.4814999999999</v>
          </cell>
          <cell r="G8125" t="str">
            <v>\\ati-server\JILLP - Attachment\Destello 50 V2 SS 36W BLK 577 ACCINC (D).pdf</v>
          </cell>
          <cell r="H8125">
            <v>148315</v>
          </cell>
          <cell r="I8125" t="str">
            <v>No</v>
          </cell>
          <cell r="J8125" t="str">
            <v>NOS</v>
          </cell>
          <cell r="K8125" t="str">
            <v>SURFACE/SUS LINEAR LIGHT</v>
          </cell>
          <cell r="L8125" t="str">
            <v>HAVELLS</v>
          </cell>
        </row>
        <row r="8126">
          <cell r="A8126">
            <v>30106302</v>
          </cell>
          <cell r="B8126" t="str">
            <v>DSV2 2260 SUS 4K 50W BLK DAP-ACCINC RAL 9004</v>
          </cell>
          <cell r="C8126">
            <v>1</v>
          </cell>
          <cell r="D8126">
            <v>3616.7959999999998</v>
          </cell>
          <cell r="G8126" t="str">
            <v>\\ATI-SERVER\JILLP - Attachment\DC HARNESS LILAC MIRAGE DI  31-10-22.pdf</v>
          </cell>
          <cell r="I8126" t="str">
            <v>No</v>
          </cell>
          <cell r="J8126" t="str">
            <v>NOS</v>
          </cell>
          <cell r="K8126" t="str">
            <v>SURFACE/SUS LINEAR LIGHT</v>
          </cell>
          <cell r="L8126" t="str">
            <v>HAVELLS</v>
          </cell>
        </row>
        <row r="8127">
          <cell r="A8127">
            <v>30106301</v>
          </cell>
          <cell r="B8127" t="str">
            <v>DSV2 1130 SUS 4K 25W BLK DAP-ACCINC RAL 9004</v>
          </cell>
          <cell r="C8127">
            <v>0</v>
          </cell>
          <cell r="D8127">
            <v>2797.69</v>
          </cell>
          <cell r="G8127" t="str">
            <v>\\ATI-SERVER\JILLP - Attachment\DC HARNESS LILAC MIRAGE DI  31-10-22.pdf</v>
          </cell>
          <cell r="I8127" t="str">
            <v>No</v>
          </cell>
          <cell r="J8127" t="str">
            <v>NOS</v>
          </cell>
          <cell r="K8127" t="str">
            <v>SURFACE/SUS LINEAR LIGHT</v>
          </cell>
          <cell r="L8127" t="str">
            <v>HAVELLS</v>
          </cell>
        </row>
        <row r="8128">
          <cell r="A8128">
            <v>30106300</v>
          </cell>
          <cell r="B8128" t="str">
            <v>DSV2 0566 SUS 4K 12W BLK DAP-ACCINC RAL 9004</v>
          </cell>
          <cell r="C8128">
            <v>0</v>
          </cell>
          <cell r="D8128">
            <v>2150.6374999999998</v>
          </cell>
          <cell r="G8128" t="str">
            <v>\\ATI-SERVER\JILLP - Attachment\DC HARNESS LILAC MIRAGE DI  31-10-22.pdf</v>
          </cell>
          <cell r="I8128" t="str">
            <v>No</v>
          </cell>
          <cell r="J8128" t="str">
            <v>NOS</v>
          </cell>
          <cell r="K8128" t="str">
            <v>SURFACE/SUS LINEAR LIGHT</v>
          </cell>
          <cell r="L8128" t="str">
            <v>HAVELLS</v>
          </cell>
        </row>
        <row r="8129">
          <cell r="A8129">
            <v>30106299</v>
          </cell>
          <cell r="B8129" t="str">
            <v>DSV2 1500 SUS 4K 25W BLK CDP</v>
          </cell>
          <cell r="C8129">
            <v>0</v>
          </cell>
          <cell r="D8129">
            <v>1465.2433000000001</v>
          </cell>
          <cell r="G8129" t="str">
            <v>\\ATI-SERVER\JILLP - Attachment\DC HARNESS LILAC MIRAGE DI  31-10-22.pdf</v>
          </cell>
          <cell r="I8129" t="str">
            <v>No</v>
          </cell>
          <cell r="J8129" t="str">
            <v>NOS</v>
          </cell>
          <cell r="K8129" t="str">
            <v>SURFACE/SUS LINEAR LIGHT</v>
          </cell>
          <cell r="L8129" t="str">
            <v>HAVELLS</v>
          </cell>
        </row>
        <row r="8130">
          <cell r="A8130">
            <v>30106298</v>
          </cell>
          <cell r="B8130" t="str">
            <v>DSV3 Y SHP WLD SUS 4K 36W BLK CDP</v>
          </cell>
          <cell r="C8130">
            <v>0</v>
          </cell>
          <cell r="D8130">
            <v>2258.1574999999998</v>
          </cell>
          <cell r="G8130" t="str">
            <v>\\ati-server\JILLP - Attachment\ILLUMINO 50 Y SS 36W BLK 577 CDP.pdf</v>
          </cell>
          <cell r="H8130">
            <v>148322</v>
          </cell>
          <cell r="I8130" t="str">
            <v>No</v>
          </cell>
          <cell r="J8130" t="str">
            <v>NOS</v>
          </cell>
          <cell r="K8130" t="str">
            <v>SURFACE/SUS LINEAR LIGHT</v>
          </cell>
          <cell r="L8130" t="str">
            <v>HAVELLS</v>
          </cell>
        </row>
        <row r="8131">
          <cell r="A8131">
            <v>30106297</v>
          </cell>
          <cell r="B8131" t="str">
            <v>DSV3 0566 SUS 3K 12W BLK CNS</v>
          </cell>
          <cell r="C8131">
            <v>0</v>
          </cell>
          <cell r="D8131">
            <v>569.34349999999995</v>
          </cell>
          <cell r="G8131" t="str">
            <v>\\ATI-SERVER\JILLP - Attachment\DC HARNESS LILAC MIRAGE DI  31-10-22.pdf</v>
          </cell>
          <cell r="I8131" t="str">
            <v>No</v>
          </cell>
          <cell r="J8131" t="str">
            <v>NOS</v>
          </cell>
          <cell r="K8131" t="str">
            <v>SURFACE/SUS LINEAR LIGHT</v>
          </cell>
          <cell r="L8131" t="str">
            <v>HAVELLS</v>
          </cell>
        </row>
        <row r="8132">
          <cell r="A8132">
            <v>30106296</v>
          </cell>
          <cell r="B8132" t="str">
            <v>DSV3 L SHP WLD SUS 3K 22W BLK</v>
          </cell>
          <cell r="C8132">
            <v>0</v>
          </cell>
          <cell r="D8132">
            <v>1449.3483000000001</v>
          </cell>
          <cell r="G8132" t="str">
            <v>\\ATI-SERVER\JILLP - Attachment\DC HARNESS LILAC MIRAGE DI  31-10-22.pdf</v>
          </cell>
          <cell r="I8132" t="str">
            <v>No</v>
          </cell>
          <cell r="J8132" t="str">
            <v>NOS</v>
          </cell>
          <cell r="K8132" t="str">
            <v>SURFACE/SUS LINEAR LIGHT</v>
          </cell>
          <cell r="L8132" t="str">
            <v>HAVELLS</v>
          </cell>
        </row>
        <row r="8133">
          <cell r="A8133">
            <v>30106295</v>
          </cell>
          <cell r="B8133" t="str">
            <v>DSV3 Y SHP WLD SUS 4K 36W BLK</v>
          </cell>
          <cell r="C8133">
            <v>0</v>
          </cell>
          <cell r="D8133">
            <v>0</v>
          </cell>
          <cell r="G8133" t="str">
            <v>\\ATI-SERVER\JILLP - Attachment\DC HARNESS LILAC MIRAGE DI  31-10-22.pdf</v>
          </cell>
          <cell r="I8133" t="str">
            <v>No</v>
          </cell>
          <cell r="J8133" t="str">
            <v>NOS</v>
          </cell>
          <cell r="K8133" t="str">
            <v>SURFACE/SUS LINEAR LIGHT</v>
          </cell>
          <cell r="L8133" t="str">
            <v>HAVELLS</v>
          </cell>
        </row>
        <row r="8134">
          <cell r="A8134">
            <v>30106294</v>
          </cell>
          <cell r="B8134" t="str">
            <v>DSV3 2260 SUS 4K 44W BLK CNS CDP-DA</v>
          </cell>
          <cell r="C8134">
            <v>0</v>
          </cell>
          <cell r="D8134">
            <v>3329.2393999999999</v>
          </cell>
          <cell r="I8134" t="str">
            <v>No</v>
          </cell>
          <cell r="J8134" t="str">
            <v>NOS</v>
          </cell>
          <cell r="K8134" t="str">
            <v>SURFACE/SUS LINEAR LIGHT</v>
          </cell>
          <cell r="L8134" t="str">
            <v>HAVELLS</v>
          </cell>
        </row>
        <row r="8135">
          <cell r="A8135">
            <v>30106293</v>
          </cell>
          <cell r="B8135" t="str">
            <v>DSV3 1700 SUS 5.7K 34W BLK CNS CDP</v>
          </cell>
          <cell r="C8135">
            <v>3</v>
          </cell>
          <cell r="D8135">
            <v>1989.9844000000001</v>
          </cell>
          <cell r="I8135" t="str">
            <v>No</v>
          </cell>
          <cell r="J8135" t="str">
            <v>NOS</v>
          </cell>
          <cell r="K8135" t="str">
            <v>SURFACE/SUS LINEAR LIGHT</v>
          </cell>
          <cell r="L8135" t="str">
            <v>HAVELLS</v>
          </cell>
        </row>
        <row r="8136">
          <cell r="A8136">
            <v>30106292</v>
          </cell>
          <cell r="B8136" t="str">
            <v>DSV3 2260 SUS 4K 44W BLK CNS CDP</v>
          </cell>
          <cell r="C8136">
            <v>0</v>
          </cell>
          <cell r="D8136">
            <v>2837.212</v>
          </cell>
          <cell r="I8136" t="str">
            <v>No</v>
          </cell>
          <cell r="J8136" t="str">
            <v>NOS</v>
          </cell>
          <cell r="K8136" t="str">
            <v>SURFACE/SUS LINEAR LIGHT</v>
          </cell>
          <cell r="L8136" t="str">
            <v>HAVELLS</v>
          </cell>
        </row>
        <row r="8137">
          <cell r="A8137">
            <v>30106291</v>
          </cell>
          <cell r="B8137" t="str">
            <v>DSV3 1700 SUS 4K 34W BLK CNS CDP-DA</v>
          </cell>
          <cell r="C8137">
            <v>0</v>
          </cell>
          <cell r="D8137">
            <v>3272.0138000000002</v>
          </cell>
          <cell r="I8137" t="str">
            <v>No</v>
          </cell>
          <cell r="J8137" t="str">
            <v>NOS</v>
          </cell>
          <cell r="K8137" t="str">
            <v>SURFACE/SUS LINEAR LIGHT</v>
          </cell>
          <cell r="L8137" t="str">
            <v>HAVELLS</v>
          </cell>
        </row>
        <row r="8138">
          <cell r="A8138">
            <v>30106290</v>
          </cell>
          <cell r="B8138" t="str">
            <v>DSV3 0566 SUS 4K 12W BLK CNS CDP-DA</v>
          </cell>
          <cell r="C8138">
            <v>4</v>
          </cell>
          <cell r="D8138">
            <v>1863.4949999999999</v>
          </cell>
          <cell r="I8138" t="str">
            <v>No</v>
          </cell>
          <cell r="J8138" t="str">
            <v>NOS</v>
          </cell>
          <cell r="K8138" t="str">
            <v>SURFACE/SUS LINEAR LIGHT</v>
          </cell>
          <cell r="L8138" t="str">
            <v>HAVELLS</v>
          </cell>
        </row>
        <row r="8139">
          <cell r="A8139">
            <v>30106289</v>
          </cell>
          <cell r="B8139" t="str">
            <v>DSV3 0566 SUS 4K 12W BLK CNS CDP</v>
          </cell>
          <cell r="C8139">
            <v>0</v>
          </cell>
          <cell r="D8139">
            <v>538.91250000000002</v>
          </cell>
          <cell r="I8139" t="str">
            <v>No</v>
          </cell>
          <cell r="J8139" t="str">
            <v>NOS</v>
          </cell>
          <cell r="K8139" t="str">
            <v>SURFACE/SUS LINEAR LIGHT</v>
          </cell>
          <cell r="L8139" t="str">
            <v>HAVELLS</v>
          </cell>
        </row>
        <row r="8140">
          <cell r="A8140">
            <v>30106288</v>
          </cell>
          <cell r="B8140" t="str">
            <v>DSV3 1700 SUS 4K 34W BLK CNS CDP</v>
          </cell>
          <cell r="C8140">
            <v>6</v>
          </cell>
          <cell r="D8140">
            <v>1723.3488</v>
          </cell>
          <cell r="I8140" t="str">
            <v>No</v>
          </cell>
          <cell r="J8140" t="str">
            <v>NOS</v>
          </cell>
          <cell r="K8140" t="str">
            <v>SURFACE/SUS LINEAR LIGHT</v>
          </cell>
          <cell r="L8140" t="str">
            <v>HAVELLS</v>
          </cell>
        </row>
        <row r="8141">
          <cell r="A8141">
            <v>30106287</v>
          </cell>
          <cell r="B8141" t="str">
            <v>DSV3 1130 SUS 4K 22W BLK CNS CDP</v>
          </cell>
          <cell r="C8141">
            <v>0</v>
          </cell>
          <cell r="D8141">
            <v>860.55129999999997</v>
          </cell>
          <cell r="I8141" t="str">
            <v>No</v>
          </cell>
          <cell r="J8141" t="str">
            <v>NOS</v>
          </cell>
          <cell r="K8141" t="str">
            <v>SURFACE/SUS LINEAR LIGHT</v>
          </cell>
          <cell r="L8141" t="str">
            <v>HAVELLS</v>
          </cell>
        </row>
        <row r="8142">
          <cell r="A8142">
            <v>30106286</v>
          </cell>
          <cell r="B8142" t="str">
            <v>DSV3 1130 SUS 4K 22W BLK CNS CDP-DA</v>
          </cell>
          <cell r="C8142">
            <v>0</v>
          </cell>
          <cell r="D8142">
            <v>2679.4875000000002</v>
          </cell>
          <cell r="I8142" t="str">
            <v>No</v>
          </cell>
          <cell r="J8142" t="str">
            <v>NOS</v>
          </cell>
          <cell r="K8142" t="str">
            <v>SURFACE/SUS LINEAR LIGHT</v>
          </cell>
          <cell r="L8142" t="str">
            <v>HAVELLS</v>
          </cell>
        </row>
        <row r="8143">
          <cell r="A8143">
            <v>30106285</v>
          </cell>
          <cell r="B8143" t="str">
            <v>DSV2 1130 SUS 6.5K 36W WHT</v>
          </cell>
          <cell r="C8143">
            <v>0</v>
          </cell>
          <cell r="D8143">
            <v>1073.1862000000001</v>
          </cell>
          <cell r="I8143" t="str">
            <v>No</v>
          </cell>
          <cell r="J8143" t="str">
            <v>NOS</v>
          </cell>
          <cell r="K8143" t="str">
            <v>SURFACE/SUS LINEAR LIGHT</v>
          </cell>
          <cell r="L8143" t="str">
            <v>HAVELLS</v>
          </cell>
        </row>
        <row r="8144">
          <cell r="A8144">
            <v>30106284</v>
          </cell>
          <cell r="B8144" t="str">
            <v>DSV3 V SHP WLD SUS 120D 4K 25W WHT</v>
          </cell>
          <cell r="C8144">
            <v>0</v>
          </cell>
          <cell r="D8144">
            <v>1532.33</v>
          </cell>
          <cell r="I8144" t="str">
            <v>No</v>
          </cell>
          <cell r="J8144" t="str">
            <v>NOS</v>
          </cell>
          <cell r="K8144" t="str">
            <v>SURFACE/SUS LINEAR LIGHT</v>
          </cell>
          <cell r="L8144" t="str">
            <v>HAVELLS</v>
          </cell>
        </row>
        <row r="8145">
          <cell r="A8145">
            <v>30106283</v>
          </cell>
          <cell r="B8145" t="str">
            <v>CV 5080 1000MM 4K 15W CNS CDP SC10-1</v>
          </cell>
          <cell r="C8145">
            <v>132</v>
          </cell>
          <cell r="D8145">
            <v>955.18859999999995</v>
          </cell>
          <cell r="G8145" t="str">
            <v>\\ati-server\JILLP - Attachment\Destello 50 SS 15W WH SC10.pdf</v>
          </cell>
          <cell r="H8145">
            <v>148417</v>
          </cell>
          <cell r="I8145" t="str">
            <v>No</v>
          </cell>
          <cell r="J8145" t="str">
            <v>NOS</v>
          </cell>
          <cell r="K8145" t="str">
            <v>SURFACE/SUS LINEAR LIGHT</v>
          </cell>
          <cell r="L8145" t="str">
            <v>HAVELLS</v>
          </cell>
        </row>
        <row r="8146">
          <cell r="A8146">
            <v>30106282</v>
          </cell>
          <cell r="B8146" t="str">
            <v>DSV2 L SHP WLD SUS 4K 18W BLK CDP</v>
          </cell>
          <cell r="C8146">
            <v>0</v>
          </cell>
          <cell r="D8146">
            <v>1835.5319</v>
          </cell>
          <cell r="I8146" t="str">
            <v>No</v>
          </cell>
          <cell r="J8146" t="str">
            <v>NOS</v>
          </cell>
          <cell r="K8146" t="str">
            <v>SURFACE/SUS LINEAR LIGHT</v>
          </cell>
          <cell r="L8146" t="str">
            <v>HAVELLS</v>
          </cell>
        </row>
        <row r="8147">
          <cell r="A8147">
            <v>30106281</v>
          </cell>
          <cell r="B8147" t="str">
            <v>DSV2 2260 SUS 4K 50W BLK CDP</v>
          </cell>
          <cell r="C8147">
            <v>0</v>
          </cell>
          <cell r="D8147">
            <v>2417.9726999999998</v>
          </cell>
          <cell r="I8147" t="str">
            <v>No</v>
          </cell>
          <cell r="J8147" t="str">
            <v>NOS</v>
          </cell>
          <cell r="K8147" t="str">
            <v>SURFACE/SUS LINEAR LIGHT</v>
          </cell>
          <cell r="L8147" t="str">
            <v>HAVELLS</v>
          </cell>
        </row>
        <row r="8148">
          <cell r="A8148">
            <v>30106280</v>
          </cell>
          <cell r="B8148" t="str">
            <v>DSV2 2260 SUS 4K 36W BLK CDP</v>
          </cell>
          <cell r="C8148">
            <v>0</v>
          </cell>
          <cell r="D8148">
            <v>2190.6779999999999</v>
          </cell>
          <cell r="I8148" t="str">
            <v>No</v>
          </cell>
          <cell r="J8148" t="str">
            <v>NOS</v>
          </cell>
          <cell r="K8148" t="str">
            <v>SURFACE/SUS LINEAR LIGHT</v>
          </cell>
          <cell r="L8148" t="str">
            <v>HAVELLS</v>
          </cell>
        </row>
        <row r="8149">
          <cell r="A8149">
            <v>30106279</v>
          </cell>
          <cell r="B8149" t="str">
            <v>DSV2 0566 SUS 4K 12W BLK CDP</v>
          </cell>
          <cell r="C8149">
            <v>0</v>
          </cell>
          <cell r="D8149">
            <v>932.07439999999997</v>
          </cell>
          <cell r="I8149" t="str">
            <v>No</v>
          </cell>
          <cell r="J8149" t="str">
            <v>NOS</v>
          </cell>
          <cell r="K8149" t="str">
            <v>SURFACE/SUS LINEAR LIGHT</v>
          </cell>
          <cell r="L8149" t="str">
            <v>HAVELLS</v>
          </cell>
        </row>
        <row r="8150">
          <cell r="A8150">
            <v>30106278</v>
          </cell>
          <cell r="B8150" t="str">
            <v>DSV2 1130 SUS 4K 25W BLK CDP</v>
          </cell>
          <cell r="C8150">
            <v>0</v>
          </cell>
          <cell r="D8150">
            <v>1307.8287</v>
          </cell>
          <cell r="I8150" t="str">
            <v>No</v>
          </cell>
          <cell r="J8150" t="str">
            <v>NOS</v>
          </cell>
          <cell r="K8150" t="str">
            <v>SURFACE/SUS LINEAR LIGHT</v>
          </cell>
          <cell r="L8150" t="str">
            <v>HAVELLS</v>
          </cell>
        </row>
        <row r="8151">
          <cell r="A8151">
            <v>30106277</v>
          </cell>
          <cell r="B8151" t="str">
            <v>DSV2 1130 SUS 4K 18W BLK CDP</v>
          </cell>
          <cell r="C8151">
            <v>2</v>
          </cell>
          <cell r="D8151">
            <v>1240.0079000000001</v>
          </cell>
          <cell r="I8151" t="str">
            <v>No</v>
          </cell>
          <cell r="J8151" t="str">
            <v>NOS</v>
          </cell>
          <cell r="K8151" t="str">
            <v>SURFACE/SUS LINEAR LIGHT</v>
          </cell>
          <cell r="L8151" t="str">
            <v>HAVELLS</v>
          </cell>
        </row>
        <row r="8152">
          <cell r="A8152">
            <v>30106276</v>
          </cell>
          <cell r="B8152" t="str">
            <v>BAFFLE LIGHT 880 SUS 4K 24V 16W MERINO WOODEN</v>
          </cell>
          <cell r="C8152">
            <v>0</v>
          </cell>
          <cell r="D8152">
            <v>356.51960000000003</v>
          </cell>
          <cell r="I8152" t="str">
            <v>No</v>
          </cell>
          <cell r="J8152" t="str">
            <v>NOS</v>
          </cell>
          <cell r="K8152" t="str">
            <v>SURFACE/SUS LINEAR LIGHT</v>
          </cell>
          <cell r="L8152" t="str">
            <v>HAVELLS</v>
          </cell>
        </row>
        <row r="8153">
          <cell r="A8153">
            <v>30106275</v>
          </cell>
          <cell r="B8153" t="str">
            <v>BAFFLE LIGHT 1480 SUS 4K 24V 27W MERINO WOODEN</v>
          </cell>
          <cell r="C8153">
            <v>0</v>
          </cell>
          <cell r="D8153">
            <v>629.18830000000003</v>
          </cell>
          <cell r="I8153" t="str">
            <v>No</v>
          </cell>
          <cell r="J8153" t="str">
            <v>NOS</v>
          </cell>
          <cell r="K8153" t="str">
            <v>SURFACE/SUS LINEAR LIGHT</v>
          </cell>
          <cell r="L8153" t="str">
            <v>HAVELLS</v>
          </cell>
        </row>
        <row r="8154">
          <cell r="A8154">
            <v>30106274</v>
          </cell>
          <cell r="B8154" t="str">
            <v>BAFFLE LIGHT 1180 SUS 4K 24V 22W MERINO WOODEN</v>
          </cell>
          <cell r="C8154">
            <v>0</v>
          </cell>
          <cell r="D8154">
            <v>104.41</v>
          </cell>
          <cell r="I8154" t="str">
            <v>No</v>
          </cell>
          <cell r="J8154" t="str">
            <v>NOS</v>
          </cell>
          <cell r="K8154" t="str">
            <v>SURFACE/SUS LINEAR LIGHT</v>
          </cell>
          <cell r="L8154" t="str">
            <v>HAVELLS</v>
          </cell>
        </row>
        <row r="8155">
          <cell r="A8155">
            <v>30106273</v>
          </cell>
          <cell r="B8155" t="str">
            <v>DSV3 Y SHP WLD SUS 4K 36W WHT-DALI</v>
          </cell>
          <cell r="C8155">
            <v>0</v>
          </cell>
          <cell r="D8155">
            <v>2832.1269000000002</v>
          </cell>
          <cell r="I8155" t="str">
            <v>No</v>
          </cell>
          <cell r="J8155" t="str">
            <v>NOS</v>
          </cell>
          <cell r="K8155" t="str">
            <v>SURFACE/SUS LINEAR LIGHT</v>
          </cell>
          <cell r="L8155" t="str">
            <v>HAVELLS</v>
          </cell>
        </row>
        <row r="8156">
          <cell r="A8156">
            <v>30106272</v>
          </cell>
          <cell r="B8156" t="str">
            <v>DSV4 1130 SUS 18W 5.7K DEEP INSET CDP</v>
          </cell>
          <cell r="C8156">
            <v>0</v>
          </cell>
          <cell r="D8156">
            <v>1788.8213000000001</v>
          </cell>
          <cell r="I8156" t="str">
            <v>No</v>
          </cell>
          <cell r="J8156" t="str">
            <v>NOS</v>
          </cell>
          <cell r="K8156" t="str">
            <v>SURFACE/SUS LINEAR LIGHT</v>
          </cell>
          <cell r="L8156" t="str">
            <v>HAVELLS</v>
          </cell>
        </row>
        <row r="8157">
          <cell r="A8157">
            <v>30106271</v>
          </cell>
          <cell r="B8157" t="str">
            <v>DSV4 1130 SUS 25W 5.7K DEEP INSET DI CDP</v>
          </cell>
          <cell r="C8157">
            <v>0</v>
          </cell>
          <cell r="D8157">
            <v>1220.54</v>
          </cell>
          <cell r="I8157" t="str">
            <v>No</v>
          </cell>
          <cell r="J8157" t="str">
            <v>NOS</v>
          </cell>
          <cell r="K8157" t="str">
            <v>SURFACE/SUS LINEAR LIGHT</v>
          </cell>
          <cell r="L8157" t="str">
            <v>HAVELLS</v>
          </cell>
        </row>
        <row r="8158">
          <cell r="A8158">
            <v>30106270</v>
          </cell>
          <cell r="B8158" t="str">
            <v>DSV4 1130 SUS 36W 5.7K DEEP INSET DI CDP</v>
          </cell>
          <cell r="C8158">
            <v>0</v>
          </cell>
          <cell r="D8158">
            <v>8923.9500000000007</v>
          </cell>
          <cell r="I8158" t="str">
            <v>No</v>
          </cell>
          <cell r="J8158" t="str">
            <v>NOS</v>
          </cell>
          <cell r="K8158" t="str">
            <v>SURFACE/SUS LINEAR LIGHT</v>
          </cell>
          <cell r="L8158" t="str">
            <v>HAVELLS</v>
          </cell>
        </row>
        <row r="8159">
          <cell r="A8159">
            <v>30106269</v>
          </cell>
          <cell r="B8159" t="str">
            <v>LILAC 1120 SUS 4K 25W WHT STA</v>
          </cell>
          <cell r="C8159">
            <v>0</v>
          </cell>
          <cell r="D8159">
            <v>21398.33</v>
          </cell>
          <cell r="I8159" t="str">
            <v>No</v>
          </cell>
          <cell r="J8159" t="str">
            <v>NOS</v>
          </cell>
          <cell r="K8159" t="str">
            <v>SURFACE/SUS LINEAR LIGHT</v>
          </cell>
          <cell r="L8159" t="str">
            <v>HAVELLS</v>
          </cell>
        </row>
        <row r="8160">
          <cell r="A8160">
            <v>30106268</v>
          </cell>
          <cell r="B8160" t="str">
            <v>DES 300 SUS 4K 6W WHT DI DAP</v>
          </cell>
          <cell r="C8160">
            <v>0</v>
          </cell>
          <cell r="D8160">
            <v>1831.096</v>
          </cell>
          <cell r="I8160" t="str">
            <v>No</v>
          </cell>
          <cell r="J8160" t="str">
            <v>NOS</v>
          </cell>
          <cell r="K8160" t="str">
            <v>SURFACE/SUS LINEAR LIGHT</v>
          </cell>
          <cell r="L8160" t="str">
            <v>HAVELLS</v>
          </cell>
        </row>
        <row r="8161">
          <cell r="A8161">
            <v>30106267</v>
          </cell>
          <cell r="B8161" t="str">
            <v>DES 0585 SUS L SHP 92DEG 4K 20W WHT DI DAP</v>
          </cell>
          <cell r="C8161">
            <v>0</v>
          </cell>
          <cell r="D8161">
            <v>3181.4569999999999</v>
          </cell>
          <cell r="I8161" t="str">
            <v>No</v>
          </cell>
          <cell r="J8161" t="str">
            <v>NOS</v>
          </cell>
          <cell r="K8161" t="str">
            <v>SURFACE/SUS LINEAR LIGHT</v>
          </cell>
          <cell r="L8161" t="str">
            <v>HAVELLS</v>
          </cell>
        </row>
        <row r="8162">
          <cell r="A8162">
            <v>30106266</v>
          </cell>
          <cell r="B8162" t="str">
            <v>DES 0585 SUS L SHP 90DEG 4K 20W WHT DI DAP</v>
          </cell>
          <cell r="C8162">
            <v>0</v>
          </cell>
          <cell r="D8162">
            <v>3060.5364</v>
          </cell>
          <cell r="I8162" t="str">
            <v>No</v>
          </cell>
          <cell r="J8162" t="str">
            <v>NOS</v>
          </cell>
          <cell r="K8162" t="str">
            <v>SURFACE/SUS LINEAR LIGHT</v>
          </cell>
          <cell r="L8162" t="str">
            <v>HAVELLS</v>
          </cell>
        </row>
        <row r="8163">
          <cell r="A8163">
            <v>30106265</v>
          </cell>
          <cell r="B8163" t="str">
            <v>DES 0585 SUS L SHP 88DEG 4K 20W WHT DI DAP</v>
          </cell>
          <cell r="C8163">
            <v>0</v>
          </cell>
          <cell r="D8163">
            <v>3197.4459999999999</v>
          </cell>
          <cell r="I8163" t="str">
            <v>No</v>
          </cell>
          <cell r="J8163" t="str">
            <v>NOS</v>
          </cell>
          <cell r="K8163" t="str">
            <v>SURFACE/SUS LINEAR LIGHT</v>
          </cell>
          <cell r="L8163" t="str">
            <v>HAVELLS</v>
          </cell>
        </row>
        <row r="8164">
          <cell r="A8164">
            <v>30106264</v>
          </cell>
          <cell r="B8164" t="str">
            <v>DSV3 0566 SUS 4K 12W GRY CNS DA</v>
          </cell>
          <cell r="C8164">
            <v>4</v>
          </cell>
          <cell r="D8164">
            <v>2021.6605999999999</v>
          </cell>
          <cell r="I8164" t="str">
            <v>No</v>
          </cell>
          <cell r="J8164" t="str">
            <v>NOS</v>
          </cell>
          <cell r="K8164" t="str">
            <v>SURFACE/SUS LINEAR LIGHT</v>
          </cell>
          <cell r="L8164" t="str">
            <v>HAVELLS</v>
          </cell>
        </row>
        <row r="8165">
          <cell r="A8165">
            <v>30106263</v>
          </cell>
          <cell r="B8165" t="str">
            <v>DSV3 2260 SUS 4K 45W WHT CNS DA</v>
          </cell>
          <cell r="C8165">
            <v>0</v>
          </cell>
          <cell r="D8165">
            <v>4011</v>
          </cell>
          <cell r="I8165" t="str">
            <v>No</v>
          </cell>
          <cell r="J8165" t="str">
            <v>NOS</v>
          </cell>
          <cell r="K8165" t="str">
            <v>SURFACE/SUS LINEAR LIGHT</v>
          </cell>
          <cell r="L8165" t="str">
            <v>HAVELLS</v>
          </cell>
        </row>
        <row r="8166">
          <cell r="A8166">
            <v>30106262</v>
          </cell>
          <cell r="B8166" t="str">
            <v>DSV3 0566 SUS 4K 12W WHT CNS DA</v>
          </cell>
          <cell r="C8166">
            <v>0</v>
          </cell>
          <cell r="D8166">
            <v>1946.9771000000001</v>
          </cell>
          <cell r="I8166" t="str">
            <v>No</v>
          </cell>
          <cell r="J8166" t="str">
            <v>NOS</v>
          </cell>
          <cell r="K8166" t="str">
            <v>SURFACE/SUS LINEAR LIGHT</v>
          </cell>
          <cell r="L8166" t="str">
            <v>HAVELLS</v>
          </cell>
        </row>
        <row r="8167">
          <cell r="A8167">
            <v>30106261</v>
          </cell>
          <cell r="B8167" t="str">
            <v>DSV3 1130 SUS 4K 22W WHT CNS DA</v>
          </cell>
          <cell r="C8167">
            <v>0</v>
          </cell>
          <cell r="D8167">
            <v>864.11</v>
          </cell>
          <cell r="I8167" t="str">
            <v>No</v>
          </cell>
          <cell r="J8167" t="str">
            <v>NOS</v>
          </cell>
          <cell r="K8167" t="str">
            <v>SURFACE/SUS LINEAR LIGHT</v>
          </cell>
          <cell r="L8167" t="str">
            <v>HAVELLS</v>
          </cell>
        </row>
        <row r="8168">
          <cell r="A8168">
            <v>30106260</v>
          </cell>
          <cell r="B8168" t="str">
            <v>DSV3 1700 SUS 4K 34W WHT CNS DA</v>
          </cell>
          <cell r="C8168">
            <v>0</v>
          </cell>
          <cell r="D8168">
            <v>3182.2217000000001</v>
          </cell>
          <cell r="I8168" t="str">
            <v>No</v>
          </cell>
          <cell r="J8168" t="str">
            <v>NOS</v>
          </cell>
          <cell r="K8168" t="str">
            <v>SURFACE/SUS LINEAR LIGHT</v>
          </cell>
          <cell r="L8168" t="str">
            <v>HAVELLS</v>
          </cell>
        </row>
        <row r="8169">
          <cell r="A8169">
            <v>30106259</v>
          </cell>
          <cell r="B8169" t="str">
            <v>DSV3 L SHP WLD SUS 4K 22W BLK</v>
          </cell>
          <cell r="C8169">
            <v>2</v>
          </cell>
          <cell r="D8169">
            <v>2106</v>
          </cell>
          <cell r="I8169" t="str">
            <v>No</v>
          </cell>
          <cell r="J8169" t="str">
            <v>NOS</v>
          </cell>
          <cell r="K8169" t="str">
            <v>SURFACE/SUS LINEAR LIGHT</v>
          </cell>
          <cell r="L8169" t="str">
            <v>HAVELLS</v>
          </cell>
        </row>
        <row r="8170">
          <cell r="A8170">
            <v>30106258</v>
          </cell>
          <cell r="B8170" t="str">
            <v>DSV3 L SHP WLD SUS 5.7K 22W BLK</v>
          </cell>
          <cell r="C8170">
            <v>0</v>
          </cell>
          <cell r="D8170">
            <v>1685.2275</v>
          </cell>
          <cell r="I8170" t="str">
            <v>No</v>
          </cell>
          <cell r="J8170" t="str">
            <v>NOS</v>
          </cell>
          <cell r="K8170" t="str">
            <v>SURFACE/SUS LINEAR LIGHT</v>
          </cell>
          <cell r="L8170" t="str">
            <v>HAVELLS</v>
          </cell>
        </row>
        <row r="8171">
          <cell r="A8171">
            <v>30106257</v>
          </cell>
          <cell r="B8171" t="str">
            <v>DSV3 Y SHP WLD SUS 5.7K 36W BLK</v>
          </cell>
          <cell r="C8171">
            <v>0</v>
          </cell>
          <cell r="D8171">
            <v>2078.0621999999998</v>
          </cell>
          <cell r="I8171" t="str">
            <v>No</v>
          </cell>
          <cell r="J8171" t="str">
            <v>NOS</v>
          </cell>
          <cell r="K8171" t="str">
            <v>SURFACE/SUS LINEAR LIGHT</v>
          </cell>
          <cell r="L8171" t="str">
            <v>HAVELLS</v>
          </cell>
        </row>
        <row r="8172">
          <cell r="A8172">
            <v>30106256</v>
          </cell>
          <cell r="B8172" t="str">
            <v>DSV2 1130 SUS 3K 18W GRY (RAL 7001)</v>
          </cell>
          <cell r="C8172">
            <v>0</v>
          </cell>
          <cell r="D8172">
            <v>1152.5619999999999</v>
          </cell>
          <cell r="I8172" t="str">
            <v>No</v>
          </cell>
          <cell r="J8172" t="str">
            <v>NOS</v>
          </cell>
          <cell r="K8172" t="str">
            <v>SURFACE/SUS LINEAR LIGHT</v>
          </cell>
          <cell r="L8172" t="str">
            <v>HAVELLS</v>
          </cell>
        </row>
        <row r="8173">
          <cell r="A8173">
            <v>30106255</v>
          </cell>
          <cell r="B8173" t="str">
            <v>DSV2 2260 SUS 3K 36W GRY (RAL 7001)</v>
          </cell>
          <cell r="C8173">
            <v>0</v>
          </cell>
          <cell r="D8173">
            <v>2992</v>
          </cell>
          <cell r="I8173" t="str">
            <v>No</v>
          </cell>
          <cell r="J8173" t="str">
            <v>NOS</v>
          </cell>
          <cell r="K8173" t="str">
            <v>SURFACE/SUS LINEAR LIGHT</v>
          </cell>
          <cell r="L8173" t="str">
            <v>HAVELLS</v>
          </cell>
        </row>
        <row r="8174">
          <cell r="A8174">
            <v>30106254</v>
          </cell>
          <cell r="B8174" t="str">
            <v>DES 2390 SUS 4K 40W WHT DI DAP</v>
          </cell>
          <cell r="C8174">
            <v>1</v>
          </cell>
          <cell r="D8174">
            <v>692.06</v>
          </cell>
          <cell r="I8174" t="str">
            <v>No</v>
          </cell>
          <cell r="J8174" t="str">
            <v>NOS</v>
          </cell>
          <cell r="K8174" t="str">
            <v>SURFACE/SUS LINEAR LIGHT</v>
          </cell>
          <cell r="L8174" t="str">
            <v>HAVELLS</v>
          </cell>
        </row>
        <row r="8175">
          <cell r="A8175">
            <v>30106253</v>
          </cell>
          <cell r="B8175" t="str">
            <v>DES 1795 SUS 4K 30W WHT DI CDP</v>
          </cell>
          <cell r="C8175">
            <v>0</v>
          </cell>
          <cell r="D8175">
            <v>2177.8555999999999</v>
          </cell>
          <cell r="I8175" t="str">
            <v>No</v>
          </cell>
          <cell r="J8175" t="str">
            <v>NOS</v>
          </cell>
          <cell r="K8175" t="str">
            <v>SURFACE/SUS LINEAR LIGHT</v>
          </cell>
          <cell r="L8175" t="str">
            <v>HAVELLS</v>
          </cell>
        </row>
        <row r="8176">
          <cell r="A8176">
            <v>30106252</v>
          </cell>
          <cell r="B8176" t="str">
            <v>DES 2390 SUS 4K 40W WHT DI CDP</v>
          </cell>
          <cell r="C8176">
            <v>0</v>
          </cell>
          <cell r="D8176">
            <v>2633.2249999999999</v>
          </cell>
          <cell r="I8176" t="str">
            <v>No</v>
          </cell>
          <cell r="J8176" t="str">
            <v>NOS</v>
          </cell>
          <cell r="K8176" t="str">
            <v>SURFACE/SUS LINEAR LIGHT</v>
          </cell>
          <cell r="L8176" t="str">
            <v>HAVELLS</v>
          </cell>
        </row>
        <row r="8177">
          <cell r="A8177">
            <v>30106251</v>
          </cell>
          <cell r="B8177" t="str">
            <v>DES 1795 SUS 4K 30W WHT DI DAP</v>
          </cell>
          <cell r="C8177">
            <v>0</v>
          </cell>
          <cell r="D8177">
            <v>3462.232</v>
          </cell>
          <cell r="I8177" t="str">
            <v>No</v>
          </cell>
          <cell r="J8177" t="str">
            <v>NOS</v>
          </cell>
          <cell r="K8177" t="str">
            <v>SURFACE/SUS LINEAR LIGHT</v>
          </cell>
          <cell r="L8177" t="str">
            <v>HAVELLS</v>
          </cell>
        </row>
        <row r="8178">
          <cell r="A8178">
            <v>30106250</v>
          </cell>
          <cell r="B8178" t="str">
            <v>DES 1195 SUS 4K 20W WHT DI DAP</v>
          </cell>
          <cell r="C8178">
            <v>3</v>
          </cell>
          <cell r="D8178">
            <v>2636.4380000000001</v>
          </cell>
          <cell r="I8178" t="str">
            <v>No</v>
          </cell>
          <cell r="J8178" t="str">
            <v>NOS</v>
          </cell>
          <cell r="K8178" t="str">
            <v>SURFACE/SUS LINEAR LIGHT</v>
          </cell>
          <cell r="L8178" t="str">
            <v>HAVELLS</v>
          </cell>
        </row>
        <row r="8179">
          <cell r="A8179">
            <v>30106249</v>
          </cell>
          <cell r="B8179" t="str">
            <v>DES 1195 SUS 4K 20W WHT DI CDP</v>
          </cell>
          <cell r="C8179">
            <v>0</v>
          </cell>
          <cell r="D8179">
            <v>1193.9244000000001</v>
          </cell>
          <cell r="I8179" t="str">
            <v>No</v>
          </cell>
          <cell r="J8179" t="str">
            <v>NOS</v>
          </cell>
          <cell r="K8179" t="str">
            <v>SURFACE/SUS LINEAR LIGHT</v>
          </cell>
          <cell r="L8179" t="str">
            <v>HAVELLS</v>
          </cell>
        </row>
        <row r="8180">
          <cell r="A8180">
            <v>30106248</v>
          </cell>
          <cell r="B8180" t="str">
            <v>DSV2 2390 SUS 4K 25W WHT DAP</v>
          </cell>
          <cell r="C8180">
            <v>0</v>
          </cell>
          <cell r="D8180">
            <v>3598.4706999999999</v>
          </cell>
          <cell r="I8180" t="str">
            <v>No</v>
          </cell>
          <cell r="J8180" t="str">
            <v>NOS</v>
          </cell>
          <cell r="K8180" t="str">
            <v>SURFACE/SUS LINEAR LIGHT</v>
          </cell>
          <cell r="L8180" t="str">
            <v>HAVELLS</v>
          </cell>
        </row>
        <row r="8181">
          <cell r="A8181">
            <v>30106247</v>
          </cell>
          <cell r="B8181" t="str">
            <v>DSV2 1795 SUS 4K 18W WHT CDP</v>
          </cell>
          <cell r="C8181">
            <v>0</v>
          </cell>
          <cell r="D8181">
            <v>2023.83</v>
          </cell>
          <cell r="I8181" t="str">
            <v>No</v>
          </cell>
          <cell r="J8181" t="str">
            <v>NOS</v>
          </cell>
          <cell r="K8181" t="str">
            <v>SURFACE/SUS LINEAR LIGHT</v>
          </cell>
          <cell r="L8181" t="str">
            <v>HAVELLS</v>
          </cell>
        </row>
        <row r="8182">
          <cell r="A8182">
            <v>30106246</v>
          </cell>
          <cell r="B8182" t="str">
            <v>DSV2 2390 SUS 4K 25W WHT CDP</v>
          </cell>
          <cell r="C8182">
            <v>1</v>
          </cell>
          <cell r="D8182">
            <v>2361.5</v>
          </cell>
          <cell r="I8182" t="str">
            <v>No</v>
          </cell>
          <cell r="J8182" t="str">
            <v>NOS</v>
          </cell>
          <cell r="K8182" t="str">
            <v>SURFACE/SUS LINEAR LIGHT</v>
          </cell>
          <cell r="L8182" t="str">
            <v>HAVELLS</v>
          </cell>
        </row>
        <row r="8183">
          <cell r="A8183">
            <v>30106245</v>
          </cell>
          <cell r="B8183" t="str">
            <v>DSV2 595 SUS 4K 6W WHT DAP</v>
          </cell>
          <cell r="C8183">
            <v>0</v>
          </cell>
          <cell r="D8183">
            <v>694.26570000000004</v>
          </cell>
          <cell r="I8183" t="str">
            <v>No</v>
          </cell>
          <cell r="J8183" t="str">
            <v>NOS</v>
          </cell>
          <cell r="K8183" t="str">
            <v>SURFACE/SUS LINEAR LIGHT</v>
          </cell>
          <cell r="L8183" t="str">
            <v>HAVELLS</v>
          </cell>
        </row>
        <row r="8184">
          <cell r="A8184">
            <v>30106244</v>
          </cell>
          <cell r="B8184" t="str">
            <v>DSV2 1795 SUS 4K 18W WHT DAP</v>
          </cell>
          <cell r="C8184">
            <v>0</v>
          </cell>
          <cell r="D8184">
            <v>3286.8591999999999</v>
          </cell>
          <cell r="I8184" t="str">
            <v>No</v>
          </cell>
          <cell r="J8184" t="str">
            <v>NOS</v>
          </cell>
          <cell r="K8184" t="str">
            <v>SURFACE/SUS LINEAR LIGHT</v>
          </cell>
          <cell r="L8184" t="str">
            <v>HAVELLS</v>
          </cell>
        </row>
        <row r="8185">
          <cell r="A8185">
            <v>30106243</v>
          </cell>
          <cell r="B8185" t="str">
            <v>DSV2 1195 SUS 4K 12W WHT DAP</v>
          </cell>
          <cell r="C8185">
            <v>0</v>
          </cell>
          <cell r="D8185">
            <v>719.28499999999997</v>
          </cell>
          <cell r="I8185" t="str">
            <v>No</v>
          </cell>
          <cell r="J8185" t="str">
            <v>NOS</v>
          </cell>
          <cell r="K8185" t="str">
            <v>SURFACE/SUS LINEAR LIGHT</v>
          </cell>
          <cell r="L8185" t="str">
            <v>HAVELLS</v>
          </cell>
        </row>
        <row r="8186">
          <cell r="A8186">
            <v>30106242</v>
          </cell>
          <cell r="B8186" t="str">
            <v>DSV2 1195 SUS 4K 12W WHT CDP</v>
          </cell>
          <cell r="C8186">
            <v>0</v>
          </cell>
          <cell r="D8186">
            <v>1852</v>
          </cell>
          <cell r="I8186" t="str">
            <v>No</v>
          </cell>
          <cell r="J8186" t="str">
            <v>NOS</v>
          </cell>
          <cell r="K8186" t="str">
            <v>SURFACE/SUS LINEAR LIGHT</v>
          </cell>
          <cell r="L8186" t="str">
            <v>HAVELLS</v>
          </cell>
        </row>
        <row r="8187">
          <cell r="A8187">
            <v>30106241</v>
          </cell>
          <cell r="B8187" t="str">
            <v>DSV2 595 SUS 4K 6W WHT CDP</v>
          </cell>
          <cell r="C8187">
            <v>0</v>
          </cell>
          <cell r="D8187">
            <v>748.69600000000003</v>
          </cell>
          <cell r="I8187" t="str">
            <v>No</v>
          </cell>
          <cell r="J8187" t="str">
            <v>NOS</v>
          </cell>
          <cell r="K8187" t="str">
            <v>SURFACE/SUS LINEAR LIGHT</v>
          </cell>
          <cell r="L8187" t="str">
            <v>HAVELLS</v>
          </cell>
        </row>
        <row r="8188">
          <cell r="A8188">
            <v>30106240</v>
          </cell>
          <cell r="B8188" t="str">
            <v>DSV3 1700 SUS 5.7K 34W BLK CNS</v>
          </cell>
          <cell r="C8188">
            <v>5</v>
          </cell>
          <cell r="D8188">
            <v>1990</v>
          </cell>
          <cell r="I8188" t="str">
            <v>No</v>
          </cell>
          <cell r="J8188" t="str">
            <v>NOS</v>
          </cell>
          <cell r="K8188" t="str">
            <v>SURFACE/SUS LINEAR LIGHT</v>
          </cell>
          <cell r="L8188" t="str">
            <v>HAVELLS</v>
          </cell>
        </row>
        <row r="8189">
          <cell r="A8189">
            <v>30106239</v>
          </cell>
          <cell r="B8189" t="str">
            <v>CV 5080 1000MM 4K 15W CDP DA SC10-a</v>
          </cell>
          <cell r="C8189">
            <v>0</v>
          </cell>
          <cell r="D8189">
            <v>7886.75</v>
          </cell>
          <cell r="I8189" t="str">
            <v>No</v>
          </cell>
          <cell r="J8189" t="str">
            <v>NOS</v>
          </cell>
          <cell r="K8189" t="str">
            <v>SURFACE/SUS LINEAR LIGHT</v>
          </cell>
          <cell r="L8189" t="str">
            <v>HAVELLS</v>
          </cell>
        </row>
        <row r="8190">
          <cell r="A8190">
            <v>30106238</v>
          </cell>
          <cell r="B8190" t="str">
            <v>CV 5090 1000MM 4K 25W CDP SC7</v>
          </cell>
          <cell r="C8190">
            <v>12</v>
          </cell>
          <cell r="D8190">
            <v>1091.7659000000001</v>
          </cell>
          <cell r="I8190" t="str">
            <v>No</v>
          </cell>
          <cell r="J8190" t="str">
            <v>NOS</v>
          </cell>
          <cell r="K8190" t="str">
            <v>SURFACE/SUS LINEAR LIGHT</v>
          </cell>
          <cell r="L8190" t="str">
            <v>HAVELLS</v>
          </cell>
        </row>
        <row r="8191">
          <cell r="A8191">
            <v>30106237</v>
          </cell>
          <cell r="B8191" t="str">
            <v>CV 5070 1000MM 4K 10W CNS PC10</v>
          </cell>
          <cell r="C8191">
            <v>1</v>
          </cell>
          <cell r="D8191">
            <v>787.625</v>
          </cell>
          <cell r="I8191" t="str">
            <v>No</v>
          </cell>
          <cell r="J8191" t="str">
            <v>NOS</v>
          </cell>
          <cell r="K8191" t="str">
            <v>SURFACE/SUS LINEAR LIGHT</v>
          </cell>
          <cell r="L8191" t="str">
            <v>HAVELLS</v>
          </cell>
        </row>
        <row r="8192">
          <cell r="A8192">
            <v>30106236</v>
          </cell>
          <cell r="B8192" t="str">
            <v>DSV2 1130 SUS 6.5K 18W WHT CDP-CNS</v>
          </cell>
          <cell r="C8192">
            <v>2</v>
          </cell>
          <cell r="D8192">
            <v>1367.6493</v>
          </cell>
          <cell r="I8192" t="str">
            <v>No</v>
          </cell>
          <cell r="J8192" t="str">
            <v>NOS</v>
          </cell>
          <cell r="K8192" t="str">
            <v>SURFACE/SUS LINEAR LIGHT</v>
          </cell>
          <cell r="L8192" t="str">
            <v>HAVELLS</v>
          </cell>
        </row>
        <row r="8193">
          <cell r="A8193">
            <v>30106235</v>
          </cell>
          <cell r="B8193" t="str">
            <v>DSV2 1700 SUS 6.5K 25W WHT CDP-CNS</v>
          </cell>
          <cell r="C8193">
            <v>0</v>
          </cell>
          <cell r="D8193">
            <v>2076.4506000000001</v>
          </cell>
          <cell r="I8193" t="str">
            <v>No</v>
          </cell>
          <cell r="J8193" t="str">
            <v>NOS</v>
          </cell>
          <cell r="K8193" t="str">
            <v>SURFACE/SUS LINEAR LIGHT</v>
          </cell>
          <cell r="L8193" t="str">
            <v>HAVELLS</v>
          </cell>
        </row>
        <row r="8194">
          <cell r="A8194">
            <v>30106234</v>
          </cell>
          <cell r="B8194" t="str">
            <v>DSV2 0566 SUS 6.5K 12W WHT CDP-ACCIN</v>
          </cell>
          <cell r="C8194">
            <v>2</v>
          </cell>
          <cell r="D8194">
            <v>867.25670000000002</v>
          </cell>
          <cell r="I8194" t="str">
            <v>No</v>
          </cell>
          <cell r="J8194" t="str">
            <v>NOS</v>
          </cell>
          <cell r="K8194" t="str">
            <v>SURFACE/SUS LINEAR LIGHT</v>
          </cell>
          <cell r="L8194" t="str">
            <v>HAVELLS</v>
          </cell>
        </row>
        <row r="8195">
          <cell r="A8195">
            <v>30106233</v>
          </cell>
          <cell r="B8195" t="str">
            <v>DSV2 2260 SUS 6.5K 36W WHT CDP-CNS</v>
          </cell>
          <cell r="C8195">
            <v>3</v>
          </cell>
          <cell r="D8195">
            <v>2593.7204000000002</v>
          </cell>
          <cell r="I8195" t="str">
            <v>No</v>
          </cell>
          <cell r="J8195" t="str">
            <v>NOS</v>
          </cell>
          <cell r="K8195" t="str">
            <v>SURFACE/SUS LINEAR LIGHT</v>
          </cell>
          <cell r="L8195" t="str">
            <v>HAVELLS</v>
          </cell>
        </row>
        <row r="8196">
          <cell r="A8196">
            <v>30106232</v>
          </cell>
          <cell r="B8196" t="str">
            <v>DSV2 2260 SUS 6.5K 50W WHT</v>
          </cell>
          <cell r="C8196">
            <v>0</v>
          </cell>
          <cell r="D8196">
            <v>2131.2166999999999</v>
          </cell>
          <cell r="I8196" t="str">
            <v>No</v>
          </cell>
          <cell r="J8196" t="str">
            <v>NOS</v>
          </cell>
          <cell r="K8196" t="str">
            <v>SURFACE/SUS LINEAR LIGHT</v>
          </cell>
          <cell r="L8196" t="str">
            <v>HAVELLS</v>
          </cell>
        </row>
        <row r="8197">
          <cell r="A8197">
            <v>30106231</v>
          </cell>
          <cell r="B8197" t="str">
            <v>DSV2 1130 SUS 6.5K 25W WHT</v>
          </cell>
          <cell r="C8197">
            <v>40</v>
          </cell>
          <cell r="D8197">
            <v>1264.423</v>
          </cell>
          <cell r="I8197" t="str">
            <v>No</v>
          </cell>
          <cell r="J8197" t="str">
            <v>NOS</v>
          </cell>
          <cell r="K8197" t="str">
            <v>SURFACE/SUS LINEAR LIGHT</v>
          </cell>
          <cell r="L8197" t="str">
            <v>HAVELLS</v>
          </cell>
        </row>
        <row r="8198">
          <cell r="A8198">
            <v>30106230</v>
          </cell>
          <cell r="B8198" t="str">
            <v>CV 5080 1000MM 4K 15W CNS CDP SC10</v>
          </cell>
          <cell r="C8198">
            <v>23</v>
          </cell>
          <cell r="D8198">
            <v>962.48</v>
          </cell>
          <cell r="I8198" t="str">
            <v>No</v>
          </cell>
          <cell r="J8198" t="str">
            <v>NOS</v>
          </cell>
          <cell r="K8198" t="str">
            <v>SURFACE/SUS LINEAR LIGHT</v>
          </cell>
          <cell r="L8198" t="str">
            <v>HAVELLS</v>
          </cell>
        </row>
        <row r="8199">
          <cell r="A8199">
            <v>30106229</v>
          </cell>
          <cell r="B8199" t="str">
            <v>CV 5070 1000MM 4K 25W CNS SC2</v>
          </cell>
          <cell r="C8199">
            <v>0</v>
          </cell>
          <cell r="D8199">
            <v>843.87929999999994</v>
          </cell>
          <cell r="G8199" t="str">
            <v>\\ati-server\JILLP - Attachment\Destello 50 SS 25W WH SC7.pdf</v>
          </cell>
          <cell r="H8199">
            <v>148412</v>
          </cell>
          <cell r="I8199" t="str">
            <v>No</v>
          </cell>
          <cell r="J8199" t="str">
            <v>NOS</v>
          </cell>
          <cell r="K8199" t="str">
            <v>SURFACE/SUS LINEAR LIGHT</v>
          </cell>
          <cell r="L8199" t="str">
            <v>HAVELLS</v>
          </cell>
        </row>
        <row r="8200">
          <cell r="A8200">
            <v>30106228</v>
          </cell>
          <cell r="B8200" t="str">
            <v>CV 5070 1000MM 4K 10W CNS SC1</v>
          </cell>
          <cell r="C8200">
            <v>0</v>
          </cell>
          <cell r="D8200">
            <v>712.48379999999997</v>
          </cell>
          <cell r="I8200" t="str">
            <v>No</v>
          </cell>
          <cell r="J8200" t="str">
            <v>NOS</v>
          </cell>
          <cell r="K8200" t="str">
            <v>SURFACE/SUS LINEAR LIGHT</v>
          </cell>
          <cell r="L8200" t="str">
            <v>HAVELLS</v>
          </cell>
        </row>
        <row r="8201">
          <cell r="A8201">
            <v>30106227</v>
          </cell>
          <cell r="B8201" t="str">
            <v>DUAL OPTICS 4K 36W WHT-DALI</v>
          </cell>
          <cell r="C8201">
            <v>0</v>
          </cell>
          <cell r="D8201">
            <v>2438.0349999999999</v>
          </cell>
          <cell r="I8201" t="str">
            <v>No</v>
          </cell>
          <cell r="J8201" t="str">
            <v>NOS</v>
          </cell>
          <cell r="K8201" t="str">
            <v>SURFACE/SUS LINEAR LIGHT</v>
          </cell>
          <cell r="L8201" t="str">
            <v>HAVELLS</v>
          </cell>
        </row>
        <row r="8202">
          <cell r="A8202">
            <v>30106226</v>
          </cell>
          <cell r="B8202" t="str">
            <v>DUAL OPTICS 4K 36W WHT</v>
          </cell>
          <cell r="C8202">
            <v>4</v>
          </cell>
          <cell r="D8202">
            <v>1673.81</v>
          </cell>
          <cell r="I8202" t="str">
            <v>No</v>
          </cell>
          <cell r="J8202" t="str">
            <v>NOS</v>
          </cell>
          <cell r="K8202" t="str">
            <v>SURFACE/SUS LINEAR LIGHT</v>
          </cell>
          <cell r="L8202" t="str">
            <v>HAVELLS</v>
          </cell>
        </row>
        <row r="8203">
          <cell r="A8203">
            <v>30106225</v>
          </cell>
          <cell r="B8203" t="str">
            <v>DSV3 1130 SUS 3K 22W BLK CNS</v>
          </cell>
          <cell r="C8203">
            <v>2</v>
          </cell>
          <cell r="D8203">
            <v>943.58569999999997</v>
          </cell>
          <cell r="I8203" t="str">
            <v>No</v>
          </cell>
          <cell r="J8203" t="str">
            <v>NOS</v>
          </cell>
          <cell r="K8203" t="str">
            <v>SURFACE/SUS LINEAR LIGHT</v>
          </cell>
          <cell r="L8203" t="str">
            <v>HAVELLS</v>
          </cell>
        </row>
        <row r="8204">
          <cell r="A8204">
            <v>30106224</v>
          </cell>
          <cell r="B8204" t="str">
            <v>DSV3 2260 SUS 3K 44W BLK CNS</v>
          </cell>
          <cell r="C8204">
            <v>8</v>
          </cell>
          <cell r="D8204">
            <v>2581</v>
          </cell>
          <cell r="I8204" t="str">
            <v>No</v>
          </cell>
          <cell r="J8204" t="str">
            <v>NOS</v>
          </cell>
          <cell r="K8204" t="str">
            <v>SURFACE/SUS LINEAR LIGHT</v>
          </cell>
          <cell r="L8204" t="str">
            <v>HAVELLS</v>
          </cell>
        </row>
        <row r="8205">
          <cell r="A8205">
            <v>30106223</v>
          </cell>
          <cell r="B8205" t="str">
            <v>DSV2 L SHP WLD SUS 5.7K 25W WHT 135D</v>
          </cell>
          <cell r="C8205">
            <v>0</v>
          </cell>
          <cell r="D8205">
            <v>1829.39</v>
          </cell>
          <cell r="I8205" t="str">
            <v>No</v>
          </cell>
          <cell r="J8205" t="str">
            <v>NOS</v>
          </cell>
          <cell r="K8205" t="str">
            <v>SURFACE/SUS LINEAR LIGHT</v>
          </cell>
          <cell r="L8205" t="str">
            <v>HAVELLS</v>
          </cell>
        </row>
        <row r="8206">
          <cell r="A8206">
            <v>30106222</v>
          </cell>
          <cell r="B8206" t="str">
            <v>DSV3 850 SUS 4K 18W BLK CNS</v>
          </cell>
          <cell r="C8206">
            <v>0</v>
          </cell>
          <cell r="D8206">
            <v>841.03380000000004</v>
          </cell>
          <cell r="I8206" t="str">
            <v>No</v>
          </cell>
          <cell r="J8206" t="str">
            <v>NOS</v>
          </cell>
          <cell r="K8206" t="str">
            <v>SURFACE/SUS LINEAR LIGHT</v>
          </cell>
          <cell r="L8206" t="str">
            <v>HAVELLS</v>
          </cell>
        </row>
        <row r="8207">
          <cell r="A8207">
            <v>30106221</v>
          </cell>
          <cell r="B8207" t="str">
            <v>DSV2 2260 SUS 4K 100W WHT-WITH GEAR TRAY</v>
          </cell>
          <cell r="C8207">
            <v>0</v>
          </cell>
          <cell r="D8207">
            <v>2630.5893000000001</v>
          </cell>
          <cell r="I8207" t="str">
            <v>No</v>
          </cell>
          <cell r="J8207" t="str">
            <v>NOS</v>
          </cell>
          <cell r="K8207" t="str">
            <v>SURFACE/SUS LINEAR LIGHT</v>
          </cell>
          <cell r="L8207" t="str">
            <v>HAVELLS</v>
          </cell>
        </row>
        <row r="8208">
          <cell r="A8208">
            <v>30106220</v>
          </cell>
          <cell r="B8208" t="str">
            <v>DSV2 0566 SUS 4K 12W BLK-90CRI</v>
          </cell>
          <cell r="C8208">
            <v>0</v>
          </cell>
          <cell r="D8208">
            <v>0</v>
          </cell>
          <cell r="I8208" t="str">
            <v>No</v>
          </cell>
          <cell r="J8208" t="str">
            <v>NOS</v>
          </cell>
          <cell r="K8208" t="str">
            <v>SURFACE/SUS LINEAR LIGHT</v>
          </cell>
          <cell r="L8208" t="str">
            <v>HAVELLS</v>
          </cell>
        </row>
        <row r="8209">
          <cell r="A8209">
            <v>30106219</v>
          </cell>
          <cell r="B8209" t="str">
            <v>DSV2 1130 SUS 4K 25W BLK-90CRI</v>
          </cell>
          <cell r="C8209">
            <v>0</v>
          </cell>
          <cell r="D8209">
            <v>0</v>
          </cell>
          <cell r="I8209" t="str">
            <v>No</v>
          </cell>
          <cell r="J8209" t="str">
            <v>NOS</v>
          </cell>
          <cell r="K8209" t="str">
            <v>SURFACE/SUS LINEAR LIGHT</v>
          </cell>
          <cell r="L8209" t="str">
            <v>HAVELLS</v>
          </cell>
        </row>
        <row r="8210">
          <cell r="A8210">
            <v>30106218</v>
          </cell>
          <cell r="B8210" t="str">
            <v>DSV3 1130 SUS 5.7K 22W GRY CNS CDP</v>
          </cell>
          <cell r="C8210">
            <v>2</v>
          </cell>
          <cell r="D8210">
            <v>1049.6695999999999</v>
          </cell>
          <cell r="I8210" t="str">
            <v>No</v>
          </cell>
          <cell r="J8210" t="str">
            <v>NOS</v>
          </cell>
          <cell r="K8210" t="str">
            <v>SURFACE/SUS LINEAR LIGHT</v>
          </cell>
          <cell r="L8210" t="str">
            <v>HAVELLS</v>
          </cell>
        </row>
        <row r="8211">
          <cell r="A8211">
            <v>30106217</v>
          </cell>
          <cell r="B8211" t="str">
            <v>DSV3 1700 SUS 5.7K 34W GRY CNS CDP</v>
          </cell>
          <cell r="C8211">
            <v>0</v>
          </cell>
          <cell r="D8211">
            <v>1789.0397</v>
          </cell>
          <cell r="I8211" t="str">
            <v>No</v>
          </cell>
          <cell r="J8211" t="str">
            <v>NOS</v>
          </cell>
          <cell r="K8211" t="str">
            <v>SURFACE/SUS LINEAR LIGHT</v>
          </cell>
          <cell r="L8211" t="str">
            <v>HAVELLS</v>
          </cell>
        </row>
        <row r="8212">
          <cell r="A8212">
            <v>30106216</v>
          </cell>
          <cell r="B8212" t="str">
            <v>DUAL OPTICS 5.7K 36W WHT</v>
          </cell>
          <cell r="C8212">
            <v>12</v>
          </cell>
          <cell r="D8212">
            <v>419.262</v>
          </cell>
          <cell r="I8212" t="str">
            <v>No</v>
          </cell>
          <cell r="J8212" t="str">
            <v>NOS</v>
          </cell>
          <cell r="K8212" t="str">
            <v>SURFACE/SUS LINEAR LIGHT</v>
          </cell>
          <cell r="L8212" t="str">
            <v>HAVELLS</v>
          </cell>
        </row>
        <row r="8213">
          <cell r="A8213">
            <v>30106215</v>
          </cell>
          <cell r="B8213" t="str">
            <v>DSV4 1130 SUS 25W 4K UGR19</v>
          </cell>
          <cell r="C8213">
            <v>0</v>
          </cell>
          <cell r="D8213">
            <v>637.47</v>
          </cell>
          <cell r="I8213" t="str">
            <v>No</v>
          </cell>
          <cell r="J8213" t="str">
            <v>NOS</v>
          </cell>
          <cell r="K8213" t="str">
            <v>SURFACE/SUS LINEAR LIGHT</v>
          </cell>
          <cell r="L8213" t="str">
            <v>HAVELLS</v>
          </cell>
        </row>
        <row r="8214">
          <cell r="A8214">
            <v>30106214</v>
          </cell>
          <cell r="B8214" t="str">
            <v>SBR V2 DI 1200 SUS 4K 36W WHT STA</v>
          </cell>
          <cell r="C8214">
            <v>0</v>
          </cell>
          <cell r="D8214">
            <v>2417</v>
          </cell>
          <cell r="G8214" t="str">
            <v>\\ati-server\JILLP - Attachment\AC HARNESS 810MM 28-1-23.pdf;\\ati-server\JILLP - Attachment\DC wire harness saber V2.pdf;\\ati-server\JILLP - Attachment\image002 (1).jpg;\\ati-server\JILLP - Attachment\saber v2 pds R1 21-3-23.pdf</v>
          </cell>
          <cell r="H8214">
            <v>22497</v>
          </cell>
          <cell r="I8214" t="str">
            <v>No</v>
          </cell>
          <cell r="J8214" t="str">
            <v>NOS</v>
          </cell>
          <cell r="K8214" t="str">
            <v>SURFACE/SUS LINEAR LIGHT</v>
          </cell>
          <cell r="L8214" t="str">
            <v>HAVELLS</v>
          </cell>
        </row>
        <row r="8215">
          <cell r="A8215">
            <v>30106213</v>
          </cell>
          <cell r="B8215" t="str">
            <v>DSV3 2260 SUS 5.7K 50W WHT CNS DA</v>
          </cell>
          <cell r="C8215">
            <v>0</v>
          </cell>
          <cell r="D8215">
            <v>3130.9922000000001</v>
          </cell>
          <cell r="I8215" t="str">
            <v>No</v>
          </cell>
          <cell r="J8215" t="str">
            <v>NOS</v>
          </cell>
          <cell r="K8215" t="str">
            <v>SURFACE/SUS LINEAR LIGHT</v>
          </cell>
          <cell r="L8215" t="str">
            <v>HAVELLS</v>
          </cell>
        </row>
        <row r="8216">
          <cell r="A8216">
            <v>30106212</v>
          </cell>
          <cell r="B8216" t="str">
            <v>DSV3 1130 SUS 5.7K 25W WHT CNS DA</v>
          </cell>
          <cell r="C8216">
            <v>0</v>
          </cell>
          <cell r="D8216">
            <v>2412.7871</v>
          </cell>
          <cell r="G8216" t="str">
            <v>\\ATI-SERVER\JILLP - Attachment\DC HARNESS LILAC MIRAGE DI  31-10-22.pdf</v>
          </cell>
          <cell r="I8216" t="str">
            <v>No</v>
          </cell>
          <cell r="J8216" t="str">
            <v>NOS</v>
          </cell>
          <cell r="K8216" t="str">
            <v>SURFACE/SUS LINEAR LIGHT</v>
          </cell>
          <cell r="L8216" t="str">
            <v>HAVELLS</v>
          </cell>
        </row>
        <row r="8217">
          <cell r="A8217">
            <v>30106211</v>
          </cell>
          <cell r="B8217" t="str">
            <v>DSV3 Y SHP WLD SUS 4K 36W WHT</v>
          </cell>
          <cell r="C8217">
            <v>0</v>
          </cell>
          <cell r="D8217">
            <v>2041.4269999999999</v>
          </cell>
          <cell r="G8217" t="str">
            <v>\\ATI-SERVER\JILLP - Attachment\DC HARNESS LILAC MIRAGE DI  31-10-22.pdf</v>
          </cell>
          <cell r="I8217" t="str">
            <v>No</v>
          </cell>
          <cell r="J8217" t="str">
            <v>NOS</v>
          </cell>
          <cell r="K8217" t="str">
            <v>SURFACE/SUS LINEAR LIGHT</v>
          </cell>
          <cell r="L8217" t="str">
            <v>HAVELLS</v>
          </cell>
        </row>
        <row r="8218">
          <cell r="A8218">
            <v>30106210</v>
          </cell>
          <cell r="B8218" t="str">
            <v>DSV3 Y SHP WLD SUS 5.7K 36W WHT</v>
          </cell>
          <cell r="C8218">
            <v>0</v>
          </cell>
          <cell r="D8218">
            <v>304.19</v>
          </cell>
          <cell r="G8218" t="str">
            <v>\\ATI-SERVER\JILLP - Attachment\DC HARNESS LILAC MIRAGE DI  31-10-22.pdf</v>
          </cell>
          <cell r="I8218" t="str">
            <v>No</v>
          </cell>
          <cell r="J8218" t="str">
            <v>NOS</v>
          </cell>
          <cell r="K8218" t="str">
            <v>SURFACE/SUS LINEAR LIGHT</v>
          </cell>
          <cell r="L8218" t="str">
            <v>HAVELLS</v>
          </cell>
        </row>
        <row r="8219">
          <cell r="A8219">
            <v>30106209</v>
          </cell>
          <cell r="B8219" t="str">
            <v>DES 1130 SUS 3K 6.5K 20W  WHT TUNA 70MM</v>
          </cell>
          <cell r="C8219">
            <v>0</v>
          </cell>
          <cell r="D8219">
            <v>0</v>
          </cell>
          <cell r="I8219" t="str">
            <v>No</v>
          </cell>
          <cell r="J8219" t="str">
            <v>NOS</v>
          </cell>
          <cell r="K8219" t="str">
            <v>SURFACE/SUS LINEAR LIGHT</v>
          </cell>
          <cell r="L8219" t="str">
            <v>HAVELLS</v>
          </cell>
        </row>
        <row r="8220">
          <cell r="A8220">
            <v>30106208</v>
          </cell>
          <cell r="B8220" t="str">
            <v>DSV2 0566 SUS 3K 6.5K 18W WHT TUNA TRD-PRSM</v>
          </cell>
          <cell r="C8220">
            <v>0</v>
          </cell>
          <cell r="D8220">
            <v>0</v>
          </cell>
          <cell r="I8220" t="str">
            <v>No</v>
          </cell>
          <cell r="J8220" t="str">
            <v>NOS</v>
          </cell>
          <cell r="K8220" t="str">
            <v>SURFACE/SUS LINEAR LIGHT</v>
          </cell>
          <cell r="L8220" t="str">
            <v>HAVELLS</v>
          </cell>
        </row>
        <row r="8221">
          <cell r="A8221">
            <v>30106207</v>
          </cell>
          <cell r="B8221" t="str">
            <v>DSV2 1120 SUS 3K 6.5K 36W WHT TUNA TRD-PRSM</v>
          </cell>
          <cell r="C8221">
            <v>0</v>
          </cell>
          <cell r="D8221">
            <v>0</v>
          </cell>
          <cell r="G8221" t="str">
            <v>\\ati-server\JILLP - Attachment\DC WIRE 500MM SQUARE SHAPE 1200.pdf</v>
          </cell>
          <cell r="H8221">
            <v>15861</v>
          </cell>
          <cell r="I8221" t="str">
            <v>No</v>
          </cell>
          <cell r="J8221" t="str">
            <v>NOS</v>
          </cell>
          <cell r="K8221" t="str">
            <v>SURFACE/SUS LINEAR LIGHT</v>
          </cell>
          <cell r="L8221" t="str">
            <v>HAVELLS</v>
          </cell>
        </row>
        <row r="8222">
          <cell r="A8222">
            <v>30106206</v>
          </cell>
          <cell r="B8222" t="str">
            <v>DSV2 SQ SHP WLD 1200MM SUS 3K-6.5K 72W WHT  TUNA</v>
          </cell>
          <cell r="C8222">
            <v>0</v>
          </cell>
          <cell r="D8222">
            <v>0</v>
          </cell>
          <cell r="G8222" t="str">
            <v>\\ati-server\JILLP - Attachment\DC WIRE 500MM SQUARE SHAPE 1200.pdf</v>
          </cell>
          <cell r="H8222">
            <v>15860</v>
          </cell>
          <cell r="I8222" t="str">
            <v>No</v>
          </cell>
          <cell r="J8222" t="str">
            <v>NOS</v>
          </cell>
          <cell r="K8222" t="str">
            <v>SURFACE/SUS LINEAR LIGHT</v>
          </cell>
          <cell r="L8222" t="str">
            <v>HAVELLS</v>
          </cell>
        </row>
        <row r="8223">
          <cell r="A8223">
            <v>30106205</v>
          </cell>
          <cell r="B8223" t="str">
            <v>LILAC 1120 SUS 3K 30W BLK STA WW</v>
          </cell>
          <cell r="C8223">
            <v>0</v>
          </cell>
          <cell r="D8223">
            <v>0</v>
          </cell>
          <cell r="I8223" t="str">
            <v>No</v>
          </cell>
          <cell r="J8223" t="str">
            <v>NOS</v>
          </cell>
          <cell r="K8223" t="str">
            <v>SURFACE/SUS LINEAR LIGHT</v>
          </cell>
          <cell r="L8223" t="str">
            <v>HAVELLS</v>
          </cell>
        </row>
        <row r="8224">
          <cell r="A8224">
            <v>30106204</v>
          </cell>
          <cell r="B8224" t="str">
            <v>LILAC 1120 SUS 4K 36W BLK STA DA</v>
          </cell>
          <cell r="C8224">
            <v>0</v>
          </cell>
          <cell r="D8224">
            <v>2670.06</v>
          </cell>
          <cell r="I8224" t="str">
            <v>No</v>
          </cell>
          <cell r="J8224" t="str">
            <v>NOS</v>
          </cell>
          <cell r="K8224" t="str">
            <v>SURFACE/SUS LINEAR LIGHT</v>
          </cell>
          <cell r="L8224" t="str">
            <v>HAVELLS</v>
          </cell>
        </row>
        <row r="8225">
          <cell r="A8225">
            <v>30106203</v>
          </cell>
          <cell r="B8225" t="str">
            <v>DSV2 0566 SUS 4K 18W BLK DAP 2MTR</v>
          </cell>
          <cell r="C8225">
            <v>0</v>
          </cell>
          <cell r="D8225">
            <v>2182.1133</v>
          </cell>
          <cell r="I8225" t="str">
            <v>No</v>
          </cell>
          <cell r="J8225" t="str">
            <v>NOS</v>
          </cell>
          <cell r="K8225" t="str">
            <v>SURFACE/SUS LINEAR LIGHT</v>
          </cell>
          <cell r="L8225" t="str">
            <v>HAVELLS</v>
          </cell>
        </row>
        <row r="8226">
          <cell r="A8226">
            <v>30106202</v>
          </cell>
          <cell r="B8226" t="str">
            <v>DSV2 0566 SUS 4K 18W BLK CDP 2MTR</v>
          </cell>
          <cell r="C8226">
            <v>0</v>
          </cell>
          <cell r="D8226">
            <v>791.66629999999998</v>
          </cell>
          <cell r="I8226" t="str">
            <v>No</v>
          </cell>
          <cell r="J8226" t="str">
            <v>NOS</v>
          </cell>
          <cell r="K8226" t="str">
            <v>SURFACE/SUS LINEAR LIGHT</v>
          </cell>
          <cell r="L8226" t="str">
            <v>HAVELLS</v>
          </cell>
        </row>
        <row r="8227">
          <cell r="A8227">
            <v>30106201</v>
          </cell>
          <cell r="B8227" t="str">
            <v>DSV3 HEX SHP SUS 4K 72W WHT CDP</v>
          </cell>
          <cell r="C8227">
            <v>0</v>
          </cell>
          <cell r="D8227">
            <v>1331.2</v>
          </cell>
          <cell r="I8227" t="str">
            <v>No</v>
          </cell>
          <cell r="J8227" t="str">
            <v>NOS</v>
          </cell>
          <cell r="K8227" t="str">
            <v>SURFACE/SUS LINEAR LIGHT</v>
          </cell>
          <cell r="L8227" t="str">
            <v>HAVELLS</v>
          </cell>
        </row>
        <row r="8228">
          <cell r="A8228">
            <v>30106200</v>
          </cell>
          <cell r="B8228" t="str">
            <v>DSV4 1130 SUS 25W 5.7K CDP UGR19</v>
          </cell>
          <cell r="C8228">
            <v>0</v>
          </cell>
          <cell r="D8228">
            <v>991</v>
          </cell>
          <cell r="I8228" t="str">
            <v>No</v>
          </cell>
          <cell r="J8228" t="str">
            <v>NOS</v>
          </cell>
          <cell r="K8228" t="str">
            <v>SURFACE/SUS LINEAR LIGHT</v>
          </cell>
          <cell r="L8228" t="str">
            <v>HAVELLS</v>
          </cell>
        </row>
        <row r="8229">
          <cell r="A8229">
            <v>30106199</v>
          </cell>
          <cell r="B8229" t="str">
            <v>DUAL OPTICS 5.7K 36W WHT -DALI</v>
          </cell>
          <cell r="C8229">
            <v>0</v>
          </cell>
          <cell r="D8229">
            <v>2106.7399999999998</v>
          </cell>
          <cell r="I8229" t="str">
            <v>No</v>
          </cell>
          <cell r="J8229" t="str">
            <v>NOS</v>
          </cell>
          <cell r="K8229" t="str">
            <v>SURFACE/SUS LINEAR LIGHT</v>
          </cell>
          <cell r="L8229" t="str">
            <v>HAVELLS</v>
          </cell>
        </row>
        <row r="8230">
          <cell r="A8230">
            <v>30106198</v>
          </cell>
          <cell r="B8230" t="str">
            <v>LILAC L SHP SUS BLANK BLK</v>
          </cell>
          <cell r="C8230">
            <v>0</v>
          </cell>
          <cell r="D8230">
            <v>255.38</v>
          </cell>
          <cell r="I8230" t="str">
            <v>No</v>
          </cell>
          <cell r="J8230" t="str">
            <v>NOS</v>
          </cell>
          <cell r="K8230" t="str">
            <v>SURFACE/SUS LINEAR LIGHT</v>
          </cell>
          <cell r="L8230" t="str">
            <v>HAVELLS</v>
          </cell>
        </row>
        <row r="8231">
          <cell r="A8231">
            <v>30106197</v>
          </cell>
          <cell r="B8231" t="str">
            <v>DSV2 1130 SUS 5.7K 25W WHT-3MTR</v>
          </cell>
          <cell r="C8231">
            <v>0</v>
          </cell>
          <cell r="D8231">
            <v>1217.3001999999999</v>
          </cell>
          <cell r="I8231" t="str">
            <v>No</v>
          </cell>
          <cell r="J8231" t="str">
            <v>NOS</v>
          </cell>
          <cell r="K8231" t="str">
            <v>SURFACE/SUS LINEAR LIGHT</v>
          </cell>
          <cell r="L8231" t="str">
            <v>HAVELLS</v>
          </cell>
        </row>
        <row r="8232">
          <cell r="A8232">
            <v>30106196</v>
          </cell>
          <cell r="B8232" t="str">
            <v>DSV2 2260 SUS 5.7K 50W WHT-3MTR</v>
          </cell>
          <cell r="C8232">
            <v>0</v>
          </cell>
          <cell r="D8232">
            <v>2829</v>
          </cell>
          <cell r="I8232" t="str">
            <v>No</v>
          </cell>
          <cell r="J8232" t="str">
            <v>NOS</v>
          </cell>
          <cell r="K8232" t="str">
            <v>SURFACE/SUS LINEAR LIGHT</v>
          </cell>
          <cell r="L8232" t="str">
            <v>HAVELLS</v>
          </cell>
        </row>
        <row r="8233">
          <cell r="A8233">
            <v>30106195</v>
          </cell>
          <cell r="B8233" t="str">
            <v>DES 600 SUS BLK 4K 18W DI CDP</v>
          </cell>
          <cell r="C8233">
            <v>0</v>
          </cell>
          <cell r="D8233">
            <v>1169.5587</v>
          </cell>
          <cell r="I8233" t="str">
            <v>No</v>
          </cell>
          <cell r="J8233" t="str">
            <v>NOS</v>
          </cell>
          <cell r="K8233" t="str">
            <v>SURFACE/SUS LINEAR LIGHT</v>
          </cell>
          <cell r="L8233" t="str">
            <v>HAVELLS</v>
          </cell>
        </row>
        <row r="8234">
          <cell r="A8234">
            <v>30106194</v>
          </cell>
          <cell r="B8234" t="str">
            <v>DSV3 L SHP WLD SUS  4K 22W  WHT</v>
          </cell>
          <cell r="C8234">
            <v>8</v>
          </cell>
          <cell r="D8234">
            <v>2216</v>
          </cell>
          <cell r="G8234" t="str">
            <v>\\ATI-SERVER\JILLP - Attachment\DC HARNESS LILAC MIRAGE DI  31-10-22.pdf</v>
          </cell>
          <cell r="I8234" t="str">
            <v>No</v>
          </cell>
          <cell r="J8234" t="str">
            <v>NOS</v>
          </cell>
          <cell r="K8234" t="str">
            <v>SURFACE/SUS LINEAR LIGHT</v>
          </cell>
          <cell r="L8234" t="str">
            <v>HAVELLS</v>
          </cell>
        </row>
        <row r="8235">
          <cell r="A8235">
            <v>30106193</v>
          </cell>
          <cell r="B8235" t="str">
            <v>DSV3 RECT SUS 5.7K 112W BLK</v>
          </cell>
          <cell r="C8235">
            <v>0</v>
          </cell>
          <cell r="D8235">
            <v>6792.08</v>
          </cell>
          <cell r="G8235" t="str">
            <v>\\ati-server\JILLP - Attachment\DC HARNESS LILAC MIRAGE DI  31-10-22.pdf</v>
          </cell>
          <cell r="H8235">
            <v>14478</v>
          </cell>
          <cell r="I8235" t="str">
            <v>No</v>
          </cell>
          <cell r="J8235" t="str">
            <v>NOS</v>
          </cell>
          <cell r="K8235" t="str">
            <v>SURFACE/SUS LINEAR LIGHT</v>
          </cell>
          <cell r="L8235" t="str">
            <v>HAVELLS</v>
          </cell>
        </row>
        <row r="8236">
          <cell r="A8236">
            <v>30106192</v>
          </cell>
          <cell r="B8236" t="str">
            <v>MIRAGE DI 1120 SUS 5.7K 36W BLK STA DA</v>
          </cell>
          <cell r="C8236">
            <v>0</v>
          </cell>
          <cell r="D8236">
            <v>3332.22</v>
          </cell>
          <cell r="G8236" t="str">
            <v>\\ati-server\JILLP - Attachment\DC HARNESS LILAC MIRAGE DI  31-10-22.pdf</v>
          </cell>
          <cell r="H8236">
            <v>14184</v>
          </cell>
          <cell r="I8236" t="str">
            <v>No</v>
          </cell>
          <cell r="J8236" t="str">
            <v>NOS</v>
          </cell>
          <cell r="K8236" t="str">
            <v>SURFACE/SUS LINEAR LIGHT</v>
          </cell>
          <cell r="L8236" t="str">
            <v>HAVELLS</v>
          </cell>
        </row>
        <row r="8237">
          <cell r="A8237">
            <v>30106191</v>
          </cell>
          <cell r="B8237" t="str">
            <v>LILAC DI 1120 SUS 5.7K 36W BLK STA DA</v>
          </cell>
          <cell r="C8237">
            <v>0</v>
          </cell>
          <cell r="D8237">
            <v>1051.415</v>
          </cell>
          <cell r="G8237" t="str">
            <v>\\ati-server\JILLP - Attachment\DC HARNESS LILAC MIRAGE DI  31-10-22.pdf</v>
          </cell>
          <cell r="H8237">
            <v>14182</v>
          </cell>
          <cell r="I8237" t="str">
            <v>No</v>
          </cell>
          <cell r="J8237" t="str">
            <v>NOS</v>
          </cell>
          <cell r="K8237" t="str">
            <v>SURFACE/SUS LINEAR LIGHT</v>
          </cell>
          <cell r="L8237" t="str">
            <v>HAVELLS</v>
          </cell>
        </row>
        <row r="8238">
          <cell r="A8238">
            <v>30106190</v>
          </cell>
          <cell r="B8238" t="str">
            <v>MIRAGE GEN2 1120 SUS 5.7K 25W BLK STA DA</v>
          </cell>
          <cell r="C8238">
            <v>0</v>
          </cell>
          <cell r="D8238">
            <v>2883.44</v>
          </cell>
          <cell r="I8238" t="str">
            <v>No</v>
          </cell>
          <cell r="J8238" t="str">
            <v>NOS</v>
          </cell>
          <cell r="K8238" t="str">
            <v>SURFACE/SUS LINEAR LIGHT</v>
          </cell>
          <cell r="L8238" t="str">
            <v>HAVELLS</v>
          </cell>
        </row>
        <row r="8239">
          <cell r="A8239">
            <v>30106189</v>
          </cell>
          <cell r="B8239" t="str">
            <v>LILAC 1120 SUS 5.7K 25W BLK STA DA</v>
          </cell>
          <cell r="C8239">
            <v>0</v>
          </cell>
          <cell r="D8239">
            <v>6133.6</v>
          </cell>
          <cell r="G8239" t="str">
            <v>\\ATI-SERVER\JILLP - Attachment\30106150 LILAC DOWN DC WIRE 1-9-22.pdf</v>
          </cell>
          <cell r="I8239" t="str">
            <v>No</v>
          </cell>
          <cell r="J8239" t="str">
            <v>NOS</v>
          </cell>
          <cell r="K8239" t="str">
            <v>SURFACE/SUS LINEAR LIGHT</v>
          </cell>
          <cell r="L8239" t="str">
            <v>HAVELLS</v>
          </cell>
        </row>
        <row r="8240">
          <cell r="A8240">
            <v>30106188</v>
          </cell>
          <cell r="B8240" t="str">
            <v>DSV3 HEX SHP SUS 5.7K 72W WHT CDP</v>
          </cell>
          <cell r="C8240">
            <v>0</v>
          </cell>
          <cell r="D8240">
            <v>0</v>
          </cell>
          <cell r="I8240" t="str">
            <v>No</v>
          </cell>
          <cell r="J8240" t="str">
            <v>NOS</v>
          </cell>
          <cell r="K8240" t="str">
            <v>SURFACE/SUS LINEAR LIGHT</v>
          </cell>
          <cell r="L8240" t="str">
            <v>HAVELLS</v>
          </cell>
        </row>
        <row r="8241">
          <cell r="A8241">
            <v>30106187</v>
          </cell>
          <cell r="B8241" t="str">
            <v>DSV2 1130 SUS 4K 36W BLK CDP</v>
          </cell>
          <cell r="C8241">
            <v>0</v>
          </cell>
          <cell r="D8241">
            <v>1342.7103</v>
          </cell>
          <cell r="I8241" t="str">
            <v>No</v>
          </cell>
          <cell r="J8241" t="str">
            <v>NOS</v>
          </cell>
          <cell r="K8241" t="str">
            <v>SURFACE/SUS LINEAR LIGHT</v>
          </cell>
          <cell r="L8241" t="str">
            <v>HAVELLS</v>
          </cell>
        </row>
        <row r="8242">
          <cell r="A8242">
            <v>30106186</v>
          </cell>
          <cell r="B8242" t="str">
            <v>DES 2256 SUS BLK 4K 72W DI</v>
          </cell>
          <cell r="C8242">
            <v>0</v>
          </cell>
          <cell r="D8242">
            <v>1623.6433</v>
          </cell>
          <cell r="I8242" t="str">
            <v>No</v>
          </cell>
          <cell r="J8242" t="str">
            <v>NOS</v>
          </cell>
          <cell r="K8242" t="str">
            <v>SURFACE/SUS LINEAR LIGHT</v>
          </cell>
          <cell r="L8242" t="str">
            <v>HAVELLS</v>
          </cell>
        </row>
        <row r="8243">
          <cell r="A8243">
            <v>30106185</v>
          </cell>
          <cell r="B8243" t="str">
            <v>DES 1130 SUS BLK 4K 36W DI</v>
          </cell>
          <cell r="C8243">
            <v>0</v>
          </cell>
          <cell r="D8243">
            <v>1481.6224999999999</v>
          </cell>
          <cell r="I8243" t="str">
            <v>No</v>
          </cell>
          <cell r="J8243" t="str">
            <v>NOS</v>
          </cell>
          <cell r="K8243" t="str">
            <v>SURFACE/SUS LINEAR LIGHT</v>
          </cell>
          <cell r="L8243" t="str">
            <v>HAVELLS</v>
          </cell>
        </row>
        <row r="8244">
          <cell r="A8244">
            <v>30106184</v>
          </cell>
          <cell r="B8244" t="str">
            <v>DSV3 2260 SUS 5.7K 44W BLK CNS</v>
          </cell>
          <cell r="C8244">
            <v>0</v>
          </cell>
          <cell r="D8244">
            <v>2581</v>
          </cell>
          <cell r="I8244" t="str">
            <v>No</v>
          </cell>
          <cell r="J8244" t="str">
            <v>NOS</v>
          </cell>
          <cell r="K8244" t="str">
            <v>SURFACE/SUS LINEAR LIGHT</v>
          </cell>
          <cell r="L8244" t="str">
            <v>HAVELLS</v>
          </cell>
        </row>
        <row r="8245">
          <cell r="A8245">
            <v>30106183</v>
          </cell>
          <cell r="B8245" t="str">
            <v>DSV3 1130 SUS 5.7K 22W BLK CNS</v>
          </cell>
          <cell r="C8245">
            <v>0</v>
          </cell>
          <cell r="D8245">
            <v>1327</v>
          </cell>
          <cell r="I8245" t="str">
            <v>No</v>
          </cell>
          <cell r="J8245" t="str">
            <v>NOS</v>
          </cell>
          <cell r="K8245" t="str">
            <v>SURFACE/SUS LINEAR LIGHT</v>
          </cell>
          <cell r="L8245" t="str">
            <v>HAVELLS</v>
          </cell>
        </row>
        <row r="8246">
          <cell r="A8246">
            <v>30106182</v>
          </cell>
          <cell r="B8246" t="str">
            <v>LILAC 1120 SUS 5.7K 36W BLK STA</v>
          </cell>
          <cell r="C8246">
            <v>0</v>
          </cell>
          <cell r="D8246">
            <v>2441.2800000000002</v>
          </cell>
          <cell r="G8246" t="str">
            <v>\\ati-server\JILLP - Attachment\LILAC DOWN DC WIRE downonly.pdf</v>
          </cell>
          <cell r="H8246">
            <v>16104</v>
          </cell>
          <cell r="I8246" t="str">
            <v>No</v>
          </cell>
          <cell r="J8246" t="str">
            <v>NOS</v>
          </cell>
          <cell r="K8246" t="str">
            <v>SURFACE/SUS LINEAR LIGHT</v>
          </cell>
          <cell r="L8246" t="str">
            <v>HAVELLS</v>
          </cell>
        </row>
        <row r="8247">
          <cell r="A8247">
            <v>30106181</v>
          </cell>
          <cell r="B8247" t="str">
            <v>DSV3 0566 SUS 4K 12W  BLK CNS</v>
          </cell>
          <cell r="C8247">
            <v>0</v>
          </cell>
          <cell r="D8247">
            <v>727.16560000000004</v>
          </cell>
          <cell r="I8247" t="str">
            <v>No</v>
          </cell>
          <cell r="J8247" t="str">
            <v>NOS</v>
          </cell>
          <cell r="K8247" t="str">
            <v>SURFACE/SUS LINEAR LIGHT</v>
          </cell>
          <cell r="L8247" t="str">
            <v>HAVELLS</v>
          </cell>
        </row>
        <row r="8248">
          <cell r="A8248">
            <v>30106180</v>
          </cell>
          <cell r="B8248" t="str">
            <v>DSV3 0566 SUS 4K 12W GRY CNS</v>
          </cell>
          <cell r="C8248">
            <v>0</v>
          </cell>
          <cell r="D8248">
            <v>986</v>
          </cell>
          <cell r="I8248" t="str">
            <v>No</v>
          </cell>
          <cell r="J8248" t="str">
            <v>NOS</v>
          </cell>
          <cell r="K8248" t="str">
            <v>SURFACE/SUS LINEAR LIGHT</v>
          </cell>
          <cell r="L8248" t="str">
            <v>HAVELLS</v>
          </cell>
        </row>
        <row r="8249">
          <cell r="A8249">
            <v>30106179</v>
          </cell>
          <cell r="B8249" t="str">
            <v>DSV3 1130 SUS 4K 22W GRY CNS</v>
          </cell>
          <cell r="C8249">
            <v>0</v>
          </cell>
          <cell r="D8249">
            <v>947.68700000000001</v>
          </cell>
          <cell r="I8249" t="str">
            <v>No</v>
          </cell>
          <cell r="J8249" t="str">
            <v>NOS</v>
          </cell>
          <cell r="K8249" t="str">
            <v>SURFACE/SUS LINEAR LIGHT</v>
          </cell>
          <cell r="L8249" t="str">
            <v>HAVELLS</v>
          </cell>
        </row>
        <row r="8250">
          <cell r="A8250">
            <v>30106178</v>
          </cell>
          <cell r="B8250" t="str">
            <v>DSV3 2260 SUS 4K 44W GRY CNS</v>
          </cell>
          <cell r="C8250">
            <v>0</v>
          </cell>
          <cell r="D8250">
            <v>1950.5530000000001</v>
          </cell>
          <cell r="I8250" t="str">
            <v>No</v>
          </cell>
          <cell r="J8250" t="str">
            <v>NOS</v>
          </cell>
          <cell r="K8250" t="str">
            <v>SURFACE/SUS LINEAR LIGHT</v>
          </cell>
          <cell r="L8250" t="str">
            <v>HAVELLS</v>
          </cell>
        </row>
        <row r="8251">
          <cell r="A8251">
            <v>30106177</v>
          </cell>
          <cell r="B8251" t="str">
            <v>DSV2 L SHP WLD SUS 4K 25W  WHT STA DAP 2MTR</v>
          </cell>
          <cell r="C8251">
            <v>0</v>
          </cell>
          <cell r="D8251">
            <v>3259.1088</v>
          </cell>
          <cell r="I8251" t="str">
            <v>No</v>
          </cell>
          <cell r="J8251" t="str">
            <v>NOS</v>
          </cell>
          <cell r="K8251" t="str">
            <v>SURFACE/SUS LINEAR LIGHT</v>
          </cell>
          <cell r="L8251" t="str">
            <v>HAVELLS</v>
          </cell>
        </row>
        <row r="8252">
          <cell r="A8252">
            <v>30106176</v>
          </cell>
          <cell r="B8252" t="str">
            <v>MIRAGE GEN2 1120 SUS 5.7K 25W BLK STA</v>
          </cell>
          <cell r="C8252">
            <v>0</v>
          </cell>
          <cell r="D8252">
            <v>1718.1570999999999</v>
          </cell>
          <cell r="I8252" t="str">
            <v>No</v>
          </cell>
          <cell r="J8252" t="str">
            <v>NOS</v>
          </cell>
          <cell r="K8252" t="str">
            <v>SURFACE/SUS LINEAR LIGHT</v>
          </cell>
          <cell r="L8252" t="str">
            <v>HAVELLS</v>
          </cell>
        </row>
        <row r="8253">
          <cell r="A8253">
            <v>30106175</v>
          </cell>
          <cell r="B8253" t="str">
            <v>LILAC DI 1120 SUS 5.7K 36W BLK STA</v>
          </cell>
          <cell r="C8253">
            <v>0</v>
          </cell>
          <cell r="D8253">
            <v>2130.6732000000002</v>
          </cell>
          <cell r="G8253" t="str">
            <v>\\ati-server\JILLP - Attachment\DC HARNESS LILAC MIRAGE DI  31-10-22.pdf</v>
          </cell>
          <cell r="H8253">
            <v>13337</v>
          </cell>
          <cell r="I8253" t="str">
            <v>No</v>
          </cell>
          <cell r="J8253" t="str">
            <v>NOS</v>
          </cell>
          <cell r="K8253" t="str">
            <v>SURFACE/SUS LINEAR LIGHT</v>
          </cell>
          <cell r="L8253" t="str">
            <v>HAVELLS</v>
          </cell>
        </row>
        <row r="8254">
          <cell r="A8254">
            <v>30106174</v>
          </cell>
          <cell r="B8254" t="str">
            <v>MIRAGE DI 1120 SUS 5.7K 36W BLK STA</v>
          </cell>
          <cell r="C8254">
            <v>0</v>
          </cell>
          <cell r="D8254">
            <v>1828.88</v>
          </cell>
          <cell r="I8254" t="str">
            <v>No</v>
          </cell>
          <cell r="J8254" t="str">
            <v>NOS</v>
          </cell>
          <cell r="K8254" t="str">
            <v>SURFACE/SUS LINEAR LIGHT</v>
          </cell>
          <cell r="L8254" t="str">
            <v>HAVELLS</v>
          </cell>
        </row>
        <row r="8255">
          <cell r="A8255">
            <v>30106173</v>
          </cell>
          <cell r="B8255" t="str">
            <v>DSV2 L SHP WLD SUS 5.7K 25W WHT DA</v>
          </cell>
          <cell r="C8255">
            <v>0</v>
          </cell>
          <cell r="D8255">
            <v>4230</v>
          </cell>
          <cell r="I8255" t="str">
            <v>No</v>
          </cell>
          <cell r="J8255" t="str">
            <v>NOS</v>
          </cell>
          <cell r="K8255" t="str">
            <v>SURFACE/SUS LINEAR LIGHT</v>
          </cell>
          <cell r="L8255" t="str">
            <v>HAVELLS</v>
          </cell>
        </row>
        <row r="8256">
          <cell r="A8256">
            <v>30106172</v>
          </cell>
          <cell r="B8256" t="str">
            <v>DSV2 Y SHP WLD SUS 4K 36W BLK</v>
          </cell>
          <cell r="C8256">
            <v>1</v>
          </cell>
          <cell r="D8256">
            <v>437.71749999999997</v>
          </cell>
          <cell r="G8256" t="str">
            <v>\\ati-server\JILLP - Attachment\Destello 50 Y SUS-SUR 36W BLK.pdf</v>
          </cell>
          <cell r="H8256">
            <v>148316</v>
          </cell>
          <cell r="I8256" t="str">
            <v>No</v>
          </cell>
          <cell r="J8256" t="str">
            <v>NOS</v>
          </cell>
          <cell r="K8256" t="str">
            <v>SURFACE/SUS LINEAR LIGHT</v>
          </cell>
          <cell r="L8256" t="str">
            <v>HAVELLS</v>
          </cell>
        </row>
        <row r="8257">
          <cell r="A8257">
            <v>30106171</v>
          </cell>
          <cell r="B8257" t="str">
            <v>DSV2 L SHP WLD SUS 4K 25W WHT DA</v>
          </cell>
          <cell r="C8257">
            <v>0</v>
          </cell>
          <cell r="D8257">
            <v>3236.1988000000001</v>
          </cell>
          <cell r="I8257" t="str">
            <v>No</v>
          </cell>
          <cell r="J8257" t="str">
            <v>NOS</v>
          </cell>
          <cell r="K8257" t="str">
            <v>SURFACE/SUS LINEAR LIGHT</v>
          </cell>
          <cell r="L8257" t="str">
            <v>HAVELLS</v>
          </cell>
        </row>
        <row r="8258">
          <cell r="A8258">
            <v>30106170</v>
          </cell>
          <cell r="B8258" t="str">
            <v>DSV3 2260 SUS 4K 44W BLK CNS</v>
          </cell>
          <cell r="C8258">
            <v>9</v>
          </cell>
          <cell r="D8258">
            <v>2581</v>
          </cell>
          <cell r="I8258" t="str">
            <v>No</v>
          </cell>
          <cell r="J8258" t="str">
            <v>NOS</v>
          </cell>
          <cell r="K8258" t="str">
            <v>SURFACE/SUS LINEAR LIGHT</v>
          </cell>
          <cell r="L8258" t="str">
            <v>HAVELLS</v>
          </cell>
        </row>
        <row r="8259">
          <cell r="A8259">
            <v>30106169</v>
          </cell>
          <cell r="B8259" t="str">
            <v>DSV3 1130 SUS 4K 22W BLK CNS</v>
          </cell>
          <cell r="C8259">
            <v>4</v>
          </cell>
          <cell r="D8259">
            <v>1327</v>
          </cell>
          <cell r="I8259" t="str">
            <v>No</v>
          </cell>
          <cell r="J8259" t="str">
            <v>NOS</v>
          </cell>
          <cell r="K8259" t="str">
            <v>SURFACE/SUS LINEAR LIGHT</v>
          </cell>
          <cell r="L8259" t="str">
            <v>HAVELLS</v>
          </cell>
        </row>
        <row r="8260">
          <cell r="A8260">
            <v>30106168</v>
          </cell>
          <cell r="B8260" t="str">
            <v>DSV3 1700 SUS 4K 34W BLK CNS</v>
          </cell>
          <cell r="C8260">
            <v>2</v>
          </cell>
          <cell r="D8260">
            <v>1990</v>
          </cell>
          <cell r="I8260" t="str">
            <v>No</v>
          </cell>
          <cell r="J8260" t="str">
            <v>NOS</v>
          </cell>
          <cell r="K8260" t="str">
            <v>SURFACE/SUS LINEAR LIGHT</v>
          </cell>
          <cell r="L8260" t="str">
            <v>HAVELLS</v>
          </cell>
        </row>
        <row r="8261">
          <cell r="A8261">
            <v>30106167</v>
          </cell>
          <cell r="B8261" t="str">
            <v>DSV3 0566 SUS 5.7K 12W  BLK CNS</v>
          </cell>
          <cell r="C8261">
            <v>2</v>
          </cell>
          <cell r="D8261">
            <v>575.55780000000004</v>
          </cell>
          <cell r="I8261" t="str">
            <v>No</v>
          </cell>
          <cell r="J8261" t="str">
            <v>NOS</v>
          </cell>
          <cell r="K8261" t="str">
            <v>SURFACE/SUS LINEAR LIGHT</v>
          </cell>
          <cell r="L8261" t="str">
            <v>HAVELLS</v>
          </cell>
        </row>
        <row r="8262">
          <cell r="A8262">
            <v>30106166</v>
          </cell>
          <cell r="B8262" t="str">
            <v>DSV2 1130 SUS 4K 18W WHT STA-CNS DAP 2MTR</v>
          </cell>
          <cell r="C8262">
            <v>0</v>
          </cell>
          <cell r="D8262">
            <v>2837.2674999999999</v>
          </cell>
          <cell r="I8262" t="str">
            <v>No</v>
          </cell>
          <cell r="J8262" t="str">
            <v>NOS</v>
          </cell>
          <cell r="K8262" t="str">
            <v>SURFACE/SUS LINEAR LIGHT</v>
          </cell>
          <cell r="L8262" t="str">
            <v>HAVELLS</v>
          </cell>
        </row>
        <row r="8263">
          <cell r="A8263">
            <v>30106165</v>
          </cell>
          <cell r="B8263" t="str">
            <v>DSV2 SQ SHP WLD 600MM SUS 5.7K 36W WHT CDP 2MTR</v>
          </cell>
          <cell r="C8263">
            <v>0</v>
          </cell>
          <cell r="D8263">
            <v>2189.3049999999998</v>
          </cell>
          <cell r="I8263" t="str">
            <v>No</v>
          </cell>
          <cell r="J8263" t="str">
            <v>NOS</v>
          </cell>
          <cell r="K8263" t="str">
            <v>SURFACE/SUS LINEAR LIGHT</v>
          </cell>
          <cell r="L8263" t="str">
            <v>HAVELLS</v>
          </cell>
        </row>
        <row r="8264">
          <cell r="A8264">
            <v>30106164</v>
          </cell>
          <cell r="B8264" t="str">
            <v>DSV2 SQ SHP WLD 1200MM SUS 5.7K  72W  WHT CDP</v>
          </cell>
          <cell r="C8264">
            <v>0</v>
          </cell>
          <cell r="D8264">
            <v>6631.6949999999997</v>
          </cell>
          <cell r="G8264" t="str">
            <v>\\ati-server\JILLP - Attachment\DC WIRE 500MM SQUARE SHAPE 1200.pdf</v>
          </cell>
          <cell r="H8264">
            <v>9410</v>
          </cell>
          <cell r="I8264" t="str">
            <v>No</v>
          </cell>
          <cell r="J8264" t="str">
            <v>NOS</v>
          </cell>
          <cell r="K8264" t="str">
            <v>SURFACE/SUS LINEAR LIGHT</v>
          </cell>
          <cell r="L8264" t="str">
            <v>HAVELLS</v>
          </cell>
        </row>
        <row r="8265">
          <cell r="A8265">
            <v>30106163</v>
          </cell>
          <cell r="B8265" t="str">
            <v>DSV2 1130 SUS 3K 5.7K 25W  WHT TUNABLE WHT HL TRD-PRSM</v>
          </cell>
          <cell r="C8265">
            <v>0</v>
          </cell>
          <cell r="D8265">
            <v>5070</v>
          </cell>
          <cell r="I8265" t="str">
            <v>No</v>
          </cell>
          <cell r="J8265" t="str">
            <v>NOS</v>
          </cell>
          <cell r="K8265" t="str">
            <v>SURFACE/SUS LINEAR LIGHT</v>
          </cell>
          <cell r="L8265" t="str">
            <v>HAVELLS</v>
          </cell>
        </row>
        <row r="8266">
          <cell r="A8266">
            <v>30106162</v>
          </cell>
          <cell r="B8266" t="str">
            <v>DSV2 2260 SUS 3K-5.7K 50W WHT TUNABLE WHT HL TRD-PRSM</v>
          </cell>
          <cell r="C8266">
            <v>0</v>
          </cell>
          <cell r="D8266">
            <v>5647.9609</v>
          </cell>
          <cell r="G8266" t="str">
            <v>\\ati-server\JILLP - Attachment\JI-ENG-IND-118.pdf</v>
          </cell>
          <cell r="H8266">
            <v>122173</v>
          </cell>
          <cell r="I8266" t="str">
            <v>No</v>
          </cell>
          <cell r="J8266" t="str">
            <v>NOS</v>
          </cell>
          <cell r="K8266" t="str">
            <v>SURFACE/SUS LINEAR LIGHT</v>
          </cell>
          <cell r="L8266" t="str">
            <v>HAVELLS</v>
          </cell>
        </row>
        <row r="8267">
          <cell r="A8267">
            <v>30106161</v>
          </cell>
          <cell r="B8267" t="str">
            <v>DSV2 V SHP WLD SUS 142D 4K 25W WHT</v>
          </cell>
          <cell r="C8267">
            <v>0</v>
          </cell>
          <cell r="D8267">
            <v>0</v>
          </cell>
          <cell r="I8267" t="str">
            <v>No</v>
          </cell>
          <cell r="J8267" t="str">
            <v>NOS</v>
          </cell>
          <cell r="K8267" t="str">
            <v>SURFACE/SUS LINEAR LIGHT</v>
          </cell>
          <cell r="L8267" t="str">
            <v>HAVELLS</v>
          </cell>
        </row>
        <row r="8268">
          <cell r="A8268">
            <v>30106160</v>
          </cell>
          <cell r="B8268" t="str">
            <v>DSV2 1130 SUS 3K 36W WHT</v>
          </cell>
          <cell r="C8268">
            <v>0</v>
          </cell>
          <cell r="D8268">
            <v>735.35799999999995</v>
          </cell>
          <cell r="I8268" t="str">
            <v>No</v>
          </cell>
          <cell r="J8268" t="str">
            <v>NOS</v>
          </cell>
          <cell r="K8268" t="str">
            <v>SURFACE/SUS LINEAR LIGHT</v>
          </cell>
          <cell r="L8268" t="str">
            <v>HAVELLS</v>
          </cell>
        </row>
        <row r="8269">
          <cell r="A8269">
            <v>30106159</v>
          </cell>
          <cell r="B8269" t="str">
            <v>DES 1130 SUS WHT 4K 36W DI</v>
          </cell>
          <cell r="C8269">
            <v>2</v>
          </cell>
          <cell r="D8269">
            <v>1628.56</v>
          </cell>
          <cell r="I8269" t="str">
            <v>No</v>
          </cell>
          <cell r="J8269" t="str">
            <v>NOS</v>
          </cell>
          <cell r="K8269" t="str">
            <v>SURFACE/SUS LINEAR LIGHT</v>
          </cell>
          <cell r="L8269" t="str">
            <v>HAVELLS</v>
          </cell>
        </row>
        <row r="8270">
          <cell r="A8270">
            <v>30106158</v>
          </cell>
          <cell r="B8270" t="str">
            <v>DES 1130 SUS WHT 5.7K 36W DI</v>
          </cell>
          <cell r="C8270">
            <v>3</v>
          </cell>
          <cell r="D8270">
            <v>1897</v>
          </cell>
          <cell r="I8270" t="str">
            <v>No</v>
          </cell>
          <cell r="J8270" t="str">
            <v>NOS</v>
          </cell>
          <cell r="K8270" t="str">
            <v>SURFACE/SUS LINEAR LIGHT</v>
          </cell>
          <cell r="L8270" t="str">
            <v>HAVELLS</v>
          </cell>
        </row>
        <row r="8271">
          <cell r="A8271">
            <v>30106157</v>
          </cell>
          <cell r="B8271" t="str">
            <v>SBR V2 DI 1200 SUS 5.7K 36W WHT STA DA</v>
          </cell>
          <cell r="C8271">
            <v>0</v>
          </cell>
          <cell r="D8271">
            <v>1949.36</v>
          </cell>
          <cell r="I8271" t="str">
            <v>No</v>
          </cell>
          <cell r="J8271" t="str">
            <v>NOS</v>
          </cell>
          <cell r="K8271" t="str">
            <v>SURFACE/SUS LINEAR LIGHT</v>
          </cell>
          <cell r="L8271" t="str">
            <v>HAVELLS</v>
          </cell>
        </row>
        <row r="8272">
          <cell r="A8272">
            <v>30106156</v>
          </cell>
          <cell r="B8272" t="str">
            <v>DSV3 1130 SUS 5.7K 72V WHT CNS MOD</v>
          </cell>
          <cell r="C8272">
            <v>0</v>
          </cell>
          <cell r="D8272">
            <v>255.42</v>
          </cell>
          <cell r="I8272" t="str">
            <v>No</v>
          </cell>
          <cell r="J8272" t="str">
            <v>NOS</v>
          </cell>
          <cell r="K8272" t="str">
            <v>SURFACE/SUS LINEAR LIGHT</v>
          </cell>
          <cell r="L8272" t="str">
            <v>HAVELLS</v>
          </cell>
        </row>
        <row r="8273">
          <cell r="A8273">
            <v>30106155</v>
          </cell>
          <cell r="B8273" t="str">
            <v>DSV3 1130 SUS 5.7K 36V WHT CNS DA MOD</v>
          </cell>
          <cell r="C8273">
            <v>0</v>
          </cell>
          <cell r="D8273">
            <v>2468.0500000000002</v>
          </cell>
          <cell r="I8273" t="str">
            <v>No</v>
          </cell>
          <cell r="J8273" t="str">
            <v>NOS</v>
          </cell>
          <cell r="K8273" t="str">
            <v>SURFACE/SUS LINEAR LIGHT</v>
          </cell>
          <cell r="L8273" t="str">
            <v>HAVELLS</v>
          </cell>
        </row>
        <row r="8274">
          <cell r="A8274">
            <v>30106154</v>
          </cell>
          <cell r="B8274" t="str">
            <v>DSV2 1130 SUS 5.7K 12W WHT</v>
          </cell>
          <cell r="C8274">
            <v>0</v>
          </cell>
          <cell r="D8274">
            <v>880.34490000000005</v>
          </cell>
          <cell r="I8274" t="str">
            <v>No</v>
          </cell>
          <cell r="J8274" t="str">
            <v>NOS</v>
          </cell>
          <cell r="K8274" t="str">
            <v>SURFACE/SUS LINEAR LIGHT</v>
          </cell>
          <cell r="L8274" t="str">
            <v>HAVELLS</v>
          </cell>
        </row>
        <row r="8275">
          <cell r="A8275">
            <v>30106153</v>
          </cell>
          <cell r="B8275" t="str">
            <v>DSV2 2260 SUS 5.7K 25W WHT</v>
          </cell>
          <cell r="C8275">
            <v>0</v>
          </cell>
          <cell r="D8275">
            <v>2436.9232000000002</v>
          </cell>
          <cell r="I8275" t="str">
            <v>No</v>
          </cell>
          <cell r="J8275" t="str">
            <v>NOS</v>
          </cell>
          <cell r="K8275" t="str">
            <v>SURFACE/SUS LINEAR LIGHT</v>
          </cell>
          <cell r="L8275" t="str">
            <v>HAVELLS</v>
          </cell>
        </row>
        <row r="8276">
          <cell r="A8276">
            <v>30106152</v>
          </cell>
          <cell r="B8276" t="str">
            <v>DES 2256 SUS WHT 5.7K 72W DI</v>
          </cell>
          <cell r="C8276">
            <v>0</v>
          </cell>
          <cell r="D8276">
            <v>2828</v>
          </cell>
          <cell r="I8276" t="str">
            <v>No</v>
          </cell>
          <cell r="J8276" t="str">
            <v>NOS</v>
          </cell>
          <cell r="K8276" t="str">
            <v>SURFACE/SUS LINEAR LIGHT</v>
          </cell>
          <cell r="L8276" t="str">
            <v>HAVELLS</v>
          </cell>
        </row>
        <row r="8277">
          <cell r="A8277">
            <v>30106151</v>
          </cell>
          <cell r="B8277" t="str">
            <v>DSV4 1120 SUS 5.7K 25W WHT STA- LD1680</v>
          </cell>
          <cell r="C8277">
            <v>0</v>
          </cell>
          <cell r="D8277">
            <v>1175.8425</v>
          </cell>
          <cell r="I8277" t="str">
            <v>No</v>
          </cell>
          <cell r="J8277" t="str">
            <v>NOS</v>
          </cell>
          <cell r="K8277" t="str">
            <v>SURFACE/SUS LINEAR LIGHT</v>
          </cell>
          <cell r="L8277" t="str">
            <v>HAVELLS</v>
          </cell>
        </row>
        <row r="8278">
          <cell r="A8278">
            <v>30106150</v>
          </cell>
          <cell r="B8278" t="str">
            <v>LILAC 1120 SUS 5.7K 25W BLK STA</v>
          </cell>
          <cell r="C8278">
            <v>0</v>
          </cell>
          <cell r="D8278">
            <v>1777.26</v>
          </cell>
          <cell r="G8278" t="str">
            <v>\\ati-server\JILLP - Attachment\30106150 LILAC DOWN DC WIRE 1-9-22.pdf</v>
          </cell>
          <cell r="H8278">
            <v>9653</v>
          </cell>
          <cell r="I8278" t="str">
            <v>No</v>
          </cell>
          <cell r="J8278" t="str">
            <v>NOS</v>
          </cell>
          <cell r="K8278" t="str">
            <v>SURFACE/SUS LINEAR LIGHT</v>
          </cell>
          <cell r="L8278" t="str">
            <v>HAVELLS</v>
          </cell>
        </row>
        <row r="8279">
          <cell r="A8279">
            <v>30106149</v>
          </cell>
          <cell r="B8279" t="str">
            <v>DSV2  L SHP WLD SUS 5.7K 25W BLK</v>
          </cell>
          <cell r="C8279">
            <v>0</v>
          </cell>
          <cell r="D8279">
            <v>1672.89</v>
          </cell>
          <cell r="I8279" t="str">
            <v>No</v>
          </cell>
          <cell r="J8279" t="str">
            <v>NOS</v>
          </cell>
          <cell r="K8279" t="str">
            <v>SURFACE/SUS LINEAR LIGHT</v>
          </cell>
          <cell r="L8279" t="str">
            <v>HAVELLS</v>
          </cell>
        </row>
        <row r="8280">
          <cell r="A8280">
            <v>30106148</v>
          </cell>
          <cell r="B8280" t="str">
            <v>DSV2 1130 SUS 5.7K 25W BLK</v>
          </cell>
          <cell r="C8280">
            <v>0</v>
          </cell>
          <cell r="D8280">
            <v>1153.7941000000001</v>
          </cell>
          <cell r="I8280" t="str">
            <v>No</v>
          </cell>
          <cell r="J8280" t="str">
            <v>NOS</v>
          </cell>
          <cell r="K8280" t="str">
            <v>SURFACE/SUS LINEAR LIGHT</v>
          </cell>
          <cell r="L8280" t="str">
            <v>HAVELLS</v>
          </cell>
        </row>
        <row r="8281">
          <cell r="A8281">
            <v>30106147</v>
          </cell>
          <cell r="B8281" t="str">
            <v>DSV2  L SHP WLD SUS 5.7K 25W  WHT STA DAP-2MTR</v>
          </cell>
          <cell r="C8281">
            <v>0</v>
          </cell>
          <cell r="D8281">
            <v>0</v>
          </cell>
          <cell r="I8281" t="str">
            <v>No</v>
          </cell>
          <cell r="J8281" t="str">
            <v>NOS</v>
          </cell>
          <cell r="K8281" t="str">
            <v>SURFACE/SUS LINEAR LIGHT</v>
          </cell>
          <cell r="L8281" t="str">
            <v>HAVELLS</v>
          </cell>
        </row>
        <row r="8282">
          <cell r="A8282">
            <v>30106146</v>
          </cell>
          <cell r="B8282" t="str">
            <v>DSV2 1700 SUS 5.7K 25W WHT STA-CNS DAP 2MTR</v>
          </cell>
          <cell r="C8282">
            <v>0</v>
          </cell>
          <cell r="D8282">
            <v>3156.625</v>
          </cell>
          <cell r="I8282" t="str">
            <v>No</v>
          </cell>
          <cell r="J8282" t="str">
            <v>NOS</v>
          </cell>
          <cell r="K8282" t="str">
            <v>SURFACE/SUS LINEAR LIGHT</v>
          </cell>
          <cell r="L8282" t="str">
            <v>HAVELLS</v>
          </cell>
        </row>
        <row r="8283">
          <cell r="A8283">
            <v>30106145</v>
          </cell>
          <cell r="B8283" t="str">
            <v>DSV2 1130 SUS 5.7K 18W WHT STA-CNS DAP 2MTR</v>
          </cell>
          <cell r="C8283">
            <v>0</v>
          </cell>
          <cell r="D8283">
            <v>2405.4958000000001</v>
          </cell>
          <cell r="I8283" t="str">
            <v>No</v>
          </cell>
          <cell r="J8283" t="str">
            <v>NOS</v>
          </cell>
          <cell r="K8283" t="str">
            <v>SURFACE/SUS LINEAR LIGHT</v>
          </cell>
          <cell r="L8283" t="str">
            <v>HAVELLS</v>
          </cell>
        </row>
        <row r="8284">
          <cell r="A8284">
            <v>30106144</v>
          </cell>
          <cell r="B8284" t="str">
            <v>DSV2 1700 SUS 4K 25W WHT STA-CNS CDP 2MTR</v>
          </cell>
          <cell r="C8284">
            <v>0</v>
          </cell>
          <cell r="D8284">
            <v>2045.5688</v>
          </cell>
          <cell r="I8284" t="str">
            <v>No</v>
          </cell>
          <cell r="J8284" t="str">
            <v>NOS</v>
          </cell>
          <cell r="K8284" t="str">
            <v>SURFACE/SUS LINEAR LIGHT</v>
          </cell>
          <cell r="L8284" t="str">
            <v>HAVELLS</v>
          </cell>
        </row>
        <row r="8285">
          <cell r="A8285">
            <v>30106143</v>
          </cell>
          <cell r="B8285" t="str">
            <v>SBR V2 DI 1200 SUS 5.7K 36W WHT STA</v>
          </cell>
          <cell r="C8285">
            <v>0</v>
          </cell>
          <cell r="D8285">
            <v>1621.3287</v>
          </cell>
          <cell r="G8285" t="str">
            <v>\\ati-server\JILLP - Attachment\AC HARNESS 810MM 28-1-23.pdf;\\ati-server\JILLP - Attachment\DC wire harness saber V2.pdf;\\ati-server\JILLP - Attachment\image002 (1).jpg;\\ati-server\JILLP - Attachment\saber v2 pds R1 21-3-23.pdf</v>
          </cell>
          <cell r="H8285">
            <v>22496</v>
          </cell>
          <cell r="I8285" t="str">
            <v>No</v>
          </cell>
          <cell r="J8285" t="str">
            <v>NOS</v>
          </cell>
          <cell r="K8285" t="str">
            <v>SURFACE/SUS LINEAR LIGHT</v>
          </cell>
          <cell r="L8285" t="str">
            <v>HAVELLS</v>
          </cell>
        </row>
        <row r="8286">
          <cell r="A8286">
            <v>30106142</v>
          </cell>
          <cell r="B8286" t="str">
            <v>DSV2 2260 SUS 4K 36W WHT STA CDP ACCINC 2 MTR</v>
          </cell>
          <cell r="C8286">
            <v>0</v>
          </cell>
          <cell r="D8286">
            <v>2310.7732999999998</v>
          </cell>
          <cell r="G8286" t="str">
            <v>\\ati-server\JILLP - Attachment\30106142 (1).pdf</v>
          </cell>
          <cell r="H8286">
            <v>36188</v>
          </cell>
          <cell r="I8286" t="str">
            <v>No</v>
          </cell>
          <cell r="J8286" t="str">
            <v>NOS</v>
          </cell>
          <cell r="K8286" t="str">
            <v>SURFACE/SUS LINEAR LIGHT</v>
          </cell>
          <cell r="L8286" t="str">
            <v>HAVELLS</v>
          </cell>
        </row>
        <row r="8287">
          <cell r="A8287">
            <v>30106141</v>
          </cell>
          <cell r="B8287" t="str">
            <v>DSV2 1130 SUS 4K 18W WHT STA-CNS CDP ACCINC 2MTR</v>
          </cell>
          <cell r="C8287">
            <v>12</v>
          </cell>
          <cell r="D8287">
            <v>1450.7633000000001</v>
          </cell>
          <cell r="I8287" t="str">
            <v>No</v>
          </cell>
          <cell r="J8287" t="str">
            <v>NOS</v>
          </cell>
          <cell r="K8287" t="str">
            <v>SURFACE/SUS LINEAR LIGHT</v>
          </cell>
          <cell r="L8287" t="str">
            <v>HAVELLS</v>
          </cell>
        </row>
        <row r="8288">
          <cell r="A8288">
            <v>30106140</v>
          </cell>
          <cell r="B8288" t="str">
            <v>DSV3 0566 SUS 5.7K 12W WHT CNS</v>
          </cell>
          <cell r="C8288">
            <v>2</v>
          </cell>
          <cell r="D8288">
            <v>560.29660000000001</v>
          </cell>
          <cell r="I8288" t="str">
            <v>No</v>
          </cell>
          <cell r="J8288" t="str">
            <v>NOS</v>
          </cell>
          <cell r="K8288" t="str">
            <v>SURFACE/SUS LINEAR LIGHT</v>
          </cell>
          <cell r="L8288" t="str">
            <v>HAVELLS</v>
          </cell>
        </row>
        <row r="8289">
          <cell r="A8289">
            <v>30106139</v>
          </cell>
          <cell r="B8289" t="str">
            <v>DSV3 0566 SUS 4K 12W WHT CNS</v>
          </cell>
          <cell r="C8289">
            <v>10</v>
          </cell>
          <cell r="D8289">
            <v>857</v>
          </cell>
          <cell r="I8289" t="str">
            <v>No</v>
          </cell>
          <cell r="J8289" t="str">
            <v>NOS</v>
          </cell>
          <cell r="K8289" t="str">
            <v>SURFACE/SUS LINEAR LIGHT</v>
          </cell>
          <cell r="L8289" t="str">
            <v>HAVELLS</v>
          </cell>
        </row>
        <row r="8290">
          <cell r="A8290">
            <v>30106138</v>
          </cell>
          <cell r="B8290" t="str">
            <v>DSV3 2260 SUS 5.7K 50W WHT STA CDP</v>
          </cell>
          <cell r="C8290">
            <v>0</v>
          </cell>
          <cell r="D8290">
            <v>0</v>
          </cell>
          <cell r="I8290" t="str">
            <v>No</v>
          </cell>
          <cell r="J8290" t="str">
            <v>NOS</v>
          </cell>
          <cell r="K8290" t="str">
            <v>SURFACE/SUS LINEAR LIGHT</v>
          </cell>
          <cell r="L8290" t="str">
            <v>HAVELLS</v>
          </cell>
        </row>
        <row r="8291">
          <cell r="A8291">
            <v>30106137</v>
          </cell>
          <cell r="B8291" t="str">
            <v>DSV3 2260 SUS 5.7K 50W WHT STA</v>
          </cell>
          <cell r="C8291">
            <v>1</v>
          </cell>
          <cell r="D8291">
            <v>2412</v>
          </cell>
          <cell r="I8291" t="str">
            <v>No</v>
          </cell>
          <cell r="J8291" t="str">
            <v>NOS</v>
          </cell>
          <cell r="K8291" t="str">
            <v>SURFACE/SUS LINEAR LIGHT</v>
          </cell>
          <cell r="L8291" t="str">
            <v>HAVELLS</v>
          </cell>
        </row>
        <row r="8292">
          <cell r="A8292">
            <v>30106136</v>
          </cell>
          <cell r="B8292" t="str">
            <v>DSV3 2260 SUS 5.7K 44W WHT CNS CDP</v>
          </cell>
          <cell r="C8292">
            <v>0</v>
          </cell>
          <cell r="D8292">
            <v>2095.6990000000001</v>
          </cell>
          <cell r="I8292" t="str">
            <v>No</v>
          </cell>
          <cell r="J8292" t="str">
            <v>NOS</v>
          </cell>
          <cell r="K8292" t="str">
            <v>SURFACE/SUS LINEAR LIGHT</v>
          </cell>
          <cell r="L8292" t="str">
            <v>HAVELLS</v>
          </cell>
        </row>
        <row r="8293">
          <cell r="A8293">
            <v>30106135</v>
          </cell>
          <cell r="B8293" t="str">
            <v>DSV3 2260 SUS 5.7K 44W WHT CNS</v>
          </cell>
          <cell r="C8293">
            <v>0</v>
          </cell>
          <cell r="D8293">
            <v>1786.5868</v>
          </cell>
          <cell r="I8293" t="str">
            <v>No</v>
          </cell>
          <cell r="J8293" t="str">
            <v>NOS</v>
          </cell>
          <cell r="K8293" t="str">
            <v>SURFACE/SUS LINEAR LIGHT</v>
          </cell>
          <cell r="L8293" t="str">
            <v>HAVELLS</v>
          </cell>
        </row>
        <row r="8294">
          <cell r="A8294">
            <v>30106134</v>
          </cell>
          <cell r="B8294" t="str">
            <v>DSV3 2260 SUS 4K 50W WHT STA CDP</v>
          </cell>
          <cell r="C8294">
            <v>0</v>
          </cell>
          <cell r="D8294">
            <v>0</v>
          </cell>
          <cell r="I8294" t="str">
            <v>No</v>
          </cell>
          <cell r="J8294" t="str">
            <v>NOS</v>
          </cell>
          <cell r="K8294" t="str">
            <v>SURFACE/SUS LINEAR LIGHT</v>
          </cell>
          <cell r="L8294" t="str">
            <v>HAVELLS</v>
          </cell>
        </row>
        <row r="8295">
          <cell r="A8295">
            <v>30106133</v>
          </cell>
          <cell r="B8295" t="str">
            <v>DSV3 2260 SUS 4K 50W WHT STA</v>
          </cell>
          <cell r="C8295">
            <v>3</v>
          </cell>
          <cell r="D8295">
            <v>1600.3325</v>
          </cell>
          <cell r="I8295" t="str">
            <v>No</v>
          </cell>
          <cell r="J8295" t="str">
            <v>NOS</v>
          </cell>
          <cell r="K8295" t="str">
            <v>SURFACE/SUS LINEAR LIGHT</v>
          </cell>
          <cell r="L8295" t="str">
            <v>HAVELLS</v>
          </cell>
        </row>
        <row r="8296">
          <cell r="A8296">
            <v>30106132</v>
          </cell>
          <cell r="B8296" t="str">
            <v>DSV3 2260 SUS 4K 44W WHT CNS CDP</v>
          </cell>
          <cell r="C8296">
            <v>0</v>
          </cell>
          <cell r="D8296">
            <v>2080.085</v>
          </cell>
          <cell r="I8296" t="str">
            <v>No</v>
          </cell>
          <cell r="J8296" t="str">
            <v>NOS</v>
          </cell>
          <cell r="K8296" t="str">
            <v>SURFACE/SUS LINEAR LIGHT</v>
          </cell>
          <cell r="L8296" t="str">
            <v>HAVELLS</v>
          </cell>
        </row>
        <row r="8297">
          <cell r="A8297">
            <v>30106131</v>
          </cell>
          <cell r="B8297" t="str">
            <v>DSV3 2260 SUS 4K 44W WHT CNS</v>
          </cell>
          <cell r="C8297">
            <v>0</v>
          </cell>
          <cell r="D8297">
            <v>1828.6269</v>
          </cell>
          <cell r="I8297" t="str">
            <v>No</v>
          </cell>
          <cell r="J8297" t="str">
            <v>NOS</v>
          </cell>
          <cell r="K8297" t="str">
            <v>SURFACE/SUS LINEAR LIGHT</v>
          </cell>
          <cell r="L8297" t="str">
            <v>HAVELLS</v>
          </cell>
        </row>
        <row r="8298">
          <cell r="A8298">
            <v>30106130</v>
          </cell>
          <cell r="B8298" t="str">
            <v>DSV3 1800 SUS 4K 36W WHT STA</v>
          </cell>
          <cell r="C8298">
            <v>0</v>
          </cell>
          <cell r="D8298">
            <v>0</v>
          </cell>
          <cell r="I8298" t="str">
            <v>No</v>
          </cell>
          <cell r="J8298" t="str">
            <v>NOS</v>
          </cell>
          <cell r="K8298" t="str">
            <v>SURFACE/SUS LINEAR LIGHT</v>
          </cell>
          <cell r="L8298" t="str">
            <v>HAVELLS</v>
          </cell>
        </row>
        <row r="8299">
          <cell r="A8299">
            <v>30106129</v>
          </cell>
          <cell r="B8299" t="str">
            <v>DSV3 1700 SUS 5.7K 34W WHT CNS</v>
          </cell>
          <cell r="C8299">
            <v>2</v>
          </cell>
          <cell r="D8299">
            <v>1990</v>
          </cell>
          <cell r="I8299" t="str">
            <v>No</v>
          </cell>
          <cell r="J8299" t="str">
            <v>NOS</v>
          </cell>
          <cell r="K8299" t="str">
            <v>SURFACE/SUS LINEAR LIGHT</v>
          </cell>
          <cell r="L8299" t="str">
            <v>HAVELLS</v>
          </cell>
        </row>
        <row r="8300">
          <cell r="A8300">
            <v>30106128</v>
          </cell>
          <cell r="B8300" t="str">
            <v>DSV3 1700 SUS 4K 34W WHT CNS</v>
          </cell>
          <cell r="C8300">
            <v>5</v>
          </cell>
          <cell r="D8300">
            <v>1990</v>
          </cell>
          <cell r="I8300" t="str">
            <v>No</v>
          </cell>
          <cell r="J8300" t="str">
            <v>NOS</v>
          </cell>
          <cell r="K8300" t="str">
            <v>SURFACE/SUS LINEAR LIGHT</v>
          </cell>
          <cell r="L8300" t="str">
            <v>HAVELLS</v>
          </cell>
        </row>
        <row r="8301">
          <cell r="A8301">
            <v>30106127</v>
          </cell>
          <cell r="B8301" t="str">
            <v>DSV3 1130 SUS 5.7K 25W WHT STA CDP</v>
          </cell>
          <cell r="C8301">
            <v>0</v>
          </cell>
          <cell r="D8301">
            <v>0</v>
          </cell>
          <cell r="I8301" t="str">
            <v>No</v>
          </cell>
          <cell r="J8301" t="str">
            <v>NOS</v>
          </cell>
          <cell r="K8301" t="str">
            <v>SURFACE/SUS LINEAR LIGHT</v>
          </cell>
          <cell r="L8301" t="str">
            <v>HAVELLS</v>
          </cell>
        </row>
        <row r="8302">
          <cell r="A8302">
            <v>30106126</v>
          </cell>
          <cell r="B8302" t="str">
            <v>DSV3 1130 SUS 5.7K 25W WHT STA</v>
          </cell>
          <cell r="C8302">
            <v>24</v>
          </cell>
          <cell r="D8302">
            <v>1244</v>
          </cell>
          <cell r="I8302" t="str">
            <v>No</v>
          </cell>
          <cell r="J8302" t="str">
            <v>NOS</v>
          </cell>
          <cell r="K8302" t="str">
            <v>SURFACE/SUS LINEAR LIGHT</v>
          </cell>
          <cell r="L8302" t="str">
            <v>HAVELLS</v>
          </cell>
        </row>
        <row r="8303">
          <cell r="A8303">
            <v>30106125</v>
          </cell>
          <cell r="B8303" t="str">
            <v>DSV3 1130 SUS 5.7K 22W WHT CNS CDP</v>
          </cell>
          <cell r="C8303">
            <v>2</v>
          </cell>
          <cell r="D8303">
            <v>1055.8746000000001</v>
          </cell>
          <cell r="G8303" t="str">
            <v>\\ati-server\JILLP - Attachment\ILLUMINO 50 SUS-SUR 22W WH 1130.pdf</v>
          </cell>
          <cell r="H8303">
            <v>36154</v>
          </cell>
          <cell r="I8303" t="str">
            <v>No</v>
          </cell>
          <cell r="J8303" t="str">
            <v>NOS</v>
          </cell>
          <cell r="K8303" t="str">
            <v>SURFACE/SUS LINEAR LIGHT</v>
          </cell>
          <cell r="L8303" t="str">
            <v>HAVELLS</v>
          </cell>
        </row>
        <row r="8304">
          <cell r="A8304">
            <v>30106124</v>
          </cell>
          <cell r="B8304" t="str">
            <v>DSV3 1130 SUS 5.7K 22W WHT CNS</v>
          </cell>
          <cell r="C8304">
            <v>6</v>
          </cell>
          <cell r="D8304">
            <v>963.76890000000003</v>
          </cell>
          <cell r="G8304" t="str">
            <v>\\ati-server\JILLP - Attachment\ILLUMINO 50 SUS-SUR 22W WH 1130.pdf</v>
          </cell>
          <cell r="H8304">
            <v>36153</v>
          </cell>
          <cell r="I8304" t="str">
            <v>No</v>
          </cell>
          <cell r="J8304" t="str">
            <v>NOS</v>
          </cell>
          <cell r="K8304" t="str">
            <v>SURFACE/SUS LINEAR LIGHT</v>
          </cell>
          <cell r="L8304" t="str">
            <v>HAVELLS</v>
          </cell>
        </row>
        <row r="8305">
          <cell r="A8305">
            <v>30106123</v>
          </cell>
          <cell r="B8305" t="str">
            <v>DSV3 1130 SUS 4K 25W WHT STA CDP</v>
          </cell>
          <cell r="C8305">
            <v>0</v>
          </cell>
          <cell r="D8305">
            <v>0</v>
          </cell>
          <cell r="I8305" t="str">
            <v>No</v>
          </cell>
          <cell r="J8305" t="str">
            <v>NOS</v>
          </cell>
          <cell r="K8305" t="str">
            <v>SURFACE/SUS LINEAR LIGHT</v>
          </cell>
          <cell r="L8305" t="str">
            <v>HAVELLS</v>
          </cell>
        </row>
        <row r="8306">
          <cell r="A8306">
            <v>30106122</v>
          </cell>
          <cell r="B8306" t="str">
            <v>DSV3 1130 SUS 4K 25W WHT STA</v>
          </cell>
          <cell r="C8306">
            <v>12</v>
          </cell>
          <cell r="D8306">
            <v>863.18579999999997</v>
          </cell>
          <cell r="I8306" t="str">
            <v>No</v>
          </cell>
          <cell r="J8306" t="str">
            <v>NOS</v>
          </cell>
          <cell r="K8306" t="str">
            <v>SURFACE/SUS LINEAR LIGHT</v>
          </cell>
          <cell r="L8306" t="str">
            <v>HAVELLS</v>
          </cell>
        </row>
        <row r="8307">
          <cell r="A8307">
            <v>30106121</v>
          </cell>
          <cell r="B8307" t="str">
            <v>DSV3 1130 SUS 4K 22W WHT CNS CDP</v>
          </cell>
          <cell r="C8307">
            <v>0</v>
          </cell>
          <cell r="D8307">
            <v>0</v>
          </cell>
          <cell r="G8307" t="str">
            <v>\\ati-server\JILLP - Attachment\ILLUMINO 50 SUS-SUR 22W WH 1130.pdf</v>
          </cell>
          <cell r="H8307">
            <v>36152</v>
          </cell>
          <cell r="I8307" t="str">
            <v>No</v>
          </cell>
          <cell r="J8307" t="str">
            <v>NOS</v>
          </cell>
          <cell r="K8307" t="str">
            <v>SURFACE/SUS LINEAR LIGHT</v>
          </cell>
          <cell r="L8307" t="str">
            <v>HAVELLS</v>
          </cell>
        </row>
        <row r="8308">
          <cell r="A8308">
            <v>30106120</v>
          </cell>
          <cell r="B8308" t="str">
            <v>DSV3 1130 SUS 4K 22W WHT CNS</v>
          </cell>
          <cell r="C8308">
            <v>1</v>
          </cell>
          <cell r="D8308">
            <v>1327</v>
          </cell>
          <cell r="G8308" t="str">
            <v>\\ati-server\JILLP - Attachment\ILLUMINO 50 SUS-SUR 22W WH 1130.pdf</v>
          </cell>
          <cell r="H8308">
            <v>36151</v>
          </cell>
          <cell r="I8308" t="str">
            <v>No</v>
          </cell>
          <cell r="J8308" t="str">
            <v>NOS</v>
          </cell>
          <cell r="K8308" t="str">
            <v>SURFACE/SUS LINEAR LIGHT</v>
          </cell>
          <cell r="L8308" t="str">
            <v>HAVELLS</v>
          </cell>
        </row>
        <row r="8309">
          <cell r="A8309">
            <v>30106119</v>
          </cell>
          <cell r="B8309" t="str">
            <v>DSV2  Y SHP WLD SUS 5.7K 36W WHT CNS</v>
          </cell>
          <cell r="C8309">
            <v>0</v>
          </cell>
          <cell r="D8309">
            <v>2338.4526999999998</v>
          </cell>
          <cell r="G8309" t="str">
            <v>\\ati-server\JILLP - Attachment\Destello 50 Y SUS-SUR 36W WHT (1).pdf</v>
          </cell>
          <cell r="H8309">
            <v>148321</v>
          </cell>
          <cell r="I8309" t="str">
            <v>No</v>
          </cell>
          <cell r="J8309" t="str">
            <v>NOS</v>
          </cell>
          <cell r="K8309" t="str">
            <v>SURFACE/SUS LINEAR LIGHT</v>
          </cell>
          <cell r="L8309" t="str">
            <v>HAVELLS</v>
          </cell>
        </row>
        <row r="8310">
          <cell r="A8310">
            <v>30106118</v>
          </cell>
          <cell r="B8310" t="str">
            <v>DSV2 Y SHP WLD SUS 4K 36W WHT CNS</v>
          </cell>
          <cell r="C8310">
            <v>0</v>
          </cell>
          <cell r="D8310">
            <v>2255.3825000000002</v>
          </cell>
          <cell r="G8310" t="str">
            <v>\\ati-server\JILLP - Attachment\Destello 50 Y SUS-SUR 36W WHT.pdf</v>
          </cell>
          <cell r="H8310">
            <v>148318</v>
          </cell>
          <cell r="I8310" t="str">
            <v>No</v>
          </cell>
          <cell r="J8310" t="str">
            <v>NOS</v>
          </cell>
          <cell r="K8310" t="str">
            <v>SURFACE/SUS LINEAR LIGHT</v>
          </cell>
          <cell r="L8310" t="str">
            <v>HAVELLS</v>
          </cell>
        </row>
        <row r="8311">
          <cell r="A8311">
            <v>30106117</v>
          </cell>
          <cell r="B8311" t="str">
            <v>DSV2  V SHP WLD SUS 5.7K 36W WHT CNS</v>
          </cell>
          <cell r="C8311">
            <v>0</v>
          </cell>
          <cell r="D8311">
            <v>0</v>
          </cell>
          <cell r="I8311" t="str">
            <v>No</v>
          </cell>
          <cell r="J8311" t="str">
            <v>NOS</v>
          </cell>
          <cell r="K8311" t="str">
            <v>SURFACE/SUS LINEAR LIGHT</v>
          </cell>
          <cell r="L8311" t="str">
            <v>HAVELLS</v>
          </cell>
        </row>
        <row r="8312">
          <cell r="A8312">
            <v>30106116</v>
          </cell>
          <cell r="B8312" t="str">
            <v>DSV2  V SHP WLD SUS 4K 36W WHT CNS</v>
          </cell>
          <cell r="C8312">
            <v>0</v>
          </cell>
          <cell r="D8312">
            <v>0</v>
          </cell>
          <cell r="I8312" t="str">
            <v>No</v>
          </cell>
          <cell r="J8312" t="str">
            <v>NOS</v>
          </cell>
          <cell r="K8312" t="str">
            <v>SURFACE/SUS LINEAR LIGHT</v>
          </cell>
          <cell r="L8312" t="str">
            <v>HAVELLS</v>
          </cell>
        </row>
        <row r="8313">
          <cell r="A8313">
            <v>30106115</v>
          </cell>
          <cell r="B8313" t="str">
            <v>DSV2  V SHP WLD SUS 142D WHT CDP</v>
          </cell>
          <cell r="C8313">
            <v>0</v>
          </cell>
          <cell r="D8313">
            <v>0</v>
          </cell>
          <cell r="I8313" t="str">
            <v>No</v>
          </cell>
          <cell r="J8313" t="str">
            <v>NOS</v>
          </cell>
          <cell r="K8313" t="str">
            <v>SURFACE/SUS LINEAR LIGHT</v>
          </cell>
          <cell r="L8313" t="str">
            <v>HAVELLS</v>
          </cell>
        </row>
        <row r="8314">
          <cell r="A8314">
            <v>30106114</v>
          </cell>
          <cell r="B8314" t="str">
            <v>DSV2  V SHP WLD SUS (127DX4) WHT CDP</v>
          </cell>
          <cell r="C8314">
            <v>0</v>
          </cell>
          <cell r="D8314">
            <v>0</v>
          </cell>
          <cell r="I8314" t="str">
            <v>No</v>
          </cell>
          <cell r="J8314" t="str">
            <v>NOS</v>
          </cell>
          <cell r="K8314" t="str">
            <v>SURFACE/SUS LINEAR LIGHT</v>
          </cell>
          <cell r="L8314" t="str">
            <v>HAVELLS</v>
          </cell>
        </row>
        <row r="8315">
          <cell r="A8315">
            <v>30106113</v>
          </cell>
          <cell r="B8315" t="str">
            <v>DSV2  V SHP WLD REC (120DX8) WHT CDP</v>
          </cell>
          <cell r="C8315">
            <v>0</v>
          </cell>
          <cell r="D8315">
            <v>0</v>
          </cell>
          <cell r="I8315" t="str">
            <v>No</v>
          </cell>
          <cell r="J8315" t="str">
            <v>NOS</v>
          </cell>
          <cell r="K8315" t="str">
            <v>SURFACE/SUS LINEAR LIGHT</v>
          </cell>
          <cell r="L8315" t="str">
            <v>HAVELLS</v>
          </cell>
        </row>
        <row r="8316">
          <cell r="A8316">
            <v>30106112</v>
          </cell>
          <cell r="B8316" t="str">
            <v>DSV2  V SHP WLD SUS 142D 4K 25W BLUE CDP</v>
          </cell>
          <cell r="C8316">
            <v>0</v>
          </cell>
          <cell r="D8316">
            <v>0</v>
          </cell>
          <cell r="I8316" t="str">
            <v>No</v>
          </cell>
          <cell r="J8316" t="str">
            <v>NOS</v>
          </cell>
          <cell r="K8316" t="str">
            <v>SURFACE/SUS LINEAR LIGHT</v>
          </cell>
          <cell r="L8316" t="str">
            <v>HAVELLS</v>
          </cell>
        </row>
        <row r="8317">
          <cell r="A8317">
            <v>30106111</v>
          </cell>
          <cell r="B8317" t="str">
            <v>DSV2  V SHP WLD SUS 127D4K 25W BLUE CDP</v>
          </cell>
          <cell r="C8317">
            <v>0</v>
          </cell>
          <cell r="D8317">
            <v>0</v>
          </cell>
          <cell r="I8317" t="str">
            <v>No</v>
          </cell>
          <cell r="J8317" t="str">
            <v>NOS</v>
          </cell>
          <cell r="K8317" t="str">
            <v>SURFACE/SUS LINEAR LIGHT</v>
          </cell>
          <cell r="L8317" t="str">
            <v>HAVELLS</v>
          </cell>
        </row>
        <row r="8318">
          <cell r="A8318">
            <v>30106110</v>
          </cell>
          <cell r="B8318" t="str">
            <v>DSV2  L SHP WLD SUS 5.7K 25W WHT</v>
          </cell>
          <cell r="C8318">
            <v>0</v>
          </cell>
          <cell r="D8318">
            <v>1504.6932999999999</v>
          </cell>
          <cell r="I8318" t="str">
            <v>No</v>
          </cell>
          <cell r="J8318" t="str">
            <v>NOS</v>
          </cell>
          <cell r="K8318" t="str">
            <v>SURFACE/SUS LINEAR LIGHT</v>
          </cell>
          <cell r="L8318" t="str">
            <v>HAVELLS</v>
          </cell>
        </row>
        <row r="8319">
          <cell r="A8319">
            <v>30106109</v>
          </cell>
          <cell r="B8319" t="str">
            <v>DSV2  L SHP WLD SUS 4K 25W WHT CDP</v>
          </cell>
          <cell r="C8319">
            <v>0</v>
          </cell>
          <cell r="D8319">
            <v>1350.8275000000001</v>
          </cell>
          <cell r="I8319" t="str">
            <v>No</v>
          </cell>
          <cell r="J8319" t="str">
            <v>NOS</v>
          </cell>
          <cell r="K8319" t="str">
            <v>SURFACE/SUS LINEAR LIGHT</v>
          </cell>
          <cell r="L8319" t="str">
            <v>HAVELLS</v>
          </cell>
        </row>
        <row r="8320">
          <cell r="A8320">
            <v>30106108</v>
          </cell>
          <cell r="B8320" t="str">
            <v>DSV2  L SHP WLD SUS 4K 25W WHT CNS</v>
          </cell>
          <cell r="C8320">
            <v>0</v>
          </cell>
          <cell r="D8320">
            <v>1519.67</v>
          </cell>
          <cell r="I8320" t="str">
            <v>No</v>
          </cell>
          <cell r="J8320" t="str">
            <v>NOS</v>
          </cell>
          <cell r="K8320" t="str">
            <v>SURFACE/SUS LINEAR LIGHT</v>
          </cell>
          <cell r="L8320" t="str">
            <v>HAVELLS</v>
          </cell>
        </row>
        <row r="8321">
          <cell r="A8321">
            <v>30106107</v>
          </cell>
          <cell r="B8321" t="str">
            <v>DSV2  L SHP WLD SUS 4K 18W WHT CDP</v>
          </cell>
          <cell r="C8321">
            <v>0</v>
          </cell>
          <cell r="D8321">
            <v>2163.81</v>
          </cell>
          <cell r="I8321" t="str">
            <v>No</v>
          </cell>
          <cell r="J8321" t="str">
            <v>NOS</v>
          </cell>
          <cell r="K8321" t="str">
            <v>SURFACE/SUS LINEAR LIGHT</v>
          </cell>
          <cell r="L8321" t="str">
            <v>HAVELLS</v>
          </cell>
        </row>
        <row r="8322">
          <cell r="A8322">
            <v>30106106</v>
          </cell>
          <cell r="B8322" t="str">
            <v>DSV2 L SHP WLD SUS 4K 12W WHT CDP</v>
          </cell>
          <cell r="C8322">
            <v>0</v>
          </cell>
          <cell r="D8322">
            <v>0</v>
          </cell>
          <cell r="I8322" t="str">
            <v>No</v>
          </cell>
          <cell r="J8322" t="str">
            <v>NOS</v>
          </cell>
          <cell r="K8322" t="str">
            <v>SURFACE/SUS LINEAR LIGHT</v>
          </cell>
          <cell r="L8322" t="str">
            <v>HAVELLS</v>
          </cell>
        </row>
        <row r="8323">
          <cell r="A8323">
            <v>30106105</v>
          </cell>
          <cell r="B8323" t="str">
            <v>DSV2 L SHP WLD SUS 3K 25W  WHT</v>
          </cell>
          <cell r="C8323">
            <v>2</v>
          </cell>
          <cell r="D8323">
            <v>1231.42</v>
          </cell>
          <cell r="I8323" t="str">
            <v>No</v>
          </cell>
          <cell r="J8323" t="str">
            <v>NOS</v>
          </cell>
          <cell r="K8323" t="str">
            <v>SURFACE/SUS LINEAR LIGHT</v>
          </cell>
          <cell r="L8323" t="str">
            <v>HAVELLS</v>
          </cell>
        </row>
        <row r="8324">
          <cell r="A8324">
            <v>30106104</v>
          </cell>
          <cell r="B8324" t="str">
            <v>DSV2 L SHP WLD SUS 4K GRY CDP MOD</v>
          </cell>
          <cell r="C8324">
            <v>0</v>
          </cell>
          <cell r="D8324">
            <v>0</v>
          </cell>
          <cell r="I8324" t="str">
            <v>Yes</v>
          </cell>
          <cell r="J8324" t="str">
            <v>NOS</v>
          </cell>
          <cell r="K8324" t="str">
            <v>SURFACE/SUS LINEAR LIGHT</v>
          </cell>
          <cell r="L8324" t="str">
            <v>HAVELLS</v>
          </cell>
        </row>
        <row r="8325">
          <cell r="A8325">
            <v>30106103</v>
          </cell>
          <cell r="B8325" t="str">
            <v>DSV2  L SHP WLD SUS 4K 25W BLU CDP</v>
          </cell>
          <cell r="C8325">
            <v>0</v>
          </cell>
          <cell r="D8325">
            <v>0</v>
          </cell>
          <cell r="I8325" t="str">
            <v>No</v>
          </cell>
          <cell r="J8325" t="str">
            <v>NOS</v>
          </cell>
          <cell r="K8325" t="str">
            <v>SURFACE/SUS LINEAR LIGHT</v>
          </cell>
          <cell r="L8325" t="str">
            <v>HAVELLS</v>
          </cell>
        </row>
        <row r="8326">
          <cell r="A8326">
            <v>30106102</v>
          </cell>
          <cell r="B8326" t="str">
            <v>DSV2 HEXAGON SHP SUS WHT 4K 72W</v>
          </cell>
          <cell r="C8326">
            <v>0</v>
          </cell>
          <cell r="D8326">
            <v>0</v>
          </cell>
          <cell r="I8326" t="str">
            <v>No</v>
          </cell>
          <cell r="J8326" t="str">
            <v>NOS</v>
          </cell>
          <cell r="K8326" t="str">
            <v>SURFACE/SUS LINEAR LIGHT</v>
          </cell>
          <cell r="L8326" t="str">
            <v>HAVELLS</v>
          </cell>
        </row>
        <row r="8327">
          <cell r="A8327">
            <v>30106101</v>
          </cell>
          <cell r="B8327" t="str">
            <v>DSV2 2260 SUS 4K 50W BLK</v>
          </cell>
          <cell r="C8327">
            <v>0</v>
          </cell>
          <cell r="D8327">
            <v>2289.1484</v>
          </cell>
          <cell r="I8327" t="str">
            <v>No</v>
          </cell>
          <cell r="J8327" t="str">
            <v>NOS</v>
          </cell>
          <cell r="K8327" t="str">
            <v>SURFACE/SUS LINEAR LIGHT</v>
          </cell>
          <cell r="L8327" t="str">
            <v>HAVELLS</v>
          </cell>
        </row>
        <row r="8328">
          <cell r="A8328">
            <v>30106100</v>
          </cell>
          <cell r="B8328" t="str">
            <v>DSV2 950 SUS BLANK WHT</v>
          </cell>
          <cell r="C8328">
            <v>0</v>
          </cell>
          <cell r="D8328">
            <v>0</v>
          </cell>
          <cell r="I8328" t="str">
            <v>No</v>
          </cell>
          <cell r="J8328" t="str">
            <v>NOS</v>
          </cell>
          <cell r="K8328" t="str">
            <v>SURFACE/SUS LINEAR LIGHT</v>
          </cell>
          <cell r="L8328" t="str">
            <v>HAVELLS</v>
          </cell>
        </row>
        <row r="8329">
          <cell r="A8329">
            <v>30106099</v>
          </cell>
          <cell r="B8329" t="str">
            <v>DSV2 856 SUS 4K 18W WHT</v>
          </cell>
          <cell r="C8329">
            <v>0</v>
          </cell>
          <cell r="D8329">
            <v>0</v>
          </cell>
          <cell r="I8329" t="str">
            <v>No</v>
          </cell>
          <cell r="J8329" t="str">
            <v>NOS</v>
          </cell>
          <cell r="K8329" t="str">
            <v>SURFACE/SUS LINEAR LIGHT</v>
          </cell>
          <cell r="L8329" t="str">
            <v>HAVELLS</v>
          </cell>
        </row>
        <row r="8330">
          <cell r="A8330">
            <v>30106098</v>
          </cell>
          <cell r="B8330" t="str">
            <v>DSV2 856 SUS 3K 18W WHT</v>
          </cell>
          <cell r="C8330">
            <v>0</v>
          </cell>
          <cell r="D8330">
            <v>0</v>
          </cell>
          <cell r="I8330" t="str">
            <v>No</v>
          </cell>
          <cell r="J8330" t="str">
            <v>NOS</v>
          </cell>
          <cell r="K8330" t="str">
            <v>SURFACE/SUS LINEAR LIGHT</v>
          </cell>
          <cell r="L8330" t="str">
            <v>HAVELLS</v>
          </cell>
        </row>
        <row r="8331">
          <cell r="A8331">
            <v>30106097</v>
          </cell>
          <cell r="B8331" t="str">
            <v>DSV2 0566 SUS 5.7K 18W  WHT</v>
          </cell>
          <cell r="C8331">
            <v>0</v>
          </cell>
          <cell r="D8331">
            <v>0</v>
          </cell>
          <cell r="I8331" t="str">
            <v>No</v>
          </cell>
          <cell r="J8331" t="str">
            <v>NOS</v>
          </cell>
          <cell r="K8331" t="str">
            <v>SURFACE/SUS LINEAR LIGHT</v>
          </cell>
          <cell r="L8331" t="str">
            <v>HAVELLS</v>
          </cell>
        </row>
        <row r="8332">
          <cell r="A8332">
            <v>30106096</v>
          </cell>
          <cell r="B8332" t="str">
            <v>DSV2 0566 SUS 5.7K 12W WHT</v>
          </cell>
          <cell r="C8332">
            <v>0</v>
          </cell>
          <cell r="D8332">
            <v>731.1875</v>
          </cell>
          <cell r="I8332" t="str">
            <v>No</v>
          </cell>
          <cell r="J8332" t="str">
            <v>NOS</v>
          </cell>
          <cell r="K8332" t="str">
            <v>SURFACE/SUS LINEAR LIGHT</v>
          </cell>
          <cell r="L8332" t="str">
            <v>HAVELLS</v>
          </cell>
        </row>
        <row r="8333">
          <cell r="A8333">
            <v>30106095</v>
          </cell>
          <cell r="B8333" t="str">
            <v>DSV2 0566 SUS 4K 18W WHT</v>
          </cell>
          <cell r="C8333">
            <v>0</v>
          </cell>
          <cell r="D8333">
            <v>420.77</v>
          </cell>
          <cell r="I8333" t="str">
            <v>No</v>
          </cell>
          <cell r="J8333" t="str">
            <v>NOS</v>
          </cell>
          <cell r="K8333" t="str">
            <v>SURFACE/SUS LINEAR LIGHT</v>
          </cell>
          <cell r="L8333" t="str">
            <v>HAVELLS</v>
          </cell>
        </row>
        <row r="8334">
          <cell r="A8334">
            <v>30106094</v>
          </cell>
          <cell r="B8334" t="str">
            <v>DSV2 0566 SUS 4K 12W WHT</v>
          </cell>
          <cell r="C8334">
            <v>1</v>
          </cell>
          <cell r="D8334">
            <v>745.2962</v>
          </cell>
          <cell r="I8334" t="str">
            <v>No</v>
          </cell>
          <cell r="J8334" t="str">
            <v>NOS</v>
          </cell>
          <cell r="K8334" t="str">
            <v>SURFACE/SUS LINEAR LIGHT</v>
          </cell>
          <cell r="L8334" t="str">
            <v>HAVELLS</v>
          </cell>
        </row>
        <row r="8335">
          <cell r="A8335">
            <v>30106093</v>
          </cell>
          <cell r="B8335" t="str">
            <v>DSV2 0566 SUS 3K-5.7K 12W WHT TUNABLE WHT</v>
          </cell>
          <cell r="C8335">
            <v>0</v>
          </cell>
          <cell r="D8335">
            <v>0</v>
          </cell>
          <cell r="I8335" t="str">
            <v>No</v>
          </cell>
          <cell r="J8335" t="str">
            <v>NOS</v>
          </cell>
          <cell r="K8335" t="str">
            <v>SURFACE/SUS LINEAR LIGHT</v>
          </cell>
          <cell r="L8335" t="str">
            <v>HAVELLS</v>
          </cell>
        </row>
        <row r="8336">
          <cell r="A8336">
            <v>30106092</v>
          </cell>
          <cell r="B8336" t="str">
            <v>DSV2 510 SUS BLANK WHT</v>
          </cell>
          <cell r="C8336">
            <v>0</v>
          </cell>
          <cell r="D8336">
            <v>0</v>
          </cell>
          <cell r="I8336" t="str">
            <v>No</v>
          </cell>
          <cell r="J8336" t="str">
            <v>NOS</v>
          </cell>
          <cell r="K8336" t="str">
            <v>SURFACE/SUS LINEAR LIGHT</v>
          </cell>
          <cell r="L8336" t="str">
            <v>HAVELLS</v>
          </cell>
        </row>
        <row r="8337">
          <cell r="A8337">
            <v>30106091</v>
          </cell>
          <cell r="B8337" t="str">
            <v>DSV2 2260 SUS 5.7K 72W WHT DAP</v>
          </cell>
          <cell r="C8337">
            <v>0</v>
          </cell>
          <cell r="D8337">
            <v>0</v>
          </cell>
          <cell r="I8337" t="str">
            <v>No</v>
          </cell>
          <cell r="J8337" t="str">
            <v>NOS</v>
          </cell>
          <cell r="K8337" t="str">
            <v>SURFACE/SUS LINEAR LIGHT</v>
          </cell>
          <cell r="L8337" t="str">
            <v>HAVELLS</v>
          </cell>
        </row>
        <row r="8338">
          <cell r="A8338">
            <v>30106090</v>
          </cell>
          <cell r="B8338" t="str">
            <v>DSV2 2260 SUS 5.7K 72W WHT DA</v>
          </cell>
          <cell r="C8338">
            <v>0</v>
          </cell>
          <cell r="D8338">
            <v>0</v>
          </cell>
          <cell r="I8338" t="str">
            <v>No</v>
          </cell>
          <cell r="J8338" t="str">
            <v>NOS</v>
          </cell>
          <cell r="K8338" t="str">
            <v>SURFACE/SUS LINEAR LIGHT</v>
          </cell>
          <cell r="L8338" t="str">
            <v>HAVELLS</v>
          </cell>
        </row>
        <row r="8339">
          <cell r="A8339">
            <v>30106089</v>
          </cell>
          <cell r="B8339" t="str">
            <v>DSV2 2260 SUS 5.7K 72W WHT CDP</v>
          </cell>
          <cell r="C8339">
            <v>0</v>
          </cell>
          <cell r="D8339">
            <v>0</v>
          </cell>
          <cell r="I8339" t="str">
            <v>No</v>
          </cell>
          <cell r="J8339" t="str">
            <v>NOS</v>
          </cell>
          <cell r="K8339" t="str">
            <v>SURFACE/SUS LINEAR LIGHT</v>
          </cell>
          <cell r="L8339" t="str">
            <v>HAVELLS</v>
          </cell>
        </row>
        <row r="8340">
          <cell r="A8340">
            <v>30106088</v>
          </cell>
          <cell r="B8340" t="str">
            <v>DSV2 2260 SUS 5.7K 72W WHT</v>
          </cell>
          <cell r="C8340">
            <v>0</v>
          </cell>
          <cell r="D8340">
            <v>2343.3083000000001</v>
          </cell>
          <cell r="I8340" t="str">
            <v>No</v>
          </cell>
          <cell r="J8340" t="str">
            <v>NOS</v>
          </cell>
          <cell r="K8340" t="str">
            <v>SURFACE/SUS LINEAR LIGHT</v>
          </cell>
          <cell r="L8340" t="str">
            <v>HAVELLS</v>
          </cell>
        </row>
        <row r="8341">
          <cell r="A8341">
            <v>30106087</v>
          </cell>
          <cell r="B8341" t="str">
            <v>DSV2 2260 SUS 5.7K 50W WHT DAP</v>
          </cell>
          <cell r="C8341">
            <v>0</v>
          </cell>
          <cell r="D8341">
            <v>5064.0513000000001</v>
          </cell>
          <cell r="I8341" t="str">
            <v>No</v>
          </cell>
          <cell r="J8341" t="str">
            <v>NOS</v>
          </cell>
          <cell r="K8341" t="str">
            <v>SURFACE/SUS LINEAR LIGHT</v>
          </cell>
          <cell r="L8341" t="str">
            <v>HAVELLS</v>
          </cell>
        </row>
        <row r="8342">
          <cell r="A8342">
            <v>30106086</v>
          </cell>
          <cell r="B8342" t="str">
            <v>DSV2 2260 SUS 5.7K 50W WHT DA</v>
          </cell>
          <cell r="C8342">
            <v>0</v>
          </cell>
          <cell r="D8342">
            <v>3360.9567000000002</v>
          </cell>
          <cell r="I8342" t="str">
            <v>No</v>
          </cell>
          <cell r="J8342" t="str">
            <v>NOS</v>
          </cell>
          <cell r="K8342" t="str">
            <v>SURFACE/SUS LINEAR LIGHT</v>
          </cell>
          <cell r="L8342" t="str">
            <v>HAVELLS</v>
          </cell>
        </row>
        <row r="8343">
          <cell r="A8343">
            <v>30106085</v>
          </cell>
          <cell r="B8343" t="str">
            <v>DSV2 2260 SUS 5.7K 50W WHT CDP</v>
          </cell>
          <cell r="C8343">
            <v>0</v>
          </cell>
          <cell r="D8343">
            <v>2400.42</v>
          </cell>
          <cell r="I8343" t="str">
            <v>No</v>
          </cell>
          <cell r="J8343" t="str">
            <v>NOS</v>
          </cell>
          <cell r="K8343" t="str">
            <v>SURFACE/SUS LINEAR LIGHT</v>
          </cell>
          <cell r="L8343" t="str">
            <v>HAVELLS</v>
          </cell>
        </row>
        <row r="8344">
          <cell r="A8344">
            <v>30106084</v>
          </cell>
          <cell r="B8344" t="str">
            <v>DSV2 2260 SUS 5.7K 50W WHT</v>
          </cell>
          <cell r="C8344">
            <v>2</v>
          </cell>
          <cell r="D8344">
            <v>2746</v>
          </cell>
          <cell r="I8344" t="str">
            <v>No</v>
          </cell>
          <cell r="J8344" t="str">
            <v>NOS</v>
          </cell>
          <cell r="K8344" t="str">
            <v>SURFACE/SUS LINEAR LIGHT</v>
          </cell>
          <cell r="L8344" t="str">
            <v>HAVELLS</v>
          </cell>
        </row>
        <row r="8345">
          <cell r="A8345">
            <v>30106083</v>
          </cell>
          <cell r="B8345" t="str">
            <v>DSV2 2260 SUS 5.7K 36W WHT STA-CNS DAP 2MTR</v>
          </cell>
          <cell r="C8345">
            <v>0</v>
          </cell>
          <cell r="D8345">
            <v>3743.1682999999998</v>
          </cell>
          <cell r="I8345" t="str">
            <v>No</v>
          </cell>
          <cell r="J8345" t="str">
            <v>NOS</v>
          </cell>
          <cell r="K8345" t="str">
            <v>SURFACE/SUS LINEAR LIGHT</v>
          </cell>
          <cell r="L8345" t="str">
            <v>HAVELLS</v>
          </cell>
        </row>
        <row r="8346">
          <cell r="A8346">
            <v>30106082</v>
          </cell>
          <cell r="B8346" t="str">
            <v>DSV2 2260 SUS 5.7K 36W WHT STA CDP 2MTR</v>
          </cell>
          <cell r="C8346">
            <v>0</v>
          </cell>
          <cell r="D8346">
            <v>2505.6675</v>
          </cell>
          <cell r="I8346" t="str">
            <v>No</v>
          </cell>
          <cell r="J8346" t="str">
            <v>NOS</v>
          </cell>
          <cell r="K8346" t="str">
            <v>SURFACE/SUS LINEAR LIGHT</v>
          </cell>
          <cell r="L8346" t="str">
            <v>HAVELLS</v>
          </cell>
        </row>
        <row r="8347">
          <cell r="A8347">
            <v>30106081</v>
          </cell>
          <cell r="B8347" t="str">
            <v>DSV2 2260 SUS 5.7k 36W WHT CDP</v>
          </cell>
          <cell r="C8347">
            <v>0</v>
          </cell>
          <cell r="D8347">
            <v>0</v>
          </cell>
          <cell r="I8347" t="str">
            <v>No</v>
          </cell>
          <cell r="J8347" t="str">
            <v>NOS</v>
          </cell>
          <cell r="K8347" t="str">
            <v>SURFACE/SUS LINEAR LIGHT</v>
          </cell>
          <cell r="L8347" t="str">
            <v>HAVELLS</v>
          </cell>
        </row>
        <row r="8348">
          <cell r="A8348">
            <v>30106080</v>
          </cell>
          <cell r="B8348" t="str">
            <v>DSV2 2260 SUS 5.7K 36W WHT</v>
          </cell>
          <cell r="C8348">
            <v>0</v>
          </cell>
          <cell r="D8348">
            <v>2746</v>
          </cell>
          <cell r="I8348" t="str">
            <v>No</v>
          </cell>
          <cell r="J8348" t="str">
            <v>NOS</v>
          </cell>
          <cell r="K8348" t="str">
            <v>SURFACE/SUS LINEAR LIGHT</v>
          </cell>
          <cell r="L8348" t="str">
            <v>HAVELLS</v>
          </cell>
        </row>
        <row r="8349">
          <cell r="A8349">
            <v>30106079</v>
          </cell>
          <cell r="B8349" t="str">
            <v>DSV2 2260 SUS 4K 72W WHT DAP</v>
          </cell>
          <cell r="C8349">
            <v>0</v>
          </cell>
          <cell r="D8349">
            <v>0</v>
          </cell>
          <cell r="I8349" t="str">
            <v>No</v>
          </cell>
          <cell r="J8349" t="str">
            <v>NOS</v>
          </cell>
          <cell r="K8349" t="str">
            <v>SURFACE/SUS LINEAR LIGHT</v>
          </cell>
          <cell r="L8349" t="str">
            <v>HAVELLS</v>
          </cell>
        </row>
        <row r="8350">
          <cell r="A8350">
            <v>30106078</v>
          </cell>
          <cell r="B8350" t="str">
            <v>DSV2 2260 SUS 4K 72W WHT DA</v>
          </cell>
          <cell r="C8350">
            <v>0</v>
          </cell>
          <cell r="D8350">
            <v>0</v>
          </cell>
          <cell r="I8350" t="str">
            <v>No</v>
          </cell>
          <cell r="J8350" t="str">
            <v>NOS</v>
          </cell>
          <cell r="K8350" t="str">
            <v>SURFACE/SUS LINEAR LIGHT</v>
          </cell>
          <cell r="L8350" t="str">
            <v>HAVELLS</v>
          </cell>
        </row>
        <row r="8351">
          <cell r="A8351">
            <v>30106077</v>
          </cell>
          <cell r="B8351" t="str">
            <v>DSV2 2260 SUS 4K 72W WHT CDP</v>
          </cell>
          <cell r="C8351">
            <v>0</v>
          </cell>
          <cell r="D8351">
            <v>0</v>
          </cell>
          <cell r="I8351" t="str">
            <v>No</v>
          </cell>
          <cell r="J8351" t="str">
            <v>NOS</v>
          </cell>
          <cell r="K8351" t="str">
            <v>SURFACE/SUS LINEAR LIGHT</v>
          </cell>
          <cell r="L8351" t="str">
            <v>HAVELLS</v>
          </cell>
        </row>
        <row r="8352">
          <cell r="A8352">
            <v>30106076</v>
          </cell>
          <cell r="B8352" t="str">
            <v>DSV2 2260 SUS 4K 72W WHT</v>
          </cell>
          <cell r="C8352">
            <v>0</v>
          </cell>
          <cell r="D8352">
            <v>0</v>
          </cell>
          <cell r="I8352" t="str">
            <v>No</v>
          </cell>
          <cell r="J8352" t="str">
            <v>NOS</v>
          </cell>
          <cell r="K8352" t="str">
            <v>SURFACE/SUS LINEAR LIGHT</v>
          </cell>
          <cell r="L8352" t="str">
            <v>HAVELLS</v>
          </cell>
        </row>
        <row r="8353">
          <cell r="A8353">
            <v>30106075</v>
          </cell>
          <cell r="B8353" t="str">
            <v>DSV2 2260 SUS 4K 50W WHT DAP</v>
          </cell>
          <cell r="C8353">
            <v>0</v>
          </cell>
          <cell r="D8353">
            <v>0</v>
          </cell>
          <cell r="I8353" t="str">
            <v>No</v>
          </cell>
          <cell r="J8353" t="str">
            <v>NOS</v>
          </cell>
          <cell r="K8353" t="str">
            <v>SURFACE/SUS LINEAR LIGHT</v>
          </cell>
          <cell r="L8353" t="str">
            <v>HAVELLS</v>
          </cell>
        </row>
        <row r="8354">
          <cell r="A8354">
            <v>30106074</v>
          </cell>
          <cell r="B8354" t="str">
            <v>DSV2 2260 SUS 4K 50W WHT DA</v>
          </cell>
          <cell r="C8354">
            <v>0</v>
          </cell>
          <cell r="D8354">
            <v>3333.5441999999998</v>
          </cell>
          <cell r="I8354" t="str">
            <v>No</v>
          </cell>
          <cell r="J8354" t="str">
            <v>NOS</v>
          </cell>
          <cell r="K8354" t="str">
            <v>SURFACE/SUS LINEAR LIGHT</v>
          </cell>
          <cell r="L8354" t="str">
            <v>HAVELLS</v>
          </cell>
        </row>
        <row r="8355">
          <cell r="A8355">
            <v>30106073</v>
          </cell>
          <cell r="B8355" t="str">
            <v>DSV2 2260 SUS 4K 50W WHT CDP</v>
          </cell>
          <cell r="C8355">
            <v>0</v>
          </cell>
          <cell r="D8355">
            <v>3108</v>
          </cell>
          <cell r="I8355" t="str">
            <v>No</v>
          </cell>
          <cell r="J8355" t="str">
            <v>NOS</v>
          </cell>
          <cell r="K8355" t="str">
            <v>SURFACE/SUS LINEAR LIGHT</v>
          </cell>
          <cell r="L8355" t="str">
            <v>HAVELLS</v>
          </cell>
        </row>
        <row r="8356">
          <cell r="A8356">
            <v>30106072</v>
          </cell>
          <cell r="B8356" t="str">
            <v>DSV2 2260 SUS 4K 50W WHT</v>
          </cell>
          <cell r="C8356">
            <v>3</v>
          </cell>
          <cell r="D8356">
            <v>2746</v>
          </cell>
          <cell r="I8356" t="str">
            <v>No</v>
          </cell>
          <cell r="J8356" t="str">
            <v>NOS</v>
          </cell>
          <cell r="K8356" t="str">
            <v>SURFACE/SUS LINEAR LIGHT</v>
          </cell>
          <cell r="L8356" t="str">
            <v>HAVELLS</v>
          </cell>
        </row>
        <row r="8357">
          <cell r="A8357">
            <v>30106071</v>
          </cell>
          <cell r="B8357" t="str">
            <v>DSV2 2260 SUS 4K 36W WHT STA-CNS DAP 2MTR</v>
          </cell>
          <cell r="C8357">
            <v>0</v>
          </cell>
          <cell r="D8357">
            <v>3839.3325</v>
          </cell>
          <cell r="I8357" t="str">
            <v>No</v>
          </cell>
          <cell r="J8357" t="str">
            <v>NOS</v>
          </cell>
          <cell r="K8357" t="str">
            <v>SURFACE/SUS LINEAR LIGHT</v>
          </cell>
          <cell r="L8357" t="str">
            <v>HAVELLS</v>
          </cell>
        </row>
        <row r="8358">
          <cell r="A8358">
            <v>30106070</v>
          </cell>
          <cell r="B8358" t="str">
            <v>DSV2 2260 SUS 4K 36W WHT</v>
          </cell>
          <cell r="C8358">
            <v>0</v>
          </cell>
          <cell r="D8358">
            <v>0</v>
          </cell>
          <cell r="I8358" t="str">
            <v>No</v>
          </cell>
          <cell r="J8358" t="str">
            <v>NOS</v>
          </cell>
          <cell r="K8358" t="str">
            <v>SURFACE/SUS LINEAR LIGHT</v>
          </cell>
          <cell r="L8358" t="str">
            <v>HAVELLS</v>
          </cell>
        </row>
        <row r="8359">
          <cell r="A8359">
            <v>30106069</v>
          </cell>
          <cell r="B8359" t="str">
            <v>DSV2 2260 SUS 3K-5.7K 50W WHT TUNABLE WHT</v>
          </cell>
          <cell r="C8359">
            <v>0</v>
          </cell>
          <cell r="D8359">
            <v>0</v>
          </cell>
          <cell r="I8359" t="str">
            <v>No</v>
          </cell>
          <cell r="J8359" t="str">
            <v>NOS</v>
          </cell>
          <cell r="K8359" t="str">
            <v>SURFACE/SUS LINEAR LIGHT</v>
          </cell>
          <cell r="L8359" t="str">
            <v>HAVELLS</v>
          </cell>
        </row>
        <row r="8360">
          <cell r="A8360">
            <v>30106068</v>
          </cell>
          <cell r="B8360" t="str">
            <v>DSV2 2260 SUS 3K 50W WHT</v>
          </cell>
          <cell r="C8360">
            <v>0</v>
          </cell>
          <cell r="D8360">
            <v>0</v>
          </cell>
          <cell r="I8360" t="str">
            <v>No</v>
          </cell>
          <cell r="J8360" t="str">
            <v>NOS</v>
          </cell>
          <cell r="K8360" t="str">
            <v>SURFACE/SUS LINEAR LIGHT</v>
          </cell>
          <cell r="L8360" t="str">
            <v>HAVELLS</v>
          </cell>
        </row>
        <row r="8361">
          <cell r="A8361">
            <v>30106067</v>
          </cell>
          <cell r="B8361" t="str">
            <v>DSV2 2260 SUS 5.7K 50W GRY</v>
          </cell>
          <cell r="C8361">
            <v>0</v>
          </cell>
          <cell r="D8361">
            <v>0</v>
          </cell>
          <cell r="I8361" t="str">
            <v>No</v>
          </cell>
          <cell r="J8361" t="str">
            <v>NOS</v>
          </cell>
          <cell r="K8361" t="str">
            <v>SURFACE/SUS LINEAR LIGHT</v>
          </cell>
          <cell r="L8361" t="str">
            <v>HAVELLS</v>
          </cell>
        </row>
        <row r="8362">
          <cell r="A8362">
            <v>30106066</v>
          </cell>
          <cell r="B8362" t="str">
            <v>DSV2 2260 SUS 4K 50W GRY DAP</v>
          </cell>
          <cell r="C8362">
            <v>0</v>
          </cell>
          <cell r="D8362">
            <v>0</v>
          </cell>
          <cell r="I8362" t="str">
            <v>No</v>
          </cell>
          <cell r="J8362" t="str">
            <v>NOS</v>
          </cell>
          <cell r="K8362" t="str">
            <v>SURFACE/SUS LINEAR LIGHT</v>
          </cell>
          <cell r="L8362" t="str">
            <v>HAVELLS</v>
          </cell>
        </row>
        <row r="8363">
          <cell r="A8363">
            <v>30106065</v>
          </cell>
          <cell r="B8363" t="str">
            <v>DSV2 2260 SUS 4K 36W  GRY CDP</v>
          </cell>
          <cell r="C8363">
            <v>0</v>
          </cell>
          <cell r="D8363">
            <v>0</v>
          </cell>
          <cell r="I8363" t="str">
            <v>No</v>
          </cell>
          <cell r="J8363" t="str">
            <v>NOS</v>
          </cell>
          <cell r="K8363" t="str">
            <v>SURFACE/SUS LINEAR LIGHT</v>
          </cell>
          <cell r="L8363" t="str">
            <v>HAVELLS</v>
          </cell>
        </row>
        <row r="8364">
          <cell r="A8364">
            <v>30106064</v>
          </cell>
          <cell r="B8364" t="str">
            <v>DSV2 2260 SUS 4K 50W BLUE CDP</v>
          </cell>
          <cell r="C8364">
            <v>0</v>
          </cell>
          <cell r="D8364">
            <v>0</v>
          </cell>
          <cell r="I8364" t="str">
            <v>No</v>
          </cell>
          <cell r="J8364" t="str">
            <v>NOS</v>
          </cell>
          <cell r="K8364" t="str">
            <v>SURFACE/SUS LINEAR LIGHT</v>
          </cell>
          <cell r="L8364" t="str">
            <v>HAVELLS</v>
          </cell>
        </row>
        <row r="8365">
          <cell r="A8365">
            <v>30106063</v>
          </cell>
          <cell r="B8365" t="str">
            <v>DSV2 2260 SUS 4K 36W BLUE</v>
          </cell>
          <cell r="C8365">
            <v>0</v>
          </cell>
          <cell r="D8365">
            <v>0</v>
          </cell>
          <cell r="I8365" t="str">
            <v>No</v>
          </cell>
          <cell r="J8365" t="str">
            <v>NOS</v>
          </cell>
          <cell r="K8365" t="str">
            <v>SURFACE/SUS LINEAR LIGHT</v>
          </cell>
          <cell r="L8365" t="str">
            <v>HAVELLS</v>
          </cell>
        </row>
        <row r="8366">
          <cell r="A8366">
            <v>30106062</v>
          </cell>
          <cell r="B8366" t="str">
            <v>DSV2 2260 SUS 3K 50W BLK</v>
          </cell>
          <cell r="C8366">
            <v>0</v>
          </cell>
          <cell r="D8366">
            <v>0</v>
          </cell>
          <cell r="I8366" t="str">
            <v>No</v>
          </cell>
          <cell r="J8366" t="str">
            <v>NOS</v>
          </cell>
          <cell r="K8366" t="str">
            <v>SURFACE/SUS LINEAR LIGHT</v>
          </cell>
          <cell r="L8366" t="str">
            <v>HAVELLS</v>
          </cell>
        </row>
        <row r="8367">
          <cell r="A8367">
            <v>30106061</v>
          </cell>
          <cell r="B8367" t="str">
            <v>DSV2 1700 SUS 5.7K 36W WHT DA</v>
          </cell>
          <cell r="C8367">
            <v>0</v>
          </cell>
          <cell r="D8367">
            <v>0</v>
          </cell>
          <cell r="I8367" t="str">
            <v>No</v>
          </cell>
          <cell r="J8367" t="str">
            <v>NOS</v>
          </cell>
          <cell r="K8367" t="str">
            <v>SURFACE/SUS LINEAR LIGHT</v>
          </cell>
          <cell r="L8367" t="str">
            <v>HAVELLS</v>
          </cell>
        </row>
        <row r="8368">
          <cell r="A8368">
            <v>30106060</v>
          </cell>
          <cell r="B8368" t="str">
            <v>DSV2 1700 SUS 5.7K 36W WHT</v>
          </cell>
          <cell r="C8368">
            <v>0</v>
          </cell>
          <cell r="D8368">
            <v>1888.0842</v>
          </cell>
          <cell r="I8368" t="str">
            <v>No</v>
          </cell>
          <cell r="J8368" t="str">
            <v>NOS</v>
          </cell>
          <cell r="K8368" t="str">
            <v>SURFACE/SUS LINEAR LIGHT</v>
          </cell>
          <cell r="L8368" t="str">
            <v>HAVELLS</v>
          </cell>
        </row>
        <row r="8369">
          <cell r="A8369">
            <v>30106059</v>
          </cell>
          <cell r="B8369" t="str">
            <v>DSV2 1700 SUS 5.7K 34W WHT</v>
          </cell>
          <cell r="C8369">
            <v>0</v>
          </cell>
          <cell r="D8369">
            <v>0</v>
          </cell>
          <cell r="I8369" t="str">
            <v>No</v>
          </cell>
          <cell r="J8369" t="str">
            <v>NOS</v>
          </cell>
          <cell r="K8369" t="str">
            <v>SURFACE/SUS LINEAR LIGHT</v>
          </cell>
          <cell r="L8369" t="str">
            <v>HAVELLS</v>
          </cell>
        </row>
        <row r="8370">
          <cell r="A8370">
            <v>30106058</v>
          </cell>
          <cell r="B8370" t="str">
            <v>DSV2 1700 SUS 5.7K 25W WHT STA-CNS CDP 2MTR</v>
          </cell>
          <cell r="C8370">
            <v>4</v>
          </cell>
          <cell r="D8370">
            <v>1827.615</v>
          </cell>
          <cell r="I8370" t="str">
            <v>No</v>
          </cell>
          <cell r="J8370" t="str">
            <v>NOS</v>
          </cell>
          <cell r="K8370" t="str">
            <v>SURFACE/SUS LINEAR LIGHT</v>
          </cell>
          <cell r="L8370" t="str">
            <v>HAVELLS</v>
          </cell>
        </row>
        <row r="8371">
          <cell r="A8371">
            <v>30106057</v>
          </cell>
          <cell r="B8371" t="str">
            <v>DSV2 1700 SUS 5.7K 25W WHT CDP</v>
          </cell>
          <cell r="C8371">
            <v>0</v>
          </cell>
          <cell r="D8371">
            <v>0</v>
          </cell>
          <cell r="I8371" t="str">
            <v>No</v>
          </cell>
          <cell r="J8371" t="str">
            <v>NOS</v>
          </cell>
          <cell r="K8371" t="str">
            <v>SURFACE/SUS LINEAR LIGHT</v>
          </cell>
          <cell r="L8371" t="str">
            <v>HAVELLS</v>
          </cell>
        </row>
        <row r="8372">
          <cell r="A8372">
            <v>30106056</v>
          </cell>
          <cell r="B8372" t="str">
            <v>DSV2 1700 SUS 5.7K 25W WHT</v>
          </cell>
          <cell r="C8372">
            <v>0</v>
          </cell>
          <cell r="D8372">
            <v>1736.7797</v>
          </cell>
          <cell r="I8372" t="str">
            <v>No</v>
          </cell>
          <cell r="J8372" t="str">
            <v>NOS</v>
          </cell>
          <cell r="K8372" t="str">
            <v>SURFACE/SUS LINEAR LIGHT</v>
          </cell>
          <cell r="L8372" t="str">
            <v>HAVELLS</v>
          </cell>
        </row>
        <row r="8373">
          <cell r="A8373">
            <v>30106055</v>
          </cell>
          <cell r="B8373" t="str">
            <v>DSV2 1700 SUS 5.7K 18W WHT</v>
          </cell>
          <cell r="C8373">
            <v>0</v>
          </cell>
          <cell r="D8373">
            <v>1675.7275</v>
          </cell>
          <cell r="I8373" t="str">
            <v>No</v>
          </cell>
          <cell r="J8373" t="str">
            <v>NOS</v>
          </cell>
          <cell r="K8373" t="str">
            <v>SURFACE/SUS LINEAR LIGHT</v>
          </cell>
          <cell r="L8373" t="str">
            <v>HAVELLS</v>
          </cell>
        </row>
        <row r="8374">
          <cell r="A8374">
            <v>30106054</v>
          </cell>
          <cell r="B8374" t="str">
            <v>DSV2 1700 SUS 4K 36W WHT DA</v>
          </cell>
          <cell r="C8374">
            <v>0</v>
          </cell>
          <cell r="D8374">
            <v>0</v>
          </cell>
          <cell r="I8374" t="str">
            <v>No</v>
          </cell>
          <cell r="J8374" t="str">
            <v>NOS</v>
          </cell>
          <cell r="K8374" t="str">
            <v>SURFACE/SUS LINEAR LIGHT</v>
          </cell>
          <cell r="L8374" t="str">
            <v>HAVELLS</v>
          </cell>
        </row>
        <row r="8375">
          <cell r="A8375">
            <v>30106053</v>
          </cell>
          <cell r="B8375" t="str">
            <v>DSV2 1700 SUS 4K 36W WHT</v>
          </cell>
          <cell r="C8375">
            <v>0</v>
          </cell>
          <cell r="D8375">
            <v>1620.954</v>
          </cell>
          <cell r="I8375" t="str">
            <v>No</v>
          </cell>
          <cell r="J8375" t="str">
            <v>NOS</v>
          </cell>
          <cell r="K8375" t="str">
            <v>SURFACE/SUS LINEAR LIGHT</v>
          </cell>
          <cell r="L8375" t="str">
            <v>HAVELLS</v>
          </cell>
        </row>
        <row r="8376">
          <cell r="A8376">
            <v>30106052</v>
          </cell>
          <cell r="B8376" t="str">
            <v>DSV2 1700 SUS 4K 34W WHT</v>
          </cell>
          <cell r="C8376">
            <v>0</v>
          </cell>
          <cell r="D8376">
            <v>0</v>
          </cell>
          <cell r="I8376" t="str">
            <v>No</v>
          </cell>
          <cell r="J8376" t="str">
            <v>NOS</v>
          </cell>
          <cell r="K8376" t="str">
            <v>SURFACE/SUS LINEAR LIGHT</v>
          </cell>
          <cell r="L8376" t="str">
            <v>HAVELLS</v>
          </cell>
        </row>
        <row r="8377">
          <cell r="A8377">
            <v>30106051</v>
          </cell>
          <cell r="B8377" t="str">
            <v>DSV2 1700 SUS 4K 25W WHT CDP</v>
          </cell>
          <cell r="C8377">
            <v>0</v>
          </cell>
          <cell r="D8377">
            <v>2042</v>
          </cell>
          <cell r="I8377" t="str">
            <v>No</v>
          </cell>
          <cell r="J8377" t="str">
            <v>NOS</v>
          </cell>
          <cell r="K8377" t="str">
            <v>SURFACE/SUS LINEAR LIGHT</v>
          </cell>
          <cell r="L8377" t="str">
            <v>HAVELLS</v>
          </cell>
        </row>
        <row r="8378">
          <cell r="A8378">
            <v>30106050</v>
          </cell>
          <cell r="B8378" t="str">
            <v>DSV2 1700 SUS 4K 25W WHT</v>
          </cell>
          <cell r="C8378">
            <v>0</v>
          </cell>
          <cell r="D8378">
            <v>0</v>
          </cell>
          <cell r="I8378" t="str">
            <v>No</v>
          </cell>
          <cell r="J8378" t="str">
            <v>NOS</v>
          </cell>
          <cell r="K8378" t="str">
            <v>SURFACE/SUS LINEAR LIGHT</v>
          </cell>
          <cell r="L8378" t="str">
            <v>HAVELLS</v>
          </cell>
        </row>
        <row r="8379">
          <cell r="A8379">
            <v>30106049</v>
          </cell>
          <cell r="B8379" t="str">
            <v>DSV2 1700 SUS 4K 18W WHT</v>
          </cell>
          <cell r="C8379">
            <v>0</v>
          </cell>
          <cell r="D8379">
            <v>0</v>
          </cell>
          <cell r="I8379" t="str">
            <v>No</v>
          </cell>
          <cell r="J8379" t="str">
            <v>NOS</v>
          </cell>
          <cell r="K8379" t="str">
            <v>SURFACE/SUS LINEAR LIGHT</v>
          </cell>
          <cell r="L8379" t="str">
            <v>HAVELLS</v>
          </cell>
        </row>
        <row r="8380">
          <cell r="A8380">
            <v>30106048</v>
          </cell>
          <cell r="B8380" t="str">
            <v>DSV2 1700 SUS 3K 36W WHT</v>
          </cell>
          <cell r="C8380">
            <v>0</v>
          </cell>
          <cell r="D8380">
            <v>0</v>
          </cell>
          <cell r="I8380" t="str">
            <v>No</v>
          </cell>
          <cell r="J8380" t="str">
            <v>NOS</v>
          </cell>
          <cell r="K8380" t="str">
            <v>SURFACE/SUS LINEAR LIGHT</v>
          </cell>
          <cell r="L8380" t="str">
            <v>HAVELLS</v>
          </cell>
        </row>
        <row r="8381">
          <cell r="A8381">
            <v>30106047</v>
          </cell>
          <cell r="B8381" t="str">
            <v>DSV2 1700 SUS 5.7K 36W GRY DAP</v>
          </cell>
          <cell r="C8381">
            <v>0</v>
          </cell>
          <cell r="D8381">
            <v>0</v>
          </cell>
          <cell r="I8381" t="str">
            <v>No</v>
          </cell>
          <cell r="J8381" t="str">
            <v>NOS</v>
          </cell>
          <cell r="K8381" t="str">
            <v>SURFACE/SUS LINEAR LIGHT</v>
          </cell>
          <cell r="L8381" t="str">
            <v>HAVELLS</v>
          </cell>
        </row>
        <row r="8382">
          <cell r="A8382">
            <v>30106046</v>
          </cell>
          <cell r="B8382" t="str">
            <v>DSV2 1700 SUS 5.7K 36W GRY DA</v>
          </cell>
          <cell r="C8382">
            <v>0</v>
          </cell>
          <cell r="D8382">
            <v>0</v>
          </cell>
          <cell r="G8382" t="str">
            <v>\\ati-server\JILLP - Attachment\JI-ENG-IND-120.pdf</v>
          </cell>
          <cell r="H8382">
            <v>122063</v>
          </cell>
          <cell r="I8382" t="str">
            <v>No</v>
          </cell>
          <cell r="J8382" t="str">
            <v>NOS</v>
          </cell>
          <cell r="K8382" t="str">
            <v>SURFACE/SUS LINEAR LIGHT</v>
          </cell>
          <cell r="L8382" t="str">
            <v>HAVELLS</v>
          </cell>
        </row>
        <row r="8383">
          <cell r="A8383">
            <v>30106045</v>
          </cell>
          <cell r="B8383" t="str">
            <v>DSV2 1700 SUS 5.7K 36W GRY</v>
          </cell>
          <cell r="C8383">
            <v>0</v>
          </cell>
          <cell r="D8383">
            <v>0</v>
          </cell>
          <cell r="I8383" t="str">
            <v>No</v>
          </cell>
          <cell r="J8383" t="str">
            <v>NOS</v>
          </cell>
          <cell r="K8383" t="str">
            <v>SURFACE/SUS LINEAR LIGHT</v>
          </cell>
          <cell r="L8383" t="str">
            <v>HAVELLS</v>
          </cell>
        </row>
        <row r="8384">
          <cell r="A8384">
            <v>30106044</v>
          </cell>
          <cell r="B8384" t="str">
            <v>DSV2 1700 SUS 5.7K 25W GRY</v>
          </cell>
          <cell r="C8384">
            <v>0</v>
          </cell>
          <cell r="D8384">
            <v>0</v>
          </cell>
          <cell r="I8384" t="str">
            <v>No</v>
          </cell>
          <cell r="J8384" t="str">
            <v>NOS</v>
          </cell>
          <cell r="K8384" t="str">
            <v>SURFACE/SUS LINEAR LIGHT</v>
          </cell>
          <cell r="L8384" t="str">
            <v>HAVELLS</v>
          </cell>
        </row>
        <row r="8385">
          <cell r="A8385">
            <v>30106043</v>
          </cell>
          <cell r="B8385" t="str">
            <v>DSV2 1700 SUS 4K 36W GRY DAP</v>
          </cell>
          <cell r="C8385">
            <v>0</v>
          </cell>
          <cell r="D8385">
            <v>0</v>
          </cell>
          <cell r="I8385" t="str">
            <v>No</v>
          </cell>
          <cell r="J8385" t="str">
            <v>NOS</v>
          </cell>
          <cell r="K8385" t="str">
            <v>SURFACE/SUS LINEAR LIGHT</v>
          </cell>
          <cell r="L8385" t="str">
            <v>HAVELLS</v>
          </cell>
        </row>
        <row r="8386">
          <cell r="A8386">
            <v>30106042</v>
          </cell>
          <cell r="B8386" t="str">
            <v>DSV2 1700 SUS 4K 25W GRY CDP</v>
          </cell>
          <cell r="C8386">
            <v>0</v>
          </cell>
          <cell r="D8386">
            <v>0</v>
          </cell>
          <cell r="I8386" t="str">
            <v>No</v>
          </cell>
          <cell r="J8386" t="str">
            <v>NOS</v>
          </cell>
          <cell r="K8386" t="str">
            <v>SURFACE/SUS LINEAR LIGHT</v>
          </cell>
          <cell r="L8386" t="str">
            <v>HAVELLS</v>
          </cell>
        </row>
        <row r="8387">
          <cell r="A8387">
            <v>30106041</v>
          </cell>
          <cell r="B8387" t="str">
            <v>DSV2 1700 SUS 4K 25W BLUE CDP</v>
          </cell>
          <cell r="C8387">
            <v>0</v>
          </cell>
          <cell r="D8387">
            <v>0</v>
          </cell>
          <cell r="I8387" t="str">
            <v>No</v>
          </cell>
          <cell r="J8387" t="str">
            <v>NOS</v>
          </cell>
          <cell r="K8387" t="str">
            <v>SURFACE/SUS LINEAR LIGHT</v>
          </cell>
          <cell r="L8387" t="str">
            <v>HAVELLS</v>
          </cell>
        </row>
        <row r="8388">
          <cell r="A8388">
            <v>30106040</v>
          </cell>
          <cell r="B8388" t="str">
            <v>DSV2 1700 SUS 4K 25W BLK</v>
          </cell>
          <cell r="C8388">
            <v>0</v>
          </cell>
          <cell r="D8388">
            <v>1775.2615000000001</v>
          </cell>
          <cell r="I8388" t="str">
            <v>No</v>
          </cell>
          <cell r="J8388" t="str">
            <v>NOS</v>
          </cell>
          <cell r="K8388" t="str">
            <v>SURFACE/SUS LINEAR LIGHT</v>
          </cell>
          <cell r="L8388" t="str">
            <v>HAVELLS</v>
          </cell>
        </row>
        <row r="8389">
          <cell r="A8389">
            <v>30106039</v>
          </cell>
          <cell r="B8389" t="str">
            <v>DSV2 1190 SUS 5.7K 25W WHT MOD SENSOR</v>
          </cell>
          <cell r="C8389">
            <v>0</v>
          </cell>
          <cell r="D8389">
            <v>0</v>
          </cell>
          <cell r="I8389" t="str">
            <v>No</v>
          </cell>
          <cell r="J8389" t="str">
            <v>NOS</v>
          </cell>
          <cell r="K8389" t="str">
            <v>SURFACE/SUS LINEAR LIGHT</v>
          </cell>
          <cell r="L8389" t="str">
            <v>HAVELLS</v>
          </cell>
        </row>
        <row r="8390">
          <cell r="A8390">
            <v>30106038</v>
          </cell>
          <cell r="B8390" t="str">
            <v>DSV2 1130 SUS 5.7K 36W WHT DAP</v>
          </cell>
          <cell r="C8390">
            <v>0</v>
          </cell>
          <cell r="D8390">
            <v>0</v>
          </cell>
          <cell r="I8390" t="str">
            <v>No</v>
          </cell>
          <cell r="J8390" t="str">
            <v>NOS</v>
          </cell>
          <cell r="K8390" t="str">
            <v>SURFACE/SUS LINEAR LIGHT</v>
          </cell>
          <cell r="L8390" t="str">
            <v>HAVELLS</v>
          </cell>
        </row>
        <row r="8391">
          <cell r="A8391">
            <v>30106037</v>
          </cell>
          <cell r="B8391" t="str">
            <v>DSV2 1130 SUS 5.7K 36W WHT DA</v>
          </cell>
          <cell r="C8391">
            <v>0</v>
          </cell>
          <cell r="D8391">
            <v>1548</v>
          </cell>
          <cell r="I8391" t="str">
            <v>No</v>
          </cell>
          <cell r="J8391" t="str">
            <v>NOS</v>
          </cell>
          <cell r="K8391" t="str">
            <v>SURFACE/SUS LINEAR LIGHT</v>
          </cell>
          <cell r="L8391" t="str">
            <v>HAVELLS</v>
          </cell>
        </row>
        <row r="8392">
          <cell r="A8392">
            <v>30106036</v>
          </cell>
          <cell r="B8392" t="str">
            <v>DSV2 1130 SUS 5.7K 36W WHT CDP</v>
          </cell>
          <cell r="C8392">
            <v>0</v>
          </cell>
          <cell r="D8392">
            <v>0</v>
          </cell>
          <cell r="I8392" t="str">
            <v>No</v>
          </cell>
          <cell r="J8392" t="str">
            <v>NOS</v>
          </cell>
          <cell r="K8392" t="str">
            <v>SURFACE/SUS LINEAR LIGHT</v>
          </cell>
          <cell r="L8392" t="str">
            <v>HAVELLS</v>
          </cell>
        </row>
        <row r="8393">
          <cell r="A8393">
            <v>30106035</v>
          </cell>
          <cell r="B8393" t="str">
            <v>DSV2 1130 SUS 5.7K 36W WHT</v>
          </cell>
          <cell r="C8393">
            <v>4</v>
          </cell>
          <cell r="D8393">
            <v>1548</v>
          </cell>
          <cell r="I8393" t="str">
            <v>No</v>
          </cell>
          <cell r="J8393" t="str">
            <v>NOS</v>
          </cell>
          <cell r="K8393" t="str">
            <v>SURFACE/SUS LINEAR LIGHT</v>
          </cell>
          <cell r="L8393" t="str">
            <v>HAVELLS</v>
          </cell>
        </row>
        <row r="8394">
          <cell r="A8394">
            <v>30106034</v>
          </cell>
          <cell r="B8394" t="str">
            <v>DSV2 1130 SUS 5.7K 25W WHT DAP</v>
          </cell>
          <cell r="C8394">
            <v>0</v>
          </cell>
          <cell r="D8394">
            <v>2612.335</v>
          </cell>
          <cell r="I8394" t="str">
            <v>No</v>
          </cell>
          <cell r="J8394" t="str">
            <v>NOS</v>
          </cell>
          <cell r="K8394" t="str">
            <v>SURFACE/SUS LINEAR LIGHT</v>
          </cell>
          <cell r="L8394" t="str">
            <v>HAVELLS</v>
          </cell>
        </row>
        <row r="8395">
          <cell r="A8395">
            <v>30106033</v>
          </cell>
          <cell r="B8395" t="str">
            <v>DSV2 1130 SUS 5.7K 25W WHT DA</v>
          </cell>
          <cell r="C8395">
            <v>0</v>
          </cell>
          <cell r="D8395">
            <v>2906</v>
          </cell>
          <cell r="I8395" t="str">
            <v>No</v>
          </cell>
          <cell r="J8395" t="str">
            <v>NOS</v>
          </cell>
          <cell r="K8395" t="str">
            <v>SURFACE/SUS LINEAR LIGHT</v>
          </cell>
          <cell r="L8395" t="str">
            <v>HAVELLS</v>
          </cell>
        </row>
        <row r="8396">
          <cell r="A8396">
            <v>30106032</v>
          </cell>
          <cell r="B8396" t="str">
            <v>DSV2 1130 SUS 5.7K 25W WHT CDP</v>
          </cell>
          <cell r="C8396">
            <v>0</v>
          </cell>
          <cell r="D8396">
            <v>1289.5662</v>
          </cell>
          <cell r="I8396" t="str">
            <v>No</v>
          </cell>
          <cell r="J8396" t="str">
            <v>NOS</v>
          </cell>
          <cell r="K8396" t="str">
            <v>SURFACE/SUS LINEAR LIGHT</v>
          </cell>
          <cell r="L8396" t="str">
            <v>HAVELLS</v>
          </cell>
        </row>
        <row r="8397">
          <cell r="A8397">
            <v>30106031</v>
          </cell>
          <cell r="B8397" t="str">
            <v>DSV2 1130 SUS 5.7K 25W WHT</v>
          </cell>
          <cell r="C8397">
            <v>7</v>
          </cell>
          <cell r="D8397">
            <v>1548</v>
          </cell>
          <cell r="G8397" t="str">
            <v>\\ati-server\JILLP - Attachment\Destello 50 V2 SUS-SUR 25W WHT.pdf</v>
          </cell>
          <cell r="H8397">
            <v>36305</v>
          </cell>
          <cell r="I8397" t="str">
            <v>No</v>
          </cell>
          <cell r="J8397" t="str">
            <v>NOS</v>
          </cell>
          <cell r="K8397" t="str">
            <v>SURFACE/SUS LINEAR LIGHT</v>
          </cell>
          <cell r="L8397" t="str">
            <v>HAVELLS</v>
          </cell>
        </row>
        <row r="8398">
          <cell r="A8398">
            <v>30106030</v>
          </cell>
          <cell r="B8398" t="str">
            <v>DSV2 1130 SUS 5.7K 18W STA-CNS WHT CDP 2MTR</v>
          </cell>
          <cell r="C8398">
            <v>0</v>
          </cell>
          <cell r="D8398">
            <v>1381.8713</v>
          </cell>
          <cell r="I8398" t="str">
            <v>No</v>
          </cell>
          <cell r="J8398" t="str">
            <v>NOS</v>
          </cell>
          <cell r="K8398" t="str">
            <v>SURFACE/SUS LINEAR LIGHT</v>
          </cell>
          <cell r="L8398" t="str">
            <v>HAVELLS</v>
          </cell>
        </row>
        <row r="8399">
          <cell r="A8399">
            <v>30106029</v>
          </cell>
          <cell r="B8399" t="str">
            <v>DSV2 1130 SUS 5.7K 18W WHT CDP</v>
          </cell>
          <cell r="C8399">
            <v>0</v>
          </cell>
          <cell r="D8399">
            <v>1246.393</v>
          </cell>
          <cell r="I8399" t="str">
            <v>No</v>
          </cell>
          <cell r="J8399" t="str">
            <v>NOS</v>
          </cell>
          <cell r="K8399" t="str">
            <v>SURFACE/SUS LINEAR LIGHT</v>
          </cell>
          <cell r="L8399" t="str">
            <v>HAVELLS</v>
          </cell>
        </row>
        <row r="8400">
          <cell r="A8400">
            <v>30106028</v>
          </cell>
          <cell r="B8400" t="str">
            <v>DSV2 1130 SUS 5.7K 18W WHT</v>
          </cell>
          <cell r="C8400">
            <v>0</v>
          </cell>
          <cell r="D8400">
            <v>1177.98</v>
          </cell>
          <cell r="I8400" t="str">
            <v>No</v>
          </cell>
          <cell r="J8400" t="str">
            <v>NOS</v>
          </cell>
          <cell r="K8400" t="str">
            <v>SURFACE/SUS LINEAR LIGHT</v>
          </cell>
          <cell r="L8400" t="str">
            <v>HAVELLS</v>
          </cell>
        </row>
        <row r="8401">
          <cell r="A8401">
            <v>30106027</v>
          </cell>
          <cell r="B8401" t="str">
            <v>DSV2 1130 SUS 4K 36W WHT DAP</v>
          </cell>
          <cell r="C8401">
            <v>0</v>
          </cell>
          <cell r="D8401">
            <v>0</v>
          </cell>
          <cell r="I8401" t="str">
            <v>No</v>
          </cell>
          <cell r="J8401" t="str">
            <v>NOS</v>
          </cell>
          <cell r="K8401" t="str">
            <v>SURFACE/SUS LINEAR LIGHT</v>
          </cell>
          <cell r="L8401" t="str">
            <v>HAVELLS</v>
          </cell>
        </row>
        <row r="8402">
          <cell r="A8402">
            <v>30106026</v>
          </cell>
          <cell r="B8402" t="str">
            <v>DSV2 1130 SUS 4K 36W WHT DA</v>
          </cell>
          <cell r="C8402">
            <v>0</v>
          </cell>
          <cell r="D8402">
            <v>0</v>
          </cell>
          <cell r="I8402" t="str">
            <v>No</v>
          </cell>
          <cell r="J8402" t="str">
            <v>NOS</v>
          </cell>
          <cell r="K8402" t="str">
            <v>SURFACE/SUS LINEAR LIGHT</v>
          </cell>
          <cell r="L8402" t="str">
            <v>HAVELLS</v>
          </cell>
        </row>
        <row r="8403">
          <cell r="A8403">
            <v>30106025</v>
          </cell>
          <cell r="B8403" t="str">
            <v>DSV2 1130 SUS 4K 36W WHT CDP</v>
          </cell>
          <cell r="C8403">
            <v>0</v>
          </cell>
          <cell r="D8403">
            <v>586.24</v>
          </cell>
          <cell r="I8403" t="str">
            <v>No</v>
          </cell>
          <cell r="J8403" t="str">
            <v>NOS</v>
          </cell>
          <cell r="K8403" t="str">
            <v>SURFACE/SUS LINEAR LIGHT</v>
          </cell>
          <cell r="L8403" t="str">
            <v>HAVELLS</v>
          </cell>
        </row>
        <row r="8404">
          <cell r="A8404">
            <v>30106024</v>
          </cell>
          <cell r="B8404" t="str">
            <v>DSV2 1130 SUS 4K 36W WHT</v>
          </cell>
          <cell r="C8404">
            <v>0</v>
          </cell>
          <cell r="D8404">
            <v>1437.5601999999999</v>
          </cell>
          <cell r="I8404" t="str">
            <v>No</v>
          </cell>
          <cell r="J8404" t="str">
            <v>NOS</v>
          </cell>
          <cell r="K8404" t="str">
            <v>SURFACE/SUS LINEAR LIGHT</v>
          </cell>
          <cell r="L8404" t="str">
            <v>HAVELLS</v>
          </cell>
        </row>
        <row r="8405">
          <cell r="A8405">
            <v>30106023</v>
          </cell>
          <cell r="B8405" t="str">
            <v>DSV2 1130 SUS 4K 25W WHT DAP</v>
          </cell>
          <cell r="C8405">
            <v>0</v>
          </cell>
          <cell r="D8405">
            <v>0</v>
          </cell>
          <cell r="I8405" t="str">
            <v>No</v>
          </cell>
          <cell r="J8405" t="str">
            <v>NOS</v>
          </cell>
          <cell r="K8405" t="str">
            <v>SURFACE/SUS LINEAR LIGHT</v>
          </cell>
          <cell r="L8405" t="str">
            <v>HAVELLS</v>
          </cell>
        </row>
        <row r="8406">
          <cell r="A8406">
            <v>30106022</v>
          </cell>
          <cell r="B8406" t="str">
            <v>DSV2 1130 SUS 4K 25W WHT DA</v>
          </cell>
          <cell r="C8406">
            <v>0</v>
          </cell>
          <cell r="D8406">
            <v>2053.34</v>
          </cell>
          <cell r="I8406" t="str">
            <v>No</v>
          </cell>
          <cell r="J8406" t="str">
            <v>NOS</v>
          </cell>
          <cell r="K8406" t="str">
            <v>SURFACE/SUS LINEAR LIGHT</v>
          </cell>
          <cell r="L8406" t="str">
            <v>HAVELLS</v>
          </cell>
        </row>
        <row r="8407">
          <cell r="A8407">
            <v>30106021</v>
          </cell>
          <cell r="B8407" t="str">
            <v>DSV2 1130 SUS 4K 25W WHT CDP</v>
          </cell>
          <cell r="C8407">
            <v>0</v>
          </cell>
          <cell r="D8407">
            <v>1576</v>
          </cell>
          <cell r="I8407" t="str">
            <v>No</v>
          </cell>
          <cell r="J8407" t="str">
            <v>NOS</v>
          </cell>
          <cell r="K8407" t="str">
            <v>SURFACE/SUS LINEAR LIGHT</v>
          </cell>
          <cell r="L8407" t="str">
            <v>HAVELLS</v>
          </cell>
        </row>
        <row r="8408">
          <cell r="A8408">
            <v>30106020</v>
          </cell>
          <cell r="B8408" t="str">
            <v>DSV2 1130 SUS 4K 25W WHT</v>
          </cell>
          <cell r="C8408">
            <v>7</v>
          </cell>
          <cell r="D8408">
            <v>1548</v>
          </cell>
          <cell r="G8408" t="str">
            <v>\\ati-server\JILLP - Attachment\Destello 50 V2 SUS-SUR 25W WHT.pdf</v>
          </cell>
          <cell r="H8408">
            <v>36304</v>
          </cell>
          <cell r="I8408" t="str">
            <v>No</v>
          </cell>
          <cell r="J8408" t="str">
            <v>NOS</v>
          </cell>
          <cell r="K8408" t="str">
            <v>SURFACE/SUS LINEAR LIGHT</v>
          </cell>
          <cell r="L8408" t="str">
            <v>HAVELLS</v>
          </cell>
        </row>
        <row r="8409">
          <cell r="A8409">
            <v>30106019</v>
          </cell>
          <cell r="B8409" t="str">
            <v>DSV2 1130 SUS 4K 18W WHT</v>
          </cell>
          <cell r="C8409">
            <v>0</v>
          </cell>
          <cell r="D8409">
            <v>9075.61</v>
          </cell>
          <cell r="I8409" t="str">
            <v>No</v>
          </cell>
          <cell r="J8409" t="str">
            <v>NOS</v>
          </cell>
          <cell r="K8409" t="str">
            <v>SURFACE/SUS LINEAR LIGHT</v>
          </cell>
          <cell r="L8409" t="str">
            <v>HAVELLS</v>
          </cell>
        </row>
        <row r="8410">
          <cell r="A8410">
            <v>30106018</v>
          </cell>
          <cell r="B8410" t="str">
            <v>DSV2 1130 SUS 3K 5.7K 25W  WHT TUNABLE WHT</v>
          </cell>
          <cell r="C8410">
            <v>0</v>
          </cell>
          <cell r="D8410">
            <v>1659.9925000000001</v>
          </cell>
          <cell r="I8410" t="str">
            <v>No</v>
          </cell>
          <cell r="J8410" t="str">
            <v>NOS</v>
          </cell>
          <cell r="K8410" t="str">
            <v>SURFACE/SUS LINEAR LIGHT</v>
          </cell>
          <cell r="L8410" t="str">
            <v>HAVELLS</v>
          </cell>
        </row>
        <row r="8411">
          <cell r="A8411">
            <v>30106017</v>
          </cell>
          <cell r="B8411" t="str">
            <v>DSV2 1130 SUS 3K 25W WHT</v>
          </cell>
          <cell r="C8411">
            <v>0</v>
          </cell>
          <cell r="D8411">
            <v>1515</v>
          </cell>
          <cell r="G8411" t="str">
            <v>\\ati-server\JILLP - Attachment\Destello 50 V2 SUS-SUR 25W WHT.pdf</v>
          </cell>
          <cell r="H8411">
            <v>36303</v>
          </cell>
          <cell r="I8411" t="str">
            <v>No</v>
          </cell>
          <cell r="J8411" t="str">
            <v>NOS</v>
          </cell>
          <cell r="K8411" t="str">
            <v>SURFACE/SUS LINEAR LIGHT</v>
          </cell>
          <cell r="L8411" t="str">
            <v>HAVELLS</v>
          </cell>
        </row>
        <row r="8412">
          <cell r="A8412">
            <v>30106016</v>
          </cell>
          <cell r="B8412" t="str">
            <v>DSV2 1130 SUS 4K 18W WHT CDP</v>
          </cell>
          <cell r="C8412">
            <v>0</v>
          </cell>
          <cell r="D8412">
            <v>0</v>
          </cell>
          <cell r="I8412" t="str">
            <v>No</v>
          </cell>
          <cell r="J8412" t="str">
            <v>NOS</v>
          </cell>
          <cell r="K8412" t="str">
            <v>SURFACE/SUS LINEAR LIGHT</v>
          </cell>
          <cell r="L8412" t="str">
            <v>HAVELLS</v>
          </cell>
        </row>
        <row r="8413">
          <cell r="A8413">
            <v>30106015</v>
          </cell>
          <cell r="B8413" t="str">
            <v>DSV2 1130 SUS 5.7K 25W GRY</v>
          </cell>
          <cell r="C8413">
            <v>0</v>
          </cell>
          <cell r="D8413">
            <v>0</v>
          </cell>
          <cell r="I8413" t="str">
            <v>No</v>
          </cell>
          <cell r="J8413" t="str">
            <v>NOS</v>
          </cell>
          <cell r="K8413" t="str">
            <v>SURFACE/SUS LINEAR LIGHT</v>
          </cell>
          <cell r="L8413" t="str">
            <v>HAVELLS</v>
          </cell>
        </row>
        <row r="8414">
          <cell r="A8414">
            <v>30106014</v>
          </cell>
          <cell r="B8414" t="str">
            <v>DSV2 1130 SUS 4K 25W GRY DAP</v>
          </cell>
          <cell r="C8414">
            <v>0</v>
          </cell>
          <cell r="D8414">
            <v>0</v>
          </cell>
          <cell r="I8414" t="str">
            <v>No</v>
          </cell>
          <cell r="J8414" t="str">
            <v>NOS</v>
          </cell>
          <cell r="K8414" t="str">
            <v>SURFACE/SUS LINEAR LIGHT</v>
          </cell>
          <cell r="L8414" t="str">
            <v>HAVELLS</v>
          </cell>
        </row>
        <row r="8415">
          <cell r="A8415">
            <v>30106013</v>
          </cell>
          <cell r="B8415" t="str">
            <v>DSV2 1130 SUS 4K 25W GRY CDP</v>
          </cell>
          <cell r="C8415">
            <v>0</v>
          </cell>
          <cell r="D8415">
            <v>0</v>
          </cell>
          <cell r="I8415" t="str">
            <v>No</v>
          </cell>
          <cell r="J8415" t="str">
            <v>NOS</v>
          </cell>
          <cell r="K8415" t="str">
            <v>SURFACE/SUS LINEAR LIGHT</v>
          </cell>
          <cell r="L8415" t="str">
            <v>HAVELLS</v>
          </cell>
        </row>
        <row r="8416">
          <cell r="A8416">
            <v>30106012</v>
          </cell>
          <cell r="B8416" t="str">
            <v>DSV2 1130 SUS 4K 18W GRY CDP</v>
          </cell>
          <cell r="C8416">
            <v>0</v>
          </cell>
          <cell r="D8416">
            <v>0</v>
          </cell>
          <cell r="I8416" t="str">
            <v>No</v>
          </cell>
          <cell r="J8416" t="str">
            <v>NOS</v>
          </cell>
          <cell r="K8416" t="str">
            <v>SURFACE/SUS LINEAR LIGHT</v>
          </cell>
          <cell r="L8416" t="str">
            <v>HAVELLS</v>
          </cell>
        </row>
        <row r="8417">
          <cell r="A8417">
            <v>30106011</v>
          </cell>
          <cell r="B8417" t="str">
            <v>DSV2 1130 SUS 4K 12W GRY DAP</v>
          </cell>
          <cell r="C8417">
            <v>0</v>
          </cell>
          <cell r="D8417">
            <v>0</v>
          </cell>
          <cell r="I8417" t="str">
            <v>No</v>
          </cell>
          <cell r="J8417" t="str">
            <v>NOS</v>
          </cell>
          <cell r="K8417" t="str">
            <v>SURFACE/SUS LINEAR LIGHT</v>
          </cell>
          <cell r="L8417" t="str">
            <v>HAVELLS</v>
          </cell>
        </row>
        <row r="8418">
          <cell r="A8418">
            <v>30106010</v>
          </cell>
          <cell r="B8418" t="str">
            <v>DSV2 1130 SUS 4K 12W GRY CDP</v>
          </cell>
          <cell r="C8418">
            <v>0</v>
          </cell>
          <cell r="D8418">
            <v>0</v>
          </cell>
          <cell r="I8418" t="str">
            <v>No</v>
          </cell>
          <cell r="J8418" t="str">
            <v>NOS</v>
          </cell>
          <cell r="K8418" t="str">
            <v>SURFACE/SUS LINEAR LIGHT</v>
          </cell>
          <cell r="L8418" t="str">
            <v>HAVELLS</v>
          </cell>
        </row>
        <row r="8419">
          <cell r="A8419">
            <v>30106009</v>
          </cell>
          <cell r="B8419" t="str">
            <v>DSV2 1130 SUS 4K 36W BLUE CDP</v>
          </cell>
          <cell r="C8419">
            <v>0</v>
          </cell>
          <cell r="D8419">
            <v>0</v>
          </cell>
          <cell r="I8419" t="str">
            <v>No</v>
          </cell>
          <cell r="J8419" t="str">
            <v>NOS</v>
          </cell>
          <cell r="K8419" t="str">
            <v>SURFACE/SUS LINEAR LIGHT</v>
          </cell>
          <cell r="L8419" t="str">
            <v>HAVELLS</v>
          </cell>
        </row>
        <row r="8420">
          <cell r="A8420">
            <v>30106008</v>
          </cell>
          <cell r="B8420" t="str">
            <v>DSV2 1130 SUS 4K 25W  BLUE CDP</v>
          </cell>
          <cell r="C8420">
            <v>0</v>
          </cell>
          <cell r="D8420">
            <v>0</v>
          </cell>
          <cell r="I8420" t="str">
            <v>No</v>
          </cell>
          <cell r="J8420" t="str">
            <v>NOS</v>
          </cell>
          <cell r="K8420" t="str">
            <v>SURFACE/SUS LINEAR LIGHT</v>
          </cell>
          <cell r="L8420" t="str">
            <v>HAVELLS</v>
          </cell>
        </row>
        <row r="8421">
          <cell r="A8421">
            <v>30106007</v>
          </cell>
          <cell r="B8421" t="str">
            <v>DSV2 1130 SUS 4K 18W BLUE CDP</v>
          </cell>
          <cell r="C8421">
            <v>0</v>
          </cell>
          <cell r="D8421">
            <v>0</v>
          </cell>
          <cell r="I8421" t="str">
            <v>No</v>
          </cell>
          <cell r="J8421" t="str">
            <v>NOS</v>
          </cell>
          <cell r="K8421" t="str">
            <v>SURFACE/SUS LINEAR LIGHT</v>
          </cell>
          <cell r="L8421" t="str">
            <v>HAVELLS</v>
          </cell>
        </row>
        <row r="8422">
          <cell r="A8422">
            <v>30106006</v>
          </cell>
          <cell r="B8422" t="str">
            <v>DSV2 1130 SUS 4K 25W BLK</v>
          </cell>
          <cell r="C8422">
            <v>3</v>
          </cell>
          <cell r="D8422">
            <v>1749</v>
          </cell>
          <cell r="I8422" t="str">
            <v>No</v>
          </cell>
          <cell r="J8422" t="str">
            <v>NOS</v>
          </cell>
          <cell r="K8422" t="str">
            <v>SURFACE/SUS LINEAR LIGHT</v>
          </cell>
          <cell r="L8422" t="str">
            <v>HAVELLS</v>
          </cell>
        </row>
        <row r="8423">
          <cell r="A8423">
            <v>30106005</v>
          </cell>
          <cell r="B8423" t="str">
            <v>DSV2 1130 SUS 3K-5.7K 25W BLK TUNABLE WHT</v>
          </cell>
          <cell r="C8423">
            <v>0</v>
          </cell>
          <cell r="D8423">
            <v>2547</v>
          </cell>
          <cell r="I8423" t="str">
            <v>No</v>
          </cell>
          <cell r="J8423" t="str">
            <v>NOS</v>
          </cell>
          <cell r="K8423" t="str">
            <v>SURFACE/SUS LINEAR LIGHT</v>
          </cell>
          <cell r="L8423" t="str">
            <v>HAVELLS</v>
          </cell>
        </row>
        <row r="8424">
          <cell r="A8424">
            <v>30106004</v>
          </cell>
          <cell r="B8424" t="str">
            <v>DSV2 1130 SUS 3K 25W BLK</v>
          </cell>
          <cell r="C8424">
            <v>0</v>
          </cell>
          <cell r="D8424">
            <v>0</v>
          </cell>
          <cell r="I8424" t="str">
            <v>No</v>
          </cell>
          <cell r="J8424" t="str">
            <v>NOS</v>
          </cell>
          <cell r="K8424" t="str">
            <v>SURFACE/SUS LINEAR LIGHT</v>
          </cell>
          <cell r="L8424" t="str">
            <v>HAVELLS</v>
          </cell>
        </row>
        <row r="8425">
          <cell r="A8425">
            <v>30106003</v>
          </cell>
          <cell r="B8425" t="str">
            <v>DSV2 0566 SUS 4K 12W WHT DAP</v>
          </cell>
          <cell r="C8425">
            <v>0</v>
          </cell>
          <cell r="D8425">
            <v>0</v>
          </cell>
          <cell r="I8425" t="str">
            <v>No</v>
          </cell>
          <cell r="J8425" t="str">
            <v>NOS</v>
          </cell>
          <cell r="K8425" t="str">
            <v>SURFACE/SUS LINEAR LIGHT</v>
          </cell>
          <cell r="L8425" t="str">
            <v>HAVELLS</v>
          </cell>
        </row>
        <row r="8426">
          <cell r="A8426">
            <v>30106002</v>
          </cell>
          <cell r="B8426" t="str">
            <v>DSV2 0566 SUS 4K 12W WHT DA</v>
          </cell>
          <cell r="C8426">
            <v>0</v>
          </cell>
          <cell r="D8426">
            <v>0</v>
          </cell>
          <cell r="I8426" t="str">
            <v>No</v>
          </cell>
          <cell r="J8426" t="str">
            <v>NOS</v>
          </cell>
          <cell r="K8426" t="str">
            <v>SURFACE/SUS LINEAR LIGHT</v>
          </cell>
          <cell r="L8426" t="str">
            <v>HAVELLS</v>
          </cell>
        </row>
        <row r="8427">
          <cell r="A8427">
            <v>30106001</v>
          </cell>
          <cell r="B8427" t="str">
            <v>DSV2 1130 SUS 5.7K 25W BLK DA-CU POWER</v>
          </cell>
          <cell r="C8427">
            <v>4</v>
          </cell>
          <cell r="D8427">
            <v>2511.1028999999999</v>
          </cell>
          <cell r="I8427" t="str">
            <v>No</v>
          </cell>
          <cell r="J8427" t="str">
            <v>NOS</v>
          </cell>
          <cell r="K8427" t="str">
            <v>SURFACE/SUS LINEAR LIGHT</v>
          </cell>
          <cell r="L8427" t="str">
            <v>HAVELLS</v>
          </cell>
        </row>
        <row r="8428">
          <cell r="A8428">
            <v>30104024</v>
          </cell>
          <cell r="B8428" t="str">
            <v>HVL FL 6.5K 200W GN LENS-FL316</v>
          </cell>
          <cell r="C8428">
            <v>0</v>
          </cell>
          <cell r="D8428">
            <v>2628.92</v>
          </cell>
          <cell r="I8428" t="str">
            <v>No</v>
          </cell>
          <cell r="J8428" t="str">
            <v>NOS</v>
          </cell>
          <cell r="K8428" t="str">
            <v>FLOOD LIGHT</v>
          </cell>
          <cell r="L8428" t="str">
            <v>HAVELLS</v>
          </cell>
        </row>
        <row r="8429">
          <cell r="A8429">
            <v>30104023</v>
          </cell>
          <cell r="B8429" t="str">
            <v>HVL FL 6.5K 150W GN LENS-FL316</v>
          </cell>
          <cell r="C8429">
            <v>0</v>
          </cell>
          <cell r="D8429">
            <v>2224.4699999999998</v>
          </cell>
          <cell r="I8429" t="str">
            <v>No</v>
          </cell>
          <cell r="J8429" t="str">
            <v>NOS</v>
          </cell>
          <cell r="K8429" t="str">
            <v>FLOOD LIGHT</v>
          </cell>
          <cell r="L8429" t="str">
            <v>HAVELLS</v>
          </cell>
        </row>
        <row r="8430">
          <cell r="A8430">
            <v>30104022</v>
          </cell>
          <cell r="B8430" t="str">
            <v>HVL FL RGB 100W GN LENS-FL316</v>
          </cell>
          <cell r="C8430">
            <v>0</v>
          </cell>
          <cell r="D8430">
            <v>1820.0213000000001</v>
          </cell>
          <cell r="I8430" t="str">
            <v>No</v>
          </cell>
          <cell r="J8430" t="str">
            <v>NOS</v>
          </cell>
          <cell r="K8430" t="str">
            <v>FLOOD LIGHT</v>
          </cell>
          <cell r="L8430" t="str">
            <v>HAVELLS</v>
          </cell>
        </row>
        <row r="8431">
          <cell r="A8431">
            <v>30104021</v>
          </cell>
          <cell r="B8431" t="str">
            <v>HVL FL RGB 50W GN LENS-FL316</v>
          </cell>
          <cell r="C8431">
            <v>0</v>
          </cell>
          <cell r="D8431">
            <v>1617.796</v>
          </cell>
          <cell r="I8431" t="str">
            <v>No</v>
          </cell>
          <cell r="J8431" t="str">
            <v>NOS</v>
          </cell>
          <cell r="K8431" t="str">
            <v>FLOOD LIGHT</v>
          </cell>
          <cell r="L8431" t="str">
            <v>HAVELLS</v>
          </cell>
        </row>
        <row r="8432">
          <cell r="A8432">
            <v>30104020</v>
          </cell>
          <cell r="B8432" t="str">
            <v>HVL FL 6.5K 100W GN LENS (NOT IN USED)</v>
          </cell>
          <cell r="C8432">
            <v>4</v>
          </cell>
          <cell r="D8432">
            <v>607.2192</v>
          </cell>
          <cell r="I8432" t="str">
            <v>Yes</v>
          </cell>
          <cell r="J8432" t="str">
            <v>NOS</v>
          </cell>
          <cell r="K8432" t="str">
            <v>FLOOD LIGHT</v>
          </cell>
          <cell r="L8432" t="str">
            <v>HAVELLS</v>
          </cell>
        </row>
        <row r="8433">
          <cell r="A8433">
            <v>30104019</v>
          </cell>
          <cell r="B8433" t="str">
            <v>HVL FL 6.5K 50W GN LENS (NOT IN USED)</v>
          </cell>
          <cell r="C8433">
            <v>0</v>
          </cell>
          <cell r="D8433">
            <v>604.44000000000005</v>
          </cell>
          <cell r="I8433" t="str">
            <v>Yes</v>
          </cell>
          <cell r="J8433" t="str">
            <v>NOS</v>
          </cell>
          <cell r="K8433" t="str">
            <v>FLOOD LIGHT</v>
          </cell>
          <cell r="L8433" t="str">
            <v>HAVELLS</v>
          </cell>
        </row>
        <row r="8434">
          <cell r="A8434">
            <v>30104018</v>
          </cell>
          <cell r="B8434" t="str">
            <v>HVL FL 6.5K 30W GN LENS (NOT IN USED)</v>
          </cell>
          <cell r="C8434">
            <v>0</v>
          </cell>
          <cell r="D8434">
            <v>352.29500000000002</v>
          </cell>
          <cell r="I8434" t="str">
            <v>Yes</v>
          </cell>
          <cell r="J8434" t="str">
            <v>NOS</v>
          </cell>
          <cell r="K8434" t="str">
            <v>FLOOD LIGHT</v>
          </cell>
          <cell r="L8434" t="str">
            <v>HAVELLS</v>
          </cell>
        </row>
        <row r="8435">
          <cell r="A8435">
            <v>30104017</v>
          </cell>
          <cell r="B8435" t="str">
            <v>HVL IND CENTURA FL 6.5K 20W</v>
          </cell>
          <cell r="C8435">
            <v>0</v>
          </cell>
          <cell r="D8435">
            <v>214.1146</v>
          </cell>
          <cell r="I8435" t="str">
            <v>No</v>
          </cell>
          <cell r="J8435" t="str">
            <v>NOS</v>
          </cell>
          <cell r="K8435" t="str">
            <v>FLOOD LIGHT</v>
          </cell>
          <cell r="L8435" t="str">
            <v>HAVELLS</v>
          </cell>
        </row>
        <row r="8436">
          <cell r="A8436">
            <v>30104016</v>
          </cell>
          <cell r="B8436" t="str">
            <v>HVL IND CENTURA FL 6.5K 30W</v>
          </cell>
          <cell r="C8436">
            <v>0</v>
          </cell>
          <cell r="D8436">
            <v>321.77330000000001</v>
          </cell>
          <cell r="I8436" t="str">
            <v>No</v>
          </cell>
          <cell r="J8436" t="str">
            <v>NOS</v>
          </cell>
          <cell r="K8436" t="str">
            <v>FLOOD LIGHT</v>
          </cell>
          <cell r="L8436" t="str">
            <v>HAVELLS</v>
          </cell>
        </row>
        <row r="8437">
          <cell r="A8437">
            <v>30104015</v>
          </cell>
          <cell r="B8437" t="str">
            <v>HVL IND CENTURA FL 6.5K 50W</v>
          </cell>
          <cell r="C8437">
            <v>0</v>
          </cell>
          <cell r="D8437">
            <v>216.33</v>
          </cell>
          <cell r="I8437" t="str">
            <v>No</v>
          </cell>
          <cell r="J8437" t="str">
            <v>NOS</v>
          </cell>
          <cell r="K8437" t="str">
            <v>FLOOD LIGHT</v>
          </cell>
          <cell r="L8437" t="str">
            <v>HAVELLS</v>
          </cell>
        </row>
        <row r="8438">
          <cell r="A8438">
            <v>30104014</v>
          </cell>
          <cell r="B8438" t="str">
            <v>HVL IND CENTURA FL 6.5K 100W</v>
          </cell>
          <cell r="C8438">
            <v>0</v>
          </cell>
          <cell r="D8438">
            <v>753.5838</v>
          </cell>
          <cell r="I8438" t="str">
            <v>No</v>
          </cell>
          <cell r="J8438" t="str">
            <v>NOS</v>
          </cell>
          <cell r="K8438" t="str">
            <v>FLOOD LIGHT</v>
          </cell>
          <cell r="L8438" t="str">
            <v>HAVELLS</v>
          </cell>
        </row>
        <row r="8439">
          <cell r="A8439">
            <v>30104013</v>
          </cell>
          <cell r="B8439" t="str">
            <v>HVL FL 6.5K 100W</v>
          </cell>
          <cell r="C8439">
            <v>1830</v>
          </cell>
          <cell r="D8439">
            <v>892</v>
          </cell>
          <cell r="I8439" t="str">
            <v>No</v>
          </cell>
          <cell r="J8439" t="str">
            <v>NOS</v>
          </cell>
          <cell r="K8439" t="str">
            <v>FLOOD LIGHT</v>
          </cell>
          <cell r="L8439" t="str">
            <v>HAVELLS</v>
          </cell>
        </row>
        <row r="8440">
          <cell r="A8440">
            <v>30104012</v>
          </cell>
          <cell r="B8440" t="str">
            <v>HVL FL 4K 100W</v>
          </cell>
          <cell r="C8440">
            <v>0</v>
          </cell>
          <cell r="D8440">
            <v>760.84</v>
          </cell>
          <cell r="I8440" t="str">
            <v>No</v>
          </cell>
          <cell r="J8440" t="str">
            <v>NOS</v>
          </cell>
          <cell r="K8440" t="str">
            <v>FLOOD LIGHT</v>
          </cell>
          <cell r="L8440" t="str">
            <v>HAVELLS</v>
          </cell>
        </row>
        <row r="8441">
          <cell r="A8441">
            <v>30104011</v>
          </cell>
          <cell r="B8441" t="str">
            <v>HVL FL 6.5K 70W</v>
          </cell>
          <cell r="C8441">
            <v>0</v>
          </cell>
          <cell r="D8441">
            <v>0</v>
          </cell>
          <cell r="I8441" t="str">
            <v>No</v>
          </cell>
          <cell r="J8441" t="str">
            <v>NOS</v>
          </cell>
          <cell r="K8441" t="str">
            <v>FLOOD LIGHT</v>
          </cell>
          <cell r="L8441" t="str">
            <v>HAVELLS</v>
          </cell>
        </row>
        <row r="8442">
          <cell r="A8442">
            <v>30104010</v>
          </cell>
          <cell r="B8442" t="str">
            <v>HVL FL 4K 70W</v>
          </cell>
          <cell r="C8442">
            <v>0</v>
          </cell>
          <cell r="D8442">
            <v>0</v>
          </cell>
          <cell r="I8442" t="str">
            <v>No</v>
          </cell>
          <cell r="J8442" t="str">
            <v>NOS</v>
          </cell>
          <cell r="K8442" t="str">
            <v>FLOOD LIGHT</v>
          </cell>
          <cell r="L8442" t="str">
            <v>HAVELLS</v>
          </cell>
        </row>
        <row r="8443">
          <cell r="A8443">
            <v>30104009</v>
          </cell>
          <cell r="B8443" t="str">
            <v>HVL FL 6.5K 50W GN4</v>
          </cell>
          <cell r="C8443">
            <v>1924</v>
          </cell>
          <cell r="D8443">
            <v>490</v>
          </cell>
          <cell r="G8443" t="str">
            <v>\\ati-server\JILLP - Attachment\Validation Report- Flood light-50W- Jaisingh.pdf</v>
          </cell>
          <cell r="H8443">
            <v>74519</v>
          </cell>
          <cell r="I8443" t="str">
            <v>No</v>
          </cell>
          <cell r="J8443" t="str">
            <v>NOS</v>
          </cell>
          <cell r="K8443" t="str">
            <v>FLOOD LIGHT</v>
          </cell>
          <cell r="L8443" t="str">
            <v>HAVELLS</v>
          </cell>
        </row>
        <row r="8444">
          <cell r="A8444">
            <v>30104008</v>
          </cell>
          <cell r="B8444" t="str">
            <v>HVL FL 4K 50W</v>
          </cell>
          <cell r="C8444">
            <v>0</v>
          </cell>
          <cell r="D8444">
            <v>0</v>
          </cell>
          <cell r="I8444" t="str">
            <v>No</v>
          </cell>
          <cell r="J8444" t="str">
            <v>NOS</v>
          </cell>
          <cell r="K8444" t="str">
            <v>FLOOD LIGHT</v>
          </cell>
          <cell r="L8444" t="str">
            <v>HAVELLS</v>
          </cell>
        </row>
        <row r="8445">
          <cell r="A8445">
            <v>30104007</v>
          </cell>
          <cell r="B8445" t="str">
            <v>HVL FL 6.5K 50W GN3</v>
          </cell>
          <cell r="C8445">
            <v>0</v>
          </cell>
          <cell r="D8445">
            <v>440.8</v>
          </cell>
          <cell r="I8445" t="str">
            <v>No</v>
          </cell>
          <cell r="J8445" t="str">
            <v>NOS</v>
          </cell>
          <cell r="K8445" t="str">
            <v>FLOOD LIGHT</v>
          </cell>
          <cell r="L8445" t="str">
            <v>HAVELLS</v>
          </cell>
        </row>
        <row r="8446">
          <cell r="A8446">
            <v>30104006</v>
          </cell>
          <cell r="B8446" t="str">
            <v>HVL FL 6.5K 30W</v>
          </cell>
          <cell r="C8446">
            <v>261</v>
          </cell>
          <cell r="D8446">
            <v>419</v>
          </cell>
          <cell r="I8446" t="str">
            <v>No</v>
          </cell>
          <cell r="J8446" t="str">
            <v>NOS</v>
          </cell>
          <cell r="K8446" t="str">
            <v>FLOOD LIGHT</v>
          </cell>
          <cell r="L8446" t="str">
            <v>HAVELLS</v>
          </cell>
        </row>
        <row r="8447">
          <cell r="A8447">
            <v>30104005</v>
          </cell>
          <cell r="B8447" t="str">
            <v>HVL FL 4K 30W</v>
          </cell>
          <cell r="C8447">
            <v>0</v>
          </cell>
          <cell r="D8447">
            <v>0</v>
          </cell>
          <cell r="I8447" t="str">
            <v>No</v>
          </cell>
          <cell r="J8447" t="str">
            <v>NOS</v>
          </cell>
          <cell r="K8447" t="str">
            <v>FLOOD LIGHT</v>
          </cell>
          <cell r="L8447" t="str">
            <v>HAVELLS</v>
          </cell>
        </row>
        <row r="8448">
          <cell r="A8448">
            <v>30104004</v>
          </cell>
          <cell r="B8448" t="str">
            <v>HVL FL 6.5K 20W</v>
          </cell>
          <cell r="C8448">
            <v>219</v>
          </cell>
          <cell r="D8448">
            <v>363</v>
          </cell>
          <cell r="I8448" t="str">
            <v>No</v>
          </cell>
          <cell r="J8448" t="str">
            <v>NOS</v>
          </cell>
          <cell r="K8448" t="str">
            <v>FLOOD LIGHT</v>
          </cell>
          <cell r="L8448" t="str">
            <v>HAVELLS</v>
          </cell>
        </row>
        <row r="8449">
          <cell r="A8449">
            <v>30104003</v>
          </cell>
          <cell r="B8449" t="str">
            <v>HVL FL 4K 20W</v>
          </cell>
          <cell r="C8449">
            <v>0</v>
          </cell>
          <cell r="D8449">
            <v>0</v>
          </cell>
          <cell r="I8449" t="str">
            <v>No</v>
          </cell>
          <cell r="J8449" t="str">
            <v>NOS</v>
          </cell>
          <cell r="K8449" t="str">
            <v>FLOOD LIGHT</v>
          </cell>
          <cell r="L8449" t="str">
            <v>HAVELLS</v>
          </cell>
        </row>
        <row r="8450">
          <cell r="A8450">
            <v>30104002</v>
          </cell>
          <cell r="B8450" t="str">
            <v>HVL FL 6.5K 10W</v>
          </cell>
          <cell r="C8450">
            <v>178</v>
          </cell>
          <cell r="D8450">
            <v>264</v>
          </cell>
          <cell r="G8450" t="str">
            <v>\\ati-server\JILLP - Attachment\Validation Report- Flood light-10W- Jaisingh.pdf</v>
          </cell>
          <cell r="H8450">
            <v>74518</v>
          </cell>
          <cell r="I8450" t="str">
            <v>No</v>
          </cell>
          <cell r="J8450" t="str">
            <v>NOS</v>
          </cell>
          <cell r="K8450" t="str">
            <v>FLOOD LIGHT</v>
          </cell>
          <cell r="L8450" t="str">
            <v>HAVELLS</v>
          </cell>
        </row>
        <row r="8451">
          <cell r="A8451">
            <v>30104001</v>
          </cell>
          <cell r="B8451" t="str">
            <v>HVL FL 4K 10W</v>
          </cell>
          <cell r="C8451">
            <v>0</v>
          </cell>
          <cell r="D8451">
            <v>0</v>
          </cell>
          <cell r="I8451" t="str">
            <v>No</v>
          </cell>
          <cell r="J8451" t="str">
            <v>NOS</v>
          </cell>
          <cell r="K8451" t="str">
            <v>FLOOD LIGHT</v>
          </cell>
          <cell r="L8451" t="str">
            <v>HAVELLS</v>
          </cell>
        </row>
        <row r="8452">
          <cell r="A8452">
            <v>30102003</v>
          </cell>
          <cell r="B8452" t="str">
            <v>HVL TRADE STL 6.5K 50W</v>
          </cell>
          <cell r="C8452">
            <v>11</v>
          </cell>
          <cell r="D8452">
            <v>531.54999999999995</v>
          </cell>
          <cell r="I8452" t="str">
            <v>No</v>
          </cell>
          <cell r="J8452" t="str">
            <v>NOS</v>
          </cell>
          <cell r="K8452" t="str">
            <v>STREET LIGHT</v>
          </cell>
          <cell r="L8452" t="str">
            <v>HAVELLS</v>
          </cell>
        </row>
        <row r="8453">
          <cell r="A8453">
            <v>30102002</v>
          </cell>
          <cell r="B8453" t="str">
            <v>HVL TRADE STL 6.5K 30W</v>
          </cell>
          <cell r="C8453">
            <v>32</v>
          </cell>
          <cell r="D8453">
            <v>504.964</v>
          </cell>
          <cell r="I8453" t="str">
            <v>No</v>
          </cell>
          <cell r="J8453" t="str">
            <v>NOS</v>
          </cell>
          <cell r="K8453" t="str">
            <v>STREET LIGHT</v>
          </cell>
          <cell r="L8453" t="str">
            <v>HAVELLS</v>
          </cell>
        </row>
        <row r="8454">
          <cell r="A8454">
            <v>30102001</v>
          </cell>
          <cell r="B8454" t="str">
            <v>HVL TRADE STL 6.5K 20W</v>
          </cell>
          <cell r="C8454">
            <v>36</v>
          </cell>
          <cell r="D8454">
            <v>314.512</v>
          </cell>
          <cell r="I8454" t="str">
            <v>No</v>
          </cell>
          <cell r="J8454" t="str">
            <v>NOS</v>
          </cell>
          <cell r="K8454" t="str">
            <v>STREET LIGHT</v>
          </cell>
          <cell r="L8454" t="str">
            <v>HAVELLS</v>
          </cell>
        </row>
        <row r="8455">
          <cell r="A8455">
            <v>30101016</v>
          </cell>
          <cell r="B8455" t="str">
            <v>ALBTN 1176MM 10THD 5.7K 36W SD7800 HVL</v>
          </cell>
          <cell r="C8455">
            <v>0</v>
          </cell>
          <cell r="D8455">
            <v>0</v>
          </cell>
          <cell r="I8455" t="str">
            <v>No</v>
          </cell>
          <cell r="J8455" t="str">
            <v>NOS</v>
          </cell>
          <cell r="K8455" t="str">
            <v>BATTEN</v>
          </cell>
          <cell r="L8455" t="str">
            <v>HAVELLS</v>
          </cell>
        </row>
        <row r="8456">
          <cell r="A8456">
            <v>30101015</v>
          </cell>
          <cell r="B8456" t="str">
            <v>ALBTN 1176MM 10THD 5.7K 32W HVL 150LPW IP40-2Y- MT7939</v>
          </cell>
          <cell r="C8456">
            <v>33</v>
          </cell>
          <cell r="D8456">
            <v>431.90249999999997</v>
          </cell>
          <cell r="I8456" t="str">
            <v>No</v>
          </cell>
          <cell r="J8456" t="str">
            <v>NOS</v>
          </cell>
          <cell r="K8456" t="str">
            <v>BATTEN</v>
          </cell>
          <cell r="L8456" t="str">
            <v>HAVELLS</v>
          </cell>
        </row>
        <row r="8457">
          <cell r="A8457">
            <v>30101014</v>
          </cell>
          <cell r="B8457" t="str">
            <v>ALBTN 1176MM 10THD 6.5K 40W IP40 MT7939-FRLSZH (NOT IN USE)</v>
          </cell>
          <cell r="C8457">
            <v>0</v>
          </cell>
          <cell r="D8457">
            <v>0</v>
          </cell>
          <cell r="I8457" t="str">
            <v>Yes</v>
          </cell>
          <cell r="J8457" t="str">
            <v>NOS</v>
          </cell>
          <cell r="K8457" t="str">
            <v>BATTEN</v>
          </cell>
          <cell r="L8457" t="str">
            <v>HAVELLS</v>
          </cell>
        </row>
        <row r="8458">
          <cell r="A8458">
            <v>30101013</v>
          </cell>
          <cell r="B8458" t="str">
            <v>ALBTN 1176MM 10THD 6.5K 45W-440V-PTD-HVL-5000LMS-90CRI</v>
          </cell>
          <cell r="C8458">
            <v>20</v>
          </cell>
          <cell r="D8458">
            <v>414.10480000000001</v>
          </cell>
          <cell r="I8458" t="str">
            <v>No</v>
          </cell>
          <cell r="J8458" t="str">
            <v>NOS</v>
          </cell>
          <cell r="K8458" t="str">
            <v>BATTEN</v>
          </cell>
          <cell r="L8458" t="str">
            <v>HAVELLS</v>
          </cell>
        </row>
        <row r="8459">
          <cell r="A8459">
            <v>30101012</v>
          </cell>
          <cell r="B8459" t="str">
            <v>ALBTN 1176MM 10THD 5.7K 40W-440V-HVL-V2-DURA-2Y-BRG</v>
          </cell>
          <cell r="C8459">
            <v>95</v>
          </cell>
          <cell r="D8459">
            <v>320.56889999999999</v>
          </cell>
          <cell r="G8459" t="str">
            <v>\\ati-server\JILLP - Attachment\ARTWORK - 40W BATTEN HAVELL (1).pdf</v>
          </cell>
          <cell r="H8459">
            <v>148307</v>
          </cell>
          <cell r="I8459" t="str">
            <v>No</v>
          </cell>
          <cell r="J8459" t="str">
            <v>NOS</v>
          </cell>
          <cell r="K8459" t="str">
            <v>BATTEN</v>
          </cell>
          <cell r="L8459" t="str">
            <v>HAVELLS</v>
          </cell>
        </row>
        <row r="8460">
          <cell r="A8460">
            <v>30101011</v>
          </cell>
          <cell r="B8460" t="str">
            <v>ALBTN 1176MM 10THD 6.5K 40W-440V-PTD-HVL-V2-DURA-3Y-BMTC</v>
          </cell>
          <cell r="C8460">
            <v>112</v>
          </cell>
          <cell r="D8460">
            <v>405.58</v>
          </cell>
          <cell r="I8460" t="str">
            <v>No</v>
          </cell>
          <cell r="J8460" t="str">
            <v>NOS</v>
          </cell>
          <cell r="K8460" t="str">
            <v>BATTEN</v>
          </cell>
          <cell r="L8460" t="str">
            <v>HAVELLS</v>
          </cell>
        </row>
        <row r="8461">
          <cell r="A8461">
            <v>30101010</v>
          </cell>
          <cell r="B8461" t="str">
            <v>ALBTN 1176MM 10THD 6.5K 45W-440V-HVL-6000LMS-DURA-5Y-IP40</v>
          </cell>
          <cell r="C8461">
            <v>370</v>
          </cell>
          <cell r="D8461">
            <v>524</v>
          </cell>
          <cell r="G8461" t="str">
            <v>\\ati-server\JILLP - Attachment\JI-ENG-IND-144.pdf</v>
          </cell>
          <cell r="H8461">
            <v>125510</v>
          </cell>
          <cell r="I8461" t="str">
            <v>No</v>
          </cell>
          <cell r="J8461" t="str">
            <v>NOS</v>
          </cell>
          <cell r="K8461" t="str">
            <v>BATTEN</v>
          </cell>
          <cell r="L8461" t="str">
            <v>HAVELLS</v>
          </cell>
        </row>
        <row r="8462">
          <cell r="A8462">
            <v>30101009</v>
          </cell>
          <cell r="B8462" t="str">
            <v>ALBTN 1176MM 10THD 6.5K 45W-440V-PTD-HVL-6000LMS-DURA-PRO-5Y-IP40</v>
          </cell>
          <cell r="C8462">
            <v>129</v>
          </cell>
          <cell r="D8462">
            <v>553</v>
          </cell>
          <cell r="I8462" t="str">
            <v>No</v>
          </cell>
          <cell r="J8462" t="str">
            <v>NOS</v>
          </cell>
          <cell r="K8462" t="str">
            <v>BATTEN</v>
          </cell>
          <cell r="L8462" t="str">
            <v>HAVELLS</v>
          </cell>
        </row>
        <row r="8463">
          <cell r="A8463">
            <v>30101008</v>
          </cell>
          <cell r="B8463" t="str">
            <v>ALBTN 1176MM 10THD 6.5K 40W-440V-HVL-V2-DURA-2Y-BMTC</v>
          </cell>
          <cell r="C8463">
            <v>817</v>
          </cell>
          <cell r="D8463">
            <v>400</v>
          </cell>
          <cell r="I8463" t="str">
            <v>No</v>
          </cell>
          <cell r="J8463" t="str">
            <v>NOS</v>
          </cell>
          <cell r="K8463" t="str">
            <v>BATTEN</v>
          </cell>
          <cell r="L8463" t="str">
            <v>HAVELLS</v>
          </cell>
        </row>
        <row r="8464">
          <cell r="A8464">
            <v>30101007</v>
          </cell>
          <cell r="B8464" t="str">
            <v>ALBTN 1176MM 10THD 6.5K 45W-440V-PTD-HVL-6000LMS-IP40 (NOT IN USE)</v>
          </cell>
          <cell r="C8464">
            <v>0</v>
          </cell>
          <cell r="D8464">
            <v>338.3433</v>
          </cell>
          <cell r="I8464" t="str">
            <v>Yes</v>
          </cell>
          <cell r="J8464" t="str">
            <v>NOS</v>
          </cell>
          <cell r="K8464" t="str">
            <v>BATTEN</v>
          </cell>
          <cell r="L8464" t="str">
            <v>HAVELLS</v>
          </cell>
        </row>
        <row r="8465">
          <cell r="A8465">
            <v>30101006</v>
          </cell>
          <cell r="B8465" t="str">
            <v>ALBTN 1176MM 10THD 6.5K 40W-440V-HVL-V2 (NOT IN USE)</v>
          </cell>
          <cell r="C8465">
            <v>0</v>
          </cell>
          <cell r="D8465">
            <v>397.3075</v>
          </cell>
          <cell r="I8465" t="str">
            <v>Yes</v>
          </cell>
          <cell r="J8465" t="str">
            <v>NOS</v>
          </cell>
          <cell r="K8465" t="str">
            <v>BATTEN</v>
          </cell>
          <cell r="L8465" t="str">
            <v>HAVELLS</v>
          </cell>
        </row>
        <row r="8466">
          <cell r="A8466">
            <v>30101005</v>
          </cell>
          <cell r="B8466" t="str">
            <v>ALBTN 1176MM 10THD 6.5K 40W-440V-PTD-HVL (NOT IN USE)</v>
          </cell>
          <cell r="C8466">
            <v>0</v>
          </cell>
          <cell r="D8466">
            <v>291.7149</v>
          </cell>
          <cell r="I8466" t="str">
            <v>Yes</v>
          </cell>
          <cell r="J8466" t="str">
            <v>NOS</v>
          </cell>
          <cell r="K8466" t="str">
            <v>BATTEN</v>
          </cell>
          <cell r="L8466" t="str">
            <v>HAVELLS</v>
          </cell>
        </row>
        <row r="8467">
          <cell r="A8467">
            <v>30101004</v>
          </cell>
          <cell r="B8467" t="str">
            <v>ALBTN 1176MM 10THD 6.5K 40W-440V</v>
          </cell>
          <cell r="C8467">
            <v>639</v>
          </cell>
          <cell r="D8467">
            <v>343.935</v>
          </cell>
          <cell r="I8467" t="str">
            <v>No</v>
          </cell>
          <cell r="J8467" t="str">
            <v>NOS</v>
          </cell>
          <cell r="K8467" t="str">
            <v>BATTEN</v>
          </cell>
          <cell r="L8467" t="str">
            <v>HAVELLS</v>
          </cell>
        </row>
        <row r="8468">
          <cell r="A8468">
            <v>30101003</v>
          </cell>
          <cell r="B8468" t="str">
            <v>ALBTN 1176MM 10THD 4K 40W-440V</v>
          </cell>
          <cell r="C8468">
            <v>358</v>
          </cell>
          <cell r="D8468">
            <v>323.74</v>
          </cell>
          <cell r="G8468" t="str">
            <v>\\ati-server\JILLP - Attachment\Dura LED Batten 40W.pdf</v>
          </cell>
          <cell r="H8468">
            <v>148303</v>
          </cell>
          <cell r="I8468" t="str">
            <v>No</v>
          </cell>
          <cell r="J8468" t="str">
            <v>NOS</v>
          </cell>
          <cell r="K8468" t="str">
            <v>BATTEN</v>
          </cell>
          <cell r="L8468" t="str">
            <v>HAVELLS</v>
          </cell>
        </row>
        <row r="8469">
          <cell r="A8469">
            <v>30101002</v>
          </cell>
          <cell r="B8469" t="str">
            <v>ALBTN 1176MM 10THD 6.5K 40W FRLSZH1 (NOT IN USE)</v>
          </cell>
          <cell r="C8469">
            <v>0</v>
          </cell>
          <cell r="D8469">
            <v>0</v>
          </cell>
          <cell r="I8469" t="str">
            <v>Yes</v>
          </cell>
          <cell r="J8469" t="str">
            <v>NOS</v>
          </cell>
          <cell r="K8469" t="str">
            <v>BATTEN</v>
          </cell>
          <cell r="L8469" t="str">
            <v>HAVELLS</v>
          </cell>
        </row>
        <row r="8470">
          <cell r="A8470">
            <v>30101001</v>
          </cell>
          <cell r="B8470" t="str">
            <v>ALBTN 1176MM 10THD 6.5K 40W SEOUL (NOT IN USE)</v>
          </cell>
          <cell r="C8470">
            <v>0</v>
          </cell>
          <cell r="D8470">
            <v>0</v>
          </cell>
          <cell r="I8470" t="str">
            <v>Yes</v>
          </cell>
          <cell r="J8470" t="str">
            <v>NOS</v>
          </cell>
          <cell r="K8470" t="str">
            <v>BATTEN</v>
          </cell>
          <cell r="L8470" t="str">
            <v>HAVELLS</v>
          </cell>
        </row>
        <row r="8471">
          <cell r="A8471">
            <v>30000001</v>
          </cell>
          <cell r="C8471">
            <v>0</v>
          </cell>
          <cell r="D8471">
            <v>0</v>
          </cell>
          <cell r="I8471" t="str">
            <v>No</v>
          </cell>
        </row>
        <row r="8472">
          <cell r="A8472">
            <v>20903697</v>
          </cell>
          <cell r="B8472" t="str">
            <v>SP682XD H80LT CURVILINEAR L SHP 1396X1013 AL 1591 R 963 LR SUS LED940 56W OC BLK PA370</v>
          </cell>
          <cell r="C8472">
            <v>0</v>
          </cell>
          <cell r="D8472">
            <v>0</v>
          </cell>
          <cell r="G8472" t="str">
            <v>\\ATI-SERVER\JILLP - Attachment\image (35).png</v>
          </cell>
          <cell r="I8472" t="str">
            <v>No</v>
          </cell>
          <cell r="J8472" t="str">
            <v>NOS</v>
          </cell>
          <cell r="K8472" t="str">
            <v>SHP</v>
          </cell>
          <cell r="L8472" t="str">
            <v>ARMS</v>
          </cell>
        </row>
        <row r="8473">
          <cell r="A8473">
            <v>20903696</v>
          </cell>
          <cell r="B8473" t="str">
            <v>SP682XD H80LT CURVILINEAR L SHP 1396X1013 AL 1591 R 963 LL SUS LED940 56W OC BLK PA370</v>
          </cell>
          <cell r="C8473">
            <v>0</v>
          </cell>
          <cell r="D8473">
            <v>0</v>
          </cell>
          <cell r="G8473" t="str">
            <v>\\ATI-SERVER\JILLP - Attachment\image (35).png</v>
          </cell>
          <cell r="I8473" t="str">
            <v>No</v>
          </cell>
          <cell r="J8473" t="str">
            <v>NOS</v>
          </cell>
          <cell r="K8473" t="str">
            <v>SHP</v>
          </cell>
          <cell r="L8473" t="str">
            <v>ARMS</v>
          </cell>
        </row>
        <row r="8474">
          <cell r="A8474">
            <v>20903695</v>
          </cell>
          <cell r="B8474" t="str">
            <v>RC682XC H80LT CURVILINEAR L SHP 733X733 AL558 R355 REC LED840 30W OD WH PA381</v>
          </cell>
          <cell r="C8474">
            <v>0</v>
          </cell>
          <cell r="D8474">
            <v>0</v>
          </cell>
          <cell r="G8474" t="str">
            <v>\\ATI-SERVER\JILLP - Attachment\image (35).png</v>
          </cell>
          <cell r="I8474" t="str">
            <v>No</v>
          </cell>
          <cell r="J8474" t="str">
            <v>NOS</v>
          </cell>
          <cell r="K8474" t="str">
            <v>SHP</v>
          </cell>
          <cell r="L8474" t="str">
            <v>ARMS</v>
          </cell>
        </row>
        <row r="8475">
          <cell r="A8475">
            <v>20903694</v>
          </cell>
          <cell r="B8475" t="str">
            <v>SP682XC H80LT CURVILINEAR L SHP 828X828 AL314 R200 SUS LED840 36W OD WH PA381</v>
          </cell>
          <cell r="C8475">
            <v>0</v>
          </cell>
          <cell r="D8475">
            <v>0</v>
          </cell>
          <cell r="G8475" t="str">
            <v>\\ATI-SERVER\JILLP - Attachment\image (35).png</v>
          </cell>
          <cell r="I8475" t="str">
            <v>No</v>
          </cell>
          <cell r="J8475" t="str">
            <v>NOS</v>
          </cell>
          <cell r="K8475" t="str">
            <v>SHP</v>
          </cell>
          <cell r="L8475" t="str">
            <v>ARMS</v>
          </cell>
        </row>
        <row r="8476">
          <cell r="A8476">
            <v>20903693</v>
          </cell>
          <cell r="B8476" t="str">
            <v>SP682XC H80LT CURVILINEAR L SHP 701X701 AL314 R200 SUS LED840 30W OD WH PA381</v>
          </cell>
          <cell r="C8476">
            <v>0</v>
          </cell>
          <cell r="D8476">
            <v>0</v>
          </cell>
          <cell r="G8476" t="str">
            <v>\\ATI-SERVER\JILLP - Attachment\image (35).png</v>
          </cell>
          <cell r="I8476" t="str">
            <v>No</v>
          </cell>
          <cell r="J8476" t="str">
            <v>NOS</v>
          </cell>
          <cell r="K8476" t="str">
            <v>SHP</v>
          </cell>
          <cell r="L8476" t="str">
            <v>ARMS</v>
          </cell>
        </row>
        <row r="8477">
          <cell r="A8477">
            <v>20903692</v>
          </cell>
          <cell r="B8477" t="str">
            <v>SP682XC H80LT CURVILINEAR L SHP 574X574 AL314 R200 SUS LED840 20W OD WH PA381</v>
          </cell>
          <cell r="C8477">
            <v>0</v>
          </cell>
          <cell r="D8477">
            <v>0</v>
          </cell>
          <cell r="G8477" t="str">
            <v>\\ATI-SERVER\JILLP - Attachment\image (35).png</v>
          </cell>
          <cell r="I8477" t="str">
            <v>No</v>
          </cell>
          <cell r="J8477" t="str">
            <v>NOS</v>
          </cell>
          <cell r="K8477" t="str">
            <v>SHP</v>
          </cell>
          <cell r="L8477" t="str">
            <v>ARMS</v>
          </cell>
        </row>
        <row r="8478">
          <cell r="A8478">
            <v>20903691</v>
          </cell>
          <cell r="B8478" t="str">
            <v>SP682XC H80LT CURVILINEAR C SHP 447X892 AL314 R200 SUS LED830 36W OD WH PA381</v>
          </cell>
          <cell r="C8478">
            <v>0</v>
          </cell>
          <cell r="D8478">
            <v>0</v>
          </cell>
          <cell r="G8478" t="str">
            <v>\\ATI-SERVER\JILLP - Attachment\image (35).png</v>
          </cell>
          <cell r="I8478" t="str">
            <v>No</v>
          </cell>
          <cell r="J8478" t="str">
            <v>NOS</v>
          </cell>
          <cell r="K8478" t="str">
            <v>SHP</v>
          </cell>
          <cell r="L8478" t="str">
            <v>ARMS</v>
          </cell>
        </row>
        <row r="8479">
          <cell r="A8479">
            <v>20903690</v>
          </cell>
          <cell r="B8479" t="str">
            <v>RC780XC L SHP 524X546 LED840 20W WHT OD PA373</v>
          </cell>
          <cell r="C8479">
            <v>0</v>
          </cell>
          <cell r="D8479">
            <v>0</v>
          </cell>
          <cell r="G8479" t="str">
            <v>\\ATI-SERVER\JILLP - Attachment\image (35).png</v>
          </cell>
          <cell r="I8479" t="str">
            <v>No</v>
          </cell>
          <cell r="J8479" t="str">
            <v>NOS</v>
          </cell>
          <cell r="K8479" t="str">
            <v>SHP</v>
          </cell>
          <cell r="L8479" t="str">
            <v>ARMS</v>
          </cell>
        </row>
        <row r="8480">
          <cell r="A8480">
            <v>20903689</v>
          </cell>
          <cell r="B8480" t="str">
            <v>RC780XC L SHP 615X615 LED840 22W WHT OD PA373</v>
          </cell>
          <cell r="C8480">
            <v>0</v>
          </cell>
          <cell r="D8480">
            <v>0</v>
          </cell>
          <cell r="G8480" t="str">
            <v>\\ATI-SERVER\JILLP - Attachment\image (35).png</v>
          </cell>
          <cell r="I8480" t="str">
            <v>No</v>
          </cell>
          <cell r="J8480" t="str">
            <v>NOS</v>
          </cell>
          <cell r="K8480" t="str">
            <v>SHP</v>
          </cell>
          <cell r="L8480" t="str">
            <v>ARMS</v>
          </cell>
        </row>
        <row r="8481">
          <cell r="A8481">
            <v>20903688</v>
          </cell>
          <cell r="B8481" t="str">
            <v>RC780XC L SHP 473X473 LED840 9W WHT OD PA373</v>
          </cell>
          <cell r="C8481">
            <v>0</v>
          </cell>
          <cell r="D8481">
            <v>0</v>
          </cell>
          <cell r="G8481" t="str">
            <v>\\ATI-SERVER\JILLP - Attachment\image (35).png</v>
          </cell>
          <cell r="I8481" t="str">
            <v>No</v>
          </cell>
          <cell r="J8481" t="str">
            <v>NOS</v>
          </cell>
          <cell r="K8481" t="str">
            <v>SHP</v>
          </cell>
          <cell r="L8481" t="str">
            <v>ARMS</v>
          </cell>
        </row>
        <row r="8482">
          <cell r="A8482">
            <v>20903687</v>
          </cell>
          <cell r="B8482" t="str">
            <v>RC780XC L SHP 473X473 LED840 18W WHT OD PA373</v>
          </cell>
          <cell r="C8482">
            <v>0</v>
          </cell>
          <cell r="D8482">
            <v>0</v>
          </cell>
          <cell r="G8482" t="str">
            <v>\\ATI-SERVER\JILLP - Attachment\image (35).png</v>
          </cell>
          <cell r="I8482" t="str">
            <v>No</v>
          </cell>
          <cell r="J8482" t="str">
            <v>NOS</v>
          </cell>
          <cell r="K8482" t="str">
            <v>SHP</v>
          </cell>
          <cell r="L8482" t="str">
            <v>ARMS</v>
          </cell>
        </row>
        <row r="8483">
          <cell r="A8483">
            <v>20903686</v>
          </cell>
          <cell r="B8483" t="str">
            <v>RC780XC L SHP 600X600 LED840 22W WHT OD PA373</v>
          </cell>
          <cell r="C8483">
            <v>0</v>
          </cell>
          <cell r="D8483">
            <v>0</v>
          </cell>
          <cell r="G8483" t="str">
            <v>\\ATI-SERVER\JILLP - Attachment\image (35).png</v>
          </cell>
          <cell r="I8483" t="str">
            <v>No</v>
          </cell>
          <cell r="J8483" t="str">
            <v>NOS</v>
          </cell>
          <cell r="K8483" t="str">
            <v>SHP</v>
          </cell>
          <cell r="L8483" t="str">
            <v>ARMS</v>
          </cell>
        </row>
        <row r="8484">
          <cell r="A8484">
            <v>20903685</v>
          </cell>
          <cell r="B8484" t="str">
            <v>RC780XC L SHP 600X983 LED840 28W WHT OD PA373</v>
          </cell>
          <cell r="C8484">
            <v>0</v>
          </cell>
          <cell r="D8484">
            <v>0</v>
          </cell>
          <cell r="G8484" t="str">
            <v>\\ATI-SERVER\JILLP - Attachment\image (35).png</v>
          </cell>
          <cell r="I8484" t="str">
            <v>No</v>
          </cell>
          <cell r="J8484" t="str">
            <v>NOS</v>
          </cell>
          <cell r="K8484" t="str">
            <v>SHP</v>
          </cell>
          <cell r="L8484" t="str">
            <v>ARMS</v>
          </cell>
        </row>
        <row r="8485">
          <cell r="A8485">
            <v>20903684</v>
          </cell>
          <cell r="B8485" t="str">
            <v>LM69JSU H75 DD CURVILINEAR L SHP L 2288 LED940 48W BLK OC</v>
          </cell>
          <cell r="C8485">
            <v>0</v>
          </cell>
          <cell r="D8485">
            <v>4163.2916999999998</v>
          </cell>
          <cell r="G8485" t="str">
            <v>\\ATI-SERVER\JILLP - Attachment\image (35).png</v>
          </cell>
          <cell r="I8485" t="str">
            <v>No</v>
          </cell>
          <cell r="J8485" t="str">
            <v>NOS</v>
          </cell>
          <cell r="K8485" t="str">
            <v>SHP</v>
          </cell>
          <cell r="L8485" t="str">
            <v>ARMS</v>
          </cell>
        </row>
        <row r="8486">
          <cell r="A8486">
            <v>20903683</v>
          </cell>
          <cell r="B8486" t="str">
            <v>LM69JSU H75 DD CURVILINEAR L SHP L 1780 LED940 36W BLK OC</v>
          </cell>
          <cell r="C8486">
            <v>0</v>
          </cell>
          <cell r="D8486">
            <v>3832.8413</v>
          </cell>
          <cell r="G8486" t="str">
            <v>\\ATI-SERVER\JILLP - Attachment\image (35).png</v>
          </cell>
          <cell r="I8486" t="str">
            <v>No</v>
          </cell>
          <cell r="J8486" t="str">
            <v>NOS</v>
          </cell>
          <cell r="K8486" t="str">
            <v>SHP</v>
          </cell>
          <cell r="L8486" t="str">
            <v>ARMS</v>
          </cell>
        </row>
        <row r="8487">
          <cell r="A8487">
            <v>20903682</v>
          </cell>
          <cell r="B8487" t="str">
            <v>LM69JSU H75 DD CURVILINEAR L SHP L 891 LED940 18W BLK OC</v>
          </cell>
          <cell r="C8487">
            <v>0</v>
          </cell>
          <cell r="D8487">
            <v>2479.5450000000001</v>
          </cell>
          <cell r="G8487" t="str">
            <v>\\ATI-SERVER\JILLP - Attachment\image (35).png</v>
          </cell>
          <cell r="I8487" t="str">
            <v>No</v>
          </cell>
          <cell r="J8487" t="str">
            <v>NOS</v>
          </cell>
          <cell r="K8487" t="str">
            <v>SHP</v>
          </cell>
          <cell r="L8487" t="str">
            <v>ARMS</v>
          </cell>
        </row>
        <row r="8488">
          <cell r="A8488">
            <v>20903681</v>
          </cell>
          <cell r="B8488" t="str">
            <v>LM69JSU H75 DD CURVILINEAR L SHP L 764 LED940 18W BLK OC</v>
          </cell>
          <cell r="C8488">
            <v>0</v>
          </cell>
          <cell r="D8488">
            <v>2406.9349999999999</v>
          </cell>
          <cell r="G8488" t="str">
            <v>\\ATI-SERVER\JILLP - Attachment\image (35).png</v>
          </cell>
          <cell r="I8488" t="str">
            <v>No</v>
          </cell>
          <cell r="J8488" t="str">
            <v>NOS</v>
          </cell>
          <cell r="K8488" t="str">
            <v>SHP</v>
          </cell>
          <cell r="L8488" t="str">
            <v>ARMS</v>
          </cell>
        </row>
        <row r="8489">
          <cell r="A8489">
            <v>20903680</v>
          </cell>
          <cell r="B8489" t="str">
            <v>LM69JSU H75 DD CURVILINEAR L SHP L 637 LED940 10W BLK OC</v>
          </cell>
          <cell r="C8489">
            <v>0</v>
          </cell>
          <cell r="D8489">
            <v>2054.67</v>
          </cell>
          <cell r="G8489" t="str">
            <v>\\ATI-SERVER\JILLP - Attachment\image (35).png</v>
          </cell>
          <cell r="I8489" t="str">
            <v>No</v>
          </cell>
          <cell r="J8489" t="str">
            <v>NOS</v>
          </cell>
          <cell r="K8489" t="str">
            <v>SHP</v>
          </cell>
          <cell r="L8489" t="str">
            <v>ARMS</v>
          </cell>
        </row>
        <row r="8490">
          <cell r="A8490">
            <v>20903679</v>
          </cell>
          <cell r="B8490" t="str">
            <v>LM69JSU H75 DD CURVILINEAR L SHP L SHP 1058X1058 ARCL 1021 R 650 LED940 36W BLK OC</v>
          </cell>
          <cell r="C8490">
            <v>0</v>
          </cell>
          <cell r="D8490">
            <v>4392.3874999999998</v>
          </cell>
          <cell r="G8490" t="str">
            <v>\\ATI-SERVER\JILLP - Attachment\image (35).png</v>
          </cell>
          <cell r="I8490" t="str">
            <v>No</v>
          </cell>
          <cell r="J8490" t="str">
            <v>NOS</v>
          </cell>
          <cell r="K8490" t="str">
            <v>SHP</v>
          </cell>
          <cell r="L8490" t="str">
            <v>ARMS</v>
          </cell>
        </row>
        <row r="8491">
          <cell r="A8491">
            <v>20903678</v>
          </cell>
          <cell r="B8491" t="str">
            <v>LM69JSU H75 DD CURVILINEAR L SHP L SHP 989X862 ARCL 982 R 625 LL LED940 30W BLK OC</v>
          </cell>
          <cell r="C8491">
            <v>0</v>
          </cell>
          <cell r="D8491">
            <v>3998.7649999999999</v>
          </cell>
          <cell r="G8491" t="str">
            <v>\\ATI-SERVER\JILLP - Attachment\image (35).png</v>
          </cell>
          <cell r="I8491" t="str">
            <v>No</v>
          </cell>
          <cell r="J8491" t="str">
            <v>NOS</v>
          </cell>
          <cell r="K8491" t="str">
            <v>SHP</v>
          </cell>
          <cell r="L8491" t="str">
            <v>ARMS</v>
          </cell>
        </row>
        <row r="8492">
          <cell r="A8492">
            <v>20903677</v>
          </cell>
          <cell r="B8492" t="str">
            <v>LM69JSU H75 DD CURVILINEAR L SHP L SHP 989X862 ARCL 982 R 625 LR LED940 30W BLK OC</v>
          </cell>
          <cell r="C8492">
            <v>0</v>
          </cell>
          <cell r="D8492">
            <v>3997.2750000000001</v>
          </cell>
          <cell r="G8492" t="str">
            <v>\\ATI-SERVER\JILLP - Attachment\image (35).png</v>
          </cell>
          <cell r="I8492" t="str">
            <v>No</v>
          </cell>
          <cell r="J8492" t="str">
            <v>NOS</v>
          </cell>
          <cell r="K8492" t="str">
            <v>SHP</v>
          </cell>
          <cell r="L8492" t="str">
            <v>ARMS</v>
          </cell>
        </row>
        <row r="8493">
          <cell r="A8493">
            <v>20903676</v>
          </cell>
          <cell r="B8493" t="str">
            <v>SP682XC H80LT CURVILINEAR L SHP 574X574 AL314 R 200 SUS 930 18W WG (RAL 7040) OC PA305</v>
          </cell>
          <cell r="C8493">
            <v>0</v>
          </cell>
          <cell r="D8493">
            <v>5046.2524999999996</v>
          </cell>
          <cell r="G8493" t="str">
            <v>\\ATI-SERVER\JILLP - Attachment\image (35).png</v>
          </cell>
          <cell r="I8493" t="str">
            <v>No</v>
          </cell>
          <cell r="J8493" t="str">
            <v>NOS</v>
          </cell>
          <cell r="K8493" t="str">
            <v>SHP</v>
          </cell>
          <cell r="L8493" t="str">
            <v>ARMS</v>
          </cell>
        </row>
        <row r="8494">
          <cell r="A8494">
            <v>20903675</v>
          </cell>
          <cell r="B8494" t="str">
            <v>SP682XC H80LT CURVILINEAR L SHP 733X733 AL558 R 355 SUS 930 20W WG (RAL 7040) OC PA305</v>
          </cell>
          <cell r="C8494">
            <v>0</v>
          </cell>
          <cell r="D8494">
            <v>2673.7624999999998</v>
          </cell>
          <cell r="G8494" t="str">
            <v>\\ATI-SERVER\JILLP - Attachment\image (35).png</v>
          </cell>
          <cell r="I8494" t="str">
            <v>No</v>
          </cell>
          <cell r="J8494" t="str">
            <v>NOS</v>
          </cell>
          <cell r="K8494" t="str">
            <v>SHP</v>
          </cell>
          <cell r="L8494" t="str">
            <v>ARMS</v>
          </cell>
        </row>
        <row r="8495">
          <cell r="A8495">
            <v>20903674</v>
          </cell>
          <cell r="B8495" t="str">
            <v>LM67JSU SD CURVILINEAR C SHP 1000X782 AL 1570 R500 LED840 40W WHT OD</v>
          </cell>
          <cell r="C8495">
            <v>0</v>
          </cell>
          <cell r="D8495">
            <v>0</v>
          </cell>
          <cell r="G8495" t="str">
            <v>\\ATI-SERVER\JILLP - Attachment\image (35).png</v>
          </cell>
          <cell r="I8495" t="str">
            <v>No</v>
          </cell>
          <cell r="J8495" t="str">
            <v>NOS</v>
          </cell>
          <cell r="K8495" t="str">
            <v>SHP</v>
          </cell>
          <cell r="L8495" t="str">
            <v>ARMS</v>
          </cell>
        </row>
        <row r="8496">
          <cell r="A8496">
            <v>20903673</v>
          </cell>
          <cell r="B8496" t="str">
            <v>LM67JSU DD CURVILINEAR L SHP 733x733 AL 558 R355 LED840 25W WHT OD</v>
          </cell>
          <cell r="C8496">
            <v>0</v>
          </cell>
          <cell r="D8496">
            <v>0</v>
          </cell>
          <cell r="G8496" t="str">
            <v>\\ATI-SERVER\JILLP - Attachment\image (35).png</v>
          </cell>
          <cell r="I8496" t="str">
            <v>No</v>
          </cell>
          <cell r="J8496" t="str">
            <v>NOS</v>
          </cell>
          <cell r="K8496" t="str">
            <v>SHP</v>
          </cell>
          <cell r="L8496" t="str">
            <v>ARMS</v>
          </cell>
        </row>
        <row r="8497">
          <cell r="A8497">
            <v>20903672</v>
          </cell>
          <cell r="B8497" t="str">
            <v>LM67JSU DD CURVILINEAR LR L SHP 733x479 AL 558 R355 LED840 20W WHT OD</v>
          </cell>
          <cell r="C8497">
            <v>0</v>
          </cell>
          <cell r="D8497">
            <v>0</v>
          </cell>
          <cell r="G8497" t="str">
            <v>\\ATI-SERVER\JILLP - Attachment\image (35).png</v>
          </cell>
          <cell r="I8497" t="str">
            <v>No</v>
          </cell>
          <cell r="J8497" t="str">
            <v>NOS</v>
          </cell>
          <cell r="K8497" t="str">
            <v>SHP</v>
          </cell>
          <cell r="L8497" t="str">
            <v>ARMS</v>
          </cell>
        </row>
        <row r="8498">
          <cell r="A8498">
            <v>20903671</v>
          </cell>
          <cell r="B8498" t="str">
            <v>LM67JSU DD CURVILINEAR LL L SHP 733x479 AL 558 R355 LED840 20W WHT OD</v>
          </cell>
          <cell r="C8498">
            <v>0</v>
          </cell>
          <cell r="D8498">
            <v>0</v>
          </cell>
          <cell r="G8498" t="str">
            <v>\\ATI-SERVER\JILLP - Attachment\image (35).png</v>
          </cell>
          <cell r="I8498" t="str">
            <v>No</v>
          </cell>
          <cell r="J8498" t="str">
            <v>NOS</v>
          </cell>
          <cell r="K8498" t="str">
            <v>SHP</v>
          </cell>
          <cell r="L8498" t="str">
            <v>ARMS</v>
          </cell>
        </row>
        <row r="8499">
          <cell r="A8499">
            <v>20903670</v>
          </cell>
          <cell r="B8499" t="str">
            <v>LM67JSU DD CURVILINEAR L SHP 701x701 AL 314 R200 LED840 25W WHT OD</v>
          </cell>
          <cell r="C8499">
            <v>0</v>
          </cell>
          <cell r="D8499">
            <v>0</v>
          </cell>
          <cell r="G8499" t="str">
            <v>\\ATI-SERVER\JILLP - Attachment\image (35).png</v>
          </cell>
          <cell r="I8499" t="str">
            <v>No</v>
          </cell>
          <cell r="J8499" t="str">
            <v>NOS</v>
          </cell>
          <cell r="K8499" t="str">
            <v>SHP</v>
          </cell>
          <cell r="L8499" t="str">
            <v>ARMS</v>
          </cell>
        </row>
        <row r="8500">
          <cell r="A8500">
            <v>20903669</v>
          </cell>
          <cell r="B8500" t="str">
            <v>LM67JSU DD CURVILINEAR L SHP 701x320 AL 314 R200 LED840 18W WHT OD</v>
          </cell>
          <cell r="C8500">
            <v>0</v>
          </cell>
          <cell r="D8500">
            <v>0</v>
          </cell>
          <cell r="G8500" t="str">
            <v>\\ATI-SERVER\JILLP - Attachment\image (35).png</v>
          </cell>
          <cell r="I8500" t="str">
            <v>No</v>
          </cell>
          <cell r="J8500" t="str">
            <v>NOS</v>
          </cell>
          <cell r="K8500" t="str">
            <v>SHP</v>
          </cell>
          <cell r="L8500" t="str">
            <v>ARMS</v>
          </cell>
        </row>
        <row r="8501">
          <cell r="A8501">
            <v>20903668</v>
          </cell>
          <cell r="B8501" t="str">
            <v>LM67JSU DD CURVILINEAR L SHP 574x574 AL 314 R200 LED840 20W WHT OD</v>
          </cell>
          <cell r="C8501">
            <v>0</v>
          </cell>
          <cell r="D8501">
            <v>0</v>
          </cell>
          <cell r="G8501" t="str">
            <v>\\ATI-SERVER\JILLP - Attachment\image (35).png</v>
          </cell>
          <cell r="I8501" t="str">
            <v>No</v>
          </cell>
          <cell r="J8501" t="str">
            <v>NOS</v>
          </cell>
          <cell r="K8501" t="str">
            <v>SHP</v>
          </cell>
          <cell r="L8501" t="str">
            <v>ARMS</v>
          </cell>
        </row>
        <row r="8502">
          <cell r="A8502">
            <v>20903667</v>
          </cell>
          <cell r="B8502" t="str">
            <v>LM67JSU DD CURVILINEAR L SHP 574x320 AL 314 R200 LED840 18W WHT OD</v>
          </cell>
          <cell r="C8502">
            <v>0</v>
          </cell>
          <cell r="D8502">
            <v>0</v>
          </cell>
          <cell r="G8502" t="str">
            <v>\\ATI-SERVER\JILLP - Attachment\image (35).png</v>
          </cell>
          <cell r="I8502" t="str">
            <v>No</v>
          </cell>
          <cell r="J8502" t="str">
            <v>NOS</v>
          </cell>
          <cell r="K8502" t="str">
            <v>SHP</v>
          </cell>
          <cell r="L8502" t="str">
            <v>ARMS</v>
          </cell>
        </row>
        <row r="8503">
          <cell r="A8503">
            <v>20903666</v>
          </cell>
          <cell r="B8503" t="str">
            <v>DESTCURVE XC H80 40W 857 J SHP 1403x180 R 3105 SUS WHT OD</v>
          </cell>
          <cell r="C8503">
            <v>0</v>
          </cell>
          <cell r="D8503">
            <v>0</v>
          </cell>
          <cell r="G8503" t="str">
            <v>\\ATI-SERVER\JILLP - Attachment\image (35).png</v>
          </cell>
          <cell r="I8503" t="str">
            <v>No</v>
          </cell>
          <cell r="J8503" t="str">
            <v>NOS</v>
          </cell>
          <cell r="K8503" t="str">
            <v>SHP</v>
          </cell>
          <cell r="L8503" t="str">
            <v>ARMS</v>
          </cell>
        </row>
        <row r="8504">
          <cell r="A8504">
            <v>20903665</v>
          </cell>
          <cell r="B8504" t="str">
            <v>SP682XD H80LT CURVILINEAR L SHP 1440X1440 ARCL 1963 R 1250 SUS LED840 50W OD PRD (RAL 3004) PA363</v>
          </cell>
          <cell r="C8504">
            <v>0</v>
          </cell>
          <cell r="D8504">
            <v>4120.9775</v>
          </cell>
          <cell r="G8504" t="str">
            <v>\\ATI-SERVER\JILLP - Attachment\image (35).png</v>
          </cell>
          <cell r="I8504" t="str">
            <v>No</v>
          </cell>
          <cell r="J8504" t="str">
            <v>NOS</v>
          </cell>
          <cell r="K8504" t="str">
            <v>SHP</v>
          </cell>
          <cell r="L8504" t="str">
            <v>ARMS</v>
          </cell>
        </row>
        <row r="8505">
          <cell r="A8505">
            <v>20903664</v>
          </cell>
          <cell r="B8505" t="str">
            <v>SP682XC H80LT CURVILINEAR LR L SHP 574X828 AL 314 R 200 SUS LED840 30W OD BLK PA363</v>
          </cell>
          <cell r="C8505">
            <v>0</v>
          </cell>
          <cell r="D8505">
            <v>2536.4749999999999</v>
          </cell>
          <cell r="G8505" t="str">
            <v>\\ATI-SERVER\JILLP - Attachment\image (35).png</v>
          </cell>
          <cell r="I8505" t="str">
            <v>No</v>
          </cell>
          <cell r="J8505" t="str">
            <v>NOS</v>
          </cell>
          <cell r="K8505" t="str">
            <v>SHP</v>
          </cell>
          <cell r="L8505" t="str">
            <v>ARMS</v>
          </cell>
        </row>
        <row r="8506">
          <cell r="A8506">
            <v>20903663</v>
          </cell>
          <cell r="B8506" t="str">
            <v>SP682XC H80LT CURVILINEAR LL L SHP 574X828 AL 314 R 200 SUS LED840 30W OD BLK PA363</v>
          </cell>
          <cell r="C8506">
            <v>0</v>
          </cell>
          <cell r="D8506">
            <v>2536.48</v>
          </cell>
          <cell r="G8506" t="str">
            <v>\\ATI-SERVER\JILLP - Attachment\image (35).png</v>
          </cell>
          <cell r="I8506" t="str">
            <v>No</v>
          </cell>
          <cell r="J8506" t="str">
            <v>NOS</v>
          </cell>
          <cell r="K8506" t="str">
            <v>SHP</v>
          </cell>
          <cell r="L8506" t="str">
            <v>ARMS</v>
          </cell>
        </row>
        <row r="8507">
          <cell r="A8507">
            <v>20903662</v>
          </cell>
          <cell r="B8507" t="str">
            <v>SP682XC H80LT CURVILINEAR L SHP 904X545 SUS LED840 30W OD BLK PA363</v>
          </cell>
          <cell r="C8507">
            <v>0</v>
          </cell>
          <cell r="D8507">
            <v>2472.46</v>
          </cell>
          <cell r="G8507" t="str">
            <v>\\ATI-SERVER\JILLP - Attachment\image (35).png</v>
          </cell>
          <cell r="I8507" t="str">
            <v>No</v>
          </cell>
          <cell r="J8507" t="str">
            <v>NOS</v>
          </cell>
          <cell r="K8507" t="str">
            <v>SHP</v>
          </cell>
          <cell r="L8507" t="str">
            <v>ARMS</v>
          </cell>
        </row>
        <row r="8508">
          <cell r="A8508">
            <v>20903661</v>
          </cell>
          <cell r="B8508" t="str">
            <v>SP682XC H80LT CURVILINEAR L SHP 828X828 AL 314 R200 SUS LED840 36W OD BLK PA363</v>
          </cell>
          <cell r="C8508">
            <v>0</v>
          </cell>
          <cell r="D8508">
            <v>2565.4749999999999</v>
          </cell>
          <cell r="G8508" t="str">
            <v>\\ATI-SERVER\JILLP - Attachment\image (35).png</v>
          </cell>
          <cell r="I8508" t="str">
            <v>No</v>
          </cell>
          <cell r="J8508" t="str">
            <v>NOS</v>
          </cell>
          <cell r="K8508" t="str">
            <v>SHP</v>
          </cell>
          <cell r="L8508" t="str">
            <v>ARMS</v>
          </cell>
        </row>
        <row r="8509">
          <cell r="A8509">
            <v>20903660</v>
          </cell>
          <cell r="B8509" t="str">
            <v>SP682XC H80LT CURVILINEAR L SHP 701X701 AL 314 R200 SUS LED840 30W OD BLK PA363</v>
          </cell>
          <cell r="C8509">
            <v>0</v>
          </cell>
          <cell r="D8509">
            <v>2465.2150000000001</v>
          </cell>
          <cell r="G8509" t="str">
            <v>\\ATI-SERVER\JILLP - Attachment\image (35).png</v>
          </cell>
          <cell r="I8509" t="str">
            <v>No</v>
          </cell>
          <cell r="J8509" t="str">
            <v>NOS</v>
          </cell>
          <cell r="K8509" t="str">
            <v>SHP</v>
          </cell>
          <cell r="L8509" t="str">
            <v>ARMS</v>
          </cell>
        </row>
        <row r="8510">
          <cell r="A8510">
            <v>20903659</v>
          </cell>
          <cell r="B8510" t="str">
            <v>SP682XC H80LT CURVILINEAR L SHP 574X574 AL 314 R200 SUS LED840 20W OD BLK PA363</v>
          </cell>
          <cell r="C8510">
            <v>0</v>
          </cell>
          <cell r="D8510">
            <v>1558.3245999999999</v>
          </cell>
          <cell r="G8510" t="str">
            <v>\\ATI-SERVER\JILLP - Attachment\image (35).png</v>
          </cell>
          <cell r="I8510" t="str">
            <v>No</v>
          </cell>
          <cell r="J8510" t="str">
            <v>NOS</v>
          </cell>
          <cell r="K8510" t="str">
            <v>SHP</v>
          </cell>
          <cell r="L8510" t="str">
            <v>ARMS</v>
          </cell>
        </row>
        <row r="8511">
          <cell r="A8511">
            <v>20903658</v>
          </cell>
          <cell r="B8511" t="str">
            <v>SP682XC H80LT CURVILINEAR L SHP 545X523 SUS LED840 28W OD BLK PA363</v>
          </cell>
          <cell r="C8511">
            <v>0</v>
          </cell>
          <cell r="D8511">
            <v>1681.9725000000001</v>
          </cell>
          <cell r="G8511" t="str">
            <v>\\ATI-SERVER\JILLP - Attachment\image (35).png</v>
          </cell>
          <cell r="I8511" t="str">
            <v>No</v>
          </cell>
          <cell r="J8511" t="str">
            <v>NOS</v>
          </cell>
          <cell r="K8511" t="str">
            <v>SHP</v>
          </cell>
          <cell r="L8511" t="str">
            <v>ARMS</v>
          </cell>
        </row>
        <row r="8512">
          <cell r="A8512">
            <v>20903657</v>
          </cell>
          <cell r="B8512" t="str">
            <v>SP682XC H80LT CURVILINEAR C SHP 701X511 AL 314 R 200 SUS LED840 40W OD BLK PA363</v>
          </cell>
          <cell r="C8512">
            <v>0</v>
          </cell>
          <cell r="D8512">
            <v>2969.6442000000002</v>
          </cell>
          <cell r="G8512" t="str">
            <v>\\ATI-SERVER\JILLP - Attachment\image (35).png</v>
          </cell>
          <cell r="I8512" t="str">
            <v>No</v>
          </cell>
          <cell r="J8512" t="str">
            <v>NOS</v>
          </cell>
          <cell r="K8512" t="str">
            <v>SHP</v>
          </cell>
          <cell r="L8512" t="str">
            <v>ARMS</v>
          </cell>
        </row>
        <row r="8513">
          <cell r="A8513">
            <v>20903656</v>
          </cell>
          <cell r="B8513" t="str">
            <v>SP682XC H80LT CURVILINEAR C SHP 894X574 AL 314 R 200 SUS LED840 40W OD BLK PA363</v>
          </cell>
          <cell r="C8513">
            <v>0</v>
          </cell>
          <cell r="D8513">
            <v>2740.73</v>
          </cell>
          <cell r="G8513" t="str">
            <v>\\ATI-SERVER\JILLP - Attachment\image (35).png</v>
          </cell>
          <cell r="I8513" t="str">
            <v>No</v>
          </cell>
          <cell r="J8513" t="str">
            <v>NOS</v>
          </cell>
          <cell r="K8513" t="str">
            <v>SHP</v>
          </cell>
          <cell r="L8513" t="str">
            <v>ARMS</v>
          </cell>
        </row>
        <row r="8514">
          <cell r="A8514">
            <v>20903655</v>
          </cell>
          <cell r="B8514" t="str">
            <v>SP682XC H80LT CURVILINEAR C SHP 574X511 AL 314 R 200 SUS LED840 36W OD BLK PA363</v>
          </cell>
          <cell r="C8514">
            <v>0</v>
          </cell>
          <cell r="D8514">
            <v>2725.1965</v>
          </cell>
          <cell r="G8514" t="str">
            <v>\\ATI-SERVER\JILLP - Attachment\image (35).png</v>
          </cell>
          <cell r="I8514" t="str">
            <v>No</v>
          </cell>
          <cell r="J8514" t="str">
            <v>NOS</v>
          </cell>
          <cell r="K8514" t="str">
            <v>SHP</v>
          </cell>
          <cell r="L8514" t="str">
            <v>ARMS</v>
          </cell>
        </row>
        <row r="8515">
          <cell r="A8515">
            <v>20903654</v>
          </cell>
          <cell r="B8515" t="str">
            <v>SP682XC H80LT CURVILINEAR C SHP 1200X619 AL 785 R 500 SUS LED840 48W OD BLK PA363</v>
          </cell>
          <cell r="C8515">
            <v>0</v>
          </cell>
          <cell r="D8515">
            <v>3849.3719999999998</v>
          </cell>
          <cell r="G8515" t="str">
            <v>\\ATI-SERVER\JILLP - Attachment\image (35).png</v>
          </cell>
          <cell r="I8515" t="str">
            <v>No</v>
          </cell>
          <cell r="J8515" t="str">
            <v>NOS</v>
          </cell>
          <cell r="K8515" t="str">
            <v>SHP</v>
          </cell>
          <cell r="L8515" t="str">
            <v>ARMS</v>
          </cell>
        </row>
        <row r="8516">
          <cell r="A8516">
            <v>20903653</v>
          </cell>
          <cell r="B8516" t="str">
            <v>SP682XC H80LT CURVILINEAR C SHP 1146X447 AL 314 R 200 SUS LED840 40W OD BLK PA363</v>
          </cell>
          <cell r="C8516">
            <v>0</v>
          </cell>
          <cell r="D8516">
            <v>3612.73</v>
          </cell>
          <cell r="G8516" t="str">
            <v>\\ATI-SERVER\JILLP - Attachment\image (35).png</v>
          </cell>
          <cell r="I8516" t="str">
            <v>No</v>
          </cell>
          <cell r="J8516" t="str">
            <v>NOS</v>
          </cell>
          <cell r="K8516" t="str">
            <v>SHP</v>
          </cell>
          <cell r="L8516" t="str">
            <v>ARMS</v>
          </cell>
        </row>
        <row r="8517">
          <cell r="A8517">
            <v>20903652</v>
          </cell>
          <cell r="B8517" t="str">
            <v>SP682XC H80LT CURVILINEAR C SHP 1019X447 AL 314 R 200 SUS LED840 40W OD BLK PA363</v>
          </cell>
          <cell r="C8517">
            <v>0</v>
          </cell>
          <cell r="D8517">
            <v>2893.6578</v>
          </cell>
          <cell r="G8517" t="str">
            <v>\\ATI-SERVER\JILLP - Attachment\image (35).png</v>
          </cell>
          <cell r="I8517" t="str">
            <v>No</v>
          </cell>
          <cell r="J8517" t="str">
            <v>NOS</v>
          </cell>
          <cell r="K8517" t="str">
            <v>SHP</v>
          </cell>
          <cell r="L8517" t="str">
            <v>ARMS</v>
          </cell>
        </row>
        <row r="8518">
          <cell r="A8518">
            <v>20903651</v>
          </cell>
          <cell r="B8518" t="str">
            <v>SP682XD H80LT CURVILINEAR L SHP 574X574 AL314 R 200 SUS LED840 20W OD BLK PA363</v>
          </cell>
          <cell r="C8518">
            <v>0</v>
          </cell>
          <cell r="D8518">
            <v>2652.8825000000002</v>
          </cell>
          <cell r="G8518" t="str">
            <v>\\ATI-SERVER\JILLP - Attachment\image (35).png</v>
          </cell>
          <cell r="I8518" t="str">
            <v>No</v>
          </cell>
          <cell r="J8518" t="str">
            <v>NOS</v>
          </cell>
          <cell r="K8518" t="str">
            <v>SHP</v>
          </cell>
          <cell r="L8518" t="str">
            <v>ARMS</v>
          </cell>
        </row>
        <row r="8519">
          <cell r="A8519">
            <v>20903650</v>
          </cell>
          <cell r="B8519" t="str">
            <v>SP682XC H80LT CURVILINEAR L SHP 1405X750 ARCL1178 R750 LL SUS 940 40W WG (RAL 7040) OC PA305</v>
          </cell>
          <cell r="C8519">
            <v>0</v>
          </cell>
          <cell r="D8519">
            <v>2899.9108999999999</v>
          </cell>
          <cell r="G8519" t="str">
            <v>\\ATI-SERVER\JILLP - Attachment\image (35).png</v>
          </cell>
          <cell r="I8519" t="str">
            <v>No</v>
          </cell>
          <cell r="J8519" t="str">
            <v>NOS</v>
          </cell>
          <cell r="K8519" t="str">
            <v>SHP</v>
          </cell>
          <cell r="L8519" t="str">
            <v>ARMS</v>
          </cell>
        </row>
        <row r="8520">
          <cell r="A8520">
            <v>20903649</v>
          </cell>
          <cell r="B8520" t="str">
            <v>SP682XC H80LT CURVILINEAR L SHP 1405X750 ARCL1178 R750 LR SUS 940 40W WG (RAL 7040) OC PA305</v>
          </cell>
          <cell r="C8520">
            <v>0</v>
          </cell>
          <cell r="D8520">
            <v>2701.5767999999998</v>
          </cell>
          <cell r="G8520" t="str">
            <v>\\ATI-SERVER\JILLP - Attachment\image (35).png</v>
          </cell>
          <cell r="I8520" t="str">
            <v>No</v>
          </cell>
          <cell r="J8520" t="str">
            <v>NOS</v>
          </cell>
          <cell r="K8520" t="str">
            <v>SHP</v>
          </cell>
          <cell r="L8520" t="str">
            <v>ARMS</v>
          </cell>
        </row>
        <row r="8521">
          <cell r="A8521">
            <v>20903648</v>
          </cell>
          <cell r="B8521" t="str">
            <v>LM69JSU SD CURVILINEAR L SHP 733X733 AL 558 R 355 LED840 10W BLK OD</v>
          </cell>
          <cell r="C8521">
            <v>0</v>
          </cell>
          <cell r="D8521">
            <v>2745.6487999999999</v>
          </cell>
          <cell r="G8521" t="str">
            <v>\\ATI-SERVER\JILLP - Attachment\image (35).png</v>
          </cell>
          <cell r="I8521" t="str">
            <v>No</v>
          </cell>
          <cell r="J8521" t="str">
            <v>NOS</v>
          </cell>
          <cell r="K8521" t="str">
            <v>SHP</v>
          </cell>
          <cell r="L8521" t="str">
            <v>ARMS</v>
          </cell>
        </row>
        <row r="8522">
          <cell r="A8522">
            <v>20903647</v>
          </cell>
          <cell r="B8522" t="str">
            <v>LM69JSU SD CURVILINEAR L SHP 860X860 AL 558 R 355 LED840 18W BLK OD</v>
          </cell>
          <cell r="C8522">
            <v>0</v>
          </cell>
          <cell r="D8522">
            <v>2767.3649999999998</v>
          </cell>
          <cell r="G8522" t="str">
            <v>\\ATI-SERVER\JILLP - Attachment\image (35).png</v>
          </cell>
          <cell r="I8522" t="str">
            <v>No</v>
          </cell>
          <cell r="J8522" t="str">
            <v>NOS</v>
          </cell>
          <cell r="K8522" t="str">
            <v>SHP</v>
          </cell>
          <cell r="L8522" t="str">
            <v>ARMS</v>
          </cell>
        </row>
        <row r="8523">
          <cell r="A8523">
            <v>20903646</v>
          </cell>
          <cell r="B8523" t="str">
            <v>RC682XD H80LT CURVILINEAR L SHP 837X803 ARC L 649 R 425 REC LED940 20W OC WHT PA145</v>
          </cell>
          <cell r="C8523">
            <v>0</v>
          </cell>
          <cell r="D8523">
            <v>3574.0949999999998</v>
          </cell>
          <cell r="G8523" t="str">
            <v>\\ATI-SERVER\JILLP - Attachment\SP320 V2-KSM FILM DIFF-DIA26.5MM.pdf</v>
          </cell>
          <cell r="I8523" t="str">
            <v>No</v>
          </cell>
          <cell r="J8523" t="str">
            <v>NOS</v>
          </cell>
          <cell r="K8523" t="str">
            <v>SHP</v>
          </cell>
          <cell r="L8523" t="str">
            <v>ARMS</v>
          </cell>
        </row>
        <row r="8524">
          <cell r="A8524">
            <v>20903645</v>
          </cell>
          <cell r="B8524" t="str">
            <v>RC682XD H80LT CURVILINEAR C SHP 1303X685 AL668 R 425 REC LED940 30W OC WHT PA145</v>
          </cell>
          <cell r="C8524">
            <v>0</v>
          </cell>
          <cell r="D8524">
            <v>4605.8950000000004</v>
          </cell>
          <cell r="G8524" t="str">
            <v>\\ATI-SERVER\JILLP - Attachment\SP320 V2-KSM FILM DIFF-DIA26.5MM.pdf</v>
          </cell>
          <cell r="I8524" t="str">
            <v>No</v>
          </cell>
          <cell r="J8524" t="str">
            <v>NOS</v>
          </cell>
          <cell r="K8524" t="str">
            <v>SHP</v>
          </cell>
          <cell r="L8524" t="str">
            <v>ARMS</v>
          </cell>
        </row>
        <row r="8525">
          <cell r="A8525">
            <v>20903644</v>
          </cell>
          <cell r="B8525" t="str">
            <v>RC682XD H80LT CURVILINEAR C SHP 1002X835 AL919 R 425 REC LED940 28W OC WHT PA145</v>
          </cell>
          <cell r="C8525">
            <v>0</v>
          </cell>
          <cell r="D8525">
            <v>4273.6049999999996</v>
          </cell>
          <cell r="G8525" t="str">
            <v>\\ATI-SERVER\JILLP - Attachment\SP320 V2-KSM FILM DIFF-DIA26.5MM.pdf</v>
          </cell>
          <cell r="I8525" t="str">
            <v>No</v>
          </cell>
          <cell r="J8525" t="str">
            <v>NOS</v>
          </cell>
          <cell r="K8525" t="str">
            <v>SHP</v>
          </cell>
          <cell r="L8525" t="str">
            <v>ARMS</v>
          </cell>
        </row>
        <row r="8526">
          <cell r="A8526">
            <v>20903643</v>
          </cell>
          <cell r="B8526" t="str">
            <v>SP682XD H80LT CURVILINEAR L SHP 580X580 AL314 R 200 SUS LED940 15W OC BLK PA145</v>
          </cell>
          <cell r="C8526">
            <v>0</v>
          </cell>
          <cell r="D8526">
            <v>3424.5349999999999</v>
          </cell>
          <cell r="G8526" t="str">
            <v>\\ATI-SERVER\JILLP - Attachment\image (35).png</v>
          </cell>
          <cell r="I8526" t="str">
            <v>No</v>
          </cell>
          <cell r="J8526" t="str">
            <v>NOS</v>
          </cell>
          <cell r="K8526" t="str">
            <v>SHP</v>
          </cell>
          <cell r="L8526" t="str">
            <v>ARMS</v>
          </cell>
        </row>
        <row r="8527">
          <cell r="A8527">
            <v>20903642</v>
          </cell>
          <cell r="B8527" t="str">
            <v>SP682XD H80LT CURVILINEAR C SHP 892X574 AL314 R 200 SUS LED940 28W OC BLK PA145</v>
          </cell>
          <cell r="C8527">
            <v>0</v>
          </cell>
          <cell r="D8527">
            <v>4495.0559999999996</v>
          </cell>
          <cell r="G8527" t="str">
            <v>\\ATI-SERVER\JILLP - Attachment\image (35).png</v>
          </cell>
          <cell r="I8527" t="str">
            <v>No</v>
          </cell>
          <cell r="J8527" t="str">
            <v>NOS</v>
          </cell>
          <cell r="K8527" t="str">
            <v>SHP</v>
          </cell>
          <cell r="L8527" t="str">
            <v>ARMS</v>
          </cell>
        </row>
        <row r="8528">
          <cell r="A8528">
            <v>20903641</v>
          </cell>
          <cell r="B8528" t="str">
            <v>SP682XD H80LT CURVILINEAR C SHP 769X440 AL314 R 200 SUS LED940 18W OC BLK PA145</v>
          </cell>
          <cell r="C8528">
            <v>0</v>
          </cell>
          <cell r="D8528">
            <v>3738.7849999999999</v>
          </cell>
          <cell r="G8528" t="str">
            <v>\\ATI-SERVER\JILLP - Attachment\image (35).png</v>
          </cell>
          <cell r="I8528" t="str">
            <v>No</v>
          </cell>
          <cell r="J8528" t="str">
            <v>NOS</v>
          </cell>
          <cell r="K8528" t="str">
            <v>SHP</v>
          </cell>
          <cell r="L8528" t="str">
            <v>ARMS</v>
          </cell>
        </row>
        <row r="8529">
          <cell r="A8529">
            <v>20903640</v>
          </cell>
          <cell r="B8529" t="str">
            <v>SP682XD H80LT CURVILINEAR C SHP 590X635 AL432 R 200 SUS LED940 18W OC BLK PA145</v>
          </cell>
          <cell r="C8529">
            <v>0</v>
          </cell>
          <cell r="D8529">
            <v>3681.5050000000001</v>
          </cell>
          <cell r="G8529" t="str">
            <v>\\ATI-SERVER\JILLP - Attachment\image (35).png</v>
          </cell>
          <cell r="I8529" t="str">
            <v>No</v>
          </cell>
          <cell r="J8529" t="str">
            <v>NOS</v>
          </cell>
          <cell r="K8529" t="str">
            <v>SHP</v>
          </cell>
          <cell r="L8529" t="str">
            <v>ARMS</v>
          </cell>
        </row>
        <row r="8530">
          <cell r="A8530">
            <v>20903639</v>
          </cell>
          <cell r="B8530" t="str">
            <v>SP682XD H80LT CURVILINEAR L SHP 574X574 AL314 R 200 SUS LED940 18W OC BLK PA145</v>
          </cell>
          <cell r="C8530">
            <v>0</v>
          </cell>
          <cell r="D8530">
            <v>3424.8168999999998</v>
          </cell>
          <cell r="G8530" t="str">
            <v>\\ATI-SERVER\JILLP - Attachment\image (35).png</v>
          </cell>
          <cell r="I8530" t="str">
            <v>No</v>
          </cell>
          <cell r="J8530" t="str">
            <v>NOS</v>
          </cell>
          <cell r="K8530" t="str">
            <v>SHP</v>
          </cell>
          <cell r="L8530" t="str">
            <v>ARMS</v>
          </cell>
        </row>
        <row r="8531">
          <cell r="A8531">
            <v>20903638</v>
          </cell>
          <cell r="B8531" t="str">
            <v>DESTCURVE XC H80 25W 840 W50 L SHP 891X878 AL 1178 R 750 REC WHT OD</v>
          </cell>
          <cell r="C8531">
            <v>0</v>
          </cell>
          <cell r="D8531">
            <v>3571.67</v>
          </cell>
          <cell r="G8531" t="str">
            <v>\\ATI-SERVER\JILLP - Attachment\image (35).png</v>
          </cell>
          <cell r="I8531" t="str">
            <v>No</v>
          </cell>
          <cell r="J8531" t="str">
            <v>NOS</v>
          </cell>
          <cell r="K8531" t="str">
            <v>SHP</v>
          </cell>
          <cell r="L8531" t="str">
            <v>ARMS</v>
          </cell>
        </row>
        <row r="8532">
          <cell r="A8532">
            <v>20903637</v>
          </cell>
          <cell r="B8532" t="str">
            <v>DESTCURVE XC H80 25W 840 W50 L SHP 733X733 AL 558 R 355 REC WHT OD</v>
          </cell>
          <cell r="C8532">
            <v>4</v>
          </cell>
          <cell r="D8532">
            <v>2665.3708999999999</v>
          </cell>
          <cell r="G8532" t="str">
            <v>\\ATI-SERVER\JILLP - Attachment\image (35).png</v>
          </cell>
          <cell r="I8532" t="str">
            <v>No</v>
          </cell>
          <cell r="J8532" t="str">
            <v>NOS</v>
          </cell>
          <cell r="K8532" t="str">
            <v>SHP</v>
          </cell>
          <cell r="L8532" t="str">
            <v>ARMS</v>
          </cell>
        </row>
        <row r="8533">
          <cell r="A8533">
            <v>20903636</v>
          </cell>
          <cell r="B8533" t="str">
            <v>DESTCURVE XC H80 18W 840 W50 L SHP 574X574 AL 314 R 200 REC WHT OD</v>
          </cell>
          <cell r="C8533">
            <v>0</v>
          </cell>
          <cell r="D8533">
            <v>2208.0374999999999</v>
          </cell>
          <cell r="G8533" t="str">
            <v>\\ATI-SERVER\JILLP - Attachment\image (35).png</v>
          </cell>
          <cell r="I8533" t="str">
            <v>No</v>
          </cell>
          <cell r="J8533" t="str">
            <v>NOS</v>
          </cell>
          <cell r="K8533" t="str">
            <v>SHP</v>
          </cell>
          <cell r="L8533" t="str">
            <v>ARMS</v>
          </cell>
        </row>
        <row r="8534">
          <cell r="A8534">
            <v>20903635</v>
          </cell>
          <cell r="B8534" t="str">
            <v>DESTCURVE XC H80 18W 840 W50 L SHP LR 545X523 REC WHT OD</v>
          </cell>
          <cell r="C8534">
            <v>0</v>
          </cell>
          <cell r="D8534">
            <v>1773.7774999999999</v>
          </cell>
          <cell r="G8534" t="str">
            <v>\\ATI-SERVER\JILLP - Attachment\image (35).png</v>
          </cell>
          <cell r="I8534" t="str">
            <v>No</v>
          </cell>
          <cell r="J8534" t="str">
            <v>NOS</v>
          </cell>
          <cell r="K8534" t="str">
            <v>SHP</v>
          </cell>
          <cell r="L8534" t="str">
            <v>ARMS</v>
          </cell>
        </row>
        <row r="8535">
          <cell r="A8535">
            <v>20903634</v>
          </cell>
          <cell r="B8535" t="str">
            <v>DESTCURVE XC H80 18W 840 W50 L SHP LL 545X523 REC WHT OD</v>
          </cell>
          <cell r="C8535">
            <v>0</v>
          </cell>
          <cell r="D8535">
            <v>1442.9549999999999</v>
          </cell>
          <cell r="G8535" t="str">
            <v>\\ATI-SERVER\JILLP - Attachment\image (35).png</v>
          </cell>
          <cell r="I8535" t="str">
            <v>No</v>
          </cell>
          <cell r="J8535" t="str">
            <v>NOS</v>
          </cell>
          <cell r="K8535" t="str">
            <v>SHP</v>
          </cell>
          <cell r="L8535" t="str">
            <v>ARMS</v>
          </cell>
        </row>
        <row r="8536">
          <cell r="A8536">
            <v>20903633</v>
          </cell>
          <cell r="B8536" t="str">
            <v>DESTCURVE XC H80 36W 840 W50 L SHP 1476X1197 AL 1728 R 1100 REC WHT OD</v>
          </cell>
          <cell r="C8536">
            <v>0</v>
          </cell>
          <cell r="D8536">
            <v>4127.7299999999996</v>
          </cell>
          <cell r="G8536" t="str">
            <v>\\ATI-SERVER\JILLP - Attachment\image (35).png</v>
          </cell>
          <cell r="I8536" t="str">
            <v>No</v>
          </cell>
          <cell r="J8536" t="str">
            <v>NOS</v>
          </cell>
          <cell r="K8536" t="str">
            <v>SHP</v>
          </cell>
          <cell r="L8536" t="str">
            <v>ARMS</v>
          </cell>
        </row>
        <row r="8537">
          <cell r="A8537">
            <v>20903632</v>
          </cell>
          <cell r="B8537" t="str">
            <v>DESTCURVE XC H80 36W 840 W50 L SHP 1025X1025 AL 785 R 500 REC WHT OD</v>
          </cell>
          <cell r="C8537">
            <v>0</v>
          </cell>
          <cell r="D8537">
            <v>2990.3332999999998</v>
          </cell>
          <cell r="G8537" t="str">
            <v>\\ATI-SERVER\JILLP - Attachment\image (35).png</v>
          </cell>
          <cell r="I8537" t="str">
            <v>No</v>
          </cell>
          <cell r="J8537" t="str">
            <v>NOS</v>
          </cell>
          <cell r="K8537" t="str">
            <v>SHP</v>
          </cell>
          <cell r="L8537" t="str">
            <v>ARMS</v>
          </cell>
        </row>
        <row r="8538">
          <cell r="A8538">
            <v>20903631</v>
          </cell>
          <cell r="B8538" t="str">
            <v>DESTCURVE XC H80 36W 840 W50 J SHP 2118X521 AL 2144 R 4750 REC WHT OD</v>
          </cell>
          <cell r="C8538">
            <v>0</v>
          </cell>
          <cell r="D8538">
            <v>3936.74</v>
          </cell>
          <cell r="G8538" t="str">
            <v>\\ATI-SERVER\JILLP - Attachment\image (35).png</v>
          </cell>
          <cell r="I8538" t="str">
            <v>No</v>
          </cell>
          <cell r="J8538" t="str">
            <v>NOS</v>
          </cell>
          <cell r="K8538" t="str">
            <v>SHP</v>
          </cell>
          <cell r="L8538" t="str">
            <v>ARMS</v>
          </cell>
        </row>
        <row r="8539">
          <cell r="A8539">
            <v>20903630</v>
          </cell>
          <cell r="B8539" t="str">
            <v>DESTCURVE XC H80 36W 840 W50 J SHP 2077X614 AL 2029 R 3500 REC WHT OD</v>
          </cell>
          <cell r="C8539">
            <v>0</v>
          </cell>
          <cell r="D8539">
            <v>2756.5</v>
          </cell>
          <cell r="G8539" t="str">
            <v>\\ATI-SERVER\JILLP - Attachment\image (35).png</v>
          </cell>
          <cell r="I8539" t="str">
            <v>No</v>
          </cell>
          <cell r="J8539" t="str">
            <v>NOS</v>
          </cell>
          <cell r="K8539" t="str">
            <v>SHP</v>
          </cell>
          <cell r="L8539" t="str">
            <v>ARMS</v>
          </cell>
        </row>
        <row r="8540">
          <cell r="A8540">
            <v>20903629</v>
          </cell>
          <cell r="B8540" t="str">
            <v>DESTCURVE XC H80 36W 840 W50 J SHP 1397X1265 AL 1987 R 1265 REC WHT OD</v>
          </cell>
          <cell r="C8540">
            <v>0</v>
          </cell>
          <cell r="D8540">
            <v>2892.91</v>
          </cell>
          <cell r="G8540" t="str">
            <v>\\ATI-SERVER\JILLP - Attachment\image (35).png</v>
          </cell>
          <cell r="I8540" t="str">
            <v>No</v>
          </cell>
          <cell r="J8540" t="str">
            <v>NOS</v>
          </cell>
          <cell r="K8540" t="str">
            <v>SHP</v>
          </cell>
          <cell r="L8540" t="str">
            <v>ARMS</v>
          </cell>
        </row>
        <row r="8541">
          <cell r="A8541">
            <v>20903628</v>
          </cell>
          <cell r="B8541" t="str">
            <v>DESTCURVE XC H80 25W 840 W50 J SHP 1388X277 AL 1278 R 3500 REC WHT OD</v>
          </cell>
          <cell r="C8541">
            <v>0</v>
          </cell>
          <cell r="D8541">
            <v>2463.73</v>
          </cell>
          <cell r="G8541" t="str">
            <v>\\ATI-SERVER\JILLP - Attachment\image (35).png</v>
          </cell>
          <cell r="I8541" t="str">
            <v>No</v>
          </cell>
          <cell r="J8541" t="str">
            <v>NOS</v>
          </cell>
          <cell r="K8541" t="str">
            <v>SHP</v>
          </cell>
          <cell r="L8541" t="str">
            <v>ARMS</v>
          </cell>
        </row>
        <row r="8542">
          <cell r="A8542">
            <v>20903627</v>
          </cell>
          <cell r="B8542" t="str">
            <v>DESTCURVE XC H80 18W 840 W50 J SHP 1024X141 AL 938 R 4750 REC WHT OD</v>
          </cell>
          <cell r="C8542">
            <v>0</v>
          </cell>
          <cell r="D8542">
            <v>2258.84</v>
          </cell>
          <cell r="G8542" t="str">
            <v>\\ATI-SERVER\JILLP - Attachment\image (35).png</v>
          </cell>
          <cell r="I8542" t="str">
            <v>No</v>
          </cell>
          <cell r="J8542" t="str">
            <v>NOS</v>
          </cell>
          <cell r="K8542" t="str">
            <v>SHP</v>
          </cell>
          <cell r="L8542" t="str">
            <v>ARMS</v>
          </cell>
        </row>
        <row r="8543">
          <cell r="A8543">
            <v>20903626</v>
          </cell>
          <cell r="B8543" t="str">
            <v>SP682XC H80LT CURVILINEAR LR L SHP 1405X750 AL1178 R 750 SUS 840 40W OD BLK PA360</v>
          </cell>
          <cell r="C8543">
            <v>0</v>
          </cell>
          <cell r="D8543">
            <v>2658.7175000000002</v>
          </cell>
          <cell r="G8543" t="str">
            <v>\\ATI-SERVER\JILLP - Attachment\image (35).png</v>
          </cell>
          <cell r="I8543" t="str">
            <v>No</v>
          </cell>
          <cell r="J8543" t="str">
            <v>NOS</v>
          </cell>
          <cell r="K8543" t="str">
            <v>SHP</v>
          </cell>
          <cell r="L8543" t="str">
            <v>ARMS</v>
          </cell>
        </row>
        <row r="8544">
          <cell r="A8544">
            <v>20903625</v>
          </cell>
          <cell r="B8544" t="str">
            <v>SP682XC H80LT CURVILINEAR LL L SHP 1405X750 AL1178 R 750 SUS 840 40W OD BLK PA360</v>
          </cell>
          <cell r="C8544">
            <v>0</v>
          </cell>
          <cell r="D8544">
            <v>2649.9875000000002</v>
          </cell>
          <cell r="G8544" t="str">
            <v>\\ATI-SERVER\JILLP - Attachment\image (35).png</v>
          </cell>
          <cell r="I8544" t="str">
            <v>No</v>
          </cell>
          <cell r="J8544" t="str">
            <v>NOS</v>
          </cell>
          <cell r="K8544" t="str">
            <v>SHP</v>
          </cell>
          <cell r="L8544" t="str">
            <v>ARMS</v>
          </cell>
        </row>
        <row r="8545">
          <cell r="A8545">
            <v>20903624</v>
          </cell>
          <cell r="B8545" t="str">
            <v>CURVYMK XD H75 40W 840 W50 L SHP 1899X893 ARCL 1520 R 1675 SUS WH OD</v>
          </cell>
          <cell r="C8545">
            <v>0</v>
          </cell>
          <cell r="D8545">
            <v>4176.49</v>
          </cell>
          <cell r="G8545" t="str">
            <v>\\ATI-SERVER\JILLP - Attachment\image (35).png</v>
          </cell>
          <cell r="I8545" t="str">
            <v>No</v>
          </cell>
          <cell r="J8545" t="str">
            <v>NOS</v>
          </cell>
          <cell r="K8545" t="str">
            <v>SHP</v>
          </cell>
          <cell r="L8545" t="str">
            <v>ARMS</v>
          </cell>
        </row>
        <row r="8546">
          <cell r="A8546">
            <v>20903623</v>
          </cell>
          <cell r="B8546" t="str">
            <v>CURVYMK XD H75 40W 840 W50 L SHP 1508X1112 ARCL 1453 R 925 SUS WH OD</v>
          </cell>
          <cell r="C8546">
            <v>0</v>
          </cell>
          <cell r="D8546">
            <v>4371.08</v>
          </cell>
          <cell r="G8546" t="str">
            <v>\\ATI-SERVER\JILLP - Attachment\image (35).png</v>
          </cell>
          <cell r="I8546" t="str">
            <v>No</v>
          </cell>
          <cell r="J8546" t="str">
            <v>NOS</v>
          </cell>
          <cell r="K8546" t="str">
            <v>SHP</v>
          </cell>
          <cell r="L8546" t="str">
            <v>ARMS</v>
          </cell>
        </row>
        <row r="8547">
          <cell r="A8547">
            <v>20903622</v>
          </cell>
          <cell r="B8547" t="str">
            <v>CURVYMK XD H75 40W 840 W50 L SHP 1426X930 ARCL 1275 R 925 SUS WH OD</v>
          </cell>
          <cell r="C8547">
            <v>0</v>
          </cell>
          <cell r="D8547">
            <v>4107.1499999999996</v>
          </cell>
          <cell r="G8547" t="str">
            <v>\\ATI-SERVER\JILLP - Attachment\image (35).png</v>
          </cell>
          <cell r="I8547" t="str">
            <v>No</v>
          </cell>
          <cell r="J8547" t="str">
            <v>NOS</v>
          </cell>
          <cell r="K8547" t="str">
            <v>SHP</v>
          </cell>
          <cell r="L8547" t="str">
            <v>ARMS</v>
          </cell>
        </row>
        <row r="8548">
          <cell r="A8548">
            <v>20903621</v>
          </cell>
          <cell r="B8548" t="str">
            <v>CURVYMK XD H75 28W 840 W50 L SHP 1254X697 ARCL 839 R 775 SUS WH OD</v>
          </cell>
          <cell r="C8548">
            <v>0</v>
          </cell>
          <cell r="D8548">
            <v>3822.2</v>
          </cell>
          <cell r="G8548" t="str">
            <v>\\ATI-SERVER\JILLP - Attachment\image (35).png</v>
          </cell>
          <cell r="I8548" t="str">
            <v>No</v>
          </cell>
          <cell r="J8548" t="str">
            <v>NOS</v>
          </cell>
          <cell r="K8548" t="str">
            <v>SHP</v>
          </cell>
          <cell r="L8548" t="str">
            <v>ARMS</v>
          </cell>
        </row>
        <row r="8549">
          <cell r="A8549">
            <v>20903620</v>
          </cell>
          <cell r="B8549" t="str">
            <v>CURVYMK XD H75 22W 840 W50 L SHP 1178X435 ARCL 927 R 983 SUS WH OD</v>
          </cell>
          <cell r="C8549">
            <v>0</v>
          </cell>
          <cell r="D8549">
            <v>3622.69</v>
          </cell>
          <cell r="G8549" t="str">
            <v>\\ATI-SERVER\JILLP - Attachment\image (35).png</v>
          </cell>
          <cell r="I8549" t="str">
            <v>No</v>
          </cell>
          <cell r="J8549" t="str">
            <v>NOS</v>
          </cell>
          <cell r="K8549" t="str">
            <v>SHP</v>
          </cell>
          <cell r="L8549" t="str">
            <v>ARMS</v>
          </cell>
        </row>
        <row r="8550">
          <cell r="A8550">
            <v>20903619</v>
          </cell>
          <cell r="B8550" t="str">
            <v>CURVYMK XD H75 18W 840 W50 L SHP 1006X183 ARCL 394 R 500 SUS WH OD</v>
          </cell>
          <cell r="C8550">
            <v>0</v>
          </cell>
          <cell r="D8550">
            <v>3435.44</v>
          </cell>
          <cell r="G8550" t="str">
            <v>\\ATI-SERVER\JILLP - Attachment\image (35).png</v>
          </cell>
          <cell r="I8550" t="str">
            <v>No</v>
          </cell>
          <cell r="J8550" t="str">
            <v>NOS</v>
          </cell>
          <cell r="K8550" t="str">
            <v>SHP</v>
          </cell>
          <cell r="L8550" t="str">
            <v>ARMS</v>
          </cell>
        </row>
        <row r="8551">
          <cell r="A8551">
            <v>20903618</v>
          </cell>
          <cell r="B8551" t="str">
            <v>SP682XC H80LT CURVILINEAR L SHP 733X733 AL558 R 355 840 20W OD NBR (RAL 8011) PA355</v>
          </cell>
          <cell r="C8551">
            <v>0</v>
          </cell>
          <cell r="D8551">
            <v>2590.2624999999998</v>
          </cell>
          <cell r="G8551" t="str">
            <v>\\ATI-SERVER\JILLP - Attachment\image (35).png</v>
          </cell>
          <cell r="I8551" t="str">
            <v>No</v>
          </cell>
          <cell r="J8551" t="str">
            <v>NOS</v>
          </cell>
          <cell r="K8551" t="str">
            <v>SHP</v>
          </cell>
          <cell r="L8551" t="str">
            <v>ARMS</v>
          </cell>
        </row>
        <row r="8552">
          <cell r="A8552">
            <v>20903617</v>
          </cell>
          <cell r="B8552" t="str">
            <v>SP682XD H80LT CURVILINEAR L SHP 733X733 AL558 R 355 840 20W OD NBR (RAL 8011) PA355</v>
          </cell>
          <cell r="C8552">
            <v>0</v>
          </cell>
          <cell r="D8552">
            <v>3646.3575000000001</v>
          </cell>
          <cell r="G8552" t="str">
            <v>\\ATI-SERVER\JILLP - Attachment\image (35).png</v>
          </cell>
          <cell r="I8552" t="str">
            <v>No</v>
          </cell>
          <cell r="J8552" t="str">
            <v>NOS</v>
          </cell>
          <cell r="K8552" t="str">
            <v>SHP</v>
          </cell>
          <cell r="L8552" t="str">
            <v>ARMS</v>
          </cell>
        </row>
        <row r="8553">
          <cell r="A8553">
            <v>20903616</v>
          </cell>
          <cell r="B8553" t="str">
            <v>SP682XC H80LT CURVILINEAR W37 L 1272 SUS 4K 28W OC BLK PA299</v>
          </cell>
          <cell r="C8553">
            <v>0</v>
          </cell>
          <cell r="D8553">
            <v>2213.41</v>
          </cell>
          <cell r="G8553" t="str">
            <v>\\ATI-SERVER\JILLP - Attachment\image (35).png</v>
          </cell>
          <cell r="I8553" t="str">
            <v>No</v>
          </cell>
          <cell r="J8553" t="str">
            <v>NOS</v>
          </cell>
          <cell r="K8553" t="str">
            <v>SHP</v>
          </cell>
          <cell r="L8553" t="str">
            <v>ARMS</v>
          </cell>
        </row>
        <row r="8554">
          <cell r="A8554">
            <v>20903615</v>
          </cell>
          <cell r="B8554" t="str">
            <v>LM69JS21 H75 SD CURVILINEAR V SHP 796X273 857 10W BK OD</v>
          </cell>
          <cell r="C8554">
            <v>0</v>
          </cell>
          <cell r="D8554">
            <v>2684.2566999999999</v>
          </cell>
          <cell r="G8554" t="str">
            <v>\\ATI-SERVER\JILLP - Attachment\image (35).png</v>
          </cell>
          <cell r="I8554" t="str">
            <v>No</v>
          </cell>
          <cell r="J8554" t="str">
            <v>NOS</v>
          </cell>
          <cell r="K8554" t="str">
            <v>SHP</v>
          </cell>
          <cell r="L8554" t="str">
            <v>ARMS</v>
          </cell>
        </row>
        <row r="8555">
          <cell r="A8555">
            <v>20903614</v>
          </cell>
          <cell r="B8555" t="str">
            <v>LM69JS18 H75 SD CURVILINEAR C SHP 765X574 AL 314 R 200 830 28W WH OD</v>
          </cell>
          <cell r="C8555">
            <v>0</v>
          </cell>
          <cell r="D8555">
            <v>3092.8</v>
          </cell>
          <cell r="G8555" t="str">
            <v>\\ATI-SERVER\JILLP - Attachment\image (35).png</v>
          </cell>
          <cell r="I8555" t="str">
            <v>No</v>
          </cell>
          <cell r="J8555" t="str">
            <v>NOS</v>
          </cell>
          <cell r="K8555" t="str">
            <v>SHP</v>
          </cell>
          <cell r="L8555" t="str">
            <v>ARMS</v>
          </cell>
        </row>
        <row r="8556">
          <cell r="A8556">
            <v>20903613</v>
          </cell>
          <cell r="B8556" t="str">
            <v>LM69JS16 H75 SD CURVILINEAR J SHP 978X608 AL 954 R 608 LR 857 18W WH OD</v>
          </cell>
          <cell r="C8556">
            <v>0</v>
          </cell>
          <cell r="D8556">
            <v>2695.1</v>
          </cell>
          <cell r="G8556" t="str">
            <v>\\ATI-SERVER\JILLP - Attachment\image (35).png</v>
          </cell>
          <cell r="I8556" t="str">
            <v>No</v>
          </cell>
          <cell r="J8556" t="str">
            <v>NOS</v>
          </cell>
          <cell r="K8556" t="str">
            <v>SHP</v>
          </cell>
          <cell r="L8556" t="str">
            <v>ARMS</v>
          </cell>
        </row>
        <row r="8557">
          <cell r="A8557">
            <v>20903612</v>
          </cell>
          <cell r="B8557" t="str">
            <v>LM69JS16 H75 SD CURVILINEAR J SHP 978X608 AL 954 R 608 LL 857 18W WH OD</v>
          </cell>
          <cell r="C8557">
            <v>0</v>
          </cell>
          <cell r="D8557">
            <v>2695.11</v>
          </cell>
          <cell r="G8557" t="str">
            <v>\\ATI-SERVER\JILLP - Attachment\image (35).png</v>
          </cell>
          <cell r="I8557" t="str">
            <v>No</v>
          </cell>
          <cell r="J8557" t="str">
            <v>NOS</v>
          </cell>
          <cell r="K8557" t="str">
            <v>SHP</v>
          </cell>
          <cell r="L8557" t="str">
            <v>ARMS</v>
          </cell>
        </row>
        <row r="8558">
          <cell r="A8558">
            <v>20903611</v>
          </cell>
          <cell r="B8558" t="str">
            <v>LM69JS16 H75 SD CURVILINEAR L SHP 671X396 857 18W WH OD</v>
          </cell>
          <cell r="C8558">
            <v>0</v>
          </cell>
          <cell r="D8558">
            <v>2638.36</v>
          </cell>
          <cell r="G8558" t="str">
            <v>\\ATI-SERVER\JILLP - Attachment\image (35).png</v>
          </cell>
          <cell r="I8558" t="str">
            <v>No</v>
          </cell>
          <cell r="J8558" t="str">
            <v>NOS</v>
          </cell>
          <cell r="K8558" t="str">
            <v>SHP</v>
          </cell>
          <cell r="L8558" t="str">
            <v>ARMS</v>
          </cell>
        </row>
        <row r="8559">
          <cell r="A8559">
            <v>20903610</v>
          </cell>
          <cell r="B8559" t="str">
            <v>LM69JS16 H75 SD CURVILINEAR L SHP 544x396 857 10W WH OD</v>
          </cell>
          <cell r="C8559">
            <v>0</v>
          </cell>
          <cell r="D8559">
            <v>2546.9299999999998</v>
          </cell>
          <cell r="G8559" t="str">
            <v>\\ATI-SERVER\JILLP - Attachment\image (35).png</v>
          </cell>
          <cell r="I8559" t="str">
            <v>No</v>
          </cell>
          <cell r="J8559" t="str">
            <v>NOS</v>
          </cell>
          <cell r="K8559" t="str">
            <v>SHP</v>
          </cell>
          <cell r="L8559" t="str">
            <v>ARMS</v>
          </cell>
        </row>
        <row r="8560">
          <cell r="A8560">
            <v>20903609</v>
          </cell>
          <cell r="B8560" t="str">
            <v>LM69JS13 H75 SD CURVILINEAR J SHP 693X245 AL 296 R 200 LR 857 10W BK OD</v>
          </cell>
          <cell r="C8560">
            <v>0</v>
          </cell>
          <cell r="D8560">
            <v>2323.1</v>
          </cell>
          <cell r="G8560" t="str">
            <v>\\ATI-SERVER\JILLP - Attachment\image (35).png</v>
          </cell>
          <cell r="I8560" t="str">
            <v>No</v>
          </cell>
          <cell r="J8560" t="str">
            <v>NOS</v>
          </cell>
          <cell r="K8560" t="str">
            <v>SHP</v>
          </cell>
          <cell r="L8560" t="str">
            <v>ARMS</v>
          </cell>
        </row>
        <row r="8561">
          <cell r="A8561">
            <v>20903608</v>
          </cell>
          <cell r="B8561" t="str">
            <v>LM69JS13 H75 SD CURVILINEAR J SHP 693X245 AL 296 R 200 LL 857 10W BK OD</v>
          </cell>
          <cell r="C8561">
            <v>0</v>
          </cell>
          <cell r="D8561">
            <v>2323.11</v>
          </cell>
          <cell r="G8561" t="str">
            <v>\\ATI-SERVER\JILLP - Attachment\image (35).png</v>
          </cell>
          <cell r="I8561" t="str">
            <v>No</v>
          </cell>
          <cell r="J8561" t="str">
            <v>NOS</v>
          </cell>
          <cell r="K8561" t="str">
            <v>SHP</v>
          </cell>
          <cell r="L8561" t="str">
            <v>ARMS</v>
          </cell>
        </row>
        <row r="8562">
          <cell r="A8562">
            <v>20903607</v>
          </cell>
          <cell r="B8562" t="str">
            <v>LM69JS12 H75 SD CURVILINEAR J SHP 821X253 AL 271 R 200 LR 857 10W BK OD</v>
          </cell>
          <cell r="C8562">
            <v>0</v>
          </cell>
          <cell r="D8562">
            <v>2382.31</v>
          </cell>
          <cell r="G8562" t="str">
            <v>\\ATI-SERVER\JILLP - Attachment\image (35).png</v>
          </cell>
          <cell r="I8562" t="str">
            <v>No</v>
          </cell>
          <cell r="J8562" t="str">
            <v>NOS</v>
          </cell>
          <cell r="K8562" t="str">
            <v>SHP</v>
          </cell>
          <cell r="L8562" t="str">
            <v>ARMS</v>
          </cell>
        </row>
        <row r="8563">
          <cell r="A8563">
            <v>20903606</v>
          </cell>
          <cell r="B8563" t="str">
            <v>LM69JS12 H75 SD CURVILINEAR J SHP 821X253 AL 271 R 200 LL 857 10W BK OD</v>
          </cell>
          <cell r="C8563">
            <v>0</v>
          </cell>
          <cell r="D8563">
            <v>2382.31</v>
          </cell>
          <cell r="G8563" t="str">
            <v>\\ATI-SERVER\JILLP - Attachment\image (35).png</v>
          </cell>
          <cell r="I8563" t="str">
            <v>No</v>
          </cell>
          <cell r="J8563" t="str">
            <v>NOS</v>
          </cell>
          <cell r="K8563" t="str">
            <v>SHP</v>
          </cell>
          <cell r="L8563" t="str">
            <v>ARMS</v>
          </cell>
        </row>
        <row r="8564">
          <cell r="A8564">
            <v>20903605</v>
          </cell>
          <cell r="B8564" t="str">
            <v>LM69JS12 H75 SD CURVILINEAR J SHP 691X200 AL 331 R 200 LR 857 10W BK OD</v>
          </cell>
          <cell r="C8564">
            <v>0</v>
          </cell>
          <cell r="D8564">
            <v>2308.2750000000001</v>
          </cell>
          <cell r="G8564" t="str">
            <v>\\ATI-SERVER\JILLP - Attachment\image (35).png</v>
          </cell>
          <cell r="I8564" t="str">
            <v>No</v>
          </cell>
          <cell r="J8564" t="str">
            <v>NOS</v>
          </cell>
          <cell r="K8564" t="str">
            <v>SHP</v>
          </cell>
          <cell r="L8564" t="str">
            <v>ARMS</v>
          </cell>
        </row>
        <row r="8565">
          <cell r="A8565">
            <v>20903604</v>
          </cell>
          <cell r="B8565" t="str">
            <v>LM69JS12 H75 SD CURVILINEAR J SHP 691X200 AL 331 R 200 LL 857 10W BK OD</v>
          </cell>
          <cell r="C8565">
            <v>0</v>
          </cell>
          <cell r="D8565">
            <v>2308.2800000000002</v>
          </cell>
          <cell r="G8565" t="str">
            <v>\\ATI-SERVER\JILLP - Attachment\image (35).png</v>
          </cell>
          <cell r="I8565" t="str">
            <v>No</v>
          </cell>
          <cell r="J8565" t="str">
            <v>NOS</v>
          </cell>
          <cell r="K8565" t="str">
            <v>SHP</v>
          </cell>
          <cell r="L8565" t="str">
            <v>ARMS</v>
          </cell>
        </row>
        <row r="8566">
          <cell r="A8566">
            <v>20903603</v>
          </cell>
          <cell r="B8566" t="str">
            <v>LM69JS8 H75 CURVILINEAR C SHP 1200X855 AL 1884 R 600 857 36W BK OD</v>
          </cell>
          <cell r="C8566">
            <v>0</v>
          </cell>
          <cell r="D8566">
            <v>5435.1175000000003</v>
          </cell>
          <cell r="G8566" t="str">
            <v>\\ATI-SERVER\JILLP - Attachment\image (35).png</v>
          </cell>
          <cell r="I8566" t="str">
            <v>No</v>
          </cell>
          <cell r="J8566" t="str">
            <v>NOS</v>
          </cell>
          <cell r="K8566" t="str">
            <v>SHP</v>
          </cell>
          <cell r="L8566" t="str">
            <v>ARMS</v>
          </cell>
        </row>
        <row r="8567">
          <cell r="A8567">
            <v>20903602</v>
          </cell>
          <cell r="B8567" t="str">
            <v>LM69JS7 H75 SD CURVILINEAR C SHP 900X810 AL 1414 R 450 857 30W BK OD</v>
          </cell>
          <cell r="C8567">
            <v>0</v>
          </cell>
          <cell r="D8567">
            <v>3212.9749999999999</v>
          </cell>
          <cell r="G8567" t="str">
            <v>\\ATI-SERVER\JILLP - Attachment\image (35).png</v>
          </cell>
          <cell r="I8567" t="str">
            <v>No</v>
          </cell>
          <cell r="J8567" t="str">
            <v>NOS</v>
          </cell>
          <cell r="K8567" t="str">
            <v>SHP</v>
          </cell>
          <cell r="L8567" t="str">
            <v>ARMS</v>
          </cell>
        </row>
        <row r="8568">
          <cell r="A8568">
            <v>20903601</v>
          </cell>
          <cell r="B8568" t="str">
            <v>LM69JR4 H80 SD CURVILINEAR V SHP 786X361 AL 157 R 200 840 10W WH OD</v>
          </cell>
          <cell r="C8568">
            <v>0</v>
          </cell>
          <cell r="D8568">
            <v>0</v>
          </cell>
          <cell r="G8568" t="str">
            <v>\\ATI-SERVER\JILLP - Attachment\image (35).png</v>
          </cell>
          <cell r="I8568" t="str">
            <v>No</v>
          </cell>
          <cell r="J8568" t="str">
            <v>NOS</v>
          </cell>
          <cell r="K8568" t="str">
            <v>SHP</v>
          </cell>
          <cell r="L8568" t="str">
            <v>ARMS</v>
          </cell>
        </row>
        <row r="8569">
          <cell r="A8569">
            <v>20903600</v>
          </cell>
          <cell r="B8569" t="str">
            <v>LM69JR1 H80 SD CURVILINEAR L SHP 523 X 545 LL 840 18W WH OD</v>
          </cell>
          <cell r="C8569">
            <v>0</v>
          </cell>
          <cell r="D8569">
            <v>0</v>
          </cell>
          <cell r="G8569" t="str">
            <v>\\ATI-SERVER\JILLP - Attachment\image (35).png</v>
          </cell>
          <cell r="I8569" t="str">
            <v>No</v>
          </cell>
          <cell r="J8569" t="str">
            <v>NOS</v>
          </cell>
          <cell r="K8569" t="str">
            <v>SHP</v>
          </cell>
          <cell r="L8569" t="str">
            <v>ARMS</v>
          </cell>
        </row>
        <row r="8570">
          <cell r="A8570">
            <v>20903599</v>
          </cell>
          <cell r="B8570" t="str">
            <v>RC682XC H80LT CURVILINEAR W50 J SHP 1688X549 AL1437 R 1925 REC 840 36W WH OD PA353</v>
          </cell>
          <cell r="C8570">
            <v>0</v>
          </cell>
          <cell r="D8570">
            <v>2562.12</v>
          </cell>
          <cell r="G8570" t="str">
            <v>\\ATI-SERVER\JILLP - Attachment\image (35).png</v>
          </cell>
          <cell r="I8570" t="str">
            <v>No</v>
          </cell>
          <cell r="J8570" t="str">
            <v>NOS</v>
          </cell>
          <cell r="K8570" t="str">
            <v>SHP</v>
          </cell>
          <cell r="L8570" t="str">
            <v>ARMS</v>
          </cell>
        </row>
        <row r="8571">
          <cell r="A8571">
            <v>20903598</v>
          </cell>
          <cell r="B8571" t="str">
            <v>RC682XC H80LT CURVILINEAR W50 J SHP 1416X95 AL1163 R 14965 REC 840 28W WH OD PA353</v>
          </cell>
          <cell r="C8571">
            <v>0</v>
          </cell>
          <cell r="D8571">
            <v>2360.59</v>
          </cell>
          <cell r="G8571" t="str">
            <v>\\ATI-SERVER\JILLP - Attachment\image (35).png</v>
          </cell>
          <cell r="I8571" t="str">
            <v>No</v>
          </cell>
          <cell r="J8571" t="str">
            <v>NOS</v>
          </cell>
          <cell r="K8571" t="str">
            <v>SHP</v>
          </cell>
          <cell r="L8571" t="str">
            <v>ARMS</v>
          </cell>
        </row>
        <row r="8572">
          <cell r="A8572">
            <v>20903597</v>
          </cell>
          <cell r="B8572" t="str">
            <v>RC682XC H80LT CURVILINEAR W50 L SHP 1394X1394 AL2042 R 1300 REC 840 48W WH OD PA353</v>
          </cell>
          <cell r="C8572">
            <v>0</v>
          </cell>
          <cell r="D8572">
            <v>2908.11</v>
          </cell>
          <cell r="G8572" t="str">
            <v>\\ATI-SERVER\JILLP - Attachment\image (35).png</v>
          </cell>
          <cell r="I8572" t="str">
            <v>No</v>
          </cell>
          <cell r="J8572" t="str">
            <v>NOS</v>
          </cell>
          <cell r="K8572" t="str">
            <v>SHP</v>
          </cell>
          <cell r="L8572" t="str">
            <v>ARMS</v>
          </cell>
        </row>
        <row r="8573">
          <cell r="A8573">
            <v>20903596</v>
          </cell>
          <cell r="B8573" t="str">
            <v>RC682XC H80LT CURVILINEAR W50 L SHP 1308X1308 AL1885 R 1200 REC 840 40W WH OD PA353</v>
          </cell>
          <cell r="C8573">
            <v>0</v>
          </cell>
          <cell r="D8573">
            <v>2817.3733000000002</v>
          </cell>
          <cell r="G8573" t="str">
            <v>\\ATI-SERVER\JILLP - Attachment\image (35).png</v>
          </cell>
          <cell r="I8573" t="str">
            <v>No</v>
          </cell>
          <cell r="J8573" t="str">
            <v>NOS</v>
          </cell>
          <cell r="K8573" t="str">
            <v>SHP</v>
          </cell>
          <cell r="L8573" t="str">
            <v>ARMS</v>
          </cell>
        </row>
        <row r="8574">
          <cell r="A8574">
            <v>20903595</v>
          </cell>
          <cell r="B8574" t="str">
            <v>RC682XC H80LT CURVILINEAR W50 L SHP 733X733 AL558 R 355 REC 830 28W WH OD PA353</v>
          </cell>
          <cell r="C8574">
            <v>0</v>
          </cell>
          <cell r="D8574">
            <v>2551.3575000000001</v>
          </cell>
          <cell r="G8574" t="str">
            <v>\\ATI-SERVER\JILLP - Attachment\image (35).png</v>
          </cell>
          <cell r="I8574" t="str">
            <v>No</v>
          </cell>
          <cell r="J8574" t="str">
            <v>NOS</v>
          </cell>
          <cell r="K8574" t="str">
            <v>SHP</v>
          </cell>
          <cell r="L8574" t="str">
            <v>ARMS</v>
          </cell>
        </row>
        <row r="8575">
          <cell r="A8575">
            <v>20903594</v>
          </cell>
          <cell r="B8575" t="str">
            <v>RC682XC H80LT CURVILINEAR W50 L SHP 574X574 AL314 R200REC 830 20W WH OD PA353</v>
          </cell>
          <cell r="C8575">
            <v>0</v>
          </cell>
          <cell r="D8575">
            <v>2149.6550000000002</v>
          </cell>
          <cell r="G8575" t="str">
            <v>\\ATI-SERVER\JILLP - Attachment\image (35).png</v>
          </cell>
          <cell r="I8575" t="str">
            <v>No</v>
          </cell>
          <cell r="J8575" t="str">
            <v>NOS</v>
          </cell>
          <cell r="K8575" t="str">
            <v>SHP</v>
          </cell>
          <cell r="L8575" t="str">
            <v>ARMS</v>
          </cell>
        </row>
        <row r="8576">
          <cell r="A8576">
            <v>20903593</v>
          </cell>
          <cell r="B8576" t="str">
            <v>SP682XC H80LT CURVILINEAR L 1653 4K 28W OD BLK PA348</v>
          </cell>
          <cell r="C8576">
            <v>0</v>
          </cell>
          <cell r="D8576">
            <v>2263.6713</v>
          </cell>
          <cell r="G8576" t="str">
            <v>\\ATI-SERVER\JILLP - Attachment\image (35).png</v>
          </cell>
          <cell r="I8576" t="str">
            <v>No</v>
          </cell>
          <cell r="J8576" t="str">
            <v>NOS</v>
          </cell>
          <cell r="K8576" t="str">
            <v>SHP</v>
          </cell>
          <cell r="L8576" t="str">
            <v>ARMS</v>
          </cell>
        </row>
        <row r="8577">
          <cell r="A8577">
            <v>20903592</v>
          </cell>
          <cell r="B8577" t="str">
            <v>SP682XC H80LT CURVILINEAR L 1272 4K 20W OD BLK PA348</v>
          </cell>
          <cell r="C8577">
            <v>0</v>
          </cell>
          <cell r="D8577">
            <v>2082.8362999999999</v>
          </cell>
          <cell r="G8577" t="str">
            <v>\\ATI-SERVER\JILLP - Attachment\image (35).png</v>
          </cell>
          <cell r="I8577" t="str">
            <v>No</v>
          </cell>
          <cell r="J8577" t="str">
            <v>NOS</v>
          </cell>
          <cell r="K8577" t="str">
            <v>SHP</v>
          </cell>
          <cell r="L8577" t="str">
            <v>ARMS</v>
          </cell>
        </row>
        <row r="8578">
          <cell r="A8578">
            <v>20903591</v>
          </cell>
          <cell r="B8578" t="str">
            <v>SP682XC H80LT CURVILINEAR LR L SHP 529X624 4K 15W OD BLK PA348</v>
          </cell>
          <cell r="C8578">
            <v>0</v>
          </cell>
          <cell r="D8578">
            <v>1665.5717</v>
          </cell>
          <cell r="G8578" t="str">
            <v>\\ATI-SERVER\JILLP - Attachment\image (35).png</v>
          </cell>
          <cell r="I8578" t="str">
            <v>No</v>
          </cell>
          <cell r="J8578" t="str">
            <v>NOS</v>
          </cell>
          <cell r="K8578" t="str">
            <v>SHP</v>
          </cell>
          <cell r="L8578" t="str">
            <v>ARMS</v>
          </cell>
        </row>
        <row r="8579">
          <cell r="A8579">
            <v>20903590</v>
          </cell>
          <cell r="B8579" t="str">
            <v>SP682XC H80LT CURVILINEAR LL L SHP  529X624 4K 15W OD BLK PA348</v>
          </cell>
          <cell r="C8579">
            <v>0</v>
          </cell>
          <cell r="D8579">
            <v>1665.7275</v>
          </cell>
          <cell r="G8579" t="str">
            <v>\\ATI-SERVER\JILLP - Attachment\image (35).png</v>
          </cell>
          <cell r="I8579" t="str">
            <v>No</v>
          </cell>
          <cell r="J8579" t="str">
            <v>NOS</v>
          </cell>
          <cell r="K8579" t="str">
            <v>SHP</v>
          </cell>
          <cell r="L8579" t="str">
            <v>ARMS</v>
          </cell>
        </row>
        <row r="8580">
          <cell r="A8580">
            <v>20903589</v>
          </cell>
          <cell r="B8580" t="str">
            <v>SP682XC H80LT CURVILINEAR V SHP 878X529 4K 18W OD BLK PA348</v>
          </cell>
          <cell r="C8580">
            <v>0</v>
          </cell>
          <cell r="D8580">
            <v>2076.5363000000002</v>
          </cell>
          <cell r="G8580" t="str">
            <v>\\ATI-SERVER\JILLP - Attachment\image (35).png</v>
          </cell>
          <cell r="I8580" t="str">
            <v>No</v>
          </cell>
          <cell r="J8580" t="str">
            <v>NOS</v>
          </cell>
          <cell r="K8580" t="str">
            <v>SHP</v>
          </cell>
          <cell r="L8580" t="str">
            <v>ARMS</v>
          </cell>
        </row>
        <row r="8581">
          <cell r="A8581">
            <v>20903588</v>
          </cell>
          <cell r="B8581" t="str">
            <v>SP682XC H80LT CURVILINEAR LR J SHP 1279X998 AL 1387 R550 SUS 840 50W WH OD PA238</v>
          </cell>
          <cell r="C8581">
            <v>0</v>
          </cell>
          <cell r="D8581">
            <v>3371.61</v>
          </cell>
          <cell r="G8581" t="str">
            <v>\\ATI-SERVER\JILLP - Attachment\image (35).png</v>
          </cell>
          <cell r="I8581" t="str">
            <v>No</v>
          </cell>
          <cell r="J8581" t="str">
            <v>NOS</v>
          </cell>
          <cell r="K8581" t="str">
            <v>SHP</v>
          </cell>
          <cell r="L8581" t="str">
            <v>ARMS</v>
          </cell>
        </row>
        <row r="8582">
          <cell r="A8582">
            <v>20903587</v>
          </cell>
          <cell r="B8582" t="str">
            <v>SP682XC H80LT CURVILINEAR LL J SHP 1279X998 AL 1387 R550 SUS 840 50W WH OD PA238</v>
          </cell>
          <cell r="C8582">
            <v>0</v>
          </cell>
          <cell r="D8582">
            <v>3371.6</v>
          </cell>
          <cell r="G8582" t="str">
            <v>\\ATI-SERVER\JILLP - Attachment\image (35).png</v>
          </cell>
          <cell r="I8582" t="str">
            <v>No</v>
          </cell>
          <cell r="J8582" t="str">
            <v>NOS</v>
          </cell>
          <cell r="K8582" t="str">
            <v>SHP</v>
          </cell>
          <cell r="L8582" t="str">
            <v>ARMS</v>
          </cell>
        </row>
        <row r="8583">
          <cell r="A8583">
            <v>20903586</v>
          </cell>
          <cell r="B8583" t="str">
            <v>SP682XC H80LT CURVILINEAR LR J SHP 1263X550 AL 864 R550 SUS 840 40W WH OD PA238</v>
          </cell>
          <cell r="C8583">
            <v>0</v>
          </cell>
          <cell r="D8583">
            <v>2835.9263999999998</v>
          </cell>
          <cell r="G8583" t="str">
            <v>\\ATI-SERVER\JILLP - Attachment\image (35).png</v>
          </cell>
          <cell r="I8583" t="str">
            <v>No</v>
          </cell>
          <cell r="J8583" t="str">
            <v>NOS</v>
          </cell>
          <cell r="K8583" t="str">
            <v>SHP</v>
          </cell>
          <cell r="L8583" t="str">
            <v>ARMS</v>
          </cell>
        </row>
        <row r="8584">
          <cell r="A8584">
            <v>20903585</v>
          </cell>
          <cell r="B8584" t="str">
            <v>SP682XC H80LT CURVILINEAR LL J SHP 1263X550 AL 864 R550 SUS 840 40W WH OD PA238</v>
          </cell>
          <cell r="C8584">
            <v>0</v>
          </cell>
          <cell r="D8584">
            <v>2835.9263999999998</v>
          </cell>
          <cell r="G8584" t="str">
            <v>\\ATI-SERVER\JILLP - Attachment\image (35).png</v>
          </cell>
          <cell r="I8584" t="str">
            <v>No</v>
          </cell>
          <cell r="J8584" t="str">
            <v>NOS</v>
          </cell>
          <cell r="K8584" t="str">
            <v>SHP</v>
          </cell>
          <cell r="L8584" t="str">
            <v>ARMS</v>
          </cell>
        </row>
        <row r="8585">
          <cell r="A8585">
            <v>20903584</v>
          </cell>
          <cell r="B8585" t="str">
            <v>SP682XC H80LT CURVILINEAR LR J SHP 1009X550 AL 864 R550 SUS 840 36W WH OD PA238</v>
          </cell>
          <cell r="C8585">
            <v>0</v>
          </cell>
          <cell r="D8585">
            <v>2372.1975000000002</v>
          </cell>
          <cell r="G8585" t="str">
            <v>\\ATI-SERVER\JILLP - Attachment\image (35).png</v>
          </cell>
          <cell r="I8585" t="str">
            <v>No</v>
          </cell>
          <cell r="J8585" t="str">
            <v>NOS</v>
          </cell>
          <cell r="K8585" t="str">
            <v>SHP</v>
          </cell>
          <cell r="L8585" t="str">
            <v>ARMS</v>
          </cell>
        </row>
        <row r="8586">
          <cell r="A8586">
            <v>20903583</v>
          </cell>
          <cell r="B8586" t="str">
            <v>SP682XC H80LT CURVILINEAR LL J SHP 1009X550 AL 864 R550 SUS 840 36W WH OD PA238</v>
          </cell>
          <cell r="C8586">
            <v>0</v>
          </cell>
          <cell r="D8586">
            <v>2370.6992</v>
          </cell>
          <cell r="G8586" t="str">
            <v>\\ATI-SERVER\JILLP - Attachment\image (35).png</v>
          </cell>
          <cell r="I8586" t="str">
            <v>No</v>
          </cell>
          <cell r="J8586" t="str">
            <v>NOS</v>
          </cell>
          <cell r="K8586" t="str">
            <v>SHP</v>
          </cell>
          <cell r="L8586" t="str">
            <v>ARMS</v>
          </cell>
        </row>
        <row r="8587">
          <cell r="A8587">
            <v>20903582</v>
          </cell>
          <cell r="B8587" t="str">
            <v>SP682XC H80LT CURVILINEAR C SHP 891X447 AL 314 R200 SUS 840 40W WH OD PA238</v>
          </cell>
          <cell r="C8587">
            <v>0</v>
          </cell>
          <cell r="D8587">
            <v>2837.7</v>
          </cell>
          <cell r="G8587" t="str">
            <v>\\ATI-SERVER\JILLP - Attachment\image (35).png</v>
          </cell>
          <cell r="I8587" t="str">
            <v>No</v>
          </cell>
          <cell r="J8587" t="str">
            <v>NOS</v>
          </cell>
          <cell r="K8587" t="str">
            <v>SHP</v>
          </cell>
          <cell r="L8587" t="str">
            <v>ARMS</v>
          </cell>
        </row>
        <row r="8588">
          <cell r="A8588">
            <v>20903581</v>
          </cell>
          <cell r="B8588" t="str">
            <v>LM69JRM H80 SD CURVILINEAR W50 C SHP 935X673 ARCL 1469 R 468 857 25W BLK OD</v>
          </cell>
          <cell r="C8588">
            <v>0</v>
          </cell>
          <cell r="D8588">
            <v>4015.64</v>
          </cell>
          <cell r="G8588" t="str">
            <v>\\ATI-SERVER\JILLP - Attachment\image (35).png</v>
          </cell>
          <cell r="I8588" t="str">
            <v>No</v>
          </cell>
          <cell r="J8588" t="str">
            <v>NOS</v>
          </cell>
          <cell r="K8588" t="str">
            <v>SHP</v>
          </cell>
          <cell r="L8588" t="str">
            <v>ARMS</v>
          </cell>
        </row>
        <row r="8589">
          <cell r="A8589">
            <v>20903580</v>
          </cell>
          <cell r="B8589" t="str">
            <v>LM69JRM H80 SD CURVILINEAR W50 LR J SHP 1335X1103 ARCL 1732 R 1103 LL 857 25W BLK OD</v>
          </cell>
          <cell r="C8589">
            <v>0</v>
          </cell>
          <cell r="D8589">
            <v>3021.86</v>
          </cell>
          <cell r="G8589" t="str">
            <v>\\ATI-SERVER\JILLP - Attachment\image (35).png</v>
          </cell>
          <cell r="I8589" t="str">
            <v>No</v>
          </cell>
          <cell r="J8589" t="str">
            <v>NOS</v>
          </cell>
          <cell r="K8589" t="str">
            <v>SHP</v>
          </cell>
          <cell r="L8589" t="str">
            <v>ARMS</v>
          </cell>
        </row>
        <row r="8590">
          <cell r="A8590">
            <v>20903579</v>
          </cell>
          <cell r="B8590" t="str">
            <v>LM69JRM H80 SD CURVILINEAR W50 LL J SHP 1335X1103 ARCL 1732 R 1103 LL 857 25W BLK OD</v>
          </cell>
          <cell r="C8590">
            <v>0</v>
          </cell>
          <cell r="D8590">
            <v>3024.86</v>
          </cell>
          <cell r="G8590" t="str">
            <v>\\ATI-SERVER\JILLP - Attachment\image (35).png</v>
          </cell>
          <cell r="I8590" t="str">
            <v>No</v>
          </cell>
          <cell r="J8590" t="str">
            <v>NOS</v>
          </cell>
          <cell r="K8590" t="str">
            <v>SHP</v>
          </cell>
          <cell r="L8590" t="str">
            <v>ARMS</v>
          </cell>
        </row>
        <row r="8591">
          <cell r="A8591">
            <v>20903578</v>
          </cell>
          <cell r="B8591" t="str">
            <v>LM69JRM H80 SD CURVILINEAR W50 J SHP 1836X1234 ARCL 2273 R 1877 857 30W BLK OD</v>
          </cell>
          <cell r="C8591">
            <v>0</v>
          </cell>
          <cell r="D8591">
            <v>3224.28</v>
          </cell>
          <cell r="G8591" t="str">
            <v>\\ATI-SERVER\JILLP - Attachment\image (35).png</v>
          </cell>
          <cell r="I8591" t="str">
            <v>No</v>
          </cell>
          <cell r="J8591" t="str">
            <v>NOS</v>
          </cell>
          <cell r="K8591" t="str">
            <v>SHP</v>
          </cell>
          <cell r="L8591" t="str">
            <v>ARMS</v>
          </cell>
        </row>
        <row r="8592">
          <cell r="A8592">
            <v>20903577</v>
          </cell>
          <cell r="B8592" t="str">
            <v>LM69JRM H80 SD CURVILINEAR W50 J SHP 1134X229 ARCL 770 R 1567 857 18W BLK OD</v>
          </cell>
          <cell r="C8592">
            <v>0</v>
          </cell>
          <cell r="D8592">
            <v>2422.67</v>
          </cell>
          <cell r="G8592" t="str">
            <v>\\ATI-SERVER\JILLP - Attachment\image (35).png</v>
          </cell>
          <cell r="I8592" t="str">
            <v>No</v>
          </cell>
          <cell r="J8592" t="str">
            <v>NOS</v>
          </cell>
          <cell r="K8592" t="str">
            <v>SHP</v>
          </cell>
          <cell r="L8592" t="str">
            <v>ARMS</v>
          </cell>
        </row>
        <row r="8593">
          <cell r="A8593">
            <v>20903576</v>
          </cell>
          <cell r="B8593" t="str">
            <v>LM69JRM H80 SD CURVILINEAR W50 J SHP 1626X898 ARCL 1880 R 1860 857 25W BLK OD</v>
          </cell>
          <cell r="C8593">
            <v>0</v>
          </cell>
          <cell r="D8593">
            <v>2904.47</v>
          </cell>
          <cell r="G8593" t="str">
            <v>\\ATI-SERVER\JILLP - Attachment\image (35).png</v>
          </cell>
          <cell r="I8593" t="str">
            <v>No</v>
          </cell>
          <cell r="J8593" t="str">
            <v>NOS</v>
          </cell>
          <cell r="K8593" t="str">
            <v>SHP</v>
          </cell>
          <cell r="L8593" t="str">
            <v>ARMS</v>
          </cell>
        </row>
        <row r="8594">
          <cell r="A8594">
            <v>20903575</v>
          </cell>
          <cell r="B8594" t="str">
            <v>LM69JRM H80 SD CURVILINEAR W50 J SHP 1206X442 ARCL 1248 R 1860 857 18W BLK OD</v>
          </cell>
          <cell r="C8594">
            <v>0</v>
          </cell>
          <cell r="D8594">
            <v>1878.15</v>
          </cell>
          <cell r="G8594" t="str">
            <v>\\ATI-SERVER\JILLP - Attachment\image (35).png</v>
          </cell>
          <cell r="I8594" t="str">
            <v>No</v>
          </cell>
          <cell r="J8594" t="str">
            <v>NOS</v>
          </cell>
          <cell r="K8594" t="str">
            <v>SHP</v>
          </cell>
          <cell r="L8594" t="str">
            <v>ARMS</v>
          </cell>
        </row>
        <row r="8595">
          <cell r="A8595">
            <v>20903574</v>
          </cell>
          <cell r="B8595" t="str">
            <v>SP682XD H80LT CURVILINEAR W50 C SHP 750X744 AL 558 R 355 940 36W BLK OC PA338</v>
          </cell>
          <cell r="C8595">
            <v>0</v>
          </cell>
          <cell r="D8595">
            <v>4795.8725000000004</v>
          </cell>
          <cell r="G8595" t="str">
            <v>\\ATI-SERVER\JILLP - Attachment\image (35).png</v>
          </cell>
          <cell r="I8595" t="str">
            <v>No</v>
          </cell>
          <cell r="J8595" t="str">
            <v>NOS</v>
          </cell>
          <cell r="K8595" t="str">
            <v>SHP</v>
          </cell>
          <cell r="L8595" t="str">
            <v>ARMS</v>
          </cell>
        </row>
        <row r="8596">
          <cell r="A8596">
            <v>20903573</v>
          </cell>
          <cell r="B8596" t="str">
            <v>SP682XC H80LT CURVILINEAR W50 L SHP 987X860 AL 558 R 355 940 30W BLK OC PA338</v>
          </cell>
          <cell r="C8596">
            <v>0</v>
          </cell>
          <cell r="D8596">
            <v>3473.3692999999998</v>
          </cell>
          <cell r="G8596" t="str">
            <v>\\ATI-SERVER\JILLP - Attachment\image (35).png</v>
          </cell>
          <cell r="I8596" t="str">
            <v>No</v>
          </cell>
          <cell r="J8596" t="str">
            <v>NOS</v>
          </cell>
          <cell r="K8596" t="str">
            <v>SHP</v>
          </cell>
          <cell r="L8596" t="str">
            <v>ARMS</v>
          </cell>
        </row>
        <row r="8597">
          <cell r="A8597">
            <v>20903572</v>
          </cell>
          <cell r="B8597" t="str">
            <v>SM682XD H80LT CURVILINEAR W50 L SHP 733X606 AL 558 R 355 940 20W BLK OC PA338</v>
          </cell>
          <cell r="C8597">
            <v>0</v>
          </cell>
          <cell r="D8597">
            <v>4134.7550000000001</v>
          </cell>
          <cell r="G8597" t="str">
            <v>\\ATI-SERVER\JILLP - Attachment\image (35).png</v>
          </cell>
          <cell r="I8597" t="str">
            <v>No</v>
          </cell>
          <cell r="J8597" t="str">
            <v>NOS</v>
          </cell>
          <cell r="K8597" t="str">
            <v>SHP</v>
          </cell>
          <cell r="L8597" t="str">
            <v>ARMS</v>
          </cell>
        </row>
        <row r="8598">
          <cell r="A8598">
            <v>20903571</v>
          </cell>
          <cell r="B8598" t="str">
            <v>SM682XD H80LT CURVILINEAR W50 L SHP 733X733 AL 558 R 355 940 20W BLK OC PA338</v>
          </cell>
          <cell r="C8598">
            <v>0</v>
          </cell>
          <cell r="D8598">
            <v>3555.52</v>
          </cell>
          <cell r="G8598" t="str">
            <v>\\ATI-SERVER\JILLP - Attachment\image (35).png</v>
          </cell>
          <cell r="I8598" t="str">
            <v>No</v>
          </cell>
          <cell r="J8598" t="str">
            <v>NOS</v>
          </cell>
          <cell r="K8598" t="str">
            <v>SHP</v>
          </cell>
          <cell r="L8598" t="str">
            <v>ARMS</v>
          </cell>
        </row>
        <row r="8599">
          <cell r="A8599">
            <v>20903570</v>
          </cell>
          <cell r="B8599" t="str">
            <v>SM682XD H80LT CURVILINEAR W50 L 1907 940 36W BLK OC PA338</v>
          </cell>
          <cell r="C8599">
            <v>0</v>
          </cell>
          <cell r="D8599">
            <v>3422.2950000000001</v>
          </cell>
          <cell r="G8599" t="str">
            <v>\\ATI-SERVER\JILLP - Attachment\image (35).png</v>
          </cell>
          <cell r="I8599" t="str">
            <v>No</v>
          </cell>
          <cell r="J8599" t="str">
            <v>NOS</v>
          </cell>
          <cell r="K8599" t="str">
            <v>SHP</v>
          </cell>
          <cell r="L8599" t="str">
            <v>ARMS</v>
          </cell>
        </row>
        <row r="8600">
          <cell r="A8600">
            <v>20903569</v>
          </cell>
          <cell r="B8600" t="str">
            <v>SM682XD H80LT CURVILINEAR W50 L SHP 1204X950 AL 1178 R 750 LR 940 30W BLK OC PA338</v>
          </cell>
          <cell r="C8600">
            <v>0</v>
          </cell>
          <cell r="D8600">
            <v>4476.5074999999997</v>
          </cell>
          <cell r="G8600" t="str">
            <v>\\ATI-SERVER\JILLP - Attachment\image (35).png</v>
          </cell>
          <cell r="I8600" t="str">
            <v>No</v>
          </cell>
          <cell r="J8600" t="str">
            <v>NOS</v>
          </cell>
          <cell r="K8600" t="str">
            <v>SHP</v>
          </cell>
          <cell r="L8600" t="str">
            <v>ARMS</v>
          </cell>
        </row>
        <row r="8601">
          <cell r="A8601">
            <v>20903568</v>
          </cell>
          <cell r="B8601" t="str">
            <v>SM682XD H80LT CURVILINEAR W50 L SHP 1204X950 AL 1178 R 750 LL 940 30W BLK OC PA338</v>
          </cell>
          <cell r="C8601">
            <v>0</v>
          </cell>
          <cell r="D8601">
            <v>4476.4025000000001</v>
          </cell>
          <cell r="G8601" t="str">
            <v>\\ATI-SERVER\JILLP - Attachment\image (35).png</v>
          </cell>
          <cell r="I8601" t="str">
            <v>No</v>
          </cell>
          <cell r="J8601" t="str">
            <v>NOS</v>
          </cell>
          <cell r="K8601" t="str">
            <v>SHP</v>
          </cell>
          <cell r="L8601" t="str">
            <v>ARMS</v>
          </cell>
        </row>
        <row r="8602">
          <cell r="A8602">
            <v>20903567</v>
          </cell>
          <cell r="B8602" t="str">
            <v>RC682XC H80LT CURVILINEAR L SHP 955X574 AL 314 R 200 REC 840 20W CW (RAL 9001) OC PA341</v>
          </cell>
          <cell r="C8602">
            <v>0</v>
          </cell>
          <cell r="D8602">
            <v>1248.2</v>
          </cell>
          <cell r="G8602" t="str">
            <v>\\ATI-SERVER\JILLP - Attachment\image (35).png</v>
          </cell>
          <cell r="I8602" t="str">
            <v>No</v>
          </cell>
          <cell r="J8602" t="str">
            <v>NOS</v>
          </cell>
          <cell r="K8602" t="str">
            <v>SHP</v>
          </cell>
          <cell r="L8602" t="str">
            <v>ARMS</v>
          </cell>
        </row>
        <row r="8603">
          <cell r="A8603">
            <v>20903566</v>
          </cell>
          <cell r="B8603" t="str">
            <v>SP682XC H80LT CURVILINEAR X SHP 536X510 SUS 840 15W CW (RAL 9001) OC PA341</v>
          </cell>
          <cell r="C8603">
            <v>0</v>
          </cell>
          <cell r="D8603">
            <v>1185.2512999999999</v>
          </cell>
          <cell r="G8603" t="str">
            <v>\\ATI-SERVER\JILLP - Attachment\image (35).png</v>
          </cell>
          <cell r="I8603" t="str">
            <v>No</v>
          </cell>
          <cell r="J8603" t="str">
            <v>NOS</v>
          </cell>
          <cell r="K8603" t="str">
            <v>SHP</v>
          </cell>
          <cell r="L8603" t="str">
            <v>ARMS</v>
          </cell>
        </row>
        <row r="8604">
          <cell r="A8604">
            <v>20903565</v>
          </cell>
          <cell r="B8604" t="str">
            <v>SP682XC H80LT CURVILINEAR LR L SHP 711X251 AL 140 R 200 SUS 840 15W CW (RAL 9001) OC PA341</v>
          </cell>
          <cell r="C8604">
            <v>0</v>
          </cell>
          <cell r="D8604">
            <v>953.79750000000001</v>
          </cell>
          <cell r="G8604" t="str">
            <v>\\ATI-SERVER\JILLP - Attachment\image (35).png</v>
          </cell>
          <cell r="I8604" t="str">
            <v>No</v>
          </cell>
          <cell r="J8604" t="str">
            <v>NOS</v>
          </cell>
          <cell r="K8604" t="str">
            <v>SHP</v>
          </cell>
          <cell r="L8604" t="str">
            <v>ARMS</v>
          </cell>
        </row>
        <row r="8605">
          <cell r="A8605">
            <v>20903564</v>
          </cell>
          <cell r="B8605" t="str">
            <v>SP682XC H80LT CURVILINEAR LL L SHP 711X251 AL 140 R 200 SUS 840 15W CW (RAL 9001) OC PA341</v>
          </cell>
          <cell r="C8605">
            <v>0</v>
          </cell>
          <cell r="D8605">
            <v>981.88130000000001</v>
          </cell>
          <cell r="G8605" t="str">
            <v>\\ATI-SERVER\JILLP - Attachment\image (35).png</v>
          </cell>
          <cell r="I8605" t="str">
            <v>No</v>
          </cell>
          <cell r="J8605" t="str">
            <v>NOS</v>
          </cell>
          <cell r="K8605" t="str">
            <v>SHP</v>
          </cell>
          <cell r="L8605" t="str">
            <v>ARMS</v>
          </cell>
        </row>
        <row r="8606">
          <cell r="A8606">
            <v>20903563</v>
          </cell>
          <cell r="B8606" t="str">
            <v>SP682XC H80LT CURVILINEAR L SHP 955X574 AL 314 R 200 SUS 840 20W CW (RAL 9001) OC PA341</v>
          </cell>
          <cell r="C8606">
            <v>0</v>
          </cell>
          <cell r="D8606">
            <v>2407.4115000000002</v>
          </cell>
          <cell r="G8606" t="str">
            <v>\\ATI-SERVER\JILLP - Attachment\image (35).png</v>
          </cell>
          <cell r="I8606" t="str">
            <v>No</v>
          </cell>
          <cell r="J8606" t="str">
            <v>NOS</v>
          </cell>
          <cell r="K8606" t="str">
            <v>SHP</v>
          </cell>
          <cell r="L8606" t="str">
            <v>ARMS</v>
          </cell>
        </row>
        <row r="8607">
          <cell r="A8607">
            <v>20903562</v>
          </cell>
          <cell r="B8607" t="str">
            <v>SP682XC H80LT CURVILINEAR L SHP 819X756 ARC L 656 R 281 SUS 840 28W BLK OC PA341</v>
          </cell>
          <cell r="C8607">
            <v>0</v>
          </cell>
          <cell r="D8607">
            <v>2557.0500000000002</v>
          </cell>
          <cell r="G8607" t="str">
            <v>\\ATI-SERVER\JILLP - Attachment\image (35).png</v>
          </cell>
          <cell r="I8607" t="str">
            <v>No</v>
          </cell>
          <cell r="J8607" t="str">
            <v>NOS</v>
          </cell>
          <cell r="K8607" t="str">
            <v>SHP</v>
          </cell>
          <cell r="L8607" t="str">
            <v>ARMS</v>
          </cell>
        </row>
        <row r="8608">
          <cell r="A8608">
            <v>20903561</v>
          </cell>
          <cell r="B8608" t="str">
            <v>SP682XC H80LT CURVILINEAR L SHP 813X756 ARC L 669 R 281 SUS 840 28W BLK OC PA341</v>
          </cell>
          <cell r="C8608">
            <v>0</v>
          </cell>
          <cell r="D8608">
            <v>2558.5</v>
          </cell>
          <cell r="G8608" t="str">
            <v>\\ATI-SERVER\JILLP - Attachment\image (35).png</v>
          </cell>
          <cell r="I8608" t="str">
            <v>No</v>
          </cell>
          <cell r="J8608" t="str">
            <v>NOS</v>
          </cell>
          <cell r="K8608" t="str">
            <v>SHP</v>
          </cell>
          <cell r="L8608" t="str">
            <v>ARMS</v>
          </cell>
        </row>
        <row r="8609">
          <cell r="A8609">
            <v>20903560</v>
          </cell>
          <cell r="B8609" t="str">
            <v>SP682XC H80LT CURVILINEAR L SHP 574X574 ARC L 314 R 200 SUS 840 15W BLK OC PA341</v>
          </cell>
          <cell r="C8609">
            <v>0</v>
          </cell>
          <cell r="D8609">
            <v>2103.27</v>
          </cell>
          <cell r="G8609" t="str">
            <v>\\ATI-SERVER\JILLP - Attachment\image (35).png</v>
          </cell>
          <cell r="I8609" t="str">
            <v>No</v>
          </cell>
          <cell r="J8609" t="str">
            <v>NOS</v>
          </cell>
          <cell r="K8609" t="str">
            <v>SHP</v>
          </cell>
          <cell r="L8609" t="str">
            <v>ARMS</v>
          </cell>
        </row>
        <row r="8610">
          <cell r="A8610">
            <v>20903559</v>
          </cell>
          <cell r="B8610" t="str">
            <v>SP682XC H80LT CURVILINEAR LR L SHP 938X600 R500 SUS 857 20W WHT OD PA343</v>
          </cell>
          <cell r="C8610">
            <v>0</v>
          </cell>
          <cell r="D8610">
            <v>2582.7750000000001</v>
          </cell>
          <cell r="G8610" t="str">
            <v>\\ATI-SERVER\JILLP - Attachment\image (35).png</v>
          </cell>
          <cell r="I8610" t="str">
            <v>No</v>
          </cell>
          <cell r="J8610" t="str">
            <v>NOS</v>
          </cell>
          <cell r="K8610" t="str">
            <v>SHP</v>
          </cell>
          <cell r="L8610" t="str">
            <v>ARMS</v>
          </cell>
        </row>
        <row r="8611">
          <cell r="A8611">
            <v>20903558</v>
          </cell>
          <cell r="B8611" t="str">
            <v>SP682XC H80LT CURVILINEAR LL L SHP 938X600 R500 SUS 857 20W WHT OD PA343</v>
          </cell>
          <cell r="C8611">
            <v>0</v>
          </cell>
          <cell r="D8611">
            <v>2595.79</v>
          </cell>
          <cell r="G8611" t="str">
            <v>\\ATI-SERVER\JILLP - Attachment\image (35).png</v>
          </cell>
          <cell r="I8611" t="str">
            <v>No</v>
          </cell>
          <cell r="J8611" t="str">
            <v>NOS</v>
          </cell>
          <cell r="K8611" t="str">
            <v>SHP</v>
          </cell>
          <cell r="L8611" t="str">
            <v>ARMS</v>
          </cell>
        </row>
        <row r="8612">
          <cell r="A8612">
            <v>20903557</v>
          </cell>
          <cell r="B8612" t="str">
            <v>LM69JSU H75 DD Curvilinear W50 L SHP 828X828 AL 314 R 200 840 30W TGR (RAL 7043) OC</v>
          </cell>
          <cell r="C8612">
            <v>0</v>
          </cell>
          <cell r="D8612">
            <v>3375.86</v>
          </cell>
          <cell r="G8612" t="str">
            <v>\\ATI-SERVER\JILLP - Attachment\image (35).png</v>
          </cell>
          <cell r="I8612" t="str">
            <v>No</v>
          </cell>
          <cell r="J8612" t="str">
            <v>NOS</v>
          </cell>
          <cell r="K8612" t="str">
            <v>SHP</v>
          </cell>
          <cell r="L8612" t="str">
            <v>ARMS</v>
          </cell>
        </row>
        <row r="8613">
          <cell r="A8613">
            <v>20903556</v>
          </cell>
          <cell r="B8613" t="str">
            <v>DESTCURVE XC H80 24W 840 W50 L SHP 898X898 R 500 SUS BLK OD</v>
          </cell>
          <cell r="C8613">
            <v>0</v>
          </cell>
          <cell r="D8613">
            <v>2817.5174999999999</v>
          </cell>
          <cell r="G8613" t="str">
            <v>\\ATI-SERVER\JILLP - Attachment\image (35).png</v>
          </cell>
          <cell r="I8613" t="str">
            <v>No</v>
          </cell>
          <cell r="J8613" t="str">
            <v>NOS</v>
          </cell>
          <cell r="K8613" t="str">
            <v>SHP</v>
          </cell>
          <cell r="L8613" t="str">
            <v>ARMS</v>
          </cell>
        </row>
        <row r="8614">
          <cell r="A8614">
            <v>20903555</v>
          </cell>
          <cell r="B8614" t="str">
            <v>SP682XC H80LT CURVILINEAR L SHP 574X574 R200 4K 18W OD BLK PA302</v>
          </cell>
          <cell r="C8614">
            <v>0</v>
          </cell>
          <cell r="D8614">
            <v>2161.6325000000002</v>
          </cell>
          <cell r="G8614" t="str">
            <v>\\ATI-SERVER\JILLP - Attachment\image (35).png</v>
          </cell>
          <cell r="I8614" t="str">
            <v>No</v>
          </cell>
          <cell r="J8614" t="str">
            <v>NOS</v>
          </cell>
          <cell r="K8614" t="str">
            <v>SHP</v>
          </cell>
          <cell r="L8614" t="str">
            <v>ARMS</v>
          </cell>
        </row>
        <row r="8615">
          <cell r="A8615">
            <v>20903554</v>
          </cell>
          <cell r="B8615" t="str">
            <v>RC682XC H80LT CURVILINEAR L SHP 574X574 R 200 4K 18W OD WH PA302</v>
          </cell>
          <cell r="C8615">
            <v>0</v>
          </cell>
          <cell r="D8615">
            <v>2184.7075</v>
          </cell>
          <cell r="G8615" t="str">
            <v>\\ATI-SERVER\JILLP - Attachment\image (35).png</v>
          </cell>
          <cell r="I8615" t="str">
            <v>No</v>
          </cell>
          <cell r="J8615" t="str">
            <v>NOS</v>
          </cell>
          <cell r="K8615" t="str">
            <v>SHP</v>
          </cell>
          <cell r="L8615" t="str">
            <v>ARMS</v>
          </cell>
        </row>
        <row r="8616">
          <cell r="A8616">
            <v>20903553</v>
          </cell>
          <cell r="B8616" t="str">
            <v>LM69JSU H75 DD Curvilinear C SHP 892X320 ARCL 314 R 200 940 28W BK OC</v>
          </cell>
          <cell r="C8616">
            <v>0</v>
          </cell>
          <cell r="D8616">
            <v>4346.5600000000004</v>
          </cell>
          <cell r="G8616" t="str">
            <v>\\ATI-SERVER\JILLP - Attachment\image (35).png</v>
          </cell>
          <cell r="I8616" t="str">
            <v>No</v>
          </cell>
          <cell r="J8616" t="str">
            <v>NOS</v>
          </cell>
          <cell r="K8616" t="str">
            <v>SHP</v>
          </cell>
          <cell r="L8616" t="str">
            <v>ARMS</v>
          </cell>
        </row>
        <row r="8617">
          <cell r="A8617">
            <v>20903552</v>
          </cell>
          <cell r="B8617" t="str">
            <v>SP682XC H80LT CURVILINEAR L SHP 710X525 R200 SUS 840 18W WH OC PA321</v>
          </cell>
          <cell r="C8617">
            <v>0</v>
          </cell>
          <cell r="D8617">
            <v>2212.6799999999998</v>
          </cell>
          <cell r="G8617" t="str">
            <v>\\ATI-SERVER\JILLP - Attachment\image (35).png</v>
          </cell>
          <cell r="I8617" t="str">
            <v>No</v>
          </cell>
          <cell r="J8617" t="str">
            <v>NOS</v>
          </cell>
          <cell r="K8617" t="str">
            <v>SHP</v>
          </cell>
          <cell r="L8617" t="str">
            <v>ARMS</v>
          </cell>
        </row>
        <row r="8618">
          <cell r="A8618">
            <v>20903551</v>
          </cell>
          <cell r="B8618" t="str">
            <v>SP682XC H80LT CURVILINEAR L SHP 964X728 R200 SUS 840 28W WH OC PA321</v>
          </cell>
          <cell r="C8618">
            <v>0</v>
          </cell>
          <cell r="D8618">
            <v>2559.87</v>
          </cell>
          <cell r="G8618" t="str">
            <v>\\ATI-SERVER\JILLP - Attachment\image (35).png</v>
          </cell>
          <cell r="I8618" t="str">
            <v>No</v>
          </cell>
          <cell r="J8618" t="str">
            <v>NOS</v>
          </cell>
          <cell r="K8618" t="str">
            <v>SHP</v>
          </cell>
          <cell r="L8618" t="str">
            <v>ARMS</v>
          </cell>
        </row>
        <row r="8619">
          <cell r="A8619">
            <v>20903550</v>
          </cell>
          <cell r="B8619" t="str">
            <v>SP682XC H80LT CURVILINEAR L SHP 837X525 R200 SUS 840 20W WH OC PA321</v>
          </cell>
          <cell r="C8619">
            <v>0</v>
          </cell>
          <cell r="D8619">
            <v>2302.84</v>
          </cell>
          <cell r="G8619" t="str">
            <v>\\ATI-SERVER\JILLP - Attachment\image (35).png</v>
          </cell>
          <cell r="I8619" t="str">
            <v>No</v>
          </cell>
          <cell r="J8619" t="str">
            <v>NOS</v>
          </cell>
          <cell r="K8619" t="str">
            <v>SHP</v>
          </cell>
          <cell r="L8619" t="str">
            <v>ARMS</v>
          </cell>
        </row>
        <row r="8620">
          <cell r="A8620">
            <v>20903549</v>
          </cell>
          <cell r="B8620" t="str">
            <v>SP682XC H80LT CURVILINEAR L SHP 710X728 R200 SUS 840 20W WH OC PA321</v>
          </cell>
          <cell r="C8620">
            <v>0</v>
          </cell>
          <cell r="D8620">
            <v>2478.0320000000002</v>
          </cell>
          <cell r="G8620" t="str">
            <v>\\ATI-SERVER\JILLP - Attachment\image (35).png</v>
          </cell>
          <cell r="I8620" t="str">
            <v>No</v>
          </cell>
          <cell r="J8620" t="str">
            <v>NOS</v>
          </cell>
          <cell r="K8620" t="str">
            <v>SHP</v>
          </cell>
          <cell r="L8620" t="str">
            <v>ARMS</v>
          </cell>
        </row>
        <row r="8621">
          <cell r="A8621">
            <v>20903548</v>
          </cell>
          <cell r="B8621" t="str">
            <v>SP682XC H80LT CURVILINEAR L SHP 583X627 R200 SUS 840 18W WH OC PA321</v>
          </cell>
          <cell r="C8621">
            <v>0</v>
          </cell>
          <cell r="D8621">
            <v>2322.6767</v>
          </cell>
          <cell r="G8621" t="str">
            <v>\\ATI-SERVER\JILLP - Attachment\image (35).png</v>
          </cell>
          <cell r="I8621" t="str">
            <v>No</v>
          </cell>
          <cell r="J8621" t="str">
            <v>NOS</v>
          </cell>
          <cell r="K8621" t="str">
            <v>SHP</v>
          </cell>
          <cell r="L8621" t="str">
            <v>ARMS</v>
          </cell>
        </row>
        <row r="8622">
          <cell r="A8622">
            <v>20903547</v>
          </cell>
          <cell r="B8622" t="str">
            <v>SP682XC H80LT CURVILINEAR L SHP 652X693 R200 SUS 840 20W WH OC PA321</v>
          </cell>
          <cell r="C8622">
            <v>0</v>
          </cell>
          <cell r="D8622">
            <v>2448.0333000000001</v>
          </cell>
          <cell r="G8622" t="str">
            <v>\\ATI-SERVER\JILLP - Attachment\image (35).png</v>
          </cell>
          <cell r="I8622" t="str">
            <v>No</v>
          </cell>
          <cell r="J8622" t="str">
            <v>NOS</v>
          </cell>
          <cell r="K8622" t="str">
            <v>SHP</v>
          </cell>
          <cell r="L8622" t="str">
            <v>ARMS</v>
          </cell>
        </row>
        <row r="8623">
          <cell r="A8623">
            <v>20903546</v>
          </cell>
          <cell r="B8623" t="str">
            <v>SP682XC H80LT CURVILINEAR L SHP 828X828 R200 SUS 840 28W WH OC PA321</v>
          </cell>
          <cell r="C8623">
            <v>0</v>
          </cell>
          <cell r="D8623">
            <v>2368.2399999999998</v>
          </cell>
          <cell r="G8623" t="str">
            <v>\\ATI-SERVER\JILLP - Attachment\image (35).png</v>
          </cell>
          <cell r="I8623" t="str">
            <v>No</v>
          </cell>
          <cell r="J8623" t="str">
            <v>NOS</v>
          </cell>
          <cell r="K8623" t="str">
            <v>SHP</v>
          </cell>
          <cell r="L8623" t="str">
            <v>ARMS</v>
          </cell>
        </row>
        <row r="8624">
          <cell r="A8624">
            <v>20903543</v>
          </cell>
          <cell r="B8624" t="str">
            <v>SP682XC H80LT CURVILINEAR LL L SHP 820X652 R183 SUS 840 28W WH OC PA321</v>
          </cell>
          <cell r="C8624">
            <v>0</v>
          </cell>
          <cell r="D8624">
            <v>2505.2021</v>
          </cell>
          <cell r="G8624" t="str">
            <v>\\ATI-SERVER\JILLP - Attachment\image (35).png</v>
          </cell>
          <cell r="I8624" t="str">
            <v>No</v>
          </cell>
          <cell r="J8624" t="str">
            <v>NOS</v>
          </cell>
          <cell r="K8624" t="str">
            <v>SHP</v>
          </cell>
          <cell r="L8624" t="str">
            <v>ARMS</v>
          </cell>
        </row>
        <row r="8625">
          <cell r="A8625">
            <v>20903542</v>
          </cell>
          <cell r="B8625" t="str">
            <v>SP682XC H80LT CURVILINEAR LR L SHP 820X652 R183 SUS 840 28W WH OC PA321</v>
          </cell>
          <cell r="C8625">
            <v>0</v>
          </cell>
          <cell r="D8625">
            <v>2505.1954000000001</v>
          </cell>
          <cell r="G8625" t="str">
            <v>\\ATI-SERVER\JILLP - Attachment\image (35).png</v>
          </cell>
          <cell r="I8625" t="str">
            <v>No</v>
          </cell>
          <cell r="J8625" t="str">
            <v>NOS</v>
          </cell>
          <cell r="K8625" t="str">
            <v>SHP</v>
          </cell>
          <cell r="L8625" t="str">
            <v>ARMS</v>
          </cell>
        </row>
        <row r="8626">
          <cell r="A8626">
            <v>20903541</v>
          </cell>
          <cell r="B8626" t="str">
            <v>DESTCURVE XC H80 36W 857 W50 C SHP 728X710 AL 1115 R 355 SUS WHT OD</v>
          </cell>
          <cell r="C8626">
            <v>0</v>
          </cell>
          <cell r="D8626">
            <v>3868.3150000000001</v>
          </cell>
          <cell r="G8626" t="str">
            <v>\\ATI-SERVER\JILLP - Attachment\image (35).png</v>
          </cell>
          <cell r="I8626" t="str">
            <v>No</v>
          </cell>
          <cell r="J8626" t="str">
            <v>NOS</v>
          </cell>
          <cell r="K8626" t="str">
            <v>SHP</v>
          </cell>
          <cell r="L8626" t="str">
            <v>ARMS</v>
          </cell>
        </row>
        <row r="8627">
          <cell r="A8627">
            <v>20903540</v>
          </cell>
          <cell r="B8627" t="str">
            <v>RC682XC H80LT CURVILINEAR  L SHP W319L319R200 5.7K 12W WHT OC 90CRI-PA136</v>
          </cell>
          <cell r="C8627">
            <v>0</v>
          </cell>
          <cell r="D8627">
            <v>0</v>
          </cell>
          <cell r="G8627" t="str">
            <v>\\ATI-SERVER\JILLP - Attachment\image (35).png</v>
          </cell>
          <cell r="I8627" t="str">
            <v>No</v>
          </cell>
          <cell r="J8627" t="str">
            <v>NOS</v>
          </cell>
          <cell r="K8627" t="str">
            <v>SHP</v>
          </cell>
          <cell r="L8627" t="str">
            <v>ARMS</v>
          </cell>
        </row>
        <row r="8628">
          <cell r="A8628">
            <v>20903539</v>
          </cell>
          <cell r="B8628" t="str">
            <v>LM69JSU H75 DD Curvilinear C SHP 765X320 ARCL 314 R 200 940 20W BK OC</v>
          </cell>
          <cell r="C8628">
            <v>0</v>
          </cell>
          <cell r="D8628">
            <v>4346.5571</v>
          </cell>
          <cell r="G8628" t="str">
            <v>\\ATI-SERVER\JILLP - Attachment\image (35).png</v>
          </cell>
          <cell r="I8628" t="str">
            <v>No</v>
          </cell>
          <cell r="J8628" t="str">
            <v>NOS</v>
          </cell>
          <cell r="K8628" t="str">
            <v>SHP</v>
          </cell>
          <cell r="L8628" t="str">
            <v>ARMS</v>
          </cell>
        </row>
        <row r="8629">
          <cell r="A8629">
            <v>20903538</v>
          </cell>
          <cell r="B8629" t="str">
            <v>LM69JRM H80 DD CURVILINEAR L SHP 898x898 ARC L785 R 500 940 30W WHT OC</v>
          </cell>
          <cell r="C8629">
            <v>0</v>
          </cell>
          <cell r="D8629">
            <v>4180.6450000000004</v>
          </cell>
          <cell r="G8629" t="str">
            <v>\\ATI-SERVER\JILLP - Attachment\image (35).png</v>
          </cell>
          <cell r="I8629" t="str">
            <v>No</v>
          </cell>
          <cell r="J8629" t="str">
            <v>NOS</v>
          </cell>
          <cell r="K8629" t="str">
            <v>SHP</v>
          </cell>
          <cell r="L8629" t="str">
            <v>ARMS</v>
          </cell>
        </row>
        <row r="8630">
          <cell r="A8630">
            <v>20903537</v>
          </cell>
          <cell r="B8630" t="str">
            <v>SP682XD H80LT CURVILINEAR L SHP 733X733 AL 558 R 355 SUS 9TW 28W MT RAL 6033 OD PA241</v>
          </cell>
          <cell r="C8630">
            <v>0</v>
          </cell>
          <cell r="D8630">
            <v>5293.1166000000003</v>
          </cell>
          <cell r="G8630" t="str">
            <v>\\ATI-SERVER\JILLP - Attachment\image (35).png</v>
          </cell>
          <cell r="I8630" t="str">
            <v>No</v>
          </cell>
          <cell r="J8630" t="str">
            <v>NOS</v>
          </cell>
          <cell r="K8630" t="str">
            <v>SHP</v>
          </cell>
          <cell r="L8630" t="str">
            <v>ARMS</v>
          </cell>
        </row>
        <row r="8631">
          <cell r="A8631">
            <v>20903536</v>
          </cell>
          <cell r="B8631" t="str">
            <v>SP682XD H80LT CURVILINEAR C SHP 1209X606 AL 558 R 355 SUS 9TW 36W MT RAL 6033 OD PA241</v>
          </cell>
          <cell r="C8631">
            <v>0</v>
          </cell>
          <cell r="D8631">
            <v>6084.46</v>
          </cell>
          <cell r="G8631" t="str">
            <v>\\ATI-SERVER\JILLP - Attachment\image (35).png</v>
          </cell>
          <cell r="I8631" t="str">
            <v>No</v>
          </cell>
          <cell r="J8631" t="str">
            <v>NOS</v>
          </cell>
          <cell r="K8631" t="str">
            <v>SHP</v>
          </cell>
          <cell r="L8631" t="str">
            <v>ARMS</v>
          </cell>
        </row>
        <row r="8632">
          <cell r="A8632">
            <v>20903535</v>
          </cell>
          <cell r="B8632" t="str">
            <v>RC682XD H80LT CURVILINEAR L SHP 733X733 ARC L 558 R 355 940 30W OC WH PA302</v>
          </cell>
          <cell r="C8632">
            <v>0</v>
          </cell>
          <cell r="D8632">
            <v>3539.8063000000002</v>
          </cell>
          <cell r="G8632" t="str">
            <v>\\ATI-SERVER\JILLP - Attachment\image (35).png</v>
          </cell>
          <cell r="I8632" t="str">
            <v>No</v>
          </cell>
          <cell r="J8632" t="str">
            <v>NOS</v>
          </cell>
          <cell r="K8632" t="str">
            <v>SHP</v>
          </cell>
          <cell r="L8632" t="str">
            <v>ARMS</v>
          </cell>
        </row>
        <row r="8633">
          <cell r="A8633">
            <v>20903534</v>
          </cell>
          <cell r="B8633" t="str">
            <v>LM69JSU H75 DD Curvilinear L SHP 828X828 ARCL 314 R 200 840 30W BK OD</v>
          </cell>
          <cell r="C8633">
            <v>0</v>
          </cell>
          <cell r="D8633">
            <v>4212.33</v>
          </cell>
          <cell r="G8633" t="str">
            <v>\\ATI-SERVER\JILLP - Attachment\image (35).png</v>
          </cell>
          <cell r="I8633" t="str">
            <v>No</v>
          </cell>
          <cell r="J8633" t="str">
            <v>NOS</v>
          </cell>
          <cell r="K8633" t="str">
            <v>SHP</v>
          </cell>
          <cell r="L8633" t="str">
            <v>ARMS</v>
          </cell>
        </row>
        <row r="8634">
          <cell r="A8634">
            <v>20903533</v>
          </cell>
          <cell r="B8634" t="str">
            <v>LM69JSU H75 DD Curvilinear L SHP 701X701 ARCL 314 R 200 840 28W BK OD</v>
          </cell>
          <cell r="C8634">
            <v>0</v>
          </cell>
          <cell r="D8634">
            <v>4062.65</v>
          </cell>
          <cell r="G8634" t="str">
            <v>\\ATI-SERVER\JILLP - Attachment\image (35).png</v>
          </cell>
          <cell r="I8634" t="str">
            <v>No</v>
          </cell>
          <cell r="J8634" t="str">
            <v>NOS</v>
          </cell>
          <cell r="K8634" t="str">
            <v>SHP</v>
          </cell>
          <cell r="L8634" t="str">
            <v>ARMS</v>
          </cell>
        </row>
        <row r="8635">
          <cell r="A8635">
            <v>20903532</v>
          </cell>
          <cell r="B8635" t="str">
            <v>RC682XD H80LT CURVILINEAR L SHP 574X574 AL314 R 200 REC 840 28W OC WH PA232</v>
          </cell>
          <cell r="C8635">
            <v>0</v>
          </cell>
          <cell r="D8635">
            <v>3076.645</v>
          </cell>
          <cell r="G8635" t="str">
            <v>\\ATI-SERVER\JILLP - Attachment\image (35).png</v>
          </cell>
          <cell r="I8635" t="str">
            <v>No</v>
          </cell>
          <cell r="J8635" t="str">
            <v>NOS</v>
          </cell>
          <cell r="K8635" t="str">
            <v>SHP</v>
          </cell>
          <cell r="L8635" t="str">
            <v>ARMS</v>
          </cell>
        </row>
        <row r="8636">
          <cell r="A8636">
            <v>20903531</v>
          </cell>
          <cell r="B8636" t="str">
            <v>RC682XD H80LT CURVILINEAR L SHP 1077X1077 AL1178 R 750 REC 840 48W OC WH PA232</v>
          </cell>
          <cell r="C8636">
            <v>0</v>
          </cell>
          <cell r="D8636">
            <v>3578.4762999999998</v>
          </cell>
          <cell r="G8636" t="str">
            <v>\\ATI-SERVER\JILLP - Attachment\image (35).png</v>
          </cell>
          <cell r="I8636" t="str">
            <v>No</v>
          </cell>
          <cell r="J8636" t="str">
            <v>NOS</v>
          </cell>
          <cell r="K8636" t="str">
            <v>SHP</v>
          </cell>
          <cell r="L8636" t="str">
            <v>ARMS</v>
          </cell>
        </row>
        <row r="8637">
          <cell r="A8637">
            <v>20903530</v>
          </cell>
          <cell r="B8637" t="str">
            <v>SP682XD H80LT CURVILINEAR C SHP 1149X447 AL314 R 200 SUS 940 48W OC WH PA232</v>
          </cell>
          <cell r="C8637">
            <v>0</v>
          </cell>
          <cell r="D8637">
            <v>4277.6000000000004</v>
          </cell>
          <cell r="G8637" t="str">
            <v>\\ATI-SERVER\JILLP - Attachment\image (35).png</v>
          </cell>
          <cell r="I8637" t="str">
            <v>No</v>
          </cell>
          <cell r="J8637" t="str">
            <v>NOS</v>
          </cell>
          <cell r="K8637" t="str">
            <v>SHP</v>
          </cell>
          <cell r="L8637" t="str">
            <v>ARMS</v>
          </cell>
        </row>
        <row r="8638">
          <cell r="A8638">
            <v>20903529</v>
          </cell>
          <cell r="B8638" t="str">
            <v>LM69JSU H75 DD Curvilinear W50 L SHP 987 X 987 ARCL558 R 355 4K 40W BK OC</v>
          </cell>
          <cell r="C8638">
            <v>0</v>
          </cell>
          <cell r="D8638">
            <v>4293.24</v>
          </cell>
          <cell r="G8638" t="str">
            <v>\\ATI-SERVER\JILLP - Attachment\image (35).png</v>
          </cell>
          <cell r="I8638" t="str">
            <v>No</v>
          </cell>
          <cell r="J8638" t="str">
            <v>NOS</v>
          </cell>
          <cell r="K8638" t="str">
            <v>SHP</v>
          </cell>
          <cell r="L8638" t="str">
            <v>ARMS</v>
          </cell>
        </row>
        <row r="8639">
          <cell r="A8639">
            <v>20903528</v>
          </cell>
          <cell r="B8639" t="str">
            <v>LM69JSU H75 SD Curvilinear W50 L SHP 987 X 987 ARCL558 R 355 4K 40W BK OC</v>
          </cell>
          <cell r="C8639">
            <v>0</v>
          </cell>
          <cell r="D8639">
            <v>3196.8415</v>
          </cell>
          <cell r="G8639" t="str">
            <v>\\ATI-SERVER\JILLP - Attachment\image (35).png</v>
          </cell>
          <cell r="I8639" t="str">
            <v>No</v>
          </cell>
          <cell r="J8639" t="str">
            <v>NOS</v>
          </cell>
          <cell r="K8639" t="str">
            <v>SHP</v>
          </cell>
          <cell r="L8639" t="str">
            <v>ARMS</v>
          </cell>
        </row>
        <row r="8640">
          <cell r="A8640">
            <v>20903527</v>
          </cell>
          <cell r="B8640" t="str">
            <v>LM69JSU H75 DD Curvilinear W50 L SHP 574 X 574 ARCL314 R200 4K 20W BK OC</v>
          </cell>
          <cell r="C8640">
            <v>0</v>
          </cell>
          <cell r="D8640">
            <v>3778.0592999999999</v>
          </cell>
          <cell r="G8640" t="str">
            <v>\\ATI-SERVER\JILLP - Attachment\image (35).png</v>
          </cell>
          <cell r="I8640" t="str">
            <v>No</v>
          </cell>
          <cell r="J8640" t="str">
            <v>NOS</v>
          </cell>
          <cell r="K8640" t="str">
            <v>SHP</v>
          </cell>
          <cell r="L8640" t="str">
            <v>ARMS</v>
          </cell>
        </row>
        <row r="8641">
          <cell r="A8641">
            <v>20903526</v>
          </cell>
          <cell r="B8641" t="str">
            <v>LM69JSU H75 SD Curvilinear W50 L SHP 574 X 574 ARCL314 R200 4K 20W BK OC</v>
          </cell>
          <cell r="C8641">
            <v>0</v>
          </cell>
          <cell r="D8641">
            <v>3929.7141999999999</v>
          </cell>
          <cell r="G8641" t="str">
            <v>\\ATI-SERVER\JILLP - Attachment\image (35).png</v>
          </cell>
          <cell r="I8641" t="str">
            <v>No</v>
          </cell>
          <cell r="J8641" t="str">
            <v>NOS</v>
          </cell>
          <cell r="K8641" t="str">
            <v>SHP</v>
          </cell>
          <cell r="L8641" t="str">
            <v>ARMS</v>
          </cell>
        </row>
        <row r="8642">
          <cell r="A8642">
            <v>20903525</v>
          </cell>
          <cell r="B8642" t="str">
            <v>SP682XD H80LT CURVILINEAR W50 L 1399 SUS 4K 36W OC WH PA297</v>
          </cell>
          <cell r="C8642">
            <v>0</v>
          </cell>
          <cell r="D8642">
            <v>3193.165</v>
          </cell>
          <cell r="G8642" t="str">
            <v>\\ATI-SERVER\JILLP - Attachment\image (35).png</v>
          </cell>
          <cell r="I8642" t="str">
            <v>No</v>
          </cell>
          <cell r="J8642" t="str">
            <v>NOS</v>
          </cell>
          <cell r="K8642" t="str">
            <v>SHP</v>
          </cell>
          <cell r="L8642" t="str">
            <v>ARMS</v>
          </cell>
        </row>
        <row r="8643">
          <cell r="A8643">
            <v>20903524</v>
          </cell>
          <cell r="B8643" t="str">
            <v>LM69JR XC H80 CURVILINEAR L 1907 4K 30W WHT OD</v>
          </cell>
          <cell r="C8643">
            <v>0</v>
          </cell>
          <cell r="D8643">
            <v>3551.1950000000002</v>
          </cell>
          <cell r="G8643" t="str">
            <v>\\ATI-SERVER\JILLP - Attachment\SP320 V2-KSM FILM DIFF-DIA26.5MM.pdf</v>
          </cell>
          <cell r="I8643" t="str">
            <v>No</v>
          </cell>
          <cell r="J8643" t="str">
            <v>NOS</v>
          </cell>
          <cell r="K8643" t="str">
            <v>SHP</v>
          </cell>
          <cell r="L8643" t="str">
            <v>ARMS</v>
          </cell>
        </row>
        <row r="8644">
          <cell r="A8644">
            <v>20903523</v>
          </cell>
          <cell r="B8644" t="str">
            <v>LM69JR XC H80 CURVILINEAR L 2034 4K 30W WHT OD</v>
          </cell>
          <cell r="C8644">
            <v>0</v>
          </cell>
          <cell r="D8644">
            <v>2738.6025</v>
          </cell>
          <cell r="G8644" t="str">
            <v>\\ATI-SERVER\JILLP - Attachment\SP320 V2-KSM FILM DIFF-DIA26.5MM.pdf</v>
          </cell>
          <cell r="I8644" t="str">
            <v>No</v>
          </cell>
          <cell r="J8644" t="str">
            <v>NOS</v>
          </cell>
          <cell r="K8644" t="str">
            <v>SHP</v>
          </cell>
          <cell r="L8644" t="str">
            <v>ARMS</v>
          </cell>
        </row>
        <row r="8645">
          <cell r="A8645">
            <v>20903522</v>
          </cell>
          <cell r="B8645" t="str">
            <v>LM69JSU H80 DD CURVILINEAR L SHP LL 523 x 545 9TW 20W BLK OC</v>
          </cell>
          <cell r="C8645">
            <v>0</v>
          </cell>
          <cell r="D8645">
            <v>3393.58</v>
          </cell>
          <cell r="G8645" t="str">
            <v>\\ATI-SERVER\JILLP - Attachment\SP320 V2-KSM FILM DIFF-DIA26.5MM.pdf</v>
          </cell>
          <cell r="I8645" t="str">
            <v>No</v>
          </cell>
          <cell r="J8645" t="str">
            <v>NOS</v>
          </cell>
          <cell r="K8645" t="str">
            <v>SHP</v>
          </cell>
          <cell r="L8645" t="str">
            <v>ARMS</v>
          </cell>
        </row>
        <row r="8646">
          <cell r="A8646">
            <v>20903521</v>
          </cell>
          <cell r="B8646" t="str">
            <v>LM69JSU H80 DD CURVILINEAR L SHP 955 x 955 ARC 314 R 200 9TW 30W BLK OC</v>
          </cell>
          <cell r="C8646">
            <v>0</v>
          </cell>
          <cell r="D8646">
            <v>4808.8014000000003</v>
          </cell>
          <cell r="G8646" t="str">
            <v>\\ATI-SERVER\JILLP - Attachment\SP320 V2-KSM FILM DIFF-DIA26.5MM.pdf</v>
          </cell>
          <cell r="I8646" t="str">
            <v>No</v>
          </cell>
          <cell r="J8646" t="str">
            <v>NOS</v>
          </cell>
          <cell r="K8646" t="str">
            <v>SHP</v>
          </cell>
          <cell r="L8646" t="str">
            <v>ARMS</v>
          </cell>
        </row>
        <row r="8647">
          <cell r="A8647">
            <v>20903520</v>
          </cell>
          <cell r="B8647" t="str">
            <v>LM69JSU H80 DD CURVILINEAR L SHP 920 x 730 ARC 1004 R 500 9TW 20W BLK OC</v>
          </cell>
          <cell r="C8647">
            <v>0</v>
          </cell>
          <cell r="D8647">
            <v>4368.68</v>
          </cell>
          <cell r="G8647" t="str">
            <v>\\ATI-SERVER\JILLP - Attachment\SP320 V2-KSM FILM DIFF-DIA26.5MM.pdf</v>
          </cell>
          <cell r="I8647" t="str">
            <v>No</v>
          </cell>
          <cell r="J8647" t="str">
            <v>NOS</v>
          </cell>
          <cell r="K8647" t="str">
            <v>SHP</v>
          </cell>
          <cell r="L8647" t="str">
            <v>ARMS</v>
          </cell>
        </row>
        <row r="8648">
          <cell r="A8648">
            <v>20903519</v>
          </cell>
          <cell r="B8648" t="str">
            <v>LM69JSU H80 DD CURVILINEAR L SHP 898 x 898 ARC 785 R 500 9TW 25W BLK OC</v>
          </cell>
          <cell r="C8648">
            <v>0</v>
          </cell>
          <cell r="D8648">
            <v>4276.4425000000001</v>
          </cell>
          <cell r="G8648" t="str">
            <v>\\ATI-SERVER\JILLP - Attachment\SP320 V2-KSM FILM DIFF-DIA26.5MM.pdf</v>
          </cell>
          <cell r="I8648" t="str">
            <v>No</v>
          </cell>
          <cell r="J8648" t="str">
            <v>NOS</v>
          </cell>
          <cell r="K8648" t="str">
            <v>SHP</v>
          </cell>
          <cell r="L8648" t="str">
            <v>ARMS</v>
          </cell>
        </row>
        <row r="8649">
          <cell r="A8649">
            <v>20903518</v>
          </cell>
          <cell r="B8649" t="str">
            <v>LM69JSU H80 DD CURVILINEAR L SHP 786 x 361 ARC 157 R 200 9TW 10W BLK OC</v>
          </cell>
          <cell r="C8649">
            <v>0</v>
          </cell>
          <cell r="D8649">
            <v>3744.2</v>
          </cell>
          <cell r="G8649" t="str">
            <v>\\ATI-SERVER\JILLP - Attachment\SP320 V2-KSM FILM DIFF-DIA26.5MM.pdf</v>
          </cell>
          <cell r="I8649" t="str">
            <v>No</v>
          </cell>
          <cell r="J8649" t="str">
            <v>NOS</v>
          </cell>
          <cell r="K8649" t="str">
            <v>SHP</v>
          </cell>
          <cell r="L8649" t="str">
            <v>ARMS</v>
          </cell>
        </row>
        <row r="8650">
          <cell r="A8650">
            <v>20903517</v>
          </cell>
          <cell r="B8650" t="str">
            <v>LM69JSU H80 DD CURVILINEAR L SHP 733 x 733 ARC 558 R 355 9TW 20W BLK OC</v>
          </cell>
          <cell r="C8650">
            <v>0</v>
          </cell>
          <cell r="D8650">
            <v>4226.7987999999996</v>
          </cell>
          <cell r="G8650" t="str">
            <v>\\ATI-SERVER\JILLP - Attachment\SP320 V2-KSM FILM DIFF-DIA26.5MM.pdf</v>
          </cell>
          <cell r="I8650" t="str">
            <v>No</v>
          </cell>
          <cell r="J8650" t="str">
            <v>NOS</v>
          </cell>
          <cell r="K8650" t="str">
            <v>SHP</v>
          </cell>
          <cell r="L8650" t="str">
            <v>ARMS</v>
          </cell>
        </row>
        <row r="8651">
          <cell r="A8651">
            <v>20903516</v>
          </cell>
          <cell r="B8651" t="str">
            <v>LM69JSU H80 DD CURVILINEAR L SHP 708 x 472 ARC 567 R 500 9TW 10W BLK OC</v>
          </cell>
          <cell r="C8651">
            <v>0</v>
          </cell>
          <cell r="D8651">
            <v>3919.38</v>
          </cell>
          <cell r="G8651" t="str">
            <v>\\ATI-SERVER\JILLP - Attachment\SP320 V2-KSM FILM DIFF-DIA26.5MM.pdf</v>
          </cell>
          <cell r="I8651" t="str">
            <v>No</v>
          </cell>
          <cell r="J8651" t="str">
            <v>NOS</v>
          </cell>
          <cell r="K8651" t="str">
            <v>SHP</v>
          </cell>
          <cell r="L8651" t="str">
            <v>ARMS</v>
          </cell>
        </row>
        <row r="8652">
          <cell r="A8652">
            <v>20903515</v>
          </cell>
          <cell r="B8652" t="str">
            <v>LM69JSU H80 DD CURVILINEAR L SHP 701 x 701 ARC 314 R 200 9TW 20W BLK OC</v>
          </cell>
          <cell r="C8652">
            <v>0</v>
          </cell>
          <cell r="D8652">
            <v>4463.99</v>
          </cell>
          <cell r="G8652" t="str">
            <v>\\ATI-SERVER\JILLP - Attachment\SP320 V2-KSM FILM DIFF-DIA26.5MM.pdf</v>
          </cell>
          <cell r="I8652" t="str">
            <v>No</v>
          </cell>
          <cell r="J8652" t="str">
            <v>NOS</v>
          </cell>
          <cell r="K8652" t="str">
            <v>SHP</v>
          </cell>
          <cell r="L8652" t="str">
            <v>ARMS</v>
          </cell>
        </row>
        <row r="8653">
          <cell r="A8653">
            <v>20903514</v>
          </cell>
          <cell r="B8653" t="str">
            <v>LM69JSU H80 DD CURVILINEAR L SHP 636 x 456 ARC 407 R 518 9TW 10W BLK OC</v>
          </cell>
          <cell r="C8653">
            <v>0</v>
          </cell>
          <cell r="D8653">
            <v>3702.58</v>
          </cell>
          <cell r="G8653" t="str">
            <v>\\ATI-SERVER\JILLP - Attachment\SP320 V2-KSM FILM DIFF-DIA26.5MM.pdf</v>
          </cell>
          <cell r="I8653" t="str">
            <v>No</v>
          </cell>
          <cell r="J8653" t="str">
            <v>NOS</v>
          </cell>
          <cell r="K8653" t="str">
            <v>SHP</v>
          </cell>
          <cell r="L8653" t="str">
            <v>ARMS</v>
          </cell>
        </row>
        <row r="8654">
          <cell r="A8654">
            <v>20903513</v>
          </cell>
          <cell r="B8654" t="str">
            <v>LM69JSU H80 DD CURVILINEAR L SHP 1653 x 720 ARC 157 R 200 9TW 30W BLK OC</v>
          </cell>
          <cell r="C8654">
            <v>0</v>
          </cell>
          <cell r="D8654">
            <v>4601.0349999999999</v>
          </cell>
          <cell r="G8654" t="str">
            <v>\\ATI-SERVER\JILLP - Attachment\SP320 V2-KSM FILM DIFF-DIA26.5MM.pdf</v>
          </cell>
          <cell r="I8654" t="str">
            <v>No</v>
          </cell>
          <cell r="J8654" t="str">
            <v>NOS</v>
          </cell>
          <cell r="K8654" t="str">
            <v>SHP</v>
          </cell>
          <cell r="L8654" t="str">
            <v>ARMS</v>
          </cell>
        </row>
        <row r="8655">
          <cell r="A8655">
            <v>20903512</v>
          </cell>
          <cell r="B8655" t="str">
            <v>LM69JSU H80 DD CURVILINEAR L SHP 1204 x 1204 ARC 1178R 750 9TW 30W BLK OC</v>
          </cell>
          <cell r="C8655">
            <v>0</v>
          </cell>
          <cell r="D8655">
            <v>4874.3125</v>
          </cell>
          <cell r="G8655" t="str">
            <v>\\ATI-SERVER\JILLP - Attachment\SP320 V2-KSM FILM DIFF-DIA26.5MM.pdf</v>
          </cell>
          <cell r="I8655" t="str">
            <v>No</v>
          </cell>
          <cell r="J8655" t="str">
            <v>NOS</v>
          </cell>
          <cell r="K8655" t="str">
            <v>SHP</v>
          </cell>
          <cell r="L8655" t="str">
            <v>ARMS</v>
          </cell>
        </row>
        <row r="8656">
          <cell r="A8656">
            <v>20903511</v>
          </cell>
          <cell r="B8656" t="str">
            <v>LM69JSU H80 DD CURVILINEAR L SHP 1082x 1082 ARC 314R 200 9TW 30W BLK OC</v>
          </cell>
          <cell r="C8656">
            <v>0</v>
          </cell>
          <cell r="D8656">
            <v>5022.1450000000004</v>
          </cell>
          <cell r="G8656" t="str">
            <v>\\ATI-SERVER\JILLP - Attachment\SP320 V2-KSM FILM DIFF-DIA26.5MM.pdf</v>
          </cell>
          <cell r="I8656" t="str">
            <v>No</v>
          </cell>
          <cell r="J8656" t="str">
            <v>NOS</v>
          </cell>
          <cell r="K8656" t="str">
            <v>SHP</v>
          </cell>
          <cell r="L8656" t="str">
            <v>ARMS</v>
          </cell>
        </row>
        <row r="8657">
          <cell r="A8657">
            <v>20903510</v>
          </cell>
          <cell r="B8657" t="str">
            <v>LM69JSU H80 DD CURVILINEAR L SHP 1035 x 298 ARC 397 R 355 9TW 20W BLK OC</v>
          </cell>
          <cell r="C8657">
            <v>0</v>
          </cell>
          <cell r="D8657">
            <v>3965.68</v>
          </cell>
          <cell r="G8657" t="str">
            <v>\\ATI-SERVER\JILLP - Attachment\SP320 V2-KSM FILM DIFF-DIA26.5MM.pdf</v>
          </cell>
          <cell r="I8657" t="str">
            <v>No</v>
          </cell>
          <cell r="J8657" t="str">
            <v>NOS</v>
          </cell>
          <cell r="K8657" t="str">
            <v>SHP</v>
          </cell>
          <cell r="L8657" t="str">
            <v>ARMS</v>
          </cell>
        </row>
        <row r="8658">
          <cell r="A8658">
            <v>20903509</v>
          </cell>
          <cell r="B8658" t="str">
            <v>LM69JSU H80 DD CURVILINEAR L SHP 1017 x 456 ARC 407 R 518 9TW 20W BLK OC</v>
          </cell>
          <cell r="C8658">
            <v>0</v>
          </cell>
          <cell r="D8658">
            <v>3917.2966999999999</v>
          </cell>
          <cell r="G8658" t="str">
            <v>\\ATI-SERVER\JILLP - Attachment\SP320 V2-KSM FILM DIFF-DIA26.5MM.pdf</v>
          </cell>
          <cell r="I8658" t="str">
            <v>No</v>
          </cell>
          <cell r="J8658" t="str">
            <v>NOS</v>
          </cell>
          <cell r="K8658" t="str">
            <v>SHP</v>
          </cell>
          <cell r="L8658" t="str">
            <v>ARMS</v>
          </cell>
        </row>
        <row r="8659">
          <cell r="A8659">
            <v>20903508</v>
          </cell>
          <cell r="B8659" t="str">
            <v>LM69JSU H80 DD CURVILINEAR L SHP LR 523 x 545 9TW 20W BLK OC</v>
          </cell>
          <cell r="C8659">
            <v>0</v>
          </cell>
          <cell r="D8659">
            <v>3933.04</v>
          </cell>
          <cell r="G8659" t="str">
            <v>\\ATI-SERVER\JILLP - Attachment\SP320 V2-KSM FILM DIFF-DIA26.5MM.pdf</v>
          </cell>
          <cell r="I8659" t="str">
            <v>No</v>
          </cell>
          <cell r="J8659" t="str">
            <v>NOS</v>
          </cell>
          <cell r="K8659" t="str">
            <v>SHP</v>
          </cell>
          <cell r="L8659" t="str">
            <v>ARMS</v>
          </cell>
        </row>
        <row r="8660">
          <cell r="A8660">
            <v>20903507</v>
          </cell>
          <cell r="B8660" t="str">
            <v>LM69JSM H80 DD CURVILINEAR Z SHP 685X636 9TW 56W BLK OC</v>
          </cell>
          <cell r="C8660">
            <v>0</v>
          </cell>
          <cell r="D8660">
            <v>4415.17</v>
          </cell>
          <cell r="G8660" t="str">
            <v>\\ATI-SERVER\JILLP - Attachment\SP320 V2-KSM FILM DIFF-DIA26.5MM.pdf</v>
          </cell>
          <cell r="I8660" t="str">
            <v>No</v>
          </cell>
          <cell r="J8660" t="str">
            <v>NOS</v>
          </cell>
          <cell r="K8660" t="str">
            <v>SHP</v>
          </cell>
          <cell r="L8660" t="str">
            <v>ARMS</v>
          </cell>
        </row>
        <row r="8661">
          <cell r="A8661">
            <v>20903506</v>
          </cell>
          <cell r="B8661" t="str">
            <v>LM69JSM H80 DD CURVILINEAR L SHP LR 523 x 545 TW 40W BLK OC</v>
          </cell>
          <cell r="C8661">
            <v>0</v>
          </cell>
          <cell r="D8661">
            <v>4061.6615000000002</v>
          </cell>
          <cell r="G8661" t="str">
            <v>\\ATI-SERVER\JILLP - Attachment\SP320 V2-KSM FILM DIFF-DIA26.5MM.pdf</v>
          </cell>
          <cell r="I8661" t="str">
            <v>No</v>
          </cell>
          <cell r="J8661" t="str">
            <v>NOS</v>
          </cell>
          <cell r="K8661" t="str">
            <v>SHP</v>
          </cell>
          <cell r="L8661" t="str">
            <v>ARMS</v>
          </cell>
        </row>
        <row r="8662">
          <cell r="A8662">
            <v>20903505</v>
          </cell>
          <cell r="B8662" t="str">
            <v>LM69JSM H80 DD CURVILINEAR L SHP LL 523 x 545 9TW 40W BLK OC</v>
          </cell>
          <cell r="C8662">
            <v>0</v>
          </cell>
          <cell r="D8662">
            <v>3520.9627999999998</v>
          </cell>
          <cell r="G8662" t="str">
            <v>\\ATI-SERVER\JILLP - Attachment\SP320 V2-KSM FILM DIFF-DIA26.5MM.pdf</v>
          </cell>
          <cell r="I8662" t="str">
            <v>No</v>
          </cell>
          <cell r="J8662" t="str">
            <v>NOS</v>
          </cell>
          <cell r="K8662" t="str">
            <v>SHP</v>
          </cell>
          <cell r="L8662" t="str">
            <v>ARMS</v>
          </cell>
        </row>
        <row r="8663">
          <cell r="A8663">
            <v>20903504</v>
          </cell>
          <cell r="B8663" t="str">
            <v>LM69JSM H80 DD CURVILINEAR L 418 x 268 9TW 30W BLK OC</v>
          </cell>
          <cell r="C8663">
            <v>0</v>
          </cell>
          <cell r="D8663">
            <v>3640.94</v>
          </cell>
          <cell r="G8663" t="str">
            <v>\\ATI-SERVER\JILLP - Attachment\SP320 V2-KSM FILM DIFF-DIA26.5MM.pdf</v>
          </cell>
          <cell r="I8663" t="str">
            <v>No</v>
          </cell>
          <cell r="J8663" t="str">
            <v>NOS</v>
          </cell>
          <cell r="K8663" t="str">
            <v>SHP</v>
          </cell>
          <cell r="L8663" t="str">
            <v>ARMS</v>
          </cell>
        </row>
        <row r="8664">
          <cell r="A8664">
            <v>20903503</v>
          </cell>
          <cell r="B8664" t="str">
            <v>LM69JRM H80 DD CURVILINEAR L SHP 898 x 898 ARC 785 R 500 TW 30W WHT OC</v>
          </cell>
          <cell r="C8664">
            <v>0</v>
          </cell>
          <cell r="D8664">
            <v>4361.57</v>
          </cell>
          <cell r="G8664" t="str">
            <v>\\ATI-SERVER\JILLP - Attachment\SP320 V2-KSM FILM DIFF-DIA26.5MM.pdf</v>
          </cell>
          <cell r="I8664" t="str">
            <v>No</v>
          </cell>
          <cell r="J8664" t="str">
            <v>NOS</v>
          </cell>
          <cell r="K8664" t="str">
            <v>SHP</v>
          </cell>
          <cell r="L8664" t="str">
            <v>ARMS</v>
          </cell>
        </row>
        <row r="8665">
          <cell r="A8665">
            <v>20903502</v>
          </cell>
          <cell r="B8665" t="str">
            <v>LM69JRM H80 DD CURVILINEAR L SHP 677 X 1187 ARCL 558 R 355 TW 36W WHT OC</v>
          </cell>
          <cell r="C8665">
            <v>0</v>
          </cell>
          <cell r="D8665">
            <v>4559.25</v>
          </cell>
          <cell r="G8665" t="str">
            <v>\\ATI-SERVER\JILLP - Attachment\SP320 V2-KSM FILM DIFF-DIA26.5MM.pdf</v>
          </cell>
          <cell r="I8665" t="str">
            <v>No</v>
          </cell>
          <cell r="J8665" t="str">
            <v>NOS</v>
          </cell>
          <cell r="K8665" t="str">
            <v>SHP</v>
          </cell>
          <cell r="L8665" t="str">
            <v>ARMS</v>
          </cell>
        </row>
        <row r="8666">
          <cell r="A8666">
            <v>20903501</v>
          </cell>
          <cell r="B8666" t="str">
            <v>LM69JRM H80 DD CURVILINEAR L SHP 1186 X 1186 ARCL 511 R 325 TW 40W WHT OC</v>
          </cell>
          <cell r="C8666">
            <v>0</v>
          </cell>
          <cell r="D8666">
            <v>5360.04</v>
          </cell>
          <cell r="G8666" t="str">
            <v>\\ATI-SERVER\JILLP - Attachment\SP320 V2-KSM FILM DIFF-DIA26.5MM.pdf</v>
          </cell>
          <cell r="I8666" t="str">
            <v>No</v>
          </cell>
          <cell r="J8666" t="str">
            <v>NOS</v>
          </cell>
          <cell r="K8666" t="str">
            <v>SHP</v>
          </cell>
          <cell r="L8666" t="str">
            <v>ARMS</v>
          </cell>
        </row>
        <row r="8667">
          <cell r="A8667">
            <v>20903500</v>
          </cell>
          <cell r="B8667" t="str">
            <v>SP682XC H80LT CURVILINEAR W37 L 891 SUS 4K 20W OC BLK PA299</v>
          </cell>
          <cell r="C8667">
            <v>0</v>
          </cell>
          <cell r="D8667">
            <v>2113.73</v>
          </cell>
          <cell r="G8667" t="str">
            <v>\\ATI-SERVER\JILLP - Attachment\image (35).png</v>
          </cell>
          <cell r="I8667" t="str">
            <v>No</v>
          </cell>
          <cell r="J8667" t="str">
            <v>NOS</v>
          </cell>
          <cell r="K8667" t="str">
            <v>SHP</v>
          </cell>
          <cell r="L8667" t="str">
            <v>ARMS</v>
          </cell>
        </row>
        <row r="8668">
          <cell r="A8668">
            <v>20903499</v>
          </cell>
          <cell r="B8668" t="str">
            <v>SP682XC H80LT CURVILINEAR W37 L 2161 SUS 4K 48W OC BLK PA299</v>
          </cell>
          <cell r="C8668">
            <v>0</v>
          </cell>
          <cell r="D8668">
            <v>2888.5</v>
          </cell>
          <cell r="G8668" t="str">
            <v>\\ATI-SERVER\JILLP - Attachment\image (35).png</v>
          </cell>
          <cell r="I8668" t="str">
            <v>No</v>
          </cell>
          <cell r="J8668" t="str">
            <v>NOS</v>
          </cell>
          <cell r="K8668" t="str">
            <v>SHP</v>
          </cell>
          <cell r="L8668" t="str">
            <v>ARMS</v>
          </cell>
        </row>
        <row r="8669">
          <cell r="A8669">
            <v>20903498</v>
          </cell>
          <cell r="B8669" t="str">
            <v>SP682XC H80LT CURVILINEAR W37 L 2288 SUS 4K 51W OC BLK PA299</v>
          </cell>
          <cell r="C8669">
            <v>0</v>
          </cell>
          <cell r="D8669">
            <v>2926.89</v>
          </cell>
          <cell r="G8669" t="str">
            <v>\\ATI-SERVER\JILLP - Attachment\image (35).png</v>
          </cell>
          <cell r="I8669" t="str">
            <v>No</v>
          </cell>
          <cell r="J8669" t="str">
            <v>NOS</v>
          </cell>
          <cell r="K8669" t="str">
            <v>SHP</v>
          </cell>
          <cell r="L8669" t="str">
            <v>ARMS</v>
          </cell>
        </row>
        <row r="8670">
          <cell r="A8670">
            <v>20903497</v>
          </cell>
          <cell r="B8670" t="str">
            <v>SP682XC H80LT CURVILINEAR W37 L SHP 534X520 SUS 4K 27W OC BLK PA299</v>
          </cell>
          <cell r="C8670">
            <v>0</v>
          </cell>
          <cell r="D8670">
            <v>2800.3775000000001</v>
          </cell>
          <cell r="G8670" t="str">
            <v>\\ATI-SERVER\JILLP - Attachment\image (35).png</v>
          </cell>
          <cell r="I8670" t="str">
            <v>No</v>
          </cell>
          <cell r="J8670" t="str">
            <v>NOS</v>
          </cell>
          <cell r="K8670" t="str">
            <v>SHP</v>
          </cell>
          <cell r="L8670" t="str">
            <v>ARMS</v>
          </cell>
        </row>
        <row r="8671">
          <cell r="A8671">
            <v>20903496</v>
          </cell>
          <cell r="B8671" t="str">
            <v>SP682XD H80LT CURVILINEAR W50 L 1907 SUS 4K 40W OC BK PA299</v>
          </cell>
          <cell r="C8671">
            <v>0</v>
          </cell>
          <cell r="D8671">
            <v>3614.13</v>
          </cell>
          <cell r="G8671" t="str">
            <v>\\ATI-SERVER\JILLP - Attachment\image (35).png</v>
          </cell>
          <cell r="I8671" t="str">
            <v>No</v>
          </cell>
          <cell r="J8671" t="str">
            <v>NOS</v>
          </cell>
          <cell r="K8671" t="str">
            <v>SHP</v>
          </cell>
          <cell r="L8671" t="str">
            <v>ARMS</v>
          </cell>
        </row>
        <row r="8672">
          <cell r="A8672">
            <v>20903495</v>
          </cell>
          <cell r="B8672" t="str">
            <v>SP682XD H80LT CURVILINEAR W50 L 1780 SUS 4K 40W OC BK PA299</v>
          </cell>
          <cell r="C8672">
            <v>0</v>
          </cell>
          <cell r="D8672">
            <v>3724.73</v>
          </cell>
          <cell r="G8672" t="str">
            <v>\\ATI-SERVER\JILLP - Attachment\image (35).png</v>
          </cell>
          <cell r="I8672" t="str">
            <v>No</v>
          </cell>
          <cell r="J8672" t="str">
            <v>NOS</v>
          </cell>
          <cell r="K8672" t="str">
            <v>SHP</v>
          </cell>
          <cell r="L8672" t="str">
            <v>ARMS</v>
          </cell>
        </row>
        <row r="8673">
          <cell r="A8673">
            <v>20903494</v>
          </cell>
          <cell r="B8673" t="str">
            <v>SP682XD H80LT CURVILINEAR W50 L SHP 987X987 ARCL558 R355 SUS 4K 40W OC BK PA299</v>
          </cell>
          <cell r="C8673">
            <v>0</v>
          </cell>
          <cell r="D8673">
            <v>3889.5650000000001</v>
          </cell>
          <cell r="G8673" t="str">
            <v>\\ATI-SERVER\JILLP - Attachment\image (35).png</v>
          </cell>
          <cell r="I8673" t="str">
            <v>No</v>
          </cell>
          <cell r="J8673" t="str">
            <v>NOS</v>
          </cell>
          <cell r="K8673" t="str">
            <v>SHP</v>
          </cell>
          <cell r="L8673" t="str">
            <v>ARMS</v>
          </cell>
        </row>
        <row r="8674">
          <cell r="A8674">
            <v>20903493</v>
          </cell>
          <cell r="B8674" t="str">
            <v>SP682XC H80LT CURVILINEAR W50 L 2288 SUS 4K 50W OC BK PA299</v>
          </cell>
          <cell r="C8674">
            <v>0</v>
          </cell>
          <cell r="D8674">
            <v>2669.19</v>
          </cell>
          <cell r="G8674" t="str">
            <v>\\ATI-SERVER\JILLP - Attachment\image (35).png</v>
          </cell>
          <cell r="I8674" t="str">
            <v>No</v>
          </cell>
          <cell r="J8674" t="str">
            <v>NOS</v>
          </cell>
          <cell r="K8674" t="str">
            <v>SHP</v>
          </cell>
          <cell r="L8674" t="str">
            <v>ARMS</v>
          </cell>
        </row>
        <row r="8675">
          <cell r="A8675">
            <v>20903492</v>
          </cell>
          <cell r="B8675" t="str">
            <v>SP682XC H80LT CURVILINEAR W50 L 891 SUS 4K 20W OC BK PA299</v>
          </cell>
          <cell r="C8675">
            <v>0</v>
          </cell>
          <cell r="D8675">
            <v>1069.625</v>
          </cell>
          <cell r="G8675" t="str">
            <v>\\ATI-SERVER\JILLP - Attachment\image (35).png</v>
          </cell>
          <cell r="I8675" t="str">
            <v>No</v>
          </cell>
          <cell r="J8675" t="str">
            <v>NOS</v>
          </cell>
          <cell r="K8675" t="str">
            <v>SHP</v>
          </cell>
          <cell r="L8675" t="str">
            <v>ARMS</v>
          </cell>
        </row>
        <row r="8676">
          <cell r="A8676">
            <v>20903491</v>
          </cell>
          <cell r="B8676" t="str">
            <v>SP682XC H80LT CURVILINEAR W50 C SHP 1336x606 ARCL558 R355 SUS 4K 50W OC BK PA299</v>
          </cell>
          <cell r="C8676">
            <v>0</v>
          </cell>
          <cell r="D8676">
            <v>3289.0450000000001</v>
          </cell>
          <cell r="G8676" t="str">
            <v>\\ATI-SERVER\JILLP - Attachment\image (35).png</v>
          </cell>
          <cell r="I8676" t="str">
            <v>No</v>
          </cell>
          <cell r="J8676" t="str">
            <v>NOS</v>
          </cell>
          <cell r="K8676" t="str">
            <v>SHP</v>
          </cell>
          <cell r="L8676" t="str">
            <v>ARMS</v>
          </cell>
        </row>
        <row r="8677">
          <cell r="A8677">
            <v>20903490</v>
          </cell>
          <cell r="B8677" t="str">
            <v>SP682XC H80LT CURVILINEAR W50 L 2288 SUS 4K 50W OC WH PA299</v>
          </cell>
          <cell r="C8677">
            <v>0</v>
          </cell>
          <cell r="D8677">
            <v>2647.41</v>
          </cell>
          <cell r="G8677" t="str">
            <v>\\ATI-SERVER\JILLP - Attachment\image (35).png</v>
          </cell>
          <cell r="I8677" t="str">
            <v>No</v>
          </cell>
          <cell r="J8677" t="str">
            <v>NOS</v>
          </cell>
          <cell r="K8677" t="str">
            <v>SHP</v>
          </cell>
          <cell r="L8677" t="str">
            <v>ARMS</v>
          </cell>
        </row>
        <row r="8678">
          <cell r="A8678">
            <v>20903489</v>
          </cell>
          <cell r="B8678" t="str">
            <v>SP682XC H80LT CURVILINEAR W50 L 891 SUS 4K 20W OC WH PA299</v>
          </cell>
          <cell r="C8678">
            <v>0</v>
          </cell>
          <cell r="D8678">
            <v>1076.2950000000001</v>
          </cell>
          <cell r="G8678" t="str">
            <v>\\ATI-SERVER\JILLP - Attachment\image (35).png</v>
          </cell>
          <cell r="I8678" t="str">
            <v>No</v>
          </cell>
          <cell r="J8678" t="str">
            <v>NOS</v>
          </cell>
          <cell r="K8678" t="str">
            <v>SHP</v>
          </cell>
          <cell r="L8678" t="str">
            <v>ARMS</v>
          </cell>
        </row>
        <row r="8679">
          <cell r="A8679">
            <v>20903488</v>
          </cell>
          <cell r="B8679" t="str">
            <v>SP682XC H80LT CURVILINEAR W50 L 637 SUS 4K 15W OC WH PA299</v>
          </cell>
          <cell r="C8679">
            <v>0</v>
          </cell>
          <cell r="D8679">
            <v>1285.51</v>
          </cell>
          <cell r="G8679" t="str">
            <v>\\ATI-SERVER\JILLP - Attachment\image (35).png</v>
          </cell>
          <cell r="I8679" t="str">
            <v>No</v>
          </cell>
          <cell r="J8679" t="str">
            <v>NOS</v>
          </cell>
          <cell r="K8679" t="str">
            <v>SHP</v>
          </cell>
          <cell r="L8679" t="str">
            <v>ARMS</v>
          </cell>
        </row>
        <row r="8680">
          <cell r="A8680">
            <v>20903487</v>
          </cell>
          <cell r="B8680" t="str">
            <v>SP682XC H80LT CURVILINEAR W50 L 1526 SUS 4K 36W OC WH PA299</v>
          </cell>
          <cell r="C8680">
            <v>0</v>
          </cell>
          <cell r="D8680">
            <v>2294.6750000000002</v>
          </cell>
          <cell r="G8680" t="str">
            <v>\\ATI-SERVER\JILLP - Attachment\image (35).png</v>
          </cell>
          <cell r="I8680" t="str">
            <v>No</v>
          </cell>
          <cell r="J8680" t="str">
            <v>NOS</v>
          </cell>
          <cell r="K8680" t="str">
            <v>SHP</v>
          </cell>
          <cell r="L8680" t="str">
            <v>ARMS</v>
          </cell>
        </row>
        <row r="8681">
          <cell r="A8681">
            <v>20903486</v>
          </cell>
          <cell r="B8681" t="str">
            <v>SP682XC H80LT CURVILINEAR W50 L 1399 SUS 4K 30W OC WH PA299</v>
          </cell>
          <cell r="C8681">
            <v>0</v>
          </cell>
          <cell r="D8681">
            <v>2245.9299999999998</v>
          </cell>
          <cell r="G8681" t="str">
            <v>\\ATI-SERVER\JILLP - Attachment\image (35).png</v>
          </cell>
          <cell r="I8681" t="str">
            <v>No</v>
          </cell>
          <cell r="J8681" t="str">
            <v>NOS</v>
          </cell>
          <cell r="K8681" t="str">
            <v>SHP</v>
          </cell>
          <cell r="L8681" t="str">
            <v>ARMS</v>
          </cell>
        </row>
        <row r="8682">
          <cell r="A8682">
            <v>20903485</v>
          </cell>
          <cell r="B8682" t="str">
            <v>SP682XC H80LT CURVILINEAR W50 L SHP 733x733 ARCL558 R355 SUS 4K 30W OC WH PA299</v>
          </cell>
          <cell r="C8682">
            <v>0</v>
          </cell>
          <cell r="D8682">
            <v>2504.9074999999998</v>
          </cell>
          <cell r="G8682" t="str">
            <v>\\ATI-SERVER\JILLP - Attachment\image (35).png</v>
          </cell>
          <cell r="I8682" t="str">
            <v>No</v>
          </cell>
          <cell r="J8682" t="str">
            <v>NOS</v>
          </cell>
          <cell r="K8682" t="str">
            <v>SHP</v>
          </cell>
          <cell r="L8682" t="str">
            <v>ARMS</v>
          </cell>
        </row>
        <row r="8683">
          <cell r="A8683">
            <v>20903484</v>
          </cell>
          <cell r="B8683" t="str">
            <v>CURVYMK XD H75 28W 840 W50 L SHP 898X898 ARCL785 R 500 SUS WH OD</v>
          </cell>
          <cell r="C8683">
            <v>0</v>
          </cell>
          <cell r="D8683">
            <v>4626.13</v>
          </cell>
          <cell r="G8683" t="str">
            <v>\\ATI-SERVER\JILLP - Attachment\image (35).png</v>
          </cell>
          <cell r="I8683" t="str">
            <v>No</v>
          </cell>
          <cell r="J8683" t="str">
            <v>NOS</v>
          </cell>
          <cell r="K8683" t="str">
            <v>SHP</v>
          </cell>
          <cell r="L8683" t="str">
            <v>ARMS</v>
          </cell>
        </row>
        <row r="8684">
          <cell r="A8684">
            <v>20903483</v>
          </cell>
          <cell r="B8684" t="str">
            <v>CURVYMK XD H75 20W 840 W50 L SHP 570X277 SUS WH OD</v>
          </cell>
          <cell r="C8684">
            <v>0</v>
          </cell>
          <cell r="D8684">
            <v>5330</v>
          </cell>
          <cell r="G8684" t="str">
            <v>\\ATI-SERVER\JILLP - Attachment\image (35).png</v>
          </cell>
          <cell r="I8684" t="str">
            <v>No</v>
          </cell>
          <cell r="J8684" t="str">
            <v>NOS</v>
          </cell>
          <cell r="K8684" t="str">
            <v>SHP</v>
          </cell>
          <cell r="L8684" t="str">
            <v>ARMS</v>
          </cell>
        </row>
        <row r="8685">
          <cell r="A8685">
            <v>20903482</v>
          </cell>
          <cell r="B8685" t="str">
            <v>CURVYMK XD H75 18W 840 W50 L SHP 549X328 SUS WH OD</v>
          </cell>
          <cell r="C8685">
            <v>0</v>
          </cell>
          <cell r="D8685">
            <v>5335.95</v>
          </cell>
          <cell r="G8685" t="str">
            <v>\\ATI-SERVER\JILLP - Attachment\image (35).png</v>
          </cell>
          <cell r="I8685" t="str">
            <v>No</v>
          </cell>
          <cell r="J8685" t="str">
            <v>NOS</v>
          </cell>
          <cell r="K8685" t="str">
            <v>SHP</v>
          </cell>
          <cell r="L8685" t="str">
            <v>ARMS</v>
          </cell>
        </row>
        <row r="8686">
          <cell r="A8686">
            <v>20903481</v>
          </cell>
          <cell r="B8686" t="str">
            <v>CURVYMK XD H75 30W 840 W50 L SHP 1411X704 ARCL667 R750 SUS WH OD</v>
          </cell>
          <cell r="C8686">
            <v>0</v>
          </cell>
          <cell r="D8686">
            <v>5628.63</v>
          </cell>
          <cell r="G8686" t="str">
            <v>\\ATI-SERVER\JILLP - Attachment\image (35).png</v>
          </cell>
          <cell r="I8686" t="str">
            <v>No</v>
          </cell>
          <cell r="J8686" t="str">
            <v>NOS</v>
          </cell>
          <cell r="K8686" t="str">
            <v>SHP</v>
          </cell>
          <cell r="L8686" t="str">
            <v>ARMS</v>
          </cell>
        </row>
        <row r="8687">
          <cell r="A8687">
            <v>20903480</v>
          </cell>
          <cell r="B8687" t="str">
            <v>CURVYMK XD H75 36W 840 W50 L SHP 1204X1204 ARCL 1178 R 750 SUS WH OD</v>
          </cell>
          <cell r="C8687">
            <v>0</v>
          </cell>
          <cell r="D8687">
            <v>5851.07</v>
          </cell>
          <cell r="G8687" t="str">
            <v>\\ATI-SERVER\JILLP - Attachment\image (35).png</v>
          </cell>
          <cell r="I8687" t="str">
            <v>No</v>
          </cell>
          <cell r="J8687" t="str">
            <v>NOS</v>
          </cell>
          <cell r="K8687" t="str">
            <v>SHP</v>
          </cell>
          <cell r="L8687" t="str">
            <v>ARMS</v>
          </cell>
        </row>
        <row r="8688">
          <cell r="A8688">
            <v>20903479</v>
          </cell>
          <cell r="B8688" t="str">
            <v>CURVYMK XD H75 30W 840 W50 L SHP 1156X921 ARCL936 R 703 SUS WH OD</v>
          </cell>
          <cell r="C8688">
            <v>0</v>
          </cell>
          <cell r="D8688">
            <v>5837.25</v>
          </cell>
          <cell r="G8688" t="str">
            <v>\\ATI-SERVER\JILLP - Attachment\image (35).png</v>
          </cell>
          <cell r="I8688" t="str">
            <v>No</v>
          </cell>
          <cell r="J8688" t="str">
            <v>NOS</v>
          </cell>
          <cell r="K8688" t="str">
            <v>SHP</v>
          </cell>
          <cell r="L8688" t="str">
            <v>ARMS</v>
          </cell>
        </row>
        <row r="8689">
          <cell r="A8689">
            <v>20903478</v>
          </cell>
          <cell r="B8689" t="str">
            <v>CURVYMK XD H75 20W 840 W50 L SHP 1012X623 ARCL543 R 508 SUS WH OD</v>
          </cell>
          <cell r="C8689">
            <v>0</v>
          </cell>
          <cell r="D8689">
            <v>5448.04</v>
          </cell>
          <cell r="G8689" t="str">
            <v>\\ATI-SERVER\JILLP - Attachment\image (35).png</v>
          </cell>
          <cell r="I8689" t="str">
            <v>No</v>
          </cell>
          <cell r="J8689" t="str">
            <v>NOS</v>
          </cell>
          <cell r="K8689" t="str">
            <v>SHP</v>
          </cell>
          <cell r="L8689" t="str">
            <v>ARMS</v>
          </cell>
        </row>
        <row r="8690">
          <cell r="A8690">
            <v>20903477</v>
          </cell>
          <cell r="B8690" t="str">
            <v>CURVYMK XD H75 28W 840 W50 L 733X733 ARCL 558 R 355 SUS WH OD</v>
          </cell>
          <cell r="C8690">
            <v>0</v>
          </cell>
          <cell r="D8690">
            <v>4629</v>
          </cell>
          <cell r="G8690" t="str">
            <v>\\ATI-SERVER\JILLP - Attachment\image (35).png</v>
          </cell>
          <cell r="I8690" t="str">
            <v>No</v>
          </cell>
          <cell r="J8690" t="str">
            <v>NOS</v>
          </cell>
          <cell r="K8690" t="str">
            <v>SHP</v>
          </cell>
          <cell r="L8690" t="str">
            <v>ARMS</v>
          </cell>
        </row>
        <row r="8691">
          <cell r="A8691">
            <v>20903476</v>
          </cell>
          <cell r="B8691" t="str">
            <v>CURVYMK XD H75 36W 840 W50 ARCL2100 R 1463 SUS WH OD</v>
          </cell>
          <cell r="C8691">
            <v>0</v>
          </cell>
          <cell r="D8691">
            <v>5824.94</v>
          </cell>
          <cell r="G8691" t="str">
            <v>\\ATI-SERVER\JILLP - Attachment\image (35).png</v>
          </cell>
          <cell r="I8691" t="str">
            <v>No</v>
          </cell>
          <cell r="J8691" t="str">
            <v>NOS</v>
          </cell>
          <cell r="K8691" t="str">
            <v>SHP</v>
          </cell>
          <cell r="L8691" t="str">
            <v>ARMS</v>
          </cell>
        </row>
        <row r="8692">
          <cell r="A8692">
            <v>20903475</v>
          </cell>
          <cell r="B8692" t="str">
            <v>CURVYMK XD H75 40W 840 W50 ARCL 2231 R 1461 SUS WH OD</v>
          </cell>
          <cell r="C8692">
            <v>0</v>
          </cell>
          <cell r="D8692">
            <v>5874.5</v>
          </cell>
          <cell r="G8692" t="str">
            <v>\\ATI-SERVER\JILLP - Attachment\image (35).png</v>
          </cell>
          <cell r="I8692" t="str">
            <v>No</v>
          </cell>
          <cell r="J8692" t="str">
            <v>NOS</v>
          </cell>
          <cell r="K8692" t="str">
            <v>SHP</v>
          </cell>
          <cell r="L8692" t="str">
            <v>ARMS</v>
          </cell>
        </row>
        <row r="8693">
          <cell r="A8693">
            <v>20903474</v>
          </cell>
          <cell r="B8693" t="str">
            <v>CURVYMK XD H75 40W 840 W50 ARCL 2229 R 1561 SUS WH OD</v>
          </cell>
          <cell r="C8693">
            <v>0</v>
          </cell>
          <cell r="D8693">
            <v>5862.94</v>
          </cell>
          <cell r="G8693" t="str">
            <v>\\ATI-SERVER\JILLP - Attachment\image (35).png</v>
          </cell>
          <cell r="I8693" t="str">
            <v>No</v>
          </cell>
          <cell r="J8693" t="str">
            <v>NOS</v>
          </cell>
          <cell r="K8693" t="str">
            <v>SHP</v>
          </cell>
          <cell r="L8693" t="str">
            <v>ARMS</v>
          </cell>
        </row>
        <row r="8694">
          <cell r="A8694">
            <v>20903473</v>
          </cell>
          <cell r="B8694" t="str">
            <v>CURVYMK XD H75 28W 840 W50 ARCL 1448 R 1241 SUS WH OD</v>
          </cell>
          <cell r="C8694">
            <v>0</v>
          </cell>
          <cell r="D8694">
            <v>5489.94</v>
          </cell>
          <cell r="G8694" t="str">
            <v>\\ATI-SERVER\JILLP - Attachment\image (35).png</v>
          </cell>
          <cell r="I8694" t="str">
            <v>No</v>
          </cell>
          <cell r="J8694" t="str">
            <v>NOS</v>
          </cell>
          <cell r="K8694" t="str">
            <v>SHP</v>
          </cell>
          <cell r="L8694" t="str">
            <v>ARMS</v>
          </cell>
        </row>
        <row r="8695">
          <cell r="A8695">
            <v>20903472</v>
          </cell>
          <cell r="B8695" t="str">
            <v>CURVYMK XD H75 20W 840 W50 ARCL 1312 R 1486 SUS WH OD</v>
          </cell>
          <cell r="C8695">
            <v>0</v>
          </cell>
          <cell r="D8695">
            <v>5422.27</v>
          </cell>
          <cell r="G8695" t="str">
            <v>\\ATI-SERVER\JILLP - Attachment\image (35).png</v>
          </cell>
          <cell r="I8695" t="str">
            <v>No</v>
          </cell>
          <cell r="J8695" t="str">
            <v>NOS</v>
          </cell>
          <cell r="K8695" t="str">
            <v>SHP</v>
          </cell>
          <cell r="L8695" t="str">
            <v>ARMS</v>
          </cell>
        </row>
        <row r="8696">
          <cell r="A8696">
            <v>20903471</v>
          </cell>
          <cell r="B8696" t="str">
            <v>CURVYMK XD H75 20W 840 W50 ARCL 1192 R 976 SUS WH OD</v>
          </cell>
          <cell r="C8696">
            <v>0</v>
          </cell>
          <cell r="D8696">
            <v>3426.94</v>
          </cell>
          <cell r="G8696" t="str">
            <v>\\ATI-SERVER\JILLP - Attachment\image (35).png</v>
          </cell>
          <cell r="I8696" t="str">
            <v>No</v>
          </cell>
          <cell r="J8696" t="str">
            <v>NOS</v>
          </cell>
          <cell r="K8696" t="str">
            <v>SHP</v>
          </cell>
          <cell r="L8696" t="str">
            <v>ARMS</v>
          </cell>
        </row>
        <row r="8697">
          <cell r="A8697">
            <v>20903470</v>
          </cell>
          <cell r="B8697" t="str">
            <v>CURVYMK XD H75 40W 840 W50 L 2288 SUS WH OD</v>
          </cell>
          <cell r="C8697">
            <v>1</v>
          </cell>
          <cell r="D8697">
            <v>3818.3744000000002</v>
          </cell>
          <cell r="G8697" t="str">
            <v>\\ATI-SERVER\JILLP - Attachment\image (35).png</v>
          </cell>
          <cell r="I8697" t="str">
            <v>No</v>
          </cell>
          <cell r="J8697" t="str">
            <v>NOS</v>
          </cell>
          <cell r="K8697" t="str">
            <v>SHP</v>
          </cell>
          <cell r="L8697" t="str">
            <v>ARMS</v>
          </cell>
        </row>
        <row r="8698">
          <cell r="A8698">
            <v>20903469</v>
          </cell>
          <cell r="B8698" t="str">
            <v>CURVYMK XD H75 40W 840 W50 L 2161 SUS WH OD</v>
          </cell>
          <cell r="C8698">
            <v>0</v>
          </cell>
          <cell r="D8698">
            <v>3769.12</v>
          </cell>
          <cell r="G8698" t="str">
            <v>\\ATI-SERVER\JILLP - Attachment\image (35).png</v>
          </cell>
          <cell r="I8698" t="str">
            <v>No</v>
          </cell>
          <cell r="J8698" t="str">
            <v>NOS</v>
          </cell>
          <cell r="K8698" t="str">
            <v>SHP</v>
          </cell>
          <cell r="L8698" t="str">
            <v>ARMS</v>
          </cell>
        </row>
        <row r="8699">
          <cell r="A8699">
            <v>20903468</v>
          </cell>
          <cell r="B8699" t="str">
            <v>CURVYMK XD H75 36W 840 W50 L 2034 SUS WH OD</v>
          </cell>
          <cell r="C8699">
            <v>0</v>
          </cell>
          <cell r="D8699">
            <v>3991.0933</v>
          </cell>
          <cell r="G8699" t="str">
            <v>\\ATI-SERVER\JILLP - Attachment\image (35).png</v>
          </cell>
          <cell r="I8699" t="str">
            <v>No</v>
          </cell>
          <cell r="J8699" t="str">
            <v>NOS</v>
          </cell>
          <cell r="K8699" t="str">
            <v>SHP</v>
          </cell>
          <cell r="L8699" t="str">
            <v>ARMS</v>
          </cell>
        </row>
        <row r="8700">
          <cell r="A8700">
            <v>20903467</v>
          </cell>
          <cell r="B8700" t="str">
            <v>CURVYMK XD H75 36W 840 W50 L 1907 SUS WH OD</v>
          </cell>
          <cell r="C8700">
            <v>0</v>
          </cell>
          <cell r="D8700">
            <v>3669.16</v>
          </cell>
          <cell r="G8700" t="str">
            <v>\\ATI-SERVER\JILLP - Attachment\image (35).png</v>
          </cell>
          <cell r="I8700" t="str">
            <v>No</v>
          </cell>
          <cell r="J8700" t="str">
            <v>NOS</v>
          </cell>
          <cell r="K8700" t="str">
            <v>SHP</v>
          </cell>
          <cell r="L8700" t="str">
            <v>ARMS</v>
          </cell>
        </row>
        <row r="8701">
          <cell r="A8701">
            <v>20903466</v>
          </cell>
          <cell r="B8701" t="str">
            <v>CURVYMK XD H75 30W 840 W50 L 1653 SUS WH OD</v>
          </cell>
          <cell r="C8701">
            <v>0</v>
          </cell>
          <cell r="D8701">
            <v>3503.3150000000001</v>
          </cell>
          <cell r="G8701" t="str">
            <v>\\ATI-SERVER\JILLP - Attachment\image (35).png</v>
          </cell>
          <cell r="I8701" t="str">
            <v>No</v>
          </cell>
          <cell r="J8701" t="str">
            <v>NOS</v>
          </cell>
          <cell r="K8701" t="str">
            <v>SHP</v>
          </cell>
          <cell r="L8701" t="str">
            <v>ARMS</v>
          </cell>
        </row>
        <row r="8702">
          <cell r="A8702">
            <v>20903465</v>
          </cell>
          <cell r="B8702" t="str">
            <v>CURVYMK XD H75 28W 840 W50 L 1526 SUS WH OD</v>
          </cell>
          <cell r="C8702">
            <v>0</v>
          </cell>
          <cell r="D8702">
            <v>3593.32</v>
          </cell>
          <cell r="G8702" t="str">
            <v>\\ATI-SERVER\JILLP - Attachment\image (35).png</v>
          </cell>
          <cell r="I8702" t="str">
            <v>No</v>
          </cell>
          <cell r="J8702" t="str">
            <v>NOS</v>
          </cell>
          <cell r="K8702" t="str">
            <v>SHP</v>
          </cell>
          <cell r="L8702" t="str">
            <v>ARMS</v>
          </cell>
        </row>
        <row r="8703">
          <cell r="A8703">
            <v>20903464</v>
          </cell>
          <cell r="B8703" t="str">
            <v>CURVYMK XD H75 20W 840 W50 L 1272 SUS WH OD</v>
          </cell>
          <cell r="C8703">
            <v>0</v>
          </cell>
          <cell r="D8703">
            <v>3280.78</v>
          </cell>
          <cell r="G8703" t="str">
            <v>\\ATI-SERVER\JILLP - Attachment\image (35).png</v>
          </cell>
          <cell r="I8703" t="str">
            <v>No</v>
          </cell>
          <cell r="J8703" t="str">
            <v>NOS</v>
          </cell>
          <cell r="K8703" t="str">
            <v>SHP</v>
          </cell>
          <cell r="L8703" t="str">
            <v>ARMS</v>
          </cell>
        </row>
        <row r="8704">
          <cell r="A8704">
            <v>20903463</v>
          </cell>
          <cell r="B8704" t="str">
            <v>CURVYMK XD H75 18W 840 W50 L 891 SUS WH OD</v>
          </cell>
          <cell r="C8704">
            <v>0</v>
          </cell>
          <cell r="D8704">
            <v>2602.75</v>
          </cell>
          <cell r="G8704" t="str">
            <v>\\ATI-SERVER\JILLP - Attachment\image (35).png</v>
          </cell>
          <cell r="I8704" t="str">
            <v>No</v>
          </cell>
          <cell r="J8704" t="str">
            <v>NOS</v>
          </cell>
          <cell r="K8704" t="str">
            <v>SHP</v>
          </cell>
          <cell r="L8704" t="str">
            <v>ARMS</v>
          </cell>
        </row>
        <row r="8705">
          <cell r="A8705">
            <v>20903462</v>
          </cell>
          <cell r="B8705" t="str">
            <v>CURVYMK XD H75 12W 840 W50 L 764 SUS WH OD</v>
          </cell>
          <cell r="C8705">
            <v>0</v>
          </cell>
          <cell r="D8705">
            <v>2535.11</v>
          </cell>
          <cell r="G8705" t="str">
            <v>\\ATI-SERVER\JILLP - Attachment\image (35).png</v>
          </cell>
          <cell r="I8705" t="str">
            <v>No</v>
          </cell>
          <cell r="J8705" t="str">
            <v>NOS</v>
          </cell>
          <cell r="K8705" t="str">
            <v>SHP</v>
          </cell>
          <cell r="L8705" t="str">
            <v>ARMS</v>
          </cell>
        </row>
        <row r="8706">
          <cell r="A8706">
            <v>20903461</v>
          </cell>
          <cell r="B8706" t="str">
            <v>CURVYMK XD H75 12W 840 W50 L 637 SUS WH OD</v>
          </cell>
          <cell r="C8706">
            <v>0</v>
          </cell>
          <cell r="D8706">
            <v>3246.59</v>
          </cell>
          <cell r="G8706" t="str">
            <v>\\ATI-SERVER\JILLP - Attachment\image (35).png</v>
          </cell>
          <cell r="I8706" t="str">
            <v>No</v>
          </cell>
          <cell r="J8706" t="str">
            <v>NOS</v>
          </cell>
          <cell r="K8706" t="str">
            <v>SHP</v>
          </cell>
          <cell r="L8706" t="str">
            <v>ARMS</v>
          </cell>
        </row>
        <row r="8707">
          <cell r="A8707">
            <v>20903460</v>
          </cell>
          <cell r="B8707" t="str">
            <v>SP682XD H80LT CURVILINEAR L SHP 897X750 ARCL1178 R750 LR SUS 940 30W WG (RAL 7040) OC PA305</v>
          </cell>
          <cell r="C8707">
            <v>0</v>
          </cell>
          <cell r="D8707">
            <v>3378.7049999999999</v>
          </cell>
          <cell r="G8707" t="str">
            <v>\\ATI-SERVER\JILLP - Attachment\image (35).png</v>
          </cell>
          <cell r="I8707" t="str">
            <v>No</v>
          </cell>
          <cell r="J8707" t="str">
            <v>NOS</v>
          </cell>
          <cell r="K8707" t="str">
            <v>SHP</v>
          </cell>
          <cell r="L8707" t="str">
            <v>ARMS</v>
          </cell>
        </row>
        <row r="8708">
          <cell r="A8708">
            <v>20903459</v>
          </cell>
          <cell r="B8708" t="str">
            <v>SP682XD H80LT CURVILINEAR L SHP 897X750 ARCL1178 R750 LL SUS 940 30W WG (RAL 7040) OC PA305</v>
          </cell>
          <cell r="C8708">
            <v>0</v>
          </cell>
          <cell r="D8708">
            <v>3378.7049999999999</v>
          </cell>
          <cell r="G8708" t="str">
            <v>\\ATI-SERVER\JILLP - Attachment\image (35).png</v>
          </cell>
          <cell r="I8708" t="str">
            <v>No</v>
          </cell>
          <cell r="J8708" t="str">
            <v>NOS</v>
          </cell>
          <cell r="K8708" t="str">
            <v>SHP</v>
          </cell>
          <cell r="L8708" t="str">
            <v>ARMS</v>
          </cell>
        </row>
        <row r="8709">
          <cell r="A8709">
            <v>20903458</v>
          </cell>
          <cell r="B8709" t="str">
            <v>SP682XD H80LT CURVILINEAR L SHP 733X733  ARCL558 R355 SUS 940 28W WG (RAL 7040) OC PA305</v>
          </cell>
          <cell r="C8709">
            <v>0</v>
          </cell>
          <cell r="D8709">
            <v>3619.8858</v>
          </cell>
          <cell r="G8709" t="str">
            <v>\\ATI-SERVER\JILLP - Attachment\image (35).png</v>
          </cell>
          <cell r="I8709" t="str">
            <v>No</v>
          </cell>
          <cell r="J8709" t="str">
            <v>NOS</v>
          </cell>
          <cell r="K8709" t="str">
            <v>SHP</v>
          </cell>
          <cell r="L8709" t="str">
            <v>ARMS</v>
          </cell>
        </row>
        <row r="8710">
          <cell r="A8710">
            <v>20903457</v>
          </cell>
          <cell r="B8710" t="str">
            <v>SP682XD H80LT CURVILINEAR L SHP 1405X750 ARCL1178 R750 LR SUS 940 40W WG (RAL 7040) OC PA305</v>
          </cell>
          <cell r="C8710">
            <v>0</v>
          </cell>
          <cell r="D8710">
            <v>3785.6750000000002</v>
          </cell>
          <cell r="G8710" t="str">
            <v>\\ATI-SERVER\JILLP - Attachment\image (35).png</v>
          </cell>
          <cell r="I8710" t="str">
            <v>No</v>
          </cell>
          <cell r="J8710" t="str">
            <v>NOS</v>
          </cell>
          <cell r="K8710" t="str">
            <v>SHP</v>
          </cell>
          <cell r="L8710" t="str">
            <v>ARMS</v>
          </cell>
        </row>
        <row r="8711">
          <cell r="A8711">
            <v>20903456</v>
          </cell>
          <cell r="B8711" t="str">
            <v>SP682XD H80LT CURVILINEAR L SHP 1405X750 ARCL1178 R750 LL SUS 940 40W WG (RAL 7040) OC PA305</v>
          </cell>
          <cell r="C8711">
            <v>0</v>
          </cell>
          <cell r="D8711">
            <v>3990.16</v>
          </cell>
          <cell r="G8711" t="str">
            <v>\\ATI-SERVER\JILLP - Attachment\image (35).png</v>
          </cell>
          <cell r="I8711" t="str">
            <v>No</v>
          </cell>
          <cell r="J8711" t="str">
            <v>NOS</v>
          </cell>
          <cell r="K8711" t="str">
            <v>SHP</v>
          </cell>
          <cell r="L8711" t="str">
            <v>ARMS</v>
          </cell>
        </row>
        <row r="8712">
          <cell r="A8712">
            <v>20903455</v>
          </cell>
          <cell r="B8712" t="str">
            <v>SP682XD H80LT CURVILINEAR W50 L 2034 SUS 940 48W WG (RAL 7040) OC PA305</v>
          </cell>
          <cell r="C8712">
            <v>0</v>
          </cell>
          <cell r="D8712">
            <v>3288.6667000000002</v>
          </cell>
          <cell r="G8712" t="str">
            <v>\\ATI-SERVER\JILLP - Attachment\image (35).png</v>
          </cell>
          <cell r="I8712" t="str">
            <v>No</v>
          </cell>
          <cell r="J8712" t="str">
            <v>NOS</v>
          </cell>
          <cell r="K8712" t="str">
            <v>SHP</v>
          </cell>
          <cell r="L8712" t="str">
            <v>ARMS</v>
          </cell>
        </row>
        <row r="8713">
          <cell r="A8713">
            <v>20903454</v>
          </cell>
          <cell r="B8713" t="str">
            <v>SP682XD H80LT CURVILINEAR W50 L 1780 SUS 940 40W WG (RAL 7040) OC PA305</v>
          </cell>
          <cell r="C8713">
            <v>0</v>
          </cell>
          <cell r="D8713">
            <v>3343.95</v>
          </cell>
          <cell r="G8713" t="str">
            <v>\\ATI-SERVER\JILLP - Attachment\image (35).png</v>
          </cell>
          <cell r="I8713" t="str">
            <v>No</v>
          </cell>
          <cell r="J8713" t="str">
            <v>NOS</v>
          </cell>
          <cell r="K8713" t="str">
            <v>SHP</v>
          </cell>
          <cell r="L8713" t="str">
            <v>ARMS</v>
          </cell>
        </row>
        <row r="8714">
          <cell r="A8714">
            <v>20903453</v>
          </cell>
          <cell r="B8714" t="str">
            <v>SP682XD H80LT CURVILINEAR W50 L 1653 SUS 940 36W WG (RAL 7040) OC PA305</v>
          </cell>
          <cell r="C8714">
            <v>0</v>
          </cell>
          <cell r="D8714">
            <v>3207.5931</v>
          </cell>
          <cell r="G8714" t="str">
            <v>\\ATI-SERVER\JILLP - Attachment\image (35).png</v>
          </cell>
          <cell r="I8714" t="str">
            <v>No</v>
          </cell>
          <cell r="J8714" t="str">
            <v>NOS</v>
          </cell>
          <cell r="K8714" t="str">
            <v>SHP</v>
          </cell>
          <cell r="L8714" t="str">
            <v>ARMS</v>
          </cell>
        </row>
        <row r="8715">
          <cell r="A8715">
            <v>20903452</v>
          </cell>
          <cell r="B8715" t="str">
            <v>SP682XD H80LT CURVILINEAR W50 L 1526 SUS 940 36W WG (RAL 7040) OC PA305</v>
          </cell>
          <cell r="C8715">
            <v>0</v>
          </cell>
          <cell r="D8715">
            <v>3200.0174999999999</v>
          </cell>
          <cell r="G8715" t="str">
            <v>\\ATI-SERVER\JILLP - Attachment\image (35).png</v>
          </cell>
          <cell r="I8715" t="str">
            <v>No</v>
          </cell>
          <cell r="J8715" t="str">
            <v>NOS</v>
          </cell>
          <cell r="K8715" t="str">
            <v>SHP</v>
          </cell>
          <cell r="L8715" t="str">
            <v>ARMS</v>
          </cell>
        </row>
        <row r="8716">
          <cell r="A8716">
            <v>20903451</v>
          </cell>
          <cell r="B8716" t="str">
            <v>SP682XD H80LT CURVILINEAR W50 L 1399 SUS 940 30W WG (RAL 7040) OC PA305</v>
          </cell>
          <cell r="C8716">
            <v>0</v>
          </cell>
          <cell r="D8716">
            <v>3054.87</v>
          </cell>
          <cell r="G8716" t="str">
            <v>\\ATI-SERVER\JILLP - Attachment\image (35).png</v>
          </cell>
          <cell r="I8716" t="str">
            <v>No</v>
          </cell>
          <cell r="J8716" t="str">
            <v>NOS</v>
          </cell>
          <cell r="K8716" t="str">
            <v>SHP</v>
          </cell>
          <cell r="L8716" t="str">
            <v>ARMS</v>
          </cell>
        </row>
        <row r="8717">
          <cell r="A8717">
            <v>20903450</v>
          </cell>
          <cell r="B8717" t="str">
            <v>SP682XD H80LT CURVILINEAR W50 L 1272 SUS 940 28W WG (RAL 7040) OC PA305</v>
          </cell>
          <cell r="C8717">
            <v>0</v>
          </cell>
          <cell r="D8717">
            <v>2980.3225000000002</v>
          </cell>
          <cell r="G8717" t="str">
            <v>\\ATI-SERVER\JILLP - Attachment\image (35).png</v>
          </cell>
          <cell r="I8717" t="str">
            <v>No</v>
          </cell>
          <cell r="J8717" t="str">
            <v>NOS</v>
          </cell>
          <cell r="K8717" t="str">
            <v>SHP</v>
          </cell>
          <cell r="L8717" t="str">
            <v>ARMS</v>
          </cell>
        </row>
        <row r="8718">
          <cell r="A8718">
            <v>20903449</v>
          </cell>
          <cell r="B8718" t="str">
            <v>SP682XD H80LT CURVILINEAR W50 L 1018 SUS 940 20W WG (RAL 7040) OC PA305</v>
          </cell>
          <cell r="C8718">
            <v>0</v>
          </cell>
          <cell r="D8718">
            <v>2278.2116999999998</v>
          </cell>
          <cell r="G8718" t="str">
            <v>\\ATI-SERVER\JILLP - Attachment\image (35).png</v>
          </cell>
          <cell r="I8718" t="str">
            <v>No</v>
          </cell>
          <cell r="J8718" t="str">
            <v>NOS</v>
          </cell>
          <cell r="K8718" t="str">
            <v>SHP</v>
          </cell>
          <cell r="L8718" t="str">
            <v>ARMS</v>
          </cell>
        </row>
        <row r="8719">
          <cell r="A8719">
            <v>20903448</v>
          </cell>
          <cell r="B8719" t="str">
            <v>SP682XD H80LT CURVILINEAR J SHP 1024X1459 ARCL2108 R750 SUS 940 56W WG (RAL 7040) OC PA305</v>
          </cell>
          <cell r="C8719">
            <v>0</v>
          </cell>
          <cell r="D8719">
            <v>4259.6499999999996</v>
          </cell>
          <cell r="G8719" t="str">
            <v>\\ATI-SERVER\JILLP - Attachment\image (35).png</v>
          </cell>
          <cell r="I8719" t="str">
            <v>No</v>
          </cell>
          <cell r="J8719" t="str">
            <v>NOS</v>
          </cell>
          <cell r="K8719" t="str">
            <v>SHP</v>
          </cell>
          <cell r="L8719" t="str">
            <v>ARMS</v>
          </cell>
        </row>
        <row r="8720">
          <cell r="A8720">
            <v>20903447</v>
          </cell>
          <cell r="B8720" t="str">
            <v>SP682XD H80LT CURVILINEAR J SHP 1024X1134 ARCL1582 R750 SUS 940 40W WG (RAL 7040) OC PA305</v>
          </cell>
          <cell r="C8720">
            <v>0</v>
          </cell>
          <cell r="D8720">
            <v>3890.62</v>
          </cell>
          <cell r="G8720" t="str">
            <v>\\ATI-SERVER\JILLP - Attachment\image (35).png</v>
          </cell>
          <cell r="I8720" t="str">
            <v>No</v>
          </cell>
          <cell r="J8720" t="str">
            <v>NOS</v>
          </cell>
          <cell r="K8720" t="str">
            <v>SHP</v>
          </cell>
          <cell r="L8720" t="str">
            <v>ARMS</v>
          </cell>
        </row>
        <row r="8721">
          <cell r="A8721">
            <v>20903446</v>
          </cell>
          <cell r="B8721" t="str">
            <v>SP682XD H80LT CURVILINEAR L SHP 897X750 ARCL1178 R750 LR SUS 930 30W WG (RAL 7040) OC PA305</v>
          </cell>
          <cell r="C8721">
            <v>0</v>
          </cell>
          <cell r="D8721">
            <v>3442.4760000000001</v>
          </cell>
          <cell r="G8721" t="str">
            <v>\\ATI-SERVER\JILLP - Attachment\image (35).png</v>
          </cell>
          <cell r="I8721" t="str">
            <v>No</v>
          </cell>
          <cell r="J8721" t="str">
            <v>NOS</v>
          </cell>
          <cell r="K8721" t="str">
            <v>SHP</v>
          </cell>
          <cell r="L8721" t="str">
            <v>ARMS</v>
          </cell>
        </row>
        <row r="8722">
          <cell r="A8722">
            <v>20903445</v>
          </cell>
          <cell r="B8722" t="str">
            <v>SP682XD H80LT CURVILINEAR L SHP 897X750 ARCL1178 R750 LL SUS 930 30W WG (RAL 7040) OC PA305</v>
          </cell>
          <cell r="C8722">
            <v>0</v>
          </cell>
          <cell r="D8722">
            <v>3442.4749999999999</v>
          </cell>
          <cell r="G8722" t="str">
            <v>\\ATI-SERVER\JILLP - Attachment\image (35).png</v>
          </cell>
          <cell r="I8722" t="str">
            <v>No</v>
          </cell>
          <cell r="J8722" t="str">
            <v>NOS</v>
          </cell>
          <cell r="K8722" t="str">
            <v>SHP</v>
          </cell>
          <cell r="L8722" t="str">
            <v>ARMS</v>
          </cell>
        </row>
        <row r="8723">
          <cell r="A8723">
            <v>20903444</v>
          </cell>
          <cell r="B8723" t="str">
            <v>SP682XD H80LT CURVILINEAR L SHP 733X733  ARCL558 R355 SUS 930 28W WG (RAL 7040) OC PA305</v>
          </cell>
          <cell r="C8723">
            <v>0</v>
          </cell>
          <cell r="D8723">
            <v>3659.5124999999998</v>
          </cell>
          <cell r="G8723" t="str">
            <v>\\ATI-SERVER\JILLP - Attachment\image (35).png</v>
          </cell>
          <cell r="I8723" t="str">
            <v>No</v>
          </cell>
          <cell r="J8723" t="str">
            <v>NOS</v>
          </cell>
          <cell r="K8723" t="str">
            <v>SHP</v>
          </cell>
          <cell r="L8723" t="str">
            <v>ARMS</v>
          </cell>
        </row>
        <row r="8724">
          <cell r="A8724">
            <v>20903443</v>
          </cell>
          <cell r="B8724" t="str">
            <v>SP682XD H80LT CURVILINEAR L SHP 1405X750 ARCL1178 R750 LR SUS 930 40W WG (RAL 7040) OC PA305</v>
          </cell>
          <cell r="C8724">
            <v>0</v>
          </cell>
          <cell r="D8724">
            <v>3827.9668999999999</v>
          </cell>
          <cell r="G8724" t="str">
            <v>\\ATI-SERVER\JILLP - Attachment\image (35).png</v>
          </cell>
          <cell r="I8724" t="str">
            <v>No</v>
          </cell>
          <cell r="J8724" t="str">
            <v>NOS</v>
          </cell>
          <cell r="K8724" t="str">
            <v>SHP</v>
          </cell>
          <cell r="L8724" t="str">
            <v>ARMS</v>
          </cell>
        </row>
        <row r="8725">
          <cell r="A8725">
            <v>20903442</v>
          </cell>
          <cell r="B8725" t="str">
            <v>SP682XD H80LT CURVILINEAR L SHP 1405X750 ARCL1178 R750 LLSUS 930 40W WG (RAL 7040) OC PA305</v>
          </cell>
          <cell r="C8725">
            <v>0</v>
          </cell>
          <cell r="D8725">
            <v>4058.0538000000001</v>
          </cell>
          <cell r="G8725" t="str">
            <v>\\ATI-SERVER\JILLP - Attachment\image (35).png</v>
          </cell>
          <cell r="I8725" t="str">
            <v>No</v>
          </cell>
          <cell r="J8725" t="str">
            <v>NOS</v>
          </cell>
          <cell r="K8725" t="str">
            <v>SHP</v>
          </cell>
          <cell r="L8725" t="str">
            <v>ARMS</v>
          </cell>
        </row>
        <row r="8726">
          <cell r="A8726">
            <v>20903441</v>
          </cell>
          <cell r="B8726" t="str">
            <v>SP682XD H80LT CURVILINEAR W50 L 764 SUS 930 18W WG (RAL 7040) OC PA305</v>
          </cell>
          <cell r="C8726">
            <v>0</v>
          </cell>
          <cell r="D8726">
            <v>2173.0891999999999</v>
          </cell>
          <cell r="G8726" t="str">
            <v>\\ATI-SERVER\JILLP - Attachment\image (35).png</v>
          </cell>
          <cell r="I8726" t="str">
            <v>No</v>
          </cell>
          <cell r="J8726" t="str">
            <v>NOS</v>
          </cell>
          <cell r="K8726" t="str">
            <v>SHP</v>
          </cell>
          <cell r="L8726" t="str">
            <v>ARMS</v>
          </cell>
        </row>
        <row r="8727">
          <cell r="A8727">
            <v>20903440</v>
          </cell>
          <cell r="B8727" t="str">
            <v>SP682XD H80LT CURVILINEAR W50 L 2288 SUS 930 50W WG (RAL 7040) OC PA305</v>
          </cell>
          <cell r="C8727">
            <v>0</v>
          </cell>
          <cell r="D8727">
            <v>3462.7782999999999</v>
          </cell>
          <cell r="G8727" t="str">
            <v>\\ATI-SERVER\JILLP - Attachment\image (35).png</v>
          </cell>
          <cell r="I8727" t="str">
            <v>No</v>
          </cell>
          <cell r="J8727" t="str">
            <v>NOS</v>
          </cell>
          <cell r="K8727" t="str">
            <v>SHP</v>
          </cell>
          <cell r="L8727" t="str">
            <v>ARMS</v>
          </cell>
        </row>
        <row r="8728">
          <cell r="A8728">
            <v>20903439</v>
          </cell>
          <cell r="B8728" t="str">
            <v>SP682XD H80LT CURVILINEAR W50 L 203 SUS 930 48W WG (RAL 7040) OC PA305</v>
          </cell>
          <cell r="C8728">
            <v>0</v>
          </cell>
          <cell r="D8728">
            <v>3398.81</v>
          </cell>
          <cell r="G8728" t="str">
            <v>\\ATI-SERVER\JILLP - Attachment\image (35).png</v>
          </cell>
          <cell r="I8728" t="str">
            <v>No</v>
          </cell>
          <cell r="J8728" t="str">
            <v>NOS</v>
          </cell>
          <cell r="K8728" t="str">
            <v>SHP</v>
          </cell>
          <cell r="L8728" t="str">
            <v>ARMS</v>
          </cell>
        </row>
        <row r="8729">
          <cell r="A8729">
            <v>20903438</v>
          </cell>
          <cell r="B8729" t="str">
            <v>SP682XD H80LT CURVILINEAR W50 L 1780 SUS 930 40W WG (RAL 7040) OC PA305</v>
          </cell>
          <cell r="C8729">
            <v>0</v>
          </cell>
          <cell r="D8729">
            <v>3302.3083000000001</v>
          </cell>
          <cell r="G8729" t="str">
            <v>\\ATI-SERVER\JILLP - Attachment\image (35).png</v>
          </cell>
          <cell r="I8729" t="str">
            <v>No</v>
          </cell>
          <cell r="J8729" t="str">
            <v>NOS</v>
          </cell>
          <cell r="K8729" t="str">
            <v>SHP</v>
          </cell>
          <cell r="L8729" t="str">
            <v>ARMS</v>
          </cell>
        </row>
        <row r="8730">
          <cell r="A8730">
            <v>20903437</v>
          </cell>
          <cell r="B8730" t="str">
            <v>SP682XD H80LT CURVILINEAR W50 L 1272 SUS 930 28W WG (RAL 7040) OC PA305</v>
          </cell>
          <cell r="C8730">
            <v>0</v>
          </cell>
          <cell r="D8730">
            <v>3055.0508</v>
          </cell>
          <cell r="G8730" t="str">
            <v>\\ATI-SERVER\JILLP - Attachment\image (35).png</v>
          </cell>
          <cell r="I8730" t="str">
            <v>No</v>
          </cell>
          <cell r="J8730" t="str">
            <v>NOS</v>
          </cell>
          <cell r="K8730" t="str">
            <v>SHP</v>
          </cell>
          <cell r="L8730" t="str">
            <v>ARMS</v>
          </cell>
        </row>
        <row r="8731">
          <cell r="A8731">
            <v>20903436</v>
          </cell>
          <cell r="B8731" t="str">
            <v>SP682XD H80LT CURVILINEAR C SHP 832x800 ARCL 1256 R 400 SUS 930 48W WG (RAL 7040) OC PA305</v>
          </cell>
          <cell r="C8731">
            <v>0</v>
          </cell>
          <cell r="D8731">
            <v>3966.9083000000001</v>
          </cell>
          <cell r="G8731" t="str">
            <v>\\ATI-SERVER\JILLP - Attachment\image (35).png</v>
          </cell>
          <cell r="I8731" t="str">
            <v>No</v>
          </cell>
          <cell r="J8731" t="str">
            <v>NOS</v>
          </cell>
          <cell r="K8731" t="str">
            <v>SHP</v>
          </cell>
          <cell r="L8731" t="str">
            <v>ARMS</v>
          </cell>
        </row>
        <row r="8732">
          <cell r="A8732">
            <v>20903435</v>
          </cell>
          <cell r="B8732" t="str">
            <v>SP682XD H80LT CURVILINEAR ARCL 2340 R 1490 SUS 930 50W WG (RAL 7040) OC PA305</v>
          </cell>
          <cell r="C8732">
            <v>0</v>
          </cell>
          <cell r="D8732">
            <v>3950.6062999999999</v>
          </cell>
          <cell r="G8732" t="str">
            <v>\\ATI-SERVER\JILLP - Attachment\image (35).png</v>
          </cell>
          <cell r="I8732" t="str">
            <v>No</v>
          </cell>
          <cell r="J8732" t="str">
            <v>NOS</v>
          </cell>
          <cell r="K8732" t="str">
            <v>SHP</v>
          </cell>
          <cell r="L8732" t="str">
            <v>ARMS</v>
          </cell>
        </row>
        <row r="8733">
          <cell r="A8733">
            <v>20903434</v>
          </cell>
          <cell r="B8733" t="str">
            <v>SP682XD H80LT CURVILINEAR ARCL 2199 R 2100 SUS 930 50W WG (RAL 7040) OC PA305</v>
          </cell>
          <cell r="C8733">
            <v>0</v>
          </cell>
          <cell r="D8733">
            <v>3813.4632999999999</v>
          </cell>
          <cell r="G8733" t="str">
            <v>\\ATI-SERVER\JILLP - Attachment\image (35).png</v>
          </cell>
          <cell r="I8733" t="str">
            <v>No</v>
          </cell>
          <cell r="J8733" t="str">
            <v>NOS</v>
          </cell>
          <cell r="K8733" t="str">
            <v>SHP</v>
          </cell>
          <cell r="L8733" t="str">
            <v>ARMS</v>
          </cell>
        </row>
        <row r="8734">
          <cell r="A8734">
            <v>20903433</v>
          </cell>
          <cell r="B8734" t="str">
            <v>SP682XD H80LT CURVILINEAR ARCL 2122 R963 SUS 930 48W WG (RAL 7040) OC PA305</v>
          </cell>
          <cell r="C8734">
            <v>0</v>
          </cell>
          <cell r="D8734">
            <v>3930.15</v>
          </cell>
          <cell r="G8734" t="str">
            <v>\\ATI-SERVER\JILLP - Attachment\image (35).png</v>
          </cell>
          <cell r="I8734" t="str">
            <v>No</v>
          </cell>
          <cell r="J8734" t="str">
            <v>NOS</v>
          </cell>
          <cell r="K8734" t="str">
            <v>SHP</v>
          </cell>
          <cell r="L8734" t="str">
            <v>ARMS</v>
          </cell>
        </row>
        <row r="8735">
          <cell r="A8735">
            <v>20903432</v>
          </cell>
          <cell r="B8735" t="str">
            <v>SP682XD H80LT CURVILINEAR ARCL 2095 R 1667 SUS 930 48W WG (RAL 7040) OC PA305</v>
          </cell>
          <cell r="C8735">
            <v>0</v>
          </cell>
          <cell r="D8735">
            <v>3758.4580000000001</v>
          </cell>
          <cell r="G8735" t="str">
            <v>\\ATI-SERVER\JILLP - Attachment\image (35).png</v>
          </cell>
          <cell r="I8735" t="str">
            <v>No</v>
          </cell>
          <cell r="J8735" t="str">
            <v>NOS</v>
          </cell>
          <cell r="K8735" t="str">
            <v>SHP</v>
          </cell>
          <cell r="L8735" t="str">
            <v>ARMS</v>
          </cell>
        </row>
        <row r="8736">
          <cell r="A8736">
            <v>20903431</v>
          </cell>
          <cell r="B8736" t="str">
            <v>SP682XD H80LT CURVILINEAR ARCL 1845 R1175 SUS 930 40W WG (RAL 7040) OC PA305</v>
          </cell>
          <cell r="C8736">
            <v>0</v>
          </cell>
          <cell r="D8736">
            <v>3794.5430000000001</v>
          </cell>
          <cell r="G8736" t="str">
            <v>\\ATI-SERVER\JILLP - Attachment\image (35).png</v>
          </cell>
          <cell r="I8736" t="str">
            <v>No</v>
          </cell>
          <cell r="J8736" t="str">
            <v>NOS</v>
          </cell>
          <cell r="K8736" t="str">
            <v>SHP</v>
          </cell>
          <cell r="L8736" t="str">
            <v>ARMS</v>
          </cell>
        </row>
        <row r="8737">
          <cell r="A8737">
            <v>20903430</v>
          </cell>
          <cell r="B8737" t="str">
            <v>SP682XD H80LT CURVILINEAR ARCL 1600 R764 SUS 930 36W WG (RAL 7040) OC PA305</v>
          </cell>
          <cell r="C8737">
            <v>0</v>
          </cell>
          <cell r="D8737">
            <v>3626.7478000000001</v>
          </cell>
          <cell r="G8737" t="str">
            <v>\\ATI-SERVER\JILLP - Attachment\image (35).png</v>
          </cell>
          <cell r="I8737" t="str">
            <v>No</v>
          </cell>
          <cell r="J8737" t="str">
            <v>NOS</v>
          </cell>
          <cell r="K8737" t="str">
            <v>SHP</v>
          </cell>
          <cell r="L8737" t="str">
            <v>ARMS</v>
          </cell>
        </row>
        <row r="8738">
          <cell r="A8738">
            <v>20903429</v>
          </cell>
          <cell r="B8738" t="str">
            <v>SP682XD H80LT CURVILINEAR ARCL 1436 R915 SUS 930 30W WG (RAL 7040) OC PA305</v>
          </cell>
          <cell r="C8738">
            <v>0</v>
          </cell>
          <cell r="D8738">
            <v>3551.3049999999998</v>
          </cell>
          <cell r="G8738" t="str">
            <v>\\ATI-SERVER\JILLP - Attachment\image (35).png</v>
          </cell>
          <cell r="I8738" t="str">
            <v>No</v>
          </cell>
          <cell r="J8738" t="str">
            <v>NOS</v>
          </cell>
          <cell r="K8738" t="str">
            <v>SHP</v>
          </cell>
          <cell r="L8738" t="str">
            <v>ARMS</v>
          </cell>
        </row>
        <row r="8739">
          <cell r="A8739">
            <v>20903428</v>
          </cell>
          <cell r="B8739" t="str">
            <v>SP682XD H80LT CURVILINEAR L 764 SUS 840 20W BLK OD PA301</v>
          </cell>
          <cell r="C8739">
            <v>0</v>
          </cell>
          <cell r="D8739">
            <v>2428.8625000000002</v>
          </cell>
          <cell r="G8739" t="str">
            <v>\\ATI-SERVER\JILLP - Attachment\image (35).png</v>
          </cell>
          <cell r="I8739" t="str">
            <v>No</v>
          </cell>
          <cell r="J8739" t="str">
            <v>NOS</v>
          </cell>
          <cell r="K8739" t="str">
            <v>SHP</v>
          </cell>
          <cell r="L8739" t="str">
            <v>ARMS</v>
          </cell>
        </row>
        <row r="8740">
          <cell r="A8740">
            <v>20903427</v>
          </cell>
          <cell r="B8740" t="str">
            <v>SP682XD H80LT CURVILINEAR L 2288 SUS 840 60W BLK OD PA301</v>
          </cell>
          <cell r="C8740">
            <v>0</v>
          </cell>
          <cell r="D8740">
            <v>3465.87</v>
          </cell>
          <cell r="G8740" t="str">
            <v>\\ATI-SERVER\JILLP - Attachment\image (35).png</v>
          </cell>
          <cell r="I8740" t="str">
            <v>No</v>
          </cell>
          <cell r="J8740" t="str">
            <v>NOS</v>
          </cell>
          <cell r="K8740" t="str">
            <v>SHP</v>
          </cell>
          <cell r="L8740" t="str">
            <v>ARMS</v>
          </cell>
        </row>
        <row r="8741">
          <cell r="A8741">
            <v>20903426</v>
          </cell>
          <cell r="B8741" t="str">
            <v>SP682XD H80LT CURVILINEAR L 2161 SUS 840 60W BLK OD PA301</v>
          </cell>
          <cell r="C8741">
            <v>0</v>
          </cell>
          <cell r="D8741">
            <v>3408.35</v>
          </cell>
          <cell r="G8741" t="str">
            <v>\\ATI-SERVER\JILLP - Attachment\image (35).png</v>
          </cell>
          <cell r="I8741" t="str">
            <v>No</v>
          </cell>
          <cell r="J8741" t="str">
            <v>NOS</v>
          </cell>
          <cell r="K8741" t="str">
            <v>SHP</v>
          </cell>
          <cell r="L8741" t="str">
            <v>ARMS</v>
          </cell>
        </row>
        <row r="8742">
          <cell r="A8742">
            <v>20903425</v>
          </cell>
          <cell r="B8742" t="str">
            <v>SP682XD H80LT CURVILINEAR L 1907 SUS 840 50W BLK OD PA301</v>
          </cell>
          <cell r="C8742">
            <v>0</v>
          </cell>
          <cell r="D8742">
            <v>2739.15</v>
          </cell>
          <cell r="G8742" t="str">
            <v>\\ATI-SERVER\JILLP - Attachment\image (35).png</v>
          </cell>
          <cell r="I8742" t="str">
            <v>No</v>
          </cell>
          <cell r="J8742" t="str">
            <v>NOS</v>
          </cell>
          <cell r="K8742" t="str">
            <v>SHP</v>
          </cell>
          <cell r="L8742" t="str">
            <v>ARMS</v>
          </cell>
        </row>
        <row r="8743">
          <cell r="A8743">
            <v>20903424</v>
          </cell>
          <cell r="B8743" t="str">
            <v>SP682XD H80LT CURVILINEAR L SHP 898X898 ARCL785 R500 SUS 840 40W BLK OD PA301</v>
          </cell>
          <cell r="C8743">
            <v>0</v>
          </cell>
          <cell r="D8743">
            <v>3791.1675</v>
          </cell>
          <cell r="G8743" t="str">
            <v>\\ATI-SERVER\JILLP - Attachment\image (35).png</v>
          </cell>
          <cell r="I8743" t="str">
            <v>No</v>
          </cell>
          <cell r="J8743" t="str">
            <v>NOS</v>
          </cell>
          <cell r="K8743" t="str">
            <v>SHP</v>
          </cell>
          <cell r="L8743" t="str">
            <v>ARMS</v>
          </cell>
        </row>
        <row r="8744">
          <cell r="A8744">
            <v>20903423</v>
          </cell>
          <cell r="B8744" t="str">
            <v>SM682XD H80LT CURVILINEAR W37 L SHP 852X852 ARCL550 R 350 4K 15W OC RAL1035 PB PA296</v>
          </cell>
          <cell r="C8744">
            <v>0</v>
          </cell>
          <cell r="D8744">
            <v>3917.6149999999998</v>
          </cell>
          <cell r="G8744" t="str">
            <v>\\ATI-SERVER\JILLP - Attachment\image (35).png</v>
          </cell>
          <cell r="I8744" t="str">
            <v>No</v>
          </cell>
          <cell r="J8744" t="str">
            <v>NOS</v>
          </cell>
          <cell r="K8744" t="str">
            <v>SHP</v>
          </cell>
          <cell r="L8744" t="str">
            <v>ARMS</v>
          </cell>
        </row>
        <row r="8745">
          <cell r="A8745">
            <v>20903422</v>
          </cell>
          <cell r="B8745" t="str">
            <v>SM682XD H80LT CURVILINEAR W37 L SHP 820X820 ARCL314 R 200 4K 15W OC RAL1035 PB PA296</v>
          </cell>
          <cell r="C8745">
            <v>0</v>
          </cell>
          <cell r="D8745">
            <v>3850.2950000000001</v>
          </cell>
          <cell r="G8745" t="str">
            <v>\\ATI-SERVER\JILLP - Attachment\image (35).png</v>
          </cell>
          <cell r="I8745" t="str">
            <v>No</v>
          </cell>
          <cell r="J8745" t="str">
            <v>NOS</v>
          </cell>
          <cell r="K8745" t="str">
            <v>SHP</v>
          </cell>
          <cell r="L8745" t="str">
            <v>ARMS</v>
          </cell>
        </row>
        <row r="8746">
          <cell r="A8746">
            <v>20903421</v>
          </cell>
          <cell r="B8746" t="str">
            <v>SM682XD H80LT CURVILINEAR W37 L SHP 693X693 ARCL314 R 200 4K 12W OC RAL1035 PB PA296</v>
          </cell>
          <cell r="C8746">
            <v>0</v>
          </cell>
          <cell r="D8746">
            <v>3635.09</v>
          </cell>
          <cell r="G8746" t="str">
            <v>\\ATI-SERVER\JILLP - Attachment\image (35).png</v>
          </cell>
          <cell r="I8746" t="str">
            <v>No</v>
          </cell>
          <cell r="J8746" t="str">
            <v>NOS</v>
          </cell>
          <cell r="K8746" t="str">
            <v>SHP</v>
          </cell>
          <cell r="L8746" t="str">
            <v>ARMS</v>
          </cell>
        </row>
        <row r="8747">
          <cell r="A8747">
            <v>20903420</v>
          </cell>
          <cell r="B8747" t="str">
            <v>SM682XD H80LT CURVILINEAR W37 L 764 4K 8W OC RAL1035 PB PA296</v>
          </cell>
          <cell r="C8747">
            <v>0</v>
          </cell>
          <cell r="D8747">
            <v>2500.9675000000002</v>
          </cell>
          <cell r="G8747" t="str">
            <v>\\ATI-SERVER\JILLP - Attachment\image (35).png</v>
          </cell>
          <cell r="I8747" t="str">
            <v>No</v>
          </cell>
          <cell r="J8747" t="str">
            <v>NOS</v>
          </cell>
          <cell r="K8747" t="str">
            <v>SHP</v>
          </cell>
          <cell r="L8747" t="str">
            <v>ARMS</v>
          </cell>
        </row>
        <row r="8748">
          <cell r="A8748">
            <v>20903419</v>
          </cell>
          <cell r="B8748" t="str">
            <v>SM682XD H80LT CURVILINEAR W37 L 637 4K 8W OC RAL1035 PB PA296</v>
          </cell>
          <cell r="C8748">
            <v>0</v>
          </cell>
          <cell r="D8748">
            <v>2354.92</v>
          </cell>
          <cell r="G8748" t="str">
            <v>\\ATI-SERVER\JILLP - Attachment\image (35).png</v>
          </cell>
          <cell r="I8748" t="str">
            <v>No</v>
          </cell>
          <cell r="J8748" t="str">
            <v>NOS</v>
          </cell>
          <cell r="K8748" t="str">
            <v>SHP</v>
          </cell>
          <cell r="L8748" t="str">
            <v>ARMS</v>
          </cell>
        </row>
        <row r="8749">
          <cell r="A8749">
            <v>20903418</v>
          </cell>
          <cell r="B8749" t="str">
            <v>SM682XD H80LT CURVILINEAR W37 L2288 4K 20W OC RAL1035 PB PA296</v>
          </cell>
          <cell r="C8749">
            <v>0</v>
          </cell>
          <cell r="D8749">
            <v>4114.42</v>
          </cell>
          <cell r="G8749" t="str">
            <v>\\ATI-SERVER\JILLP - Attachment\image (35).png</v>
          </cell>
          <cell r="I8749" t="str">
            <v>No</v>
          </cell>
          <cell r="J8749" t="str">
            <v>NOS</v>
          </cell>
          <cell r="K8749" t="str">
            <v>SHP</v>
          </cell>
          <cell r="L8749" t="str">
            <v>ARMS</v>
          </cell>
        </row>
        <row r="8750">
          <cell r="A8750">
            <v>20903417</v>
          </cell>
          <cell r="B8750" t="str">
            <v>SM682XD H80LT CURVILINEAR W37 L 1653 4K 18W OC RAL1035 PB PA296</v>
          </cell>
          <cell r="C8750">
            <v>0</v>
          </cell>
          <cell r="D8750">
            <v>3652.99</v>
          </cell>
          <cell r="G8750" t="str">
            <v>\\ATI-SERVER\JILLP - Attachment\image (35).png</v>
          </cell>
          <cell r="I8750" t="str">
            <v>No</v>
          </cell>
          <cell r="J8750" t="str">
            <v>NOS</v>
          </cell>
          <cell r="K8750" t="str">
            <v>SHP</v>
          </cell>
          <cell r="L8750" t="str">
            <v>ARMS</v>
          </cell>
        </row>
        <row r="8751">
          <cell r="A8751">
            <v>20903416</v>
          </cell>
          <cell r="B8751" t="str">
            <v>SM682XD H80LT CURVILINEAR W37 L 1145 4K 12W OC RAL1035 PB PA296</v>
          </cell>
          <cell r="C8751">
            <v>0</v>
          </cell>
          <cell r="D8751">
            <v>2673.6075000000001</v>
          </cell>
          <cell r="G8751" t="str">
            <v>\\ATI-SERVER\JILLP - Attachment\image (35).png</v>
          </cell>
          <cell r="I8751" t="str">
            <v>No</v>
          </cell>
          <cell r="J8751" t="str">
            <v>NOS</v>
          </cell>
          <cell r="K8751" t="str">
            <v>SHP</v>
          </cell>
          <cell r="L8751" t="str">
            <v>ARMS</v>
          </cell>
        </row>
        <row r="8752">
          <cell r="A8752">
            <v>20903415</v>
          </cell>
          <cell r="B8752" t="str">
            <v>SM682XD H80LT CURVILINEAR W37 C SHP 725X1322 ARCL550 R 350 4K 28W OC RAL1035 PB PA296</v>
          </cell>
          <cell r="C8752">
            <v>0</v>
          </cell>
          <cell r="D8752">
            <v>6304.3450000000003</v>
          </cell>
          <cell r="G8752" t="str">
            <v>\\ATI-SERVER\JILLP - Attachment\image (35).png</v>
          </cell>
          <cell r="I8752" t="str">
            <v>No</v>
          </cell>
          <cell r="J8752" t="str">
            <v>NOS</v>
          </cell>
          <cell r="K8752" t="str">
            <v>SHP</v>
          </cell>
          <cell r="L8752" t="str">
            <v>ARMS</v>
          </cell>
        </row>
        <row r="8753">
          <cell r="A8753">
            <v>20903414</v>
          </cell>
          <cell r="B8753" t="str">
            <v>SM682XD H80LT CURVILINEAR W37 C SHP 598X1068 ARCL550 R 350 4K 20W OC RAL1035 PB PA296</v>
          </cell>
          <cell r="C8753">
            <v>0</v>
          </cell>
          <cell r="D8753">
            <v>5159.7250000000004</v>
          </cell>
          <cell r="G8753" t="str">
            <v>\\ATI-SERVER\JILLP - Attachment\image (35).png</v>
          </cell>
          <cell r="I8753" t="str">
            <v>No</v>
          </cell>
          <cell r="J8753" t="str">
            <v>NOS</v>
          </cell>
          <cell r="K8753" t="str">
            <v>SHP</v>
          </cell>
          <cell r="L8753" t="str">
            <v>ARMS</v>
          </cell>
        </row>
        <row r="8754">
          <cell r="A8754">
            <v>20903413</v>
          </cell>
          <cell r="B8754" t="str">
            <v>SM682XD H80LT CURVILINEAR W37 C SHP 566X1004 ARCL314 R 200 4K 20W OC RAL1035 PB PA296</v>
          </cell>
          <cell r="C8754">
            <v>0</v>
          </cell>
          <cell r="D8754">
            <v>4808.4250000000002</v>
          </cell>
          <cell r="G8754" t="str">
            <v>\\ATI-SERVER\JILLP - Attachment\image (35).png</v>
          </cell>
          <cell r="I8754" t="str">
            <v>No</v>
          </cell>
          <cell r="J8754" t="str">
            <v>NOS</v>
          </cell>
          <cell r="K8754" t="str">
            <v>SHP</v>
          </cell>
          <cell r="L8754" t="str">
            <v>ARMS</v>
          </cell>
        </row>
        <row r="8755">
          <cell r="A8755">
            <v>20903412</v>
          </cell>
          <cell r="B8755" t="str">
            <v>SM682XD H80LT CURVILINEAR W37 C SHP 439X877 ARCL 314 R 200 4K 15W OC RAL1035 PB PA296</v>
          </cell>
          <cell r="C8755">
            <v>0</v>
          </cell>
          <cell r="D8755">
            <v>4279.6850000000004</v>
          </cell>
          <cell r="G8755" t="str">
            <v>\\ATI-SERVER\JILLP - Attachment\image (35).png</v>
          </cell>
          <cell r="I8755" t="str">
            <v>No</v>
          </cell>
          <cell r="J8755" t="str">
            <v>NOS</v>
          </cell>
          <cell r="K8755" t="str">
            <v>SHP</v>
          </cell>
          <cell r="L8755" t="str">
            <v>ARMS</v>
          </cell>
        </row>
        <row r="8756">
          <cell r="A8756">
            <v>20903406</v>
          </cell>
          <cell r="B8756" t="str">
            <v>LM69JSU H75 DD CURVILINEAR  W50 ARC L 1173 R 1307 5.7K 18W WHT OD</v>
          </cell>
          <cell r="C8756">
            <v>0</v>
          </cell>
          <cell r="D8756">
            <v>3211.2</v>
          </cell>
          <cell r="G8756" t="str">
            <v>\\ATI-SERVER\JILLP - Attachment\image (35).png</v>
          </cell>
          <cell r="I8756" t="str">
            <v>No</v>
          </cell>
          <cell r="J8756" t="str">
            <v>NOS</v>
          </cell>
          <cell r="K8756" t="str">
            <v>SHP</v>
          </cell>
          <cell r="L8756" t="str">
            <v>ARMS</v>
          </cell>
        </row>
        <row r="8757">
          <cell r="A8757">
            <v>20903405</v>
          </cell>
          <cell r="B8757" t="str">
            <v>LM69JSU H75 DD CURVILINEAR  W50 ARC L 2346 R 1307 5.7K 40W WHT OD</v>
          </cell>
          <cell r="C8757">
            <v>0</v>
          </cell>
          <cell r="D8757">
            <v>4590.55</v>
          </cell>
          <cell r="G8757" t="str">
            <v>\\ATI-SERVER\JILLP - Attachment\image (35).png</v>
          </cell>
          <cell r="I8757" t="str">
            <v>No</v>
          </cell>
          <cell r="J8757" t="str">
            <v>NOS</v>
          </cell>
          <cell r="K8757" t="str">
            <v>SHP</v>
          </cell>
          <cell r="L8757" t="str">
            <v>ARMS</v>
          </cell>
        </row>
        <row r="8758">
          <cell r="A8758">
            <v>20903404</v>
          </cell>
          <cell r="B8758" t="str">
            <v>LM69JSU H75 DD CURVILINEAR  W50 ARC L 1831 R 1165 5.7K 30W WHT OD</v>
          </cell>
          <cell r="C8758">
            <v>0</v>
          </cell>
          <cell r="D8758">
            <v>4316.7049999999999</v>
          </cell>
          <cell r="G8758" t="str">
            <v>\\ATI-SERVER\JILLP - Attachment\image (35).png</v>
          </cell>
          <cell r="I8758" t="str">
            <v>No</v>
          </cell>
          <cell r="J8758" t="str">
            <v>NOS</v>
          </cell>
          <cell r="K8758" t="str">
            <v>SHP</v>
          </cell>
          <cell r="L8758" t="str">
            <v>ARMS</v>
          </cell>
        </row>
        <row r="8759">
          <cell r="A8759">
            <v>20903403</v>
          </cell>
          <cell r="B8759" t="str">
            <v>LM69JSU H75 DD CURVILINEAR  W50 ARC L 2094 R 1000 5.7K 36W WHT OD</v>
          </cell>
          <cell r="C8759">
            <v>0</v>
          </cell>
          <cell r="D8759">
            <v>4455.6408000000001</v>
          </cell>
          <cell r="G8759" t="str">
            <v>\\ATI-SERVER\JILLP - Attachment\image (35).png</v>
          </cell>
          <cell r="I8759" t="str">
            <v>No</v>
          </cell>
          <cell r="J8759" t="str">
            <v>NOS</v>
          </cell>
          <cell r="K8759" t="str">
            <v>SHP</v>
          </cell>
          <cell r="L8759" t="str">
            <v>ARMS</v>
          </cell>
        </row>
        <row r="8760">
          <cell r="A8760">
            <v>20903402</v>
          </cell>
          <cell r="B8760" t="str">
            <v>LM69JSU H75 DD CURVILINEAR  W50 ARC L 1848 R 882 5.7K 36W WHT OD</v>
          </cell>
          <cell r="C8760">
            <v>0</v>
          </cell>
          <cell r="D8760">
            <v>4318.2232999999997</v>
          </cell>
          <cell r="G8760" t="str">
            <v>\\ATI-SERVER\JILLP - Attachment\image (35).png</v>
          </cell>
          <cell r="I8760" t="str">
            <v>No</v>
          </cell>
          <cell r="J8760" t="str">
            <v>NOS</v>
          </cell>
          <cell r="K8760" t="str">
            <v>SHP</v>
          </cell>
          <cell r="L8760" t="str">
            <v>ARMS</v>
          </cell>
        </row>
        <row r="8761">
          <cell r="A8761">
            <v>20903401</v>
          </cell>
          <cell r="B8761" t="str">
            <v>LM69JSU H75 SD CURVILINEAR W50 V SHP 690 X 400 5.7K 18W WH OD</v>
          </cell>
          <cell r="C8761">
            <v>0</v>
          </cell>
          <cell r="D8761">
            <v>3401.6</v>
          </cell>
          <cell r="G8761" t="str">
            <v>\\ATI-SERVER\JILLP - Attachment\image (35).png</v>
          </cell>
          <cell r="I8761" t="str">
            <v>No</v>
          </cell>
          <cell r="J8761" t="str">
            <v>NOS</v>
          </cell>
          <cell r="K8761" t="str">
            <v>SHP</v>
          </cell>
          <cell r="L8761" t="str">
            <v>ARMS</v>
          </cell>
        </row>
        <row r="8762">
          <cell r="A8762">
            <v>20903400</v>
          </cell>
          <cell r="B8762" t="str">
            <v>LM69JSU H75 SD CURVILINEAR W50 ARC L 933 R 775 5.7K 18W WH OD</v>
          </cell>
          <cell r="C8762">
            <v>0</v>
          </cell>
          <cell r="D8762">
            <v>1205.56</v>
          </cell>
          <cell r="G8762" t="str">
            <v>\\ATI-SERVER\JILLP - Attachment\image (35).png</v>
          </cell>
          <cell r="I8762" t="str">
            <v>No</v>
          </cell>
          <cell r="J8762" t="str">
            <v>NOS</v>
          </cell>
          <cell r="K8762" t="str">
            <v>SHP</v>
          </cell>
          <cell r="L8762" t="str">
            <v>ARMS</v>
          </cell>
        </row>
        <row r="8763">
          <cell r="A8763">
            <v>20903399</v>
          </cell>
          <cell r="B8763" t="str">
            <v>LM69JSU H75 SD CURVILINEAR W50 L 1907 5.7K 40W WH OD</v>
          </cell>
          <cell r="C8763">
            <v>0</v>
          </cell>
          <cell r="D8763">
            <v>2240.5713000000001</v>
          </cell>
          <cell r="G8763" t="str">
            <v>\\ATI-SERVER\JILLP - Attachment\image (35).png</v>
          </cell>
          <cell r="I8763" t="str">
            <v>No</v>
          </cell>
          <cell r="J8763" t="str">
            <v>NOS</v>
          </cell>
          <cell r="K8763" t="str">
            <v>SHP</v>
          </cell>
          <cell r="L8763" t="str">
            <v>ARMS</v>
          </cell>
        </row>
        <row r="8764">
          <cell r="A8764">
            <v>20903398</v>
          </cell>
          <cell r="B8764" t="str">
            <v>LM69JSU H75 SD CURVILINEAR W50 ARC L 1885 R 600 5.7K 36W WH OD</v>
          </cell>
          <cell r="C8764">
            <v>0</v>
          </cell>
          <cell r="D8764">
            <v>2847.2325000000001</v>
          </cell>
          <cell r="G8764" t="str">
            <v>\\ATI-SERVER\JILLP - Attachment\image (35).png</v>
          </cell>
          <cell r="I8764" t="str">
            <v>No</v>
          </cell>
          <cell r="J8764" t="str">
            <v>NOS</v>
          </cell>
          <cell r="K8764" t="str">
            <v>SHP</v>
          </cell>
          <cell r="L8764" t="str">
            <v>ARMS</v>
          </cell>
        </row>
        <row r="8765">
          <cell r="A8765">
            <v>20903397</v>
          </cell>
          <cell r="B8765" t="str">
            <v>SP682XC H80LT CURVILINEAR W50 C SHP 765x701 ARCL 314 R 200 4K 40W BLK OC PA262</v>
          </cell>
          <cell r="C8765">
            <v>0</v>
          </cell>
          <cell r="D8765">
            <v>3384.94</v>
          </cell>
          <cell r="G8765" t="str">
            <v>\\ATI-SERVER\JILLP - Attachment\image (35).png</v>
          </cell>
          <cell r="I8765" t="str">
            <v>No</v>
          </cell>
          <cell r="J8765" t="str">
            <v>NOS</v>
          </cell>
          <cell r="K8765" t="str">
            <v>SHP</v>
          </cell>
          <cell r="L8765" t="str">
            <v>ARMS</v>
          </cell>
        </row>
        <row r="8766">
          <cell r="A8766">
            <v>20903396</v>
          </cell>
          <cell r="B8766" t="str">
            <v>RC682XC H80LT CURVILINEAR ARCL 2087 R 2325 4K 48W BLK OC PA262</v>
          </cell>
          <cell r="C8766">
            <v>0</v>
          </cell>
          <cell r="D8766">
            <v>2714.6486</v>
          </cell>
          <cell r="G8766" t="str">
            <v>\\ATI-SERVER\JILLP - Attachment\image (35).png</v>
          </cell>
          <cell r="I8766" t="str">
            <v>No</v>
          </cell>
          <cell r="J8766" t="str">
            <v>NOS</v>
          </cell>
          <cell r="K8766" t="str">
            <v>SHP</v>
          </cell>
          <cell r="L8766" t="str">
            <v>ARMS</v>
          </cell>
        </row>
        <row r="8767">
          <cell r="A8767">
            <v>20903395</v>
          </cell>
          <cell r="B8767" t="str">
            <v>SP682XC H80LT CURVILINEAR W50 L SHP 996X572 ARCL409 R 200 4K 36W BLK OC PA262</v>
          </cell>
          <cell r="C8767">
            <v>0</v>
          </cell>
          <cell r="D8767">
            <v>2561.8429000000001</v>
          </cell>
          <cell r="G8767" t="str">
            <v>\\ATI-SERVER\JILLP - Attachment\image (35).png</v>
          </cell>
          <cell r="I8767" t="str">
            <v>No</v>
          </cell>
          <cell r="J8767" t="str">
            <v>NOS</v>
          </cell>
          <cell r="K8767" t="str">
            <v>SHP</v>
          </cell>
          <cell r="L8767" t="str">
            <v>ARMS</v>
          </cell>
        </row>
        <row r="8768">
          <cell r="A8768">
            <v>20903394</v>
          </cell>
          <cell r="B8768" t="str">
            <v>SP682XC H80LT CURVILINEAR W50 L SHP 865X852 ARCL569 R 355 4K 36W BLK OC PA262</v>
          </cell>
          <cell r="C8768">
            <v>0</v>
          </cell>
          <cell r="D8768">
            <v>2461.1750000000002</v>
          </cell>
          <cell r="G8768" t="str">
            <v>\\ATI-SERVER\JILLP - Attachment\image (35).png</v>
          </cell>
          <cell r="I8768" t="str">
            <v>No</v>
          </cell>
          <cell r="J8768" t="str">
            <v>NOS</v>
          </cell>
          <cell r="K8768" t="str">
            <v>SHP</v>
          </cell>
          <cell r="L8768" t="str">
            <v>ARMS</v>
          </cell>
        </row>
        <row r="8769">
          <cell r="A8769">
            <v>20903393</v>
          </cell>
          <cell r="B8769" t="str">
            <v>SP682XC H80LT CURVILINEAR W50 L SHP 751X688 ARCL 296 R 200 4K 28W BLK OC PA262</v>
          </cell>
          <cell r="C8769">
            <v>0</v>
          </cell>
          <cell r="D8769">
            <v>2376.6</v>
          </cell>
          <cell r="G8769" t="str">
            <v>\\ATI-SERVER\JILLP - Attachment\image (35).png</v>
          </cell>
          <cell r="I8769" t="str">
            <v>No</v>
          </cell>
          <cell r="J8769" t="str">
            <v>NOS</v>
          </cell>
          <cell r="K8769" t="str">
            <v>SHP</v>
          </cell>
          <cell r="L8769" t="str">
            <v>ARMS</v>
          </cell>
        </row>
        <row r="8770">
          <cell r="A8770">
            <v>20903392</v>
          </cell>
          <cell r="B8770" t="str">
            <v>SP682XC H80LT CURVILINEAR W50 L SHP 701X701 ARCL314 R 200 4K 28W BLK OC PA262</v>
          </cell>
          <cell r="C8770">
            <v>0</v>
          </cell>
          <cell r="D8770">
            <v>2254.5421000000001</v>
          </cell>
          <cell r="G8770" t="str">
            <v>\\ATI-SERVER\JILLP - Attachment\image (35).png</v>
          </cell>
          <cell r="I8770" t="str">
            <v>No</v>
          </cell>
          <cell r="J8770" t="str">
            <v>NOS</v>
          </cell>
          <cell r="K8770" t="str">
            <v>SHP</v>
          </cell>
          <cell r="L8770" t="str">
            <v>ARMS</v>
          </cell>
        </row>
        <row r="8771">
          <cell r="A8771">
            <v>20903391</v>
          </cell>
          <cell r="B8771" t="str">
            <v>SP682XC H80LT CURVILINEAR W50 L SHP 695X406 ARCL200 R 200 4K 20W BLK OC PA262</v>
          </cell>
          <cell r="C8771">
            <v>0</v>
          </cell>
          <cell r="D8771">
            <v>2006.3914</v>
          </cell>
          <cell r="G8771" t="str">
            <v>\\ATI-SERVER\JILLP - Attachment\image (35).png</v>
          </cell>
          <cell r="I8771" t="str">
            <v>No</v>
          </cell>
          <cell r="J8771" t="str">
            <v>NOS</v>
          </cell>
          <cell r="K8771" t="str">
            <v>SHP</v>
          </cell>
          <cell r="L8771" t="str">
            <v>ARMS</v>
          </cell>
        </row>
        <row r="8772">
          <cell r="A8772">
            <v>20903390</v>
          </cell>
          <cell r="B8772" t="str">
            <v>SP682XC H80LT CURVILINEAR W50 L764 4K 18W BLK OC PA262</v>
          </cell>
          <cell r="C8772">
            <v>0</v>
          </cell>
          <cell r="D8772">
            <v>1091.5757000000001</v>
          </cell>
          <cell r="G8772" t="str">
            <v>\\ATI-SERVER\JILLP - Attachment\image (35).png</v>
          </cell>
          <cell r="I8772" t="str">
            <v>No</v>
          </cell>
          <cell r="J8772" t="str">
            <v>NOS</v>
          </cell>
          <cell r="K8772" t="str">
            <v>SHP</v>
          </cell>
          <cell r="L8772" t="str">
            <v>ARMS</v>
          </cell>
        </row>
        <row r="8773">
          <cell r="A8773">
            <v>20903389</v>
          </cell>
          <cell r="B8773" t="str">
            <v>SP682XC H80LT CURVILINEAR W50 L2288 4K 48W BLK OC PA262</v>
          </cell>
          <cell r="C8773">
            <v>0</v>
          </cell>
          <cell r="D8773">
            <v>2401.8775000000001</v>
          </cell>
          <cell r="G8773" t="str">
            <v>\\ATI-SERVER\JILLP - Attachment\image (35).png</v>
          </cell>
          <cell r="I8773" t="str">
            <v>No</v>
          </cell>
          <cell r="J8773" t="str">
            <v>NOS</v>
          </cell>
          <cell r="K8773" t="str">
            <v>SHP</v>
          </cell>
          <cell r="L8773" t="str">
            <v>ARMS</v>
          </cell>
        </row>
        <row r="8774">
          <cell r="A8774">
            <v>20903388</v>
          </cell>
          <cell r="B8774" t="str">
            <v>SP682XC H80LT CURVILINEAR W50 L1907 4K 40W BLK OC PA262</v>
          </cell>
          <cell r="C8774">
            <v>0</v>
          </cell>
          <cell r="D8774">
            <v>2501.4549999999999</v>
          </cell>
          <cell r="G8774" t="str">
            <v>\\ATI-SERVER\JILLP - Attachment\image (35).png</v>
          </cell>
          <cell r="I8774" t="str">
            <v>No</v>
          </cell>
          <cell r="J8774" t="str">
            <v>NOS</v>
          </cell>
          <cell r="K8774" t="str">
            <v>SHP</v>
          </cell>
          <cell r="L8774" t="str">
            <v>ARMS</v>
          </cell>
        </row>
        <row r="8775">
          <cell r="A8775">
            <v>20903387</v>
          </cell>
          <cell r="B8775" t="str">
            <v>SP682XC H80LT CURVILINEAR W50 L1526 4K 36W BLK OC PA262</v>
          </cell>
          <cell r="C8775">
            <v>0</v>
          </cell>
          <cell r="D8775">
            <v>2112.59</v>
          </cell>
          <cell r="G8775" t="str">
            <v>\\ATI-SERVER\JILLP - Attachment\image (35).png</v>
          </cell>
          <cell r="I8775" t="str">
            <v>No</v>
          </cell>
          <cell r="J8775" t="str">
            <v>NOS</v>
          </cell>
          <cell r="K8775" t="str">
            <v>SHP</v>
          </cell>
          <cell r="L8775" t="str">
            <v>ARMS</v>
          </cell>
        </row>
        <row r="8776">
          <cell r="A8776">
            <v>20903386</v>
          </cell>
          <cell r="B8776" t="str">
            <v>SP682XC H80LT CURVILINEAR W50 L1399 4K 30W BLK OC PA262</v>
          </cell>
          <cell r="C8776">
            <v>0</v>
          </cell>
          <cell r="D8776">
            <v>2034.95</v>
          </cell>
          <cell r="G8776" t="str">
            <v>\\ATI-SERVER\JILLP - Attachment\image (35).png</v>
          </cell>
          <cell r="I8776" t="str">
            <v>No</v>
          </cell>
          <cell r="J8776" t="str">
            <v>NOS</v>
          </cell>
          <cell r="K8776" t="str">
            <v>SHP</v>
          </cell>
          <cell r="L8776" t="str">
            <v>ARMS</v>
          </cell>
        </row>
        <row r="8777">
          <cell r="A8777">
            <v>20903385</v>
          </cell>
          <cell r="B8777" t="str">
            <v>SP682XC H80LT CURVILINEAR W50 L1272 4K 28W BLK OC PA262</v>
          </cell>
          <cell r="C8777">
            <v>0</v>
          </cell>
          <cell r="D8777">
            <v>1920.915</v>
          </cell>
          <cell r="G8777" t="str">
            <v>\\ATI-SERVER\JILLP - Attachment\image (35).png</v>
          </cell>
          <cell r="I8777" t="str">
            <v>No</v>
          </cell>
          <cell r="J8777" t="str">
            <v>NOS</v>
          </cell>
          <cell r="K8777" t="str">
            <v>SHP</v>
          </cell>
          <cell r="L8777" t="str">
            <v>ARMS</v>
          </cell>
        </row>
        <row r="8778">
          <cell r="A8778">
            <v>20903384</v>
          </cell>
          <cell r="B8778" t="str">
            <v>SP682XC H80LT CURVILINEAR W50 L1018 4K 20W BLK OC PA262</v>
          </cell>
          <cell r="C8778">
            <v>0</v>
          </cell>
          <cell r="D8778">
            <v>1292.615</v>
          </cell>
          <cell r="G8778" t="str">
            <v>\\ATI-SERVER\JILLP - Attachment\image (35).png</v>
          </cell>
          <cell r="I8778" t="str">
            <v>No</v>
          </cell>
          <cell r="J8778" t="str">
            <v>NOS</v>
          </cell>
          <cell r="K8778" t="str">
            <v>SHP</v>
          </cell>
          <cell r="L8778" t="str">
            <v>ARMS</v>
          </cell>
        </row>
        <row r="8779">
          <cell r="A8779">
            <v>20903383</v>
          </cell>
          <cell r="B8779" t="str">
            <v>SP682XC H80LT CURVILINEAR W50 C SHP 956x860 ARCL 558 R 355 4K 50W BLK OC PA262</v>
          </cell>
          <cell r="C8779">
            <v>0</v>
          </cell>
          <cell r="D8779">
            <v>3598.4845999999998</v>
          </cell>
          <cell r="G8779" t="str">
            <v>\\ATI-SERVER\JILLP - Attachment\image (35).png</v>
          </cell>
          <cell r="I8779" t="str">
            <v>No</v>
          </cell>
          <cell r="J8779" t="str">
            <v>NOS</v>
          </cell>
          <cell r="K8779" t="str">
            <v>SHP</v>
          </cell>
          <cell r="L8779" t="str">
            <v>ARMS</v>
          </cell>
        </row>
        <row r="8780">
          <cell r="A8780">
            <v>20903382</v>
          </cell>
          <cell r="B8780" t="str">
            <v>SP682XC H80LT CURVILINEAR W50 C SHP 830X733 ARCL 558 R 355 4K 40W BLK OC PA262</v>
          </cell>
          <cell r="C8780">
            <v>0</v>
          </cell>
          <cell r="D8780">
            <v>3446.7950000000001</v>
          </cell>
          <cell r="G8780" t="str">
            <v>\\ATI-SERVER\JILLP - Attachment\image (35).png</v>
          </cell>
          <cell r="I8780" t="str">
            <v>No</v>
          </cell>
          <cell r="J8780" t="str">
            <v>NOS</v>
          </cell>
          <cell r="K8780" t="str">
            <v>SHP</v>
          </cell>
          <cell r="L8780" t="str">
            <v>ARMS</v>
          </cell>
        </row>
        <row r="8781">
          <cell r="A8781">
            <v>20903381</v>
          </cell>
          <cell r="B8781" t="str">
            <v>SP682XC H80LT CURVILINEAR W50 C SHP 810x900 ARCL 1414 R 450 4K 48W BLK OC PA262</v>
          </cell>
          <cell r="C8781">
            <v>0</v>
          </cell>
          <cell r="D8781">
            <v>3407.06</v>
          </cell>
          <cell r="G8781" t="str">
            <v>\\ATI-SERVER\JILLP - Attachment\image (35).png</v>
          </cell>
          <cell r="I8781" t="str">
            <v>No</v>
          </cell>
          <cell r="J8781" t="str">
            <v>NOS</v>
          </cell>
          <cell r="K8781" t="str">
            <v>SHP</v>
          </cell>
          <cell r="L8781" t="str">
            <v>ARMS</v>
          </cell>
        </row>
        <row r="8782">
          <cell r="A8782">
            <v>20903380</v>
          </cell>
          <cell r="B8782" t="str">
            <v>SP682XC H80LT CURVILINEAR W50 C SHP 765x574 ARCL 314 R 200 4K 36W BLK OC PA262</v>
          </cell>
          <cell r="C8782">
            <v>0</v>
          </cell>
          <cell r="D8782">
            <v>2649.3049999999998</v>
          </cell>
          <cell r="G8782" t="str">
            <v>\\ATI-SERVER\JILLP - Attachment\image (35).png</v>
          </cell>
          <cell r="I8782" t="str">
            <v>No</v>
          </cell>
          <cell r="J8782" t="str">
            <v>NOS</v>
          </cell>
          <cell r="K8782" t="str">
            <v>SHP</v>
          </cell>
          <cell r="L8782" t="str">
            <v>ARMS</v>
          </cell>
        </row>
        <row r="8783">
          <cell r="A8783">
            <v>20903379</v>
          </cell>
          <cell r="B8783" t="str">
            <v>SP682XC H80LT CURVILINEAR W50 C SHP 765x447 ARCL 314 R 200 4K 30W BLK OC PA262</v>
          </cell>
          <cell r="C8783">
            <v>0</v>
          </cell>
          <cell r="D8783">
            <v>2824.9195</v>
          </cell>
          <cell r="G8783" t="str">
            <v>\\ATI-SERVER\JILLP - Attachment\image (35).png</v>
          </cell>
          <cell r="I8783" t="str">
            <v>No</v>
          </cell>
          <cell r="J8783" t="str">
            <v>NOS</v>
          </cell>
          <cell r="K8783" t="str">
            <v>SHP</v>
          </cell>
          <cell r="L8783" t="str">
            <v>ARMS</v>
          </cell>
        </row>
        <row r="8784">
          <cell r="A8784">
            <v>20903378</v>
          </cell>
          <cell r="B8784" t="str">
            <v>SP682XC H80LT CURVILINEAR W50 C SHP 565x400 ARCL 629 R 200 4K 28W BLK OC PA262</v>
          </cell>
          <cell r="C8784">
            <v>0</v>
          </cell>
          <cell r="D8784">
            <v>2660.12</v>
          </cell>
          <cell r="G8784" t="str">
            <v>\\ATI-SERVER\JILLP - Attachment\image (35).png</v>
          </cell>
          <cell r="I8784" t="str">
            <v>No</v>
          </cell>
          <cell r="J8784" t="str">
            <v>NOS</v>
          </cell>
          <cell r="K8784" t="str">
            <v>SHP</v>
          </cell>
          <cell r="L8784" t="str">
            <v>ARMS</v>
          </cell>
        </row>
        <row r="8785">
          <cell r="A8785">
            <v>20903377</v>
          </cell>
          <cell r="B8785" t="str">
            <v>SP682XC H80LT CURVILINEAR W50 C SHP 1211X613 ARCL542 R 355 4K 48W BLK OC PA262</v>
          </cell>
          <cell r="C8785">
            <v>0</v>
          </cell>
          <cell r="D8785">
            <v>4293.4750000000004</v>
          </cell>
          <cell r="G8785" t="str">
            <v>\\ATI-SERVER\JILLP - Attachment\image (35).png</v>
          </cell>
          <cell r="I8785" t="str">
            <v>No</v>
          </cell>
          <cell r="J8785" t="str">
            <v>NOS</v>
          </cell>
          <cell r="K8785" t="str">
            <v>SHP</v>
          </cell>
          <cell r="L8785" t="str">
            <v>ARMS</v>
          </cell>
        </row>
        <row r="8786">
          <cell r="A8786">
            <v>20903376</v>
          </cell>
          <cell r="B8786" t="str">
            <v>SP682XC H80LT CURVILINEAR W50 C SHP 1148X574 ARCL 314 R 200 4K 48W BLK OC PA262</v>
          </cell>
          <cell r="C8786">
            <v>0</v>
          </cell>
          <cell r="D8786">
            <v>3394.89</v>
          </cell>
          <cell r="G8786" t="str">
            <v>\\ATI-SERVER\JILLP - Attachment\image (35).png</v>
          </cell>
          <cell r="I8786" t="str">
            <v>No</v>
          </cell>
          <cell r="J8786" t="str">
            <v>NOS</v>
          </cell>
          <cell r="K8786" t="str">
            <v>SHP</v>
          </cell>
          <cell r="L8786" t="str">
            <v>ARMS</v>
          </cell>
        </row>
        <row r="8787">
          <cell r="A8787">
            <v>20903375</v>
          </cell>
          <cell r="B8787" t="str">
            <v>SP682XC H80LT CURVILINEAR W50 C SHP 1084X606 ARCL 553 R 355 4K 40W BLK OC PA262</v>
          </cell>
          <cell r="C8787">
            <v>0</v>
          </cell>
          <cell r="D8787">
            <v>3193.64</v>
          </cell>
          <cell r="G8787" t="str">
            <v>\\ATI-SERVER\JILLP - Attachment\image (35).png</v>
          </cell>
          <cell r="I8787" t="str">
            <v>No</v>
          </cell>
          <cell r="J8787" t="str">
            <v>NOS</v>
          </cell>
          <cell r="K8787" t="str">
            <v>SHP</v>
          </cell>
          <cell r="L8787" t="str">
            <v>ARMS</v>
          </cell>
        </row>
        <row r="8788">
          <cell r="A8788">
            <v>20903374</v>
          </cell>
          <cell r="B8788" t="str">
            <v>SP682XC H80LT CURVILINEAR W50 ARCL 1565 R 1430 4K 36W BLK OC PA262</v>
          </cell>
          <cell r="C8788">
            <v>0</v>
          </cell>
          <cell r="D8788">
            <v>2334.4949999999999</v>
          </cell>
          <cell r="G8788" t="str">
            <v>\\ATI-SERVER\JILLP - Attachment\image (35).png</v>
          </cell>
          <cell r="I8788" t="str">
            <v>No</v>
          </cell>
          <cell r="J8788" t="str">
            <v>NOS</v>
          </cell>
          <cell r="K8788" t="str">
            <v>SHP</v>
          </cell>
          <cell r="L8788" t="str">
            <v>ARMS</v>
          </cell>
        </row>
        <row r="8789">
          <cell r="A8789">
            <v>20903373</v>
          </cell>
          <cell r="B8789" t="str">
            <v>SP682XC H80LT CURVILINEAR W50 ARCL 1564 R 1446 4K 36W BLK OC PA262</v>
          </cell>
          <cell r="C8789">
            <v>0</v>
          </cell>
          <cell r="D8789">
            <v>2333.5257000000001</v>
          </cell>
          <cell r="G8789" t="str">
            <v>\\ATI-SERVER\JILLP - Attachment\image (35).png</v>
          </cell>
          <cell r="I8789" t="str">
            <v>No</v>
          </cell>
          <cell r="J8789" t="str">
            <v>NOS</v>
          </cell>
          <cell r="K8789" t="str">
            <v>SHP</v>
          </cell>
          <cell r="L8789" t="str">
            <v>ARMS</v>
          </cell>
        </row>
        <row r="8790">
          <cell r="A8790">
            <v>20903372</v>
          </cell>
          <cell r="B8790" t="str">
            <v>SP682PC H80LT CURVILINEAR W50 DNR 956 MM 4K 60W BLK OC PA262</v>
          </cell>
          <cell r="C8790">
            <v>0</v>
          </cell>
          <cell r="D8790">
            <v>5346.2258000000002</v>
          </cell>
          <cell r="G8790" t="str">
            <v>\\ATI-SERVER\JILLP - Attachment\image (35).png</v>
          </cell>
          <cell r="I8790" t="str">
            <v>No</v>
          </cell>
          <cell r="J8790" t="str">
            <v>NOS</v>
          </cell>
          <cell r="K8790" t="str">
            <v>SHP</v>
          </cell>
          <cell r="L8790" t="str">
            <v>ARMS</v>
          </cell>
        </row>
        <row r="8791">
          <cell r="A8791">
            <v>20903371</v>
          </cell>
          <cell r="B8791" t="str">
            <v>SP682XC H80LT CURVILINEAR W50 ARCL 1426 R 2265 4K 30W BLK OC PA262</v>
          </cell>
          <cell r="C8791">
            <v>0</v>
          </cell>
          <cell r="D8791">
            <v>1140.9386</v>
          </cell>
          <cell r="G8791" t="str">
            <v>\\ATI-SERVER\JILLP - Attachment\image (35).png</v>
          </cell>
          <cell r="I8791" t="str">
            <v>No</v>
          </cell>
          <cell r="J8791" t="str">
            <v>NOS</v>
          </cell>
          <cell r="K8791" t="str">
            <v>SHP</v>
          </cell>
          <cell r="L8791" t="str">
            <v>ARMS</v>
          </cell>
        </row>
        <row r="8792">
          <cell r="A8792">
            <v>20903370</v>
          </cell>
          <cell r="B8792" t="str">
            <v>SP682XC H80LT CURVILINEAR W50 ARCL 1235 R 379 4K 28W BLK OC PA262</v>
          </cell>
          <cell r="C8792">
            <v>0</v>
          </cell>
          <cell r="D8792">
            <v>2527.5563999999999</v>
          </cell>
          <cell r="G8792" t="str">
            <v>\\ATI-SERVER\JILLP - Attachment\image (35).png</v>
          </cell>
          <cell r="I8792" t="str">
            <v>No</v>
          </cell>
          <cell r="J8792" t="str">
            <v>NOS</v>
          </cell>
          <cell r="K8792" t="str">
            <v>SHP</v>
          </cell>
          <cell r="L8792" t="str">
            <v>ARMS</v>
          </cell>
        </row>
        <row r="8793">
          <cell r="A8793">
            <v>20903369</v>
          </cell>
          <cell r="B8793" t="str">
            <v>SP682XC H80LT CURVILINEAR W50 ARCL 1226 R 425 4K 28W BLK OC PA262</v>
          </cell>
          <cell r="C8793">
            <v>0</v>
          </cell>
          <cell r="D8793">
            <v>2372.7221</v>
          </cell>
          <cell r="G8793" t="str">
            <v>\\ATI-SERVER\JILLP - Attachment\image (35).png</v>
          </cell>
          <cell r="I8793" t="str">
            <v>No</v>
          </cell>
          <cell r="J8793" t="str">
            <v>NOS</v>
          </cell>
          <cell r="K8793" t="str">
            <v>SHP</v>
          </cell>
          <cell r="L8793" t="str">
            <v>ARMS</v>
          </cell>
        </row>
        <row r="8794">
          <cell r="A8794">
            <v>20903368</v>
          </cell>
          <cell r="B8794" t="str">
            <v>SP682XD H80LT CURVILINEAR W50 L 1145 SUS 4K 28W OC WH PA297</v>
          </cell>
          <cell r="C8794">
            <v>0</v>
          </cell>
          <cell r="D8794">
            <v>2393.2550000000001</v>
          </cell>
          <cell r="G8794" t="str">
            <v>\\ATI-SERVER\JILLP - Attachment\image (35).png</v>
          </cell>
          <cell r="I8794" t="str">
            <v>No</v>
          </cell>
          <cell r="J8794" t="str">
            <v>NOS</v>
          </cell>
          <cell r="K8794" t="str">
            <v>SHP</v>
          </cell>
          <cell r="L8794" t="str">
            <v>ARMS</v>
          </cell>
        </row>
        <row r="8795">
          <cell r="A8795">
            <v>20903367</v>
          </cell>
          <cell r="B8795" t="str">
            <v>SP682XD H80LT CURVILINEAR W50 L 1272 SUS 4K 30W OC WH PA297</v>
          </cell>
          <cell r="C8795">
            <v>0</v>
          </cell>
          <cell r="D8795">
            <v>2808.2750000000001</v>
          </cell>
          <cell r="G8795" t="str">
            <v>\\ATI-SERVER\JILLP - Attachment\image (35).png</v>
          </cell>
          <cell r="I8795" t="str">
            <v>No</v>
          </cell>
          <cell r="J8795" t="str">
            <v>NOS</v>
          </cell>
          <cell r="K8795" t="str">
            <v>SHP</v>
          </cell>
          <cell r="L8795" t="str">
            <v>ARMS</v>
          </cell>
        </row>
        <row r="8796">
          <cell r="A8796">
            <v>20903366</v>
          </cell>
          <cell r="B8796" t="str">
            <v>SP682XD H80LT CURVILINEAR W50 L 2288 SUS 4K 56W OC WH PA297</v>
          </cell>
          <cell r="C8796">
            <v>0</v>
          </cell>
          <cell r="D8796">
            <v>3531.5774999999999</v>
          </cell>
          <cell r="G8796" t="str">
            <v>\\ATI-SERVER\JILLP - Attachment\image (35).png</v>
          </cell>
          <cell r="I8796" t="str">
            <v>No</v>
          </cell>
          <cell r="J8796" t="str">
            <v>NOS</v>
          </cell>
          <cell r="K8796" t="str">
            <v>SHP</v>
          </cell>
          <cell r="L8796" t="str">
            <v>ARMS</v>
          </cell>
        </row>
        <row r="8797">
          <cell r="A8797">
            <v>20903365</v>
          </cell>
          <cell r="B8797" t="str">
            <v>SP682XD H80LT CURVILINEAR W50 L 637 SUS 4K 15W OC WH PA297</v>
          </cell>
          <cell r="C8797">
            <v>0</v>
          </cell>
          <cell r="D8797">
            <v>2250.5549999999998</v>
          </cell>
          <cell r="G8797" t="str">
            <v>\\ATI-SERVER\JILLP - Attachment\image (35).png</v>
          </cell>
          <cell r="I8797" t="str">
            <v>No</v>
          </cell>
          <cell r="J8797" t="str">
            <v>NOS</v>
          </cell>
          <cell r="K8797" t="str">
            <v>SHP</v>
          </cell>
          <cell r="L8797" t="str">
            <v>ARMS</v>
          </cell>
        </row>
        <row r="8798">
          <cell r="A8798">
            <v>20903364</v>
          </cell>
          <cell r="B8798" t="str">
            <v>SP682XD H80LT CURVILINEAR W50 L 891 SUS 4K 20W OC WH PA297</v>
          </cell>
          <cell r="C8798">
            <v>0</v>
          </cell>
          <cell r="D8798">
            <v>2263.46</v>
          </cell>
          <cell r="G8798" t="str">
            <v>\\ATI-SERVER\JILLP - Attachment\image (35).png</v>
          </cell>
          <cell r="I8798" t="str">
            <v>No</v>
          </cell>
          <cell r="J8798" t="str">
            <v>NOS</v>
          </cell>
          <cell r="K8798" t="str">
            <v>SHP</v>
          </cell>
          <cell r="L8798" t="str">
            <v>ARMS</v>
          </cell>
        </row>
        <row r="8799">
          <cell r="A8799">
            <v>20903363</v>
          </cell>
          <cell r="B8799" t="str">
            <v>SP682XD H80LT CURVILINEAR W50 L SHP 670X670 ARCL588 R 355 SUS 4K 30W OC WH PA297</v>
          </cell>
          <cell r="C8799">
            <v>0</v>
          </cell>
          <cell r="D8799">
            <v>3634.9375</v>
          </cell>
          <cell r="G8799" t="str">
            <v>\\ATI-SERVER\JILLP - Attachment\image (35).png</v>
          </cell>
          <cell r="I8799" t="str">
            <v>No</v>
          </cell>
          <cell r="J8799" t="str">
            <v>NOS</v>
          </cell>
          <cell r="K8799" t="str">
            <v>SHP</v>
          </cell>
          <cell r="L8799" t="str">
            <v>ARMS</v>
          </cell>
        </row>
        <row r="8800">
          <cell r="A8800">
            <v>20903362</v>
          </cell>
          <cell r="B8800" t="str">
            <v>LM69JSU H75 SD CURVILINEAR W50 L 2288 5.7K 48W BLK OD</v>
          </cell>
          <cell r="C8800">
            <v>0</v>
          </cell>
          <cell r="D8800">
            <v>2582.8200000000002</v>
          </cell>
          <cell r="G8800" t="str">
            <v>\\ATI-SERVER\JILLP - Attachment\image (35).png</v>
          </cell>
          <cell r="I8800" t="str">
            <v>No</v>
          </cell>
          <cell r="J8800" t="str">
            <v>NOS</v>
          </cell>
          <cell r="K8800" t="str">
            <v>SHP</v>
          </cell>
          <cell r="L8800" t="str">
            <v>ARMS</v>
          </cell>
        </row>
        <row r="8801">
          <cell r="A8801">
            <v>20903361</v>
          </cell>
          <cell r="B8801" t="str">
            <v>LM69JSU H75 SD CURVILINEAR W50 ARCL 1452 R 1097 5.7K 30W BLK OD</v>
          </cell>
          <cell r="C8801">
            <v>0</v>
          </cell>
          <cell r="D8801">
            <v>2573.87</v>
          </cell>
          <cell r="G8801" t="str">
            <v>\\ATI-SERVER\JILLP - Attachment\image (35).png</v>
          </cell>
          <cell r="I8801" t="str">
            <v>No</v>
          </cell>
          <cell r="J8801" t="str">
            <v>NOS</v>
          </cell>
          <cell r="K8801" t="str">
            <v>SHP</v>
          </cell>
          <cell r="L8801" t="str">
            <v>ARMS</v>
          </cell>
        </row>
        <row r="8802">
          <cell r="A8802">
            <v>20903360</v>
          </cell>
          <cell r="B8802" t="str">
            <v>LM69JSU H75 SD CURVILINEAR W50 ARCL 1827 R 2133 5.7K 36W BLK OD</v>
          </cell>
          <cell r="C8802">
            <v>0</v>
          </cell>
          <cell r="D8802">
            <v>2373.2399999999998</v>
          </cell>
          <cell r="G8802" t="str">
            <v>\\ATI-SERVER\JILLP - Attachment\image (35).png</v>
          </cell>
          <cell r="I8802" t="str">
            <v>No</v>
          </cell>
          <cell r="J8802" t="str">
            <v>NOS</v>
          </cell>
          <cell r="K8802" t="str">
            <v>SHP</v>
          </cell>
          <cell r="L8802" t="str">
            <v>ARMS</v>
          </cell>
        </row>
        <row r="8803">
          <cell r="A8803">
            <v>20903359</v>
          </cell>
          <cell r="B8803" t="str">
            <v>SP682XC H80LT CURVILINEAR W50 L SHP 996X457 ARCL161 R 200 3.5K 18W BLK OC PA237 90 CRI</v>
          </cell>
          <cell r="C8803">
            <v>0</v>
          </cell>
          <cell r="D8803">
            <v>2221.7800000000002</v>
          </cell>
          <cell r="G8803" t="str">
            <v>\\ATI-SERVER\JILLP - Attachment\image (35).png</v>
          </cell>
          <cell r="I8803" t="str">
            <v>No</v>
          </cell>
          <cell r="J8803" t="str">
            <v>NOS</v>
          </cell>
          <cell r="K8803" t="str">
            <v>SHP</v>
          </cell>
          <cell r="L8803" t="str">
            <v>ARMS</v>
          </cell>
        </row>
        <row r="8804">
          <cell r="A8804">
            <v>20903358</v>
          </cell>
          <cell r="B8804" t="str">
            <v>SP682XC H80LT CURVILINEAR W50 L SHP 898X898 ARCL785 R 500 3.5K 20W BLK OC PA237 90 CRI</v>
          </cell>
          <cell r="C8804">
            <v>0</v>
          </cell>
          <cell r="D8804">
            <v>2384.5700000000002</v>
          </cell>
          <cell r="G8804" t="str">
            <v>\\ATI-SERVER\JILLP - Attachment\image (35).png</v>
          </cell>
          <cell r="I8804" t="str">
            <v>No</v>
          </cell>
          <cell r="J8804" t="str">
            <v>NOS</v>
          </cell>
          <cell r="K8804" t="str">
            <v>SHP</v>
          </cell>
          <cell r="L8804" t="str">
            <v>ARMS</v>
          </cell>
        </row>
        <row r="8805">
          <cell r="A8805">
            <v>20903357</v>
          </cell>
          <cell r="B8805" t="str">
            <v>SP682XC H80LT CURVILINEAR W50 L SHP 523X545 3.5K 15W BLK OC PA237 90 CRI</v>
          </cell>
          <cell r="C8805">
            <v>0</v>
          </cell>
          <cell r="D8805">
            <v>1880.34</v>
          </cell>
          <cell r="G8805" t="str">
            <v>\\ATI-SERVER\JILLP - Attachment\image (35).png</v>
          </cell>
          <cell r="I8805" t="str">
            <v>No</v>
          </cell>
          <cell r="J8805" t="str">
            <v>NOS</v>
          </cell>
          <cell r="K8805" t="str">
            <v>SHP</v>
          </cell>
          <cell r="L8805" t="str">
            <v>ARMS</v>
          </cell>
        </row>
        <row r="8806">
          <cell r="A8806">
            <v>20903356</v>
          </cell>
          <cell r="B8806" t="str">
            <v>SP682XC H80LT CURVILINEAR W50 L SHP 1002X451 ARCL157 R 200 3.5K 18W BLK OC PA237 90 CRI</v>
          </cell>
          <cell r="C8806">
            <v>0</v>
          </cell>
          <cell r="D8806">
            <v>2189.35</v>
          </cell>
          <cell r="G8806" t="str">
            <v>\\ATI-SERVER\JILLP - Attachment\image (35).png</v>
          </cell>
          <cell r="I8806" t="str">
            <v>No</v>
          </cell>
          <cell r="J8806" t="str">
            <v>NOS</v>
          </cell>
          <cell r="K8806" t="str">
            <v>SHP</v>
          </cell>
          <cell r="L8806" t="str">
            <v>ARMS</v>
          </cell>
        </row>
        <row r="8807">
          <cell r="A8807">
            <v>20903355</v>
          </cell>
          <cell r="B8807" t="str">
            <v>SP682XC H80LT CURVILINEAR W50 L637 3.5K 10W BLK OC PA237 90 CRI</v>
          </cell>
          <cell r="C8807">
            <v>0</v>
          </cell>
          <cell r="D8807">
            <v>1627.85</v>
          </cell>
          <cell r="G8807" t="str">
            <v>\\ATI-SERVER\JILLP - Attachment\image (35).png</v>
          </cell>
          <cell r="I8807" t="str">
            <v>No</v>
          </cell>
          <cell r="J8807" t="str">
            <v>NOS</v>
          </cell>
          <cell r="K8807" t="str">
            <v>SHP</v>
          </cell>
          <cell r="L8807" t="str">
            <v>ARMS</v>
          </cell>
        </row>
        <row r="8808">
          <cell r="A8808">
            <v>20903354</v>
          </cell>
          <cell r="B8808" t="str">
            <v>SP682XC H80LT CURVILINEAR W50L2288 3.5K 36W BLK OC PA237 90 CRI</v>
          </cell>
          <cell r="C8808">
            <v>0</v>
          </cell>
          <cell r="D8808">
            <v>2549.4086000000002</v>
          </cell>
          <cell r="G8808" t="str">
            <v>\\ATI-SERVER\JILLP - Attachment\image (35).png</v>
          </cell>
          <cell r="I8808" t="str">
            <v>No</v>
          </cell>
          <cell r="J8808" t="str">
            <v>NOS</v>
          </cell>
          <cell r="K8808" t="str">
            <v>SHP</v>
          </cell>
          <cell r="L8808" t="str">
            <v>ARMS</v>
          </cell>
        </row>
        <row r="8809">
          <cell r="A8809">
            <v>20903353</v>
          </cell>
          <cell r="B8809" t="str">
            <v>SP682XC H80LT CURVILINEAR W50L2161 3.5K 30W BLK OC PA237 90 CRI</v>
          </cell>
          <cell r="C8809">
            <v>0</v>
          </cell>
          <cell r="D8809">
            <v>2459.15</v>
          </cell>
          <cell r="G8809" t="str">
            <v>\\ATI-SERVER\JILLP - Attachment\image (35).png</v>
          </cell>
          <cell r="I8809" t="str">
            <v>No</v>
          </cell>
          <cell r="J8809" t="str">
            <v>NOS</v>
          </cell>
          <cell r="K8809" t="str">
            <v>SHP</v>
          </cell>
          <cell r="L8809" t="str">
            <v>ARMS</v>
          </cell>
        </row>
        <row r="8810">
          <cell r="A8810">
            <v>20903352</v>
          </cell>
          <cell r="B8810" t="str">
            <v>SP682XC H80LT CURVILINEAR W50L1907 3.5K 28W BLK OC PA237 90 CRI</v>
          </cell>
          <cell r="C8810">
            <v>0</v>
          </cell>
          <cell r="D8810">
            <v>5267.93</v>
          </cell>
          <cell r="G8810" t="str">
            <v>\\ATI-SERVER\JILLP - Attachment\image (35).png</v>
          </cell>
          <cell r="I8810" t="str">
            <v>No</v>
          </cell>
          <cell r="J8810" t="str">
            <v>NOS</v>
          </cell>
          <cell r="K8810" t="str">
            <v>SHP</v>
          </cell>
          <cell r="L8810" t="str">
            <v>ARMS</v>
          </cell>
        </row>
        <row r="8811">
          <cell r="A8811">
            <v>20903351</v>
          </cell>
          <cell r="B8811" t="str">
            <v>SP682XC H80LT CURVILINEAR W50L1526 3.5K 20W BLK OC PA237 90 CRI</v>
          </cell>
          <cell r="C8811">
            <v>0</v>
          </cell>
          <cell r="D8811">
            <v>2062.0100000000002</v>
          </cell>
          <cell r="G8811" t="str">
            <v>\\ATI-SERVER\JILLP - Attachment\image (35).png</v>
          </cell>
          <cell r="I8811" t="str">
            <v>No</v>
          </cell>
          <cell r="J8811" t="str">
            <v>NOS</v>
          </cell>
          <cell r="K8811" t="str">
            <v>SHP</v>
          </cell>
          <cell r="L8811" t="str">
            <v>ARMS</v>
          </cell>
        </row>
        <row r="8812">
          <cell r="A8812">
            <v>20903350</v>
          </cell>
          <cell r="B8812" t="str">
            <v>SP682XC H80LT CURVILINEAR W50L1399 3.5K 20W BLK OC PA237 90 CRI</v>
          </cell>
          <cell r="C8812">
            <v>0</v>
          </cell>
          <cell r="D8812">
            <v>2092.7966999999999</v>
          </cell>
          <cell r="G8812" t="str">
            <v>\\ATI-SERVER\JILLP - Attachment\image (35).png</v>
          </cell>
          <cell r="I8812" t="str">
            <v>No</v>
          </cell>
          <cell r="J8812" t="str">
            <v>NOS</v>
          </cell>
          <cell r="K8812" t="str">
            <v>SHP</v>
          </cell>
          <cell r="L8812" t="str">
            <v>ARMS</v>
          </cell>
        </row>
        <row r="8813">
          <cell r="A8813">
            <v>20903349</v>
          </cell>
          <cell r="B8813" t="str">
            <v>SP682XC H80LT CURVILINEAR W50L1145 3.5K 18W BLK OC PA237 90 CRI</v>
          </cell>
          <cell r="C8813">
            <v>0</v>
          </cell>
          <cell r="D8813">
            <v>1385.6849999999999</v>
          </cell>
          <cell r="G8813" t="str">
            <v>\\ATI-SERVER\JILLP - Attachment\image (35).png</v>
          </cell>
          <cell r="I8813" t="str">
            <v>No</v>
          </cell>
          <cell r="J8813" t="str">
            <v>NOS</v>
          </cell>
          <cell r="K8813" t="str">
            <v>SHP</v>
          </cell>
          <cell r="L8813" t="str">
            <v>ARMS</v>
          </cell>
        </row>
        <row r="8814">
          <cell r="A8814">
            <v>20903348</v>
          </cell>
          <cell r="B8814" t="str">
            <v>SP682XC H80LT CURVILINEAR W50 ARCL 2326 R 13329 3.5K 36W BLK OC PA237 90 CRI</v>
          </cell>
          <cell r="C8814">
            <v>0</v>
          </cell>
          <cell r="D8814">
            <v>2586.2732999999998</v>
          </cell>
          <cell r="G8814" t="str">
            <v>\\ATI-SERVER\JILLP - Attachment\image (35).png</v>
          </cell>
          <cell r="I8814" t="str">
            <v>No</v>
          </cell>
          <cell r="J8814" t="str">
            <v>NOS</v>
          </cell>
          <cell r="K8814" t="str">
            <v>SHP</v>
          </cell>
          <cell r="L8814" t="str">
            <v>ARMS</v>
          </cell>
        </row>
        <row r="8815">
          <cell r="A8815">
            <v>20903347</v>
          </cell>
          <cell r="B8815" t="str">
            <v>SP682XC H80LT CURVILINEAR W50 ARCL 2309 R 12199 3.5K 36W BLK OC PA237 90 CRI</v>
          </cell>
          <cell r="C8815">
            <v>0</v>
          </cell>
          <cell r="D8815">
            <v>2578.4591999999998</v>
          </cell>
          <cell r="G8815" t="str">
            <v>\\ATI-SERVER\JILLP - Attachment\image (35).png</v>
          </cell>
          <cell r="I8815" t="str">
            <v>No</v>
          </cell>
          <cell r="J8815" t="str">
            <v>NOS</v>
          </cell>
          <cell r="K8815" t="str">
            <v>SHP</v>
          </cell>
          <cell r="L8815" t="str">
            <v>ARMS</v>
          </cell>
        </row>
        <row r="8816">
          <cell r="A8816">
            <v>20903346</v>
          </cell>
          <cell r="B8816" t="str">
            <v>SP682XC H80LT CURVILINEAR W50 ARCL 2194 R 12585 3.5K 30W BLK OC PA237 90 CRI</v>
          </cell>
          <cell r="C8816">
            <v>0</v>
          </cell>
          <cell r="D8816">
            <v>2525.0324999999998</v>
          </cell>
          <cell r="G8816" t="str">
            <v>\\ATI-SERVER\JILLP - Attachment\image (35).png</v>
          </cell>
          <cell r="I8816" t="str">
            <v>No</v>
          </cell>
          <cell r="J8816" t="str">
            <v>NOS</v>
          </cell>
          <cell r="K8816" t="str">
            <v>SHP</v>
          </cell>
          <cell r="L8816" t="str">
            <v>ARMS</v>
          </cell>
        </row>
        <row r="8817">
          <cell r="A8817">
            <v>20903345</v>
          </cell>
          <cell r="B8817" t="str">
            <v>SP682XC H80LT CURVILINEAR W50 ARCL 2177 R 11058 3.5K 34W BLK OC PA237 90 CRI</v>
          </cell>
          <cell r="C8817">
            <v>0</v>
          </cell>
          <cell r="D8817">
            <v>2520.8489</v>
          </cell>
          <cell r="G8817" t="str">
            <v>\\ATI-SERVER\JILLP - Attachment\image (35).png</v>
          </cell>
          <cell r="I8817" t="str">
            <v>No</v>
          </cell>
          <cell r="J8817" t="str">
            <v>NOS</v>
          </cell>
          <cell r="K8817" t="str">
            <v>SHP</v>
          </cell>
          <cell r="L8817" t="str">
            <v>ARMS</v>
          </cell>
        </row>
        <row r="8818">
          <cell r="A8818">
            <v>20903344</v>
          </cell>
          <cell r="B8818" t="str">
            <v>SP682XC H80LT CURVILINEAR W50 ARCL 2050 R 11058 3.5K 30W BLK OC PA237 90 CRI</v>
          </cell>
          <cell r="C8818">
            <v>0</v>
          </cell>
          <cell r="D8818">
            <v>2461.1667000000002</v>
          </cell>
          <cell r="G8818" t="str">
            <v>\\ATI-SERVER\JILLP - Attachment\image (35).png</v>
          </cell>
          <cell r="I8818" t="str">
            <v>No</v>
          </cell>
          <cell r="J8818" t="str">
            <v>NOS</v>
          </cell>
          <cell r="K8818" t="str">
            <v>SHP</v>
          </cell>
          <cell r="L8818" t="str">
            <v>ARMS</v>
          </cell>
        </row>
        <row r="8819">
          <cell r="A8819">
            <v>20903343</v>
          </cell>
          <cell r="B8819" t="str">
            <v>LM69JSU H75 SD CURVILINEAR W50 ARC L 1986 R 948 5.7K 40W WHT OD</v>
          </cell>
          <cell r="C8819">
            <v>0</v>
          </cell>
          <cell r="D8819">
            <v>2433.7600000000002</v>
          </cell>
          <cell r="G8819" t="str">
            <v>\\ATI-SERVER\JILLP - Attachment\image (35).png</v>
          </cell>
          <cell r="I8819" t="str">
            <v>No</v>
          </cell>
          <cell r="J8819" t="str">
            <v>NOS</v>
          </cell>
          <cell r="K8819" t="str">
            <v>SHP</v>
          </cell>
          <cell r="L8819" t="str">
            <v>ARMS</v>
          </cell>
        </row>
        <row r="8820">
          <cell r="A8820">
            <v>20903342</v>
          </cell>
          <cell r="B8820" t="str">
            <v>LM69JSU H75 SD CURVILINEAR W50 L 1145 5.7K 20W WHT OD</v>
          </cell>
          <cell r="C8820">
            <v>0</v>
          </cell>
          <cell r="D8820">
            <v>1691.83</v>
          </cell>
          <cell r="G8820" t="str">
            <v>\\ATI-SERVER\JILLP - Attachment\image (35).png</v>
          </cell>
          <cell r="I8820" t="str">
            <v>No</v>
          </cell>
          <cell r="J8820" t="str">
            <v>NOS</v>
          </cell>
          <cell r="K8820" t="str">
            <v>SHP</v>
          </cell>
          <cell r="L8820" t="str">
            <v>ARMS</v>
          </cell>
        </row>
        <row r="8821">
          <cell r="A8821">
            <v>20903341</v>
          </cell>
          <cell r="B8821" t="str">
            <v>LM69JSU H75 SD CURVILINEAR W50 L 1780 5.7K 40W WHT OD</v>
          </cell>
          <cell r="C8821">
            <v>0</v>
          </cell>
          <cell r="D8821">
            <v>2212.41</v>
          </cell>
          <cell r="G8821" t="str">
            <v>\\ATI-SERVER\JILLP - Attachment\image (35).png</v>
          </cell>
          <cell r="I8821" t="str">
            <v>No</v>
          </cell>
          <cell r="J8821" t="str">
            <v>NOS</v>
          </cell>
          <cell r="K8821" t="str">
            <v>SHP</v>
          </cell>
          <cell r="L8821" t="str">
            <v>ARMS</v>
          </cell>
        </row>
        <row r="8822">
          <cell r="A8822">
            <v>20903340</v>
          </cell>
          <cell r="B8822" t="str">
            <v>LM69JSU H75 SD CURVILINEAR W50 L 2288 5.7K 50W WHT OD</v>
          </cell>
          <cell r="C8822">
            <v>0</v>
          </cell>
          <cell r="D8822">
            <v>2584.33</v>
          </cell>
          <cell r="G8822" t="str">
            <v>\\ATI-SERVER\JILLP - Attachment\image (35).png</v>
          </cell>
          <cell r="I8822" t="str">
            <v>No</v>
          </cell>
          <cell r="J8822" t="str">
            <v>NOS</v>
          </cell>
          <cell r="K8822" t="str">
            <v>SHP</v>
          </cell>
          <cell r="L8822" t="str">
            <v>ARMS</v>
          </cell>
        </row>
        <row r="8823">
          <cell r="A8823">
            <v>20903339</v>
          </cell>
          <cell r="B8823" t="str">
            <v>LM69JSU H75 SD CURVILINEAR W50 L SHP 523X545 LR 5.7K 20W WHT OD</v>
          </cell>
          <cell r="C8823">
            <v>0</v>
          </cell>
          <cell r="D8823">
            <v>1863.65</v>
          </cell>
          <cell r="G8823" t="str">
            <v>\\ATI-SERVER\JILLP - Attachment\image (35).png</v>
          </cell>
          <cell r="I8823" t="str">
            <v>No</v>
          </cell>
          <cell r="J8823" t="str">
            <v>NOS</v>
          </cell>
          <cell r="K8823" t="str">
            <v>SHP</v>
          </cell>
          <cell r="L8823" t="str">
            <v>ARMS</v>
          </cell>
        </row>
        <row r="8824">
          <cell r="A8824">
            <v>20903338</v>
          </cell>
          <cell r="B8824" t="str">
            <v>LM69JSU H75 SD CURVILINEAR W50 L SHP 523X545 LL 5.7K 20W WHT OD</v>
          </cell>
          <cell r="C8824">
            <v>0</v>
          </cell>
          <cell r="D8824">
            <v>1863.6524999999999</v>
          </cell>
          <cell r="G8824" t="str">
            <v>\\ATI-SERVER\JILLP - Attachment\image (35).png</v>
          </cell>
          <cell r="I8824" t="str">
            <v>No</v>
          </cell>
          <cell r="J8824" t="str">
            <v>NOS</v>
          </cell>
          <cell r="K8824" t="str">
            <v>SHP</v>
          </cell>
          <cell r="L8824" t="str">
            <v>ARMS</v>
          </cell>
        </row>
        <row r="8825">
          <cell r="A8825">
            <v>20903337</v>
          </cell>
          <cell r="B8825" t="str">
            <v>LM69JSU H75 SD CURVILINEAR W50 L SHP 788X362 ARC L 157 R 200 5.7K 20W WHT OD</v>
          </cell>
          <cell r="C8825">
            <v>0</v>
          </cell>
          <cell r="D8825">
            <v>2081.915</v>
          </cell>
          <cell r="G8825" t="str">
            <v>\\ATI-SERVER\JILLP - Attachment\image (35).png</v>
          </cell>
          <cell r="I8825" t="str">
            <v>No</v>
          </cell>
          <cell r="J8825" t="str">
            <v>NOS</v>
          </cell>
          <cell r="K8825" t="str">
            <v>SHP</v>
          </cell>
          <cell r="L8825" t="str">
            <v>ARMS</v>
          </cell>
        </row>
        <row r="8826">
          <cell r="A8826">
            <v>20903336</v>
          </cell>
          <cell r="B8826" t="str">
            <v>LM69JSU H75 SD CURVILINEAR W50 ARC L 1729 R 826 5.7K 30W BLK OD</v>
          </cell>
          <cell r="C8826">
            <v>0</v>
          </cell>
          <cell r="D8826">
            <v>2462.8633</v>
          </cell>
          <cell r="G8826" t="str">
            <v>\\ATI-SERVER\JILLP - Attachment\image (35).png</v>
          </cell>
          <cell r="I8826" t="str">
            <v>No</v>
          </cell>
          <cell r="J8826" t="str">
            <v>NOS</v>
          </cell>
          <cell r="K8826" t="str">
            <v>SHP</v>
          </cell>
          <cell r="L8826" t="str">
            <v>ARMS</v>
          </cell>
        </row>
        <row r="8827">
          <cell r="A8827">
            <v>20903335</v>
          </cell>
          <cell r="B8827" t="str">
            <v>LM69JSU H75 SD CURVILINEAR W50 ARC L 1974 R 1257 5.7K 40W BLK OD</v>
          </cell>
          <cell r="C8827">
            <v>0</v>
          </cell>
          <cell r="D8827">
            <v>2618.3049999999998</v>
          </cell>
          <cell r="G8827" t="str">
            <v>\\ATI-SERVER\JILLP - Attachment\image (35).png</v>
          </cell>
          <cell r="I8827" t="str">
            <v>No</v>
          </cell>
          <cell r="J8827" t="str">
            <v>NOS</v>
          </cell>
          <cell r="K8827" t="str">
            <v>SHP</v>
          </cell>
          <cell r="L8827" t="str">
            <v>ARMS</v>
          </cell>
        </row>
        <row r="8828">
          <cell r="A8828">
            <v>20903334</v>
          </cell>
          <cell r="B8828" t="str">
            <v>SP682XC H80LT CURVILINEAR L SHP 1105X362 ARC L557 R341 6.5K 36W WH OD PA284</v>
          </cell>
          <cell r="C8828">
            <v>0</v>
          </cell>
          <cell r="D8828">
            <v>2147.7399999999998</v>
          </cell>
          <cell r="G8828" t="str">
            <v>\\ATI-SERVER\JILLP - Attachment\image (35).png</v>
          </cell>
          <cell r="I8828" t="str">
            <v>No</v>
          </cell>
          <cell r="J8828" t="str">
            <v>NOS</v>
          </cell>
          <cell r="K8828" t="str">
            <v>SHP</v>
          </cell>
          <cell r="L8828" t="str">
            <v>ARMS</v>
          </cell>
        </row>
        <row r="8829">
          <cell r="A8829">
            <v>20903333</v>
          </cell>
          <cell r="B8829" t="str">
            <v>SP682XC H80LT CURVILINEAR L2288 6.5K 48W WH OD PA284</v>
          </cell>
          <cell r="C8829">
            <v>0</v>
          </cell>
          <cell r="D8829">
            <v>2335.2950000000001</v>
          </cell>
          <cell r="G8829" t="str">
            <v>\\ATI-SERVER\JILLP - Attachment\image (35).png</v>
          </cell>
          <cell r="I8829" t="str">
            <v>No</v>
          </cell>
          <cell r="J8829" t="str">
            <v>NOS</v>
          </cell>
          <cell r="K8829" t="str">
            <v>SHP</v>
          </cell>
          <cell r="L8829" t="str">
            <v>ARMS</v>
          </cell>
        </row>
        <row r="8830">
          <cell r="A8830">
            <v>20903332</v>
          </cell>
          <cell r="B8830" t="str">
            <v>SP682XC H80LT CURVILINEAR L2288 4K 48W BLK OD PA284</v>
          </cell>
          <cell r="C8830">
            <v>0</v>
          </cell>
          <cell r="D8830">
            <v>2340.96</v>
          </cell>
          <cell r="G8830" t="str">
            <v>\\ATI-SERVER\JILLP - Attachment\image (35).png</v>
          </cell>
          <cell r="I8830" t="str">
            <v>No</v>
          </cell>
          <cell r="J8830" t="str">
            <v>NOS</v>
          </cell>
          <cell r="K8830" t="str">
            <v>SHP</v>
          </cell>
          <cell r="L8830" t="str">
            <v>ARMS</v>
          </cell>
        </row>
        <row r="8831">
          <cell r="A8831">
            <v>20903331</v>
          </cell>
          <cell r="B8831" t="str">
            <v>SP682XC H80LT CURVILINEAR L1907 6.5K 40W WH OD PA284</v>
          </cell>
          <cell r="C8831">
            <v>0</v>
          </cell>
          <cell r="D8831">
            <v>3221.42</v>
          </cell>
          <cell r="G8831" t="str">
            <v>\\ATI-SERVER\JILLP - Attachment\image (35).png</v>
          </cell>
          <cell r="I8831" t="str">
            <v>No</v>
          </cell>
          <cell r="J8831" t="str">
            <v>NOS</v>
          </cell>
          <cell r="K8831" t="str">
            <v>SHP</v>
          </cell>
          <cell r="L8831" t="str">
            <v>ARMS</v>
          </cell>
        </row>
        <row r="8832">
          <cell r="A8832">
            <v>20903330</v>
          </cell>
          <cell r="B8832" t="str">
            <v>SP682XC H80LT CURVILINEAR L1272 6.5K 28W WH OD PA284</v>
          </cell>
          <cell r="C8832">
            <v>0</v>
          </cell>
          <cell r="D8832">
            <v>1949.03</v>
          </cell>
          <cell r="G8832" t="str">
            <v>\\ATI-SERVER\JILLP - Attachment\image (35).png</v>
          </cell>
          <cell r="I8832" t="str">
            <v>No</v>
          </cell>
          <cell r="J8832" t="str">
            <v>NOS</v>
          </cell>
          <cell r="K8832" t="str">
            <v>SHP</v>
          </cell>
          <cell r="L8832" t="str">
            <v>ARMS</v>
          </cell>
        </row>
        <row r="8833">
          <cell r="A8833">
            <v>20903329</v>
          </cell>
          <cell r="B8833" t="str">
            <v>SP682XC H80LT CURVILINEAR L1272 4K 28W BLK OD PA284</v>
          </cell>
          <cell r="C8833">
            <v>0</v>
          </cell>
          <cell r="D8833">
            <v>1851.31</v>
          </cell>
          <cell r="G8833" t="str">
            <v>\\ATI-SERVER\JILLP - Attachment\image (35).png</v>
          </cell>
          <cell r="I8833" t="str">
            <v>No</v>
          </cell>
          <cell r="J8833" t="str">
            <v>NOS</v>
          </cell>
          <cell r="K8833" t="str">
            <v>SHP</v>
          </cell>
          <cell r="L8833" t="str">
            <v>ARMS</v>
          </cell>
        </row>
        <row r="8834">
          <cell r="A8834">
            <v>20903328</v>
          </cell>
          <cell r="B8834" t="str">
            <v>SP682XC H80LT CURVILINEAR ARC L835 R341 6.5K 18W WH OD PA284</v>
          </cell>
          <cell r="C8834">
            <v>0</v>
          </cell>
          <cell r="D8834">
            <v>1715.49</v>
          </cell>
          <cell r="G8834" t="str">
            <v>\\ATI-SERVER\JILLP - Attachment\image (35).png</v>
          </cell>
          <cell r="I8834" t="str">
            <v>No</v>
          </cell>
          <cell r="J8834" t="str">
            <v>NOS</v>
          </cell>
          <cell r="K8834" t="str">
            <v>SHP</v>
          </cell>
          <cell r="L8834" t="str">
            <v>ARMS</v>
          </cell>
        </row>
        <row r="8835">
          <cell r="A8835">
            <v>20903327</v>
          </cell>
          <cell r="B8835" t="str">
            <v>SP682XC H80LT CURVILINEAR ARC L831 R367 6.5K 18W WH OD PA284</v>
          </cell>
          <cell r="C8835">
            <v>0</v>
          </cell>
          <cell r="D8835">
            <v>1711.7</v>
          </cell>
          <cell r="G8835" t="str">
            <v>\\ATI-SERVER\JILLP - Attachment\image (35).png</v>
          </cell>
          <cell r="I8835" t="str">
            <v>No</v>
          </cell>
          <cell r="J8835" t="str">
            <v>NOS</v>
          </cell>
          <cell r="K8835" t="str">
            <v>SHP</v>
          </cell>
          <cell r="L8835" t="str">
            <v>ARMS</v>
          </cell>
        </row>
        <row r="8836">
          <cell r="A8836">
            <v>20903326</v>
          </cell>
          <cell r="B8836" t="str">
            <v>SP682XC H80LT CURVILINEAR ARC L693 R359 4K 15W BLK OD PA284</v>
          </cell>
          <cell r="C8836">
            <v>0</v>
          </cell>
          <cell r="D8836">
            <v>1634.62</v>
          </cell>
          <cell r="G8836" t="str">
            <v>\\ATI-SERVER\JILLP - Attachment\image (35).png</v>
          </cell>
          <cell r="I8836" t="str">
            <v>No</v>
          </cell>
          <cell r="J8836" t="str">
            <v>NOS</v>
          </cell>
          <cell r="K8836" t="str">
            <v>SHP</v>
          </cell>
          <cell r="L8836" t="str">
            <v>ARMS</v>
          </cell>
        </row>
        <row r="8837">
          <cell r="A8837">
            <v>20903325</v>
          </cell>
          <cell r="B8837" t="str">
            <v>SP682XC H80LT CURVILINEAR ARC L2342 R2917 4K 50W BLK OD PA284</v>
          </cell>
          <cell r="C8837">
            <v>0</v>
          </cell>
          <cell r="D8837">
            <v>2399.4299999999998</v>
          </cell>
          <cell r="G8837" t="str">
            <v>\\ATI-SERVER\JILLP - Attachment\image (35).png</v>
          </cell>
          <cell r="I8837" t="str">
            <v>No</v>
          </cell>
          <cell r="J8837" t="str">
            <v>NOS</v>
          </cell>
          <cell r="K8837" t="str">
            <v>SHP</v>
          </cell>
          <cell r="L8837" t="str">
            <v>ARMS</v>
          </cell>
        </row>
        <row r="8838">
          <cell r="A8838">
            <v>20903324</v>
          </cell>
          <cell r="B8838" t="str">
            <v>SP682XC H80LT CURVILINEAR ARC L1984 R1021 4K 40W BLK OD PA284</v>
          </cell>
          <cell r="C8838">
            <v>0</v>
          </cell>
          <cell r="D8838">
            <v>2521.7849999999999</v>
          </cell>
          <cell r="G8838" t="str">
            <v>\\ATI-SERVER\JILLP - Attachment\image (35).png</v>
          </cell>
          <cell r="I8838" t="str">
            <v>No</v>
          </cell>
          <cell r="J8838" t="str">
            <v>NOS</v>
          </cell>
          <cell r="K8838" t="str">
            <v>SHP</v>
          </cell>
          <cell r="L8838" t="str">
            <v>ARMS</v>
          </cell>
        </row>
        <row r="8839">
          <cell r="A8839">
            <v>20903323</v>
          </cell>
          <cell r="B8839" t="str">
            <v>SP682XC H80LT CURVILINEAR ARC L1826 R2260 4K 40W BLK OD PA284</v>
          </cell>
          <cell r="C8839">
            <v>0</v>
          </cell>
          <cell r="D8839">
            <v>2171.7800000000002</v>
          </cell>
          <cell r="G8839" t="str">
            <v>\\ATI-SERVER\JILLP - Attachment\image (35).png</v>
          </cell>
          <cell r="I8839" t="str">
            <v>No</v>
          </cell>
          <cell r="J8839" t="str">
            <v>NOS</v>
          </cell>
          <cell r="K8839" t="str">
            <v>SHP</v>
          </cell>
          <cell r="L8839" t="str">
            <v>ARMS</v>
          </cell>
        </row>
        <row r="8840">
          <cell r="A8840">
            <v>20903322</v>
          </cell>
          <cell r="B8840" t="str">
            <v>LM69JSU H75 SD CURVILINEAR W50 L 764 5.7K 18W WHT OD</v>
          </cell>
          <cell r="C8840">
            <v>0</v>
          </cell>
          <cell r="D8840">
            <v>1641.69</v>
          </cell>
          <cell r="G8840" t="str">
            <v>\\ATI-SERVER\JILLP - Attachment\image (35).png</v>
          </cell>
          <cell r="I8840" t="str">
            <v>No</v>
          </cell>
          <cell r="J8840" t="str">
            <v>NOS</v>
          </cell>
          <cell r="K8840" t="str">
            <v>SHP</v>
          </cell>
          <cell r="L8840" t="str">
            <v>ARMS</v>
          </cell>
        </row>
        <row r="8841">
          <cell r="A8841">
            <v>20903321</v>
          </cell>
          <cell r="B8841" t="str">
            <v>LM69JSU H75 SD CURVILINEAR W50 L 2288 5.7K 48W WHT OD</v>
          </cell>
          <cell r="C8841">
            <v>0</v>
          </cell>
          <cell r="D8841">
            <v>2762.0574999999999</v>
          </cell>
          <cell r="G8841" t="str">
            <v>\\ATI-SERVER\JILLP - Attachment\image (35).png</v>
          </cell>
          <cell r="I8841" t="str">
            <v>No</v>
          </cell>
          <cell r="J8841" t="str">
            <v>NOS</v>
          </cell>
          <cell r="K8841" t="str">
            <v>SHP</v>
          </cell>
          <cell r="L8841" t="str">
            <v>ARMS</v>
          </cell>
        </row>
        <row r="8842">
          <cell r="A8842">
            <v>20903320</v>
          </cell>
          <cell r="B8842" t="str">
            <v>LM69JSU H75 SD CURVILINEAR ARCL 1813 R 6307 5.7K 36W WHT OD</v>
          </cell>
          <cell r="C8842">
            <v>0</v>
          </cell>
          <cell r="D8842">
            <v>2480.25</v>
          </cell>
          <cell r="G8842" t="str">
            <v>\\ATI-SERVER\JILLP - Attachment\image (35).png</v>
          </cell>
          <cell r="I8842" t="str">
            <v>No</v>
          </cell>
          <cell r="J8842" t="str">
            <v>NOS</v>
          </cell>
          <cell r="K8842" t="str">
            <v>SHP</v>
          </cell>
          <cell r="L8842" t="str">
            <v>ARMS</v>
          </cell>
        </row>
        <row r="8843">
          <cell r="A8843">
            <v>20903319</v>
          </cell>
          <cell r="B8843" t="str">
            <v>LM69JSU H75 SD CURVILINEAR X SHP 562X388 5.7K 28W WHT OD</v>
          </cell>
          <cell r="C8843">
            <v>0</v>
          </cell>
          <cell r="D8843">
            <v>3670.82</v>
          </cell>
          <cell r="G8843" t="str">
            <v>\\ATI-SERVER\JILLP - Attachment\image (35).png</v>
          </cell>
          <cell r="I8843" t="str">
            <v>No</v>
          </cell>
          <cell r="J8843" t="str">
            <v>NOS</v>
          </cell>
          <cell r="K8843" t="str">
            <v>SHP</v>
          </cell>
          <cell r="L8843" t="str">
            <v>ARMS</v>
          </cell>
        </row>
        <row r="8844">
          <cell r="A8844">
            <v>20903318</v>
          </cell>
          <cell r="B8844" t="str">
            <v>SP682XD H80LT CURVILINEAR W50 ARCL 1294 R 11915 4K 40W BLK OC PA172 90 CRI</v>
          </cell>
          <cell r="C8844">
            <v>0</v>
          </cell>
          <cell r="D8844">
            <v>3165.14</v>
          </cell>
          <cell r="G8844" t="str">
            <v>\\ATI-SERVER\JILLP - Attachment\image (35).png</v>
          </cell>
          <cell r="I8844" t="str">
            <v>No</v>
          </cell>
          <cell r="J8844" t="str">
            <v>NOS</v>
          </cell>
          <cell r="K8844" t="str">
            <v>SHP</v>
          </cell>
          <cell r="L8844" t="str">
            <v>ARMS</v>
          </cell>
        </row>
        <row r="8845">
          <cell r="A8845">
            <v>20903317</v>
          </cell>
          <cell r="B8845" t="str">
            <v>SP682XD H80LT CURVILINEAR W50 ARCL 1683 R 6640 4K 50W BLK OC PA172 90 CRI</v>
          </cell>
          <cell r="C8845">
            <v>0</v>
          </cell>
          <cell r="D8845">
            <v>3289.5832999999998</v>
          </cell>
          <cell r="G8845" t="str">
            <v>\\ATI-SERVER\JILLP - Attachment\image (35).png</v>
          </cell>
          <cell r="I8845" t="str">
            <v>No</v>
          </cell>
          <cell r="J8845" t="str">
            <v>NOS</v>
          </cell>
          <cell r="K8845" t="str">
            <v>SHP</v>
          </cell>
          <cell r="L8845" t="str">
            <v>ARMS</v>
          </cell>
        </row>
        <row r="8846">
          <cell r="A8846">
            <v>20903316</v>
          </cell>
          <cell r="B8846" t="str">
            <v>SP682XD H80LT CURVILINEAR W50 ARCL 2327 R 11915 4K 72W BLK OC PA172 90 CRI</v>
          </cell>
          <cell r="C8846">
            <v>0</v>
          </cell>
          <cell r="D8846">
            <v>4385.1562999999996</v>
          </cell>
          <cell r="G8846" t="str">
            <v>\\ATI-SERVER\JILLP - Attachment\image (35).png</v>
          </cell>
          <cell r="I8846" t="str">
            <v>No</v>
          </cell>
          <cell r="J8846" t="str">
            <v>NOS</v>
          </cell>
          <cell r="K8846" t="str">
            <v>SHP</v>
          </cell>
          <cell r="L8846" t="str">
            <v>ARMS</v>
          </cell>
        </row>
        <row r="8847">
          <cell r="A8847">
            <v>20903315</v>
          </cell>
          <cell r="B8847" t="str">
            <v>CURVYXC SUS H75 W55 ARCL1850 R1178 4K 50W OD WOOD FINISH</v>
          </cell>
          <cell r="C8847">
            <v>0</v>
          </cell>
          <cell r="D8847">
            <v>0</v>
          </cell>
          <cell r="G8847" t="str">
            <v>\\ATI-SERVER\JILLP - Attachment\SP320 V2-KSM FILM DIFF-DIA26.5MM.pdf</v>
          </cell>
          <cell r="I8847" t="str">
            <v>No</v>
          </cell>
          <cell r="J8847" t="str">
            <v>NOS</v>
          </cell>
          <cell r="K8847" t="str">
            <v>SHP</v>
          </cell>
          <cell r="L8847" t="str">
            <v>ARMS</v>
          </cell>
        </row>
        <row r="8848">
          <cell r="A8848">
            <v>20903314</v>
          </cell>
          <cell r="B8848" t="str">
            <v>CURVYXC SUS H75 W55 ARCL2224 R1770 4K 60W OD WOOD FINISH</v>
          </cell>
          <cell r="C8848">
            <v>0</v>
          </cell>
          <cell r="D8848">
            <v>0</v>
          </cell>
          <cell r="G8848" t="str">
            <v>\\ATI-SERVER\JILLP - Attachment\SP320 V2-KSM FILM DIFF-DIA26.5MM.pdf</v>
          </cell>
          <cell r="I8848" t="str">
            <v>No</v>
          </cell>
          <cell r="J8848" t="str">
            <v>NOS</v>
          </cell>
          <cell r="K8848" t="str">
            <v>SHP</v>
          </cell>
          <cell r="L8848" t="str">
            <v>ARMS</v>
          </cell>
        </row>
        <row r="8849">
          <cell r="A8849">
            <v>20903313</v>
          </cell>
          <cell r="B8849" t="str">
            <v>LM69JSU H75 DD CURVILINEAR  W50 ARCL 1985 R 950 4K 40W WHT OD</v>
          </cell>
          <cell r="C8849">
            <v>0</v>
          </cell>
          <cell r="D8849">
            <v>3855.0432999999998</v>
          </cell>
          <cell r="G8849" t="str">
            <v>\\ATI-SERVER\JILLP - Attachment\SP320 V2-KSM FILM DIFF-DIA26.5MM.pdf</v>
          </cell>
          <cell r="I8849" t="str">
            <v>No</v>
          </cell>
          <cell r="J8849" t="str">
            <v>NOS</v>
          </cell>
          <cell r="K8849" t="str">
            <v>ARC</v>
          </cell>
          <cell r="L8849" t="str">
            <v>ARMS</v>
          </cell>
        </row>
        <row r="8850">
          <cell r="A8850">
            <v>20903312</v>
          </cell>
          <cell r="B8850" t="str">
            <v>LM69JSU H75 DD CURVILINEAR  W50 ARCL 2111 R 1131 4K 40W WHT OD</v>
          </cell>
          <cell r="C8850">
            <v>0</v>
          </cell>
          <cell r="D8850">
            <v>3945.5050000000001</v>
          </cell>
          <cell r="G8850" t="str">
            <v>\\ATI-SERVER\JILLP - Attachment\SP320 V2-KSM FILM DIFF-DIA26.5MM.pdf</v>
          </cell>
          <cell r="I8850" t="str">
            <v>No</v>
          </cell>
          <cell r="J8850" t="str">
            <v>NOS</v>
          </cell>
          <cell r="K8850" t="str">
            <v>ARC</v>
          </cell>
          <cell r="L8850" t="str">
            <v>ARMS</v>
          </cell>
        </row>
        <row r="8851">
          <cell r="A8851">
            <v>20903311</v>
          </cell>
          <cell r="B8851" t="str">
            <v>LM69JSU H75 DD CURVILINEAR  W50 ARCL 2212 R 2853 4K 40W WHT OD</v>
          </cell>
          <cell r="C8851">
            <v>0</v>
          </cell>
          <cell r="D8851">
            <v>3978.14</v>
          </cell>
          <cell r="G8851" t="str">
            <v>\\ATI-SERVER\JILLP - Attachment\SP320 V2-KSM FILM DIFF-DIA26.5MM.pdf</v>
          </cell>
          <cell r="I8851" t="str">
            <v>No</v>
          </cell>
          <cell r="J8851" t="str">
            <v>NOS</v>
          </cell>
          <cell r="K8851" t="str">
            <v>ARC</v>
          </cell>
          <cell r="L8851" t="str">
            <v>ARMS</v>
          </cell>
        </row>
        <row r="8852">
          <cell r="A8852">
            <v>20903310</v>
          </cell>
          <cell r="B8852" t="str">
            <v>LM69JSU H75 DD CURVILINEAR  W50 ARCL 1969 R 1440 4K 40W WHT OD</v>
          </cell>
          <cell r="C8852">
            <v>0</v>
          </cell>
          <cell r="D8852">
            <v>3851.3233</v>
          </cell>
          <cell r="G8852" t="str">
            <v>\\ATI-SERVER\JILLP - Attachment\SP320 V2-KSM FILM DIFF-DIA26.5MM.pdf</v>
          </cell>
          <cell r="I8852" t="str">
            <v>No</v>
          </cell>
          <cell r="J8852" t="str">
            <v>NOS</v>
          </cell>
          <cell r="K8852" t="str">
            <v>ARC</v>
          </cell>
          <cell r="L8852" t="str">
            <v>ARMS</v>
          </cell>
        </row>
        <row r="8853">
          <cell r="A8853">
            <v>20903309</v>
          </cell>
          <cell r="B8853" t="str">
            <v>LM69JSU H75 SD CURVILINEAR  W50 C SHP 745X900 ARCL 1414 R 450 5.7K 40W WHT OD</v>
          </cell>
          <cell r="C8853">
            <v>0</v>
          </cell>
          <cell r="D8853">
            <v>2746.8649999999998</v>
          </cell>
          <cell r="G8853" t="str">
            <v>\\ATI-SERVER\JILLP - Attachment\SP320 V2-KSM FILM DIFF-DIA26.5MM.pdf</v>
          </cell>
          <cell r="I8853" t="str">
            <v>No</v>
          </cell>
          <cell r="J8853" t="str">
            <v>NOS</v>
          </cell>
          <cell r="K8853" t="str">
            <v>ARC</v>
          </cell>
          <cell r="L8853" t="str">
            <v>ARMS</v>
          </cell>
        </row>
        <row r="8854">
          <cell r="A8854">
            <v>20903308</v>
          </cell>
          <cell r="B8854" t="str">
            <v>SP682XD H80LT CURVILINEAR C SHP L898XW898 ARCL 785 R 500 SUS 4K 56W WHT OD U3D7 PA240</v>
          </cell>
          <cell r="C8854">
            <v>0</v>
          </cell>
          <cell r="D8854">
            <v>3949.1424999999999</v>
          </cell>
          <cell r="G8854" t="str">
            <v>\\ATI-SERVER\JILLP - Attachment\SP320 V2-KSM FILM DIFF-DIA26.5MM.pdf</v>
          </cell>
          <cell r="I8854" t="str">
            <v>No</v>
          </cell>
          <cell r="J8854" t="str">
            <v>NOS</v>
          </cell>
          <cell r="K8854" t="str">
            <v>ARC</v>
          </cell>
          <cell r="L8854" t="str">
            <v>ARMS</v>
          </cell>
        </row>
        <row r="8855">
          <cell r="A8855">
            <v>20903307</v>
          </cell>
          <cell r="B8855" t="str">
            <v>SP682XC H80LT CURVILINEAR L SHP W320 L575 ARCL 314 R 200 SUS 4K 22W WHT OD PA238</v>
          </cell>
          <cell r="C8855">
            <v>0</v>
          </cell>
          <cell r="D8855">
            <v>2075.85</v>
          </cell>
          <cell r="G8855" t="str">
            <v>\\ATI-SERVER\JILLP - Attachment\SP320 V2-KSM FILM DIFF-DIA26.5MM.pdf</v>
          </cell>
          <cell r="I8855" t="str">
            <v>No</v>
          </cell>
          <cell r="J8855" t="str">
            <v>NOS</v>
          </cell>
          <cell r="K8855" t="str">
            <v>ARC</v>
          </cell>
          <cell r="L8855" t="str">
            <v>ARMS</v>
          </cell>
        </row>
        <row r="8856">
          <cell r="A8856">
            <v>20903306</v>
          </cell>
          <cell r="B8856" t="str">
            <v>SP682XC H80LT CURVILINEAR C SHP W573 L 638 ARCL 314 R 200 SUS 4K 48W WHT OD PA238</v>
          </cell>
          <cell r="C8856">
            <v>0</v>
          </cell>
          <cell r="D8856">
            <v>2155.5462000000002</v>
          </cell>
          <cell r="G8856" t="str">
            <v>\\ATI-SERVER\JILLP - Attachment\SP320 V2-KSM FILM DIFF-DIA26.5MM.pdf</v>
          </cell>
          <cell r="I8856" t="str">
            <v>No</v>
          </cell>
          <cell r="J8856" t="str">
            <v>NOS</v>
          </cell>
          <cell r="K8856" t="str">
            <v>ARC</v>
          </cell>
          <cell r="L8856" t="str">
            <v>ARMS</v>
          </cell>
        </row>
        <row r="8857">
          <cell r="A8857">
            <v>20903305</v>
          </cell>
          <cell r="B8857" t="str">
            <v>SP682XC H80LT CURVILINEAR C SHP W447 L 1020 ARCL 314 R 200 SUS 4K 50W WHT OD PA238</v>
          </cell>
          <cell r="C8857">
            <v>0</v>
          </cell>
          <cell r="D8857">
            <v>2668.2766999999999</v>
          </cell>
          <cell r="G8857" t="str">
            <v>\\ATI-SERVER\JILLP - Attachment\SP320 V2-KSM FILM DIFF-DIA26.5MM.pdf</v>
          </cell>
          <cell r="I8857" t="str">
            <v>No</v>
          </cell>
          <cell r="J8857" t="str">
            <v>NOS</v>
          </cell>
          <cell r="K8857" t="str">
            <v>ARC</v>
          </cell>
          <cell r="L8857" t="str">
            <v>ARMS</v>
          </cell>
        </row>
        <row r="8858">
          <cell r="A8858">
            <v>20903304</v>
          </cell>
          <cell r="B8858" t="str">
            <v>SP682XC H80LT CURVILINEAR C SHP W320 L 1530 ARCL 314 R 200 SUS 4K 55W WHT OD PA238</v>
          </cell>
          <cell r="C8858">
            <v>0</v>
          </cell>
          <cell r="D8858">
            <v>2891.8467000000001</v>
          </cell>
          <cell r="G8858" t="str">
            <v>\\ATI-SERVER\JILLP - Attachment\SP320 V2-KSM FILM DIFF-DIA26.5MM.pdf</v>
          </cell>
          <cell r="I8858" t="str">
            <v>No</v>
          </cell>
          <cell r="J8858" t="str">
            <v>NOS</v>
          </cell>
          <cell r="K8858" t="str">
            <v>ARC</v>
          </cell>
          <cell r="L8858" t="str">
            <v>ARMS</v>
          </cell>
        </row>
        <row r="8859">
          <cell r="A8859">
            <v>20903303</v>
          </cell>
          <cell r="B8859" t="str">
            <v>RC682XC H80LT CURVILINEAR L SHP W1025 L 1025 ARCL 785 R 500 REC 4K 52W WHT OD PA238</v>
          </cell>
          <cell r="C8859">
            <v>0</v>
          </cell>
          <cell r="D8859">
            <v>2668.7075</v>
          </cell>
          <cell r="G8859" t="str">
            <v>\\ATI-SERVER\JILLP - Attachment\SP320 V2-KSM FILM DIFF-DIA26.5MM.pdf</v>
          </cell>
          <cell r="I8859" t="str">
            <v>No</v>
          </cell>
          <cell r="J8859" t="str">
            <v>NOS</v>
          </cell>
          <cell r="K8859" t="str">
            <v>ARC</v>
          </cell>
          <cell r="L8859" t="str">
            <v>ARMS</v>
          </cell>
        </row>
        <row r="8860">
          <cell r="A8860">
            <v>20903302</v>
          </cell>
          <cell r="B8860" t="str">
            <v>LM69JSU H75 SD CURVILINEAR W50 C SHP 1149X547 ARCL 314 R 200 5.7K 28W BLK OD</v>
          </cell>
          <cell r="C8860">
            <v>0</v>
          </cell>
          <cell r="D8860">
            <v>3397.55</v>
          </cell>
          <cell r="G8860" t="str">
            <v>\\ATI-SERVER\JILLP - Attachment\SP320 V2-KSM FILM DIFF-DIA26.5MM.pdf</v>
          </cell>
          <cell r="I8860" t="str">
            <v>No</v>
          </cell>
          <cell r="J8860" t="str">
            <v>NOS</v>
          </cell>
          <cell r="K8860" t="str">
            <v>ARC</v>
          </cell>
          <cell r="L8860" t="str">
            <v>ARMS</v>
          </cell>
        </row>
        <row r="8861">
          <cell r="A8861">
            <v>20903301</v>
          </cell>
          <cell r="B8861" t="str">
            <v>LM69JRM H75 SD CURVILINEAR W50 C SHP 800X830 ARCL 628 R 400 5.7K 28W BLK OD</v>
          </cell>
          <cell r="C8861">
            <v>0</v>
          </cell>
          <cell r="D8861">
            <v>4061.93</v>
          </cell>
          <cell r="G8861" t="str">
            <v>\\ATI-SERVER\JILLP - Attachment\SP320 V2-KSM FILM DIFF-DIA26.5MM.pdf</v>
          </cell>
          <cell r="I8861" t="str">
            <v>No</v>
          </cell>
          <cell r="J8861" t="str">
            <v>NOS</v>
          </cell>
          <cell r="K8861" t="str">
            <v>ARC</v>
          </cell>
          <cell r="L8861" t="str">
            <v>ARMS</v>
          </cell>
        </row>
        <row r="8862">
          <cell r="A8862">
            <v>20903300</v>
          </cell>
          <cell r="B8862" t="str">
            <v>LM69JRM H75 SD CURVILINEAR W50 ARCL 1820 R 1690 5.7K 20W BLK OD</v>
          </cell>
          <cell r="C8862">
            <v>0</v>
          </cell>
          <cell r="D8862">
            <v>2432.7433000000001</v>
          </cell>
          <cell r="G8862" t="str">
            <v>\\ATI-SERVER\JILLP - Attachment\SP320 V2-KSM FILM DIFF-DIA26.5MM.pdf</v>
          </cell>
          <cell r="I8862" t="str">
            <v>No</v>
          </cell>
          <cell r="J8862" t="str">
            <v>NOS</v>
          </cell>
          <cell r="K8862" t="str">
            <v>ARC</v>
          </cell>
          <cell r="L8862" t="str">
            <v>ARMS</v>
          </cell>
        </row>
        <row r="8863">
          <cell r="A8863">
            <v>20903299</v>
          </cell>
          <cell r="B8863" t="str">
            <v>LM69JRM H75 SD CURVILINEAR W50 ARCL 1690 R 1075 5.7K 20W BLK OD</v>
          </cell>
          <cell r="C8863">
            <v>0</v>
          </cell>
          <cell r="D8863">
            <v>2378.8975</v>
          </cell>
          <cell r="G8863" t="str">
            <v>\\ATI-SERVER\JILLP - Attachment\SP320 V2-KSM FILM DIFF-DIA26.5MM.pdf</v>
          </cell>
          <cell r="I8863" t="str">
            <v>No</v>
          </cell>
          <cell r="J8863" t="str">
            <v>NOS</v>
          </cell>
          <cell r="K8863" t="str">
            <v>ARC</v>
          </cell>
          <cell r="L8863" t="str">
            <v>ARMS</v>
          </cell>
        </row>
        <row r="8864">
          <cell r="A8864">
            <v>20903298</v>
          </cell>
          <cell r="B8864" t="str">
            <v>SP682XC H80LT CURVILINEAR W50 C SHP 1275x574 ARCL314 R 200  4K 55W BLK OC 90CRI-PA269</v>
          </cell>
          <cell r="C8864">
            <v>0</v>
          </cell>
          <cell r="D8864">
            <v>0</v>
          </cell>
          <cell r="G8864" t="str">
            <v>\\ATI-SERVER\JILLP - Attachment\SP320 V2-KSM FILM DIFF-DIA26.5MM.pdf</v>
          </cell>
          <cell r="I8864" t="str">
            <v>No</v>
          </cell>
          <cell r="J8864" t="str">
            <v>NOS</v>
          </cell>
          <cell r="K8864" t="str">
            <v>ARC</v>
          </cell>
          <cell r="L8864" t="str">
            <v>ARMS</v>
          </cell>
        </row>
        <row r="8865">
          <cell r="A8865">
            <v>20903297</v>
          </cell>
          <cell r="B8865" t="str">
            <v>SP682XC H80LT CURVILINEAR W50 C SHP 1021X447 ARCL 314 R 200 4K 28W BLK OC 90CRI-PA269</v>
          </cell>
          <cell r="C8865">
            <v>0</v>
          </cell>
          <cell r="D8865">
            <v>0</v>
          </cell>
          <cell r="G8865" t="str">
            <v>\\ATI-SERVER\JILLP - Attachment\SP320 V2-KSM FILM DIFF-DIA26.5MM.pdf</v>
          </cell>
          <cell r="I8865" t="str">
            <v>No</v>
          </cell>
          <cell r="J8865" t="str">
            <v>NOS</v>
          </cell>
          <cell r="K8865" t="str">
            <v>ARC</v>
          </cell>
          <cell r="L8865" t="str">
            <v>ARMS</v>
          </cell>
        </row>
        <row r="8866">
          <cell r="A8866">
            <v>20903296</v>
          </cell>
          <cell r="B8866" t="str">
            <v>SP682XC H80LT CURVILINEAR W50 C SHP 1211X606 ARCL 558 R 355 4K 30W OR (RAL 2001) OC 90CRI-PA269</v>
          </cell>
          <cell r="C8866">
            <v>0</v>
          </cell>
          <cell r="D8866">
            <v>0</v>
          </cell>
          <cell r="G8866" t="str">
            <v>\\ATI-SERVER\JILLP - Attachment\SP320 V2-KSM FILM DIFF-DIA26.5MM.pdf</v>
          </cell>
          <cell r="I8866" t="str">
            <v>No</v>
          </cell>
          <cell r="J8866" t="str">
            <v>NOS</v>
          </cell>
          <cell r="K8866" t="str">
            <v>ARC</v>
          </cell>
          <cell r="L8866" t="str">
            <v>ARMS</v>
          </cell>
        </row>
        <row r="8867">
          <cell r="A8867">
            <v>20903295</v>
          </cell>
          <cell r="B8867" t="str">
            <v>SP682XC H80LT CURVILINEAR W50 L SHP 1025X1025 ARCL 785 R 500  4K 28W BLK OC 90CRI-PA269</v>
          </cell>
          <cell r="C8867">
            <v>0</v>
          </cell>
          <cell r="D8867">
            <v>0</v>
          </cell>
          <cell r="G8867" t="str">
            <v>\\ATI-SERVER\JILLP - Attachment\SP320 V2-KSM FILM DIFF-DIA26.5MM.pdf</v>
          </cell>
          <cell r="I8867" t="str">
            <v>No</v>
          </cell>
          <cell r="J8867" t="str">
            <v>NOS</v>
          </cell>
          <cell r="K8867" t="str">
            <v>ARC</v>
          </cell>
          <cell r="L8867" t="str">
            <v>ARMS</v>
          </cell>
        </row>
        <row r="8868">
          <cell r="A8868">
            <v>20903294</v>
          </cell>
          <cell r="B8868" t="str">
            <v>SP682XC H80LT CURVILINEAR W50 L SHP 828X828 ARCL 314 R 200 4K 50W BLK OC 90CRI-PA269</v>
          </cell>
          <cell r="C8868">
            <v>0</v>
          </cell>
          <cell r="D8868">
            <v>0</v>
          </cell>
          <cell r="G8868" t="str">
            <v>\\ATI-SERVER\JILLP - Attachment\SP320 V2-KSM FILM DIFF-DIA26.5MM.pdf</v>
          </cell>
          <cell r="I8868" t="str">
            <v>No</v>
          </cell>
          <cell r="J8868" t="str">
            <v>NOS</v>
          </cell>
          <cell r="K8868" t="str">
            <v>SHP</v>
          </cell>
          <cell r="L8868" t="str">
            <v>ARMS</v>
          </cell>
        </row>
        <row r="8869">
          <cell r="A8869">
            <v>20903293</v>
          </cell>
          <cell r="B8869" t="str">
            <v>SP682XD H80LT CURVILINEAR W50 L SHP 828X828 ARCL 314 R 200 4K 50W BLK OC 90CRI-PA269</v>
          </cell>
          <cell r="C8869">
            <v>0</v>
          </cell>
          <cell r="D8869">
            <v>0</v>
          </cell>
          <cell r="G8869" t="str">
            <v>\\ATI-SERVER\JILLP - Attachment\SP320 V2-KSM FILM DIFF-DIA26.5MM.pdf</v>
          </cell>
          <cell r="I8869" t="str">
            <v>No</v>
          </cell>
          <cell r="J8869" t="str">
            <v>NOS</v>
          </cell>
          <cell r="K8869" t="str">
            <v>SHP</v>
          </cell>
          <cell r="L8869" t="str">
            <v>ARMS</v>
          </cell>
        </row>
        <row r="8870">
          <cell r="A8870">
            <v>20903292</v>
          </cell>
          <cell r="B8870" t="str">
            <v>SP682XC H80LT CURVILINEAR W50 L SHP 828X828 ARCL 314 R 200 4K 40W BLK OC 90CRI-PA269</v>
          </cell>
          <cell r="C8870">
            <v>0</v>
          </cell>
          <cell r="D8870">
            <v>0</v>
          </cell>
          <cell r="G8870" t="str">
            <v>\\ATI-SERVER\JILLP - Attachment\SP320 V2-KSM FILM DIFF-DIA26.5MM.pdf</v>
          </cell>
          <cell r="I8870" t="str">
            <v>No</v>
          </cell>
          <cell r="J8870" t="str">
            <v>NOS</v>
          </cell>
          <cell r="K8870" t="str">
            <v>SHP</v>
          </cell>
          <cell r="L8870" t="str">
            <v>ARMS</v>
          </cell>
        </row>
        <row r="8871">
          <cell r="A8871">
            <v>20903291</v>
          </cell>
          <cell r="B8871" t="str">
            <v>SP682XC H80LT CURVILINEAR W50 L SHP 747X716 ARCL 558 R 355 4K 20W OR (RAL 2001) OC 90CRI-PA269</v>
          </cell>
          <cell r="C8871">
            <v>0</v>
          </cell>
          <cell r="D8871">
            <v>0</v>
          </cell>
          <cell r="G8871" t="str">
            <v>\\ATI-SERVER\JILLP - Attachment\SP320 V2-KSM FILM DIFF-DIA26.5MM.pdf</v>
          </cell>
          <cell r="I8871" t="str">
            <v>No</v>
          </cell>
          <cell r="J8871" t="str">
            <v>NOS</v>
          </cell>
          <cell r="K8871" t="str">
            <v>SHP</v>
          </cell>
          <cell r="L8871" t="str">
            <v>ARMS</v>
          </cell>
        </row>
        <row r="8872">
          <cell r="A8872">
            <v>20903290</v>
          </cell>
          <cell r="B8872" t="str">
            <v>SP682XC H80LT CURVILINEAR W50 L SHP 733X733 ARCL 558 R 355 4K 20W OR (RAL 2001) OC 90CRI-PA269</v>
          </cell>
          <cell r="C8872">
            <v>0</v>
          </cell>
          <cell r="D8872">
            <v>0</v>
          </cell>
          <cell r="G8872" t="str">
            <v>\\ATI-SERVER\JILLP - Attachment\SP320 V2-KSM FILM DIFF-DIA26.5MM.pdf</v>
          </cell>
          <cell r="I8872" t="str">
            <v>No</v>
          </cell>
          <cell r="J8872" t="str">
            <v>NOS</v>
          </cell>
          <cell r="K8872" t="str">
            <v>SHP</v>
          </cell>
          <cell r="L8872" t="str">
            <v>ARMS</v>
          </cell>
        </row>
        <row r="8873">
          <cell r="A8873">
            <v>20903289</v>
          </cell>
          <cell r="B8873" t="str">
            <v>SP682XD H80LT CURVILINEAR W50 L SHP 702X702 ARCL 314 R 200 4K 40W BLK OC 90CRI-PA269</v>
          </cell>
          <cell r="C8873">
            <v>0</v>
          </cell>
          <cell r="D8873">
            <v>0</v>
          </cell>
          <cell r="G8873" t="str">
            <v>\\ATI-SERVER\JILLP - Attachment\SP320 V2-KSM FILM DIFF-DIA26.5MM.pdf</v>
          </cell>
          <cell r="I8873" t="str">
            <v>No</v>
          </cell>
          <cell r="J8873" t="str">
            <v>NOS</v>
          </cell>
          <cell r="K8873" t="str">
            <v>SHP</v>
          </cell>
          <cell r="L8873" t="str">
            <v>ARMS</v>
          </cell>
        </row>
        <row r="8874">
          <cell r="A8874">
            <v>20903288</v>
          </cell>
          <cell r="B8874" t="str">
            <v>SP682XC H80LT CURVILINEAR W50 L SHP 702X702 ARCL 314 R 200  4K 30W BLK OC 90CRI-PA269</v>
          </cell>
          <cell r="C8874">
            <v>0</v>
          </cell>
          <cell r="D8874">
            <v>0</v>
          </cell>
          <cell r="G8874" t="str">
            <v>\\ATI-SERVER\JILLP - Attachment\SP320 V2-KSM FILM DIFF-DIA26.5MM.pdf</v>
          </cell>
          <cell r="I8874" t="str">
            <v>No</v>
          </cell>
          <cell r="J8874" t="str">
            <v>NOS</v>
          </cell>
          <cell r="K8874" t="str">
            <v>SHP</v>
          </cell>
          <cell r="L8874" t="str">
            <v>ARMS</v>
          </cell>
        </row>
        <row r="8875">
          <cell r="A8875">
            <v>20903287</v>
          </cell>
          <cell r="B8875" t="str">
            <v>SP682XC H80LT CURVILINEAR W50 L SHP 733X479 ARCL 558 R 355 4K 15W OR (RAL 2001) OC 90CRI-PA269</v>
          </cell>
          <cell r="C8875">
            <v>0</v>
          </cell>
          <cell r="D8875">
            <v>0</v>
          </cell>
          <cell r="G8875" t="str">
            <v>\\ATI-SERVER\JILLP - Attachment\SP320 V2-KSM FILM DIFF-DIA26.5MM.pdf</v>
          </cell>
          <cell r="I8875" t="str">
            <v>No</v>
          </cell>
          <cell r="J8875" t="str">
            <v>NOS</v>
          </cell>
          <cell r="K8875" t="str">
            <v>SHP</v>
          </cell>
          <cell r="L8875" t="str">
            <v>ARMS</v>
          </cell>
        </row>
        <row r="8876">
          <cell r="A8876">
            <v>20903286</v>
          </cell>
          <cell r="B8876" t="str">
            <v>SP682XC H80LT CURVILINEAR W50 L 1399 SUS 4K 30W BLK OC PA205</v>
          </cell>
          <cell r="C8876">
            <v>0</v>
          </cell>
          <cell r="D8876">
            <v>2071.1</v>
          </cell>
          <cell r="G8876" t="str">
            <v>\\ATI-SERVER\JILLP - Attachment\SP320 V2-KSM FILM DIFF-DIA26.5MM.pdf</v>
          </cell>
          <cell r="I8876" t="str">
            <v>No</v>
          </cell>
          <cell r="J8876" t="str">
            <v>NOS</v>
          </cell>
          <cell r="K8876" t="str">
            <v>SHP</v>
          </cell>
          <cell r="L8876" t="str">
            <v>ARMS</v>
          </cell>
        </row>
        <row r="8877">
          <cell r="A8877">
            <v>20903285</v>
          </cell>
          <cell r="B8877" t="str">
            <v>SP682XC H80LT CURVILINEAR W50 L 2161 SUS 4K 48W BLK OC PA205</v>
          </cell>
          <cell r="C8877">
            <v>0</v>
          </cell>
          <cell r="D8877">
            <v>2320.835</v>
          </cell>
          <cell r="G8877" t="str">
            <v>\\ATI-SERVER\JILLP - Attachment\SP320 V2-KSM FILM DIFF-DIA26.5MM.pdf</v>
          </cell>
          <cell r="I8877" t="str">
            <v>No</v>
          </cell>
          <cell r="J8877" t="str">
            <v>NOS</v>
          </cell>
          <cell r="K8877" t="str">
            <v>SHP</v>
          </cell>
          <cell r="L8877" t="str">
            <v>ARMS</v>
          </cell>
        </row>
        <row r="8878">
          <cell r="A8878">
            <v>20903284</v>
          </cell>
          <cell r="B8878" t="str">
            <v>SP682XC H80LT CURVILINEAR W50 L SHP 825x825 ARC L 314 R 200 SUS 4K 36W BLK OC PA205</v>
          </cell>
          <cell r="C8878">
            <v>0</v>
          </cell>
          <cell r="D8878">
            <v>1949.8325</v>
          </cell>
          <cell r="G8878" t="str">
            <v>\\ATI-SERVER\JILLP - Attachment\SP320 V2-KSM FILM DIFF-DIA26.5MM.pdf</v>
          </cell>
          <cell r="I8878" t="str">
            <v>No</v>
          </cell>
          <cell r="J8878" t="str">
            <v>NOS</v>
          </cell>
          <cell r="K8878" t="str">
            <v>SHP</v>
          </cell>
          <cell r="L8878" t="str">
            <v>ARMS</v>
          </cell>
        </row>
        <row r="8879">
          <cell r="A8879">
            <v>20903283</v>
          </cell>
          <cell r="B8879" t="str">
            <v>SP682XD H80LT CURVILINEAR W50 L 1399 SUS 4K 40W BLK OC PA205</v>
          </cell>
          <cell r="C8879">
            <v>0</v>
          </cell>
          <cell r="D8879">
            <v>3083.2366999999999</v>
          </cell>
          <cell r="G8879" t="str">
            <v>\\ATI-SERVER\JILLP - Attachment\image (35).png</v>
          </cell>
          <cell r="I8879" t="str">
            <v>No</v>
          </cell>
          <cell r="J8879" t="str">
            <v>NOS</v>
          </cell>
          <cell r="K8879" t="str">
            <v>SHP</v>
          </cell>
          <cell r="L8879" t="str">
            <v>ARMS</v>
          </cell>
        </row>
        <row r="8880">
          <cell r="A8880">
            <v>20903282</v>
          </cell>
          <cell r="B8880" t="str">
            <v>SP682XD H80LT CURVILINEAR W50 L 1526 SUS 4K 44W BLK OC PA205</v>
          </cell>
          <cell r="C8880">
            <v>0</v>
          </cell>
          <cell r="D8880">
            <v>3160.41</v>
          </cell>
          <cell r="G8880" t="str">
            <v>\\ATI-SERVER\JILLP - Attachment\image (35).png</v>
          </cell>
          <cell r="I8880" t="str">
            <v>No</v>
          </cell>
          <cell r="J8880" t="str">
            <v>NOS</v>
          </cell>
          <cell r="K8880" t="str">
            <v>SHP</v>
          </cell>
          <cell r="L8880" t="str">
            <v>ARMS</v>
          </cell>
        </row>
        <row r="8881">
          <cell r="A8881">
            <v>20903281</v>
          </cell>
          <cell r="B8881" t="str">
            <v>SP682XD H80LT CURVILINEAR W50 L 1780 SUS 4K 50W BLK OC PA205</v>
          </cell>
          <cell r="C8881">
            <v>0</v>
          </cell>
          <cell r="D8881">
            <v>3258.04</v>
          </cell>
          <cell r="G8881" t="str">
            <v>\\ATI-SERVER\JILLP - Attachment\image (35).png</v>
          </cell>
          <cell r="I8881" t="str">
            <v>No</v>
          </cell>
          <cell r="J8881" t="str">
            <v>NOS</v>
          </cell>
          <cell r="K8881" t="str">
            <v>SHP</v>
          </cell>
          <cell r="L8881" t="str">
            <v>ARMS</v>
          </cell>
        </row>
        <row r="8882">
          <cell r="A8882">
            <v>20903280</v>
          </cell>
          <cell r="B8882" t="str">
            <v>SP682XD H80LT CURVILINEAR W50 L 2288 SUS 4K 66W BLK OC PA205</v>
          </cell>
          <cell r="C8882">
            <v>0</v>
          </cell>
          <cell r="D8882">
            <v>4780.4350000000004</v>
          </cell>
          <cell r="G8882" t="str">
            <v>\\ATI-SERVER\JILLP - Attachment\image (35).png</v>
          </cell>
          <cell r="I8882" t="str">
            <v>No</v>
          </cell>
          <cell r="J8882" t="str">
            <v>NOS</v>
          </cell>
          <cell r="K8882" t="str">
            <v>SHP</v>
          </cell>
          <cell r="L8882" t="str">
            <v>ARMS</v>
          </cell>
        </row>
        <row r="8883">
          <cell r="A8883">
            <v>20903279</v>
          </cell>
          <cell r="B8883" t="str">
            <v>SP682XD H80LT CURVILINEAR W50 L SHP 813x603 ARC L 289 R 190 SUS 4K 36W BLK OC PA205</v>
          </cell>
          <cell r="C8883">
            <v>0</v>
          </cell>
          <cell r="D8883">
            <v>2790.71</v>
          </cell>
          <cell r="G8883" t="str">
            <v>\\ATI-SERVER\JILLP - Attachment\image (35).png</v>
          </cell>
          <cell r="I8883" t="str">
            <v>No</v>
          </cell>
          <cell r="J8883" t="str">
            <v>NOS</v>
          </cell>
          <cell r="K8883" t="str">
            <v>SHP</v>
          </cell>
          <cell r="L8883" t="str">
            <v>ARMS</v>
          </cell>
        </row>
        <row r="8884">
          <cell r="A8884">
            <v>20903278</v>
          </cell>
          <cell r="B8884" t="str">
            <v>SP682XD H80LT CURVILINEAR W50 L SHP 743 X743 ARC L 576 R 355 SUS 4K 36W BLK OC PA205</v>
          </cell>
          <cell r="C8884">
            <v>0</v>
          </cell>
          <cell r="D8884">
            <v>2751.9</v>
          </cell>
          <cell r="G8884" t="str">
            <v>\\ATI-SERVER\JILLP - Attachment\image (35).png</v>
          </cell>
          <cell r="I8884" t="str">
            <v>No</v>
          </cell>
          <cell r="J8884" t="str">
            <v>NOS</v>
          </cell>
          <cell r="K8884" t="str">
            <v>SHP</v>
          </cell>
          <cell r="L8884" t="str">
            <v>ARMS</v>
          </cell>
        </row>
        <row r="8885">
          <cell r="A8885">
            <v>20903277</v>
          </cell>
          <cell r="B8885" t="str">
            <v>SP682XD H80LT CURVILINEAR W50 L SHP 738 X738 ARC L 558 R 355 SUS 4K 36W BLK OC PA205</v>
          </cell>
          <cell r="C8885">
            <v>0</v>
          </cell>
          <cell r="D8885">
            <v>2926.86</v>
          </cell>
          <cell r="G8885" t="str">
            <v>\\ATI-SERVER\JILLP - Attachment\image (35).png</v>
          </cell>
          <cell r="I8885" t="str">
            <v>No</v>
          </cell>
          <cell r="J8885" t="str">
            <v>NOS</v>
          </cell>
          <cell r="K8885" t="str">
            <v>SHP</v>
          </cell>
          <cell r="L8885" t="str">
            <v>ARMS</v>
          </cell>
        </row>
        <row r="8886">
          <cell r="A8886">
            <v>20903276</v>
          </cell>
          <cell r="B8886" t="str">
            <v>SP682XD H80LT CURVILINEAR W50 C SHP 1149X574 ARCL 314 R 200 SUS 4K 40W WHT OC PA232</v>
          </cell>
          <cell r="C8886">
            <v>0</v>
          </cell>
          <cell r="D8886">
            <v>4226.28</v>
          </cell>
          <cell r="G8886" t="str">
            <v>\\ATI-SERVER\JILLP - Attachment\SP320 V2-KSM FILM DIFF-DIA26.5MM.pdf</v>
          </cell>
          <cell r="I8886" t="str">
            <v>No</v>
          </cell>
          <cell r="J8886" t="str">
            <v>NOS</v>
          </cell>
          <cell r="K8886" t="str">
            <v>SHP</v>
          </cell>
          <cell r="L8886" t="str">
            <v>ARMS</v>
          </cell>
        </row>
        <row r="8887">
          <cell r="A8887">
            <v>20903275</v>
          </cell>
          <cell r="B8887" t="str">
            <v>SP682XD H80LT CURVILINEAR W50 L 1907 SUS 4K 36W WHT OC PA232</v>
          </cell>
          <cell r="C8887">
            <v>0</v>
          </cell>
          <cell r="D8887">
            <v>5929.78</v>
          </cell>
          <cell r="G8887" t="str">
            <v>\\ATI-SERVER\JILLP - Attachment\SP320 V2-KSM FILM DIFF-DIA26.5MM.pdf</v>
          </cell>
          <cell r="I8887" t="str">
            <v>No</v>
          </cell>
          <cell r="J8887" t="str">
            <v>NOS</v>
          </cell>
          <cell r="K8887" t="str">
            <v>SHP</v>
          </cell>
          <cell r="L8887" t="str">
            <v>ARMS</v>
          </cell>
        </row>
        <row r="8888">
          <cell r="A8888">
            <v>20903274</v>
          </cell>
          <cell r="B8888" t="str">
            <v>SP682XD H80LT CURVILINEAR W50 L 891 SUS 4K 18W WHT OC PA232</v>
          </cell>
          <cell r="C8888">
            <v>0</v>
          </cell>
          <cell r="D8888">
            <v>2119.335</v>
          </cell>
          <cell r="G8888" t="str">
            <v>\\ATI-SERVER\JILLP - Attachment\SP320 V2-KSM FILM DIFF-DIA26.5MM.pdf</v>
          </cell>
          <cell r="I8888" t="str">
            <v>No</v>
          </cell>
          <cell r="J8888" t="str">
            <v>NOS</v>
          </cell>
          <cell r="K8888" t="str">
            <v>SHP</v>
          </cell>
          <cell r="L8888" t="str">
            <v>ARMS</v>
          </cell>
        </row>
        <row r="8889">
          <cell r="A8889">
            <v>20903273</v>
          </cell>
          <cell r="B8889" t="str">
            <v>SP682XD H80LT CURVILINEAR W50 L SHP LL 828X575 ARCL314 R 200 SUS 4K 28W WHT OC PA232</v>
          </cell>
          <cell r="C8889">
            <v>0</v>
          </cell>
          <cell r="D8889">
            <v>3239.0949999999998</v>
          </cell>
          <cell r="G8889" t="str">
            <v>\\ATI-SERVER\JILLP - Attachment\SP320 V2-KSM FILM DIFF-DIA26.5MM.pdf</v>
          </cell>
          <cell r="I8889" t="str">
            <v>No</v>
          </cell>
          <cell r="J8889" t="str">
            <v>NOS</v>
          </cell>
          <cell r="K8889" t="str">
            <v>SHP</v>
          </cell>
          <cell r="L8889" t="str">
            <v>ARMS</v>
          </cell>
        </row>
        <row r="8890">
          <cell r="A8890">
            <v>20903272</v>
          </cell>
          <cell r="B8890" t="str">
            <v>SP682XD H75LT CURVILINEAR L SHP L733XW733XR355 SUS 4K 30W WHT OD PA122</v>
          </cell>
          <cell r="C8890">
            <v>0</v>
          </cell>
          <cell r="D8890">
            <v>3849.9875000000002</v>
          </cell>
          <cell r="G8890" t="str">
            <v>\\ATI-SERVER\JILLP - Attachment\SP320 V2-KSM FILM DIFF-DIA26.5MM.pdf</v>
          </cell>
          <cell r="I8890" t="str">
            <v>No</v>
          </cell>
          <cell r="J8890" t="str">
            <v>NOS</v>
          </cell>
          <cell r="K8890" t="str">
            <v>SHP</v>
          </cell>
          <cell r="L8890" t="str">
            <v>ARMS</v>
          </cell>
        </row>
        <row r="8891">
          <cell r="A8891">
            <v>20903271</v>
          </cell>
          <cell r="B8891" t="str">
            <v>SP682XD H80LT CURVILINEAR W50 L SHP LR 828X575 ARCL314 R 200 SUS 4K 28W WHT OC PA232</v>
          </cell>
          <cell r="C8891">
            <v>0</v>
          </cell>
          <cell r="D8891">
            <v>3015.1950000000002</v>
          </cell>
          <cell r="G8891" t="str">
            <v>\\ATI-SERVER\JILLP - Attachment\SP320 V2-KSM FILM DIFF-DIA26.5MM.pdf</v>
          </cell>
          <cell r="I8891" t="str">
            <v>No</v>
          </cell>
          <cell r="J8891" t="str">
            <v>NOS</v>
          </cell>
          <cell r="K8891" t="str">
            <v>SHP</v>
          </cell>
          <cell r="L8891" t="str">
            <v>ARMS</v>
          </cell>
        </row>
        <row r="8892">
          <cell r="A8892">
            <v>20903270</v>
          </cell>
          <cell r="B8892" t="str">
            <v>SP682XC H80LT CURVILINEAR ARC L 2340 R 1490 SUS 5.7K 50W BLK OD PA253</v>
          </cell>
          <cell r="C8892">
            <v>0</v>
          </cell>
          <cell r="D8892">
            <v>2524.1237999999998</v>
          </cell>
          <cell r="G8892" t="str">
            <v>\\ATI-SERVER\JILLP - Attachment\SP320 V2-KSM FILM DIFF-DIA26.5MM.pdf</v>
          </cell>
          <cell r="I8892" t="str">
            <v>No</v>
          </cell>
          <cell r="J8892" t="str">
            <v>NOS</v>
          </cell>
          <cell r="K8892" t="str">
            <v>SHP</v>
          </cell>
          <cell r="L8892" t="str">
            <v>ARMS</v>
          </cell>
        </row>
        <row r="8893">
          <cell r="A8893">
            <v>20903269</v>
          </cell>
          <cell r="B8893" t="str">
            <v>SP682XC H80LT CURVILINEAR ARC L 2337 R 4324 SUS 5.7K 50W BLK OD PA253</v>
          </cell>
          <cell r="C8893">
            <v>0</v>
          </cell>
          <cell r="D8893">
            <v>2430.0549999999998</v>
          </cell>
          <cell r="G8893" t="str">
            <v>\\ATI-SERVER\JILLP - Attachment\SP320 V2-KSM FILM DIFF-DIA26.5MM.pdf</v>
          </cell>
          <cell r="I8893" t="str">
            <v>No</v>
          </cell>
          <cell r="J8893" t="str">
            <v>NOS</v>
          </cell>
          <cell r="K8893" t="str">
            <v>SHP</v>
          </cell>
          <cell r="L8893" t="str">
            <v>ARMS</v>
          </cell>
        </row>
        <row r="8894">
          <cell r="A8894">
            <v>20903268</v>
          </cell>
          <cell r="B8894" t="str">
            <v>SP682XC H80LT CURVILINEAR ARC L 2319 R 7013 SUS 5.7K 50W BLK OD PA253</v>
          </cell>
          <cell r="C8894">
            <v>0</v>
          </cell>
          <cell r="D8894">
            <v>2411.1583999999998</v>
          </cell>
          <cell r="G8894" t="str">
            <v>\\ATI-SERVER\JILLP - Attachment\SP320 V2-KSM FILM DIFF-DIA26.5MM.pdf</v>
          </cell>
          <cell r="I8894" t="str">
            <v>No</v>
          </cell>
          <cell r="J8894" t="str">
            <v>NOS</v>
          </cell>
          <cell r="K8894" t="str">
            <v>SHP</v>
          </cell>
          <cell r="L8894" t="str">
            <v>ARMS</v>
          </cell>
        </row>
        <row r="8895">
          <cell r="A8895">
            <v>20903267</v>
          </cell>
          <cell r="B8895" t="str">
            <v>SP682XC H80LT CURVILINEAR ARC L 2317 R 7375 SUS 5.7K 50W BLK OD PA253</v>
          </cell>
          <cell r="C8895">
            <v>0</v>
          </cell>
          <cell r="D8895">
            <v>2413.7145999999998</v>
          </cell>
          <cell r="G8895" t="str">
            <v>\\ATI-SERVER\JILLP - Attachment\SP320 V2-KSM FILM DIFF-DIA26.5MM.pdf</v>
          </cell>
          <cell r="I8895" t="str">
            <v>No</v>
          </cell>
          <cell r="J8895" t="str">
            <v>NOS</v>
          </cell>
          <cell r="K8895" t="str">
            <v>SHP</v>
          </cell>
          <cell r="L8895" t="str">
            <v>ARMS</v>
          </cell>
        </row>
        <row r="8896">
          <cell r="A8896">
            <v>20903266</v>
          </cell>
          <cell r="B8896" t="str">
            <v>SP682XC H80LT CURVILINEAR ARC L 2308 R 3674 SUS 5.7K 50W BLK OD PA253</v>
          </cell>
          <cell r="C8896">
            <v>0</v>
          </cell>
          <cell r="D8896">
            <v>2340.21</v>
          </cell>
          <cell r="G8896" t="str">
            <v>\\ATI-SERVER\JILLP - Attachment\SP320 V2-KSM FILM DIFF-DIA26.5MM.pdf</v>
          </cell>
          <cell r="I8896" t="str">
            <v>No</v>
          </cell>
          <cell r="J8896" t="str">
            <v>NOS</v>
          </cell>
          <cell r="K8896" t="str">
            <v>SHP</v>
          </cell>
          <cell r="L8896" t="str">
            <v>ARMS</v>
          </cell>
        </row>
        <row r="8897">
          <cell r="A8897">
            <v>20903265</v>
          </cell>
          <cell r="B8897" t="str">
            <v>SP682XC H80LT CURVILINEAR ARC L 2199 R 2100 SUS 5.7K 50W BLK OD PA253</v>
          </cell>
          <cell r="C8897">
            <v>0</v>
          </cell>
          <cell r="D8897">
            <v>2426.0133000000001</v>
          </cell>
          <cell r="G8897" t="str">
            <v>\\ATI-SERVER\JILLP - Attachment\SP320 V2-KSM FILM DIFF-DIA26.5MM.pdf</v>
          </cell>
          <cell r="I8897" t="str">
            <v>No</v>
          </cell>
          <cell r="J8897" t="str">
            <v>NOS</v>
          </cell>
          <cell r="K8897" t="str">
            <v>SHP</v>
          </cell>
          <cell r="L8897" t="str">
            <v>ARMS</v>
          </cell>
        </row>
        <row r="8898">
          <cell r="A8898">
            <v>20903264</v>
          </cell>
          <cell r="B8898" t="str">
            <v>SP682XC H80LT CURVILINEAR ARC L 2189 R 4180 SUS 5.7K 50W BLK OD PA253</v>
          </cell>
          <cell r="C8898">
            <v>0</v>
          </cell>
          <cell r="D8898">
            <v>2401.3683000000001</v>
          </cell>
          <cell r="G8898" t="str">
            <v>\\ATI-SERVER\JILLP - Attachment\SP320 V2-KSM FILM DIFF-DIA26.5MM.pdf</v>
          </cell>
          <cell r="I8898" t="str">
            <v>No</v>
          </cell>
          <cell r="J8898" t="str">
            <v>NOS</v>
          </cell>
          <cell r="K8898" t="str">
            <v>SHP</v>
          </cell>
          <cell r="L8898" t="str">
            <v>ARMS</v>
          </cell>
        </row>
        <row r="8899">
          <cell r="A8899">
            <v>20903263</v>
          </cell>
          <cell r="B8899" t="str">
            <v>SP682XC H80LT CURVILINEAR ARC L 2122 R 1013 SUS 5.7K 48W BLK OD PA253</v>
          </cell>
          <cell r="C8899">
            <v>0</v>
          </cell>
          <cell r="D8899">
            <v>2547.2867000000001</v>
          </cell>
          <cell r="G8899" t="str">
            <v>\\ATI-SERVER\JILLP - Attachment\SP320 V2-KSM FILM DIFF-DIA26.5MM.pdf</v>
          </cell>
          <cell r="I8899" t="str">
            <v>No</v>
          </cell>
          <cell r="J8899" t="str">
            <v>NOS</v>
          </cell>
          <cell r="K8899" t="str">
            <v>SHP</v>
          </cell>
          <cell r="L8899" t="str">
            <v>ARMS</v>
          </cell>
        </row>
        <row r="8900">
          <cell r="A8900">
            <v>20903262</v>
          </cell>
          <cell r="B8900" t="str">
            <v>SP682XC H80LT CURVILINEAR W50 L2288 SUS 5.7K 50W BLK OD PA253</v>
          </cell>
          <cell r="C8900">
            <v>0</v>
          </cell>
          <cell r="D8900">
            <v>2405.0612999999998</v>
          </cell>
          <cell r="G8900" t="str">
            <v>\\ATI-SERVER\JILLP - Attachment\SP320 V2-KSM FILM DIFF-DIA26.5MM.pdf</v>
          </cell>
          <cell r="I8900" t="str">
            <v>No</v>
          </cell>
          <cell r="J8900" t="str">
            <v>NOS</v>
          </cell>
          <cell r="K8900" t="str">
            <v>SHP</v>
          </cell>
          <cell r="L8900" t="str">
            <v>ARMS</v>
          </cell>
        </row>
        <row r="8901">
          <cell r="A8901">
            <v>20903261</v>
          </cell>
          <cell r="B8901" t="str">
            <v>SP682XC H80LT CURVILINEAR W50 L2161 SUS 5.7K 50W BLK OD PA253</v>
          </cell>
          <cell r="C8901">
            <v>0</v>
          </cell>
          <cell r="D8901">
            <v>2333.6979999999999</v>
          </cell>
          <cell r="G8901" t="str">
            <v>\\ATI-SERVER\JILLP - Attachment\SP320 V2-KSM FILM DIFF-DIA26.5MM.pdf</v>
          </cell>
          <cell r="I8901" t="str">
            <v>No</v>
          </cell>
          <cell r="J8901" t="str">
            <v>NOS</v>
          </cell>
          <cell r="K8901" t="str">
            <v>SHP</v>
          </cell>
          <cell r="L8901" t="str">
            <v>ARMS</v>
          </cell>
        </row>
        <row r="8902">
          <cell r="A8902">
            <v>20903260</v>
          </cell>
          <cell r="B8902" t="str">
            <v>SP682XC H80LT CURVILINEAR W50 L2034 SUS 5.7K 50W BLK OD PA253</v>
          </cell>
          <cell r="C8902">
            <v>0</v>
          </cell>
          <cell r="D8902">
            <v>2466.3433</v>
          </cell>
          <cell r="G8902" t="str">
            <v>\\ATI-SERVER\JILLP - Attachment\SP320 V2-KSM FILM DIFF-DIA26.5MM.pdf</v>
          </cell>
          <cell r="I8902" t="str">
            <v>No</v>
          </cell>
          <cell r="J8902" t="str">
            <v>NOS</v>
          </cell>
          <cell r="K8902" t="str">
            <v>SHP</v>
          </cell>
          <cell r="L8902" t="str">
            <v>ARMS</v>
          </cell>
        </row>
        <row r="8903">
          <cell r="A8903">
            <v>20903259</v>
          </cell>
          <cell r="B8903" t="str">
            <v>SP682XC H80LT CURVILINEAR W50 L1907 SUS 5.7K 40W BLK OD PA253</v>
          </cell>
          <cell r="C8903">
            <v>0</v>
          </cell>
          <cell r="D8903">
            <v>2239.4643000000001</v>
          </cell>
          <cell r="G8903" t="str">
            <v>\\ATI-SERVER\JILLP - Attachment\SP320 V2-KSM FILM DIFF-DIA26.5MM.pdf</v>
          </cell>
          <cell r="I8903" t="str">
            <v>No</v>
          </cell>
          <cell r="J8903" t="str">
            <v>NOS</v>
          </cell>
          <cell r="K8903" t="str">
            <v>SHP</v>
          </cell>
          <cell r="L8903" t="str">
            <v>ARMS</v>
          </cell>
        </row>
        <row r="8904">
          <cell r="A8904">
            <v>20903258</v>
          </cell>
          <cell r="B8904" t="str">
            <v>SP682XC H80LT CURVILINEAR W50 L1653 SUS 5.7K 36W BLK OD PA253</v>
          </cell>
          <cell r="C8904">
            <v>0</v>
          </cell>
          <cell r="D8904">
            <v>2113.91</v>
          </cell>
          <cell r="G8904" t="str">
            <v>\\ATI-SERVER\JILLP - Attachment\SP320 V2-KSM FILM DIFF-DIA26.5MM.pdf</v>
          </cell>
          <cell r="I8904" t="str">
            <v>No</v>
          </cell>
          <cell r="J8904" t="str">
            <v>NOS</v>
          </cell>
          <cell r="K8904" t="str">
            <v>SHP</v>
          </cell>
          <cell r="L8904" t="str">
            <v>ARMS</v>
          </cell>
        </row>
        <row r="8905">
          <cell r="A8905">
            <v>20903257</v>
          </cell>
          <cell r="B8905" t="str">
            <v>SP682XC H80LT CURVILINEAR W50 L1145 SUS 5.7K 28W BLK OD PA253</v>
          </cell>
          <cell r="C8905">
            <v>0</v>
          </cell>
          <cell r="D8905">
            <v>1407.212</v>
          </cell>
          <cell r="G8905" t="str">
            <v>\\ATI-SERVER\JILLP - Attachment\SP320 V2-KSM FILM DIFF-DIA26.5MM.pdf</v>
          </cell>
          <cell r="I8905" t="str">
            <v>No</v>
          </cell>
          <cell r="J8905" t="str">
            <v>NOS</v>
          </cell>
          <cell r="K8905" t="str">
            <v>SHP</v>
          </cell>
          <cell r="L8905" t="str">
            <v>ARMS</v>
          </cell>
        </row>
        <row r="8906">
          <cell r="A8906">
            <v>20903256</v>
          </cell>
          <cell r="B8906" t="str">
            <v>SP682XC H80LT CURVILINEAR W50 L1018 SUS 5.7K 20W BLK OD PA253</v>
          </cell>
          <cell r="C8906">
            <v>0</v>
          </cell>
          <cell r="D8906">
            <v>1241.3399999999999</v>
          </cell>
          <cell r="G8906" t="str">
            <v>\\ATI-SERVER\JILLP - Attachment\SP320 V2-KSM FILM DIFF-DIA26.5MM.pdf</v>
          </cell>
          <cell r="I8906" t="str">
            <v>No</v>
          </cell>
          <cell r="J8906" t="str">
            <v>NOS</v>
          </cell>
          <cell r="K8906" t="str">
            <v>SHP</v>
          </cell>
          <cell r="L8906" t="str">
            <v>ARMS</v>
          </cell>
        </row>
        <row r="8907">
          <cell r="A8907">
            <v>20903255</v>
          </cell>
          <cell r="B8907" t="str">
            <v>SP682XC H80LT CURVILINEAR W50 L637 SUS 5.7K 15W BLK OD PA253</v>
          </cell>
          <cell r="C8907">
            <v>0</v>
          </cell>
          <cell r="D8907">
            <v>990.52530000000002</v>
          </cell>
          <cell r="G8907" t="str">
            <v>\\ATI-SERVER\JILLP - Attachment\SP320 V2-KSM FILM DIFF-DIA26.5MM.pdf</v>
          </cell>
          <cell r="I8907" t="str">
            <v>No</v>
          </cell>
          <cell r="J8907" t="str">
            <v>NOS</v>
          </cell>
          <cell r="K8907" t="str">
            <v>SHP</v>
          </cell>
          <cell r="L8907" t="str">
            <v>ARMS</v>
          </cell>
        </row>
        <row r="8908">
          <cell r="A8908">
            <v>20903254</v>
          </cell>
          <cell r="B8908" t="str">
            <v>SP682XD H80LT CURVILINEAR L SHP L701 X W701 X R200 SUS 4K 25W BLK OC 90CRI F01 PARTS 01 04 06 09 PA200</v>
          </cell>
          <cell r="C8908">
            <v>0</v>
          </cell>
          <cell r="D8908">
            <v>3329.355</v>
          </cell>
          <cell r="G8908" t="str">
            <v>\\ATI-SERVER\JILLP - Attachment\image (35).png</v>
          </cell>
          <cell r="I8908" t="str">
            <v>No</v>
          </cell>
          <cell r="J8908" t="str">
            <v>NOS</v>
          </cell>
          <cell r="K8908" t="str">
            <v>SHP</v>
          </cell>
          <cell r="L8908" t="str">
            <v>ARMS</v>
          </cell>
        </row>
        <row r="8909">
          <cell r="A8909">
            <v>20903253</v>
          </cell>
          <cell r="B8909" t="str">
            <v>CURVYGN XC H75 40W 4K L SHP 1440X1440 ARCL 1964 R 1250 WHT OD</v>
          </cell>
          <cell r="C8909">
            <v>0</v>
          </cell>
          <cell r="D8909">
            <v>2465.0100000000002</v>
          </cell>
          <cell r="G8909" t="str">
            <v>\\ATI-SERVER\JILLP - Attachment\image (35).png</v>
          </cell>
          <cell r="I8909" t="str">
            <v>No</v>
          </cell>
          <cell r="J8909" t="str">
            <v>NOS</v>
          </cell>
          <cell r="K8909" t="str">
            <v>SHP</v>
          </cell>
          <cell r="L8909" t="str">
            <v>ARMS</v>
          </cell>
        </row>
        <row r="8910">
          <cell r="A8910">
            <v>20903252</v>
          </cell>
          <cell r="B8910" t="str">
            <v>SP682XC H80LT CURVILINEAR L SHP W860 X L860 X ARCL558 X R355 SUS 4K 44W LGR RAL 7035 OD PA169</v>
          </cell>
          <cell r="C8910">
            <v>0</v>
          </cell>
          <cell r="D8910">
            <v>2460.3833</v>
          </cell>
          <cell r="G8910" t="str">
            <v>\\ATI-SERVER\JILLP - Attachment\image (35).png</v>
          </cell>
          <cell r="I8910" t="str">
            <v>No</v>
          </cell>
          <cell r="J8910" t="str">
            <v>NOS</v>
          </cell>
          <cell r="K8910" t="str">
            <v>SHP</v>
          </cell>
          <cell r="L8910" t="str">
            <v>ARMS</v>
          </cell>
        </row>
        <row r="8911">
          <cell r="A8911">
            <v>20903251</v>
          </cell>
          <cell r="B8911" t="str">
            <v>SP682XD H80LT CURVILINEAR C SHP W574 L 1149 ARCL 314 R 200 SUS 4K 30W BLK OC 90 CRI PA145</v>
          </cell>
          <cell r="C8911">
            <v>0</v>
          </cell>
          <cell r="D8911">
            <v>4394.9313000000002</v>
          </cell>
          <cell r="G8911" t="str">
            <v>\\ATI-SERVER\JILLP - Attachment\image (35).png</v>
          </cell>
          <cell r="I8911" t="str">
            <v>No</v>
          </cell>
          <cell r="J8911" t="str">
            <v>NOS</v>
          </cell>
          <cell r="K8911" t="str">
            <v>SHP</v>
          </cell>
          <cell r="L8911" t="str">
            <v>ARMS</v>
          </cell>
        </row>
        <row r="8912">
          <cell r="A8912">
            <v>20903250</v>
          </cell>
          <cell r="B8912" t="str">
            <v>SP682XD H80LT CURVILINEAR LR L SHP 968X629 ARCL 985 R 625 SUS 4K 30W BLK OD PA068</v>
          </cell>
          <cell r="C8912">
            <v>0</v>
          </cell>
          <cell r="D8912">
            <v>3558.27</v>
          </cell>
          <cell r="G8912" t="str">
            <v>\\ATI-SERVER\JILLP - Attachment\image (35).png</v>
          </cell>
          <cell r="I8912" t="str">
            <v>No</v>
          </cell>
          <cell r="J8912" t="str">
            <v>NOS</v>
          </cell>
          <cell r="K8912" t="str">
            <v>SHP</v>
          </cell>
          <cell r="L8912" t="str">
            <v>ARMS</v>
          </cell>
        </row>
        <row r="8913">
          <cell r="A8913">
            <v>20903249</v>
          </cell>
          <cell r="B8913" t="str">
            <v>SP682XD H80LT CURVILINEAR LL L SHP 968X629 ARCL 985 R 625 SUS 4K 30W BLK OD PA068</v>
          </cell>
          <cell r="C8913">
            <v>0</v>
          </cell>
          <cell r="D8913">
            <v>3549.57</v>
          </cell>
          <cell r="G8913" t="str">
            <v>\\ATI-SERVER\JILLP - Attachment\image (35).png</v>
          </cell>
          <cell r="I8913" t="str">
            <v>No</v>
          </cell>
          <cell r="J8913" t="str">
            <v>NOS</v>
          </cell>
          <cell r="K8913" t="str">
            <v>SHP</v>
          </cell>
          <cell r="L8913" t="str">
            <v>ARMS</v>
          </cell>
        </row>
        <row r="8914">
          <cell r="A8914">
            <v>20903248</v>
          </cell>
          <cell r="B8914" t="str">
            <v>SP682XC H80LT CURVILINEAR L SHP 956x777 R 500 ArcL 676 SUS 4K 36W BLK OD PA068</v>
          </cell>
          <cell r="C8914">
            <v>0</v>
          </cell>
          <cell r="D8914">
            <v>2216.4250000000002</v>
          </cell>
          <cell r="G8914" t="str">
            <v>\\ATI-SERVER\JILLP - Attachment\image (35).png</v>
          </cell>
          <cell r="I8914" t="str">
            <v>No</v>
          </cell>
          <cell r="J8914" t="str">
            <v>NOS</v>
          </cell>
          <cell r="K8914" t="str">
            <v>SHP</v>
          </cell>
          <cell r="L8914" t="str">
            <v>ARMS</v>
          </cell>
        </row>
        <row r="8915">
          <cell r="A8915">
            <v>20903247</v>
          </cell>
          <cell r="B8915" t="str">
            <v>RC682XC H80LT CURVILINEAR C-SHP W574 X L1019 X R200 REC 4K 44W BLK OC F11 PARTS 01 04 PA205</v>
          </cell>
          <cell r="C8915">
            <v>0</v>
          </cell>
          <cell r="D8915">
            <v>2609.3449999999998</v>
          </cell>
          <cell r="G8915" t="str">
            <v>\\ATI-SERVER\JILLP - Attachment\image (35).png</v>
          </cell>
          <cell r="I8915" t="str">
            <v>No</v>
          </cell>
          <cell r="J8915" t="str">
            <v>NOS</v>
          </cell>
          <cell r="K8915" t="str">
            <v>SHP</v>
          </cell>
          <cell r="L8915" t="str">
            <v>ARMS</v>
          </cell>
        </row>
        <row r="8916">
          <cell r="A8916">
            <v>20903246</v>
          </cell>
          <cell r="B8916" t="str">
            <v>SP682XD H80LT CURVILINEAR L SHP L701 X W701 X R200 SUS 4K 36W BLK OC F10 PARTS 01 02 05 06 PA205</v>
          </cell>
          <cell r="C8916">
            <v>0</v>
          </cell>
          <cell r="D8916">
            <v>3106.7649999999999</v>
          </cell>
          <cell r="G8916" t="str">
            <v>\\ATI-SERVER\JILLP - Attachment\image (35).png</v>
          </cell>
          <cell r="I8916" t="str">
            <v>No</v>
          </cell>
          <cell r="J8916" t="str">
            <v>NOS</v>
          </cell>
          <cell r="K8916" t="str">
            <v>SHP</v>
          </cell>
          <cell r="L8916" t="str">
            <v>ARMS</v>
          </cell>
        </row>
        <row r="8917">
          <cell r="A8917">
            <v>20903245</v>
          </cell>
          <cell r="B8917" t="str">
            <v>SP682XC H80LT CURVILINEAR L SHP 1392X1392 ARCL 1610 R 1025 SUS 4K 56W WHT OD PA246</v>
          </cell>
          <cell r="C8917">
            <v>0</v>
          </cell>
          <cell r="D8917">
            <v>2702.5250000000001</v>
          </cell>
          <cell r="G8917" t="str">
            <v>\\ATI-SERVER\JILLP - Attachment\image (35).png</v>
          </cell>
          <cell r="I8917" t="str">
            <v>No</v>
          </cell>
          <cell r="J8917" t="str">
            <v>NOS</v>
          </cell>
          <cell r="K8917" t="str">
            <v>SHP</v>
          </cell>
          <cell r="L8917" t="str">
            <v>ARMS</v>
          </cell>
        </row>
        <row r="8918">
          <cell r="A8918">
            <v>20903244</v>
          </cell>
          <cell r="B8918" t="str">
            <v>SP682XC H80LT CURVILINEAR L SHP 1427X856 ARCL 1109 R 1025 SUS 4K 40W WHT OD PA246</v>
          </cell>
          <cell r="C8918">
            <v>0</v>
          </cell>
          <cell r="D8918">
            <v>2335.6759999999999</v>
          </cell>
          <cell r="G8918" t="str">
            <v>\\ATI-SERVER\JILLP - Attachment\image (35).png</v>
          </cell>
          <cell r="I8918" t="str">
            <v>No</v>
          </cell>
          <cell r="J8918" t="str">
            <v>NOS</v>
          </cell>
          <cell r="K8918" t="str">
            <v>SHP</v>
          </cell>
          <cell r="L8918" t="str">
            <v>ARMS</v>
          </cell>
        </row>
        <row r="8919">
          <cell r="A8919">
            <v>20903243</v>
          </cell>
          <cell r="B8919" t="str">
            <v>SP682XD H80LT CURVILINEAR L SHP LR L800W525 SUS 6.5K 25W WHT OD PA211</v>
          </cell>
          <cell r="C8919">
            <v>0</v>
          </cell>
          <cell r="D8919">
            <v>3150.2588999999998</v>
          </cell>
          <cell r="G8919" t="str">
            <v>\\ATI-SERVER\JILLP - Attachment\image (35).png</v>
          </cell>
          <cell r="I8919" t="str">
            <v>No</v>
          </cell>
          <cell r="J8919" t="str">
            <v>NOS</v>
          </cell>
          <cell r="K8919" t="str">
            <v>SHP</v>
          </cell>
          <cell r="L8919" t="str">
            <v>ARMS</v>
          </cell>
        </row>
        <row r="8920">
          <cell r="A8920">
            <v>20903242</v>
          </cell>
          <cell r="B8920" t="str">
            <v>SP682XD H80LT CURVILINEAR L SHP LL L800W525 SUS 6.5K 25W WHT OD PA211</v>
          </cell>
          <cell r="C8920">
            <v>0</v>
          </cell>
          <cell r="D8920">
            <v>3150.2588999999998</v>
          </cell>
          <cell r="G8920" t="str">
            <v>\\ATI-SERVER\JILLP - Attachment\image (35).png</v>
          </cell>
          <cell r="I8920" t="str">
            <v>No</v>
          </cell>
          <cell r="J8920" t="str">
            <v>NOS</v>
          </cell>
          <cell r="K8920" t="str">
            <v>SHP</v>
          </cell>
          <cell r="L8920" t="str">
            <v>ARMS</v>
          </cell>
        </row>
        <row r="8921">
          <cell r="A8921">
            <v>20903241</v>
          </cell>
          <cell r="B8921" t="str">
            <v>SP682XD H80LT CURVILINEAR L SHP LR L1418 W 950 ARCL1492 R950 SUS 4K 50W WHT OC 90CRI PAXXX</v>
          </cell>
          <cell r="C8921">
            <v>0</v>
          </cell>
          <cell r="D8921">
            <v>0</v>
          </cell>
          <cell r="G8921" t="str">
            <v>\\ATI-SERVER\JILLP - Attachment\image (35).png</v>
          </cell>
          <cell r="I8921" t="str">
            <v>No</v>
          </cell>
          <cell r="J8921" t="str">
            <v>NOS</v>
          </cell>
          <cell r="K8921" t="str">
            <v>SHP</v>
          </cell>
          <cell r="L8921" t="str">
            <v>ARMS</v>
          </cell>
        </row>
        <row r="8922">
          <cell r="A8922">
            <v>20903240</v>
          </cell>
          <cell r="B8922" t="str">
            <v>SP682XD H80LT CURVILINEAR L SHP LL L1418 W 950 ARCL1492 R950 SUS 4K 50W WHT OC 90CRI PAXXX</v>
          </cell>
          <cell r="C8922">
            <v>0</v>
          </cell>
          <cell r="D8922">
            <v>0</v>
          </cell>
          <cell r="G8922" t="str">
            <v>\\ATI-SERVER\JILLP - Attachment\image (35).png</v>
          </cell>
          <cell r="I8922" t="str">
            <v>No</v>
          </cell>
          <cell r="J8922" t="str">
            <v>NOS</v>
          </cell>
          <cell r="K8922" t="str">
            <v>SHP</v>
          </cell>
          <cell r="L8922" t="str">
            <v>ARMS</v>
          </cell>
        </row>
        <row r="8923">
          <cell r="A8923">
            <v>20903239</v>
          </cell>
          <cell r="B8923" t="str">
            <v>SP682XD H80LT CURVILINEAR L SHP LR L545W525 SUS 6.5K 20W WHT OD F03 PARTS 13 PA211</v>
          </cell>
          <cell r="C8923">
            <v>0</v>
          </cell>
          <cell r="D8923">
            <v>0</v>
          </cell>
          <cell r="G8923" t="str">
            <v>\\ATI-SERVER\JILLP - Attachment\image (35).png</v>
          </cell>
          <cell r="I8923" t="str">
            <v>No</v>
          </cell>
          <cell r="J8923" t="str">
            <v>NOS</v>
          </cell>
          <cell r="K8923" t="str">
            <v>SHP</v>
          </cell>
          <cell r="L8923" t="str">
            <v>ARMS</v>
          </cell>
        </row>
        <row r="8924">
          <cell r="A8924">
            <v>20903238</v>
          </cell>
          <cell r="B8924" t="str">
            <v>SP682XD H80LT CURVILINEAR L SHP LL L545W525 SUS 6.5K 20W WHT OD F03 PARTS 03 PA211</v>
          </cell>
          <cell r="C8924">
            <v>0</v>
          </cell>
          <cell r="D8924">
            <v>0</v>
          </cell>
          <cell r="G8924" t="str">
            <v>\\ATI-SERVER\JILLP - Attachment\image (35).png</v>
          </cell>
          <cell r="I8924" t="str">
            <v>No</v>
          </cell>
          <cell r="J8924" t="str">
            <v>NOS</v>
          </cell>
          <cell r="K8924" t="str">
            <v>SHP</v>
          </cell>
          <cell r="L8924" t="str">
            <v>ARMS</v>
          </cell>
        </row>
        <row r="8925">
          <cell r="A8925">
            <v>20903237</v>
          </cell>
          <cell r="B8925" t="str">
            <v>SP682XD H80LT CURVILINEAR W50 C SHP 1330X806 ARCL 2089 R 665 SUS 4K 52W AGR (RAL 7016) OC 90 CRI PA247</v>
          </cell>
          <cell r="C8925">
            <v>0</v>
          </cell>
          <cell r="D8925">
            <v>5310.8149999999996</v>
          </cell>
          <cell r="G8925" t="str">
            <v>\\ATI-SERVER\JILLP - Attachment\SP320 V2-KSM FILM DIFF-DIA26.5MM.pdf</v>
          </cell>
          <cell r="I8925" t="str">
            <v>No</v>
          </cell>
          <cell r="J8925" t="str">
            <v>NOS</v>
          </cell>
          <cell r="K8925" t="str">
            <v>ARC</v>
          </cell>
          <cell r="L8925" t="str">
            <v>ARMS</v>
          </cell>
        </row>
        <row r="8926">
          <cell r="A8926">
            <v>20903236</v>
          </cell>
          <cell r="B8926" t="str">
            <v>SP682XD H80LT CURVILINEAR W50 L 891 SUS 4K 20W AGR (RAL 7016) OC 90 CRI PA247</v>
          </cell>
          <cell r="C8926">
            <v>0</v>
          </cell>
          <cell r="D8926">
            <v>2858.8175000000001</v>
          </cell>
          <cell r="G8926" t="str">
            <v>\\ATI-SERVER\JILLP - Attachment\SP320 V2-KSM FILM DIFF-DIA26.5MM.pdf</v>
          </cell>
          <cell r="I8926" t="str">
            <v>No</v>
          </cell>
          <cell r="J8926" t="str">
            <v>NOS</v>
          </cell>
          <cell r="K8926" t="str">
            <v>ARC</v>
          </cell>
          <cell r="L8926" t="str">
            <v>ARMS</v>
          </cell>
        </row>
        <row r="8927">
          <cell r="A8927">
            <v>20903235</v>
          </cell>
          <cell r="B8927" t="str">
            <v>SP780XC S2 CS Y SHP L1070W927 6.5K 22W BLK OD PA215</v>
          </cell>
          <cell r="C8927">
            <v>2</v>
          </cell>
          <cell r="D8927">
            <v>1646.7058999999999</v>
          </cell>
          <cell r="G8927" t="str">
            <v>\\ATI-SERVER\JILLP - Attachment\image (35).png</v>
          </cell>
          <cell r="I8927" t="str">
            <v>No</v>
          </cell>
          <cell r="J8927" t="str">
            <v>NOS</v>
          </cell>
          <cell r="K8927" t="str">
            <v>SHP</v>
          </cell>
          <cell r="L8927" t="str">
            <v>ARMS</v>
          </cell>
        </row>
        <row r="8928">
          <cell r="A8928">
            <v>20903234</v>
          </cell>
          <cell r="B8928" t="str">
            <v>SP780XC S2 CS T SHP L635W598 6.5K 15W BLK OD PA215</v>
          </cell>
          <cell r="C8928">
            <v>2</v>
          </cell>
          <cell r="D8928">
            <v>1478.3475000000001</v>
          </cell>
          <cell r="G8928" t="str">
            <v>\\ATI-SERVER\JILLP - Attachment\image (35).png</v>
          </cell>
          <cell r="I8928" t="str">
            <v>No</v>
          </cell>
          <cell r="J8928" t="str">
            <v>NOS</v>
          </cell>
          <cell r="K8928" t="str">
            <v>SHP</v>
          </cell>
          <cell r="L8928" t="str">
            <v>ARMS</v>
          </cell>
        </row>
        <row r="8929">
          <cell r="A8929">
            <v>20903233</v>
          </cell>
          <cell r="B8929" t="str">
            <v>SP780XC S2 CS + SHP L1216W1216 6.5K 30W BLK OD PA215</v>
          </cell>
          <cell r="C8929">
            <v>0</v>
          </cell>
          <cell r="D8929">
            <v>2313.89</v>
          </cell>
          <cell r="G8929" t="str">
            <v>\\ATI-SERVER\JILLP - Attachment\image (35).png</v>
          </cell>
          <cell r="I8929" t="str">
            <v>No</v>
          </cell>
          <cell r="J8929" t="str">
            <v>NOS</v>
          </cell>
          <cell r="K8929" t="str">
            <v>SHP</v>
          </cell>
          <cell r="L8929" t="str">
            <v>ARMS</v>
          </cell>
        </row>
        <row r="8930">
          <cell r="A8930">
            <v>20903232</v>
          </cell>
          <cell r="B8930" t="str">
            <v>SP780XC S2 CS V SHP L1024W273 6.5K 15W BLK OD PA215</v>
          </cell>
          <cell r="C8930">
            <v>0</v>
          </cell>
          <cell r="D8930">
            <v>1494.41</v>
          </cell>
          <cell r="G8930" t="str">
            <v>\\ATI-SERVER\JILLP - Attachment\image (35).png</v>
          </cell>
          <cell r="I8930" t="str">
            <v>No</v>
          </cell>
          <cell r="J8930" t="str">
            <v>NOS</v>
          </cell>
          <cell r="K8930" t="str">
            <v>SHP</v>
          </cell>
          <cell r="L8930" t="str">
            <v>ARMS</v>
          </cell>
        </row>
        <row r="8931">
          <cell r="A8931">
            <v>20903231</v>
          </cell>
          <cell r="B8931" t="str">
            <v>SP780XC S2 CS Y SHP L1070W927 4K 22W BLK OD PA215</v>
          </cell>
          <cell r="C8931">
            <v>1</v>
          </cell>
          <cell r="D8931">
            <v>1648.8984</v>
          </cell>
          <cell r="G8931" t="str">
            <v>\\ATI-SERVER\JILLP - Attachment\image (35).png</v>
          </cell>
          <cell r="I8931" t="str">
            <v>No</v>
          </cell>
          <cell r="J8931" t="str">
            <v>NOS</v>
          </cell>
          <cell r="K8931" t="str">
            <v>SHP</v>
          </cell>
          <cell r="L8931" t="str">
            <v>ARMS</v>
          </cell>
        </row>
        <row r="8932">
          <cell r="A8932">
            <v>20903230</v>
          </cell>
          <cell r="B8932" t="str">
            <v>SP780XC S2 CS V SHP L1024W273 4K 15W BLK OD PA215</v>
          </cell>
          <cell r="C8932">
            <v>0</v>
          </cell>
          <cell r="D8932">
            <v>1486.7221999999999</v>
          </cell>
          <cell r="G8932" t="str">
            <v>\\ATI-SERVER\JILLP - Attachment\image (35).png</v>
          </cell>
          <cell r="I8932" t="str">
            <v>No</v>
          </cell>
          <cell r="J8932" t="str">
            <v>NOS</v>
          </cell>
          <cell r="K8932" t="str">
            <v>SHP</v>
          </cell>
          <cell r="L8932" t="str">
            <v>ARMS</v>
          </cell>
        </row>
        <row r="8933">
          <cell r="A8933">
            <v>20903229</v>
          </cell>
          <cell r="B8933" t="str">
            <v>RC682XC H80LT CURVILINEAR L SHP W828L828R200MM REC 4K 36W BLK OC F06 PARTS 01 04 05 08 PA205</v>
          </cell>
          <cell r="C8933">
            <v>0</v>
          </cell>
          <cell r="D8933">
            <v>1742.7674999999999</v>
          </cell>
          <cell r="G8933" t="str">
            <v>\\ATI-SERVER\JILLP - Attachment\image (35).png</v>
          </cell>
          <cell r="I8933" t="str">
            <v>No</v>
          </cell>
          <cell r="J8933" t="str">
            <v>NOS</v>
          </cell>
          <cell r="K8933" t="str">
            <v>SHP</v>
          </cell>
          <cell r="L8933" t="str">
            <v>ARMS</v>
          </cell>
        </row>
        <row r="8934">
          <cell r="A8934">
            <v>20903228</v>
          </cell>
          <cell r="B8934" t="str">
            <v>RC682XD H80LT CURVILINEAR L SHP W701L701R200MM REC 4K 36W BLK OC F04 PARTS 01 05 07 11 PA205</v>
          </cell>
          <cell r="C8934">
            <v>0</v>
          </cell>
          <cell r="D8934">
            <v>2509.4274999999998</v>
          </cell>
          <cell r="G8934" t="str">
            <v>\\ATI-SERVER\JILLP - Attachment\image (35).png</v>
          </cell>
          <cell r="I8934" t="str">
            <v>No</v>
          </cell>
          <cell r="J8934" t="str">
            <v>NOS</v>
          </cell>
          <cell r="K8934" t="str">
            <v>SHP</v>
          </cell>
          <cell r="L8934" t="str">
            <v>ARMS</v>
          </cell>
        </row>
        <row r="8935">
          <cell r="A8935">
            <v>20903227</v>
          </cell>
          <cell r="B8935" t="str">
            <v>SP682XD H80LT CURVILINEAR C SHP W574L1019R200 SUS 4K 56W BLK OC F02 PARTS 01 03 PA205</v>
          </cell>
          <cell r="C8935">
            <v>0</v>
          </cell>
          <cell r="D8935">
            <v>3598.0524999999998</v>
          </cell>
          <cell r="G8935" t="str">
            <v>\\ATI-SERVER\JILLP - Attachment\image (35).png</v>
          </cell>
          <cell r="I8935" t="str">
            <v>No</v>
          </cell>
          <cell r="J8935" t="str">
            <v>NOS</v>
          </cell>
          <cell r="K8935" t="str">
            <v>SHP</v>
          </cell>
          <cell r="L8935" t="str">
            <v>ARMS</v>
          </cell>
        </row>
        <row r="8936">
          <cell r="A8936">
            <v>20903226</v>
          </cell>
          <cell r="B8936" t="str">
            <v>SP682XD H80LT CURVILINEAR C SHP W574L1019R200 SUS 4K 56W BLK OC F01 PARTS 01 04 PA205</v>
          </cell>
          <cell r="C8936">
            <v>0</v>
          </cell>
          <cell r="D8936">
            <v>4135.2250000000004</v>
          </cell>
          <cell r="G8936" t="str">
            <v>\\ATI-SERVER\JILLP - Attachment\image (35).png</v>
          </cell>
          <cell r="I8936" t="str">
            <v>No</v>
          </cell>
          <cell r="J8936" t="str">
            <v>NOS</v>
          </cell>
          <cell r="K8936" t="str">
            <v>SHP</v>
          </cell>
          <cell r="L8936" t="str">
            <v>ARMS</v>
          </cell>
        </row>
        <row r="8937">
          <cell r="A8937">
            <v>20903225</v>
          </cell>
          <cell r="B8937" t="str">
            <v>SP682XC H80LT CURVILINEAR C-SHP W574L1019R200 SUS 4K 44W BLK OC F03 PARTS 01 03 PA205</v>
          </cell>
          <cell r="C8937">
            <v>0</v>
          </cell>
          <cell r="D8937">
            <v>3086.1550000000002</v>
          </cell>
          <cell r="G8937" t="str">
            <v>\\ATI-SERVER\JILLP - Attachment\image (35).png</v>
          </cell>
          <cell r="I8937" t="str">
            <v>No</v>
          </cell>
          <cell r="J8937" t="str">
            <v>NOS</v>
          </cell>
          <cell r="K8937" t="str">
            <v>SHP</v>
          </cell>
          <cell r="L8937" t="str">
            <v>ARMS</v>
          </cell>
        </row>
        <row r="8938">
          <cell r="A8938">
            <v>20903224</v>
          </cell>
          <cell r="B8938" t="str">
            <v>RC682XD H80LT CURVILINEAR L SHP W813L603R190 REC 4K 36W BLK OC F05 PARTS 08 PA205</v>
          </cell>
          <cell r="C8938">
            <v>0</v>
          </cell>
          <cell r="D8938">
            <v>3245.95</v>
          </cell>
          <cell r="G8938" t="str">
            <v>\\ATI-SERVER\JILLP - Attachment\image (35).png</v>
          </cell>
          <cell r="I8938" t="str">
            <v>No</v>
          </cell>
          <cell r="J8938" t="str">
            <v>NOS</v>
          </cell>
          <cell r="K8938" t="str">
            <v>SHP</v>
          </cell>
          <cell r="L8938" t="str">
            <v>ARMS</v>
          </cell>
        </row>
        <row r="8939">
          <cell r="A8939">
            <v>20903223</v>
          </cell>
          <cell r="B8939" t="str">
            <v>RC682XD H80LT CURVILINEAR L SHP W743L705R355 REC 4K 36W BLK OC F05 PARTS 12 PA205</v>
          </cell>
          <cell r="C8939">
            <v>0</v>
          </cell>
          <cell r="D8939">
            <v>3113.35</v>
          </cell>
          <cell r="G8939" t="str">
            <v>\\ATI-SERVER\JILLP - Attachment\image (35).png</v>
          </cell>
          <cell r="I8939" t="str">
            <v>No</v>
          </cell>
          <cell r="J8939" t="str">
            <v>NOS</v>
          </cell>
          <cell r="K8939" t="str">
            <v>SHP</v>
          </cell>
          <cell r="L8939" t="str">
            <v>ARMS</v>
          </cell>
        </row>
        <row r="8940">
          <cell r="A8940">
            <v>20903222</v>
          </cell>
          <cell r="B8940" t="str">
            <v>RC682XD H80LT CURVILINEAR L SHP W733L733R355 REC 4K 36W BLK OC F05 PARTS 01 05 PA205</v>
          </cell>
          <cell r="C8940">
            <v>0</v>
          </cell>
          <cell r="D8940">
            <v>3046.4450000000002</v>
          </cell>
          <cell r="G8940" t="str">
            <v>\\ATI-SERVER\JILLP - Attachment\image (35).png</v>
          </cell>
          <cell r="I8940" t="str">
            <v>No</v>
          </cell>
          <cell r="J8940" t="str">
            <v>NOS</v>
          </cell>
          <cell r="K8940" t="str">
            <v>SHP</v>
          </cell>
          <cell r="L8940" t="str">
            <v>ARMS</v>
          </cell>
        </row>
        <row r="8941">
          <cell r="A8941">
            <v>20903221</v>
          </cell>
          <cell r="B8941" t="str">
            <v>SP682XD H80LT CURVILINEAR L SHP 955X955ARCL314R200 SUS 4K 40W WHT OC PA210</v>
          </cell>
          <cell r="C8941">
            <v>0</v>
          </cell>
          <cell r="D8941">
            <v>3537.57</v>
          </cell>
          <cell r="G8941" t="str">
            <v>\\ATI-SERVER\JILLP - Attachment\image (35).png</v>
          </cell>
          <cell r="I8941" t="str">
            <v>No</v>
          </cell>
          <cell r="J8941" t="str">
            <v>NOS</v>
          </cell>
          <cell r="K8941" t="str">
            <v>SHP</v>
          </cell>
          <cell r="L8941" t="str">
            <v>ARMS</v>
          </cell>
        </row>
        <row r="8942">
          <cell r="A8942">
            <v>20903220</v>
          </cell>
          <cell r="B8942" t="str">
            <v>SP682XD H80LT CURVILINEAR L SHP 828X828ARCL314R200 SUS 4K 36W WHT OC PA210</v>
          </cell>
          <cell r="C8942">
            <v>0</v>
          </cell>
          <cell r="D8942">
            <v>3320.54</v>
          </cell>
          <cell r="G8942" t="str">
            <v>\\ATI-SERVER\JILLP - Attachment\image (35).png</v>
          </cell>
          <cell r="I8942" t="str">
            <v>No</v>
          </cell>
          <cell r="J8942" t="str">
            <v>NOS</v>
          </cell>
          <cell r="K8942" t="str">
            <v>SHP</v>
          </cell>
          <cell r="L8942" t="str">
            <v>ARMS</v>
          </cell>
        </row>
        <row r="8943">
          <cell r="A8943">
            <v>20903219</v>
          </cell>
          <cell r="B8943" t="str">
            <v>SP682XD H80LT CURVILINEAR L SHP 860X860R355ARCL558 SUS 4K 36W QGR OC 90CRI PA213</v>
          </cell>
          <cell r="C8943">
            <v>0</v>
          </cell>
          <cell r="D8943">
            <v>3334.8474999999999</v>
          </cell>
          <cell r="G8943" t="str">
            <v>\\ATI-SERVER\JILLP - Attachment\image (35).png</v>
          </cell>
          <cell r="I8943" t="str">
            <v>No</v>
          </cell>
          <cell r="J8943" t="str">
            <v>NOS</v>
          </cell>
          <cell r="K8943" t="str">
            <v>SHP</v>
          </cell>
          <cell r="L8943" t="str">
            <v>ARMS</v>
          </cell>
        </row>
        <row r="8944">
          <cell r="A8944">
            <v>20903218</v>
          </cell>
          <cell r="B8944" t="str">
            <v>SP682XD H80LT CURVILINEAR L SHP 828X828R200ARCL314 SUS 4K 36W QGR OC 90CRI PA213</v>
          </cell>
          <cell r="C8944">
            <v>0</v>
          </cell>
          <cell r="D8944">
            <v>2105.9499999999998</v>
          </cell>
          <cell r="G8944" t="str">
            <v>\\ATI-SERVER\JILLP - Attachment\image (35).png</v>
          </cell>
          <cell r="I8944" t="str">
            <v>No</v>
          </cell>
          <cell r="J8944" t="str">
            <v>NOS</v>
          </cell>
          <cell r="K8944" t="str">
            <v>SHP</v>
          </cell>
          <cell r="L8944" t="str">
            <v>ARMS</v>
          </cell>
        </row>
        <row r="8945">
          <cell r="A8945">
            <v>20903217</v>
          </cell>
          <cell r="B8945" t="str">
            <v>SP682XC H80LT CURVILINEAR LR L SHP W750L1405W750ARCL1178R750 SUS 4K 30W WHT OC U/D PAXXX</v>
          </cell>
          <cell r="C8945">
            <v>0</v>
          </cell>
          <cell r="D8945">
            <v>0</v>
          </cell>
          <cell r="G8945" t="str">
            <v>\\ATI-SERVER\JILLP - Attachment\image (35).png</v>
          </cell>
          <cell r="I8945" t="str">
            <v>No</v>
          </cell>
          <cell r="J8945" t="str">
            <v>NOS</v>
          </cell>
          <cell r="K8945" t="str">
            <v>SHP</v>
          </cell>
          <cell r="L8945" t="str">
            <v>ARMS</v>
          </cell>
        </row>
        <row r="8946">
          <cell r="A8946">
            <v>20903216</v>
          </cell>
          <cell r="B8946" t="str">
            <v>SP682XC H80LT CURVILINEAR LL L SHP W750L1405W750ARCL1178R750 SUS 4K 30W WHT OC U/D PAXXX</v>
          </cell>
          <cell r="C8946">
            <v>0</v>
          </cell>
          <cell r="D8946">
            <v>0</v>
          </cell>
          <cell r="G8946" t="str">
            <v>\\ATI-SERVER\JILLP - Attachment\image (35).png</v>
          </cell>
          <cell r="I8946" t="str">
            <v>No</v>
          </cell>
          <cell r="J8946" t="str">
            <v>NOS</v>
          </cell>
          <cell r="K8946" t="str">
            <v>SHP</v>
          </cell>
          <cell r="L8946" t="str">
            <v>ARMS</v>
          </cell>
        </row>
        <row r="8947">
          <cell r="A8947">
            <v>20903215</v>
          </cell>
          <cell r="B8947" t="str">
            <v>SP682XC H80LT CURVILINEAR C SHP W800L832ARCL1250R400 SUS 4K 30W WHT OC U/D PAXXX</v>
          </cell>
          <cell r="C8947">
            <v>0</v>
          </cell>
          <cell r="D8947">
            <v>2730.8649999999998</v>
          </cell>
          <cell r="G8947" t="str">
            <v>\\ATI-SERVER\JILLP - Attachment\image (35).png</v>
          </cell>
          <cell r="I8947" t="str">
            <v>No</v>
          </cell>
          <cell r="J8947" t="str">
            <v>NOS</v>
          </cell>
          <cell r="K8947" t="str">
            <v>SHP</v>
          </cell>
          <cell r="L8947" t="str">
            <v>ARMS</v>
          </cell>
        </row>
        <row r="8948">
          <cell r="A8948">
            <v>20903214</v>
          </cell>
          <cell r="B8948" t="str">
            <v>SM682XC H80LT CURVILINEAR L SHP W1152L1152ARCL785R500 4K 15W WHT OC PAXXX</v>
          </cell>
          <cell r="C8948">
            <v>0</v>
          </cell>
          <cell r="D8948">
            <v>0</v>
          </cell>
          <cell r="G8948" t="str">
            <v>\\ATI-SERVER\JILLP - Attachment\image (35).png</v>
          </cell>
          <cell r="I8948" t="str">
            <v>No</v>
          </cell>
          <cell r="J8948" t="str">
            <v>NOS</v>
          </cell>
          <cell r="K8948" t="str">
            <v>SHP</v>
          </cell>
          <cell r="L8948" t="str">
            <v>ARMS</v>
          </cell>
        </row>
        <row r="8949">
          <cell r="A8949">
            <v>20903213</v>
          </cell>
          <cell r="B8949" t="str">
            <v>RC682XC H80LT CURVILINEAR L SHP W1250L1250ARCL1488R950 REC 4K 15W WHT OC PAXXX</v>
          </cell>
          <cell r="C8949">
            <v>0</v>
          </cell>
          <cell r="D8949">
            <v>0</v>
          </cell>
          <cell r="G8949" t="str">
            <v>\\ATI-SERVER\JILLP - Attachment\image (35).png</v>
          </cell>
          <cell r="I8949" t="str">
            <v>No</v>
          </cell>
          <cell r="J8949" t="str">
            <v>NOS</v>
          </cell>
          <cell r="K8949" t="str">
            <v>SHP</v>
          </cell>
          <cell r="L8949" t="str">
            <v>ARMS</v>
          </cell>
        </row>
        <row r="8950">
          <cell r="A8950">
            <v>20903212</v>
          </cell>
          <cell r="B8950" t="str">
            <v>RC682XC H80LT CURVILINEAR L SHP W1152L1152ARCL785R500 REC 4K 15W WHT OC PAXXX</v>
          </cell>
          <cell r="C8950">
            <v>0</v>
          </cell>
          <cell r="D8950">
            <v>0</v>
          </cell>
          <cell r="G8950" t="str">
            <v>\\ATI-SERVER\JILLP - Attachment\image (35).png</v>
          </cell>
          <cell r="I8950" t="str">
            <v>No</v>
          </cell>
          <cell r="J8950" t="str">
            <v>NOS</v>
          </cell>
          <cell r="K8950" t="str">
            <v>SHP</v>
          </cell>
          <cell r="L8950" t="str">
            <v>ARMS</v>
          </cell>
        </row>
        <row r="8951">
          <cell r="A8951">
            <v>20903211</v>
          </cell>
          <cell r="B8951" t="str">
            <v>RC682XC H80LT CURVILINEAR LR L SHP W1010L426R625MM 4K 15W WHT OD F02 PARTS 06 PA202</v>
          </cell>
          <cell r="C8951">
            <v>0</v>
          </cell>
          <cell r="D8951">
            <v>1773.05</v>
          </cell>
          <cell r="G8951" t="str">
            <v>\\ATI-SERVER\JILLP - Attachment\image (35).png</v>
          </cell>
          <cell r="I8951" t="str">
            <v>No</v>
          </cell>
          <cell r="J8951" t="str">
            <v>NOS</v>
          </cell>
          <cell r="K8951" t="str">
            <v>SHP</v>
          </cell>
          <cell r="L8951" t="str">
            <v>ARMS</v>
          </cell>
        </row>
        <row r="8952">
          <cell r="A8952">
            <v>20903210</v>
          </cell>
          <cell r="B8952" t="str">
            <v>RC682XC H80LT CURVILINEAR LL L SHP W1010L426R625MM 4K 15W WHT OD F02 PARTS 01 PA202</v>
          </cell>
          <cell r="C8952">
            <v>0</v>
          </cell>
          <cell r="D8952">
            <v>1773</v>
          </cell>
          <cell r="G8952" t="str">
            <v>\\ATI-SERVER\JILLP - Attachment\image (35).png</v>
          </cell>
          <cell r="I8952" t="str">
            <v>No</v>
          </cell>
          <cell r="J8952" t="str">
            <v>NOS</v>
          </cell>
          <cell r="K8952" t="str">
            <v>SHP</v>
          </cell>
          <cell r="L8952" t="str">
            <v>ARMS</v>
          </cell>
        </row>
        <row r="8953">
          <cell r="A8953">
            <v>20903209</v>
          </cell>
          <cell r="B8953" t="str">
            <v>RC682XC H80LT CURVILINEAR L SHP W1049L1049R625 REC 4K 25W WHT OD F01 PARTS 02 07 PA202</v>
          </cell>
          <cell r="C8953">
            <v>0</v>
          </cell>
          <cell r="D8953">
            <v>2221.5050000000001</v>
          </cell>
          <cell r="G8953" t="str">
            <v>\\ATI-SERVER\JILLP - Attachment\image (35).png</v>
          </cell>
          <cell r="I8953" t="str">
            <v>No</v>
          </cell>
          <cell r="J8953" t="str">
            <v>NOS</v>
          </cell>
          <cell r="K8953" t="str">
            <v>SHP</v>
          </cell>
          <cell r="L8953" t="str">
            <v>ARMS</v>
          </cell>
        </row>
        <row r="8954">
          <cell r="A8954">
            <v>20903208</v>
          </cell>
          <cell r="B8954" t="str">
            <v>SP682XD H80LT CURVILINEAR LL C SHP L1103W600R600 SUS 4K 30W QGR RAL 7039 OD F02 PARTS 04 08 PA202</v>
          </cell>
          <cell r="C8954">
            <v>0</v>
          </cell>
          <cell r="D8954">
            <v>3461.59</v>
          </cell>
          <cell r="G8954" t="str">
            <v>\\ATI-SERVER\JILLP - Attachment\image (35).png</v>
          </cell>
          <cell r="I8954" t="str">
            <v>No</v>
          </cell>
          <cell r="J8954" t="str">
            <v>NOS</v>
          </cell>
          <cell r="K8954" t="str">
            <v>SHP</v>
          </cell>
          <cell r="L8954" t="str">
            <v>ARMS</v>
          </cell>
        </row>
        <row r="8955">
          <cell r="A8955">
            <v>20903207</v>
          </cell>
          <cell r="B8955" t="str">
            <v>SP682XD H80LT CURVILINEAR LR C SHP L1103W600R600 SUS 4K 30W QGR RAL 7039 OD F02 PARTS 04 08 PA202</v>
          </cell>
          <cell r="C8955">
            <v>0</v>
          </cell>
          <cell r="D8955">
            <v>3461.49</v>
          </cell>
          <cell r="G8955" t="str">
            <v>\\ATI-SERVER\JILLP - Attachment\image (35).png</v>
          </cell>
          <cell r="I8955" t="str">
            <v>No</v>
          </cell>
          <cell r="J8955" t="str">
            <v>NOS</v>
          </cell>
          <cell r="K8955" t="str">
            <v>SHP</v>
          </cell>
          <cell r="L8955" t="str">
            <v>ARMS</v>
          </cell>
        </row>
        <row r="8956">
          <cell r="A8956">
            <v>20903206</v>
          </cell>
          <cell r="B8956" t="str">
            <v>RC682XC H80LT CURVILINEAR L SHP W1049L1049R625 REC 4K 25W WHT OD F01 PARTS 01 06 08 12 PA202</v>
          </cell>
          <cell r="C8956">
            <v>0</v>
          </cell>
          <cell r="D8956">
            <v>2284.0225</v>
          </cell>
          <cell r="G8956" t="str">
            <v>\\ATI-SERVER\JILLP - Attachment\image (35).png</v>
          </cell>
          <cell r="I8956" t="str">
            <v>No</v>
          </cell>
          <cell r="J8956" t="str">
            <v>NOS</v>
          </cell>
          <cell r="K8956" t="str">
            <v>SHP</v>
          </cell>
          <cell r="L8956" t="str">
            <v>ARMS</v>
          </cell>
        </row>
        <row r="8957">
          <cell r="A8957">
            <v>20903205</v>
          </cell>
          <cell r="B8957" t="str">
            <v>SP683XD L SHP L567W271 R24 4K 18W WHT PA190</v>
          </cell>
          <cell r="C8957">
            <v>0</v>
          </cell>
          <cell r="D8957">
            <v>2896.76</v>
          </cell>
          <cell r="G8957" t="str">
            <v>\\ATI-SERVER\JILLP - Attachment\image (35).png</v>
          </cell>
          <cell r="I8957" t="str">
            <v>No</v>
          </cell>
          <cell r="J8957" t="str">
            <v>NOS</v>
          </cell>
          <cell r="K8957" t="str">
            <v>SHP</v>
          </cell>
          <cell r="L8957" t="str">
            <v>ARMS</v>
          </cell>
        </row>
        <row r="8958">
          <cell r="A8958">
            <v>20903204</v>
          </cell>
          <cell r="B8958" t="str">
            <v>SP683XD L SHP L568W540 R24 4K 24W WHT PA190</v>
          </cell>
          <cell r="C8958">
            <v>0</v>
          </cell>
          <cell r="D8958">
            <v>2966.7750000000001</v>
          </cell>
          <cell r="G8958" t="str">
            <v>\\ATI-SERVER\JILLP - Attachment\image (35).png</v>
          </cell>
          <cell r="I8958" t="str">
            <v>No</v>
          </cell>
          <cell r="J8958" t="str">
            <v>NOS</v>
          </cell>
          <cell r="K8958" t="str">
            <v>SHP</v>
          </cell>
          <cell r="L8958" t="str">
            <v>ARMS</v>
          </cell>
        </row>
        <row r="8959">
          <cell r="A8959">
            <v>20903203</v>
          </cell>
          <cell r="B8959" t="str">
            <v>SP683XD L SHP L536W302 LR R24 4K 18W WHT PA190</v>
          </cell>
          <cell r="C8959">
            <v>0</v>
          </cell>
          <cell r="D8959">
            <v>2922.2</v>
          </cell>
          <cell r="G8959" t="str">
            <v>\\ATI-SERVER\JILLP - Attachment\image (35).png</v>
          </cell>
          <cell r="I8959" t="str">
            <v>No</v>
          </cell>
          <cell r="J8959" t="str">
            <v>NOS</v>
          </cell>
          <cell r="K8959" t="str">
            <v>SHP</v>
          </cell>
          <cell r="L8959" t="str">
            <v>ARMS</v>
          </cell>
        </row>
        <row r="8960">
          <cell r="A8960">
            <v>20903202</v>
          </cell>
          <cell r="B8960" t="str">
            <v>SP683XD L SHP L536W302 LL R24 4K 18W WHT PA190</v>
          </cell>
          <cell r="C8960">
            <v>0</v>
          </cell>
          <cell r="D8960">
            <v>2910.24</v>
          </cell>
          <cell r="G8960" t="str">
            <v>\\ATI-SERVER\JILLP - Attachment\image (35).png</v>
          </cell>
          <cell r="I8960" t="str">
            <v>No</v>
          </cell>
          <cell r="J8960" t="str">
            <v>NOS</v>
          </cell>
          <cell r="K8960" t="str">
            <v>SHP</v>
          </cell>
          <cell r="L8960" t="str">
            <v>ARMS</v>
          </cell>
        </row>
        <row r="8961">
          <cell r="A8961">
            <v>20903201</v>
          </cell>
          <cell r="B8961" t="str">
            <v>SP683XD L SHP L302W271 R24 4K 12W WHT PA190</v>
          </cell>
          <cell r="C8961">
            <v>0</v>
          </cell>
          <cell r="D8961">
            <v>2648.48</v>
          </cell>
          <cell r="G8961" t="str">
            <v>\\ATI-SERVER\JILLP - Attachment\image (35).png</v>
          </cell>
          <cell r="I8961" t="str">
            <v>No</v>
          </cell>
          <cell r="J8961" t="str">
            <v>NOS</v>
          </cell>
          <cell r="K8961" t="str">
            <v>SHP</v>
          </cell>
          <cell r="L8961" t="str">
            <v>ARMS</v>
          </cell>
        </row>
        <row r="8962">
          <cell r="A8962">
            <v>20903200</v>
          </cell>
          <cell r="B8962" t="str">
            <v>SP682XD H80LT CURVILINEAR W50 L 1399 SUS 4K 30W AGR (RAL 7016) OC 90 CRI PA247</v>
          </cell>
          <cell r="C8962">
            <v>0</v>
          </cell>
          <cell r="D8962">
            <v>3211.915</v>
          </cell>
          <cell r="G8962" t="str">
            <v>\\ATI-SERVER\JILLP - Attachment\SP320 V2-KSM FILM DIFF-DIA26.5MM.pdf</v>
          </cell>
          <cell r="I8962" t="str">
            <v>No</v>
          </cell>
          <cell r="J8962" t="str">
            <v>NOS</v>
          </cell>
          <cell r="K8962" t="str">
            <v>ARC</v>
          </cell>
          <cell r="L8962" t="str">
            <v>ARMS</v>
          </cell>
        </row>
        <row r="8963">
          <cell r="A8963">
            <v>20903199</v>
          </cell>
          <cell r="B8963" t="str">
            <v>SP682XD H80LT CURVILINEAR W50 L 1526 SUS 4K 36W AGR (RAL 7016) OC 90 CRI PA247</v>
          </cell>
          <cell r="C8963">
            <v>0</v>
          </cell>
          <cell r="D8963">
            <v>3240.5425</v>
          </cell>
          <cell r="G8963" t="str">
            <v>\\ATI-SERVER\JILLP - Attachment\SP320 V2-KSM FILM DIFF-DIA26.5MM.pdf</v>
          </cell>
          <cell r="I8963" t="str">
            <v>No</v>
          </cell>
          <cell r="J8963" t="str">
            <v>NOS</v>
          </cell>
          <cell r="K8963" t="str">
            <v>ARC</v>
          </cell>
          <cell r="L8963" t="str">
            <v>ARMS</v>
          </cell>
        </row>
        <row r="8964">
          <cell r="A8964">
            <v>20903198</v>
          </cell>
          <cell r="B8964" t="str">
            <v>SP682XD H80LT CURVILINEAR W50 L 2288 SUS 4K 50W AGR (RAL 7016) OC 90 CRI PA247</v>
          </cell>
          <cell r="C8964">
            <v>0</v>
          </cell>
          <cell r="D8964">
            <v>3603.43</v>
          </cell>
          <cell r="G8964" t="str">
            <v>\\ATI-SERVER\JILLP - Attachment\SP320 V2-KSM FILM DIFF-DIA26.5MM.pdf</v>
          </cell>
          <cell r="I8964" t="str">
            <v>No</v>
          </cell>
          <cell r="J8964" t="str">
            <v>NOS</v>
          </cell>
          <cell r="K8964" t="str">
            <v>ARC</v>
          </cell>
          <cell r="L8964" t="str">
            <v>ARMS</v>
          </cell>
        </row>
        <row r="8965">
          <cell r="A8965">
            <v>20903197</v>
          </cell>
          <cell r="B8965" t="str">
            <v>SP682XD H80LT CURVILINEAR W50 L SHP 1277X1277 ARC L 1257 R 800 SUS 4K 50W AGR (RAL 7016) OC 90 CRI PA247</v>
          </cell>
          <cell r="C8965">
            <v>0</v>
          </cell>
          <cell r="D8965">
            <v>3898.6475</v>
          </cell>
          <cell r="G8965" t="str">
            <v>\\ATI-SERVER\JILLP - Attachment\SP320 V2-KSM FILM DIFF-DIA26.5MM.pdf</v>
          </cell>
          <cell r="I8965" t="str">
            <v>No</v>
          </cell>
          <cell r="J8965" t="str">
            <v>NOS</v>
          </cell>
          <cell r="K8965" t="str">
            <v>ARC</v>
          </cell>
          <cell r="L8965" t="str">
            <v>ARMS</v>
          </cell>
        </row>
        <row r="8966">
          <cell r="A8966">
            <v>20903196</v>
          </cell>
          <cell r="B8966" t="str">
            <v>RC683XD L SHP L575W308 R24 3K 20W WHT PA190</v>
          </cell>
          <cell r="C8966">
            <v>0</v>
          </cell>
          <cell r="D8966">
            <v>2702</v>
          </cell>
          <cell r="G8966" t="str">
            <v>\\ATI-SERVER\JILLP - Attachment\image (35).png</v>
          </cell>
          <cell r="I8966" t="str">
            <v>No</v>
          </cell>
          <cell r="J8966" t="str">
            <v>NOS</v>
          </cell>
          <cell r="K8966" t="str">
            <v>SHP</v>
          </cell>
          <cell r="L8966" t="str">
            <v>ARMS</v>
          </cell>
        </row>
        <row r="8967">
          <cell r="A8967">
            <v>20903195</v>
          </cell>
          <cell r="B8967" t="str">
            <v>RC683XD L SHP L575W575 R24 3K 28W WHT PA190</v>
          </cell>
          <cell r="C8967">
            <v>0</v>
          </cell>
          <cell r="D8967">
            <v>2734.335</v>
          </cell>
          <cell r="G8967" t="str">
            <v>\\ATI-SERVER\JILLP - Attachment\image (35).png</v>
          </cell>
          <cell r="I8967" t="str">
            <v>No</v>
          </cell>
          <cell r="J8967" t="str">
            <v>NOS</v>
          </cell>
          <cell r="K8967" t="str">
            <v>SHP</v>
          </cell>
          <cell r="L8967" t="str">
            <v>ARMS</v>
          </cell>
        </row>
        <row r="8968">
          <cell r="A8968">
            <v>20903194</v>
          </cell>
          <cell r="B8968" t="str">
            <v>SP682XC H80LT CURVILINEAR L SHP L1315W1315R700 SUS 4K 40W BLK OD F01 PARTS 01 04 08 11 PA194</v>
          </cell>
          <cell r="C8968">
            <v>0</v>
          </cell>
          <cell r="D8968">
            <v>3206.0549999999998</v>
          </cell>
          <cell r="G8968" t="str">
            <v>\\ATI-SERVER\JILLP - Attachment\image (35).png</v>
          </cell>
          <cell r="I8968" t="str">
            <v>No</v>
          </cell>
          <cell r="J8968" t="str">
            <v>NOS</v>
          </cell>
          <cell r="K8968" t="str">
            <v>SHP</v>
          </cell>
          <cell r="L8968" t="str">
            <v>ARMS</v>
          </cell>
        </row>
        <row r="8969">
          <cell r="A8969">
            <v>20903193</v>
          </cell>
          <cell r="B8969" t="str">
            <v>SP682XD H80LT CURVILINEAR L SHP W1250L1250ARCL1488R950 SUS 4K 50W WHT OC 90CRI</v>
          </cell>
          <cell r="C8969">
            <v>0</v>
          </cell>
          <cell r="D8969">
            <v>3934.3874999999998</v>
          </cell>
          <cell r="G8969" t="str">
            <v>\\ati-server\JILLP - Attachment\image (35).png</v>
          </cell>
          <cell r="H8969">
            <v>125382</v>
          </cell>
          <cell r="I8969" t="str">
            <v>No</v>
          </cell>
          <cell r="J8969" t="str">
            <v>NOS</v>
          </cell>
          <cell r="K8969" t="str">
            <v>SHP</v>
          </cell>
          <cell r="L8969" t="str">
            <v>ARMS</v>
          </cell>
        </row>
        <row r="8970">
          <cell r="A8970">
            <v>20903192</v>
          </cell>
          <cell r="B8970" t="str">
            <v>SP682XD H80LT CURVILINEAR LL L SHP L1418W950ARCL1492R950 SUS 4K 50W WHT OC 90CRI</v>
          </cell>
          <cell r="C8970">
            <v>1</v>
          </cell>
          <cell r="D8970">
            <v>3649.7017000000001</v>
          </cell>
          <cell r="G8970" t="str">
            <v>\\ati-server\JILLP - Attachment\image (34).png</v>
          </cell>
          <cell r="H8970">
            <v>125374</v>
          </cell>
          <cell r="I8970" t="str">
            <v>No</v>
          </cell>
          <cell r="J8970" t="str">
            <v>NOS</v>
          </cell>
          <cell r="K8970" t="str">
            <v>SHP</v>
          </cell>
          <cell r="L8970" t="str">
            <v>ARMS</v>
          </cell>
        </row>
        <row r="8971">
          <cell r="A8971">
            <v>20903191</v>
          </cell>
          <cell r="B8971" t="str">
            <v>SP682XD H80LT CURVILINEAR LR L SHP L1418W950ARCL1492R950 SUS 4K 50W WHT OC 90CRI</v>
          </cell>
          <cell r="C8971">
            <v>0</v>
          </cell>
          <cell r="D8971">
            <v>3656.4542000000001</v>
          </cell>
          <cell r="G8971" t="str">
            <v>\\ati-server\JILLP - Attachment\image (33).png</v>
          </cell>
          <cell r="H8971">
            <v>125368</v>
          </cell>
          <cell r="I8971" t="str">
            <v>No</v>
          </cell>
          <cell r="J8971" t="str">
            <v>NOS</v>
          </cell>
          <cell r="K8971" t="str">
            <v>SHP</v>
          </cell>
          <cell r="L8971" t="str">
            <v>ARMS</v>
          </cell>
        </row>
        <row r="8972">
          <cell r="A8972">
            <v>20903190</v>
          </cell>
          <cell r="B8972" t="str">
            <v>SP682 H80LT CURVILINEAR  L SHP L1235W1235R325MM SUS OUTER BLK</v>
          </cell>
          <cell r="C8972">
            <v>0</v>
          </cell>
          <cell r="D8972">
            <v>86.7</v>
          </cell>
          <cell r="G8972" t="str">
            <v>\\ATI-SERVER\JILLP - Attachment\SP320 V2-KSM FILM DIFF-DIA26.5MM.pdf</v>
          </cell>
          <cell r="I8972" t="str">
            <v>No</v>
          </cell>
          <cell r="J8972" t="str">
            <v>NOS</v>
          </cell>
          <cell r="K8972" t="str">
            <v>SHP</v>
          </cell>
          <cell r="L8972" t="str">
            <v>ARMS</v>
          </cell>
        </row>
        <row r="8973">
          <cell r="A8973">
            <v>20903189</v>
          </cell>
          <cell r="B8973" t="str">
            <v>SP682 H80LT CURVILINEAR  L SHP  L1235W1235R325MM SUS INNER BLK</v>
          </cell>
          <cell r="C8973">
            <v>0</v>
          </cell>
          <cell r="D8973">
            <v>61.63</v>
          </cell>
          <cell r="G8973" t="str">
            <v>\\ATI-SERVER\JILLP - Attachment\SP320 V2-KSM FILM DIFF-DIA26.5MM.pdf</v>
          </cell>
          <cell r="I8973" t="str">
            <v>No</v>
          </cell>
          <cell r="J8973" t="str">
            <v>NOS</v>
          </cell>
          <cell r="K8973" t="str">
            <v>SHP</v>
          </cell>
          <cell r="L8973" t="str">
            <v>ARMS</v>
          </cell>
        </row>
        <row r="8974">
          <cell r="A8974">
            <v>20903188</v>
          </cell>
          <cell r="B8974" t="str">
            <v>SP682 H80LT CURVILINEAR CRCA BACK PLATE L SHP L1235W1235R325X42.4X0.7MM THK WHT</v>
          </cell>
          <cell r="C8974">
            <v>0</v>
          </cell>
          <cell r="D8974">
            <v>33.43</v>
          </cell>
          <cell r="G8974" t="str">
            <v>\\ATI-SERVER\JILLP - Attachment\SP320 V2-KSM FILM DIFF-DIA26.5MM.pdf</v>
          </cell>
          <cell r="I8974" t="str">
            <v>No</v>
          </cell>
          <cell r="J8974" t="str">
            <v>NOS</v>
          </cell>
          <cell r="K8974" t="str">
            <v>SHP</v>
          </cell>
          <cell r="L8974" t="str">
            <v>ARMS</v>
          </cell>
        </row>
        <row r="8975">
          <cell r="A8975">
            <v>20903187</v>
          </cell>
          <cell r="B8975" t="str">
            <v>SP682XC H80LT CURVILINEAR C SHP L800W833R400 SUS 4K 50W BLK OC 90CRI F05 PARTS 01 03 PA172</v>
          </cell>
          <cell r="C8975">
            <v>0</v>
          </cell>
          <cell r="D8975">
            <v>3393.3917000000001</v>
          </cell>
          <cell r="G8975" t="str">
            <v>\\ATI-SERVER\JILLP - Attachment\SP320 V2-KSM FILM DIFF-DIA26.5MM.pdf</v>
          </cell>
          <cell r="I8975" t="str">
            <v>No</v>
          </cell>
          <cell r="J8975" t="str">
            <v>NOS</v>
          </cell>
          <cell r="K8975" t="str">
            <v>SHP</v>
          </cell>
          <cell r="L8975" t="str">
            <v>ARMS</v>
          </cell>
        </row>
        <row r="8976">
          <cell r="A8976">
            <v>20903186</v>
          </cell>
          <cell r="B8976" t="str">
            <v>SP682XC H80LT CURVILINER L SHP L955W955R200 SUS 4K 48W BLK OC 90CRI F06 PARTS 01 02 05 06 PA172</v>
          </cell>
          <cell r="C8976">
            <v>0</v>
          </cell>
          <cell r="D8976">
            <v>2684.43</v>
          </cell>
          <cell r="G8976" t="str">
            <v>\\ATI-SERVER\JILLP - Attachment\SP320 V2-KSM FILM DIFF-DIA26.5MM.pdf</v>
          </cell>
          <cell r="I8976" t="str">
            <v>No</v>
          </cell>
          <cell r="J8976" t="str">
            <v>NOS</v>
          </cell>
          <cell r="K8976" t="str">
            <v>SHP</v>
          </cell>
          <cell r="L8976" t="str">
            <v>ARMS</v>
          </cell>
        </row>
        <row r="8977">
          <cell r="A8977">
            <v>20903185</v>
          </cell>
          <cell r="B8977" t="str">
            <v>SP682XC H80LT CURVILINER L SHP L1028W1028`R525MM SUS 4K 48W BLK OC 90CRI F07 PARTS 05 PA172</v>
          </cell>
          <cell r="C8977">
            <v>0</v>
          </cell>
          <cell r="D8977">
            <v>2473.2399999999998</v>
          </cell>
          <cell r="G8977" t="str">
            <v>\\ATI-SERVER\JILLP - Attachment\SP320 V2-KSM FILM DIFF-DIA26.5MM.pdf</v>
          </cell>
          <cell r="I8977" t="str">
            <v>No</v>
          </cell>
          <cell r="J8977" t="str">
            <v>NOS</v>
          </cell>
          <cell r="K8977" t="str">
            <v>SHP</v>
          </cell>
          <cell r="L8977" t="str">
            <v>ARMS</v>
          </cell>
        </row>
        <row r="8978">
          <cell r="A8978">
            <v>20903184</v>
          </cell>
          <cell r="B8978" t="str">
            <v>RC682XC H80LT CURVILINEAR W50L2287 4K 56W BLK OC 90CRI F01 PARTS 02 04 05 07 08 10 PA172</v>
          </cell>
          <cell r="C8978">
            <v>0</v>
          </cell>
          <cell r="D8978">
            <v>2602.2082999999998</v>
          </cell>
          <cell r="G8978" t="str">
            <v>\\ATI-SERVER\JILLP - Attachment\SP320 V2-KSM FILM DIFF-DIA26.5MM.pdf</v>
          </cell>
          <cell r="I8978" t="str">
            <v>No</v>
          </cell>
          <cell r="J8978" t="str">
            <v>NOS</v>
          </cell>
          <cell r="K8978" t="str">
            <v>SHP</v>
          </cell>
          <cell r="L8978" t="str">
            <v>ARMS</v>
          </cell>
        </row>
        <row r="8979">
          <cell r="A8979">
            <v>20903183</v>
          </cell>
          <cell r="B8979" t="str">
            <v>RC682XC H80LT CURVILINEAR L SHP W1078L1078R470MM 4K 48W BLK OC 90CRI F01 PARTS 03 09 PA172</v>
          </cell>
          <cell r="C8979">
            <v>0</v>
          </cell>
          <cell r="D8979">
            <v>2500.895</v>
          </cell>
          <cell r="G8979" t="str">
            <v>\\ATI-SERVER\JILLP - Attachment\SP320 V2-KSM FILM DIFF-DIA26.5MM.pdf</v>
          </cell>
          <cell r="I8979" t="str">
            <v>No</v>
          </cell>
          <cell r="J8979" t="str">
            <v>NOS</v>
          </cell>
          <cell r="K8979" t="str">
            <v>SHP</v>
          </cell>
          <cell r="L8979" t="str">
            <v>ARMS</v>
          </cell>
        </row>
        <row r="8980">
          <cell r="A8980">
            <v>20903182</v>
          </cell>
          <cell r="B8980" t="str">
            <v>SP682XC H80LT CURVILINEAR LR C SHP L1624W1225R1225MM SUS 3K 72W QGR  RAL 7039 OC 90CRI F20 PARTS 04 08 PA169</v>
          </cell>
          <cell r="C8980">
            <v>0</v>
          </cell>
          <cell r="D8980">
            <v>2985.54</v>
          </cell>
          <cell r="G8980" t="str">
            <v>\\ATI-SERVER\JILLP - Attachment\SP320 V2-KSM FILM DIFF-DIA26.5MM.pdf</v>
          </cell>
          <cell r="I8980" t="str">
            <v>No</v>
          </cell>
          <cell r="J8980" t="str">
            <v>NOS</v>
          </cell>
          <cell r="K8980" t="str">
            <v>SHP</v>
          </cell>
          <cell r="L8980" t="str">
            <v>ARMS</v>
          </cell>
        </row>
        <row r="8981">
          <cell r="A8981">
            <v>20903181</v>
          </cell>
          <cell r="B8981" t="str">
            <v>SP682XC H80LT CURVILINEAR LL C SHP L1624W1225R1225MM SUS 3K 72W QGR RAL 7039 OC 90CRI F20 PARTS 01 05 PA169</v>
          </cell>
          <cell r="C8981">
            <v>0</v>
          </cell>
          <cell r="D8981">
            <v>3031.2150000000001</v>
          </cell>
          <cell r="G8981" t="str">
            <v>\\ATI-SERVER\JILLP - Attachment\SP320 V2-KSM FILM DIFF-DIA26.5MM.pdf</v>
          </cell>
          <cell r="I8981" t="str">
            <v>No</v>
          </cell>
          <cell r="J8981" t="str">
            <v>NOS</v>
          </cell>
          <cell r="K8981" t="str">
            <v>SHP</v>
          </cell>
          <cell r="L8981" t="str">
            <v>ARMS</v>
          </cell>
        </row>
        <row r="8982">
          <cell r="A8982">
            <v>20903180</v>
          </cell>
          <cell r="B8982" t="str">
            <v>SP682XC H80LT CURVILINEAR LR C SHP L1628W1245R1245MM SUS 3K 72W QGR RAL 7039 OC 90CRI F19 PARTS 04 08 PA169</v>
          </cell>
          <cell r="C8982">
            <v>0</v>
          </cell>
          <cell r="D8982">
            <v>2986.92</v>
          </cell>
          <cell r="G8982" t="str">
            <v>\\ATI-SERVER\JILLP - Attachment\SP320 V2-KSM FILM DIFF-DIA26.5MM.pdf</v>
          </cell>
          <cell r="I8982" t="str">
            <v>No</v>
          </cell>
          <cell r="J8982" t="str">
            <v>NOS</v>
          </cell>
          <cell r="K8982" t="str">
            <v>SHP</v>
          </cell>
          <cell r="L8982" t="str">
            <v>ARMS</v>
          </cell>
        </row>
        <row r="8983">
          <cell r="A8983">
            <v>20903179</v>
          </cell>
          <cell r="B8983" t="str">
            <v>SP682XC H80LT CURVILINEAR LL C SHP L1628W1245R1245MM SUS 3K 72W QGR RAL 7039 OC 90CRI F19 PARTS 01 05 PA169</v>
          </cell>
          <cell r="C8983">
            <v>0</v>
          </cell>
          <cell r="D8983">
            <v>3032.5949999999998</v>
          </cell>
          <cell r="G8983" t="str">
            <v>\\ATI-SERVER\JILLP - Attachment\SP320 V2-KSM FILM DIFF-DIA26.5MM.pdf</v>
          </cell>
          <cell r="I8983" t="str">
            <v>No</v>
          </cell>
          <cell r="J8983" t="str">
            <v>NOS</v>
          </cell>
          <cell r="K8983" t="str">
            <v>SHP</v>
          </cell>
          <cell r="L8983" t="str">
            <v>ARMS</v>
          </cell>
        </row>
        <row r="8984">
          <cell r="A8984">
            <v>20903178</v>
          </cell>
          <cell r="B8984" t="str">
            <v>SP682XD H80LT CURVILINEAR C SHP W447L1400ARCL314R200 SUS 4K 72W CBR RAL 8003 OC 90CRI F18 PARTS 01 05 PA169</v>
          </cell>
          <cell r="C8984">
            <v>0</v>
          </cell>
          <cell r="D8984">
            <v>5475.75</v>
          </cell>
          <cell r="G8984" t="str">
            <v>\\ATI-SERVER\JILLP - Attachment\SP320 V2-KSM FILM DIFF-DIA26.5MM.pdf</v>
          </cell>
          <cell r="I8984" t="str">
            <v>No</v>
          </cell>
          <cell r="J8984" t="str">
            <v>NOS</v>
          </cell>
          <cell r="K8984" t="str">
            <v>SHP</v>
          </cell>
          <cell r="L8984" t="str">
            <v>ARMS</v>
          </cell>
        </row>
        <row r="8985">
          <cell r="A8985">
            <v>20903177</v>
          </cell>
          <cell r="B8985" t="str">
            <v>SP682XC H80LT CURVILINEAR L SHP W794L794R325 SUS 4K 48W LGR  RAL 7035 OC 90CRI F15 PARTS 01 03 06 08 PA169</v>
          </cell>
          <cell r="C8985">
            <v>0</v>
          </cell>
          <cell r="D8985">
            <v>2438.0682999999999</v>
          </cell>
          <cell r="G8985" t="str">
            <v>\\ati-server\JILLP - Attachment\JI-ENG-IND-128 (1).pdf</v>
          </cell>
          <cell r="H8985">
            <v>123908</v>
          </cell>
          <cell r="I8985" t="str">
            <v>No</v>
          </cell>
          <cell r="J8985" t="str">
            <v>NOS</v>
          </cell>
          <cell r="K8985" t="str">
            <v>SHP</v>
          </cell>
          <cell r="L8985" t="str">
            <v>ARMS</v>
          </cell>
        </row>
        <row r="8986">
          <cell r="A8986">
            <v>20903176</v>
          </cell>
          <cell r="B8986" t="str">
            <v>SP682XC H80LT CURVILINEAR L SHP W794L794R325 SUS 4K 48W LGR RAL 7035 OC 90CRI F14 PARTS 01 03 06 08 PA169</v>
          </cell>
          <cell r="C8986">
            <v>0</v>
          </cell>
          <cell r="D8986">
            <v>2425.9250000000002</v>
          </cell>
          <cell r="G8986" t="str">
            <v>\\ati-server\JILLP - Attachment\JI-ENG-IND-128 (1).pdf</v>
          </cell>
          <cell r="H8986">
            <v>123907</v>
          </cell>
          <cell r="I8986" t="str">
            <v>No</v>
          </cell>
          <cell r="J8986" t="str">
            <v>NOS</v>
          </cell>
          <cell r="K8986" t="str">
            <v>SHP</v>
          </cell>
          <cell r="L8986" t="str">
            <v>ARMS</v>
          </cell>
        </row>
        <row r="8987">
          <cell r="A8987">
            <v>20903175</v>
          </cell>
          <cell r="B8987" t="str">
            <v>SP682XD H80LT CURVILINEAR L SHP W794L794R325 SUS 4K 48W LGR RAL 7035 OC 90CRI F13 PARTS 04 06 PA169</v>
          </cell>
          <cell r="C8987">
            <v>0</v>
          </cell>
          <cell r="D8987">
            <v>3375.4850000000001</v>
          </cell>
          <cell r="G8987" t="str">
            <v>\\ATI-SERVER\JILLP - Attachment\SP320 V2-KSM FILM DIFF-DIA26.5MM.pdf</v>
          </cell>
          <cell r="I8987" t="str">
            <v>No</v>
          </cell>
          <cell r="J8987" t="str">
            <v>NOS</v>
          </cell>
          <cell r="K8987" t="str">
            <v>SHP</v>
          </cell>
          <cell r="L8987" t="str">
            <v>ARMS</v>
          </cell>
        </row>
        <row r="8988">
          <cell r="A8988">
            <v>20903174</v>
          </cell>
          <cell r="B8988" t="str">
            <v>SP682XD H80LT CURVILINEAR L SHP W794L794R325 SUS 4K 48W LGR RAL 7035 OC 90CRI F12 PARTS 03 05 PA169</v>
          </cell>
          <cell r="C8988">
            <v>0</v>
          </cell>
          <cell r="D8988">
            <v>3393.7849999999999</v>
          </cell>
          <cell r="G8988" t="str">
            <v>\\ATI-SERVER\JILLP - Attachment\SP320 V2-KSM FILM DIFF-DIA26.5MM.pdf</v>
          </cell>
          <cell r="I8988" t="str">
            <v>No</v>
          </cell>
          <cell r="J8988" t="str">
            <v>NOS</v>
          </cell>
          <cell r="K8988" t="str">
            <v>SHP</v>
          </cell>
          <cell r="L8988" t="str">
            <v>ARMS</v>
          </cell>
        </row>
        <row r="8989">
          <cell r="A8989">
            <v>20903173</v>
          </cell>
          <cell r="B8989" t="str">
            <v>SP682XD H80LT CURVILINEAR L SHP W794L794R325 SUS 4K 48W LGR RAL 7035 OC 90CRI F11 PARTS 05 07 PA169</v>
          </cell>
          <cell r="C8989">
            <v>0</v>
          </cell>
          <cell r="D8989">
            <v>3434.8649999999998</v>
          </cell>
          <cell r="G8989" t="str">
            <v>\\ATI-SERVER\JILLP - Attachment\SP320 V2-KSM FILM DIFF-DIA26.5MM.pdf</v>
          </cell>
          <cell r="I8989" t="str">
            <v>No</v>
          </cell>
          <cell r="J8989" t="str">
            <v>NOS</v>
          </cell>
          <cell r="K8989" t="str">
            <v>SHP</v>
          </cell>
          <cell r="L8989" t="str">
            <v>ARMS</v>
          </cell>
        </row>
        <row r="8990">
          <cell r="A8990">
            <v>20903172</v>
          </cell>
          <cell r="B8990" t="str">
            <v>SP682XD H80LT CURVILINEAR L SHP W1048L1048R325 SUS 4K 60W LGR RAL 7035 OC 90CRI F10 PARTS 03 04  PA169</v>
          </cell>
          <cell r="C8990">
            <v>0</v>
          </cell>
          <cell r="D8990">
            <v>3786.165</v>
          </cell>
          <cell r="G8990" t="str">
            <v>\\ATI-SERVER\JILLP - Attachment\SP320 V2-KSM FILM DIFF-DIA26.5MM.pdf</v>
          </cell>
          <cell r="I8990" t="str">
            <v>No</v>
          </cell>
          <cell r="J8990" t="str">
            <v>NOS</v>
          </cell>
          <cell r="K8990" t="str">
            <v>SHP</v>
          </cell>
          <cell r="L8990" t="str">
            <v>ARMS</v>
          </cell>
        </row>
        <row r="8991">
          <cell r="A8991">
            <v>20903171</v>
          </cell>
          <cell r="B8991" t="str">
            <v>SP682XC H80LT CURVILINEAR L SHP L1175W1175R325MM SUS 4K 72W LGR RAL 7035 OC 90CRI F05 PART 01 02 05 06 PA169</v>
          </cell>
          <cell r="C8991">
            <v>0</v>
          </cell>
          <cell r="D8991">
            <v>2988.8375000000001</v>
          </cell>
          <cell r="G8991" t="str">
            <v>\\ATI-SERVER\JILLP - Attachment\SP320 V2-KSM FILM DIFF-DIA26.5MM.pdf</v>
          </cell>
          <cell r="I8991" t="str">
            <v>No</v>
          </cell>
          <cell r="J8991" t="str">
            <v>NOS</v>
          </cell>
          <cell r="K8991" t="str">
            <v>SHP</v>
          </cell>
          <cell r="L8991" t="str">
            <v>ARMS</v>
          </cell>
        </row>
        <row r="8992">
          <cell r="A8992">
            <v>20903170</v>
          </cell>
          <cell r="B8992" t="str">
            <v>SP682XD H80LT CURVILINEAR L SHP W794L794R325 SUS 4K 48W LGR  RAL 7035 OC 90CRI F04 PART 04 06 PA169 (D1)</v>
          </cell>
          <cell r="C8992">
            <v>0</v>
          </cell>
          <cell r="D8992">
            <v>3393.98</v>
          </cell>
          <cell r="G8992" t="str">
            <v>\\ATI-SERVER\JILLP - Attachment\SP320 V2-KSM FILM DIFF-DIA26.5MM.pdf</v>
          </cell>
          <cell r="I8992" t="str">
            <v>No</v>
          </cell>
          <cell r="J8992" t="str">
            <v>NOS</v>
          </cell>
          <cell r="K8992" t="str">
            <v>SHP</v>
          </cell>
          <cell r="L8992" t="str">
            <v>ARMS</v>
          </cell>
        </row>
        <row r="8993">
          <cell r="A8993">
            <v>20903169</v>
          </cell>
          <cell r="B8993" t="str">
            <v>SP682XD H80LT CURVILINEAR L SHP W1048L1048R325 SUS 4K 60W LGR RAL 7035 OC 90CRI F03 PART 01 02 05 06 PA169</v>
          </cell>
          <cell r="C8993">
            <v>0</v>
          </cell>
          <cell r="D8993">
            <v>3812.8874999999998</v>
          </cell>
          <cell r="G8993" t="str">
            <v>\\ATI-SERVER\JILLP - Attachment\SP320 V2-KSM FILM DIFF-DIA26.5MM.pdf</v>
          </cell>
          <cell r="I8993" t="str">
            <v>No</v>
          </cell>
          <cell r="J8993" t="str">
            <v>NOS</v>
          </cell>
          <cell r="K8993" t="str">
            <v>SHP</v>
          </cell>
          <cell r="L8993" t="str">
            <v>ARMS</v>
          </cell>
        </row>
        <row r="8994">
          <cell r="A8994">
            <v>20903168</v>
          </cell>
          <cell r="B8994" t="str">
            <v>SP682XD H80LT CURVILINEAR L SHP W794L794R325 SUS 4K 48W LGR RAL 7035 OC 90CRI F01 PART 03 05 PA169 (A1)</v>
          </cell>
          <cell r="C8994">
            <v>0</v>
          </cell>
          <cell r="D8994">
            <v>3394.69</v>
          </cell>
          <cell r="G8994" t="str">
            <v>\\ATI-SERVER\JILLP - Attachment\SP320 V2-KSM FILM DIFF-DIA26.5MM.pdf</v>
          </cell>
          <cell r="I8994" t="str">
            <v>No</v>
          </cell>
          <cell r="J8994" t="str">
            <v>NOS</v>
          </cell>
          <cell r="K8994" t="str">
            <v>SHP</v>
          </cell>
          <cell r="L8994" t="str">
            <v>ARMS</v>
          </cell>
        </row>
        <row r="8995">
          <cell r="A8995">
            <v>20903167</v>
          </cell>
          <cell r="B8995" t="str">
            <v>SP682XD H80LT CURVILINEAR L SHP W794L794R325 SUS 4K 48W LGR RAL 7035 OC 90CRI F09 PARTS 01 03 08 10 PA169</v>
          </cell>
          <cell r="C8995">
            <v>0</v>
          </cell>
          <cell r="D8995">
            <v>3393.57</v>
          </cell>
          <cell r="G8995" t="str">
            <v>\\ATI-SERVER\JILLP - Attachment\SP320 V2-KSM FILM DIFF-DIA26.5MM.pdf</v>
          </cell>
          <cell r="I8995" t="str">
            <v>No</v>
          </cell>
          <cell r="J8995" t="str">
            <v>NOS</v>
          </cell>
          <cell r="K8995" t="str">
            <v>SHP</v>
          </cell>
          <cell r="L8995" t="str">
            <v>ARMS</v>
          </cell>
        </row>
        <row r="8996">
          <cell r="A8996">
            <v>20903166</v>
          </cell>
          <cell r="B8996" t="str">
            <v>SP682XC H80LT CURVILINEAR L SHP L1175W1175R325MM SUS 4K 72W LGR RAL 7035 OC 90CRI F06 PART 01 02 06 07 PA169</v>
          </cell>
          <cell r="C8996">
            <v>0</v>
          </cell>
          <cell r="D8996">
            <v>2988.8375000000001</v>
          </cell>
          <cell r="G8996" t="str">
            <v>\\ATI-SERVER\JILLP - Attachment\SP320 V2-KSM FILM DIFF-DIA26.5MM.pdf</v>
          </cell>
          <cell r="I8996" t="str">
            <v>No</v>
          </cell>
          <cell r="J8996" t="str">
            <v>NOS</v>
          </cell>
          <cell r="K8996" t="str">
            <v>SHP</v>
          </cell>
          <cell r="L8996" t="str">
            <v>ARMS</v>
          </cell>
        </row>
        <row r="8997">
          <cell r="A8997">
            <v>20903165</v>
          </cell>
          <cell r="B8997" t="str">
            <v>SP682XD H80LT CURVILINEAR L SHP W794L794R325 SUS 4K 48W LG (RAL 7035) OC 90CRI F08 PARTS 01 03 08 10 PA169</v>
          </cell>
          <cell r="C8997">
            <v>0</v>
          </cell>
          <cell r="D8997">
            <v>3428.57</v>
          </cell>
          <cell r="G8997" t="str">
            <v>\\ATI-SERVER\JILLP - Attachment\SP320 V2-KSM FILM DIFF-DIA26.5MM.pdf</v>
          </cell>
          <cell r="I8997" t="str">
            <v>No</v>
          </cell>
          <cell r="J8997" t="str">
            <v>NOS</v>
          </cell>
          <cell r="K8997" t="str">
            <v>SHP</v>
          </cell>
          <cell r="L8997" t="str">
            <v>ARMS</v>
          </cell>
        </row>
        <row r="8998">
          <cell r="A8998">
            <v>20903164</v>
          </cell>
          <cell r="B8998" t="str">
            <v>SP682XC H80LT CURVILINER L SHP W1073L1751ARCL668R600 SUS 4K 28W QGR OC 90CRI F09 PART 04</v>
          </cell>
          <cell r="C8998">
            <v>0</v>
          </cell>
          <cell r="D8998">
            <v>2943.73</v>
          </cell>
          <cell r="G8998" t="str">
            <v>\\ATI-SERVER\JILLP - Attachment\SP320 V2-KSM FILM DIFF-DIA26.5MM.pdf</v>
          </cell>
          <cell r="I8998" t="str">
            <v>No</v>
          </cell>
          <cell r="J8998" t="str">
            <v>NOS</v>
          </cell>
          <cell r="K8998" t="str">
            <v>SHP</v>
          </cell>
          <cell r="L8998" t="str">
            <v>ARMS</v>
          </cell>
        </row>
        <row r="8999">
          <cell r="A8999">
            <v>20903163</v>
          </cell>
          <cell r="B8999" t="str">
            <v>SP682XC H80LT CURVILINER L SHP W1030L1065ARCL979R600 SUS 4K 22W QGR OC 90CRI F09 PART 02</v>
          </cell>
          <cell r="C8999">
            <v>0</v>
          </cell>
          <cell r="D8999">
            <v>2688.2</v>
          </cell>
          <cell r="G8999" t="str">
            <v>\\ATI-SERVER\JILLP - Attachment\SP320 V2-KSM FILM DIFF-DIA26.5MM.pdf</v>
          </cell>
          <cell r="I8999" t="str">
            <v>No</v>
          </cell>
          <cell r="J8999" t="str">
            <v>NOS</v>
          </cell>
          <cell r="K8999" t="str">
            <v>SHP</v>
          </cell>
          <cell r="L8999" t="str">
            <v>ARMS</v>
          </cell>
        </row>
        <row r="9000">
          <cell r="A9000">
            <v>20903162</v>
          </cell>
          <cell r="B9000" t="str">
            <v>SP682XC H80LT CURVILINER L SHP W1048L1051ARCL984R625 SUS 4K 22W QGR OC 90CRI F08 PART 08</v>
          </cell>
          <cell r="C9000">
            <v>0</v>
          </cell>
          <cell r="D9000">
            <v>2688.2</v>
          </cell>
          <cell r="G9000" t="str">
            <v>\\ATI-SERVER\JILLP - Attachment\SP320 V2-KSM FILM DIFF-DIA26.5MM.pdf</v>
          </cell>
          <cell r="I9000" t="str">
            <v>No</v>
          </cell>
          <cell r="J9000" t="str">
            <v>NOS</v>
          </cell>
          <cell r="K9000" t="str">
            <v>SHP</v>
          </cell>
          <cell r="L9000" t="str">
            <v>ARMS</v>
          </cell>
        </row>
        <row r="9001">
          <cell r="A9001">
            <v>20903161</v>
          </cell>
          <cell r="B9001" t="str">
            <v>SP682XC H80LT CURVILINER L SHP W837L1330ARCL812R625 SUS 4K 22W QGR OC 90CRI F08 PART 05</v>
          </cell>
          <cell r="C9001">
            <v>0</v>
          </cell>
          <cell r="D9001">
            <v>2596.3000000000002</v>
          </cell>
          <cell r="G9001" t="str">
            <v>\\ATI-SERVER\JILLP - Attachment\SP320 V2-KSM FILM DIFF-DIA26.5MM.pdf</v>
          </cell>
          <cell r="I9001" t="str">
            <v>No</v>
          </cell>
          <cell r="J9001" t="str">
            <v>NOS</v>
          </cell>
          <cell r="K9001" t="str">
            <v>SHP</v>
          </cell>
          <cell r="L9001" t="str">
            <v>ARMS</v>
          </cell>
        </row>
        <row r="9002">
          <cell r="A9002">
            <v>20903160</v>
          </cell>
          <cell r="B9002" t="str">
            <v>SP682XC H80LT CURVILINER L SHP W919L1181ARCL991R625 SUS 4K 22W QGR OC 90CRI F08 PART 04</v>
          </cell>
          <cell r="C9002">
            <v>0</v>
          </cell>
          <cell r="D9002">
            <v>9912.34</v>
          </cell>
          <cell r="G9002" t="str">
            <v>\\ATI-SERVER\JILLP - Attachment\SP320 V2-KSM FILM DIFF-DIA26.5MM.pdf</v>
          </cell>
          <cell r="I9002" t="str">
            <v>No</v>
          </cell>
          <cell r="J9002" t="str">
            <v>NOS</v>
          </cell>
          <cell r="K9002" t="str">
            <v>SHP</v>
          </cell>
          <cell r="L9002" t="str">
            <v>ARMS</v>
          </cell>
        </row>
        <row r="9003">
          <cell r="A9003">
            <v>20903159</v>
          </cell>
          <cell r="B9003" t="str">
            <v>SP682XC H80LT CURVILINER L SHP W1220L1373ARCL1140R625 SUS 4K 28W QGR OC 90CRI F08 PART 01</v>
          </cell>
          <cell r="C9003">
            <v>0</v>
          </cell>
          <cell r="D9003">
            <v>3010.71</v>
          </cell>
          <cell r="G9003" t="str">
            <v>\\ATI-SERVER\JILLP - Attachment\SP320 V2-KSM FILM DIFF-DIA26.5MM.pdf</v>
          </cell>
          <cell r="I9003" t="str">
            <v>No</v>
          </cell>
          <cell r="J9003" t="str">
            <v>NOS</v>
          </cell>
          <cell r="K9003" t="str">
            <v>SHP</v>
          </cell>
          <cell r="L9003" t="str">
            <v>ARMS</v>
          </cell>
        </row>
        <row r="9004">
          <cell r="A9004">
            <v>20903158</v>
          </cell>
          <cell r="B9004" t="str">
            <v>SP682XD H80LT CURVILINER L SHP W758L1130ARCL411R355 SUS 4K 24W BLK OC 90CRI F07 PART 09</v>
          </cell>
          <cell r="C9004">
            <v>0</v>
          </cell>
          <cell r="D9004">
            <v>3508.54</v>
          </cell>
          <cell r="G9004" t="str">
            <v>\\ATI-SERVER\JILLP - Attachment\SP320 V2-KSM FILM DIFF-DIA26.5MM.pdf</v>
          </cell>
          <cell r="I9004" t="str">
            <v>No</v>
          </cell>
          <cell r="J9004" t="str">
            <v>NOS</v>
          </cell>
          <cell r="K9004" t="str">
            <v>SHP</v>
          </cell>
          <cell r="L9004" t="str">
            <v>ARMS</v>
          </cell>
        </row>
        <row r="9005">
          <cell r="A9005">
            <v>20903157</v>
          </cell>
          <cell r="B9005" t="str">
            <v>SP682XD H80LT CURVILINER L SHP W497L2232ARCL371R4150 SUS 4K 36W BLK OC 90CRI F07 PART 07</v>
          </cell>
          <cell r="C9005">
            <v>0</v>
          </cell>
          <cell r="D9005">
            <v>3724.86</v>
          </cell>
          <cell r="G9005" t="str">
            <v>\\ATI-SERVER\JILLP - Attachment\SP320 V2-KSM FILM DIFF-DIA26.5MM.pdf</v>
          </cell>
          <cell r="I9005" t="str">
            <v>No</v>
          </cell>
          <cell r="J9005" t="str">
            <v>NOS</v>
          </cell>
          <cell r="K9005" t="str">
            <v>SHP</v>
          </cell>
          <cell r="L9005" t="str">
            <v>ARMS</v>
          </cell>
        </row>
        <row r="9006">
          <cell r="A9006">
            <v>20903156</v>
          </cell>
          <cell r="B9006" t="str">
            <v>SP682XD H80LT CURVILINER L SHP W604L1005ARCL371R355 SUS 4K 20W BLK OC 90CRI F07 PART 5</v>
          </cell>
          <cell r="C9006">
            <v>0</v>
          </cell>
          <cell r="D9006">
            <v>3286.63</v>
          </cell>
          <cell r="G9006" t="str">
            <v>\\ATI-SERVER\JILLP - Attachment\SP320 V2-KSM FILM DIFF-DIA26.5MM.pdf</v>
          </cell>
          <cell r="I9006" t="str">
            <v>No</v>
          </cell>
          <cell r="J9006" t="str">
            <v>NOS</v>
          </cell>
          <cell r="K9006" t="str">
            <v>SHP</v>
          </cell>
          <cell r="L9006" t="str">
            <v>ARMS</v>
          </cell>
        </row>
        <row r="9007">
          <cell r="A9007">
            <v>20903155</v>
          </cell>
          <cell r="B9007" t="str">
            <v>SP682XD H80LT CURVILINER L SHP W1214L1695ARCL1456R1200 SUS 4K 36W BLK OC 90CRI F06 PART 02 05</v>
          </cell>
          <cell r="C9007">
            <v>0</v>
          </cell>
          <cell r="D9007">
            <v>3849.43</v>
          </cell>
          <cell r="G9007" t="str">
            <v>\\ATI-SERVER\JILLP - Attachment\SP320 V2-KSM FILM DIFF-DIA26.5MM.pdf</v>
          </cell>
          <cell r="I9007" t="str">
            <v>No</v>
          </cell>
          <cell r="J9007" t="str">
            <v>NOS</v>
          </cell>
          <cell r="K9007" t="str">
            <v>SHP</v>
          </cell>
          <cell r="L9007" t="str">
            <v>ARMS</v>
          </cell>
        </row>
        <row r="9008">
          <cell r="A9008">
            <v>20903154</v>
          </cell>
          <cell r="B9008" t="str">
            <v>SP780XD S2 CS L SHP 615X615 4K 22W WHT OC 90CRI F05 PART 01 03 06 08 PA167</v>
          </cell>
          <cell r="C9008">
            <v>0</v>
          </cell>
          <cell r="D9008">
            <v>2576.8150000000001</v>
          </cell>
          <cell r="G9008" t="str">
            <v>\\ATI-SERVER\JILLP - Attachment\SP320 V2-KSM FILM DIFF-DIA26.5MM.pdf</v>
          </cell>
          <cell r="I9008" t="str">
            <v>No</v>
          </cell>
          <cell r="J9008" t="str">
            <v>NOS</v>
          </cell>
          <cell r="K9008" t="str">
            <v>SHP</v>
          </cell>
          <cell r="L9008" t="str">
            <v>ARMS</v>
          </cell>
        </row>
        <row r="9009">
          <cell r="A9009">
            <v>20903153</v>
          </cell>
          <cell r="B9009" t="str">
            <v>SP780XD S2 CS L SHP 615X615 4K 18W QGR OC 90CRI F04 PART 02 06 PA167</v>
          </cell>
          <cell r="C9009">
            <v>0</v>
          </cell>
          <cell r="D9009">
            <v>2525.2224999999999</v>
          </cell>
          <cell r="G9009" t="str">
            <v>\\ATI-SERVER\JILLP - Attachment\SP320 V2-KSM FILM DIFF-DIA26.5MM.pdf</v>
          </cell>
          <cell r="I9009" t="str">
            <v>No</v>
          </cell>
          <cell r="J9009" t="str">
            <v>NOS</v>
          </cell>
          <cell r="K9009" t="str">
            <v>SHP</v>
          </cell>
          <cell r="L9009" t="str">
            <v>ARMS</v>
          </cell>
        </row>
        <row r="9010">
          <cell r="A9010">
            <v>20903152</v>
          </cell>
          <cell r="B9010" t="str">
            <v>SP780XD S2 CS L SHP 908X931 4K 28W QGR OC 90CRI F04 PART 01 05 PA167</v>
          </cell>
          <cell r="C9010">
            <v>0</v>
          </cell>
          <cell r="D9010">
            <v>3260.9274999999998</v>
          </cell>
          <cell r="G9010" t="str">
            <v>\\ATI-SERVER\JILLP - Attachment\SP320 V2-KSM FILM DIFF-DIA26.5MM.pdf</v>
          </cell>
          <cell r="I9010" t="str">
            <v>No</v>
          </cell>
          <cell r="J9010" t="str">
            <v>NOS</v>
          </cell>
          <cell r="K9010" t="str">
            <v>SHP</v>
          </cell>
          <cell r="L9010" t="str">
            <v>ARMS</v>
          </cell>
        </row>
        <row r="9011">
          <cell r="A9011">
            <v>20903151</v>
          </cell>
          <cell r="B9011" t="str">
            <v>SP780XC S2 CS L SHP 615X615 4K 18W QGR OC 90CRI F03 PART 02 06 PA167</v>
          </cell>
          <cell r="C9011">
            <v>0</v>
          </cell>
          <cell r="D9011">
            <v>1505.93</v>
          </cell>
          <cell r="G9011" t="str">
            <v>\\ATI-SERVER\JILLP - Attachment\SP320 V2-KSM FILM DIFF-DIA26.5MM.pdf</v>
          </cell>
          <cell r="I9011" t="str">
            <v>No</v>
          </cell>
          <cell r="J9011" t="str">
            <v>NOS</v>
          </cell>
          <cell r="K9011" t="str">
            <v>SHP</v>
          </cell>
          <cell r="L9011" t="str">
            <v>ARMS</v>
          </cell>
        </row>
        <row r="9012">
          <cell r="A9012">
            <v>20903150</v>
          </cell>
          <cell r="B9012" t="str">
            <v>SP780XC S2 CS L SHP 908X931 4K 28W QGR OC 90CRI F03 PART 01 05 PA167</v>
          </cell>
          <cell r="C9012">
            <v>0</v>
          </cell>
          <cell r="D9012">
            <v>2164.5250000000001</v>
          </cell>
          <cell r="G9012" t="str">
            <v>\\ATI-SERVER\JILLP - Attachment\SP320 V2-KSM FILM DIFF-DIA26.5MM.pdf</v>
          </cell>
          <cell r="I9012" t="str">
            <v>No</v>
          </cell>
          <cell r="J9012" t="str">
            <v>NOS</v>
          </cell>
          <cell r="K9012" t="str">
            <v>SHP</v>
          </cell>
          <cell r="L9012" t="str">
            <v>ARMS</v>
          </cell>
        </row>
        <row r="9013">
          <cell r="A9013">
            <v>20903149</v>
          </cell>
          <cell r="B9013" t="str">
            <v>SP780XD S2 CS L SHP 615X615 4K 18W QGR OC 90CRI F02 PART 02 05 PA167</v>
          </cell>
          <cell r="C9013">
            <v>0</v>
          </cell>
          <cell r="D9013">
            <v>2525.1680999999999</v>
          </cell>
          <cell r="G9013" t="str">
            <v>\\ATI-SERVER\JILLP - Attachment\SP320 V2-KSM FILM DIFF-DIA26.5MM.pdf</v>
          </cell>
          <cell r="I9013" t="str">
            <v>No</v>
          </cell>
          <cell r="J9013" t="str">
            <v>NOS</v>
          </cell>
          <cell r="K9013" t="str">
            <v>SHP</v>
          </cell>
          <cell r="L9013" t="str">
            <v>ARMS</v>
          </cell>
        </row>
        <row r="9014">
          <cell r="A9014">
            <v>20903148</v>
          </cell>
          <cell r="B9014" t="str">
            <v>SP780XD S2 CS L SHP 908X931 4K 28W QGR OC 90CRI F02 PART 01 04 PA167</v>
          </cell>
          <cell r="C9014">
            <v>0</v>
          </cell>
          <cell r="D9014">
            <v>3260.8919000000001</v>
          </cell>
          <cell r="G9014" t="str">
            <v>\\ATI-SERVER\JILLP - Attachment\SP320 V2-KSM FILM DIFF-DIA26.5MM.pdf</v>
          </cell>
          <cell r="I9014" t="str">
            <v>No</v>
          </cell>
          <cell r="J9014" t="str">
            <v>NOS</v>
          </cell>
          <cell r="K9014" t="str">
            <v>SHP</v>
          </cell>
          <cell r="L9014" t="str">
            <v>ARMS</v>
          </cell>
        </row>
        <row r="9015">
          <cell r="A9015">
            <v>20903147</v>
          </cell>
          <cell r="B9015" t="str">
            <v>SP780XC S2 CS L SHP 615X615 4K 18W QGR OC 90CRI F01 PART 02 05 PA167</v>
          </cell>
          <cell r="C9015">
            <v>0</v>
          </cell>
          <cell r="D9015">
            <v>1577.3643</v>
          </cell>
          <cell r="G9015" t="str">
            <v>\\ATI-SERVER\JILLP - Attachment\SP320 V2-KSM FILM DIFF-DIA26.5MM.pdf</v>
          </cell>
          <cell r="I9015" t="str">
            <v>No</v>
          </cell>
          <cell r="J9015" t="str">
            <v>NOS</v>
          </cell>
          <cell r="K9015" t="str">
            <v>SHP</v>
          </cell>
          <cell r="L9015" t="str">
            <v>ARMS</v>
          </cell>
        </row>
        <row r="9016">
          <cell r="A9016">
            <v>20903146</v>
          </cell>
          <cell r="B9016" t="str">
            <v>SP780XC S2 CS L SHP 908X931 4K 28W QGR OC 90CRI F01 PART 01 04 PA167</v>
          </cell>
          <cell r="C9016">
            <v>0</v>
          </cell>
          <cell r="D9016">
            <v>2044.5236</v>
          </cell>
          <cell r="G9016" t="str">
            <v>\\ATI-SERVER\JILLP - Attachment\SP320 V2-KSM FILM DIFF-DIA26.5MM.pdf</v>
          </cell>
          <cell r="I9016" t="str">
            <v>No</v>
          </cell>
          <cell r="J9016" t="str">
            <v>NOS</v>
          </cell>
          <cell r="K9016" t="str">
            <v>SHP</v>
          </cell>
          <cell r="L9016" t="str">
            <v>ARMS</v>
          </cell>
        </row>
        <row r="9017">
          <cell r="A9017">
            <v>20903145</v>
          </cell>
          <cell r="B9017" t="str">
            <v>SP682XC H80LT CURVILINER L SHP W918L918ARCL942R600 SUS 5.7K 36W BLK OC  F03 PART 01 06 08 13 PA162</v>
          </cell>
          <cell r="C9017">
            <v>0</v>
          </cell>
          <cell r="D9017">
            <v>2825.21</v>
          </cell>
          <cell r="G9017" t="str">
            <v>\\ATI-SERVER\JILLP - Attachment\SP320 V2-KSM FILM DIFF-DIA26.5MM.pdf</v>
          </cell>
          <cell r="I9017" t="str">
            <v>No</v>
          </cell>
          <cell r="J9017" t="str">
            <v>NOS</v>
          </cell>
          <cell r="K9017" t="str">
            <v>SHP</v>
          </cell>
          <cell r="L9017" t="str">
            <v>ARMS</v>
          </cell>
        </row>
        <row r="9018">
          <cell r="A9018">
            <v>20903144</v>
          </cell>
          <cell r="B9018" t="str">
            <v>SP682XC H80LT CURVILINER L SHP W918L918ARCL942R600 SUS 5.7K 36W CBL (RAL 5019) OC F02 PART 01 05 07 11 PA162</v>
          </cell>
          <cell r="C9018">
            <v>0</v>
          </cell>
          <cell r="D9018">
            <v>2841.6550000000002</v>
          </cell>
          <cell r="G9018" t="str">
            <v>\\ATI-SERVER\JILLP - Attachment\SP320 V2-KSM FILM DIFF-DIA26.5MM.pdf</v>
          </cell>
          <cell r="I9018" t="str">
            <v>No</v>
          </cell>
          <cell r="J9018" t="str">
            <v>NOS</v>
          </cell>
          <cell r="K9018" t="str">
            <v>SHP</v>
          </cell>
          <cell r="L9018" t="str">
            <v>ARMS</v>
          </cell>
        </row>
        <row r="9019">
          <cell r="A9019">
            <v>20903143</v>
          </cell>
          <cell r="B9019" t="str">
            <v>SP682XC H80LT CURVILINER C SHP W447L1020ARCL314R200 SUS 5.7K 40W WHT OC F01 PART 01 03 PA162</v>
          </cell>
          <cell r="C9019">
            <v>0</v>
          </cell>
          <cell r="D9019">
            <v>2844.24</v>
          </cell>
          <cell r="G9019" t="str">
            <v>\\ATI-SERVER\JILLP - Attachment\SP320 V2-KSM FILM DIFF-DIA26.5MM.pdf</v>
          </cell>
          <cell r="I9019" t="str">
            <v>No</v>
          </cell>
          <cell r="J9019" t="str">
            <v>NOS</v>
          </cell>
          <cell r="K9019" t="str">
            <v>SHP</v>
          </cell>
          <cell r="L9019" t="str">
            <v>ARMS</v>
          </cell>
        </row>
        <row r="9020">
          <cell r="A9020">
            <v>20903142</v>
          </cell>
          <cell r="B9020" t="str">
            <v>SP682XD H80LT CURVILINEAR L SHP W733L733ARCL558R355 SUS 4K 30W WHT OC F01 PART 01 05 06 10 PA166</v>
          </cell>
          <cell r="C9020">
            <v>0</v>
          </cell>
          <cell r="D9020">
            <v>3422.9124999999999</v>
          </cell>
          <cell r="G9020" t="str">
            <v>\\ATI-SERVER\JILLP - Attachment\SP320 V2-KSM FILM DIFF-DIA26.5MM.pdf</v>
          </cell>
          <cell r="I9020" t="str">
            <v>No</v>
          </cell>
          <cell r="J9020" t="str">
            <v>NOS</v>
          </cell>
          <cell r="K9020" t="str">
            <v>SHP</v>
          </cell>
          <cell r="L9020" t="str">
            <v>ARMS</v>
          </cell>
        </row>
        <row r="9021">
          <cell r="A9021">
            <v>20903141</v>
          </cell>
          <cell r="B9021" t="str">
            <v>SP780XD S1 L SHP 585X585 4K 15W BLK OC-90CRI F06 PART 02 04 PA161</v>
          </cell>
          <cell r="C9021">
            <v>2</v>
          </cell>
          <cell r="D9021">
            <v>2974.26</v>
          </cell>
          <cell r="G9021" t="str">
            <v>\\ATI-SERVER\JILLP - Attachment\SP320 V2-KSM FILM DIFF-DIA26.5MM.pdf</v>
          </cell>
          <cell r="I9021" t="str">
            <v>No</v>
          </cell>
          <cell r="J9021" t="str">
            <v>NOS</v>
          </cell>
          <cell r="K9021" t="str">
            <v>SHP</v>
          </cell>
          <cell r="L9021" t="str">
            <v>ARMS</v>
          </cell>
        </row>
        <row r="9022">
          <cell r="A9022">
            <v>20903140</v>
          </cell>
          <cell r="B9022" t="str">
            <v>SP780XD S1 L SHP 885X885 4K 22W BLK OC-90CRI  F06 PART 01 03 PA161</v>
          </cell>
          <cell r="C9022">
            <v>0</v>
          </cell>
          <cell r="D9022">
            <v>3209.03</v>
          </cell>
          <cell r="G9022" t="str">
            <v>\\ATI-SERVER\JILLP - Attachment\SP320 V2-KSM FILM DIFF-DIA26.5MM.pdf</v>
          </cell>
          <cell r="I9022" t="str">
            <v>No</v>
          </cell>
          <cell r="J9022" t="str">
            <v>NOS</v>
          </cell>
          <cell r="K9022" t="str">
            <v>SHP</v>
          </cell>
          <cell r="L9022" t="str">
            <v>ARMS</v>
          </cell>
        </row>
        <row r="9023">
          <cell r="A9023">
            <v>20903139</v>
          </cell>
          <cell r="B9023" t="str">
            <v>SP682XD H80LT CURVILINEAR L SHP W447L447ARCL314R200 SUS 4K 12W RGL OC-90CRI F05 PART 01 03 05 07 PA161</v>
          </cell>
          <cell r="C9023">
            <v>0</v>
          </cell>
          <cell r="D9023">
            <v>2989.38</v>
          </cell>
          <cell r="G9023" t="str">
            <v>\\ATI-SERVER\JILLP - Attachment\SP320 V2-KSM FILM DIFF-DIA26.5MM.pdf</v>
          </cell>
          <cell r="I9023" t="str">
            <v>No</v>
          </cell>
          <cell r="J9023" t="str">
            <v>NOS</v>
          </cell>
          <cell r="K9023" t="str">
            <v>SHP</v>
          </cell>
          <cell r="L9023" t="str">
            <v>ARMS</v>
          </cell>
        </row>
        <row r="9024">
          <cell r="A9024">
            <v>20903138</v>
          </cell>
          <cell r="B9024" t="str">
            <v>SP682XD H80LT CURVILINEAR L SHP W915L915R300 SUS 3K 48W BLK OC 90CRI  F01 PART 01 05 07 11 PA175 (A1)</v>
          </cell>
          <cell r="C9024">
            <v>0</v>
          </cell>
          <cell r="D9024">
            <v>2065.98</v>
          </cell>
          <cell r="G9024" t="str">
            <v>\\ATI-SERVER\JILLP - Attachment\SP320 V2-KSM FILM DIFF-DIA26.5MM.pdf</v>
          </cell>
          <cell r="I9024" t="str">
            <v>No</v>
          </cell>
          <cell r="J9024" t="str">
            <v>NOS</v>
          </cell>
          <cell r="K9024" t="str">
            <v>SHP</v>
          </cell>
          <cell r="L9024" t="str">
            <v>ARMS</v>
          </cell>
        </row>
        <row r="9025">
          <cell r="A9025">
            <v>20903137</v>
          </cell>
          <cell r="B9025" t="str">
            <v>SP682XD H80LT CURVILINEAR C SHP W447L1019ARCL314R200 SUS 4K 28W RGL OC-90CRI F05 PART 01 03 05 07 PA161</v>
          </cell>
          <cell r="C9025">
            <v>0</v>
          </cell>
          <cell r="D9025">
            <v>3482.21</v>
          </cell>
          <cell r="G9025" t="str">
            <v>\\ATI-SERVER\JILLP - Attachment\SP320 V2-KSM FILM DIFF-DIA26.5MM.pdf</v>
          </cell>
          <cell r="I9025" t="str">
            <v>No</v>
          </cell>
          <cell r="J9025" t="str">
            <v>NOS</v>
          </cell>
          <cell r="K9025" t="str">
            <v>SHP</v>
          </cell>
          <cell r="L9025" t="str">
            <v>ARMS</v>
          </cell>
        </row>
        <row r="9026">
          <cell r="A9026">
            <v>20903136</v>
          </cell>
          <cell r="B9026" t="str">
            <v>SP682XD H80LT CURVILINEAR L SHP W447L447ARCL314R200 SUS 4K 12W RGL OC-90CRI F03 part 01 04 06 09 PA161</v>
          </cell>
          <cell r="C9026">
            <v>0</v>
          </cell>
          <cell r="D9026">
            <v>2989.3425000000002</v>
          </cell>
          <cell r="G9026" t="str">
            <v>\\ATI-SERVER\JILLP - Attachment\SP320 V2-KSM FILM DIFF-DIA26.5MM.pdf</v>
          </cell>
          <cell r="I9026" t="str">
            <v>No</v>
          </cell>
          <cell r="J9026" t="str">
            <v>NOS</v>
          </cell>
          <cell r="K9026" t="str">
            <v>SHP</v>
          </cell>
          <cell r="L9026" t="str">
            <v>ARMS</v>
          </cell>
        </row>
        <row r="9027">
          <cell r="A9027">
            <v>20903135</v>
          </cell>
          <cell r="B9027" t="str">
            <v>SP682XD H80LT CURVILINEAR L SHP W447L447ARCL314R200 SUS 4K 12W RGL OC-90CRI F02 part 01 04 06 09 PA161</v>
          </cell>
          <cell r="C9027">
            <v>0</v>
          </cell>
          <cell r="D9027">
            <v>2989.38</v>
          </cell>
          <cell r="G9027" t="str">
            <v>\\ATI-SERVER\JILLP - Attachment\SP320 V2-KSM FILM DIFF-DIA26.5MM.pdf</v>
          </cell>
          <cell r="I9027" t="str">
            <v>No</v>
          </cell>
          <cell r="J9027" t="str">
            <v>NOS</v>
          </cell>
          <cell r="K9027" t="str">
            <v>SHP</v>
          </cell>
          <cell r="L9027" t="str">
            <v>ARMS</v>
          </cell>
        </row>
        <row r="9028">
          <cell r="A9028">
            <v>20903134</v>
          </cell>
          <cell r="B9028" t="str">
            <v>SP682XD H80LT CURVILINEAR C SHP W447L1019ARCL314R200 SUS 4K 28W RGL OC-90CRI F01 part 01 03 PA161</v>
          </cell>
          <cell r="C9028">
            <v>0</v>
          </cell>
          <cell r="D9028">
            <v>3482.21</v>
          </cell>
          <cell r="G9028" t="str">
            <v>\\ATI-SERVER\JILLP - Attachment\SP320 V2-KSM FILM DIFF-DIA26.5MM.pdf</v>
          </cell>
          <cell r="I9028" t="str">
            <v>No</v>
          </cell>
          <cell r="J9028" t="str">
            <v>NOS</v>
          </cell>
          <cell r="K9028" t="str">
            <v>SHP</v>
          </cell>
          <cell r="L9028" t="str">
            <v>ARMS</v>
          </cell>
        </row>
        <row r="9029">
          <cell r="A9029">
            <v>20903133</v>
          </cell>
          <cell r="B9029" t="str">
            <v>SP682XD H80LT CURVILINEAR C SHP L1399W660R200 SUS 5.7K 34W BLK OC 90CRI F04 PART 09 (D3) PA146</v>
          </cell>
          <cell r="C9029">
            <v>0</v>
          </cell>
          <cell r="D9029">
            <v>4613.87</v>
          </cell>
          <cell r="G9029" t="str">
            <v>\\ATI-SERVER\JILLP - Attachment\SP320 V2-KSM FILM DIFF-DIA26.5MM.pdf</v>
          </cell>
          <cell r="I9029" t="str">
            <v>No</v>
          </cell>
          <cell r="J9029" t="str">
            <v>NOS</v>
          </cell>
          <cell r="K9029" t="str">
            <v>SHP</v>
          </cell>
          <cell r="L9029" t="str">
            <v>ARMS</v>
          </cell>
        </row>
        <row r="9030">
          <cell r="A9030">
            <v>20903132</v>
          </cell>
          <cell r="B9030" t="str">
            <v>SP682XD H80LT CURVILINEAR L SHP L708W727R200 SUS 5.7K 22W BLK OC 90CRI F04 PART 04 (D2) PA146</v>
          </cell>
          <cell r="C9030">
            <v>0</v>
          </cell>
          <cell r="D9030">
            <v>4181.78</v>
          </cell>
          <cell r="G9030" t="str">
            <v>\\ATI-SERVER\JILLP - Attachment\SP320 V2-KSM FILM DIFF-DIA26.5MM.pdf</v>
          </cell>
          <cell r="I9030" t="str">
            <v>No</v>
          </cell>
          <cell r="J9030" t="str">
            <v>NOS</v>
          </cell>
          <cell r="K9030" t="str">
            <v>SHP</v>
          </cell>
          <cell r="L9030" t="str">
            <v>ARMS</v>
          </cell>
        </row>
        <row r="9031">
          <cell r="A9031">
            <v>20903131</v>
          </cell>
          <cell r="B9031" t="str">
            <v>SP682XD H80LT CURVILINEAR L SHP L701W701R200 SUS 5.7K 20W BLK OC 90CRI F04 PART01 (D1) PA146</v>
          </cell>
          <cell r="C9031">
            <v>0</v>
          </cell>
          <cell r="D9031">
            <v>3490.31</v>
          </cell>
          <cell r="G9031" t="str">
            <v>\\ATI-SERVER\JILLP - Attachment\SP320 V2-KSM FILM DIFF-DIA26.5MM.pdf</v>
          </cell>
          <cell r="I9031" t="str">
            <v>No</v>
          </cell>
          <cell r="J9031" t="str">
            <v>NOS</v>
          </cell>
          <cell r="K9031" t="str">
            <v>SHP</v>
          </cell>
          <cell r="L9031" t="str">
            <v>ARMS</v>
          </cell>
        </row>
        <row r="9032">
          <cell r="A9032">
            <v>20903130</v>
          </cell>
          <cell r="B9032" t="str">
            <v>SP682XD H80LT CURVILINEAR C SHP W422L961R200 SUS 5.7K 22W BLK OC 90CRI F01 PART 01 (A1) PA146</v>
          </cell>
          <cell r="C9032">
            <v>0</v>
          </cell>
          <cell r="D9032">
            <v>3912.5767000000001</v>
          </cell>
          <cell r="G9032" t="str">
            <v>\\ATI-SERVER\JILLP - Attachment\SP320 V2-KSM FILM DIFF-DIA26.5MM.pdf</v>
          </cell>
          <cell r="I9032" t="str">
            <v>No</v>
          </cell>
          <cell r="J9032" t="str">
            <v>NOS</v>
          </cell>
          <cell r="K9032" t="str">
            <v>SHP</v>
          </cell>
          <cell r="L9032" t="str">
            <v>ARMS</v>
          </cell>
        </row>
        <row r="9033">
          <cell r="A9033">
            <v>20903129</v>
          </cell>
          <cell r="B9033" t="str">
            <v>SP682XD H80LT CURVILINEAR L SHP L584W634R200 SUS 5.7K 18W BLK OC 90CRI F01 PART 08 (A3) PA146</v>
          </cell>
          <cell r="C9033">
            <v>0</v>
          </cell>
          <cell r="D9033">
            <v>3093.8533000000002</v>
          </cell>
          <cell r="G9033" t="str">
            <v>\\ATI-SERVER\JILLP - Attachment\SP320 V2-KSM FILM DIFF-DIA26.5MM.pdf</v>
          </cell>
          <cell r="I9033" t="str">
            <v>No</v>
          </cell>
          <cell r="J9033" t="str">
            <v>NOS</v>
          </cell>
          <cell r="K9033" t="str">
            <v>SHP</v>
          </cell>
          <cell r="L9033" t="str">
            <v>ARMS</v>
          </cell>
        </row>
        <row r="9034">
          <cell r="A9034">
            <v>20903128</v>
          </cell>
          <cell r="B9034" t="str">
            <v>SP682XD H80LT CURVILINEAR L SHP L565W582R200 SUS 5.7K 15W BLK OC 90CRI F01 PART 05 (A2) PA146</v>
          </cell>
          <cell r="C9034">
            <v>0</v>
          </cell>
          <cell r="D9034">
            <v>3035.3766999999998</v>
          </cell>
          <cell r="G9034" t="str">
            <v>\\ATI-SERVER\JILLP - Attachment\SP320 V2-KSM FILM DIFF-DIA26.5MM.pdf</v>
          </cell>
          <cell r="I9034" t="str">
            <v>No</v>
          </cell>
          <cell r="J9034" t="str">
            <v>NOS</v>
          </cell>
          <cell r="K9034" t="str">
            <v>SHP</v>
          </cell>
          <cell r="L9034" t="str">
            <v>ARMS</v>
          </cell>
        </row>
        <row r="9035">
          <cell r="A9035">
            <v>20903127</v>
          </cell>
          <cell r="B9035" t="str">
            <v>SP682XD H80LT CURVILINEAR W50L1272 SUS 5.7K 20W BLK OC 90CRI F03 PART 04 05 (C8) PA146</v>
          </cell>
          <cell r="C9035">
            <v>0</v>
          </cell>
          <cell r="D9035">
            <v>2883.47</v>
          </cell>
          <cell r="G9035" t="str">
            <v>\\ATI-SERVER\JILLP - Attachment\SP320 V2-KSM FILM DIFF-DIA26.5MM.pdf</v>
          </cell>
          <cell r="I9035" t="str">
            <v>No</v>
          </cell>
          <cell r="J9035" t="str">
            <v>NOS</v>
          </cell>
          <cell r="K9035" t="str">
            <v>SHP</v>
          </cell>
          <cell r="L9035" t="str">
            <v>ARMS</v>
          </cell>
        </row>
        <row r="9036">
          <cell r="A9036">
            <v>20903126</v>
          </cell>
          <cell r="B9036" t="str">
            <v>SP682XD H80LT CURVILINEAR W50L1907 SUS 5.7K 28W BLK OC 90CRI F03 PART 11 12 (C7) PA146</v>
          </cell>
          <cell r="C9036">
            <v>0</v>
          </cell>
          <cell r="D9036">
            <v>3572.79</v>
          </cell>
          <cell r="G9036" t="str">
            <v>\\ATI-SERVER\JILLP - Attachment\SP320 V2-KSM FILM DIFF-DIA26.5MM.pdf</v>
          </cell>
          <cell r="I9036" t="str">
            <v>No</v>
          </cell>
          <cell r="J9036" t="str">
            <v>NOS</v>
          </cell>
          <cell r="K9036" t="str">
            <v>SHP</v>
          </cell>
          <cell r="L9036" t="str">
            <v>ARMS</v>
          </cell>
        </row>
        <row r="9037">
          <cell r="A9037">
            <v>20903125</v>
          </cell>
          <cell r="B9037" t="str">
            <v>SP682XD H80LT CURVILINEAR W50L2034 SUS 5.7K 30W BLK OC 90CRI F03 PART 10 (C6) PA146</v>
          </cell>
          <cell r="C9037">
            <v>0</v>
          </cell>
          <cell r="D9037">
            <v>3787.61</v>
          </cell>
          <cell r="G9037" t="str">
            <v>\\ATI-SERVER\JILLP - Attachment\SP320 V2-KSM FILM DIFF-DIA26.5MM.pdf</v>
          </cell>
          <cell r="I9037" t="str">
            <v>No</v>
          </cell>
          <cell r="J9037" t="str">
            <v>NOS</v>
          </cell>
          <cell r="K9037" t="str">
            <v>SHP</v>
          </cell>
          <cell r="L9037" t="str">
            <v>ARMS</v>
          </cell>
        </row>
        <row r="9038">
          <cell r="A9038">
            <v>20903124</v>
          </cell>
          <cell r="B9038" t="str">
            <v>SP682XD H80LT CURVILINEAR W50L2135 SUS 5.7K 30W BLK OC 90CRI F03 PART 07 08 (C5) PA146</v>
          </cell>
          <cell r="C9038">
            <v>0</v>
          </cell>
          <cell r="D9038">
            <v>3716.6033000000002</v>
          </cell>
          <cell r="G9038" t="str">
            <v>\\ATI-SERVER\JILLP - Attachment\SP320 V2-KSM FILM DIFF-DIA26.5MM.pdf</v>
          </cell>
          <cell r="I9038" t="str">
            <v>No</v>
          </cell>
          <cell r="J9038" t="str">
            <v>NOS</v>
          </cell>
          <cell r="K9038" t="str">
            <v>SHP</v>
          </cell>
          <cell r="L9038" t="str">
            <v>ARMS</v>
          </cell>
        </row>
        <row r="9039">
          <cell r="A9039">
            <v>20903123</v>
          </cell>
          <cell r="B9039" t="str">
            <v>SP682XD H80LT CURVILINEAR W50L2288 SUS 5.7K 34W BLK OC 90CRI  F03 Part 02 03 (C4) PA146</v>
          </cell>
          <cell r="C9039">
            <v>0</v>
          </cell>
          <cell r="D9039">
            <v>3795.0083</v>
          </cell>
          <cell r="G9039" t="str">
            <v>\\ATI-SERVER\JILLP - Attachment\SP320 V2-KSM FILM DIFF-DIA26.5MM.pdf</v>
          </cell>
          <cell r="I9039" t="str">
            <v>No</v>
          </cell>
          <cell r="J9039" t="str">
            <v>NOS</v>
          </cell>
          <cell r="K9039" t="str">
            <v>SHP</v>
          </cell>
          <cell r="L9039" t="str">
            <v>ARMS</v>
          </cell>
        </row>
        <row r="9040">
          <cell r="A9040">
            <v>20903122</v>
          </cell>
          <cell r="B9040" t="str">
            <v>SP682XD H80LT CURVILINEAR L SHP L584W634R200 SUS 5.7K 18W BLK OC 90CRI F03 PART 06 (C3) PA146</v>
          </cell>
          <cell r="C9040">
            <v>0</v>
          </cell>
          <cell r="D9040">
            <v>3093.78</v>
          </cell>
          <cell r="G9040" t="str">
            <v>\\ATI-SERVER\JILLP - Attachment\SP320 V2-KSM FILM DIFF-DIA26.5MM.pdf</v>
          </cell>
          <cell r="I9040" t="str">
            <v>No</v>
          </cell>
          <cell r="J9040" t="str">
            <v>NOS</v>
          </cell>
          <cell r="K9040" t="str">
            <v>SHP</v>
          </cell>
          <cell r="L9040" t="str">
            <v>ARMS</v>
          </cell>
        </row>
        <row r="9041">
          <cell r="A9041">
            <v>20903121</v>
          </cell>
          <cell r="B9041" t="str">
            <v>SP682XD H80LT CURVILINEAR L SHP L565W582R200 SUS 5.7K 15W BLK OC 90CRI F03 PART 09 (C2) PA146</v>
          </cell>
          <cell r="C9041">
            <v>0</v>
          </cell>
          <cell r="D9041">
            <v>3035.2267000000002</v>
          </cell>
          <cell r="G9041" t="str">
            <v>\\ATI-SERVER\JILLP - Attachment\SP320 V2-KSM FILM DIFF-DIA26.5MM.pdf</v>
          </cell>
          <cell r="I9041" t="str">
            <v>No</v>
          </cell>
          <cell r="J9041" t="str">
            <v>NOS</v>
          </cell>
          <cell r="K9041" t="str">
            <v>SHP</v>
          </cell>
          <cell r="L9041" t="str">
            <v>ARMS</v>
          </cell>
        </row>
        <row r="9042">
          <cell r="A9042">
            <v>20903120</v>
          </cell>
          <cell r="B9042" t="str">
            <v>SP682XD H80LT CURVILINEAR C SHP W422L961R200 SUS 5.7K 22W BLK OC 90CRI F03 PART 01 (C1) PA146</v>
          </cell>
          <cell r="C9042">
            <v>0</v>
          </cell>
          <cell r="D9042">
            <v>3928.3533000000002</v>
          </cell>
          <cell r="G9042" t="str">
            <v>\\ATI-SERVER\JILLP - Attachment\SP320 V2-KSM FILM DIFF-DIA26.5MM.pdf</v>
          </cell>
          <cell r="I9042" t="str">
            <v>No</v>
          </cell>
          <cell r="J9042" t="str">
            <v>NOS</v>
          </cell>
          <cell r="K9042" t="str">
            <v>SHP</v>
          </cell>
          <cell r="L9042" t="str">
            <v>ARMS</v>
          </cell>
        </row>
        <row r="9043">
          <cell r="A9043">
            <v>20903119</v>
          </cell>
          <cell r="B9043" t="str">
            <v>SP682XD H80LT CURVILINEAR W50 X L1023 SUS 5.7K 15W BLK OC - 90CRI F02 Part 08 (B7)</v>
          </cell>
          <cell r="C9043">
            <v>0</v>
          </cell>
          <cell r="D9043">
            <v>1991.885</v>
          </cell>
          <cell r="G9043" t="str">
            <v>\\ati-server\JILLP - Attachment\JI-ENG-IND-169.pdf</v>
          </cell>
          <cell r="H9043">
            <v>127014</v>
          </cell>
          <cell r="I9043" t="str">
            <v>No</v>
          </cell>
          <cell r="J9043" t="str">
            <v>NOS</v>
          </cell>
          <cell r="K9043" t="str">
            <v>SHP</v>
          </cell>
          <cell r="L9043" t="str">
            <v>ARMS</v>
          </cell>
        </row>
        <row r="9044">
          <cell r="A9044">
            <v>20903118</v>
          </cell>
          <cell r="B9044" t="str">
            <v>SP682XD H80LT CURVILINEAR W50 X L1144 SUS 5.7K 18W BLK OC - 90CRI F02 Part 02 (B6)</v>
          </cell>
          <cell r="C9044">
            <v>0</v>
          </cell>
          <cell r="D9044">
            <v>2885.99</v>
          </cell>
          <cell r="G9044" t="str">
            <v>\\ATI-SERVER\JILLP - Attachment\SP320 V2-KSM FILM DIFF-DIA26.5MM.pdf</v>
          </cell>
          <cell r="I9044" t="str">
            <v>No</v>
          </cell>
          <cell r="J9044" t="str">
            <v>NOS</v>
          </cell>
          <cell r="K9044" t="str">
            <v>SHP</v>
          </cell>
          <cell r="L9044" t="str">
            <v>ARMS</v>
          </cell>
        </row>
        <row r="9045">
          <cell r="A9045">
            <v>20903117</v>
          </cell>
          <cell r="B9045" t="str">
            <v>SP682XD H80LT CURVILINEAR W50 X L1526 SUS 5.7K 22W BLK OC - 90CRI F02 Part 05 (B5) PA146</v>
          </cell>
          <cell r="C9045">
            <v>0</v>
          </cell>
          <cell r="D9045">
            <v>3408.48</v>
          </cell>
          <cell r="G9045" t="str">
            <v>\\ATI-SERVER\JILLP - Attachment\SP320 V2-KSM FILM DIFF-DIA26.5MM.pdf</v>
          </cell>
          <cell r="I9045" t="str">
            <v>No</v>
          </cell>
          <cell r="J9045" t="str">
            <v>NOS</v>
          </cell>
          <cell r="K9045" t="str">
            <v>SHP</v>
          </cell>
          <cell r="L9045" t="str">
            <v>ARMS</v>
          </cell>
        </row>
        <row r="9046">
          <cell r="A9046">
            <v>20903116</v>
          </cell>
          <cell r="B9046" t="str">
            <v>SP682XD H80LT CURVILINEAR W50 X L1653 SUS 5.7K 26W BLK OC - 90CRI F02 Part 03 07 (B4) PA146</v>
          </cell>
          <cell r="C9046">
            <v>0</v>
          </cell>
          <cell r="D9046">
            <v>4068.3</v>
          </cell>
          <cell r="G9046" t="str">
            <v>\\ATI-SERVER\JILLP - Attachment\SP320 V2-KSM FILM DIFF-DIA26.5MM.pdf</v>
          </cell>
          <cell r="I9046" t="str">
            <v>No</v>
          </cell>
          <cell r="J9046" t="str">
            <v>NOS</v>
          </cell>
          <cell r="K9046" t="str">
            <v>SHP</v>
          </cell>
          <cell r="L9046" t="str">
            <v>ARMS</v>
          </cell>
        </row>
        <row r="9047">
          <cell r="A9047">
            <v>20903115</v>
          </cell>
          <cell r="B9047" t="str">
            <v>SP682XD H80LT CURVILINEAR L-SHP  L678 X W717 X R200MM SUS 5.7K 20W BLK OC 90CRI  F02 Part 06 (B3) PA146</v>
          </cell>
          <cell r="C9047">
            <v>0</v>
          </cell>
          <cell r="D9047">
            <v>4303.3549999999996</v>
          </cell>
          <cell r="G9047" t="str">
            <v>\\ATI-SERVER\JILLP - Attachment\SP320 V2-KSM FILM DIFF-DIA26.5MM.pdf</v>
          </cell>
          <cell r="I9047" t="str">
            <v>No</v>
          </cell>
          <cell r="J9047" t="str">
            <v>NOS</v>
          </cell>
          <cell r="K9047" t="str">
            <v>SHP</v>
          </cell>
          <cell r="L9047" t="str">
            <v>ARMS</v>
          </cell>
        </row>
        <row r="9048">
          <cell r="A9048">
            <v>20903114</v>
          </cell>
          <cell r="B9048" t="str">
            <v>SP682XD H80LT CURVILINEAR LSHP  L670 W713 R200MM SUS 5.7K 20W BLK OC 90CRI F02 Part 04 (B2) PART146</v>
          </cell>
          <cell r="C9048">
            <v>0</v>
          </cell>
          <cell r="D9048">
            <v>3980.27</v>
          </cell>
          <cell r="G9048" t="str">
            <v>\\ATI-SERVER\JILLP - Attachment\SP320 V2-KSM FILM DIFF-DIA26.5MM.pdf</v>
          </cell>
          <cell r="I9048" t="str">
            <v>No</v>
          </cell>
          <cell r="J9048" t="str">
            <v>NOS</v>
          </cell>
          <cell r="K9048" t="str">
            <v>SHP</v>
          </cell>
          <cell r="L9048" t="str">
            <v>ARMS</v>
          </cell>
        </row>
        <row r="9049">
          <cell r="A9049">
            <v>20903113</v>
          </cell>
          <cell r="B9049" t="str">
            <v>SP682XD H80LT CURVILINEAR LSHP L861 W591 R328MM SUS 5.7K 26W BLK OC 90CRI F02 Part 01 (B1) PART146</v>
          </cell>
          <cell r="C9049">
            <v>0</v>
          </cell>
          <cell r="D9049">
            <v>4492.18</v>
          </cell>
          <cell r="G9049" t="str">
            <v>\\ATI-SERVER\JILLP - Attachment\SP320 V2-KSM FILM DIFF-DIA26.5MM.pdf</v>
          </cell>
          <cell r="I9049" t="str">
            <v>No</v>
          </cell>
          <cell r="J9049" t="str">
            <v>NOS</v>
          </cell>
          <cell r="K9049" t="str">
            <v>SHP</v>
          </cell>
          <cell r="L9049" t="str">
            <v>ARMS</v>
          </cell>
        </row>
        <row r="9050">
          <cell r="A9050">
            <v>20903112</v>
          </cell>
          <cell r="B9050" t="str">
            <v>SP682XC H80LT CURVILINEAR C SHP W855L1200R600 SUS 4K 28W BLK OD F03 PART 01 04 PA147</v>
          </cell>
          <cell r="C9050">
            <v>0</v>
          </cell>
          <cell r="D9050">
            <v>4745.4750000000004</v>
          </cell>
          <cell r="G9050" t="str">
            <v>\\ATI-SERVER\JILLP - Attachment\SP320 V2-KSM FILM DIFF-DIA26.5MM.pdf</v>
          </cell>
          <cell r="I9050" t="str">
            <v>No</v>
          </cell>
          <cell r="J9050" t="str">
            <v>NOS</v>
          </cell>
          <cell r="K9050" t="str">
            <v>SHP</v>
          </cell>
          <cell r="L9050" t="str">
            <v>ARMS</v>
          </cell>
        </row>
        <row r="9051">
          <cell r="A9051">
            <v>20903111</v>
          </cell>
          <cell r="B9051" t="str">
            <v>SP682XC H80LT CURVILINEAR W50L1145 SUS 4K 15W BLK OD F03 PART 02 03 05 06 PA147</v>
          </cell>
          <cell r="C9051">
            <v>0</v>
          </cell>
          <cell r="D9051">
            <v>3470.7988</v>
          </cell>
          <cell r="G9051" t="str">
            <v>\\ATI-SERVER\JILLP - Attachment\SP320 V2-KSM FILM DIFF-DIA26.5MM.pdf</v>
          </cell>
          <cell r="I9051" t="str">
            <v>No</v>
          </cell>
          <cell r="J9051" t="str">
            <v>NOS</v>
          </cell>
          <cell r="K9051" t="str">
            <v>SHP</v>
          </cell>
          <cell r="L9051" t="str">
            <v>ARMS</v>
          </cell>
        </row>
        <row r="9052">
          <cell r="A9052">
            <v>20903110</v>
          </cell>
          <cell r="B9052" t="str">
            <v>SP682XC H80LT CURVILINEAR W50L1019MM SUS 4K 12W BLK OD F02 PART 02 03 05 06 PA147</v>
          </cell>
          <cell r="C9052">
            <v>0</v>
          </cell>
          <cell r="D9052">
            <v>3451.9025000000001</v>
          </cell>
          <cell r="G9052" t="str">
            <v>\\ATI-SERVER\JILLP - Attachment\SP320 V2-KSM FILM DIFF-DIA26.5MM.pdf</v>
          </cell>
          <cell r="I9052" t="str">
            <v>No</v>
          </cell>
          <cell r="J9052" t="str">
            <v>NOS</v>
          </cell>
          <cell r="K9052" t="str">
            <v>SHP</v>
          </cell>
          <cell r="L9052" t="str">
            <v>ARMS</v>
          </cell>
        </row>
        <row r="9053">
          <cell r="A9053">
            <v>20903109</v>
          </cell>
          <cell r="B9053" t="str">
            <v>SP682XC H80LT CURVILINEAR C SHP W782L1000R500 SUS 4K 25W BLK OD F02 PART 01 04 PA147</v>
          </cell>
          <cell r="C9053">
            <v>0</v>
          </cell>
          <cell r="D9053">
            <v>4615.085</v>
          </cell>
          <cell r="G9053" t="str">
            <v>\\ATI-SERVER\JILLP - Attachment\SP320 V2-KSM FILM DIFF-DIA26.5MM.pdf</v>
          </cell>
          <cell r="I9053" t="str">
            <v>No</v>
          </cell>
          <cell r="J9053" t="str">
            <v>NOS</v>
          </cell>
          <cell r="K9053" t="str">
            <v>SHP</v>
          </cell>
          <cell r="L9053" t="str">
            <v>ARMS</v>
          </cell>
        </row>
        <row r="9054">
          <cell r="A9054">
            <v>20903108</v>
          </cell>
          <cell r="B9054" t="str">
            <v>SP682XC H80LT CURVILINEAR C SHP W855L1200R600 SUS 4K 28W BLK OD F01 PART 01 04 PA147</v>
          </cell>
          <cell r="C9054">
            <v>0</v>
          </cell>
          <cell r="D9054">
            <v>4745.4750000000004</v>
          </cell>
          <cell r="G9054" t="str">
            <v>\\ATI-SERVER\JILLP - Attachment\SP320 V2-KSM FILM DIFF-DIA26.5MM.pdf</v>
          </cell>
          <cell r="I9054" t="str">
            <v>No</v>
          </cell>
          <cell r="J9054" t="str">
            <v>NOS</v>
          </cell>
          <cell r="K9054" t="str">
            <v>SHP</v>
          </cell>
          <cell r="L9054" t="str">
            <v>ARMS</v>
          </cell>
        </row>
        <row r="9055">
          <cell r="A9055">
            <v>20903107</v>
          </cell>
          <cell r="B9055" t="str">
            <v>SP682XC H80LT CURVILINEAR W50L1272 SUS 4K 15W BLK OD F01 PART 02 03 05 06 PA147</v>
          </cell>
          <cell r="C9055">
            <v>0</v>
          </cell>
          <cell r="D9055">
            <v>3728.1963000000001</v>
          </cell>
          <cell r="G9055" t="str">
            <v>\\ATI-SERVER\JILLP - Attachment\SP320 V2-KSM FILM DIFF-DIA26.5MM.pdf</v>
          </cell>
          <cell r="I9055" t="str">
            <v>No</v>
          </cell>
          <cell r="J9055" t="str">
            <v>NOS</v>
          </cell>
          <cell r="K9055" t="str">
            <v>SHP</v>
          </cell>
          <cell r="L9055" t="str">
            <v>ARMS</v>
          </cell>
        </row>
        <row r="9056">
          <cell r="A9056">
            <v>20903106</v>
          </cell>
          <cell r="B9056" t="str">
            <v>SP682XC H80LT CURVILINEAR C SHP W855L1200R600 SUS 4K 28W BLK OD F04 PART 01 05 PA147</v>
          </cell>
          <cell r="C9056">
            <v>0</v>
          </cell>
          <cell r="D9056">
            <v>4745.7864</v>
          </cell>
          <cell r="G9056" t="str">
            <v>\\ATI-SERVER\JILLP - Attachment\SP320 V2-KSM FILM DIFF-DIA26.5MM.pdf</v>
          </cell>
          <cell r="I9056" t="str">
            <v>No</v>
          </cell>
          <cell r="J9056" t="str">
            <v>NOS</v>
          </cell>
          <cell r="K9056" t="str">
            <v>SHP</v>
          </cell>
          <cell r="L9056" t="str">
            <v>ARMS</v>
          </cell>
        </row>
        <row r="9057">
          <cell r="A9057">
            <v>20903105</v>
          </cell>
          <cell r="B9057" t="str">
            <v>SP682XC H80LT CURVILINEAR W50L1399 SUS 4K 18W BLK OD F04 PART 03 07 PA147</v>
          </cell>
          <cell r="C9057">
            <v>0</v>
          </cell>
          <cell r="D9057">
            <v>4125.6770999999999</v>
          </cell>
          <cell r="G9057" t="str">
            <v>\\ATI-SERVER\JILLP - Attachment\SP320 V2-KSM FILM DIFF-DIA26.5MM.pdf</v>
          </cell>
          <cell r="I9057" t="str">
            <v>No</v>
          </cell>
          <cell r="J9057" t="str">
            <v>NOS</v>
          </cell>
          <cell r="K9057" t="str">
            <v>SHP</v>
          </cell>
          <cell r="L9057" t="str">
            <v>ARMS</v>
          </cell>
        </row>
        <row r="9058">
          <cell r="A9058">
            <v>20903104</v>
          </cell>
          <cell r="B9058" t="str">
            <v>SP682XC H80LT CURVILINEAR L1272X50MM SUS 4K 15W BLK OD F04 PART 02 04 06 08  PA147</v>
          </cell>
          <cell r="C9058">
            <v>0</v>
          </cell>
          <cell r="D9058">
            <v>3729.7289000000001</v>
          </cell>
          <cell r="G9058" t="str">
            <v>\\ATI-SERVER\JILLP - Attachment\SP320 V2-KSM FILM DIFF-DIA26.5MM.pdf</v>
          </cell>
          <cell r="I9058" t="str">
            <v>No</v>
          </cell>
          <cell r="J9058" t="str">
            <v>NOS</v>
          </cell>
          <cell r="K9058" t="str">
            <v>SHP</v>
          </cell>
          <cell r="L9058" t="str">
            <v>ARMS</v>
          </cell>
        </row>
        <row r="9059">
          <cell r="A9059">
            <v>20903103</v>
          </cell>
          <cell r="B9059" t="str">
            <v>SP682XC H80LT CURVILINEAR W50L2034 SUS 4K 36W BLK OC 90CRI F02 PART 02 08 PA093</v>
          </cell>
          <cell r="C9059">
            <v>0</v>
          </cell>
          <cell r="D9059">
            <v>2921.4349999999999</v>
          </cell>
          <cell r="G9059" t="str">
            <v>\\ATI-SERVER\JILLP - Attachment\SP320 V2-KSM FILM DIFF-DIA26.5MM.pdf</v>
          </cell>
          <cell r="I9059" t="str">
            <v>No</v>
          </cell>
          <cell r="J9059" t="str">
            <v>NOS</v>
          </cell>
          <cell r="K9059" t="str">
            <v>SHP</v>
          </cell>
          <cell r="L9059" t="str">
            <v>ARMS</v>
          </cell>
        </row>
        <row r="9060">
          <cell r="A9060">
            <v>20903102</v>
          </cell>
          <cell r="B9060" t="str">
            <v>SP682XC H80LT CURVILINEAR W50L2288 SUS 4K 40W BLK OC 90CRI F02 PART 03 04 06 07 PA093</v>
          </cell>
          <cell r="C9060">
            <v>0</v>
          </cell>
          <cell r="D9060">
            <v>2936.32</v>
          </cell>
          <cell r="G9060" t="str">
            <v>\\ATI-SERVER\JILLP - Attachment\SP320 V2-KSM FILM DIFF-DIA26.5MM.pdf</v>
          </cell>
          <cell r="I9060" t="str">
            <v>No</v>
          </cell>
          <cell r="J9060" t="str">
            <v>NOS</v>
          </cell>
          <cell r="K9060" t="str">
            <v>SHP</v>
          </cell>
          <cell r="L9060" t="str">
            <v>ARMS</v>
          </cell>
        </row>
        <row r="9061">
          <cell r="A9061">
            <v>20903101</v>
          </cell>
          <cell r="B9061" t="str">
            <v>SP682XC H80LT CURVILINEAR C SHP ARCL82W65L114R52MM SUS 4K 36W BLK OC 90CRI F02 PART 01 05 PA093</v>
          </cell>
          <cell r="C9061">
            <v>0</v>
          </cell>
          <cell r="D9061">
            <v>3247.66</v>
          </cell>
          <cell r="G9061" t="str">
            <v>\\ATI-SERVER\JILLP - Attachment\SP320 V2-KSM FILM DIFF-DIA26.5MM.pdf</v>
          </cell>
          <cell r="I9061" t="str">
            <v>No</v>
          </cell>
          <cell r="J9061" t="str">
            <v>NOS</v>
          </cell>
          <cell r="K9061" t="str">
            <v>SHP</v>
          </cell>
          <cell r="L9061" t="str">
            <v>ARMS</v>
          </cell>
        </row>
        <row r="9062">
          <cell r="A9062">
            <v>20903100</v>
          </cell>
          <cell r="B9062" t="str">
            <v>SP682XC H80LT CURVILINEAR W50L1018 SUS 4K 18W BLK OC 90CRI F04 PART 01 PA093</v>
          </cell>
          <cell r="C9062">
            <v>0</v>
          </cell>
          <cell r="D9062">
            <v>3527.08</v>
          </cell>
          <cell r="G9062" t="str">
            <v>\\ATI-SERVER\JILLP - Attachment\SP320 V2-KSM FILM DIFF-DIA26.5MM.pdf</v>
          </cell>
          <cell r="I9062" t="str">
            <v>No</v>
          </cell>
          <cell r="J9062" t="str">
            <v>NOS</v>
          </cell>
          <cell r="K9062" t="str">
            <v>SHP</v>
          </cell>
          <cell r="L9062" t="str">
            <v>ARMS</v>
          </cell>
        </row>
        <row r="9063">
          <cell r="A9063">
            <v>20903099</v>
          </cell>
          <cell r="B9063" t="str">
            <v>SP682XC H80LT CURVILINEAR W50L1272 SUS 4K 20W BLK OC 90CRI F04 PART 02 09 PA093</v>
          </cell>
          <cell r="C9063">
            <v>0</v>
          </cell>
          <cell r="D9063">
            <v>2357.88</v>
          </cell>
          <cell r="G9063" t="str">
            <v>\\ATI-SERVER\JILLP - Attachment\SP320 V2-KSM FILM DIFF-DIA26.5MM.pdf</v>
          </cell>
          <cell r="I9063" t="str">
            <v>No</v>
          </cell>
          <cell r="J9063" t="str">
            <v>NOS</v>
          </cell>
          <cell r="K9063" t="str">
            <v>SHP</v>
          </cell>
          <cell r="L9063" t="str">
            <v>ARMS</v>
          </cell>
        </row>
        <row r="9064">
          <cell r="A9064">
            <v>20903098</v>
          </cell>
          <cell r="B9064" t="str">
            <v>SP682XC H80LT CURVILINEAR W50L1399 SUS 4K 24W BLK OC 90CRI  F04 PART 04 PA093</v>
          </cell>
          <cell r="C9064">
            <v>0</v>
          </cell>
          <cell r="D9064">
            <v>2381.21</v>
          </cell>
          <cell r="G9064" t="str">
            <v>\\ATI-SERVER\JILLP - Attachment\SP320 V2-KSM FILM DIFF-DIA26.5MM.pdf</v>
          </cell>
          <cell r="I9064" t="str">
            <v>No</v>
          </cell>
          <cell r="J9064" t="str">
            <v>NOS</v>
          </cell>
          <cell r="K9064" t="str">
            <v>SHP</v>
          </cell>
          <cell r="L9064" t="str">
            <v>ARMS</v>
          </cell>
        </row>
        <row r="9065">
          <cell r="A9065">
            <v>20903097</v>
          </cell>
          <cell r="B9065" t="str">
            <v>SP682XC H80LT CURVILINEAR W50L1526 SUS 4K 28W BLK OC 90CRI F04 PART 05 PA093</v>
          </cell>
          <cell r="C9065">
            <v>0</v>
          </cell>
          <cell r="D9065">
            <v>2545.1999999999998</v>
          </cell>
          <cell r="G9065" t="str">
            <v>\\ATI-SERVER\JILLP - Attachment\SP320 V2-KSM FILM DIFF-DIA26.5MM.pdf</v>
          </cell>
          <cell r="I9065" t="str">
            <v>No</v>
          </cell>
          <cell r="J9065" t="str">
            <v>NOS</v>
          </cell>
          <cell r="K9065" t="str">
            <v>SHP</v>
          </cell>
          <cell r="L9065" t="str">
            <v>ARMS</v>
          </cell>
        </row>
        <row r="9066">
          <cell r="A9066">
            <v>20903096</v>
          </cell>
          <cell r="B9066" t="str">
            <v>SP682XC H80LT CURVILINEAR W50L2288 SUS 4K 40W BLK OC 90CRI F04 PART 06 07 10-17 PA093</v>
          </cell>
          <cell r="C9066">
            <v>0</v>
          </cell>
          <cell r="D9066">
            <v>2939.9119999999998</v>
          </cell>
          <cell r="G9066" t="str">
            <v>\\ATI-SERVER\JILLP - Attachment\SP320 V2-KSM FILM DIFF-DIA26.5MM.pdf</v>
          </cell>
          <cell r="I9066" t="str">
            <v>No</v>
          </cell>
          <cell r="J9066" t="str">
            <v>NOS</v>
          </cell>
          <cell r="K9066" t="str">
            <v>SHP</v>
          </cell>
          <cell r="L9066" t="str">
            <v>ARMS</v>
          </cell>
        </row>
        <row r="9067">
          <cell r="A9067">
            <v>20903095</v>
          </cell>
          <cell r="B9067" t="str">
            <v>SP682XC H80LT CURVILINEAR L SHP ARCL82W65L65R52MM SUS 4K 20W BLK OC 90CRI F04 PART 03 08 PA093</v>
          </cell>
          <cell r="C9067">
            <v>0</v>
          </cell>
          <cell r="D9067">
            <v>2968.09</v>
          </cell>
          <cell r="G9067" t="str">
            <v>\\ATI-SERVER\JILLP - Attachment\SP320 V2-KSM FILM DIFF-DIA26.5MM.pdf</v>
          </cell>
          <cell r="I9067" t="str">
            <v>No</v>
          </cell>
          <cell r="J9067" t="str">
            <v>NOS</v>
          </cell>
          <cell r="K9067" t="str">
            <v>SHP</v>
          </cell>
          <cell r="L9067" t="str">
            <v>ARMS</v>
          </cell>
        </row>
        <row r="9068">
          <cell r="A9068">
            <v>20903094</v>
          </cell>
          <cell r="B9068" t="str">
            <v>SP682XC H80LT CURVILINEAR W50L2034 SUS 4K 36W BLK OC 90CRI F03 Part 03 05 PA093</v>
          </cell>
          <cell r="C9068">
            <v>0</v>
          </cell>
          <cell r="D9068">
            <v>2921.4349999999999</v>
          </cell>
          <cell r="G9068" t="str">
            <v>\\ATI-SERVER\JILLP - Attachment\SP320 V2-KSM FILM DIFF-DIA26.5MM.pdf</v>
          </cell>
          <cell r="I9068" t="str">
            <v>No</v>
          </cell>
          <cell r="J9068" t="str">
            <v>NOS</v>
          </cell>
          <cell r="K9068" t="str">
            <v>SHP</v>
          </cell>
          <cell r="L9068" t="str">
            <v>ARMS</v>
          </cell>
        </row>
        <row r="9069">
          <cell r="A9069">
            <v>20903093</v>
          </cell>
          <cell r="B9069" t="str">
            <v>SP682XC H80LT CURVILINEAR W50L2288 SUS 4K 40W BLK OC 90CRI F03 Part 02 06 PA093</v>
          </cell>
          <cell r="C9069">
            <v>0</v>
          </cell>
          <cell r="D9069">
            <v>2936.32</v>
          </cell>
          <cell r="G9069" t="str">
            <v>\\ATI-SERVER\JILLP - Attachment\SP320 V2-KSM FILM DIFF-DIA26.5MM.pdf</v>
          </cell>
          <cell r="I9069" t="str">
            <v>No</v>
          </cell>
          <cell r="J9069" t="str">
            <v>NOS</v>
          </cell>
          <cell r="K9069" t="str">
            <v>SHP</v>
          </cell>
          <cell r="L9069" t="str">
            <v>ARMS</v>
          </cell>
        </row>
        <row r="9070">
          <cell r="A9070">
            <v>20903092</v>
          </cell>
          <cell r="B9070" t="str">
            <v>SP682XC H80LT CURVILINEAR C SHP ARCL82W65L114R52MM SUS 4K 36W BLK OC 90CRI F03 PART 01 05 PA093</v>
          </cell>
          <cell r="C9070">
            <v>0</v>
          </cell>
          <cell r="D9070">
            <v>3247.66</v>
          </cell>
          <cell r="G9070" t="str">
            <v>\\ATI-SERVER\JILLP - Attachment\SP320 V2-KSM FILM DIFF-DIA26.5MM.pdf</v>
          </cell>
          <cell r="I9070" t="str">
            <v>No</v>
          </cell>
          <cell r="J9070" t="str">
            <v>NOS</v>
          </cell>
          <cell r="K9070" t="str">
            <v>SHP</v>
          </cell>
          <cell r="L9070" t="str">
            <v>ARMS</v>
          </cell>
        </row>
        <row r="9071">
          <cell r="A9071">
            <v>20903091</v>
          </cell>
          <cell r="B9071" t="str">
            <v>SP682XC H80LT CURVILINEAR W50L1526 SUS 4K 28W BLK OC 90CRI F05 PART 01 02 PA093</v>
          </cell>
          <cell r="C9071">
            <v>0</v>
          </cell>
          <cell r="D9071">
            <v>2544.105</v>
          </cell>
          <cell r="G9071" t="str">
            <v>\\ATI-SERVER\JILLP - Attachment\SP320 V2-KSM FILM DIFF-DIA26.5MM.pdf</v>
          </cell>
          <cell r="I9071" t="str">
            <v>No</v>
          </cell>
          <cell r="J9071" t="str">
            <v>NOS</v>
          </cell>
          <cell r="K9071" t="str">
            <v>SHP</v>
          </cell>
          <cell r="L9071" t="str">
            <v>ARMS</v>
          </cell>
        </row>
        <row r="9072">
          <cell r="A9072">
            <v>20903090</v>
          </cell>
          <cell r="B9072" t="str">
            <v>SP682XC H80LT CURVILINEAR W50L2288 SUS 4K 40W BLK OC 90CRI F05 PART 03 05 PA093</v>
          </cell>
          <cell r="C9072">
            <v>2</v>
          </cell>
          <cell r="D9072">
            <v>2950</v>
          </cell>
          <cell r="G9072" t="str">
            <v>\\ATI-SERVER\JILLP - Attachment\SP320 V2-KSM FILM DIFF-DIA26.5MM.pdf</v>
          </cell>
          <cell r="I9072" t="str">
            <v>No</v>
          </cell>
          <cell r="J9072" t="str">
            <v>NOS</v>
          </cell>
          <cell r="K9072" t="str">
            <v>SHP</v>
          </cell>
          <cell r="L9072" t="str">
            <v>ARMS</v>
          </cell>
        </row>
        <row r="9073">
          <cell r="A9073">
            <v>20903089</v>
          </cell>
          <cell r="B9073" t="str">
            <v>SP682XD H80LT CURVILINEAR L-SHP ARCL82W91L91R52X50MM SUS 4K 36W BLK OC - 90CRI F01 PART 02 07 12 17 20 PA093</v>
          </cell>
          <cell r="C9073">
            <v>0</v>
          </cell>
          <cell r="D9073">
            <v>3751.03</v>
          </cell>
          <cell r="G9073" t="str">
            <v>\\ATI-SERVER\JILLP - Attachment\SP320 V2-KSM FILM DIFF-DIA26.5MM.pdf</v>
          </cell>
          <cell r="I9073" t="str">
            <v>No</v>
          </cell>
          <cell r="J9073" t="str">
            <v>NOS</v>
          </cell>
          <cell r="K9073" t="str">
            <v>SHP</v>
          </cell>
          <cell r="L9073" t="str">
            <v>ARMS</v>
          </cell>
        </row>
        <row r="9074">
          <cell r="A9074">
            <v>20903088</v>
          </cell>
          <cell r="B9074" t="str">
            <v>SP682XC H80LT CURVILINEAR L SHP ARCL82W65L65R52MM SUS 4K 20W BLK OC 90CRI F05 PART 04 PA093</v>
          </cell>
          <cell r="C9074">
            <v>1</v>
          </cell>
          <cell r="D9074">
            <v>2974.9250000000002</v>
          </cell>
          <cell r="G9074" t="str">
            <v>\\ATI-SERVER\JILLP - Attachment\SP320 V2-KSM FILM DIFF-DIA26.5MM.pdf</v>
          </cell>
          <cell r="I9074" t="str">
            <v>No</v>
          </cell>
          <cell r="J9074" t="str">
            <v>NOS</v>
          </cell>
          <cell r="K9074" t="str">
            <v>SHP</v>
          </cell>
          <cell r="L9074" t="str">
            <v>ARMS</v>
          </cell>
        </row>
        <row r="9075">
          <cell r="A9075">
            <v>20903087</v>
          </cell>
          <cell r="B9075" t="str">
            <v>SP682XD H80LT CURVILINEAR L-SHP ARCL82W91L91R52X50MM SUS 4K 36W BLK OC - 90CRI F07 Part 04 06 10 13 17 PA093</v>
          </cell>
          <cell r="C9075">
            <v>0</v>
          </cell>
          <cell r="D9075">
            <v>3742.0520000000001</v>
          </cell>
          <cell r="G9075" t="str">
            <v>\\ATI-SERVER\JILLP - Attachment\SP320 V2-KSM FILM DIFF-DIA26.5MM.pdf</v>
          </cell>
          <cell r="I9075" t="str">
            <v>No</v>
          </cell>
          <cell r="J9075" t="str">
            <v>NOS</v>
          </cell>
          <cell r="K9075" t="str">
            <v>SHP</v>
          </cell>
          <cell r="L9075" t="str">
            <v>ARMS</v>
          </cell>
        </row>
        <row r="9076">
          <cell r="A9076">
            <v>20903086</v>
          </cell>
          <cell r="B9076" t="str">
            <v>SP682XD H80LT CURVILINEAR L-SHP ARCL82W91L91R52X50MM SUS 4K 36W BLK OC -90CRI F06 PART02 06 10 14 PA093</v>
          </cell>
          <cell r="C9076">
            <v>0</v>
          </cell>
          <cell r="D9076">
            <v>3746.49</v>
          </cell>
          <cell r="G9076" t="str">
            <v>\\ATI-SERVER\JILLP - Attachment\SP320 V2-KSM FILM DIFF-DIA26.5MM.pdf</v>
          </cell>
          <cell r="I9076" t="str">
            <v>No</v>
          </cell>
          <cell r="J9076" t="str">
            <v>NOS</v>
          </cell>
          <cell r="K9076" t="str">
            <v>SHP</v>
          </cell>
          <cell r="L9076" t="str">
            <v>ARMS</v>
          </cell>
        </row>
        <row r="9077">
          <cell r="A9077">
            <v>20903085</v>
          </cell>
          <cell r="B9077" t="str">
            <v>RC682XC H80LT CURVILINEAR W50L2287 5.7K 50W WHT OC 90CRI PART20-26 PA136</v>
          </cell>
          <cell r="C9077">
            <v>0</v>
          </cell>
          <cell r="D9077">
            <v>2449.6071000000002</v>
          </cell>
          <cell r="G9077" t="str">
            <v>\\ATI-SERVER\JILLP - Attachment\SP320 V2-KSM FILM DIFF-DIA26.5MM.pdf</v>
          </cell>
          <cell r="I9077" t="str">
            <v>No</v>
          </cell>
          <cell r="J9077" t="str">
            <v>NOS</v>
          </cell>
          <cell r="K9077" t="str">
            <v>SHP</v>
          </cell>
          <cell r="L9077" t="str">
            <v>ARMS</v>
          </cell>
        </row>
        <row r="9078">
          <cell r="A9078">
            <v>20903084</v>
          </cell>
          <cell r="B9078" t="str">
            <v>RC682XC H80LT CURVILINEAR W50L2275 5.7K 50W WHT OC 90CRI F04 PART12-15 PA136</v>
          </cell>
          <cell r="C9078">
            <v>0</v>
          </cell>
          <cell r="D9078">
            <v>2482.5124999999998</v>
          </cell>
          <cell r="G9078" t="str">
            <v>\\ATI-SERVER\JILLP - Attachment\SP320 V2-KSM FILM DIFF-DIA26.5MM.pdf</v>
          </cell>
          <cell r="I9078" t="str">
            <v>No</v>
          </cell>
          <cell r="J9078" t="str">
            <v>NOS</v>
          </cell>
          <cell r="K9078" t="str">
            <v>SHP</v>
          </cell>
          <cell r="L9078" t="str">
            <v>ARMS</v>
          </cell>
        </row>
        <row r="9079">
          <cell r="A9079">
            <v>20903083</v>
          </cell>
          <cell r="B9079" t="str">
            <v>RC682XC H80LT CURVILINEAR W50L1272 5.7K 26W WHT OC 90CRI F05 PART11 PA136</v>
          </cell>
          <cell r="C9079">
            <v>0</v>
          </cell>
          <cell r="D9079">
            <v>2024.04</v>
          </cell>
          <cell r="G9079" t="str">
            <v>\\ATI-SERVER\JILLP - Attachment\SP320 V2-KSM FILM DIFF-DIA26.5MM.pdf</v>
          </cell>
          <cell r="I9079" t="str">
            <v>No</v>
          </cell>
          <cell r="J9079" t="str">
            <v>NOS</v>
          </cell>
          <cell r="K9079" t="str">
            <v>SHP</v>
          </cell>
          <cell r="L9079" t="str">
            <v>ARMS</v>
          </cell>
        </row>
        <row r="9080">
          <cell r="A9080">
            <v>20903082</v>
          </cell>
          <cell r="B9080" t="str">
            <v>RC682XC H80LT CURVILINEAR W50L379 5.7K 08W WHT OC 90CRI F05 PART17 PA136</v>
          </cell>
          <cell r="C9080">
            <v>0</v>
          </cell>
          <cell r="D9080">
            <v>604.62</v>
          </cell>
          <cell r="G9080" t="str">
            <v>\\ATI-SERVER\JILLP - Attachment\SP320 V2-KSM FILM DIFF-DIA26.5MM.pdf</v>
          </cell>
          <cell r="I9080" t="str">
            <v>No</v>
          </cell>
          <cell r="J9080" t="str">
            <v>NOS</v>
          </cell>
          <cell r="K9080" t="str">
            <v>SHP</v>
          </cell>
          <cell r="L9080" t="str">
            <v>ARMS</v>
          </cell>
        </row>
        <row r="9081">
          <cell r="A9081">
            <v>20903081</v>
          </cell>
          <cell r="B9081" t="str">
            <v>RC682XC H80LT CURVILINEAR L SHP W486L486R388MM 5.7K 18W WHT OC 90CRI F05 PART01_18_27 PA136</v>
          </cell>
          <cell r="C9081">
            <v>0</v>
          </cell>
          <cell r="D9081">
            <v>0</v>
          </cell>
          <cell r="G9081" t="str">
            <v>\\ATI-SERVER\JILLP - Attachment\SP320 V2-KSM FILM DIFF-DIA26.5MM.pdf</v>
          </cell>
          <cell r="I9081" t="str">
            <v>No</v>
          </cell>
          <cell r="J9081" t="str">
            <v>NOS</v>
          </cell>
          <cell r="K9081" t="str">
            <v>SHP</v>
          </cell>
          <cell r="L9081" t="str">
            <v>ARMS</v>
          </cell>
        </row>
        <row r="9082">
          <cell r="A9082">
            <v>20903080</v>
          </cell>
          <cell r="B9082" t="str">
            <v>RC682XC H80LT CURVILINEAR W50L2295 5.7K 50W WHT OC 90CRI F05 PART16_29-31 PA136</v>
          </cell>
          <cell r="C9082">
            <v>0</v>
          </cell>
          <cell r="D9082">
            <v>2484.3825000000002</v>
          </cell>
          <cell r="G9082" t="str">
            <v>\\ATI-SERVER\JILLP - Attachment\SP320 V2-KSM FILM DIFF-DIA26.5MM.pdf</v>
          </cell>
          <cell r="I9082" t="str">
            <v>No</v>
          </cell>
          <cell r="J9082" t="str">
            <v>NOS</v>
          </cell>
          <cell r="K9082" t="str">
            <v>SHP</v>
          </cell>
          <cell r="L9082" t="str">
            <v>ARMS</v>
          </cell>
        </row>
        <row r="9083">
          <cell r="A9083">
            <v>20903079</v>
          </cell>
          <cell r="B9083" t="str">
            <v>RC682XC H80LT CURVILINEAR W50L2295 5.7K 50W WHT OC 90CRI F04 PART20_26 PA136</v>
          </cell>
          <cell r="C9083">
            <v>0</v>
          </cell>
          <cell r="D9083">
            <v>2484.1433000000002</v>
          </cell>
          <cell r="G9083" t="str">
            <v>\\ATI-SERVER\JILLP - Attachment\SP320 V2-KSM FILM DIFF-DIA26.5MM.pdf</v>
          </cell>
          <cell r="I9083" t="str">
            <v>No</v>
          </cell>
          <cell r="J9083" t="str">
            <v>NOS</v>
          </cell>
          <cell r="K9083" t="str">
            <v>SHP</v>
          </cell>
          <cell r="L9083" t="str">
            <v>ARMS</v>
          </cell>
        </row>
        <row r="9084">
          <cell r="A9084">
            <v>20903078</v>
          </cell>
          <cell r="B9084" t="str">
            <v>RC682XC H80LT CURVILINEAR W50L2295 5.7K 50W WHT OC 90CRI F03 PART03-09_23-27 PA136</v>
          </cell>
          <cell r="C9084">
            <v>0</v>
          </cell>
          <cell r="D9084">
            <v>0</v>
          </cell>
          <cell r="G9084" t="str">
            <v>\\ATI-SERVER\JILLP - Attachment\SP320 V2-KSM FILM DIFF-DIA26.5MM.pdf</v>
          </cell>
          <cell r="I9084" t="str">
            <v>No</v>
          </cell>
          <cell r="J9084" t="str">
            <v>NOS</v>
          </cell>
          <cell r="K9084" t="str">
            <v>SHP</v>
          </cell>
          <cell r="L9084" t="str">
            <v>ARMS</v>
          </cell>
        </row>
        <row r="9085">
          <cell r="A9085">
            <v>20903077</v>
          </cell>
          <cell r="B9085" t="str">
            <v>RC682XC H80LT CURVILINEAR W50L2280 5.7K 50W WHT OC 90CRI PART 20-26 PA136</v>
          </cell>
          <cell r="C9085">
            <v>0</v>
          </cell>
          <cell r="D9085">
            <v>2411.8173000000002</v>
          </cell>
          <cell r="G9085" t="str">
            <v>\\ATI-SERVER\JILLP - Attachment\SP320 V2-KSM FILM DIFF-DIA26.5MM.pdf</v>
          </cell>
          <cell r="I9085" t="str">
            <v>No</v>
          </cell>
          <cell r="J9085" t="str">
            <v>NOS</v>
          </cell>
          <cell r="K9085" t="str">
            <v>SHP</v>
          </cell>
          <cell r="L9085" t="str">
            <v>ARMS</v>
          </cell>
        </row>
        <row r="9086">
          <cell r="A9086">
            <v>20903076</v>
          </cell>
          <cell r="B9086" t="str">
            <v>RC682XC H80LT CURVILINEAR W50L1015 5.7K 22W WHT OC 90CRI F05 PART09 PA136</v>
          </cell>
          <cell r="C9086">
            <v>0</v>
          </cell>
          <cell r="D9086">
            <v>1329.59</v>
          </cell>
          <cell r="G9086" t="str">
            <v>\\ATI-SERVER\JILLP - Attachment\SP320 V2-KSM FILM DIFF-DIA26.5MM.pdf</v>
          </cell>
          <cell r="I9086" t="str">
            <v>No</v>
          </cell>
          <cell r="J9086" t="str">
            <v>NOS</v>
          </cell>
          <cell r="K9086" t="str">
            <v>SHP</v>
          </cell>
          <cell r="L9086" t="str">
            <v>ARMS</v>
          </cell>
        </row>
        <row r="9087">
          <cell r="A9087">
            <v>20903075</v>
          </cell>
          <cell r="B9087" t="str">
            <v>RC682XC H80LT CURVILINEAR  L SHP W319L319R200 5.7K 12W WHT OC 90CRI F03</v>
          </cell>
          <cell r="C9087">
            <v>0</v>
          </cell>
          <cell r="D9087">
            <v>0</v>
          </cell>
          <cell r="G9087" t="str">
            <v>\\ATI-SERVER\JILLP - Attachment\SP320 V2-KSM FILM DIFF-DIA26.5MM.pdf</v>
          </cell>
          <cell r="I9087" t="str">
            <v>No</v>
          </cell>
          <cell r="J9087" t="str">
            <v>NOS</v>
          </cell>
          <cell r="K9087" t="str">
            <v>SHP</v>
          </cell>
          <cell r="L9087" t="str">
            <v>ARMS</v>
          </cell>
        </row>
        <row r="9088">
          <cell r="A9088">
            <v>20903074</v>
          </cell>
          <cell r="B9088" t="str">
            <v>RC682XC H80LT CURVILINEAR W50L2287 5.7K 50W WHT OC 90CRI F04</v>
          </cell>
          <cell r="C9088">
            <v>0</v>
          </cell>
          <cell r="D9088">
            <v>2463.3000000000002</v>
          </cell>
          <cell r="G9088" t="str">
            <v>\\ATI-SERVER\JILLP - Attachment\SP320 V2-KSM FILM DIFF-DIA26.5MM.pdf</v>
          </cell>
          <cell r="I9088" t="str">
            <v>No</v>
          </cell>
          <cell r="J9088" t="str">
            <v>NOS</v>
          </cell>
          <cell r="K9088" t="str">
            <v>SHP</v>
          </cell>
          <cell r="L9088" t="str">
            <v>ARMS</v>
          </cell>
        </row>
        <row r="9089">
          <cell r="A9089">
            <v>20903073</v>
          </cell>
          <cell r="B9089" t="str">
            <v>SP780XC S1 L SHP 1211X1211 4K 44W WHT OC F22 PA144</v>
          </cell>
          <cell r="C9089">
            <v>0</v>
          </cell>
          <cell r="D9089">
            <v>0</v>
          </cell>
          <cell r="G9089" t="str">
            <v>\\ATI-SERVER\JILLP - Attachment\SP320 V2-KSM FILM DIFF-DIA26.5MM.pdf</v>
          </cell>
          <cell r="I9089" t="str">
            <v>No</v>
          </cell>
          <cell r="J9089" t="str">
            <v>NOS</v>
          </cell>
          <cell r="K9089" t="str">
            <v>SHP</v>
          </cell>
          <cell r="L9089" t="str">
            <v>ARMS</v>
          </cell>
        </row>
        <row r="9090">
          <cell r="A9090">
            <v>20903072</v>
          </cell>
          <cell r="B9090" t="str">
            <v>SP780XC S1 L SHP 1211X1211 4K 44W WHT OC F21 PA144</v>
          </cell>
          <cell r="C9090">
            <v>0</v>
          </cell>
          <cell r="D9090">
            <v>0</v>
          </cell>
          <cell r="G9090" t="str">
            <v>\\ATI-SERVER\JILLP - Attachment\SP320 V2-KSM FILM DIFF-DIA26.5MM.pdf</v>
          </cell>
          <cell r="I9090" t="str">
            <v>No</v>
          </cell>
          <cell r="J9090" t="str">
            <v>NOS</v>
          </cell>
          <cell r="K9090" t="str">
            <v>SHP</v>
          </cell>
          <cell r="L9090" t="str">
            <v>ARMS</v>
          </cell>
        </row>
        <row r="9091">
          <cell r="A9091">
            <v>20903071</v>
          </cell>
          <cell r="B9091" t="str">
            <v>SP780XC S1 L SHP 1211X1211 4K 44W WHT OC F20 PA144</v>
          </cell>
          <cell r="C9091">
            <v>0</v>
          </cell>
          <cell r="D9091">
            <v>0</v>
          </cell>
          <cell r="G9091" t="str">
            <v>\\ATI-SERVER\JILLP - Attachment\SP320 V2-KSM FILM DIFF-DIA26.5MM.pdf</v>
          </cell>
          <cell r="I9091" t="str">
            <v>No</v>
          </cell>
          <cell r="J9091" t="str">
            <v>NOS</v>
          </cell>
          <cell r="K9091" t="str">
            <v>SHP</v>
          </cell>
          <cell r="L9091" t="str">
            <v>ARMS</v>
          </cell>
        </row>
        <row r="9092">
          <cell r="A9092">
            <v>20903070</v>
          </cell>
          <cell r="B9092" t="str">
            <v>SP780XC S1 L SHP 1211X1211 4K 44W WHT OC F14 PA144</v>
          </cell>
          <cell r="C9092">
            <v>0</v>
          </cell>
          <cell r="D9092">
            <v>0</v>
          </cell>
          <cell r="G9092" t="str">
            <v>\\ATI-SERVER\JILLP - Attachment\SP320 V2-KSM FILM DIFF-DIA26.5MM.pdf</v>
          </cell>
          <cell r="I9092" t="str">
            <v>No</v>
          </cell>
          <cell r="J9092" t="str">
            <v>NOS</v>
          </cell>
          <cell r="K9092" t="str">
            <v>SHP</v>
          </cell>
          <cell r="L9092" t="str">
            <v>ARMS</v>
          </cell>
        </row>
        <row r="9093">
          <cell r="A9093">
            <v>20903069</v>
          </cell>
          <cell r="B9093" t="str">
            <v>SP780XC S1 L SHP 1211X1211 4K 44W WHT OC F13 PA144</v>
          </cell>
          <cell r="C9093">
            <v>0</v>
          </cell>
          <cell r="D9093">
            <v>0</v>
          </cell>
          <cell r="G9093" t="str">
            <v>\\ATI-SERVER\JILLP - Attachment\SP320 V2-KSM FILM DIFF-DIA26.5MM.pdf</v>
          </cell>
          <cell r="I9093" t="str">
            <v>No</v>
          </cell>
          <cell r="J9093" t="str">
            <v>NOS</v>
          </cell>
          <cell r="K9093" t="str">
            <v>SHP</v>
          </cell>
          <cell r="L9093" t="str">
            <v>ARMS</v>
          </cell>
        </row>
        <row r="9094">
          <cell r="A9094">
            <v>20903068</v>
          </cell>
          <cell r="B9094" t="str">
            <v>SP780XC S1 L SHP 1211X1211 4K 44W WHT OC F12 PA144</v>
          </cell>
          <cell r="C9094">
            <v>0</v>
          </cell>
          <cell r="D9094">
            <v>0</v>
          </cell>
          <cell r="G9094" t="str">
            <v>\\ATI-SERVER\JILLP - Attachment\SP320 V2-KSM FILM DIFF-DIA26.5MM.pdf</v>
          </cell>
          <cell r="I9094" t="str">
            <v>No</v>
          </cell>
          <cell r="J9094" t="str">
            <v>NOS</v>
          </cell>
          <cell r="K9094" t="str">
            <v>SHP</v>
          </cell>
          <cell r="L9094" t="str">
            <v>ARMS</v>
          </cell>
        </row>
        <row r="9095">
          <cell r="A9095">
            <v>20903067</v>
          </cell>
          <cell r="B9095" t="str">
            <v>SP780XC S1 L SHP 1211X1211 4K 44W WHT OC F11 PA144</v>
          </cell>
          <cell r="C9095">
            <v>0</v>
          </cell>
          <cell r="D9095">
            <v>0</v>
          </cell>
          <cell r="G9095" t="str">
            <v>\\ATI-SERVER\JILLP - Attachment\SP320 V2-KSM FILM DIFF-DIA26.5MM.pdf</v>
          </cell>
          <cell r="I9095" t="str">
            <v>No</v>
          </cell>
          <cell r="J9095" t="str">
            <v>NOS</v>
          </cell>
          <cell r="K9095" t="str">
            <v>SHP</v>
          </cell>
          <cell r="L9095" t="str">
            <v>ARMS</v>
          </cell>
        </row>
        <row r="9096">
          <cell r="A9096">
            <v>20903066</v>
          </cell>
          <cell r="B9096" t="str">
            <v>SP780XC S1 L SHP 1211X1211 4K 44W WHT OC F10 PA144</v>
          </cell>
          <cell r="C9096">
            <v>0</v>
          </cell>
          <cell r="D9096">
            <v>0</v>
          </cell>
          <cell r="G9096" t="str">
            <v>\\ATI-SERVER\JILLP - Attachment\SP320 V2-KSM FILM DIFF-DIA26.5MM.pdf</v>
          </cell>
          <cell r="I9096" t="str">
            <v>No</v>
          </cell>
          <cell r="J9096" t="str">
            <v>NOS</v>
          </cell>
          <cell r="K9096" t="str">
            <v>SHP</v>
          </cell>
          <cell r="L9096" t="str">
            <v>ARMS</v>
          </cell>
        </row>
        <row r="9097">
          <cell r="A9097">
            <v>20903065</v>
          </cell>
          <cell r="B9097" t="str">
            <v>SP780XC S1 L SHP 1211X1211 4K 44W WHT OC F09 PA144</v>
          </cell>
          <cell r="C9097">
            <v>0</v>
          </cell>
          <cell r="D9097">
            <v>0</v>
          </cell>
          <cell r="G9097" t="str">
            <v>\\ATI-SERVER\JILLP - Attachment\SP320 V2-KSM FILM DIFF-DIA26.5MM.pdf</v>
          </cell>
          <cell r="I9097" t="str">
            <v>No</v>
          </cell>
          <cell r="J9097" t="str">
            <v>NOS</v>
          </cell>
          <cell r="K9097" t="str">
            <v>SHP</v>
          </cell>
          <cell r="L9097" t="str">
            <v>ARMS</v>
          </cell>
        </row>
        <row r="9098">
          <cell r="A9098">
            <v>20903064</v>
          </cell>
          <cell r="B9098" t="str">
            <v>SP780XC S1 L SHP 1211X1211 4K 44W WHT OC F08 PA144</v>
          </cell>
          <cell r="C9098">
            <v>0</v>
          </cell>
          <cell r="D9098">
            <v>0</v>
          </cell>
          <cell r="G9098" t="str">
            <v>\\ATI-SERVER\JILLP - Attachment\SP320 V2-KSM FILM DIFF-DIA26.5MM.pdf</v>
          </cell>
          <cell r="I9098" t="str">
            <v>No</v>
          </cell>
          <cell r="J9098" t="str">
            <v>NOS</v>
          </cell>
          <cell r="K9098" t="str">
            <v>SHP</v>
          </cell>
          <cell r="L9098" t="str">
            <v>ARMS</v>
          </cell>
        </row>
        <row r="9099">
          <cell r="A9099">
            <v>20903063</v>
          </cell>
          <cell r="B9099" t="str">
            <v>SP780XC S1 L SHP 1211X1211 4K 44W WHT OC F07 PA144</v>
          </cell>
          <cell r="C9099">
            <v>0</v>
          </cell>
          <cell r="D9099">
            <v>0</v>
          </cell>
          <cell r="G9099" t="str">
            <v>\\ATI-SERVER\JILLP - Attachment\SP320 V2-KSM FILM DIFF-DIA26.5MM.pdf</v>
          </cell>
          <cell r="I9099" t="str">
            <v>No</v>
          </cell>
          <cell r="J9099" t="str">
            <v>NOS</v>
          </cell>
          <cell r="K9099" t="str">
            <v>SHP</v>
          </cell>
          <cell r="L9099" t="str">
            <v>ARMS</v>
          </cell>
        </row>
        <row r="9100">
          <cell r="A9100">
            <v>20903062</v>
          </cell>
          <cell r="B9100" t="str">
            <v>SP780XC S1 L SHP 1211X1211 4K 44W WHT OC F06 PA144</v>
          </cell>
          <cell r="C9100">
            <v>0</v>
          </cell>
          <cell r="D9100">
            <v>0</v>
          </cell>
          <cell r="G9100" t="str">
            <v>\\ATI-SERVER\JILLP - Attachment\SP320 V2-KSM FILM DIFF-DIA26.5MM.pdf</v>
          </cell>
          <cell r="I9100" t="str">
            <v>No</v>
          </cell>
          <cell r="J9100" t="str">
            <v>NOS</v>
          </cell>
          <cell r="K9100" t="str">
            <v>SHP</v>
          </cell>
          <cell r="L9100" t="str">
            <v>ARMS</v>
          </cell>
        </row>
        <row r="9101">
          <cell r="A9101">
            <v>20903061</v>
          </cell>
          <cell r="B9101" t="str">
            <v>SP780XC S1 L SHP 1211X1211 4K 44W WHT OC F05 PA144</v>
          </cell>
          <cell r="C9101">
            <v>0</v>
          </cell>
          <cell r="D9101">
            <v>0</v>
          </cell>
          <cell r="G9101" t="str">
            <v>\\ATI-SERVER\JILLP - Attachment\SP320 V2-KSM FILM DIFF-DIA26.5MM.pdf</v>
          </cell>
          <cell r="I9101" t="str">
            <v>No</v>
          </cell>
          <cell r="J9101" t="str">
            <v>NOS</v>
          </cell>
          <cell r="K9101" t="str">
            <v>SHP</v>
          </cell>
          <cell r="L9101" t="str">
            <v>ARMS</v>
          </cell>
        </row>
        <row r="9102">
          <cell r="A9102">
            <v>20903060</v>
          </cell>
          <cell r="B9102" t="str">
            <v>SP780XC S1 L SHP 1211X1211 4K 44W WHT OC F04 PA144</v>
          </cell>
          <cell r="C9102">
            <v>0</v>
          </cell>
          <cell r="D9102">
            <v>0</v>
          </cell>
          <cell r="G9102" t="str">
            <v>\\ATI-SERVER\JILLP - Attachment\SP320 V2-KSM FILM DIFF-DIA26.5MM.pdf</v>
          </cell>
          <cell r="I9102" t="str">
            <v>No</v>
          </cell>
          <cell r="J9102" t="str">
            <v>NOS</v>
          </cell>
          <cell r="K9102" t="str">
            <v>SHP</v>
          </cell>
          <cell r="L9102" t="str">
            <v>ARMS</v>
          </cell>
        </row>
        <row r="9103">
          <cell r="A9103">
            <v>20903059</v>
          </cell>
          <cell r="B9103" t="str">
            <v>SP780XC S1 L SHP 1211X1211 4K 44W WHT OC F02 PA144</v>
          </cell>
          <cell r="C9103">
            <v>0</v>
          </cell>
          <cell r="D9103">
            <v>0</v>
          </cell>
          <cell r="G9103" t="str">
            <v>\\ATI-SERVER\JILLP - Attachment\SP320 V2-KSM FILM DIFF-DIA26.5MM.pdf</v>
          </cell>
          <cell r="I9103" t="str">
            <v>No</v>
          </cell>
          <cell r="J9103" t="str">
            <v>NOS</v>
          </cell>
          <cell r="K9103" t="str">
            <v>SHP</v>
          </cell>
          <cell r="L9103" t="str">
            <v>ARMS</v>
          </cell>
        </row>
        <row r="9104">
          <cell r="A9104">
            <v>20903058</v>
          </cell>
          <cell r="B9104" t="str">
            <v>SP780XD S1 L SHP 1211X1211 4K 44W WHT OC F22 PA144</v>
          </cell>
          <cell r="C9104">
            <v>0</v>
          </cell>
          <cell r="D9104">
            <v>0</v>
          </cell>
          <cell r="G9104" t="str">
            <v>\\ATI-SERVER\JILLP - Attachment\SP320 V2-KSM FILM DIFF-DIA26.5MM.pdf</v>
          </cell>
          <cell r="I9104" t="str">
            <v>No</v>
          </cell>
          <cell r="J9104" t="str">
            <v>NOS</v>
          </cell>
          <cell r="K9104" t="str">
            <v>SHP</v>
          </cell>
          <cell r="L9104" t="str">
            <v>ARMS</v>
          </cell>
        </row>
        <row r="9105">
          <cell r="A9105">
            <v>20903057</v>
          </cell>
          <cell r="B9105" t="str">
            <v>SP780XD S1 T SHP 1130X1201 4K 41W WHT OC F21 PA144</v>
          </cell>
          <cell r="C9105">
            <v>0</v>
          </cell>
          <cell r="D9105">
            <v>0</v>
          </cell>
          <cell r="G9105" t="str">
            <v>\\ATI-SERVER\JILLP - Attachment\SP320 V2-KSM FILM DIFF-DIA26.5MM.pdf</v>
          </cell>
          <cell r="I9105" t="str">
            <v>No</v>
          </cell>
          <cell r="J9105" t="str">
            <v>NOS</v>
          </cell>
          <cell r="K9105" t="str">
            <v>SHP</v>
          </cell>
          <cell r="L9105" t="str">
            <v>ARMS</v>
          </cell>
        </row>
        <row r="9106">
          <cell r="A9106">
            <v>20903056</v>
          </cell>
          <cell r="B9106" t="str">
            <v>SP780XD S1 T SHP 1130X1201 4K 41W WHT OC F20 PA144</v>
          </cell>
          <cell r="C9106">
            <v>0</v>
          </cell>
          <cell r="D9106">
            <v>0</v>
          </cell>
          <cell r="G9106" t="str">
            <v>\\ATI-SERVER\JILLP - Attachment\SP320 V2-KSM FILM DIFF-DIA26.5MM.pdf</v>
          </cell>
          <cell r="I9106" t="str">
            <v>No</v>
          </cell>
          <cell r="J9106" t="str">
            <v>NOS</v>
          </cell>
          <cell r="K9106" t="str">
            <v>SHP</v>
          </cell>
          <cell r="L9106" t="str">
            <v>ARMS</v>
          </cell>
        </row>
        <row r="9107">
          <cell r="A9107">
            <v>20903055</v>
          </cell>
          <cell r="B9107" t="str">
            <v>SP780XC S1 T SHP 1130X1201 4K 40W WHT OC F21 PA144</v>
          </cell>
          <cell r="C9107">
            <v>0</v>
          </cell>
          <cell r="D9107">
            <v>0</v>
          </cell>
          <cell r="G9107" t="str">
            <v>\\ATI-SERVER\JILLP - Attachment\SP320 V2-KSM FILM DIFF-DIA26.5MM.pdf</v>
          </cell>
          <cell r="I9107" t="str">
            <v>No</v>
          </cell>
          <cell r="J9107" t="str">
            <v>NOS</v>
          </cell>
          <cell r="K9107" t="str">
            <v>SHP</v>
          </cell>
          <cell r="L9107" t="str">
            <v>ARMS</v>
          </cell>
        </row>
        <row r="9108">
          <cell r="A9108">
            <v>20903054</v>
          </cell>
          <cell r="B9108" t="str">
            <v>SP780XC S1 T SHP 1130X1201 4K 40W WHT OC F020 PA144</v>
          </cell>
          <cell r="C9108">
            <v>0</v>
          </cell>
          <cell r="D9108">
            <v>0</v>
          </cell>
          <cell r="G9108" t="str">
            <v>\\ATI-SERVER\JILLP - Attachment\SP320 V2-KSM FILM DIFF-DIA26.5MM.pdf</v>
          </cell>
          <cell r="I9108" t="str">
            <v>No</v>
          </cell>
          <cell r="J9108" t="str">
            <v>NOS</v>
          </cell>
          <cell r="K9108" t="str">
            <v>SHP</v>
          </cell>
          <cell r="L9108" t="str">
            <v>ARMS</v>
          </cell>
        </row>
        <row r="9109">
          <cell r="A9109">
            <v>20903053</v>
          </cell>
          <cell r="B9109" t="str">
            <v>SP780XC S1 T SHP 1130X1201 4K 40W WHT OC F14 PA144</v>
          </cell>
          <cell r="C9109">
            <v>0</v>
          </cell>
          <cell r="D9109">
            <v>0</v>
          </cell>
          <cell r="G9109" t="str">
            <v>\\ATI-SERVER\JILLP - Attachment\SP320 V2-KSM FILM DIFF-DIA26.5MM.pdf</v>
          </cell>
          <cell r="I9109" t="str">
            <v>No</v>
          </cell>
          <cell r="J9109" t="str">
            <v>NOS</v>
          </cell>
          <cell r="K9109" t="str">
            <v>SHP</v>
          </cell>
          <cell r="L9109" t="str">
            <v>ARMS</v>
          </cell>
        </row>
        <row r="9110">
          <cell r="A9110">
            <v>20903052</v>
          </cell>
          <cell r="B9110" t="str">
            <v>SP780XC S1 T SHP 1130X1201 4K 40W WHT OC F13 PA144</v>
          </cell>
          <cell r="C9110">
            <v>0</v>
          </cell>
          <cell r="D9110">
            <v>0</v>
          </cell>
          <cell r="G9110" t="str">
            <v>\\ATI-SERVER\JILLP - Attachment\SP320 V2-KSM FILM DIFF-DIA26.5MM.pdf</v>
          </cell>
          <cell r="I9110" t="str">
            <v>No</v>
          </cell>
          <cell r="J9110" t="str">
            <v>NOS</v>
          </cell>
          <cell r="K9110" t="str">
            <v>SHP</v>
          </cell>
          <cell r="L9110" t="str">
            <v>ARMS</v>
          </cell>
        </row>
        <row r="9111">
          <cell r="A9111">
            <v>20903051</v>
          </cell>
          <cell r="B9111" t="str">
            <v>SP780XC S1 T SHP 1130X1201 4K 40W WHT OC F12 PA144</v>
          </cell>
          <cell r="C9111">
            <v>0</v>
          </cell>
          <cell r="D9111">
            <v>0</v>
          </cell>
          <cell r="G9111" t="str">
            <v>\\ATI-SERVER\JILLP - Attachment\SP320 V2-KSM FILM DIFF-DIA26.5MM.pdf</v>
          </cell>
          <cell r="I9111" t="str">
            <v>No</v>
          </cell>
          <cell r="J9111" t="str">
            <v>NOS</v>
          </cell>
          <cell r="K9111" t="str">
            <v>SHP</v>
          </cell>
          <cell r="L9111" t="str">
            <v>ARMS</v>
          </cell>
        </row>
        <row r="9112">
          <cell r="A9112">
            <v>20903050</v>
          </cell>
          <cell r="B9112" t="str">
            <v>SP780XC S1 T SHP 1130X1201 4K 40W WHT OC F11 PA144</v>
          </cell>
          <cell r="C9112">
            <v>0</v>
          </cell>
          <cell r="D9112">
            <v>0</v>
          </cell>
          <cell r="G9112" t="str">
            <v>\\ATI-SERVER\JILLP - Attachment\SP320 V2-KSM FILM DIFF-DIA26.5MM.pdf</v>
          </cell>
          <cell r="I9112" t="str">
            <v>No</v>
          </cell>
          <cell r="J9112" t="str">
            <v>NOS</v>
          </cell>
          <cell r="K9112" t="str">
            <v>SHP</v>
          </cell>
          <cell r="L9112" t="str">
            <v>ARMS</v>
          </cell>
        </row>
        <row r="9113">
          <cell r="A9113">
            <v>20903049</v>
          </cell>
          <cell r="B9113" t="str">
            <v>SP780XC S1 T SHP 1130X1201 4K 40W WHT OC F10 PA144</v>
          </cell>
          <cell r="C9113">
            <v>0</v>
          </cell>
          <cell r="D9113">
            <v>0</v>
          </cell>
          <cell r="G9113" t="str">
            <v>\\ATI-SERVER\JILLP - Attachment\SP320 V2-KSM FILM DIFF-DIA26.5MM.pdf</v>
          </cell>
          <cell r="I9113" t="str">
            <v>No</v>
          </cell>
          <cell r="J9113" t="str">
            <v>NOS</v>
          </cell>
          <cell r="K9113" t="str">
            <v>SHP</v>
          </cell>
          <cell r="L9113" t="str">
            <v>ARMS</v>
          </cell>
        </row>
        <row r="9114">
          <cell r="A9114">
            <v>20903048</v>
          </cell>
          <cell r="B9114" t="str">
            <v>SP780XC S1 T SHP 1130X1201 4K 40W WHT OC F09 PA144</v>
          </cell>
          <cell r="C9114">
            <v>0</v>
          </cell>
          <cell r="D9114">
            <v>0</v>
          </cell>
          <cell r="G9114" t="str">
            <v>\\ATI-SERVER\JILLP - Attachment\SP320 V2-KSM FILM DIFF-DIA26.5MM.pdf</v>
          </cell>
          <cell r="I9114" t="str">
            <v>No</v>
          </cell>
          <cell r="J9114" t="str">
            <v>NOS</v>
          </cell>
          <cell r="K9114" t="str">
            <v>SHP</v>
          </cell>
          <cell r="L9114" t="str">
            <v>ARMS</v>
          </cell>
        </row>
        <row r="9115">
          <cell r="A9115">
            <v>20903047</v>
          </cell>
          <cell r="B9115" t="str">
            <v>SP780XC S1 T SHP 1130X1201 4K 40W WHT OC F08 PA144</v>
          </cell>
          <cell r="C9115">
            <v>0</v>
          </cell>
          <cell r="D9115">
            <v>0</v>
          </cell>
          <cell r="G9115" t="str">
            <v>\\ATI-SERVER\JILLP - Attachment\SP320 V2-KSM FILM DIFF-DIA26.5MM.pdf</v>
          </cell>
          <cell r="I9115" t="str">
            <v>No</v>
          </cell>
          <cell r="J9115" t="str">
            <v>NOS</v>
          </cell>
          <cell r="K9115" t="str">
            <v>SHP</v>
          </cell>
          <cell r="L9115" t="str">
            <v>ARMS</v>
          </cell>
        </row>
        <row r="9116">
          <cell r="A9116">
            <v>20903046</v>
          </cell>
          <cell r="B9116" t="str">
            <v>SP780XC S1 T SHP 1130X1201 4K 40W WHT OC F07 PA144</v>
          </cell>
          <cell r="C9116">
            <v>0</v>
          </cell>
          <cell r="D9116">
            <v>0</v>
          </cell>
          <cell r="G9116" t="str">
            <v>\\ATI-SERVER\JILLP - Attachment\SP320 V2-KSM FILM DIFF-DIA26.5MM.pdf</v>
          </cell>
          <cell r="I9116" t="str">
            <v>No</v>
          </cell>
          <cell r="J9116" t="str">
            <v>NOS</v>
          </cell>
          <cell r="K9116" t="str">
            <v>SHP</v>
          </cell>
          <cell r="L9116" t="str">
            <v>ARMS</v>
          </cell>
        </row>
        <row r="9117">
          <cell r="A9117">
            <v>20903045</v>
          </cell>
          <cell r="B9117" t="str">
            <v>SP780XC S1 T SHP 1130X1201 4K 40W WHT OC F06 PA144</v>
          </cell>
          <cell r="C9117">
            <v>0</v>
          </cell>
          <cell r="D9117">
            <v>0</v>
          </cell>
          <cell r="G9117" t="str">
            <v>\\ATI-SERVER\JILLP - Attachment\SP320 V2-KSM FILM DIFF-DIA26.5MM.pdf</v>
          </cell>
          <cell r="I9117" t="str">
            <v>No</v>
          </cell>
          <cell r="J9117" t="str">
            <v>NOS</v>
          </cell>
          <cell r="K9117" t="str">
            <v>SHP</v>
          </cell>
          <cell r="L9117" t="str">
            <v>ARMS</v>
          </cell>
        </row>
        <row r="9118">
          <cell r="A9118">
            <v>20903044</v>
          </cell>
          <cell r="B9118" t="str">
            <v>SP780XC S1 T SHP 1130X1201 4K 40W WHT OC F05 PA144</v>
          </cell>
          <cell r="C9118">
            <v>0</v>
          </cell>
          <cell r="D9118">
            <v>0</v>
          </cell>
          <cell r="G9118" t="str">
            <v>\\ATI-SERVER\JILLP - Attachment\SP320 V2-KSM FILM DIFF-DIA26.5MM.pdf</v>
          </cell>
          <cell r="I9118" t="str">
            <v>No</v>
          </cell>
          <cell r="J9118" t="str">
            <v>NOS</v>
          </cell>
          <cell r="K9118" t="str">
            <v>SHP</v>
          </cell>
          <cell r="L9118" t="str">
            <v>ARMS</v>
          </cell>
        </row>
        <row r="9119">
          <cell r="A9119">
            <v>20903043</v>
          </cell>
          <cell r="B9119" t="str">
            <v>SP780XC S1 T SHP 1130X1201 4K 40W WHT OC F04 PA144</v>
          </cell>
          <cell r="C9119">
            <v>0</v>
          </cell>
          <cell r="D9119">
            <v>0</v>
          </cell>
          <cell r="G9119" t="str">
            <v>\\ATI-SERVER\JILLP - Attachment\SP320 V2-KSM FILM DIFF-DIA26.5MM.pdf</v>
          </cell>
          <cell r="I9119" t="str">
            <v>No</v>
          </cell>
          <cell r="J9119" t="str">
            <v>NOS</v>
          </cell>
          <cell r="K9119" t="str">
            <v>SHP</v>
          </cell>
          <cell r="L9119" t="str">
            <v>ARMS</v>
          </cell>
        </row>
        <row r="9120">
          <cell r="A9120">
            <v>20903042</v>
          </cell>
          <cell r="B9120" t="str">
            <v>SP780XC S1 T SHP 1130X1201 4K 40W WHT OC F03 PA144</v>
          </cell>
          <cell r="C9120">
            <v>0</v>
          </cell>
          <cell r="D9120">
            <v>0</v>
          </cell>
          <cell r="G9120" t="str">
            <v>\\ATI-SERVER\JILLP - Attachment\SP320 V2-KSM FILM DIFF-DIA26.5MM.pdf</v>
          </cell>
          <cell r="I9120" t="str">
            <v>No</v>
          </cell>
          <cell r="J9120" t="str">
            <v>NOS</v>
          </cell>
          <cell r="K9120" t="str">
            <v>SHP</v>
          </cell>
          <cell r="L9120" t="str">
            <v>ARMS</v>
          </cell>
        </row>
        <row r="9121">
          <cell r="A9121">
            <v>20903041</v>
          </cell>
          <cell r="B9121" t="str">
            <v>SP780XC S1 T SHP 1130X1201 4K 40W WHT OC F02 PA144</v>
          </cell>
          <cell r="C9121">
            <v>0</v>
          </cell>
          <cell r="D9121">
            <v>0</v>
          </cell>
          <cell r="G9121" t="str">
            <v>\\ATI-SERVER\JILLP - Attachment\SP320 V2-KSM FILM DIFF-DIA26.5MM.pdf</v>
          </cell>
          <cell r="I9121" t="str">
            <v>No</v>
          </cell>
          <cell r="J9121" t="str">
            <v>NOS</v>
          </cell>
          <cell r="K9121" t="str">
            <v>SHP</v>
          </cell>
          <cell r="L9121" t="str">
            <v>ARMS</v>
          </cell>
        </row>
        <row r="9122">
          <cell r="A9122">
            <v>20903040</v>
          </cell>
          <cell r="B9122" t="str">
            <v>SP780XC S1 T SHP 1130X1201 4K 40W WHT OC F01 PA144</v>
          </cell>
          <cell r="C9122">
            <v>0</v>
          </cell>
          <cell r="D9122">
            <v>0</v>
          </cell>
          <cell r="G9122" t="str">
            <v>\\ATI-SERVER\JILLP - Attachment\SP320 V2-KSM FILM DIFF-DIA26.5MM.pdf</v>
          </cell>
          <cell r="I9122" t="str">
            <v>No</v>
          </cell>
          <cell r="J9122" t="str">
            <v>NOS</v>
          </cell>
          <cell r="K9122" t="str">
            <v>SHP</v>
          </cell>
          <cell r="L9122" t="str">
            <v>ARMS</v>
          </cell>
        </row>
        <row r="9123">
          <cell r="A9123">
            <v>20903039</v>
          </cell>
          <cell r="B9123" t="str">
            <v>RC682XC H80LT CURVILINEAR W50L1889 5.7K 40W WHT OC 90CRI</v>
          </cell>
          <cell r="C9123">
            <v>0</v>
          </cell>
          <cell r="D9123">
            <v>3228.93</v>
          </cell>
          <cell r="G9123" t="str">
            <v>\\ATI-SERVER\JILLP - Attachment\SP320 V2-KSM FILM DIFF-DIA26.5MM.pdf</v>
          </cell>
          <cell r="I9123" t="str">
            <v>No</v>
          </cell>
          <cell r="J9123" t="str">
            <v>NOS</v>
          </cell>
          <cell r="K9123" t="str">
            <v>SHP</v>
          </cell>
          <cell r="L9123" t="str">
            <v>ARMS</v>
          </cell>
        </row>
        <row r="9124">
          <cell r="A9124">
            <v>20903038</v>
          </cell>
          <cell r="B9124" t="str">
            <v>RC682XC H80LT CURVILINEAR W50L2305 5.7K 50W WHT OC 90CRI</v>
          </cell>
          <cell r="C9124">
            <v>0</v>
          </cell>
          <cell r="D9124">
            <v>0</v>
          </cell>
          <cell r="G9124" t="str">
            <v>\\ATI-SERVER\JILLP - Attachment\SP320 V2-KSM FILM DIFF-DIA26.5MM.pdf</v>
          </cell>
          <cell r="I9124" t="str">
            <v>No</v>
          </cell>
          <cell r="J9124" t="str">
            <v>NOS</v>
          </cell>
          <cell r="K9124" t="str">
            <v>SHP</v>
          </cell>
          <cell r="L9124" t="str">
            <v>ARMS</v>
          </cell>
        </row>
        <row r="9125">
          <cell r="A9125">
            <v>20903037</v>
          </cell>
          <cell r="B9125" t="str">
            <v>RC682XC H80LT CURVILINEAR W50L2287 5.7K 50W WHT OC 90CRI F04 PART29-32 PA136</v>
          </cell>
          <cell r="C9125">
            <v>0</v>
          </cell>
          <cell r="D9125">
            <v>2447.8191000000002</v>
          </cell>
          <cell r="G9125" t="str">
            <v>\\ATI-SERVER\JILLP - Attachment\SP320 V2-KSM FILM DIFF-DIA26.5MM.pdf</v>
          </cell>
          <cell r="I9125" t="str">
            <v>No</v>
          </cell>
          <cell r="J9125" t="str">
            <v>NOS</v>
          </cell>
          <cell r="K9125" t="str">
            <v>SHP</v>
          </cell>
          <cell r="L9125" t="str">
            <v>ARMS</v>
          </cell>
        </row>
        <row r="9126">
          <cell r="A9126">
            <v>20903036</v>
          </cell>
          <cell r="B9126" t="str">
            <v>RC682XC H80LT CURVILINEAR W50L2275 5.7K 50W WHT OC 90CRI F03 PART12-14_21-22 PA136</v>
          </cell>
          <cell r="C9126">
            <v>0</v>
          </cell>
          <cell r="D9126">
            <v>0</v>
          </cell>
          <cell r="G9126" t="str">
            <v>\\ATI-SERVER\JILLP - Attachment\SP320 V2-KSM FILM DIFF-DIA26.5MM.pdf</v>
          </cell>
          <cell r="I9126" t="str">
            <v>No</v>
          </cell>
          <cell r="J9126" t="str">
            <v>NOS</v>
          </cell>
          <cell r="K9126" t="str">
            <v>SHP</v>
          </cell>
          <cell r="L9126" t="str">
            <v>ARMS</v>
          </cell>
        </row>
        <row r="9127">
          <cell r="A9127">
            <v>20903035</v>
          </cell>
          <cell r="B9127" t="str">
            <v>RC682XC H80LT CURVILINEAR W50L2189 5.7K 50W WHT OC 90CRI</v>
          </cell>
          <cell r="C9127">
            <v>0</v>
          </cell>
          <cell r="D9127">
            <v>0</v>
          </cell>
          <cell r="G9127" t="str">
            <v>\\ATI-SERVER\JILLP - Attachment\SP320 V2-KSM FILM DIFF-DIA26.5MM.pdf</v>
          </cell>
          <cell r="I9127" t="str">
            <v>No</v>
          </cell>
          <cell r="J9127" t="str">
            <v>NOS</v>
          </cell>
          <cell r="K9127" t="str">
            <v>SHP</v>
          </cell>
          <cell r="L9127" t="str">
            <v>ARMS</v>
          </cell>
        </row>
        <row r="9128">
          <cell r="A9128">
            <v>20903034</v>
          </cell>
          <cell r="B9128" t="str">
            <v>RC682XC H80LT CURVILINEAR W50L1895 5.7K 40W WHT OC 90CRI</v>
          </cell>
          <cell r="C9128">
            <v>0</v>
          </cell>
          <cell r="D9128">
            <v>2258.9299999999998</v>
          </cell>
          <cell r="G9128" t="str">
            <v>\\ATI-SERVER\JILLP - Attachment\SP320 V2-KSM FILM DIFF-DIA26.5MM.pdf</v>
          </cell>
          <cell r="I9128" t="str">
            <v>No</v>
          </cell>
          <cell r="J9128" t="str">
            <v>NOS</v>
          </cell>
          <cell r="K9128" t="str">
            <v>SHP</v>
          </cell>
          <cell r="L9128" t="str">
            <v>ARMS</v>
          </cell>
        </row>
        <row r="9129">
          <cell r="A9129">
            <v>20903033</v>
          </cell>
          <cell r="B9129" t="str">
            <v>RC682XC H80LT CURVILINEAR W50L1804 5.7K 40W WHT OC 90CRI</v>
          </cell>
          <cell r="C9129">
            <v>0</v>
          </cell>
          <cell r="D9129">
            <v>0</v>
          </cell>
          <cell r="G9129" t="str">
            <v>\\ATI-SERVER\JILLP - Attachment\SP320 V2-KSM FILM DIFF-DIA26.5MM.pdf</v>
          </cell>
          <cell r="I9129" t="str">
            <v>No</v>
          </cell>
          <cell r="J9129" t="str">
            <v>NOS</v>
          </cell>
          <cell r="K9129" t="str">
            <v>SHP</v>
          </cell>
          <cell r="L9129" t="str">
            <v>ARMS</v>
          </cell>
        </row>
        <row r="9130">
          <cell r="A9130">
            <v>20903032</v>
          </cell>
          <cell r="B9130" t="str">
            <v>RC682XC H80LT CURVILINEAR W50L1541 5.7K 36W WHT OC 90CRI</v>
          </cell>
          <cell r="C9130">
            <v>0</v>
          </cell>
          <cell r="D9130">
            <v>2129.09</v>
          </cell>
          <cell r="G9130" t="str">
            <v>\\ATI-SERVER\JILLP - Attachment\SP320 V2-KSM FILM DIFF-DIA26.5MM.pdf</v>
          </cell>
          <cell r="I9130" t="str">
            <v>No</v>
          </cell>
          <cell r="J9130" t="str">
            <v>NOS</v>
          </cell>
          <cell r="K9130" t="str">
            <v>SHP</v>
          </cell>
          <cell r="L9130" t="str">
            <v>ARMS</v>
          </cell>
        </row>
        <row r="9131">
          <cell r="A9131">
            <v>20903031</v>
          </cell>
          <cell r="B9131" t="str">
            <v>RC682XC H80LT CURVILINEAR W50L1532 5.7K 36W WHT OC 90CRI</v>
          </cell>
          <cell r="C9131">
            <v>0</v>
          </cell>
          <cell r="D9131">
            <v>2127.31</v>
          </cell>
          <cell r="G9131" t="str">
            <v>\\ATI-SERVER\JILLP - Attachment\SP320 V2-KSM FILM DIFF-DIA26.5MM.pdf</v>
          </cell>
          <cell r="I9131" t="str">
            <v>No</v>
          </cell>
          <cell r="J9131" t="str">
            <v>NOS</v>
          </cell>
          <cell r="K9131" t="str">
            <v>SHP</v>
          </cell>
          <cell r="L9131" t="str">
            <v>ARMS</v>
          </cell>
        </row>
        <row r="9132">
          <cell r="A9132">
            <v>20903030</v>
          </cell>
          <cell r="B9132" t="str">
            <v>RC682XC H80LT CURVILINEAR W50L1286 5.7K 26W WHT OC 90CRI</v>
          </cell>
          <cell r="C9132">
            <v>0</v>
          </cell>
          <cell r="D9132">
            <v>0</v>
          </cell>
          <cell r="G9132" t="str">
            <v>\\ATI-SERVER\JILLP - Attachment\SP320 V2-KSM FILM DIFF-DIA26.5MM.pdf</v>
          </cell>
          <cell r="I9132" t="str">
            <v>No</v>
          </cell>
          <cell r="J9132" t="str">
            <v>NOS</v>
          </cell>
          <cell r="K9132" t="str">
            <v>SHP</v>
          </cell>
          <cell r="L9132" t="str">
            <v>ARMS</v>
          </cell>
        </row>
        <row r="9133">
          <cell r="A9133">
            <v>20903029</v>
          </cell>
          <cell r="B9133" t="str">
            <v>RC682XC H80LT CURVILINEAR W50L1272 5.7K 26W WHT OC 90CRI F04 PART17 PA136</v>
          </cell>
          <cell r="C9133">
            <v>0</v>
          </cell>
          <cell r="D9133">
            <v>2042.24</v>
          </cell>
          <cell r="G9133" t="str">
            <v>\\ATI-SERVER\JILLP - Attachment\SP320 V2-KSM FILM DIFF-DIA26.5MM.pdf</v>
          </cell>
          <cell r="I9133" t="str">
            <v>No</v>
          </cell>
          <cell r="J9133" t="str">
            <v>NOS</v>
          </cell>
          <cell r="K9133" t="str">
            <v>SHP</v>
          </cell>
          <cell r="L9133" t="str">
            <v>ARMS</v>
          </cell>
        </row>
        <row r="9134">
          <cell r="A9134">
            <v>20903028</v>
          </cell>
          <cell r="B9134" t="str">
            <v>RC682XC H80LT CURVILINEAR W50L1032 5.7K 22W WHT OC 90CRI</v>
          </cell>
          <cell r="C9134">
            <v>0</v>
          </cell>
          <cell r="D9134">
            <v>0</v>
          </cell>
          <cell r="G9134" t="str">
            <v>\\ATI-SERVER\JILLP - Attachment\SP320 V2-KSM FILM DIFF-DIA26.5MM.pdf</v>
          </cell>
          <cell r="I9134" t="str">
            <v>No</v>
          </cell>
          <cell r="J9134" t="str">
            <v>NOS</v>
          </cell>
          <cell r="K9134" t="str">
            <v>SHP</v>
          </cell>
          <cell r="L9134" t="str">
            <v>ARMS</v>
          </cell>
        </row>
        <row r="9135">
          <cell r="A9135">
            <v>20903027</v>
          </cell>
          <cell r="B9135" t="str">
            <v>RC682XC H80LT CURVILINEAR W50L905 5.7K 20W WHT OC 90CRI</v>
          </cell>
          <cell r="C9135">
            <v>0</v>
          </cell>
          <cell r="D9135">
            <v>0</v>
          </cell>
          <cell r="G9135" t="str">
            <v>\\ATI-SERVER\JILLP - Attachment\SP320 V2-KSM FILM DIFF-DIA26.5MM.pdf</v>
          </cell>
          <cell r="I9135" t="str">
            <v>No</v>
          </cell>
          <cell r="J9135" t="str">
            <v>NOS</v>
          </cell>
          <cell r="K9135" t="str">
            <v>SHP</v>
          </cell>
          <cell r="L9135" t="str">
            <v>ARMS</v>
          </cell>
        </row>
        <row r="9136">
          <cell r="A9136">
            <v>20903026</v>
          </cell>
          <cell r="B9136" t="str">
            <v>RC682XC H80LT CURVILINEAR W50L897 5.7K 20W WHT OC 90CRI</v>
          </cell>
          <cell r="C9136">
            <v>0</v>
          </cell>
          <cell r="D9136">
            <v>1222.49</v>
          </cell>
          <cell r="G9136" t="str">
            <v>\\ATI-SERVER\JILLP - Attachment\SP320 V2-KSM FILM DIFF-DIA26.5MM.pdf</v>
          </cell>
          <cell r="I9136" t="str">
            <v>No</v>
          </cell>
          <cell r="J9136" t="str">
            <v>NOS</v>
          </cell>
          <cell r="K9136" t="str">
            <v>SHP</v>
          </cell>
          <cell r="L9136" t="str">
            <v>ARMS</v>
          </cell>
        </row>
        <row r="9137">
          <cell r="A9137">
            <v>20903025</v>
          </cell>
          <cell r="B9137" t="str">
            <v>RC682XC H80LT CURVILINEAR W50L648 5.7K 15W WHT OC 90CRI</v>
          </cell>
          <cell r="C9137">
            <v>0</v>
          </cell>
          <cell r="D9137">
            <v>0</v>
          </cell>
          <cell r="G9137" t="str">
            <v>\\ATI-SERVER\JILLP - Attachment\SP320 V2-KSM FILM DIFF-DIA26.5MM.pdf</v>
          </cell>
          <cell r="I9137" t="str">
            <v>No</v>
          </cell>
          <cell r="J9137" t="str">
            <v>NOS</v>
          </cell>
          <cell r="K9137" t="str">
            <v>SHP</v>
          </cell>
          <cell r="L9137" t="str">
            <v>ARMS</v>
          </cell>
        </row>
        <row r="9138">
          <cell r="A9138">
            <v>20903024</v>
          </cell>
          <cell r="B9138" t="str">
            <v>RC682XC H80LT CURVILINEAR W50L379 5.7K 08W WHT OC 90CRI F04 PART11 PA136</v>
          </cell>
          <cell r="C9138">
            <v>0</v>
          </cell>
          <cell r="D9138">
            <v>604.62</v>
          </cell>
          <cell r="G9138" t="str">
            <v>\\ATI-SERVER\JILLP - Attachment\SP320 V2-KSM FILM DIFF-DIA26.5MM.pdf</v>
          </cell>
          <cell r="I9138" t="str">
            <v>No</v>
          </cell>
          <cell r="J9138" t="str">
            <v>NOS</v>
          </cell>
          <cell r="K9138" t="str">
            <v>SHP</v>
          </cell>
          <cell r="L9138" t="str">
            <v>ARMS</v>
          </cell>
        </row>
        <row r="9139">
          <cell r="A9139">
            <v>20903023</v>
          </cell>
          <cell r="B9139" t="str">
            <v>RC682XC H80LT CURVILINEAR V SHP W460L235R388 5.7K 12W WHT OC 90CRI</v>
          </cell>
          <cell r="C9139">
            <v>0</v>
          </cell>
          <cell r="D9139">
            <v>1686.18</v>
          </cell>
          <cell r="G9139" t="str">
            <v>\\ATI-SERVER\JILLP - Attachment\SP320 V2-KSM FILM DIFF-DIA26.5MM.pdf</v>
          </cell>
          <cell r="I9139" t="str">
            <v>No</v>
          </cell>
          <cell r="J9139" t="str">
            <v>NOS</v>
          </cell>
          <cell r="K9139" t="str">
            <v>SHP</v>
          </cell>
          <cell r="L9139" t="str">
            <v>ARMS</v>
          </cell>
        </row>
        <row r="9140">
          <cell r="A9140">
            <v>20903022</v>
          </cell>
          <cell r="B9140" t="str">
            <v>RC682XC H80LT CURVILINEAR V SHP W453L248R388 5.7K 12W WHT OC 90CRI</v>
          </cell>
          <cell r="C9140">
            <v>0</v>
          </cell>
          <cell r="D9140">
            <v>1664.7</v>
          </cell>
          <cell r="G9140" t="str">
            <v>\\ATI-SERVER\JILLP - Attachment\SP320 V2-KSM FILM DIFF-DIA26.5MM.pdf</v>
          </cell>
          <cell r="I9140" t="str">
            <v>No</v>
          </cell>
          <cell r="J9140" t="str">
            <v>NOS</v>
          </cell>
          <cell r="K9140" t="str">
            <v>SHP</v>
          </cell>
          <cell r="L9140" t="str">
            <v>ARMS</v>
          </cell>
        </row>
        <row r="9141">
          <cell r="A9141">
            <v>20903021</v>
          </cell>
          <cell r="B9141" t="str">
            <v>RC682XC H80LT CURVILINEAR V SHP W479L208R388 5.7K 12W WHT OC 90CRI</v>
          </cell>
          <cell r="C9141">
            <v>0</v>
          </cell>
          <cell r="D9141">
            <v>1905.44</v>
          </cell>
          <cell r="G9141" t="str">
            <v>\\ATI-SERVER\JILLP - Attachment\SP320 V2-KSM FILM DIFF-DIA26.5MM.pdf</v>
          </cell>
          <cell r="I9141" t="str">
            <v>No</v>
          </cell>
          <cell r="J9141" t="str">
            <v>NOS</v>
          </cell>
          <cell r="K9141" t="str">
            <v>SHP</v>
          </cell>
          <cell r="L9141" t="str">
            <v>ARMS</v>
          </cell>
        </row>
        <row r="9142">
          <cell r="A9142">
            <v>20903020</v>
          </cell>
          <cell r="B9142" t="str">
            <v>RC682XC H80LT CURVILINEAR V SHP W195L482R388 5.7K 18W WHT OC 90CRI</v>
          </cell>
          <cell r="C9142">
            <v>0</v>
          </cell>
          <cell r="D9142">
            <v>1636.49</v>
          </cell>
          <cell r="G9142" t="str">
            <v>\\ATI-SERVER\JILLP - Attachment\SP320 V2-KSM FILM DIFF-DIA26.5MM.pdf</v>
          </cell>
          <cell r="I9142" t="str">
            <v>No</v>
          </cell>
          <cell r="J9142" t="str">
            <v>NOS</v>
          </cell>
          <cell r="K9142" t="str">
            <v>SHP</v>
          </cell>
          <cell r="L9142" t="str">
            <v>ARMS</v>
          </cell>
        </row>
        <row r="9143">
          <cell r="A9143">
            <v>20903019</v>
          </cell>
          <cell r="B9143" t="str">
            <v>RC682XC H80LT CURVILINEAR L SHP W486L486R388MM 5.7K 18W WHT OC 90CRI F04 PART01 10 27 PA136</v>
          </cell>
          <cell r="C9143">
            <v>0</v>
          </cell>
          <cell r="D9143">
            <v>1789.3533</v>
          </cell>
          <cell r="G9143" t="str">
            <v>\\ATI-SERVER\JILLP - Attachment\SP320 V2-KSM FILM DIFF-DIA26.5MM.pdf</v>
          </cell>
          <cell r="I9143" t="str">
            <v>No</v>
          </cell>
          <cell r="J9143" t="str">
            <v>NOS</v>
          </cell>
          <cell r="K9143" t="str">
            <v>SHP</v>
          </cell>
          <cell r="L9143" t="str">
            <v>ARMS</v>
          </cell>
        </row>
        <row r="9144">
          <cell r="A9144">
            <v>20903018</v>
          </cell>
          <cell r="B9144" t="str">
            <v>RC682XC H80LT CURVILINEAR V SHP W196L481R225MM 5.7K 12W WHT OC 90CRI</v>
          </cell>
          <cell r="C9144">
            <v>0</v>
          </cell>
          <cell r="D9144">
            <v>0</v>
          </cell>
          <cell r="G9144" t="str">
            <v>\\ATI-SERVER\JILLP - Attachment\SP320 V2-KSM FILM DIFF-DIA26.5MM.pdf</v>
          </cell>
          <cell r="I9144" t="str">
            <v>No</v>
          </cell>
          <cell r="J9144" t="str">
            <v>NOS</v>
          </cell>
          <cell r="K9144" t="str">
            <v>SHP</v>
          </cell>
          <cell r="L9144" t="str">
            <v>ARMS</v>
          </cell>
        </row>
        <row r="9145">
          <cell r="A9145">
            <v>20903017</v>
          </cell>
          <cell r="B9145" t="str">
            <v>RC682XC H80LT CURVILINEAR  V SHP W457L221R225 5.7K 12W WHT OC 90CRI</v>
          </cell>
          <cell r="C9145">
            <v>0</v>
          </cell>
          <cell r="D9145">
            <v>0</v>
          </cell>
          <cell r="G9145" t="str">
            <v>\\ATI-SERVER\JILLP - Attachment\SP320 V2-KSM FILM DIFF-DIA26.5MM.pdf</v>
          </cell>
          <cell r="I9145" t="str">
            <v>No</v>
          </cell>
          <cell r="J9145" t="str">
            <v>NOS</v>
          </cell>
          <cell r="K9145" t="str">
            <v>SHP</v>
          </cell>
          <cell r="L9145" t="str">
            <v>ARMS</v>
          </cell>
        </row>
        <row r="9146">
          <cell r="A9146">
            <v>20903016</v>
          </cell>
          <cell r="B9146" t="str">
            <v>RC682XC H80LT CURVILINEAR  L SHP W319L319R200 5.7K 12W WHT OC 90CRI</v>
          </cell>
          <cell r="C9146">
            <v>0</v>
          </cell>
          <cell r="D9146">
            <v>20250.05</v>
          </cell>
          <cell r="G9146" t="str">
            <v>\\ATI-SERVER\JILLP - Attachment\SP320 V2-KSM FILM DIFF-DIA26.5MM.pdf</v>
          </cell>
          <cell r="I9146" t="str">
            <v>No</v>
          </cell>
          <cell r="J9146" t="str">
            <v>NOS</v>
          </cell>
          <cell r="K9146" t="str">
            <v>SHP</v>
          </cell>
          <cell r="L9146" t="str">
            <v>ARMS</v>
          </cell>
        </row>
        <row r="9147">
          <cell r="A9147">
            <v>20903015</v>
          </cell>
          <cell r="B9147" t="str">
            <v>RC682XC H80LT CURVILINEAR V SHP W656L357R388 5.7K 15W WHT OC 90CRI</v>
          </cell>
          <cell r="C9147">
            <v>0</v>
          </cell>
          <cell r="D9147">
            <v>3761.01</v>
          </cell>
          <cell r="G9147" t="str">
            <v>\\ATI-SERVER\JILLP - Attachment\SP320 V2-KSM FILM DIFF-DIA26.5MM.pdf</v>
          </cell>
          <cell r="I9147" t="str">
            <v>No</v>
          </cell>
          <cell r="J9147" t="str">
            <v>NOS</v>
          </cell>
          <cell r="K9147" t="str">
            <v>SHP</v>
          </cell>
          <cell r="L9147" t="str">
            <v>ARMS</v>
          </cell>
        </row>
        <row r="9148">
          <cell r="A9148">
            <v>20903014</v>
          </cell>
          <cell r="B9148" t="str">
            <v>RC682XC H80LT CURVILINEAR V SHP W257L588R388 5.7K 15W WHT OC 90CRI</v>
          </cell>
          <cell r="C9148">
            <v>0</v>
          </cell>
          <cell r="D9148">
            <v>1691.59</v>
          </cell>
          <cell r="G9148" t="str">
            <v>\\ATI-SERVER\JILLP - Attachment\SP320 V2-KSM FILM DIFF-DIA26.5MM.pdf</v>
          </cell>
          <cell r="I9148" t="str">
            <v>No</v>
          </cell>
          <cell r="J9148" t="str">
            <v>NOS</v>
          </cell>
          <cell r="K9148" t="str">
            <v>SHP</v>
          </cell>
          <cell r="L9148" t="str">
            <v>ARMS</v>
          </cell>
        </row>
        <row r="9149">
          <cell r="A9149">
            <v>20903013</v>
          </cell>
          <cell r="B9149" t="str">
            <v>RC682XC H80LT CURVILINEAR W50L2405 5.7K 56W WHT OC 90CRI</v>
          </cell>
          <cell r="C9149">
            <v>0</v>
          </cell>
          <cell r="D9149">
            <v>2601.59</v>
          </cell>
          <cell r="G9149" t="str">
            <v>\\ATI-SERVER\JILLP - Attachment\SP320 V2-KSM FILM DIFF-DIA26.5MM.pdf</v>
          </cell>
          <cell r="I9149" t="str">
            <v>No</v>
          </cell>
          <cell r="J9149" t="str">
            <v>NOS</v>
          </cell>
          <cell r="K9149" t="str">
            <v>SHP</v>
          </cell>
          <cell r="L9149" t="str">
            <v>ARMS</v>
          </cell>
        </row>
        <row r="9150">
          <cell r="A9150">
            <v>20903012</v>
          </cell>
          <cell r="B9150" t="str">
            <v>RC682XC H80LT CURVILINEAR W50L2295 5.7K 50W WHT OC 90CRI F02 PART27-30 PA136</v>
          </cell>
          <cell r="C9150">
            <v>0</v>
          </cell>
          <cell r="D9150">
            <v>2486.3825000000002</v>
          </cell>
          <cell r="G9150" t="str">
            <v>\\ATI-SERVER\JILLP - Attachment\SP320 V2-KSM FILM DIFF-DIA26.5MM.pdf</v>
          </cell>
          <cell r="I9150" t="str">
            <v>No</v>
          </cell>
          <cell r="J9150" t="str">
            <v>NOS</v>
          </cell>
          <cell r="K9150" t="str">
            <v>SHP</v>
          </cell>
          <cell r="L9150" t="str">
            <v>ARMS</v>
          </cell>
        </row>
        <row r="9151">
          <cell r="A9151">
            <v>20903011</v>
          </cell>
          <cell r="B9151" t="str">
            <v>RC682XC H80LT CURVILINEAR W50L2280 5.7K 50W WHT OC 90CRI F02 PART02-08_14-16_19-25 PA136</v>
          </cell>
          <cell r="C9151">
            <v>0</v>
          </cell>
          <cell r="D9151">
            <v>2401.9765000000002</v>
          </cell>
          <cell r="G9151" t="str">
            <v>\\ATI-SERVER\JILLP - Attachment\SP320 V2-KSM FILM DIFF-DIA26.5MM.pdf</v>
          </cell>
          <cell r="I9151" t="str">
            <v>No</v>
          </cell>
          <cell r="J9151" t="str">
            <v>NOS</v>
          </cell>
          <cell r="K9151" t="str">
            <v>SHP</v>
          </cell>
          <cell r="L9151" t="str">
            <v>ARMS</v>
          </cell>
        </row>
        <row r="9152">
          <cell r="A9152">
            <v>20903010</v>
          </cell>
          <cell r="B9152" t="str">
            <v>RC682XC H80LT CURVILINEAR W50L1663 5.7K 36W WHT OC 90CRI</v>
          </cell>
          <cell r="C9152">
            <v>0</v>
          </cell>
          <cell r="D9152">
            <v>2179.62</v>
          </cell>
          <cell r="G9152" t="str">
            <v>\\ATI-SERVER\JILLP - Attachment\SP320 V2-KSM FILM DIFF-DIA26.5MM.pdf</v>
          </cell>
          <cell r="I9152" t="str">
            <v>No</v>
          </cell>
          <cell r="J9152" t="str">
            <v>NOS</v>
          </cell>
          <cell r="K9152" t="str">
            <v>SHP</v>
          </cell>
          <cell r="L9152" t="str">
            <v>ARMS</v>
          </cell>
        </row>
        <row r="9153">
          <cell r="A9153">
            <v>20903009</v>
          </cell>
          <cell r="B9153" t="str">
            <v>RC682XC H80LT CURVILINEAR W50L1157 5.7K 26W WHT OC 90CRI</v>
          </cell>
          <cell r="C9153">
            <v>0</v>
          </cell>
          <cell r="D9153">
            <v>1426.64</v>
          </cell>
          <cell r="G9153" t="str">
            <v>\\ATI-SERVER\JILLP - Attachment\SP320 V2-KSM FILM DIFF-DIA26.5MM.pdf</v>
          </cell>
          <cell r="I9153" t="str">
            <v>No</v>
          </cell>
          <cell r="J9153" t="str">
            <v>NOS</v>
          </cell>
          <cell r="K9153" t="str">
            <v>SHP</v>
          </cell>
          <cell r="L9153" t="str">
            <v>ARMS</v>
          </cell>
        </row>
        <row r="9154">
          <cell r="A9154">
            <v>20903008</v>
          </cell>
          <cell r="B9154" t="str">
            <v>RC682XC H80LT CURVILINEAR W50L1015 5.7K 22W WHT OC 90CRI F02 PART11 PA136</v>
          </cell>
          <cell r="C9154">
            <v>0</v>
          </cell>
          <cell r="D9154">
            <v>1333.23</v>
          </cell>
          <cell r="G9154" t="str">
            <v>\\ATI-SERVER\JILLP - Attachment\SP320 V2-KSM FILM DIFF-DIA26.5MM.pdf</v>
          </cell>
          <cell r="I9154" t="str">
            <v>No</v>
          </cell>
          <cell r="J9154" t="str">
            <v>NOS</v>
          </cell>
          <cell r="K9154" t="str">
            <v>SHP</v>
          </cell>
          <cell r="L9154" t="str">
            <v>ARMS</v>
          </cell>
        </row>
        <row r="9155">
          <cell r="A9155">
            <v>20903007</v>
          </cell>
          <cell r="B9155" t="str">
            <v>RC682XC H80LT CURVILINEAR W50 L765MM 5.7K 18W WHT OC 90CRI</v>
          </cell>
          <cell r="C9155">
            <v>0</v>
          </cell>
          <cell r="D9155">
            <v>909.68</v>
          </cell>
          <cell r="G9155" t="str">
            <v>\\ATI-SERVER\JILLP - Attachment\SP320 V2-KSM FILM DIFF-DIA26.5MM.pdf</v>
          </cell>
          <cell r="I9155" t="str">
            <v>No</v>
          </cell>
          <cell r="J9155" t="str">
            <v>NOS</v>
          </cell>
          <cell r="K9155" t="str">
            <v>SHP</v>
          </cell>
          <cell r="L9155" t="str">
            <v>ARMS</v>
          </cell>
        </row>
        <row r="9156">
          <cell r="A9156">
            <v>20903006</v>
          </cell>
          <cell r="B9156" t="str">
            <v>RC682XC H80LT CURVILINEAR L SHP W612L612R388MM 5.7K 20W WHT OC 90CRI</v>
          </cell>
          <cell r="C9156">
            <v>0</v>
          </cell>
          <cell r="D9156">
            <v>3116.5466999999999</v>
          </cell>
          <cell r="G9156" t="str">
            <v>\\ATI-SERVER\JILLP - Attachment\SP320 V2-KSM FILM DIFF-DIA26.5MM.pdf</v>
          </cell>
          <cell r="I9156" t="str">
            <v>No</v>
          </cell>
          <cell r="J9156" t="str">
            <v>NOS</v>
          </cell>
          <cell r="K9156" t="str">
            <v>SHP</v>
          </cell>
          <cell r="L9156" t="str">
            <v>ARMS</v>
          </cell>
        </row>
        <row r="9157">
          <cell r="A9157">
            <v>20903005</v>
          </cell>
          <cell r="B9157" t="str">
            <v>RC780XC T SHP 1130X1201 4K 44W WHT OC F23 PA144</v>
          </cell>
          <cell r="C9157">
            <v>0</v>
          </cell>
          <cell r="D9157">
            <v>0</v>
          </cell>
          <cell r="G9157" t="str">
            <v>\\ATI-SERVER\JILLP - Attachment\SP320 V2-KSM FILM DIFF-DIA26.5MM.pdf</v>
          </cell>
          <cell r="I9157" t="str">
            <v>No</v>
          </cell>
          <cell r="J9157" t="str">
            <v>NOS</v>
          </cell>
          <cell r="K9157" t="str">
            <v>SHP</v>
          </cell>
          <cell r="L9157" t="str">
            <v>ARMS</v>
          </cell>
        </row>
        <row r="9158">
          <cell r="A9158">
            <v>20903004</v>
          </cell>
          <cell r="B9158" t="str">
            <v>SP780XD S1 T SHP 1130X1201 4K 41W WHT OC F17 PA144</v>
          </cell>
          <cell r="C9158">
            <v>0</v>
          </cell>
          <cell r="D9158">
            <v>0</v>
          </cell>
          <cell r="G9158" t="str">
            <v>\\ATI-SERVER\JILLP - Attachment\SP320 V2-KSM FILM DIFF-DIA26.5MM.pdf</v>
          </cell>
          <cell r="I9158" t="str">
            <v>No</v>
          </cell>
          <cell r="J9158" t="str">
            <v>NOS</v>
          </cell>
          <cell r="K9158" t="str">
            <v>SHP</v>
          </cell>
          <cell r="L9158" t="str">
            <v>ARMS</v>
          </cell>
        </row>
        <row r="9159">
          <cell r="A9159">
            <v>20903003</v>
          </cell>
          <cell r="B9159" t="str">
            <v>SP780XD S1 L SHP 1211X1211 4K 44W WHT OC F17 PA144</v>
          </cell>
          <cell r="C9159">
            <v>0</v>
          </cell>
          <cell r="D9159">
            <v>0</v>
          </cell>
          <cell r="G9159" t="str">
            <v>\\ATI-SERVER\JILLP - Attachment\SP320 V2-KSM FILM DIFF-DIA26.5MM.pdf</v>
          </cell>
          <cell r="I9159" t="str">
            <v>No</v>
          </cell>
          <cell r="J9159" t="str">
            <v>NOS</v>
          </cell>
          <cell r="K9159" t="str">
            <v>SHP</v>
          </cell>
          <cell r="L9159" t="str">
            <v>ARMS</v>
          </cell>
        </row>
        <row r="9160">
          <cell r="A9160">
            <v>20903002</v>
          </cell>
          <cell r="B9160" t="str">
            <v>SP780XC S1 L SHP 1211X1211 4K 44W WHT OC F01 PA144</v>
          </cell>
          <cell r="C9160">
            <v>0</v>
          </cell>
          <cell r="D9160">
            <v>0</v>
          </cell>
          <cell r="G9160" t="str">
            <v>\\ATI-SERVER\JILLP - Attachment\SP320 V2-KSM FILM DIFF-DIA26.5MM.pdf</v>
          </cell>
          <cell r="I9160" t="str">
            <v>No</v>
          </cell>
          <cell r="J9160" t="str">
            <v>NOS</v>
          </cell>
          <cell r="K9160" t="str">
            <v>SHP</v>
          </cell>
          <cell r="L9160" t="str">
            <v>ARMS</v>
          </cell>
        </row>
        <row r="9161">
          <cell r="A9161">
            <v>20903001</v>
          </cell>
          <cell r="B9161" t="str">
            <v>SP780XC S1 T SHP 1130X1201 4K 40W WHT OC F022 PA144</v>
          </cell>
          <cell r="C9161">
            <v>0</v>
          </cell>
          <cell r="D9161">
            <v>0</v>
          </cell>
          <cell r="G9161" t="str">
            <v>\\ATI-SERVER\JILLP - Attachment\SP320 V2-KSM FILM DIFF-DIA26.5MM.pdf</v>
          </cell>
          <cell r="I9161" t="str">
            <v>No</v>
          </cell>
          <cell r="J9161" t="str">
            <v>NOS</v>
          </cell>
          <cell r="K9161" t="str">
            <v>SHP</v>
          </cell>
          <cell r="L9161" t="str">
            <v>ARMS</v>
          </cell>
        </row>
        <row r="9162">
          <cell r="A9162">
            <v>20902590</v>
          </cell>
          <cell r="B9162" t="str">
            <v>SP682XD H80LT CURVILINEAR AL 2308 R 3674 SUS LED940 50W OC WH PA370</v>
          </cell>
          <cell r="C9162">
            <v>0</v>
          </cell>
          <cell r="D9162">
            <v>0</v>
          </cell>
          <cell r="G9162" t="str">
            <v>\\ATI-SERVER\JILLP - Attachment\SP320 V2-KSM FILM DIFF-DIA26.5MM.pdf</v>
          </cell>
          <cell r="I9162" t="str">
            <v>No</v>
          </cell>
          <cell r="J9162" t="str">
            <v>NOS</v>
          </cell>
          <cell r="K9162" t="str">
            <v>ARC</v>
          </cell>
          <cell r="L9162" t="str">
            <v>ARMS</v>
          </cell>
        </row>
        <row r="9163">
          <cell r="A9163">
            <v>20902589</v>
          </cell>
          <cell r="B9163" t="str">
            <v>SP682XD H80LT CURVILINEAR AL 2199 R 2100 SUS LED940 50W OC BLK PA370</v>
          </cell>
          <cell r="C9163">
            <v>0</v>
          </cell>
          <cell r="D9163">
            <v>0</v>
          </cell>
          <cell r="G9163" t="str">
            <v>\\ATI-SERVER\JILLP - Attachment\SP320 V2-KSM FILM DIFF-DIA26.5MM.pdf</v>
          </cell>
          <cell r="I9163" t="str">
            <v>No</v>
          </cell>
          <cell r="J9163" t="str">
            <v>NOS</v>
          </cell>
          <cell r="K9163" t="str">
            <v>ARC</v>
          </cell>
          <cell r="L9163" t="str">
            <v>ARMS</v>
          </cell>
        </row>
        <row r="9164">
          <cell r="A9164">
            <v>20902588</v>
          </cell>
          <cell r="B9164" t="str">
            <v>DESTCURVE XC H80 28W 5.7K ARCL 1610 R 769 SUS WHT OD</v>
          </cell>
          <cell r="C9164">
            <v>0</v>
          </cell>
          <cell r="D9164">
            <v>0</v>
          </cell>
          <cell r="G9164" t="str">
            <v>\\ATI-SERVER\JILLP - Attachment\SP320 V2-KSM FILM DIFF-DIA26.5MM.pdf</v>
          </cell>
          <cell r="I9164" t="str">
            <v>No</v>
          </cell>
          <cell r="J9164" t="str">
            <v>NOS</v>
          </cell>
          <cell r="K9164" t="str">
            <v>ARC</v>
          </cell>
          <cell r="L9164" t="str">
            <v>ARMS</v>
          </cell>
        </row>
        <row r="9165">
          <cell r="A9165">
            <v>20902587</v>
          </cell>
          <cell r="B9165" t="str">
            <v>SP682XC H80LT CURVILINEAR ARCL 1819 R 3474 SUS LED840 40W OD BLK PA366</v>
          </cell>
          <cell r="C9165">
            <v>0</v>
          </cell>
          <cell r="D9165">
            <v>0</v>
          </cell>
          <cell r="G9165" t="str">
            <v>\\ATI-SERVER\JILLP - Attachment\SP320 V2-KSM FILM DIFF-DIA26.5MM.pdf</v>
          </cell>
          <cell r="I9165" t="str">
            <v>No</v>
          </cell>
          <cell r="J9165" t="str">
            <v>NOS</v>
          </cell>
          <cell r="K9165" t="str">
            <v>ARC</v>
          </cell>
          <cell r="L9165" t="str">
            <v>ARMS</v>
          </cell>
        </row>
        <row r="9166">
          <cell r="A9166">
            <v>20902586</v>
          </cell>
          <cell r="B9166" t="str">
            <v>SP682XC H80LT CURVILINEAR ARCL 1816 R 4624 SUS LED840 40W OD BLK PA366</v>
          </cell>
          <cell r="C9166">
            <v>0</v>
          </cell>
          <cell r="D9166">
            <v>0</v>
          </cell>
          <cell r="G9166" t="str">
            <v>\\ATI-SERVER\JILLP - Attachment\SP320 V2-KSM FILM DIFF-DIA26.5MM.pdf</v>
          </cell>
          <cell r="I9166" t="str">
            <v>No</v>
          </cell>
          <cell r="J9166" t="str">
            <v>NOS</v>
          </cell>
          <cell r="K9166" t="str">
            <v>ARC</v>
          </cell>
          <cell r="L9166" t="str">
            <v>ARMS</v>
          </cell>
        </row>
        <row r="9167">
          <cell r="A9167">
            <v>20902585</v>
          </cell>
          <cell r="B9167" t="str">
            <v>LM67JSU SD CURVILINEAR ARC L 2359 R1585 LED840 50W BLK OD</v>
          </cell>
          <cell r="C9167">
            <v>0</v>
          </cell>
          <cell r="D9167">
            <v>0</v>
          </cell>
          <cell r="G9167" t="str">
            <v>\\ATI-SERVER\JILLP - Attachment\SP320 V2-KSM FILM DIFF-DIA26.5MM.pdf</v>
          </cell>
          <cell r="I9167" t="str">
            <v>No</v>
          </cell>
          <cell r="J9167" t="str">
            <v>NOS</v>
          </cell>
          <cell r="K9167" t="str">
            <v>ARC</v>
          </cell>
          <cell r="L9167" t="str">
            <v>ARMS</v>
          </cell>
        </row>
        <row r="9168">
          <cell r="A9168">
            <v>20902584</v>
          </cell>
          <cell r="B9168" t="str">
            <v>LM67JSU SD CURVILINEAR ARC L 2210 R3192 LED840 40W BLK OD</v>
          </cell>
          <cell r="C9168">
            <v>0</v>
          </cell>
          <cell r="D9168">
            <v>0</v>
          </cell>
          <cell r="G9168" t="str">
            <v>\\ATI-SERVER\JILLP - Attachment\SP320 V2-KSM FILM DIFF-DIA26.5MM.pdf</v>
          </cell>
          <cell r="I9168" t="str">
            <v>No</v>
          </cell>
          <cell r="J9168" t="str">
            <v>NOS</v>
          </cell>
          <cell r="K9168" t="str">
            <v>ARC</v>
          </cell>
          <cell r="L9168" t="str">
            <v>ARMS</v>
          </cell>
        </row>
        <row r="9169">
          <cell r="A9169">
            <v>20902583</v>
          </cell>
          <cell r="B9169" t="str">
            <v>LM69JSU H75 SD CURVILINEAR ARCL 2361 R 1503 LED840 40W BLK OD</v>
          </cell>
          <cell r="C9169">
            <v>0</v>
          </cell>
          <cell r="D9169">
            <v>0</v>
          </cell>
          <cell r="G9169" t="str">
            <v>\\ATI-SERVER\JILLP - Attachment\SP320 V2-KSM FILM DIFF-DIA26.5MM.pdf</v>
          </cell>
          <cell r="I9169" t="str">
            <v>No</v>
          </cell>
          <cell r="J9169" t="str">
            <v>NOS</v>
          </cell>
          <cell r="K9169" t="str">
            <v>ARC</v>
          </cell>
          <cell r="L9169" t="str">
            <v>ARMS</v>
          </cell>
        </row>
        <row r="9170">
          <cell r="A9170">
            <v>20902582</v>
          </cell>
          <cell r="B9170" t="str">
            <v>DESTCURVE XC H80 72W 857 W50 L 2288 SUS WHT OD</v>
          </cell>
          <cell r="C9170">
            <v>0</v>
          </cell>
          <cell r="D9170">
            <v>0</v>
          </cell>
          <cell r="G9170" t="str">
            <v>\\ATI-SERVER\JILLP - Attachment\SP320 V2-KSM FILM DIFF-DIA26.5MM.pdf</v>
          </cell>
          <cell r="I9170" t="str">
            <v>No</v>
          </cell>
          <cell r="J9170" t="str">
            <v>NOS</v>
          </cell>
          <cell r="K9170" t="str">
            <v>ARC</v>
          </cell>
          <cell r="L9170" t="str">
            <v>ARMS</v>
          </cell>
        </row>
        <row r="9171">
          <cell r="A9171">
            <v>20902581</v>
          </cell>
          <cell r="B9171" t="str">
            <v>DESTCURVE XC H80 40W 857 W50 L 1526 SUS WHT OD</v>
          </cell>
          <cell r="C9171">
            <v>0</v>
          </cell>
          <cell r="D9171">
            <v>0</v>
          </cell>
          <cell r="G9171" t="str">
            <v>\\ATI-SERVER\JILLP - Attachment\SP320 V2-KSM FILM DIFF-DIA26.5MM.pdf</v>
          </cell>
          <cell r="I9171" t="str">
            <v>No</v>
          </cell>
          <cell r="J9171" t="str">
            <v>NOS</v>
          </cell>
          <cell r="K9171" t="str">
            <v>ARC</v>
          </cell>
          <cell r="L9171" t="str">
            <v>ARMS</v>
          </cell>
        </row>
        <row r="9172">
          <cell r="A9172">
            <v>20902579</v>
          </cell>
          <cell r="B9172" t="str">
            <v>DESTCURVE XC H80 72W 857 ARCL 2213 R 2735 SUS WHT OD</v>
          </cell>
          <cell r="C9172">
            <v>0</v>
          </cell>
          <cell r="D9172">
            <v>0</v>
          </cell>
          <cell r="G9172" t="str">
            <v>\\ATI-SERVER\JILLP - Attachment\SP320 V2-KSM FILM DIFF-DIA26.5MM.pdf</v>
          </cell>
          <cell r="I9172" t="str">
            <v>No</v>
          </cell>
          <cell r="J9172" t="str">
            <v>NOS</v>
          </cell>
          <cell r="K9172" t="str">
            <v>ARC</v>
          </cell>
          <cell r="L9172" t="str">
            <v>ARMS</v>
          </cell>
        </row>
        <row r="9173">
          <cell r="A9173">
            <v>20902578</v>
          </cell>
          <cell r="B9173" t="str">
            <v>DESTCURVE XC H80 72W 857 ARCL 2211 R 3105 SUS WHT OD</v>
          </cell>
          <cell r="C9173">
            <v>0</v>
          </cell>
          <cell r="D9173">
            <v>0</v>
          </cell>
          <cell r="G9173" t="str">
            <v>\\ATI-SERVER\JILLP - Attachment\SP320 V2-KSM FILM DIFF-DIA26.5MM.pdf</v>
          </cell>
          <cell r="I9173" t="str">
            <v>No</v>
          </cell>
          <cell r="J9173" t="str">
            <v>NOS</v>
          </cell>
          <cell r="K9173" t="str">
            <v>ARC</v>
          </cell>
          <cell r="L9173" t="str">
            <v>ARMS</v>
          </cell>
        </row>
        <row r="9174">
          <cell r="A9174">
            <v>20902577</v>
          </cell>
          <cell r="B9174" t="str">
            <v>DESTCURVE XC H80 50W 857 ARCL 1953 R 2735 SUS WHT OD</v>
          </cell>
          <cell r="C9174">
            <v>0</v>
          </cell>
          <cell r="D9174">
            <v>0</v>
          </cell>
          <cell r="G9174" t="str">
            <v>\\ATI-SERVER\JILLP - Attachment\SP320 V2-KSM FILM DIFF-DIA26.5MM.pdf</v>
          </cell>
          <cell r="I9174" t="str">
            <v>No</v>
          </cell>
          <cell r="J9174" t="str">
            <v>NOS</v>
          </cell>
          <cell r="K9174" t="str">
            <v>ARC</v>
          </cell>
          <cell r="L9174" t="str">
            <v>ARMS</v>
          </cell>
        </row>
        <row r="9175">
          <cell r="A9175">
            <v>20902576</v>
          </cell>
          <cell r="B9175" t="str">
            <v>SP682XC H80LT CURVILINEAR ARCL 1436 R915 SUS 930 30W WG (RAL 7040) OC PA305</v>
          </cell>
          <cell r="C9175">
            <v>0</v>
          </cell>
          <cell r="D9175">
            <v>2506.5524999999998</v>
          </cell>
          <cell r="G9175" t="str">
            <v>\\ATI-SERVER\JILLP - Attachment\SP320 V2-KSM FILM DIFF-DIA26.5MM.pdf</v>
          </cell>
          <cell r="I9175" t="str">
            <v>No</v>
          </cell>
          <cell r="J9175" t="str">
            <v>NOS</v>
          </cell>
          <cell r="K9175" t="str">
            <v>ARC</v>
          </cell>
          <cell r="L9175" t="str">
            <v>ARMS</v>
          </cell>
        </row>
        <row r="9176">
          <cell r="A9176">
            <v>20902575</v>
          </cell>
          <cell r="B9176" t="str">
            <v>DESTCURVE XC H80 36W 840 W50 ARCL 2191 R 3500 REC WHT OD</v>
          </cell>
          <cell r="C9176">
            <v>0</v>
          </cell>
          <cell r="D9176">
            <v>2851.57</v>
          </cell>
          <cell r="G9176" t="str">
            <v>\\ATI-SERVER\JILLP - Attachment\SP320 V2-KSM FILM DIFF-DIA26.5MM.pdf</v>
          </cell>
          <cell r="I9176" t="str">
            <v>No</v>
          </cell>
          <cell r="J9176" t="str">
            <v>NOS</v>
          </cell>
          <cell r="K9176" t="str">
            <v>ARC</v>
          </cell>
          <cell r="L9176" t="str">
            <v>ARMS</v>
          </cell>
        </row>
        <row r="9177">
          <cell r="A9177">
            <v>20902574</v>
          </cell>
          <cell r="B9177" t="str">
            <v>DESTCURVE XC H80 36W 840 W50 ARCL 2190 R 4750 REC WHT OD</v>
          </cell>
          <cell r="C9177">
            <v>0</v>
          </cell>
          <cell r="D9177">
            <v>2851.5</v>
          </cell>
          <cell r="G9177" t="str">
            <v>\\ATI-SERVER\JILLP - Attachment\SP320 V2-KSM FILM DIFF-DIA26.5MM.pdf</v>
          </cell>
          <cell r="I9177" t="str">
            <v>No</v>
          </cell>
          <cell r="J9177" t="str">
            <v>NOS</v>
          </cell>
          <cell r="K9177" t="str">
            <v>ARC</v>
          </cell>
          <cell r="L9177" t="str">
            <v>ARMS</v>
          </cell>
        </row>
        <row r="9178">
          <cell r="A9178">
            <v>20902573</v>
          </cell>
          <cell r="B9178" t="str">
            <v>DESTCURVE XC H80 40W 4K  ARCL 2340 R 1490 SUS BLK OC</v>
          </cell>
          <cell r="C9178">
            <v>0</v>
          </cell>
          <cell r="D9178">
            <v>3056.9953999999998</v>
          </cell>
          <cell r="G9178" t="str">
            <v>\\ATI-SERVER\JILLP - Attachment\SP320 V2-KSM FILM DIFF-DIA26.5MM.pdf</v>
          </cell>
          <cell r="I9178" t="str">
            <v>No</v>
          </cell>
          <cell r="J9178" t="str">
            <v>NOS</v>
          </cell>
          <cell r="K9178" t="str">
            <v>ARC</v>
          </cell>
          <cell r="L9178" t="str">
            <v>ARMS</v>
          </cell>
        </row>
        <row r="9179">
          <cell r="A9179">
            <v>20902572</v>
          </cell>
          <cell r="B9179" t="str">
            <v>CURVYMK XD H75 40W 840 W50 ARCL 2227 R 1657 SUS WH OD</v>
          </cell>
          <cell r="C9179">
            <v>0</v>
          </cell>
          <cell r="D9179">
            <v>4196.29</v>
          </cell>
          <cell r="G9179" t="str">
            <v>\\ATI-SERVER\JILLP - Attachment\SP320 V2-KSM FILM DIFF-DIA26.5MM.pdf</v>
          </cell>
          <cell r="I9179" t="str">
            <v>No</v>
          </cell>
          <cell r="J9179" t="str">
            <v>NOS</v>
          </cell>
          <cell r="K9179" t="str">
            <v>ARC</v>
          </cell>
          <cell r="L9179" t="str">
            <v>ARMS</v>
          </cell>
        </row>
        <row r="9180">
          <cell r="A9180">
            <v>20902571</v>
          </cell>
          <cell r="B9180" t="str">
            <v>CURVYMK XD H75 36W 840 W50 ARCL 2102 R 1375 SUS WH OD</v>
          </cell>
          <cell r="C9180">
            <v>0</v>
          </cell>
          <cell r="D9180">
            <v>4150.01</v>
          </cell>
          <cell r="G9180" t="str">
            <v>\\ATI-SERVER\JILLP - Attachment\SP320 V2-KSM FILM DIFF-DIA26.5MM.pdf</v>
          </cell>
          <cell r="I9180" t="str">
            <v>No</v>
          </cell>
          <cell r="J9180" t="str">
            <v>NOS</v>
          </cell>
          <cell r="K9180" t="str">
            <v>ARC</v>
          </cell>
          <cell r="L9180" t="str">
            <v>ARMS</v>
          </cell>
        </row>
        <row r="9181">
          <cell r="A9181">
            <v>20902570</v>
          </cell>
          <cell r="B9181" t="str">
            <v>CURVYMK XD H75 36W 840 W50 ARCL 1965 R 1655 SUS WH OD</v>
          </cell>
          <cell r="C9181">
            <v>0</v>
          </cell>
          <cell r="D9181">
            <v>4039.18</v>
          </cell>
          <cell r="G9181" t="str">
            <v>\\ATI-SERVER\JILLP - Attachment\SP320 V2-KSM FILM DIFF-DIA26.5MM.pdf</v>
          </cell>
          <cell r="I9181" t="str">
            <v>No</v>
          </cell>
          <cell r="J9181" t="str">
            <v>NOS</v>
          </cell>
          <cell r="K9181" t="str">
            <v>ARC</v>
          </cell>
          <cell r="L9181" t="str">
            <v>ARMS</v>
          </cell>
        </row>
        <row r="9182">
          <cell r="A9182">
            <v>20902569</v>
          </cell>
          <cell r="B9182" t="str">
            <v>CURVYMK XD H75 22W 840 W50 ARCL 1192 R 962 SUS WH OD</v>
          </cell>
          <cell r="C9182">
            <v>0</v>
          </cell>
          <cell r="D9182">
            <v>3506.26</v>
          </cell>
          <cell r="G9182" t="str">
            <v>\\ATI-SERVER\JILLP - Attachment\SP320 V2-KSM FILM DIFF-DIA26.5MM.pdf</v>
          </cell>
          <cell r="I9182" t="str">
            <v>No</v>
          </cell>
          <cell r="J9182" t="str">
            <v>NOS</v>
          </cell>
          <cell r="K9182" t="str">
            <v>ARC</v>
          </cell>
          <cell r="L9182" t="str">
            <v>ARMS</v>
          </cell>
        </row>
        <row r="9183">
          <cell r="A9183">
            <v>20902568</v>
          </cell>
          <cell r="B9183" t="str">
            <v>DESTCURVE XC H80 36W 4K ARCL 2095 R 1667 SUS BLK OD</v>
          </cell>
          <cell r="C9183">
            <v>0</v>
          </cell>
          <cell r="D9183">
            <v>2768.8919999999998</v>
          </cell>
          <cell r="G9183" t="str">
            <v>\\ATI-SERVER\JILLP - Attachment\SP320 V2-KSM FILM DIFF-DIA26.5MM.pdf</v>
          </cell>
          <cell r="I9183" t="str">
            <v>No</v>
          </cell>
          <cell r="J9183" t="str">
            <v>NOS</v>
          </cell>
          <cell r="K9183" t="str">
            <v>ARC</v>
          </cell>
          <cell r="L9183" t="str">
            <v>ARMS</v>
          </cell>
        </row>
        <row r="9184">
          <cell r="A9184">
            <v>20902567</v>
          </cell>
          <cell r="B9184" t="str">
            <v>DESTCURVE XC H80 25W 840 W50 ARCL 1436 R 915 SUS BLK OD</v>
          </cell>
          <cell r="C9184">
            <v>0</v>
          </cell>
          <cell r="D9184">
            <v>2552.8724999999999</v>
          </cell>
          <cell r="G9184" t="str">
            <v>\\ATI-SERVER\JILLP - Attachment\SP320 V2-KSM FILM DIFF-DIA26.5MM.pdf</v>
          </cell>
          <cell r="I9184" t="str">
            <v>No</v>
          </cell>
          <cell r="J9184" t="str">
            <v>NOS</v>
          </cell>
          <cell r="K9184" t="str">
            <v>ARC</v>
          </cell>
          <cell r="L9184" t="str">
            <v>ARMS</v>
          </cell>
        </row>
        <row r="9185">
          <cell r="A9185">
            <v>20902566</v>
          </cell>
          <cell r="B9185" t="str">
            <v>SP682XC H80LT CURVILINEAR AL2224 R 1770 840 36W OD NBR (RAL 8011) PA355</v>
          </cell>
          <cell r="C9185">
            <v>0</v>
          </cell>
          <cell r="D9185">
            <v>2500.3200000000002</v>
          </cell>
          <cell r="G9185" t="str">
            <v>\\ATI-SERVER\JILLP - Attachment\SP320 V2-KSM FILM DIFF-DIA26.5MM.pdf</v>
          </cell>
          <cell r="I9185" t="str">
            <v>No</v>
          </cell>
          <cell r="J9185" t="str">
            <v>NOS</v>
          </cell>
          <cell r="K9185" t="str">
            <v>ARC</v>
          </cell>
          <cell r="L9185" t="str">
            <v>ARMS</v>
          </cell>
        </row>
        <row r="9186">
          <cell r="A9186">
            <v>20902565</v>
          </cell>
          <cell r="B9186" t="str">
            <v>DESTCURVE XC H80 28W 4K W50 ARCL 1610 R 769 SUS BLK OD</v>
          </cell>
          <cell r="C9186">
            <v>0</v>
          </cell>
          <cell r="D9186">
            <v>2874.9153000000001</v>
          </cell>
          <cell r="G9186" t="str">
            <v>\\ATI-SERVER\JILLP - Attachment\SP320 V2-KSM FILM DIFF-DIA26.5MM.pdf</v>
          </cell>
          <cell r="I9186" t="str">
            <v>No</v>
          </cell>
          <cell r="J9186" t="str">
            <v>NOS</v>
          </cell>
          <cell r="K9186" t="str">
            <v>ARC</v>
          </cell>
          <cell r="L9186" t="str">
            <v>ARMS</v>
          </cell>
        </row>
        <row r="9187">
          <cell r="A9187">
            <v>20902564</v>
          </cell>
          <cell r="B9187" t="str">
            <v>LM69JR15 H80 SD CURVILINEAR AL 2055 R 3075 830 30W WH OD</v>
          </cell>
          <cell r="C9187">
            <v>0</v>
          </cell>
          <cell r="D9187">
            <v>2984.4724999999999</v>
          </cell>
          <cell r="G9187" t="str">
            <v>\\ATI-SERVER\JILLP - Attachment\SP320 V2-KSM FILM DIFF-DIA26.5MM.pdf</v>
          </cell>
          <cell r="I9187" t="str">
            <v>No</v>
          </cell>
          <cell r="J9187" t="str">
            <v>NOS</v>
          </cell>
          <cell r="K9187" t="str">
            <v>ARC</v>
          </cell>
          <cell r="L9187" t="str">
            <v>ARMS</v>
          </cell>
        </row>
        <row r="9188">
          <cell r="A9188">
            <v>20902563</v>
          </cell>
          <cell r="B9188" t="str">
            <v>LM69JR11 H80 SD CURVILINEAR AL 1436 R 915 840 18W WH OD</v>
          </cell>
          <cell r="C9188">
            <v>0</v>
          </cell>
          <cell r="D9188">
            <v>2592.77</v>
          </cell>
          <cell r="G9188" t="str">
            <v>\\ATI-SERVER\JILLP - Attachment\SP320 V2-KSM FILM DIFF-DIA26.5MM.pdf</v>
          </cell>
          <cell r="I9188" t="str">
            <v>No</v>
          </cell>
          <cell r="J9188" t="str">
            <v>NOS</v>
          </cell>
          <cell r="K9188" t="str">
            <v>ARC</v>
          </cell>
          <cell r="L9188" t="str">
            <v>ARMS</v>
          </cell>
        </row>
        <row r="9189">
          <cell r="A9189">
            <v>20902562</v>
          </cell>
          <cell r="B9189" t="str">
            <v>LM69JS20 H75 SD CURVILINEAR AL 1052 R 1310 857 18W BK OD</v>
          </cell>
          <cell r="C9189">
            <v>0</v>
          </cell>
          <cell r="D9189">
            <v>2353.64</v>
          </cell>
          <cell r="G9189" t="str">
            <v>\\ATI-SERVER\JILLP - Attachment\SP320 V2-KSM FILM DIFF-DIA26.5MM.pdf</v>
          </cell>
          <cell r="I9189" t="str">
            <v>No</v>
          </cell>
          <cell r="J9189" t="str">
            <v>NOS</v>
          </cell>
          <cell r="K9189" t="str">
            <v>ARC</v>
          </cell>
          <cell r="L9189" t="str">
            <v>ARMS</v>
          </cell>
        </row>
        <row r="9190">
          <cell r="A9190">
            <v>20902561</v>
          </cell>
          <cell r="B9190" t="str">
            <v>LM69JS20 H75 SD CURVILINEAR AL 791 R 1192 857 10W BK OD</v>
          </cell>
          <cell r="C9190">
            <v>0</v>
          </cell>
          <cell r="D9190">
            <v>2264.85</v>
          </cell>
          <cell r="G9190" t="str">
            <v>\\ATI-SERVER\JILLP - Attachment\SP320 V2-KSM FILM DIFF-DIA26.5MM.pdf</v>
          </cell>
          <cell r="I9190" t="str">
            <v>No</v>
          </cell>
          <cell r="J9190" t="str">
            <v>NOS</v>
          </cell>
          <cell r="K9190" t="str">
            <v>ARC</v>
          </cell>
          <cell r="L9190" t="str">
            <v>ARMS</v>
          </cell>
        </row>
        <row r="9191">
          <cell r="A9191">
            <v>20902560</v>
          </cell>
          <cell r="B9191" t="str">
            <v>LM69JS19 H75 SD CURVILINEAR AL 778 R 4735 857 10W BK OD</v>
          </cell>
          <cell r="C9191">
            <v>0</v>
          </cell>
          <cell r="D9191">
            <v>2233.6950000000002</v>
          </cell>
          <cell r="G9191" t="str">
            <v>\\ATI-SERVER\JILLP - Attachment\SP320 V2-KSM FILM DIFF-DIA26.5MM.pdf</v>
          </cell>
          <cell r="I9191" t="str">
            <v>No</v>
          </cell>
          <cell r="J9191" t="str">
            <v>NOS</v>
          </cell>
          <cell r="K9191" t="str">
            <v>ARC</v>
          </cell>
          <cell r="L9191" t="str">
            <v>ARMS</v>
          </cell>
        </row>
        <row r="9192">
          <cell r="A9192">
            <v>20902559</v>
          </cell>
          <cell r="B9192" t="str">
            <v>LM69JS19 H75 SD CURVILINEAR AL 2205 R 4735 857 36W BK OD</v>
          </cell>
          <cell r="C9192">
            <v>0</v>
          </cell>
          <cell r="D9192">
            <v>3019.4349999999999</v>
          </cell>
          <cell r="G9192" t="str">
            <v>\\ATI-SERVER\JILLP - Attachment\SP320 V2-KSM FILM DIFF-DIA26.5MM.pdf</v>
          </cell>
          <cell r="I9192" t="str">
            <v>No</v>
          </cell>
          <cell r="J9192" t="str">
            <v>NOS</v>
          </cell>
          <cell r="K9192" t="str">
            <v>ARC</v>
          </cell>
          <cell r="L9192" t="str">
            <v>ARMS</v>
          </cell>
        </row>
        <row r="9193">
          <cell r="A9193">
            <v>20902558</v>
          </cell>
          <cell r="B9193" t="str">
            <v>LM69JS19 H75 SD CURVILINEAR AL 825 R 403 857 10W BK OD</v>
          </cell>
          <cell r="C9193">
            <v>0</v>
          </cell>
          <cell r="D9193">
            <v>2312.895</v>
          </cell>
          <cell r="G9193" t="str">
            <v>\\ATI-SERVER\JILLP - Attachment\SP320 V2-KSM FILM DIFF-DIA26.5MM.pdf</v>
          </cell>
          <cell r="I9193" t="str">
            <v>No</v>
          </cell>
          <cell r="J9193" t="str">
            <v>NOS</v>
          </cell>
          <cell r="K9193" t="str">
            <v>ARC</v>
          </cell>
          <cell r="L9193" t="str">
            <v>ARMS</v>
          </cell>
        </row>
        <row r="9194">
          <cell r="A9194">
            <v>20902557</v>
          </cell>
          <cell r="B9194" t="str">
            <v>LM69JS14 H75 SD CURVILINEAR AL 1320 R 992 857 18W BK OD</v>
          </cell>
          <cell r="C9194">
            <v>2</v>
          </cell>
          <cell r="D9194">
            <v>2556.5767000000001</v>
          </cell>
          <cell r="G9194" t="str">
            <v>\\ATI-SERVER\JILLP - Attachment\SP320 V2-KSM FILM DIFF-DIA26.5MM.pdf</v>
          </cell>
          <cell r="I9194" t="str">
            <v>No</v>
          </cell>
          <cell r="J9194" t="str">
            <v>NOS</v>
          </cell>
          <cell r="K9194" t="str">
            <v>ARC</v>
          </cell>
          <cell r="L9194" t="str">
            <v>ARMS</v>
          </cell>
        </row>
        <row r="9195">
          <cell r="A9195">
            <v>20902556</v>
          </cell>
          <cell r="B9195" t="str">
            <v>LM69JS10 H75 CURVILINEAR AL 1436 R 915 857 18W BK OD</v>
          </cell>
          <cell r="C9195">
            <v>0</v>
          </cell>
          <cell r="D9195">
            <v>2590.0500000000002</v>
          </cell>
          <cell r="G9195" t="str">
            <v>\\ATI-SERVER\JILLP - Attachment\SP320 V2-KSM FILM DIFF-DIA26.5MM.pdf</v>
          </cell>
          <cell r="I9195" t="str">
            <v>No</v>
          </cell>
          <cell r="J9195" t="str">
            <v>NOS</v>
          </cell>
          <cell r="K9195" t="str">
            <v>ARC</v>
          </cell>
          <cell r="L9195" t="str">
            <v>ARMS</v>
          </cell>
        </row>
        <row r="9196">
          <cell r="A9196">
            <v>20902555</v>
          </cell>
          <cell r="B9196" t="str">
            <v>LM69JS5 H75 SD CURVILINEAR AL 1436 R 915 830 18W WH OD</v>
          </cell>
          <cell r="C9196">
            <v>0</v>
          </cell>
          <cell r="D9196">
            <v>2575.4380000000001</v>
          </cell>
          <cell r="G9196" t="str">
            <v>\\ATI-SERVER\JILLP - Attachment\SP320 V2-KSM FILM DIFF-DIA26.5MM.pdf</v>
          </cell>
          <cell r="I9196" t="str">
            <v>No</v>
          </cell>
          <cell r="J9196" t="str">
            <v>NOS</v>
          </cell>
          <cell r="K9196" t="str">
            <v>ARC</v>
          </cell>
          <cell r="L9196" t="str">
            <v>ARMS</v>
          </cell>
        </row>
        <row r="9197">
          <cell r="A9197">
            <v>20902554</v>
          </cell>
          <cell r="B9197" t="str">
            <v>LM69JS H75 SD CURVILINEAR AL 1845 R 1175 830 28W WH OD</v>
          </cell>
          <cell r="C9197">
            <v>0</v>
          </cell>
          <cell r="D9197">
            <v>2841.39</v>
          </cell>
          <cell r="G9197" t="str">
            <v>\\ATI-SERVER\JILLP - Attachment\SP320 V2-KSM FILM DIFF-DIA26.5MM.pdf</v>
          </cell>
          <cell r="I9197" t="str">
            <v>No</v>
          </cell>
          <cell r="J9197" t="str">
            <v>NOS</v>
          </cell>
          <cell r="K9197" t="str">
            <v>ARC</v>
          </cell>
          <cell r="L9197" t="str">
            <v>ARMS</v>
          </cell>
        </row>
        <row r="9198">
          <cell r="A9198">
            <v>20902553</v>
          </cell>
          <cell r="B9198" t="str">
            <v>RC682XC H80LT CURVILINEAR W50 ARC L 1437 R 1925 REC 840 28W WH OD PA353</v>
          </cell>
          <cell r="C9198">
            <v>0</v>
          </cell>
          <cell r="D9198">
            <v>2383.5500000000002</v>
          </cell>
          <cell r="G9198" t="str">
            <v>\\ATI-SERVER\JILLP - Attachment\SP320 V2-KSM FILM DIFF-DIA26.5MM.pdf</v>
          </cell>
          <cell r="I9198" t="str">
            <v>No</v>
          </cell>
          <cell r="J9198" t="str">
            <v>NOS</v>
          </cell>
          <cell r="K9198" t="str">
            <v>ARC</v>
          </cell>
          <cell r="L9198" t="str">
            <v>ARMS</v>
          </cell>
        </row>
        <row r="9199">
          <cell r="A9199">
            <v>20902552</v>
          </cell>
          <cell r="B9199" t="str">
            <v>LM69JRM H80 SD CURVILINEAR W50 ARCL 1286 R 1860 857 18W BLK OD</v>
          </cell>
          <cell r="C9199">
            <v>0</v>
          </cell>
          <cell r="D9199">
            <v>2551.7800000000002</v>
          </cell>
          <cell r="G9199" t="str">
            <v>\\ATI-SERVER\JILLP - Attachment\SP320 V2-KSM FILM DIFF-DIA26.5MM.pdf</v>
          </cell>
          <cell r="I9199" t="str">
            <v>No</v>
          </cell>
          <cell r="J9199" t="str">
            <v>NOS</v>
          </cell>
          <cell r="K9199" t="str">
            <v>ARC</v>
          </cell>
          <cell r="L9199" t="str">
            <v>ARMS</v>
          </cell>
        </row>
        <row r="9200">
          <cell r="A9200">
            <v>20902551</v>
          </cell>
          <cell r="B9200" t="str">
            <v>LM69JRM H80 SD CURVILINEAR W50 ARCL 1429 R 1860 857 18W BLK OD</v>
          </cell>
          <cell r="C9200">
            <v>0</v>
          </cell>
          <cell r="D9200">
            <v>2606.7399999999998</v>
          </cell>
          <cell r="G9200" t="str">
            <v>\\ATI-SERVER\JILLP - Attachment\SP320 V2-KSM FILM DIFF-DIA26.5MM.pdf</v>
          </cell>
          <cell r="I9200" t="str">
            <v>No</v>
          </cell>
          <cell r="J9200" t="str">
            <v>NOS</v>
          </cell>
          <cell r="K9200" t="str">
            <v>ARC</v>
          </cell>
          <cell r="L9200" t="str">
            <v>ARMS</v>
          </cell>
        </row>
        <row r="9201">
          <cell r="A9201">
            <v>20902550</v>
          </cell>
          <cell r="B9201" t="str">
            <v>SP682XC H80LT CURVILINEAR ARC L 1439 R1832 SUS 840 20W BG (RAL 6004) OC PA341</v>
          </cell>
          <cell r="C9201">
            <v>0</v>
          </cell>
          <cell r="D9201">
            <v>2291.85</v>
          </cell>
          <cell r="G9201" t="str">
            <v>\\ATI-SERVER\JILLP - Attachment\SP320 V2-KSM FILM DIFF-DIA26.5MM.pdf</v>
          </cell>
          <cell r="I9201" t="str">
            <v>No</v>
          </cell>
          <cell r="J9201" t="str">
            <v>NOS</v>
          </cell>
          <cell r="K9201" t="str">
            <v>ARC</v>
          </cell>
          <cell r="L9201" t="str">
            <v>ARMS</v>
          </cell>
        </row>
        <row r="9202">
          <cell r="A9202">
            <v>20902549</v>
          </cell>
          <cell r="B9202" t="str">
            <v>SP682XC H80LT CURVILINEAR ARC L 2253 R942 SUS 840 36W BG (RAL 6004) OC PA341</v>
          </cell>
          <cell r="C9202">
            <v>0</v>
          </cell>
          <cell r="D9202">
            <v>3109.51</v>
          </cell>
          <cell r="G9202" t="str">
            <v>\\ATI-SERVER\JILLP - Attachment\SP320 V2-KSM FILM DIFF-DIA26.5MM.pdf</v>
          </cell>
          <cell r="I9202" t="str">
            <v>No</v>
          </cell>
          <cell r="J9202" t="str">
            <v>NOS</v>
          </cell>
          <cell r="K9202" t="str">
            <v>ARC</v>
          </cell>
          <cell r="L9202" t="str">
            <v>ARMS</v>
          </cell>
        </row>
        <row r="9203">
          <cell r="A9203">
            <v>20902548</v>
          </cell>
          <cell r="B9203" t="str">
            <v>SP682XC H80LT CURVILINEAR ARC L 1993 R859 SUS 840 30W BG (RAL 6004) OC PA341</v>
          </cell>
          <cell r="C9203">
            <v>0</v>
          </cell>
          <cell r="D9203">
            <v>2942.04</v>
          </cell>
          <cell r="G9203" t="str">
            <v>\\ATI-SERVER\JILLP - Attachment\SP320 V2-KSM FILM DIFF-DIA26.5MM.pdf</v>
          </cell>
          <cell r="I9203" t="str">
            <v>No</v>
          </cell>
          <cell r="J9203" t="str">
            <v>NOS</v>
          </cell>
          <cell r="K9203" t="str">
            <v>ARC</v>
          </cell>
          <cell r="L9203" t="str">
            <v>ARMS</v>
          </cell>
        </row>
        <row r="9204">
          <cell r="A9204">
            <v>20902547</v>
          </cell>
          <cell r="B9204" t="str">
            <v>SP682XC H80LT CURVILINEAR ARC L 1868 R827 SUS 840 28W BG (RAL 6004) OC PA341</v>
          </cell>
          <cell r="C9204">
            <v>0</v>
          </cell>
          <cell r="D9204">
            <v>2814.23</v>
          </cell>
          <cell r="G9204" t="str">
            <v>\\ATI-SERVER\JILLP - Attachment\SP320 V2-KSM FILM DIFF-DIA26.5MM.pdf</v>
          </cell>
          <cell r="I9204" t="str">
            <v>No</v>
          </cell>
          <cell r="J9204" t="str">
            <v>NOS</v>
          </cell>
          <cell r="K9204" t="str">
            <v>ARC</v>
          </cell>
          <cell r="L9204" t="str">
            <v>ARMS</v>
          </cell>
        </row>
        <row r="9205">
          <cell r="A9205">
            <v>20902546</v>
          </cell>
          <cell r="B9205" t="str">
            <v>SP682XC H80LT CURVILINEAR ARC L 1470 R1879 SUS 840 20W BG (RAL 6004) OC PA341</v>
          </cell>
          <cell r="C9205">
            <v>0</v>
          </cell>
          <cell r="D9205">
            <v>2357.0300000000002</v>
          </cell>
          <cell r="G9205" t="str">
            <v>\\ATI-SERVER\JILLP - Attachment\SP320 V2-KSM FILM DIFF-DIA26.5MM.pdf</v>
          </cell>
          <cell r="I9205" t="str">
            <v>No</v>
          </cell>
          <cell r="J9205" t="str">
            <v>NOS</v>
          </cell>
          <cell r="K9205" t="str">
            <v>ARC</v>
          </cell>
          <cell r="L9205" t="str">
            <v>ARMS</v>
          </cell>
        </row>
        <row r="9206">
          <cell r="A9206">
            <v>20902545</v>
          </cell>
          <cell r="B9206" t="str">
            <v>SP682XC H80LT CURVILINEAR ARC L 1450 R1184 SUS 840 20W BG (RAL 6004) OC PA341</v>
          </cell>
          <cell r="C9206">
            <v>0</v>
          </cell>
          <cell r="D9206">
            <v>2308.23</v>
          </cell>
          <cell r="G9206" t="str">
            <v>\\ATI-SERVER\JILLP - Attachment\SP320 V2-KSM FILM DIFF-DIA26.5MM.pdf</v>
          </cell>
          <cell r="I9206" t="str">
            <v>No</v>
          </cell>
          <cell r="J9206" t="str">
            <v>NOS</v>
          </cell>
          <cell r="K9206" t="str">
            <v>ARC</v>
          </cell>
          <cell r="L9206" t="str">
            <v>ARMS</v>
          </cell>
        </row>
        <row r="9207">
          <cell r="A9207">
            <v>20902544</v>
          </cell>
          <cell r="B9207" t="str">
            <v>LM69JS02 H75 SD Curvilinear ARC L1421 R 19525 840 40W WH OD</v>
          </cell>
          <cell r="C9207">
            <v>0</v>
          </cell>
          <cell r="D9207">
            <v>2438.42</v>
          </cell>
          <cell r="G9207" t="str">
            <v>\\ATI-SERVER\JILLP - Attachment\SP320 V2-KSM FILM DIFF-DIA26.5MM.pdf</v>
          </cell>
          <cell r="I9207" t="str">
            <v>No</v>
          </cell>
          <cell r="J9207" t="str">
            <v>NOS</v>
          </cell>
          <cell r="K9207" t="str">
            <v>ARC</v>
          </cell>
          <cell r="L9207" t="str">
            <v>ARMS</v>
          </cell>
        </row>
        <row r="9208">
          <cell r="A9208">
            <v>20902543</v>
          </cell>
          <cell r="B9208" t="str">
            <v>LM69JR01 H80 SD CURVILINEAR ARC L 1682 R 9165 840 50W WHT OD</v>
          </cell>
          <cell r="C9208">
            <v>0</v>
          </cell>
          <cell r="D9208">
            <v>0</v>
          </cell>
          <cell r="G9208" t="str">
            <v>\\ATI-SERVER\JILLP - Attachment\SP320 V2-KSM FILM DIFF-DIA26.5MM.pdf</v>
          </cell>
          <cell r="I9208" t="str">
            <v>No</v>
          </cell>
          <cell r="J9208" t="str">
            <v>NOS</v>
          </cell>
          <cell r="K9208" t="str">
            <v>ARC</v>
          </cell>
          <cell r="L9208" t="str">
            <v>ARMS</v>
          </cell>
        </row>
        <row r="9209">
          <cell r="A9209">
            <v>20902542</v>
          </cell>
          <cell r="B9209" t="str">
            <v>LM69JR01 H80 SD CURVILINEAR ARC L 1947 R 4025 840 60W WHT OD</v>
          </cell>
          <cell r="C9209">
            <v>0</v>
          </cell>
          <cell r="D9209">
            <v>0</v>
          </cell>
          <cell r="G9209" t="str">
            <v>\\ATI-SERVER\JILLP - Attachment\SP320 V2-KSM FILM DIFF-DIA26.5MM.pdf</v>
          </cell>
          <cell r="I9209" t="str">
            <v>No</v>
          </cell>
          <cell r="J9209" t="str">
            <v>NOS</v>
          </cell>
          <cell r="K9209" t="str">
            <v>ARC</v>
          </cell>
          <cell r="L9209" t="str">
            <v>ARMS</v>
          </cell>
        </row>
        <row r="9210">
          <cell r="A9210">
            <v>20902541</v>
          </cell>
          <cell r="B9210" t="str">
            <v>LM69JR01 H80 SD CURVILINEAR ARC L 1810 R 10525 840 56W WHT OD</v>
          </cell>
          <cell r="C9210">
            <v>0</v>
          </cell>
          <cell r="D9210">
            <v>0</v>
          </cell>
          <cell r="G9210" t="str">
            <v>\\ATI-SERVER\JILLP - Attachment\SP320 V2-KSM FILM DIFF-DIA26.5MM.pdf</v>
          </cell>
          <cell r="I9210" t="str">
            <v>No</v>
          </cell>
          <cell r="J9210" t="str">
            <v>NOS</v>
          </cell>
          <cell r="K9210" t="str">
            <v>ARC</v>
          </cell>
          <cell r="L9210" t="str">
            <v>ARMS</v>
          </cell>
        </row>
        <row r="9211">
          <cell r="A9211">
            <v>20902540</v>
          </cell>
          <cell r="B9211" t="str">
            <v>LM69JR01 H80 SD CURVILINEAR ARC L 1424 R 5255 840 40W WHT OD</v>
          </cell>
          <cell r="C9211">
            <v>0</v>
          </cell>
          <cell r="D9211">
            <v>0</v>
          </cell>
          <cell r="G9211" t="str">
            <v>\\ATI-SERVER\JILLP - Attachment\SP320 V2-KSM FILM DIFF-DIA26.5MM.pdf</v>
          </cell>
          <cell r="I9211" t="str">
            <v>No</v>
          </cell>
          <cell r="J9211" t="str">
            <v>NOS</v>
          </cell>
          <cell r="K9211" t="str">
            <v>ARC</v>
          </cell>
          <cell r="L9211" t="str">
            <v>ARMS</v>
          </cell>
        </row>
        <row r="9212">
          <cell r="A9212">
            <v>20902539</v>
          </cell>
          <cell r="B9212" t="str">
            <v>LM69JR01 H80 SD CURVILINEAR ARC L 1301 R 2425 840 40W WHT OD</v>
          </cell>
          <cell r="C9212">
            <v>0</v>
          </cell>
          <cell r="D9212">
            <v>0</v>
          </cell>
          <cell r="G9212" t="str">
            <v>\\ATI-SERVER\JILLP - Attachment\SP320 V2-KSM FILM DIFF-DIA26.5MM.pdf</v>
          </cell>
          <cell r="I9212" t="str">
            <v>No</v>
          </cell>
          <cell r="J9212" t="str">
            <v>NOS</v>
          </cell>
          <cell r="K9212" t="str">
            <v>ARC</v>
          </cell>
          <cell r="L9212" t="str">
            <v>ARMS</v>
          </cell>
        </row>
        <row r="9213">
          <cell r="A9213">
            <v>20902538</v>
          </cell>
          <cell r="B9213" t="str">
            <v>LM69JR01 H80 SD CURVILINEAR ARC L 1172 R 2425 840 36W WHT OD</v>
          </cell>
          <cell r="C9213">
            <v>0</v>
          </cell>
          <cell r="D9213">
            <v>0</v>
          </cell>
          <cell r="G9213" t="str">
            <v>\\ATI-SERVER\JILLP - Attachment\SP320 V2-KSM FILM DIFF-DIA26.5MM.pdf</v>
          </cell>
          <cell r="I9213" t="str">
            <v>No</v>
          </cell>
          <cell r="J9213" t="str">
            <v>NOS</v>
          </cell>
          <cell r="K9213" t="str">
            <v>ARC</v>
          </cell>
          <cell r="L9213" t="str">
            <v>ARMS</v>
          </cell>
        </row>
        <row r="9214">
          <cell r="A9214">
            <v>20902537</v>
          </cell>
          <cell r="B9214" t="str">
            <v>LM69JR01 H80 SD CURVILINEAR ARC L 1052 R 1225 840 30W WHT OD</v>
          </cell>
          <cell r="C9214">
            <v>0</v>
          </cell>
          <cell r="D9214">
            <v>0</v>
          </cell>
          <cell r="G9214" t="str">
            <v>\\ATI-SERVER\JILLP - Attachment\SP320 V2-KSM FILM DIFF-DIA26.5MM.pdf</v>
          </cell>
          <cell r="I9214" t="str">
            <v>No</v>
          </cell>
          <cell r="J9214" t="str">
            <v>NOS</v>
          </cell>
          <cell r="K9214" t="str">
            <v>ARC</v>
          </cell>
          <cell r="L9214" t="str">
            <v>ARMS</v>
          </cell>
        </row>
        <row r="9215">
          <cell r="A9215">
            <v>20902536</v>
          </cell>
          <cell r="B9215" t="str">
            <v>LM69JS02 H75 SD Curvilinear ARC L1665 R 11575 840 50W WH OD</v>
          </cell>
          <cell r="C9215">
            <v>0</v>
          </cell>
          <cell r="D9215">
            <v>2418.06</v>
          </cell>
          <cell r="G9215" t="str">
            <v>\\ATI-SERVER\JILLP - Attachment\SP320 V2-KSM FILM DIFF-DIA26.5MM.pdf</v>
          </cell>
          <cell r="I9215" t="str">
            <v>No</v>
          </cell>
          <cell r="J9215" t="str">
            <v>NOS</v>
          </cell>
          <cell r="K9215" t="str">
            <v>ARC</v>
          </cell>
          <cell r="L9215" t="str">
            <v>ARMS</v>
          </cell>
        </row>
        <row r="9216">
          <cell r="A9216">
            <v>20902535</v>
          </cell>
          <cell r="B9216" t="str">
            <v>LM69JS02 H75 SD Curvilinear ARC L1036 R 6025 840 30W WH OD</v>
          </cell>
          <cell r="C9216">
            <v>0</v>
          </cell>
          <cell r="D9216">
            <v>1533.32</v>
          </cell>
          <cell r="G9216" t="str">
            <v>\\ATI-SERVER\JILLP - Attachment\SP320 V2-KSM FILM DIFF-DIA26.5MM.pdf</v>
          </cell>
          <cell r="I9216" t="str">
            <v>No</v>
          </cell>
          <cell r="J9216" t="str">
            <v>NOS</v>
          </cell>
          <cell r="K9216" t="str">
            <v>ARC</v>
          </cell>
          <cell r="L9216" t="str">
            <v>ARMS</v>
          </cell>
        </row>
        <row r="9217">
          <cell r="A9217">
            <v>20902534</v>
          </cell>
          <cell r="B9217" t="str">
            <v>LM69JS02 H75 SD Curvilinear ARC L1291 R 19525 840 40W WH OD</v>
          </cell>
          <cell r="C9217">
            <v>0</v>
          </cell>
          <cell r="D9217">
            <v>2087.94</v>
          </cell>
          <cell r="G9217" t="str">
            <v>\\ATI-SERVER\JILLP - Attachment\SP320 V2-KSM FILM DIFF-DIA26.5MM.pdf</v>
          </cell>
          <cell r="I9217" t="str">
            <v>No</v>
          </cell>
          <cell r="J9217" t="str">
            <v>NOS</v>
          </cell>
          <cell r="K9217" t="str">
            <v>ARC</v>
          </cell>
          <cell r="L9217" t="str">
            <v>ARMS</v>
          </cell>
        </row>
        <row r="9218">
          <cell r="A9218">
            <v>20902533</v>
          </cell>
          <cell r="B9218" t="str">
            <v>LM69JS02 H75 SD Curvilinear ARC L1811 R 7025 840 56W WH OD</v>
          </cell>
          <cell r="C9218">
            <v>0</v>
          </cell>
          <cell r="D9218">
            <v>2496.21</v>
          </cell>
          <cell r="G9218" t="str">
            <v>\\ATI-SERVER\JILLP - Attachment\SP320 V2-KSM FILM DIFF-DIA26.5MM.pdf</v>
          </cell>
          <cell r="I9218" t="str">
            <v>No</v>
          </cell>
          <cell r="J9218" t="str">
            <v>NOS</v>
          </cell>
          <cell r="K9218" t="str">
            <v>ARC</v>
          </cell>
          <cell r="L9218" t="str">
            <v>ARMS</v>
          </cell>
        </row>
        <row r="9219">
          <cell r="A9219">
            <v>20902532</v>
          </cell>
          <cell r="B9219" t="str">
            <v>LM69JS02 H75 SD Curvilinear ARC L1821 R 3025 840 56W WH OD</v>
          </cell>
          <cell r="C9219">
            <v>0</v>
          </cell>
          <cell r="D9219">
            <v>2536.16</v>
          </cell>
          <cell r="G9219" t="str">
            <v>\\ATI-SERVER\JILLP - Attachment\SP320 V2-KSM FILM DIFF-DIA26.5MM.pdf</v>
          </cell>
          <cell r="I9219" t="str">
            <v>No</v>
          </cell>
          <cell r="J9219" t="str">
            <v>NOS</v>
          </cell>
          <cell r="K9219" t="str">
            <v>ARC</v>
          </cell>
          <cell r="L9219" t="str">
            <v>ARMS</v>
          </cell>
        </row>
        <row r="9220">
          <cell r="A9220">
            <v>20902531</v>
          </cell>
          <cell r="B9220" t="str">
            <v>LM69JS02 H75 SD Curvilinear ARC L1428 R 4025 840 40W WH OD</v>
          </cell>
          <cell r="C9220">
            <v>0</v>
          </cell>
          <cell r="D9220">
            <v>2030.9766999999999</v>
          </cell>
          <cell r="G9220" t="str">
            <v>\\ATI-SERVER\JILLP - Attachment\SP320 V2-KSM FILM DIFF-DIA26.5MM.pdf</v>
          </cell>
          <cell r="I9220" t="str">
            <v>No</v>
          </cell>
          <cell r="J9220" t="str">
            <v>NOS</v>
          </cell>
          <cell r="K9220" t="str">
            <v>ARC</v>
          </cell>
          <cell r="L9220" t="str">
            <v>ARMS</v>
          </cell>
        </row>
        <row r="9221">
          <cell r="A9221">
            <v>20902530</v>
          </cell>
          <cell r="B9221" t="str">
            <v>LM69JS02 H75 SD Curvilinear ARC L2341 R 3025 840 72W WH OD</v>
          </cell>
          <cell r="C9221">
            <v>0</v>
          </cell>
          <cell r="D9221">
            <v>2794.08</v>
          </cell>
          <cell r="G9221" t="str">
            <v>\\ATI-SERVER\JILLP - Attachment\SP320 V2-KSM FILM DIFF-DIA26.5MM.pdf</v>
          </cell>
          <cell r="I9221" t="str">
            <v>No</v>
          </cell>
          <cell r="J9221" t="str">
            <v>NOS</v>
          </cell>
          <cell r="K9221" t="str">
            <v>ARC</v>
          </cell>
          <cell r="L9221" t="str">
            <v>ARMS</v>
          </cell>
        </row>
        <row r="9222">
          <cell r="A9222">
            <v>20902529</v>
          </cell>
          <cell r="B9222" t="str">
            <v>LM69JS02 H75 SD Curvilinear ARC L1423 R 9275 840 40W WH OD</v>
          </cell>
          <cell r="C9222">
            <v>0</v>
          </cell>
          <cell r="D9222">
            <v>2218.5</v>
          </cell>
          <cell r="G9222" t="str">
            <v>\\ATI-SERVER\JILLP - Attachment\SP320 V2-KSM FILM DIFF-DIA26.5MM.pdf</v>
          </cell>
          <cell r="I9222" t="str">
            <v>No</v>
          </cell>
          <cell r="J9222" t="str">
            <v>NOS</v>
          </cell>
          <cell r="K9222" t="str">
            <v>ARC</v>
          </cell>
          <cell r="L9222" t="str">
            <v>ARMS</v>
          </cell>
        </row>
        <row r="9223">
          <cell r="A9223">
            <v>20902528</v>
          </cell>
          <cell r="B9223" t="str">
            <v>DESTCURVE XC H80 13W 4K W50 ARCL 1690 R 1075 SUS BLK OD</v>
          </cell>
          <cell r="C9223">
            <v>0</v>
          </cell>
          <cell r="D9223">
            <v>2620.3388</v>
          </cell>
          <cell r="G9223" t="str">
            <v>\\ATI-SERVER\JILLP - Attachment\SP320 V2-KSM FILM DIFF-DIA26.5MM.pdf</v>
          </cell>
          <cell r="I9223" t="str">
            <v>No</v>
          </cell>
          <cell r="J9223" t="str">
            <v>NOS</v>
          </cell>
          <cell r="K9223" t="str">
            <v>ARC</v>
          </cell>
          <cell r="L9223" t="str">
            <v>ARMS</v>
          </cell>
        </row>
        <row r="9224">
          <cell r="A9224">
            <v>20902527</v>
          </cell>
          <cell r="B9224" t="str">
            <v>LM69JS15 H75 SD Curvilinear ARC L1845 R 1188 840 56W WH OD</v>
          </cell>
          <cell r="C9224">
            <v>0</v>
          </cell>
          <cell r="D9224">
            <v>2299.91</v>
          </cell>
          <cell r="G9224" t="str">
            <v>\\ATI-SERVER\JILLP - Attachment\SP320 V2-KSM FILM DIFF-DIA26.5MM.pdf</v>
          </cell>
          <cell r="I9224" t="str">
            <v>No</v>
          </cell>
          <cell r="J9224" t="str">
            <v>NOS</v>
          </cell>
          <cell r="K9224" t="str">
            <v>ARC</v>
          </cell>
          <cell r="L9224" t="str">
            <v>ARMS</v>
          </cell>
        </row>
        <row r="9225">
          <cell r="A9225">
            <v>20902526</v>
          </cell>
          <cell r="B9225" t="str">
            <v>LM69JS15 H75 SD Curvilinear ARC L1452 R 1113 840 40W WH OD</v>
          </cell>
          <cell r="C9225">
            <v>0</v>
          </cell>
          <cell r="D9225">
            <v>2253.89</v>
          </cell>
          <cell r="G9225" t="str">
            <v>\\ATI-SERVER\JILLP - Attachment\SP320 V2-KSM FILM DIFF-DIA26.5MM.pdf</v>
          </cell>
          <cell r="I9225" t="str">
            <v>No</v>
          </cell>
          <cell r="J9225" t="str">
            <v>NOS</v>
          </cell>
          <cell r="K9225" t="str">
            <v>ARC</v>
          </cell>
          <cell r="L9225" t="str">
            <v>ARMS</v>
          </cell>
        </row>
        <row r="9226">
          <cell r="A9226">
            <v>20902525</v>
          </cell>
          <cell r="B9226" t="str">
            <v>LM69JS15 H75 SD Curvilinear ARC L1713 R 1188 840 50W WH OD</v>
          </cell>
          <cell r="C9226">
            <v>0</v>
          </cell>
          <cell r="D9226">
            <v>2362.33</v>
          </cell>
          <cell r="G9226" t="str">
            <v>\\ATI-SERVER\JILLP - Attachment\SP320 V2-KSM FILM DIFF-DIA26.5MM.pdf</v>
          </cell>
          <cell r="I9226" t="str">
            <v>No</v>
          </cell>
          <cell r="J9226" t="str">
            <v>NOS</v>
          </cell>
          <cell r="K9226" t="str">
            <v>ARC</v>
          </cell>
          <cell r="L9226" t="str">
            <v>ARMS</v>
          </cell>
        </row>
        <row r="9227">
          <cell r="A9227">
            <v>20902524</v>
          </cell>
          <cell r="B9227" t="str">
            <v>LM69JS15 H75 SD Curvilinear ARC L1318 R 1188 840 40W WH OD</v>
          </cell>
          <cell r="C9227">
            <v>0</v>
          </cell>
          <cell r="D9227">
            <v>2113.4699999999998</v>
          </cell>
          <cell r="G9227" t="str">
            <v>\\ATI-SERVER\JILLP - Attachment\SP320 V2-KSM FILM DIFF-DIA26.5MM.pdf</v>
          </cell>
          <cell r="I9227" t="str">
            <v>No</v>
          </cell>
          <cell r="J9227" t="str">
            <v>NOS</v>
          </cell>
          <cell r="K9227" t="str">
            <v>ARC</v>
          </cell>
          <cell r="L9227" t="str">
            <v>ARMS</v>
          </cell>
        </row>
        <row r="9228">
          <cell r="A9228">
            <v>20902523</v>
          </cell>
          <cell r="B9228" t="str">
            <v>DESTCURVE XC H80 28W 4K W50 ARCL 1692 R 2755 SUS BLK OD</v>
          </cell>
          <cell r="C9228">
            <v>0</v>
          </cell>
          <cell r="D9228">
            <v>2756.62</v>
          </cell>
          <cell r="G9228" t="str">
            <v>\\ATI-SERVER\JILLP - Attachment\SP320 V2-KSM FILM DIFF-DIA26.5MM.pdf</v>
          </cell>
          <cell r="I9228" t="str">
            <v>No</v>
          </cell>
          <cell r="J9228" t="str">
            <v>NOS</v>
          </cell>
          <cell r="K9228" t="str">
            <v>ARC</v>
          </cell>
          <cell r="L9228" t="str">
            <v>ARMS</v>
          </cell>
        </row>
        <row r="9229">
          <cell r="A9229">
            <v>20902522</v>
          </cell>
          <cell r="B9229" t="str">
            <v>DESTCURVE XC H80 36W 4K W50 ARCL 1952 R 2755 SUS BLK OD</v>
          </cell>
          <cell r="C9229">
            <v>0</v>
          </cell>
          <cell r="D9229">
            <v>2833.5174999999999</v>
          </cell>
          <cell r="G9229" t="str">
            <v>\\ATI-SERVER\JILLP - Attachment\SP320 V2-KSM FILM DIFF-DIA26.5MM.pdf</v>
          </cell>
          <cell r="I9229" t="str">
            <v>No</v>
          </cell>
          <cell r="J9229" t="str">
            <v>NOS</v>
          </cell>
          <cell r="K9229" t="str">
            <v>ARC</v>
          </cell>
          <cell r="L9229" t="str">
            <v>ARMS</v>
          </cell>
        </row>
        <row r="9230">
          <cell r="A9230">
            <v>20902521</v>
          </cell>
          <cell r="B9230" t="str">
            <v>DESTCURVE XC H80 22W 4K W50 ARCL 1200 R 1146 SUS BLK OD</v>
          </cell>
          <cell r="C9230">
            <v>0</v>
          </cell>
          <cell r="D9230">
            <v>2464.27</v>
          </cell>
          <cell r="G9230" t="str">
            <v>\\ATI-SERVER\JILLP - Attachment\SP320 V2-KSM FILM DIFF-DIA26.5MM.pdf</v>
          </cell>
          <cell r="I9230" t="str">
            <v>No</v>
          </cell>
          <cell r="J9230" t="str">
            <v>NOS</v>
          </cell>
          <cell r="K9230" t="str">
            <v>ARC</v>
          </cell>
          <cell r="L9230" t="str">
            <v>ARMS</v>
          </cell>
        </row>
        <row r="9231">
          <cell r="A9231">
            <v>20902520</v>
          </cell>
          <cell r="B9231" t="str">
            <v>DESTCURVE XC H80 36W 4K W50 ARCL 2000 R 1146 SUS BLK OD</v>
          </cell>
          <cell r="C9231">
            <v>0</v>
          </cell>
          <cell r="D9231">
            <v>3032.1466999999998</v>
          </cell>
          <cell r="G9231" t="str">
            <v>\\ATI-SERVER\JILLP - Attachment\SP320 V2-KSM FILM DIFF-DIA26.5MM.pdf</v>
          </cell>
          <cell r="I9231" t="str">
            <v>No</v>
          </cell>
          <cell r="J9231" t="str">
            <v>NOS</v>
          </cell>
          <cell r="K9231" t="str">
            <v>ARC</v>
          </cell>
          <cell r="L9231" t="str">
            <v>ARMS</v>
          </cell>
        </row>
        <row r="9232">
          <cell r="A9232">
            <v>20902519</v>
          </cell>
          <cell r="B9232" t="str">
            <v>DESTCURVE XC H80 28W 4K W50 ARCL 1611 R 769 SUS BLK OD</v>
          </cell>
          <cell r="C9232">
            <v>0</v>
          </cell>
          <cell r="D9232">
            <v>2884.1466999999998</v>
          </cell>
          <cell r="G9232" t="str">
            <v>\\ATI-SERVER\JILLP - Attachment\SP320 V2-KSM FILM DIFF-DIA26.5MM.pdf</v>
          </cell>
          <cell r="I9232" t="str">
            <v>No</v>
          </cell>
          <cell r="J9232" t="str">
            <v>NOS</v>
          </cell>
          <cell r="K9232" t="str">
            <v>ARC</v>
          </cell>
          <cell r="L9232" t="str">
            <v>ARMS</v>
          </cell>
        </row>
        <row r="9233">
          <cell r="A9233">
            <v>20902518</v>
          </cell>
          <cell r="B9233" t="str">
            <v>DESTCURVE XC H80 40W 4K W50 ARCL 2224 R 1770 SUS BLK OD</v>
          </cell>
          <cell r="C9233">
            <v>0</v>
          </cell>
          <cell r="D9233">
            <v>4592.0559999999996</v>
          </cell>
          <cell r="G9233" t="str">
            <v>\\ATI-SERVER\JILLP - Attachment\SP320 V2-KSM FILM DIFF-DIA26.5MM.pdf</v>
          </cell>
          <cell r="I9233" t="str">
            <v>No</v>
          </cell>
          <cell r="J9233" t="str">
            <v>NOS</v>
          </cell>
          <cell r="K9233" t="str">
            <v>ARC</v>
          </cell>
          <cell r="L9233" t="str">
            <v>ARMS</v>
          </cell>
        </row>
        <row r="9234">
          <cell r="A9234">
            <v>20902517</v>
          </cell>
          <cell r="B9234" t="str">
            <v>DESTCURVE XC H80 36W 4K W50 ARCL 1850 R 1178 SUS BLK OD</v>
          </cell>
          <cell r="C9234">
            <v>0</v>
          </cell>
          <cell r="D9234">
            <v>4449.1499999999996</v>
          </cell>
          <cell r="G9234" t="str">
            <v>\\ATI-SERVER\JILLP - Attachment\SP320 V2-KSM FILM DIFF-DIA26.5MM.pdf</v>
          </cell>
          <cell r="I9234" t="str">
            <v>No</v>
          </cell>
          <cell r="J9234" t="str">
            <v>NOS</v>
          </cell>
          <cell r="K9234" t="str">
            <v>ARC</v>
          </cell>
          <cell r="L9234" t="str">
            <v>ARMS</v>
          </cell>
        </row>
        <row r="9235">
          <cell r="A9235">
            <v>20902516</v>
          </cell>
          <cell r="B9235" t="str">
            <v>DESTCURVE XC H80 40W 4K W50 ARCL 2340 R 1490 SUS BLK OD</v>
          </cell>
          <cell r="C9235">
            <v>0</v>
          </cell>
          <cell r="D9235">
            <v>3090.4007999999999</v>
          </cell>
          <cell r="G9235" t="str">
            <v>\\ATI-SERVER\JILLP - Attachment\SP320 V2-KSM FILM DIFF-DIA26.5MM.pdf</v>
          </cell>
          <cell r="I9235" t="str">
            <v>No</v>
          </cell>
          <cell r="J9235" t="str">
            <v>NOS</v>
          </cell>
          <cell r="K9235" t="str">
            <v>ARC</v>
          </cell>
          <cell r="L9235" t="str">
            <v>ARMS</v>
          </cell>
        </row>
        <row r="9236">
          <cell r="A9236">
            <v>20902515</v>
          </cell>
          <cell r="B9236" t="str">
            <v>DESTCURVE XC H80 40W 4K W50 ARCL 2122 R 963 SUS BLK OD</v>
          </cell>
          <cell r="C9236">
            <v>0</v>
          </cell>
          <cell r="D9236">
            <v>3375.7649999999999</v>
          </cell>
          <cell r="G9236" t="str">
            <v>\\ATI-SERVER\JILLP - Attachment\SP320 V2-KSM FILM DIFF-DIA26.5MM.pdf</v>
          </cell>
          <cell r="I9236" t="str">
            <v>No</v>
          </cell>
          <cell r="J9236" t="str">
            <v>NOS</v>
          </cell>
          <cell r="K9236" t="str">
            <v>ARC</v>
          </cell>
          <cell r="L9236" t="str">
            <v>ARMS</v>
          </cell>
        </row>
        <row r="9237">
          <cell r="A9237">
            <v>20902514</v>
          </cell>
          <cell r="B9237" t="str">
            <v>DESTCURVE XC H80 36W 4K W50 ARCL 2094 R 2000 SUS BLK OD</v>
          </cell>
          <cell r="C9237">
            <v>0</v>
          </cell>
          <cell r="D9237">
            <v>2955.9841999999999</v>
          </cell>
          <cell r="G9237" t="str">
            <v>\\ATI-SERVER\JILLP - Attachment\SP320 V2-KSM FILM DIFF-DIA26.5MM.pdf</v>
          </cell>
          <cell r="I9237" t="str">
            <v>No</v>
          </cell>
          <cell r="J9237" t="str">
            <v>NOS</v>
          </cell>
          <cell r="K9237" t="str">
            <v>ARC</v>
          </cell>
          <cell r="L9237" t="str">
            <v>ARMS</v>
          </cell>
        </row>
        <row r="9238">
          <cell r="A9238">
            <v>20902513</v>
          </cell>
          <cell r="B9238" t="str">
            <v>DESTCURVE XC H80 18W 857 W50 ARCL 906 R 7124 REC WHT OD</v>
          </cell>
          <cell r="C9238">
            <v>0</v>
          </cell>
          <cell r="D9238">
            <v>2178.09</v>
          </cell>
          <cell r="G9238" t="str">
            <v>\\ATI-SERVER\JILLP - Attachment\SP320 V2-KSM FILM DIFF-DIA26.5MM.pdf</v>
          </cell>
          <cell r="I9238" t="str">
            <v>No</v>
          </cell>
          <cell r="J9238" t="str">
            <v>NOS</v>
          </cell>
          <cell r="K9238" t="str">
            <v>ARC</v>
          </cell>
          <cell r="L9238" t="str">
            <v>ARMS</v>
          </cell>
        </row>
        <row r="9239">
          <cell r="A9239">
            <v>20902512</v>
          </cell>
          <cell r="B9239" t="str">
            <v>DESTCURVE XC H80 40W 857 W50 ARCL 2330 R 7124 REC WHT OD</v>
          </cell>
          <cell r="C9239">
            <v>0</v>
          </cell>
          <cell r="D9239">
            <v>4147.3450000000003</v>
          </cell>
          <cell r="G9239" t="str">
            <v>\\ATI-SERVER\JILLP - Attachment\SP320 V2-KSM FILM DIFF-DIA26.5MM.pdf</v>
          </cell>
          <cell r="I9239" t="str">
            <v>No</v>
          </cell>
          <cell r="J9239" t="str">
            <v>NOS</v>
          </cell>
          <cell r="K9239" t="str">
            <v>ARC</v>
          </cell>
          <cell r="L9239" t="str">
            <v>ARMS</v>
          </cell>
        </row>
        <row r="9240">
          <cell r="A9240">
            <v>20902511</v>
          </cell>
          <cell r="B9240" t="str">
            <v>DESTCURVE XC H80 40W 857 W50 ARCL 2206 R 4196 REC WHT OD</v>
          </cell>
          <cell r="C9240">
            <v>0</v>
          </cell>
          <cell r="D9240">
            <v>3159.3449999999998</v>
          </cell>
          <cell r="G9240" t="str">
            <v>\\ATI-SERVER\JILLP - Attachment\SP320 V2-KSM FILM DIFF-DIA26.5MM.pdf</v>
          </cell>
          <cell r="I9240" t="str">
            <v>No</v>
          </cell>
          <cell r="J9240" t="str">
            <v>NOS</v>
          </cell>
          <cell r="K9240" t="str">
            <v>ARC</v>
          </cell>
          <cell r="L9240" t="str">
            <v>ARMS</v>
          </cell>
        </row>
        <row r="9241">
          <cell r="A9241">
            <v>20902510</v>
          </cell>
          <cell r="B9241" t="str">
            <v>RC682XC H80LT CURVILINEAR ARCL1144 R16424 REC 840 28W WHT OD PA312</v>
          </cell>
          <cell r="C9241">
            <v>0</v>
          </cell>
          <cell r="D9241">
            <v>0</v>
          </cell>
          <cell r="G9241" t="str">
            <v>\\ATI-SERVER\JILLP - Attachment\SP320 V2-KSM FILM DIFF-DIA26.5MM.pdf</v>
          </cell>
          <cell r="I9241" t="str">
            <v>No</v>
          </cell>
          <cell r="J9241" t="str">
            <v>NOS</v>
          </cell>
          <cell r="K9241" t="str">
            <v>ARC</v>
          </cell>
          <cell r="L9241" t="str">
            <v>ARMS</v>
          </cell>
        </row>
        <row r="9242">
          <cell r="A9242">
            <v>20902509</v>
          </cell>
          <cell r="B9242" t="str">
            <v>RC682XC H80LT CURVILINEAR ARCL1017 R16424 REC 840 20W WHT OD PA312</v>
          </cell>
          <cell r="C9242">
            <v>0</v>
          </cell>
          <cell r="D9242">
            <v>0</v>
          </cell>
          <cell r="G9242" t="str">
            <v>\\ATI-SERVER\JILLP - Attachment\SP320 V2-KSM FILM DIFF-DIA26.5MM.pdf</v>
          </cell>
          <cell r="I9242" t="str">
            <v>No</v>
          </cell>
          <cell r="J9242" t="str">
            <v>NOS</v>
          </cell>
          <cell r="K9242" t="str">
            <v>ARC</v>
          </cell>
          <cell r="L9242" t="str">
            <v>ARMS</v>
          </cell>
        </row>
        <row r="9243">
          <cell r="A9243">
            <v>20902508</v>
          </cell>
          <cell r="B9243" t="str">
            <v>RC682XC H80LT CURVILINEAR ARCL1271 R16424 REC 840 28W WHT OD PA312</v>
          </cell>
          <cell r="C9243">
            <v>0</v>
          </cell>
          <cell r="D9243">
            <v>0</v>
          </cell>
          <cell r="G9243" t="str">
            <v>\\ATI-SERVER\JILLP - Attachment\SP320 V2-KSM FILM DIFF-DIA26.5MM.pdf</v>
          </cell>
          <cell r="I9243" t="str">
            <v>No</v>
          </cell>
          <cell r="J9243" t="str">
            <v>NOS</v>
          </cell>
          <cell r="K9243" t="str">
            <v>ARC</v>
          </cell>
          <cell r="L9243" t="str">
            <v>ARMS</v>
          </cell>
        </row>
        <row r="9244">
          <cell r="A9244">
            <v>20902507</v>
          </cell>
          <cell r="B9244" t="str">
            <v>RC682XC H80LT CURVILINEAR ARCL2288 R16424 REC 840 48W WHT OD PA312</v>
          </cell>
          <cell r="C9244">
            <v>0</v>
          </cell>
          <cell r="D9244">
            <v>0</v>
          </cell>
          <cell r="G9244" t="str">
            <v>\\ATI-SERVER\JILLP - Attachment\SP320 V2-KSM FILM DIFF-DIA26.5MM.pdf</v>
          </cell>
          <cell r="I9244" t="str">
            <v>No</v>
          </cell>
          <cell r="J9244" t="str">
            <v>NOS</v>
          </cell>
          <cell r="K9244" t="str">
            <v>ARC</v>
          </cell>
          <cell r="L9244" t="str">
            <v>ARMS</v>
          </cell>
        </row>
        <row r="9245">
          <cell r="A9245">
            <v>20902506</v>
          </cell>
          <cell r="B9245" t="str">
            <v>SP682XC H80LT CURVILINEAR ARCL 2067 R 18368 940 48W OC BLK PA302</v>
          </cell>
          <cell r="C9245">
            <v>0</v>
          </cell>
          <cell r="D9245">
            <v>2780.1482999999998</v>
          </cell>
          <cell r="G9245" t="str">
            <v>\\ATI-SERVER\JILLP - Attachment\SP320 V2-KSM FILM DIFF-DIA26.5MM.pdf</v>
          </cell>
          <cell r="I9245" t="str">
            <v>No</v>
          </cell>
          <cell r="J9245" t="str">
            <v>NOS</v>
          </cell>
          <cell r="K9245" t="str">
            <v>ARC</v>
          </cell>
          <cell r="L9245" t="str">
            <v>ARMS</v>
          </cell>
        </row>
        <row r="9246">
          <cell r="A9246">
            <v>20902505</v>
          </cell>
          <cell r="B9246" t="str">
            <v>SP682XC H80LT CURVILINEAR ARCL 2067 R 17733 940 48W OC BLK PA302</v>
          </cell>
          <cell r="C9246">
            <v>0</v>
          </cell>
          <cell r="D9246">
            <v>2686.6133</v>
          </cell>
          <cell r="G9246" t="str">
            <v>\\ATI-SERVER\JILLP - Attachment\SP320 V2-KSM FILM DIFF-DIA26.5MM.pdf</v>
          </cell>
          <cell r="I9246" t="str">
            <v>No</v>
          </cell>
          <cell r="J9246" t="str">
            <v>NOS</v>
          </cell>
          <cell r="K9246" t="str">
            <v>ARC</v>
          </cell>
          <cell r="L9246" t="str">
            <v>ARMS</v>
          </cell>
        </row>
        <row r="9247">
          <cell r="A9247">
            <v>20902504</v>
          </cell>
          <cell r="B9247" t="str">
            <v>LM69JR XC H80 CURVILINEAR L SHP 733X733 AL 558 R 355 4K 20W WHT OD</v>
          </cell>
          <cell r="C9247">
            <v>0</v>
          </cell>
          <cell r="D9247">
            <v>2677.7644</v>
          </cell>
          <cell r="G9247" t="str">
            <v>\\ATI-SERVER\JILLP - Attachment\SP320 V2-KSM FILM DIFF-DIA26.5MM.pdf</v>
          </cell>
          <cell r="I9247" t="str">
            <v>No</v>
          </cell>
          <cell r="J9247" t="str">
            <v>NOS</v>
          </cell>
          <cell r="K9247" t="str">
            <v>ARC</v>
          </cell>
          <cell r="L9247" t="str">
            <v>ARMS</v>
          </cell>
        </row>
        <row r="9248">
          <cell r="A9248">
            <v>20902503</v>
          </cell>
          <cell r="B9248" t="str">
            <v>LM69JRM H80 DD CURVILINEAR ARC L 2064 R 2628  940 40W WHT OD</v>
          </cell>
          <cell r="C9248">
            <v>0</v>
          </cell>
          <cell r="D9248">
            <v>4509.7025000000003</v>
          </cell>
          <cell r="G9248" t="str">
            <v>\\ATI-SERVER\JILLP - Attachment\SP320 V2-KSM FILM DIFF-DIA26.5MM.pdf</v>
          </cell>
          <cell r="I9248" t="str">
            <v>No</v>
          </cell>
          <cell r="J9248" t="str">
            <v>NOS</v>
          </cell>
          <cell r="K9248" t="str">
            <v>ARC</v>
          </cell>
          <cell r="L9248" t="str">
            <v>ARMS</v>
          </cell>
        </row>
        <row r="9249">
          <cell r="A9249">
            <v>20902502</v>
          </cell>
          <cell r="B9249" t="str">
            <v>SP682XC H80LT CURVILINEAR L 2288 4K 36W OC BK PA261 90 CRI</v>
          </cell>
          <cell r="C9249">
            <v>0</v>
          </cell>
          <cell r="D9249">
            <v>2901.7966999999999</v>
          </cell>
          <cell r="G9249" t="str">
            <v>\\ATI-SERVER\JILLP - Attachment\image (35).png</v>
          </cell>
          <cell r="I9249" t="str">
            <v>No</v>
          </cell>
          <cell r="J9249" t="str">
            <v>NOS</v>
          </cell>
          <cell r="K9249" t="str">
            <v>SHP</v>
          </cell>
          <cell r="L9249" t="str">
            <v>ARMS</v>
          </cell>
        </row>
        <row r="9250">
          <cell r="A9250">
            <v>20902501</v>
          </cell>
          <cell r="B9250" t="str">
            <v>SP682XC H80LT CURVILINEAR L 1526 4K 20W OC BK PA261 90 CRI</v>
          </cell>
          <cell r="C9250">
            <v>0</v>
          </cell>
          <cell r="D9250">
            <v>2487.2199999999998</v>
          </cell>
          <cell r="G9250" t="str">
            <v>\\ATI-SERVER\JILLP - Attachment\image (35).png</v>
          </cell>
          <cell r="I9250" t="str">
            <v>No</v>
          </cell>
          <cell r="J9250" t="str">
            <v>NOS</v>
          </cell>
          <cell r="K9250" t="str">
            <v>SHP</v>
          </cell>
          <cell r="L9250" t="str">
            <v>ARMS</v>
          </cell>
        </row>
        <row r="9251">
          <cell r="A9251">
            <v>20902500</v>
          </cell>
          <cell r="B9251" t="str">
            <v>SP682XC H80LT CURVILINEAR L SHP 701x701 ARCL 314 R 200 4K 20W OC BK PA261 90 CRI</v>
          </cell>
          <cell r="C9251">
            <v>0</v>
          </cell>
          <cell r="D9251">
            <v>2547.5654</v>
          </cell>
          <cell r="G9251" t="str">
            <v>\\ATI-SERVER\JILLP - Attachment\image (35).png</v>
          </cell>
          <cell r="I9251" t="str">
            <v>No</v>
          </cell>
          <cell r="J9251" t="str">
            <v>NOS</v>
          </cell>
          <cell r="K9251" t="str">
            <v>SHP</v>
          </cell>
          <cell r="L9251" t="str">
            <v>ARMS</v>
          </cell>
        </row>
        <row r="9252">
          <cell r="A9252">
            <v>20902499</v>
          </cell>
          <cell r="B9252" t="str">
            <v>SP682XC H80LT CURVILINEAR ARCL 1845 R 1175 4K 28W OC BK PA261 90 CRI</v>
          </cell>
          <cell r="C9252">
            <v>0</v>
          </cell>
          <cell r="D9252">
            <v>2879.51</v>
          </cell>
          <cell r="G9252" t="str">
            <v>\\ATI-SERVER\JILLP - Attachment\image (35).png</v>
          </cell>
          <cell r="I9252" t="str">
            <v>No</v>
          </cell>
          <cell r="J9252" t="str">
            <v>NOS</v>
          </cell>
          <cell r="K9252" t="str">
            <v>SHP</v>
          </cell>
          <cell r="L9252" t="str">
            <v>ARMS</v>
          </cell>
        </row>
        <row r="9253">
          <cell r="A9253">
            <v>20902498</v>
          </cell>
          <cell r="B9253" t="str">
            <v>SP682XC H80LT CURVILINEAR ARCL 1436 R 915 4K 20W OC WH PA261 90 CRI</v>
          </cell>
          <cell r="C9253">
            <v>0</v>
          </cell>
          <cell r="D9253">
            <v>2572.7988</v>
          </cell>
          <cell r="G9253" t="str">
            <v>\\ATI-SERVER\JILLP - Attachment\image (35).png</v>
          </cell>
          <cell r="I9253" t="str">
            <v>No</v>
          </cell>
          <cell r="J9253" t="str">
            <v>NOS</v>
          </cell>
          <cell r="K9253" t="str">
            <v>SHP</v>
          </cell>
          <cell r="L9253" t="str">
            <v>ARMS</v>
          </cell>
        </row>
        <row r="9254">
          <cell r="A9254">
            <v>20902497</v>
          </cell>
          <cell r="B9254" t="str">
            <v>SP682XC H80LT CURVILINEAR ARCL 2340 R 1490 4K 36W OC WH PA261 90 CRI</v>
          </cell>
          <cell r="C9254">
            <v>0</v>
          </cell>
          <cell r="D9254">
            <v>3088.4225000000001</v>
          </cell>
          <cell r="G9254" t="str">
            <v>\\ATI-SERVER\JILLP - Attachment\image (35).png</v>
          </cell>
          <cell r="I9254" t="str">
            <v>No</v>
          </cell>
          <cell r="J9254" t="str">
            <v>NOS</v>
          </cell>
          <cell r="K9254" t="str">
            <v>SHP</v>
          </cell>
          <cell r="L9254" t="str">
            <v>ARMS</v>
          </cell>
        </row>
        <row r="9255">
          <cell r="A9255">
            <v>20902496</v>
          </cell>
          <cell r="B9255" t="str">
            <v>RC682XC H80LT CURVILINEAR L 891 4K 20W OC WH PA261 90 CRI</v>
          </cell>
          <cell r="C9255">
            <v>0</v>
          </cell>
          <cell r="D9255">
            <v>2177.58</v>
          </cell>
          <cell r="G9255" t="str">
            <v>\\ATI-SERVER\JILLP - Attachment\SP320 V2-KSM FILM DIFF-DIA26.5MM.pdf</v>
          </cell>
          <cell r="I9255" t="str">
            <v>No</v>
          </cell>
          <cell r="J9255" t="str">
            <v>NOS</v>
          </cell>
          <cell r="K9255" t="str">
            <v>ARC</v>
          </cell>
          <cell r="L9255" t="str">
            <v>ARMS</v>
          </cell>
        </row>
        <row r="9256">
          <cell r="A9256">
            <v>20902495</v>
          </cell>
          <cell r="B9256" t="str">
            <v>RC682XC H80LT CURVILINEAR L 1653 4K 40W OC WH PA261 90 CRI</v>
          </cell>
          <cell r="C9256">
            <v>0</v>
          </cell>
          <cell r="D9256">
            <v>2427.328</v>
          </cell>
          <cell r="G9256" t="str">
            <v>\\ATI-SERVER\JILLP - Attachment\SP320 V2-KSM FILM DIFF-DIA26.5MM.pdf</v>
          </cell>
          <cell r="I9256" t="str">
            <v>No</v>
          </cell>
          <cell r="J9256" t="str">
            <v>NOS</v>
          </cell>
          <cell r="K9256" t="str">
            <v>ARC</v>
          </cell>
          <cell r="L9256" t="str">
            <v>ARMS</v>
          </cell>
        </row>
        <row r="9257">
          <cell r="A9257">
            <v>20902494</v>
          </cell>
          <cell r="B9257" t="str">
            <v>RC682XC H80LT CURVILINEAR L SHP 898X898 ARCL 785 R 500 4K 40W OC WH PA261 90 CRI</v>
          </cell>
          <cell r="C9257">
            <v>0</v>
          </cell>
          <cell r="D9257">
            <v>2677.6750000000002</v>
          </cell>
          <cell r="G9257" t="str">
            <v>\\ATI-SERVER\JILLP - Attachment\SP320 V2-KSM FILM DIFF-DIA26.5MM.pdf</v>
          </cell>
          <cell r="I9257" t="str">
            <v>No</v>
          </cell>
          <cell r="J9257" t="str">
            <v>NOS</v>
          </cell>
          <cell r="K9257" t="str">
            <v>ARC</v>
          </cell>
          <cell r="L9257" t="str">
            <v>ARMS</v>
          </cell>
        </row>
        <row r="9258">
          <cell r="A9258">
            <v>20902493</v>
          </cell>
          <cell r="B9258" t="str">
            <v>RC682XC H80LT CURVILINEAR L 1145 4K 28W OC WH PA261 90 CRI</v>
          </cell>
          <cell r="C9258">
            <v>0</v>
          </cell>
          <cell r="D9258">
            <v>1729.85</v>
          </cell>
          <cell r="G9258" t="str">
            <v>\\ATI-SERVER\JILLP - Attachment\SP320 V2-KSM FILM DIFF-DIA26.5MM.pdf</v>
          </cell>
          <cell r="I9258" t="str">
            <v>No</v>
          </cell>
          <cell r="J9258" t="str">
            <v>NOS</v>
          </cell>
          <cell r="K9258" t="str">
            <v>ARC</v>
          </cell>
          <cell r="L9258" t="str">
            <v>ARMS</v>
          </cell>
        </row>
        <row r="9259">
          <cell r="A9259">
            <v>20902492</v>
          </cell>
          <cell r="B9259" t="str">
            <v>RC682XC H80LT CURVILINEAR L SHP 733X733 ARCL 558 R 355 4K 30W OC WH PA261 90 CRI</v>
          </cell>
          <cell r="C9259">
            <v>0</v>
          </cell>
          <cell r="D9259">
            <v>2444.1999999999998</v>
          </cell>
          <cell r="G9259" t="str">
            <v>\\ATI-SERVER\JILLP - Attachment\SP320 V2-KSM FILM DIFF-DIA26.5MM.pdf</v>
          </cell>
          <cell r="I9259" t="str">
            <v>No</v>
          </cell>
          <cell r="J9259" t="str">
            <v>NOS</v>
          </cell>
          <cell r="K9259" t="str">
            <v>ARC</v>
          </cell>
          <cell r="L9259" t="str">
            <v>ARMS</v>
          </cell>
        </row>
        <row r="9260">
          <cell r="A9260">
            <v>20902491</v>
          </cell>
          <cell r="B9260" t="str">
            <v>RC682XC H80LT CURVILINEAR L 1272 4K 30W OC WH PA261 90 CRI</v>
          </cell>
          <cell r="C9260">
            <v>0</v>
          </cell>
          <cell r="D9260">
            <v>2223.4050000000002</v>
          </cell>
          <cell r="G9260" t="str">
            <v>\\ATI-SERVER\JILLP - Attachment\SP320 V2-KSM FILM DIFF-DIA26.5MM.pdf</v>
          </cell>
          <cell r="I9260" t="str">
            <v>No</v>
          </cell>
          <cell r="J9260" t="str">
            <v>NOS</v>
          </cell>
          <cell r="K9260" t="str">
            <v>ARC</v>
          </cell>
          <cell r="L9260" t="str">
            <v>ARMS</v>
          </cell>
        </row>
        <row r="9261">
          <cell r="A9261">
            <v>20902490</v>
          </cell>
          <cell r="B9261" t="str">
            <v>RC682XC H80LT CURVILINEAR L 2161 4K 56W OC WH PA261 90 CRI</v>
          </cell>
          <cell r="C9261">
            <v>0</v>
          </cell>
          <cell r="D9261">
            <v>2723.69</v>
          </cell>
          <cell r="G9261" t="str">
            <v>\\ATI-SERVER\JILLP - Attachment\SP320 V2-KSM FILM DIFF-DIA26.5MM.pdf</v>
          </cell>
          <cell r="I9261" t="str">
            <v>No</v>
          </cell>
          <cell r="J9261" t="str">
            <v>NOS</v>
          </cell>
          <cell r="K9261" t="str">
            <v>ARC</v>
          </cell>
          <cell r="L9261" t="str">
            <v>ARMS</v>
          </cell>
        </row>
        <row r="9262">
          <cell r="A9262">
            <v>20902489</v>
          </cell>
          <cell r="B9262" t="str">
            <v>RC682XC H80LT CURVILINEAR ARCL 2077 R 2645 4K 50W OC WH PA261 90 CRI</v>
          </cell>
          <cell r="C9262">
            <v>0</v>
          </cell>
          <cell r="D9262">
            <v>2760.7049999999999</v>
          </cell>
          <cell r="G9262" t="str">
            <v>\\ATI-SERVER\JILLP - Attachment\SP320 V2-KSM FILM DIFF-DIA26.5MM.pdf</v>
          </cell>
          <cell r="I9262" t="str">
            <v>No</v>
          </cell>
          <cell r="J9262" t="str">
            <v>NOS</v>
          </cell>
          <cell r="K9262" t="str">
            <v>ARC</v>
          </cell>
          <cell r="L9262" t="str">
            <v>ARMS</v>
          </cell>
        </row>
        <row r="9263">
          <cell r="A9263">
            <v>20902488</v>
          </cell>
          <cell r="B9263" t="str">
            <v>RC682XC H80LT CURVILINEAR L 2288 4K 56W OC WH PA261 90 CRI</v>
          </cell>
          <cell r="C9263">
            <v>0</v>
          </cell>
          <cell r="D9263">
            <v>2754.31</v>
          </cell>
          <cell r="G9263" t="str">
            <v>\\ATI-SERVER\JILLP - Attachment\SP320 V2-KSM FILM DIFF-DIA26.5MM.pdf</v>
          </cell>
          <cell r="I9263" t="str">
            <v>No</v>
          </cell>
          <cell r="J9263" t="str">
            <v>NOS</v>
          </cell>
          <cell r="K9263" t="str">
            <v>ARC</v>
          </cell>
          <cell r="L9263" t="str">
            <v>ARMS</v>
          </cell>
        </row>
        <row r="9264">
          <cell r="A9264">
            <v>20902487</v>
          </cell>
          <cell r="B9264" t="str">
            <v>RC682XC H80LT CURVILINEAR L 1907 4K 48W OC WH PA261 90 CRI</v>
          </cell>
          <cell r="C9264">
            <v>0</v>
          </cell>
          <cell r="D9264">
            <v>2874.81</v>
          </cell>
          <cell r="G9264" t="str">
            <v>\\ATI-SERVER\JILLP - Attachment\SP320 V2-KSM FILM DIFF-DIA26.5MM.pdf</v>
          </cell>
          <cell r="I9264" t="str">
            <v>No</v>
          </cell>
          <cell r="J9264" t="str">
            <v>NOS</v>
          </cell>
          <cell r="K9264" t="str">
            <v>ARC</v>
          </cell>
          <cell r="L9264" t="str">
            <v>ARMS</v>
          </cell>
        </row>
        <row r="9265">
          <cell r="A9265">
            <v>20902486</v>
          </cell>
          <cell r="B9265" t="str">
            <v>RC682XC H80LT CURVILINEAR L 1780 4K 48W OC WH PA261 90 CRI</v>
          </cell>
          <cell r="C9265">
            <v>0</v>
          </cell>
          <cell r="D9265">
            <v>2608.4180000000001</v>
          </cell>
          <cell r="G9265" t="str">
            <v>\\ATI-SERVER\JILLP - Attachment\SP320 V2-KSM FILM DIFF-DIA26.5MM.pdf</v>
          </cell>
          <cell r="I9265" t="str">
            <v>No</v>
          </cell>
          <cell r="J9265" t="str">
            <v>NOS</v>
          </cell>
          <cell r="K9265" t="str">
            <v>ARC</v>
          </cell>
          <cell r="L9265" t="str">
            <v>ARMS</v>
          </cell>
        </row>
        <row r="9266">
          <cell r="A9266">
            <v>20902485</v>
          </cell>
          <cell r="B9266" t="str">
            <v>RC682XC H80LT CURVILINEAR ARCL 1845 R 1175 4K 48W OC WH PA261 90 CRI</v>
          </cell>
          <cell r="C9266">
            <v>0</v>
          </cell>
          <cell r="D9266">
            <v>2738.88</v>
          </cell>
          <cell r="G9266" t="str">
            <v>\\ATI-SERVER\JILLP - Attachment\SP320 V2-KSM FILM DIFF-DIA26.5MM.pdf</v>
          </cell>
          <cell r="I9266" t="str">
            <v>No</v>
          </cell>
          <cell r="J9266" t="str">
            <v>NOS</v>
          </cell>
          <cell r="K9266" t="str">
            <v>ARC</v>
          </cell>
          <cell r="L9266" t="str">
            <v>ARMS</v>
          </cell>
        </row>
        <row r="9267">
          <cell r="A9267">
            <v>20902484</v>
          </cell>
          <cell r="B9267" t="str">
            <v>SP682XD H80LT CURVILINEAR L 1272 4K 20W OC WH PA261 90 CRI</v>
          </cell>
          <cell r="C9267">
            <v>0</v>
          </cell>
          <cell r="D9267">
            <v>3125.44</v>
          </cell>
          <cell r="G9267" t="str">
            <v>\\ATI-SERVER\JILLP - Attachment\image (35).png</v>
          </cell>
          <cell r="I9267" t="str">
            <v>No</v>
          </cell>
          <cell r="J9267" t="str">
            <v>NOS</v>
          </cell>
          <cell r="K9267" t="str">
            <v>SHP</v>
          </cell>
          <cell r="L9267" t="str">
            <v>ARMS</v>
          </cell>
        </row>
        <row r="9268">
          <cell r="A9268">
            <v>20902483</v>
          </cell>
          <cell r="B9268" t="str">
            <v>SP682XD H80LT CURVILINEAR C SHP 890X445 ARCL 315 R 200 4K 28W OC WH PA261 90 CRI</v>
          </cell>
          <cell r="C9268">
            <v>0</v>
          </cell>
          <cell r="D9268">
            <v>4065.0149999999999</v>
          </cell>
          <cell r="G9268" t="str">
            <v>\\ATI-SERVER\JILLP - Attachment\image (35).png</v>
          </cell>
          <cell r="I9268" t="str">
            <v>No</v>
          </cell>
          <cell r="J9268" t="str">
            <v>NOS</v>
          </cell>
          <cell r="K9268" t="str">
            <v>SHP</v>
          </cell>
          <cell r="L9268" t="str">
            <v>ARMS</v>
          </cell>
        </row>
        <row r="9269">
          <cell r="A9269">
            <v>20902482</v>
          </cell>
          <cell r="B9269" t="str">
            <v>SP682XD H80LT CURVILINEAR Y SHP 1127X911 ARCL 846 R 538 4K 60W OD MT RAL 6033 PA241 90 CRI</v>
          </cell>
          <cell r="C9269">
            <v>0</v>
          </cell>
          <cell r="D9269">
            <v>5448.46</v>
          </cell>
          <cell r="G9269" t="str">
            <v>\\ATI-SERVER\JILLP - Attachment\SP320 V2-KSM FILM DIFF-DIA26.5MM.pdf</v>
          </cell>
          <cell r="I9269" t="str">
            <v>No</v>
          </cell>
          <cell r="J9269" t="str">
            <v>NOS</v>
          </cell>
          <cell r="K9269" t="str">
            <v>ARC</v>
          </cell>
          <cell r="L9269" t="str">
            <v>ARMS</v>
          </cell>
        </row>
        <row r="9270">
          <cell r="A9270">
            <v>20902481</v>
          </cell>
          <cell r="B9270" t="str">
            <v>SP682XD H80LT CURVILINEAR Y SHP 1008X588 ARCL 846 R 538 LR 4K 48W OD MT RAL 6033 PA241 90 CRI</v>
          </cell>
          <cell r="C9270">
            <v>0</v>
          </cell>
          <cell r="D9270">
            <v>3714.83</v>
          </cell>
          <cell r="G9270" t="str">
            <v>\\ATI-SERVER\JILLP - Attachment\SP320 V2-KSM FILM DIFF-DIA26.5MM.pdf</v>
          </cell>
          <cell r="I9270" t="str">
            <v>No</v>
          </cell>
          <cell r="J9270" t="str">
            <v>NOS</v>
          </cell>
          <cell r="K9270" t="str">
            <v>ARC</v>
          </cell>
          <cell r="L9270" t="str">
            <v>ARMS</v>
          </cell>
        </row>
        <row r="9271">
          <cell r="A9271">
            <v>20902480</v>
          </cell>
          <cell r="B9271" t="str">
            <v>SP682XD H80LT CURVILINEAR Y SHP 1008X588 ARCL 846 R 538 LL 4K 48W OD MT RAL 6033 PA241 90 CRI</v>
          </cell>
          <cell r="C9271">
            <v>0</v>
          </cell>
          <cell r="D9271">
            <v>4272.55</v>
          </cell>
          <cell r="G9271" t="str">
            <v>\\ATI-SERVER\JILLP - Attachment\SP320 V2-KSM FILM DIFF-DIA26.5MM.pdf</v>
          </cell>
          <cell r="I9271" t="str">
            <v>No</v>
          </cell>
          <cell r="J9271" t="str">
            <v>NOS</v>
          </cell>
          <cell r="K9271" t="str">
            <v>ARC</v>
          </cell>
          <cell r="L9271" t="str">
            <v>ARMS</v>
          </cell>
        </row>
        <row r="9272">
          <cell r="A9272">
            <v>20902479</v>
          </cell>
          <cell r="B9272" t="str">
            <v>SP682XD H80LT CURVILINEAR T SHP 637X418 4K 28W OD MT RAL 6033 PA241 90 CRI</v>
          </cell>
          <cell r="C9272">
            <v>0</v>
          </cell>
          <cell r="D9272">
            <v>3368.248</v>
          </cell>
          <cell r="G9272" t="str">
            <v>\\ATI-SERVER\JILLP - Attachment\SP320 V2-KSM FILM DIFF-DIA26.5MM.pdf</v>
          </cell>
          <cell r="I9272" t="str">
            <v>No</v>
          </cell>
          <cell r="J9272" t="str">
            <v>NOS</v>
          </cell>
          <cell r="K9272" t="str">
            <v>ARC</v>
          </cell>
          <cell r="L9272" t="str">
            <v>ARMS</v>
          </cell>
        </row>
        <row r="9273">
          <cell r="A9273">
            <v>20902478</v>
          </cell>
          <cell r="B9273" t="str">
            <v>SP682XD H80LT CURVILINEAR L SHP 574X574 ARCL314 R 200 4K 28W OD TB RAL 5018 PA241 90 CRI</v>
          </cell>
          <cell r="C9273">
            <v>4</v>
          </cell>
          <cell r="D9273">
            <v>2766.9463000000001</v>
          </cell>
          <cell r="G9273" t="str">
            <v>\\ATI-SERVER\JILLP - Attachment\SP320 V2-KSM FILM DIFF-DIA26.5MM.pdf</v>
          </cell>
          <cell r="I9273" t="str">
            <v>No</v>
          </cell>
          <cell r="J9273" t="str">
            <v>NOS</v>
          </cell>
          <cell r="K9273" t="str">
            <v>ARC</v>
          </cell>
          <cell r="L9273" t="str">
            <v>ARMS</v>
          </cell>
        </row>
        <row r="9274">
          <cell r="A9274">
            <v>20902477</v>
          </cell>
          <cell r="B9274" t="str">
            <v>SP682XD H80LT CURVILINEAR L SHP 574X574 ARCL314 R 200 4K 28W OD POG RAL2010 PA241 90 CRI</v>
          </cell>
          <cell r="C9274">
            <v>0</v>
          </cell>
          <cell r="D9274">
            <v>2792.1125000000002</v>
          </cell>
          <cell r="G9274" t="str">
            <v>\\ATI-SERVER\JILLP - Attachment\SP320 V2-KSM FILM DIFF-DIA26.5MM.pdf</v>
          </cell>
          <cell r="I9274" t="str">
            <v>No</v>
          </cell>
          <cell r="J9274" t="str">
            <v>NOS</v>
          </cell>
          <cell r="K9274" t="str">
            <v>ARC</v>
          </cell>
          <cell r="L9274" t="str">
            <v>ARMS</v>
          </cell>
        </row>
        <row r="9275">
          <cell r="A9275">
            <v>20902476</v>
          </cell>
          <cell r="B9275" t="str">
            <v>SP682XD H80LT CURVILINEAR L SHP 574X574 ARCL314 R 200 4K 28W OC TB RAL 5018 PA241 90 CRI</v>
          </cell>
          <cell r="C9275">
            <v>0</v>
          </cell>
          <cell r="D9275">
            <v>5724.5325000000003</v>
          </cell>
          <cell r="G9275" t="str">
            <v>\\ATI-SERVER\JILLP - Attachment\SP320 V2-KSM FILM DIFF-DIA26.5MM.pdf</v>
          </cell>
          <cell r="I9275" t="str">
            <v>No</v>
          </cell>
          <cell r="J9275" t="str">
            <v>NOS</v>
          </cell>
          <cell r="K9275" t="str">
            <v>ARC</v>
          </cell>
          <cell r="L9275" t="str">
            <v>ARMS</v>
          </cell>
        </row>
        <row r="9276">
          <cell r="A9276">
            <v>20902475</v>
          </cell>
          <cell r="B9276" t="str">
            <v>SP682XD H80LT CURVILINEAR L SHP 574X574 ARCL314 R 200 4K 28W OC MT RAL 6033 PA241 90 CRI</v>
          </cell>
          <cell r="C9276">
            <v>0</v>
          </cell>
          <cell r="D9276">
            <v>6269.5825000000004</v>
          </cell>
          <cell r="G9276" t="str">
            <v>\\ATI-SERVER\JILLP - Attachment\SP320 V2-KSM FILM DIFF-DIA26.5MM.pdf</v>
          </cell>
          <cell r="I9276" t="str">
            <v>No</v>
          </cell>
          <cell r="J9276" t="str">
            <v>NOS</v>
          </cell>
          <cell r="K9276" t="str">
            <v>ARC</v>
          </cell>
          <cell r="L9276" t="str">
            <v>ARMS</v>
          </cell>
        </row>
        <row r="9277">
          <cell r="A9277">
            <v>20902474</v>
          </cell>
          <cell r="B9277" t="str">
            <v>SP682XD H80LT CURVILINEAR L SHP 418X396 LR 4K 20W OD MT RAL 6033 PA241 90 CRI</v>
          </cell>
          <cell r="C9277">
            <v>0</v>
          </cell>
          <cell r="D9277">
            <v>2549.5167000000001</v>
          </cell>
          <cell r="G9277" t="str">
            <v>\\ATI-SERVER\JILLP - Attachment\SP320 V2-KSM FILM DIFF-DIA26.5MM.pdf</v>
          </cell>
          <cell r="I9277" t="str">
            <v>No</v>
          </cell>
          <cell r="J9277" t="str">
            <v>NOS</v>
          </cell>
          <cell r="K9277" t="str">
            <v>ARC</v>
          </cell>
          <cell r="L9277" t="str">
            <v>ARMS</v>
          </cell>
        </row>
        <row r="9278">
          <cell r="A9278">
            <v>20902473</v>
          </cell>
          <cell r="B9278" t="str">
            <v>SP682XD H80LT CURVILINEAR L SHP 418X396 LL 4K 20W OD MT RAL 6033 PA241 90 CRI</v>
          </cell>
          <cell r="C9278">
            <v>0</v>
          </cell>
          <cell r="D9278">
            <v>2555.8850000000002</v>
          </cell>
          <cell r="G9278" t="str">
            <v>\\ATI-SERVER\JILLP - Attachment\SP320 V2-KSM FILM DIFF-DIA26.5MM.pdf</v>
          </cell>
          <cell r="I9278" t="str">
            <v>No</v>
          </cell>
          <cell r="J9278" t="str">
            <v>NOS</v>
          </cell>
          <cell r="K9278" t="str">
            <v>ARC</v>
          </cell>
          <cell r="L9278" t="str">
            <v>ARMS</v>
          </cell>
        </row>
        <row r="9279">
          <cell r="A9279">
            <v>20902472</v>
          </cell>
          <cell r="B9279" t="str">
            <v>SP682XD H80LT CURVILINEAR W50 L891 4K 20W OD MT RAL 6033 PA241 90 CRI</v>
          </cell>
          <cell r="C9279">
            <v>0</v>
          </cell>
          <cell r="D9279">
            <v>2469.1</v>
          </cell>
          <cell r="G9279" t="str">
            <v>\\ATI-SERVER\JILLP - Attachment\SP320 V2-KSM FILM DIFF-DIA26.5MM.pdf</v>
          </cell>
          <cell r="I9279" t="str">
            <v>No</v>
          </cell>
          <cell r="J9279" t="str">
            <v>NOS</v>
          </cell>
          <cell r="K9279" t="str">
            <v>ARC</v>
          </cell>
          <cell r="L9279" t="str">
            <v>ARMS</v>
          </cell>
        </row>
        <row r="9280">
          <cell r="A9280">
            <v>20902471</v>
          </cell>
          <cell r="B9280" t="str">
            <v>SP682XD H80LT CURVILINEAR W50 L786 4K 20W OD MT RAL 6033 PA241 90 CRI</v>
          </cell>
          <cell r="C9280">
            <v>0</v>
          </cell>
          <cell r="D9280">
            <v>2416.4299999999998</v>
          </cell>
          <cell r="G9280" t="str">
            <v>\\ATI-SERVER\JILLP - Attachment\SP320 V2-KSM FILM DIFF-DIA26.5MM.pdf</v>
          </cell>
          <cell r="I9280" t="str">
            <v>No</v>
          </cell>
          <cell r="J9280" t="str">
            <v>NOS</v>
          </cell>
          <cell r="K9280" t="str">
            <v>ARC</v>
          </cell>
          <cell r="L9280" t="str">
            <v>ARMS</v>
          </cell>
        </row>
        <row r="9281">
          <cell r="A9281">
            <v>20902470</v>
          </cell>
          <cell r="B9281" t="str">
            <v>SP682XD H80LT CURVILINEAR W50 L764 4K 28W OD TB RAL 5018 PA241 90 CRI</v>
          </cell>
          <cell r="C9281">
            <v>4</v>
          </cell>
          <cell r="D9281">
            <v>2967.0787999999998</v>
          </cell>
          <cell r="G9281" t="str">
            <v>\\ATI-SERVER\JILLP - Attachment\SP320 V2-KSM FILM DIFF-DIA26.5MM.pdf</v>
          </cell>
          <cell r="I9281" t="str">
            <v>No</v>
          </cell>
          <cell r="J9281" t="str">
            <v>NOS</v>
          </cell>
          <cell r="K9281" t="str">
            <v>ARC</v>
          </cell>
          <cell r="L9281" t="str">
            <v>ARMS</v>
          </cell>
        </row>
        <row r="9282">
          <cell r="A9282">
            <v>20902469</v>
          </cell>
          <cell r="B9282" t="str">
            <v>SP682XD H80LT CURVILINEAR W50 L764 4K 18W OD POG RAL2010 PA241 90 CRI</v>
          </cell>
          <cell r="C9282">
            <v>0</v>
          </cell>
          <cell r="D9282">
            <v>2895.5275000000001</v>
          </cell>
          <cell r="G9282" t="str">
            <v>\\ATI-SERVER\JILLP - Attachment\SP320 V2-KSM FILM DIFF-DIA26.5MM.pdf</v>
          </cell>
          <cell r="I9282" t="str">
            <v>No</v>
          </cell>
          <cell r="J9282" t="str">
            <v>NOS</v>
          </cell>
          <cell r="K9282" t="str">
            <v>ARC</v>
          </cell>
          <cell r="L9282" t="str">
            <v>ARMS</v>
          </cell>
        </row>
        <row r="9283">
          <cell r="A9283">
            <v>20902468</v>
          </cell>
          <cell r="B9283" t="str">
            <v>SP682XD H80LT CURVILINEAR W50L764 4K 18W OD MT RAL 6033 PA241 90 CRI</v>
          </cell>
          <cell r="C9283">
            <v>0</v>
          </cell>
          <cell r="D9283">
            <v>2917.9450000000002</v>
          </cell>
          <cell r="G9283" t="str">
            <v>\\ATI-SERVER\JILLP - Attachment\SP320 V2-KSM FILM DIFF-DIA26.5MM.pdf</v>
          </cell>
          <cell r="I9283" t="str">
            <v>No</v>
          </cell>
          <cell r="J9283" t="str">
            <v>NOS</v>
          </cell>
          <cell r="K9283" t="str">
            <v>ARC</v>
          </cell>
          <cell r="L9283" t="str">
            <v>ARMS</v>
          </cell>
        </row>
        <row r="9284">
          <cell r="A9284">
            <v>20902467</v>
          </cell>
          <cell r="B9284" t="str">
            <v>SP682XD H80LT CURVILINEAR L 733X733 ARCL 558 R 355 4K 30W OC SB RAL 5003  PA241 90 CRI</v>
          </cell>
          <cell r="C9284">
            <v>0</v>
          </cell>
          <cell r="D9284">
            <v>3610.4589999999998</v>
          </cell>
          <cell r="G9284" t="str">
            <v>\\ATI-SERVER\JILLP - Attachment\SP320 V2-KSM FILM DIFF-DIA26.5MM.pdf</v>
          </cell>
          <cell r="I9284" t="str">
            <v>No</v>
          </cell>
          <cell r="J9284" t="str">
            <v>NOS</v>
          </cell>
          <cell r="K9284" t="str">
            <v>ARC</v>
          </cell>
          <cell r="L9284" t="str">
            <v>ARMS</v>
          </cell>
        </row>
        <row r="9285">
          <cell r="A9285">
            <v>20902466</v>
          </cell>
          <cell r="B9285" t="str">
            <v>SP682XD H80LT CURVILINEAR W50 L637 4K 15W OC MT RAL 6033 PA241 90 CRI</v>
          </cell>
          <cell r="C9285">
            <v>0</v>
          </cell>
          <cell r="D9285">
            <v>2837.645</v>
          </cell>
          <cell r="G9285" t="str">
            <v>\\ATI-SERVER\JILLP - Attachment\SP320 V2-KSM FILM DIFF-DIA26.5MM.pdf</v>
          </cell>
          <cell r="I9285" t="str">
            <v>No</v>
          </cell>
          <cell r="J9285" t="str">
            <v>NOS</v>
          </cell>
          <cell r="K9285" t="str">
            <v>ARC</v>
          </cell>
          <cell r="L9285" t="str">
            <v>ARMS</v>
          </cell>
        </row>
        <row r="9286">
          <cell r="A9286">
            <v>20902465</v>
          </cell>
          <cell r="B9286" t="str">
            <v>SP682XD H80LT CURVILINEAR W50L2288 4K 56W OD TB RAL 5018 PA241 90 CRI</v>
          </cell>
          <cell r="C9286">
            <v>4</v>
          </cell>
          <cell r="D9286">
            <v>3674.5787999999998</v>
          </cell>
          <cell r="G9286" t="str">
            <v>\\ATI-SERVER\JILLP - Attachment\SP320 V2-KSM FILM DIFF-DIA26.5MM.pdf</v>
          </cell>
          <cell r="I9286" t="str">
            <v>No</v>
          </cell>
          <cell r="J9286" t="str">
            <v>NOS</v>
          </cell>
          <cell r="K9286" t="str">
            <v>ARC</v>
          </cell>
          <cell r="L9286" t="str">
            <v>ARMS</v>
          </cell>
        </row>
        <row r="9287">
          <cell r="A9287">
            <v>20902464</v>
          </cell>
          <cell r="B9287" t="str">
            <v>SP682XD H80LT CURVILINEAR W50L2288 4K 56W OD POG RAL2010 PA241 90 CRI</v>
          </cell>
          <cell r="C9287">
            <v>0</v>
          </cell>
          <cell r="D9287">
            <v>3688.9549999999999</v>
          </cell>
          <cell r="G9287" t="str">
            <v>\\ATI-SERVER\JILLP - Attachment\SP320 V2-KSM FILM DIFF-DIA26.5MM.pdf</v>
          </cell>
          <cell r="I9287" t="str">
            <v>No</v>
          </cell>
          <cell r="J9287" t="str">
            <v>NOS</v>
          </cell>
          <cell r="K9287" t="str">
            <v>ARC</v>
          </cell>
          <cell r="L9287" t="str">
            <v>ARMS</v>
          </cell>
        </row>
        <row r="9288">
          <cell r="A9288">
            <v>20902463</v>
          </cell>
          <cell r="B9288" t="str">
            <v>SP682XD H80LT CURVILINEAR W50L2288 4K 56W OD MT RAL 6033 PA241 90 CRI</v>
          </cell>
          <cell r="C9288">
            <v>0</v>
          </cell>
          <cell r="D9288">
            <v>3677.5275000000001</v>
          </cell>
          <cell r="G9288" t="str">
            <v>\\ATI-SERVER\JILLP - Attachment\SP320 V2-KSM FILM DIFF-DIA26.5MM.pdf</v>
          </cell>
          <cell r="I9288" t="str">
            <v>No</v>
          </cell>
          <cell r="J9288" t="str">
            <v>NOS</v>
          </cell>
          <cell r="K9288" t="str">
            <v>ARC</v>
          </cell>
          <cell r="L9288" t="str">
            <v>ARMS</v>
          </cell>
        </row>
        <row r="9289">
          <cell r="A9289">
            <v>20902462</v>
          </cell>
          <cell r="B9289" t="str">
            <v>SP682XD H80LT CURVILINEAR W50L2288 4K 56W OC TB RAL 5018 PA241 90 CRI</v>
          </cell>
          <cell r="C9289">
            <v>0</v>
          </cell>
          <cell r="D9289">
            <v>3728.2775000000001</v>
          </cell>
          <cell r="G9289" t="str">
            <v>\\ATI-SERVER\JILLP - Attachment\SP320 V2-KSM FILM DIFF-DIA26.5MM.pdf</v>
          </cell>
          <cell r="I9289" t="str">
            <v>No</v>
          </cell>
          <cell r="J9289" t="str">
            <v>NOS</v>
          </cell>
          <cell r="K9289" t="str">
            <v>ARC</v>
          </cell>
          <cell r="L9289" t="str">
            <v>ARMS</v>
          </cell>
        </row>
        <row r="9290">
          <cell r="A9290">
            <v>20902461</v>
          </cell>
          <cell r="B9290" t="str">
            <v>SP682XD H80LT CURVILINEAR W50L2288 4K 56W OC SB RAL 5003  PA241 90 CRI</v>
          </cell>
          <cell r="C9290">
            <v>0</v>
          </cell>
          <cell r="D9290">
            <v>3727.2165</v>
          </cell>
          <cell r="G9290" t="str">
            <v>\\ATI-SERVER\JILLP - Attachment\SP320 V2-KSM FILM DIFF-DIA26.5MM.pdf</v>
          </cell>
          <cell r="I9290" t="str">
            <v>No</v>
          </cell>
          <cell r="J9290" t="str">
            <v>NOS</v>
          </cell>
          <cell r="K9290" t="str">
            <v>ARC</v>
          </cell>
          <cell r="L9290" t="str">
            <v>ARMS</v>
          </cell>
        </row>
        <row r="9291">
          <cell r="A9291">
            <v>20902460</v>
          </cell>
          <cell r="B9291" t="str">
            <v>SP682XD H80LT CURVILINEAR W50L2161 4K 50W OC SB RAL 5003  PA241 90 CRI</v>
          </cell>
          <cell r="C9291">
            <v>0</v>
          </cell>
          <cell r="D9291">
            <v>3647.9375</v>
          </cell>
          <cell r="G9291" t="str">
            <v>\\ATI-SERVER\JILLP - Attachment\SP320 V2-KSM FILM DIFF-DIA26.5MM.pdf</v>
          </cell>
          <cell r="I9291" t="str">
            <v>No</v>
          </cell>
          <cell r="J9291" t="str">
            <v>NOS</v>
          </cell>
          <cell r="K9291" t="str">
            <v>ARC</v>
          </cell>
          <cell r="L9291" t="str">
            <v>ARMS</v>
          </cell>
        </row>
        <row r="9292">
          <cell r="A9292">
            <v>20902459</v>
          </cell>
          <cell r="B9292" t="str">
            <v>SP682XD H80LT CURVILINEAR W50L2161 4K 50W OC MT RAL 6033 PA241 90 CRI</v>
          </cell>
          <cell r="C9292">
            <v>0</v>
          </cell>
          <cell r="D9292">
            <v>3644.8525</v>
          </cell>
          <cell r="G9292" t="str">
            <v>\\ATI-SERVER\JILLP - Attachment\SP320 V2-KSM FILM DIFF-DIA26.5MM.pdf</v>
          </cell>
          <cell r="I9292" t="str">
            <v>No</v>
          </cell>
          <cell r="J9292" t="str">
            <v>NOS</v>
          </cell>
          <cell r="K9292" t="str">
            <v>ARC</v>
          </cell>
          <cell r="L9292" t="str">
            <v>ARMS</v>
          </cell>
        </row>
        <row r="9293">
          <cell r="A9293">
            <v>20902458</v>
          </cell>
          <cell r="B9293" t="str">
            <v>SP682XD H80LT CURVILINEAR W50L1018 4K 28W OC TB RAL 5018 PA241 90 CRI</v>
          </cell>
          <cell r="C9293">
            <v>0</v>
          </cell>
          <cell r="D9293">
            <v>3103.4088000000002</v>
          </cell>
          <cell r="G9293" t="str">
            <v>\\ATI-SERVER\JILLP - Attachment\SP320 V2-KSM FILM DIFF-DIA26.5MM.pdf</v>
          </cell>
          <cell r="I9293" t="str">
            <v>No</v>
          </cell>
          <cell r="J9293" t="str">
            <v>NOS</v>
          </cell>
          <cell r="K9293" t="str">
            <v>ARC</v>
          </cell>
          <cell r="L9293" t="str">
            <v>ARMS</v>
          </cell>
        </row>
        <row r="9294">
          <cell r="A9294">
            <v>20902457</v>
          </cell>
          <cell r="B9294" t="str">
            <v>SP682XD H80LT CURVILINEAR W50L1018 4K 28W OC SB RAL 5003  PA241 90 CRI</v>
          </cell>
          <cell r="C9294">
            <v>0</v>
          </cell>
          <cell r="D9294">
            <v>2757.1689999999999</v>
          </cell>
          <cell r="G9294" t="str">
            <v>\\ATI-SERVER\JILLP - Attachment\SP320 V2-KSM FILM DIFF-DIA26.5MM.pdf</v>
          </cell>
          <cell r="I9294" t="str">
            <v>No</v>
          </cell>
          <cell r="J9294" t="str">
            <v>NOS</v>
          </cell>
          <cell r="K9294" t="str">
            <v>ARC</v>
          </cell>
          <cell r="L9294" t="str">
            <v>ARMS</v>
          </cell>
        </row>
        <row r="9295">
          <cell r="A9295">
            <v>20902456</v>
          </cell>
          <cell r="B9295" t="str">
            <v>SP682XD H80LT CURVILINEAR W50L1018 4K 28W OC MT RAL 6033 PA241 90 CRI</v>
          </cell>
          <cell r="C9295">
            <v>0</v>
          </cell>
          <cell r="D9295">
            <v>2545.63</v>
          </cell>
          <cell r="G9295" t="str">
            <v>\\ATI-SERVER\JILLP - Attachment\SP320 V2-KSM FILM DIFF-DIA26.5MM.pdf</v>
          </cell>
          <cell r="I9295" t="str">
            <v>No</v>
          </cell>
          <cell r="J9295" t="str">
            <v>NOS</v>
          </cell>
          <cell r="K9295" t="str">
            <v>ARC</v>
          </cell>
          <cell r="L9295" t="str">
            <v>ARMS</v>
          </cell>
        </row>
        <row r="9296">
          <cell r="A9296">
            <v>20902455</v>
          </cell>
          <cell r="B9296" t="str">
            <v>CURVYMK XC H75 40W TW W50 ARCL 2361 R 1503 SUS WH OD</v>
          </cell>
          <cell r="C9296">
            <v>0</v>
          </cell>
          <cell r="D9296">
            <v>5918.5150000000003</v>
          </cell>
          <cell r="G9296" t="str">
            <v>\\ATI-SERVER\JILLP - Attachment\SP320 V2-KSM FILM DIFF-DIA26.5MM.pdf</v>
          </cell>
          <cell r="I9296" t="str">
            <v>No</v>
          </cell>
          <cell r="J9296" t="str">
            <v>NOS</v>
          </cell>
          <cell r="K9296" t="str">
            <v>ARC</v>
          </cell>
          <cell r="L9296" t="str">
            <v>ARMS</v>
          </cell>
        </row>
        <row r="9297">
          <cell r="A9297">
            <v>20902454</v>
          </cell>
          <cell r="B9297" t="str">
            <v>CURVYMK XC H75 12W TW W50 L 637 SUS WH OD</v>
          </cell>
          <cell r="C9297">
            <v>0</v>
          </cell>
          <cell r="D9297">
            <v>2698.53</v>
          </cell>
          <cell r="G9297" t="str">
            <v>\\ATI-SERVER\JILLP - Attachment\SP320 V2-KSM FILM DIFF-DIA26.5MM.pdf</v>
          </cell>
          <cell r="I9297" t="str">
            <v>No</v>
          </cell>
          <cell r="J9297" t="str">
            <v>NOS</v>
          </cell>
          <cell r="K9297" t="str">
            <v>ARC</v>
          </cell>
          <cell r="L9297" t="str">
            <v>ARMS</v>
          </cell>
        </row>
        <row r="9298">
          <cell r="A9298">
            <v>20902453</v>
          </cell>
          <cell r="B9298" t="str">
            <v>CURVYMK XC H75 40W TW W50 L 2288 SUS WH OD</v>
          </cell>
          <cell r="C9298">
            <v>0</v>
          </cell>
          <cell r="D9298">
            <v>3822.6386000000002</v>
          </cell>
          <cell r="G9298" t="str">
            <v>\\ATI-SERVER\JILLP - Attachment\SP320 V2-KSM FILM DIFF-DIA26.5MM.pdf</v>
          </cell>
          <cell r="I9298" t="str">
            <v>No</v>
          </cell>
          <cell r="J9298" t="str">
            <v>NOS</v>
          </cell>
          <cell r="K9298" t="str">
            <v>ARC</v>
          </cell>
          <cell r="L9298" t="str">
            <v>ARMS</v>
          </cell>
        </row>
        <row r="9299">
          <cell r="A9299">
            <v>20902452</v>
          </cell>
          <cell r="B9299" t="str">
            <v>CURVYMK XC H75 20W TW W50 L 1272 SUS WH OD</v>
          </cell>
          <cell r="C9299">
            <v>0</v>
          </cell>
          <cell r="D9299">
            <v>3071.0949999999998</v>
          </cell>
          <cell r="G9299" t="str">
            <v>\\ATI-SERVER\JILLP - Attachment\SP320 V2-KSM FILM DIFF-DIA26.5MM.pdf</v>
          </cell>
          <cell r="I9299" t="str">
            <v>No</v>
          </cell>
          <cell r="J9299" t="str">
            <v>NOS</v>
          </cell>
          <cell r="K9299" t="str">
            <v>ARC</v>
          </cell>
          <cell r="L9299" t="str">
            <v>ARMS</v>
          </cell>
        </row>
        <row r="9300">
          <cell r="A9300">
            <v>20902451</v>
          </cell>
          <cell r="B9300" t="str">
            <v>CURVYMK XC H75 20W TW W50 L 1145 SUS WH OD</v>
          </cell>
          <cell r="C9300">
            <v>0</v>
          </cell>
          <cell r="D9300">
            <v>2945.5050000000001</v>
          </cell>
          <cell r="G9300" t="str">
            <v>\\ATI-SERVER\JILLP - Attachment\SP320 V2-KSM FILM DIFF-DIA26.5MM.pdf</v>
          </cell>
          <cell r="I9300" t="str">
            <v>No</v>
          </cell>
          <cell r="J9300" t="str">
            <v>NOS</v>
          </cell>
          <cell r="K9300" t="str">
            <v>ARC</v>
          </cell>
          <cell r="L9300" t="str">
            <v>ARMS</v>
          </cell>
        </row>
        <row r="9301">
          <cell r="A9301">
            <v>20902450</v>
          </cell>
          <cell r="B9301" t="str">
            <v>CURVYGP XC H80 12W 4K L SHP 970X259 ARCL541 R 597 REC WHT OD</v>
          </cell>
          <cell r="C9301">
            <v>0</v>
          </cell>
          <cell r="D9301">
            <v>2198.7600000000002</v>
          </cell>
          <cell r="G9301" t="str">
            <v>\\ATI-SERVER\JILLP - Attachment\SP320 V2-KSM FILM DIFF-DIA26.5MM.pdf</v>
          </cell>
          <cell r="I9301" t="str">
            <v>No</v>
          </cell>
          <cell r="J9301" t="str">
            <v>NOS</v>
          </cell>
          <cell r="K9301" t="str">
            <v>ARC</v>
          </cell>
          <cell r="L9301" t="str">
            <v>ARMS</v>
          </cell>
        </row>
        <row r="9302">
          <cell r="A9302">
            <v>20902449</v>
          </cell>
          <cell r="B9302" t="str">
            <v>CURVYGP XC H80 12W 4K L SHP 955X495 ARCL150 R 165 REC WHT OD</v>
          </cell>
          <cell r="C9302">
            <v>0</v>
          </cell>
          <cell r="D9302">
            <v>2322.7800000000002</v>
          </cell>
          <cell r="G9302" t="str">
            <v>\\ATI-SERVER\JILLP - Attachment\SP320 V2-KSM FILM DIFF-DIA26.5MM.pdf</v>
          </cell>
          <cell r="I9302" t="str">
            <v>No</v>
          </cell>
          <cell r="J9302" t="str">
            <v>NOS</v>
          </cell>
          <cell r="K9302" t="str">
            <v>ARC</v>
          </cell>
          <cell r="L9302" t="str">
            <v>ARMS</v>
          </cell>
        </row>
        <row r="9303">
          <cell r="A9303">
            <v>20902448</v>
          </cell>
          <cell r="B9303" t="str">
            <v>CURVYGP XC H80 12W 4K L SHP 543x523 REC WHT OD</v>
          </cell>
          <cell r="C9303">
            <v>0</v>
          </cell>
          <cell r="D9303">
            <v>2284.1509999999998</v>
          </cell>
          <cell r="G9303" t="str">
            <v>\\ATI-SERVER\JILLP - Attachment\SP320 V2-KSM FILM DIFF-DIA26.5MM.pdf</v>
          </cell>
          <cell r="I9303" t="str">
            <v>No</v>
          </cell>
          <cell r="J9303" t="str">
            <v>NOS</v>
          </cell>
          <cell r="K9303" t="str">
            <v>ARC</v>
          </cell>
          <cell r="L9303" t="str">
            <v>ARMS</v>
          </cell>
        </row>
        <row r="9304">
          <cell r="A9304">
            <v>20902447</v>
          </cell>
          <cell r="B9304" t="str">
            <v>CURVYGP XC H80 28W 4K L SHP 1250x1250 ARCL1488 R 950 REC WHT OD</v>
          </cell>
          <cell r="C9304">
            <v>0</v>
          </cell>
          <cell r="D9304">
            <v>2914.4050000000002</v>
          </cell>
          <cell r="G9304" t="str">
            <v>\\ATI-SERVER\JILLP - Attachment\SP320 V2-KSM FILM DIFF-DIA26.5MM.pdf</v>
          </cell>
          <cell r="I9304" t="str">
            <v>No</v>
          </cell>
          <cell r="J9304" t="str">
            <v>NOS</v>
          </cell>
          <cell r="K9304" t="str">
            <v>ARC</v>
          </cell>
          <cell r="L9304" t="str">
            <v>ARMS</v>
          </cell>
        </row>
        <row r="9305">
          <cell r="A9305">
            <v>20902446</v>
          </cell>
          <cell r="B9305" t="str">
            <v>CURVYGP XC H80 10W 4K W50 L764 REC WHT OD</v>
          </cell>
          <cell r="C9305">
            <v>0</v>
          </cell>
          <cell r="D9305">
            <v>1273.1099999999999</v>
          </cell>
          <cell r="G9305" t="str">
            <v>\\ATI-SERVER\JILLP - Attachment\SP320 V2-KSM FILM DIFF-DIA26.5MM.pdf</v>
          </cell>
          <cell r="I9305" t="str">
            <v>No</v>
          </cell>
          <cell r="J9305" t="str">
            <v>NOS</v>
          </cell>
          <cell r="K9305" t="str">
            <v>ARC</v>
          </cell>
          <cell r="L9305" t="str">
            <v>ARMS</v>
          </cell>
        </row>
        <row r="9306">
          <cell r="A9306">
            <v>20902445</v>
          </cell>
          <cell r="B9306" t="str">
            <v>CURVYGP XC H80 8W 4K W50 L637 REC WHT OD</v>
          </cell>
          <cell r="C9306">
            <v>0</v>
          </cell>
          <cell r="D9306">
            <v>1786.61</v>
          </cell>
          <cell r="G9306" t="str">
            <v>\\ATI-SERVER\JILLP - Attachment\SP320 V2-KSM FILM DIFF-DIA26.5MM.pdf</v>
          </cell>
          <cell r="I9306" t="str">
            <v>No</v>
          </cell>
          <cell r="J9306" t="str">
            <v>NOS</v>
          </cell>
          <cell r="K9306" t="str">
            <v>ARC</v>
          </cell>
          <cell r="L9306" t="str">
            <v>ARMS</v>
          </cell>
        </row>
        <row r="9307">
          <cell r="A9307">
            <v>20902444</v>
          </cell>
          <cell r="B9307" t="str">
            <v>CURVYGP XC H80 28W 4K W50 L2288 REC WHT OD</v>
          </cell>
          <cell r="C9307">
            <v>0</v>
          </cell>
          <cell r="D9307">
            <v>2647.2842000000001</v>
          </cell>
          <cell r="G9307" t="str">
            <v>\\ATI-SERVER\JILLP - Attachment\SP320 V2-KSM FILM DIFF-DIA26.5MM.pdf</v>
          </cell>
          <cell r="I9307" t="str">
            <v>No</v>
          </cell>
          <cell r="J9307" t="str">
            <v>NOS</v>
          </cell>
          <cell r="K9307" t="str">
            <v>ARC</v>
          </cell>
          <cell r="L9307" t="str">
            <v>ARMS</v>
          </cell>
        </row>
        <row r="9308">
          <cell r="A9308">
            <v>20902443</v>
          </cell>
          <cell r="B9308" t="str">
            <v>CURVYGP XC H80 20W 4K W50 L1907 REC WHT OD</v>
          </cell>
          <cell r="C9308">
            <v>0</v>
          </cell>
          <cell r="D9308">
            <v>2442.62</v>
          </cell>
          <cell r="G9308" t="str">
            <v>\\ATI-SERVER\JILLP - Attachment\SP320 V2-KSM FILM DIFF-DIA26.5MM.pdf</v>
          </cell>
          <cell r="I9308" t="str">
            <v>No</v>
          </cell>
          <cell r="J9308" t="str">
            <v>NOS</v>
          </cell>
          <cell r="K9308" t="str">
            <v>ARC</v>
          </cell>
          <cell r="L9308" t="str">
            <v>ARMS</v>
          </cell>
        </row>
        <row r="9309">
          <cell r="A9309">
            <v>20902442</v>
          </cell>
          <cell r="B9309" t="str">
            <v>CURVYGP XC H80 20W 4K W50 L1653 REC WHT OD</v>
          </cell>
          <cell r="C9309">
            <v>1</v>
          </cell>
          <cell r="D9309">
            <v>2281.13</v>
          </cell>
          <cell r="G9309" t="str">
            <v>\\ATI-SERVER\JILLP - Attachment\SP320 V2-KSM FILM DIFF-DIA26.5MM.pdf</v>
          </cell>
          <cell r="I9309" t="str">
            <v>No</v>
          </cell>
          <cell r="J9309" t="str">
            <v>NOS</v>
          </cell>
          <cell r="K9309" t="str">
            <v>ARC</v>
          </cell>
          <cell r="L9309" t="str">
            <v>ARMS</v>
          </cell>
        </row>
        <row r="9310">
          <cell r="A9310">
            <v>20902441</v>
          </cell>
          <cell r="B9310" t="str">
            <v>CURVYGP XC H80 18W 4K W50 L1526 REC WHT OD</v>
          </cell>
          <cell r="C9310">
            <v>0</v>
          </cell>
          <cell r="D9310">
            <v>2733.5</v>
          </cell>
          <cell r="G9310" t="str">
            <v>\\ATI-SERVER\JILLP - Attachment\SP320 V2-KSM FILM DIFF-DIA26.5MM.pdf</v>
          </cell>
          <cell r="I9310" t="str">
            <v>No</v>
          </cell>
          <cell r="J9310" t="str">
            <v>NOS</v>
          </cell>
          <cell r="K9310" t="str">
            <v>ARC</v>
          </cell>
          <cell r="L9310" t="str">
            <v>ARMS</v>
          </cell>
        </row>
        <row r="9311">
          <cell r="A9311">
            <v>20902440</v>
          </cell>
          <cell r="B9311" t="str">
            <v>CURVYGP XC H80 15W 4K W50 L1272 REC WHT OD</v>
          </cell>
          <cell r="C9311">
            <v>0</v>
          </cell>
          <cell r="D9311">
            <v>2104.71</v>
          </cell>
          <cell r="G9311" t="str">
            <v>\\ATI-SERVER\JILLP - Attachment\SP320 V2-KSM FILM DIFF-DIA26.5MM.pdf</v>
          </cell>
          <cell r="I9311" t="str">
            <v>No</v>
          </cell>
          <cell r="J9311" t="str">
            <v>NOS</v>
          </cell>
          <cell r="K9311" t="str">
            <v>ARC</v>
          </cell>
          <cell r="L9311" t="str">
            <v>ARMS</v>
          </cell>
        </row>
        <row r="9312">
          <cell r="A9312">
            <v>20902439</v>
          </cell>
          <cell r="B9312" t="str">
            <v>CURVYGP XC H75 30W 4K L SHP 841x711 ARCL744 R 355 SUS CG OD</v>
          </cell>
          <cell r="C9312">
            <v>0</v>
          </cell>
          <cell r="D9312">
            <v>2927.36</v>
          </cell>
          <cell r="G9312" t="str">
            <v>\\ATI-SERVER\JILLP - Attachment\SP320 V2-KSM FILM DIFF-DIA26.5MM.pdf</v>
          </cell>
          <cell r="I9312" t="str">
            <v>No</v>
          </cell>
          <cell r="J9312" t="str">
            <v>NOS</v>
          </cell>
          <cell r="K9312" t="str">
            <v>ARC</v>
          </cell>
          <cell r="L9312" t="str">
            <v>ARMS</v>
          </cell>
        </row>
        <row r="9313">
          <cell r="A9313">
            <v>20902438</v>
          </cell>
          <cell r="B9313" t="str">
            <v>CURVYGP XC H75 30W 4K L SHP 718X638 ARCL419 R 200 SUS CG OD</v>
          </cell>
          <cell r="C9313">
            <v>0</v>
          </cell>
          <cell r="D9313">
            <v>2610.0700000000002</v>
          </cell>
          <cell r="G9313" t="str">
            <v>\\ATI-SERVER\JILLP - Attachment\SP320 V2-KSM FILM DIFF-DIA26.5MM.pdf</v>
          </cell>
          <cell r="I9313" t="str">
            <v>No</v>
          </cell>
          <cell r="J9313" t="str">
            <v>NOS</v>
          </cell>
          <cell r="K9313" t="str">
            <v>ARC</v>
          </cell>
          <cell r="L9313" t="str">
            <v>ARMS</v>
          </cell>
        </row>
        <row r="9314">
          <cell r="A9314">
            <v>20902437</v>
          </cell>
          <cell r="B9314" t="str">
            <v>CURVYGP XC H75 40W 4K L SHP 1097X901 ARCL1047 R 500 SUS CG OD</v>
          </cell>
          <cell r="C9314">
            <v>0</v>
          </cell>
          <cell r="D9314">
            <v>2766.5032999999999</v>
          </cell>
          <cell r="G9314" t="str">
            <v>\\ATI-SERVER\JILLP - Attachment\SP320 V2-KSM FILM DIFF-DIA26.5MM.pdf</v>
          </cell>
          <cell r="I9314" t="str">
            <v>No</v>
          </cell>
          <cell r="J9314" t="str">
            <v>NOS</v>
          </cell>
          <cell r="K9314" t="str">
            <v>ARC</v>
          </cell>
          <cell r="L9314" t="str">
            <v>ARMS</v>
          </cell>
        </row>
        <row r="9315">
          <cell r="A9315">
            <v>20902436</v>
          </cell>
          <cell r="B9315" t="str">
            <v>CURVYGP XC H75 20W 4K W50 L 891 SUS CG OD</v>
          </cell>
          <cell r="C9315">
            <v>0</v>
          </cell>
          <cell r="D9315">
            <v>1137.8833</v>
          </cell>
          <cell r="G9315" t="str">
            <v>\\ATI-SERVER\JILLP - Attachment\SP320 V2-KSM FILM DIFF-DIA26.5MM.pdf</v>
          </cell>
          <cell r="I9315" t="str">
            <v>No</v>
          </cell>
          <cell r="J9315" t="str">
            <v>NOS</v>
          </cell>
          <cell r="K9315" t="str">
            <v>ARC</v>
          </cell>
          <cell r="L9315" t="str">
            <v>ARMS</v>
          </cell>
        </row>
        <row r="9316">
          <cell r="A9316">
            <v>20902435</v>
          </cell>
          <cell r="B9316" t="str">
            <v>CURVYGP XC H75 30W 4K W50 L 1399 SUS CG OD</v>
          </cell>
          <cell r="C9316">
            <v>0</v>
          </cell>
          <cell r="D9316">
            <v>2111.4567000000002</v>
          </cell>
          <cell r="G9316" t="str">
            <v>\\ATI-SERVER\JILLP - Attachment\SP320 V2-KSM FILM DIFF-DIA26.5MM.pdf</v>
          </cell>
          <cell r="I9316" t="str">
            <v>No</v>
          </cell>
          <cell r="J9316" t="str">
            <v>NOS</v>
          </cell>
          <cell r="K9316" t="str">
            <v>ARC</v>
          </cell>
          <cell r="L9316" t="str">
            <v>ARMS</v>
          </cell>
        </row>
        <row r="9317">
          <cell r="A9317">
            <v>20902434</v>
          </cell>
          <cell r="B9317" t="str">
            <v>RC682XC H80LT CURVILINEAR L SHP W1025 LR L 1410 ARCL 785 R 500 REC 4K 66W WHT OD PA238</v>
          </cell>
          <cell r="C9317">
            <v>0</v>
          </cell>
          <cell r="D9317">
            <v>2709.5733</v>
          </cell>
          <cell r="G9317" t="str">
            <v>\\ATI-SERVER\JILLP - Attachment\SP320 V2-KSM FILM DIFF-DIA26.5MM.pdf</v>
          </cell>
          <cell r="I9317" t="str">
            <v>No</v>
          </cell>
          <cell r="J9317" t="str">
            <v>NOS</v>
          </cell>
          <cell r="K9317" t="str">
            <v>ARC</v>
          </cell>
          <cell r="L9317" t="str">
            <v>ARMS</v>
          </cell>
        </row>
        <row r="9318">
          <cell r="A9318">
            <v>20902433</v>
          </cell>
          <cell r="B9318" t="str">
            <v>RC682XC H80LT CURVILINEAR L SHP W1025 LL L 1410 ARCL 785 R 500 REC 4K 66W WHT OD PA238</v>
          </cell>
          <cell r="C9318">
            <v>0</v>
          </cell>
          <cell r="D9318">
            <v>2709.57</v>
          </cell>
          <cell r="G9318" t="str">
            <v>\\ATI-SERVER\JILLP - Attachment\SP320 V2-KSM FILM DIFF-DIA26.5MM.pdf</v>
          </cell>
          <cell r="I9318" t="str">
            <v>No</v>
          </cell>
          <cell r="J9318" t="str">
            <v>NOS</v>
          </cell>
          <cell r="K9318" t="str">
            <v>ARC</v>
          </cell>
          <cell r="L9318" t="str">
            <v>ARMS</v>
          </cell>
        </row>
        <row r="9319">
          <cell r="A9319">
            <v>20902432</v>
          </cell>
          <cell r="B9319" t="str">
            <v>LM69JSU H75 SD CURVILINEAR  W50 L 1907 5.7K 40W WHT OD</v>
          </cell>
          <cell r="C9319">
            <v>0</v>
          </cell>
          <cell r="D9319">
            <v>2239.1750000000002</v>
          </cell>
          <cell r="G9319" t="str">
            <v>\\ATI-SERVER\JILLP - Attachment\SP320 V2-KSM FILM DIFF-DIA26.5MM.pdf</v>
          </cell>
          <cell r="I9319" t="str">
            <v>No</v>
          </cell>
          <cell r="J9319" t="str">
            <v>NOS</v>
          </cell>
          <cell r="K9319" t="str">
            <v>ARC</v>
          </cell>
          <cell r="L9319" t="str">
            <v>ARMS</v>
          </cell>
        </row>
        <row r="9320">
          <cell r="A9320">
            <v>20902431</v>
          </cell>
          <cell r="B9320" t="str">
            <v>SP682XD H80LT CURVILINEAR W50 L 2288 SUS 4K 80W WHT OD U3D7 PA240</v>
          </cell>
          <cell r="C9320">
            <v>0</v>
          </cell>
          <cell r="D9320">
            <v>5184.7700000000004</v>
          </cell>
          <cell r="G9320" t="str">
            <v>\\ATI-SERVER\JILLP - Attachment\SP320 V2-KSM FILM DIFF-DIA26.5MM.pdf</v>
          </cell>
          <cell r="I9320" t="str">
            <v>No</v>
          </cell>
          <cell r="J9320" t="str">
            <v>NOS</v>
          </cell>
          <cell r="K9320" t="str">
            <v>ARC</v>
          </cell>
          <cell r="L9320" t="str">
            <v>ARMS</v>
          </cell>
        </row>
        <row r="9321">
          <cell r="A9321">
            <v>20902430</v>
          </cell>
          <cell r="B9321" t="str">
            <v>SP682XD H80LT CURVILINEAR W50 L 1526 SUS 4K 50W WHT OD U3D7 PA240</v>
          </cell>
          <cell r="C9321">
            <v>0</v>
          </cell>
          <cell r="D9321">
            <v>3548.69</v>
          </cell>
          <cell r="G9321" t="str">
            <v>\\ATI-SERVER\JILLP - Attachment\SP320 V2-KSM FILM DIFF-DIA26.5MM.pdf</v>
          </cell>
          <cell r="I9321" t="str">
            <v>No</v>
          </cell>
          <cell r="J9321" t="str">
            <v>NOS</v>
          </cell>
          <cell r="K9321" t="str">
            <v>ARC</v>
          </cell>
          <cell r="L9321" t="str">
            <v>ARMS</v>
          </cell>
        </row>
        <row r="9322">
          <cell r="A9322">
            <v>20902429</v>
          </cell>
          <cell r="B9322" t="str">
            <v>SP682XD H80LT CURVILINEAR W50 L 1272 SUS 4K 40W WHT OD U3D7 PA240</v>
          </cell>
          <cell r="C9322">
            <v>0</v>
          </cell>
          <cell r="D9322">
            <v>3312.4</v>
          </cell>
          <cell r="G9322" t="str">
            <v>\\ATI-SERVER\JILLP - Attachment\SP320 V2-KSM FILM DIFF-DIA26.5MM.pdf</v>
          </cell>
          <cell r="I9322" t="str">
            <v>No</v>
          </cell>
          <cell r="J9322" t="str">
            <v>NOS</v>
          </cell>
          <cell r="K9322" t="str">
            <v>ARC</v>
          </cell>
          <cell r="L9322" t="str">
            <v>ARMS</v>
          </cell>
        </row>
        <row r="9323">
          <cell r="A9323">
            <v>20902428</v>
          </cell>
          <cell r="B9323" t="str">
            <v>RC682XC H80LT CURVILINEAR W50 L 891 REC 4K 25W WHT OD PA238</v>
          </cell>
          <cell r="C9323">
            <v>0</v>
          </cell>
          <cell r="D9323">
            <v>1198.6433</v>
          </cell>
          <cell r="G9323" t="str">
            <v>\\ATI-SERVER\JILLP - Attachment\SP320 V2-KSM FILM DIFF-DIA26.5MM.pdf</v>
          </cell>
          <cell r="I9323" t="str">
            <v>No</v>
          </cell>
          <cell r="J9323" t="str">
            <v>NOS</v>
          </cell>
          <cell r="K9323" t="str">
            <v>ARC</v>
          </cell>
          <cell r="L9323" t="str">
            <v>ARMS</v>
          </cell>
        </row>
        <row r="9324">
          <cell r="A9324">
            <v>20902427</v>
          </cell>
          <cell r="B9324" t="str">
            <v>RC682XC H80LT CURVILINEAR W50 L 1272 REC 4K 36W WHT OD PA238</v>
          </cell>
          <cell r="C9324">
            <v>0</v>
          </cell>
          <cell r="D9324">
            <v>2058.2883000000002</v>
          </cell>
          <cell r="G9324" t="str">
            <v>\\ATI-SERVER\JILLP - Attachment\SP320 V2-KSM FILM DIFF-DIA26.5MM.pdf</v>
          </cell>
          <cell r="I9324" t="str">
            <v>No</v>
          </cell>
          <cell r="J9324" t="str">
            <v>NOS</v>
          </cell>
          <cell r="K9324" t="str">
            <v>ARC</v>
          </cell>
          <cell r="L9324" t="str">
            <v>ARMS</v>
          </cell>
        </row>
        <row r="9325">
          <cell r="A9325">
            <v>20902426</v>
          </cell>
          <cell r="B9325" t="str">
            <v>RC682XC H80LT CURVILINEAR W50 L 1145 REC 4K 30W WHT OD PA238</v>
          </cell>
          <cell r="C9325">
            <v>0</v>
          </cell>
          <cell r="D9325">
            <v>1869.2</v>
          </cell>
          <cell r="G9325" t="str">
            <v>\\ATI-SERVER\JILLP - Attachment\SP320 V2-KSM FILM DIFF-DIA26.5MM.pdf</v>
          </cell>
          <cell r="I9325" t="str">
            <v>No</v>
          </cell>
          <cell r="J9325" t="str">
            <v>NOS</v>
          </cell>
          <cell r="K9325" t="str">
            <v>ARC</v>
          </cell>
          <cell r="L9325" t="str">
            <v>ARMS</v>
          </cell>
        </row>
        <row r="9326">
          <cell r="A9326">
            <v>20902425</v>
          </cell>
          <cell r="B9326" t="str">
            <v>SP682XC H80LT CURVILINEAR W50 L 891 SUS 4K 25W WHT OD PA238</v>
          </cell>
          <cell r="C9326">
            <v>0</v>
          </cell>
          <cell r="D9326">
            <v>1671.25</v>
          </cell>
          <cell r="G9326" t="str">
            <v>\\ATI-SERVER\JILLP - Attachment\SP320 V2-KSM FILM DIFF-DIA26.5MM.pdf</v>
          </cell>
          <cell r="I9326" t="str">
            <v>No</v>
          </cell>
          <cell r="J9326" t="str">
            <v>NOS</v>
          </cell>
          <cell r="K9326" t="str">
            <v>ARC</v>
          </cell>
          <cell r="L9326" t="str">
            <v>ARMS</v>
          </cell>
        </row>
        <row r="9327">
          <cell r="A9327">
            <v>20902424</v>
          </cell>
          <cell r="B9327" t="str">
            <v>SP682XC H80LT CURVILINEAR W50 L 637 SUS 4K 18W WHT OD PA238</v>
          </cell>
          <cell r="C9327">
            <v>0</v>
          </cell>
          <cell r="D9327">
            <v>954.55730000000005</v>
          </cell>
          <cell r="G9327" t="str">
            <v>\\ATI-SERVER\JILLP - Attachment\SP320 V2-KSM FILM DIFF-DIA26.5MM.pdf</v>
          </cell>
          <cell r="I9327" t="str">
            <v>No</v>
          </cell>
          <cell r="J9327" t="str">
            <v>NOS</v>
          </cell>
          <cell r="K9327" t="str">
            <v>ARC</v>
          </cell>
          <cell r="L9327" t="str">
            <v>ARMS</v>
          </cell>
        </row>
        <row r="9328">
          <cell r="A9328">
            <v>20902423</v>
          </cell>
          <cell r="B9328" t="str">
            <v>SP682XC H80LT CURVILINEAR W50 L 2161 SUS 4K 60W WHT OD PA238</v>
          </cell>
          <cell r="C9328">
            <v>0</v>
          </cell>
          <cell r="D9328">
            <v>2339.62</v>
          </cell>
          <cell r="G9328" t="str">
            <v>\\ATI-SERVER\JILLP - Attachment\SP320 V2-KSM FILM DIFF-DIA26.5MM.pdf</v>
          </cell>
          <cell r="I9328" t="str">
            <v>No</v>
          </cell>
          <cell r="J9328" t="str">
            <v>NOS</v>
          </cell>
          <cell r="K9328" t="str">
            <v>ARC</v>
          </cell>
          <cell r="L9328" t="str">
            <v>ARMS</v>
          </cell>
        </row>
        <row r="9329">
          <cell r="A9329">
            <v>20902422</v>
          </cell>
          <cell r="B9329" t="str">
            <v>LM69JSU H75 SD CURVILINEAR W50 L 891 5.7K 12W BLK OD</v>
          </cell>
          <cell r="C9329">
            <v>0</v>
          </cell>
          <cell r="D9329">
            <v>2138.4549999999999</v>
          </cell>
          <cell r="G9329" t="str">
            <v>\\ATI-SERVER\JILLP - Attachment\SP320 V2-KSM FILM DIFF-DIA26.5MM.pdf</v>
          </cell>
          <cell r="I9329" t="str">
            <v>No</v>
          </cell>
          <cell r="J9329" t="str">
            <v>NOS</v>
          </cell>
          <cell r="K9329" t="str">
            <v>ARC</v>
          </cell>
          <cell r="L9329" t="str">
            <v>ARMS</v>
          </cell>
        </row>
        <row r="9330">
          <cell r="A9330">
            <v>20902421</v>
          </cell>
          <cell r="B9330" t="str">
            <v>LM69JSU H75 SD CURVILINEAR W50 L 2288 5.7K 28W BLK OD</v>
          </cell>
          <cell r="C9330">
            <v>0</v>
          </cell>
          <cell r="D9330">
            <v>2389.3375000000001</v>
          </cell>
          <cell r="G9330" t="str">
            <v>\\ATI-SERVER\JILLP - Attachment\SP320 V2-KSM FILM DIFF-DIA26.5MM.pdf</v>
          </cell>
          <cell r="I9330" t="str">
            <v>No</v>
          </cell>
          <cell r="J9330" t="str">
            <v>NOS</v>
          </cell>
          <cell r="K9330" t="str">
            <v>ARC</v>
          </cell>
          <cell r="L9330" t="str">
            <v>ARMS</v>
          </cell>
        </row>
        <row r="9331">
          <cell r="A9331">
            <v>20902420</v>
          </cell>
          <cell r="B9331" t="str">
            <v>LM69JRM H75 SD CURVILINEAR W50 L 764 5.7K 10W BLK OD</v>
          </cell>
          <cell r="C9331">
            <v>0</v>
          </cell>
          <cell r="D9331">
            <v>1883.13</v>
          </cell>
          <cell r="G9331" t="str">
            <v>\\ATI-SERVER\JILLP - Attachment\SP320 V2-KSM FILM DIFF-DIA26.5MM.pdf</v>
          </cell>
          <cell r="I9331" t="str">
            <v>No</v>
          </cell>
          <cell r="J9331" t="str">
            <v>NOS</v>
          </cell>
          <cell r="K9331" t="str">
            <v>ARC</v>
          </cell>
          <cell r="L9331" t="str">
            <v>ARMS</v>
          </cell>
        </row>
        <row r="9332">
          <cell r="A9332">
            <v>20902418</v>
          </cell>
          <cell r="B9332" t="str">
            <v>LM69JRM H75 SD CURVILINEAR W50 L 2288 5.7K 28W BLK OD</v>
          </cell>
          <cell r="C9332">
            <v>0</v>
          </cell>
          <cell r="D9332">
            <v>2498.3867</v>
          </cell>
          <cell r="G9332" t="str">
            <v>\\ATI-SERVER\JILLP - Attachment\SP320 V2-KSM FILM DIFF-DIA26.5MM.pdf</v>
          </cell>
          <cell r="I9332" t="str">
            <v>No</v>
          </cell>
          <cell r="J9332" t="str">
            <v>NOS</v>
          </cell>
          <cell r="K9332" t="str">
            <v>ARC</v>
          </cell>
          <cell r="L9332" t="str">
            <v>ARMS</v>
          </cell>
        </row>
        <row r="9333">
          <cell r="A9333">
            <v>20902417</v>
          </cell>
          <cell r="B9333" t="str">
            <v>LM69JRM H75 SD CURVILINEAR W50 L 1653 5.7K 20W BLK OD</v>
          </cell>
          <cell r="C9333">
            <v>0</v>
          </cell>
          <cell r="D9333">
            <v>2218.9324999999999</v>
          </cell>
          <cell r="G9333" t="str">
            <v>\\ATI-SERVER\JILLP - Attachment\SP320 V2-KSM FILM DIFF-DIA26.5MM.pdf</v>
          </cell>
          <cell r="I9333" t="str">
            <v>No</v>
          </cell>
          <cell r="J9333" t="str">
            <v>NOS</v>
          </cell>
          <cell r="K9333" t="str">
            <v>ARC</v>
          </cell>
          <cell r="L9333" t="str">
            <v>ARMS</v>
          </cell>
        </row>
        <row r="9334">
          <cell r="A9334">
            <v>20902416</v>
          </cell>
          <cell r="B9334" t="str">
            <v>SP682XC H80LT CURVILINEAR W50 L2034 4K 50W BLK OC PA272</v>
          </cell>
          <cell r="C9334">
            <v>0</v>
          </cell>
          <cell r="D9334">
            <v>2280.665</v>
          </cell>
          <cell r="G9334" t="str">
            <v>\\ATI-SERVER\JILLP - Attachment\SP320 V2-KSM FILM DIFF-DIA26.5MM.pdf</v>
          </cell>
          <cell r="I9334" t="str">
            <v>No</v>
          </cell>
          <cell r="J9334" t="str">
            <v>NOS</v>
          </cell>
          <cell r="K9334" t="str">
            <v>ARC</v>
          </cell>
          <cell r="L9334" t="str">
            <v>ARMS</v>
          </cell>
        </row>
        <row r="9335">
          <cell r="A9335">
            <v>20902415</v>
          </cell>
          <cell r="B9335" t="str">
            <v>SP682XC H80LT CURVILINEAR W50 L637 4K 15W BLK OC PA272</v>
          </cell>
          <cell r="C9335">
            <v>0</v>
          </cell>
          <cell r="D9335">
            <v>1626.71</v>
          </cell>
          <cell r="G9335" t="str">
            <v>\\ATI-SERVER\JILLP - Attachment\SP320 V2-KSM FILM DIFF-DIA26.5MM.pdf</v>
          </cell>
          <cell r="I9335" t="str">
            <v>No</v>
          </cell>
          <cell r="J9335" t="str">
            <v>NOS</v>
          </cell>
          <cell r="K9335" t="str">
            <v>ARC</v>
          </cell>
          <cell r="L9335" t="str">
            <v>ARMS</v>
          </cell>
        </row>
        <row r="9336">
          <cell r="A9336">
            <v>20902414</v>
          </cell>
          <cell r="B9336" t="str">
            <v>SP682XC H80LT CURVILINEAR W50 L SHP 733X733 ARCL 558 R 355 4K 30W BLK OC PA272</v>
          </cell>
          <cell r="C9336">
            <v>0</v>
          </cell>
          <cell r="D9336">
            <v>2285.2125000000001</v>
          </cell>
          <cell r="G9336" t="str">
            <v>\\ATI-SERVER\JILLP - Attachment\SP320 V2-KSM FILM DIFF-DIA26.5MM.pdf</v>
          </cell>
          <cell r="I9336" t="str">
            <v>No</v>
          </cell>
          <cell r="J9336" t="str">
            <v>NOS</v>
          </cell>
          <cell r="K9336" t="str">
            <v>ARC</v>
          </cell>
          <cell r="L9336" t="str">
            <v>ARMS</v>
          </cell>
        </row>
        <row r="9337">
          <cell r="A9337">
            <v>20902413</v>
          </cell>
          <cell r="B9337" t="str">
            <v>SP682XD H80LT CURVILINEAR W50 ARC L 1318 R 1657 SUS 4K 30W AGR (RAL 7016) OC 90 CRI PA247</v>
          </cell>
          <cell r="C9337">
            <v>0</v>
          </cell>
          <cell r="D9337">
            <v>3175.37</v>
          </cell>
          <cell r="G9337" t="str">
            <v>\\ATI-SERVER\JILLP - Attachment\SP320 V2-KSM FILM DIFF-DIA26.5MM.pdf</v>
          </cell>
          <cell r="I9337" t="str">
            <v>No</v>
          </cell>
          <cell r="J9337" t="str">
            <v>NOS</v>
          </cell>
          <cell r="K9337" t="str">
            <v>ARC</v>
          </cell>
          <cell r="L9337" t="str">
            <v>ARMS</v>
          </cell>
        </row>
        <row r="9338">
          <cell r="A9338">
            <v>20902412</v>
          </cell>
          <cell r="B9338" t="str">
            <v>SP682XD H80LT CURVILINEAR W50L2288 4K 72W BLK OC 90CRI-PA269</v>
          </cell>
          <cell r="C9338">
            <v>0</v>
          </cell>
          <cell r="D9338">
            <v>0</v>
          </cell>
          <cell r="G9338" t="str">
            <v>\\ATI-SERVER\JILLP - Attachment\SP320 V2-KSM FILM DIFF-DIA26.5MM.pdf</v>
          </cell>
          <cell r="I9338" t="str">
            <v>No</v>
          </cell>
          <cell r="J9338" t="str">
            <v>NOS</v>
          </cell>
          <cell r="K9338" t="str">
            <v>ARC</v>
          </cell>
          <cell r="L9338" t="str">
            <v>ARMS</v>
          </cell>
        </row>
        <row r="9339">
          <cell r="A9339">
            <v>20902411</v>
          </cell>
          <cell r="B9339" t="str">
            <v>SP682XC H80LT CURVILINEAR W50L2288 4K 36W OR (RAL 2001) OC 90CRI-PA269</v>
          </cell>
          <cell r="C9339">
            <v>0</v>
          </cell>
          <cell r="D9339">
            <v>0</v>
          </cell>
          <cell r="G9339" t="str">
            <v>\\ATI-SERVER\JILLP - Attachment\SP320 V2-KSM FILM DIFF-DIA26.5MM.pdf</v>
          </cell>
          <cell r="I9339" t="str">
            <v>No</v>
          </cell>
          <cell r="J9339" t="str">
            <v>NOS</v>
          </cell>
          <cell r="K9339" t="str">
            <v>ARC</v>
          </cell>
          <cell r="L9339" t="str">
            <v>ARMS</v>
          </cell>
        </row>
        <row r="9340">
          <cell r="A9340">
            <v>20902410</v>
          </cell>
          <cell r="B9340" t="str">
            <v>SP682XC H80LT CURVILINEAR W50L2288 4K 36W BLK OC 90CRI-PA269</v>
          </cell>
          <cell r="C9340">
            <v>0</v>
          </cell>
          <cell r="D9340">
            <v>0</v>
          </cell>
          <cell r="G9340" t="str">
            <v>\\ATI-SERVER\JILLP - Attachment\SP320 V2-KSM FILM DIFF-DIA26.5MM.pdf</v>
          </cell>
          <cell r="I9340" t="str">
            <v>No</v>
          </cell>
          <cell r="J9340" t="str">
            <v>NOS</v>
          </cell>
          <cell r="K9340" t="str">
            <v>ARC</v>
          </cell>
          <cell r="L9340" t="str">
            <v>ARMS</v>
          </cell>
        </row>
        <row r="9341">
          <cell r="A9341">
            <v>20902409</v>
          </cell>
          <cell r="B9341" t="str">
            <v>SP682XC H80LT CURVILINEAR W50L1907 4K 28W OR (RAL 2001) OC 90CRI-PA269</v>
          </cell>
          <cell r="C9341">
            <v>0</v>
          </cell>
          <cell r="D9341">
            <v>0</v>
          </cell>
          <cell r="G9341" t="str">
            <v>\\ATI-SERVER\JILLP - Attachment\SP320 V2-KSM FILM DIFF-DIA26.5MM.pdf</v>
          </cell>
          <cell r="I9341" t="str">
            <v>No</v>
          </cell>
          <cell r="J9341" t="str">
            <v>NOS</v>
          </cell>
          <cell r="K9341" t="str">
            <v>ARC</v>
          </cell>
          <cell r="L9341" t="str">
            <v>ARMS</v>
          </cell>
        </row>
        <row r="9342">
          <cell r="A9342">
            <v>20902408</v>
          </cell>
          <cell r="B9342" t="str">
            <v>SP682XD H80LT CURVILINEAR W50L1653 4K 56W BLK OC 90CRI-PA269</v>
          </cell>
          <cell r="C9342">
            <v>0</v>
          </cell>
          <cell r="D9342">
            <v>0</v>
          </cell>
          <cell r="G9342" t="str">
            <v>\\ATI-SERVER\JILLP - Attachment\SP320 V2-KSM FILM DIFF-DIA26.5MM.pdf</v>
          </cell>
          <cell r="I9342" t="str">
            <v>No</v>
          </cell>
          <cell r="J9342" t="str">
            <v>NOS</v>
          </cell>
          <cell r="K9342" t="str">
            <v>ARC</v>
          </cell>
          <cell r="L9342" t="str">
            <v>ARMS</v>
          </cell>
        </row>
        <row r="9343">
          <cell r="A9343">
            <v>20902407</v>
          </cell>
          <cell r="B9343" t="str">
            <v>SP682XC H80LT CURVILINEAR W50L1653 4K 55W BLK OC 90CRI-PA269</v>
          </cell>
          <cell r="C9343">
            <v>0</v>
          </cell>
          <cell r="D9343">
            <v>0</v>
          </cell>
          <cell r="G9343" t="str">
            <v>\\ATI-SERVER\JILLP - Attachment\SP320 V2-KSM FILM DIFF-DIA26.5MM.pdf</v>
          </cell>
          <cell r="I9343" t="str">
            <v>No</v>
          </cell>
          <cell r="J9343" t="str">
            <v>NOS</v>
          </cell>
          <cell r="K9343" t="str">
            <v>ARC</v>
          </cell>
          <cell r="L9343" t="str">
            <v>ARMS</v>
          </cell>
        </row>
        <row r="9344">
          <cell r="A9344">
            <v>20902406</v>
          </cell>
          <cell r="B9344" t="str">
            <v>SP682XC H80LT CURVILINEAR W50L1653 4K 28W OR (RAL 2001) OC 90CRI-PA269</v>
          </cell>
          <cell r="C9344">
            <v>0</v>
          </cell>
          <cell r="D9344">
            <v>0</v>
          </cell>
          <cell r="G9344" t="str">
            <v>\\ATI-SERVER\JILLP - Attachment\SP320 V2-KSM FILM DIFF-DIA26.5MM.pdf</v>
          </cell>
          <cell r="I9344" t="str">
            <v>No</v>
          </cell>
          <cell r="J9344" t="str">
            <v>NOS</v>
          </cell>
          <cell r="K9344" t="str">
            <v>ARC</v>
          </cell>
          <cell r="L9344" t="str">
            <v>ARMS</v>
          </cell>
        </row>
        <row r="9345">
          <cell r="A9345">
            <v>20902405</v>
          </cell>
          <cell r="B9345" t="str">
            <v>SP682XC H80LT CURVILINEAR W50L1653 4K 28W BLK OC 90CRI-PA269</v>
          </cell>
          <cell r="C9345">
            <v>0</v>
          </cell>
          <cell r="D9345">
            <v>0</v>
          </cell>
          <cell r="G9345" t="str">
            <v>\\ATI-SERVER\JILLP - Attachment\SP320 V2-KSM FILM DIFF-DIA26.5MM.pdf</v>
          </cell>
          <cell r="I9345" t="str">
            <v>No</v>
          </cell>
          <cell r="J9345" t="str">
            <v>NOS</v>
          </cell>
          <cell r="K9345" t="str">
            <v>ARC</v>
          </cell>
          <cell r="L9345" t="str">
            <v>ARMS</v>
          </cell>
        </row>
        <row r="9346">
          <cell r="A9346">
            <v>20902404</v>
          </cell>
          <cell r="B9346" t="str">
            <v>SP682XD H80LT CURVILINEAR W50L1526 4K 50W BLK OC 90CRI-PA269</v>
          </cell>
          <cell r="C9346">
            <v>0</v>
          </cell>
          <cell r="D9346">
            <v>0</v>
          </cell>
          <cell r="G9346" t="str">
            <v>\\ATI-SERVER\JILLP - Attachment\SP320 V2-KSM FILM DIFF-DIA26.5MM.pdf</v>
          </cell>
          <cell r="I9346" t="str">
            <v>No</v>
          </cell>
          <cell r="J9346" t="str">
            <v>NOS</v>
          </cell>
          <cell r="K9346" t="str">
            <v>ARC</v>
          </cell>
          <cell r="L9346" t="str">
            <v>ARMS</v>
          </cell>
        </row>
        <row r="9347">
          <cell r="A9347">
            <v>20902403</v>
          </cell>
          <cell r="B9347" t="str">
            <v>SP682XC H80LT CURVILINEAR W50L1526 4K 20W OR (RAL 2001) OC 90CRI-PA269</v>
          </cell>
          <cell r="C9347">
            <v>0</v>
          </cell>
          <cell r="D9347">
            <v>0</v>
          </cell>
          <cell r="G9347" t="str">
            <v>\\ATI-SERVER\JILLP - Attachment\SP320 V2-KSM FILM DIFF-DIA26.5MM.pdf</v>
          </cell>
          <cell r="I9347" t="str">
            <v>No</v>
          </cell>
          <cell r="J9347" t="str">
            <v>NOS</v>
          </cell>
          <cell r="K9347" t="str">
            <v>ARC</v>
          </cell>
          <cell r="L9347" t="str">
            <v>ARMS</v>
          </cell>
        </row>
        <row r="9348">
          <cell r="A9348">
            <v>20902402</v>
          </cell>
          <cell r="B9348" t="str">
            <v>SP682XC H80LT CURVILINEAR W50L1399 4K 20W OR (RAL 2001) OC 90CRI-PA269</v>
          </cell>
          <cell r="C9348">
            <v>0</v>
          </cell>
          <cell r="D9348">
            <v>0</v>
          </cell>
          <cell r="G9348" t="str">
            <v>\\ATI-SERVER\JILLP - Attachment\SP320 V2-KSM FILM DIFF-DIA26.5MM.pdf</v>
          </cell>
          <cell r="I9348" t="str">
            <v>No</v>
          </cell>
          <cell r="J9348" t="str">
            <v>NOS</v>
          </cell>
          <cell r="K9348" t="str">
            <v>ARC</v>
          </cell>
          <cell r="L9348" t="str">
            <v>ARMS</v>
          </cell>
        </row>
        <row r="9349">
          <cell r="A9349">
            <v>20902401</v>
          </cell>
          <cell r="B9349" t="str">
            <v>SP682XC H80LT CURVILINEAR W50L1399 4K 20W BLK OC 90CRI-PA269</v>
          </cell>
          <cell r="C9349">
            <v>0</v>
          </cell>
          <cell r="D9349">
            <v>0</v>
          </cell>
          <cell r="G9349" t="str">
            <v>\\ATI-SERVER\JILLP - Attachment\SP320 V2-KSM FILM DIFF-DIA26.5MM.pdf</v>
          </cell>
          <cell r="I9349" t="str">
            <v>No</v>
          </cell>
          <cell r="J9349" t="str">
            <v>NOS</v>
          </cell>
          <cell r="K9349" t="str">
            <v>ARC</v>
          </cell>
          <cell r="L9349" t="str">
            <v>ARMS</v>
          </cell>
        </row>
        <row r="9350">
          <cell r="A9350">
            <v>20902400</v>
          </cell>
          <cell r="B9350" t="str">
            <v>SP682XC H80LT CURVILINEAR W50L1272 4K 20W OR (RAL 2001) OC 90CRI-PA269</v>
          </cell>
          <cell r="C9350">
            <v>0</v>
          </cell>
          <cell r="D9350">
            <v>0</v>
          </cell>
          <cell r="G9350" t="str">
            <v>\\ATI-SERVER\JILLP - Attachment\SP320 V2-KSM FILM DIFF-DIA26.5MM.pdf</v>
          </cell>
          <cell r="I9350" t="str">
            <v>No</v>
          </cell>
          <cell r="J9350" t="str">
            <v>NOS</v>
          </cell>
          <cell r="K9350" t="str">
            <v>ARC</v>
          </cell>
          <cell r="L9350" t="str">
            <v>ARMS</v>
          </cell>
        </row>
        <row r="9351">
          <cell r="A9351">
            <v>20902399</v>
          </cell>
          <cell r="B9351" t="str">
            <v>SP682XD H80LT CURVILINEAR W50L1145 4K 36W BLK OC 90CRI-PA269</v>
          </cell>
          <cell r="C9351">
            <v>0</v>
          </cell>
          <cell r="D9351">
            <v>0</v>
          </cell>
          <cell r="G9351" t="str">
            <v>\\ATI-SERVER\JILLP - Attachment\SP320 V2-KSM FILM DIFF-DIA26.5MM.pdf</v>
          </cell>
          <cell r="I9351" t="str">
            <v>No</v>
          </cell>
          <cell r="J9351" t="str">
            <v>NOS</v>
          </cell>
          <cell r="K9351" t="str">
            <v>ARC</v>
          </cell>
          <cell r="L9351" t="str">
            <v>ARMS</v>
          </cell>
        </row>
        <row r="9352">
          <cell r="A9352">
            <v>20902398</v>
          </cell>
          <cell r="B9352" t="str">
            <v>SP682XC H80LT CURVILINEAR W50L1145 4K 18W OR (RAL 2001) OC 90CRI-PA269</v>
          </cell>
          <cell r="C9352">
            <v>0</v>
          </cell>
          <cell r="D9352">
            <v>0</v>
          </cell>
          <cell r="G9352" t="str">
            <v>\\ATI-SERVER\JILLP - Attachment\SP320 V2-KSM FILM DIFF-DIA26.5MM.pdf</v>
          </cell>
          <cell r="I9352" t="str">
            <v>No</v>
          </cell>
          <cell r="J9352" t="str">
            <v>NOS</v>
          </cell>
          <cell r="K9352" t="str">
            <v>ARC</v>
          </cell>
          <cell r="L9352" t="str">
            <v>ARMS</v>
          </cell>
        </row>
        <row r="9353">
          <cell r="A9353">
            <v>20902397</v>
          </cell>
          <cell r="B9353" t="str">
            <v>SP682XC H80LT CURVILINEAR W50L1018 4K 28W BLK OC 90CRI-PA269</v>
          </cell>
          <cell r="C9353">
            <v>0</v>
          </cell>
          <cell r="D9353">
            <v>0</v>
          </cell>
          <cell r="G9353" t="str">
            <v>\\ATI-SERVER\JILLP - Attachment\SP320 V2-KSM FILM DIFF-DIA26.5MM.pdf</v>
          </cell>
          <cell r="I9353" t="str">
            <v>No</v>
          </cell>
          <cell r="J9353" t="str">
            <v>NOS</v>
          </cell>
          <cell r="K9353" t="str">
            <v>ARC</v>
          </cell>
          <cell r="L9353" t="str">
            <v>ARMS</v>
          </cell>
        </row>
        <row r="9354">
          <cell r="A9354">
            <v>20902396</v>
          </cell>
          <cell r="B9354" t="str">
            <v>SP682XC H80LT CURVILINEAR W50L1018 4K 18W OR (RAL 2001) OC 90CRI-PA269</v>
          </cell>
          <cell r="C9354">
            <v>0</v>
          </cell>
          <cell r="D9354">
            <v>0</v>
          </cell>
          <cell r="G9354" t="str">
            <v>\\ati-server\JILLP - Attachment\20802396 SP682 H80LT CURVILINEAR PMMA DIFFUSER ARCL 1444 R 1485 X1.5MM THK.zip</v>
          </cell>
          <cell r="H9354">
            <v>168718</v>
          </cell>
          <cell r="I9354" t="str">
            <v>No</v>
          </cell>
          <cell r="J9354" t="str">
            <v>NOS</v>
          </cell>
          <cell r="K9354" t="str">
            <v>ARC</v>
          </cell>
          <cell r="L9354" t="str">
            <v>ARMS</v>
          </cell>
        </row>
        <row r="9355">
          <cell r="A9355">
            <v>20902395</v>
          </cell>
          <cell r="B9355" t="str">
            <v>SP682XC H80LT CURVILINEAR W50L764 4K 12W OR (RAL 2001) OC 90CRI-PA269</v>
          </cell>
          <cell r="C9355">
            <v>0</v>
          </cell>
          <cell r="D9355">
            <v>0</v>
          </cell>
          <cell r="G9355" t="str">
            <v>\\ATI-SERVER\JILLP - Attachment\SP320 V2-KSM FILM DIFF-DIA26.5MM.pdf</v>
          </cell>
          <cell r="I9355" t="str">
            <v>No</v>
          </cell>
          <cell r="J9355" t="str">
            <v>NOS</v>
          </cell>
          <cell r="K9355" t="str">
            <v>ARC</v>
          </cell>
          <cell r="L9355" t="str">
            <v>ARMS</v>
          </cell>
        </row>
        <row r="9356">
          <cell r="A9356">
            <v>20902394</v>
          </cell>
          <cell r="B9356" t="str">
            <v>SP682XD H80LT CURVILINEAR W50L637 4K 20W BLK OC 90CRI-PA269</v>
          </cell>
          <cell r="C9356">
            <v>0</v>
          </cell>
          <cell r="D9356">
            <v>0</v>
          </cell>
          <cell r="G9356" t="str">
            <v>\\ATI-SERVER\JILLP - Attachment\SP320 V2-KSM FILM DIFF-DIA26.5MM.pdf</v>
          </cell>
          <cell r="I9356" t="str">
            <v>No</v>
          </cell>
          <cell r="J9356" t="str">
            <v>NOS</v>
          </cell>
          <cell r="K9356" t="str">
            <v>ARC</v>
          </cell>
          <cell r="L9356" t="str">
            <v>ARMS</v>
          </cell>
        </row>
        <row r="9357">
          <cell r="A9357">
            <v>20902393</v>
          </cell>
          <cell r="B9357" t="str">
            <v>SP682XC H80LT CURVILINEAR W50L637 4K 15W BLK OC 90CRI-PA269</v>
          </cell>
          <cell r="C9357">
            <v>0</v>
          </cell>
          <cell r="D9357">
            <v>0</v>
          </cell>
          <cell r="G9357" t="str">
            <v>\\ATI-SERVER\JILLP - Attachment\SP320 V2-KSM FILM DIFF-DIA26.5MM.pdf</v>
          </cell>
          <cell r="I9357" t="str">
            <v>No</v>
          </cell>
          <cell r="J9357" t="str">
            <v>NOS</v>
          </cell>
          <cell r="K9357" t="str">
            <v>ARC</v>
          </cell>
          <cell r="L9357" t="str">
            <v>ARMS</v>
          </cell>
        </row>
        <row r="9358">
          <cell r="A9358">
            <v>20902392</v>
          </cell>
          <cell r="B9358" t="str">
            <v>SP682XC H80LT CURVILINEAR W50L637 4K 10W OR (RAL 2001) OC 90CRI-PA269</v>
          </cell>
          <cell r="C9358">
            <v>0</v>
          </cell>
          <cell r="D9358">
            <v>0</v>
          </cell>
          <cell r="G9358" t="str">
            <v>\\ATI-SERVER\JILLP - Attachment\SP320 V2-KSM FILM DIFF-DIA26.5MM.pdf</v>
          </cell>
          <cell r="I9358" t="str">
            <v>No</v>
          </cell>
          <cell r="J9358" t="str">
            <v>NOS</v>
          </cell>
          <cell r="K9358" t="str">
            <v>ARC</v>
          </cell>
          <cell r="L9358" t="str">
            <v>ARMS</v>
          </cell>
        </row>
        <row r="9359">
          <cell r="A9359">
            <v>20902391</v>
          </cell>
          <cell r="B9359" t="str">
            <v>SP682XC H80LT CURVILINEAR W50L637 4K 10W BLK OC 90CRI-PA269</v>
          </cell>
          <cell r="C9359">
            <v>0</v>
          </cell>
          <cell r="D9359">
            <v>0</v>
          </cell>
          <cell r="G9359" t="str">
            <v>\\ATI-SERVER\JILLP - Attachment\SP320 V2-KSM FILM DIFF-DIA26.5MM.pdf</v>
          </cell>
          <cell r="I9359" t="str">
            <v>No</v>
          </cell>
          <cell r="J9359" t="str">
            <v>NOS</v>
          </cell>
          <cell r="K9359" t="str">
            <v>ARC</v>
          </cell>
          <cell r="L9359" t="str">
            <v>ARMS</v>
          </cell>
        </row>
        <row r="9360">
          <cell r="A9360">
            <v>20902390</v>
          </cell>
          <cell r="B9360" t="str">
            <v>RC682XD H80LT CURVILINEAR W50L1018 4K 18W WHT OC PA232</v>
          </cell>
          <cell r="C9360">
            <v>0</v>
          </cell>
          <cell r="D9360">
            <v>2228.3225000000002</v>
          </cell>
          <cell r="G9360" t="str">
            <v>\\ATI-SERVER\JILLP - Attachment\SP320 V2-KSM FILM DIFF-DIA26.5MM.pdf</v>
          </cell>
          <cell r="I9360" t="str">
            <v>No</v>
          </cell>
          <cell r="J9360" t="str">
            <v>NOS</v>
          </cell>
          <cell r="K9360" t="str">
            <v>ARC</v>
          </cell>
          <cell r="L9360" t="str">
            <v>ARMS</v>
          </cell>
        </row>
        <row r="9361">
          <cell r="A9361">
            <v>20902389</v>
          </cell>
          <cell r="B9361" t="str">
            <v>RC682XD H80LT CURVILINEAR W50L1145 4K 20W WHT OC PA232</v>
          </cell>
          <cell r="C9361">
            <v>0</v>
          </cell>
          <cell r="D9361">
            <v>2424.61</v>
          </cell>
          <cell r="G9361" t="str">
            <v>\\ATI-SERVER\JILLP - Attachment\SP320 V2-KSM FILM DIFF-DIA26.5MM.pdf</v>
          </cell>
          <cell r="I9361" t="str">
            <v>No</v>
          </cell>
          <cell r="J9361" t="str">
            <v>NOS</v>
          </cell>
          <cell r="K9361" t="str">
            <v>ARC</v>
          </cell>
          <cell r="L9361" t="str">
            <v>ARMS</v>
          </cell>
        </row>
        <row r="9362">
          <cell r="A9362">
            <v>20902388</v>
          </cell>
          <cell r="B9362" t="str">
            <v>RC682XD H80LT CURVILINEAR W50L1780 4K 36W WHT OC PA232</v>
          </cell>
          <cell r="C9362">
            <v>0</v>
          </cell>
          <cell r="D9362">
            <v>3127.61</v>
          </cell>
          <cell r="G9362" t="str">
            <v>\\ATI-SERVER\JILLP - Attachment\SP320 V2-KSM FILM DIFF-DIA26.5MM.pdf</v>
          </cell>
          <cell r="I9362" t="str">
            <v>No</v>
          </cell>
          <cell r="J9362" t="str">
            <v>NOS</v>
          </cell>
          <cell r="K9362" t="str">
            <v>ARC</v>
          </cell>
          <cell r="L9362" t="str">
            <v>ARMS</v>
          </cell>
        </row>
        <row r="9363">
          <cell r="A9363">
            <v>20902387</v>
          </cell>
          <cell r="B9363" t="str">
            <v>RC682XD H80LT CURVILINEAR W50 L SHP 1250X1250 ARCL 1488 R 950 4K 40W WHT OC PA232</v>
          </cell>
          <cell r="C9363">
            <v>0</v>
          </cell>
          <cell r="D9363">
            <v>3595.9319999999998</v>
          </cell>
          <cell r="G9363" t="str">
            <v>\\ATI-SERVER\JILLP - Attachment\SP320 V2-KSM FILM DIFF-DIA26.5MM.pdf</v>
          </cell>
          <cell r="I9363" t="str">
            <v>No</v>
          </cell>
          <cell r="J9363" t="str">
            <v>NOS</v>
          </cell>
          <cell r="K9363" t="str">
            <v>ARC</v>
          </cell>
          <cell r="L9363" t="str">
            <v>ARMS</v>
          </cell>
        </row>
        <row r="9364">
          <cell r="A9364">
            <v>20902386</v>
          </cell>
          <cell r="B9364" t="str">
            <v>RC682XD H80LT CURVILINEAR W50 L SHP 1124X1124 ARCL 1488 R 950 4K 36W WHT OC PA232</v>
          </cell>
          <cell r="C9364">
            <v>0</v>
          </cell>
          <cell r="D9364">
            <v>3592.13</v>
          </cell>
          <cell r="G9364" t="str">
            <v>\\ATI-SERVER\JILLP - Attachment\SP320 V2-KSM FILM DIFF-DIA26.5MM.pdf</v>
          </cell>
          <cell r="I9364" t="str">
            <v>No</v>
          </cell>
          <cell r="J9364" t="str">
            <v>NOS</v>
          </cell>
          <cell r="K9364" t="str">
            <v>ARC</v>
          </cell>
          <cell r="L9364" t="str">
            <v>ARMS</v>
          </cell>
        </row>
        <row r="9365">
          <cell r="A9365">
            <v>20902385</v>
          </cell>
          <cell r="B9365" t="str">
            <v>SP682XD H75LT CURVILINEAR W50XL1526 SUS 4K 36W WHT OD PA122</v>
          </cell>
          <cell r="C9365">
            <v>0</v>
          </cell>
          <cell r="D9365">
            <v>3251.5783000000001</v>
          </cell>
          <cell r="G9365" t="str">
            <v>\\ATI-SERVER\JILLP - Attachment\SP320 V2-KSM FILM DIFF-DIA26.5MM.pdf</v>
          </cell>
          <cell r="I9365" t="str">
            <v>No</v>
          </cell>
          <cell r="J9365" t="str">
            <v>NOS</v>
          </cell>
          <cell r="K9365" t="str">
            <v>ARC</v>
          </cell>
          <cell r="L9365" t="str">
            <v>ARMS</v>
          </cell>
        </row>
        <row r="9366">
          <cell r="A9366">
            <v>20902384</v>
          </cell>
          <cell r="B9366" t="str">
            <v>SP682XD H75LT CURVILINEAR ARCL1415 X R3387 SUS 4K 30W BLK OD PA122</v>
          </cell>
          <cell r="C9366">
            <v>0</v>
          </cell>
          <cell r="D9366">
            <v>3104.67</v>
          </cell>
          <cell r="G9366" t="str">
            <v>\\ATI-SERVER\JILLP - Attachment\SP320 V2-KSM FILM DIFF-DIA26.5MM.pdf</v>
          </cell>
          <cell r="I9366" t="str">
            <v>No</v>
          </cell>
          <cell r="J9366" t="str">
            <v>NOS</v>
          </cell>
          <cell r="K9366" t="str">
            <v>ARC</v>
          </cell>
          <cell r="L9366" t="str">
            <v>ARMS</v>
          </cell>
        </row>
        <row r="9367">
          <cell r="A9367">
            <v>20902383</v>
          </cell>
          <cell r="B9367" t="str">
            <v>SP682XD H75LT CURVILINEAR ARCL1285 X R3387 SUS 4K 28W BLK OD PA122</v>
          </cell>
          <cell r="C9367">
            <v>0</v>
          </cell>
          <cell r="D9367">
            <v>3061.51</v>
          </cell>
          <cell r="G9367" t="str">
            <v>\\ATI-SERVER\JILLP - Attachment\SP320 V2-KSM FILM DIFF-DIA26.5MM.pdf</v>
          </cell>
          <cell r="I9367" t="str">
            <v>No</v>
          </cell>
          <cell r="J9367" t="str">
            <v>NOS</v>
          </cell>
          <cell r="K9367" t="str">
            <v>ARC</v>
          </cell>
          <cell r="L9367" t="str">
            <v>ARMS</v>
          </cell>
        </row>
        <row r="9368">
          <cell r="A9368">
            <v>20902382</v>
          </cell>
          <cell r="B9368" t="str">
            <v>SP682XD H75LT CURVILINEAR ARCL1537 X R4715 SUS 4K 36W BLK OD PA122</v>
          </cell>
          <cell r="C9368">
            <v>0</v>
          </cell>
          <cell r="D9368">
            <v>3207.62</v>
          </cell>
          <cell r="G9368" t="str">
            <v>\\ATI-SERVER\JILLP - Attachment\SP320 V2-KSM FILM DIFF-DIA26.5MM.pdf</v>
          </cell>
          <cell r="I9368" t="str">
            <v>No</v>
          </cell>
          <cell r="J9368" t="str">
            <v>NOS</v>
          </cell>
          <cell r="K9368" t="str">
            <v>ARC</v>
          </cell>
          <cell r="L9368" t="str">
            <v>ARMS</v>
          </cell>
        </row>
        <row r="9369">
          <cell r="A9369">
            <v>20902381</v>
          </cell>
          <cell r="B9369" t="str">
            <v>SP682XD H75LT CURVILINEAR ARCL1674 X R2775 SUS 4K 36W BLK OD PA122</v>
          </cell>
          <cell r="C9369">
            <v>0</v>
          </cell>
          <cell r="D9369">
            <v>3245.97</v>
          </cell>
          <cell r="G9369" t="str">
            <v>\\ATI-SERVER\JILLP - Attachment\SP320 V2-KSM FILM DIFF-DIA26.5MM.pdf</v>
          </cell>
          <cell r="I9369" t="str">
            <v>No</v>
          </cell>
          <cell r="J9369" t="str">
            <v>NOS</v>
          </cell>
          <cell r="K9369" t="str">
            <v>ARC</v>
          </cell>
          <cell r="L9369" t="str">
            <v>ARMS</v>
          </cell>
        </row>
        <row r="9370">
          <cell r="A9370">
            <v>20902380</v>
          </cell>
          <cell r="B9370" t="str">
            <v>SP682XD H75LT CURVILINEAR ARCL1670 X R3275 SUS 4K 36W BLK OD PA122</v>
          </cell>
          <cell r="C9370">
            <v>0</v>
          </cell>
          <cell r="D9370">
            <v>3202.4</v>
          </cell>
          <cell r="G9370" t="str">
            <v>\\ATI-SERVER\JILLP - Attachment\SP320 V2-KSM FILM DIFF-DIA26.5MM.pdf</v>
          </cell>
          <cell r="I9370" t="str">
            <v>No</v>
          </cell>
          <cell r="J9370" t="str">
            <v>NOS</v>
          </cell>
          <cell r="K9370" t="str">
            <v>ARC</v>
          </cell>
          <cell r="L9370" t="str">
            <v>ARMS</v>
          </cell>
        </row>
        <row r="9371">
          <cell r="A9371">
            <v>20902379</v>
          </cell>
          <cell r="B9371" t="str">
            <v>SP682XD H75LT CURVILINEAR ARCL1798 X R3275 SUS 4K 40W BLK OD PA122</v>
          </cell>
          <cell r="C9371">
            <v>0</v>
          </cell>
          <cell r="D9371">
            <v>3324.72</v>
          </cell>
          <cell r="G9371" t="str">
            <v>\\ATI-SERVER\JILLP - Attachment\SP320 V2-KSM FILM DIFF-DIA26.5MM.pdf</v>
          </cell>
          <cell r="I9371" t="str">
            <v>No</v>
          </cell>
          <cell r="J9371" t="str">
            <v>NOS</v>
          </cell>
          <cell r="K9371" t="str">
            <v>ARC</v>
          </cell>
          <cell r="L9371" t="str">
            <v>ARMS</v>
          </cell>
        </row>
        <row r="9372">
          <cell r="A9372">
            <v>20902378</v>
          </cell>
          <cell r="B9372" t="str">
            <v>SP682XD H75LT CURVILINEAR ARCL1950 X R1584 SUS 4K 44W BLK OD PA122</v>
          </cell>
          <cell r="C9372">
            <v>0</v>
          </cell>
          <cell r="D9372">
            <v>3371.33</v>
          </cell>
          <cell r="G9372" t="str">
            <v>\\ATI-SERVER\JILLP - Attachment\SP320 V2-KSM FILM DIFF-DIA26.5MM.pdf</v>
          </cell>
          <cell r="I9372" t="str">
            <v>No</v>
          </cell>
          <cell r="J9372" t="str">
            <v>NOS</v>
          </cell>
          <cell r="K9372" t="str">
            <v>ARC</v>
          </cell>
          <cell r="L9372" t="str">
            <v>ARMS</v>
          </cell>
        </row>
        <row r="9373">
          <cell r="A9373">
            <v>20902377</v>
          </cell>
          <cell r="B9373" t="str">
            <v>SP682XD H75LT CURVILINEAR ARCL1287 X R3125 SUS 4K 28W BLK OD PA122</v>
          </cell>
          <cell r="C9373">
            <v>0</v>
          </cell>
          <cell r="D9373">
            <v>2927.8449999999998</v>
          </cell>
          <cell r="G9373" t="str">
            <v>\\ATI-SERVER\JILLP - Attachment\SP320 V2-KSM FILM DIFF-DIA26.5MM.pdf</v>
          </cell>
          <cell r="I9373" t="str">
            <v>No</v>
          </cell>
          <cell r="J9373" t="str">
            <v>NOS</v>
          </cell>
          <cell r="K9373" t="str">
            <v>ARC</v>
          </cell>
          <cell r="L9373" t="str">
            <v>ARMS</v>
          </cell>
        </row>
        <row r="9374">
          <cell r="A9374">
            <v>20902376</v>
          </cell>
          <cell r="B9374" t="str">
            <v>SP682XD H75LT CURVILINEAR ARCL1414 X R3125 SUS 4K 30W BLK OD PA122</v>
          </cell>
          <cell r="C9374">
            <v>0</v>
          </cell>
          <cell r="D9374">
            <v>2974.62</v>
          </cell>
          <cell r="G9374" t="str">
            <v>\\ATI-SERVER\JILLP - Attachment\SP320 V2-KSM FILM DIFF-DIA26.5MM.pdf</v>
          </cell>
          <cell r="I9374" t="str">
            <v>No</v>
          </cell>
          <cell r="J9374" t="str">
            <v>NOS</v>
          </cell>
          <cell r="K9374" t="str">
            <v>ARC</v>
          </cell>
          <cell r="L9374" t="str">
            <v>ARMS</v>
          </cell>
        </row>
        <row r="9375">
          <cell r="A9375">
            <v>20902375</v>
          </cell>
          <cell r="B9375" t="str">
            <v>SP682XD H75LT CURVILINEAR ARCL1412 X R3660 SUS 4K 30W BLK OD PA122</v>
          </cell>
          <cell r="C9375">
            <v>0</v>
          </cell>
          <cell r="D9375">
            <v>3031.4</v>
          </cell>
          <cell r="G9375" t="str">
            <v>\\ATI-SERVER\JILLP - Attachment\SP320 V2-KSM FILM DIFF-DIA26.5MM.pdf</v>
          </cell>
          <cell r="I9375" t="str">
            <v>No</v>
          </cell>
          <cell r="J9375" t="str">
            <v>NOS</v>
          </cell>
          <cell r="K9375" t="str">
            <v>ARC</v>
          </cell>
          <cell r="L9375" t="str">
            <v>ARMS</v>
          </cell>
        </row>
        <row r="9376">
          <cell r="A9376">
            <v>20902374</v>
          </cell>
          <cell r="B9376" t="str">
            <v>RC682XC H80LT CURVILINEAR L SHP 987X733 ARC L 558 R 355 SUS 5.7K 36W WHT OD PA253</v>
          </cell>
          <cell r="C9376">
            <v>0</v>
          </cell>
          <cell r="D9376">
            <v>2249.79</v>
          </cell>
          <cell r="G9376" t="str">
            <v>\\ATI-SERVER\JILLP - Attachment\SP320 V2-KSM FILM DIFF-DIA26.5MM.pdf</v>
          </cell>
          <cell r="I9376" t="str">
            <v>No</v>
          </cell>
          <cell r="J9376" t="str">
            <v>NOS</v>
          </cell>
          <cell r="K9376" t="str">
            <v>ARC</v>
          </cell>
          <cell r="L9376" t="str">
            <v>ARMS</v>
          </cell>
        </row>
        <row r="9377">
          <cell r="A9377">
            <v>20902373</v>
          </cell>
          <cell r="B9377" t="str">
            <v>RC682XC H80LT CURVILINEAR L SHP 733X733 ARC L 558 R 355 SUS 5.7K 30W WHT OD PA253</v>
          </cell>
          <cell r="C9377">
            <v>0</v>
          </cell>
          <cell r="D9377">
            <v>2068.7049999999999</v>
          </cell>
          <cell r="G9377" t="str">
            <v>\\ATI-SERVER\JILLP - Attachment\SP320 V2-KSM FILM DIFF-DIA26.5MM.pdf</v>
          </cell>
          <cell r="I9377" t="str">
            <v>No</v>
          </cell>
          <cell r="J9377" t="str">
            <v>NOS</v>
          </cell>
          <cell r="K9377" t="str">
            <v>ARC</v>
          </cell>
          <cell r="L9377" t="str">
            <v>ARMS</v>
          </cell>
        </row>
        <row r="9378">
          <cell r="A9378">
            <v>20902372</v>
          </cell>
          <cell r="B9378" t="str">
            <v>RC682XC H80LT CURVILINEAR W50 L1145 SUS 5.7K 28W WHT OD PA253</v>
          </cell>
          <cell r="C9378">
            <v>0</v>
          </cell>
          <cell r="D9378">
            <v>5556.01</v>
          </cell>
          <cell r="G9378" t="str">
            <v>\\ATI-SERVER\JILLP - Attachment\SP320 V2-KSM FILM DIFF-DIA26.5MM.pdf</v>
          </cell>
          <cell r="I9378" t="str">
            <v>No</v>
          </cell>
          <cell r="J9378" t="str">
            <v>NOS</v>
          </cell>
          <cell r="K9378" t="str">
            <v>ARC</v>
          </cell>
          <cell r="L9378" t="str">
            <v>ARMS</v>
          </cell>
        </row>
        <row r="9379">
          <cell r="A9379">
            <v>20902371</v>
          </cell>
          <cell r="B9379" t="str">
            <v>RC682XC H80LT CURVILINEAR C SHP 1209X606 ARC L 558 R 355 SUS 5.7K 48W WHT OD PA253</v>
          </cell>
          <cell r="C9379">
            <v>0</v>
          </cell>
          <cell r="D9379">
            <v>2924.68</v>
          </cell>
          <cell r="G9379" t="str">
            <v>\\ATI-SERVER\JILLP - Attachment\SP320 V2-KSM FILM DIFF-DIA26.5MM.pdf</v>
          </cell>
          <cell r="I9379" t="str">
            <v>No</v>
          </cell>
          <cell r="J9379" t="str">
            <v>NOS</v>
          </cell>
          <cell r="K9379" t="str">
            <v>ARC</v>
          </cell>
          <cell r="L9379" t="str">
            <v>ARMS</v>
          </cell>
        </row>
        <row r="9380">
          <cell r="A9380">
            <v>20902370</v>
          </cell>
          <cell r="B9380" t="str">
            <v>RC682XC H80LT CURVILINEAR C SHP 1149x574 ARC L 314 R 200 SUS 5.7K 48W WH OD PA253</v>
          </cell>
          <cell r="C9380">
            <v>0</v>
          </cell>
          <cell r="D9380">
            <v>2927.9274999999998</v>
          </cell>
          <cell r="G9380" t="str">
            <v>\\ATI-SERVER\JILLP - Attachment\SP320 V2-KSM FILM DIFF-DIA26.5MM.pdf</v>
          </cell>
          <cell r="I9380" t="str">
            <v>No</v>
          </cell>
          <cell r="J9380" t="str">
            <v>NOS</v>
          </cell>
          <cell r="K9380" t="str">
            <v>ARC</v>
          </cell>
          <cell r="L9380" t="str">
            <v>ARMS</v>
          </cell>
        </row>
        <row r="9381">
          <cell r="A9381">
            <v>20902369</v>
          </cell>
          <cell r="B9381" t="str">
            <v>SP682XC H80LT CURVILINEAR L SHP 708x433 ARC L 209 R 200 SUS 5.7K 20W BLK OD PA253</v>
          </cell>
          <cell r="C9381">
            <v>0</v>
          </cell>
          <cell r="D9381">
            <v>1931.3539000000001</v>
          </cell>
          <cell r="G9381" t="str">
            <v>\\ATI-SERVER\JILLP - Attachment\SP320 V2-KSM FILM DIFF-DIA26.5MM.pdf</v>
          </cell>
          <cell r="I9381" t="str">
            <v>No</v>
          </cell>
          <cell r="J9381" t="str">
            <v>NOS</v>
          </cell>
          <cell r="K9381" t="str">
            <v>ARC</v>
          </cell>
          <cell r="L9381" t="str">
            <v>ARMS</v>
          </cell>
        </row>
        <row r="9382">
          <cell r="A9382">
            <v>20902368</v>
          </cell>
          <cell r="B9382" t="str">
            <v>SP682XC H80LT CURVILINEAR L SHP 574x574 ARC L 314 R 200 SUS 5.7K 20W BLK OD PA253</v>
          </cell>
          <cell r="C9382">
            <v>0</v>
          </cell>
          <cell r="D9382">
            <v>1542.51</v>
          </cell>
          <cell r="G9382" t="str">
            <v>\\ATI-SERVER\JILLP - Attachment\SP320 V2-KSM FILM DIFF-DIA26.5MM.pdf</v>
          </cell>
          <cell r="I9382" t="str">
            <v>No</v>
          </cell>
          <cell r="J9382" t="str">
            <v>NOS</v>
          </cell>
          <cell r="K9382" t="str">
            <v>ARC</v>
          </cell>
          <cell r="L9382" t="str">
            <v>ARMS</v>
          </cell>
        </row>
        <row r="9383">
          <cell r="A9383">
            <v>20902367</v>
          </cell>
          <cell r="B9383" t="str">
            <v>SP682XC H80LT CURVILINEAR L SHP 1589x484 ARC L 105 R 200 SUS 5.7K 40W BLK OD PA253</v>
          </cell>
          <cell r="C9383">
            <v>0</v>
          </cell>
          <cell r="D9383">
            <v>2323.34</v>
          </cell>
          <cell r="G9383" t="str">
            <v>\\ATI-SERVER\JILLP - Attachment\SP320 V2-KSM FILM DIFF-DIA26.5MM.pdf</v>
          </cell>
          <cell r="I9383" t="str">
            <v>No</v>
          </cell>
          <cell r="J9383" t="str">
            <v>NOS</v>
          </cell>
          <cell r="K9383" t="str">
            <v>ARC</v>
          </cell>
          <cell r="L9383" t="str">
            <v>ARMS</v>
          </cell>
        </row>
        <row r="9384">
          <cell r="A9384">
            <v>20902366</v>
          </cell>
          <cell r="B9384" t="str">
            <v>SP682XD H80LT CURVILINEAR W50 X L1272 SUS 4K 22W BLK OC 90CRI F01 PARTS 05 10 PA200</v>
          </cell>
          <cell r="C9384">
            <v>0</v>
          </cell>
          <cell r="D9384">
            <v>3138.88</v>
          </cell>
          <cell r="G9384" t="str">
            <v>\\ATI-SERVER\JILLP - Attachment\SP320 V2-KSM FILM DIFF-DIA26.5MM.pdf</v>
          </cell>
          <cell r="I9384" t="str">
            <v>No</v>
          </cell>
          <cell r="J9384" t="str">
            <v>NOS</v>
          </cell>
          <cell r="K9384" t="str">
            <v>ARC</v>
          </cell>
          <cell r="L9384" t="str">
            <v>ARMS</v>
          </cell>
        </row>
        <row r="9385">
          <cell r="A9385">
            <v>20902365</v>
          </cell>
          <cell r="B9385" t="str">
            <v>SP682XD H80LT CURVILINEAR W50 X L1653 SUS 4K 30W BLK OC 90CRI F01 PARTS 03 07 PA200</v>
          </cell>
          <cell r="C9385">
            <v>0</v>
          </cell>
          <cell r="D9385">
            <v>6254.2749999999996</v>
          </cell>
          <cell r="G9385" t="str">
            <v>\\ATI-SERVER\JILLP - Attachment\SP320 V2-KSM FILM DIFF-DIA26.5MM.pdf</v>
          </cell>
          <cell r="I9385" t="str">
            <v>No</v>
          </cell>
          <cell r="J9385" t="str">
            <v>NOS</v>
          </cell>
          <cell r="K9385" t="str">
            <v>ARC</v>
          </cell>
          <cell r="L9385" t="str">
            <v>ARMS</v>
          </cell>
        </row>
        <row r="9386">
          <cell r="A9386">
            <v>20902364</v>
          </cell>
          <cell r="B9386" t="str">
            <v>SP682XD H80LT CURVILINEAR W50 X L2034 SUS 4K 36W BLK OC 90CRI F01 PARTS 02 08 PA200</v>
          </cell>
          <cell r="C9386">
            <v>0</v>
          </cell>
          <cell r="D9386">
            <v>3652.29</v>
          </cell>
          <cell r="G9386" t="str">
            <v>\\ATI-SERVER\JILLP - Attachment\SP320 V2-KSM FILM DIFF-DIA26.5MM.pdf</v>
          </cell>
          <cell r="I9386" t="str">
            <v>No</v>
          </cell>
          <cell r="J9386" t="str">
            <v>NOS</v>
          </cell>
          <cell r="K9386" t="str">
            <v>ARC</v>
          </cell>
          <cell r="L9386" t="str">
            <v>ARMS</v>
          </cell>
        </row>
        <row r="9387">
          <cell r="A9387">
            <v>20902363</v>
          </cell>
          <cell r="B9387" t="str">
            <v>CURVYGN XC H75 40W 4K W50 L 2288 WHT OD</v>
          </cell>
          <cell r="C9387">
            <v>0</v>
          </cell>
          <cell r="D9387">
            <v>2109.2624999999998</v>
          </cell>
          <cell r="G9387" t="str">
            <v>\\ATI-SERVER\JILLP - Attachment\SP320 V2-KSM FILM DIFF-DIA26.5MM.pdf</v>
          </cell>
          <cell r="I9387" t="str">
            <v>No</v>
          </cell>
          <cell r="J9387" t="str">
            <v>NOS</v>
          </cell>
          <cell r="K9387" t="str">
            <v>ARC</v>
          </cell>
          <cell r="L9387" t="str">
            <v>ARMS</v>
          </cell>
        </row>
        <row r="9388">
          <cell r="A9388">
            <v>20902362</v>
          </cell>
          <cell r="B9388" t="str">
            <v>CURVYGN XC H75 28W 4K W50 L 1399 WHT OD</v>
          </cell>
          <cell r="C9388">
            <v>0</v>
          </cell>
          <cell r="D9388">
            <v>1764.19</v>
          </cell>
          <cell r="G9388" t="str">
            <v>\\ATI-SERVER\JILLP - Attachment\SP320 V2-KSM FILM DIFF-DIA26.5MM.pdf</v>
          </cell>
          <cell r="I9388" t="str">
            <v>No</v>
          </cell>
          <cell r="J9388" t="str">
            <v>NOS</v>
          </cell>
          <cell r="K9388" t="str">
            <v>ARC</v>
          </cell>
          <cell r="L9388" t="str">
            <v>ARMS</v>
          </cell>
        </row>
        <row r="9389">
          <cell r="A9389">
            <v>20902361</v>
          </cell>
          <cell r="B9389" t="str">
            <v>CURVYGN XC H75 20W 4K W50 L 1272 WHT OD</v>
          </cell>
          <cell r="C9389">
            <v>0</v>
          </cell>
          <cell r="D9389">
            <v>1652.5367000000001</v>
          </cell>
          <cell r="G9389" t="str">
            <v>\\ATI-SERVER\JILLP - Attachment\SP320 V2-KSM FILM DIFF-DIA26.5MM.pdf</v>
          </cell>
          <cell r="I9389" t="str">
            <v>No</v>
          </cell>
          <cell r="J9389" t="str">
            <v>NOS</v>
          </cell>
          <cell r="K9389" t="str">
            <v>ARC</v>
          </cell>
          <cell r="L9389" t="str">
            <v>ARMS</v>
          </cell>
        </row>
        <row r="9390">
          <cell r="A9390">
            <v>20902360</v>
          </cell>
          <cell r="B9390" t="str">
            <v>SP682XC H80LT CURVILINEAR W50 X L1653 SUS 4K 48W LGR RAL 7305 OD PA169</v>
          </cell>
          <cell r="C9390">
            <v>0</v>
          </cell>
          <cell r="D9390">
            <v>2098.7975000000001</v>
          </cell>
          <cell r="G9390" t="str">
            <v>\\ATI-SERVER\JILLP - Attachment\SP320 V2-KSM FILM DIFF-DIA26.5MM.pdf</v>
          </cell>
          <cell r="I9390" t="str">
            <v>No</v>
          </cell>
          <cell r="J9390" t="str">
            <v>NOS</v>
          </cell>
          <cell r="K9390" t="str">
            <v>ARC</v>
          </cell>
          <cell r="L9390" t="str">
            <v>ARMS</v>
          </cell>
        </row>
        <row r="9391">
          <cell r="A9391">
            <v>20902359</v>
          </cell>
          <cell r="B9391" t="str">
            <v>SP682XC H80LT CURVILINEAR W50 X L637 SUS 4K 18W LGR RAL 7035 OD PA169</v>
          </cell>
          <cell r="C9391">
            <v>0</v>
          </cell>
          <cell r="D9391">
            <v>853.83</v>
          </cell>
          <cell r="G9391" t="str">
            <v>\\ATI-SERVER\JILLP - Attachment\SP320 V2-KSM FILM DIFF-DIA26.5MM.pdf</v>
          </cell>
          <cell r="I9391" t="str">
            <v>No</v>
          </cell>
          <cell r="J9391" t="str">
            <v>NOS</v>
          </cell>
          <cell r="K9391" t="str">
            <v>ARC</v>
          </cell>
          <cell r="L9391" t="str">
            <v>ARMS</v>
          </cell>
        </row>
        <row r="9392">
          <cell r="A9392">
            <v>20902358</v>
          </cell>
          <cell r="B9392" t="str">
            <v>SP682XC H80LT CURVILINEAR W50 X L1145 SUS 4K 30W LGR RAL 7035 OD PA169</v>
          </cell>
          <cell r="C9392">
            <v>0</v>
          </cell>
          <cell r="D9392">
            <v>1299.31</v>
          </cell>
          <cell r="G9392" t="str">
            <v>\\ATI-SERVER\JILLP - Attachment\SP320 V2-KSM FILM DIFF-DIA26.5MM.pdf</v>
          </cell>
          <cell r="I9392" t="str">
            <v>No</v>
          </cell>
          <cell r="J9392" t="str">
            <v>NOS</v>
          </cell>
          <cell r="K9392" t="str">
            <v>ARC</v>
          </cell>
          <cell r="L9392" t="str">
            <v>ARMS</v>
          </cell>
        </row>
        <row r="9393">
          <cell r="A9393">
            <v>20902357</v>
          </cell>
          <cell r="B9393" t="str">
            <v>SP682XC H80LT CURVILINEAR W50 X L2288 SUS 4K 60W LGR RAL 7035 OD PA169</v>
          </cell>
          <cell r="C9393">
            <v>0</v>
          </cell>
          <cell r="D9393">
            <v>2524.2640000000001</v>
          </cell>
          <cell r="G9393" t="str">
            <v>\\ATI-SERVER\JILLP - Attachment\SP320 V2-KSM FILM DIFF-DIA26.5MM.pdf</v>
          </cell>
          <cell r="I9393" t="str">
            <v>No</v>
          </cell>
          <cell r="J9393" t="str">
            <v>NOS</v>
          </cell>
          <cell r="K9393" t="str">
            <v>ARC</v>
          </cell>
          <cell r="L9393" t="str">
            <v>ARMS</v>
          </cell>
        </row>
        <row r="9394">
          <cell r="A9394">
            <v>20902356</v>
          </cell>
          <cell r="B9394" t="str">
            <v>SP682XD H80LT CURVILINEAR W50L1907 SUS 4K 28W BLK OC 90 CRI PA145</v>
          </cell>
          <cell r="C9394">
            <v>0</v>
          </cell>
          <cell r="D9394">
            <v>6040.4750000000004</v>
          </cell>
          <cell r="G9394" t="str">
            <v>\\ATI-SERVER\JILLP - Attachment\SP320 V2-KSM FILM DIFF-DIA26.5MM.pdf</v>
          </cell>
          <cell r="I9394" t="str">
            <v>No</v>
          </cell>
          <cell r="J9394" t="str">
            <v>NOS</v>
          </cell>
          <cell r="K9394" t="str">
            <v>ARC</v>
          </cell>
          <cell r="L9394" t="str">
            <v>ARMS</v>
          </cell>
        </row>
        <row r="9395">
          <cell r="A9395">
            <v>20902355</v>
          </cell>
          <cell r="B9395" t="str">
            <v>SP682XD H80LT CURVILINEAR W50L1399 SUS 4K 36W BLK OD PA068</v>
          </cell>
          <cell r="C9395">
            <v>0</v>
          </cell>
          <cell r="D9395">
            <v>3019.9450000000002</v>
          </cell>
          <cell r="G9395" t="str">
            <v>\\ATI-SERVER\JILLP - Attachment\SP320 V2-KSM FILM DIFF-DIA26.5MM.pdf</v>
          </cell>
          <cell r="I9395" t="str">
            <v>No</v>
          </cell>
          <cell r="J9395" t="str">
            <v>NOS</v>
          </cell>
          <cell r="K9395" t="str">
            <v>ARC</v>
          </cell>
          <cell r="L9395" t="str">
            <v>ARMS</v>
          </cell>
        </row>
        <row r="9396">
          <cell r="A9396">
            <v>20902354</v>
          </cell>
          <cell r="B9396" t="str">
            <v>SP682XC H80LT CURVILINEAR W50L1272 SUS 4K 30W BLK OD PA068</v>
          </cell>
          <cell r="C9396">
            <v>0</v>
          </cell>
          <cell r="D9396">
            <v>1907.3025</v>
          </cell>
          <cell r="G9396" t="str">
            <v>\\ATI-SERVER\JILLP - Attachment\SP320 V2-KSM FILM DIFF-DIA26.5MM.pdf</v>
          </cell>
          <cell r="I9396" t="str">
            <v>No</v>
          </cell>
          <cell r="J9396" t="str">
            <v>NOS</v>
          </cell>
          <cell r="K9396" t="str">
            <v>ARC</v>
          </cell>
          <cell r="L9396" t="str">
            <v>ARMS</v>
          </cell>
        </row>
        <row r="9397">
          <cell r="A9397">
            <v>20902353</v>
          </cell>
          <cell r="B9397" t="str">
            <v>SP682XC H80LT CURVILINEAR W50L1780 SUS 4K 40W BLK OD PA068</v>
          </cell>
          <cell r="C9397">
            <v>0</v>
          </cell>
          <cell r="D9397">
            <v>2113.86</v>
          </cell>
          <cell r="G9397" t="str">
            <v>\\ATI-SERVER\JILLP - Attachment\SP320 V2-KSM FILM DIFF-DIA26.5MM.pdf</v>
          </cell>
          <cell r="I9397" t="str">
            <v>No</v>
          </cell>
          <cell r="J9397" t="str">
            <v>NOS</v>
          </cell>
          <cell r="K9397" t="str">
            <v>ARC</v>
          </cell>
          <cell r="L9397" t="str">
            <v>ARMS</v>
          </cell>
        </row>
        <row r="9398">
          <cell r="A9398">
            <v>20902352</v>
          </cell>
          <cell r="B9398" t="str">
            <v>SP682XC H80LT CURVILINEAR W50L1907 SUS 4K 40W BLK OD PA068</v>
          </cell>
          <cell r="C9398">
            <v>0</v>
          </cell>
          <cell r="D9398">
            <v>2262.8874999999998</v>
          </cell>
          <cell r="G9398" t="str">
            <v>\\ATI-SERVER\JILLP - Attachment\SP320 V2-KSM FILM DIFF-DIA26.5MM.pdf</v>
          </cell>
          <cell r="I9398" t="str">
            <v>No</v>
          </cell>
          <cell r="J9398" t="str">
            <v>NOS</v>
          </cell>
          <cell r="K9398" t="str">
            <v>ARC</v>
          </cell>
          <cell r="L9398" t="str">
            <v>ARMS</v>
          </cell>
        </row>
        <row r="9399">
          <cell r="A9399">
            <v>20902351</v>
          </cell>
          <cell r="B9399" t="str">
            <v>RC682XD H80LT CURVILINEAR ARCL1784 X R2931 REC 4K 30W WHT OD F01 PARTS 05 PA230</v>
          </cell>
          <cell r="C9399">
            <v>0</v>
          </cell>
          <cell r="D9399">
            <v>3246.09</v>
          </cell>
          <cell r="G9399" t="str">
            <v>\\ATI-SERVER\JILLP - Attachment\SP320 V2-KSM FILM DIFF-DIA26.5MM.pdf</v>
          </cell>
          <cell r="I9399" t="str">
            <v>No</v>
          </cell>
          <cell r="J9399" t="str">
            <v>NOS</v>
          </cell>
          <cell r="K9399" t="str">
            <v>ARC</v>
          </cell>
          <cell r="L9399" t="str">
            <v>ARMS</v>
          </cell>
        </row>
        <row r="9400">
          <cell r="A9400">
            <v>20902350</v>
          </cell>
          <cell r="B9400" t="str">
            <v>RC682XD H80LT CURVILINEAR ARCL1816 X R2931 REC 4K 30W WHT OD F01 PARTS 04 PA230</v>
          </cell>
          <cell r="C9400">
            <v>0</v>
          </cell>
          <cell r="D9400">
            <v>3298.6</v>
          </cell>
          <cell r="G9400" t="str">
            <v>\\ATI-SERVER\JILLP - Attachment\SP320 V2-KSM FILM DIFF-DIA26.5MM.pdf</v>
          </cell>
          <cell r="I9400" t="str">
            <v>No</v>
          </cell>
          <cell r="J9400" t="str">
            <v>NOS</v>
          </cell>
          <cell r="K9400" t="str">
            <v>ARC</v>
          </cell>
          <cell r="L9400" t="str">
            <v>ARMS</v>
          </cell>
        </row>
        <row r="9401">
          <cell r="A9401">
            <v>20902349</v>
          </cell>
          <cell r="B9401" t="str">
            <v>RC682XD H80LT CURVILINEAR ARCL2089 X R1705 REC 4K 36W WHT OD F01 PARTS 03 PA230</v>
          </cell>
          <cell r="C9401">
            <v>0</v>
          </cell>
          <cell r="D9401">
            <v>5394.66</v>
          </cell>
          <cell r="G9401" t="str">
            <v>\\ATI-SERVER\JILLP - Attachment\SP320 V2-KSM FILM DIFF-DIA26.5MM.pdf</v>
          </cell>
          <cell r="I9401" t="str">
            <v>No</v>
          </cell>
          <cell r="J9401" t="str">
            <v>NOS</v>
          </cell>
          <cell r="K9401" t="str">
            <v>ARC</v>
          </cell>
          <cell r="L9401" t="str">
            <v>ARMS</v>
          </cell>
        </row>
        <row r="9402">
          <cell r="A9402">
            <v>20902348</v>
          </cell>
          <cell r="B9402" t="str">
            <v>RC682XD H80LT CURVILINEAR ARCL2335 X R3148 REC 4K 44W WHT OD F01 PARTS 02 PA230</v>
          </cell>
          <cell r="C9402">
            <v>0</v>
          </cell>
          <cell r="D9402">
            <v>5447.42</v>
          </cell>
          <cell r="G9402" t="str">
            <v>\\ATI-SERVER\JILLP - Attachment\SP320 V2-KSM FILM DIFF-DIA26.5MM.pdf</v>
          </cell>
          <cell r="I9402" t="str">
            <v>No</v>
          </cell>
          <cell r="J9402" t="str">
            <v>NOS</v>
          </cell>
          <cell r="K9402" t="str">
            <v>ARC</v>
          </cell>
          <cell r="L9402" t="str">
            <v>ARMS</v>
          </cell>
        </row>
        <row r="9403">
          <cell r="A9403">
            <v>20902347</v>
          </cell>
          <cell r="B9403" t="str">
            <v>RC682XD H80LT CURVILINEAR ARCL1176 X R3148 REC 4K 22W WHT OD F01 PARTS 01 PA230</v>
          </cell>
          <cell r="C9403">
            <v>0</v>
          </cell>
          <cell r="D9403">
            <v>5004.6000000000004</v>
          </cell>
          <cell r="G9403" t="str">
            <v>\\ATI-SERVER\JILLP - Attachment\SP320 V2-KSM FILM DIFF-DIA26.5MM.pdf</v>
          </cell>
          <cell r="I9403" t="str">
            <v>No</v>
          </cell>
          <cell r="J9403" t="str">
            <v>NOS</v>
          </cell>
          <cell r="K9403" t="str">
            <v>ARC</v>
          </cell>
          <cell r="L9403" t="str">
            <v>ARMS</v>
          </cell>
        </row>
        <row r="9404">
          <cell r="A9404">
            <v>20902346</v>
          </cell>
          <cell r="B9404" t="str">
            <v>RC682XC H80LT CURVILINEAR W50 X L1399 REC 4K 30W BLK OC F11 PARTS 03 05 PA205</v>
          </cell>
          <cell r="C9404">
            <v>0</v>
          </cell>
          <cell r="D9404">
            <v>1925.56</v>
          </cell>
          <cell r="G9404" t="str">
            <v>\\ATI-SERVER\JILLP - Attachment\SP320 V2-KSM FILM DIFF-DIA26.5MM.pdf</v>
          </cell>
          <cell r="I9404" t="str">
            <v>No</v>
          </cell>
          <cell r="J9404" t="str">
            <v>NOS</v>
          </cell>
          <cell r="K9404" t="str">
            <v>ARC</v>
          </cell>
          <cell r="L9404" t="str">
            <v>ARMS</v>
          </cell>
        </row>
        <row r="9405">
          <cell r="A9405">
            <v>20902345</v>
          </cell>
          <cell r="B9405" t="str">
            <v>RC682XC H80LT CURVILINEAR W50 X L1653 REC 4K 36W BLK OC F11 PARTS 02 06 PA205</v>
          </cell>
          <cell r="C9405">
            <v>0</v>
          </cell>
          <cell r="D9405">
            <v>4903.92</v>
          </cell>
          <cell r="G9405" t="str">
            <v>\\ATI-SERVER\JILLP - Attachment\SP320 V2-KSM FILM DIFF-DIA26.5MM.pdf</v>
          </cell>
          <cell r="I9405" t="str">
            <v>No</v>
          </cell>
          <cell r="J9405" t="str">
            <v>NOS</v>
          </cell>
          <cell r="K9405" t="str">
            <v>ARC</v>
          </cell>
          <cell r="L9405" t="str">
            <v>ARMS</v>
          </cell>
        </row>
        <row r="9406">
          <cell r="A9406">
            <v>20902344</v>
          </cell>
          <cell r="B9406" t="str">
            <v>SP682XD H80LT CURVILINEAR W50 X L2288 SUS 4K 66W BLK OC F10 PARTS 03 04 07 08 PA205</v>
          </cell>
          <cell r="C9406">
            <v>0</v>
          </cell>
          <cell r="D9406">
            <v>4708.4575000000004</v>
          </cell>
          <cell r="G9406" t="str">
            <v>\\ATI-SERVER\JILLP - Attachment\SP320 V2-KSM FILM DIFF-DIA26.5MM.pdf</v>
          </cell>
          <cell r="I9406" t="str">
            <v>No</v>
          </cell>
          <cell r="J9406" t="str">
            <v>NOS</v>
          </cell>
          <cell r="K9406" t="str">
            <v>ARC</v>
          </cell>
          <cell r="L9406" t="str">
            <v>ARMS</v>
          </cell>
        </row>
        <row r="9407">
          <cell r="A9407">
            <v>20902343</v>
          </cell>
          <cell r="B9407" t="str">
            <v>SP682XC H80LT CURVILINEAR L SHP 1250X1250 ARC L 1488 R950 SUS 4K 48W WHT OD PA234</v>
          </cell>
          <cell r="C9407">
            <v>0</v>
          </cell>
          <cell r="D9407">
            <v>2626.92</v>
          </cell>
          <cell r="G9407" t="str">
            <v>\\ATI-SERVER\JILLP - Attachment\SP320 V2-KSM FILM DIFF-DIA26.5MM.pdf</v>
          </cell>
          <cell r="I9407" t="str">
            <v>No</v>
          </cell>
          <cell r="J9407" t="str">
            <v>NOS</v>
          </cell>
          <cell r="K9407" t="str">
            <v>ARC</v>
          </cell>
          <cell r="L9407" t="str">
            <v>ARMS</v>
          </cell>
        </row>
        <row r="9408">
          <cell r="A9408">
            <v>20902342</v>
          </cell>
          <cell r="B9408" t="str">
            <v>SP682XC H80LT CURVILINEAR W50L2288 SUS 4K 48W WHT OD PA234</v>
          </cell>
          <cell r="C9408">
            <v>0</v>
          </cell>
          <cell r="D9408">
            <v>2308.6759999999999</v>
          </cell>
          <cell r="G9408" t="str">
            <v>\\ATI-SERVER\JILLP - Attachment\SP320 V2-KSM FILM DIFF-DIA26.5MM.pdf</v>
          </cell>
          <cell r="I9408" t="str">
            <v>No</v>
          </cell>
          <cell r="J9408" t="str">
            <v>NOS</v>
          </cell>
          <cell r="K9408" t="str">
            <v>ARC</v>
          </cell>
          <cell r="L9408" t="str">
            <v>ARMS</v>
          </cell>
        </row>
        <row r="9409">
          <cell r="A9409">
            <v>20902341</v>
          </cell>
          <cell r="B9409" t="str">
            <v>SP682XC H80LT CURVILINEAR W50L1907 SUS 4K 40W WHT OD PA234</v>
          </cell>
          <cell r="C9409">
            <v>0</v>
          </cell>
          <cell r="D9409">
            <v>2125.6333</v>
          </cell>
          <cell r="G9409" t="str">
            <v>\\ATI-SERVER\JILLP - Attachment\SP320 V2-KSM FILM DIFF-DIA26.5MM.pdf</v>
          </cell>
          <cell r="I9409" t="str">
            <v>No</v>
          </cell>
          <cell r="J9409" t="str">
            <v>NOS</v>
          </cell>
          <cell r="K9409" t="str">
            <v>ARC</v>
          </cell>
          <cell r="L9409" t="str">
            <v>ARMS</v>
          </cell>
        </row>
        <row r="9410">
          <cell r="A9410">
            <v>20902340</v>
          </cell>
          <cell r="B9410" t="str">
            <v>SP682XC H80LT CURVILINEAR W50L1272 SUS 4K 28W WHT OD PA234</v>
          </cell>
          <cell r="C9410">
            <v>0</v>
          </cell>
          <cell r="D9410">
            <v>1893.9467</v>
          </cell>
          <cell r="G9410" t="str">
            <v>\\ATI-SERVER\JILLP - Attachment\SP320 V2-KSM FILM DIFF-DIA26.5MM.pdf</v>
          </cell>
          <cell r="I9410" t="str">
            <v>No</v>
          </cell>
          <cell r="J9410" t="str">
            <v>NOS</v>
          </cell>
          <cell r="K9410" t="str">
            <v>ARC</v>
          </cell>
          <cell r="L9410" t="str">
            <v>ARMS</v>
          </cell>
        </row>
        <row r="9411">
          <cell r="A9411">
            <v>20902339</v>
          </cell>
          <cell r="B9411" t="str">
            <v>SP682XC H80LT CURVILINEAR W50L1145 SUS 4K 28W WHT OD PA234</v>
          </cell>
          <cell r="C9411">
            <v>0</v>
          </cell>
          <cell r="D9411">
            <v>1280.9733000000001</v>
          </cell>
          <cell r="G9411" t="str">
            <v>\\ATI-SERVER\JILLP - Attachment\SP320 V2-KSM FILM DIFF-DIA26.5MM.pdf</v>
          </cell>
          <cell r="I9411" t="str">
            <v>No</v>
          </cell>
          <cell r="J9411" t="str">
            <v>NOS</v>
          </cell>
          <cell r="K9411" t="str">
            <v>ARC</v>
          </cell>
          <cell r="L9411" t="str">
            <v>ARMS</v>
          </cell>
        </row>
        <row r="9412">
          <cell r="A9412">
            <v>20902338</v>
          </cell>
          <cell r="B9412" t="str">
            <v>SP682XC H80LT CURVILINEAR W50L637 SUS 4K 15W WHT OD PA234</v>
          </cell>
          <cell r="C9412">
            <v>0</v>
          </cell>
          <cell r="D9412">
            <v>839.05</v>
          </cell>
          <cell r="G9412" t="str">
            <v>\\ATI-SERVER\JILLP - Attachment\SP320 V2-KSM FILM DIFF-DIA26.5MM.pdf</v>
          </cell>
          <cell r="I9412" t="str">
            <v>No</v>
          </cell>
          <cell r="J9412" t="str">
            <v>NOS</v>
          </cell>
          <cell r="K9412" t="str">
            <v>ARC</v>
          </cell>
          <cell r="L9412" t="str">
            <v>ARMS</v>
          </cell>
        </row>
        <row r="9413">
          <cell r="A9413">
            <v>20902337</v>
          </cell>
          <cell r="B9413" t="str">
            <v>SP682XC H80LT CURVILINEAR W50L764 SUS 4K 18W WHT OD PA246</v>
          </cell>
          <cell r="C9413">
            <v>0</v>
          </cell>
          <cell r="D9413">
            <v>1018.7067</v>
          </cell>
          <cell r="G9413" t="str">
            <v>\\ATI-SERVER\JILLP - Attachment\SP320 V2-KSM FILM DIFF-DIA26.5MM.pdf</v>
          </cell>
          <cell r="I9413" t="str">
            <v>No</v>
          </cell>
          <cell r="J9413" t="str">
            <v>NOS</v>
          </cell>
          <cell r="K9413" t="str">
            <v>ARC</v>
          </cell>
          <cell r="L9413" t="str">
            <v>ARMS</v>
          </cell>
        </row>
        <row r="9414">
          <cell r="A9414">
            <v>20902336</v>
          </cell>
          <cell r="B9414" t="str">
            <v>SP682XC H80LT CURVILINEAR W50L1018 SUS 4K 20W WHT OD PA246</v>
          </cell>
          <cell r="C9414">
            <v>0</v>
          </cell>
          <cell r="D9414">
            <v>1224.8599999999999</v>
          </cell>
          <cell r="G9414" t="str">
            <v>\\ATI-SERVER\JILLP - Attachment\SP320 V2-KSM FILM DIFF-DIA26.5MM.pdf</v>
          </cell>
          <cell r="I9414" t="str">
            <v>No</v>
          </cell>
          <cell r="J9414" t="str">
            <v>NOS</v>
          </cell>
          <cell r="K9414" t="str">
            <v>ARC</v>
          </cell>
          <cell r="L9414" t="str">
            <v>ARMS</v>
          </cell>
        </row>
        <row r="9415">
          <cell r="A9415">
            <v>20902335</v>
          </cell>
          <cell r="B9415" t="str">
            <v>SP682XC H80LT CURVILINEAR W50L1399 SUS 4K 30W WHT OD PA246</v>
          </cell>
          <cell r="C9415">
            <v>0</v>
          </cell>
          <cell r="D9415">
            <v>1970.09</v>
          </cell>
          <cell r="G9415" t="str">
            <v>\\ATI-SERVER\JILLP - Attachment\SP320 V2-KSM FILM DIFF-DIA26.5MM.pdf</v>
          </cell>
          <cell r="I9415" t="str">
            <v>No</v>
          </cell>
          <cell r="J9415" t="str">
            <v>NOS</v>
          </cell>
          <cell r="K9415" t="str">
            <v>ARC</v>
          </cell>
          <cell r="L9415" t="str">
            <v>ARMS</v>
          </cell>
        </row>
        <row r="9416">
          <cell r="A9416">
            <v>20902334</v>
          </cell>
          <cell r="B9416" t="str">
            <v>SP682XC H80LT CURVILINEAR W50L1526 SUS 4K 36W WHT OD PA246</v>
          </cell>
          <cell r="C9416">
            <v>0</v>
          </cell>
          <cell r="D9416">
            <v>2008.81</v>
          </cell>
          <cell r="G9416" t="str">
            <v>\\ATI-SERVER\JILLP - Attachment\SP320 V2-KSM FILM DIFF-DIA26.5MM.pdf</v>
          </cell>
          <cell r="I9416" t="str">
            <v>No</v>
          </cell>
          <cell r="J9416" t="str">
            <v>NOS</v>
          </cell>
          <cell r="K9416" t="str">
            <v>ARC</v>
          </cell>
          <cell r="L9416" t="str">
            <v>ARMS</v>
          </cell>
        </row>
        <row r="9417">
          <cell r="A9417">
            <v>20902333</v>
          </cell>
          <cell r="B9417" t="str">
            <v>SP682XC H80LT CURVILINEAR W50L2034 SUS 4K 48W WHT OD PA246</v>
          </cell>
          <cell r="C9417">
            <v>0</v>
          </cell>
          <cell r="D9417">
            <v>2275.83</v>
          </cell>
          <cell r="G9417" t="str">
            <v>\\ATI-SERVER\JILLP - Attachment\SP320 V2-KSM FILM DIFF-DIA26.5MM.pdf</v>
          </cell>
          <cell r="I9417" t="str">
            <v>No</v>
          </cell>
          <cell r="J9417" t="str">
            <v>NOS</v>
          </cell>
          <cell r="K9417" t="str">
            <v>ARC</v>
          </cell>
          <cell r="L9417" t="str">
            <v>ARMS</v>
          </cell>
        </row>
        <row r="9418">
          <cell r="A9418">
            <v>20902332</v>
          </cell>
          <cell r="B9418" t="str">
            <v>SP682XC H80LT CURVILINEAR W50L2288 SUS 4K 50W WHT OD PA246</v>
          </cell>
          <cell r="C9418">
            <v>0</v>
          </cell>
          <cell r="D9418">
            <v>2299.9180000000001</v>
          </cell>
          <cell r="G9418" t="str">
            <v>\\ATI-SERVER\JILLP - Attachment\SP320 V2-KSM FILM DIFF-DIA26.5MM.pdf</v>
          </cell>
          <cell r="I9418" t="str">
            <v>No</v>
          </cell>
          <cell r="J9418" t="str">
            <v>NOS</v>
          </cell>
          <cell r="K9418" t="str">
            <v>ARC</v>
          </cell>
          <cell r="L9418" t="str">
            <v>ARMS</v>
          </cell>
        </row>
        <row r="9419">
          <cell r="A9419">
            <v>20902331</v>
          </cell>
          <cell r="B9419" t="str">
            <v>SP682XC H80LT CURVILINEAR W50L2288 SUS 4K 28W BLK OD PA221</v>
          </cell>
          <cell r="C9419">
            <v>0</v>
          </cell>
          <cell r="D9419">
            <v>2315.7244000000001</v>
          </cell>
          <cell r="G9419" t="str">
            <v>\\ATI-SERVER\JILLP - Attachment\SP320 V2-KSM FILM DIFF-DIA26.5MM.pdf</v>
          </cell>
          <cell r="I9419" t="str">
            <v>No</v>
          </cell>
          <cell r="J9419" t="str">
            <v>NOS</v>
          </cell>
          <cell r="K9419" t="str">
            <v>ARC</v>
          </cell>
          <cell r="L9419" t="str">
            <v>ARMS</v>
          </cell>
        </row>
        <row r="9420">
          <cell r="A9420">
            <v>20902330</v>
          </cell>
          <cell r="B9420" t="str">
            <v>SP682XC H80LT CURVILINEAR W50L2161 SUS 4K 28W BLK OD PA221</v>
          </cell>
          <cell r="C9420">
            <v>0</v>
          </cell>
          <cell r="D9420">
            <v>2262.04</v>
          </cell>
          <cell r="G9420" t="str">
            <v>\\ATI-SERVER\JILLP - Attachment\SP320 V2-KSM FILM DIFF-DIA26.5MM.pdf</v>
          </cell>
          <cell r="I9420" t="str">
            <v>No</v>
          </cell>
          <cell r="J9420" t="str">
            <v>NOS</v>
          </cell>
          <cell r="K9420" t="str">
            <v>ARC</v>
          </cell>
          <cell r="L9420" t="str">
            <v>ARMS</v>
          </cell>
        </row>
        <row r="9421">
          <cell r="A9421">
            <v>20902329</v>
          </cell>
          <cell r="B9421" t="str">
            <v>SP682XC H80LT CURVILINEAR W50L1907 SUS 4K 20W BLK OD PA221</v>
          </cell>
          <cell r="C9421">
            <v>0</v>
          </cell>
          <cell r="D9421">
            <v>2267.5500000000002</v>
          </cell>
          <cell r="G9421" t="str">
            <v>\\ATI-SERVER\JILLP - Attachment\SP320 V2-KSM FILM DIFF-DIA26.5MM.pdf</v>
          </cell>
          <cell r="I9421" t="str">
            <v>No</v>
          </cell>
          <cell r="J9421" t="str">
            <v>NOS</v>
          </cell>
          <cell r="K9421" t="str">
            <v>ARC</v>
          </cell>
          <cell r="L9421" t="str">
            <v>ARMS</v>
          </cell>
        </row>
        <row r="9422">
          <cell r="A9422">
            <v>20902328</v>
          </cell>
          <cell r="B9422" t="str">
            <v>SP682XC H80LT CURVILINEAR W50L1653 SUS 4K 20W BLK OD PA221</v>
          </cell>
          <cell r="C9422">
            <v>0</v>
          </cell>
          <cell r="D9422">
            <v>2015.7349999999999</v>
          </cell>
          <cell r="G9422" t="str">
            <v>\\ATI-SERVER\JILLP - Attachment\SP320 V2-KSM FILM DIFF-DIA26.5MM.pdf</v>
          </cell>
          <cell r="I9422" t="str">
            <v>No</v>
          </cell>
          <cell r="J9422" t="str">
            <v>NOS</v>
          </cell>
          <cell r="K9422" t="str">
            <v>ARC</v>
          </cell>
          <cell r="L9422" t="str">
            <v>ARMS</v>
          </cell>
        </row>
        <row r="9423">
          <cell r="A9423">
            <v>20902327</v>
          </cell>
          <cell r="B9423" t="str">
            <v>SP682XC H80LT CURVILINEAR W50L1526 SUS 4K 18W BLK OD PA221</v>
          </cell>
          <cell r="C9423">
            <v>0</v>
          </cell>
          <cell r="D9423">
            <v>1944.93</v>
          </cell>
          <cell r="G9423" t="str">
            <v>\\ATI-SERVER\JILLP - Attachment\SP320 V2-KSM FILM DIFF-DIA26.5MM.pdf</v>
          </cell>
          <cell r="I9423" t="str">
            <v>No</v>
          </cell>
          <cell r="J9423" t="str">
            <v>NOS</v>
          </cell>
          <cell r="K9423" t="str">
            <v>ARC</v>
          </cell>
          <cell r="L9423" t="str">
            <v>ARMS</v>
          </cell>
        </row>
        <row r="9424">
          <cell r="A9424">
            <v>20902326</v>
          </cell>
          <cell r="B9424" t="str">
            <v>SP682XC H80LT CURVILINEAR W50L1145 SUS 4K 15W BLK OD PA221</v>
          </cell>
          <cell r="C9424">
            <v>0</v>
          </cell>
          <cell r="D9424">
            <v>1256.98</v>
          </cell>
          <cell r="G9424" t="str">
            <v>\\ATI-SERVER\JILLP - Attachment\SP320 V2-KSM FILM DIFF-DIA26.5MM.pdf</v>
          </cell>
          <cell r="I9424" t="str">
            <v>No</v>
          </cell>
          <cell r="J9424" t="str">
            <v>NOS</v>
          </cell>
          <cell r="K9424" t="str">
            <v>ARC</v>
          </cell>
          <cell r="L9424" t="str">
            <v>ARMS</v>
          </cell>
        </row>
        <row r="9425">
          <cell r="A9425">
            <v>20902325</v>
          </cell>
          <cell r="B9425" t="str">
            <v>SP682XC H80LT CURVILINEAR W50L891 SUS 4K 10W BLK OD PA221</v>
          </cell>
          <cell r="C9425">
            <v>0</v>
          </cell>
          <cell r="D9425">
            <v>1693.59</v>
          </cell>
          <cell r="G9425" t="str">
            <v>\\ATI-SERVER\JILLP - Attachment\SP320 V2-KSM FILM DIFF-DIA26.5MM.pdf</v>
          </cell>
          <cell r="I9425" t="str">
            <v>No</v>
          </cell>
          <cell r="J9425" t="str">
            <v>NOS</v>
          </cell>
          <cell r="K9425" t="str">
            <v>ARC</v>
          </cell>
          <cell r="L9425" t="str">
            <v>ARMS</v>
          </cell>
        </row>
        <row r="9426">
          <cell r="A9426">
            <v>20902324</v>
          </cell>
          <cell r="B9426" t="str">
            <v>SP682XC H80LT CURVILINEAR W50L764 SUS 4K 10W BLK OD PA221</v>
          </cell>
          <cell r="C9426">
            <v>0</v>
          </cell>
          <cell r="D9426">
            <v>1005.11</v>
          </cell>
          <cell r="G9426" t="str">
            <v>\\ATI-SERVER\JILLP - Attachment\SP320 V2-KSM FILM DIFF-DIA26.5MM.pdf</v>
          </cell>
          <cell r="I9426" t="str">
            <v>No</v>
          </cell>
          <cell r="J9426" t="str">
            <v>NOS</v>
          </cell>
          <cell r="K9426" t="str">
            <v>ARC</v>
          </cell>
          <cell r="L9426" t="str">
            <v>ARMS</v>
          </cell>
        </row>
        <row r="9427">
          <cell r="A9427">
            <v>20902323</v>
          </cell>
          <cell r="B9427" t="str">
            <v>SP682XC H80LT CURVILINEAR ARCL937 R 863 SUS 4K 10W BLK OD PA221</v>
          </cell>
          <cell r="C9427">
            <v>0</v>
          </cell>
          <cell r="D9427">
            <v>1735.79</v>
          </cell>
          <cell r="G9427" t="str">
            <v>\\ATI-SERVER\JILLP - Attachment\SP320 V2-KSM FILM DIFF-DIA26.5MM.pdf</v>
          </cell>
          <cell r="I9427" t="str">
            <v>No</v>
          </cell>
          <cell r="J9427" t="str">
            <v>NOS</v>
          </cell>
          <cell r="K9427" t="str">
            <v>ARC</v>
          </cell>
          <cell r="L9427" t="str">
            <v>ARMS</v>
          </cell>
        </row>
        <row r="9428">
          <cell r="A9428">
            <v>20902322</v>
          </cell>
          <cell r="B9428" t="str">
            <v>SP682XC H80LT CURVILINEAR ARCL2106 R 1341 SUS 4K 28W BLK OD PA221</v>
          </cell>
          <cell r="C9428">
            <v>0</v>
          </cell>
          <cell r="D9428">
            <v>2337.39</v>
          </cell>
          <cell r="G9428" t="str">
            <v>\\ATI-SERVER\JILLP - Attachment\SP320 V2-KSM FILM DIFF-DIA26.5MM.pdf</v>
          </cell>
          <cell r="I9428" t="str">
            <v>No</v>
          </cell>
          <cell r="J9428" t="str">
            <v>NOS</v>
          </cell>
          <cell r="K9428" t="str">
            <v>ARC</v>
          </cell>
          <cell r="L9428" t="str">
            <v>ARMS</v>
          </cell>
        </row>
        <row r="9429">
          <cell r="A9429">
            <v>20902321</v>
          </cell>
          <cell r="B9429" t="str">
            <v>SP682XC H80LT CURVILINEAR ARCL2011 R 825 SUS 4K 28W BLK OD PA221</v>
          </cell>
          <cell r="C9429">
            <v>0</v>
          </cell>
          <cell r="D9429">
            <v>2560.6849999999999</v>
          </cell>
          <cell r="G9429" t="str">
            <v>\\ATI-SERVER\JILLP - Attachment\SP320 V2-KSM FILM DIFF-DIA26.5MM.pdf</v>
          </cell>
          <cell r="I9429" t="str">
            <v>No</v>
          </cell>
          <cell r="J9429" t="str">
            <v>NOS</v>
          </cell>
          <cell r="K9429" t="str">
            <v>ARC</v>
          </cell>
          <cell r="L9429" t="str">
            <v>ARMS</v>
          </cell>
        </row>
        <row r="9430">
          <cell r="A9430">
            <v>20902320</v>
          </cell>
          <cell r="B9430" t="str">
            <v>SP682XC H80LT CURVILINEAR ARCL1571 R 2000 SUS 4K 20W BLK OD PA221</v>
          </cell>
          <cell r="C9430">
            <v>0</v>
          </cell>
          <cell r="D9430">
            <v>2042.5962999999999</v>
          </cell>
          <cell r="G9430" t="str">
            <v>\\ATI-SERVER\JILLP - Attachment\SP320 V2-KSM FILM DIFF-DIA26.5MM.pdf</v>
          </cell>
          <cell r="I9430" t="str">
            <v>No</v>
          </cell>
          <cell r="J9430" t="str">
            <v>NOS</v>
          </cell>
          <cell r="K9430" t="str">
            <v>ARC</v>
          </cell>
          <cell r="L9430" t="str">
            <v>ARMS</v>
          </cell>
        </row>
        <row r="9431">
          <cell r="A9431">
            <v>20902319</v>
          </cell>
          <cell r="B9431" t="str">
            <v>SP682XD H80LT CURVILINEAR W50L2161 SUS 4K 56W WHT OC 90CRI PAXXX</v>
          </cell>
          <cell r="C9431">
            <v>0</v>
          </cell>
          <cell r="D9431">
            <v>0</v>
          </cell>
          <cell r="G9431" t="str">
            <v>\\ATI-SERVER\JILLP - Attachment\SP320 V2-KSM FILM DIFF-DIA26.5MM.pdf</v>
          </cell>
          <cell r="I9431" t="str">
            <v>No</v>
          </cell>
          <cell r="J9431" t="str">
            <v>NOS</v>
          </cell>
          <cell r="K9431" t="str">
            <v>ARC</v>
          </cell>
          <cell r="L9431" t="str">
            <v>ARMS</v>
          </cell>
        </row>
        <row r="9432">
          <cell r="A9432">
            <v>20902318</v>
          </cell>
          <cell r="B9432" t="str">
            <v>SP682XD H80LT CURVILINEAR W50L2034 SUS 4K 50W WHT OC 90CRI PAXXX</v>
          </cell>
          <cell r="C9432">
            <v>0</v>
          </cell>
          <cell r="D9432">
            <v>0</v>
          </cell>
          <cell r="G9432" t="str">
            <v>\\ATI-SERVER\JILLP - Attachment\SP320 V2-KSM FILM DIFF-DIA26.5MM.pdf</v>
          </cell>
          <cell r="I9432" t="str">
            <v>No</v>
          </cell>
          <cell r="J9432" t="str">
            <v>NOS</v>
          </cell>
          <cell r="K9432" t="str">
            <v>ARC</v>
          </cell>
          <cell r="L9432" t="str">
            <v>ARMS</v>
          </cell>
        </row>
        <row r="9433">
          <cell r="A9433">
            <v>20902317</v>
          </cell>
          <cell r="B9433" t="str">
            <v>SP682XD H80LT CURVILINEAR W50L1780 SUS 4K 48W WHT OC 90CRI PAXXX</v>
          </cell>
          <cell r="C9433">
            <v>0</v>
          </cell>
          <cell r="D9433">
            <v>0</v>
          </cell>
          <cell r="G9433" t="str">
            <v>\\ATI-SERVER\JILLP - Attachment\SP320 V2-KSM FILM DIFF-DIA26.5MM.pdf</v>
          </cell>
          <cell r="I9433" t="str">
            <v>No</v>
          </cell>
          <cell r="J9433" t="str">
            <v>NOS</v>
          </cell>
          <cell r="K9433" t="str">
            <v>ARC</v>
          </cell>
          <cell r="L9433" t="str">
            <v>ARMS</v>
          </cell>
        </row>
        <row r="9434">
          <cell r="A9434">
            <v>20902316</v>
          </cell>
          <cell r="B9434" t="str">
            <v>SP682XD H80LT CURVILINEAR W50L1653 SUS 4K 40W WHT OC 90CRI PAXXX</v>
          </cell>
          <cell r="C9434">
            <v>0</v>
          </cell>
          <cell r="D9434">
            <v>0</v>
          </cell>
          <cell r="G9434" t="str">
            <v>\\ATI-SERVER\JILLP - Attachment\SP320 V2-KSM FILM DIFF-DIA26.5MM.pdf</v>
          </cell>
          <cell r="I9434" t="str">
            <v>No</v>
          </cell>
          <cell r="J9434" t="str">
            <v>NOS</v>
          </cell>
          <cell r="K9434" t="str">
            <v>ARC</v>
          </cell>
          <cell r="L9434" t="str">
            <v>ARMS</v>
          </cell>
        </row>
        <row r="9435">
          <cell r="A9435">
            <v>20902315</v>
          </cell>
          <cell r="B9435" t="str">
            <v>SP682XD H80LT CURVILINEAR W50L1526 SUS 4K 40W WHT OC 90CRI PAXXX</v>
          </cell>
          <cell r="C9435">
            <v>0</v>
          </cell>
          <cell r="D9435">
            <v>0</v>
          </cell>
          <cell r="G9435" t="str">
            <v>\\ATI-SERVER\JILLP - Attachment\SP320 V2-KSM FILM DIFF-DIA26.5MM.pdf</v>
          </cell>
          <cell r="I9435" t="str">
            <v>No</v>
          </cell>
          <cell r="J9435" t="str">
            <v>NOS</v>
          </cell>
          <cell r="K9435" t="str">
            <v>ARC</v>
          </cell>
          <cell r="L9435" t="str">
            <v>ARMS</v>
          </cell>
        </row>
        <row r="9436">
          <cell r="A9436">
            <v>20902314</v>
          </cell>
          <cell r="B9436" t="str">
            <v>SP682XD H80LT CURVILINEAR W50L1399 SUS 4K 36W WHT OC 90CRI PAXXX</v>
          </cell>
          <cell r="C9436">
            <v>0</v>
          </cell>
          <cell r="D9436">
            <v>0</v>
          </cell>
          <cell r="G9436" t="str">
            <v>\\ATI-SERVER\JILLP - Attachment\SP320 V2-KSM FILM DIFF-DIA26.5MM.pdf</v>
          </cell>
          <cell r="I9436" t="str">
            <v>No</v>
          </cell>
          <cell r="J9436" t="str">
            <v>NOS</v>
          </cell>
          <cell r="K9436" t="str">
            <v>ARC</v>
          </cell>
          <cell r="L9436" t="str">
            <v>ARMS</v>
          </cell>
        </row>
        <row r="9437">
          <cell r="A9437">
            <v>20902313</v>
          </cell>
          <cell r="B9437" t="str">
            <v>SP682XD H80LT CURVILINEAR W50L1018 SUS 4K 28W WHT OC 90CRI PAXXX</v>
          </cell>
          <cell r="C9437">
            <v>0</v>
          </cell>
          <cell r="D9437">
            <v>0</v>
          </cell>
          <cell r="G9437" t="str">
            <v>\\ATI-SERVER\JILLP - Attachment\SP320 V2-KSM FILM DIFF-DIA26.5MM.pdf</v>
          </cell>
          <cell r="I9437" t="str">
            <v>No</v>
          </cell>
          <cell r="J9437" t="str">
            <v>NOS</v>
          </cell>
          <cell r="K9437" t="str">
            <v>ARC</v>
          </cell>
          <cell r="L9437" t="str">
            <v>ARMS</v>
          </cell>
        </row>
        <row r="9438">
          <cell r="A9438">
            <v>20902312</v>
          </cell>
          <cell r="B9438" t="str">
            <v>SP682XD H80LT CURVILINEAR ARCL2292 R17390 SUS 4K 56W WHT OC 90CRI PA190</v>
          </cell>
          <cell r="C9438">
            <v>0</v>
          </cell>
          <cell r="D9438">
            <v>3633.51</v>
          </cell>
          <cell r="G9438" t="str">
            <v>\\ATI-SERVER\JILLP - Attachment\SP320 V2-KSM FILM DIFF-DIA26.5MM.pdf</v>
          </cell>
          <cell r="I9438" t="str">
            <v>No</v>
          </cell>
          <cell r="J9438" t="str">
            <v>NOS</v>
          </cell>
          <cell r="K9438" t="str">
            <v>ARC</v>
          </cell>
          <cell r="L9438" t="str">
            <v>ARMS</v>
          </cell>
        </row>
        <row r="9439">
          <cell r="A9439">
            <v>20902311</v>
          </cell>
          <cell r="B9439" t="str">
            <v>SP682XD H80LT CURVILINEAR ARCL2167 R15300 SUS 4K 56W WHT OC 90CRI PA190</v>
          </cell>
          <cell r="C9439">
            <v>0</v>
          </cell>
          <cell r="D9439">
            <v>4349.4669999999996</v>
          </cell>
          <cell r="G9439" t="str">
            <v>\\ATI-SERVER\JILLP - Attachment\SP320 V2-KSM FILM DIFF-DIA26.5MM.pdf</v>
          </cell>
          <cell r="I9439" t="str">
            <v>No</v>
          </cell>
          <cell r="J9439" t="str">
            <v>NOS</v>
          </cell>
          <cell r="K9439" t="str">
            <v>ARC</v>
          </cell>
          <cell r="L9439" t="str">
            <v>ARMS</v>
          </cell>
        </row>
        <row r="9440">
          <cell r="A9440">
            <v>20902310</v>
          </cell>
          <cell r="B9440" t="str">
            <v>SP682XD H80LT CURVILINEAR W50 ARC L 1309 R 2663 SUS 4K 30W AGR (RAL 7016) OC 90 CRI PA247</v>
          </cell>
          <cell r="C9440">
            <v>0</v>
          </cell>
          <cell r="D9440">
            <v>3272.7550000000001</v>
          </cell>
          <cell r="G9440" t="str">
            <v>\\ATI-SERVER\JILLP - Attachment\SP320 V2-KSM FILM DIFF-DIA26.5MM.pdf</v>
          </cell>
          <cell r="I9440" t="str">
            <v>No</v>
          </cell>
          <cell r="J9440" t="str">
            <v>NOS</v>
          </cell>
          <cell r="K9440" t="str">
            <v>ARC</v>
          </cell>
          <cell r="L9440" t="str">
            <v>ARMS</v>
          </cell>
        </row>
        <row r="9441">
          <cell r="A9441">
            <v>20902309</v>
          </cell>
          <cell r="B9441" t="str">
            <v>SP682XD H80LT CURVILINEAR ARCL1912 R15300 SUS 4K 48W WHT OC 90CRI PA190</v>
          </cell>
          <cell r="C9441">
            <v>0</v>
          </cell>
          <cell r="D9441">
            <v>4267.6499999999996</v>
          </cell>
          <cell r="G9441" t="str">
            <v>\\ATI-SERVER\JILLP - Attachment\SP320 V2-KSM FILM DIFF-DIA26.5MM.pdf</v>
          </cell>
          <cell r="I9441" t="str">
            <v>No</v>
          </cell>
          <cell r="J9441" t="str">
            <v>NOS</v>
          </cell>
          <cell r="K9441" t="str">
            <v>ARC</v>
          </cell>
          <cell r="L9441" t="str">
            <v>ARMS</v>
          </cell>
        </row>
        <row r="9442">
          <cell r="A9442">
            <v>20902308</v>
          </cell>
          <cell r="B9442" t="str">
            <v>SP682XD H80LT CURVILINEAR W50 ARC L 1962 R 2447 SUS 4K 44W AGR (RAL 7016) OC 90 CRI PA247</v>
          </cell>
          <cell r="C9442">
            <v>0</v>
          </cell>
          <cell r="D9442">
            <v>3587.0988000000002</v>
          </cell>
          <cell r="G9442" t="str">
            <v>\\ATI-SERVER\JILLP - Attachment\SP320 V2-KSM FILM DIFF-DIA26.5MM.pdf</v>
          </cell>
          <cell r="I9442" t="str">
            <v>No</v>
          </cell>
          <cell r="J9442" t="str">
            <v>NOS</v>
          </cell>
          <cell r="K9442" t="str">
            <v>ARC</v>
          </cell>
          <cell r="L9442" t="str">
            <v>ARMS</v>
          </cell>
        </row>
        <row r="9443">
          <cell r="A9443">
            <v>20902307</v>
          </cell>
          <cell r="B9443" t="str">
            <v>SP682XD H80LT CURVILINEAR ARCL1274 R17390 SUS 4K 30W WHT OC 90CRI PA190</v>
          </cell>
          <cell r="C9443">
            <v>0</v>
          </cell>
          <cell r="D9443">
            <v>5203.1850000000004</v>
          </cell>
          <cell r="G9443" t="str">
            <v>\\ATI-SERVER\JILLP - Attachment\SP320 V2-KSM FILM DIFF-DIA26.5MM.pdf</v>
          </cell>
          <cell r="I9443" t="str">
            <v>No</v>
          </cell>
          <cell r="J9443" t="str">
            <v>NOS</v>
          </cell>
          <cell r="K9443" t="str">
            <v>ARC</v>
          </cell>
          <cell r="L9443" t="str">
            <v>ARMS</v>
          </cell>
        </row>
        <row r="9444">
          <cell r="A9444">
            <v>20902306</v>
          </cell>
          <cell r="B9444" t="str">
            <v>SP682XD H80LT CURVILINEAR W50 L1145 SUS 6.5K 20W WHT OD F03 PARTS 05 11 PA211</v>
          </cell>
          <cell r="C9444">
            <v>0</v>
          </cell>
          <cell r="D9444">
            <v>0</v>
          </cell>
          <cell r="G9444" t="str">
            <v>\\ATI-SERVER\JILLP - Attachment\SP320 V2-KSM FILM DIFF-DIA26.5MM.pdf</v>
          </cell>
          <cell r="I9444" t="str">
            <v>No</v>
          </cell>
          <cell r="J9444" t="str">
            <v>NOS</v>
          </cell>
          <cell r="K9444" t="str">
            <v>ARC</v>
          </cell>
          <cell r="L9444" t="str">
            <v>ARMS</v>
          </cell>
        </row>
        <row r="9445">
          <cell r="A9445">
            <v>20902305</v>
          </cell>
          <cell r="B9445" t="str">
            <v>SP682XD H80LT CURVILINEAR W50 L1526 SUS 6.5K 28W WHT OD F03 PARTS 01 02 14 PA211</v>
          </cell>
          <cell r="C9445">
            <v>0</v>
          </cell>
          <cell r="D9445">
            <v>0</v>
          </cell>
          <cell r="G9445" t="str">
            <v>\\ATI-SERVER\JILLP - Attachment\SP320 V2-KSM FILM DIFF-DIA26.5MM.pdf</v>
          </cell>
          <cell r="I9445" t="str">
            <v>No</v>
          </cell>
          <cell r="J9445" t="str">
            <v>NOS</v>
          </cell>
          <cell r="K9445" t="str">
            <v>ARC</v>
          </cell>
          <cell r="L9445" t="str">
            <v>ARMS</v>
          </cell>
        </row>
        <row r="9446">
          <cell r="A9446">
            <v>20902304</v>
          </cell>
          <cell r="B9446" t="str">
            <v>SP682XD H80LT CURVILINEAR W50 ARC L 1180 R 2482 SUS 4K 26W AGR (RAL 7016) OC 90 CRI PA247</v>
          </cell>
          <cell r="C9446">
            <v>0</v>
          </cell>
          <cell r="D9446">
            <v>2651.6525000000001</v>
          </cell>
          <cell r="G9446" t="str">
            <v>\\ATI-SERVER\JILLP - Attachment\SP320 V2-KSM FILM DIFF-DIA26.5MM.pdf</v>
          </cell>
          <cell r="I9446" t="str">
            <v>No</v>
          </cell>
          <cell r="J9446" t="str">
            <v>NOS</v>
          </cell>
          <cell r="K9446" t="str">
            <v>ARC</v>
          </cell>
          <cell r="L9446" t="str">
            <v>ARMS</v>
          </cell>
        </row>
        <row r="9447">
          <cell r="A9447">
            <v>20902303</v>
          </cell>
          <cell r="B9447" t="str">
            <v>SP682XD H80LT CURVILINEAR L SHP LR L545W525 SUS 6.5K 20W WHT OD PA211</v>
          </cell>
          <cell r="C9447">
            <v>0</v>
          </cell>
          <cell r="D9447">
            <v>3025.7033000000001</v>
          </cell>
          <cell r="G9447" t="str">
            <v>\\ATI-SERVER\JILLP - Attachment\SP320 V2-KSM FILM DIFF-DIA26.5MM.pdf</v>
          </cell>
          <cell r="I9447" t="str">
            <v>No</v>
          </cell>
          <cell r="J9447" t="str">
            <v>NOS</v>
          </cell>
          <cell r="K9447" t="str">
            <v>ARC</v>
          </cell>
          <cell r="L9447" t="str">
            <v>ARMS</v>
          </cell>
        </row>
        <row r="9448">
          <cell r="A9448">
            <v>20902302</v>
          </cell>
          <cell r="B9448" t="str">
            <v>SP682XD H80LT CURVILINEAR L SHP LL L545W525 SUS 6.5K 20W WHT OD PA211</v>
          </cell>
          <cell r="C9448">
            <v>0</v>
          </cell>
          <cell r="D9448">
            <v>2736.7278000000001</v>
          </cell>
          <cell r="G9448" t="str">
            <v>\\ATI-SERVER\JILLP - Attachment\SP320 V2-KSM FILM DIFF-DIA26.5MM.pdf</v>
          </cell>
          <cell r="I9448" t="str">
            <v>No</v>
          </cell>
          <cell r="J9448" t="str">
            <v>NOS</v>
          </cell>
          <cell r="K9448" t="str">
            <v>ARC</v>
          </cell>
          <cell r="L9448" t="str">
            <v>ARMS</v>
          </cell>
        </row>
        <row r="9449">
          <cell r="A9449">
            <v>20902301</v>
          </cell>
          <cell r="B9449" t="str">
            <v>SP682XD H80LT CURVILINEAR W50 L1526 SUS 6.5K 28W WHT OD PA211</v>
          </cell>
          <cell r="C9449">
            <v>0</v>
          </cell>
          <cell r="D9449">
            <v>3078.0495999999998</v>
          </cell>
          <cell r="G9449" t="str">
            <v>\\ATI-SERVER\JILLP - Attachment\SP320 V2-KSM FILM DIFF-DIA26.5MM.pdf</v>
          </cell>
          <cell r="I9449" t="str">
            <v>No</v>
          </cell>
          <cell r="J9449" t="str">
            <v>NOS</v>
          </cell>
          <cell r="K9449" t="str">
            <v>ARC</v>
          </cell>
          <cell r="L9449" t="str">
            <v>ARMS</v>
          </cell>
        </row>
        <row r="9450">
          <cell r="A9450">
            <v>20902300</v>
          </cell>
          <cell r="B9450" t="str">
            <v>SP682XD H80LT CURVILINEAR W50 ARC L 1719 R 1489 SUS 4K 40W AGR (RAL 7016) OC 90 CRI PA247</v>
          </cell>
          <cell r="C9450">
            <v>0</v>
          </cell>
          <cell r="D9450">
            <v>3340.5925000000002</v>
          </cell>
          <cell r="G9450" t="str">
            <v>\\ATI-SERVER\JILLP - Attachment\SP320 V2-KSM FILM DIFF-DIA26.5MM.pdf</v>
          </cell>
          <cell r="I9450" t="str">
            <v>No</v>
          </cell>
          <cell r="J9450" t="str">
            <v>NOS</v>
          </cell>
          <cell r="K9450" t="str">
            <v>ARC</v>
          </cell>
          <cell r="L9450" t="str">
            <v>ARMS</v>
          </cell>
        </row>
        <row r="9451">
          <cell r="A9451">
            <v>20902299</v>
          </cell>
          <cell r="B9451" t="str">
            <v>SP682XD H80LT CURVILINEAR W50 L1399 SUS 6.5K 25W WHT OD PA211</v>
          </cell>
          <cell r="C9451">
            <v>0</v>
          </cell>
          <cell r="D9451">
            <v>2963.1356000000001</v>
          </cell>
          <cell r="G9451" t="str">
            <v>\\ATI-SERVER\JILLP - Attachment\SP320 V2-KSM FILM DIFF-DIA26.5MM.pdf</v>
          </cell>
          <cell r="I9451" t="str">
            <v>No</v>
          </cell>
          <cell r="J9451" t="str">
            <v>NOS</v>
          </cell>
          <cell r="K9451" t="str">
            <v>ARC</v>
          </cell>
          <cell r="L9451" t="str">
            <v>ARMS</v>
          </cell>
        </row>
        <row r="9452">
          <cell r="A9452">
            <v>20902298</v>
          </cell>
          <cell r="B9452" t="str">
            <v>SP682XD H80LT CURVILINEAR W50 L1272 SUS 6.5K 22W WHT OD PA211</v>
          </cell>
          <cell r="C9452">
            <v>0</v>
          </cell>
          <cell r="D9452">
            <v>2939.0772000000002</v>
          </cell>
          <cell r="G9452" t="str">
            <v>\\ATI-SERVER\JILLP - Attachment\SP320 V2-KSM FILM DIFF-DIA26.5MM.pdf</v>
          </cell>
          <cell r="I9452" t="str">
            <v>No</v>
          </cell>
          <cell r="J9452" t="str">
            <v>NOS</v>
          </cell>
          <cell r="K9452" t="str">
            <v>ARC</v>
          </cell>
          <cell r="L9452" t="str">
            <v>ARMS</v>
          </cell>
        </row>
        <row r="9453">
          <cell r="A9453">
            <v>20902297</v>
          </cell>
          <cell r="B9453" t="str">
            <v>SP682XD H80LT CURVILINEAR W50 L1145 SUS 6.5K 20W WHT OD PA211</v>
          </cell>
          <cell r="C9453">
            <v>0</v>
          </cell>
          <cell r="D9453">
            <v>2364.0538999999999</v>
          </cell>
          <cell r="G9453" t="str">
            <v>\\ATI-SERVER\JILLP - Attachment\SP320 V2-KSM FILM DIFF-DIA26.5MM.pdf</v>
          </cell>
          <cell r="I9453" t="str">
            <v>No</v>
          </cell>
          <cell r="J9453" t="str">
            <v>NOS</v>
          </cell>
          <cell r="K9453" t="str">
            <v>ARC</v>
          </cell>
          <cell r="L9453" t="str">
            <v>ARMS</v>
          </cell>
        </row>
        <row r="9454">
          <cell r="A9454">
            <v>20902296</v>
          </cell>
          <cell r="B9454" t="str">
            <v>SP682XD H80LT CURVILINEAR ARCL1922 R 3630 SUS 6.5K 36W WHT OD PA211</v>
          </cell>
          <cell r="C9454">
            <v>0</v>
          </cell>
          <cell r="D9454">
            <v>3276.2822000000001</v>
          </cell>
          <cell r="G9454" t="str">
            <v>\\ATI-SERVER\JILLP - Attachment\SP320 V2-KSM FILM DIFF-DIA26.5MM.pdf</v>
          </cell>
          <cell r="I9454" t="str">
            <v>No</v>
          </cell>
          <cell r="J9454" t="str">
            <v>NOS</v>
          </cell>
          <cell r="K9454" t="str">
            <v>ARC</v>
          </cell>
          <cell r="L9454" t="str">
            <v>ARMS</v>
          </cell>
        </row>
        <row r="9455">
          <cell r="A9455">
            <v>20902295</v>
          </cell>
          <cell r="B9455" t="str">
            <v>SP682XD H80LT CURVILINEAR ARCL1794 R 3630 SUS 6.5K 30W WHT OD PA211</v>
          </cell>
          <cell r="C9455">
            <v>0</v>
          </cell>
          <cell r="D9455">
            <v>3139.8233</v>
          </cell>
          <cell r="G9455" t="str">
            <v>\\ATI-SERVER\JILLP - Attachment\SP320 V2-KSM FILM DIFF-DIA26.5MM.pdf</v>
          </cell>
          <cell r="I9455" t="str">
            <v>No</v>
          </cell>
          <cell r="J9455" t="str">
            <v>NOS</v>
          </cell>
          <cell r="K9455" t="str">
            <v>ARC</v>
          </cell>
          <cell r="L9455" t="str">
            <v>ARMS</v>
          </cell>
        </row>
        <row r="9456">
          <cell r="A9456">
            <v>20902294</v>
          </cell>
          <cell r="B9456" t="str">
            <v>SP682XD H80LT CURVILINEAR ARCL1418 R 4965 SUS 6.5K 25W WHT OD PA211</v>
          </cell>
          <cell r="C9456">
            <v>0</v>
          </cell>
          <cell r="D9456">
            <v>2977.7604999999999</v>
          </cell>
          <cell r="G9456" t="str">
            <v>\\ATI-SERVER\JILLP - Attachment\SP320 V2-KSM FILM DIFF-DIA26.5MM.pdf</v>
          </cell>
          <cell r="I9456" t="str">
            <v>No</v>
          </cell>
          <cell r="J9456" t="str">
            <v>NOS</v>
          </cell>
          <cell r="K9456" t="str">
            <v>ARC</v>
          </cell>
          <cell r="L9456" t="str">
            <v>ARMS</v>
          </cell>
        </row>
        <row r="9457">
          <cell r="A9457">
            <v>20902293</v>
          </cell>
          <cell r="B9457" t="str">
            <v>SP682XD H80LT CURVILINEAR ARCL1417 R 2255 SUS 6.5K 25W WHT OD PA211</v>
          </cell>
          <cell r="C9457">
            <v>0</v>
          </cell>
          <cell r="D9457">
            <v>3061.1273000000001</v>
          </cell>
          <cell r="G9457" t="str">
            <v>\\ATI-SERVER\JILLP - Attachment\SP320 V2-KSM FILM DIFF-DIA26.5MM.pdf</v>
          </cell>
          <cell r="I9457" t="str">
            <v>No</v>
          </cell>
          <cell r="J9457" t="str">
            <v>NOS</v>
          </cell>
          <cell r="K9457" t="str">
            <v>ARC</v>
          </cell>
          <cell r="L9457" t="str">
            <v>ARMS</v>
          </cell>
        </row>
        <row r="9458">
          <cell r="A9458">
            <v>20902292</v>
          </cell>
          <cell r="B9458" t="str">
            <v>SP682XD H80LT CURVILINEAR ARCL1790R5504 SUS 4K 50W LGR RAL7035 OC F08 PARTS 04 10 PA205</v>
          </cell>
          <cell r="C9458">
            <v>0</v>
          </cell>
          <cell r="D9458">
            <v>2987.12</v>
          </cell>
          <cell r="G9458" t="str">
            <v>\\ATI-SERVER\JILLP - Attachment\SP320 V2-KSM FILM DIFF-DIA26.5MM.pdf</v>
          </cell>
          <cell r="I9458" t="str">
            <v>No</v>
          </cell>
          <cell r="J9458" t="str">
            <v>NOS</v>
          </cell>
          <cell r="K9458" t="str">
            <v>ARC</v>
          </cell>
          <cell r="L9458" t="str">
            <v>ARMS</v>
          </cell>
        </row>
        <row r="9459">
          <cell r="A9459">
            <v>20902291</v>
          </cell>
          <cell r="B9459" t="str">
            <v>SP682XD H80LT CURVILINEAR ARCL1407R4586 SUS 4K 40W LGR RAL7035 OC F08 PARTS 03 05 09 11 PA205</v>
          </cell>
          <cell r="C9459">
            <v>0</v>
          </cell>
          <cell r="D9459">
            <v>2597.83</v>
          </cell>
          <cell r="G9459" t="str">
            <v>\\ATI-SERVER\JILLP - Attachment\SP320 V2-KSM FILM DIFF-DIA26.5MM.pdf</v>
          </cell>
          <cell r="I9459" t="str">
            <v>No</v>
          </cell>
          <cell r="J9459" t="str">
            <v>NOS</v>
          </cell>
          <cell r="K9459" t="str">
            <v>ARC</v>
          </cell>
          <cell r="L9459" t="str">
            <v>ARMS</v>
          </cell>
        </row>
        <row r="9460">
          <cell r="A9460">
            <v>20902290</v>
          </cell>
          <cell r="B9460" t="str">
            <v>SP682XD H80LT CURVILINEAR ARCL1671R2538 SUS 4K 48W LGR RAL7035 OC F08 PARTS 02 06 08 12 PA205</v>
          </cell>
          <cell r="C9460">
            <v>0</v>
          </cell>
          <cell r="D9460">
            <v>2887.3850000000002</v>
          </cell>
          <cell r="G9460" t="str">
            <v>\\ATI-SERVER\JILLP - Attachment\SP320 V2-KSM FILM DIFF-DIA26.5MM.pdf</v>
          </cell>
          <cell r="I9460" t="str">
            <v>No</v>
          </cell>
          <cell r="J9460" t="str">
            <v>NOS</v>
          </cell>
          <cell r="K9460" t="str">
            <v>ARC</v>
          </cell>
          <cell r="L9460" t="str">
            <v>ARMS</v>
          </cell>
        </row>
        <row r="9461">
          <cell r="A9461">
            <v>20902289</v>
          </cell>
          <cell r="B9461" t="str">
            <v>SP682XD H80LT CURVILINEAR ARCL1296R1483 SUS 4K 36W LGR RAL7035 OC F08 PARTS 01 07 PA205</v>
          </cell>
          <cell r="C9461">
            <v>0</v>
          </cell>
          <cell r="D9461">
            <v>2548.58</v>
          </cell>
          <cell r="G9461" t="str">
            <v>\\ATI-SERVER\JILLP - Attachment\SP320 V2-KSM FILM DIFF-DIA26.5MM.pdf</v>
          </cell>
          <cell r="I9461" t="str">
            <v>No</v>
          </cell>
          <cell r="J9461" t="str">
            <v>NOS</v>
          </cell>
          <cell r="K9461" t="str">
            <v>ARC</v>
          </cell>
          <cell r="L9461" t="str">
            <v>ARMS</v>
          </cell>
        </row>
        <row r="9462">
          <cell r="A9462">
            <v>20902288</v>
          </cell>
          <cell r="B9462" t="str">
            <v>SP682XD H80LT CURVILINEAR ARCL2172R6254 SUS 4K 60W LGR RAL7035 OC F07 PARTS 04 10 PA205</v>
          </cell>
          <cell r="C9462">
            <v>0</v>
          </cell>
          <cell r="D9462">
            <v>3275</v>
          </cell>
          <cell r="G9462" t="str">
            <v>\\ATI-SERVER\JILLP - Attachment\SP320 V2-KSM FILM DIFF-DIA26.5MM.pdf</v>
          </cell>
          <cell r="I9462" t="str">
            <v>No</v>
          </cell>
          <cell r="J9462" t="str">
            <v>NOS</v>
          </cell>
          <cell r="K9462" t="str">
            <v>ARC</v>
          </cell>
          <cell r="L9462" t="str">
            <v>ARMS</v>
          </cell>
        </row>
        <row r="9463">
          <cell r="A9463">
            <v>20902287</v>
          </cell>
          <cell r="B9463" t="str">
            <v>SP682XD H80LT CURVILINEAR ARCL1923R3134 SUS 4K 52W LGR RAL7035 OC F07 PARTS 03 05 09 11 PA205</v>
          </cell>
          <cell r="C9463">
            <v>0</v>
          </cell>
          <cell r="D9463">
            <v>3074.1725000000001</v>
          </cell>
          <cell r="G9463" t="str">
            <v>\\ATI-SERVER\JILLP - Attachment\SP320 V2-KSM FILM DIFF-DIA26.5MM.pdf</v>
          </cell>
          <cell r="I9463" t="str">
            <v>No</v>
          </cell>
          <cell r="J9463" t="str">
            <v>NOS</v>
          </cell>
          <cell r="K9463" t="str">
            <v>ARC</v>
          </cell>
          <cell r="L9463" t="str">
            <v>ARMS</v>
          </cell>
        </row>
        <row r="9464">
          <cell r="A9464">
            <v>20902286</v>
          </cell>
          <cell r="B9464" t="str">
            <v>SP682XD H80LT CURVILINEAR ARCL2301R5168 SUS 4K 66W LGR RAL7035 OC F07 PARTS 02 06 08 12 PA205</v>
          </cell>
          <cell r="C9464">
            <v>0</v>
          </cell>
          <cell r="D9464">
            <v>4647.03</v>
          </cell>
          <cell r="G9464" t="str">
            <v>\\ATI-SERVER\JILLP - Attachment\SP320 V2-KSM FILM DIFF-DIA26.5MM.pdf</v>
          </cell>
          <cell r="I9464" t="str">
            <v>No</v>
          </cell>
          <cell r="J9464" t="str">
            <v>NOS</v>
          </cell>
          <cell r="K9464" t="str">
            <v>ARC</v>
          </cell>
          <cell r="L9464" t="str">
            <v>ARMS</v>
          </cell>
        </row>
        <row r="9465">
          <cell r="A9465">
            <v>20902285</v>
          </cell>
          <cell r="B9465" t="str">
            <v>SP682XD H80LT CURVILINEAR ARCL1543R2313 SUS 4K 44W LGR RAL7035 OC F07 PARTS 01 07 PA205</v>
          </cell>
          <cell r="C9465">
            <v>0</v>
          </cell>
          <cell r="D9465">
            <v>2761.12</v>
          </cell>
          <cell r="G9465" t="str">
            <v>\\ATI-SERVER\JILLP - Attachment\SP320 V2-KSM FILM DIFF-DIA26.5MM.pdf</v>
          </cell>
          <cell r="I9465" t="str">
            <v>No</v>
          </cell>
          <cell r="J9465" t="str">
            <v>NOS</v>
          </cell>
          <cell r="K9465" t="str">
            <v>ARC</v>
          </cell>
          <cell r="L9465" t="str">
            <v>ARMS</v>
          </cell>
        </row>
        <row r="9466">
          <cell r="A9466">
            <v>20902284</v>
          </cell>
          <cell r="B9466" t="str">
            <v>RC682XC H80LT CURVILINEAR W50L1399 REC 4K 30W BLK OC F06 PARTS 04 08 PA205</v>
          </cell>
          <cell r="C9466">
            <v>0</v>
          </cell>
          <cell r="D9466">
            <v>1962.05</v>
          </cell>
          <cell r="G9466" t="str">
            <v>\\ATI-SERVER\JILLP - Attachment\SP320 V2-KSM FILM DIFF-DIA26.5MM.pdf</v>
          </cell>
          <cell r="I9466" t="str">
            <v>No</v>
          </cell>
          <cell r="J9466" t="str">
            <v>NOS</v>
          </cell>
          <cell r="K9466" t="str">
            <v>ARC</v>
          </cell>
          <cell r="L9466" t="str">
            <v>ARMS</v>
          </cell>
        </row>
        <row r="9467">
          <cell r="A9467">
            <v>20902283</v>
          </cell>
          <cell r="B9467" t="str">
            <v>RC682XC H80LT CURVILINEAR W50L2161 REC 4K 48W BLK OC F06 PARTS 02 07 PA205</v>
          </cell>
          <cell r="C9467">
            <v>0</v>
          </cell>
          <cell r="D9467">
            <v>2226.145</v>
          </cell>
          <cell r="G9467" t="str">
            <v>\\ATI-SERVER\JILLP - Attachment\SP320 V2-KSM FILM DIFF-DIA26.5MM.pdf</v>
          </cell>
          <cell r="I9467" t="str">
            <v>No</v>
          </cell>
          <cell r="J9467" t="str">
            <v>NOS</v>
          </cell>
          <cell r="K9467" t="str">
            <v>ARC</v>
          </cell>
          <cell r="L9467" t="str">
            <v>ARMS</v>
          </cell>
        </row>
        <row r="9468">
          <cell r="A9468">
            <v>20902282</v>
          </cell>
          <cell r="B9468" t="str">
            <v>RC682XD H80LT CURVILINEAR W50L1399 REC 4K 40W BLK OC F04 PARTS 04 08 PA205</v>
          </cell>
          <cell r="C9468">
            <v>0</v>
          </cell>
          <cell r="D9468">
            <v>3039.8249999999998</v>
          </cell>
          <cell r="G9468" t="str">
            <v>\\ATI-SERVER\JILLP - Attachment\SP320 V2-KSM FILM DIFF-DIA26.5MM.pdf</v>
          </cell>
          <cell r="I9468" t="str">
            <v>No</v>
          </cell>
          <cell r="J9468" t="str">
            <v>NOS</v>
          </cell>
          <cell r="K9468" t="str">
            <v>ARC</v>
          </cell>
          <cell r="L9468" t="str">
            <v>ARMS</v>
          </cell>
        </row>
        <row r="9469">
          <cell r="A9469">
            <v>20902281</v>
          </cell>
          <cell r="B9469" t="str">
            <v>RC682XD H80LT CURVILINEAR W50L2288 REC 4K 66W BLK OC F04 PARTS 02 03 09 10 PA205</v>
          </cell>
          <cell r="C9469">
            <v>0</v>
          </cell>
          <cell r="D9469">
            <v>4808.18</v>
          </cell>
          <cell r="G9469" t="str">
            <v>\\ATI-SERVER\JILLP - Attachment\SP320 V2-KSM FILM DIFF-DIA26.5MM.pdf</v>
          </cell>
          <cell r="I9469" t="str">
            <v>No</v>
          </cell>
          <cell r="J9469" t="str">
            <v>NOS</v>
          </cell>
          <cell r="K9469" t="str">
            <v>ARC</v>
          </cell>
          <cell r="L9469" t="str">
            <v>ARMS</v>
          </cell>
        </row>
        <row r="9470">
          <cell r="A9470">
            <v>20902280</v>
          </cell>
          <cell r="B9470" t="str">
            <v>SP682XD H80LT CURVILINEAR W50L1653 SUS 4K 44W BLK OC F02 PARTS 02 04 PA205</v>
          </cell>
          <cell r="C9470">
            <v>0</v>
          </cell>
          <cell r="D9470">
            <v>3045.6325000000002</v>
          </cell>
          <cell r="G9470" t="str">
            <v>\\ATI-SERVER\JILLP - Attachment\SP320 V2-KSM FILM DIFF-DIA26.5MM.pdf</v>
          </cell>
          <cell r="I9470" t="str">
            <v>No</v>
          </cell>
          <cell r="J9470" t="str">
            <v>NOS</v>
          </cell>
          <cell r="K9470" t="str">
            <v>ARC</v>
          </cell>
          <cell r="L9470" t="str">
            <v>ARMS</v>
          </cell>
        </row>
        <row r="9471">
          <cell r="A9471">
            <v>20902279</v>
          </cell>
          <cell r="B9471" t="str">
            <v>SP682XD H80LT CURVILINEAR W50L1145 SUS 4K 30W BLK OC F01 PARTS 03 04 PA205</v>
          </cell>
          <cell r="C9471">
            <v>0</v>
          </cell>
          <cell r="D9471">
            <v>2363.37</v>
          </cell>
          <cell r="G9471" t="str">
            <v>\\ATI-SERVER\JILLP - Attachment\SP320 V2-KSM FILM DIFF-DIA26.5MM.pdf</v>
          </cell>
          <cell r="I9471" t="str">
            <v>No</v>
          </cell>
          <cell r="J9471" t="str">
            <v>NOS</v>
          </cell>
          <cell r="K9471" t="str">
            <v>ARC</v>
          </cell>
          <cell r="L9471" t="str">
            <v>ARMS</v>
          </cell>
        </row>
        <row r="9472">
          <cell r="A9472">
            <v>20902278</v>
          </cell>
          <cell r="B9472" t="str">
            <v>SP682XD H80LT CURVILINEAR W50L1272 SUS 4K 36W BLK OC F01 PARTS 02 06 PA205</v>
          </cell>
          <cell r="C9472">
            <v>0</v>
          </cell>
          <cell r="D9472">
            <v>2939.64</v>
          </cell>
          <cell r="G9472" t="str">
            <v>\\ATI-SERVER\JILLP - Attachment\SP320 V2-KSM FILM DIFF-DIA26.5MM.pdf</v>
          </cell>
          <cell r="I9472" t="str">
            <v>No</v>
          </cell>
          <cell r="J9472" t="str">
            <v>NOS</v>
          </cell>
          <cell r="K9472" t="str">
            <v>ARC</v>
          </cell>
          <cell r="L9472" t="str">
            <v>ARMS</v>
          </cell>
        </row>
        <row r="9473">
          <cell r="A9473">
            <v>20902277</v>
          </cell>
          <cell r="B9473" t="str">
            <v>SP682XD H80LT CURVILINEAR W50L1018 SUS 4K 28W BLK OC F08 PARTS 07 PA205</v>
          </cell>
          <cell r="C9473">
            <v>0</v>
          </cell>
          <cell r="D9473">
            <v>2371.0300000000002</v>
          </cell>
          <cell r="G9473" t="str">
            <v>\\ATI-SERVER\JILLP - Attachment\SP320 V2-KSM FILM DIFF-DIA26.5MM.pdf</v>
          </cell>
          <cell r="I9473" t="str">
            <v>No</v>
          </cell>
          <cell r="J9473" t="str">
            <v>NOS</v>
          </cell>
          <cell r="K9473" t="str">
            <v>ARC</v>
          </cell>
          <cell r="L9473" t="str">
            <v>ARMS</v>
          </cell>
        </row>
        <row r="9474">
          <cell r="A9474">
            <v>20902276</v>
          </cell>
          <cell r="B9474" t="str">
            <v>SP682XD H80LT CURVILINEAR W50L2288 SUS 4K 66W BLK OC F09 PARTS 08 09 10 11 12 13 PA205</v>
          </cell>
          <cell r="C9474">
            <v>0</v>
          </cell>
          <cell r="D9474">
            <v>4716.4767000000002</v>
          </cell>
          <cell r="G9474" t="str">
            <v>\\ATI-SERVER\JILLP - Attachment\SP320 V2-KSM FILM DIFF-DIA26.5MM.pdf</v>
          </cell>
          <cell r="I9474" t="str">
            <v>No</v>
          </cell>
          <cell r="J9474" t="str">
            <v>NOS</v>
          </cell>
          <cell r="K9474" t="str">
            <v>ARC</v>
          </cell>
          <cell r="L9474" t="str">
            <v>ARMS</v>
          </cell>
        </row>
        <row r="9475">
          <cell r="A9475">
            <v>20902275</v>
          </cell>
          <cell r="B9475" t="str">
            <v>SP682XD H80LT CURVILINEAR ARCL2292R10461 SUS 4K 66W BLK OC F09 PARTS 01 02 03 04 05 06 PA205</v>
          </cell>
          <cell r="C9475">
            <v>0</v>
          </cell>
          <cell r="D9475">
            <v>4133.3433000000005</v>
          </cell>
          <cell r="G9475" t="str">
            <v>\\ATI-SERVER\JILLP - Attachment\SP320 V2-KSM FILM DIFF-DIA26.5MM.pdf</v>
          </cell>
          <cell r="I9475" t="str">
            <v>No</v>
          </cell>
          <cell r="J9475" t="str">
            <v>NOS</v>
          </cell>
          <cell r="K9475" t="str">
            <v>ARC</v>
          </cell>
          <cell r="L9475" t="str">
            <v>ARMS</v>
          </cell>
        </row>
        <row r="9476">
          <cell r="A9476">
            <v>20902274</v>
          </cell>
          <cell r="B9476" t="str">
            <v>SP682XC H80LT CURVILINEAR W50L891 SUS 4K 20W BLK OC F03 PARTS 02 04 PA205</v>
          </cell>
          <cell r="C9476">
            <v>0</v>
          </cell>
          <cell r="D9476">
            <v>1636.68</v>
          </cell>
          <cell r="G9476" t="str">
            <v>\\ATI-SERVER\JILLP - Attachment\SP320 V2-KSM FILM DIFF-DIA26.5MM.pdf</v>
          </cell>
          <cell r="I9476" t="str">
            <v>No</v>
          </cell>
          <cell r="J9476" t="str">
            <v>NOS</v>
          </cell>
          <cell r="K9476" t="str">
            <v>ARC</v>
          </cell>
          <cell r="L9476" t="str">
            <v>ARMS</v>
          </cell>
        </row>
        <row r="9477">
          <cell r="A9477">
            <v>20902273</v>
          </cell>
          <cell r="B9477" t="str">
            <v>RC682XD H80LT CURVILINEAR W50L1399 REC 4K 40W BLK OC F05 PARTS 03 04 06 07 09 13 PA205</v>
          </cell>
          <cell r="C9477">
            <v>0</v>
          </cell>
          <cell r="D9477">
            <v>3033.0032999999999</v>
          </cell>
          <cell r="G9477" t="str">
            <v>\\ATI-SERVER\JILLP - Attachment\SP320 V2-KSM FILM DIFF-DIA26.5MM.pdf</v>
          </cell>
          <cell r="I9477" t="str">
            <v>No</v>
          </cell>
          <cell r="J9477" t="str">
            <v>NOS</v>
          </cell>
          <cell r="K9477" t="str">
            <v>ARC</v>
          </cell>
          <cell r="L9477" t="str">
            <v>ARMS</v>
          </cell>
        </row>
        <row r="9478">
          <cell r="A9478">
            <v>20902272</v>
          </cell>
          <cell r="B9478" t="str">
            <v>RC682XD H80LT CURVILINEAR W50L1526 REC 4K 44W BLK OC F05 PARTS 10 PA205</v>
          </cell>
          <cell r="C9478">
            <v>0</v>
          </cell>
          <cell r="D9478">
            <v>3027.61</v>
          </cell>
          <cell r="G9478" t="str">
            <v>\\ATI-SERVER\JILLP - Attachment\SP320 V2-KSM FILM DIFF-DIA26.5MM.pdf</v>
          </cell>
          <cell r="I9478" t="str">
            <v>No</v>
          </cell>
          <cell r="J9478" t="str">
            <v>NOS</v>
          </cell>
          <cell r="K9478" t="str">
            <v>ARC</v>
          </cell>
          <cell r="L9478" t="str">
            <v>ARMS</v>
          </cell>
        </row>
        <row r="9479">
          <cell r="A9479">
            <v>20902271</v>
          </cell>
          <cell r="B9479" t="str">
            <v>RC682XD H80LT CURVILINEAR W50L1780 REC 4K 50W BLK OC F05 PARTS 14 PA205</v>
          </cell>
          <cell r="C9479">
            <v>0</v>
          </cell>
          <cell r="D9479">
            <v>3095.21</v>
          </cell>
          <cell r="G9479" t="str">
            <v>\\ATI-SERVER\JILLP - Attachment\SP320 V2-KSM FILM DIFF-DIA26.5MM.pdf</v>
          </cell>
          <cell r="I9479" t="str">
            <v>No</v>
          </cell>
          <cell r="J9479" t="str">
            <v>NOS</v>
          </cell>
          <cell r="K9479" t="str">
            <v>ARC</v>
          </cell>
          <cell r="L9479" t="str">
            <v>ARMS</v>
          </cell>
        </row>
        <row r="9480">
          <cell r="A9480">
            <v>20902270</v>
          </cell>
          <cell r="B9480" t="str">
            <v>RC682XD H80LT CURVILINEAR W50L2288 REC 4K 66W BLK OC F05 PARTS 02 11 PA205</v>
          </cell>
          <cell r="C9480">
            <v>0</v>
          </cell>
          <cell r="D9480">
            <v>4596.51</v>
          </cell>
          <cell r="G9480" t="str">
            <v>\\ATI-SERVER\JILLP - Attachment\SP320 V2-KSM FILM DIFF-DIA26.5MM.pdf</v>
          </cell>
          <cell r="I9480" t="str">
            <v>No</v>
          </cell>
          <cell r="J9480" t="str">
            <v>NOS</v>
          </cell>
          <cell r="K9480" t="str">
            <v>ARC</v>
          </cell>
          <cell r="L9480" t="str">
            <v>ARMS</v>
          </cell>
        </row>
        <row r="9481">
          <cell r="A9481">
            <v>20902269</v>
          </cell>
          <cell r="B9481" t="str">
            <v>SP682XD H80LT CURVILINEAR W50L2034 SUS 4K 48W WHT OC PA210</v>
          </cell>
          <cell r="C9481">
            <v>0</v>
          </cell>
          <cell r="D9481">
            <v>3303.45</v>
          </cell>
          <cell r="G9481" t="str">
            <v>\\ATI-SERVER\JILLP - Attachment\SP320 V2-KSM FILM DIFF-DIA26.5MM.pdf</v>
          </cell>
          <cell r="I9481" t="str">
            <v>No</v>
          </cell>
          <cell r="J9481" t="str">
            <v>NOS</v>
          </cell>
          <cell r="K9481" t="str">
            <v>ARC</v>
          </cell>
          <cell r="L9481" t="str">
            <v>ARMS</v>
          </cell>
        </row>
        <row r="9482">
          <cell r="A9482">
            <v>20902268</v>
          </cell>
          <cell r="B9482" t="str">
            <v>SP682XD H80LT CURVILINEAR W50L2161 SUS 4K 48W WHT OC PA210</v>
          </cell>
          <cell r="C9482">
            <v>0</v>
          </cell>
          <cell r="D9482">
            <v>3374.9850000000001</v>
          </cell>
          <cell r="G9482" t="str">
            <v>\\ATI-SERVER\JILLP - Attachment\SP320 V2-KSM FILM DIFF-DIA26.5MM.pdf</v>
          </cell>
          <cell r="I9482" t="str">
            <v>No</v>
          </cell>
          <cell r="J9482" t="str">
            <v>NOS</v>
          </cell>
          <cell r="K9482" t="str">
            <v>ARC</v>
          </cell>
          <cell r="L9482" t="str">
            <v>ARMS</v>
          </cell>
        </row>
        <row r="9483">
          <cell r="A9483">
            <v>20902267</v>
          </cell>
          <cell r="B9483" t="str">
            <v>SP682XD H80LT CURVILINEAR W50L1018 SUS 4K 22W QGR OC 90CRI PA213</v>
          </cell>
          <cell r="C9483">
            <v>0</v>
          </cell>
          <cell r="D9483">
            <v>2333.0349999999999</v>
          </cell>
          <cell r="G9483" t="str">
            <v>\\ATI-SERVER\JILLP - Attachment\SP320 V2-KSM FILM DIFF-DIA26.5MM.pdf</v>
          </cell>
          <cell r="I9483" t="str">
            <v>No</v>
          </cell>
          <cell r="J9483" t="str">
            <v>NOS</v>
          </cell>
          <cell r="K9483" t="str">
            <v>ARC</v>
          </cell>
          <cell r="L9483" t="str">
            <v>ARMS</v>
          </cell>
        </row>
        <row r="9484">
          <cell r="A9484">
            <v>20902266</v>
          </cell>
          <cell r="B9484" t="str">
            <v>SP682XD H80LT CURVILINEAR W50L1526 SUS 4K 36W QGR OC 90CRI PA213</v>
          </cell>
          <cell r="C9484">
            <v>0</v>
          </cell>
          <cell r="D9484">
            <v>3164.2649999999999</v>
          </cell>
          <cell r="G9484" t="str">
            <v>\\ATI-SERVER\JILLP - Attachment\SP320 V2-KSM FILM DIFF-DIA26.5MM.pdf</v>
          </cell>
          <cell r="I9484" t="str">
            <v>No</v>
          </cell>
          <cell r="J9484" t="str">
            <v>NOS</v>
          </cell>
          <cell r="K9484" t="str">
            <v>ARC</v>
          </cell>
          <cell r="L9484" t="str">
            <v>ARMS</v>
          </cell>
        </row>
        <row r="9485">
          <cell r="A9485">
            <v>20902265</v>
          </cell>
          <cell r="B9485" t="str">
            <v>SP682XD H80LT CURVILINEAR W50L2288 SUS 4K 50W QGR OC 90CRI PA213</v>
          </cell>
          <cell r="C9485">
            <v>0</v>
          </cell>
          <cell r="D9485">
            <v>3439.23</v>
          </cell>
          <cell r="G9485" t="str">
            <v>\\ATI-SERVER\JILLP - Attachment\SP320 V2-KSM FILM DIFF-DIA26.5MM.pdf</v>
          </cell>
          <cell r="I9485" t="str">
            <v>No</v>
          </cell>
          <cell r="J9485" t="str">
            <v>NOS</v>
          </cell>
          <cell r="K9485" t="str">
            <v>ARC</v>
          </cell>
          <cell r="L9485" t="str">
            <v>ARMS</v>
          </cell>
        </row>
        <row r="9486">
          <cell r="A9486">
            <v>20902264</v>
          </cell>
          <cell r="B9486" t="str">
            <v>SP682XC H80LT CURVILINEAR W50L2288 SUS 4K 40W WHT OC U/D PAXXX</v>
          </cell>
          <cell r="C9486">
            <v>0</v>
          </cell>
          <cell r="D9486">
            <v>0</v>
          </cell>
          <cell r="G9486" t="str">
            <v>\\ATI-SERVER\JILLP - Attachment\SP320 V2-KSM FILM DIFF-DIA26.5MM.pdf</v>
          </cell>
          <cell r="I9486" t="str">
            <v>No</v>
          </cell>
          <cell r="J9486" t="str">
            <v>NOS</v>
          </cell>
          <cell r="K9486" t="str">
            <v>ARC</v>
          </cell>
          <cell r="L9486" t="str">
            <v>ARMS</v>
          </cell>
        </row>
        <row r="9487">
          <cell r="A9487">
            <v>20902263</v>
          </cell>
          <cell r="B9487" t="str">
            <v>SP682XC H80LT CURVILINEAR W50L1907 SUS 4K 36W WHT OC U/D PAXXX</v>
          </cell>
          <cell r="C9487">
            <v>0</v>
          </cell>
          <cell r="D9487">
            <v>0</v>
          </cell>
          <cell r="G9487" t="str">
            <v>\\ATI-SERVER\JILLP - Attachment\SP320 V2-KSM FILM DIFF-DIA26.5MM.pdf</v>
          </cell>
          <cell r="I9487" t="str">
            <v>No</v>
          </cell>
          <cell r="J9487" t="str">
            <v>NOS</v>
          </cell>
          <cell r="K9487" t="str">
            <v>ARC</v>
          </cell>
          <cell r="L9487" t="str">
            <v>ARMS</v>
          </cell>
        </row>
        <row r="9488">
          <cell r="A9488">
            <v>20902262</v>
          </cell>
          <cell r="B9488" t="str">
            <v>SP682XC H80LT CURVILINEAR W50L1780 SUS 4K 30W WHT OC U/D PAXXX</v>
          </cell>
          <cell r="C9488">
            <v>0</v>
          </cell>
          <cell r="D9488">
            <v>0</v>
          </cell>
          <cell r="G9488" t="str">
            <v>\\ATI-SERVER\JILLP - Attachment\SP320 V2-KSM FILM DIFF-DIA26.5MM.pdf</v>
          </cell>
          <cell r="I9488" t="str">
            <v>No</v>
          </cell>
          <cell r="J9488" t="str">
            <v>NOS</v>
          </cell>
          <cell r="K9488" t="str">
            <v>ARC</v>
          </cell>
          <cell r="L9488" t="str">
            <v>ARMS</v>
          </cell>
        </row>
        <row r="9489">
          <cell r="A9489">
            <v>20902261</v>
          </cell>
          <cell r="B9489" t="str">
            <v>SP682XC H80LT CURVILINEAR W50L1399 SUS 4K 25W WHT OC U/D PAXXX</v>
          </cell>
          <cell r="C9489">
            <v>0</v>
          </cell>
          <cell r="D9489">
            <v>0</v>
          </cell>
          <cell r="G9489" t="str">
            <v>\\ATI-SERVER\JILLP - Attachment\SP320 V2-KSM FILM DIFF-DIA26.5MM.pdf</v>
          </cell>
          <cell r="I9489" t="str">
            <v>No</v>
          </cell>
          <cell r="J9489" t="str">
            <v>NOS</v>
          </cell>
          <cell r="K9489" t="str">
            <v>ARC</v>
          </cell>
          <cell r="L9489" t="str">
            <v>ARMS</v>
          </cell>
        </row>
        <row r="9490">
          <cell r="A9490">
            <v>20902260</v>
          </cell>
          <cell r="B9490" t="str">
            <v>SP682XC H80LT CURVILINEAR W50L1272 SUS 4K 22W WHT OC U/D PAXXX</v>
          </cell>
          <cell r="C9490">
            <v>0</v>
          </cell>
          <cell r="D9490">
            <v>0</v>
          </cell>
          <cell r="G9490" t="str">
            <v>\\ATI-SERVER\JILLP - Attachment\SP320 V2-KSM FILM DIFF-DIA26.5MM.pdf</v>
          </cell>
          <cell r="I9490" t="str">
            <v>No</v>
          </cell>
          <cell r="J9490" t="str">
            <v>NOS</v>
          </cell>
          <cell r="K9490" t="str">
            <v>ARC</v>
          </cell>
          <cell r="L9490" t="str">
            <v>ARMS</v>
          </cell>
        </row>
        <row r="9491">
          <cell r="A9491">
            <v>20902259</v>
          </cell>
          <cell r="B9491" t="str">
            <v>SP682XC H80LT CURVILINEAR W50L1145 SUS 4K 20W WHT OC U/D PAXXX</v>
          </cell>
          <cell r="C9491">
            <v>0</v>
          </cell>
          <cell r="D9491">
            <v>0</v>
          </cell>
          <cell r="G9491" t="str">
            <v>\\ATI-SERVER\JILLP - Attachment\SP320 V2-KSM FILM DIFF-DIA26.5MM.pdf</v>
          </cell>
          <cell r="I9491" t="str">
            <v>No</v>
          </cell>
          <cell r="J9491" t="str">
            <v>NOS</v>
          </cell>
          <cell r="K9491" t="str">
            <v>ARC</v>
          </cell>
          <cell r="L9491" t="str">
            <v>ARMS</v>
          </cell>
        </row>
        <row r="9492">
          <cell r="A9492">
            <v>20902258</v>
          </cell>
          <cell r="B9492" t="str">
            <v>SP682XC H80LT CURVILINEAR W50L1018 SUS 4K 18W WHT OC U/D PAXXX</v>
          </cell>
          <cell r="C9492">
            <v>0</v>
          </cell>
          <cell r="D9492">
            <v>0</v>
          </cell>
          <cell r="G9492" t="str">
            <v>\\ATI-SERVER\JILLP - Attachment\SP320 V2-KSM FILM DIFF-DIA26.5MM.pdf</v>
          </cell>
          <cell r="I9492" t="str">
            <v>No</v>
          </cell>
          <cell r="J9492" t="str">
            <v>NOS</v>
          </cell>
          <cell r="K9492" t="str">
            <v>ARC</v>
          </cell>
          <cell r="L9492" t="str">
            <v>ARMS</v>
          </cell>
        </row>
        <row r="9493">
          <cell r="A9493">
            <v>20902257</v>
          </cell>
          <cell r="B9493" t="str">
            <v>SP682XC H80LT CURVILINEAR W50L891 SUS 4K 15W WHT OC U/D PAXXX</v>
          </cell>
          <cell r="C9493">
            <v>0</v>
          </cell>
          <cell r="D9493">
            <v>0</v>
          </cell>
          <cell r="G9493" t="str">
            <v>\\ATI-SERVER\JILLP - Attachment\SP320 V2-KSM FILM DIFF-DIA26.5MM.pdf</v>
          </cell>
          <cell r="I9493" t="str">
            <v>No</v>
          </cell>
          <cell r="J9493" t="str">
            <v>NOS</v>
          </cell>
          <cell r="K9493" t="str">
            <v>ARC</v>
          </cell>
          <cell r="L9493" t="str">
            <v>ARMS</v>
          </cell>
        </row>
        <row r="9494">
          <cell r="A9494">
            <v>20902256</v>
          </cell>
          <cell r="B9494" t="str">
            <v>SP682XC H80LT CURVILINEAR W50L764 SUS 4K 12W WHT OC U/D PAXXX</v>
          </cell>
          <cell r="C9494">
            <v>0</v>
          </cell>
          <cell r="D9494">
            <v>0</v>
          </cell>
          <cell r="G9494" t="str">
            <v>\\ATI-SERVER\JILLP - Attachment\SP320 V2-KSM FILM DIFF-DIA26.5MM.pdf</v>
          </cell>
          <cell r="I9494" t="str">
            <v>No</v>
          </cell>
          <cell r="J9494" t="str">
            <v>NOS</v>
          </cell>
          <cell r="K9494" t="str">
            <v>ARC</v>
          </cell>
          <cell r="L9494" t="str">
            <v>ARMS</v>
          </cell>
        </row>
        <row r="9495">
          <cell r="A9495">
            <v>20902255</v>
          </cell>
          <cell r="B9495" t="str">
            <v>SM682XC H80LT CURVILINEAR W50L2288 4K 40W WHT OC PAXXX</v>
          </cell>
          <cell r="C9495">
            <v>0</v>
          </cell>
          <cell r="D9495">
            <v>0</v>
          </cell>
          <cell r="G9495" t="str">
            <v>\\ATI-SERVER\JILLP - Attachment\SP320 V2-KSM FILM DIFF-DIA26.5MM.pdf</v>
          </cell>
          <cell r="I9495" t="str">
            <v>No</v>
          </cell>
          <cell r="J9495" t="str">
            <v>NOS</v>
          </cell>
          <cell r="K9495" t="str">
            <v>ARC</v>
          </cell>
          <cell r="L9495" t="str">
            <v>ARMS</v>
          </cell>
        </row>
        <row r="9496">
          <cell r="A9496">
            <v>20902254</v>
          </cell>
          <cell r="B9496" t="str">
            <v>RC682XC H80LT CURVILINEAR ARCL1793R3425 REC 4K 15W WHT OC PAXXX</v>
          </cell>
          <cell r="C9496">
            <v>0</v>
          </cell>
          <cell r="D9496">
            <v>0</v>
          </cell>
          <cell r="G9496" t="str">
            <v>\\ATI-SERVER\JILLP - Attachment\SP320 V2-KSM FILM DIFF-DIA26.5MM.pdf</v>
          </cell>
          <cell r="I9496" t="str">
            <v>No</v>
          </cell>
          <cell r="J9496" t="str">
            <v>NOS</v>
          </cell>
          <cell r="K9496" t="str">
            <v>ARC</v>
          </cell>
          <cell r="L9496" t="str">
            <v>ARMS</v>
          </cell>
        </row>
        <row r="9497">
          <cell r="A9497">
            <v>20902253</v>
          </cell>
          <cell r="B9497" t="str">
            <v>RC682XC H80LT CURVILINEAR W50L2288 REC 4K 40W WHT OC PAXXX</v>
          </cell>
          <cell r="C9497">
            <v>0</v>
          </cell>
          <cell r="D9497">
            <v>0</v>
          </cell>
          <cell r="G9497" t="str">
            <v>\\ATI-SERVER\JILLP - Attachment\SP320 V2-KSM FILM DIFF-DIA26.5MM.pdf</v>
          </cell>
          <cell r="I9497" t="str">
            <v>No</v>
          </cell>
          <cell r="J9497" t="str">
            <v>NOS</v>
          </cell>
          <cell r="K9497" t="str">
            <v>ARC</v>
          </cell>
          <cell r="L9497" t="str">
            <v>ARMS</v>
          </cell>
        </row>
        <row r="9498">
          <cell r="A9498">
            <v>20902252</v>
          </cell>
          <cell r="B9498" t="str">
            <v>RC682XC H80LT CURVILINEAR W50L2161 REC 4K 30W WHT OC PAXXX</v>
          </cell>
          <cell r="C9498">
            <v>0</v>
          </cell>
          <cell r="D9498">
            <v>0</v>
          </cell>
          <cell r="G9498" t="str">
            <v>\\ATI-SERVER\JILLP - Attachment\SP320 V2-KSM FILM DIFF-DIA26.5MM.pdf</v>
          </cell>
          <cell r="I9498" t="str">
            <v>No</v>
          </cell>
          <cell r="J9498" t="str">
            <v>NOS</v>
          </cell>
          <cell r="K9498" t="str">
            <v>ARC</v>
          </cell>
          <cell r="L9498" t="str">
            <v>ARMS</v>
          </cell>
        </row>
        <row r="9499">
          <cell r="A9499">
            <v>20902251</v>
          </cell>
          <cell r="B9499" t="str">
            <v>RC682XC H80LT CURVILINEAR W50L2034 REC 4K 36W WHT OC PAXXX</v>
          </cell>
          <cell r="C9499">
            <v>0</v>
          </cell>
          <cell r="D9499">
            <v>0</v>
          </cell>
          <cell r="G9499" t="str">
            <v>\\ATI-SERVER\JILLP - Attachment\SP320 V2-KSM FILM DIFF-DIA26.5MM.pdf</v>
          </cell>
          <cell r="I9499" t="str">
            <v>No</v>
          </cell>
          <cell r="J9499" t="str">
            <v>NOS</v>
          </cell>
          <cell r="K9499" t="str">
            <v>ARC</v>
          </cell>
          <cell r="L9499" t="str">
            <v>ARMS</v>
          </cell>
        </row>
        <row r="9500">
          <cell r="A9500">
            <v>20902250</v>
          </cell>
          <cell r="B9500" t="str">
            <v>RC682XC H80LT CURVILINEAR W50L1907 REC 4K 36W WHT OC PAXXX</v>
          </cell>
          <cell r="C9500">
            <v>0</v>
          </cell>
          <cell r="D9500">
            <v>0</v>
          </cell>
          <cell r="G9500" t="str">
            <v>\\ATI-SERVER\JILLP - Attachment\SP320 V2-KSM FILM DIFF-DIA26.5MM.pdf</v>
          </cell>
          <cell r="I9500" t="str">
            <v>No</v>
          </cell>
          <cell r="J9500" t="str">
            <v>NOS</v>
          </cell>
          <cell r="K9500" t="str">
            <v>ARC</v>
          </cell>
          <cell r="L9500" t="str">
            <v>ARMS</v>
          </cell>
        </row>
        <row r="9501">
          <cell r="A9501">
            <v>20902249</v>
          </cell>
          <cell r="B9501" t="str">
            <v>RC682XC H80LT CURVILINEAR W50L1780 REC 4K 30W WHT OC PAXXX</v>
          </cell>
          <cell r="C9501">
            <v>0</v>
          </cell>
          <cell r="D9501">
            <v>0</v>
          </cell>
          <cell r="G9501" t="str">
            <v>\\ATI-SERVER\JILLP - Attachment\SP320 V2-KSM FILM DIFF-DIA26.5MM.pdf</v>
          </cell>
          <cell r="I9501" t="str">
            <v>No</v>
          </cell>
          <cell r="J9501" t="str">
            <v>NOS</v>
          </cell>
          <cell r="K9501" t="str">
            <v>ARC</v>
          </cell>
          <cell r="L9501" t="str">
            <v>ARMS</v>
          </cell>
        </row>
        <row r="9502">
          <cell r="A9502">
            <v>20902248</v>
          </cell>
          <cell r="B9502" t="str">
            <v>RC682XC H80LT CURVILINEAR W50L1653 REC 4K 30W WHT OC PAXXX</v>
          </cell>
          <cell r="C9502">
            <v>0</v>
          </cell>
          <cell r="D9502">
            <v>0</v>
          </cell>
          <cell r="G9502" t="str">
            <v>\\ATI-SERVER\JILLP - Attachment\SP320 V2-KSM FILM DIFF-DIA26.5MM.pdf</v>
          </cell>
          <cell r="I9502" t="str">
            <v>No</v>
          </cell>
          <cell r="J9502" t="str">
            <v>NOS</v>
          </cell>
          <cell r="K9502" t="str">
            <v>ARC</v>
          </cell>
          <cell r="L9502" t="str">
            <v>ARMS</v>
          </cell>
        </row>
        <row r="9503">
          <cell r="A9503">
            <v>20902247</v>
          </cell>
          <cell r="B9503" t="str">
            <v>RC682XC H80LT CURVILINEAR W50L1526 REC 4K 26W WHT OC PAXXX</v>
          </cell>
          <cell r="C9503">
            <v>0</v>
          </cell>
          <cell r="D9503">
            <v>0</v>
          </cell>
          <cell r="G9503" t="str">
            <v>\\ATI-SERVER\JILLP - Attachment\SP320 V2-KSM FILM DIFF-DIA26.5MM.pdf</v>
          </cell>
          <cell r="I9503" t="str">
            <v>No</v>
          </cell>
          <cell r="J9503" t="str">
            <v>NOS</v>
          </cell>
          <cell r="K9503" t="str">
            <v>ARC</v>
          </cell>
          <cell r="L9503" t="str">
            <v>ARMS</v>
          </cell>
        </row>
        <row r="9504">
          <cell r="A9504">
            <v>20902246</v>
          </cell>
          <cell r="B9504" t="str">
            <v>RC682XC H80LT CURVILINEAR W50L1399 REC 4K 25W WHT OC PAXXX</v>
          </cell>
          <cell r="C9504">
            <v>0</v>
          </cell>
          <cell r="D9504">
            <v>0</v>
          </cell>
          <cell r="G9504" t="str">
            <v>\\ATI-SERVER\JILLP - Attachment\SP320 V2-KSM FILM DIFF-DIA26.5MM.pdf</v>
          </cell>
          <cell r="I9504" t="str">
            <v>No</v>
          </cell>
          <cell r="J9504" t="str">
            <v>NOS</v>
          </cell>
          <cell r="K9504" t="str">
            <v>ARC</v>
          </cell>
          <cell r="L9504" t="str">
            <v>ARMS</v>
          </cell>
        </row>
        <row r="9505">
          <cell r="A9505">
            <v>20902245</v>
          </cell>
          <cell r="B9505" t="str">
            <v>RC682XC H80LT CURVILINEAR W50L1272 REC 4K 22W WHT OC PAXXX</v>
          </cell>
          <cell r="C9505">
            <v>0</v>
          </cell>
          <cell r="D9505">
            <v>0</v>
          </cell>
          <cell r="G9505" t="str">
            <v>\\ATI-SERVER\JILLP - Attachment\SP320 V2-KSM FILM DIFF-DIA26.5MM.pdf</v>
          </cell>
          <cell r="I9505" t="str">
            <v>No</v>
          </cell>
          <cell r="J9505" t="str">
            <v>NOS</v>
          </cell>
          <cell r="K9505" t="str">
            <v>ARC</v>
          </cell>
          <cell r="L9505" t="str">
            <v>ARMS</v>
          </cell>
        </row>
        <row r="9506">
          <cell r="A9506">
            <v>20902244</v>
          </cell>
          <cell r="B9506" t="str">
            <v>RC682XC H80LT CURVILINEAR W50L1145 REC 4K 20W WHT OC PAXXX</v>
          </cell>
          <cell r="C9506">
            <v>0</v>
          </cell>
          <cell r="D9506">
            <v>0</v>
          </cell>
          <cell r="G9506" t="str">
            <v>\\ATI-SERVER\JILLP - Attachment\SP320 V2-KSM FILM DIFF-DIA26.5MM.pdf</v>
          </cell>
          <cell r="I9506" t="str">
            <v>No</v>
          </cell>
          <cell r="J9506" t="str">
            <v>NOS</v>
          </cell>
          <cell r="K9506" t="str">
            <v>ARC</v>
          </cell>
          <cell r="L9506" t="str">
            <v>ARMS</v>
          </cell>
        </row>
        <row r="9507">
          <cell r="A9507">
            <v>20902243</v>
          </cell>
          <cell r="B9507" t="str">
            <v>RC682XC H80LT CURVILINEAR W50L891 REC 4K 15W WHT OC PAXXX</v>
          </cell>
          <cell r="C9507">
            <v>0</v>
          </cell>
          <cell r="D9507">
            <v>0</v>
          </cell>
          <cell r="G9507" t="str">
            <v>\\ATI-SERVER\JILLP - Attachment\SP320 V2-KSM FILM DIFF-DIA26.5MM.pdf</v>
          </cell>
          <cell r="I9507" t="str">
            <v>No</v>
          </cell>
          <cell r="J9507" t="str">
            <v>NOS</v>
          </cell>
          <cell r="K9507" t="str">
            <v>ARC</v>
          </cell>
          <cell r="L9507" t="str">
            <v>ARMS</v>
          </cell>
        </row>
        <row r="9508">
          <cell r="A9508">
            <v>20902242</v>
          </cell>
          <cell r="B9508" t="str">
            <v>RC682XC H80LT CURVILINEAR W50L891 REC 4K 12W WHT OD F02 PARTS 05 PA202</v>
          </cell>
          <cell r="C9508">
            <v>0</v>
          </cell>
          <cell r="D9508">
            <v>1614.21</v>
          </cell>
          <cell r="G9508" t="str">
            <v>\\ATI-SERVER\JILLP - Attachment\SP320 V2-KSM FILM DIFF-DIA26.5MM.pdf</v>
          </cell>
          <cell r="I9508" t="str">
            <v>No</v>
          </cell>
          <cell r="J9508" t="str">
            <v>NOS</v>
          </cell>
          <cell r="K9508" t="str">
            <v>ARC</v>
          </cell>
          <cell r="L9508" t="str">
            <v>ARMS</v>
          </cell>
        </row>
        <row r="9509">
          <cell r="A9509">
            <v>20902241</v>
          </cell>
          <cell r="B9509" t="str">
            <v>RC682XC H80LT CURVILINEAR W50L2287 REC 4K 30W WHT OD F02 PARTS 02 03 04 PA202</v>
          </cell>
          <cell r="C9509">
            <v>0</v>
          </cell>
          <cell r="D9509">
            <v>2190.3200000000002</v>
          </cell>
          <cell r="G9509" t="str">
            <v>\\ATI-SERVER\JILLP - Attachment\SP320 V2-KSM FILM DIFF-DIA26.5MM.pdf</v>
          </cell>
          <cell r="I9509" t="str">
            <v>No</v>
          </cell>
          <cell r="J9509" t="str">
            <v>NOS</v>
          </cell>
          <cell r="K9509" t="str">
            <v>ARC</v>
          </cell>
          <cell r="L9509" t="str">
            <v>ARMS</v>
          </cell>
        </row>
        <row r="9510">
          <cell r="A9510">
            <v>20902240</v>
          </cell>
          <cell r="B9510" t="str">
            <v>RC682XC H80LT CURVILINEAR W50L2287 REC 4K 30W WHT OD F01 PARTS 03 04 05 PA202</v>
          </cell>
          <cell r="C9510">
            <v>0</v>
          </cell>
          <cell r="D9510">
            <v>2405.8267000000001</v>
          </cell>
          <cell r="G9510" t="str">
            <v>\\ATI-SERVER\JILLP - Attachment\SP320 V2-KSM FILM DIFF-DIA26.5MM.pdf</v>
          </cell>
          <cell r="I9510" t="str">
            <v>No</v>
          </cell>
          <cell r="J9510" t="str">
            <v>NOS</v>
          </cell>
          <cell r="K9510" t="str">
            <v>ARC</v>
          </cell>
          <cell r="L9510" t="str">
            <v>ARMS</v>
          </cell>
        </row>
        <row r="9511">
          <cell r="A9511">
            <v>20902239</v>
          </cell>
          <cell r="B9511" t="str">
            <v>RC682XC H80LT CURVILINEAR W50L2161 REC 4K 28W WHT OD F01 PARTS 01 08 PA202</v>
          </cell>
          <cell r="C9511">
            <v>0</v>
          </cell>
          <cell r="D9511">
            <v>2120.69</v>
          </cell>
          <cell r="G9511" t="str">
            <v>\\ATI-SERVER\JILLP - Attachment\SP320 V2-KSM FILM DIFF-DIA26.5MM.pdf</v>
          </cell>
          <cell r="I9511" t="str">
            <v>No</v>
          </cell>
          <cell r="J9511" t="str">
            <v>NOS</v>
          </cell>
          <cell r="K9511" t="str">
            <v>ARC</v>
          </cell>
          <cell r="L9511" t="str">
            <v>ARMS</v>
          </cell>
        </row>
        <row r="9512">
          <cell r="A9512">
            <v>20902238</v>
          </cell>
          <cell r="B9512" t="str">
            <v>RC682XC H80LT CURVILINEAR W50L891 REC 4K 12W WHT OD F01 PARTS 06 PA20</v>
          </cell>
          <cell r="C9512">
            <v>0</v>
          </cell>
          <cell r="D9512">
            <v>1607.31</v>
          </cell>
          <cell r="G9512" t="str">
            <v>\\ATI-SERVER\JILLP - Attachment\SP320 V2-KSM FILM DIFF-DIA26.5MM.pdf</v>
          </cell>
          <cell r="I9512" t="str">
            <v>No</v>
          </cell>
          <cell r="J9512" t="str">
            <v>NOS</v>
          </cell>
          <cell r="K9512" t="str">
            <v>ARC</v>
          </cell>
          <cell r="L9512" t="str">
            <v>ARMS</v>
          </cell>
        </row>
        <row r="9513">
          <cell r="A9513">
            <v>20902237</v>
          </cell>
          <cell r="B9513" t="str">
            <v>SP682XD H80LT CURVILINEAR W50L2288 SUS 4K 50W QGR RAL 7039 OD F02 PARTS 02 07 PA202</v>
          </cell>
          <cell r="C9513">
            <v>0</v>
          </cell>
          <cell r="D9513">
            <v>3479.6</v>
          </cell>
          <cell r="G9513" t="str">
            <v>\\ATI-SERVER\JILLP - Attachment\SP320 V2-KSM FILM DIFF-DIA26.5MM.pdf</v>
          </cell>
          <cell r="I9513" t="str">
            <v>No</v>
          </cell>
          <cell r="J9513" t="str">
            <v>NOS</v>
          </cell>
          <cell r="K9513" t="str">
            <v>ARC</v>
          </cell>
          <cell r="L9513" t="str">
            <v>ARMS</v>
          </cell>
        </row>
        <row r="9514">
          <cell r="A9514">
            <v>20902236</v>
          </cell>
          <cell r="B9514" t="str">
            <v>SP682XD H80LT CURVILINEAR W50L2161 SUS 4K 48W QGR RAL 7039 OD F02 PARTS 03 06 PA202</v>
          </cell>
          <cell r="C9514">
            <v>0</v>
          </cell>
          <cell r="D9514">
            <v>3420.2350000000001</v>
          </cell>
          <cell r="G9514" t="str">
            <v>\\ATI-SERVER\JILLP - Attachment\SP320 V2-KSM FILM DIFF-DIA26.5MM.pdf</v>
          </cell>
          <cell r="I9514" t="str">
            <v>No</v>
          </cell>
          <cell r="J9514" t="str">
            <v>NOS</v>
          </cell>
          <cell r="K9514" t="str">
            <v>ARC</v>
          </cell>
          <cell r="L9514" t="str">
            <v>ARMS</v>
          </cell>
        </row>
        <row r="9515">
          <cell r="A9515">
            <v>20902235</v>
          </cell>
          <cell r="B9515" t="str">
            <v>RC682XC H80LT CURVILINEAR W50L2287 REC 4K 30W WHT OD F01 PARTS 03 04 05 09 10 11 PA202</v>
          </cell>
          <cell r="C9515">
            <v>0</v>
          </cell>
          <cell r="D9515">
            <v>2268.9299999999998</v>
          </cell>
          <cell r="G9515" t="str">
            <v>\\ATI-SERVER\JILLP - Attachment\SP320 V2-KSM FILM DIFF-DIA26.5MM.pdf</v>
          </cell>
          <cell r="I9515" t="str">
            <v>No</v>
          </cell>
          <cell r="J9515" t="str">
            <v>NOS</v>
          </cell>
          <cell r="K9515" t="str">
            <v>ARC</v>
          </cell>
          <cell r="L9515" t="str">
            <v>ARMS</v>
          </cell>
        </row>
        <row r="9516">
          <cell r="A9516">
            <v>20902234</v>
          </cell>
          <cell r="B9516" t="str">
            <v>RC682XC H80LT CURVILINEAR W50L1780 REC 4K 25W WHT OD F01 PARTS 07 14 PA202</v>
          </cell>
          <cell r="C9516">
            <v>0</v>
          </cell>
          <cell r="D9516">
            <v>2014.7525000000001</v>
          </cell>
          <cell r="G9516" t="str">
            <v>\\ATI-SERVER\JILLP - Attachment\SP320 V2-KSM FILM DIFF-DIA26.5MM.pdf</v>
          </cell>
          <cell r="I9516" t="str">
            <v>No</v>
          </cell>
          <cell r="J9516" t="str">
            <v>NOS</v>
          </cell>
          <cell r="K9516" t="str">
            <v>ARC</v>
          </cell>
          <cell r="L9516" t="str">
            <v>ARMS</v>
          </cell>
        </row>
        <row r="9517">
          <cell r="A9517">
            <v>20902233</v>
          </cell>
          <cell r="B9517" t="str">
            <v>RC682XC H80LT CURVILINEAR W50L891 REC 4K 12W WHT OD F01 PARTS 02 12 PA202</v>
          </cell>
          <cell r="C9517">
            <v>0</v>
          </cell>
          <cell r="D9517">
            <v>1674.83</v>
          </cell>
          <cell r="G9517" t="str">
            <v>\\ATI-SERVER\JILLP - Attachment\SP320 V2-KSM FILM DIFF-DIA26.5MM.pdf</v>
          </cell>
          <cell r="I9517" t="str">
            <v>No</v>
          </cell>
          <cell r="J9517" t="str">
            <v>NOS</v>
          </cell>
          <cell r="K9517" t="str">
            <v>ARC</v>
          </cell>
          <cell r="L9517" t="str">
            <v>ARMS</v>
          </cell>
        </row>
        <row r="9518">
          <cell r="A9518">
            <v>20902232</v>
          </cell>
          <cell r="B9518" t="str">
            <v>SP682XC H80LT CURVILINEAR W50L1526 SUS 4K 28W BLK OD F01 PARTS 02 03 09 10 PA194</v>
          </cell>
          <cell r="C9518">
            <v>0</v>
          </cell>
          <cell r="D9518">
            <v>2292.7325000000001</v>
          </cell>
          <cell r="G9518" t="str">
            <v>\\ATI-SERVER\JILLP - Attachment\SP320 V2-KSM FILM DIFF-DIA26.5MM.pdf</v>
          </cell>
          <cell r="I9518" t="str">
            <v>No</v>
          </cell>
          <cell r="J9518" t="str">
            <v>NOS</v>
          </cell>
          <cell r="K9518" t="str">
            <v>ARC</v>
          </cell>
          <cell r="L9518" t="str">
            <v>ARMS</v>
          </cell>
        </row>
        <row r="9519">
          <cell r="A9519">
            <v>20902231</v>
          </cell>
          <cell r="B9519" t="str">
            <v>SP682XC H80LT CURVILINER W50L1907 SUS 4K 36W BLK OD F01 PARTS 07 12 PA194</v>
          </cell>
          <cell r="C9519">
            <v>0</v>
          </cell>
          <cell r="D9519">
            <v>2333.2249999999999</v>
          </cell>
          <cell r="G9519" t="str">
            <v>\\ATI-SERVER\JILLP - Attachment\SP320 V2-KSM FILM DIFF-DIA26.5MM.pdf</v>
          </cell>
          <cell r="I9519" t="str">
            <v>No</v>
          </cell>
          <cell r="J9519" t="str">
            <v>NOS</v>
          </cell>
          <cell r="K9519" t="str">
            <v>ARC</v>
          </cell>
          <cell r="L9519" t="str">
            <v>ARMS</v>
          </cell>
        </row>
        <row r="9520">
          <cell r="A9520">
            <v>20902230</v>
          </cell>
          <cell r="B9520" t="str">
            <v>SP682XC H80LT CURVILINEAR W50L2288 SUS 4K 40W BLK OD F01 PARTS 05 06 13 14  PA194</v>
          </cell>
          <cell r="C9520">
            <v>0</v>
          </cell>
          <cell r="D9520">
            <v>2522.6624999999999</v>
          </cell>
          <cell r="G9520" t="str">
            <v>\\ATI-SERVER\JILLP - Attachment\SP320 V2-KSM FILM DIFF-DIA26.5MM.pdf</v>
          </cell>
          <cell r="I9520" t="str">
            <v>No</v>
          </cell>
          <cell r="J9520" t="str">
            <v>NOS</v>
          </cell>
          <cell r="K9520" t="str">
            <v>ARC</v>
          </cell>
          <cell r="L9520" t="str">
            <v>ARMS</v>
          </cell>
        </row>
        <row r="9521">
          <cell r="A9521">
            <v>20902229</v>
          </cell>
          <cell r="B9521" t="str">
            <v>SP682XD H80LT CURVILINEAR W50L2288 SUS 4K 56W WHT OC 90CRI</v>
          </cell>
          <cell r="C9521">
            <v>0</v>
          </cell>
          <cell r="D9521">
            <v>3627.4949999999999</v>
          </cell>
          <cell r="G9521" t="str">
            <v>\\ATI-SERVER\JILLP - Attachment\SP320 V2-KSM FILM DIFF-DIA26.5MM.pdf</v>
          </cell>
          <cell r="I9521" t="str">
            <v>No</v>
          </cell>
          <cell r="J9521" t="str">
            <v>NOS</v>
          </cell>
          <cell r="K9521" t="str">
            <v>ARC</v>
          </cell>
          <cell r="L9521" t="str">
            <v>ARMS</v>
          </cell>
        </row>
        <row r="9522">
          <cell r="A9522">
            <v>20902228</v>
          </cell>
          <cell r="B9522" t="str">
            <v>SP682XD H80LT CURVILINEAR W50L2161 SUS 4K 56W WHT OC 90CRI</v>
          </cell>
          <cell r="C9522">
            <v>0</v>
          </cell>
          <cell r="D9522">
            <v>3487.5682999999999</v>
          </cell>
          <cell r="G9522" t="str">
            <v>\\ATI-SERVER\JILLP - Attachment\SP320 V2-KSM FILM DIFF-DIA26.5MM.pdf</v>
          </cell>
          <cell r="I9522" t="str">
            <v>No</v>
          </cell>
          <cell r="J9522" t="str">
            <v>NOS</v>
          </cell>
          <cell r="K9522" t="str">
            <v>ARC</v>
          </cell>
          <cell r="L9522" t="str">
            <v>ARMS</v>
          </cell>
        </row>
        <row r="9523">
          <cell r="A9523">
            <v>20902227</v>
          </cell>
          <cell r="B9523" t="str">
            <v>SP682XD H80LT CURVILINEAR W50L2034 SUS 4K 50W WHT OC 90CRI</v>
          </cell>
          <cell r="C9523">
            <v>0</v>
          </cell>
          <cell r="D9523">
            <v>3451.9767000000002</v>
          </cell>
          <cell r="G9523" t="str">
            <v>\\ATI-SERVER\JILLP - Attachment\SP320 V2-KSM FILM DIFF-DIA26.5MM.pdf</v>
          </cell>
          <cell r="I9523" t="str">
            <v>No</v>
          </cell>
          <cell r="J9523" t="str">
            <v>NOS</v>
          </cell>
          <cell r="K9523" t="str">
            <v>ARC</v>
          </cell>
          <cell r="L9523" t="str">
            <v>ARMS</v>
          </cell>
        </row>
        <row r="9524">
          <cell r="A9524">
            <v>20902226</v>
          </cell>
          <cell r="B9524" t="str">
            <v>SP682XD H80LT CURVILINEAR W50L1907 SUS 4K 48W WHT OC 90CRI</v>
          </cell>
          <cell r="C9524">
            <v>0</v>
          </cell>
          <cell r="D9524">
            <v>6371.4250000000002</v>
          </cell>
          <cell r="G9524" t="str">
            <v>\\ATI-SERVER\JILLP - Attachment\SP320 V2-KSM FILM DIFF-DIA26.5MM.pdf</v>
          </cell>
          <cell r="I9524" t="str">
            <v>No</v>
          </cell>
          <cell r="J9524" t="str">
            <v>NOS</v>
          </cell>
          <cell r="K9524" t="str">
            <v>ARC</v>
          </cell>
          <cell r="L9524" t="str">
            <v>ARMS</v>
          </cell>
        </row>
        <row r="9525">
          <cell r="A9525">
            <v>20902225</v>
          </cell>
          <cell r="B9525" t="str">
            <v>SP682XD H80LT CURVILINEAR W50L1780 SUS 4K 48W WHT OC 90CRI</v>
          </cell>
          <cell r="C9525">
            <v>0</v>
          </cell>
          <cell r="D9525">
            <v>3363.27</v>
          </cell>
          <cell r="G9525" t="str">
            <v>\\ATI-SERVER\JILLP - Attachment\SP320 V2-KSM FILM DIFF-DIA26.5MM.pdf</v>
          </cell>
          <cell r="I9525" t="str">
            <v>No</v>
          </cell>
          <cell r="J9525" t="str">
            <v>NOS</v>
          </cell>
          <cell r="K9525" t="str">
            <v>ARC</v>
          </cell>
          <cell r="L9525" t="str">
            <v>ARMS</v>
          </cell>
        </row>
        <row r="9526">
          <cell r="A9526">
            <v>20902224</v>
          </cell>
          <cell r="B9526" t="str">
            <v>SP682XD H80LT CURVILINEAR W50L1653 SUS 4K 40W WHT OC 90CRI</v>
          </cell>
          <cell r="C9526">
            <v>0</v>
          </cell>
          <cell r="D9526">
            <v>10407.89</v>
          </cell>
          <cell r="G9526" t="str">
            <v>\\ATI-SERVER\JILLP - Attachment\SP320 V2-KSM FILM DIFF-DIA26.5MM.pdf</v>
          </cell>
          <cell r="I9526" t="str">
            <v>No</v>
          </cell>
          <cell r="J9526" t="str">
            <v>NOS</v>
          </cell>
          <cell r="K9526" t="str">
            <v>ARC</v>
          </cell>
          <cell r="L9526" t="str">
            <v>ARMS</v>
          </cell>
        </row>
        <row r="9527">
          <cell r="A9527">
            <v>20902223</v>
          </cell>
          <cell r="B9527" t="str">
            <v>SP682XD H80LT CURVILINEAR W50L1526 SUS 4K 40W WHT OC 90CRI</v>
          </cell>
          <cell r="C9527">
            <v>0</v>
          </cell>
          <cell r="D9527">
            <v>3215.39</v>
          </cell>
          <cell r="G9527" t="str">
            <v>\\ATI-SERVER\JILLP - Attachment\SP320 V2-KSM FILM DIFF-DIA26.5MM.pdf</v>
          </cell>
          <cell r="I9527" t="str">
            <v>No</v>
          </cell>
          <cell r="J9527" t="str">
            <v>NOS</v>
          </cell>
          <cell r="K9527" t="str">
            <v>ARC</v>
          </cell>
          <cell r="L9527" t="str">
            <v>ARMS</v>
          </cell>
        </row>
        <row r="9528">
          <cell r="A9528">
            <v>20902222</v>
          </cell>
          <cell r="B9528" t="str">
            <v>SP682XD H80LT CURVILINEAR W50L1399 SUS 4K 36W WHT OC 90CRI</v>
          </cell>
          <cell r="C9528">
            <v>0</v>
          </cell>
          <cell r="D9528">
            <v>3149.8490999999999</v>
          </cell>
          <cell r="G9528" t="str">
            <v>\\ATI-SERVER\JILLP - Attachment\SP320 V2-KSM FILM DIFF-DIA26.5MM.pdf</v>
          </cell>
          <cell r="I9528" t="str">
            <v>No</v>
          </cell>
          <cell r="J9528" t="str">
            <v>NOS</v>
          </cell>
          <cell r="K9528" t="str">
            <v>ARC</v>
          </cell>
          <cell r="L9528" t="str">
            <v>ARMS</v>
          </cell>
        </row>
        <row r="9529">
          <cell r="A9529">
            <v>20902221</v>
          </cell>
          <cell r="B9529" t="str">
            <v>SP682XD H80LT CURVILINEAR W50L1272 SUS 4K 30W WHT OC 90CRI</v>
          </cell>
          <cell r="C9529">
            <v>0</v>
          </cell>
          <cell r="D9529">
            <v>3064.17</v>
          </cell>
          <cell r="G9529" t="str">
            <v>\\ATI-SERVER\JILLP - Attachment\SP320 V2-KSM FILM DIFF-DIA26.5MM.pdf</v>
          </cell>
          <cell r="I9529" t="str">
            <v>No</v>
          </cell>
          <cell r="J9529" t="str">
            <v>NOS</v>
          </cell>
          <cell r="K9529" t="str">
            <v>ARC</v>
          </cell>
          <cell r="L9529" t="str">
            <v>ARMS</v>
          </cell>
        </row>
        <row r="9530">
          <cell r="A9530">
            <v>20902220</v>
          </cell>
          <cell r="B9530" t="str">
            <v>SP682XD H80LT CURVILINEAR W50L1145 SUS 4K 28W WHT OC 90CRI</v>
          </cell>
          <cell r="C9530">
            <v>0</v>
          </cell>
          <cell r="D9530">
            <v>2486.81</v>
          </cell>
          <cell r="G9530" t="str">
            <v>\\ATI-SERVER\JILLP - Attachment\SP320 V2-KSM FILM DIFF-DIA26.5MM.pdf</v>
          </cell>
          <cell r="I9530" t="str">
            <v>No</v>
          </cell>
          <cell r="J9530" t="str">
            <v>NOS</v>
          </cell>
          <cell r="K9530" t="str">
            <v>ARC</v>
          </cell>
          <cell r="L9530" t="str">
            <v>ARMS</v>
          </cell>
        </row>
        <row r="9531">
          <cell r="A9531">
            <v>20902219</v>
          </cell>
          <cell r="B9531" t="str">
            <v>SP682XD H80LT CURVILINEAR W50L1018 SUS 4K 28W WHT OC 90CRI</v>
          </cell>
          <cell r="C9531">
            <v>0</v>
          </cell>
          <cell r="D9531">
            <v>2395.34</v>
          </cell>
          <cell r="G9531" t="str">
            <v>\\ATI-SERVER\JILLP - Attachment\SP320 V2-KSM FILM DIFF-DIA26.5MM.pdf</v>
          </cell>
          <cell r="I9531" t="str">
            <v>No</v>
          </cell>
          <cell r="J9531" t="str">
            <v>NOS</v>
          </cell>
          <cell r="K9531" t="str">
            <v>ARC</v>
          </cell>
          <cell r="L9531" t="str">
            <v>ARMS</v>
          </cell>
        </row>
        <row r="9532">
          <cell r="A9532">
            <v>20902218</v>
          </cell>
          <cell r="B9532" t="str">
            <v>SP682XD H80LT CURVILINEAR W50L891 SUS 4K 20W WHT OC 90CRI</v>
          </cell>
          <cell r="C9532">
            <v>0</v>
          </cell>
          <cell r="D9532">
            <v>2876.86</v>
          </cell>
          <cell r="G9532" t="str">
            <v>\\ATI-SERVER\JILLP - Attachment\SP320 V2-KSM FILM DIFF-DIA26.5MM.pdf</v>
          </cell>
          <cell r="I9532" t="str">
            <v>No</v>
          </cell>
          <cell r="J9532" t="str">
            <v>NOS</v>
          </cell>
          <cell r="K9532" t="str">
            <v>ARC</v>
          </cell>
          <cell r="L9532" t="str">
            <v>ARMS</v>
          </cell>
        </row>
        <row r="9533">
          <cell r="A9533">
            <v>20902217</v>
          </cell>
          <cell r="B9533" t="str">
            <v>SP682XD H80LT CURVILINEAR W50L764 SUS 4K 18W WHT OC 90CRI</v>
          </cell>
          <cell r="C9533">
            <v>0</v>
          </cell>
          <cell r="D9533">
            <v>2290.3249999999998</v>
          </cell>
          <cell r="G9533" t="str">
            <v>\\ATI-SERVER\JILLP - Attachment\SP320 V2-KSM FILM DIFF-DIA26.5MM.pdf</v>
          </cell>
          <cell r="I9533" t="str">
            <v>No</v>
          </cell>
          <cell r="J9533" t="str">
            <v>NOS</v>
          </cell>
          <cell r="K9533" t="str">
            <v>ARC</v>
          </cell>
          <cell r="L9533" t="str">
            <v>ARMS</v>
          </cell>
        </row>
        <row r="9534">
          <cell r="A9534">
            <v>20902216</v>
          </cell>
          <cell r="B9534" t="str">
            <v>SP682XD H80LT CURVILINEAR ARCL2056XR3303 SUS 4K 48W BLK OD F06 PART12 13 PA122</v>
          </cell>
          <cell r="C9534">
            <v>0</v>
          </cell>
          <cell r="D9534">
            <v>3588.7624999999998</v>
          </cell>
          <cell r="G9534" t="str">
            <v>\\ATI-SERVER\JILLP - Attachment\SP320 V2-KSM FILM DIFF-DIA26.5MM.pdf</v>
          </cell>
          <cell r="I9534" t="str">
            <v>No</v>
          </cell>
          <cell r="J9534" t="str">
            <v>NOS</v>
          </cell>
          <cell r="K9534" t="str">
            <v>ARC</v>
          </cell>
          <cell r="L9534" t="str">
            <v>ARMS</v>
          </cell>
        </row>
        <row r="9535">
          <cell r="A9535">
            <v>20902215</v>
          </cell>
          <cell r="B9535" t="str">
            <v>SP682XD H80LT CURVILINEAR ARCL1654XR4374 SUS 4K 36W BLK OD F06 PART10 11 PA122</v>
          </cell>
          <cell r="C9535">
            <v>0</v>
          </cell>
          <cell r="D9535">
            <v>3443.06</v>
          </cell>
          <cell r="G9535" t="str">
            <v>\\ATI-SERVER\JILLP - Attachment\SP320 V2-KSM FILM DIFF-DIA26.5MM.pdf</v>
          </cell>
          <cell r="I9535" t="str">
            <v>No</v>
          </cell>
          <cell r="J9535" t="str">
            <v>NOS</v>
          </cell>
          <cell r="K9535" t="str">
            <v>ARC</v>
          </cell>
          <cell r="L9535" t="str">
            <v>ARMS</v>
          </cell>
        </row>
        <row r="9536">
          <cell r="A9536">
            <v>20902214</v>
          </cell>
          <cell r="B9536" t="str">
            <v>SP682XD H80LT CURVILINEAR ARCL2162XR4374 SUS 4K 48W BLK OD F06 PART09 PA122</v>
          </cell>
          <cell r="C9536">
            <v>0</v>
          </cell>
          <cell r="D9536">
            <v>3624.49</v>
          </cell>
          <cell r="G9536" t="str">
            <v>\\ATI-SERVER\JILLP - Attachment\SP320 V2-KSM FILM DIFF-DIA26.5MM.pdf</v>
          </cell>
          <cell r="I9536" t="str">
            <v>No</v>
          </cell>
          <cell r="J9536" t="str">
            <v>NOS</v>
          </cell>
          <cell r="K9536" t="str">
            <v>ARC</v>
          </cell>
          <cell r="L9536" t="str">
            <v>ARMS</v>
          </cell>
        </row>
        <row r="9537">
          <cell r="A9537">
            <v>20902213</v>
          </cell>
          <cell r="B9537" t="str">
            <v>SP682XD H80LT CURVILINEAR ARCL1794XR4675 SUS 4K 40W BLK OD F06 PART06 07 08 PA122</v>
          </cell>
          <cell r="C9537">
            <v>0</v>
          </cell>
          <cell r="D9537">
            <v>3508.5767000000001</v>
          </cell>
          <cell r="G9537" t="str">
            <v>\\ATI-SERVER\JILLP - Attachment\SP320 V2-KSM FILM DIFF-DIA26.5MM.pdf</v>
          </cell>
          <cell r="I9537" t="str">
            <v>No</v>
          </cell>
          <cell r="J9537" t="str">
            <v>NOS</v>
          </cell>
          <cell r="K9537" t="str">
            <v>ARC</v>
          </cell>
          <cell r="L9537" t="str">
            <v>ARMS</v>
          </cell>
        </row>
        <row r="9538">
          <cell r="A9538">
            <v>20902212</v>
          </cell>
          <cell r="B9538" t="str">
            <v>SP682XD H80LT CURVILINEAR ARCL2308XR3993 SUS 4K 50W BLK OD F06 PART04 05 PA122</v>
          </cell>
          <cell r="C9538">
            <v>0</v>
          </cell>
          <cell r="D9538">
            <v>3722.71</v>
          </cell>
          <cell r="G9538" t="str">
            <v>\\ATI-SERVER\JILLP - Attachment\SP320 V2-KSM FILM DIFF-DIA26.5MM.pdf</v>
          </cell>
          <cell r="I9538" t="str">
            <v>No</v>
          </cell>
          <cell r="J9538" t="str">
            <v>NOS</v>
          </cell>
          <cell r="K9538" t="str">
            <v>ARC</v>
          </cell>
          <cell r="L9538" t="str">
            <v>ARMS</v>
          </cell>
        </row>
        <row r="9539">
          <cell r="A9539">
            <v>20902211</v>
          </cell>
          <cell r="B9539" t="str">
            <v>SP682XD H80LT CURVILINEAR ARCL2311XR3454 SUS 4K 50W BLK OD F06 PART02 03 PA122</v>
          </cell>
          <cell r="C9539">
            <v>0</v>
          </cell>
          <cell r="D9539">
            <v>3722.7950000000001</v>
          </cell>
          <cell r="G9539" t="str">
            <v>\\ATI-SERVER\JILLP - Attachment\SP320 V2-KSM FILM DIFF-DIA26.5MM.pdf</v>
          </cell>
          <cell r="I9539" t="str">
            <v>No</v>
          </cell>
          <cell r="J9539" t="str">
            <v>NOS</v>
          </cell>
          <cell r="K9539" t="str">
            <v>ARC</v>
          </cell>
          <cell r="L9539" t="str">
            <v>ARMS</v>
          </cell>
        </row>
        <row r="9540">
          <cell r="A9540">
            <v>20902210</v>
          </cell>
          <cell r="B9540" t="str">
            <v>SP682XD H80LT CURVILINEAR ARCL1825XR1405 SUS 4K 40W BLK OD F06 PART01 PA122</v>
          </cell>
          <cell r="C9540">
            <v>0</v>
          </cell>
          <cell r="D9540">
            <v>3466.47</v>
          </cell>
          <cell r="G9540" t="str">
            <v>\\ATI-SERVER\JILLP - Attachment\SP320 V2-KSM FILM DIFF-DIA26.5MM.pdf</v>
          </cell>
          <cell r="I9540" t="str">
            <v>No</v>
          </cell>
          <cell r="J9540" t="str">
            <v>NOS</v>
          </cell>
          <cell r="K9540" t="str">
            <v>ARC</v>
          </cell>
          <cell r="L9540" t="str">
            <v>ARMS</v>
          </cell>
        </row>
        <row r="9541">
          <cell r="A9541">
            <v>20902209</v>
          </cell>
          <cell r="B9541" t="str">
            <v>SP682XC H80LT CURVILINEAR W50L1526 SUS 4K 36W BLK OC 90CRI BLK F05 PARTS 02 04 PA172</v>
          </cell>
          <cell r="C9541">
            <v>0</v>
          </cell>
          <cell r="D9541">
            <v>2009.3416999999999</v>
          </cell>
          <cell r="G9541" t="str">
            <v>\\ATI-SERVER\JILLP - Attachment\SP320 V2-KSM FILM DIFF-DIA26.5MM.pdf</v>
          </cell>
          <cell r="I9541" t="str">
            <v>No</v>
          </cell>
          <cell r="J9541" t="str">
            <v>NOS</v>
          </cell>
          <cell r="K9541" t="str">
            <v>ARC</v>
          </cell>
          <cell r="L9541" t="str">
            <v>ARMS</v>
          </cell>
        </row>
        <row r="9542">
          <cell r="A9542">
            <v>20902208</v>
          </cell>
          <cell r="B9542" t="str">
            <v>SP682XC H80LT CURVILINEAR W50L1399 SUS 4K 36W BLK OC 90CRI BLK F06 PARTS 04 07 PA172</v>
          </cell>
          <cell r="C9542">
            <v>2</v>
          </cell>
          <cell r="D9542">
            <v>2466.3874999999998</v>
          </cell>
          <cell r="G9542" t="str">
            <v>\\ATI-SERVER\JILLP - Attachment\SP320 V2-KSM FILM DIFF-DIA26.5MM.pdf</v>
          </cell>
          <cell r="I9542" t="str">
            <v>No</v>
          </cell>
          <cell r="J9542" t="str">
            <v>NOS</v>
          </cell>
          <cell r="K9542" t="str">
            <v>ARC</v>
          </cell>
          <cell r="L9542" t="str">
            <v>ARMS</v>
          </cell>
        </row>
        <row r="9543">
          <cell r="A9543">
            <v>20902207</v>
          </cell>
          <cell r="B9543" t="str">
            <v>SP682XC H80LT CURVILINEAR W50L1526 SUS 4K 36W BLK OC 90CRI BLK F06 PARTS 03 08 PA172</v>
          </cell>
          <cell r="C9543">
            <v>0</v>
          </cell>
          <cell r="D9543">
            <v>2200.4425000000001</v>
          </cell>
          <cell r="G9543" t="str">
            <v>\\ATI-SERVER\JILLP - Attachment\SP320 V2-KSM FILM DIFF-DIA26.5MM.pdf</v>
          </cell>
          <cell r="I9543" t="str">
            <v>No</v>
          </cell>
          <cell r="J9543" t="str">
            <v>NOS</v>
          </cell>
          <cell r="K9543" t="str">
            <v>ARC</v>
          </cell>
          <cell r="L9543" t="str">
            <v>ARMS</v>
          </cell>
        </row>
        <row r="9544">
          <cell r="A9544">
            <v>20902206</v>
          </cell>
          <cell r="B9544" t="str">
            <v>SP682XC H80LT CURVILINEAR W50L1272 SUS 4K 30W BLK OC 90CRI F07 PARTS 07 08 PA172</v>
          </cell>
          <cell r="C9544">
            <v>4</v>
          </cell>
          <cell r="D9544">
            <v>1946.7617</v>
          </cell>
          <cell r="G9544" t="str">
            <v>\\ATI-SERVER\JILLP - Attachment\SP320 V2-KSM FILM DIFF-DIA26.5MM.pdf</v>
          </cell>
          <cell r="I9544" t="str">
            <v>No</v>
          </cell>
          <cell r="J9544" t="str">
            <v>NOS</v>
          </cell>
          <cell r="K9544" t="str">
            <v>ARC</v>
          </cell>
          <cell r="L9544" t="str">
            <v>ARMS</v>
          </cell>
        </row>
        <row r="9545">
          <cell r="A9545">
            <v>20902205</v>
          </cell>
          <cell r="B9545" t="str">
            <v>SP682XC H80LT CURVILINEAR W50L1526 SUS 4K 40W BLK OC 90CRI BLK F07 PARTS 01 02 PA172</v>
          </cell>
          <cell r="C9545">
            <v>0</v>
          </cell>
          <cell r="D9545">
            <v>1918.9649999999999</v>
          </cell>
          <cell r="G9545" t="str">
            <v>\\ATI-SERVER\JILLP - Attachment\SP320 V2-KSM FILM DIFF-DIA26.5MM.pdf</v>
          </cell>
          <cell r="I9545" t="str">
            <v>No</v>
          </cell>
          <cell r="J9545" t="str">
            <v>NOS</v>
          </cell>
          <cell r="K9545" t="str">
            <v>ARC</v>
          </cell>
          <cell r="L9545" t="str">
            <v>ARMS</v>
          </cell>
        </row>
        <row r="9546">
          <cell r="A9546">
            <v>20902204</v>
          </cell>
          <cell r="B9546" t="str">
            <v>SP682XC H80LT CURVILINEAR W50L2288 SUS 4K 60W BLK OC 90CRI BLK F07 PARTS 03 04 06 PA172</v>
          </cell>
          <cell r="C9546">
            <v>3</v>
          </cell>
          <cell r="D9546">
            <v>2821.02</v>
          </cell>
          <cell r="G9546" t="str">
            <v>\\ATI-SERVER\JILLP - Attachment\SP320 V2-KSM FILM DIFF-DIA26.5MM.pdf</v>
          </cell>
          <cell r="I9546" t="str">
            <v>No</v>
          </cell>
          <cell r="J9546" t="str">
            <v>NOS</v>
          </cell>
          <cell r="K9546" t="str">
            <v>ARC</v>
          </cell>
          <cell r="L9546" t="str">
            <v>ARMS</v>
          </cell>
        </row>
        <row r="9547">
          <cell r="A9547">
            <v>20902203</v>
          </cell>
          <cell r="B9547" t="str">
            <v>SP682XD H80LT CURVILINEAR ARCL1798R2346MM SUS 4K 40W BLK OC 90CRI F04 PARTS 02 PA172</v>
          </cell>
          <cell r="C9547">
            <v>0</v>
          </cell>
          <cell r="D9547">
            <v>3318.68</v>
          </cell>
          <cell r="G9547" t="str">
            <v>\\ATI-SERVER\JILLP - Attachment\SP320 V2-KSM FILM DIFF-DIA26.5MM.pdf</v>
          </cell>
          <cell r="I9547" t="str">
            <v>No</v>
          </cell>
          <cell r="J9547" t="str">
            <v>NOS</v>
          </cell>
          <cell r="K9547" t="str">
            <v>ARC</v>
          </cell>
          <cell r="L9547" t="str">
            <v>ARMS</v>
          </cell>
        </row>
        <row r="9548">
          <cell r="A9548">
            <v>20902202</v>
          </cell>
          <cell r="B9548" t="str">
            <v>SP682XD H80LT CURVILINEAR ARCL1670R2346MM SUS 4K 40W BLK OC 90CRI F04 PARTS 01 PA172</v>
          </cell>
          <cell r="C9548">
            <v>0</v>
          </cell>
          <cell r="D9548">
            <v>3331.2449999999999</v>
          </cell>
          <cell r="G9548" t="str">
            <v>\\ATI-SERVER\JILLP - Attachment\SP320 V2-KSM FILM DIFF-DIA26.5MM.pdf</v>
          </cell>
          <cell r="I9548" t="str">
            <v>No</v>
          </cell>
          <cell r="J9548" t="str">
            <v>NOS</v>
          </cell>
          <cell r="K9548" t="str">
            <v>ARC</v>
          </cell>
          <cell r="L9548" t="str">
            <v>ARMS</v>
          </cell>
        </row>
        <row r="9549">
          <cell r="A9549">
            <v>20902201</v>
          </cell>
          <cell r="B9549" t="str">
            <v>SP682XD H80LT CURVILINEAR ARCL2295R10704MM SUS 4K 56W BLK OC 90CRI F03 PARTS 01 PA172</v>
          </cell>
          <cell r="C9549">
            <v>0</v>
          </cell>
          <cell r="D9549">
            <v>3545.31</v>
          </cell>
          <cell r="G9549" t="str">
            <v>\\ATI-SERVER\JILLP - Attachment\SP320 V2-KSM FILM DIFF-DIA26.5MM.pdf</v>
          </cell>
          <cell r="I9549" t="str">
            <v>No</v>
          </cell>
          <cell r="J9549" t="str">
            <v>NOS</v>
          </cell>
          <cell r="K9549" t="str">
            <v>ARC</v>
          </cell>
          <cell r="L9549" t="str">
            <v>ARMS</v>
          </cell>
        </row>
        <row r="9550">
          <cell r="A9550">
            <v>20902200</v>
          </cell>
          <cell r="B9550" t="str">
            <v>SP682XD H80LT CURVILINEAR ARCL1658R10704MM SUS 4K 40W BLK OC 90CRI F03 PARTS 02 03 04 PA172</v>
          </cell>
          <cell r="C9550">
            <v>0</v>
          </cell>
          <cell r="D9550">
            <v>3301.2433000000001</v>
          </cell>
          <cell r="G9550" t="str">
            <v>\\ATI-SERVER\JILLP - Attachment\SP320 V2-KSM FILM DIFF-DIA26.5MM.pdf</v>
          </cell>
          <cell r="I9550" t="str">
            <v>No</v>
          </cell>
          <cell r="J9550" t="str">
            <v>NOS</v>
          </cell>
          <cell r="K9550" t="str">
            <v>ARC</v>
          </cell>
          <cell r="L9550" t="str">
            <v>ARMS</v>
          </cell>
        </row>
        <row r="9551">
          <cell r="A9551">
            <v>20902199</v>
          </cell>
          <cell r="B9551" t="str">
            <v>SP682XD H80LT CURVILINEAR ARCL1658R10704MM SUS 4K 40W BLK OC 90CRI F02 PARTS 02 03 04 PA172</v>
          </cell>
          <cell r="C9551">
            <v>0</v>
          </cell>
          <cell r="D9551">
            <v>3289.11</v>
          </cell>
          <cell r="G9551" t="str">
            <v>\\ATI-SERVER\JILLP - Attachment\SP320 V2-KSM FILM DIFF-DIA26.5MM.pdf</v>
          </cell>
          <cell r="I9551" t="str">
            <v>No</v>
          </cell>
          <cell r="J9551" t="str">
            <v>NOS</v>
          </cell>
          <cell r="K9551" t="str">
            <v>ARC</v>
          </cell>
          <cell r="L9551" t="str">
            <v>ARMS</v>
          </cell>
        </row>
        <row r="9552">
          <cell r="A9552">
            <v>20902198</v>
          </cell>
          <cell r="B9552" t="str">
            <v>SP682XD H80LT CURVILINEAR ARCL2295R10704MM SUS 4K 56W BLK OC 90CRI F02 PARTS 01 PA172</v>
          </cell>
          <cell r="C9552">
            <v>0</v>
          </cell>
          <cell r="D9552">
            <v>3551.895</v>
          </cell>
          <cell r="G9552" t="str">
            <v>\\ATI-SERVER\JILLP - Attachment\SP320 V2-KSM FILM DIFF-DIA26.5MM.pdf</v>
          </cell>
          <cell r="I9552" t="str">
            <v>No</v>
          </cell>
          <cell r="J9552" t="str">
            <v>NOS</v>
          </cell>
          <cell r="K9552" t="str">
            <v>ARC</v>
          </cell>
          <cell r="L9552" t="str">
            <v>ARMS</v>
          </cell>
        </row>
        <row r="9553">
          <cell r="A9553">
            <v>20902197</v>
          </cell>
          <cell r="B9553" t="str">
            <v>RC682XC H80LT CURVILINEAR W50L1144 4K 28W BLK OC 90CRI F01 PARTS 01 11 PA172</v>
          </cell>
          <cell r="C9553">
            <v>0</v>
          </cell>
          <cell r="D9553">
            <v>1851.97</v>
          </cell>
          <cell r="G9553" t="str">
            <v>\\ATI-SERVER\JILLP - Attachment\SP320 V2-KSM FILM DIFF-DIA26.5MM.pdf</v>
          </cell>
          <cell r="I9553" t="str">
            <v>No</v>
          </cell>
          <cell r="J9553" t="str">
            <v>NOS</v>
          </cell>
          <cell r="K9553" t="str">
            <v>ARC</v>
          </cell>
          <cell r="L9553" t="str">
            <v>ARMS</v>
          </cell>
        </row>
        <row r="9554">
          <cell r="A9554">
            <v>20902196</v>
          </cell>
          <cell r="B9554" t="str">
            <v>RC682XC H80LT CURVILINEAR W50L1653 4K 40W BLK OC 90CRI F01 PARTS 06 PA172</v>
          </cell>
          <cell r="C9554">
            <v>0</v>
          </cell>
          <cell r="D9554">
            <v>5048.87</v>
          </cell>
          <cell r="G9554" t="str">
            <v>\\ATI-SERVER\JILLP - Attachment\SP320 V2-KSM FILM DIFF-DIA26.5MM.pdf</v>
          </cell>
          <cell r="I9554" t="str">
            <v>No</v>
          </cell>
          <cell r="J9554" t="str">
            <v>NOS</v>
          </cell>
          <cell r="K9554" t="str">
            <v>ARC</v>
          </cell>
          <cell r="L9554" t="str">
            <v>ARMS</v>
          </cell>
        </row>
        <row r="9555">
          <cell r="A9555">
            <v>20902195</v>
          </cell>
          <cell r="B9555" t="str">
            <v>SP682XC H80LT CURVILINEAR W50L1272 SUS 3K 40W QGR RAL 7039 OC 90CRI F20 PARTS 03 06 PA169</v>
          </cell>
          <cell r="C9555">
            <v>0</v>
          </cell>
          <cell r="D9555">
            <v>1674.925</v>
          </cell>
          <cell r="G9555" t="str">
            <v>\\ATI-SERVER\JILLP - Attachment\SP320 V2-KSM FILM DIFF-DIA26.5MM.pdf</v>
          </cell>
          <cell r="I9555" t="str">
            <v>No</v>
          </cell>
          <cell r="J9555" t="str">
            <v>NOS</v>
          </cell>
          <cell r="K9555" t="str">
            <v>ARC</v>
          </cell>
          <cell r="L9555" t="str">
            <v>ARMS</v>
          </cell>
        </row>
        <row r="9556">
          <cell r="A9556">
            <v>20902194</v>
          </cell>
          <cell r="B9556" t="str">
            <v>SP682XC H80LT CURVILINEAR W50L1526 SUS 3K 48W QGR RAL 7039 OC 90CRI F20 PARTS 02 07 PA169</v>
          </cell>
          <cell r="C9556">
            <v>0</v>
          </cell>
          <cell r="D9556">
            <v>2167.88</v>
          </cell>
          <cell r="G9556" t="str">
            <v>\\ati-server\JILLP - Attachment\JI-ENG-IND-128 (1).pdf</v>
          </cell>
          <cell r="H9556">
            <v>123911</v>
          </cell>
          <cell r="I9556" t="str">
            <v>No</v>
          </cell>
          <cell r="J9556" t="str">
            <v>NOS</v>
          </cell>
          <cell r="K9556" t="str">
            <v>ARC</v>
          </cell>
          <cell r="L9556" t="str">
            <v>ARMS</v>
          </cell>
        </row>
        <row r="9557">
          <cell r="A9557">
            <v>20902193</v>
          </cell>
          <cell r="B9557" t="str">
            <v>SP682XC H80LT CURVILINEAR W50L1399 SUS 3K 40W QGR RAL 7039 OC 90CRI F19 PARTS 03 06 PA169</v>
          </cell>
          <cell r="C9557">
            <v>0</v>
          </cell>
          <cell r="D9557">
            <v>2833.4949999999999</v>
          </cell>
          <cell r="G9557" t="str">
            <v>\\ATI-SERVER\JILLP - Attachment\SP320 V2-KSM FILM DIFF-DIA26.5MM.pdf</v>
          </cell>
          <cell r="I9557" t="str">
            <v>No</v>
          </cell>
          <cell r="J9557" t="str">
            <v>NOS</v>
          </cell>
          <cell r="K9557" t="str">
            <v>ARC</v>
          </cell>
          <cell r="L9557" t="str">
            <v>ARMS</v>
          </cell>
        </row>
        <row r="9558">
          <cell r="A9558">
            <v>20902192</v>
          </cell>
          <cell r="B9558" t="str">
            <v>SP682XC H80LT CURVILINEAR W50L1526 SUS 3K 48W QGR RAL 7039 OC 90CRI F19 PARTS 02 07 PA169</v>
          </cell>
          <cell r="C9558">
            <v>0</v>
          </cell>
          <cell r="D9558">
            <v>2255.2600000000002</v>
          </cell>
          <cell r="G9558" t="str">
            <v>\\ati-server\JILLP - Attachment\JI-ENG-IND-128 (1).pdf</v>
          </cell>
          <cell r="H9558">
            <v>123910</v>
          </cell>
          <cell r="I9558" t="str">
            <v>No</v>
          </cell>
          <cell r="J9558" t="str">
            <v>NOS</v>
          </cell>
          <cell r="K9558" t="str">
            <v>ARC</v>
          </cell>
          <cell r="L9558" t="str">
            <v>ARMS</v>
          </cell>
        </row>
        <row r="9559">
          <cell r="A9559">
            <v>20902191</v>
          </cell>
          <cell r="B9559" t="str">
            <v>SP682XD H80LT CURVILINEAR W50L1526 SUS 4K 48W CBR RAL 8003 OC 90CRI F18 PARTS 04 06 PA169</v>
          </cell>
          <cell r="C9559">
            <v>0</v>
          </cell>
          <cell r="D9559">
            <v>2903.7950000000001</v>
          </cell>
          <cell r="G9559" t="str">
            <v>\\ATI-SERVER\JILLP - Attachment\SP320 V2-KSM FILM DIFF-DIA26.5MM.pdf</v>
          </cell>
          <cell r="I9559" t="str">
            <v>No</v>
          </cell>
          <cell r="J9559" t="str">
            <v>NOS</v>
          </cell>
          <cell r="K9559" t="str">
            <v>ARC</v>
          </cell>
          <cell r="L9559" t="str">
            <v>ARMS</v>
          </cell>
        </row>
        <row r="9560">
          <cell r="A9560">
            <v>20902190</v>
          </cell>
          <cell r="B9560" t="str">
            <v>SP682XD H80LT CURVILINEAR W50L2288 SUS 4K 72W CBR RAL 8003 OC 90CRI F18 PARTS 02 03 07 08 PA169</v>
          </cell>
          <cell r="C9560">
            <v>0</v>
          </cell>
          <cell r="D9560">
            <v>4786.0200000000004</v>
          </cell>
          <cell r="G9560" t="str">
            <v>\\ati-server\JILLP - Attachment\JI-ENG-IND-128 (1).pdf</v>
          </cell>
          <cell r="H9560">
            <v>123918</v>
          </cell>
          <cell r="I9560" t="str">
            <v>No</v>
          </cell>
          <cell r="J9560" t="str">
            <v>NOS</v>
          </cell>
          <cell r="K9560" t="str">
            <v>ARC</v>
          </cell>
          <cell r="L9560" t="str">
            <v>ARMS</v>
          </cell>
        </row>
        <row r="9561">
          <cell r="A9561">
            <v>20902189</v>
          </cell>
          <cell r="B9561" t="str">
            <v>SP682XC H80LT CURVILINEAR W50L1144 SUS 4K 36W LGR RAL 7035 OC 90CRI F15 PARTS 05 09 PA169</v>
          </cell>
          <cell r="C9561">
            <v>0</v>
          </cell>
          <cell r="D9561">
            <v>1492.7317</v>
          </cell>
          <cell r="G9561" t="str">
            <v>\\ATI-SERVER\JILLP - Attachment\SP320 V2-KSM FILM DIFF-DIA26.5MM.pdf</v>
          </cell>
          <cell r="I9561" t="str">
            <v>No</v>
          </cell>
          <cell r="J9561" t="str">
            <v>NOS</v>
          </cell>
          <cell r="K9561" t="str">
            <v>ARC</v>
          </cell>
          <cell r="L9561" t="str">
            <v>ARMS</v>
          </cell>
        </row>
        <row r="9562">
          <cell r="A9562">
            <v>20902188</v>
          </cell>
          <cell r="B9562" t="str">
            <v>SP682XC H80LT CURVILINEAR W50L1399 SUS 4K 40W LGR RAL 7035 OC 90CRI F15 PARTS 02 07 PA169</v>
          </cell>
          <cell r="C9562">
            <v>0</v>
          </cell>
          <cell r="D9562">
            <v>2774.0650000000001</v>
          </cell>
          <cell r="G9562" t="str">
            <v>\\ATI-SERVER\JILLP - Attachment\SP320 V2-KSM FILM DIFF-DIA26.5MM.pdf</v>
          </cell>
          <cell r="I9562" t="str">
            <v>No</v>
          </cell>
          <cell r="J9562" t="str">
            <v>NOS</v>
          </cell>
          <cell r="K9562" t="str">
            <v>ARC</v>
          </cell>
          <cell r="L9562" t="str">
            <v>ARMS</v>
          </cell>
        </row>
        <row r="9563">
          <cell r="A9563">
            <v>20902187</v>
          </cell>
          <cell r="B9563" t="str">
            <v>SP682XC H80LT CURVILINEAR W50L2288 SUS 4K 72W LGR RAL 7035 OC 90CRI F15 PARTS 04 10 PA169</v>
          </cell>
          <cell r="C9563">
            <v>0</v>
          </cell>
          <cell r="D9563">
            <v>2804.5282999999999</v>
          </cell>
          <cell r="G9563" t="str">
            <v>\\ATI-SERVER\JILLP - Attachment\SP320 V2-KSM FILM DIFF-DIA26.5MM.pdf</v>
          </cell>
          <cell r="I9563" t="str">
            <v>No</v>
          </cell>
          <cell r="J9563" t="str">
            <v>NOS</v>
          </cell>
          <cell r="K9563" t="str">
            <v>ARC</v>
          </cell>
          <cell r="L9563" t="str">
            <v>ARMS</v>
          </cell>
        </row>
        <row r="9564">
          <cell r="A9564">
            <v>20902186</v>
          </cell>
          <cell r="B9564" t="str">
            <v>SP682XC H80LT CURVILINEAR W50L1399 SUS 4K 40W LGR RAL 7035 OC 90CRI F14 PARTS 02 07 PA169</v>
          </cell>
          <cell r="C9564">
            <v>0</v>
          </cell>
          <cell r="D9564">
            <v>2722.39</v>
          </cell>
          <cell r="G9564" t="str">
            <v>\\ATI-SERVER\JILLP - Attachment\SP320 V2-KSM FILM DIFF-DIA26.5MM.pdf</v>
          </cell>
          <cell r="I9564" t="str">
            <v>No</v>
          </cell>
          <cell r="J9564" t="str">
            <v>NOS</v>
          </cell>
          <cell r="K9564" t="str">
            <v>ARC</v>
          </cell>
          <cell r="L9564" t="str">
            <v>ARMS</v>
          </cell>
        </row>
        <row r="9565">
          <cell r="A9565">
            <v>20902185</v>
          </cell>
          <cell r="B9565" t="str">
            <v>SP682XC H80LT CURVILINEAR W50L2034 SUS 4K 60W LGR RAL 7035 OC 90CRI F14 PARTS 05 09 PA169</v>
          </cell>
          <cell r="C9565">
            <v>0</v>
          </cell>
          <cell r="D9565">
            <v>2568.0500000000002</v>
          </cell>
          <cell r="G9565" t="str">
            <v>\\ATI-SERVER\JILLP - Attachment\SP320 V2-KSM FILM DIFF-DIA26.5MM.pdf</v>
          </cell>
          <cell r="I9565" t="str">
            <v>No</v>
          </cell>
          <cell r="J9565" t="str">
            <v>NOS</v>
          </cell>
          <cell r="K9565" t="str">
            <v>ARC</v>
          </cell>
          <cell r="L9565" t="str">
            <v>ARMS</v>
          </cell>
        </row>
        <row r="9566">
          <cell r="A9566">
            <v>20902184</v>
          </cell>
          <cell r="B9566" t="str">
            <v>SP682XC H80LT CURVILINEAR W50L2288 SUS 4K 72W LGR RAL 7035 OC 90CRI F14 PARTS 04 10 PA169</v>
          </cell>
          <cell r="C9566">
            <v>0</v>
          </cell>
          <cell r="D9566">
            <v>2819.26</v>
          </cell>
          <cell r="G9566" t="str">
            <v>\\ATI-SERVER\JILLP - Attachment\SP320 V2-KSM FILM DIFF-DIA26.5MM.pdf</v>
          </cell>
          <cell r="I9566" t="str">
            <v>No</v>
          </cell>
          <cell r="J9566" t="str">
            <v>NOS</v>
          </cell>
          <cell r="K9566" t="str">
            <v>ARC</v>
          </cell>
          <cell r="L9566" t="str">
            <v>ARMS</v>
          </cell>
        </row>
        <row r="9567">
          <cell r="A9567">
            <v>20902183</v>
          </cell>
          <cell r="B9567" t="str">
            <v>SP682XD H80LT CURVILINEAR W50L1144 SUS 4K 36W LGR RAL 7035 OC 90CRI F13 PARTS 01 05 09 PA169</v>
          </cell>
          <cell r="C9567">
            <v>1</v>
          </cell>
          <cell r="D9567">
            <v>2550.4114</v>
          </cell>
          <cell r="G9567" t="str">
            <v>\\ATI-SERVER\JILLP - Attachment\SP320 V2-KSM FILM DIFF-DIA26.5MM.pdf</v>
          </cell>
          <cell r="I9567" t="str">
            <v>No</v>
          </cell>
          <cell r="J9567" t="str">
            <v>NOS</v>
          </cell>
          <cell r="K9567" t="str">
            <v>ARC</v>
          </cell>
          <cell r="L9567" t="str">
            <v>ARMS</v>
          </cell>
        </row>
        <row r="9568">
          <cell r="A9568">
            <v>20902182</v>
          </cell>
          <cell r="B9568" t="str">
            <v>SP682XD H80LT CURVILINEAR W50L2034 SUS 4K 60W LGR RAL 7035 OC 90CRI F13 PARTS 02 08 PA169</v>
          </cell>
          <cell r="C9568">
            <v>0</v>
          </cell>
          <cell r="D9568">
            <v>3402.4050000000002</v>
          </cell>
          <cell r="G9568" t="str">
            <v>\\ATI-SERVER\JILLP - Attachment\SP320 V2-KSM FILM DIFF-DIA26.5MM.pdf</v>
          </cell>
          <cell r="I9568" t="str">
            <v>No</v>
          </cell>
          <cell r="J9568" t="str">
            <v>NOS</v>
          </cell>
          <cell r="K9568" t="str">
            <v>ARC</v>
          </cell>
          <cell r="L9568" t="str">
            <v>ARMS</v>
          </cell>
        </row>
        <row r="9569">
          <cell r="A9569">
            <v>20902181</v>
          </cell>
          <cell r="B9569" t="str">
            <v>SP682XD H80LT CURVILINEAR W50L2288 SUS 4K 72W LGR RAL 7035 OC 90CRI F13 PARTS 03 07 PA169</v>
          </cell>
          <cell r="C9569">
            <v>2</v>
          </cell>
          <cell r="D9569">
            <v>4757.1350000000002</v>
          </cell>
          <cell r="G9569" t="str">
            <v>\\ati-server\JILLP - Attachment\JI-ENG-IND-128 (1).pdf</v>
          </cell>
          <cell r="H9569">
            <v>123917</v>
          </cell>
          <cell r="I9569" t="str">
            <v>No</v>
          </cell>
          <cell r="J9569" t="str">
            <v>NOS</v>
          </cell>
          <cell r="K9569" t="str">
            <v>ARC</v>
          </cell>
          <cell r="L9569" t="str">
            <v>ARMS</v>
          </cell>
        </row>
        <row r="9570">
          <cell r="A9570">
            <v>20902180</v>
          </cell>
          <cell r="B9570" t="str">
            <v>SP682XD H80LT CURVILINEAR W50L1144 SUS 4K 36W LGR RAL 7035 OC 90CRI F12 PARTS 01 04 07  PA169</v>
          </cell>
          <cell r="C9570">
            <v>0</v>
          </cell>
          <cell r="D9570">
            <v>2556.79</v>
          </cell>
          <cell r="G9570" t="str">
            <v>\\ATI-SERVER\JILLP - Attachment\SP320 V2-KSM FILM DIFF-DIA26.5MM.pdf</v>
          </cell>
          <cell r="I9570" t="str">
            <v>No</v>
          </cell>
          <cell r="J9570" t="str">
            <v>NOS</v>
          </cell>
          <cell r="K9570" t="str">
            <v>ARC</v>
          </cell>
          <cell r="L9570" t="str">
            <v>ARMS</v>
          </cell>
        </row>
        <row r="9571">
          <cell r="A9571">
            <v>20902179</v>
          </cell>
          <cell r="B9571" t="str">
            <v>SP682XD H80LT CURVILINEAR W50L2288 SUS 4K 72W LGR RAL 7035 OC 90CRI F12 PARTS 02 06 PA169</v>
          </cell>
          <cell r="C9571">
            <v>0</v>
          </cell>
          <cell r="D9571">
            <v>4783.7250000000004</v>
          </cell>
          <cell r="G9571" t="str">
            <v>\\ati-server\JILLP - Attachment\JI-ENG-IND-128 (1).pdf</v>
          </cell>
          <cell r="H9571">
            <v>123916</v>
          </cell>
          <cell r="I9571" t="str">
            <v>No</v>
          </cell>
          <cell r="J9571" t="str">
            <v>NOS</v>
          </cell>
          <cell r="K9571" t="str">
            <v>ARC</v>
          </cell>
          <cell r="L9571" t="str">
            <v>ARMS</v>
          </cell>
        </row>
        <row r="9572">
          <cell r="A9572">
            <v>20902178</v>
          </cell>
          <cell r="B9572" t="str">
            <v>SP682XD H80LT CURVILINEAR W50L1399 SUS 4K 40W LGR RAL 7035 OC 90CRI F11 PARTS 02 10 PA169</v>
          </cell>
          <cell r="C9572">
            <v>0</v>
          </cell>
          <cell r="D9572">
            <v>3824.7</v>
          </cell>
          <cell r="G9572" t="str">
            <v>\\ATI-SERVER\JILLP - Attachment\SP320 V2-KSM FILM DIFF-DIA26.5MM.pdf</v>
          </cell>
          <cell r="I9572" t="str">
            <v>No</v>
          </cell>
          <cell r="J9572" t="str">
            <v>NOS</v>
          </cell>
          <cell r="K9572" t="str">
            <v>ARC</v>
          </cell>
          <cell r="L9572" t="str">
            <v>ARMS</v>
          </cell>
        </row>
        <row r="9573">
          <cell r="A9573">
            <v>20902177</v>
          </cell>
          <cell r="B9573" t="str">
            <v>SP682XD H80LT CURVILINEAR W50L1907 SUS 4K 60W LGR RAL 7035 OC 90CRI F11 PARTS 06 PA169</v>
          </cell>
          <cell r="C9573">
            <v>0</v>
          </cell>
          <cell r="D9573">
            <v>6242.12</v>
          </cell>
          <cell r="G9573" t="str">
            <v>\\ati-server\JILLP - Attachment\JI-ENG-IND-139.pdf</v>
          </cell>
          <cell r="H9573">
            <v>124280</v>
          </cell>
          <cell r="I9573" t="str">
            <v>No</v>
          </cell>
          <cell r="J9573" t="str">
            <v>NOS</v>
          </cell>
          <cell r="K9573" t="str">
            <v>ARC</v>
          </cell>
          <cell r="L9573" t="str">
            <v>ARMS</v>
          </cell>
        </row>
        <row r="9574">
          <cell r="A9574">
            <v>20902176</v>
          </cell>
          <cell r="B9574" t="str">
            <v>SP682XD H80LT CURVILINEAR W50L2034 SUS 4K 60W LGR RAL 7035 OC 90CRI F11 PARTS 01 11 PA169</v>
          </cell>
          <cell r="C9574">
            <v>0</v>
          </cell>
          <cell r="D9574">
            <v>3399.04</v>
          </cell>
          <cell r="G9574" t="str">
            <v>\\ATI-SERVER\JILLP - Attachment\SP320 V2-KSM FILM DIFF-DIA26.5MM.pdf</v>
          </cell>
          <cell r="I9574" t="str">
            <v>No</v>
          </cell>
          <cell r="J9574" t="str">
            <v>NOS</v>
          </cell>
          <cell r="K9574" t="str">
            <v>ARC</v>
          </cell>
          <cell r="L9574" t="str">
            <v>ARMS</v>
          </cell>
        </row>
        <row r="9575">
          <cell r="A9575">
            <v>20902175</v>
          </cell>
          <cell r="B9575" t="str">
            <v>SP682XD H80LT CURVILINEAR W50L2288 SUS 4K 72W LGR RAL 7035 OC 90CRI F11 PARTS 03 04 08 09 PA169</v>
          </cell>
          <cell r="C9575">
            <v>0</v>
          </cell>
          <cell r="D9575">
            <v>4817.66</v>
          </cell>
          <cell r="G9575" t="str">
            <v>\\ati-server\JILLP - Attachment\JI-ENG-IND-128 (1).pdf</v>
          </cell>
          <cell r="H9575">
            <v>123915</v>
          </cell>
          <cell r="I9575" t="str">
            <v>No</v>
          </cell>
          <cell r="J9575" t="str">
            <v>NOS</v>
          </cell>
          <cell r="K9575" t="str">
            <v>ARC</v>
          </cell>
          <cell r="L9575" t="str">
            <v>ARMS</v>
          </cell>
        </row>
        <row r="9576">
          <cell r="A9576">
            <v>20902174</v>
          </cell>
          <cell r="B9576" t="str">
            <v>SP682XD H80LT CURVILINEAR W50L1144 SUS 4K 36W LGR RAL 7035 OC 90CRI  F10 PARTS 01 06  PA169</v>
          </cell>
          <cell r="C9576">
            <v>0</v>
          </cell>
          <cell r="D9576">
            <v>2571.2649999999999</v>
          </cell>
          <cell r="G9576" t="str">
            <v>\\ATI-SERVER\JILLP - Attachment\SP320 V2-KSM FILM DIFF-DIA26.5MM.pdf</v>
          </cell>
          <cell r="I9576" t="str">
            <v>No</v>
          </cell>
          <cell r="J9576" t="str">
            <v>NOS</v>
          </cell>
          <cell r="K9576" t="str">
            <v>ARC</v>
          </cell>
          <cell r="L9576" t="str">
            <v>ARMS</v>
          </cell>
        </row>
        <row r="9577">
          <cell r="A9577">
            <v>20902173</v>
          </cell>
          <cell r="B9577" t="str">
            <v>SP682XD H80LT CURVILINEAR W50L2288 SUS 4K 72W LGR RAL 7035 OC 90CRI F10 PARTS 02 05  PA169</v>
          </cell>
          <cell r="C9577">
            <v>0</v>
          </cell>
          <cell r="D9577">
            <v>4711.4949999999999</v>
          </cell>
          <cell r="G9577" t="str">
            <v>\\ati-server\JILLP - Attachment\JI-ENG-IND-128 (1).pdf</v>
          </cell>
          <cell r="H9577">
            <v>123914</v>
          </cell>
          <cell r="I9577" t="str">
            <v>No</v>
          </cell>
          <cell r="J9577" t="str">
            <v>NOS</v>
          </cell>
          <cell r="K9577" t="str">
            <v>ARC</v>
          </cell>
          <cell r="L9577" t="str">
            <v>ARMS</v>
          </cell>
        </row>
        <row r="9578">
          <cell r="A9578">
            <v>20902172</v>
          </cell>
          <cell r="B9578" t="str">
            <v>SP682XC H80LT CURVILINEAR W50L2034 SUS 4K 60W LGR RAL 7035 OC 90CRI F05 PART 03 04 07 08 PA169</v>
          </cell>
          <cell r="C9578">
            <v>0</v>
          </cell>
          <cell r="D9578">
            <v>2545.6824999999999</v>
          </cell>
          <cell r="G9578" t="str">
            <v>\\ATI-SERVER\JILLP - Attachment\SP320 V2-KSM FILM DIFF-DIA26.5MM.pdf</v>
          </cell>
          <cell r="I9578" t="str">
            <v>No</v>
          </cell>
          <cell r="J9578" t="str">
            <v>NOS</v>
          </cell>
          <cell r="K9578" t="str">
            <v>ARC</v>
          </cell>
          <cell r="L9578" t="str">
            <v>ARMS</v>
          </cell>
        </row>
        <row r="9579">
          <cell r="A9579">
            <v>20902171</v>
          </cell>
          <cell r="B9579" t="str">
            <v>SP682XD H80LT CURVILINEAR W50L891 SUS 4K 28W LGR RAL 7035 OC 90CRI F09 PARTS 02 09 PA169</v>
          </cell>
          <cell r="C9579">
            <v>0</v>
          </cell>
          <cell r="D9579">
            <v>2837.61</v>
          </cell>
          <cell r="G9579" t="str">
            <v>\\ATI-SERVER\JILLP - Attachment\SP320 V2-KSM FILM DIFF-DIA26.5MM.pdf</v>
          </cell>
          <cell r="I9579" t="str">
            <v>No</v>
          </cell>
          <cell r="J9579" t="str">
            <v>NOS</v>
          </cell>
          <cell r="K9579" t="str">
            <v>ARC</v>
          </cell>
          <cell r="L9579" t="str">
            <v>ARMS</v>
          </cell>
        </row>
        <row r="9580">
          <cell r="A9580">
            <v>20902170</v>
          </cell>
          <cell r="B9580" t="str">
            <v>SP682XD H80LT CURVILINEAR W50L1144 SUS 4K 36W LGR RAL 7035 OC 90CRI F04 PART 05 PA169 (D4)</v>
          </cell>
          <cell r="C9580">
            <v>0</v>
          </cell>
          <cell r="D9580">
            <v>2572.71</v>
          </cell>
          <cell r="G9580" t="str">
            <v>\\ATI-SERVER\JILLP - Attachment\SP320 V2-KSM FILM DIFF-DIA26.5MM.pdf</v>
          </cell>
          <cell r="I9580" t="str">
            <v>No</v>
          </cell>
          <cell r="J9580" t="str">
            <v>NOS</v>
          </cell>
          <cell r="K9580" t="str">
            <v>ARC</v>
          </cell>
          <cell r="L9580" t="str">
            <v>ARMS</v>
          </cell>
        </row>
        <row r="9581">
          <cell r="A9581">
            <v>20902169</v>
          </cell>
          <cell r="B9581" t="str">
            <v>SP682XD H80LT CURVILINEAR W50L1399 SUS 4K 48W LGR RAL 7035 OC 90CRI F04 PART 01 09 PA169 (D3)</v>
          </cell>
          <cell r="C9581">
            <v>0</v>
          </cell>
          <cell r="D9581">
            <v>3797.78</v>
          </cell>
          <cell r="G9581" t="str">
            <v>\\ATI-SERVER\JILLP - Attachment\SP320 V2-KSM FILM DIFF-DIA26.5MM.pdf</v>
          </cell>
          <cell r="I9581" t="str">
            <v>No</v>
          </cell>
          <cell r="J9581" t="str">
            <v>NOS</v>
          </cell>
          <cell r="K9581" t="str">
            <v>ARC</v>
          </cell>
          <cell r="L9581" t="str">
            <v>ARMS</v>
          </cell>
        </row>
        <row r="9582">
          <cell r="A9582">
            <v>20902168</v>
          </cell>
          <cell r="B9582" t="str">
            <v>SP682XD H80LT CURVILINEAR W50L2288 SUS 4K 72W LGR RAL 7035 OC 90CRI  F04 PART 02 03 07 08 PA169 (D2)</v>
          </cell>
          <cell r="C9582">
            <v>0</v>
          </cell>
          <cell r="D9582">
            <v>4783.7224999999999</v>
          </cell>
          <cell r="G9582" t="str">
            <v>\\ati-server\JILLP - Attachment\JI-ENG-IND-128 (1).pdf</v>
          </cell>
          <cell r="H9582">
            <v>123920</v>
          </cell>
          <cell r="I9582" t="str">
            <v>No</v>
          </cell>
          <cell r="J9582" t="str">
            <v>NOS</v>
          </cell>
          <cell r="K9582" t="str">
            <v>ARC</v>
          </cell>
          <cell r="L9582" t="str">
            <v>ARMS</v>
          </cell>
        </row>
        <row r="9583">
          <cell r="A9583">
            <v>20902167</v>
          </cell>
          <cell r="B9583" t="str">
            <v>SP682XD H80LT CURVILINEAR W50L1272 SUS 4K 40W LGR RAL 7035 OC 90CRI F03 PART 04 07 PA169</v>
          </cell>
          <cell r="C9583">
            <v>0</v>
          </cell>
          <cell r="D9583">
            <v>2708</v>
          </cell>
          <cell r="G9583" t="str">
            <v>\\ATI-SERVER\JILLP - Attachment\SP320 V2-KSM FILM DIFF-DIA26.5MM.pdf</v>
          </cell>
          <cell r="I9583" t="str">
            <v>No</v>
          </cell>
          <cell r="J9583" t="str">
            <v>NOS</v>
          </cell>
          <cell r="K9583" t="str">
            <v>ARC</v>
          </cell>
          <cell r="L9583" t="str">
            <v>ARMS</v>
          </cell>
        </row>
        <row r="9584">
          <cell r="A9584">
            <v>20902166</v>
          </cell>
          <cell r="B9584" t="str">
            <v>SP682XD H80LT CURVILINEAR W50L1399 SUS 4K 48W LGR RAL 7035 OC 90CRI F03 PART 03 08 PA169</v>
          </cell>
          <cell r="C9584">
            <v>0</v>
          </cell>
          <cell r="D9584">
            <v>3795.04</v>
          </cell>
          <cell r="G9584" t="str">
            <v>\\ATI-SERVER\JILLP - Attachment\SP320 V2-KSM FILM DIFF-DIA26.5MM.pdf</v>
          </cell>
          <cell r="I9584" t="str">
            <v>No</v>
          </cell>
          <cell r="J9584" t="str">
            <v>NOS</v>
          </cell>
          <cell r="K9584" t="str">
            <v>ARC</v>
          </cell>
          <cell r="L9584" t="str">
            <v>ARMS</v>
          </cell>
        </row>
        <row r="9585">
          <cell r="A9585">
            <v>20902165</v>
          </cell>
          <cell r="B9585" t="str">
            <v>SP682XD H80LT CURVILINEAR W50L1144 SUS 4K 36W LGR RAL 7035 OC 90CRI F01 PART 04 PA169 (A4)</v>
          </cell>
          <cell r="C9585">
            <v>0</v>
          </cell>
          <cell r="D9585">
            <v>2571.81</v>
          </cell>
          <cell r="G9585" t="str">
            <v>\\ATI-SERVER\JILLP - Attachment\SP320 V2-KSM FILM DIFF-DIA26.5MM.pdf</v>
          </cell>
          <cell r="I9585" t="str">
            <v>No</v>
          </cell>
          <cell r="J9585" t="str">
            <v>NOS</v>
          </cell>
          <cell r="K9585" t="str">
            <v>ARC</v>
          </cell>
          <cell r="L9585" t="str">
            <v>ARMS</v>
          </cell>
        </row>
        <row r="9586">
          <cell r="A9586">
            <v>20902164</v>
          </cell>
          <cell r="B9586" t="str">
            <v>SP682XD H80LT CURVILINEAR W50L1272 SUS 4K 40W LGR RAL 7035 OC 90CRI F01 PART 01 07 PA169 (A3)</v>
          </cell>
          <cell r="C9586">
            <v>0</v>
          </cell>
          <cell r="D9586">
            <v>2701.4175</v>
          </cell>
          <cell r="G9586" t="str">
            <v>\\ATI-SERVER\JILLP - Attachment\SP320 V2-KSM FILM DIFF-DIA26.5MM.pdf</v>
          </cell>
          <cell r="I9586" t="str">
            <v>No</v>
          </cell>
          <cell r="J9586" t="str">
            <v>NOS</v>
          </cell>
          <cell r="K9586" t="str">
            <v>ARC</v>
          </cell>
          <cell r="L9586" t="str">
            <v>ARMS</v>
          </cell>
        </row>
        <row r="9587">
          <cell r="A9587">
            <v>20902163</v>
          </cell>
          <cell r="B9587" t="str">
            <v>SP682XD H80LT CURVILINEAR W50L2288 SUS 4K 72W LGR RAL 7035 OC 90CRI F01 PART 02 06 PA169 (A2)</v>
          </cell>
          <cell r="C9587">
            <v>0</v>
          </cell>
          <cell r="D9587">
            <v>4846.58</v>
          </cell>
          <cell r="G9587" t="str">
            <v>\\ati-server\JILLP - Attachment\JI-ENG-IND-128 (1).pdf</v>
          </cell>
          <cell r="H9587">
            <v>123919</v>
          </cell>
          <cell r="I9587" t="str">
            <v>No</v>
          </cell>
          <cell r="J9587" t="str">
            <v>NOS</v>
          </cell>
          <cell r="K9587" t="str">
            <v>ARC</v>
          </cell>
          <cell r="L9587" t="str">
            <v>ARMS</v>
          </cell>
        </row>
        <row r="9588">
          <cell r="A9588">
            <v>20902162</v>
          </cell>
          <cell r="B9588" t="str">
            <v>SP682XD H80LT CURVILINEAR W50L1018 SUS 4K 36W LGR RAL 7035 OC 90CRI  F09 PARTS 07 11 PA169</v>
          </cell>
          <cell r="C9588">
            <v>0</v>
          </cell>
          <cell r="D9588">
            <v>3112.1750000000002</v>
          </cell>
          <cell r="G9588" t="str">
            <v>\\ATI-SERVER\JILLP - Attachment\SP320 V2-KSM FILM DIFF-DIA26.5MM.pdf</v>
          </cell>
          <cell r="I9588" t="str">
            <v>No</v>
          </cell>
          <cell r="J9588" t="str">
            <v>NOS</v>
          </cell>
          <cell r="K9588" t="str">
            <v>ARC</v>
          </cell>
          <cell r="L9588" t="str">
            <v>ARMS</v>
          </cell>
        </row>
        <row r="9589">
          <cell r="A9589">
            <v>20902161</v>
          </cell>
          <cell r="B9589" t="str">
            <v>SP682XD H80LT CURVILINEAR W50L1399 SUS 4K 40W LGR RAL 7035 OC 90CRI F09 PARTS 06 12 PA169</v>
          </cell>
          <cell r="C9589">
            <v>0</v>
          </cell>
          <cell r="D9589">
            <v>3794.395</v>
          </cell>
          <cell r="G9589" t="str">
            <v>\\ATI-SERVER\JILLP - Attachment\SP320 V2-KSM FILM DIFF-DIA26.5MM.pdf</v>
          </cell>
          <cell r="I9589" t="str">
            <v>No</v>
          </cell>
          <cell r="J9589" t="str">
            <v>NOS</v>
          </cell>
          <cell r="K9589" t="str">
            <v>ARC</v>
          </cell>
          <cell r="L9589" t="str">
            <v>ARMS</v>
          </cell>
        </row>
        <row r="9590">
          <cell r="A9590">
            <v>20902160</v>
          </cell>
          <cell r="B9590" t="str">
            <v>SP682XD H80LT CURVILINEAR W50L2288 SUS 4K 72W LGR RAL 7035 OC 90CRI  F09 PARTS 04 05 13 PA169</v>
          </cell>
          <cell r="C9590">
            <v>0</v>
          </cell>
          <cell r="D9590">
            <v>4783.5074999999997</v>
          </cell>
          <cell r="G9590" t="str">
            <v>\\ati-server\JILLP - Attachment\JI-ENG-IND-128 (1).pdf</v>
          </cell>
          <cell r="H9590">
            <v>123913</v>
          </cell>
          <cell r="I9590" t="str">
            <v>No</v>
          </cell>
          <cell r="J9590" t="str">
            <v>NOS</v>
          </cell>
          <cell r="K9590" t="str">
            <v>ARC</v>
          </cell>
          <cell r="L9590" t="str">
            <v>ARMS</v>
          </cell>
        </row>
        <row r="9591">
          <cell r="A9591">
            <v>20902159</v>
          </cell>
          <cell r="B9591" t="str">
            <v>SP682XC H80LT CURVILINEAR W50L1780 SUS 4K 56W LGR RAL 7035 OC 90CRI F06 PART 05 08 PA169</v>
          </cell>
          <cell r="C9591">
            <v>0</v>
          </cell>
          <cell r="D9591">
            <v>1977.7249999999999</v>
          </cell>
          <cell r="G9591" t="str">
            <v>\\ATI-SERVER\JILLP - Attachment\SP320 V2-KSM FILM DIFF-DIA26.5MM.pdf</v>
          </cell>
          <cell r="I9591" t="str">
            <v>No</v>
          </cell>
          <cell r="J9591" t="str">
            <v>NOS</v>
          </cell>
          <cell r="K9591" t="str">
            <v>ARC</v>
          </cell>
          <cell r="L9591" t="str">
            <v>ARMS</v>
          </cell>
        </row>
        <row r="9592">
          <cell r="A9592">
            <v>20902158</v>
          </cell>
          <cell r="B9592" t="str">
            <v>SP682XC H80LT CURVILINEAR W50L2288 SUS 4K 72W LGR RAL 7035 OC 90CRI F06 Part 03 04 09 10 PA169</v>
          </cell>
          <cell r="C9592">
            <v>0</v>
          </cell>
          <cell r="D9592">
            <v>2727.1325000000002</v>
          </cell>
          <cell r="G9592" t="str">
            <v>\\ATI-SERVER\JILLP - Attachment\SP320 V2-KSM FILM DIFF-DIA26.5MM.pdf</v>
          </cell>
          <cell r="I9592" t="str">
            <v>No</v>
          </cell>
          <cell r="J9592" t="str">
            <v>NOS</v>
          </cell>
          <cell r="K9592" t="str">
            <v>ARC</v>
          </cell>
          <cell r="L9592" t="str">
            <v>ARMS</v>
          </cell>
        </row>
        <row r="9593">
          <cell r="A9593">
            <v>20902157</v>
          </cell>
          <cell r="B9593" t="str">
            <v>SP682XD H80LT CURVILINEAR W50L1144 SUS 4K 36W LGR (RAL 7035) OC - 90CRI F08 PARTS 07 11 PA169</v>
          </cell>
          <cell r="C9593">
            <v>0</v>
          </cell>
          <cell r="D9593">
            <v>2571.2649999999999</v>
          </cell>
          <cell r="G9593" t="str">
            <v>\\ATI-SERVER\JILLP - Attachment\SP320 V2-KSM FILM DIFF-DIA26.5MM.pdf</v>
          </cell>
          <cell r="I9593" t="str">
            <v>No</v>
          </cell>
          <cell r="J9593" t="str">
            <v>NOS</v>
          </cell>
          <cell r="K9593" t="str">
            <v>ARC</v>
          </cell>
          <cell r="L9593" t="str">
            <v>ARMS</v>
          </cell>
        </row>
        <row r="9594">
          <cell r="A9594">
            <v>20902156</v>
          </cell>
          <cell r="B9594" t="str">
            <v>SP682XD H80LT CURVILINEAR W50L2288 SUS 4K 72W LGR (RAL 7035) OC 90CRI F08 PARTS 04 05 13 14 PA169</v>
          </cell>
          <cell r="C9594">
            <v>0</v>
          </cell>
          <cell r="D9594">
            <v>4846.4475000000002</v>
          </cell>
          <cell r="G9594" t="str">
            <v>\\ati-server\JILLP - Attachment\JI-ENG-IND-128 (1).pdf</v>
          </cell>
          <cell r="H9594">
            <v>123912</v>
          </cell>
          <cell r="I9594" t="str">
            <v>No</v>
          </cell>
          <cell r="J9594" t="str">
            <v>NOS</v>
          </cell>
          <cell r="K9594" t="str">
            <v>ARC</v>
          </cell>
          <cell r="L9594" t="str">
            <v>ARMS</v>
          </cell>
        </row>
        <row r="9595">
          <cell r="A9595">
            <v>20902155</v>
          </cell>
          <cell r="B9595" t="str">
            <v>SP682XD H80LT CURVILINEAR W50L1399 SUS 4K 40W LGR RAL 7035 OC 90CRI F08 PARTS 02 06 09 12 PA169</v>
          </cell>
          <cell r="C9595">
            <v>0</v>
          </cell>
          <cell r="D9595">
            <v>3793.8375000000001</v>
          </cell>
          <cell r="G9595" t="str">
            <v>\\ATI-SERVER\JILLP - Attachment\SP320 V2-KSM FILM DIFF-DIA26.5MM.pdf</v>
          </cell>
          <cell r="I9595" t="str">
            <v>No</v>
          </cell>
          <cell r="J9595" t="str">
            <v>NOS</v>
          </cell>
          <cell r="K9595" t="str">
            <v>ARC</v>
          </cell>
          <cell r="L9595" t="str">
            <v>ARMS</v>
          </cell>
        </row>
        <row r="9596">
          <cell r="A9596">
            <v>20902154</v>
          </cell>
          <cell r="B9596" t="str">
            <v>SP682XC H80LT CURVILINER W50L1907 SUS 4K 22W QGR OC 90CRI F09 PART 03</v>
          </cell>
          <cell r="C9596">
            <v>0</v>
          </cell>
          <cell r="D9596">
            <v>5140.75</v>
          </cell>
          <cell r="G9596" t="str">
            <v>\\ATI-SERVER\JILLP - Attachment\SP320 V2-KSM FILM DIFF-DIA26.5MM.pdf</v>
          </cell>
          <cell r="I9596" t="str">
            <v>No</v>
          </cell>
          <cell r="J9596" t="str">
            <v>NOS</v>
          </cell>
          <cell r="K9596" t="str">
            <v>ARC</v>
          </cell>
          <cell r="L9596" t="str">
            <v>ARMS</v>
          </cell>
        </row>
        <row r="9597">
          <cell r="A9597">
            <v>20902153</v>
          </cell>
          <cell r="B9597" t="str">
            <v>SP682XC H80LT CURVILINER W50L2161 SUS 4K 28W QGR OC 90CRI F09 PART 01</v>
          </cell>
          <cell r="C9597">
            <v>0</v>
          </cell>
          <cell r="D9597">
            <v>2479.84</v>
          </cell>
          <cell r="G9597" t="str">
            <v>\\ATI-SERVER\JILLP - Attachment\SP320 V2-KSM FILM DIFF-DIA26.5MM.pdf</v>
          </cell>
          <cell r="I9597" t="str">
            <v>No</v>
          </cell>
          <cell r="J9597" t="str">
            <v>NOS</v>
          </cell>
          <cell r="K9597" t="str">
            <v>ARC</v>
          </cell>
          <cell r="L9597" t="str">
            <v>ARMS</v>
          </cell>
        </row>
        <row r="9598">
          <cell r="A9598">
            <v>20902152</v>
          </cell>
          <cell r="B9598" t="str">
            <v>SP682XC H80LT CURVILINER W50L1018 SUS 4K 12W QGR OC 90CRI F08 PART 09</v>
          </cell>
          <cell r="C9598">
            <v>0</v>
          </cell>
          <cell r="D9598">
            <v>1334.37</v>
          </cell>
          <cell r="G9598" t="str">
            <v>\\ATI-SERVER\JILLP - Attachment\SP320 V2-KSM FILM DIFF-DIA26.5MM.pdf</v>
          </cell>
          <cell r="I9598" t="str">
            <v>No</v>
          </cell>
          <cell r="J9598" t="str">
            <v>NOS</v>
          </cell>
          <cell r="K9598" t="str">
            <v>ARC</v>
          </cell>
          <cell r="L9598" t="str">
            <v>ARMS</v>
          </cell>
        </row>
        <row r="9599">
          <cell r="A9599">
            <v>20902151</v>
          </cell>
          <cell r="B9599" t="str">
            <v>SP682XC H80LT CURVILINER W50L1907 SUS 4K 22W QGR OC 90CRI F08 PART 06 07</v>
          </cell>
          <cell r="C9599">
            <v>0</v>
          </cell>
          <cell r="D9599">
            <v>5161.915</v>
          </cell>
          <cell r="G9599" t="str">
            <v>\\ATI-SERVER\JILLP - Attachment\SP320 V2-KSM FILM DIFF-DIA26.5MM.pdf</v>
          </cell>
          <cell r="I9599" t="str">
            <v>No</v>
          </cell>
          <cell r="J9599" t="str">
            <v>NOS</v>
          </cell>
          <cell r="K9599" t="str">
            <v>ARC</v>
          </cell>
          <cell r="L9599" t="str">
            <v>ARMS</v>
          </cell>
        </row>
        <row r="9600">
          <cell r="A9600">
            <v>20902150</v>
          </cell>
          <cell r="B9600" t="str">
            <v>SP682XC H80LT CURVILINER W50L2034 SUS 4K 24W QGR OC 90CRI F08 PART 02 03</v>
          </cell>
          <cell r="C9600">
            <v>0</v>
          </cell>
          <cell r="D9600">
            <v>2322.1550000000002</v>
          </cell>
          <cell r="G9600" t="str">
            <v>\\ATI-SERVER\JILLP - Attachment\SP320 V2-KSM FILM DIFF-DIA26.5MM.pdf</v>
          </cell>
          <cell r="I9600" t="str">
            <v>No</v>
          </cell>
          <cell r="J9600" t="str">
            <v>NOS</v>
          </cell>
          <cell r="K9600" t="str">
            <v>ARC</v>
          </cell>
          <cell r="L9600" t="str">
            <v>ARMS</v>
          </cell>
        </row>
        <row r="9601">
          <cell r="A9601">
            <v>20902149</v>
          </cell>
          <cell r="B9601" t="str">
            <v>SP682XD H80LT CURVILINER W50L2034 SUS 4K 30W BLK OC 90CRI F07 PART 08</v>
          </cell>
          <cell r="C9601">
            <v>0</v>
          </cell>
          <cell r="D9601">
            <v>3661.39</v>
          </cell>
          <cell r="G9601" t="str">
            <v>\\ATI-SERVER\JILLP - Attachment\SP320 V2-KSM FILM DIFF-DIA26.5MM.pdf</v>
          </cell>
          <cell r="I9601" t="str">
            <v>No</v>
          </cell>
          <cell r="J9601" t="str">
            <v>NOS</v>
          </cell>
          <cell r="K9601" t="str">
            <v>ARC</v>
          </cell>
          <cell r="L9601" t="str">
            <v>ARMS</v>
          </cell>
        </row>
        <row r="9602">
          <cell r="A9602">
            <v>20902148</v>
          </cell>
          <cell r="B9602" t="str">
            <v>SP682XD H80LT CURVILINER W50L2161 SUS 4K 30W BLK OC 90CRI F07 PART 03 04 06 10 11 12</v>
          </cell>
          <cell r="C9602">
            <v>0</v>
          </cell>
          <cell r="D9602">
            <v>3471.4983000000002</v>
          </cell>
          <cell r="G9602" t="str">
            <v>\\ATI-SERVER\JILLP - Attachment\SP320 V2-KSM FILM DIFF-DIA26.5MM.pdf</v>
          </cell>
          <cell r="I9602" t="str">
            <v>No</v>
          </cell>
          <cell r="J9602" t="str">
            <v>NOS</v>
          </cell>
          <cell r="K9602" t="str">
            <v>ARC</v>
          </cell>
          <cell r="L9602" t="str">
            <v>ARMS</v>
          </cell>
        </row>
        <row r="9603">
          <cell r="A9603">
            <v>20902147</v>
          </cell>
          <cell r="B9603" t="str">
            <v>SP682XD H80LT CURVILINER W50L1399 SUS 4K 20W BLK OC 90CRI F07 PART 02</v>
          </cell>
          <cell r="C9603">
            <v>0</v>
          </cell>
          <cell r="D9603">
            <v>3276.04</v>
          </cell>
          <cell r="G9603" t="str">
            <v>\\ATI-SERVER\JILLP - Attachment\SP320 V2-KSM FILM DIFF-DIA26.5MM.pdf</v>
          </cell>
          <cell r="I9603" t="str">
            <v>No</v>
          </cell>
          <cell r="J9603" t="str">
            <v>NOS</v>
          </cell>
          <cell r="K9603" t="str">
            <v>ARC</v>
          </cell>
          <cell r="L9603" t="str">
            <v>ARMS</v>
          </cell>
        </row>
        <row r="9604">
          <cell r="A9604">
            <v>20902146</v>
          </cell>
          <cell r="B9604" t="str">
            <v>SP682XD H80LT CURVILINER W50L1272 SUS 4K 20W BLK OC 90CRI F07 PART 01</v>
          </cell>
          <cell r="C9604">
            <v>0</v>
          </cell>
          <cell r="D9604">
            <v>3351.04</v>
          </cell>
          <cell r="G9604" t="str">
            <v>\\ATI-SERVER\JILLP - Attachment\SP320 V2-KSM FILM DIFF-DIA26.5MM.pdf</v>
          </cell>
          <cell r="I9604" t="str">
            <v>No</v>
          </cell>
          <cell r="J9604" t="str">
            <v>NOS</v>
          </cell>
          <cell r="K9604" t="str">
            <v>ARC</v>
          </cell>
          <cell r="L9604" t="str">
            <v>ARMS</v>
          </cell>
        </row>
        <row r="9605">
          <cell r="A9605">
            <v>20902145</v>
          </cell>
          <cell r="B9605" t="str">
            <v>SP682XD H80LT CURVILINER W50L1272 SUS 4K 20W BLK OC 90CRI F06 PART 03</v>
          </cell>
          <cell r="C9605">
            <v>0</v>
          </cell>
          <cell r="D9605">
            <v>3187.38</v>
          </cell>
          <cell r="G9605" t="str">
            <v>\\ATI-SERVER\JILLP - Attachment\SP320 V2-KSM FILM DIFF-DIA26.5MM.pdf</v>
          </cell>
          <cell r="I9605" t="str">
            <v>No</v>
          </cell>
          <cell r="J9605" t="str">
            <v>NOS</v>
          </cell>
          <cell r="K9605" t="str">
            <v>ARC</v>
          </cell>
          <cell r="L9605" t="str">
            <v>ARMS</v>
          </cell>
        </row>
        <row r="9606">
          <cell r="A9606">
            <v>20902144</v>
          </cell>
          <cell r="B9606" t="str">
            <v>SP682XD H80LT CURVILINER W50L1399 SUS 4K 20W BLK OC 90CRI F06 PART 04</v>
          </cell>
          <cell r="C9606">
            <v>0</v>
          </cell>
          <cell r="D9606">
            <v>3276.04</v>
          </cell>
          <cell r="G9606" t="str">
            <v>\\ATI-SERVER\JILLP - Attachment\SP320 V2-KSM FILM DIFF-DIA26.5MM.pdf</v>
          </cell>
          <cell r="I9606" t="str">
            <v>No</v>
          </cell>
          <cell r="J9606" t="str">
            <v>NOS</v>
          </cell>
          <cell r="K9606" t="str">
            <v>ARC</v>
          </cell>
          <cell r="L9606" t="str">
            <v>ARMS</v>
          </cell>
        </row>
        <row r="9607">
          <cell r="A9607">
            <v>20902143</v>
          </cell>
          <cell r="B9607" t="str">
            <v>SP682XD H80LT CURVILINER W50L1907 SUS 4K 28W BLK OC 90CRI F06 PART 01 06</v>
          </cell>
          <cell r="C9607">
            <v>0</v>
          </cell>
          <cell r="D9607">
            <v>6384.62</v>
          </cell>
          <cell r="G9607" t="str">
            <v>\\ATI-SERVER\JILLP - Attachment\SP320 V2-KSM FILM DIFF-DIA26.5MM.pdf</v>
          </cell>
          <cell r="I9607" t="str">
            <v>No</v>
          </cell>
          <cell r="J9607" t="str">
            <v>NOS</v>
          </cell>
          <cell r="K9607" t="str">
            <v>ARC</v>
          </cell>
          <cell r="L9607" t="str">
            <v>ARMS</v>
          </cell>
        </row>
        <row r="9608">
          <cell r="A9608">
            <v>20902142</v>
          </cell>
          <cell r="B9608" t="str">
            <v>SP682XC H80LT CURVILINER W50L637 SUS 5.7K 15W BLK OC F03 PART 07 14 PA162</v>
          </cell>
          <cell r="C9608">
            <v>0</v>
          </cell>
          <cell r="D9608">
            <v>1417.2550000000001</v>
          </cell>
          <cell r="G9608" t="str">
            <v>\\ATI-SERVER\JILLP - Attachment\SP320 V2-KSM FILM DIFF-DIA26.5MM.pdf</v>
          </cell>
          <cell r="I9608" t="str">
            <v>No</v>
          </cell>
          <cell r="J9608" t="str">
            <v>NOS</v>
          </cell>
          <cell r="K9608" t="str">
            <v>ARC</v>
          </cell>
          <cell r="L9608" t="str">
            <v>ARMS</v>
          </cell>
        </row>
        <row r="9609">
          <cell r="A9609">
            <v>20902141</v>
          </cell>
          <cell r="B9609" t="str">
            <v>SP682XC H80LT CURVILINER W50L1907 SUS 5.7K 40W BLK OC F03 PART 05 09 PA162</v>
          </cell>
          <cell r="C9609">
            <v>0</v>
          </cell>
          <cell r="D9609">
            <v>5444.6350000000002</v>
          </cell>
          <cell r="G9609" t="str">
            <v>\\ATI-SERVER\JILLP - Attachment\SP320 V2-KSM FILM DIFF-DIA26.5MM.pdf</v>
          </cell>
          <cell r="I9609" t="str">
            <v>No</v>
          </cell>
          <cell r="J9609" t="str">
            <v>NOS</v>
          </cell>
          <cell r="K9609" t="str">
            <v>ARC</v>
          </cell>
          <cell r="L9609" t="str">
            <v>ARMS</v>
          </cell>
        </row>
        <row r="9610">
          <cell r="A9610">
            <v>20902140</v>
          </cell>
          <cell r="B9610" t="str">
            <v>SP682XC H80LT CURVILINEAR W50L2288 SUS 5.7K 50W BLK OC F03 PART 02 03 04 10 11 12 PA162</v>
          </cell>
          <cell r="C9610">
            <v>0</v>
          </cell>
          <cell r="D9610">
            <v>2787.4382999999998</v>
          </cell>
          <cell r="G9610" t="str">
            <v>\\ATI-SERVER\JILLP - Attachment\SP320 V2-KSM FILM DIFF-DIA26.5MM.pdf</v>
          </cell>
          <cell r="I9610" t="str">
            <v>No</v>
          </cell>
          <cell r="J9610" t="str">
            <v>NOS</v>
          </cell>
          <cell r="K9610" t="str">
            <v>ARC</v>
          </cell>
          <cell r="L9610" t="str">
            <v>ARMS</v>
          </cell>
        </row>
        <row r="9611">
          <cell r="A9611">
            <v>20902139</v>
          </cell>
          <cell r="B9611" t="str">
            <v>SP682XC H80LT CURVILINER W2034 SUS 5.7K 48W CBL (RAL 5019) OC F02 PART 06 12 PA162</v>
          </cell>
          <cell r="C9611">
            <v>0</v>
          </cell>
          <cell r="D9611">
            <v>2509.2600000000002</v>
          </cell>
          <cell r="G9611" t="str">
            <v>\\ATI-SERVER\JILLP - Attachment\SP320 V2-KSM FILM DIFF-DIA26.5MM.pdf</v>
          </cell>
          <cell r="I9611" t="str">
            <v>No</v>
          </cell>
          <cell r="J9611" t="str">
            <v>NOS</v>
          </cell>
          <cell r="K9611" t="str">
            <v>ARC</v>
          </cell>
          <cell r="L9611" t="str">
            <v>ARMS</v>
          </cell>
        </row>
        <row r="9612">
          <cell r="A9612">
            <v>20902138</v>
          </cell>
          <cell r="B9612" t="str">
            <v>SP682XC H80LT CURVILINER W50L1653 SUS 5.7K 36W CBL (RAL 5019) OC F02 PART 04 08 PA162</v>
          </cell>
          <cell r="C9612">
            <v>0</v>
          </cell>
          <cell r="D9612">
            <v>5716.1750000000002</v>
          </cell>
          <cell r="G9612" t="str">
            <v>\\ATI-SERVER\JILLP - Attachment\SP320 V2-KSM FILM DIFF-DIA26.5MM.pdf</v>
          </cell>
          <cell r="I9612" t="str">
            <v>No</v>
          </cell>
          <cell r="J9612" t="str">
            <v>NOS</v>
          </cell>
          <cell r="K9612" t="str">
            <v>ARC</v>
          </cell>
          <cell r="L9612" t="str">
            <v>ARMS</v>
          </cell>
        </row>
        <row r="9613">
          <cell r="A9613">
            <v>20902137</v>
          </cell>
          <cell r="B9613" t="str">
            <v>SP682XC H80LT CURVILINEAR W50L2288 SUS 5.7K 50W CBL (RAL 5019) OC F02 PART 02 03 09 10 PA162</v>
          </cell>
          <cell r="C9613">
            <v>0</v>
          </cell>
          <cell r="D9613">
            <v>2774.8724999999999</v>
          </cell>
          <cell r="G9613" t="str">
            <v>\\ATI-SERVER\JILLP - Attachment\SP320 V2-KSM FILM DIFF-DIA26.5MM.pdf</v>
          </cell>
          <cell r="I9613" t="str">
            <v>No</v>
          </cell>
          <cell r="J9613" t="str">
            <v>NOS</v>
          </cell>
          <cell r="K9613" t="str">
            <v>ARC</v>
          </cell>
          <cell r="L9613" t="str">
            <v>ARMS</v>
          </cell>
        </row>
        <row r="9614">
          <cell r="A9614">
            <v>20902136</v>
          </cell>
          <cell r="B9614" t="str">
            <v>SP682XC H80LT CURVILINER W50L1907 SUS 5.7K 40W WHT OC F01 PART 02 04 PA162</v>
          </cell>
          <cell r="C9614">
            <v>0</v>
          </cell>
          <cell r="D9614">
            <v>5319.1949999999997</v>
          </cell>
          <cell r="G9614" t="str">
            <v>\\ATI-SERVER\JILLP - Attachment\SP320 V2-KSM FILM DIFF-DIA26.5MM.pdf</v>
          </cell>
          <cell r="I9614" t="str">
            <v>No</v>
          </cell>
          <cell r="J9614" t="str">
            <v>NOS</v>
          </cell>
          <cell r="K9614" t="str">
            <v>ARC</v>
          </cell>
          <cell r="L9614" t="str">
            <v>ARMS</v>
          </cell>
        </row>
        <row r="9615">
          <cell r="A9615">
            <v>20902135</v>
          </cell>
          <cell r="B9615" t="str">
            <v>SP682XD H80LT CURVILINEAR W50L2288 SUS 4K 50W WHT OC F01 PART 03 04 07 08 PA166</v>
          </cell>
          <cell r="C9615">
            <v>0</v>
          </cell>
          <cell r="D9615">
            <v>3467.7125000000001</v>
          </cell>
          <cell r="G9615" t="str">
            <v>\\ATI-SERVER\JILLP - Attachment\SP320 V2-KSM FILM DIFF-DIA26.5MM.pdf</v>
          </cell>
          <cell r="I9615" t="str">
            <v>No</v>
          </cell>
          <cell r="J9615" t="str">
            <v>NOS</v>
          </cell>
          <cell r="K9615" t="str">
            <v>ARC</v>
          </cell>
          <cell r="L9615" t="str">
            <v>ARMS</v>
          </cell>
        </row>
        <row r="9616">
          <cell r="A9616">
            <v>20902134</v>
          </cell>
          <cell r="B9616" t="str">
            <v>SP682XD H80LT CURVILINEAR W50L2161 SUS 4K 48W WHT OC F01 PART 02 09 PA166</v>
          </cell>
          <cell r="C9616">
            <v>0</v>
          </cell>
          <cell r="D9616">
            <v>3434.625</v>
          </cell>
          <cell r="G9616" t="str">
            <v>\\ATI-SERVER\JILLP - Attachment\SP320 V2-KSM FILM DIFF-DIA26.5MM.pdf</v>
          </cell>
          <cell r="I9616" t="str">
            <v>No</v>
          </cell>
          <cell r="J9616" t="str">
            <v>NOS</v>
          </cell>
          <cell r="K9616" t="str">
            <v>ARC</v>
          </cell>
          <cell r="L9616" t="str">
            <v>ARMS</v>
          </cell>
        </row>
        <row r="9617">
          <cell r="A9617">
            <v>20902133</v>
          </cell>
          <cell r="B9617" t="str">
            <v>SP682XD H80LT CURVILINEAR W50L1145 SUS 4K 18W RGL OC-90CRI F05 part 04 08 PA161</v>
          </cell>
          <cell r="C9617">
            <v>0</v>
          </cell>
          <cell r="D9617">
            <v>2407.9650000000001</v>
          </cell>
          <cell r="G9617" t="str">
            <v>\\ATI-SERVER\JILLP - Attachment\SP320 V2-KSM FILM DIFF-DIA26.5MM.pdf</v>
          </cell>
          <cell r="I9617" t="str">
            <v>No</v>
          </cell>
          <cell r="J9617" t="str">
            <v>NOS</v>
          </cell>
          <cell r="K9617" t="str">
            <v>ARC</v>
          </cell>
          <cell r="L9617" t="str">
            <v>ARMS</v>
          </cell>
        </row>
        <row r="9618">
          <cell r="A9618">
            <v>20902132</v>
          </cell>
          <cell r="B9618" t="str">
            <v>SP682XD H80LT CURVILINEAR W50L2034 SUS 4K 30W RGL OC-90CRI F05 PART 02 06 PA161</v>
          </cell>
          <cell r="C9618">
            <v>0</v>
          </cell>
          <cell r="D9618">
            <v>3477.165</v>
          </cell>
          <cell r="G9618" t="str">
            <v>\\ATI-SERVER\JILLP - Attachment\SP320 V2-KSM FILM DIFF-DIA26.5MM.pdf</v>
          </cell>
          <cell r="I9618" t="str">
            <v>No</v>
          </cell>
          <cell r="J9618" t="str">
            <v>NOS</v>
          </cell>
          <cell r="K9618" t="str">
            <v>ARC</v>
          </cell>
          <cell r="L9618" t="str">
            <v>ARMS</v>
          </cell>
        </row>
        <row r="9619">
          <cell r="A9619">
            <v>20902131</v>
          </cell>
          <cell r="B9619" t="str">
            <v>SP682XD H80LT CURVILINEAR W50L1018 SUS 4K 18W RGL OC-90CRI F04 PART 01 03 PA161</v>
          </cell>
          <cell r="C9619">
            <v>0</v>
          </cell>
          <cell r="D9619">
            <v>2367.1550000000002</v>
          </cell>
          <cell r="G9619" t="str">
            <v>\\ATI-SERVER\JILLP - Attachment\SP320 V2-KSM FILM DIFF-DIA26.5MM.pdf</v>
          </cell>
          <cell r="I9619" t="str">
            <v>No</v>
          </cell>
          <cell r="J9619" t="str">
            <v>NOS</v>
          </cell>
          <cell r="K9619" t="str">
            <v>ARC</v>
          </cell>
          <cell r="L9619" t="str">
            <v>ARMS</v>
          </cell>
        </row>
        <row r="9620">
          <cell r="A9620">
            <v>20902130</v>
          </cell>
          <cell r="B9620" t="str">
            <v>SP682XD H80LT CURVILINEAR W50L2288 SUS 3K 60W BLK OC 90CRI  F01 PART 02 10 PA175 (A2)</v>
          </cell>
          <cell r="C9620">
            <v>0</v>
          </cell>
          <cell r="D9620">
            <v>3533.82</v>
          </cell>
          <cell r="G9620" t="str">
            <v>\\ATI-SERVER\JILLP - Attachment\SP320 V2-KSM FILM DIFF-DIA26.5MM.pdf</v>
          </cell>
          <cell r="I9620" t="str">
            <v>No</v>
          </cell>
          <cell r="J9620" t="str">
            <v>NOS</v>
          </cell>
          <cell r="K9620" t="str">
            <v>ARC</v>
          </cell>
          <cell r="L9620" t="str">
            <v>ARMS</v>
          </cell>
        </row>
        <row r="9621">
          <cell r="A9621">
            <v>20902129</v>
          </cell>
          <cell r="B9621" t="str">
            <v>SP682XD H80LT CURVILINEAR W50L1399 SUS 3K 40W BLK OC 90CRI F01 PART 03 09 PA175 (A3)</v>
          </cell>
          <cell r="C9621">
            <v>0</v>
          </cell>
          <cell r="D9621">
            <v>3173.0650000000001</v>
          </cell>
          <cell r="G9621" t="str">
            <v>\\ATI-SERVER\JILLP - Attachment\SP320 V2-KSM FILM DIFF-DIA26.5MM.pdf</v>
          </cell>
          <cell r="I9621" t="str">
            <v>No</v>
          </cell>
          <cell r="J9621" t="str">
            <v>NOS</v>
          </cell>
          <cell r="K9621" t="str">
            <v>ARC</v>
          </cell>
          <cell r="L9621" t="str">
            <v>ARMS</v>
          </cell>
        </row>
        <row r="9622">
          <cell r="A9622">
            <v>20902128</v>
          </cell>
          <cell r="B9622" t="str">
            <v>SP682XD H80LT CURVILINEAR W50L1144 SUS 3K 30W BLK OC 90CRI F01 PART 04 06 08 12 PA175 (A4)</v>
          </cell>
          <cell r="C9622">
            <v>0</v>
          </cell>
          <cell r="D9622">
            <v>2494.2224999999999</v>
          </cell>
          <cell r="G9622" t="str">
            <v>\\ATI-SERVER\JILLP - Attachment\SP320 V2-KSM FILM DIFF-DIA26.5MM.pdf</v>
          </cell>
          <cell r="I9622" t="str">
            <v>No</v>
          </cell>
          <cell r="J9622" t="str">
            <v>NOS</v>
          </cell>
          <cell r="K9622" t="str">
            <v>ARC</v>
          </cell>
          <cell r="L9622" t="str">
            <v>ARMS</v>
          </cell>
        </row>
        <row r="9623">
          <cell r="A9623">
            <v>20902127</v>
          </cell>
          <cell r="B9623" t="str">
            <v>SP682XD H80LT CURVILINEAR W50L2034 SUS 4K 30W RGL OC-90CRI F03 PART 05 10 PA161</v>
          </cell>
          <cell r="C9623">
            <v>0</v>
          </cell>
          <cell r="D9623">
            <v>3452.6</v>
          </cell>
          <cell r="G9623" t="str">
            <v>\\ATI-SERVER\JILLP - Attachment\SP320 V2-KSM FILM DIFF-DIA26.5MM.pdf</v>
          </cell>
          <cell r="I9623" t="str">
            <v>No</v>
          </cell>
          <cell r="J9623" t="str">
            <v>NOS</v>
          </cell>
          <cell r="K9623" t="str">
            <v>ARC</v>
          </cell>
          <cell r="L9623" t="str">
            <v>ARMS</v>
          </cell>
        </row>
        <row r="9624">
          <cell r="A9624">
            <v>20902126</v>
          </cell>
          <cell r="B9624" t="str">
            <v>SP682XD H80LT CURVILINEAR W50L1907 SUS 4K 30W RGL OC-90CRI F03 PART 02 03 07 08 PA161</v>
          </cell>
          <cell r="C9624">
            <v>0</v>
          </cell>
          <cell r="D9624">
            <v>6314.2425000000003</v>
          </cell>
          <cell r="G9624" t="str">
            <v>\\ATI-SERVER\JILLP - Attachment\SP320 V2-KSM FILM DIFF-DIA26.5MM.pdf</v>
          </cell>
          <cell r="I9624" t="str">
            <v>No</v>
          </cell>
          <cell r="J9624" t="str">
            <v>NOS</v>
          </cell>
          <cell r="K9624" t="str">
            <v>ARC</v>
          </cell>
          <cell r="L9624" t="str">
            <v>ARMS</v>
          </cell>
        </row>
        <row r="9625">
          <cell r="A9625">
            <v>20902125</v>
          </cell>
          <cell r="B9625" t="str">
            <v>SP682XD H80LT CURVILINEAR W50L1145 SUS 4K 18W RGL OC-90CRI F02 part 05 10 PA161</v>
          </cell>
          <cell r="C9625">
            <v>0</v>
          </cell>
          <cell r="D9625">
            <v>2407.9650000000001</v>
          </cell>
          <cell r="G9625" t="str">
            <v>\\ATI-SERVER\JILLP - Attachment\SP320 V2-KSM FILM DIFF-DIA26.5MM.pdf</v>
          </cell>
          <cell r="I9625" t="str">
            <v>No</v>
          </cell>
          <cell r="J9625" t="str">
            <v>NOS</v>
          </cell>
          <cell r="K9625" t="str">
            <v>ARC</v>
          </cell>
          <cell r="L9625" t="str">
            <v>ARMS</v>
          </cell>
        </row>
        <row r="9626">
          <cell r="A9626">
            <v>20902124</v>
          </cell>
          <cell r="B9626" t="str">
            <v>SP682XD H80LT CURVILINEAR W50L1526 SUS 4K 28W RGL OC-90CRI F02 part 03 07 PA161</v>
          </cell>
          <cell r="C9626">
            <v>0</v>
          </cell>
          <cell r="D9626">
            <v>3274.69</v>
          </cell>
          <cell r="G9626" t="str">
            <v>\\ATI-SERVER\JILLP - Attachment\SP320 V2-KSM FILM DIFF-DIA26.5MM.pdf</v>
          </cell>
          <cell r="I9626" t="str">
            <v>No</v>
          </cell>
          <cell r="J9626" t="str">
            <v>NOS</v>
          </cell>
          <cell r="K9626" t="str">
            <v>ARC</v>
          </cell>
          <cell r="L9626" t="str">
            <v>ARMS</v>
          </cell>
        </row>
        <row r="9627">
          <cell r="A9627">
            <v>20902123</v>
          </cell>
          <cell r="B9627" t="str">
            <v>SP682XD H80LT CURVILINEAR W50L1399 SUS 4K 20W RGL OC-90CRI F02 part 02 08 PA161</v>
          </cell>
          <cell r="C9627">
            <v>0</v>
          </cell>
          <cell r="D9627">
            <v>3187.105</v>
          </cell>
          <cell r="G9627" t="str">
            <v>\\ATI-SERVER\JILLP - Attachment\SP320 V2-KSM FILM DIFF-DIA26.5MM.pdf</v>
          </cell>
          <cell r="I9627" t="str">
            <v>No</v>
          </cell>
          <cell r="J9627" t="str">
            <v>NOS</v>
          </cell>
          <cell r="K9627" t="str">
            <v>ARC</v>
          </cell>
          <cell r="L9627" t="str">
            <v>ARMS</v>
          </cell>
        </row>
        <row r="9628">
          <cell r="A9628">
            <v>20902122</v>
          </cell>
          <cell r="B9628" t="str">
            <v>SP682XD H80LT CURVILINEAR W50L1907 SUS 4K 30W RGL OC-90CRI F01 part 02 04 PA161</v>
          </cell>
          <cell r="C9628">
            <v>0</v>
          </cell>
          <cell r="D9628">
            <v>6294.75</v>
          </cell>
          <cell r="G9628" t="str">
            <v>\\ATI-SERVER\JILLP - Attachment\SP320 V2-KSM FILM DIFF-DIA26.5MM.pdf</v>
          </cell>
          <cell r="I9628" t="str">
            <v>No</v>
          </cell>
          <cell r="J9628" t="str">
            <v>NOS</v>
          </cell>
          <cell r="K9628" t="str">
            <v>ARC</v>
          </cell>
          <cell r="L9628" t="str">
            <v>ARMS</v>
          </cell>
        </row>
        <row r="9629">
          <cell r="A9629">
            <v>20902121</v>
          </cell>
          <cell r="B9629" t="str">
            <v>SP682XD H80LT CURVILINEAR W50L2135 SUS 5.7K 30W BLK OC 90CRI F01 PART 06 07 (A5) PA146</v>
          </cell>
          <cell r="C9629">
            <v>0</v>
          </cell>
          <cell r="D9629">
            <v>3643.2982999999999</v>
          </cell>
          <cell r="G9629" t="str">
            <v>\\ATI-SERVER\JILLP - Attachment\SP320 V2-KSM FILM DIFF-DIA26.5MM.pdf</v>
          </cell>
          <cell r="I9629" t="str">
            <v>No</v>
          </cell>
          <cell r="J9629" t="str">
            <v>NOS</v>
          </cell>
          <cell r="K9629" t="str">
            <v>ARC</v>
          </cell>
          <cell r="L9629" t="str">
            <v>ARMS</v>
          </cell>
        </row>
        <row r="9630">
          <cell r="A9630">
            <v>20902120</v>
          </cell>
          <cell r="B9630" t="str">
            <v>SP682XD H80LT CURVILINEAR W50L2288 SUS 5.7K 34W BLK OC 90CRI  F01 PART 11 12 (A4) PA146</v>
          </cell>
          <cell r="C9630">
            <v>0</v>
          </cell>
          <cell r="D9630">
            <v>3852.2867000000001</v>
          </cell>
          <cell r="G9630" t="str">
            <v>\\ATI-SERVER\JILLP - Attachment\SP320 V2-KSM FILM DIFF-DIA26.5MM.pdf</v>
          </cell>
          <cell r="I9630" t="str">
            <v>No</v>
          </cell>
          <cell r="J9630" t="str">
            <v>NOS</v>
          </cell>
          <cell r="K9630" t="str">
            <v>ARC</v>
          </cell>
          <cell r="L9630" t="str">
            <v>ARMS</v>
          </cell>
        </row>
        <row r="9631">
          <cell r="A9631">
            <v>20902119</v>
          </cell>
          <cell r="B9631" t="str">
            <v>SP682XD H80LT CURVILINEAR W50L2034 SUS 5.7K 30W BLK OC 90CRI F01 PART 04 (A6) PA146</v>
          </cell>
          <cell r="C9631">
            <v>0</v>
          </cell>
          <cell r="D9631">
            <v>3788.0066999999999</v>
          </cell>
          <cell r="G9631" t="str">
            <v>\\ATI-SERVER\JILLP - Attachment\SP320 V2-KSM FILM DIFF-DIA26.5MM.pdf</v>
          </cell>
          <cell r="I9631" t="str">
            <v>No</v>
          </cell>
          <cell r="J9631" t="str">
            <v>NOS</v>
          </cell>
          <cell r="K9631" t="str">
            <v>ARC</v>
          </cell>
          <cell r="L9631" t="str">
            <v>ARMS</v>
          </cell>
        </row>
        <row r="9632">
          <cell r="A9632">
            <v>20902118</v>
          </cell>
          <cell r="B9632" t="str">
            <v>SP682XD H80LT CURVILINEAR W50L1907 SUS 5.7K 28W BLK OC 90CRI F01 PART 02 03 (A7) PA146</v>
          </cell>
          <cell r="C9632">
            <v>0</v>
          </cell>
          <cell r="D9632">
            <v>3573.165</v>
          </cell>
          <cell r="G9632" t="str">
            <v>\\ATI-SERVER\JILLP - Attachment\SP320 V2-KSM FILM DIFF-DIA26.5MM.pdf</v>
          </cell>
          <cell r="I9632" t="str">
            <v>No</v>
          </cell>
          <cell r="J9632" t="str">
            <v>NOS</v>
          </cell>
          <cell r="K9632" t="str">
            <v>ARC</v>
          </cell>
          <cell r="L9632" t="str">
            <v>ARMS</v>
          </cell>
        </row>
        <row r="9633">
          <cell r="A9633">
            <v>20902117</v>
          </cell>
          <cell r="B9633" t="str">
            <v>SP682XD H80LT CURVILINEAR W50L1272 SUS 5.7K 20W BLK OC 90CRI F01 PART 09 10 (A8) PA146</v>
          </cell>
          <cell r="C9633">
            <v>0</v>
          </cell>
          <cell r="D9633">
            <v>2934.8667</v>
          </cell>
          <cell r="G9633" t="str">
            <v>\\ATI-SERVER\JILLP - Attachment\SP320 V2-KSM FILM DIFF-DIA26.5MM.pdf</v>
          </cell>
          <cell r="I9633" t="str">
            <v>No</v>
          </cell>
          <cell r="J9633" t="str">
            <v>NOS</v>
          </cell>
          <cell r="K9633" t="str">
            <v>ARC</v>
          </cell>
          <cell r="L9633" t="str">
            <v>ARMS</v>
          </cell>
        </row>
        <row r="9634">
          <cell r="A9634">
            <v>20902116</v>
          </cell>
          <cell r="B9634" t="str">
            <v>SP682XD H80LT CURVILINEAR W50L2161 SUS 5.7K 30W BLK OC 90CRI F04 PART 03 (D4) PA146</v>
          </cell>
          <cell r="C9634">
            <v>0</v>
          </cell>
          <cell r="D9634">
            <v>3649.44</v>
          </cell>
          <cell r="G9634" t="str">
            <v>\\ATI-SERVER\JILLP - Attachment\SP320 V2-KSM FILM DIFF-DIA26.5MM.pdf</v>
          </cell>
          <cell r="I9634" t="str">
            <v>No</v>
          </cell>
          <cell r="J9634" t="str">
            <v>NOS</v>
          </cell>
          <cell r="K9634" t="str">
            <v>ARC</v>
          </cell>
          <cell r="L9634" t="str">
            <v>ARMS</v>
          </cell>
        </row>
        <row r="9635">
          <cell r="A9635">
            <v>20902115</v>
          </cell>
          <cell r="B9635" t="str">
            <v>SP682XD H80LT CURVILINEAR W50L2034 SUS 5.7K 30W BLK OC 90CRI F04 PART 02 (D5) PA146</v>
          </cell>
          <cell r="C9635">
            <v>0</v>
          </cell>
          <cell r="D9635">
            <v>3787.61</v>
          </cell>
          <cell r="G9635" t="str">
            <v>\\ATI-SERVER\JILLP - Attachment\SP320 V2-KSM FILM DIFF-DIA26.5MM.pdf</v>
          </cell>
          <cell r="I9635" t="str">
            <v>No</v>
          </cell>
          <cell r="J9635" t="str">
            <v>NOS</v>
          </cell>
          <cell r="K9635" t="str">
            <v>ARC</v>
          </cell>
          <cell r="L9635" t="str">
            <v>ARMS</v>
          </cell>
        </row>
        <row r="9636">
          <cell r="A9636">
            <v>20902114</v>
          </cell>
          <cell r="B9636" t="str">
            <v>SP682XD H80LT CURVILINEAR W50L1653 SUS 5.7K 26W BLK OC 90CRI F04 PART 05-08 11 12 (D6) PA146</v>
          </cell>
          <cell r="C9636">
            <v>0</v>
          </cell>
          <cell r="D9636">
            <v>4055.9349999999999</v>
          </cell>
          <cell r="G9636" t="str">
            <v>\\ATI-SERVER\JILLP - Attachment\SP320 V2-KSM FILM DIFF-DIA26.5MM.pdf</v>
          </cell>
          <cell r="I9636" t="str">
            <v>No</v>
          </cell>
          <cell r="J9636" t="str">
            <v>NOS</v>
          </cell>
          <cell r="K9636" t="str">
            <v>ARC</v>
          </cell>
          <cell r="L9636" t="str">
            <v>ARMS</v>
          </cell>
        </row>
        <row r="9637">
          <cell r="A9637">
            <v>20902113</v>
          </cell>
          <cell r="B9637" t="str">
            <v>SP682XD H80LT CURVILINEAR W50L1526 SUS 5.7K 22W BLK OC 90CRI F04 PART 10 (D7) PA146</v>
          </cell>
          <cell r="C9637">
            <v>0</v>
          </cell>
          <cell r="D9637">
            <v>3396.02</v>
          </cell>
          <cell r="G9637" t="str">
            <v>\\ATI-SERVER\JILLP - Attachment\SP320 V2-KSM FILM DIFF-DIA26.5MM.pdf</v>
          </cell>
          <cell r="I9637" t="str">
            <v>No</v>
          </cell>
          <cell r="J9637" t="str">
            <v>NOS</v>
          </cell>
          <cell r="K9637" t="str">
            <v>ARC</v>
          </cell>
          <cell r="L9637" t="str">
            <v>ARMS</v>
          </cell>
        </row>
        <row r="9638">
          <cell r="A9638">
            <v>20902112</v>
          </cell>
          <cell r="B9638" t="str">
            <v>RC682XD H80LT CURVILINEAR W50L1272 4K 15W WHT OC 90CRI F01 PART 15 PA145</v>
          </cell>
          <cell r="C9638">
            <v>0</v>
          </cell>
          <cell r="D9638">
            <v>3858.84</v>
          </cell>
          <cell r="G9638" t="str">
            <v>\\ATI-SERVER\JILLP - Attachment\SP320 V2-KSM FILM DIFF-DIA26.5MM.pdf</v>
          </cell>
          <cell r="I9638" t="str">
            <v>No</v>
          </cell>
          <cell r="J9638" t="str">
            <v>NOS</v>
          </cell>
          <cell r="K9638" t="str">
            <v>ARC</v>
          </cell>
          <cell r="L9638" t="str">
            <v>ARMS</v>
          </cell>
        </row>
        <row r="9639">
          <cell r="A9639">
            <v>20902111</v>
          </cell>
          <cell r="B9639" t="str">
            <v>RC682XD H80LT CURVILINEAR W50L1399 4K 18W WHT OC 90CRI F01 PART 16 18 PA145</v>
          </cell>
          <cell r="C9639">
            <v>0</v>
          </cell>
          <cell r="D9639">
            <v>3055.93</v>
          </cell>
          <cell r="G9639" t="str">
            <v>\\ATI-SERVER\JILLP - Attachment\SP320 V2-KSM FILM DIFF-DIA26.5MM.pdf</v>
          </cell>
          <cell r="I9639" t="str">
            <v>No</v>
          </cell>
          <cell r="J9639" t="str">
            <v>NOS</v>
          </cell>
          <cell r="K9639" t="str">
            <v>ARC</v>
          </cell>
          <cell r="L9639" t="str">
            <v>ARMS</v>
          </cell>
        </row>
        <row r="9640">
          <cell r="A9640">
            <v>20902110</v>
          </cell>
          <cell r="B9640" t="str">
            <v>RC682XD H80LT CURVILINEAR W50L1653 4K 20W WHT OC 90CRI F01 PART 10 PA145</v>
          </cell>
          <cell r="C9640">
            <v>0</v>
          </cell>
          <cell r="D9640">
            <v>6076.99</v>
          </cell>
          <cell r="G9640" t="str">
            <v>\\ATI-SERVER\JILLP - Attachment\SP320 V2-KSM FILM DIFF-DIA26.5MM.pdf</v>
          </cell>
          <cell r="I9640" t="str">
            <v>No</v>
          </cell>
          <cell r="J9640" t="str">
            <v>NOS</v>
          </cell>
          <cell r="K9640" t="str">
            <v>ARC</v>
          </cell>
          <cell r="L9640" t="str">
            <v>ARMS</v>
          </cell>
        </row>
        <row r="9641">
          <cell r="A9641">
            <v>20902109</v>
          </cell>
          <cell r="B9641" t="str">
            <v>RC682XD H80LT CURVILINEAR W50L2287 4K 28W WHT OC 90CRI F01 PART 01-09 13 14 19 20 PA145</v>
          </cell>
          <cell r="C9641">
            <v>0</v>
          </cell>
          <cell r="D9641">
            <v>3314.5108</v>
          </cell>
          <cell r="G9641" t="str">
            <v>\\ATI-SERVER\JILLP - Attachment\SP320 V2-KSM FILM DIFF-DIA26.5MM.pdf</v>
          </cell>
          <cell r="I9641" t="str">
            <v>No</v>
          </cell>
          <cell r="J9641" t="str">
            <v>NOS</v>
          </cell>
          <cell r="K9641" t="str">
            <v>ARC</v>
          </cell>
          <cell r="L9641" t="str">
            <v>ARMS</v>
          </cell>
        </row>
        <row r="9642">
          <cell r="A9642">
            <v>20902108</v>
          </cell>
          <cell r="B9642" t="str">
            <v>RC682XD H80LT CURVILINEAR L SHP L1412W1414ARCL1821R1159W50 4K 28W WHT OC 90CRI F01 PART 17 PA145</v>
          </cell>
          <cell r="C9642">
            <v>0</v>
          </cell>
          <cell r="D9642">
            <v>6314.97</v>
          </cell>
          <cell r="G9642" t="str">
            <v>\\ATI-SERVER\JILLP - Attachment\SP320 V2-KSM FILM DIFF-DIA26.5MM.pdf</v>
          </cell>
          <cell r="I9642" t="str">
            <v>No</v>
          </cell>
          <cell r="J9642" t="str">
            <v>NOS</v>
          </cell>
          <cell r="K9642" t="str">
            <v>ARC</v>
          </cell>
          <cell r="L9642" t="str">
            <v>ARMS</v>
          </cell>
        </row>
        <row r="9643">
          <cell r="A9643">
            <v>20902107</v>
          </cell>
          <cell r="B9643" t="str">
            <v>RC682XD H80LT CURVILINEAR ARCL1942R2472W50 4K 25W WHT OC 90CRI F01 PART 11 12 PA145</v>
          </cell>
          <cell r="C9643">
            <v>0</v>
          </cell>
          <cell r="D9643">
            <v>6235.9549999999999</v>
          </cell>
          <cell r="G9643" t="str">
            <v>\\ATI-SERVER\JILLP - Attachment\SP320 V2-KSM FILM DIFF-DIA26.5MM.pdf</v>
          </cell>
          <cell r="I9643" t="str">
            <v>No</v>
          </cell>
          <cell r="J9643" t="str">
            <v>NOS</v>
          </cell>
          <cell r="K9643" t="str">
            <v>ARC</v>
          </cell>
          <cell r="L9643" t="str">
            <v>ARMS</v>
          </cell>
        </row>
        <row r="9644">
          <cell r="A9644">
            <v>20902106</v>
          </cell>
          <cell r="B9644" t="str">
            <v>SP682XD H80LT CURVILINEAR W50L1144 SUS 4K 20W BLK OC - 90CRI F06 PART 03 13 PA093</v>
          </cell>
          <cell r="C9644">
            <v>0</v>
          </cell>
          <cell r="D9644">
            <v>3547.73</v>
          </cell>
          <cell r="G9644" t="str">
            <v>\\ATI-SERVER\JILLP - Attachment\SP320 V2-KSM FILM DIFF-DIA26.5MM.pdf</v>
          </cell>
          <cell r="I9644" t="str">
            <v>No</v>
          </cell>
          <cell r="J9644" t="str">
            <v>NOS</v>
          </cell>
          <cell r="K9644" t="str">
            <v>ARC</v>
          </cell>
          <cell r="L9644" t="str">
            <v>ARMS</v>
          </cell>
        </row>
        <row r="9645">
          <cell r="A9645">
            <v>20902105</v>
          </cell>
          <cell r="B9645" t="str">
            <v>SP682XD H80LT CURVILINEAR W50L1272 SUS 4K 20W BLK OC - 90CRI F06 PART 04 12 PA093</v>
          </cell>
          <cell r="C9645">
            <v>0</v>
          </cell>
          <cell r="D9645">
            <v>3505.0749999999998</v>
          </cell>
          <cell r="G9645" t="str">
            <v>\\ATI-SERVER\JILLP - Attachment\SP320 V2-KSM FILM DIFF-DIA26.5MM.pdf</v>
          </cell>
          <cell r="I9645" t="str">
            <v>No</v>
          </cell>
          <cell r="J9645" t="str">
            <v>NOS</v>
          </cell>
          <cell r="K9645" t="str">
            <v>ARC</v>
          </cell>
          <cell r="L9645" t="str">
            <v>ARMS</v>
          </cell>
        </row>
        <row r="9646">
          <cell r="A9646">
            <v>20902104</v>
          </cell>
          <cell r="B9646" t="str">
            <v>SP682XD H80LT CURVILINEAR W50L1526 SUS 4K 28W BLK OC - 90CRI F06 PART 08 09 PA093</v>
          </cell>
          <cell r="C9646">
            <v>0</v>
          </cell>
          <cell r="D9646">
            <v>3599.08</v>
          </cell>
          <cell r="G9646" t="str">
            <v>\\ATI-SERVER\JILLP - Attachment\SP320 V2-KSM FILM DIFF-DIA26.5MM.pdf</v>
          </cell>
          <cell r="I9646" t="str">
            <v>No</v>
          </cell>
          <cell r="J9646" t="str">
            <v>NOS</v>
          </cell>
          <cell r="K9646" t="str">
            <v>ARC</v>
          </cell>
          <cell r="L9646" t="str">
            <v>ARMS</v>
          </cell>
        </row>
        <row r="9647">
          <cell r="A9647">
            <v>20902103</v>
          </cell>
          <cell r="B9647" t="str">
            <v>SP682XD H80LT CURVILINEAR W50L1511 SUS 4K 28W BLK OC - 90CRI F06 PART 01 15 PA093</v>
          </cell>
          <cell r="C9647">
            <v>0</v>
          </cell>
          <cell r="D9647">
            <v>4271.54</v>
          </cell>
          <cell r="G9647" t="str">
            <v>\\ATI-SERVER\JILLP - Attachment\SP320 V2-KSM FILM DIFF-DIA26.5MM.pdf</v>
          </cell>
          <cell r="I9647" t="str">
            <v>No</v>
          </cell>
          <cell r="J9647" t="str">
            <v>NOS</v>
          </cell>
          <cell r="K9647" t="str">
            <v>ARC</v>
          </cell>
          <cell r="L9647" t="str">
            <v>ARMS</v>
          </cell>
        </row>
        <row r="9648">
          <cell r="A9648">
            <v>20902102</v>
          </cell>
          <cell r="B9648" t="str">
            <v>SP682XD H80LT CURVILINEAR W50L1780 SUS 4K 30W BLK OC - 90CRI F06 PART 05 07 11 PA093</v>
          </cell>
          <cell r="C9648">
            <v>0</v>
          </cell>
          <cell r="D9648">
            <v>3775.7966999999999</v>
          </cell>
          <cell r="G9648" t="str">
            <v>\\ATI-SERVER\JILLP - Attachment\SP320 V2-KSM FILM DIFF-DIA26.5MM.pdf</v>
          </cell>
          <cell r="I9648" t="str">
            <v>No</v>
          </cell>
          <cell r="J9648" t="str">
            <v>NOS</v>
          </cell>
          <cell r="K9648" t="str">
            <v>ARC</v>
          </cell>
          <cell r="L9648" t="str">
            <v>ARMS</v>
          </cell>
        </row>
        <row r="9649">
          <cell r="A9649">
            <v>20902101</v>
          </cell>
          <cell r="B9649" t="str">
            <v>SP682XD H80LT CURVILINEAR W50L1144 SUS 4K 20W BLK OC - 90CRI F01 PART 18 PA093</v>
          </cell>
          <cell r="C9649">
            <v>0</v>
          </cell>
          <cell r="D9649">
            <v>3547.63</v>
          </cell>
          <cell r="G9649" t="str">
            <v>\\ATI-SERVER\JILLP - Attachment\SP320 V2-KSM FILM DIFF-DIA26.5MM.pdf</v>
          </cell>
          <cell r="I9649" t="str">
            <v>No</v>
          </cell>
          <cell r="J9649" t="str">
            <v>NOS</v>
          </cell>
          <cell r="K9649" t="str">
            <v>ARC</v>
          </cell>
          <cell r="L9649" t="str">
            <v>ARMS</v>
          </cell>
        </row>
        <row r="9650">
          <cell r="A9650">
            <v>20902100</v>
          </cell>
          <cell r="B9650" t="str">
            <v>SP682XD H80LT CURVILINEAR W50L1272 SUS 4K 20W BLK OC - 90CRI F01 PART 05 08 09 14 19 PA093</v>
          </cell>
          <cell r="C9650">
            <v>0</v>
          </cell>
          <cell r="D9650">
            <v>3498.0940000000001</v>
          </cell>
          <cell r="G9650" t="str">
            <v>\\ATI-SERVER\JILLP - Attachment\SP320 V2-KSM FILM DIFF-DIA26.5MM.pdf</v>
          </cell>
          <cell r="I9650" t="str">
            <v>No</v>
          </cell>
          <cell r="J9650" t="str">
            <v>NOS</v>
          </cell>
          <cell r="K9650" t="str">
            <v>ARC</v>
          </cell>
          <cell r="L9650" t="str">
            <v>ARMS</v>
          </cell>
        </row>
        <row r="9651">
          <cell r="A9651">
            <v>20902099</v>
          </cell>
          <cell r="B9651" t="str">
            <v>SP682XD H80LT CURVILINEAR W50L1526 SUS 4K 28W BLK OC - 90CRI F01 PART 06 13PA093</v>
          </cell>
          <cell r="C9651">
            <v>0</v>
          </cell>
          <cell r="D9651">
            <v>3598.98</v>
          </cell>
          <cell r="G9651" t="str">
            <v>\\ATI-SERVER\JILLP - Attachment\SP320 V2-KSM FILM DIFF-DIA26.5MM.pdf</v>
          </cell>
          <cell r="I9651" t="str">
            <v>No</v>
          </cell>
          <cell r="J9651" t="str">
            <v>NOS</v>
          </cell>
          <cell r="K9651" t="str">
            <v>ARC</v>
          </cell>
          <cell r="L9651" t="str">
            <v>ARMS</v>
          </cell>
        </row>
        <row r="9652">
          <cell r="A9652">
            <v>20902098</v>
          </cell>
          <cell r="B9652" t="str">
            <v>SP682XD H80LT CURVILINEAR W50L1780 SUS 4K 30W BLK OC - 90CRI F01 PART 01 03 10 16 21 PA093</v>
          </cell>
          <cell r="C9652">
            <v>0</v>
          </cell>
          <cell r="D9652">
            <v>4116.6899999999996</v>
          </cell>
          <cell r="G9652" t="str">
            <v>\\ATI-SERVER\JILLP - Attachment\SP320 V2-KSM FILM DIFF-DIA26.5MM.pdf</v>
          </cell>
          <cell r="I9652" t="str">
            <v>No</v>
          </cell>
          <cell r="J9652" t="str">
            <v>NOS</v>
          </cell>
          <cell r="K9652" t="str">
            <v>ARC</v>
          </cell>
          <cell r="L9652" t="str">
            <v>ARMS</v>
          </cell>
        </row>
        <row r="9653">
          <cell r="A9653">
            <v>20902097</v>
          </cell>
          <cell r="B9653" t="str">
            <v>SP682XD H80LT CURVILINEAR W50L2288 SUS 4K 40W BLK OC - 90CRI F01 PART 04 11 15 PA093</v>
          </cell>
          <cell r="C9653">
            <v>0</v>
          </cell>
          <cell r="D9653">
            <v>4027.9</v>
          </cell>
          <cell r="G9653" t="str">
            <v>\\ATI-SERVER\JILLP - Attachment\SP320 V2-KSM FILM DIFF-DIA26.5MM.pdf</v>
          </cell>
          <cell r="I9653" t="str">
            <v>No</v>
          </cell>
          <cell r="J9653" t="str">
            <v>NOS</v>
          </cell>
          <cell r="K9653" t="str">
            <v>ARC</v>
          </cell>
          <cell r="L9653" t="str">
            <v>ARMS</v>
          </cell>
        </row>
        <row r="9654">
          <cell r="A9654">
            <v>20902096</v>
          </cell>
          <cell r="B9654" t="str">
            <v>SP682XD H80LT CURVILINEAR W50L2288 SUS 4K 40W BLK OC - 90CRI F07 Part 01 PA093</v>
          </cell>
          <cell r="C9654">
            <v>0</v>
          </cell>
          <cell r="D9654">
            <v>4027.9</v>
          </cell>
          <cell r="G9654" t="str">
            <v>\\ATI-SERVER\JILLP - Attachment\SP320 V2-KSM FILM DIFF-DIA26.5MM.pdf</v>
          </cell>
          <cell r="I9654" t="str">
            <v>No</v>
          </cell>
          <cell r="J9654" t="str">
            <v>NOS</v>
          </cell>
          <cell r="K9654" t="str">
            <v>ARC</v>
          </cell>
          <cell r="L9654" t="str">
            <v>ARMS</v>
          </cell>
        </row>
        <row r="9655">
          <cell r="A9655">
            <v>20902095</v>
          </cell>
          <cell r="B9655" t="str">
            <v>SP682XD H80LT CURVILINEAR W50L1780 SUS 4K 30W BLK OC - 90CRI F07 Part 05 07 12 16 PA093</v>
          </cell>
          <cell r="C9655">
            <v>0</v>
          </cell>
          <cell r="D9655">
            <v>3944.97</v>
          </cell>
          <cell r="G9655" t="str">
            <v>\\ATI-SERVER\JILLP - Attachment\SP320 V2-KSM FILM DIFF-DIA26.5MM.pdf</v>
          </cell>
          <cell r="I9655" t="str">
            <v>No</v>
          </cell>
          <cell r="J9655" t="str">
            <v>NOS</v>
          </cell>
          <cell r="K9655" t="str">
            <v>ARC</v>
          </cell>
          <cell r="L9655" t="str">
            <v>ARMS</v>
          </cell>
        </row>
        <row r="9656">
          <cell r="A9656">
            <v>20902094</v>
          </cell>
          <cell r="B9656" t="str">
            <v>SP682XD H80LT CURVILINEAR W50L1144 SUS 4K 20W BLK OC - 90CRI F07 Part 01 11 PA093</v>
          </cell>
          <cell r="C9656">
            <v>0</v>
          </cell>
          <cell r="D9656">
            <v>3547.73</v>
          </cell>
          <cell r="G9656" t="str">
            <v>\\ATI-SERVER\JILLP - Attachment\SP320 V2-KSM FILM DIFF-DIA26.5MM.pdf</v>
          </cell>
          <cell r="I9656" t="str">
            <v>No</v>
          </cell>
          <cell r="J9656" t="str">
            <v>NOS</v>
          </cell>
          <cell r="K9656" t="str">
            <v>ARC</v>
          </cell>
          <cell r="L9656" t="str">
            <v>ARMS</v>
          </cell>
        </row>
        <row r="9657">
          <cell r="A9657">
            <v>20902093</v>
          </cell>
          <cell r="B9657" t="str">
            <v>SP682XD H80LT CURVILINEAR W50L1526 SUS 4K 28W BLK OC - 90CRI F07 Part 08 09 14 15 PA093</v>
          </cell>
          <cell r="C9657">
            <v>0</v>
          </cell>
          <cell r="D9657">
            <v>3840.0949999999998</v>
          </cell>
          <cell r="G9657" t="str">
            <v>\\ATI-SERVER\JILLP - Attachment\SP320 V2-KSM FILM DIFF-DIA26.5MM.pdf</v>
          </cell>
          <cell r="I9657" t="str">
            <v>No</v>
          </cell>
          <cell r="J9657" t="str">
            <v>NOS</v>
          </cell>
          <cell r="K9657" t="str">
            <v>ARC</v>
          </cell>
          <cell r="L9657" t="str">
            <v>ARMS</v>
          </cell>
        </row>
        <row r="9658">
          <cell r="A9658">
            <v>20902092</v>
          </cell>
          <cell r="B9658" t="str">
            <v>SP682XD H80LT CURVILINEAR W50L2034 SUS 4K 36W BLK OC - 90CRI  F07 Part 03 18 PA093</v>
          </cell>
          <cell r="C9658">
            <v>0</v>
          </cell>
          <cell r="D9658">
            <v>3999.24</v>
          </cell>
          <cell r="G9658" t="str">
            <v>\\ATI-SERVER\JILLP - Attachment\SP320 V2-KSM FILM DIFF-DIA26.5MM.pdf</v>
          </cell>
          <cell r="I9658" t="str">
            <v>No</v>
          </cell>
          <cell r="J9658" t="str">
            <v>NOS</v>
          </cell>
          <cell r="K9658" t="str">
            <v>ARC</v>
          </cell>
          <cell r="L9658" t="str">
            <v>ARMS</v>
          </cell>
        </row>
        <row r="9659">
          <cell r="A9659">
            <v>20902091</v>
          </cell>
          <cell r="B9659" t="str">
            <v>SP682XD H80LT CURVILINEAR L SHP W453L391R353MM SUS 4K 15W WHT OC 90CRI</v>
          </cell>
          <cell r="C9659">
            <v>0</v>
          </cell>
          <cell r="D9659">
            <v>0</v>
          </cell>
          <cell r="G9659" t="str">
            <v>\\ATI-SERVER\JILLP - Attachment\SP320 V2-KSM FILM DIFF-DIA26.5MM.pdf</v>
          </cell>
          <cell r="I9659" t="str">
            <v>No</v>
          </cell>
          <cell r="J9659" t="str">
            <v>NOS</v>
          </cell>
          <cell r="K9659" t="str">
            <v>ARC</v>
          </cell>
          <cell r="L9659" t="str">
            <v>ARMS</v>
          </cell>
        </row>
        <row r="9660">
          <cell r="A9660">
            <v>20902090</v>
          </cell>
          <cell r="B9660" t="str">
            <v>SP682XD H80LT CURVILINEAR L SHP W517L573R353MM SUS 4K 20W WHT OC 90CRI</v>
          </cell>
          <cell r="C9660">
            <v>0</v>
          </cell>
          <cell r="D9660">
            <v>0</v>
          </cell>
          <cell r="G9660" t="str">
            <v>\\ATI-SERVER\JILLP - Attachment\SP320 V2-KSM FILM DIFF-DIA26.5MM.pdf</v>
          </cell>
          <cell r="I9660" t="str">
            <v>No</v>
          </cell>
          <cell r="J9660" t="str">
            <v>NOS</v>
          </cell>
          <cell r="K9660" t="str">
            <v>ARC</v>
          </cell>
          <cell r="L9660" t="str">
            <v>ARMS</v>
          </cell>
        </row>
        <row r="9661">
          <cell r="A9661">
            <v>20902089</v>
          </cell>
          <cell r="B9661" t="str">
            <v>SP682XD H80LT CURVILINEAR W50L634MM SUS 4K 15W WHT OC 90CRI</v>
          </cell>
          <cell r="C9661">
            <v>0</v>
          </cell>
          <cell r="D9661">
            <v>2304.5300000000002</v>
          </cell>
          <cell r="G9661" t="str">
            <v>\\ATI-SERVER\JILLP - Attachment\SP320 V2-KSM FILM DIFF-DIA26.5MM.pdf</v>
          </cell>
          <cell r="I9661" t="str">
            <v>No</v>
          </cell>
          <cell r="J9661" t="str">
            <v>NOS</v>
          </cell>
          <cell r="K9661" t="str">
            <v>ARC</v>
          </cell>
          <cell r="L9661" t="str">
            <v>ARMS</v>
          </cell>
        </row>
        <row r="9662">
          <cell r="A9662">
            <v>20902088</v>
          </cell>
          <cell r="B9662" t="str">
            <v>SP682XD H80LT CURVILINEAR W50L1782MM SUS 4K 40W WHT OC 90CRI</v>
          </cell>
          <cell r="C9662">
            <v>0</v>
          </cell>
          <cell r="D9662">
            <v>0</v>
          </cell>
          <cell r="G9662" t="str">
            <v>\\ATI-SERVER\JILLP - Attachment\SP320 V2-KSM FILM DIFF-DIA26.5MM.pdf</v>
          </cell>
          <cell r="I9662" t="str">
            <v>No</v>
          </cell>
          <cell r="J9662" t="str">
            <v>NOS</v>
          </cell>
          <cell r="K9662" t="str">
            <v>ARC</v>
          </cell>
          <cell r="L9662" t="str">
            <v>ARMS</v>
          </cell>
        </row>
        <row r="9663">
          <cell r="A9663">
            <v>20902087</v>
          </cell>
          <cell r="B9663" t="str">
            <v>SP682XD H80LT CURVILINEAR W50L1636MM SUS 4K 36W WHT OC 90CRI</v>
          </cell>
          <cell r="C9663">
            <v>1</v>
          </cell>
          <cell r="D9663">
            <v>3702.28</v>
          </cell>
          <cell r="G9663" t="str">
            <v>\\ATI-SERVER\JILLP - Attachment\SP320 V2-KSM FILM DIFF-DIA26.5MM.pdf</v>
          </cell>
          <cell r="I9663" t="str">
            <v>No</v>
          </cell>
          <cell r="J9663" t="str">
            <v>NOS</v>
          </cell>
          <cell r="K9663" t="str">
            <v>ARC</v>
          </cell>
          <cell r="L9663" t="str">
            <v>ARMS</v>
          </cell>
        </row>
        <row r="9664">
          <cell r="A9664">
            <v>20902086</v>
          </cell>
          <cell r="B9664" t="str">
            <v>VKSUN CURVILINEAR LR C-SHP ARCL2356L1037W1500R750X65MM SUS 4K 28W BLK OD</v>
          </cell>
          <cell r="C9664">
            <v>0</v>
          </cell>
          <cell r="D9664">
            <v>1844.6958</v>
          </cell>
          <cell r="G9664" t="str">
            <v>\\ATI-SERVER\JILLP - Attachment\SP320 V2-KSM FILM DIFF-DIA26.5MM.pdf</v>
          </cell>
          <cell r="I9664" t="str">
            <v>No</v>
          </cell>
          <cell r="J9664" t="str">
            <v>NOS</v>
          </cell>
          <cell r="K9664" t="str">
            <v>ARC</v>
          </cell>
          <cell r="L9664" t="str">
            <v>ARMS</v>
          </cell>
        </row>
        <row r="9665">
          <cell r="A9665">
            <v>20902085</v>
          </cell>
          <cell r="B9665" t="str">
            <v>VKSUN CURVILINEAR LL C-SHP ARCL2356L1037W1500R750X65MM  SUS 4K 28W BLK OD</v>
          </cell>
          <cell r="C9665">
            <v>0</v>
          </cell>
          <cell r="D9665">
            <v>1872.4525000000001</v>
          </cell>
          <cell r="G9665" t="str">
            <v>\\ATI-SERVER\JILLP - Attachment\SP320 V2-KSM FILM DIFF-DIA26.5MM.pdf</v>
          </cell>
          <cell r="I9665" t="str">
            <v>No</v>
          </cell>
          <cell r="J9665" t="str">
            <v>NOS</v>
          </cell>
          <cell r="K9665" t="str">
            <v>ARC</v>
          </cell>
          <cell r="L9665" t="str">
            <v>ARMS</v>
          </cell>
        </row>
        <row r="9666">
          <cell r="A9666">
            <v>20902084</v>
          </cell>
          <cell r="B9666" t="str">
            <v>VKSUN CURVILINEAR L1145W65MM SUS 4K 18W BLK OD</v>
          </cell>
          <cell r="C9666">
            <v>0</v>
          </cell>
          <cell r="D9666">
            <v>1436.2192</v>
          </cell>
          <cell r="G9666" t="str">
            <v>\\ATI-SERVER\JILLP - Attachment\SP320 V2-KSM FILM DIFF-DIA26.5MM.pdf</v>
          </cell>
          <cell r="I9666" t="str">
            <v>No</v>
          </cell>
          <cell r="J9666" t="str">
            <v>NOS</v>
          </cell>
          <cell r="K9666" t="str">
            <v>ARC</v>
          </cell>
          <cell r="L9666" t="str">
            <v>ARMS</v>
          </cell>
        </row>
        <row r="9667">
          <cell r="A9667">
            <v>20902083</v>
          </cell>
          <cell r="B9667" t="str">
            <v>VKSUN CURVILINEAR L1272W65MM SUS 4K 25W BLK OD</v>
          </cell>
          <cell r="C9667">
            <v>0</v>
          </cell>
          <cell r="D9667">
            <v>1571.5133000000001</v>
          </cell>
          <cell r="G9667" t="str">
            <v>\\ATI-SERVER\JILLP - Attachment\SP320 V2-KSM FILM DIFF-DIA26.5MM.pdf</v>
          </cell>
          <cell r="I9667" t="str">
            <v>No</v>
          </cell>
          <cell r="J9667" t="str">
            <v>NOS</v>
          </cell>
          <cell r="K9667" t="str">
            <v>ARC</v>
          </cell>
          <cell r="L9667" t="str">
            <v>ARMS</v>
          </cell>
        </row>
        <row r="9668">
          <cell r="A9668">
            <v>20902082</v>
          </cell>
          <cell r="B9668" t="str">
            <v>ADRI CURVILINEAR ARC2030R3675MM SUS 4K 50W BLK (E12)</v>
          </cell>
          <cell r="C9668">
            <v>0</v>
          </cell>
          <cell r="D9668">
            <v>2470</v>
          </cell>
          <cell r="G9668" t="str">
            <v>\\ATI-SERVER\JILLP - Attachment\SP320 V2-KSM FILM DIFF-DIA26.5MM.pdf</v>
          </cell>
          <cell r="I9668" t="str">
            <v>No</v>
          </cell>
          <cell r="J9668" t="str">
            <v>NOS</v>
          </cell>
          <cell r="K9668" t="str">
            <v>ARC</v>
          </cell>
          <cell r="L9668" t="str">
            <v>ARMS</v>
          </cell>
        </row>
        <row r="9669">
          <cell r="A9669">
            <v>20902081</v>
          </cell>
          <cell r="B9669" t="str">
            <v>ADRI CURVILINEAR ARC787R1433MM SUS 4K 18W BLK (E11)</v>
          </cell>
          <cell r="C9669">
            <v>0</v>
          </cell>
          <cell r="D9669">
            <v>2039.17</v>
          </cell>
          <cell r="G9669" t="str">
            <v>\\ATI-SERVER\JILLP - Attachment\SP320 V2-KSM FILM DIFF-DIA26.5MM.pdf</v>
          </cell>
          <cell r="I9669" t="str">
            <v>No</v>
          </cell>
          <cell r="J9669" t="str">
            <v>NOS</v>
          </cell>
          <cell r="K9669" t="str">
            <v>ARC</v>
          </cell>
          <cell r="L9669" t="str">
            <v>ARMS</v>
          </cell>
        </row>
        <row r="9670">
          <cell r="A9670">
            <v>20902080</v>
          </cell>
          <cell r="B9670" t="str">
            <v>ADRI CURVILINEAR ARC1692R1465MM SUS 4K 36W BLK (E10)</v>
          </cell>
          <cell r="C9670">
            <v>0</v>
          </cell>
          <cell r="D9670">
            <v>2211.1799999999998</v>
          </cell>
          <cell r="G9670" t="str">
            <v>\\ATI-SERVER\JILLP - Attachment\SP320 V2-KSM FILM DIFF-DIA26.5MM.pdf</v>
          </cell>
          <cell r="I9670" t="str">
            <v>No</v>
          </cell>
          <cell r="J9670" t="str">
            <v>NOS</v>
          </cell>
          <cell r="K9670" t="str">
            <v>ARC</v>
          </cell>
          <cell r="L9670" t="str">
            <v>ARMS</v>
          </cell>
        </row>
        <row r="9671">
          <cell r="A9671">
            <v>20902079</v>
          </cell>
          <cell r="B9671" t="str">
            <v>ADRI CURVILINEAR ARC1292R2210MM SUS 4K 25W BLK (E9)</v>
          </cell>
          <cell r="C9671">
            <v>0</v>
          </cell>
          <cell r="D9671">
            <v>2018.26</v>
          </cell>
          <cell r="G9671" t="str">
            <v>\\ATI-SERVER\JILLP - Attachment\SP320 V2-KSM FILM DIFF-DIA26.5MM.pdf</v>
          </cell>
          <cell r="I9671" t="str">
            <v>No</v>
          </cell>
          <cell r="J9671" t="str">
            <v>NOS</v>
          </cell>
          <cell r="K9671" t="str">
            <v>ARC</v>
          </cell>
          <cell r="L9671" t="str">
            <v>ARMS</v>
          </cell>
        </row>
        <row r="9672">
          <cell r="A9672">
            <v>20902078</v>
          </cell>
          <cell r="B9672" t="str">
            <v>ADRI CURVILINEAR ARC1156R5127MM SUS 4K 25W BLK (E8)</v>
          </cell>
          <cell r="C9672">
            <v>0</v>
          </cell>
          <cell r="D9672">
            <v>1910.93</v>
          </cell>
          <cell r="G9672" t="str">
            <v>\\ATI-SERVER\JILLP - Attachment\SP320 V2-KSM FILM DIFF-DIA26.5MM.pdf</v>
          </cell>
          <cell r="I9672" t="str">
            <v>No</v>
          </cell>
          <cell r="J9672" t="str">
            <v>NOS</v>
          </cell>
          <cell r="K9672" t="str">
            <v>ARC</v>
          </cell>
          <cell r="L9672" t="str">
            <v>ARMS</v>
          </cell>
        </row>
        <row r="9673">
          <cell r="A9673">
            <v>20902077</v>
          </cell>
          <cell r="B9673" t="str">
            <v>ADRI CURVILINEAR ARC2299R7157MM SUS 4K 50W BLK (E7)</v>
          </cell>
          <cell r="C9673">
            <v>0</v>
          </cell>
          <cell r="D9673">
            <v>2611.3000000000002</v>
          </cell>
          <cell r="G9673" t="str">
            <v>\\ATI-SERVER\JILLP - Attachment\SP320 V2-KSM FILM DIFF-DIA26.5MM.pdf</v>
          </cell>
          <cell r="I9673" t="str">
            <v>No</v>
          </cell>
          <cell r="J9673" t="str">
            <v>NOS</v>
          </cell>
          <cell r="K9673" t="str">
            <v>ARC</v>
          </cell>
          <cell r="L9673" t="str">
            <v>ARMS</v>
          </cell>
        </row>
        <row r="9674">
          <cell r="A9674">
            <v>20902076</v>
          </cell>
          <cell r="B9674" t="str">
            <v>ADRI CURVILINEAR ARC1541R4239MM SUS 4K 36W BLK (E6)</v>
          </cell>
          <cell r="C9674">
            <v>0</v>
          </cell>
          <cell r="D9674">
            <v>2031.32</v>
          </cell>
          <cell r="G9674" t="str">
            <v>\\ATI-SERVER\JILLP - Attachment\SP320 V2-KSM FILM DIFF-DIA26.5MM.pdf</v>
          </cell>
          <cell r="I9674" t="str">
            <v>No</v>
          </cell>
          <cell r="J9674" t="str">
            <v>NOS</v>
          </cell>
          <cell r="K9674" t="str">
            <v>ARC</v>
          </cell>
          <cell r="L9674" t="str">
            <v>ARMS</v>
          </cell>
        </row>
        <row r="9675">
          <cell r="A9675">
            <v>20902075</v>
          </cell>
          <cell r="B9675" t="str">
            <v>ADRI CURVILINEAR ARC1035R1962MM SUS 4K 25W BLK (E5)</v>
          </cell>
          <cell r="C9675">
            <v>0</v>
          </cell>
          <cell r="D9675">
            <v>2190.42</v>
          </cell>
          <cell r="G9675" t="str">
            <v>\\ATI-SERVER\JILLP - Attachment\SP320 V2-KSM FILM DIFF-DIA26.5MM.pdf</v>
          </cell>
          <cell r="I9675" t="str">
            <v>No</v>
          </cell>
          <cell r="J9675" t="str">
            <v>NOS</v>
          </cell>
          <cell r="K9675" t="str">
            <v>ARC</v>
          </cell>
          <cell r="L9675" t="str">
            <v>ARMS</v>
          </cell>
        </row>
        <row r="9676">
          <cell r="A9676">
            <v>20902074</v>
          </cell>
          <cell r="B9676" t="str">
            <v>ADRI CURVILINEAR ARC419R480MM SUS 4K 12W BLK (E4)</v>
          </cell>
          <cell r="C9676">
            <v>0</v>
          </cell>
          <cell r="D9676">
            <v>1854.41</v>
          </cell>
          <cell r="G9676" t="str">
            <v>\\ATI-SERVER\JILLP - Attachment\SP320 V2-KSM FILM DIFF-DIA26.5MM.pdf</v>
          </cell>
          <cell r="I9676" t="str">
            <v>No</v>
          </cell>
          <cell r="J9676" t="str">
            <v>NOS</v>
          </cell>
          <cell r="K9676" t="str">
            <v>ARC</v>
          </cell>
          <cell r="L9676" t="str">
            <v>ARMS</v>
          </cell>
        </row>
        <row r="9677">
          <cell r="A9677">
            <v>20902073</v>
          </cell>
          <cell r="B9677" t="str">
            <v>ADRI CURVILINEAR ARC1162R2290MM SUS 4K 25W BLK (E3)</v>
          </cell>
          <cell r="C9677">
            <v>0</v>
          </cell>
          <cell r="D9677">
            <v>1799.93</v>
          </cell>
          <cell r="G9677" t="str">
            <v>\\ATI-SERVER\JILLP - Attachment\SP320 V2-KSM FILM DIFF-DIA26.5MM.pdf</v>
          </cell>
          <cell r="I9677" t="str">
            <v>No</v>
          </cell>
          <cell r="J9677" t="str">
            <v>NOS</v>
          </cell>
          <cell r="K9677" t="str">
            <v>ARC</v>
          </cell>
          <cell r="L9677" t="str">
            <v>ARMS</v>
          </cell>
        </row>
        <row r="9678">
          <cell r="A9678">
            <v>20902072</v>
          </cell>
          <cell r="B9678" t="str">
            <v>ADRI CURVILINEAR ARC1418R3814MM SUS 4K 36W BLK (E2)</v>
          </cell>
          <cell r="C9678">
            <v>0</v>
          </cell>
          <cell r="D9678">
            <v>1971.05</v>
          </cell>
          <cell r="G9678" t="str">
            <v>\\ATI-SERVER\JILLP - Attachment\SP320 V2-KSM FILM DIFF-DIA26.5MM.pdf</v>
          </cell>
          <cell r="I9678" t="str">
            <v>No</v>
          </cell>
          <cell r="J9678" t="str">
            <v>NOS</v>
          </cell>
          <cell r="K9678" t="str">
            <v>ARC</v>
          </cell>
          <cell r="L9678" t="str">
            <v>ARMS</v>
          </cell>
        </row>
        <row r="9679">
          <cell r="A9679">
            <v>20902071</v>
          </cell>
          <cell r="B9679" t="str">
            <v>ADRI CURVILINEAR ARC2296R7959MM SUS 4K 50W BLK (E1)</v>
          </cell>
          <cell r="C9679">
            <v>0</v>
          </cell>
          <cell r="D9679">
            <v>2600</v>
          </cell>
          <cell r="G9679" t="str">
            <v>\\ATI-SERVER\JILLP - Attachment\SP320 V2-KSM FILM DIFF-DIA26.5MM.pdf</v>
          </cell>
          <cell r="I9679" t="str">
            <v>No</v>
          </cell>
          <cell r="J9679" t="str">
            <v>NOS</v>
          </cell>
          <cell r="K9679" t="str">
            <v>ARC</v>
          </cell>
          <cell r="L9679" t="str">
            <v>ARMS</v>
          </cell>
        </row>
        <row r="9680">
          <cell r="A9680">
            <v>20902070</v>
          </cell>
          <cell r="B9680" t="str">
            <v>ADRI CURVILINEAR ARC908R6472MM SUS 4K 18W BLK (D15)</v>
          </cell>
          <cell r="C9680">
            <v>0</v>
          </cell>
          <cell r="D9680">
            <v>2151.6</v>
          </cell>
          <cell r="G9680" t="str">
            <v>\\ATI-SERVER\JILLP - Attachment\SP320 V2-KSM FILM DIFF-DIA26.5MM.pdf</v>
          </cell>
          <cell r="I9680" t="str">
            <v>No</v>
          </cell>
          <cell r="J9680" t="str">
            <v>NOS</v>
          </cell>
          <cell r="K9680" t="str">
            <v>ARC</v>
          </cell>
          <cell r="L9680" t="str">
            <v>ARMS</v>
          </cell>
        </row>
        <row r="9681">
          <cell r="A9681">
            <v>20902069</v>
          </cell>
          <cell r="B9681" t="str">
            <v>ADRI CURVILINEAR ARC1667R4207MM SUS 4K 36W BLK (D14)</v>
          </cell>
          <cell r="C9681">
            <v>0</v>
          </cell>
          <cell r="D9681">
            <v>2213.92</v>
          </cell>
          <cell r="G9681" t="str">
            <v>\\ATI-SERVER\JILLP - Attachment\SP320 V2-KSM FILM DIFF-DIA26.5MM.pdf</v>
          </cell>
          <cell r="I9681" t="str">
            <v>No</v>
          </cell>
          <cell r="J9681" t="str">
            <v>NOS</v>
          </cell>
          <cell r="K9681" t="str">
            <v>ARC</v>
          </cell>
          <cell r="L9681" t="str">
            <v>ARMS</v>
          </cell>
        </row>
        <row r="9682">
          <cell r="A9682">
            <v>20902068</v>
          </cell>
          <cell r="B9682" t="str">
            <v>ADRI CURVILINEAR ARC773R2794MM SUS 4K 18W BLK (D13)</v>
          </cell>
          <cell r="C9682">
            <v>0</v>
          </cell>
          <cell r="D9682">
            <v>2331.35</v>
          </cell>
          <cell r="G9682" t="str">
            <v>\\ATI-SERVER\JILLP - Attachment\SP320 V2-KSM FILM DIFF-DIA26.5MM.pdf</v>
          </cell>
          <cell r="I9682" t="str">
            <v>No</v>
          </cell>
          <cell r="J9682" t="str">
            <v>NOS</v>
          </cell>
          <cell r="K9682" t="str">
            <v>ARC</v>
          </cell>
          <cell r="L9682" t="str">
            <v>ARMS</v>
          </cell>
        </row>
        <row r="9683">
          <cell r="A9683">
            <v>20902067</v>
          </cell>
          <cell r="B9683" t="str">
            <v>ADRI CURVILINEAR ARC1550R1873MM SUS 4K 36W BLK (D12)</v>
          </cell>
          <cell r="C9683">
            <v>0</v>
          </cell>
          <cell r="D9683">
            <v>2151.73</v>
          </cell>
          <cell r="G9683" t="str">
            <v>\\ATI-SERVER\JILLP - Attachment\SP320 V2-KSM FILM DIFF-DIA26.5MM.pdf</v>
          </cell>
          <cell r="I9683" t="str">
            <v>No</v>
          </cell>
          <cell r="J9683" t="str">
            <v>NOS</v>
          </cell>
          <cell r="K9683" t="str">
            <v>ARC</v>
          </cell>
          <cell r="L9683" t="str">
            <v>ARMS</v>
          </cell>
        </row>
        <row r="9684">
          <cell r="A9684">
            <v>20902066</v>
          </cell>
          <cell r="B9684" t="str">
            <v>ADRI CURVILINEAR ARC906R1981MM SUS 4K 18W BLK (D11)</v>
          </cell>
          <cell r="C9684">
            <v>0</v>
          </cell>
          <cell r="D9684">
            <v>2154.69</v>
          </cell>
          <cell r="G9684" t="str">
            <v>\\ATI-SERVER\JILLP - Attachment\SP320 V2-KSM FILM DIFF-DIA26.5MM.pdf</v>
          </cell>
          <cell r="I9684" t="str">
            <v>No</v>
          </cell>
          <cell r="J9684" t="str">
            <v>NOS</v>
          </cell>
          <cell r="K9684" t="str">
            <v>ARC</v>
          </cell>
          <cell r="L9684" t="str">
            <v>ARMS</v>
          </cell>
        </row>
        <row r="9685">
          <cell r="A9685">
            <v>20902065</v>
          </cell>
          <cell r="B9685" t="str">
            <v>ADRI CURVILINEAR ARC1161R1873MM SUS 4K 25W BLK (D10)</v>
          </cell>
          <cell r="C9685">
            <v>0</v>
          </cell>
          <cell r="D9685">
            <v>1814.96</v>
          </cell>
          <cell r="G9685" t="str">
            <v>\\ATI-SERVER\JILLP - Attachment\SP320 V2-KSM FILM DIFF-DIA26.5MM.pdf</v>
          </cell>
          <cell r="I9685" t="str">
            <v>No</v>
          </cell>
          <cell r="J9685" t="str">
            <v>NOS</v>
          </cell>
          <cell r="K9685" t="str">
            <v>ARC</v>
          </cell>
          <cell r="L9685" t="str">
            <v>ARMS</v>
          </cell>
        </row>
        <row r="9686">
          <cell r="A9686">
            <v>20902064</v>
          </cell>
          <cell r="B9686" t="str">
            <v>ADRI CURVILINEAR ARC1158R2797MM SUS 4K 25W BLK (D9)</v>
          </cell>
          <cell r="C9686">
            <v>0</v>
          </cell>
          <cell r="D9686">
            <v>2270.25</v>
          </cell>
          <cell r="G9686" t="str">
            <v>\\ATI-SERVER\JILLP - Attachment\SP320 V2-KSM FILM DIFF-DIA26.5MM.pdf</v>
          </cell>
          <cell r="I9686" t="str">
            <v>No</v>
          </cell>
          <cell r="J9686" t="str">
            <v>NOS</v>
          </cell>
          <cell r="K9686" t="str">
            <v>ARC</v>
          </cell>
          <cell r="L9686" t="str">
            <v>ARMS</v>
          </cell>
        </row>
        <row r="9687">
          <cell r="A9687">
            <v>20902063</v>
          </cell>
          <cell r="B9687" t="str">
            <v>ADRI CURVILINEAR ARC2428R7779MM SUS 4K 50W BLK (D8)</v>
          </cell>
          <cell r="C9687">
            <v>0</v>
          </cell>
          <cell r="D9687">
            <v>2882.38</v>
          </cell>
          <cell r="G9687" t="str">
            <v>\\ATI-SERVER\JILLP - Attachment\SP320 V2-KSM FILM DIFF-DIA26.5MM.pdf</v>
          </cell>
          <cell r="I9687" t="str">
            <v>No</v>
          </cell>
          <cell r="J9687" t="str">
            <v>NOS</v>
          </cell>
          <cell r="K9687" t="str">
            <v>ARC</v>
          </cell>
          <cell r="L9687" t="str">
            <v>ARMS</v>
          </cell>
        </row>
        <row r="9688">
          <cell r="A9688">
            <v>20902062</v>
          </cell>
          <cell r="B9688" t="str">
            <v>ADRI CURVILINEAR ARC1658R7998MM SUS 4K 36W BLK (D7)</v>
          </cell>
          <cell r="C9688">
            <v>0</v>
          </cell>
          <cell r="D9688">
            <v>2552.13</v>
          </cell>
          <cell r="G9688" t="str">
            <v>\\ATI-SERVER\JILLP - Attachment\SP320 V2-KSM FILM DIFF-DIA26.5MM.pdf</v>
          </cell>
          <cell r="I9688" t="str">
            <v>No</v>
          </cell>
          <cell r="J9688" t="str">
            <v>NOS</v>
          </cell>
          <cell r="K9688" t="str">
            <v>ARC</v>
          </cell>
          <cell r="L9688" t="str">
            <v>ARMS</v>
          </cell>
        </row>
        <row r="9689">
          <cell r="A9689">
            <v>20902061</v>
          </cell>
          <cell r="B9689" t="str">
            <v>ADRI CURVILINEAR ARC1415R4228MM SUS 4K 36W BLK (D6)</v>
          </cell>
          <cell r="C9689">
            <v>0</v>
          </cell>
          <cell r="D9689">
            <v>2431.59</v>
          </cell>
          <cell r="G9689" t="str">
            <v>\\ATI-SERVER\JILLP - Attachment\SP320 V2-KSM FILM DIFF-DIA26.5MM.pdf</v>
          </cell>
          <cell r="I9689" t="str">
            <v>No</v>
          </cell>
          <cell r="J9689" t="str">
            <v>NOS</v>
          </cell>
          <cell r="K9689" t="str">
            <v>ARC</v>
          </cell>
          <cell r="L9689" t="str">
            <v>ARMS</v>
          </cell>
        </row>
        <row r="9690">
          <cell r="A9690">
            <v>20902060</v>
          </cell>
          <cell r="B9690" t="str">
            <v>ADRI CURVILINEAR ARC1293R2412MM SUS 4K 25W BLK (D5)</v>
          </cell>
          <cell r="C9690">
            <v>0</v>
          </cell>
          <cell r="D9690">
            <v>2035.75</v>
          </cell>
          <cell r="G9690" t="str">
            <v>\\ATI-SERVER\JILLP - Attachment\SP320 V2-KSM FILM DIFF-DIA26.5MM.pdf</v>
          </cell>
          <cell r="I9690" t="str">
            <v>No</v>
          </cell>
          <cell r="J9690" t="str">
            <v>NOS</v>
          </cell>
          <cell r="K9690" t="str">
            <v>ARC</v>
          </cell>
          <cell r="L9690" t="str">
            <v>ARMS</v>
          </cell>
        </row>
        <row r="9691">
          <cell r="A9691">
            <v>20902059</v>
          </cell>
          <cell r="B9691" t="str">
            <v>ADRI CURVILINEAR ARC660R955MM SUS 4K 12W BLK (D4)</v>
          </cell>
          <cell r="C9691">
            <v>0</v>
          </cell>
          <cell r="D9691">
            <v>1989.22</v>
          </cell>
          <cell r="G9691" t="str">
            <v>\\ATI-SERVER\JILLP - Attachment\SP320 V2-KSM FILM DIFF-DIA26.5MM.pdf</v>
          </cell>
          <cell r="I9691" t="str">
            <v>No</v>
          </cell>
          <cell r="J9691" t="str">
            <v>NOS</v>
          </cell>
          <cell r="K9691" t="str">
            <v>ARC</v>
          </cell>
          <cell r="L9691" t="str">
            <v>ARMS</v>
          </cell>
        </row>
        <row r="9692">
          <cell r="A9692">
            <v>20902058</v>
          </cell>
          <cell r="B9692" t="str">
            <v>ADRI CURVILINEAR  ARC1291R2586MM SUS 4K 25W BLK (D3)</v>
          </cell>
          <cell r="C9692">
            <v>0</v>
          </cell>
          <cell r="D9692">
            <v>2610.63</v>
          </cell>
          <cell r="G9692" t="str">
            <v>\\ATI-SERVER\JILLP - Attachment\SP320 V2-KSM FILM DIFF-DIA26.5MM.pdf</v>
          </cell>
          <cell r="I9692" t="str">
            <v>No</v>
          </cell>
          <cell r="J9692" t="str">
            <v>NOS</v>
          </cell>
          <cell r="K9692" t="str">
            <v>ARC</v>
          </cell>
          <cell r="L9692" t="str">
            <v>ARMS</v>
          </cell>
        </row>
        <row r="9693">
          <cell r="A9693">
            <v>20902057</v>
          </cell>
          <cell r="B9693" t="str">
            <v>ADRI CURVILINEAR ARC1694R3607MM SUS 4K 36W BLK (D2)</v>
          </cell>
          <cell r="C9693">
            <v>0</v>
          </cell>
          <cell r="D9693">
            <v>2231.31</v>
          </cell>
          <cell r="G9693" t="str">
            <v>\\ATI-SERVER\JILLP - Attachment\SP320 V2-KSM FILM DIFF-DIA26.5MM.pdf</v>
          </cell>
          <cell r="I9693" t="str">
            <v>No</v>
          </cell>
          <cell r="J9693" t="str">
            <v>NOS</v>
          </cell>
          <cell r="K9693" t="str">
            <v>ARC</v>
          </cell>
          <cell r="L9693" t="str">
            <v>ARMS</v>
          </cell>
        </row>
        <row r="9694">
          <cell r="A9694">
            <v>20902056</v>
          </cell>
          <cell r="B9694" t="str">
            <v>ADRI CURVILINEAR ARC2334R8932 SUS 4K 50W BLK (D1)</v>
          </cell>
          <cell r="C9694">
            <v>0</v>
          </cell>
          <cell r="D9694">
            <v>2977.26</v>
          </cell>
          <cell r="G9694" t="str">
            <v>\\ATI-SERVER\JILLP - Attachment\SP320 V2-KSM FILM DIFF-DIA26.5MM.pdf</v>
          </cell>
          <cell r="I9694" t="str">
            <v>No</v>
          </cell>
          <cell r="J9694" t="str">
            <v>NOS</v>
          </cell>
          <cell r="K9694" t="str">
            <v>ARC</v>
          </cell>
          <cell r="L9694" t="str">
            <v>ARMS</v>
          </cell>
        </row>
        <row r="9695">
          <cell r="A9695">
            <v>20902055</v>
          </cell>
          <cell r="B9695" t="str">
            <v>SP682XD H75LT CURVILINEAR ARCL1288XR3392 SUS 4K 28W BLK OD (G15)</v>
          </cell>
          <cell r="C9695">
            <v>0</v>
          </cell>
          <cell r="D9695">
            <v>2553.145</v>
          </cell>
          <cell r="G9695" t="str">
            <v>\\ATI-SERVER\JILLP - Attachment\SP320 V2-KSM FILM DIFF-DIA26.5MM.pdf</v>
          </cell>
          <cell r="I9695" t="str">
            <v>No</v>
          </cell>
          <cell r="J9695" t="str">
            <v>NOS</v>
          </cell>
          <cell r="K9695" t="str">
            <v>ARC</v>
          </cell>
          <cell r="L9695" t="str">
            <v>ARMS</v>
          </cell>
        </row>
        <row r="9696">
          <cell r="A9696">
            <v>20902054</v>
          </cell>
          <cell r="B9696" t="str">
            <v>SP682XD H75LT CURVILINEAR ARCL1536XR5200 SUS 4K 34W BLK OD (G14)</v>
          </cell>
          <cell r="C9696">
            <v>0</v>
          </cell>
          <cell r="D9696">
            <v>3194.17</v>
          </cell>
          <cell r="G9696" t="str">
            <v>\\ATI-SERVER\JILLP - Attachment\SP320 V2-KSM FILM DIFF-DIA26.5MM.pdf</v>
          </cell>
          <cell r="I9696" t="str">
            <v>No</v>
          </cell>
          <cell r="J9696" t="str">
            <v>NOS</v>
          </cell>
          <cell r="K9696" t="str">
            <v>ARC</v>
          </cell>
          <cell r="L9696" t="str">
            <v>ARMS</v>
          </cell>
        </row>
        <row r="9697">
          <cell r="A9697">
            <v>20902053</v>
          </cell>
          <cell r="B9697" t="str">
            <v>SP682XD H75LT CURVILINEAR ARCL1677XR2142 SUS 4K 37W BLK OD (G13)</v>
          </cell>
          <cell r="C9697">
            <v>0</v>
          </cell>
          <cell r="D9697">
            <v>3242.86</v>
          </cell>
          <cell r="G9697" t="str">
            <v>\\ATI-SERVER\JILLP - Attachment\SP320 V2-KSM FILM DIFF-DIA26.5MM.pdf</v>
          </cell>
          <cell r="I9697" t="str">
            <v>No</v>
          </cell>
          <cell r="J9697" t="str">
            <v>NOS</v>
          </cell>
          <cell r="K9697" t="str">
            <v>ARC</v>
          </cell>
          <cell r="L9697" t="str">
            <v>ARMS</v>
          </cell>
        </row>
        <row r="9698">
          <cell r="A9698">
            <v>20902052</v>
          </cell>
          <cell r="B9698" t="str">
            <v>SP682XD H75LT CURVILINEAR ARCL1163XR2701 SUS 4K 26W BLK OD (G12)</v>
          </cell>
          <cell r="C9698">
            <v>0</v>
          </cell>
          <cell r="D9698">
            <v>2385.5666999999999</v>
          </cell>
          <cell r="G9698" t="str">
            <v>\\ATI-SERVER\JILLP - Attachment\SP320 V2-KSM FILM DIFF-DIA26.5MM.pdf</v>
          </cell>
          <cell r="I9698" t="str">
            <v>No</v>
          </cell>
          <cell r="J9698" t="str">
            <v>NOS</v>
          </cell>
          <cell r="K9698" t="str">
            <v>ARC</v>
          </cell>
          <cell r="L9698" t="str">
            <v>ARMS</v>
          </cell>
        </row>
        <row r="9699">
          <cell r="A9699">
            <v>20902051</v>
          </cell>
          <cell r="B9699" t="str">
            <v>SP682XD H75LT CURVILINEAR ARCL1177XR1308 SUS 4K 26W BLK OD (G11)</v>
          </cell>
          <cell r="C9699">
            <v>0</v>
          </cell>
          <cell r="D9699">
            <v>2973.48</v>
          </cell>
          <cell r="G9699" t="str">
            <v>\\ATI-SERVER\JILLP - Attachment\SP320 V2-KSM FILM DIFF-DIA26.5MM.pdf</v>
          </cell>
          <cell r="I9699" t="str">
            <v>No</v>
          </cell>
          <cell r="J9699" t="str">
            <v>NOS</v>
          </cell>
          <cell r="K9699" t="str">
            <v>ARC</v>
          </cell>
          <cell r="L9699" t="str">
            <v>ARMS</v>
          </cell>
        </row>
        <row r="9700">
          <cell r="A9700">
            <v>20902050</v>
          </cell>
          <cell r="B9700" t="str">
            <v>SP682XD H75LT CURVILINEAR ARCL773XR3456 SUS 4K 17W BLK OD (G10)</v>
          </cell>
          <cell r="C9700">
            <v>0</v>
          </cell>
          <cell r="D9700">
            <v>2754.31</v>
          </cell>
          <cell r="G9700" t="str">
            <v>\\ATI-SERVER\JILLP - Attachment\SP320 V2-KSM FILM DIFF-DIA26.5MM.pdf</v>
          </cell>
          <cell r="I9700" t="str">
            <v>No</v>
          </cell>
          <cell r="J9700" t="str">
            <v>NOS</v>
          </cell>
          <cell r="K9700" t="str">
            <v>ARC</v>
          </cell>
          <cell r="L9700" t="str">
            <v>ARMS</v>
          </cell>
        </row>
        <row r="9701">
          <cell r="A9701">
            <v>20902049</v>
          </cell>
          <cell r="B9701" t="str">
            <v>SP682XD H75LT CURVILINEAR ARCL765XR11042 SUS 4K 17W BLK OD (G9)</v>
          </cell>
          <cell r="C9701">
            <v>0</v>
          </cell>
          <cell r="D9701">
            <v>2518.0500000000002</v>
          </cell>
          <cell r="G9701" t="str">
            <v>\\ATI-SERVER\JILLP - Attachment\SP320 V2-KSM FILM DIFF-DIA26.5MM.pdf</v>
          </cell>
          <cell r="I9701" t="str">
            <v>No</v>
          </cell>
          <cell r="J9701" t="str">
            <v>NOS</v>
          </cell>
          <cell r="K9701" t="str">
            <v>ARC</v>
          </cell>
          <cell r="L9701" t="str">
            <v>ARMS</v>
          </cell>
        </row>
        <row r="9702">
          <cell r="A9702">
            <v>20902048</v>
          </cell>
          <cell r="B9702" t="str">
            <v>SP682XD H75LT CURVILINEAR ARCL1672XR2611 SUS 4K 37W BLK OD (G8)</v>
          </cell>
          <cell r="C9702">
            <v>0</v>
          </cell>
          <cell r="D9702">
            <v>2796.14</v>
          </cell>
          <cell r="G9702" t="str">
            <v>\\ATI-SERVER\JILLP - Attachment\SP320 V2-KSM FILM DIFF-DIA26.5MM.pdf</v>
          </cell>
          <cell r="I9702" t="str">
            <v>No</v>
          </cell>
          <cell r="J9702" t="str">
            <v>NOS</v>
          </cell>
          <cell r="K9702" t="str">
            <v>ARC</v>
          </cell>
          <cell r="L9702" t="str">
            <v>ARMS</v>
          </cell>
        </row>
        <row r="9703">
          <cell r="A9703">
            <v>20902047</v>
          </cell>
          <cell r="B9703" t="str">
            <v>SP682XD H75LT CURVILINEAR ARCL1544XR2611 SUS 4K 34W BLK OD (G7)</v>
          </cell>
          <cell r="C9703">
            <v>0</v>
          </cell>
          <cell r="D9703">
            <v>2779.07</v>
          </cell>
          <cell r="G9703" t="str">
            <v>\\ATI-SERVER\JILLP - Attachment\SP320 V2-KSM FILM DIFF-DIA26.5MM.pdf</v>
          </cell>
          <cell r="I9703" t="str">
            <v>No</v>
          </cell>
          <cell r="J9703" t="str">
            <v>NOS</v>
          </cell>
          <cell r="K9703" t="str">
            <v>ARC</v>
          </cell>
          <cell r="L9703" t="str">
            <v>ARMS</v>
          </cell>
        </row>
        <row r="9704">
          <cell r="A9704">
            <v>20902046</v>
          </cell>
          <cell r="B9704" t="str">
            <v>SP682XD H75LT CURVILINEAR ARCL1785XR2565 SUS 4K 39W BLK OD (G6)</v>
          </cell>
          <cell r="C9704">
            <v>0</v>
          </cell>
          <cell r="D9704">
            <v>3406.3</v>
          </cell>
          <cell r="G9704" t="str">
            <v>\\ATI-SERVER\JILLP - Attachment\SP320 V2-KSM FILM DIFF-DIA26.5MM.pdf</v>
          </cell>
          <cell r="I9704" t="str">
            <v>No</v>
          </cell>
          <cell r="J9704" t="str">
            <v>NOS</v>
          </cell>
          <cell r="K9704" t="str">
            <v>ARC</v>
          </cell>
          <cell r="L9704" t="str">
            <v>ARMS</v>
          </cell>
        </row>
        <row r="9705">
          <cell r="A9705">
            <v>20902045</v>
          </cell>
          <cell r="B9705" t="str">
            <v>SP682XD H75LT CURVILINEAR ARCL1913XR2565 SUS 4K 42W BLK OD (G5)</v>
          </cell>
          <cell r="C9705">
            <v>0</v>
          </cell>
          <cell r="D9705">
            <v>3363.01</v>
          </cell>
          <cell r="G9705" t="str">
            <v>\\ATI-SERVER\JILLP - Attachment\SP320 V2-KSM FILM DIFF-DIA26.5MM.pdf</v>
          </cell>
          <cell r="I9705" t="str">
            <v>No</v>
          </cell>
          <cell r="J9705" t="str">
            <v>NOS</v>
          </cell>
          <cell r="K9705" t="str">
            <v>ARC</v>
          </cell>
          <cell r="L9705" t="str">
            <v>ARMS</v>
          </cell>
        </row>
        <row r="9706">
          <cell r="A9706">
            <v>20902044</v>
          </cell>
          <cell r="B9706" t="str">
            <v>SP682XD H75LT CURVILINEAR ARCL1826XR1416 SUS 4K 40W BLK OD (G4)</v>
          </cell>
          <cell r="C9706">
            <v>0</v>
          </cell>
          <cell r="D9706">
            <v>3355.11</v>
          </cell>
          <cell r="G9706" t="str">
            <v>\\ATI-SERVER\JILLP - Attachment\SP320 V2-KSM FILM DIFF-DIA26.5MM.pdf</v>
          </cell>
          <cell r="I9706" t="str">
            <v>No</v>
          </cell>
          <cell r="J9706" t="str">
            <v>NOS</v>
          </cell>
          <cell r="K9706" t="str">
            <v>ARC</v>
          </cell>
          <cell r="L9706" t="str">
            <v>ARMS</v>
          </cell>
        </row>
        <row r="9707">
          <cell r="A9707">
            <v>20902043</v>
          </cell>
          <cell r="B9707" t="str">
            <v>SP682XD H75LT CURVILINEAR ARCL2042XR21648 SUS 4K 45W BLK OD (G3)</v>
          </cell>
          <cell r="C9707">
            <v>0</v>
          </cell>
          <cell r="D9707">
            <v>3386.82</v>
          </cell>
          <cell r="G9707" t="str">
            <v>\\ATI-SERVER\JILLP - Attachment\SP320 V2-KSM FILM DIFF-DIA26.5MM.pdf</v>
          </cell>
          <cell r="I9707" t="str">
            <v>No</v>
          </cell>
          <cell r="J9707" t="str">
            <v>NOS</v>
          </cell>
          <cell r="K9707" t="str">
            <v>ARC</v>
          </cell>
          <cell r="L9707" t="str">
            <v>ARMS</v>
          </cell>
        </row>
        <row r="9708">
          <cell r="A9708">
            <v>20902042</v>
          </cell>
          <cell r="B9708" t="str">
            <v>SP682XD H75LT CURVILINEAR  ARCL1297XR1848 SUS 4K 29W BLK OD (G2)</v>
          </cell>
          <cell r="C9708">
            <v>0</v>
          </cell>
          <cell r="D9708">
            <v>3036.56</v>
          </cell>
          <cell r="G9708" t="str">
            <v>\\ATI-SERVER\JILLP - Attachment\SP320 V2-KSM FILM DIFF-DIA26.5MM.pdf</v>
          </cell>
          <cell r="I9708" t="str">
            <v>No</v>
          </cell>
          <cell r="J9708" t="str">
            <v>NOS</v>
          </cell>
          <cell r="K9708" t="str">
            <v>ARC</v>
          </cell>
          <cell r="L9708" t="str">
            <v>ARMS</v>
          </cell>
        </row>
        <row r="9709">
          <cell r="A9709">
            <v>20902041</v>
          </cell>
          <cell r="B9709" t="str">
            <v>SP682XD H75LT CURVILINEAR ARCL1919XR4400 SUS 4K 42W BLK OD (G1)</v>
          </cell>
          <cell r="C9709">
            <v>0</v>
          </cell>
          <cell r="D9709">
            <v>2512.6550000000002</v>
          </cell>
          <cell r="G9709" t="str">
            <v>\\ATI-SERVER\JILLP - Attachment\SP320 V2-KSM FILM DIFF-DIA26.5MM.pdf</v>
          </cell>
          <cell r="I9709" t="str">
            <v>No</v>
          </cell>
          <cell r="J9709" t="str">
            <v>NOS</v>
          </cell>
          <cell r="K9709" t="str">
            <v>ARC</v>
          </cell>
          <cell r="L9709" t="str">
            <v>ARMS</v>
          </cell>
        </row>
        <row r="9710">
          <cell r="A9710">
            <v>20902040</v>
          </cell>
          <cell r="B9710" t="str">
            <v>SP682XD H75LT CURVILINEAR ARCL1914XR8428 SUS 4K 42W BLK OD (I14)</v>
          </cell>
          <cell r="C9710">
            <v>0</v>
          </cell>
          <cell r="D9710">
            <v>3352.73</v>
          </cell>
          <cell r="G9710" t="str">
            <v>\\ATI-SERVER\JILLP - Attachment\SP320 V2-KSM FILM DIFF-DIA26.5MM.pdf</v>
          </cell>
          <cell r="I9710" t="str">
            <v>No</v>
          </cell>
          <cell r="J9710" t="str">
            <v>NOS</v>
          </cell>
          <cell r="K9710" t="str">
            <v>ARC</v>
          </cell>
          <cell r="L9710" t="str">
            <v>ARMS</v>
          </cell>
        </row>
        <row r="9711">
          <cell r="A9711">
            <v>20902039</v>
          </cell>
          <cell r="B9711" t="str">
            <v>SP682XD H75LT CURVILINEAR ARCL2063XR2264 SUS 4K 45W BLK OD (I13)</v>
          </cell>
          <cell r="C9711">
            <v>0</v>
          </cell>
          <cell r="D9711">
            <v>3433.6</v>
          </cell>
          <cell r="G9711" t="str">
            <v>\\ATI-SERVER\JILLP - Attachment\SP320 V2-KSM FILM DIFF-DIA26.5MM.pdf</v>
          </cell>
          <cell r="I9711" t="str">
            <v>No</v>
          </cell>
          <cell r="J9711" t="str">
            <v>NOS</v>
          </cell>
          <cell r="K9711" t="str">
            <v>ARC</v>
          </cell>
          <cell r="L9711" t="str">
            <v>ARMS</v>
          </cell>
        </row>
        <row r="9712">
          <cell r="A9712">
            <v>20902038</v>
          </cell>
          <cell r="B9712" t="str">
            <v>SP682XD H75LT CURVILINEAR ARCL1173XR2556 SUS 4K 26W BLK OD (I12)</v>
          </cell>
          <cell r="C9712">
            <v>0</v>
          </cell>
          <cell r="D9712">
            <v>3008.28</v>
          </cell>
          <cell r="G9712" t="str">
            <v>\\ATI-SERVER\JILLP - Attachment\SP320 V2-KSM FILM DIFF-DIA26.5MM.pdf</v>
          </cell>
          <cell r="I9712" t="str">
            <v>No</v>
          </cell>
          <cell r="J9712" t="str">
            <v>NOS</v>
          </cell>
          <cell r="K9712" t="str">
            <v>ARC</v>
          </cell>
          <cell r="L9712" t="str">
            <v>ARMS</v>
          </cell>
        </row>
        <row r="9713">
          <cell r="A9713">
            <v>20902037</v>
          </cell>
          <cell r="B9713" t="str">
            <v>SP682XD H75LT CURVILINEAR ARCL2318XR5812 SUS 4K 51W BLK OD (I11)</v>
          </cell>
          <cell r="C9713">
            <v>0</v>
          </cell>
          <cell r="D9713">
            <v>3957.6</v>
          </cell>
          <cell r="G9713" t="str">
            <v>\\ATI-SERVER\JILLP - Attachment\SP320 V2-KSM FILM DIFF-DIA26.5MM.pdf</v>
          </cell>
          <cell r="I9713" t="str">
            <v>No</v>
          </cell>
          <cell r="J9713" t="str">
            <v>NOS</v>
          </cell>
          <cell r="K9713" t="str">
            <v>ARC</v>
          </cell>
          <cell r="L9713" t="str">
            <v>ARMS</v>
          </cell>
        </row>
        <row r="9714">
          <cell r="A9714">
            <v>20902036</v>
          </cell>
          <cell r="B9714" t="str">
            <v>SP682XD H75LT CURVILINEAR ARCL2329XR1842 SUS 4K 51W BLK OD (I10)</v>
          </cell>
          <cell r="C9714">
            <v>0</v>
          </cell>
          <cell r="D9714">
            <v>3714.93</v>
          </cell>
          <cell r="G9714" t="str">
            <v>\\ATI-SERVER\JILLP - Attachment\SP320 V2-KSM FILM DIFF-DIA26.5MM.pdf</v>
          </cell>
          <cell r="I9714" t="str">
            <v>No</v>
          </cell>
          <cell r="J9714" t="str">
            <v>NOS</v>
          </cell>
          <cell r="K9714" t="str">
            <v>ARC</v>
          </cell>
          <cell r="L9714" t="str">
            <v>ARMS</v>
          </cell>
        </row>
        <row r="9715">
          <cell r="A9715">
            <v>20902035</v>
          </cell>
          <cell r="B9715" t="str">
            <v>SP682XD H75LT CURVILINEAR ARCL1428XR1921 SUS 4K 31W BLK OD (I9)</v>
          </cell>
          <cell r="C9715">
            <v>0</v>
          </cell>
          <cell r="D9715">
            <v>2687.72</v>
          </cell>
          <cell r="G9715" t="str">
            <v>\\ATI-SERVER\JILLP - Attachment\SP320 V2-KSM FILM DIFF-DIA26.5MM.pdf</v>
          </cell>
          <cell r="I9715" t="str">
            <v>No</v>
          </cell>
          <cell r="J9715" t="str">
            <v>NOS</v>
          </cell>
          <cell r="K9715" t="str">
            <v>ARC</v>
          </cell>
          <cell r="L9715" t="str">
            <v>ARMS</v>
          </cell>
        </row>
        <row r="9716">
          <cell r="A9716">
            <v>20902034</v>
          </cell>
          <cell r="B9716" t="str">
            <v>SP682XD H75LT CURVILINEAR ARCL1407XR4297 SUS 4K 31W BLK OD (I8)</v>
          </cell>
          <cell r="C9716">
            <v>0</v>
          </cell>
          <cell r="D9716">
            <v>2570.355</v>
          </cell>
          <cell r="G9716" t="str">
            <v>\\ATI-SERVER\JILLP - Attachment\SP320 V2-KSM FILM DIFF-DIA26.5MM.pdf</v>
          </cell>
          <cell r="I9716" t="str">
            <v>No</v>
          </cell>
          <cell r="J9716" t="str">
            <v>NOS</v>
          </cell>
          <cell r="K9716" t="str">
            <v>ARC</v>
          </cell>
          <cell r="L9716" t="str">
            <v>ARMS</v>
          </cell>
        </row>
        <row r="9717">
          <cell r="A9717">
            <v>20902033</v>
          </cell>
          <cell r="B9717" t="str">
            <v>SP682XD H75LT CURVILINEAR  ARCL1534XR6778 SUS 4K 34W BLK OD (I7)</v>
          </cell>
          <cell r="C9717">
            <v>0</v>
          </cell>
          <cell r="D9717">
            <v>2717.19</v>
          </cell>
          <cell r="G9717" t="str">
            <v>\\ATI-SERVER\JILLP - Attachment\SP320 V2-KSM FILM DIFF-DIA26.5MM.pdf</v>
          </cell>
          <cell r="I9717" t="str">
            <v>No</v>
          </cell>
          <cell r="J9717" t="str">
            <v>NOS</v>
          </cell>
          <cell r="K9717" t="str">
            <v>ARC</v>
          </cell>
          <cell r="L9717" t="str">
            <v>ARMS</v>
          </cell>
        </row>
        <row r="9718">
          <cell r="A9718">
            <v>20902032</v>
          </cell>
          <cell r="B9718" t="str">
            <v>SP682XD H75LT CURVILINEAR ARCL1660XR6778 SUS 4K 37W BLK OD (I6)</v>
          </cell>
          <cell r="C9718">
            <v>0</v>
          </cell>
          <cell r="D9718">
            <v>2761.45</v>
          </cell>
          <cell r="G9718" t="str">
            <v>\\ATI-SERVER\JILLP - Attachment\SP320 V2-KSM FILM DIFF-DIA26.5MM.pdf</v>
          </cell>
          <cell r="I9718" t="str">
            <v>No</v>
          </cell>
          <cell r="J9718" t="str">
            <v>NOS</v>
          </cell>
          <cell r="K9718" t="str">
            <v>ARC</v>
          </cell>
          <cell r="L9718" t="str">
            <v>ARMS</v>
          </cell>
        </row>
        <row r="9719">
          <cell r="A9719">
            <v>20902031</v>
          </cell>
          <cell r="B9719" t="str">
            <v>SP682XD H75LT CURVILINEAR ARCL1291XR2370 SUS 4K 28W BLK OD (I5)</v>
          </cell>
          <cell r="C9719">
            <v>0</v>
          </cell>
          <cell r="D9719">
            <v>3097.66</v>
          </cell>
          <cell r="G9719" t="str">
            <v>\\ATI-SERVER\JILLP - Attachment\SP320 V2-KSM FILM DIFF-DIA26.5MM.pdf</v>
          </cell>
          <cell r="I9719" t="str">
            <v>No</v>
          </cell>
          <cell r="J9719" t="str">
            <v>NOS</v>
          </cell>
          <cell r="K9719" t="str">
            <v>ARC</v>
          </cell>
          <cell r="L9719" t="str">
            <v>ARMS</v>
          </cell>
        </row>
        <row r="9720">
          <cell r="A9720">
            <v>20902030</v>
          </cell>
          <cell r="B9720" t="str">
            <v>SP682XD H75LT CURVILINEAR ARCL897XR3817 SUS 4K 20W BLK OD (I4)</v>
          </cell>
          <cell r="C9720">
            <v>0</v>
          </cell>
          <cell r="D9720">
            <v>2852.3</v>
          </cell>
          <cell r="G9720" t="str">
            <v>\\ATI-SERVER\JILLP - Attachment\SP320 V2-KSM FILM DIFF-DIA26.5MM.pdf</v>
          </cell>
          <cell r="I9720" t="str">
            <v>No</v>
          </cell>
          <cell r="J9720" t="str">
            <v>NOS</v>
          </cell>
          <cell r="K9720" t="str">
            <v>ARC</v>
          </cell>
          <cell r="L9720" t="str">
            <v>ARMS</v>
          </cell>
        </row>
        <row r="9721">
          <cell r="A9721">
            <v>20902029</v>
          </cell>
          <cell r="B9721" t="str">
            <v>SP682XD H75LT CURVILINEAR ARCL917XR1296 SUS 4K 20W BLK OD (I3)</v>
          </cell>
          <cell r="C9721">
            <v>0</v>
          </cell>
          <cell r="D9721">
            <v>2403.73</v>
          </cell>
          <cell r="G9721" t="str">
            <v>\\ATI-SERVER\JILLP - Attachment\SP320 V2-KSM FILM DIFF-DIA26.5MM.pdf</v>
          </cell>
          <cell r="I9721" t="str">
            <v>No</v>
          </cell>
          <cell r="J9721" t="str">
            <v>NOS</v>
          </cell>
          <cell r="K9721" t="str">
            <v>ARC</v>
          </cell>
          <cell r="L9721" t="str">
            <v>ARMS</v>
          </cell>
        </row>
        <row r="9722">
          <cell r="A9722">
            <v>20902028</v>
          </cell>
          <cell r="B9722" t="str">
            <v>SP682XD H75LT CURVILINEAR  ARCL1279XR5547 SUS 4K 28W BLK OD (I2)</v>
          </cell>
          <cell r="C9722">
            <v>0</v>
          </cell>
          <cell r="D9722">
            <v>3082.28</v>
          </cell>
          <cell r="G9722" t="str">
            <v>\\ATI-SERVER\JILLP - Attachment\SP320 V2-KSM FILM DIFF-DIA26.5MM.pdf</v>
          </cell>
          <cell r="I9722" t="str">
            <v>No</v>
          </cell>
          <cell r="J9722" t="str">
            <v>NOS</v>
          </cell>
          <cell r="K9722" t="str">
            <v>ARC</v>
          </cell>
          <cell r="L9722" t="str">
            <v>ARMS</v>
          </cell>
        </row>
        <row r="9723">
          <cell r="A9723">
            <v>20902027</v>
          </cell>
          <cell r="B9723" t="str">
            <v>SP682XD H75LT CURVILINEAR ARCL1405XR5547 SUS 4K 31W BLK OD (I1)</v>
          </cell>
          <cell r="C9723">
            <v>0</v>
          </cell>
          <cell r="D9723">
            <v>3166.05</v>
          </cell>
          <cell r="G9723" t="str">
            <v>\\ATI-SERVER\JILLP - Attachment\SP320 V2-KSM FILM DIFF-DIA26.5MM.pdf</v>
          </cell>
          <cell r="I9723" t="str">
            <v>No</v>
          </cell>
          <cell r="J9723" t="str">
            <v>NOS</v>
          </cell>
          <cell r="K9723" t="str">
            <v>ARC</v>
          </cell>
          <cell r="L9723" t="str">
            <v>ARMS</v>
          </cell>
        </row>
        <row r="9724">
          <cell r="A9724">
            <v>20902026</v>
          </cell>
          <cell r="B9724" t="str">
            <v>SP682XD H75LT CURVILINEAR ARCL1290XR2170 SUS 4K 28W BLK OD (H9)</v>
          </cell>
          <cell r="C9724">
            <v>0</v>
          </cell>
          <cell r="D9724">
            <v>2297.5</v>
          </cell>
          <cell r="G9724" t="str">
            <v>\\ATI-SERVER\JILLP - Attachment\SP320 V2-KSM FILM DIFF-DIA26.5MM.pdf</v>
          </cell>
          <cell r="I9724" t="str">
            <v>No</v>
          </cell>
          <cell r="J9724" t="str">
            <v>NOS</v>
          </cell>
          <cell r="K9724" t="str">
            <v>ARC</v>
          </cell>
          <cell r="L9724" t="str">
            <v>ARMS</v>
          </cell>
        </row>
        <row r="9725">
          <cell r="A9725">
            <v>20902025</v>
          </cell>
          <cell r="B9725" t="str">
            <v>SP682XD H75LT CURVILINEAR ARCL2195XR2041 SUS 4K 48W BLK OD (H8)</v>
          </cell>
          <cell r="C9725">
            <v>0</v>
          </cell>
          <cell r="D9725">
            <v>3464.25</v>
          </cell>
          <cell r="G9725" t="str">
            <v>\\ATI-SERVER\JILLP - Attachment\SP320 V2-KSM FILM DIFF-DIA26.5MM.pdf</v>
          </cell>
          <cell r="I9725" t="str">
            <v>No</v>
          </cell>
          <cell r="J9725" t="str">
            <v>NOS</v>
          </cell>
          <cell r="K9725" t="str">
            <v>ARC</v>
          </cell>
          <cell r="L9725" t="str">
            <v>ARMS</v>
          </cell>
        </row>
        <row r="9726">
          <cell r="A9726">
            <v>20902024</v>
          </cell>
          <cell r="B9726" t="str">
            <v>SP682XD H75LT CURVILINEAR  ARCL1032XR2895 SUS 4K 23W BLK OD (H7)</v>
          </cell>
          <cell r="C9726">
            <v>0</v>
          </cell>
          <cell r="D9726">
            <v>2456.58</v>
          </cell>
          <cell r="G9726" t="str">
            <v>\\ATI-SERVER\JILLP - Attachment\SP320 V2-KSM FILM DIFF-DIA26.5MM.pdf</v>
          </cell>
          <cell r="I9726" t="str">
            <v>No</v>
          </cell>
          <cell r="J9726" t="str">
            <v>NOS</v>
          </cell>
          <cell r="K9726" t="str">
            <v>ARC</v>
          </cell>
          <cell r="L9726" t="str">
            <v>ARMS</v>
          </cell>
        </row>
        <row r="9727">
          <cell r="A9727">
            <v>20902023</v>
          </cell>
          <cell r="B9727" t="str">
            <v>SP682XD H75LT CURVILINEAR ARCL1806XR2680 SUS 4K 40W BLK OD (H6)</v>
          </cell>
          <cell r="C9727">
            <v>0</v>
          </cell>
          <cell r="D9727">
            <v>3320.21</v>
          </cell>
          <cell r="G9727" t="str">
            <v>\\ATI-SERVER\JILLP - Attachment\SP320 V2-KSM FILM DIFF-DIA26.5MM.pdf</v>
          </cell>
          <cell r="I9727" t="str">
            <v>No</v>
          </cell>
          <cell r="J9727" t="str">
            <v>NOS</v>
          </cell>
          <cell r="K9727" t="str">
            <v>ARC</v>
          </cell>
          <cell r="L9727" t="str">
            <v>ARMS</v>
          </cell>
        </row>
        <row r="9728">
          <cell r="A9728">
            <v>20902022</v>
          </cell>
          <cell r="B9728" t="str">
            <v>SP682XD H75LT CURVILINEAR ARCL1413XR3872 SUS 4K 31W BLK OD (H5)</v>
          </cell>
          <cell r="C9728">
            <v>0</v>
          </cell>
          <cell r="D9728">
            <v>3146.55</v>
          </cell>
          <cell r="G9728" t="str">
            <v>\\ATI-SERVER\JILLP - Attachment\SP320 V2-KSM FILM DIFF-DIA26.5MM.pdf</v>
          </cell>
          <cell r="I9728" t="str">
            <v>No</v>
          </cell>
          <cell r="J9728" t="str">
            <v>NOS</v>
          </cell>
          <cell r="K9728" t="str">
            <v>ARC</v>
          </cell>
          <cell r="L9728" t="str">
            <v>ARMS</v>
          </cell>
        </row>
        <row r="9729">
          <cell r="A9729">
            <v>20902021</v>
          </cell>
          <cell r="B9729" t="str">
            <v>SP682XD H75LT CURVILINEAR ARCL1021XR10966 SUS 4K 22W BLK OD (H4)</v>
          </cell>
          <cell r="C9729">
            <v>0</v>
          </cell>
          <cell r="D9729">
            <v>2927.7</v>
          </cell>
          <cell r="G9729" t="str">
            <v>\\ATI-SERVER\JILLP - Attachment\SP320 V2-KSM FILM DIFF-DIA26.5MM.pdf</v>
          </cell>
          <cell r="I9729" t="str">
            <v>No</v>
          </cell>
          <cell r="J9729" t="str">
            <v>NOS</v>
          </cell>
          <cell r="K9729" t="str">
            <v>ARC</v>
          </cell>
          <cell r="L9729" t="str">
            <v>ARMS</v>
          </cell>
        </row>
        <row r="9730">
          <cell r="A9730">
            <v>20902020</v>
          </cell>
          <cell r="B9730" t="str">
            <v>SP682XD H75LT CURVILINEAR ARCL1148XR18240 SUS 4K 25W BLK OD (H3)</v>
          </cell>
          <cell r="C9730">
            <v>0</v>
          </cell>
          <cell r="D9730">
            <v>2946.68</v>
          </cell>
          <cell r="G9730" t="str">
            <v>\\ATI-SERVER\JILLP - Attachment\SP320 V2-KSM FILM DIFF-DIA26.5MM.pdf</v>
          </cell>
          <cell r="I9730" t="str">
            <v>No</v>
          </cell>
          <cell r="J9730" t="str">
            <v>NOS</v>
          </cell>
          <cell r="K9730" t="str">
            <v>ARC</v>
          </cell>
          <cell r="L9730" t="str">
            <v>ARMS</v>
          </cell>
        </row>
        <row r="9731">
          <cell r="A9731">
            <v>20902019</v>
          </cell>
          <cell r="B9731" t="str">
            <v>SP682XD H75LT CURVILINEAR ARCL784XR1456 SUS 4K 17W BLK OD (H2)</v>
          </cell>
          <cell r="C9731">
            <v>0</v>
          </cell>
          <cell r="D9731">
            <v>2737.39</v>
          </cell>
          <cell r="G9731" t="str">
            <v>\\ATI-SERVER\JILLP - Attachment\SP320 V2-KSM FILM DIFF-DIA26.5MM.pdf</v>
          </cell>
          <cell r="I9731" t="str">
            <v>No</v>
          </cell>
          <cell r="J9731" t="str">
            <v>NOS</v>
          </cell>
          <cell r="K9731" t="str">
            <v>ARC</v>
          </cell>
          <cell r="L9731" t="str">
            <v>ARMS</v>
          </cell>
        </row>
        <row r="9732">
          <cell r="A9732">
            <v>20902018</v>
          </cell>
          <cell r="B9732" t="str">
            <v>SP682XD H75LT CURVILINEAR ARCL2055XR3939 SUS 4K 45W BLK OD (H1)</v>
          </cell>
          <cell r="C9732">
            <v>0</v>
          </cell>
          <cell r="D9732">
            <v>3398.67</v>
          </cell>
          <cell r="G9732" t="str">
            <v>\\ATI-SERVER\JILLP - Attachment\SP320 V2-KSM FILM DIFF-DIA26.5MM.pdf</v>
          </cell>
          <cell r="I9732" t="str">
            <v>No</v>
          </cell>
          <cell r="J9732" t="str">
            <v>NOS</v>
          </cell>
          <cell r="K9732" t="str">
            <v>ARC</v>
          </cell>
          <cell r="L9732" t="str">
            <v>ARMS</v>
          </cell>
        </row>
        <row r="9733">
          <cell r="A9733">
            <v>20902017</v>
          </cell>
          <cell r="B9733" t="str">
            <v>SP682XD H75LT CURVILINEAR ARCL1652XR6782 SUS 4K 39W BLK OD (F17)</v>
          </cell>
          <cell r="C9733">
            <v>0</v>
          </cell>
          <cell r="D9733">
            <v>2789.25</v>
          </cell>
          <cell r="G9733" t="str">
            <v>\\ATI-SERVER\JILLP - Attachment\SP320 V2-KSM FILM DIFF-DIA26.5MM.pdf</v>
          </cell>
          <cell r="I9733" t="str">
            <v>No</v>
          </cell>
          <cell r="J9733" t="str">
            <v>NOS</v>
          </cell>
          <cell r="K9733" t="str">
            <v>ARC</v>
          </cell>
          <cell r="L9733" t="str">
            <v>ARMS</v>
          </cell>
        </row>
        <row r="9734">
          <cell r="A9734">
            <v>20902016</v>
          </cell>
          <cell r="B9734" t="str">
            <v>SP682XD H75LT CURVILINEAR ARCL1779XR6782 SUS 4K 36W BLK OD (F16)</v>
          </cell>
          <cell r="C9734">
            <v>0</v>
          </cell>
          <cell r="D9734">
            <v>3294.6</v>
          </cell>
          <cell r="G9734" t="str">
            <v>\\ATI-SERVER\JILLP - Attachment\SP320 V2-KSM FILM DIFF-DIA26.5MM.pdf</v>
          </cell>
          <cell r="I9734" t="str">
            <v>No</v>
          </cell>
          <cell r="J9734" t="str">
            <v>NOS</v>
          </cell>
          <cell r="K9734" t="str">
            <v>ARC</v>
          </cell>
          <cell r="L9734" t="str">
            <v>ARMS</v>
          </cell>
        </row>
        <row r="9735">
          <cell r="A9735">
            <v>20902015</v>
          </cell>
          <cell r="B9735" t="str">
            <v>SP682XD H75LT CURVILINEAR ARCL2044XR4387 SUS 4K 45W BLK OD (F15)</v>
          </cell>
          <cell r="C9735">
            <v>0</v>
          </cell>
          <cell r="D9735">
            <v>3379.04</v>
          </cell>
          <cell r="G9735" t="str">
            <v>\\ATI-SERVER\JILLP - Attachment\SP320 V2-KSM FILM DIFF-DIA26.5MM.pdf</v>
          </cell>
          <cell r="I9735" t="str">
            <v>No</v>
          </cell>
          <cell r="J9735" t="str">
            <v>NOS</v>
          </cell>
          <cell r="K9735" t="str">
            <v>ARC</v>
          </cell>
          <cell r="L9735" t="str">
            <v>ARMS</v>
          </cell>
        </row>
        <row r="9736">
          <cell r="A9736">
            <v>20902014</v>
          </cell>
          <cell r="B9736" t="str">
            <v>SP682XD H75LT CURVILINEAR ARCL2174XR4370 SUS 4K 48W BLK OD (F14)</v>
          </cell>
          <cell r="C9736">
            <v>0</v>
          </cell>
          <cell r="D9736">
            <v>3426.64</v>
          </cell>
          <cell r="G9736" t="str">
            <v>\\ATI-SERVER\JILLP - Attachment\SP320 V2-KSM FILM DIFF-DIA26.5MM.pdf</v>
          </cell>
          <cell r="I9736" t="str">
            <v>No</v>
          </cell>
          <cell r="J9736" t="str">
            <v>NOS</v>
          </cell>
          <cell r="K9736" t="str">
            <v>ARC</v>
          </cell>
          <cell r="L9736" t="str">
            <v>ARMS</v>
          </cell>
        </row>
        <row r="9737">
          <cell r="A9737">
            <v>20902013</v>
          </cell>
          <cell r="B9737" t="str">
            <v>SP682XD H75LT CURVILINEAR ARCL2165XR5349 SUS 4K 48W BLK OD (F13)</v>
          </cell>
          <cell r="C9737">
            <v>0</v>
          </cell>
          <cell r="D9737">
            <v>3425.34</v>
          </cell>
          <cell r="G9737" t="str">
            <v>\\ATI-SERVER\JILLP - Attachment\SP320 V2-KSM FILM DIFF-DIA26.5MM.pdf</v>
          </cell>
          <cell r="I9737" t="str">
            <v>No</v>
          </cell>
          <cell r="J9737" t="str">
            <v>NOS</v>
          </cell>
          <cell r="K9737" t="str">
            <v>ARC</v>
          </cell>
          <cell r="L9737" t="str">
            <v>ARMS</v>
          </cell>
        </row>
        <row r="9738">
          <cell r="A9738">
            <v>20902012</v>
          </cell>
          <cell r="B9738" t="str">
            <v>SP682XD H75LT CURVILINEAR ARCL1392XR3255 SUS 4K 31W BLK OD (F12)</v>
          </cell>
          <cell r="C9738">
            <v>0</v>
          </cell>
          <cell r="D9738">
            <v>2650.78</v>
          </cell>
          <cell r="G9738" t="str">
            <v>\\ATI-SERVER\JILLP - Attachment\SP320 V2-KSM FILM DIFF-DIA26.5MM.pdf</v>
          </cell>
          <cell r="I9738" t="str">
            <v>No</v>
          </cell>
          <cell r="J9738" t="str">
            <v>NOS</v>
          </cell>
          <cell r="K9738" t="str">
            <v>ARC</v>
          </cell>
          <cell r="L9738" t="str">
            <v>ARMS</v>
          </cell>
        </row>
        <row r="9739">
          <cell r="A9739">
            <v>20902011</v>
          </cell>
          <cell r="B9739" t="str">
            <v>SP682XD H75LT CURVILINEAR ARCL2183XR4715 SUS 4K 48W BLK OD (F11)</v>
          </cell>
          <cell r="C9739">
            <v>0</v>
          </cell>
          <cell r="D9739">
            <v>3435.99</v>
          </cell>
          <cell r="G9739" t="str">
            <v>\\ATI-SERVER\JILLP - Attachment\SP320 V2-KSM FILM DIFF-DIA26.5MM.pdf</v>
          </cell>
          <cell r="I9739" t="str">
            <v>No</v>
          </cell>
          <cell r="J9739" t="str">
            <v>NOS</v>
          </cell>
          <cell r="K9739" t="str">
            <v>ARC</v>
          </cell>
          <cell r="L9739" t="str">
            <v>ARMS</v>
          </cell>
        </row>
        <row r="9740">
          <cell r="A9740">
            <v>20902010</v>
          </cell>
          <cell r="B9740" t="str">
            <v>SP682XD H75LT CURVILINEAR ARCL1938XR2053 SUS 4K 43W BLK OD (F10)</v>
          </cell>
          <cell r="C9740">
            <v>0</v>
          </cell>
          <cell r="D9740">
            <v>3357.36</v>
          </cell>
          <cell r="G9740" t="str">
            <v>\\ATI-SERVER\JILLP - Attachment\SP320 V2-KSM FILM DIFF-DIA26.5MM.pdf</v>
          </cell>
          <cell r="I9740" t="str">
            <v>No</v>
          </cell>
          <cell r="J9740" t="str">
            <v>NOS</v>
          </cell>
          <cell r="K9740" t="str">
            <v>ARC</v>
          </cell>
          <cell r="L9740" t="str">
            <v>ARMS</v>
          </cell>
        </row>
        <row r="9741">
          <cell r="A9741">
            <v>20902009</v>
          </cell>
          <cell r="B9741" t="str">
            <v>SP682XD H75LT CURVILINEAR ARC L1809XR2286 SUS 4K 40W BLK OD (F9)</v>
          </cell>
          <cell r="C9741">
            <v>0</v>
          </cell>
          <cell r="D9741">
            <v>2833.04</v>
          </cell>
          <cell r="G9741" t="str">
            <v>\\ATI-SERVER\JILLP - Attachment\SP320 V2-KSM FILM DIFF-DIA26.5MM.pdf</v>
          </cell>
          <cell r="I9741" t="str">
            <v>No</v>
          </cell>
          <cell r="J9741" t="str">
            <v>NOS</v>
          </cell>
          <cell r="K9741" t="str">
            <v>ARC</v>
          </cell>
          <cell r="L9741" t="str">
            <v>ARMS</v>
          </cell>
        </row>
        <row r="9742">
          <cell r="A9742">
            <v>20902008</v>
          </cell>
          <cell r="B9742" t="str">
            <v>SP682XD H75LT CURVILINEAR 1015 SUS 4K 22W BLK OD (F8)</v>
          </cell>
          <cell r="C9742">
            <v>0</v>
          </cell>
          <cell r="D9742">
            <v>2318.89</v>
          </cell>
          <cell r="G9742" t="str">
            <v>\\ATI-SERVER\JILLP - Attachment\SP320 V2-KSM FILM DIFF-DIA26.5MM.pdf</v>
          </cell>
          <cell r="I9742" t="str">
            <v>No</v>
          </cell>
          <cell r="J9742" t="str">
            <v>NOS</v>
          </cell>
          <cell r="K9742" t="str">
            <v>ARC</v>
          </cell>
          <cell r="L9742" t="str">
            <v>ARMS</v>
          </cell>
        </row>
        <row r="9743">
          <cell r="A9743">
            <v>20902007</v>
          </cell>
          <cell r="B9743" t="str">
            <v>SP682XD H75LT CURVILINEAR  ARCL1151XR28215 SUS 4K 25W BLK OD (F7)</v>
          </cell>
          <cell r="C9743">
            <v>0</v>
          </cell>
          <cell r="D9743">
            <v>2958.02</v>
          </cell>
          <cell r="G9743" t="str">
            <v>\\ATI-SERVER\JILLP - Attachment\SP320 V2-KSM FILM DIFF-DIA26.5MM.pdf</v>
          </cell>
          <cell r="I9743" t="str">
            <v>No</v>
          </cell>
          <cell r="J9743" t="str">
            <v>NOS</v>
          </cell>
          <cell r="K9743" t="str">
            <v>ARC</v>
          </cell>
          <cell r="L9743" t="str">
            <v>ARMS</v>
          </cell>
        </row>
        <row r="9744">
          <cell r="A9744">
            <v>20902006</v>
          </cell>
          <cell r="B9744" t="str">
            <v>SP682XD H75LT CURVILINEAR ARCL1280XR2357 SUS 4K 28W BLK OD (F6)</v>
          </cell>
          <cell r="C9744">
            <v>0</v>
          </cell>
          <cell r="D9744">
            <v>3087.9</v>
          </cell>
          <cell r="G9744" t="str">
            <v>\\ATI-SERVER\JILLP - Attachment\SP320 V2-KSM FILM DIFF-DIA26.5MM.pdf</v>
          </cell>
          <cell r="I9744" t="str">
            <v>No</v>
          </cell>
          <cell r="J9744" t="str">
            <v>NOS</v>
          </cell>
          <cell r="K9744" t="str">
            <v>ARC</v>
          </cell>
          <cell r="L9744" t="str">
            <v>ARMS</v>
          </cell>
        </row>
        <row r="9745">
          <cell r="A9745">
            <v>20902005</v>
          </cell>
          <cell r="B9745" t="str">
            <v>SP682XD H75LT CURVILINEAR ARCL1281XR7168 SUS 4K 28W BLK OD (F5)</v>
          </cell>
          <cell r="C9745">
            <v>0</v>
          </cell>
          <cell r="D9745">
            <v>3082.68</v>
          </cell>
          <cell r="G9745" t="str">
            <v>\\ATI-SERVER\JILLP - Attachment\SP320 V2-KSM FILM DIFF-DIA26.5MM.pdf</v>
          </cell>
          <cell r="I9745" t="str">
            <v>No</v>
          </cell>
          <cell r="J9745" t="str">
            <v>NOS</v>
          </cell>
          <cell r="K9745" t="str">
            <v>ARC</v>
          </cell>
          <cell r="L9745" t="str">
            <v>ARMS</v>
          </cell>
        </row>
        <row r="9746">
          <cell r="A9746">
            <v>20902004</v>
          </cell>
          <cell r="B9746" t="str">
            <v>SP682XD H75LT CURVILINEAR ARCL773XR2808 SUS 4K 17W BLK OD (F4)</v>
          </cell>
          <cell r="C9746">
            <v>0</v>
          </cell>
          <cell r="D9746">
            <v>2789.42</v>
          </cell>
          <cell r="G9746" t="str">
            <v>\\ATI-SERVER\JILLP - Attachment\SP320 V2-KSM FILM DIFF-DIA26.5MM.pdf</v>
          </cell>
          <cell r="I9746" t="str">
            <v>No</v>
          </cell>
          <cell r="J9746" t="str">
            <v>NOS</v>
          </cell>
          <cell r="K9746" t="str">
            <v>ARC</v>
          </cell>
          <cell r="L9746" t="str">
            <v>ARMS</v>
          </cell>
        </row>
        <row r="9747">
          <cell r="A9747">
            <v>20902003</v>
          </cell>
          <cell r="B9747" t="str">
            <v>SP682XD H75LT CURVILINEAR ARC L2170XR4994 SUS 4K 48W BLK OD (F3)</v>
          </cell>
          <cell r="C9747">
            <v>0</v>
          </cell>
          <cell r="D9747">
            <v>3429.68</v>
          </cell>
          <cell r="G9747" t="str">
            <v>\\ATI-SERVER\JILLP - Attachment\SP320 V2-KSM FILM DIFF-DIA26.5MM.pdf</v>
          </cell>
          <cell r="I9747" t="str">
            <v>No</v>
          </cell>
          <cell r="J9747" t="str">
            <v>NOS</v>
          </cell>
          <cell r="K9747" t="str">
            <v>ARC</v>
          </cell>
          <cell r="L9747" t="str">
            <v>ARMS</v>
          </cell>
        </row>
        <row r="9748">
          <cell r="A9748">
            <v>20902002</v>
          </cell>
          <cell r="B9748" t="str">
            <v>SP682XD H75LT CURVILINEAR ARCL515XR4267 SUS 4K 11W BLK OD (F2)</v>
          </cell>
          <cell r="C9748">
            <v>0</v>
          </cell>
          <cell r="D9748">
            <v>2655.97</v>
          </cell>
          <cell r="G9748" t="str">
            <v>\\ATI-SERVER\JILLP - Attachment\SP320 V2-KSM FILM DIFF-DIA26.5MM.pdf</v>
          </cell>
          <cell r="I9748" t="str">
            <v>No</v>
          </cell>
          <cell r="J9748" t="str">
            <v>NOS</v>
          </cell>
          <cell r="K9748" t="str">
            <v>ARC</v>
          </cell>
          <cell r="L9748" t="str">
            <v>ARMS</v>
          </cell>
        </row>
        <row r="9749">
          <cell r="A9749">
            <v>20902001</v>
          </cell>
          <cell r="B9749" t="str">
            <v>SP682XD H75LT CURVILINEAR ARCL1308XR1418 SUS 4K 29W BLK OD (F1)</v>
          </cell>
          <cell r="C9749">
            <v>0</v>
          </cell>
          <cell r="D9749">
            <v>3374.28</v>
          </cell>
          <cell r="G9749" t="str">
            <v>\\ATI-SERVER\JILLP - Attachment\SP320 V2-KSM FILM DIFF-DIA26.5MM.pdf</v>
          </cell>
          <cell r="I9749" t="str">
            <v>No</v>
          </cell>
          <cell r="J9749" t="str">
            <v>NOS</v>
          </cell>
          <cell r="K9749" t="str">
            <v>ARC</v>
          </cell>
          <cell r="L9749" t="str">
            <v>ARMS</v>
          </cell>
        </row>
        <row r="9750">
          <cell r="A9750">
            <v>20901355</v>
          </cell>
          <cell r="B9750" t="str">
            <v>SP682XD H80LT CURVILINEAR L 2288 SUS LED940 50W OC BLK PA370</v>
          </cell>
          <cell r="C9750">
            <v>0</v>
          </cell>
          <cell r="D9750">
            <v>0</v>
          </cell>
          <cell r="G9750" t="str">
            <v>\\ATI-SERVER\JILLP - Attachment\SP320 V2-KSM FILM DIFF-DIA26.5MM.pdf</v>
          </cell>
          <cell r="I9750" t="str">
            <v>No</v>
          </cell>
          <cell r="J9750" t="str">
            <v>NOS</v>
          </cell>
          <cell r="K9750" t="str">
            <v>STRAIGHT</v>
          </cell>
          <cell r="L9750" t="str">
            <v>ARMS</v>
          </cell>
        </row>
        <row r="9751">
          <cell r="A9751">
            <v>20901354</v>
          </cell>
          <cell r="B9751" t="str">
            <v>SP682XD H80LT CURVILINEAR L 1780 SUS LED940 40W OC BLK PA370</v>
          </cell>
          <cell r="C9751">
            <v>0</v>
          </cell>
          <cell r="D9751">
            <v>0</v>
          </cell>
          <cell r="G9751" t="str">
            <v>\\ATI-SERVER\JILLP - Attachment\SP320 V2-KSM FILM DIFF-DIA26.5MM.pdf</v>
          </cell>
          <cell r="I9751" t="str">
            <v>No</v>
          </cell>
          <cell r="J9751" t="str">
            <v>NOS</v>
          </cell>
          <cell r="K9751" t="str">
            <v>STRAIGHT</v>
          </cell>
          <cell r="L9751" t="str">
            <v>ARMS</v>
          </cell>
        </row>
        <row r="9752">
          <cell r="A9752">
            <v>20901353</v>
          </cell>
          <cell r="B9752" t="str">
            <v>SP682XD H80LT CURVILINEAR L 1018 SUS LED940 28W OC BLK PA370</v>
          </cell>
          <cell r="C9752">
            <v>0</v>
          </cell>
          <cell r="D9752">
            <v>0</v>
          </cell>
          <cell r="G9752" t="str">
            <v>\\ATI-SERVER\JILLP - Attachment\SP320 V2-KSM FILM DIFF-DIA26.5MM.pdf</v>
          </cell>
          <cell r="I9752" t="str">
            <v>No</v>
          </cell>
          <cell r="J9752" t="str">
            <v>NOS</v>
          </cell>
          <cell r="K9752" t="str">
            <v>STRAIGHT</v>
          </cell>
          <cell r="L9752" t="str">
            <v>ARMS</v>
          </cell>
        </row>
        <row r="9753">
          <cell r="A9753">
            <v>20901352</v>
          </cell>
          <cell r="B9753" t="str">
            <v>SP682XD H80LT CURVILINEAR L 2288 SUS LED940 60W OC BLK PA370</v>
          </cell>
          <cell r="C9753">
            <v>0</v>
          </cell>
          <cell r="D9753">
            <v>0</v>
          </cell>
          <cell r="G9753" t="str">
            <v>\\ATI-SERVER\JILLP - Attachment\SP320 V2-KSM FILM DIFF-DIA26.5MM.pdf</v>
          </cell>
          <cell r="I9753" t="str">
            <v>No</v>
          </cell>
          <cell r="J9753" t="str">
            <v>NOS</v>
          </cell>
          <cell r="K9753" t="str">
            <v>STRAIGHT</v>
          </cell>
          <cell r="L9753" t="str">
            <v>ARMS</v>
          </cell>
        </row>
        <row r="9754">
          <cell r="A9754">
            <v>20901351</v>
          </cell>
          <cell r="B9754" t="str">
            <v>RC682XC H80LT CURVILINEAR L 2288 REC LED840 50W OD WH PA381</v>
          </cell>
          <cell r="C9754">
            <v>0</v>
          </cell>
          <cell r="D9754">
            <v>0</v>
          </cell>
          <cell r="G9754" t="str">
            <v>\\ATI-SERVER\JILLP - Attachment\SP320 V2-KSM FILM DIFF-DIA26.5MM.pdf</v>
          </cell>
          <cell r="I9754" t="str">
            <v>No</v>
          </cell>
          <cell r="J9754" t="str">
            <v>NOS</v>
          </cell>
          <cell r="K9754" t="str">
            <v>STRAIGHT</v>
          </cell>
          <cell r="L9754" t="str">
            <v>ARMS</v>
          </cell>
        </row>
        <row r="9755">
          <cell r="A9755">
            <v>20901350</v>
          </cell>
          <cell r="B9755" t="str">
            <v>RC682XC H80LT CURVILINEAR L 1272 REC LED840 28W OD WH PA381</v>
          </cell>
          <cell r="C9755">
            <v>0</v>
          </cell>
          <cell r="D9755">
            <v>0</v>
          </cell>
          <cell r="G9755" t="str">
            <v>\\ATI-SERVER\JILLP - Attachment\SP320 V2-KSM FILM DIFF-DIA26.5MM.pdf</v>
          </cell>
          <cell r="I9755" t="str">
            <v>No</v>
          </cell>
          <cell r="J9755" t="str">
            <v>NOS</v>
          </cell>
          <cell r="K9755" t="str">
            <v>STRAIGHT</v>
          </cell>
          <cell r="L9755" t="str">
            <v>ARMS</v>
          </cell>
        </row>
        <row r="9756">
          <cell r="A9756">
            <v>20901349</v>
          </cell>
          <cell r="B9756" t="str">
            <v>RC682XC H80LT CURVILINEAR L 1018 REC LED840 20W OD WH PA381</v>
          </cell>
          <cell r="C9756">
            <v>0</v>
          </cell>
          <cell r="D9756">
            <v>0</v>
          </cell>
          <cell r="G9756" t="str">
            <v>\\ATI-SERVER\JILLP - Attachment\SP320 V2-KSM FILM DIFF-DIA26.5MM.pdf</v>
          </cell>
          <cell r="I9756" t="str">
            <v>No</v>
          </cell>
          <cell r="J9756" t="str">
            <v>NOS</v>
          </cell>
          <cell r="K9756" t="str">
            <v>STRAIGHT</v>
          </cell>
          <cell r="L9756" t="str">
            <v>ARMS</v>
          </cell>
        </row>
        <row r="9757">
          <cell r="A9757">
            <v>20901348</v>
          </cell>
          <cell r="B9757" t="str">
            <v>SP682XC H80LT CURVILINEAR L 637 SUS LED830 15W OD WH PA381</v>
          </cell>
          <cell r="C9757">
            <v>0</v>
          </cell>
          <cell r="D9757">
            <v>0</v>
          </cell>
          <cell r="G9757" t="str">
            <v>\\ATI-SERVER\JILLP - Attachment\SP320 V2-KSM FILM DIFF-DIA26.5MM.pdf</v>
          </cell>
          <cell r="I9757" t="str">
            <v>No</v>
          </cell>
          <cell r="J9757" t="str">
            <v>NOS</v>
          </cell>
          <cell r="K9757" t="str">
            <v>STRAIGHT</v>
          </cell>
          <cell r="L9757" t="str">
            <v>ARMS</v>
          </cell>
        </row>
        <row r="9758">
          <cell r="A9758">
            <v>20901347</v>
          </cell>
          <cell r="B9758" t="str">
            <v>SP682XC H80LT CURVILINEAR L 637 SUS LED840 15W OD WH PA381</v>
          </cell>
          <cell r="C9758">
            <v>0</v>
          </cell>
          <cell r="D9758">
            <v>0</v>
          </cell>
          <cell r="G9758" t="str">
            <v>\\ATI-SERVER\JILLP - Attachment\SP320 V2-KSM FILM DIFF-DIA26.5MM.pdf</v>
          </cell>
          <cell r="I9758" t="str">
            <v>No</v>
          </cell>
          <cell r="J9758" t="str">
            <v>NOS</v>
          </cell>
          <cell r="K9758" t="str">
            <v>STRAIGHT</v>
          </cell>
          <cell r="L9758" t="str">
            <v>ARMS</v>
          </cell>
        </row>
        <row r="9759">
          <cell r="A9759">
            <v>20901346</v>
          </cell>
          <cell r="B9759" t="str">
            <v>SP682XC H80LT CURVILINEAR L 2288 SUS LED840 50W OD WH PA381</v>
          </cell>
          <cell r="C9759">
            <v>0</v>
          </cell>
          <cell r="D9759">
            <v>0</v>
          </cell>
          <cell r="G9759" t="str">
            <v>\\ATI-SERVER\JILLP - Attachment\SP320 V2-KSM FILM DIFF-DIA26.5MM.pdf</v>
          </cell>
          <cell r="I9759" t="str">
            <v>No</v>
          </cell>
          <cell r="J9759" t="str">
            <v>NOS</v>
          </cell>
          <cell r="K9759" t="str">
            <v>STRAIGHT</v>
          </cell>
          <cell r="L9759" t="str">
            <v>ARMS</v>
          </cell>
        </row>
        <row r="9760">
          <cell r="A9760">
            <v>20901345</v>
          </cell>
          <cell r="B9760" t="str">
            <v>SP682XC H80LT CURVILINEAR L 1526 SUS LED840 36W OD WH PA381</v>
          </cell>
          <cell r="C9760">
            <v>0</v>
          </cell>
          <cell r="D9760">
            <v>0</v>
          </cell>
          <cell r="G9760" t="str">
            <v>\\ATI-SERVER\JILLP - Attachment\SP320 V2-KSM FILM DIFF-DIA26.5MM.pdf</v>
          </cell>
          <cell r="I9760" t="str">
            <v>No</v>
          </cell>
          <cell r="J9760" t="str">
            <v>NOS</v>
          </cell>
          <cell r="K9760" t="str">
            <v>STRAIGHT</v>
          </cell>
          <cell r="L9760" t="str">
            <v>ARMS</v>
          </cell>
        </row>
        <row r="9761">
          <cell r="A9761">
            <v>20901344</v>
          </cell>
          <cell r="B9761" t="str">
            <v>SP682XC H80LT CURVILINEAR L 1145 SUS LED840 28W OD WH PA381</v>
          </cell>
          <cell r="C9761">
            <v>0</v>
          </cell>
          <cell r="D9761">
            <v>0</v>
          </cell>
          <cell r="G9761" t="str">
            <v>\\ATI-SERVER\JILLP - Attachment\SP320 V2-KSM FILM DIFF-DIA26.5MM.pdf</v>
          </cell>
          <cell r="I9761" t="str">
            <v>No</v>
          </cell>
          <cell r="J9761" t="str">
            <v>NOS</v>
          </cell>
          <cell r="K9761" t="str">
            <v>STRAIGHT</v>
          </cell>
          <cell r="L9761" t="str">
            <v>ARMS</v>
          </cell>
        </row>
        <row r="9762">
          <cell r="A9762">
            <v>20901343</v>
          </cell>
          <cell r="B9762" t="str">
            <v>RC780XC W5 L 2390 LED840 44W WHT OD PA373</v>
          </cell>
          <cell r="C9762">
            <v>0</v>
          </cell>
          <cell r="D9762">
            <v>0</v>
          </cell>
          <cell r="G9762" t="str">
            <v>\\ATI-SERVER\JILLP - Attachment\SP320 V2-KSM FILM DIFF-DIA26.5MM.pdf</v>
          </cell>
          <cell r="I9762" t="str">
            <v>No</v>
          </cell>
          <cell r="J9762" t="str">
            <v>NOS</v>
          </cell>
          <cell r="K9762" t="str">
            <v>STRAIGHT</v>
          </cell>
          <cell r="L9762" t="str">
            <v>ARMS</v>
          </cell>
        </row>
        <row r="9763">
          <cell r="A9763">
            <v>20901342</v>
          </cell>
          <cell r="B9763" t="str">
            <v>RC780XC W5 L 2090 LED840 36W WHT OD PA373</v>
          </cell>
          <cell r="C9763">
            <v>0</v>
          </cell>
          <cell r="D9763">
            <v>0</v>
          </cell>
          <cell r="G9763" t="str">
            <v>\\ATI-SERVER\JILLP - Attachment\SP320 V2-KSM FILM DIFF-DIA26.5MM.pdf</v>
          </cell>
          <cell r="I9763" t="str">
            <v>No</v>
          </cell>
          <cell r="J9763" t="str">
            <v>NOS</v>
          </cell>
          <cell r="K9763" t="str">
            <v>STRAIGHT</v>
          </cell>
          <cell r="L9763" t="str">
            <v>ARMS</v>
          </cell>
        </row>
        <row r="9764">
          <cell r="A9764">
            <v>20901341</v>
          </cell>
          <cell r="B9764" t="str">
            <v>RC780XC W5 L 1790 LED840 32W WHT OD PA373</v>
          </cell>
          <cell r="C9764">
            <v>0</v>
          </cell>
          <cell r="D9764">
            <v>0</v>
          </cell>
          <cell r="G9764" t="str">
            <v>\\ATI-SERVER\JILLP - Attachment\SP320 V2-KSM FILM DIFF-DIA26.5MM.pdf</v>
          </cell>
          <cell r="I9764" t="str">
            <v>No</v>
          </cell>
          <cell r="J9764" t="str">
            <v>NOS</v>
          </cell>
          <cell r="K9764" t="str">
            <v>STRAIGHT</v>
          </cell>
          <cell r="L9764" t="str">
            <v>ARMS</v>
          </cell>
        </row>
        <row r="9765">
          <cell r="A9765">
            <v>20901340</v>
          </cell>
          <cell r="B9765" t="str">
            <v>RC780XC W5 L 1495 LED840 26W WHT OD PA373</v>
          </cell>
          <cell r="C9765">
            <v>0</v>
          </cell>
          <cell r="D9765">
            <v>0</v>
          </cell>
          <cell r="G9765" t="str">
            <v>\\ATI-SERVER\JILLP - Attachment\SP320 V2-KSM FILM DIFF-DIA26.5MM.pdf</v>
          </cell>
          <cell r="I9765" t="str">
            <v>No</v>
          </cell>
          <cell r="J9765" t="str">
            <v>NOS</v>
          </cell>
          <cell r="K9765" t="str">
            <v>STRAIGHT</v>
          </cell>
          <cell r="L9765" t="str">
            <v>ARMS</v>
          </cell>
        </row>
        <row r="9766">
          <cell r="A9766">
            <v>20901339</v>
          </cell>
          <cell r="B9766" t="str">
            <v>RC780XC W5 L 1195 LED840 22W WHT OD PA373</v>
          </cell>
          <cell r="C9766">
            <v>0</v>
          </cell>
          <cell r="D9766">
            <v>0</v>
          </cell>
          <cell r="G9766" t="str">
            <v>\\ATI-SERVER\JILLP - Attachment\SP320 V2-KSM FILM DIFF-DIA26.5MM.pdf</v>
          </cell>
          <cell r="I9766" t="str">
            <v>No</v>
          </cell>
          <cell r="J9766" t="str">
            <v>NOS</v>
          </cell>
          <cell r="K9766" t="str">
            <v>STRAIGHT</v>
          </cell>
          <cell r="L9766" t="str">
            <v>ARMS</v>
          </cell>
        </row>
        <row r="9767">
          <cell r="A9767">
            <v>20901338</v>
          </cell>
          <cell r="B9767" t="str">
            <v>RC780XC W5 L 895 LED840 15W WHT OD PA373</v>
          </cell>
          <cell r="C9767">
            <v>0</v>
          </cell>
          <cell r="D9767">
            <v>0</v>
          </cell>
          <cell r="G9767" t="str">
            <v>\\ATI-SERVER\JILLP - Attachment\SP320 V2-KSM FILM DIFF-DIA26.5MM.pdf</v>
          </cell>
          <cell r="I9767" t="str">
            <v>No</v>
          </cell>
          <cell r="J9767" t="str">
            <v>NOS</v>
          </cell>
          <cell r="K9767" t="str">
            <v>STRAIGHT</v>
          </cell>
          <cell r="L9767" t="str">
            <v>ARMS</v>
          </cell>
        </row>
        <row r="9768">
          <cell r="A9768">
            <v>20901337</v>
          </cell>
          <cell r="B9768" t="str">
            <v>RC780XC W5 L 600 LED840 10W WHT OD PA373</v>
          </cell>
          <cell r="C9768">
            <v>0</v>
          </cell>
          <cell r="D9768">
            <v>0</v>
          </cell>
          <cell r="G9768" t="str">
            <v>\\ATI-SERVER\JILLP - Attachment\SP320 V2-KSM FILM DIFF-DIA26.5MM.pdf</v>
          </cell>
          <cell r="I9768" t="str">
            <v>No</v>
          </cell>
          <cell r="J9768" t="str">
            <v>NOS</v>
          </cell>
          <cell r="K9768" t="str">
            <v>STRAIGHT</v>
          </cell>
          <cell r="L9768" t="str">
            <v>ARMS</v>
          </cell>
        </row>
        <row r="9769">
          <cell r="A9769">
            <v>20901336</v>
          </cell>
          <cell r="B9769" t="str">
            <v>RC780XC W5 L 511 LED840 10W WHT OD PA373</v>
          </cell>
          <cell r="C9769">
            <v>0</v>
          </cell>
          <cell r="D9769">
            <v>0</v>
          </cell>
          <cell r="G9769" t="str">
            <v>\\ATI-SERVER\JILLP - Attachment\SP320 V2-KSM FILM DIFF-DIA26.5MM.pdf</v>
          </cell>
          <cell r="I9769" t="str">
            <v>No</v>
          </cell>
          <cell r="J9769" t="str">
            <v>NOS</v>
          </cell>
          <cell r="K9769" t="str">
            <v>STRAIGHT</v>
          </cell>
          <cell r="L9769" t="str">
            <v>ARMS</v>
          </cell>
        </row>
        <row r="9770">
          <cell r="A9770">
            <v>20901335</v>
          </cell>
          <cell r="B9770" t="str">
            <v>RC780XC W5 L 637 LED840 6W WHT OD PA373</v>
          </cell>
          <cell r="C9770">
            <v>0</v>
          </cell>
          <cell r="D9770">
            <v>0</v>
          </cell>
          <cell r="G9770" t="str">
            <v>\\ATI-SERVER\JILLP - Attachment\SP320 V2-KSM FILM DIFF-DIA26.5MM.pdf</v>
          </cell>
          <cell r="I9770" t="str">
            <v>No</v>
          </cell>
          <cell r="J9770" t="str">
            <v>NOS</v>
          </cell>
          <cell r="K9770" t="str">
            <v>STRAIGHT</v>
          </cell>
          <cell r="L9770" t="str">
            <v>ARMS</v>
          </cell>
        </row>
        <row r="9771">
          <cell r="A9771">
            <v>20901334</v>
          </cell>
          <cell r="B9771" t="str">
            <v>RC780XC W5 L 764 LED840 7W WHT OD PA373</v>
          </cell>
          <cell r="C9771">
            <v>0</v>
          </cell>
          <cell r="D9771">
            <v>0</v>
          </cell>
          <cell r="G9771" t="str">
            <v>\\ATI-SERVER\JILLP - Attachment\SP320 V2-KSM FILM DIFF-DIA26.5MM.pdf</v>
          </cell>
          <cell r="I9771" t="str">
            <v>No</v>
          </cell>
          <cell r="J9771" t="str">
            <v>NOS</v>
          </cell>
          <cell r="K9771" t="str">
            <v>STRAIGHT</v>
          </cell>
          <cell r="L9771" t="str">
            <v>ARMS</v>
          </cell>
        </row>
        <row r="9772">
          <cell r="A9772">
            <v>20901333</v>
          </cell>
          <cell r="B9772" t="str">
            <v>RC780XC W5 L 891 LED840 8W WHT OD PA373</v>
          </cell>
          <cell r="C9772">
            <v>0</v>
          </cell>
          <cell r="D9772">
            <v>0</v>
          </cell>
          <cell r="G9772" t="str">
            <v>\\ATI-SERVER\JILLP - Attachment\SP320 V2-KSM FILM DIFF-DIA26.5MM.pdf</v>
          </cell>
          <cell r="I9772" t="str">
            <v>No</v>
          </cell>
          <cell r="J9772" t="str">
            <v>NOS</v>
          </cell>
          <cell r="K9772" t="str">
            <v>STRAIGHT</v>
          </cell>
          <cell r="L9772" t="str">
            <v>ARMS</v>
          </cell>
        </row>
        <row r="9773">
          <cell r="A9773">
            <v>20901332</v>
          </cell>
          <cell r="B9773" t="str">
            <v>RC780XC W5 L 1018 LED840 9W WHT OD PA373</v>
          </cell>
          <cell r="C9773">
            <v>0</v>
          </cell>
          <cell r="D9773">
            <v>0</v>
          </cell>
          <cell r="G9773" t="str">
            <v>\\ATI-SERVER\JILLP - Attachment\SP320 V2-KSM FILM DIFF-DIA26.5MM.pdf</v>
          </cell>
          <cell r="I9773" t="str">
            <v>No</v>
          </cell>
          <cell r="J9773" t="str">
            <v>NOS</v>
          </cell>
          <cell r="K9773" t="str">
            <v>STRAIGHT</v>
          </cell>
          <cell r="L9773" t="str">
            <v>ARMS</v>
          </cell>
        </row>
        <row r="9774">
          <cell r="A9774">
            <v>20901331</v>
          </cell>
          <cell r="B9774" t="str">
            <v>RC780XC W5 L 1145 LED840 10W WHT OD PA373</v>
          </cell>
          <cell r="C9774">
            <v>0</v>
          </cell>
          <cell r="D9774">
            <v>0</v>
          </cell>
          <cell r="G9774" t="str">
            <v>\\ATI-SERVER\JILLP - Attachment\SP320 V2-KSM FILM DIFF-DIA26.5MM.pdf</v>
          </cell>
          <cell r="I9774" t="str">
            <v>No</v>
          </cell>
          <cell r="J9774" t="str">
            <v>NOS</v>
          </cell>
          <cell r="K9774" t="str">
            <v>STRAIGHT</v>
          </cell>
          <cell r="L9774" t="str">
            <v>ARMS</v>
          </cell>
        </row>
        <row r="9775">
          <cell r="A9775">
            <v>20901330</v>
          </cell>
          <cell r="B9775" t="str">
            <v>RC780XC W5 L 1272 LED840 12W WHT OD PA373</v>
          </cell>
          <cell r="C9775">
            <v>0</v>
          </cell>
          <cell r="D9775">
            <v>0</v>
          </cell>
          <cell r="G9775" t="str">
            <v>\\ATI-SERVER\JILLP - Attachment\SP320 V2-KSM FILM DIFF-DIA26.5MM.pdf</v>
          </cell>
          <cell r="I9775" t="str">
            <v>No</v>
          </cell>
          <cell r="J9775" t="str">
            <v>NOS</v>
          </cell>
          <cell r="K9775" t="str">
            <v>STRAIGHT</v>
          </cell>
          <cell r="L9775" t="str">
            <v>ARMS</v>
          </cell>
        </row>
        <row r="9776">
          <cell r="A9776">
            <v>20901329</v>
          </cell>
          <cell r="B9776" t="str">
            <v>RC780XC W5 L 1399 LED840 12W WHT OD PA373</v>
          </cell>
          <cell r="C9776">
            <v>0</v>
          </cell>
          <cell r="D9776">
            <v>0</v>
          </cell>
          <cell r="G9776" t="str">
            <v>\\ATI-SERVER\JILLP - Attachment\SP320 V2-KSM FILM DIFF-DIA26.5MM.pdf</v>
          </cell>
          <cell r="I9776" t="str">
            <v>No</v>
          </cell>
          <cell r="J9776" t="str">
            <v>NOS</v>
          </cell>
          <cell r="K9776" t="str">
            <v>STRAIGHT</v>
          </cell>
          <cell r="L9776" t="str">
            <v>ARMS</v>
          </cell>
        </row>
        <row r="9777">
          <cell r="A9777">
            <v>20901328</v>
          </cell>
          <cell r="B9777" t="str">
            <v>RC780XC W5 L 1526 LED840 15W WHT OD PA373</v>
          </cell>
          <cell r="C9777">
            <v>0</v>
          </cell>
          <cell r="D9777">
            <v>0</v>
          </cell>
          <cell r="G9777" t="str">
            <v>\\ATI-SERVER\JILLP - Attachment\SP320 V2-KSM FILM DIFF-DIA26.5MM.pdf</v>
          </cell>
          <cell r="I9777" t="str">
            <v>No</v>
          </cell>
          <cell r="J9777" t="str">
            <v>NOS</v>
          </cell>
          <cell r="K9777" t="str">
            <v>STRAIGHT</v>
          </cell>
          <cell r="L9777" t="str">
            <v>ARMS</v>
          </cell>
        </row>
        <row r="9778">
          <cell r="A9778">
            <v>20901327</v>
          </cell>
          <cell r="B9778" t="str">
            <v>RC780XC W5 L 1653 LED840 15W WHT OD PA373</v>
          </cell>
          <cell r="C9778">
            <v>0</v>
          </cell>
          <cell r="D9778">
            <v>0</v>
          </cell>
          <cell r="G9778" t="str">
            <v>\\ATI-SERVER\JILLP - Attachment\SP320 V2-KSM FILM DIFF-DIA26.5MM.pdf</v>
          </cell>
          <cell r="I9778" t="str">
            <v>No</v>
          </cell>
          <cell r="J9778" t="str">
            <v>NOS</v>
          </cell>
          <cell r="K9778" t="str">
            <v>STRAIGHT</v>
          </cell>
          <cell r="L9778" t="str">
            <v>ARMS</v>
          </cell>
        </row>
        <row r="9779">
          <cell r="A9779">
            <v>20901326</v>
          </cell>
          <cell r="B9779" t="str">
            <v>RC780XC W5 L 1780 LED840 15W WHT OD PA373</v>
          </cell>
          <cell r="C9779">
            <v>0</v>
          </cell>
          <cell r="D9779">
            <v>0</v>
          </cell>
          <cell r="G9779" t="str">
            <v>\\ATI-SERVER\JILLP - Attachment\SP320 V2-KSM FILM DIFF-DIA26.5MM.pdf</v>
          </cell>
          <cell r="I9779" t="str">
            <v>No</v>
          </cell>
          <cell r="J9779" t="str">
            <v>NOS</v>
          </cell>
          <cell r="K9779" t="str">
            <v>STRAIGHT</v>
          </cell>
          <cell r="L9779" t="str">
            <v>ARMS</v>
          </cell>
        </row>
        <row r="9780">
          <cell r="A9780">
            <v>20901325</v>
          </cell>
          <cell r="B9780" t="str">
            <v>RC780XC W5 L 1907 LED840 18W WHT OD PA373</v>
          </cell>
          <cell r="C9780">
            <v>0</v>
          </cell>
          <cell r="D9780">
            <v>0</v>
          </cell>
          <cell r="G9780" t="str">
            <v>\\ATI-SERVER\JILLP - Attachment\SP320 V2-KSM FILM DIFF-DIA26.5MM.pdf</v>
          </cell>
          <cell r="I9780" t="str">
            <v>No</v>
          </cell>
          <cell r="J9780" t="str">
            <v>NOS</v>
          </cell>
          <cell r="K9780" t="str">
            <v>STRAIGHT</v>
          </cell>
          <cell r="L9780" t="str">
            <v>ARMS</v>
          </cell>
        </row>
        <row r="9781">
          <cell r="A9781">
            <v>20901324</v>
          </cell>
          <cell r="B9781" t="str">
            <v>RC780XC W5 L 2034 LED840 18W WHT OD PA373</v>
          </cell>
          <cell r="C9781">
            <v>0</v>
          </cell>
          <cell r="D9781">
            <v>0</v>
          </cell>
          <cell r="G9781" t="str">
            <v>\\ATI-SERVER\JILLP - Attachment\SP320 V2-KSM FILM DIFF-DIA26.5MM.pdf</v>
          </cell>
          <cell r="I9781" t="str">
            <v>No</v>
          </cell>
          <cell r="J9781" t="str">
            <v>NOS</v>
          </cell>
          <cell r="K9781" t="str">
            <v>STRAIGHT</v>
          </cell>
          <cell r="L9781" t="str">
            <v>ARMS</v>
          </cell>
        </row>
        <row r="9782">
          <cell r="A9782">
            <v>20901323</v>
          </cell>
          <cell r="B9782" t="str">
            <v>RC780XC W5 L 2161 LED840 20W WHT OD PA373</v>
          </cell>
          <cell r="C9782">
            <v>0</v>
          </cell>
          <cell r="D9782">
            <v>0</v>
          </cell>
          <cell r="G9782" t="str">
            <v>\\ATI-SERVER\JILLP - Attachment\SP320 V2-KSM FILM DIFF-DIA26.5MM.pdf</v>
          </cell>
          <cell r="I9782" t="str">
            <v>No</v>
          </cell>
          <cell r="J9782" t="str">
            <v>NOS</v>
          </cell>
          <cell r="K9782" t="str">
            <v>STRAIGHT</v>
          </cell>
          <cell r="L9782" t="str">
            <v>ARMS</v>
          </cell>
        </row>
        <row r="9783">
          <cell r="A9783">
            <v>20901322</v>
          </cell>
          <cell r="B9783" t="str">
            <v>RC780XC W5 L 2288 LED840 20W WHT OD PA373</v>
          </cell>
          <cell r="C9783">
            <v>0</v>
          </cell>
          <cell r="D9783">
            <v>0</v>
          </cell>
          <cell r="G9783" t="str">
            <v>\\ATI-SERVER\JILLP - Attachment\SP320 V2-KSM FILM DIFF-DIA26.5MM.pdf</v>
          </cell>
          <cell r="I9783" t="str">
            <v>No</v>
          </cell>
          <cell r="J9783" t="str">
            <v>NOS</v>
          </cell>
          <cell r="K9783" t="str">
            <v>STRAIGHT</v>
          </cell>
          <cell r="L9783" t="str">
            <v>ARMS</v>
          </cell>
        </row>
        <row r="9784">
          <cell r="A9784">
            <v>20901321</v>
          </cell>
          <cell r="B9784" t="str">
            <v>RC780XC W5 L 1526 LED840 28W WHT OD PA373</v>
          </cell>
          <cell r="C9784">
            <v>0</v>
          </cell>
          <cell r="D9784">
            <v>0</v>
          </cell>
          <cell r="G9784" t="str">
            <v>\\ATI-SERVER\JILLP - Attachment\SP320 V2-KSM FILM DIFF-DIA26.5MM.pdf</v>
          </cell>
          <cell r="I9784" t="str">
            <v>No</v>
          </cell>
          <cell r="J9784" t="str">
            <v>NOS</v>
          </cell>
          <cell r="K9784" t="str">
            <v>STRAIGHT</v>
          </cell>
          <cell r="L9784" t="str">
            <v>ARMS</v>
          </cell>
        </row>
        <row r="9785">
          <cell r="A9785">
            <v>20901320</v>
          </cell>
          <cell r="B9785" t="str">
            <v>RC780XC W5 L 637 LED840 12W WHT OD PA373</v>
          </cell>
          <cell r="C9785">
            <v>0</v>
          </cell>
          <cell r="D9785">
            <v>0</v>
          </cell>
          <cell r="G9785" t="str">
            <v>\\ATI-SERVER\JILLP - Attachment\SP320 V2-KSM FILM DIFF-DIA26.5MM.pdf</v>
          </cell>
          <cell r="I9785" t="str">
            <v>No</v>
          </cell>
          <cell r="J9785" t="str">
            <v>NOS</v>
          </cell>
          <cell r="K9785" t="str">
            <v>STRAIGHT</v>
          </cell>
          <cell r="L9785" t="str">
            <v>ARMS</v>
          </cell>
        </row>
        <row r="9786">
          <cell r="A9786">
            <v>20901319</v>
          </cell>
          <cell r="B9786" t="str">
            <v>RC780XC W5 L 891 LED840 15W WHT OD PA373</v>
          </cell>
          <cell r="C9786">
            <v>0</v>
          </cell>
          <cell r="D9786">
            <v>0</v>
          </cell>
          <cell r="G9786" t="str">
            <v>\\ATI-SERVER\JILLP - Attachment\SP320 V2-KSM FILM DIFF-DIA26.5MM.pdf</v>
          </cell>
          <cell r="I9786" t="str">
            <v>No</v>
          </cell>
          <cell r="J9786" t="str">
            <v>NOS</v>
          </cell>
          <cell r="K9786" t="str">
            <v>STRAIGHT</v>
          </cell>
          <cell r="L9786" t="str">
            <v>ARMS</v>
          </cell>
        </row>
        <row r="9787">
          <cell r="A9787">
            <v>20901318</v>
          </cell>
          <cell r="B9787" t="str">
            <v>SP682XC H80LT CURVILINEAR W50 L 764 SUS 930 12W WG (RAL 7040) OC PA305</v>
          </cell>
          <cell r="C9787">
            <v>0</v>
          </cell>
          <cell r="D9787">
            <v>1305.165</v>
          </cell>
          <cell r="G9787" t="str">
            <v>\\ATI-SERVER\JILLP - Attachment\SP320 V2-KSM FILM DIFF-DIA26.5MM.pdf</v>
          </cell>
          <cell r="I9787" t="str">
            <v>No</v>
          </cell>
          <cell r="J9787" t="str">
            <v>NOS</v>
          </cell>
          <cell r="K9787" t="str">
            <v>STRAIGHT</v>
          </cell>
          <cell r="L9787" t="str">
            <v>ARMS</v>
          </cell>
        </row>
        <row r="9788">
          <cell r="A9788">
            <v>20901317</v>
          </cell>
          <cell r="B9788" t="str">
            <v>SP682XC H80LT CURVILINEAR W50 L 1399 SUS 930 20W WG (RAL 7040) OC PA305</v>
          </cell>
          <cell r="C9788">
            <v>0</v>
          </cell>
          <cell r="D9788">
            <v>2251.4875000000002</v>
          </cell>
          <cell r="G9788" t="str">
            <v>\\ATI-SERVER\JILLP - Attachment\SP320 V2-KSM FILM DIFF-DIA26.5MM.pdf</v>
          </cell>
          <cell r="I9788" t="str">
            <v>No</v>
          </cell>
          <cell r="J9788" t="str">
            <v>NOS</v>
          </cell>
          <cell r="K9788" t="str">
            <v>STRAIGHT</v>
          </cell>
          <cell r="L9788" t="str">
            <v>ARMS</v>
          </cell>
        </row>
        <row r="9789">
          <cell r="A9789">
            <v>20901316</v>
          </cell>
          <cell r="B9789" t="str">
            <v>SP682XC H80LT CURVILINEAR W50 L 1780 SUS 930 30W WG (RAL 7040) OC PA305</v>
          </cell>
          <cell r="C9789">
            <v>0</v>
          </cell>
          <cell r="D9789">
            <v>2460.7649999999999</v>
          </cell>
          <cell r="G9789" t="str">
            <v>\\ATI-SERVER\JILLP - Attachment\SP320 V2-KSM FILM DIFF-DIA26.5MM.pdf</v>
          </cell>
          <cell r="I9789" t="str">
            <v>No</v>
          </cell>
          <cell r="J9789" t="str">
            <v>NOS</v>
          </cell>
          <cell r="K9789" t="str">
            <v>STRAIGHT</v>
          </cell>
          <cell r="L9789" t="str">
            <v>ARMS</v>
          </cell>
        </row>
        <row r="9790">
          <cell r="A9790">
            <v>20901315</v>
          </cell>
          <cell r="B9790" t="str">
            <v>SP682XC H80LT CURVILINEAR W50 L 2288 SUS 930 40W WG (RAL 7040) OC PA305</v>
          </cell>
          <cell r="C9790">
            <v>0</v>
          </cell>
          <cell r="D9790">
            <v>2604.33</v>
          </cell>
          <cell r="G9790" t="str">
            <v>\\ATI-SERVER\JILLP - Attachment\SP320 V2-KSM FILM DIFF-DIA26.5MM.pdf</v>
          </cell>
          <cell r="I9790" t="str">
            <v>No</v>
          </cell>
          <cell r="J9790" t="str">
            <v>NOS</v>
          </cell>
          <cell r="K9790" t="str">
            <v>STRAIGHT</v>
          </cell>
          <cell r="L9790" t="str">
            <v>ARMS</v>
          </cell>
        </row>
        <row r="9791">
          <cell r="A9791">
            <v>20901314</v>
          </cell>
          <cell r="B9791" t="str">
            <v>SP682XC H80LT CURVILINEAR L 2288 SUS LED840 50W OD BLK PA366</v>
          </cell>
          <cell r="C9791">
            <v>0</v>
          </cell>
          <cell r="D9791">
            <v>0</v>
          </cell>
          <cell r="G9791" t="str">
            <v>\\ATI-SERVER\JILLP - Attachment\SP320 V2-KSM FILM DIFF-DIA26.5MM.pdf</v>
          </cell>
          <cell r="I9791" t="str">
            <v>No</v>
          </cell>
          <cell r="J9791" t="str">
            <v>NOS</v>
          </cell>
          <cell r="K9791" t="str">
            <v>STRAIGHT</v>
          </cell>
          <cell r="L9791" t="str">
            <v>ARMS</v>
          </cell>
        </row>
        <row r="9792">
          <cell r="A9792">
            <v>20901313</v>
          </cell>
          <cell r="B9792" t="str">
            <v>SP682XC H80LT CURVILINEAR L 2034 SUS LED840 48W OD BLK PA366</v>
          </cell>
          <cell r="C9792">
            <v>0</v>
          </cell>
          <cell r="D9792">
            <v>0</v>
          </cell>
          <cell r="G9792" t="str">
            <v>\\ATI-SERVER\JILLP - Attachment\SP320 V2-KSM FILM DIFF-DIA26.5MM.pdf</v>
          </cell>
          <cell r="I9792" t="str">
            <v>No</v>
          </cell>
          <cell r="J9792" t="str">
            <v>NOS</v>
          </cell>
          <cell r="K9792" t="str">
            <v>STRAIGHT</v>
          </cell>
          <cell r="L9792" t="str">
            <v>ARMS</v>
          </cell>
        </row>
        <row r="9793">
          <cell r="A9793">
            <v>20901312</v>
          </cell>
          <cell r="B9793" t="str">
            <v>SP682XC H80LT CURVILINEAR L 1272 SUS LED840 28W OD BLK PA366</v>
          </cell>
          <cell r="C9793">
            <v>0</v>
          </cell>
          <cell r="D9793">
            <v>0</v>
          </cell>
          <cell r="G9793" t="str">
            <v>\\ATI-SERVER\JILLP - Attachment\SP320 V2-KSM FILM DIFF-DIA26.5MM.pdf</v>
          </cell>
          <cell r="I9793" t="str">
            <v>No</v>
          </cell>
          <cell r="J9793" t="str">
            <v>NOS</v>
          </cell>
          <cell r="K9793" t="str">
            <v>STRAIGHT</v>
          </cell>
          <cell r="L9793" t="str">
            <v>ARMS</v>
          </cell>
        </row>
        <row r="9794">
          <cell r="A9794">
            <v>20901311</v>
          </cell>
          <cell r="B9794" t="str">
            <v>SP682XC H80LT CURVILINEAR L 1145 SUS LED840 28W OD BLK PA366</v>
          </cell>
          <cell r="C9794">
            <v>0</v>
          </cell>
          <cell r="D9794">
            <v>0</v>
          </cell>
          <cell r="G9794" t="str">
            <v>\\ATI-SERVER\JILLP - Attachment\SP320 V2-KSM FILM DIFF-DIA26.5MM.pdf</v>
          </cell>
          <cell r="I9794" t="str">
            <v>No</v>
          </cell>
          <cell r="J9794" t="str">
            <v>NOS</v>
          </cell>
          <cell r="K9794" t="str">
            <v>STRAIGHT</v>
          </cell>
          <cell r="L9794" t="str">
            <v>ARMS</v>
          </cell>
        </row>
        <row r="9795">
          <cell r="A9795">
            <v>20901310</v>
          </cell>
          <cell r="B9795" t="str">
            <v>LM67JSU SD CURVILINEAR L 1780 LED840 36W WHT OD</v>
          </cell>
          <cell r="C9795">
            <v>0</v>
          </cell>
          <cell r="D9795">
            <v>0</v>
          </cell>
          <cell r="G9795" t="str">
            <v>\\ATI-SERVER\JILLP - Attachment\SP320 V2-KSM FILM DIFF-DIA26.5MM.pdf</v>
          </cell>
          <cell r="I9795" t="str">
            <v>No</v>
          </cell>
          <cell r="J9795" t="str">
            <v>NOS</v>
          </cell>
          <cell r="K9795" t="str">
            <v>STRAIGHT</v>
          </cell>
          <cell r="L9795" t="str">
            <v>ARMS</v>
          </cell>
        </row>
        <row r="9796">
          <cell r="A9796">
            <v>20901309</v>
          </cell>
          <cell r="B9796" t="str">
            <v>LM67JSU DD CURVILINEAR L 2288 LED840 50W WHT OD</v>
          </cell>
          <cell r="C9796">
            <v>0</v>
          </cell>
          <cell r="D9796">
            <v>0</v>
          </cell>
          <cell r="G9796" t="str">
            <v>\\ATI-SERVER\JILLP - Attachment\SP320 V2-KSM FILM DIFF-DIA26.5MM.pdf</v>
          </cell>
          <cell r="I9796" t="str">
            <v>No</v>
          </cell>
          <cell r="J9796" t="str">
            <v>NOS</v>
          </cell>
          <cell r="K9796" t="str">
            <v>STRAIGHT</v>
          </cell>
          <cell r="L9796" t="str">
            <v>ARMS</v>
          </cell>
        </row>
        <row r="9797">
          <cell r="A9797">
            <v>20901308</v>
          </cell>
          <cell r="B9797" t="str">
            <v>LM67JSU DD CURVILINEAR L 2161 LED840 40W WHT OD</v>
          </cell>
          <cell r="C9797">
            <v>0</v>
          </cell>
          <cell r="D9797">
            <v>0</v>
          </cell>
          <cell r="G9797" t="str">
            <v>\\ATI-SERVER\JILLP - Attachment\SP320 V2-KSM FILM DIFF-DIA26.5MM.pdf</v>
          </cell>
          <cell r="I9797" t="str">
            <v>No</v>
          </cell>
          <cell r="J9797" t="str">
            <v>NOS</v>
          </cell>
          <cell r="K9797" t="str">
            <v>STRAIGHT</v>
          </cell>
          <cell r="L9797" t="str">
            <v>ARMS</v>
          </cell>
        </row>
        <row r="9798">
          <cell r="A9798">
            <v>20901307</v>
          </cell>
          <cell r="B9798" t="str">
            <v>LM67JSU DD CURVILINEAR L 2034 LED840 40W WHT OD</v>
          </cell>
          <cell r="C9798">
            <v>0</v>
          </cell>
          <cell r="D9798">
            <v>0</v>
          </cell>
          <cell r="G9798" t="str">
            <v>\\ATI-SERVER\JILLP - Attachment\SP320 V2-KSM FILM DIFF-DIA26.5MM.pdf</v>
          </cell>
          <cell r="I9798" t="str">
            <v>No</v>
          </cell>
          <cell r="J9798" t="str">
            <v>NOS</v>
          </cell>
          <cell r="K9798" t="str">
            <v>STRAIGHT</v>
          </cell>
          <cell r="L9798" t="str">
            <v>ARMS</v>
          </cell>
        </row>
        <row r="9799">
          <cell r="A9799">
            <v>20901306</v>
          </cell>
          <cell r="B9799" t="str">
            <v>LM67JSU DD CURVILINEAR L 1907 LED840 40W WHT OD</v>
          </cell>
          <cell r="C9799">
            <v>0</v>
          </cell>
          <cell r="D9799">
            <v>0</v>
          </cell>
          <cell r="G9799" t="str">
            <v>\\ATI-SERVER\JILLP - Attachment\SP320 V2-KSM FILM DIFF-DIA26.5MM.pdf</v>
          </cell>
          <cell r="I9799" t="str">
            <v>No</v>
          </cell>
          <cell r="J9799" t="str">
            <v>NOS</v>
          </cell>
          <cell r="K9799" t="str">
            <v>STRAIGHT</v>
          </cell>
          <cell r="L9799" t="str">
            <v>ARMS</v>
          </cell>
        </row>
        <row r="9800">
          <cell r="A9800">
            <v>20901305</v>
          </cell>
          <cell r="B9800" t="str">
            <v>LM67JSU DD CURVILINEAR L 1526 LED840 30W WHT OD</v>
          </cell>
          <cell r="C9800">
            <v>0</v>
          </cell>
          <cell r="D9800">
            <v>0</v>
          </cell>
          <cell r="G9800" t="str">
            <v>\\ATI-SERVER\JILLP - Attachment\SP320 V2-KSM FILM DIFF-DIA26.5MM.pdf</v>
          </cell>
          <cell r="I9800" t="str">
            <v>No</v>
          </cell>
          <cell r="J9800" t="str">
            <v>NOS</v>
          </cell>
          <cell r="K9800" t="str">
            <v>STRAIGHT</v>
          </cell>
          <cell r="L9800" t="str">
            <v>ARMS</v>
          </cell>
        </row>
        <row r="9801">
          <cell r="A9801">
            <v>20901304</v>
          </cell>
          <cell r="B9801" t="str">
            <v>LM67JSU DD CURVILINEAR L 1272 LED840 25W WHT OD</v>
          </cell>
          <cell r="C9801">
            <v>0</v>
          </cell>
          <cell r="D9801">
            <v>0</v>
          </cell>
          <cell r="G9801" t="str">
            <v>\\ATI-SERVER\JILLP - Attachment\SP320 V2-KSM FILM DIFF-DIA26.5MM.pdf</v>
          </cell>
          <cell r="I9801" t="str">
            <v>No</v>
          </cell>
          <cell r="J9801" t="str">
            <v>NOS</v>
          </cell>
          <cell r="K9801" t="str">
            <v>STRAIGHT</v>
          </cell>
          <cell r="L9801" t="str">
            <v>ARMS</v>
          </cell>
        </row>
        <row r="9802">
          <cell r="A9802">
            <v>20901303</v>
          </cell>
          <cell r="B9802" t="str">
            <v>LM67JSU DD CURVILINEAR L 1145 LED840 25W WHT OD</v>
          </cell>
          <cell r="C9802">
            <v>0</v>
          </cell>
          <cell r="D9802">
            <v>0</v>
          </cell>
          <cell r="G9802" t="str">
            <v>\\ATI-SERVER\JILLP - Attachment\SP320 V2-KSM FILM DIFF-DIA26.5MM.pdf</v>
          </cell>
          <cell r="I9802" t="str">
            <v>No</v>
          </cell>
          <cell r="J9802" t="str">
            <v>NOS</v>
          </cell>
          <cell r="K9802" t="str">
            <v>STRAIGHT</v>
          </cell>
          <cell r="L9802" t="str">
            <v>ARMS</v>
          </cell>
        </row>
        <row r="9803">
          <cell r="A9803">
            <v>20901302</v>
          </cell>
          <cell r="B9803" t="str">
            <v>LM67JSU DD CURVILINEAR L 891 LED840 18W WHT OD</v>
          </cell>
          <cell r="C9803">
            <v>0</v>
          </cell>
          <cell r="D9803">
            <v>0</v>
          </cell>
          <cell r="G9803" t="str">
            <v>\\ATI-SERVER\JILLP - Attachment\SP320 V2-KSM FILM DIFF-DIA26.5MM.pdf</v>
          </cell>
          <cell r="I9803" t="str">
            <v>No</v>
          </cell>
          <cell r="J9803" t="str">
            <v>NOS</v>
          </cell>
          <cell r="K9803" t="str">
            <v>STRAIGHT</v>
          </cell>
          <cell r="L9803" t="str">
            <v>ARMS</v>
          </cell>
        </row>
        <row r="9804">
          <cell r="A9804">
            <v>20901301</v>
          </cell>
          <cell r="B9804" t="str">
            <v>LM69JSU H75 SD CURVILINEAR L 637 LED840 10W BLK OD</v>
          </cell>
          <cell r="C9804">
            <v>0</v>
          </cell>
          <cell r="D9804">
            <v>0</v>
          </cell>
          <cell r="G9804" t="str">
            <v>\\ATI-SERVER\JILLP - Attachment\SP320 V2-KSM FILM DIFF-DIA26.5MM.pdf</v>
          </cell>
          <cell r="I9804" t="str">
            <v>No</v>
          </cell>
          <cell r="J9804" t="str">
            <v>NOS</v>
          </cell>
          <cell r="K9804" t="str">
            <v>STRAIGHT</v>
          </cell>
          <cell r="L9804" t="str">
            <v>ARMS</v>
          </cell>
        </row>
        <row r="9805">
          <cell r="A9805">
            <v>20901300</v>
          </cell>
          <cell r="B9805" t="str">
            <v>LM69JSU H75 SD CURVILINEAR L 2288 LED840 40W BLK OD</v>
          </cell>
          <cell r="C9805">
            <v>0</v>
          </cell>
          <cell r="D9805">
            <v>0</v>
          </cell>
          <cell r="G9805" t="str">
            <v>\\ATI-SERVER\JILLP - Attachment\SP320 V2-KSM FILM DIFF-DIA26.5MM.pdf</v>
          </cell>
          <cell r="I9805" t="str">
            <v>No</v>
          </cell>
          <cell r="J9805" t="str">
            <v>NOS</v>
          </cell>
          <cell r="K9805" t="str">
            <v>STRAIGHT</v>
          </cell>
          <cell r="L9805" t="str">
            <v>ARMS</v>
          </cell>
        </row>
        <row r="9806">
          <cell r="A9806">
            <v>20901299</v>
          </cell>
          <cell r="B9806" t="str">
            <v>LM69JSU H75 SD CURVILINEAR L 1907 LED840 30W BLK OD</v>
          </cell>
          <cell r="C9806">
            <v>0</v>
          </cell>
          <cell r="D9806">
            <v>0</v>
          </cell>
          <cell r="G9806" t="str">
            <v>\\ATI-SERVER\JILLP - Attachment\SP320 V2-KSM FILM DIFF-DIA26.5MM.pdf</v>
          </cell>
          <cell r="I9806" t="str">
            <v>No</v>
          </cell>
          <cell r="J9806" t="str">
            <v>NOS</v>
          </cell>
          <cell r="K9806" t="str">
            <v>STRAIGHT</v>
          </cell>
          <cell r="L9806" t="str">
            <v>ARMS</v>
          </cell>
        </row>
        <row r="9807">
          <cell r="A9807">
            <v>20901298</v>
          </cell>
          <cell r="B9807" t="str">
            <v>LM69JSU H75 SD CURVILINEAR L 1399 LED840 20W BLK OD</v>
          </cell>
          <cell r="C9807">
            <v>0</v>
          </cell>
          <cell r="D9807">
            <v>0</v>
          </cell>
          <cell r="G9807" t="str">
            <v>\\ATI-SERVER\JILLP - Attachment\SP320 V2-KSM FILM DIFF-DIA26.5MM.pdf</v>
          </cell>
          <cell r="I9807" t="str">
            <v>No</v>
          </cell>
          <cell r="J9807" t="str">
            <v>NOS</v>
          </cell>
          <cell r="K9807" t="str">
            <v>STRAIGHT</v>
          </cell>
          <cell r="L9807" t="str">
            <v>ARMS</v>
          </cell>
        </row>
        <row r="9808">
          <cell r="A9808">
            <v>20901297</v>
          </cell>
          <cell r="B9808" t="str">
            <v>LM69JSU H75 SD CURVILINEAR L 1272 LED840 20W BLK OD</v>
          </cell>
          <cell r="C9808">
            <v>0</v>
          </cell>
          <cell r="D9808">
            <v>0</v>
          </cell>
          <cell r="G9808" t="str">
            <v>\\ATI-SERVER\JILLP - Attachment\SP320 V2-KSM FILM DIFF-DIA26.5MM.pdf</v>
          </cell>
          <cell r="I9808" t="str">
            <v>No</v>
          </cell>
          <cell r="J9808" t="str">
            <v>NOS</v>
          </cell>
          <cell r="K9808" t="str">
            <v>STRAIGHT</v>
          </cell>
          <cell r="L9808" t="str">
            <v>ARMS</v>
          </cell>
        </row>
        <row r="9809">
          <cell r="A9809">
            <v>20901296</v>
          </cell>
          <cell r="B9809" t="str">
            <v>LM69JSU H75 SD CURVILINEAR L 1145 LED840 20W BLK OD</v>
          </cell>
          <cell r="C9809">
            <v>0</v>
          </cell>
          <cell r="D9809">
            <v>0</v>
          </cell>
          <cell r="G9809" t="str">
            <v>\\ATI-SERVER\JILLP - Attachment\SP320 V2-KSM FILM DIFF-DIA26.5MM.pdf</v>
          </cell>
          <cell r="I9809" t="str">
            <v>No</v>
          </cell>
          <cell r="J9809" t="str">
            <v>NOS</v>
          </cell>
          <cell r="K9809" t="str">
            <v>STRAIGHT</v>
          </cell>
          <cell r="L9809" t="str">
            <v>ARMS</v>
          </cell>
        </row>
        <row r="9810">
          <cell r="A9810">
            <v>20901295</v>
          </cell>
          <cell r="B9810" t="str">
            <v>SP682XD H80LT CURVILINEAR L 2288 SUS LED840 50W OD PRD (RAL 3004) PA363</v>
          </cell>
          <cell r="C9810">
            <v>0</v>
          </cell>
          <cell r="D9810">
            <v>3483.1419999999998</v>
          </cell>
          <cell r="G9810" t="str">
            <v>\\ATI-SERVER\JILLP - Attachment\SP320 V2-KSM FILM DIFF-DIA26.5MM.pdf</v>
          </cell>
          <cell r="I9810" t="str">
            <v>No</v>
          </cell>
          <cell r="J9810" t="str">
            <v>NOS</v>
          </cell>
          <cell r="K9810" t="str">
            <v>STRAIGHT</v>
          </cell>
          <cell r="L9810" t="str">
            <v>ARMS</v>
          </cell>
        </row>
        <row r="9811">
          <cell r="A9811">
            <v>20901294</v>
          </cell>
          <cell r="B9811" t="str">
            <v>SP682XD H80LT CURVILINEAR L 1399 SUS LED840 30W OD PRD (RAL 3004) PA363</v>
          </cell>
          <cell r="C9811">
            <v>0</v>
          </cell>
          <cell r="D9811">
            <v>3163.26</v>
          </cell>
          <cell r="G9811" t="str">
            <v>\\ATI-SERVER\JILLP - Attachment\SP320 V2-KSM FILM DIFF-DIA26.5MM.pdf</v>
          </cell>
          <cell r="I9811" t="str">
            <v>No</v>
          </cell>
          <cell r="J9811" t="str">
            <v>NOS</v>
          </cell>
          <cell r="K9811" t="str">
            <v>STRAIGHT</v>
          </cell>
          <cell r="L9811" t="str">
            <v>ARMS</v>
          </cell>
        </row>
        <row r="9812">
          <cell r="A9812">
            <v>20901293</v>
          </cell>
          <cell r="B9812" t="str">
            <v>SP682XD H80LT CURVILINEAR L 1272 SUS LED840 28W OD PRD (RAL 3004) PA363</v>
          </cell>
          <cell r="C9812">
            <v>0</v>
          </cell>
          <cell r="D9812">
            <v>3131.1725000000001</v>
          </cell>
          <cell r="G9812" t="str">
            <v>\\ATI-SERVER\JILLP - Attachment\SP320 V2-KSM FILM DIFF-DIA26.5MM.pdf</v>
          </cell>
          <cell r="I9812" t="str">
            <v>No</v>
          </cell>
          <cell r="J9812" t="str">
            <v>NOS</v>
          </cell>
          <cell r="K9812" t="str">
            <v>STRAIGHT</v>
          </cell>
          <cell r="L9812" t="str">
            <v>ARMS</v>
          </cell>
        </row>
        <row r="9813">
          <cell r="A9813">
            <v>20901292</v>
          </cell>
          <cell r="B9813" t="str">
            <v>SP682XD H80LT CURVILINEAR L 1145 SUS LED840 28W OD PRD (RAL 3004) PA363</v>
          </cell>
          <cell r="C9813">
            <v>0</v>
          </cell>
          <cell r="D9813">
            <v>2407.8425000000002</v>
          </cell>
          <cell r="G9813" t="str">
            <v>\\ATI-SERVER\JILLP - Attachment\SP320 V2-KSM FILM DIFF-DIA26.5MM.pdf</v>
          </cell>
          <cell r="I9813" t="str">
            <v>No</v>
          </cell>
          <cell r="J9813" t="str">
            <v>NOS</v>
          </cell>
          <cell r="K9813" t="str">
            <v>STRAIGHT</v>
          </cell>
          <cell r="L9813" t="str">
            <v>ARMS</v>
          </cell>
        </row>
        <row r="9814">
          <cell r="A9814">
            <v>20901291</v>
          </cell>
          <cell r="B9814" t="str">
            <v>SP682XC H80LT CURVILINEAR L 2288 SUS LED840 50W OD BLK PA363</v>
          </cell>
          <cell r="C9814">
            <v>0</v>
          </cell>
          <cell r="D9814">
            <v>2607.8225000000002</v>
          </cell>
          <cell r="G9814" t="str">
            <v>\\ATI-SERVER\JILLP - Attachment\SP320 V2-KSM FILM DIFF-DIA26.5MM.pdf</v>
          </cell>
          <cell r="I9814" t="str">
            <v>No</v>
          </cell>
          <cell r="J9814" t="str">
            <v>NOS</v>
          </cell>
          <cell r="K9814" t="str">
            <v>STRAIGHT</v>
          </cell>
          <cell r="L9814" t="str">
            <v>ARMS</v>
          </cell>
        </row>
        <row r="9815">
          <cell r="A9815">
            <v>20901290</v>
          </cell>
          <cell r="B9815" t="str">
            <v>SP682XC H80LT CURVILINEAR L 2034 SUS LED840 48W OD BLK PA363</v>
          </cell>
          <cell r="C9815">
            <v>0</v>
          </cell>
          <cell r="D9815">
            <v>2412.2049999999999</v>
          </cell>
          <cell r="G9815" t="str">
            <v>\\ATI-SERVER\JILLP - Attachment\SP320 V2-KSM FILM DIFF-DIA26.5MM.pdf</v>
          </cell>
          <cell r="I9815" t="str">
            <v>No</v>
          </cell>
          <cell r="J9815" t="str">
            <v>NOS</v>
          </cell>
          <cell r="K9815" t="str">
            <v>STRAIGHT</v>
          </cell>
          <cell r="L9815" t="str">
            <v>ARMS</v>
          </cell>
        </row>
        <row r="9816">
          <cell r="A9816">
            <v>20901289</v>
          </cell>
          <cell r="B9816" t="str">
            <v>SP682XC H80LT CURVILINEAR L 1907 SUS LED840 40W OD BLK PA363</v>
          </cell>
          <cell r="C9816">
            <v>0</v>
          </cell>
          <cell r="D9816">
            <v>2341.1758</v>
          </cell>
          <cell r="G9816" t="str">
            <v>\\ATI-SERVER\JILLP - Attachment\SP320 V2-KSM FILM DIFF-DIA26.5MM.pdf</v>
          </cell>
          <cell r="I9816" t="str">
            <v>No</v>
          </cell>
          <cell r="J9816" t="str">
            <v>NOS</v>
          </cell>
          <cell r="K9816" t="str">
            <v>STRAIGHT</v>
          </cell>
          <cell r="L9816" t="str">
            <v>ARMS</v>
          </cell>
        </row>
        <row r="9817">
          <cell r="A9817">
            <v>20901288</v>
          </cell>
          <cell r="B9817" t="str">
            <v>SP682XC H80LT CURVILINEAR L 1653 SUS LED840 36W OD BLK PA363</v>
          </cell>
          <cell r="C9817">
            <v>0</v>
          </cell>
          <cell r="D9817">
            <v>2271.5417000000002</v>
          </cell>
          <cell r="G9817" t="str">
            <v>\\ATI-SERVER\JILLP - Attachment\SP320 V2-KSM FILM DIFF-DIA26.5MM.pdf</v>
          </cell>
          <cell r="I9817" t="str">
            <v>No</v>
          </cell>
          <cell r="J9817" t="str">
            <v>NOS</v>
          </cell>
          <cell r="K9817" t="str">
            <v>STRAIGHT</v>
          </cell>
          <cell r="L9817" t="str">
            <v>ARMS</v>
          </cell>
        </row>
        <row r="9818">
          <cell r="A9818">
            <v>20901287</v>
          </cell>
          <cell r="B9818" t="str">
            <v>SP682XC H80LT CURVILINEAR L 1399 SUS LED840 30W OD BLK PA363</v>
          </cell>
          <cell r="C9818">
            <v>0</v>
          </cell>
          <cell r="D9818">
            <v>2133.0862999999999</v>
          </cell>
          <cell r="G9818" t="str">
            <v>\\ATI-SERVER\JILLP - Attachment\SP320 V2-KSM FILM DIFF-DIA26.5MM.pdf</v>
          </cell>
          <cell r="I9818" t="str">
            <v>No</v>
          </cell>
          <cell r="J9818" t="str">
            <v>NOS</v>
          </cell>
          <cell r="K9818" t="str">
            <v>STRAIGHT</v>
          </cell>
          <cell r="L9818" t="str">
            <v>ARMS</v>
          </cell>
        </row>
        <row r="9819">
          <cell r="A9819">
            <v>20901286</v>
          </cell>
          <cell r="B9819" t="str">
            <v>SP682XC H80LT CURVILINEAR L 1272 SUS LED840 28W OD BLK PA363</v>
          </cell>
          <cell r="C9819">
            <v>0</v>
          </cell>
          <cell r="D9819">
            <v>2194.8328000000001</v>
          </cell>
          <cell r="G9819" t="str">
            <v>\\ATI-SERVER\JILLP - Attachment\SP320 V2-KSM FILM DIFF-DIA26.5MM.pdf</v>
          </cell>
          <cell r="I9819" t="str">
            <v>No</v>
          </cell>
          <cell r="J9819" t="str">
            <v>NOS</v>
          </cell>
          <cell r="K9819" t="str">
            <v>STRAIGHT</v>
          </cell>
          <cell r="L9819" t="str">
            <v>ARMS</v>
          </cell>
        </row>
        <row r="9820">
          <cell r="A9820">
            <v>20901285</v>
          </cell>
          <cell r="B9820" t="str">
            <v>SP682XC H80LT CURVILINEAR L 1145 SUS LED840 28W OD BLK PA363</v>
          </cell>
          <cell r="C9820">
            <v>0</v>
          </cell>
          <cell r="D9820">
            <v>1340.7264</v>
          </cell>
          <cell r="G9820" t="str">
            <v>\\ATI-SERVER\JILLP - Attachment\SP320 V2-KSM FILM DIFF-DIA26.5MM.pdf</v>
          </cell>
          <cell r="I9820" t="str">
            <v>No</v>
          </cell>
          <cell r="J9820" t="str">
            <v>NOS</v>
          </cell>
          <cell r="K9820" t="str">
            <v>STRAIGHT</v>
          </cell>
          <cell r="L9820" t="str">
            <v>ARMS</v>
          </cell>
        </row>
        <row r="9821">
          <cell r="A9821">
            <v>20901284</v>
          </cell>
          <cell r="B9821" t="str">
            <v>SP682XC H80LT CURVILINEAR L 1018 SUS LED840 20W OD BLK PA363</v>
          </cell>
          <cell r="C9821">
            <v>0</v>
          </cell>
          <cell r="D9821">
            <v>1304.54</v>
          </cell>
          <cell r="G9821" t="str">
            <v>\\ATI-SERVER\JILLP - Attachment\SP320 V2-KSM FILM DIFF-DIA26.5MM.pdf</v>
          </cell>
          <cell r="I9821" t="str">
            <v>No</v>
          </cell>
          <cell r="J9821" t="str">
            <v>NOS</v>
          </cell>
          <cell r="K9821" t="str">
            <v>STRAIGHT</v>
          </cell>
          <cell r="L9821" t="str">
            <v>ARMS</v>
          </cell>
        </row>
        <row r="9822">
          <cell r="A9822">
            <v>20901283</v>
          </cell>
          <cell r="B9822" t="str">
            <v>SP682XC H80LT CURVILINEAR L 891 SUS LED840 20W OD BLK PA363</v>
          </cell>
          <cell r="C9822">
            <v>0</v>
          </cell>
          <cell r="D9822">
            <v>1330.4668999999999</v>
          </cell>
          <cell r="G9822" t="str">
            <v>\\ATI-SERVER\JILLP - Attachment\SP320 V2-KSM FILM DIFF-DIA26.5MM.pdf</v>
          </cell>
          <cell r="I9822" t="str">
            <v>No</v>
          </cell>
          <cell r="J9822" t="str">
            <v>NOS</v>
          </cell>
          <cell r="K9822" t="str">
            <v>STRAIGHT</v>
          </cell>
          <cell r="L9822" t="str">
            <v>ARMS</v>
          </cell>
        </row>
        <row r="9823">
          <cell r="A9823">
            <v>20901282</v>
          </cell>
          <cell r="B9823" t="str">
            <v>SP682XC H80LT CURVILINEAR L 764 SUS LED840 18W OD BLK PA363</v>
          </cell>
          <cell r="C9823">
            <v>0</v>
          </cell>
          <cell r="D9823">
            <v>1075.0308</v>
          </cell>
          <cell r="G9823" t="str">
            <v>\\ATI-SERVER\JILLP - Attachment\SP320 V2-KSM FILM DIFF-DIA26.5MM.pdf</v>
          </cell>
          <cell r="I9823" t="str">
            <v>No</v>
          </cell>
          <cell r="J9823" t="str">
            <v>NOS</v>
          </cell>
          <cell r="K9823" t="str">
            <v>STRAIGHT</v>
          </cell>
          <cell r="L9823" t="str">
            <v>ARMS</v>
          </cell>
        </row>
        <row r="9824">
          <cell r="A9824">
            <v>20901281</v>
          </cell>
          <cell r="B9824" t="str">
            <v>SP682XC H80LT CURVILINEAR L 637 SUS LED840 15W OD BLK PA363</v>
          </cell>
          <cell r="C9824">
            <v>0</v>
          </cell>
          <cell r="D9824">
            <v>996.5412</v>
          </cell>
          <cell r="G9824" t="str">
            <v>\\ATI-SERVER\JILLP - Attachment\SP320 V2-KSM FILM DIFF-DIA26.5MM.pdf</v>
          </cell>
          <cell r="I9824" t="str">
            <v>No</v>
          </cell>
          <cell r="J9824" t="str">
            <v>NOS</v>
          </cell>
          <cell r="K9824" t="str">
            <v>STRAIGHT</v>
          </cell>
          <cell r="L9824" t="str">
            <v>ARMS</v>
          </cell>
        </row>
        <row r="9825">
          <cell r="A9825">
            <v>20901280</v>
          </cell>
          <cell r="B9825" t="str">
            <v>SP682XD H80LT CURVILINEAR L 637 SUS LED840 15W OD BLK PA363</v>
          </cell>
          <cell r="C9825">
            <v>0</v>
          </cell>
          <cell r="D9825">
            <v>2079.8449999999998</v>
          </cell>
          <cell r="G9825" t="str">
            <v>\\ATI-SERVER\JILLP - Attachment\SP320 V2-KSM FILM DIFF-DIA26.5MM.pdf</v>
          </cell>
          <cell r="I9825" t="str">
            <v>No</v>
          </cell>
          <cell r="J9825" t="str">
            <v>NOS</v>
          </cell>
          <cell r="K9825" t="str">
            <v>STRAIGHT</v>
          </cell>
          <cell r="L9825" t="str">
            <v>ARMS</v>
          </cell>
        </row>
        <row r="9826">
          <cell r="A9826">
            <v>20901279</v>
          </cell>
          <cell r="B9826" t="str">
            <v>SP682XD H80LT CURVILINEAR L 2288 SUS LED840 50W OD BLK PA363</v>
          </cell>
          <cell r="C9826">
            <v>0</v>
          </cell>
          <cell r="D9826">
            <v>3632.6374999999998</v>
          </cell>
          <cell r="G9826" t="str">
            <v>\\ATI-SERVER\JILLP - Attachment\SP320 V2-KSM FILM DIFF-DIA26.5MM.pdf</v>
          </cell>
          <cell r="I9826" t="str">
            <v>No</v>
          </cell>
          <cell r="J9826" t="str">
            <v>NOS</v>
          </cell>
          <cell r="K9826" t="str">
            <v>STRAIGHT</v>
          </cell>
          <cell r="L9826" t="str">
            <v>ARMS</v>
          </cell>
        </row>
        <row r="9827">
          <cell r="A9827">
            <v>20901278</v>
          </cell>
          <cell r="B9827" t="str">
            <v>SP682XD H80LT CURVILINEAR L 1780 SUS LED840 40W OD BLK PA363</v>
          </cell>
          <cell r="C9827">
            <v>0</v>
          </cell>
          <cell r="D9827">
            <v>3384.7750000000001</v>
          </cell>
          <cell r="G9827" t="str">
            <v>\\ATI-SERVER\JILLP - Attachment\SP320 V2-KSM FILM DIFF-DIA26.5MM.pdf</v>
          </cell>
          <cell r="I9827" t="str">
            <v>No</v>
          </cell>
          <cell r="J9827" t="str">
            <v>NOS</v>
          </cell>
          <cell r="K9827" t="str">
            <v>STRAIGHT</v>
          </cell>
          <cell r="L9827" t="str">
            <v>ARMS</v>
          </cell>
        </row>
        <row r="9828">
          <cell r="A9828">
            <v>20901277</v>
          </cell>
          <cell r="B9828" t="str">
            <v>SP682XC H80LT CURVILINEAR W50 L 1780 SUS 940 40W WG (RAL 7040) OC PA305</v>
          </cell>
          <cell r="C9828">
            <v>0</v>
          </cell>
          <cell r="D9828">
            <v>2333.1255999999998</v>
          </cell>
          <cell r="G9828" t="str">
            <v>\\ATI-SERVER\JILLP - Attachment\SP320 V2-KSM FILM DIFF-DIA26.5MM.pdf</v>
          </cell>
          <cell r="I9828" t="str">
            <v>No</v>
          </cell>
          <cell r="J9828" t="str">
            <v>NOS</v>
          </cell>
          <cell r="K9828" t="str">
            <v>STRAIGHT</v>
          </cell>
          <cell r="L9828" t="str">
            <v>ARMS</v>
          </cell>
        </row>
        <row r="9829">
          <cell r="A9829">
            <v>20901276</v>
          </cell>
          <cell r="B9829" t="str">
            <v>SP682XC H80LT CURVILINEAR W50 L 1653 SUS 940 36W WG (RAL 7040) OC PA305</v>
          </cell>
          <cell r="C9829">
            <v>0</v>
          </cell>
          <cell r="D9829">
            <v>2245.1875</v>
          </cell>
          <cell r="G9829" t="str">
            <v>\\ATI-SERVER\JILLP - Attachment\SP320 V2-KSM FILM DIFF-DIA26.5MM.pdf</v>
          </cell>
          <cell r="I9829" t="str">
            <v>No</v>
          </cell>
          <cell r="J9829" t="str">
            <v>NOS</v>
          </cell>
          <cell r="K9829" t="str">
            <v>STRAIGHT</v>
          </cell>
          <cell r="L9829" t="str">
            <v>ARMS</v>
          </cell>
        </row>
        <row r="9830">
          <cell r="A9830">
            <v>20901275</v>
          </cell>
          <cell r="B9830" t="str">
            <v>SP682XC H80LT CURVILINEAR W50 L 1526 SUS 940 36W WG (RAL 7040) OC PA305</v>
          </cell>
          <cell r="C9830">
            <v>0</v>
          </cell>
          <cell r="D9830">
            <v>2260.5284999999999</v>
          </cell>
          <cell r="G9830" t="str">
            <v>\\ATI-SERVER\JILLP - Attachment\SP320 V2-KSM FILM DIFF-DIA26.5MM.pdf</v>
          </cell>
          <cell r="I9830" t="str">
            <v>No</v>
          </cell>
          <cell r="J9830" t="str">
            <v>NOS</v>
          </cell>
          <cell r="K9830" t="str">
            <v>STRAIGHT</v>
          </cell>
          <cell r="L9830" t="str">
            <v>ARMS</v>
          </cell>
        </row>
        <row r="9831">
          <cell r="A9831">
            <v>20901274</v>
          </cell>
          <cell r="B9831" t="str">
            <v>LM69JSU SD CURVILINEAR L 2034 LED840 20W BLK OD</v>
          </cell>
          <cell r="C9831">
            <v>0</v>
          </cell>
          <cell r="D9831">
            <v>2706.2</v>
          </cell>
          <cell r="G9831" t="str">
            <v>\\ATI-SERVER\JILLP - Attachment\SP320 V2-KSM FILM DIFF-DIA26.5MM.pdf</v>
          </cell>
          <cell r="I9831" t="str">
            <v>No</v>
          </cell>
          <cell r="J9831" t="str">
            <v>NOS</v>
          </cell>
          <cell r="K9831" t="str">
            <v>STRAIGHT</v>
          </cell>
          <cell r="L9831" t="str">
            <v>ARMS</v>
          </cell>
        </row>
        <row r="9832">
          <cell r="A9832">
            <v>20901273</v>
          </cell>
          <cell r="B9832" t="str">
            <v>LM69JSU SD CURVILINEAR L 1907 LED840 20W BLK OD</v>
          </cell>
          <cell r="C9832">
            <v>0</v>
          </cell>
          <cell r="D9832">
            <v>2596.6493</v>
          </cell>
          <cell r="G9832" t="str">
            <v>\\ATI-SERVER\JILLP - Attachment\SP320 V2-KSM FILM DIFF-DIA26.5MM.pdf</v>
          </cell>
          <cell r="I9832" t="str">
            <v>No</v>
          </cell>
          <cell r="J9832" t="str">
            <v>NOS</v>
          </cell>
          <cell r="K9832" t="str">
            <v>STRAIGHT</v>
          </cell>
          <cell r="L9832" t="str">
            <v>ARMS</v>
          </cell>
        </row>
        <row r="9833">
          <cell r="A9833">
            <v>20901272</v>
          </cell>
          <cell r="B9833" t="str">
            <v>LM69JSU SD CURVILINEAR L 891 LED840 10W BLK OD</v>
          </cell>
          <cell r="C9833">
            <v>0</v>
          </cell>
          <cell r="D9833">
            <v>1609.84</v>
          </cell>
          <cell r="G9833" t="str">
            <v>\\ATI-SERVER\JILLP - Attachment\SP320 V2-KSM FILM DIFF-DIA26.5MM.pdf</v>
          </cell>
          <cell r="I9833" t="str">
            <v>No</v>
          </cell>
          <cell r="J9833" t="str">
            <v>NOS</v>
          </cell>
          <cell r="K9833" t="str">
            <v>STRAIGHT</v>
          </cell>
          <cell r="L9833" t="str">
            <v>ARMS</v>
          </cell>
        </row>
        <row r="9834">
          <cell r="A9834">
            <v>20901271</v>
          </cell>
          <cell r="B9834" t="str">
            <v>RC682XD H80LT CURVILINEAR W50 L 1780 REC LED940 28W OC WHT PA145</v>
          </cell>
          <cell r="C9834">
            <v>0</v>
          </cell>
          <cell r="D9834">
            <v>3371.84</v>
          </cell>
          <cell r="G9834" t="str">
            <v>\\ATI-SERVER\JILLP - Attachment\SP320 V2-KSM FILM DIFF-DIA26.5MM.pdf</v>
          </cell>
          <cell r="I9834" t="str">
            <v>No</v>
          </cell>
          <cell r="J9834" t="str">
            <v>NOS</v>
          </cell>
          <cell r="K9834" t="str">
            <v>STRAIGHT</v>
          </cell>
          <cell r="L9834" t="str">
            <v>ARMS</v>
          </cell>
        </row>
        <row r="9835">
          <cell r="A9835">
            <v>20901270</v>
          </cell>
          <cell r="B9835" t="str">
            <v>RC682XD H80LT CURVILINEAR W50 L 1653 REC LED940 28W OC WHT PA145</v>
          </cell>
          <cell r="C9835">
            <v>0</v>
          </cell>
          <cell r="D9835">
            <v>2769.2775000000001</v>
          </cell>
          <cell r="G9835" t="str">
            <v>\\ATI-SERVER\JILLP - Attachment\SP320 V2-KSM FILM DIFF-DIA26.5MM.pdf</v>
          </cell>
          <cell r="I9835" t="str">
            <v>No</v>
          </cell>
          <cell r="J9835" t="str">
            <v>NOS</v>
          </cell>
          <cell r="K9835" t="str">
            <v>STRAIGHT</v>
          </cell>
          <cell r="L9835" t="str">
            <v>ARMS</v>
          </cell>
        </row>
        <row r="9836">
          <cell r="A9836">
            <v>20901269</v>
          </cell>
          <cell r="B9836" t="str">
            <v>RC682XD H80LT CURVILINEAR W50 L 1272 REC LED940 20W OC WHT PA145</v>
          </cell>
          <cell r="C9836">
            <v>0</v>
          </cell>
          <cell r="D9836">
            <v>3145.1424999999999</v>
          </cell>
          <cell r="G9836" t="str">
            <v>\\ATI-SERVER\JILLP - Attachment\SP320 V2-KSM FILM DIFF-DIA26.5MM.pdf</v>
          </cell>
          <cell r="I9836" t="str">
            <v>No</v>
          </cell>
          <cell r="J9836" t="str">
            <v>NOS</v>
          </cell>
          <cell r="K9836" t="str">
            <v>STRAIGHT</v>
          </cell>
          <cell r="L9836" t="str">
            <v>ARMS</v>
          </cell>
        </row>
        <row r="9837">
          <cell r="A9837">
            <v>20901268</v>
          </cell>
          <cell r="B9837" t="str">
            <v>SP682XD H80LT CURVILINEAR W50 L 891 SUS LED940 15W OC BLK PA145</v>
          </cell>
          <cell r="C9837">
            <v>0</v>
          </cell>
          <cell r="D9837">
            <v>2456.4789999999998</v>
          </cell>
          <cell r="G9837" t="str">
            <v>\\ATI-SERVER\JILLP - Attachment\SP320 V2-KSM FILM DIFF-DIA26.5MM.pdf</v>
          </cell>
          <cell r="I9837" t="str">
            <v>No</v>
          </cell>
          <cell r="J9837" t="str">
            <v>NOS</v>
          </cell>
          <cell r="K9837" t="str">
            <v>STRAIGHT</v>
          </cell>
          <cell r="L9837" t="str">
            <v>ARMS</v>
          </cell>
        </row>
        <row r="9838">
          <cell r="A9838">
            <v>20901267</v>
          </cell>
          <cell r="B9838" t="str">
            <v>SP682XD H80LT CURVILINEAR W50 L 1780 SUS LED940 28W OC BLK PA145</v>
          </cell>
          <cell r="C9838">
            <v>0</v>
          </cell>
          <cell r="D9838">
            <v>3571.0639999999999</v>
          </cell>
          <cell r="G9838" t="str">
            <v>\\ATI-SERVER\JILLP - Attachment\SP320 V2-KSM FILM DIFF-DIA26.5MM.pdf</v>
          </cell>
          <cell r="I9838" t="str">
            <v>No</v>
          </cell>
          <cell r="J9838" t="str">
            <v>NOS</v>
          </cell>
          <cell r="K9838" t="str">
            <v>STRAIGHT</v>
          </cell>
          <cell r="L9838" t="str">
            <v>ARMS</v>
          </cell>
        </row>
        <row r="9839">
          <cell r="A9839">
            <v>20901266</v>
          </cell>
          <cell r="B9839" t="str">
            <v>SP682XD H80LT CURVILINEAR W50 L 1653 SUS LED940 28W OC BLK PA145</v>
          </cell>
          <cell r="C9839">
            <v>0</v>
          </cell>
          <cell r="D9839">
            <v>3465.5549999999998</v>
          </cell>
          <cell r="G9839" t="str">
            <v>\\ATI-SERVER\JILLP - Attachment\SP320 V2-KSM FILM DIFF-DIA26.5MM.pdf</v>
          </cell>
          <cell r="I9839" t="str">
            <v>No</v>
          </cell>
          <cell r="J9839" t="str">
            <v>NOS</v>
          </cell>
          <cell r="K9839" t="str">
            <v>STRAIGHT</v>
          </cell>
          <cell r="L9839" t="str">
            <v>ARMS</v>
          </cell>
        </row>
        <row r="9840">
          <cell r="A9840">
            <v>20901265</v>
          </cell>
          <cell r="B9840" t="str">
            <v>SP682XD H80LT CURVILINEAR W50 L 1526 SUS LED940 20W OC BLK PA145</v>
          </cell>
          <cell r="C9840">
            <v>0</v>
          </cell>
          <cell r="D9840">
            <v>3402.8155000000002</v>
          </cell>
          <cell r="G9840" t="str">
            <v>\\ATI-SERVER\JILLP - Attachment\SP320 V2-KSM FILM DIFF-DIA26.5MM.pdf</v>
          </cell>
          <cell r="I9840" t="str">
            <v>No</v>
          </cell>
          <cell r="J9840" t="str">
            <v>NOS</v>
          </cell>
          <cell r="K9840" t="str">
            <v>STRAIGHT</v>
          </cell>
          <cell r="L9840" t="str">
            <v>ARMS</v>
          </cell>
        </row>
        <row r="9841">
          <cell r="A9841">
            <v>20901264</v>
          </cell>
          <cell r="B9841" t="str">
            <v>SP682XD H80LT CURVILINEAR W50 L 1272 SUS LED940 20W OC BLK PA145</v>
          </cell>
          <cell r="C9841">
            <v>0</v>
          </cell>
          <cell r="D9841">
            <v>3371.6750000000002</v>
          </cell>
          <cell r="G9841" t="str">
            <v>\\ATI-SERVER\JILLP - Attachment\SP320 V2-KSM FILM DIFF-DIA26.5MM.pdf</v>
          </cell>
          <cell r="I9841" t="str">
            <v>No</v>
          </cell>
          <cell r="J9841" t="str">
            <v>NOS</v>
          </cell>
          <cell r="K9841" t="str">
            <v>STRAIGHT</v>
          </cell>
          <cell r="L9841" t="str">
            <v>ARMS</v>
          </cell>
        </row>
        <row r="9842">
          <cell r="A9842">
            <v>20901263</v>
          </cell>
          <cell r="B9842" t="str">
            <v>DESTCURVE XC H80 36W 840 W50 L2288 REC WHT OD</v>
          </cell>
          <cell r="C9842">
            <v>4</v>
          </cell>
          <cell r="D9842">
            <v>2532.4801000000002</v>
          </cell>
          <cell r="G9842" t="str">
            <v>\\ATI-SERVER\JILLP - Attachment\SP320 V2-KSM FILM DIFF-DIA26.5MM.pdf</v>
          </cell>
          <cell r="I9842" t="str">
            <v>No</v>
          </cell>
          <cell r="J9842" t="str">
            <v>NOS</v>
          </cell>
          <cell r="K9842" t="str">
            <v>STRAIGHT</v>
          </cell>
          <cell r="L9842" t="str">
            <v>ARMS</v>
          </cell>
        </row>
        <row r="9843">
          <cell r="A9843">
            <v>20901262</v>
          </cell>
          <cell r="B9843" t="str">
            <v>DESTCURVE XC H80 36W 840 W50 L2161 REC WHT OD</v>
          </cell>
          <cell r="C9843">
            <v>0</v>
          </cell>
          <cell r="D9843">
            <v>2581.4</v>
          </cell>
          <cell r="G9843" t="str">
            <v>\\ATI-SERVER\JILLP - Attachment\SP320 V2-KSM FILM DIFF-DIA26.5MM.pdf</v>
          </cell>
          <cell r="I9843" t="str">
            <v>No</v>
          </cell>
          <cell r="J9843" t="str">
            <v>NOS</v>
          </cell>
          <cell r="K9843" t="str">
            <v>STRAIGHT</v>
          </cell>
          <cell r="L9843" t="str">
            <v>ARMS</v>
          </cell>
        </row>
        <row r="9844">
          <cell r="A9844">
            <v>20901261</v>
          </cell>
          <cell r="B9844" t="str">
            <v>DESTCURVE XC H80 36W 840 W50 L2034 REC WHT OD</v>
          </cell>
          <cell r="C9844">
            <v>0</v>
          </cell>
          <cell r="D9844">
            <v>2244.4259999999999</v>
          </cell>
          <cell r="G9844" t="str">
            <v>\\ATI-SERVER\JILLP - Attachment\SP320 V2-KSM FILM DIFF-DIA26.5MM.pdf</v>
          </cell>
          <cell r="I9844" t="str">
            <v>No</v>
          </cell>
          <cell r="J9844" t="str">
            <v>NOS</v>
          </cell>
          <cell r="K9844" t="str">
            <v>STRAIGHT</v>
          </cell>
          <cell r="L9844" t="str">
            <v>ARMS</v>
          </cell>
        </row>
        <row r="9845">
          <cell r="A9845">
            <v>20901260</v>
          </cell>
          <cell r="B9845" t="str">
            <v>DESTCURVE XC H80 36W 840 W50 L1907 REC WHT OD</v>
          </cell>
          <cell r="C9845">
            <v>0</v>
          </cell>
          <cell r="D9845">
            <v>2288.1860000000001</v>
          </cell>
          <cell r="G9845" t="str">
            <v>\\ATI-SERVER\JILLP - Attachment\SP320 V2-KSM FILM DIFF-DIA26.5MM.pdf</v>
          </cell>
          <cell r="I9845" t="str">
            <v>No</v>
          </cell>
          <cell r="J9845" t="str">
            <v>NOS</v>
          </cell>
          <cell r="K9845" t="str">
            <v>STRAIGHT</v>
          </cell>
          <cell r="L9845" t="str">
            <v>ARMS</v>
          </cell>
        </row>
        <row r="9846">
          <cell r="A9846">
            <v>20901259</v>
          </cell>
          <cell r="B9846" t="str">
            <v>DESTCURVE XC H80 36W 840 W50 L1780 REC WHT OD</v>
          </cell>
          <cell r="C9846">
            <v>0</v>
          </cell>
          <cell r="D9846">
            <v>2254.9</v>
          </cell>
          <cell r="G9846" t="str">
            <v>\\ATI-SERVER\JILLP - Attachment\SP320 V2-KSM FILM DIFF-DIA26.5MM.pdf</v>
          </cell>
          <cell r="I9846" t="str">
            <v>No</v>
          </cell>
          <cell r="J9846" t="str">
            <v>NOS</v>
          </cell>
          <cell r="K9846" t="str">
            <v>STRAIGHT</v>
          </cell>
          <cell r="L9846" t="str">
            <v>ARMS</v>
          </cell>
        </row>
        <row r="9847">
          <cell r="A9847">
            <v>20901258</v>
          </cell>
          <cell r="B9847" t="str">
            <v>DESTCURVE XC H80 25W 840 W50 L1653 REC WHT OD</v>
          </cell>
          <cell r="C9847">
            <v>0</v>
          </cell>
          <cell r="D9847">
            <v>1497.66</v>
          </cell>
          <cell r="G9847" t="str">
            <v>\\ATI-SERVER\JILLP - Attachment\SP320 V2-KSM FILM DIFF-DIA26.5MM.pdf</v>
          </cell>
          <cell r="I9847" t="str">
            <v>No</v>
          </cell>
          <cell r="J9847" t="str">
            <v>NOS</v>
          </cell>
          <cell r="K9847" t="str">
            <v>STRAIGHT</v>
          </cell>
          <cell r="L9847" t="str">
            <v>ARMS</v>
          </cell>
        </row>
        <row r="9848">
          <cell r="A9848">
            <v>20901257</v>
          </cell>
          <cell r="B9848" t="str">
            <v>DESTCURVE XC H80 25W 840 W50 L1526 REC WHT OD</v>
          </cell>
          <cell r="C9848">
            <v>2</v>
          </cell>
          <cell r="D9848">
            <v>2089.4899999999998</v>
          </cell>
          <cell r="G9848" t="str">
            <v>\\ATI-SERVER\JILLP - Attachment\SP320 V2-KSM FILM DIFF-DIA26.5MM.pdf</v>
          </cell>
          <cell r="I9848" t="str">
            <v>No</v>
          </cell>
          <cell r="J9848" t="str">
            <v>NOS</v>
          </cell>
          <cell r="K9848" t="str">
            <v>STRAIGHT</v>
          </cell>
          <cell r="L9848" t="str">
            <v>ARMS</v>
          </cell>
        </row>
        <row r="9849">
          <cell r="A9849">
            <v>20901256</v>
          </cell>
          <cell r="B9849" t="str">
            <v>DESTCURVE XC H80 25W 840 W50 L1399 REC WHT OD</v>
          </cell>
          <cell r="C9849">
            <v>2</v>
          </cell>
          <cell r="D9849">
            <v>2025.5083</v>
          </cell>
          <cell r="G9849" t="str">
            <v>\\ATI-SERVER\JILLP - Attachment\SP320 V2-KSM FILM DIFF-DIA26.5MM.pdf</v>
          </cell>
          <cell r="I9849" t="str">
            <v>No</v>
          </cell>
          <cell r="J9849" t="str">
            <v>NOS</v>
          </cell>
          <cell r="K9849" t="str">
            <v>STRAIGHT</v>
          </cell>
          <cell r="L9849" t="str">
            <v>ARMS</v>
          </cell>
        </row>
        <row r="9850">
          <cell r="A9850">
            <v>20901255</v>
          </cell>
          <cell r="B9850" t="str">
            <v>DESTCURVE XC H80 25W 840 W50 L1272 REC WHT OD</v>
          </cell>
          <cell r="C9850">
            <v>0</v>
          </cell>
          <cell r="D9850">
            <v>1984.76</v>
          </cell>
          <cell r="G9850" t="str">
            <v>\\ATI-SERVER\JILLP - Attachment\SP320 V2-KSM FILM DIFF-DIA26.5MM.pdf</v>
          </cell>
          <cell r="I9850" t="str">
            <v>No</v>
          </cell>
          <cell r="J9850" t="str">
            <v>NOS</v>
          </cell>
          <cell r="K9850" t="str">
            <v>STRAIGHT</v>
          </cell>
          <cell r="L9850" t="str">
            <v>ARMS</v>
          </cell>
        </row>
        <row r="9851">
          <cell r="A9851">
            <v>20901254</v>
          </cell>
          <cell r="B9851" t="str">
            <v>DESTCURVE XC H80 18W 840 W50 L1160 REC WHT OD</v>
          </cell>
          <cell r="C9851">
            <v>0</v>
          </cell>
          <cell r="D9851">
            <v>1266.8499999999999</v>
          </cell>
          <cell r="G9851" t="str">
            <v>\\ATI-SERVER\JILLP - Attachment\SP320 V2-KSM FILM DIFF-DIA26.5MM.pdf</v>
          </cell>
          <cell r="I9851" t="str">
            <v>No</v>
          </cell>
          <cell r="J9851" t="str">
            <v>NOS</v>
          </cell>
          <cell r="K9851" t="str">
            <v>STRAIGHT</v>
          </cell>
          <cell r="L9851" t="str">
            <v>ARMS</v>
          </cell>
        </row>
        <row r="9852">
          <cell r="A9852">
            <v>20901253</v>
          </cell>
          <cell r="B9852" t="str">
            <v>DESTCURVE XC H80 18W 840 W50 L1028 REC WHT OD</v>
          </cell>
          <cell r="C9852">
            <v>0</v>
          </cell>
          <cell r="D9852">
            <v>1236.51</v>
          </cell>
          <cell r="G9852" t="str">
            <v>\\ATI-SERVER\JILLP - Attachment\SP320 V2-KSM FILM DIFF-DIA26.5MM.pdf</v>
          </cell>
          <cell r="I9852" t="str">
            <v>No</v>
          </cell>
          <cell r="J9852" t="str">
            <v>NOS</v>
          </cell>
          <cell r="K9852" t="str">
            <v>STRAIGHT</v>
          </cell>
          <cell r="L9852" t="str">
            <v>ARMS</v>
          </cell>
        </row>
        <row r="9853">
          <cell r="A9853">
            <v>20901252</v>
          </cell>
          <cell r="B9853" t="str">
            <v>DESTCURVE XC H80 18W 840 W50 L1018 REC WHT OD</v>
          </cell>
          <cell r="C9853">
            <v>0</v>
          </cell>
          <cell r="D9853">
            <v>1221.3467000000001</v>
          </cell>
          <cell r="G9853" t="str">
            <v>\\ATI-SERVER\JILLP - Attachment\SP320 V2-KSM FILM DIFF-DIA26.5MM.pdf</v>
          </cell>
          <cell r="I9853" t="str">
            <v>No</v>
          </cell>
          <cell r="J9853" t="str">
            <v>NOS</v>
          </cell>
          <cell r="K9853" t="str">
            <v>STRAIGHT</v>
          </cell>
          <cell r="L9853" t="str">
            <v>ARMS</v>
          </cell>
        </row>
        <row r="9854">
          <cell r="A9854">
            <v>20901251</v>
          </cell>
          <cell r="B9854" t="str">
            <v>DESTCURVE XC H80 15W 840 W50 L891 REC WHT OD</v>
          </cell>
          <cell r="C9854">
            <v>0</v>
          </cell>
          <cell r="D9854">
            <v>1201.54</v>
          </cell>
          <cell r="G9854" t="str">
            <v>\\ATI-SERVER\JILLP - Attachment\SP320 V2-KSM FILM DIFF-DIA26.5MM.pdf</v>
          </cell>
          <cell r="I9854" t="str">
            <v>No</v>
          </cell>
          <cell r="J9854" t="str">
            <v>NOS</v>
          </cell>
          <cell r="K9854" t="str">
            <v>STRAIGHT</v>
          </cell>
          <cell r="L9854" t="str">
            <v>ARMS</v>
          </cell>
        </row>
        <row r="9855">
          <cell r="A9855">
            <v>20901250</v>
          </cell>
          <cell r="B9855" t="str">
            <v>DESTCURVE XC H80 12W 840 W50 L764 REC WHT OD</v>
          </cell>
          <cell r="C9855">
            <v>0</v>
          </cell>
          <cell r="D9855">
            <v>1151.1400000000001</v>
          </cell>
          <cell r="G9855" t="str">
            <v>\\ATI-SERVER\JILLP - Attachment\SP320 V2-KSM FILM DIFF-DIA26.5MM.pdf</v>
          </cell>
          <cell r="I9855" t="str">
            <v>No</v>
          </cell>
          <cell r="J9855" t="str">
            <v>NOS</v>
          </cell>
          <cell r="K9855" t="str">
            <v>STRAIGHT</v>
          </cell>
          <cell r="L9855" t="str">
            <v>ARMS</v>
          </cell>
        </row>
        <row r="9856">
          <cell r="A9856">
            <v>20901249</v>
          </cell>
          <cell r="B9856" t="str">
            <v>DESTCURVE XC H80 12W 840 W50 L637 REC WHT OD</v>
          </cell>
          <cell r="C9856">
            <v>0</v>
          </cell>
          <cell r="D9856">
            <v>817.18</v>
          </cell>
          <cell r="G9856" t="str">
            <v>\\ATI-SERVER\JILLP - Attachment\SP320 V2-KSM FILM DIFF-DIA26.5MM.pdf</v>
          </cell>
          <cell r="I9856" t="str">
            <v>No</v>
          </cell>
          <cell r="J9856" t="str">
            <v>NOS</v>
          </cell>
          <cell r="K9856" t="str">
            <v>STRAIGHT</v>
          </cell>
          <cell r="L9856" t="str">
            <v>ARMS</v>
          </cell>
        </row>
        <row r="9857">
          <cell r="A9857">
            <v>20901248</v>
          </cell>
          <cell r="B9857" t="str">
            <v>SP682XC H80LT CURVILINEAR W50 L 1145 SUS 840 28W OD BLK PA360</v>
          </cell>
          <cell r="C9857">
            <v>0</v>
          </cell>
          <cell r="D9857">
            <v>1313.79</v>
          </cell>
          <cell r="G9857" t="str">
            <v>\\ATI-SERVER\JILLP - Attachment\SP320 V2-KSM FILM DIFF-DIA26.5MM.pdf</v>
          </cell>
          <cell r="I9857" t="str">
            <v>No</v>
          </cell>
          <cell r="J9857" t="str">
            <v>NOS</v>
          </cell>
          <cell r="K9857" t="str">
            <v>STRAIGHT</v>
          </cell>
          <cell r="L9857" t="str">
            <v>ARMS</v>
          </cell>
        </row>
        <row r="9858">
          <cell r="A9858">
            <v>20901247</v>
          </cell>
          <cell r="B9858" t="str">
            <v>SP682XC H80LT CURVILINEAR W50 L 1526 SUS 840 30W OD BLK PA360</v>
          </cell>
          <cell r="C9858">
            <v>0</v>
          </cell>
          <cell r="D9858">
            <v>2203.2325000000001</v>
          </cell>
          <cell r="G9858" t="str">
            <v>\\ATI-SERVER\JILLP - Attachment\SP320 V2-KSM FILM DIFF-DIA26.5MM.pdf</v>
          </cell>
          <cell r="I9858" t="str">
            <v>No</v>
          </cell>
          <cell r="J9858" t="str">
            <v>NOS</v>
          </cell>
          <cell r="K9858" t="str">
            <v>STRAIGHT</v>
          </cell>
          <cell r="L9858" t="str">
            <v>ARMS</v>
          </cell>
        </row>
        <row r="9859">
          <cell r="A9859">
            <v>20901246</v>
          </cell>
          <cell r="B9859" t="str">
            <v>CURVYMK XD H75 40W 840 W50 L 2277 SUS WH OD</v>
          </cell>
          <cell r="C9859">
            <v>0</v>
          </cell>
          <cell r="D9859">
            <v>4075.93</v>
          </cell>
          <cell r="G9859" t="str">
            <v>\\ATI-SERVER\JILLP - Attachment\SP320 V2-KSM FILM DIFF-DIA26.5MM.pdf</v>
          </cell>
          <cell r="I9859" t="str">
            <v>No</v>
          </cell>
          <cell r="J9859" t="str">
            <v>NOS</v>
          </cell>
          <cell r="K9859" t="str">
            <v>STRAIGHT</v>
          </cell>
          <cell r="L9859" t="str">
            <v>ARMS</v>
          </cell>
        </row>
        <row r="9860">
          <cell r="A9860">
            <v>20901245</v>
          </cell>
          <cell r="B9860" t="str">
            <v>CURVYMK XD H75 36W 840 W50 L 1780 SUS WH OD</v>
          </cell>
          <cell r="C9860">
            <v>0</v>
          </cell>
          <cell r="D9860">
            <v>3746.04</v>
          </cell>
          <cell r="G9860" t="str">
            <v>\\ATI-SERVER\JILLP - Attachment\SP320 V2-KSM FILM DIFF-DIA26.5MM.pdf</v>
          </cell>
          <cell r="I9860" t="str">
            <v>No</v>
          </cell>
          <cell r="J9860" t="str">
            <v>NOS</v>
          </cell>
          <cell r="K9860" t="str">
            <v>STRAIGHT</v>
          </cell>
          <cell r="L9860" t="str">
            <v>ARMS</v>
          </cell>
        </row>
        <row r="9861">
          <cell r="A9861">
            <v>20901244</v>
          </cell>
          <cell r="B9861" t="str">
            <v>CURVYMK XD H75 28W 840 W50 L 1676 SUS WH OD</v>
          </cell>
          <cell r="C9861">
            <v>0</v>
          </cell>
          <cell r="D9861">
            <v>3725.19</v>
          </cell>
          <cell r="G9861" t="str">
            <v>\\ATI-SERVER\JILLP - Attachment\SP320 V2-KSM FILM DIFF-DIA26.5MM.pdf</v>
          </cell>
          <cell r="I9861" t="str">
            <v>No</v>
          </cell>
          <cell r="J9861" t="str">
            <v>NOS</v>
          </cell>
          <cell r="K9861" t="str">
            <v>STRAIGHT</v>
          </cell>
          <cell r="L9861" t="str">
            <v>ARMS</v>
          </cell>
        </row>
        <row r="9862">
          <cell r="A9862">
            <v>20901243</v>
          </cell>
          <cell r="B9862" t="str">
            <v>CURVYMK XD H75 22W 840 W50 L 1145 SUS WH OD</v>
          </cell>
          <cell r="C9862">
            <v>0</v>
          </cell>
          <cell r="D9862">
            <v>2768.02</v>
          </cell>
          <cell r="G9862" t="str">
            <v>\\ATI-SERVER\JILLP - Attachment\SP320 V2-KSM FILM DIFF-DIA26.5MM.pdf</v>
          </cell>
          <cell r="I9862" t="str">
            <v>No</v>
          </cell>
          <cell r="J9862" t="str">
            <v>NOS</v>
          </cell>
          <cell r="K9862" t="str">
            <v>STRAIGHT</v>
          </cell>
          <cell r="L9862" t="str">
            <v>ARMS</v>
          </cell>
        </row>
        <row r="9863">
          <cell r="A9863">
            <v>20901242</v>
          </cell>
          <cell r="B9863" t="str">
            <v>SP682XC H80LT CURVILINEAR L 2288 840 40W OD NBR (RAL 8011) PA355</v>
          </cell>
          <cell r="C9863">
            <v>0</v>
          </cell>
          <cell r="D9863">
            <v>2428.0300000000002</v>
          </cell>
          <cell r="G9863" t="str">
            <v>\\ATI-SERVER\JILLP - Attachment\SP320 V2-KSM FILM DIFF-DIA26.5MM.pdf</v>
          </cell>
          <cell r="I9863" t="str">
            <v>No</v>
          </cell>
          <cell r="J9863" t="str">
            <v>NOS</v>
          </cell>
          <cell r="K9863" t="str">
            <v>STRAIGHT</v>
          </cell>
          <cell r="L9863" t="str">
            <v>ARMS</v>
          </cell>
        </row>
        <row r="9864">
          <cell r="A9864">
            <v>20901241</v>
          </cell>
          <cell r="B9864" t="str">
            <v>SP682XC H80LT CURVILINEAR L 764 840 12W OD NBR (RAL 8011) PA355</v>
          </cell>
          <cell r="C9864">
            <v>0</v>
          </cell>
          <cell r="D9864">
            <v>1008.045</v>
          </cell>
          <cell r="G9864" t="str">
            <v>\\ATI-SERVER\JILLP - Attachment\SP320 V2-KSM FILM DIFF-DIA26.5MM.pdf</v>
          </cell>
          <cell r="I9864" t="str">
            <v>No</v>
          </cell>
          <cell r="J9864" t="str">
            <v>NOS</v>
          </cell>
          <cell r="K9864" t="str">
            <v>STRAIGHT</v>
          </cell>
          <cell r="L9864" t="str">
            <v>ARMS</v>
          </cell>
        </row>
        <row r="9865">
          <cell r="A9865">
            <v>20901240</v>
          </cell>
          <cell r="B9865" t="str">
            <v>SP682XD H80LT CURVILINEAR L 2288 840 40W OD NBR (RAL 8011) PA355</v>
          </cell>
          <cell r="C9865">
            <v>0</v>
          </cell>
          <cell r="D9865">
            <v>3491.38</v>
          </cell>
          <cell r="G9865" t="str">
            <v>\\ATI-SERVER\JILLP - Attachment\SP320 V2-KSM FILM DIFF-DIA26.5MM.pdf</v>
          </cell>
          <cell r="I9865" t="str">
            <v>No</v>
          </cell>
          <cell r="J9865" t="str">
            <v>NOS</v>
          </cell>
          <cell r="K9865" t="str">
            <v>STRAIGHT</v>
          </cell>
          <cell r="L9865" t="str">
            <v>ARMS</v>
          </cell>
        </row>
        <row r="9866">
          <cell r="A9866">
            <v>20901239</v>
          </cell>
          <cell r="B9866" t="str">
            <v>SP682XD H80LT CURVILINEAR L 1272 840 20W OD NBR (RAL 8011) PA355</v>
          </cell>
          <cell r="C9866">
            <v>0</v>
          </cell>
          <cell r="D9866">
            <v>3144.7550000000001</v>
          </cell>
          <cell r="G9866" t="str">
            <v>\\ATI-SERVER\JILLP - Attachment\SP320 V2-KSM FILM DIFF-DIA26.5MM.pdf</v>
          </cell>
          <cell r="I9866" t="str">
            <v>No</v>
          </cell>
          <cell r="J9866" t="str">
            <v>NOS</v>
          </cell>
          <cell r="K9866" t="str">
            <v>STRAIGHT</v>
          </cell>
          <cell r="L9866" t="str">
            <v>ARMS</v>
          </cell>
        </row>
        <row r="9867">
          <cell r="A9867">
            <v>20901238</v>
          </cell>
          <cell r="B9867" t="str">
            <v>SP682XD H80LT CURVILINEAR L 764 840 12W OD NBR (RAL 8011) PA355</v>
          </cell>
          <cell r="C9867">
            <v>0</v>
          </cell>
          <cell r="D9867">
            <v>2058.7849999999999</v>
          </cell>
          <cell r="G9867" t="str">
            <v>\\ATI-SERVER\JILLP - Attachment\SP320 V2-KSM FILM DIFF-DIA26.5MM.pdf</v>
          </cell>
          <cell r="I9867" t="str">
            <v>No</v>
          </cell>
          <cell r="J9867" t="str">
            <v>NOS</v>
          </cell>
          <cell r="K9867" t="str">
            <v>STRAIGHT</v>
          </cell>
          <cell r="L9867" t="str">
            <v>ARMS</v>
          </cell>
        </row>
        <row r="9868">
          <cell r="A9868">
            <v>20901237</v>
          </cell>
          <cell r="B9868" t="str">
            <v>LM69JS16 H75 SD CURVILINEAR L 764 857 10W WH OD</v>
          </cell>
          <cell r="C9868">
            <v>0</v>
          </cell>
          <cell r="D9868">
            <v>2023.84</v>
          </cell>
          <cell r="G9868" t="str">
            <v>\\ATI-SERVER\JILLP - Attachment\SP320 V2-KSM FILM DIFF-DIA26.5MM.pdf</v>
          </cell>
          <cell r="I9868" t="str">
            <v>No</v>
          </cell>
          <cell r="J9868" t="str">
            <v>NOS</v>
          </cell>
          <cell r="K9868" t="str">
            <v>STRAIGHT</v>
          </cell>
          <cell r="L9868" t="str">
            <v>ARMS</v>
          </cell>
        </row>
        <row r="9869">
          <cell r="A9869">
            <v>20901236</v>
          </cell>
          <cell r="B9869" t="str">
            <v>LM69JS16 H75 SD CURVILINEAR L 1907 857 28W WH OD</v>
          </cell>
          <cell r="C9869">
            <v>0</v>
          </cell>
          <cell r="D9869">
            <v>2757</v>
          </cell>
          <cell r="G9869" t="str">
            <v>\\ATI-SERVER\JILLP - Attachment\SP320 V2-KSM FILM DIFF-DIA26.5MM.pdf</v>
          </cell>
          <cell r="I9869" t="str">
            <v>No</v>
          </cell>
          <cell r="J9869" t="str">
            <v>NOS</v>
          </cell>
          <cell r="K9869" t="str">
            <v>STRAIGHT</v>
          </cell>
          <cell r="L9869" t="str">
            <v>ARMS</v>
          </cell>
        </row>
        <row r="9870">
          <cell r="A9870">
            <v>20901234</v>
          </cell>
          <cell r="B9870" t="str">
            <v>LM69JS13 H75 SD CURVILINEAR L 1780 857 28W BK OD</v>
          </cell>
          <cell r="C9870">
            <v>0</v>
          </cell>
          <cell r="D9870">
            <v>2698.8679999999999</v>
          </cell>
          <cell r="G9870" t="str">
            <v>\\ATI-SERVER\JILLP - Attachment\SP320 V2-KSM FILM DIFF-DIA26.5MM.pdf</v>
          </cell>
          <cell r="I9870" t="str">
            <v>No</v>
          </cell>
          <cell r="J9870" t="str">
            <v>NOS</v>
          </cell>
          <cell r="K9870" t="str">
            <v>STRAIGHT</v>
          </cell>
          <cell r="L9870" t="str">
            <v>ARMS</v>
          </cell>
        </row>
        <row r="9871">
          <cell r="A9871">
            <v>20901233</v>
          </cell>
          <cell r="B9871" t="str">
            <v>LM69JS12 H75 SD CURVILINEAR L 1018 857 18W BK OD</v>
          </cell>
          <cell r="C9871">
            <v>0</v>
          </cell>
          <cell r="D9871">
            <v>1871.73</v>
          </cell>
          <cell r="G9871" t="str">
            <v>\\ATI-SERVER\JILLP - Attachment\SP320 V2-KSM FILM DIFF-DIA26.5MM.pdf</v>
          </cell>
          <cell r="I9871" t="str">
            <v>No</v>
          </cell>
          <cell r="J9871" t="str">
            <v>NOS</v>
          </cell>
          <cell r="K9871" t="str">
            <v>STRAIGHT</v>
          </cell>
          <cell r="L9871" t="str">
            <v>ARMS</v>
          </cell>
        </row>
        <row r="9872">
          <cell r="A9872">
            <v>20901232</v>
          </cell>
          <cell r="B9872" t="str">
            <v>LM69JS12 H75 SD CURVILINEAR L 2161 857 30W BK OD</v>
          </cell>
          <cell r="C9872">
            <v>0</v>
          </cell>
          <cell r="D9872">
            <v>2844.91</v>
          </cell>
          <cell r="G9872" t="str">
            <v>\\ATI-SERVER\JILLP - Attachment\SP320 V2-KSM FILM DIFF-DIA26.5MM.pdf</v>
          </cell>
          <cell r="I9872" t="str">
            <v>No</v>
          </cell>
          <cell r="J9872" t="str">
            <v>NOS</v>
          </cell>
          <cell r="K9872" t="str">
            <v>STRAIGHT</v>
          </cell>
          <cell r="L9872" t="str">
            <v>ARMS</v>
          </cell>
        </row>
        <row r="9873">
          <cell r="A9873">
            <v>20901231</v>
          </cell>
          <cell r="B9873" t="str">
            <v>LM69JS12 H75 SD CURVILINEAR L 1907 857 28W BK OD</v>
          </cell>
          <cell r="C9873">
            <v>0</v>
          </cell>
          <cell r="D9873">
            <v>2839.4259999999999</v>
          </cell>
          <cell r="G9873" t="str">
            <v>\\ATI-SERVER\JILLP - Attachment\SP320 V2-KSM FILM DIFF-DIA26.5MM.pdf</v>
          </cell>
          <cell r="I9873" t="str">
            <v>No</v>
          </cell>
          <cell r="J9873" t="str">
            <v>NOS</v>
          </cell>
          <cell r="K9873" t="str">
            <v>STRAIGHT</v>
          </cell>
          <cell r="L9873" t="str">
            <v>ARMS</v>
          </cell>
        </row>
        <row r="9874">
          <cell r="A9874">
            <v>20901229</v>
          </cell>
          <cell r="B9874" t="str">
            <v>LM69JS8 H75 SD CURVILINEAR L 2288 857 36W BK OD</v>
          </cell>
          <cell r="C9874">
            <v>0</v>
          </cell>
          <cell r="D9874">
            <v>2961.8382999999999</v>
          </cell>
          <cell r="G9874" t="str">
            <v>\\ATI-SERVER\JILLP - Attachment\SP320 V2-KSM FILM DIFF-DIA26.5MM.pdf</v>
          </cell>
          <cell r="I9874" t="str">
            <v>No</v>
          </cell>
          <cell r="J9874" t="str">
            <v>NOS</v>
          </cell>
          <cell r="K9874" t="str">
            <v>STRAIGHT</v>
          </cell>
          <cell r="L9874" t="str">
            <v>ARMS</v>
          </cell>
        </row>
        <row r="9875">
          <cell r="A9875">
            <v>20901228</v>
          </cell>
          <cell r="B9875" t="str">
            <v>LM69JS7 H75 SD CURVILINEAR L 1272 857 18W BK OD</v>
          </cell>
          <cell r="C9875">
            <v>0</v>
          </cell>
          <cell r="D9875">
            <v>2274.0529000000001</v>
          </cell>
          <cell r="G9875" t="str">
            <v>\\ATI-SERVER\JILLP - Attachment\SP320 V2-KSM FILM DIFF-DIA26.5MM.pdf</v>
          </cell>
          <cell r="I9875" t="str">
            <v>No</v>
          </cell>
          <cell r="J9875" t="str">
            <v>NOS</v>
          </cell>
          <cell r="K9875" t="str">
            <v>STRAIGHT</v>
          </cell>
          <cell r="L9875" t="str">
            <v>ARMS</v>
          </cell>
        </row>
        <row r="9876">
          <cell r="A9876">
            <v>20901227</v>
          </cell>
          <cell r="B9876" t="str">
            <v>LM69JS20 H75 SD CURVILINEAR L 637 857 10W BK OD</v>
          </cell>
          <cell r="C9876">
            <v>0</v>
          </cell>
          <cell r="D9876">
            <v>1937.2</v>
          </cell>
          <cell r="G9876" t="str">
            <v>\\ATI-SERVER\JILLP - Attachment\SP320 V2-KSM FILM DIFF-DIA26.5MM.pdf</v>
          </cell>
          <cell r="I9876" t="str">
            <v>No</v>
          </cell>
          <cell r="J9876" t="str">
            <v>NOS</v>
          </cell>
          <cell r="K9876" t="str">
            <v>STRAIGHT</v>
          </cell>
          <cell r="L9876" t="str">
            <v>ARMS</v>
          </cell>
        </row>
        <row r="9877">
          <cell r="A9877">
            <v>20901226</v>
          </cell>
          <cell r="B9877" t="str">
            <v>LM69JS18 H75 SD CURVILINEAR L 1272 830 18W WH OD</v>
          </cell>
          <cell r="C9877">
            <v>0</v>
          </cell>
          <cell r="D9877">
            <v>2264.0050000000001</v>
          </cell>
          <cell r="G9877" t="str">
            <v>\\ATI-SERVER\JILLP - Attachment\SP320 V2-KSM FILM DIFF-DIA26.5MM.pdf</v>
          </cell>
          <cell r="I9877" t="str">
            <v>No</v>
          </cell>
          <cell r="J9877" t="str">
            <v>NOS</v>
          </cell>
          <cell r="K9877" t="str">
            <v>STRAIGHT</v>
          </cell>
          <cell r="L9877" t="str">
            <v>ARMS</v>
          </cell>
        </row>
        <row r="9878">
          <cell r="A9878">
            <v>20901222</v>
          </cell>
          <cell r="B9878" t="str">
            <v>LM69JR4 H80 SD CURVILINEAR L 1399 840 18W WH OD</v>
          </cell>
          <cell r="C9878">
            <v>0</v>
          </cell>
          <cell r="D9878">
            <v>0</v>
          </cell>
          <cell r="G9878" t="str">
            <v>\\ATI-SERVER\JILLP - Attachment\SP320 V2-KSM FILM DIFF-DIA26.5MM.pdf</v>
          </cell>
          <cell r="I9878" t="str">
            <v>No</v>
          </cell>
          <cell r="J9878" t="str">
            <v>NOS</v>
          </cell>
          <cell r="K9878" t="str">
            <v>STRAIGHT</v>
          </cell>
          <cell r="L9878" t="str">
            <v>ARMS</v>
          </cell>
        </row>
        <row r="9879">
          <cell r="A9879">
            <v>20901221</v>
          </cell>
          <cell r="B9879" t="str">
            <v>LM69JR4 H80 SD CURVILINEAR L 1907 840 28W WH OD</v>
          </cell>
          <cell r="C9879">
            <v>0</v>
          </cell>
          <cell r="D9879">
            <v>0</v>
          </cell>
          <cell r="G9879" t="str">
            <v>\\ATI-SERVER\JILLP - Attachment\SP320 V2-KSM FILM DIFF-DIA26.5MM.pdf</v>
          </cell>
          <cell r="I9879" t="str">
            <v>No</v>
          </cell>
          <cell r="J9879" t="str">
            <v>NOS</v>
          </cell>
          <cell r="K9879" t="str">
            <v>STRAIGHT</v>
          </cell>
          <cell r="L9879" t="str">
            <v>ARMS</v>
          </cell>
        </row>
        <row r="9880">
          <cell r="A9880">
            <v>20901220</v>
          </cell>
          <cell r="B9880" t="str">
            <v>LM69JR3 H80 SD CURVILINEAR L 1653 840 28W WH OD</v>
          </cell>
          <cell r="C9880">
            <v>0</v>
          </cell>
          <cell r="D9880">
            <v>2588.7600000000002</v>
          </cell>
          <cell r="G9880" t="str">
            <v>\\ATI-SERVER\JILLP - Attachment\SP320 V2-KSM FILM DIFF-DIA26.5MM.pdf</v>
          </cell>
          <cell r="I9880" t="str">
            <v>No</v>
          </cell>
          <cell r="J9880" t="str">
            <v>NOS</v>
          </cell>
          <cell r="K9880" t="str">
            <v>STRAIGHT</v>
          </cell>
          <cell r="L9880" t="str">
            <v>ARMS</v>
          </cell>
        </row>
        <row r="9881">
          <cell r="A9881">
            <v>20901219</v>
          </cell>
          <cell r="B9881" t="str">
            <v>LM69JR3 H80 SD CURVILINEAR L 1145 840 18W WH OD</v>
          </cell>
          <cell r="C9881">
            <v>0</v>
          </cell>
          <cell r="D9881">
            <v>0</v>
          </cell>
          <cell r="G9881" t="str">
            <v>\\ATI-SERVER\JILLP - Attachment\SP320 V2-KSM FILM DIFF-DIA26.5MM.pdf</v>
          </cell>
          <cell r="I9881" t="str">
            <v>No</v>
          </cell>
          <cell r="J9881" t="str">
            <v>NOS</v>
          </cell>
          <cell r="K9881" t="str">
            <v>STRAIGHT</v>
          </cell>
          <cell r="L9881" t="str">
            <v>ARMS</v>
          </cell>
        </row>
        <row r="9882">
          <cell r="A9882">
            <v>20901218</v>
          </cell>
          <cell r="B9882" t="str">
            <v>LM69JR3 H80 SD CURVILINEAR L 764 840 10W WH OD</v>
          </cell>
          <cell r="C9882">
            <v>0</v>
          </cell>
          <cell r="D9882">
            <v>0</v>
          </cell>
          <cell r="G9882" t="str">
            <v>\\ATI-SERVER\JILLP - Attachment\SP320 V2-KSM FILM DIFF-DIA26.5MM.pdf</v>
          </cell>
          <cell r="I9882" t="str">
            <v>No</v>
          </cell>
          <cell r="J9882" t="str">
            <v>NOS</v>
          </cell>
          <cell r="K9882" t="str">
            <v>STRAIGHT</v>
          </cell>
          <cell r="L9882" t="str">
            <v>ARMS</v>
          </cell>
        </row>
        <row r="9883">
          <cell r="A9883">
            <v>20901217</v>
          </cell>
          <cell r="B9883" t="str">
            <v>LM69JR2 H80 CURVILINEAR L 1780 840 28W WH OD</v>
          </cell>
          <cell r="C9883">
            <v>0</v>
          </cell>
          <cell r="D9883">
            <v>0</v>
          </cell>
          <cell r="G9883" t="str">
            <v>\\ATI-SERVER\JILLP - Attachment\SP320 V2-KSM FILM DIFF-DIA26.5MM.pdf</v>
          </cell>
          <cell r="I9883" t="str">
            <v>No</v>
          </cell>
          <cell r="J9883" t="str">
            <v>NOS</v>
          </cell>
          <cell r="K9883" t="str">
            <v>STRAIGHT</v>
          </cell>
          <cell r="L9883" t="str">
            <v>ARMS</v>
          </cell>
        </row>
        <row r="9884">
          <cell r="A9884">
            <v>20901216</v>
          </cell>
          <cell r="B9884" t="str">
            <v>LM69JR2 H80 SD CURVILINEAR L 1272 840 18W WH OD</v>
          </cell>
          <cell r="C9884">
            <v>0</v>
          </cell>
          <cell r="D9884">
            <v>0</v>
          </cell>
          <cell r="G9884" t="str">
            <v>\\ATI-SERVER\JILLP - Attachment\SP320 V2-KSM FILM DIFF-DIA26.5MM.pdf</v>
          </cell>
          <cell r="I9884" t="str">
            <v>No</v>
          </cell>
          <cell r="J9884" t="str">
            <v>NOS</v>
          </cell>
          <cell r="K9884" t="str">
            <v>STRAIGHT</v>
          </cell>
          <cell r="L9884" t="str">
            <v>ARMS</v>
          </cell>
        </row>
        <row r="9885">
          <cell r="A9885">
            <v>20901215</v>
          </cell>
          <cell r="B9885" t="str">
            <v>LM69JR1 H80 SD CURVILINEAR L 637 840 10W WH OD</v>
          </cell>
          <cell r="C9885">
            <v>0</v>
          </cell>
          <cell r="D9885">
            <v>0</v>
          </cell>
          <cell r="G9885" t="str">
            <v>\\ATI-SERVER\JILLP - Attachment\SP320 V2-KSM FILM DIFF-DIA26.5MM.pdf</v>
          </cell>
          <cell r="I9885" t="str">
            <v>No</v>
          </cell>
          <cell r="J9885" t="str">
            <v>NOS</v>
          </cell>
          <cell r="K9885" t="str">
            <v>STRAIGHT</v>
          </cell>
          <cell r="L9885" t="str">
            <v>ARMS</v>
          </cell>
        </row>
        <row r="9886">
          <cell r="A9886">
            <v>20901214</v>
          </cell>
          <cell r="B9886" t="str">
            <v>LM69JR1 H80 SD CURVILINEAR L 891 840 10W WH OD</v>
          </cell>
          <cell r="C9886">
            <v>0</v>
          </cell>
          <cell r="D9886">
            <v>0</v>
          </cell>
          <cell r="G9886" t="str">
            <v>\\ATI-SERVER\JILLP - Attachment\SP320 V2-KSM FILM DIFF-DIA26.5MM.pdf</v>
          </cell>
          <cell r="I9886" t="str">
            <v>No</v>
          </cell>
          <cell r="J9886" t="str">
            <v>NOS</v>
          </cell>
          <cell r="K9886" t="str">
            <v>STRAIGHT</v>
          </cell>
          <cell r="L9886" t="str">
            <v>ARMS</v>
          </cell>
        </row>
        <row r="9887">
          <cell r="A9887">
            <v>20901213</v>
          </cell>
          <cell r="B9887" t="str">
            <v>LM69JR1 H80 SD CURVILINEAR L 2288 840 36W WH OD</v>
          </cell>
          <cell r="C9887">
            <v>0</v>
          </cell>
          <cell r="D9887">
            <v>2915.6549</v>
          </cell>
          <cell r="G9887" t="str">
            <v>\\ATI-SERVER\JILLP - Attachment\SP320 V2-KSM FILM DIFF-DIA26.5MM.pdf</v>
          </cell>
          <cell r="I9887" t="str">
            <v>No</v>
          </cell>
          <cell r="J9887" t="str">
            <v>NOS</v>
          </cell>
          <cell r="K9887" t="str">
            <v>STRAIGHT</v>
          </cell>
          <cell r="L9887" t="str">
            <v>ARMS</v>
          </cell>
        </row>
        <row r="9888">
          <cell r="A9888">
            <v>20901212</v>
          </cell>
          <cell r="B9888" t="str">
            <v>LM69JR XC H80 CURVILINEAR L 2161 4K 30W WHT OD</v>
          </cell>
          <cell r="C9888">
            <v>0</v>
          </cell>
          <cell r="D9888">
            <v>0</v>
          </cell>
          <cell r="G9888" t="str">
            <v>\\ATI-SERVER\JILLP - Attachment\SP320 V2-KSM FILM DIFF-DIA26.5MM.pdf</v>
          </cell>
          <cell r="I9888" t="str">
            <v>No</v>
          </cell>
          <cell r="J9888" t="str">
            <v>NOS</v>
          </cell>
          <cell r="K9888" t="str">
            <v>STRAIGHT</v>
          </cell>
          <cell r="L9888" t="str">
            <v>ARMS</v>
          </cell>
        </row>
        <row r="9889">
          <cell r="A9889">
            <v>20901211</v>
          </cell>
          <cell r="B9889" t="str">
            <v>RC682XC H80LT CURVILINEAR W50 L 2288 REC 840 48W WH OD PA353</v>
          </cell>
          <cell r="C9889">
            <v>0</v>
          </cell>
          <cell r="D9889">
            <v>2245.7080000000001</v>
          </cell>
          <cell r="G9889" t="str">
            <v>\\ATI-SERVER\JILLP - Attachment\SP320 V2-KSM FILM DIFF-DIA26.5MM.pdf</v>
          </cell>
          <cell r="I9889" t="str">
            <v>No</v>
          </cell>
          <cell r="J9889" t="str">
            <v>NOS</v>
          </cell>
          <cell r="K9889" t="str">
            <v>STRAIGHT</v>
          </cell>
          <cell r="L9889" t="str">
            <v>ARMS</v>
          </cell>
        </row>
        <row r="9890">
          <cell r="A9890">
            <v>20901210</v>
          </cell>
          <cell r="B9890" t="str">
            <v>RC682XC H80LT CURVILINEAR W50 L 2161 REC 840 40W WH OD PA353</v>
          </cell>
          <cell r="C9890">
            <v>0</v>
          </cell>
          <cell r="D9890">
            <v>2166.14</v>
          </cell>
          <cell r="G9890" t="str">
            <v>\\ATI-SERVER\JILLP - Attachment\SP320 V2-KSM FILM DIFF-DIA26.5MM.pdf</v>
          </cell>
          <cell r="I9890" t="str">
            <v>No</v>
          </cell>
          <cell r="J9890" t="str">
            <v>NOS</v>
          </cell>
          <cell r="K9890" t="str">
            <v>STRAIGHT</v>
          </cell>
          <cell r="L9890" t="str">
            <v>ARMS</v>
          </cell>
        </row>
        <row r="9891">
          <cell r="A9891">
            <v>20901209</v>
          </cell>
          <cell r="B9891" t="str">
            <v>RC682XC H80LT CURVILINEAR W50 L 2034 REC 840 40W WH OD PA353</v>
          </cell>
          <cell r="C9891">
            <v>0</v>
          </cell>
          <cell r="D9891">
            <v>1469.22</v>
          </cell>
          <cell r="G9891" t="str">
            <v>\\ATI-SERVER\JILLP - Attachment\SP320 V2-KSM FILM DIFF-DIA26.5MM.pdf</v>
          </cell>
          <cell r="I9891" t="str">
            <v>No</v>
          </cell>
          <cell r="J9891" t="str">
            <v>NOS</v>
          </cell>
          <cell r="K9891" t="str">
            <v>STRAIGHT</v>
          </cell>
          <cell r="L9891" t="str">
            <v>ARMS</v>
          </cell>
        </row>
        <row r="9892">
          <cell r="A9892">
            <v>20901208</v>
          </cell>
          <cell r="B9892" t="str">
            <v>RC682XC H80LT CURVILINEAR W50 L 1780 REC 840 36W WH OD PA353</v>
          </cell>
          <cell r="C9892">
            <v>0</v>
          </cell>
          <cell r="D9892">
            <v>2103.21</v>
          </cell>
          <cell r="G9892" t="str">
            <v>\\ATI-SERVER\JILLP - Attachment\SP320 V2-KSM FILM DIFF-DIA26.5MM.pdf</v>
          </cell>
          <cell r="I9892" t="str">
            <v>No</v>
          </cell>
          <cell r="J9892" t="str">
            <v>NOS</v>
          </cell>
          <cell r="K9892" t="str">
            <v>STRAIGHT</v>
          </cell>
          <cell r="L9892" t="str">
            <v>ARMS</v>
          </cell>
        </row>
        <row r="9893">
          <cell r="A9893">
            <v>20901207</v>
          </cell>
          <cell r="B9893" t="str">
            <v>RC682XC H80LT CURVILINEAR W50 L 1526 REC 840 30W WH OD PA353</v>
          </cell>
          <cell r="C9893">
            <v>0</v>
          </cell>
          <cell r="D9893">
            <v>2008.21</v>
          </cell>
          <cell r="G9893" t="str">
            <v>\\ATI-SERVER\JILLP - Attachment\SP320 V2-KSM FILM DIFF-DIA26.5MM.pdf</v>
          </cell>
          <cell r="I9893" t="str">
            <v>No</v>
          </cell>
          <cell r="J9893" t="str">
            <v>NOS</v>
          </cell>
          <cell r="K9893" t="str">
            <v>STRAIGHT</v>
          </cell>
          <cell r="L9893" t="str">
            <v>ARMS</v>
          </cell>
        </row>
        <row r="9894">
          <cell r="A9894">
            <v>20901206</v>
          </cell>
          <cell r="B9894" t="str">
            <v>RC682XC H80LT CURVILINEAR W50 L 1399 REC 840 28W WH OD PA353</v>
          </cell>
          <cell r="C9894">
            <v>0</v>
          </cell>
          <cell r="D9894">
            <v>1979.26</v>
          </cell>
          <cell r="G9894" t="str">
            <v>\\ATI-SERVER\JILLP - Attachment\SP320 V2-KSM FILM DIFF-DIA26.5MM.pdf</v>
          </cell>
          <cell r="I9894" t="str">
            <v>No</v>
          </cell>
          <cell r="J9894" t="str">
            <v>NOS</v>
          </cell>
          <cell r="K9894" t="str">
            <v>STRAIGHT</v>
          </cell>
          <cell r="L9894" t="str">
            <v>ARMS</v>
          </cell>
        </row>
        <row r="9895">
          <cell r="A9895">
            <v>20901205</v>
          </cell>
          <cell r="B9895" t="str">
            <v>RC682XC H80LT CURVILINEAR W50 L 1018 REC 840 20W WH OD PA353</v>
          </cell>
          <cell r="C9895">
            <v>0</v>
          </cell>
          <cell r="D9895">
            <v>1166.8800000000001</v>
          </cell>
          <cell r="G9895" t="str">
            <v>\\ATI-SERVER\JILLP - Attachment\SP320 V2-KSM FILM DIFF-DIA26.5MM.pdf</v>
          </cell>
          <cell r="I9895" t="str">
            <v>No</v>
          </cell>
          <cell r="J9895" t="str">
            <v>NOS</v>
          </cell>
          <cell r="K9895" t="str">
            <v>STRAIGHT</v>
          </cell>
          <cell r="L9895" t="str">
            <v>ARMS</v>
          </cell>
        </row>
        <row r="9896">
          <cell r="A9896">
            <v>20901204</v>
          </cell>
          <cell r="B9896" t="str">
            <v>RC682XC H80LT CURVILINEAR W50 L 891 REC 830 18W WH OD PA353</v>
          </cell>
          <cell r="C9896">
            <v>0</v>
          </cell>
          <cell r="D9896">
            <v>1677.8150000000001</v>
          </cell>
          <cell r="G9896" t="str">
            <v>\\ATI-SERVER\JILLP - Attachment\SP320 V2-KSM FILM DIFF-DIA26.5MM.pdf</v>
          </cell>
          <cell r="I9896" t="str">
            <v>No</v>
          </cell>
          <cell r="J9896" t="str">
            <v>NOS</v>
          </cell>
          <cell r="K9896" t="str">
            <v>STRAIGHT</v>
          </cell>
          <cell r="L9896" t="str">
            <v>ARMS</v>
          </cell>
        </row>
        <row r="9897">
          <cell r="A9897">
            <v>20901203</v>
          </cell>
          <cell r="B9897" t="str">
            <v>RC682XC H80LT CURVILINEAR W50 L 2288 REC 830 48W WH OD PA353</v>
          </cell>
          <cell r="C9897">
            <v>0</v>
          </cell>
          <cell r="D9897">
            <v>2278.8249999999998</v>
          </cell>
          <cell r="G9897" t="str">
            <v>\\ATI-SERVER\JILLP - Attachment\SP320 V2-KSM FILM DIFF-DIA26.5MM.pdf</v>
          </cell>
          <cell r="I9897" t="str">
            <v>No</v>
          </cell>
          <cell r="J9897" t="str">
            <v>NOS</v>
          </cell>
          <cell r="K9897" t="str">
            <v>STRAIGHT</v>
          </cell>
          <cell r="L9897" t="str">
            <v>ARMS</v>
          </cell>
        </row>
        <row r="9898">
          <cell r="A9898">
            <v>20901202</v>
          </cell>
          <cell r="B9898" t="str">
            <v>RC682XC H80LT CURVILINEAR W50 L 1780 REC 830 36W WH OD PA353</v>
          </cell>
          <cell r="C9898">
            <v>0</v>
          </cell>
          <cell r="D9898">
            <v>2148.855</v>
          </cell>
          <cell r="G9898" t="str">
            <v>\\ATI-SERVER\JILLP - Attachment\SP320 V2-KSM FILM DIFF-DIA26.5MM.pdf</v>
          </cell>
          <cell r="I9898" t="str">
            <v>No</v>
          </cell>
          <cell r="J9898" t="str">
            <v>NOS</v>
          </cell>
          <cell r="K9898" t="str">
            <v>STRAIGHT</v>
          </cell>
          <cell r="L9898" t="str">
            <v>ARMS</v>
          </cell>
        </row>
        <row r="9899">
          <cell r="A9899">
            <v>20901201</v>
          </cell>
          <cell r="B9899" t="str">
            <v>RC682XC H80LT CURVILINEAR W50 L 1399 REC 830 28W WH OD PA353</v>
          </cell>
          <cell r="C9899">
            <v>0</v>
          </cell>
          <cell r="D9899">
            <v>2006.7349999999999</v>
          </cell>
          <cell r="G9899" t="str">
            <v>\\ATI-SERVER\JILLP - Attachment\SP320 V2-KSM FILM DIFF-DIA26.5MM.pdf</v>
          </cell>
          <cell r="I9899" t="str">
            <v>No</v>
          </cell>
          <cell r="J9899" t="str">
            <v>NOS</v>
          </cell>
          <cell r="K9899" t="str">
            <v>STRAIGHT</v>
          </cell>
          <cell r="L9899" t="str">
            <v>ARMS</v>
          </cell>
        </row>
        <row r="9900">
          <cell r="A9900">
            <v>20901200</v>
          </cell>
          <cell r="B9900" t="str">
            <v>RC682XC H80LT CURVILINEAR W50 L 1145 REC 830 20W WH OD PA353</v>
          </cell>
          <cell r="C9900">
            <v>0</v>
          </cell>
          <cell r="D9900">
            <v>1218.615</v>
          </cell>
          <cell r="G9900" t="str">
            <v>\\ATI-SERVER\JILLP - Attachment\SP320 V2-KSM FILM DIFF-DIA26.5MM.pdf</v>
          </cell>
          <cell r="I9900" t="str">
            <v>No</v>
          </cell>
          <cell r="J9900" t="str">
            <v>NOS</v>
          </cell>
          <cell r="K9900" t="str">
            <v>STRAIGHT</v>
          </cell>
          <cell r="L9900" t="str">
            <v>ARMS</v>
          </cell>
        </row>
        <row r="9901">
          <cell r="A9901">
            <v>20901199</v>
          </cell>
          <cell r="B9901" t="str">
            <v>SP682XC H80LT CURVILINEAR L 637 SUS 840 15W WH OD PA238</v>
          </cell>
          <cell r="C9901">
            <v>0</v>
          </cell>
          <cell r="D9901">
            <v>882.56</v>
          </cell>
          <cell r="G9901" t="str">
            <v>\\ATI-SERVER\JILLP - Attachment\SP320 V2-KSM FILM DIFF-DIA26.5MM.pdf</v>
          </cell>
          <cell r="I9901" t="str">
            <v>No</v>
          </cell>
          <cell r="J9901" t="str">
            <v>NOS</v>
          </cell>
          <cell r="K9901" t="str">
            <v>STRAIGHT</v>
          </cell>
          <cell r="L9901" t="str">
            <v>ARMS</v>
          </cell>
        </row>
        <row r="9902">
          <cell r="A9902">
            <v>20901198</v>
          </cell>
          <cell r="B9902" t="str">
            <v>SP682XC H80LT CURVILINEAR L 2161 SUS 840 56W WH OD PA238</v>
          </cell>
          <cell r="C9902">
            <v>0</v>
          </cell>
          <cell r="D9902">
            <v>2359.08</v>
          </cell>
          <cell r="G9902" t="str">
            <v>\\ATI-SERVER\JILLP - Attachment\SP320 V2-KSM FILM DIFF-DIA26.5MM.pdf</v>
          </cell>
          <cell r="I9902" t="str">
            <v>No</v>
          </cell>
          <cell r="J9902" t="str">
            <v>NOS</v>
          </cell>
          <cell r="K9902" t="str">
            <v>STRAIGHT</v>
          </cell>
          <cell r="L9902" t="str">
            <v>ARMS</v>
          </cell>
        </row>
        <row r="9903">
          <cell r="A9903">
            <v>20901197</v>
          </cell>
          <cell r="B9903" t="str">
            <v>SM682XD H80LT CURVILINEAR W50 L 1526 940 28W BLK OC PA338</v>
          </cell>
          <cell r="C9903">
            <v>0</v>
          </cell>
          <cell r="D9903">
            <v>3231.92</v>
          </cell>
          <cell r="G9903" t="str">
            <v>\\ATI-SERVER\JILLP - Attachment\SP320 V2-KSM FILM DIFF-DIA26.5MM.pdf</v>
          </cell>
          <cell r="I9903" t="str">
            <v>No</v>
          </cell>
          <cell r="J9903" t="str">
            <v>NOS</v>
          </cell>
          <cell r="K9903" t="str">
            <v>STRAIGHT</v>
          </cell>
          <cell r="L9903" t="str">
            <v>ARMS</v>
          </cell>
        </row>
        <row r="9904">
          <cell r="A9904">
            <v>20901196</v>
          </cell>
          <cell r="B9904" t="str">
            <v>SM682XD H80LT CURVILINEAR W50 L 2288 940 40W BLK OC PA338</v>
          </cell>
          <cell r="C9904">
            <v>0</v>
          </cell>
          <cell r="D9904">
            <v>3536.1975000000002</v>
          </cell>
          <cell r="G9904" t="str">
            <v>\\ATI-SERVER\JILLP - Attachment\SP320 V2-KSM FILM DIFF-DIA26.5MM.pdf</v>
          </cell>
          <cell r="I9904" t="str">
            <v>No</v>
          </cell>
          <cell r="J9904" t="str">
            <v>NOS</v>
          </cell>
          <cell r="K9904" t="str">
            <v>STRAIGHT</v>
          </cell>
          <cell r="L9904" t="str">
            <v>ARMS</v>
          </cell>
        </row>
        <row r="9905">
          <cell r="A9905">
            <v>20901195</v>
          </cell>
          <cell r="B9905" t="str">
            <v>SM682XD H80LT CURVILINEAR W50 L 1272 940 20W BLK OC PA338</v>
          </cell>
          <cell r="C9905">
            <v>0</v>
          </cell>
          <cell r="D9905">
            <v>3139.6925000000001</v>
          </cell>
          <cell r="G9905" t="str">
            <v>\\ATI-SERVER\JILLP - Attachment\SP320 V2-KSM FILM DIFF-DIA26.5MM.pdf</v>
          </cell>
          <cell r="I9905" t="str">
            <v>No</v>
          </cell>
          <cell r="J9905" t="str">
            <v>NOS</v>
          </cell>
          <cell r="K9905" t="str">
            <v>STRAIGHT</v>
          </cell>
          <cell r="L9905" t="str">
            <v>ARMS</v>
          </cell>
        </row>
        <row r="9906">
          <cell r="A9906">
            <v>20901194</v>
          </cell>
          <cell r="B9906" t="str">
            <v>RC682XC H80LT CURVILINEAR W50 L637 REC 840 10W CW (RAL 9001) OC PA341</v>
          </cell>
          <cell r="C9906">
            <v>0</v>
          </cell>
          <cell r="D9906">
            <v>497.51</v>
          </cell>
          <cell r="G9906" t="str">
            <v>\\ATI-SERVER\JILLP - Attachment\SP320 V2-KSM FILM DIFF-DIA26.5MM.pdf</v>
          </cell>
          <cell r="I9906" t="str">
            <v>No</v>
          </cell>
          <cell r="J9906" t="str">
            <v>NOS</v>
          </cell>
          <cell r="K9906" t="str">
            <v>STRAIGHT</v>
          </cell>
          <cell r="L9906" t="str">
            <v>ARMS</v>
          </cell>
        </row>
        <row r="9907">
          <cell r="A9907">
            <v>20901193</v>
          </cell>
          <cell r="B9907" t="str">
            <v>SP682XC H80LT CURVILINEAR W50 L764 SUS 840 12W CW (RAL 9001) OC PA341</v>
          </cell>
          <cell r="C9907">
            <v>0</v>
          </cell>
          <cell r="D9907">
            <v>950.80309999999997</v>
          </cell>
          <cell r="G9907" t="str">
            <v>\\ATI-SERVER\JILLP - Attachment\SP320 V2-KSM FILM DIFF-DIA26.5MM.pdf</v>
          </cell>
          <cell r="I9907" t="str">
            <v>No</v>
          </cell>
          <cell r="J9907" t="str">
            <v>NOS</v>
          </cell>
          <cell r="K9907" t="str">
            <v>STRAIGHT</v>
          </cell>
          <cell r="L9907" t="str">
            <v>ARMS</v>
          </cell>
        </row>
        <row r="9908">
          <cell r="A9908">
            <v>20901192</v>
          </cell>
          <cell r="B9908" t="str">
            <v>SP682XC H80LT CURVILINEAR W50 L637 SUS 840 10W CW (RAL 9001) OC PA341</v>
          </cell>
          <cell r="C9908">
            <v>0</v>
          </cell>
          <cell r="D9908">
            <v>953.48630000000003</v>
          </cell>
          <cell r="G9908" t="str">
            <v>\\ATI-SERVER\JILLP - Attachment\SP320 V2-KSM FILM DIFF-DIA26.5MM.pdf</v>
          </cell>
          <cell r="I9908" t="str">
            <v>No</v>
          </cell>
          <cell r="J9908" t="str">
            <v>NOS</v>
          </cell>
          <cell r="K9908" t="str">
            <v>STRAIGHT</v>
          </cell>
          <cell r="L9908" t="str">
            <v>ARMS</v>
          </cell>
        </row>
        <row r="9909">
          <cell r="A9909">
            <v>20901191</v>
          </cell>
          <cell r="B9909" t="str">
            <v>SP682XC H80LT CURVILINEAR W50 L2034 SUS 840 30W CW (RAL 9001) OC PA341</v>
          </cell>
          <cell r="C9909">
            <v>0</v>
          </cell>
          <cell r="D9909">
            <v>2280.6</v>
          </cell>
          <cell r="G9909" t="str">
            <v>\\ATI-SERVER\JILLP - Attachment\SP320 V2-KSM FILM DIFF-DIA26.5MM.pdf</v>
          </cell>
          <cell r="I9909" t="str">
            <v>No</v>
          </cell>
          <cell r="J9909" t="str">
            <v>NOS</v>
          </cell>
          <cell r="K9909" t="str">
            <v>STRAIGHT</v>
          </cell>
          <cell r="L9909" t="str">
            <v>ARMS</v>
          </cell>
        </row>
        <row r="9910">
          <cell r="A9910">
            <v>20901190</v>
          </cell>
          <cell r="B9910" t="str">
            <v>SP682XC H80LT CURVILINEAR W50 L1018 SUS 840 15W CW (RAL 9001) OC PA341</v>
          </cell>
          <cell r="C9910">
            <v>0</v>
          </cell>
          <cell r="D9910">
            <v>1251.3</v>
          </cell>
          <cell r="G9910" t="str">
            <v>\\ATI-SERVER\JILLP - Attachment\SP320 V2-KSM FILM DIFF-DIA26.5MM.pdf</v>
          </cell>
          <cell r="I9910" t="str">
            <v>No</v>
          </cell>
          <cell r="J9910" t="str">
            <v>NOS</v>
          </cell>
          <cell r="K9910" t="str">
            <v>STRAIGHT</v>
          </cell>
          <cell r="L9910" t="str">
            <v>ARMS</v>
          </cell>
        </row>
        <row r="9911">
          <cell r="A9911">
            <v>20901189</v>
          </cell>
          <cell r="B9911" t="str">
            <v>SP682XC H80LT CURVILINEAR W50 L891 SUS 840 12W BLK OC PA341</v>
          </cell>
          <cell r="C9911">
            <v>0</v>
          </cell>
          <cell r="D9911">
            <v>1872.69</v>
          </cell>
          <cell r="G9911" t="str">
            <v>\\ATI-SERVER\JILLP - Attachment\SP320 V2-KSM FILM DIFF-DIA26.5MM.pdf</v>
          </cell>
          <cell r="I9911" t="str">
            <v>No</v>
          </cell>
          <cell r="J9911" t="str">
            <v>NOS</v>
          </cell>
          <cell r="K9911" t="str">
            <v>STRAIGHT</v>
          </cell>
          <cell r="L9911" t="str">
            <v>ARMS</v>
          </cell>
        </row>
        <row r="9912">
          <cell r="A9912">
            <v>20901188</v>
          </cell>
          <cell r="B9912" t="str">
            <v>SP682XC H80LT CURVILINEAR W50 L2034 SUS 840 30W BLK OC PA341</v>
          </cell>
          <cell r="C9912">
            <v>0</v>
          </cell>
          <cell r="D9912">
            <v>2293.0500000000002</v>
          </cell>
          <cell r="G9912" t="str">
            <v>\\ATI-SERVER\JILLP - Attachment\SP320 V2-KSM FILM DIFF-DIA26.5MM.pdf</v>
          </cell>
          <cell r="I9912" t="str">
            <v>No</v>
          </cell>
          <cell r="J9912" t="str">
            <v>NOS</v>
          </cell>
          <cell r="K9912" t="str">
            <v>STRAIGHT</v>
          </cell>
          <cell r="L9912" t="str">
            <v>ARMS</v>
          </cell>
        </row>
        <row r="9913">
          <cell r="A9913">
            <v>20901187</v>
          </cell>
          <cell r="B9913" t="str">
            <v>SP682XC H80LT CURVILINEAR W50 L1907 SUS 840 28W BLK OC PA341</v>
          </cell>
          <cell r="C9913">
            <v>0</v>
          </cell>
          <cell r="D9913">
            <v>2275.73</v>
          </cell>
          <cell r="G9913" t="str">
            <v>\\ATI-SERVER\JILLP - Attachment\SP320 V2-KSM FILM DIFF-DIA26.5MM.pdf</v>
          </cell>
          <cell r="I9913" t="str">
            <v>No</v>
          </cell>
          <cell r="J9913" t="str">
            <v>NOS</v>
          </cell>
          <cell r="K9913" t="str">
            <v>STRAIGHT</v>
          </cell>
          <cell r="L9913" t="str">
            <v>ARMS</v>
          </cell>
        </row>
        <row r="9914">
          <cell r="A9914">
            <v>20901186</v>
          </cell>
          <cell r="B9914" t="str">
            <v>SP682XC H80LT CURVILINEAR W50 L2288 SUS 840 36W BG (RAL 6004) OC PA341</v>
          </cell>
          <cell r="C9914">
            <v>0</v>
          </cell>
          <cell r="D9914">
            <v>2325.8667</v>
          </cell>
          <cell r="G9914" t="str">
            <v>\\ATI-SERVER\JILLP - Attachment\SP320 V2-KSM FILM DIFF-DIA26.5MM.pdf</v>
          </cell>
          <cell r="I9914" t="str">
            <v>No</v>
          </cell>
          <cell r="J9914" t="str">
            <v>NOS</v>
          </cell>
          <cell r="K9914" t="str">
            <v>STRAIGHT</v>
          </cell>
          <cell r="L9914" t="str">
            <v>ARMS</v>
          </cell>
        </row>
        <row r="9915">
          <cell r="A9915">
            <v>20901185</v>
          </cell>
          <cell r="B9915" t="str">
            <v>SP682XC H80LT CURVILINEAR W50 L2034 SUS 840 30W BG (RAL 6004) OC PA341</v>
          </cell>
          <cell r="C9915">
            <v>0</v>
          </cell>
          <cell r="D9915">
            <v>2338.41</v>
          </cell>
          <cell r="G9915" t="str">
            <v>\\ATI-SERVER\JILLP - Attachment\SP320 V2-KSM FILM DIFF-DIA26.5MM.pdf</v>
          </cell>
          <cell r="I9915" t="str">
            <v>No</v>
          </cell>
          <cell r="J9915" t="str">
            <v>NOS</v>
          </cell>
          <cell r="K9915" t="str">
            <v>STRAIGHT</v>
          </cell>
          <cell r="L9915" t="str">
            <v>ARMS</v>
          </cell>
        </row>
        <row r="9916">
          <cell r="A9916">
            <v>20901184</v>
          </cell>
          <cell r="B9916" t="str">
            <v>SP682XC H80LT CURVILINEAR W50 L1907 SUS 840 28W BG (RAL 6004) OC PA341</v>
          </cell>
          <cell r="C9916">
            <v>0</v>
          </cell>
          <cell r="D9916">
            <v>2320.7399999999998</v>
          </cell>
          <cell r="G9916" t="str">
            <v>\\ATI-SERVER\JILLP - Attachment\SP320 V2-KSM FILM DIFF-DIA26.5MM.pdf</v>
          </cell>
          <cell r="I9916" t="str">
            <v>No</v>
          </cell>
          <cell r="J9916" t="str">
            <v>NOS</v>
          </cell>
          <cell r="K9916" t="str">
            <v>STRAIGHT</v>
          </cell>
          <cell r="L9916" t="str">
            <v>ARMS</v>
          </cell>
        </row>
        <row r="9917">
          <cell r="A9917">
            <v>20901183</v>
          </cell>
          <cell r="B9917" t="str">
            <v>SP682XC H80LT CURVILINEAR W50 L1272 SUS 840 20W BG (RAL 6004) OC PA341</v>
          </cell>
          <cell r="C9917">
            <v>0</v>
          </cell>
          <cell r="D9917">
            <v>2025.5150000000001</v>
          </cell>
          <cell r="G9917" t="str">
            <v>\\ATI-SERVER\JILLP - Attachment\SP320 V2-KSM FILM DIFF-DIA26.5MM.pdf</v>
          </cell>
          <cell r="I9917" t="str">
            <v>No</v>
          </cell>
          <cell r="J9917" t="str">
            <v>NOS</v>
          </cell>
          <cell r="K9917" t="str">
            <v>STRAIGHT</v>
          </cell>
          <cell r="L9917" t="str">
            <v>ARMS</v>
          </cell>
        </row>
        <row r="9918">
          <cell r="A9918">
            <v>20901182</v>
          </cell>
          <cell r="B9918" t="str">
            <v>SP682XC H80LT CURVILINEAR W50 L 2034 SUS 857 30W WHT OD PA343</v>
          </cell>
          <cell r="C9918">
            <v>0</v>
          </cell>
          <cell r="D9918">
            <v>2300.5225</v>
          </cell>
          <cell r="G9918" t="str">
            <v>\\ATI-SERVER\JILLP - Attachment\SP320 V2-KSM FILM DIFF-DIA26.5MM.pdf</v>
          </cell>
          <cell r="I9918" t="str">
            <v>No</v>
          </cell>
          <cell r="J9918" t="str">
            <v>NOS</v>
          </cell>
          <cell r="K9918" t="str">
            <v>STRAIGHT</v>
          </cell>
          <cell r="L9918" t="str">
            <v>ARMS</v>
          </cell>
        </row>
        <row r="9919">
          <cell r="A9919">
            <v>20901181</v>
          </cell>
          <cell r="B9919" t="str">
            <v>LM69JSU H75 DD Curvilinear W50 L 1907 840 40W TGR (RAL 7043) OC</v>
          </cell>
          <cell r="C9919">
            <v>0</v>
          </cell>
          <cell r="D9919">
            <v>6372.45</v>
          </cell>
          <cell r="G9919" t="str">
            <v>\\ATI-SERVER\JILLP - Attachment\SP320 V2-KSM FILM DIFF-DIA26.5MM.pdf</v>
          </cell>
          <cell r="I9919" t="str">
            <v>No</v>
          </cell>
          <cell r="J9919" t="str">
            <v>NOS</v>
          </cell>
          <cell r="K9919" t="str">
            <v>STRAIGHT</v>
          </cell>
          <cell r="L9919" t="str">
            <v>ARMS</v>
          </cell>
        </row>
        <row r="9920">
          <cell r="A9920">
            <v>20901180</v>
          </cell>
          <cell r="B9920" t="str">
            <v>LM69JSU H75 DD Curvilinear W50 L 1653 840 36W TGR (RAL 7043) OC</v>
          </cell>
          <cell r="C9920">
            <v>0</v>
          </cell>
          <cell r="D9920">
            <v>5916.91</v>
          </cell>
          <cell r="G9920" t="str">
            <v>\\ATI-SERVER\JILLP - Attachment\SP320 V2-KSM FILM DIFF-DIA26.5MM.pdf</v>
          </cell>
          <cell r="I9920" t="str">
            <v>No</v>
          </cell>
          <cell r="J9920" t="str">
            <v>NOS</v>
          </cell>
          <cell r="K9920" t="str">
            <v>STRAIGHT</v>
          </cell>
          <cell r="L9920" t="str">
            <v>ARMS</v>
          </cell>
        </row>
        <row r="9921">
          <cell r="A9921">
            <v>20901179</v>
          </cell>
          <cell r="B9921" t="str">
            <v>SP682XC H80LT CURVILINEAR L 764 SUS 840 12W WH OC PA321</v>
          </cell>
          <cell r="C9921">
            <v>0</v>
          </cell>
          <cell r="D9921">
            <v>928.90329999999994</v>
          </cell>
          <cell r="G9921" t="str">
            <v>\\ATI-SERVER\JILLP - Attachment\SP320 V2-KSM FILM DIFF-DIA26.5MM.pdf</v>
          </cell>
          <cell r="I9921" t="str">
            <v>No</v>
          </cell>
          <cell r="J9921" t="str">
            <v>NOS</v>
          </cell>
          <cell r="K9921" t="str">
            <v>STRAIGHT</v>
          </cell>
          <cell r="L9921" t="str">
            <v>ARMS</v>
          </cell>
        </row>
        <row r="9922">
          <cell r="A9922">
            <v>20901178</v>
          </cell>
          <cell r="B9922" t="str">
            <v>SP682XC H80LT CURVILINEAR L 637 SUS 840 10W WH OC PA321</v>
          </cell>
          <cell r="C9922">
            <v>0</v>
          </cell>
          <cell r="D9922">
            <v>958.75580000000002</v>
          </cell>
          <cell r="G9922" t="str">
            <v>\\ATI-SERVER\JILLP - Attachment\SP320 V2-KSM FILM DIFF-DIA26.5MM.pdf</v>
          </cell>
          <cell r="I9922" t="str">
            <v>No</v>
          </cell>
          <cell r="J9922" t="str">
            <v>NOS</v>
          </cell>
          <cell r="K9922" t="str">
            <v>STRAIGHT</v>
          </cell>
          <cell r="L9922" t="str">
            <v>ARMS</v>
          </cell>
        </row>
        <row r="9923">
          <cell r="A9923">
            <v>20901177</v>
          </cell>
          <cell r="B9923" t="str">
            <v>DESTCURVE XC H80 40W 840 W50 L 2288 SUS BLK OD</v>
          </cell>
          <cell r="C9923">
            <v>0</v>
          </cell>
          <cell r="D9923">
            <v>3000.69</v>
          </cell>
          <cell r="G9923" t="str">
            <v>\\ATI-SERVER\JILLP - Attachment\SP320 V2-KSM FILM DIFF-DIA26.5MM.pdf</v>
          </cell>
          <cell r="I9923" t="str">
            <v>No</v>
          </cell>
          <cell r="J9923" t="str">
            <v>NOS</v>
          </cell>
          <cell r="K9923" t="str">
            <v>STRAIGHT</v>
          </cell>
          <cell r="L9923" t="str">
            <v>ARMS</v>
          </cell>
        </row>
        <row r="9924">
          <cell r="A9924">
            <v>20901176</v>
          </cell>
          <cell r="B9924" t="str">
            <v>DESTCURVE XC H80 36W 840 W50 L 1907 SUS BLK OD</v>
          </cell>
          <cell r="C9924">
            <v>0</v>
          </cell>
          <cell r="D9924">
            <v>2576.8017</v>
          </cell>
          <cell r="G9924" t="str">
            <v>\\ATI-SERVER\JILLP - Attachment\SP320 V2-KSM FILM DIFF-DIA26.5MM.pdf</v>
          </cell>
          <cell r="I9924" t="str">
            <v>No</v>
          </cell>
          <cell r="J9924" t="str">
            <v>NOS</v>
          </cell>
          <cell r="K9924" t="str">
            <v>STRAIGHT</v>
          </cell>
          <cell r="L9924" t="str">
            <v>ARMS</v>
          </cell>
        </row>
        <row r="9925">
          <cell r="A9925">
            <v>20901175</v>
          </cell>
          <cell r="B9925" t="str">
            <v>DESTCURVE XC H80 22W 840 W50 L 1145 SUS BLK OD</v>
          </cell>
          <cell r="C9925">
            <v>0</v>
          </cell>
          <cell r="D9925">
            <v>1422.3633</v>
          </cell>
          <cell r="G9925" t="str">
            <v>\\ATI-SERVER\JILLP - Attachment\SP320 V2-KSM FILM DIFF-DIA26.5MM.pdf</v>
          </cell>
          <cell r="I9925" t="str">
            <v>No</v>
          </cell>
          <cell r="J9925" t="str">
            <v>NOS</v>
          </cell>
          <cell r="K9925" t="str">
            <v>STRAIGHT</v>
          </cell>
          <cell r="L9925" t="str">
            <v>ARMS</v>
          </cell>
        </row>
        <row r="9926">
          <cell r="A9926">
            <v>20901174</v>
          </cell>
          <cell r="B9926" t="str">
            <v>DESTCURVE XC H80 18W 840 W50 L 891 SUS BLK OD</v>
          </cell>
          <cell r="C9926">
            <v>0</v>
          </cell>
          <cell r="D9926">
            <v>1915.7</v>
          </cell>
          <cell r="G9926" t="str">
            <v>\\ATI-SERVER\JILLP - Attachment\SP320 V2-KSM FILM DIFF-DIA26.5MM.pdf</v>
          </cell>
          <cell r="I9926" t="str">
            <v>No</v>
          </cell>
          <cell r="J9926" t="str">
            <v>NOS</v>
          </cell>
          <cell r="K9926" t="str">
            <v>STRAIGHT</v>
          </cell>
          <cell r="L9926" t="str">
            <v>ARMS</v>
          </cell>
        </row>
        <row r="9927">
          <cell r="A9927">
            <v>20901173</v>
          </cell>
          <cell r="B9927" t="str">
            <v>DESTCURVE XC H80 12W 840 W50 L 764 SUS BLK OD</v>
          </cell>
          <cell r="C9927">
            <v>0</v>
          </cell>
          <cell r="D9927">
            <v>1508.835</v>
          </cell>
          <cell r="G9927" t="str">
            <v>\\ATI-SERVER\JILLP - Attachment\SP320 V2-KSM FILM DIFF-DIA26.5MM.pdf</v>
          </cell>
          <cell r="I9927" t="str">
            <v>No</v>
          </cell>
          <cell r="J9927" t="str">
            <v>NOS</v>
          </cell>
          <cell r="K9927" t="str">
            <v>STRAIGHT</v>
          </cell>
          <cell r="L9927" t="str">
            <v>ARMS</v>
          </cell>
        </row>
        <row r="9928">
          <cell r="A9928">
            <v>20901172</v>
          </cell>
          <cell r="B9928" t="str">
            <v>SP682XC H80LT CURVILINEAR L 2288 4K 40W OD BLK PA302</v>
          </cell>
          <cell r="C9928">
            <v>0</v>
          </cell>
          <cell r="D9928">
            <v>2357.0450000000001</v>
          </cell>
          <cell r="G9928" t="str">
            <v>\\ATI-SERVER\JILLP - Attachment\SP320 V2-KSM FILM DIFF-DIA26.5MM.pdf</v>
          </cell>
          <cell r="I9928" t="str">
            <v>No</v>
          </cell>
          <cell r="J9928" t="str">
            <v>NOS</v>
          </cell>
          <cell r="K9928" t="str">
            <v>STRAIGHT</v>
          </cell>
          <cell r="L9928" t="str">
            <v>ARMS</v>
          </cell>
        </row>
        <row r="9929">
          <cell r="A9929">
            <v>20901171</v>
          </cell>
          <cell r="B9929" t="str">
            <v>SP682XC H80LT CURVILINEAR L 2161 4K 36W OD BLK PA302</v>
          </cell>
          <cell r="C9929">
            <v>0</v>
          </cell>
          <cell r="D9929">
            <v>2343.8049999999998</v>
          </cell>
          <cell r="G9929" t="str">
            <v>\\ATI-SERVER\JILLP - Attachment\SP320 V2-KSM FILM DIFF-DIA26.5MM.pdf</v>
          </cell>
          <cell r="I9929" t="str">
            <v>No</v>
          </cell>
          <cell r="J9929" t="str">
            <v>NOS</v>
          </cell>
          <cell r="K9929" t="str">
            <v>STRAIGHT</v>
          </cell>
          <cell r="L9929" t="str">
            <v>ARMS</v>
          </cell>
        </row>
        <row r="9930">
          <cell r="A9930">
            <v>20901170</v>
          </cell>
          <cell r="B9930" t="str">
            <v>SP682XC H80LT CURVILINEAR L 764 4K 15W OD BLK PA302</v>
          </cell>
          <cell r="C9930">
            <v>0</v>
          </cell>
          <cell r="D9930">
            <v>1215.8050000000001</v>
          </cell>
          <cell r="G9930" t="str">
            <v>\\ATI-SERVER\JILLP - Attachment\SP320 V2-KSM FILM DIFF-DIA26.5MM.pdf</v>
          </cell>
          <cell r="I9930" t="str">
            <v>No</v>
          </cell>
          <cell r="J9930" t="str">
            <v>NOS</v>
          </cell>
          <cell r="K9930" t="str">
            <v>STRAIGHT</v>
          </cell>
          <cell r="L9930" t="str">
            <v>ARMS</v>
          </cell>
        </row>
        <row r="9931">
          <cell r="A9931">
            <v>20901169</v>
          </cell>
          <cell r="B9931" t="str">
            <v>RC682XC H80LT CURVILINEAR L 2288 4K 40W OD WH PA302</v>
          </cell>
          <cell r="C9931">
            <v>0</v>
          </cell>
          <cell r="D9931">
            <v>2374.3132999999998</v>
          </cell>
          <cell r="G9931" t="str">
            <v>\\ATI-SERVER\JILLP - Attachment\SP320 V2-KSM FILM DIFF-DIA26.5MM.pdf</v>
          </cell>
          <cell r="I9931" t="str">
            <v>No</v>
          </cell>
          <cell r="J9931" t="str">
            <v>NOS</v>
          </cell>
          <cell r="K9931" t="str">
            <v>STRAIGHT</v>
          </cell>
          <cell r="L9931" t="str">
            <v>ARMS</v>
          </cell>
        </row>
        <row r="9932">
          <cell r="A9932">
            <v>20901168</v>
          </cell>
          <cell r="B9932" t="str">
            <v>RC682XC H80LT CURVILINEAR L 1272 4K 20W OD WH PA302</v>
          </cell>
          <cell r="C9932">
            <v>0</v>
          </cell>
          <cell r="D9932">
            <v>1933.395</v>
          </cell>
          <cell r="G9932" t="str">
            <v>\\ATI-SERVER\JILLP - Attachment\SP320 V2-KSM FILM DIFF-DIA26.5MM.pdf</v>
          </cell>
          <cell r="I9932" t="str">
            <v>No</v>
          </cell>
          <cell r="J9932" t="str">
            <v>NOS</v>
          </cell>
          <cell r="K9932" t="str">
            <v>STRAIGHT</v>
          </cell>
          <cell r="L9932" t="str">
            <v>ARMS</v>
          </cell>
        </row>
        <row r="9933">
          <cell r="A9933">
            <v>20901167</v>
          </cell>
          <cell r="B9933" t="str">
            <v>DESTCURVE XC H80 18W 857 W50 L 891 SUS WHT OD</v>
          </cell>
          <cell r="C9933">
            <v>0</v>
          </cell>
          <cell r="D9933">
            <v>1753.4649999999999</v>
          </cell>
          <cell r="G9933" t="str">
            <v>\\ATI-SERVER\JILLP - Attachment\SP320 V2-KSM FILM DIFF-DIA26.5MM.pdf</v>
          </cell>
          <cell r="I9933" t="str">
            <v>No</v>
          </cell>
          <cell r="J9933" t="str">
            <v>NOS</v>
          </cell>
          <cell r="K9933" t="str">
            <v>STRAIGHT</v>
          </cell>
          <cell r="L9933" t="str">
            <v>ARMS</v>
          </cell>
        </row>
        <row r="9934">
          <cell r="A9934">
            <v>20901166</v>
          </cell>
          <cell r="B9934" t="str">
            <v>LM69JSU H75 DD Curvilinear L 1653 940 36W BK OC</v>
          </cell>
          <cell r="C9934">
            <v>0</v>
          </cell>
          <cell r="D9934">
            <v>7058.16</v>
          </cell>
          <cell r="G9934" t="str">
            <v>\\ATI-SERVER\JILLP - Attachment\SP320 V2-KSM FILM DIFF-DIA26.5MM.pdf</v>
          </cell>
          <cell r="I9934" t="str">
            <v>No</v>
          </cell>
          <cell r="J9934" t="str">
            <v>NOS</v>
          </cell>
          <cell r="K9934" t="str">
            <v>STRAIGHT</v>
          </cell>
          <cell r="L9934" t="str">
            <v>ARMS</v>
          </cell>
        </row>
        <row r="9935">
          <cell r="A9935">
            <v>20901165</v>
          </cell>
          <cell r="B9935" t="str">
            <v>LM69JSU H75 DD Curvilinear L 1145 940 20W BK OC</v>
          </cell>
          <cell r="C9935">
            <v>0</v>
          </cell>
          <cell r="D9935">
            <v>2781.5225</v>
          </cell>
          <cell r="G9935" t="str">
            <v>\\ATI-SERVER\JILLP - Attachment\SP320 V2-KSM FILM DIFF-DIA26.5MM.pdf</v>
          </cell>
          <cell r="I9935" t="str">
            <v>No</v>
          </cell>
          <cell r="J9935" t="str">
            <v>NOS</v>
          </cell>
          <cell r="K9935" t="str">
            <v>STRAIGHT</v>
          </cell>
          <cell r="L9935" t="str">
            <v>ARMS</v>
          </cell>
        </row>
        <row r="9936">
          <cell r="A9936">
            <v>20901164</v>
          </cell>
          <cell r="B9936" t="str">
            <v>LM69JSU H75 DD Curvilinear L 637 940 10W BK OC</v>
          </cell>
          <cell r="C9936">
            <v>0</v>
          </cell>
          <cell r="D9936">
            <v>2054.3337999999999</v>
          </cell>
          <cell r="G9936" t="str">
            <v>\\ATI-SERVER\JILLP - Attachment\SP320 V2-KSM FILM DIFF-DIA26.5MM.pdf</v>
          </cell>
          <cell r="I9936" t="str">
            <v>No</v>
          </cell>
          <cell r="J9936" t="str">
            <v>NOS</v>
          </cell>
          <cell r="K9936" t="str">
            <v>STRAIGHT</v>
          </cell>
          <cell r="L9936" t="str">
            <v>ARMS</v>
          </cell>
        </row>
        <row r="9937">
          <cell r="A9937">
            <v>20901163</v>
          </cell>
          <cell r="B9937" t="str">
            <v>LM69JRM H80 DD CURVILINEAR L 2288 940 48W WHT OC</v>
          </cell>
          <cell r="C9937">
            <v>0</v>
          </cell>
          <cell r="D9937">
            <v>4430.3850000000002</v>
          </cell>
          <cell r="G9937" t="str">
            <v>\\ATI-SERVER\JILLP - Attachment\SP320 V2-KSM FILM DIFF-DIA26.5MM.pdf</v>
          </cell>
          <cell r="I9937" t="str">
            <v>No</v>
          </cell>
          <cell r="J9937" t="str">
            <v>NOS</v>
          </cell>
          <cell r="K9937" t="str">
            <v>STRAIGHT</v>
          </cell>
          <cell r="L9937" t="str">
            <v>ARMS</v>
          </cell>
        </row>
        <row r="9938">
          <cell r="A9938">
            <v>20901162</v>
          </cell>
          <cell r="B9938" t="str">
            <v>LM69JRM H80 DD CURVILINEAR L 1526 940 30W WHT OC</v>
          </cell>
          <cell r="C9938">
            <v>0</v>
          </cell>
          <cell r="D9938">
            <v>4025.45</v>
          </cell>
          <cell r="G9938" t="str">
            <v>\\ATI-SERVER\JILLP - Attachment\SP320 V2-KSM FILM DIFF-DIA26.5MM.pdf</v>
          </cell>
          <cell r="I9938" t="str">
            <v>No</v>
          </cell>
          <cell r="J9938" t="str">
            <v>NOS</v>
          </cell>
          <cell r="K9938" t="str">
            <v>STRAIGHT</v>
          </cell>
          <cell r="L9938" t="str">
            <v>ARMS</v>
          </cell>
        </row>
        <row r="9939">
          <cell r="A9939">
            <v>20901161</v>
          </cell>
          <cell r="B9939" t="str">
            <v>LM69JRM H80 DD CURVILINEAR L 891 940 20W WHT OC</v>
          </cell>
          <cell r="C9939">
            <v>0</v>
          </cell>
          <cell r="D9939">
            <v>1669.66</v>
          </cell>
          <cell r="G9939" t="str">
            <v>\\ATI-SERVER\JILLP - Attachment\SP320 V2-KSM FILM DIFF-DIA26.5MM.pdf</v>
          </cell>
          <cell r="I9939" t="str">
            <v>No</v>
          </cell>
          <cell r="J9939" t="str">
            <v>NOS</v>
          </cell>
          <cell r="K9939" t="str">
            <v>STRAIGHT</v>
          </cell>
          <cell r="L9939" t="str">
            <v>ARMS</v>
          </cell>
        </row>
        <row r="9940">
          <cell r="A9940">
            <v>20901160</v>
          </cell>
          <cell r="B9940" t="str">
            <v>SP682XD H80LT CURVILINEAR L 2288 SUS 9TW 48W MT RAL 6033 OD PA241</v>
          </cell>
          <cell r="C9940">
            <v>0</v>
          </cell>
          <cell r="D9940">
            <v>5361.7289000000001</v>
          </cell>
          <cell r="G9940" t="str">
            <v>\\ATI-SERVER\JILLP - Attachment\SP320 V2-KSM FILM DIFF-DIA26.5MM.pdf</v>
          </cell>
          <cell r="I9940" t="str">
            <v>No</v>
          </cell>
          <cell r="J9940" t="str">
            <v>NOS</v>
          </cell>
          <cell r="K9940" t="str">
            <v>STRAIGHT</v>
          </cell>
          <cell r="L9940" t="str">
            <v>ARMS</v>
          </cell>
        </row>
        <row r="9941">
          <cell r="A9941">
            <v>20901159</v>
          </cell>
          <cell r="B9941" t="str">
            <v>SP682XD H80LT CURVILINEAR L 1780 SUS 9TW 36W MT RAL 6033 OD PA241</v>
          </cell>
          <cell r="C9941">
            <v>0</v>
          </cell>
          <cell r="D9941">
            <v>5082.9775</v>
          </cell>
          <cell r="G9941" t="str">
            <v>\\ATI-SERVER\JILLP - Attachment\SP320 V2-KSM FILM DIFF-DIA26.5MM.pdf</v>
          </cell>
          <cell r="I9941" t="str">
            <v>No</v>
          </cell>
          <cell r="J9941" t="str">
            <v>NOS</v>
          </cell>
          <cell r="K9941" t="str">
            <v>STRAIGHT</v>
          </cell>
          <cell r="L9941" t="str">
            <v>ARMS</v>
          </cell>
        </row>
        <row r="9942">
          <cell r="A9942">
            <v>20901158</v>
          </cell>
          <cell r="B9942" t="str">
            <v>SP682XD H80LT CURVILINEAR L 1526 SUS 9TW 30W MT RAL 6033 OD PA241</v>
          </cell>
          <cell r="C9942">
            <v>0</v>
          </cell>
          <cell r="D9942">
            <v>4943.37</v>
          </cell>
          <cell r="G9942" t="str">
            <v>\\ATI-SERVER\JILLP - Attachment\SP320 V2-KSM FILM DIFF-DIA26.5MM.pdf</v>
          </cell>
          <cell r="I9942" t="str">
            <v>No</v>
          </cell>
          <cell r="J9942" t="str">
            <v>NOS</v>
          </cell>
          <cell r="K9942" t="str">
            <v>STRAIGHT</v>
          </cell>
          <cell r="L9942" t="str">
            <v>ARMS</v>
          </cell>
        </row>
        <row r="9943">
          <cell r="A9943">
            <v>20901157</v>
          </cell>
          <cell r="B9943" t="str">
            <v>SP682XD H80LT CURVILINEAR L 1399 SUS 9TW 28W MT RAL 6033 OD PA241</v>
          </cell>
          <cell r="C9943">
            <v>2</v>
          </cell>
          <cell r="D9943">
            <v>4849.9603999999999</v>
          </cell>
          <cell r="G9943" t="str">
            <v>\\ATI-SERVER\JILLP - Attachment\SP320 V2-KSM FILM DIFF-DIA26.5MM.pdf</v>
          </cell>
          <cell r="I9943" t="str">
            <v>No</v>
          </cell>
          <cell r="J9943" t="str">
            <v>NOS</v>
          </cell>
          <cell r="K9943" t="str">
            <v>STRAIGHT</v>
          </cell>
          <cell r="L9943" t="str">
            <v>ARMS</v>
          </cell>
        </row>
        <row r="9944">
          <cell r="A9944">
            <v>20901156</v>
          </cell>
          <cell r="B9944" t="str">
            <v>SP682XD H80LT CURVILINEAR L 1272 SUS 9TW 28W MT RAL 6033 OD PA241</v>
          </cell>
          <cell r="C9944">
            <v>0</v>
          </cell>
          <cell r="D9944">
            <v>4788.9634999999998</v>
          </cell>
          <cell r="G9944" t="str">
            <v>\\ATI-SERVER\JILLP - Attachment\SP320 V2-KSM FILM DIFF-DIA26.5MM.pdf</v>
          </cell>
          <cell r="I9944" t="str">
            <v>No</v>
          </cell>
          <cell r="J9944" t="str">
            <v>NOS</v>
          </cell>
          <cell r="K9944" t="str">
            <v>STRAIGHT</v>
          </cell>
          <cell r="L9944" t="str">
            <v>ARMS</v>
          </cell>
        </row>
        <row r="9945">
          <cell r="A9945">
            <v>20901155</v>
          </cell>
          <cell r="B9945" t="str">
            <v>SP682XD H80LT CURVILINEAR L 891 SUS 9TW 18W MT RAL 6033 OD PA241</v>
          </cell>
          <cell r="C9945">
            <v>0</v>
          </cell>
          <cell r="D9945">
            <v>4315.5150000000003</v>
          </cell>
          <cell r="G9945" t="str">
            <v>\\ATI-SERVER\JILLP - Attachment\SP320 V2-KSM FILM DIFF-DIA26.5MM.pdf</v>
          </cell>
          <cell r="I9945" t="str">
            <v>No</v>
          </cell>
          <cell r="J9945" t="str">
            <v>NOS</v>
          </cell>
          <cell r="K9945" t="str">
            <v>STRAIGHT</v>
          </cell>
          <cell r="L9945" t="str">
            <v>ARMS</v>
          </cell>
        </row>
        <row r="9946">
          <cell r="A9946">
            <v>20901154</v>
          </cell>
          <cell r="B9946" t="str">
            <v>SP682XD H80LT CURVILINEAR L 764 SUS 9TW 18W MT RAL 6033 OD PA241</v>
          </cell>
          <cell r="C9946">
            <v>0</v>
          </cell>
          <cell r="D9946">
            <v>4444.26</v>
          </cell>
          <cell r="G9946" t="str">
            <v>\\ATI-SERVER\JILLP - Attachment\SP320 V2-KSM FILM DIFF-DIA26.5MM.pdf</v>
          </cell>
          <cell r="I9946" t="str">
            <v>No</v>
          </cell>
          <cell r="J9946" t="str">
            <v>NOS</v>
          </cell>
          <cell r="K9946" t="str">
            <v>STRAIGHT</v>
          </cell>
          <cell r="L9946" t="str">
            <v>ARMS</v>
          </cell>
        </row>
        <row r="9947">
          <cell r="A9947">
            <v>20901153</v>
          </cell>
          <cell r="B9947" t="str">
            <v>SP682XD H80LT CURVILINEAR L 637 SUS 9TW 15W MT RAL 6033 OD PA241</v>
          </cell>
          <cell r="C9947">
            <v>0</v>
          </cell>
          <cell r="D9947">
            <v>4356.3900000000003</v>
          </cell>
          <cell r="G9947" t="str">
            <v>\\ATI-SERVER\JILLP - Attachment\SP320 V2-KSM FILM DIFF-DIA26.5MM.pdf</v>
          </cell>
          <cell r="I9947" t="str">
            <v>No</v>
          </cell>
          <cell r="J9947" t="str">
            <v>NOS</v>
          </cell>
          <cell r="K9947" t="str">
            <v>STRAIGHT</v>
          </cell>
          <cell r="L9947" t="str">
            <v>ARMS</v>
          </cell>
        </row>
        <row r="9948">
          <cell r="A9948">
            <v>20901152</v>
          </cell>
          <cell r="B9948" t="str">
            <v>RC682XD H80LT CURVILINEAR L 1653 940 36W OC WH PA302</v>
          </cell>
          <cell r="C9948">
            <v>0</v>
          </cell>
          <cell r="D9948">
            <v>3245.8869</v>
          </cell>
          <cell r="G9948" t="str">
            <v>\\ATI-SERVER\JILLP - Attachment\SP320 V2-KSM FILM DIFF-DIA26.5MM.pdf</v>
          </cell>
          <cell r="I9948" t="str">
            <v>No</v>
          </cell>
          <cell r="J9948" t="str">
            <v>NOS</v>
          </cell>
          <cell r="K9948" t="str">
            <v>STRAIGHT</v>
          </cell>
          <cell r="L9948" t="str">
            <v>ARMS</v>
          </cell>
        </row>
        <row r="9949">
          <cell r="A9949">
            <v>20901151</v>
          </cell>
          <cell r="B9949" t="str">
            <v>RC682XD H80LT CURVILINEAR L 2034 940 48W OC WH PA302</v>
          </cell>
          <cell r="C9949">
            <v>0</v>
          </cell>
          <cell r="D9949">
            <v>3604.5450000000001</v>
          </cell>
          <cell r="G9949" t="str">
            <v>\\ATI-SERVER\JILLP - Attachment\SP320 V2-KSM FILM DIFF-DIA26.5MM.pdf</v>
          </cell>
          <cell r="I9949" t="str">
            <v>No</v>
          </cell>
          <cell r="J9949" t="str">
            <v>NOS</v>
          </cell>
          <cell r="K9949" t="str">
            <v>STRAIGHT</v>
          </cell>
          <cell r="L9949" t="str">
            <v>ARMS</v>
          </cell>
        </row>
        <row r="9950">
          <cell r="A9950">
            <v>20901150</v>
          </cell>
          <cell r="B9950" t="str">
            <v>LM69JSU H75 DD Curvilinear W50 L 1526 840 30W BK OD</v>
          </cell>
          <cell r="C9950">
            <v>0</v>
          </cell>
          <cell r="D9950">
            <v>3796.54</v>
          </cell>
          <cell r="G9950" t="str">
            <v>\\ATI-SERVER\JILLP - Attachment\SP320 V2-KSM FILM DIFF-DIA26.5MM.pdf</v>
          </cell>
          <cell r="I9950" t="str">
            <v>No</v>
          </cell>
          <cell r="J9950" t="str">
            <v>NOS</v>
          </cell>
          <cell r="K9950" t="str">
            <v>STRAIGHT</v>
          </cell>
          <cell r="L9950" t="str">
            <v>ARMS</v>
          </cell>
        </row>
        <row r="9951">
          <cell r="A9951">
            <v>20901149</v>
          </cell>
          <cell r="B9951" t="str">
            <v>LM69JSU H75 DD Curvilinear W50 L 1399 840 28W BK OD</v>
          </cell>
          <cell r="C9951">
            <v>0</v>
          </cell>
          <cell r="D9951">
            <v>3901.19</v>
          </cell>
          <cell r="G9951" t="str">
            <v>\\ATI-SERVER\JILLP - Attachment\SP320 V2-KSM FILM DIFF-DIA26.5MM.pdf</v>
          </cell>
          <cell r="I9951" t="str">
            <v>No</v>
          </cell>
          <cell r="J9951" t="str">
            <v>NOS</v>
          </cell>
          <cell r="K9951" t="str">
            <v>STRAIGHT</v>
          </cell>
          <cell r="L9951" t="str">
            <v>ARMS</v>
          </cell>
        </row>
        <row r="9952">
          <cell r="A9952">
            <v>20901148</v>
          </cell>
          <cell r="B9952" t="str">
            <v>RC682XD H80LT CURVILINEAR L 2034 REC 840 50W OC WH PA232</v>
          </cell>
          <cell r="C9952">
            <v>0</v>
          </cell>
          <cell r="D9952">
            <v>2784.6950000000002</v>
          </cell>
          <cell r="G9952" t="str">
            <v>\\ATI-SERVER\JILLP - Attachment\SP320 V2-KSM FILM DIFF-DIA26.5MM.pdf</v>
          </cell>
          <cell r="I9952" t="str">
            <v>No</v>
          </cell>
          <cell r="J9952" t="str">
            <v>NOS</v>
          </cell>
          <cell r="K9952" t="str">
            <v>STRAIGHT</v>
          </cell>
          <cell r="L9952" t="str">
            <v>ARMS</v>
          </cell>
        </row>
        <row r="9953">
          <cell r="A9953">
            <v>20901147</v>
          </cell>
          <cell r="B9953" t="str">
            <v>RC682XD H80LT CURVILINEAR L 1653 REC 840 40W OC WH PA232</v>
          </cell>
          <cell r="C9953">
            <v>0</v>
          </cell>
          <cell r="D9953">
            <v>2398.4850000000001</v>
          </cell>
          <cell r="G9953" t="str">
            <v>\\ATI-SERVER\JILLP - Attachment\SP320 V2-KSM FILM DIFF-DIA26.5MM.pdf</v>
          </cell>
          <cell r="I9953" t="str">
            <v>No</v>
          </cell>
          <cell r="J9953" t="str">
            <v>NOS</v>
          </cell>
          <cell r="K9953" t="str">
            <v>STRAIGHT</v>
          </cell>
          <cell r="L9953" t="str">
            <v>ARMS</v>
          </cell>
        </row>
        <row r="9954">
          <cell r="A9954">
            <v>20901146</v>
          </cell>
          <cell r="B9954" t="str">
            <v>RC682XD H80LT CURVILINEAR L 1272 REC 840 30W OC WH PA232</v>
          </cell>
          <cell r="C9954">
            <v>0</v>
          </cell>
          <cell r="D9954">
            <v>2314.165</v>
          </cell>
          <cell r="G9954" t="str">
            <v>\\ATI-SERVER\JILLP - Attachment\SP320 V2-KSM FILM DIFF-DIA26.5MM.pdf</v>
          </cell>
          <cell r="I9954" t="str">
            <v>No</v>
          </cell>
          <cell r="J9954" t="str">
            <v>NOS</v>
          </cell>
          <cell r="K9954" t="str">
            <v>STRAIGHT</v>
          </cell>
          <cell r="L9954" t="str">
            <v>ARMS</v>
          </cell>
        </row>
        <row r="9955">
          <cell r="A9955">
            <v>20901145</v>
          </cell>
          <cell r="B9955" t="str">
            <v>RC682XD H80LT CURVILINEAR L 1144 REC 840 28W OC WH PA232</v>
          </cell>
          <cell r="C9955">
            <v>0</v>
          </cell>
          <cell r="D9955">
            <v>2215.69</v>
          </cell>
          <cell r="G9955" t="str">
            <v>\\ATI-SERVER\JILLP - Attachment\SP320 V2-KSM FILM DIFF-DIA26.5MM.pdf</v>
          </cell>
          <cell r="I9955" t="str">
            <v>No</v>
          </cell>
          <cell r="J9955" t="str">
            <v>NOS</v>
          </cell>
          <cell r="K9955" t="str">
            <v>STRAIGHT</v>
          </cell>
          <cell r="L9955" t="str">
            <v>ARMS</v>
          </cell>
        </row>
        <row r="9956">
          <cell r="A9956">
            <v>20901144</v>
          </cell>
          <cell r="B9956" t="str">
            <v>SP682XD H80LT CURVILINEAR L 764 SUS 940 20W OC WH PA232</v>
          </cell>
          <cell r="C9956">
            <v>0</v>
          </cell>
          <cell r="D9956">
            <v>2071.5250000000001</v>
          </cell>
          <cell r="G9956" t="str">
            <v>\\ATI-SERVER\JILLP - Attachment\SP320 V2-KSM FILM DIFF-DIA26.5MM.pdf</v>
          </cell>
          <cell r="I9956" t="str">
            <v>No</v>
          </cell>
          <cell r="J9956" t="str">
            <v>NOS</v>
          </cell>
          <cell r="K9956" t="str">
            <v>STRAIGHT</v>
          </cell>
          <cell r="L9956" t="str">
            <v>ARMS</v>
          </cell>
        </row>
        <row r="9957">
          <cell r="A9957">
            <v>20901143</v>
          </cell>
          <cell r="B9957" t="str">
            <v>LM69JSU H75 DD Curvilinear W50 L 2288 4K 50W BK OC</v>
          </cell>
          <cell r="C9957">
            <v>0</v>
          </cell>
          <cell r="D9957">
            <v>4098.4399999999996</v>
          </cell>
          <cell r="G9957" t="str">
            <v>\\ATI-SERVER\JILLP - Attachment\SP320 V2-KSM FILM DIFF-DIA26.5MM.pdf</v>
          </cell>
          <cell r="I9957" t="str">
            <v>No</v>
          </cell>
          <cell r="J9957" t="str">
            <v>NOS</v>
          </cell>
          <cell r="K9957" t="str">
            <v>STRAIGHT</v>
          </cell>
          <cell r="L9957" t="str">
            <v>ARMS</v>
          </cell>
        </row>
        <row r="9958">
          <cell r="A9958">
            <v>20901142</v>
          </cell>
          <cell r="B9958" t="str">
            <v>LM69JSU H75 SD Curvilinear W50 L 2288 4K 50W BK OC</v>
          </cell>
          <cell r="C9958">
            <v>0</v>
          </cell>
          <cell r="D9958">
            <v>2969.95</v>
          </cell>
          <cell r="G9958" t="str">
            <v>\\ATI-SERVER\JILLP - Attachment\SP320 V2-KSM FILM DIFF-DIA26.5MM.pdf</v>
          </cell>
          <cell r="I9958" t="str">
            <v>No</v>
          </cell>
          <cell r="J9958" t="str">
            <v>NOS</v>
          </cell>
          <cell r="K9958" t="str">
            <v>STRAIGHT</v>
          </cell>
          <cell r="L9958" t="str">
            <v>ARMS</v>
          </cell>
        </row>
        <row r="9959">
          <cell r="A9959">
            <v>20901141</v>
          </cell>
          <cell r="B9959" t="str">
            <v>LM69JSU H75 DD Curvilinear W50 L 2161 4K 40W BK OC</v>
          </cell>
          <cell r="C9959">
            <v>0</v>
          </cell>
          <cell r="D9959">
            <v>4009.0149999999999</v>
          </cell>
          <cell r="G9959" t="str">
            <v>\\ATI-SERVER\JILLP - Attachment\SP320 V2-KSM FILM DIFF-DIA26.5MM.pdf</v>
          </cell>
          <cell r="I9959" t="str">
            <v>No</v>
          </cell>
          <cell r="J9959" t="str">
            <v>NOS</v>
          </cell>
          <cell r="K9959" t="str">
            <v>STRAIGHT</v>
          </cell>
          <cell r="L9959" t="str">
            <v>ARMS</v>
          </cell>
        </row>
        <row r="9960">
          <cell r="A9960">
            <v>20901140</v>
          </cell>
          <cell r="B9960" t="str">
            <v>LM69JSU H75 SD Curvilinear W50 L 2161 4K 40W BK OC</v>
          </cell>
          <cell r="C9960">
            <v>0</v>
          </cell>
          <cell r="D9960">
            <v>2889.55</v>
          </cell>
          <cell r="G9960" t="str">
            <v>\\ATI-SERVER\JILLP - Attachment\SP320 V2-KSM FILM DIFF-DIA26.5MM.pdf</v>
          </cell>
          <cell r="I9960" t="str">
            <v>No</v>
          </cell>
          <cell r="J9960" t="str">
            <v>NOS</v>
          </cell>
          <cell r="K9960" t="str">
            <v>STRAIGHT</v>
          </cell>
          <cell r="L9960" t="str">
            <v>ARMS</v>
          </cell>
        </row>
        <row r="9961">
          <cell r="A9961">
            <v>20901139</v>
          </cell>
          <cell r="B9961" t="str">
            <v>LM69JSU H75 DD Curvilinear W50 L 2034 4K 40W BK OC</v>
          </cell>
          <cell r="C9961">
            <v>0</v>
          </cell>
          <cell r="D9961">
            <v>4228.6853000000001</v>
          </cell>
          <cell r="G9961" t="str">
            <v>\\ATI-SERVER\JILLP - Attachment\SP320 V2-KSM FILM DIFF-DIA26.5MM.pdf</v>
          </cell>
          <cell r="I9961" t="str">
            <v>No</v>
          </cell>
          <cell r="J9961" t="str">
            <v>NOS</v>
          </cell>
          <cell r="K9961" t="str">
            <v>STRAIGHT</v>
          </cell>
          <cell r="L9961" t="str">
            <v>ARMS</v>
          </cell>
        </row>
        <row r="9962">
          <cell r="A9962">
            <v>20901138</v>
          </cell>
          <cell r="B9962" t="str">
            <v>LM69JSU H75 DD Curvilinear W50 L 1653 4K 30W BK OC</v>
          </cell>
          <cell r="C9962">
            <v>0</v>
          </cell>
          <cell r="D9962">
            <v>5609.2748000000001</v>
          </cell>
          <cell r="G9962" t="str">
            <v>\\ATI-SERVER\JILLP - Attachment\SP320 V2-KSM FILM DIFF-DIA26.5MM.pdf</v>
          </cell>
          <cell r="I9962" t="str">
            <v>No</v>
          </cell>
          <cell r="J9962" t="str">
            <v>NOS</v>
          </cell>
          <cell r="K9962" t="str">
            <v>STRAIGHT</v>
          </cell>
          <cell r="L9962" t="str">
            <v>ARMS</v>
          </cell>
        </row>
        <row r="9963">
          <cell r="A9963">
            <v>20901137</v>
          </cell>
          <cell r="B9963" t="str">
            <v>LM69JSU H75 SD Curvilinear W50 L 1653 4K 30W BK OC</v>
          </cell>
          <cell r="C9963">
            <v>0</v>
          </cell>
          <cell r="D9963">
            <v>5764.4165000000003</v>
          </cell>
          <cell r="G9963" t="str">
            <v>\\ATI-SERVER\JILLP - Attachment\SP320 V2-KSM FILM DIFF-DIA26.5MM.pdf</v>
          </cell>
          <cell r="I9963" t="str">
            <v>No</v>
          </cell>
          <cell r="J9963" t="str">
            <v>NOS</v>
          </cell>
          <cell r="K9963" t="str">
            <v>STRAIGHT</v>
          </cell>
          <cell r="L9963" t="str">
            <v>ARMS</v>
          </cell>
        </row>
        <row r="9964">
          <cell r="A9964">
            <v>20901136</v>
          </cell>
          <cell r="B9964" t="str">
            <v>LM69JSU H75 DD Curvilinear W50 L 1272 4K 30W BK OC</v>
          </cell>
          <cell r="C9964">
            <v>0</v>
          </cell>
          <cell r="D9964">
            <v>3854.8674999999998</v>
          </cell>
          <cell r="G9964" t="str">
            <v>\\ATI-SERVER\JILLP - Attachment\SP320 V2-KSM FILM DIFF-DIA26.5MM.pdf</v>
          </cell>
          <cell r="I9964" t="str">
            <v>No</v>
          </cell>
          <cell r="J9964" t="str">
            <v>NOS</v>
          </cell>
          <cell r="K9964" t="str">
            <v>STRAIGHT</v>
          </cell>
          <cell r="L9964" t="str">
            <v>ARMS</v>
          </cell>
        </row>
        <row r="9965">
          <cell r="A9965">
            <v>20901135</v>
          </cell>
          <cell r="B9965" t="str">
            <v>LM69JSU H75 SD Curvilinear W50 L 1272 4K 30W BK OC</v>
          </cell>
          <cell r="C9965">
            <v>0</v>
          </cell>
          <cell r="D9965">
            <v>2335.7233000000001</v>
          </cell>
          <cell r="G9965" t="str">
            <v>\\ATI-SERVER\JILLP - Attachment\SP320 V2-KSM FILM DIFF-DIA26.5MM.pdf</v>
          </cell>
          <cell r="I9965" t="str">
            <v>No</v>
          </cell>
          <cell r="J9965" t="str">
            <v>NOS</v>
          </cell>
          <cell r="K9965" t="str">
            <v>STRAIGHT</v>
          </cell>
          <cell r="L9965" t="str">
            <v>ARMS</v>
          </cell>
        </row>
        <row r="9966">
          <cell r="A9966">
            <v>20901134</v>
          </cell>
          <cell r="B9966" t="str">
            <v>LM69JR XC H80 CURVILINEAR L 637 4K 10W WHT OD</v>
          </cell>
          <cell r="C9966">
            <v>0</v>
          </cell>
          <cell r="D9966">
            <v>1048.0517</v>
          </cell>
          <cell r="G9966" t="str">
            <v>\\ATI-SERVER\JILLP - Attachment\SP320 V2-KSM FILM DIFF-DIA26.5MM.pdf</v>
          </cell>
          <cell r="I9966" t="str">
            <v>No</v>
          </cell>
          <cell r="J9966" t="str">
            <v>NOS</v>
          </cell>
          <cell r="K9966" t="str">
            <v>STRAIGHT</v>
          </cell>
          <cell r="L9966" t="str">
            <v>ARMS</v>
          </cell>
        </row>
        <row r="9967">
          <cell r="A9967">
            <v>20901133</v>
          </cell>
          <cell r="B9967" t="str">
            <v>LM69JR XC H80 CURVILINEAR L 764 4K 10W WHT OD</v>
          </cell>
          <cell r="C9967">
            <v>0</v>
          </cell>
          <cell r="D9967">
            <v>1333.3824999999999</v>
          </cell>
          <cell r="G9967" t="str">
            <v>\\ATI-SERVER\JILLP - Attachment\SP320 V2-KSM FILM DIFF-DIA26.5MM.pdf</v>
          </cell>
          <cell r="I9967" t="str">
            <v>No</v>
          </cell>
          <cell r="J9967" t="str">
            <v>NOS</v>
          </cell>
          <cell r="K9967" t="str">
            <v>STRAIGHT</v>
          </cell>
          <cell r="L9967" t="str">
            <v>ARMS</v>
          </cell>
        </row>
        <row r="9968">
          <cell r="A9968">
            <v>20901132</v>
          </cell>
          <cell r="B9968" t="str">
            <v>LM69JR XC H80 CURVILINEAR L 891 4K 10W WHT OD</v>
          </cell>
          <cell r="C9968">
            <v>0</v>
          </cell>
          <cell r="D9968">
            <v>1861.585</v>
          </cell>
          <cell r="G9968" t="str">
            <v>\\ATI-SERVER\JILLP - Attachment\SP320 V2-KSM FILM DIFF-DIA26.5MM.pdf</v>
          </cell>
          <cell r="I9968" t="str">
            <v>No</v>
          </cell>
          <cell r="J9968" t="str">
            <v>NOS</v>
          </cell>
          <cell r="K9968" t="str">
            <v>STRAIGHT</v>
          </cell>
          <cell r="L9968" t="str">
            <v>ARMS</v>
          </cell>
        </row>
        <row r="9969">
          <cell r="A9969">
            <v>20901131</v>
          </cell>
          <cell r="B9969" t="str">
            <v>LM69JR XC H80 CURVILINEAR L 1018 4K 20W WHT OD</v>
          </cell>
          <cell r="C9969">
            <v>0</v>
          </cell>
          <cell r="D9969">
            <v>1390.3475000000001</v>
          </cell>
          <cell r="G9969" t="str">
            <v>\\ATI-SERVER\JILLP - Attachment\SP320 V2-KSM FILM DIFF-DIA26.5MM.pdf</v>
          </cell>
          <cell r="I9969" t="str">
            <v>No</v>
          </cell>
          <cell r="J9969" t="str">
            <v>NOS</v>
          </cell>
          <cell r="K9969" t="str">
            <v>STRAIGHT</v>
          </cell>
          <cell r="L9969" t="str">
            <v>ARMS</v>
          </cell>
        </row>
        <row r="9970">
          <cell r="A9970">
            <v>20901130</v>
          </cell>
          <cell r="B9970" t="str">
            <v>LM69JR XC H80 CURVILINEAR L 1145 4K 20W WHT OD</v>
          </cell>
          <cell r="C9970">
            <v>0</v>
          </cell>
          <cell r="D9970">
            <v>2056.3449999999998</v>
          </cell>
          <cell r="G9970" t="str">
            <v>\\ATI-SERVER\JILLP - Attachment\SP320 V2-KSM FILM DIFF-DIA26.5MM.pdf</v>
          </cell>
          <cell r="I9970" t="str">
            <v>No</v>
          </cell>
          <cell r="J9970" t="str">
            <v>NOS</v>
          </cell>
          <cell r="K9970" t="str">
            <v>STRAIGHT</v>
          </cell>
          <cell r="L9970" t="str">
            <v>ARMS</v>
          </cell>
        </row>
        <row r="9971">
          <cell r="A9971">
            <v>20901129</v>
          </cell>
          <cell r="B9971" t="str">
            <v>LM69JR XC H80 CURVILINEAR L 1272 4K 20W WHT OD</v>
          </cell>
          <cell r="C9971">
            <v>0</v>
          </cell>
          <cell r="D9971">
            <v>2341.2132999999999</v>
          </cell>
          <cell r="G9971" t="str">
            <v>\\ATI-SERVER\JILLP - Attachment\SP320 V2-KSM FILM DIFF-DIA26.5MM.pdf</v>
          </cell>
          <cell r="I9971" t="str">
            <v>No</v>
          </cell>
          <cell r="J9971" t="str">
            <v>NOS</v>
          </cell>
          <cell r="K9971" t="str">
            <v>STRAIGHT</v>
          </cell>
          <cell r="L9971" t="str">
            <v>ARMS</v>
          </cell>
        </row>
        <row r="9972">
          <cell r="A9972">
            <v>20901128</v>
          </cell>
          <cell r="B9972" t="str">
            <v>LM69JR XC H80 CURVILINEAR L 1399 4K 20W WHT OD</v>
          </cell>
          <cell r="C9972">
            <v>0</v>
          </cell>
          <cell r="D9972">
            <v>2293.1350000000002</v>
          </cell>
          <cell r="G9972" t="str">
            <v>\\ATI-SERVER\JILLP - Attachment\SP320 V2-KSM FILM DIFF-DIA26.5MM.pdf</v>
          </cell>
          <cell r="I9972" t="str">
            <v>No</v>
          </cell>
          <cell r="J9972" t="str">
            <v>NOS</v>
          </cell>
          <cell r="K9972" t="str">
            <v>STRAIGHT</v>
          </cell>
          <cell r="L9972" t="str">
            <v>ARMS</v>
          </cell>
        </row>
        <row r="9973">
          <cell r="A9973">
            <v>20901127</v>
          </cell>
          <cell r="B9973" t="str">
            <v>LM69JR XC H80 CURVILINEAR L 1526 4K 25W WHT OD</v>
          </cell>
          <cell r="C9973">
            <v>0</v>
          </cell>
          <cell r="D9973">
            <v>2317.7775000000001</v>
          </cell>
          <cell r="G9973" t="str">
            <v>\\ATI-SERVER\JILLP - Attachment\SP320 V2-KSM FILM DIFF-DIA26.5MM.pdf</v>
          </cell>
          <cell r="I9973" t="str">
            <v>No</v>
          </cell>
          <cell r="J9973" t="str">
            <v>NOS</v>
          </cell>
          <cell r="K9973" t="str">
            <v>STRAIGHT</v>
          </cell>
          <cell r="L9973" t="str">
            <v>ARMS</v>
          </cell>
        </row>
        <row r="9974">
          <cell r="A9974">
            <v>20901126</v>
          </cell>
          <cell r="B9974" t="str">
            <v>LM69JR XC H80 CURVILINEAR L 1653 4K 25W WHT OD</v>
          </cell>
          <cell r="C9974">
            <v>0</v>
          </cell>
          <cell r="D9974">
            <v>2299.9299999999998</v>
          </cell>
          <cell r="G9974" t="str">
            <v>\\ATI-SERVER\JILLP - Attachment\SP320 V2-KSM FILM DIFF-DIA26.5MM.pdf</v>
          </cell>
          <cell r="I9974" t="str">
            <v>No</v>
          </cell>
          <cell r="J9974" t="str">
            <v>NOS</v>
          </cell>
          <cell r="K9974" t="str">
            <v>STRAIGHT</v>
          </cell>
          <cell r="L9974" t="str">
            <v>ARMS</v>
          </cell>
        </row>
        <row r="9975">
          <cell r="A9975">
            <v>20901125</v>
          </cell>
          <cell r="B9975" t="str">
            <v>LM69JR XC H80 CURVILINEAR L 1780 4K 25W WHT OD</v>
          </cell>
          <cell r="C9975">
            <v>0</v>
          </cell>
          <cell r="D9975">
            <v>2403.0549999999998</v>
          </cell>
          <cell r="G9975" t="str">
            <v>\\ATI-SERVER\JILLP - Attachment\SP320 V2-KSM FILM DIFF-DIA26.5MM.pdf</v>
          </cell>
          <cell r="I9975" t="str">
            <v>No</v>
          </cell>
          <cell r="J9975" t="str">
            <v>NOS</v>
          </cell>
          <cell r="K9975" t="str">
            <v>STRAIGHT</v>
          </cell>
          <cell r="L9975" t="str">
            <v>ARMS</v>
          </cell>
        </row>
        <row r="9976">
          <cell r="A9976">
            <v>20901124</v>
          </cell>
          <cell r="B9976" t="str">
            <v>LM69JR XC H80 CURVILINEAR L 2288 4K 36W WHT OD</v>
          </cell>
          <cell r="C9976">
            <v>0</v>
          </cell>
          <cell r="D9976">
            <v>2768.7849999999999</v>
          </cell>
          <cell r="G9976" t="str">
            <v>\\ATI-SERVER\JILLP - Attachment\SP320 V2-KSM FILM DIFF-DIA26.5MM.pdf</v>
          </cell>
          <cell r="I9976" t="str">
            <v>No</v>
          </cell>
          <cell r="J9976" t="str">
            <v>NOS</v>
          </cell>
          <cell r="K9976" t="str">
            <v>STRAIGHT</v>
          </cell>
          <cell r="L9976" t="str">
            <v>ARMS</v>
          </cell>
        </row>
        <row r="9977">
          <cell r="A9977">
            <v>20901123</v>
          </cell>
          <cell r="B9977" t="str">
            <v>LM69JSU H80 DD CURVILINEAR L 891 9TW 10W BLK OC</v>
          </cell>
          <cell r="C9977">
            <v>0</v>
          </cell>
          <cell r="D9977">
            <v>3214.13</v>
          </cell>
          <cell r="G9977" t="str">
            <v>\\ATI-SERVER\JILLP - Attachment\SP320 V2-KSM FILM DIFF-DIA26.5MM.pdf</v>
          </cell>
          <cell r="I9977" t="str">
            <v>No</v>
          </cell>
          <cell r="J9977" t="str">
            <v>NOS</v>
          </cell>
          <cell r="K9977" t="str">
            <v>STRAIGHT</v>
          </cell>
          <cell r="L9977" t="str">
            <v>ARMS</v>
          </cell>
        </row>
        <row r="9978">
          <cell r="A9978">
            <v>20901122</v>
          </cell>
          <cell r="B9978" t="str">
            <v>LM69JSU H80 DD CURVILINEAR L 764 9TW 10W BLK OC</v>
          </cell>
          <cell r="C9978">
            <v>0</v>
          </cell>
          <cell r="D9978">
            <v>2916.4580000000001</v>
          </cell>
          <cell r="G9978" t="str">
            <v>\\ATI-SERVER\JILLP - Attachment\SP320 V2-KSM FILM DIFF-DIA26.5MM.pdf</v>
          </cell>
          <cell r="I9978" t="str">
            <v>No</v>
          </cell>
          <cell r="J9978" t="str">
            <v>NOS</v>
          </cell>
          <cell r="K9978" t="str">
            <v>STRAIGHT</v>
          </cell>
          <cell r="L9978" t="str">
            <v>ARMS</v>
          </cell>
        </row>
        <row r="9979">
          <cell r="A9979">
            <v>20901121</v>
          </cell>
          <cell r="B9979" t="str">
            <v>LM69JSU H80 DD CURVILINEAR L 637 9TW 10W BLK OC</v>
          </cell>
          <cell r="C9979">
            <v>0</v>
          </cell>
          <cell r="D9979">
            <v>2967.64</v>
          </cell>
          <cell r="G9979" t="str">
            <v>\\ATI-SERVER\JILLP - Attachment\SP320 V2-KSM FILM DIFF-DIA26.5MM.pdf</v>
          </cell>
          <cell r="I9979" t="str">
            <v>No</v>
          </cell>
          <cell r="J9979" t="str">
            <v>NOS</v>
          </cell>
          <cell r="K9979" t="str">
            <v>STRAIGHT</v>
          </cell>
          <cell r="L9979" t="str">
            <v>ARMS</v>
          </cell>
        </row>
        <row r="9980">
          <cell r="A9980">
            <v>20901120</v>
          </cell>
          <cell r="B9980" t="str">
            <v>LM69JSU H80 DD CURVILINEAR L 2288 9TW 36W BLK OC</v>
          </cell>
          <cell r="C9980">
            <v>0</v>
          </cell>
          <cell r="D9980">
            <v>4945.6540000000005</v>
          </cell>
          <cell r="G9980" t="str">
            <v>\\ATI-SERVER\JILLP - Attachment\SP320 V2-KSM FILM DIFF-DIA26.5MM.pdf</v>
          </cell>
          <cell r="I9980" t="str">
            <v>No</v>
          </cell>
          <cell r="J9980" t="str">
            <v>NOS</v>
          </cell>
          <cell r="K9980" t="str">
            <v>STRAIGHT</v>
          </cell>
          <cell r="L9980" t="str">
            <v>ARMS</v>
          </cell>
        </row>
        <row r="9981">
          <cell r="A9981">
            <v>20901119</v>
          </cell>
          <cell r="B9981" t="str">
            <v>LM69JSU H80 DD CURVILINEAR L 2161 9TW 30W BLK OC</v>
          </cell>
          <cell r="C9981">
            <v>0</v>
          </cell>
          <cell r="D9981">
            <v>4714.6139999999996</v>
          </cell>
          <cell r="G9981" t="str">
            <v>\\ATI-SERVER\JILLP - Attachment\SP320 V2-KSM FILM DIFF-DIA26.5MM.pdf</v>
          </cell>
          <cell r="I9981" t="str">
            <v>No</v>
          </cell>
          <cell r="J9981" t="str">
            <v>NOS</v>
          </cell>
          <cell r="K9981" t="str">
            <v>STRAIGHT</v>
          </cell>
          <cell r="L9981" t="str">
            <v>ARMS</v>
          </cell>
        </row>
        <row r="9982">
          <cell r="A9982">
            <v>20901118</v>
          </cell>
          <cell r="B9982" t="str">
            <v>LM69JSU H80 DD CURVILINEAR L 2034 9TW 30W BLK OC</v>
          </cell>
          <cell r="C9982">
            <v>0</v>
          </cell>
          <cell r="D9982">
            <v>4646.1305000000002</v>
          </cell>
          <cell r="G9982" t="str">
            <v>\\ATI-SERVER\JILLP - Attachment\SP320 V2-KSM FILM DIFF-DIA26.5MM.pdf</v>
          </cell>
          <cell r="I9982" t="str">
            <v>No</v>
          </cell>
          <cell r="J9982" t="str">
            <v>NOS</v>
          </cell>
          <cell r="K9982" t="str">
            <v>STRAIGHT</v>
          </cell>
          <cell r="L9982" t="str">
            <v>ARMS</v>
          </cell>
        </row>
        <row r="9983">
          <cell r="A9983">
            <v>20901117</v>
          </cell>
          <cell r="B9983" t="str">
            <v>LM69JSU H80 DD CURVILINEAR L 1907 9TW 30W BLK OC</v>
          </cell>
          <cell r="C9983">
            <v>0</v>
          </cell>
          <cell r="D9983">
            <v>5733.2813999999998</v>
          </cell>
          <cell r="G9983" t="str">
            <v>\\ATI-SERVER\JILLP - Attachment\SP320 V2-KSM FILM DIFF-DIA26.5MM.pdf</v>
          </cell>
          <cell r="I9983" t="str">
            <v>No</v>
          </cell>
          <cell r="J9983" t="str">
            <v>NOS</v>
          </cell>
          <cell r="K9983" t="str">
            <v>STRAIGHT</v>
          </cell>
          <cell r="L9983" t="str">
            <v>ARMS</v>
          </cell>
        </row>
        <row r="9984">
          <cell r="A9984">
            <v>20901116</v>
          </cell>
          <cell r="B9984" t="str">
            <v>LM69JSU H80 DD CURVILINEAR L 1780 9TW 25W BLK OC</v>
          </cell>
          <cell r="C9984">
            <v>0</v>
          </cell>
          <cell r="D9984">
            <v>4373.88</v>
          </cell>
          <cell r="G9984" t="str">
            <v>\\ATI-SERVER\JILLP - Attachment\SP320 V2-KSM FILM DIFF-DIA26.5MM.pdf</v>
          </cell>
          <cell r="I9984" t="str">
            <v>No</v>
          </cell>
          <cell r="J9984" t="str">
            <v>NOS</v>
          </cell>
          <cell r="K9984" t="str">
            <v>STRAIGHT</v>
          </cell>
          <cell r="L9984" t="str">
            <v>ARMS</v>
          </cell>
        </row>
        <row r="9985">
          <cell r="A9985">
            <v>20901115</v>
          </cell>
          <cell r="B9985" t="str">
            <v>LM69JSU H80 DD CURVILINEAR L 1653 9TW 25W BLK OC</v>
          </cell>
          <cell r="C9985">
            <v>0</v>
          </cell>
          <cell r="D9985">
            <v>4452.6785</v>
          </cell>
          <cell r="G9985" t="str">
            <v>\\ATI-SERVER\JILLP - Attachment\SP320 V2-KSM FILM DIFF-DIA26.5MM.pdf</v>
          </cell>
          <cell r="I9985" t="str">
            <v>No</v>
          </cell>
          <cell r="J9985" t="str">
            <v>NOS</v>
          </cell>
          <cell r="K9985" t="str">
            <v>STRAIGHT</v>
          </cell>
          <cell r="L9985" t="str">
            <v>ARMS</v>
          </cell>
        </row>
        <row r="9986">
          <cell r="A9986">
            <v>20901114</v>
          </cell>
          <cell r="B9986" t="str">
            <v>LM69JSU H80 DD CURVILINEAR L 1526 9TW 25W BLK OC</v>
          </cell>
          <cell r="C9986">
            <v>0</v>
          </cell>
          <cell r="D9986">
            <v>4237.24</v>
          </cell>
          <cell r="G9986" t="str">
            <v>\\ATI-SERVER\JILLP - Attachment\SP320 V2-KSM FILM DIFF-DIA26.5MM.pdf</v>
          </cell>
          <cell r="I9986" t="str">
            <v>No</v>
          </cell>
          <cell r="J9986" t="str">
            <v>NOS</v>
          </cell>
          <cell r="K9986" t="str">
            <v>STRAIGHT</v>
          </cell>
          <cell r="L9986" t="str">
            <v>ARMS</v>
          </cell>
        </row>
        <row r="9987">
          <cell r="A9987">
            <v>20901113</v>
          </cell>
          <cell r="B9987" t="str">
            <v>LM69JSU H80 DD CURVILINEAR L 1399 9TW 20W BLK OC</v>
          </cell>
          <cell r="C9987">
            <v>0</v>
          </cell>
          <cell r="D9987">
            <v>3956.9886000000001</v>
          </cell>
          <cell r="G9987" t="str">
            <v>\\ATI-SERVER\JILLP - Attachment\SP320 V2-KSM FILM DIFF-DIA26.5MM.pdf</v>
          </cell>
          <cell r="I9987" t="str">
            <v>No</v>
          </cell>
          <cell r="J9987" t="str">
            <v>NOS</v>
          </cell>
          <cell r="K9987" t="str">
            <v>STRAIGHT</v>
          </cell>
          <cell r="L9987" t="str">
            <v>ARMS</v>
          </cell>
        </row>
        <row r="9988">
          <cell r="A9988">
            <v>20901112</v>
          </cell>
          <cell r="B9988" t="str">
            <v>LM69JSU H80 DD CURVILINEAR L 1272 9TW 20W BLK OC</v>
          </cell>
          <cell r="C9988">
            <v>0</v>
          </cell>
          <cell r="D9988">
            <v>3893.19</v>
          </cell>
          <cell r="G9988" t="str">
            <v>\\ATI-SERVER\JILLP - Attachment\SP320 V2-KSM FILM DIFF-DIA26.5MM.pdf</v>
          </cell>
          <cell r="I9988" t="str">
            <v>No</v>
          </cell>
          <cell r="J9988" t="str">
            <v>NOS</v>
          </cell>
          <cell r="K9988" t="str">
            <v>STRAIGHT</v>
          </cell>
          <cell r="L9988" t="str">
            <v>ARMS</v>
          </cell>
        </row>
        <row r="9989">
          <cell r="A9989">
            <v>20901111</v>
          </cell>
          <cell r="B9989" t="str">
            <v>LM69JSU H80 DD CURVILINEAR L 1145 9TW 18W BLK OC</v>
          </cell>
          <cell r="C9989">
            <v>0</v>
          </cell>
          <cell r="D9989">
            <v>3678.46</v>
          </cell>
          <cell r="G9989" t="str">
            <v>\\ATI-SERVER\JILLP - Attachment\SP320 V2-KSM FILM DIFF-DIA26.5MM.pdf</v>
          </cell>
          <cell r="I9989" t="str">
            <v>No</v>
          </cell>
          <cell r="J9989" t="str">
            <v>NOS</v>
          </cell>
          <cell r="K9989" t="str">
            <v>STRAIGHT</v>
          </cell>
          <cell r="L9989" t="str">
            <v>ARMS</v>
          </cell>
        </row>
        <row r="9990">
          <cell r="A9990">
            <v>20901110</v>
          </cell>
          <cell r="B9990" t="str">
            <v>LM69JSU H80 DD CURVILINEAR L 1018 9TW 20W BLK OC</v>
          </cell>
          <cell r="C9990">
            <v>0</v>
          </cell>
          <cell r="D9990">
            <v>3807.26</v>
          </cell>
          <cell r="G9990" t="str">
            <v>\\ATI-SERVER\JILLP - Attachment\SP320 V2-KSM FILM DIFF-DIA26.5MM.pdf</v>
          </cell>
          <cell r="I9990" t="str">
            <v>No</v>
          </cell>
          <cell r="J9990" t="str">
            <v>NOS</v>
          </cell>
          <cell r="K9990" t="str">
            <v>STRAIGHT</v>
          </cell>
          <cell r="L9990" t="str">
            <v>ARMS</v>
          </cell>
        </row>
        <row r="9991">
          <cell r="A9991">
            <v>20901109</v>
          </cell>
          <cell r="B9991" t="str">
            <v>LM69JSM H80 DD CURVILINEAR L 891 TW 36W BLK OC</v>
          </cell>
          <cell r="C9991">
            <v>0</v>
          </cell>
          <cell r="D9991">
            <v>3345.27</v>
          </cell>
          <cell r="G9991" t="str">
            <v>\\ATI-SERVER\JILLP - Attachment\SP320 V2-KSM FILM DIFF-DIA26.5MM.pdf</v>
          </cell>
          <cell r="I9991" t="str">
            <v>No</v>
          </cell>
          <cell r="J9991" t="str">
            <v>NOS</v>
          </cell>
          <cell r="K9991" t="str">
            <v>STRAIGHT</v>
          </cell>
          <cell r="L9991" t="str">
            <v>ARMS</v>
          </cell>
        </row>
        <row r="9992">
          <cell r="A9992">
            <v>20901108</v>
          </cell>
          <cell r="B9992" t="str">
            <v>LM69JSM H80 DD CURVILINEAR L 2288 TW 80W BLK OC</v>
          </cell>
          <cell r="C9992">
            <v>0</v>
          </cell>
          <cell r="D9992">
            <v>6842.3086000000003</v>
          </cell>
          <cell r="G9992" t="str">
            <v>\\ATI-SERVER\JILLP - Attachment\SP320 V2-KSM FILM DIFF-DIA26.5MM.pdf</v>
          </cell>
          <cell r="I9992" t="str">
            <v>No</v>
          </cell>
          <cell r="J9992" t="str">
            <v>NOS</v>
          </cell>
          <cell r="K9992" t="str">
            <v>STRAIGHT</v>
          </cell>
          <cell r="L9992" t="str">
            <v>ARMS</v>
          </cell>
        </row>
        <row r="9993">
          <cell r="A9993">
            <v>20901107</v>
          </cell>
          <cell r="B9993" t="str">
            <v>LM69JSM H80 DD CURVILINEAR L 2161 9TW 80W BLK OC</v>
          </cell>
          <cell r="C9993">
            <v>0</v>
          </cell>
          <cell r="D9993">
            <v>6732.6592000000001</v>
          </cell>
          <cell r="G9993" t="str">
            <v>\\ATI-SERVER\JILLP - Attachment\SP320 V2-KSM FILM DIFF-DIA26.5MM.pdf</v>
          </cell>
          <cell r="I9993" t="str">
            <v>No</v>
          </cell>
          <cell r="J9993" t="str">
            <v>NOS</v>
          </cell>
          <cell r="K9993" t="str">
            <v>STRAIGHT</v>
          </cell>
          <cell r="L9993" t="str">
            <v>ARMS</v>
          </cell>
        </row>
        <row r="9994">
          <cell r="A9994">
            <v>20901106</v>
          </cell>
          <cell r="B9994" t="str">
            <v>LM69JSM H80 DD CURVILINEAR L 1907 9TW 80W BLK OC</v>
          </cell>
          <cell r="C9994">
            <v>0</v>
          </cell>
          <cell r="D9994">
            <v>6573.09</v>
          </cell>
          <cell r="G9994" t="str">
            <v>\\ATI-SERVER\JILLP - Attachment\SP320 V2-KSM FILM DIFF-DIA26.5MM.pdf</v>
          </cell>
          <cell r="I9994" t="str">
            <v>No</v>
          </cell>
          <cell r="J9994" t="str">
            <v>NOS</v>
          </cell>
          <cell r="K9994" t="str">
            <v>STRAIGHT</v>
          </cell>
          <cell r="L9994" t="str">
            <v>ARMS</v>
          </cell>
        </row>
        <row r="9995">
          <cell r="A9995">
            <v>20901105</v>
          </cell>
          <cell r="B9995" t="str">
            <v>LM69JSM H80 DD CURVILINEAR L 1780 9TW 80W BLK OC</v>
          </cell>
          <cell r="C9995">
            <v>0</v>
          </cell>
          <cell r="D9995">
            <v>6262.3450000000003</v>
          </cell>
          <cell r="G9995" t="str">
            <v>\\ATI-SERVER\JILLP - Attachment\SP320 V2-KSM FILM DIFF-DIA26.5MM.pdf</v>
          </cell>
          <cell r="I9995" t="str">
            <v>No</v>
          </cell>
          <cell r="J9995" t="str">
            <v>NOS</v>
          </cell>
          <cell r="K9995" t="str">
            <v>STRAIGHT</v>
          </cell>
          <cell r="L9995" t="str">
            <v>ARMS</v>
          </cell>
        </row>
        <row r="9996">
          <cell r="A9996">
            <v>20901104</v>
          </cell>
          <cell r="B9996" t="str">
            <v>LM69JSM H80 DD CURVILINEAR L 1653 9TW 60W BLK OC</v>
          </cell>
          <cell r="C9996">
            <v>0</v>
          </cell>
          <cell r="D9996">
            <v>4499.8525</v>
          </cell>
          <cell r="G9996" t="str">
            <v>\\ATI-SERVER\JILLP - Attachment\SP320 V2-KSM FILM DIFF-DIA26.5MM.pdf</v>
          </cell>
          <cell r="I9996" t="str">
            <v>No</v>
          </cell>
          <cell r="J9996" t="str">
            <v>NOS</v>
          </cell>
          <cell r="K9996" t="str">
            <v>STRAIGHT</v>
          </cell>
          <cell r="L9996" t="str">
            <v>ARMS</v>
          </cell>
        </row>
        <row r="9997">
          <cell r="A9997">
            <v>20901103</v>
          </cell>
          <cell r="B9997" t="str">
            <v>LM69JSM H80 DD CURVILINEAR L 1526 9TW 60W BLK OC</v>
          </cell>
          <cell r="C9997">
            <v>0</v>
          </cell>
          <cell r="D9997">
            <v>4259.3312999999998</v>
          </cell>
          <cell r="G9997" t="str">
            <v>\\ATI-SERVER\JILLP - Attachment\SP320 V2-KSM FILM DIFF-DIA26.5MM.pdf</v>
          </cell>
          <cell r="I9997" t="str">
            <v>No</v>
          </cell>
          <cell r="J9997" t="str">
            <v>NOS</v>
          </cell>
          <cell r="K9997" t="str">
            <v>STRAIGHT</v>
          </cell>
          <cell r="L9997" t="str">
            <v>ARMS</v>
          </cell>
        </row>
        <row r="9998">
          <cell r="A9998">
            <v>20901102</v>
          </cell>
          <cell r="B9998" t="str">
            <v>LM69JSM H80 DD CURVILINEAR L 1399 TW 56W BLK OC</v>
          </cell>
          <cell r="C9998">
            <v>0</v>
          </cell>
          <cell r="D9998">
            <v>4354.9556000000002</v>
          </cell>
          <cell r="G9998" t="str">
            <v>\\ATI-SERVER\JILLP - Attachment\SP320 V2-KSM FILM DIFF-DIA26.5MM.pdf</v>
          </cell>
          <cell r="I9998" t="str">
            <v>No</v>
          </cell>
          <cell r="J9998" t="str">
            <v>NOS</v>
          </cell>
          <cell r="K9998" t="str">
            <v>STRAIGHT</v>
          </cell>
          <cell r="L9998" t="str">
            <v>ARMS</v>
          </cell>
        </row>
        <row r="9999">
          <cell r="A9999">
            <v>20901101</v>
          </cell>
          <cell r="B9999" t="str">
            <v>LM69JSM H80 DD CURVILINEAR L 1272 TW 50W BLK OC</v>
          </cell>
          <cell r="C9999">
            <v>0</v>
          </cell>
          <cell r="D9999">
            <v>4264.6417000000001</v>
          </cell>
          <cell r="G9999" t="str">
            <v>\\ATI-SERVER\JILLP - Attachment\SP320 V2-KSM FILM DIFF-DIA26.5MM.pdf</v>
          </cell>
          <cell r="I9999" t="str">
            <v>No</v>
          </cell>
          <cell r="J9999" t="str">
            <v>NOS</v>
          </cell>
          <cell r="K9999" t="str">
            <v>STRAIGHT</v>
          </cell>
          <cell r="L9999" t="str">
            <v>ARMS</v>
          </cell>
        </row>
        <row r="10000">
          <cell r="A10000">
            <v>20901100</v>
          </cell>
          <cell r="B10000" t="str">
            <v>LM69JSM H80 DD CURVILINEAR L 1145 9TW 48W BLK OC</v>
          </cell>
          <cell r="C10000">
            <v>0</v>
          </cell>
          <cell r="D10000">
            <v>4057</v>
          </cell>
          <cell r="G10000" t="str">
            <v>\\ATI-SERVER\JILLP - Attachment\SP320 V2-KSM FILM DIFF-DIA26.5MM.pdf</v>
          </cell>
          <cell r="I10000" t="str">
            <v>No</v>
          </cell>
          <cell r="J10000" t="str">
            <v>NOS</v>
          </cell>
          <cell r="K10000" t="str">
            <v>STRAIGHT</v>
          </cell>
          <cell r="L10000" t="str">
            <v>ARMS</v>
          </cell>
        </row>
        <row r="10001">
          <cell r="A10001">
            <v>20901099</v>
          </cell>
          <cell r="B10001" t="str">
            <v>LM69JSM H80 DD CURVILINEAR L 1018 9TW 40W BLK OC</v>
          </cell>
          <cell r="C10001">
            <v>0</v>
          </cell>
          <cell r="D10001">
            <v>4063.1</v>
          </cell>
          <cell r="G10001" t="str">
            <v>\\ATI-SERVER\JILLP - Attachment\SP320 V2-KSM FILM DIFF-DIA26.5MM.pdf</v>
          </cell>
          <cell r="I10001" t="str">
            <v>No</v>
          </cell>
          <cell r="J10001" t="str">
            <v>NOS</v>
          </cell>
          <cell r="K10001" t="str">
            <v>STRAIGHT</v>
          </cell>
          <cell r="L10001" t="str">
            <v>ARMS</v>
          </cell>
        </row>
        <row r="10002">
          <cell r="A10002">
            <v>20901098</v>
          </cell>
          <cell r="B10002" t="str">
            <v>LM69JSM H80 DD CURVILINEAR L 2034 9TW 80W BLK OC</v>
          </cell>
          <cell r="C10002">
            <v>0</v>
          </cell>
          <cell r="D10002">
            <v>6666.6436000000003</v>
          </cell>
          <cell r="G10002" t="str">
            <v>\\ATI-SERVER\JILLP - Attachment\SP320 V2-KSM FILM DIFF-DIA26.5MM.pdf</v>
          </cell>
          <cell r="I10002" t="str">
            <v>No</v>
          </cell>
          <cell r="J10002" t="str">
            <v>NOS</v>
          </cell>
          <cell r="K10002" t="str">
            <v>STRAIGHT</v>
          </cell>
          <cell r="L10002" t="str">
            <v>ARMS</v>
          </cell>
        </row>
        <row r="10003">
          <cell r="A10003">
            <v>20901097</v>
          </cell>
          <cell r="B10003" t="str">
            <v>LM69JRM H80 DD CURVILINEAR L 764 TW 18W WHT OC</v>
          </cell>
          <cell r="C10003">
            <v>0</v>
          </cell>
          <cell r="D10003">
            <v>3012.29</v>
          </cell>
          <cell r="G10003" t="str">
            <v>\\ATI-SERVER\JILLP - Attachment\SP320 V2-KSM FILM DIFF-DIA26.5MM.pdf</v>
          </cell>
          <cell r="I10003" t="str">
            <v>No</v>
          </cell>
          <cell r="J10003" t="str">
            <v>NOS</v>
          </cell>
          <cell r="K10003" t="str">
            <v>STRAIGHT</v>
          </cell>
          <cell r="L10003" t="str">
            <v>ARMS</v>
          </cell>
        </row>
        <row r="10004">
          <cell r="A10004">
            <v>20901096</v>
          </cell>
          <cell r="B10004" t="str">
            <v>LM69JRM H80 DD CURVILINEAR L 2288 TW 50W WHT OC</v>
          </cell>
          <cell r="C10004">
            <v>0</v>
          </cell>
          <cell r="D10004">
            <v>5064.5171</v>
          </cell>
          <cell r="G10004" t="str">
            <v>\\ATI-SERVER\JILLP - Attachment\SP320 V2-KSM FILM DIFF-DIA26.5MM.pdf</v>
          </cell>
          <cell r="I10004" t="str">
            <v>No</v>
          </cell>
          <cell r="J10004" t="str">
            <v>NOS</v>
          </cell>
          <cell r="K10004" t="str">
            <v>STRAIGHT</v>
          </cell>
          <cell r="L10004" t="str">
            <v>ARMS</v>
          </cell>
        </row>
        <row r="10005">
          <cell r="A10005">
            <v>20901095</v>
          </cell>
          <cell r="B10005" t="str">
            <v>LM69JRM H80 DD CURVILINEAR L 1780 TW 36W WHT OC</v>
          </cell>
          <cell r="C10005">
            <v>0</v>
          </cell>
          <cell r="D10005">
            <v>4513.9549999999999</v>
          </cell>
          <cell r="G10005" t="str">
            <v>\\ATI-SERVER\JILLP - Attachment\SP320 V2-KSM FILM DIFF-DIA26.5MM.pdf</v>
          </cell>
          <cell r="I10005" t="str">
            <v>No</v>
          </cell>
          <cell r="J10005" t="str">
            <v>NOS</v>
          </cell>
          <cell r="K10005" t="str">
            <v>STRAIGHT</v>
          </cell>
          <cell r="L10005" t="str">
            <v>ARMS</v>
          </cell>
        </row>
        <row r="10006">
          <cell r="A10006">
            <v>20901094</v>
          </cell>
          <cell r="B10006" t="str">
            <v>LM69JRM H80 DD CURVILINEAR L 1526 TW 30W WHT OC</v>
          </cell>
          <cell r="C10006">
            <v>0</v>
          </cell>
          <cell r="D10006">
            <v>4161.6549999999997</v>
          </cell>
          <cell r="G10006" t="str">
            <v>\\ATI-SERVER\JILLP - Attachment\SP320 V2-KSM FILM DIFF-DIA26.5MM.pdf</v>
          </cell>
          <cell r="I10006" t="str">
            <v>No</v>
          </cell>
          <cell r="J10006" t="str">
            <v>NOS</v>
          </cell>
          <cell r="K10006" t="str">
            <v>STRAIGHT</v>
          </cell>
          <cell r="L10006" t="str">
            <v>ARMS</v>
          </cell>
        </row>
        <row r="10007">
          <cell r="A10007">
            <v>20901093</v>
          </cell>
          <cell r="B10007" t="str">
            <v>LM69JRM H80 DD CURVILINEAR L 1272 TW 25W WHT OC</v>
          </cell>
          <cell r="C10007">
            <v>0</v>
          </cell>
          <cell r="D10007">
            <v>4087.1367</v>
          </cell>
          <cell r="G10007" t="str">
            <v>\\ATI-SERVER\JILLP - Attachment\SP320 V2-KSM FILM DIFF-DIA26.5MM.pdf</v>
          </cell>
          <cell r="I10007" t="str">
            <v>No</v>
          </cell>
          <cell r="J10007" t="str">
            <v>NOS</v>
          </cell>
          <cell r="K10007" t="str">
            <v>STRAIGHT</v>
          </cell>
          <cell r="L10007" t="str">
            <v>ARMS</v>
          </cell>
        </row>
        <row r="10008">
          <cell r="A10008">
            <v>20901092</v>
          </cell>
          <cell r="B10008" t="str">
            <v>LM69JRM H80 DD CURVILINEAR L 1399 TW 30W WHT OC</v>
          </cell>
          <cell r="C10008">
            <v>0</v>
          </cell>
          <cell r="D10008">
            <v>4101.3999999999996</v>
          </cell>
          <cell r="G10008" t="str">
            <v>\\ATI-SERVER\JILLP - Attachment\SP320 V2-KSM FILM DIFF-DIA26.5MM.pdf</v>
          </cell>
          <cell r="I10008" t="str">
            <v>No</v>
          </cell>
          <cell r="J10008" t="str">
            <v>NOS</v>
          </cell>
          <cell r="K10008" t="str">
            <v>STRAIGHT</v>
          </cell>
          <cell r="L10008" t="str">
            <v>ARMS</v>
          </cell>
        </row>
        <row r="10009">
          <cell r="A10009">
            <v>20901091</v>
          </cell>
          <cell r="B10009" t="str">
            <v>LM69JRM H80 DD CURVILINEAR L 1653 940 36W WHT OD</v>
          </cell>
          <cell r="C10009">
            <v>0</v>
          </cell>
          <cell r="D10009">
            <v>4022.5367000000001</v>
          </cell>
          <cell r="G10009" t="str">
            <v>\\ATI-SERVER\JILLP - Attachment\SP320 V2-KSM FILM DIFF-DIA26.5MM.pdf</v>
          </cell>
          <cell r="I10009" t="str">
            <v>No</v>
          </cell>
          <cell r="J10009" t="str">
            <v>NOS</v>
          </cell>
          <cell r="K10009" t="str">
            <v>STRAIGHT</v>
          </cell>
          <cell r="L10009" t="str">
            <v>ARMS</v>
          </cell>
        </row>
        <row r="10010">
          <cell r="A10010">
            <v>20901090</v>
          </cell>
          <cell r="B10010" t="str">
            <v>SP780XC S2 CS 0895 6.5K 11W BLK OD PA215</v>
          </cell>
          <cell r="C10010">
            <v>4</v>
          </cell>
          <cell r="D10010">
            <v>1060.3213000000001</v>
          </cell>
          <cell r="G10010" t="str">
            <v>\\ATI-SERVER\JILLP - Attachment\SP320 V2-KSM FILM DIFF-DIA26.5MM.pdf</v>
          </cell>
          <cell r="I10010" t="str">
            <v>No</v>
          </cell>
          <cell r="J10010" t="str">
            <v>NOS</v>
          </cell>
          <cell r="K10010" t="str">
            <v>STRAIGHT</v>
          </cell>
          <cell r="L10010" t="str">
            <v>ARMS</v>
          </cell>
        </row>
        <row r="10011">
          <cell r="A10011">
            <v>20901089</v>
          </cell>
          <cell r="B10011" t="str">
            <v>SP780PC S2 CS 0600 6.5K 8W BLK OD PA215</v>
          </cell>
          <cell r="C10011">
            <v>0</v>
          </cell>
          <cell r="D10011">
            <v>1198.72</v>
          </cell>
          <cell r="G10011" t="str">
            <v>\\ATI-SERVER\JILLP - Attachment\SP320 V2-KSM FILM DIFF-DIA26.5MM.pdf</v>
          </cell>
          <cell r="I10011" t="str">
            <v>No</v>
          </cell>
          <cell r="J10011" t="str">
            <v>NOS</v>
          </cell>
          <cell r="K10011" t="str">
            <v>STRAIGHT</v>
          </cell>
          <cell r="L10011" t="str">
            <v>ARMS</v>
          </cell>
        </row>
        <row r="10012">
          <cell r="A10012">
            <v>20901088</v>
          </cell>
          <cell r="B10012" t="str">
            <v>SP780XC S2 CS 0600 6.5K 8W BLK OD PA215</v>
          </cell>
          <cell r="C10012">
            <v>4</v>
          </cell>
          <cell r="D10012">
            <v>570.71389999999997</v>
          </cell>
          <cell r="G10012" t="str">
            <v>\\ATI-SERVER\JILLP - Attachment\SP320 V2-KSM FILM DIFF-DIA26.5MM.pdf</v>
          </cell>
          <cell r="I10012" t="str">
            <v>No</v>
          </cell>
          <cell r="J10012" t="str">
            <v>NOS</v>
          </cell>
          <cell r="K10012" t="str">
            <v>STRAIGHT</v>
          </cell>
          <cell r="L10012" t="str">
            <v>ARMS</v>
          </cell>
        </row>
        <row r="10013">
          <cell r="A10013">
            <v>20901087</v>
          </cell>
          <cell r="B10013" t="str">
            <v>SP780XC S2 CS 1795 6.5K 22W BLK OD PA215</v>
          </cell>
          <cell r="C10013">
            <v>0</v>
          </cell>
          <cell r="D10013">
            <v>1716.7049999999999</v>
          </cell>
          <cell r="G10013" t="str">
            <v>\\ATI-SERVER\JILLP - Attachment\SP320 V2-KSM FILM DIFF-DIA26.5MM.pdf</v>
          </cell>
          <cell r="I10013" t="str">
            <v>No</v>
          </cell>
          <cell r="J10013" t="str">
            <v>NOS</v>
          </cell>
          <cell r="K10013" t="str">
            <v>STRAIGHT</v>
          </cell>
          <cell r="L10013" t="str">
            <v>ARMS</v>
          </cell>
        </row>
        <row r="10014">
          <cell r="A10014">
            <v>20901086</v>
          </cell>
          <cell r="B10014" t="str">
            <v>SP780XC S2 CS 1490 6.5K 18W BLK OD PA215</v>
          </cell>
          <cell r="C10014">
            <v>0</v>
          </cell>
          <cell r="D10014">
            <v>1553.1292000000001</v>
          </cell>
          <cell r="G10014" t="str">
            <v>\\ATI-SERVER\JILLP - Attachment\SP320 V2-KSM FILM DIFF-DIA26.5MM.pdf</v>
          </cell>
          <cell r="I10014" t="str">
            <v>No</v>
          </cell>
          <cell r="J10014" t="str">
            <v>NOS</v>
          </cell>
          <cell r="K10014" t="str">
            <v>STRAIGHT</v>
          </cell>
          <cell r="L10014" t="str">
            <v>ARMS</v>
          </cell>
        </row>
        <row r="10015">
          <cell r="A10015">
            <v>20901085</v>
          </cell>
          <cell r="B10015" t="str">
            <v>SP780PC S2 CS 1195 6.5K 15W BLK OD PA215</v>
          </cell>
          <cell r="C10015">
            <v>0</v>
          </cell>
          <cell r="D10015">
            <v>930.86710000000005</v>
          </cell>
          <cell r="G10015" t="str">
            <v>\\ATI-SERVER\JILLP - Attachment\SP320 V2-KSM FILM DIFF-DIA26.5MM.pdf</v>
          </cell>
          <cell r="I10015" t="str">
            <v>No</v>
          </cell>
          <cell r="J10015" t="str">
            <v>NOS</v>
          </cell>
          <cell r="K10015" t="str">
            <v>STRAIGHT</v>
          </cell>
          <cell r="L10015" t="str">
            <v>ARMS</v>
          </cell>
        </row>
        <row r="10016">
          <cell r="A10016">
            <v>20901084</v>
          </cell>
          <cell r="B10016" t="str">
            <v>SP780XC S2 CS 1195 6.5K 15W BLK OD PA215</v>
          </cell>
          <cell r="C10016">
            <v>0</v>
          </cell>
          <cell r="D10016">
            <v>922.25199999999995</v>
          </cell>
          <cell r="G10016" t="str">
            <v>\\ATI-SERVER\JILLP - Attachment\SP320 V2-KSM FILM DIFF-DIA26.5MM.pdf</v>
          </cell>
          <cell r="I10016" t="str">
            <v>No</v>
          </cell>
          <cell r="J10016" t="str">
            <v>NOS</v>
          </cell>
          <cell r="K10016" t="str">
            <v>STRAIGHT</v>
          </cell>
          <cell r="L10016" t="str">
            <v>ARMS</v>
          </cell>
        </row>
        <row r="10017">
          <cell r="A10017">
            <v>20901083</v>
          </cell>
          <cell r="B10017" t="str">
            <v>SP780XC S2 CS 0600 4K 8W BLK OD PA215</v>
          </cell>
          <cell r="C10017">
            <v>8</v>
          </cell>
          <cell r="D10017">
            <v>1199.7375</v>
          </cell>
          <cell r="G10017" t="str">
            <v>\\ATI-SERVER\JILLP - Attachment\SP320 V2-KSM FILM DIFF-DIA26.5MM.pdf</v>
          </cell>
          <cell r="I10017" t="str">
            <v>No</v>
          </cell>
          <cell r="J10017" t="str">
            <v>NOS</v>
          </cell>
          <cell r="K10017" t="str">
            <v>STRAIGHT</v>
          </cell>
          <cell r="L10017" t="str">
            <v>ARMS</v>
          </cell>
        </row>
        <row r="10018">
          <cell r="A10018">
            <v>20901082</v>
          </cell>
          <cell r="B10018" t="str">
            <v>SP780XC S2 CS 1490 4K 18W BLK OD PA215</v>
          </cell>
          <cell r="C10018">
            <v>0</v>
          </cell>
          <cell r="D10018">
            <v>1186.17</v>
          </cell>
          <cell r="G10018" t="str">
            <v>\\ATI-SERVER\JILLP - Attachment\SP320 V2-KSM FILM DIFF-DIA26.5MM.pdf</v>
          </cell>
          <cell r="I10018" t="str">
            <v>No</v>
          </cell>
          <cell r="J10018" t="str">
            <v>NOS</v>
          </cell>
          <cell r="K10018" t="str">
            <v>STRAIGHT</v>
          </cell>
          <cell r="L10018" t="str">
            <v>ARMS</v>
          </cell>
        </row>
        <row r="10019">
          <cell r="A10019">
            <v>20901081</v>
          </cell>
          <cell r="B10019" t="str">
            <v>SP780XC S2 CS 1195 4K 15W BLK OD PA215</v>
          </cell>
          <cell r="C10019">
            <v>2</v>
          </cell>
          <cell r="D10019">
            <v>1129.7650000000001</v>
          </cell>
          <cell r="G10019" t="str">
            <v>\\ATI-SERVER\JILLP - Attachment\SP320 V2-KSM FILM DIFF-DIA26.5MM.pdf</v>
          </cell>
          <cell r="I10019" t="str">
            <v>No</v>
          </cell>
          <cell r="J10019" t="str">
            <v>NOS</v>
          </cell>
          <cell r="K10019" t="str">
            <v>STRAIGHT</v>
          </cell>
          <cell r="L10019" t="str">
            <v>ARMS</v>
          </cell>
        </row>
        <row r="10020">
          <cell r="A10020">
            <v>20901080</v>
          </cell>
          <cell r="B10020" t="str">
            <v>SP683XD 2121 R24 4K 48W WHT PA190</v>
          </cell>
          <cell r="C10020">
            <v>0</v>
          </cell>
          <cell r="D10020">
            <v>3983.74</v>
          </cell>
          <cell r="G10020" t="str">
            <v>\\ATI-SERVER\JILLP - Attachment\SP320 V2-KSM FILM DIFF-DIA26.5MM.pdf</v>
          </cell>
          <cell r="I10020" t="str">
            <v>No</v>
          </cell>
          <cell r="J10020" t="str">
            <v>NOS</v>
          </cell>
          <cell r="K10020" t="str">
            <v>STRAIGHT</v>
          </cell>
          <cell r="L10020" t="str">
            <v>ARMS</v>
          </cell>
        </row>
        <row r="10021">
          <cell r="A10021">
            <v>20901079</v>
          </cell>
          <cell r="B10021" t="str">
            <v>SP683XD 1856 R24 4K 40W WHT PA190</v>
          </cell>
          <cell r="C10021">
            <v>0</v>
          </cell>
          <cell r="D10021">
            <v>3847.9749999999999</v>
          </cell>
          <cell r="G10021" t="str">
            <v>\\ATI-SERVER\JILLP - Attachment\SP320 V2-KSM FILM DIFF-DIA26.5MM.pdf</v>
          </cell>
          <cell r="I10021" t="str">
            <v>No</v>
          </cell>
          <cell r="J10021" t="str">
            <v>NOS</v>
          </cell>
          <cell r="K10021" t="str">
            <v>STRAIGHT</v>
          </cell>
          <cell r="L10021" t="str">
            <v>ARMS</v>
          </cell>
        </row>
        <row r="10022">
          <cell r="A10022">
            <v>20901078</v>
          </cell>
          <cell r="B10022" t="str">
            <v>SP683XD 1590 R24 4K 36W WHT PA190</v>
          </cell>
          <cell r="C10022">
            <v>0</v>
          </cell>
          <cell r="D10022">
            <v>3572.2150000000001</v>
          </cell>
          <cell r="G10022" t="str">
            <v>\\ATI-SERVER\JILLP - Attachment\SP320 V2-KSM FILM DIFF-DIA26.5MM.pdf</v>
          </cell>
          <cell r="I10022" t="str">
            <v>No</v>
          </cell>
          <cell r="J10022" t="str">
            <v>NOS</v>
          </cell>
          <cell r="K10022" t="str">
            <v>STRAIGHT</v>
          </cell>
          <cell r="L10022" t="str">
            <v>ARMS</v>
          </cell>
        </row>
        <row r="10023">
          <cell r="A10023">
            <v>20901077</v>
          </cell>
          <cell r="B10023" t="str">
            <v>SP683XD 1326 R24 4K 30W WHT PA190</v>
          </cell>
          <cell r="C10023">
            <v>0</v>
          </cell>
          <cell r="D10023">
            <v>3333.665</v>
          </cell>
          <cell r="G10023" t="str">
            <v>\\ATI-SERVER\JILLP - Attachment\SP320 V2-KSM FILM DIFF-DIA26.5MM.pdf</v>
          </cell>
          <cell r="I10023" t="str">
            <v>No</v>
          </cell>
          <cell r="J10023" t="str">
            <v>NOS</v>
          </cell>
          <cell r="K10023" t="str">
            <v>STRAIGHT</v>
          </cell>
          <cell r="L10023" t="str">
            <v>ARMS</v>
          </cell>
        </row>
        <row r="10024">
          <cell r="A10024">
            <v>20901076</v>
          </cell>
          <cell r="B10024" t="str">
            <v>SP683XD 1060 R24 4K 22W WHT PA190</v>
          </cell>
          <cell r="C10024">
            <v>0</v>
          </cell>
          <cell r="D10024">
            <v>2726.2125000000001</v>
          </cell>
          <cell r="G10024" t="str">
            <v>\\ATI-SERVER\JILLP - Attachment\SP320 V2-KSM FILM DIFF-DIA26.5MM.pdf</v>
          </cell>
          <cell r="I10024" t="str">
            <v>No</v>
          </cell>
          <cell r="J10024" t="str">
            <v>NOS</v>
          </cell>
          <cell r="K10024" t="str">
            <v>STRAIGHT</v>
          </cell>
          <cell r="L10024" t="str">
            <v>ARMS</v>
          </cell>
        </row>
        <row r="10025">
          <cell r="A10025">
            <v>20901075</v>
          </cell>
          <cell r="B10025" t="str">
            <v>RC683XD 2121 R24 3K 48W WHT PA190</v>
          </cell>
          <cell r="C10025">
            <v>0</v>
          </cell>
          <cell r="D10025">
            <v>3820.13</v>
          </cell>
          <cell r="G10025" t="str">
            <v>\\ATI-SERVER\JILLP - Attachment\SP320 V2-KSM FILM DIFF-DIA26.5MM.pdf</v>
          </cell>
          <cell r="I10025" t="str">
            <v>No</v>
          </cell>
          <cell r="J10025" t="str">
            <v>NOS</v>
          </cell>
          <cell r="K10025" t="str">
            <v>STRAIGHT</v>
          </cell>
          <cell r="L10025" t="str">
            <v>ARMS</v>
          </cell>
        </row>
        <row r="10026">
          <cell r="A10026">
            <v>20901074</v>
          </cell>
          <cell r="B10026" t="str">
            <v>RC683XD 1856 R24 3K 40W WHT PA190</v>
          </cell>
          <cell r="C10026">
            <v>0</v>
          </cell>
          <cell r="D10026">
            <v>3658.7550000000001</v>
          </cell>
          <cell r="G10026" t="str">
            <v>\\ATI-SERVER\JILLP - Attachment\SP320 V2-KSM FILM DIFF-DIA26.5MM.pdf</v>
          </cell>
          <cell r="I10026" t="str">
            <v>No</v>
          </cell>
          <cell r="J10026" t="str">
            <v>NOS</v>
          </cell>
          <cell r="K10026" t="str">
            <v>STRAIGHT</v>
          </cell>
          <cell r="L10026" t="str">
            <v>ARMS</v>
          </cell>
        </row>
        <row r="10027">
          <cell r="A10027">
            <v>20901073</v>
          </cell>
          <cell r="B10027" t="str">
            <v>RC683XD 1590 R24 3K 36W WHT PA190</v>
          </cell>
          <cell r="C10027">
            <v>0</v>
          </cell>
          <cell r="D10027">
            <v>3427.8</v>
          </cell>
          <cell r="G10027" t="str">
            <v>\\ATI-SERVER\JILLP - Attachment\SP320 V2-KSM FILM DIFF-DIA26.5MM.pdf</v>
          </cell>
          <cell r="I10027" t="str">
            <v>No</v>
          </cell>
          <cell r="J10027" t="str">
            <v>NOS</v>
          </cell>
          <cell r="K10027" t="str">
            <v>STRAIGHT</v>
          </cell>
          <cell r="L10027" t="str">
            <v>ARMS</v>
          </cell>
        </row>
        <row r="10028">
          <cell r="A10028">
            <v>20901072</v>
          </cell>
          <cell r="B10028" t="str">
            <v>RC683XD 1326 R24 3K 30W WHT PA190</v>
          </cell>
          <cell r="C10028">
            <v>0</v>
          </cell>
          <cell r="D10028">
            <v>3181.82</v>
          </cell>
          <cell r="G10028" t="str">
            <v>\\ATI-SERVER\JILLP - Attachment\SP320 V2-KSM FILM DIFF-DIA26.5MM.pdf</v>
          </cell>
          <cell r="I10028" t="str">
            <v>No</v>
          </cell>
          <cell r="J10028" t="str">
            <v>NOS</v>
          </cell>
          <cell r="K10028" t="str">
            <v>STRAIGHT</v>
          </cell>
          <cell r="L10028" t="str">
            <v>ARMS</v>
          </cell>
        </row>
        <row r="10029">
          <cell r="A10029">
            <v>20901071</v>
          </cell>
          <cell r="B10029" t="str">
            <v>RC683XD 1060 R24 3K 22W WHT PA190</v>
          </cell>
          <cell r="C10029">
            <v>0</v>
          </cell>
          <cell r="D10029">
            <v>2571.56</v>
          </cell>
          <cell r="G10029" t="str">
            <v>\\ATI-SERVER\JILLP - Attachment\SP320 V2-KSM FILM DIFF-DIA26.5MM.pdf</v>
          </cell>
          <cell r="I10029" t="str">
            <v>No</v>
          </cell>
          <cell r="J10029" t="str">
            <v>NOS</v>
          </cell>
          <cell r="K10029" t="str">
            <v>STRAIGHT</v>
          </cell>
          <cell r="L10029" t="str">
            <v>ARMS</v>
          </cell>
        </row>
        <row r="10030">
          <cell r="A10030">
            <v>20901070</v>
          </cell>
          <cell r="B10030" t="str">
            <v>SP780XD S2 CS 1490 4K 28W WHT OC 90CRI F05 PART 02 07 PA167</v>
          </cell>
          <cell r="C10030">
            <v>0</v>
          </cell>
          <cell r="D10030">
            <v>2902.855</v>
          </cell>
          <cell r="G10030" t="str">
            <v>\\ATI-SERVER\JILLP - Attachment\SP320 V2-KSM FILM DIFF-DIA26.5MM.pdf</v>
          </cell>
          <cell r="I10030" t="str">
            <v>No</v>
          </cell>
          <cell r="J10030" t="str">
            <v>NOS</v>
          </cell>
          <cell r="K10030" t="str">
            <v>STRAIGHT</v>
          </cell>
          <cell r="L10030" t="str">
            <v>ARMS</v>
          </cell>
        </row>
        <row r="10031">
          <cell r="A10031">
            <v>20901069</v>
          </cell>
          <cell r="B10031" t="str">
            <v>SP780XD S2 CS 1790 4K 26W QGR OC 90CRI F04 PART 03 08 PA167</v>
          </cell>
          <cell r="C10031">
            <v>0</v>
          </cell>
          <cell r="D10031">
            <v>2981.1725000000001</v>
          </cell>
          <cell r="G10031" t="str">
            <v>\\ATI-SERVER\JILLP - Attachment\SP320 V2-KSM FILM DIFF-DIA26.5MM.pdf</v>
          </cell>
          <cell r="I10031" t="str">
            <v>No</v>
          </cell>
          <cell r="J10031" t="str">
            <v>NOS</v>
          </cell>
          <cell r="K10031" t="str">
            <v>STRAIGHT</v>
          </cell>
          <cell r="L10031" t="str">
            <v>ARMS</v>
          </cell>
        </row>
        <row r="10032">
          <cell r="A10032">
            <v>20901068</v>
          </cell>
          <cell r="B10032" t="str">
            <v>SP780XD S2 CS 1490 4K 22W QGR OC 90CRI F04 PART 04 07 PA167</v>
          </cell>
          <cell r="C10032">
            <v>0</v>
          </cell>
          <cell r="D10032">
            <v>2904.4949999999999</v>
          </cell>
          <cell r="G10032" t="str">
            <v>\\ATI-SERVER\JILLP - Attachment\SP320 V2-KSM FILM DIFF-DIA26.5MM.pdf</v>
          </cell>
          <cell r="I10032" t="str">
            <v>No</v>
          </cell>
          <cell r="J10032" t="str">
            <v>NOS</v>
          </cell>
          <cell r="K10032" t="str">
            <v>STRAIGHT</v>
          </cell>
          <cell r="L10032" t="str">
            <v>ARMS</v>
          </cell>
        </row>
        <row r="10033">
          <cell r="A10033">
            <v>20901067</v>
          </cell>
          <cell r="B10033" t="str">
            <v>SP780XC S2 CS 1790 4K 26W QGR OC 90CRI F03 PART 03 08 PA167</v>
          </cell>
          <cell r="C10033">
            <v>0</v>
          </cell>
          <cell r="D10033">
            <v>1852.61</v>
          </cell>
          <cell r="G10033" t="str">
            <v>\\ATI-SERVER\JILLP - Attachment\SP320 V2-KSM FILM DIFF-DIA26.5MM.pdf</v>
          </cell>
          <cell r="I10033" t="str">
            <v>No</v>
          </cell>
          <cell r="J10033" t="str">
            <v>NOS</v>
          </cell>
          <cell r="K10033" t="str">
            <v>STRAIGHT</v>
          </cell>
          <cell r="L10033" t="str">
            <v>ARMS</v>
          </cell>
        </row>
        <row r="10034">
          <cell r="A10034">
            <v>20901066</v>
          </cell>
          <cell r="B10034" t="str">
            <v>SP780XC S2 CS 1490 4K 22W QGR OC 90CRI F03 PART 04 07 PA167</v>
          </cell>
          <cell r="C10034">
            <v>0</v>
          </cell>
          <cell r="D10034">
            <v>1777.5650000000001</v>
          </cell>
          <cell r="G10034" t="str">
            <v>\\ATI-SERVER\JILLP - Attachment\SP320 V2-KSM FILM DIFF-DIA26.5MM.pdf</v>
          </cell>
          <cell r="I10034" t="str">
            <v>No</v>
          </cell>
          <cell r="J10034" t="str">
            <v>NOS</v>
          </cell>
          <cell r="K10034" t="str">
            <v>STRAIGHT</v>
          </cell>
          <cell r="L10034" t="str">
            <v>ARMS</v>
          </cell>
        </row>
        <row r="10035">
          <cell r="A10035">
            <v>20901065</v>
          </cell>
          <cell r="B10035" t="str">
            <v>SP780XD S2 CS 2090 4K 30W QGR OC 90CRI F02 PART 03 06 PA167</v>
          </cell>
          <cell r="C10035">
            <v>0</v>
          </cell>
          <cell r="D10035">
            <v>3146.8613</v>
          </cell>
          <cell r="G10035" t="str">
            <v>\\ATI-SERVER\JILLP - Attachment\SP320 V2-KSM FILM DIFF-DIA26.5MM.pdf</v>
          </cell>
          <cell r="I10035" t="str">
            <v>No</v>
          </cell>
          <cell r="J10035" t="str">
            <v>NOS</v>
          </cell>
          <cell r="K10035" t="str">
            <v>STRAIGHT</v>
          </cell>
          <cell r="L10035" t="str">
            <v>ARMS</v>
          </cell>
        </row>
        <row r="10036">
          <cell r="A10036">
            <v>20901064</v>
          </cell>
          <cell r="B10036" t="str">
            <v>SP780XC S2 CS 2090 4K 30W QGR OC 90CRI F01 PART 03 06 PA167</v>
          </cell>
          <cell r="C10036">
            <v>0</v>
          </cell>
          <cell r="D10036">
            <v>2092.375</v>
          </cell>
          <cell r="G10036" t="str">
            <v>\\ATI-SERVER\JILLP - Attachment\SP320 V2-KSM FILM DIFF-DIA26.5MM.pdf</v>
          </cell>
          <cell r="I10036" t="str">
            <v>No</v>
          </cell>
          <cell r="J10036" t="str">
            <v>NOS</v>
          </cell>
          <cell r="K10036" t="str">
            <v>STRAIGHT</v>
          </cell>
          <cell r="L10036" t="str">
            <v>ARMS</v>
          </cell>
        </row>
        <row r="10037">
          <cell r="A10037">
            <v>20901063</v>
          </cell>
          <cell r="B10037" t="str">
            <v>RC780XD 1695 4K PURE WHT RAL 9010 OD 90CRI-PART 1-PA118</v>
          </cell>
          <cell r="C10037">
            <v>0</v>
          </cell>
          <cell r="D10037">
            <v>3336.92</v>
          </cell>
          <cell r="G10037" t="str">
            <v>\\ATI-SERVER\JILLP - Attachment\SP320 V2-KSM FILM DIFF-DIA26.5MM.pdf</v>
          </cell>
          <cell r="I10037" t="str">
            <v>No</v>
          </cell>
          <cell r="J10037" t="str">
            <v>NOS</v>
          </cell>
          <cell r="K10037" t="str">
            <v>STRAIGHT</v>
          </cell>
          <cell r="L10037" t="str">
            <v>ARMS</v>
          </cell>
        </row>
        <row r="10038">
          <cell r="A10038">
            <v>20901062</v>
          </cell>
          <cell r="B10038" t="str">
            <v>RC780XD 1695 4K PURE WHT RAL 9010 OD 90CRI-PART 2-PA118</v>
          </cell>
          <cell r="C10038">
            <v>0</v>
          </cell>
          <cell r="D10038">
            <v>2050.81</v>
          </cell>
          <cell r="G10038" t="str">
            <v>\\ATI-SERVER\JILLP - Attachment\SP320 V2-KSM FILM DIFF-DIA26.5MM.pdf</v>
          </cell>
          <cell r="I10038" t="str">
            <v>No</v>
          </cell>
          <cell r="J10038" t="str">
            <v>NOS</v>
          </cell>
          <cell r="K10038" t="str">
            <v>STRAIGHT</v>
          </cell>
          <cell r="L10038" t="str">
            <v>ARMS</v>
          </cell>
        </row>
        <row r="10039">
          <cell r="A10039">
            <v>20901061</v>
          </cell>
          <cell r="B10039" t="str">
            <v>RC780XD 2260 4K PURE WHT RAL 9010 OD 90CRI-PART 1-PA118</v>
          </cell>
          <cell r="C10039">
            <v>0</v>
          </cell>
          <cell r="D10039">
            <v>3485.6516999999999</v>
          </cell>
          <cell r="G10039" t="str">
            <v>\\ATI-SERVER\JILLP - Attachment\SP320 V2-KSM FILM DIFF-DIA26.5MM.pdf</v>
          </cell>
          <cell r="I10039" t="str">
            <v>No</v>
          </cell>
          <cell r="J10039" t="str">
            <v>NOS</v>
          </cell>
          <cell r="K10039" t="str">
            <v>STRAIGHT</v>
          </cell>
          <cell r="L10039" t="str">
            <v>ARMS</v>
          </cell>
        </row>
        <row r="10040">
          <cell r="A10040">
            <v>20901060</v>
          </cell>
          <cell r="B10040" t="str">
            <v>RC780XD 2260 4K PURE WHT RAL 9010 OD 90CRI-PART 2-PA118</v>
          </cell>
          <cell r="C10040">
            <v>0</v>
          </cell>
          <cell r="D10040">
            <v>2268.6306</v>
          </cell>
          <cell r="G10040" t="str">
            <v>\\ATI-SERVER\JILLP - Attachment\SP320 V2-KSM FILM DIFF-DIA26.5MM.pdf</v>
          </cell>
          <cell r="I10040" t="str">
            <v>No</v>
          </cell>
          <cell r="J10040" t="str">
            <v>NOS</v>
          </cell>
          <cell r="K10040" t="str">
            <v>STRAIGHT</v>
          </cell>
          <cell r="L10040" t="str">
            <v>ARMS</v>
          </cell>
        </row>
        <row r="10041">
          <cell r="A10041">
            <v>20901059</v>
          </cell>
          <cell r="B10041" t="str">
            <v>SP780XD S1 0951 4K 18W WHT OC F20 PA144</v>
          </cell>
          <cell r="C10041">
            <v>0</v>
          </cell>
          <cell r="D10041">
            <v>0</v>
          </cell>
          <cell r="G10041" t="str">
            <v>\\ATI-SERVER\JILLP - Attachment\SP320 V2-KSM FILM DIFF-DIA26.5MM.pdf</v>
          </cell>
          <cell r="I10041" t="str">
            <v>No</v>
          </cell>
          <cell r="J10041" t="str">
            <v>NOS</v>
          </cell>
          <cell r="K10041" t="str">
            <v>STRAIGHT</v>
          </cell>
          <cell r="L10041" t="str">
            <v>ARMS</v>
          </cell>
        </row>
        <row r="10042">
          <cell r="A10042">
            <v>20901058</v>
          </cell>
          <cell r="B10042" t="str">
            <v>SP780XC S1 1195 4K 22W WHT OC F21 PA144</v>
          </cell>
          <cell r="C10042">
            <v>0</v>
          </cell>
          <cell r="D10042">
            <v>0</v>
          </cell>
          <cell r="G10042" t="str">
            <v>\\ATI-SERVER\JILLP - Attachment\SP320 V2-KSM FILM DIFF-DIA26.5MM.pdf</v>
          </cell>
          <cell r="I10042" t="str">
            <v>No</v>
          </cell>
          <cell r="J10042" t="str">
            <v>NOS</v>
          </cell>
          <cell r="K10042" t="str">
            <v>STRAIGHT</v>
          </cell>
          <cell r="L10042" t="str">
            <v>ARMS</v>
          </cell>
        </row>
        <row r="10043">
          <cell r="A10043">
            <v>20901057</v>
          </cell>
          <cell r="B10043" t="str">
            <v>SP780XC S1 1195 4K 22W WHT OC F20 PA144</v>
          </cell>
          <cell r="C10043">
            <v>0</v>
          </cell>
          <cell r="D10043">
            <v>0</v>
          </cell>
          <cell r="G10043" t="str">
            <v>\\ATI-SERVER\JILLP - Attachment\SP320 V2-KSM FILM DIFF-DIA26.5MM.pdf</v>
          </cell>
          <cell r="I10043" t="str">
            <v>No</v>
          </cell>
          <cell r="J10043" t="str">
            <v>NOS</v>
          </cell>
          <cell r="K10043" t="str">
            <v>STRAIGHT</v>
          </cell>
          <cell r="L10043" t="str">
            <v>ARMS</v>
          </cell>
        </row>
        <row r="10044">
          <cell r="A10044">
            <v>20901056</v>
          </cell>
          <cell r="B10044" t="str">
            <v>SP780XC S1 1195 4K 22W WHT OC F12 PA144</v>
          </cell>
          <cell r="C10044">
            <v>0</v>
          </cell>
          <cell r="D10044">
            <v>0</v>
          </cell>
          <cell r="G10044" t="str">
            <v>\\ATI-SERVER\JILLP - Attachment\SP320 V2-KSM FILM DIFF-DIA26.5MM.pdf</v>
          </cell>
          <cell r="I10044" t="str">
            <v>No</v>
          </cell>
          <cell r="J10044" t="str">
            <v>NOS</v>
          </cell>
          <cell r="K10044" t="str">
            <v>STRAIGHT</v>
          </cell>
          <cell r="L10044" t="str">
            <v>ARMS</v>
          </cell>
        </row>
        <row r="10045">
          <cell r="A10045">
            <v>20901055</v>
          </cell>
          <cell r="B10045" t="str">
            <v>SP780XD S2 CS 1790 4K 30W WHT OC 90CRI F05 PART 04 10 PA167</v>
          </cell>
          <cell r="C10045">
            <v>0</v>
          </cell>
          <cell r="D10045">
            <v>2919.76</v>
          </cell>
          <cell r="G10045" t="str">
            <v>\\ATI-SERVER\JILLP - Attachment\SP320 V2-KSM FILM DIFF-DIA26.5MM.pdf</v>
          </cell>
          <cell r="I10045" t="str">
            <v>No</v>
          </cell>
          <cell r="J10045" t="str">
            <v>NOS</v>
          </cell>
          <cell r="K10045" t="str">
            <v>STRAIGHT</v>
          </cell>
          <cell r="L10045" t="str">
            <v>ARMS</v>
          </cell>
        </row>
        <row r="10046">
          <cell r="A10046">
            <v>20901054</v>
          </cell>
          <cell r="B10046" t="str">
            <v>SP780XD S2 CS 2090 4K 36W WHT OC 90CRI F05 PART 05 09 PA167</v>
          </cell>
          <cell r="C10046">
            <v>0</v>
          </cell>
          <cell r="D10046">
            <v>3186.44</v>
          </cell>
          <cell r="G10046" t="str">
            <v>\\ATI-SERVER\JILLP - Attachment\SP320 V2-KSM FILM DIFF-DIA26.5MM.pdf</v>
          </cell>
          <cell r="I10046" t="str">
            <v>No</v>
          </cell>
          <cell r="J10046" t="str">
            <v>NOS</v>
          </cell>
          <cell r="K10046" t="str">
            <v>STRAIGHT</v>
          </cell>
          <cell r="L10046" t="str">
            <v>ARMS</v>
          </cell>
        </row>
        <row r="10047">
          <cell r="A10047">
            <v>20901053</v>
          </cell>
          <cell r="B10047" t="str">
            <v>SP780XD S1 1130 4K 22W WHT OC-R1 F19 PA144</v>
          </cell>
          <cell r="C10047">
            <v>0</v>
          </cell>
          <cell r="D10047">
            <v>0</v>
          </cell>
          <cell r="G10047" t="str">
            <v>\\ATI-SERVER\JILLP - Attachment\SP320 V2-KSM FILM DIFF-DIA26.5MM.pdf</v>
          </cell>
          <cell r="I10047" t="str">
            <v>No</v>
          </cell>
          <cell r="J10047" t="str">
            <v>NOS</v>
          </cell>
          <cell r="K10047" t="str">
            <v>STRAIGHT</v>
          </cell>
          <cell r="L10047" t="str">
            <v>ARMS</v>
          </cell>
        </row>
        <row r="10048">
          <cell r="A10048">
            <v>20901052</v>
          </cell>
          <cell r="B10048" t="str">
            <v>SP780XD S1 1130 4K 22W WHT OC-R1 F18 PA144</v>
          </cell>
          <cell r="C10048">
            <v>0</v>
          </cell>
          <cell r="D10048">
            <v>0</v>
          </cell>
          <cell r="G10048" t="str">
            <v>\\ATI-SERVER\JILLP - Attachment\SP320 V2-KSM FILM DIFF-DIA26.5MM.pdf</v>
          </cell>
          <cell r="I10048" t="str">
            <v>No</v>
          </cell>
          <cell r="J10048" t="str">
            <v>NOS</v>
          </cell>
          <cell r="K10048" t="str">
            <v>STRAIGHT</v>
          </cell>
          <cell r="L10048" t="str">
            <v>ARMS</v>
          </cell>
        </row>
        <row r="10049">
          <cell r="A10049">
            <v>20901051</v>
          </cell>
          <cell r="B10049" t="str">
            <v>SP780XD S1 1990 4K 36W WHT OC F19 PA144</v>
          </cell>
          <cell r="C10049">
            <v>0</v>
          </cell>
          <cell r="D10049">
            <v>0</v>
          </cell>
          <cell r="G10049" t="str">
            <v>\\ATI-SERVER\JILLP - Attachment\SP320 V2-KSM FILM DIFF-DIA26.5MM.pdf</v>
          </cell>
          <cell r="I10049" t="str">
            <v>No</v>
          </cell>
          <cell r="J10049" t="str">
            <v>NOS</v>
          </cell>
          <cell r="K10049" t="str">
            <v>STRAIGHT</v>
          </cell>
          <cell r="L10049" t="str">
            <v>ARMS</v>
          </cell>
        </row>
        <row r="10050">
          <cell r="A10050">
            <v>20901050</v>
          </cell>
          <cell r="B10050" t="str">
            <v>SP780XD S1 1990 4K 36W WHT OC F18 PA144</v>
          </cell>
          <cell r="C10050">
            <v>0</v>
          </cell>
          <cell r="D10050">
            <v>0</v>
          </cell>
          <cell r="G10050" t="str">
            <v>\\ATI-SERVER\JILLP - Attachment\SP320 V2-KSM FILM DIFF-DIA26.5MM.pdf</v>
          </cell>
          <cell r="I10050" t="str">
            <v>No</v>
          </cell>
          <cell r="J10050" t="str">
            <v>NOS</v>
          </cell>
          <cell r="K10050" t="str">
            <v>STRAIGHT</v>
          </cell>
          <cell r="L10050" t="str">
            <v>ARMS</v>
          </cell>
        </row>
        <row r="10051">
          <cell r="A10051">
            <v>20901049</v>
          </cell>
          <cell r="B10051" t="str">
            <v>SP780XD S1 1990 4K 36W WHT OC F16 PA144</v>
          </cell>
          <cell r="C10051">
            <v>0</v>
          </cell>
          <cell r="D10051">
            <v>0</v>
          </cell>
          <cell r="G10051" t="str">
            <v>\\ATI-SERVER\JILLP - Attachment\SP320 V2-KSM FILM DIFF-DIA26.5MM.pdf</v>
          </cell>
          <cell r="I10051" t="str">
            <v>No</v>
          </cell>
          <cell r="J10051" t="str">
            <v>NOS</v>
          </cell>
          <cell r="K10051" t="str">
            <v>STRAIGHT</v>
          </cell>
          <cell r="L10051" t="str">
            <v>ARMS</v>
          </cell>
        </row>
        <row r="10052">
          <cell r="A10052">
            <v>20901048</v>
          </cell>
          <cell r="B10052" t="str">
            <v>SP780XC S1 0951 4K 18W WHT OC F21 PA144</v>
          </cell>
          <cell r="C10052">
            <v>0</v>
          </cell>
          <cell r="D10052">
            <v>0</v>
          </cell>
          <cell r="G10052" t="str">
            <v>\\ATI-SERVER\JILLP - Attachment\SP320 V2-KSM FILM DIFF-DIA26.5MM.pdf</v>
          </cell>
          <cell r="I10052" t="str">
            <v>No</v>
          </cell>
          <cell r="J10052" t="str">
            <v>NOS</v>
          </cell>
          <cell r="K10052" t="str">
            <v>STRAIGHT</v>
          </cell>
          <cell r="L10052" t="str">
            <v>ARMS</v>
          </cell>
        </row>
        <row r="10053">
          <cell r="A10053">
            <v>20901047</v>
          </cell>
          <cell r="B10053" t="str">
            <v>SP780XC S1 0951 4K 18W WHT OC F20 PA144</v>
          </cell>
          <cell r="C10053">
            <v>0</v>
          </cell>
          <cell r="D10053">
            <v>0</v>
          </cell>
          <cell r="G10053" t="str">
            <v>\\ATI-SERVER\JILLP - Attachment\SP320 V2-KSM FILM DIFF-DIA26.5MM.pdf</v>
          </cell>
          <cell r="I10053" t="str">
            <v>No</v>
          </cell>
          <cell r="J10053" t="str">
            <v>NOS</v>
          </cell>
          <cell r="K10053" t="str">
            <v>STRAIGHT</v>
          </cell>
          <cell r="L10053" t="str">
            <v>ARMS</v>
          </cell>
        </row>
        <row r="10054">
          <cell r="A10054">
            <v>20901046</v>
          </cell>
          <cell r="B10054" t="str">
            <v>SP780XC S1 0951 4K 18W WHT OC F14 PA144</v>
          </cell>
          <cell r="C10054">
            <v>0</v>
          </cell>
          <cell r="D10054">
            <v>0</v>
          </cell>
          <cell r="G10054" t="str">
            <v>\\ATI-SERVER\JILLP - Attachment\SP320 V2-KSM FILM DIFF-DIA26.5MM.pdf</v>
          </cell>
          <cell r="I10054" t="str">
            <v>No</v>
          </cell>
          <cell r="J10054" t="str">
            <v>NOS</v>
          </cell>
          <cell r="K10054" t="str">
            <v>STRAIGHT</v>
          </cell>
          <cell r="L10054" t="str">
            <v>ARMS</v>
          </cell>
        </row>
        <row r="10055">
          <cell r="A10055">
            <v>20901045</v>
          </cell>
          <cell r="B10055" t="str">
            <v>SP780XC S1 0951 4K 18W WHT OC F13 PA144</v>
          </cell>
          <cell r="C10055">
            <v>0</v>
          </cell>
          <cell r="D10055">
            <v>0</v>
          </cell>
          <cell r="G10055" t="str">
            <v>\\ATI-SERVER\JILLP - Attachment\SP320 V2-KSM FILM DIFF-DIA26.5MM.pdf</v>
          </cell>
          <cell r="I10055" t="str">
            <v>No</v>
          </cell>
          <cell r="J10055" t="str">
            <v>NOS</v>
          </cell>
          <cell r="K10055" t="str">
            <v>STRAIGHT</v>
          </cell>
          <cell r="L10055" t="str">
            <v>ARMS</v>
          </cell>
        </row>
        <row r="10056">
          <cell r="A10056">
            <v>20901044</v>
          </cell>
          <cell r="B10056" t="str">
            <v>SP780XC S1 0895 4K 18W WHT OC F10 PA144</v>
          </cell>
          <cell r="C10056">
            <v>0</v>
          </cell>
          <cell r="D10056">
            <v>0</v>
          </cell>
          <cell r="G10056" t="str">
            <v>\\ATI-SERVER\JILLP - Attachment\SP320 V2-KSM FILM DIFF-DIA26.5MM.pdf</v>
          </cell>
          <cell r="I10056" t="str">
            <v>No</v>
          </cell>
          <cell r="J10056" t="str">
            <v>NOS</v>
          </cell>
          <cell r="K10056" t="str">
            <v>STRAIGHT</v>
          </cell>
          <cell r="L10056" t="str">
            <v>ARMS</v>
          </cell>
        </row>
        <row r="10057">
          <cell r="A10057">
            <v>20901043</v>
          </cell>
          <cell r="B10057" t="str">
            <v>SP780XC S1 1248 4K 22W WHT OC F13 PA144</v>
          </cell>
          <cell r="C10057">
            <v>0</v>
          </cell>
          <cell r="D10057">
            <v>0</v>
          </cell>
          <cell r="G10057" t="str">
            <v>\\ATI-SERVER\JILLP - Attachment\SP320 V2-KSM FILM DIFF-DIA26.5MM.pdf</v>
          </cell>
          <cell r="I10057" t="str">
            <v>No</v>
          </cell>
          <cell r="J10057" t="str">
            <v>NOS</v>
          </cell>
          <cell r="K10057" t="str">
            <v>STRAIGHT</v>
          </cell>
          <cell r="L10057" t="str">
            <v>ARMS</v>
          </cell>
        </row>
        <row r="10058">
          <cell r="A10058">
            <v>20901042</v>
          </cell>
          <cell r="B10058" t="str">
            <v>SP780XC S1 1248 4K 22W WHT OC F07 PA144</v>
          </cell>
          <cell r="C10058">
            <v>0</v>
          </cell>
          <cell r="D10058">
            <v>0</v>
          </cell>
          <cell r="G10058" t="str">
            <v>\\ATI-SERVER\JILLP - Attachment\SP320 V2-KSM FILM DIFF-DIA26.5MM.pdf</v>
          </cell>
          <cell r="I10058" t="str">
            <v>No</v>
          </cell>
          <cell r="J10058" t="str">
            <v>NOS</v>
          </cell>
          <cell r="K10058" t="str">
            <v>STRAIGHT</v>
          </cell>
          <cell r="L10058" t="str">
            <v>ARMS</v>
          </cell>
        </row>
        <row r="10059">
          <cell r="A10059">
            <v>20901041</v>
          </cell>
          <cell r="B10059" t="str">
            <v>SP780XC S1 1248 4K 22W WHT OC F06 PA144</v>
          </cell>
          <cell r="C10059">
            <v>0</v>
          </cell>
          <cell r="D10059">
            <v>0</v>
          </cell>
          <cell r="G10059" t="str">
            <v>\\ATI-SERVER\JILLP - Attachment\SP320 V2-KSM FILM DIFF-DIA26.5MM.pdf</v>
          </cell>
          <cell r="I10059" t="str">
            <v>No</v>
          </cell>
          <cell r="J10059" t="str">
            <v>NOS</v>
          </cell>
          <cell r="K10059" t="str">
            <v>STRAIGHT</v>
          </cell>
          <cell r="L10059" t="str">
            <v>ARMS</v>
          </cell>
        </row>
        <row r="10060">
          <cell r="A10060">
            <v>20901040</v>
          </cell>
          <cell r="B10060" t="str">
            <v>SP780XC S1 1248 4K 22W WHT OC F05 PA144</v>
          </cell>
          <cell r="C10060">
            <v>0</v>
          </cell>
          <cell r="D10060">
            <v>0</v>
          </cell>
          <cell r="G10060" t="str">
            <v>\\ATI-SERVER\JILLP - Attachment\SP320 V2-KSM FILM DIFF-DIA26.5MM.pdf</v>
          </cell>
          <cell r="I10060" t="str">
            <v>No</v>
          </cell>
          <cell r="J10060" t="str">
            <v>NOS</v>
          </cell>
          <cell r="K10060" t="str">
            <v>STRAIGHT</v>
          </cell>
          <cell r="L10060" t="str">
            <v>ARMS</v>
          </cell>
        </row>
        <row r="10061">
          <cell r="A10061">
            <v>20901039</v>
          </cell>
          <cell r="B10061" t="str">
            <v>SP780XC S1 1195 4K 22W WHT OC F11 PA144</v>
          </cell>
          <cell r="C10061">
            <v>0</v>
          </cell>
          <cell r="D10061">
            <v>0</v>
          </cell>
          <cell r="G10061" t="str">
            <v>\\ATI-SERVER\JILLP - Attachment\SP320 V2-KSM FILM DIFF-DIA26.5MM.pdf</v>
          </cell>
          <cell r="I10061" t="str">
            <v>No</v>
          </cell>
          <cell r="J10061" t="str">
            <v>NOS</v>
          </cell>
          <cell r="K10061" t="str">
            <v>STRAIGHT</v>
          </cell>
          <cell r="L10061" t="str">
            <v>ARMS</v>
          </cell>
        </row>
        <row r="10062">
          <cell r="A10062">
            <v>20901038</v>
          </cell>
          <cell r="B10062" t="str">
            <v>SP780XC S1 1195 4K 22W WHT OC F10 PA144</v>
          </cell>
          <cell r="C10062">
            <v>0</v>
          </cell>
          <cell r="D10062">
            <v>0</v>
          </cell>
          <cell r="G10062" t="str">
            <v>\\ATI-SERVER\JILLP - Attachment\SP320 V2-KSM FILM DIFF-DIA26.5MM.pdf</v>
          </cell>
          <cell r="I10062" t="str">
            <v>No</v>
          </cell>
          <cell r="J10062" t="str">
            <v>NOS</v>
          </cell>
          <cell r="K10062" t="str">
            <v>STRAIGHT</v>
          </cell>
          <cell r="L10062" t="str">
            <v>ARMS</v>
          </cell>
        </row>
        <row r="10063">
          <cell r="A10063">
            <v>20901037</v>
          </cell>
          <cell r="B10063" t="str">
            <v>SP780XC S1 1195 4K 22W WHT OC F09 PA144</v>
          </cell>
          <cell r="C10063">
            <v>0</v>
          </cell>
          <cell r="D10063">
            <v>0</v>
          </cell>
          <cell r="G10063" t="str">
            <v>\\ATI-SERVER\JILLP - Attachment\SP320 V2-KSM FILM DIFF-DIA26.5MM.pdf</v>
          </cell>
          <cell r="I10063" t="str">
            <v>No</v>
          </cell>
          <cell r="J10063" t="str">
            <v>NOS</v>
          </cell>
          <cell r="K10063" t="str">
            <v>STRAIGHT</v>
          </cell>
          <cell r="L10063" t="str">
            <v>ARMS</v>
          </cell>
        </row>
        <row r="10064">
          <cell r="A10064">
            <v>20901036</v>
          </cell>
          <cell r="B10064" t="str">
            <v>SP780XC S1 1195 4K 22W WHT OC F08 PA144</v>
          </cell>
          <cell r="C10064">
            <v>0</v>
          </cell>
          <cell r="D10064">
            <v>0</v>
          </cell>
          <cell r="G10064" t="str">
            <v>\\ATI-SERVER\JILLP - Attachment\SP320 V2-KSM FILM DIFF-DIA26.5MM.pdf</v>
          </cell>
          <cell r="I10064" t="str">
            <v>No</v>
          </cell>
          <cell r="J10064" t="str">
            <v>NOS</v>
          </cell>
          <cell r="K10064" t="str">
            <v>STRAIGHT</v>
          </cell>
          <cell r="L10064" t="str">
            <v>ARMS</v>
          </cell>
        </row>
        <row r="10065">
          <cell r="A10065">
            <v>20901035</v>
          </cell>
          <cell r="B10065" t="str">
            <v>SP780XC S1 1885 4K 34W WHT OC F11 PA144</v>
          </cell>
          <cell r="C10065">
            <v>0</v>
          </cell>
          <cell r="D10065">
            <v>0</v>
          </cell>
          <cell r="G10065" t="str">
            <v>\\ATI-SERVER\JILLP - Attachment\SP320 V2-KSM FILM DIFF-DIA26.5MM.pdf</v>
          </cell>
          <cell r="I10065" t="str">
            <v>No</v>
          </cell>
          <cell r="J10065" t="str">
            <v>NOS</v>
          </cell>
          <cell r="K10065" t="str">
            <v>STRAIGHT</v>
          </cell>
          <cell r="L10065" t="str">
            <v>ARMS</v>
          </cell>
        </row>
        <row r="10066">
          <cell r="A10066">
            <v>20901034</v>
          </cell>
          <cell r="B10066" t="str">
            <v>SP780XC S1 1885 4K 34W WHT OC F10 PA144</v>
          </cell>
          <cell r="C10066">
            <v>0</v>
          </cell>
          <cell r="D10066">
            <v>0</v>
          </cell>
          <cell r="G10066" t="str">
            <v>\\ATI-SERVER\JILLP - Attachment\SP320 V2-KSM FILM DIFF-DIA26.5MM.pdf</v>
          </cell>
          <cell r="I10066" t="str">
            <v>No</v>
          </cell>
          <cell r="J10066" t="str">
            <v>NOS</v>
          </cell>
          <cell r="K10066" t="str">
            <v>STRAIGHT</v>
          </cell>
          <cell r="L10066" t="str">
            <v>ARMS</v>
          </cell>
        </row>
        <row r="10067">
          <cell r="A10067">
            <v>20901033</v>
          </cell>
          <cell r="B10067" t="str">
            <v>SP780XC S1 1885 4K 34W WHT OC F09 PA144</v>
          </cell>
          <cell r="C10067">
            <v>0</v>
          </cell>
          <cell r="D10067">
            <v>0</v>
          </cell>
          <cell r="G10067" t="str">
            <v>\\ATI-SERVER\JILLP - Attachment\SP320 V2-KSM FILM DIFF-DIA26.5MM.pdf</v>
          </cell>
          <cell r="I10067" t="str">
            <v>No</v>
          </cell>
          <cell r="J10067" t="str">
            <v>NOS</v>
          </cell>
          <cell r="K10067" t="str">
            <v>STRAIGHT</v>
          </cell>
          <cell r="L10067" t="str">
            <v>ARMS</v>
          </cell>
        </row>
        <row r="10068">
          <cell r="A10068">
            <v>20901032</v>
          </cell>
          <cell r="B10068" t="str">
            <v>SP780XC S1 1885 4K 34W WHT OC F08 PA144</v>
          </cell>
          <cell r="C10068">
            <v>0</v>
          </cell>
          <cell r="D10068">
            <v>0</v>
          </cell>
          <cell r="G10068" t="str">
            <v>\\ATI-SERVER\JILLP - Attachment\SP320 V2-KSM FILM DIFF-DIA26.5MM.pdf</v>
          </cell>
          <cell r="I10068" t="str">
            <v>No</v>
          </cell>
          <cell r="J10068" t="str">
            <v>NOS</v>
          </cell>
          <cell r="K10068" t="str">
            <v>STRAIGHT</v>
          </cell>
          <cell r="L10068" t="str">
            <v>ARMS</v>
          </cell>
        </row>
        <row r="10069">
          <cell r="A10069">
            <v>20901031</v>
          </cell>
          <cell r="B10069" t="str">
            <v>SP780XC S1 0865 4K 14W WHT OC F04 PA144</v>
          </cell>
          <cell r="C10069">
            <v>0</v>
          </cell>
          <cell r="D10069">
            <v>0</v>
          </cell>
          <cell r="G10069" t="str">
            <v>\\ATI-SERVER\JILLP - Attachment\SP320 V2-KSM FILM DIFF-DIA26.5MM.pdf</v>
          </cell>
          <cell r="I10069" t="str">
            <v>No</v>
          </cell>
          <cell r="J10069" t="str">
            <v>NOS</v>
          </cell>
          <cell r="K10069" t="str">
            <v>STRAIGHT</v>
          </cell>
          <cell r="L10069" t="str">
            <v>ARMS</v>
          </cell>
        </row>
        <row r="10070">
          <cell r="A10070">
            <v>20901030</v>
          </cell>
          <cell r="B10070" t="str">
            <v>SP780XC S1 1248 4K 22W WHT OC F04 PA144</v>
          </cell>
          <cell r="C10070">
            <v>0</v>
          </cell>
          <cell r="D10070">
            <v>0</v>
          </cell>
          <cell r="G10070" t="str">
            <v>\\ATI-SERVER\JILLP - Attachment\SP320 V2-KSM FILM DIFF-DIA26.5MM.pdf</v>
          </cell>
          <cell r="I10070" t="str">
            <v>No</v>
          </cell>
          <cell r="J10070" t="str">
            <v>NOS</v>
          </cell>
          <cell r="K10070" t="str">
            <v>STRAIGHT</v>
          </cell>
          <cell r="L10070" t="str">
            <v>ARMS</v>
          </cell>
        </row>
        <row r="10071">
          <cell r="A10071">
            <v>20901029</v>
          </cell>
          <cell r="B10071" t="str">
            <v>SP780XC S1 1248 4K 22W WHT OC F02-PA144</v>
          </cell>
          <cell r="C10071">
            <v>0</v>
          </cell>
          <cell r="D10071">
            <v>0</v>
          </cell>
          <cell r="G10071" t="str">
            <v>\\ATI-SERVER\JILLP - Attachment\SP320 V2-KSM FILM DIFF-DIA26.5MM.pdf</v>
          </cell>
          <cell r="I10071" t="str">
            <v>No</v>
          </cell>
          <cell r="J10071" t="str">
            <v>NOS</v>
          </cell>
          <cell r="K10071" t="str">
            <v>STRAIGHT</v>
          </cell>
          <cell r="L10071" t="str">
            <v>ARMS</v>
          </cell>
        </row>
        <row r="10072">
          <cell r="A10072">
            <v>20901028</v>
          </cell>
          <cell r="B10072" t="str">
            <v>SP780XC S1 1248 4K 22W WHT OC F01-PA144</v>
          </cell>
          <cell r="C10072">
            <v>0</v>
          </cell>
          <cell r="D10072">
            <v>0</v>
          </cell>
          <cell r="G10072" t="str">
            <v>\\ATI-SERVER\JILLP - Attachment\SP320 V2-KSM FILM DIFF-DIA26.5MM.pdf</v>
          </cell>
          <cell r="I10072" t="str">
            <v>No</v>
          </cell>
          <cell r="J10072" t="str">
            <v>NOS</v>
          </cell>
          <cell r="K10072" t="str">
            <v>STRAIGHT</v>
          </cell>
          <cell r="L10072" t="str">
            <v>ARMS</v>
          </cell>
        </row>
        <row r="10073">
          <cell r="A10073">
            <v>20901027</v>
          </cell>
          <cell r="B10073" t="str">
            <v>RC780XC 1195 4K 24W WHT OC F23 PA144</v>
          </cell>
          <cell r="C10073">
            <v>0</v>
          </cell>
          <cell r="D10073">
            <v>0</v>
          </cell>
          <cell r="G10073" t="str">
            <v>\\ATI-SERVER\JILLP - Attachment\SP320 V2-KSM FILM DIFF-DIA26.5MM.pdf</v>
          </cell>
          <cell r="I10073" t="str">
            <v>No</v>
          </cell>
          <cell r="J10073" t="str">
            <v>NOS</v>
          </cell>
          <cell r="K10073" t="str">
            <v>STRAIGHT</v>
          </cell>
          <cell r="L10073" t="str">
            <v>ARMS</v>
          </cell>
        </row>
        <row r="10074">
          <cell r="A10074">
            <v>20901026</v>
          </cell>
          <cell r="B10074" t="str">
            <v>RC780XC 0865 4K 18W WHT OC F23 PA144</v>
          </cell>
          <cell r="C10074">
            <v>0</v>
          </cell>
          <cell r="D10074">
            <v>0</v>
          </cell>
          <cell r="G10074" t="str">
            <v>\\ATI-SERVER\JILLP - Attachment\SP320 V2-KSM FILM DIFF-DIA26.5MM.pdf</v>
          </cell>
          <cell r="I10074" t="str">
            <v>No</v>
          </cell>
          <cell r="J10074" t="str">
            <v>NOS</v>
          </cell>
          <cell r="K10074" t="str">
            <v>STRAIGHT</v>
          </cell>
          <cell r="L10074" t="str">
            <v>ARMS</v>
          </cell>
        </row>
        <row r="10075">
          <cell r="A10075">
            <v>20901025</v>
          </cell>
          <cell r="B10075" t="str">
            <v>RC780XC 1705 4K 34W WHT OC F23 PA144</v>
          </cell>
          <cell r="C10075">
            <v>0</v>
          </cell>
          <cell r="D10075">
            <v>0</v>
          </cell>
          <cell r="G10075" t="str">
            <v>\\ATI-SERVER\JILLP - Attachment\SP320 V2-KSM FILM DIFF-DIA26.5MM.pdf</v>
          </cell>
          <cell r="I10075" t="str">
            <v>No</v>
          </cell>
          <cell r="J10075" t="str">
            <v>NOS</v>
          </cell>
          <cell r="K10075" t="str">
            <v>STRAIGHT</v>
          </cell>
          <cell r="L10075" t="str">
            <v>ARMS</v>
          </cell>
        </row>
        <row r="10076">
          <cell r="A10076">
            <v>20901024</v>
          </cell>
          <cell r="B10076" t="str">
            <v>RC780XC 1865 4K 36W WHT OC F23 PA144</v>
          </cell>
          <cell r="C10076">
            <v>0</v>
          </cell>
          <cell r="D10076">
            <v>0</v>
          </cell>
          <cell r="G10076" t="str">
            <v>\\ATI-SERVER\JILLP - Attachment\SP320 V2-KSM FILM DIFF-DIA26.5MM.pdf</v>
          </cell>
          <cell r="I10076" t="str">
            <v>No</v>
          </cell>
          <cell r="J10076" t="str">
            <v>NOS</v>
          </cell>
          <cell r="K10076" t="str">
            <v>STRAIGHT</v>
          </cell>
          <cell r="L10076" t="str">
            <v>ARMS</v>
          </cell>
        </row>
        <row r="10077">
          <cell r="A10077">
            <v>20901023</v>
          </cell>
          <cell r="B10077" t="str">
            <v>RC780XC 1955 4K 40W WHT OC F23 PA144</v>
          </cell>
          <cell r="C10077">
            <v>0</v>
          </cell>
          <cell r="D10077">
            <v>0</v>
          </cell>
          <cell r="G10077" t="str">
            <v>\\ATI-SERVER\JILLP - Attachment\SP320 V2-KSM FILM DIFF-DIA26.5MM.pdf</v>
          </cell>
          <cell r="I10077" t="str">
            <v>No</v>
          </cell>
          <cell r="J10077" t="str">
            <v>NOS</v>
          </cell>
          <cell r="K10077" t="str">
            <v>STRAIGHT</v>
          </cell>
          <cell r="L10077" t="str">
            <v>ARMS</v>
          </cell>
        </row>
        <row r="10078">
          <cell r="A10078">
            <v>20901022</v>
          </cell>
          <cell r="B10078" t="str">
            <v>RC780XC 1990 4K 40W WHT OC F23 PA144</v>
          </cell>
          <cell r="C10078">
            <v>0</v>
          </cell>
          <cell r="D10078">
            <v>0</v>
          </cell>
          <cell r="G10078" t="str">
            <v>\\ATI-SERVER\JILLP - Attachment\SP320 V2-KSM FILM DIFF-DIA26.5MM.pdf</v>
          </cell>
          <cell r="I10078" t="str">
            <v>No</v>
          </cell>
          <cell r="J10078" t="str">
            <v>NOS</v>
          </cell>
          <cell r="K10078" t="str">
            <v>STRAIGHT</v>
          </cell>
          <cell r="L10078" t="str">
            <v>ARMS</v>
          </cell>
        </row>
        <row r="10079">
          <cell r="A10079">
            <v>20901021</v>
          </cell>
          <cell r="B10079" t="str">
            <v>RC780XC 2040 4K 40W WHT OC F23 PA144</v>
          </cell>
          <cell r="C10079">
            <v>0</v>
          </cell>
          <cell r="D10079">
            <v>0</v>
          </cell>
          <cell r="G10079" t="str">
            <v>\\ATI-SERVER\JILLP - Attachment\SP320 V2-KSM FILM DIFF-DIA26.5MM.pdf</v>
          </cell>
          <cell r="I10079" t="str">
            <v>No</v>
          </cell>
          <cell r="J10079" t="str">
            <v>NOS</v>
          </cell>
          <cell r="K10079" t="str">
            <v>STRAIGHT</v>
          </cell>
          <cell r="L10079" t="str">
            <v>ARMS</v>
          </cell>
        </row>
        <row r="10080">
          <cell r="A10080">
            <v>20901020</v>
          </cell>
          <cell r="B10080" t="str">
            <v>RC780XC 2300 4K 44W WHT OC F23 PA144</v>
          </cell>
          <cell r="C10080">
            <v>0</v>
          </cell>
          <cell r="D10080">
            <v>0</v>
          </cell>
          <cell r="G10080" t="str">
            <v>\\ATI-SERVER\JILLP - Attachment\SP320 V2-KSM FILM DIFF-DIA26.5MM.pdf</v>
          </cell>
          <cell r="I10080" t="str">
            <v>No</v>
          </cell>
          <cell r="J10080" t="str">
            <v>NOS</v>
          </cell>
          <cell r="K10080" t="str">
            <v>STRAIGHT</v>
          </cell>
          <cell r="L10080" t="str">
            <v>ARMS</v>
          </cell>
        </row>
        <row r="10081">
          <cell r="A10081">
            <v>20901019</v>
          </cell>
          <cell r="B10081" t="str">
            <v>SP780XD S1 1195 4K 22W WHT OC F22 PA144</v>
          </cell>
          <cell r="C10081">
            <v>0</v>
          </cell>
          <cell r="D10081">
            <v>0</v>
          </cell>
          <cell r="G10081" t="str">
            <v>\\ATI-SERVER\JILLP - Attachment\SP320 V2-KSM FILM DIFF-DIA26.5MM.pdf</v>
          </cell>
          <cell r="I10081" t="str">
            <v>No</v>
          </cell>
          <cell r="J10081" t="str">
            <v>NOS</v>
          </cell>
          <cell r="K10081" t="str">
            <v>STRAIGHT</v>
          </cell>
          <cell r="L10081" t="str">
            <v>ARMS</v>
          </cell>
        </row>
        <row r="10082">
          <cell r="A10082">
            <v>20901018</v>
          </cell>
          <cell r="B10082" t="str">
            <v>SP780XD S1 0951 4K 18W WHT OC F21 PA144</v>
          </cell>
          <cell r="C10082">
            <v>0</v>
          </cell>
          <cell r="D10082">
            <v>0</v>
          </cell>
          <cell r="G10082" t="str">
            <v>\\ATI-SERVER\JILLP - Attachment\SP320 V2-KSM FILM DIFF-DIA26.5MM.pdf</v>
          </cell>
          <cell r="I10082" t="str">
            <v>No</v>
          </cell>
          <cell r="J10082" t="str">
            <v>NOS</v>
          </cell>
          <cell r="K10082" t="str">
            <v>STRAIGHT</v>
          </cell>
          <cell r="L10082" t="str">
            <v>ARMS</v>
          </cell>
        </row>
        <row r="10083">
          <cell r="A10083">
            <v>20901017</v>
          </cell>
          <cell r="B10083" t="str">
            <v>SP780XC S1 1995 4K 40W WHT OC F19 PA144</v>
          </cell>
          <cell r="C10083">
            <v>0</v>
          </cell>
          <cell r="D10083">
            <v>0</v>
          </cell>
          <cell r="G10083" t="str">
            <v>\\ATI-SERVER\JILLP - Attachment\SP320 V2-KSM FILM DIFF-DIA26.5MM.pdf</v>
          </cell>
          <cell r="I10083" t="str">
            <v>No</v>
          </cell>
          <cell r="J10083" t="str">
            <v>NOS</v>
          </cell>
          <cell r="K10083" t="str">
            <v>STRAIGHT</v>
          </cell>
          <cell r="L10083" t="str">
            <v>ARMS</v>
          </cell>
        </row>
        <row r="10084">
          <cell r="A10084">
            <v>20901016</v>
          </cell>
          <cell r="B10084" t="str">
            <v>SP780XC S1 1130 4K 22W WHT OC F19 PA144</v>
          </cell>
          <cell r="C10084">
            <v>0</v>
          </cell>
          <cell r="D10084">
            <v>0</v>
          </cell>
          <cell r="G10084" t="str">
            <v>\\ATI-SERVER\JILLP - Attachment\SP320 V2-KSM FILM DIFF-DIA26.5MM.pdf</v>
          </cell>
          <cell r="I10084" t="str">
            <v>No</v>
          </cell>
          <cell r="J10084" t="str">
            <v>NOS</v>
          </cell>
          <cell r="K10084" t="str">
            <v>STRAIGHT</v>
          </cell>
          <cell r="L10084" t="str">
            <v>ARMS</v>
          </cell>
        </row>
        <row r="10085">
          <cell r="A10085">
            <v>20901015</v>
          </cell>
          <cell r="B10085" t="str">
            <v>SP780XC S1 1430 4K 26W WHT OD F18 PA144</v>
          </cell>
          <cell r="C10085">
            <v>0</v>
          </cell>
          <cell r="D10085">
            <v>0</v>
          </cell>
          <cell r="G10085" t="str">
            <v>\\ATI-SERVER\JILLP - Attachment\SP320 V2-KSM FILM DIFF-DIA26.5MM.pdf</v>
          </cell>
          <cell r="I10085" t="str">
            <v>No</v>
          </cell>
          <cell r="J10085" t="str">
            <v>NOS</v>
          </cell>
          <cell r="K10085" t="str">
            <v>STRAIGHT</v>
          </cell>
          <cell r="L10085" t="str">
            <v>ARMS</v>
          </cell>
        </row>
        <row r="10086">
          <cell r="A10086">
            <v>20901014</v>
          </cell>
          <cell r="B10086" t="str">
            <v>SP780XD S1 0865 4K 18W WHT OC F17 PA144</v>
          </cell>
          <cell r="C10086">
            <v>0</v>
          </cell>
          <cell r="D10086">
            <v>0</v>
          </cell>
          <cell r="G10086" t="str">
            <v>\\ATI-SERVER\JILLP - Attachment\SP320 V2-KSM FILM DIFF-DIA26.5MM.pdf</v>
          </cell>
          <cell r="I10086" t="str">
            <v>No</v>
          </cell>
          <cell r="J10086" t="str">
            <v>NOS</v>
          </cell>
          <cell r="K10086" t="str">
            <v>STRAIGHT</v>
          </cell>
          <cell r="L10086" t="str">
            <v>ARMS</v>
          </cell>
        </row>
        <row r="10087">
          <cell r="A10087">
            <v>20901013</v>
          </cell>
          <cell r="B10087" t="str">
            <v>SP780XD S1 1248 4K 22W WHT OC F17 PA144</v>
          </cell>
          <cell r="C10087">
            <v>0</v>
          </cell>
          <cell r="D10087">
            <v>0</v>
          </cell>
          <cell r="G10087" t="str">
            <v>\\ATI-SERVER\JILLP - Attachment\SP320 V2-KSM FILM DIFF-DIA26.5MM.pdf</v>
          </cell>
          <cell r="I10087" t="str">
            <v>No</v>
          </cell>
          <cell r="J10087" t="str">
            <v>NOS</v>
          </cell>
          <cell r="K10087" t="str">
            <v>STRAIGHT</v>
          </cell>
          <cell r="L10087" t="str">
            <v>ARMS</v>
          </cell>
        </row>
        <row r="10088">
          <cell r="A10088">
            <v>20901012</v>
          </cell>
          <cell r="B10088" t="str">
            <v>SP780XD S1 1130 4K 22W WHT OC-R1 F16 PA144</v>
          </cell>
          <cell r="C10088">
            <v>0</v>
          </cell>
          <cell r="D10088">
            <v>0</v>
          </cell>
          <cell r="G10088" t="str">
            <v>\\ATI-SERVER\JILLP - Attachment\SP320 V2-KSM FILM DIFF-DIA26.5MM.pdf</v>
          </cell>
          <cell r="I10088" t="str">
            <v>No</v>
          </cell>
          <cell r="J10088" t="str">
            <v>NOS</v>
          </cell>
          <cell r="K10088" t="str">
            <v>STRAIGHT</v>
          </cell>
          <cell r="L10088" t="str">
            <v>ARMS</v>
          </cell>
        </row>
        <row r="10089">
          <cell r="A10089">
            <v>20901011</v>
          </cell>
          <cell r="B10089" t="str">
            <v>SP780XD S1 1430 4K 26W WHT OC F15 PA144</v>
          </cell>
          <cell r="C10089">
            <v>0</v>
          </cell>
          <cell r="D10089">
            <v>0</v>
          </cell>
          <cell r="G10089" t="str">
            <v>\\ATI-SERVER\JILLP - Attachment\SP320 V2-KSM FILM DIFF-DIA26.5MM.pdf</v>
          </cell>
          <cell r="I10089" t="str">
            <v>No</v>
          </cell>
          <cell r="J10089" t="str">
            <v>NOS</v>
          </cell>
          <cell r="K10089" t="str">
            <v>STRAIGHT</v>
          </cell>
          <cell r="L10089" t="str">
            <v>ARMS</v>
          </cell>
        </row>
        <row r="10090">
          <cell r="A10090">
            <v>20901010</v>
          </cell>
          <cell r="B10090" t="str">
            <v>SP780XD S1 1990 4K 36W WHT OC F15 PA144</v>
          </cell>
          <cell r="C10090">
            <v>0</v>
          </cell>
          <cell r="D10090">
            <v>0</v>
          </cell>
          <cell r="G10090" t="str">
            <v>\\ATI-SERVER\JILLP - Attachment\SP320 V2-KSM FILM DIFF-DIA26.5MM.pdf</v>
          </cell>
          <cell r="I10090" t="str">
            <v>No</v>
          </cell>
          <cell r="J10090" t="str">
            <v>NOS</v>
          </cell>
          <cell r="K10090" t="str">
            <v>STRAIGHT</v>
          </cell>
          <cell r="L10090" t="str">
            <v>ARMS</v>
          </cell>
        </row>
        <row r="10091">
          <cell r="A10091">
            <v>20901009</v>
          </cell>
          <cell r="B10091" t="str">
            <v>SP780XD S1 1995 4K 40W WHT OC F15 PA144</v>
          </cell>
          <cell r="C10091">
            <v>0</v>
          </cell>
          <cell r="D10091">
            <v>0</v>
          </cell>
          <cell r="G10091" t="str">
            <v>\\ATI-SERVER\JILLP - Attachment\SP320 V2-KSM FILM DIFF-DIA26.5MM.pdf</v>
          </cell>
          <cell r="I10091" t="str">
            <v>No</v>
          </cell>
          <cell r="J10091" t="str">
            <v>NOS</v>
          </cell>
          <cell r="K10091" t="str">
            <v>STRAIGHT</v>
          </cell>
          <cell r="L10091" t="str">
            <v>ARMS</v>
          </cell>
        </row>
        <row r="10092">
          <cell r="A10092">
            <v>20901008</v>
          </cell>
          <cell r="B10092" t="str">
            <v>SP780XD S1 1790 4K 30W WHT OC F15 PA144</v>
          </cell>
          <cell r="C10092">
            <v>0</v>
          </cell>
          <cell r="D10092">
            <v>0</v>
          </cell>
          <cell r="G10092" t="str">
            <v>\\ATI-SERVER\JILLP - Attachment\SP320 V2-KSM FILM DIFF-DIA26.5MM.pdf</v>
          </cell>
          <cell r="I10092" t="str">
            <v>No</v>
          </cell>
          <cell r="J10092" t="str">
            <v>NOS</v>
          </cell>
          <cell r="K10092" t="str">
            <v>STRAIGHT</v>
          </cell>
          <cell r="L10092" t="str">
            <v>ARMS</v>
          </cell>
        </row>
        <row r="10093">
          <cell r="A10093">
            <v>20901007</v>
          </cell>
          <cell r="B10093" t="str">
            <v>SP780XC S1 0951 4K 18W WHT OC F12 PA144</v>
          </cell>
          <cell r="C10093">
            <v>0</v>
          </cell>
          <cell r="D10093">
            <v>0</v>
          </cell>
          <cell r="G10093" t="str">
            <v>\\ATI-SERVER\JILLP - Attachment\SP320 V2-KSM FILM DIFF-DIA26.5MM.pdf</v>
          </cell>
          <cell r="I10093" t="str">
            <v>No</v>
          </cell>
          <cell r="J10093" t="str">
            <v>NOS</v>
          </cell>
          <cell r="K10093" t="str">
            <v>STRAIGHT</v>
          </cell>
          <cell r="L10093" t="str">
            <v>ARMS</v>
          </cell>
        </row>
        <row r="10094">
          <cell r="A10094">
            <v>20901006</v>
          </cell>
          <cell r="B10094" t="str">
            <v>SP780XC S1 0895 4K 18W WHT OC F08 PA144</v>
          </cell>
          <cell r="C10094">
            <v>0</v>
          </cell>
          <cell r="D10094">
            <v>0</v>
          </cell>
          <cell r="G10094" t="str">
            <v>\\ATI-SERVER\JILLP - Attachment\SP320 V2-KSM FILM DIFF-DIA26.5MM.pdf</v>
          </cell>
          <cell r="I10094" t="str">
            <v>No</v>
          </cell>
          <cell r="J10094" t="str">
            <v>NOS</v>
          </cell>
          <cell r="K10094" t="str">
            <v>STRAIGHT</v>
          </cell>
          <cell r="L10094" t="str">
            <v>ARMS</v>
          </cell>
        </row>
        <row r="10095">
          <cell r="A10095">
            <v>20901005</v>
          </cell>
          <cell r="B10095" t="str">
            <v>SP780XC S1 1195 4K 22W WHT OC F22 PA144</v>
          </cell>
          <cell r="C10095">
            <v>0</v>
          </cell>
          <cell r="D10095">
            <v>0</v>
          </cell>
          <cell r="G10095" t="str">
            <v>\\ATI-SERVER\JILLP - Attachment\SP320 V2-KSM FILM DIFF-DIA26.5MM.pdf</v>
          </cell>
          <cell r="I10095" t="str">
            <v>No</v>
          </cell>
          <cell r="J10095" t="str">
            <v>NOS</v>
          </cell>
          <cell r="K10095" t="str">
            <v>STRAIGHT</v>
          </cell>
          <cell r="L10095" t="str">
            <v>ARMS</v>
          </cell>
        </row>
        <row r="10096">
          <cell r="A10096">
            <v>20901004</v>
          </cell>
          <cell r="B10096" t="str">
            <v>SP780XC S1 1885 4K 34W WHT OC F12 PA144</v>
          </cell>
          <cell r="C10096">
            <v>0</v>
          </cell>
          <cell r="D10096">
            <v>0</v>
          </cell>
          <cell r="G10096" t="str">
            <v>\\ATI-SERVER\JILLP - Attachment\SP320 V2-KSM FILM DIFF-DIA26.5MM.pdf</v>
          </cell>
          <cell r="I10096" t="str">
            <v>No</v>
          </cell>
          <cell r="J10096" t="str">
            <v>NOS</v>
          </cell>
          <cell r="K10096" t="str">
            <v>STRAIGHT</v>
          </cell>
          <cell r="L10096" t="str">
            <v>ARMS</v>
          </cell>
        </row>
        <row r="10097">
          <cell r="A10097">
            <v>20901003</v>
          </cell>
          <cell r="B10097" t="str">
            <v>SP780XC S1 0865 4K 14W WHT OC F05 PA144</v>
          </cell>
          <cell r="C10097">
            <v>0</v>
          </cell>
          <cell r="D10097">
            <v>0</v>
          </cell>
          <cell r="G10097" t="str">
            <v>\\ATI-SERVER\JILLP - Attachment\SP320 V2-KSM FILM DIFF-DIA26.5MM.pdf</v>
          </cell>
          <cell r="I10097" t="str">
            <v>No</v>
          </cell>
          <cell r="J10097" t="str">
            <v>NOS</v>
          </cell>
          <cell r="K10097" t="str">
            <v>STRAIGHT</v>
          </cell>
          <cell r="L10097" t="str">
            <v>ARMS</v>
          </cell>
        </row>
        <row r="10098">
          <cell r="A10098">
            <v>20901002</v>
          </cell>
          <cell r="B10098" t="str">
            <v>SP780XC S1 2390 4K 44W WHT OC F03 PA144</v>
          </cell>
          <cell r="C10098">
            <v>0</v>
          </cell>
          <cell r="D10098">
            <v>0</v>
          </cell>
          <cell r="G10098" t="str">
            <v>\\ATI-SERVER\JILLP - Attachment\SP320 V2-KSM FILM DIFF-DIA26.5MM.pdf</v>
          </cell>
          <cell r="I10098" t="str">
            <v>No</v>
          </cell>
          <cell r="J10098" t="str">
            <v>NOS</v>
          </cell>
          <cell r="K10098" t="str">
            <v>STRAIGHT</v>
          </cell>
          <cell r="L10098" t="str">
            <v>ARMS</v>
          </cell>
        </row>
        <row r="10099">
          <cell r="A10099">
            <v>20901001</v>
          </cell>
          <cell r="B10099" t="str">
            <v>SP780XC S1 1248 4K 22W WHT OC F14 PA144</v>
          </cell>
          <cell r="C10099">
            <v>0</v>
          </cell>
          <cell r="D10099">
            <v>0</v>
          </cell>
          <cell r="G10099" t="str">
            <v>\\ATI-SERVER\JILLP - Attachment\SP320 V2-KSM FILM DIFF-DIA26.5MM.pdf</v>
          </cell>
          <cell r="I10099" t="str">
            <v>No</v>
          </cell>
          <cell r="J10099" t="str">
            <v>NOS</v>
          </cell>
          <cell r="K10099" t="str">
            <v>STRAIGHT</v>
          </cell>
          <cell r="L10099" t="str">
            <v>ARMS</v>
          </cell>
        </row>
        <row r="10100">
          <cell r="A10100">
            <v>20805405</v>
          </cell>
          <cell r="B10100" t="str">
            <v>SP682 H80LT CURVILINEAR KSM DIFFUSER L SHP 1058X1058 ARCL 1021 R 650 XW44.5X1.5MM THK</v>
          </cell>
          <cell r="C10100">
            <v>0</v>
          </cell>
          <cell r="D10100">
            <v>104</v>
          </cell>
          <cell r="G10100" t="str">
            <v>\\ati-server\JILLP - Attachment\20805405 SP682 H80LT CURVILINEAR KSM DIFFUSER L SHP 1058X1058 ARCL 1021 R 650 XW44.5X1.5MM THK.zip</v>
          </cell>
          <cell r="H10100">
            <v>194865</v>
          </cell>
          <cell r="I10100" t="str">
            <v>No</v>
          </cell>
          <cell r="J10100" t="str">
            <v>NOS</v>
          </cell>
          <cell r="K10100" t="str">
            <v>PET</v>
          </cell>
          <cell r="L10100" t="str">
            <v>DIFFUSER</v>
          </cell>
        </row>
        <row r="10101">
          <cell r="A10101">
            <v>20805404</v>
          </cell>
          <cell r="B10101" t="str">
            <v>SP682 H80LT CURVILINEAR KSM DIFFUSER L SHP 989X862 ARCL 982 R 625 LL XW44.5X1.5MM THK</v>
          </cell>
          <cell r="C10101">
            <v>0</v>
          </cell>
          <cell r="D10101">
            <v>74.284999999999997</v>
          </cell>
          <cell r="G10101" t="str">
            <v>\\ati-server\JILLP - Attachment\20805404 SP682 H80LT CURVILINEAR KSM DIFFUSER L SHP 989X862 ARCL 982 R 625 LL XW44.5X1.5MM THK.zip</v>
          </cell>
          <cell r="H10101">
            <v>194859</v>
          </cell>
          <cell r="I10101" t="str">
            <v>No</v>
          </cell>
          <cell r="J10101" t="str">
            <v>NOS</v>
          </cell>
          <cell r="K10101" t="str">
            <v>PET</v>
          </cell>
          <cell r="L10101" t="str">
            <v>DIFFUSER</v>
          </cell>
        </row>
        <row r="10102">
          <cell r="A10102">
            <v>20805403</v>
          </cell>
          <cell r="B10102" t="str">
            <v>SP682 H80LT CURVILINEAR KSM DIFFUSER L SHP 989X862 ARCL 982 R 625 LR XW44.5X1.5MM THK</v>
          </cell>
          <cell r="C10102">
            <v>0</v>
          </cell>
          <cell r="D10102">
            <v>74.284999999999997</v>
          </cell>
          <cell r="G10102" t="str">
            <v>\\ati-server\JILLP - Attachment\20805403 SP682 H80LT CURVILINEAR KSM DIFFUSER L SHP 989X862 ARCL 982 R 625 LR XW44.5X1.5MM THK.zip</v>
          </cell>
          <cell r="H10102">
            <v>194863</v>
          </cell>
          <cell r="I10102" t="str">
            <v>No</v>
          </cell>
          <cell r="J10102" t="str">
            <v>NOS</v>
          </cell>
          <cell r="K10102" t="str">
            <v>PET</v>
          </cell>
          <cell r="L10102" t="str">
            <v>DIFFUSER</v>
          </cell>
        </row>
        <row r="10103">
          <cell r="A10103">
            <v>20805402</v>
          </cell>
          <cell r="B10103" t="str">
            <v>SP780 S2 CS-KSM DIFFUSER L SHP 485X463 LR-0.22X485X51MM</v>
          </cell>
          <cell r="C10103">
            <v>0</v>
          </cell>
          <cell r="D10103">
            <v>8.6631999999999998</v>
          </cell>
          <cell r="G10103" t="str">
            <v>\\ATI-SERVER\JILLP - Attachment\SP682 H80LT CURVILINEAR DIFFUSER L2288.zip</v>
          </cell>
          <cell r="I10103" t="str">
            <v>No</v>
          </cell>
          <cell r="J10103" t="str">
            <v>NOS</v>
          </cell>
          <cell r="K10103" t="str">
            <v>PET</v>
          </cell>
          <cell r="L10103" t="str">
            <v>DIFFUSER</v>
          </cell>
        </row>
        <row r="10104">
          <cell r="A10104">
            <v>20805401</v>
          </cell>
          <cell r="B10104" t="str">
            <v>SP780 S2 CS-KSM DIFFUSER L SHP 485X463 LR-0.22X463X51MM</v>
          </cell>
          <cell r="C10104">
            <v>0</v>
          </cell>
          <cell r="D10104">
            <v>8.6632999999999996</v>
          </cell>
          <cell r="G10104" t="str">
            <v>\\ATI-SERVER\JILLP - Attachment\SP682 H80LT CURVILINEAR DIFFUSER L2288.zip</v>
          </cell>
          <cell r="I10104" t="str">
            <v>No</v>
          </cell>
          <cell r="J10104" t="str">
            <v>NOS</v>
          </cell>
          <cell r="K10104" t="str">
            <v>PET</v>
          </cell>
          <cell r="L10104" t="str">
            <v>DIFFUSER</v>
          </cell>
        </row>
        <row r="10105">
          <cell r="A10105">
            <v>20805400</v>
          </cell>
          <cell r="B10105" t="str">
            <v>SP682 H80LT CURVILINEAR KSM DIFFUSER C SHP 892X320 ARCL 314 R 200 X0.225MM THK</v>
          </cell>
          <cell r="C10105">
            <v>0</v>
          </cell>
          <cell r="D10105">
            <v>0</v>
          </cell>
          <cell r="G10105" t="str">
            <v>\\ati-server\JILLP - Attachment\20805174 SP682 H80LT CURVILINEAR KSM DIFFUSER C SHP L1020 W447 ARCL314 R200X0.225MM THK.zip;</v>
          </cell>
          <cell r="I10105" t="str">
            <v>No</v>
          </cell>
          <cell r="J10105" t="str">
            <v>NOS</v>
          </cell>
          <cell r="K10105" t="str">
            <v>PET</v>
          </cell>
          <cell r="L10105" t="str">
            <v>DIFFUSER</v>
          </cell>
        </row>
        <row r="10106">
          <cell r="A10106">
            <v>20805399</v>
          </cell>
          <cell r="B10106" t="str">
            <v>SP682 H80LT CURVILINEAR-PMMA-DIFFUSER ARCL 1144 R 16424MMX44.4X1.5MM</v>
          </cell>
          <cell r="C10106">
            <v>0</v>
          </cell>
          <cell r="D10106">
            <v>0</v>
          </cell>
          <cell r="G10106" t="str">
            <v>\\ati-server\JILLP - Attachment\20805399 SP682 H80LT CURVILINEAR-PMMA-DIFFUSER ARCL 1144 R 16424MMX44.4X1.5MM.zip</v>
          </cell>
          <cell r="H10106">
            <v>176328</v>
          </cell>
          <cell r="I10106" t="str">
            <v>No</v>
          </cell>
          <cell r="J10106" t="str">
            <v>NOS</v>
          </cell>
          <cell r="K10106" t="str">
            <v>PET</v>
          </cell>
          <cell r="L10106" t="str">
            <v>DIFFUSER</v>
          </cell>
        </row>
        <row r="10107">
          <cell r="A10107">
            <v>20805398</v>
          </cell>
          <cell r="B10107" t="str">
            <v>SP682 H80LT CURVILINEAR-PMMA-DIFFUSER ARCL 1017 R 16424MMX44.4X1.5MM</v>
          </cell>
          <cell r="C10107">
            <v>0</v>
          </cell>
          <cell r="D10107">
            <v>0</v>
          </cell>
          <cell r="G10107" t="str">
            <v>\\ati-server\JILLP - Attachment\20805398 SP682 H80LT CURVILINEAR-PMMA-DIFFUSER ARCL 1017 R 16424MMX44.4X1.5MM.zip</v>
          </cell>
          <cell r="H10107">
            <v>176332</v>
          </cell>
          <cell r="I10107" t="str">
            <v>No</v>
          </cell>
          <cell r="J10107" t="str">
            <v>NOS</v>
          </cell>
          <cell r="K10107" t="str">
            <v>PET</v>
          </cell>
          <cell r="L10107" t="str">
            <v>DIFFUSER</v>
          </cell>
        </row>
        <row r="10108">
          <cell r="A10108">
            <v>20805397</v>
          </cell>
          <cell r="B10108" t="str">
            <v>SP682 H80LT CURVILINEAR-PMMA-DIFFUSER ARCL 1271 R 16424MMX44.4X1.5MM</v>
          </cell>
          <cell r="C10108">
            <v>0</v>
          </cell>
          <cell r="D10108">
            <v>0</v>
          </cell>
          <cell r="G10108" t="str">
            <v>\\ati-server\JILLP - Attachment\20805397 SP682 H80LT CURVILINEAR-PMMA-DIFFUSER ARCL 1271 R 16424MMX44.4X1.5MM-Model.zip</v>
          </cell>
          <cell r="H10108">
            <v>176329</v>
          </cell>
          <cell r="I10108" t="str">
            <v>No</v>
          </cell>
          <cell r="J10108" t="str">
            <v>NOS</v>
          </cell>
          <cell r="K10108" t="str">
            <v>PET</v>
          </cell>
          <cell r="L10108" t="str">
            <v>DIFFUSER</v>
          </cell>
        </row>
        <row r="10109">
          <cell r="A10109">
            <v>20805396</v>
          </cell>
          <cell r="B10109" t="str">
            <v>SP682 H80LT CURVILINEAR-PMMA-DIFFUSER ARCL 2288 R 16424MMX44.4X1.5MM</v>
          </cell>
          <cell r="C10109">
            <v>0</v>
          </cell>
          <cell r="D10109">
            <v>0</v>
          </cell>
          <cell r="G10109" t="str">
            <v>\\ati-server\JILLP - Attachment\20805396 SP682 H80LT CURVILINEAR-PMMA-DIFFUSER ARCL 2288 R 16424MMX44.4X1.5MM-Model.zip</v>
          </cell>
          <cell r="H10109">
            <v>176333</v>
          </cell>
          <cell r="I10109" t="str">
            <v>No</v>
          </cell>
          <cell r="J10109" t="str">
            <v>NOS</v>
          </cell>
          <cell r="K10109" t="str">
            <v>PET</v>
          </cell>
          <cell r="L10109" t="str">
            <v>DIFFUSER</v>
          </cell>
        </row>
        <row r="10110">
          <cell r="A10110">
            <v>20805395</v>
          </cell>
          <cell r="B10110" t="str">
            <v>SP682 H80LT CURVILINEAR KSM DIFFUSER C SHP 765X320 ARCL 314 R 200 X0.225MM THK</v>
          </cell>
          <cell r="C10110">
            <v>0</v>
          </cell>
          <cell r="D10110">
            <v>173.33709999999999</v>
          </cell>
          <cell r="G10110" t="str">
            <v>\\ati-server\JILLP - Attachment\20805395 SP682 H80LT CURVILINEAR KSM DIFFUSER C SHP 765X320 ARCL 314 R 200 X0.225MM THK-Model.zip</v>
          </cell>
          <cell r="H10110">
            <v>176005</v>
          </cell>
          <cell r="I10110" t="str">
            <v>No</v>
          </cell>
          <cell r="J10110" t="str">
            <v>NOS</v>
          </cell>
          <cell r="K10110" t="str">
            <v>PET</v>
          </cell>
          <cell r="L10110" t="str">
            <v>DIFFUSER</v>
          </cell>
        </row>
        <row r="10111">
          <cell r="A10111">
            <v>20805394</v>
          </cell>
          <cell r="B10111" t="str">
            <v>SP682 H80LT CURVILINEAR KSM DIFFUSER L SHP 670X670 ARCL588 R 355 X44.4X0.225MM THK</v>
          </cell>
          <cell r="C10111">
            <v>0</v>
          </cell>
          <cell r="D10111">
            <v>86.665000000000006</v>
          </cell>
          <cell r="G10111" t="str">
            <v>\\ati-server\JILLP - Attachment\SP682 H80LT CURVILINEAR DIFFUSER ARCL1670 X R2346 X44.4.DXF.zip;</v>
          </cell>
          <cell r="I10111" t="str">
            <v>No</v>
          </cell>
          <cell r="J10111" t="str">
            <v>NOS</v>
          </cell>
          <cell r="K10111" t="str">
            <v>PET</v>
          </cell>
          <cell r="L10111" t="str">
            <v>DIFFUSER</v>
          </cell>
        </row>
        <row r="10112">
          <cell r="A10112">
            <v>20805393</v>
          </cell>
          <cell r="B10112" t="str">
            <v>SP682 H80LT CURVILINEAR KSM DIFFUSER L SHP 1186X1186 ARCL 511 R 325 X0.225MM THK</v>
          </cell>
          <cell r="C10112">
            <v>2</v>
          </cell>
          <cell r="D10112">
            <v>148.57</v>
          </cell>
          <cell r="G10112" t="str">
            <v>\\ati-server\JILLP - Attachment\20805174 SP682 H80LT CURVILINEAR KSM DIFFUSER C SHP L1020 W447 ARCL314 R200X0.225MM THK.zip;</v>
          </cell>
          <cell r="I10112" t="str">
            <v>No</v>
          </cell>
          <cell r="J10112" t="str">
            <v>NOS</v>
          </cell>
          <cell r="K10112" t="str">
            <v>PET</v>
          </cell>
          <cell r="L10112" t="str">
            <v>DIFFUSER</v>
          </cell>
        </row>
        <row r="10113">
          <cell r="A10113">
            <v>20805392</v>
          </cell>
          <cell r="B10113" t="str">
            <v>SP682 H80LT CURVILINEAR KSM DIFFUSER L SHP 1082x 1082 ARC 314R 200 X0.225MM THK</v>
          </cell>
          <cell r="C10113">
            <v>0</v>
          </cell>
          <cell r="D10113">
            <v>148.57499999999999</v>
          </cell>
          <cell r="G10113" t="str">
            <v>\\ati-server\JILLP - Attachment\20805174 SP682 H80LT CURVILINEAR KSM DIFFUSER C SHP L1020 W447 ARCL314 R200X0.225MM THK.zip;</v>
          </cell>
          <cell r="I10113" t="str">
            <v>No</v>
          </cell>
          <cell r="J10113" t="str">
            <v>NOS</v>
          </cell>
          <cell r="K10113" t="str">
            <v>PET</v>
          </cell>
          <cell r="L10113" t="str">
            <v>DIFFUSER</v>
          </cell>
        </row>
        <row r="10114">
          <cell r="A10114">
            <v>20805391</v>
          </cell>
          <cell r="B10114" t="str">
            <v>SP682 H80LT CURVILINEAR KSM DIFFUSER Z SHP L 685 x 636 X0.225MM THK</v>
          </cell>
          <cell r="C10114">
            <v>0</v>
          </cell>
          <cell r="D10114">
            <v>54.74</v>
          </cell>
          <cell r="G10114" t="str">
            <v>\\ati-server\JILLP - Attachment\20805174 SP682 H80LT CURVILINEAR KSM DIFFUSER C SHP L1020 W447 ARCL314 R200X0.225MM THK.zip;</v>
          </cell>
          <cell r="I10114" t="str">
            <v>No</v>
          </cell>
          <cell r="J10114" t="str">
            <v>NOS</v>
          </cell>
          <cell r="K10114" t="str">
            <v>PET</v>
          </cell>
          <cell r="L10114" t="str">
            <v>DIFFUSER</v>
          </cell>
        </row>
        <row r="10115">
          <cell r="A10115">
            <v>20805390</v>
          </cell>
          <cell r="B10115" t="str">
            <v>SP682 H80LT CURVILINEAR KSM DIFFUSER L SHP 920 x 730 ARC 1004 R 500 X0.225MM THK</v>
          </cell>
          <cell r="C10115">
            <v>0</v>
          </cell>
          <cell r="D10115">
            <v>52</v>
          </cell>
          <cell r="G10115" t="str">
            <v>\\ati-server\JILLP - Attachment\20805174 SP682 H80LT CURVILINEAR KSM DIFFUSER C SHP L1020 W447 ARCL314 R200X0.225MM THK.zip;</v>
          </cell>
          <cell r="I10115" t="str">
            <v>No</v>
          </cell>
          <cell r="J10115" t="str">
            <v>NOS</v>
          </cell>
          <cell r="K10115" t="str">
            <v>PET</v>
          </cell>
          <cell r="L10115" t="str">
            <v>DIFFUSER</v>
          </cell>
        </row>
        <row r="10116">
          <cell r="A10116">
            <v>20805389</v>
          </cell>
          <cell r="B10116" t="str">
            <v>SP682 H80LT CURVILINEAR KSM DIFFUSER L SHP 786 x 361 ARC 157 R 200 X0.225MM THK</v>
          </cell>
          <cell r="C10116">
            <v>0</v>
          </cell>
          <cell r="D10116">
            <v>30.585000000000001</v>
          </cell>
          <cell r="G10116" t="str">
            <v>\\ati-server\JILLP - Attachment\20805174 SP682 H80LT CURVILINEAR KSM DIFFUSER C SHP L1020 W447 ARCL314 R200X0.225MM THK.zip;</v>
          </cell>
          <cell r="I10116" t="str">
            <v>No</v>
          </cell>
          <cell r="J10116" t="str">
            <v>NOS</v>
          </cell>
          <cell r="K10116" t="str">
            <v>PET</v>
          </cell>
          <cell r="L10116" t="str">
            <v>DIFFUSER</v>
          </cell>
        </row>
        <row r="10117">
          <cell r="A10117">
            <v>20805388</v>
          </cell>
          <cell r="B10117" t="str">
            <v>SP682 H80LT CURVILINEAR KSM DIFFUSER L SHP 708 x 472 ARC 567 R 500 X0.225MM THK</v>
          </cell>
          <cell r="C10117">
            <v>0</v>
          </cell>
          <cell r="D10117">
            <v>30.59</v>
          </cell>
          <cell r="G10117" t="str">
            <v>\\ati-server\JILLP - Attachment\20805174 SP682 H80LT CURVILINEAR KSM DIFFUSER C SHP L1020 W447 ARCL314 R200X0.225MM THK.zip;</v>
          </cell>
          <cell r="I10117" t="str">
            <v>No</v>
          </cell>
          <cell r="J10117" t="str">
            <v>NOS</v>
          </cell>
          <cell r="K10117" t="str">
            <v>PET</v>
          </cell>
          <cell r="L10117" t="str">
            <v>DIFFUSER</v>
          </cell>
        </row>
        <row r="10118">
          <cell r="A10118">
            <v>20805387</v>
          </cell>
          <cell r="B10118" t="str">
            <v>SP682 H80LT CURVILINEAR KSM DIFFUSER L SHP 636 x 456 ARC 407 R 518 X0.225MM THK</v>
          </cell>
          <cell r="C10118">
            <v>2</v>
          </cell>
          <cell r="D10118">
            <v>28.89</v>
          </cell>
          <cell r="G10118" t="str">
            <v>\\ati-server\JILLP - Attachment\20805174 SP682 H80LT CURVILINEAR KSM DIFFUSER C SHP L1020 W447 ARCL314 R200X0.225MM THK.zip;</v>
          </cell>
          <cell r="I10118" t="str">
            <v>No</v>
          </cell>
          <cell r="J10118" t="str">
            <v>NOS</v>
          </cell>
          <cell r="K10118" t="str">
            <v>PET</v>
          </cell>
          <cell r="L10118" t="str">
            <v>DIFFUSER</v>
          </cell>
        </row>
        <row r="10119">
          <cell r="A10119">
            <v>20805386</v>
          </cell>
          <cell r="B10119" t="str">
            <v>SP682 H80LT CURVILINEAR KSM DIFFUSER L SHP 1653 x 720 ARC 157 R 200 X0.225MM THK</v>
          </cell>
          <cell r="C10119">
            <v>0</v>
          </cell>
          <cell r="D10119">
            <v>74.284999999999997</v>
          </cell>
          <cell r="G10119" t="str">
            <v>\\ati-server\JILLP - Attachment\20805174 SP682 H80LT CURVILINEAR KSM DIFFUSER C SHP L1020 W447 ARCL314 R200X0.225MM THK.zip;</v>
          </cell>
          <cell r="I10119" t="str">
            <v>No</v>
          </cell>
          <cell r="J10119" t="str">
            <v>NOS</v>
          </cell>
          <cell r="K10119" t="str">
            <v>PET</v>
          </cell>
          <cell r="L10119" t="str">
            <v>DIFFUSER</v>
          </cell>
        </row>
        <row r="10120">
          <cell r="A10120">
            <v>20805385</v>
          </cell>
          <cell r="B10120" t="str">
            <v>SP682 H80LT CURVILINEAR KSM DIFFUSER L SHP 1035 x 298 ARC 397 R 355 X0.225MM THK</v>
          </cell>
          <cell r="C10120">
            <v>0</v>
          </cell>
          <cell r="D10120">
            <v>30.59</v>
          </cell>
          <cell r="G10120" t="str">
            <v>\\ati-server\JILLP - Attachment\20805174 SP682 H80LT CURVILINEAR KSM DIFFUSER C SHP L1020 W447 ARCL314 R200X0.225MM THK.zip;</v>
          </cell>
          <cell r="I10120" t="str">
            <v>No</v>
          </cell>
          <cell r="J10120" t="str">
            <v>NOS</v>
          </cell>
          <cell r="K10120" t="str">
            <v>PET</v>
          </cell>
          <cell r="L10120" t="str">
            <v>DIFFUSER</v>
          </cell>
        </row>
        <row r="10121">
          <cell r="A10121">
            <v>20805384</v>
          </cell>
          <cell r="B10121" t="str">
            <v>SP682 H80LT CURVILINEAR KSM DIFFUSER L SHP 1017 x 456 ARC 407 R 518 X0.225MM THK</v>
          </cell>
          <cell r="C10121">
            <v>2</v>
          </cell>
          <cell r="D10121">
            <v>28.11</v>
          </cell>
          <cell r="G10121" t="str">
            <v>\\ati-server\JILLP - Attachment\20805174 SP682 H80LT CURVILINEAR KSM DIFFUSER C SHP L1020 W447 ARCL314 R200X0.225MM THK.zip;</v>
          </cell>
          <cell r="I10121" t="str">
            <v>No</v>
          </cell>
          <cell r="J10121" t="str">
            <v>NOS</v>
          </cell>
          <cell r="K10121" t="str">
            <v>PET</v>
          </cell>
          <cell r="L10121" t="str">
            <v>DIFFUSER</v>
          </cell>
        </row>
        <row r="10122">
          <cell r="A10122">
            <v>20805383</v>
          </cell>
          <cell r="B10122" t="str">
            <v>SP682 H80LT CURVILINEAR KSM DIFFUSER L SHP 418 x 268 X0.225MM THK</v>
          </cell>
          <cell r="C10122">
            <v>0</v>
          </cell>
          <cell r="D10122">
            <v>104</v>
          </cell>
          <cell r="G10122" t="str">
            <v>\\ati-server\JILLP - Attachment\20805174 SP682 H80LT CURVILINEAR KSM DIFFUSER C SHP L1020 W447 ARCL314 R200X0.225MM THK.zip;</v>
          </cell>
          <cell r="I10122" t="str">
            <v>No</v>
          </cell>
          <cell r="J10122" t="str">
            <v>NOS</v>
          </cell>
          <cell r="K10122" t="str">
            <v>PET</v>
          </cell>
          <cell r="L10122" t="str">
            <v>DIFFUSER</v>
          </cell>
        </row>
        <row r="10123">
          <cell r="A10123">
            <v>20805382</v>
          </cell>
          <cell r="B10123" t="str">
            <v>SP682 H80LT CURVILINEAR KSM DIFFUSER L  SHP 677 X 1187 ARCL 558 R 355 X0.225MM THK</v>
          </cell>
          <cell r="C10123">
            <v>0</v>
          </cell>
          <cell r="D10123">
            <v>20</v>
          </cell>
          <cell r="G10123" t="str">
            <v>\\ati-server\JILLP - Attachment\20805174 SP682 H80LT CURVILINEAR KSM DIFFUSER C SHP L1020 W447 ARCL314 R200X0.225MM THK.zip;</v>
          </cell>
          <cell r="I10123" t="str">
            <v>No</v>
          </cell>
          <cell r="J10123" t="str">
            <v>NOS</v>
          </cell>
          <cell r="K10123" t="str">
            <v>PET</v>
          </cell>
          <cell r="L10123" t="str">
            <v>DIFFUSER</v>
          </cell>
        </row>
        <row r="10124">
          <cell r="A10124">
            <v>20805381</v>
          </cell>
          <cell r="B10124" t="str">
            <v>SLIDING- DIFFUSER-SHEET-KSM-1.5X2260X50MM</v>
          </cell>
          <cell r="C10124">
            <v>0</v>
          </cell>
          <cell r="D10124">
            <v>43.336799999999997</v>
          </cell>
          <cell r="G10124" t="str">
            <v>\\ati-server\JILLP - Attachment\20805379 SP682 H80LT CURVILINEAR KSM-DIFFUSER L SHP 852X852 ARCL550 R 350 X W31.4X0.225MM THK-Model.zip</v>
          </cell>
          <cell r="I10124" t="str">
            <v>No</v>
          </cell>
          <cell r="J10124" t="str">
            <v>NOS</v>
          </cell>
          <cell r="K10124" t="str">
            <v>PET</v>
          </cell>
          <cell r="L10124" t="str">
            <v>DIFFUSER</v>
          </cell>
        </row>
        <row r="10125">
          <cell r="A10125">
            <v>20805380</v>
          </cell>
          <cell r="B10125" t="str">
            <v>SLIDING- DIFFUSER-SHEET-KSM-1.5X1130X50MM</v>
          </cell>
          <cell r="C10125">
            <v>0</v>
          </cell>
          <cell r="D10125">
            <v>21.6632</v>
          </cell>
          <cell r="G10125" t="str">
            <v>\\ati-server\JILLP - Attachment\20805379 SP682 H80LT CURVILINEAR KSM-DIFFUSER L SHP 852X852 ARCL550 R 350 X W31.4X0.225MM THK-Model.zip</v>
          </cell>
          <cell r="I10125" t="str">
            <v>No</v>
          </cell>
          <cell r="J10125" t="str">
            <v>NOS</v>
          </cell>
          <cell r="K10125" t="str">
            <v>PET</v>
          </cell>
          <cell r="L10125" t="str">
            <v>DIFFUSER</v>
          </cell>
        </row>
        <row r="10126">
          <cell r="A10126">
            <v>20805379</v>
          </cell>
          <cell r="B10126" t="str">
            <v>SP682 H80LT CURVILINEAR KSM-DIFFUSER L SHP 852X852 ARCL550 R 350 X W31.4X0.225MM THK</v>
          </cell>
          <cell r="C10126">
            <v>3</v>
          </cell>
          <cell r="D10126">
            <v>208</v>
          </cell>
          <cell r="G10126" t="str">
            <v>\\ati-server\JILLP - Attachment\20805379 SP682 H80LT CURVILINEAR KSM-DIFFUSER L SHP 852X852 ARCL550 R 350 X W31.4X0.225MM THK-Model.zip</v>
          </cell>
          <cell r="H10126">
            <v>170632</v>
          </cell>
          <cell r="I10126" t="str">
            <v>No</v>
          </cell>
          <cell r="J10126" t="str">
            <v>NOS</v>
          </cell>
          <cell r="K10126" t="str">
            <v>PET</v>
          </cell>
          <cell r="L10126" t="str">
            <v>DIFFUSER</v>
          </cell>
        </row>
        <row r="10127">
          <cell r="A10127">
            <v>20805378</v>
          </cell>
          <cell r="B10127" t="str">
            <v>SP682 H80LT CURVILINEAR KSM-DIFFUSER L SHP 820X820 ARCL314 R 200 X W31.4X0.225MM THK</v>
          </cell>
          <cell r="C10127">
            <v>2</v>
          </cell>
          <cell r="D10127">
            <v>48.46</v>
          </cell>
          <cell r="G10127" t="str">
            <v>\\ati-server\JILLP - Attachment\20805378 SP682 H80LT CURVILINEAR KSM-DIFFUSER L SHP 820X820 ARCL314 R 200 X W31.4X0.225MM THK-Model.zip</v>
          </cell>
          <cell r="H10127">
            <v>170633</v>
          </cell>
          <cell r="I10127" t="str">
            <v>No</v>
          </cell>
          <cell r="J10127" t="str">
            <v>NOS</v>
          </cell>
          <cell r="K10127" t="str">
            <v>PET</v>
          </cell>
          <cell r="L10127" t="str">
            <v>DIFFUSER</v>
          </cell>
        </row>
        <row r="10128">
          <cell r="A10128">
            <v>20805377</v>
          </cell>
          <cell r="B10128" t="str">
            <v>SP682 H80LT CURVILINEAR KSM-DIFFUSER L SHP 693X693 ARCL314 R 200 X W31.4X0.225MM THK</v>
          </cell>
          <cell r="C10128">
            <v>2</v>
          </cell>
          <cell r="D10128">
            <v>48.46</v>
          </cell>
          <cell r="G10128" t="str">
            <v>\\ati-server\JILLP - Attachment\20805377 SP682 H80LT CURVILINEAR KSM-DIFFUSER L SHP 693X693 ARCL314 R 200 X W31.4X0.225MM THK-Model.zip</v>
          </cell>
          <cell r="H10128">
            <v>170667</v>
          </cell>
          <cell r="I10128" t="str">
            <v>No</v>
          </cell>
          <cell r="J10128" t="str">
            <v>NOS</v>
          </cell>
          <cell r="K10128" t="str">
            <v>PET</v>
          </cell>
          <cell r="L10128" t="str">
            <v>DIFFUSER</v>
          </cell>
        </row>
        <row r="10129">
          <cell r="A10129">
            <v>20805376</v>
          </cell>
          <cell r="B10129" t="str">
            <v>SP682 H80LT CURVILINEAR KSM-DIFFUSER L 764 X W31.4X0.225MM THK</v>
          </cell>
          <cell r="C10129">
            <v>0</v>
          </cell>
          <cell r="D10129">
            <v>10.192500000000001</v>
          </cell>
          <cell r="G10129" t="str">
            <v>\\ati-server\JILLP - Attachment\20805376 SP682 H80LT CURVILINEAR KSM-DIFFUSER L 764 X W31.4X0.225MM THK-Model.zip</v>
          </cell>
          <cell r="H10129">
            <v>170666</v>
          </cell>
          <cell r="I10129" t="str">
            <v>No</v>
          </cell>
          <cell r="J10129" t="str">
            <v>NOS</v>
          </cell>
          <cell r="K10129" t="str">
            <v>PET</v>
          </cell>
          <cell r="L10129" t="str">
            <v>DIFFUSER</v>
          </cell>
        </row>
        <row r="10130">
          <cell r="A10130">
            <v>20805375</v>
          </cell>
          <cell r="B10130" t="str">
            <v>SP682 H80LT CURVILINEAR KSM-DIFFUSER L 637 X W31.4X0.225MM THK</v>
          </cell>
          <cell r="C10130">
            <v>0</v>
          </cell>
          <cell r="D10130">
            <v>10.192500000000001</v>
          </cell>
          <cell r="G10130" t="str">
            <v>\\ati-server\JILLP - Attachment\20805375 SP682 H80LT CURVILINEAR KSM-DIFFUSER L 637 X W31.4X0.225MM THK-Model.zip</v>
          </cell>
          <cell r="H10130">
            <v>170665</v>
          </cell>
          <cell r="I10130" t="str">
            <v>No</v>
          </cell>
          <cell r="J10130" t="str">
            <v>NOS</v>
          </cell>
          <cell r="K10130" t="str">
            <v>PET</v>
          </cell>
          <cell r="L10130" t="str">
            <v>DIFFUSER</v>
          </cell>
        </row>
        <row r="10131">
          <cell r="A10131">
            <v>20805374</v>
          </cell>
          <cell r="B10131" t="str">
            <v>SP682 H80LT CURVILINEAR KSM-DIFFUSER L 2288 X W31.4X0.225MM THK</v>
          </cell>
          <cell r="C10131">
            <v>4</v>
          </cell>
          <cell r="D10131">
            <v>42.76</v>
          </cell>
          <cell r="G10131" t="str">
            <v>\\ati-server\JILLP - Attachment\20805374 SP682 H80LT CURVILINEAR KSM-DIFFUSER L 2288 X W31.4X0.225MM THK-Model.zip</v>
          </cell>
          <cell r="H10131">
            <v>170664</v>
          </cell>
          <cell r="I10131" t="str">
            <v>No</v>
          </cell>
          <cell r="J10131" t="str">
            <v>NOS</v>
          </cell>
          <cell r="K10131" t="str">
            <v>PET</v>
          </cell>
          <cell r="L10131" t="str">
            <v>DIFFUSER</v>
          </cell>
        </row>
        <row r="10132">
          <cell r="A10132">
            <v>20805373</v>
          </cell>
          <cell r="B10132" t="str">
            <v>SP682 H80LT CURVILINEAR KSM-DIFFUSER L 1653 X W31.4X0.225MM THK</v>
          </cell>
          <cell r="C10132">
            <v>0</v>
          </cell>
          <cell r="D10132">
            <v>30.587499999999999</v>
          </cell>
          <cell r="G10132" t="str">
            <v>\\ati-server\JILLP - Attachment\20805373 SP682 H80LT CURVILINEAR KSM-DIFFUSER L 1653 X W31.4X0.225MM THK-Model.zip</v>
          </cell>
          <cell r="H10132">
            <v>170663</v>
          </cell>
          <cell r="I10132" t="str">
            <v>No</v>
          </cell>
          <cell r="J10132" t="str">
            <v>NOS</v>
          </cell>
          <cell r="K10132" t="str">
            <v>PET</v>
          </cell>
          <cell r="L10132" t="str">
            <v>DIFFUSER</v>
          </cell>
        </row>
        <row r="10133">
          <cell r="A10133">
            <v>20805372</v>
          </cell>
          <cell r="B10133" t="str">
            <v>SP682 H80LT CURVILINEAR KSM-DIFFUSER L 1145 X W31.4X0.225MM THK</v>
          </cell>
          <cell r="C10133">
            <v>0</v>
          </cell>
          <cell r="D10133">
            <v>130</v>
          </cell>
          <cell r="G10133" t="str">
            <v>\\ati-server\JILLP - Attachment\20805372 SP682 H80LT CURVILINEAR KSM-DIFFUSER L 1145 X W31.4X0.225MM THK-Model.zip</v>
          </cell>
          <cell r="H10133">
            <v>170662</v>
          </cell>
          <cell r="I10133" t="str">
            <v>No</v>
          </cell>
          <cell r="J10133" t="str">
            <v>NOS</v>
          </cell>
          <cell r="K10133" t="str">
            <v>PET</v>
          </cell>
          <cell r="L10133" t="str">
            <v>DIFFUSER</v>
          </cell>
        </row>
        <row r="10134">
          <cell r="A10134">
            <v>20805371</v>
          </cell>
          <cell r="B10134" t="str">
            <v>SP682 H80LT CURVILINEAR KSM-DIFFUSER C SHP 725X1322 ARCL550 R 350 X W31.4X0.225MM THK</v>
          </cell>
          <cell r="C10134">
            <v>1</v>
          </cell>
          <cell r="D10134">
            <v>520</v>
          </cell>
          <cell r="G10134" t="str">
            <v>\\ati-server\JILLP - Attachment\20805371 SP682 H80LT CURVILINEAR KSM-DIFFUSER C SHP 725X1322 ARCL550 R 350 X W31.4X0.225MM THK-Model.zip</v>
          </cell>
          <cell r="H10134">
            <v>170661</v>
          </cell>
          <cell r="I10134" t="str">
            <v>No</v>
          </cell>
          <cell r="J10134" t="str">
            <v>NOS</v>
          </cell>
          <cell r="K10134" t="str">
            <v>PET</v>
          </cell>
          <cell r="L10134" t="str">
            <v>DIFFUSER</v>
          </cell>
        </row>
        <row r="10135">
          <cell r="A10135">
            <v>20805370</v>
          </cell>
          <cell r="B10135" t="str">
            <v>SP682 H80LT CURVILINEAR KSM-DIFFUSER C SHP 598X1068 ARCL550 R 350 X W31.4X0.225MM THK</v>
          </cell>
          <cell r="C10135">
            <v>2</v>
          </cell>
          <cell r="D10135">
            <v>260</v>
          </cell>
          <cell r="G10135" t="str">
            <v>\\ati-server\JILLP - Attachment\20805370 SP682 H80LT CURVILINEAR KSM-DIFFUSER C SHP 598X1068 ARCL550 R 350 X W31.4X0.225MM THK-Model.zip</v>
          </cell>
          <cell r="H10135">
            <v>170660</v>
          </cell>
          <cell r="I10135" t="str">
            <v>No</v>
          </cell>
          <cell r="J10135" t="str">
            <v>NOS</v>
          </cell>
          <cell r="K10135" t="str">
            <v>PET</v>
          </cell>
          <cell r="L10135" t="str">
            <v>DIFFUSER</v>
          </cell>
        </row>
        <row r="10136">
          <cell r="A10136">
            <v>20805369</v>
          </cell>
          <cell r="B10136" t="str">
            <v>SP682 H80LT CURVILINEAR KSM-DIFFUSER C SHP 566X1004 ARCL314 R 200 X W31.4X0.225MM THK</v>
          </cell>
          <cell r="C10136">
            <v>2</v>
          </cell>
          <cell r="D10136">
            <v>242.34</v>
          </cell>
          <cell r="G10136" t="str">
            <v>\\ati-server\JILLP - Attachment\20805369 SP682 H80LT CURVILINEAR KSM-DIFFUSER C SHP 566X1004 ARCL314 R 200 X W31.4X0.225MM THK-Model.zip</v>
          </cell>
          <cell r="H10136">
            <v>170659</v>
          </cell>
          <cell r="I10136" t="str">
            <v>No</v>
          </cell>
          <cell r="J10136" t="str">
            <v>NOS</v>
          </cell>
          <cell r="K10136" t="str">
            <v>PET</v>
          </cell>
          <cell r="L10136" t="str">
            <v>DIFFUSER</v>
          </cell>
        </row>
        <row r="10137">
          <cell r="A10137">
            <v>20805368</v>
          </cell>
          <cell r="B10137" t="str">
            <v>SP682 H80LT CURVILINEAR KSM-DIFFUSER C SHP 439X877 ARCL 314 R 200 X W31.4X0.225MM THK</v>
          </cell>
          <cell r="C10137">
            <v>2</v>
          </cell>
          <cell r="D10137">
            <v>181.75</v>
          </cell>
          <cell r="G10137" t="str">
            <v>\\ati-server\JILLP - Attachment\20805368 SP682 H80LT CURVILINEAR KSM-DIFFUSER C SHP 439X877 ARCL 314 R 200 X W31.4X0.225MM THK-Model.zip</v>
          </cell>
          <cell r="H10137">
            <v>170658</v>
          </cell>
          <cell r="I10137" t="str">
            <v>No</v>
          </cell>
          <cell r="J10137" t="str">
            <v>NOS</v>
          </cell>
          <cell r="K10137" t="str">
            <v>PET</v>
          </cell>
          <cell r="L10137" t="str">
            <v>DIFFUSER</v>
          </cell>
        </row>
        <row r="10138">
          <cell r="A10138">
            <v>20805367</v>
          </cell>
          <cell r="B10138" t="str">
            <v>SP682 H80LT CURVILINEAR KSM-DIFFUSER L SHP 987X987 ARCL558 R355 X W44.4MM</v>
          </cell>
          <cell r="C10138">
            <v>0</v>
          </cell>
          <cell r="D10138">
            <v>130</v>
          </cell>
          <cell r="G10138" t="str">
            <v>\\ati-server\JILLP - Attachment\20805367 SP682 H80LT CURVILINEAR KSM-DIFFUSER L SHP 987X987 ARCL558 R355 X W44.4MM-Model.zip</v>
          </cell>
          <cell r="H10138">
            <v>171832</v>
          </cell>
          <cell r="I10138" t="str">
            <v>No</v>
          </cell>
          <cell r="J10138" t="str">
            <v>NOS</v>
          </cell>
          <cell r="K10138" t="str">
            <v>PET</v>
          </cell>
          <cell r="L10138" t="str">
            <v>DIFFUSER</v>
          </cell>
        </row>
        <row r="10139">
          <cell r="A10139">
            <v>20805366</v>
          </cell>
          <cell r="B10139" t="str">
            <v>SP682 H80LT CURVILINEAR KSM-DIFFUSER C SHP 1336x606 ARCL558 R355 X W44.4MM</v>
          </cell>
          <cell r="C10139">
            <v>2</v>
          </cell>
          <cell r="D10139">
            <v>260</v>
          </cell>
          <cell r="G10139" t="str">
            <v>\\ati-server\JILLP - Attachment\20805366 SP682 H80LT CURVILINEAR KSM-DIFFUSER C SHP 1336x606 ARCL558 R355 X W44.4MM-Model.zip</v>
          </cell>
          <cell r="H10139">
            <v>171833</v>
          </cell>
          <cell r="I10139" t="str">
            <v>No</v>
          </cell>
          <cell r="J10139" t="str">
            <v>NOS</v>
          </cell>
          <cell r="K10139" t="str">
            <v>PET</v>
          </cell>
          <cell r="L10139" t="str">
            <v>DIFFUSER</v>
          </cell>
        </row>
        <row r="10140">
          <cell r="A10140">
            <v>20805365</v>
          </cell>
          <cell r="B10140" t="str">
            <v>SP682 H80LT CURVILINEAR KSM-DIFFUSER C SHP L445 X W891 X R200 X W44.4MM</v>
          </cell>
          <cell r="C10140">
            <v>0</v>
          </cell>
          <cell r="D10140">
            <v>130</v>
          </cell>
          <cell r="G10140" t="str">
            <v>\\ati-server\JILLP - Attachment\20805365 SP682 H80LT CURVILINEAR KSM-DIFFUSER C SHP L445 X W891 X R200 X W44.4MM.zip</v>
          </cell>
          <cell r="H10140">
            <v>177243</v>
          </cell>
          <cell r="I10140" t="str">
            <v>No</v>
          </cell>
          <cell r="J10140" t="str">
            <v>NOS</v>
          </cell>
          <cell r="K10140" t="str">
            <v>PET</v>
          </cell>
          <cell r="L10140" t="str">
            <v>DIFFUSER</v>
          </cell>
        </row>
        <row r="10141">
          <cell r="A10141">
            <v>20805364</v>
          </cell>
          <cell r="B10141" t="str">
            <v>SP682 H80LT CURVILINEAR KSM-DIFFUSER L SHP 898X898 ARCL 785 R 500 X W44.4MM</v>
          </cell>
          <cell r="C10141">
            <v>0</v>
          </cell>
          <cell r="D10141">
            <v>94.547499999999999</v>
          </cell>
          <cell r="G10141" t="str">
            <v>\\ati-server\JILLP - Attachment\20805364 SP682 H80LT CURVILINEAR KSM-DIFFUSER L SHP 898X898 ARCL 785 R 500 X W44.4MM.zip</v>
          </cell>
          <cell r="H10141">
            <v>169623</v>
          </cell>
          <cell r="I10141" t="str">
            <v>No</v>
          </cell>
          <cell r="J10141" t="str">
            <v>NOS</v>
          </cell>
          <cell r="K10141" t="str">
            <v>PET</v>
          </cell>
          <cell r="L10141" t="str">
            <v>DIFFUSER</v>
          </cell>
        </row>
        <row r="10142">
          <cell r="A10142">
            <v>20805363</v>
          </cell>
          <cell r="B10142" t="str">
            <v>SP682 H80LT CURVILINEAR KSM-DIFFUSER ARCL 2077 R 2645 X W44.4MM</v>
          </cell>
          <cell r="C10142">
            <v>0</v>
          </cell>
          <cell r="D10142">
            <v>61.18</v>
          </cell>
          <cell r="G10142" t="str">
            <v>\\ati-server\JILLP - Attachment\20805363 SP682 H80LT CURVILINEAR KSM-DIFFUSER ARCL 2077 R 2645 X W44.4MM-Model.zip</v>
          </cell>
          <cell r="H10142">
            <v>169622</v>
          </cell>
          <cell r="I10142" t="str">
            <v>No</v>
          </cell>
          <cell r="J10142" t="str">
            <v>NOS</v>
          </cell>
          <cell r="K10142" t="str">
            <v>PET</v>
          </cell>
          <cell r="L10142" t="str">
            <v>DIFFUSER</v>
          </cell>
        </row>
        <row r="10143">
          <cell r="A10143">
            <v>20805362</v>
          </cell>
          <cell r="B10143" t="str">
            <v>SP682 H80LT CURVILINEAR KSM-DIFFUSER ARCL 1845 R 1175 X W44.4MM</v>
          </cell>
          <cell r="C10143">
            <v>0</v>
          </cell>
          <cell r="D10143">
            <v>86.66</v>
          </cell>
          <cell r="G10143" t="str">
            <v>\\ati-server\JILLP - Attachment\20805362 SP682 H80LT CURVILINEAR KSM-DIFFUSER ARCL 1845 R 1175 X W44.4MM-Model.zip</v>
          </cell>
          <cell r="H10143">
            <v>169620</v>
          </cell>
          <cell r="I10143" t="str">
            <v>No</v>
          </cell>
          <cell r="J10143" t="str">
            <v>NOS</v>
          </cell>
          <cell r="K10143" t="str">
            <v>PET</v>
          </cell>
          <cell r="L10143" t="str">
            <v>DIFFUSER</v>
          </cell>
        </row>
        <row r="10144">
          <cell r="A10144">
            <v>20805361</v>
          </cell>
          <cell r="B10144" t="str">
            <v>SP682 H80LT CURVILINEAR KSM-DIFFUSER ARCL 1436 R 915 X W44.4MM</v>
          </cell>
          <cell r="C10144">
            <v>0</v>
          </cell>
          <cell r="D10144">
            <v>79.996899999999997</v>
          </cell>
          <cell r="G10144" t="str">
            <v>\\ati-server\JILLP - Attachment\20805361 SP682 H80LT CURVILINEAR KSM-DIFFUSER ARCL 1436 R 915 X W44.4MM.zip</v>
          </cell>
          <cell r="H10144">
            <v>169618</v>
          </cell>
          <cell r="I10144" t="str">
            <v>No</v>
          </cell>
          <cell r="J10144" t="str">
            <v>NOS</v>
          </cell>
          <cell r="K10144" t="str">
            <v>PET</v>
          </cell>
          <cell r="L10144" t="str">
            <v>DIFFUSER</v>
          </cell>
        </row>
        <row r="10145">
          <cell r="A10145">
            <v>20805360</v>
          </cell>
          <cell r="B10145" t="str">
            <v>SP682 H80LT CURVILINEAR KSM-DIFFUSER ARCL 2340 R 1490 X W44.4MM</v>
          </cell>
          <cell r="C10145">
            <v>36</v>
          </cell>
          <cell r="D10145">
            <v>104</v>
          </cell>
          <cell r="G10145" t="str">
            <v>\\ati-server\JILLP - Attachment\20805360 SP682 H80LT CURVILINEAR KSM-DIFFUSER ARCL 2340 R 1490 X W44.4MM-Model.zip</v>
          </cell>
          <cell r="H10145">
            <v>169616</v>
          </cell>
          <cell r="I10145" t="str">
            <v>No</v>
          </cell>
          <cell r="J10145" t="str">
            <v>NOS</v>
          </cell>
          <cell r="K10145" t="str">
            <v>PET</v>
          </cell>
          <cell r="L10145" t="str">
            <v>DIFFUSER</v>
          </cell>
        </row>
        <row r="10146">
          <cell r="A10146">
            <v>20805359</v>
          </cell>
          <cell r="B10146" t="str">
            <v>SP780 S2 CS KSM-DIFFUSER-1.5X447X51MM</v>
          </cell>
          <cell r="C10146">
            <v>0</v>
          </cell>
          <cell r="D10146">
            <v>9.4535999999999998</v>
          </cell>
          <cell r="G10146" t="str">
            <v>\\ati-server\JILLP - Attachment\20805336 SP682 H80LT CURVILINEAR KSM DIFFUSER L SHP 1331X1331 ARCL1178 R 750 X44.4X0.225MM THK.zip</v>
          </cell>
          <cell r="I10146" t="str">
            <v>No</v>
          </cell>
          <cell r="J10146" t="str">
            <v>NOS</v>
          </cell>
          <cell r="K10146" t="str">
            <v>PET</v>
          </cell>
          <cell r="L10146" t="str">
            <v>DIFFUSER</v>
          </cell>
        </row>
        <row r="10147">
          <cell r="A10147">
            <v>20805358</v>
          </cell>
          <cell r="B10147" t="str">
            <v>SP780 S2 CS Y SHP-KSM-DIFFUSER-1.5X603X51MM</v>
          </cell>
          <cell r="C10147">
            <v>54</v>
          </cell>
          <cell r="D10147">
            <v>11.5556</v>
          </cell>
          <cell r="G10147" t="str">
            <v>\\ati-server\JILLP - Attachment\20805336 SP682 H80LT CURVILINEAR KSM DIFFUSER L SHP 1331X1331 ARCL1178 R 750 X44.4X0.225MM THK.zip</v>
          </cell>
          <cell r="I10147" t="str">
            <v>No</v>
          </cell>
          <cell r="J10147" t="str">
            <v>NOS</v>
          </cell>
          <cell r="K10147" t="str">
            <v>PET</v>
          </cell>
          <cell r="L10147" t="str">
            <v>DIFFUSER</v>
          </cell>
        </row>
        <row r="10148">
          <cell r="A10148">
            <v>20805357</v>
          </cell>
          <cell r="B10148" t="str">
            <v>SP682 H80LT CURVILINEAR KSM DIFFUSER C SHP W319 X L1146 X ARCL314 X R200 X0.225MM THK</v>
          </cell>
          <cell r="C10148">
            <v>0</v>
          </cell>
          <cell r="D10148">
            <v>0</v>
          </cell>
          <cell r="G10148" t="str">
            <v>\\ati-server\JILLP - Attachment\20805357 SP682 H80LT CURVILINEAR KSM DIFFUSER C SHP W319 X L1146 X ARCL314 X R200 X0.225MM THK.zip</v>
          </cell>
          <cell r="H10148">
            <v>167979</v>
          </cell>
          <cell r="I10148" t="str">
            <v>No</v>
          </cell>
          <cell r="J10148" t="str">
            <v>NOS</v>
          </cell>
          <cell r="K10148" t="str">
            <v>PET</v>
          </cell>
          <cell r="L10148" t="str">
            <v>DIFFUSER</v>
          </cell>
        </row>
        <row r="10149">
          <cell r="A10149">
            <v>20805356</v>
          </cell>
          <cell r="B10149" t="str">
            <v>SP682 H80LT CURVILINEAR KSM DIFFUSER C SHP 765x701 ARCL 314 R 200 X0.225MM THK</v>
          </cell>
          <cell r="C10149">
            <v>0</v>
          </cell>
          <cell r="D10149">
            <v>260</v>
          </cell>
          <cell r="G10149" t="str">
            <v>\\ati-server\JILLP - Attachment\20805174 SP682 H80LT CURVILINEAR KSM DIFFUSER C SHP L1020 W447 ARCL314 R200X0.225MM THK.zip;</v>
          </cell>
          <cell r="I10149" t="str">
            <v>No</v>
          </cell>
          <cell r="J10149" t="str">
            <v>NOS</v>
          </cell>
          <cell r="K10149" t="str">
            <v>PET</v>
          </cell>
          <cell r="L10149" t="str">
            <v>DIFFUSER</v>
          </cell>
        </row>
        <row r="10150">
          <cell r="A10150">
            <v>20805355</v>
          </cell>
          <cell r="B10150" t="str">
            <v>SP682 H80LT CURVILINEAR KSM DIFFUSER ARCL 2087 R 2325 X0.225MM THK</v>
          </cell>
          <cell r="C10150">
            <v>0</v>
          </cell>
          <cell r="D10150">
            <v>65</v>
          </cell>
          <cell r="G10150" t="str">
            <v>\\ati-server\JILLP - Attachment\20805174 SP682 H80LT CURVILINEAR KSM DIFFUSER C SHP L1020 W447 ARCL314 R200X0.225MM THK.zip;</v>
          </cell>
          <cell r="I10150" t="str">
            <v>No</v>
          </cell>
          <cell r="J10150" t="str">
            <v>NOS</v>
          </cell>
          <cell r="K10150" t="str">
            <v>PET</v>
          </cell>
          <cell r="L10150" t="str">
            <v>DIFFUSER</v>
          </cell>
        </row>
        <row r="10151">
          <cell r="A10151">
            <v>20805354</v>
          </cell>
          <cell r="B10151" t="str">
            <v>SP682 H80LT CURVILINEAR KSM DIFFUSER L SHP 996X572 ARCL409 R 200 X0.225MM THK</v>
          </cell>
          <cell r="C10151">
            <v>0</v>
          </cell>
          <cell r="D10151">
            <v>65</v>
          </cell>
          <cell r="G10151" t="str">
            <v>\\ati-server\JILLP - Attachment\20805174 SP682 H80LT CURVILINEAR KSM DIFFUSER C SHP L1020 W447 ARCL314 R200X0.225MM THK.zip;</v>
          </cell>
          <cell r="I10151" t="str">
            <v>No</v>
          </cell>
          <cell r="J10151" t="str">
            <v>NOS</v>
          </cell>
          <cell r="K10151" t="str">
            <v>PET</v>
          </cell>
          <cell r="L10151" t="str">
            <v>DIFFUSER</v>
          </cell>
        </row>
        <row r="10152">
          <cell r="A10152">
            <v>20805353</v>
          </cell>
          <cell r="B10152" t="str">
            <v>SP682 H80LT CURVILINEAR KSM DIFFUSER L SHP 865X852 ARCL569 R 355 X0.225MM THK</v>
          </cell>
          <cell r="C10152">
            <v>0</v>
          </cell>
          <cell r="D10152">
            <v>52</v>
          </cell>
          <cell r="G10152" t="str">
            <v>\\ati-server\JILLP - Attachment\20805174 SP682 H80LT CURVILINEAR KSM DIFFUSER C SHP L1020 W447 ARCL314 R200X0.225MM THK.zip;</v>
          </cell>
          <cell r="I10152" t="str">
            <v>No</v>
          </cell>
          <cell r="J10152" t="str">
            <v>NOS</v>
          </cell>
          <cell r="K10152" t="str">
            <v>PET</v>
          </cell>
          <cell r="L10152" t="str">
            <v>DIFFUSER</v>
          </cell>
        </row>
        <row r="10153">
          <cell r="A10153">
            <v>20805352</v>
          </cell>
          <cell r="B10153" t="str">
            <v>SP682 H80LT CURVILINEAR KSM DIFFUSER L SHP 751X688 ARCL 296 R 200 X0.225MM THK</v>
          </cell>
          <cell r="C10153">
            <v>0</v>
          </cell>
          <cell r="D10153">
            <v>47.28</v>
          </cell>
          <cell r="G10153" t="str">
            <v>\\ati-server\JILLP - Attachment\20805174 SP682 H80LT CURVILINEAR KSM DIFFUSER C SHP L1020 W447 ARCL314 R200X0.225MM THK.zip;</v>
          </cell>
          <cell r="I10153" t="str">
            <v>No</v>
          </cell>
          <cell r="J10153" t="str">
            <v>NOS</v>
          </cell>
          <cell r="K10153" t="str">
            <v>PET</v>
          </cell>
          <cell r="L10153" t="str">
            <v>DIFFUSER</v>
          </cell>
        </row>
        <row r="10154">
          <cell r="A10154">
            <v>20805351</v>
          </cell>
          <cell r="B10154" t="str">
            <v>SP682 H80LT CURVILINEAR KSM DIFFUSER L SHP 695X406 ARCL200 R 200 X0.225MM THK</v>
          </cell>
          <cell r="C10154">
            <v>0</v>
          </cell>
          <cell r="D10154">
            <v>21.66</v>
          </cell>
          <cell r="G10154" t="str">
            <v>\\ati-server\JILLP - Attachment\20805174 SP682 H80LT CURVILINEAR KSM DIFFUSER C SHP L1020 W447 ARCL314 R200X0.225MM THK.zip;</v>
          </cell>
          <cell r="I10154" t="str">
            <v>No</v>
          </cell>
          <cell r="J10154" t="str">
            <v>NOS</v>
          </cell>
          <cell r="K10154" t="str">
            <v>PET</v>
          </cell>
          <cell r="L10154" t="str">
            <v>DIFFUSER</v>
          </cell>
        </row>
        <row r="10155">
          <cell r="A10155">
            <v>20805350</v>
          </cell>
          <cell r="B10155" t="str">
            <v>SP682 H80LT CURVILINEAR KSM DIFFUSER C SHP 956x860 ARCL 558 R 355 X0.225MM THK</v>
          </cell>
          <cell r="C10155">
            <v>0</v>
          </cell>
          <cell r="D10155">
            <v>260</v>
          </cell>
          <cell r="G10155" t="str">
            <v>\\ati-server\JILLP - Attachment\20805174 SP682 H80LT CURVILINEAR KSM DIFFUSER C SHP L1020 W447 ARCL314 R200X0.225MM THK.zip;</v>
          </cell>
          <cell r="I10155" t="str">
            <v>No</v>
          </cell>
          <cell r="J10155" t="str">
            <v>NOS</v>
          </cell>
          <cell r="K10155" t="str">
            <v>PET</v>
          </cell>
          <cell r="L10155" t="str">
            <v>DIFFUSER</v>
          </cell>
        </row>
        <row r="10156">
          <cell r="A10156">
            <v>20805349</v>
          </cell>
          <cell r="B10156" t="str">
            <v>SP682 H80LT CURVILINEAR KSM DIFFUSER C SHP 830X733 ARCL 558 R 300 X0.225MM THK</v>
          </cell>
          <cell r="C10156">
            <v>0</v>
          </cell>
          <cell r="D10156">
            <v>260</v>
          </cell>
          <cell r="G10156" t="str">
            <v>\\ati-server\JILLP - Attachment\20805174 SP682 H80LT CURVILINEAR KSM DIFFUSER C SHP L1020 W447 ARCL314 R200X0.225MM THK.zip;</v>
          </cell>
          <cell r="I10156" t="str">
            <v>No</v>
          </cell>
          <cell r="J10156" t="str">
            <v>NOS</v>
          </cell>
          <cell r="K10156" t="str">
            <v>PET</v>
          </cell>
          <cell r="L10156" t="str">
            <v>DIFFUSER</v>
          </cell>
        </row>
        <row r="10157">
          <cell r="A10157">
            <v>20805348</v>
          </cell>
          <cell r="B10157" t="str">
            <v>SP682 H80LT CURVILINEAR KSM DIFFUSER C SHP 810x900 ARCL 1414 R 450 X0.225MM THK</v>
          </cell>
          <cell r="C10157">
            <v>0</v>
          </cell>
          <cell r="D10157">
            <v>260</v>
          </cell>
          <cell r="G10157" t="str">
            <v>\\ati-server\JILLP - Attachment\20805174 SP682 H80LT CURVILINEAR KSM DIFFUSER C SHP L1020 W447 ARCL314 R200X0.225MM THK.zip;</v>
          </cell>
          <cell r="I10157" t="str">
            <v>No</v>
          </cell>
          <cell r="J10157" t="str">
            <v>NOS</v>
          </cell>
          <cell r="K10157" t="str">
            <v>PET</v>
          </cell>
          <cell r="L10157" t="str">
            <v>DIFFUSER</v>
          </cell>
        </row>
        <row r="10158">
          <cell r="A10158">
            <v>20805347</v>
          </cell>
          <cell r="B10158" t="str">
            <v>SP682 H80LT CURVILINEAR KSM DIFFUSER C SHP 765x574 ARCL 314 R 200 X0.225MM THK</v>
          </cell>
          <cell r="C10158">
            <v>0</v>
          </cell>
          <cell r="D10158">
            <v>173.33670000000001</v>
          </cell>
          <cell r="G10158" t="str">
            <v>\\ati-server\JILLP - Attachment\20805174 SP682 H80LT CURVILINEAR KSM DIFFUSER C SHP L1020 W447 ARCL314 R200X0.225MM THK.zip;</v>
          </cell>
          <cell r="I10158" t="str">
            <v>No</v>
          </cell>
          <cell r="J10158" t="str">
            <v>NOS</v>
          </cell>
          <cell r="K10158" t="str">
            <v>PET</v>
          </cell>
          <cell r="L10158" t="str">
            <v>DIFFUSER</v>
          </cell>
        </row>
        <row r="10159">
          <cell r="A10159">
            <v>20805346</v>
          </cell>
          <cell r="B10159" t="str">
            <v>SP682 H80LT CURVILINEAR KSM DIFFUSER C SHP 765x447 ARCL 314 R 200 X0.225MM THK</v>
          </cell>
          <cell r="C10159">
            <v>0</v>
          </cell>
          <cell r="D10159">
            <v>130</v>
          </cell>
          <cell r="G10159" t="str">
            <v>\\ati-server\JILLP - Attachment\20805174 SP682 H80LT CURVILINEAR KSM DIFFUSER C SHP L1020 W447 ARCL314 R200X0.225MM THK.zip;</v>
          </cell>
          <cell r="I10159" t="str">
            <v>No</v>
          </cell>
          <cell r="J10159" t="str">
            <v>NOS</v>
          </cell>
          <cell r="K10159" t="str">
            <v>PET</v>
          </cell>
          <cell r="L10159" t="str">
            <v>DIFFUSER</v>
          </cell>
        </row>
        <row r="10160">
          <cell r="A10160">
            <v>20805345</v>
          </cell>
          <cell r="B10160" t="str">
            <v>SP682 H80LT CURVILINEAR KSM DIFFUSER C SHP 565x400 ARCL 629 R 200 X0.225MM THK</v>
          </cell>
          <cell r="C10160">
            <v>0</v>
          </cell>
          <cell r="D10160">
            <v>86.663300000000007</v>
          </cell>
          <cell r="G10160" t="str">
            <v>\\ati-server\JILLP - Attachment\20805174 SP682 H80LT CURVILINEAR KSM DIFFUSER C SHP L1020 W447 ARCL314 R200X0.225MM THK.zip;</v>
          </cell>
          <cell r="I10160" t="str">
            <v>No</v>
          </cell>
          <cell r="J10160" t="str">
            <v>NOS</v>
          </cell>
          <cell r="K10160" t="str">
            <v>PET</v>
          </cell>
          <cell r="L10160" t="str">
            <v>DIFFUSER</v>
          </cell>
        </row>
        <row r="10161">
          <cell r="A10161">
            <v>20805344</v>
          </cell>
          <cell r="B10161" t="str">
            <v>SP682 H80LT CURVILINEAR KSM DIFFUSER C SHP 1211X613 ARCL542 R 355 X0.225MM THK</v>
          </cell>
          <cell r="C10161">
            <v>0</v>
          </cell>
          <cell r="D10161">
            <v>260</v>
          </cell>
          <cell r="G10161" t="str">
            <v>\\ati-server\JILLP - Attachment\20805174 SP682 H80LT CURVILINEAR KSM DIFFUSER C SHP L1020 W447 ARCL314 R200X0.225MM THK.zip;</v>
          </cell>
          <cell r="I10161" t="str">
            <v>No</v>
          </cell>
          <cell r="J10161" t="str">
            <v>NOS</v>
          </cell>
          <cell r="K10161" t="str">
            <v>PET</v>
          </cell>
          <cell r="L10161" t="str">
            <v>DIFFUSER</v>
          </cell>
        </row>
        <row r="10162">
          <cell r="A10162">
            <v>20805343</v>
          </cell>
          <cell r="B10162" t="str">
            <v>SP682 H80LT CURVILINEAR KSM DIFFUSER C SHP 1084X606 ARCL 553 R 355 X0.225MM THK</v>
          </cell>
          <cell r="C10162">
            <v>0</v>
          </cell>
          <cell r="D10162">
            <v>208</v>
          </cell>
          <cell r="G10162" t="str">
            <v>\\ati-server\JILLP - Attachment\20805174 SP682 H80LT CURVILINEAR KSM DIFFUSER C SHP L1020 W447 ARCL314 R200X0.225MM THK.zip;</v>
          </cell>
          <cell r="I10162" t="str">
            <v>No</v>
          </cell>
          <cell r="J10162" t="str">
            <v>NOS</v>
          </cell>
          <cell r="K10162" t="str">
            <v>PET</v>
          </cell>
          <cell r="L10162" t="str">
            <v>DIFFUSER</v>
          </cell>
        </row>
        <row r="10163">
          <cell r="A10163">
            <v>20805342</v>
          </cell>
          <cell r="B10163" t="str">
            <v>SP682 H80LT CURVILINEAR KSM DIFFUSER ARCL 1565 R 1430 X0.225MM THK</v>
          </cell>
          <cell r="C10163">
            <v>0</v>
          </cell>
          <cell r="D10163">
            <v>130</v>
          </cell>
          <cell r="G10163" t="str">
            <v>\\ati-server\JILLP - Attachment\20805174 SP682 H80LT CURVILINEAR KSM DIFFUSER C SHP L1020 W447 ARCL314 R200X0.225MM THK.zip;</v>
          </cell>
          <cell r="I10163" t="str">
            <v>No</v>
          </cell>
          <cell r="J10163" t="str">
            <v>NOS</v>
          </cell>
          <cell r="K10163" t="str">
            <v>PET</v>
          </cell>
          <cell r="L10163" t="str">
            <v>DIFFUSER</v>
          </cell>
        </row>
        <row r="10164">
          <cell r="A10164">
            <v>20805341</v>
          </cell>
          <cell r="B10164" t="str">
            <v>SP682 H80LT CURVILINEAR KSM DIFFUSER ARCL 1564 R 1446 X0.225MM THK</v>
          </cell>
          <cell r="C10164">
            <v>14</v>
          </cell>
          <cell r="D10164">
            <v>61.172899999999998</v>
          </cell>
          <cell r="G10164" t="str">
            <v>\\ati-server\JILLP - Attachment\20805174 SP682 H80LT CURVILINEAR KSM DIFFUSER C SHP L1020 W447 ARCL314 R200X0.225MM THK.zip;</v>
          </cell>
          <cell r="I10164" t="str">
            <v>No</v>
          </cell>
          <cell r="J10164" t="str">
            <v>NOS</v>
          </cell>
          <cell r="K10164" t="str">
            <v>PET</v>
          </cell>
          <cell r="L10164" t="str">
            <v>DIFFUSER</v>
          </cell>
        </row>
        <row r="10165">
          <cell r="A10165">
            <v>20805340</v>
          </cell>
          <cell r="B10165" t="str">
            <v>SP682 H80LT CURVILINEAR KSM DIFFUSER DNR 956MM X0.225MM THK</v>
          </cell>
          <cell r="C10165">
            <v>0</v>
          </cell>
          <cell r="D10165">
            <v>520</v>
          </cell>
          <cell r="G10165" t="str">
            <v>\\ati-server\JILLP - Attachment\20805174 SP682 H80LT CURVILINEAR KSM DIFFUSER C SHP L1020 W447 ARCL314 R200X0.225MM THK.zip;</v>
          </cell>
          <cell r="I10165" t="str">
            <v>No</v>
          </cell>
          <cell r="J10165" t="str">
            <v>NOS</v>
          </cell>
          <cell r="K10165" t="str">
            <v>PET</v>
          </cell>
          <cell r="L10165" t="str">
            <v>DIFFUSER</v>
          </cell>
        </row>
        <row r="10166">
          <cell r="A10166">
            <v>20805339</v>
          </cell>
          <cell r="B10166" t="str">
            <v>SP682 H80LT CURVILINEAR KSM DIFFUSER ARCL 1426 R 2265 X0.225MM THK</v>
          </cell>
          <cell r="C10166">
            <v>0</v>
          </cell>
          <cell r="D10166">
            <v>130</v>
          </cell>
          <cell r="G10166" t="str">
            <v>\\ati-server\JILLP - Attachment\20805174 SP682 H80LT CURVILINEAR KSM DIFFUSER C SHP L1020 W447 ARCL314 R200X0.225MM THK.zip;</v>
          </cell>
          <cell r="I10166" t="str">
            <v>No</v>
          </cell>
          <cell r="J10166" t="str">
            <v>NOS</v>
          </cell>
          <cell r="K10166" t="str">
            <v>PET</v>
          </cell>
          <cell r="L10166" t="str">
            <v>DIFFUSER</v>
          </cell>
        </row>
        <row r="10167">
          <cell r="A10167">
            <v>20805338</v>
          </cell>
          <cell r="B10167" t="str">
            <v>SP682 H80LT CURVILINEAR KSM DIFFUSER ARCL 1235 R 379 X0.225MM THK</v>
          </cell>
          <cell r="C10167">
            <v>0</v>
          </cell>
          <cell r="D10167">
            <v>130</v>
          </cell>
          <cell r="G10167" t="str">
            <v>\\ati-server\JILLP - Attachment\20805174 SP682 H80LT CURVILINEAR KSM DIFFUSER C SHP L1020 W447 ARCL314 R200X0.225MM THK.zip;</v>
          </cell>
          <cell r="I10167" t="str">
            <v>No</v>
          </cell>
          <cell r="J10167" t="str">
            <v>NOS</v>
          </cell>
          <cell r="K10167" t="str">
            <v>PET</v>
          </cell>
          <cell r="L10167" t="str">
            <v>DIFFUSER</v>
          </cell>
        </row>
        <row r="10168">
          <cell r="A10168">
            <v>20805337</v>
          </cell>
          <cell r="B10168" t="str">
            <v>SP682 H80LT CURVILINEAR KSM DIFFUSER ARCL 1226 R 425 X0.225MM THK</v>
          </cell>
          <cell r="C10168">
            <v>0</v>
          </cell>
          <cell r="D10168">
            <v>80</v>
          </cell>
          <cell r="G10168" t="str">
            <v>\\ati-server\JILLP - Attachment\20805174 SP682 H80LT CURVILINEAR KSM DIFFUSER C SHP L1020 W447 ARCL314 R200X0.225MM THK.zip;</v>
          </cell>
          <cell r="I10168" t="str">
            <v>No</v>
          </cell>
          <cell r="J10168" t="str">
            <v>NOS</v>
          </cell>
          <cell r="K10168" t="str">
            <v>PET</v>
          </cell>
          <cell r="L10168" t="str">
            <v>DIFFUSER</v>
          </cell>
        </row>
        <row r="10169">
          <cell r="A10169">
            <v>20805336</v>
          </cell>
          <cell r="B10169" t="str">
            <v>SP682 H80LT CURVILINEAR KSM DIFFUSER L SHP 1331X1331 ARCL1178 R 750 X44.4X0.225MM THK</v>
          </cell>
          <cell r="C10169">
            <v>0</v>
          </cell>
          <cell r="D10169">
            <v>0</v>
          </cell>
          <cell r="G10169" t="str">
            <v>\\ati-server\JILLP - Attachment\20805336 SP682 H80LT CURVILINEAR KSM DIFFUSER L SHP 1331X1331 ARCL1178 R 750 X44.4X0.225MM THK.zip</v>
          </cell>
          <cell r="H10169">
            <v>167184</v>
          </cell>
          <cell r="I10169" t="str">
            <v>No</v>
          </cell>
          <cell r="J10169" t="str">
            <v>NOS</v>
          </cell>
          <cell r="K10169" t="str">
            <v>PET</v>
          </cell>
          <cell r="L10169" t="str">
            <v>DIFFUSER</v>
          </cell>
        </row>
        <row r="10170">
          <cell r="A10170">
            <v>20805335</v>
          </cell>
          <cell r="B10170" t="str">
            <v>SP682 H80LT CURVILINEAR KSM DIFFUSER L SHP 1204X1204 ARCL1178 R 750 X44.4X0.225MM THK</v>
          </cell>
          <cell r="C10170">
            <v>0</v>
          </cell>
          <cell r="D10170">
            <v>115.55500000000001</v>
          </cell>
          <cell r="G10170" t="str">
            <v>\\ati-server\JILLP - Attachment\20805335 SP682 H80LT CURVILINEAR KSM DIFFUSER L SHP 1204X1204 ARCL1178 R 750 X44.4X0.225MM THK.zip</v>
          </cell>
          <cell r="H10170">
            <v>167185</v>
          </cell>
          <cell r="I10170" t="str">
            <v>No</v>
          </cell>
          <cell r="J10170" t="str">
            <v>NOS</v>
          </cell>
          <cell r="K10170" t="str">
            <v>PET</v>
          </cell>
          <cell r="L10170" t="str">
            <v>DIFFUSER</v>
          </cell>
        </row>
        <row r="10171">
          <cell r="A10171">
            <v>20805334</v>
          </cell>
          <cell r="B10171" t="str">
            <v>SP682 H80LT CURVILINEAR KSM DIFFUSER L SHP 523x545 LR X0.225MM THK</v>
          </cell>
          <cell r="C10171">
            <v>0</v>
          </cell>
          <cell r="D10171">
            <v>36.493699999999997</v>
          </cell>
          <cell r="G10171" t="str">
            <v>\\ati-server\JILLP - Attachment\20805174 SP682 H80LT CURVILINEAR KSM DIFFUSER C SHP L1020 W447 ARCL314 R200X0.225MM THK.zip;</v>
          </cell>
          <cell r="I10171" t="str">
            <v>No</v>
          </cell>
          <cell r="J10171" t="str">
            <v>NOS</v>
          </cell>
          <cell r="K10171" t="str">
            <v>PET</v>
          </cell>
          <cell r="L10171" t="str">
            <v>DIFFUSER</v>
          </cell>
        </row>
        <row r="10172">
          <cell r="A10172">
            <v>20805333</v>
          </cell>
          <cell r="B10172" t="str">
            <v>SP682 H80LT CURVILINEAR KSM DIFFUSER L SHP 523x545 LL X0.225MM THK</v>
          </cell>
          <cell r="C10172">
            <v>0</v>
          </cell>
          <cell r="D10172">
            <v>36.493699999999997</v>
          </cell>
          <cell r="G10172" t="str">
            <v>\\ati-server\JILLP - Attachment\20805174 SP682 H80LT CURVILINEAR KSM DIFFUSER C SHP L1020 W447 ARCL314 R200X0.225MM THK.zip;</v>
          </cell>
          <cell r="I10172" t="str">
            <v>No</v>
          </cell>
          <cell r="J10172" t="str">
            <v>NOS</v>
          </cell>
          <cell r="K10172" t="str">
            <v>PET</v>
          </cell>
          <cell r="L10172" t="str">
            <v>DIFFUSER</v>
          </cell>
        </row>
        <row r="10173">
          <cell r="A10173">
            <v>20805332</v>
          </cell>
          <cell r="B10173" t="str">
            <v>SP682 H80LT CURVILINEAR KSM DIFFUSER L SHP 898X898 ARCL785 R 500 X0.225MM THK</v>
          </cell>
          <cell r="C10173">
            <v>4</v>
          </cell>
          <cell r="D10173">
            <v>39.9983</v>
          </cell>
          <cell r="G10173" t="str">
            <v>\\ati-server\JILLP - Attachment\20805174 SP682 H80LT CURVILINEAR KSM DIFFUSER C SHP L1020 W447 ARCL314 R200X0.225MM THK.zip;</v>
          </cell>
          <cell r="I10173" t="str">
            <v>No</v>
          </cell>
          <cell r="J10173" t="str">
            <v>NOS</v>
          </cell>
          <cell r="K10173" t="str">
            <v>PET</v>
          </cell>
          <cell r="L10173" t="str">
            <v>DIFFUSER</v>
          </cell>
        </row>
        <row r="10174">
          <cell r="A10174">
            <v>20805331</v>
          </cell>
          <cell r="B10174" t="str">
            <v>SP682 H80LT CURVILINEAR KSM DIFFUSER L SHP 996X457 ARCL161 R 200 X0.225MM THK</v>
          </cell>
          <cell r="C10174">
            <v>0</v>
          </cell>
          <cell r="D10174">
            <v>26.664999999999999</v>
          </cell>
          <cell r="G10174" t="str">
            <v>\\ati-server\JILLP - Attachment\20805174 SP682 H80LT CURVILINEAR KSM DIFFUSER C SHP L1020 W447 ARCL314 R200X0.225MM THK.zip;</v>
          </cell>
          <cell r="I10174" t="str">
            <v>No</v>
          </cell>
          <cell r="J10174" t="str">
            <v>NOS</v>
          </cell>
          <cell r="K10174" t="str">
            <v>PET</v>
          </cell>
          <cell r="L10174" t="str">
            <v>DIFFUSER</v>
          </cell>
        </row>
        <row r="10175">
          <cell r="A10175">
            <v>20805330</v>
          </cell>
          <cell r="B10175" t="str">
            <v>SP682 H80LT CURVILINEAR KSM DIFFUSER L SHP 1002X451 ARCL157 R 200 X0.225MM THK</v>
          </cell>
          <cell r="C10175">
            <v>0</v>
          </cell>
          <cell r="D10175">
            <v>26</v>
          </cell>
          <cell r="G10175" t="str">
            <v>\\ati-server\JILLP - Attachment\20805330 SP682 H80LT CURVILINEAR KSM DIFFUSER L SHP 1002X451 ARCL157 R 200 X0.225MM THK.DXF.zip</v>
          </cell>
          <cell r="H10175">
            <v>166703</v>
          </cell>
          <cell r="I10175" t="str">
            <v>No</v>
          </cell>
          <cell r="J10175" t="str">
            <v>NOS</v>
          </cell>
          <cell r="K10175" t="str">
            <v>PET</v>
          </cell>
          <cell r="L10175" t="str">
            <v>DIFFUSER</v>
          </cell>
        </row>
        <row r="10176">
          <cell r="A10176">
            <v>20805329</v>
          </cell>
          <cell r="B10176" t="str">
            <v>SP682 H80LT CURVILINEAR KSM DIFFUSER ARCL 2326 R 13329 X0.225MM THK</v>
          </cell>
          <cell r="C10176">
            <v>2</v>
          </cell>
          <cell r="D10176">
            <v>40</v>
          </cell>
          <cell r="G10176" t="str">
            <v>\\ati-server\JILLP - Attachment\20805329 SP682 H80LT CURVILINEAR KSM DIFFUSER ARCL 2326 R 13329 X0.225MM THK.DXF.zip</v>
          </cell>
          <cell r="H10176">
            <v>166702</v>
          </cell>
          <cell r="I10176" t="str">
            <v>No</v>
          </cell>
          <cell r="J10176" t="str">
            <v>NOS</v>
          </cell>
          <cell r="K10176" t="str">
            <v>PET</v>
          </cell>
          <cell r="L10176" t="str">
            <v>DIFFUSER</v>
          </cell>
        </row>
        <row r="10177">
          <cell r="A10177">
            <v>20805328</v>
          </cell>
          <cell r="B10177" t="str">
            <v>SP682 H80LT CURVILINEAR KSM DIFFUSER ARCL 2309 R 12199 X0.225MM THK</v>
          </cell>
          <cell r="C10177">
            <v>2</v>
          </cell>
          <cell r="D10177">
            <v>40</v>
          </cell>
          <cell r="G10177" t="str">
            <v>\\ati-server\JILLP - Attachment\20805328 SP682 H80LT CURVILINEAR KSM DIFFUSER ARCL 2309 R 12199 X0.225MM THK.DXF.zip</v>
          </cell>
          <cell r="H10177">
            <v>166701</v>
          </cell>
          <cell r="I10177" t="str">
            <v>No</v>
          </cell>
          <cell r="J10177" t="str">
            <v>NOS</v>
          </cell>
          <cell r="K10177" t="str">
            <v>PET</v>
          </cell>
          <cell r="L10177" t="str">
            <v>DIFFUSER</v>
          </cell>
        </row>
        <row r="10178">
          <cell r="A10178">
            <v>20805327</v>
          </cell>
          <cell r="B10178" t="str">
            <v>SP682 H80LT CURVILINEAR KSM DIFFUSER ARCL 2194 R 12585 X0.225MM THK</v>
          </cell>
          <cell r="C10178">
            <v>2</v>
          </cell>
          <cell r="D10178">
            <v>40</v>
          </cell>
          <cell r="G10178" t="str">
            <v>\\ati-server\JILLP - Attachment\20805327 SP682 H80LT CURVILINEAR KSM DIFFUSER ARCL 2194 R 12585 X0.225MM THK.DXF.zip</v>
          </cell>
          <cell r="H10178">
            <v>166700</v>
          </cell>
          <cell r="I10178" t="str">
            <v>No</v>
          </cell>
          <cell r="J10178" t="str">
            <v>NOS</v>
          </cell>
          <cell r="K10178" t="str">
            <v>PET</v>
          </cell>
          <cell r="L10178" t="str">
            <v>DIFFUSER</v>
          </cell>
        </row>
        <row r="10179">
          <cell r="A10179">
            <v>20805326</v>
          </cell>
          <cell r="B10179" t="str">
            <v>SP682 H80LT CURVILINEAR KSM DIFFUSER ARCL 2177 R 11058 X0.225MM THK</v>
          </cell>
          <cell r="C10179">
            <v>4</v>
          </cell>
          <cell r="D10179">
            <v>39.997500000000002</v>
          </cell>
          <cell r="G10179" t="str">
            <v>\\ati-server\JILLP - Attachment\20805326 SP682 H80LT CURVILINEAR KSM DIFFUSER ARCL 2177 R 11058 X0.225MM THK.DXF.zip</v>
          </cell>
          <cell r="H10179">
            <v>166699</v>
          </cell>
          <cell r="I10179" t="str">
            <v>No</v>
          </cell>
          <cell r="J10179" t="str">
            <v>NOS</v>
          </cell>
          <cell r="K10179" t="str">
            <v>PET</v>
          </cell>
          <cell r="L10179" t="str">
            <v>DIFFUSER</v>
          </cell>
        </row>
        <row r="10180">
          <cell r="A10180">
            <v>20805325</v>
          </cell>
          <cell r="B10180" t="str">
            <v>SP682 H80LT CURVILINEAR KSM DIFFUSER ARCL 2050 R 11058  X0.225MM THK</v>
          </cell>
          <cell r="C10180">
            <v>0</v>
          </cell>
          <cell r="D10180">
            <v>40</v>
          </cell>
          <cell r="G10180" t="str">
            <v>\\ati-server\JILLP - Attachment\20805325 SP682 H80LT CURVILINEAR KSM DIFFUSER ARCL 2050 R 11058  X0.225MM THK.DXF.zip</v>
          </cell>
          <cell r="H10180">
            <v>166698</v>
          </cell>
          <cell r="I10180" t="str">
            <v>No</v>
          </cell>
          <cell r="J10180" t="str">
            <v>NOS</v>
          </cell>
          <cell r="K10180" t="str">
            <v>PET</v>
          </cell>
          <cell r="L10180" t="str">
            <v>DIFFUSER</v>
          </cell>
        </row>
        <row r="10181">
          <cell r="A10181">
            <v>20805324</v>
          </cell>
          <cell r="B10181" t="str">
            <v>SP682 H80LT CURVILINEAR KSM DIFFUSER ARCL 1294 R 11915 X0.225MM THK</v>
          </cell>
          <cell r="C10181">
            <v>0</v>
          </cell>
          <cell r="D10181">
            <v>49.524999999999999</v>
          </cell>
          <cell r="G10181" t="str">
            <v>\\ati-server\JILLP - Attachment\20805324 SP682 H80LT CURVILINEAR KSM DIFFUSER ARCL 1294 R 11915 X0.225MM THK.zip</v>
          </cell>
          <cell r="H10181">
            <v>164034</v>
          </cell>
          <cell r="I10181" t="str">
            <v>No</v>
          </cell>
          <cell r="J10181" t="str">
            <v>NOS</v>
          </cell>
          <cell r="K10181" t="str">
            <v>PET</v>
          </cell>
          <cell r="L10181" t="str">
            <v>DIFFUSER</v>
          </cell>
        </row>
        <row r="10182">
          <cell r="A10182">
            <v>20805323</v>
          </cell>
          <cell r="B10182" t="str">
            <v>SP682 H80LT CURVILINEAR KSM DIFFUSER ARCL 1683 R 6640 X0.225MM THK</v>
          </cell>
          <cell r="C10182">
            <v>0</v>
          </cell>
          <cell r="D10182">
            <v>49.523299999999999</v>
          </cell>
          <cell r="G10182" t="str">
            <v>\\ati-server\JILLP - Attachment\20805323 SP682 H80LT CURVILINEAR KSM DIFFUSER ARCL 1683 R 6640 X0.225MM THK.zip</v>
          </cell>
          <cell r="H10182">
            <v>164028</v>
          </cell>
          <cell r="I10182" t="str">
            <v>No</v>
          </cell>
          <cell r="J10182" t="str">
            <v>NOS</v>
          </cell>
          <cell r="K10182" t="str">
            <v>PET</v>
          </cell>
          <cell r="L10182" t="str">
            <v>DIFFUSER</v>
          </cell>
        </row>
        <row r="10183">
          <cell r="A10183">
            <v>20805322</v>
          </cell>
          <cell r="B10183" t="str">
            <v>SP682 H80LT CURVILINEAR KSM DIFFUSER ARCL 2327 R 11915 X0.225MM THK</v>
          </cell>
          <cell r="C10183">
            <v>0</v>
          </cell>
          <cell r="D10183">
            <v>49.524999999999999</v>
          </cell>
          <cell r="G10183" t="str">
            <v>\\ati-server\JILLP - Attachment\20805322 SP682 H80LT CURVILINEAR KSM DIFFUSER ARCL 2327 R 11915 X0.225MM THK.zip</v>
          </cell>
          <cell r="H10183">
            <v>164036</v>
          </cell>
          <cell r="I10183" t="str">
            <v>No</v>
          </cell>
          <cell r="J10183" t="str">
            <v>NOS</v>
          </cell>
          <cell r="K10183" t="str">
            <v>PET</v>
          </cell>
          <cell r="L10183" t="str">
            <v>DIFFUSER</v>
          </cell>
        </row>
        <row r="10184">
          <cell r="A10184">
            <v>20805321</v>
          </cell>
          <cell r="B10184" t="str">
            <v>SP682 H80LT CURVILINEAR KSM DIFFUSER ARCL 1820 R 1690 X44.4X0.225MM THK</v>
          </cell>
          <cell r="C10184">
            <v>6</v>
          </cell>
          <cell r="D10184">
            <v>65</v>
          </cell>
          <cell r="G10184" t="str">
            <v>\\ati-server\JILLP - Attachment\SP682 H80LT CURVILINEAR DIFFUSER L2288 (1).zip;</v>
          </cell>
          <cell r="I10184" t="str">
            <v>No</v>
          </cell>
          <cell r="J10184" t="str">
            <v>NOS</v>
          </cell>
          <cell r="K10184" t="str">
            <v>PET</v>
          </cell>
          <cell r="L10184" t="str">
            <v>DIFFUSER</v>
          </cell>
        </row>
        <row r="10185">
          <cell r="A10185">
            <v>20805320</v>
          </cell>
          <cell r="B10185" t="str">
            <v>SP682 H80LT CURVILINEAR KSM DIFFUSER ARCL 1690 R 1075X44.4X0.225MM THK</v>
          </cell>
          <cell r="C10185">
            <v>4</v>
          </cell>
          <cell r="D10185">
            <v>79.997500000000002</v>
          </cell>
          <cell r="G10185" t="str">
            <v>\\ati-server\JILLP - Attachment\SP682 H80LT CURVILINEAR DIFFUSER L2288 (1).zip;</v>
          </cell>
          <cell r="I10185" t="str">
            <v>No</v>
          </cell>
          <cell r="J10185" t="str">
            <v>NOS</v>
          </cell>
          <cell r="K10185" t="str">
            <v>PET</v>
          </cell>
          <cell r="L10185" t="str">
            <v>DIFFUSER</v>
          </cell>
        </row>
        <row r="10186">
          <cell r="A10186">
            <v>20805319</v>
          </cell>
          <cell r="B10186" t="str">
            <v>SP682 H80LT CURVILINEAR KSM-DIFFUSER ARC L 1318 R 1657 X W44.4MM</v>
          </cell>
          <cell r="C10186">
            <v>0</v>
          </cell>
          <cell r="D10186">
            <v>57.781700000000001</v>
          </cell>
          <cell r="G10186" t="str">
            <v>\\ati-server\JILLP - Attachment\20805319 SP682 H80LT CURVILINEAR KSM-DIFFUSER ARC L 1318 R 1657 X W44.4MM.zip</v>
          </cell>
          <cell r="H10186">
            <v>156235</v>
          </cell>
          <cell r="I10186" t="str">
            <v>No</v>
          </cell>
          <cell r="J10186" t="str">
            <v>NOS</v>
          </cell>
          <cell r="K10186" t="str">
            <v>PET</v>
          </cell>
          <cell r="L10186" t="str">
            <v>DIFFUSER</v>
          </cell>
        </row>
        <row r="10187">
          <cell r="A10187">
            <v>20805318</v>
          </cell>
          <cell r="B10187" t="str">
            <v>SP682 H80LT CURVILINEAR KSM-DIFFUSER ARC L 1309 R 2663 X W44.4MM</v>
          </cell>
          <cell r="C10187">
            <v>0</v>
          </cell>
          <cell r="D10187">
            <v>52</v>
          </cell>
          <cell r="G10187" t="str">
            <v>\\ati-server\JILLP - Attachment\20805318 SP682 H80LT CURVILINEAR KSM-DIFFUSER ARC L 1309 R 2663 X W44.4MM.zip</v>
          </cell>
          <cell r="H10187">
            <v>156234</v>
          </cell>
          <cell r="I10187" t="str">
            <v>No</v>
          </cell>
          <cell r="J10187" t="str">
            <v>NOS</v>
          </cell>
          <cell r="K10187" t="str">
            <v>PET</v>
          </cell>
          <cell r="L10187" t="str">
            <v>DIFFUSER</v>
          </cell>
        </row>
        <row r="10188">
          <cell r="A10188">
            <v>20805317</v>
          </cell>
          <cell r="B10188" t="str">
            <v>SP682 H80LT CURVILINEAR KSM-DIFFUSER ARC L 1962 R 2447 X W44.4MM</v>
          </cell>
          <cell r="C10188">
            <v>0</v>
          </cell>
          <cell r="D10188">
            <v>65</v>
          </cell>
          <cell r="G10188" t="str">
            <v>\\ati-server\JILLP - Attachment\20805317 SP682 H80LT CURVILINEAR KSM-DIFFUSER ARC L 1962 R 2447 X W44.4MM.zip</v>
          </cell>
          <cell r="H10188">
            <v>156233</v>
          </cell>
          <cell r="I10188" t="str">
            <v>No</v>
          </cell>
          <cell r="J10188" t="str">
            <v>NOS</v>
          </cell>
          <cell r="K10188" t="str">
            <v>PET</v>
          </cell>
          <cell r="L10188" t="str">
            <v>DIFFUSER</v>
          </cell>
        </row>
        <row r="10189">
          <cell r="A10189">
            <v>20805316</v>
          </cell>
          <cell r="B10189" t="str">
            <v>SP682 H80LT CURVILINEAR KSM-DIFFUSER ARC L 1180 R 2482 X W44.4MM</v>
          </cell>
          <cell r="C10189">
            <v>0</v>
          </cell>
          <cell r="D10189">
            <v>24.762499999999999</v>
          </cell>
          <cell r="G10189" t="str">
            <v>\\ati-server\JILLP - Attachment\20805316 SP682 H80LT CURVILINEAR KSM-DIFFUSER ARC L 1180 R 2482 X W44.4MM.zip</v>
          </cell>
          <cell r="H10189">
            <v>156232</v>
          </cell>
          <cell r="I10189" t="str">
            <v>No</v>
          </cell>
          <cell r="J10189" t="str">
            <v>NOS</v>
          </cell>
          <cell r="K10189" t="str">
            <v>PET</v>
          </cell>
          <cell r="L10189" t="str">
            <v>DIFFUSER</v>
          </cell>
        </row>
        <row r="10190">
          <cell r="A10190">
            <v>20805315</v>
          </cell>
          <cell r="B10190" t="str">
            <v>SP682 H80LT CURVILINEAR KSM-DIFFUSER ARC L 1719 R 1489 X W44.4MM</v>
          </cell>
          <cell r="C10190">
            <v>0</v>
          </cell>
          <cell r="D10190">
            <v>65</v>
          </cell>
          <cell r="G10190" t="str">
            <v>\\ati-server\JILLP - Attachment\20805315 SP682 H80LT CURVILINEAR KSM-DIFFUSER ARC L 1719 R 1489 X W44.4MM.zip</v>
          </cell>
          <cell r="H10190">
            <v>156231</v>
          </cell>
          <cell r="I10190" t="str">
            <v>No</v>
          </cell>
          <cell r="J10190" t="str">
            <v>NOS</v>
          </cell>
          <cell r="K10190" t="str">
            <v>PET</v>
          </cell>
          <cell r="L10190" t="str">
            <v>DIFFUSER</v>
          </cell>
        </row>
        <row r="10191">
          <cell r="A10191">
            <v>20805314</v>
          </cell>
          <cell r="B10191" t="str">
            <v>SP682 H80LT CURVILINEAR KSM-DIFFUSER C SHP 1330X806 ARCL 2089 R 665 X W44.4MM</v>
          </cell>
          <cell r="C10191">
            <v>0</v>
          </cell>
          <cell r="D10191">
            <v>520</v>
          </cell>
          <cell r="G10191" t="str">
            <v>\\ati-server\JILLP - Attachment\20805314 SP682 H80LT CURVILINEAR KSM-DIFFUSER C SHP 1330X806 ARCL 2089 R 665 X W44.4MM.zip</v>
          </cell>
          <cell r="H10191">
            <v>156230</v>
          </cell>
          <cell r="I10191" t="str">
            <v>No</v>
          </cell>
          <cell r="J10191" t="str">
            <v>NOS</v>
          </cell>
          <cell r="K10191" t="str">
            <v>PET</v>
          </cell>
          <cell r="L10191" t="str">
            <v>DIFFUSER</v>
          </cell>
        </row>
        <row r="10192">
          <cell r="A10192">
            <v>20805313</v>
          </cell>
          <cell r="B10192" t="str">
            <v>SP682 H80LT CURVILINEAR KSM-DIFFUSER L SHP 1277X1277 ARC L 1257 R 800 X W44.4MM</v>
          </cell>
          <cell r="C10192">
            <v>0</v>
          </cell>
          <cell r="D10192">
            <v>115.55500000000001</v>
          </cell>
          <cell r="G10192" t="str">
            <v>\\ati-server\JILLP - Attachment\20805313 SP682 H80LT CURVILINEAR KSM-DIFFUSER L SHP 1277X1277 ARC L 1257 R 800 X W44.4MM.zip</v>
          </cell>
          <cell r="H10192">
            <v>156229</v>
          </cell>
          <cell r="I10192" t="str">
            <v>No</v>
          </cell>
          <cell r="J10192" t="str">
            <v>NOS</v>
          </cell>
          <cell r="K10192" t="str">
            <v>PET</v>
          </cell>
          <cell r="L10192" t="str">
            <v>DIFFUSER</v>
          </cell>
        </row>
        <row r="10193">
          <cell r="A10193">
            <v>20805312</v>
          </cell>
          <cell r="B10193" t="str">
            <v>SP682 H80LT CURVILINEAR KSM DIFFUSER L SHP 747X716 ARCL 558 R 355  X0.225MM THK</v>
          </cell>
          <cell r="C10193">
            <v>0</v>
          </cell>
          <cell r="D10193">
            <v>0</v>
          </cell>
          <cell r="G10193" t="str">
            <v>\\ati-server\JILLP - Attachment\20805312 SP682 H80LT CURVILINEAR KSM DIFFUSER L SHP 747X716 ARCL 558 R 355  X0.225MM THK-Model.zip</v>
          </cell>
          <cell r="H10193">
            <v>155866</v>
          </cell>
          <cell r="I10193" t="str">
            <v>No</v>
          </cell>
          <cell r="J10193" t="str">
            <v>NOS</v>
          </cell>
          <cell r="K10193" t="str">
            <v>PET</v>
          </cell>
          <cell r="L10193" t="str">
            <v>DIFFUSER</v>
          </cell>
        </row>
        <row r="10194">
          <cell r="A10194">
            <v>20805311</v>
          </cell>
          <cell r="B10194" t="str">
            <v>SP682 H80LT CURVILINEAR KSM DIFFUSER L SHP 733X479 ARCL 558 R 355  X0.225MM THK</v>
          </cell>
          <cell r="C10194">
            <v>0</v>
          </cell>
          <cell r="D10194">
            <v>39.998800000000003</v>
          </cell>
          <cell r="G10194" t="str">
            <v>\\ati-server\JILLP - Attachment\20805311 SP682 H80LT CURVILINEAR KSM DIFFUSER L SHP 733X479 ARCL 558 R 355  X0.225MM THK.zip</v>
          </cell>
          <cell r="H10194">
            <v>155864</v>
          </cell>
          <cell r="I10194" t="str">
            <v>No</v>
          </cell>
          <cell r="J10194" t="str">
            <v>NOS</v>
          </cell>
          <cell r="K10194" t="str">
            <v>PET</v>
          </cell>
          <cell r="L10194" t="str">
            <v>DIFFUSER</v>
          </cell>
        </row>
        <row r="10195">
          <cell r="A10195">
            <v>20805310</v>
          </cell>
          <cell r="B10195" t="str">
            <v>SP682 H80LT CURVILINEAR KSM DIFFUSER L SHP 702X702 ARCL 314 R 200 X0.225MM THK</v>
          </cell>
          <cell r="C10195">
            <v>0</v>
          </cell>
          <cell r="D10195">
            <v>0</v>
          </cell>
          <cell r="G10195" t="str">
            <v>\\ati-server\JILLP - Attachment\20805310 SP682 H80LT CURVILINEAR KSM DIFFUSER L SHP 702X702 ARCL 314 R 200 X0.225MM THK-Model.zip</v>
          </cell>
          <cell r="H10195">
            <v>155863</v>
          </cell>
          <cell r="I10195" t="str">
            <v>No</v>
          </cell>
          <cell r="J10195" t="str">
            <v>NOS</v>
          </cell>
          <cell r="K10195" t="str">
            <v>PET</v>
          </cell>
          <cell r="L10195" t="str">
            <v>DIFFUSER</v>
          </cell>
        </row>
        <row r="10196">
          <cell r="A10196">
            <v>20805309</v>
          </cell>
          <cell r="B10196" t="str">
            <v>SP682 H80LT CURVILINEAR KSM DIFFUSER L SHP 1025X1025 ARCL 785 R 500  X0.225MM THK</v>
          </cell>
          <cell r="C10196">
            <v>0</v>
          </cell>
          <cell r="D10196">
            <v>0</v>
          </cell>
          <cell r="G10196" t="str">
            <v>\\ati-server\JILLP - Attachment\20805309 SP682 H80LT CURVILINEAR KSM DIFFUSER L SHP 1025X1025 ARCL 785 R 500  X0.225MM THK.zip</v>
          </cell>
          <cell r="H10196">
            <v>156029</v>
          </cell>
          <cell r="I10196" t="str">
            <v>No</v>
          </cell>
          <cell r="J10196" t="str">
            <v>NOS</v>
          </cell>
          <cell r="K10196" t="str">
            <v>PET</v>
          </cell>
          <cell r="L10196" t="str">
            <v>DIFFUSER</v>
          </cell>
        </row>
        <row r="10197">
          <cell r="A10197">
            <v>20805308</v>
          </cell>
          <cell r="B10197" t="str">
            <v>SP682 H80LT CURVILINEAR KSM DIFFUSER C SHP 1275x574 ARCL314 R 200 X0.225MM THK</v>
          </cell>
          <cell r="C10197">
            <v>0</v>
          </cell>
          <cell r="D10197">
            <v>0</v>
          </cell>
          <cell r="G10197" t="str">
            <v>\\ati-server\JILLP - Attachment\20805308 SP682 H80LT CURVILINEAR KSM DIFFUSER C SHP 1275x574 ARCL314 R 200 X0.225MM THK-Model.zip</v>
          </cell>
          <cell r="H10197">
            <v>155862</v>
          </cell>
          <cell r="I10197" t="str">
            <v>No</v>
          </cell>
          <cell r="J10197" t="str">
            <v>NOS</v>
          </cell>
          <cell r="K10197" t="str">
            <v>PET</v>
          </cell>
          <cell r="L10197" t="str">
            <v>DIFFUSER</v>
          </cell>
        </row>
        <row r="10198">
          <cell r="A10198">
            <v>20805307</v>
          </cell>
          <cell r="B10198" t="str">
            <v>SP682 H80LT CURVILINEAR KSM DIFFUSER C SHP 1211X606 ARCL 558 R 355 X0.225MM THK</v>
          </cell>
          <cell r="C10198">
            <v>0</v>
          </cell>
          <cell r="D10198">
            <v>0</v>
          </cell>
          <cell r="G10198" t="str">
            <v>\\ati-server\JILLP - Attachment\20805307 SP682 H80LT CURVILINEAR KSM DIFFUSER C SHP 1211X606 ARCL 558 R 355 X0.225MM THK.zip</v>
          </cell>
          <cell r="H10198">
            <v>155860</v>
          </cell>
          <cell r="I10198" t="str">
            <v>No</v>
          </cell>
          <cell r="J10198" t="str">
            <v>NOS</v>
          </cell>
          <cell r="K10198" t="str">
            <v>PET</v>
          </cell>
          <cell r="L10198" t="str">
            <v>DIFFUSER</v>
          </cell>
        </row>
        <row r="10199">
          <cell r="A10199">
            <v>20805306</v>
          </cell>
          <cell r="B10199" t="str">
            <v>SP682 H80LT CURVILINEAR KSM-DIFFUSER L SHP 1250X1250 ARCL 1488 R 950 X W44.4MM</v>
          </cell>
          <cell r="C10199">
            <v>0</v>
          </cell>
          <cell r="D10199">
            <v>104</v>
          </cell>
          <cell r="I10199" t="str">
            <v>No</v>
          </cell>
          <cell r="J10199" t="str">
            <v>NOS</v>
          </cell>
          <cell r="K10199" t="str">
            <v>PET</v>
          </cell>
          <cell r="L10199" t="str">
            <v>DIFFUSER</v>
          </cell>
        </row>
        <row r="10200">
          <cell r="A10200">
            <v>20805305</v>
          </cell>
          <cell r="B10200" t="str">
            <v>SP682 H80LT CURVILINEAR KSM-DIFFUSER L SHP LR 828X575 ARCL314 R 200 X W44.4MM</v>
          </cell>
          <cell r="C10200">
            <v>0</v>
          </cell>
          <cell r="D10200">
            <v>38.520000000000003</v>
          </cell>
          <cell r="G10200" t="str">
            <v>\\ati-server\JILLP - Attachment\20805305 SP682 H80LT CURVILINEAR KSM-DIFFUSER L SHP LR 828X575 ARCL314 R 200 X W44.4MM.DXF;\\ati-server\JILLP - Attachment\20805305 SP682 H80LT CURVILINEAR KSM-DIFFUSER L SHP LR 828X575 ARCL314 R 200 X W44.4MM-Model.pdf</v>
          </cell>
          <cell r="H10200">
            <v>153250</v>
          </cell>
          <cell r="I10200" t="str">
            <v>No</v>
          </cell>
          <cell r="J10200" t="str">
            <v>NOS</v>
          </cell>
          <cell r="K10200" t="str">
            <v>PET</v>
          </cell>
          <cell r="L10200" t="str">
            <v>DIFFUSER</v>
          </cell>
        </row>
        <row r="10201">
          <cell r="A10201">
            <v>20805304</v>
          </cell>
          <cell r="B10201" t="str">
            <v>SP682 H80LT CURVILINEAR KSM-DIFFUSERL SHP LL 828X575 ARCL314 R 200 X W44.4MM</v>
          </cell>
          <cell r="C10201">
            <v>0</v>
          </cell>
          <cell r="D10201">
            <v>38.520000000000003</v>
          </cell>
          <cell r="G10201" t="str">
            <v>\\ati-server\JILLP - Attachment\20805304 SP682 H80LT CURVILINEAR KSM-DIFFUSERL SHP LL 828X575 ARCL314 R 200 X W44.4MM.DXF;\\ati-server\JILLP - Attachment\20805304 SP682 H80LT CURVILINEAR KSM-DIFFUSERL SHP LL 828X575 ARCL314 R 200 X W44.4MM-Model.pdf</v>
          </cell>
          <cell r="H10201">
            <v>153252</v>
          </cell>
          <cell r="I10201" t="str">
            <v>No</v>
          </cell>
          <cell r="J10201" t="str">
            <v>NOS</v>
          </cell>
          <cell r="K10201" t="str">
            <v>PET</v>
          </cell>
          <cell r="L10201" t="str">
            <v>DIFFUSER</v>
          </cell>
        </row>
        <row r="10202">
          <cell r="A10202">
            <v>20805303</v>
          </cell>
          <cell r="B10202" t="str">
            <v>SP682 H80LT CURVILINEAR KSM-DIFFUSER L SHP 1124X1124 ARCL 1488 R 950 X W44.4MM</v>
          </cell>
          <cell r="C10202">
            <v>0</v>
          </cell>
          <cell r="D10202">
            <v>94.546700000000001</v>
          </cell>
          <cell r="G10202" t="str">
            <v>\\ati-server\JILLP - Attachment\20805303 SP682 H80LT CURVILINEAR KSM-DIFFUSER L SHP 1124X1124 ARCL 1488 R 950 X W44.4MM.DXF;\\ati-server\JILLP - Attachment\20805303 SP682 H80LT CURVILINEAR KSM-DIFFUSER L SHP 1124X1124 ARCL 1488 R 950 X W44.4MM-Model.pdf</v>
          </cell>
          <cell r="H10202">
            <v>153253</v>
          </cell>
          <cell r="I10202" t="str">
            <v>No</v>
          </cell>
          <cell r="J10202" t="str">
            <v>NOS</v>
          </cell>
          <cell r="K10202" t="str">
            <v>PET</v>
          </cell>
          <cell r="L10202" t="str">
            <v>DIFFUSER</v>
          </cell>
        </row>
        <row r="10203">
          <cell r="A10203">
            <v>20805302</v>
          </cell>
          <cell r="B10203" t="str">
            <v>SP682 H80LT CURVILINEAR KSM-DIFFUSER RECT SHP W638 X L1146 X ARCL314 X R200 X W44.4MM</v>
          </cell>
          <cell r="C10203">
            <v>1</v>
          </cell>
          <cell r="D10203">
            <v>346.66</v>
          </cell>
          <cell r="G10203" t="str">
            <v>\\ati-server\JILLP - Attachment\20805302-SP682 H80LT CURVILINEAR KSM-DIFFUSER RECT SHP W638 X L1146 X ARCL314 X R200 X W44.4MM-Model.zip</v>
          </cell>
          <cell r="H10203">
            <v>153359</v>
          </cell>
          <cell r="I10203" t="str">
            <v>Yes</v>
          </cell>
          <cell r="J10203" t="str">
            <v>NOS</v>
          </cell>
          <cell r="K10203" t="str">
            <v>PET</v>
          </cell>
          <cell r="L10203" t="str">
            <v>DIFFUSER</v>
          </cell>
        </row>
        <row r="10204">
          <cell r="A10204">
            <v>20805301</v>
          </cell>
          <cell r="B10204" t="str">
            <v>SP682 H80LT CURVILINEAR KSM-DIFFUSER C SHP 1149x574 ARCL314 R 200 X W44.4MM</v>
          </cell>
          <cell r="C10204">
            <v>2</v>
          </cell>
          <cell r="D10204">
            <v>260</v>
          </cell>
          <cell r="G10204" t="str">
            <v>\\ati-server\JILLP - Attachment\20805301 SP682 H80LT CURVILINEAR KSM-DIFFUSER C SHP 1149x574 ARCL314 R 200 X W44.4MM.zip</v>
          </cell>
          <cell r="H10204">
            <v>153614</v>
          </cell>
          <cell r="I10204" t="str">
            <v>No</v>
          </cell>
          <cell r="J10204" t="str">
            <v>NOS</v>
          </cell>
          <cell r="K10204" t="str">
            <v>PET</v>
          </cell>
          <cell r="L10204" t="str">
            <v>DIFFUSER</v>
          </cell>
        </row>
        <row r="10205">
          <cell r="A10205">
            <v>20805300</v>
          </cell>
          <cell r="B10205" t="str">
            <v>RS362B-KSM DIFFUSER-8W-Ø32.6MM</v>
          </cell>
          <cell r="C10205">
            <v>1212</v>
          </cell>
          <cell r="D10205">
            <v>0.3957</v>
          </cell>
          <cell r="I10205" t="str">
            <v>No</v>
          </cell>
          <cell r="J10205" t="str">
            <v>NOS</v>
          </cell>
          <cell r="K10205" t="str">
            <v>PET</v>
          </cell>
          <cell r="L10205" t="str">
            <v>DIFFUSER</v>
          </cell>
        </row>
        <row r="10206">
          <cell r="A10206">
            <v>20805299</v>
          </cell>
          <cell r="B10206" t="str">
            <v>RS362B-KSM DIFFUSER-12W -Ø42.2MM</v>
          </cell>
          <cell r="C10206">
            <v>150</v>
          </cell>
          <cell r="D10206">
            <v>1.7333000000000001</v>
          </cell>
          <cell r="G10206" t="str">
            <v>\\ati-server\JILLP - Attachment\20805296 TCZ 96 MM HVL DIFFUSER KSM 2395MM.zip</v>
          </cell>
          <cell r="H10206">
            <v>147772</v>
          </cell>
          <cell r="I10206" t="str">
            <v>No</v>
          </cell>
          <cell r="J10206" t="str">
            <v>NOS</v>
          </cell>
          <cell r="K10206" t="str">
            <v>PET</v>
          </cell>
          <cell r="L10206" t="str">
            <v>DIFFUSER</v>
          </cell>
        </row>
        <row r="10207">
          <cell r="A10207">
            <v>20805298</v>
          </cell>
          <cell r="B10207" t="str">
            <v>SP780 S2 CS Y SHP-KSM-DIFFUSER-1.5X657X51MM</v>
          </cell>
          <cell r="C10207">
            <v>60</v>
          </cell>
          <cell r="D10207">
            <v>14.445600000000001</v>
          </cell>
          <cell r="G10207" t="str">
            <v>\\ati-server\JILLP - Attachment\20805296 TCZ 96 MM HVL DIFFUSER KSM 2395MM.zip</v>
          </cell>
          <cell r="H10207">
            <v>147469</v>
          </cell>
          <cell r="I10207" t="str">
            <v>No</v>
          </cell>
          <cell r="J10207" t="str">
            <v>NOS</v>
          </cell>
          <cell r="K10207" t="str">
            <v>PET</v>
          </cell>
          <cell r="L10207" t="str">
            <v>DIFFUSER</v>
          </cell>
        </row>
        <row r="10208">
          <cell r="A10208">
            <v>20805297</v>
          </cell>
          <cell r="B10208" t="str">
            <v>RS362B-KSM DIFFUSER-18W -Ø49.8MM</v>
          </cell>
          <cell r="C10208">
            <v>525</v>
          </cell>
          <cell r="D10208">
            <v>0.7429</v>
          </cell>
          <cell r="G10208" t="str">
            <v>\\ati-server\JILLP - Attachment\20805296 TCZ 96 MM HVL DIFFUSER KSM 2395MM.zip</v>
          </cell>
          <cell r="H10208">
            <v>145947</v>
          </cell>
          <cell r="I10208" t="str">
            <v>No</v>
          </cell>
          <cell r="J10208" t="str">
            <v>NOS</v>
          </cell>
          <cell r="K10208" t="str">
            <v>PET</v>
          </cell>
          <cell r="L10208" t="str">
            <v>DIFFUSER</v>
          </cell>
        </row>
        <row r="10209">
          <cell r="A10209">
            <v>20805296</v>
          </cell>
          <cell r="B10209" t="str">
            <v>TCZ 96 MM HVL DIFFUSER KSM 2395MM</v>
          </cell>
          <cell r="C10209">
            <v>16</v>
          </cell>
          <cell r="D10209">
            <v>79.996700000000004</v>
          </cell>
          <cell r="G10209" t="str">
            <v>\\ati-server\JILLP - Attachment\20805296 TCZ 96 MM HVL DIFFUSER KSM 2395MM.zip</v>
          </cell>
          <cell r="H10209">
            <v>145301</v>
          </cell>
          <cell r="I10209" t="str">
            <v>No</v>
          </cell>
          <cell r="J10209" t="str">
            <v>NOS</v>
          </cell>
          <cell r="K10209" t="str">
            <v>PET</v>
          </cell>
          <cell r="L10209" t="str">
            <v>DIFFUSER</v>
          </cell>
        </row>
        <row r="10210">
          <cell r="A10210">
            <v>20805295</v>
          </cell>
          <cell r="B10210" t="str">
            <v>TCZ 96 MM HVL DIFFUSER KSM 1795MM</v>
          </cell>
          <cell r="C10210">
            <v>4</v>
          </cell>
          <cell r="D10210">
            <v>80</v>
          </cell>
          <cell r="G10210" t="str">
            <v>\\ATI-SERVER\JILLP - Attachment\DIFFUSER L SHP W828 X L828 X ARCL314 X R200-Model.zip</v>
          </cell>
          <cell r="I10210" t="str">
            <v>No</v>
          </cell>
          <cell r="J10210" t="str">
            <v>NOS</v>
          </cell>
          <cell r="K10210" t="str">
            <v>PET</v>
          </cell>
          <cell r="L10210" t="str">
            <v>DIFFUSER</v>
          </cell>
        </row>
        <row r="10211">
          <cell r="A10211">
            <v>20805294</v>
          </cell>
          <cell r="B10211" t="str">
            <v>TCZ 96 MM HVL DIFFUSER KSM 1495MM</v>
          </cell>
          <cell r="C10211">
            <v>0</v>
          </cell>
          <cell r="D10211">
            <v>0</v>
          </cell>
          <cell r="G10211" t="str">
            <v>\\ATI-SERVER\JILLP - Attachment\DIFFUSER L SHP W828 X L828 X ARCL314 X R200-Model.zip</v>
          </cell>
          <cell r="I10211" t="str">
            <v>No</v>
          </cell>
          <cell r="J10211" t="str">
            <v>NOS</v>
          </cell>
          <cell r="K10211" t="str">
            <v>PET</v>
          </cell>
          <cell r="L10211" t="str">
            <v>DIFFUSER</v>
          </cell>
        </row>
        <row r="10212">
          <cell r="A10212">
            <v>20805293</v>
          </cell>
          <cell r="B10212" t="str">
            <v>TCZ 96 MM HVL DIFFUSER KSM 1194MM</v>
          </cell>
          <cell r="C10212">
            <v>8</v>
          </cell>
          <cell r="D10212">
            <v>43.3367</v>
          </cell>
          <cell r="G10212" t="str">
            <v>\\ati-server\JILLP - Attachment\20805293 TCZ 96 MM HVL DIFFUSER KSM 1194MM.zip</v>
          </cell>
          <cell r="H10212">
            <v>145300</v>
          </cell>
          <cell r="I10212" t="str">
            <v>No</v>
          </cell>
          <cell r="J10212" t="str">
            <v>NOS</v>
          </cell>
          <cell r="K10212" t="str">
            <v>PET</v>
          </cell>
          <cell r="L10212" t="str">
            <v>DIFFUSER</v>
          </cell>
        </row>
        <row r="10213">
          <cell r="A10213">
            <v>20805292</v>
          </cell>
          <cell r="B10213" t="str">
            <v>TCZ 96 MM HVL DIFFUSER KSM 895MM</v>
          </cell>
          <cell r="C10213">
            <v>0</v>
          </cell>
          <cell r="D10213">
            <v>0</v>
          </cell>
          <cell r="G10213" t="str">
            <v>\\ATI-SERVER\JILLP - Attachment\DIFFUSER L SHP W828 X L828 X ARCL314 X R200-Model.zip</v>
          </cell>
          <cell r="I10213" t="str">
            <v>No</v>
          </cell>
          <cell r="J10213" t="str">
            <v>NOS</v>
          </cell>
          <cell r="K10213" t="str">
            <v>PET</v>
          </cell>
          <cell r="L10213" t="str">
            <v>DIFFUSER</v>
          </cell>
        </row>
        <row r="10214">
          <cell r="A10214">
            <v>20805291</v>
          </cell>
          <cell r="B10214" t="str">
            <v>TCZ 96 MM HVL DIFFUSER KSM 600MM</v>
          </cell>
          <cell r="C10214">
            <v>0</v>
          </cell>
          <cell r="D10214">
            <v>0</v>
          </cell>
          <cell r="G10214" t="str">
            <v>\\ATI-SERVER\JILLP - Attachment\DIFFUSER L SHP W828 X L828 X ARCL314 X R200-Model.zip</v>
          </cell>
          <cell r="I10214" t="str">
            <v>No</v>
          </cell>
          <cell r="J10214" t="str">
            <v>NOS</v>
          </cell>
          <cell r="K10214" t="str">
            <v>PET</v>
          </cell>
          <cell r="L10214" t="str">
            <v>DIFFUSER</v>
          </cell>
        </row>
        <row r="10215">
          <cell r="A10215">
            <v>20805290</v>
          </cell>
          <cell r="B10215" t="str">
            <v>SP682 H80LT CURVILINEAR KSM DIFFUSER  ARCL2292XR17390X0.225MM THK</v>
          </cell>
          <cell r="C10215">
            <v>10</v>
          </cell>
          <cell r="D10215">
            <v>52</v>
          </cell>
          <cell r="G10215" t="str">
            <v>\\ATI-SERVER\JILLP - Attachment\DIFFUSER L SHP W828 X L828 X ARCL314 X R200-Model.zip</v>
          </cell>
          <cell r="I10215" t="str">
            <v>No</v>
          </cell>
          <cell r="J10215" t="str">
            <v>NOS</v>
          </cell>
          <cell r="K10215" t="str">
            <v>PET</v>
          </cell>
          <cell r="L10215" t="str">
            <v>DIFFUSER</v>
          </cell>
        </row>
        <row r="10216">
          <cell r="A10216">
            <v>20805289</v>
          </cell>
          <cell r="B10216" t="str">
            <v>SP682 H80LT CURVILINEAR KSM DIFFUSER ARCL2167XR15300X0.225MM THK</v>
          </cell>
          <cell r="C10216">
            <v>0</v>
          </cell>
          <cell r="D10216">
            <v>52</v>
          </cell>
          <cell r="G10216" t="str">
            <v>\\ATI-SERVER\JILLP - Attachment\DIFFUSER L SHP W828 X L828 X ARCL314 X R200-Model.zip</v>
          </cell>
          <cell r="I10216" t="str">
            <v>No</v>
          </cell>
          <cell r="J10216" t="str">
            <v>NOS</v>
          </cell>
          <cell r="K10216" t="str">
            <v>PET</v>
          </cell>
          <cell r="L10216" t="str">
            <v>DIFFUSER</v>
          </cell>
        </row>
        <row r="10217">
          <cell r="A10217">
            <v>20805288</v>
          </cell>
          <cell r="B10217" t="str">
            <v>SP682 H80LT CURVILINEAR KSM DIFFUSER ARCL2038XR13100X0.225MM THK</v>
          </cell>
          <cell r="C10217">
            <v>0</v>
          </cell>
          <cell r="D10217">
            <v>1040</v>
          </cell>
          <cell r="G10217" t="str">
            <v>\\ATI-SERVER\JILLP - Attachment\DIFFUSER L SHP W828 X L828 X ARCL314 X R200-Model.zip</v>
          </cell>
          <cell r="I10217" t="str">
            <v>No</v>
          </cell>
          <cell r="J10217" t="str">
            <v>NOS</v>
          </cell>
          <cell r="K10217" t="str">
            <v>PET</v>
          </cell>
          <cell r="L10217" t="str">
            <v>DIFFUSER</v>
          </cell>
        </row>
        <row r="10218">
          <cell r="A10218">
            <v>20805287</v>
          </cell>
          <cell r="B10218" t="str">
            <v>SP682 H80LT CURVILINEAR KSM DIFFUSER ARCL1912XR15300X0.225MM THK</v>
          </cell>
          <cell r="C10218">
            <v>0</v>
          </cell>
          <cell r="D10218">
            <v>52</v>
          </cell>
          <cell r="G10218" t="str">
            <v>\\ATI-SERVER\JILLP - Attachment\DIFFUSER L SHP W828 X L828 X ARCL314 X R200-Model.zip</v>
          </cell>
          <cell r="I10218" t="str">
            <v>No</v>
          </cell>
          <cell r="J10218" t="str">
            <v>NOS</v>
          </cell>
          <cell r="K10218" t="str">
            <v>PET</v>
          </cell>
          <cell r="L10218" t="str">
            <v>DIFFUSER</v>
          </cell>
        </row>
        <row r="10219">
          <cell r="A10219">
            <v>20805286</v>
          </cell>
          <cell r="B10219" t="str">
            <v>SP682 H80LT CURVILINEAR KSM DIFFUSER ARCL1529XR10900X0.225MM THK</v>
          </cell>
          <cell r="C10219">
            <v>0</v>
          </cell>
          <cell r="D10219">
            <v>1040</v>
          </cell>
          <cell r="G10219" t="str">
            <v>\\ATI-SERVER\JILLP - Attachment\DIFFUSER L SHP W828 X L828 X ARCL314 X R200-Model.zip</v>
          </cell>
          <cell r="I10219" t="str">
            <v>No</v>
          </cell>
          <cell r="J10219" t="str">
            <v>NOS</v>
          </cell>
          <cell r="K10219" t="str">
            <v>PET</v>
          </cell>
          <cell r="L10219" t="str">
            <v>DIFFUSER</v>
          </cell>
        </row>
        <row r="10220">
          <cell r="A10220">
            <v>20805285</v>
          </cell>
          <cell r="B10220" t="str">
            <v>SP682 H80LT CURVILINEAR KSM DIFFUSER ARCL1274XR17390X0.225MM THK</v>
          </cell>
          <cell r="C10220">
            <v>2</v>
          </cell>
          <cell r="D10220">
            <v>1040</v>
          </cell>
          <cell r="G10220" t="str">
            <v>\\ATI-SERVER\JILLP - Attachment\DIFFUSER L SHP W828 X L828 X ARCL314 X R200-Model.zip</v>
          </cell>
          <cell r="I10220" t="str">
            <v>No</v>
          </cell>
          <cell r="J10220" t="str">
            <v>NOS</v>
          </cell>
          <cell r="K10220" t="str">
            <v>PET</v>
          </cell>
          <cell r="L10220" t="str">
            <v>DIFFUSER</v>
          </cell>
        </row>
        <row r="10221">
          <cell r="A10221">
            <v>20805284</v>
          </cell>
          <cell r="B10221" t="str">
            <v>SP682 H80LT CURVILINEAR KSM DIFFUSER ARCL1790XR5504X44.4X0.225MM THK</v>
          </cell>
          <cell r="C10221">
            <v>0</v>
          </cell>
          <cell r="D10221">
            <v>45.22</v>
          </cell>
          <cell r="G10221" t="str">
            <v>\\ATI-SERVER\JILLP - Attachment\DIFFUSER L SHP W828 X L828 X ARCL314 X R200-Model.zip</v>
          </cell>
          <cell r="I10221" t="str">
            <v>No</v>
          </cell>
          <cell r="J10221" t="str">
            <v>NOS</v>
          </cell>
          <cell r="K10221" t="str">
            <v>PET</v>
          </cell>
          <cell r="L10221" t="str">
            <v>DIFFUSER</v>
          </cell>
        </row>
        <row r="10222">
          <cell r="A10222">
            <v>20805283</v>
          </cell>
          <cell r="B10222" t="str">
            <v>SP682 H80LT CURVILINEAR KSM DIFFUSER ARCL1407XR4586X44.4X0.225MM THK</v>
          </cell>
          <cell r="C10222">
            <v>0</v>
          </cell>
          <cell r="D10222">
            <v>45.22</v>
          </cell>
          <cell r="G10222" t="str">
            <v>\\ATI-SERVER\JILLP - Attachment\DIFFUSER L SHP W828 X L828 X ARCL314 X R200-Model.zip</v>
          </cell>
          <cell r="I10222" t="str">
            <v>No</v>
          </cell>
          <cell r="J10222" t="str">
            <v>NOS</v>
          </cell>
          <cell r="K10222" t="str">
            <v>PET</v>
          </cell>
          <cell r="L10222" t="str">
            <v>DIFFUSER</v>
          </cell>
        </row>
        <row r="10223">
          <cell r="A10223">
            <v>20805282</v>
          </cell>
          <cell r="B10223" t="str">
            <v>SP682 H80LT CURVILINEAR KSM DIFFUSER ARCL1671XR2538X44.4X0.225MM THK</v>
          </cell>
          <cell r="C10223">
            <v>0</v>
          </cell>
          <cell r="D10223">
            <v>45.22</v>
          </cell>
          <cell r="G10223" t="str">
            <v>\\ATI-SERVER\JILLP - Attachment\DIFFUSER L SHP W828 X L828 X ARCL314 X R200-Model.zip</v>
          </cell>
          <cell r="I10223" t="str">
            <v>No</v>
          </cell>
          <cell r="J10223" t="str">
            <v>NOS</v>
          </cell>
          <cell r="K10223" t="str">
            <v>PET</v>
          </cell>
          <cell r="L10223" t="str">
            <v>DIFFUSER</v>
          </cell>
        </row>
        <row r="10224">
          <cell r="A10224">
            <v>20805281</v>
          </cell>
          <cell r="B10224" t="str">
            <v>SP682 H80LT CURVILINEAR KSM DIFFUSER ARCL1296XR1483X44.4X0.225MM THK</v>
          </cell>
          <cell r="C10224">
            <v>0</v>
          </cell>
          <cell r="D10224">
            <v>45.22</v>
          </cell>
          <cell r="G10224" t="str">
            <v>\\ATI-SERVER\JILLP - Attachment\DIFFUSER L SHP W828 X L828 X ARCL314 X R200-Model.zip</v>
          </cell>
          <cell r="I10224" t="str">
            <v>No</v>
          </cell>
          <cell r="J10224" t="str">
            <v>NOS</v>
          </cell>
          <cell r="K10224" t="str">
            <v>PET</v>
          </cell>
          <cell r="L10224" t="str">
            <v>DIFFUSER</v>
          </cell>
        </row>
        <row r="10225">
          <cell r="A10225">
            <v>20805280</v>
          </cell>
          <cell r="B10225" t="str">
            <v>SP682 H80LT CURVILINEAR KSM DIFFUSER ARCL2172XR6254X44.4X0.225MM THK</v>
          </cell>
          <cell r="C10225">
            <v>0</v>
          </cell>
          <cell r="D10225">
            <v>45.22</v>
          </cell>
          <cell r="G10225" t="str">
            <v>\\ATI-SERVER\JILLP - Attachment\DIFFUSER L SHP W828 X L828 X ARCL314 X R200-Model.zip</v>
          </cell>
          <cell r="I10225" t="str">
            <v>No</v>
          </cell>
          <cell r="J10225" t="str">
            <v>NOS</v>
          </cell>
          <cell r="K10225" t="str">
            <v>PET</v>
          </cell>
          <cell r="L10225" t="str">
            <v>DIFFUSER</v>
          </cell>
        </row>
        <row r="10226">
          <cell r="A10226">
            <v>20805279</v>
          </cell>
          <cell r="B10226" t="str">
            <v>SP682 H80LT CURVILINEAR KSM DIFFUSER ARCL2301XR5168X44.4X0.225MM THK</v>
          </cell>
          <cell r="C10226">
            <v>0</v>
          </cell>
          <cell r="D10226">
            <v>45.22</v>
          </cell>
          <cell r="G10226" t="str">
            <v>\\ATI-SERVER\JILLP - Attachment\DIFFUSER L SHP W828 X L828 X ARCL314 X R200-Model.zip</v>
          </cell>
          <cell r="I10226" t="str">
            <v>No</v>
          </cell>
          <cell r="J10226" t="str">
            <v>NOS</v>
          </cell>
          <cell r="K10226" t="str">
            <v>PET</v>
          </cell>
          <cell r="L10226" t="str">
            <v>DIFFUSER</v>
          </cell>
        </row>
        <row r="10227">
          <cell r="A10227">
            <v>20805278</v>
          </cell>
          <cell r="B10227" t="str">
            <v>SP682 H80LT CURVILINEAR KSM DIFFUSER ARCL1923XR3134X44.4X0.225MM THK</v>
          </cell>
          <cell r="C10227">
            <v>0</v>
          </cell>
          <cell r="D10227">
            <v>45.22</v>
          </cell>
          <cell r="G10227" t="str">
            <v>\\ATI-SERVER\JILLP - Attachment\DIFFUSER L SHP W828 X L828 X ARCL314 X R200-Model.zip</v>
          </cell>
          <cell r="I10227" t="str">
            <v>No</v>
          </cell>
          <cell r="J10227" t="str">
            <v>NOS</v>
          </cell>
          <cell r="K10227" t="str">
            <v>PET</v>
          </cell>
          <cell r="L10227" t="str">
            <v>DIFFUSER</v>
          </cell>
        </row>
        <row r="10228">
          <cell r="A10228">
            <v>20805277</v>
          </cell>
          <cell r="B10228" t="str">
            <v>SP682 H80LT CURVILINEAR KSM DIFFUSER ARCL1543XR2313X 44.4X0.225MM THK</v>
          </cell>
          <cell r="C10228">
            <v>0</v>
          </cell>
          <cell r="D10228">
            <v>45.22</v>
          </cell>
          <cell r="G10228" t="str">
            <v>\\ATI-SERVER\JILLP - Attachment\DIFFUSER L SHP W828 X L828 X ARCL314 X R200-Model.zip</v>
          </cell>
          <cell r="I10228" t="str">
            <v>No</v>
          </cell>
          <cell r="J10228" t="str">
            <v>NOS</v>
          </cell>
          <cell r="K10228" t="str">
            <v>PET</v>
          </cell>
          <cell r="L10228" t="str">
            <v>DIFFUSER</v>
          </cell>
        </row>
        <row r="10229">
          <cell r="A10229">
            <v>20805276</v>
          </cell>
          <cell r="B10229" t="str">
            <v>SP780 S2 CS KSM DIFFUSER T SHP 1.5X598X51MM</v>
          </cell>
          <cell r="C10229">
            <v>54</v>
          </cell>
          <cell r="D10229">
            <v>16.507899999999999</v>
          </cell>
          <cell r="G10229" t="str">
            <v>\\ATI-SERVER\JILLP - Attachment\DIFFUSER L SHP W828 X L828 X ARCL314 X R200-Model.zip</v>
          </cell>
          <cell r="I10229" t="str">
            <v>No</v>
          </cell>
          <cell r="J10229" t="str">
            <v>NOS</v>
          </cell>
          <cell r="K10229" t="str">
            <v>PET</v>
          </cell>
          <cell r="L10229" t="str">
            <v>DIFFUSER</v>
          </cell>
        </row>
        <row r="10230">
          <cell r="A10230">
            <v>20805275</v>
          </cell>
          <cell r="B10230" t="str">
            <v>SP780 S2 CS KSM DIFFUSER T SHP 1.5X590X51MM</v>
          </cell>
          <cell r="C10230">
            <v>54</v>
          </cell>
          <cell r="D10230">
            <v>16.507899999999999</v>
          </cell>
          <cell r="G10230" t="str">
            <v>\\ATI-SERVER\JILLP - Attachment\DIFFUSER L SHP W828 X L828 X ARCL314 X R200-Model.zip</v>
          </cell>
          <cell r="I10230" t="str">
            <v>No</v>
          </cell>
          <cell r="J10230" t="str">
            <v>NOS</v>
          </cell>
          <cell r="K10230" t="str">
            <v>PET</v>
          </cell>
          <cell r="L10230" t="str">
            <v>DIFFUSER</v>
          </cell>
        </row>
        <row r="10231">
          <cell r="A10231">
            <v>20805274</v>
          </cell>
          <cell r="B10231" t="str">
            <v>SP780 S2 CS KSM DIFFUSER Y SHP 1.5X602X51MM</v>
          </cell>
          <cell r="C10231">
            <v>0</v>
          </cell>
          <cell r="D10231">
            <v>16.504799999999999</v>
          </cell>
          <cell r="G10231" t="str">
            <v>\\ATI-SERVER\JILLP - Attachment\DIFFUSER L SHP W828 X L828 X ARCL314 X R200-Model.zip</v>
          </cell>
          <cell r="I10231" t="str">
            <v>No</v>
          </cell>
          <cell r="J10231" t="str">
            <v>NOS</v>
          </cell>
          <cell r="K10231" t="str">
            <v>PET</v>
          </cell>
          <cell r="L10231" t="str">
            <v>DIFFUSER</v>
          </cell>
        </row>
        <row r="10232">
          <cell r="A10232">
            <v>20805273</v>
          </cell>
          <cell r="B10232" t="str">
            <v>SP780 S2 CS KSM DIFFUSER LL V SHP 1.5X574X51MM</v>
          </cell>
          <cell r="C10232">
            <v>0</v>
          </cell>
          <cell r="D10232">
            <v>0</v>
          </cell>
          <cell r="G10232" t="str">
            <v>\\ATI-SERVER\JILLP - Attachment\DIFFUSER L SHP W828 X L828 X ARCL314 X R200-Model.zip</v>
          </cell>
          <cell r="I10232" t="str">
            <v>No</v>
          </cell>
          <cell r="J10232" t="str">
            <v>NOS</v>
          </cell>
          <cell r="K10232" t="str">
            <v>PET</v>
          </cell>
          <cell r="L10232" t="str">
            <v>DIFFUSER</v>
          </cell>
        </row>
        <row r="10233">
          <cell r="A10233">
            <v>20805272</v>
          </cell>
          <cell r="B10233" t="str">
            <v>SP780 S2 CS KSM DIFFUSER LR V SHP 1.5X574X51MM</v>
          </cell>
          <cell r="C10233">
            <v>0</v>
          </cell>
          <cell r="D10233">
            <v>0</v>
          </cell>
          <cell r="G10233" t="str">
            <v>\\ATI-SERVER\JILLP - Attachment\DIFFUSER L SHP W828 X L828 X ARCL314 X R200-Model.zip</v>
          </cell>
          <cell r="I10233" t="str">
            <v>No</v>
          </cell>
          <cell r="J10233" t="str">
            <v>NOS</v>
          </cell>
          <cell r="K10233" t="str">
            <v>PET</v>
          </cell>
          <cell r="L10233" t="str">
            <v>DIFFUSER</v>
          </cell>
        </row>
        <row r="10234">
          <cell r="A10234">
            <v>20805271</v>
          </cell>
          <cell r="B10234" t="str">
            <v>SP682 H80LT CURVILINEAR KSM DIFFUSER L SHP W828XL828XR200X44.4X0.225MM THK</v>
          </cell>
          <cell r="C10234">
            <v>0</v>
          </cell>
          <cell r="D10234">
            <v>52</v>
          </cell>
          <cell r="G10234" t="str">
            <v>\\ati-server\JILLP - Attachment\SP682 H80LT CURVILINEAR DIFFUSER L SHP W828XL828XR200X44.4.DXF.zip;\\ati-server\JILLP - Attachment\20805271 SP682 H80LT CURVILINEAR KSM DIFFUSER L SHP W828XL828XR200X44.4X0.225MM THK.zip</v>
          </cell>
          <cell r="H10234">
            <v>137905</v>
          </cell>
          <cell r="I10234" t="str">
            <v>No</v>
          </cell>
          <cell r="J10234" t="str">
            <v>NOS</v>
          </cell>
          <cell r="K10234" t="str">
            <v>PET</v>
          </cell>
          <cell r="L10234" t="str">
            <v>DIFFUSER</v>
          </cell>
        </row>
        <row r="10235">
          <cell r="A10235">
            <v>20805270</v>
          </cell>
          <cell r="B10235" t="str">
            <v>SP682 H80LT CURVILINEAR KSM DIFFUSER L SHP W733XL733XR355X44.4X0.225MM THK</v>
          </cell>
          <cell r="C10235">
            <v>0</v>
          </cell>
          <cell r="D10235">
            <v>52</v>
          </cell>
          <cell r="G10235" t="str">
            <v>\\ati-server\JILLP - Attachment\SP682 H80LT CURVILINEAR DIFFUSER L SHP W733XL733XR355X44.4.dxf.zip</v>
          </cell>
          <cell r="H10235">
            <v>137910</v>
          </cell>
          <cell r="I10235" t="str">
            <v>No</v>
          </cell>
          <cell r="J10235" t="str">
            <v>NOS</v>
          </cell>
          <cell r="K10235" t="str">
            <v>PET</v>
          </cell>
          <cell r="L10235" t="str">
            <v>DIFFUSER</v>
          </cell>
        </row>
        <row r="10236">
          <cell r="A10236">
            <v>20805269</v>
          </cell>
          <cell r="B10236" t="str">
            <v>SP682 H80LT CURVILINEAR KSM DIFFUSER ARCL1910XR12201X44.4X0.225MM THK</v>
          </cell>
          <cell r="C10236">
            <v>0</v>
          </cell>
          <cell r="D10236">
            <v>52</v>
          </cell>
          <cell r="G10236" t="str">
            <v>\\ati-server\JILLP - Attachment\SP682 H80LT CURVILINEAR DIFFUSER ARCL1910XR12201X44.4.DXF.zip</v>
          </cell>
          <cell r="H10236">
            <v>137908</v>
          </cell>
          <cell r="I10236" t="str">
            <v>No</v>
          </cell>
          <cell r="J10236" t="str">
            <v>NOS</v>
          </cell>
          <cell r="K10236" t="str">
            <v>PET</v>
          </cell>
          <cell r="L10236" t="str">
            <v>DIFFUSER</v>
          </cell>
        </row>
        <row r="10237">
          <cell r="A10237">
            <v>20805268</v>
          </cell>
          <cell r="B10237" t="str">
            <v>SP682 H80LT CURVILINEAR KSM DIFFUSER L SHP W743XL705XR355X44.4X0.225MM THK</v>
          </cell>
          <cell r="C10237">
            <v>0</v>
          </cell>
          <cell r="D10237">
            <v>52</v>
          </cell>
          <cell r="G10237" t="str">
            <v>\\ati-server\JILLP - Attachment\SP682 H80LT CURVILINEAR DIFFUSER L SHP W743XL705XR355X44.4.DXF.zip</v>
          </cell>
          <cell r="H10237">
            <v>137913</v>
          </cell>
          <cell r="I10237" t="str">
            <v>No</v>
          </cell>
          <cell r="J10237" t="str">
            <v>NOS</v>
          </cell>
          <cell r="K10237" t="str">
            <v>PET</v>
          </cell>
          <cell r="L10237" t="str">
            <v>DIFFUSER</v>
          </cell>
        </row>
        <row r="10238">
          <cell r="A10238">
            <v>20805267</v>
          </cell>
          <cell r="B10238" t="str">
            <v>SP682 H80LT CURVILINEAR KSM DIFFUSER L SHP W813XL603XR190X44.4X0.225MM THK</v>
          </cell>
          <cell r="C10238">
            <v>0</v>
          </cell>
          <cell r="D10238">
            <v>52</v>
          </cell>
          <cell r="G10238" t="str">
            <v>\\ati-server\JILLP - Attachment\SP682 H80LT CURVILINEAR DIFFUSER L SHP W813XL603XR190X44.4.DXF.zip</v>
          </cell>
          <cell r="H10238">
            <v>137915</v>
          </cell>
          <cell r="I10238" t="str">
            <v>No</v>
          </cell>
          <cell r="J10238" t="str">
            <v>NOS</v>
          </cell>
          <cell r="K10238" t="str">
            <v>PET</v>
          </cell>
          <cell r="L10238" t="str">
            <v>DIFFUSER</v>
          </cell>
        </row>
        <row r="10239">
          <cell r="A10239">
            <v>20805266</v>
          </cell>
          <cell r="B10239" t="str">
            <v>SP682 H80LT CURVILINEAR KSM DIFFUSER ARCL2292XR10461XR200X44.4X0.225MM THK</v>
          </cell>
          <cell r="C10239">
            <v>0</v>
          </cell>
          <cell r="D10239">
            <v>43.3367</v>
          </cell>
          <cell r="G10239" t="str">
            <v>\\ati-server\JILLP - Attachment\SP682 H80LT CURVILINEAR DIFFUSER ARCL2292XR10461XR200X44.4.DXF[1].zip</v>
          </cell>
          <cell r="H10239">
            <v>137587</v>
          </cell>
          <cell r="I10239" t="str">
            <v>No</v>
          </cell>
          <cell r="J10239" t="str">
            <v>NOS</v>
          </cell>
          <cell r="K10239" t="str">
            <v>PET</v>
          </cell>
          <cell r="L10239" t="str">
            <v>DIFFUSER</v>
          </cell>
        </row>
        <row r="10240">
          <cell r="A10240">
            <v>20805265</v>
          </cell>
          <cell r="B10240" t="str">
            <v>SP682 H80LT CURVILINEAR KSM DIFFUSER C SHP W574XL1019XR200X44.4X0.225MM THK</v>
          </cell>
          <cell r="C10240">
            <v>0</v>
          </cell>
          <cell r="D10240">
            <v>130</v>
          </cell>
          <cell r="G10240" t="str">
            <v>\\ati-server\JILLP - Attachment\SP682 H80LT CURVILINEAR DIFFUSER C-SHP_W574_X_L1019_X_R200_X_44.4.DXF[1].zip</v>
          </cell>
          <cell r="H10240">
            <v>137585</v>
          </cell>
          <cell r="I10240" t="str">
            <v>No</v>
          </cell>
          <cell r="J10240" t="str">
            <v>NOS</v>
          </cell>
          <cell r="K10240" t="str">
            <v>PET</v>
          </cell>
          <cell r="L10240" t="str">
            <v>DIFFUSER</v>
          </cell>
        </row>
        <row r="10241">
          <cell r="A10241">
            <v>20805264</v>
          </cell>
          <cell r="B10241" t="str">
            <v>SP682 H80LT CURVILINEAR KSM DIFFUSER L SHP W828XL828XARCL314XR200X44.4X0.225MM THK</v>
          </cell>
          <cell r="C10241">
            <v>0</v>
          </cell>
          <cell r="D10241">
            <v>37.14</v>
          </cell>
          <cell r="G10241" t="str">
            <v>\\ati-server\JILLP - Attachment\DIFFUSER L SHP W828 X L828 X ARCL314 X R200-Model.zip</v>
          </cell>
          <cell r="H10241">
            <v>134659</v>
          </cell>
          <cell r="I10241" t="str">
            <v>No</v>
          </cell>
          <cell r="J10241" t="str">
            <v>NOS</v>
          </cell>
          <cell r="K10241" t="str">
            <v>PET</v>
          </cell>
          <cell r="L10241" t="str">
            <v>DIFFUSER</v>
          </cell>
        </row>
        <row r="10242">
          <cell r="A10242">
            <v>20805263</v>
          </cell>
          <cell r="B10242" t="str">
            <v>SP682 H80LT CURVILINEAR KSM DIFFUSER L SHP W860XL860XARCL558XR355X44.4X0.225MM THK</v>
          </cell>
          <cell r="C10242">
            <v>4</v>
          </cell>
          <cell r="D10242">
            <v>13</v>
          </cell>
          <cell r="G10242" t="str">
            <v>\\ati-server\JILLP - Attachment\Diffuser L SHP 860X860 R 355 ARCL 558.zip</v>
          </cell>
          <cell r="H10242">
            <v>134661</v>
          </cell>
          <cell r="I10242" t="str">
            <v>No</v>
          </cell>
          <cell r="J10242" t="str">
            <v>NOS</v>
          </cell>
          <cell r="K10242" t="str">
            <v>PET</v>
          </cell>
          <cell r="L10242" t="str">
            <v>DIFFUSER</v>
          </cell>
        </row>
        <row r="10243">
          <cell r="A10243">
            <v>20805262</v>
          </cell>
          <cell r="B10243" t="str">
            <v>SP682 H80LT CURVILINEAR KSM DIFFUSER LR L SHP L1405XW750XR750X44.4X0.225MM THK</v>
          </cell>
          <cell r="C10243">
            <v>0</v>
          </cell>
          <cell r="D10243">
            <v>0</v>
          </cell>
          <cell r="G10243" t="str">
            <v>\\ati-server\JILLP - Attachment\SP682 H80LT CURVILINEAR KSM DIFFUSER  L SHP LR L1405 X W750 X R750 X 44.4 X0.225MM THK - Copy.zip</v>
          </cell>
          <cell r="H10243">
            <v>134665</v>
          </cell>
          <cell r="I10243" t="str">
            <v>No</v>
          </cell>
          <cell r="J10243" t="str">
            <v>NOS</v>
          </cell>
          <cell r="K10243" t="str">
            <v>PET</v>
          </cell>
          <cell r="L10243" t="str">
            <v>DIFFUSER</v>
          </cell>
        </row>
        <row r="10244">
          <cell r="A10244">
            <v>20805261</v>
          </cell>
          <cell r="B10244" t="str">
            <v>SP682 H80LT CURVILINEAR KSM DIFFUSER  LL L SHP L1405XW750XR750X44.4X0.225MM THK</v>
          </cell>
          <cell r="C10244">
            <v>0</v>
          </cell>
          <cell r="D10244">
            <v>0</v>
          </cell>
          <cell r="G10244" t="str">
            <v>\\ati-server\JILLP - Attachment\SP682 H80LT CURVILINEAR KSM DIFFUSER  L SHP LL L1405 X W750 X R750 X 44.4 X0.225MM THK.zip</v>
          </cell>
          <cell r="H10244">
            <v>134666</v>
          </cell>
          <cell r="I10244" t="str">
            <v>No</v>
          </cell>
          <cell r="J10244" t="str">
            <v>NOS</v>
          </cell>
          <cell r="K10244" t="str">
            <v>PET</v>
          </cell>
          <cell r="L10244" t="str">
            <v>DIFFUSER</v>
          </cell>
        </row>
        <row r="10245">
          <cell r="A10245">
            <v>20805260</v>
          </cell>
          <cell r="B10245" t="str">
            <v>SP682 H80LT CURVILINEAR KSM DIFFUSER L SHP W1152XL152XARCL785XR500X44.4X0.225MM THK</v>
          </cell>
          <cell r="C10245">
            <v>0</v>
          </cell>
          <cell r="D10245">
            <v>0</v>
          </cell>
          <cell r="G10245" t="str">
            <v>\\ati-server\JILLP - Attachment\SP682 H80LT CURVILINEAR KSM DIFFUSER L SHP W1152 X L152 X ARCL785 X R500 X 44.4 X0.225MM THK.zip</v>
          </cell>
          <cell r="H10245">
            <v>134664</v>
          </cell>
          <cell r="I10245" t="str">
            <v>No</v>
          </cell>
          <cell r="J10245" t="str">
            <v>NOS</v>
          </cell>
          <cell r="K10245" t="str">
            <v>PET</v>
          </cell>
          <cell r="L10245" t="str">
            <v>DIFFUSER</v>
          </cell>
        </row>
        <row r="10246">
          <cell r="A10246">
            <v>20805259</v>
          </cell>
          <cell r="B10246" t="str">
            <v>SP682 H80LT CURVILINEAR KSM DIFFUSER ARCL1793XR3425X44.4X0.225MM THK</v>
          </cell>
          <cell r="C10246">
            <v>0</v>
          </cell>
          <cell r="D10246">
            <v>0</v>
          </cell>
          <cell r="G10246" t="str">
            <v>\\ati-server\JILLP - Attachment\SP682 H80LT CURVILINEAR KSM DIFFUSER ARCL1793 X R3425 X 44.4 X0.225MM THK.zip</v>
          </cell>
          <cell r="H10246">
            <v>134668</v>
          </cell>
          <cell r="I10246" t="str">
            <v>No</v>
          </cell>
          <cell r="J10246" t="str">
            <v>NOS</v>
          </cell>
          <cell r="K10246" t="str">
            <v>PET</v>
          </cell>
          <cell r="L10246" t="str">
            <v>DIFFUSER</v>
          </cell>
        </row>
        <row r="10247">
          <cell r="A10247">
            <v>20805258</v>
          </cell>
          <cell r="B10247" t="str">
            <v>TCZ KSM DIFFUSER 2400X88.5X0.225MM THK</v>
          </cell>
          <cell r="C10247">
            <v>0</v>
          </cell>
          <cell r="D10247">
            <v>79.997100000000003</v>
          </cell>
          <cell r="G10247" t="str">
            <v>\\ati-server\JILLP - Attachment\TCZ DIFFUSER 2400 X 88.5.zip</v>
          </cell>
          <cell r="H10247">
            <v>132153</v>
          </cell>
          <cell r="I10247" t="str">
            <v>No</v>
          </cell>
          <cell r="J10247" t="str">
            <v>NOS</v>
          </cell>
          <cell r="K10247" t="str">
            <v>PET</v>
          </cell>
          <cell r="L10247" t="str">
            <v>DIFFUSER</v>
          </cell>
        </row>
        <row r="10248">
          <cell r="A10248">
            <v>20805257</v>
          </cell>
          <cell r="B10248" t="str">
            <v>GLIM-L1-KSM-0.225X1795X48MM</v>
          </cell>
          <cell r="C10248">
            <v>0</v>
          </cell>
          <cell r="D10248">
            <v>0</v>
          </cell>
          <cell r="G10248" t="str">
            <v>\\ATI-SERVER\JILLP - Attachment\RS361 32.5MM.zip</v>
          </cell>
          <cell r="I10248" t="str">
            <v>No</v>
          </cell>
          <cell r="J10248" t="str">
            <v>NOS</v>
          </cell>
          <cell r="K10248" t="str">
            <v>PET</v>
          </cell>
          <cell r="L10248" t="str">
            <v>DIFFUSER</v>
          </cell>
        </row>
        <row r="10249">
          <cell r="A10249">
            <v>20805256</v>
          </cell>
          <cell r="B10249" t="str">
            <v>GLIM-L1-KSM-0.225X1495X48MM</v>
          </cell>
          <cell r="C10249">
            <v>0</v>
          </cell>
          <cell r="D10249">
            <v>0</v>
          </cell>
          <cell r="G10249" t="str">
            <v>\\ATI-SERVER\JILLP - Attachment\RS361 32.5MM.zip</v>
          </cell>
          <cell r="I10249" t="str">
            <v>No</v>
          </cell>
          <cell r="J10249" t="str">
            <v>NOS</v>
          </cell>
          <cell r="K10249" t="str">
            <v>PET</v>
          </cell>
          <cell r="L10249" t="str">
            <v>DIFFUSER</v>
          </cell>
        </row>
        <row r="10250">
          <cell r="A10250">
            <v>20805255</v>
          </cell>
          <cell r="B10250" t="str">
            <v>GLIM-L1-KSM-0.225X895X48MM</v>
          </cell>
          <cell r="C10250">
            <v>0</v>
          </cell>
          <cell r="D10250">
            <v>0</v>
          </cell>
          <cell r="G10250" t="str">
            <v>\\ATI-SERVER\JILLP - Attachment\RS361 32.5MM.zip</v>
          </cell>
          <cell r="I10250" t="str">
            <v>No</v>
          </cell>
          <cell r="J10250" t="str">
            <v>NOS</v>
          </cell>
          <cell r="K10250" t="str">
            <v>PET</v>
          </cell>
          <cell r="L10250" t="str">
            <v>DIFFUSER</v>
          </cell>
        </row>
        <row r="10251">
          <cell r="A10251">
            <v>20805254</v>
          </cell>
          <cell r="B10251" t="str">
            <v>GLIM-L1-KSM-0.225X600X48MM</v>
          </cell>
          <cell r="C10251">
            <v>0</v>
          </cell>
          <cell r="D10251">
            <v>0</v>
          </cell>
          <cell r="G10251" t="str">
            <v>\\ATI-SERVER\JILLP - Attachment\RS361 32.5MM.zip</v>
          </cell>
          <cell r="I10251" t="str">
            <v>No</v>
          </cell>
          <cell r="J10251" t="str">
            <v>NOS</v>
          </cell>
          <cell r="K10251" t="str">
            <v>PET</v>
          </cell>
          <cell r="L10251" t="str">
            <v>DIFFUSER</v>
          </cell>
        </row>
        <row r="10252">
          <cell r="A10252">
            <v>20805253</v>
          </cell>
          <cell r="B10252" t="str">
            <v>SP682 H80LT CURVILINEAR KSM DIFFUSER L1145X44.4X0.225MM THK</v>
          </cell>
          <cell r="C10252">
            <v>1</v>
          </cell>
          <cell r="D10252">
            <v>19.260000000000002</v>
          </cell>
          <cell r="G10252" t="str">
            <v>\\ATI-SERVER\JILLP - Attachment\RS361 32.5MM.zip</v>
          </cell>
          <cell r="I10252" t="str">
            <v>No</v>
          </cell>
          <cell r="J10252" t="str">
            <v>NOS</v>
          </cell>
          <cell r="K10252" t="str">
            <v>PET</v>
          </cell>
          <cell r="L10252" t="str">
            <v>DIFFUSER</v>
          </cell>
        </row>
        <row r="10253">
          <cell r="A10253">
            <v>20805252</v>
          </cell>
          <cell r="B10253" t="str">
            <v>SP682 H80LT CURVILINEAR KSM DIFFUSER L1780X44.4X0.225MM THK</v>
          </cell>
          <cell r="C10253">
            <v>0</v>
          </cell>
          <cell r="D10253">
            <v>38.521299999999997</v>
          </cell>
          <cell r="G10253" t="str">
            <v>\\ATI-SERVER\JILLP - Attachment\RS361 32.5MM.zip</v>
          </cell>
          <cell r="I10253" t="str">
            <v>No</v>
          </cell>
          <cell r="J10253" t="str">
            <v>NOS</v>
          </cell>
          <cell r="K10253" t="str">
            <v>PET</v>
          </cell>
          <cell r="L10253" t="str">
            <v>DIFFUSER</v>
          </cell>
        </row>
        <row r="10254">
          <cell r="A10254">
            <v>20805251</v>
          </cell>
          <cell r="B10254" t="str">
            <v>SP682 H80LT CURVILINEAR KSM DIFFUSER LL L SHP W950XL1418XARCL1492XR950X0.225MM THK</v>
          </cell>
          <cell r="C10254">
            <v>0</v>
          </cell>
          <cell r="D10254">
            <v>104</v>
          </cell>
          <cell r="G10254" t="str">
            <v>\\ati-server\JILLP - Attachment\20805251 SP682 H80LT CURVILINEAR KSM DIFFUSER LL L SHP W950XL1418XARCL1492XR950X0.225MM THK.zip</v>
          </cell>
          <cell r="H10254">
            <v>123884</v>
          </cell>
          <cell r="I10254" t="str">
            <v>No</v>
          </cell>
          <cell r="J10254" t="str">
            <v>NOS</v>
          </cell>
          <cell r="K10254" t="str">
            <v>PET</v>
          </cell>
          <cell r="L10254" t="str">
            <v>DIFFUSER</v>
          </cell>
        </row>
        <row r="10255">
          <cell r="A10255">
            <v>20805250</v>
          </cell>
          <cell r="B10255" t="str">
            <v>SP682 H80LT CURVILINEAR KSM DIFFUSER  LR L SHP W950XL1418XARCL1492XR950X0.225MM THK</v>
          </cell>
          <cell r="C10255">
            <v>3</v>
          </cell>
          <cell r="D10255">
            <v>104</v>
          </cell>
          <cell r="G10255" t="str">
            <v>\\ati-server\JILLP - Attachment\20805250 SP682 H80LT CURVILINEAR KSM DIFFUSER  LR L SHP W950XL1418XARCL1492XR950X0.225MM THK.zip</v>
          </cell>
          <cell r="H10255">
            <v>123883</v>
          </cell>
          <cell r="I10255" t="str">
            <v>No</v>
          </cell>
          <cell r="J10255" t="str">
            <v>NOS</v>
          </cell>
          <cell r="K10255" t="str">
            <v>PET</v>
          </cell>
          <cell r="L10255" t="str">
            <v>DIFFUSER</v>
          </cell>
        </row>
        <row r="10256">
          <cell r="A10256">
            <v>20805249</v>
          </cell>
          <cell r="B10256" t="str">
            <v>SP682 H80LT CURVILINEAR KSM DIFFUSER  L SHP W1250XL1250XARCL1488XR950X0.225MM THK</v>
          </cell>
          <cell r="C10256">
            <v>4</v>
          </cell>
          <cell r="D10256">
            <v>130</v>
          </cell>
          <cell r="G10256" t="str">
            <v>\\ati-server\JILLP - Attachment\20805249 SP682 H80LT CURVILINEAR KSM DIFFUSER  L SHP W1250XL1250XARCL1488XR950X0.225MM TH.zip</v>
          </cell>
          <cell r="H10256">
            <v>123882</v>
          </cell>
          <cell r="I10256" t="str">
            <v>No</v>
          </cell>
          <cell r="J10256" t="str">
            <v>NOS</v>
          </cell>
          <cell r="K10256" t="str">
            <v>PET</v>
          </cell>
          <cell r="L10256" t="str">
            <v>DIFFUSER</v>
          </cell>
        </row>
        <row r="10257">
          <cell r="A10257">
            <v>20805248</v>
          </cell>
          <cell r="B10257" t="str">
            <v>SP682 H80LT CURVILINEAR KSM-DIFFUSER  L SHP L1235W1235R325X44.4 X0.225MM THK</v>
          </cell>
          <cell r="C10257">
            <v>0</v>
          </cell>
          <cell r="D10257">
            <v>1040</v>
          </cell>
          <cell r="G10257" t="str">
            <v>\\ati-server\JILLP - Attachment\SP682 H80LT CURVILINEAR DIFFUSER  L-SHP  L1235 X W1235 X R325 X 44.4.DXF (2).zip</v>
          </cell>
          <cell r="H10257">
            <v>128158</v>
          </cell>
          <cell r="I10257" t="str">
            <v>No</v>
          </cell>
          <cell r="J10257" t="str">
            <v>NOS</v>
          </cell>
          <cell r="K10257" t="str">
            <v>PET</v>
          </cell>
          <cell r="L10257" t="str">
            <v>DIFFUSER</v>
          </cell>
        </row>
        <row r="10258">
          <cell r="A10258">
            <v>20805247</v>
          </cell>
          <cell r="B10258" t="str">
            <v>RS361B KSM DIFFUSER FILM Ø32.5MM</v>
          </cell>
          <cell r="C10258">
            <v>0</v>
          </cell>
          <cell r="D10258">
            <v>0.45</v>
          </cell>
          <cell r="G10258" t="str">
            <v>\\ati-server\JILLP - Attachment\RS361 32.5MM.zip</v>
          </cell>
          <cell r="H10258">
            <v>122280</v>
          </cell>
          <cell r="I10258" t="str">
            <v>No</v>
          </cell>
          <cell r="J10258" t="str">
            <v>NOS</v>
          </cell>
          <cell r="K10258" t="str">
            <v>PET</v>
          </cell>
          <cell r="L10258" t="str">
            <v>DIFFUSER</v>
          </cell>
        </row>
        <row r="10259">
          <cell r="A10259">
            <v>20805246</v>
          </cell>
          <cell r="B10259" t="str">
            <v>SP780 S2 CS-KSM DIFFUSER-0.225X1130X51MM</v>
          </cell>
          <cell r="C10259">
            <v>0</v>
          </cell>
          <cell r="D10259">
            <v>0</v>
          </cell>
          <cell r="G10259" t="str">
            <v>\\ATI-SERVER\JILLP - Attachment\SP682 H80LT CURVILINEARDIFFUSER-891X44.4MM.zip</v>
          </cell>
          <cell r="I10259" t="str">
            <v>No</v>
          </cell>
          <cell r="J10259" t="str">
            <v>NOS</v>
          </cell>
          <cell r="K10259" t="str">
            <v>PET</v>
          </cell>
          <cell r="L10259" t="str">
            <v>DIFFUSER</v>
          </cell>
        </row>
        <row r="10260">
          <cell r="A10260">
            <v>20805245</v>
          </cell>
          <cell r="B10260" t="str">
            <v>SP682 H80LT CURVILINEAR KSM DIFFUSER L SHP L1078XW1078XR470X44.4X0.225MM THK</v>
          </cell>
          <cell r="C10260">
            <v>0</v>
          </cell>
          <cell r="D10260">
            <v>49.524999999999999</v>
          </cell>
          <cell r="G10260" t="str">
            <v>\\ati-server\JILLP - Attachment\SP682 H80LT CURVILINEAR DIFFUSER L SHP L1078XW1078XR470 X44.4.dxf.zip</v>
          </cell>
          <cell r="H10260">
            <v>123388</v>
          </cell>
          <cell r="I10260" t="str">
            <v>No</v>
          </cell>
          <cell r="J10260" t="str">
            <v>NOS</v>
          </cell>
          <cell r="K10260" t="str">
            <v>PET</v>
          </cell>
          <cell r="L10260" t="str">
            <v>DIFFUSER</v>
          </cell>
        </row>
        <row r="10261">
          <cell r="A10261">
            <v>20805244</v>
          </cell>
          <cell r="B10261" t="str">
            <v>SP682 H80LT CURVILINEAR KSM DIFFUSER L SHP L1028XW1028XR525X44.4X0.225MM THK</v>
          </cell>
          <cell r="C10261">
            <v>0</v>
          </cell>
          <cell r="D10261">
            <v>52</v>
          </cell>
          <cell r="G10261" t="str">
            <v>\\ati-server\JILLP - Attachment\SP682 H80LT CURVILINEAR DIFFUSER L SHP L1028 X W1028 X R525 X 44.4.DXF.zip</v>
          </cell>
          <cell r="H10261">
            <v>123379</v>
          </cell>
          <cell r="I10261" t="str">
            <v>No</v>
          </cell>
          <cell r="J10261" t="str">
            <v>NOS</v>
          </cell>
          <cell r="K10261" t="str">
            <v>PET</v>
          </cell>
          <cell r="L10261" t="str">
            <v>DIFFUSER</v>
          </cell>
        </row>
        <row r="10262">
          <cell r="A10262">
            <v>20805243</v>
          </cell>
          <cell r="B10262" t="str">
            <v>SP682 H80LT CURVILINEAR KSM DIFFUSER L SHP L955XW955XR200X44.4X0.225MM THK</v>
          </cell>
          <cell r="C10262">
            <v>7</v>
          </cell>
          <cell r="D10262">
            <v>49.524999999999999</v>
          </cell>
          <cell r="G10262" t="str">
            <v>\\ati-server\JILLP - Attachment\SP682 H80LT CURVILINEAR DIFFUSER L SHP L955 X W955 X R200 X 44.4.DXF.zip</v>
          </cell>
          <cell r="H10262">
            <v>123382</v>
          </cell>
          <cell r="I10262" t="str">
            <v>No</v>
          </cell>
          <cell r="J10262" t="str">
            <v>NOS</v>
          </cell>
          <cell r="K10262" t="str">
            <v>PET</v>
          </cell>
          <cell r="L10262" t="str">
            <v>DIFFUSER</v>
          </cell>
        </row>
        <row r="10263">
          <cell r="A10263">
            <v>20805242</v>
          </cell>
          <cell r="B10263" t="str">
            <v>SP682 H80LT CURVILINEAR KSM DIFFUSER C SHP L800XW833XR400X44.4X0.225MM THK</v>
          </cell>
          <cell r="C10263">
            <v>2</v>
          </cell>
          <cell r="D10263">
            <v>260</v>
          </cell>
          <cell r="G10263" t="str">
            <v>\\ati-server\JILLP - Attachment\SP682 H80LT CURVILINEAR  DIFFUSER C SHP L800 X W833 X R400 X44.4.DXF.zip</v>
          </cell>
          <cell r="H10263">
            <v>123385</v>
          </cell>
          <cell r="I10263" t="str">
            <v>No</v>
          </cell>
          <cell r="J10263" t="str">
            <v>NOS</v>
          </cell>
          <cell r="K10263" t="str">
            <v>PET</v>
          </cell>
          <cell r="L10263" t="str">
            <v>DIFFUSER</v>
          </cell>
        </row>
        <row r="10264">
          <cell r="A10264">
            <v>20805241</v>
          </cell>
          <cell r="B10264" t="str">
            <v>SP682 H80LT CURVILINEAR KSM DIFFUSER ARCL1798XR2346X44.4X0.225MM THK</v>
          </cell>
          <cell r="C10264">
            <v>2</v>
          </cell>
          <cell r="D10264">
            <v>41.6</v>
          </cell>
          <cell r="G10264" t="str">
            <v>\\ati-server\JILLP - Attachment\SP682 H80LT CURVILINEAR DIFFUSER ARCL1798 X R2346 X44.4.DXF.zip</v>
          </cell>
          <cell r="H10264">
            <v>123391</v>
          </cell>
          <cell r="I10264" t="str">
            <v>No</v>
          </cell>
          <cell r="J10264" t="str">
            <v>NOS</v>
          </cell>
          <cell r="K10264" t="str">
            <v>PET</v>
          </cell>
          <cell r="L10264" t="str">
            <v>DIFFUSER</v>
          </cell>
        </row>
        <row r="10265">
          <cell r="A10265">
            <v>20805240</v>
          </cell>
          <cell r="B10265" t="str">
            <v>SP682 H80LT CURVILINEAR KSM DIFFUSER ARCL1670XR2346X44.4X0.225MM THK</v>
          </cell>
          <cell r="C10265">
            <v>0</v>
          </cell>
          <cell r="D10265">
            <v>41.6</v>
          </cell>
          <cell r="G10265" t="str">
            <v>\\ati-server\JILLP - Attachment\SP682 H80LT CURVILINEAR DIFFUSER ARCL1670 X R2346 X44.4.DXF.zip</v>
          </cell>
          <cell r="H10265">
            <v>123394</v>
          </cell>
          <cell r="I10265" t="str">
            <v>No</v>
          </cell>
          <cell r="J10265" t="str">
            <v>NOS</v>
          </cell>
          <cell r="K10265" t="str">
            <v>PET</v>
          </cell>
          <cell r="L10265" t="str">
            <v>DIFFUSER</v>
          </cell>
        </row>
        <row r="10266">
          <cell r="A10266">
            <v>20805239</v>
          </cell>
          <cell r="B10266" t="str">
            <v>SP682 H80LT CURVILINEAR KSM DIFFUSER ARCL1404XR10604X44.4X0.225MM THK</v>
          </cell>
          <cell r="C10266">
            <v>0</v>
          </cell>
          <cell r="D10266">
            <v>40</v>
          </cell>
          <cell r="G10266" t="str">
            <v>\\ati-server\JILLP - Attachment\SP682 H80LT CURVILINEAR DIFFUSER ARCL1404 X R10604 X 44.4.DXF.zip</v>
          </cell>
          <cell r="H10266">
            <v>123399</v>
          </cell>
          <cell r="I10266" t="str">
            <v>No</v>
          </cell>
          <cell r="J10266" t="str">
            <v>NOS</v>
          </cell>
          <cell r="K10266" t="str">
            <v>PET</v>
          </cell>
          <cell r="L10266" t="str">
            <v>DIFFUSER</v>
          </cell>
        </row>
        <row r="10267">
          <cell r="A10267">
            <v>20805238</v>
          </cell>
          <cell r="B10267" t="str">
            <v>SP682 H80LT CURVILINEAR KSM DIFFUSER L891XW44.4X0.225MM THK</v>
          </cell>
          <cell r="C10267">
            <v>2</v>
          </cell>
          <cell r="D10267">
            <v>16.004999999999999</v>
          </cell>
          <cell r="G10267" t="str">
            <v>\\ati-server\JILLP - Attachment\SP682 H80LT CURVILINEARDIFFUSER-891X44.4MM.zip</v>
          </cell>
          <cell r="H10267">
            <v>119777</v>
          </cell>
          <cell r="I10267" t="str">
            <v>No</v>
          </cell>
          <cell r="J10267" t="str">
            <v>NOS</v>
          </cell>
          <cell r="K10267" t="str">
            <v>PET</v>
          </cell>
          <cell r="L10267" t="str">
            <v>DIFFUSER</v>
          </cell>
        </row>
        <row r="10268">
          <cell r="A10268">
            <v>20805237</v>
          </cell>
          <cell r="B10268" t="str">
            <v>SP682 H80LT CURVILINEAR KSM DIFFUSER ARCL1403XR10534X44.4X0.225MM THK</v>
          </cell>
          <cell r="C10268">
            <v>0</v>
          </cell>
          <cell r="D10268">
            <v>40</v>
          </cell>
          <cell r="G10268" t="str">
            <v>\\ati-server\JILLP - Attachment\SP682 H80LT CURVILINEAR DIFFUSER ARCL1403 X R10534 X 44.4.DXF.zip</v>
          </cell>
          <cell r="H10268">
            <v>123401</v>
          </cell>
          <cell r="I10268" t="str">
            <v>No</v>
          </cell>
          <cell r="J10268" t="str">
            <v>NOS</v>
          </cell>
          <cell r="K10268" t="str">
            <v>PET</v>
          </cell>
          <cell r="L10268" t="str">
            <v>DIFFUSER</v>
          </cell>
        </row>
        <row r="10269">
          <cell r="A10269">
            <v>20805236</v>
          </cell>
          <cell r="B10269" t="str">
            <v>SP682 H80LT CURVILINEAR KSM DIFFUSER ARCL2187 X R2785 X 44.4 X 0.225MM THK</v>
          </cell>
          <cell r="C10269">
            <v>0</v>
          </cell>
          <cell r="D10269">
            <v>49.523800000000001</v>
          </cell>
          <cell r="G10269" t="str">
            <v>\\ati-server\JILLP - Attachment\SP682 H80LT CURVILINEAR DIFFUSER ARCL2187 X R2785 X 44.4 MM.DXF.zip</v>
          </cell>
          <cell r="H10269">
            <v>119682</v>
          </cell>
          <cell r="I10269" t="str">
            <v>No</v>
          </cell>
          <cell r="J10269" t="str">
            <v>NOS</v>
          </cell>
          <cell r="K10269" t="str">
            <v>PET</v>
          </cell>
          <cell r="L10269" t="str">
            <v>DIFFUSER</v>
          </cell>
        </row>
        <row r="10270">
          <cell r="A10270">
            <v>20805235</v>
          </cell>
          <cell r="B10270" t="str">
            <v>SP682 H80LT CURVILINEAR KSM DIFFUSER ARCL1658XR10704X44.4X0.225MM THK</v>
          </cell>
          <cell r="C10270">
            <v>0</v>
          </cell>
          <cell r="D10270">
            <v>41.6</v>
          </cell>
          <cell r="G10270" t="str">
            <v>\\ati-server\JILLP - Attachment\SP682 H80LT CURVILINEAR DIFFUSER ARCL1658XR10704 X44.4X1.5MM THK.dxf.zip</v>
          </cell>
          <cell r="H10270">
            <v>123403</v>
          </cell>
          <cell r="I10270" t="str">
            <v>No</v>
          </cell>
          <cell r="J10270" t="str">
            <v>NOS</v>
          </cell>
          <cell r="K10270" t="str">
            <v>PET</v>
          </cell>
          <cell r="L10270" t="str">
            <v>DIFFUSER</v>
          </cell>
        </row>
        <row r="10271">
          <cell r="A10271">
            <v>20805234</v>
          </cell>
          <cell r="B10271" t="str">
            <v>SP682 H80LT CURVILINEAR KSM DIFFUSER ARCL2308XR4041X44.4X0.225MM THK</v>
          </cell>
          <cell r="C10271">
            <v>0</v>
          </cell>
          <cell r="D10271">
            <v>47.2727</v>
          </cell>
          <cell r="G10271" t="str">
            <v>\\ati-server\JILLP - Attachment\SP682 H80LT CURVILINEAR DIFFUSER ARCL2308 X R4041 X 44.4MM.DXF.zip</v>
          </cell>
          <cell r="H10271">
            <v>119689</v>
          </cell>
          <cell r="I10271" t="str">
            <v>No</v>
          </cell>
          <cell r="J10271" t="str">
            <v>NOS</v>
          </cell>
          <cell r="K10271" t="str">
            <v>PET</v>
          </cell>
          <cell r="L10271" t="str">
            <v>DIFFUSER</v>
          </cell>
        </row>
        <row r="10272">
          <cell r="A10272">
            <v>20805233</v>
          </cell>
          <cell r="B10272" t="str">
            <v>SP682 H80LT CURVILINEAR KSM DIFFUSER ARCL2295XR10704X44.4X0.225MM THK</v>
          </cell>
          <cell r="C10272">
            <v>0</v>
          </cell>
          <cell r="D10272">
            <v>41.6</v>
          </cell>
          <cell r="G10272" t="str">
            <v>\\ati-server\JILLP - Attachment\SP682 H80LT CURVILINEAR DIFFUSER ARCL2295XR10704X44.4.dxf.zip</v>
          </cell>
          <cell r="H10272">
            <v>123405</v>
          </cell>
          <cell r="I10272" t="str">
            <v>No</v>
          </cell>
          <cell r="J10272" t="str">
            <v>NOS</v>
          </cell>
          <cell r="K10272" t="str">
            <v>PET</v>
          </cell>
          <cell r="L10272" t="str">
            <v>DIFFUSER</v>
          </cell>
        </row>
        <row r="10273">
          <cell r="A10273">
            <v>20805232</v>
          </cell>
          <cell r="B10273" t="str">
            <v>SP682 H80LT CURVILINEAR KSM DIFFUSER ARCL2285XR10547X44.4X0.225MM THK</v>
          </cell>
          <cell r="C10273">
            <v>0</v>
          </cell>
          <cell r="D10273">
            <v>45.218000000000004</v>
          </cell>
          <cell r="G10273" t="str">
            <v>\\ati-server\JILLP - Attachment\SP682 H80LT CURVILINEAR DIFFUSER ARCL2285 X R10547 X 44.4MM.DXF.zip</v>
          </cell>
          <cell r="H10273">
            <v>119679</v>
          </cell>
          <cell r="I10273" t="str">
            <v>No</v>
          </cell>
          <cell r="J10273" t="str">
            <v>NOS</v>
          </cell>
          <cell r="K10273" t="str">
            <v>PET</v>
          </cell>
          <cell r="L10273" t="str">
            <v>DIFFUSER</v>
          </cell>
        </row>
        <row r="10274">
          <cell r="A10274">
            <v>20805231</v>
          </cell>
          <cell r="B10274" t="str">
            <v>SP682 H80LT CURVILINEAR KSM DIFFUSER L SHP W1268 X L1268 X ARCL1615 X R1030X1.5MM THK</v>
          </cell>
          <cell r="C10274">
            <v>1</v>
          </cell>
          <cell r="D10274">
            <v>115.55</v>
          </cell>
          <cell r="G10274" t="str">
            <v>\\ATI-SERVER\JILLP - Attachment\20805198 SP780 S2 CS-KSM-0.225X1495X51MM.zip</v>
          </cell>
          <cell r="I10274" t="str">
            <v>No</v>
          </cell>
          <cell r="J10274" t="str">
            <v>NOS</v>
          </cell>
          <cell r="K10274" t="str">
            <v>PET</v>
          </cell>
          <cell r="L10274" t="str">
            <v>DIFFUSER</v>
          </cell>
        </row>
        <row r="10275">
          <cell r="A10275">
            <v>20805230</v>
          </cell>
          <cell r="B10275" t="str">
            <v>SP682 H80LT CURVILINEAR KSM DIFFUSER L SHP W1240 X L1240 X ARCL1445 X R920X1.5MM THK</v>
          </cell>
          <cell r="C10275">
            <v>1</v>
          </cell>
          <cell r="D10275">
            <v>115.55</v>
          </cell>
          <cell r="G10275" t="str">
            <v>\\ATI-SERVER\JILLP - Attachment\20805198 SP780 S2 CS-KSM-0.225X1495X51MM.zip</v>
          </cell>
          <cell r="I10275" t="str">
            <v>No</v>
          </cell>
          <cell r="J10275" t="str">
            <v>NOS</v>
          </cell>
          <cell r="K10275" t="str">
            <v>PET</v>
          </cell>
          <cell r="L10275" t="str">
            <v>DIFFUSER</v>
          </cell>
        </row>
        <row r="10276">
          <cell r="A10276">
            <v>20805229</v>
          </cell>
          <cell r="B10276" t="str">
            <v>SP682 H80LT CURVILINEAR KSM DIFFUSER L SHP W1230 X L1230 X ARCL1327 X R870X1.5MM THK</v>
          </cell>
          <cell r="C10276">
            <v>1</v>
          </cell>
          <cell r="D10276">
            <v>115.55</v>
          </cell>
          <cell r="G10276" t="str">
            <v>\\ATI-SERVER\JILLP - Attachment\20805198 SP780 S2 CS-KSM-0.225X1495X51MM.zip</v>
          </cell>
          <cell r="I10276" t="str">
            <v>No</v>
          </cell>
          <cell r="J10276" t="str">
            <v>NOS</v>
          </cell>
          <cell r="K10276" t="str">
            <v>PET</v>
          </cell>
          <cell r="L10276" t="str">
            <v>DIFFUSER</v>
          </cell>
        </row>
        <row r="10277">
          <cell r="A10277">
            <v>20805228</v>
          </cell>
          <cell r="B10277" t="str">
            <v>SP682 H80LT CURVILINEAR KSM DIFFUSER L SHP W1242 X L1242 X ARCL1455 X R925X1.5MM THK</v>
          </cell>
          <cell r="C10277">
            <v>1</v>
          </cell>
          <cell r="D10277">
            <v>115.55</v>
          </cell>
          <cell r="G10277" t="str">
            <v>\\ATI-SERVER\JILLP - Attachment\20805198 SP780 S2 CS-KSM-0.225X1495X51MM.zip</v>
          </cell>
          <cell r="I10277" t="str">
            <v>No</v>
          </cell>
          <cell r="J10277" t="str">
            <v>NOS</v>
          </cell>
          <cell r="K10277" t="str">
            <v>PET</v>
          </cell>
          <cell r="L10277" t="str">
            <v>DIFFUSER</v>
          </cell>
        </row>
        <row r="10278">
          <cell r="A10278">
            <v>20805227</v>
          </cell>
          <cell r="B10278" t="str">
            <v>SP682 H80LT CURVILINEAR KSM DIFFUSER L764X1.5MM THK</v>
          </cell>
          <cell r="C10278">
            <v>4</v>
          </cell>
          <cell r="D10278">
            <v>65</v>
          </cell>
          <cell r="G10278" t="str">
            <v>\\ATI-SERVER\JILLP - Attachment\20805198 SP780 S2 CS-KSM-0.225X1495X51MM.zip</v>
          </cell>
          <cell r="I10278" t="str">
            <v>No</v>
          </cell>
          <cell r="J10278" t="str">
            <v>NOS</v>
          </cell>
          <cell r="K10278" t="str">
            <v>PET</v>
          </cell>
          <cell r="L10278" t="str">
            <v>DIFFUSER</v>
          </cell>
        </row>
        <row r="10279">
          <cell r="A10279">
            <v>20805226</v>
          </cell>
          <cell r="B10279" t="str">
            <v>SP682 H80LT CURVILINEAR KSM DIFFUSER L SHP L1048XW1048XR325X44.4X0.225MM THK</v>
          </cell>
          <cell r="C10279">
            <v>0</v>
          </cell>
          <cell r="D10279">
            <v>104</v>
          </cell>
          <cell r="G10279" t="str">
            <v>\\ati-server\JILLP - Attachment\SP682 H80LT CURVILINEAR DIFFUSER  L-SHP  L1048 X W1048 X R325 X 44.4.DXF.zip</v>
          </cell>
          <cell r="H10279">
            <v>121076</v>
          </cell>
          <cell r="I10279" t="str">
            <v>No</v>
          </cell>
          <cell r="J10279" t="str">
            <v>NOS</v>
          </cell>
          <cell r="K10279" t="str">
            <v>PET</v>
          </cell>
          <cell r="L10279" t="str">
            <v>DIFFUSER</v>
          </cell>
        </row>
        <row r="10280">
          <cell r="A10280">
            <v>20805225</v>
          </cell>
          <cell r="B10280" t="str">
            <v>SP682 H80LT CURVILINEAR KSM DIFFUSER L SHP L1175XW1175XR325X44.4X0.225MM THK</v>
          </cell>
          <cell r="C10280">
            <v>10</v>
          </cell>
          <cell r="D10280">
            <v>104</v>
          </cell>
          <cell r="G10280" t="str">
            <v>\\ati-server\JILLP - Attachment\SP682 H80LT CURVILINEAR DIFFUSER  L-SHP  L1175 X W1175 X R325 X 44.4.DXF.zip</v>
          </cell>
          <cell r="H10280">
            <v>121081</v>
          </cell>
          <cell r="I10280" t="str">
            <v>No</v>
          </cell>
          <cell r="J10280" t="str">
            <v>NOS</v>
          </cell>
          <cell r="K10280" t="str">
            <v>PET</v>
          </cell>
          <cell r="L10280" t="str">
            <v>DIFFUSER</v>
          </cell>
        </row>
        <row r="10281">
          <cell r="A10281">
            <v>20805224</v>
          </cell>
          <cell r="B10281" t="str">
            <v>SP682 H80LT CURVILINEAR KSM DIFFUSER C SHP L1400XW447XR200X44.4X0.225MM THK</v>
          </cell>
          <cell r="C10281">
            <v>0</v>
          </cell>
          <cell r="D10281">
            <v>260</v>
          </cell>
          <cell r="G10281" t="str">
            <v>\\ati-server\JILLP - Attachment\SP682 H80LT CURVILINEAR DIFFUSER C-SHP L447 X W1400 X R200 X 44.4.DXF.zip</v>
          </cell>
          <cell r="H10281">
            <v>121084</v>
          </cell>
          <cell r="I10281" t="str">
            <v>No</v>
          </cell>
          <cell r="J10281" t="str">
            <v>NOS</v>
          </cell>
          <cell r="K10281" t="str">
            <v>PET</v>
          </cell>
          <cell r="L10281" t="str">
            <v>DIFFUSER</v>
          </cell>
        </row>
        <row r="10282">
          <cell r="A10282">
            <v>20805223</v>
          </cell>
          <cell r="B10282" t="str">
            <v>SP682 H80LT CURVILINEAR KSM DIFFUSER LL C SHP L1628XW1245XR1245X44.4X0.225MM THK</v>
          </cell>
          <cell r="C10282">
            <v>0</v>
          </cell>
          <cell r="D10282">
            <v>104</v>
          </cell>
          <cell r="G10282" t="str">
            <v>\\ati-server\JILLP - Attachment\SP682 H80LT CURVILINEAR DIFFUSER LL C SHP L1628XW1245XR1245X44.4.DXF.zip</v>
          </cell>
          <cell r="H10282">
            <v>121086</v>
          </cell>
          <cell r="I10282" t="str">
            <v>No</v>
          </cell>
          <cell r="J10282" t="str">
            <v>NOS</v>
          </cell>
          <cell r="K10282" t="str">
            <v>PET</v>
          </cell>
          <cell r="L10282" t="str">
            <v>DIFFUSER</v>
          </cell>
        </row>
        <row r="10283">
          <cell r="A10283">
            <v>20805222</v>
          </cell>
          <cell r="B10283" t="str">
            <v>SP682 H80LT CURVILINEAR KSM DIFFUSER LR C SHP L1628XW1245XR1245X44.4X0.225MM THK</v>
          </cell>
          <cell r="C10283">
            <v>0</v>
          </cell>
          <cell r="D10283">
            <v>104</v>
          </cell>
          <cell r="G10283" t="str">
            <v>\\ati-server\JILLP - Attachment\SP682 H80LT CURVILINEAR DIFFUSER LR C SHP L1628XW1245XR1245X44.4.DXF.zip</v>
          </cell>
          <cell r="H10283">
            <v>121088</v>
          </cell>
          <cell r="I10283" t="str">
            <v>No</v>
          </cell>
          <cell r="J10283" t="str">
            <v>NOS</v>
          </cell>
          <cell r="K10283" t="str">
            <v>PET</v>
          </cell>
          <cell r="L10283" t="str">
            <v>DIFFUSER</v>
          </cell>
        </row>
        <row r="10284">
          <cell r="A10284">
            <v>20805221</v>
          </cell>
          <cell r="B10284" t="str">
            <v>SP682 H80LT CURVILINEAR KSM DIFFUSER LL C SHP L1624XW1225XR1225X44.4X0.225MM THK</v>
          </cell>
          <cell r="C10284">
            <v>0</v>
          </cell>
          <cell r="D10284">
            <v>104</v>
          </cell>
          <cell r="G10284" t="str">
            <v>\\ati-server\JILLP - Attachment\SP682 H80LT CURVILINEAR DIFFUSER LL C SHP L1624XW1225XR1225X44.4.DXF.zip</v>
          </cell>
          <cell r="H10284">
            <v>121090</v>
          </cell>
          <cell r="I10284" t="str">
            <v>No</v>
          </cell>
          <cell r="J10284" t="str">
            <v>NOS</v>
          </cell>
          <cell r="K10284" t="str">
            <v>PET</v>
          </cell>
          <cell r="L10284" t="str">
            <v>DIFFUSER</v>
          </cell>
        </row>
        <row r="10285">
          <cell r="A10285">
            <v>20805220</v>
          </cell>
          <cell r="B10285" t="str">
            <v>SP682 H80LT CURVILINEAR KSM DIFFUSER LR C SHP L1624XW1225XR1225X44.4X0.225MM THK</v>
          </cell>
          <cell r="C10285">
            <v>0</v>
          </cell>
          <cell r="D10285">
            <v>104</v>
          </cell>
          <cell r="G10285" t="str">
            <v>\\ati-server\JILLP - Attachment\SP682 H80LT CURVILINEAR DIFFUSER LR C SHP L1624XW1225XR1225X44.4.DXF.zip</v>
          </cell>
          <cell r="H10285">
            <v>121092</v>
          </cell>
          <cell r="I10285" t="str">
            <v>No</v>
          </cell>
          <cell r="J10285" t="str">
            <v>NOS</v>
          </cell>
          <cell r="K10285" t="str">
            <v>PET</v>
          </cell>
          <cell r="L10285" t="str">
            <v>DIFFUSER</v>
          </cell>
        </row>
        <row r="10286">
          <cell r="A10286">
            <v>20805219</v>
          </cell>
          <cell r="B10286" t="str">
            <v>SP682 H80LT CURVILINEAR KSM DIFFUSER L SHP  L794XW794XR325X44.4X0.225MM THK</v>
          </cell>
          <cell r="C10286">
            <v>8</v>
          </cell>
          <cell r="D10286">
            <v>38.515000000000001</v>
          </cell>
          <cell r="G10286" t="str">
            <v>\\ati-server\JILLP - Attachment\SP682 H80LT CURVILINEAR DIFFUSER  L-SHP  L794 X W794 X R325 X 44.4.zip</v>
          </cell>
          <cell r="H10286">
            <v>121063</v>
          </cell>
          <cell r="I10286" t="str">
            <v>No</v>
          </cell>
          <cell r="J10286" t="str">
            <v>NOS</v>
          </cell>
          <cell r="K10286" t="str">
            <v>PET</v>
          </cell>
          <cell r="L10286" t="str">
            <v>DIFFUSER</v>
          </cell>
        </row>
        <row r="10287">
          <cell r="A10287">
            <v>20805218</v>
          </cell>
          <cell r="B10287" t="str">
            <v>SP780 S2 CS L SHP-KSM-DIFFUSER-1.5X908X51MM-LL</v>
          </cell>
          <cell r="C10287">
            <v>10</v>
          </cell>
          <cell r="D10287">
            <v>24.762499999999999</v>
          </cell>
          <cell r="G10287" t="str">
            <v>\\ati-server\JILLP - Attachment\20805218 SP780 S2 CS L SHP-KSM-1.5X908X51MM-LL.zip</v>
          </cell>
          <cell r="H10287">
            <v>120119</v>
          </cell>
          <cell r="I10287" t="str">
            <v>No</v>
          </cell>
          <cell r="J10287" t="str">
            <v>NOS</v>
          </cell>
          <cell r="K10287" t="str">
            <v>PET</v>
          </cell>
          <cell r="L10287" t="str">
            <v>DIFFUSER</v>
          </cell>
        </row>
        <row r="10288">
          <cell r="A10288">
            <v>20805217</v>
          </cell>
          <cell r="B10288" t="str">
            <v>SP780 S2 CS L SHP-KSM DIFFUSER-1.5X931X51MM-LL</v>
          </cell>
          <cell r="C10288">
            <v>10</v>
          </cell>
          <cell r="D10288">
            <v>24.762499999999999</v>
          </cell>
          <cell r="G10288" t="str">
            <v>\\ati-server\JILLP - Attachment\20805217 SP780 S2 CS L SHP-KSM-1.5X931X51MM-LL.zip</v>
          </cell>
          <cell r="H10288">
            <v>120117</v>
          </cell>
          <cell r="I10288" t="str">
            <v>No</v>
          </cell>
          <cell r="J10288" t="str">
            <v>NOS</v>
          </cell>
          <cell r="K10288" t="str">
            <v>PET</v>
          </cell>
          <cell r="L10288" t="str">
            <v>DIFFUSER</v>
          </cell>
        </row>
        <row r="10289">
          <cell r="A10289">
            <v>20805216</v>
          </cell>
          <cell r="B10289" t="str">
            <v>SP780 S2 CS L SHP-KSM-DIFFUSER-1.5X2260X51MM</v>
          </cell>
          <cell r="C10289">
            <v>0</v>
          </cell>
          <cell r="D10289">
            <v>0</v>
          </cell>
          <cell r="G10289" t="str">
            <v>\\ATI-SERVER\JILLP - Attachment\20805198 SP780 S2 CS-KSM-0.225X1495X51MM.zip</v>
          </cell>
          <cell r="I10289" t="str">
            <v>No</v>
          </cell>
          <cell r="J10289" t="str">
            <v>NOS</v>
          </cell>
          <cell r="K10289" t="str">
            <v>PET</v>
          </cell>
          <cell r="L10289" t="str">
            <v>DIFFUSER</v>
          </cell>
        </row>
        <row r="10290">
          <cell r="A10290">
            <v>20805215</v>
          </cell>
          <cell r="B10290" t="str">
            <v>SP682 H80LT CURVILINEAR KSM DIFFUSER L SHP L1214W1695ARCL1456R1200X44.4X0.225MM</v>
          </cell>
          <cell r="C10290">
            <v>2</v>
          </cell>
          <cell r="D10290">
            <v>15</v>
          </cell>
          <cell r="G10290" t="str">
            <v>\\ati-server\JILLP - Attachment\SP682 H80LT CURVILINEAR DIFFUSER L SHP L1214 W1695 ARCL1456 R1200 X44.4.zip</v>
          </cell>
          <cell r="H10290">
            <v>122073</v>
          </cell>
          <cell r="I10290" t="str">
            <v>No</v>
          </cell>
          <cell r="J10290" t="str">
            <v>NOS</v>
          </cell>
          <cell r="K10290" t="str">
            <v>PET</v>
          </cell>
          <cell r="L10290" t="str">
            <v>DIFFUSER</v>
          </cell>
        </row>
        <row r="10291">
          <cell r="A10291">
            <v>20805214</v>
          </cell>
          <cell r="B10291" t="str">
            <v>SP682 H80LT CURVILINEAR KSM DIFFUSER L SHP L604W1005ARCL371R355X44.4X0.225MM</v>
          </cell>
          <cell r="C10291">
            <v>26</v>
          </cell>
          <cell r="D10291">
            <v>15</v>
          </cell>
          <cell r="G10291" t="str">
            <v>\\ati-server\JILLP - Attachment\SP682 H80LT CURVILINEAR DIFFUSER L SHP L604 W1005 ARCL371 R355 X44.4.zip</v>
          </cell>
          <cell r="H10291">
            <v>122075</v>
          </cell>
          <cell r="I10291" t="str">
            <v>No</v>
          </cell>
          <cell r="J10291" t="str">
            <v>NOS</v>
          </cell>
          <cell r="K10291" t="str">
            <v>PET</v>
          </cell>
          <cell r="L10291" t="str">
            <v>DIFFUSER</v>
          </cell>
        </row>
        <row r="10292">
          <cell r="A10292">
            <v>20805213</v>
          </cell>
          <cell r="B10292" t="str">
            <v>SP682 H80LT CURVILINEAR KSM DIFFUSER L SHP L497 W2232ARCL1654R4150X44.4X0.225MM</v>
          </cell>
          <cell r="C10292">
            <v>1</v>
          </cell>
          <cell r="D10292">
            <v>15</v>
          </cell>
          <cell r="G10292" t="str">
            <v>\\ati-server\JILLP - Attachment\SP682 H80LT CURVILINEAR DIFFUSER L SHP L497 W2232 ARCL1654 R4150 X44.4MM.zip</v>
          </cell>
          <cell r="H10292">
            <v>122078</v>
          </cell>
          <cell r="I10292" t="str">
            <v>No</v>
          </cell>
          <cell r="J10292" t="str">
            <v>NOS</v>
          </cell>
          <cell r="K10292" t="str">
            <v>PET</v>
          </cell>
          <cell r="L10292" t="str">
            <v>DIFFUSER</v>
          </cell>
        </row>
        <row r="10293">
          <cell r="A10293">
            <v>20805212</v>
          </cell>
          <cell r="B10293" t="str">
            <v>SP682 H80LT CURVILINEAR KSM DIFFUSER L SHP L758W1130ARCL411R355X44.4X0.225MM</v>
          </cell>
          <cell r="C10293">
            <v>1</v>
          </cell>
          <cell r="D10293">
            <v>15</v>
          </cell>
          <cell r="G10293" t="str">
            <v>\\ati-server\JILLP - Attachment\SP682 H80LT CURVILINEAR DIFFUSER L SHP L758 W1130 ARCL411 R355 X44.4.zip</v>
          </cell>
          <cell r="H10293">
            <v>122080</v>
          </cell>
          <cell r="I10293" t="str">
            <v>No</v>
          </cell>
          <cell r="J10293" t="str">
            <v>NOS</v>
          </cell>
          <cell r="K10293" t="str">
            <v>PET</v>
          </cell>
          <cell r="L10293" t="str">
            <v>DIFFUSER</v>
          </cell>
        </row>
        <row r="10294">
          <cell r="A10294">
            <v>20805211</v>
          </cell>
          <cell r="B10294" t="str">
            <v>SP682 H80LT CURVILINEAR KSM DIFFUSER L SHP L1220W1373ARCL1140R625X44.4X0.225MM</v>
          </cell>
          <cell r="C10294">
            <v>1</v>
          </cell>
          <cell r="D10294">
            <v>15</v>
          </cell>
          <cell r="G10294" t="str">
            <v>\\ati-server\JILLP - Attachment\SP682 H80LT CURVILINEAR DIFFUSER L SHP L1220 W1373 ARCL1140 R625 X44.4.zip</v>
          </cell>
          <cell r="H10294">
            <v>122083</v>
          </cell>
          <cell r="I10294" t="str">
            <v>No</v>
          </cell>
          <cell r="J10294" t="str">
            <v>NOS</v>
          </cell>
          <cell r="K10294" t="str">
            <v>PET</v>
          </cell>
          <cell r="L10294" t="str">
            <v>DIFFUSER</v>
          </cell>
        </row>
        <row r="10295">
          <cell r="A10295">
            <v>20805210</v>
          </cell>
          <cell r="B10295" t="str">
            <v>SP682 H80LT CURVILINEAR KSM DIFFUSER L SHP L919W1181ARCL991R625X44.4X0.225MM</v>
          </cell>
          <cell r="C10295">
            <v>1</v>
          </cell>
          <cell r="D10295">
            <v>15</v>
          </cell>
          <cell r="G10295" t="str">
            <v>\\ati-server\JILLP - Attachment\SP682 H80LT CURVILINEAR DIFFUSER L SHP L919 W1181 ARCL991 R625 X44.4.zip</v>
          </cell>
          <cell r="H10295">
            <v>122086</v>
          </cell>
          <cell r="I10295" t="str">
            <v>No</v>
          </cell>
          <cell r="J10295" t="str">
            <v>NOS</v>
          </cell>
          <cell r="K10295" t="str">
            <v>PET</v>
          </cell>
          <cell r="L10295" t="str">
            <v>DIFFUSER</v>
          </cell>
        </row>
        <row r="10296">
          <cell r="A10296">
            <v>20805209</v>
          </cell>
          <cell r="B10296" t="str">
            <v>SP682 H80LT CURVILINEAR KSM DIFFUSER L SHP L837W1330ARCL812R625X44.4X0.225MM</v>
          </cell>
          <cell r="C10296">
            <v>1</v>
          </cell>
          <cell r="D10296">
            <v>15</v>
          </cell>
          <cell r="G10296" t="str">
            <v>\\ati-server\JILLP - Attachment\20805209 SP682 H80LT CURVILINEAR KSM DIFFUSER L SHP L837W1330ARCL812R625X44.4X0.225M.zip</v>
          </cell>
          <cell r="H10296">
            <v>120121</v>
          </cell>
          <cell r="I10296" t="str">
            <v>No</v>
          </cell>
          <cell r="J10296" t="str">
            <v>NOS</v>
          </cell>
          <cell r="K10296" t="str">
            <v>PET</v>
          </cell>
          <cell r="L10296" t="str">
            <v>DIFFUSER</v>
          </cell>
        </row>
        <row r="10297">
          <cell r="A10297">
            <v>20805208</v>
          </cell>
          <cell r="B10297" t="str">
            <v>SP682 H80LT CURVILINEAR KSM DIFFUSER L SHP L1048W1051ARCL984R625X44.4X0.225MM</v>
          </cell>
          <cell r="C10297">
            <v>1</v>
          </cell>
          <cell r="D10297">
            <v>15</v>
          </cell>
          <cell r="G10297" t="str">
            <v>\\ati-server\JILLP - Attachment\20805208 SP682 H80LT CURVILINEAR KSM DIFFUSER L SHP L1048W1051ARCL984R625X44.4X0.225MM.zip</v>
          </cell>
          <cell r="H10297">
            <v>120120</v>
          </cell>
          <cell r="I10297" t="str">
            <v>No</v>
          </cell>
          <cell r="J10297" t="str">
            <v>NOS</v>
          </cell>
          <cell r="K10297" t="str">
            <v>PET</v>
          </cell>
          <cell r="L10297" t="str">
            <v>DIFFUSER</v>
          </cell>
        </row>
        <row r="10298">
          <cell r="A10298">
            <v>20805207</v>
          </cell>
          <cell r="B10298" t="str">
            <v>SP682 H80LT CURVILINEAR KSM DIFFUSER L SHP L1030 W1065 ARCL979 R600 X 44.4 X 0.225MM</v>
          </cell>
          <cell r="C10298">
            <v>1</v>
          </cell>
          <cell r="D10298">
            <v>15</v>
          </cell>
          <cell r="G10298" t="str">
            <v>\\ati-server\JILLP - Attachment\SP682 H80LT CURVILINEAR DIFFUSER L SHP L1030 W1065 ARCL979 R600 X44.4.zip</v>
          </cell>
          <cell r="H10298">
            <v>122088</v>
          </cell>
          <cell r="I10298" t="str">
            <v>No</v>
          </cell>
          <cell r="J10298" t="str">
            <v>NOS</v>
          </cell>
          <cell r="K10298" t="str">
            <v>PET</v>
          </cell>
          <cell r="L10298" t="str">
            <v>DIFFUSER</v>
          </cell>
        </row>
        <row r="10299">
          <cell r="A10299">
            <v>20805206</v>
          </cell>
          <cell r="B10299" t="str">
            <v>SP682 H80LT CURVILINEAR KSM DIFFUSER L SHP L1073 X W1751 X ARCL668 X R600 X 44.4 X 0.225MM</v>
          </cell>
          <cell r="C10299">
            <v>1</v>
          </cell>
          <cell r="D10299">
            <v>15</v>
          </cell>
          <cell r="G10299" t="str">
            <v>\\ati-server\JILLP - Attachment\20805206 SP682 H80LT CURVILINEAR KSM DIFFUSER L SHP L1073W1751ARCL668R1200X44.4 X0.225MM.zip</v>
          </cell>
          <cell r="H10299">
            <v>120111</v>
          </cell>
          <cell r="I10299" t="str">
            <v>No</v>
          </cell>
          <cell r="J10299" t="str">
            <v>NOS</v>
          </cell>
          <cell r="K10299" t="str">
            <v>PET</v>
          </cell>
          <cell r="L10299" t="str">
            <v>DIFFUSER</v>
          </cell>
        </row>
        <row r="10300">
          <cell r="A10300">
            <v>20805205</v>
          </cell>
          <cell r="B10300" t="str">
            <v>SP682 H80LT CURVILINEAR KSM DIFFUSER SQ SHP L891XW891XARCL314XR200X1.5MM THK</v>
          </cell>
          <cell r="C10300">
            <v>0</v>
          </cell>
          <cell r="D10300">
            <v>520</v>
          </cell>
          <cell r="G10300" t="str">
            <v>\\ati-server\JILLP - Attachment\20805205 SP682 H80LT CURVILINEAR KSM DIFFUSER SQ SHP L891 X W891 X ARCL314 X R200 X1.5MM THK.zip</v>
          </cell>
          <cell r="H10300">
            <v>117380</v>
          </cell>
          <cell r="I10300" t="str">
            <v>No</v>
          </cell>
          <cell r="J10300" t="str">
            <v>NOS</v>
          </cell>
          <cell r="K10300" t="str">
            <v>PET</v>
          </cell>
          <cell r="L10300" t="str">
            <v>DIFFUSER</v>
          </cell>
        </row>
        <row r="10301">
          <cell r="A10301">
            <v>20805204</v>
          </cell>
          <cell r="B10301" t="str">
            <v>SP682 H80LT CURVILINEAR KSM DIFFUSER L SHP L918XW918XARCL942XR600X1.5MM THK</v>
          </cell>
          <cell r="C10301">
            <v>0</v>
          </cell>
          <cell r="D10301">
            <v>104</v>
          </cell>
          <cell r="G10301" t="str">
            <v>\\ati-server\JILLP - Attachment\20805204 SP682 H80LT CURVILINEAR KSM DIFFUSER L SHP L918 X W918 X ARCL942 X R600X1.5MM THK.zip</v>
          </cell>
          <cell r="H10301">
            <v>117383</v>
          </cell>
          <cell r="I10301" t="str">
            <v>No</v>
          </cell>
          <cell r="J10301" t="str">
            <v>NOS</v>
          </cell>
          <cell r="K10301" t="str">
            <v>PET</v>
          </cell>
          <cell r="L10301" t="str">
            <v>DIFFUSER</v>
          </cell>
        </row>
        <row r="10302">
          <cell r="A10302">
            <v>20805203</v>
          </cell>
          <cell r="B10302" t="str">
            <v>SP682 H80LT CURVILINEAR KSM DIFFUSER L637XW44.4X0.225MM THK</v>
          </cell>
          <cell r="C10302">
            <v>0</v>
          </cell>
          <cell r="D10302">
            <v>14.445</v>
          </cell>
          <cell r="G10302" t="str">
            <v>\\ati-server\JILLP - Attachment\20805203 SP682 H80LT CURVILINEAR KSM DIFFUSER L637 W 44.5 1.5MM THK.zip</v>
          </cell>
          <cell r="H10302">
            <v>117384</v>
          </cell>
          <cell r="I10302" t="str">
            <v>No</v>
          </cell>
          <cell r="J10302" t="str">
            <v>NOS</v>
          </cell>
          <cell r="K10302" t="str">
            <v>PET</v>
          </cell>
          <cell r="L10302" t="str">
            <v>DIFFUSER</v>
          </cell>
        </row>
        <row r="10303">
          <cell r="A10303">
            <v>20805202</v>
          </cell>
          <cell r="B10303" t="str">
            <v>MON 400MM KSM DIFFUSER SBMM65 380MM</v>
          </cell>
          <cell r="C10303">
            <v>147</v>
          </cell>
          <cell r="D10303">
            <v>69.333299999999994</v>
          </cell>
          <cell r="G10303" t="str">
            <v>\\ATI-SERVER\JILLP - Attachment\20805198 SP780 S2 CS-KSM-0.225X1495X51MM.zip</v>
          </cell>
          <cell r="I10303" t="str">
            <v>No</v>
          </cell>
          <cell r="J10303" t="str">
            <v>NOS</v>
          </cell>
          <cell r="K10303" t="str">
            <v>PET</v>
          </cell>
          <cell r="L10303" t="str">
            <v>DIFFUSER</v>
          </cell>
        </row>
        <row r="10304">
          <cell r="A10304">
            <v>20805201</v>
          </cell>
          <cell r="B10304" t="str">
            <v>TORUS 900MM KSM DIFFUSER OD-887MM ID-705MM</v>
          </cell>
          <cell r="C10304">
            <v>0</v>
          </cell>
          <cell r="D10304">
            <v>520</v>
          </cell>
          <cell r="G10304" t="str">
            <v>\\ATI-SERVER\JILLP - Attachment\20805198 SP780 S2 CS-KSM-0.225X1495X51MM.zip</v>
          </cell>
          <cell r="I10304" t="str">
            <v>No</v>
          </cell>
          <cell r="J10304" t="str">
            <v>NOS</v>
          </cell>
          <cell r="K10304" t="str">
            <v>PET</v>
          </cell>
          <cell r="L10304" t="str">
            <v>DIFFUSER</v>
          </cell>
        </row>
        <row r="10305">
          <cell r="A10305">
            <v>20805200</v>
          </cell>
          <cell r="B10305" t="str">
            <v>SP780 S2 CS + SHP KSM DIFFUSER-1.5X583X51MM</v>
          </cell>
          <cell r="C10305">
            <v>1</v>
          </cell>
          <cell r="D10305">
            <v>12.3775</v>
          </cell>
          <cell r="G10305" t="str">
            <v>\\ati-server\JILLP - Attachment\20805200 SP780 S2 CS + SHP KSM 1.5X583X51MM.zip</v>
          </cell>
          <cell r="H10305">
            <v>117379</v>
          </cell>
          <cell r="I10305" t="str">
            <v>No</v>
          </cell>
          <cell r="J10305" t="str">
            <v>NOS</v>
          </cell>
          <cell r="K10305" t="str">
            <v>PET</v>
          </cell>
          <cell r="L10305" t="str">
            <v>DIFFUSER</v>
          </cell>
        </row>
        <row r="10306">
          <cell r="A10306">
            <v>20805199</v>
          </cell>
          <cell r="B10306" t="str">
            <v>SP780 S2 CS + SHP KSM DIFFUSER-1.5X1216X51MM</v>
          </cell>
          <cell r="C10306">
            <v>0</v>
          </cell>
          <cell r="D10306">
            <v>49.523299999999999</v>
          </cell>
          <cell r="G10306" t="str">
            <v>\\ati-server\JILLP - Attachment\20805199 SP780 S2 CS + SHP KSM 1.5X1216X51MM.zip</v>
          </cell>
          <cell r="H10306">
            <v>117375</v>
          </cell>
          <cell r="I10306" t="str">
            <v>No</v>
          </cell>
          <cell r="J10306" t="str">
            <v>NOS</v>
          </cell>
          <cell r="K10306" t="str">
            <v>PET</v>
          </cell>
          <cell r="L10306" t="str">
            <v>DIFFUSER</v>
          </cell>
        </row>
        <row r="10307">
          <cell r="A10307">
            <v>20805198</v>
          </cell>
          <cell r="B10307" t="str">
            <v>SP780 S2 CS-KSM DIFFUSER-0.225X1495X51MM (NOT IN USE)</v>
          </cell>
          <cell r="C10307">
            <v>0</v>
          </cell>
          <cell r="D10307">
            <v>49.523800000000001</v>
          </cell>
          <cell r="G10307" t="str">
            <v>\\ati-server\JILLP - Attachment\20805198 SP780 S2 CS-KSM-0.225X1495X51MM.zip</v>
          </cell>
          <cell r="H10307">
            <v>116506</v>
          </cell>
          <cell r="I10307" t="str">
            <v>No</v>
          </cell>
          <cell r="J10307" t="str">
            <v>NOS</v>
          </cell>
          <cell r="K10307" t="str">
            <v>PET</v>
          </cell>
          <cell r="L10307" t="str">
            <v>DIFFUSER</v>
          </cell>
        </row>
        <row r="10308">
          <cell r="A10308">
            <v>20805197</v>
          </cell>
          <cell r="B10308" t="str">
            <v>SP780 S2 CS-KSM DIFFUSER-0.225X511X51MM</v>
          </cell>
          <cell r="C10308">
            <v>0</v>
          </cell>
          <cell r="D10308">
            <v>12.385</v>
          </cell>
          <cell r="G10308" t="str">
            <v>\\ati-server\JILLP - Attachment\20805197 SP780 S2 CS-KSM-0.225X511X51MM.zip</v>
          </cell>
          <cell r="H10308">
            <v>116519</v>
          </cell>
          <cell r="I10308" t="str">
            <v>No</v>
          </cell>
          <cell r="J10308" t="str">
            <v>NOS</v>
          </cell>
          <cell r="K10308" t="str">
            <v>PET</v>
          </cell>
          <cell r="L10308" t="str">
            <v>DIFFUSER</v>
          </cell>
        </row>
        <row r="10309">
          <cell r="A10309">
            <v>20805196</v>
          </cell>
          <cell r="B10309" t="str">
            <v>SP780 S2 CS-KSM DIFFUSER-0.225X1670X51MM</v>
          </cell>
          <cell r="C10309">
            <v>16</v>
          </cell>
          <cell r="D10309">
            <v>49.524799999999999</v>
          </cell>
          <cell r="G10309" t="str">
            <v>\\ati-server\JILLP - Attachment\20805196 SP780 S2 CS-KSM-0.225X1670X51MM.zip</v>
          </cell>
          <cell r="H10309">
            <v>116513</v>
          </cell>
          <cell r="I10309" t="str">
            <v>No</v>
          </cell>
          <cell r="J10309" t="str">
            <v>NOS</v>
          </cell>
          <cell r="K10309" t="str">
            <v>PET</v>
          </cell>
          <cell r="L10309" t="str">
            <v>DIFFUSER</v>
          </cell>
        </row>
        <row r="10310">
          <cell r="A10310">
            <v>20805195</v>
          </cell>
          <cell r="B10310" t="str">
            <v>SP780 S2 CS + SHP KSM DIFFUSER-0.225X1216X51MM</v>
          </cell>
          <cell r="C10310">
            <v>8</v>
          </cell>
          <cell r="D10310">
            <v>23.636900000000001</v>
          </cell>
          <cell r="G10310" t="str">
            <v>\\ati-server\JILLP - Attachment\20805195 SP780 S2 CS + SHP KSM 0.225X1216X51MM.zip</v>
          </cell>
          <cell r="H10310">
            <v>116508</v>
          </cell>
          <cell r="I10310" t="str">
            <v>No</v>
          </cell>
          <cell r="J10310" t="str">
            <v>NOS</v>
          </cell>
          <cell r="K10310" t="str">
            <v>PET</v>
          </cell>
          <cell r="L10310" t="str">
            <v>DIFFUSER</v>
          </cell>
        </row>
        <row r="10311">
          <cell r="A10311">
            <v>20805194</v>
          </cell>
          <cell r="B10311" t="str">
            <v>SP682 H80LT CURVILINEAR KSM DIFFUSER L2161X0.225MM THK</v>
          </cell>
          <cell r="C10311">
            <v>0</v>
          </cell>
          <cell r="D10311">
            <v>43.337000000000003</v>
          </cell>
          <cell r="G10311" t="str">
            <v>\\ati-server\JILLP - Attachment\20805194 SP682 H80LT CURVILINEAR KSM DIFFUSER L2161X0.225MM THK.zip</v>
          </cell>
          <cell r="H10311">
            <v>116481</v>
          </cell>
          <cell r="I10311" t="str">
            <v>No</v>
          </cell>
          <cell r="J10311" t="str">
            <v>NOS</v>
          </cell>
          <cell r="K10311" t="str">
            <v>PET</v>
          </cell>
          <cell r="L10311" t="str">
            <v>DIFFUSER</v>
          </cell>
        </row>
        <row r="10312">
          <cell r="A10312">
            <v>20805193</v>
          </cell>
          <cell r="B10312" t="str">
            <v>SP682 H80LT CURVILINEAR KSM DIFFUSER L SHP L733 X W733 X ARCL558 X R355 X0.225MM THK</v>
          </cell>
          <cell r="C10312">
            <v>20</v>
          </cell>
          <cell r="D10312">
            <v>52</v>
          </cell>
          <cell r="G10312" t="str">
            <v>\\ati-server\JILLP - Attachment\20805193 SP682 H80LT CURVILINEAR KSM DIFFUSER L SHP L733 X W733 X ARCL558 X R355 X1.5MM THK.zip</v>
          </cell>
          <cell r="H10312">
            <v>116482</v>
          </cell>
          <cell r="I10312" t="str">
            <v>No</v>
          </cell>
          <cell r="J10312" t="str">
            <v>NOS</v>
          </cell>
          <cell r="K10312" t="str">
            <v>PET</v>
          </cell>
          <cell r="L10312" t="str">
            <v>DIFFUSER</v>
          </cell>
        </row>
        <row r="10313">
          <cell r="A10313">
            <v>20805192</v>
          </cell>
          <cell r="B10313" t="str">
            <v>SP682 H80LT CURVILINEAR KSM DIFFUSER L SHP W915XL915XR300MMX44.4X0.225MM THK</v>
          </cell>
          <cell r="C10313">
            <v>0</v>
          </cell>
          <cell r="D10313">
            <v>65</v>
          </cell>
          <cell r="G10313" t="str">
            <v>\\ati-server\JILLP - Attachment\SP682 H80LT CURVILINEAR DIFFUSER L-SHP W915 X L915 X R300MM X44.4.DXF.zip</v>
          </cell>
          <cell r="H10313">
            <v>115378</v>
          </cell>
          <cell r="I10313" t="str">
            <v>No</v>
          </cell>
          <cell r="J10313" t="str">
            <v>NOS</v>
          </cell>
          <cell r="K10313" t="str">
            <v>PET</v>
          </cell>
          <cell r="L10313" t="str">
            <v>DIFFUSER</v>
          </cell>
        </row>
        <row r="10314">
          <cell r="A10314">
            <v>20805191</v>
          </cell>
          <cell r="B10314" t="str">
            <v>SP682 H80LT CURVILINEAR KSM DIFFUSER L SHP L447W447ARCL314R200X0.225MM THK</v>
          </cell>
          <cell r="C10314">
            <v>0</v>
          </cell>
          <cell r="D10314">
            <v>24.76</v>
          </cell>
          <cell r="G10314" t="str">
            <v>\\ati-server\JILLP - Attachment\20805191 SP682 H80LT CURVILINEAR KSM DIFFUSER L SHP L447W447ARCL314R200X0.225MM THK.zip</v>
          </cell>
          <cell r="H10314">
            <v>115527</v>
          </cell>
          <cell r="I10314" t="str">
            <v>No</v>
          </cell>
          <cell r="J10314" t="str">
            <v>NOS</v>
          </cell>
          <cell r="K10314" t="str">
            <v>PET</v>
          </cell>
          <cell r="L10314" t="str">
            <v>DIFFUSER</v>
          </cell>
        </row>
        <row r="10315">
          <cell r="A10315">
            <v>20805190</v>
          </cell>
          <cell r="B10315" t="str">
            <v>SP682 H80LT CURVILINEAR KSM DIFFUSER C SHP L1399XW660XR200X44.4X0.225MM THK</v>
          </cell>
          <cell r="C10315">
            <v>0</v>
          </cell>
          <cell r="D10315">
            <v>86.66</v>
          </cell>
          <cell r="G10315" t="str">
            <v>\\ati-server\JILLP - Attachment\SP682 H80LT CURVILINEAR DIFFUSER C SHP L1399XW660XR200X44.4.DXF.zip</v>
          </cell>
          <cell r="H10315">
            <v>113876</v>
          </cell>
          <cell r="I10315" t="str">
            <v>No</v>
          </cell>
          <cell r="J10315" t="str">
            <v>NOS</v>
          </cell>
          <cell r="K10315" t="str">
            <v>PET</v>
          </cell>
          <cell r="L10315" t="str">
            <v>DIFFUSER</v>
          </cell>
        </row>
        <row r="10316">
          <cell r="A10316">
            <v>20805189</v>
          </cell>
          <cell r="B10316" t="str">
            <v>SP682 H80LT CURVILINEAR KSM DIFFUSER L SHP L708XW727XR200X44.4X0.225MM THK</v>
          </cell>
          <cell r="C10316">
            <v>0</v>
          </cell>
          <cell r="D10316">
            <v>40</v>
          </cell>
          <cell r="G10316" t="str">
            <v>\\ati-server\JILLP - Attachment\SP682 H80LT CURVILINEAR DIFFUSER L SHP L708XW727XR200X44.4.DXF.zip</v>
          </cell>
          <cell r="H10316">
            <v>113874</v>
          </cell>
          <cell r="I10316" t="str">
            <v>No</v>
          </cell>
          <cell r="J10316" t="str">
            <v>NOS</v>
          </cell>
          <cell r="K10316" t="str">
            <v>PET</v>
          </cell>
          <cell r="L10316" t="str">
            <v>DIFFUSER</v>
          </cell>
        </row>
        <row r="10317">
          <cell r="A10317">
            <v>20805188</v>
          </cell>
          <cell r="B10317" t="str">
            <v>SP682 H80LT CURVILINEAR KSM-DIFFUSER C SHP W422XL961XR200X44.4X0.225MM THK</v>
          </cell>
          <cell r="C10317">
            <v>0</v>
          </cell>
          <cell r="D10317">
            <v>231.1233</v>
          </cell>
          <cell r="G10317" t="str">
            <v>\\ati-server\JILLP - Attachment\SP682 H80LT CURVILINEAR DIFFUSER C-SHP W422XL961XR200X44.4.DXF.zip</v>
          </cell>
          <cell r="H10317">
            <v>113854</v>
          </cell>
          <cell r="I10317" t="str">
            <v>No</v>
          </cell>
          <cell r="J10317" t="str">
            <v>NOS</v>
          </cell>
          <cell r="K10317" t="str">
            <v>PET</v>
          </cell>
          <cell r="L10317" t="str">
            <v>DIFFUSER</v>
          </cell>
        </row>
        <row r="10318">
          <cell r="A10318">
            <v>20805187</v>
          </cell>
          <cell r="B10318" t="str">
            <v>SP682 H80LT CURVILINEAR KSM DIFFUSER L2135X44.4X0.225MM THK</v>
          </cell>
          <cell r="C10318">
            <v>0</v>
          </cell>
          <cell r="D10318">
            <v>40</v>
          </cell>
          <cell r="G10318" t="str">
            <v>\\ati-server\JILLP - Attachment\SP682 H80LT CURVILINEAR DIFFUSER L2135X44.4.dxf.zip</v>
          </cell>
          <cell r="H10318">
            <v>113861</v>
          </cell>
          <cell r="I10318" t="str">
            <v>No</v>
          </cell>
          <cell r="J10318" t="str">
            <v>NOS</v>
          </cell>
          <cell r="K10318" t="str">
            <v>PET</v>
          </cell>
          <cell r="L10318" t="str">
            <v>DIFFUSER</v>
          </cell>
        </row>
        <row r="10319">
          <cell r="A10319">
            <v>20805186</v>
          </cell>
          <cell r="B10319" t="str">
            <v>SP682 H80LT CURVILINEAR KSM DIFFUSER L SHP L701XW701XR200 X44.4X0.225MM THK</v>
          </cell>
          <cell r="C10319">
            <v>1</v>
          </cell>
          <cell r="D10319">
            <v>41.6</v>
          </cell>
          <cell r="G10319" t="str">
            <v>\\ati-server\JILLP - Attachment\SP682 H80LT CURVILINEAR DIFFUSER L_SHP_W701_X_L701_X_R200_X_44.4.DXF[1].zip</v>
          </cell>
          <cell r="H10319">
            <v>113871</v>
          </cell>
          <cell r="I10319" t="str">
            <v>No</v>
          </cell>
          <cell r="J10319" t="str">
            <v>NOS</v>
          </cell>
          <cell r="K10319" t="str">
            <v>PET</v>
          </cell>
          <cell r="L10319" t="str">
            <v>DIFFUSER</v>
          </cell>
        </row>
        <row r="10320">
          <cell r="A10320">
            <v>20805185</v>
          </cell>
          <cell r="B10320" t="str">
            <v>SP682 H80LT CURVILINEAR KSM-DIFFUSER L-SHP L584XW634XR200X44.4X0.225MM THK</v>
          </cell>
          <cell r="C10320">
            <v>0</v>
          </cell>
          <cell r="D10320">
            <v>115.55670000000001</v>
          </cell>
          <cell r="G10320" t="str">
            <v>\\ati-server\JILLP - Attachment\SP682 H80LT CURVILINEAR DIFFUSER L-SHP L584XW634XR200X44.4.DXF (1).zip</v>
          </cell>
          <cell r="H10320">
            <v>112475</v>
          </cell>
          <cell r="I10320" t="str">
            <v>No</v>
          </cell>
          <cell r="J10320" t="str">
            <v>NOS</v>
          </cell>
          <cell r="K10320" t="str">
            <v>PET</v>
          </cell>
          <cell r="L10320" t="str">
            <v>DIFFUSER</v>
          </cell>
        </row>
        <row r="10321">
          <cell r="A10321">
            <v>20805184</v>
          </cell>
          <cell r="B10321" t="str">
            <v>SP682 H80LT CURVILINEAR KSM-DIFFUSER L-SHP L565XW582XR200X44.4X0.225MM THK</v>
          </cell>
          <cell r="C10321">
            <v>0</v>
          </cell>
          <cell r="D10321">
            <v>31.51</v>
          </cell>
          <cell r="G10321" t="str">
            <v>\\ati-server\JILLP - Attachment\SP682 H80LT CURVILINEAR DIFFUSER L-SHP L565 X W582 X R200 X 44.4.DXF (1).zip</v>
          </cell>
          <cell r="H10321">
            <v>112470</v>
          </cell>
          <cell r="I10321" t="str">
            <v>No</v>
          </cell>
          <cell r="J10321" t="str">
            <v>NOS</v>
          </cell>
          <cell r="K10321" t="str">
            <v>PET</v>
          </cell>
          <cell r="L10321" t="str">
            <v>DIFFUSER</v>
          </cell>
        </row>
        <row r="10322">
          <cell r="A10322">
            <v>20805183</v>
          </cell>
          <cell r="B10322" t="str">
            <v>SP682 H80LT CURVILINEAR KSM-DIFFUSER C SHP W422XL961XR200X44.4X0.225MM THK (MIRROR)</v>
          </cell>
          <cell r="C10322">
            <v>0</v>
          </cell>
          <cell r="D10322">
            <v>86.66</v>
          </cell>
          <cell r="G10322" t="str">
            <v>\\ati-server\JILLP - Attachment\SP682 H80LT CURVILINEAR DIFFUSER C SHP W422XL961XR200X44.4 (MIRROR).dxf.zip</v>
          </cell>
          <cell r="H10322">
            <v>113869</v>
          </cell>
          <cell r="I10322" t="str">
            <v>No</v>
          </cell>
          <cell r="J10322" t="str">
            <v>NOS</v>
          </cell>
          <cell r="K10322" t="str">
            <v>PET</v>
          </cell>
          <cell r="L10322" t="str">
            <v>DIFFUSER</v>
          </cell>
        </row>
        <row r="10323">
          <cell r="A10323">
            <v>20805182</v>
          </cell>
          <cell r="B10323" t="str">
            <v>SP682 H80LT CURVILINEAR KSM-DIFFUSER LSHP L678 X W717 X R200 X 44.4 X 0.225MM THK</v>
          </cell>
          <cell r="C10323">
            <v>0</v>
          </cell>
          <cell r="D10323">
            <v>346.685</v>
          </cell>
          <cell r="G10323" t="str">
            <v>\\ati-server\JILLP - Attachment\SP682 H80LT CURVILINEAR DIFFUSER L-SHP  L678 X W717 X R200 X 44.4.DXF.zip</v>
          </cell>
          <cell r="H10323">
            <v>112460</v>
          </cell>
          <cell r="I10323" t="str">
            <v>No</v>
          </cell>
          <cell r="J10323" t="str">
            <v>NOS</v>
          </cell>
          <cell r="K10323" t="str">
            <v>PET</v>
          </cell>
          <cell r="L10323" t="str">
            <v>DIFFUSER</v>
          </cell>
        </row>
        <row r="10324">
          <cell r="A10324">
            <v>20805181</v>
          </cell>
          <cell r="B10324" t="str">
            <v>SP682 H80LT CURVILINEAR KSM-DIFFUSER L-SHP  L670 X W713 X R200 X 44.4 X 0.225MM THK</v>
          </cell>
          <cell r="C10324">
            <v>0</v>
          </cell>
          <cell r="D10324">
            <v>346.67</v>
          </cell>
          <cell r="G10324" t="str">
            <v>\\ati-server\JILLP - Attachment\SP682 H80LT CURVILINEAR DIFFUSER L-SHP  L670 X W713 X R200 X 44.4.DXF.zip</v>
          </cell>
          <cell r="H10324">
            <v>112426</v>
          </cell>
          <cell r="I10324" t="str">
            <v>No</v>
          </cell>
          <cell r="J10324" t="str">
            <v>NOS</v>
          </cell>
          <cell r="K10324" t="str">
            <v>PET</v>
          </cell>
          <cell r="L10324" t="str">
            <v>DIFFUSER</v>
          </cell>
        </row>
        <row r="10325">
          <cell r="A10325">
            <v>20805180</v>
          </cell>
          <cell r="B10325" t="str">
            <v>SP682 H80LT CURVILINEAR KSM-DIFFUSER  L-SHP  L861 X W591 X R328 X 44.4 X 0.225MM THK</v>
          </cell>
          <cell r="C10325">
            <v>0</v>
          </cell>
          <cell r="D10325">
            <v>346.685</v>
          </cell>
          <cell r="G10325" t="str">
            <v>\\ati-server\JILLP - Attachment\SP682 H80LT CURVILINEAR DIFFUSER  L-SHP  L861 X W591 X R328 X 44.4.DXF.zip</v>
          </cell>
          <cell r="H10325">
            <v>112416</v>
          </cell>
          <cell r="I10325" t="str">
            <v>No</v>
          </cell>
          <cell r="J10325" t="str">
            <v>NOS</v>
          </cell>
          <cell r="K10325" t="str">
            <v>PET</v>
          </cell>
          <cell r="L10325" t="str">
            <v>DIFFUSER</v>
          </cell>
        </row>
        <row r="10326">
          <cell r="A10326">
            <v>20805179</v>
          </cell>
          <cell r="B10326" t="str">
            <v>SP780 S2 CS + SHP KSM DIFFUSER-0.225X1153X51MM</v>
          </cell>
          <cell r="C10326">
            <v>0</v>
          </cell>
          <cell r="D10326">
            <v>173.33500000000001</v>
          </cell>
          <cell r="G10326" t="str">
            <v>\\ati-server\JILLP - Attachment\20805179 SP780 S2 CS + SHP KSM 0.225X1153X51MM.zip</v>
          </cell>
          <cell r="H10326">
            <v>112204</v>
          </cell>
          <cell r="I10326" t="str">
            <v>No</v>
          </cell>
          <cell r="J10326" t="str">
            <v>NOS</v>
          </cell>
          <cell r="K10326" t="str">
            <v>PET</v>
          </cell>
          <cell r="L10326" t="str">
            <v>DIFFUSER</v>
          </cell>
        </row>
        <row r="10327">
          <cell r="A10327">
            <v>20805178</v>
          </cell>
          <cell r="B10327" t="str">
            <v>SP682 H80LT CURVILINEAR KSM DIFFUSER L1653X0.225MM THK</v>
          </cell>
          <cell r="C10327">
            <v>0</v>
          </cell>
          <cell r="D10327">
            <v>1040</v>
          </cell>
          <cell r="G10327" t="str">
            <v>\\ATI-SERVER\JILLP - Attachment\20805172 SP780 S2 CS-KSM-0.225X566X51MM.zip</v>
          </cell>
          <cell r="I10327" t="str">
            <v>No</v>
          </cell>
          <cell r="J10327" t="str">
            <v>NOS</v>
          </cell>
          <cell r="K10327" t="str">
            <v>PET</v>
          </cell>
          <cell r="L10327" t="str">
            <v>DIFFUSER</v>
          </cell>
        </row>
        <row r="10328">
          <cell r="A10328">
            <v>20805177</v>
          </cell>
          <cell r="B10328" t="str">
            <v>SP682 H80LT CURVILINEAR KSM DIFFUSER L1907X0.225MM THK</v>
          </cell>
          <cell r="C10328">
            <v>22</v>
          </cell>
          <cell r="D10328">
            <v>65</v>
          </cell>
          <cell r="G10328" t="str">
            <v>\\ati-server\JILLP - Attachment\20805177 SP682 H80LT CURVILINEAR KSM DIFFUSER L1907X0.225MM THK.zip</v>
          </cell>
          <cell r="H10328">
            <v>113033</v>
          </cell>
          <cell r="I10328" t="str">
            <v>No</v>
          </cell>
          <cell r="J10328" t="str">
            <v>NOS</v>
          </cell>
          <cell r="K10328" t="str">
            <v>PET</v>
          </cell>
          <cell r="L10328" t="str">
            <v>DIFFUSER</v>
          </cell>
        </row>
        <row r="10329">
          <cell r="A10329">
            <v>20805176</v>
          </cell>
          <cell r="B10329" t="str">
            <v>SP682 H80LT CURVILINEAR KSM DIFFUSER L SHP L1413W1413ARCL1821R1159X0.225MM THK</v>
          </cell>
          <cell r="C10329">
            <v>0</v>
          </cell>
          <cell r="D10329">
            <v>1040</v>
          </cell>
          <cell r="G10329" t="str">
            <v>\\ati-server\JILLP - Attachment\20805176 SP682 H80LT CURVILINEAR KSM DIFFUSER L SHP L1413 W1413 ARCL1821 R1159X0.225MM THK.zip</v>
          </cell>
          <cell r="H10329">
            <v>113034</v>
          </cell>
          <cell r="I10329" t="str">
            <v>No</v>
          </cell>
          <cell r="J10329" t="str">
            <v>NOS</v>
          </cell>
          <cell r="K10329" t="str">
            <v>PET</v>
          </cell>
          <cell r="L10329" t="str">
            <v>DIFFUSER</v>
          </cell>
        </row>
        <row r="10330">
          <cell r="A10330">
            <v>20805175</v>
          </cell>
          <cell r="B10330" t="str">
            <v>SP682 H80LT CURVILINEAR KSM DIFFUSER L SHP L574W574ARCL314R200X0.225MM THK</v>
          </cell>
          <cell r="C10330">
            <v>4</v>
          </cell>
          <cell r="D10330">
            <v>104</v>
          </cell>
          <cell r="G10330" t="str">
            <v>\\ati-server\JILLP - Attachment\20805175 SP682 H80LT CURVILINEAR KSM DIFFUSER L SHP L574 W574 ARCL314 R200X0.225MM THK.zip</v>
          </cell>
          <cell r="H10330">
            <v>113032</v>
          </cell>
          <cell r="I10330" t="str">
            <v>No</v>
          </cell>
          <cell r="J10330" t="str">
            <v>NOS</v>
          </cell>
          <cell r="K10330" t="str">
            <v>PET</v>
          </cell>
          <cell r="L10330" t="str">
            <v>DIFFUSER</v>
          </cell>
        </row>
        <row r="10331">
          <cell r="A10331">
            <v>20805174</v>
          </cell>
          <cell r="B10331" t="str">
            <v>SP682 H80LT CURVILINEAR KSM DIFFUSER C SHP L1020W447ARCL314R200X0.225MM THK</v>
          </cell>
          <cell r="C10331">
            <v>8</v>
          </cell>
          <cell r="D10331">
            <v>130</v>
          </cell>
          <cell r="G10331" t="str">
            <v>\\ati-server\JILLP - Attachment\20805174 SP682 H80LT CURVILINEAR KSM DIFFUSER C SHP L1020 W447 ARCL314 R200X0.225MM THK.zip</v>
          </cell>
          <cell r="H10331">
            <v>113031</v>
          </cell>
          <cell r="I10331" t="str">
            <v>No</v>
          </cell>
          <cell r="J10331" t="str">
            <v>NOS</v>
          </cell>
          <cell r="K10331" t="str">
            <v>PET</v>
          </cell>
          <cell r="L10331" t="str">
            <v>DIFFUSER</v>
          </cell>
        </row>
        <row r="10332">
          <cell r="A10332">
            <v>20805173</v>
          </cell>
          <cell r="B10332" t="str">
            <v>SP682 H80LT CURVILINEAR KSM DIFFUSER ARCL1942R2472X0.225MM THK</v>
          </cell>
          <cell r="C10332">
            <v>0</v>
          </cell>
          <cell r="D10332">
            <v>1040</v>
          </cell>
          <cell r="G10332" t="str">
            <v>\\ati-server\JILLP - Attachment\20805173 SP682 H80LT CURVILINEAR KSM DIFFUSER ARCL1942 R2472X0.225MM THK.zip</v>
          </cell>
          <cell r="H10332">
            <v>113035</v>
          </cell>
          <cell r="I10332" t="str">
            <v>No</v>
          </cell>
          <cell r="J10332" t="str">
            <v>NOS</v>
          </cell>
          <cell r="K10332" t="str">
            <v>PET</v>
          </cell>
          <cell r="L10332" t="str">
            <v>DIFFUSER</v>
          </cell>
        </row>
        <row r="10333">
          <cell r="A10333">
            <v>20805172</v>
          </cell>
          <cell r="B10333" t="str">
            <v>SP780 S2 CS-KSM-DIFFUSER-0.225X566X51MM</v>
          </cell>
          <cell r="C10333">
            <v>0</v>
          </cell>
          <cell r="D10333">
            <v>11.304</v>
          </cell>
          <cell r="G10333" t="str">
            <v>\\ati-server\JILLP - Attachment\20805172 SP780 S2 CS-KSM-0.225X566X51MM (1).zip</v>
          </cell>
          <cell r="H10333">
            <v>111195</v>
          </cell>
          <cell r="I10333" t="str">
            <v>No</v>
          </cell>
          <cell r="J10333" t="str">
            <v>NOS</v>
          </cell>
          <cell r="K10333" t="str">
            <v>PET</v>
          </cell>
          <cell r="L10333" t="str">
            <v>DIFFUSER</v>
          </cell>
        </row>
        <row r="10334">
          <cell r="A10334">
            <v>20805171</v>
          </cell>
          <cell r="B10334" t="str">
            <v>SP682 H80LT CURVILINEAR KSM-DIFFUSER ARCL1436XR915MMXW44.4MM</v>
          </cell>
          <cell r="C10334">
            <v>0</v>
          </cell>
          <cell r="D10334">
            <v>43.333799999999997</v>
          </cell>
          <cell r="G10334" t="str">
            <v>\\ATI-SERVER\JILLP - Attachment\20805165-SP682 H75LT CURVILINEAR KSM DIFFUSER-DIA1210MMX0.225MM.zip</v>
          </cell>
          <cell r="I10334" t="str">
            <v>No</v>
          </cell>
          <cell r="J10334" t="str">
            <v>NOS</v>
          </cell>
          <cell r="K10334" t="str">
            <v>PET</v>
          </cell>
          <cell r="L10334" t="str">
            <v>DIFFUSER</v>
          </cell>
        </row>
        <row r="10335">
          <cell r="A10335">
            <v>20805170</v>
          </cell>
          <cell r="B10335" t="str">
            <v>SP682 H80LT CURVILINEAR-PMMA-DIFFUSER ARCL1597 R762MMX44.4X1.5MM</v>
          </cell>
          <cell r="C10335">
            <v>0</v>
          </cell>
          <cell r="D10335">
            <v>2138</v>
          </cell>
          <cell r="G10335" t="str">
            <v>\\ati-server\JILLP - Attachment\20805170 SP682 H80LT CURVILINEAR-PMMA-DIFFUSER ARCL1597 R762MMX44.4X1.5MM.zip</v>
          </cell>
          <cell r="H10335">
            <v>111132</v>
          </cell>
          <cell r="I10335" t="str">
            <v>No</v>
          </cell>
          <cell r="J10335" t="str">
            <v>NOS</v>
          </cell>
          <cell r="K10335" t="str">
            <v>PET</v>
          </cell>
          <cell r="L10335" t="str">
            <v>DIFFUSER</v>
          </cell>
        </row>
        <row r="10336">
          <cell r="A10336">
            <v>20805169</v>
          </cell>
          <cell r="B10336" t="str">
            <v>SP682 H80LT CURVILINEAR KSM DIFFUSER L1018X44.4X0.225MM THK</v>
          </cell>
          <cell r="C10336">
            <v>0</v>
          </cell>
          <cell r="D10336">
            <v>18.574999999999999</v>
          </cell>
          <cell r="G10336" t="str">
            <v>\\ati-server\JILLP - Attachment\SP682 H80LT CURVILINEAR DIFFUSER L1018 X W44.4MM.DXF.zip</v>
          </cell>
          <cell r="H10336">
            <v>110693</v>
          </cell>
          <cell r="I10336" t="str">
            <v>No</v>
          </cell>
          <cell r="J10336" t="str">
            <v>NOS</v>
          </cell>
          <cell r="K10336" t="str">
            <v>PET</v>
          </cell>
          <cell r="L10336" t="str">
            <v>DIFFUSER</v>
          </cell>
        </row>
        <row r="10337">
          <cell r="A10337">
            <v>20805168</v>
          </cell>
          <cell r="B10337" t="str">
            <v>SP682 H80LT CURVILINEAR KSM DIFFUSER-DIA589MMX0.225MM</v>
          </cell>
          <cell r="C10337">
            <v>0</v>
          </cell>
          <cell r="D10337">
            <v>0</v>
          </cell>
          <cell r="G10337" t="str">
            <v>\\ATI-SERVER\JILLP - Attachment\20805165-SP682 H75LT CURVILINEAR KSM DIFFUSER-DIA1210MMX0.225MM.zip</v>
          </cell>
          <cell r="I10337" t="str">
            <v>No</v>
          </cell>
          <cell r="J10337" t="str">
            <v>NOS</v>
          </cell>
          <cell r="K10337" t="str">
            <v>PET</v>
          </cell>
          <cell r="L10337" t="str">
            <v>DIFFUSER</v>
          </cell>
        </row>
        <row r="10338">
          <cell r="A10338">
            <v>20805167</v>
          </cell>
          <cell r="B10338" t="str">
            <v>SP682 H80LT CURVILINEAR KSM DIFFUSER L-SHP ARCL82XW91XL91XR52X44.4X0.225MM THK</v>
          </cell>
          <cell r="C10338">
            <v>9</v>
          </cell>
          <cell r="D10338">
            <v>37.143300000000004</v>
          </cell>
          <cell r="G10338" t="str">
            <v>\\ati-server\JILLP - Attachment\SP682 H80LT CURVILINEAR DIFFUSER L-SHP ARCL82XW91XL91XR52X44.4MM THK.DXF.zip</v>
          </cell>
          <cell r="H10338">
            <v>110691</v>
          </cell>
          <cell r="I10338" t="str">
            <v>No</v>
          </cell>
          <cell r="J10338" t="str">
            <v>NOS</v>
          </cell>
          <cell r="K10338" t="str">
            <v>PET</v>
          </cell>
          <cell r="L10338" t="str">
            <v>DIFFUSER</v>
          </cell>
        </row>
        <row r="10339">
          <cell r="A10339">
            <v>20805166</v>
          </cell>
          <cell r="B10339" t="str">
            <v>SP682 H80LT CURVILINEAR KSM DIFFUSER L1511X44.4X0.225MM THK</v>
          </cell>
          <cell r="C10339">
            <v>0</v>
          </cell>
          <cell r="D10339">
            <v>260</v>
          </cell>
          <cell r="G10339" t="str">
            <v>\\ati-server\JILLP - Attachment\SP682 H80LT CURVILINEAR DIFFUSER L115 X W 44.4MM.zip</v>
          </cell>
          <cell r="H10339">
            <v>109179</v>
          </cell>
          <cell r="I10339" t="str">
            <v>No</v>
          </cell>
          <cell r="J10339" t="str">
            <v>NOS</v>
          </cell>
          <cell r="K10339" t="str">
            <v>PET</v>
          </cell>
          <cell r="L10339" t="str">
            <v>DIFFUSER</v>
          </cell>
        </row>
        <row r="10340">
          <cell r="A10340">
            <v>20805165</v>
          </cell>
          <cell r="B10340" t="str">
            <v>SP682 H80LT CURVILINEAR KSM DIFFUSER-DIA1210MMX0.225MM</v>
          </cell>
          <cell r="C10340">
            <v>1</v>
          </cell>
          <cell r="D10340">
            <v>520</v>
          </cell>
          <cell r="G10340" t="str">
            <v>\\ati-server\JILLP - Attachment\20805165-SP682 H75LT CURVILINEAR KSM DIFFUSER-DIA1210MMX0.225MM.zip</v>
          </cell>
          <cell r="H10340">
            <v>109168</v>
          </cell>
          <cell r="I10340" t="str">
            <v>No</v>
          </cell>
          <cell r="J10340" t="str">
            <v>NOS</v>
          </cell>
          <cell r="K10340" t="str">
            <v>PET</v>
          </cell>
          <cell r="L10340" t="str">
            <v>DIFFUSER</v>
          </cell>
        </row>
        <row r="10341">
          <cell r="A10341">
            <v>20805164</v>
          </cell>
          <cell r="B10341" t="str">
            <v>SP682 H80LT CURVILINEAR KSM DIFFUSER-ARCL196R125X0.225MM</v>
          </cell>
          <cell r="C10341">
            <v>0</v>
          </cell>
          <cell r="D10341">
            <v>86.66</v>
          </cell>
          <cell r="G10341" t="str">
            <v>\\ati-server\JILLP - Attachment\20805164-SP682 H75LT CURVILINEAR KSM DIFFUSER-ARCL196R125X0.225MM.zip</v>
          </cell>
          <cell r="H10341">
            <v>109166</v>
          </cell>
          <cell r="I10341" t="str">
            <v>No</v>
          </cell>
          <cell r="J10341" t="str">
            <v>NOS</v>
          </cell>
          <cell r="K10341" t="str">
            <v>PET</v>
          </cell>
          <cell r="L10341" t="str">
            <v>DIFFUSER</v>
          </cell>
        </row>
        <row r="10342">
          <cell r="A10342">
            <v>20805163</v>
          </cell>
          <cell r="B10342" t="str">
            <v>SP682 H80LT CURVILINEAR KSM DIFFUSER L1144X44.4X0.225MM THK</v>
          </cell>
          <cell r="C10342">
            <v>0</v>
          </cell>
          <cell r="D10342">
            <v>20</v>
          </cell>
          <cell r="G10342" t="str">
            <v>\\ati-server\JILLP - Attachment\SP682 H80LT CURVILINEAR DIFFUSER L1144 X W44.4MM.zip</v>
          </cell>
          <cell r="H10342">
            <v>108537</v>
          </cell>
          <cell r="I10342" t="str">
            <v>No</v>
          </cell>
          <cell r="J10342" t="str">
            <v>NOS</v>
          </cell>
          <cell r="K10342" t="str">
            <v>PET</v>
          </cell>
          <cell r="L10342" t="str">
            <v>DIFFUSER</v>
          </cell>
        </row>
        <row r="10343">
          <cell r="A10343">
            <v>20805162</v>
          </cell>
          <cell r="B10343" t="str">
            <v>SP682 H80LT CURVILINEAR KSM DIFFUSER L2034X44.4X0.225MM THK</v>
          </cell>
          <cell r="C10343">
            <v>0</v>
          </cell>
          <cell r="D10343">
            <v>52</v>
          </cell>
          <cell r="G10343" t="str">
            <v>\\ati-server\JILLP - Attachment\SP682 H80LT CURVILINEAR DIFFUSER L2034 X W44.4MM.zip</v>
          </cell>
          <cell r="H10343">
            <v>108532</v>
          </cell>
          <cell r="I10343" t="str">
            <v>No</v>
          </cell>
          <cell r="J10343" t="str">
            <v>NOS</v>
          </cell>
          <cell r="K10343" t="str">
            <v>PET</v>
          </cell>
          <cell r="L10343" t="str">
            <v>DIFFUSER</v>
          </cell>
        </row>
        <row r="10344">
          <cell r="A10344">
            <v>20805161</v>
          </cell>
          <cell r="B10344" t="str">
            <v>SP780 S2 CS + SHP KSM DIFFUSER-0.225X551X51MM</v>
          </cell>
          <cell r="C10344">
            <v>0</v>
          </cell>
          <cell r="D10344">
            <v>11.304399999999999</v>
          </cell>
          <cell r="G10344" t="str">
            <v>\\ati-server\JILLP - Attachment\20805161 SP780 S2 CS + SHP KSM 0.225X551X51MM (1).zip</v>
          </cell>
          <cell r="H10344">
            <v>112202</v>
          </cell>
          <cell r="I10344" t="str">
            <v>No</v>
          </cell>
          <cell r="J10344" t="str">
            <v>NOS</v>
          </cell>
          <cell r="K10344" t="str">
            <v>PET</v>
          </cell>
          <cell r="L10344" t="str">
            <v>DIFFUSER</v>
          </cell>
        </row>
        <row r="10345">
          <cell r="A10345">
            <v>20805160</v>
          </cell>
          <cell r="B10345" t="str">
            <v>SP682 H80LT CURVILINEAR KSM DIFFUSER C SHP ARCL82XW65XL114XR52X0.225MM THK</v>
          </cell>
          <cell r="C10345">
            <v>4</v>
          </cell>
          <cell r="D10345">
            <v>130</v>
          </cell>
          <cell r="G10345" t="str">
            <v>\\ati-server\JILLP - Attachment\SP682 H80LT CURVILINEAR DIFFUSER C-SHP ARCL82XW65XL114XR52 X44.4MM.DXF.zip</v>
          </cell>
          <cell r="H10345">
            <v>108308</v>
          </cell>
          <cell r="I10345" t="str">
            <v>No</v>
          </cell>
          <cell r="J10345" t="str">
            <v>NOS</v>
          </cell>
          <cell r="K10345" t="str">
            <v>PET</v>
          </cell>
          <cell r="L10345" t="str">
            <v>DIFFUSER</v>
          </cell>
        </row>
        <row r="10346">
          <cell r="A10346">
            <v>20805159</v>
          </cell>
          <cell r="B10346" t="str">
            <v>SP682 H80LT CURVILINEAR KSM DIFFUSER L-SHP ARCL82XW65XL65XR52X0.225MM THK</v>
          </cell>
          <cell r="C10346">
            <v>1</v>
          </cell>
          <cell r="D10346">
            <v>173.33</v>
          </cell>
          <cell r="G10346" t="str">
            <v>\\ati-server\JILLP - Attachment\SP682 H80LT CURVILINEARDIFFUSER L-SHP ARCL82 X W65 X L65 X R52 X 44.4MM.DXF.zip</v>
          </cell>
          <cell r="H10346">
            <v>108304</v>
          </cell>
          <cell r="I10346" t="str">
            <v>No</v>
          </cell>
          <cell r="J10346" t="str">
            <v>NOS</v>
          </cell>
          <cell r="K10346" t="str">
            <v>PET</v>
          </cell>
          <cell r="L10346" t="str">
            <v>DIFFUSER</v>
          </cell>
        </row>
        <row r="10347">
          <cell r="A10347">
            <v>20805158</v>
          </cell>
          <cell r="B10347" t="str">
            <v>SP682 H55LT CURVILINEAR-LR-KSM-DIFFUSER-W207XL207XR195X0.225MM</v>
          </cell>
          <cell r="C10347">
            <v>0</v>
          </cell>
          <cell r="D10347">
            <v>52</v>
          </cell>
          <cell r="G10347" t="str">
            <v>\\ATI-SERVER\JILLP - Attachment\1526 mm Curvi liner Diffuser.zip</v>
          </cell>
          <cell r="I10347" t="str">
            <v>No</v>
          </cell>
          <cell r="J10347" t="str">
            <v>NOS</v>
          </cell>
          <cell r="K10347" t="str">
            <v>PET</v>
          </cell>
          <cell r="L10347" t="str">
            <v>DIFFUSER</v>
          </cell>
        </row>
        <row r="10348">
          <cell r="A10348">
            <v>20805157</v>
          </cell>
          <cell r="B10348" t="str">
            <v>SP682 H80LT CURVILINEAR KSM-DIFFUSER  L SHP W517XL573XR353XW44.4MM</v>
          </cell>
          <cell r="C10348">
            <v>0</v>
          </cell>
          <cell r="D10348">
            <v>49.85</v>
          </cell>
          <cell r="G10348" t="str">
            <v>\\ati-server\JILLP - Attachment\SP682 H80LT CURVILINEAR PRSM-DIFFUSER  L SHP W517 X L573 X R353 X W44.4MM.DXF.zip</v>
          </cell>
          <cell r="H10348">
            <v>109040</v>
          </cell>
          <cell r="I10348" t="str">
            <v>No</v>
          </cell>
          <cell r="J10348" t="str">
            <v>NOS</v>
          </cell>
          <cell r="K10348" t="str">
            <v>PET</v>
          </cell>
          <cell r="L10348" t="str">
            <v>DIFFUSER</v>
          </cell>
        </row>
        <row r="10349">
          <cell r="A10349">
            <v>20805156</v>
          </cell>
          <cell r="B10349" t="str">
            <v>SP682 H80LT CURVILINEAR KSM-DIFFUSER L1139 X W44.4MM</v>
          </cell>
          <cell r="C10349">
            <v>0</v>
          </cell>
          <cell r="D10349">
            <v>520</v>
          </cell>
          <cell r="G10349" t="str">
            <v>\\ati-server\JILLP - Attachment\SP682 H80LT CURVILINEAR PRSM-DIFFUSER L1139 X W44.4MM.DXF.zip</v>
          </cell>
          <cell r="H10349">
            <v>109041</v>
          </cell>
          <cell r="I10349" t="str">
            <v>No</v>
          </cell>
          <cell r="J10349" t="str">
            <v>NOS</v>
          </cell>
          <cell r="K10349" t="str">
            <v>PET</v>
          </cell>
          <cell r="L10349" t="str">
            <v>DIFFUSER</v>
          </cell>
        </row>
        <row r="10350">
          <cell r="A10350">
            <v>20805155</v>
          </cell>
          <cell r="B10350" t="str">
            <v>SP682 H80LT CURVILINEAR KSM-DIFFUSER W558 X L1212 X R353 X W44.4MM</v>
          </cell>
          <cell r="C10350">
            <v>4</v>
          </cell>
          <cell r="D10350">
            <v>50</v>
          </cell>
          <cell r="G10350" t="str">
            <v>\\ati-server\JILLP - Attachment\SP682 H80LT CURVILINEAR DIFFUSER_W558_X_L1212_X_R353 X W44.4MM.DXF[1].zip</v>
          </cell>
          <cell r="H10350">
            <v>108044</v>
          </cell>
          <cell r="I10350" t="str">
            <v>No</v>
          </cell>
          <cell r="J10350" t="str">
            <v>NOS</v>
          </cell>
          <cell r="K10350" t="str">
            <v>PET</v>
          </cell>
          <cell r="L10350" t="str">
            <v>DIFFUSER</v>
          </cell>
        </row>
        <row r="10351">
          <cell r="A10351">
            <v>20805154</v>
          </cell>
          <cell r="B10351" t="str">
            <v>SP682 H80LT CURVILINEAR KSM-DIFFUSER W542 X L1455 X R353 X W44.4MM</v>
          </cell>
          <cell r="C10351">
            <v>2</v>
          </cell>
          <cell r="D10351">
            <v>1040</v>
          </cell>
          <cell r="G10351" t="str">
            <v>\\ati-server\JILLP - Attachment\SP682 H80LT CURVILINEAR DIFFUSER_W542_X_L1455_X_R353 X W44.4MM.DXF[1].zip</v>
          </cell>
          <cell r="H10351">
            <v>108041</v>
          </cell>
          <cell r="I10351" t="str">
            <v>No</v>
          </cell>
          <cell r="J10351" t="str">
            <v>NOS</v>
          </cell>
          <cell r="K10351" t="str">
            <v>PET</v>
          </cell>
          <cell r="L10351" t="str">
            <v>DIFFUSER</v>
          </cell>
        </row>
        <row r="10352">
          <cell r="A10352">
            <v>20805153</v>
          </cell>
          <cell r="B10352" t="str">
            <v>SP682 H80LT CURVILINEAR KSM-DIFFUSER W536 X L1107 X R353 X W44.4MM</v>
          </cell>
          <cell r="C10352">
            <v>0</v>
          </cell>
          <cell r="D10352">
            <v>173.33330000000001</v>
          </cell>
          <cell r="G10352" t="str">
            <v>\\ati-server\JILLP - Attachment\SP682 H80LT CURVILINEAR DIFFUSER_W536_X_L1107_X_R353 X W44.4MM.DXF[1].zip</v>
          </cell>
          <cell r="H10352">
            <v>108040</v>
          </cell>
          <cell r="I10352" t="str">
            <v>No</v>
          </cell>
          <cell r="J10352" t="str">
            <v>NOS</v>
          </cell>
          <cell r="K10352" t="str">
            <v>PET</v>
          </cell>
          <cell r="L10352" t="str">
            <v>DIFFUSER</v>
          </cell>
        </row>
        <row r="10353">
          <cell r="A10353">
            <v>20805152</v>
          </cell>
          <cell r="B10353" t="str">
            <v>SP682 H80LT CURVILINEAR KSM-DIFFUSER L634 X W44.4MM</v>
          </cell>
          <cell r="C10353">
            <v>2</v>
          </cell>
          <cell r="D10353">
            <v>13.3325</v>
          </cell>
          <cell r="G10353" t="str">
            <v>\\ati-server\JILLP - Attachment\SP682 H80LT CURVILINEAR DIFFUSER_L634 X W44.4MM.DXF[1].zip</v>
          </cell>
          <cell r="H10353">
            <v>108039</v>
          </cell>
          <cell r="I10353" t="str">
            <v>No</v>
          </cell>
          <cell r="J10353" t="str">
            <v>NOS</v>
          </cell>
          <cell r="K10353" t="str">
            <v>PET</v>
          </cell>
          <cell r="L10353" t="str">
            <v>DIFFUSER</v>
          </cell>
        </row>
        <row r="10354">
          <cell r="A10354">
            <v>20805151</v>
          </cell>
          <cell r="B10354" t="str">
            <v>SP682 H80LT CURVILINEAR KSM-DIFFUSER L1889 X W44.4MM</v>
          </cell>
          <cell r="C10354">
            <v>4</v>
          </cell>
          <cell r="D10354">
            <v>65</v>
          </cell>
          <cell r="G10354" t="str">
            <v>\\ati-server\JILLP - Attachment\SP682 H80LT CURVILINEAR DIFFUSER_L1889 X W44.4MM.DXF[1].zip</v>
          </cell>
          <cell r="H10354">
            <v>108038</v>
          </cell>
          <cell r="I10354" t="str">
            <v>No</v>
          </cell>
          <cell r="J10354" t="str">
            <v>NOS</v>
          </cell>
          <cell r="K10354" t="str">
            <v>PET</v>
          </cell>
          <cell r="L10354" t="str">
            <v>DIFFUSER</v>
          </cell>
        </row>
        <row r="10355">
          <cell r="A10355">
            <v>20805150</v>
          </cell>
          <cell r="B10355" t="str">
            <v>SP682 H80LT CURVILINEAR KSM-DIFFUSER L1526 X 50MM X 0.225 MM</v>
          </cell>
          <cell r="C10355">
            <v>2</v>
          </cell>
          <cell r="D10355">
            <v>260</v>
          </cell>
          <cell r="G10355" t="str">
            <v>\\ati-server\JILLP - Attachment\1526 mm Curvi liner Diffuser.zip</v>
          </cell>
          <cell r="H10355">
            <v>105078</v>
          </cell>
          <cell r="I10355" t="str">
            <v>No</v>
          </cell>
          <cell r="J10355" t="str">
            <v>NOS</v>
          </cell>
          <cell r="K10355" t="str">
            <v>PET</v>
          </cell>
          <cell r="L10355" t="str">
            <v>DIFFUSER</v>
          </cell>
        </row>
        <row r="10356">
          <cell r="A10356">
            <v>20805149</v>
          </cell>
          <cell r="B10356" t="str">
            <v>SP682 H80LT CURVILINEAR KSM-DIFFUSER L1636 X W44.4MM</v>
          </cell>
          <cell r="C10356">
            <v>0</v>
          </cell>
          <cell r="D10356">
            <v>40</v>
          </cell>
          <cell r="G10356" t="str">
            <v>\\ati-server\JILLP - Attachment\SP682 H80LT CURVILINEAR DIFFUSER_L1636 X W44.4MM.DXF[1].zip</v>
          </cell>
          <cell r="H10356">
            <v>108037</v>
          </cell>
          <cell r="I10356" t="str">
            <v>No</v>
          </cell>
          <cell r="J10356" t="str">
            <v>NOS</v>
          </cell>
          <cell r="K10356" t="str">
            <v>PET</v>
          </cell>
          <cell r="L10356" t="str">
            <v>DIFFUSER</v>
          </cell>
        </row>
        <row r="10357">
          <cell r="A10357">
            <v>20805148</v>
          </cell>
          <cell r="B10357" t="str">
            <v>SP682 H80LT CURVILINEAR KSM-DIFFUSER L SHP W602 X L602 X R340 X 0.225 MM</v>
          </cell>
          <cell r="C10357">
            <v>0</v>
          </cell>
          <cell r="D10357">
            <v>24.7</v>
          </cell>
          <cell r="G10357" t="str">
            <v>\\ati-server\JILLP - Attachment\602x602xR340 Curvi liner Diffuser.zip</v>
          </cell>
          <cell r="H10357">
            <v>105080</v>
          </cell>
          <cell r="I10357" t="str">
            <v>No</v>
          </cell>
          <cell r="J10357" t="str">
            <v>NOS</v>
          </cell>
          <cell r="K10357" t="str">
            <v>PET</v>
          </cell>
          <cell r="L10357" t="str">
            <v>DIFFUSER</v>
          </cell>
        </row>
        <row r="10358">
          <cell r="A10358">
            <v>20805147</v>
          </cell>
          <cell r="B10358" t="str">
            <v>SP780 S2 CS L SHP-KSM DIFFUSER-0.225X315X51MM-LR</v>
          </cell>
          <cell r="C10358">
            <v>2</v>
          </cell>
          <cell r="D10358">
            <v>6.5</v>
          </cell>
          <cell r="G10358" t="str">
            <v>\\ATI-SERVER\JILLP - Attachment\SP682 H80LT CURVILINEAR DIFFUSER L2288.zip</v>
          </cell>
          <cell r="I10358" t="str">
            <v>No</v>
          </cell>
          <cell r="J10358" t="str">
            <v>NOS</v>
          </cell>
          <cell r="K10358" t="str">
            <v>PET</v>
          </cell>
          <cell r="L10358" t="str">
            <v>DIFFUSER</v>
          </cell>
        </row>
        <row r="10359">
          <cell r="A10359">
            <v>20805146</v>
          </cell>
          <cell r="B10359" t="str">
            <v>SP780 S2 CS L SHP-KSM DIFFUSER-0.225X633X51MM-LL</v>
          </cell>
          <cell r="C10359">
            <v>2</v>
          </cell>
          <cell r="D10359">
            <v>15.07</v>
          </cell>
          <cell r="G10359" t="str">
            <v>\\ATI-SERVER\JILLP - Attachment\SP682 H80LT CURVILINEAR DIFFUSER L2288.zip</v>
          </cell>
          <cell r="I10359" t="str">
            <v>No</v>
          </cell>
          <cell r="J10359" t="str">
            <v>NOS</v>
          </cell>
          <cell r="K10359" t="str">
            <v>PET</v>
          </cell>
          <cell r="L10359" t="str">
            <v>DIFFUSER</v>
          </cell>
        </row>
        <row r="10360">
          <cell r="A10360">
            <v>20805145</v>
          </cell>
          <cell r="B10360" t="str">
            <v>SP682 H80LT CURVILINEAR KSM DIFFUSER L2288X0.225MM THK</v>
          </cell>
          <cell r="C10360">
            <v>76</v>
          </cell>
          <cell r="D10360">
            <v>45.22</v>
          </cell>
          <cell r="G10360" t="str">
            <v>\\ati-server\JILLP - Attachment\SP682 H80LT CURVILINEAR DIFFUSER L2288 (1).zip</v>
          </cell>
          <cell r="H10360">
            <v>104013</v>
          </cell>
          <cell r="I10360" t="str">
            <v>No</v>
          </cell>
          <cell r="J10360" t="str">
            <v>NOS</v>
          </cell>
          <cell r="K10360" t="str">
            <v>PET</v>
          </cell>
          <cell r="L10360" t="str">
            <v>DIFFUSER</v>
          </cell>
        </row>
        <row r="10361">
          <cell r="A10361">
            <v>20805144</v>
          </cell>
          <cell r="B10361" t="str">
            <v>SP682 H80LT CURVILINEAR KSM DIFFUSER L1790X0.225MM THK</v>
          </cell>
          <cell r="C10361">
            <v>0</v>
          </cell>
          <cell r="D10361">
            <v>37.590000000000003</v>
          </cell>
          <cell r="G10361" t="str">
            <v>\\ati-server\JILLP - Attachment\SP682 H80LT CURVILINEAR DIFFUSER L1790.zip</v>
          </cell>
          <cell r="H10361">
            <v>104014</v>
          </cell>
          <cell r="I10361" t="str">
            <v>No</v>
          </cell>
          <cell r="J10361" t="str">
            <v>NOS</v>
          </cell>
          <cell r="K10361" t="str">
            <v>PET</v>
          </cell>
          <cell r="L10361" t="str">
            <v>DIFFUSER</v>
          </cell>
        </row>
        <row r="10362">
          <cell r="A10362">
            <v>20805143</v>
          </cell>
          <cell r="B10362" t="str">
            <v>SP682 H80LT CURVILINEAR KSM DIFFUSER L1894X0.225MM THK</v>
          </cell>
          <cell r="C10362">
            <v>0</v>
          </cell>
          <cell r="D10362">
            <v>37.5867</v>
          </cell>
          <cell r="G10362" t="str">
            <v>\\ati-server\JILLP - Attachment\SP682 H80LT CURVILINEAR DIFFUSER L1894 (1).zip</v>
          </cell>
          <cell r="H10362">
            <v>104016</v>
          </cell>
          <cell r="I10362" t="str">
            <v>No</v>
          </cell>
          <cell r="J10362" t="str">
            <v>NOS</v>
          </cell>
          <cell r="K10362" t="str">
            <v>PET</v>
          </cell>
          <cell r="L10362" t="str">
            <v>DIFFUSER</v>
          </cell>
        </row>
        <row r="10363">
          <cell r="A10363">
            <v>20805142</v>
          </cell>
          <cell r="B10363" t="str">
            <v>SP682 H80LT CURVILINEAR KSM DIFFUSER L1399X0.225MM THK</v>
          </cell>
          <cell r="C10363">
            <v>2</v>
          </cell>
          <cell r="D10363">
            <v>45.2194</v>
          </cell>
          <cell r="G10363" t="str">
            <v>\\ati-server\JILLP - Attachment\20805142 SP682 H80LT CURVILINEAR KSM DIFFUSER L1399X0.225MM THK.zip</v>
          </cell>
          <cell r="H10363">
            <v>104017</v>
          </cell>
          <cell r="I10363" t="str">
            <v>No</v>
          </cell>
          <cell r="J10363" t="str">
            <v>NOS</v>
          </cell>
          <cell r="K10363" t="str">
            <v>PET</v>
          </cell>
          <cell r="L10363" t="str">
            <v>DIFFUSER</v>
          </cell>
        </row>
        <row r="10364">
          <cell r="A10364">
            <v>20805141</v>
          </cell>
          <cell r="B10364" t="str">
            <v>SP682 H80LT CURVILINEAR KSM DIFFUSER W483 X L1092 X R375 X 0.225MM THK</v>
          </cell>
          <cell r="C10364">
            <v>0</v>
          </cell>
          <cell r="D10364">
            <v>260</v>
          </cell>
          <cell r="G10364" t="str">
            <v>\\ati-server\JILLP - Attachment\SP682 H80LT CURVILINEAR DIFFUSER W483 X L1092 X R375.zip</v>
          </cell>
          <cell r="H10364">
            <v>104018</v>
          </cell>
          <cell r="I10364" t="str">
            <v>No</v>
          </cell>
          <cell r="J10364" t="str">
            <v>NOS</v>
          </cell>
          <cell r="K10364" t="str">
            <v>PET</v>
          </cell>
          <cell r="L10364" t="str">
            <v>DIFFUSER</v>
          </cell>
        </row>
        <row r="10365">
          <cell r="A10365">
            <v>20805140</v>
          </cell>
          <cell r="B10365" t="str">
            <v>SP682 H80LT CURVILINEAR KSM-DIFFUSER L-SHP L609 X W609 X R385 X 44.4MM</v>
          </cell>
          <cell r="C10365">
            <v>0</v>
          </cell>
          <cell r="D10365">
            <v>23.113299999999999</v>
          </cell>
          <cell r="G10365" t="str">
            <v>\\ati-server\JILLP - Attachment\SP682_H80LT_CURVILINEAR_DIFFUSER L-SHP_L609_X_W609_X_R385_X_44.4MM.DXF[1].zip</v>
          </cell>
          <cell r="H10365">
            <v>108033</v>
          </cell>
          <cell r="I10365" t="str">
            <v>No</v>
          </cell>
          <cell r="J10365" t="str">
            <v>NOS</v>
          </cell>
          <cell r="K10365" t="str">
            <v>PET</v>
          </cell>
          <cell r="L10365" t="str">
            <v>DIFFUSER</v>
          </cell>
        </row>
        <row r="10366">
          <cell r="A10366">
            <v>20805139</v>
          </cell>
          <cell r="B10366" t="str">
            <v>SP682 H80LT CURVILINEAR KSM-DIFFUSER L-SHP L483 X W483 X R385 X 44.4MM</v>
          </cell>
          <cell r="C10366">
            <v>3</v>
          </cell>
          <cell r="D10366">
            <v>21.666699999999999</v>
          </cell>
          <cell r="G10366" t="str">
            <v>\\ati-server\JILLP - Attachment\SP682_H80LT_CURVILINEAR_DIFFUSER L-SHP_L483_X_W483_X_R385_X_44.4MM.DXF[1].zip</v>
          </cell>
          <cell r="H10366">
            <v>108032</v>
          </cell>
          <cell r="I10366" t="str">
            <v>No</v>
          </cell>
          <cell r="J10366" t="str">
            <v>NOS</v>
          </cell>
          <cell r="K10366" t="str">
            <v>PET</v>
          </cell>
          <cell r="L10366" t="str">
            <v>DIFFUSER</v>
          </cell>
        </row>
        <row r="10367">
          <cell r="A10367">
            <v>20805138</v>
          </cell>
          <cell r="B10367" t="str">
            <v>SP682 H80LT CURVILINEAR KSM-DIFFUSER L-SHP L317 X W317 X R197 X 44.4MM</v>
          </cell>
          <cell r="C10367">
            <v>3</v>
          </cell>
          <cell r="D10367">
            <v>12.2333</v>
          </cell>
          <cell r="G10367" t="str">
            <v>\\ati-server\JILLP - Attachment\SP682_H80LT_CURVILINEAR_DIFFUSER L-SHP_L317_X_W317_X_R197_X_44.4MM.DXF[1].zip</v>
          </cell>
          <cell r="H10367">
            <v>108031</v>
          </cell>
          <cell r="I10367" t="str">
            <v>No</v>
          </cell>
          <cell r="J10367" t="str">
            <v>NOS</v>
          </cell>
          <cell r="K10367" t="str">
            <v>PET</v>
          </cell>
          <cell r="L10367" t="str">
            <v>DIFFUSER</v>
          </cell>
        </row>
        <row r="10368">
          <cell r="A10368">
            <v>20805137</v>
          </cell>
          <cell r="B10368" t="str">
            <v>SP682 H80LT CURVILINEAR KSM-DIFFUSER L2405 X W44.4MM</v>
          </cell>
          <cell r="C10368">
            <v>0</v>
          </cell>
          <cell r="D10368">
            <v>39.998800000000003</v>
          </cell>
          <cell r="G10368" t="str">
            <v>\\ati-server\JILLP - Attachment\SP682_H80LT_CURVILINEAR_DIFFUSER L2405_X_W44.4MM.DXF[1].zip</v>
          </cell>
          <cell r="H10368">
            <v>108030</v>
          </cell>
          <cell r="I10368" t="str">
            <v>No</v>
          </cell>
          <cell r="J10368" t="str">
            <v>NOS</v>
          </cell>
          <cell r="K10368" t="str">
            <v>PET</v>
          </cell>
          <cell r="L10368" t="str">
            <v>DIFFUSER</v>
          </cell>
        </row>
        <row r="10369">
          <cell r="A10369">
            <v>20805136</v>
          </cell>
          <cell r="B10369" t="str">
            <v>SP682 H80LT CURVILINEAR KSM-DIFFUSER L2305 X W44.4MM</v>
          </cell>
          <cell r="C10369">
            <v>4</v>
          </cell>
          <cell r="D10369">
            <v>40</v>
          </cell>
          <cell r="G10369" t="str">
            <v>\\ati-server\JILLP - Attachment\SP682_H80LT_CURVILINEAR_DIFFUSER L2305_X_W44.4MM.DXF[1].zip</v>
          </cell>
          <cell r="H10369">
            <v>108029</v>
          </cell>
          <cell r="I10369" t="str">
            <v>No</v>
          </cell>
          <cell r="J10369" t="str">
            <v>NOS</v>
          </cell>
          <cell r="K10369" t="str">
            <v>PET</v>
          </cell>
          <cell r="L10369" t="str">
            <v>DIFFUSER</v>
          </cell>
        </row>
        <row r="10370">
          <cell r="A10370">
            <v>20805135</v>
          </cell>
          <cell r="B10370" t="str">
            <v>SP682 H80LT CURVILINEAR KSM-DIFFUSER L2295 X W44.4MM</v>
          </cell>
          <cell r="C10370">
            <v>12</v>
          </cell>
          <cell r="D10370">
            <v>39.998899999999999</v>
          </cell>
          <cell r="G10370" t="str">
            <v>\\ati-server\JILLP - Attachment\SP682_H80LT_CURVILINEAR_DIFFUSER L2295_X_W44.4MM.DXF[1].zip</v>
          </cell>
          <cell r="H10370">
            <v>108028</v>
          </cell>
          <cell r="I10370" t="str">
            <v>No</v>
          </cell>
          <cell r="J10370" t="str">
            <v>NOS</v>
          </cell>
          <cell r="K10370" t="str">
            <v>PET</v>
          </cell>
          <cell r="L10370" t="str">
            <v>DIFFUSER</v>
          </cell>
        </row>
        <row r="10371">
          <cell r="A10371">
            <v>20805134</v>
          </cell>
          <cell r="B10371" t="str">
            <v>SP682 H80LT CURVILINEAR KSM-DIFFUSER L2287 X W44.4MM</v>
          </cell>
          <cell r="C10371">
            <v>18</v>
          </cell>
          <cell r="D10371">
            <v>40</v>
          </cell>
          <cell r="G10371" t="str">
            <v>\\ati-server\JILLP - Attachment\SP682_H80LT_CURVILINEAR_DIFFUSER L2287_X_W44.4MM.DXF[1].zip</v>
          </cell>
          <cell r="H10371">
            <v>108027</v>
          </cell>
          <cell r="I10371" t="str">
            <v>No</v>
          </cell>
          <cell r="J10371" t="str">
            <v>NOS</v>
          </cell>
          <cell r="K10371" t="str">
            <v>PET</v>
          </cell>
          <cell r="L10371" t="str">
            <v>DIFFUSER</v>
          </cell>
        </row>
        <row r="10372">
          <cell r="A10372">
            <v>20805133</v>
          </cell>
          <cell r="B10372" t="str">
            <v>SP682 H80LT CURVILINEAR KSM-DIFFUSER L2280 X W44.4MM</v>
          </cell>
          <cell r="C10372">
            <v>1</v>
          </cell>
          <cell r="D10372">
            <v>40.000300000000003</v>
          </cell>
          <cell r="G10372" t="str">
            <v>\\ati-server\JILLP - Attachment\SP682_H80LT_CURVILINEAR_DIFFUSER L2280_X_W44.4MM.DXF[1].zip</v>
          </cell>
          <cell r="H10372">
            <v>108026</v>
          </cell>
          <cell r="I10372" t="str">
            <v>No</v>
          </cell>
          <cell r="J10372" t="str">
            <v>NOS</v>
          </cell>
          <cell r="K10372" t="str">
            <v>PET</v>
          </cell>
          <cell r="L10372" t="str">
            <v>DIFFUSER</v>
          </cell>
        </row>
        <row r="10373">
          <cell r="A10373">
            <v>20805132</v>
          </cell>
          <cell r="B10373" t="str">
            <v>SP682 H80LT CURVILINEAR KSM-DIFFUSER L2275 X W44.4MM</v>
          </cell>
          <cell r="C10373">
            <v>9</v>
          </cell>
          <cell r="D10373">
            <v>40</v>
          </cell>
          <cell r="G10373" t="str">
            <v>\\ati-server\JILLP - Attachment\SP682_H80LT_CURVILINEAR_DIFFUSER L2275_X_W44.4MM.DXF[1].zip</v>
          </cell>
          <cell r="H10373">
            <v>108025</v>
          </cell>
          <cell r="I10373" t="str">
            <v>No</v>
          </cell>
          <cell r="J10373" t="str">
            <v>NOS</v>
          </cell>
          <cell r="K10373" t="str">
            <v>PET</v>
          </cell>
          <cell r="L10373" t="str">
            <v>DIFFUSER</v>
          </cell>
        </row>
        <row r="10374">
          <cell r="A10374">
            <v>20805131</v>
          </cell>
          <cell r="B10374" t="str">
            <v>SP682 H80LT CURVILINEAR KSM-DIFFUSER L2189 X W44.4MM</v>
          </cell>
          <cell r="C10374">
            <v>3</v>
          </cell>
          <cell r="D10374">
            <v>40</v>
          </cell>
          <cell r="G10374" t="str">
            <v>\\ati-server\JILLP - Attachment\SP682_H80LT_CURVILINEAR_DIFFUSER L2189_X_W44.4MM.DXF[1].zip</v>
          </cell>
          <cell r="H10374">
            <v>108024</v>
          </cell>
          <cell r="I10374" t="str">
            <v>No</v>
          </cell>
          <cell r="J10374" t="str">
            <v>NOS</v>
          </cell>
          <cell r="K10374" t="str">
            <v>PET</v>
          </cell>
          <cell r="L10374" t="str">
            <v>DIFFUSER</v>
          </cell>
        </row>
        <row r="10375">
          <cell r="A10375">
            <v>20805130</v>
          </cell>
          <cell r="B10375" t="str">
            <v>SP682 H80LT CURVILINEAR KSM-DIFFUSER L1895 X W44.4MM</v>
          </cell>
          <cell r="C10375">
            <v>0</v>
          </cell>
          <cell r="D10375">
            <v>40</v>
          </cell>
          <cell r="G10375" t="str">
            <v>\\ati-server\JILLP - Attachment\SP682 H80LT CURVILINEAR DIFFUSER L1895 X W44.4MM.DXF.zip</v>
          </cell>
          <cell r="H10375">
            <v>108042</v>
          </cell>
          <cell r="I10375" t="str">
            <v>No</v>
          </cell>
          <cell r="J10375" t="str">
            <v>NOS</v>
          </cell>
          <cell r="K10375" t="str">
            <v>PET</v>
          </cell>
          <cell r="L10375" t="str">
            <v>DIFFUSER</v>
          </cell>
        </row>
        <row r="10376">
          <cell r="A10376">
            <v>20805129</v>
          </cell>
          <cell r="B10376" t="str">
            <v>SP682 H80LT CURVILINEAR KSM-DIFFUSER L1804 X W44.4MM</v>
          </cell>
          <cell r="C10376">
            <v>1</v>
          </cell>
          <cell r="D10376">
            <v>40</v>
          </cell>
          <cell r="G10376" t="str">
            <v>\\ati-server\JILLP - Attachment\SP682_H80LT_CURVILINEAR_DIFFUSER L1804_X_W44.4MM.DXF[1].zip</v>
          </cell>
          <cell r="H10376">
            <v>107980</v>
          </cell>
          <cell r="I10376" t="str">
            <v>No</v>
          </cell>
          <cell r="J10376" t="str">
            <v>NOS</v>
          </cell>
          <cell r="K10376" t="str">
            <v>PET</v>
          </cell>
          <cell r="L10376" t="str">
            <v>DIFFUSER</v>
          </cell>
        </row>
        <row r="10377">
          <cell r="A10377">
            <v>20805128</v>
          </cell>
          <cell r="B10377" t="str">
            <v>SP682 H80LT CURVILINEAR KSM-DIFFUSER L1663 X W44.4MM</v>
          </cell>
          <cell r="C10377">
            <v>0</v>
          </cell>
          <cell r="D10377">
            <v>40</v>
          </cell>
          <cell r="G10377" t="str">
            <v>\\ati-server\JILLP - Attachment\SP682_H80LT_CURVILINEAR_DIFFUSER L1663_X_W44.4MM.DXF[1].zip</v>
          </cell>
          <cell r="H10377">
            <v>107978</v>
          </cell>
          <cell r="I10377" t="str">
            <v>No</v>
          </cell>
          <cell r="J10377" t="str">
            <v>NOS</v>
          </cell>
          <cell r="K10377" t="str">
            <v>PET</v>
          </cell>
          <cell r="L10377" t="str">
            <v>DIFFUSER</v>
          </cell>
        </row>
        <row r="10378">
          <cell r="A10378">
            <v>20805127</v>
          </cell>
          <cell r="B10378" t="str">
            <v>SP682 H80LT CURVILINEAR KSM-DIFFUSER L1541 X W44.4MM</v>
          </cell>
          <cell r="C10378">
            <v>0</v>
          </cell>
          <cell r="D10378">
            <v>40</v>
          </cell>
          <cell r="G10378" t="str">
            <v>\\ati-server\JILLP - Attachment\SP682_H80LT_CURVILINEAR_DIFFUSER L1541_X_W44.4MM.DXF[1].zip</v>
          </cell>
          <cell r="H10378">
            <v>107977</v>
          </cell>
          <cell r="I10378" t="str">
            <v>No</v>
          </cell>
          <cell r="J10378" t="str">
            <v>NOS</v>
          </cell>
          <cell r="K10378" t="str">
            <v>PET</v>
          </cell>
          <cell r="L10378" t="str">
            <v>DIFFUSER</v>
          </cell>
        </row>
        <row r="10379">
          <cell r="A10379">
            <v>20805126</v>
          </cell>
          <cell r="B10379" t="str">
            <v>SP682 H80LT CURVILINEAR KSM-DIFFUSER L1532 X W44.4MM</v>
          </cell>
          <cell r="C10379">
            <v>0</v>
          </cell>
          <cell r="D10379">
            <v>40</v>
          </cell>
          <cell r="G10379" t="str">
            <v>\\ati-server\JILLP - Attachment\SP682_H80LT_CURVILINEAR_DIFFUSER L1532_X_W44.4MM.DXF[1].zip</v>
          </cell>
          <cell r="H10379">
            <v>107976</v>
          </cell>
          <cell r="I10379" t="str">
            <v>No</v>
          </cell>
          <cell r="J10379" t="str">
            <v>NOS</v>
          </cell>
          <cell r="K10379" t="str">
            <v>PET</v>
          </cell>
          <cell r="L10379" t="str">
            <v>DIFFUSER</v>
          </cell>
        </row>
        <row r="10380">
          <cell r="A10380">
            <v>20805125</v>
          </cell>
          <cell r="B10380" t="str">
            <v>SP682 H80LT CURVILINEAR KSM-DIFFUSER L1286 X W44.4MM</v>
          </cell>
          <cell r="C10380">
            <v>1</v>
          </cell>
          <cell r="D10380">
            <v>40</v>
          </cell>
          <cell r="G10380" t="str">
            <v>\\ati-server\JILLP - Attachment\SP682_H80LT_CURVILINEAR_DIFFUSER L1286_X_W44.4MM.DXF[1].zip</v>
          </cell>
          <cell r="H10380">
            <v>107975</v>
          </cell>
          <cell r="I10380" t="str">
            <v>No</v>
          </cell>
          <cell r="J10380" t="str">
            <v>NOS</v>
          </cell>
          <cell r="K10380" t="str">
            <v>PET</v>
          </cell>
          <cell r="L10380" t="str">
            <v>DIFFUSER</v>
          </cell>
        </row>
        <row r="10381">
          <cell r="A10381">
            <v>20805124</v>
          </cell>
          <cell r="B10381" t="str">
            <v>SP682 H80LT CURVILINEAR KSM-DIFFUSER L1272 X W44.4MM</v>
          </cell>
          <cell r="C10381">
            <v>1</v>
          </cell>
          <cell r="D10381">
            <v>40</v>
          </cell>
          <cell r="G10381" t="str">
            <v>\\ati-server\JILLP - Attachment\20805124 SP682 H80LT CURVILINEAR KSM-DIFFUSER L1272 X W44.4MM.zip</v>
          </cell>
          <cell r="H10381">
            <v>105085</v>
          </cell>
          <cell r="I10381" t="str">
            <v>No</v>
          </cell>
          <cell r="J10381" t="str">
            <v>NOS</v>
          </cell>
          <cell r="K10381" t="str">
            <v>PET</v>
          </cell>
          <cell r="L10381" t="str">
            <v>DIFFUSER</v>
          </cell>
        </row>
        <row r="10382">
          <cell r="A10382">
            <v>20805123</v>
          </cell>
          <cell r="B10382" t="str">
            <v>SP682 H80LT CURVILINEAR KSM-DIFFUSER L1157 X W44.4MM</v>
          </cell>
          <cell r="C10382">
            <v>1</v>
          </cell>
          <cell r="D10382">
            <v>20</v>
          </cell>
          <cell r="G10382" t="str">
            <v>\\ati-server\JILLP - Attachment\SP682_H80LT_CURVILINEAR_DIFFUSER L1157_X_W44.4MM.DXF[1].zip</v>
          </cell>
          <cell r="H10382">
            <v>107974</v>
          </cell>
          <cell r="I10382" t="str">
            <v>No</v>
          </cell>
          <cell r="J10382" t="str">
            <v>NOS</v>
          </cell>
          <cell r="K10382" t="str">
            <v>PET</v>
          </cell>
          <cell r="L10382" t="str">
            <v>DIFFUSER</v>
          </cell>
        </row>
        <row r="10383">
          <cell r="A10383">
            <v>20805122</v>
          </cell>
          <cell r="B10383" t="str">
            <v>SP682 H80LT CURVILINEAR KSM-DIFFUSER L1032 X W44.4MM</v>
          </cell>
          <cell r="C10383">
            <v>1</v>
          </cell>
          <cell r="D10383">
            <v>20</v>
          </cell>
          <cell r="G10383" t="str">
            <v>\\ati-server\JILLP - Attachment\SP682_H80LT_CURVILINEAR_DIFFUSER L1032_X_W44.4MM.DXF[1].zip</v>
          </cell>
          <cell r="H10383">
            <v>107973</v>
          </cell>
          <cell r="I10383" t="str">
            <v>No</v>
          </cell>
          <cell r="J10383" t="str">
            <v>NOS</v>
          </cell>
          <cell r="K10383" t="str">
            <v>PET</v>
          </cell>
          <cell r="L10383" t="str">
            <v>DIFFUSER</v>
          </cell>
        </row>
        <row r="10384">
          <cell r="A10384">
            <v>20805121</v>
          </cell>
          <cell r="B10384" t="str">
            <v>SP682 H80LT CURVILINEAR KSM-DIFFUSER L1016 X W44.4MM</v>
          </cell>
          <cell r="C10384">
            <v>0</v>
          </cell>
          <cell r="D10384">
            <v>20</v>
          </cell>
          <cell r="G10384" t="str">
            <v>\\ati-server\JILLP - Attachment\SP682_H80LT_CURVILINEAR_DIFFUSER L1016_X_W44.4MM.DXF[1].zip</v>
          </cell>
          <cell r="H10384">
            <v>107972</v>
          </cell>
          <cell r="I10384" t="str">
            <v>No</v>
          </cell>
          <cell r="J10384" t="str">
            <v>NOS</v>
          </cell>
          <cell r="K10384" t="str">
            <v>PET</v>
          </cell>
          <cell r="L10384" t="str">
            <v>DIFFUSER</v>
          </cell>
        </row>
        <row r="10385">
          <cell r="A10385">
            <v>20805120</v>
          </cell>
          <cell r="B10385" t="str">
            <v>SP682 H80LT CURVILINEAR KSM-DIFFUSER L1040 X W44.4MM</v>
          </cell>
          <cell r="C10385">
            <v>2</v>
          </cell>
          <cell r="D10385">
            <v>20</v>
          </cell>
          <cell r="G10385" t="str">
            <v>\\ati-server\JILLP - Attachment\SP682 H80LT CURVILINEAR DIFFUSER_L1040 X W44.4MM.DXF[1].zip</v>
          </cell>
          <cell r="H10385">
            <v>108036</v>
          </cell>
          <cell r="I10385" t="str">
            <v>No</v>
          </cell>
          <cell r="J10385" t="str">
            <v>NOS</v>
          </cell>
          <cell r="K10385" t="str">
            <v>PET</v>
          </cell>
          <cell r="L10385" t="str">
            <v>DIFFUSER</v>
          </cell>
        </row>
        <row r="10386">
          <cell r="A10386">
            <v>20805119</v>
          </cell>
          <cell r="B10386" t="str">
            <v>SP682 H80LT CURVILINEAR KSM-DIFFUSER L905 X W44.4MM</v>
          </cell>
          <cell r="C10386">
            <v>1</v>
          </cell>
          <cell r="D10386">
            <v>20</v>
          </cell>
          <cell r="G10386" t="str">
            <v>\\ati-server\JILLP - Attachment\SP682_H80LT_CURVILINEAR_DIFFUSER L905_X_W44.4MM.DXF[1].zip</v>
          </cell>
          <cell r="H10386">
            <v>107971</v>
          </cell>
          <cell r="I10386" t="str">
            <v>No</v>
          </cell>
          <cell r="J10386" t="str">
            <v>NOS</v>
          </cell>
          <cell r="K10386" t="str">
            <v>PET</v>
          </cell>
          <cell r="L10386" t="str">
            <v>DIFFUSER</v>
          </cell>
        </row>
        <row r="10387">
          <cell r="A10387">
            <v>20805118</v>
          </cell>
          <cell r="B10387" t="str">
            <v>SP682 H80LT CURVILINEAR KSM-DIFFUSER L897 X W44.4MM</v>
          </cell>
          <cell r="C10387">
            <v>0</v>
          </cell>
          <cell r="D10387">
            <v>20</v>
          </cell>
          <cell r="G10387" t="str">
            <v>\\ati-server\JILLP - Attachment\SP682_H80LT_CURVILINEAR_DIFFUSER L897_X_W44.4MM.DXF[1].zip</v>
          </cell>
          <cell r="H10387">
            <v>107970</v>
          </cell>
          <cell r="I10387" t="str">
            <v>No</v>
          </cell>
          <cell r="J10387" t="str">
            <v>NOS</v>
          </cell>
          <cell r="K10387" t="str">
            <v>PET</v>
          </cell>
          <cell r="L10387" t="str">
            <v>DIFFUSER</v>
          </cell>
        </row>
        <row r="10388">
          <cell r="A10388">
            <v>20805117</v>
          </cell>
          <cell r="B10388" t="str">
            <v>SP682 H80LT CURVILINEAR KSM-DIFFUSER L765 X W44.4MM</v>
          </cell>
          <cell r="C10388">
            <v>2</v>
          </cell>
          <cell r="D10388">
            <v>13.335000000000001</v>
          </cell>
          <cell r="G10388" t="str">
            <v>\\ati-server\JILLP - Attachment\SP682_H80LT_CURVILINEAR_DIFFUSER L765_X_W44.4MM.DXF[1].zip</v>
          </cell>
          <cell r="H10388">
            <v>107968</v>
          </cell>
          <cell r="I10388" t="str">
            <v>No</v>
          </cell>
          <cell r="J10388" t="str">
            <v>NOS</v>
          </cell>
          <cell r="K10388" t="str">
            <v>PET</v>
          </cell>
          <cell r="L10388" t="str">
            <v>DIFFUSER</v>
          </cell>
        </row>
        <row r="10389">
          <cell r="A10389">
            <v>20805116</v>
          </cell>
          <cell r="B10389" t="str">
            <v>SP682 H80LT CURVILINEAR KSM-DIFFUSER L648 X W44.4MM</v>
          </cell>
          <cell r="C10389">
            <v>1</v>
          </cell>
          <cell r="D10389">
            <v>13.33</v>
          </cell>
          <cell r="G10389" t="str">
            <v>\\ati-server\JILLP - Attachment\SP682_H80LT_CURVILINEAR_DIFFUSER L648_X_W44.4MM.DXF[1].zip</v>
          </cell>
          <cell r="H10389">
            <v>107967</v>
          </cell>
          <cell r="I10389" t="str">
            <v>No</v>
          </cell>
          <cell r="J10389" t="str">
            <v>NOS</v>
          </cell>
          <cell r="K10389" t="str">
            <v>PET</v>
          </cell>
          <cell r="L10389" t="str">
            <v>DIFFUSER</v>
          </cell>
        </row>
        <row r="10390">
          <cell r="A10390">
            <v>20805115</v>
          </cell>
          <cell r="B10390" t="str">
            <v>SP682 H80LT CURVILINEAR KSM-DIFFUSER L380 X W44.4MM</v>
          </cell>
          <cell r="C10390">
            <v>0</v>
          </cell>
          <cell r="D10390">
            <v>6.665</v>
          </cell>
          <cell r="G10390" t="str">
            <v>\\ati-server\JILLP - Attachment\SP682_H80LT_CURVILINEAR_DIFFUSER L380_X_W44.4MM.DXF[1].zip</v>
          </cell>
          <cell r="H10390">
            <v>107966</v>
          </cell>
          <cell r="I10390" t="str">
            <v>No</v>
          </cell>
          <cell r="J10390" t="str">
            <v>NOS</v>
          </cell>
          <cell r="K10390" t="str">
            <v>PET</v>
          </cell>
          <cell r="L10390" t="str">
            <v>DIFFUSER</v>
          </cell>
        </row>
        <row r="10391">
          <cell r="A10391">
            <v>20805114</v>
          </cell>
          <cell r="B10391" t="str">
            <v>SP682 H80LT CURVILINEAR KSM-DIFFUSER L SHP W453 X L391 X R353 X W44.4MM</v>
          </cell>
          <cell r="C10391">
            <v>1</v>
          </cell>
          <cell r="D10391">
            <v>13</v>
          </cell>
          <cell r="G10391" t="str">
            <v>\\ati-server\JILLP - Attachment\SP682 H80LT CURVILINEAR DIFFUSER_L_SHP_W453_X_L391_X_R353 X W44.4MM.DXF[1].zip</v>
          </cell>
          <cell r="H10391">
            <v>108034</v>
          </cell>
          <cell r="I10391" t="str">
            <v>No</v>
          </cell>
          <cell r="J10391" t="str">
            <v>NOS</v>
          </cell>
          <cell r="K10391" t="str">
            <v>PET</v>
          </cell>
          <cell r="L10391" t="str">
            <v>DIFFUSER</v>
          </cell>
        </row>
        <row r="10392">
          <cell r="A10392">
            <v>20805113</v>
          </cell>
          <cell r="B10392" t="str">
            <v>SP682 H80LT CURVILINEAR KSM-DIFFUSER V-SHP L654X W353 X R385 X 44.4MM</v>
          </cell>
          <cell r="C10392">
            <v>0</v>
          </cell>
          <cell r="D10392">
            <v>16.5</v>
          </cell>
          <cell r="G10392" t="str">
            <v>\\ATI-SERVER\JILLP - Attachment\DIF_50x1196 mm.dxf;\\ATI-SERVER\JILLP - Attachment\DIF_50x1196-Model.pdf</v>
          </cell>
          <cell r="I10392" t="str">
            <v>No</v>
          </cell>
          <cell r="J10392" t="str">
            <v>NOS</v>
          </cell>
          <cell r="K10392" t="str">
            <v>PET</v>
          </cell>
          <cell r="L10392" t="str">
            <v>DIFFUSER</v>
          </cell>
        </row>
        <row r="10393">
          <cell r="A10393">
            <v>20805112</v>
          </cell>
          <cell r="B10393" t="str">
            <v>SP682 H80LT CURVILINEAR KSM-DIFFUSER V-SHP L458 X W230 X R385 X 44.4MM</v>
          </cell>
          <cell r="C10393">
            <v>0</v>
          </cell>
          <cell r="D10393">
            <v>0</v>
          </cell>
          <cell r="G10393" t="str">
            <v>\\ati-server\JILLP - Attachment\SP682_H80LT_CURVILINEAR_DIFFUSER_V-SHP L458_X_W230_X_R385_X_44.4MM.DXF[1].zip</v>
          </cell>
          <cell r="H10393">
            <v>107965</v>
          </cell>
          <cell r="I10393" t="str">
            <v>No</v>
          </cell>
          <cell r="J10393" t="str">
            <v>NOS</v>
          </cell>
          <cell r="K10393" t="str">
            <v>PET</v>
          </cell>
          <cell r="L10393" t="str">
            <v>DIFFUSER</v>
          </cell>
        </row>
        <row r="10394">
          <cell r="A10394">
            <v>20805111</v>
          </cell>
          <cell r="B10394" t="str">
            <v>SP682 H80LT CURVILINEAR KSM-DIFFUSER V-SHP L455X W218 X R222 X 44.4MM</v>
          </cell>
          <cell r="C10394">
            <v>1</v>
          </cell>
          <cell r="D10394">
            <v>16.774999999999999</v>
          </cell>
          <cell r="G10394" t="str">
            <v>\\ati-server\JILLP - Attachment\SP682_H80LT_CURVILINEAR_DIFFUSER_V-SHP L455X_W218_X_R222_X_44.4MM.DXF[1].zip</v>
          </cell>
          <cell r="H10394">
            <v>107964</v>
          </cell>
          <cell r="I10394" t="str">
            <v>No</v>
          </cell>
          <cell r="J10394" t="str">
            <v>NOS</v>
          </cell>
          <cell r="K10394" t="str">
            <v>PET</v>
          </cell>
          <cell r="L10394" t="str">
            <v>DIFFUSER</v>
          </cell>
        </row>
        <row r="10395">
          <cell r="A10395">
            <v>20805110</v>
          </cell>
          <cell r="B10395" t="str">
            <v>SP682 H80LT CURVILINEAR KSM-DIFFUSER V-SHP L451X W244 X R385 X 44.4MM</v>
          </cell>
          <cell r="C10395">
            <v>0</v>
          </cell>
          <cell r="D10395">
            <v>0</v>
          </cell>
          <cell r="G10395" t="str">
            <v>\\ati-server\JILLP - Attachment\SP682_H80LT_CURVILINEAR_DIFFUSER_V-SHP L451X_W244_X_R385_X_44.4MM.DXF[1].zip</v>
          </cell>
          <cell r="H10395">
            <v>107962</v>
          </cell>
          <cell r="I10395" t="str">
            <v>No</v>
          </cell>
          <cell r="J10395" t="str">
            <v>NOS</v>
          </cell>
          <cell r="K10395" t="str">
            <v>PET</v>
          </cell>
          <cell r="L10395" t="str">
            <v>DIFFUSER</v>
          </cell>
        </row>
        <row r="10396">
          <cell r="A10396">
            <v>20805109</v>
          </cell>
          <cell r="B10396" t="str">
            <v>SP682 H80LT CURVILINEAR KSM-DIFFUSER V-SHP L252 X W586 X R385 X 44.4MM</v>
          </cell>
          <cell r="C10396">
            <v>0</v>
          </cell>
          <cell r="D10396">
            <v>13.685</v>
          </cell>
          <cell r="G10396" t="str">
            <v>\\ati-server\JILLP - Attachment\SP682_H80LT_CURVILINEAR_DIFFUSER_V-SHP L252_X_W586_X_R385_X_44.4MM.DXF[1].zip</v>
          </cell>
          <cell r="H10396">
            <v>107961</v>
          </cell>
          <cell r="I10396" t="str">
            <v>No</v>
          </cell>
          <cell r="J10396" t="str">
            <v>NOS</v>
          </cell>
          <cell r="K10396" t="str">
            <v>PET</v>
          </cell>
          <cell r="L10396" t="str">
            <v>DIFFUSER</v>
          </cell>
        </row>
        <row r="10397">
          <cell r="A10397">
            <v>20805108</v>
          </cell>
          <cell r="B10397" t="str">
            <v>SP682 H80LT CURVILINEAR KSM-DIFFUSER V-SHP L203 X W478 X R385 X 44.4MM</v>
          </cell>
          <cell r="C10397">
            <v>2</v>
          </cell>
          <cell r="D10397">
            <v>10.835000000000001</v>
          </cell>
          <cell r="G10397" t="str">
            <v>\\ati-server\JILLP - Attachment\SP682_H80LT_CURVILINEAR_DIFFUSER_V-SHP L203_X_W478_X_R385_X_44.4MM.DXF[1].zip</v>
          </cell>
          <cell r="H10397">
            <v>107960</v>
          </cell>
          <cell r="I10397" t="str">
            <v>No</v>
          </cell>
          <cell r="J10397" t="str">
            <v>NOS</v>
          </cell>
          <cell r="K10397" t="str">
            <v>PET</v>
          </cell>
          <cell r="L10397" t="str">
            <v>DIFFUSER</v>
          </cell>
        </row>
        <row r="10398">
          <cell r="A10398">
            <v>20805107</v>
          </cell>
          <cell r="B10398" t="str">
            <v>SP682 H80LT CURVILINEAR KSM-DIFFUSER V-SHP L191 X W481 X R385 X 44.4MM</v>
          </cell>
          <cell r="C10398">
            <v>0</v>
          </cell>
          <cell r="D10398">
            <v>10.84</v>
          </cell>
          <cell r="G10398" t="str">
            <v>\\ati-server\JILLP - Attachment\SP682_H80LT_CURVILINEAR_DIFFUSER_V-SHP_L191_X_W481_X_R385_X_44.4MM.DXF[1].zip</v>
          </cell>
          <cell r="H10398">
            <v>107958</v>
          </cell>
          <cell r="I10398" t="str">
            <v>No</v>
          </cell>
          <cell r="J10398" t="str">
            <v>NOS</v>
          </cell>
          <cell r="K10398" t="str">
            <v>PET</v>
          </cell>
          <cell r="L10398" t="str">
            <v>DIFFUSER</v>
          </cell>
        </row>
        <row r="10399">
          <cell r="A10399">
            <v>20805106</v>
          </cell>
          <cell r="B10399" t="str">
            <v>SP682 H80LT CURVILINEAR KSM-DIFFUSER V-SHP L191 X W480 X R222 X 44.4MM</v>
          </cell>
          <cell r="C10399">
            <v>1</v>
          </cell>
          <cell r="D10399">
            <v>10.84</v>
          </cell>
          <cell r="G10399" t="str">
            <v>\\ati-server\JILLP - Attachment\SP682_H80LT_CURVILINEAR_DIFFUSER_V-SHP_L191_X_W480_X_R222_X_44.4MM.DXF[1].zip</v>
          </cell>
          <cell r="H10399">
            <v>107957</v>
          </cell>
          <cell r="I10399" t="str">
            <v>No</v>
          </cell>
          <cell r="J10399" t="str">
            <v>NOS</v>
          </cell>
          <cell r="K10399" t="str">
            <v>PET</v>
          </cell>
          <cell r="L10399" t="str">
            <v>DIFFUSER</v>
          </cell>
        </row>
        <row r="10400">
          <cell r="A10400">
            <v>20805105</v>
          </cell>
          <cell r="B10400" t="str">
            <v>SP780 S2 CS L SHP-KSM DIFFUSER-0.225X913X51MM-LL</v>
          </cell>
          <cell r="C10400">
            <v>6</v>
          </cell>
          <cell r="D10400">
            <v>15.0725</v>
          </cell>
          <cell r="G10400" t="str">
            <v>\\ATI-SERVER\JILLP - Attachment\DIF_50x1196 mm.dxf;\\ATI-SERVER\JILLP - Attachment\DIF_50x1196-Model.pdf</v>
          </cell>
          <cell r="I10400" t="str">
            <v>No</v>
          </cell>
          <cell r="J10400" t="str">
            <v>NOS</v>
          </cell>
          <cell r="K10400" t="str">
            <v>PET</v>
          </cell>
          <cell r="L10400" t="str">
            <v>DIFFUSER</v>
          </cell>
        </row>
        <row r="10401">
          <cell r="A10401">
            <v>20805104</v>
          </cell>
          <cell r="B10401" t="str">
            <v>SP780 S2 CS L SHP-KSM DIFFUSER-0.225X615X51MM-LL</v>
          </cell>
          <cell r="C10401">
            <v>34</v>
          </cell>
          <cell r="D10401">
            <v>15.07</v>
          </cell>
          <cell r="G10401" t="str">
            <v>\\ati-server\JILLP - Attachment\SP780 S2 L SHP 615 DIFFUSER LL.zip</v>
          </cell>
          <cell r="H10401">
            <v>121985</v>
          </cell>
          <cell r="I10401" t="str">
            <v>No</v>
          </cell>
          <cell r="J10401" t="str">
            <v>NOS</v>
          </cell>
          <cell r="K10401" t="str">
            <v>PET</v>
          </cell>
          <cell r="L10401" t="str">
            <v>DIFFUSER</v>
          </cell>
        </row>
        <row r="10402">
          <cell r="A10402">
            <v>20805103</v>
          </cell>
          <cell r="B10402" t="str">
            <v>SP780 S2 CS L SHP-KSM DIFFUSER-0.225X615X51MM-LR</v>
          </cell>
          <cell r="C10402">
            <v>49</v>
          </cell>
          <cell r="D10402">
            <v>15.0694</v>
          </cell>
          <cell r="G10402" t="str">
            <v>\\ati-server\JILLP - Attachment\SP780 S2 L SHP 615 DIFFUSER LR.zip</v>
          </cell>
          <cell r="H10402">
            <v>121984</v>
          </cell>
          <cell r="I10402" t="str">
            <v>No</v>
          </cell>
          <cell r="J10402" t="str">
            <v>NOS</v>
          </cell>
          <cell r="K10402" t="str">
            <v>PET</v>
          </cell>
          <cell r="L10402" t="str">
            <v>DIFFUSER</v>
          </cell>
        </row>
        <row r="10403">
          <cell r="A10403">
            <v>20805102</v>
          </cell>
          <cell r="B10403" t="str">
            <v>SP780 S2 CS-KSM DIFFUSER-0.225X1600X51MM</v>
          </cell>
          <cell r="C10403">
            <v>2</v>
          </cell>
          <cell r="D10403">
            <v>47.272100000000002</v>
          </cell>
          <cell r="G10403" t="str">
            <v>\\ati-server\JILLP - Attachment\SP780 S2 CS DIFFUSER - 1600 x 50 MM.zip</v>
          </cell>
          <cell r="H10403">
            <v>103480</v>
          </cell>
          <cell r="I10403" t="str">
            <v>No</v>
          </cell>
          <cell r="J10403" t="str">
            <v>NOS</v>
          </cell>
          <cell r="K10403" t="str">
            <v>PET</v>
          </cell>
          <cell r="L10403" t="str">
            <v>DIFFUSER</v>
          </cell>
        </row>
        <row r="10404">
          <cell r="A10404">
            <v>20805101</v>
          </cell>
          <cell r="B10404" t="str">
            <v>SP780 S2 CS-KSM DIFFUSER 0.225X652X51MM</v>
          </cell>
          <cell r="C10404">
            <v>2</v>
          </cell>
          <cell r="D10404">
            <v>20.0017</v>
          </cell>
          <cell r="G10404" t="str">
            <v>\\ati-server\JILLP - Attachment\SP780 S2 CS DIFFUSER - 652 x 50 MM.zip</v>
          </cell>
          <cell r="H10404">
            <v>103472</v>
          </cell>
          <cell r="I10404" t="str">
            <v>No</v>
          </cell>
          <cell r="J10404" t="str">
            <v>NOS</v>
          </cell>
          <cell r="K10404" t="str">
            <v>PET</v>
          </cell>
          <cell r="L10404" t="str">
            <v>DIFFUSER</v>
          </cell>
        </row>
        <row r="10405">
          <cell r="A10405">
            <v>20805100</v>
          </cell>
          <cell r="B10405" t="str">
            <v>SP780 S2 CS-KSM DIFFUSER-0.225X810X51MM</v>
          </cell>
          <cell r="C10405">
            <v>0</v>
          </cell>
          <cell r="D10405">
            <v>20</v>
          </cell>
          <cell r="G10405" t="str">
            <v>\\ati-server\JILLP - Attachment\SP780 S2 CS DIFFUSER - 810 x 50 MM.zip</v>
          </cell>
          <cell r="H10405">
            <v>103474</v>
          </cell>
          <cell r="I10405" t="str">
            <v>No</v>
          </cell>
          <cell r="J10405" t="str">
            <v>NOS</v>
          </cell>
          <cell r="K10405" t="str">
            <v>PET</v>
          </cell>
          <cell r="L10405" t="str">
            <v>DIFFUSER</v>
          </cell>
        </row>
        <row r="10406">
          <cell r="A10406">
            <v>20805099</v>
          </cell>
          <cell r="B10406" t="str">
            <v>SP780 S2 CS-KSM DIFFUSER-0.225X895X51MM</v>
          </cell>
          <cell r="C10406">
            <v>22</v>
          </cell>
          <cell r="D10406">
            <v>19.2607</v>
          </cell>
          <cell r="G10406" t="str">
            <v>\\ati-server\JILLP - Attachment\SP780 S2 CS DIFFUSER - 895 x 50 MM.zip</v>
          </cell>
          <cell r="H10406">
            <v>103476</v>
          </cell>
          <cell r="I10406" t="str">
            <v>No</v>
          </cell>
          <cell r="J10406" t="str">
            <v>NOS</v>
          </cell>
          <cell r="K10406" t="str">
            <v>PET</v>
          </cell>
          <cell r="L10406" t="str">
            <v>DIFFUSER</v>
          </cell>
        </row>
        <row r="10407">
          <cell r="A10407">
            <v>20805098</v>
          </cell>
          <cell r="B10407" t="str">
            <v>SP780 S2 CS-KSM DIFFUSER-0.225X600X51MM</v>
          </cell>
          <cell r="C10407">
            <v>39</v>
          </cell>
          <cell r="D10407">
            <v>11.1828</v>
          </cell>
          <cell r="G10407" t="str">
            <v>\\ati-server\JILLP - Attachment\SP780 S2 CS DIFFUSER - 600 x 50 MM.zip</v>
          </cell>
          <cell r="H10407">
            <v>103470</v>
          </cell>
          <cell r="I10407" t="str">
            <v>No</v>
          </cell>
          <cell r="J10407" t="str">
            <v>NOS</v>
          </cell>
          <cell r="K10407" t="str">
            <v>PET</v>
          </cell>
          <cell r="L10407" t="str">
            <v>DIFFUSER</v>
          </cell>
        </row>
        <row r="10408">
          <cell r="A10408">
            <v>20805097</v>
          </cell>
          <cell r="B10408" t="str">
            <v>SP780 S2 CS-KSM-0.225X2090X51MM</v>
          </cell>
          <cell r="C10408">
            <v>94</v>
          </cell>
          <cell r="D10408">
            <v>45.219200000000001</v>
          </cell>
          <cell r="G10408" t="str">
            <v>\\ati-server\JILLP - Attachment\SP780 S2 CS DIFFUSER - 2090 x 50 MM.zip</v>
          </cell>
          <cell r="H10408">
            <v>103489</v>
          </cell>
          <cell r="I10408" t="str">
            <v>No</v>
          </cell>
          <cell r="J10408" t="str">
            <v>NOS</v>
          </cell>
          <cell r="K10408" t="str">
            <v>PET</v>
          </cell>
          <cell r="L10408" t="str">
            <v>DIFFUSER</v>
          </cell>
        </row>
        <row r="10409">
          <cell r="A10409">
            <v>20805096</v>
          </cell>
          <cell r="B10409" t="str">
            <v>SP780 S2 CS-KSM DIFFUSER-0.225X1495X51MM</v>
          </cell>
          <cell r="C10409">
            <v>10</v>
          </cell>
          <cell r="D10409">
            <v>45.219200000000001</v>
          </cell>
          <cell r="G10409" t="str">
            <v>\\ati-server\JILLP - Attachment\SP780 S2 CS DIFFUSER - 1495 x 50 MM.zip</v>
          </cell>
          <cell r="H10409">
            <v>103478</v>
          </cell>
          <cell r="I10409" t="str">
            <v>No</v>
          </cell>
          <cell r="J10409" t="str">
            <v>NOS</v>
          </cell>
          <cell r="K10409" t="str">
            <v>PET</v>
          </cell>
          <cell r="L10409" t="str">
            <v>DIFFUSER</v>
          </cell>
        </row>
        <row r="10410">
          <cell r="A10410">
            <v>20805095</v>
          </cell>
          <cell r="B10410" t="str">
            <v>SP780 S2 CS-KSM DIFFUSER-0.225X1790X51MM</v>
          </cell>
          <cell r="C10410">
            <v>57</v>
          </cell>
          <cell r="D10410">
            <v>45.219200000000001</v>
          </cell>
          <cell r="G10410" t="str">
            <v>\\ati-server\JILLP - Attachment\SP780 S2 CS DIFFUSER - 1790 x 50 MM.zip</v>
          </cell>
          <cell r="H10410">
            <v>103487</v>
          </cell>
          <cell r="I10410" t="str">
            <v>No</v>
          </cell>
          <cell r="J10410" t="str">
            <v>NOS</v>
          </cell>
          <cell r="K10410" t="str">
            <v>PET</v>
          </cell>
          <cell r="L10410" t="str">
            <v>DIFFUSER</v>
          </cell>
        </row>
        <row r="10411">
          <cell r="A10411">
            <v>20805094</v>
          </cell>
          <cell r="B10411" t="str">
            <v>SP780 S2 CS-KSM DIFFUSER-0.225X2390X51MM</v>
          </cell>
          <cell r="C10411">
            <v>631</v>
          </cell>
          <cell r="D10411">
            <v>45.219299999999997</v>
          </cell>
          <cell r="G10411" t="str">
            <v>\\ati-server\JILLP - Attachment\SP780 S2 CS DIFFUSER - 2390 x 50 MM.zip</v>
          </cell>
          <cell r="H10411">
            <v>103492</v>
          </cell>
          <cell r="I10411" t="str">
            <v>No</v>
          </cell>
          <cell r="J10411" t="str">
            <v>NOS</v>
          </cell>
          <cell r="K10411" t="str">
            <v>PET</v>
          </cell>
          <cell r="L10411" t="str">
            <v>DIFFUSER</v>
          </cell>
        </row>
        <row r="10412">
          <cell r="A10412">
            <v>20805093</v>
          </cell>
          <cell r="B10412" t="str">
            <v>SP780 S2 CS-KSM DIFFUSER-0.225X1195X51MM</v>
          </cell>
          <cell r="C10412">
            <v>4808</v>
          </cell>
          <cell r="D10412">
            <v>22.6096</v>
          </cell>
          <cell r="G10412" t="str">
            <v>\\ati-server\JILLP - Attachment\DIF_50x1196 mm.dxf;\\ati-server\JILLP - Attachment\DIF_50x1196-Model.pdf</v>
          </cell>
          <cell r="H10412">
            <v>101689</v>
          </cell>
          <cell r="I10412" t="str">
            <v>No</v>
          </cell>
          <cell r="J10412" t="str">
            <v>NOS</v>
          </cell>
          <cell r="K10412" t="str">
            <v>PET</v>
          </cell>
          <cell r="L10412" t="str">
            <v>DIFFUSER</v>
          </cell>
        </row>
        <row r="10413">
          <cell r="A10413">
            <v>20805092</v>
          </cell>
          <cell r="B10413" t="str">
            <v>SP682 H80LT CURVILINEAR KSM-DIFFUSER ARCL2070XR1977X0.225MM</v>
          </cell>
          <cell r="C10413">
            <v>0</v>
          </cell>
          <cell r="D10413">
            <v>86.666700000000006</v>
          </cell>
          <cell r="G10413" t="str">
            <v>\\ati-server\JILLP - Attachment\SP682 H80LT CURVILINEAR DIFFUSER ARCL2070XR1977MM.zip</v>
          </cell>
          <cell r="H10413">
            <v>99994</v>
          </cell>
          <cell r="I10413" t="str">
            <v>No</v>
          </cell>
          <cell r="J10413" t="str">
            <v>NOS</v>
          </cell>
          <cell r="K10413" t="str">
            <v>PET</v>
          </cell>
          <cell r="L10413" t="str">
            <v>DIFFUSER</v>
          </cell>
        </row>
        <row r="10414">
          <cell r="A10414">
            <v>20805091</v>
          </cell>
          <cell r="B10414" t="str">
            <v>SP682 H80LT CURVILINEAR KSM-DIFFUSER ARCL1850XR884X0.225MM</v>
          </cell>
          <cell r="C10414">
            <v>0</v>
          </cell>
          <cell r="D10414">
            <v>346.66669999999999</v>
          </cell>
          <cell r="G10414" t="str">
            <v>\\ati-server\JILLP - Attachment\SP682 H80LT CURVILINEAR DIFFUSER ARCL1850XR884MM.zip</v>
          </cell>
          <cell r="H10414">
            <v>99993</v>
          </cell>
          <cell r="I10414" t="str">
            <v>No</v>
          </cell>
          <cell r="J10414" t="str">
            <v>NOS</v>
          </cell>
          <cell r="K10414" t="str">
            <v>PET</v>
          </cell>
          <cell r="L10414" t="str">
            <v>DIFFUSER</v>
          </cell>
        </row>
        <row r="10415">
          <cell r="A10415">
            <v>20805090</v>
          </cell>
          <cell r="B10415" t="str">
            <v>SP682 H80LT CURVILINEAR KSM-DIFFUSER ARCL1596XR762X0.225MM</v>
          </cell>
          <cell r="C10415">
            <v>0</v>
          </cell>
          <cell r="D10415">
            <v>138.66669999999999</v>
          </cell>
          <cell r="G10415" t="str">
            <v>\\ati-server\JILLP - Attachment\SP682 H80LT CURVILINEAR DIFFUSER ARCL1596XR762MM.zip</v>
          </cell>
          <cell r="H10415">
            <v>99992</v>
          </cell>
          <cell r="I10415" t="str">
            <v>No</v>
          </cell>
          <cell r="J10415" t="str">
            <v>NOS</v>
          </cell>
          <cell r="K10415" t="str">
            <v>PET</v>
          </cell>
          <cell r="L10415" t="str">
            <v>DIFFUSER</v>
          </cell>
        </row>
        <row r="10416">
          <cell r="A10416">
            <v>20805089</v>
          </cell>
          <cell r="B10416" t="str">
            <v>SP682 H80LT CURVILINEAR KSM-DIFFUSER W686XL686XR400X0.225MM</v>
          </cell>
          <cell r="C10416">
            <v>0</v>
          </cell>
          <cell r="D10416">
            <v>37.143099999999997</v>
          </cell>
          <cell r="G10416" t="str">
            <v>\\ati-server\JILLP - Attachment\SP682 H80LT CURVILINEAR DIFFUSER W686XL686XR400MM.zip</v>
          </cell>
          <cell r="H10416">
            <v>99991</v>
          </cell>
          <cell r="I10416" t="str">
            <v>No</v>
          </cell>
          <cell r="J10416" t="str">
            <v>NOS</v>
          </cell>
          <cell r="K10416" t="str">
            <v>PET</v>
          </cell>
          <cell r="L10416" t="str">
            <v>DIFFUSER</v>
          </cell>
        </row>
        <row r="10417">
          <cell r="A10417">
            <v>20805088</v>
          </cell>
          <cell r="B10417" t="str">
            <v>SP682 H75LT CURVILINEAR KSM DIFFUSER-ARCL1964XR1250X44.4X0.225MM</v>
          </cell>
          <cell r="C10417">
            <v>100</v>
          </cell>
          <cell r="D10417">
            <v>74.286000000000001</v>
          </cell>
          <cell r="G10417" t="str">
            <v>\\ATI-SERVER\JILLP - Attachment\SP320 V2-KSM FILM DIFF-DIA26.5MM.pdf</v>
          </cell>
          <cell r="I10417" t="str">
            <v>No</v>
          </cell>
          <cell r="J10417" t="str">
            <v>NOS</v>
          </cell>
          <cell r="K10417" t="str">
            <v>PET</v>
          </cell>
          <cell r="L10417" t="str">
            <v>DIFFUSER</v>
          </cell>
        </row>
        <row r="10418">
          <cell r="A10418">
            <v>20805087</v>
          </cell>
          <cell r="B10418" t="str">
            <v>SP682 H75LT CURVILINEAR KSM-DIFFUSER W124XL90XR66X0.225MM</v>
          </cell>
          <cell r="C10418">
            <v>0</v>
          </cell>
          <cell r="D10418">
            <v>30.59</v>
          </cell>
          <cell r="G10418" t="str">
            <v>\\ATI-SERVER\JILLP - Attachment\SP320 V2-KSM FILM DIFF-DIA26.5MM.pdf</v>
          </cell>
          <cell r="I10418" t="str">
            <v>No</v>
          </cell>
          <cell r="J10418" t="str">
            <v>NOS</v>
          </cell>
          <cell r="K10418" t="str">
            <v>PET</v>
          </cell>
          <cell r="L10418" t="str">
            <v>DIFFUSER</v>
          </cell>
        </row>
        <row r="10419">
          <cell r="A10419">
            <v>20805086</v>
          </cell>
          <cell r="B10419" t="str">
            <v>SP682 H75LT CURVILINEAR KSM-DIFFUSER W90XL57XR55.8X0.225MM</v>
          </cell>
          <cell r="C10419">
            <v>0</v>
          </cell>
          <cell r="D10419">
            <v>27.37</v>
          </cell>
          <cell r="G10419" t="str">
            <v>\\ATI-SERVER\JILLP - Attachment\SP320 V2-KSM FILM DIFF-DIA26.5MM.pdf</v>
          </cell>
          <cell r="I10419" t="str">
            <v>No</v>
          </cell>
          <cell r="J10419" t="str">
            <v>NOS</v>
          </cell>
          <cell r="K10419" t="str">
            <v>PET</v>
          </cell>
          <cell r="L10419" t="str">
            <v>DIFFUSER</v>
          </cell>
        </row>
        <row r="10420">
          <cell r="A10420">
            <v>20805085</v>
          </cell>
          <cell r="B10420" t="str">
            <v>SP682 H75LT CURVILINEAR KSM-DIFFUSER W87XL87XR55.8X0.225MM</v>
          </cell>
          <cell r="C10420">
            <v>0</v>
          </cell>
          <cell r="D10420">
            <v>864.48</v>
          </cell>
          <cell r="G10420" t="str">
            <v>\\ati-server\JILLP - Attachment\SP682 H75LT CURVILINEAR-DIFFUSER W87XL87XR55.8.zip</v>
          </cell>
          <cell r="H10420">
            <v>103127</v>
          </cell>
          <cell r="I10420" t="str">
            <v>No</v>
          </cell>
          <cell r="J10420" t="str">
            <v>NOS</v>
          </cell>
          <cell r="K10420" t="str">
            <v>PET</v>
          </cell>
          <cell r="L10420" t="str">
            <v>DIFFUSER</v>
          </cell>
        </row>
        <row r="10421">
          <cell r="A10421">
            <v>20805084</v>
          </cell>
          <cell r="B10421" t="str">
            <v>SP682 H75LT CURVILINEAR KSM-DIFFUSER W85XL85XR55.8X0.225MM</v>
          </cell>
          <cell r="C10421">
            <v>0</v>
          </cell>
          <cell r="D10421">
            <v>0</v>
          </cell>
          <cell r="G10421" t="str">
            <v>\\ATI-SERVER\JILLP - Attachment\SP320 V2-KSM FILM DIFF-DIA26.5MM.pdf</v>
          </cell>
          <cell r="I10421" t="str">
            <v>No</v>
          </cell>
          <cell r="J10421" t="str">
            <v>NOS</v>
          </cell>
          <cell r="K10421" t="str">
            <v>PET</v>
          </cell>
          <cell r="L10421" t="str">
            <v>DIFFUSER</v>
          </cell>
        </row>
        <row r="10422">
          <cell r="A10422">
            <v>20805083</v>
          </cell>
          <cell r="B10422" t="str">
            <v>SP682 H75LT CURVILINEAR KSM-DIFFUSER W83XL49XR45X0.225MM</v>
          </cell>
          <cell r="C10422">
            <v>0</v>
          </cell>
          <cell r="D10422">
            <v>864.48</v>
          </cell>
          <cell r="G10422" t="str">
            <v>\\ati-server\JILLP - Attachment\SP682 H75LT CURVILINEAR-DIFFUSER W83XL49XR45.zip</v>
          </cell>
          <cell r="H10422">
            <v>99814</v>
          </cell>
          <cell r="I10422" t="str">
            <v>No</v>
          </cell>
          <cell r="J10422" t="str">
            <v>NOS</v>
          </cell>
          <cell r="K10422" t="str">
            <v>PET</v>
          </cell>
          <cell r="L10422" t="str">
            <v>DIFFUSER</v>
          </cell>
        </row>
        <row r="10423">
          <cell r="A10423">
            <v>20805082</v>
          </cell>
          <cell r="B10423" t="str">
            <v>SP682 H75LT CURVILINEAR KSM-DIFFUSER W80XL80XR39X0.225MM</v>
          </cell>
          <cell r="C10423">
            <v>0</v>
          </cell>
          <cell r="D10423">
            <v>864.48500000000001</v>
          </cell>
          <cell r="G10423" t="str">
            <v>\\ati-server\JILLP - Attachment\SP682 H75LT CURVILINEAR-DIFFUSER W80XL80XR39.zip</v>
          </cell>
          <cell r="H10423">
            <v>99816</v>
          </cell>
          <cell r="I10423" t="str">
            <v>No</v>
          </cell>
          <cell r="J10423" t="str">
            <v>NOS</v>
          </cell>
          <cell r="K10423" t="str">
            <v>PET</v>
          </cell>
          <cell r="L10423" t="str">
            <v>DIFFUSER</v>
          </cell>
        </row>
        <row r="10424">
          <cell r="A10424">
            <v>20805081</v>
          </cell>
          <cell r="B10424" t="str">
            <v>SP682 H75LT CURVILINEAR KSM-DIFFUSER W70XL121XR60X0.225MM</v>
          </cell>
          <cell r="C10424">
            <v>0</v>
          </cell>
          <cell r="D10424">
            <v>65</v>
          </cell>
          <cell r="G10424" t="str">
            <v>\\ATI-SERVER\JILLP - Attachment\SP320 V2-KSM FILM DIFF-DIA26.5MM.pdf</v>
          </cell>
          <cell r="I10424" t="str">
            <v>No</v>
          </cell>
          <cell r="J10424" t="str">
            <v>NOS</v>
          </cell>
          <cell r="K10424" t="str">
            <v>PET</v>
          </cell>
          <cell r="L10424" t="str">
            <v>DIFFUSER</v>
          </cell>
        </row>
        <row r="10425">
          <cell r="A10425">
            <v>20805080</v>
          </cell>
          <cell r="B10425" t="str">
            <v>SP682 H75LT CURVILINEAR KSM-DIFFUSER W114XL66XR40X0.225MM LR</v>
          </cell>
          <cell r="C10425">
            <v>18</v>
          </cell>
          <cell r="D10425">
            <v>28.889099999999999</v>
          </cell>
          <cell r="G10425" t="str">
            <v>\\ATI-SERVER\JILLP - Attachment\SP320 V2-KSM FILM DIFF-DIA26.5MM.pdf</v>
          </cell>
          <cell r="I10425" t="str">
            <v>No</v>
          </cell>
          <cell r="J10425" t="str">
            <v>NOS</v>
          </cell>
          <cell r="K10425" t="str">
            <v>PET</v>
          </cell>
          <cell r="L10425" t="str">
            <v>DIFFUSER</v>
          </cell>
        </row>
        <row r="10426">
          <cell r="A10426">
            <v>20805079</v>
          </cell>
          <cell r="B10426" t="str">
            <v>SP682 H75LT CURVILINEAR KSM-DIFFUSER W114XL66XR40X0.225MM LL</v>
          </cell>
          <cell r="C10426">
            <v>18</v>
          </cell>
          <cell r="D10426">
            <v>28.889099999999999</v>
          </cell>
          <cell r="G10426" t="str">
            <v>\\ATI-SERVER\JILLP - Attachment\SP320 V2-KSM FILM DIFF-DIA26.5MM.pdf</v>
          </cell>
          <cell r="I10426" t="str">
            <v>No</v>
          </cell>
          <cell r="J10426" t="str">
            <v>NOS</v>
          </cell>
          <cell r="K10426" t="str">
            <v>PET</v>
          </cell>
          <cell r="L10426" t="str">
            <v>DIFFUSER</v>
          </cell>
        </row>
        <row r="10427">
          <cell r="A10427">
            <v>20805078</v>
          </cell>
          <cell r="B10427" t="str">
            <v>SP682 H75LT CURVILINEAR KSM-DIFFUSER W112XL112XR40X0.225MM</v>
          </cell>
          <cell r="C10427">
            <v>0</v>
          </cell>
          <cell r="D10427">
            <v>864.48329999999999</v>
          </cell>
          <cell r="G10427" t="str">
            <v>\\ati-server\JILLP - Attachment\SP682 H75LT CURVILINEAR-DIFFUSER W112XL112XR40.zip</v>
          </cell>
          <cell r="H10427">
            <v>103120</v>
          </cell>
          <cell r="I10427" t="str">
            <v>No</v>
          </cell>
          <cell r="J10427" t="str">
            <v>NOS</v>
          </cell>
          <cell r="K10427" t="str">
            <v>PET</v>
          </cell>
          <cell r="L10427" t="str">
            <v>DIFFUSER</v>
          </cell>
        </row>
        <row r="10428">
          <cell r="A10428">
            <v>20805077</v>
          </cell>
          <cell r="B10428" t="str">
            <v>SP682 H75LT CURVILINEAR KSM-DIFFUSER W105XL105XR65X0.225MM</v>
          </cell>
          <cell r="C10428">
            <v>0</v>
          </cell>
          <cell r="D10428">
            <v>86.666700000000006</v>
          </cell>
          <cell r="G10428" t="str">
            <v>\\ATI-SERVER\JILLP - Attachment\SP320 V2-KSM FILM DIFF-DIA26.5MM.pdf</v>
          </cell>
          <cell r="I10428" t="str">
            <v>No</v>
          </cell>
          <cell r="J10428" t="str">
            <v>NOS</v>
          </cell>
          <cell r="K10428" t="str">
            <v>PET</v>
          </cell>
          <cell r="L10428" t="str">
            <v>DIFFUSER</v>
          </cell>
        </row>
        <row r="10429">
          <cell r="A10429">
            <v>20805076</v>
          </cell>
          <cell r="B10429" t="str">
            <v>SP682 H75LT CURVILINEAR KSM-DIFFUSER W101XL121XR60X 0.225MM</v>
          </cell>
          <cell r="C10429">
            <v>0</v>
          </cell>
          <cell r="D10429">
            <v>173.34</v>
          </cell>
          <cell r="G10429" t="str">
            <v>\\ATI-SERVER\JILLP - Attachment\SP320 V2-KSM FILM DIFF-DIA26.5MM.pdf</v>
          </cell>
          <cell r="I10429" t="str">
            <v>No</v>
          </cell>
          <cell r="J10429" t="str">
            <v>NOS</v>
          </cell>
          <cell r="K10429" t="str">
            <v>PET</v>
          </cell>
          <cell r="L10429" t="str">
            <v>DIFFUSER</v>
          </cell>
        </row>
        <row r="10430">
          <cell r="A10430">
            <v>20805075</v>
          </cell>
          <cell r="B10430" t="str">
            <v>SP682 H75LT CURVILINEAR KSM-DIFFUSER W5L228X0.225MM</v>
          </cell>
          <cell r="C10430">
            <v>7</v>
          </cell>
          <cell r="D10430">
            <v>45.216700000000003</v>
          </cell>
          <cell r="G10430" t="str">
            <v>\\ATI-SERVER\JILLP - Attachment\SP320 V2-KSM FILM DIFF-DIA26.5MM.pdf</v>
          </cell>
          <cell r="I10430" t="str">
            <v>No</v>
          </cell>
          <cell r="J10430" t="str">
            <v>NOS</v>
          </cell>
          <cell r="K10430" t="str">
            <v>PET</v>
          </cell>
          <cell r="L10430" t="str">
            <v>DIFFUSER</v>
          </cell>
        </row>
        <row r="10431">
          <cell r="A10431">
            <v>20805074</v>
          </cell>
          <cell r="B10431" t="str">
            <v>SP682 H75LT CURVILINEAR KSM-DIFFUSER W5L227X0.225MM</v>
          </cell>
          <cell r="C10431">
            <v>0</v>
          </cell>
          <cell r="D10431">
            <v>45.217100000000002</v>
          </cell>
          <cell r="G10431" t="str">
            <v>\\ATI-SERVER\JILLP - Attachment\SP320 V2-KSM FILM DIFF-DIA26.5MM.pdf</v>
          </cell>
          <cell r="I10431" t="str">
            <v>No</v>
          </cell>
          <cell r="J10431" t="str">
            <v>NOS</v>
          </cell>
          <cell r="K10431" t="str">
            <v>PET</v>
          </cell>
          <cell r="L10431" t="str">
            <v>DIFFUSER</v>
          </cell>
        </row>
        <row r="10432">
          <cell r="A10432">
            <v>20805073</v>
          </cell>
          <cell r="B10432" t="str">
            <v>SP682 H75LT CURVILINEAR KSM-DIFFUSER W5L214X0.225MM</v>
          </cell>
          <cell r="C10432">
            <v>0</v>
          </cell>
          <cell r="D10432">
            <v>45.218000000000004</v>
          </cell>
          <cell r="G10432" t="str">
            <v>\\ATI-SERVER\JILLP - Attachment\SP320 V2-KSM FILM DIFF-DIA26.5MM.pdf</v>
          </cell>
          <cell r="I10432" t="str">
            <v>No</v>
          </cell>
          <cell r="J10432" t="str">
            <v>NOS</v>
          </cell>
          <cell r="K10432" t="str">
            <v>PET</v>
          </cell>
          <cell r="L10432" t="str">
            <v>DIFFUSER</v>
          </cell>
        </row>
        <row r="10433">
          <cell r="A10433">
            <v>20805072</v>
          </cell>
          <cell r="B10433" t="str">
            <v>SP682 H75LT CURVILINEAR KSM-DIFFUSER W5L213X0.225MM</v>
          </cell>
          <cell r="C10433">
            <v>0</v>
          </cell>
          <cell r="D10433">
            <v>45.22</v>
          </cell>
          <cell r="G10433" t="str">
            <v>\\ATI-SERVER\JILLP - Attachment\SP320 V2-KSM FILM DIFF-DIA26.5MM.pdf</v>
          </cell>
          <cell r="I10433" t="str">
            <v>No</v>
          </cell>
          <cell r="J10433" t="str">
            <v>NOS</v>
          </cell>
          <cell r="K10433" t="str">
            <v>PET</v>
          </cell>
          <cell r="L10433" t="str">
            <v>DIFFUSER</v>
          </cell>
        </row>
        <row r="10434">
          <cell r="A10434">
            <v>20805071</v>
          </cell>
          <cell r="B10434" t="str">
            <v>SP682 H75LT CURVILINEAR KSM-DIFFUSER W5L203X0.225MM</v>
          </cell>
          <cell r="C10434">
            <v>17</v>
          </cell>
          <cell r="D10434">
            <v>416</v>
          </cell>
          <cell r="G10434" t="str">
            <v>\\ati-server\JILLP - Attachment\SP682 H75LT CURVILINEAR-DIFFUSER W5L203.zip</v>
          </cell>
          <cell r="H10434">
            <v>99818</v>
          </cell>
          <cell r="I10434" t="str">
            <v>No</v>
          </cell>
          <cell r="J10434" t="str">
            <v>NOS</v>
          </cell>
          <cell r="K10434" t="str">
            <v>PET</v>
          </cell>
          <cell r="L10434" t="str">
            <v>DIFFUSER</v>
          </cell>
        </row>
        <row r="10435">
          <cell r="A10435">
            <v>20805070</v>
          </cell>
          <cell r="B10435" t="str">
            <v>SP682 H75LT CURVILINEAR KSM-DIFFUSER W5L202X0.225MM</v>
          </cell>
          <cell r="C10435">
            <v>0</v>
          </cell>
          <cell r="D10435">
            <v>45.216700000000003</v>
          </cell>
          <cell r="G10435" t="str">
            <v>\\ATI-SERVER\JILLP - Attachment\SP320 V2-KSM FILM DIFF-DIA26.5MM.pdf</v>
          </cell>
          <cell r="I10435" t="str">
            <v>No</v>
          </cell>
          <cell r="J10435" t="str">
            <v>NOS</v>
          </cell>
          <cell r="K10435" t="str">
            <v>PET</v>
          </cell>
          <cell r="L10435" t="str">
            <v>DIFFUSER</v>
          </cell>
        </row>
        <row r="10436">
          <cell r="A10436">
            <v>20805069</v>
          </cell>
          <cell r="B10436" t="str">
            <v>SP682 H75LT CURVILINEAR KSM-DIFFUSER W5L191X0.225MM</v>
          </cell>
          <cell r="C10436">
            <v>0</v>
          </cell>
          <cell r="D10436">
            <v>45.22</v>
          </cell>
          <cell r="G10436" t="str">
            <v>\\ATI-SERVER\JILLP - Attachment\SP320 V2-KSM FILM DIFF-DIA26.5MM.pdf</v>
          </cell>
          <cell r="I10436" t="str">
            <v>No</v>
          </cell>
          <cell r="J10436" t="str">
            <v>NOS</v>
          </cell>
          <cell r="K10436" t="str">
            <v>PET</v>
          </cell>
          <cell r="L10436" t="str">
            <v>DIFFUSER</v>
          </cell>
        </row>
        <row r="10437">
          <cell r="A10437">
            <v>20805068</v>
          </cell>
          <cell r="B10437" t="str">
            <v>SP682 H75LT CURVILINEAR KSM-DIFFUSER W5L189X0.225MM</v>
          </cell>
          <cell r="C10437">
            <v>0</v>
          </cell>
          <cell r="D10437">
            <v>45.216700000000003</v>
          </cell>
          <cell r="G10437" t="str">
            <v>\\ATI-SERVER\JILLP - Attachment\SP320 V2-KSM FILM DIFF-DIA26.5MM.pdf</v>
          </cell>
          <cell r="I10437" t="str">
            <v>No</v>
          </cell>
          <cell r="J10437" t="str">
            <v>NOS</v>
          </cell>
          <cell r="K10437" t="str">
            <v>PET</v>
          </cell>
          <cell r="L10437" t="str">
            <v>DIFFUSER</v>
          </cell>
        </row>
        <row r="10438">
          <cell r="A10438">
            <v>20805067</v>
          </cell>
          <cell r="B10438" t="str">
            <v>SP682 H75LT CURVILINEAR KSM-DIFFUSER W5L188X0.225MM</v>
          </cell>
          <cell r="C10438">
            <v>1</v>
          </cell>
          <cell r="D10438">
            <v>44.31</v>
          </cell>
          <cell r="G10438" t="str">
            <v>\\ATI-SERVER\JILLP - Attachment\SP320 V2-KSM FILM DIFF-DIA26.5MM.pdf</v>
          </cell>
          <cell r="I10438" t="str">
            <v>No</v>
          </cell>
          <cell r="J10438" t="str">
            <v>NOS</v>
          </cell>
          <cell r="K10438" t="str">
            <v>PET</v>
          </cell>
          <cell r="L10438" t="str">
            <v>DIFFUSER</v>
          </cell>
        </row>
        <row r="10439">
          <cell r="A10439">
            <v>20805066</v>
          </cell>
          <cell r="B10439" t="str">
            <v>SP682 H75LT CURVILINEAR KSM-DIFFUSER W5L178X0.225MM</v>
          </cell>
          <cell r="C10439">
            <v>0</v>
          </cell>
          <cell r="D10439">
            <v>0</v>
          </cell>
          <cell r="G10439" t="str">
            <v>\\ATI-SERVER\JILLP - Attachment\SP320 V2-KSM FILM DIFF-DIA26.5MM.pdf</v>
          </cell>
          <cell r="I10439" t="str">
            <v>No</v>
          </cell>
          <cell r="J10439" t="str">
            <v>NOS</v>
          </cell>
          <cell r="K10439" t="str">
            <v>PET</v>
          </cell>
          <cell r="L10439" t="str">
            <v>DIFFUSER</v>
          </cell>
        </row>
        <row r="10440">
          <cell r="A10440">
            <v>20805065</v>
          </cell>
          <cell r="B10440" t="str">
            <v>SP682 H75LT CURVILINEAR KSM-DIFFUSER W5L177X0.225MM</v>
          </cell>
          <cell r="C10440">
            <v>0</v>
          </cell>
          <cell r="D10440">
            <v>45.217500000000001</v>
          </cell>
          <cell r="G10440" t="str">
            <v>\\ATI-SERVER\JILLP - Attachment\SP320 V2-KSM FILM DIFF-DIA26.5MM.pdf</v>
          </cell>
          <cell r="I10440" t="str">
            <v>No</v>
          </cell>
          <cell r="J10440" t="str">
            <v>NOS</v>
          </cell>
          <cell r="K10440" t="str">
            <v>PET</v>
          </cell>
          <cell r="L10440" t="str">
            <v>DIFFUSER</v>
          </cell>
        </row>
        <row r="10441">
          <cell r="A10441">
            <v>20805064</v>
          </cell>
          <cell r="B10441" t="str">
            <v>SP682 H75LT CURVILINEAR KSM-DIFFUSER W5L176X0.225MM</v>
          </cell>
          <cell r="C10441">
            <v>0</v>
          </cell>
          <cell r="D10441">
            <v>45.216700000000003</v>
          </cell>
          <cell r="G10441" t="str">
            <v>\\ATI-SERVER\JILLP - Attachment\SP320 V2-KSM FILM DIFF-DIA26.5MM.pdf</v>
          </cell>
          <cell r="I10441" t="str">
            <v>No</v>
          </cell>
          <cell r="J10441" t="str">
            <v>NOS</v>
          </cell>
          <cell r="K10441" t="str">
            <v>PET</v>
          </cell>
          <cell r="L10441" t="str">
            <v>DIFFUSER</v>
          </cell>
        </row>
        <row r="10442">
          <cell r="A10442">
            <v>20805063</v>
          </cell>
          <cell r="B10442" t="str">
            <v>SP682 H75LT CURVILINEAR KSM-DIFFUSER W5L174X0.225MM</v>
          </cell>
          <cell r="C10442">
            <v>0</v>
          </cell>
          <cell r="D10442">
            <v>45.22</v>
          </cell>
          <cell r="G10442" t="str">
            <v>\\ATI-SERVER\JILLP - Attachment\SP320 V2-KSM FILM DIFF-DIA26.5MM.pdf</v>
          </cell>
          <cell r="I10442" t="str">
            <v>No</v>
          </cell>
          <cell r="J10442" t="str">
            <v>NOS</v>
          </cell>
          <cell r="K10442" t="str">
            <v>PET</v>
          </cell>
          <cell r="L10442" t="str">
            <v>DIFFUSER</v>
          </cell>
        </row>
        <row r="10443">
          <cell r="A10443">
            <v>20805062</v>
          </cell>
          <cell r="B10443" t="str">
            <v>SP682 H75LT CURVILINEAR KSM-DIFFUSER W5L165X0.225MM</v>
          </cell>
          <cell r="C10443">
            <v>0</v>
          </cell>
          <cell r="D10443">
            <v>45.216999999999999</v>
          </cell>
          <cell r="G10443" t="str">
            <v>\\ATI-SERVER\JILLP - Attachment\SP320 V2-KSM FILM DIFF-DIA26.5MM.pdf</v>
          </cell>
          <cell r="I10443" t="str">
            <v>No</v>
          </cell>
          <cell r="J10443" t="str">
            <v>NOS</v>
          </cell>
          <cell r="K10443" t="str">
            <v>PET</v>
          </cell>
          <cell r="L10443" t="str">
            <v>DIFFUSER</v>
          </cell>
        </row>
        <row r="10444">
          <cell r="A10444">
            <v>20805061</v>
          </cell>
          <cell r="B10444" t="str">
            <v>SP682 H75LT CURVILINEAR KSM-DIFFUSER W5L152.3X0.225MM</v>
          </cell>
          <cell r="C10444">
            <v>0</v>
          </cell>
          <cell r="D10444">
            <v>0</v>
          </cell>
          <cell r="G10444" t="str">
            <v>\\ATI-SERVER\JILLP - Attachment\SP320 V2-KSM FILM DIFF-DIA26.5MM.pdf</v>
          </cell>
          <cell r="I10444" t="str">
            <v>No</v>
          </cell>
          <cell r="J10444" t="str">
            <v>NOS</v>
          </cell>
          <cell r="K10444" t="str">
            <v>PET</v>
          </cell>
          <cell r="L10444" t="str">
            <v>DIFFUSER</v>
          </cell>
        </row>
        <row r="10445">
          <cell r="A10445">
            <v>20805060</v>
          </cell>
          <cell r="B10445" t="str">
            <v>SP682 H75LT CURVILINEAR KSM-DIFFUSER W5L152X0.225MM</v>
          </cell>
          <cell r="C10445">
            <v>0</v>
          </cell>
          <cell r="D10445">
            <v>45.217599999999997</v>
          </cell>
          <cell r="G10445" t="str">
            <v>\\ATI-SERVER\JILLP - Attachment\SP320 V2-KSM FILM DIFF-DIA26.5MM.pdf</v>
          </cell>
          <cell r="I10445" t="str">
            <v>No</v>
          </cell>
          <cell r="J10445" t="str">
            <v>NOS</v>
          </cell>
          <cell r="K10445" t="str">
            <v>PET</v>
          </cell>
          <cell r="L10445" t="str">
            <v>DIFFUSER</v>
          </cell>
        </row>
        <row r="10446">
          <cell r="A10446">
            <v>20805059</v>
          </cell>
          <cell r="B10446" t="str">
            <v>SP682 H75LT CURVILINEAR KSM-DIFFUSER W5L151X0.225MM</v>
          </cell>
          <cell r="C10446">
            <v>0</v>
          </cell>
          <cell r="D10446">
            <v>45.22</v>
          </cell>
          <cell r="G10446" t="str">
            <v>\\ATI-SERVER\JILLP - Attachment\SP320 V2-KSM FILM DIFF-DIA26.5MM.pdf</v>
          </cell>
          <cell r="I10446" t="str">
            <v>No</v>
          </cell>
          <cell r="J10446" t="str">
            <v>NOS</v>
          </cell>
          <cell r="K10446" t="str">
            <v>PET</v>
          </cell>
          <cell r="L10446" t="str">
            <v>DIFFUSER</v>
          </cell>
        </row>
        <row r="10447">
          <cell r="A10447">
            <v>20805058</v>
          </cell>
          <cell r="B10447" t="str">
            <v>SP682 H75LT CURVILINEAR KSM-DIFFUSER W5L146X0.225MM</v>
          </cell>
          <cell r="C10447">
            <v>0</v>
          </cell>
          <cell r="D10447">
            <v>45.22</v>
          </cell>
          <cell r="G10447" t="str">
            <v>\\ATI-SERVER\JILLP - Attachment\SP320 V2-KSM FILM DIFF-DIA26.5MM.pdf</v>
          </cell>
          <cell r="I10447" t="str">
            <v>No</v>
          </cell>
          <cell r="J10447" t="str">
            <v>NOS</v>
          </cell>
          <cell r="K10447" t="str">
            <v>PET</v>
          </cell>
          <cell r="L10447" t="str">
            <v>DIFFUSER</v>
          </cell>
        </row>
        <row r="10448">
          <cell r="A10448">
            <v>20805057</v>
          </cell>
          <cell r="B10448" t="str">
            <v>SP682 H75LT CURVILINEAR KSM-DIFFUSER W5L140X0.225MM</v>
          </cell>
          <cell r="C10448">
            <v>0</v>
          </cell>
          <cell r="D10448">
            <v>45.217500000000001</v>
          </cell>
          <cell r="G10448" t="str">
            <v>\\ATI-SERVER\JILLP - Attachment\SP320 V2-KSM FILM DIFF-DIA26.5MM.pdf</v>
          </cell>
          <cell r="I10448" t="str">
            <v>No</v>
          </cell>
          <cell r="J10448" t="str">
            <v>NOS</v>
          </cell>
          <cell r="K10448" t="str">
            <v>PET</v>
          </cell>
          <cell r="L10448" t="str">
            <v>DIFFUSER</v>
          </cell>
        </row>
        <row r="10449">
          <cell r="A10449">
            <v>20805056</v>
          </cell>
          <cell r="B10449" t="str">
            <v>SP682 H75LT CURVILINEAR KSM-DIFFUSER W5L127X0.225MM</v>
          </cell>
          <cell r="C10449">
            <v>0</v>
          </cell>
          <cell r="D10449">
            <v>62.4</v>
          </cell>
          <cell r="G10449" t="str">
            <v>\\ATI-SERVER\JILLP - Attachment\SP320 V2-KSM FILM DIFF-DIA26.5MM.pdf</v>
          </cell>
          <cell r="I10449" t="str">
            <v>No</v>
          </cell>
          <cell r="J10449" t="str">
            <v>NOS</v>
          </cell>
          <cell r="K10449" t="str">
            <v>PET</v>
          </cell>
          <cell r="L10449" t="str">
            <v>DIFFUSER</v>
          </cell>
        </row>
        <row r="10450">
          <cell r="A10450">
            <v>20805055</v>
          </cell>
          <cell r="B10450" t="str">
            <v>SP682 H75LT CURVILINEAR KSM-DIFFUSER W5L126X0.225MM</v>
          </cell>
          <cell r="C10450">
            <v>0</v>
          </cell>
          <cell r="D10450">
            <v>45.22</v>
          </cell>
          <cell r="G10450" t="str">
            <v>\\ATI-SERVER\JILLP - Attachment\SP320 V2-KSM FILM DIFF-DIA26.5MM.pdf</v>
          </cell>
          <cell r="I10450" t="str">
            <v>No</v>
          </cell>
          <cell r="J10450" t="str">
            <v>NOS</v>
          </cell>
          <cell r="K10450" t="str">
            <v>PET</v>
          </cell>
          <cell r="L10450" t="str">
            <v>DIFFUSER</v>
          </cell>
        </row>
        <row r="10451">
          <cell r="A10451">
            <v>20805054</v>
          </cell>
          <cell r="B10451" t="str">
            <v>SP682 H75LT CURVILINEAR KSM-DIFFUSER W5L125X0.225MM</v>
          </cell>
          <cell r="C10451">
            <v>0</v>
          </cell>
          <cell r="D10451">
            <v>45.22</v>
          </cell>
          <cell r="G10451" t="str">
            <v>\\ATI-SERVER\JILLP - Attachment\SP320 V2-KSM FILM DIFF-DIA26.5MM.pdf</v>
          </cell>
          <cell r="I10451" t="str">
            <v>No</v>
          </cell>
          <cell r="J10451" t="str">
            <v>NOS</v>
          </cell>
          <cell r="K10451" t="str">
            <v>PET</v>
          </cell>
          <cell r="L10451" t="str">
            <v>DIFFUSER</v>
          </cell>
        </row>
        <row r="10452">
          <cell r="A10452">
            <v>20805053</v>
          </cell>
          <cell r="B10452" t="str">
            <v>SP682 H75LT CURVILINEAR KSM-DIFFUSER W5L114X0.225MM</v>
          </cell>
          <cell r="C10452">
            <v>7</v>
          </cell>
          <cell r="D10452">
            <v>22.61</v>
          </cell>
          <cell r="G10452" t="str">
            <v>\\ATI-SERVER\JILLP - Attachment\SP320 V2-KSM FILM DIFF-DIA26.5MM.pdf</v>
          </cell>
          <cell r="I10452" t="str">
            <v>No</v>
          </cell>
          <cell r="J10452" t="str">
            <v>NOS</v>
          </cell>
          <cell r="K10452" t="str">
            <v>PET</v>
          </cell>
          <cell r="L10452" t="str">
            <v>DIFFUSER</v>
          </cell>
        </row>
        <row r="10453">
          <cell r="A10453">
            <v>20805052</v>
          </cell>
          <cell r="B10453" t="str">
            <v>SP682 H75LT CURVILINEAR KSM-DIFFUSER W5L100X0.225MM</v>
          </cell>
          <cell r="C10453">
            <v>0</v>
          </cell>
          <cell r="D10453">
            <v>22.61</v>
          </cell>
          <cell r="G10453" t="str">
            <v>\\ATI-SERVER\JILLP - Attachment\SP320 V2-KSM FILM DIFF-DIA26.5MM.pdf</v>
          </cell>
          <cell r="I10453" t="str">
            <v>No</v>
          </cell>
          <cell r="J10453" t="str">
            <v>NOS</v>
          </cell>
          <cell r="K10453" t="str">
            <v>PET</v>
          </cell>
          <cell r="L10453" t="str">
            <v>DIFFUSER</v>
          </cell>
        </row>
        <row r="10454">
          <cell r="A10454">
            <v>20805051</v>
          </cell>
          <cell r="B10454" t="str">
            <v>SP682 H75LT CURVILINEAR-KSM-DIFFUSER-W50XL1913X0.225MM</v>
          </cell>
          <cell r="C10454">
            <v>1</v>
          </cell>
          <cell r="D10454">
            <v>47.28</v>
          </cell>
          <cell r="G10454" t="str">
            <v>\\ati-server\JILLP - Attachment\SP682 H75LT CURVILINEAR DIFFUSER L1913 X 44.4MM.DXF.zip</v>
          </cell>
          <cell r="H10454">
            <v>101066</v>
          </cell>
          <cell r="I10454" t="str">
            <v>No</v>
          </cell>
          <cell r="J10454" t="str">
            <v>NOS</v>
          </cell>
          <cell r="K10454" t="str">
            <v>PET</v>
          </cell>
          <cell r="L10454" t="str">
            <v>DIFFUSER</v>
          </cell>
        </row>
        <row r="10455">
          <cell r="A10455">
            <v>20805050</v>
          </cell>
          <cell r="B10455" t="str">
            <v>SP682 H75LT CURVILINEAR-KSM-DIFFUSER-L1909XR50X1.5MM</v>
          </cell>
          <cell r="C10455">
            <v>0</v>
          </cell>
          <cell r="D10455">
            <v>0</v>
          </cell>
          <cell r="G10455" t="str">
            <v>\\ATI-SERVER\JILLP - Attachment\SP320 V2-KSM FILM DIFF-DIA26.5MM.pdf</v>
          </cell>
          <cell r="I10455" t="str">
            <v>No</v>
          </cell>
          <cell r="J10455" t="str">
            <v>NOS</v>
          </cell>
          <cell r="K10455" t="str">
            <v>PET</v>
          </cell>
          <cell r="L10455" t="str">
            <v>DIFFUSER</v>
          </cell>
        </row>
        <row r="10456">
          <cell r="A10456">
            <v>20805049</v>
          </cell>
          <cell r="B10456" t="str">
            <v>SP682 H75LT CURVILINEAR-KSM-DIFFUSER-W50XL2038X0.225MM</v>
          </cell>
          <cell r="C10456">
            <v>4</v>
          </cell>
          <cell r="D10456">
            <v>130</v>
          </cell>
          <cell r="G10456" t="str">
            <v>\\ati-server\JILLP - Attachment\SP682 H75LT CURVILINEAR DIFFUSER L2038 X 44.4MM.DXF.zip</v>
          </cell>
          <cell r="H10456">
            <v>101063</v>
          </cell>
          <cell r="I10456" t="str">
            <v>No</v>
          </cell>
          <cell r="J10456" t="str">
            <v>NOS</v>
          </cell>
          <cell r="K10456" t="str">
            <v>PET</v>
          </cell>
          <cell r="L10456" t="str">
            <v>DIFFUSER</v>
          </cell>
        </row>
        <row r="10457">
          <cell r="A10457">
            <v>20805048</v>
          </cell>
          <cell r="B10457" t="str">
            <v>SP682 H75LT CURVILINEAR-KSM-DIFFUSER-L1780XR50X1.5MM</v>
          </cell>
          <cell r="C10457">
            <v>10</v>
          </cell>
          <cell r="D10457">
            <v>47.274999999999999</v>
          </cell>
          <cell r="G10457" t="str">
            <v>\\ati-server\JILLP - Attachment\1780 mm Curvi liner Diffuser.zip</v>
          </cell>
          <cell r="H10457">
            <v>105083</v>
          </cell>
          <cell r="I10457" t="str">
            <v>No</v>
          </cell>
          <cell r="J10457" t="str">
            <v>NOS</v>
          </cell>
          <cell r="K10457" t="str">
            <v>PET</v>
          </cell>
          <cell r="L10457" t="str">
            <v>DIFFUSER</v>
          </cell>
        </row>
        <row r="10458">
          <cell r="A10458">
            <v>20805047</v>
          </cell>
          <cell r="B10458" t="str">
            <v>SP682 H75LT CURVILINEAR-KSM-DIFFUSER-L1655XR50X1.5MM</v>
          </cell>
          <cell r="C10458">
            <v>0</v>
          </cell>
          <cell r="D10458">
            <v>47.273299999999999</v>
          </cell>
          <cell r="G10458" t="str">
            <v>\\ATI-SERVER\JILLP - Attachment\SP320 V2-KSM FILM DIFF-DIA26.5MM.pdf</v>
          </cell>
          <cell r="I10458" t="str">
            <v>No</v>
          </cell>
          <cell r="J10458" t="str">
            <v>NOS</v>
          </cell>
          <cell r="K10458" t="str">
            <v>PET</v>
          </cell>
          <cell r="L10458" t="str">
            <v>DIFFUSER</v>
          </cell>
        </row>
        <row r="10459">
          <cell r="A10459">
            <v>20805046</v>
          </cell>
          <cell r="B10459" t="str">
            <v>SP682 H75LT CURVILINEAR-KSM-DIFFUSER-W50XL1528X0.225MM</v>
          </cell>
          <cell r="C10459">
            <v>1</v>
          </cell>
          <cell r="D10459">
            <v>47.28</v>
          </cell>
          <cell r="G10459" t="str">
            <v>\\ati-server\JILLP - Attachment\SP682 H75LT CURVILINEAR DIFFUSER L1528 X 44.4MM.DXF.zip</v>
          </cell>
          <cell r="H10459">
            <v>101064</v>
          </cell>
          <cell r="I10459" t="str">
            <v>No</v>
          </cell>
          <cell r="J10459" t="str">
            <v>NOS</v>
          </cell>
          <cell r="K10459" t="str">
            <v>PET</v>
          </cell>
          <cell r="L10459" t="str">
            <v>DIFFUSER</v>
          </cell>
        </row>
        <row r="10460">
          <cell r="A10460">
            <v>20805045</v>
          </cell>
          <cell r="B10460" t="str">
            <v>SP682 H75LT CURVILINEAR-KSM-DIFFUSER-W50XL1400X0.225MM</v>
          </cell>
          <cell r="C10460">
            <v>1</v>
          </cell>
          <cell r="D10460">
            <v>47.28</v>
          </cell>
          <cell r="G10460" t="str">
            <v>\\ati-server\JILLP - Attachment\SP682 H75LT CURVILINEAR DIFFUSER L1400 X 44.4MM.DXF.zip</v>
          </cell>
          <cell r="H10460">
            <v>101065</v>
          </cell>
          <cell r="I10460" t="str">
            <v>No</v>
          </cell>
          <cell r="J10460" t="str">
            <v>NOS</v>
          </cell>
          <cell r="K10460" t="str">
            <v>PET</v>
          </cell>
          <cell r="L10460" t="str">
            <v>DIFFUSER</v>
          </cell>
        </row>
        <row r="10461">
          <cell r="A10461">
            <v>20805044</v>
          </cell>
          <cell r="B10461" t="str">
            <v>SP682 H75LT CURVILINEAR-KSM-DIFFUSER-L1270XR50X1.5MM</v>
          </cell>
          <cell r="C10461">
            <v>0</v>
          </cell>
          <cell r="D10461">
            <v>47.272500000000001</v>
          </cell>
          <cell r="G10461" t="str">
            <v>\\ATI-SERVER\JILLP - Attachment\SP320 V2-KSM FILM DIFF-DIA26.5MM.pdf</v>
          </cell>
          <cell r="I10461" t="str">
            <v>No</v>
          </cell>
          <cell r="J10461" t="str">
            <v>NOS</v>
          </cell>
          <cell r="K10461" t="str">
            <v>PET</v>
          </cell>
          <cell r="L10461" t="str">
            <v>DIFFUSER</v>
          </cell>
        </row>
        <row r="10462">
          <cell r="A10462">
            <v>20805043</v>
          </cell>
          <cell r="B10462" t="str">
            <v>SP682 H75LT CURVILINEAR-KSM-DIFFUSER-L1147XR50X1.5MM</v>
          </cell>
          <cell r="C10462">
            <v>0</v>
          </cell>
          <cell r="D10462">
            <v>23.64</v>
          </cell>
          <cell r="G10462" t="str">
            <v>\\ATI-SERVER\JILLP - Attachment\SP320 V2-KSM FILM DIFF-DIA26.5MM.pdf</v>
          </cell>
          <cell r="I10462" t="str">
            <v>No</v>
          </cell>
          <cell r="J10462" t="str">
            <v>NOS</v>
          </cell>
          <cell r="K10462" t="str">
            <v>PET</v>
          </cell>
          <cell r="L10462" t="str">
            <v>DIFFUSER</v>
          </cell>
        </row>
        <row r="10463">
          <cell r="A10463">
            <v>20805042</v>
          </cell>
          <cell r="B10463" t="str">
            <v>SP682 H75LT CURVILINEAR-KSM-DIFFUSER-L2165XR50X1.5MM</v>
          </cell>
          <cell r="C10463">
            <v>7</v>
          </cell>
          <cell r="D10463">
            <v>47.28</v>
          </cell>
          <cell r="G10463" t="str">
            <v>\\ATI-SERVER\JILLP - Attachment\SP320 V2-KSM FILM DIFF-DIA26.5MM.pdf</v>
          </cell>
          <cell r="I10463" t="str">
            <v>No</v>
          </cell>
          <cell r="J10463" t="str">
            <v>NOS</v>
          </cell>
          <cell r="K10463" t="str">
            <v>PET</v>
          </cell>
          <cell r="L10463" t="str">
            <v>DIFFUSER</v>
          </cell>
        </row>
        <row r="10464">
          <cell r="A10464">
            <v>20805041</v>
          </cell>
          <cell r="B10464" t="str">
            <v>SP682 H75LT CURVILINEAR-KSM-DIFFUSER-L1022XR50X1.5MM</v>
          </cell>
          <cell r="C10464">
            <v>2</v>
          </cell>
          <cell r="D10464">
            <v>23.637499999999999</v>
          </cell>
          <cell r="G10464" t="str">
            <v>\\ATI-SERVER\JILLP - Attachment\SP320 V2-KSM FILM DIFF-DIA26.5MM.pdf</v>
          </cell>
          <cell r="I10464" t="str">
            <v>No</v>
          </cell>
          <cell r="J10464" t="str">
            <v>NOS</v>
          </cell>
          <cell r="K10464" t="str">
            <v>PET</v>
          </cell>
          <cell r="L10464" t="str">
            <v>DIFFUSER</v>
          </cell>
        </row>
        <row r="10465">
          <cell r="A10465">
            <v>20805040</v>
          </cell>
          <cell r="B10465" t="str">
            <v>SP682 H55LT CURVILINEAR-KSM-DIFFUSER-W62XL100XR50X0.225MM</v>
          </cell>
          <cell r="C10465">
            <v>0</v>
          </cell>
          <cell r="D10465">
            <v>173.33</v>
          </cell>
          <cell r="G10465" t="str">
            <v>\\ATI-SERVER\JILLP - Attachment\SP320 V2-KSM FILM DIFF-DIA26.5MM.pdf</v>
          </cell>
          <cell r="I10465" t="str">
            <v>No</v>
          </cell>
          <cell r="J10465" t="str">
            <v>NOS</v>
          </cell>
          <cell r="K10465" t="str">
            <v>PET</v>
          </cell>
          <cell r="L10465" t="str">
            <v>DIFFUSER</v>
          </cell>
        </row>
        <row r="10466">
          <cell r="A10466">
            <v>20805039</v>
          </cell>
          <cell r="B10466" t="str">
            <v>SP682 H55LT CURVILINEAR-KSM-DIFFUSER-W57XL57XR30X0.225MM</v>
          </cell>
          <cell r="C10466">
            <v>4</v>
          </cell>
          <cell r="D10466">
            <v>28.887499999999999</v>
          </cell>
          <cell r="G10466" t="str">
            <v>\\ATI-SERVER\JILLP - Attachment\SP320 V2-KSM FILM DIFF-DIA26.5MM.pdf</v>
          </cell>
          <cell r="I10466" t="str">
            <v>No</v>
          </cell>
          <cell r="J10466" t="str">
            <v>NOS</v>
          </cell>
          <cell r="K10466" t="str">
            <v>PET</v>
          </cell>
          <cell r="L10466" t="str">
            <v>DIFFUSER</v>
          </cell>
        </row>
        <row r="10467">
          <cell r="A10467">
            <v>20805038</v>
          </cell>
          <cell r="B10467" t="str">
            <v>SP682 H55LT CURVILINEAR-KSM-DIFFUSER-W38XL100XR125X0.225MM</v>
          </cell>
          <cell r="C10467">
            <v>0</v>
          </cell>
          <cell r="D10467">
            <v>22.61</v>
          </cell>
          <cell r="G10467" t="str">
            <v>\\ATI-SERVER\JILLP - Attachment\SP320 V2-KSM FILM DIFF-DIA26.5MM.pdf</v>
          </cell>
          <cell r="I10467" t="str">
            <v>No</v>
          </cell>
          <cell r="J10467" t="str">
            <v>NOS</v>
          </cell>
          <cell r="K10467" t="str">
            <v>PET</v>
          </cell>
          <cell r="L10467" t="str">
            <v>DIFFUSER</v>
          </cell>
        </row>
        <row r="10468">
          <cell r="A10468">
            <v>20805037</v>
          </cell>
          <cell r="B10468" t="str">
            <v>SP682 H55LT CURVILINEAR-KSM-DIFFUSER-W43XL60XR30X0.225MM</v>
          </cell>
          <cell r="C10468">
            <v>0</v>
          </cell>
          <cell r="D10468">
            <v>104</v>
          </cell>
          <cell r="G10468" t="str">
            <v>\\ATI-SERVER\JILLP - Attachment\SP320 V2-KSM FILM DIFF-DIA26.5MM.pdf</v>
          </cell>
          <cell r="I10468" t="str">
            <v>No</v>
          </cell>
          <cell r="J10468" t="str">
            <v>NOS</v>
          </cell>
          <cell r="K10468" t="str">
            <v>PET</v>
          </cell>
          <cell r="L10468" t="str">
            <v>DIFFUSER</v>
          </cell>
        </row>
        <row r="10469">
          <cell r="A10469">
            <v>20805036</v>
          </cell>
          <cell r="B10469" t="str">
            <v>SP682 H55LT CURVILINEAR-KSM-DIFFUSER-W130XL130XR105X0.225MM</v>
          </cell>
          <cell r="C10469">
            <v>0</v>
          </cell>
          <cell r="D10469">
            <v>86.665000000000006</v>
          </cell>
          <cell r="G10469" t="str">
            <v>\\ATI-SERVER\JILLP - Attachment\SP320 V2-KSM FILM DIFF-DIA26.5MM.pdf</v>
          </cell>
          <cell r="I10469" t="str">
            <v>No</v>
          </cell>
          <cell r="J10469" t="str">
            <v>NOS</v>
          </cell>
          <cell r="K10469" t="str">
            <v>PET</v>
          </cell>
          <cell r="L10469" t="str">
            <v>DIFFUSER</v>
          </cell>
        </row>
        <row r="10470">
          <cell r="A10470">
            <v>20805035</v>
          </cell>
          <cell r="B10470" t="str">
            <v>SP682 H55LT CURVILINEAR-KSM-DIFFUSER-W132XL132XR120X0.225MM</v>
          </cell>
          <cell r="C10470">
            <v>0</v>
          </cell>
          <cell r="D10470">
            <v>864.48</v>
          </cell>
          <cell r="G10470" t="str">
            <v>\\ati-server\JILLP - Attachment\SP682 H55LT CURVILINEAR-DIFFUSER-W132XL132XR120.zip</v>
          </cell>
          <cell r="H10470">
            <v>103126</v>
          </cell>
          <cell r="I10470" t="str">
            <v>No</v>
          </cell>
          <cell r="J10470" t="str">
            <v>NOS</v>
          </cell>
          <cell r="K10470" t="str">
            <v>PET</v>
          </cell>
          <cell r="L10470" t="str">
            <v>DIFFUSER</v>
          </cell>
        </row>
        <row r="10471">
          <cell r="A10471">
            <v>20805034</v>
          </cell>
          <cell r="B10471" t="str">
            <v>SP682 H55LT CURVILINEAR-KSM-DIFFUSER-W42XL42XR30X0.225MM</v>
          </cell>
          <cell r="C10471">
            <v>4</v>
          </cell>
          <cell r="D10471">
            <v>21.664999999999999</v>
          </cell>
          <cell r="G10471" t="str">
            <v>\\ATI-SERVER\JILLP - Attachment\SP320 V2-KSM FILM DIFF-DIA26.5MM.pdf</v>
          </cell>
          <cell r="I10471" t="str">
            <v>No</v>
          </cell>
          <cell r="J10471" t="str">
            <v>NOS</v>
          </cell>
          <cell r="K10471" t="str">
            <v>PET</v>
          </cell>
          <cell r="L10471" t="str">
            <v>DIFFUSER</v>
          </cell>
        </row>
        <row r="10472">
          <cell r="A10472">
            <v>20805033</v>
          </cell>
          <cell r="B10472" t="str">
            <v>SP682 H55LT CURVILINEAR-KSM-DIFFUSER-W207XL207XR195X0.225MM</v>
          </cell>
          <cell r="C10472">
            <v>0</v>
          </cell>
          <cell r="D10472">
            <v>104</v>
          </cell>
          <cell r="G10472" t="str">
            <v>\\ati-server\JILLP - Attachment\SP682 H55LT CURVILINEAR-DIFFUSER-W207XL207XR195MM.zip</v>
          </cell>
          <cell r="H10472">
            <v>105555</v>
          </cell>
          <cell r="I10472" t="str">
            <v>No</v>
          </cell>
          <cell r="J10472" t="str">
            <v>NOS</v>
          </cell>
          <cell r="K10472" t="str">
            <v>PET</v>
          </cell>
          <cell r="L10472" t="str">
            <v>DIFFUSER</v>
          </cell>
        </row>
        <row r="10473">
          <cell r="A10473">
            <v>20805032</v>
          </cell>
          <cell r="B10473" t="str">
            <v>SP682 H55LT CURVILINEAR-KSM-DIFFUSER-W125XL120XR120X0.0225MM</v>
          </cell>
          <cell r="C10473">
            <v>0</v>
          </cell>
          <cell r="D10473">
            <v>74.284999999999997</v>
          </cell>
          <cell r="G10473" t="str">
            <v>\\ATI-SERVER\JILLP - Attachment\SP320 V2-KSM FILM DIFF-DIA26.5MM.pdf</v>
          </cell>
          <cell r="I10473" t="str">
            <v>No</v>
          </cell>
          <cell r="J10473" t="str">
            <v>NOS</v>
          </cell>
          <cell r="K10473" t="str">
            <v>PET</v>
          </cell>
          <cell r="L10473" t="str">
            <v>DIFFUSER</v>
          </cell>
        </row>
        <row r="10474">
          <cell r="A10474">
            <v>20805031</v>
          </cell>
          <cell r="B10474" t="str">
            <v>SP682 H55LT CURVILINEAR-KSM-DIFFUSER-W118XL118XR105X0.225MM</v>
          </cell>
          <cell r="C10474">
            <v>0</v>
          </cell>
          <cell r="D10474">
            <v>104</v>
          </cell>
          <cell r="G10474" t="str">
            <v>\\ATI-SERVER\JILLP - Attachment\SP320 V2-KSM FILM DIFF-DIA26.5MM.pdf</v>
          </cell>
          <cell r="I10474" t="str">
            <v>No</v>
          </cell>
          <cell r="J10474" t="str">
            <v>NOS</v>
          </cell>
          <cell r="K10474" t="str">
            <v>PET</v>
          </cell>
          <cell r="L10474" t="str">
            <v>DIFFUSER</v>
          </cell>
        </row>
        <row r="10475">
          <cell r="A10475">
            <v>20805030</v>
          </cell>
          <cell r="B10475" t="str">
            <v>SP682 H55LT CURVILINEAR-KSM-DIFFUSER-W106XL106XR30X0.225MM</v>
          </cell>
          <cell r="C10475">
            <v>0</v>
          </cell>
          <cell r="D10475">
            <v>115.55500000000001</v>
          </cell>
          <cell r="G10475" t="str">
            <v>\\ATI-SERVER\JILLP - Attachment\SP320 V2-KSM FILM DIFF-DIA26.5MM.pdf</v>
          </cell>
          <cell r="I10475" t="str">
            <v>No</v>
          </cell>
          <cell r="J10475" t="str">
            <v>NOS</v>
          </cell>
          <cell r="K10475" t="str">
            <v>PET</v>
          </cell>
          <cell r="L10475" t="str">
            <v>DIFFUSER</v>
          </cell>
        </row>
        <row r="10476">
          <cell r="A10476">
            <v>20805029</v>
          </cell>
          <cell r="B10476" t="str">
            <v>SP682 H55LT CURVILINEAR-KSM-DIFFUSER-W83XL83XR45X0.225MM</v>
          </cell>
          <cell r="C10476">
            <v>0</v>
          </cell>
          <cell r="D10476">
            <v>22.61</v>
          </cell>
          <cell r="G10476" t="str">
            <v>\\ATI-SERVER\JILLP - Attachment\SP320 V2-KSM FILM DIFF-DIA26.5MM.pdf</v>
          </cell>
          <cell r="I10476" t="str">
            <v>No</v>
          </cell>
          <cell r="J10476" t="str">
            <v>NOS</v>
          </cell>
          <cell r="K10476" t="str">
            <v>PET</v>
          </cell>
          <cell r="L10476" t="str">
            <v>DIFFUSER</v>
          </cell>
        </row>
        <row r="10477">
          <cell r="A10477">
            <v>20805028</v>
          </cell>
          <cell r="B10477" t="str">
            <v>SP682 H55LT CURVILINEAR-KSM-DIFFUSER-W81XL81XR30X0.225MM</v>
          </cell>
          <cell r="C10477">
            <v>1</v>
          </cell>
          <cell r="D10477">
            <v>43.333300000000001</v>
          </cell>
          <cell r="G10477" t="str">
            <v>\\ati-server\JILLP - Attachment\SP682 H75LT CURVILINEAR DIFFUSER L81 X W81 X R30 X 44.4MM.DXF.zip</v>
          </cell>
          <cell r="H10477">
            <v>101067</v>
          </cell>
          <cell r="I10477" t="str">
            <v>No</v>
          </cell>
          <cell r="J10477" t="str">
            <v>NOS</v>
          </cell>
          <cell r="K10477" t="str">
            <v>PET</v>
          </cell>
          <cell r="L10477" t="str">
            <v>DIFFUSER</v>
          </cell>
        </row>
        <row r="10478">
          <cell r="A10478">
            <v>20805027</v>
          </cell>
          <cell r="B10478" t="str">
            <v>SP682 H55LT CURVILINEAR-KSM-DIFFUSER-W70XL90XR45X0.225MM</v>
          </cell>
          <cell r="C10478">
            <v>0</v>
          </cell>
          <cell r="D10478">
            <v>173.33</v>
          </cell>
          <cell r="G10478" t="str">
            <v>\\ATI-SERVER\JILLP - Attachment\SP320 V2-KSM FILM DIFF-DIA26.5MM.pdf</v>
          </cell>
          <cell r="I10478" t="str">
            <v>No</v>
          </cell>
          <cell r="J10478" t="str">
            <v>NOS</v>
          </cell>
          <cell r="K10478" t="str">
            <v>PET</v>
          </cell>
          <cell r="L10478" t="str">
            <v>DIFFUSER</v>
          </cell>
        </row>
        <row r="10479">
          <cell r="A10479">
            <v>20805026</v>
          </cell>
          <cell r="B10479" t="str">
            <v>SP682 H55LT CURVILINEAR-KSM-DIFFUSER-W70XL70XR45X0.225MM</v>
          </cell>
          <cell r="C10479">
            <v>0</v>
          </cell>
          <cell r="D10479">
            <v>34.664999999999999</v>
          </cell>
          <cell r="G10479" t="str">
            <v>\\ATI-SERVER\JILLP - Attachment\SP320 V2-KSM FILM DIFF-DIA26.5MM.pdf</v>
          </cell>
          <cell r="I10479" t="str">
            <v>No</v>
          </cell>
          <cell r="J10479" t="str">
            <v>NOS</v>
          </cell>
          <cell r="K10479" t="str">
            <v>PET</v>
          </cell>
          <cell r="L10479" t="str">
            <v>DIFFUSER</v>
          </cell>
        </row>
        <row r="10480">
          <cell r="A10480">
            <v>20805025</v>
          </cell>
          <cell r="B10480" t="str">
            <v>SP682 H55LT CURVILINEAR-KSM-DIFFUSER-FILM-W916 L916X46X0.225MM THK</v>
          </cell>
          <cell r="C10480">
            <v>6</v>
          </cell>
          <cell r="D10480">
            <v>74.285700000000006</v>
          </cell>
          <cell r="G10480" t="str">
            <v>\\ATI-SERVER\JILLP - Attachment\SP320 V2-KSM FILM DIFF-DIA26.5MM.pdf</v>
          </cell>
          <cell r="I10480" t="str">
            <v>No</v>
          </cell>
          <cell r="J10480" t="str">
            <v>NOS</v>
          </cell>
          <cell r="K10480" t="str">
            <v>PET</v>
          </cell>
          <cell r="L10480" t="str">
            <v>DIFFUSER</v>
          </cell>
        </row>
        <row r="10481">
          <cell r="A10481">
            <v>20805024</v>
          </cell>
          <cell r="B10481" t="str">
            <v>SP682 H55LT CURVILINEAR-KSM-DIFFUSER-FILM-W1800 L1800X46X0.225MM THK</v>
          </cell>
          <cell r="C10481">
            <v>1</v>
          </cell>
          <cell r="D10481">
            <v>80</v>
          </cell>
          <cell r="G10481" t="str">
            <v>\\ATI-SERVER\JILLP - Attachment\SP320 V2-KSM FILM DIFF-DIA26.5MM.pdf</v>
          </cell>
          <cell r="I10481" t="str">
            <v>No</v>
          </cell>
          <cell r="J10481" t="str">
            <v>NOS</v>
          </cell>
          <cell r="K10481" t="str">
            <v>PET</v>
          </cell>
          <cell r="L10481" t="str">
            <v>DIFFUSER</v>
          </cell>
        </row>
        <row r="10482">
          <cell r="A10482">
            <v>20805023</v>
          </cell>
          <cell r="B10482" t="str">
            <v>SP682 H55LT CURVILINEAR-KSM-DIFFUSER-FILM-W1200 L1200X46X0.225MM THK</v>
          </cell>
          <cell r="C10482">
            <v>1</v>
          </cell>
          <cell r="D10482">
            <v>74.284999999999997</v>
          </cell>
          <cell r="G10482" t="str">
            <v>\\ati-server\JILLP - Attachment\SP682 H55LT CURVILINEAR-DIFFUSER-W1200 L1200X46.zip</v>
          </cell>
          <cell r="H10482">
            <v>103122</v>
          </cell>
          <cell r="I10482" t="str">
            <v>No</v>
          </cell>
          <cell r="J10482" t="str">
            <v>NOS</v>
          </cell>
          <cell r="K10482" t="str">
            <v>PET</v>
          </cell>
          <cell r="L10482" t="str">
            <v>DIFFUSER</v>
          </cell>
        </row>
        <row r="10483">
          <cell r="A10483">
            <v>20805022</v>
          </cell>
          <cell r="B10483" t="str">
            <v>SP320 V2 KSM DIFFUSER FILM Ø26.5MM</v>
          </cell>
          <cell r="C10483">
            <v>1130</v>
          </cell>
          <cell r="D10483">
            <v>0.2339</v>
          </cell>
          <cell r="G10483" t="str">
            <v>\\ati-server\JILLP - Attachment\SP320 V2-KSM FILM DIFF-DIA26.5MM.pdf</v>
          </cell>
          <cell r="H10483">
            <v>87675</v>
          </cell>
          <cell r="I10483" t="str">
            <v>No</v>
          </cell>
          <cell r="J10483" t="str">
            <v>NOS</v>
          </cell>
          <cell r="K10483" t="str">
            <v>PET</v>
          </cell>
          <cell r="L10483" t="str">
            <v>DIFFUSER</v>
          </cell>
        </row>
        <row r="10484">
          <cell r="A10484">
            <v>20805021</v>
          </cell>
          <cell r="B10484" t="str">
            <v>RS261B 6S KSM DIFFUSER FILM Ø49MM</v>
          </cell>
          <cell r="C10484">
            <v>0</v>
          </cell>
          <cell r="D10484">
            <v>0</v>
          </cell>
          <cell r="G10484" t="str">
            <v>\\ati-server\JILLP - Attachment\RS261B-6W-KSM FILM DIFFUSER.pdf</v>
          </cell>
          <cell r="H10484">
            <v>77365</v>
          </cell>
          <cell r="I10484" t="str">
            <v>No</v>
          </cell>
          <cell r="J10484" t="str">
            <v>NOS</v>
          </cell>
          <cell r="K10484" t="str">
            <v>PET</v>
          </cell>
          <cell r="L10484" t="str">
            <v>DIFFUSER</v>
          </cell>
        </row>
        <row r="10485">
          <cell r="A10485">
            <v>20805020</v>
          </cell>
          <cell r="B10485" t="str">
            <v>RS361B KSM DIFFUSER FILM Ø50MM</v>
          </cell>
          <cell r="C10485">
            <v>85</v>
          </cell>
          <cell r="D10485">
            <v>0.90490000000000004</v>
          </cell>
          <cell r="G10485" t="str">
            <v>\\ati-server\JILLP - Attachment\RS361BKSM FILM DIFFUSER-18W.pdf</v>
          </cell>
          <cell r="H10485">
            <v>76110</v>
          </cell>
          <cell r="I10485" t="str">
            <v>No</v>
          </cell>
          <cell r="J10485" t="str">
            <v>NOS</v>
          </cell>
          <cell r="K10485" t="str">
            <v>PET</v>
          </cell>
          <cell r="L10485" t="str">
            <v>DIFFUSER</v>
          </cell>
        </row>
        <row r="10486">
          <cell r="A10486">
            <v>20805019</v>
          </cell>
          <cell r="B10486" t="str">
            <v>OLIVIA DIFFUSER KSM FILM Ø45MM 10W</v>
          </cell>
          <cell r="C10486">
            <v>0</v>
          </cell>
          <cell r="D10486">
            <v>1</v>
          </cell>
          <cell r="G10486" t="str">
            <v>\\ati-server\JILLP - Attachment\KSM FILM  Diffuser Dia45mm.PDF</v>
          </cell>
          <cell r="H10486">
            <v>70586</v>
          </cell>
          <cell r="I10486" t="str">
            <v>No</v>
          </cell>
          <cell r="J10486" t="str">
            <v>NOS</v>
          </cell>
          <cell r="K10486" t="str">
            <v>PET</v>
          </cell>
          <cell r="L10486" t="str">
            <v>DIFFUSER</v>
          </cell>
        </row>
        <row r="10487">
          <cell r="A10487">
            <v>20805018</v>
          </cell>
          <cell r="B10487" t="str">
            <v>OLIVIA DIFFUSER KSM FILM Ø35MM 5W</v>
          </cell>
          <cell r="C10487">
            <v>0</v>
          </cell>
          <cell r="D10487">
            <v>1</v>
          </cell>
          <cell r="G10487" t="str">
            <v>\\ati-server\JILLP - Attachment\KSM FILM Diffuser Dia35mm.PDF</v>
          </cell>
          <cell r="H10487">
            <v>70585</v>
          </cell>
          <cell r="I10487" t="str">
            <v>No</v>
          </cell>
          <cell r="J10487" t="str">
            <v>NOS</v>
          </cell>
          <cell r="K10487" t="str">
            <v>PET</v>
          </cell>
          <cell r="L10487" t="str">
            <v>DIFFUSER</v>
          </cell>
        </row>
        <row r="10488">
          <cell r="A10488">
            <v>20805017</v>
          </cell>
          <cell r="B10488" t="str">
            <v>MON 900MM KSM DIFFUSER FILM 886MM</v>
          </cell>
          <cell r="C10488">
            <v>3</v>
          </cell>
          <cell r="D10488">
            <v>520</v>
          </cell>
          <cell r="G10488" t="str">
            <v>\\ati-server\JILLP - Attachment\Mondo 900 Diffuser KSM FILM 0.225mm.THK.pdf</v>
          </cell>
          <cell r="H10488">
            <v>68419</v>
          </cell>
          <cell r="I10488" t="str">
            <v>No</v>
          </cell>
          <cell r="J10488" t="str">
            <v>NOS</v>
          </cell>
          <cell r="K10488" t="str">
            <v>PET</v>
          </cell>
          <cell r="L10488" t="str">
            <v>DIFFUSER</v>
          </cell>
        </row>
        <row r="10489">
          <cell r="A10489">
            <v>20805016</v>
          </cell>
          <cell r="B10489" t="str">
            <v>CHESSA V2-KSM DIFFUSER FILM-2402X52.8X0.225MM</v>
          </cell>
          <cell r="C10489">
            <v>27</v>
          </cell>
          <cell r="D10489">
            <v>47.278199999999998</v>
          </cell>
          <cell r="G10489" t="str">
            <v>\\ati-server\JILLP - Attachment\Chessa KSM FILM 2402x0.225mm.THK.PDF;\\ati-server\JILLP - Attachment\Chessa KSM FILM-2402x 0.225mm.THK.DXF</v>
          </cell>
          <cell r="H10489">
            <v>67685</v>
          </cell>
          <cell r="I10489" t="str">
            <v>No</v>
          </cell>
          <cell r="J10489" t="str">
            <v>NOS</v>
          </cell>
          <cell r="K10489" t="str">
            <v>PET</v>
          </cell>
          <cell r="L10489" t="str">
            <v>DIFFUSER</v>
          </cell>
        </row>
        <row r="10490">
          <cell r="A10490">
            <v>20805015</v>
          </cell>
          <cell r="B10490" t="str">
            <v>SP681 KSM DIFFUSER FILM 1590X21X0.225MM</v>
          </cell>
          <cell r="C10490">
            <v>24</v>
          </cell>
          <cell r="D10490">
            <v>2</v>
          </cell>
          <cell r="G10490" t="str">
            <v>\\ati-server\JILLP - Attachment\SP681 KSM FILM L1591.DXF;\\ati-server\JILLP - Attachment\SP681 KSM FILM L1591.PDF</v>
          </cell>
          <cell r="H10490">
            <v>67434</v>
          </cell>
          <cell r="I10490" t="str">
            <v>No</v>
          </cell>
          <cell r="J10490" t="str">
            <v>NOS</v>
          </cell>
          <cell r="K10490" t="str">
            <v>PET</v>
          </cell>
          <cell r="L10490" t="str">
            <v>DIFFUSER</v>
          </cell>
        </row>
        <row r="10491">
          <cell r="A10491">
            <v>20805014</v>
          </cell>
          <cell r="B10491" t="str">
            <v>SP681 KSM DIFFUSER FILM 1061X21X0.225MM</v>
          </cell>
          <cell r="C10491">
            <v>73</v>
          </cell>
          <cell r="D10491">
            <v>2</v>
          </cell>
          <cell r="G10491" t="str">
            <v>\\ati-server\JILLP - Attachment\SP681 KSM FILM 0.225mm.thk-1060mm.DXF;\\ati-server\JILLP - Attachment\SP681 KSM FILM 0.225mm.thk-1060mm.PDF</v>
          </cell>
          <cell r="H10491">
            <v>69573</v>
          </cell>
          <cell r="I10491" t="str">
            <v>No</v>
          </cell>
          <cell r="J10491" t="str">
            <v>NOS</v>
          </cell>
          <cell r="K10491" t="str">
            <v>PET</v>
          </cell>
          <cell r="L10491" t="str">
            <v>DIFFUSER</v>
          </cell>
        </row>
        <row r="10492">
          <cell r="A10492">
            <v>20805013</v>
          </cell>
          <cell r="B10492" t="str">
            <v>CHESSA V2-KSM DIFFUSER FILM-1601X53X0.225MM</v>
          </cell>
          <cell r="C10492">
            <v>212</v>
          </cell>
          <cell r="D10492">
            <v>47.2727</v>
          </cell>
          <cell r="G10492" t="str">
            <v>\\ati-server\JILLP - Attachment\KSM Film_Diffuser 0.225mm_thk-1601mm.pdf</v>
          </cell>
          <cell r="H10492">
            <v>65905</v>
          </cell>
          <cell r="I10492" t="str">
            <v>No</v>
          </cell>
          <cell r="J10492" t="str">
            <v>NOS</v>
          </cell>
          <cell r="K10492" t="str">
            <v>PET</v>
          </cell>
          <cell r="L10492" t="str">
            <v>DIFFUSER</v>
          </cell>
        </row>
        <row r="10493">
          <cell r="A10493">
            <v>20805012</v>
          </cell>
          <cell r="B10493" t="str">
            <v>CHESSA V2-KSM DIFFUSER FILM-1501X53X0.225MM</v>
          </cell>
          <cell r="C10493">
            <v>16</v>
          </cell>
          <cell r="D10493">
            <v>47.278399999999998</v>
          </cell>
          <cell r="G10493" t="str">
            <v>\\ati-server\JILLP - Attachment\KSM Film_Diffuser 0.225mm_thk-1501mm.pdf</v>
          </cell>
          <cell r="H10493">
            <v>65903</v>
          </cell>
          <cell r="I10493" t="str">
            <v>No</v>
          </cell>
          <cell r="J10493" t="str">
            <v>NOS</v>
          </cell>
          <cell r="K10493" t="str">
            <v>PET</v>
          </cell>
          <cell r="L10493" t="str">
            <v>DIFFUSER</v>
          </cell>
        </row>
        <row r="10494">
          <cell r="A10494">
            <v>20805011</v>
          </cell>
          <cell r="B10494" t="str">
            <v>CHESSA V2-KSM DIFFUSER FILM-1201X53X0.225MM</v>
          </cell>
          <cell r="C10494">
            <v>1810</v>
          </cell>
          <cell r="D10494">
            <v>24.185600000000001</v>
          </cell>
          <cell r="G10494" t="str">
            <v>\\ati-server\JILLP - Attachment\KSM Film_Diffuser 0.225mm_thk-1201mm.pdf</v>
          </cell>
          <cell r="H10494">
            <v>65904</v>
          </cell>
          <cell r="I10494" t="str">
            <v>No</v>
          </cell>
          <cell r="J10494" t="str">
            <v>NOS</v>
          </cell>
          <cell r="K10494" t="str">
            <v>PET</v>
          </cell>
          <cell r="L10494" t="str">
            <v>DIFFUSER</v>
          </cell>
        </row>
        <row r="10495">
          <cell r="A10495">
            <v>20805010</v>
          </cell>
          <cell r="B10495" t="str">
            <v>PHAROS CDL KSM DIFFUSER FILM Ø69MM</v>
          </cell>
          <cell r="C10495">
            <v>638</v>
          </cell>
          <cell r="D10495">
            <v>1.5192000000000001</v>
          </cell>
          <cell r="G10495" t="str">
            <v>\\ati-server\JILLP - Attachment\PHAROS KSM FILM DIA 69X0.225MM THK.pdf</v>
          </cell>
          <cell r="H10495">
            <v>62610</v>
          </cell>
          <cell r="I10495" t="str">
            <v>No</v>
          </cell>
          <cell r="J10495" t="str">
            <v>NOS</v>
          </cell>
          <cell r="K10495" t="str">
            <v>PET</v>
          </cell>
          <cell r="L10495" t="str">
            <v>DIFFUSER</v>
          </cell>
        </row>
        <row r="10496">
          <cell r="A10496">
            <v>20805009</v>
          </cell>
          <cell r="B10496" t="str">
            <v>SB-PET-KSM-DIFFUSER-21X1479X0.225MM</v>
          </cell>
          <cell r="C10496">
            <v>35</v>
          </cell>
          <cell r="D10496">
            <v>5</v>
          </cell>
          <cell r="G10496" t="str">
            <v>\\ati-server\JILLP - Attachment\DIFFUSER-KSM FILM-1479 X 0.225MM THK.pdf</v>
          </cell>
          <cell r="H10496">
            <v>51795</v>
          </cell>
          <cell r="I10496" t="str">
            <v>No</v>
          </cell>
          <cell r="J10496" t="str">
            <v>NOS</v>
          </cell>
          <cell r="K10496" t="str">
            <v>PET</v>
          </cell>
          <cell r="L10496" t="str">
            <v>DIFFUSER</v>
          </cell>
        </row>
        <row r="10497">
          <cell r="A10497">
            <v>20805008</v>
          </cell>
          <cell r="B10497" t="str">
            <v>SB-PET-KSM-DIFFUSER-21X1178.2X0.225MM</v>
          </cell>
          <cell r="C10497">
            <v>58</v>
          </cell>
          <cell r="D10497">
            <v>3</v>
          </cell>
          <cell r="G10497" t="str">
            <v>\\ati-server\JILLP - Attachment\DIFFUSER-KSM FILM-1178.2 X 0.225MM THK.pdf</v>
          </cell>
          <cell r="H10497">
            <v>51794</v>
          </cell>
          <cell r="I10497" t="str">
            <v>No</v>
          </cell>
          <cell r="J10497" t="str">
            <v>NOS</v>
          </cell>
          <cell r="K10497" t="str">
            <v>PET</v>
          </cell>
          <cell r="L10497" t="str">
            <v>DIFFUSER</v>
          </cell>
        </row>
        <row r="10498">
          <cell r="A10498">
            <v>20805007</v>
          </cell>
          <cell r="B10498" t="str">
            <v>SB-PET-KSM-DIFFUSER-21X878.2X0.225MM</v>
          </cell>
          <cell r="C10498">
            <v>4</v>
          </cell>
          <cell r="D10498">
            <v>3</v>
          </cell>
          <cell r="G10498" t="str">
            <v>\\ati-server\JILLP - Attachment\DIFFUSER-KSM FILM-878.2 X 0.225MM THK.pdf</v>
          </cell>
          <cell r="H10498">
            <v>51793</v>
          </cell>
          <cell r="I10498" t="str">
            <v>No</v>
          </cell>
          <cell r="J10498" t="str">
            <v>NOS</v>
          </cell>
          <cell r="K10498" t="str">
            <v>PET</v>
          </cell>
          <cell r="L10498" t="str">
            <v>DIFFUSER</v>
          </cell>
        </row>
        <row r="10499">
          <cell r="A10499">
            <v>20805006</v>
          </cell>
          <cell r="B10499" t="str">
            <v>UNECO CDL KSM DIFFUSER FILM Ø69MM</v>
          </cell>
          <cell r="C10499">
            <v>108</v>
          </cell>
          <cell r="D10499">
            <v>1.9136</v>
          </cell>
          <cell r="G10499" t="str">
            <v>\\ati-server\JILLP - Attachment\CDL DIFFUSER Ø69MM.zip</v>
          </cell>
          <cell r="H10499">
            <v>101433</v>
          </cell>
          <cell r="I10499" t="str">
            <v>No</v>
          </cell>
          <cell r="J10499" t="str">
            <v>NOS</v>
          </cell>
          <cell r="K10499" t="str">
            <v>PET</v>
          </cell>
          <cell r="L10499" t="str">
            <v>DIFFUSER</v>
          </cell>
        </row>
        <row r="10500">
          <cell r="A10500">
            <v>20805005</v>
          </cell>
          <cell r="B10500" t="str">
            <v>SP321 KSM DIFFUSER FILM Ø75MM</v>
          </cell>
          <cell r="C10500">
            <v>448</v>
          </cell>
          <cell r="D10500">
            <v>2.1631999999999998</v>
          </cell>
          <cell r="G10500" t="str">
            <v>\\ati-server\JILLP - Attachment\SP321 DIFFUSER Ø75MM.zip</v>
          </cell>
          <cell r="H10500">
            <v>101431</v>
          </cell>
          <cell r="I10500" t="str">
            <v>No</v>
          </cell>
          <cell r="J10500" t="str">
            <v>NOS</v>
          </cell>
          <cell r="K10500" t="str">
            <v>PET</v>
          </cell>
          <cell r="L10500" t="str">
            <v>DIFFUSER</v>
          </cell>
        </row>
        <row r="10501">
          <cell r="A10501">
            <v>20805004</v>
          </cell>
          <cell r="B10501" t="str">
            <v>UNECO CDL KSM DIFFUSER FILM Ø83MM</v>
          </cell>
          <cell r="C10501">
            <v>856</v>
          </cell>
          <cell r="D10501">
            <v>2.7513000000000001</v>
          </cell>
          <cell r="G10501" t="str">
            <v>\\ati-server\JILLP - Attachment\KSM Diffuser 0.225mm thk.pdf</v>
          </cell>
          <cell r="H10501">
            <v>46503</v>
          </cell>
          <cell r="I10501" t="str">
            <v>No</v>
          </cell>
          <cell r="J10501" t="str">
            <v>NOS</v>
          </cell>
          <cell r="K10501" t="str">
            <v>PET</v>
          </cell>
          <cell r="L10501" t="str">
            <v>DIFFUSER</v>
          </cell>
        </row>
        <row r="10502">
          <cell r="A10502">
            <v>20805003</v>
          </cell>
          <cell r="B10502" t="str">
            <v>SPOTSHINE KSM DIFFUSER FILM 123MMX19MM</v>
          </cell>
          <cell r="C10502">
            <v>153</v>
          </cell>
          <cell r="D10502">
            <v>1.2</v>
          </cell>
          <cell r="G10502" t="str">
            <v>\\ati-server\JILLP - Attachment\SPOT SHINE KSM DIFFUSER 0.225MM THK 123x19mm.zip</v>
          </cell>
          <cell r="H10502">
            <v>109977</v>
          </cell>
          <cell r="I10502" t="str">
            <v>No</v>
          </cell>
          <cell r="J10502" t="str">
            <v>NOS</v>
          </cell>
          <cell r="K10502" t="str">
            <v>PET</v>
          </cell>
          <cell r="L10502" t="str">
            <v>DIFFUSER</v>
          </cell>
        </row>
        <row r="10503">
          <cell r="A10503">
            <v>20805002</v>
          </cell>
          <cell r="B10503" t="str">
            <v>SB-PET-KSM-DIFFUSER-47.2X998X0.225MM</v>
          </cell>
          <cell r="C10503">
            <v>5312.14</v>
          </cell>
          <cell r="D10503">
            <v>18.9072</v>
          </cell>
          <cell r="I10503" t="str">
            <v>No</v>
          </cell>
          <cell r="J10503" t="str">
            <v>NOS</v>
          </cell>
          <cell r="K10503" t="str">
            <v>PET</v>
          </cell>
          <cell r="L10503" t="str">
            <v>DIFFUSER</v>
          </cell>
        </row>
        <row r="10504">
          <cell r="A10504">
            <v>20805001</v>
          </cell>
          <cell r="B10504" t="str">
            <v>SB-PET-KSM-DIFFUSER-SHEET-2320X1220X0.225MM</v>
          </cell>
          <cell r="C10504">
            <v>0</v>
          </cell>
          <cell r="D10504">
            <v>864.48440000000005</v>
          </cell>
          <cell r="I10504" t="str">
            <v>No</v>
          </cell>
          <cell r="J10504" t="str">
            <v>NOS</v>
          </cell>
          <cell r="K10504" t="str">
            <v>PET</v>
          </cell>
          <cell r="L10504" t="str">
            <v>DIFFUSER</v>
          </cell>
        </row>
        <row r="10505">
          <cell r="A10505">
            <v>20804573</v>
          </cell>
          <cell r="B10505" t="str">
            <v>SP682 H80LT CURVILINEAR O-LZB PRSM DIFFUSER AL 2308 R 3674 X1.2MM THK</v>
          </cell>
          <cell r="C10505">
            <v>0</v>
          </cell>
          <cell r="D10505">
            <v>0</v>
          </cell>
          <cell r="I10505" t="str">
            <v>No</v>
          </cell>
          <cell r="J10505" t="str">
            <v>NOS</v>
          </cell>
          <cell r="K10505" t="str">
            <v>PRISMATIC</v>
          </cell>
          <cell r="L10505" t="str">
            <v>DIFFUSER</v>
          </cell>
        </row>
        <row r="10506">
          <cell r="A10506">
            <v>20804572</v>
          </cell>
          <cell r="B10506" t="str">
            <v>SP682 H80LT CURVILINEAR O-LZB PRSM DIFFUSER L SHP 1396X1013 AL 1591 R 963 LR X1.2MM THK</v>
          </cell>
          <cell r="C10506">
            <v>0</v>
          </cell>
          <cell r="D10506">
            <v>0</v>
          </cell>
          <cell r="I10506" t="str">
            <v>No</v>
          </cell>
          <cell r="J10506" t="str">
            <v>NOS</v>
          </cell>
          <cell r="K10506" t="str">
            <v>PRISMATIC</v>
          </cell>
          <cell r="L10506" t="str">
            <v>DIFFUSER</v>
          </cell>
        </row>
        <row r="10507">
          <cell r="A10507">
            <v>20804571</v>
          </cell>
          <cell r="B10507" t="str">
            <v>SP682 H80LT CURVILINEAR O-LZB PRSM DIFFUSER L SHP 1396X1013 AL 1591 R 963 LL X1.2MM THK</v>
          </cell>
          <cell r="C10507">
            <v>0</v>
          </cell>
          <cell r="D10507">
            <v>0</v>
          </cell>
          <cell r="I10507" t="str">
            <v>No</v>
          </cell>
          <cell r="J10507" t="str">
            <v>NOS</v>
          </cell>
          <cell r="K10507" t="str">
            <v>PRISMATIC</v>
          </cell>
          <cell r="L10507" t="str">
            <v>DIFFUSER</v>
          </cell>
        </row>
        <row r="10508">
          <cell r="A10508">
            <v>20804570</v>
          </cell>
          <cell r="B10508" t="str">
            <v>SP682 H80LT CURVILINEAR O-LZB PC PRSM-DIFFUSER L765 X W44.4MMX1.2MM THK</v>
          </cell>
          <cell r="C10508">
            <v>0</v>
          </cell>
          <cell r="D10508">
            <v>61.03</v>
          </cell>
          <cell r="G10508" t="str">
            <v>\\ati-server\JILLP - Attachment\20804428 SP682 H80LT CURVILINEAR O-LZB PRSM DIFFUSER L SHP W733XL733XR355XR750 X1.2MM THK.zip</v>
          </cell>
          <cell r="I10508" t="str">
            <v>No</v>
          </cell>
          <cell r="J10508" t="str">
            <v>NOS</v>
          </cell>
          <cell r="K10508" t="str">
            <v>PRISMATIC</v>
          </cell>
          <cell r="L10508" t="str">
            <v>DIFFUSER</v>
          </cell>
        </row>
        <row r="10509">
          <cell r="A10509">
            <v>20804569</v>
          </cell>
          <cell r="B10509" t="str">
            <v>SP682 H80LT CURVILINEARO-LZB PC  PRSM DIFFUSER L1399X44.4MMX1.2MM THK</v>
          </cell>
          <cell r="C10509">
            <v>0</v>
          </cell>
          <cell r="D10509">
            <v>122.0925</v>
          </cell>
          <cell r="G10509" t="str">
            <v>\\ati-server\JILLP - Attachment\20804428 SP682 H80LT CURVILINEAR O-LZB PRSM DIFFUSER L SHP W733XL733XR355XR750 X1.2MM THK.zip</v>
          </cell>
          <cell r="I10509" t="str">
            <v>No</v>
          </cell>
          <cell r="J10509" t="str">
            <v>NOS</v>
          </cell>
          <cell r="K10509" t="str">
            <v>PRISMATIC</v>
          </cell>
          <cell r="L10509" t="str">
            <v>DIFFUSER</v>
          </cell>
        </row>
        <row r="10510">
          <cell r="A10510">
            <v>20804568</v>
          </cell>
          <cell r="B10510" t="str">
            <v>SP682 H80LT CURVILINEAR O-LZB PC PRSM DIFFUSER L2288X44.4MMX1.2MM THK</v>
          </cell>
          <cell r="C10510">
            <v>2</v>
          </cell>
          <cell r="D10510">
            <v>122.095</v>
          </cell>
          <cell r="G10510" t="str">
            <v>\\ati-server\JILLP - Attachment\20804428 SP682 H80LT CURVILINEAR O-LZB PRSM DIFFUSER L SHP W733XL733XR355XR750 X1.2MM THK.zip</v>
          </cell>
          <cell r="I10510" t="str">
            <v>No</v>
          </cell>
          <cell r="J10510" t="str">
            <v>NOS</v>
          </cell>
          <cell r="K10510" t="str">
            <v>PRISMATIC</v>
          </cell>
          <cell r="L10510" t="str">
            <v>DIFFUSER</v>
          </cell>
        </row>
        <row r="10511">
          <cell r="A10511">
            <v>20804567</v>
          </cell>
          <cell r="B10511" t="str">
            <v>SP682 H80LT CURVILINEAR O-LZB PC PRSM DIFFUSER L SHP W733XL733XR355X44.4X1.2MM THK</v>
          </cell>
          <cell r="C10511">
            <v>10</v>
          </cell>
          <cell r="D10511">
            <v>209.29</v>
          </cell>
          <cell r="G10511" t="str">
            <v>\\ati-server\JILLP - Attachment\20804428 SP682 H80LT CURVILINEAR O-LZB PRSM DIFFUSER L SHP W733XL733XR355XR750 X1.2MM THK.zip</v>
          </cell>
          <cell r="I10511" t="str">
            <v>No</v>
          </cell>
          <cell r="J10511" t="str">
            <v>NOS</v>
          </cell>
          <cell r="K10511" t="str">
            <v>PRISMATIC</v>
          </cell>
          <cell r="L10511" t="str">
            <v>DIFFUSER</v>
          </cell>
        </row>
        <row r="10512">
          <cell r="A10512">
            <v>20804566</v>
          </cell>
          <cell r="B10512" t="str">
            <v>SP682 H80LT CURVILINEAR O-LZB PC PRSM DIFFUSER L 891 X 44.4MM X1.2MM THK</v>
          </cell>
          <cell r="C10512">
            <v>10</v>
          </cell>
          <cell r="D10512">
            <v>58.6</v>
          </cell>
          <cell r="G10512" t="str">
            <v>\\ati-server\JILLP - Attachment\20804428 SP682 H80LT CURVILINEAR O-LZB PRSM DIFFUSER L SHP W733XL733XR355XR750 X1.2MM THK.zip</v>
          </cell>
          <cell r="I10512" t="str">
            <v>No</v>
          </cell>
          <cell r="J10512" t="str">
            <v>NOS</v>
          </cell>
          <cell r="K10512" t="str">
            <v>PRISMATIC</v>
          </cell>
          <cell r="L10512" t="str">
            <v>DIFFUSER</v>
          </cell>
        </row>
        <row r="10513">
          <cell r="A10513">
            <v>20804565</v>
          </cell>
          <cell r="B10513" t="str">
            <v>SP682 H80LT CURVILINEAR O-LZB PC PRSM DIFFUSER L 1780 X 44.4MM X1.2MM THK</v>
          </cell>
          <cell r="C10513">
            <v>0</v>
          </cell>
          <cell r="D10513">
            <v>117.2</v>
          </cell>
          <cell r="G10513" t="str">
            <v>\\ati-server\JILLP - Attachment\20804428 SP682 H80LT CURVILINEAR O-LZB PRSM DIFFUSER L SHP W733XL733XR355XR750 X1.2MM THK.zip</v>
          </cell>
          <cell r="I10513" t="str">
            <v>No</v>
          </cell>
          <cell r="J10513" t="str">
            <v>NOS</v>
          </cell>
          <cell r="K10513" t="str">
            <v>PRISMATIC</v>
          </cell>
          <cell r="L10513" t="str">
            <v>DIFFUSER</v>
          </cell>
        </row>
        <row r="10514">
          <cell r="A10514">
            <v>20804564</v>
          </cell>
          <cell r="B10514" t="str">
            <v>SP682 H80LT CURVILINEAR O-LZB PC PRSM DIFFUSER L 1653X 44.4MM X1.2MM THK</v>
          </cell>
          <cell r="C10514">
            <v>0</v>
          </cell>
          <cell r="D10514">
            <v>117.2</v>
          </cell>
          <cell r="G10514" t="str">
            <v>\\ati-server\JILLP - Attachment\20804428 SP682 H80LT CURVILINEAR O-LZB PRSM DIFFUSER L SHP W733XL733XR355XR750 X1.2MM THK.zip</v>
          </cell>
          <cell r="I10514" t="str">
            <v>No</v>
          </cell>
          <cell r="J10514" t="str">
            <v>NOS</v>
          </cell>
          <cell r="K10514" t="str">
            <v>PRISMATIC</v>
          </cell>
          <cell r="L10514" t="str">
            <v>DIFFUSER</v>
          </cell>
        </row>
        <row r="10515">
          <cell r="A10515">
            <v>20804563</v>
          </cell>
          <cell r="B10515" t="str">
            <v>SP682 H80LT CURVILINEAR O-LZB PC PRSM DIFFUSER L 1526 X 44.4MM X1.2MM THK</v>
          </cell>
          <cell r="C10515">
            <v>0</v>
          </cell>
          <cell r="D10515">
            <v>92.529499999999999</v>
          </cell>
          <cell r="G10515" t="str">
            <v>\\ati-server\JILLP - Attachment\20804428 SP682 H80LT CURVILINEAR O-LZB PRSM DIFFUSER L SHP W733XL733XR355XR750 X1.2MM THK.zip</v>
          </cell>
          <cell r="I10515" t="str">
            <v>No</v>
          </cell>
          <cell r="J10515" t="str">
            <v>NOS</v>
          </cell>
          <cell r="K10515" t="str">
            <v>PRISMATIC</v>
          </cell>
          <cell r="L10515" t="str">
            <v>DIFFUSER</v>
          </cell>
        </row>
        <row r="10516">
          <cell r="A10516">
            <v>20804562</v>
          </cell>
          <cell r="B10516" t="str">
            <v>SP682 H80LT CURVILINEAR O-LZB PC PRSM DIFFUSER L 1272 X 44.4MM X1.2MM THK</v>
          </cell>
          <cell r="C10516">
            <v>8</v>
          </cell>
          <cell r="D10516">
            <v>117.2</v>
          </cell>
          <cell r="G10516" t="str">
            <v>\\ati-server\JILLP - Attachment\20804428 SP682 H80LT CURVILINEAR O-LZB PRSM DIFFUSER L SHP W733XL733XR355XR750 X1.2MM THK.zip</v>
          </cell>
          <cell r="I10516" t="str">
            <v>No</v>
          </cell>
          <cell r="J10516" t="str">
            <v>NOS</v>
          </cell>
          <cell r="K10516" t="str">
            <v>PRISMATIC</v>
          </cell>
          <cell r="L10516" t="str">
            <v>DIFFUSER</v>
          </cell>
        </row>
        <row r="10517">
          <cell r="A10517">
            <v>20804561</v>
          </cell>
          <cell r="B10517" t="str">
            <v>SP682 H80LT CURVILINEAR O-LZB PC PRSM DIFFUSER L SHP 574X574 AL 314 R 200 X 44.4MM X1.2MM THK</v>
          </cell>
          <cell r="C10517">
            <v>0</v>
          </cell>
          <cell r="D10517">
            <v>2930</v>
          </cell>
          <cell r="G10517" t="str">
            <v>\\ati-server\JILLP - Attachment\20804428 SP682 H80LT CURVILINEAR O-LZB PRSM DIFFUSER L SHP W733XL733XR355XR750 X1.2MM THK.zip</v>
          </cell>
          <cell r="I10517" t="str">
            <v>No</v>
          </cell>
          <cell r="J10517" t="str">
            <v>NOS</v>
          </cell>
          <cell r="K10517" t="str">
            <v>PRISMATIC</v>
          </cell>
          <cell r="L10517" t="str">
            <v>DIFFUSER</v>
          </cell>
        </row>
        <row r="10518">
          <cell r="A10518">
            <v>20804560</v>
          </cell>
          <cell r="B10518" t="str">
            <v>SP780 S2 CS-O-LZB PRSM DIFFUSER-1.2X1490X51MM</v>
          </cell>
          <cell r="C10518">
            <v>21</v>
          </cell>
          <cell r="D10518">
            <v>63.219900000000003</v>
          </cell>
          <cell r="G10518" t="str">
            <v>\\ati-server\JILLP - Attachment\20804237 SP682 H80LT CURVILINEAR PRSM DIFFUSER L637 W44.5 1.5MM THK.zip</v>
          </cell>
          <cell r="I10518" t="str">
            <v>No</v>
          </cell>
          <cell r="J10518" t="str">
            <v>NOS</v>
          </cell>
          <cell r="K10518" t="str">
            <v>PRISMATIC</v>
          </cell>
          <cell r="L10518" t="str">
            <v>DIFFUSER</v>
          </cell>
        </row>
        <row r="10519">
          <cell r="A10519">
            <v>20804559</v>
          </cell>
          <cell r="B10519" t="str">
            <v>SP682 H80LT CURVILINEAR PRSM DIFFUSER L SHP 1058X1058 ARCL 1021 R 650 XW44.5X1.5MM THK</v>
          </cell>
          <cell r="C10519">
            <v>0</v>
          </cell>
          <cell r="D10519">
            <v>225.5</v>
          </cell>
          <cell r="G10519" t="str">
            <v>\\ati-server\JILLP - Attachment\20804559 SP682 H80LT CURVILINEAR PRSM DIFFUSER L SHP 1058X1058 ARCL 1021 R 650 XW44.5X1.5MM THK.zip</v>
          </cell>
          <cell r="H10519">
            <v>194864</v>
          </cell>
          <cell r="I10519" t="str">
            <v>No</v>
          </cell>
          <cell r="J10519" t="str">
            <v>NOS</v>
          </cell>
          <cell r="K10519" t="str">
            <v>PRISMATIC</v>
          </cell>
          <cell r="L10519" t="str">
            <v>DIFFUSER</v>
          </cell>
        </row>
        <row r="10520">
          <cell r="A10520">
            <v>20804558</v>
          </cell>
          <cell r="B10520" t="str">
            <v>SP682 H80LT CURVILINEAR PRSM DIFFUSER L SHP 989X862 ARCL 982 R 625 LL XW44.5X1.5MM THK</v>
          </cell>
          <cell r="C10520">
            <v>0</v>
          </cell>
          <cell r="D10520">
            <v>161.07499999999999</v>
          </cell>
          <cell r="G10520" t="str">
            <v>\\ati-server\JILLP - Attachment\20804558 SP682 H80LT CURVILINEAR PRSM DIFFUSER L SHP 989X862 ARCL 982 R 625 LL XW44.5X1.5MM THK.zip</v>
          </cell>
          <cell r="H10520">
            <v>194862</v>
          </cell>
          <cell r="I10520" t="str">
            <v>No</v>
          </cell>
          <cell r="J10520" t="str">
            <v>NOS</v>
          </cell>
          <cell r="K10520" t="str">
            <v>PRISMATIC</v>
          </cell>
          <cell r="L10520" t="str">
            <v>DIFFUSER</v>
          </cell>
        </row>
        <row r="10521">
          <cell r="A10521">
            <v>20804557</v>
          </cell>
          <cell r="B10521" t="str">
            <v>SP682 H80LT CURVILINEAR PRSM DIFFUSER L SHP 989X862 ARCL 982 R 625 LR XW44.5X1.5MM THK</v>
          </cell>
          <cell r="C10521">
            <v>0</v>
          </cell>
          <cell r="D10521">
            <v>161.07499999999999</v>
          </cell>
          <cell r="G10521" t="str">
            <v>\\ati-server\JILLP - Attachment\20804557 SP682 H80LT CURVILINEAR PRSM DIFFUSER L SHP 989X862 ARCL 982 R 625 LR XW44.5X1.5MM THK.zip</v>
          </cell>
          <cell r="H10521">
            <v>194860</v>
          </cell>
          <cell r="I10521" t="str">
            <v>No</v>
          </cell>
          <cell r="J10521" t="str">
            <v>NOS</v>
          </cell>
          <cell r="K10521" t="str">
            <v>PRISMATIC</v>
          </cell>
          <cell r="L10521" t="str">
            <v>DIFFUSER</v>
          </cell>
        </row>
        <row r="10522">
          <cell r="A10522">
            <v>20804556</v>
          </cell>
          <cell r="B10522" t="str">
            <v>SP780 S2 CS PRSM DIFFUSER L SHP 485X463 LL -1.2X485X51MM</v>
          </cell>
          <cell r="C10522">
            <v>4</v>
          </cell>
          <cell r="D10522">
            <v>12.111700000000001</v>
          </cell>
          <cell r="G10522" t="str">
            <v>\\ATI-SERVER\JILLP - Attachment\SP682 H80LT CURVILINEAR DIFFUSER L2288.zip</v>
          </cell>
          <cell r="I10522" t="str">
            <v>No</v>
          </cell>
          <cell r="J10522" t="str">
            <v>NOS</v>
          </cell>
          <cell r="K10522" t="str">
            <v>PRISMATIC</v>
          </cell>
          <cell r="L10522" t="str">
            <v>DIFFUSER</v>
          </cell>
        </row>
        <row r="10523">
          <cell r="A10523">
            <v>20804555</v>
          </cell>
          <cell r="B10523" t="str">
            <v>SP780 S2 CS PRSM DIFFUSER L SHP 485X463 LR-1.2X463X51MM</v>
          </cell>
          <cell r="C10523">
            <v>0</v>
          </cell>
          <cell r="D10523">
            <v>12.111800000000001</v>
          </cell>
          <cell r="G10523" t="str">
            <v>\\ATI-SERVER\JILLP - Attachment\SP682 H80LT CURVILINEAR DIFFUSER L2288.zip</v>
          </cell>
          <cell r="I10523" t="str">
            <v>No</v>
          </cell>
          <cell r="J10523" t="str">
            <v>NOS</v>
          </cell>
          <cell r="K10523" t="str">
            <v>PRISMATIC</v>
          </cell>
          <cell r="L10523" t="str">
            <v>DIFFUSER</v>
          </cell>
        </row>
        <row r="10524">
          <cell r="A10524">
            <v>20804554</v>
          </cell>
          <cell r="B10524" t="str">
            <v>SP682 H80LT CURVILINEAR O-LZB PC PRSM DIFFUSER L SHP 837X803 ARCL 649 R 425 X 44.4MM X1.2MM THK</v>
          </cell>
          <cell r="C10524">
            <v>0</v>
          </cell>
          <cell r="D10524">
            <v>195.345</v>
          </cell>
          <cell r="G10524" t="str">
            <v>\\ati-server\JILLP - Attachment\20804428 SP682 H80LT CURVILINEAR O-LZB PRSM DIFFUSER L SHP W733XL733XR355XR750 X1.2MM THK.zip</v>
          </cell>
          <cell r="I10524" t="str">
            <v>No</v>
          </cell>
          <cell r="J10524" t="str">
            <v>NOS</v>
          </cell>
          <cell r="K10524" t="str">
            <v>PRISMATIC</v>
          </cell>
          <cell r="L10524" t="str">
            <v>DIFFUSER</v>
          </cell>
        </row>
        <row r="10525">
          <cell r="A10525">
            <v>20804553</v>
          </cell>
          <cell r="B10525" t="str">
            <v>SP682 H80LT CURVILINEAR O-LZB PC PRSM DIFFUSER C SHP 1303X685 ARCL 668 R 425 X 44.4MM X1.2MM THK</v>
          </cell>
          <cell r="C10525">
            <v>0</v>
          </cell>
          <cell r="D10525">
            <v>732.5</v>
          </cell>
          <cell r="G10525" t="str">
            <v>\\ati-server\JILLP - Attachment\20804428 SP682 H80LT CURVILINEAR O-LZB PRSM DIFFUSER L SHP W733XL733XR355XR750 X1.2MM THK.zip</v>
          </cell>
          <cell r="I10525" t="str">
            <v>No</v>
          </cell>
          <cell r="J10525" t="str">
            <v>NOS</v>
          </cell>
          <cell r="K10525" t="str">
            <v>PRISMATIC</v>
          </cell>
          <cell r="L10525" t="str">
            <v>DIFFUSER</v>
          </cell>
        </row>
        <row r="10526">
          <cell r="A10526">
            <v>20804552</v>
          </cell>
          <cell r="B10526" t="str">
            <v>SP682 H80LT CURVILINEAR O-LZB PC PRSM DIFFUSER C SHP 1002X835 ARCL 919 R 425 X 44.4MM X1.2MM THK</v>
          </cell>
          <cell r="C10526">
            <v>0</v>
          </cell>
          <cell r="D10526">
            <v>732.5</v>
          </cell>
          <cell r="G10526" t="str">
            <v>\\ati-server\JILLP - Attachment\20804428 SP682 H80LT CURVILINEAR O-LZB PRSM DIFFUSER L SHP W733XL733XR355XR750 X1.2MM THK.zip</v>
          </cell>
          <cell r="I10526" t="str">
            <v>No</v>
          </cell>
          <cell r="J10526" t="str">
            <v>NOS</v>
          </cell>
          <cell r="K10526" t="str">
            <v>PRISMATIC</v>
          </cell>
          <cell r="L10526" t="str">
            <v>DIFFUSER</v>
          </cell>
        </row>
        <row r="10527">
          <cell r="A10527">
            <v>20804551</v>
          </cell>
          <cell r="B10527" t="str">
            <v>SP682 H80LT CURVILINEAR O-LZB PC PRSM DIFFUSER RECT 637X637 AL 314 R200 X 44.4MM X1.2MM THK</v>
          </cell>
          <cell r="C10527">
            <v>0</v>
          </cell>
          <cell r="D10527">
            <v>732.5</v>
          </cell>
          <cell r="G10527" t="str">
            <v>\\ati-server\JILLP - Attachment\20804428 SP682 H80LT CURVILINEAR O-LZB PRSM DIFFUSER L SHP W733XL733XR355XR750 X1.2MM THK.zip</v>
          </cell>
          <cell r="I10527" t="str">
            <v>No</v>
          </cell>
          <cell r="J10527" t="str">
            <v>NOS</v>
          </cell>
          <cell r="K10527" t="str">
            <v>PRISMATIC</v>
          </cell>
          <cell r="L10527" t="str">
            <v>DIFFUSER</v>
          </cell>
        </row>
        <row r="10528">
          <cell r="A10528">
            <v>20804550</v>
          </cell>
          <cell r="B10528" t="str">
            <v>SP682 H80LT CURVILINEAR O-LZB PC PRSM DIFFUSER L SHP 580X580 ARCL 314 R 200 X 44.4MM X1.2MM THK</v>
          </cell>
          <cell r="C10528">
            <v>0</v>
          </cell>
          <cell r="D10528">
            <v>162.79</v>
          </cell>
          <cell r="G10528" t="str">
            <v>\\ati-server\JILLP - Attachment\20804550 SP682 H80LT CURVILINEAR O-LZB PC PRSM DIFFUSER L SHP 580X580 ARCL 314 R 200 X 44.4MM X1.2MM THK.zip</v>
          </cell>
          <cell r="H10528">
            <v>193621</v>
          </cell>
          <cell r="I10528" t="str">
            <v>No</v>
          </cell>
          <cell r="J10528" t="str">
            <v>NOS</v>
          </cell>
          <cell r="K10528" t="str">
            <v>PRISMATIC</v>
          </cell>
          <cell r="L10528" t="str">
            <v>DIFFUSER</v>
          </cell>
        </row>
        <row r="10529">
          <cell r="A10529">
            <v>20804549</v>
          </cell>
          <cell r="B10529" t="str">
            <v>SP682 H80LT CURVILINEAR O-LZB PC PRSM DIFFUSER C SHP 892X574 ARCL 314 R 200 X 44.4MM X1.2MM THK</v>
          </cell>
          <cell r="C10529">
            <v>0</v>
          </cell>
          <cell r="D10529">
            <v>586</v>
          </cell>
          <cell r="G10529" t="str">
            <v>\\ati-server\JILLP - Attachment\20804428 SP682 H80LT CURVILINEAR O-LZB PRSM DIFFUSER L SHP W733XL733XR355XR750 X1.2MM THK.zip</v>
          </cell>
          <cell r="I10529" t="str">
            <v>No</v>
          </cell>
          <cell r="J10529" t="str">
            <v>NOS</v>
          </cell>
          <cell r="K10529" t="str">
            <v>PRISMATIC</v>
          </cell>
          <cell r="L10529" t="str">
            <v>DIFFUSER</v>
          </cell>
        </row>
        <row r="10530">
          <cell r="A10530">
            <v>20804548</v>
          </cell>
          <cell r="B10530" t="str">
            <v>SP682 H80LT CURVILINEAR O-LZB PC PRSM DIFFUSER C SHP 769X440 R 200 X 44.4MM X1.2MM THK</v>
          </cell>
          <cell r="C10530">
            <v>0</v>
          </cell>
          <cell r="D10530">
            <v>366.25</v>
          </cell>
          <cell r="G10530" t="str">
            <v>\\ati-server\JILLP - Attachment\20804548 SP682 H80LT CURVILINEAR O-LZB PC PRSM DIFFUSER C SHP 769X440 R 200 X 44.4MM X1.2MM THK.zip</v>
          </cell>
          <cell r="H10530">
            <v>193620</v>
          </cell>
          <cell r="I10530" t="str">
            <v>No</v>
          </cell>
          <cell r="J10530" t="str">
            <v>NOS</v>
          </cell>
          <cell r="K10530" t="str">
            <v>PRISMATIC</v>
          </cell>
          <cell r="L10530" t="str">
            <v>DIFFUSER</v>
          </cell>
        </row>
        <row r="10531">
          <cell r="A10531">
            <v>20804547</v>
          </cell>
          <cell r="B10531" t="str">
            <v>SP682 H80LT CURVILINEAR O-LZB PC PRSM DIFFUSER C SHP 590X635 ARCL 432 R 200 X 44.4MM X1.2MM THK</v>
          </cell>
          <cell r="C10531">
            <v>0</v>
          </cell>
          <cell r="D10531">
            <v>366.25</v>
          </cell>
          <cell r="G10531" t="str">
            <v>\\ati-server\JILLP - Attachment\20804547 SP682 H80LT CURVILINEAR O-LZB PC PRSM DIFFUSER C SHP 590X635 ARCL 432 R 200 X 44.4MM X1.2MM THK.zip</v>
          </cell>
          <cell r="H10531">
            <v>193619</v>
          </cell>
          <cell r="I10531" t="str">
            <v>No</v>
          </cell>
          <cell r="J10531" t="str">
            <v>NOS</v>
          </cell>
          <cell r="K10531" t="str">
            <v>PRISMATIC</v>
          </cell>
          <cell r="L10531" t="str">
            <v>DIFFUSER</v>
          </cell>
        </row>
        <row r="10532">
          <cell r="A10532">
            <v>20804546</v>
          </cell>
          <cell r="B10532" t="str">
            <v>MON HEX 600MM OLZB PC 1.2 DIFFUSER 886MM</v>
          </cell>
          <cell r="C10532">
            <v>0</v>
          </cell>
          <cell r="D10532">
            <v>727</v>
          </cell>
          <cell r="G10532" t="str">
            <v>\\ati-server\JILLP - Attachment\HEX 600mm ARM DIFF.zip</v>
          </cell>
          <cell r="H10532">
            <v>188924</v>
          </cell>
          <cell r="I10532" t="str">
            <v>No</v>
          </cell>
          <cell r="J10532" t="str">
            <v>NOS</v>
          </cell>
          <cell r="K10532" t="str">
            <v>PRISMATIC</v>
          </cell>
          <cell r="L10532" t="str">
            <v>DIFFUSER</v>
          </cell>
        </row>
        <row r="10533">
          <cell r="A10533">
            <v>20804545</v>
          </cell>
          <cell r="B10533" t="str">
            <v>SP681 DO V2-DIFFUSER PRISMATIC-1502X52.8X1.2MM</v>
          </cell>
          <cell r="C10533">
            <v>0</v>
          </cell>
          <cell r="D10533">
            <v>66.099000000000004</v>
          </cell>
          <cell r="G10533" t="str">
            <v>\\ati-server\JILLP - Attachment\20804537 SP682 H80LT CURVILINEAR O-LZB PRSM DIFFUSER L SHP 1204X950 AL 1178 R 750 LR X 44.4MM X1.2MM THK.zip</v>
          </cell>
          <cell r="I10533" t="str">
            <v>No</v>
          </cell>
          <cell r="J10533" t="str">
            <v>NOS</v>
          </cell>
          <cell r="K10533" t="str">
            <v>PRISMATIC</v>
          </cell>
          <cell r="L10533" t="str">
            <v>DIFFUSER</v>
          </cell>
        </row>
        <row r="10534">
          <cell r="A10534">
            <v>20804544</v>
          </cell>
          <cell r="B10534" t="str">
            <v>SP681 DO V2-DIFFUSER PRISMATIC-1802X52.8X1.2MM</v>
          </cell>
          <cell r="C10534">
            <v>0</v>
          </cell>
          <cell r="D10534">
            <v>66.098799999999997</v>
          </cell>
          <cell r="G10534" t="str">
            <v>\\ati-server\JILLP - Attachment\20804537 SP682 H80LT CURVILINEAR O-LZB PRSM DIFFUSER L SHP 1204X950 AL 1178 R 750 LR X 44.4MM X1.2MM THK.zip</v>
          </cell>
          <cell r="I10534" t="str">
            <v>No</v>
          </cell>
          <cell r="J10534" t="str">
            <v>NOS</v>
          </cell>
          <cell r="K10534" t="str">
            <v>PRISMATIC</v>
          </cell>
          <cell r="L10534" t="str">
            <v>DIFFUSER</v>
          </cell>
        </row>
        <row r="10535">
          <cell r="A10535">
            <v>20804543</v>
          </cell>
          <cell r="B10535" t="str">
            <v>SP681 DO V2-DIFFUSER PRISMATIC-2402X52.8X1.2MM</v>
          </cell>
          <cell r="C10535">
            <v>0</v>
          </cell>
          <cell r="D10535">
            <v>66.098799999999997</v>
          </cell>
          <cell r="G10535" t="str">
            <v>\\ati-server\JILLP - Attachment\20804537 SP682 H80LT CURVILINEAR O-LZB PRSM DIFFUSER L SHP 1204X950 AL 1178 R 750 LR X 44.4MM X1.2MM THK.zip</v>
          </cell>
          <cell r="I10535" t="str">
            <v>No</v>
          </cell>
          <cell r="J10535" t="str">
            <v>NOS</v>
          </cell>
          <cell r="K10535" t="str">
            <v>PRISMATIC</v>
          </cell>
          <cell r="L10535" t="str">
            <v>DIFFUSER</v>
          </cell>
        </row>
        <row r="10536">
          <cell r="A10536">
            <v>20804542</v>
          </cell>
          <cell r="B10536" t="str">
            <v>TCZ 150MM O-LZB PRSM DIFFUSER 135X2393X1.2MM THK</v>
          </cell>
          <cell r="C10536">
            <v>1</v>
          </cell>
          <cell r="D10536">
            <v>181.75</v>
          </cell>
          <cell r="G10536" t="str">
            <v>\\ati-server\JILLP - Attachment\20804207 SP682 H80LT CURVILINEAR PRSM DIFFUSER C SHP L1020 W447 ARCL314 R200X1.5MM THK.zip</v>
          </cell>
          <cell r="I10536" t="str">
            <v>No</v>
          </cell>
          <cell r="J10536" t="str">
            <v>NOS</v>
          </cell>
          <cell r="K10536" t="str">
            <v>PRISMATIC</v>
          </cell>
          <cell r="L10536" t="str">
            <v>DIFFUSER</v>
          </cell>
        </row>
        <row r="10537">
          <cell r="A10537">
            <v>20804541</v>
          </cell>
          <cell r="B10537" t="str">
            <v>SP682 H80LT CURVILINEAR O-LZB PRSM DIFFUSER C SHP 750X744 AL 558 R 355 X 44.4MM X1.2MM THK</v>
          </cell>
          <cell r="C10537">
            <v>0</v>
          </cell>
          <cell r="D10537">
            <v>909.34500000000003</v>
          </cell>
          <cell r="G10537" t="str">
            <v>\\ati-server\JILLP - Attachment\20804541 SP682 H80LT CURVILINEAR O-LZB PRSM DIFFUSER C SHP 750X744 AL 558 R 355 X 44.4MM X1.2MM THK.zip</v>
          </cell>
          <cell r="H10537">
            <v>182336</v>
          </cell>
          <cell r="I10537" t="str">
            <v>No</v>
          </cell>
          <cell r="J10537" t="str">
            <v>NOS</v>
          </cell>
          <cell r="K10537" t="str">
            <v>PRISMATIC</v>
          </cell>
          <cell r="L10537" t="str">
            <v>DIFFUSER</v>
          </cell>
        </row>
        <row r="10538">
          <cell r="A10538">
            <v>20804540</v>
          </cell>
          <cell r="B10538" t="str">
            <v>SP682 H80LT CURVILINEAR O-LZB RECT 1209X1209 AL 558 R 355 X 44.4MM X1.2MM THK</v>
          </cell>
          <cell r="C10538">
            <v>0</v>
          </cell>
          <cell r="D10538">
            <v>454.68</v>
          </cell>
          <cell r="G10538" t="str">
            <v>\\ati-server\JILLP - Attachment\20804540 SP682 H80LT CURVILINEAR O-LZB RECT 1209X1209 AL 558 R 355 X 44.4MM X1.2MM THK.zip</v>
          </cell>
          <cell r="H10538">
            <v>182342</v>
          </cell>
          <cell r="I10538" t="str">
            <v>No</v>
          </cell>
          <cell r="J10538" t="str">
            <v>NOS</v>
          </cell>
          <cell r="K10538" t="str">
            <v>PRISMATIC</v>
          </cell>
          <cell r="L10538" t="str">
            <v>DIFFUSER</v>
          </cell>
        </row>
        <row r="10539">
          <cell r="A10539">
            <v>20804539</v>
          </cell>
          <cell r="B10539" t="str">
            <v>SP682 H80LT CURVILINEAR O-LZB PRSM DIFFUSER L SHP 987X860 AL 558 R 355 X 44.4MM X1.2MM THK</v>
          </cell>
          <cell r="C10539">
            <v>0</v>
          </cell>
          <cell r="D10539">
            <v>909.34609999999998</v>
          </cell>
          <cell r="G10539" t="str">
            <v>\\ati-server\JILLP - Attachment\20804539 SP682 H80LT CURVILINEAR O-LZB PRSM DIFFUSER L SHP 987X860 AL 558 R 355 X 44.4MM X1.2MM THK.zip</v>
          </cell>
          <cell r="H10539">
            <v>182341</v>
          </cell>
          <cell r="I10539" t="str">
            <v>No</v>
          </cell>
          <cell r="J10539" t="str">
            <v>NOS</v>
          </cell>
          <cell r="K10539" t="str">
            <v>PRISMATIC</v>
          </cell>
          <cell r="L10539" t="str">
            <v>DIFFUSER</v>
          </cell>
        </row>
        <row r="10540">
          <cell r="A10540">
            <v>20804538</v>
          </cell>
          <cell r="B10540" t="str">
            <v>SP682 H80LT CURVILINEAR O-LZB PRSM DIFFUSER L SHP 733X606 AL 558 R 355 X 44.4MM X1.2MM THK</v>
          </cell>
          <cell r="C10540">
            <v>0</v>
          </cell>
          <cell r="D10540">
            <v>909.34670000000006</v>
          </cell>
          <cell r="G10540" t="str">
            <v>\\ati-server\JILLP - Attachment\20804538 SP682 H80LT CURVILINEAR O-LZB PRSM DIFFUSER L SHP 733X606 AL 558 R 355 X 44.4MM X1.2MM THK.zip</v>
          </cell>
          <cell r="H10540">
            <v>182340</v>
          </cell>
          <cell r="I10540" t="str">
            <v>No</v>
          </cell>
          <cell r="J10540" t="str">
            <v>NOS</v>
          </cell>
          <cell r="K10540" t="str">
            <v>PRISMATIC</v>
          </cell>
          <cell r="L10540" t="str">
            <v>DIFFUSER</v>
          </cell>
        </row>
        <row r="10541">
          <cell r="A10541">
            <v>20804537</v>
          </cell>
          <cell r="B10541" t="str">
            <v>SP682 H80LT CURVILINEAR O-LZB PRSM DIFFUSER L SHP 1204X950 AL 1178 R 750 LR X 44.4MM X1.2MM THK</v>
          </cell>
          <cell r="C10541">
            <v>0</v>
          </cell>
          <cell r="D10541">
            <v>909.34500000000003</v>
          </cell>
          <cell r="G10541" t="str">
            <v>\\ati-server\JILLP - Attachment\20804537 SP682 H80LT CURVILINEAR O-LZB PRSM DIFFUSER L SHP 1204X950 AL 1178 R 750 LR X 44.4MM X1.2MM THK.zip</v>
          </cell>
          <cell r="H10541">
            <v>182339</v>
          </cell>
          <cell r="I10541" t="str">
            <v>No</v>
          </cell>
          <cell r="J10541" t="str">
            <v>NOS</v>
          </cell>
          <cell r="K10541" t="str">
            <v>PRISMATIC</v>
          </cell>
          <cell r="L10541" t="str">
            <v>DIFFUSER</v>
          </cell>
        </row>
        <row r="10542">
          <cell r="A10542">
            <v>20804536</v>
          </cell>
          <cell r="B10542" t="str">
            <v>SP682 H80LT CURVILINEAR O-LZB PRSM DIFFUSER L SHP 1204X950 AL 1178 R 750 LL X 44.4MM X1.2MM THK</v>
          </cell>
          <cell r="C10542">
            <v>0</v>
          </cell>
          <cell r="D10542">
            <v>909.34500000000003</v>
          </cell>
          <cell r="G10542" t="str">
            <v>\\ati-server\JILLP - Attachment\20804536 SP682 H80LT CURVILINEAR O-LZB PRSM DIFFUSER L SHP 1204X950 AL 1178 R 750 LL X 44.4MM X1.2MM THK.zip</v>
          </cell>
          <cell r="H10542">
            <v>182337</v>
          </cell>
          <cell r="I10542" t="str">
            <v>No</v>
          </cell>
          <cell r="J10542" t="str">
            <v>NOS</v>
          </cell>
          <cell r="K10542" t="str">
            <v>PRISMATIC</v>
          </cell>
          <cell r="L10542" t="str">
            <v>DIFFUSER</v>
          </cell>
        </row>
        <row r="10543">
          <cell r="A10543">
            <v>20804535</v>
          </cell>
          <cell r="B10543" t="str">
            <v>SP682 H80LT CURVILINEAR O-LZB PRSM DIFFUSER L SHP 1075X925 R 535 W142.2 X1.2MM THK</v>
          </cell>
          <cell r="C10543">
            <v>0</v>
          </cell>
          <cell r="D10543">
            <v>0</v>
          </cell>
          <cell r="G10543" t="str">
            <v>\\ati-server\JILLP - Attachment\20804428 SP682 H80LT CURVILINEAR O-LZB PRSM DIFFUSER L SHP W733XL733XR355XR750 X1.2MM THK.zip</v>
          </cell>
          <cell r="I10543" t="str">
            <v>No</v>
          </cell>
          <cell r="J10543" t="str">
            <v>NOS</v>
          </cell>
          <cell r="K10543" t="str">
            <v>PRISMATIC</v>
          </cell>
          <cell r="L10543" t="str">
            <v>DIFFUSER</v>
          </cell>
        </row>
        <row r="10544">
          <cell r="A10544">
            <v>20804534</v>
          </cell>
          <cell r="B10544" t="str">
            <v>SP682 H80LT CURVILINEAR O-LZB PRSM DIFFUSER X SHP 536x510 246MM W44.4x1.2MM THK</v>
          </cell>
          <cell r="C10544">
            <v>0</v>
          </cell>
          <cell r="D10544">
            <v>7.5754999999999999</v>
          </cell>
          <cell r="G10544" t="str">
            <v>\\ati-server\JILLP - Attachment\20804428 SP682 H80LT CURVILINEAR O-LZB PRSM DIFFUSER L SHP W733XL733XR355XR750 X1.2MM THK.zip</v>
          </cell>
          <cell r="I10544" t="str">
            <v>No</v>
          </cell>
          <cell r="J10544" t="str">
            <v>NOS</v>
          </cell>
          <cell r="K10544" t="str">
            <v>PRISMATIC</v>
          </cell>
          <cell r="L10544" t="str">
            <v>DIFFUSER</v>
          </cell>
        </row>
        <row r="10545">
          <cell r="A10545">
            <v>20804533</v>
          </cell>
          <cell r="B10545" t="str">
            <v>SP682 H80LT CURVILINEAR O-LZB PRSM DIFFUSER X SHP 536x510 510MM W44.4x1.2MM THK</v>
          </cell>
          <cell r="C10545">
            <v>0</v>
          </cell>
          <cell r="D10545">
            <v>20.603000000000002</v>
          </cell>
          <cell r="G10545" t="str">
            <v>\\ati-server\JILLP - Attachment\20804428 SP682 H80LT CURVILINEAR O-LZB PRSM DIFFUSER L SHP W733XL733XR355XR750 X1.2MM THK.zip</v>
          </cell>
          <cell r="I10545" t="str">
            <v>No</v>
          </cell>
          <cell r="J10545" t="str">
            <v>NOS</v>
          </cell>
          <cell r="K10545" t="str">
            <v>PRISMATIC</v>
          </cell>
          <cell r="L10545" t="str">
            <v>DIFFUSER</v>
          </cell>
        </row>
        <row r="10546">
          <cell r="A10546">
            <v>20804532</v>
          </cell>
          <cell r="B10546" t="str">
            <v>SP682 H80LT CURVILINEAR O-LZB PRSM DIFFUSER LR L SHP 711X251 ARC L 140 R 200 W44.4x1.2MM THK</v>
          </cell>
          <cell r="C10546">
            <v>0</v>
          </cell>
          <cell r="D10546">
            <v>38.268900000000002</v>
          </cell>
          <cell r="G10546" t="str">
            <v>\\ati-server\JILLP - Attachment\20804428 SP682 H80LT CURVILINEAR O-LZB PRSM DIFFUSER L SHP W733XL733XR355XR750 X1.2MM THK.zip</v>
          </cell>
          <cell r="I10546" t="str">
            <v>No</v>
          </cell>
          <cell r="J10546" t="str">
            <v>NOS</v>
          </cell>
          <cell r="K10546" t="str">
            <v>PRISMATIC</v>
          </cell>
          <cell r="L10546" t="str">
            <v>DIFFUSER</v>
          </cell>
        </row>
        <row r="10547">
          <cell r="A10547">
            <v>20804531</v>
          </cell>
          <cell r="B10547" t="str">
            <v>SP682 H80LT CURVILINEAR O-LZB PRSM DIFFUSER LL L SHP 711X251 ARC L 140 R 200 W44.4x1.2MM THK</v>
          </cell>
          <cell r="C10547">
            <v>0</v>
          </cell>
          <cell r="D10547">
            <v>38.268999999999998</v>
          </cell>
          <cell r="G10547" t="str">
            <v>\\ati-server\JILLP - Attachment\20804428 SP682 H80LT CURVILINEAR O-LZB PRSM DIFFUSER L SHP W733XL733XR355XR750 X1.2MM THK.zip</v>
          </cell>
          <cell r="I10547" t="str">
            <v>No</v>
          </cell>
          <cell r="J10547" t="str">
            <v>NOS</v>
          </cell>
          <cell r="K10547" t="str">
            <v>PRISMATIC</v>
          </cell>
          <cell r="L10547" t="str">
            <v>DIFFUSER</v>
          </cell>
        </row>
        <row r="10548">
          <cell r="A10548">
            <v>20804530</v>
          </cell>
          <cell r="B10548" t="str">
            <v>SP682 H80LT CURVILINEAR O-LZB PRSM DIFFUSERL SHP 955X574 ARC L 314 R 200 W44.4x1.2MM THK</v>
          </cell>
          <cell r="C10548">
            <v>0</v>
          </cell>
          <cell r="D10548">
            <v>60.588200000000001</v>
          </cell>
          <cell r="G10548" t="str">
            <v>\\ati-server\JILLP - Attachment\20804530 SP682 H80LT CURVILINEAR O-LZB PRSM DIFFUSERL SHP 955X574 ARC L 314 R 200 W44.4x1.2MM THK.zip</v>
          </cell>
          <cell r="H10548">
            <v>183234</v>
          </cell>
          <cell r="I10548" t="str">
            <v>No</v>
          </cell>
          <cell r="J10548" t="str">
            <v>NOS</v>
          </cell>
          <cell r="K10548" t="str">
            <v>PRISMATIC</v>
          </cell>
          <cell r="L10548" t="str">
            <v>DIFFUSER</v>
          </cell>
        </row>
        <row r="10549">
          <cell r="A10549">
            <v>20804529</v>
          </cell>
          <cell r="B10549" t="str">
            <v>SP682 H80LT CURVILINEAR O-LZB PRSM DIFFUSER L SHP 819X756 ARC L 656 R 281 W44.4x1.2MM THK</v>
          </cell>
          <cell r="C10549">
            <v>0</v>
          </cell>
          <cell r="D10549">
            <v>111.84</v>
          </cell>
          <cell r="G10549" t="str">
            <v>\\ati-server\JILLP - Attachment\20804529 SP682 H80LT CURVILINEAR O-LZB PRSM DIFFUSER L SHP 819X756 ARC L 656 R 281 W44.4x1.2MM THK.zip</v>
          </cell>
          <cell r="H10549">
            <v>183235</v>
          </cell>
          <cell r="I10549" t="str">
            <v>No</v>
          </cell>
          <cell r="J10549" t="str">
            <v>NOS</v>
          </cell>
          <cell r="K10549" t="str">
            <v>PRISMATIC</v>
          </cell>
          <cell r="L10549" t="str">
            <v>DIFFUSER</v>
          </cell>
        </row>
        <row r="10550">
          <cell r="A10550">
            <v>20804528</v>
          </cell>
          <cell r="B10550" t="str">
            <v>SP682 H80LT CURVILINEAR O-LZB PRSM DIFFUSER L SHP 813X756 ARC L 669 R 281 W44.4x1.2MM THK</v>
          </cell>
          <cell r="C10550">
            <v>0</v>
          </cell>
          <cell r="D10550">
            <v>111.84</v>
          </cell>
          <cell r="G10550" t="str">
            <v>\\ati-server\JILLP - Attachment\20804528 SP682 H80LT CURVILINEAR O-LZB PRSM DIFFUSER L SHP 813X756 ARC L 669 R 281 W44.4x1.2MM THK.zip</v>
          </cell>
          <cell r="H10550">
            <v>183236</v>
          </cell>
          <cell r="I10550" t="str">
            <v>No</v>
          </cell>
          <cell r="J10550" t="str">
            <v>NOS</v>
          </cell>
          <cell r="K10550" t="str">
            <v>PRISMATIC</v>
          </cell>
          <cell r="L10550" t="str">
            <v>DIFFUSER</v>
          </cell>
        </row>
        <row r="10551">
          <cell r="A10551">
            <v>20804527</v>
          </cell>
          <cell r="B10551" t="str">
            <v>SP682 H80LT CURVILINEAR O-LZB PRSM DIFFUSER ARC L1439 R 1832 W44.4x1.2MM THK</v>
          </cell>
          <cell r="C10551">
            <v>0</v>
          </cell>
          <cell r="D10551">
            <v>85.525000000000006</v>
          </cell>
          <cell r="G10551" t="str">
            <v>\\ati-server\JILLP - Attachment\20804428 SP682 H80LT CURVILINEAR O-LZB PRSM DIFFUSER L SHP W733XL733XR355XR750 X1.2MM THK.zip</v>
          </cell>
          <cell r="I10551" t="str">
            <v>No</v>
          </cell>
          <cell r="J10551" t="str">
            <v>NOS</v>
          </cell>
          <cell r="K10551" t="str">
            <v>PRISMATIC</v>
          </cell>
          <cell r="L10551" t="str">
            <v>DIFFUSER</v>
          </cell>
        </row>
        <row r="10552">
          <cell r="A10552">
            <v>20804526</v>
          </cell>
          <cell r="B10552" t="str">
            <v>SP682 H80LT CURVILINEAR O-LZB PRSM DIFFUSER ARC L 2253 R 942 W44.4x1.2MM THK</v>
          </cell>
          <cell r="C10552">
            <v>0</v>
          </cell>
          <cell r="D10552">
            <v>290.8</v>
          </cell>
          <cell r="G10552" t="str">
            <v>\\ati-server\JILLP - Attachment\20804428 SP682 H80LT CURVILINEAR O-LZB PRSM DIFFUSER L SHP W733XL733XR355XR750 X1.2MM THK.zip</v>
          </cell>
          <cell r="I10552" t="str">
            <v>No</v>
          </cell>
          <cell r="J10552" t="str">
            <v>NOS</v>
          </cell>
          <cell r="K10552" t="str">
            <v>PRISMATIC</v>
          </cell>
          <cell r="L10552" t="str">
            <v>DIFFUSER</v>
          </cell>
        </row>
        <row r="10553">
          <cell r="A10553">
            <v>20804525</v>
          </cell>
          <cell r="B10553" t="str">
            <v>SP682 H80LT CURVILINEAR O-LZB PRSM DIFFUSER ARC L 1993 R 859 W44.4x1.2MM THK</v>
          </cell>
          <cell r="C10553">
            <v>0</v>
          </cell>
          <cell r="D10553">
            <v>242.34</v>
          </cell>
          <cell r="G10553" t="str">
            <v>\\ati-server\JILLP - Attachment\20804428 SP682 H80LT CURVILINEAR O-LZB PRSM DIFFUSER L SHP W733XL733XR355XR750 X1.2MM THK.zip</v>
          </cell>
          <cell r="I10553" t="str">
            <v>No</v>
          </cell>
          <cell r="J10553" t="str">
            <v>NOS</v>
          </cell>
          <cell r="K10553" t="str">
            <v>PRISMATIC</v>
          </cell>
          <cell r="L10553" t="str">
            <v>DIFFUSER</v>
          </cell>
        </row>
        <row r="10554">
          <cell r="A10554">
            <v>20804524</v>
          </cell>
          <cell r="B10554" t="str">
            <v>SP682 H80LT CURVILINEAR O-LZB PRSM DIFFUSER ARC L 1868 R 827 W44.4x1.2MM THK</v>
          </cell>
          <cell r="C10554">
            <v>0</v>
          </cell>
          <cell r="D10554">
            <v>242.34</v>
          </cell>
          <cell r="G10554" t="str">
            <v>\\ati-server\JILLP - Attachment\20804428 SP682 H80LT CURVILINEAR O-LZB PRSM DIFFUSER L SHP W733XL733XR355XR750 X1.2MM THK.zip</v>
          </cell>
          <cell r="I10554" t="str">
            <v>No</v>
          </cell>
          <cell r="J10554" t="str">
            <v>NOS</v>
          </cell>
          <cell r="K10554" t="str">
            <v>PRISMATIC</v>
          </cell>
          <cell r="L10554" t="str">
            <v>DIFFUSER</v>
          </cell>
        </row>
        <row r="10555">
          <cell r="A10555">
            <v>20804523</v>
          </cell>
          <cell r="B10555" t="str">
            <v>SP682 H80LT CURVILINEAR O-LZB PRSM DIFFUSER ARC L 1470 R 1879 W44.4x1.2MM THK</v>
          </cell>
          <cell r="C10555">
            <v>0</v>
          </cell>
          <cell r="D10555">
            <v>85.525000000000006</v>
          </cell>
          <cell r="G10555" t="str">
            <v>\\ati-server\JILLP - Attachment\20804428 SP682 H80LT CURVILINEAR O-LZB PRSM DIFFUSER L SHP W733XL733XR355XR750 X1.2MM THK.zip</v>
          </cell>
          <cell r="I10555" t="str">
            <v>No</v>
          </cell>
          <cell r="J10555" t="str">
            <v>NOS</v>
          </cell>
          <cell r="K10555" t="str">
            <v>PRISMATIC</v>
          </cell>
          <cell r="L10555" t="str">
            <v>DIFFUSER</v>
          </cell>
        </row>
        <row r="10556">
          <cell r="A10556">
            <v>20804522</v>
          </cell>
          <cell r="B10556" t="str">
            <v>SP682 H80LT CURVILINEAR O-LZB PRSM DIFFUSER ARC L 1450 R 1184 W44.4x1.2MM THK</v>
          </cell>
          <cell r="C10556">
            <v>0</v>
          </cell>
          <cell r="D10556">
            <v>90.875</v>
          </cell>
          <cell r="G10556" t="str">
            <v>\\ati-server\JILLP - Attachment\20804428 SP682 H80LT CURVILINEAR O-LZB PRSM DIFFUSER L SHP W733XL733XR355XR750 X1.2MM THK.zip</v>
          </cell>
          <cell r="I10556" t="str">
            <v>No</v>
          </cell>
          <cell r="J10556" t="str">
            <v>NOS</v>
          </cell>
          <cell r="K10556" t="str">
            <v>PRISMATIC</v>
          </cell>
          <cell r="L10556" t="str">
            <v>DIFFUSER</v>
          </cell>
        </row>
        <row r="10557">
          <cell r="A10557">
            <v>20804521</v>
          </cell>
          <cell r="B10557" t="str">
            <v>SP682 H80LT CURVILINEAR O-LZB PRSM DIFFUSER ARC L SHP 828 X 828 ARC L314 R200 X44.4X1.5MM THK</v>
          </cell>
          <cell r="C10557">
            <v>0</v>
          </cell>
          <cell r="D10557">
            <v>111.84</v>
          </cell>
          <cell r="G10557" t="str">
            <v>\\ati-server\JILLP - Attachment\20804428 SP682 H80LT CURVILINEAR O-LZB PRSM DIFFUSER L SHP W733XL733XR355XR750 X1.2MM THK.zip</v>
          </cell>
          <cell r="I10557" t="str">
            <v>No</v>
          </cell>
          <cell r="J10557" t="str">
            <v>NOS</v>
          </cell>
          <cell r="K10557" t="str">
            <v>PRISMATIC</v>
          </cell>
          <cell r="L10557" t="str">
            <v>DIFFUSER</v>
          </cell>
        </row>
        <row r="10558">
          <cell r="A10558">
            <v>20804520</v>
          </cell>
          <cell r="B10558" t="str">
            <v>SP682 H80LT CURVILINEAR O-LZB PRSM-DIFFUSER L SHP 652X693 AL448 R 200X44.4X1.5MM</v>
          </cell>
          <cell r="C10558">
            <v>0</v>
          </cell>
          <cell r="D10558">
            <v>111.8433</v>
          </cell>
          <cell r="G10558" t="str">
            <v>\\ati-server\JILLP - Attachment\20804428 SP682 H80LT CURVILINEAR O-LZB PRSM DIFFUSER L SHP W733XL733XR355XR750 X1.2MM THK.zip</v>
          </cell>
          <cell r="I10558" t="str">
            <v>No</v>
          </cell>
          <cell r="J10558" t="str">
            <v>NOS</v>
          </cell>
          <cell r="K10558" t="str">
            <v>PRISMATIC</v>
          </cell>
          <cell r="L10558" t="str">
            <v>DIFFUSER</v>
          </cell>
        </row>
        <row r="10559">
          <cell r="A10559">
            <v>20804519</v>
          </cell>
          <cell r="B10559" t="str">
            <v>SP682 H80LT CURVILINEAR-O-LZB PRSM-DIFFUSER L SHP 583X627 AL442 R 200X44.4X1.5MM</v>
          </cell>
          <cell r="C10559">
            <v>0</v>
          </cell>
          <cell r="D10559">
            <v>111.8433</v>
          </cell>
          <cell r="G10559" t="str">
            <v>\\ati-server\JILLP - Attachment\20804428 SP682 H80LT CURVILINEAR O-LZB PRSM DIFFUSER L SHP W733XL733XR355XR750 X1.2MM THK.zip</v>
          </cell>
          <cell r="I10559" t="str">
            <v>No</v>
          </cell>
          <cell r="J10559" t="str">
            <v>NOS</v>
          </cell>
          <cell r="K10559" t="str">
            <v>PRISMATIC</v>
          </cell>
          <cell r="L10559" t="str">
            <v>DIFFUSER</v>
          </cell>
        </row>
        <row r="10560">
          <cell r="A10560">
            <v>20804518</v>
          </cell>
          <cell r="B10560" t="str">
            <v>SP682 H80LT CURVILINEAR-O-LZB PRSM-DIFFUSER L SHP 710X525 AL442 R 200X44.4X1.5MM</v>
          </cell>
          <cell r="C10560">
            <v>0</v>
          </cell>
          <cell r="D10560">
            <v>111.84</v>
          </cell>
          <cell r="G10560" t="str">
            <v>\\ati-server\JILLP - Attachment\20804428 SP682 H80LT CURVILINEAR O-LZB PRSM DIFFUSER L SHP W733XL733XR355XR750 X1.2MM THK.zip</v>
          </cell>
          <cell r="I10560" t="str">
            <v>No</v>
          </cell>
          <cell r="J10560" t="str">
            <v>NOS</v>
          </cell>
          <cell r="K10560" t="str">
            <v>PRISMATIC</v>
          </cell>
          <cell r="L10560" t="str">
            <v>DIFFUSER</v>
          </cell>
        </row>
        <row r="10561">
          <cell r="A10561">
            <v>20804517</v>
          </cell>
          <cell r="B10561" t="str">
            <v>SP682 H80LT CURVILINEAR-O-LZB PRSM-DIFFUSER L SHP 710X728 AL442 R 200X44.4X1.5MM</v>
          </cell>
          <cell r="C10561">
            <v>0</v>
          </cell>
          <cell r="D10561">
            <v>111.842</v>
          </cell>
          <cell r="G10561" t="str">
            <v>\\ati-server\JILLP - Attachment\20804428 SP682 H80LT CURVILINEAR O-LZB PRSM DIFFUSER L SHP W733XL733XR355XR750 X1.2MM THK.zip</v>
          </cell>
          <cell r="I10561" t="str">
            <v>No</v>
          </cell>
          <cell r="J10561" t="str">
            <v>NOS</v>
          </cell>
          <cell r="K10561" t="str">
            <v>PRISMATIC</v>
          </cell>
          <cell r="L10561" t="str">
            <v>DIFFUSER</v>
          </cell>
        </row>
        <row r="10562">
          <cell r="A10562">
            <v>20804516</v>
          </cell>
          <cell r="B10562" t="str">
            <v>SP682 H80LT CURVILINEAR-O-LZB PRSM-DIFFUSER L SHP 837X525 AL442 R 200X44.4X1.5MM</v>
          </cell>
          <cell r="C10562">
            <v>0</v>
          </cell>
          <cell r="D10562">
            <v>111.84</v>
          </cell>
          <cell r="G10562" t="str">
            <v>\\ati-server\JILLP - Attachment\20804428 SP682 H80LT CURVILINEAR O-LZB PRSM DIFFUSER L SHP W733XL733XR355XR750 X1.2MM THK.zip</v>
          </cell>
          <cell r="I10562" t="str">
            <v>No</v>
          </cell>
          <cell r="J10562" t="str">
            <v>NOS</v>
          </cell>
          <cell r="K10562" t="str">
            <v>PRISMATIC</v>
          </cell>
          <cell r="L10562" t="str">
            <v>DIFFUSER</v>
          </cell>
        </row>
        <row r="10563">
          <cell r="A10563">
            <v>20804515</v>
          </cell>
          <cell r="B10563" t="str">
            <v>SP682 H80LT CURVILINEAR-O-LZB PRSM-DIFFUSER L SHP 964X728 AL442 R 200X44.4X1.5MM</v>
          </cell>
          <cell r="C10563">
            <v>0</v>
          </cell>
          <cell r="D10563">
            <v>111.84</v>
          </cell>
          <cell r="G10563" t="str">
            <v>\\ati-server\JILLP - Attachment\20804428 SP682 H80LT CURVILINEAR O-LZB PRSM DIFFUSER L SHP W733XL733XR355XR750 X1.2MM THK.zip</v>
          </cell>
          <cell r="I10563" t="str">
            <v>No</v>
          </cell>
          <cell r="J10563" t="str">
            <v>NOS</v>
          </cell>
          <cell r="K10563" t="str">
            <v>PRISMATIC</v>
          </cell>
          <cell r="L10563" t="str">
            <v>DIFFUSER</v>
          </cell>
        </row>
        <row r="10564">
          <cell r="A10564">
            <v>20804514</v>
          </cell>
          <cell r="B10564" t="str">
            <v>SP682 H80LT CURVILINEAR-O-LZB PRSM-DIFFUSER LL L SHP 820X652 AL448 R183X44.4X1.5MM</v>
          </cell>
          <cell r="C10564">
            <v>0</v>
          </cell>
          <cell r="D10564">
            <v>111.84180000000001</v>
          </cell>
          <cell r="G10564" t="str">
            <v>\\ati-server\JILLP - Attachment\20804428 SP682 H80LT CURVILINEAR O-LZB PRSM DIFFUSER L SHP W733XL733XR355XR750 X1.2MM THK.zip</v>
          </cell>
          <cell r="I10564" t="str">
            <v>No</v>
          </cell>
          <cell r="J10564" t="str">
            <v>NOS</v>
          </cell>
          <cell r="K10564" t="str">
            <v>PRISMATIC</v>
          </cell>
          <cell r="L10564" t="str">
            <v>DIFFUSER</v>
          </cell>
        </row>
        <row r="10565">
          <cell r="A10565">
            <v>20804513</v>
          </cell>
          <cell r="B10565" t="str">
            <v>SP682 H80LT CURVILINEAR-O-LZB PRSM-DIFFUSER LR L SHP 820X652 AL 448 R183X44.4X1.5MM</v>
          </cell>
          <cell r="C10565">
            <v>0</v>
          </cell>
          <cell r="D10565">
            <v>111.8415</v>
          </cell>
          <cell r="G10565" t="str">
            <v>\\ati-server\JILLP - Attachment\20804428 SP682 H80LT CURVILINEAR O-LZB PRSM DIFFUSER L SHP W733XL733XR355XR750 X1.2MM THK.zip</v>
          </cell>
          <cell r="I10565" t="str">
            <v>No</v>
          </cell>
          <cell r="J10565" t="str">
            <v>NOS</v>
          </cell>
          <cell r="K10565" t="str">
            <v>PRISMATIC</v>
          </cell>
          <cell r="L10565" t="str">
            <v>DIFFUSER</v>
          </cell>
        </row>
        <row r="10566">
          <cell r="A10566">
            <v>20804512</v>
          </cell>
          <cell r="B10566" t="str">
            <v>MON R1025MM QC 1.2MM PRSM DIFFUSER 938MM</v>
          </cell>
          <cell r="C10566">
            <v>0</v>
          </cell>
          <cell r="D10566">
            <v>727</v>
          </cell>
          <cell r="G10566" t="str">
            <v>\\ati-server\JILLP - Attachment\20804512 MON R1025MM QC 1.2MM PRSM DIFFUSER 938MM.zip</v>
          </cell>
          <cell r="H10566">
            <v>180824</v>
          </cell>
          <cell r="I10566" t="str">
            <v>No</v>
          </cell>
          <cell r="J10566" t="str">
            <v>NOS</v>
          </cell>
          <cell r="K10566" t="str">
            <v>PRISMATIC</v>
          </cell>
          <cell r="L10566" t="str">
            <v>DIFFUSER</v>
          </cell>
        </row>
        <row r="10567">
          <cell r="A10567">
            <v>20804511</v>
          </cell>
          <cell r="B10567" t="str">
            <v>MON 950MM 1.2MM PRSM DIFFUSER 938MM</v>
          </cell>
          <cell r="C10567">
            <v>1</v>
          </cell>
          <cell r="D10567">
            <v>727</v>
          </cell>
          <cell r="G10567" t="str">
            <v>\\ati-server\JILLP - Attachment\20804511 MON 950MM 1.2MM PRSM DIFFUSER 938MM.zip</v>
          </cell>
          <cell r="H10567">
            <v>180823</v>
          </cell>
          <cell r="I10567" t="str">
            <v>No</v>
          </cell>
          <cell r="J10567" t="str">
            <v>NOS</v>
          </cell>
          <cell r="K10567" t="str">
            <v>PRISMATIC</v>
          </cell>
          <cell r="L10567" t="str">
            <v>DIFFUSER</v>
          </cell>
        </row>
        <row r="10568">
          <cell r="A10568">
            <v>20804510</v>
          </cell>
          <cell r="B10568" t="str">
            <v>SP682 H80LT CURVILINEAR PRSM DIFFUSER C SHP 892X320 ARCL 314 R 200 X1.5MM THK</v>
          </cell>
          <cell r="C10568">
            <v>0</v>
          </cell>
          <cell r="D10568">
            <v>0</v>
          </cell>
          <cell r="G10568" t="str">
            <v>\\ati-server\JILLP - Attachment\20804375 SP682 H80LT CURVILINEAR PRSM DIFFUSER C SHP 1084X606 ARCL 553 R 355 X1.5MM THK.zip;</v>
          </cell>
          <cell r="I10568" t="str">
            <v>No</v>
          </cell>
          <cell r="J10568" t="str">
            <v>NOS</v>
          </cell>
          <cell r="K10568" t="str">
            <v>PRISMATIC</v>
          </cell>
          <cell r="L10568" t="str">
            <v>DIFFUSER</v>
          </cell>
        </row>
        <row r="10569">
          <cell r="A10569">
            <v>20804509</v>
          </cell>
          <cell r="B10569" t="str">
            <v>TCZ 150MM O-LZB PRSM DIFFUSER 135X593X1.2MM THK</v>
          </cell>
          <cell r="C10569">
            <v>11</v>
          </cell>
          <cell r="D10569">
            <v>45.4375</v>
          </cell>
          <cell r="G10569" t="str">
            <v>\\ati-server\JILLP - Attachment\20804207 SP682 H80LT CURVILINEAR PRSM DIFFUSER C SHP L1020 W447 ARCL314 R200X1.5MM THK.zip</v>
          </cell>
          <cell r="I10569" t="str">
            <v>No</v>
          </cell>
          <cell r="J10569" t="str">
            <v>NOS</v>
          </cell>
          <cell r="K10569" t="str">
            <v>PRISMATIC</v>
          </cell>
          <cell r="L10569" t="str">
            <v>DIFFUSER</v>
          </cell>
        </row>
        <row r="10570">
          <cell r="A10570">
            <v>20804508</v>
          </cell>
          <cell r="B10570" t="str">
            <v>SP682 H80LT CURVILINEAR O-LZB PRSM DIFFUSER ARCL 1676 R 1600 X 44.4MM X1.2MM THK</v>
          </cell>
          <cell r="C10570">
            <v>0</v>
          </cell>
          <cell r="D10570">
            <v>0</v>
          </cell>
          <cell r="G10570" t="str">
            <v>\\ati-server\JILLP - Attachment\20804428 SP682 H80LT CURVILINEAR O-LZB PRSM DIFFUSER L SHP W733XL733XR355XR750 X1.2MM THK.zip</v>
          </cell>
          <cell r="I10570" t="str">
            <v>No</v>
          </cell>
          <cell r="J10570" t="str">
            <v>NOS</v>
          </cell>
          <cell r="K10570" t="str">
            <v>PRISMATIC</v>
          </cell>
          <cell r="L10570" t="str">
            <v>DIFFUSER</v>
          </cell>
        </row>
        <row r="10571">
          <cell r="A10571">
            <v>20804507</v>
          </cell>
          <cell r="B10571" t="str">
            <v>SP780 S2 CS-O-LZB PRSM DIFFUSER-1.2X1495X51MM</v>
          </cell>
          <cell r="C10571">
            <v>16</v>
          </cell>
          <cell r="D10571">
            <v>88.655699999999996</v>
          </cell>
          <cell r="G10571" t="str">
            <v>\\ati-server\JILLP - Attachment\SP780 S2 CS DIFFUSER - 1495 x 50 MM.zip</v>
          </cell>
          <cell r="I10571" t="str">
            <v>No</v>
          </cell>
          <cell r="J10571" t="str">
            <v>NOS</v>
          </cell>
          <cell r="K10571" t="str">
            <v>PRISMATIC</v>
          </cell>
          <cell r="L10571" t="str">
            <v>DIFFUSER</v>
          </cell>
        </row>
        <row r="10572">
          <cell r="A10572">
            <v>20804506</v>
          </cell>
          <cell r="B10572" t="str">
            <v>TCZ 150MM O-LZB PRSM DIFFUSER 135X1190X1.2MM THK</v>
          </cell>
          <cell r="C10572">
            <v>84</v>
          </cell>
          <cell r="D10572">
            <v>90.8767</v>
          </cell>
          <cell r="G10572" t="str">
            <v>\\ati-server\JILLP - Attachment\20804207 SP682 H80LT CURVILINEAR PRSM DIFFUSER C SHP L1020 W447 ARCL314 R200X1.5MM THK.zip</v>
          </cell>
          <cell r="I10572" t="str">
            <v>No</v>
          </cell>
          <cell r="J10572" t="str">
            <v>NOS</v>
          </cell>
          <cell r="K10572" t="str">
            <v>PRISMATIC</v>
          </cell>
          <cell r="L10572" t="str">
            <v>DIFFUSER</v>
          </cell>
        </row>
        <row r="10573">
          <cell r="A10573">
            <v>20804505</v>
          </cell>
          <cell r="B10573" t="str">
            <v>SP682 H80LT CURVILINEAR PRSM DIFFUSER C SHP 765X320 ARCL 314 R 200 X1.5MM THK</v>
          </cell>
          <cell r="C10573">
            <v>0</v>
          </cell>
          <cell r="D10573">
            <v>339.84</v>
          </cell>
          <cell r="G10573" t="str">
            <v>\\ati-server\JILLP - Attachment\20804505 SP682 H80LT CURVILINEAR PRSM DIFFUSER C SHP 765X320 ARCL 314 R 200 X1.5MM THK-Model.zip</v>
          </cell>
          <cell r="H10573">
            <v>176004</v>
          </cell>
          <cell r="I10573" t="str">
            <v>No</v>
          </cell>
          <cell r="J10573" t="str">
            <v>NOS</v>
          </cell>
          <cell r="K10573" t="str">
            <v>PRISMATIC</v>
          </cell>
          <cell r="L10573" t="str">
            <v>DIFFUSER</v>
          </cell>
        </row>
        <row r="10574">
          <cell r="A10574">
            <v>20804504</v>
          </cell>
          <cell r="B10574" t="str">
            <v>SP780 S2 CS-O-LZB PRSM DIFFUSER V SHP 916X487 LR-1.2X620X51MM</v>
          </cell>
          <cell r="C10574">
            <v>1</v>
          </cell>
          <cell r="D10574">
            <v>18.98</v>
          </cell>
          <cell r="G10574" t="str">
            <v>\\ati-server\JILLP - Attachment\DIF_50x1196 mm.dxf;\\ati-server\JILLP - Attachment\DIF_50x1196-Model.pdf</v>
          </cell>
          <cell r="I10574" t="str">
            <v>No</v>
          </cell>
          <cell r="J10574" t="str">
            <v>NOS</v>
          </cell>
          <cell r="K10574" t="str">
            <v>PRISMATIC</v>
          </cell>
          <cell r="L10574" t="str">
            <v>DIFFUSER</v>
          </cell>
        </row>
        <row r="10575">
          <cell r="A10575">
            <v>20804503</v>
          </cell>
          <cell r="B10575" t="str">
            <v>SP780 S2 CS-O-LZB PRSM DIFFUSER V SHP 916X487 LL -1.2X620X51MM</v>
          </cell>
          <cell r="C10575">
            <v>1</v>
          </cell>
          <cell r="D10575">
            <v>18.98</v>
          </cell>
          <cell r="G10575" t="str">
            <v>\\ati-server\JILLP - Attachment\DIF_50x1196 mm.dxf;\\ati-server\JILLP - Attachment\DIF_50x1196-Model.pdf</v>
          </cell>
          <cell r="I10575" t="str">
            <v>No</v>
          </cell>
          <cell r="J10575" t="str">
            <v>NOS</v>
          </cell>
          <cell r="K10575" t="str">
            <v>PRISMATIC</v>
          </cell>
          <cell r="L10575" t="str">
            <v>DIFFUSER</v>
          </cell>
        </row>
        <row r="10576">
          <cell r="A10576">
            <v>20804502</v>
          </cell>
          <cell r="B10576" t="str">
            <v>SP780 S2 CS-O-LZB PRSM DIFFUSER V SHP 1022X382 LR-1.2X620X51MM</v>
          </cell>
          <cell r="C10576">
            <v>1</v>
          </cell>
          <cell r="D10576">
            <v>18.98</v>
          </cell>
          <cell r="G10576" t="str">
            <v>\\ati-server\JILLP - Attachment\DIF_50x1196 mm.dxf;\\ati-server\JILLP - Attachment\DIF_50x1196-Model.pdf</v>
          </cell>
          <cell r="I10576" t="str">
            <v>No</v>
          </cell>
          <cell r="J10576" t="str">
            <v>NOS</v>
          </cell>
          <cell r="K10576" t="str">
            <v>PRISMATIC</v>
          </cell>
          <cell r="L10576" t="str">
            <v>DIFFUSER</v>
          </cell>
        </row>
        <row r="10577">
          <cell r="A10577">
            <v>20804501</v>
          </cell>
          <cell r="B10577" t="str">
            <v>SP780 S2 CS-O-LZB PRSM DIFFUSER V SHP 1022X382 LL -1.2X620X51MM</v>
          </cell>
          <cell r="C10577">
            <v>1</v>
          </cell>
          <cell r="D10577">
            <v>18.98</v>
          </cell>
          <cell r="G10577" t="str">
            <v>\\ati-server\JILLP - Attachment\DIF_50x1196 mm.dxf;\\ati-server\JILLP - Attachment\DIF_50x1196-Model.pdf</v>
          </cell>
          <cell r="I10577" t="str">
            <v>No</v>
          </cell>
          <cell r="J10577" t="str">
            <v>NOS</v>
          </cell>
          <cell r="K10577" t="str">
            <v>PRISMATIC</v>
          </cell>
          <cell r="L10577" t="str">
            <v>DIFFUSER</v>
          </cell>
        </row>
        <row r="10578">
          <cell r="A10578">
            <v>20804500</v>
          </cell>
          <cell r="B10578" t="str">
            <v>SP780 S2 CS-O-LZB PRSM DIFFUSER L SHP 633X463 LR-1.2X463X51MM</v>
          </cell>
          <cell r="C10578">
            <v>0</v>
          </cell>
          <cell r="D10578">
            <v>18.981999999999999</v>
          </cell>
          <cell r="G10578" t="str">
            <v>\\ati-server\JILLP - Attachment\DIF_50x1196 mm.dxf;\\ati-server\JILLP - Attachment\DIF_50x1196-Model.pdf</v>
          </cell>
          <cell r="I10578" t="str">
            <v>No</v>
          </cell>
          <cell r="J10578" t="str">
            <v>NOS</v>
          </cell>
          <cell r="K10578" t="str">
            <v>PRISMATIC</v>
          </cell>
          <cell r="L10578" t="str">
            <v>DIFFUSER</v>
          </cell>
        </row>
        <row r="10579">
          <cell r="A10579">
            <v>20804499</v>
          </cell>
          <cell r="B10579" t="str">
            <v>SP780 S2 CS-O-LZB PRSM DIFFUSER L SHP 633X463 LL -1.2X633X51MM</v>
          </cell>
          <cell r="C10579">
            <v>0</v>
          </cell>
          <cell r="D10579">
            <v>18.981999999999999</v>
          </cell>
          <cell r="G10579" t="str">
            <v>\\ati-server\JILLP - Attachment\DIF_50x1196 mm.dxf;\\ati-server\JILLP - Attachment\DIF_50x1196-Model.pdf</v>
          </cell>
          <cell r="I10579" t="str">
            <v>No</v>
          </cell>
          <cell r="J10579" t="str">
            <v>NOS</v>
          </cell>
          <cell r="K10579" t="str">
            <v>PRISMATIC</v>
          </cell>
          <cell r="L10579" t="str">
            <v>DIFFUSER</v>
          </cell>
        </row>
        <row r="10580">
          <cell r="A10580">
            <v>20804498</v>
          </cell>
          <cell r="B10580" t="str">
            <v>SP780 S2 CS-O-LZB PRSM DIFFUSER L SHP 615X615 LR -1.2X615X51MM</v>
          </cell>
          <cell r="C10580">
            <v>66</v>
          </cell>
          <cell r="D10580">
            <v>18.9819</v>
          </cell>
          <cell r="G10580" t="str">
            <v>\\ati-server\JILLP - Attachment\DIF_50x1196 mm.dxf;\\ati-server\JILLP - Attachment\DIF_50x1196-Model.pdf</v>
          </cell>
          <cell r="I10580" t="str">
            <v>No</v>
          </cell>
          <cell r="J10580" t="str">
            <v>NOS</v>
          </cell>
          <cell r="K10580" t="str">
            <v>PRISMATIC</v>
          </cell>
          <cell r="L10580" t="str">
            <v>DIFFUSER</v>
          </cell>
        </row>
        <row r="10581">
          <cell r="A10581">
            <v>20804497</v>
          </cell>
          <cell r="B10581" t="str">
            <v>SP780 S2 CS-O-LZB PRSM DIFFUSER L SHP 615X615 LL -1.2X615X51MM</v>
          </cell>
          <cell r="C10581">
            <v>66</v>
          </cell>
          <cell r="D10581">
            <v>18.9819</v>
          </cell>
          <cell r="G10581" t="str">
            <v>\\ati-server\JILLP - Attachment\DIF_50x1196 mm.dxf;\\ati-server\JILLP - Attachment\DIF_50x1196-Model.pdf</v>
          </cell>
          <cell r="I10581" t="str">
            <v>No</v>
          </cell>
          <cell r="J10581" t="str">
            <v>NOS</v>
          </cell>
          <cell r="K10581" t="str">
            <v>PRISMATIC</v>
          </cell>
          <cell r="L10581" t="str">
            <v>DIFFUSER</v>
          </cell>
        </row>
        <row r="10582">
          <cell r="A10582">
            <v>20804496</v>
          </cell>
          <cell r="B10582" t="str">
            <v>SP780 S2 CS-O-LZB PRSM DIFFUSER L SHP 485X463 LR-1.2X463X51MM</v>
          </cell>
          <cell r="C10582">
            <v>4</v>
          </cell>
          <cell r="D10582">
            <v>12.65</v>
          </cell>
          <cell r="G10582" t="str">
            <v>\\ati-server\JILLP - Attachment\DIF_50x1196 mm.dxf;\\ati-server\JILLP - Attachment\DIF_50x1196-Model.pdf</v>
          </cell>
          <cell r="I10582" t="str">
            <v>No</v>
          </cell>
          <cell r="J10582" t="str">
            <v>NOS</v>
          </cell>
          <cell r="K10582" t="str">
            <v>PRISMATIC</v>
          </cell>
          <cell r="L10582" t="str">
            <v>DIFFUSER</v>
          </cell>
        </row>
        <row r="10583">
          <cell r="A10583">
            <v>20804495</v>
          </cell>
          <cell r="B10583" t="str">
            <v>SP780 S2 CS-O-LZB PRSM DIFFUSER L SHP 485X463 LL -1.2X485X51MM</v>
          </cell>
          <cell r="C10583">
            <v>4</v>
          </cell>
          <cell r="D10583">
            <v>12.65</v>
          </cell>
          <cell r="G10583" t="str">
            <v>\\ati-server\JILLP - Attachment\DIF_50x1196 mm.dxf;\\ati-server\JILLP - Attachment\DIF_50x1196-Model.pdf</v>
          </cell>
          <cell r="I10583" t="str">
            <v>No</v>
          </cell>
          <cell r="J10583" t="str">
            <v>NOS</v>
          </cell>
          <cell r="K10583" t="str">
            <v>PRISMATIC</v>
          </cell>
          <cell r="L10583" t="str">
            <v>DIFFUSER</v>
          </cell>
        </row>
        <row r="10584">
          <cell r="A10584">
            <v>20804494</v>
          </cell>
          <cell r="B10584" t="str">
            <v>SP780 S2 CS-O-LZB PRSM DIFFUSER-1.2X895X51MM</v>
          </cell>
          <cell r="C10584">
            <v>20</v>
          </cell>
          <cell r="D10584">
            <v>31.61</v>
          </cell>
          <cell r="G10584" t="str">
            <v>\\ati-server\JILLP - Attachment\DIF_50x1196 mm.dxf;\\ati-server\JILLP - Attachment\DIF_50x1196-Model.pdf</v>
          </cell>
          <cell r="I10584" t="str">
            <v>No</v>
          </cell>
          <cell r="J10584" t="str">
            <v>NOS</v>
          </cell>
          <cell r="K10584" t="str">
            <v>PRISMATIC</v>
          </cell>
          <cell r="L10584" t="str">
            <v>DIFFUSER</v>
          </cell>
        </row>
        <row r="10585">
          <cell r="A10585">
            <v>20804493</v>
          </cell>
          <cell r="B10585" t="str">
            <v>SP780 S2 CS-O-LZB PRSM DIFFUSER-1.2X600X51MM</v>
          </cell>
          <cell r="C10585">
            <v>34</v>
          </cell>
          <cell r="D10585">
            <v>14.239699999999999</v>
          </cell>
          <cell r="G10585" t="str">
            <v>\\ati-server\JILLP - Attachment\DIF_50x1196 mm.dxf;\\ati-server\JILLP - Attachment\DIF_50x1196-Model.pdf</v>
          </cell>
          <cell r="I10585" t="str">
            <v>No</v>
          </cell>
          <cell r="J10585" t="str">
            <v>NOS</v>
          </cell>
          <cell r="K10585" t="str">
            <v>PRISMATIC</v>
          </cell>
          <cell r="L10585" t="str">
            <v>DIFFUSER</v>
          </cell>
        </row>
        <row r="10586">
          <cell r="A10586">
            <v>20804492</v>
          </cell>
          <cell r="B10586" t="str">
            <v>SP780 S2 CS-O-LZB PRSM DIFFUSER-1.2X448X51MM</v>
          </cell>
          <cell r="C10586">
            <v>7</v>
          </cell>
          <cell r="D10586">
            <v>12.65</v>
          </cell>
          <cell r="G10586" t="str">
            <v>\\ati-server\JILLP - Attachment\DIF_50x1196 mm.dxf;\\ati-server\JILLP - Attachment\DIF_50x1196-Model.pdf</v>
          </cell>
          <cell r="I10586" t="str">
            <v>No</v>
          </cell>
          <cell r="J10586" t="str">
            <v>NOS</v>
          </cell>
          <cell r="K10586" t="str">
            <v>PRISMATIC</v>
          </cell>
          <cell r="L10586" t="str">
            <v>DIFFUSER</v>
          </cell>
        </row>
        <row r="10587">
          <cell r="A10587">
            <v>20804491</v>
          </cell>
          <cell r="B10587" t="str">
            <v>SP780 S2 CS-O-LZB PRSM DIFFUSER-1.2X2390X51MM</v>
          </cell>
          <cell r="C10587">
            <v>148</v>
          </cell>
          <cell r="D10587">
            <v>60.588200000000001</v>
          </cell>
          <cell r="G10587" t="str">
            <v>\\ati-server\JILLP - Attachment\DIF_50x1196 mm.dxf;\\ati-server\JILLP - Attachment\DIF_50x1196-Model.pdf</v>
          </cell>
          <cell r="I10587" t="str">
            <v>No</v>
          </cell>
          <cell r="J10587" t="str">
            <v>NOS</v>
          </cell>
          <cell r="K10587" t="str">
            <v>PRISMATIC</v>
          </cell>
          <cell r="L10587" t="str">
            <v>DIFFUSER</v>
          </cell>
        </row>
        <row r="10588">
          <cell r="A10588">
            <v>20804490</v>
          </cell>
          <cell r="B10588" t="str">
            <v>SP780 S2 CS-O-LZB PRSM DIFFUSER-1.2X2090X51MM</v>
          </cell>
          <cell r="C10588">
            <v>0</v>
          </cell>
          <cell r="D10588">
            <v>63.219900000000003</v>
          </cell>
          <cell r="G10588" t="str">
            <v>\\ati-server\JILLP - Attachment\DIF_50x1196 mm.dxf;\\ati-server\JILLP - Attachment\DIF_50x1196-Model.pdf</v>
          </cell>
          <cell r="I10588" t="str">
            <v>No</v>
          </cell>
          <cell r="J10588" t="str">
            <v>NOS</v>
          </cell>
          <cell r="K10588" t="str">
            <v>PRISMATIC</v>
          </cell>
          <cell r="L10588" t="str">
            <v>DIFFUSER</v>
          </cell>
        </row>
        <row r="10589">
          <cell r="A10589">
            <v>20804489</v>
          </cell>
          <cell r="B10589" t="str">
            <v>SP780 S2 CS-O-LZB PRSM DIFFUSER-1.2X1790X51MM</v>
          </cell>
          <cell r="C10589">
            <v>8</v>
          </cell>
          <cell r="D10589">
            <v>60.588000000000001</v>
          </cell>
          <cell r="G10589" t="str">
            <v>\\ati-server\JILLP - Attachment\DIF_50x1196 mm.dxf;\\ati-server\JILLP - Attachment\DIF_50x1196-Model.pdf</v>
          </cell>
          <cell r="I10589" t="str">
            <v>No</v>
          </cell>
          <cell r="J10589" t="str">
            <v>NOS</v>
          </cell>
          <cell r="K10589" t="str">
            <v>PRISMATIC</v>
          </cell>
          <cell r="L10589" t="str">
            <v>DIFFUSER</v>
          </cell>
        </row>
        <row r="10590">
          <cell r="A10590">
            <v>20804488</v>
          </cell>
          <cell r="B10590" t="str">
            <v>SP780 S2 CS-O-LZB PRSM DIFFUSER-1.2X1195X51MM</v>
          </cell>
          <cell r="C10590">
            <v>111</v>
          </cell>
          <cell r="D10590">
            <v>4</v>
          </cell>
          <cell r="G10590" t="str">
            <v>\\ati-server\JILLP - Attachment\DIF_50x1196 mm.dxf;\\ati-server\JILLP - Attachment\DIF_50x1196-Model.pdf</v>
          </cell>
          <cell r="I10590" t="str">
            <v>No</v>
          </cell>
          <cell r="J10590" t="str">
            <v>NOS</v>
          </cell>
          <cell r="K10590" t="str">
            <v>PRISMATIC</v>
          </cell>
          <cell r="L10590" t="str">
            <v>DIFFUSER</v>
          </cell>
        </row>
        <row r="10591">
          <cell r="A10591">
            <v>20804487</v>
          </cell>
          <cell r="B10591" t="str">
            <v>SP682 H80LT CURVILINEAR O-LZB PRSM DIFFUSER  ARC L 2067 R 18368 X 44.4MM X1.2MM THK</v>
          </cell>
          <cell r="C10591">
            <v>0</v>
          </cell>
          <cell r="D10591">
            <v>72.783299999999997</v>
          </cell>
          <cell r="G10591" t="str">
            <v>\\ati-server\JILLP - Attachment\DIF_50x1196 mm.dxf;\\ati-server\JILLP - Attachment\DIF_50x1196-Model.pdf</v>
          </cell>
          <cell r="I10591" t="str">
            <v>No</v>
          </cell>
          <cell r="J10591" t="str">
            <v>NOS</v>
          </cell>
          <cell r="K10591" t="str">
            <v>PRISMATIC</v>
          </cell>
          <cell r="L10591" t="str">
            <v>DIFFUSER</v>
          </cell>
        </row>
        <row r="10592">
          <cell r="A10592">
            <v>20804486</v>
          </cell>
          <cell r="B10592" t="str">
            <v>SP682 H80LT CURVILINEAR O-LZB PRSM DIFFUSER ARC L 2067 R 17733 X 44.4MM X1.2MM THK</v>
          </cell>
          <cell r="C10592">
            <v>0</v>
          </cell>
          <cell r="D10592">
            <v>72.783299999999997</v>
          </cell>
          <cell r="G10592" t="str">
            <v>\\ati-server\JILLP - Attachment\DIF_50x1196 mm.dxf;\\ati-server\JILLP - Attachment\DIF_50x1196-Model.pdf</v>
          </cell>
          <cell r="I10592" t="str">
            <v>No</v>
          </cell>
          <cell r="J10592" t="str">
            <v>NOS</v>
          </cell>
          <cell r="K10592" t="str">
            <v>PRISMATIC</v>
          </cell>
          <cell r="L10592" t="str">
            <v>DIFFUSER</v>
          </cell>
        </row>
        <row r="10593">
          <cell r="A10593">
            <v>20804485</v>
          </cell>
          <cell r="B10593" t="str">
            <v>SP682 H80LT CURVILINEAR O-LZB PRSM DIFFUSER L SHP 574X574 AL 314 R 200 X W44.4 X1.2MM THK</v>
          </cell>
          <cell r="C10593">
            <v>0</v>
          </cell>
          <cell r="D10593">
            <v>72.7</v>
          </cell>
          <cell r="G10593" t="str">
            <v>\\ati-server\JILLP - Attachment\20804485 SP682 H80LT CURVILINEAR O-LZB PRSM DIFFUSER L SHP 574X574 AL 314 R 200 X W44.4 X1.2MM THK.zip</v>
          </cell>
          <cell r="H10593">
            <v>176267</v>
          </cell>
          <cell r="I10593" t="str">
            <v>No</v>
          </cell>
          <cell r="J10593" t="str">
            <v>NOS</v>
          </cell>
          <cell r="K10593" t="str">
            <v>PRISMATIC</v>
          </cell>
          <cell r="L10593" t="str">
            <v>DIFFUSER</v>
          </cell>
        </row>
        <row r="10594">
          <cell r="A10594">
            <v>20804484</v>
          </cell>
          <cell r="B10594" t="str">
            <v>SP682 H80LT CURVILINEAR O-LZB PRSM DIFFUSER L SHP 1077X1077 AL 1178 R 750 X W44.4 X1.2MM THK</v>
          </cell>
          <cell r="C10594">
            <v>0</v>
          </cell>
          <cell r="D10594">
            <v>181.75</v>
          </cell>
          <cell r="G10594" t="str">
            <v>\\ati-server\JILLP - Attachment\20804484 SP682 H80LT CURVILINEAR O-LZB PRSM DIFFUSER L SHP 1077X1077 AL 1178 R 750 X W44.4 X1.2MM THK.zip</v>
          </cell>
          <cell r="H10594">
            <v>175849</v>
          </cell>
          <cell r="I10594" t="str">
            <v>No</v>
          </cell>
          <cell r="J10594" t="str">
            <v>NOS</v>
          </cell>
          <cell r="K10594" t="str">
            <v>PRISMATIC</v>
          </cell>
          <cell r="L10594" t="str">
            <v>DIFFUSER</v>
          </cell>
        </row>
        <row r="10595">
          <cell r="A10595">
            <v>20804483</v>
          </cell>
          <cell r="B10595" t="str">
            <v>SP682 H80LT CURVILINEAR O-LZB PRSM DIFFUSER 1145 X W44.4 X1.2MM THK</v>
          </cell>
          <cell r="C10595">
            <v>0</v>
          </cell>
          <cell r="D10595">
            <v>26.2</v>
          </cell>
          <cell r="G10595" t="str">
            <v>\\ati-server\JILLP - Attachment\20804207 SP682 H80LT CURVILINEAR PRSM DIFFUSER C SHP L1020 W447 ARCL314 R200X1.5MM THK.zip</v>
          </cell>
          <cell r="I10595" t="str">
            <v>No</v>
          </cell>
          <cell r="J10595" t="str">
            <v>NOS</v>
          </cell>
          <cell r="K10595" t="str">
            <v>PRISMATIC</v>
          </cell>
          <cell r="L10595" t="str">
            <v>DIFFUSER</v>
          </cell>
        </row>
        <row r="10596">
          <cell r="A10596">
            <v>20804482</v>
          </cell>
          <cell r="B10596" t="str">
            <v>SP682 H80LT CURVILINEAR O-LZB PRSM DIFFUSER C SHP 1149X447 AL 314 R 200 X W44.4 X1.2MM THK</v>
          </cell>
          <cell r="C10596">
            <v>0</v>
          </cell>
          <cell r="D10596">
            <v>327.5</v>
          </cell>
          <cell r="G10596" t="str">
            <v>\\ati-server\JILLP - Attachment\20804482 SP682 H80LT CURVILINEAR O-LZB PRSM DIFFUSER C SHP 1149X447 AL 314 R 200 X W44.4 X1.2MM THK.zip</v>
          </cell>
          <cell r="H10596">
            <v>175851</v>
          </cell>
          <cell r="I10596" t="str">
            <v>No</v>
          </cell>
          <cell r="J10596" t="str">
            <v>NOS</v>
          </cell>
          <cell r="K10596" t="str">
            <v>PRISMATIC</v>
          </cell>
          <cell r="L10596" t="str">
            <v>DIFFUSER</v>
          </cell>
        </row>
        <row r="10597">
          <cell r="A10597">
            <v>20804481</v>
          </cell>
          <cell r="B10597" t="str">
            <v>MON 900X900MM TRIANGLE 1.2MM PRSM DIFFUSER 887.5X887.5X1252.5 MM</v>
          </cell>
          <cell r="C10597">
            <v>0</v>
          </cell>
          <cell r="D10597">
            <v>1454</v>
          </cell>
          <cell r="G10597" t="str">
            <v>\\ati-server\JILLP - Attachment\20804481 MON 900X900MM TRIANGLE 1.2MM PRSM DIFFUSER 887.5X887.5X1252.5 MM.zip</v>
          </cell>
          <cell r="H10597">
            <v>175205</v>
          </cell>
          <cell r="I10597" t="str">
            <v>No</v>
          </cell>
          <cell r="J10597" t="str">
            <v>NOS</v>
          </cell>
          <cell r="K10597" t="str">
            <v>PRISMATIC</v>
          </cell>
          <cell r="L10597" t="str">
            <v>DIFFUSER</v>
          </cell>
        </row>
        <row r="10598">
          <cell r="A10598">
            <v>20804480</v>
          </cell>
          <cell r="B10598" t="str">
            <v>SP682 H80LT CURVILINEAR O-LZB PRSM DIFFUSER 499x31.4 X1.2MM THK</v>
          </cell>
          <cell r="C10598">
            <v>0</v>
          </cell>
          <cell r="D10598">
            <v>9.93</v>
          </cell>
          <cell r="G10598" t="str">
            <v>\\ati-server\JILLP - Attachment\20804207 SP682 H80LT CURVILINEAR PRSM DIFFUSER C SHP L1020 W447 ARCL314 R200X1.5MM THK.zip</v>
          </cell>
          <cell r="I10598" t="str">
            <v>No</v>
          </cell>
          <cell r="J10598" t="str">
            <v>NOS</v>
          </cell>
          <cell r="K10598" t="str">
            <v>PRISMATIC</v>
          </cell>
          <cell r="L10598" t="str">
            <v>DIFFUSER</v>
          </cell>
        </row>
        <row r="10599">
          <cell r="A10599">
            <v>20804479</v>
          </cell>
          <cell r="B10599" t="str">
            <v>SP682 H80LT CURVILINEAR O-LZB PRSM DIFFUSER 2034x31.4 X1.2MM THK</v>
          </cell>
          <cell r="C10599">
            <v>0</v>
          </cell>
          <cell r="D10599">
            <v>39.69</v>
          </cell>
          <cell r="G10599" t="str">
            <v>\\ati-server\JILLP - Attachment\20804207 SP682 H80LT CURVILINEAR PRSM DIFFUSER C SHP L1020 W447 ARCL314 R200X1.5MM THK.zip</v>
          </cell>
          <cell r="I10599" t="str">
            <v>No</v>
          </cell>
          <cell r="J10599" t="str">
            <v>NOS</v>
          </cell>
          <cell r="K10599" t="str">
            <v>PRISMATIC</v>
          </cell>
          <cell r="L10599" t="str">
            <v>DIFFUSER</v>
          </cell>
        </row>
        <row r="10600">
          <cell r="A10600">
            <v>20804478</v>
          </cell>
          <cell r="B10600" t="str">
            <v>SP682 H80LT CURVILINEAR O-LZB PRSM DIFFUSER 1907x31.4 X1.2MM THK</v>
          </cell>
          <cell r="C10600">
            <v>0</v>
          </cell>
          <cell r="D10600">
            <v>39.69</v>
          </cell>
          <cell r="G10600" t="str">
            <v>\\ati-server\JILLP - Attachment\20804207 SP682 H80LT CURVILINEAR PRSM DIFFUSER C SHP L1020 W447 ARCL314 R200X1.5MM THK.zip</v>
          </cell>
          <cell r="I10600" t="str">
            <v>No</v>
          </cell>
          <cell r="J10600" t="str">
            <v>NOS</v>
          </cell>
          <cell r="K10600" t="str">
            <v>PRISMATIC</v>
          </cell>
          <cell r="L10600" t="str">
            <v>DIFFUSER</v>
          </cell>
        </row>
        <row r="10601">
          <cell r="A10601">
            <v>20804477</v>
          </cell>
          <cell r="B10601" t="str">
            <v>SP682 H80LT CURVILINEAR O-LZB PRSM DIFFUSER 1780x31.4 X1.2MM THK</v>
          </cell>
          <cell r="C10601">
            <v>0</v>
          </cell>
          <cell r="D10601">
            <v>39.69</v>
          </cell>
          <cell r="G10601" t="str">
            <v>\\ati-server\JILLP - Attachment\20804207 SP682 H80LT CURVILINEAR PRSM DIFFUSER C SHP L1020 W447 ARCL314 R200X1.5MM THK.zip</v>
          </cell>
          <cell r="I10601" t="str">
            <v>No</v>
          </cell>
          <cell r="J10601" t="str">
            <v>NOS</v>
          </cell>
          <cell r="K10601" t="str">
            <v>PRISMATIC</v>
          </cell>
          <cell r="L10601" t="str">
            <v>DIFFUSER</v>
          </cell>
        </row>
        <row r="10602">
          <cell r="A10602">
            <v>20804476</v>
          </cell>
          <cell r="B10602" t="str">
            <v>SP682 H80LT CURVILINEAR O-LZB PRSM DIFFUSER 1653x31.4 X1.2MM THK</v>
          </cell>
          <cell r="C10602">
            <v>0</v>
          </cell>
          <cell r="D10602">
            <v>0</v>
          </cell>
          <cell r="G10602" t="str">
            <v>\\ati-server\JILLP - Attachment\20804207 SP682 H80LT CURVILINEAR PRSM DIFFUSER C SHP L1020 W447 ARCL314 R200X1.5MM THK.zip</v>
          </cell>
          <cell r="I10602" t="str">
            <v>No</v>
          </cell>
          <cell r="J10602" t="str">
            <v>NOS</v>
          </cell>
          <cell r="K10602" t="str">
            <v>PRISMATIC</v>
          </cell>
          <cell r="L10602" t="str">
            <v>DIFFUSER</v>
          </cell>
        </row>
        <row r="10603">
          <cell r="A10603">
            <v>20804475</v>
          </cell>
          <cell r="B10603" t="str">
            <v>SP682 H80LT CURVILINEAR O-LZB PRSM DIFFUSER 1562x31.4 X1.2MM THK</v>
          </cell>
          <cell r="C10603">
            <v>0</v>
          </cell>
          <cell r="D10603">
            <v>39.693300000000001</v>
          </cell>
          <cell r="G10603" t="str">
            <v>\\ati-server\JILLP - Attachment\20804207 SP682 H80LT CURVILINEAR PRSM DIFFUSER C SHP L1020 W447 ARCL314 R200X1.5MM THK.zip</v>
          </cell>
          <cell r="I10603" t="str">
            <v>No</v>
          </cell>
          <cell r="J10603" t="str">
            <v>NOS</v>
          </cell>
          <cell r="K10603" t="str">
            <v>PRISMATIC</v>
          </cell>
          <cell r="L10603" t="str">
            <v>DIFFUSER</v>
          </cell>
        </row>
        <row r="10604">
          <cell r="A10604">
            <v>20804474</v>
          </cell>
          <cell r="B10604" t="str">
            <v>SP682 H80LT CURVILINEAR O-LZB PRSM DIFFUSER 1399x31.4 X1.2MM THK</v>
          </cell>
          <cell r="C10604">
            <v>0</v>
          </cell>
          <cell r="D10604">
            <v>0</v>
          </cell>
          <cell r="G10604" t="str">
            <v>\\ati-server\JILLP - Attachment\20804207 SP682 H80LT CURVILINEAR PRSM DIFFUSER C SHP L1020 W447 ARCL314 R200X1.5MM THK.zip</v>
          </cell>
          <cell r="I10604" t="str">
            <v>No</v>
          </cell>
          <cell r="J10604" t="str">
            <v>NOS</v>
          </cell>
          <cell r="K10604" t="str">
            <v>PRISMATIC</v>
          </cell>
          <cell r="L10604" t="str">
            <v>DIFFUSER</v>
          </cell>
        </row>
        <row r="10605">
          <cell r="A10605">
            <v>20804473</v>
          </cell>
          <cell r="B10605" t="str">
            <v>SP682 H80LT CURVILINEAR O-LZB PRSM DIFFUSER 1272x31.4 X1.2MM THK</v>
          </cell>
          <cell r="C10605">
            <v>0</v>
          </cell>
          <cell r="D10605">
            <v>44.055</v>
          </cell>
          <cell r="G10605" t="str">
            <v>\\ati-server\JILLP - Attachment\20804207 SP682 H80LT CURVILINEAR PRSM DIFFUSER C SHP L1020 W447 ARCL314 R200X1.5MM THK.zip</v>
          </cell>
          <cell r="I10605" t="str">
            <v>No</v>
          </cell>
          <cell r="J10605" t="str">
            <v>NOS</v>
          </cell>
          <cell r="K10605" t="str">
            <v>PRISMATIC</v>
          </cell>
          <cell r="L10605" t="str">
            <v>DIFFUSER</v>
          </cell>
        </row>
        <row r="10606">
          <cell r="A10606">
            <v>20804472</v>
          </cell>
          <cell r="B10606" t="str">
            <v>SP682 H80LT CURVILINEAR O-LZB PRSM DIFFUSER 1145x31.4 X1.2MM THK</v>
          </cell>
          <cell r="C10606">
            <v>0</v>
          </cell>
          <cell r="D10606">
            <v>19.844999999999999</v>
          </cell>
          <cell r="G10606" t="str">
            <v>\\ati-server\JILLP - Attachment\20804207 SP682 H80LT CURVILINEAR PRSM DIFFUSER C SHP L1020 W447 ARCL314 R200X1.5MM THK.zip</v>
          </cell>
          <cell r="I10606" t="str">
            <v>No</v>
          </cell>
          <cell r="J10606" t="str">
            <v>NOS</v>
          </cell>
          <cell r="K10606" t="str">
            <v>PRISMATIC</v>
          </cell>
          <cell r="L10606" t="str">
            <v>DIFFUSER</v>
          </cell>
        </row>
        <row r="10607">
          <cell r="A10607">
            <v>20804471</v>
          </cell>
          <cell r="B10607" t="str">
            <v>SP682 H80LT CURVILINEAR O-LZB PRSM DIFFUSER 1018x31.4 X1.2MM THK</v>
          </cell>
          <cell r="C10607">
            <v>0</v>
          </cell>
          <cell r="D10607">
            <v>19.850000000000001</v>
          </cell>
          <cell r="G10607" t="str">
            <v>\\ati-server\JILLP - Attachment\20804207 SP682 H80LT CURVILINEAR PRSM DIFFUSER C SHP L1020 W447 ARCL314 R200X1.5MM THK.zip</v>
          </cell>
          <cell r="I10607" t="str">
            <v>No</v>
          </cell>
          <cell r="J10607" t="str">
            <v>NOS</v>
          </cell>
          <cell r="K10607" t="str">
            <v>PRISMATIC</v>
          </cell>
          <cell r="L10607" t="str">
            <v>DIFFUSER</v>
          </cell>
        </row>
        <row r="10608">
          <cell r="A10608">
            <v>20804470</v>
          </cell>
          <cell r="B10608" t="str">
            <v>SP682 H80LT CURVILINEAR O-LZB PRSM DIFFUSER 764x31.4 X1.2MM THK</v>
          </cell>
          <cell r="C10608">
            <v>0</v>
          </cell>
          <cell r="D10608">
            <v>0</v>
          </cell>
          <cell r="G10608" t="str">
            <v>\\ati-server\JILLP - Attachment\20804207 SP682 H80LT CURVILINEAR PRSM DIFFUSER C SHP L1020 W447 ARCL314 R200X1.5MM THK.zip</v>
          </cell>
          <cell r="I10608" t="str">
            <v>No</v>
          </cell>
          <cell r="J10608" t="str">
            <v>NOS</v>
          </cell>
          <cell r="K10608" t="str">
            <v>PRISMATIC</v>
          </cell>
          <cell r="L10608" t="str">
            <v>DIFFUSER</v>
          </cell>
        </row>
        <row r="10609">
          <cell r="A10609">
            <v>20804469</v>
          </cell>
          <cell r="B10609" t="str">
            <v>SP682 H80LT CURVILINEAR O-LZB PRSM DIFFUSER 637x31.4 X1.2MM THK</v>
          </cell>
          <cell r="C10609">
            <v>0</v>
          </cell>
          <cell r="D10609">
            <v>13.231400000000001</v>
          </cell>
          <cell r="G10609" t="str">
            <v>\\ati-server\JILLP - Attachment\20804207 SP682 H80LT CURVILINEAR PRSM DIFFUSER C SHP L1020 W447 ARCL314 R200X1.5MM THK.zip</v>
          </cell>
          <cell r="I10609" t="str">
            <v>No</v>
          </cell>
          <cell r="J10609" t="str">
            <v>NOS</v>
          </cell>
          <cell r="K10609" t="str">
            <v>PRISMATIC</v>
          </cell>
          <cell r="L10609" t="str">
            <v>DIFFUSER</v>
          </cell>
        </row>
        <row r="10610">
          <cell r="A10610">
            <v>20804468</v>
          </cell>
          <cell r="B10610" t="str">
            <v>SP682 H80LT CURVILINEAR O-LZB PRSM-DIFFUSER RECT SHP W638 X L1146 X ARCL314 X R200 X W44.4MM</v>
          </cell>
          <cell r="C10610">
            <v>0</v>
          </cell>
          <cell r="D10610">
            <v>484.6617</v>
          </cell>
          <cell r="G10610" t="str">
            <v>\\ati-server\JILLP - Attachment\20804207 SP682 H80LT CURVILINEAR PRSM DIFFUSER C SHP L1020 W447 ARCL314 R200X1.5MM THK.zip</v>
          </cell>
          <cell r="I10610" t="str">
            <v>No</v>
          </cell>
          <cell r="J10610" t="str">
            <v>NOS</v>
          </cell>
          <cell r="K10610" t="str">
            <v>UV</v>
          </cell>
          <cell r="L10610" t="str">
            <v>DIFFUSER</v>
          </cell>
        </row>
        <row r="10611">
          <cell r="A10611">
            <v>20804467</v>
          </cell>
          <cell r="B10611" t="str">
            <v>TCZ 150MM O-LZB PRSM DIFFUSER 135X1195X1.2MM THK</v>
          </cell>
          <cell r="C10611">
            <v>137</v>
          </cell>
          <cell r="D10611">
            <v>80.784300000000002</v>
          </cell>
          <cell r="G10611" t="str">
            <v>\\ati-server\JILLP - Attachment\20804207 SP682 H80LT CURVILINEAR PRSM DIFFUSER C SHP L1020 W447 ARCL314 R200X1.5MM THK.zip</v>
          </cell>
          <cell r="I10611" t="str">
            <v>No</v>
          </cell>
          <cell r="J10611" t="str">
            <v>NOS</v>
          </cell>
          <cell r="K10611" t="str">
            <v>PRISMATIC</v>
          </cell>
          <cell r="L10611" t="str">
            <v>DIFFUSER</v>
          </cell>
        </row>
        <row r="10612">
          <cell r="A10612">
            <v>20804466</v>
          </cell>
          <cell r="B10612" t="str">
            <v>SP682 H80LT CURVILINEAR O-LZB PRSM DIFFUSER L 1907 X 44.4MM X1.2MM THK</v>
          </cell>
          <cell r="C10612">
            <v>0</v>
          </cell>
          <cell r="D10612">
            <v>60.59</v>
          </cell>
          <cell r="G10612" t="str">
            <v>\\ati-server\JILLP - Attachment\20804428 SP682 H80LT CURVILINEAR O-LZB PRSM DIFFUSER L SHP W733XL733XR355XR750 X1.2MM THK.zip</v>
          </cell>
          <cell r="I10612" t="str">
            <v>No</v>
          </cell>
          <cell r="J10612" t="str">
            <v>NOS</v>
          </cell>
          <cell r="K10612" t="str">
            <v>UV</v>
          </cell>
          <cell r="L10612" t="str">
            <v>DIFFUSER</v>
          </cell>
        </row>
        <row r="10613">
          <cell r="A10613">
            <v>20804465</v>
          </cell>
          <cell r="B10613" t="str">
            <v>SP682 H80LT CURVILINEAR O-LZB PRSM DIFFUSER L 1780 X 44.4MM X1.2MM THK</v>
          </cell>
          <cell r="C10613">
            <v>0</v>
          </cell>
          <cell r="D10613">
            <v>327.5</v>
          </cell>
          <cell r="G10613" t="str">
            <v>\\ati-server\JILLP - Attachment\20804428 SP682 H80LT CURVILINEAR O-LZB PRSM DIFFUSER L SHP W733XL733XR355XR750 X1.2MM THK.zip</v>
          </cell>
          <cell r="I10613" t="str">
            <v>No</v>
          </cell>
          <cell r="J10613" t="str">
            <v>NOS</v>
          </cell>
          <cell r="K10613" t="str">
            <v>UV</v>
          </cell>
          <cell r="L10613" t="str">
            <v>DIFFUSER</v>
          </cell>
        </row>
        <row r="10614">
          <cell r="A10614">
            <v>20804464</v>
          </cell>
          <cell r="B10614" t="str">
            <v>SP682 H80LT CURVILINEAR O-LZB PRSM DIFFUSER L SHP 987X987 ARCL558 R355 X 44.4MM X1.2MM THK</v>
          </cell>
          <cell r="C10614">
            <v>0</v>
          </cell>
          <cell r="D10614">
            <v>145.55500000000001</v>
          </cell>
          <cell r="G10614" t="str">
            <v>\\ati-server\JILLP - Attachment\20804428 SP682 H80LT CURVILINEAR O-LZB PRSM DIFFUSER L SHP W733XL733XR355XR750 X1.2MM THK.zip</v>
          </cell>
          <cell r="I10614" t="str">
            <v>No</v>
          </cell>
          <cell r="J10614" t="str">
            <v>NOS</v>
          </cell>
          <cell r="K10614" t="str">
            <v>UV</v>
          </cell>
          <cell r="L10614" t="str">
            <v>DIFFUSER</v>
          </cell>
        </row>
        <row r="10615">
          <cell r="A10615">
            <v>20804463</v>
          </cell>
          <cell r="B10615" t="str">
            <v>SP682 H80LT CURVILINEAR O-LZB PRSM DIFFUSER C SHP 1336x606 ARCL558 R355 X 44.4MM X1.2MM THK</v>
          </cell>
          <cell r="C10615">
            <v>0</v>
          </cell>
          <cell r="D10615">
            <v>327.5</v>
          </cell>
          <cell r="G10615" t="str">
            <v>\\ati-server\JILLP - Attachment\20804428 SP682 H80LT CURVILINEAR O-LZB PRSM DIFFUSER L SHP W733XL733XR355XR750 X1.2MM THK.zip</v>
          </cell>
          <cell r="I10615" t="str">
            <v>No</v>
          </cell>
          <cell r="J10615" t="str">
            <v>NOS</v>
          </cell>
          <cell r="K10615" t="str">
            <v>UV</v>
          </cell>
          <cell r="L10615" t="str">
            <v>DIFFUSER</v>
          </cell>
        </row>
        <row r="10616">
          <cell r="A10616">
            <v>20804462</v>
          </cell>
          <cell r="B10616" t="str">
            <v>SP682 H80LT CURVILINEAR O-LZB PRSM DIFFUSER L 2288 X 44.4MM X1.2MM THK</v>
          </cell>
          <cell r="C10616">
            <v>0</v>
          </cell>
          <cell r="D10616">
            <v>54.59</v>
          </cell>
          <cell r="G10616" t="str">
            <v>\\ati-server\JILLP - Attachment\20804428 SP682 H80LT CURVILINEAR O-LZB PRSM DIFFUSER L SHP W733XL733XR355XR750 X1.2MM THK.zip</v>
          </cell>
          <cell r="I10616" t="str">
            <v>No</v>
          </cell>
          <cell r="J10616" t="str">
            <v>NOS</v>
          </cell>
          <cell r="K10616" t="str">
            <v>UV</v>
          </cell>
          <cell r="L10616" t="str">
            <v>DIFFUSER</v>
          </cell>
        </row>
        <row r="10617">
          <cell r="A10617">
            <v>20804461</v>
          </cell>
          <cell r="B10617" t="str">
            <v>SP682 H80LT CURVILINEAR O-LZB PRSM DIFFUSER L 891 X 44.4MM X1.2MM THK</v>
          </cell>
          <cell r="C10617">
            <v>0</v>
          </cell>
          <cell r="D10617">
            <v>30.29</v>
          </cell>
          <cell r="G10617" t="str">
            <v>\\ati-server\JILLP - Attachment\20804428 SP682 H80LT CURVILINEAR O-LZB PRSM DIFFUSER L SHP W733XL733XR355XR750 X1.2MM THK.zip</v>
          </cell>
          <cell r="I10617" t="str">
            <v>No</v>
          </cell>
          <cell r="J10617" t="str">
            <v>NOS</v>
          </cell>
          <cell r="K10617" t="str">
            <v>UV</v>
          </cell>
          <cell r="L10617" t="str">
            <v>DIFFUSER</v>
          </cell>
        </row>
        <row r="10618">
          <cell r="A10618">
            <v>20804460</v>
          </cell>
          <cell r="B10618" t="str">
            <v>SP682 H80LT CURVILINEAR O-LZB PRSM DIFFUSER L 637 X 44.4MM X1.2MM THK</v>
          </cell>
          <cell r="C10618">
            <v>0</v>
          </cell>
          <cell r="D10618">
            <v>20.196000000000002</v>
          </cell>
          <cell r="G10618" t="str">
            <v>\\ati-server\JILLP - Attachment\20804428 SP682 H80LT CURVILINEAR O-LZB PRSM DIFFUSER L SHP W733XL733XR355XR750 X1.2MM THK.zip</v>
          </cell>
          <cell r="I10618" t="str">
            <v>No</v>
          </cell>
          <cell r="J10618" t="str">
            <v>NOS</v>
          </cell>
          <cell r="K10618" t="str">
            <v>PRISMATIC</v>
          </cell>
          <cell r="L10618" t="str">
            <v>DIFFUSER</v>
          </cell>
        </row>
        <row r="10619">
          <cell r="A10619">
            <v>20804459</v>
          </cell>
          <cell r="B10619" t="str">
            <v>SP682 H80LT CURVILINEAR O-LZB PRSM DIFFUSER L 1526 X 44.4MM X1.2MM THK</v>
          </cell>
          <cell r="C10619">
            <v>0</v>
          </cell>
          <cell r="D10619">
            <v>54.59</v>
          </cell>
          <cell r="G10619" t="str">
            <v>\\ati-server\JILLP - Attachment\20804428 SP682 H80LT CURVILINEAR O-LZB PRSM DIFFUSER L SHP W733XL733XR355XR750 X1.2MM THK.zip</v>
          </cell>
          <cell r="I10619" t="str">
            <v>No</v>
          </cell>
          <cell r="J10619" t="str">
            <v>NOS</v>
          </cell>
          <cell r="K10619" t="str">
            <v>UV</v>
          </cell>
          <cell r="L10619" t="str">
            <v>DIFFUSER</v>
          </cell>
        </row>
        <row r="10620">
          <cell r="A10620">
            <v>20804458</v>
          </cell>
          <cell r="B10620" t="str">
            <v>SP682 H80LT CURVILINEAR O-LZB PRSM DIFFUSER L 1399 X 44.4MM X1.2MM THK</v>
          </cell>
          <cell r="C10620">
            <v>0</v>
          </cell>
          <cell r="D10620">
            <v>54.587499999999999</v>
          </cell>
          <cell r="G10620" t="str">
            <v>\\ati-server\JILLP - Attachment\20804428 SP682 H80LT CURVILINEAR O-LZB PRSM DIFFUSER L SHP W733XL733XR355XR750 X1.2MM THK.zip</v>
          </cell>
          <cell r="I10620" t="str">
            <v>No</v>
          </cell>
          <cell r="J10620" t="str">
            <v>NOS</v>
          </cell>
          <cell r="K10620" t="str">
            <v>UV</v>
          </cell>
          <cell r="L10620" t="str">
            <v>DIFFUSER</v>
          </cell>
        </row>
        <row r="10621">
          <cell r="A10621">
            <v>20804457</v>
          </cell>
          <cell r="B10621" t="str">
            <v>SP682 H80LT CURVILINEAR PRSM DIFFUSER L SHP 1186X1186 ARCL 511 R 325 X1.5MM THK</v>
          </cell>
          <cell r="C10621">
            <v>0</v>
          </cell>
          <cell r="D10621">
            <v>291.29000000000002</v>
          </cell>
          <cell r="G10621" t="str">
            <v>\\ati-server\JILLP - Attachment\20804207 SP682 H80LT CURVILINEAR PRSM DIFFUSER C SHP L1020 W447 ARCL314 R200X1.5MM THK.zip;</v>
          </cell>
          <cell r="I10621" t="str">
            <v>No</v>
          </cell>
          <cell r="J10621" t="str">
            <v>NOS</v>
          </cell>
          <cell r="K10621" t="str">
            <v>UV</v>
          </cell>
          <cell r="L10621" t="str">
            <v>DIFFUSER</v>
          </cell>
        </row>
        <row r="10622">
          <cell r="A10622">
            <v>20804456</v>
          </cell>
          <cell r="B10622" t="str">
            <v>SP682 H80LT CURVILINEAR PRSM DIFFUSER L SHP 1082x 1082 ARC 314 R 200 X1.5MM THK</v>
          </cell>
          <cell r="C10622">
            <v>0</v>
          </cell>
          <cell r="D10622">
            <v>291.29000000000002</v>
          </cell>
          <cell r="G10622" t="str">
            <v>\\ati-server\JILLP - Attachment\20804207 SP682 H80LT CURVILINEAR PRSM DIFFUSER C SHP L1020 W447 ARCL314 R200X1.5MM THK.zip;</v>
          </cell>
          <cell r="I10622" t="str">
            <v>No</v>
          </cell>
          <cell r="J10622" t="str">
            <v>NOS</v>
          </cell>
          <cell r="K10622" t="str">
            <v>UV</v>
          </cell>
          <cell r="L10622" t="str">
            <v>DIFFUSER</v>
          </cell>
        </row>
        <row r="10623">
          <cell r="A10623">
            <v>20804455</v>
          </cell>
          <cell r="B10623" t="str">
            <v>SP682 H80LT CURVILINEAR PRSM DIFFUSER Z SHP L 685 x 636 X1.5MM THK</v>
          </cell>
          <cell r="C10623">
            <v>0</v>
          </cell>
          <cell r="D10623">
            <v>107.31</v>
          </cell>
          <cell r="G10623" t="str">
            <v>\\ati-server\JILLP - Attachment\20804207 SP682 H80LT CURVILINEAR PRSM DIFFUSER C SHP L1020 W447 ARCL314 R200X1.5MM THK.zip;</v>
          </cell>
          <cell r="I10623" t="str">
            <v>No</v>
          </cell>
          <cell r="J10623" t="str">
            <v>NOS</v>
          </cell>
          <cell r="K10623" t="str">
            <v>UV</v>
          </cell>
          <cell r="L10623" t="str">
            <v>DIFFUSER</v>
          </cell>
        </row>
        <row r="10624">
          <cell r="A10624">
            <v>20804454</v>
          </cell>
          <cell r="B10624" t="str">
            <v>SP682 H80LT CURVILINEAR PRSM DIFFUSER L SHP 920 x 730 ARC 1004 R 500 X1.5MM THK</v>
          </cell>
          <cell r="C10624">
            <v>0</v>
          </cell>
          <cell r="D10624">
            <v>101.95</v>
          </cell>
          <cell r="G10624" t="str">
            <v>\\ati-server\JILLP - Attachment\20804207 SP682 H80LT CURVILINEAR PRSM DIFFUSER C SHP L1020 W447 ARCL314 R200X1.5MM THK.zip;</v>
          </cell>
          <cell r="I10624" t="str">
            <v>No</v>
          </cell>
          <cell r="J10624" t="str">
            <v>NOS</v>
          </cell>
          <cell r="K10624" t="str">
            <v>UV</v>
          </cell>
          <cell r="L10624" t="str">
            <v>DIFFUSER</v>
          </cell>
        </row>
        <row r="10625">
          <cell r="A10625">
            <v>20804453</v>
          </cell>
          <cell r="B10625" t="str">
            <v>SP682 H80LT CURVILINEAR PRSM DIFFUSER L SHP 786 x 361 ARC 157 R 200 X1.5MM THK</v>
          </cell>
          <cell r="C10625">
            <v>0</v>
          </cell>
          <cell r="D10625">
            <v>59.965000000000003</v>
          </cell>
          <cell r="G10625" t="str">
            <v>\\ati-server\JILLP - Attachment\20804453 SP682 H80LT CURVILINEAR PRSM DIFFUSER L SHP 786 x 361 ARC 157 R 200 X1.5MM THK.zip</v>
          </cell>
          <cell r="H10625">
            <v>176365</v>
          </cell>
          <cell r="I10625" t="str">
            <v>No</v>
          </cell>
          <cell r="J10625" t="str">
            <v>NOS</v>
          </cell>
          <cell r="K10625" t="str">
            <v>PRISMATIC</v>
          </cell>
          <cell r="L10625" t="str">
            <v>DIFFUSER</v>
          </cell>
        </row>
        <row r="10626">
          <cell r="A10626">
            <v>20804452</v>
          </cell>
          <cell r="B10626" t="str">
            <v>SP682 H80LT CURVILINEAR PRSM DIFFUSER L SHP 708 x 472 ARC 567 R 500 X1.5MM THK</v>
          </cell>
          <cell r="C10626">
            <v>0</v>
          </cell>
          <cell r="D10626">
            <v>59.97</v>
          </cell>
          <cell r="G10626" t="str">
            <v>\\ati-server\JILLP - Attachment\20804207 SP682 H80LT CURVILINEAR PRSM DIFFUSER C SHP L1020 W447 ARCL314 R200X1.5MM THK.zip;</v>
          </cell>
          <cell r="I10626" t="str">
            <v>No</v>
          </cell>
          <cell r="J10626" t="str">
            <v>NOS</v>
          </cell>
          <cell r="K10626" t="str">
            <v>UV</v>
          </cell>
          <cell r="L10626" t="str">
            <v>DIFFUSER</v>
          </cell>
        </row>
        <row r="10627">
          <cell r="A10627">
            <v>20804451</v>
          </cell>
          <cell r="B10627" t="str">
            <v>SP682 H80LT CURVILINEAR PRSM DIFFUSER L SHP 636 x 456 ARC 407 R 518 X1.5MM THK</v>
          </cell>
          <cell r="C10627">
            <v>2</v>
          </cell>
          <cell r="D10627">
            <v>40.39</v>
          </cell>
          <cell r="G10627" t="str">
            <v>\\ati-server\JILLP - Attachment\20804207 SP682 H80LT CURVILINEAR PRSM DIFFUSER C SHP L1020 W447 ARCL314 R200X1.5MM THK.zip;</v>
          </cell>
          <cell r="I10627" t="str">
            <v>No</v>
          </cell>
          <cell r="J10627" t="str">
            <v>NOS</v>
          </cell>
          <cell r="K10627" t="str">
            <v>UV</v>
          </cell>
          <cell r="L10627" t="str">
            <v>DIFFUSER</v>
          </cell>
        </row>
        <row r="10628">
          <cell r="A10628">
            <v>20804450</v>
          </cell>
          <cell r="B10628" t="str">
            <v>SP682 H80LT CURVILINEAR PRSM DIFFUSER L SHP 1653 x 720 ARC 157 R 200 X1.5MM THK</v>
          </cell>
          <cell r="C10628">
            <v>0</v>
          </cell>
          <cell r="D10628">
            <v>145.64500000000001</v>
          </cell>
          <cell r="G10628" t="str">
            <v>\\ati-server\JILLP - Attachment\20804207 SP682 H80LT CURVILINEAR PRSM DIFFUSER C SHP L1020 W447 ARCL314 R200X1.5MM THK.zip;</v>
          </cell>
          <cell r="I10628" t="str">
            <v>No</v>
          </cell>
          <cell r="J10628" t="str">
            <v>NOS</v>
          </cell>
          <cell r="K10628" t="str">
            <v>UV</v>
          </cell>
          <cell r="L10628" t="str">
            <v>DIFFUSER</v>
          </cell>
        </row>
        <row r="10629">
          <cell r="A10629">
            <v>20804449</v>
          </cell>
          <cell r="B10629" t="str">
            <v>SP682 H80LT CURVILINEAR PRSM DIFFUSER L SHP 1035 x 298 ARC 397 R 355 X1.5MM THK</v>
          </cell>
          <cell r="C10629">
            <v>0</v>
          </cell>
          <cell r="D10629">
            <v>59.97</v>
          </cell>
          <cell r="G10629" t="str">
            <v>\\ati-server\JILLP - Attachment\20804207 SP682 H80LT CURVILINEAR PRSM DIFFUSER C SHP L1020 W447 ARCL314 R200X1.5MM THK.zip;</v>
          </cell>
          <cell r="I10629" t="str">
            <v>No</v>
          </cell>
          <cell r="J10629" t="str">
            <v>NOS</v>
          </cell>
          <cell r="K10629" t="str">
            <v>UV</v>
          </cell>
          <cell r="L10629" t="str">
            <v>DIFFUSER</v>
          </cell>
        </row>
        <row r="10630">
          <cell r="A10630">
            <v>20804448</v>
          </cell>
          <cell r="B10630" t="str">
            <v>SP682 H80LT CURVILINEAR PRSM DIFFUSER L SHP 1017 x 456 ARC 407 R 518 X1.5MM THK</v>
          </cell>
          <cell r="C10630">
            <v>2</v>
          </cell>
          <cell r="D10630">
            <v>39.299999999999997</v>
          </cell>
          <cell r="G10630" t="str">
            <v>\\ati-server\JILLP - Attachment\20804448 SP682 H80LT CURVILINEAR PRSM DIFFUSER L SHP 1017 x 456 ARC 407 R 518 X1.5MM THK.zip</v>
          </cell>
          <cell r="H10630">
            <v>176270</v>
          </cell>
          <cell r="I10630" t="str">
            <v>No</v>
          </cell>
          <cell r="J10630" t="str">
            <v>NOS</v>
          </cell>
          <cell r="K10630" t="str">
            <v>UV</v>
          </cell>
          <cell r="L10630" t="str">
            <v>DIFFUSER</v>
          </cell>
        </row>
        <row r="10631">
          <cell r="A10631">
            <v>20804447</v>
          </cell>
          <cell r="B10631" t="str">
            <v>SP682 H80LT CURVILINEAR PRSM DIFFUSER L SHP 418 x 268 X1.5MM THK</v>
          </cell>
          <cell r="C10631">
            <v>0</v>
          </cell>
          <cell r="D10631">
            <v>203.9</v>
          </cell>
          <cell r="G10631" t="str">
            <v>\\ati-server\JILLP - Attachment\20804447 SP682 H80LT CURVILINEAR PRSM DIFFUSER L SHP 418 x 268 X1.5MM THK.zip</v>
          </cell>
          <cell r="H10631">
            <v>176269</v>
          </cell>
          <cell r="I10631" t="str">
            <v>No</v>
          </cell>
          <cell r="J10631" t="str">
            <v>NOS</v>
          </cell>
          <cell r="K10631" t="str">
            <v>UV</v>
          </cell>
          <cell r="L10631" t="str">
            <v>DIFFUSER</v>
          </cell>
        </row>
        <row r="10632">
          <cell r="A10632">
            <v>20804446</v>
          </cell>
          <cell r="B10632" t="str">
            <v>SP682 H80LT CURVILINEAR PRSM DIFFUSER L  SHP 677 X 1187 ARCL 558 R 355 X1.5MM THK</v>
          </cell>
          <cell r="C10632">
            <v>0</v>
          </cell>
          <cell r="D10632">
            <v>39.21</v>
          </cell>
          <cell r="G10632" t="str">
            <v>\\ati-server\JILLP - Attachment\20804446 SP682 H80LT CURVILINEAR PRSM DIFFUSER L  SHP 677 X 1187 ARCL 558 R 355 X1.5MM THK.zip</v>
          </cell>
          <cell r="H10632">
            <v>176268</v>
          </cell>
          <cell r="I10632" t="str">
            <v>No</v>
          </cell>
          <cell r="J10632" t="str">
            <v>NOS</v>
          </cell>
          <cell r="K10632" t="str">
            <v>UV</v>
          </cell>
          <cell r="L10632" t="str">
            <v>DIFFUSER</v>
          </cell>
        </row>
        <row r="10633">
          <cell r="A10633">
            <v>20804445</v>
          </cell>
          <cell r="B10633" t="str">
            <v>SP682 H80LT CURVILINEAR O-LZB PRSM DIFFUSER L 891 X 31.4MM X1.2MM THK</v>
          </cell>
          <cell r="C10633">
            <v>0</v>
          </cell>
          <cell r="D10633">
            <v>20.78</v>
          </cell>
          <cell r="G10633" t="str">
            <v>\\ati-server\JILLP - Attachment\20804445 SP682 H80LT CURVILINEAR O-LZB PRSM DIFFUSER L 891 X 31.4MM X1.2MM THK.zip</v>
          </cell>
          <cell r="H10633">
            <v>172223</v>
          </cell>
          <cell r="I10633" t="str">
            <v>No</v>
          </cell>
          <cell r="J10633" t="str">
            <v>NOS</v>
          </cell>
          <cell r="K10633" t="str">
            <v>UV</v>
          </cell>
          <cell r="L10633" t="str">
            <v>DIFFUSER</v>
          </cell>
        </row>
        <row r="10634">
          <cell r="A10634">
            <v>20804444</v>
          </cell>
          <cell r="B10634" t="str">
            <v>SP682 H80LT CURVILINEAR O-LZB PRSM DIFFUSER L 2161 X 31.4MM X1.2MM THK</v>
          </cell>
          <cell r="C10634">
            <v>0</v>
          </cell>
          <cell r="D10634">
            <v>42.76</v>
          </cell>
          <cell r="G10634" t="str">
            <v>\\ati-server\JILLP - Attachment\20804444 SP682 H80LT CURVILINEAR O-LZB PRSM DIFFUSER L 2161 X 31.4MM X1.2MM THK.zip</v>
          </cell>
          <cell r="H10634">
            <v>172222</v>
          </cell>
          <cell r="I10634" t="str">
            <v>No</v>
          </cell>
          <cell r="J10634" t="str">
            <v>NOS</v>
          </cell>
          <cell r="K10634" t="str">
            <v>UV</v>
          </cell>
          <cell r="L10634" t="str">
            <v>DIFFUSER</v>
          </cell>
        </row>
        <row r="10635">
          <cell r="A10635">
            <v>20804443</v>
          </cell>
          <cell r="B10635" t="str">
            <v>SP682 H80LT CURVILINEAR O-LZB PRSM DIFFUSER L 2288X 31.4MM X1.2MM THK</v>
          </cell>
          <cell r="C10635">
            <v>0</v>
          </cell>
          <cell r="D10635">
            <v>42.7622</v>
          </cell>
          <cell r="G10635" t="str">
            <v>\\ati-server\JILLP - Attachment\20804443 SP682 H80LT CURVILINEAR O-LZB PRSM DIFFUSER L 2288X 31.4MM X1.2MM THK.zip</v>
          </cell>
          <cell r="H10635">
            <v>172221</v>
          </cell>
          <cell r="I10635" t="str">
            <v>No</v>
          </cell>
          <cell r="J10635" t="str">
            <v>NOS</v>
          </cell>
          <cell r="K10635" t="str">
            <v>UV</v>
          </cell>
          <cell r="L10635" t="str">
            <v>DIFFUSER</v>
          </cell>
        </row>
        <row r="10636">
          <cell r="A10636">
            <v>20804442</v>
          </cell>
          <cell r="B10636" t="str">
            <v>SP682 H80LT CURVILINEAR O-LZB PRSM DIFFUSER LR L SHP 520 X 31.4MM X1.2MM THK</v>
          </cell>
          <cell r="C10636">
            <v>0</v>
          </cell>
          <cell r="D10636">
            <v>363.35500000000002</v>
          </cell>
          <cell r="G10636" t="str">
            <v>\\ati-server\JILLP - Attachment\20804442 SP682 H80LT CURVILINEAR O-LZB PRSM DIFFUSER LR L SHP 520 X 31.4MM X1.2MM THK.zip</v>
          </cell>
          <cell r="H10636">
            <v>172220</v>
          </cell>
          <cell r="I10636" t="str">
            <v>No</v>
          </cell>
          <cell r="J10636" t="str">
            <v>NOS</v>
          </cell>
          <cell r="K10636" t="str">
            <v>UV</v>
          </cell>
          <cell r="L10636" t="str">
            <v>DIFFUSER</v>
          </cell>
        </row>
        <row r="10637">
          <cell r="A10637">
            <v>20804441</v>
          </cell>
          <cell r="B10637" t="str">
            <v>SP682 H80LT CURVILINEAR O-LZB PRSM DIFFUSER LL L SHP 534 X 31.4MM X1.2MM THK</v>
          </cell>
          <cell r="C10637">
            <v>132</v>
          </cell>
          <cell r="D10637">
            <v>9.3534000000000006</v>
          </cell>
          <cell r="G10637" t="str">
            <v>\\ati-server\JILLP - Attachment\20804441 SP682 H80LT CURVILINEAR O-LZB PRSM DIFFUSER LL L SHP 534 X 31.4MM X1.2MM THK.zip</v>
          </cell>
          <cell r="H10637">
            <v>172219</v>
          </cell>
          <cell r="I10637" t="str">
            <v>No</v>
          </cell>
          <cell r="J10637" t="str">
            <v>NOS</v>
          </cell>
          <cell r="K10637" t="str">
            <v>UV</v>
          </cell>
          <cell r="L10637" t="str">
            <v>DIFFUSER</v>
          </cell>
        </row>
        <row r="10638">
          <cell r="A10638">
            <v>20804440</v>
          </cell>
          <cell r="B10638" t="str">
            <v>SP682 H80LT CURVILINEAR O-LZB PRSM-DIFFUSER C SHP W319 X L1146 X ARCL314 X R200 X W44.4MM</v>
          </cell>
          <cell r="C10638">
            <v>0</v>
          </cell>
          <cell r="D10638">
            <v>0</v>
          </cell>
          <cell r="G10638" t="str">
            <v>\\ati-server\JILLP - Attachment\20804207 SP682 H80LT CURVILINEAR PRSM DIFFUSER C SHP L1020 W447 ARCL314 R200X1.5MM THK.zip</v>
          </cell>
          <cell r="I10638" t="str">
            <v>No</v>
          </cell>
          <cell r="J10638" t="str">
            <v>NOS</v>
          </cell>
          <cell r="K10638" t="str">
            <v>UV</v>
          </cell>
          <cell r="L10638" t="str">
            <v>DIFFUSER</v>
          </cell>
        </row>
        <row r="10639">
          <cell r="A10639">
            <v>20804439</v>
          </cell>
          <cell r="B10639" t="str">
            <v>MON 400MM O-LZB PRSM DIFFUSER 380MM</v>
          </cell>
          <cell r="C10639">
            <v>12</v>
          </cell>
          <cell r="D10639">
            <v>80.784400000000005</v>
          </cell>
          <cell r="G10639" t="str">
            <v>\\ati-server\JILLP - Attachment\20804207 SP682 H80LT CURVILINEAR PRSM DIFFUSER C SHP L1020 W447 ARCL314 R200X1.5MM THK.zip</v>
          </cell>
          <cell r="I10639" t="str">
            <v>No</v>
          </cell>
          <cell r="J10639" t="str">
            <v>NOS</v>
          </cell>
          <cell r="K10639" t="str">
            <v>UV</v>
          </cell>
          <cell r="L10639" t="str">
            <v>DIFFUSER</v>
          </cell>
        </row>
        <row r="10640">
          <cell r="A10640">
            <v>20804438</v>
          </cell>
          <cell r="B10640" t="str">
            <v>SP682 H80LT CURVILINEAR PRSM DIFFUSER L SHP 670X670 ARCL588 R 355 X44.4X1.5MM THK</v>
          </cell>
          <cell r="C10640">
            <v>4</v>
          </cell>
          <cell r="D10640">
            <v>169.91</v>
          </cell>
          <cell r="G10640" t="str">
            <v>\\ati-server\JILLP - Attachment\SP682 H80LT CURVILINEAR DIFFUSER ARCL1670 X R2346 X44.4.DXF.zip;</v>
          </cell>
          <cell r="I10640" t="str">
            <v>No</v>
          </cell>
          <cell r="J10640" t="str">
            <v>NOS</v>
          </cell>
          <cell r="K10640" t="str">
            <v>UV</v>
          </cell>
          <cell r="L10640" t="str">
            <v>DIFFUSER</v>
          </cell>
        </row>
        <row r="10641">
          <cell r="A10641">
            <v>20804437</v>
          </cell>
          <cell r="B10641" t="str">
            <v>MON 900MM 1.2MM PRSM DIFFUSER 886MM</v>
          </cell>
          <cell r="C10641">
            <v>1</v>
          </cell>
          <cell r="D10641">
            <v>1019.5</v>
          </cell>
          <cell r="I10641" t="str">
            <v>No</v>
          </cell>
          <cell r="J10641" t="str">
            <v>NOS</v>
          </cell>
          <cell r="K10641" t="str">
            <v>UV</v>
          </cell>
          <cell r="L10641" t="str">
            <v>DIFFUSER</v>
          </cell>
        </row>
        <row r="10642">
          <cell r="A10642">
            <v>20804436</v>
          </cell>
          <cell r="B10642" t="str">
            <v>TORUS 1200MM O-LZB PRSM DIFFUSER OD-1186MM ID-1004MM</v>
          </cell>
          <cell r="C10642">
            <v>0</v>
          </cell>
          <cell r="D10642">
            <v>655</v>
          </cell>
          <cell r="I10642" t="str">
            <v>No</v>
          </cell>
          <cell r="J10642" t="str">
            <v>NOS</v>
          </cell>
          <cell r="K10642" t="str">
            <v>UV</v>
          </cell>
          <cell r="L10642" t="str">
            <v>DIFFUSER</v>
          </cell>
        </row>
        <row r="10643">
          <cell r="A10643">
            <v>20804435</v>
          </cell>
          <cell r="B10643" t="str">
            <v>MON 1100MM 1.2MM PRSM DIFFUSER 1089MM</v>
          </cell>
          <cell r="C10643">
            <v>0</v>
          </cell>
          <cell r="D10643">
            <v>727</v>
          </cell>
          <cell r="G10643" t="str">
            <v>\\ati-server\JILLP - Attachment\MON 1100MM UGR DIFFUSER 1089MM.zip;</v>
          </cell>
          <cell r="I10643" t="str">
            <v>No</v>
          </cell>
          <cell r="J10643" t="str">
            <v>NOS</v>
          </cell>
          <cell r="K10643" t="str">
            <v>PRISMATIC</v>
          </cell>
          <cell r="L10643" t="str">
            <v>DIFFUSER</v>
          </cell>
        </row>
        <row r="10644">
          <cell r="A10644">
            <v>20804434</v>
          </cell>
          <cell r="B10644" t="str">
            <v>SP780 S2 CS-O-LZB PRSM DIFFUSER-1.2X2260X51MM</v>
          </cell>
          <cell r="C10644">
            <v>0</v>
          </cell>
          <cell r="D10644">
            <v>63.219900000000003</v>
          </cell>
          <cell r="G10644" t="str">
            <v>\\ati-server\JILLP - Attachment\DIF_50x1196 mm.dxf;\\ati-server\JILLP - Attachment\DIF_50x1196-Model.pdf</v>
          </cell>
          <cell r="H10644">
            <v>171168</v>
          </cell>
          <cell r="I10644" t="str">
            <v>No</v>
          </cell>
          <cell r="J10644" t="str">
            <v>NOS</v>
          </cell>
          <cell r="K10644" t="str">
            <v>UV</v>
          </cell>
          <cell r="L10644" t="str">
            <v>DIFFUSER</v>
          </cell>
        </row>
        <row r="10645">
          <cell r="A10645">
            <v>20804433</v>
          </cell>
          <cell r="B10645" t="str">
            <v>SP780 S2 CS-O-LZB PRSM DIFFUSER-1.2X1995X51MM</v>
          </cell>
          <cell r="C10645">
            <v>0</v>
          </cell>
          <cell r="D10645">
            <v>56.958799999999997</v>
          </cell>
          <cell r="G10645" t="str">
            <v>\\ati-server\JILLP - Attachment\DIF_50x1196 mm.dxf;\\ati-server\JILLP - Attachment\DIF_50x1196-Model.pdf</v>
          </cell>
          <cell r="H10645">
            <v>171167</v>
          </cell>
          <cell r="I10645" t="str">
            <v>No</v>
          </cell>
          <cell r="J10645" t="str">
            <v>NOS</v>
          </cell>
          <cell r="K10645" t="str">
            <v>UV</v>
          </cell>
          <cell r="L10645" t="str">
            <v>DIFFUSER</v>
          </cell>
        </row>
        <row r="10646">
          <cell r="A10646">
            <v>20804432</v>
          </cell>
          <cell r="B10646" t="str">
            <v>SP780 S2 CS-O-LZB PRSM DIFFUSER-1.2X1695X51MM</v>
          </cell>
          <cell r="C10646">
            <v>0</v>
          </cell>
          <cell r="D10646">
            <v>54.587699999999998</v>
          </cell>
          <cell r="G10646" t="str">
            <v>\\ati-server\JILLP - Attachment\DIF_50x1196 mm.dxf;\\ati-server\JILLP - Attachment\DIF_50x1196-Model.pdf</v>
          </cell>
          <cell r="H10646">
            <v>171166</v>
          </cell>
          <cell r="I10646" t="str">
            <v>No</v>
          </cell>
          <cell r="J10646" t="str">
            <v>NOS</v>
          </cell>
          <cell r="K10646" t="str">
            <v>UV</v>
          </cell>
          <cell r="L10646" t="str">
            <v>DIFFUSER</v>
          </cell>
        </row>
        <row r="10647">
          <cell r="A10647">
            <v>20804431</v>
          </cell>
          <cell r="B10647" t="str">
            <v>SP780 S2 CS-O-LZB PRSM DIFFUSER-1.2X1430X51MM</v>
          </cell>
          <cell r="C10647">
            <v>0</v>
          </cell>
          <cell r="D10647">
            <v>56.958799999999997</v>
          </cell>
          <cell r="G10647" t="str">
            <v>\\ati-server\JILLP - Attachment\DIF_50x1196 mm.dxf;\\ati-server\JILLP - Attachment\DIF_50x1196-Model.pdf</v>
          </cell>
          <cell r="H10647">
            <v>171164</v>
          </cell>
          <cell r="I10647" t="str">
            <v>No</v>
          </cell>
          <cell r="J10647" t="str">
            <v>NOS</v>
          </cell>
          <cell r="K10647" t="str">
            <v>PRISMATIC</v>
          </cell>
          <cell r="L10647" t="str">
            <v>DIFFUSER</v>
          </cell>
        </row>
        <row r="10648">
          <cell r="A10648">
            <v>20804430</v>
          </cell>
          <cell r="B10648" t="str">
            <v>SP780 S2 CS-O-LZB PRSM DIFFUSER-1.2X1130X51MM</v>
          </cell>
          <cell r="C10648">
            <v>0</v>
          </cell>
          <cell r="D10648">
            <v>28.479399999999998</v>
          </cell>
          <cell r="G10648" t="str">
            <v>\\ati-server\JILLP - Attachment\DIF_50x1196 mm.dxf;\\ati-server\JILLP - Attachment\DIF_50x1196-Model.pdf</v>
          </cell>
          <cell r="H10648">
            <v>171163</v>
          </cell>
          <cell r="I10648" t="str">
            <v>No</v>
          </cell>
          <cell r="J10648" t="str">
            <v>NOS</v>
          </cell>
          <cell r="K10648" t="str">
            <v>UV</v>
          </cell>
          <cell r="L10648" t="str">
            <v>DIFFUSER</v>
          </cell>
        </row>
        <row r="10649">
          <cell r="A10649">
            <v>20804429</v>
          </cell>
          <cell r="B10649" t="str">
            <v>SP780 S2 CS-O-LZB PRSM DIFFUSER-1.2X865X51MM</v>
          </cell>
          <cell r="C10649">
            <v>0</v>
          </cell>
          <cell r="D10649">
            <v>28.479299999999999</v>
          </cell>
          <cell r="G10649" t="str">
            <v>\\ati-server\JILLP - Attachment\DIF_50x1196 mm.dxf;\\ati-server\JILLP - Attachment\DIF_50x1196-Model.pdf</v>
          </cell>
          <cell r="H10649">
            <v>171162</v>
          </cell>
          <cell r="I10649" t="str">
            <v>No</v>
          </cell>
          <cell r="J10649" t="str">
            <v>NOS</v>
          </cell>
          <cell r="K10649" t="str">
            <v>UV</v>
          </cell>
          <cell r="L10649" t="str">
            <v>DIFFUSER</v>
          </cell>
        </row>
        <row r="10650">
          <cell r="A10650">
            <v>20804428</v>
          </cell>
          <cell r="B10650" t="str">
            <v>SP682 H80LT CURVILINEAR O-LZB PRSM DIFFUSER L SHP 733x733 ARCL558 R355 X 44.4MM X1.2MM THK</v>
          </cell>
          <cell r="C10650">
            <v>8</v>
          </cell>
          <cell r="D10650">
            <v>60.588799999999999</v>
          </cell>
          <cell r="G10650" t="str">
            <v>\\ati-server\JILLP - Attachment\20804428 SP682 H80LT CURVILINEAR O-LZB PRSM DIFFUSER L SHP W733XL733XR355XR750 X1.2MM THK.zip</v>
          </cell>
          <cell r="H10650">
            <v>170919</v>
          </cell>
          <cell r="I10650" t="str">
            <v>No</v>
          </cell>
          <cell r="J10650" t="str">
            <v>NOS</v>
          </cell>
          <cell r="K10650" t="str">
            <v>PRISMATIC</v>
          </cell>
          <cell r="L10650" t="str">
            <v>DIFFUSER</v>
          </cell>
        </row>
        <row r="10651">
          <cell r="A10651">
            <v>20804427</v>
          </cell>
          <cell r="B10651" t="str">
            <v>SP682 H80LT CURVILINEAR O-LZB PRSM DIFFUSER LR L SHP L1405XW750XR750 X1.2MM THK</v>
          </cell>
          <cell r="C10651">
            <v>0</v>
          </cell>
          <cell r="D10651">
            <v>290.8</v>
          </cell>
          <cell r="G10651" t="str">
            <v>\\ati-server\JILLP - Attachment\20804427 SP682 H80LT CURVILINEAR O-LZB PRSM DIFFUSER LR L SHP L1405XW750XR750 X1.2MM THK.zip</v>
          </cell>
          <cell r="H10651">
            <v>170918</v>
          </cell>
          <cell r="I10651" t="str">
            <v>No</v>
          </cell>
          <cell r="J10651" t="str">
            <v>NOS</v>
          </cell>
          <cell r="K10651" t="str">
            <v>UV</v>
          </cell>
          <cell r="L10651" t="str">
            <v>DIFFUSER</v>
          </cell>
        </row>
        <row r="10652">
          <cell r="A10652">
            <v>20804426</v>
          </cell>
          <cell r="B10652" t="str">
            <v>SP682 H80LT CURVILINEAR O-LZB PRSM DIFFUSER LL L SHP L1405XW750XR750 X1.2MM THK</v>
          </cell>
          <cell r="C10652">
            <v>0</v>
          </cell>
          <cell r="D10652">
            <v>484.66</v>
          </cell>
          <cell r="G10652" t="str">
            <v>\\ati-server\JILLP - Attachment\20804426 SP682 H80LT CURVILINEAR O-LZB PRSM DIFFUSER LL L SHP L1405XW750XR750 X1.2MM THK.zip</v>
          </cell>
          <cell r="H10652">
            <v>170917</v>
          </cell>
          <cell r="I10652" t="str">
            <v>No</v>
          </cell>
          <cell r="J10652" t="str">
            <v>NOS</v>
          </cell>
          <cell r="K10652" t="str">
            <v>UV</v>
          </cell>
          <cell r="L10652" t="str">
            <v>DIFFUSER</v>
          </cell>
        </row>
        <row r="10653">
          <cell r="A10653">
            <v>20804425</v>
          </cell>
          <cell r="B10653" t="str">
            <v>SP682 H80LT CURVILINEAR O-LZB PRSM DIFFUSER 765 X1.2MM THK</v>
          </cell>
          <cell r="C10653">
            <v>0</v>
          </cell>
          <cell r="D10653">
            <v>17.317</v>
          </cell>
          <cell r="G10653" t="str">
            <v>\\ati-server\JILLP - Attachment\20804207 SP682 H80LT CURVILINEAR PRSM DIFFUSER C SHP L1020 W447 ARCL314 R200X1.5MM THK.zip</v>
          </cell>
          <cell r="H10653">
            <v>170916</v>
          </cell>
          <cell r="I10653" t="str">
            <v>No</v>
          </cell>
          <cell r="J10653" t="str">
            <v>NOS</v>
          </cell>
          <cell r="K10653" t="str">
            <v>PRISMATIC</v>
          </cell>
          <cell r="L10653" t="str">
            <v>DIFFUSER</v>
          </cell>
        </row>
        <row r="10654">
          <cell r="A10654">
            <v>20804424</v>
          </cell>
          <cell r="B10654" t="str">
            <v>SP682 H80LT CURVILINEAR O-LZB PRSM DIFFUSER 2288 X1.2MM THK</v>
          </cell>
          <cell r="C10654">
            <v>15</v>
          </cell>
          <cell r="D10654">
            <v>51.922499999999999</v>
          </cell>
          <cell r="G10654" t="str">
            <v>\\ati-server\JILLP - Attachment\20804207 SP682 H80LT CURVILINEAR PRSM DIFFUSER C SHP L1020 W447 ARCL314 R200X1.5MM THK.zip</v>
          </cell>
          <cell r="H10654">
            <v>170915</v>
          </cell>
          <cell r="I10654" t="str">
            <v>No</v>
          </cell>
          <cell r="J10654" t="str">
            <v>NOS</v>
          </cell>
          <cell r="K10654" t="str">
            <v>UV</v>
          </cell>
          <cell r="L10654" t="str">
            <v>DIFFUSER</v>
          </cell>
        </row>
        <row r="10655">
          <cell r="A10655">
            <v>20804423</v>
          </cell>
          <cell r="B10655" t="str">
            <v>SP682 H80LT CURVILINEAR O-LZB PRSM DIFFUSER 2034 X1.2MM THK</v>
          </cell>
          <cell r="C10655">
            <v>0</v>
          </cell>
          <cell r="D10655">
            <v>51.92</v>
          </cell>
          <cell r="G10655" t="str">
            <v>\\ati-server\JILLP - Attachment\20804207 SP682 H80LT CURVILINEAR PRSM DIFFUSER C SHP L1020 W447 ARCL314 R200X1.5MM THK.zip</v>
          </cell>
          <cell r="H10655">
            <v>170914</v>
          </cell>
          <cell r="I10655" t="str">
            <v>No</v>
          </cell>
          <cell r="J10655" t="str">
            <v>NOS</v>
          </cell>
          <cell r="K10655" t="str">
            <v>UV</v>
          </cell>
          <cell r="L10655" t="str">
            <v>DIFFUSER</v>
          </cell>
        </row>
        <row r="10656">
          <cell r="A10656">
            <v>20804422</v>
          </cell>
          <cell r="B10656" t="str">
            <v>SP682 H80LT CURVILINEAR O-LZB PRSM DIFFUSER 1780 X1.2MM THK</v>
          </cell>
          <cell r="C10656">
            <v>0</v>
          </cell>
          <cell r="D10656">
            <v>60.588099999999997</v>
          </cell>
          <cell r="G10656" t="str">
            <v>\\ati-server\JILLP - Attachment\20804207 SP682 H80LT CURVILINEAR PRSM DIFFUSER C SHP L1020 W447 ARCL314 R200X1.5MM THK.zip</v>
          </cell>
          <cell r="H10656">
            <v>170913</v>
          </cell>
          <cell r="I10656" t="str">
            <v>No</v>
          </cell>
          <cell r="J10656" t="str">
            <v>NOS</v>
          </cell>
          <cell r="K10656" t="str">
            <v>UV</v>
          </cell>
          <cell r="L10656" t="str">
            <v>DIFFUSER</v>
          </cell>
        </row>
        <row r="10657">
          <cell r="A10657">
            <v>20804421</v>
          </cell>
          <cell r="B10657" t="str">
            <v>SP682 H80LT CURVILINEAR O-LZB PRSM DIFFUSER 1653 X1.2MM THK</v>
          </cell>
          <cell r="C10657">
            <v>16</v>
          </cell>
          <cell r="D10657">
            <v>51.9223</v>
          </cell>
          <cell r="G10657" t="str">
            <v>\\ati-server\JILLP - Attachment\20804207 SP682 H80LT CURVILINEAR PRSM DIFFUSER C SHP L1020 W447 ARCL314 R200X1.5MM THK.zip</v>
          </cell>
          <cell r="H10657">
            <v>170912</v>
          </cell>
          <cell r="I10657" t="str">
            <v>No</v>
          </cell>
          <cell r="J10657" t="str">
            <v>NOS</v>
          </cell>
          <cell r="K10657" t="str">
            <v>UV</v>
          </cell>
          <cell r="L10657" t="str">
            <v>DIFFUSER</v>
          </cell>
        </row>
        <row r="10658">
          <cell r="A10658">
            <v>20804420</v>
          </cell>
          <cell r="B10658" t="str">
            <v>SP682 H80LT CURVILINEAR O-LZB PRSM DIFFUSER 1526 X1.2MM THK</v>
          </cell>
          <cell r="C10658">
            <v>0</v>
          </cell>
          <cell r="D10658">
            <v>51.9223</v>
          </cell>
          <cell r="G10658" t="str">
            <v>\\ati-server\JILLP - Attachment\20804207 SP682 H80LT CURVILINEAR PRSM DIFFUSER C SHP L1020 W447 ARCL314 R200X1.5MM THK.zip</v>
          </cell>
          <cell r="H10658">
            <v>170911</v>
          </cell>
          <cell r="I10658" t="str">
            <v>No</v>
          </cell>
          <cell r="J10658" t="str">
            <v>NOS</v>
          </cell>
          <cell r="K10658" t="str">
            <v>UV</v>
          </cell>
          <cell r="L10658" t="str">
            <v>DIFFUSER</v>
          </cell>
        </row>
        <row r="10659">
          <cell r="A10659">
            <v>20804419</v>
          </cell>
          <cell r="B10659" t="str">
            <v>SP682 H80LT CURVILINEAR O-LZB PRSM DIFFUSER 1399 X1.2MM THK</v>
          </cell>
          <cell r="C10659">
            <v>0</v>
          </cell>
          <cell r="D10659">
            <v>46.78</v>
          </cell>
          <cell r="G10659" t="str">
            <v>\\ati-server\JILLP - Attachment\20804207 SP682 H80LT CURVILINEAR PRSM DIFFUSER C SHP L1020 W447 ARCL314 R200X1.5MM THK.zip</v>
          </cell>
          <cell r="H10659">
            <v>170910</v>
          </cell>
          <cell r="I10659" t="str">
            <v>No</v>
          </cell>
          <cell r="J10659" t="str">
            <v>NOS</v>
          </cell>
          <cell r="K10659" t="str">
            <v>UV</v>
          </cell>
          <cell r="L10659" t="str">
            <v>DIFFUSER</v>
          </cell>
        </row>
        <row r="10660">
          <cell r="A10660">
            <v>20804418</v>
          </cell>
          <cell r="B10660" t="str">
            <v>SP682 H80LT CURVILINEAR O-LZB PRSM DIFFUSER 1272 X1.2MM THK</v>
          </cell>
          <cell r="C10660">
            <v>0</v>
          </cell>
          <cell r="D10660">
            <v>51.93</v>
          </cell>
          <cell r="G10660" t="str">
            <v>\\ati-server\JILLP - Attachment\20804207 SP682 H80LT CURVILINEAR PRSM DIFFUSER C SHP L1020 W447 ARCL314 R200X1.5MM THK.zip</v>
          </cell>
          <cell r="H10660">
            <v>170909</v>
          </cell>
          <cell r="I10660" t="str">
            <v>No</v>
          </cell>
          <cell r="J10660" t="str">
            <v>NOS</v>
          </cell>
          <cell r="K10660" t="str">
            <v>UV</v>
          </cell>
          <cell r="L10660" t="str">
            <v>DIFFUSER</v>
          </cell>
        </row>
        <row r="10661">
          <cell r="A10661">
            <v>20804417</v>
          </cell>
          <cell r="B10661" t="str">
            <v>SP682 H80LT CURVILINEAR O-LZB PRSM DIFFUSER 1018 X1.2MM THK</v>
          </cell>
          <cell r="C10661">
            <v>0</v>
          </cell>
          <cell r="D10661">
            <v>25.97</v>
          </cell>
          <cell r="G10661" t="str">
            <v>\\ati-server\JILLP - Attachment\20804207 SP682 H80LT CURVILINEAR PRSM DIFFUSER C SHP L1020 W447 ARCL314 R200X1.5MM THK.zip</v>
          </cell>
          <cell r="H10661">
            <v>170908</v>
          </cell>
          <cell r="I10661" t="str">
            <v>No</v>
          </cell>
          <cell r="J10661" t="str">
            <v>NOS</v>
          </cell>
          <cell r="K10661" t="str">
            <v>PRISMATIC</v>
          </cell>
          <cell r="L10661" t="str">
            <v>DIFFUSER</v>
          </cell>
        </row>
        <row r="10662">
          <cell r="A10662">
            <v>20804416</v>
          </cell>
          <cell r="B10662" t="str">
            <v>SP682 H80LT CURVILINEAR O-LZB PRSM DIFFUSER C SHP L800XW833XR400 X1.2MM THK</v>
          </cell>
          <cell r="C10662">
            <v>0</v>
          </cell>
          <cell r="D10662">
            <v>20</v>
          </cell>
          <cell r="G10662" t="str">
            <v>\\ati-server\JILLP - Attachment\20804416 SP682 H80LT CURVILINEAR O-LZB PRSM DIFFUSER C SHP L800XW833XR400 X1.2MM THK.zip</v>
          </cell>
          <cell r="H10662">
            <v>170907</v>
          </cell>
          <cell r="I10662" t="str">
            <v>No</v>
          </cell>
          <cell r="J10662" t="str">
            <v>NOS</v>
          </cell>
          <cell r="K10662" t="str">
            <v>UV</v>
          </cell>
          <cell r="L10662" t="str">
            <v>DIFFUSER</v>
          </cell>
        </row>
        <row r="10663">
          <cell r="A10663">
            <v>20804415</v>
          </cell>
          <cell r="B10663" t="str">
            <v>SP682 H80LT CURVILINEAR O-LZB PRSM DIFFUSER ARCL 2340 R 1490 X1.2MM THK</v>
          </cell>
          <cell r="C10663">
            <v>0</v>
          </cell>
          <cell r="D10663">
            <v>69.239999999999995</v>
          </cell>
          <cell r="G10663" t="str">
            <v>\\ati-server\JILLP - Attachment\20804415 SP682 H80LT CURVILINEAR O-LZB PRSM DIFFUSER ARCL 2340 R 1490 X1.2MM THK.zip</v>
          </cell>
          <cell r="H10663">
            <v>170906</v>
          </cell>
          <cell r="I10663" t="str">
            <v>No</v>
          </cell>
          <cell r="J10663" t="str">
            <v>NOS</v>
          </cell>
          <cell r="K10663" t="str">
            <v>UV</v>
          </cell>
          <cell r="L10663" t="str">
            <v>DIFFUSER</v>
          </cell>
        </row>
        <row r="10664">
          <cell r="A10664">
            <v>20804414</v>
          </cell>
          <cell r="B10664" t="str">
            <v>SP682 H80LT CURVILINEAR O-LZB PRSM DIFFUSER ARCL 2199 R 2100 X1.2MM THK</v>
          </cell>
          <cell r="C10664">
            <v>0</v>
          </cell>
          <cell r="D10664">
            <v>20</v>
          </cell>
          <cell r="G10664" t="str">
            <v>\\ati-server\JILLP - Attachment\20804207 SP682 H80LT CURVILINEAR PRSM DIFFUSER C SHP L1020 W447 ARCL314 R200X1.5MM THK.zip</v>
          </cell>
          <cell r="H10664">
            <v>170905</v>
          </cell>
          <cell r="I10664" t="str">
            <v>No</v>
          </cell>
          <cell r="J10664" t="str">
            <v>NOS</v>
          </cell>
          <cell r="K10664" t="str">
            <v>UV</v>
          </cell>
          <cell r="L10664" t="str">
            <v>DIFFUSER</v>
          </cell>
        </row>
        <row r="10665">
          <cell r="A10665">
            <v>20804413</v>
          </cell>
          <cell r="B10665" t="str">
            <v>SP682 H80LT CURVILINEAR O-LZB PRSM DIFFUSER ARCL 2095 R 1667 X1.2MM THK</v>
          </cell>
          <cell r="C10665">
            <v>0</v>
          </cell>
          <cell r="D10665">
            <v>20</v>
          </cell>
          <cell r="G10665" t="str">
            <v>\\ati-server\JILLP - Attachment\20804207 SP682 H80LT CURVILINEAR PRSM DIFFUSER C SHP L1020 W447 ARCL314 R200X1.5MM THK.zip</v>
          </cell>
          <cell r="H10665">
            <v>170904</v>
          </cell>
          <cell r="I10665" t="str">
            <v>No</v>
          </cell>
          <cell r="J10665" t="str">
            <v>NOS</v>
          </cell>
          <cell r="K10665" t="str">
            <v>UV</v>
          </cell>
          <cell r="L10665" t="str">
            <v>DIFFUSER</v>
          </cell>
        </row>
        <row r="10666">
          <cell r="A10666">
            <v>20804412</v>
          </cell>
          <cell r="B10666" t="str">
            <v>SP682 H80LT CURVILINEAR O-LZB PRSM DIFFUSER L SHP 897X750 ARCL1178 R750 LR X1.2MM THK</v>
          </cell>
          <cell r="C10666">
            <v>0</v>
          </cell>
          <cell r="D10666">
            <v>20</v>
          </cell>
          <cell r="G10666" t="str">
            <v>\\ati-server\JILLP - Attachment\20804412 SP682 H80LT CURVILINEAR O-LZB PRSM DIFFUSER L SHP 897X750 ARCL1178 R750 LR X1.2MM THK.zip</v>
          </cell>
          <cell r="H10666">
            <v>170903</v>
          </cell>
          <cell r="I10666" t="str">
            <v>No</v>
          </cell>
          <cell r="J10666" t="str">
            <v>NOS</v>
          </cell>
          <cell r="K10666" t="str">
            <v>UV</v>
          </cell>
          <cell r="L10666" t="str">
            <v>DIFFUSER</v>
          </cell>
        </row>
        <row r="10667">
          <cell r="A10667">
            <v>20804411</v>
          </cell>
          <cell r="B10667" t="str">
            <v>SP682 H80LT CURVILINEAR O-LZB PRSM DIFFUSER L SHP 897X750 ARCL1178 R750 LL X1.2MM THK</v>
          </cell>
          <cell r="C10667">
            <v>0</v>
          </cell>
          <cell r="D10667">
            <v>69.239999999999995</v>
          </cell>
          <cell r="G10667" t="str">
            <v>\\ati-server\JILLP - Attachment\20804411 SP682 H80LT CURVILINEAR O-LZB PRSM DIFFUSER L SHP 897X750 ARCL1178 R750 LL X1.2MM THK.zip</v>
          </cell>
          <cell r="H10667">
            <v>170902</v>
          </cell>
          <cell r="I10667" t="str">
            <v>No</v>
          </cell>
          <cell r="J10667" t="str">
            <v>NOS</v>
          </cell>
          <cell r="K10667" t="str">
            <v>UV</v>
          </cell>
          <cell r="L10667" t="str">
            <v>DIFFUSER</v>
          </cell>
        </row>
        <row r="10668">
          <cell r="A10668">
            <v>20804410</v>
          </cell>
          <cell r="B10668" t="str">
            <v>SP682 H80LT CURVILINEAR O-LZB PRSM DIFFUSER J SHP 1024X1459 ARCL2108 R750 X1.2MM THK</v>
          </cell>
          <cell r="C10668">
            <v>0</v>
          </cell>
          <cell r="D10668">
            <v>20</v>
          </cell>
          <cell r="G10668" t="str">
            <v>\\ati-server\JILLP - Attachment\20804207 SP682 H80LT CURVILINEAR PRSM DIFFUSER C SHP L1020 W447 ARCL314 R200X1.5MM THK.zip</v>
          </cell>
          <cell r="H10668">
            <v>170901</v>
          </cell>
          <cell r="I10668" t="str">
            <v>No</v>
          </cell>
          <cell r="J10668" t="str">
            <v>NOS</v>
          </cell>
          <cell r="K10668" t="str">
            <v>UV</v>
          </cell>
          <cell r="L10668" t="str">
            <v>DIFFUSER</v>
          </cell>
        </row>
        <row r="10669">
          <cell r="A10669">
            <v>20804409</v>
          </cell>
          <cell r="B10669" t="str">
            <v>SP682 H80LT CURVILINEAR O-LZB PRSM DIFFUSER J SHP 1024X1134 ARCL1582 R750 X1.2MM THK</v>
          </cell>
          <cell r="C10669">
            <v>0</v>
          </cell>
          <cell r="D10669">
            <v>20</v>
          </cell>
          <cell r="G10669" t="str">
            <v>\\ati-server\JILLP - Attachment\20804207 SP682 H80LT CURVILINEAR PRSM DIFFUSER C SHP L1020 W447 ARCL314 R200X1.5MM THK.zip</v>
          </cell>
          <cell r="H10669">
            <v>170900</v>
          </cell>
          <cell r="I10669" t="str">
            <v>No</v>
          </cell>
          <cell r="J10669" t="str">
            <v>NOS</v>
          </cell>
          <cell r="K10669" t="str">
            <v>UV</v>
          </cell>
          <cell r="L10669" t="str">
            <v>DIFFUSER</v>
          </cell>
        </row>
        <row r="10670">
          <cell r="A10670">
            <v>20804408</v>
          </cell>
          <cell r="B10670" t="str">
            <v>SP682 H80LT CURVILINEAR O-LZB PRSM DIFFUSER ARCL 2122 R963 X1.2MM THK</v>
          </cell>
          <cell r="C10670">
            <v>0</v>
          </cell>
          <cell r="D10670">
            <v>69.239999999999995</v>
          </cell>
          <cell r="G10670" t="str">
            <v>\\ati-server\JILLP - Attachment\20804408 SP682 H80LT CURVILINEAR O-LZB PRSM DIFFUSER ARCL 2122 R963 X1.2MM THK.zip</v>
          </cell>
          <cell r="H10670">
            <v>170899</v>
          </cell>
          <cell r="I10670" t="str">
            <v>No</v>
          </cell>
          <cell r="J10670" t="str">
            <v>NOS</v>
          </cell>
          <cell r="K10670" t="str">
            <v>UV</v>
          </cell>
          <cell r="L10670" t="str">
            <v>DIFFUSER</v>
          </cell>
        </row>
        <row r="10671">
          <cell r="A10671">
            <v>20804407</v>
          </cell>
          <cell r="B10671" t="str">
            <v>SP682 H80LT CURVILINEAR O-LZB PRSM DIFFUSER ARCL 1845 R1175 X1.2MM THK</v>
          </cell>
          <cell r="C10671">
            <v>0</v>
          </cell>
          <cell r="D10671">
            <v>69.239999999999995</v>
          </cell>
          <cell r="G10671" t="str">
            <v>\\ati-server\JILLP - Attachment\20804407 SP682 H80LT CURVILINEAR O-LZB PRSM DIFFUSER ARCL 1845 R1175 X1.2MM THK.zip</v>
          </cell>
          <cell r="H10671">
            <v>170898</v>
          </cell>
          <cell r="I10671" t="str">
            <v>No</v>
          </cell>
          <cell r="J10671" t="str">
            <v>NOS</v>
          </cell>
          <cell r="K10671" t="str">
            <v>UV</v>
          </cell>
          <cell r="L10671" t="str">
            <v>DIFFUSER</v>
          </cell>
        </row>
        <row r="10672">
          <cell r="A10672">
            <v>20804406</v>
          </cell>
          <cell r="B10672" t="str">
            <v>SP682 H80LT CURVILINEAR O-LZB PRSM DIFFUSER ARCL 1600 R764 X1.2MM THK</v>
          </cell>
          <cell r="C10672">
            <v>0</v>
          </cell>
          <cell r="D10672">
            <v>69.239999999999995</v>
          </cell>
          <cell r="G10672" t="str">
            <v>\\ati-server\JILLP - Attachment\20804406 SP682 H80LT CURVILINEAR O-LZB PRSM DIFFUSER ARCL 1600 R764 X1.2MM THK.zip</v>
          </cell>
          <cell r="H10672">
            <v>170897</v>
          </cell>
          <cell r="I10672" t="str">
            <v>No</v>
          </cell>
          <cell r="J10672" t="str">
            <v>NOS</v>
          </cell>
          <cell r="K10672" t="str">
            <v>UV</v>
          </cell>
          <cell r="L10672" t="str">
            <v>DIFFUSER</v>
          </cell>
        </row>
        <row r="10673">
          <cell r="A10673">
            <v>20804405</v>
          </cell>
          <cell r="B10673" t="str">
            <v>SP682 H80LT CURVILINEAR O-LZB PRSM DIFFUSER ARCL 1436 R915 X1.2MM THK</v>
          </cell>
          <cell r="C10673">
            <v>2</v>
          </cell>
          <cell r="D10673">
            <v>69.239999999999995</v>
          </cell>
          <cell r="G10673" t="str">
            <v>\\ati-server\JILLP - Attachment\20804405 SP682 H80LT CURVILINEAR O-LZB PRSM DIFFUSER ARCL 1436 R915 X1.2MM THK.zip</v>
          </cell>
          <cell r="H10673">
            <v>170896</v>
          </cell>
          <cell r="I10673" t="str">
            <v>No</v>
          </cell>
          <cell r="J10673" t="str">
            <v>NOS</v>
          </cell>
          <cell r="K10673" t="str">
            <v>PRISMATIC</v>
          </cell>
          <cell r="L10673" t="str">
            <v>DIFFUSER</v>
          </cell>
        </row>
        <row r="10674">
          <cell r="A10674">
            <v>20804404</v>
          </cell>
          <cell r="B10674" t="str">
            <v>SLIDING- DIFFUSER-SHEET-PRSM-1.5X2260X50MM</v>
          </cell>
          <cell r="C10674">
            <v>0</v>
          </cell>
          <cell r="D10674">
            <v>83.09</v>
          </cell>
          <cell r="I10674" t="str">
            <v>No</v>
          </cell>
          <cell r="J10674" t="str">
            <v>NOS</v>
          </cell>
          <cell r="K10674" t="str">
            <v>UV</v>
          </cell>
          <cell r="L10674" t="str">
            <v>DIFFUSER</v>
          </cell>
        </row>
        <row r="10675">
          <cell r="A10675">
            <v>20804403</v>
          </cell>
          <cell r="B10675" t="str">
            <v>SLIDING- DIFFUSER-SHEET-PRSM-1.5X1130X50MM</v>
          </cell>
          <cell r="C10675">
            <v>0</v>
          </cell>
          <cell r="D10675">
            <v>41.534999999999997</v>
          </cell>
          <cell r="I10675" t="str">
            <v>No</v>
          </cell>
          <cell r="J10675" t="str">
            <v>NOS</v>
          </cell>
          <cell r="K10675" t="str">
            <v>UV</v>
          </cell>
          <cell r="L10675" t="str">
            <v>DIFFUSER</v>
          </cell>
        </row>
        <row r="10676">
          <cell r="A10676">
            <v>20804402</v>
          </cell>
          <cell r="B10676" t="str">
            <v>MON 600MM UGR 1.2MM DIFFUSER 580MM</v>
          </cell>
          <cell r="C10676">
            <v>72</v>
          </cell>
          <cell r="D10676">
            <v>181.75</v>
          </cell>
          <cell r="I10676" t="str">
            <v>No</v>
          </cell>
          <cell r="J10676" t="str">
            <v>NOS</v>
          </cell>
          <cell r="K10676" t="str">
            <v>UV</v>
          </cell>
          <cell r="L10676" t="str">
            <v>DIFFUSER</v>
          </cell>
        </row>
        <row r="10677">
          <cell r="A10677">
            <v>20804401</v>
          </cell>
          <cell r="B10677" t="str">
            <v>SP682 H80LT CURVILINEAR PRSM-DIFFUSER L SHP 987X987 ARCL558 R355 X W44.4MM</v>
          </cell>
          <cell r="C10677">
            <v>0</v>
          </cell>
          <cell r="D10677">
            <v>161.5538</v>
          </cell>
          <cell r="G10677" t="str">
            <v>\\ati-server\JILLP - Attachment\20804401 SP682 H80LT CURVILINEAR PRSM-DIFFUSER L SHP 987X987 ARCL558 R355 X W44.4MM-Model.zip</v>
          </cell>
          <cell r="H10677">
            <v>171834</v>
          </cell>
          <cell r="I10677" t="str">
            <v>No</v>
          </cell>
          <cell r="J10677" t="str">
            <v>NOS</v>
          </cell>
          <cell r="K10677" t="str">
            <v>UV</v>
          </cell>
          <cell r="L10677" t="str">
            <v>DIFFUSER</v>
          </cell>
        </row>
        <row r="10678">
          <cell r="A10678">
            <v>20804400</v>
          </cell>
          <cell r="B10678" t="str">
            <v>SP682 H80LT CURVILINEAR PRSM-DIFFUSER C SHP 1336x606 ARCL558 R355 X W44.4MM</v>
          </cell>
          <cell r="C10678">
            <v>2</v>
          </cell>
          <cell r="D10678">
            <v>1019.5</v>
          </cell>
          <cell r="G10678" t="str">
            <v>\\ati-server\JILLP - Attachment\20804400 SP682 H80LT CURVILINEAR PRSM-DIFFUSER C SHP 1336x606 ARCL558 R355 X W44.4MM-Model.zip</v>
          </cell>
          <cell r="H10678">
            <v>171835</v>
          </cell>
          <cell r="I10678" t="str">
            <v>No</v>
          </cell>
          <cell r="J10678" t="str">
            <v>NOS</v>
          </cell>
          <cell r="K10678" t="str">
            <v>UV</v>
          </cell>
          <cell r="L10678" t="str">
            <v>DIFFUSER</v>
          </cell>
        </row>
        <row r="10679">
          <cell r="A10679">
            <v>20804399</v>
          </cell>
          <cell r="B10679" t="str">
            <v>SP682 H80LT CURVILINEAR PRSM-DIFFUSER C SHP L445 X W891 X R200 X W44.4MM</v>
          </cell>
          <cell r="C10679">
            <v>0</v>
          </cell>
          <cell r="D10679">
            <v>254.875</v>
          </cell>
          <cell r="G10679" t="str">
            <v>\\ati-server\JILLP - Attachment\20804399 SP682 H80LT CURVILINEAR PRSM-DIFFUSER C SHP L445 X W891 X R200 X W44.4MM.zip</v>
          </cell>
          <cell r="H10679">
            <v>176339</v>
          </cell>
          <cell r="I10679" t="str">
            <v>No</v>
          </cell>
          <cell r="J10679" t="str">
            <v>NOS</v>
          </cell>
          <cell r="K10679" t="str">
            <v>PRISMATIC</v>
          </cell>
          <cell r="L10679" t="str">
            <v>DIFFUSER</v>
          </cell>
        </row>
        <row r="10680">
          <cell r="A10680">
            <v>20804398</v>
          </cell>
          <cell r="B10680" t="str">
            <v>SP682 H80LT CURVILINEAR PRSM-DIFFUSER L SHP 898X898 ARCL 785 R 500 X W44.4MM</v>
          </cell>
          <cell r="C10680">
            <v>0</v>
          </cell>
          <cell r="D10680">
            <v>185.36500000000001</v>
          </cell>
          <cell r="G10680" t="str">
            <v>\\ati-server\JILLP - Attachment\20804398 SP682 H80LT CURVILINEAR PRSM-DIFFUSER L SHP 898X898 ARCL 785 R 500 X W44.4MM-Model.zip</v>
          </cell>
          <cell r="H10680">
            <v>169615</v>
          </cell>
          <cell r="I10680" t="str">
            <v>No</v>
          </cell>
          <cell r="J10680" t="str">
            <v>NOS</v>
          </cell>
          <cell r="K10680" t="str">
            <v>UV</v>
          </cell>
          <cell r="L10680" t="str">
            <v>DIFFUSER</v>
          </cell>
        </row>
        <row r="10681">
          <cell r="A10681">
            <v>20804397</v>
          </cell>
          <cell r="B10681" t="str">
            <v>SP682 H80LT CURVILINEAR PRSM-DIFFUSER ARCL 2077 R 2645 X W44.4MM</v>
          </cell>
          <cell r="C10681">
            <v>0</v>
          </cell>
          <cell r="D10681">
            <v>119.935</v>
          </cell>
          <cell r="G10681" t="str">
            <v>\\ati-server\JILLP - Attachment\20804397 SP682 H80LT CURVILINEAR PRSM-DIFFUSER ARCL 2077 R 2645 X W44.4MM-Model.zip</v>
          </cell>
          <cell r="H10681">
            <v>169614</v>
          </cell>
          <cell r="I10681" t="str">
            <v>No</v>
          </cell>
          <cell r="J10681" t="str">
            <v>NOS</v>
          </cell>
          <cell r="K10681" t="str">
            <v>UV</v>
          </cell>
          <cell r="L10681" t="str">
            <v>DIFFUSER</v>
          </cell>
        </row>
        <row r="10682">
          <cell r="A10682">
            <v>20804396</v>
          </cell>
          <cell r="B10682" t="str">
            <v>SP682 H80LT CURVILINEAR PRSM-DIFFUSER ARCL 1845 R 1175 X W44.4MM</v>
          </cell>
          <cell r="C10682">
            <v>0</v>
          </cell>
          <cell r="D10682">
            <v>169.91</v>
          </cell>
          <cell r="G10682" t="str">
            <v>\\ati-server\JILLP - Attachment\20804396 SP682 H80LT CURVILINEAR PRSM-DIFFUSER ARCL 1845 R 1175 X W44.4MM-Model.zip</v>
          </cell>
          <cell r="H10682">
            <v>169611</v>
          </cell>
          <cell r="I10682" t="str">
            <v>No</v>
          </cell>
          <cell r="J10682" t="str">
            <v>NOS</v>
          </cell>
          <cell r="K10682" t="str">
            <v>UV</v>
          </cell>
          <cell r="L10682" t="str">
            <v>DIFFUSER</v>
          </cell>
        </row>
        <row r="10683">
          <cell r="A10683">
            <v>20804395</v>
          </cell>
          <cell r="B10683" t="str">
            <v>SP682 H80LT CURVILINEAR PRSM-DIFFUSER ARCL 1436 R 915 X W44.4MM</v>
          </cell>
          <cell r="C10683">
            <v>0</v>
          </cell>
          <cell r="D10683">
            <v>156.84</v>
          </cell>
          <cell r="G10683" t="str">
            <v>\\ati-server\JILLP - Attachment\20804395 SP682 H80LT CURVILINEAR PRSM-DIFFUSER ARCL 1436 R 915 X W44.4MM-Model.zip</v>
          </cell>
          <cell r="H10683">
            <v>169594</v>
          </cell>
          <cell r="I10683" t="str">
            <v>No</v>
          </cell>
          <cell r="J10683" t="str">
            <v>NOS</v>
          </cell>
          <cell r="K10683" t="str">
            <v>UV</v>
          </cell>
          <cell r="L10683" t="str">
            <v>DIFFUSER</v>
          </cell>
        </row>
        <row r="10684">
          <cell r="A10684">
            <v>20804394</v>
          </cell>
          <cell r="B10684" t="str">
            <v>SP682 H80LT CURVILINEAR PRSM-DIFFUSER ARCL 2340 R 1490 X W44.4MM</v>
          </cell>
          <cell r="C10684">
            <v>222</v>
          </cell>
          <cell r="D10684">
            <v>225.5</v>
          </cell>
          <cell r="G10684" t="str">
            <v>\\ati-server\JILLP - Attachment\20804394 SP682 H80LT CURVILINEAR PRSM-DIFFUSER ARCL 2340 R 1490 X W44.4MM-Model.zip</v>
          </cell>
          <cell r="H10684">
            <v>169592</v>
          </cell>
          <cell r="I10684" t="str">
            <v>No</v>
          </cell>
          <cell r="J10684" t="str">
            <v>NOS</v>
          </cell>
          <cell r="K10684" t="str">
            <v>UV</v>
          </cell>
          <cell r="L10684" t="str">
            <v>DIFFUSER</v>
          </cell>
        </row>
        <row r="10685">
          <cell r="A10685">
            <v>20804393</v>
          </cell>
          <cell r="B10685" t="str">
            <v>SP780 S2 CS  DIFFUSER-1.5X447X51MM</v>
          </cell>
          <cell r="C10685">
            <v>0</v>
          </cell>
          <cell r="D10685">
            <v>18.534500000000001</v>
          </cell>
          <cell r="G10685" t="str">
            <v>\\ati-server\JILLP - Attachment\20804390 SP682 H80LT CURVILINEAR PRSM DIFFUSER L SHP 1331X1331 ARCL1178 R 750 X44.4X1.5MM THK.zip</v>
          </cell>
          <cell r="I10685" t="str">
            <v>No</v>
          </cell>
          <cell r="J10685" t="str">
            <v>NOS</v>
          </cell>
          <cell r="K10685" t="str">
            <v>UV</v>
          </cell>
          <cell r="L10685" t="str">
            <v>DIFFUSER</v>
          </cell>
        </row>
        <row r="10686">
          <cell r="A10686">
            <v>20804392</v>
          </cell>
          <cell r="B10686" t="str">
            <v>SP780 S2 CS Y SHP-PRSM DIFFUSER-1.5X603X51MM</v>
          </cell>
          <cell r="C10686">
            <v>54</v>
          </cell>
          <cell r="D10686">
            <v>22.6556</v>
          </cell>
          <cell r="G10686" t="str">
            <v>\\ati-server\JILLP - Attachment\20804390 SP682 H80LT CURVILINEAR PRSM DIFFUSER L SHP 1331X1331 ARCL1178 R 750 X44.4X1.5MM THK.zip</v>
          </cell>
          <cell r="I10686" t="str">
            <v>No</v>
          </cell>
          <cell r="J10686" t="str">
            <v>NOS</v>
          </cell>
          <cell r="K10686" t="str">
            <v>UV</v>
          </cell>
          <cell r="L10686" t="str">
            <v>DIFFUSER</v>
          </cell>
        </row>
        <row r="10687">
          <cell r="A10687">
            <v>20804391</v>
          </cell>
          <cell r="B10687" t="str">
            <v>SP682 H80LT CURVILINEAR PRSM-DIFFUSER C SHP W319 X L1146 X ARCL314 X R200 X W44.4MM</v>
          </cell>
          <cell r="C10687">
            <v>0</v>
          </cell>
          <cell r="D10687">
            <v>0</v>
          </cell>
          <cell r="G10687" t="str">
            <v>\\ati-server\JILLP - Attachment\20804391 SP682 H80LT CURVILINEAR PRSM-DIFFUSER C SHP W319 X L1146 X ARCL314 X R200 X W44.4MM.zip</v>
          </cell>
          <cell r="H10687">
            <v>167977</v>
          </cell>
          <cell r="I10687" t="str">
            <v>No</v>
          </cell>
          <cell r="J10687" t="str">
            <v>NOS</v>
          </cell>
          <cell r="K10687" t="str">
            <v>PRISMATIC</v>
          </cell>
          <cell r="L10687" t="str">
            <v>DIFFUSER</v>
          </cell>
        </row>
        <row r="10688">
          <cell r="A10688">
            <v>20804390</v>
          </cell>
          <cell r="B10688" t="str">
            <v>SP682 H80LT CURVILINEAR PRSM DIFFUSER L SHP 1331X1331 ARCL1178 R 750 X44.4X1.5MM THK</v>
          </cell>
          <cell r="C10688">
            <v>0</v>
          </cell>
          <cell r="D10688">
            <v>0</v>
          </cell>
          <cell r="G10688" t="str">
            <v>\\ati-server\JILLP - Attachment\20804390 SP682 H80LT CURVILINEAR PRSM DIFFUSER L SHP 1331X1331 ARCL1178 R 750 X44.4X1.5MM THK.zip</v>
          </cell>
          <cell r="H10688">
            <v>167705</v>
          </cell>
          <cell r="I10688" t="str">
            <v>No</v>
          </cell>
          <cell r="J10688" t="str">
            <v>NOS</v>
          </cell>
          <cell r="K10688" t="str">
            <v>UV</v>
          </cell>
          <cell r="L10688" t="str">
            <v>DIFFUSER</v>
          </cell>
        </row>
        <row r="10689">
          <cell r="A10689">
            <v>20804389</v>
          </cell>
          <cell r="B10689" t="str">
            <v>SP682 H80LT CURVILINEAR PRSM DIFFUSER L SHP 1204X1204 ARCL1178 R 750 X44.4X1.5MM THK</v>
          </cell>
          <cell r="C10689">
            <v>0</v>
          </cell>
          <cell r="D10689">
            <v>254.875</v>
          </cell>
          <cell r="G10689" t="str">
            <v>\\ati-server\JILLP - Attachment\SP682 H80LT CURVILINEAR DIFFUSER ARCL1670 X R2346 X44.4.DXF.zip;</v>
          </cell>
          <cell r="I10689" t="str">
            <v>No</v>
          </cell>
          <cell r="J10689" t="str">
            <v>NOS</v>
          </cell>
          <cell r="K10689" t="str">
            <v>UV</v>
          </cell>
          <cell r="L10689" t="str">
            <v>DIFFUSER</v>
          </cell>
        </row>
        <row r="10690">
          <cell r="A10690">
            <v>20804388</v>
          </cell>
          <cell r="B10690" t="str">
            <v>SP682 H80LT CURVILINEAR PRSM DIFFUSER C SHP 765x701 ARCL 314 R 200 X1.5MM THK</v>
          </cell>
          <cell r="C10690">
            <v>0</v>
          </cell>
          <cell r="D10690">
            <v>498.5</v>
          </cell>
          <cell r="G10690" t="str">
            <v>\\ati-server\JILLP - Attachment\20804388 SP682 H80LT CURVILINEAR PRSM DIFFUSER C SHP 765x701 ARCL 314 R 200 X1.5MM THK.zip</v>
          </cell>
          <cell r="H10690">
            <v>167787</v>
          </cell>
          <cell r="I10690" t="str">
            <v>No</v>
          </cell>
          <cell r="J10690" t="str">
            <v>NOS</v>
          </cell>
          <cell r="K10690" t="str">
            <v>UV</v>
          </cell>
          <cell r="L10690" t="str">
            <v>DIFFUSER</v>
          </cell>
        </row>
        <row r="10691">
          <cell r="A10691">
            <v>20804387</v>
          </cell>
          <cell r="B10691" t="str">
            <v>SP682 H80LT CURVILINEAR PRSM DIFFUSER ARCL 2087 R 2325 X1.5MM THK</v>
          </cell>
          <cell r="C10691">
            <v>0</v>
          </cell>
          <cell r="D10691">
            <v>140.93799999999999</v>
          </cell>
          <cell r="G10691" t="str">
            <v>\\ati-server\JILLP - Attachment\20804387 SP682 H80LT CURVILINEAR PRSM DIFFUSER ARCL 2087 R 2325 X1.5MM THK.zip</v>
          </cell>
          <cell r="H10691">
            <v>167793</v>
          </cell>
          <cell r="I10691" t="str">
            <v>No</v>
          </cell>
          <cell r="J10691" t="str">
            <v>NOS</v>
          </cell>
          <cell r="K10691" t="str">
            <v>UV</v>
          </cell>
          <cell r="L10691" t="str">
            <v>DIFFUSER</v>
          </cell>
        </row>
        <row r="10692">
          <cell r="A10692">
            <v>20804386</v>
          </cell>
          <cell r="B10692" t="str">
            <v>SP682 H80LT CURVILINEAR PRSM DIFFUSER L SHP 996X572 ARCL409 R 200 X1.5MM THK</v>
          </cell>
          <cell r="C10692">
            <v>0</v>
          </cell>
          <cell r="D10692">
            <v>140.94</v>
          </cell>
          <cell r="G10692" t="str">
            <v>\\ati-server\JILLP - Attachment\20804386 SP682 H80LT CURVILINEAR PRSM DIFFUSER L SHP 996X572 ARCL409 R 200 X1.5MM THK.zip</v>
          </cell>
          <cell r="H10692">
            <v>167783</v>
          </cell>
          <cell r="I10692" t="str">
            <v>No</v>
          </cell>
          <cell r="J10692" t="str">
            <v>NOS</v>
          </cell>
          <cell r="K10692" t="str">
            <v>UV</v>
          </cell>
          <cell r="L10692" t="str">
            <v>DIFFUSER</v>
          </cell>
        </row>
        <row r="10693">
          <cell r="A10693">
            <v>20804385</v>
          </cell>
          <cell r="B10693" t="str">
            <v>SP682 H80LT CURVILINEAR PRSM DIFFUSER L SHP 865X852 ARCL569 R 355 X1.5MM THK</v>
          </cell>
          <cell r="C10693">
            <v>0</v>
          </cell>
          <cell r="D10693">
            <v>112.75</v>
          </cell>
          <cell r="G10693" t="str">
            <v>\\ati-server\JILLP - Attachment\20804385 SP682 H80LT CURVILINEAR PRSM DIFFUSER L SHP 865X852 ARCL569 R 355 X1.5MM THK.zip</v>
          </cell>
          <cell r="H10693">
            <v>167789</v>
          </cell>
          <cell r="I10693" t="str">
            <v>No</v>
          </cell>
          <cell r="J10693" t="str">
            <v>NOS</v>
          </cell>
          <cell r="K10693" t="str">
            <v>UV</v>
          </cell>
          <cell r="L10693" t="str">
            <v>DIFFUSER</v>
          </cell>
        </row>
        <row r="10694">
          <cell r="A10694">
            <v>20804384</v>
          </cell>
          <cell r="B10694" t="str">
            <v>SP682 H80LT CURVILINEAR PRSM DIFFUSER L SHP 751X688 ARCL 296 R 200 X1.5MM THK</v>
          </cell>
          <cell r="C10694">
            <v>0</v>
          </cell>
          <cell r="D10694">
            <v>90.644999999999996</v>
          </cell>
          <cell r="G10694" t="str">
            <v>\\ati-server\JILLP - Attachment\20804384 SP682 H80LT CURVILINEAR PRSM DIFFUSER L SHP 751X688 ARCL 296 R 200 X1.5MM THK.zip</v>
          </cell>
          <cell r="H10694">
            <v>167778</v>
          </cell>
          <cell r="I10694" t="str">
            <v>No</v>
          </cell>
          <cell r="J10694" t="str">
            <v>NOS</v>
          </cell>
          <cell r="K10694" t="str">
            <v>UV</v>
          </cell>
          <cell r="L10694" t="str">
            <v>DIFFUSER</v>
          </cell>
        </row>
        <row r="10695">
          <cell r="A10695">
            <v>20804383</v>
          </cell>
          <cell r="B10695" t="str">
            <v>SP682 H80LT CURVILINEAR PRSM DIFFUSER L SHP 695X406 ARCL200 R 200 X1.5MM THK</v>
          </cell>
          <cell r="C10695">
            <v>0</v>
          </cell>
          <cell r="D10695">
            <v>2255</v>
          </cell>
          <cell r="G10695" t="str">
            <v>\\ati-server\JILLP - Attachment\20804383 SP682 H80LT CURVILINEAR PRSM DIFFUSER L SHP 695X406 ARCL200 R 200 X1.5MM THK.zip</v>
          </cell>
          <cell r="H10695">
            <v>167784</v>
          </cell>
          <cell r="I10695" t="str">
            <v>No</v>
          </cell>
          <cell r="J10695" t="str">
            <v>NOS</v>
          </cell>
          <cell r="K10695" t="str">
            <v>UV</v>
          </cell>
          <cell r="L10695" t="str">
            <v>DIFFUSER</v>
          </cell>
        </row>
        <row r="10696">
          <cell r="A10696">
            <v>20804382</v>
          </cell>
          <cell r="B10696" t="str">
            <v>SP682 H80LT CURVILINEAR PRSM DIFFUSER C SHP 956x860 ARCL 558 R 355 X1.5MM THK</v>
          </cell>
          <cell r="C10696">
            <v>0</v>
          </cell>
          <cell r="D10696">
            <v>509.75</v>
          </cell>
          <cell r="G10696" t="str">
            <v>\\ati-server\JILLP - Attachment\20804382 SP682 H80LT CURVILINEAR PRSM DIFFUSER C SHP 956x860 ARCL 558 R 355 X1.5MM THK.zip</v>
          </cell>
          <cell r="H10696">
            <v>167790</v>
          </cell>
          <cell r="I10696" t="str">
            <v>No</v>
          </cell>
          <cell r="J10696" t="str">
            <v>NOS</v>
          </cell>
          <cell r="K10696" t="str">
            <v>UV</v>
          </cell>
          <cell r="L10696" t="str">
            <v>DIFFUSER</v>
          </cell>
        </row>
        <row r="10697">
          <cell r="A10697">
            <v>20804381</v>
          </cell>
          <cell r="B10697" t="str">
            <v>SP682 H80LT CURVILINEAR PRSM DIFFUSER C SHP 830X733 ARCL 558 R 300 X1.5MM THK</v>
          </cell>
          <cell r="C10697">
            <v>0</v>
          </cell>
          <cell r="D10697">
            <v>498.5</v>
          </cell>
          <cell r="G10697" t="str">
            <v>\\ati-server\JILLP - Attachment\20804381 SP682 H80LT CURVILINEAR PRSM DIFFUSER C SHP 830X733 ARCL 558 R 300 X1.5MM THK.zip</v>
          </cell>
          <cell r="H10697">
            <v>167791</v>
          </cell>
          <cell r="I10697" t="str">
            <v>No</v>
          </cell>
          <cell r="J10697" t="str">
            <v>NOS</v>
          </cell>
          <cell r="K10697" t="str">
            <v>UV</v>
          </cell>
          <cell r="L10697" t="str">
            <v>DIFFUSER</v>
          </cell>
        </row>
        <row r="10698">
          <cell r="A10698">
            <v>20804380</v>
          </cell>
          <cell r="B10698" t="str">
            <v>SP682 H80LT CURVILINEAR PRSM DIFFUSER C SHP 810x900 ARCL 1414 R 450 X1.5MM THK</v>
          </cell>
          <cell r="C10698">
            <v>0</v>
          </cell>
          <cell r="D10698">
            <v>498.5</v>
          </cell>
          <cell r="G10698" t="str">
            <v>\\ati-server\JILLP - Attachment\20804380 SP682 H80LT CURVILINEAR PRSM DIFFUSER C SHP 810x900 ARCL 1414 R 450 X1.5MM THK.zip</v>
          </cell>
          <cell r="H10698">
            <v>167780</v>
          </cell>
          <cell r="I10698" t="str">
            <v>No</v>
          </cell>
          <cell r="J10698" t="str">
            <v>NOS</v>
          </cell>
          <cell r="K10698" t="str">
            <v>UV</v>
          </cell>
          <cell r="L10698" t="str">
            <v>DIFFUSER</v>
          </cell>
        </row>
        <row r="10699">
          <cell r="A10699">
            <v>20804379</v>
          </cell>
          <cell r="B10699" t="str">
            <v>SP682 H80LT CURVILINEAR PRSM DIFFUSER C SHP 765x574 ARCL 314 R 200 X1.5MM THK</v>
          </cell>
          <cell r="C10699">
            <v>0</v>
          </cell>
          <cell r="D10699">
            <v>339.84</v>
          </cell>
          <cell r="G10699" t="str">
            <v>\\ati-server\JILLP - Attachment\20804379 SP682 H80LT CURVILINEAR PRSM DIFFUSER C SHP 765x574 ARCL 314 R 200 X1.5MM THK.zip</v>
          </cell>
          <cell r="H10699">
            <v>167792</v>
          </cell>
          <cell r="I10699" t="str">
            <v>No</v>
          </cell>
          <cell r="J10699" t="str">
            <v>NOS</v>
          </cell>
          <cell r="K10699" t="str">
            <v>UV</v>
          </cell>
          <cell r="L10699" t="str">
            <v>DIFFUSER</v>
          </cell>
        </row>
        <row r="10700">
          <cell r="A10700">
            <v>20804378</v>
          </cell>
          <cell r="B10700" t="str">
            <v>SP682 H80LT CURVILINEAR PRSM DIFFUSER C SHP 765x447 ARCL 314 R 200 X1.5MM THK</v>
          </cell>
          <cell r="C10700">
            <v>0</v>
          </cell>
          <cell r="D10700">
            <v>281.88</v>
          </cell>
          <cell r="G10700" t="str">
            <v>\\ati-server\JILLP - Attachment\20804378 SP682 H80LT CURVILINEAR PRSM DIFFUSER C SHP 765x447 ARCL 314 R 200 X1.5MM THK.zip</v>
          </cell>
          <cell r="H10700">
            <v>167781</v>
          </cell>
          <cell r="I10700" t="str">
            <v>No</v>
          </cell>
          <cell r="J10700" t="str">
            <v>NOS</v>
          </cell>
          <cell r="K10700" t="str">
            <v>UV</v>
          </cell>
          <cell r="L10700" t="str">
            <v>DIFFUSER</v>
          </cell>
        </row>
        <row r="10701">
          <cell r="A10701">
            <v>20804377</v>
          </cell>
          <cell r="B10701" t="str">
            <v>SP682 H80LT CURVILINEAR PRSM DIFFUSER C SHP 565x400 ARCL 629 R 200 X1.5MM THK</v>
          </cell>
          <cell r="C10701">
            <v>0</v>
          </cell>
          <cell r="D10701">
            <v>166.16</v>
          </cell>
          <cell r="G10701" t="str">
            <v>\\ati-server\JILLP - Attachment\20804377 SP682 H80LT CURVILINEAR PRSM DIFFUSER C SHP 565x400 ARCL 629 R 200 X1.5MM THK.zip</v>
          </cell>
          <cell r="H10701">
            <v>167788</v>
          </cell>
          <cell r="I10701" t="str">
            <v>No</v>
          </cell>
          <cell r="J10701" t="str">
            <v>NOS</v>
          </cell>
          <cell r="K10701" t="str">
            <v>UV</v>
          </cell>
          <cell r="L10701" t="str">
            <v>DIFFUSER</v>
          </cell>
        </row>
        <row r="10702">
          <cell r="A10702">
            <v>20804376</v>
          </cell>
          <cell r="B10702" t="str">
            <v>SP682 H80LT CURVILINEAR PRSM DIFFUSER C SHP 1211X613 ARCL542 R 355 X1.5MM THK</v>
          </cell>
          <cell r="C10702">
            <v>0</v>
          </cell>
          <cell r="D10702">
            <v>563.75</v>
          </cell>
          <cell r="G10702" t="str">
            <v>\\ati-server\JILLP - Attachment\20804376 SP682 H80LT CURVILINEAR PRSM DIFFUSER C SHP 1211X613 ARCL542 R 355 X1.5MM THK.zip</v>
          </cell>
          <cell r="H10702">
            <v>167779</v>
          </cell>
          <cell r="I10702" t="str">
            <v>No</v>
          </cell>
          <cell r="J10702" t="str">
            <v>NOS</v>
          </cell>
          <cell r="K10702" t="str">
            <v>UV</v>
          </cell>
          <cell r="L10702" t="str">
            <v>DIFFUSER</v>
          </cell>
        </row>
        <row r="10703">
          <cell r="A10703">
            <v>20804375</v>
          </cell>
          <cell r="B10703" t="str">
            <v>SP682 H80LT CURVILINEAR PRSM DIFFUSER C SHP 1084X606 ARCL 553 R 355 X1.5MM THK</v>
          </cell>
          <cell r="C10703">
            <v>4</v>
          </cell>
          <cell r="D10703">
            <v>407.8</v>
          </cell>
          <cell r="G10703" t="str">
            <v>\\ati-server\JILLP - Attachment\20804375 SP682 H80LT CURVILINEAR PRSM DIFFUSER C SHP 1084X606 ARCL 553 R 355 X1.5MM THK.zip</v>
          </cell>
          <cell r="H10703">
            <v>167786</v>
          </cell>
          <cell r="I10703" t="str">
            <v>No</v>
          </cell>
          <cell r="J10703" t="str">
            <v>NOS</v>
          </cell>
          <cell r="K10703" t="str">
            <v>PRISMATIC</v>
          </cell>
          <cell r="L10703" t="str">
            <v>DIFFUSER</v>
          </cell>
        </row>
        <row r="10704">
          <cell r="A10704">
            <v>20804374</v>
          </cell>
          <cell r="B10704" t="str">
            <v>SP682 H80LT CURVILINEAR PRSM DIFFUSER ARCL 1565 R 1430 X1.5MM THK</v>
          </cell>
          <cell r="C10704">
            <v>0</v>
          </cell>
          <cell r="D10704">
            <v>254.875</v>
          </cell>
          <cell r="G10704" t="str">
            <v>\\ati-server\JILLP - Attachment\20804374 SP682 H80LT CURVILINEAR PRSM DIFFUSER ARCL 1565 R 1430 X1.5MM THK.zip</v>
          </cell>
          <cell r="H10704">
            <v>167782</v>
          </cell>
          <cell r="I10704" t="str">
            <v>No</v>
          </cell>
          <cell r="J10704" t="str">
            <v>NOS</v>
          </cell>
          <cell r="K10704" t="str">
            <v>UV</v>
          </cell>
          <cell r="L10704" t="str">
            <v>DIFFUSER</v>
          </cell>
        </row>
        <row r="10705">
          <cell r="A10705">
            <v>20804373</v>
          </cell>
          <cell r="B10705" t="str">
            <v>SP682 H80LT CURVILINEAR PRSM DIFFUSER ARCL 1564 R 1446 X1.5MM THK</v>
          </cell>
          <cell r="C10705">
            <v>0</v>
          </cell>
          <cell r="D10705">
            <v>117.2871</v>
          </cell>
          <cell r="G10705" t="str">
            <v>\\ati-server\JILLP - Attachment\20804373 SP682 H80LT CURVILINEAR PRSM DIFFUSER ARCL 1564 R 1446 X1.5MM THK.zip</v>
          </cell>
          <cell r="H10705">
            <v>167563</v>
          </cell>
          <cell r="I10705" t="str">
            <v>No</v>
          </cell>
          <cell r="J10705" t="str">
            <v>NOS</v>
          </cell>
          <cell r="K10705" t="str">
            <v>UV</v>
          </cell>
          <cell r="L10705" t="str">
            <v>DIFFUSER</v>
          </cell>
        </row>
        <row r="10706">
          <cell r="A10706">
            <v>20804372</v>
          </cell>
          <cell r="B10706" t="str">
            <v>SP682 H80LT CURVILINEAR PRSM DIFFUSER DNR 956MM X1.5MM THK</v>
          </cell>
          <cell r="C10706">
            <v>0</v>
          </cell>
          <cell r="D10706">
            <v>997</v>
          </cell>
          <cell r="G10706" t="str">
            <v>\\ati-server\JILLP - Attachment\20804372 SP682 H80LT CURVILINEAR PRSM DIFFUSER DNR 956MM X1.5MM THK.zip</v>
          </cell>
          <cell r="H10706">
            <v>167562</v>
          </cell>
          <cell r="I10706" t="str">
            <v>No</v>
          </cell>
          <cell r="J10706" t="str">
            <v>NOS</v>
          </cell>
          <cell r="K10706" t="str">
            <v>UV</v>
          </cell>
          <cell r="L10706" t="str">
            <v>DIFFUSER</v>
          </cell>
        </row>
        <row r="10707">
          <cell r="A10707">
            <v>20804371</v>
          </cell>
          <cell r="B10707" t="str">
            <v>SP682 H80LT CURVILINEAR PRSM DIFFUSER ARCL 1426 R 2265 X1.5MM THK</v>
          </cell>
          <cell r="C10707">
            <v>0</v>
          </cell>
          <cell r="D10707">
            <v>254.875</v>
          </cell>
          <cell r="G10707" t="str">
            <v>\\ati-server\JILLP - Attachment\20804371 SP682 H80LT CURVILINEAR PRSM DIFFUSER ARCL 1426 R 2265 X1.5MM THK.zip</v>
          </cell>
          <cell r="H10707">
            <v>167560</v>
          </cell>
          <cell r="I10707" t="str">
            <v>No</v>
          </cell>
          <cell r="J10707" t="str">
            <v>NOS</v>
          </cell>
          <cell r="K10707" t="str">
            <v>UV</v>
          </cell>
          <cell r="L10707" t="str">
            <v>DIFFUSER</v>
          </cell>
        </row>
        <row r="10708">
          <cell r="A10708">
            <v>20804370</v>
          </cell>
          <cell r="B10708" t="str">
            <v>SP682 H80LT CURVILINEAR PRSM DIFFUSER ARCL 1235 R 379 X1.5MM THK</v>
          </cell>
          <cell r="C10708">
            <v>0</v>
          </cell>
          <cell r="D10708">
            <v>254.875</v>
          </cell>
          <cell r="G10708" t="str">
            <v>\\ati-server\JILLP - Attachment\20804370 SP682 H80LT CURVILINEAR PRSM DIFFUSER ARCL 1235 R 379 X1.5MM THK.zip</v>
          </cell>
          <cell r="H10708">
            <v>167559</v>
          </cell>
          <cell r="I10708" t="str">
            <v>No</v>
          </cell>
          <cell r="J10708" t="str">
            <v>NOS</v>
          </cell>
          <cell r="K10708" t="str">
            <v>UV</v>
          </cell>
          <cell r="L10708" t="str">
            <v>DIFFUSER</v>
          </cell>
        </row>
        <row r="10709">
          <cell r="A10709">
            <v>20804369</v>
          </cell>
          <cell r="B10709" t="str">
            <v>SP682 H80LT CURVILINEAR PRSM DIFFUSER ARCL 1226 R 425 X1.5MM THK</v>
          </cell>
          <cell r="C10709">
            <v>0</v>
          </cell>
          <cell r="D10709">
            <v>111.84</v>
          </cell>
          <cell r="G10709" t="str">
            <v>\\ati-server\JILLP - Attachment\20804369 SP682 H80LT CURVILINEAR PRSM DIFFUSER ARCL 1226 R 425 X1.5MM THK.zip</v>
          </cell>
          <cell r="H10709">
            <v>167558</v>
          </cell>
          <cell r="I10709" t="str">
            <v>No</v>
          </cell>
          <cell r="J10709" t="str">
            <v>NOS</v>
          </cell>
          <cell r="K10709" t="str">
            <v>UV</v>
          </cell>
          <cell r="L10709" t="str">
            <v>DIFFUSER</v>
          </cell>
        </row>
        <row r="10710">
          <cell r="A10710">
            <v>20804368</v>
          </cell>
          <cell r="B10710" t="str">
            <v>SP682 H80LT CURVILINEAR PRSM DIFFUSER L SHP 523x545 LR X1.5MM THK</v>
          </cell>
          <cell r="C10710">
            <v>0</v>
          </cell>
          <cell r="D10710">
            <v>71.548599999999993</v>
          </cell>
          <cell r="G10710" t="str">
            <v>\\ati-server\JILLP - Attachment\20804207 SP682 H80LT CURVILINEAR PRSM DIFFUSER C SHP L1020 W447 ARCL314 R200X1.5MM THK.zip;</v>
          </cell>
          <cell r="I10710" t="str">
            <v>No</v>
          </cell>
          <cell r="J10710" t="str">
            <v>NOS</v>
          </cell>
          <cell r="K10710" t="str">
            <v>UV</v>
          </cell>
          <cell r="L10710" t="str">
            <v>DIFFUSER</v>
          </cell>
        </row>
        <row r="10711">
          <cell r="A10711">
            <v>20804367</v>
          </cell>
          <cell r="B10711" t="str">
            <v>SP682 H80LT CURVILINEAR PRSM DIFFUSER L SHP 523x545 LL X1.5MM THK</v>
          </cell>
          <cell r="C10711">
            <v>0</v>
          </cell>
          <cell r="D10711">
            <v>71.548599999999993</v>
          </cell>
          <cell r="G10711" t="str">
            <v>\\ati-server\JILLP - Attachment\20804207 SP682 H80LT CURVILINEAR PRSM DIFFUSER C SHP L1020 W447 ARCL314 R200X1.5MM THK.zip;</v>
          </cell>
          <cell r="I10711" t="str">
            <v>No</v>
          </cell>
          <cell r="J10711" t="str">
            <v>NOS</v>
          </cell>
          <cell r="K10711" t="str">
            <v>UV</v>
          </cell>
          <cell r="L10711" t="str">
            <v>DIFFUSER</v>
          </cell>
        </row>
        <row r="10712">
          <cell r="A10712">
            <v>20804366</v>
          </cell>
          <cell r="B10712" t="str">
            <v>SP682 H80LT CURVILINEAR PRSM DIFFUSER L SHP 898X898 ARCL785 R 500 X1.5MM THK</v>
          </cell>
          <cell r="C10712">
            <v>4</v>
          </cell>
          <cell r="D10712">
            <v>86.726699999999994</v>
          </cell>
          <cell r="G10712" t="str">
            <v>\\ati-server\JILLP - Attachment\20804366 SP682 H80LT CURVILINEAR PRSM DIFFUSER L SHP 898X898 ARCL785 R 500 X1.5MM THK (1).zip</v>
          </cell>
          <cell r="H10712">
            <v>167143</v>
          </cell>
          <cell r="I10712" t="str">
            <v>No</v>
          </cell>
          <cell r="J10712" t="str">
            <v>NOS</v>
          </cell>
          <cell r="K10712" t="str">
            <v>PRISMATIC</v>
          </cell>
          <cell r="L10712" t="str">
            <v>DIFFUSER</v>
          </cell>
        </row>
        <row r="10713">
          <cell r="A10713">
            <v>20804365</v>
          </cell>
          <cell r="B10713" t="str">
            <v>SP682 H80LT CURVILINEAR PRSM DIFFUSER L SHP 996X457 ARCL161 R 200 X1.5MM THK</v>
          </cell>
          <cell r="C10713">
            <v>0</v>
          </cell>
          <cell r="D10713">
            <v>51.125</v>
          </cell>
          <cell r="G10713" t="str">
            <v>\\ati-server\JILLP - Attachment\20804365 SP682 H80LT CURVILINEAR PRSM DIFFUSER L SHP 996X457 ARCL161 R 200 X1.5MM THK.zip</v>
          </cell>
          <cell r="H10713">
            <v>167142</v>
          </cell>
          <cell r="I10713" t="str">
            <v>No</v>
          </cell>
          <cell r="J10713" t="str">
            <v>NOS</v>
          </cell>
          <cell r="K10713" t="str">
            <v>UV</v>
          </cell>
          <cell r="L10713" t="str">
            <v>DIFFUSER</v>
          </cell>
        </row>
        <row r="10714">
          <cell r="A10714">
            <v>20804364</v>
          </cell>
          <cell r="B10714" t="str">
            <v>SP682 H80LT CURVILINEAR PRSM DIFFUSER L SHP 1002X451 ARCL157 R 200 X1.5MM THK</v>
          </cell>
          <cell r="C10714">
            <v>0</v>
          </cell>
          <cell r="D10714">
            <v>49.85</v>
          </cell>
          <cell r="G10714" t="str">
            <v>\\ati-server\JILLP - Attachment\20804364 SP682 H80LT CURVILINEAR PRSM DIFFUSER L SHP 1002X451 ARCL157 R 200 X1.5MM THK.DXF.zip</v>
          </cell>
          <cell r="H10714">
            <v>166697</v>
          </cell>
          <cell r="I10714" t="str">
            <v>No</v>
          </cell>
          <cell r="J10714" t="str">
            <v>NOS</v>
          </cell>
          <cell r="K10714" t="str">
            <v>UV</v>
          </cell>
          <cell r="L10714" t="str">
            <v>DIFFUSER</v>
          </cell>
        </row>
        <row r="10715">
          <cell r="A10715">
            <v>20804363</v>
          </cell>
          <cell r="B10715" t="str">
            <v>SP682 H80LT CURVILINEAR PRSM DIFFUSER ARCL 2326 R 13329 X1.5MM THK</v>
          </cell>
          <cell r="C10715">
            <v>2</v>
          </cell>
          <cell r="D10715">
            <v>78.42</v>
          </cell>
          <cell r="G10715" t="str">
            <v>\\ati-server\JILLP - Attachment\20804363 SP682 H80LT CURVILINEAR PRSM DIFFUSER ARCL 2326 R 13329 X1.5MM THK.DXF.zip</v>
          </cell>
          <cell r="H10715">
            <v>166695</v>
          </cell>
          <cell r="I10715" t="str">
            <v>No</v>
          </cell>
          <cell r="J10715" t="str">
            <v>NOS</v>
          </cell>
          <cell r="K10715" t="str">
            <v>UV</v>
          </cell>
          <cell r="L10715" t="str">
            <v>DIFFUSER</v>
          </cell>
        </row>
        <row r="10716">
          <cell r="A10716">
            <v>20804362</v>
          </cell>
          <cell r="B10716" t="str">
            <v>SP682 H80LT CURVILINEAR PRSM DIFFUSER ARCL 2309 R 12199 X1.5MM THK</v>
          </cell>
          <cell r="C10716">
            <v>2</v>
          </cell>
          <cell r="D10716">
            <v>78.42</v>
          </cell>
          <cell r="G10716" t="str">
            <v>\\ati-server\JILLP - Attachment\20804362 SP682 H80LT CURVILINEAR PRSM DIFFUSER ARCL 2309 R 12199 X1.5MM THK.DXF.zip</v>
          </cell>
          <cell r="H10716">
            <v>166694</v>
          </cell>
          <cell r="I10716" t="str">
            <v>No</v>
          </cell>
          <cell r="J10716" t="str">
            <v>NOS</v>
          </cell>
          <cell r="K10716" t="str">
            <v>UV</v>
          </cell>
          <cell r="L10716" t="str">
            <v>DIFFUSER</v>
          </cell>
        </row>
        <row r="10717">
          <cell r="A10717">
            <v>20804361</v>
          </cell>
          <cell r="B10717" t="str">
            <v>SP682 H80LT CURVILINEAR PRSM DIFFUSER ARCL 2194 R 12585 X1.5MM THK</v>
          </cell>
          <cell r="C10717">
            <v>2</v>
          </cell>
          <cell r="D10717">
            <v>78.42</v>
          </cell>
          <cell r="G10717" t="str">
            <v>\\ati-server\JILLP - Attachment\20804361 SP682 H80LT CURVILINEAR PRSM DIFFUSER ARCL 2194 R 12585 X1.5MM THK.DXF.zip</v>
          </cell>
          <cell r="H10717">
            <v>166693</v>
          </cell>
          <cell r="I10717" t="str">
            <v>No</v>
          </cell>
          <cell r="J10717" t="str">
            <v>NOS</v>
          </cell>
          <cell r="K10717" t="str">
            <v>UV</v>
          </cell>
          <cell r="L10717" t="str">
            <v>DIFFUSER</v>
          </cell>
        </row>
        <row r="10718">
          <cell r="A10718">
            <v>20804360</v>
          </cell>
          <cell r="B10718" t="str">
            <v>SP682 H80LT CURVILINEAR PRSM DIFFUSER ARCL 2177 R 11058 X1.5MM THK</v>
          </cell>
          <cell r="C10718">
            <v>4</v>
          </cell>
          <cell r="D10718">
            <v>78.42</v>
          </cell>
          <cell r="G10718" t="str">
            <v>\\ati-server\JILLP - Attachment\20804360 SP682 H80LT CURVILINEAR PRSM DIFFUSER ARCL 2177 R 11058 X1.5MM THK.DXF.zip</v>
          </cell>
          <cell r="H10718">
            <v>166692</v>
          </cell>
          <cell r="I10718" t="str">
            <v>No</v>
          </cell>
          <cell r="J10718" t="str">
            <v>NOS</v>
          </cell>
          <cell r="K10718" t="str">
            <v>UV</v>
          </cell>
          <cell r="L10718" t="str">
            <v>DIFFUSER</v>
          </cell>
        </row>
        <row r="10719">
          <cell r="A10719">
            <v>20804359</v>
          </cell>
          <cell r="B10719" t="str">
            <v>SP682 H80LT CURVILINEAR PRSM DIFFUSER ARCL 2050 R 11058  X1.5MM THK</v>
          </cell>
          <cell r="C10719">
            <v>0</v>
          </cell>
          <cell r="D10719">
            <v>76.69</v>
          </cell>
          <cell r="G10719" t="str">
            <v>\\ati-server\JILLP - Attachment\20804359 SP682 H80LT CURVILINEAR PRSM DIFFUSER ARCL 2050 R 11058  X1.5MM THK.DXF.zip</v>
          </cell>
          <cell r="H10719">
            <v>166691</v>
          </cell>
          <cell r="I10719" t="str">
            <v>No</v>
          </cell>
          <cell r="J10719" t="str">
            <v>NOS</v>
          </cell>
          <cell r="K10719" t="str">
            <v>UV</v>
          </cell>
          <cell r="L10719" t="str">
            <v>DIFFUSER</v>
          </cell>
        </row>
        <row r="10720">
          <cell r="A10720">
            <v>20804358</v>
          </cell>
          <cell r="B10720" t="str">
            <v>SP682 H80LT CURVILINEAR PRSM DIFFUSER ARCL 1294 R 11915  X1.5MM THK</v>
          </cell>
          <cell r="C10720">
            <v>0</v>
          </cell>
          <cell r="D10720">
            <v>94.954999999999998</v>
          </cell>
          <cell r="G10720" t="str">
            <v>\\ati-server\JILLP - Attachment\20804358 SP682 H80LT CURVILINEAR PRSM DIFFUSER ARCL 1294 R 11915  X1.5MM THK.zip</v>
          </cell>
          <cell r="H10720">
            <v>164031</v>
          </cell>
          <cell r="I10720" t="str">
            <v>No</v>
          </cell>
          <cell r="J10720" t="str">
            <v>NOS</v>
          </cell>
          <cell r="K10720" t="str">
            <v>UV</v>
          </cell>
          <cell r="L10720" t="str">
            <v>DIFFUSER</v>
          </cell>
        </row>
        <row r="10721">
          <cell r="A10721">
            <v>20804357</v>
          </cell>
          <cell r="B10721" t="str">
            <v>SP682 H80LT CURVILINEAR PRSM DIFFUSER ARCL 1683 R 6640  X1.5MM THK</v>
          </cell>
          <cell r="C10721">
            <v>0</v>
          </cell>
          <cell r="D10721">
            <v>94.953299999999999</v>
          </cell>
          <cell r="G10721" t="str">
            <v>\\ati-server\JILLP - Attachment\20804357 SP682 H80LT CURVILINEAR PRSM DIFFUSER ARCL 1683 R 6640  X1.5MM THK.zip</v>
          </cell>
          <cell r="H10721">
            <v>164035</v>
          </cell>
          <cell r="I10721" t="str">
            <v>No</v>
          </cell>
          <cell r="J10721" t="str">
            <v>NOS</v>
          </cell>
          <cell r="K10721" t="str">
            <v>UV</v>
          </cell>
          <cell r="L10721" t="str">
            <v>DIFFUSER</v>
          </cell>
        </row>
        <row r="10722">
          <cell r="A10722">
            <v>20804356</v>
          </cell>
          <cell r="B10722" t="str">
            <v>SP682 H80LT CURVILINEAR PRSM DIFFUSER ARCL 2327 R 11915  X1.5MM THK</v>
          </cell>
          <cell r="C10722">
            <v>0</v>
          </cell>
          <cell r="D10722">
            <v>94.953800000000001</v>
          </cell>
          <cell r="G10722" t="str">
            <v>\\ati-server\JILLP - Attachment\20804356 SP682 H80LT CURVILINEAR PRSM DIFFUSER ARCL 2327 R 11915  X1.5MM THK.zip</v>
          </cell>
          <cell r="H10722">
            <v>164037</v>
          </cell>
          <cell r="I10722" t="str">
            <v>No</v>
          </cell>
          <cell r="J10722" t="str">
            <v>NOS</v>
          </cell>
          <cell r="K10722" t="str">
            <v>UV</v>
          </cell>
          <cell r="L10722" t="str">
            <v>DIFFUSER</v>
          </cell>
        </row>
        <row r="10723">
          <cell r="A10723">
            <v>20804355</v>
          </cell>
          <cell r="B10723" t="str">
            <v>SP682 H80LT CURVILINEAR PRSM DIFFUSER ARCL 1820 R 1690  X1.5MM THK</v>
          </cell>
          <cell r="C10723">
            <v>6</v>
          </cell>
          <cell r="D10723">
            <v>166.16</v>
          </cell>
          <cell r="G10723" t="str">
            <v>\\ati-server\JILLP - Attachment\20804355 SP682 H80LT CURVILINEAR PRSM DIFFUSER ARCL 1820 R 1690  X1.5MM THK.zip</v>
          </cell>
          <cell r="H10723">
            <v>157712</v>
          </cell>
          <cell r="I10723" t="str">
            <v>No</v>
          </cell>
          <cell r="J10723" t="str">
            <v>NOS</v>
          </cell>
          <cell r="K10723" t="str">
            <v>UV</v>
          </cell>
          <cell r="L10723" t="str">
            <v>DIFFUSER</v>
          </cell>
        </row>
        <row r="10724">
          <cell r="A10724">
            <v>20804354</v>
          </cell>
          <cell r="B10724" t="str">
            <v>SP682 H80LT CURVILINEAR PRSM DIFFUSER ARCL 1690 R 1075  X1.5MM THK</v>
          </cell>
          <cell r="C10724">
            <v>4</v>
          </cell>
          <cell r="D10724">
            <v>249.25</v>
          </cell>
          <cell r="G10724" t="str">
            <v>\\ati-server\JILLP - Attachment\20804354 SP682 H80LT CURVILINEAR PRSM DIFFUSER ARCL 1690 R 1075  X1.5MM THK-Model.zip</v>
          </cell>
          <cell r="H10724">
            <v>157711</v>
          </cell>
          <cell r="I10724" t="str">
            <v>No</v>
          </cell>
          <cell r="J10724" t="str">
            <v>NOS</v>
          </cell>
          <cell r="K10724" t="str">
            <v>UV</v>
          </cell>
          <cell r="L10724" t="str">
            <v>DIFFUSER</v>
          </cell>
        </row>
        <row r="10725">
          <cell r="A10725">
            <v>20804353</v>
          </cell>
          <cell r="B10725" t="str">
            <v>SP682 H80LT CURVILINEAR PRSM-DIFFUSER ARC L 1318 R 1657 X W44.4MM</v>
          </cell>
          <cell r="C10725">
            <v>0</v>
          </cell>
          <cell r="D10725">
            <v>110.7867</v>
          </cell>
          <cell r="G10725" t="str">
            <v>\\ati-server\JILLP - Attachment\20804353 SP682 H80LT CURVILINEAR PRSM-DIFFUSER ARC L 1318 R 1657 X W44.4MM-Model.zip</v>
          </cell>
          <cell r="H10725">
            <v>156228</v>
          </cell>
          <cell r="I10725" t="str">
            <v>No</v>
          </cell>
          <cell r="J10725" t="str">
            <v>NOS</v>
          </cell>
          <cell r="K10725" t="str">
            <v>UV</v>
          </cell>
          <cell r="L10725" t="str">
            <v>DIFFUSER</v>
          </cell>
        </row>
        <row r="10726">
          <cell r="A10726">
            <v>20804352</v>
          </cell>
          <cell r="B10726" t="str">
            <v>SP682 H80LT CURVILINEAR PRSM-DIFFUSER ARC L 1309 R 2663 X W44.4MM</v>
          </cell>
          <cell r="C10726">
            <v>0</v>
          </cell>
          <cell r="D10726">
            <v>99.7</v>
          </cell>
          <cell r="G10726" t="str">
            <v>\\ati-server\JILLP - Attachment\20804352 SP682 H80LT CURVILINEAR PRSM-DIFFUSER ARC L 1309 R 2663 X W44.4MM-Model.zip</v>
          </cell>
          <cell r="H10726">
            <v>156227</v>
          </cell>
          <cell r="I10726" t="str">
            <v>No</v>
          </cell>
          <cell r="J10726" t="str">
            <v>NOS</v>
          </cell>
          <cell r="K10726" t="str">
            <v>UV</v>
          </cell>
          <cell r="L10726" t="str">
            <v>DIFFUSER</v>
          </cell>
        </row>
        <row r="10727">
          <cell r="A10727">
            <v>20804351</v>
          </cell>
          <cell r="B10727" t="str">
            <v>SP682 H80LT CURVILINEAR PRSM-DIFFUSER ARC L 1962 R 2447 X W44.4MM</v>
          </cell>
          <cell r="C10727">
            <v>0</v>
          </cell>
          <cell r="D10727">
            <v>124.625</v>
          </cell>
          <cell r="G10727" t="str">
            <v>\\ati-server\JILLP - Attachment\20804351 SP682 H80LT CURVILINEAR PRSM-DIFFUSER ARC L 1962 R 2447 X W44.4MM-Model.zip</v>
          </cell>
          <cell r="H10727">
            <v>156226</v>
          </cell>
          <cell r="I10727" t="str">
            <v>No</v>
          </cell>
          <cell r="J10727" t="str">
            <v>NOS</v>
          </cell>
          <cell r="K10727" t="str">
            <v>UV</v>
          </cell>
          <cell r="L10727" t="str">
            <v>DIFFUSER</v>
          </cell>
        </row>
        <row r="10728">
          <cell r="A10728">
            <v>20804350</v>
          </cell>
          <cell r="B10728" t="str">
            <v>SP682 H80LT CURVILINEAR PRSM-DIFFUSER ARC L 1180 R 2482 X W44.4MM</v>
          </cell>
          <cell r="C10728">
            <v>0</v>
          </cell>
          <cell r="D10728">
            <v>47.477499999999999</v>
          </cell>
          <cell r="G10728" t="str">
            <v>\\ati-server\JILLP - Attachment\20804350 SP682 H80LT CURVILINEAR PRSM-DIFFUSER ARC L 1180 R 2482 X W44.4MM-Model.zip</v>
          </cell>
          <cell r="H10728">
            <v>156225</v>
          </cell>
          <cell r="I10728" t="str">
            <v>No</v>
          </cell>
          <cell r="J10728" t="str">
            <v>NOS</v>
          </cell>
          <cell r="K10728" t="str">
            <v>UV</v>
          </cell>
          <cell r="L10728" t="str">
            <v>DIFFUSER</v>
          </cell>
        </row>
        <row r="10729">
          <cell r="A10729">
            <v>20804349</v>
          </cell>
          <cell r="B10729" t="str">
            <v>SP682 H80LT CURVILINEAR PRSM-DIFFUSER ARC L 1719 R 1489 X W44.4MM</v>
          </cell>
          <cell r="C10729">
            <v>0</v>
          </cell>
          <cell r="D10729">
            <v>124.625</v>
          </cell>
          <cell r="G10729" t="str">
            <v>\\ati-server\JILLP - Attachment\20804349 SP682 H80LT CURVILINEAR PRSM-DIFFUSER ARC L 1719 R 1489 X W44.4MM-Model.zip</v>
          </cell>
          <cell r="H10729">
            <v>156224</v>
          </cell>
          <cell r="I10729" t="str">
            <v>No</v>
          </cell>
          <cell r="J10729" t="str">
            <v>NOS</v>
          </cell>
          <cell r="K10729" t="str">
            <v>UV</v>
          </cell>
          <cell r="L10729" t="str">
            <v>DIFFUSER</v>
          </cell>
        </row>
        <row r="10730">
          <cell r="A10730">
            <v>20804348</v>
          </cell>
          <cell r="B10730" t="str">
            <v>SP682 H80LT CURVILINEAR PRSM-DIFFUSER C SHP 1330X806 ARCL 2089 R 665 X W44.4MM</v>
          </cell>
          <cell r="C10730">
            <v>0</v>
          </cell>
          <cell r="D10730">
            <v>997</v>
          </cell>
          <cell r="G10730" t="str">
            <v>\\ati-server\JILLP - Attachment\20804348 SP682 H80LT CURVILINEAR PRSM-DIFFUSER C SHP 1330X806 ARCL 2089 R 665 X W44.4MM-Model.zip</v>
          </cell>
          <cell r="H10730">
            <v>156223</v>
          </cell>
          <cell r="I10730" t="str">
            <v>No</v>
          </cell>
          <cell r="J10730" t="str">
            <v>NOS</v>
          </cell>
          <cell r="K10730" t="str">
            <v>UV</v>
          </cell>
          <cell r="L10730" t="str">
            <v>DIFFUSER</v>
          </cell>
        </row>
        <row r="10731">
          <cell r="A10731">
            <v>20804347</v>
          </cell>
          <cell r="B10731" t="str">
            <v>SP682 H80LT CURVILINEAR PRSM-DIFFUSERL SHP 1277X1277 ARC L 1257 R 800 X W44.4MM</v>
          </cell>
          <cell r="C10731">
            <v>0</v>
          </cell>
          <cell r="D10731">
            <v>221.55250000000001</v>
          </cell>
          <cell r="G10731" t="str">
            <v>\\ati-server\JILLP - Attachment\20804347 SP682 H80LT CURVILINEAR PRSM-DIFFUSERL SHP 1277X1277 ARC L 1257 R 800 X W44.4MM-Model.zip</v>
          </cell>
          <cell r="H10731">
            <v>156222</v>
          </cell>
          <cell r="I10731" t="str">
            <v>No</v>
          </cell>
          <cell r="J10731" t="str">
            <v>NOS</v>
          </cell>
          <cell r="K10731" t="str">
            <v>UV</v>
          </cell>
          <cell r="L10731" t="str">
            <v>DIFFUSER</v>
          </cell>
        </row>
        <row r="10732">
          <cell r="A10732">
            <v>20804346</v>
          </cell>
          <cell r="B10732" t="str">
            <v>SP682 H80LT CURVILINEAR PRSM DIFFUSER L SHP 747X716 ARCL 558 R 355  X1.5MM THK</v>
          </cell>
          <cell r="C10732">
            <v>0</v>
          </cell>
          <cell r="D10732">
            <v>0</v>
          </cell>
          <cell r="G10732" t="str">
            <v>\\ati-server\JILLP - Attachment\20804346 SP682 H80LT CURVILINEAR PRSM DIFFUSER L SHP 747X716 ARCL 558 R 355  X1.5MM THK-Model.zip</v>
          </cell>
          <cell r="H10732">
            <v>155859</v>
          </cell>
          <cell r="I10732" t="str">
            <v>No</v>
          </cell>
          <cell r="J10732" t="str">
            <v>NOS</v>
          </cell>
          <cell r="K10732" t="str">
            <v>PRISMATIC</v>
          </cell>
          <cell r="L10732" t="str">
            <v>DIFFUSER</v>
          </cell>
        </row>
        <row r="10733">
          <cell r="A10733">
            <v>20804345</v>
          </cell>
          <cell r="B10733" t="str">
            <v>SP682 H80LT CURVILINEAR PRSM DIFFUSER L SHP 733X479 ARCL 558 R 355  X1.5MM THK</v>
          </cell>
          <cell r="C10733">
            <v>0</v>
          </cell>
          <cell r="D10733">
            <v>0</v>
          </cell>
          <cell r="G10733" t="str">
            <v>\\ati-server\JILLP - Attachment\20804345 SP682 H80LT CURVILINEAR PRSM DIFFUSER L SHP 733X479 ARCL 558 R 355  X1.5MM THK.zip</v>
          </cell>
          <cell r="H10733">
            <v>155858</v>
          </cell>
          <cell r="I10733" t="str">
            <v>No</v>
          </cell>
          <cell r="J10733" t="str">
            <v>NOS</v>
          </cell>
          <cell r="K10733" t="str">
            <v>PRISMATIC</v>
          </cell>
          <cell r="L10733" t="str">
            <v>DIFFUSER</v>
          </cell>
        </row>
        <row r="10734">
          <cell r="A10734">
            <v>20804344</v>
          </cell>
          <cell r="B10734" t="str">
            <v>SP682 H80LT CURVILINEAR PRSM DIFFUSER L SHP 702X702 ARCL 314 R 200 X1.5MM THK</v>
          </cell>
          <cell r="C10734">
            <v>0</v>
          </cell>
          <cell r="D10734">
            <v>0</v>
          </cell>
          <cell r="G10734" t="str">
            <v>\\ati-server\JILLP - Attachment\20804344 SP682 H80LT CURVILINEAR PRSM DIFFUSER L SHP 702X702 ARCL 314 R 200 X1.5MM THK-Model.zip</v>
          </cell>
          <cell r="H10734">
            <v>155857</v>
          </cell>
          <cell r="I10734" t="str">
            <v>No</v>
          </cell>
          <cell r="J10734" t="str">
            <v>NOS</v>
          </cell>
          <cell r="K10734" t="str">
            <v>PRISMATIC</v>
          </cell>
          <cell r="L10734" t="str">
            <v>DIFFUSER</v>
          </cell>
        </row>
        <row r="10735">
          <cell r="A10735">
            <v>20804343</v>
          </cell>
          <cell r="B10735" t="str">
            <v>SP682 H80LT CURVILINEAR PRSM DIFFUSER L SHP 1025X1025 ARCL 785 R 500  X1.5MM THK</v>
          </cell>
          <cell r="C10735">
            <v>0</v>
          </cell>
          <cell r="D10735">
            <v>0</v>
          </cell>
          <cell r="G10735" t="str">
            <v>\\ati-server\JILLP - Attachment\20804343 SP682 H80LT CURVILINEAR PRSM DIFFUSER L SHP 1025X1025 ARCL 785 R 500  X1.5MM THK.zip</v>
          </cell>
          <cell r="H10735">
            <v>156028</v>
          </cell>
          <cell r="I10735" t="str">
            <v>No</v>
          </cell>
          <cell r="J10735" t="str">
            <v>NOS</v>
          </cell>
          <cell r="K10735" t="str">
            <v>PRISMATIC</v>
          </cell>
          <cell r="L10735" t="str">
            <v>DIFFUSER</v>
          </cell>
        </row>
        <row r="10736">
          <cell r="A10736">
            <v>20804342</v>
          </cell>
          <cell r="B10736" t="str">
            <v>SP682 H80LT CURVILINEAR PRSM DIFFUSER C SHP 1275x574 ARCL314 R 200 X1.5MM THK</v>
          </cell>
          <cell r="C10736">
            <v>0</v>
          </cell>
          <cell r="D10736">
            <v>0</v>
          </cell>
          <cell r="G10736" t="str">
            <v>\\ati-server\JILLP - Attachment\20804342 SP682 H80LT CURVILINEAR PRSM DIFFUSER C SHP 1275x574 ARCL314 R 200 X1.5MM THK-Model.zip</v>
          </cell>
          <cell r="H10736">
            <v>155856</v>
          </cell>
          <cell r="I10736" t="str">
            <v>No</v>
          </cell>
          <cell r="J10736" t="str">
            <v>NOS</v>
          </cell>
          <cell r="K10736" t="str">
            <v>PRISMATIC</v>
          </cell>
          <cell r="L10736" t="str">
            <v>DIFFUSER</v>
          </cell>
        </row>
        <row r="10737">
          <cell r="A10737">
            <v>20804341</v>
          </cell>
          <cell r="B10737" t="str">
            <v>SP682 H80LT CURVILINEAR PRSM DIFFUSER C SHP 1211X606 ARCL 558 R 355 X1.5MM THK</v>
          </cell>
          <cell r="C10737">
            <v>0</v>
          </cell>
          <cell r="D10737">
            <v>0</v>
          </cell>
          <cell r="G10737" t="str">
            <v>\\ati-server\JILLP - Attachment\20804341 SP682 H80LT CURVILINEAR PRSM DIFFUSER C SHP 1211X606 ARCL 558 R 355 X1.5MM THK.zip</v>
          </cell>
          <cell r="H10737">
            <v>155854</v>
          </cell>
          <cell r="I10737" t="str">
            <v>No</v>
          </cell>
          <cell r="J10737" t="str">
            <v>NOS</v>
          </cell>
          <cell r="K10737" t="str">
            <v>PRISMATIC</v>
          </cell>
          <cell r="L10737" t="str">
            <v>DIFFUSER</v>
          </cell>
        </row>
        <row r="10738">
          <cell r="A10738">
            <v>20804340</v>
          </cell>
          <cell r="B10738" t="str">
            <v>SP682 H80LT CURVILINEAR PRSM-DIFFUSER  L SHP 1250X1250 ARCL 1488 R 950 X W44.4MM</v>
          </cell>
          <cell r="C10738">
            <v>0</v>
          </cell>
          <cell r="D10738">
            <v>199.4</v>
          </cell>
          <cell r="I10738" t="str">
            <v>No</v>
          </cell>
          <cell r="J10738" t="str">
            <v>NOS</v>
          </cell>
          <cell r="K10738" t="str">
            <v>PRISMATIC</v>
          </cell>
          <cell r="L10738" t="str">
            <v>DIFFUSER</v>
          </cell>
        </row>
        <row r="10739">
          <cell r="A10739">
            <v>20804339</v>
          </cell>
          <cell r="B10739" t="str">
            <v>SP682 H80LT CURVILINEAR PRSM-DIFFUSER L SHP LR 828X575 ARCL314 R 200 X W44.4MM</v>
          </cell>
          <cell r="C10739">
            <v>0</v>
          </cell>
          <cell r="D10739">
            <v>73.86</v>
          </cell>
          <cell r="G10739" t="str">
            <v>\\ati-server\JILLP - Attachment\10309399 SP682 H80LT CURVILINEAR CRCA BACK PLATE L SHP LR 828X575 ARCL314 R 200 X 42.4 X 0.7MM THK BARE.DXF;\\ati-server\JILLP - Attachment\10309399 SP682 H80LT CURVILINEAR CRCA BACK PLATE L SHP LR 828X575 ARCL314 R 200 X 42.4 X 0.7MM THK BARE-Model.pdf</v>
          </cell>
          <cell r="H10739">
            <v>153254</v>
          </cell>
          <cell r="I10739" t="str">
            <v>No</v>
          </cell>
          <cell r="J10739" t="str">
            <v>NOS</v>
          </cell>
          <cell r="K10739" t="str">
            <v>PRISMATIC</v>
          </cell>
          <cell r="L10739" t="str">
            <v>DIFFUSER</v>
          </cell>
        </row>
        <row r="10740">
          <cell r="A10740">
            <v>20804338</v>
          </cell>
          <cell r="B10740" t="str">
            <v>SP682 H80LT CURVILINEAR PRSM-DIFFUSER L SHP LL 828X575 ARCL314 R 200 X W44.4MM</v>
          </cell>
          <cell r="C10740">
            <v>0</v>
          </cell>
          <cell r="D10740">
            <v>73.86</v>
          </cell>
          <cell r="G10740" t="str">
            <v>\\ati-server\JILLP - Attachment\20804338 SP682 H80LT CURVILINEAR PRSM-DIFFUSER L SHP LL 828X575 ARCL314 R 200 X W44.4MM.DXF;\\ati-server\JILLP - Attachment\20804338 SP682 H80LT CURVILINEAR PRSM-DIFFUSER L SHP LL 828X575 ARCL314 R 200 X W44.4MM-Model.pdf</v>
          </cell>
          <cell r="H10740">
            <v>153257</v>
          </cell>
          <cell r="I10740" t="str">
            <v>No</v>
          </cell>
          <cell r="J10740" t="str">
            <v>NOS</v>
          </cell>
          <cell r="K10740" t="str">
            <v>PRISMATIC</v>
          </cell>
          <cell r="L10740" t="str">
            <v>DIFFUSER</v>
          </cell>
        </row>
        <row r="10741">
          <cell r="A10741">
            <v>20804337</v>
          </cell>
          <cell r="B10741" t="str">
            <v>SP682 H80LT CURVILINEAR PRSM-DIFFUSER L SHP 1124X1124 ARCL 1488 R 950 X W44.4MM</v>
          </cell>
          <cell r="C10741">
            <v>0</v>
          </cell>
          <cell r="D10741">
            <v>332.34</v>
          </cell>
          <cell r="G10741" t="str">
            <v>\\ati-server\JILLP - Attachment\20804337 SP682 H80LT CURVILINEAR PRSM-DIFFUSER L SHP 1124X1124 ARCL 1488 R 950 X W4.DXF;\\ati-server\JILLP - Attachment\20804337 SP682 H80LT CURVILINEAR PRSM-DIFFUSER L SHP 1124X1124 ARCL 1488 R 950 X W4-Model.pdf</v>
          </cell>
          <cell r="H10741">
            <v>153322</v>
          </cell>
          <cell r="I10741" t="str">
            <v>No</v>
          </cell>
          <cell r="J10741" t="str">
            <v>NOS</v>
          </cell>
          <cell r="K10741" t="str">
            <v>PRISMATIC</v>
          </cell>
          <cell r="L10741" t="str">
            <v>DIFFUSER</v>
          </cell>
        </row>
        <row r="10742">
          <cell r="A10742">
            <v>20804336</v>
          </cell>
          <cell r="B10742" t="str">
            <v>SP682 H80LT CURVILINEAR PRSM-DIFFUSER RECT SHP W638 X L1146 X ARCL314 X R200 X W44.4MM</v>
          </cell>
          <cell r="C10742">
            <v>0</v>
          </cell>
          <cell r="D10742">
            <v>664.66</v>
          </cell>
          <cell r="G10742" t="str">
            <v>\\ati-server\JILLP - Attachment\20804336-SP682 H80LT CURVILINEAR PRSM-DIFFUSER RECT SHP W638 X L1146 X ARCL314 X R200 X W44.4MM.zip</v>
          </cell>
          <cell r="H10742">
            <v>153358</v>
          </cell>
          <cell r="I10742" t="str">
            <v>No</v>
          </cell>
          <cell r="J10742" t="str">
            <v>NOS</v>
          </cell>
          <cell r="K10742" t="str">
            <v>PRISMATIC</v>
          </cell>
          <cell r="L10742" t="str">
            <v>DIFFUSER</v>
          </cell>
        </row>
        <row r="10743">
          <cell r="A10743">
            <v>20804335</v>
          </cell>
          <cell r="B10743" t="str">
            <v>SP682 H80LT CURVILINEAR PRSM-DIFFUSER C SHP 1149x574 ARCL314 R 200 X W44.4MM</v>
          </cell>
          <cell r="C10743">
            <v>2</v>
          </cell>
          <cell r="D10743">
            <v>498.5</v>
          </cell>
          <cell r="G10743" t="str">
            <v>\\ati-server\JILLP - Attachment\20804335 SP682 H80LT CURVILINEAR PRSM-DIFFUSER C SHP 1149x574 ARCL314 R 200 X W44.4MM.zip</v>
          </cell>
          <cell r="H10743">
            <v>153613</v>
          </cell>
          <cell r="I10743" t="str">
            <v>No</v>
          </cell>
          <cell r="J10743" t="str">
            <v>NOS</v>
          </cell>
          <cell r="K10743" t="str">
            <v>PRISMATIC</v>
          </cell>
          <cell r="L10743" t="str">
            <v>DIFFUSER</v>
          </cell>
        </row>
        <row r="10744">
          <cell r="A10744">
            <v>20804334</v>
          </cell>
          <cell r="B10744" t="str">
            <v>RS362B-PRSM DIFFUSER-8W-Ø32.6MM</v>
          </cell>
          <cell r="C10744">
            <v>1212</v>
          </cell>
          <cell r="D10744">
            <v>0.75880000000000003</v>
          </cell>
          <cell r="I10744" t="str">
            <v>No</v>
          </cell>
          <cell r="J10744" t="str">
            <v>NOS</v>
          </cell>
          <cell r="K10744" t="str">
            <v>PRISMATIC</v>
          </cell>
          <cell r="L10744" t="str">
            <v>DIFFUSER</v>
          </cell>
        </row>
        <row r="10745">
          <cell r="A10745">
            <v>20804333</v>
          </cell>
          <cell r="B10745" t="str">
            <v>RS362B-PRSM DIFFUSER-12W -Ø42.2MM</v>
          </cell>
          <cell r="C10745">
            <v>150</v>
          </cell>
          <cell r="D10745">
            <v>3.3233000000000001</v>
          </cell>
          <cell r="G10745" t="str">
            <v>\\ati-server\JILLP - Attachment\20804330 TCZ 96 MM HVL DIFFUSER PRSM 2395MM.zip</v>
          </cell>
          <cell r="H10745">
            <v>147771</v>
          </cell>
          <cell r="I10745" t="str">
            <v>No</v>
          </cell>
          <cell r="J10745" t="str">
            <v>NOS</v>
          </cell>
          <cell r="K10745" t="str">
            <v>UV</v>
          </cell>
          <cell r="L10745" t="str">
            <v>DIFFUSER</v>
          </cell>
        </row>
        <row r="10746">
          <cell r="A10746">
            <v>20804332</v>
          </cell>
          <cell r="B10746" t="str">
            <v>SP780 S2 CS Y SHP-PRSM DIFFUSER-1.5X657X51MM</v>
          </cell>
          <cell r="C10746">
            <v>60</v>
          </cell>
          <cell r="D10746">
            <v>27.6967</v>
          </cell>
          <cell r="G10746" t="str">
            <v>\\ati-server\JILLP - Attachment\20804330 TCZ 96 MM HVL DIFFUSER PRSM 2395MM.zip</v>
          </cell>
          <cell r="H10746">
            <v>147467</v>
          </cell>
          <cell r="I10746" t="str">
            <v>No</v>
          </cell>
          <cell r="J10746" t="str">
            <v>NOS</v>
          </cell>
          <cell r="K10746" t="str">
            <v>UV</v>
          </cell>
          <cell r="L10746" t="str">
            <v>DIFFUSER</v>
          </cell>
        </row>
        <row r="10747">
          <cell r="A10747">
            <v>20804331</v>
          </cell>
          <cell r="B10747" t="str">
            <v>RS362B-PRSM DIFFUSER-18W -Ø49.8MM</v>
          </cell>
          <cell r="C10747">
            <v>525</v>
          </cell>
          <cell r="D10747">
            <v>1.4242999999999999</v>
          </cell>
          <cell r="G10747" t="str">
            <v>\\ati-server\JILLP - Attachment\20804330 TCZ 96 MM HVL DIFFUSER PRSM 2395MM.zip</v>
          </cell>
          <cell r="H10747">
            <v>145940</v>
          </cell>
          <cell r="I10747" t="str">
            <v>No</v>
          </cell>
          <cell r="J10747" t="str">
            <v>NOS</v>
          </cell>
          <cell r="K10747" t="str">
            <v>UV</v>
          </cell>
          <cell r="L10747" t="str">
            <v>DIFFUSER</v>
          </cell>
        </row>
        <row r="10748">
          <cell r="A10748">
            <v>20804330</v>
          </cell>
          <cell r="B10748" t="str">
            <v>TCZ 96 MM HVL DIFFUSER PRSM 2395MM</v>
          </cell>
          <cell r="C10748">
            <v>42</v>
          </cell>
          <cell r="D10748">
            <v>156.8398</v>
          </cell>
          <cell r="G10748" t="str">
            <v>\\ati-server\JILLP - Attachment\20804330 TCZ 96 MM HVL DIFFUSER PRSM 2395MM.zip</v>
          </cell>
          <cell r="H10748">
            <v>145295</v>
          </cell>
          <cell r="I10748" t="str">
            <v>No</v>
          </cell>
          <cell r="J10748" t="str">
            <v>NOS</v>
          </cell>
          <cell r="K10748" t="str">
            <v>UV</v>
          </cell>
          <cell r="L10748" t="str">
            <v>DIFFUSER</v>
          </cell>
        </row>
        <row r="10749">
          <cell r="A10749">
            <v>20804329</v>
          </cell>
          <cell r="B10749" t="str">
            <v>TCZ 96 MM HVL DIFFUSER PRSM 1795MM</v>
          </cell>
          <cell r="C10749">
            <v>4</v>
          </cell>
          <cell r="D10749">
            <v>153.38460000000001</v>
          </cell>
          <cell r="G10749" t="str">
            <v>\\ATI-SERVER\JILLP - Attachment\DIFFUSER L SHP W828 X L828 X ARCL314 X R200-Model.zip</v>
          </cell>
          <cell r="I10749" t="str">
            <v>No</v>
          </cell>
          <cell r="J10749" t="str">
            <v>NOS</v>
          </cell>
          <cell r="K10749" t="str">
            <v>UV</v>
          </cell>
          <cell r="L10749" t="str">
            <v>DIFFUSER</v>
          </cell>
        </row>
        <row r="10750">
          <cell r="A10750">
            <v>20804328</v>
          </cell>
          <cell r="B10750" t="str">
            <v>TCZ 96 MM HVL DIFFUSER PRSM 1495MM</v>
          </cell>
          <cell r="C10750">
            <v>0</v>
          </cell>
          <cell r="D10750">
            <v>0</v>
          </cell>
          <cell r="G10750" t="str">
            <v>\\ATI-SERVER\JILLP - Attachment\DIFFUSER L SHP W828 X L828 X ARCL314 X R200-Model.zip</v>
          </cell>
          <cell r="I10750" t="str">
            <v>No</v>
          </cell>
          <cell r="J10750" t="str">
            <v>NOS</v>
          </cell>
          <cell r="K10750" t="str">
            <v>UV</v>
          </cell>
          <cell r="L10750" t="str">
            <v>DIFFUSER</v>
          </cell>
        </row>
        <row r="10751">
          <cell r="A10751">
            <v>20804327</v>
          </cell>
          <cell r="B10751" t="str">
            <v>TCZ 96 MM HVL DIFFUSER PRSM 1195MM</v>
          </cell>
          <cell r="C10751">
            <v>9</v>
          </cell>
          <cell r="D10751">
            <v>84.965000000000003</v>
          </cell>
          <cell r="G10751" t="str">
            <v>\\ati-server\JILLP - Attachment\20804327 TCZ 96 MM HVL DIFFUSER PRSM 1195MM.zip</v>
          </cell>
          <cell r="H10751">
            <v>145294</v>
          </cell>
          <cell r="I10751" t="str">
            <v>No</v>
          </cell>
          <cell r="J10751" t="str">
            <v>NOS</v>
          </cell>
          <cell r="K10751" t="str">
            <v>UV</v>
          </cell>
          <cell r="L10751" t="str">
            <v>DIFFUSER</v>
          </cell>
        </row>
        <row r="10752">
          <cell r="A10752">
            <v>20804326</v>
          </cell>
          <cell r="B10752" t="str">
            <v>TCZ 96 MM HVL DIFFUSER PRSM 895MM</v>
          </cell>
          <cell r="C10752">
            <v>0</v>
          </cell>
          <cell r="D10752">
            <v>0</v>
          </cell>
          <cell r="G10752" t="str">
            <v>\\ATI-SERVER\JILLP - Attachment\DIFFUSER L SHP W828 X L828 X ARCL314 X R200-Model.zip</v>
          </cell>
          <cell r="I10752" t="str">
            <v>No</v>
          </cell>
          <cell r="J10752" t="str">
            <v>NOS</v>
          </cell>
          <cell r="K10752" t="str">
            <v>UV</v>
          </cell>
          <cell r="L10752" t="str">
            <v>DIFFUSER</v>
          </cell>
        </row>
        <row r="10753">
          <cell r="A10753">
            <v>20804325</v>
          </cell>
          <cell r="B10753" t="str">
            <v>TCZ 96 MM HVL DIFFUSER PRSM 600MM</v>
          </cell>
          <cell r="C10753">
            <v>0</v>
          </cell>
          <cell r="D10753">
            <v>0</v>
          </cell>
          <cell r="G10753" t="str">
            <v>\\ATI-SERVER\JILLP - Attachment\DIFFUSER L SHP W828 X L828 X ARCL314 X R200-Model.zip</v>
          </cell>
          <cell r="I10753" t="str">
            <v>No</v>
          </cell>
          <cell r="J10753" t="str">
            <v>NOS</v>
          </cell>
          <cell r="K10753" t="str">
            <v>UV</v>
          </cell>
          <cell r="L10753" t="str">
            <v>DIFFUSER</v>
          </cell>
        </row>
        <row r="10754">
          <cell r="A10754">
            <v>20804324</v>
          </cell>
          <cell r="B10754" t="str">
            <v>SP682 H80LT CURVILINEAR PRSM DIFFUSER ARCL2292XR17390X1.5MM THK</v>
          </cell>
          <cell r="C10754">
            <v>2</v>
          </cell>
          <cell r="D10754">
            <v>1994</v>
          </cell>
          <cell r="G10754" t="str">
            <v>\\ATI-SERVER\JILLP - Attachment\DIFFUSER L SHP W828 X L828 X ARCL314 X R200-Model.zip</v>
          </cell>
          <cell r="I10754" t="str">
            <v>No</v>
          </cell>
          <cell r="J10754" t="str">
            <v>NOS</v>
          </cell>
          <cell r="K10754" t="str">
            <v>UV</v>
          </cell>
          <cell r="L10754" t="str">
            <v>DIFFUSER</v>
          </cell>
        </row>
        <row r="10755">
          <cell r="A10755">
            <v>20804323</v>
          </cell>
          <cell r="B10755" t="str">
            <v>SP682 H80LT CURVILINEAR PRSM DIFFUSER ARCL2167XR15300X1.5MM THK</v>
          </cell>
          <cell r="C10755">
            <v>0</v>
          </cell>
          <cell r="D10755">
            <v>997</v>
          </cell>
          <cell r="G10755" t="str">
            <v>\\ATI-SERVER\JILLP - Attachment\DIFFUSER L SHP W828 X L828 X ARCL314 X R200-Model.zip</v>
          </cell>
          <cell r="I10755" t="str">
            <v>No</v>
          </cell>
          <cell r="J10755" t="str">
            <v>NOS</v>
          </cell>
          <cell r="K10755" t="str">
            <v>UV</v>
          </cell>
          <cell r="L10755" t="str">
            <v>DIFFUSER</v>
          </cell>
        </row>
        <row r="10756">
          <cell r="A10756">
            <v>20804322</v>
          </cell>
          <cell r="B10756" t="str">
            <v>SP682 H80LT CURVILINEAR PRSM DIFFUSER ARCL2038XR13100X1.5MM THK</v>
          </cell>
          <cell r="C10756">
            <v>0</v>
          </cell>
          <cell r="D10756">
            <v>1994</v>
          </cell>
          <cell r="G10756" t="str">
            <v>\\ATI-SERVER\JILLP - Attachment\DIFFUSER L SHP W828 X L828 X ARCL314 X R200-Model.zip</v>
          </cell>
          <cell r="I10756" t="str">
            <v>No</v>
          </cell>
          <cell r="J10756" t="str">
            <v>NOS</v>
          </cell>
          <cell r="K10756" t="str">
            <v>UV</v>
          </cell>
          <cell r="L10756" t="str">
            <v>DIFFUSER</v>
          </cell>
        </row>
        <row r="10757">
          <cell r="A10757">
            <v>20804321</v>
          </cell>
          <cell r="B10757" t="str">
            <v>SP682 H80LT CURVILINEAR PRSM DIFFUSER ARCL1912XR15300X1.5MM THK</v>
          </cell>
          <cell r="C10757">
            <v>0</v>
          </cell>
          <cell r="D10757">
            <v>997</v>
          </cell>
          <cell r="G10757" t="str">
            <v>\\ATI-SERVER\JILLP - Attachment\DIFFUSER L SHP W828 X L828 X ARCL314 X R200-Model.zip</v>
          </cell>
          <cell r="I10757" t="str">
            <v>No</v>
          </cell>
          <cell r="J10757" t="str">
            <v>NOS</v>
          </cell>
          <cell r="K10757" t="str">
            <v>UV</v>
          </cell>
          <cell r="L10757" t="str">
            <v>DIFFUSER</v>
          </cell>
        </row>
        <row r="10758">
          <cell r="A10758">
            <v>20804320</v>
          </cell>
          <cell r="B10758" t="str">
            <v>SP682 H80LT CURVILINEAR PRSM DIFFUSER ARCL1529XR10900X1.5MM THK</v>
          </cell>
          <cell r="C10758">
            <v>0</v>
          </cell>
          <cell r="D10758">
            <v>1994</v>
          </cell>
          <cell r="G10758" t="str">
            <v>\\ATI-SERVER\JILLP - Attachment\DIFFUSER L SHP W828 X L828 X ARCL314 X R200-Model.zip</v>
          </cell>
          <cell r="I10758" t="str">
            <v>No</v>
          </cell>
          <cell r="J10758" t="str">
            <v>NOS</v>
          </cell>
          <cell r="K10758" t="str">
            <v>UV</v>
          </cell>
          <cell r="L10758" t="str">
            <v>DIFFUSER</v>
          </cell>
        </row>
        <row r="10759">
          <cell r="A10759">
            <v>20804319</v>
          </cell>
          <cell r="B10759" t="str">
            <v>SP682 H80LT CURVILINEAR PRSM DIFFUSER ARCL1274XR17390X1.5MM THK</v>
          </cell>
          <cell r="C10759">
            <v>2</v>
          </cell>
          <cell r="D10759">
            <v>1994</v>
          </cell>
          <cell r="G10759" t="str">
            <v>\\ATI-SERVER\JILLP - Attachment\DIFFUSER L SHP W828 X L828 X ARCL314 X R200-Model.zip</v>
          </cell>
          <cell r="I10759" t="str">
            <v>No</v>
          </cell>
          <cell r="J10759" t="str">
            <v>NOS</v>
          </cell>
          <cell r="K10759" t="str">
            <v>UV</v>
          </cell>
          <cell r="L10759" t="str">
            <v>DIFFUSER</v>
          </cell>
        </row>
        <row r="10760">
          <cell r="A10760">
            <v>20804318</v>
          </cell>
          <cell r="B10760" t="str">
            <v>SP682 H80LT CURVILINEAR PRSM DIFFUSER ARCL1296XR1483X44.4X1.5MM THK</v>
          </cell>
          <cell r="C10760">
            <v>0</v>
          </cell>
          <cell r="D10760">
            <v>86.7</v>
          </cell>
          <cell r="G10760" t="str">
            <v>\\ATI-SERVER\JILLP - Attachment\DIFFUSER L SHP W828 X L828 X ARCL314 X R200-Model.zip</v>
          </cell>
          <cell r="I10760" t="str">
            <v>No</v>
          </cell>
          <cell r="J10760" t="str">
            <v>NOS</v>
          </cell>
          <cell r="K10760" t="str">
            <v>UV</v>
          </cell>
          <cell r="L10760" t="str">
            <v>DIFFUSER</v>
          </cell>
        </row>
        <row r="10761">
          <cell r="A10761">
            <v>20804317</v>
          </cell>
          <cell r="B10761" t="str">
            <v>SP682 H80LT CURVILINEAR PRSM DIFFUSER ARCL1671XR2538X44.4X1.5MM THK</v>
          </cell>
          <cell r="C10761">
            <v>0</v>
          </cell>
          <cell r="D10761">
            <v>86.7</v>
          </cell>
          <cell r="G10761" t="str">
            <v>\\ATI-SERVER\JILLP - Attachment\DIFFUSER L SHP W828 X L828 X ARCL314 X R200-Model.zip</v>
          </cell>
          <cell r="I10761" t="str">
            <v>No</v>
          </cell>
          <cell r="J10761" t="str">
            <v>NOS</v>
          </cell>
          <cell r="K10761" t="str">
            <v>UV</v>
          </cell>
          <cell r="L10761" t="str">
            <v>DIFFUSER</v>
          </cell>
        </row>
        <row r="10762">
          <cell r="A10762">
            <v>20804316</v>
          </cell>
          <cell r="B10762" t="str">
            <v>SP682 H80LT CURVILINEAR PRSM DIFFUSER ARCL1407XR4586X44.4X1.5MM THK</v>
          </cell>
          <cell r="C10762">
            <v>0</v>
          </cell>
          <cell r="D10762">
            <v>86.7</v>
          </cell>
          <cell r="G10762" t="str">
            <v>\\ATI-SERVER\JILLP - Attachment\DIFFUSER L SHP W828 X L828 X ARCL314 X R200-Model.zip</v>
          </cell>
          <cell r="I10762" t="str">
            <v>No</v>
          </cell>
          <cell r="J10762" t="str">
            <v>NOS</v>
          </cell>
          <cell r="K10762" t="str">
            <v>UV</v>
          </cell>
          <cell r="L10762" t="str">
            <v>DIFFUSER</v>
          </cell>
        </row>
        <row r="10763">
          <cell r="A10763">
            <v>20804315</v>
          </cell>
          <cell r="B10763" t="str">
            <v>SP682 H80LT CURVILINEAR PRSM DIFFUSER ARCL1790XR5504X44.4X1.5MM THK</v>
          </cell>
          <cell r="C10763">
            <v>0</v>
          </cell>
          <cell r="D10763">
            <v>86.7</v>
          </cell>
          <cell r="G10763" t="str">
            <v>\\ATI-SERVER\JILLP - Attachment\DIFFUSER L SHP W828 X L828 X ARCL314 X R200-Model.zip</v>
          </cell>
          <cell r="I10763" t="str">
            <v>No</v>
          </cell>
          <cell r="J10763" t="str">
            <v>NOS</v>
          </cell>
          <cell r="K10763" t="str">
            <v>UV</v>
          </cell>
          <cell r="L10763" t="str">
            <v>DIFFUSER</v>
          </cell>
        </row>
        <row r="10764">
          <cell r="A10764">
            <v>20804314</v>
          </cell>
          <cell r="B10764" t="str">
            <v>SP682 H80LT CURVILINEAR PRSM DIFFUSER ARCL2172XR6254X44.4X1.5MM THK</v>
          </cell>
          <cell r="C10764">
            <v>0</v>
          </cell>
          <cell r="D10764">
            <v>86.7</v>
          </cell>
          <cell r="G10764" t="str">
            <v>\\ATI-SERVER\JILLP - Attachment\DIFFUSER L SHP W828 X L828 X ARCL314 X R200-Model.zip</v>
          </cell>
          <cell r="I10764" t="str">
            <v>No</v>
          </cell>
          <cell r="J10764" t="str">
            <v>NOS</v>
          </cell>
          <cell r="K10764" t="str">
            <v>UV</v>
          </cell>
          <cell r="L10764" t="str">
            <v>DIFFUSER</v>
          </cell>
        </row>
        <row r="10765">
          <cell r="A10765">
            <v>20804313</v>
          </cell>
          <cell r="B10765" t="str">
            <v>SP682 H80LT CURVILINEAR PRSM DIFFUSER ARCL2301XR5168X44.4X1.5MM THK</v>
          </cell>
          <cell r="C10765">
            <v>0</v>
          </cell>
          <cell r="D10765">
            <v>86.7</v>
          </cell>
          <cell r="G10765" t="str">
            <v>\\ATI-SERVER\JILLP - Attachment\DIFFUSER L SHP W828 X L828 X ARCL314 X R200-Model.zip</v>
          </cell>
          <cell r="I10765" t="str">
            <v>No</v>
          </cell>
          <cell r="J10765" t="str">
            <v>NOS</v>
          </cell>
          <cell r="K10765" t="str">
            <v>UV</v>
          </cell>
          <cell r="L10765" t="str">
            <v>DIFFUSER</v>
          </cell>
        </row>
        <row r="10766">
          <cell r="A10766">
            <v>20804312</v>
          </cell>
          <cell r="B10766" t="str">
            <v>SP682 H80LT CURVILINEAR PRSM DIFFUSER ARCL1923XR3134X44.4X1.5MM THK</v>
          </cell>
          <cell r="C10766">
            <v>0</v>
          </cell>
          <cell r="D10766">
            <v>9.9700000000000006</v>
          </cell>
          <cell r="G10766" t="str">
            <v>\\ATI-SERVER\JILLP - Attachment\DIFFUSER L SHP W828 X L828 X ARCL314 X R200-Model.zip</v>
          </cell>
          <cell r="I10766" t="str">
            <v>No</v>
          </cell>
          <cell r="J10766" t="str">
            <v>NOS</v>
          </cell>
          <cell r="K10766" t="str">
            <v>UV</v>
          </cell>
          <cell r="L10766" t="str">
            <v>DIFFUSER</v>
          </cell>
        </row>
        <row r="10767">
          <cell r="A10767">
            <v>20804311</v>
          </cell>
          <cell r="B10767" t="str">
            <v>SP682 H80LT CURVILINEAR PRSM DIFFUSER ARCL1543XR2313X44.4X1.5MM THK</v>
          </cell>
          <cell r="C10767">
            <v>0</v>
          </cell>
          <cell r="D10767">
            <v>86.7</v>
          </cell>
          <cell r="G10767" t="str">
            <v>\\ATI-SERVER\JILLP - Attachment\DIFFUSER L SHP W828 X L828 X ARCL314 X R200-Model.zip</v>
          </cell>
          <cell r="I10767" t="str">
            <v>No</v>
          </cell>
          <cell r="J10767" t="str">
            <v>NOS</v>
          </cell>
          <cell r="K10767" t="str">
            <v>UV</v>
          </cell>
          <cell r="L10767" t="str">
            <v>DIFFUSER</v>
          </cell>
        </row>
        <row r="10768">
          <cell r="A10768">
            <v>20804310</v>
          </cell>
          <cell r="B10768" t="str">
            <v>SP780 S2 CS PRSM DIFFUSER T SHP 1.5X598X51MM</v>
          </cell>
          <cell r="C10768">
            <v>54</v>
          </cell>
          <cell r="D10768">
            <v>31.6508</v>
          </cell>
          <cell r="G10768" t="str">
            <v>\\ATI-SERVER\JILLP - Attachment\DIFFUSER L SHP W828 X L828 X ARCL314 X R200-Model.zip</v>
          </cell>
          <cell r="I10768" t="str">
            <v>No</v>
          </cell>
          <cell r="J10768" t="str">
            <v>NOS</v>
          </cell>
          <cell r="K10768" t="str">
            <v>UV</v>
          </cell>
          <cell r="L10768" t="str">
            <v>DIFFUSER</v>
          </cell>
        </row>
        <row r="10769">
          <cell r="A10769">
            <v>20804309</v>
          </cell>
          <cell r="B10769" t="str">
            <v>SP780 S2 CS PRSM DIFFUSER T SHP 1.5X590X51MM</v>
          </cell>
          <cell r="C10769">
            <v>54</v>
          </cell>
          <cell r="D10769">
            <v>31.6508</v>
          </cell>
          <cell r="G10769" t="str">
            <v>\\ATI-SERVER\JILLP - Attachment\DIFFUSER L SHP W828 X L828 X ARCL314 X R200-Model.zip</v>
          </cell>
          <cell r="I10769" t="str">
            <v>No</v>
          </cell>
          <cell r="J10769" t="str">
            <v>NOS</v>
          </cell>
          <cell r="K10769" t="str">
            <v>UV</v>
          </cell>
          <cell r="L10769" t="str">
            <v>DIFFUSER</v>
          </cell>
        </row>
        <row r="10770">
          <cell r="A10770">
            <v>20804308</v>
          </cell>
          <cell r="B10770" t="str">
            <v>SP780 S2 CS PRSM DIFFUSER Y SHP 1.5X602X51MM</v>
          </cell>
          <cell r="C10770">
            <v>0</v>
          </cell>
          <cell r="D10770">
            <v>31.6448</v>
          </cell>
          <cell r="G10770" t="str">
            <v>\\ATI-SERVER\JILLP - Attachment\DIFFUSER L SHP W828 X L828 X ARCL314 X R200-Model.zip</v>
          </cell>
          <cell r="I10770" t="str">
            <v>No</v>
          </cell>
          <cell r="J10770" t="str">
            <v>NOS</v>
          </cell>
          <cell r="K10770" t="str">
            <v>UV</v>
          </cell>
          <cell r="L10770" t="str">
            <v>DIFFUSER</v>
          </cell>
        </row>
        <row r="10771">
          <cell r="A10771">
            <v>20804307</v>
          </cell>
          <cell r="B10771" t="str">
            <v>SP780 S2 CS PRSM DIFFUSER LL V SHP 1.5X574X51MM</v>
          </cell>
          <cell r="C10771">
            <v>0</v>
          </cell>
          <cell r="D10771">
            <v>0</v>
          </cell>
          <cell r="G10771" t="str">
            <v>\\ATI-SERVER\JILLP - Attachment\DIFFUSER L SHP W828 X L828 X ARCL314 X R200-Model.zip</v>
          </cell>
          <cell r="I10771" t="str">
            <v>No</v>
          </cell>
          <cell r="J10771" t="str">
            <v>NOS</v>
          </cell>
          <cell r="K10771" t="str">
            <v>UV</v>
          </cell>
          <cell r="L10771" t="str">
            <v>DIFFUSER</v>
          </cell>
        </row>
        <row r="10772">
          <cell r="A10772">
            <v>20804306</v>
          </cell>
          <cell r="B10772" t="str">
            <v>SP780 S2 CS PRSM DIFFUSER LR V SHP 1.5X574X51MM</v>
          </cell>
          <cell r="C10772">
            <v>0</v>
          </cell>
          <cell r="D10772">
            <v>0</v>
          </cell>
          <cell r="G10772" t="str">
            <v>\\ATI-SERVER\JILLP - Attachment\DIFFUSER L SHP W828 X L828 X ARCL314 X R200-Model.zip</v>
          </cell>
          <cell r="I10772" t="str">
            <v>No</v>
          </cell>
          <cell r="J10772" t="str">
            <v>NOS</v>
          </cell>
          <cell r="K10772" t="str">
            <v>UV</v>
          </cell>
          <cell r="L10772" t="str">
            <v>DIFFUSER</v>
          </cell>
        </row>
        <row r="10773">
          <cell r="A10773">
            <v>20804305</v>
          </cell>
          <cell r="B10773" t="str">
            <v>SP682 H80LT CURVILINEAR PRSM DIFFUSER L SHP W828XL828XR200X44.4X1.5MM THK</v>
          </cell>
          <cell r="C10773">
            <v>0</v>
          </cell>
          <cell r="D10773">
            <v>99.7</v>
          </cell>
          <cell r="G10773" t="str">
            <v>\\ati-server\JILLP - Attachment\SP682 H80LT CURVILINEAR DIFFUSER L SHP W828XL828XR200X44.4.DXF.zip</v>
          </cell>
          <cell r="H10773">
            <v>137906</v>
          </cell>
          <cell r="I10773" t="str">
            <v>No</v>
          </cell>
          <cell r="J10773" t="str">
            <v>NOS</v>
          </cell>
          <cell r="K10773" t="str">
            <v>UV</v>
          </cell>
          <cell r="L10773" t="str">
            <v>DIFFUSER</v>
          </cell>
        </row>
        <row r="10774">
          <cell r="A10774">
            <v>20804304</v>
          </cell>
          <cell r="B10774" t="str">
            <v>SP682 H80LT CURVILINEAR PRSM DIFFUSER L SHP W733XL733XR355X44.4X1.5MM THK</v>
          </cell>
          <cell r="C10774">
            <v>0</v>
          </cell>
          <cell r="D10774">
            <v>101.95</v>
          </cell>
          <cell r="G10774" t="str">
            <v>\\ati-server\JILLP - Attachment\SP682 H80LT CURVILINEAR DIFFUSER L SHP W733XL733XR355X44.4.dxf.zip</v>
          </cell>
          <cell r="H10774">
            <v>137911</v>
          </cell>
          <cell r="I10774" t="str">
            <v>No</v>
          </cell>
          <cell r="J10774" t="str">
            <v>NOS</v>
          </cell>
          <cell r="K10774" t="str">
            <v>UV</v>
          </cell>
          <cell r="L10774" t="str">
            <v>DIFFUSER</v>
          </cell>
        </row>
        <row r="10775">
          <cell r="A10775">
            <v>20804303</v>
          </cell>
          <cell r="B10775" t="str">
            <v>SP682 H80LT CURVILINEAR PRSM DIFFUSER ARCL1910XR12201X44.4X1.5MM THK</v>
          </cell>
          <cell r="C10775">
            <v>1</v>
          </cell>
          <cell r="D10775">
            <v>99.7</v>
          </cell>
          <cell r="G10775" t="str">
            <v>\\ati-server\JILLP - Attachment\SP682 H80LT CURVILINEAR DIFFUSER ARCL1910XR12201X44.4.DXF.zip</v>
          </cell>
          <cell r="H10775">
            <v>137909</v>
          </cell>
          <cell r="I10775" t="str">
            <v>No</v>
          </cell>
          <cell r="J10775" t="str">
            <v>NOS</v>
          </cell>
          <cell r="K10775" t="str">
            <v>UV</v>
          </cell>
          <cell r="L10775" t="str">
            <v>DIFFUSER</v>
          </cell>
        </row>
        <row r="10776">
          <cell r="A10776">
            <v>20804302</v>
          </cell>
          <cell r="B10776" t="str">
            <v>SP682 H80LT CURVILINEAR PRSM DIFFUSER L SHP W743XL705XR355X44.4X1.5MM THK</v>
          </cell>
          <cell r="C10776">
            <v>0</v>
          </cell>
          <cell r="D10776">
            <v>99.7</v>
          </cell>
          <cell r="G10776" t="str">
            <v>\\ati-server\JILLP - Attachment\SP682 H80LT CURVILINEAR DIFFUSER L SHP W743XL705XR355X44.4.DXF.zip</v>
          </cell>
          <cell r="H10776">
            <v>137914</v>
          </cell>
          <cell r="I10776" t="str">
            <v>No</v>
          </cell>
          <cell r="J10776" t="str">
            <v>NOS</v>
          </cell>
          <cell r="K10776" t="str">
            <v>UV</v>
          </cell>
          <cell r="L10776" t="str">
            <v>DIFFUSER</v>
          </cell>
        </row>
        <row r="10777">
          <cell r="A10777">
            <v>20804301</v>
          </cell>
          <cell r="B10777" t="str">
            <v>SP682 H80LT CURVILINEAR PRSM DIFFUSER L SHP W813XL603XR190X44.4X1.5MM THK</v>
          </cell>
          <cell r="C10777">
            <v>0</v>
          </cell>
          <cell r="D10777">
            <v>99.7</v>
          </cell>
          <cell r="G10777" t="str">
            <v>\\ati-server\JILLP - Attachment\SP682 H80LT CURVILINEAR DIFFUSER L SHP W813XL603XR190X44.4.DXF.zip</v>
          </cell>
          <cell r="H10777">
            <v>137916</v>
          </cell>
          <cell r="I10777" t="str">
            <v>No</v>
          </cell>
          <cell r="J10777" t="str">
            <v>NOS</v>
          </cell>
          <cell r="K10777" t="str">
            <v>UV</v>
          </cell>
          <cell r="L10777" t="str">
            <v>DIFFUSER</v>
          </cell>
        </row>
        <row r="10778">
          <cell r="A10778">
            <v>20804300</v>
          </cell>
          <cell r="B10778" t="str">
            <v>SP682 H80LT CURVILINEAR PRSM DIFFUSER ARCL2292XR10461XR200X44.4X1.5MM THK</v>
          </cell>
          <cell r="C10778">
            <v>0</v>
          </cell>
          <cell r="D10778">
            <v>83.09</v>
          </cell>
          <cell r="G10778" t="str">
            <v>\\ati-server\JILLP - Attachment\SP682 H80LT CURVILINEAR DIFFUSER ARCL2292XR10461XR200X44.4.DXF.zip</v>
          </cell>
          <cell r="H10778">
            <v>137903</v>
          </cell>
          <cell r="I10778" t="str">
            <v>No</v>
          </cell>
          <cell r="J10778" t="str">
            <v>NOS</v>
          </cell>
          <cell r="K10778" t="str">
            <v>UV</v>
          </cell>
          <cell r="L10778" t="str">
            <v>DIFFUSER</v>
          </cell>
        </row>
        <row r="10779">
          <cell r="A10779">
            <v>20804299</v>
          </cell>
          <cell r="B10779" t="str">
            <v>SP682 H80LT CURVILINEAR PRSM DIFFUSER C SHP W574XL1019XR200X44.4X1.5MM THK</v>
          </cell>
          <cell r="C10779">
            <v>0</v>
          </cell>
          <cell r="D10779">
            <v>249.25</v>
          </cell>
          <cell r="G10779" t="str">
            <v>\\ati-server\JILLP - Attachment\SP682 H80LT CURVILINEAR DIFFUSER C-SHP W574 X L1019 X R200 X 44.4.DXF.zip</v>
          </cell>
          <cell r="H10779">
            <v>137901</v>
          </cell>
          <cell r="I10779" t="str">
            <v>No</v>
          </cell>
          <cell r="J10779" t="str">
            <v>NOS</v>
          </cell>
          <cell r="K10779" t="str">
            <v>UV</v>
          </cell>
          <cell r="L10779" t="str">
            <v>DIFFUSER</v>
          </cell>
        </row>
        <row r="10780">
          <cell r="A10780">
            <v>20804298</v>
          </cell>
          <cell r="B10780" t="str">
            <v>SP682 H80LT CURVILINEAR PRSM DIFFUSER L SHP W828XL828XARCL314XR200X44.4X0.225MM THK</v>
          </cell>
          <cell r="C10780">
            <v>0</v>
          </cell>
          <cell r="D10780">
            <v>80.525000000000006</v>
          </cell>
          <cell r="G10780" t="str">
            <v>\\ati-server\JILLP - Attachment\DIFFUSER L SHP W828 X L828 X ARCL314 X R200-Model.zip;\\ati-server\JILLP - Attachment\20804298 SP682 H80LT CURVILINEAR PRSM DIFFUSER L SHP W828XL828XARCL314XR200X44.4X0.225MM THK.zip</v>
          </cell>
          <cell r="H10780">
            <v>134658</v>
          </cell>
          <cell r="I10780" t="str">
            <v>No</v>
          </cell>
          <cell r="J10780" t="str">
            <v>NOS</v>
          </cell>
          <cell r="K10780" t="str">
            <v>UV</v>
          </cell>
          <cell r="L10780" t="str">
            <v>DIFFUSER</v>
          </cell>
        </row>
        <row r="10781">
          <cell r="A10781">
            <v>20804297</v>
          </cell>
          <cell r="B10781" t="str">
            <v>SP682 H80LT CURVILINEAR PRSM DIFFUSER L SHP W860XL860XARCL558XR355X44.4X0.225MM THK</v>
          </cell>
          <cell r="C10781">
            <v>4</v>
          </cell>
          <cell r="D10781">
            <v>24.925000000000001</v>
          </cell>
          <cell r="G10781" t="str">
            <v>\\ati-server\JILLP - Attachment\Diffuser L SHP 860X860 R 355 ARCL 558.zip</v>
          </cell>
          <cell r="H10781">
            <v>134660</v>
          </cell>
          <cell r="I10781" t="str">
            <v>No</v>
          </cell>
          <cell r="J10781" t="str">
            <v>NOS</v>
          </cell>
          <cell r="K10781" t="str">
            <v>UV</v>
          </cell>
          <cell r="L10781" t="str">
            <v>DIFFUSER</v>
          </cell>
        </row>
        <row r="10782">
          <cell r="A10782">
            <v>20804296</v>
          </cell>
          <cell r="B10782" t="str">
            <v>SP682 H80LT CURVILINEAR PRSM DIFFUSER L SHP W1152XL152XARCL785XR500X44.4X0.225MM THK</v>
          </cell>
          <cell r="C10782">
            <v>0</v>
          </cell>
          <cell r="D10782">
            <v>0</v>
          </cell>
          <cell r="G10782" t="str">
            <v>\\ati-server\JILLP - Attachment\SP682 H80LT CURVILINEAR PRSM DIFFUSER L SHP W1152 X L152 X ARCL785 X R500 X 44.4 X0.225MM THK.zip</v>
          </cell>
          <cell r="H10782">
            <v>134673</v>
          </cell>
          <cell r="I10782" t="str">
            <v>No</v>
          </cell>
          <cell r="J10782" t="str">
            <v>NOS</v>
          </cell>
          <cell r="K10782" t="str">
            <v>UV</v>
          </cell>
          <cell r="L10782" t="str">
            <v>DIFFUSER</v>
          </cell>
        </row>
        <row r="10783">
          <cell r="A10783">
            <v>20804295</v>
          </cell>
          <cell r="B10783" t="str">
            <v>SP682 H80LT CURVILINEAR PRSM DIFFUSER ARCL1793XR3425X44.4X0.225MM THK</v>
          </cell>
          <cell r="C10783">
            <v>0</v>
          </cell>
          <cell r="D10783">
            <v>0</v>
          </cell>
          <cell r="G10783" t="str">
            <v>\\ati-server\JILLP - Attachment\SP682 H80LT CURVILINEAR PRSM DIFFUSER ARCL1793 X R3425 X 44.4 X0.225MM THK.zip</v>
          </cell>
          <cell r="H10783">
            <v>134672</v>
          </cell>
          <cell r="I10783" t="str">
            <v>No</v>
          </cell>
          <cell r="J10783" t="str">
            <v>NOS</v>
          </cell>
          <cell r="K10783" t="str">
            <v>UV</v>
          </cell>
          <cell r="L10783" t="str">
            <v>DIFFUSER</v>
          </cell>
        </row>
        <row r="10784">
          <cell r="A10784">
            <v>20804294</v>
          </cell>
          <cell r="B10784" t="str">
            <v>SP682 H80LT CURVILINEAR PRSM DIFFUSER LL L SHP L1405XW750XR750X44.4X0.225MM THK</v>
          </cell>
          <cell r="C10784">
            <v>0</v>
          </cell>
          <cell r="D10784">
            <v>0</v>
          </cell>
          <cell r="G10784" t="str">
            <v>\\ati-server\JILLP - Attachment\SP682 H80LT CURVILINEAR PRSM DIFFUSER  L SHP LL L1405 X W750 X R750 X 44.4 X0.225MM THK.zip</v>
          </cell>
          <cell r="H10784">
            <v>134671</v>
          </cell>
          <cell r="I10784" t="str">
            <v>No</v>
          </cell>
          <cell r="J10784" t="str">
            <v>NOS</v>
          </cell>
          <cell r="K10784" t="str">
            <v>UV</v>
          </cell>
          <cell r="L10784" t="str">
            <v>DIFFUSER</v>
          </cell>
        </row>
        <row r="10785">
          <cell r="A10785">
            <v>20804293</v>
          </cell>
          <cell r="B10785" t="str">
            <v>SP682 H80LT CURVILINEAR PRSM DIFFUSER LR L SHP L1405XW750XR750X44.4X0.225MM THK</v>
          </cell>
          <cell r="C10785">
            <v>0</v>
          </cell>
          <cell r="D10785">
            <v>0</v>
          </cell>
          <cell r="G10785" t="str">
            <v>\\ati-server\JILLP - Attachment\SP682 H80LT CURVILINEAR PRSM DIFFUSER  L SHP LR L1405 X W750 X R750 X 44.4 X0.225MM THK.zip</v>
          </cell>
          <cell r="H10785">
            <v>134670</v>
          </cell>
          <cell r="I10785" t="str">
            <v>No</v>
          </cell>
          <cell r="J10785" t="str">
            <v>NOS</v>
          </cell>
          <cell r="K10785" t="str">
            <v>UV</v>
          </cell>
          <cell r="L10785" t="str">
            <v>DIFFUSER</v>
          </cell>
        </row>
        <row r="10786">
          <cell r="A10786">
            <v>20804292</v>
          </cell>
          <cell r="B10786" t="str">
            <v>TCZ PRSM DIFFUSER 2400X88.5X1.5MM THK</v>
          </cell>
          <cell r="C10786">
            <v>0</v>
          </cell>
          <cell r="D10786">
            <v>153.37860000000001</v>
          </cell>
          <cell r="G10786" t="str">
            <v>\\ati-server\JILLP - Attachment\TCZ DIFFUSER 2400 X 88.5.zip</v>
          </cell>
          <cell r="H10786">
            <v>132154</v>
          </cell>
          <cell r="I10786" t="str">
            <v>No</v>
          </cell>
          <cell r="J10786" t="str">
            <v>NOS</v>
          </cell>
          <cell r="K10786" t="str">
            <v>UV</v>
          </cell>
          <cell r="L10786" t="str">
            <v>DIFFUSER</v>
          </cell>
        </row>
        <row r="10787">
          <cell r="A10787">
            <v>20804291</v>
          </cell>
          <cell r="B10787" t="str">
            <v>GLIM-L1-PRSM-1.5X1795X48MM</v>
          </cell>
          <cell r="C10787">
            <v>0</v>
          </cell>
          <cell r="D10787">
            <v>0</v>
          </cell>
          <cell r="G10787" t="str">
            <v>\\ATI-SERVER\JILLP - Attachment\RS361 32.5MM.zip</v>
          </cell>
          <cell r="I10787" t="str">
            <v>No</v>
          </cell>
          <cell r="J10787" t="str">
            <v>NOS</v>
          </cell>
          <cell r="K10787" t="str">
            <v>UV</v>
          </cell>
          <cell r="L10787" t="str">
            <v>DIFFUSER</v>
          </cell>
        </row>
        <row r="10788">
          <cell r="A10788">
            <v>20804290</v>
          </cell>
          <cell r="B10788" t="str">
            <v>GLIM-L1-PRSM-1.5X1495X48MM</v>
          </cell>
          <cell r="C10788">
            <v>0</v>
          </cell>
          <cell r="D10788">
            <v>0</v>
          </cell>
          <cell r="G10788" t="str">
            <v>\\ATI-SERVER\JILLP - Attachment\RS361 32.5MM.zip</v>
          </cell>
          <cell r="I10788" t="str">
            <v>No</v>
          </cell>
          <cell r="J10788" t="str">
            <v>NOS</v>
          </cell>
          <cell r="K10788" t="str">
            <v>UV</v>
          </cell>
          <cell r="L10788" t="str">
            <v>DIFFUSER</v>
          </cell>
        </row>
        <row r="10789">
          <cell r="A10789">
            <v>20804289</v>
          </cell>
          <cell r="B10789" t="str">
            <v>GLIM-L1-PRSM-1.5X895X48MM</v>
          </cell>
          <cell r="C10789">
            <v>0</v>
          </cell>
          <cell r="D10789">
            <v>0</v>
          </cell>
          <cell r="G10789" t="str">
            <v>\\ATI-SERVER\JILLP - Attachment\RS361 32.5MM.zip</v>
          </cell>
          <cell r="I10789" t="str">
            <v>No</v>
          </cell>
          <cell r="J10789" t="str">
            <v>NOS</v>
          </cell>
          <cell r="K10789" t="str">
            <v>UV</v>
          </cell>
          <cell r="L10789" t="str">
            <v>DIFFUSER</v>
          </cell>
        </row>
        <row r="10790">
          <cell r="A10790">
            <v>20804288</v>
          </cell>
          <cell r="B10790" t="str">
            <v>GLIM-L1-PRSM-1.5X600X48MM</v>
          </cell>
          <cell r="C10790">
            <v>0</v>
          </cell>
          <cell r="D10790">
            <v>0</v>
          </cell>
          <cell r="G10790" t="str">
            <v>\\ATI-SERVER\JILLP - Attachment\RS361 32.5MM.zip</v>
          </cell>
          <cell r="I10790" t="str">
            <v>No</v>
          </cell>
          <cell r="J10790" t="str">
            <v>NOS</v>
          </cell>
          <cell r="K10790" t="str">
            <v>UV</v>
          </cell>
          <cell r="L10790" t="str">
            <v>DIFFUSER</v>
          </cell>
        </row>
        <row r="10791">
          <cell r="A10791">
            <v>20804287</v>
          </cell>
          <cell r="B10791" t="str">
            <v>SP682 H80LT CURVILINEAR PRSM DIFFUSER L1145X44.4X1.5MM THK</v>
          </cell>
          <cell r="C10791">
            <v>1</v>
          </cell>
          <cell r="D10791">
            <v>37.761699999999998</v>
          </cell>
          <cell r="G10791" t="str">
            <v>\\ATI-SERVER\JILLP - Attachment\RS361 32.5MM.zip</v>
          </cell>
          <cell r="I10791" t="str">
            <v>No</v>
          </cell>
          <cell r="J10791" t="str">
            <v>NOS</v>
          </cell>
          <cell r="K10791" t="str">
            <v>UV</v>
          </cell>
          <cell r="L10791" t="str">
            <v>DIFFUSER</v>
          </cell>
        </row>
        <row r="10792">
          <cell r="A10792">
            <v>20804286</v>
          </cell>
          <cell r="B10792" t="str">
            <v>SP682 H80LT CURVILINEAR PRSM DIFFUSER L1780X44.4X1.5MM THK</v>
          </cell>
          <cell r="C10792">
            <v>0</v>
          </cell>
          <cell r="D10792">
            <v>53.856299999999997</v>
          </cell>
          <cell r="G10792" t="str">
            <v>\\ATI-SERVER\JILLP - Attachment\RS361 32.5MM.zip</v>
          </cell>
          <cell r="I10792" t="str">
            <v>No</v>
          </cell>
          <cell r="J10792" t="str">
            <v>NOS</v>
          </cell>
          <cell r="K10792" t="str">
            <v>UV</v>
          </cell>
          <cell r="L10792" t="str">
            <v>DIFFUSER</v>
          </cell>
        </row>
        <row r="10793">
          <cell r="A10793">
            <v>20804285</v>
          </cell>
          <cell r="B10793" t="str">
            <v>SP682 H80LT CURVILINEAR PRSM DIFFUSER LL L SHP W950XL1418XARCL1492XR950X1.5MM THK</v>
          </cell>
          <cell r="C10793">
            <v>20</v>
          </cell>
          <cell r="D10793">
            <v>199.4</v>
          </cell>
          <cell r="G10793" t="str">
            <v>\\ati-server\JILLP - Attachment\20804285 SP682 H80LT CURVILINEAR PRSM DIFFUSER LL L SHP W950XL1418XARCL1492XR950X1.5MM THK.zip</v>
          </cell>
          <cell r="H10793">
            <v>123879</v>
          </cell>
          <cell r="I10793" t="str">
            <v>No</v>
          </cell>
          <cell r="J10793" t="str">
            <v>NOS</v>
          </cell>
          <cell r="K10793" t="str">
            <v>UV</v>
          </cell>
          <cell r="L10793" t="str">
            <v>DIFFUSER</v>
          </cell>
        </row>
        <row r="10794">
          <cell r="A10794">
            <v>20804284</v>
          </cell>
          <cell r="B10794" t="str">
            <v>SP682 H80LT CURVILINEAR PRSM DIFFUSER LR L SHP W950XL1418XARCL1492XR950X1.5MM THK</v>
          </cell>
          <cell r="C10794">
            <v>3</v>
          </cell>
          <cell r="D10794">
            <v>199.4</v>
          </cell>
          <cell r="G10794" t="str">
            <v>\\ati-server\JILLP - Attachment\20804284 SP682 H80LT CURVILINEAR PRSM DIFFUSER LR L SHP W950XL1418XARCL1492XR950X1.5MM THK.zip</v>
          </cell>
          <cell r="H10794">
            <v>123880</v>
          </cell>
          <cell r="I10794" t="str">
            <v>No</v>
          </cell>
          <cell r="J10794" t="str">
            <v>NOS</v>
          </cell>
          <cell r="K10794" t="str">
            <v>UV</v>
          </cell>
          <cell r="L10794" t="str">
            <v>DIFFUSER</v>
          </cell>
        </row>
        <row r="10795">
          <cell r="A10795">
            <v>20804283</v>
          </cell>
          <cell r="B10795" t="str">
            <v>SP682 H80LT CURVILINEAR PRSM DIFFUSER L SHP W1250XL1250XARCL1488XR950X1.5MM THK</v>
          </cell>
          <cell r="C10795">
            <v>4</v>
          </cell>
          <cell r="D10795">
            <v>249.25</v>
          </cell>
          <cell r="G10795" t="str">
            <v>\\ati-server\JILLP - Attachment\20804283 SP682 H80LT CURVILINEAR PRSM DIFFUSER L SHP W1250XL1250XARCL1488XR950.zip</v>
          </cell>
          <cell r="H10795">
            <v>123881</v>
          </cell>
          <cell r="I10795" t="str">
            <v>No</v>
          </cell>
          <cell r="J10795" t="str">
            <v>NOS</v>
          </cell>
          <cell r="K10795" t="str">
            <v>UV</v>
          </cell>
          <cell r="L10795" t="str">
            <v>DIFFUSER</v>
          </cell>
        </row>
        <row r="10796">
          <cell r="A10796">
            <v>20804282</v>
          </cell>
          <cell r="B10796" t="str">
            <v>SP682 H80LT CURVILINEAR PRSM-DIFFUSER  L SHP L1235W1235R325X44.4X1.5MM THK</v>
          </cell>
          <cell r="C10796">
            <v>0</v>
          </cell>
          <cell r="D10796">
            <v>1994</v>
          </cell>
          <cell r="G10796" t="str">
            <v>\\ati-server\JILLP - Attachment\SP682 H80LT CURVILINEAR DIFFUSER  L-SHP  L1235 X W1235 X R325 X 44.4.DXF (2).zip</v>
          </cell>
          <cell r="H10796">
            <v>128160</v>
          </cell>
          <cell r="I10796" t="str">
            <v>No</v>
          </cell>
          <cell r="J10796" t="str">
            <v>NOS</v>
          </cell>
          <cell r="K10796" t="str">
            <v>UV</v>
          </cell>
          <cell r="L10796" t="str">
            <v>DIFFUSER</v>
          </cell>
        </row>
        <row r="10797">
          <cell r="A10797">
            <v>20804281</v>
          </cell>
          <cell r="B10797" t="str">
            <v>RS361B DIFFUSER PRISMATIC Ø32.5MM</v>
          </cell>
          <cell r="C10797">
            <v>0</v>
          </cell>
          <cell r="D10797">
            <v>0.86</v>
          </cell>
          <cell r="G10797" t="str">
            <v>\\ati-server\JILLP - Attachment\RS361 32.5MM.zip</v>
          </cell>
          <cell r="H10797">
            <v>122282</v>
          </cell>
          <cell r="I10797" t="str">
            <v>No</v>
          </cell>
          <cell r="J10797" t="str">
            <v>NOS</v>
          </cell>
          <cell r="K10797" t="str">
            <v>UV</v>
          </cell>
          <cell r="L10797" t="str">
            <v>DIFFUSER</v>
          </cell>
        </row>
        <row r="10798">
          <cell r="A10798">
            <v>20804280</v>
          </cell>
          <cell r="B10798" t="str">
            <v>SP780 S2 CS-PRSM DIFFUSER-1.5X1130X51MM</v>
          </cell>
          <cell r="C10798">
            <v>0</v>
          </cell>
          <cell r="D10798">
            <v>0</v>
          </cell>
          <cell r="I10798" t="str">
            <v>No</v>
          </cell>
          <cell r="J10798" t="str">
            <v>NOS</v>
          </cell>
          <cell r="K10798" t="str">
            <v>UV</v>
          </cell>
          <cell r="L10798" t="str">
            <v>DIFFUSER</v>
          </cell>
        </row>
        <row r="10799">
          <cell r="A10799">
            <v>20804279</v>
          </cell>
          <cell r="B10799" t="str">
            <v>SP682 H80LT CURVILINEAR PRSM DIFFUSER L SHP L1078XW1078XR470 X44.4X1.5MM THK</v>
          </cell>
          <cell r="C10799">
            <v>0</v>
          </cell>
          <cell r="D10799">
            <v>94.954999999999998</v>
          </cell>
          <cell r="G10799" t="str">
            <v>\\ati-server\JILLP - Attachment\SP682 H80LT CURVILINEAR DIFFUSER L SHP L1078XW1078XR470 X44.4.dxf.zip</v>
          </cell>
          <cell r="H10799">
            <v>123387</v>
          </cell>
          <cell r="I10799" t="str">
            <v>No</v>
          </cell>
          <cell r="J10799" t="str">
            <v>NOS</v>
          </cell>
          <cell r="K10799" t="str">
            <v>UV</v>
          </cell>
          <cell r="L10799" t="str">
            <v>DIFFUSER</v>
          </cell>
        </row>
        <row r="10800">
          <cell r="A10800">
            <v>20804278</v>
          </cell>
          <cell r="B10800" t="str">
            <v>SP682 H80LT CURVILINEAR PRSM DIFFUSER ARCL2295XR10704X44.4X1.5MM THK</v>
          </cell>
          <cell r="C10800">
            <v>0</v>
          </cell>
          <cell r="D10800">
            <v>79.760000000000005</v>
          </cell>
          <cell r="G10800" t="str">
            <v>\\ati-server\JILLP - Attachment\SP682 H80LT CURVILINEAR DIFFUSER ARCL2295XR10704X44.4.dxf.zip</v>
          </cell>
          <cell r="H10800">
            <v>123404</v>
          </cell>
          <cell r="I10800" t="str">
            <v>No</v>
          </cell>
          <cell r="J10800" t="str">
            <v>NOS</v>
          </cell>
          <cell r="K10800" t="str">
            <v>UV</v>
          </cell>
          <cell r="L10800" t="str">
            <v>DIFFUSER</v>
          </cell>
        </row>
        <row r="10801">
          <cell r="A10801">
            <v>20804277</v>
          </cell>
          <cell r="B10801" t="str">
            <v>SP682 H80LT CURVILINEAR PRSM DIFFUSER ARCL1658XR10704 X44.4X1.5MM THK</v>
          </cell>
          <cell r="C10801">
            <v>0</v>
          </cell>
          <cell r="D10801">
            <v>79.760000000000005</v>
          </cell>
          <cell r="G10801" t="str">
            <v>\\ati-server\JILLP - Attachment\SP682 H80LT CURVILINEAR DIFFUSER ARCL1658XR10704 X44.4X1.5MM THK.dxf.zip</v>
          </cell>
          <cell r="H10801">
            <v>123402</v>
          </cell>
          <cell r="I10801" t="str">
            <v>No</v>
          </cell>
          <cell r="J10801" t="str">
            <v>NOS</v>
          </cell>
          <cell r="K10801" t="str">
            <v>UV</v>
          </cell>
          <cell r="L10801" t="str">
            <v>DIFFUSER</v>
          </cell>
        </row>
        <row r="10802">
          <cell r="A10802">
            <v>20804276</v>
          </cell>
          <cell r="B10802" t="str">
            <v>SP682 H80LT CURVILINEAR PRSM DIFFUSER ARCL1403XR10534 X44.4X1.5MM THK</v>
          </cell>
          <cell r="C10802">
            <v>0</v>
          </cell>
          <cell r="D10802">
            <v>76.692999999999998</v>
          </cell>
          <cell r="G10802" t="str">
            <v>\\ati-server\JILLP - Attachment\SP682 H80LT CURVILINEAR DIFFUSER ARCL1403 X R10534 X 44.4.DXF.zip</v>
          </cell>
          <cell r="H10802">
            <v>123400</v>
          </cell>
          <cell r="I10802" t="str">
            <v>No</v>
          </cell>
          <cell r="J10802" t="str">
            <v>NOS</v>
          </cell>
          <cell r="K10802" t="str">
            <v>UV</v>
          </cell>
          <cell r="L10802" t="str">
            <v>DIFFUSER</v>
          </cell>
        </row>
        <row r="10803">
          <cell r="A10803">
            <v>20804275</v>
          </cell>
          <cell r="B10803" t="str">
            <v>SP682 H80LT CURVILINEAR PRSM DIFFUSER ARCL1404XR10604 X44.4X1.5MM THK</v>
          </cell>
          <cell r="C10803">
            <v>0</v>
          </cell>
          <cell r="D10803">
            <v>76.692999999999998</v>
          </cell>
          <cell r="G10803" t="str">
            <v>\\ati-server\JILLP - Attachment\SP682 H80LT CURVILINEAR DIFFUSER ARCL1404 X R10604 X 44.4.DXF.zip</v>
          </cell>
          <cell r="H10803">
            <v>123397</v>
          </cell>
          <cell r="I10803" t="str">
            <v>No</v>
          </cell>
          <cell r="J10803" t="str">
            <v>NOS</v>
          </cell>
          <cell r="K10803" t="str">
            <v>UV</v>
          </cell>
          <cell r="L10803" t="str">
            <v>DIFFUSER</v>
          </cell>
        </row>
        <row r="10804">
          <cell r="A10804">
            <v>20804274</v>
          </cell>
          <cell r="B10804" t="str">
            <v>SP682 H80LT CURVILINEAR PRSM DIFFUSER ARCL1670XR2346 X44.4X1.5MM THK</v>
          </cell>
          <cell r="C10804">
            <v>0</v>
          </cell>
          <cell r="D10804">
            <v>79.760000000000005</v>
          </cell>
          <cell r="G10804" t="str">
            <v>\\ati-server\JILLP - Attachment\SP682 H80LT CURVILINEAR DIFFUSER ARCL1670 X R2346 X44.4.DXF.zip</v>
          </cell>
          <cell r="H10804">
            <v>123393</v>
          </cell>
          <cell r="I10804" t="str">
            <v>No</v>
          </cell>
          <cell r="J10804" t="str">
            <v>NOS</v>
          </cell>
          <cell r="K10804" t="str">
            <v>UV</v>
          </cell>
          <cell r="L10804" t="str">
            <v>DIFFUSER</v>
          </cell>
        </row>
        <row r="10805">
          <cell r="A10805">
            <v>20804273</v>
          </cell>
          <cell r="B10805" t="str">
            <v>SP682 H80LT CURVILINEAR PRSM DIFFUSER ARCL1798XR2346 X44.4X1.5MM THK</v>
          </cell>
          <cell r="C10805">
            <v>2</v>
          </cell>
          <cell r="D10805">
            <v>79.760000000000005</v>
          </cell>
          <cell r="G10805" t="str">
            <v>\\ati-server\JILLP - Attachment\SP682 H80LT CURVILINEAR DIFFUSER ARCL1798 X R2346 X44.4.DXF.zip</v>
          </cell>
          <cell r="H10805">
            <v>123390</v>
          </cell>
          <cell r="I10805" t="str">
            <v>No</v>
          </cell>
          <cell r="J10805" t="str">
            <v>NOS</v>
          </cell>
          <cell r="K10805" t="str">
            <v>UV</v>
          </cell>
          <cell r="L10805" t="str">
            <v>DIFFUSER</v>
          </cell>
        </row>
        <row r="10806">
          <cell r="A10806">
            <v>20804272</v>
          </cell>
          <cell r="B10806" t="str">
            <v>SP682 H80LT CURVILINEAR PRSM DIFFUSER C SHP L800XW833XR400 X44.4X1.5MM THK</v>
          </cell>
          <cell r="C10806">
            <v>2</v>
          </cell>
          <cell r="D10806">
            <v>498.5</v>
          </cell>
          <cell r="G10806" t="str">
            <v>\\ati-server\JILLP - Attachment\SP682 H80LT CURVILINEAR  DIFFUSER C SHP L800 X W833 X R400 X44.4.DXF.zip</v>
          </cell>
          <cell r="H10806">
            <v>123384</v>
          </cell>
          <cell r="I10806" t="str">
            <v>No</v>
          </cell>
          <cell r="J10806" t="str">
            <v>NOS</v>
          </cell>
          <cell r="K10806" t="str">
            <v>UV</v>
          </cell>
          <cell r="L10806" t="str">
            <v>DIFFUSER</v>
          </cell>
        </row>
        <row r="10807">
          <cell r="A10807">
            <v>20804271</v>
          </cell>
          <cell r="B10807" t="str">
            <v>SP682 H80LT CURVILINEAR PRSM DIFFUSER L SHP L955XW955XR200 X44.4X1.5MM THK</v>
          </cell>
          <cell r="C10807">
            <v>27</v>
          </cell>
          <cell r="D10807">
            <v>76.655000000000001</v>
          </cell>
          <cell r="G10807" t="str">
            <v>\\ati-server\JILLP - Attachment\20804271 SP682 H80LT CURVILINEAR PRSM DIFFUSER L SHP L955XW955XR200 X44.4X1.5MM ΤΗΚ.zip</v>
          </cell>
          <cell r="H10807">
            <v>123381</v>
          </cell>
          <cell r="I10807" t="str">
            <v>No</v>
          </cell>
          <cell r="J10807" t="str">
            <v>NOS</v>
          </cell>
          <cell r="K10807" t="str">
            <v>UV</v>
          </cell>
          <cell r="L10807" t="str">
            <v>DIFFUSER</v>
          </cell>
        </row>
        <row r="10808">
          <cell r="A10808">
            <v>20804270</v>
          </cell>
          <cell r="B10808" t="str">
            <v>SP682 H80LT CURVILINEAR PRSM DIFFUSER L SHP L1028XW1028XR525 X44.4X1.5MM THK</v>
          </cell>
          <cell r="C10808">
            <v>0</v>
          </cell>
          <cell r="D10808">
            <v>99.7</v>
          </cell>
          <cell r="G10808" t="str">
            <v>\\ati-server\JILLP - Attachment\SP682 H80LT CURVILINEAR DIFFUSER L SHP L1028 X W1028 X R525 X 44.4.DXF.zip</v>
          </cell>
          <cell r="H10808">
            <v>123378</v>
          </cell>
          <cell r="I10808" t="str">
            <v>No</v>
          </cell>
          <cell r="J10808" t="str">
            <v>NOS</v>
          </cell>
          <cell r="K10808" t="str">
            <v>UV</v>
          </cell>
          <cell r="L10808" t="str">
            <v>DIFFUSER</v>
          </cell>
        </row>
        <row r="10809">
          <cell r="A10809">
            <v>20804269</v>
          </cell>
          <cell r="B10809" t="str">
            <v>SP682 H80LT CURVILINEAR PRSM DIFFUSER ARCL2285XR10547X44.4X1.5MM THK</v>
          </cell>
          <cell r="C10809">
            <v>0</v>
          </cell>
          <cell r="D10809">
            <v>86.695999999999998</v>
          </cell>
          <cell r="G10809" t="str">
            <v>\\ati-server\JILLP - Attachment\SP682 H80LT CURVILINEAR DIFFUSER ARCL2285 X R10547 X 44.4MM.DXF.zip</v>
          </cell>
          <cell r="H10809">
            <v>119802</v>
          </cell>
          <cell r="I10809" t="str">
            <v>No</v>
          </cell>
          <cell r="J10809" t="str">
            <v>NOS</v>
          </cell>
          <cell r="K10809" t="str">
            <v>UV</v>
          </cell>
          <cell r="L10809" t="str">
            <v>DIFFUSER</v>
          </cell>
        </row>
        <row r="10810">
          <cell r="A10810">
            <v>20804268</v>
          </cell>
          <cell r="B10810" t="str">
            <v>SP682 H80LT CURVILINEAR PRSM DIFFUSER ARCL2308XR4041X44.4X1.5MM THK</v>
          </cell>
          <cell r="C10810">
            <v>0</v>
          </cell>
          <cell r="D10810">
            <v>90.636399999999995</v>
          </cell>
          <cell r="G10810" t="str">
            <v>\\ATI-SERVER\JILLP - Attachment\SP682 H80LT CURVILINEAR DIFFUSER ARCL2187 X R2785 X 44.4 MM.DXF.zip</v>
          </cell>
          <cell r="I10810" t="str">
            <v>No</v>
          </cell>
          <cell r="J10810" t="str">
            <v>NOS</v>
          </cell>
          <cell r="K10810" t="str">
            <v>UV</v>
          </cell>
          <cell r="L10810" t="str">
            <v>DIFFUSER</v>
          </cell>
        </row>
        <row r="10811">
          <cell r="A10811">
            <v>20804267</v>
          </cell>
          <cell r="B10811" t="str">
            <v>SP682 H80LT CURVILINEAR PRSM DIFFUSER ARCL2187 X R2785 X44.4X1.5MM THK</v>
          </cell>
          <cell r="C10811">
            <v>0</v>
          </cell>
          <cell r="D10811">
            <v>94.951300000000003</v>
          </cell>
          <cell r="G10811" t="str">
            <v>\\ati-server\JILLP - Attachment\SP682 H80LT CURVILINEAR DIFFUSER ARCL2187 X R2785 X 44.4 MM.DXF.zip</v>
          </cell>
          <cell r="H10811">
            <v>119798</v>
          </cell>
          <cell r="I10811" t="str">
            <v>No</v>
          </cell>
          <cell r="J10811" t="str">
            <v>NOS</v>
          </cell>
          <cell r="K10811" t="str">
            <v>UV</v>
          </cell>
          <cell r="L10811" t="str">
            <v>DIFFUSER</v>
          </cell>
        </row>
        <row r="10812">
          <cell r="A10812">
            <v>20804266</v>
          </cell>
          <cell r="B10812" t="str">
            <v>SP682 H80LT CURVILINEAR PRSM DIFFUSER L891XW44.4X1.5MM THK</v>
          </cell>
          <cell r="C10812">
            <v>2</v>
          </cell>
          <cell r="D10812">
            <v>29.77</v>
          </cell>
          <cell r="G10812" t="str">
            <v>\\ati-server\JILLP - Attachment\SP682 H80LT CURVILINEARDIFFUSER-891X44.4MM.zip</v>
          </cell>
          <cell r="H10812">
            <v>119778</v>
          </cell>
          <cell r="I10812" t="str">
            <v>No</v>
          </cell>
          <cell r="J10812" t="str">
            <v>NOS</v>
          </cell>
          <cell r="K10812" t="str">
            <v>UV</v>
          </cell>
          <cell r="L10812" t="str">
            <v>DIFFUSER</v>
          </cell>
        </row>
        <row r="10813">
          <cell r="A10813">
            <v>20804265</v>
          </cell>
          <cell r="B10813" t="str">
            <v>SP682 H80LT CURVILINEAR PRSM DIFFUSER L SHP W1268 X L1268 X ARCL1615 X R1030X1.5MM THK</v>
          </cell>
          <cell r="C10813">
            <v>1</v>
          </cell>
          <cell r="D10813">
            <v>221.55</v>
          </cell>
          <cell r="G10813" t="str">
            <v>\\ATI-SERVER\JILLP - Attachment\20804233 SP780 S2 CS-PRSM-1.5X1495X51MM.zip</v>
          </cell>
          <cell r="I10813" t="str">
            <v>No</v>
          </cell>
          <cell r="J10813" t="str">
            <v>NOS</v>
          </cell>
          <cell r="K10813" t="str">
            <v>UV</v>
          </cell>
          <cell r="L10813" t="str">
            <v>DIFFUSER</v>
          </cell>
        </row>
        <row r="10814">
          <cell r="A10814">
            <v>20804264</v>
          </cell>
          <cell r="B10814" t="str">
            <v>SP682 H80LT CURVILINEAR PRSM DIFFUSER L SHP W1240 X L1240 X ARCL1445 X R920X1.5MM THK</v>
          </cell>
          <cell r="C10814">
            <v>1</v>
          </cell>
          <cell r="D10814">
            <v>221.55</v>
          </cell>
          <cell r="G10814" t="str">
            <v>\\ATI-SERVER\JILLP - Attachment\20804233 SP780 S2 CS-PRSM-1.5X1495X51MM.zip</v>
          </cell>
          <cell r="I10814" t="str">
            <v>No</v>
          </cell>
          <cell r="J10814" t="str">
            <v>NOS</v>
          </cell>
          <cell r="K10814" t="str">
            <v>UV</v>
          </cell>
          <cell r="L10814" t="str">
            <v>DIFFUSER</v>
          </cell>
        </row>
        <row r="10815">
          <cell r="A10815">
            <v>20804263</v>
          </cell>
          <cell r="B10815" t="str">
            <v>SP682 H80LT CURVILINEAR PRSM DIFFUSER L SHP W1230 X L1230 X ARCL1327 X R870X1.5MM THK</v>
          </cell>
          <cell r="C10815">
            <v>1</v>
          </cell>
          <cell r="D10815">
            <v>221.55</v>
          </cell>
          <cell r="G10815" t="str">
            <v>\\ATI-SERVER\JILLP - Attachment\20804233 SP780 S2 CS-PRSM-1.5X1495X51MM.zip</v>
          </cell>
          <cell r="I10815" t="str">
            <v>No</v>
          </cell>
          <cell r="J10815" t="str">
            <v>NOS</v>
          </cell>
          <cell r="K10815" t="str">
            <v>UV</v>
          </cell>
          <cell r="L10815" t="str">
            <v>DIFFUSER</v>
          </cell>
        </row>
        <row r="10816">
          <cell r="A10816">
            <v>20804262</v>
          </cell>
          <cell r="B10816" t="str">
            <v>SP682 H80LT CURVILINEAR PRSM DIFFUSER L SHP W1242 X L1242 X ARCL1455 X R925X1.5MM THK</v>
          </cell>
          <cell r="C10816">
            <v>1</v>
          </cell>
          <cell r="D10816">
            <v>221.55</v>
          </cell>
          <cell r="G10816" t="str">
            <v>\\ATI-SERVER\JILLP - Attachment\20804233 SP780 S2 CS-PRSM-1.5X1495X51MM.zip</v>
          </cell>
          <cell r="I10816" t="str">
            <v>No</v>
          </cell>
          <cell r="J10816" t="str">
            <v>NOS</v>
          </cell>
          <cell r="K10816" t="str">
            <v>UV</v>
          </cell>
          <cell r="L10816" t="str">
            <v>DIFFUSER</v>
          </cell>
        </row>
        <row r="10817">
          <cell r="A10817">
            <v>20804261</v>
          </cell>
          <cell r="B10817" t="str">
            <v>SP682 H80LT CURVILINEAR PRSM DIFFUSER L764X1.5MM THK</v>
          </cell>
          <cell r="C10817">
            <v>2</v>
          </cell>
          <cell r="D10817">
            <v>127.4375</v>
          </cell>
          <cell r="G10817" t="str">
            <v>\\ATI-SERVER\JILLP - Attachment\20804233 SP780 S2 CS-PRSM-1.5X1495X51MM.zip</v>
          </cell>
          <cell r="I10817" t="str">
            <v>No</v>
          </cell>
          <cell r="J10817" t="str">
            <v>NOS</v>
          </cell>
          <cell r="K10817" t="str">
            <v>UV</v>
          </cell>
          <cell r="L10817" t="str">
            <v>DIFFUSER</v>
          </cell>
        </row>
        <row r="10818">
          <cell r="A10818">
            <v>20804260</v>
          </cell>
          <cell r="B10818" t="str">
            <v>SP682 H80LT CURVILINEAR PRSM DIFFUSER  L SHP L1048XW1048XR325X44.4X1.5MM THK</v>
          </cell>
          <cell r="C10818">
            <v>0</v>
          </cell>
          <cell r="D10818">
            <v>199.4</v>
          </cell>
          <cell r="G10818" t="str">
            <v>\\ati-server\JILLP - Attachment\SP682 H80LT CURVILINEAR DIFFUSER  L-SHP  L1048 X W1048 X R325 X 44.4.DXF.zip</v>
          </cell>
          <cell r="H10818">
            <v>121066</v>
          </cell>
          <cell r="I10818" t="str">
            <v>No</v>
          </cell>
          <cell r="J10818" t="str">
            <v>NOS</v>
          </cell>
          <cell r="K10818" t="str">
            <v>UV</v>
          </cell>
          <cell r="L10818" t="str">
            <v>DIFFUSER</v>
          </cell>
        </row>
        <row r="10819">
          <cell r="A10819">
            <v>20804259</v>
          </cell>
          <cell r="B10819" t="str">
            <v>SP682 H80LT CURVILINEAR PRSM DIFFUSER L SHP L1175XW1175XR325X44.4X1.5MM THK</v>
          </cell>
          <cell r="C10819">
            <v>10</v>
          </cell>
          <cell r="D10819">
            <v>199.4</v>
          </cell>
          <cell r="G10819" t="str">
            <v>\\ati-server\JILLP - Attachment\SP682 H80LT CURVILINEAR DIFFUSER  L-SHP  L1175 X W1175 X R325 X 44.4.DXF.zip</v>
          </cell>
          <cell r="H10819">
            <v>121079</v>
          </cell>
          <cell r="I10819" t="str">
            <v>No</v>
          </cell>
          <cell r="J10819" t="str">
            <v>NOS</v>
          </cell>
          <cell r="K10819" t="str">
            <v>UV</v>
          </cell>
          <cell r="L10819" t="str">
            <v>DIFFUSER</v>
          </cell>
        </row>
        <row r="10820">
          <cell r="A10820">
            <v>20804258</v>
          </cell>
          <cell r="B10820" t="str">
            <v>SP682 H80LT CURVILINEAR PRSM DIFFUSER C SHP L1400XW447XR200X44.4X1.5MM THK</v>
          </cell>
          <cell r="C10820">
            <v>0</v>
          </cell>
          <cell r="D10820">
            <v>498.5</v>
          </cell>
          <cell r="G10820" t="str">
            <v>\\ati-server\JILLP - Attachment\SP682 H80LT CURVILINEAR DIFFUSER C-SHP L447 X W1400 X R200 X 44.4.DXF.zip</v>
          </cell>
          <cell r="H10820">
            <v>121082</v>
          </cell>
          <cell r="I10820" t="str">
            <v>No</v>
          </cell>
          <cell r="J10820" t="str">
            <v>NOS</v>
          </cell>
          <cell r="K10820" t="str">
            <v>UV</v>
          </cell>
          <cell r="L10820" t="str">
            <v>DIFFUSER</v>
          </cell>
        </row>
        <row r="10821">
          <cell r="A10821">
            <v>20804257</v>
          </cell>
          <cell r="B10821" t="str">
            <v>SP682 H80LT CURVILINEAR PRSM DIFFUSER LL C SHP L1628XW1245XR1245X44.4X1.5MM THK</v>
          </cell>
          <cell r="C10821">
            <v>0</v>
          </cell>
          <cell r="D10821">
            <v>199.4</v>
          </cell>
          <cell r="G10821" t="str">
            <v>\\ati-server\JILLP - Attachment\SP682 H80LT CURVILINEAR DIFFUSER LL C SHP L1628XW1245XR1245X44.4.DXF.zip</v>
          </cell>
          <cell r="H10821">
            <v>121085</v>
          </cell>
          <cell r="I10821" t="str">
            <v>No</v>
          </cell>
          <cell r="J10821" t="str">
            <v>NOS</v>
          </cell>
          <cell r="K10821" t="str">
            <v>UV</v>
          </cell>
          <cell r="L10821" t="str">
            <v>DIFFUSER</v>
          </cell>
        </row>
        <row r="10822">
          <cell r="A10822">
            <v>20804256</v>
          </cell>
          <cell r="B10822" t="str">
            <v>SP682 H80LT CURVILINEAR PRSM DIFFUSER LR C SHP L1628XW1245XR1245X44.4X1.5MM THK</v>
          </cell>
          <cell r="C10822">
            <v>0</v>
          </cell>
          <cell r="D10822">
            <v>199.4</v>
          </cell>
          <cell r="G10822" t="str">
            <v>\\ati-server\JILLP - Attachment\SP682 H80LT CURVILINEAR DIFFUSER LR C SHP L1628XW1245XR1245X44.4.DXF.zip</v>
          </cell>
          <cell r="H10822">
            <v>121087</v>
          </cell>
          <cell r="I10822" t="str">
            <v>No</v>
          </cell>
          <cell r="J10822" t="str">
            <v>NOS</v>
          </cell>
          <cell r="K10822" t="str">
            <v>UV</v>
          </cell>
          <cell r="L10822" t="str">
            <v>DIFFUSER</v>
          </cell>
        </row>
        <row r="10823">
          <cell r="A10823">
            <v>20804255</v>
          </cell>
          <cell r="B10823" t="str">
            <v>SP682 H80LT CURVILINEAR PRSM DIFFUSER LL C SHP L1624XW1225XR1225X44.4X1.5MM THK</v>
          </cell>
          <cell r="C10823">
            <v>0</v>
          </cell>
          <cell r="D10823">
            <v>199.4</v>
          </cell>
          <cell r="G10823" t="str">
            <v>\\ati-server\JILLP - Attachment\SP682 H80LT CURVILINEAR DIFFUSER LL C SHP L1624XW1225XR1225X44.4.DXF.zip</v>
          </cell>
          <cell r="H10823">
            <v>121089</v>
          </cell>
          <cell r="I10823" t="str">
            <v>No</v>
          </cell>
          <cell r="J10823" t="str">
            <v>NOS</v>
          </cell>
          <cell r="K10823" t="str">
            <v>UV</v>
          </cell>
          <cell r="L10823" t="str">
            <v>DIFFUSER</v>
          </cell>
        </row>
        <row r="10824">
          <cell r="A10824">
            <v>20804254</v>
          </cell>
          <cell r="B10824" t="str">
            <v>SP682 H80LT CURVILINEAR PRSM DIFFUSER LR C SHP L1624XW1225XR1225X44.4X1.5MM THK</v>
          </cell>
          <cell r="C10824">
            <v>0</v>
          </cell>
          <cell r="D10824">
            <v>199.4</v>
          </cell>
          <cell r="G10824" t="str">
            <v>\\ati-server\JILLP - Attachment\SP682 H80LT CURVILINEAR DIFFUSER LR C SHP L1624XW1225XR1225X44.4.DXF.zip</v>
          </cell>
          <cell r="H10824">
            <v>121091</v>
          </cell>
          <cell r="I10824" t="str">
            <v>No</v>
          </cell>
          <cell r="J10824" t="str">
            <v>NOS</v>
          </cell>
          <cell r="K10824" t="str">
            <v>UV</v>
          </cell>
          <cell r="L10824" t="str">
            <v>DIFFUSER</v>
          </cell>
        </row>
        <row r="10825">
          <cell r="A10825">
            <v>20804253</v>
          </cell>
          <cell r="B10825" t="str">
            <v>SP682 H80LT CURVILINEAR PRSM DIFFUSER L SHP L794XW794XR325X44.4X1.5MM THK</v>
          </cell>
          <cell r="C10825">
            <v>8</v>
          </cell>
          <cell r="D10825">
            <v>71.215000000000003</v>
          </cell>
          <cell r="G10825" t="str">
            <v>\\ati-server\JILLP - Attachment\SP682 H80LT CURVILINEAR DIFFUSER  L-SHP  L794 X W794 X R325 X 44.4.zip</v>
          </cell>
          <cell r="H10825">
            <v>121061</v>
          </cell>
          <cell r="I10825" t="str">
            <v>No</v>
          </cell>
          <cell r="J10825" t="str">
            <v>NOS</v>
          </cell>
          <cell r="K10825" t="str">
            <v>UV</v>
          </cell>
          <cell r="L10825" t="str">
            <v>DIFFUSER</v>
          </cell>
        </row>
        <row r="10826">
          <cell r="A10826">
            <v>20804252</v>
          </cell>
          <cell r="B10826" t="str">
            <v>SP682 H80LT CURVILINEAR PRSM DIFFUSER L SHP L1214W1695ARCL1456R1200X44.4X1.5MM THK</v>
          </cell>
          <cell r="C10826">
            <v>2</v>
          </cell>
          <cell r="D10826">
            <v>15</v>
          </cell>
          <cell r="G10826" t="str">
            <v>\\ati-server\JILLP - Attachment\SP682 H80LT CURVILINEAR DIFFUSER L SHP L1214 W1695 ARCL1456 R1200 X44.4.zip</v>
          </cell>
          <cell r="H10826">
            <v>122074</v>
          </cell>
          <cell r="I10826" t="str">
            <v>No</v>
          </cell>
          <cell r="J10826" t="str">
            <v>NOS</v>
          </cell>
          <cell r="K10826" t="str">
            <v>UV</v>
          </cell>
          <cell r="L10826" t="str">
            <v>DIFFUSER</v>
          </cell>
        </row>
        <row r="10827">
          <cell r="A10827">
            <v>20804251</v>
          </cell>
          <cell r="B10827" t="str">
            <v>SP682 H80LT CURVILINEAR PRSM DIFFUSER L SHP L604W1005ARCL371R355X44.4X1.5MM THK</v>
          </cell>
          <cell r="C10827">
            <v>1</v>
          </cell>
          <cell r="D10827">
            <v>15</v>
          </cell>
          <cell r="G10827" t="str">
            <v>\\ati-server\JILLP - Attachment\SP682 H80LT CURVILINEAR DIFFUSER L SHP L604 W1005 ARCL371 R355 X44.4.zip</v>
          </cell>
          <cell r="H10827">
            <v>122076</v>
          </cell>
          <cell r="I10827" t="str">
            <v>No</v>
          </cell>
          <cell r="J10827" t="str">
            <v>NOS</v>
          </cell>
          <cell r="K10827" t="str">
            <v>UV</v>
          </cell>
          <cell r="L10827" t="str">
            <v>DIFFUSER</v>
          </cell>
        </row>
        <row r="10828">
          <cell r="A10828">
            <v>20804250</v>
          </cell>
          <cell r="B10828" t="str">
            <v>SP682 H80LT CURVILINEAR PRSM DIFFUSER L SHP L497W2232ARCL1654R4150X44.4X1.5MM THK</v>
          </cell>
          <cell r="C10828">
            <v>1</v>
          </cell>
          <cell r="D10828">
            <v>15</v>
          </cell>
          <cell r="G10828" t="str">
            <v>\\ati-server\JILLP - Attachment\SP682 H80LT CURVILINEAR DIFFUSER L SHP L497 W2232 ARCL1654 R4150 X44.4MM.zip</v>
          </cell>
          <cell r="H10828">
            <v>122079</v>
          </cell>
          <cell r="I10828" t="str">
            <v>No</v>
          </cell>
          <cell r="J10828" t="str">
            <v>NOS</v>
          </cell>
          <cell r="K10828" t="str">
            <v>UV</v>
          </cell>
          <cell r="L10828" t="str">
            <v>DIFFUSER</v>
          </cell>
        </row>
        <row r="10829">
          <cell r="A10829">
            <v>20804249</v>
          </cell>
          <cell r="B10829" t="str">
            <v>SP682 H80LT CURVILINEAR PRSM DIFFUSER L SHP L758W1130ARCL411R355X44.4X1.5MM THK</v>
          </cell>
          <cell r="C10829">
            <v>1</v>
          </cell>
          <cell r="D10829">
            <v>15</v>
          </cell>
          <cell r="G10829" t="str">
            <v>\\ati-server\JILLP - Attachment\SP682 H80LT CURVILINEAR DIFFUSER L SHP L758 W1130 ARCL411 R355 X44.4.zip</v>
          </cell>
          <cell r="H10829">
            <v>122082</v>
          </cell>
          <cell r="I10829" t="str">
            <v>No</v>
          </cell>
          <cell r="J10829" t="str">
            <v>NOS</v>
          </cell>
          <cell r="K10829" t="str">
            <v>UV</v>
          </cell>
          <cell r="L10829" t="str">
            <v>DIFFUSER</v>
          </cell>
        </row>
        <row r="10830">
          <cell r="A10830">
            <v>20804248</v>
          </cell>
          <cell r="B10830" t="str">
            <v>SP682 H80LT CURVILINEAR PRSM DIFFUSER L SHP L1220W1373ARCL1140R625X44.4X1.5MM THK</v>
          </cell>
          <cell r="C10830">
            <v>1</v>
          </cell>
          <cell r="D10830">
            <v>15</v>
          </cell>
          <cell r="G10830" t="str">
            <v>\\ati-server\JILLP - Attachment\SP682 H80LT CURVILINEAR DIFFUSER L SHP L1220 W1373 ARCL1140 R625 X44.4.zip</v>
          </cell>
          <cell r="H10830">
            <v>122085</v>
          </cell>
          <cell r="I10830" t="str">
            <v>No</v>
          </cell>
          <cell r="J10830" t="str">
            <v>NOS</v>
          </cell>
          <cell r="K10830" t="str">
            <v>UV</v>
          </cell>
          <cell r="L10830" t="str">
            <v>DIFFUSER</v>
          </cell>
        </row>
        <row r="10831">
          <cell r="A10831">
            <v>20804247</v>
          </cell>
          <cell r="B10831" t="str">
            <v>SP682 H80LT CURVILINEAR PRSM DIFFUSER L SHP L919W1181ARCL991R625X44.4X1.5MM THK</v>
          </cell>
          <cell r="C10831">
            <v>1</v>
          </cell>
          <cell r="D10831">
            <v>15</v>
          </cell>
          <cell r="G10831" t="str">
            <v>\\ati-server\JILLP - Attachment\SP682 H80LT CURVILINEAR DIFFUSER L SHP L919 W1181 ARCL991 R625 X44.4.zip</v>
          </cell>
          <cell r="H10831">
            <v>122087</v>
          </cell>
          <cell r="I10831" t="str">
            <v>No</v>
          </cell>
          <cell r="J10831" t="str">
            <v>NOS</v>
          </cell>
          <cell r="K10831" t="str">
            <v>UV</v>
          </cell>
          <cell r="L10831" t="str">
            <v>DIFFUSER</v>
          </cell>
        </row>
        <row r="10832">
          <cell r="A10832">
            <v>20804246</v>
          </cell>
          <cell r="B10832" t="str">
            <v>SP682 H80LT CURVILINEAR PRSM DIFFUSER L SHP L837W1330ARCL812R625X44.4X1.5MM THK</v>
          </cell>
          <cell r="C10832">
            <v>1</v>
          </cell>
          <cell r="D10832">
            <v>15</v>
          </cell>
          <cell r="G10832" t="str">
            <v>\\ati-server\JILLP - Attachment\20804246 SP682 H80LT CURVILINEAR PRSM DIFFUSER L SHP L837W1330ARCL812R625X44.4X1.5MM THK.zip</v>
          </cell>
          <cell r="H10832">
            <v>120114</v>
          </cell>
          <cell r="I10832" t="str">
            <v>No</v>
          </cell>
          <cell r="J10832" t="str">
            <v>NOS</v>
          </cell>
          <cell r="K10832" t="str">
            <v>UV</v>
          </cell>
          <cell r="L10832" t="str">
            <v>DIFFUSER</v>
          </cell>
        </row>
        <row r="10833">
          <cell r="A10833">
            <v>20804245</v>
          </cell>
          <cell r="B10833" t="str">
            <v>SP682 H80LT CURVILINEAR PRSM DIFFUSER L SHP L1048W1051ARCL984R625X44.4X1.5MM THK</v>
          </cell>
          <cell r="C10833">
            <v>1</v>
          </cell>
          <cell r="D10833">
            <v>15</v>
          </cell>
          <cell r="G10833" t="str">
            <v>\\ati-server\JILLP - Attachment\20804245 SP682 H80LT CURVILINEAR PRSM DIFFUSER L SHP L1048W1051ARCL984R625X44.4X1.5.zip</v>
          </cell>
          <cell r="H10833">
            <v>120113</v>
          </cell>
          <cell r="I10833" t="str">
            <v>No</v>
          </cell>
          <cell r="J10833" t="str">
            <v>NOS</v>
          </cell>
          <cell r="K10833" t="str">
            <v>UV</v>
          </cell>
          <cell r="L10833" t="str">
            <v>DIFFUSER</v>
          </cell>
        </row>
        <row r="10834">
          <cell r="A10834">
            <v>20804244</v>
          </cell>
          <cell r="B10834" t="str">
            <v>SP682 H80LT CURVILINEAR PRSM DIFFUSER L SHP L1030 W1065 ARCL979 R600 X 44.4 X 1.5MM THK</v>
          </cell>
          <cell r="C10834">
            <v>1</v>
          </cell>
          <cell r="D10834">
            <v>15</v>
          </cell>
          <cell r="G10834" t="str">
            <v>\\ati-server\JILLP - Attachment\SP682 H80LT CURVILINEAR DIFFUSER L SHP L1030 W1065 ARCL979 R600 X44.4.zip</v>
          </cell>
          <cell r="H10834">
            <v>122089</v>
          </cell>
          <cell r="I10834" t="str">
            <v>No</v>
          </cell>
          <cell r="J10834" t="str">
            <v>NOS</v>
          </cell>
          <cell r="K10834" t="str">
            <v>UV</v>
          </cell>
          <cell r="L10834" t="str">
            <v>DIFFUSER</v>
          </cell>
        </row>
        <row r="10835">
          <cell r="A10835">
            <v>20804243</v>
          </cell>
          <cell r="B10835" t="str">
            <v>SP682 H80LT CURVILINEAR PRSM DIFFUSER L SHP L1073 X W1751 X ARCL668 X R600 X 44.4 X 1.5MM THK</v>
          </cell>
          <cell r="C10835">
            <v>1</v>
          </cell>
          <cell r="D10835">
            <v>15</v>
          </cell>
          <cell r="G10835" t="str">
            <v>\\ati-server\JILLP - Attachment\20804243 SP682 H80LT CURVILINEAR PRSM DIFFUSER L SHP L1073W1751ARCL668R1200X44.4X1..zip</v>
          </cell>
          <cell r="H10835">
            <v>120112</v>
          </cell>
          <cell r="I10835" t="str">
            <v>No</v>
          </cell>
          <cell r="J10835" t="str">
            <v>NOS</v>
          </cell>
          <cell r="K10835" t="str">
            <v>UV</v>
          </cell>
          <cell r="L10835" t="str">
            <v>DIFFUSER</v>
          </cell>
        </row>
        <row r="10836">
          <cell r="A10836">
            <v>20804242</v>
          </cell>
          <cell r="B10836" t="str">
            <v>SP780 S2 CS L SHP-PRSM DIFFUSER-1.5X2260X51MM</v>
          </cell>
          <cell r="C10836">
            <v>0</v>
          </cell>
          <cell r="D10836">
            <v>0</v>
          </cell>
          <cell r="G10836" t="str">
            <v>\\ATI-SERVER\JILLP - Attachment\20804233 SP780 S2 CS-PRSM-1.5X1495X51MM.zip</v>
          </cell>
          <cell r="I10836" t="str">
            <v>No</v>
          </cell>
          <cell r="J10836" t="str">
            <v>NOS</v>
          </cell>
          <cell r="K10836" t="str">
            <v>UV</v>
          </cell>
          <cell r="L10836" t="str">
            <v>DIFFUSER</v>
          </cell>
        </row>
        <row r="10837">
          <cell r="A10837">
            <v>20804241</v>
          </cell>
          <cell r="B10837" t="str">
            <v>SP780 S2 CS L SHP-PRSM DIFFUSER-1.5X931X51MM-LL</v>
          </cell>
          <cell r="C10837">
            <v>10</v>
          </cell>
          <cell r="D10837">
            <v>47.477499999999999</v>
          </cell>
          <cell r="G10837" t="str">
            <v>\\ati-server\JILLP - Attachment\20804241 SP780 S2 CS L SHP-PRSM-1.5X931X51MM-LL.zip</v>
          </cell>
          <cell r="H10837">
            <v>120109</v>
          </cell>
          <cell r="I10837" t="str">
            <v>No</v>
          </cell>
          <cell r="J10837" t="str">
            <v>NOS</v>
          </cell>
          <cell r="K10837" t="str">
            <v>UV</v>
          </cell>
          <cell r="L10837" t="str">
            <v>DIFFUSER</v>
          </cell>
        </row>
        <row r="10838">
          <cell r="A10838">
            <v>20804240</v>
          </cell>
          <cell r="B10838" t="str">
            <v>SP780 S2 CS L SHP-PRSM DIFFUSER-1.5X908X51MM-LL</v>
          </cell>
          <cell r="C10838">
            <v>10</v>
          </cell>
          <cell r="D10838">
            <v>47.477499999999999</v>
          </cell>
          <cell r="G10838" t="str">
            <v>\\ati-server\JILLP - Attachment\20804240 SP780 S2 CS L SHP-PRSM-1.5X908X51MM-LL.zip</v>
          </cell>
          <cell r="H10838">
            <v>120108</v>
          </cell>
          <cell r="I10838" t="str">
            <v>No</v>
          </cell>
          <cell r="J10838" t="str">
            <v>NOS</v>
          </cell>
          <cell r="K10838" t="str">
            <v>UV</v>
          </cell>
          <cell r="L10838" t="str">
            <v>DIFFUSER</v>
          </cell>
        </row>
        <row r="10839">
          <cell r="A10839">
            <v>20804239</v>
          </cell>
          <cell r="B10839" t="str">
            <v>SP682 H80LT CURVILINEAR PRSM DIFFUSER SQ SHP L891XW891XARCL314XR200X1.5MM THK</v>
          </cell>
          <cell r="C10839">
            <v>0</v>
          </cell>
          <cell r="D10839">
            <v>997</v>
          </cell>
          <cell r="G10839" t="str">
            <v>\\ati-server\JILLP - Attachment\20804239 SP682 H80LT CURVILINEAR PRSM DIFFUSER SQ SHP L891 X W891 X ARCL314 X R200 X1.5MM THK.zip</v>
          </cell>
          <cell r="H10839">
            <v>117381</v>
          </cell>
          <cell r="I10839" t="str">
            <v>No</v>
          </cell>
          <cell r="J10839" t="str">
            <v>NOS</v>
          </cell>
          <cell r="K10839" t="str">
            <v>UV</v>
          </cell>
          <cell r="L10839" t="str">
            <v>DIFFUSER</v>
          </cell>
        </row>
        <row r="10840">
          <cell r="A10840">
            <v>20804238</v>
          </cell>
          <cell r="B10840" t="str">
            <v>SP682 H80LT CURVILINEAR PRSM DIFFUSER L SHP L918XW918XARCL942XR600X1.5MM THK</v>
          </cell>
          <cell r="C10840">
            <v>0</v>
          </cell>
          <cell r="D10840">
            <v>199.4</v>
          </cell>
          <cell r="G10840" t="str">
            <v>\\ati-server\JILLP - Attachment\20804238 SP682 H80LT CURVILINEAR PRSM DIFFUSER L SHP L918 X W918 X ARCL942 X R600X1.5MM THK.zip</v>
          </cell>
          <cell r="H10840">
            <v>117382</v>
          </cell>
          <cell r="I10840" t="str">
            <v>No</v>
          </cell>
          <cell r="J10840" t="str">
            <v>NOS</v>
          </cell>
          <cell r="K10840" t="str">
            <v>UV</v>
          </cell>
          <cell r="L10840" t="str">
            <v>DIFFUSER</v>
          </cell>
        </row>
        <row r="10841">
          <cell r="A10841">
            <v>20804237</v>
          </cell>
          <cell r="B10841" t="str">
            <v>SP682 H80LT CURVILINEAR PRSM DIFFUSER L637XW44.5X1.5MM THK</v>
          </cell>
          <cell r="C10841">
            <v>0</v>
          </cell>
          <cell r="D10841">
            <v>31.32</v>
          </cell>
          <cell r="G10841" t="str">
            <v>\\ati-server\JILLP - Attachment\20804237 SP682 H80LT CURVILINEAR PRSM DIFFUSER L637 W44.5 1.5MM THK.zip</v>
          </cell>
          <cell r="H10841">
            <v>117389</v>
          </cell>
          <cell r="I10841" t="str">
            <v>No</v>
          </cell>
          <cell r="J10841" t="str">
            <v>NOS</v>
          </cell>
          <cell r="K10841" t="str">
            <v>UV</v>
          </cell>
          <cell r="L10841" t="str">
            <v>DIFFUSER</v>
          </cell>
        </row>
        <row r="10842">
          <cell r="A10842">
            <v>20804236</v>
          </cell>
          <cell r="B10842" t="str">
            <v>MON 400MM PRSM DIFFUSER SBMM65 380MM</v>
          </cell>
          <cell r="C10842">
            <v>13</v>
          </cell>
          <cell r="D10842">
            <v>135.94</v>
          </cell>
          <cell r="G10842" t="str">
            <v>\\ATI-SERVER\JILLP - Attachment\20804233 SP780 S2 CS-PRSM-1.5X1495X51MM.zip</v>
          </cell>
          <cell r="I10842" t="str">
            <v>No</v>
          </cell>
          <cell r="J10842" t="str">
            <v>NOS</v>
          </cell>
          <cell r="K10842" t="str">
            <v>UV</v>
          </cell>
          <cell r="L10842" t="str">
            <v>DIFFUSER</v>
          </cell>
        </row>
        <row r="10843">
          <cell r="A10843">
            <v>20804235</v>
          </cell>
          <cell r="B10843" t="str">
            <v>TORUS 900MM PRSM DIFFUSER OD-887MM ID-705MM</v>
          </cell>
          <cell r="C10843">
            <v>0</v>
          </cell>
          <cell r="D10843">
            <v>997</v>
          </cell>
          <cell r="G10843" t="str">
            <v>\\ATI-SERVER\JILLP - Attachment\20804233 SP780 S2 CS-PRSM-1.5X1495X51MM.zip</v>
          </cell>
          <cell r="I10843" t="str">
            <v>No</v>
          </cell>
          <cell r="J10843" t="str">
            <v>NOS</v>
          </cell>
          <cell r="K10843" t="str">
            <v>UV</v>
          </cell>
          <cell r="L10843" t="str">
            <v>DIFFUSER</v>
          </cell>
        </row>
        <row r="10844">
          <cell r="A10844">
            <v>20804234</v>
          </cell>
          <cell r="B10844" t="str">
            <v>SP780 S2 CS + SHP PRSM DIFFUSER-1.5X583X51MM</v>
          </cell>
          <cell r="C10844">
            <v>1</v>
          </cell>
          <cell r="D10844">
            <v>23.737500000000001</v>
          </cell>
          <cell r="G10844" t="str">
            <v>\\ati-server\JILLP - Attachment\20804234 SP780 S2 CS + SHP PRSM 1.5X583X51MM.zip</v>
          </cell>
          <cell r="H10844">
            <v>117376</v>
          </cell>
          <cell r="I10844" t="str">
            <v>No</v>
          </cell>
          <cell r="J10844" t="str">
            <v>NOS</v>
          </cell>
          <cell r="K10844" t="str">
            <v>UV</v>
          </cell>
          <cell r="L10844" t="str">
            <v>DIFFUSER</v>
          </cell>
        </row>
        <row r="10845">
          <cell r="A10845">
            <v>20804233</v>
          </cell>
          <cell r="B10845" t="str">
            <v>SP780 S2 CS-PRSM DIFFUSER-1.5X1495X51MM (NOT IN USE)</v>
          </cell>
          <cell r="C10845">
            <v>0</v>
          </cell>
          <cell r="D10845">
            <v>94.951300000000003</v>
          </cell>
          <cell r="G10845" t="str">
            <v>\\ati-server\JILLP - Attachment\20804233 SP780 S2 CS-PRSM-1.5X1495X51MM.zip</v>
          </cell>
          <cell r="H10845">
            <v>116505</v>
          </cell>
          <cell r="I10845" t="str">
            <v>No</v>
          </cell>
          <cell r="J10845" t="str">
            <v>NOS</v>
          </cell>
          <cell r="K10845" t="str">
            <v>UV</v>
          </cell>
          <cell r="L10845" t="str">
            <v>DIFFUSER</v>
          </cell>
        </row>
        <row r="10846">
          <cell r="A10846">
            <v>20804232</v>
          </cell>
          <cell r="B10846" t="str">
            <v>SP780 S2 CS-PRSM DIFFUSER-1.5X511X51MM</v>
          </cell>
          <cell r="C10846">
            <v>0</v>
          </cell>
          <cell r="D10846">
            <v>23.75</v>
          </cell>
          <cell r="G10846" t="str">
            <v>\\ati-server\JILLP - Attachment\20804232 SP780 S2 CS-PRSM-1.5X511X51MM.zip</v>
          </cell>
          <cell r="H10846">
            <v>116520</v>
          </cell>
          <cell r="I10846" t="str">
            <v>No</v>
          </cell>
          <cell r="J10846" t="str">
            <v>NOS</v>
          </cell>
          <cell r="K10846" t="str">
            <v>UV</v>
          </cell>
          <cell r="L10846" t="str">
            <v>DIFFUSER</v>
          </cell>
        </row>
        <row r="10847">
          <cell r="A10847">
            <v>20804231</v>
          </cell>
          <cell r="B10847" t="str">
            <v>SP780 S2 CS-PRSM DIFFUSER-1.5X1670X51MM</v>
          </cell>
          <cell r="C10847">
            <v>16</v>
          </cell>
          <cell r="D10847">
            <v>97.097200000000001</v>
          </cell>
          <cell r="G10847" t="str">
            <v>\\ati-server\JILLP - Attachment\20804231 SP780 S2 CS-PRSM-1.5X1670X51MM.zip</v>
          </cell>
          <cell r="H10847">
            <v>116515</v>
          </cell>
          <cell r="I10847" t="str">
            <v>No</v>
          </cell>
          <cell r="J10847" t="str">
            <v>NOS</v>
          </cell>
          <cell r="K10847" t="str">
            <v>UV</v>
          </cell>
          <cell r="L10847" t="str">
            <v>DIFFUSER</v>
          </cell>
        </row>
        <row r="10848">
          <cell r="A10848">
            <v>20804230</v>
          </cell>
          <cell r="B10848" t="str">
            <v>SP780 S2 CS + SHP PRSM DIFFUSER-1.5X1216X51MM</v>
          </cell>
          <cell r="C10848">
            <v>8</v>
          </cell>
          <cell r="D10848">
            <v>45.316699999999997</v>
          </cell>
          <cell r="G10848" t="str">
            <v>\\ati-server\JILLP - Attachment\20804230 SP780 S2 CS + SHP PRSM 1.5X1216X51MM (1).zip</v>
          </cell>
          <cell r="H10848">
            <v>116510</v>
          </cell>
          <cell r="I10848" t="str">
            <v>No</v>
          </cell>
          <cell r="J10848" t="str">
            <v>NOS</v>
          </cell>
          <cell r="K10848" t="str">
            <v>UV</v>
          </cell>
          <cell r="L10848" t="str">
            <v>DIFFUSER</v>
          </cell>
        </row>
        <row r="10849">
          <cell r="A10849">
            <v>20804229</v>
          </cell>
          <cell r="B10849" t="str">
            <v>SP682 H80LT CURVILINEAR PRSM DIFFUSER L2161X1.5MM THK</v>
          </cell>
          <cell r="C10849">
            <v>0</v>
          </cell>
          <cell r="D10849">
            <v>93.965999999999994</v>
          </cell>
          <cell r="G10849" t="str">
            <v>\\ATI-SERVER\JILLP - Attachment\SP682 H80LT CURVILINEAR DIFFUSER L-SHP W915 X L915 X R300MM X44.4.DXF.zip</v>
          </cell>
          <cell r="I10849" t="str">
            <v>No</v>
          </cell>
          <cell r="J10849" t="str">
            <v>NOS</v>
          </cell>
          <cell r="K10849" t="str">
            <v>UV</v>
          </cell>
          <cell r="L10849" t="str">
            <v>DIFFUSER</v>
          </cell>
        </row>
        <row r="10850">
          <cell r="A10850">
            <v>20804228</v>
          </cell>
          <cell r="B10850" t="str">
            <v>SP682 H80LT CURVILINEAR PRSM DIFFUSER L SHP L733 X W733 X ARCL558 X R355 X1.5MM THK</v>
          </cell>
          <cell r="C10850">
            <v>20</v>
          </cell>
          <cell r="D10850">
            <v>78.42</v>
          </cell>
          <cell r="G10850" t="str">
            <v>\\ati-server\JILLP - Attachment\20804228 SP682 H80LT CURVILINEAR PRSM DIFFUSER L SHP L733 X W733 X ARCL558 X R355 X1.5MM THK.zip</v>
          </cell>
          <cell r="H10850">
            <v>116483</v>
          </cell>
          <cell r="I10850" t="str">
            <v>No</v>
          </cell>
          <cell r="J10850" t="str">
            <v>NOS</v>
          </cell>
          <cell r="K10850" t="str">
            <v>UV</v>
          </cell>
          <cell r="L10850" t="str">
            <v>DIFFUSER</v>
          </cell>
        </row>
        <row r="10851">
          <cell r="A10851">
            <v>20804227</v>
          </cell>
          <cell r="B10851" t="str">
            <v>SP682 H80LT CURVILINEAR PRSM DIFFUSER L SHP W915XL915XR300MMX44.4X1.5MM THK</v>
          </cell>
          <cell r="C10851">
            <v>0</v>
          </cell>
          <cell r="D10851">
            <v>124.625</v>
          </cell>
          <cell r="G10851" t="str">
            <v>\\ati-server\JILLP - Attachment\SP682 H80LT CURVILINEAR DIFFUSER L-SHP W915 X L915 X R300MM X44.4.DXF.zip</v>
          </cell>
          <cell r="H10851">
            <v>115377</v>
          </cell>
          <cell r="I10851" t="str">
            <v>No</v>
          </cell>
          <cell r="J10851" t="str">
            <v>NOS</v>
          </cell>
          <cell r="K10851" t="str">
            <v>UV</v>
          </cell>
          <cell r="L10851" t="str">
            <v>DIFFUSER</v>
          </cell>
        </row>
        <row r="10852">
          <cell r="A10852">
            <v>20804226</v>
          </cell>
          <cell r="B10852" t="str">
            <v>SP682 H80LT CURVILINEAR PRSM DIFFUSER L SHP L447W447ARCL314R200X1.5MM THK</v>
          </cell>
          <cell r="C10852">
            <v>0</v>
          </cell>
          <cell r="D10852">
            <v>48.55</v>
          </cell>
          <cell r="G10852" t="str">
            <v>\\ati-server\JILLP - Attachment\20804226 SP682 H80LT CURVILINEAR PRSM DIFFUSER L SHP L447W447ARCL314R200X1.5MM THK.zip</v>
          </cell>
          <cell r="H10852">
            <v>115526</v>
          </cell>
          <cell r="I10852" t="str">
            <v>No</v>
          </cell>
          <cell r="J10852" t="str">
            <v>NOS</v>
          </cell>
          <cell r="K10852" t="str">
            <v>UV</v>
          </cell>
          <cell r="L10852" t="str">
            <v>DIFFUSER</v>
          </cell>
        </row>
        <row r="10853">
          <cell r="A10853">
            <v>20804225</v>
          </cell>
          <cell r="B10853" t="str">
            <v>SP682 H80LT CURVILINEAR PRSM DIFFUSER C SHP L1399XW660XR200X44.4X1.5MM THK</v>
          </cell>
          <cell r="C10853">
            <v>0</v>
          </cell>
          <cell r="D10853">
            <v>156.84</v>
          </cell>
          <cell r="G10853" t="str">
            <v>\\ati-server\JILLP - Attachment\SP682 H80LT CURVILINEAR DIFFUSER C SHP L1399XW660XR200X44.4.DXF.zip</v>
          </cell>
          <cell r="H10853">
            <v>113875</v>
          </cell>
          <cell r="I10853" t="str">
            <v>No</v>
          </cell>
          <cell r="J10853" t="str">
            <v>NOS</v>
          </cell>
          <cell r="K10853" t="str">
            <v>UV</v>
          </cell>
          <cell r="L10853" t="str">
            <v>DIFFUSER</v>
          </cell>
        </row>
        <row r="10854">
          <cell r="A10854">
            <v>20804224</v>
          </cell>
          <cell r="B10854" t="str">
            <v>SP682 H80LT CURVILINEAR PRSM DIFFUSER L SHP L708XW727XR200X44.4X1.5MM THK</v>
          </cell>
          <cell r="C10854">
            <v>0</v>
          </cell>
          <cell r="D10854">
            <v>75.52</v>
          </cell>
          <cell r="G10854" t="str">
            <v>\\ati-server\JILLP - Attachment\SP682 H80LT CURVILINEAR DIFFUSER L SHP L708XW727XR200X44.4.DXF.zip</v>
          </cell>
          <cell r="H10854">
            <v>113873</v>
          </cell>
          <cell r="I10854" t="str">
            <v>No</v>
          </cell>
          <cell r="J10854" t="str">
            <v>NOS</v>
          </cell>
          <cell r="K10854" t="str">
            <v>UV</v>
          </cell>
          <cell r="L10854" t="str">
            <v>DIFFUSER</v>
          </cell>
        </row>
        <row r="10855">
          <cell r="A10855">
            <v>20804223</v>
          </cell>
          <cell r="B10855" t="str">
            <v>SP682 H80LT CURVILINEAR PRSM DIFFUSER L2135X44.4X1.5MM THK</v>
          </cell>
          <cell r="C10855">
            <v>0</v>
          </cell>
          <cell r="D10855">
            <v>78.42</v>
          </cell>
          <cell r="G10855" t="str">
            <v>\\ati-server\JILLP - Attachment\SP682 H80LT CURVILINEAR DIFFUSER L2135X44.4.dxf.zip</v>
          </cell>
          <cell r="H10855">
            <v>113860</v>
          </cell>
          <cell r="I10855" t="str">
            <v>No</v>
          </cell>
          <cell r="J10855" t="str">
            <v>NOS</v>
          </cell>
          <cell r="K10855" t="str">
            <v>UV</v>
          </cell>
          <cell r="L10855" t="str">
            <v>DIFFUSER</v>
          </cell>
        </row>
        <row r="10856">
          <cell r="A10856">
            <v>20804222</v>
          </cell>
          <cell r="B10856" t="str">
            <v>SP682 H80LT CURVILINEAR PRSM-DIFFUSER C-SHP W422XL961XR200X44.4X1.5MM THK</v>
          </cell>
          <cell r="C10856">
            <v>0</v>
          </cell>
          <cell r="D10856">
            <v>153.38669999999999</v>
          </cell>
          <cell r="G10856" t="str">
            <v>\\ati-server\JILLP - Attachment\SP682 H80LT CURVILINEAR DIFFUSER C-SHP W422XL961XR200X44.4.DXF.zip</v>
          </cell>
          <cell r="H10856">
            <v>113853</v>
          </cell>
          <cell r="I10856" t="str">
            <v>No</v>
          </cell>
          <cell r="J10856" t="str">
            <v>NOS</v>
          </cell>
          <cell r="K10856" t="str">
            <v>UV</v>
          </cell>
          <cell r="L10856" t="str">
            <v>DIFFUSER</v>
          </cell>
        </row>
        <row r="10857">
          <cell r="A10857">
            <v>20804221</v>
          </cell>
          <cell r="B10857" t="str">
            <v>SP682 H80LT CURVILINEAR PRSM DIFFUSER L SHP L701XW701XR200 X44.4X1.5MM THK</v>
          </cell>
          <cell r="C10857">
            <v>0</v>
          </cell>
          <cell r="D10857">
            <v>86.726699999999994</v>
          </cell>
          <cell r="G10857" t="str">
            <v>\\ati-server\JILLP - Attachment\20804221 SP682 H80LT CURVILINEAR PRSM DIFFUSER L SHP L701XW701XR200 X44.4X1.5MM THK.zip</v>
          </cell>
          <cell r="H10857">
            <v>113870</v>
          </cell>
          <cell r="I10857" t="str">
            <v>No</v>
          </cell>
          <cell r="J10857" t="str">
            <v>NOS</v>
          </cell>
          <cell r="K10857" t="str">
            <v>UV</v>
          </cell>
          <cell r="L10857" t="str">
            <v>DIFFUSER</v>
          </cell>
        </row>
        <row r="10858">
          <cell r="A10858">
            <v>20804220</v>
          </cell>
          <cell r="B10858" t="str">
            <v>SP682 H80LT CURVILINEAR PRSM-DIFFUSER L-SHP L584 X W634 X R200 X 44.4 X 1.5MM THK</v>
          </cell>
          <cell r="C10858">
            <v>0</v>
          </cell>
          <cell r="D10858">
            <v>58.646700000000003</v>
          </cell>
          <cell r="G10858" t="str">
            <v>\\ati-server\JILLP - Attachment\SP682 H80LT CURVILINEAR DIFFUSER L-SHP L584XW634XR200X44.4.DXF (1).zip</v>
          </cell>
          <cell r="H10858">
            <v>113859</v>
          </cell>
          <cell r="I10858" t="str">
            <v>No</v>
          </cell>
          <cell r="J10858" t="str">
            <v>NOS</v>
          </cell>
          <cell r="K10858" t="str">
            <v>UV</v>
          </cell>
          <cell r="L10858" t="str">
            <v>DIFFUSER</v>
          </cell>
        </row>
        <row r="10859">
          <cell r="A10859">
            <v>20804219</v>
          </cell>
          <cell r="B10859" t="str">
            <v>SP682 H80LT CURVILINEAR PRSM-DIFFUSER L-SHP L565XW582XR200X44.4X1.5MM THK</v>
          </cell>
          <cell r="C10859">
            <v>0</v>
          </cell>
          <cell r="D10859">
            <v>59.97</v>
          </cell>
          <cell r="G10859" t="str">
            <v>\\ati-server\JILLP - Attachment\SP682 H80LT CURVILINEAR DIFFUSER L-SHP L565 X W582 X R200 X 44.4.DXF (1).zip</v>
          </cell>
          <cell r="H10859">
            <v>113855</v>
          </cell>
          <cell r="I10859" t="str">
            <v>No</v>
          </cell>
          <cell r="J10859" t="str">
            <v>NOS</v>
          </cell>
          <cell r="K10859" t="str">
            <v>UV</v>
          </cell>
          <cell r="L10859" t="str">
            <v>DIFFUSER</v>
          </cell>
        </row>
        <row r="10860">
          <cell r="A10860">
            <v>20804218</v>
          </cell>
          <cell r="B10860" t="str">
            <v>SP682 H80LT CURVILINEAR PRSM-DIFFUSER C SHP W422XL961XR200X44.4X1.5MM THK (MIRROR)</v>
          </cell>
          <cell r="C10860">
            <v>0</v>
          </cell>
          <cell r="D10860">
            <v>156.84</v>
          </cell>
          <cell r="G10860" t="str">
            <v>\\ati-server\JILLP - Attachment\SP682 H80LT CURVILINEAR DIFFUSER C-SHP W422XL961XR200X44.4.DXF.zip</v>
          </cell>
          <cell r="H10860">
            <v>113868</v>
          </cell>
          <cell r="I10860" t="str">
            <v>No</v>
          </cell>
          <cell r="J10860" t="str">
            <v>NOS</v>
          </cell>
          <cell r="K10860" t="str">
            <v>UV</v>
          </cell>
          <cell r="L10860" t="str">
            <v>DIFFUSER</v>
          </cell>
        </row>
        <row r="10861">
          <cell r="A10861">
            <v>20804217</v>
          </cell>
          <cell r="B10861" t="str">
            <v>SP682 H80LT CURVILINEAR PRSM-DIFFUSER LSHP L678 X W717 X R200 X 44.4 X 1.5MM THK</v>
          </cell>
          <cell r="C10861">
            <v>0</v>
          </cell>
          <cell r="D10861">
            <v>664</v>
          </cell>
          <cell r="G10861" t="str">
            <v>\\ati-server\JILLP - Attachment\SP682 H80LT CURVILINEAR DIFFUSER L-SHP  L678 X W717 X R200 X 44.4.DXF.zip</v>
          </cell>
          <cell r="H10861">
            <v>113865</v>
          </cell>
          <cell r="I10861" t="str">
            <v>No</v>
          </cell>
          <cell r="J10861" t="str">
            <v>NOS</v>
          </cell>
          <cell r="K10861" t="str">
            <v>UV</v>
          </cell>
          <cell r="L10861" t="str">
            <v>DIFFUSER</v>
          </cell>
        </row>
        <row r="10862">
          <cell r="A10862">
            <v>20804216</v>
          </cell>
          <cell r="B10862" t="str">
            <v>SP682 H80LT CURVILINEAR PRSM-DIFFUSER L-SHP  L670 X W713 X R200 X 44.4 X 1.5MM THK</v>
          </cell>
          <cell r="C10862">
            <v>0</v>
          </cell>
          <cell r="D10862">
            <v>332</v>
          </cell>
          <cell r="G10862" t="str">
            <v>\\ati-server\JILLP - Attachment\SP682 H80LT CURVILINEAR DIFFUSER L-SHP  L670 X W713 X R200 X 44.4.DXF.zip</v>
          </cell>
          <cell r="H10862">
            <v>113864</v>
          </cell>
          <cell r="I10862" t="str">
            <v>No</v>
          </cell>
          <cell r="J10862" t="str">
            <v>NOS</v>
          </cell>
          <cell r="K10862" t="str">
            <v>UV</v>
          </cell>
          <cell r="L10862" t="str">
            <v>DIFFUSER</v>
          </cell>
        </row>
        <row r="10863">
          <cell r="A10863">
            <v>20804215</v>
          </cell>
          <cell r="B10863" t="str">
            <v>SP682 H80LT CURVILINEAR PRSM-DIFFUSER  L-SHP  L861 X W591 X R328 X 44.4 X 1.5MM THK</v>
          </cell>
          <cell r="C10863">
            <v>0</v>
          </cell>
          <cell r="D10863">
            <v>664.66</v>
          </cell>
          <cell r="G10863" t="str">
            <v>\\ati-server\JILLP - Attachment\SP682 H80LT CURVILINEAR DIFFUSER  L-SHP  L861 X W591 X R328 X 44.4.DXF.zip</v>
          </cell>
          <cell r="H10863">
            <v>113863</v>
          </cell>
          <cell r="I10863" t="str">
            <v>No</v>
          </cell>
          <cell r="J10863" t="str">
            <v>NOS</v>
          </cell>
          <cell r="K10863" t="str">
            <v>UV</v>
          </cell>
          <cell r="L10863" t="str">
            <v>DIFFUSER</v>
          </cell>
        </row>
        <row r="10864">
          <cell r="A10864">
            <v>20804214</v>
          </cell>
          <cell r="B10864" t="str">
            <v>RS361B KSM DIFFUSER PRISMATIC Ø41.5MM</v>
          </cell>
          <cell r="C10864">
            <v>376</v>
          </cell>
          <cell r="D10864">
            <v>7.9799999999999996E-2</v>
          </cell>
          <cell r="G10864" t="str">
            <v>\\ATI-SERVER\JILLP - Attachment\20804212 SP780 S2 CS + SHP PRSM 1.5X1153X51MM.zip</v>
          </cell>
          <cell r="I10864" t="str">
            <v>No</v>
          </cell>
          <cell r="J10864" t="str">
            <v>NOS</v>
          </cell>
          <cell r="K10864" t="str">
            <v>UV</v>
          </cell>
          <cell r="L10864" t="str">
            <v>DIFFUSER</v>
          </cell>
        </row>
        <row r="10865">
          <cell r="A10865">
            <v>20804213</v>
          </cell>
          <cell r="B10865" t="str">
            <v>RS361B DIFFUSER PRISMATIC Ø41.5MM</v>
          </cell>
          <cell r="C10865">
            <v>256</v>
          </cell>
          <cell r="D10865">
            <v>7.6E-3</v>
          </cell>
          <cell r="G10865" t="str">
            <v>\\ATI-SERVER\JILLP - Attachment\20804212 SP780 S2 CS + SHP PRSM 1.5X1153X51MM.zip</v>
          </cell>
          <cell r="I10865" t="str">
            <v>No</v>
          </cell>
          <cell r="J10865" t="str">
            <v>NOS</v>
          </cell>
          <cell r="K10865" t="str">
            <v>UV</v>
          </cell>
          <cell r="L10865" t="str">
            <v>DIFFUSER</v>
          </cell>
        </row>
        <row r="10866">
          <cell r="A10866">
            <v>20804212</v>
          </cell>
          <cell r="B10866" t="str">
            <v>SP780 S2 CS + SHP PRSM DIFFUSER 1.5X1153X51MM</v>
          </cell>
          <cell r="C10866">
            <v>94</v>
          </cell>
          <cell r="D10866">
            <v>42.4255</v>
          </cell>
          <cell r="G10866" t="str">
            <v>\\ati-server\JILLP - Attachment\20804212 SP780 S2 CS + SHP PRSM 1.5X1153X51MM.zip</v>
          </cell>
          <cell r="H10866">
            <v>112201</v>
          </cell>
          <cell r="I10866" t="str">
            <v>No</v>
          </cell>
          <cell r="J10866" t="str">
            <v>NOS</v>
          </cell>
          <cell r="K10866" t="str">
            <v>UV</v>
          </cell>
          <cell r="L10866" t="str">
            <v>DIFFUSER</v>
          </cell>
        </row>
        <row r="10867">
          <cell r="A10867">
            <v>20804211</v>
          </cell>
          <cell r="B10867" t="str">
            <v>SP682 H80LT CURVILINEAR PRSM DIFFUSER L1653X1.5MM THK</v>
          </cell>
          <cell r="C10867">
            <v>0</v>
          </cell>
          <cell r="D10867">
            <v>1454</v>
          </cell>
          <cell r="G10867" t="str">
            <v>\\ati-server\JILLP - Attachment\20804211 SP682 H80LT CURVILINEAR PRSM DIFFUSER L1653X1.5MM THK.zip</v>
          </cell>
          <cell r="H10867">
            <v>113041</v>
          </cell>
          <cell r="I10867" t="str">
            <v>No</v>
          </cell>
          <cell r="J10867" t="str">
            <v>NOS</v>
          </cell>
          <cell r="K10867" t="str">
            <v>UV</v>
          </cell>
          <cell r="L10867" t="str">
            <v>DIFFUSER</v>
          </cell>
        </row>
        <row r="10868">
          <cell r="A10868">
            <v>20804210</v>
          </cell>
          <cell r="B10868" t="str">
            <v>SP682 H80LT CURVILINEAR PRSM DIFFUSER L1907X1.5MM THK</v>
          </cell>
          <cell r="C10868">
            <v>22</v>
          </cell>
          <cell r="D10868">
            <v>254.875</v>
          </cell>
          <cell r="G10868" t="str">
            <v>\\ati-server\JILLP - Attachment\20804210 SP682 H80LT CURVILINEAR PRSM DIFFUSER L1907X1.5MM THK.zip</v>
          </cell>
          <cell r="H10868">
            <v>113040</v>
          </cell>
          <cell r="I10868" t="str">
            <v>No</v>
          </cell>
          <cell r="J10868" t="str">
            <v>NOS</v>
          </cell>
          <cell r="K10868" t="str">
            <v>UV</v>
          </cell>
          <cell r="L10868" t="str">
            <v>DIFFUSER</v>
          </cell>
        </row>
        <row r="10869">
          <cell r="A10869">
            <v>20804209</v>
          </cell>
          <cell r="B10869" t="str">
            <v>SP682 H80LT CURVILINEAR PRSM DIFFUSER L SHP L1413W1413ARCL1821R1159X1.5MM THK</v>
          </cell>
          <cell r="C10869">
            <v>0</v>
          </cell>
          <cell r="D10869">
            <v>1994</v>
          </cell>
          <cell r="G10869" t="str">
            <v>\\ati-server\JILLP - Attachment\20804209 SP682 H80LT CURVILINEAR PRSM DIFFUSER L SHP L1413 W1413 ARCL1821 R1159X1.5MM THK.zip</v>
          </cell>
          <cell r="H10869">
            <v>113039</v>
          </cell>
          <cell r="I10869" t="str">
            <v>No</v>
          </cell>
          <cell r="J10869" t="str">
            <v>NOS</v>
          </cell>
          <cell r="K10869" t="str">
            <v>UV</v>
          </cell>
          <cell r="L10869" t="str">
            <v>DIFFUSER</v>
          </cell>
        </row>
        <row r="10870">
          <cell r="A10870">
            <v>20804208</v>
          </cell>
          <cell r="B10870" t="str">
            <v>SP682 H80LT CURVILINEAR PRSM DIFFUSER L SHP L574W574ARCL314R200X1.5MM THK</v>
          </cell>
          <cell r="C10870">
            <v>0</v>
          </cell>
          <cell r="D10870">
            <v>225.5</v>
          </cell>
          <cell r="G10870" t="str">
            <v>\\ati-server\JILLP - Attachment\20804208 SP682 H80LT CURVILINEAR PRSM DIFFUSER L SHP L574 W574 ARCL314 R200X1.5MM THK.zip</v>
          </cell>
          <cell r="H10870">
            <v>113038</v>
          </cell>
          <cell r="I10870" t="str">
            <v>No</v>
          </cell>
          <cell r="J10870" t="str">
            <v>NOS</v>
          </cell>
          <cell r="K10870" t="str">
            <v>UV</v>
          </cell>
          <cell r="L10870" t="str">
            <v>DIFFUSER</v>
          </cell>
        </row>
        <row r="10871">
          <cell r="A10871">
            <v>20804207</v>
          </cell>
          <cell r="B10871" t="str">
            <v>SP682 H80LT CURVILINEAR PRSM DIFFUSER C SHP L1020W447ARCL314R200X1.5MM THK</v>
          </cell>
          <cell r="C10871">
            <v>6</v>
          </cell>
          <cell r="D10871">
            <v>249.25</v>
          </cell>
          <cell r="G10871" t="str">
            <v>\\ati-server\JILLP - Attachment\20804207 SP682 H80LT CURVILINEAR PRSM DIFFUSER C SHP L1020 W447 ARCL314 R200X1.5MM THK.zip</v>
          </cell>
          <cell r="H10871">
            <v>113036</v>
          </cell>
          <cell r="I10871" t="str">
            <v>No</v>
          </cell>
          <cell r="J10871" t="str">
            <v>NOS</v>
          </cell>
          <cell r="K10871" t="str">
            <v>UV</v>
          </cell>
          <cell r="L10871" t="str">
            <v>DIFFUSER</v>
          </cell>
        </row>
        <row r="10872">
          <cell r="A10872">
            <v>20804206</v>
          </cell>
          <cell r="B10872" t="str">
            <v>SP682 H80LT CURVILINEAR PRSM DIFFUSER ARCL1942R2472X1.5MM THK</v>
          </cell>
          <cell r="C10872">
            <v>0</v>
          </cell>
          <cell r="D10872">
            <v>1994</v>
          </cell>
          <cell r="G10872" t="str">
            <v>\\ati-server\JILLP - Attachment\20804206 SP682 H80LT CURVILINEAR PRSM DIFFUSER ARCL1942 R2472X1.5MM THK.zip</v>
          </cell>
          <cell r="H10872">
            <v>113037</v>
          </cell>
          <cell r="I10872" t="str">
            <v>No</v>
          </cell>
          <cell r="J10872" t="str">
            <v>NOS</v>
          </cell>
          <cell r="K10872" t="str">
            <v>UV</v>
          </cell>
          <cell r="L10872" t="str">
            <v>DIFFUSER</v>
          </cell>
        </row>
        <row r="10873">
          <cell r="A10873">
            <v>20804205</v>
          </cell>
          <cell r="B10873" t="str">
            <v>SP780 S2 CS-PRSM DIFFUSER-1.5X566X51MM</v>
          </cell>
          <cell r="C10873">
            <v>0</v>
          </cell>
          <cell r="D10873">
            <v>21.673999999999999</v>
          </cell>
          <cell r="G10873" t="str">
            <v>\\ati-server\JILLP - Attachment\20804205 SP780 S2 CS-PRSM-1.5X566X51MM (1).zip</v>
          </cell>
          <cell r="H10873">
            <v>111198</v>
          </cell>
          <cell r="I10873" t="str">
            <v>No</v>
          </cell>
          <cell r="J10873" t="str">
            <v>NOS</v>
          </cell>
          <cell r="K10873" t="str">
            <v>UV</v>
          </cell>
          <cell r="L10873" t="str">
            <v>DIFFUSER</v>
          </cell>
        </row>
        <row r="10874">
          <cell r="A10874">
            <v>20804204</v>
          </cell>
          <cell r="B10874" t="str">
            <v>SP682 H80LT CURVILINEAR PRSM-DIFFUSER ARCL1436XR915MMXW44.4MM</v>
          </cell>
          <cell r="C10874">
            <v>0</v>
          </cell>
          <cell r="D10874">
            <v>1994</v>
          </cell>
          <cell r="G10874" t="str">
            <v>\\ATI-SERVER\JILLP - Attachment\SP682 H80LT CURVILINEAR DIFFUSER L1018 X W44.4MM.DXF.zip</v>
          </cell>
          <cell r="I10874" t="str">
            <v>No</v>
          </cell>
          <cell r="J10874" t="str">
            <v>NOS</v>
          </cell>
          <cell r="K10874" t="str">
            <v>UV</v>
          </cell>
          <cell r="L10874" t="str">
            <v>DIFFUSER</v>
          </cell>
        </row>
        <row r="10875">
          <cell r="A10875">
            <v>20804203</v>
          </cell>
          <cell r="B10875" t="str">
            <v>SP682 H80LT CURVILINEAR PRSM DIFFUSER L1018X44.4X1.5MM THK</v>
          </cell>
          <cell r="C10875">
            <v>0</v>
          </cell>
          <cell r="D10875">
            <v>36.4163</v>
          </cell>
          <cell r="G10875" t="str">
            <v>\\ati-server\JILLP - Attachment\SP682 H80LT CURVILINEAR DIFFUSER L1018 X W44.4MM.DXF.zip</v>
          </cell>
          <cell r="H10875">
            <v>110692</v>
          </cell>
          <cell r="I10875" t="str">
            <v>No</v>
          </cell>
          <cell r="J10875" t="str">
            <v>NOS</v>
          </cell>
          <cell r="K10875" t="str">
            <v>UV</v>
          </cell>
          <cell r="L10875" t="str">
            <v>DIFFUSER</v>
          </cell>
        </row>
        <row r="10876">
          <cell r="A10876">
            <v>20804202</v>
          </cell>
          <cell r="B10876" t="str">
            <v>SP682 H80LT CURVILINEAR PRSM DIFFUSER-DIA589MMX1.5MM</v>
          </cell>
          <cell r="C10876">
            <v>0</v>
          </cell>
          <cell r="D10876">
            <v>0</v>
          </cell>
          <cell r="G10876" t="str">
            <v>\\ATI-SERVER\JILLP - Attachment\20804199-SP682 H75LT CURVILINEAR PRSM DIFFUSER-DIA1210MM X1.5MM.zip</v>
          </cell>
          <cell r="I10876" t="str">
            <v>No</v>
          </cell>
          <cell r="J10876" t="str">
            <v>NOS</v>
          </cell>
          <cell r="K10876" t="str">
            <v>UV</v>
          </cell>
          <cell r="L10876" t="str">
            <v>DIFFUSER</v>
          </cell>
        </row>
        <row r="10877">
          <cell r="A10877">
            <v>20804201</v>
          </cell>
          <cell r="B10877" t="str">
            <v>SP682 H80LT CURVILINEAR PRSM DIFFUSER L-SHP ARCL82XW91XL91XR52X44.4X1.5MM THK</v>
          </cell>
          <cell r="C10877">
            <v>9</v>
          </cell>
          <cell r="D10877">
            <v>71.214399999999998</v>
          </cell>
          <cell r="G10877" t="str">
            <v>\\ati-server\JILLP - Attachment\SP682 H80LT CURVILINEAR DIFFUSER L-SHP ARCL82XW91XL91XR52X44.4MM THK.DXF.zip</v>
          </cell>
          <cell r="H10877">
            <v>110690</v>
          </cell>
          <cell r="I10877" t="str">
            <v>No</v>
          </cell>
          <cell r="J10877" t="str">
            <v>NOS</v>
          </cell>
          <cell r="K10877" t="str">
            <v>UV</v>
          </cell>
          <cell r="L10877" t="str">
            <v>DIFFUSER</v>
          </cell>
        </row>
        <row r="10878">
          <cell r="A10878">
            <v>20804200</v>
          </cell>
          <cell r="B10878" t="str">
            <v>SP682 H80LT CURVILINEAR PRSM DIFFUSER L1511X44.4X1.5MM THK</v>
          </cell>
          <cell r="C10878">
            <v>0</v>
          </cell>
          <cell r="D10878">
            <v>498.5</v>
          </cell>
          <cell r="G10878" t="str">
            <v>\\ati-server\JILLP - Attachment\SP682 H80LT CURVILINEAR DIFFUSER L115 X W 44.4MM.zip</v>
          </cell>
          <cell r="H10878">
            <v>109178</v>
          </cell>
          <cell r="I10878" t="str">
            <v>No</v>
          </cell>
          <cell r="J10878" t="str">
            <v>NOS</v>
          </cell>
          <cell r="K10878" t="str">
            <v>UV</v>
          </cell>
          <cell r="L10878" t="str">
            <v>DIFFUSER</v>
          </cell>
        </row>
        <row r="10879">
          <cell r="A10879">
            <v>20804199</v>
          </cell>
          <cell r="B10879" t="str">
            <v>SP682 H80LT CURVILINEAR PRSM DIFFUSER-DIA1210MM X1.5MM</v>
          </cell>
          <cell r="C10879">
            <v>1</v>
          </cell>
          <cell r="D10879">
            <v>997</v>
          </cell>
          <cell r="G10879" t="str">
            <v>\\ati-server\JILLP - Attachment\20804199-SP682 H75LT CURVILINEAR PRSM DIFFUSER-DIA1210MM X1.5MM.zip</v>
          </cell>
          <cell r="H10879">
            <v>109165</v>
          </cell>
          <cell r="I10879" t="str">
            <v>No</v>
          </cell>
          <cell r="J10879" t="str">
            <v>NOS</v>
          </cell>
          <cell r="K10879" t="str">
            <v>UV</v>
          </cell>
          <cell r="L10879" t="str">
            <v>DIFFUSER</v>
          </cell>
        </row>
        <row r="10880">
          <cell r="A10880">
            <v>20804198</v>
          </cell>
          <cell r="B10880" t="str">
            <v>SP682 H80LT CURVILINEAR PRSM DIFFUSER-ARCL196R125X1.5MM</v>
          </cell>
          <cell r="C10880">
            <v>0</v>
          </cell>
          <cell r="D10880">
            <v>169.91</v>
          </cell>
          <cell r="G10880" t="str">
            <v>\\ati-server\JILLP - Attachment\20804198-SP682 H75LT CURVILINEAR PRSM DIFFUSER-ARCL196R125X1.5MM.zip</v>
          </cell>
          <cell r="H10880">
            <v>109164</v>
          </cell>
          <cell r="I10880" t="str">
            <v>No</v>
          </cell>
          <cell r="J10880" t="str">
            <v>NOS</v>
          </cell>
          <cell r="K10880" t="str">
            <v>UV</v>
          </cell>
          <cell r="L10880" t="str">
            <v>DIFFUSER</v>
          </cell>
        </row>
        <row r="10881">
          <cell r="A10881">
            <v>20804197</v>
          </cell>
          <cell r="B10881" t="str">
            <v>SP682 H80LT CURVILINEAR PRSM DIFFUSER L1144X44.4X1.5MM THK</v>
          </cell>
          <cell r="C10881">
            <v>0</v>
          </cell>
          <cell r="D10881">
            <v>39.21</v>
          </cell>
          <cell r="G10881" t="str">
            <v>\\ati-server\JILLP - Attachment\SP682 H80LT CURVILINEAR DIFFUSER L1144 X W44.4MM.zip</v>
          </cell>
          <cell r="H10881">
            <v>108536</v>
          </cell>
          <cell r="I10881" t="str">
            <v>No</v>
          </cell>
          <cell r="J10881" t="str">
            <v>NOS</v>
          </cell>
          <cell r="K10881" t="str">
            <v>UV</v>
          </cell>
          <cell r="L10881" t="str">
            <v>DIFFUSER</v>
          </cell>
        </row>
        <row r="10882">
          <cell r="A10882">
            <v>20804196</v>
          </cell>
          <cell r="B10882" t="str">
            <v>SP682 H80LT CURVILINEAR PRSM DIFFUSER L2034X44.4X1.5MM THK</v>
          </cell>
          <cell r="C10882">
            <v>1</v>
          </cell>
          <cell r="D10882">
            <v>112.75</v>
          </cell>
          <cell r="G10882" t="str">
            <v>\\ati-server\JILLP - Attachment\SP682 H80LT CURVILINEAR DIFFUSER L2034 X W44.4MM.zip</v>
          </cell>
          <cell r="H10882">
            <v>108534</v>
          </cell>
          <cell r="I10882" t="str">
            <v>No</v>
          </cell>
          <cell r="J10882" t="str">
            <v>NOS</v>
          </cell>
          <cell r="K10882" t="str">
            <v>UV</v>
          </cell>
          <cell r="L10882" t="str">
            <v>DIFFUSER</v>
          </cell>
        </row>
        <row r="10883">
          <cell r="A10883">
            <v>20804195</v>
          </cell>
          <cell r="B10883" t="str">
            <v>SP780 S2 CS + SHP PRSM DIFFUSER 1.5X551X51MM</v>
          </cell>
          <cell r="C10883">
            <v>0</v>
          </cell>
          <cell r="D10883">
            <v>21.6738</v>
          </cell>
          <cell r="G10883" t="str">
            <v>\\ati-server\JILLP - Attachment\20804195 SP780 S2 CS + SHP PRSM 1.5X551X51MM (1).zip</v>
          </cell>
          <cell r="H10883">
            <v>112203</v>
          </cell>
          <cell r="I10883" t="str">
            <v>No</v>
          </cell>
          <cell r="J10883" t="str">
            <v>NOS</v>
          </cell>
          <cell r="K10883" t="str">
            <v>UV</v>
          </cell>
          <cell r="L10883" t="str">
            <v>DIFFUSER</v>
          </cell>
        </row>
        <row r="10884">
          <cell r="A10884">
            <v>20804194</v>
          </cell>
          <cell r="B10884" t="str">
            <v>SP682 H80LT CURVILINEAR PRSM DIFFUSER C SHP ARCL82XW65XL114XR52 X1.5MM THK</v>
          </cell>
          <cell r="C10884">
            <v>4</v>
          </cell>
          <cell r="D10884">
            <v>249.25</v>
          </cell>
          <cell r="G10884" t="str">
            <v>\\ati-server\JILLP - Attachment\SP682 H80LT CURVILINEAR DIFFUSER C-SHP ARCL82XW65XL114XR52 X44.4MM.DXF.zip</v>
          </cell>
          <cell r="H10884">
            <v>108306</v>
          </cell>
          <cell r="I10884" t="str">
            <v>No</v>
          </cell>
          <cell r="J10884" t="str">
            <v>NOS</v>
          </cell>
          <cell r="K10884" t="str">
            <v>UV</v>
          </cell>
          <cell r="L10884" t="str">
            <v>DIFFUSER</v>
          </cell>
        </row>
        <row r="10885">
          <cell r="A10885">
            <v>20804193</v>
          </cell>
          <cell r="B10885" t="str">
            <v>SP682 H80LT CURVILINEAR PRSM DIFFUSER L-SHP ARCL82XW65XL65XR52X1.5MM THK</v>
          </cell>
          <cell r="C10885">
            <v>2</v>
          </cell>
          <cell r="D10885">
            <v>332.33330000000001</v>
          </cell>
          <cell r="G10885" t="str">
            <v>\\ati-server\JILLP - Attachment\SP682 H80LT CURVILINEARDIFFUSER L-SHP ARCL82 X W65 X L65 X R52 X 44.4MM.DXF.zip</v>
          </cell>
          <cell r="H10885">
            <v>108303</v>
          </cell>
          <cell r="I10885" t="str">
            <v>No</v>
          </cell>
          <cell r="J10885" t="str">
            <v>NOS</v>
          </cell>
          <cell r="K10885" t="str">
            <v>UV</v>
          </cell>
          <cell r="L10885" t="str">
            <v>DIFFUSER</v>
          </cell>
        </row>
        <row r="10886">
          <cell r="A10886">
            <v>20804192</v>
          </cell>
          <cell r="B10886" t="str">
            <v>SP682 H55LT CURVILINEAR-LL-KSM-DIFFUSER-W207XL207XR195X0.225MM</v>
          </cell>
          <cell r="C10886">
            <v>0</v>
          </cell>
          <cell r="D10886">
            <v>52</v>
          </cell>
          <cell r="G10886" t="str">
            <v>\\ATI-SERVER\JILLP - Attachment\1526 mm Curvi liner Diffuser.zip</v>
          </cell>
          <cell r="I10886" t="str">
            <v>No</v>
          </cell>
          <cell r="J10886" t="str">
            <v>NOS</v>
          </cell>
          <cell r="K10886" t="str">
            <v>UV</v>
          </cell>
          <cell r="L10886" t="str">
            <v>DIFFUSER</v>
          </cell>
        </row>
        <row r="10887">
          <cell r="A10887">
            <v>20804191</v>
          </cell>
          <cell r="B10887" t="str">
            <v>SP682 H55LT CURVILINEAR-LL-PRSM-DIFFUSER-W207XL207XR195X1.5MM</v>
          </cell>
          <cell r="C10887">
            <v>0</v>
          </cell>
          <cell r="D10887">
            <v>99.7</v>
          </cell>
          <cell r="G10887" t="str">
            <v>\\ATI-SERVER\JILLP - Attachment\1526 mm Curvi liner Diffuser.zip</v>
          </cell>
          <cell r="I10887" t="str">
            <v>No</v>
          </cell>
          <cell r="J10887" t="str">
            <v>NOS</v>
          </cell>
          <cell r="K10887" t="str">
            <v>UV</v>
          </cell>
          <cell r="L10887" t="str">
            <v>DIFFUSER</v>
          </cell>
        </row>
        <row r="10888">
          <cell r="A10888">
            <v>20804190</v>
          </cell>
          <cell r="B10888" t="str">
            <v>SP682 H55LT CURVILINEAR-LR-PRSM-DIFFUSER-W207XL207XR195X1.5MM</v>
          </cell>
          <cell r="C10888">
            <v>0</v>
          </cell>
          <cell r="D10888">
            <v>99.7</v>
          </cell>
          <cell r="G10888" t="str">
            <v>\\ATI-SERVER\JILLP - Attachment\1526 mm Curvi liner Diffuser.zip</v>
          </cell>
          <cell r="I10888" t="str">
            <v>No</v>
          </cell>
          <cell r="J10888" t="str">
            <v>NOS</v>
          </cell>
          <cell r="K10888" t="str">
            <v>UV</v>
          </cell>
          <cell r="L10888" t="str">
            <v>DIFFUSER</v>
          </cell>
        </row>
        <row r="10889">
          <cell r="A10889">
            <v>20804189</v>
          </cell>
          <cell r="B10889" t="str">
            <v>SP682 H80LT CURVILINEAR PRSM-DIFFUSER L1139XW44.4MM</v>
          </cell>
          <cell r="C10889">
            <v>0</v>
          </cell>
          <cell r="D10889">
            <v>997</v>
          </cell>
          <cell r="G10889" t="str">
            <v>\\ati-server\JILLP - Attachment\SP682 H80LT CURVILINEAR PRSM-DIFFUSER L1139 X W44.4MM.DXF.zip</v>
          </cell>
          <cell r="H10889">
            <v>109043</v>
          </cell>
          <cell r="I10889" t="str">
            <v>No</v>
          </cell>
          <cell r="J10889" t="str">
            <v>NOS</v>
          </cell>
          <cell r="K10889" t="str">
            <v>UV</v>
          </cell>
          <cell r="L10889" t="str">
            <v>DIFFUSER</v>
          </cell>
        </row>
        <row r="10890">
          <cell r="A10890">
            <v>20804188</v>
          </cell>
          <cell r="B10890" t="str">
            <v>SP682 H80LT CURVILINEAR PRSM-DIFFUSER  L SHP W517XL573XR353XW44.4MM</v>
          </cell>
          <cell r="C10890">
            <v>0</v>
          </cell>
          <cell r="D10890">
            <v>49.85</v>
          </cell>
          <cell r="G10890" t="str">
            <v>\\ati-server\JILLP - Attachment\SP682 H80LT CURVILINEAR PRSM-DIFFUSER  L SHP W517 X L573 X R353 X W44.4MM.DXF.zip</v>
          </cell>
          <cell r="H10890">
            <v>109042</v>
          </cell>
          <cell r="I10890" t="str">
            <v>No</v>
          </cell>
          <cell r="J10890" t="str">
            <v>NOS</v>
          </cell>
          <cell r="K10890" t="str">
            <v>UV</v>
          </cell>
          <cell r="L10890" t="str">
            <v>DIFFUSER</v>
          </cell>
        </row>
        <row r="10891">
          <cell r="A10891">
            <v>20804187</v>
          </cell>
          <cell r="B10891" t="str">
            <v>SP682 H80LT CURVILINEAR PRSM-DIFFUSER W558 X L1212 X R353 X W44.4MM</v>
          </cell>
          <cell r="C10891">
            <v>4</v>
          </cell>
          <cell r="D10891">
            <v>332.33499999999998</v>
          </cell>
          <cell r="G10891" t="str">
            <v>\\ati-server\JILLP - Attachment\SP682 H80LT CURVILINEAR DIFFUSER W558 X L1212 X R353 X W44.4MM.DXF.zip</v>
          </cell>
          <cell r="H10891">
            <v>107983</v>
          </cell>
          <cell r="I10891" t="str">
            <v>No</v>
          </cell>
          <cell r="J10891" t="str">
            <v>NOS</v>
          </cell>
          <cell r="K10891" t="str">
            <v>UV</v>
          </cell>
          <cell r="L10891" t="str">
            <v>DIFFUSER</v>
          </cell>
        </row>
        <row r="10892">
          <cell r="A10892">
            <v>20804186</v>
          </cell>
          <cell r="B10892" t="str">
            <v>SP682 H80LT CURVILINEAR PRSM-DIFFUSER W542 X L1455 X R353 X W44.4MM</v>
          </cell>
          <cell r="C10892">
            <v>2</v>
          </cell>
          <cell r="D10892">
            <v>82.75</v>
          </cell>
          <cell r="G10892" t="str">
            <v>\\ati-server\JILLP - Attachment\SP682 H80LT CURVILINEAR DIFFUSER W542 X L1455 X R353 X W44.4MM.DXF.zip</v>
          </cell>
          <cell r="H10892">
            <v>108022</v>
          </cell>
          <cell r="I10892" t="str">
            <v>No</v>
          </cell>
          <cell r="J10892" t="str">
            <v>NOS</v>
          </cell>
          <cell r="K10892" t="str">
            <v>UV</v>
          </cell>
          <cell r="L10892" t="str">
            <v>DIFFUSER</v>
          </cell>
        </row>
        <row r="10893">
          <cell r="A10893">
            <v>20804185</v>
          </cell>
          <cell r="B10893" t="str">
            <v>SP682 H80LT CURVILINEAR PRSM-DIFFUSER W536 X L1107 X R353 X W44.4MM</v>
          </cell>
          <cell r="C10893">
            <v>0</v>
          </cell>
          <cell r="D10893">
            <v>332.33</v>
          </cell>
          <cell r="G10893" t="str">
            <v>\\ati-server\JILLP - Attachment\SP682 H80LT CURVILINEAR DIFFUSER W536 X L1107 X R353 X W44.4MM.DXF.zip</v>
          </cell>
          <cell r="H10893">
            <v>108021</v>
          </cell>
          <cell r="I10893" t="str">
            <v>No</v>
          </cell>
          <cell r="J10893" t="str">
            <v>NOS</v>
          </cell>
          <cell r="K10893" t="str">
            <v>UV</v>
          </cell>
          <cell r="L10893" t="str">
            <v>DIFFUSER</v>
          </cell>
        </row>
        <row r="10894">
          <cell r="A10894">
            <v>20804184</v>
          </cell>
          <cell r="B10894" t="str">
            <v>SP682 H80LT CURVILINEAR PRSM-DIFFUSER L634 X W44.4MM</v>
          </cell>
          <cell r="C10894">
            <v>2</v>
          </cell>
          <cell r="D10894">
            <v>25.5625</v>
          </cell>
          <cell r="G10894" t="str">
            <v>\\ati-server\JILLP - Attachment\SP682 H80LT CURVILINEAR DIFFUSER L634 X W44.4MM.DXF.zip</v>
          </cell>
          <cell r="H10894">
            <v>108008</v>
          </cell>
          <cell r="I10894" t="str">
            <v>No</v>
          </cell>
          <cell r="J10894" t="str">
            <v>NOS</v>
          </cell>
          <cell r="K10894" t="str">
            <v>UV</v>
          </cell>
          <cell r="L10894" t="str">
            <v>DIFFUSER</v>
          </cell>
        </row>
        <row r="10895">
          <cell r="A10895">
            <v>20804183</v>
          </cell>
          <cell r="B10895" t="str">
            <v>SP682 H80LT CURVILINEAR PRSM-DIFFUSER L1889 X W44.4MM</v>
          </cell>
          <cell r="C10895">
            <v>4</v>
          </cell>
          <cell r="D10895">
            <v>124.625</v>
          </cell>
          <cell r="G10895" t="str">
            <v>\\ati-server\JILLP - Attachment\SP682 H80LT CURVILINEAR DIFFUSER L1889 X W44.4MM.DXF.zip</v>
          </cell>
          <cell r="H10895">
            <v>108007</v>
          </cell>
          <cell r="I10895" t="str">
            <v>No</v>
          </cell>
          <cell r="J10895" t="str">
            <v>NOS</v>
          </cell>
          <cell r="K10895" t="str">
            <v>UV</v>
          </cell>
          <cell r="L10895" t="str">
            <v>DIFFUSER</v>
          </cell>
        </row>
        <row r="10896">
          <cell r="A10896">
            <v>20804182</v>
          </cell>
          <cell r="B10896" t="str">
            <v>SP682 H80LT CURVILINEAR PRSM-DIFFUSER L1526 X 50MM X 1.5 MM</v>
          </cell>
          <cell r="C10896">
            <v>4</v>
          </cell>
          <cell r="D10896">
            <v>88.655000000000001</v>
          </cell>
          <cell r="G10896" t="str">
            <v>\\ati-server\JILLP - Attachment\1526 mm Curvi liner Diffuser.zip</v>
          </cell>
          <cell r="H10896">
            <v>105079</v>
          </cell>
          <cell r="I10896" t="str">
            <v>No</v>
          </cell>
          <cell r="J10896" t="str">
            <v>NOS</v>
          </cell>
          <cell r="K10896" t="str">
            <v>UV</v>
          </cell>
          <cell r="L10896" t="str">
            <v>DIFFUSER</v>
          </cell>
        </row>
        <row r="10897">
          <cell r="A10897">
            <v>20804181</v>
          </cell>
          <cell r="B10897" t="str">
            <v>SP682 H80LT CURVILINEAR PRSM-DIFFUSER L1636 X W44.4MM</v>
          </cell>
          <cell r="C10897">
            <v>0</v>
          </cell>
          <cell r="D10897">
            <v>76.69</v>
          </cell>
          <cell r="G10897" t="str">
            <v>\\ati-server\JILLP - Attachment\SP682 H80LT CURVILINEAR DIFFUSER L1636 X W44.4MM.DXF.zip</v>
          </cell>
          <cell r="H10897">
            <v>108006</v>
          </cell>
          <cell r="I10897" t="str">
            <v>No</v>
          </cell>
          <cell r="J10897" t="str">
            <v>NOS</v>
          </cell>
          <cell r="K10897" t="str">
            <v>UV</v>
          </cell>
          <cell r="L10897" t="str">
            <v>DIFFUSER</v>
          </cell>
        </row>
        <row r="10898">
          <cell r="A10898">
            <v>20804180</v>
          </cell>
          <cell r="B10898" t="str">
            <v>SP682 H80LT CURVILINEAR PRSM-DIFFUSER L SHP W602 X L602 X R340 X 1.5 MM</v>
          </cell>
          <cell r="C10898">
            <v>0</v>
          </cell>
          <cell r="D10898">
            <v>56.971299999999999</v>
          </cell>
          <cell r="G10898" t="str">
            <v>\\ati-server\JILLP - Attachment\602x602xR340 Curvi liner Diffuser.zip</v>
          </cell>
          <cell r="H10898">
            <v>105081</v>
          </cell>
          <cell r="I10898" t="str">
            <v>No</v>
          </cell>
          <cell r="J10898" t="str">
            <v>NOS</v>
          </cell>
          <cell r="K10898" t="str">
            <v>UV</v>
          </cell>
          <cell r="L10898" t="str">
            <v>DIFFUSER</v>
          </cell>
        </row>
        <row r="10899">
          <cell r="A10899">
            <v>20804179</v>
          </cell>
          <cell r="B10899" t="str">
            <v>MON 1100MM UGR DIFFUSER 1089MM</v>
          </cell>
          <cell r="C10899">
            <v>38</v>
          </cell>
          <cell r="D10899">
            <v>1019.5</v>
          </cell>
          <cell r="G10899" t="str">
            <v>\\ati-server\JILLP - Attachment\MON 1100MM UGR DIFFUSER 1089MM.zip</v>
          </cell>
          <cell r="H10899">
            <v>104616</v>
          </cell>
          <cell r="I10899" t="str">
            <v>No</v>
          </cell>
          <cell r="J10899" t="str">
            <v>NOS</v>
          </cell>
          <cell r="K10899" t="str">
            <v>UV</v>
          </cell>
          <cell r="L10899" t="str">
            <v>DIFFUSER</v>
          </cell>
        </row>
        <row r="10900">
          <cell r="A10900">
            <v>20804178</v>
          </cell>
          <cell r="B10900" t="str">
            <v>MON 1000MM UGR DIFFUSER 1005MM</v>
          </cell>
          <cell r="C10900">
            <v>0</v>
          </cell>
          <cell r="D10900">
            <v>997</v>
          </cell>
          <cell r="G10900" t="str">
            <v>\\ati-server\JILLP - Attachment\MON 1000MM UGR DIFFUSER 1005MM.zip</v>
          </cell>
          <cell r="H10900">
            <v>104615</v>
          </cell>
          <cell r="I10900" t="str">
            <v>No</v>
          </cell>
          <cell r="J10900" t="str">
            <v>NOS</v>
          </cell>
          <cell r="K10900" t="str">
            <v>UV</v>
          </cell>
          <cell r="L10900" t="str">
            <v>DIFFUSER</v>
          </cell>
        </row>
        <row r="10901">
          <cell r="A10901">
            <v>20804177</v>
          </cell>
          <cell r="B10901" t="str">
            <v>SP780 S2 CS L SHP-PRSM DIFFUSER-1.5X315X51MM-LR</v>
          </cell>
          <cell r="C10901">
            <v>2</v>
          </cell>
          <cell r="D10901">
            <v>12.4628</v>
          </cell>
          <cell r="G10901" t="str">
            <v>\\ATI-SERVER\JILLP - Attachment\SP682 H80LT CURVILINEAR DIFFUSER L2288.zip</v>
          </cell>
          <cell r="I10901" t="str">
            <v>No</v>
          </cell>
          <cell r="J10901" t="str">
            <v>NOS</v>
          </cell>
          <cell r="K10901" t="str">
            <v>UV</v>
          </cell>
          <cell r="L10901" t="str">
            <v>DIFFUSER</v>
          </cell>
        </row>
        <row r="10902">
          <cell r="A10902">
            <v>20804176</v>
          </cell>
          <cell r="B10902" t="str">
            <v>SP780 S2 CS L SHP-PRSM DIFFUSER-1.5X633X51MM-LL</v>
          </cell>
          <cell r="C10902">
            <v>2</v>
          </cell>
          <cell r="D10902">
            <v>21.0688</v>
          </cell>
          <cell r="G10902" t="str">
            <v>\\ATI-SERVER\JILLP - Attachment\SP682 H80LT CURVILINEAR DIFFUSER L2288.zip</v>
          </cell>
          <cell r="I10902" t="str">
            <v>No</v>
          </cell>
          <cell r="J10902" t="str">
            <v>NOS</v>
          </cell>
          <cell r="K10902" t="str">
            <v>UV</v>
          </cell>
          <cell r="L10902" t="str">
            <v>DIFFUSER</v>
          </cell>
        </row>
        <row r="10903">
          <cell r="A10903">
            <v>20804175</v>
          </cell>
          <cell r="B10903" t="str">
            <v>SP682 H80LT CURVILINEAR PRSM DIFFUSER L2288X1.5MM THK</v>
          </cell>
          <cell r="C10903">
            <v>78</v>
          </cell>
          <cell r="D10903">
            <v>63.22</v>
          </cell>
          <cell r="G10903" t="str">
            <v>\\ati-server\JILLP - Attachment\SP682 H80LT CURVILINEAR DIFFUSER L2288 (1).zip</v>
          </cell>
          <cell r="H10903">
            <v>104019</v>
          </cell>
          <cell r="I10903" t="str">
            <v>No</v>
          </cell>
          <cell r="J10903" t="str">
            <v>NOS</v>
          </cell>
          <cell r="K10903" t="str">
            <v>UV</v>
          </cell>
          <cell r="L10903" t="str">
            <v>DIFFUSER</v>
          </cell>
        </row>
        <row r="10904">
          <cell r="A10904">
            <v>20804174</v>
          </cell>
          <cell r="B10904" t="str">
            <v>SP682 H80LT CURVILINEAR PRSM DIFFUSER L1790X1.5MM THK</v>
          </cell>
          <cell r="C10904">
            <v>0</v>
          </cell>
          <cell r="D10904">
            <v>86.7</v>
          </cell>
          <cell r="G10904" t="str">
            <v>\\ati-server\JILLP - Attachment\SP682 H80LT CURVILINEAR DIFFUSER L1790.zip</v>
          </cell>
          <cell r="H10904">
            <v>104020</v>
          </cell>
          <cell r="I10904" t="str">
            <v>No</v>
          </cell>
          <cell r="J10904" t="str">
            <v>NOS</v>
          </cell>
          <cell r="K10904" t="str">
            <v>UV</v>
          </cell>
          <cell r="L10904" t="str">
            <v>DIFFUSER</v>
          </cell>
        </row>
        <row r="10905">
          <cell r="A10905">
            <v>20804173</v>
          </cell>
          <cell r="B10905" t="str">
            <v>SP682 H80LT CURVILINEAR PRSM DIFFUSER L1894X1.5MM THK</v>
          </cell>
          <cell r="C10905">
            <v>0</v>
          </cell>
          <cell r="D10905">
            <v>86.694999999999993</v>
          </cell>
          <cell r="G10905" t="str">
            <v>\\ati-server\JILLP - Attachment\SP682 H80LT CURVILINEAR DIFFUSER L1894 (1).zip</v>
          </cell>
          <cell r="H10905">
            <v>104022</v>
          </cell>
          <cell r="I10905" t="str">
            <v>No</v>
          </cell>
          <cell r="J10905" t="str">
            <v>NOS</v>
          </cell>
          <cell r="K10905" t="str">
            <v>UV</v>
          </cell>
          <cell r="L10905" t="str">
            <v>DIFFUSER</v>
          </cell>
        </row>
        <row r="10906">
          <cell r="A10906">
            <v>20804172</v>
          </cell>
          <cell r="B10906" t="str">
            <v>SP682 H80LT CURVILINEAR PRSM DIFFUSER L1399X1.5MM THK</v>
          </cell>
          <cell r="C10906">
            <v>2</v>
          </cell>
          <cell r="D10906">
            <v>88.655600000000007</v>
          </cell>
          <cell r="G10906" t="str">
            <v>\\ati-server\JILLP - Attachment\SP682 H80LT CURVILINEAR DIFFUSER L1399.zip</v>
          </cell>
          <cell r="H10906">
            <v>104023</v>
          </cell>
          <cell r="I10906" t="str">
            <v>No</v>
          </cell>
          <cell r="J10906" t="str">
            <v>NOS</v>
          </cell>
          <cell r="K10906" t="str">
            <v>UV</v>
          </cell>
          <cell r="L10906" t="str">
            <v>DIFFUSER</v>
          </cell>
        </row>
        <row r="10907">
          <cell r="A10907">
            <v>20804171</v>
          </cell>
          <cell r="B10907" t="str">
            <v>SP682 H80LT CURVILINEAR PRSM DIFFUSER W483 X L1092 X R375 X 1.5MM THK</v>
          </cell>
          <cell r="C10907">
            <v>0</v>
          </cell>
          <cell r="D10907">
            <v>498.5</v>
          </cell>
          <cell r="G10907" t="str">
            <v>\\ati-server\JILLP - Attachment\SP682 H80LT CURVILINEAR DIFFUSER W483 X L1092 X R375.zip</v>
          </cell>
          <cell r="H10907">
            <v>104024</v>
          </cell>
          <cell r="I10907" t="str">
            <v>No</v>
          </cell>
          <cell r="J10907" t="str">
            <v>NOS</v>
          </cell>
          <cell r="K10907" t="str">
            <v>UV</v>
          </cell>
          <cell r="L10907" t="str">
            <v>DIFFUSER</v>
          </cell>
        </row>
        <row r="10908">
          <cell r="A10908">
            <v>20804170</v>
          </cell>
          <cell r="B10908" t="str">
            <v>SP682 H80LT CURVILINEAR PRSM-DIFFUSER L-SHP L609 X W609 X R385 X 44.4MM</v>
          </cell>
          <cell r="C10908">
            <v>0</v>
          </cell>
          <cell r="D10908">
            <v>44.313299999999998</v>
          </cell>
          <cell r="G10908" t="str">
            <v>\\ati-server\JILLP - Attachment\SP682 H80LT CURVILINEAR DIFFUSER L-SHP L609 X W609 X R385 X 44.4MM.DXF.zip</v>
          </cell>
          <cell r="H10908">
            <v>108019</v>
          </cell>
          <cell r="I10908" t="str">
            <v>No</v>
          </cell>
          <cell r="J10908" t="str">
            <v>NOS</v>
          </cell>
          <cell r="K10908" t="str">
            <v>UV</v>
          </cell>
          <cell r="L10908" t="str">
            <v>DIFFUSER</v>
          </cell>
        </row>
        <row r="10909">
          <cell r="A10909">
            <v>20804169</v>
          </cell>
          <cell r="B10909" t="str">
            <v>SP682 H80LT CURVILINEAR PRSM-DIFFUSER L-SHP L483 X W483 X R385 X 44.4MM</v>
          </cell>
          <cell r="C10909">
            <v>3</v>
          </cell>
          <cell r="D10909">
            <v>41.541699999999999</v>
          </cell>
          <cell r="G10909" t="str">
            <v>\\ati-server\JILLP - Attachment\SP682 H80LT CURVILINEAR DIFFUSER L-SHP L483 X W483 X R385 X 44.4MM.DXF.zip</v>
          </cell>
          <cell r="H10909">
            <v>108018</v>
          </cell>
          <cell r="I10909" t="str">
            <v>No</v>
          </cell>
          <cell r="J10909" t="str">
            <v>NOS</v>
          </cell>
          <cell r="K10909" t="str">
            <v>UV</v>
          </cell>
          <cell r="L10909" t="str">
            <v>DIFFUSER</v>
          </cell>
        </row>
        <row r="10910">
          <cell r="A10910">
            <v>20804168</v>
          </cell>
          <cell r="B10910" t="str">
            <v>SP682 H80LT CURVILINEAR PRSM-DIFFUSER L-SHP L317 X W317 X R197 X 44.4MM</v>
          </cell>
          <cell r="C10910">
            <v>3</v>
          </cell>
          <cell r="D10910">
            <v>23.456700000000001</v>
          </cell>
          <cell r="G10910" t="str">
            <v>\\ati-server\JILLP - Attachment\SP682 H80LT CURVILINEAR DIFFUSER L-SHP L317 X W317 X R197 X 44.4MM.DXF.zip</v>
          </cell>
          <cell r="H10910">
            <v>108017</v>
          </cell>
          <cell r="I10910" t="str">
            <v>No</v>
          </cell>
          <cell r="J10910" t="str">
            <v>NOS</v>
          </cell>
          <cell r="K10910" t="str">
            <v>UV</v>
          </cell>
          <cell r="L10910" t="str">
            <v>DIFFUSER</v>
          </cell>
        </row>
        <row r="10911">
          <cell r="A10911">
            <v>20804167</v>
          </cell>
          <cell r="B10911" t="str">
            <v>SP682 H80LT CURVILINEAR PRSM-DIFFUSER L2405 X W44.4MM</v>
          </cell>
          <cell r="C10911">
            <v>0</v>
          </cell>
          <cell r="D10911">
            <v>76.691299999999998</v>
          </cell>
          <cell r="G10911" t="str">
            <v>\\ati-server\JILLP - Attachment\SP682 H80LT CURVILINEAR DIFFUSER L2405 X W44.4MM.DXF.zip</v>
          </cell>
          <cell r="H10911">
            <v>108004</v>
          </cell>
          <cell r="I10911" t="str">
            <v>No</v>
          </cell>
          <cell r="J10911" t="str">
            <v>NOS</v>
          </cell>
          <cell r="K10911" t="str">
            <v>UV</v>
          </cell>
          <cell r="L10911" t="str">
            <v>DIFFUSER</v>
          </cell>
        </row>
        <row r="10912">
          <cell r="A10912">
            <v>20804166</v>
          </cell>
          <cell r="B10912" t="str">
            <v>SP682 H80LT CURVILINEAR PRSM-DIFFUSER L2305 X W44.4MM</v>
          </cell>
          <cell r="C10912">
            <v>4</v>
          </cell>
          <cell r="D10912">
            <v>76.694999999999993</v>
          </cell>
          <cell r="G10912" t="str">
            <v>\\ati-server\JILLP - Attachment\SP682 H80LT CURVILINEAR DIFFUSER L2305 X W44.4MM.DXF.zip</v>
          </cell>
          <cell r="H10912">
            <v>108003</v>
          </cell>
          <cell r="I10912" t="str">
            <v>No</v>
          </cell>
          <cell r="J10912" t="str">
            <v>NOS</v>
          </cell>
          <cell r="K10912" t="str">
            <v>UV</v>
          </cell>
          <cell r="L10912" t="str">
            <v>DIFFUSER</v>
          </cell>
        </row>
        <row r="10913">
          <cell r="A10913">
            <v>20804165</v>
          </cell>
          <cell r="B10913" t="str">
            <v>SP682 H80LT CURVILINEAR PRSM-DIFFUSER L2295 X W44.4MM</v>
          </cell>
          <cell r="C10913">
            <v>12</v>
          </cell>
          <cell r="D10913">
            <v>55.921100000000003</v>
          </cell>
          <cell r="G10913" t="str">
            <v>\\ati-server\JILLP - Attachment\SP682 H80LT CURVILINEAR DIFFUSER L2295 X W44.4MM.DXF.zip</v>
          </cell>
          <cell r="H10913">
            <v>108002</v>
          </cell>
          <cell r="I10913" t="str">
            <v>No</v>
          </cell>
          <cell r="J10913" t="str">
            <v>NOS</v>
          </cell>
          <cell r="K10913" t="str">
            <v>UV</v>
          </cell>
          <cell r="L10913" t="str">
            <v>DIFFUSER</v>
          </cell>
        </row>
        <row r="10914">
          <cell r="A10914">
            <v>20804164</v>
          </cell>
          <cell r="B10914" t="str">
            <v>SP682 H80LT CURVILINEAR PRSM-DIFFUSER L2287 X W44.4MM</v>
          </cell>
          <cell r="C10914">
            <v>18</v>
          </cell>
          <cell r="D10914">
            <v>76.692800000000005</v>
          </cell>
          <cell r="G10914" t="str">
            <v>\\ati-server\JILLP - Attachment\SP682 H80LT CURVILINEAR DIFFUSER L2287 X W44.4MM.DXF.zip</v>
          </cell>
          <cell r="H10914">
            <v>108001</v>
          </cell>
          <cell r="I10914" t="str">
            <v>No</v>
          </cell>
          <cell r="J10914" t="str">
            <v>NOS</v>
          </cell>
          <cell r="K10914" t="str">
            <v>UV</v>
          </cell>
          <cell r="L10914" t="str">
            <v>DIFFUSER</v>
          </cell>
        </row>
        <row r="10915">
          <cell r="A10915">
            <v>20804163</v>
          </cell>
          <cell r="B10915" t="str">
            <v>SP682 H80LT CURVILINEAR PRSM-DIFFUSER L2280 X W44.4MM</v>
          </cell>
          <cell r="C10915">
            <v>1</v>
          </cell>
          <cell r="D10915">
            <v>76.692800000000005</v>
          </cell>
          <cell r="G10915" t="str">
            <v>\\ati-server\JILLP - Attachment\SP682 H80LT CURVILINEAR DIFFUSER L2280 X W44.4MM.DXF.zip</v>
          </cell>
          <cell r="H10915">
            <v>107999</v>
          </cell>
          <cell r="I10915" t="str">
            <v>No</v>
          </cell>
          <cell r="J10915" t="str">
            <v>NOS</v>
          </cell>
          <cell r="K10915" t="str">
            <v>UV</v>
          </cell>
          <cell r="L10915" t="str">
            <v>DIFFUSER</v>
          </cell>
        </row>
        <row r="10916">
          <cell r="A10916">
            <v>20804162</v>
          </cell>
          <cell r="B10916" t="str">
            <v>SP682 H80LT CURVILINEAR PRSM-DIFFUSER L2275 X W44.4MM</v>
          </cell>
          <cell r="C10916">
            <v>9</v>
          </cell>
          <cell r="D10916">
            <v>76.691100000000006</v>
          </cell>
          <cell r="G10916" t="str">
            <v>\\ati-server\JILLP - Attachment\SP682 H80LT CURVILINEAR DIFFUSER L2275 X W44.4MM.DXF.zip</v>
          </cell>
          <cell r="H10916">
            <v>107998</v>
          </cell>
          <cell r="I10916" t="str">
            <v>No</v>
          </cell>
          <cell r="J10916" t="str">
            <v>NOS</v>
          </cell>
          <cell r="K10916" t="str">
            <v>UV</v>
          </cell>
          <cell r="L10916" t="str">
            <v>DIFFUSER</v>
          </cell>
        </row>
        <row r="10917">
          <cell r="A10917">
            <v>20804161</v>
          </cell>
          <cell r="B10917" t="str">
            <v>SP682 H80LT CURVILINEAR PRSM-DIFFUSER L2189 X W44.4MM</v>
          </cell>
          <cell r="C10917">
            <v>3</v>
          </cell>
          <cell r="D10917">
            <v>76.69</v>
          </cell>
          <cell r="G10917" t="str">
            <v>\\ati-server\JILLP - Attachment\SP682 H80LT CURVILINEAR DIFFUSER L2189 X W44.4MM.DXF.zip</v>
          </cell>
          <cell r="H10917">
            <v>107997</v>
          </cell>
          <cell r="I10917" t="str">
            <v>No</v>
          </cell>
          <cell r="J10917" t="str">
            <v>NOS</v>
          </cell>
          <cell r="K10917" t="str">
            <v>UV</v>
          </cell>
          <cell r="L10917" t="str">
            <v>DIFFUSER</v>
          </cell>
        </row>
        <row r="10918">
          <cell r="A10918">
            <v>20804160</v>
          </cell>
          <cell r="B10918" t="str">
            <v>SP682 H80LT CURVILINEAR PRSM-DIFFUSER L1895 X W44.4MM</v>
          </cell>
          <cell r="C10918">
            <v>0</v>
          </cell>
          <cell r="D10918">
            <v>76.69</v>
          </cell>
          <cell r="G10918" t="str">
            <v>\\ati-server\JILLP - Attachment\SP682 H80LT CURVILINEAR DIFFUSER L1895 X W44.4MM.DXF.zip</v>
          </cell>
          <cell r="H10918">
            <v>108043</v>
          </cell>
          <cell r="I10918" t="str">
            <v>No</v>
          </cell>
          <cell r="J10918" t="str">
            <v>NOS</v>
          </cell>
          <cell r="K10918" t="str">
            <v>UV</v>
          </cell>
          <cell r="L10918" t="str">
            <v>DIFFUSER</v>
          </cell>
        </row>
        <row r="10919">
          <cell r="A10919">
            <v>20804159</v>
          </cell>
          <cell r="B10919" t="str">
            <v>SP682 H80LT CURVILINEAR PRSM-DIFFUSER L1804 X W44.4MM</v>
          </cell>
          <cell r="C10919">
            <v>1</v>
          </cell>
          <cell r="D10919">
            <v>76.69</v>
          </cell>
          <cell r="G10919" t="str">
            <v>\\ati-server\JILLP - Attachment\SP682 H80LT CURVILINEAR DIFFUSER L1804 X W44.4MM.DXF.zip</v>
          </cell>
          <cell r="H10919">
            <v>107996</v>
          </cell>
          <cell r="I10919" t="str">
            <v>No</v>
          </cell>
          <cell r="J10919" t="str">
            <v>NOS</v>
          </cell>
          <cell r="K10919" t="str">
            <v>UV</v>
          </cell>
          <cell r="L10919" t="str">
            <v>DIFFUSER</v>
          </cell>
        </row>
        <row r="10920">
          <cell r="A10920">
            <v>20804158</v>
          </cell>
          <cell r="B10920" t="str">
            <v>SP682 H80LT CURVILINEAR PRSM-DIFFUSER L1663 X W44.4MM</v>
          </cell>
          <cell r="C10920">
            <v>0</v>
          </cell>
          <cell r="D10920">
            <v>76.69</v>
          </cell>
          <cell r="G10920" t="str">
            <v>\\ati-server\JILLP - Attachment\SP682 H80LT CURVILINEAR DIFFUSER L1663 X W44.4MM.DXF.zip</v>
          </cell>
          <cell r="H10920">
            <v>107995</v>
          </cell>
          <cell r="I10920" t="str">
            <v>No</v>
          </cell>
          <cell r="J10920" t="str">
            <v>NOS</v>
          </cell>
          <cell r="K10920" t="str">
            <v>UV</v>
          </cell>
          <cell r="L10920" t="str">
            <v>DIFFUSER</v>
          </cell>
        </row>
        <row r="10921">
          <cell r="A10921">
            <v>20804157</v>
          </cell>
          <cell r="B10921" t="str">
            <v>SP682 H80LT CURVILINEAR PRSM-DIFFUSER L1541 X W44.4MM</v>
          </cell>
          <cell r="C10921">
            <v>0</v>
          </cell>
          <cell r="D10921">
            <v>76.69</v>
          </cell>
          <cell r="G10921" t="str">
            <v>\\ati-server\JILLP - Attachment\SP682 H80LT CURVILINEAR DIFFUSER L1541 X W44.4MM.DXF.zip</v>
          </cell>
          <cell r="H10921">
            <v>107994</v>
          </cell>
          <cell r="I10921" t="str">
            <v>No</v>
          </cell>
          <cell r="J10921" t="str">
            <v>NOS</v>
          </cell>
          <cell r="K10921" t="str">
            <v>UV</v>
          </cell>
          <cell r="L10921" t="str">
            <v>DIFFUSER</v>
          </cell>
        </row>
        <row r="10922">
          <cell r="A10922">
            <v>20804156</v>
          </cell>
          <cell r="B10922" t="str">
            <v>SP682 H80LT CURVILINEAR PRSM-DIFFUSER L1532 X W44.4MM</v>
          </cell>
          <cell r="C10922">
            <v>0</v>
          </cell>
          <cell r="D10922">
            <v>76.69</v>
          </cell>
          <cell r="G10922" t="str">
            <v>\\ati-server\JILLP - Attachment\SP682 H80LT CURVILINEAR DIFFUSER L1532 X W44.4MM.DXF.zip</v>
          </cell>
          <cell r="H10922">
            <v>107993</v>
          </cell>
          <cell r="I10922" t="str">
            <v>No</v>
          </cell>
          <cell r="J10922" t="str">
            <v>NOS</v>
          </cell>
          <cell r="K10922" t="str">
            <v>UV</v>
          </cell>
          <cell r="L10922" t="str">
            <v>DIFFUSER</v>
          </cell>
        </row>
        <row r="10923">
          <cell r="A10923">
            <v>20804155</v>
          </cell>
          <cell r="B10923" t="str">
            <v>SP682 H80LT CURVILINEAR PRSM-DIFFUSER L1286 X W44.4MM</v>
          </cell>
          <cell r="C10923">
            <v>1</v>
          </cell>
          <cell r="D10923">
            <v>76.69</v>
          </cell>
          <cell r="G10923" t="str">
            <v>\\ati-server\JILLP - Attachment\SP682 H80LT CURVILINEAR DIFFUSER L1286 X W44.4MM.DXF.zip</v>
          </cell>
          <cell r="H10923">
            <v>107992</v>
          </cell>
          <cell r="I10923" t="str">
            <v>No</v>
          </cell>
          <cell r="J10923" t="str">
            <v>NOS</v>
          </cell>
          <cell r="K10923" t="str">
            <v>UV</v>
          </cell>
          <cell r="L10923" t="str">
            <v>DIFFUSER</v>
          </cell>
        </row>
        <row r="10924">
          <cell r="A10924">
            <v>20804154</v>
          </cell>
          <cell r="B10924" t="str">
            <v>SP682 H80LT CURVILINEAR PRSM-DIFFUSER L1272 X W44.4MM</v>
          </cell>
          <cell r="C10924">
            <v>53</v>
          </cell>
          <cell r="D10924">
            <v>78.42</v>
          </cell>
          <cell r="G10924" t="str">
            <v>\\ati-server\JILLP - Attachment\20804154 SP682 H80LT CURVILINEAR PRSM-DIFFUSER L1272 X W44.4MM.zip</v>
          </cell>
          <cell r="H10924">
            <v>105084</v>
          </cell>
          <cell r="I10924" t="str">
            <v>No</v>
          </cell>
          <cell r="J10924" t="str">
            <v>NOS</v>
          </cell>
          <cell r="K10924" t="str">
            <v>UV</v>
          </cell>
          <cell r="L10924" t="str">
            <v>DIFFUSER</v>
          </cell>
        </row>
        <row r="10925">
          <cell r="A10925">
            <v>20804153</v>
          </cell>
          <cell r="B10925" t="str">
            <v>SP682 H80LT CURVILINEAR PRSM-DIFFUSER L1157 X W44.4MM</v>
          </cell>
          <cell r="C10925">
            <v>1</v>
          </cell>
          <cell r="D10925">
            <v>38.340000000000003</v>
          </cell>
          <cell r="G10925" t="str">
            <v>\\ati-server\JILLP - Attachment\SP682 H80LT CURVILINEAR DIFFUSER L1157 X W44.4MM.DXF.zip</v>
          </cell>
          <cell r="H10925">
            <v>107991</v>
          </cell>
          <cell r="I10925" t="str">
            <v>No</v>
          </cell>
          <cell r="J10925" t="str">
            <v>NOS</v>
          </cell>
          <cell r="K10925" t="str">
            <v>UV</v>
          </cell>
          <cell r="L10925" t="str">
            <v>DIFFUSER</v>
          </cell>
        </row>
        <row r="10926">
          <cell r="A10926">
            <v>20804152</v>
          </cell>
          <cell r="B10926" t="str">
            <v>SP682 H80LT CURVILINEAR PRSM-DIFFUSER L1032 X W44.4MM</v>
          </cell>
          <cell r="C10926">
            <v>1</v>
          </cell>
          <cell r="D10926">
            <v>38.340000000000003</v>
          </cell>
          <cell r="G10926" t="str">
            <v>\\ati-server\JILLP - Attachment\SP682 H80LT CURVILINEAR DIFFUSER L1032 X W44.4MM.DXF.zip</v>
          </cell>
          <cell r="H10926">
            <v>107990</v>
          </cell>
          <cell r="I10926" t="str">
            <v>No</v>
          </cell>
          <cell r="J10926" t="str">
            <v>NOS</v>
          </cell>
          <cell r="K10926" t="str">
            <v>UV</v>
          </cell>
          <cell r="L10926" t="str">
            <v>DIFFUSER</v>
          </cell>
        </row>
        <row r="10927">
          <cell r="A10927">
            <v>20804151</v>
          </cell>
          <cell r="B10927" t="str">
            <v>SP682 H80LT CURVILINEAR PRSM-DIFFUSER L1016 X W44.4MM</v>
          </cell>
          <cell r="C10927">
            <v>0</v>
          </cell>
          <cell r="D10927">
            <v>38.344999999999999</v>
          </cell>
          <cell r="G10927" t="str">
            <v>\\ati-server\JILLP - Attachment\SP682 H80LT CURVILINEAR DIFFUSER L1016 X W44.4MM.DXF.zip</v>
          </cell>
          <cell r="H10927">
            <v>107989</v>
          </cell>
          <cell r="I10927" t="str">
            <v>No</v>
          </cell>
          <cell r="J10927" t="str">
            <v>NOS</v>
          </cell>
          <cell r="K10927" t="str">
            <v>UV</v>
          </cell>
          <cell r="L10927" t="str">
            <v>DIFFUSER</v>
          </cell>
        </row>
        <row r="10928">
          <cell r="A10928">
            <v>20804150</v>
          </cell>
          <cell r="B10928" t="str">
            <v>SP682 H80LT CURVILINEAR PRSM-DIFFUSER L1040 X W44.4MM</v>
          </cell>
          <cell r="C10928">
            <v>2</v>
          </cell>
          <cell r="D10928">
            <v>38.344999999999999</v>
          </cell>
          <cell r="G10928" t="str">
            <v>\\ati-server\JILLP - Attachment\SP682 H80LT CURVILINEAR DIFFUSER L1040 X W44.4MM.DXF.zip</v>
          </cell>
          <cell r="H10928">
            <v>108005</v>
          </cell>
          <cell r="I10928" t="str">
            <v>No</v>
          </cell>
          <cell r="J10928" t="str">
            <v>NOS</v>
          </cell>
          <cell r="K10928" t="str">
            <v>UV</v>
          </cell>
          <cell r="L10928" t="str">
            <v>DIFFUSER</v>
          </cell>
        </row>
        <row r="10929">
          <cell r="A10929">
            <v>20804149</v>
          </cell>
          <cell r="B10929" t="str">
            <v>SP682 H80LT CURVILINEAR PRSM-DIFFUSER L905 X W44.4MM</v>
          </cell>
          <cell r="C10929">
            <v>1</v>
          </cell>
          <cell r="D10929">
            <v>38.340000000000003</v>
          </cell>
          <cell r="G10929" t="str">
            <v>\\ati-server\JILLP - Attachment\SP682 H80LT CURVILINEAR DIFFUSER L905 X W44.4MM.DXF.zip</v>
          </cell>
          <cell r="H10929">
            <v>107988</v>
          </cell>
          <cell r="I10929" t="str">
            <v>No</v>
          </cell>
          <cell r="J10929" t="str">
            <v>NOS</v>
          </cell>
          <cell r="K10929" t="str">
            <v>UV</v>
          </cell>
          <cell r="L10929" t="str">
            <v>DIFFUSER</v>
          </cell>
        </row>
        <row r="10930">
          <cell r="A10930">
            <v>20804148</v>
          </cell>
          <cell r="B10930" t="str">
            <v>SP682 H80LT CURVILINEAR PRSM-DIFFUSER L897 X W44.4MM</v>
          </cell>
          <cell r="C10930">
            <v>0</v>
          </cell>
          <cell r="D10930">
            <v>27.96</v>
          </cell>
          <cell r="G10930" t="str">
            <v>\\ati-server\JILLP - Attachment\SP682 H80LT CURVILINEAR DIFFUSER L897 X W44.4MM.DXF.zip</v>
          </cell>
          <cell r="H10930">
            <v>107987</v>
          </cell>
          <cell r="I10930" t="str">
            <v>No</v>
          </cell>
          <cell r="J10930" t="str">
            <v>NOS</v>
          </cell>
          <cell r="K10930" t="str">
            <v>UV</v>
          </cell>
          <cell r="L10930" t="str">
            <v>DIFFUSER</v>
          </cell>
        </row>
        <row r="10931">
          <cell r="A10931">
            <v>20804147</v>
          </cell>
          <cell r="B10931" t="str">
            <v>SP682 H80LT CURVILINEAR PRSM-DIFFUSER L765 X W44.4MM</v>
          </cell>
          <cell r="C10931">
            <v>12</v>
          </cell>
          <cell r="D10931">
            <v>18.64</v>
          </cell>
          <cell r="G10931" t="str">
            <v>\\ati-server\JILLP - Attachment\SP682 H80LT CURVILINEAR DIFFUSER L765 X W44.4MM.DXF.zip</v>
          </cell>
          <cell r="H10931">
            <v>107986</v>
          </cell>
          <cell r="I10931" t="str">
            <v>No</v>
          </cell>
          <cell r="J10931" t="str">
            <v>NOS</v>
          </cell>
          <cell r="K10931" t="str">
            <v>UV</v>
          </cell>
          <cell r="L10931" t="str">
            <v>DIFFUSER</v>
          </cell>
        </row>
        <row r="10932">
          <cell r="A10932">
            <v>20804146</v>
          </cell>
          <cell r="B10932" t="str">
            <v>SP682 H80LT CURVILINEAR PRSM-DIFFUSER L648 X W44.4MM</v>
          </cell>
          <cell r="C10932">
            <v>1</v>
          </cell>
          <cell r="D10932">
            <v>25.56</v>
          </cell>
          <cell r="G10932" t="str">
            <v>\\ati-server\JILLP - Attachment\SP682 H80LT CURVILINEAR DIFFUSER L648 X W44.4MM.DXF.zip</v>
          </cell>
          <cell r="H10932">
            <v>107985</v>
          </cell>
          <cell r="I10932" t="str">
            <v>No</v>
          </cell>
          <cell r="J10932" t="str">
            <v>NOS</v>
          </cell>
          <cell r="K10932" t="str">
            <v>UV</v>
          </cell>
          <cell r="L10932" t="str">
            <v>DIFFUSER</v>
          </cell>
        </row>
        <row r="10933">
          <cell r="A10933">
            <v>20804145</v>
          </cell>
          <cell r="B10933" t="str">
            <v>SP682 H80LT CURVILINEAR PRSM-DIFFUSER L380 X W44.4MM</v>
          </cell>
          <cell r="C10933">
            <v>0</v>
          </cell>
          <cell r="D10933">
            <v>12.78</v>
          </cell>
          <cell r="G10933" t="str">
            <v>\\ati-server\JILLP - Attachment\SP682 H80LT CURVILINEAR DIFFUSER L380 X W44.4MM.DXF.zip</v>
          </cell>
          <cell r="H10933">
            <v>107984</v>
          </cell>
          <cell r="I10933" t="str">
            <v>No</v>
          </cell>
          <cell r="J10933" t="str">
            <v>NOS</v>
          </cell>
          <cell r="K10933" t="str">
            <v>UV</v>
          </cell>
          <cell r="L10933" t="str">
            <v>DIFFUSER</v>
          </cell>
        </row>
        <row r="10934">
          <cell r="A10934">
            <v>20804144</v>
          </cell>
          <cell r="B10934" t="str">
            <v>SP682 H80LT CURVILINEAR PRSM-DIFFUSER L SHP W453 X L391 X R353 X W44.4MM</v>
          </cell>
          <cell r="C10934">
            <v>3</v>
          </cell>
          <cell r="D10934">
            <v>24.925000000000001</v>
          </cell>
          <cell r="G10934" t="str">
            <v>\\ati-server\JILLP - Attachment\SP682 H80LT CURVILINEAR DIFFUSER L SHP W453 X L391 X R353 X W44.4MM.DXF.zip</v>
          </cell>
          <cell r="H10934">
            <v>108020</v>
          </cell>
          <cell r="I10934" t="str">
            <v>No</v>
          </cell>
          <cell r="J10934" t="str">
            <v>NOS</v>
          </cell>
          <cell r="K10934" t="str">
            <v>UV</v>
          </cell>
          <cell r="L10934" t="str">
            <v>DIFFUSER</v>
          </cell>
        </row>
        <row r="10935">
          <cell r="A10935">
            <v>20804143</v>
          </cell>
          <cell r="B10935" t="str">
            <v>SP682 H80LT CURVILINEAR PRSM-DIFFUSER V-SHP L654X W353 X R385 X 44.4MM</v>
          </cell>
          <cell r="C10935">
            <v>0</v>
          </cell>
          <cell r="D10935">
            <v>31.64</v>
          </cell>
          <cell r="G10935" t="str">
            <v>\\ati-server\JILLP - Attachment\SP682 H80LT CURVILINEAR DIFFUSER V-SHP L654X W353 X R385 X 44.4MM.DXF.zip</v>
          </cell>
          <cell r="H10935">
            <v>108016</v>
          </cell>
          <cell r="I10935" t="str">
            <v>No</v>
          </cell>
          <cell r="J10935" t="str">
            <v>NOS</v>
          </cell>
          <cell r="K10935" t="str">
            <v>UV</v>
          </cell>
          <cell r="L10935" t="str">
            <v>DIFFUSER</v>
          </cell>
        </row>
        <row r="10936">
          <cell r="A10936">
            <v>20804142</v>
          </cell>
          <cell r="B10936" t="str">
            <v>SP682 H80LT CURVILINEAR PRSM-DIFFUSER V-SHP L458 X W230 X R385 X 44.4MM</v>
          </cell>
          <cell r="C10936">
            <v>0</v>
          </cell>
          <cell r="D10936">
            <v>0</v>
          </cell>
          <cell r="G10936" t="str">
            <v>\\ati-server\JILLP - Attachment\SP682 H80LT CURVILINEAR DIFFUSER V-SHP L458 X W230 X R385 X 44.4MM.DXF.zip</v>
          </cell>
          <cell r="H10936">
            <v>108015</v>
          </cell>
          <cell r="I10936" t="str">
            <v>No</v>
          </cell>
          <cell r="J10936" t="str">
            <v>NOS</v>
          </cell>
          <cell r="K10936" t="str">
            <v>UV</v>
          </cell>
          <cell r="L10936" t="str">
            <v>DIFFUSER</v>
          </cell>
        </row>
        <row r="10937">
          <cell r="A10937">
            <v>20804141</v>
          </cell>
          <cell r="B10937" t="str">
            <v>SP682 H80LT CURVILINEAR PRSM-DIFFUSER V-SHP L455X W218 X R222 X 44.4MM</v>
          </cell>
          <cell r="C10937">
            <v>1</v>
          </cell>
          <cell r="D10937">
            <v>32.164999999999999</v>
          </cell>
          <cell r="G10937" t="str">
            <v>\\ati-server\JILLP - Attachment\SP682 H80LT CURVILINEAR DIFFUSER V-SHP L455X W218 X R222 X 44.4MM.DXF.zip</v>
          </cell>
          <cell r="H10937">
            <v>108014</v>
          </cell>
          <cell r="I10937" t="str">
            <v>No</v>
          </cell>
          <cell r="J10937" t="str">
            <v>NOS</v>
          </cell>
          <cell r="K10937" t="str">
            <v>UV</v>
          </cell>
          <cell r="L10937" t="str">
            <v>DIFFUSER</v>
          </cell>
        </row>
        <row r="10938">
          <cell r="A10938">
            <v>20804140</v>
          </cell>
          <cell r="B10938" t="str">
            <v>SP682 H80LT CURVILINEAR PRSM-DIFFUSER V-SHP L451X W244 X R385 X 44.4MM</v>
          </cell>
          <cell r="C10938">
            <v>0</v>
          </cell>
          <cell r="D10938">
            <v>0</v>
          </cell>
          <cell r="G10938" t="str">
            <v>\\ati-server\JILLP - Attachment\SP682 H80LT CURVILINEAR DIFFUSER V-SHP L451X W244 X R385 X 44.4MM.DXF.zip</v>
          </cell>
          <cell r="H10938">
            <v>108013</v>
          </cell>
          <cell r="I10938" t="str">
            <v>No</v>
          </cell>
          <cell r="J10938" t="str">
            <v>NOS</v>
          </cell>
          <cell r="K10938" t="str">
            <v>UV</v>
          </cell>
          <cell r="L10938" t="str">
            <v>DIFFUSER</v>
          </cell>
        </row>
        <row r="10939">
          <cell r="A10939">
            <v>20804139</v>
          </cell>
          <cell r="B10939" t="str">
            <v>SP682 H80LT CURVILINEAR PRSM-DIFFUSER V-SHP L252 X W586 X R385 X 44.4MM</v>
          </cell>
          <cell r="C10939">
            <v>0</v>
          </cell>
          <cell r="D10939">
            <v>26.24</v>
          </cell>
          <cell r="G10939" t="str">
            <v>\\ati-server\JILLP - Attachment\SP682 H80LT CURVILINEAR DIFFUSER V-SHP L252 X W586 X R385 X 44.4MM.DXF.zip</v>
          </cell>
          <cell r="H10939">
            <v>108012</v>
          </cell>
          <cell r="I10939" t="str">
            <v>No</v>
          </cell>
          <cell r="J10939" t="str">
            <v>NOS</v>
          </cell>
          <cell r="K10939" t="str">
            <v>UV</v>
          </cell>
          <cell r="L10939" t="str">
            <v>DIFFUSER</v>
          </cell>
        </row>
        <row r="10940">
          <cell r="A10940">
            <v>20804138</v>
          </cell>
          <cell r="B10940" t="str">
            <v>SP682 H80LT CURVILINEAR PRSM-DIFFUSER V-SHP L203 X W478 X R385 X 44.4MM</v>
          </cell>
          <cell r="C10940">
            <v>2</v>
          </cell>
          <cell r="D10940">
            <v>20.77</v>
          </cell>
          <cell r="G10940" t="str">
            <v>\\ati-server\JILLP - Attachment\SP682 H80LT CURVILINEAR DIFFUSER V-SHP L203 X W478 X R385 X 44.4MM.DXF.zip</v>
          </cell>
          <cell r="H10940">
            <v>108011</v>
          </cell>
          <cell r="I10940" t="str">
            <v>No</v>
          </cell>
          <cell r="J10940" t="str">
            <v>NOS</v>
          </cell>
          <cell r="K10940" t="str">
            <v>UV</v>
          </cell>
          <cell r="L10940" t="str">
            <v>DIFFUSER</v>
          </cell>
        </row>
        <row r="10941">
          <cell r="A10941">
            <v>20804137</v>
          </cell>
          <cell r="B10941" t="str">
            <v>SP682 H80LT CURVILINEAR PRSM-DIFFUSER V-SHP L191 X W481 X R385 X 44.4MM</v>
          </cell>
          <cell r="C10941">
            <v>0</v>
          </cell>
          <cell r="D10941">
            <v>20.78</v>
          </cell>
          <cell r="G10941" t="str">
            <v>\\ati-server\JILLP - Attachment\SP682 H80LT CURVILINEAR DIFFUSER V-SHP L191 X W481 X R385 X 44.4MM.DXF.zip</v>
          </cell>
          <cell r="H10941">
            <v>108010</v>
          </cell>
          <cell r="I10941" t="str">
            <v>No</v>
          </cell>
          <cell r="J10941" t="str">
            <v>NOS</v>
          </cell>
          <cell r="K10941" t="str">
            <v>UV</v>
          </cell>
          <cell r="L10941" t="str">
            <v>DIFFUSER</v>
          </cell>
        </row>
        <row r="10942">
          <cell r="A10942">
            <v>20804136</v>
          </cell>
          <cell r="B10942" t="str">
            <v>SP682 H80LT CURVILINEAR PRSM-DIFFUSER V-SHP L191 X W480 X R222 X 44.4MM</v>
          </cell>
          <cell r="C10942">
            <v>1</v>
          </cell>
          <cell r="D10942">
            <v>20.78</v>
          </cell>
          <cell r="G10942" t="str">
            <v>\\ati-server\JILLP - Attachment\SP682 H80LT CURVILINEAR DIFFUSER V-SHP L191 X W480 X R222 X 44.4MM.DXF.zip</v>
          </cell>
          <cell r="H10942">
            <v>108009</v>
          </cell>
          <cell r="I10942" t="str">
            <v>No</v>
          </cell>
          <cell r="J10942" t="str">
            <v>NOS</v>
          </cell>
          <cell r="K10942" t="str">
            <v>UV</v>
          </cell>
          <cell r="L10942" t="str">
            <v>DIFFUSER</v>
          </cell>
        </row>
        <row r="10943">
          <cell r="A10943">
            <v>20804135</v>
          </cell>
          <cell r="B10943" t="str">
            <v>SP780 S2 CS L SHP-PRSM DIFFUSER-1.5X913X51MM-LL</v>
          </cell>
          <cell r="C10943">
            <v>6</v>
          </cell>
          <cell r="D10943">
            <v>42.427500000000002</v>
          </cell>
          <cell r="G10943" t="str">
            <v>\\ATI-SERVER\JILLP - Attachment\DIF_50x1196 mm.dxf;\\ATI-SERVER\JILLP - Attachment\DIF_50x1196-Model.pdf</v>
          </cell>
          <cell r="I10943" t="str">
            <v>No</v>
          </cell>
          <cell r="J10943" t="str">
            <v>NOS</v>
          </cell>
          <cell r="K10943" t="str">
            <v>UV</v>
          </cell>
          <cell r="L10943" t="str">
            <v>DIFFUSER</v>
          </cell>
        </row>
        <row r="10944">
          <cell r="A10944">
            <v>20804134</v>
          </cell>
          <cell r="B10944" t="str">
            <v>SP780 S2 CS L SHP-PRSM DIFFUSER-1.5X615X51MM-LL</v>
          </cell>
          <cell r="C10944">
            <v>34</v>
          </cell>
          <cell r="D10944">
            <v>21.07</v>
          </cell>
          <cell r="G10944" t="str">
            <v>\\ati-server\JILLP - Attachment\SP780 S2 L SHP 615 DIFFUSER LL.zip</v>
          </cell>
          <cell r="H10944">
            <v>121983</v>
          </cell>
          <cell r="I10944" t="str">
            <v>No</v>
          </cell>
          <cell r="J10944" t="str">
            <v>NOS</v>
          </cell>
          <cell r="K10944" t="str">
            <v>UV</v>
          </cell>
          <cell r="L10944" t="str">
            <v>DIFFUSER</v>
          </cell>
        </row>
        <row r="10945">
          <cell r="A10945">
            <v>20804133</v>
          </cell>
          <cell r="B10945" t="str">
            <v>SP780 S2 CS L SHP-PRSM DIFFUSER-1.5X615X51MM-LR</v>
          </cell>
          <cell r="C10945">
            <v>36</v>
          </cell>
          <cell r="D10945">
            <v>21.067499999999999</v>
          </cell>
          <cell r="G10945" t="str">
            <v>\\ati-server\JILLP - Attachment\SP780 S2 L SHP 615 DIFFUSER LR.zip</v>
          </cell>
          <cell r="H10945">
            <v>121982</v>
          </cell>
          <cell r="I10945" t="str">
            <v>No</v>
          </cell>
          <cell r="J10945" t="str">
            <v>NOS</v>
          </cell>
          <cell r="K10945" t="str">
            <v>UV</v>
          </cell>
          <cell r="L10945" t="str">
            <v>DIFFUSER</v>
          </cell>
        </row>
        <row r="10946">
          <cell r="A10946">
            <v>20804132</v>
          </cell>
          <cell r="B10946" t="str">
            <v>SP780 S2 CS-PRSM DIFFUSER-1.5X1600X51MM</v>
          </cell>
          <cell r="C10946">
            <v>2</v>
          </cell>
          <cell r="D10946">
            <v>90.6357</v>
          </cell>
          <cell r="G10946" t="str">
            <v>\\ati-server\JILLP - Attachment\SP780 S2 CS DIFFUSER - 1600 x 50 MM.zip</v>
          </cell>
          <cell r="H10946">
            <v>103479</v>
          </cell>
          <cell r="I10946" t="str">
            <v>No</v>
          </cell>
          <cell r="J10946" t="str">
            <v>NOS</v>
          </cell>
          <cell r="K10946" t="str">
            <v>UV</v>
          </cell>
          <cell r="L10946" t="str">
            <v>DIFFUSER</v>
          </cell>
        </row>
        <row r="10947">
          <cell r="A10947">
            <v>20804131</v>
          </cell>
          <cell r="B10947" t="str">
            <v>SP780 S2 CS-PRSM DIFFUSER-1.5X652X51MM</v>
          </cell>
          <cell r="C10947">
            <v>2</v>
          </cell>
          <cell r="D10947">
            <v>38.348300000000002</v>
          </cell>
          <cell r="G10947" t="str">
            <v>\\ati-server\JILLP - Attachment\SP780 S2 CS DIFFUSER - 652 x 50 MM.zip</v>
          </cell>
          <cell r="H10947">
            <v>103471</v>
          </cell>
          <cell r="I10947" t="str">
            <v>No</v>
          </cell>
          <cell r="J10947" t="str">
            <v>NOS</v>
          </cell>
          <cell r="K10947" t="str">
            <v>UV</v>
          </cell>
          <cell r="L10947" t="str">
            <v>DIFFUSER</v>
          </cell>
        </row>
        <row r="10948">
          <cell r="A10948">
            <v>20804130</v>
          </cell>
          <cell r="B10948" t="str">
            <v>SP780 S2 CS-PRSM DIFFUSER-1.5X810X51MM</v>
          </cell>
          <cell r="C10948">
            <v>0</v>
          </cell>
          <cell r="D10948">
            <v>38.344999999999999</v>
          </cell>
          <cell r="G10948" t="str">
            <v>\\ati-server\JILLP - Attachment\SP780 S2 CS DIFFUSER - 810 x 50 MM.zip</v>
          </cell>
          <cell r="H10948">
            <v>103473</v>
          </cell>
          <cell r="I10948" t="str">
            <v>No</v>
          </cell>
          <cell r="J10948" t="str">
            <v>NOS</v>
          </cell>
          <cell r="K10948" t="str">
            <v>UV</v>
          </cell>
          <cell r="L10948" t="str">
            <v>DIFFUSER</v>
          </cell>
        </row>
        <row r="10949">
          <cell r="A10949">
            <v>20804129</v>
          </cell>
          <cell r="B10949" t="str">
            <v>SP780 S2 CS-PRSM DIFFUSER-1.5X895X51MM</v>
          </cell>
          <cell r="C10949">
            <v>22</v>
          </cell>
          <cell r="D10949">
            <v>36.928899999999999</v>
          </cell>
          <cell r="G10949" t="str">
            <v>\\ati-server\JILLP - Attachment\SP780 S2 CS DIFFUSER - 895 x 50 MM.zip</v>
          </cell>
          <cell r="H10949">
            <v>103475</v>
          </cell>
          <cell r="I10949" t="str">
            <v>No</v>
          </cell>
          <cell r="J10949" t="str">
            <v>NOS</v>
          </cell>
          <cell r="K10949" t="str">
            <v>UV</v>
          </cell>
          <cell r="L10949" t="str">
            <v>DIFFUSER</v>
          </cell>
        </row>
        <row r="10950">
          <cell r="A10950">
            <v>20804128</v>
          </cell>
          <cell r="B10950" t="str">
            <v>SP780 S2 CS-PRSM DIFFUSER-1.5X600X51MM</v>
          </cell>
          <cell r="C10950">
            <v>499</v>
          </cell>
          <cell r="D10950">
            <v>22.163900000000002</v>
          </cell>
          <cell r="G10950" t="str">
            <v>\\ati-server\JILLP - Attachment\SP780 S2 CS DIFFUSER - 600 x 50 MM.zip</v>
          </cell>
          <cell r="H10950">
            <v>103468</v>
          </cell>
          <cell r="I10950" t="str">
            <v>No</v>
          </cell>
          <cell r="J10950" t="str">
            <v>NOS</v>
          </cell>
          <cell r="K10950" t="str">
            <v>UV</v>
          </cell>
          <cell r="L10950" t="str">
            <v>DIFFUSER</v>
          </cell>
        </row>
        <row r="10951">
          <cell r="A10951">
            <v>20804127</v>
          </cell>
          <cell r="B10951" t="str">
            <v>SP780 S2 CS-PRSM DIFFUSER-1.5X2090X51MM</v>
          </cell>
          <cell r="C10951">
            <v>104</v>
          </cell>
          <cell r="D10951">
            <v>88.655699999999996</v>
          </cell>
          <cell r="G10951" t="str">
            <v>\\ati-server\JILLP - Attachment\SP780 S2 CS DIFFUSER - 2090 x 50 MM.zip</v>
          </cell>
          <cell r="H10951">
            <v>103488</v>
          </cell>
          <cell r="I10951" t="str">
            <v>No</v>
          </cell>
          <cell r="J10951" t="str">
            <v>NOS</v>
          </cell>
          <cell r="K10951" t="str">
            <v>UV</v>
          </cell>
          <cell r="L10951" t="str">
            <v>DIFFUSER</v>
          </cell>
        </row>
        <row r="10952">
          <cell r="A10952">
            <v>20804126</v>
          </cell>
          <cell r="B10952" t="str">
            <v>SP780 S2 CS-PRSM DIFFUSER-1.5X1495X51MM</v>
          </cell>
          <cell r="C10952">
            <v>315</v>
          </cell>
          <cell r="D10952">
            <v>88.655699999999996</v>
          </cell>
          <cell r="G10952" t="str">
            <v>\\ati-server\JILLP - Attachment\SP780 S2 CS DIFFUSER - 1495 x 50 MM.zip</v>
          </cell>
          <cell r="H10952">
            <v>103477</v>
          </cell>
          <cell r="I10952" t="str">
            <v>No</v>
          </cell>
          <cell r="J10952" t="str">
            <v>NOS</v>
          </cell>
          <cell r="K10952" t="str">
            <v>PRISMATIC</v>
          </cell>
          <cell r="L10952" t="str">
            <v>DIFFUSER</v>
          </cell>
        </row>
        <row r="10953">
          <cell r="A10953">
            <v>20804125</v>
          </cell>
          <cell r="B10953" t="str">
            <v>SP780 S2 CS-PRSM DIFFUSER-1.5X1790X51MM</v>
          </cell>
          <cell r="C10953">
            <v>231</v>
          </cell>
          <cell r="D10953">
            <v>88.655699999999996</v>
          </cell>
          <cell r="G10953" t="str">
            <v>\\ati-server\JILLP - Attachment\SP780 S2 CS DIFFUSER - 1790 x 50 MM.zip</v>
          </cell>
          <cell r="H10953">
            <v>103486</v>
          </cell>
          <cell r="I10953" t="str">
            <v>No</v>
          </cell>
          <cell r="J10953" t="str">
            <v>NOS</v>
          </cell>
          <cell r="K10953" t="str">
            <v>UV</v>
          </cell>
          <cell r="L10953" t="str">
            <v>DIFFUSER</v>
          </cell>
        </row>
        <row r="10954">
          <cell r="A10954">
            <v>20804124</v>
          </cell>
          <cell r="B10954" t="str">
            <v>SP780 S2 CS-PRSM DIFFUSER-1.5X2390X51MM</v>
          </cell>
          <cell r="C10954">
            <v>1292.5</v>
          </cell>
          <cell r="D10954">
            <v>88.655699999999996</v>
          </cell>
          <cell r="G10954" t="str">
            <v>\\ati-server\JILLP - Attachment\SP780 S2 CS DIFFUSER - 2390 x 50 MM.zip</v>
          </cell>
          <cell r="H10954">
            <v>103491</v>
          </cell>
          <cell r="I10954" t="str">
            <v>No</v>
          </cell>
          <cell r="J10954" t="str">
            <v>NOS</v>
          </cell>
          <cell r="K10954" t="str">
            <v>UV</v>
          </cell>
          <cell r="L10954" t="str">
            <v>DIFFUSER</v>
          </cell>
        </row>
        <row r="10955">
          <cell r="A10955">
            <v>20804123</v>
          </cell>
          <cell r="B10955" t="str">
            <v>SP780 S2 CS-PRSM DIFFUSER-1.5X1195X51MM</v>
          </cell>
          <cell r="C10955">
            <v>5273</v>
          </cell>
          <cell r="D10955">
            <v>44.3279</v>
          </cell>
          <cell r="G10955" t="str">
            <v>\\ati-server\JILLP - Attachment\DIF_50x1196 mm.dxf;\\ati-server\JILLP - Attachment\DIF_50x1196-Model.pdf</v>
          </cell>
          <cell r="H10955">
            <v>101688</v>
          </cell>
          <cell r="I10955" t="str">
            <v>No</v>
          </cell>
          <cell r="J10955" t="str">
            <v>NOS</v>
          </cell>
          <cell r="K10955" t="str">
            <v>UV</v>
          </cell>
          <cell r="L10955" t="str">
            <v>DIFFUSER</v>
          </cell>
        </row>
        <row r="10956">
          <cell r="A10956">
            <v>20804122</v>
          </cell>
          <cell r="B10956" t="str">
            <v>5711-PR-POLINTER-MOULDED-PRISMATIC-DIFFUSER-1130MM</v>
          </cell>
          <cell r="C10956">
            <v>24</v>
          </cell>
          <cell r="D10956">
            <v>232</v>
          </cell>
          <cell r="G10956" t="str">
            <v>\\ATI-SERVER\JILLP - Attachment\SP682 H55LT CURVILINEAR DIFFUSER ARCL2070 X R1977.zip</v>
          </cell>
          <cell r="I10956" t="str">
            <v>No</v>
          </cell>
          <cell r="J10956" t="str">
            <v>NOS</v>
          </cell>
          <cell r="K10956" t="str">
            <v>UV</v>
          </cell>
          <cell r="L10956" t="str">
            <v>DIFFUSER</v>
          </cell>
        </row>
        <row r="10957">
          <cell r="A10957">
            <v>20804121</v>
          </cell>
          <cell r="B10957" t="str">
            <v>9164-BWF-MOULDED-CONE-PRISMATIC-DIFFUSER 1095MM</v>
          </cell>
          <cell r="C10957">
            <v>0</v>
          </cell>
          <cell r="D10957">
            <v>210</v>
          </cell>
          <cell r="G10957" t="str">
            <v>\\ATI-SERVER\JILLP - Attachment\SP682 H55LT CURVILINEAR DIFFUSER ARCL2070 X R1977.zip</v>
          </cell>
          <cell r="I10957" t="str">
            <v>No</v>
          </cell>
          <cell r="J10957" t="str">
            <v>NOS</v>
          </cell>
          <cell r="K10957" t="str">
            <v>UV</v>
          </cell>
          <cell r="L10957" t="str">
            <v>DIFFUSER</v>
          </cell>
        </row>
        <row r="10958">
          <cell r="A10958">
            <v>20804120</v>
          </cell>
          <cell r="B10958" t="str">
            <v>9164-BWF-MOULDED-CONE-PRISMATIC-DIFFUSER 1150MM</v>
          </cell>
          <cell r="C10958">
            <v>0</v>
          </cell>
          <cell r="D10958">
            <v>210</v>
          </cell>
          <cell r="G10958" t="str">
            <v>\\ATI-SERVER\JILLP - Attachment\SP682 H55LT CURVILINEAR DIFFUSER ARCL2070 X R1977.zip</v>
          </cell>
          <cell r="I10958" t="str">
            <v>No</v>
          </cell>
          <cell r="J10958" t="str">
            <v>NOS</v>
          </cell>
          <cell r="K10958" t="str">
            <v>UV</v>
          </cell>
          <cell r="L10958" t="str">
            <v>DIFFUSER</v>
          </cell>
        </row>
        <row r="10959">
          <cell r="A10959">
            <v>20804119</v>
          </cell>
          <cell r="B10959" t="str">
            <v>9164-BWF-MOULDED-CONE-PRISMATIC-DIFFUSER 1120MM</v>
          </cell>
          <cell r="C10959">
            <v>1</v>
          </cell>
          <cell r="D10959">
            <v>210</v>
          </cell>
          <cell r="G10959" t="str">
            <v>\\ATI-SERVER\JILLP - Attachment\SP682 H55LT CURVILINEAR DIFFUSER ARCL2070 X R1977.zip</v>
          </cell>
          <cell r="I10959" t="str">
            <v>No</v>
          </cell>
          <cell r="J10959" t="str">
            <v>NOS</v>
          </cell>
          <cell r="K10959" t="str">
            <v>UV</v>
          </cell>
          <cell r="L10959" t="str">
            <v>DIFFUSER</v>
          </cell>
        </row>
        <row r="10960">
          <cell r="A10960">
            <v>20804118</v>
          </cell>
          <cell r="B10960" t="str">
            <v>9164-BWF-MOULDED-CONE-PRISMATIC-DIFFUSER 2260MM</v>
          </cell>
          <cell r="C10960">
            <v>0</v>
          </cell>
          <cell r="D10960">
            <v>420</v>
          </cell>
          <cell r="G10960" t="str">
            <v>\\ATI-SERVER\JILLP - Attachment\SP682 H55LT CURVILINEAR DIFFUSER ARCL2070 X R1977.zip</v>
          </cell>
          <cell r="I10960" t="str">
            <v>No</v>
          </cell>
          <cell r="J10960" t="str">
            <v>NOS</v>
          </cell>
          <cell r="K10960" t="str">
            <v>UV</v>
          </cell>
          <cell r="L10960" t="str">
            <v>DIFFUSER</v>
          </cell>
        </row>
        <row r="10961">
          <cell r="A10961">
            <v>20804117</v>
          </cell>
          <cell r="B10961" t="str">
            <v>SP682 H80LT CURVILINEAR PRSM-DIFFUSER WARCL2070XR1977X1.5MM</v>
          </cell>
          <cell r="C10961">
            <v>0</v>
          </cell>
          <cell r="D10961">
            <v>166.16669999999999</v>
          </cell>
          <cell r="G10961" t="str">
            <v>\\ati-server\JILLP - Attachment\SP682 H80LT CURVILINEAR DIFFUSER ARCL2070XR1977MM.zip</v>
          </cell>
          <cell r="H10961">
            <v>98789</v>
          </cell>
          <cell r="I10961" t="str">
            <v>No</v>
          </cell>
          <cell r="J10961" t="str">
            <v>NOS</v>
          </cell>
          <cell r="K10961" t="str">
            <v>UV</v>
          </cell>
          <cell r="L10961" t="str">
            <v>DIFFUSER</v>
          </cell>
        </row>
        <row r="10962">
          <cell r="A10962">
            <v>20804116</v>
          </cell>
          <cell r="B10962" t="str">
            <v>SP682 H80LT CURVILINEAR PRSM-DIFFUSER WARCL1850XR884X1.5MM</v>
          </cell>
          <cell r="C10962">
            <v>0</v>
          </cell>
          <cell r="D10962">
            <v>664.66669999999999</v>
          </cell>
          <cell r="G10962" t="str">
            <v>\\ati-server\JILLP - Attachment\SP682 H80LT CURVILINEAR DIFFUSER ARCL1850XR884MM.zip</v>
          </cell>
          <cell r="H10962">
            <v>98790</v>
          </cell>
          <cell r="I10962" t="str">
            <v>No</v>
          </cell>
          <cell r="J10962" t="str">
            <v>NOS</v>
          </cell>
          <cell r="K10962" t="str">
            <v>UV</v>
          </cell>
          <cell r="L10962" t="str">
            <v>DIFFUSER</v>
          </cell>
        </row>
        <row r="10963">
          <cell r="A10963">
            <v>20804115</v>
          </cell>
          <cell r="B10963" t="str">
            <v>SP682 H80LT CURVILINEAR PRSM-DIFFUSER WARCL1596XR762X1.5MM</v>
          </cell>
          <cell r="C10963">
            <v>0</v>
          </cell>
          <cell r="D10963">
            <v>265.86669999999998</v>
          </cell>
          <cell r="G10963" t="str">
            <v>\\ati-server\JILLP - Attachment\SP682 H80LT CURVILINEAR DIFFUSER ARCL1596XR762MM.zip</v>
          </cell>
          <cell r="H10963">
            <v>98791</v>
          </cell>
          <cell r="I10963" t="str">
            <v>No</v>
          </cell>
          <cell r="J10963" t="str">
            <v>NOS</v>
          </cell>
          <cell r="K10963" t="str">
            <v>UV</v>
          </cell>
          <cell r="L10963" t="str">
            <v>DIFFUSER</v>
          </cell>
        </row>
        <row r="10964">
          <cell r="A10964">
            <v>20804114</v>
          </cell>
          <cell r="B10964" t="str">
            <v>SP682 H80LT CURVILINEAR PRSM-DIFFUSER W686XL686XR400X1.5MM</v>
          </cell>
          <cell r="C10964">
            <v>0</v>
          </cell>
          <cell r="D10964">
            <v>71.214399999999998</v>
          </cell>
          <cell r="G10964" t="str">
            <v>\\ati-server\JILLP - Attachment\SP682 H80LT CURVILINEAR DIFFUSER W686XL686XR400MM.zip</v>
          </cell>
          <cell r="H10964">
            <v>98792</v>
          </cell>
          <cell r="I10964" t="str">
            <v>No</v>
          </cell>
          <cell r="J10964" t="str">
            <v>NOS</v>
          </cell>
          <cell r="K10964" t="str">
            <v>UV</v>
          </cell>
          <cell r="L10964" t="str">
            <v>DIFFUSER</v>
          </cell>
        </row>
        <row r="10965">
          <cell r="A10965">
            <v>20804113</v>
          </cell>
          <cell r="B10965" t="str">
            <v>SP682 H75LT CURVILINEAR PRSM DIFFUSER-ARCL1964XR1250X44.4X1.5MM</v>
          </cell>
          <cell r="C10965">
            <v>40</v>
          </cell>
          <cell r="D10965">
            <v>199.4</v>
          </cell>
          <cell r="G10965" t="str">
            <v>\\ATI-SERVER\JILLP - Attachment\SP320 V2-PRSM DIFF-DIA26.5MM.pdf</v>
          </cell>
          <cell r="I10965" t="str">
            <v>No</v>
          </cell>
          <cell r="J10965" t="str">
            <v>NOS</v>
          </cell>
          <cell r="K10965" t="str">
            <v>UV</v>
          </cell>
          <cell r="L10965" t="str">
            <v>DIFFUSER</v>
          </cell>
        </row>
        <row r="10966">
          <cell r="A10966">
            <v>20804112</v>
          </cell>
          <cell r="B10966" t="str">
            <v>SP682 H75LT CURVILINEAR PRSM-DIFFUSER W124XL90XR66X1.5MM</v>
          </cell>
          <cell r="C10966">
            <v>0</v>
          </cell>
          <cell r="D10966">
            <v>58.64</v>
          </cell>
          <cell r="G10966" t="str">
            <v>\\ATI-SERVER\JILLP - Attachment\SP320 V2-PRSM DIFF-DIA26.5MM.pdf</v>
          </cell>
          <cell r="I10966" t="str">
            <v>No</v>
          </cell>
          <cell r="J10966" t="str">
            <v>NOS</v>
          </cell>
          <cell r="K10966" t="str">
            <v>UV</v>
          </cell>
          <cell r="L10966" t="str">
            <v>DIFFUSER</v>
          </cell>
        </row>
        <row r="10967">
          <cell r="A10967">
            <v>20804111</v>
          </cell>
          <cell r="B10967" t="str">
            <v>SP682 H75LT CURVILINEAR PRSM-DIFFUSER W90XL57XR55.8X1.5MM</v>
          </cell>
          <cell r="C10967">
            <v>0</v>
          </cell>
          <cell r="D10967">
            <v>52.48</v>
          </cell>
          <cell r="G10967" t="str">
            <v>\\ATI-SERVER\JILLP - Attachment\SP320 V2-PRSM DIFF-DIA26.5MM.pdf</v>
          </cell>
          <cell r="I10967" t="str">
            <v>No</v>
          </cell>
          <cell r="J10967" t="str">
            <v>NOS</v>
          </cell>
          <cell r="K10967" t="str">
            <v>UV</v>
          </cell>
          <cell r="L10967" t="str">
            <v>DIFFUSER</v>
          </cell>
        </row>
        <row r="10968">
          <cell r="A10968">
            <v>20804110</v>
          </cell>
          <cell r="B10968" t="str">
            <v>SP682 H75LT CURVILINEAR PRSM-DIFFUSER W87XL87XR55.8X1.5MM</v>
          </cell>
          <cell r="C10968">
            <v>0</v>
          </cell>
          <cell r="D10968">
            <v>249.25</v>
          </cell>
          <cell r="G10968" t="str">
            <v>\\ati-server\JILLP - Attachment\SP682 H75LT CURVILINEAR-DIFFUSER W87XL87XR55.8.zip</v>
          </cell>
          <cell r="H10968">
            <v>103128</v>
          </cell>
          <cell r="I10968" t="str">
            <v>No</v>
          </cell>
          <cell r="J10968" t="str">
            <v>NOS</v>
          </cell>
          <cell r="K10968" t="str">
            <v>UV</v>
          </cell>
          <cell r="L10968" t="str">
            <v>DIFFUSER</v>
          </cell>
        </row>
        <row r="10969">
          <cell r="A10969">
            <v>20804109</v>
          </cell>
          <cell r="B10969" t="str">
            <v>SP682 H75LT CURVILINEAR PRSM-DIFFUSER W85XL85XR55.8X1.5MM</v>
          </cell>
          <cell r="C10969">
            <v>0</v>
          </cell>
          <cell r="D10969">
            <v>0</v>
          </cell>
          <cell r="G10969" t="str">
            <v>\\ATI-SERVER\JILLP - Attachment\SP320 V2-PRSM DIFF-DIA26.5MM.pdf</v>
          </cell>
          <cell r="I10969" t="str">
            <v>No</v>
          </cell>
          <cell r="J10969" t="str">
            <v>NOS</v>
          </cell>
          <cell r="K10969" t="str">
            <v>UV</v>
          </cell>
          <cell r="L10969" t="str">
            <v>DIFFUSER</v>
          </cell>
        </row>
        <row r="10970">
          <cell r="A10970">
            <v>20804108</v>
          </cell>
          <cell r="B10970" t="str">
            <v>SP682 H75LT CURVILINEAR PRSM-DIFFUSER W83XL49XR45X1.5MM</v>
          </cell>
          <cell r="C10970">
            <v>0</v>
          </cell>
          <cell r="D10970">
            <v>44.31</v>
          </cell>
          <cell r="G10970" t="str">
            <v>\\ati-server\JILLP - Attachment\SP682 H75LT CURVILINEAR-DIFFUSER W83XL49XR45.zip</v>
          </cell>
          <cell r="H10970">
            <v>99813</v>
          </cell>
          <cell r="I10970" t="str">
            <v>No</v>
          </cell>
          <cell r="J10970" t="str">
            <v>NOS</v>
          </cell>
          <cell r="K10970" t="str">
            <v>UV</v>
          </cell>
          <cell r="L10970" t="str">
            <v>DIFFUSER</v>
          </cell>
        </row>
        <row r="10971">
          <cell r="A10971">
            <v>20804107</v>
          </cell>
          <cell r="B10971" t="str">
            <v>SP682 H75LT CURVILINEAR PRSM-DIFFUSER W80XL80XR39X1.5MM</v>
          </cell>
          <cell r="C10971">
            <v>1</v>
          </cell>
          <cell r="D10971">
            <v>76.69</v>
          </cell>
          <cell r="G10971" t="str">
            <v>\\ati-server\JILLP - Attachment\SP682 H75LT CURVILINEAR-DIFFUSER W80XL80XR39.zip</v>
          </cell>
          <cell r="H10971">
            <v>99815</v>
          </cell>
          <cell r="I10971" t="str">
            <v>No</v>
          </cell>
          <cell r="J10971" t="str">
            <v>NOS</v>
          </cell>
          <cell r="K10971" t="str">
            <v>UV</v>
          </cell>
          <cell r="L10971" t="str">
            <v>DIFFUSER</v>
          </cell>
        </row>
        <row r="10972">
          <cell r="A10972">
            <v>20804106</v>
          </cell>
          <cell r="B10972" t="str">
            <v>SP682 H75LT CURVILINEAR PRSM-DIFFUSER W70XL121XR60X1.5MM</v>
          </cell>
          <cell r="C10972">
            <v>0</v>
          </cell>
          <cell r="D10972">
            <v>124.63</v>
          </cell>
          <cell r="G10972" t="str">
            <v>\\ATI-SERVER\JILLP - Attachment\SP320 V2-PRSM DIFF-DIA26.5MM.pdf</v>
          </cell>
          <cell r="I10972" t="str">
            <v>No</v>
          </cell>
          <cell r="J10972" t="str">
            <v>NOS</v>
          </cell>
          <cell r="K10972" t="str">
            <v>UV</v>
          </cell>
          <cell r="L10972" t="str">
            <v>DIFFUSER</v>
          </cell>
        </row>
        <row r="10973">
          <cell r="A10973">
            <v>20804105</v>
          </cell>
          <cell r="B10973" t="str">
            <v>SP682 H75LT CURVILINEAR PRSM-DIFFUSER W114XL66XR40X1.5MM LR</v>
          </cell>
          <cell r="C10973">
            <v>18</v>
          </cell>
          <cell r="D10973">
            <v>55.389099999999999</v>
          </cell>
          <cell r="G10973" t="str">
            <v>\\ati-server\JILLP - Attachment\20804105 SP682 H75LT CURVILINEAR PRSM-DIFFUSER W114XL66XR40X1.5MM LR.zip</v>
          </cell>
          <cell r="H10973">
            <v>103557</v>
          </cell>
          <cell r="I10973" t="str">
            <v>No</v>
          </cell>
          <cell r="J10973" t="str">
            <v>NOS</v>
          </cell>
          <cell r="K10973" t="str">
            <v>UV</v>
          </cell>
          <cell r="L10973" t="str">
            <v>DIFFUSER</v>
          </cell>
        </row>
        <row r="10974">
          <cell r="A10974">
            <v>20804104</v>
          </cell>
          <cell r="B10974" t="str">
            <v>SP682 H75LT CURVILINEAR PRSM-DIFFUSER W114XL66XR40X1.5MM LL</v>
          </cell>
          <cell r="C10974">
            <v>18</v>
          </cell>
          <cell r="D10974">
            <v>55.389099999999999</v>
          </cell>
          <cell r="G10974" t="str">
            <v>\\ati-server\JILLP - Attachment\20804104 SP682 H75LT CURVILINEAR PRSM-DIFFUSER W114XL66XR40X1.5MM LL.zip</v>
          </cell>
          <cell r="H10974">
            <v>103556</v>
          </cell>
          <cell r="I10974" t="str">
            <v>No</v>
          </cell>
          <cell r="J10974" t="str">
            <v>NOS</v>
          </cell>
          <cell r="K10974" t="str">
            <v>UV</v>
          </cell>
          <cell r="L10974" t="str">
            <v>DIFFUSER</v>
          </cell>
        </row>
        <row r="10975">
          <cell r="A10975">
            <v>20804103</v>
          </cell>
          <cell r="B10975" t="str">
            <v>SP682 H75LT CURVILINEAR PRSM-DIFFUSER W112XL112XR40X1.5MM</v>
          </cell>
          <cell r="C10975">
            <v>0</v>
          </cell>
          <cell r="D10975">
            <v>221.55330000000001</v>
          </cell>
          <cell r="G10975" t="str">
            <v>\\ati-server\JILLP - Attachment\SP682 H75LT CURVILINEAR-DIFFUSER W112XL112XR40.zip</v>
          </cell>
          <cell r="H10975">
            <v>103121</v>
          </cell>
          <cell r="I10975" t="str">
            <v>No</v>
          </cell>
          <cell r="J10975" t="str">
            <v>NOS</v>
          </cell>
          <cell r="K10975" t="str">
            <v>UV</v>
          </cell>
          <cell r="L10975" t="str">
            <v>DIFFUSER</v>
          </cell>
        </row>
        <row r="10976">
          <cell r="A10976">
            <v>20804102</v>
          </cell>
          <cell r="B10976" t="str">
            <v>SP682 H75LT CURVILINEAR PRSM-DIFFUSER W105XL105XR65X1.5MM</v>
          </cell>
          <cell r="C10976">
            <v>0</v>
          </cell>
          <cell r="D10976">
            <v>166.16669999999999</v>
          </cell>
          <cell r="G10976" t="str">
            <v>\\ATI-SERVER\JILLP - Attachment\SP320 V2-PRSM DIFF-DIA26.5MM.pdf</v>
          </cell>
          <cell r="I10976" t="str">
            <v>No</v>
          </cell>
          <cell r="J10976" t="str">
            <v>NOS</v>
          </cell>
          <cell r="K10976" t="str">
            <v>UV</v>
          </cell>
          <cell r="L10976" t="str">
            <v>DIFFUSER</v>
          </cell>
        </row>
        <row r="10977">
          <cell r="A10977">
            <v>20804101</v>
          </cell>
          <cell r="B10977" t="str">
            <v>SP682 H75LT CURVILINEAR PRSM-DIFFUSER W101XL121XR60X 1.5MM</v>
          </cell>
          <cell r="C10977">
            <v>0</v>
          </cell>
          <cell r="D10977">
            <v>332.34</v>
          </cell>
          <cell r="G10977" t="str">
            <v>\\ATI-SERVER\JILLP - Attachment\SP320 V2-PRSM DIFF-DIA26.5MM.pdf</v>
          </cell>
          <cell r="I10977" t="str">
            <v>No</v>
          </cell>
          <cell r="J10977" t="str">
            <v>NOS</v>
          </cell>
          <cell r="K10977" t="str">
            <v>UV</v>
          </cell>
          <cell r="L10977" t="str">
            <v>DIFFUSER</v>
          </cell>
        </row>
        <row r="10978">
          <cell r="A10978">
            <v>20804100</v>
          </cell>
          <cell r="B10978" t="str">
            <v>SP682 H75LT CURVILINEAR PRSM-DIFFUSER W5L2280X1.5MM</v>
          </cell>
          <cell r="C10978">
            <v>9</v>
          </cell>
          <cell r="D10978">
            <v>86.7</v>
          </cell>
          <cell r="G10978" t="str">
            <v>\\ati-server\JILLP - Attachment\SP682 H55LT CURVILINEAR DIFFUSER W5L2280.zip</v>
          </cell>
          <cell r="H10978">
            <v>98801</v>
          </cell>
          <cell r="I10978" t="str">
            <v>No</v>
          </cell>
          <cell r="J10978" t="str">
            <v>NOS</v>
          </cell>
          <cell r="K10978" t="str">
            <v>UV</v>
          </cell>
          <cell r="L10978" t="str">
            <v>DIFFUSER</v>
          </cell>
        </row>
        <row r="10979">
          <cell r="A10979">
            <v>20804099</v>
          </cell>
          <cell r="B10979" t="str">
            <v>SP682 H75LT CURVILINEAR PRSM-DIFFUSER W5L227X1.5MM</v>
          </cell>
          <cell r="C10979">
            <v>0</v>
          </cell>
          <cell r="D10979">
            <v>86.695700000000002</v>
          </cell>
          <cell r="G10979" t="str">
            <v>\\ATI-SERVER\JILLP - Attachment\SP320 V2-PRSM DIFF-DIA26.5MM.pdf</v>
          </cell>
          <cell r="I10979" t="str">
            <v>No</v>
          </cell>
          <cell r="J10979" t="str">
            <v>NOS</v>
          </cell>
          <cell r="K10979" t="str">
            <v>UV</v>
          </cell>
          <cell r="L10979" t="str">
            <v>DIFFUSER</v>
          </cell>
        </row>
        <row r="10980">
          <cell r="A10980">
            <v>20804098</v>
          </cell>
          <cell r="B10980" t="str">
            <v>SP682 H75LT CURVILINEAR PRSM-DIFFUSER W5L214X1.5MM</v>
          </cell>
          <cell r="C10980">
            <v>0</v>
          </cell>
          <cell r="D10980">
            <v>86.695999999999998</v>
          </cell>
          <cell r="G10980" t="str">
            <v>\\ATI-SERVER\JILLP - Attachment\SP320 V2-PRSM DIFF-DIA26.5MM.pdf</v>
          </cell>
          <cell r="I10980" t="str">
            <v>No</v>
          </cell>
          <cell r="J10980" t="str">
            <v>NOS</v>
          </cell>
          <cell r="K10980" t="str">
            <v>UV</v>
          </cell>
          <cell r="L10980" t="str">
            <v>DIFFUSER</v>
          </cell>
        </row>
        <row r="10981">
          <cell r="A10981">
            <v>20804097</v>
          </cell>
          <cell r="B10981" t="str">
            <v>SP682 H75LT CURVILINEAR PRSM-DIFFUSER W5L213X1.5MM</v>
          </cell>
          <cell r="C10981">
            <v>0</v>
          </cell>
          <cell r="D10981">
            <v>86.7</v>
          </cell>
          <cell r="G10981" t="str">
            <v>\\ATI-SERVER\JILLP - Attachment\SP320 V2-PRSM DIFF-DIA26.5MM.pdf</v>
          </cell>
          <cell r="I10981" t="str">
            <v>No</v>
          </cell>
          <cell r="J10981" t="str">
            <v>NOS</v>
          </cell>
          <cell r="K10981" t="str">
            <v>UV</v>
          </cell>
          <cell r="L10981" t="str">
            <v>DIFFUSER</v>
          </cell>
        </row>
        <row r="10982">
          <cell r="A10982">
            <v>20804096</v>
          </cell>
          <cell r="B10982" t="str">
            <v>SP682 H75LT CURVILINEAR PRSM-DIFFUSER W5L203X1.5MM</v>
          </cell>
          <cell r="C10982">
            <v>0</v>
          </cell>
          <cell r="D10982">
            <v>86.695300000000003</v>
          </cell>
          <cell r="G10982" t="str">
            <v>\\ati-server\JILLP - Attachment\SP682 H75LT CURVILINEAR-DIFFUSER W5L203.zip</v>
          </cell>
          <cell r="H10982">
            <v>99817</v>
          </cell>
          <cell r="I10982" t="str">
            <v>No</v>
          </cell>
          <cell r="J10982" t="str">
            <v>NOS</v>
          </cell>
          <cell r="K10982" t="str">
            <v>UV</v>
          </cell>
          <cell r="L10982" t="str">
            <v>DIFFUSER</v>
          </cell>
        </row>
        <row r="10983">
          <cell r="A10983">
            <v>20804095</v>
          </cell>
          <cell r="B10983" t="str">
            <v>SP682 H75LT CURVILINEAR PRSM-DIFFUSER W5L202X1.5MM</v>
          </cell>
          <cell r="C10983">
            <v>0</v>
          </cell>
          <cell r="D10983">
            <v>86.694999999999993</v>
          </cell>
          <cell r="G10983" t="str">
            <v>\\ATI-SERVER\JILLP - Attachment\SP320 V2-PRSM DIFF-DIA26.5MM.pdf</v>
          </cell>
          <cell r="I10983" t="str">
            <v>No</v>
          </cell>
          <cell r="J10983" t="str">
            <v>NOS</v>
          </cell>
          <cell r="K10983" t="str">
            <v>UV</v>
          </cell>
          <cell r="L10983" t="str">
            <v>DIFFUSER</v>
          </cell>
        </row>
        <row r="10984">
          <cell r="A10984">
            <v>20804094</v>
          </cell>
          <cell r="B10984" t="str">
            <v>SP682 H75LT CURVILINEAR PRSM-DIFFUSER W5L191X1.5MM</v>
          </cell>
          <cell r="C10984">
            <v>0</v>
          </cell>
          <cell r="D10984">
            <v>86.7</v>
          </cell>
          <cell r="G10984" t="str">
            <v>\\ATI-SERVER\JILLP - Attachment\SP320 V2-PRSM DIFF-DIA26.5MM.pdf</v>
          </cell>
          <cell r="I10984" t="str">
            <v>No</v>
          </cell>
          <cell r="J10984" t="str">
            <v>NOS</v>
          </cell>
          <cell r="K10984" t="str">
            <v>UV</v>
          </cell>
          <cell r="L10984" t="str">
            <v>DIFFUSER</v>
          </cell>
        </row>
        <row r="10985">
          <cell r="A10985">
            <v>20804093</v>
          </cell>
          <cell r="B10985" t="str">
            <v>SP682 H75LT CURVILINEAR PRSM-DIFFUSER W5L189X1.5MM</v>
          </cell>
          <cell r="C10985">
            <v>0</v>
          </cell>
          <cell r="D10985">
            <v>86.694999999999993</v>
          </cell>
          <cell r="G10985" t="str">
            <v>\\ATI-SERVER\JILLP - Attachment\SP320 V2-PRSM DIFF-DIA26.5MM.pdf</v>
          </cell>
          <cell r="I10985" t="str">
            <v>No</v>
          </cell>
          <cell r="J10985" t="str">
            <v>NOS</v>
          </cell>
          <cell r="K10985" t="str">
            <v>UV</v>
          </cell>
          <cell r="L10985" t="str">
            <v>DIFFUSER</v>
          </cell>
        </row>
        <row r="10986">
          <cell r="A10986">
            <v>20804092</v>
          </cell>
          <cell r="B10986" t="str">
            <v>SP682 H75LT CURVILINEAR PRSM-DIFFUSER W5L188X1.5MM</v>
          </cell>
          <cell r="C10986">
            <v>1</v>
          </cell>
          <cell r="D10986">
            <v>23.11</v>
          </cell>
          <cell r="G10986" t="str">
            <v>\\ATI-SERVER\JILLP - Attachment\SP320 V2-PRSM DIFF-DIA26.5MM.pdf</v>
          </cell>
          <cell r="I10986" t="str">
            <v>No</v>
          </cell>
          <cell r="J10986" t="str">
            <v>NOS</v>
          </cell>
          <cell r="K10986" t="str">
            <v>UV</v>
          </cell>
          <cell r="L10986" t="str">
            <v>DIFFUSER</v>
          </cell>
        </row>
        <row r="10987">
          <cell r="A10987">
            <v>20804091</v>
          </cell>
          <cell r="B10987" t="str">
            <v>SP682 H75LT CURVILINEAR PRSM-DIFFUSER W5L178X1.5MM</v>
          </cell>
          <cell r="C10987">
            <v>0</v>
          </cell>
          <cell r="D10987">
            <v>0</v>
          </cell>
          <cell r="G10987" t="str">
            <v>\\ATI-SERVER\JILLP - Attachment\SP320 V2-PRSM DIFF-DIA26.5MM.pdf</v>
          </cell>
          <cell r="I10987" t="str">
            <v>No</v>
          </cell>
          <cell r="J10987" t="str">
            <v>NOS</v>
          </cell>
          <cell r="K10987" t="str">
            <v>UV</v>
          </cell>
          <cell r="L10987" t="str">
            <v>DIFFUSER</v>
          </cell>
        </row>
        <row r="10988">
          <cell r="A10988">
            <v>20804090</v>
          </cell>
          <cell r="B10988" t="str">
            <v>SP682 H75LT CURVILINEAR PRSM-DIFFUSER W5L177X1.5MM</v>
          </cell>
          <cell r="C10988">
            <v>0</v>
          </cell>
          <cell r="D10988">
            <v>86.696299999999994</v>
          </cell>
          <cell r="G10988" t="str">
            <v>\\ATI-SERVER\JILLP - Attachment\SP320 V2-PRSM DIFF-DIA26.5MM.pdf</v>
          </cell>
          <cell r="I10988" t="str">
            <v>No</v>
          </cell>
          <cell r="J10988" t="str">
            <v>NOS</v>
          </cell>
          <cell r="K10988" t="str">
            <v>UV</v>
          </cell>
          <cell r="L10988" t="str">
            <v>DIFFUSER</v>
          </cell>
        </row>
        <row r="10989">
          <cell r="A10989">
            <v>20804089</v>
          </cell>
          <cell r="B10989" t="str">
            <v>SP682 H75LT CURVILINEAR PRSM-DIFFUSER W5L176X1.5MM</v>
          </cell>
          <cell r="C10989">
            <v>0</v>
          </cell>
          <cell r="D10989">
            <v>86.694999999999993</v>
          </cell>
          <cell r="G10989" t="str">
            <v>\\ATI-SERVER\JILLP - Attachment\SP320 V2-PRSM DIFF-DIA26.5MM.pdf</v>
          </cell>
          <cell r="I10989" t="str">
            <v>No</v>
          </cell>
          <cell r="J10989" t="str">
            <v>NOS</v>
          </cell>
          <cell r="K10989" t="str">
            <v>UV</v>
          </cell>
          <cell r="L10989" t="str">
            <v>DIFFUSER</v>
          </cell>
        </row>
        <row r="10990">
          <cell r="A10990">
            <v>20804088</v>
          </cell>
          <cell r="B10990" t="str">
            <v>SP682 H75LT CURVILINEAR PRSM-DIFFUSER W5L174X1.5MM</v>
          </cell>
          <cell r="C10990">
            <v>0</v>
          </cell>
          <cell r="D10990">
            <v>86.7</v>
          </cell>
          <cell r="G10990" t="str">
            <v>\\ATI-SERVER\JILLP - Attachment\SP320 V2-PRSM DIFF-DIA26.5MM.pdf</v>
          </cell>
          <cell r="I10990" t="str">
            <v>No</v>
          </cell>
          <cell r="J10990" t="str">
            <v>NOS</v>
          </cell>
          <cell r="K10990" t="str">
            <v>UV</v>
          </cell>
          <cell r="L10990" t="str">
            <v>DIFFUSER</v>
          </cell>
        </row>
        <row r="10991">
          <cell r="A10991">
            <v>20804087</v>
          </cell>
          <cell r="B10991" t="str">
            <v>SP682 H75LT CURVILINEAR PRSM-DIFFUSER W5L165X1.5MM</v>
          </cell>
          <cell r="C10991">
            <v>0</v>
          </cell>
          <cell r="D10991">
            <v>86.694999999999993</v>
          </cell>
          <cell r="G10991" t="str">
            <v>\\ATI-SERVER\JILLP - Attachment\SP320 V2-PRSM DIFF-DIA26.5MM.pdf</v>
          </cell>
          <cell r="I10991" t="str">
            <v>No</v>
          </cell>
          <cell r="J10991" t="str">
            <v>NOS</v>
          </cell>
          <cell r="K10991" t="str">
            <v>UV</v>
          </cell>
          <cell r="L10991" t="str">
            <v>DIFFUSER</v>
          </cell>
        </row>
        <row r="10992">
          <cell r="A10992">
            <v>20804086</v>
          </cell>
          <cell r="B10992" t="str">
            <v>SP682 H75LT CURVILINEAR PRSM-DIFFUSER W5L152.3X1.5MM</v>
          </cell>
          <cell r="C10992">
            <v>0</v>
          </cell>
          <cell r="D10992">
            <v>0</v>
          </cell>
          <cell r="G10992" t="str">
            <v>\\ATI-SERVER\JILLP - Attachment\SP320 V2-PRSM DIFF-DIA26.5MM.pdf</v>
          </cell>
          <cell r="I10992" t="str">
            <v>No</v>
          </cell>
          <cell r="J10992" t="str">
            <v>NOS</v>
          </cell>
          <cell r="K10992" t="str">
            <v>UV</v>
          </cell>
          <cell r="L10992" t="str">
            <v>DIFFUSER</v>
          </cell>
        </row>
        <row r="10993">
          <cell r="A10993">
            <v>20804085</v>
          </cell>
          <cell r="B10993" t="str">
            <v>SP682 H75LT CURVILINEAR PRSM-DIFFUSER W5L152X1.5MM</v>
          </cell>
          <cell r="C10993">
            <v>0</v>
          </cell>
          <cell r="D10993">
            <v>86.695899999999995</v>
          </cell>
          <cell r="G10993" t="str">
            <v>\\ATI-SERVER\JILLP - Attachment\SP320 V2-PRSM DIFF-DIA26.5MM.pdf</v>
          </cell>
          <cell r="I10993" t="str">
            <v>No</v>
          </cell>
          <cell r="J10993" t="str">
            <v>NOS</v>
          </cell>
          <cell r="K10993" t="str">
            <v>UV</v>
          </cell>
          <cell r="L10993" t="str">
            <v>DIFFUSER</v>
          </cell>
        </row>
        <row r="10994">
          <cell r="A10994">
            <v>20804084</v>
          </cell>
          <cell r="B10994" t="str">
            <v>SP682 H75LT CURVILINEAR PRSM-DIFFUSER W5L151X1.5MM</v>
          </cell>
          <cell r="C10994">
            <v>0</v>
          </cell>
          <cell r="D10994">
            <v>86.7</v>
          </cell>
          <cell r="G10994" t="str">
            <v>\\ATI-SERVER\JILLP - Attachment\SP320 V2-PRSM DIFF-DIA26.5MM.pdf</v>
          </cell>
          <cell r="I10994" t="str">
            <v>No</v>
          </cell>
          <cell r="J10994" t="str">
            <v>NOS</v>
          </cell>
          <cell r="K10994" t="str">
            <v>UV</v>
          </cell>
          <cell r="L10994" t="str">
            <v>DIFFUSER</v>
          </cell>
        </row>
        <row r="10995">
          <cell r="A10995">
            <v>20804083</v>
          </cell>
          <cell r="B10995" t="str">
            <v>SP682 H75LT CURVILINEAR PRSM-DIFFUSER W5L146X1.5MM</v>
          </cell>
          <cell r="C10995">
            <v>0</v>
          </cell>
          <cell r="D10995">
            <v>86.7</v>
          </cell>
          <cell r="G10995" t="str">
            <v>\\ATI-SERVER\JILLP - Attachment\SP320 V2-PRSM DIFF-DIA26.5MM.pdf</v>
          </cell>
          <cell r="I10995" t="str">
            <v>No</v>
          </cell>
          <cell r="J10995" t="str">
            <v>NOS</v>
          </cell>
          <cell r="K10995" t="str">
            <v>UV</v>
          </cell>
          <cell r="L10995" t="str">
            <v>DIFFUSER</v>
          </cell>
        </row>
        <row r="10996">
          <cell r="A10996">
            <v>20804082</v>
          </cell>
          <cell r="B10996" t="str">
            <v>SP682 H75LT CURVILINEAR PRSM-DIFFUSER W5L140X1.5MM</v>
          </cell>
          <cell r="C10996">
            <v>0</v>
          </cell>
          <cell r="D10996">
            <v>86.694999999999993</v>
          </cell>
          <cell r="G10996" t="str">
            <v>\\ATI-SERVER\JILLP - Attachment\SP320 V2-PRSM DIFF-DIA26.5MM.pdf</v>
          </cell>
          <cell r="I10996" t="str">
            <v>No</v>
          </cell>
          <cell r="J10996" t="str">
            <v>NOS</v>
          </cell>
          <cell r="K10996" t="str">
            <v>UV</v>
          </cell>
          <cell r="L10996" t="str">
            <v>DIFFUSER</v>
          </cell>
        </row>
        <row r="10997">
          <cell r="A10997">
            <v>20804081</v>
          </cell>
          <cell r="B10997" t="str">
            <v>SP682 H75LT CURVILINEAR PRSM-DIFFUSER W5L127X1.5MM</v>
          </cell>
          <cell r="C10997">
            <v>0</v>
          </cell>
          <cell r="D10997">
            <v>119.64</v>
          </cell>
          <cell r="G10997" t="str">
            <v>\\ATI-SERVER\JILLP - Attachment\SP320 V2-PRSM DIFF-DIA26.5MM.pdf</v>
          </cell>
          <cell r="I10997" t="str">
            <v>No</v>
          </cell>
          <cell r="J10997" t="str">
            <v>NOS</v>
          </cell>
          <cell r="K10997" t="str">
            <v>UV</v>
          </cell>
          <cell r="L10997" t="str">
            <v>DIFFUSER</v>
          </cell>
        </row>
        <row r="10998">
          <cell r="A10998">
            <v>20804080</v>
          </cell>
          <cell r="B10998" t="str">
            <v>SP682 H75LT CURVILINEAR PRSM-DIFFUSER W5L126X1.5MM</v>
          </cell>
          <cell r="C10998">
            <v>0</v>
          </cell>
          <cell r="D10998">
            <v>86.7</v>
          </cell>
          <cell r="G10998" t="str">
            <v>\\ATI-SERVER\JILLP - Attachment\SP320 V2-PRSM DIFF-DIA26.5MM.pdf</v>
          </cell>
          <cell r="I10998" t="str">
            <v>No</v>
          </cell>
          <cell r="J10998" t="str">
            <v>NOS</v>
          </cell>
          <cell r="K10998" t="str">
            <v>UV</v>
          </cell>
          <cell r="L10998" t="str">
            <v>DIFFUSER</v>
          </cell>
        </row>
        <row r="10999">
          <cell r="A10999">
            <v>20804079</v>
          </cell>
          <cell r="B10999" t="str">
            <v>SP682 H75LT CURVILINEAR PRSM-DIFFUSER W5L125X1.5MM</v>
          </cell>
          <cell r="C10999">
            <v>0</v>
          </cell>
          <cell r="D10999">
            <v>86.7</v>
          </cell>
          <cell r="G10999" t="str">
            <v>\\ATI-SERVER\JILLP - Attachment\SP320 V2-PRSM DIFF-DIA26.5MM.pdf</v>
          </cell>
          <cell r="I10999" t="str">
            <v>No</v>
          </cell>
          <cell r="J10999" t="str">
            <v>NOS</v>
          </cell>
          <cell r="K10999" t="str">
            <v>UV</v>
          </cell>
          <cell r="L10999" t="str">
            <v>DIFFUSER</v>
          </cell>
        </row>
        <row r="11000">
          <cell r="A11000">
            <v>20804078</v>
          </cell>
          <cell r="B11000" t="str">
            <v>SP682 H75LT CURVILINEAR PRSM-DIFFUSER W5L114X1.5MM</v>
          </cell>
          <cell r="C11000">
            <v>6</v>
          </cell>
          <cell r="D11000">
            <v>43.35</v>
          </cell>
          <cell r="G11000" t="str">
            <v>\\ATI-SERVER\JILLP - Attachment\SP320 V2-PRSM DIFF-DIA26.5MM.pdf</v>
          </cell>
          <cell r="I11000" t="str">
            <v>No</v>
          </cell>
          <cell r="J11000" t="str">
            <v>NOS</v>
          </cell>
          <cell r="K11000" t="str">
            <v>UV</v>
          </cell>
          <cell r="L11000" t="str">
            <v>DIFFUSER</v>
          </cell>
        </row>
        <row r="11001">
          <cell r="A11001">
            <v>20804077</v>
          </cell>
          <cell r="B11001" t="str">
            <v>SP682 H75LT CURVILINEAR PRSM-DIFFUSER W5L100X1.5MM</v>
          </cell>
          <cell r="C11001">
            <v>0</v>
          </cell>
          <cell r="D11001">
            <v>43.35</v>
          </cell>
          <cell r="G11001" t="str">
            <v>\\ATI-SERVER\JILLP - Attachment\SP320 V2-PRSM DIFF-DIA26.5MM.pdf</v>
          </cell>
          <cell r="I11001" t="str">
            <v>No</v>
          </cell>
          <cell r="J11001" t="str">
            <v>NOS</v>
          </cell>
          <cell r="K11001" t="str">
            <v>UV</v>
          </cell>
          <cell r="L11001" t="str">
            <v>DIFFUSER</v>
          </cell>
        </row>
        <row r="11002">
          <cell r="A11002">
            <v>20804076</v>
          </cell>
          <cell r="B11002" t="str">
            <v>DONUT 450MM PRSM DIFFUSER 435MM ID-310MM</v>
          </cell>
          <cell r="C11002">
            <v>5</v>
          </cell>
          <cell r="D11002">
            <v>199.4</v>
          </cell>
          <cell r="G11002" t="str">
            <v>\\ATI-SERVER\JILLP - Attachment\SP320 V2-PRSM DIFF-DIA26.5MM.pdf</v>
          </cell>
          <cell r="I11002" t="str">
            <v>No</v>
          </cell>
          <cell r="J11002" t="str">
            <v>NOS</v>
          </cell>
          <cell r="K11002" t="str">
            <v>UV</v>
          </cell>
          <cell r="L11002" t="str">
            <v>DIFFUSER</v>
          </cell>
        </row>
        <row r="11003">
          <cell r="A11003">
            <v>20804075</v>
          </cell>
          <cell r="B11003" t="str">
            <v>SP682 H75LT CURVILINEAR-PRSM-DIFFUSER-W50XL1913X1.5MM</v>
          </cell>
          <cell r="C11003">
            <v>1</v>
          </cell>
          <cell r="D11003">
            <v>90.65</v>
          </cell>
          <cell r="G11003" t="str">
            <v>\\ati-server\JILLP - Attachment\SP682 H75LT CURVILINEAR DIFFUSER L1913 X 44.4MM.DXF.zip</v>
          </cell>
          <cell r="H11003">
            <v>101060</v>
          </cell>
          <cell r="I11003" t="str">
            <v>No</v>
          </cell>
          <cell r="J11003" t="str">
            <v>NOS</v>
          </cell>
          <cell r="K11003" t="str">
            <v>UV</v>
          </cell>
          <cell r="L11003" t="str">
            <v>DIFFUSER</v>
          </cell>
        </row>
        <row r="11004">
          <cell r="A11004">
            <v>20804074</v>
          </cell>
          <cell r="B11004" t="str">
            <v>SP682 H75LT CURVILINEAR-PRSM-DIFFUSER-L1909XR50X1.5MM</v>
          </cell>
          <cell r="C11004">
            <v>0</v>
          </cell>
          <cell r="D11004">
            <v>0</v>
          </cell>
          <cell r="G11004" t="str">
            <v>\\ATI-SERVER\JILLP - Attachment\SP320 V2-PRSM DIFF-DIA26.5MM.pdf</v>
          </cell>
          <cell r="I11004" t="str">
            <v>No</v>
          </cell>
          <cell r="J11004" t="str">
            <v>NOS</v>
          </cell>
          <cell r="K11004" t="str">
            <v>UV</v>
          </cell>
          <cell r="L11004" t="str">
            <v>DIFFUSER</v>
          </cell>
        </row>
        <row r="11005">
          <cell r="A11005">
            <v>20804073</v>
          </cell>
          <cell r="B11005" t="str">
            <v>SP682 H75LT CURVILINEAR-PRSM-DIFFUSER-W50XL2038X1.5MM</v>
          </cell>
          <cell r="C11005">
            <v>4</v>
          </cell>
          <cell r="D11005">
            <v>249.25</v>
          </cell>
          <cell r="G11005" t="str">
            <v>\\ati-server\JILLP - Attachment\SP682 H75LT CURVILINEAR DIFFUSER L2038 X 44.4MM.DXF.zip</v>
          </cell>
          <cell r="H11005">
            <v>101058</v>
          </cell>
          <cell r="I11005" t="str">
            <v>No</v>
          </cell>
          <cell r="J11005" t="str">
            <v>NOS</v>
          </cell>
          <cell r="K11005" t="str">
            <v>UV</v>
          </cell>
          <cell r="L11005" t="str">
            <v>DIFFUSER</v>
          </cell>
        </row>
        <row r="11006">
          <cell r="A11006">
            <v>20804072</v>
          </cell>
          <cell r="B11006" t="str">
            <v>SP682 H75LT CURVILINEAR-PRSM-DIFFUSER-L1780XR50X1.5MM</v>
          </cell>
          <cell r="C11006">
            <v>11</v>
          </cell>
          <cell r="D11006">
            <v>90.635000000000005</v>
          </cell>
          <cell r="G11006" t="str">
            <v>\\ati-server\JILLP - Attachment\1780 mm Curvi liner Diffuser.zip</v>
          </cell>
          <cell r="H11006">
            <v>105082</v>
          </cell>
          <cell r="I11006" t="str">
            <v>No</v>
          </cell>
          <cell r="J11006" t="str">
            <v>NOS</v>
          </cell>
          <cell r="K11006" t="str">
            <v>UV</v>
          </cell>
          <cell r="L11006" t="str">
            <v>DIFFUSER</v>
          </cell>
        </row>
        <row r="11007">
          <cell r="A11007">
            <v>20804071</v>
          </cell>
          <cell r="B11007" t="str">
            <v>SP682 H75LT CURVILINEAR-PRSM-DIFFUSER-L1655XR50X1.5MM</v>
          </cell>
          <cell r="C11007">
            <v>0</v>
          </cell>
          <cell r="D11007">
            <v>90.637500000000003</v>
          </cell>
          <cell r="G11007" t="str">
            <v>\\ATI-SERVER\JILLP - Attachment\SP320 V2-PRSM DIFF-DIA26.5MM.pdf</v>
          </cell>
          <cell r="I11007" t="str">
            <v>No</v>
          </cell>
          <cell r="J11007" t="str">
            <v>NOS</v>
          </cell>
          <cell r="K11007" t="str">
            <v>UV</v>
          </cell>
          <cell r="L11007" t="str">
            <v>DIFFUSER</v>
          </cell>
        </row>
        <row r="11008">
          <cell r="A11008">
            <v>20804070</v>
          </cell>
          <cell r="B11008" t="str">
            <v>SP682 H75LT CURVILINEAR-PRSM-DIFFUSER-W50XL1528X1.5MM</v>
          </cell>
          <cell r="C11008">
            <v>1</v>
          </cell>
          <cell r="D11008">
            <v>90.65</v>
          </cell>
          <cell r="G11008" t="str">
            <v>\\ati-server\JILLP - Attachment\SP682 H75LT CURVILINEAR DIFFUSER L1528 X 44.4MM.DXF.zip</v>
          </cell>
          <cell r="H11008">
            <v>101059</v>
          </cell>
          <cell r="I11008" t="str">
            <v>No</v>
          </cell>
          <cell r="J11008" t="str">
            <v>NOS</v>
          </cell>
          <cell r="K11008" t="str">
            <v>UV</v>
          </cell>
          <cell r="L11008" t="str">
            <v>DIFFUSER</v>
          </cell>
        </row>
        <row r="11009">
          <cell r="A11009">
            <v>20804069</v>
          </cell>
          <cell r="B11009" t="str">
            <v>SP682 H75LT CURVILINEAR-PRSM-DIFFUSER-W50XL1400X1.5MM</v>
          </cell>
          <cell r="C11009">
            <v>1</v>
          </cell>
          <cell r="D11009">
            <v>90.65</v>
          </cell>
          <cell r="G11009" t="str">
            <v>\\ati-server\JILLP - Attachment\SP682 H75LT CURVILINEAR DIFFUSER L1400 X 44.4MM.DXF.zip</v>
          </cell>
          <cell r="H11009">
            <v>101062</v>
          </cell>
          <cell r="I11009" t="str">
            <v>No</v>
          </cell>
          <cell r="J11009" t="str">
            <v>NOS</v>
          </cell>
          <cell r="K11009" t="str">
            <v>UV</v>
          </cell>
          <cell r="L11009" t="str">
            <v>DIFFUSER</v>
          </cell>
        </row>
        <row r="11010">
          <cell r="A11010">
            <v>20804068</v>
          </cell>
          <cell r="B11010" t="str">
            <v>SP682 H75LT CURVILINEAR-PRSM-DIFFUSER-L1270XR50X1.5MM</v>
          </cell>
          <cell r="C11010">
            <v>0</v>
          </cell>
          <cell r="D11010">
            <v>90.637500000000003</v>
          </cell>
          <cell r="G11010" t="str">
            <v>\\ATI-SERVER\JILLP - Attachment\SP320 V2-PRSM DIFF-DIA26.5MM.pdf</v>
          </cell>
          <cell r="I11010" t="str">
            <v>No</v>
          </cell>
          <cell r="J11010" t="str">
            <v>NOS</v>
          </cell>
          <cell r="K11010" t="str">
            <v>UV</v>
          </cell>
          <cell r="L11010" t="str">
            <v>DIFFUSER</v>
          </cell>
        </row>
        <row r="11011">
          <cell r="A11011">
            <v>20804067</v>
          </cell>
          <cell r="B11011" t="str">
            <v>SP682 H75LT CURVILINEAR-PRSM-DIFFUSER-L1147XR50X1.5MM</v>
          </cell>
          <cell r="C11011">
            <v>0</v>
          </cell>
          <cell r="D11011">
            <v>45.322499999999998</v>
          </cell>
          <cell r="G11011" t="str">
            <v>\\ATI-SERVER\JILLP - Attachment\SP320 V2-PRSM DIFF-DIA26.5MM.pdf</v>
          </cell>
          <cell r="I11011" t="str">
            <v>No</v>
          </cell>
          <cell r="J11011" t="str">
            <v>NOS</v>
          </cell>
          <cell r="K11011" t="str">
            <v>UV</v>
          </cell>
          <cell r="L11011" t="str">
            <v>DIFFUSER</v>
          </cell>
        </row>
        <row r="11012">
          <cell r="A11012">
            <v>20804066</v>
          </cell>
          <cell r="B11012" t="str">
            <v>SP682 H75LT CURVILINEAR-PRSM-DIFFUSER-L2165XR50X1.5MM</v>
          </cell>
          <cell r="C11012">
            <v>7</v>
          </cell>
          <cell r="D11012">
            <v>92.69</v>
          </cell>
          <cell r="G11012" t="str">
            <v>\\ATI-SERVER\JILLP - Attachment\SP320 V2-PRSM DIFF-DIA26.5MM.pdf</v>
          </cell>
          <cell r="I11012" t="str">
            <v>No</v>
          </cell>
          <cell r="J11012" t="str">
            <v>NOS</v>
          </cell>
          <cell r="K11012" t="str">
            <v>UV</v>
          </cell>
          <cell r="L11012" t="str">
            <v>DIFFUSER</v>
          </cell>
        </row>
        <row r="11013">
          <cell r="A11013">
            <v>20804065</v>
          </cell>
          <cell r="B11013" t="str">
            <v>SP682 H75LT CURVILINEAR-PRSM-DIFFUSER-L1022XR50X1.5MM</v>
          </cell>
          <cell r="C11013">
            <v>2</v>
          </cell>
          <cell r="D11013">
            <v>45.317500000000003</v>
          </cell>
          <cell r="G11013" t="str">
            <v>\\ATI-SERVER\JILLP - Attachment\SP320 V2-PRSM DIFF-DIA26.5MM.pdf</v>
          </cell>
          <cell r="I11013" t="str">
            <v>No</v>
          </cell>
          <cell r="J11013" t="str">
            <v>NOS</v>
          </cell>
          <cell r="K11013" t="str">
            <v>UV</v>
          </cell>
          <cell r="L11013" t="str">
            <v>DIFFUSER</v>
          </cell>
        </row>
        <row r="11014">
          <cell r="A11014">
            <v>20804064</v>
          </cell>
          <cell r="B11014" t="str">
            <v>SP682 H55LT CURVILINEAR-PRSM-DIFFUSER-W62XL100XR50X1.5MM</v>
          </cell>
          <cell r="C11014">
            <v>0</v>
          </cell>
          <cell r="D11014">
            <v>332.33</v>
          </cell>
          <cell r="G11014" t="str">
            <v>\\ATI-SERVER\JILLP - Attachment\SP320 V2-PRSM DIFF-DIA26.5MM.pdf</v>
          </cell>
          <cell r="I11014" t="str">
            <v>No</v>
          </cell>
          <cell r="J11014" t="str">
            <v>NOS</v>
          </cell>
          <cell r="K11014" t="str">
            <v>UV</v>
          </cell>
          <cell r="L11014" t="str">
            <v>DIFFUSER</v>
          </cell>
        </row>
        <row r="11015">
          <cell r="A11015">
            <v>20804063</v>
          </cell>
          <cell r="B11015" t="str">
            <v>SP682 H55LT CURVILINEAR-PRSM-DIFFUSER-W57XL57XR30X1.5MM</v>
          </cell>
          <cell r="C11015">
            <v>4</v>
          </cell>
          <cell r="D11015">
            <v>55.387500000000003</v>
          </cell>
          <cell r="G11015" t="str">
            <v>\\ATI-SERVER\JILLP - Attachment\SP320 V2-PRSM DIFF-DIA26.5MM.pdf</v>
          </cell>
          <cell r="I11015" t="str">
            <v>No</v>
          </cell>
          <cell r="J11015" t="str">
            <v>NOS</v>
          </cell>
          <cell r="K11015" t="str">
            <v>UV</v>
          </cell>
          <cell r="L11015" t="str">
            <v>DIFFUSER</v>
          </cell>
        </row>
        <row r="11016">
          <cell r="A11016">
            <v>20804062</v>
          </cell>
          <cell r="B11016" t="str">
            <v>SP682 H55LT CURVILINEAR-PRSM-DIFFUSER-W38XL100XR125X1.5MM</v>
          </cell>
          <cell r="C11016">
            <v>0</v>
          </cell>
          <cell r="D11016">
            <v>43.35</v>
          </cell>
          <cell r="G11016" t="str">
            <v>\\ATI-SERVER\JILLP - Attachment\SP320 V2-PRSM DIFF-DIA26.5MM.pdf</v>
          </cell>
          <cell r="I11016" t="str">
            <v>No</v>
          </cell>
          <cell r="J11016" t="str">
            <v>NOS</v>
          </cell>
          <cell r="K11016" t="str">
            <v>UV</v>
          </cell>
          <cell r="L11016" t="str">
            <v>DIFFUSER</v>
          </cell>
        </row>
        <row r="11017">
          <cell r="A11017">
            <v>20804061</v>
          </cell>
          <cell r="B11017" t="str">
            <v>SP682 H55LT CURVILINEAR-PRSM-DIFFUSER-W43XL60XR30X1.5MM</v>
          </cell>
          <cell r="C11017">
            <v>0</v>
          </cell>
          <cell r="D11017">
            <v>199.4</v>
          </cell>
          <cell r="G11017" t="str">
            <v>\\ATI-SERVER\JILLP - Attachment\SP320 V2-PRSM DIFF-DIA26.5MM.pdf</v>
          </cell>
          <cell r="I11017" t="str">
            <v>No</v>
          </cell>
          <cell r="J11017" t="str">
            <v>NOS</v>
          </cell>
          <cell r="K11017" t="str">
            <v>UV</v>
          </cell>
          <cell r="L11017" t="str">
            <v>DIFFUSER</v>
          </cell>
        </row>
        <row r="11018">
          <cell r="A11018">
            <v>20804060</v>
          </cell>
          <cell r="B11018" t="str">
            <v>SP682 H55LT CURVILINEAR-PRSM-DIFFUSER-W130XL130XR105X1.5MM</v>
          </cell>
          <cell r="C11018">
            <v>0</v>
          </cell>
          <cell r="D11018">
            <v>166.16499999999999</v>
          </cell>
          <cell r="G11018" t="str">
            <v>\\ATI-SERVER\JILLP - Attachment\SP320 V2-PRSM DIFF-DIA26.5MM.pdf</v>
          </cell>
          <cell r="I11018" t="str">
            <v>No</v>
          </cell>
          <cell r="J11018" t="str">
            <v>NOS</v>
          </cell>
          <cell r="K11018" t="str">
            <v>UV</v>
          </cell>
          <cell r="L11018" t="str">
            <v>DIFFUSER</v>
          </cell>
        </row>
        <row r="11019">
          <cell r="A11019">
            <v>20804059</v>
          </cell>
          <cell r="B11019" t="str">
            <v>SP682 H55LT CURVILINEAR-PRSM-DIFFUSER-W132XL132XR120X1.5MM</v>
          </cell>
          <cell r="C11019">
            <v>0</v>
          </cell>
          <cell r="D11019">
            <v>166.16</v>
          </cell>
          <cell r="G11019" t="str">
            <v>\\ati-server\JILLP - Attachment\SP682 H55LT CURVILINEAR-DIFFUSER-W132XL132XR120.zip</v>
          </cell>
          <cell r="H11019">
            <v>103124</v>
          </cell>
          <cell r="I11019" t="str">
            <v>No</v>
          </cell>
          <cell r="J11019" t="str">
            <v>NOS</v>
          </cell>
          <cell r="K11019" t="str">
            <v>UV</v>
          </cell>
          <cell r="L11019" t="str">
            <v>DIFFUSER</v>
          </cell>
        </row>
        <row r="11020">
          <cell r="A11020">
            <v>20804058</v>
          </cell>
          <cell r="B11020" t="str">
            <v>SP682 H55LT CURVILINEAR-PRSM-DIFFUSER-W42XL42XR30X1.5MM</v>
          </cell>
          <cell r="C11020">
            <v>4</v>
          </cell>
          <cell r="D11020">
            <v>41.54</v>
          </cell>
          <cell r="G11020" t="str">
            <v>\\ATI-SERVER\JILLP - Attachment\SP320 V2-PRSM DIFF-DIA26.5MM.pdf</v>
          </cell>
          <cell r="I11020" t="str">
            <v>No</v>
          </cell>
          <cell r="J11020" t="str">
            <v>NOS</v>
          </cell>
          <cell r="K11020" t="str">
            <v>UV</v>
          </cell>
          <cell r="L11020" t="str">
            <v>DIFFUSER</v>
          </cell>
        </row>
        <row r="11021">
          <cell r="A11021">
            <v>20804057</v>
          </cell>
          <cell r="B11021" t="str">
            <v>SP682 H55LT CURVILINEAR-PRSM-DIFFUSER-W207XL207XR195X1.5MM</v>
          </cell>
          <cell r="C11021">
            <v>0</v>
          </cell>
          <cell r="D11021">
            <v>199.4</v>
          </cell>
          <cell r="G11021" t="str">
            <v>\\ati-server\JILLP - Attachment\SP682 H55LT CURVILINEAR-DIFFUSER-W207XL207XR195MM.zip</v>
          </cell>
          <cell r="H11021">
            <v>105554</v>
          </cell>
          <cell r="I11021" t="str">
            <v>No</v>
          </cell>
          <cell r="J11021" t="str">
            <v>NOS</v>
          </cell>
          <cell r="K11021" t="str">
            <v>UV</v>
          </cell>
          <cell r="L11021" t="str">
            <v>DIFFUSER</v>
          </cell>
        </row>
        <row r="11022">
          <cell r="A11022">
            <v>20804056</v>
          </cell>
          <cell r="B11022" t="str">
            <v>SP682 H55LT CURVILINEAR-PRSM-DIFFUSER-W125XL120X1.5MM</v>
          </cell>
          <cell r="C11022">
            <v>0</v>
          </cell>
          <cell r="D11022">
            <v>142.43</v>
          </cell>
          <cell r="G11022" t="str">
            <v>\\ATI-SERVER\JILLP - Attachment\SP320 V2-PRSM DIFF-DIA26.5MM.pdf</v>
          </cell>
          <cell r="I11022" t="str">
            <v>No</v>
          </cell>
          <cell r="J11022" t="str">
            <v>NOS</v>
          </cell>
          <cell r="K11022" t="str">
            <v>UV</v>
          </cell>
          <cell r="L11022" t="str">
            <v>DIFFUSER</v>
          </cell>
        </row>
        <row r="11023">
          <cell r="A11023">
            <v>20804055</v>
          </cell>
          <cell r="B11023" t="str">
            <v>SP682 H55LT CURVILINEAR-PRSM-DIFFUSER-W118XL118XR105X1.5MM</v>
          </cell>
          <cell r="C11023">
            <v>0</v>
          </cell>
          <cell r="D11023">
            <v>199.4</v>
          </cell>
          <cell r="G11023" t="str">
            <v>\\ATI-SERVER\JILLP - Attachment\SP320 V2-PRSM DIFF-DIA26.5MM.pdf</v>
          </cell>
          <cell r="I11023" t="str">
            <v>No</v>
          </cell>
          <cell r="J11023" t="str">
            <v>NOS</v>
          </cell>
          <cell r="K11023" t="str">
            <v>UV</v>
          </cell>
          <cell r="L11023" t="str">
            <v>DIFFUSER</v>
          </cell>
        </row>
        <row r="11024">
          <cell r="A11024">
            <v>20804054</v>
          </cell>
          <cell r="B11024" t="str">
            <v>SP682 H55LT CURVILINEAR-PRSM-DIFFUSER-W106XL106XR30X1.5MM</v>
          </cell>
          <cell r="C11024">
            <v>0</v>
          </cell>
          <cell r="D11024">
            <v>221.55250000000001</v>
          </cell>
          <cell r="G11024" t="str">
            <v>\\ATI-SERVER\JILLP - Attachment\SP320 V2-PRSM DIFF-DIA26.5MM.pdf</v>
          </cell>
          <cell r="I11024" t="str">
            <v>No</v>
          </cell>
          <cell r="J11024" t="str">
            <v>NOS</v>
          </cell>
          <cell r="K11024" t="str">
            <v>UV</v>
          </cell>
          <cell r="L11024" t="str">
            <v>DIFFUSER</v>
          </cell>
        </row>
        <row r="11025">
          <cell r="A11025">
            <v>20804053</v>
          </cell>
          <cell r="B11025" t="str">
            <v>SP682 H55LT CURVILINEAR-PRSM-DIFFUSER-W83XL83XR45X1.5MM</v>
          </cell>
          <cell r="C11025">
            <v>0</v>
          </cell>
          <cell r="D11025">
            <v>43.35</v>
          </cell>
          <cell r="G11025" t="str">
            <v>\\ATI-SERVER\JILLP - Attachment\SP320 V2-PRSM DIFF-DIA26.5MM.pdf</v>
          </cell>
          <cell r="I11025" t="str">
            <v>No</v>
          </cell>
          <cell r="J11025" t="str">
            <v>NOS</v>
          </cell>
          <cell r="K11025" t="str">
            <v>UV</v>
          </cell>
          <cell r="L11025" t="str">
            <v>DIFFUSER</v>
          </cell>
        </row>
        <row r="11026">
          <cell r="A11026">
            <v>20804052</v>
          </cell>
          <cell r="B11026" t="str">
            <v>SP682 H55LT CURVILINEAR-PRSM-DIFFUSER-W81XL81XR30X1.5MM</v>
          </cell>
          <cell r="C11026">
            <v>1</v>
          </cell>
          <cell r="D11026">
            <v>83.083299999999994</v>
          </cell>
          <cell r="G11026" t="str">
            <v>\\ati-server\JILLP - Attachment\SP682 H75LT CURVILINEAR DIFFUSER L81 X W81 X R30 X 44.4MM.DXF.zip</v>
          </cell>
          <cell r="H11026">
            <v>101061</v>
          </cell>
          <cell r="I11026" t="str">
            <v>No</v>
          </cell>
          <cell r="J11026" t="str">
            <v>NOS</v>
          </cell>
          <cell r="K11026" t="str">
            <v>UV</v>
          </cell>
          <cell r="L11026" t="str">
            <v>DIFFUSER</v>
          </cell>
        </row>
        <row r="11027">
          <cell r="A11027">
            <v>20804051</v>
          </cell>
          <cell r="B11027" t="str">
            <v>SP682 H55LT CURVILINEAR-PRSM-DIFFUSER-W70XL90XR45X1.5MM</v>
          </cell>
          <cell r="C11027">
            <v>0</v>
          </cell>
          <cell r="D11027">
            <v>332.33</v>
          </cell>
          <cell r="G11027" t="str">
            <v>\\ATI-SERVER\JILLP - Attachment\SP320 V2-PRSM DIFF-DIA26.5MM.pdf</v>
          </cell>
          <cell r="I11027" t="str">
            <v>No</v>
          </cell>
          <cell r="J11027" t="str">
            <v>NOS</v>
          </cell>
          <cell r="K11027" t="str">
            <v>UV</v>
          </cell>
          <cell r="L11027" t="str">
            <v>DIFFUSER</v>
          </cell>
        </row>
        <row r="11028">
          <cell r="A11028">
            <v>20804050</v>
          </cell>
          <cell r="B11028" t="str">
            <v>SP682 H55LT CURVILINEAR-PRSM-DIFFUSER-W70XL70XR45X1.5MM</v>
          </cell>
          <cell r="C11028">
            <v>0</v>
          </cell>
          <cell r="D11028">
            <v>66.465000000000003</v>
          </cell>
          <cell r="G11028" t="str">
            <v>\\ATI-SERVER\JILLP - Attachment\SP320 V2-PRSM DIFF-DIA26.5MM.pdf</v>
          </cell>
          <cell r="I11028" t="str">
            <v>No</v>
          </cell>
          <cell r="J11028" t="str">
            <v>NOS</v>
          </cell>
          <cell r="K11028" t="str">
            <v>UV</v>
          </cell>
          <cell r="L11028" t="str">
            <v>DIFFUSER</v>
          </cell>
        </row>
        <row r="11029">
          <cell r="A11029">
            <v>20804049</v>
          </cell>
          <cell r="B11029" t="str">
            <v>SP682 H55LT CURVILINEAR-PRSM-DIFFUSER-W916 L916X46X1.5MM THK</v>
          </cell>
          <cell r="C11029">
            <v>6</v>
          </cell>
          <cell r="D11029">
            <v>142.42859999999999</v>
          </cell>
          <cell r="G11029" t="str">
            <v>\\ATI-SERVER\JILLP - Attachment\SP320 V2-PRSM DIFF-DIA26.5MM.pdf</v>
          </cell>
          <cell r="I11029" t="str">
            <v>No</v>
          </cell>
          <cell r="J11029" t="str">
            <v>NOS</v>
          </cell>
          <cell r="K11029" t="str">
            <v>UV</v>
          </cell>
          <cell r="L11029" t="str">
            <v>DIFFUSER</v>
          </cell>
        </row>
        <row r="11030">
          <cell r="A11030">
            <v>20804048</v>
          </cell>
          <cell r="B11030" t="str">
            <v>SP682 H55LT CURVILINEAR-PRSM-DIFFUSER-W1800 L1800X46X1.5MM THK</v>
          </cell>
          <cell r="C11030">
            <v>1</v>
          </cell>
          <cell r="D11030">
            <v>153.38499999999999</v>
          </cell>
          <cell r="G11030" t="str">
            <v>\\ATI-SERVER\JILLP - Attachment\SP320 V2-PRSM DIFF-DIA26.5MM.pdf</v>
          </cell>
          <cell r="I11030" t="str">
            <v>No</v>
          </cell>
          <cell r="J11030" t="str">
            <v>NOS</v>
          </cell>
          <cell r="K11030" t="str">
            <v>UV</v>
          </cell>
          <cell r="L11030" t="str">
            <v>DIFFUSER</v>
          </cell>
        </row>
        <row r="11031">
          <cell r="A11031">
            <v>20804047</v>
          </cell>
          <cell r="B11031" t="str">
            <v>SP682 H55LT CURVILINEAR-PRSM-DIFFUSER-W1200 L1200X46X1.5MM THK</v>
          </cell>
          <cell r="C11031">
            <v>1</v>
          </cell>
          <cell r="D11031">
            <v>1994</v>
          </cell>
          <cell r="G11031" t="str">
            <v>\\ati-server\JILLP - Attachment\SP682 H55LT CURVILINEAR-DIFFUSER-W1200 L1200X46.zip</v>
          </cell>
          <cell r="H11031">
            <v>103123</v>
          </cell>
          <cell r="I11031" t="str">
            <v>No</v>
          </cell>
          <cell r="J11031" t="str">
            <v>NOS</v>
          </cell>
          <cell r="K11031" t="str">
            <v>UV</v>
          </cell>
          <cell r="L11031" t="str">
            <v>DIFFUSER</v>
          </cell>
        </row>
        <row r="11032">
          <cell r="A11032">
            <v>20804046</v>
          </cell>
          <cell r="B11032" t="str">
            <v>SP320 V2 DIFFUSER PRISMATIC Ø26.5MM</v>
          </cell>
          <cell r="C11032">
            <v>682</v>
          </cell>
          <cell r="D11032">
            <v>0.51500000000000001</v>
          </cell>
          <cell r="G11032" t="str">
            <v>\\ati-server\JILLP - Attachment\SP320 V2-PRSM DIFF-DIA26.5MM.pdf</v>
          </cell>
          <cell r="H11032">
            <v>87674</v>
          </cell>
          <cell r="I11032" t="str">
            <v>No</v>
          </cell>
          <cell r="J11032" t="str">
            <v>NOS</v>
          </cell>
          <cell r="K11032" t="str">
            <v>UV</v>
          </cell>
          <cell r="L11032" t="str">
            <v>DIFFUSER</v>
          </cell>
        </row>
        <row r="11033">
          <cell r="A11033">
            <v>20804045</v>
          </cell>
          <cell r="B11033" t="str">
            <v>DONUT INFO SQ 600MM PRSM DIFFUSER 0.8MM</v>
          </cell>
          <cell r="C11033">
            <v>0</v>
          </cell>
          <cell r="D11033">
            <v>0</v>
          </cell>
          <cell r="G11033" t="str">
            <v>\\ATI-SERVER\JILLP - Attachment\RS261B-6W-PRISMATIC DIFFUSER.pdf</v>
          </cell>
          <cell r="I11033" t="str">
            <v>No</v>
          </cell>
          <cell r="J11033" t="str">
            <v>NOS</v>
          </cell>
          <cell r="K11033" t="str">
            <v>UV</v>
          </cell>
          <cell r="L11033" t="str">
            <v>DIFFUSER</v>
          </cell>
        </row>
        <row r="11034">
          <cell r="A11034">
            <v>20804044</v>
          </cell>
          <cell r="B11034" t="str">
            <v>DONUT INFO SQ 600MM PRSM DIFFUSER 1.5MM</v>
          </cell>
          <cell r="C11034">
            <v>0</v>
          </cell>
          <cell r="D11034">
            <v>0</v>
          </cell>
          <cell r="G11034" t="str">
            <v>\\ATI-SERVER\JILLP - Attachment\RS261B-6W-PRISMATIC DIFFUSER.pdf</v>
          </cell>
          <cell r="I11034" t="str">
            <v>No</v>
          </cell>
          <cell r="J11034" t="str">
            <v>NOS</v>
          </cell>
          <cell r="K11034" t="str">
            <v>UV</v>
          </cell>
          <cell r="L11034" t="str">
            <v>DIFFUSER</v>
          </cell>
        </row>
        <row r="11035">
          <cell r="A11035">
            <v>20804043</v>
          </cell>
          <cell r="B11035" t="str">
            <v>SP682 H55LT 900MM UGR DIFFUSER 896MM</v>
          </cell>
          <cell r="C11035">
            <v>0</v>
          </cell>
          <cell r="D11035">
            <v>821.04920000000004</v>
          </cell>
          <cell r="G11035" t="str">
            <v>\\ATI-SERVER\JILLP - Attachment\RS261B-6W-PRISMATIC DIFFUSER.pdf</v>
          </cell>
          <cell r="I11035" t="str">
            <v>No</v>
          </cell>
          <cell r="J11035" t="str">
            <v>NOS</v>
          </cell>
          <cell r="K11035" t="str">
            <v>UV</v>
          </cell>
          <cell r="L11035" t="str">
            <v>DIFFUSER</v>
          </cell>
        </row>
        <row r="11036">
          <cell r="A11036">
            <v>20804042</v>
          </cell>
          <cell r="B11036" t="str">
            <v>RS261B 6S DIFFUSER PRISMATIC Ø49MM</v>
          </cell>
          <cell r="C11036">
            <v>0</v>
          </cell>
          <cell r="D11036">
            <v>0</v>
          </cell>
          <cell r="G11036" t="str">
            <v>\\ati-server\JILLP - Attachment\RS261B-6W-PRISMATIC DIFFUSER.pdf</v>
          </cell>
          <cell r="H11036">
            <v>77366</v>
          </cell>
          <cell r="I11036" t="str">
            <v>No</v>
          </cell>
          <cell r="J11036" t="str">
            <v>NOS</v>
          </cell>
          <cell r="K11036" t="str">
            <v>UV</v>
          </cell>
          <cell r="L11036" t="str">
            <v>DIFFUSER</v>
          </cell>
        </row>
        <row r="11037">
          <cell r="A11037">
            <v>20804041</v>
          </cell>
          <cell r="B11037" t="str">
            <v>SP682 H55LT 600MM FGR UGR DIFFUSER-Ø596X1.5MM</v>
          </cell>
          <cell r="C11037">
            <v>0</v>
          </cell>
          <cell r="D11037">
            <v>249.25</v>
          </cell>
          <cell r="G11037" t="str">
            <v>\\ati-server\JILLP - Attachment\SP682 H55LT PRSM DIFFUSER-DIA 596MM.PDF</v>
          </cell>
          <cell r="H11037">
            <v>76468</v>
          </cell>
          <cell r="I11037" t="str">
            <v>No</v>
          </cell>
          <cell r="J11037" t="str">
            <v>NOS</v>
          </cell>
          <cell r="K11037" t="str">
            <v>UV</v>
          </cell>
          <cell r="L11037" t="str">
            <v>DIFFUSER</v>
          </cell>
        </row>
        <row r="11038">
          <cell r="A11038">
            <v>20804040</v>
          </cell>
          <cell r="B11038" t="str">
            <v>RS361B DIFFUSER PRISMATIC Ø50MM</v>
          </cell>
          <cell r="C11038">
            <v>115</v>
          </cell>
          <cell r="D11038">
            <v>1.9619</v>
          </cell>
          <cell r="G11038" t="str">
            <v>\\ati-server\JILLP - Attachment\RS361B PRISMATIC DIFFUSER-18W.pdf</v>
          </cell>
          <cell r="H11038">
            <v>76112</v>
          </cell>
          <cell r="I11038" t="str">
            <v>No</v>
          </cell>
          <cell r="J11038" t="str">
            <v>NOS</v>
          </cell>
          <cell r="K11038" t="str">
            <v>UV</v>
          </cell>
          <cell r="L11038" t="str">
            <v>DIFFUSER</v>
          </cell>
        </row>
        <row r="11039">
          <cell r="A11039">
            <v>20804039</v>
          </cell>
          <cell r="B11039" t="str">
            <v>SP682 600MM HEX UGR DIFFUSER-581X506X1.5MM THK</v>
          </cell>
          <cell r="C11039">
            <v>8</v>
          </cell>
          <cell r="D11039">
            <v>12</v>
          </cell>
          <cell r="G11039" t="str">
            <v>\\ati-server\JILLP - Attachment\Hexa Diffuser_PRISMATIC_20804039.pdf</v>
          </cell>
          <cell r="H11039">
            <v>72259</v>
          </cell>
          <cell r="I11039" t="str">
            <v>No</v>
          </cell>
          <cell r="J11039" t="str">
            <v>NOS</v>
          </cell>
          <cell r="K11039" t="str">
            <v>UV</v>
          </cell>
          <cell r="L11039" t="str">
            <v>DIFFUSER</v>
          </cell>
        </row>
        <row r="11040">
          <cell r="A11040">
            <v>20804038</v>
          </cell>
          <cell r="B11040" t="str">
            <v>MON 600MM TRIANGLE UV 0.8MM DIFFUSER 572.5 X 810MM</v>
          </cell>
          <cell r="C11040">
            <v>3</v>
          </cell>
          <cell r="D11040">
            <v>36.083300000000001</v>
          </cell>
          <cell r="G11040" t="str">
            <v>\\ati-server\JILLP - Attachment\CURVE Deffuser PMM 1.5MM.THK -20804038.DXF;\\ati-server\JILLP - Attachment\CURVE Deffuser PMM 1.5MM.THK-20804038.PDF</v>
          </cell>
          <cell r="H11040">
            <v>71038</v>
          </cell>
          <cell r="I11040" t="str">
            <v>No</v>
          </cell>
          <cell r="J11040" t="str">
            <v>NOS</v>
          </cell>
          <cell r="K11040" t="str">
            <v>UV</v>
          </cell>
          <cell r="L11040" t="str">
            <v>DIFFUSER</v>
          </cell>
        </row>
        <row r="11041">
          <cell r="A11041">
            <v>20804037</v>
          </cell>
          <cell r="B11041" t="str">
            <v>MON 600MM RIGHT ANGLE TRIANGLE UGR DIFFUSER 572.5X810MM</v>
          </cell>
          <cell r="C11041">
            <v>249</v>
          </cell>
          <cell r="D11041">
            <v>124.625</v>
          </cell>
          <cell r="G11041" t="str">
            <v>\\ati-server\JILLP - Attachment\Right angTriangle 600  Diffuser.PDF</v>
          </cell>
          <cell r="H11041">
            <v>71036</v>
          </cell>
          <cell r="I11041" t="str">
            <v>No</v>
          </cell>
          <cell r="J11041" t="str">
            <v>NOS</v>
          </cell>
          <cell r="K11041" t="str">
            <v>UV</v>
          </cell>
          <cell r="L11041" t="str">
            <v>DIFFUSER</v>
          </cell>
        </row>
        <row r="11042">
          <cell r="A11042">
            <v>20804036</v>
          </cell>
          <cell r="B11042" t="str">
            <v>OLIVIA DIFFUSER PRISMATIC Ø45MM 10W</v>
          </cell>
          <cell r="C11042">
            <v>0</v>
          </cell>
          <cell r="D11042">
            <v>1</v>
          </cell>
          <cell r="G11042" t="str">
            <v>\\ati-server\JILLP - Attachment\Prismatic Diffuser OD 45MM, 1.5mm.thk.PDF</v>
          </cell>
          <cell r="H11042">
            <v>70590</v>
          </cell>
          <cell r="I11042" t="str">
            <v>No</v>
          </cell>
          <cell r="J11042" t="str">
            <v>NOS</v>
          </cell>
          <cell r="K11042" t="str">
            <v>UV</v>
          </cell>
          <cell r="L11042" t="str">
            <v>DIFFUSER</v>
          </cell>
        </row>
        <row r="11043">
          <cell r="A11043">
            <v>20804035</v>
          </cell>
          <cell r="B11043" t="str">
            <v>OLIVIA DIFFUSER PRISMATIC Ø35MM 5W</v>
          </cell>
          <cell r="C11043">
            <v>0</v>
          </cell>
          <cell r="D11043">
            <v>1</v>
          </cell>
          <cell r="G11043" t="str">
            <v>\\ati-server\JILLP - Attachment\Prismatic Diffuser OD 35MM, 1.5mm.thk.PDF</v>
          </cell>
          <cell r="H11043">
            <v>70588</v>
          </cell>
          <cell r="I11043" t="str">
            <v>No</v>
          </cell>
          <cell r="J11043" t="str">
            <v>NOS</v>
          </cell>
          <cell r="K11043" t="str">
            <v>UV</v>
          </cell>
          <cell r="L11043" t="str">
            <v>DIFFUSER</v>
          </cell>
        </row>
        <row r="11044">
          <cell r="A11044">
            <v>20804034</v>
          </cell>
          <cell r="B11044" t="str">
            <v>CHESSA V2-DIFFUSER PRISMATIC-2402X52.8X1.5MM</v>
          </cell>
          <cell r="C11044">
            <v>381</v>
          </cell>
          <cell r="D11044">
            <v>90.636399999999995</v>
          </cell>
          <cell r="G11044" t="str">
            <v>\\ati-server\JILLP - Attachment\Chessa prism_Diffuser L2402mm.PDF;\\ati-server\JILLP - Attachment\Chessa prism_Diffuser L2402mm.DXF</v>
          </cell>
          <cell r="H11044">
            <v>67683</v>
          </cell>
          <cell r="I11044" t="str">
            <v>No</v>
          </cell>
          <cell r="J11044" t="str">
            <v>NOS</v>
          </cell>
          <cell r="K11044" t="str">
            <v>UV</v>
          </cell>
          <cell r="L11044" t="str">
            <v>DIFFUSER</v>
          </cell>
        </row>
        <row r="11045">
          <cell r="A11045">
            <v>20804033</v>
          </cell>
          <cell r="B11045" t="str">
            <v>MON 600MM TRIANGLE UV 0.8MM DIFFUSER  560MM</v>
          </cell>
          <cell r="C11045">
            <v>10</v>
          </cell>
          <cell r="D11045">
            <v>12</v>
          </cell>
          <cell r="G11045" t="str">
            <v>\\ati-server\JILLP - Attachment\Diffuser triangle 600 PS 0.8mm.thk.PDF</v>
          </cell>
          <cell r="H11045">
            <v>66274</v>
          </cell>
          <cell r="I11045" t="str">
            <v>No</v>
          </cell>
          <cell r="J11045" t="str">
            <v>NOS</v>
          </cell>
          <cell r="K11045" t="str">
            <v>UV</v>
          </cell>
          <cell r="L11045" t="str">
            <v>DIFFUSER</v>
          </cell>
        </row>
        <row r="11046">
          <cell r="A11046">
            <v>20804032</v>
          </cell>
          <cell r="B11046" t="str">
            <v>MON 600MM TRIANGLE UGR DIFFUSER 560MM</v>
          </cell>
          <cell r="C11046">
            <v>10</v>
          </cell>
          <cell r="D11046">
            <v>12</v>
          </cell>
          <cell r="G11046" t="str">
            <v>\\ati-server\JILLP - Attachment\Diffuser triangle 600 Prismatic 1.5mm.thk.PDF</v>
          </cell>
          <cell r="H11046">
            <v>66273</v>
          </cell>
          <cell r="I11046" t="str">
            <v>No</v>
          </cell>
          <cell r="J11046" t="str">
            <v>NOS</v>
          </cell>
          <cell r="K11046" t="str">
            <v>UV</v>
          </cell>
          <cell r="L11046" t="str">
            <v>DIFFUSER</v>
          </cell>
        </row>
        <row r="11047">
          <cell r="A11047">
            <v>20804031</v>
          </cell>
          <cell r="B11047" t="str">
            <v>CHESSA V2-DIFFUSER PRISMATIC-1601X53X1.5MM</v>
          </cell>
          <cell r="C11047">
            <v>10</v>
          </cell>
          <cell r="D11047">
            <v>90.636399999999995</v>
          </cell>
          <cell r="G11047" t="str">
            <v>\\ati-server\JILLP - Attachment\prism_Diffuser 1.5mm_thk-1601mm.pdf</v>
          </cell>
          <cell r="H11047">
            <v>65907</v>
          </cell>
          <cell r="I11047" t="str">
            <v>No</v>
          </cell>
          <cell r="J11047" t="str">
            <v>NOS</v>
          </cell>
          <cell r="K11047" t="str">
            <v>UV</v>
          </cell>
          <cell r="L11047" t="str">
            <v>DIFFUSER</v>
          </cell>
        </row>
        <row r="11048">
          <cell r="A11048">
            <v>20804030</v>
          </cell>
          <cell r="B11048" t="str">
            <v>CHESSA V2-DIFFUSER PRISMATIC-1501X53X1.5MM</v>
          </cell>
          <cell r="C11048">
            <v>0</v>
          </cell>
          <cell r="D11048">
            <v>90.647099999999995</v>
          </cell>
          <cell r="G11048" t="str">
            <v>\\ati-server\JILLP - Attachment\prism_Diffuser 1.5mm_thk-1501mm.pdf</v>
          </cell>
          <cell r="H11048">
            <v>65908</v>
          </cell>
          <cell r="I11048" t="str">
            <v>No</v>
          </cell>
          <cell r="J11048" t="str">
            <v>NOS</v>
          </cell>
          <cell r="K11048" t="str">
            <v>UV</v>
          </cell>
          <cell r="L11048" t="str">
            <v>DIFFUSER</v>
          </cell>
        </row>
        <row r="11049">
          <cell r="A11049">
            <v>20804029</v>
          </cell>
          <cell r="B11049" t="str">
            <v>CHESSA V2-DIFFUSER PRISMATIC-1201X53X1.5MM</v>
          </cell>
          <cell r="C11049">
            <v>311</v>
          </cell>
          <cell r="D11049">
            <v>44.311300000000003</v>
          </cell>
          <cell r="G11049" t="str">
            <v>\\ati-server\JILLP - Attachment\prism_Diffuser 1.5mm_thk-1201mm.pdf</v>
          </cell>
          <cell r="H11049">
            <v>65906</v>
          </cell>
          <cell r="I11049" t="str">
            <v>No</v>
          </cell>
          <cell r="J11049" t="str">
            <v>NOS</v>
          </cell>
          <cell r="K11049" t="str">
            <v>UV</v>
          </cell>
          <cell r="L11049" t="str">
            <v>DIFFUSER</v>
          </cell>
        </row>
        <row r="11050">
          <cell r="A11050">
            <v>20804028</v>
          </cell>
          <cell r="B11050" t="str">
            <v>PHAROS CDL DIFFUSER PRISMATIC Ø69MM</v>
          </cell>
          <cell r="C11050">
            <v>1011</v>
          </cell>
          <cell r="D11050">
            <v>51.403199999999998</v>
          </cell>
          <cell r="G11050" t="str">
            <v>\\ati-server\JILLP - Attachment\PHAROS PRISMATIC DIFFUSER DIA 69X1.5MM THK.pdf</v>
          </cell>
          <cell r="H11050">
            <v>62611</v>
          </cell>
          <cell r="I11050" t="str">
            <v>No</v>
          </cell>
          <cell r="J11050" t="str">
            <v>NOS</v>
          </cell>
          <cell r="K11050" t="str">
            <v>UV</v>
          </cell>
          <cell r="L11050" t="str">
            <v>DIFFUSER</v>
          </cell>
        </row>
        <row r="11051">
          <cell r="A11051">
            <v>20804027</v>
          </cell>
          <cell r="B11051" t="str">
            <v>TRIANGLE 1200MM UGR DIFFUSER</v>
          </cell>
          <cell r="C11051">
            <v>0</v>
          </cell>
          <cell r="D11051">
            <v>50</v>
          </cell>
          <cell r="G11051" t="str">
            <v>\\ATI-SERVER\JILLP - Attachment\DIFFUSER-PRISMATIC-1479 X 1.5MM THK.pdf</v>
          </cell>
          <cell r="I11051" t="str">
            <v>No</v>
          </cell>
          <cell r="J11051" t="str">
            <v>NOS</v>
          </cell>
          <cell r="K11051" t="str">
            <v>UV</v>
          </cell>
          <cell r="L11051" t="str">
            <v>DIFFUSER</v>
          </cell>
        </row>
        <row r="11052">
          <cell r="A11052">
            <v>20804026</v>
          </cell>
          <cell r="B11052" t="str">
            <v>TRIANGLE 900MM UGR DIFFUSER</v>
          </cell>
          <cell r="C11052">
            <v>0</v>
          </cell>
          <cell r="D11052">
            <v>30</v>
          </cell>
          <cell r="G11052" t="str">
            <v>\\ATI-SERVER\JILLP - Attachment\DIFFUSER-PRISMATIC-1479 X 1.5MM THK.pdf</v>
          </cell>
          <cell r="I11052" t="str">
            <v>No</v>
          </cell>
          <cell r="J11052" t="str">
            <v>NOS</v>
          </cell>
          <cell r="K11052" t="str">
            <v>UV</v>
          </cell>
          <cell r="L11052" t="str">
            <v>DIFFUSER</v>
          </cell>
        </row>
        <row r="11053">
          <cell r="A11053">
            <v>20804025</v>
          </cell>
          <cell r="B11053" t="str">
            <v>DIFFUSER PRISMATIC-21X1479X1.5MM</v>
          </cell>
          <cell r="C11053">
            <v>191</v>
          </cell>
          <cell r="D11053">
            <v>6</v>
          </cell>
          <cell r="G11053" t="str">
            <v>\\ati-server\JILLP - Attachment\DIFFUSER-PRISMATIC-1479 X 1.5MM THK.pdf</v>
          </cell>
          <cell r="H11053">
            <v>51798</v>
          </cell>
          <cell r="I11053" t="str">
            <v>No</v>
          </cell>
          <cell r="J11053" t="str">
            <v>NOS</v>
          </cell>
          <cell r="K11053" t="str">
            <v>UV</v>
          </cell>
          <cell r="L11053" t="str">
            <v>DIFFUSER</v>
          </cell>
        </row>
        <row r="11054">
          <cell r="A11054">
            <v>20804024</v>
          </cell>
          <cell r="B11054" t="str">
            <v>DIFFUSER PRISMATIC-21X1178.2X1.5MM</v>
          </cell>
          <cell r="C11054">
            <v>949</v>
          </cell>
          <cell r="D11054">
            <v>19.817499999999999</v>
          </cell>
          <cell r="G11054" t="str">
            <v>\\ati-server\JILLP - Attachment\DIFFUSER-PRISMATIC-1178.2 X 1.5MM THK.pdf</v>
          </cell>
          <cell r="H11054">
            <v>51797</v>
          </cell>
          <cell r="I11054" t="str">
            <v>No</v>
          </cell>
          <cell r="J11054" t="str">
            <v>NOS</v>
          </cell>
          <cell r="K11054" t="str">
            <v>UV</v>
          </cell>
          <cell r="L11054" t="str">
            <v>DIFFUSER</v>
          </cell>
        </row>
        <row r="11055">
          <cell r="A11055">
            <v>20804023</v>
          </cell>
          <cell r="B11055" t="str">
            <v>DIFFUSER PRISMATIC-21X878.2X1.5MM</v>
          </cell>
          <cell r="C11055">
            <v>4</v>
          </cell>
          <cell r="D11055">
            <v>4</v>
          </cell>
          <cell r="G11055" t="str">
            <v>\\ati-server\JILLP - Attachment\DIFFUSER-PRISMATIC-878.2 X 1.5MM THK.pdf</v>
          </cell>
          <cell r="H11055">
            <v>51796</v>
          </cell>
          <cell r="I11055" t="str">
            <v>No</v>
          </cell>
          <cell r="J11055" t="str">
            <v>NOS</v>
          </cell>
          <cell r="K11055" t="str">
            <v>UV</v>
          </cell>
          <cell r="L11055" t="str">
            <v>DIFFUSER</v>
          </cell>
        </row>
        <row r="11056">
          <cell r="A11056">
            <v>20804022</v>
          </cell>
          <cell r="B11056" t="str">
            <v>UNECO CDL DIFFUSER PRISMATIC Ø69MM</v>
          </cell>
          <cell r="C11056">
            <v>522</v>
          </cell>
          <cell r="D11056">
            <v>3.5274999999999999</v>
          </cell>
          <cell r="G11056" t="str">
            <v>\\ati-server\JILLP - Attachment\CDL DIFFUSER Ø69MM.zip</v>
          </cell>
          <cell r="H11056">
            <v>101434</v>
          </cell>
          <cell r="I11056" t="str">
            <v>No</v>
          </cell>
          <cell r="J11056" t="str">
            <v>NOS</v>
          </cell>
          <cell r="K11056" t="str">
            <v>UV</v>
          </cell>
          <cell r="L11056" t="str">
            <v>DIFFUSER</v>
          </cell>
        </row>
        <row r="11057">
          <cell r="A11057">
            <v>20804021</v>
          </cell>
          <cell r="B11057" t="str">
            <v>SP321 DIFFUSER PRISMATIC Ø75MM</v>
          </cell>
          <cell r="C11057">
            <v>796</v>
          </cell>
          <cell r="D11057">
            <v>19.920999999999999</v>
          </cell>
          <cell r="G11057" t="str">
            <v>\\ati-server\JILLP - Attachment\SP321 DIFFUSER Ø75MM.zip</v>
          </cell>
          <cell r="H11057">
            <v>101430</v>
          </cell>
          <cell r="I11057" t="str">
            <v>No</v>
          </cell>
          <cell r="J11057" t="str">
            <v>NOS</v>
          </cell>
          <cell r="K11057" t="str">
            <v>UV</v>
          </cell>
          <cell r="L11057" t="str">
            <v>DIFFUSER</v>
          </cell>
        </row>
        <row r="11058">
          <cell r="A11058">
            <v>20804020</v>
          </cell>
          <cell r="B11058" t="str">
            <v>TCZ V2 DIFFUSER PRISMATIC 1.5 596MM</v>
          </cell>
          <cell r="C11058">
            <v>4</v>
          </cell>
          <cell r="D11058">
            <v>2</v>
          </cell>
          <cell r="G11058" t="str">
            <v>\\ati-server\JILLP - Attachment\TCZ V2-2FT-1.5MM PRSM DIFF.pdf</v>
          </cell>
          <cell r="H11058">
            <v>43247</v>
          </cell>
          <cell r="I11058" t="str">
            <v>No</v>
          </cell>
          <cell r="J11058" t="str">
            <v>NOS</v>
          </cell>
          <cell r="K11058" t="str">
            <v>UV</v>
          </cell>
          <cell r="L11058" t="str">
            <v>DIFFUSER</v>
          </cell>
        </row>
        <row r="11059">
          <cell r="A11059">
            <v>20804019</v>
          </cell>
          <cell r="B11059" t="str">
            <v>TCZ V2 DIFFUSER PRISMATIC 1.5 1784MM</v>
          </cell>
          <cell r="C11059">
            <v>11</v>
          </cell>
          <cell r="D11059">
            <v>249.25</v>
          </cell>
          <cell r="G11059" t="str">
            <v>\\ati-server\JILLP - Attachment\TCZ V2-6FT-1.5MM PRSM DIFF.pdf</v>
          </cell>
          <cell r="H11059">
            <v>43245</v>
          </cell>
          <cell r="I11059" t="str">
            <v>No</v>
          </cell>
          <cell r="J11059" t="str">
            <v>NOS</v>
          </cell>
          <cell r="K11059" t="str">
            <v>UV</v>
          </cell>
          <cell r="L11059" t="str">
            <v>DIFFUSER</v>
          </cell>
        </row>
        <row r="11060">
          <cell r="A11060">
            <v>20804018</v>
          </cell>
          <cell r="B11060" t="str">
            <v>UNECO CDL DIFFUSER PRISMATIC Ø83</v>
          </cell>
          <cell r="C11060">
            <v>744</v>
          </cell>
          <cell r="D11060">
            <v>5.4779999999999998</v>
          </cell>
          <cell r="G11060" t="str">
            <v>\\ati-server\JILLP - Attachment\PRSM Diffuser 1.5mm thk.pdf</v>
          </cell>
          <cell r="H11060">
            <v>46505</v>
          </cell>
          <cell r="I11060" t="str">
            <v>No</v>
          </cell>
          <cell r="J11060" t="str">
            <v>NOS</v>
          </cell>
          <cell r="K11060" t="str">
            <v>UV</v>
          </cell>
          <cell r="L11060" t="str">
            <v>DIFFUSER</v>
          </cell>
        </row>
        <row r="11061">
          <cell r="A11061">
            <v>20804017</v>
          </cell>
          <cell r="B11061" t="str">
            <v>MON 450MM UGR DIFFUSER 435MM</v>
          </cell>
          <cell r="C11061">
            <v>300</v>
          </cell>
          <cell r="D11061">
            <v>509.75</v>
          </cell>
          <cell r="G11061" t="str">
            <v>\\ATI-SERVER\JILLP - Attachment\203MONDO 300 DIFFUSER PRISMATIC 13-2-23 - Copy.pdf</v>
          </cell>
          <cell r="I11061" t="str">
            <v>No</v>
          </cell>
          <cell r="J11061" t="str">
            <v>NOS</v>
          </cell>
          <cell r="K11061" t="str">
            <v>UV</v>
          </cell>
          <cell r="L11061" t="str">
            <v>DIFFUSER</v>
          </cell>
        </row>
        <row r="11062">
          <cell r="A11062">
            <v>20804016</v>
          </cell>
          <cell r="B11062" t="str">
            <v>DIFFUSER PRISMATIC-1.5X998X47.2MM</v>
          </cell>
          <cell r="C11062">
            <v>5231</v>
          </cell>
          <cell r="D11062">
            <v>37.069000000000003</v>
          </cell>
          <cell r="I11062" t="str">
            <v>No</v>
          </cell>
          <cell r="J11062" t="str">
            <v>NOS</v>
          </cell>
          <cell r="K11062" t="str">
            <v>UV</v>
          </cell>
          <cell r="L11062" t="str">
            <v>DIFFUSER</v>
          </cell>
        </row>
        <row r="11063">
          <cell r="A11063">
            <v>20804015</v>
          </cell>
          <cell r="B11063" t="str">
            <v>DIFFUSER PRISMATIC*1.5X50*1000</v>
          </cell>
          <cell r="C11063">
            <v>11</v>
          </cell>
          <cell r="D11063">
            <v>6</v>
          </cell>
          <cell r="I11063" t="str">
            <v>No</v>
          </cell>
          <cell r="J11063" t="str">
            <v>NOS</v>
          </cell>
          <cell r="K11063" t="str">
            <v>UV</v>
          </cell>
          <cell r="L11063" t="str">
            <v>DIFFUSER</v>
          </cell>
        </row>
        <row r="11064">
          <cell r="A11064">
            <v>20804014</v>
          </cell>
          <cell r="B11064" t="str">
            <v>TORUS 900MM UGR DIFFUSER OD-886MM ID-704MM</v>
          </cell>
          <cell r="C11064">
            <v>17</v>
          </cell>
          <cell r="D11064">
            <v>1127.5</v>
          </cell>
          <cell r="I11064" t="str">
            <v>No</v>
          </cell>
          <cell r="J11064" t="str">
            <v>NOS</v>
          </cell>
          <cell r="K11064" t="str">
            <v>UV</v>
          </cell>
          <cell r="L11064" t="str">
            <v>DIFFUSER</v>
          </cell>
        </row>
        <row r="11065">
          <cell r="A11065">
            <v>20804013</v>
          </cell>
          <cell r="B11065" t="str">
            <v>TORUS 900MM UV DIFFUSER OD 886 &amp; ID 704MM</v>
          </cell>
          <cell r="C11065">
            <v>41</v>
          </cell>
          <cell r="D11065">
            <v>392</v>
          </cell>
          <cell r="I11065" t="str">
            <v>No</v>
          </cell>
          <cell r="J11065" t="str">
            <v>NOS</v>
          </cell>
          <cell r="K11065" t="str">
            <v>UV</v>
          </cell>
          <cell r="L11065" t="str">
            <v>DIFFUSER</v>
          </cell>
        </row>
        <row r="11066">
          <cell r="A11066">
            <v>20804012</v>
          </cell>
          <cell r="B11066" t="str">
            <v>MON 900MM PS DIFFUSER 886MM</v>
          </cell>
          <cell r="C11066">
            <v>11</v>
          </cell>
          <cell r="D11066">
            <v>400</v>
          </cell>
          <cell r="I11066" t="str">
            <v>No</v>
          </cell>
          <cell r="J11066" t="str">
            <v>NOS</v>
          </cell>
          <cell r="K11066" t="str">
            <v>UV</v>
          </cell>
          <cell r="L11066" t="str">
            <v>DIFFUSER</v>
          </cell>
        </row>
        <row r="11067">
          <cell r="A11067">
            <v>20804011</v>
          </cell>
          <cell r="B11067" t="str">
            <v>MON 900MM UGR DIFFUSER 886MM</v>
          </cell>
          <cell r="C11067">
            <v>25</v>
          </cell>
          <cell r="D11067">
            <v>1100.1383000000001</v>
          </cell>
          <cell r="I11067" t="str">
            <v>No</v>
          </cell>
          <cell r="J11067" t="str">
            <v>NOS</v>
          </cell>
          <cell r="K11067" t="str">
            <v>UV</v>
          </cell>
          <cell r="L11067" t="str">
            <v>DIFFUSER</v>
          </cell>
        </row>
        <row r="11068">
          <cell r="A11068">
            <v>20804010</v>
          </cell>
          <cell r="B11068" t="str">
            <v>DONUT SQ 1200MM UGR DIFFUSER OD 1200 &amp; ID 1076 MM</v>
          </cell>
          <cell r="C11068">
            <v>103</v>
          </cell>
          <cell r="D11068">
            <v>50</v>
          </cell>
          <cell r="G11068" t="str">
            <v>\\ati-server\JILLP - Attachment\20804010 DONUT DIFFUSER SQUARE 1200MM 8-10-22.PDF;\\ati-server\JILLP - Attachment\Square Diffuser Prismatic 1.5mm.thk-20804010.PDF;\\ati-server\JILLP - Attachment\Square Diffuser PS-20201308_Prism-20804010.DXF</v>
          </cell>
          <cell r="H11068">
            <v>12199</v>
          </cell>
          <cell r="I11068" t="str">
            <v>No</v>
          </cell>
          <cell r="J11068" t="str">
            <v>NOS</v>
          </cell>
          <cell r="K11068" t="str">
            <v>PMMA</v>
          </cell>
          <cell r="L11068" t="str">
            <v>DIFFUSER</v>
          </cell>
        </row>
        <row r="11069">
          <cell r="A11069">
            <v>20804009</v>
          </cell>
          <cell r="B11069" t="str">
            <v>TORUS 1200MM UV DIFFUSER OD 1186 &amp; ID 1004 MM</v>
          </cell>
          <cell r="C11069">
            <v>12</v>
          </cell>
          <cell r="D11069">
            <v>392</v>
          </cell>
          <cell r="I11069" t="str">
            <v>No</v>
          </cell>
          <cell r="J11069" t="str">
            <v>NOS</v>
          </cell>
          <cell r="K11069" t="str">
            <v>UV</v>
          </cell>
          <cell r="L11069" t="str">
            <v>DIFFUSER</v>
          </cell>
        </row>
        <row r="11070">
          <cell r="A11070">
            <v>20804008</v>
          </cell>
          <cell r="B11070" t="str">
            <v>TORUS 1200MM UGR DIFFUSER OD-1186MM ID-1004MM</v>
          </cell>
          <cell r="C11070">
            <v>16</v>
          </cell>
          <cell r="D11070">
            <v>1019.5</v>
          </cell>
          <cell r="I11070" t="str">
            <v>No</v>
          </cell>
          <cell r="J11070" t="str">
            <v>NOS</v>
          </cell>
          <cell r="K11070" t="str">
            <v>UV</v>
          </cell>
          <cell r="L11070" t="str">
            <v>DIFFUSER</v>
          </cell>
        </row>
        <row r="11071">
          <cell r="A11071">
            <v>20804007</v>
          </cell>
          <cell r="B11071" t="str">
            <v>SPOTSHINE DIFFUSER PRISMATIC 123MMX19MM</v>
          </cell>
          <cell r="C11071">
            <v>131</v>
          </cell>
          <cell r="D11071">
            <v>1.2</v>
          </cell>
          <cell r="G11071" t="str">
            <v>\\ati-server\JILLP - Attachment\SPOT SHINE PRSM DIFFUSER 1.5MM 123x19mm.zip</v>
          </cell>
          <cell r="H11071">
            <v>109975</v>
          </cell>
          <cell r="I11071" t="str">
            <v>No</v>
          </cell>
          <cell r="J11071" t="str">
            <v>NOS</v>
          </cell>
          <cell r="K11071" t="str">
            <v>UV</v>
          </cell>
          <cell r="L11071" t="str">
            <v>DIFFUSER</v>
          </cell>
        </row>
        <row r="11072">
          <cell r="A11072">
            <v>20804006</v>
          </cell>
          <cell r="B11072" t="str">
            <v>MON 300MM UGR DIFFUSER 285MM</v>
          </cell>
          <cell r="C11072">
            <v>677</v>
          </cell>
          <cell r="D11072">
            <v>63.718800000000002</v>
          </cell>
          <cell r="G11072" t="str">
            <v>\\ati-server\JILLP - Attachment\203MONDO 300 DIFFUSER PRISMATIC 13-2-23 - Copy.pdf</v>
          </cell>
          <cell r="H11072">
            <v>36447</v>
          </cell>
          <cell r="I11072" t="str">
            <v>No</v>
          </cell>
          <cell r="J11072" t="str">
            <v>NOS</v>
          </cell>
          <cell r="K11072" t="str">
            <v>UV</v>
          </cell>
          <cell r="L11072" t="str">
            <v>DIFFUSER</v>
          </cell>
        </row>
        <row r="11073">
          <cell r="A11073">
            <v>20804005</v>
          </cell>
          <cell r="B11073" t="str">
            <v>TCZ V2 DIFFUSER PRISMATIC 1.5 2393MM</v>
          </cell>
          <cell r="C11073">
            <v>201</v>
          </cell>
          <cell r="D11073">
            <v>257.25</v>
          </cell>
          <cell r="I11073" t="str">
            <v>No</v>
          </cell>
          <cell r="J11073" t="str">
            <v>NOS</v>
          </cell>
          <cell r="K11073" t="str">
            <v>UV</v>
          </cell>
          <cell r="L11073" t="str">
            <v>DIFFUSER</v>
          </cell>
        </row>
        <row r="11074">
          <cell r="A11074">
            <v>20804004</v>
          </cell>
          <cell r="B11074" t="str">
            <v>TCZ V2 DIFFUSER PRISMATIC 1.5 1194MM</v>
          </cell>
          <cell r="C11074">
            <v>351</v>
          </cell>
          <cell r="D11074">
            <v>124.625</v>
          </cell>
          <cell r="I11074" t="str">
            <v>No</v>
          </cell>
          <cell r="J11074" t="str">
            <v>NOS</v>
          </cell>
          <cell r="K11074" t="str">
            <v>UV</v>
          </cell>
          <cell r="L11074" t="str">
            <v>DIFFUSER</v>
          </cell>
        </row>
        <row r="11075">
          <cell r="A11075">
            <v>20804003</v>
          </cell>
          <cell r="B11075" t="str">
            <v>DONUT 600MM PRISMATIC DIFFUSER OD 586MM, ID 408 MM</v>
          </cell>
          <cell r="C11075">
            <v>23</v>
          </cell>
          <cell r="D11075">
            <v>281.875</v>
          </cell>
          <cell r="I11075" t="str">
            <v>No</v>
          </cell>
          <cell r="J11075" t="str">
            <v>NOS</v>
          </cell>
          <cell r="K11075" t="str">
            <v>UV</v>
          </cell>
          <cell r="L11075" t="str">
            <v>DIFFUSER</v>
          </cell>
        </row>
        <row r="11076">
          <cell r="A11076">
            <v>20804002</v>
          </cell>
          <cell r="B11076" t="str">
            <v>MON 600MM UGR DIFFUSER 580MM</v>
          </cell>
          <cell r="C11076">
            <v>167</v>
          </cell>
          <cell r="D11076">
            <v>281.87599999999998</v>
          </cell>
          <cell r="I11076" t="str">
            <v>No</v>
          </cell>
          <cell r="J11076" t="str">
            <v>NOS</v>
          </cell>
          <cell r="K11076" t="str">
            <v>UV</v>
          </cell>
          <cell r="L11076" t="str">
            <v>DIFFUSER</v>
          </cell>
        </row>
        <row r="11077">
          <cell r="A11077">
            <v>20804001</v>
          </cell>
          <cell r="B11077" t="str">
            <v>MON 400MM UGR DIFFUSER 380MM</v>
          </cell>
          <cell r="C11077">
            <v>206</v>
          </cell>
          <cell r="D11077">
            <v>110.7778</v>
          </cell>
          <cell r="I11077" t="str">
            <v>No</v>
          </cell>
          <cell r="J11077" t="str">
            <v>NOS</v>
          </cell>
          <cell r="K11077" t="str">
            <v>UV</v>
          </cell>
          <cell r="L11077" t="str">
            <v>DIFFUSER</v>
          </cell>
        </row>
        <row r="11078">
          <cell r="A11078">
            <v>20803004</v>
          </cell>
          <cell r="B11078" t="str">
            <v>SP682 H80LT DNR 950MM O-LZB PRSM DIFFUSER OD947 X 44.4MM X1.2MM THK</v>
          </cell>
          <cell r="C11078">
            <v>11</v>
          </cell>
          <cell r="D11078">
            <v>727</v>
          </cell>
          <cell r="G11078" t="str">
            <v>\\ati-server\JILLP - Attachment\20803004 SP682 H80LT MONDO 950MM O-LZB PRSM DIFFUSER OD947 X 44.4MM X1.2MM THK.zip</v>
          </cell>
          <cell r="H11078">
            <v>180820</v>
          </cell>
          <cell r="I11078" t="str">
            <v>No</v>
          </cell>
          <cell r="J11078" t="str">
            <v>NOS</v>
          </cell>
          <cell r="K11078" t="str">
            <v>PRISMATIC</v>
          </cell>
          <cell r="L11078" t="str">
            <v>DIFFUSER</v>
          </cell>
        </row>
        <row r="11079">
          <cell r="A11079">
            <v>20803003</v>
          </cell>
          <cell r="B11079" t="str">
            <v>MON 300MM UV 0.8MM DIFFUSER 285MM</v>
          </cell>
          <cell r="C11079">
            <v>15</v>
          </cell>
          <cell r="D11079">
            <v>10</v>
          </cell>
          <cell r="E11079" t="str">
            <v>OUTER DIA. 285MM</v>
          </cell>
          <cell r="I11079" t="str">
            <v>No</v>
          </cell>
          <cell r="J11079" t="str">
            <v>NOS</v>
          </cell>
          <cell r="K11079" t="str">
            <v>UV</v>
          </cell>
          <cell r="L11079" t="str">
            <v>DIFFUSER</v>
          </cell>
        </row>
        <row r="11080">
          <cell r="A11080">
            <v>20803002</v>
          </cell>
          <cell r="B11080" t="str">
            <v>MON 600MM UV 0.8MM DIFFUSER  580MM</v>
          </cell>
          <cell r="C11080">
            <v>12</v>
          </cell>
          <cell r="D11080">
            <v>81.98</v>
          </cell>
          <cell r="I11080" t="str">
            <v>No</v>
          </cell>
          <cell r="J11080" t="str">
            <v>NOS</v>
          </cell>
          <cell r="K11080" t="str">
            <v>UV</v>
          </cell>
          <cell r="L11080" t="str">
            <v>DIFFUSER</v>
          </cell>
        </row>
        <row r="11081">
          <cell r="A11081">
            <v>20803001</v>
          </cell>
          <cell r="B11081" t="str">
            <v>MON 400MM UV DIFFUSER 380MM</v>
          </cell>
          <cell r="C11081">
            <v>91</v>
          </cell>
          <cell r="D11081">
            <v>47.668300000000002</v>
          </cell>
          <cell r="I11081" t="str">
            <v>No</v>
          </cell>
          <cell r="J11081" t="str">
            <v>NOS</v>
          </cell>
          <cell r="K11081" t="str">
            <v>UV</v>
          </cell>
          <cell r="L11081" t="str">
            <v>DIFFUSER</v>
          </cell>
        </row>
        <row r="11082">
          <cell r="A11082">
            <v>20802593</v>
          </cell>
          <cell r="B11082" t="str">
            <v>SP682 H80LT CURVILINEAR-PMMA-DIFFUSER-TORUS 900MM X44.4X1.5MM</v>
          </cell>
          <cell r="C11082">
            <v>0</v>
          </cell>
          <cell r="D11082">
            <v>0</v>
          </cell>
          <cell r="G11082" t="str">
            <v>\\ati-server\JILLP - Attachment\20802576 SP682 H80LT CURVILINEAR-PMMA-DIFFUSER-TORUS 600MM X44.4X1.5MM.zip</v>
          </cell>
          <cell r="I11082" t="str">
            <v>No</v>
          </cell>
          <cell r="J11082" t="str">
            <v>NOS</v>
          </cell>
          <cell r="K11082" t="str">
            <v>PMMA</v>
          </cell>
          <cell r="L11082" t="str">
            <v>DIFFUSER</v>
          </cell>
        </row>
        <row r="11083">
          <cell r="A11083">
            <v>20802592</v>
          </cell>
          <cell r="B11083" t="str">
            <v>MON 900MM PMMA DIFFUSER SBMM65 880MM</v>
          </cell>
          <cell r="C11083">
            <v>0</v>
          </cell>
          <cell r="D11083">
            <v>0</v>
          </cell>
          <cell r="I11083" t="str">
            <v>No</v>
          </cell>
          <cell r="J11083" t="str">
            <v>NOS</v>
          </cell>
          <cell r="K11083" t="str">
            <v>PMMA</v>
          </cell>
          <cell r="L11083" t="str">
            <v>DIFFUSER</v>
          </cell>
        </row>
        <row r="11084">
          <cell r="A11084">
            <v>20802591</v>
          </cell>
          <cell r="B11084" t="str">
            <v>TCZ 96 MM HVL DIFFUSER PS S1280  87x1194MMX1.2MM</v>
          </cell>
          <cell r="C11084">
            <v>0</v>
          </cell>
          <cell r="D11084">
            <v>0</v>
          </cell>
          <cell r="G11084" t="str">
            <v>\\ati-server\JILLP - Attachment\BTW35 1205 L SHP DIFF PLEXTRUSION MOULDED 35MM PMMA DIFFUSER.pdf</v>
          </cell>
          <cell r="I11084" t="str">
            <v>No</v>
          </cell>
          <cell r="J11084" t="str">
            <v>NOS</v>
          </cell>
          <cell r="K11084" t="str">
            <v>PMMA</v>
          </cell>
          <cell r="L11084" t="str">
            <v>DIFFUSER</v>
          </cell>
        </row>
        <row r="11085">
          <cell r="A11085">
            <v>20802590</v>
          </cell>
          <cell r="B11085" t="str">
            <v>BTW35 1205 L SHP DIFF PLEXTRUSION MOULDED 35MM PMMA DIFFUSER</v>
          </cell>
          <cell r="C11085">
            <v>0</v>
          </cell>
          <cell r="D11085">
            <v>0</v>
          </cell>
          <cell r="G11085" t="str">
            <v>\\ati-server\JILLP - Attachment\BTW35 1205 L SHP DIFF PLEXTRUSION MOULDED 35MM PMMA DIFFUSER.pdf</v>
          </cell>
          <cell r="H11085">
            <v>194252</v>
          </cell>
          <cell r="I11085" t="str">
            <v>No</v>
          </cell>
          <cell r="J11085" t="str">
            <v>NOS</v>
          </cell>
          <cell r="K11085" t="str">
            <v>PMMA</v>
          </cell>
          <cell r="L11085" t="str">
            <v>DIFFUSER</v>
          </cell>
        </row>
        <row r="11086">
          <cell r="A11086">
            <v>20802589</v>
          </cell>
          <cell r="B11086" t="str">
            <v>SP682 H80LT CURVILINEAR-PMMA-DIFFUSER-ARCL 1819 R 3474 X44.4X1.5MM</v>
          </cell>
          <cell r="C11086">
            <v>0</v>
          </cell>
          <cell r="D11086">
            <v>0</v>
          </cell>
          <cell r="G11086" t="str">
            <v>\\ati-server\JILLP - Attachment\20802215-SP682 H80LT CURVILINEAR-PMMA-DIFFUSER-1145X44.4X1.5MM (1).zip;</v>
          </cell>
          <cell r="I11086" t="str">
            <v>No</v>
          </cell>
          <cell r="J11086" t="str">
            <v>NOS</v>
          </cell>
          <cell r="K11086" t="str">
            <v>PMMA</v>
          </cell>
          <cell r="L11086" t="str">
            <v>DIFFUSER</v>
          </cell>
        </row>
        <row r="11087">
          <cell r="A11087">
            <v>20802588</v>
          </cell>
          <cell r="B11087" t="str">
            <v>SP682 H80LT CURVILINEAR-PMMA-DIFFUSER-ARCL 1816 R 4624 X44.4X1.5MM</v>
          </cell>
          <cell r="C11087">
            <v>0</v>
          </cell>
          <cell r="D11087">
            <v>0</v>
          </cell>
          <cell r="G11087" t="str">
            <v>\\ati-server\JILLP - Attachment\20802215-SP682 H80LT CURVILINEAR-PMMA-DIFFUSER-1145X44.4X1.5MM (1).zip;</v>
          </cell>
          <cell r="I11087" t="str">
            <v>No</v>
          </cell>
          <cell r="J11087" t="str">
            <v>NOS</v>
          </cell>
          <cell r="K11087" t="str">
            <v>PMMA</v>
          </cell>
          <cell r="L11087" t="str">
            <v>DIFFUSER</v>
          </cell>
        </row>
        <row r="11088">
          <cell r="A11088">
            <v>20802587</v>
          </cell>
          <cell r="B11088" t="str">
            <v>SP682 H80LT CURVILINEAR-PMMA-DIFFUSER-ARCL 2359 R 1585 X44.4X1.5MM</v>
          </cell>
          <cell r="C11088">
            <v>0</v>
          </cell>
          <cell r="D11088">
            <v>195.41</v>
          </cell>
          <cell r="G11088" t="str">
            <v>\\ati-server\JILLP - Attachment\20802587 SP682 H80LT CURVILINEAR-PMMA-DIFFUSER-ARCL 2359 R 1585 X44.4X1.5MM.zip</v>
          </cell>
          <cell r="H11088">
            <v>191495</v>
          </cell>
          <cell r="I11088" t="str">
            <v>No</v>
          </cell>
          <cell r="J11088" t="str">
            <v>NOS</v>
          </cell>
          <cell r="K11088" t="str">
            <v>PMMA</v>
          </cell>
          <cell r="L11088" t="str">
            <v>DIFFUSER</v>
          </cell>
        </row>
        <row r="11089">
          <cell r="A11089">
            <v>20802586</v>
          </cell>
          <cell r="B11089" t="str">
            <v>SP682 H80LT CURVILINEAR-PMMA-DIFFUSER-ARCL 2210 R 3192 X44.4X1.5MM</v>
          </cell>
          <cell r="C11089">
            <v>2</v>
          </cell>
          <cell r="D11089">
            <v>156.34</v>
          </cell>
          <cell r="G11089" t="str">
            <v>\\ati-server\JILLP - Attachment\20802586 SP682 H80LT CURVILINEAR-PMMA-DIFFUSER-ARCL 2210 R 3192 X44.4X1.5MM.zip</v>
          </cell>
          <cell r="H11089">
            <v>191500</v>
          </cell>
          <cell r="I11089" t="str">
            <v>No</v>
          </cell>
          <cell r="J11089" t="str">
            <v>NOS</v>
          </cell>
          <cell r="K11089" t="str">
            <v>PMMA</v>
          </cell>
          <cell r="L11089" t="str">
            <v>DIFFUSER</v>
          </cell>
        </row>
        <row r="11090">
          <cell r="A11090">
            <v>20802585</v>
          </cell>
          <cell r="B11090" t="str">
            <v>SP682 H80LT CURVILINEAR-PMMA-DIFFUSER-L SHP 733X479 AL 558 R 355 LR X44.4X1.5MM</v>
          </cell>
          <cell r="C11090">
            <v>0</v>
          </cell>
          <cell r="D11090">
            <v>130.28790000000001</v>
          </cell>
          <cell r="I11090" t="str">
            <v>No</v>
          </cell>
          <cell r="J11090" t="str">
            <v>NOS</v>
          </cell>
          <cell r="K11090" t="str">
            <v>PMMA</v>
          </cell>
          <cell r="L11090" t="str">
            <v>DIFFUSER</v>
          </cell>
        </row>
        <row r="11091">
          <cell r="A11091">
            <v>20802584</v>
          </cell>
          <cell r="B11091" t="str">
            <v>SP682 H80LT CURVILINEAR-PMMA-DIFFUSER-L SHP 733X479 AL 558 R 355 LL X44.4X1.5MM</v>
          </cell>
          <cell r="C11091">
            <v>0</v>
          </cell>
          <cell r="D11091">
            <v>130.29</v>
          </cell>
          <cell r="I11091" t="str">
            <v>No</v>
          </cell>
          <cell r="J11091" t="str">
            <v>NOS</v>
          </cell>
          <cell r="K11091" t="str">
            <v>PMMA</v>
          </cell>
          <cell r="L11091" t="str">
            <v>DIFFUSER</v>
          </cell>
        </row>
        <row r="11092">
          <cell r="A11092">
            <v>20802583</v>
          </cell>
          <cell r="B11092" t="str">
            <v>SP682 H80LT CURVILINEAR-PMMA-DIFFUSER-L SHP 701X320 AL 314 R 200 X44.4X1.5MM</v>
          </cell>
          <cell r="C11092">
            <v>0</v>
          </cell>
          <cell r="D11092">
            <v>130.28749999999999</v>
          </cell>
          <cell r="G11092" t="str">
            <v>\\ati-server\JILLP - Attachment\20802583 SP682 H80LT CURVILINEAR-PMMA-DIFFUSER-L SHP 701X320 AL 314 R 200 X44.4X1.5MM.zip</v>
          </cell>
          <cell r="H11092">
            <v>191497</v>
          </cell>
          <cell r="I11092" t="str">
            <v>No</v>
          </cell>
          <cell r="J11092" t="str">
            <v>NOS</v>
          </cell>
          <cell r="K11092" t="str">
            <v>PMMA</v>
          </cell>
          <cell r="L11092" t="str">
            <v>DIFFUSER</v>
          </cell>
        </row>
        <row r="11093">
          <cell r="A11093">
            <v>20802582</v>
          </cell>
          <cell r="B11093" t="str">
            <v>SP682 H80LT CURVILINEAR-PMMA-DIFFUSER-L SHP 574X320 AL 314 R 200 X44.4X1.5MM</v>
          </cell>
          <cell r="C11093">
            <v>0</v>
          </cell>
          <cell r="D11093">
            <v>83.74</v>
          </cell>
          <cell r="I11093" t="str">
            <v>No</v>
          </cell>
          <cell r="J11093" t="str">
            <v>NOS</v>
          </cell>
          <cell r="K11093" t="str">
            <v>PMMA</v>
          </cell>
          <cell r="L11093" t="str">
            <v>DIFFUSER</v>
          </cell>
        </row>
        <row r="11094">
          <cell r="A11094">
            <v>20802581</v>
          </cell>
          <cell r="B11094" t="str">
            <v>RS261 S1 10W-Ø49X1.5MM THK</v>
          </cell>
          <cell r="C11094">
            <v>0</v>
          </cell>
          <cell r="D11094">
            <v>0</v>
          </cell>
          <cell r="G11094" t="str">
            <v>\\ATI-SERVER\JILLP - Attachment\20802225 SP682 H80LT CURVILINEAR-PMMA-DIFFUSER C SHP W447L1020R200 X44.4X1.5MM.zip</v>
          </cell>
          <cell r="I11094" t="str">
            <v>No</v>
          </cell>
          <cell r="J11094" t="str">
            <v>NOS</v>
          </cell>
          <cell r="K11094" t="str">
            <v>PMMA</v>
          </cell>
          <cell r="L11094" t="str">
            <v>DIFFUSER</v>
          </cell>
        </row>
        <row r="11095">
          <cell r="A11095">
            <v>20802580</v>
          </cell>
          <cell r="B11095" t="str">
            <v>SP682 H80LT CURVILINEAR-PMMA-DIFFUSER-J SHP 1403X180 R 3105 X44.4X1.5MM</v>
          </cell>
          <cell r="C11095">
            <v>20</v>
          </cell>
          <cell r="D11095">
            <v>32.839500000000001</v>
          </cell>
          <cell r="G11095" t="str">
            <v>\\ATI-SERVER\JILLP - Attachment\20802225 SP682 H80LT CURVILINEAR-PMMA-DIFFUSER C SHP W447L1020R200 X44.4X1.5MM.zip</v>
          </cell>
          <cell r="I11095" t="str">
            <v>No</v>
          </cell>
          <cell r="J11095" t="str">
            <v>NOS</v>
          </cell>
          <cell r="K11095" t="str">
            <v>PMMA</v>
          </cell>
          <cell r="L11095" t="str">
            <v>DIFFUSER</v>
          </cell>
        </row>
        <row r="11096">
          <cell r="A11096">
            <v>20802579</v>
          </cell>
          <cell r="B11096" t="str">
            <v>SP682 H80LT CURVILINEAR-PMMA-DIFFUSER-ARCL 2213 R 2735 X44.4X1.5MM</v>
          </cell>
          <cell r="C11096">
            <v>12</v>
          </cell>
          <cell r="D11096">
            <v>32.840000000000003</v>
          </cell>
          <cell r="G11096" t="str">
            <v>\\ATI-SERVER\JILLP - Attachment\20802225 SP682 H80LT CURVILINEAR-PMMA-DIFFUSER C SHP W447L1020R200 X44.4X1.5MM.zip</v>
          </cell>
          <cell r="I11096" t="str">
            <v>No</v>
          </cell>
          <cell r="J11096" t="str">
            <v>NOS</v>
          </cell>
          <cell r="K11096" t="str">
            <v>PMMA</v>
          </cell>
          <cell r="L11096" t="str">
            <v>DIFFUSER</v>
          </cell>
        </row>
        <row r="11097">
          <cell r="A11097">
            <v>20802578</v>
          </cell>
          <cell r="B11097" t="str">
            <v>SP682 H80LT CURVILINEAR-PMMA-DIFFUSER-ARCL 2211 R 3105 X44.4X1.5MM</v>
          </cell>
          <cell r="C11097">
            <v>80</v>
          </cell>
          <cell r="D11097">
            <v>32.839799999999997</v>
          </cell>
          <cell r="G11097" t="str">
            <v>\\ATI-SERVER\JILLP - Attachment\20802225 SP682 H80LT CURVILINEAR-PMMA-DIFFUSER C SHP W447L1020R200 X44.4X1.5MM.zip</v>
          </cell>
          <cell r="I11097" t="str">
            <v>No</v>
          </cell>
          <cell r="J11097" t="str">
            <v>NOS</v>
          </cell>
          <cell r="K11097" t="str">
            <v>PMMA</v>
          </cell>
          <cell r="L11097" t="str">
            <v>DIFFUSER</v>
          </cell>
        </row>
        <row r="11098">
          <cell r="A11098">
            <v>20802577</v>
          </cell>
          <cell r="B11098" t="str">
            <v>SP682 H80LT CURVILINEAR-PMMA-DIFFUSER-ARCL 1953 R 2735 X44.4X1.5MM</v>
          </cell>
          <cell r="C11098">
            <v>4</v>
          </cell>
          <cell r="D11098">
            <v>32.840000000000003</v>
          </cell>
          <cell r="G11098" t="str">
            <v>\\ATI-SERVER\JILLP - Attachment\20802225 SP682 H80LT CURVILINEAR-PMMA-DIFFUSER C SHP W447L1020R200 X44.4X1.5MM.zip</v>
          </cell>
          <cell r="I11098" t="str">
            <v>No</v>
          </cell>
          <cell r="J11098" t="str">
            <v>NOS</v>
          </cell>
          <cell r="K11098" t="str">
            <v>PMMA</v>
          </cell>
          <cell r="L11098" t="str">
            <v>DIFFUSER</v>
          </cell>
        </row>
        <row r="11099">
          <cell r="A11099">
            <v>20802576</v>
          </cell>
          <cell r="B11099" t="str">
            <v>SP682 H80LT CURVILINEAR-PMMA-DIFFUSER-TORUS 600MM X44.4X1.5MM</v>
          </cell>
          <cell r="C11099">
            <v>0</v>
          </cell>
          <cell r="D11099">
            <v>0</v>
          </cell>
          <cell r="G11099" t="str">
            <v>\\ati-server\JILLP - Attachment\20802576 SP682 H80LT CURVILINEAR-PMMA-DIFFUSER-TORUS 600MM X44.4X1.5MM.zip</v>
          </cell>
          <cell r="H11099">
            <v>190974</v>
          </cell>
          <cell r="I11099" t="str">
            <v>No</v>
          </cell>
          <cell r="J11099" t="str">
            <v>NOS</v>
          </cell>
          <cell r="K11099" t="str">
            <v>PMMA</v>
          </cell>
          <cell r="L11099" t="str">
            <v>DIFFUSER</v>
          </cell>
        </row>
        <row r="11100">
          <cell r="A11100">
            <v>20802575</v>
          </cell>
          <cell r="B11100" t="str">
            <v>SP682 H80LT CURVILINEAR PMMA DIFFUSER C SHP 701X511 ARCL 314 R 200 X 44.4 X1.5MM THK</v>
          </cell>
          <cell r="C11100">
            <v>0</v>
          </cell>
          <cell r="D11100">
            <v>469</v>
          </cell>
          <cell r="G11100" t="str">
            <v>\\ati-server\JILLP - Attachment\20802575 SP682 H80LT CURVILINEAR PMMA DIFFUSER C SHP 701X511 ARCL 314 R 200 X 44.4 X1.5MM THK.zip</v>
          </cell>
          <cell r="H11100">
            <v>191505</v>
          </cell>
          <cell r="I11100" t="str">
            <v>No</v>
          </cell>
          <cell r="J11100" t="str">
            <v>NOS</v>
          </cell>
          <cell r="K11100" t="str">
            <v>PMMA</v>
          </cell>
          <cell r="L11100" t="str">
            <v>DIFFUSER</v>
          </cell>
        </row>
        <row r="11101">
          <cell r="A11101">
            <v>20802574</v>
          </cell>
          <cell r="B11101" t="str">
            <v>SP780 S2 CS PMMA DIFFUSER Y SHP 1.5X454X51MM</v>
          </cell>
          <cell r="C11101">
            <v>0</v>
          </cell>
          <cell r="D11101">
            <v>24.434899999999999</v>
          </cell>
          <cell r="G11101" t="str">
            <v>\\ati-server\JILLP - Attachment\20802574 SP780 S2 CS PMMA DIFFUSER Y SHP 1.5X454X51MM.zip</v>
          </cell>
          <cell r="H11101">
            <v>193399</v>
          </cell>
          <cell r="I11101" t="str">
            <v>No</v>
          </cell>
          <cell r="J11101" t="str">
            <v>NOS</v>
          </cell>
          <cell r="K11101" t="str">
            <v>PMMA</v>
          </cell>
          <cell r="L11101" t="str">
            <v>DIFFUSER</v>
          </cell>
        </row>
        <row r="11102">
          <cell r="A11102">
            <v>20802573</v>
          </cell>
          <cell r="B11102" t="str">
            <v>SP682 H80LT CURVILINEAR PMMA DIFFUSER LR L SHP 574X828 ARCL 314 R 200 X 44.4 X1.5MM THK</v>
          </cell>
          <cell r="C11102">
            <v>0</v>
          </cell>
          <cell r="D11102">
            <v>180.375</v>
          </cell>
          <cell r="G11102" t="str">
            <v>\\ati-server\JILLP - Attachment\20802573 SP682 H80LT CURVILINEAR PMMA DIFFUSER LR L L SHP 574X828 ARCL 314 R 200 X 44.4 X1.5MM THK.zip</v>
          </cell>
          <cell r="H11102">
            <v>193398</v>
          </cell>
          <cell r="I11102" t="str">
            <v>No</v>
          </cell>
          <cell r="J11102" t="str">
            <v>NOS</v>
          </cell>
          <cell r="K11102" t="str">
            <v>PMMA</v>
          </cell>
          <cell r="L11102" t="str">
            <v>DIFFUSER</v>
          </cell>
        </row>
        <row r="11103">
          <cell r="A11103">
            <v>20802572</v>
          </cell>
          <cell r="B11103" t="str">
            <v>SP682 H80LT CURVILINEAR PMMA DIFFUSER LL L SHP 574X828 ARCL 314 R 200 X 44.4 X1.5MM THK</v>
          </cell>
          <cell r="C11103">
            <v>0</v>
          </cell>
          <cell r="D11103">
            <v>180.375</v>
          </cell>
          <cell r="G11103" t="str">
            <v>\\ati-server\JILLP - Attachment\20802572 SP682 H80LT CURVILINEAR PMMA DIFFUSER LR L L SHP 574X828 ARCL 314 R 200 X 44.4 X1.5MM THK.zip</v>
          </cell>
          <cell r="H11103">
            <v>193396</v>
          </cell>
          <cell r="I11103" t="str">
            <v>No</v>
          </cell>
          <cell r="J11103" t="str">
            <v>NOS</v>
          </cell>
          <cell r="K11103" t="str">
            <v>PMMA</v>
          </cell>
          <cell r="L11103" t="str">
            <v>DIFFUSER</v>
          </cell>
        </row>
        <row r="11104">
          <cell r="A11104">
            <v>20802571</v>
          </cell>
          <cell r="B11104" t="str">
            <v>SP682 H80LT CURVILINEAR PMMA DIFFUSER L SHP 904X545 855MM X 44.4 X1.5MM THK</v>
          </cell>
          <cell r="C11104">
            <v>0</v>
          </cell>
          <cell r="D11104">
            <v>180.3775</v>
          </cell>
          <cell r="G11104" t="str">
            <v>\\ati-server\JILLP - Attachment\20802571 SP682 H80LT CURVILINEAR PMMA DIFFUSER L SHP 904X545 855MM X 44.4 X1.5MM THK.zip</v>
          </cell>
          <cell r="H11104">
            <v>193395</v>
          </cell>
          <cell r="I11104" t="str">
            <v>No</v>
          </cell>
          <cell r="J11104" t="str">
            <v>NOS</v>
          </cell>
          <cell r="K11104" t="str">
            <v>PMMA</v>
          </cell>
          <cell r="L11104" t="str">
            <v>DIFFUSER</v>
          </cell>
        </row>
        <row r="11105">
          <cell r="A11105">
            <v>20802570</v>
          </cell>
          <cell r="B11105" t="str">
            <v>SP682 H80LT CURVILINEAR PMMA DIFFUSER C SHP 574X511 ARCL 314 R 200 X 44.4 X1.5MM THK</v>
          </cell>
          <cell r="C11105">
            <v>0</v>
          </cell>
          <cell r="D11105">
            <v>335.0068</v>
          </cell>
          <cell r="G11105" t="str">
            <v>\\ati-server\JILLP - Attachment\20802570 SP682 H80LT CURVILINEAR PMMA DIFFUSER C SHP 574X511 ARCL 314 R 200 X 44.4 X1.5MM THK.zip</v>
          </cell>
          <cell r="H11105">
            <v>190605</v>
          </cell>
          <cell r="I11105" t="str">
            <v>No</v>
          </cell>
          <cell r="J11105" t="str">
            <v>NOS</v>
          </cell>
          <cell r="K11105" t="str">
            <v>PMMA</v>
          </cell>
          <cell r="L11105" t="str">
            <v>DIFFUSER</v>
          </cell>
        </row>
        <row r="11106">
          <cell r="A11106">
            <v>20802569</v>
          </cell>
          <cell r="B11106" t="str">
            <v>SP682 H80LT CURVILINEAR PMMA DIFFUSER C SHP 1200X619 ARCL 785 R 500 X 44.4 X1.5MM THK</v>
          </cell>
          <cell r="C11106">
            <v>0</v>
          </cell>
          <cell r="D11106">
            <v>1172.5</v>
          </cell>
          <cell r="G11106" t="str">
            <v>\\ati-server\JILLP - Attachment\20802569 SP682 H80LT CURVILINEAR PMMA DIFFUSER C SHP 1200X619 ARCL 785 R 500 X 44.4 X1.5MM THK.zip</v>
          </cell>
          <cell r="H11106">
            <v>190604</v>
          </cell>
          <cell r="I11106" t="str">
            <v>No</v>
          </cell>
          <cell r="J11106" t="str">
            <v>NOS</v>
          </cell>
          <cell r="K11106" t="str">
            <v>PMMA</v>
          </cell>
          <cell r="L11106" t="str">
            <v>DIFFUSER</v>
          </cell>
        </row>
        <row r="11107">
          <cell r="A11107">
            <v>20802568</v>
          </cell>
          <cell r="B11107" t="str">
            <v>SP682 H80LT CURVILINEAR PMMA DIFFUSER C SHP 1146X447 ARCL 314 R 200 X 44.4 X1.5MM THK</v>
          </cell>
          <cell r="C11107">
            <v>0</v>
          </cell>
          <cell r="D11107">
            <v>781.66</v>
          </cell>
          <cell r="G11107" t="str">
            <v>\\ati-server\JILLP - Attachment\20802568 SP682 H80LT CURVILINEAR PMMA DIFFUSER C SHP 1146X447 ARCL 314 R 200 X 44.4 X1.5MM THK.zip</v>
          </cell>
          <cell r="H11107">
            <v>193400</v>
          </cell>
          <cell r="I11107" t="str">
            <v>No</v>
          </cell>
          <cell r="J11107" t="str">
            <v>NOS</v>
          </cell>
          <cell r="K11107" t="str">
            <v>PMMA</v>
          </cell>
          <cell r="L11107" t="str">
            <v>DIFFUSER</v>
          </cell>
        </row>
        <row r="11108">
          <cell r="A11108">
            <v>20802567</v>
          </cell>
          <cell r="B11108" t="str">
            <v>SP682 H80LT CURVILINEAR PMMA DIFFUSER C SHP 1019X447 ARCL 314 R 200 X 44.4 X1.5MM THK</v>
          </cell>
          <cell r="C11108">
            <v>0</v>
          </cell>
          <cell r="D11108">
            <v>390.84120000000001</v>
          </cell>
          <cell r="G11108" t="str">
            <v>\\ati-server\JILLP - Attachment\20802567 SP682 H80LT CURVILINEAR PMMA DIFFUSER C SHP 1019X447 ARCL 314 R 200 X 44.4 X1.5MM THK.zip</v>
          </cell>
          <cell r="H11108">
            <v>193401</v>
          </cell>
          <cell r="I11108" t="str">
            <v>No</v>
          </cell>
          <cell r="J11108" t="str">
            <v>NOS</v>
          </cell>
          <cell r="K11108" t="str">
            <v>PMMA</v>
          </cell>
          <cell r="L11108" t="str">
            <v>DIFFUSER</v>
          </cell>
        </row>
        <row r="11109">
          <cell r="A11109">
            <v>20802566</v>
          </cell>
          <cell r="B11109" t="str">
            <v>SP682 H80LT CURVILINEAR-PMMA-DIFFUSER-LL L SHP W750 X L1405 X ARCL1175 X R750 X44.4X1.5MM</v>
          </cell>
          <cell r="C11109">
            <v>0</v>
          </cell>
          <cell r="D11109">
            <v>293.125</v>
          </cell>
          <cell r="G11109" t="str">
            <v>\\ATI-SERVER\JILLP - Attachment\20802225 SP682 H80LT CURVILINEAR-PMMA-DIFFUSER C SHP W447L1020R200 X44.4X1.5MM.zip</v>
          </cell>
          <cell r="I11109" t="str">
            <v>No</v>
          </cell>
          <cell r="J11109" t="str">
            <v>NOS</v>
          </cell>
          <cell r="K11109" t="str">
            <v>PMMA</v>
          </cell>
          <cell r="L11109" t="str">
            <v>DIFFUSER</v>
          </cell>
        </row>
        <row r="11110">
          <cell r="A11110">
            <v>20802565</v>
          </cell>
          <cell r="B11110" t="str">
            <v>SP682 H80LT CURVILINEAR-PMMA-DIFFUSER-LR L SHP W750 X L1405 X ARCL1175 X R750 X44.4X1.5MM</v>
          </cell>
          <cell r="C11110">
            <v>0</v>
          </cell>
          <cell r="D11110">
            <v>293.125</v>
          </cell>
          <cell r="G11110" t="str">
            <v>\\ATI-SERVER\JILLP - Attachment\20802225 SP682 H80LT CURVILINEAR-PMMA-DIFFUSER C SHP W447L1020R200 X44.4X1.5MM.zip</v>
          </cell>
          <cell r="I11110" t="str">
            <v>No</v>
          </cell>
          <cell r="J11110" t="str">
            <v>NOS</v>
          </cell>
          <cell r="K11110" t="str">
            <v>PMMA</v>
          </cell>
          <cell r="L11110" t="str">
            <v>DIFFUSER</v>
          </cell>
        </row>
        <row r="11111">
          <cell r="A11111">
            <v>20802564</v>
          </cell>
          <cell r="B11111" t="str">
            <v>SP682 H80LT CURVILINEAR-PMMA-DIFFUSER-L SHP 891X878 ARCL 1178 R 750 X44.4X1.5MM</v>
          </cell>
          <cell r="C11111">
            <v>0</v>
          </cell>
          <cell r="D11111">
            <v>1172.5</v>
          </cell>
          <cell r="G11111" t="str">
            <v>\\ati-server\JILLP - Attachment\20802564 SP682 H80LT CURVILINEAR-PMMA-DIFFUSER-L SHP 891X878 ARCL 1178 R 750 X44.4X1.5MM.zip</v>
          </cell>
          <cell r="H11111">
            <v>189533</v>
          </cell>
          <cell r="I11111" t="str">
            <v>No</v>
          </cell>
          <cell r="J11111" t="str">
            <v>NOS</v>
          </cell>
          <cell r="K11111" t="str">
            <v>PMMA</v>
          </cell>
          <cell r="L11111" t="str">
            <v>DIFFUSER</v>
          </cell>
        </row>
        <row r="11112">
          <cell r="A11112">
            <v>20802563</v>
          </cell>
          <cell r="B11112" t="str">
            <v>SP682 H80LT CURVILINEAR-PMMA-DIFFUSER-L SHP 1476X1197 ARCL 1728 R 1100 X44.4X1.5MM</v>
          </cell>
          <cell r="C11112">
            <v>0</v>
          </cell>
          <cell r="D11112">
            <v>1172.5</v>
          </cell>
          <cell r="G11112" t="str">
            <v>\\ati-server\JILLP - Attachment\20802563 SP682 H80LT CURVILINEAR-PMMA-DIFFUSER-L SHP 1476X1197 ARCL 1728 R 1100 X44.4X1.5MM.zip</v>
          </cell>
          <cell r="H11112">
            <v>189531</v>
          </cell>
          <cell r="I11112" t="str">
            <v>No</v>
          </cell>
          <cell r="J11112" t="str">
            <v>NOS</v>
          </cell>
          <cell r="K11112" t="str">
            <v>PMMA</v>
          </cell>
          <cell r="L11112" t="str">
            <v>DIFFUSER</v>
          </cell>
        </row>
        <row r="11113">
          <cell r="A11113">
            <v>20802562</v>
          </cell>
          <cell r="B11113" t="str">
            <v>SP682 H80LT CURVILINEAR-PMMA-DIFFUSER-J SHP 2118X521 ARCL 2144 R 4750 X44.4X1.5MM</v>
          </cell>
          <cell r="C11113">
            <v>0</v>
          </cell>
          <cell r="D11113">
            <v>1172.5</v>
          </cell>
          <cell r="G11113" t="str">
            <v>\\ati-server\JILLP - Attachment\20802562 SP682 H80LT CURVILINEAR-PMMA-DIFFUSER-J SHP 2118X521 ARCL 2144 R 4750 X44.4X1.5MM.zip</v>
          </cell>
          <cell r="H11113">
            <v>189530</v>
          </cell>
          <cell r="I11113" t="str">
            <v>No</v>
          </cell>
          <cell r="J11113" t="str">
            <v>NOS</v>
          </cell>
          <cell r="K11113" t="str">
            <v>PMMA</v>
          </cell>
          <cell r="L11113" t="str">
            <v>DIFFUSER</v>
          </cell>
        </row>
        <row r="11114">
          <cell r="A11114">
            <v>20802561</v>
          </cell>
          <cell r="B11114" t="str">
            <v>SP682 H80LT CURVILINEAR-PMMA-DIFFUSER-J SHP 2077X614 ARCL 2029 R 3500 X44.4X1.5MM</v>
          </cell>
          <cell r="C11114">
            <v>0</v>
          </cell>
          <cell r="D11114">
            <v>2.35</v>
          </cell>
          <cell r="G11114" t="str">
            <v>\\ati-server\JILLP - Attachment\20802561 SP682 H80LT CURVILINEAR-PMMA-DIFFUSER-J SHP 2077X614 ARCL 2029 R 3500 X44.4X1.5MM.zip</v>
          </cell>
          <cell r="H11114">
            <v>189529</v>
          </cell>
          <cell r="I11114" t="str">
            <v>No</v>
          </cell>
          <cell r="J11114" t="str">
            <v>NOS</v>
          </cell>
          <cell r="K11114" t="str">
            <v>PMMA</v>
          </cell>
          <cell r="L11114" t="str">
            <v>DIFFUSER</v>
          </cell>
        </row>
        <row r="11115">
          <cell r="A11115">
            <v>20802560</v>
          </cell>
          <cell r="B11115" t="str">
            <v>SP682 H80LT CURVILINEAR-PMMA-DIFFUSER-J SHP 1397X1265 ARCL 1987 R 1265 X44.4X1.5MM</v>
          </cell>
          <cell r="C11115">
            <v>0</v>
          </cell>
          <cell r="D11115">
            <v>117.25</v>
          </cell>
          <cell r="G11115" t="str">
            <v>\\ati-server\JILLP - Attachment\20802560 SP682 H80LT CURVILINEAR-PMMA-DIFFUSER-J SHP 1397X1265 ARCL 1987 R 1265 X44.4X1.5MM.zip</v>
          </cell>
          <cell r="H11115">
            <v>189528</v>
          </cell>
          <cell r="I11115" t="str">
            <v>No</v>
          </cell>
          <cell r="J11115" t="str">
            <v>NOS</v>
          </cell>
          <cell r="K11115" t="str">
            <v>PMMA</v>
          </cell>
          <cell r="L11115" t="str">
            <v>DIFFUSER</v>
          </cell>
        </row>
        <row r="11116">
          <cell r="A11116">
            <v>20802559</v>
          </cell>
          <cell r="B11116" t="str">
            <v>SP682 H80LT CURVILINEAR-PMMA-DIFFUSER-J SHP 1388X277 ARCL 1278 R 3500 X44.4X1.5MM</v>
          </cell>
          <cell r="C11116">
            <v>0</v>
          </cell>
          <cell r="D11116">
            <v>117.25</v>
          </cell>
          <cell r="G11116" t="str">
            <v>\\ati-server\JILLP - Attachment\20802559 SP682 H80LT CURVILINEAR-PMMA-DIFFUSER-J SHP 1388X277 ARCL 1278 R 3500 X44.4X1.5MM.zip</v>
          </cell>
          <cell r="H11116">
            <v>189527</v>
          </cell>
          <cell r="I11116" t="str">
            <v>No</v>
          </cell>
          <cell r="J11116" t="str">
            <v>NOS</v>
          </cell>
          <cell r="K11116" t="str">
            <v>PMMA</v>
          </cell>
          <cell r="L11116" t="str">
            <v>DIFFUSER</v>
          </cell>
        </row>
        <row r="11117">
          <cell r="A11117">
            <v>20802558</v>
          </cell>
          <cell r="B11117" t="str">
            <v>SP682 H80LT CURVILINEAR-PMMA-DIFFUSER-J SHP 1024X141 ARCL 938 R 4750 X44.4X1.5MM</v>
          </cell>
          <cell r="C11117">
            <v>0</v>
          </cell>
          <cell r="D11117">
            <v>117.25</v>
          </cell>
          <cell r="G11117" t="str">
            <v>\\ati-server\JILLP - Attachment\20802558 SP682 H80LT CURVILINEAR-PMMA-DIFFUSER-J SHP 1024X141 ARCL 938 R 4750 X44.4X1.5MM.zip</v>
          </cell>
          <cell r="H11117">
            <v>189526</v>
          </cell>
          <cell r="I11117" t="str">
            <v>No</v>
          </cell>
          <cell r="J11117" t="str">
            <v>NOS</v>
          </cell>
          <cell r="K11117" t="str">
            <v>PMMA</v>
          </cell>
          <cell r="L11117" t="str">
            <v>DIFFUSER</v>
          </cell>
        </row>
        <row r="11118">
          <cell r="A11118">
            <v>20802557</v>
          </cell>
          <cell r="B11118" t="str">
            <v>SP682 H80LT CURVILINEAR-PMMA-DIFFUSER-ARCL 2191 R 3500 X44.4X1.5MM</v>
          </cell>
          <cell r="C11118">
            <v>0</v>
          </cell>
          <cell r="D11118">
            <v>117.25</v>
          </cell>
          <cell r="G11118" t="str">
            <v>\\ati-server\JILLP - Attachment\20802557 SP682 H80LT CURVILINEAR-PMMA-DIFFUSER-ARCL 2191 R 3500 X44.4X1.5MM.zip</v>
          </cell>
          <cell r="H11118">
            <v>189525</v>
          </cell>
          <cell r="I11118" t="str">
            <v>No</v>
          </cell>
          <cell r="J11118" t="str">
            <v>NOS</v>
          </cell>
          <cell r="K11118" t="str">
            <v>PMMA</v>
          </cell>
          <cell r="L11118" t="str">
            <v>DIFFUSER</v>
          </cell>
        </row>
        <row r="11119">
          <cell r="A11119">
            <v>20802556</v>
          </cell>
          <cell r="B11119" t="str">
            <v>SP682 H80LT CURVILINEAR-PMMA-DIFFUSER-ARCL 2190 R 4750 X44.4X1.5MM</v>
          </cell>
          <cell r="C11119">
            <v>0</v>
          </cell>
          <cell r="D11119">
            <v>117.25</v>
          </cell>
          <cell r="G11119" t="str">
            <v>\\ati-server\JILLP - Attachment\20802556 SP682 H80LT CURVILINEAR-PMMA-DIFFUSER-ARCL 2190 R 4750 X44.4X1.5MM.zip</v>
          </cell>
          <cell r="H11119">
            <v>189524</v>
          </cell>
          <cell r="I11119" t="str">
            <v>No</v>
          </cell>
          <cell r="J11119" t="str">
            <v>NOS</v>
          </cell>
          <cell r="K11119" t="str">
            <v>PMMA</v>
          </cell>
          <cell r="L11119" t="str">
            <v>DIFFUSER</v>
          </cell>
        </row>
        <row r="11120">
          <cell r="A11120">
            <v>20802555</v>
          </cell>
          <cell r="B11120" t="str">
            <v>SP682 H80LT CURVILINEAR-PMMA-DIFFUSER-1160X44.4X1.5MM</v>
          </cell>
          <cell r="C11120">
            <v>0</v>
          </cell>
          <cell r="D11120">
            <v>48.85</v>
          </cell>
          <cell r="G11120" t="str">
            <v>\\ATI-SERVER\JILLP - Attachment\TCZ 96 MM HVL DIFFUSER PMMA 2390MM.zip</v>
          </cell>
          <cell r="I11120" t="str">
            <v>No</v>
          </cell>
          <cell r="J11120" t="str">
            <v>NOS</v>
          </cell>
          <cell r="K11120" t="str">
            <v>PMMA</v>
          </cell>
          <cell r="L11120" t="str">
            <v>DIFFUSER</v>
          </cell>
        </row>
        <row r="11121">
          <cell r="A11121">
            <v>20802554</v>
          </cell>
          <cell r="B11121" t="str">
            <v>SP682 H80LT CURVILINEAR-PMMA-DIFFUSER-1028X44.4X1.5MM</v>
          </cell>
          <cell r="C11121">
            <v>0</v>
          </cell>
          <cell r="D11121">
            <v>48.85</v>
          </cell>
          <cell r="G11121" t="str">
            <v>\\ATI-SERVER\JILLP - Attachment\TCZ 96 MM HVL DIFFUSER PMMA 2390MM.zip</v>
          </cell>
          <cell r="I11121" t="str">
            <v>No</v>
          </cell>
          <cell r="J11121" t="str">
            <v>NOS</v>
          </cell>
          <cell r="K11121" t="str">
            <v>PMMA</v>
          </cell>
          <cell r="L11121" t="str">
            <v>DIFFUSER</v>
          </cell>
        </row>
        <row r="11122">
          <cell r="A11122">
            <v>20802553</v>
          </cell>
          <cell r="B11122" t="str">
            <v>MONDO 1200 PMMA DIFFUSER 1186MM</v>
          </cell>
          <cell r="C11122">
            <v>24</v>
          </cell>
          <cell r="D11122">
            <v>1172.5</v>
          </cell>
          <cell r="I11122" t="str">
            <v>No</v>
          </cell>
          <cell r="J11122" t="str">
            <v>NOS</v>
          </cell>
          <cell r="K11122" t="str">
            <v>PMMA</v>
          </cell>
          <cell r="L11122" t="str">
            <v>DIFFUSER</v>
          </cell>
        </row>
        <row r="11123">
          <cell r="A11123">
            <v>20802552</v>
          </cell>
          <cell r="B11123" t="str">
            <v>SP682 H80LT CURVILINEAR PMMA DIFFUSER ARC L 2095 R 1667MM W44.4 X 1.5MM THK</v>
          </cell>
          <cell r="C11123">
            <v>0</v>
          </cell>
          <cell r="D11123">
            <v>180.37799999999999</v>
          </cell>
          <cell r="G11123" t="str">
            <v>\\ati-server\JILLP - Attachment\20802552 SP682 H80LT CURVILINEAR PMMA DIFFUSER ARC L 2095 R 1667MM W44.4 X 1.5MM THK.zip</v>
          </cell>
          <cell r="H11123">
            <v>188869</v>
          </cell>
          <cell r="I11123" t="str">
            <v>No</v>
          </cell>
          <cell r="J11123" t="str">
            <v>NOS</v>
          </cell>
          <cell r="K11123" t="str">
            <v>PMMA</v>
          </cell>
          <cell r="L11123" t="str">
            <v>DIFFUSER</v>
          </cell>
        </row>
        <row r="11124">
          <cell r="A11124">
            <v>20802551</v>
          </cell>
          <cell r="B11124" t="str">
            <v>SP682 H80LT CURVILINEAR PMMA DIFFUSER TORUS OD 914MM W44.4 X 1.5MM THK</v>
          </cell>
          <cell r="C11124">
            <v>0</v>
          </cell>
          <cell r="D11124">
            <v>1172.5</v>
          </cell>
          <cell r="G11124" t="str">
            <v>\\ati-server\JILLP - Attachment\20802551 SP682 H80LT CURVILINEAR PMMA DIFFUSER TORUS OD 914MM W44.4 X 1.5MM THK.zip</v>
          </cell>
          <cell r="H11124">
            <v>188866</v>
          </cell>
          <cell r="I11124" t="str">
            <v>No</v>
          </cell>
          <cell r="J11124" t="str">
            <v>NOS</v>
          </cell>
          <cell r="K11124" t="str">
            <v>PMMA</v>
          </cell>
          <cell r="L11124" t="str">
            <v>DIFFUSER</v>
          </cell>
        </row>
        <row r="11125">
          <cell r="A11125">
            <v>20802550</v>
          </cell>
          <cell r="B11125" t="str">
            <v>SP682 H80LT CURVILINEAR PMMA DIFFUSER L SHP 1899X893 ARCL 1520 R 1675X44.4X1.5MM</v>
          </cell>
          <cell r="C11125">
            <v>0</v>
          </cell>
          <cell r="D11125">
            <v>167.5</v>
          </cell>
          <cell r="G11125" t="str">
            <v>\\ati-server\JILLP - Attachment\20802550 SP682 H80LT CURVILINEAR PMMA DIFFUSER L SHP 1899X893 ARCL 1520 R 1675X44.4X1.5MM.zip</v>
          </cell>
          <cell r="H11125">
            <v>187159</v>
          </cell>
          <cell r="I11125" t="str">
            <v>No</v>
          </cell>
          <cell r="J11125" t="str">
            <v>NOS</v>
          </cell>
          <cell r="K11125" t="str">
            <v>PMMA</v>
          </cell>
          <cell r="L11125" t="str">
            <v>DIFFUSER</v>
          </cell>
        </row>
        <row r="11126">
          <cell r="A11126">
            <v>20802549</v>
          </cell>
          <cell r="B11126" t="str">
            <v>SP682 H80LT CURVILINEAR PMMA DIFFUSER L SHP 1508X1112 ARCL 1453 R 925X44.4X1.5MM</v>
          </cell>
          <cell r="C11126">
            <v>0</v>
          </cell>
          <cell r="D11126">
            <v>260.55</v>
          </cell>
          <cell r="G11126" t="str">
            <v>\\ati-server\JILLP - Attachment\20802549 SP682 H80LT CURVILINEAR PMMA DIFFUSER L SHP 1508X1112 ARCL 1453 R 925X44.4X1.5MM.zip</v>
          </cell>
          <cell r="H11126">
            <v>187160</v>
          </cell>
          <cell r="I11126" t="str">
            <v>No</v>
          </cell>
          <cell r="J11126" t="str">
            <v>NOS</v>
          </cell>
          <cell r="K11126" t="str">
            <v>PMMA</v>
          </cell>
          <cell r="L11126" t="str">
            <v>DIFFUSER</v>
          </cell>
        </row>
        <row r="11127">
          <cell r="A11127">
            <v>20802548</v>
          </cell>
          <cell r="B11127" t="str">
            <v>SP682 H80LT CURVILINEAR PMMA DIFFUSER L SHP 1426X930 ARCL 1275 R 925X44.4X1.5MM</v>
          </cell>
          <cell r="C11127">
            <v>0</v>
          </cell>
          <cell r="D11127">
            <v>213.18</v>
          </cell>
          <cell r="G11127" t="str">
            <v>\\ati-server\JILLP - Attachment\20802548 SP682 H80LT CURVILINEAR PMMA DIFFUSER L SHP 1426X930 ARCL 1275 R 925X44.4X1.5MM.zip</v>
          </cell>
          <cell r="H11127">
            <v>187162</v>
          </cell>
          <cell r="I11127" t="str">
            <v>No</v>
          </cell>
          <cell r="J11127" t="str">
            <v>NOS</v>
          </cell>
          <cell r="K11127" t="str">
            <v>PMMA</v>
          </cell>
          <cell r="L11127" t="str">
            <v>DIFFUSER</v>
          </cell>
        </row>
        <row r="11128">
          <cell r="A11128">
            <v>20802547</v>
          </cell>
          <cell r="B11128" t="str">
            <v>SP682 H80LT CURVILINEAR PMMA DIFFUSER L SHP 1254X697 ARCL 839 R 775X44.4X1.5MM</v>
          </cell>
          <cell r="C11128">
            <v>0</v>
          </cell>
          <cell r="D11128">
            <v>167.5</v>
          </cell>
          <cell r="G11128" t="str">
            <v>\\ati-server\JILLP - Attachment\20802547 SP682 H80LT CURVILINEAR PMMA DIFFUSER L SHP 1254X697 ARCL 839 R 775X44.4X1.5MM.zip</v>
          </cell>
          <cell r="H11128">
            <v>187163</v>
          </cell>
          <cell r="I11128" t="str">
            <v>No</v>
          </cell>
          <cell r="J11128" t="str">
            <v>NOS</v>
          </cell>
          <cell r="K11128" t="str">
            <v>PMMA</v>
          </cell>
          <cell r="L11128" t="str">
            <v>DIFFUSER</v>
          </cell>
        </row>
        <row r="11129">
          <cell r="A11129">
            <v>20802546</v>
          </cell>
          <cell r="B11129" t="str">
            <v>SP682 H80LT CURVILINEAR PMMA DIFFUSER L SHP 1178X435 ARCL 927 R 983X44.4X1.5MM</v>
          </cell>
          <cell r="C11129">
            <v>0</v>
          </cell>
          <cell r="D11129">
            <v>111.67</v>
          </cell>
          <cell r="G11129" t="str">
            <v>\\ati-server\JILLP - Attachment\20802546 SP682 H80LT CURVILINEAR PMMA DIFFUSER L SHP 1178X435 ARCL 927 R 983X44.4X1.5MM.zip</v>
          </cell>
          <cell r="H11129">
            <v>187165</v>
          </cell>
          <cell r="I11129" t="str">
            <v>No</v>
          </cell>
          <cell r="J11129" t="str">
            <v>NOS</v>
          </cell>
          <cell r="K11129" t="str">
            <v>PMMA</v>
          </cell>
          <cell r="L11129" t="str">
            <v>DIFFUSER</v>
          </cell>
        </row>
        <row r="11130">
          <cell r="A11130">
            <v>20802545</v>
          </cell>
          <cell r="B11130" t="str">
            <v>SP682 H80LT CURVILINEAR PMMA DIFFUSER L SHP 1006X183 ARCL 394 R 500X44.4X1.5MM</v>
          </cell>
          <cell r="C11130">
            <v>0</v>
          </cell>
          <cell r="D11130">
            <v>63.39</v>
          </cell>
          <cell r="G11130" t="str">
            <v>\\ati-server\JILLP - Attachment\20802216-SP682 H80LT CURVILINEAR-PMMA-DIFFUSER-1399X44.4X1.5MM (1).zip;</v>
          </cell>
          <cell r="I11130" t="str">
            <v>No</v>
          </cell>
          <cell r="J11130" t="str">
            <v>NOS</v>
          </cell>
          <cell r="K11130" t="str">
            <v>PMMA</v>
          </cell>
          <cell r="L11130" t="str">
            <v>DIFFUSER</v>
          </cell>
        </row>
        <row r="11131">
          <cell r="A11131">
            <v>20802544</v>
          </cell>
          <cell r="B11131" t="str">
            <v>SP682 H80LT CURVILINEAR PMMA DIFFUSER L 2277X44.4X1.5MM</v>
          </cell>
          <cell r="C11131">
            <v>0</v>
          </cell>
          <cell r="D11131">
            <v>106.6</v>
          </cell>
          <cell r="G11131" t="str">
            <v>\\ati-server\JILLP - Attachment\20802544 SP682 H80LT CURVILINEAR PMMA DIFFUSER L 2277X44.4X1.5MM.zip</v>
          </cell>
          <cell r="H11131">
            <v>187151</v>
          </cell>
          <cell r="I11131" t="str">
            <v>No</v>
          </cell>
          <cell r="J11131" t="str">
            <v>NOS</v>
          </cell>
          <cell r="K11131" t="str">
            <v>PMMA</v>
          </cell>
          <cell r="L11131" t="str">
            <v>DIFFUSER</v>
          </cell>
        </row>
        <row r="11132">
          <cell r="A11132">
            <v>20802543</v>
          </cell>
          <cell r="B11132" t="str">
            <v>SP682 H80LT CURVILINEAR PMMA DIFFUSER L 1676X44.4X1.5MM</v>
          </cell>
          <cell r="C11132">
            <v>0</v>
          </cell>
          <cell r="D11132">
            <v>106.6</v>
          </cell>
          <cell r="G11132" t="str">
            <v>\\ati-server\JILLP - Attachment\20802543 SP682 H80LT CURVILINEAR PMMA DIFFUSER L 1676X44.4X1.5MM.zip</v>
          </cell>
          <cell r="H11132">
            <v>187152</v>
          </cell>
          <cell r="I11132" t="str">
            <v>No</v>
          </cell>
          <cell r="J11132" t="str">
            <v>NOS</v>
          </cell>
          <cell r="K11132" t="str">
            <v>PMMA</v>
          </cell>
          <cell r="L11132" t="str">
            <v>DIFFUSER</v>
          </cell>
        </row>
        <row r="11133">
          <cell r="A11133">
            <v>20802542</v>
          </cell>
          <cell r="B11133" t="str">
            <v>SP682 H80LT CURVILINEAR PMMA DIFFUSER ARCL 2227 R 1657X44.4X1.5MM</v>
          </cell>
          <cell r="C11133">
            <v>0</v>
          </cell>
          <cell r="D11133">
            <v>195.41</v>
          </cell>
          <cell r="G11133" t="str">
            <v>\\ati-server\JILLP - Attachment\20802542 SP682 H80LT CURVILINEAR PMMA DIFFUSER ARCL 2227 R 1657X44.4X1.5MM.zip</v>
          </cell>
          <cell r="H11133">
            <v>187153</v>
          </cell>
          <cell r="I11133" t="str">
            <v>No</v>
          </cell>
          <cell r="J11133" t="str">
            <v>NOS</v>
          </cell>
          <cell r="K11133" t="str">
            <v>PMMA</v>
          </cell>
          <cell r="L11133" t="str">
            <v>DIFFUSER</v>
          </cell>
        </row>
        <row r="11134">
          <cell r="A11134">
            <v>20802541</v>
          </cell>
          <cell r="B11134" t="str">
            <v>SP682 H80LT CURVILINEAR PMMA DIFFUSER ARCL 2102 R 1375X44.4X1.5MM</v>
          </cell>
          <cell r="C11134">
            <v>0</v>
          </cell>
          <cell r="D11134">
            <v>213.18</v>
          </cell>
          <cell r="G11134" t="str">
            <v>\\ati-server\JILLP - Attachment\20802541 SP682 H80LT CURVILINEAR PMMA DIFFUSER ARCL 2102 R 1375X44.4X1.5MM.zip</v>
          </cell>
          <cell r="H11134">
            <v>187154</v>
          </cell>
          <cell r="I11134" t="str">
            <v>No</v>
          </cell>
          <cell r="J11134" t="str">
            <v>NOS</v>
          </cell>
          <cell r="K11134" t="str">
            <v>PMMA</v>
          </cell>
          <cell r="L11134" t="str">
            <v>DIFFUSER</v>
          </cell>
        </row>
        <row r="11135">
          <cell r="A11135">
            <v>20802540</v>
          </cell>
          <cell r="B11135" t="str">
            <v>SP682 H80LT CURVILINEAR PMMA DIFFUSER ARCL 1965 R 1655X44.4X1.5MM</v>
          </cell>
          <cell r="C11135">
            <v>0</v>
          </cell>
          <cell r="D11135">
            <v>167.5</v>
          </cell>
          <cell r="G11135" t="str">
            <v>\\ati-server\JILLP - Attachment\20802540 SP682 H80LT CURVILINEAR PMMA DIFFUSER ARCL 1965 R 1655X44.4X1.5MM.zip</v>
          </cell>
          <cell r="H11135">
            <v>187155</v>
          </cell>
          <cell r="I11135" t="str">
            <v>No</v>
          </cell>
          <cell r="J11135" t="str">
            <v>NOS</v>
          </cell>
          <cell r="K11135" t="str">
            <v>PMMA</v>
          </cell>
          <cell r="L11135" t="str">
            <v>DIFFUSER</v>
          </cell>
        </row>
        <row r="11136">
          <cell r="A11136">
            <v>20802539</v>
          </cell>
          <cell r="B11136" t="str">
            <v>SP682 H80LT CURVILINEAR PMMA DIFFUSER ARCL 1192 R 962X44.4X1.5MM</v>
          </cell>
          <cell r="C11136">
            <v>0</v>
          </cell>
          <cell r="D11136">
            <v>73.28</v>
          </cell>
          <cell r="G11136" t="str">
            <v>\\ati-server\JILLP - Attachment\20802539 SP682 H80LT CURVILINEAR PMMA DIFFUSER ARCL 1192 R 962X44.4X1.5MM.zip</v>
          </cell>
          <cell r="H11136">
            <v>187157</v>
          </cell>
          <cell r="I11136" t="str">
            <v>No</v>
          </cell>
          <cell r="J11136" t="str">
            <v>NOS</v>
          </cell>
          <cell r="K11136" t="str">
            <v>PMMA</v>
          </cell>
          <cell r="L11136" t="str">
            <v>DIFFUSER</v>
          </cell>
        </row>
        <row r="11137">
          <cell r="A11137">
            <v>20802538</v>
          </cell>
          <cell r="B11137" t="str">
            <v>SP780 S2 CS V SHP 863X523MM 120D PMMA DIFFUSER-1.5X575X51MM-LR</v>
          </cell>
          <cell r="C11137">
            <v>0</v>
          </cell>
          <cell r="D11137">
            <v>29.3127</v>
          </cell>
          <cell r="G11137" t="str">
            <v>\\ATI-SERVER\JILLP - Attachment\20802225 SP682 H80LT CURVILINEAR-PMMA-DIFFUSER C SHP W447L1020R200 X44.4X1.5MM.zip</v>
          </cell>
          <cell r="I11137" t="str">
            <v>No</v>
          </cell>
          <cell r="J11137" t="str">
            <v>NOS</v>
          </cell>
          <cell r="K11137" t="str">
            <v>PMMA</v>
          </cell>
          <cell r="L11137" t="str">
            <v>DIFFUSER</v>
          </cell>
        </row>
        <row r="11138">
          <cell r="A11138">
            <v>20802537</v>
          </cell>
          <cell r="B11138" t="str">
            <v>SP780 S2 CS V SHP 863X523MM 120D PMMA DIFFUSER-1.5X575X51MM-LL</v>
          </cell>
          <cell r="C11138">
            <v>0</v>
          </cell>
          <cell r="D11138">
            <v>29.3127</v>
          </cell>
          <cell r="G11138" t="str">
            <v>\\ati-server\JILLP - Attachment\V SHP 574 MM LL120 Deg DIFF.zip</v>
          </cell>
          <cell r="H11138">
            <v>186563</v>
          </cell>
          <cell r="I11138" t="str">
            <v>No</v>
          </cell>
          <cell r="J11138" t="str">
            <v>NOS</v>
          </cell>
          <cell r="K11138" t="str">
            <v>PMMA</v>
          </cell>
          <cell r="L11138" t="str">
            <v>DIFFUSER</v>
          </cell>
        </row>
        <row r="11139">
          <cell r="A11139">
            <v>20802536</v>
          </cell>
          <cell r="B11139" t="str">
            <v>SP682 H80LT CURVILINEAR PMMA DIFFUSER C SHP 900X810 ARC L 1414 R 450 W44.4 X 1.5MM THK</v>
          </cell>
          <cell r="C11139">
            <v>0</v>
          </cell>
          <cell r="D11139">
            <v>195.41</v>
          </cell>
          <cell r="I11139" t="str">
            <v>No</v>
          </cell>
          <cell r="J11139" t="str">
            <v>NOS</v>
          </cell>
          <cell r="K11139" t="str">
            <v>PMMA</v>
          </cell>
          <cell r="L11139" t="str">
            <v>DIFFUSER</v>
          </cell>
        </row>
        <row r="11140">
          <cell r="A11140">
            <v>20802535</v>
          </cell>
          <cell r="B11140" t="str">
            <v>SP682 H80LT CURVILINEAR PMMA DIFFUSER C SHP 765X574 AL 314 R 200 W44.4 X 1.5MM THK</v>
          </cell>
          <cell r="C11140">
            <v>0</v>
          </cell>
          <cell r="D11140">
            <v>195.41</v>
          </cell>
          <cell r="I11140" t="str">
            <v>No</v>
          </cell>
          <cell r="J11140" t="str">
            <v>NOS</v>
          </cell>
          <cell r="K11140" t="str">
            <v>PMMA</v>
          </cell>
          <cell r="L11140" t="str">
            <v>DIFFUSER</v>
          </cell>
        </row>
        <row r="11141">
          <cell r="A11141">
            <v>20802534</v>
          </cell>
          <cell r="B11141" t="str">
            <v>SP682 H80LT CURVILINEAR PMMA DIFFUSER ARC L1845 R 1175 W44.4 X 1.5MM THK</v>
          </cell>
          <cell r="C11141">
            <v>0</v>
          </cell>
          <cell r="D11141">
            <v>195.40880000000001</v>
          </cell>
          <cell r="I11141" t="str">
            <v>No</v>
          </cell>
          <cell r="J11141" t="str">
            <v>NOS</v>
          </cell>
          <cell r="K11141" t="str">
            <v>PMMA</v>
          </cell>
          <cell r="L11141" t="str">
            <v>DIFFUSER</v>
          </cell>
        </row>
        <row r="11142">
          <cell r="A11142">
            <v>20802533</v>
          </cell>
          <cell r="B11142" t="str">
            <v>SP682 H80LT CURVILINEAR PMMA DIFFUSER ARC L 1436 R 915 W44.4 X 1.5MM THK</v>
          </cell>
          <cell r="C11142">
            <v>0</v>
          </cell>
          <cell r="D11142">
            <v>195.40880000000001</v>
          </cell>
          <cell r="G11142" t="str">
            <v>\\ati-server\JILLP - Attachment\20802533 SP682 H80LT CURVILINEAR PMMA DIFFUSER ARC L 1436 R 915 W44.4 X 1.5MM THK.zip</v>
          </cell>
          <cell r="H11142">
            <v>188867</v>
          </cell>
          <cell r="I11142" t="str">
            <v>No</v>
          </cell>
          <cell r="J11142" t="str">
            <v>NOS</v>
          </cell>
          <cell r="K11142" t="str">
            <v>PMMA</v>
          </cell>
          <cell r="L11142" t="str">
            <v>DIFFUSER</v>
          </cell>
        </row>
        <row r="11143">
          <cell r="A11143">
            <v>20802532</v>
          </cell>
          <cell r="B11143" t="str">
            <v>SP682 H80LT CURVILINEAR PMMA DIFFUSER DNR 1200MM OD 1195MM ID 1106MM W 44.4mm W44.4 X 1.5MM THK</v>
          </cell>
          <cell r="C11143">
            <v>0</v>
          </cell>
          <cell r="D11143">
            <v>195.40880000000001</v>
          </cell>
          <cell r="I11143" t="str">
            <v>No</v>
          </cell>
          <cell r="J11143" t="str">
            <v>NOS</v>
          </cell>
          <cell r="K11143" t="str">
            <v>PMMA</v>
          </cell>
          <cell r="L11143" t="str">
            <v>DIFFUSER</v>
          </cell>
        </row>
        <row r="11144">
          <cell r="A11144">
            <v>20802531</v>
          </cell>
          <cell r="B11144" t="str">
            <v>SP682 H80LT CURVILINEAR PMMA DIFFUSER V SHP 786X361 ARC L 157 R 200 W44.4 X 1.5MM THK</v>
          </cell>
          <cell r="C11144">
            <v>2</v>
          </cell>
          <cell r="D11144">
            <v>195.41</v>
          </cell>
          <cell r="I11144" t="str">
            <v>No</v>
          </cell>
          <cell r="J11144" t="str">
            <v>NOS</v>
          </cell>
          <cell r="K11144" t="str">
            <v>PMMA</v>
          </cell>
          <cell r="L11144" t="str">
            <v>DIFFUSER</v>
          </cell>
        </row>
        <row r="11145">
          <cell r="A11145">
            <v>20802530</v>
          </cell>
          <cell r="B11145" t="str">
            <v>SP682 H80LT CURVILINEAR PMMA DIFFUSER V SHP 796X273 460MM LR W44.4 X 1.5MM THK</v>
          </cell>
          <cell r="C11145">
            <v>0</v>
          </cell>
          <cell r="D11145">
            <v>195.41</v>
          </cell>
          <cell r="G11145" t="str">
            <v>\\ati-server\JILLP - Attachment\20802530 SP682 H80LT CURVILINEAR PMMA DIFFUSER V SHP 796X273 460MM LR W44.4 X 1.5MM THK.zip</v>
          </cell>
          <cell r="H11145">
            <v>186324</v>
          </cell>
          <cell r="I11145" t="str">
            <v>No</v>
          </cell>
          <cell r="J11145" t="str">
            <v>NOS</v>
          </cell>
          <cell r="K11145" t="str">
            <v>PMMA</v>
          </cell>
          <cell r="L11145" t="str">
            <v>DIFFUSER</v>
          </cell>
        </row>
        <row r="11146">
          <cell r="A11146">
            <v>20802529</v>
          </cell>
          <cell r="B11146" t="str">
            <v>SP682 H80LT CURVILINEAR PMMA DIFFUSER V SHP 796X273 460MM LL W44.4 X 1.5MM THK</v>
          </cell>
          <cell r="C11146">
            <v>0</v>
          </cell>
          <cell r="D11146">
            <v>195.41</v>
          </cell>
          <cell r="G11146" t="str">
            <v>\\ati-server\JILLP - Attachment\20802529 SP682 H80LT CURVILINEAR PMMA DIFFUSER V SHP 796X273 460MM LL W44.4 X 1.5MM THK.zip</v>
          </cell>
          <cell r="H11146">
            <v>186336</v>
          </cell>
          <cell r="I11146" t="str">
            <v>No</v>
          </cell>
          <cell r="J11146" t="str">
            <v>NOS</v>
          </cell>
          <cell r="K11146" t="str">
            <v>PMMA</v>
          </cell>
          <cell r="L11146" t="str">
            <v>DIFFUSER</v>
          </cell>
        </row>
        <row r="11147">
          <cell r="A11147">
            <v>20802528</v>
          </cell>
          <cell r="B11147" t="str">
            <v>SP682 H80LT CURVILINEAR PMMA DIFFUSER ARC L 2055 R 3075 W44.4 X 1.5MM THK</v>
          </cell>
          <cell r="C11147">
            <v>0</v>
          </cell>
          <cell r="D11147">
            <v>195.41</v>
          </cell>
          <cell r="G11147" t="str">
            <v>\\ati-server\JILLP - Attachment\20802528 SP682 H80LT CURVILINEAR PMMA DIFFUSER ARC L 2055 R 3075 W44.4 X 1.5MM THK.zip</v>
          </cell>
          <cell r="H11147">
            <v>186335</v>
          </cell>
          <cell r="I11147" t="str">
            <v>No</v>
          </cell>
          <cell r="J11147" t="str">
            <v>NOS</v>
          </cell>
          <cell r="K11147" t="str">
            <v>PMMA</v>
          </cell>
          <cell r="L11147" t="str">
            <v>DIFFUSER</v>
          </cell>
        </row>
        <row r="11148">
          <cell r="A11148">
            <v>20802527</v>
          </cell>
          <cell r="B11148" t="str">
            <v>SP682 H80LT CURVILINEAR PMMA DIFFUSER L SHP 671X396 396MM W44.4 X 1.5MM THK</v>
          </cell>
          <cell r="C11148">
            <v>0</v>
          </cell>
          <cell r="D11148">
            <v>195.41</v>
          </cell>
          <cell r="G11148" t="str">
            <v>\\ati-server\JILLP - Attachment\20802527 SP682 H80LT CURVILINEAR PMMA DIFFUSER L SHP 671X396 396MM W44.4 X 1.5MM THK.zip</v>
          </cell>
          <cell r="H11148">
            <v>186334</v>
          </cell>
          <cell r="I11148" t="str">
            <v>No</v>
          </cell>
          <cell r="J11148" t="str">
            <v>NOS</v>
          </cell>
          <cell r="K11148" t="str">
            <v>PMMA</v>
          </cell>
          <cell r="L11148" t="str">
            <v>DIFFUSER</v>
          </cell>
        </row>
        <row r="11149">
          <cell r="A11149">
            <v>20802526</v>
          </cell>
          <cell r="B11149" t="str">
            <v>SP682 H80LT CURVILINEAR PMMA DIFFUSER L SHP 671X396 637MM W44.4 X 1.5MM THK</v>
          </cell>
          <cell r="C11149">
            <v>0</v>
          </cell>
          <cell r="D11149">
            <v>195.41</v>
          </cell>
          <cell r="G11149" t="str">
            <v>\\ati-server\JILLP - Attachment\20802526 SP682 H80LT CURVILINEAR PMMA DIFFUSER L SHP 671X396 637MM W44.4 X 1.5MM THK.zip</v>
          </cell>
          <cell r="H11149">
            <v>186332</v>
          </cell>
          <cell r="I11149" t="str">
            <v>No</v>
          </cell>
          <cell r="J11149" t="str">
            <v>NOS</v>
          </cell>
          <cell r="K11149" t="str">
            <v>PMMA</v>
          </cell>
          <cell r="L11149" t="str">
            <v>DIFFUSER</v>
          </cell>
        </row>
        <row r="11150">
          <cell r="A11150">
            <v>20802525</v>
          </cell>
          <cell r="B11150" t="str">
            <v>SP682 H80LT CURVILINEAR PMMA DIFFUSER L SHP 544X396 396MM W44.4 X 1.5MM THK</v>
          </cell>
          <cell r="C11150">
            <v>0</v>
          </cell>
          <cell r="D11150">
            <v>195.41</v>
          </cell>
          <cell r="G11150" t="str">
            <v>\\ati-server\JILLP - Attachment\20802525 SP682 H80LT CURVILINEAR PMMA DIFFUSER L SHP 544X396 396MM W44.4 X 1.5MM THK.zip</v>
          </cell>
          <cell r="H11150">
            <v>186331</v>
          </cell>
          <cell r="I11150" t="str">
            <v>No</v>
          </cell>
          <cell r="J11150" t="str">
            <v>NOS</v>
          </cell>
          <cell r="K11150" t="str">
            <v>PMMA</v>
          </cell>
          <cell r="L11150" t="str">
            <v>DIFFUSER</v>
          </cell>
        </row>
        <row r="11151">
          <cell r="A11151">
            <v>20802524</v>
          </cell>
          <cell r="B11151" t="str">
            <v>SP682 H80LT CURVILINEAR PMMA DIFFUSER J SHP 978X608 ARC L 954 R 608 LR W44.4 X 1.5MM THK</v>
          </cell>
          <cell r="C11151">
            <v>0</v>
          </cell>
          <cell r="D11151">
            <v>195.41</v>
          </cell>
          <cell r="G11151" t="str">
            <v>\\ati-server\JILLP - Attachment\20802524 SP682 H80LT CURVILINEAR PMMA DIFFUSER J SHP 978X608 ARC L 954 R 608 LR W44.4 X 1.5MM THK (1).zip</v>
          </cell>
          <cell r="H11151">
            <v>186319</v>
          </cell>
          <cell r="I11151" t="str">
            <v>No</v>
          </cell>
          <cell r="J11151" t="str">
            <v>NOS</v>
          </cell>
          <cell r="K11151" t="str">
            <v>PMMA</v>
          </cell>
          <cell r="L11151" t="str">
            <v>DIFFUSER</v>
          </cell>
        </row>
        <row r="11152">
          <cell r="A11152">
            <v>20802523</v>
          </cell>
          <cell r="B11152" t="str">
            <v>SP682 H80LT CURVILINEAR PMMA DIFFUSER J SHP 978X608 ARC L 954 R 608 LL W44.4 X 1.5MM THK</v>
          </cell>
          <cell r="C11152">
            <v>0</v>
          </cell>
          <cell r="D11152">
            <v>195.41</v>
          </cell>
          <cell r="G11152" t="str">
            <v>\\ati-server\JILLP - Attachment\20802523 SP682 H80LT CURVILINEAR PMMA DIFFUSER J SHP 978X608 ARC L 954 R 608 LL W44.4 X 1.5MM THK.zip</v>
          </cell>
          <cell r="H11152">
            <v>186330</v>
          </cell>
          <cell r="I11152" t="str">
            <v>No</v>
          </cell>
          <cell r="J11152" t="str">
            <v>NOS</v>
          </cell>
          <cell r="K11152" t="str">
            <v>PMMA</v>
          </cell>
          <cell r="L11152" t="str">
            <v>DIFFUSER</v>
          </cell>
        </row>
        <row r="11153">
          <cell r="A11153">
            <v>20802522</v>
          </cell>
          <cell r="B11153" t="str">
            <v>SP682 H80LT CURVILINEAR PMMA DIFFUSER J SHP 821X253 ARC L 271 R 200 LR W44.4 X 1.5MM THK</v>
          </cell>
          <cell r="C11153">
            <v>0</v>
          </cell>
          <cell r="D11153">
            <v>195.41</v>
          </cell>
          <cell r="G11153" t="str">
            <v>\\ati-server\JILLP - Attachment\20802522 SP682 H80LT CURVILINEAR PMMA DIFFUSER J SHP 821X253 ARC L 271 R 200 LR W44.4 X 1.5MM THK.zip</v>
          </cell>
          <cell r="H11153">
            <v>186329</v>
          </cell>
          <cell r="I11153" t="str">
            <v>No</v>
          </cell>
          <cell r="J11153" t="str">
            <v>NOS</v>
          </cell>
          <cell r="K11153" t="str">
            <v>PMMA</v>
          </cell>
          <cell r="L11153" t="str">
            <v>DIFFUSER</v>
          </cell>
        </row>
        <row r="11154">
          <cell r="A11154">
            <v>20802521</v>
          </cell>
          <cell r="B11154" t="str">
            <v>SP682 H80LT CURVILINEAR PMMA DIFFUSER J SHP 821X253 ARC L 271 R 200 LL W44.4 X 1.5MM THK</v>
          </cell>
          <cell r="C11154">
            <v>0</v>
          </cell>
          <cell r="D11154">
            <v>195.41</v>
          </cell>
          <cell r="G11154" t="str">
            <v>\\ati-server\JILLP - Attachment\20802521 SP682 H80LT CURVILINEAR PMMA DIFFUSER J SHP 821X253 ARC L 271 R 200 LL W44.4 X 1.5MM THK.zip</v>
          </cell>
          <cell r="H11154">
            <v>186313</v>
          </cell>
          <cell r="I11154" t="str">
            <v>No</v>
          </cell>
          <cell r="J11154" t="str">
            <v>NOS</v>
          </cell>
          <cell r="K11154" t="str">
            <v>PMMA</v>
          </cell>
          <cell r="L11154" t="str">
            <v>DIFFUSER</v>
          </cell>
        </row>
        <row r="11155">
          <cell r="A11155">
            <v>20802520</v>
          </cell>
          <cell r="B11155" t="str">
            <v>SP682 H80LT CURVILINEAR PMMA DIFFUSER J SHP 693X245 ARC L 296 R 200 LR W44.4 X 1.5MM THK</v>
          </cell>
          <cell r="C11155">
            <v>0</v>
          </cell>
          <cell r="D11155">
            <v>195.41</v>
          </cell>
          <cell r="G11155" t="str">
            <v>\\ati-server\JILLP - Attachment\20802520 SP682 H80LT CURVILINEAR PMMA DIFFUSER J SHP 693X245 ARC L 296 R 200 LR W44.4 X 1.5MM THK.zip</v>
          </cell>
          <cell r="H11155">
            <v>186318</v>
          </cell>
          <cell r="I11155" t="str">
            <v>No</v>
          </cell>
          <cell r="J11155" t="str">
            <v>NOS</v>
          </cell>
          <cell r="K11155" t="str">
            <v>PMMA</v>
          </cell>
          <cell r="L11155" t="str">
            <v>DIFFUSER</v>
          </cell>
        </row>
        <row r="11156">
          <cell r="A11156">
            <v>20802519</v>
          </cell>
          <cell r="B11156" t="str">
            <v>SP682 H80LT CURVILINEAR PMMA DIFFUSER J SHP 693X245 ARC L 296 R 200 LL W44.4 X 1.5MM THK</v>
          </cell>
          <cell r="C11156">
            <v>0</v>
          </cell>
          <cell r="D11156">
            <v>195.41</v>
          </cell>
          <cell r="G11156" t="str">
            <v>\\ati-server\JILLP - Attachment\20802519 SP682 H80LT CURVILINEAR PMMA DIFFUSER J SHP 693X245 ARC L 296 R 200 LL W44.4 X 1.5MM THK.zip</v>
          </cell>
          <cell r="H11156">
            <v>186320</v>
          </cell>
          <cell r="I11156" t="str">
            <v>No</v>
          </cell>
          <cell r="J11156" t="str">
            <v>NOS</v>
          </cell>
          <cell r="K11156" t="str">
            <v>PMMA</v>
          </cell>
          <cell r="L11156" t="str">
            <v>DIFFUSER</v>
          </cell>
        </row>
        <row r="11157">
          <cell r="A11157">
            <v>20802518</v>
          </cell>
          <cell r="B11157" t="str">
            <v>SP682 H80LT CURVILINEAR PMMA DIFFUSER J SHP 691X200 ARC L 331 R 200 LR W44.4 X 1.5MM THK</v>
          </cell>
          <cell r="C11157">
            <v>0</v>
          </cell>
          <cell r="D11157">
            <v>195.41</v>
          </cell>
          <cell r="G11157" t="str">
            <v>\\ati-server\JILLP - Attachment\20802518 SP682 H80LT CURVILINEAR PMMA DIFFUSER J SHP 691X200 ARC L 331 R 200 LR W44.4 X 1.5MM THK.zip</v>
          </cell>
          <cell r="H11157">
            <v>186328</v>
          </cell>
          <cell r="I11157" t="str">
            <v>No</v>
          </cell>
          <cell r="J11157" t="str">
            <v>NOS</v>
          </cell>
          <cell r="K11157" t="str">
            <v>PMMA</v>
          </cell>
          <cell r="L11157" t="str">
            <v>DIFFUSER</v>
          </cell>
        </row>
        <row r="11158">
          <cell r="A11158">
            <v>20802517</v>
          </cell>
          <cell r="B11158" t="str">
            <v>SP682 H80LT CURVILINEAR PMMA DIFFUSER J SHP 691X200 ARC L 331 R 200 LL W44.4 X 1.5MM THK</v>
          </cell>
          <cell r="C11158">
            <v>0</v>
          </cell>
          <cell r="D11158">
            <v>195.41</v>
          </cell>
          <cell r="G11158" t="str">
            <v>\\ati-server\JILLP - Attachment\20802517 SP682 H80LT CURVILINEAR PMMA DIFFUSER J SHP 691X200 ARC L 331 R 200 LL W44.4 X 1.5MM THK.zip</v>
          </cell>
          <cell r="H11158">
            <v>186314</v>
          </cell>
          <cell r="I11158" t="str">
            <v>No</v>
          </cell>
          <cell r="J11158" t="str">
            <v>NOS</v>
          </cell>
          <cell r="K11158" t="str">
            <v>PMMA</v>
          </cell>
          <cell r="L11158" t="str">
            <v>DIFFUSER</v>
          </cell>
        </row>
        <row r="11159">
          <cell r="A11159">
            <v>20802516</v>
          </cell>
          <cell r="B11159" t="str">
            <v>SP682 H80LT CURVILINEAR PMMA DIFFUSER ARC L825 R 403 W44.4 X 1.5MM THK</v>
          </cell>
          <cell r="C11159">
            <v>0</v>
          </cell>
          <cell r="D11159">
            <v>195.41</v>
          </cell>
          <cell r="G11159" t="str">
            <v>\\ati-server\JILLP - Attachment\20802516 SP682 H80LT CURVILINEAR PMMA DIFFUSER ARC L825 R 403 W44.4 X 1.5MM THK.zip</v>
          </cell>
          <cell r="H11159">
            <v>186317</v>
          </cell>
          <cell r="I11159" t="str">
            <v>No</v>
          </cell>
          <cell r="J11159" t="str">
            <v>NOS</v>
          </cell>
          <cell r="K11159" t="str">
            <v>PMMA</v>
          </cell>
          <cell r="L11159" t="str">
            <v>DIFFUSER</v>
          </cell>
        </row>
        <row r="11160">
          <cell r="A11160">
            <v>20802515</v>
          </cell>
          <cell r="B11160" t="str">
            <v>SP682 H80LT CURVILINEAR PMMA DIFFUSER ARC L2205 R 4735 W44.4 X 1.5MM THK</v>
          </cell>
          <cell r="C11160">
            <v>0</v>
          </cell>
          <cell r="D11160">
            <v>195.41</v>
          </cell>
          <cell r="G11160" t="str">
            <v>\\ati-server\JILLP - Attachment\20802515 SP682 H80LT CURVILINEAR PMMA DIFFUSER ARC L2205 R 4735 W44.4 X 1.5MM THK.zip</v>
          </cell>
          <cell r="H11160">
            <v>186322</v>
          </cell>
          <cell r="I11160" t="str">
            <v>No</v>
          </cell>
          <cell r="J11160" t="str">
            <v>NOS</v>
          </cell>
          <cell r="K11160" t="str">
            <v>PMMA</v>
          </cell>
          <cell r="L11160" t="str">
            <v>DIFFUSER</v>
          </cell>
        </row>
        <row r="11161">
          <cell r="A11161">
            <v>20802514</v>
          </cell>
          <cell r="B11161" t="str">
            <v>SP682 H80LT CURVILINEAR PMMA DIFFUSER ARC L 791 R 1192 W44.4 X 1.5MM THK</v>
          </cell>
          <cell r="C11161">
            <v>0</v>
          </cell>
          <cell r="D11161">
            <v>195.41</v>
          </cell>
          <cell r="G11161" t="str">
            <v>\\ati-server\JILLP - Attachment\20802514 SP682 H80LT CURVILINEAR PMMA DIFFUSER ARC L 791 R 1192 W44.4 X 1.5MM THK.zip</v>
          </cell>
          <cell r="H11161">
            <v>186327</v>
          </cell>
          <cell r="I11161" t="str">
            <v>No</v>
          </cell>
          <cell r="J11161" t="str">
            <v>NOS</v>
          </cell>
          <cell r="K11161" t="str">
            <v>PMMA</v>
          </cell>
          <cell r="L11161" t="str">
            <v>DIFFUSER</v>
          </cell>
        </row>
        <row r="11162">
          <cell r="A11162">
            <v>20802513</v>
          </cell>
          <cell r="B11162" t="str">
            <v>SP682 H80LT CURVILINEAR PMMA DIFFUSER ARC L 778 R 4735 W44.4 X 1.5MM THK</v>
          </cell>
          <cell r="C11162">
            <v>0</v>
          </cell>
          <cell r="D11162">
            <v>195.41</v>
          </cell>
          <cell r="G11162" t="str">
            <v>\\ati-server\JILLP - Attachment\20802513 SP682 H80LT CURVILINEAR PMMA DIFFUSER ARC L 778 R 4735 W44.4 X 1.5MM THK.zip</v>
          </cell>
          <cell r="H11162">
            <v>186315</v>
          </cell>
          <cell r="I11162" t="str">
            <v>No</v>
          </cell>
          <cell r="J11162" t="str">
            <v>NOS</v>
          </cell>
          <cell r="K11162" t="str">
            <v>PMMA</v>
          </cell>
          <cell r="L11162" t="str">
            <v>DIFFUSER</v>
          </cell>
        </row>
        <row r="11163">
          <cell r="A11163">
            <v>20802512</v>
          </cell>
          <cell r="B11163" t="str">
            <v>SP682 H80LT CURVILINEAR PMMA DIFFUSER ARC L 1320 R 992 W44.4 X 1.5MM THK</v>
          </cell>
          <cell r="C11163">
            <v>0</v>
          </cell>
          <cell r="D11163">
            <v>195.41</v>
          </cell>
          <cell r="G11163" t="str">
            <v>\\ati-server\JILLP - Attachment\20802512 SP682 H80LT CURVILINEAR PMMA DIFFUSER ARC L 1320 R 992 W44.4 X 1.5MM THK.zip</v>
          </cell>
          <cell r="H11163">
            <v>186316</v>
          </cell>
          <cell r="I11163" t="str">
            <v>No</v>
          </cell>
          <cell r="J11163" t="str">
            <v>NOS</v>
          </cell>
          <cell r="K11163" t="str">
            <v>PMMA</v>
          </cell>
          <cell r="L11163" t="str">
            <v>DIFFUSER</v>
          </cell>
        </row>
        <row r="11164">
          <cell r="A11164">
            <v>20802511</v>
          </cell>
          <cell r="B11164" t="str">
            <v>SP682 H80LT CURVILINEAR PMMA DIFFUSER ARC L 1052 R 1310 R 1860 W44.4 X 1.5MM THK</v>
          </cell>
          <cell r="C11164">
            <v>0</v>
          </cell>
          <cell r="D11164">
            <v>195.41</v>
          </cell>
          <cell r="G11164" t="str">
            <v>\\ati-server\JILLP - Attachment\20802511 SP682 H80LT CURVILINEAR PMMA DIFFUSER ARC L 1052 R 1310 R 1860 W44.4 X 1.5MM THK.zip</v>
          </cell>
          <cell r="H11164">
            <v>186323</v>
          </cell>
          <cell r="I11164" t="str">
            <v>No</v>
          </cell>
          <cell r="J11164" t="str">
            <v>NOS</v>
          </cell>
          <cell r="K11164" t="str">
            <v>PMMA</v>
          </cell>
          <cell r="L11164" t="str">
            <v>DIFFUSER</v>
          </cell>
        </row>
        <row r="11165">
          <cell r="A11165">
            <v>20802510</v>
          </cell>
          <cell r="B11165" t="str">
            <v>SP682 H80LT CURVILINEAR-PMMA-DIFFUSER J SHP 1688X549 ARC L1437 R 1925 X44.4X1.5MM</v>
          </cell>
          <cell r="C11165">
            <v>0</v>
          </cell>
          <cell r="D11165">
            <v>156.34</v>
          </cell>
          <cell r="G11165" t="str">
            <v>\\ati-server\JILLP - Attachment\20802221 SP682 H80LT CURVILINEAR-PMMA-DIFFUSER-891X44.4X1.5MM.zip;</v>
          </cell>
          <cell r="I11165" t="str">
            <v>No</v>
          </cell>
          <cell r="J11165" t="str">
            <v>NOS</v>
          </cell>
          <cell r="K11165" t="str">
            <v>PMMA</v>
          </cell>
          <cell r="L11165" t="str">
            <v>DIFFUSER</v>
          </cell>
        </row>
        <row r="11166">
          <cell r="A11166">
            <v>20802509</v>
          </cell>
          <cell r="B11166" t="str">
            <v>SP682 H80LT CURVILINEAR-PMMA-DIFFUSER J SHP 1416X95 ARC L1163 R 14965 X44.4X1.5MM</v>
          </cell>
          <cell r="C11166">
            <v>0</v>
          </cell>
          <cell r="D11166">
            <v>130.29</v>
          </cell>
          <cell r="G11166" t="str">
            <v>\\ati-server\JILLP - Attachment\20802221 SP682 H80LT CURVILINEAR-PMMA-DIFFUSER-891X44.4X1.5MM.zip;</v>
          </cell>
          <cell r="I11166" t="str">
            <v>No</v>
          </cell>
          <cell r="J11166" t="str">
            <v>NOS</v>
          </cell>
          <cell r="K11166" t="str">
            <v>PMMA</v>
          </cell>
          <cell r="L11166" t="str">
            <v>DIFFUSER</v>
          </cell>
        </row>
        <row r="11167">
          <cell r="A11167">
            <v>20802508</v>
          </cell>
          <cell r="B11167" t="str">
            <v>SP682 H80LT CURVILINEAR-PMMA-DIFFUSER ARC L 1437 R 1925 X44.4X1.5MM</v>
          </cell>
          <cell r="C11167">
            <v>0</v>
          </cell>
          <cell r="D11167">
            <v>146.56</v>
          </cell>
          <cell r="G11167" t="str">
            <v>\\ati-server\JILLP - Attachment\20802221 SP682 H80LT CURVILINEAR-PMMA-DIFFUSER-891X44.4X1.5MM.zip;</v>
          </cell>
          <cell r="I11167" t="str">
            <v>No</v>
          </cell>
          <cell r="J11167" t="str">
            <v>NOS</v>
          </cell>
          <cell r="K11167" t="str">
            <v>PMMA</v>
          </cell>
          <cell r="L11167" t="str">
            <v>DIFFUSER</v>
          </cell>
        </row>
        <row r="11168">
          <cell r="A11168">
            <v>20802507</v>
          </cell>
          <cell r="B11168" t="str">
            <v>SP682 H80LT CURVILINEAR-PMMA-DIFFUSER L SHP 1394X1394 ARC L2042 R 1300 X44.4X1.5MM</v>
          </cell>
          <cell r="C11168">
            <v>0</v>
          </cell>
          <cell r="D11168">
            <v>213.185</v>
          </cell>
          <cell r="G11168" t="str">
            <v>\\ati-server\JILLP - Attachment\20802221 SP682 H80LT CURVILINEAR-PMMA-DIFFUSER-891X44.4X1.5MM.zip;</v>
          </cell>
          <cell r="I11168" t="str">
            <v>No</v>
          </cell>
          <cell r="J11168" t="str">
            <v>NOS</v>
          </cell>
          <cell r="K11168" t="str">
            <v>PMMA</v>
          </cell>
          <cell r="L11168" t="str">
            <v>DIFFUSER</v>
          </cell>
        </row>
        <row r="11169">
          <cell r="A11169">
            <v>20802506</v>
          </cell>
          <cell r="B11169" t="str">
            <v>SP682 H80LT CURVILINEAR-PMMA-DIFFUSER L SHP 1308X1308 ARC L1885 R 1200 X44.4X1.5MM</v>
          </cell>
          <cell r="C11169">
            <v>0</v>
          </cell>
          <cell r="D11169">
            <v>213.1833</v>
          </cell>
          <cell r="G11169" t="str">
            <v>\\ati-server\JILLP - Attachment\20802221 SP682 H80LT CURVILINEAR-PMMA-DIFFUSER-891X44.4X1.5MM.zip;</v>
          </cell>
          <cell r="I11169" t="str">
            <v>No</v>
          </cell>
          <cell r="J11169" t="str">
            <v>NOS</v>
          </cell>
          <cell r="K11169" t="str">
            <v>PMMA</v>
          </cell>
          <cell r="L11169" t="str">
            <v>DIFFUSER</v>
          </cell>
        </row>
        <row r="11170">
          <cell r="A11170">
            <v>20802505</v>
          </cell>
          <cell r="B11170" t="str">
            <v>SP682 H80LT CURVILINEAR PMMA-DIFFUSER LR 583MM 60DEG X44.4X1.5MM</v>
          </cell>
          <cell r="C11170">
            <v>0</v>
          </cell>
          <cell r="D11170">
            <v>41.881799999999998</v>
          </cell>
          <cell r="G11170" t="str">
            <v>\\ATI-SERVER\JILLP - Attachment\20802225 SP682 H80LT CURVILINEAR-PMMA-DIFFUSER C SHP W447L1020R200 X44.4X1.5MM.zip</v>
          </cell>
          <cell r="I11170" t="str">
            <v>No</v>
          </cell>
          <cell r="J11170" t="str">
            <v>NOS</v>
          </cell>
          <cell r="K11170" t="str">
            <v>PMMA</v>
          </cell>
          <cell r="L11170" t="str">
            <v>DIFFUSER</v>
          </cell>
        </row>
        <row r="11171">
          <cell r="A11171">
            <v>20802504</v>
          </cell>
          <cell r="B11171" t="str">
            <v>SP682 H80LT CURVILINEAR PMMA-DIFFUSER LL 583MM 60DEG X44.4X1.5MM</v>
          </cell>
          <cell r="C11171">
            <v>0</v>
          </cell>
          <cell r="D11171">
            <v>41.881799999999998</v>
          </cell>
          <cell r="G11171" t="str">
            <v>\\ATI-SERVER\JILLP - Attachment\20802225 SP682 H80LT CURVILINEAR-PMMA-DIFFUSER C SHP W447L1020R200 X44.4X1.5MM.zip</v>
          </cell>
          <cell r="I11171" t="str">
            <v>No</v>
          </cell>
          <cell r="J11171" t="str">
            <v>NOS</v>
          </cell>
          <cell r="K11171" t="str">
            <v>PMMA</v>
          </cell>
          <cell r="L11171" t="str">
            <v>DIFFUSER</v>
          </cell>
        </row>
        <row r="11172">
          <cell r="A11172">
            <v>20802503</v>
          </cell>
          <cell r="B11172" t="str">
            <v>SP682 H80LT CURVILINEAR PMMA-DIFFUSER LR 329MM 60DEG X44.4X1.5MM</v>
          </cell>
          <cell r="C11172">
            <v>0</v>
          </cell>
          <cell r="D11172">
            <v>97.715800000000002</v>
          </cell>
          <cell r="G11172" t="str">
            <v>\\ATI-SERVER\JILLP - Attachment\20802225 SP682 H80LT CURVILINEAR-PMMA-DIFFUSER C SHP W447L1020R200 X44.4X1.5MM.zip</v>
          </cell>
          <cell r="I11172" t="str">
            <v>No</v>
          </cell>
          <cell r="J11172" t="str">
            <v>NOS</v>
          </cell>
          <cell r="K11172" t="str">
            <v>PMMA</v>
          </cell>
          <cell r="L11172" t="str">
            <v>DIFFUSER</v>
          </cell>
        </row>
        <row r="11173">
          <cell r="A11173">
            <v>20802502</v>
          </cell>
          <cell r="B11173" t="str">
            <v>SP682 H80LT CURVILINEAR PMMA-DIFFUSER LL 329MM 60DEG X44.4X1.5MM</v>
          </cell>
          <cell r="C11173">
            <v>0</v>
          </cell>
          <cell r="D11173">
            <v>97.715800000000002</v>
          </cell>
          <cell r="G11173" t="str">
            <v>\\ATI-SERVER\JILLP - Attachment\20802225 SP682 H80LT CURVILINEAR-PMMA-DIFFUSER C SHP W447L1020R200 X44.4X1.5MM.zip</v>
          </cell>
          <cell r="I11173" t="str">
            <v>No</v>
          </cell>
          <cell r="J11173" t="str">
            <v>NOS</v>
          </cell>
          <cell r="K11173" t="str">
            <v>PMMA</v>
          </cell>
          <cell r="L11173" t="str">
            <v>DIFFUSER</v>
          </cell>
        </row>
        <row r="11174">
          <cell r="A11174">
            <v>20802501</v>
          </cell>
          <cell r="B11174" t="str">
            <v>SMD PHAROS-DIFFUSER 66MM</v>
          </cell>
          <cell r="C11174">
            <v>190</v>
          </cell>
          <cell r="D11174">
            <v>3.1836000000000002</v>
          </cell>
          <cell r="G11174" t="str">
            <v>\\ati-server\JILLP - Attachment\20802221 SP682 H80LT CURVILINEAR-PMMA-DIFFUSER-891X44.4X1.5MM.zip;</v>
          </cell>
          <cell r="I11174" t="str">
            <v>No</v>
          </cell>
          <cell r="J11174" t="str">
            <v>NOS</v>
          </cell>
          <cell r="K11174" t="str">
            <v>PMMA</v>
          </cell>
          <cell r="L11174" t="str">
            <v>DIFFUSER</v>
          </cell>
        </row>
        <row r="11175">
          <cell r="A11175">
            <v>20802500</v>
          </cell>
          <cell r="B11175" t="str">
            <v>SP682 H80LT CURVILINEAR-PMMA-DIFFUSER J SHP 1279X998 AL1387 R 550 LR X44.4X1.5MM</v>
          </cell>
          <cell r="C11175">
            <v>0</v>
          </cell>
          <cell r="D11175">
            <v>781.66</v>
          </cell>
          <cell r="G11175" t="str">
            <v>\\ati-server\JILLP - Attachment\20802500 SP682 H80LT CURVILINEAR-PMMA-DIFFUSER J SHP 1279X998 AL1387 R 550 LR X44.4X1.5MM.zip</v>
          </cell>
          <cell r="H11175">
            <v>186117</v>
          </cell>
          <cell r="I11175" t="str">
            <v>No</v>
          </cell>
          <cell r="J11175" t="str">
            <v>NOS</v>
          </cell>
          <cell r="K11175" t="str">
            <v>PMMA</v>
          </cell>
          <cell r="L11175" t="str">
            <v>DIFFUSER</v>
          </cell>
        </row>
        <row r="11176">
          <cell r="A11176">
            <v>20802499</v>
          </cell>
          <cell r="B11176" t="str">
            <v>SP682 H80LT CURVILINEAR-PMMA-DIFFUSER J SHP 1279X998 AL1387 R 550 LL X44.4X1.5MM</v>
          </cell>
          <cell r="C11176">
            <v>0</v>
          </cell>
          <cell r="D11176">
            <v>781.66</v>
          </cell>
          <cell r="G11176" t="str">
            <v>\\ati-server\JILLP - Attachment\20802499 SP682 H80LT CURVILINEAR-PMMA-DIFFUSER J SHP 1279X998 AL1387 R 550 LL X44.4X1.5MM.zip</v>
          </cell>
          <cell r="H11176">
            <v>186112</v>
          </cell>
          <cell r="I11176" t="str">
            <v>No</v>
          </cell>
          <cell r="J11176" t="str">
            <v>NOS</v>
          </cell>
          <cell r="K11176" t="str">
            <v>PMMA</v>
          </cell>
          <cell r="L11176" t="str">
            <v>DIFFUSER</v>
          </cell>
        </row>
        <row r="11177">
          <cell r="A11177">
            <v>20802498</v>
          </cell>
          <cell r="B11177" t="str">
            <v>SP682 H80LT CURVILINEAR-PMMA-DIFFUSER J SHP 1263X550 AL 864 R 550 LR X44.4X1.5MM</v>
          </cell>
          <cell r="C11177">
            <v>0</v>
          </cell>
          <cell r="D11177">
            <v>586.25</v>
          </cell>
          <cell r="G11177" t="str">
            <v>\\ati-server\JILLP - Attachment\20802498 SP682 H80LT CURVILINEAR-PMMA-DIFFUSER J SHP 1263X550 AL 864 R 550 LR X44.4X1.5MM.zip</v>
          </cell>
          <cell r="H11177">
            <v>186113</v>
          </cell>
          <cell r="I11177" t="str">
            <v>No</v>
          </cell>
          <cell r="J11177" t="str">
            <v>NOS</v>
          </cell>
          <cell r="K11177" t="str">
            <v>PMMA</v>
          </cell>
          <cell r="L11177" t="str">
            <v>DIFFUSER</v>
          </cell>
        </row>
        <row r="11178">
          <cell r="A11178">
            <v>20802497</v>
          </cell>
          <cell r="B11178" t="str">
            <v>SP682 H80LT CURVILINEAR-PMMA-DIFFUSER J SHP 1263X550 AL 864 R 550 LL X44.4X1.5MM</v>
          </cell>
          <cell r="C11178">
            <v>0</v>
          </cell>
          <cell r="D11178">
            <v>586.25</v>
          </cell>
          <cell r="G11178" t="str">
            <v>\\ati-server\JILLP - Attachment\20802497 SP682 H80LT CURVILINEAR-PMMA-DIFFUSER J SHP 1263X550 AL 864 R 550 LL X44.4X1.5MM.zip</v>
          </cell>
          <cell r="H11178">
            <v>186114</v>
          </cell>
          <cell r="I11178" t="str">
            <v>No</v>
          </cell>
          <cell r="J11178" t="str">
            <v>NOS</v>
          </cell>
          <cell r="K11178" t="str">
            <v>PMMA</v>
          </cell>
          <cell r="L11178" t="str">
            <v>DIFFUSER</v>
          </cell>
        </row>
        <row r="11179">
          <cell r="A11179">
            <v>20802496</v>
          </cell>
          <cell r="B11179" t="str">
            <v>SP682 H80LT CURVILINEAR-PMMA-DIFFUSER J SHP 1009X550 AL864 R 550 LR X44.4X1.5MM</v>
          </cell>
          <cell r="C11179">
            <v>0</v>
          </cell>
          <cell r="D11179">
            <v>195.4092</v>
          </cell>
          <cell r="G11179" t="str">
            <v>\\ati-server\JILLP - Attachment\20802496 SP682 H80LT CURVILINEAR-PMMA-DIFFUSER J SHP 1009X550 AL864 R 550 LR X44.4X1.5MM.zip</v>
          </cell>
          <cell r="H11179">
            <v>186115</v>
          </cell>
          <cell r="I11179" t="str">
            <v>No</v>
          </cell>
          <cell r="J11179" t="str">
            <v>NOS</v>
          </cell>
          <cell r="K11179" t="str">
            <v>PMMA</v>
          </cell>
          <cell r="L11179" t="str">
            <v>DIFFUSER</v>
          </cell>
        </row>
        <row r="11180">
          <cell r="A11180">
            <v>20802495</v>
          </cell>
          <cell r="B11180" t="str">
            <v>SP682 H80LT CURVILINEAR-PMMA-DIFFUSER J SHP 1009X550 AL864 R 550 LL X44.4X1.5MM</v>
          </cell>
          <cell r="C11180">
            <v>0</v>
          </cell>
          <cell r="D11180">
            <v>195.4092</v>
          </cell>
          <cell r="G11180" t="str">
            <v>\\ati-server\JILLP - Attachment\20802495 SP682 H80LT CURVILINEAR-PMMA-DIFFUSER J SHP 1009X550 AL864 R 550 LL X44.4X1.5MM.zip</v>
          </cell>
          <cell r="H11180">
            <v>186116</v>
          </cell>
          <cell r="I11180" t="str">
            <v>No</v>
          </cell>
          <cell r="J11180" t="str">
            <v>NOS</v>
          </cell>
          <cell r="K11180" t="str">
            <v>PMMA</v>
          </cell>
          <cell r="L11180" t="str">
            <v>DIFFUSER</v>
          </cell>
        </row>
        <row r="11181">
          <cell r="A11181">
            <v>20802494</v>
          </cell>
          <cell r="B11181" t="str">
            <v>SP682 H80LT CURVILINEAR PMMA DIFFUSER C SHP 935X673 ARC L1469 R468 X1.5MM THK</v>
          </cell>
          <cell r="C11181">
            <v>0</v>
          </cell>
          <cell r="D11181">
            <v>1172.5</v>
          </cell>
          <cell r="G11181" t="str">
            <v>\\ati-server\JILLP - Attachment\20802494 SP682 H80LT CURVILINEAR PMMA DIFFUSER C SHP 935X673 ARC L1469 R468 X1.5MM THK.zip</v>
          </cell>
          <cell r="H11181">
            <v>183340</v>
          </cell>
          <cell r="I11181" t="str">
            <v>No</v>
          </cell>
          <cell r="J11181" t="str">
            <v>NOS</v>
          </cell>
          <cell r="K11181" t="str">
            <v>PMMA</v>
          </cell>
          <cell r="L11181" t="str">
            <v>DIFFUSER</v>
          </cell>
        </row>
        <row r="11182">
          <cell r="A11182">
            <v>20802493</v>
          </cell>
          <cell r="B11182" t="str">
            <v>SP682 H80LT CURVILINEAR PMMA DIFFUSER J SHP 1335X1103 ARC L1732 R 1103 LR X1.5MM THK</v>
          </cell>
          <cell r="C11182">
            <v>0</v>
          </cell>
          <cell r="D11182">
            <v>293.125</v>
          </cell>
          <cell r="G11182" t="str">
            <v>\\ati-server\JILLP - Attachment\20802493 SP682 H80LT CURVILINEAR PMMA DIFFUSER J SHP 1335X1103 ARC L1732 R 1103 LR X1.5MM THK.zip</v>
          </cell>
          <cell r="H11182">
            <v>183339</v>
          </cell>
          <cell r="I11182" t="str">
            <v>No</v>
          </cell>
          <cell r="J11182" t="str">
            <v>NOS</v>
          </cell>
          <cell r="K11182" t="str">
            <v>PMMA</v>
          </cell>
          <cell r="L11182" t="str">
            <v>DIFFUSER</v>
          </cell>
        </row>
        <row r="11183">
          <cell r="A11183">
            <v>20802492</v>
          </cell>
          <cell r="B11183" t="str">
            <v>SP682 H80LT CURVILINEAR PMMA DIFFUSER J SHP 1335X1103 ARC L1732 R 1103 LL X1.5MM THK</v>
          </cell>
          <cell r="C11183">
            <v>0</v>
          </cell>
          <cell r="D11183">
            <v>293.125</v>
          </cell>
          <cell r="G11183" t="str">
            <v>\\ati-server\JILLP - Attachment\20802492 SP682 H80LT CURVILINEAR PMMA DIFFUSER J SHP 1335X1103 ARC L1732 R 1103 LL X1.5MM THK.zip</v>
          </cell>
          <cell r="H11183">
            <v>183338</v>
          </cell>
          <cell r="I11183" t="str">
            <v>No</v>
          </cell>
          <cell r="J11183" t="str">
            <v>NOS</v>
          </cell>
          <cell r="K11183" t="str">
            <v>PMMA</v>
          </cell>
          <cell r="L11183" t="str">
            <v>DIFFUSER</v>
          </cell>
        </row>
        <row r="11184">
          <cell r="A11184">
            <v>20802491</v>
          </cell>
          <cell r="B11184" t="str">
            <v>SP682 H80LT CURVILINEAR PMMA DIFFUSER J SHP 1836X1234 ARC L2273 R 1877 X1.5MM THK</v>
          </cell>
          <cell r="C11184">
            <v>0</v>
          </cell>
          <cell r="D11184">
            <v>293.13</v>
          </cell>
          <cell r="G11184" t="str">
            <v>\\ati-server\JILLP - Attachment\20802491 SP682 H80LT CURVILINEAR PMMA DIFFUSER J SHP 1836X1234 ARC L2273 R 1877 X1.5MM THK.zip</v>
          </cell>
          <cell r="H11184">
            <v>183337</v>
          </cell>
          <cell r="I11184" t="str">
            <v>No</v>
          </cell>
          <cell r="J11184" t="str">
            <v>NOS</v>
          </cell>
          <cell r="K11184" t="str">
            <v>PMMA</v>
          </cell>
          <cell r="L11184" t="str">
            <v>DIFFUSER</v>
          </cell>
        </row>
        <row r="11185">
          <cell r="A11185">
            <v>20802490</v>
          </cell>
          <cell r="B11185" t="str">
            <v>SP682 H80LT CURVILINEAR PMMA DIFFUSER J SHP 1134X229 ARC L770 R 1567 X1.5MM THK</v>
          </cell>
          <cell r="C11185">
            <v>0</v>
          </cell>
          <cell r="D11185">
            <v>195.41</v>
          </cell>
          <cell r="G11185" t="str">
            <v>\\ati-server\JILLP - Attachment\20802490 SP682 H80LT CURVILINEAR PMMA DIFFUSER J SHP 1134X229 ARC L770 R 1567 X1.5MM THK.zip</v>
          </cell>
          <cell r="H11185">
            <v>183336</v>
          </cell>
          <cell r="I11185" t="str">
            <v>No</v>
          </cell>
          <cell r="J11185" t="str">
            <v>NOS</v>
          </cell>
          <cell r="K11185" t="str">
            <v>PMMA</v>
          </cell>
          <cell r="L11185" t="str">
            <v>DIFFUSER</v>
          </cell>
        </row>
        <row r="11186">
          <cell r="A11186">
            <v>20802489</v>
          </cell>
          <cell r="B11186" t="str">
            <v>SP682 H80LT CURVILINEAR PMMA DIFFUSER J SHP 1626X898 ARC L1880 R 1860 X1.5MM THK</v>
          </cell>
          <cell r="C11186">
            <v>0</v>
          </cell>
          <cell r="D11186">
            <v>195.41</v>
          </cell>
          <cell r="G11186" t="str">
            <v>\\ati-server\JILLP - Attachment\20802489 SP682 H80LT CURVILINEAR PMMA DIFFUSER J SHP 1626X898 ARC L1880 R 1860 X1.5MM THK.zip</v>
          </cell>
          <cell r="H11186">
            <v>183335</v>
          </cell>
          <cell r="I11186" t="str">
            <v>No</v>
          </cell>
          <cell r="J11186" t="str">
            <v>NOS</v>
          </cell>
          <cell r="K11186" t="str">
            <v>PMMA</v>
          </cell>
          <cell r="L11186" t="str">
            <v>DIFFUSER</v>
          </cell>
        </row>
        <row r="11187">
          <cell r="A11187">
            <v>20802488</v>
          </cell>
          <cell r="B11187" t="str">
            <v>SP682 H80LT CURVILINEAR PMMA DIFFUSER ARC L1286 R 1860 X1.5MM THK</v>
          </cell>
          <cell r="C11187">
            <v>0</v>
          </cell>
          <cell r="D11187">
            <v>195.41</v>
          </cell>
          <cell r="G11187" t="str">
            <v>\\ati-server\JILLP - Attachment\20802488 SP682 H80LT CURVILINEAR PMMA DIFFUSER ARC L1286 R 1860 X1.5MM THK.zip</v>
          </cell>
          <cell r="H11187">
            <v>183334</v>
          </cell>
          <cell r="I11187" t="str">
            <v>No</v>
          </cell>
          <cell r="J11187" t="str">
            <v>NOS</v>
          </cell>
          <cell r="K11187" t="str">
            <v>PMMA</v>
          </cell>
          <cell r="L11187" t="str">
            <v>DIFFUSER</v>
          </cell>
        </row>
        <row r="11188">
          <cell r="A11188">
            <v>20802487</v>
          </cell>
          <cell r="B11188" t="str">
            <v>SP682 H80LT CURVILINEAR PMMA DIFFUSER ARC L1429 R 1860 X1.5MM THK</v>
          </cell>
          <cell r="C11188">
            <v>0</v>
          </cell>
          <cell r="D11188">
            <v>195.41</v>
          </cell>
          <cell r="G11188" t="str">
            <v>\\ati-server\JILLP - Attachment\20802487 SP682 H80LT CURVILINEAR PMMA DIFFUSER ARC L1429 R 1860 X1.5MM THK.zip</v>
          </cell>
          <cell r="H11188">
            <v>183333</v>
          </cell>
          <cell r="I11188" t="str">
            <v>No</v>
          </cell>
          <cell r="J11188" t="str">
            <v>NOS</v>
          </cell>
          <cell r="K11188" t="str">
            <v>PMMA</v>
          </cell>
          <cell r="L11188" t="str">
            <v>DIFFUSER</v>
          </cell>
        </row>
        <row r="11189">
          <cell r="A11189">
            <v>20802486</v>
          </cell>
          <cell r="B11189" t="str">
            <v>SP682 H80LT CURVILINEAR PMMA DIFFUSER J SHP 1206X442 ARC L1248 R 1860 X1.5MM THK</v>
          </cell>
          <cell r="C11189">
            <v>0</v>
          </cell>
          <cell r="D11189">
            <v>195.41</v>
          </cell>
          <cell r="G11189" t="str">
            <v>\\ati-server\JILLP - Attachment\20802486 SP682 H80LT CURVILINEAR PMMA DIFFUSER J SHP 1206X442 ARC L1248 R 1860 X1.5MM THK.zip</v>
          </cell>
          <cell r="H11189">
            <v>183332</v>
          </cell>
          <cell r="I11189" t="str">
            <v>No</v>
          </cell>
          <cell r="J11189" t="str">
            <v>NOS</v>
          </cell>
          <cell r="K11189" t="str">
            <v>PMMA</v>
          </cell>
          <cell r="L11189" t="str">
            <v>DIFFUSER</v>
          </cell>
        </row>
        <row r="11190">
          <cell r="A11190">
            <v>20802485</v>
          </cell>
          <cell r="B11190" t="str">
            <v>SP682 H80LT CURVILINEAR PMMA DIFFUSER ARCL 1682 R 9165 X1.5MM THK</v>
          </cell>
          <cell r="C11190">
            <v>0</v>
          </cell>
          <cell r="D11190">
            <v>195.41</v>
          </cell>
          <cell r="G11190" t="str">
            <v>\\ati-server\JILLP - Attachment\20802485 SP682 H80LT CURVILINEAR PMMA DIFFUSER ARCL 1682 R 9165 X1.5MM THK.zip</v>
          </cell>
          <cell r="H11190">
            <v>182309</v>
          </cell>
          <cell r="I11190" t="str">
            <v>No</v>
          </cell>
          <cell r="J11190" t="str">
            <v>NOS</v>
          </cell>
          <cell r="K11190" t="str">
            <v>PMMA</v>
          </cell>
          <cell r="L11190" t="str">
            <v>DIFFUSER</v>
          </cell>
        </row>
        <row r="11191">
          <cell r="A11191">
            <v>20802484</v>
          </cell>
          <cell r="B11191" t="str">
            <v>SP682 H80LT CURVILINEAR PMMA DIFFUSER ARCL 1947 R 4025 X1.5MM THK</v>
          </cell>
          <cell r="C11191">
            <v>0</v>
          </cell>
          <cell r="D11191">
            <v>195.41</v>
          </cell>
          <cell r="G11191" t="str">
            <v>\\ati-server\JILLP - Attachment\20802484 SP682 H80LT CURVILINEAR PMMA DIFFUSER ARCL 1947 R 4025 X1.5MM THK.zip</v>
          </cell>
          <cell r="H11191">
            <v>182311</v>
          </cell>
          <cell r="I11191" t="str">
            <v>No</v>
          </cell>
          <cell r="J11191" t="str">
            <v>NOS</v>
          </cell>
          <cell r="K11191" t="str">
            <v>PMMA</v>
          </cell>
          <cell r="L11191" t="str">
            <v>DIFFUSER</v>
          </cell>
        </row>
        <row r="11192">
          <cell r="A11192">
            <v>20802483</v>
          </cell>
          <cell r="B11192" t="str">
            <v>SP682 H80LT CURVILINEAR PMMA DIFFUSER ARCL 1810 R 10525 X1.5MM THK</v>
          </cell>
          <cell r="C11192">
            <v>0</v>
          </cell>
          <cell r="D11192">
            <v>195.41</v>
          </cell>
          <cell r="G11192" t="str">
            <v>\\ati-server\JILLP - Attachment\20802483 SP682 H80LT CURVILINEAR PMMA DIFFUSER ARCL 1810 R 10525 X1.5MM THK.zip</v>
          </cell>
          <cell r="H11192">
            <v>182313</v>
          </cell>
          <cell r="I11192" t="str">
            <v>No</v>
          </cell>
          <cell r="J11192" t="str">
            <v>NOS</v>
          </cell>
          <cell r="K11192" t="str">
            <v>PMMA</v>
          </cell>
          <cell r="L11192" t="str">
            <v>DIFFUSER</v>
          </cell>
        </row>
        <row r="11193">
          <cell r="A11193">
            <v>20802482</v>
          </cell>
          <cell r="B11193" t="str">
            <v>SP682 H80LT CURVILINEAR PMMA DIFFUSER ARCL 1424 R 5255 X1.5MM THK</v>
          </cell>
          <cell r="C11193">
            <v>0</v>
          </cell>
          <cell r="D11193">
            <v>195.41</v>
          </cell>
          <cell r="G11193" t="str">
            <v>\\ati-server\JILLP - Attachment\20802482 SP682 H80LT CURVILINEAR PMMA DIFFUSER ARCL 1424 R 5255 X1.5MM THK.zip</v>
          </cell>
          <cell r="H11193">
            <v>182314</v>
          </cell>
          <cell r="I11193" t="str">
            <v>No</v>
          </cell>
          <cell r="J11193" t="str">
            <v>NOS</v>
          </cell>
          <cell r="K11193" t="str">
            <v>PMMA</v>
          </cell>
          <cell r="L11193" t="str">
            <v>DIFFUSER</v>
          </cell>
        </row>
        <row r="11194">
          <cell r="A11194">
            <v>20802481</v>
          </cell>
          <cell r="B11194" t="str">
            <v>SP682 H80LT CURVILINEAR PMMA DIFFUSER ARCL 1301 R 2425 X1.5MM THK</v>
          </cell>
          <cell r="C11194">
            <v>0</v>
          </cell>
          <cell r="D11194">
            <v>195.41</v>
          </cell>
          <cell r="G11194" t="str">
            <v>\\ati-server\JILLP - Attachment\20802481 SP682 H80LT CURVILINEAR PMMA DIFFUSER ARCL 1301 R 2425 X1.5MM THK.zip</v>
          </cell>
          <cell r="H11194">
            <v>182321</v>
          </cell>
          <cell r="I11194" t="str">
            <v>No</v>
          </cell>
          <cell r="J11194" t="str">
            <v>NOS</v>
          </cell>
          <cell r="K11194" t="str">
            <v>PMMA</v>
          </cell>
          <cell r="L11194" t="str">
            <v>DIFFUSER</v>
          </cell>
        </row>
        <row r="11195">
          <cell r="A11195">
            <v>20802480</v>
          </cell>
          <cell r="B11195" t="str">
            <v>SP682 H80LT CURVILINEAR PMMA DIFFUSER ARCL 1172 R 2425 X1.5MM THK</v>
          </cell>
          <cell r="C11195">
            <v>0</v>
          </cell>
          <cell r="D11195">
            <v>195.41</v>
          </cell>
          <cell r="G11195" t="str">
            <v>\\ati-server\JILLP - Attachment\20802480 SP682 H80LT CURVILINEAR PMMA DIFFUSER ARCL 1172 R 2425 X1.5MM THK.zip</v>
          </cell>
          <cell r="H11195">
            <v>182322</v>
          </cell>
          <cell r="I11195" t="str">
            <v>No</v>
          </cell>
          <cell r="J11195" t="str">
            <v>NOS</v>
          </cell>
          <cell r="K11195" t="str">
            <v>PMMA</v>
          </cell>
          <cell r="L11195" t="str">
            <v>DIFFUSER</v>
          </cell>
        </row>
        <row r="11196">
          <cell r="A11196">
            <v>20802479</v>
          </cell>
          <cell r="B11196" t="str">
            <v>SP682 H80LT CURVILINEAR PMMA DIFFUSER ARCL 1052 R 1225 X1.5MM THK</v>
          </cell>
          <cell r="C11196">
            <v>0</v>
          </cell>
          <cell r="D11196">
            <v>195.41</v>
          </cell>
          <cell r="G11196" t="str">
            <v>\\ati-server\JILLP - Attachment\20802479 SP682 H80LT CURVILINEAR PMMA DIFFUSER ARCL 1052 R 1225 X1.5MM THK.zip</v>
          </cell>
          <cell r="H11196">
            <v>182323</v>
          </cell>
          <cell r="I11196" t="str">
            <v>No</v>
          </cell>
          <cell r="J11196" t="str">
            <v>NOS</v>
          </cell>
          <cell r="K11196" t="str">
            <v>PMMA</v>
          </cell>
          <cell r="L11196" t="str">
            <v>DIFFUSER</v>
          </cell>
        </row>
        <row r="11197">
          <cell r="A11197">
            <v>20802478</v>
          </cell>
          <cell r="B11197" t="str">
            <v>SP682 H80LT CURVILINEAR PMMA DIFFUSER ARCL 1665 R 11575 X1.5MM THK</v>
          </cell>
          <cell r="C11197">
            <v>0</v>
          </cell>
          <cell r="D11197">
            <v>195.41</v>
          </cell>
          <cell r="G11197" t="str">
            <v>\\ati-server\JILLP - Attachment\20802478 SP682 H80LT CURVILINEAR PMMA DIFFUSER ARCL 1665 R 11575 X1.5MM THK.zip</v>
          </cell>
          <cell r="H11197">
            <v>182290</v>
          </cell>
          <cell r="I11197" t="str">
            <v>No</v>
          </cell>
          <cell r="J11197" t="str">
            <v>NOS</v>
          </cell>
          <cell r="K11197" t="str">
            <v>PMMA</v>
          </cell>
          <cell r="L11197" t="str">
            <v>DIFFUSER</v>
          </cell>
        </row>
        <row r="11198">
          <cell r="A11198">
            <v>20802477</v>
          </cell>
          <cell r="B11198" t="str">
            <v>SP682 H80LT CURVILINEAR PMMA DIFFUSER ARCL 1036 R 6025 X1.5MM THK</v>
          </cell>
          <cell r="C11198">
            <v>0</v>
          </cell>
          <cell r="D11198">
            <v>195.41</v>
          </cell>
          <cell r="G11198" t="str">
            <v>\\ati-server\JILLP - Attachment\20802477 SP682 H80LT CURVILINEAR PMMA DIFFUSER ARCL 1036 R 6025 X1.5MM THK.zip</v>
          </cell>
          <cell r="H11198">
            <v>182312</v>
          </cell>
          <cell r="I11198" t="str">
            <v>No</v>
          </cell>
          <cell r="J11198" t="str">
            <v>NOS</v>
          </cell>
          <cell r="K11198" t="str">
            <v>PMMA</v>
          </cell>
          <cell r="L11198" t="str">
            <v>DIFFUSER</v>
          </cell>
        </row>
        <row r="11199">
          <cell r="A11199">
            <v>20802476</v>
          </cell>
          <cell r="B11199" t="str">
            <v>SP682 H80LT CURVILINEAR PMMA DIFFUSER ARCL 1421 R 19525 X1.5MM THK</v>
          </cell>
          <cell r="C11199">
            <v>0</v>
          </cell>
          <cell r="D11199">
            <v>195.41</v>
          </cell>
          <cell r="G11199" t="str">
            <v>\\ati-server\JILLP - Attachment\20802476 SP682 H80LT CURVILINEAR PMMA DIFFUSER ARCL 1421 R 19525 X1.5MM THK.zip</v>
          </cell>
          <cell r="H11199">
            <v>182291</v>
          </cell>
          <cell r="I11199" t="str">
            <v>No</v>
          </cell>
          <cell r="J11199" t="str">
            <v>NOS</v>
          </cell>
          <cell r="K11199" t="str">
            <v>PMMA</v>
          </cell>
          <cell r="L11199" t="str">
            <v>DIFFUSER</v>
          </cell>
        </row>
        <row r="11200">
          <cell r="A11200">
            <v>20802475</v>
          </cell>
          <cell r="B11200" t="str">
            <v>SP682 H80LT CURVILINEAR PMMA DIFFUSER ARCL 1291 R 19525 X1.5MM THK</v>
          </cell>
          <cell r="C11200">
            <v>0</v>
          </cell>
          <cell r="D11200">
            <v>195.41</v>
          </cell>
          <cell r="G11200" t="str">
            <v>\\ati-server\JILLP - Attachment\20802475 SP682 H80LT CURVILINEAR PMMA DIFFUSER ARCL 1291 R 19525 X1.5MM THK.zip</v>
          </cell>
          <cell r="H11200">
            <v>182300</v>
          </cell>
          <cell r="I11200" t="str">
            <v>No</v>
          </cell>
          <cell r="J11200" t="str">
            <v>NOS</v>
          </cell>
          <cell r="K11200" t="str">
            <v>PMMA</v>
          </cell>
          <cell r="L11200" t="str">
            <v>DIFFUSER</v>
          </cell>
        </row>
        <row r="11201">
          <cell r="A11201">
            <v>20802474</v>
          </cell>
          <cell r="B11201" t="str">
            <v>SP682 H80LT CURVILINEAR PMMA DIFFUSER ARCL 1811 R 7025 X1.5MM THK</v>
          </cell>
          <cell r="C11201">
            <v>0</v>
          </cell>
          <cell r="D11201">
            <v>156.34</v>
          </cell>
          <cell r="G11201" t="str">
            <v>\\ati-server\JILLP - Attachment\20802474 SP682 H80LT CURVILINEAR PMMA DIFFUSER ARCL 1811 R 7025 X1.5MM THK.zip</v>
          </cell>
          <cell r="H11201">
            <v>182301</v>
          </cell>
          <cell r="I11201" t="str">
            <v>No</v>
          </cell>
          <cell r="J11201" t="str">
            <v>NOS</v>
          </cell>
          <cell r="K11201" t="str">
            <v>PMMA</v>
          </cell>
          <cell r="L11201" t="str">
            <v>DIFFUSER</v>
          </cell>
        </row>
        <row r="11202">
          <cell r="A11202">
            <v>20802473</v>
          </cell>
          <cell r="B11202" t="str">
            <v>SP682 H80LT CURVILINEAR PMMA DIFFUSER ARCL 1821 R 3025 X1.5MM THK</v>
          </cell>
          <cell r="C11202">
            <v>0</v>
          </cell>
          <cell r="D11202">
            <v>195.41</v>
          </cell>
          <cell r="G11202" t="str">
            <v>\\ati-server\JILLP - Attachment\20802473 SP682 H80LT CURVILINEAR PMMA DIFFUSER ARCL 1821 R 3025 X1.5MM THK.zip</v>
          </cell>
          <cell r="H11202">
            <v>182305</v>
          </cell>
          <cell r="I11202" t="str">
            <v>No</v>
          </cell>
          <cell r="J11202" t="str">
            <v>NOS</v>
          </cell>
          <cell r="K11202" t="str">
            <v>PMMA</v>
          </cell>
          <cell r="L11202" t="str">
            <v>DIFFUSER</v>
          </cell>
        </row>
        <row r="11203">
          <cell r="A11203">
            <v>20802472</v>
          </cell>
          <cell r="B11203" t="str">
            <v>SP682 H80LT CURVILINEAR PMMA DIFFUSER ARCL 1428 R 4025 X1.5MM THK</v>
          </cell>
          <cell r="C11203">
            <v>0</v>
          </cell>
          <cell r="D11203">
            <v>195.41</v>
          </cell>
          <cell r="G11203" t="str">
            <v>\\ati-server\JILLP - Attachment\20802472 SP682 H80LT CURVILINEAR PMMA DIFFUSER ARCL 1428 R 4025 X1.5MM THK.zip</v>
          </cell>
          <cell r="H11203">
            <v>182306</v>
          </cell>
          <cell r="I11203" t="str">
            <v>No</v>
          </cell>
          <cell r="J11203" t="str">
            <v>NOS</v>
          </cell>
          <cell r="K11203" t="str">
            <v>PMMA</v>
          </cell>
          <cell r="L11203" t="str">
            <v>DIFFUSER</v>
          </cell>
        </row>
        <row r="11204">
          <cell r="A11204">
            <v>20802471</v>
          </cell>
          <cell r="B11204" t="str">
            <v>SP682 H80LT CURVILINEAR PMMA DIFFUSER ARCL 2341 R 3025 X1.5MM THK</v>
          </cell>
          <cell r="C11204">
            <v>0</v>
          </cell>
          <cell r="D11204">
            <v>195.41</v>
          </cell>
          <cell r="G11204" t="str">
            <v>\\ati-server\JILLP - Attachment\20802471 SP682 H80LT CURVILINEAR PMMA DIFFUSER ARCL 2341 R 3025 X1.5MM THK.zip</v>
          </cell>
          <cell r="H11204">
            <v>182307</v>
          </cell>
          <cell r="I11204" t="str">
            <v>No</v>
          </cell>
          <cell r="J11204" t="str">
            <v>NOS</v>
          </cell>
          <cell r="K11204" t="str">
            <v>PMMA</v>
          </cell>
          <cell r="L11204" t="str">
            <v>DIFFUSER</v>
          </cell>
        </row>
        <row r="11205">
          <cell r="A11205">
            <v>20802470</v>
          </cell>
          <cell r="B11205" t="str">
            <v>SP682 H80LT CURVILINEAR PMMA DIFFUSER ARCL 1423 R 9275 X1.5MM THK</v>
          </cell>
          <cell r="C11205">
            <v>0</v>
          </cell>
          <cell r="D11205">
            <v>146.56</v>
          </cell>
          <cell r="G11205" t="str">
            <v>\\ati-server\JILLP - Attachment\20802470 SP682 H80LT CURVILINEAR PMMA DIFFUSER ARCL 1423 R 9275 X1.5MM THK.zip</v>
          </cell>
          <cell r="H11205">
            <v>182308</v>
          </cell>
          <cell r="I11205" t="str">
            <v>No</v>
          </cell>
          <cell r="J11205" t="str">
            <v>NOS</v>
          </cell>
          <cell r="K11205" t="str">
            <v>PMMA</v>
          </cell>
          <cell r="L11205" t="str">
            <v>DIFFUSER</v>
          </cell>
        </row>
        <row r="11206">
          <cell r="A11206">
            <v>20802469</v>
          </cell>
          <cell r="B11206" t="str">
            <v>SP682 H80LT CURVILINEAR PMMA DIFFUSER L SHP 938 X 600 ARC L 785 R 500 LRX44.2 X1.5MM THK</v>
          </cell>
          <cell r="C11206">
            <v>0</v>
          </cell>
          <cell r="D11206">
            <v>142.54</v>
          </cell>
          <cell r="G11206" t="str">
            <v>\\ati-server\JILLP - Attachment\20802469 SP682 H80LT CURVILINEAR PMMA DIFFUSER L SHP 938 X 600 ARC L 785 R 500 LRX44.2 X1.5MM THK.zip</v>
          </cell>
          <cell r="H11206">
            <v>182282</v>
          </cell>
          <cell r="I11206" t="str">
            <v>No</v>
          </cell>
          <cell r="J11206" t="str">
            <v>NOS</v>
          </cell>
          <cell r="K11206" t="str">
            <v>PMMA</v>
          </cell>
          <cell r="L11206" t="str">
            <v>DIFFUSER</v>
          </cell>
        </row>
        <row r="11207">
          <cell r="A11207">
            <v>20802468</v>
          </cell>
          <cell r="B11207" t="str">
            <v>SP682 H80LT CURVILINEAR PMMA DIFFUSER L SHP 938 X 600 ARC L 785 R 500 LLX44.4 X1.5MM THK</v>
          </cell>
          <cell r="C11207">
            <v>0</v>
          </cell>
          <cell r="D11207">
            <v>142.54</v>
          </cell>
          <cell r="G11207" t="str">
            <v>\\ati-server\JILLP - Attachment\20802468 SP682 H80LT CURVILINEAR PMMA DIFFUSER L SHP 938 X 600 ARC L 785 R 500 LLX44.4 X1.5MM THK.zip</v>
          </cell>
          <cell r="H11207">
            <v>182281</v>
          </cell>
          <cell r="I11207" t="str">
            <v>No</v>
          </cell>
          <cell r="J11207" t="str">
            <v>NOS</v>
          </cell>
          <cell r="K11207" t="str">
            <v>PMMA</v>
          </cell>
          <cell r="L11207" t="str">
            <v>DIFFUSER</v>
          </cell>
        </row>
        <row r="11208">
          <cell r="A11208">
            <v>20802467</v>
          </cell>
          <cell r="B11208" t="str">
            <v>TCZ V4 150MM DIFFUSER PS S1280 595MM</v>
          </cell>
          <cell r="C11208">
            <v>0</v>
          </cell>
          <cell r="D11208">
            <v>0</v>
          </cell>
          <cell r="G11208" t="str">
            <v>\\ati-server\JILLP - Attachment\20802464 SP682 H80LT CURVILINEAR PMMA DIFFUSER ARCL 1845 R 1188 X1.5MM THK.zip</v>
          </cell>
          <cell r="I11208" t="str">
            <v>No</v>
          </cell>
          <cell r="J11208" t="str">
            <v>NOS</v>
          </cell>
          <cell r="K11208" t="str">
            <v>PMMA</v>
          </cell>
          <cell r="L11208" t="str">
            <v>DIFFUSER</v>
          </cell>
        </row>
        <row r="11209">
          <cell r="A11209">
            <v>20802466</v>
          </cell>
          <cell r="B11209" t="str">
            <v>TCZ V4 150MM DIFFUSER PS S1280 1195MM</v>
          </cell>
          <cell r="C11209">
            <v>0</v>
          </cell>
          <cell r="D11209">
            <v>0</v>
          </cell>
          <cell r="G11209" t="str">
            <v>\\ati-server\JILLP - Attachment\20802464 SP682 H80LT CURVILINEAR PMMA DIFFUSER ARCL 1845 R 1188 X1.5MM THK.zip</v>
          </cell>
          <cell r="I11209" t="str">
            <v>No</v>
          </cell>
          <cell r="J11209" t="str">
            <v>NOS</v>
          </cell>
          <cell r="K11209" t="str">
            <v>PMMA</v>
          </cell>
          <cell r="L11209" t="str">
            <v>DIFFUSER</v>
          </cell>
        </row>
        <row r="11210">
          <cell r="A11210">
            <v>20802465</v>
          </cell>
          <cell r="B11210" t="str">
            <v>TCZ V4 150MM DIFFUSER PS S1280 2390MM</v>
          </cell>
          <cell r="C11210">
            <v>0</v>
          </cell>
          <cell r="D11210">
            <v>0</v>
          </cell>
          <cell r="G11210" t="str">
            <v>\\ati-server\JILLP - Attachment\20802464 SP682 H80LT CURVILINEAR PMMA DIFFUSER ARCL 1845 R 1188 X1.5MM THK.zip</v>
          </cell>
          <cell r="I11210" t="str">
            <v>No</v>
          </cell>
          <cell r="J11210" t="str">
            <v>NOS</v>
          </cell>
          <cell r="K11210" t="str">
            <v>PMMA</v>
          </cell>
          <cell r="L11210" t="str">
            <v>DIFFUSER</v>
          </cell>
        </row>
        <row r="11211">
          <cell r="A11211">
            <v>20802464</v>
          </cell>
          <cell r="B11211" t="str">
            <v>SP682 H80LT CURVILINEAR PMMA DIFFUSER ARCL 1845 R 1188 X1.5MM THK</v>
          </cell>
          <cell r="C11211">
            <v>0</v>
          </cell>
          <cell r="D11211">
            <v>213.185</v>
          </cell>
          <cell r="G11211" t="str">
            <v>\\ati-server\JILLP - Attachment\20802464 SP682 H80LT CURVILINEAR PMMA DIFFUSER ARCL 1845 R 1188 X1.5MM THK.zip</v>
          </cell>
          <cell r="H11211">
            <v>180403</v>
          </cell>
          <cell r="I11211" t="str">
            <v>No</v>
          </cell>
          <cell r="J11211" t="str">
            <v>NOS</v>
          </cell>
          <cell r="K11211" t="str">
            <v>PMMA</v>
          </cell>
          <cell r="L11211" t="str">
            <v>DIFFUSER</v>
          </cell>
        </row>
        <row r="11212">
          <cell r="A11212">
            <v>20802463</v>
          </cell>
          <cell r="B11212" t="str">
            <v>SP682 H80LT CURVILINEAR PMMA DIFFUSER ARCL 1452 R 1113 X1.5MM THK</v>
          </cell>
          <cell r="C11212">
            <v>0</v>
          </cell>
          <cell r="D11212">
            <v>167.505</v>
          </cell>
          <cell r="G11212" t="str">
            <v>\\ati-server\JILLP - Attachment\20802463 SP682 H80LT CURVILINEAR PMMA DIFFUSER ARCL 1452 R 1113 X1.5MM THK.zip</v>
          </cell>
          <cell r="H11212">
            <v>180402</v>
          </cell>
          <cell r="I11212" t="str">
            <v>No</v>
          </cell>
          <cell r="J11212" t="str">
            <v>NOS</v>
          </cell>
          <cell r="K11212" t="str">
            <v>PMMA</v>
          </cell>
          <cell r="L11212" t="str">
            <v>DIFFUSER</v>
          </cell>
        </row>
        <row r="11213">
          <cell r="A11213">
            <v>20802462</v>
          </cell>
          <cell r="B11213" t="str">
            <v>SP682 H80LT CURVILINEAR PMMA DIFFUSER ARCL 1713 R 1188 X1.5MM THK</v>
          </cell>
          <cell r="C11213">
            <v>0</v>
          </cell>
          <cell r="D11213">
            <v>180.38</v>
          </cell>
          <cell r="G11213" t="str">
            <v>\\ati-server\JILLP - Attachment\20802462 SP682 H80LT CURVILINEAR PMMA DIFFUSER ARCL 1713 R 1188 X1.5MM THK.zip</v>
          </cell>
          <cell r="H11213">
            <v>180401</v>
          </cell>
          <cell r="I11213" t="str">
            <v>No</v>
          </cell>
          <cell r="J11213" t="str">
            <v>NOS</v>
          </cell>
          <cell r="K11213" t="str">
            <v>PMMA</v>
          </cell>
          <cell r="L11213" t="str">
            <v>DIFFUSER</v>
          </cell>
        </row>
        <row r="11214">
          <cell r="A11214">
            <v>20802461</v>
          </cell>
          <cell r="B11214" t="str">
            <v>SP682 H80LT CURVILINEAR PMMA DIFFUSER ARCL 1318 R 1188 X1.5MM THK</v>
          </cell>
          <cell r="C11214">
            <v>0</v>
          </cell>
          <cell r="D11214">
            <v>146.56</v>
          </cell>
          <cell r="G11214" t="str">
            <v>\\ati-server\JILLP - Attachment\20802461 SP682 H80LT CURVILINEAR PMMA DIFFUSER ARCL 1318 R 1188 X1.5MM THK.zip</v>
          </cell>
          <cell r="H11214">
            <v>180400</v>
          </cell>
          <cell r="I11214" t="str">
            <v>No</v>
          </cell>
          <cell r="J11214" t="str">
            <v>NOS</v>
          </cell>
          <cell r="K11214" t="str">
            <v>PMMA</v>
          </cell>
          <cell r="L11214" t="str">
            <v>DIFFUSER</v>
          </cell>
        </row>
        <row r="11215">
          <cell r="A11215">
            <v>20802460</v>
          </cell>
          <cell r="B11215" t="str">
            <v>RS361B PMMA DIFFUSER Ø47.45MM</v>
          </cell>
          <cell r="C11215">
            <v>0</v>
          </cell>
          <cell r="D11215">
            <v>5.4733000000000001</v>
          </cell>
          <cell r="G11215" t="str">
            <v>\\ATI-SERVER\JILLP - Attachment\TORUSDONUT 1200MM-PMMA-DIFFUSER-O.D.1195 x I.D. 1075 X 1.5MM.DXF.zip</v>
          </cell>
          <cell r="I11215" t="str">
            <v>No</v>
          </cell>
          <cell r="J11215" t="str">
            <v>NOS</v>
          </cell>
          <cell r="K11215" t="str">
            <v>PMMA</v>
          </cell>
          <cell r="L11215" t="str">
            <v>DIFFUSER</v>
          </cell>
        </row>
        <row r="11216">
          <cell r="A11216">
            <v>20802459</v>
          </cell>
          <cell r="B11216" t="str">
            <v>RS361B PMMA DIFFUSER Ø41.45MM</v>
          </cell>
          <cell r="C11216">
            <v>226</v>
          </cell>
          <cell r="D11216">
            <v>7.1195000000000004</v>
          </cell>
          <cell r="G11216" t="str">
            <v>\\ATI-SERVER\JILLP - Attachment\TORUSDONUT 1200MM-PMMA-DIFFUSER-O.D.1195 x I.D. 1075 X 1.5MM.DXF.zip</v>
          </cell>
          <cell r="I11216" t="str">
            <v>No</v>
          </cell>
          <cell r="J11216" t="str">
            <v>NOS</v>
          </cell>
          <cell r="K11216" t="str">
            <v>PMMA</v>
          </cell>
          <cell r="L11216" t="str">
            <v>DIFFUSER</v>
          </cell>
        </row>
        <row r="11217">
          <cell r="A11217">
            <v>20802458</v>
          </cell>
          <cell r="B11217" t="str">
            <v>RS361B PMMA DIFFUSER Ø32.45 MM</v>
          </cell>
          <cell r="C11217">
            <v>0</v>
          </cell>
          <cell r="D11217">
            <v>0.92500000000000004</v>
          </cell>
          <cell r="G11217" t="str">
            <v>\\ATI-SERVER\JILLP - Attachment\TORUSDONUT 1200MM-PMMA-DIFFUSER-O.D.1195 x I.D. 1075 X 1.5MM.DXF.zip</v>
          </cell>
          <cell r="I11217" t="str">
            <v>No</v>
          </cell>
          <cell r="J11217" t="str">
            <v>NOS</v>
          </cell>
          <cell r="K11217" t="str">
            <v>PMMA</v>
          </cell>
          <cell r="L11217" t="str">
            <v>DIFFUSER</v>
          </cell>
        </row>
        <row r="11218">
          <cell r="A11218">
            <v>20802457</v>
          </cell>
          <cell r="B11218" t="str">
            <v>SP683 PMMA DIFFUSER 537X32X1.5MM</v>
          </cell>
          <cell r="C11218">
            <v>0</v>
          </cell>
          <cell r="D11218">
            <v>21.503799999999998</v>
          </cell>
          <cell r="G11218" t="str">
            <v>\\ATI-SERVER\JILLP - Attachment\TCZ 96 MM HVL DIFFUSER PMMA 2390MM.zip</v>
          </cell>
          <cell r="I11218" t="str">
            <v>No</v>
          </cell>
          <cell r="J11218" t="str">
            <v>NOS</v>
          </cell>
          <cell r="K11218" t="str">
            <v>PMMA</v>
          </cell>
          <cell r="L11218" t="str">
            <v>DIFFUSER</v>
          </cell>
        </row>
        <row r="11219">
          <cell r="A11219">
            <v>20802456</v>
          </cell>
          <cell r="B11219" t="str">
            <v>SP682 H80LT CURVILINEAR-PMMA-DIFFUSER RECT 891X891 R 200 X44.4X1.5MM</v>
          </cell>
          <cell r="C11219">
            <v>0</v>
          </cell>
          <cell r="D11219">
            <v>1172.5</v>
          </cell>
          <cell r="G11219" t="str">
            <v>\\ati-server\JILLP - Attachment\20802221 SP682 H80LT CURVILINEAR-PMMA-DIFFUSER-891X44.4X1.5MM.zip;</v>
          </cell>
          <cell r="I11219" t="str">
            <v>No</v>
          </cell>
          <cell r="J11219" t="str">
            <v>NOS</v>
          </cell>
          <cell r="K11219" t="str">
            <v>PMMA</v>
          </cell>
          <cell r="L11219" t="str">
            <v>DIFFUSER</v>
          </cell>
        </row>
        <row r="11220">
          <cell r="A11220">
            <v>20802455</v>
          </cell>
          <cell r="B11220" t="str">
            <v>SP682 H80LT CURVILINEAR-PMMA-DIFFUSER L SHP 652X693 AL448 R 200X44.4X1.5MM</v>
          </cell>
          <cell r="C11220">
            <v>3</v>
          </cell>
          <cell r="D11220">
            <v>164.45330000000001</v>
          </cell>
          <cell r="G11220" t="str">
            <v>\\ati-server\JILLP - Attachment\20802455 SP682 H80LT CURVILINEAR PMMA DIFFUSER L SHP 652X693 AL448 R 200X44.4X1.5MM.zip</v>
          </cell>
          <cell r="H11220">
            <v>180397</v>
          </cell>
          <cell r="I11220" t="str">
            <v>No</v>
          </cell>
          <cell r="J11220" t="str">
            <v>NOS</v>
          </cell>
          <cell r="K11220" t="str">
            <v>PMMA</v>
          </cell>
          <cell r="L11220" t="str">
            <v>DIFFUSER</v>
          </cell>
        </row>
        <row r="11221">
          <cell r="A11221">
            <v>20802454</v>
          </cell>
          <cell r="B11221" t="str">
            <v>SP682 H80LT CURVILINEAR-PMMA-DIFFUSER L SHP 583X627 AL442 R 200X44.4X1.5MM</v>
          </cell>
          <cell r="C11221">
            <v>3</v>
          </cell>
          <cell r="D11221">
            <v>164.45330000000001</v>
          </cell>
          <cell r="G11221" t="str">
            <v>\\ati-server\JILLP - Attachment\20802454 SP682 H80LT CURVILINEAR PMMA DIFFUSER L SHP 583X627 AL442 R 200X44.4X1.5MM.zip</v>
          </cell>
          <cell r="H11221">
            <v>180396</v>
          </cell>
          <cell r="I11221" t="str">
            <v>No</v>
          </cell>
          <cell r="J11221" t="str">
            <v>NOS</v>
          </cell>
          <cell r="K11221" t="str">
            <v>PMMA</v>
          </cell>
          <cell r="L11221" t="str">
            <v>DIFFUSER</v>
          </cell>
        </row>
        <row r="11222">
          <cell r="A11222">
            <v>20802453</v>
          </cell>
          <cell r="B11222" t="str">
            <v>SP682 H80LT CURVILINEAR-PMMA-DIFFUSER L SHP 710X525 AL442 R 200X44.4X1.5MM</v>
          </cell>
          <cell r="C11222">
            <v>1</v>
          </cell>
          <cell r="D11222">
            <v>164.45</v>
          </cell>
          <cell r="G11222" t="str">
            <v>\\ati-server\JILLP - Attachment\20802453 SP682 H80LT CURVILINEAR PMMA DIFFUSER L SHP 710X525 AL442 R 200X44.4X1.5MM.zip</v>
          </cell>
          <cell r="H11222">
            <v>180395</v>
          </cell>
          <cell r="I11222" t="str">
            <v>No</v>
          </cell>
          <cell r="J11222" t="str">
            <v>NOS</v>
          </cell>
          <cell r="K11222" t="str">
            <v>PMMA</v>
          </cell>
          <cell r="L11222" t="str">
            <v>DIFFUSER</v>
          </cell>
        </row>
        <row r="11223">
          <cell r="A11223">
            <v>20802452</v>
          </cell>
          <cell r="B11223" t="str">
            <v>SP682 H80LT CURVILINEAR-PMMA-DIFFUSER L SHP 710X728 AL442 R 200X44.4X1.5MM</v>
          </cell>
          <cell r="C11223">
            <v>5</v>
          </cell>
          <cell r="D11223">
            <v>164.45400000000001</v>
          </cell>
          <cell r="G11223" t="str">
            <v>\\ati-server\JILLP - Attachment\20802452 SP682 H80LT CURVILINEAR PMMA DIFFUSER L SHP 710X728 AL442 R 200X44.4X1.5MM.zip</v>
          </cell>
          <cell r="H11223">
            <v>180394</v>
          </cell>
          <cell r="I11223" t="str">
            <v>No</v>
          </cell>
          <cell r="J11223" t="str">
            <v>NOS</v>
          </cell>
          <cell r="K11223" t="str">
            <v>PMMA</v>
          </cell>
          <cell r="L11223" t="str">
            <v>DIFFUSER</v>
          </cell>
        </row>
        <row r="11224">
          <cell r="A11224">
            <v>20802451</v>
          </cell>
          <cell r="B11224" t="str">
            <v>SP682 H80LT CURVILINEAR-PMMA-DIFFUSER L SHP 837X525 AL442 R 200X44.4X1.5MM</v>
          </cell>
          <cell r="C11224">
            <v>1</v>
          </cell>
          <cell r="D11224">
            <v>164.45</v>
          </cell>
          <cell r="G11224" t="str">
            <v>\\ati-server\JILLP - Attachment\20802451 SP682 H80LT CURVILINEAR PMMA DIFFUSER L SHP 837X525 AL442 R 200X44.4X1.5MM.zip</v>
          </cell>
          <cell r="H11224">
            <v>180393</v>
          </cell>
          <cell r="I11224" t="str">
            <v>No</v>
          </cell>
          <cell r="J11224" t="str">
            <v>NOS</v>
          </cell>
          <cell r="K11224" t="str">
            <v>PMMA</v>
          </cell>
          <cell r="L11224" t="str">
            <v>DIFFUSER</v>
          </cell>
        </row>
        <row r="11225">
          <cell r="A11225">
            <v>20802450</v>
          </cell>
          <cell r="B11225" t="str">
            <v>SP682 H80LT CURVILINEAR-PMMA-DIFFUSER L SHP 964X728 AL442 R 200X44.4X1.5MM</v>
          </cell>
          <cell r="C11225">
            <v>1</v>
          </cell>
          <cell r="D11225">
            <v>164.45</v>
          </cell>
          <cell r="G11225" t="str">
            <v>\\ati-server\JILLP - Attachment\20802450 SP682 H80LT CURVILINEAR PMMA DIFFUSER L SHP 964X728 AL442 R 200X44.4X1.5MM.zip</v>
          </cell>
          <cell r="H11225">
            <v>180392</v>
          </cell>
          <cell r="I11225" t="str">
            <v>No</v>
          </cell>
          <cell r="J11225" t="str">
            <v>NOS</v>
          </cell>
          <cell r="K11225" t="str">
            <v>PMMA</v>
          </cell>
          <cell r="L11225" t="str">
            <v>DIFFUSER</v>
          </cell>
        </row>
        <row r="11226">
          <cell r="A11226">
            <v>20802449</v>
          </cell>
          <cell r="B11226" t="str">
            <v>SP682 H80LT CURVILINEAR-PMMA-DIFFUSER LL L SHP 820X652 AL448 R183X44.4X1.5MM</v>
          </cell>
          <cell r="C11226">
            <v>34</v>
          </cell>
          <cell r="D11226">
            <v>164.45500000000001</v>
          </cell>
          <cell r="G11226" t="str">
            <v>\\ati-server\JILLP - Attachment\20802449 SP682 H80LT CURVILINEAR PMMA DIFFUSER LL L SHP 820X652 AL448 R183X44.4X1.5MM.zip</v>
          </cell>
          <cell r="H11226">
            <v>180391</v>
          </cell>
          <cell r="I11226" t="str">
            <v>No</v>
          </cell>
          <cell r="J11226" t="str">
            <v>NOS</v>
          </cell>
          <cell r="K11226" t="str">
            <v>PMMA</v>
          </cell>
          <cell r="L11226" t="str">
            <v>DIFFUSER</v>
          </cell>
        </row>
        <row r="11227">
          <cell r="A11227">
            <v>20802448</v>
          </cell>
          <cell r="B11227" t="str">
            <v>SP682 H80LT CURVILINEAR-PMMA-DIFFUSER LR L SHP 820X652 AL 448 R183X44.4X1.5MM</v>
          </cell>
          <cell r="C11227">
            <v>26</v>
          </cell>
          <cell r="D11227">
            <v>164.45500000000001</v>
          </cell>
          <cell r="G11227" t="str">
            <v>\\ati-server\JILLP - Attachment\20802448 SP682 H80LT CURVILINEAR PMMA DIFFUSER LR L SHP 820X652 AL 448 R183X44.4X1.5MM.zip</v>
          </cell>
          <cell r="H11227">
            <v>180390</v>
          </cell>
          <cell r="I11227" t="str">
            <v>No</v>
          </cell>
          <cell r="J11227" t="str">
            <v>NOS</v>
          </cell>
          <cell r="K11227" t="str">
            <v>PMMA</v>
          </cell>
          <cell r="L11227" t="str">
            <v>DIFFUSER</v>
          </cell>
        </row>
        <row r="11228">
          <cell r="A11228">
            <v>20802447</v>
          </cell>
          <cell r="B11228" t="str">
            <v>SP682 H80LT CURVILINEAR-PMMA-DIFFUSER ARC L 1692 R 2755X44.4X1.5MM</v>
          </cell>
          <cell r="C11228">
            <v>0</v>
          </cell>
          <cell r="D11228">
            <v>213.8</v>
          </cell>
          <cell r="G11228" t="str">
            <v>\\ati-server\JILLP - Attachment\20802447 SP682 H80LT CURVILINEAR-PMMA-DIFFUSER ARC L 1692 R 2755X44.4X1.5MM.zip</v>
          </cell>
          <cell r="H11228">
            <v>177682</v>
          </cell>
          <cell r="I11228" t="str">
            <v>No</v>
          </cell>
          <cell r="J11228" t="str">
            <v>NOS</v>
          </cell>
          <cell r="K11228" t="str">
            <v>PMMA</v>
          </cell>
          <cell r="L11228" t="str">
            <v>DIFFUSER</v>
          </cell>
        </row>
        <row r="11229">
          <cell r="A11229">
            <v>20802446</v>
          </cell>
          <cell r="B11229" t="str">
            <v>SP682 H80LT CURVILINEAR-PMMA-DIFFUSER ARC L 1952 R 2755X44.4X1.5MM</v>
          </cell>
          <cell r="C11229">
            <v>0</v>
          </cell>
          <cell r="D11229">
            <v>195.41</v>
          </cell>
          <cell r="G11229" t="str">
            <v>\\ati-server\JILLP - Attachment\20802446 SP682 H80LT CURVILINEAR-PMMA-DIFFUSER ARC L 1952 R 2755X44.4X1.5MM.zip</v>
          </cell>
          <cell r="H11229">
            <v>177677</v>
          </cell>
          <cell r="I11229" t="str">
            <v>No</v>
          </cell>
          <cell r="J11229" t="str">
            <v>NOS</v>
          </cell>
          <cell r="K11229" t="str">
            <v>PMMA</v>
          </cell>
          <cell r="L11229" t="str">
            <v>DIFFUSER</v>
          </cell>
        </row>
        <row r="11230">
          <cell r="A11230">
            <v>20802445</v>
          </cell>
          <cell r="B11230" t="str">
            <v>SP682 H80LT CURVILINEAR-PMMA-DIFFUSER ARC L 1200 R 1146X44.4X1.5MM</v>
          </cell>
          <cell r="C11230">
            <v>0</v>
          </cell>
          <cell r="D11230">
            <v>178.16</v>
          </cell>
          <cell r="G11230" t="str">
            <v>\\ati-server\JILLP - Attachment\20802445 SP682 H80LT CURVILINEAR-PMMA-DIFFUSER ARC L 1200 R 1146X44.4X1.5MM.zip</v>
          </cell>
          <cell r="H11230">
            <v>177680</v>
          </cell>
          <cell r="I11230" t="str">
            <v>No</v>
          </cell>
          <cell r="J11230" t="str">
            <v>NOS</v>
          </cell>
          <cell r="K11230" t="str">
            <v>PMMA</v>
          </cell>
          <cell r="L11230" t="str">
            <v>DIFFUSER</v>
          </cell>
        </row>
        <row r="11231">
          <cell r="A11231">
            <v>20802444</v>
          </cell>
          <cell r="B11231" t="str">
            <v>SP682 H80LT CURVILINEAR-PMMA-DIFFUSER ARC L 2000 R 1146X44.4X1.5MM</v>
          </cell>
          <cell r="C11231">
            <v>0</v>
          </cell>
          <cell r="D11231">
            <v>267.25</v>
          </cell>
          <cell r="G11231" t="str">
            <v>\\ati-server\JILLP - Attachment\20802444 SP682 H80LT CURVILINEAR-PMMA-DIFFUSER ARC L 2000 R 1146X44.4X1.5MM.zip</v>
          </cell>
          <cell r="H11231">
            <v>177679</v>
          </cell>
          <cell r="I11231" t="str">
            <v>No</v>
          </cell>
          <cell r="J11231" t="str">
            <v>NOS</v>
          </cell>
          <cell r="K11231" t="str">
            <v>PMMA</v>
          </cell>
          <cell r="L11231" t="str">
            <v>DIFFUSER</v>
          </cell>
        </row>
        <row r="11232">
          <cell r="A11232">
            <v>20802443</v>
          </cell>
          <cell r="B11232" t="str">
            <v>SP682 H80LT CURVILINEAR-PMMA-DIFFUSER ARC L 1611 R 769X44.4X1.5MM</v>
          </cell>
          <cell r="C11232">
            <v>2</v>
          </cell>
          <cell r="D11232">
            <v>293.125</v>
          </cell>
          <cell r="G11232" t="str">
            <v>\\ati-server\JILLP - Attachment\20802443 SP682 H80LT CURVILINEAR-PMMA-DIFFUSER ARC L 1611 R 769X44.4X1.5MM.zip</v>
          </cell>
          <cell r="H11232">
            <v>186515</v>
          </cell>
          <cell r="I11232" t="str">
            <v>No</v>
          </cell>
          <cell r="J11232" t="str">
            <v>NOS</v>
          </cell>
          <cell r="K11232" t="str">
            <v>PMMA</v>
          </cell>
          <cell r="L11232" t="str">
            <v>DIFFUSER</v>
          </cell>
        </row>
        <row r="11233">
          <cell r="A11233">
            <v>20802442</v>
          </cell>
          <cell r="B11233" t="str">
            <v>SP682 H80LT CURVILINEAR-PMMA-DIFFUSER ARC L 2340 R1490 X44.4X1.5MM</v>
          </cell>
          <cell r="C11233">
            <v>0</v>
          </cell>
          <cell r="D11233">
            <v>213.8</v>
          </cell>
          <cell r="G11233" t="str">
            <v>\\ati-server\JILLP - Attachment\20802442 SP682 H80LT CURVILINEAR-PMMA-DIFFUSER ARC L 2340 R1490 X44.4X1.5MM.zip</v>
          </cell>
          <cell r="H11233">
            <v>177600</v>
          </cell>
          <cell r="I11233" t="str">
            <v>No</v>
          </cell>
          <cell r="J11233" t="str">
            <v>NOS</v>
          </cell>
          <cell r="K11233" t="str">
            <v>PMMA</v>
          </cell>
          <cell r="L11233" t="str">
            <v>DIFFUSER</v>
          </cell>
        </row>
        <row r="11234">
          <cell r="A11234">
            <v>20802441</v>
          </cell>
          <cell r="B11234" t="str">
            <v>SP682 H80LT CURVILINEAR-PMMA-DIFFUSER ARC L 2122 R963 X44.4X1.5MM</v>
          </cell>
          <cell r="C11234">
            <v>0</v>
          </cell>
          <cell r="D11234">
            <v>267.25</v>
          </cell>
          <cell r="G11234" t="str">
            <v>\\ati-server\JILLP - Attachment\20802441 SP682 H80LT CURVILINEAR-PMMA-DIFFUSER ARC L 2122 R963 X44.4X1.5MM.zip</v>
          </cell>
          <cell r="H11234">
            <v>177599</v>
          </cell>
          <cell r="I11234" t="str">
            <v>No</v>
          </cell>
          <cell r="J11234" t="str">
            <v>NOS</v>
          </cell>
          <cell r="K11234" t="str">
            <v>PMMA</v>
          </cell>
          <cell r="L11234" t="str">
            <v>DIFFUSER</v>
          </cell>
        </row>
        <row r="11235">
          <cell r="A11235">
            <v>20802440</v>
          </cell>
          <cell r="B11235" t="str">
            <v>SP682 H80LT CURVILINEAR-PMMA-DIFFUSER ARC L 2094 R2000 X44.4X1.5MM</v>
          </cell>
          <cell r="C11235">
            <v>0</v>
          </cell>
          <cell r="D11235">
            <v>178.1592</v>
          </cell>
          <cell r="G11235" t="str">
            <v>\\ati-server\JILLP - Attachment\20802440 SP682 H80LT CURVILINEAR-PMMA-DIFFUSER ARC L 2094 R2000 X44.4X1.5MM.zip</v>
          </cell>
          <cell r="H11235">
            <v>177598</v>
          </cell>
          <cell r="I11235" t="str">
            <v>No</v>
          </cell>
          <cell r="J11235" t="str">
            <v>NOS</v>
          </cell>
          <cell r="K11235" t="str">
            <v>PMMA</v>
          </cell>
          <cell r="L11235" t="str">
            <v>DIFFUSER</v>
          </cell>
        </row>
        <row r="11236">
          <cell r="A11236">
            <v>20802439</v>
          </cell>
          <cell r="B11236" t="str">
            <v>SP682 H80LT CURVILINEAR-PMMA-DIFFUSER C SHP 728 X 710 ARCL1115 R355X44.4X1.5MM</v>
          </cell>
          <cell r="C11236">
            <v>0</v>
          </cell>
          <cell r="D11236">
            <v>1069</v>
          </cell>
          <cell r="G11236" t="str">
            <v>\\ati-server\JILLP - Attachment\20802439 SP682 H80LT CURVILINEAR-PMMA-DIFFUSER C SHP 728 X 710 ARCL1115 R355X44.4X1.5MM.zip</v>
          </cell>
          <cell r="H11236">
            <v>177404</v>
          </cell>
          <cell r="I11236" t="str">
            <v>No</v>
          </cell>
          <cell r="J11236" t="str">
            <v>NOS</v>
          </cell>
          <cell r="K11236" t="str">
            <v>PMMA</v>
          </cell>
          <cell r="L11236" t="str">
            <v>DIFFUSER</v>
          </cell>
        </row>
        <row r="11237">
          <cell r="A11237">
            <v>20802438</v>
          </cell>
          <cell r="B11237" t="str">
            <v>SP682 H80LT CURVILINEAR-PMMA-DIFFUSER ARC L906 R7124X44.4X1.5MM</v>
          </cell>
          <cell r="C11237">
            <v>0</v>
          </cell>
          <cell r="D11237">
            <v>61.085000000000001</v>
          </cell>
          <cell r="G11237" t="str">
            <v>\\ati-server\JILLP - Attachment\20802438 SP682 H80LT CURVILINEAR-PMMA-DIFFUSER ARC L906 R7124X44.4X1.5MM.zip</v>
          </cell>
          <cell r="H11237">
            <v>177403</v>
          </cell>
          <cell r="I11237" t="str">
            <v>No</v>
          </cell>
          <cell r="J11237" t="str">
            <v>NOS</v>
          </cell>
          <cell r="K11237" t="str">
            <v>PMMA</v>
          </cell>
          <cell r="L11237" t="str">
            <v>DIFFUSER</v>
          </cell>
        </row>
        <row r="11238">
          <cell r="A11238">
            <v>20802437</v>
          </cell>
          <cell r="B11238" t="str">
            <v>SP682 H80LT CURVILINEAR-PMMA-DIFFUSER ARC L2330 R7124X44.4X1.5MM</v>
          </cell>
          <cell r="C11238">
            <v>0</v>
          </cell>
          <cell r="D11238">
            <v>178.1592</v>
          </cell>
          <cell r="G11238" t="str">
            <v>\\ati-server\JILLP - Attachment\20802437 SP682 H80LT CURVILINEAR-PMMA-DIFFUSER ARC L2330 R7124X44.4X1.5MM.zip</v>
          </cell>
          <cell r="H11238">
            <v>177402</v>
          </cell>
          <cell r="I11238" t="str">
            <v>No</v>
          </cell>
          <cell r="J11238" t="str">
            <v>NOS</v>
          </cell>
          <cell r="K11238" t="str">
            <v>PMMA</v>
          </cell>
          <cell r="L11238" t="str">
            <v>DIFFUSER</v>
          </cell>
        </row>
        <row r="11239">
          <cell r="A11239">
            <v>20802436</v>
          </cell>
          <cell r="B11239" t="str">
            <v>SP682 H80LT CURVILINEAR-PMMA-DIFFUSER ARC L2206 R4196X44.4X1.5MM</v>
          </cell>
          <cell r="C11239">
            <v>0</v>
          </cell>
          <cell r="D11239">
            <v>534.5</v>
          </cell>
          <cell r="G11239" t="str">
            <v>\\ati-server\JILLP - Attachment\20802436 SP682 H80LT CURVILINEAR-PMMA-DIFFUSER ARC L2206 R4196X44.4X1.5MM.zip</v>
          </cell>
          <cell r="H11239">
            <v>177401</v>
          </cell>
          <cell r="I11239" t="str">
            <v>No</v>
          </cell>
          <cell r="J11239" t="str">
            <v>NOS</v>
          </cell>
          <cell r="K11239" t="str">
            <v>PMMA</v>
          </cell>
          <cell r="L11239" t="str">
            <v>DIFFUSER</v>
          </cell>
        </row>
        <row r="11240">
          <cell r="A11240">
            <v>20802435</v>
          </cell>
          <cell r="B11240" t="str">
            <v>SP682 H80LT CURVILINEAR PMMA DIFFUSER ARC L SHP 828 X 828 ARC L314 R200 X44.4X1.5MM THK</v>
          </cell>
          <cell r="C11240">
            <v>1</v>
          </cell>
          <cell r="D11240">
            <v>130.29</v>
          </cell>
          <cell r="G11240" t="str">
            <v>\\ati-server\JILLP - Attachment\20802435 SP682 H80LT CURVILINEAR PMMA DIFFUSER ARC L SHP 828 X 828 ARC L314 R200 X44.4X1.5MM THK.zip</v>
          </cell>
          <cell r="H11240">
            <v>176878</v>
          </cell>
          <cell r="I11240" t="str">
            <v>No</v>
          </cell>
          <cell r="J11240" t="str">
            <v>NOS</v>
          </cell>
          <cell r="K11240" t="str">
            <v>PMMA</v>
          </cell>
          <cell r="L11240" t="str">
            <v>DIFFUSER</v>
          </cell>
        </row>
        <row r="11241">
          <cell r="A11241">
            <v>20802434</v>
          </cell>
          <cell r="B11241" t="str">
            <v>SP682 H80LT CURVILINEAR PMMA DIFFUSER ARC L SHP 701 X 701 ARC L314 R200 X44.4X1.5MM THK</v>
          </cell>
          <cell r="C11241">
            <v>0</v>
          </cell>
          <cell r="D11241">
            <v>106.6033</v>
          </cell>
          <cell r="G11241" t="str">
            <v>\\ati-server\JILLP - Attachment\20802434 SP682 H80LT CURVILINEAR PMMA DIFFUSER ARC L SHP 701 X 701 ARC L314 R200 X44.4X1.5MM THK.zip</v>
          </cell>
          <cell r="H11241">
            <v>176877</v>
          </cell>
          <cell r="I11241" t="str">
            <v>No</v>
          </cell>
          <cell r="J11241" t="str">
            <v>NOS</v>
          </cell>
          <cell r="K11241" t="str">
            <v>PMMA</v>
          </cell>
          <cell r="L11241" t="str">
            <v>DIFFUSER</v>
          </cell>
        </row>
        <row r="11242">
          <cell r="A11242">
            <v>20802433</v>
          </cell>
          <cell r="B11242" t="str">
            <v>MON FGR 660X360 RECTANGLE PMMA DIFFUSER</v>
          </cell>
          <cell r="C11242">
            <v>0</v>
          </cell>
          <cell r="D11242">
            <v>0</v>
          </cell>
          <cell r="I11242" t="str">
            <v>No</v>
          </cell>
          <cell r="J11242" t="str">
            <v>NOS</v>
          </cell>
          <cell r="K11242" t="str">
            <v>PMMA</v>
          </cell>
          <cell r="L11242" t="str">
            <v>DIFFUSER</v>
          </cell>
        </row>
        <row r="11243">
          <cell r="A11243">
            <v>20802432</v>
          </cell>
          <cell r="B11243" t="str">
            <v>SP682 H80LT CURVILINEAR KSM-DIFFUSER L SHP 852X852 ARCL550 R300 X W31.4X0.225MM THK</v>
          </cell>
          <cell r="C11243">
            <v>5</v>
          </cell>
          <cell r="D11243">
            <v>51.92</v>
          </cell>
          <cell r="G11243" t="str">
            <v>\\ati-server\JILLP - Attachment\20802432 SP682 H80LT CURVILINEAR KSM-DIFFUSER L SHP 852X852 ARCL550 R300 X W31.4X0.225MM THK-Model.zip</v>
          </cell>
          <cell r="H11243">
            <v>175059</v>
          </cell>
          <cell r="I11243" t="str">
            <v>No</v>
          </cell>
          <cell r="J11243" t="str">
            <v>NOS</v>
          </cell>
          <cell r="K11243" t="str">
            <v>PMMA</v>
          </cell>
          <cell r="L11243" t="str">
            <v>DIFFUSER</v>
          </cell>
        </row>
        <row r="11244">
          <cell r="A11244">
            <v>20802431</v>
          </cell>
          <cell r="B11244" t="str">
            <v>SP682 H80LT CURVILINEAR KSM-DIFFUSER C SHP 725X1179 ARCL550 R300 X W31.4X0.225MM THK</v>
          </cell>
          <cell r="C11244">
            <v>3</v>
          </cell>
          <cell r="D11244">
            <v>363.5</v>
          </cell>
          <cell r="G11244" t="str">
            <v>\\ati-server\JILLP - Attachment\20802431 SP682 H80LT CURVILINEAR KSM-DIFFUSER C SHP 725X1179 ARCL550 R300 X W31.4X0.225MM THK-Model.zip</v>
          </cell>
          <cell r="H11244">
            <v>175060</v>
          </cell>
          <cell r="I11244" t="str">
            <v>No</v>
          </cell>
          <cell r="J11244" t="str">
            <v>NOS</v>
          </cell>
          <cell r="K11244" t="str">
            <v>PMMA</v>
          </cell>
          <cell r="L11244" t="str">
            <v>DIFFUSER</v>
          </cell>
        </row>
        <row r="11245">
          <cell r="A11245">
            <v>20802430</v>
          </cell>
          <cell r="B11245" t="str">
            <v>SP682 H80LT CURVILINEAR KSM-DIFFUSER C SHP 598X1068 ARCL550 R300 X W31.4X0.225MM THK</v>
          </cell>
          <cell r="C11245">
            <v>5</v>
          </cell>
          <cell r="D11245">
            <v>363.5</v>
          </cell>
          <cell r="G11245" t="str">
            <v>\\ati-server\JILLP - Attachment\20802430 SP682 H80LT CURVILINEAR KSM-DIFFUSER C SHP 598X1068 ARCL550 R300 X W31.4X0.225MM THK-Model.zip</v>
          </cell>
          <cell r="H11245">
            <v>175061</v>
          </cell>
          <cell r="I11245" t="str">
            <v>No</v>
          </cell>
          <cell r="J11245" t="str">
            <v>NOS</v>
          </cell>
          <cell r="K11245" t="str">
            <v>PMMA</v>
          </cell>
          <cell r="L11245" t="str">
            <v>DIFFUSER</v>
          </cell>
        </row>
        <row r="11246">
          <cell r="A11246">
            <v>20802429</v>
          </cell>
          <cell r="B11246" t="str">
            <v>SP682 H80LT CURVILINEAR PRSM-DIFFUSER L SHP 852X852 ARCL550 R300 X W31.4X1.5MM THK</v>
          </cell>
          <cell r="C11246">
            <v>5</v>
          </cell>
          <cell r="D11246">
            <v>51.92</v>
          </cell>
          <cell r="G11246" t="str">
            <v>\\ati-server\JILLP - Attachment\20802429 SP682 H80LT CURVILINEAR PRSM-DIFFUSER L SHP 852X852 ARCL550 R300 X W31.4X1.5MM THK-Model.zip</v>
          </cell>
          <cell r="H11246">
            <v>175062</v>
          </cell>
          <cell r="I11246" t="str">
            <v>No</v>
          </cell>
          <cell r="J11246" t="str">
            <v>NOS</v>
          </cell>
          <cell r="K11246" t="str">
            <v>PMMA</v>
          </cell>
          <cell r="L11246" t="str">
            <v>DIFFUSER</v>
          </cell>
        </row>
        <row r="11247">
          <cell r="A11247">
            <v>20802428</v>
          </cell>
          <cell r="B11247" t="str">
            <v>SP682 H80LT CURVILINEAR PRSM-DIFFUSER C SHP 725X1179 ARCL550 R300 X W31.4X1.5MM THK</v>
          </cell>
          <cell r="C11247">
            <v>3</v>
          </cell>
          <cell r="D11247">
            <v>727</v>
          </cell>
          <cell r="G11247" t="str">
            <v>\\ati-server\JILLP - Attachment\20802428 SP682 H80LT CURVILINEAR PRSM-DIFFUSER C SHP 725X1179 ARCL550 R300 X W31.4X1.5MM THK-Model.zip</v>
          </cell>
          <cell r="H11247">
            <v>175063</v>
          </cell>
          <cell r="I11247" t="str">
            <v>No</v>
          </cell>
          <cell r="J11247" t="str">
            <v>NOS</v>
          </cell>
          <cell r="K11247" t="str">
            <v>PMMA</v>
          </cell>
          <cell r="L11247" t="str">
            <v>DIFFUSER</v>
          </cell>
        </row>
        <row r="11248">
          <cell r="A11248">
            <v>20802427</v>
          </cell>
          <cell r="B11248" t="str">
            <v>SP682 H80LT CURVILINEAR PRSM-DIFFUSER C SHP 598X1068 ARCL550 R300 X W31.4X1.5MM THK</v>
          </cell>
          <cell r="C11248">
            <v>5</v>
          </cell>
          <cell r="D11248">
            <v>363.5</v>
          </cell>
          <cell r="G11248" t="str">
            <v>\\ati-server\JILLP - Attachment\20802427 SP682 H80LT CURVILINEAR PRSM-DIFFUSER C SHP 598X1068 ARCL550 R300 X W31.4X1.5MM THK-Model.zip</v>
          </cell>
          <cell r="H11248">
            <v>175064</v>
          </cell>
          <cell r="I11248" t="str">
            <v>No</v>
          </cell>
          <cell r="J11248" t="str">
            <v>NOS</v>
          </cell>
          <cell r="K11248" t="str">
            <v>PMMA</v>
          </cell>
          <cell r="L11248" t="str">
            <v>DIFFUSER</v>
          </cell>
        </row>
        <row r="11249">
          <cell r="A11249">
            <v>20802426</v>
          </cell>
          <cell r="B11249" t="str">
            <v>SP682 H80LT CURVILINEAR PMMA DIFFUSER ARC L 2064 R 2628 X1.5MM THK</v>
          </cell>
          <cell r="C11249">
            <v>0</v>
          </cell>
          <cell r="D11249">
            <v>267.25</v>
          </cell>
          <cell r="G11249" t="str">
            <v>\\ATI-SERVER\JILLP - Attachment\20802225 SP682 H80LT CURVILINEAR-PMMA-DIFFUSER C SHP W447L1020R200 X44.4X1.5MM.zip</v>
          </cell>
          <cell r="I11249" t="str">
            <v>No</v>
          </cell>
          <cell r="J11249" t="str">
            <v>NOS</v>
          </cell>
          <cell r="K11249" t="str">
            <v>PMMA</v>
          </cell>
          <cell r="L11249" t="str">
            <v>DIFFUSER</v>
          </cell>
        </row>
        <row r="11250">
          <cell r="A11250">
            <v>20802425</v>
          </cell>
          <cell r="B11250" t="str">
            <v>SP682 H80LT CURVILINEAR PMMA DIFFUSER L SHP 570X277 X1.5MM THK</v>
          </cell>
          <cell r="C11250">
            <v>0</v>
          </cell>
          <cell r="D11250">
            <v>2138</v>
          </cell>
          <cell r="G11250" t="str">
            <v>\\ati-server\JILLP - Attachment\20802425 SP682 H80LT CURVILINEAR PMMA DIFFUSER L SHP 570X277 X1.5MM THK.zip</v>
          </cell>
          <cell r="H11250">
            <v>171994</v>
          </cell>
          <cell r="I11250" t="str">
            <v>No</v>
          </cell>
          <cell r="J11250" t="str">
            <v>NOS</v>
          </cell>
          <cell r="K11250" t="str">
            <v>PMMA</v>
          </cell>
          <cell r="L11250" t="str">
            <v>DIFFUSER</v>
          </cell>
        </row>
        <row r="11251">
          <cell r="A11251">
            <v>20802424</v>
          </cell>
          <cell r="B11251" t="str">
            <v>SP682 H80LT CURVILINEAR PMMA DIFFUSER L SHP 549X328 X1.5MM THK</v>
          </cell>
          <cell r="C11251">
            <v>0</v>
          </cell>
          <cell r="D11251">
            <v>2138</v>
          </cell>
          <cell r="G11251" t="str">
            <v>\\ati-server\JILLP - Attachment\20802424 SP682 H80LT CURVILINEAR PMMA DIFFUSER L SHP 549X328 X1.5MM THK.zip</v>
          </cell>
          <cell r="H11251">
            <v>171996</v>
          </cell>
          <cell r="I11251" t="str">
            <v>No</v>
          </cell>
          <cell r="J11251" t="str">
            <v>NOS</v>
          </cell>
          <cell r="K11251" t="str">
            <v>PMMA</v>
          </cell>
          <cell r="L11251" t="str">
            <v>DIFFUSER</v>
          </cell>
        </row>
        <row r="11252">
          <cell r="A11252">
            <v>20802423</v>
          </cell>
          <cell r="B11252" t="str">
            <v>SP682 H80LT CURVILINEAR PMMA DIFFUSER L SHP 1411X704 ARCL667 R750 X1.5MM THK</v>
          </cell>
          <cell r="C11252">
            <v>0</v>
          </cell>
          <cell r="D11252">
            <v>2138</v>
          </cell>
          <cell r="G11252" t="str">
            <v>\\ati-server\JILLP - Attachment\20802423 SP682 H80LT CURVILINEAR PMMA DIFFUSER L SHP 1411X704 ARCL667 R750 X1.5MM THK.zip</v>
          </cell>
          <cell r="H11252">
            <v>171984</v>
          </cell>
          <cell r="I11252" t="str">
            <v>No</v>
          </cell>
          <cell r="J11252" t="str">
            <v>NOS</v>
          </cell>
          <cell r="K11252" t="str">
            <v>PMMA</v>
          </cell>
          <cell r="L11252" t="str">
            <v>DIFFUSER</v>
          </cell>
        </row>
        <row r="11253">
          <cell r="A11253">
            <v>20802422</v>
          </cell>
          <cell r="B11253" t="str">
            <v>SP682 H80LT CURVILINEAR PMMA DIFFUSER L SHP 1204X1204 ARCL 1178 R 750 X1.5MM THK</v>
          </cell>
          <cell r="C11253">
            <v>0</v>
          </cell>
          <cell r="D11253">
            <v>2138</v>
          </cell>
          <cell r="G11253" t="str">
            <v>\\ati-server\JILLP - Attachment\20802216-SP682 H80LT CURVILINEAR-PMMA-DIFFUSER-1399X44.4X1.5MM (1).zip;</v>
          </cell>
          <cell r="I11253" t="str">
            <v>No</v>
          </cell>
          <cell r="J11253" t="str">
            <v>NOS</v>
          </cell>
          <cell r="K11253" t="str">
            <v>PMMA</v>
          </cell>
          <cell r="L11253" t="str">
            <v>DIFFUSER</v>
          </cell>
        </row>
        <row r="11254">
          <cell r="A11254">
            <v>20802421</v>
          </cell>
          <cell r="B11254" t="str">
            <v>SP682 H80LT CURVILINEAR PMMA DIFFUSER L SHP 1156X921 ARCL936 R 703 X1.5MM THK</v>
          </cell>
          <cell r="C11254">
            <v>0</v>
          </cell>
          <cell r="D11254">
            <v>2138</v>
          </cell>
          <cell r="G11254" t="str">
            <v>\\ati-server\JILLP - Attachment\20802421 SP682 H80LT CURVILINEAR PMMA DIFFUSER L SHP 1156X921 ARCL936 R 703 X1.5MM THK.zip</v>
          </cell>
          <cell r="H11254">
            <v>171985</v>
          </cell>
          <cell r="I11254" t="str">
            <v>No</v>
          </cell>
          <cell r="J11254" t="str">
            <v>NOS</v>
          </cell>
          <cell r="K11254" t="str">
            <v>PMMA</v>
          </cell>
          <cell r="L11254" t="str">
            <v>DIFFUSER</v>
          </cell>
        </row>
        <row r="11255">
          <cell r="A11255">
            <v>20802420</v>
          </cell>
          <cell r="B11255" t="str">
            <v>SP682 H80LT CURVILINEAR PMMA DIFFUSER L SHP 1012X623 ARCL543 R 508 X1.5MM THK</v>
          </cell>
          <cell r="C11255">
            <v>0</v>
          </cell>
          <cell r="D11255">
            <v>2138</v>
          </cell>
          <cell r="G11255" t="str">
            <v>\\ati-server\JILLP - Attachment\20802420 SP682 H80LT CURVILINEAR PMMA DIFFUSER L SHP 1012X623 ARCL543 R 508 X1.5MM THK.zip</v>
          </cell>
          <cell r="H11255">
            <v>171986</v>
          </cell>
          <cell r="I11255" t="str">
            <v>No</v>
          </cell>
          <cell r="J11255" t="str">
            <v>NOS</v>
          </cell>
          <cell r="K11255" t="str">
            <v>PMMA</v>
          </cell>
          <cell r="L11255" t="str">
            <v>DIFFUSER</v>
          </cell>
        </row>
        <row r="11256">
          <cell r="A11256">
            <v>20802419</v>
          </cell>
          <cell r="B11256" t="str">
            <v>SP682 H80LT CURVILINEAR PMMA DIFFUSER ARCL2100 R 1463 X1.5MM THK</v>
          </cell>
          <cell r="C11256">
            <v>0</v>
          </cell>
          <cell r="D11256">
            <v>2138</v>
          </cell>
          <cell r="G11256" t="str">
            <v>\\ati-server\JILLP - Attachment\20802419 SP682 H80LT CURVILINEAR PMMA DIFFUSER ARCL2100 R 1463 X1.5MM THK.zip</v>
          </cell>
          <cell r="H11256">
            <v>171987</v>
          </cell>
          <cell r="I11256" t="str">
            <v>No</v>
          </cell>
          <cell r="J11256" t="str">
            <v>NOS</v>
          </cell>
          <cell r="K11256" t="str">
            <v>PMMA</v>
          </cell>
          <cell r="L11256" t="str">
            <v>DIFFUSER</v>
          </cell>
        </row>
        <row r="11257">
          <cell r="A11257">
            <v>20802418</v>
          </cell>
          <cell r="B11257" t="str">
            <v>SP682 H80LT CURVILINEAR PMMA DIFFUSER ARCL 2361 R 1503 X1.5MM THK (INACTIVE)</v>
          </cell>
          <cell r="C11257">
            <v>0</v>
          </cell>
          <cell r="D11257">
            <v>0</v>
          </cell>
          <cell r="G11257" t="str">
            <v>\\ati-server\JILLP - Attachment\20802216-SP682 H80LT CURVILINEAR-PMMA-DIFFUSER-1399X44.4X1.5MM (1).zip;</v>
          </cell>
          <cell r="I11257" t="str">
            <v>Yes</v>
          </cell>
          <cell r="J11257" t="str">
            <v>NOS</v>
          </cell>
          <cell r="K11257" t="str">
            <v>PMMA</v>
          </cell>
          <cell r="L11257" t="str">
            <v>DIFFUSER</v>
          </cell>
        </row>
        <row r="11258">
          <cell r="A11258">
            <v>20802417</v>
          </cell>
          <cell r="B11258" t="str">
            <v>SP682 H80LT CURVILINEAR PMMA DIFFUSER ARCL 2231 R 1461 X1.5MM THK</v>
          </cell>
          <cell r="C11258">
            <v>0</v>
          </cell>
          <cell r="D11258">
            <v>2138</v>
          </cell>
          <cell r="G11258" t="str">
            <v>\\ati-server\JILLP - Attachment\20802417 SP682 H80LT CURVILINEAR PMMA DIFFUSER ARCL 2231 R 1461 X1.5MM THK.zip</v>
          </cell>
          <cell r="H11258">
            <v>171989</v>
          </cell>
          <cell r="I11258" t="str">
            <v>No</v>
          </cell>
          <cell r="J11258" t="str">
            <v>NOS</v>
          </cell>
          <cell r="K11258" t="str">
            <v>PMMA</v>
          </cell>
          <cell r="L11258" t="str">
            <v>DIFFUSER</v>
          </cell>
        </row>
        <row r="11259">
          <cell r="A11259">
            <v>20802416</v>
          </cell>
          <cell r="B11259" t="str">
            <v>SP682 H80LT CURVILINEAR PMMA DIFFUSER ARCL 2229 R 1561 X1.5MM THK</v>
          </cell>
          <cell r="C11259">
            <v>0</v>
          </cell>
          <cell r="D11259">
            <v>2138</v>
          </cell>
          <cell r="G11259" t="str">
            <v>\\ati-server\JILLP - Attachment\20802416 SP682 H80LT CURVILINEAR PMMA DIFFUSER ARCL 2229 R 1561 X1.5MM THK.zip</v>
          </cell>
          <cell r="H11259">
            <v>171990</v>
          </cell>
          <cell r="I11259" t="str">
            <v>No</v>
          </cell>
          <cell r="J11259" t="str">
            <v>NOS</v>
          </cell>
          <cell r="K11259" t="str">
            <v>PMMA</v>
          </cell>
          <cell r="L11259" t="str">
            <v>DIFFUSER</v>
          </cell>
        </row>
        <row r="11260">
          <cell r="A11260">
            <v>20802415</v>
          </cell>
          <cell r="B11260" t="str">
            <v>SP682 H80LT CURVILINEAR PMMA DIFFUSER ARCL 1448 R 1241 X1.5MM THK</v>
          </cell>
          <cell r="C11260">
            <v>0</v>
          </cell>
          <cell r="D11260">
            <v>2138</v>
          </cell>
          <cell r="G11260" t="str">
            <v>\\ati-server\JILLP - Attachment\20802415 SP682 H80LT CURVILINEAR PMMA DIFFUSER ARCL 1448 R 1241 X1.5MM THK.zip</v>
          </cell>
          <cell r="H11260">
            <v>171991</v>
          </cell>
          <cell r="I11260" t="str">
            <v>No</v>
          </cell>
          <cell r="J11260" t="str">
            <v>NOS</v>
          </cell>
          <cell r="K11260" t="str">
            <v>PMMA</v>
          </cell>
          <cell r="L11260" t="str">
            <v>DIFFUSER</v>
          </cell>
        </row>
        <row r="11261">
          <cell r="A11261">
            <v>20802414</v>
          </cell>
          <cell r="B11261" t="str">
            <v>SP682 H80LT CURVILINEAR PMMA DIFFUSER ARCL 1312 R 1486 X1.5MM THK</v>
          </cell>
          <cell r="C11261">
            <v>0</v>
          </cell>
          <cell r="D11261">
            <v>2138</v>
          </cell>
          <cell r="G11261" t="str">
            <v>\\ati-server\JILLP - Attachment\20802414 SP682 H80LT CURVILINEAR PMMA DIFFUSER ARCL 1312 R 1486 X1.5MM THK.zip</v>
          </cell>
          <cell r="H11261">
            <v>171992</v>
          </cell>
          <cell r="I11261" t="str">
            <v>No</v>
          </cell>
          <cell r="J11261" t="str">
            <v>NOS</v>
          </cell>
          <cell r="K11261" t="str">
            <v>PMMA</v>
          </cell>
          <cell r="L11261" t="str">
            <v>DIFFUSER</v>
          </cell>
        </row>
        <row r="11262">
          <cell r="A11262">
            <v>20802413</v>
          </cell>
          <cell r="B11262" t="str">
            <v>SP682 H80LT CURVILINEAR PMMA DIFFUSER ARCL 1192 R 976 X1.5MM THK</v>
          </cell>
          <cell r="C11262">
            <v>0</v>
          </cell>
          <cell r="D11262">
            <v>213.8</v>
          </cell>
          <cell r="G11262" t="str">
            <v>\\ati-server\JILLP - Attachment\20802413 SP682 H80LT CURVILINEAR PMMA DIFFUSER ARCL 1192 R 976 X1.5MM THK.zip</v>
          </cell>
          <cell r="H11262">
            <v>171993</v>
          </cell>
          <cell r="I11262" t="str">
            <v>No</v>
          </cell>
          <cell r="J11262" t="str">
            <v>NOS</v>
          </cell>
          <cell r="K11262" t="str">
            <v>PMMA</v>
          </cell>
          <cell r="L11262" t="str">
            <v>DIFFUSER</v>
          </cell>
        </row>
        <row r="11263">
          <cell r="A11263">
            <v>20802412</v>
          </cell>
          <cell r="B11263" t="str">
            <v>SP682 H80LT CURVILINEAR PRSM-DIFFUSER L SHP 852X852 ARCL550 R 350 X W31.4X1.5MM THK</v>
          </cell>
          <cell r="C11263">
            <v>2</v>
          </cell>
          <cell r="D11263">
            <v>509.75</v>
          </cell>
          <cell r="G11263" t="str">
            <v>\\ati-server\JILLP - Attachment\20802412 SP682 H80LT CURVILINEAR PRSM-DIFFUSER L SHP 852X852 ARCL550 R 350 X W31.4X1.5MM THK-Model.zip</v>
          </cell>
          <cell r="H11263">
            <v>170657</v>
          </cell>
          <cell r="I11263" t="str">
            <v>No</v>
          </cell>
          <cell r="J11263" t="str">
            <v>NOS</v>
          </cell>
          <cell r="K11263" t="str">
            <v>PMMA</v>
          </cell>
          <cell r="L11263" t="str">
            <v>DIFFUSER</v>
          </cell>
        </row>
        <row r="11264">
          <cell r="A11264">
            <v>20802411</v>
          </cell>
          <cell r="B11264" t="str">
            <v>SP682 H80LT CURVILINEAR PRSM-DIFFUSER L SHP 820X820 ARCL314 R 200 X W31.4X1.5MM THK</v>
          </cell>
          <cell r="C11264">
            <v>1</v>
          </cell>
          <cell r="D11264">
            <v>48.46</v>
          </cell>
          <cell r="G11264" t="str">
            <v>\\ati-server\JILLP - Attachment\20802411 SP682 H80LT CURVILINEAR PRSM-DIFFUSER L SHP 820X820 ARCL314 R 200 X W31.4X1.5MM THK-Model.zip</v>
          </cell>
          <cell r="H11264">
            <v>170656</v>
          </cell>
          <cell r="I11264" t="str">
            <v>No</v>
          </cell>
          <cell r="J11264" t="str">
            <v>NOS</v>
          </cell>
          <cell r="K11264" t="str">
            <v>PMMA</v>
          </cell>
          <cell r="L11264" t="str">
            <v>DIFFUSER</v>
          </cell>
        </row>
        <row r="11265">
          <cell r="A11265">
            <v>20802410</v>
          </cell>
          <cell r="B11265" t="str">
            <v>SP682 H80LT CURVILINEAR PRSM-DIFFUSER L SHP 693X693 ARCL314 R 200 X W31.4X1.5MM THK</v>
          </cell>
          <cell r="C11265">
            <v>1</v>
          </cell>
          <cell r="D11265">
            <v>48.46</v>
          </cell>
          <cell r="G11265" t="str">
            <v>\\ati-server\JILLP - Attachment\20802410 SP682 H80LT CURVILINEAR PRSM-DIFFUSER L SHP 693X693 ARCL314 R 200 X W31.4X1.5MM THK-Model.zip</v>
          </cell>
          <cell r="H11265">
            <v>170655</v>
          </cell>
          <cell r="I11265" t="str">
            <v>No</v>
          </cell>
          <cell r="J11265" t="str">
            <v>NOS</v>
          </cell>
          <cell r="K11265" t="str">
            <v>PMMA</v>
          </cell>
          <cell r="L11265" t="str">
            <v>DIFFUSER</v>
          </cell>
        </row>
        <row r="11266">
          <cell r="A11266">
            <v>20802409</v>
          </cell>
          <cell r="B11266" t="str">
            <v>SP682 H80LT CURVILINEAR PRSM-DIFFUSER L 764 X W31.4X1.5MM THK</v>
          </cell>
          <cell r="C11266">
            <v>0</v>
          </cell>
          <cell r="D11266">
            <v>19.982500000000002</v>
          </cell>
          <cell r="G11266" t="str">
            <v>\\ati-server\JILLP - Attachment\20802409 SP682 H80LT CURVILINEAR PRSM-DIFFUSER L 764 X W31.4X1.5MM THK-Model.zip</v>
          </cell>
          <cell r="H11266">
            <v>170654</v>
          </cell>
          <cell r="I11266" t="str">
            <v>No</v>
          </cell>
          <cell r="J11266" t="str">
            <v>NOS</v>
          </cell>
          <cell r="K11266" t="str">
            <v>PMMA</v>
          </cell>
          <cell r="L11266" t="str">
            <v>DIFFUSER</v>
          </cell>
        </row>
        <row r="11267">
          <cell r="A11267">
            <v>20802408</v>
          </cell>
          <cell r="B11267" t="str">
            <v>SP682 H80LT CURVILINEAR PRSM-DIFFUSER L 637 X W31.4X1.5MM THK</v>
          </cell>
          <cell r="C11267">
            <v>0</v>
          </cell>
          <cell r="D11267">
            <v>19.982500000000002</v>
          </cell>
          <cell r="G11267" t="str">
            <v>\\ati-server\JILLP - Attachment\20802408 SP682 H80LT CURVILINEAR PRSM-DIFFUSER L 637 X W31.4X1.5MM THK-Model.zip</v>
          </cell>
          <cell r="H11267">
            <v>170653</v>
          </cell>
          <cell r="I11267" t="str">
            <v>No</v>
          </cell>
          <cell r="J11267" t="str">
            <v>NOS</v>
          </cell>
          <cell r="K11267" t="str">
            <v>PMMA</v>
          </cell>
          <cell r="L11267" t="str">
            <v>DIFFUSER</v>
          </cell>
        </row>
        <row r="11268">
          <cell r="A11268">
            <v>20802407</v>
          </cell>
          <cell r="B11268" t="str">
            <v>SP682 H80LT CURVILINEAR PRSM-DIFFUSER L 2288 X W31.4X1.5MM THK</v>
          </cell>
          <cell r="C11268">
            <v>2</v>
          </cell>
          <cell r="D11268">
            <v>42.76</v>
          </cell>
          <cell r="G11268" t="str">
            <v>\\ati-server\JILLP - Attachment\20802407 SP682 H80LT CURVILINEAR PRSM-DIFFUSER L 2288 X W31.4X1.5MM THK-Model.zip</v>
          </cell>
          <cell r="H11268">
            <v>170652</v>
          </cell>
          <cell r="I11268" t="str">
            <v>No</v>
          </cell>
          <cell r="J11268" t="str">
            <v>NOS</v>
          </cell>
          <cell r="K11268" t="str">
            <v>PMMA</v>
          </cell>
          <cell r="L11268" t="str">
            <v>DIFFUSER</v>
          </cell>
        </row>
        <row r="11269">
          <cell r="A11269">
            <v>20802406</v>
          </cell>
          <cell r="B11269" t="str">
            <v>SP682 H80LT CURVILINEAR PRSM-DIFFUSER L 1653 X W31.4X1.5MM THK</v>
          </cell>
          <cell r="C11269">
            <v>0</v>
          </cell>
          <cell r="D11269">
            <v>59.967500000000001</v>
          </cell>
          <cell r="G11269" t="str">
            <v>\\ati-server\JILLP - Attachment\20802406 SP682 H80LT CURVILINEAR PRSM-DIFFUSER L 1653 X W31.4X1.5MM THK-Model.zip</v>
          </cell>
          <cell r="H11269">
            <v>170651</v>
          </cell>
          <cell r="I11269" t="str">
            <v>No</v>
          </cell>
          <cell r="J11269" t="str">
            <v>NOS</v>
          </cell>
          <cell r="K11269" t="str">
            <v>PMMA</v>
          </cell>
          <cell r="L11269" t="str">
            <v>DIFFUSER</v>
          </cell>
        </row>
        <row r="11270">
          <cell r="A11270">
            <v>20802405</v>
          </cell>
          <cell r="B11270" t="str">
            <v>SP682 H80LT CURVILINEAR PRSM-DIFFUSER L 1145 X W31.4X1.5MM THK</v>
          </cell>
          <cell r="C11270">
            <v>4</v>
          </cell>
          <cell r="D11270">
            <v>509.75</v>
          </cell>
          <cell r="G11270" t="str">
            <v>\\ati-server\JILLP - Attachment\20802405 SP682 H80LT CURVILINEAR PRSM-DIFFUSER L 1145 X W31.4X1.5MM THK-Model.zip</v>
          </cell>
          <cell r="H11270">
            <v>170650</v>
          </cell>
          <cell r="I11270" t="str">
            <v>No</v>
          </cell>
          <cell r="J11270" t="str">
            <v>NOS</v>
          </cell>
          <cell r="K11270" t="str">
            <v>PMMA</v>
          </cell>
          <cell r="L11270" t="str">
            <v>DIFFUSER</v>
          </cell>
        </row>
        <row r="11271">
          <cell r="A11271">
            <v>20802404</v>
          </cell>
          <cell r="B11271" t="str">
            <v>SP682 H80LT CURVILINEAR PRSM-DIFFUSER C SHP 725X1322 ARCL550 R 350 X W31.4X1.5MM THK</v>
          </cell>
          <cell r="C11271">
            <v>1</v>
          </cell>
          <cell r="D11271">
            <v>1019.5</v>
          </cell>
          <cell r="G11271" t="str">
            <v>\\ati-server\JILLP - Attachment\20802404 SP682 H80LT CURVILINEAR PRSM-DIFFUSER C SHP 725X1322 ARCL550 R 350 X W31.4X1.5MM THK-Model.zip</v>
          </cell>
          <cell r="H11271">
            <v>170649</v>
          </cell>
          <cell r="I11271" t="str">
            <v>No</v>
          </cell>
          <cell r="J11271" t="str">
            <v>NOS</v>
          </cell>
          <cell r="K11271" t="str">
            <v>PMMA</v>
          </cell>
          <cell r="L11271" t="str">
            <v>DIFFUSER</v>
          </cell>
        </row>
        <row r="11272">
          <cell r="A11272">
            <v>20802403</v>
          </cell>
          <cell r="B11272" t="str">
            <v>SP682 H80LT CURVILINEAR PRSM-DIFFUSER C SHP 598X1068 ARCL550 R 350 X W31.4X1.5MM THK</v>
          </cell>
          <cell r="C11272">
            <v>2</v>
          </cell>
          <cell r="D11272">
            <v>509.75</v>
          </cell>
          <cell r="G11272" t="str">
            <v>\\ati-server\JILLP - Attachment\20802403 SP682 H80LT CURVILINEAR PRSM-DIFFUSER C SHP 598X1068 ARCL550 R 350 X W31.4X1.5MM THK-Model.zip</v>
          </cell>
          <cell r="H11272">
            <v>170648</v>
          </cell>
          <cell r="I11272" t="str">
            <v>No</v>
          </cell>
          <cell r="J11272" t="str">
            <v>NOS</v>
          </cell>
          <cell r="K11272" t="str">
            <v>PMMA</v>
          </cell>
          <cell r="L11272" t="str">
            <v>DIFFUSER</v>
          </cell>
        </row>
        <row r="11273">
          <cell r="A11273">
            <v>20802402</v>
          </cell>
          <cell r="B11273" t="str">
            <v>SP682 H80LT CURVILINEAR PRSM-DIFFUSER C SHP 566X1004 ARCL314 R 200 X W31.4X1.5MM THK</v>
          </cell>
          <cell r="C11273">
            <v>1</v>
          </cell>
          <cell r="D11273">
            <v>242.34</v>
          </cell>
          <cell r="G11273" t="str">
            <v>\\ati-server\JILLP - Attachment\20802402 SP682 H80LT CURVILINEAR PRSM-DIFFUSER C SHP 566X1004 ARCL314 R 200 X W31.4X1.5MM THK-Model.zip</v>
          </cell>
          <cell r="H11273">
            <v>170647</v>
          </cell>
          <cell r="I11273" t="str">
            <v>No</v>
          </cell>
          <cell r="J11273" t="str">
            <v>NOS</v>
          </cell>
          <cell r="K11273" t="str">
            <v>PMMA</v>
          </cell>
          <cell r="L11273" t="str">
            <v>DIFFUSER</v>
          </cell>
        </row>
        <row r="11274">
          <cell r="A11274">
            <v>20802401</v>
          </cell>
          <cell r="B11274" t="str">
            <v>SP682 H80LT CURVILINEAR PRSM-DIFFUSER C SHP 439X877 ARCL 314 R 200 X W31.4X1.5MM THK</v>
          </cell>
          <cell r="C11274">
            <v>1</v>
          </cell>
          <cell r="D11274">
            <v>181.75</v>
          </cell>
          <cell r="G11274" t="str">
            <v>\\ati-server\JILLP - Attachment\20802401 SP682 H80LT CURVILINEAR PRSM-DIFFUSER C SHP 439X877 ARCL 314 R 200 X W31.4X1.5MM THK-Model.zip</v>
          </cell>
          <cell r="H11274">
            <v>170646</v>
          </cell>
          <cell r="I11274" t="str">
            <v>No</v>
          </cell>
          <cell r="J11274" t="str">
            <v>NOS</v>
          </cell>
          <cell r="K11274" t="str">
            <v>PMMA</v>
          </cell>
          <cell r="L11274" t="str">
            <v>DIFFUSER</v>
          </cell>
        </row>
        <row r="11275">
          <cell r="A11275">
            <v>20802400</v>
          </cell>
          <cell r="B11275" t="str">
            <v>SP682 H80LT CURVILINEAR PMMA DIFFUSER V SHP 690 x 400 PART2 X44.4X1.5MM THK</v>
          </cell>
          <cell r="C11275">
            <v>0</v>
          </cell>
          <cell r="D11275">
            <v>2138</v>
          </cell>
          <cell r="G11275" t="str">
            <v>\\ati-server\JILLP - Attachment\20802400 SP682 H80LT CURVILINEAR PMMA DIFFUSER V SHP 690 x 400 PART2 X44.4X1.5MM THK.zip</v>
          </cell>
          <cell r="H11275">
            <v>168941</v>
          </cell>
          <cell r="I11275" t="str">
            <v>No</v>
          </cell>
          <cell r="J11275" t="str">
            <v>NOS</v>
          </cell>
          <cell r="K11275" t="str">
            <v>PMMA</v>
          </cell>
          <cell r="L11275" t="str">
            <v>DIFFUSER</v>
          </cell>
        </row>
        <row r="11276">
          <cell r="A11276">
            <v>20802399</v>
          </cell>
          <cell r="B11276" t="str">
            <v>SP682 H80LT CURVILINEAR PMMA DIFFUSER ARCL 2334 R 1875 X1.5MM THK</v>
          </cell>
          <cell r="C11276">
            <v>0</v>
          </cell>
          <cell r="D11276">
            <v>152.715</v>
          </cell>
          <cell r="G11276" t="str">
            <v>\\ati-server\JILLP - Attachment\20802399 SP682 H80LT CURVILINEAR PMMA DIFFUSER ARCL 2334 R 1875 X1.5MM THK.zip</v>
          </cell>
          <cell r="H11276">
            <v>168711</v>
          </cell>
          <cell r="I11276" t="str">
            <v>No</v>
          </cell>
          <cell r="J11276" t="str">
            <v>NOS</v>
          </cell>
          <cell r="K11276" t="str">
            <v>PMMA</v>
          </cell>
          <cell r="L11276" t="str">
            <v>DIFFUSER</v>
          </cell>
        </row>
        <row r="11277">
          <cell r="A11277">
            <v>20802398</v>
          </cell>
          <cell r="B11277" t="str">
            <v>SP682 H80LT CURVILINEAR PMMA DIFFUSER ARCL 1816 R 1876 X1.5MM THK</v>
          </cell>
          <cell r="C11277">
            <v>0</v>
          </cell>
          <cell r="D11277">
            <v>125.76</v>
          </cell>
          <cell r="G11277" t="str">
            <v>\\ati-server\JILLP - Attachment\20802398 SP682 H80LT CURVILINEAR PMMA DIFFUSER ARCL 1816 R 1876 X1.5MM THK.zip</v>
          </cell>
          <cell r="H11277">
            <v>168717</v>
          </cell>
          <cell r="I11277" t="str">
            <v>No</v>
          </cell>
          <cell r="J11277" t="str">
            <v>NOS</v>
          </cell>
          <cell r="K11277" t="str">
            <v>PMMA</v>
          </cell>
          <cell r="L11277" t="str">
            <v>DIFFUSER</v>
          </cell>
        </row>
        <row r="11278">
          <cell r="A11278">
            <v>20802397</v>
          </cell>
          <cell r="B11278" t="str">
            <v>SP682 H80LT CURVILINEAR PMMA DIFFUSER ARCL 1484 R 708 X1.5MM THK</v>
          </cell>
          <cell r="C11278">
            <v>0</v>
          </cell>
          <cell r="D11278">
            <v>213.8</v>
          </cell>
          <cell r="G11278" t="str">
            <v>\\ati-server\JILLP - Attachment\20802397 SP682 H80LT CURVILINEAR PMMA DIFFUSER ARCL 1484 R 708 X1.5MM THK.zip</v>
          </cell>
          <cell r="H11278">
            <v>168712</v>
          </cell>
          <cell r="I11278" t="str">
            <v>No</v>
          </cell>
          <cell r="J11278" t="str">
            <v>NOS</v>
          </cell>
          <cell r="K11278" t="str">
            <v>PMMA</v>
          </cell>
          <cell r="L11278" t="str">
            <v>DIFFUSER</v>
          </cell>
        </row>
        <row r="11279">
          <cell r="A11279">
            <v>20802396</v>
          </cell>
          <cell r="B11279" t="str">
            <v>SP682 H80LT CURVILINEAR PMMA DIFFUSER ARCL 1444 R 1485 X1.5MM THK</v>
          </cell>
          <cell r="C11279">
            <v>0</v>
          </cell>
          <cell r="D11279">
            <v>118.79</v>
          </cell>
          <cell r="G11279" t="str">
            <v>\\ati-server\JILLP - Attachment\20802216-SP682 H80LT CURVILINEAR-PMMA-DIFFUSER-1399X44.4X1.5MM (1).zip;</v>
          </cell>
          <cell r="I11279" t="str">
            <v>No</v>
          </cell>
          <cell r="J11279" t="str">
            <v>NOS</v>
          </cell>
          <cell r="K11279" t="str">
            <v>PMMA</v>
          </cell>
          <cell r="L11279" t="str">
            <v>DIFFUSER</v>
          </cell>
        </row>
        <row r="11280">
          <cell r="A11280">
            <v>20802395</v>
          </cell>
          <cell r="B11280" t="str">
            <v>SP682 H80LT CURVILINEAR PMMA DIFFUSER ARC L 1173 R 1307 X1.5MM THK</v>
          </cell>
          <cell r="C11280">
            <v>0</v>
          </cell>
          <cell r="D11280">
            <v>112.52</v>
          </cell>
          <cell r="G11280" t="str">
            <v>\\ati-server\JILLP - Attachment\20802395 SP682 H80LT CURVILINEAR PMMA DIFFUSER ARC L 1173 R 1307 X1.5MM THK-Model.zip</v>
          </cell>
          <cell r="H11280">
            <v>168130</v>
          </cell>
          <cell r="I11280" t="str">
            <v>No</v>
          </cell>
          <cell r="J11280" t="str">
            <v>NOS</v>
          </cell>
          <cell r="K11280" t="str">
            <v>PMMA</v>
          </cell>
          <cell r="L11280" t="str">
            <v>DIFFUSER</v>
          </cell>
        </row>
        <row r="11281">
          <cell r="A11281">
            <v>20802394</v>
          </cell>
          <cell r="B11281" t="str">
            <v>SP682 H80LT CURVILINEAR PMMA DIFFUSER ARC L 2346 R 1307 X1.5MM THK</v>
          </cell>
          <cell r="C11281">
            <v>0</v>
          </cell>
          <cell r="D11281">
            <v>237.55330000000001</v>
          </cell>
          <cell r="G11281" t="str">
            <v>\\ati-server\JILLP - Attachment\20802394 SP682 H80LT CURVILINEAR PMMA DIFFUSER ARC L 2346 R 1307 X1.5MM THK.zip</v>
          </cell>
          <cell r="H11281">
            <v>168131</v>
          </cell>
          <cell r="I11281" t="str">
            <v>No</v>
          </cell>
          <cell r="J11281" t="str">
            <v>NOS</v>
          </cell>
          <cell r="K11281" t="str">
            <v>PMMA</v>
          </cell>
          <cell r="L11281" t="str">
            <v>DIFFUSER</v>
          </cell>
        </row>
        <row r="11282">
          <cell r="A11282">
            <v>20802393</v>
          </cell>
          <cell r="B11282" t="str">
            <v>SP682 H80LT CURVILINEAR PMMA DIFFUSER ARC L 1831 R 1165 X1.5MM THK</v>
          </cell>
          <cell r="C11282">
            <v>0</v>
          </cell>
          <cell r="D11282">
            <v>267.25</v>
          </cell>
          <cell r="G11282" t="str">
            <v>\\ati-server\JILLP - Attachment\20802393 SP682 H80LT CURVILINEAR PMMA DIFFUSER ARC L 1831 R 1165 X1.5MM THK-Model.zip</v>
          </cell>
          <cell r="H11282">
            <v>168133</v>
          </cell>
          <cell r="I11282" t="str">
            <v>No</v>
          </cell>
          <cell r="J11282" t="str">
            <v>NOS</v>
          </cell>
          <cell r="K11282" t="str">
            <v>PMMA</v>
          </cell>
          <cell r="L11282" t="str">
            <v>DIFFUSER</v>
          </cell>
        </row>
        <row r="11283">
          <cell r="A11283">
            <v>20802392</v>
          </cell>
          <cell r="B11283" t="str">
            <v>SP682 H80LT CURVILINEAR PMMA DIFFUSER ARC L 2094 R 1000 X1.5MM THK</v>
          </cell>
          <cell r="C11283">
            <v>0</v>
          </cell>
          <cell r="D11283">
            <v>267.25</v>
          </cell>
          <cell r="G11283" t="str">
            <v>\\ati-server\JILLP - Attachment\20802392 SP682 H80LT CURVILINEAR PMMA DIFFUSER ARC L 2094 R 1000 X1.5MM THK-Model.zip</v>
          </cell>
          <cell r="H11283">
            <v>168134</v>
          </cell>
          <cell r="I11283" t="str">
            <v>No</v>
          </cell>
          <cell r="J11283" t="str">
            <v>NOS</v>
          </cell>
          <cell r="K11283" t="str">
            <v>PMMA</v>
          </cell>
          <cell r="L11283" t="str">
            <v>DIFFUSER</v>
          </cell>
        </row>
        <row r="11284">
          <cell r="A11284">
            <v>20802391</v>
          </cell>
          <cell r="B11284" t="str">
            <v>SP682 H80LT CURVILINEAR PMMA DIFFUSER ARC L 1848 R 882 X1.5MM THK</v>
          </cell>
          <cell r="C11284">
            <v>0</v>
          </cell>
          <cell r="D11284">
            <v>267.25</v>
          </cell>
          <cell r="G11284" t="str">
            <v>\\ati-server\JILLP - Attachment\20802391 SP682 H80LT CURVILINEAR PMMA DIFFUSER ARC L 1848 R 882 X1.5MM THK-Model.zip</v>
          </cell>
          <cell r="H11284">
            <v>168135</v>
          </cell>
          <cell r="I11284" t="str">
            <v>No</v>
          </cell>
          <cell r="J11284" t="str">
            <v>NOS</v>
          </cell>
          <cell r="K11284" t="str">
            <v>PMMA</v>
          </cell>
          <cell r="L11284" t="str">
            <v>DIFFUSER</v>
          </cell>
        </row>
        <row r="11285">
          <cell r="A11285">
            <v>20802390</v>
          </cell>
          <cell r="B11285" t="str">
            <v>SP682 H80LT CURVILINEAR PMMA DIFFUSER LR L SHP PART2 L395X44.4X1.5MM THK</v>
          </cell>
          <cell r="C11285">
            <v>0</v>
          </cell>
          <cell r="D11285">
            <v>0</v>
          </cell>
          <cell r="G11285" t="str">
            <v>\\ati-server\JILLP - Attachment\20802390 SP682 H80LT CURVILINEAR PMMA DIFFUSER LR L SHP PART2 L395X44.4X1.5MM THK-Model.zip</v>
          </cell>
          <cell r="H11285">
            <v>167313</v>
          </cell>
          <cell r="I11285" t="str">
            <v>No</v>
          </cell>
          <cell r="J11285" t="str">
            <v>NOS</v>
          </cell>
          <cell r="K11285" t="str">
            <v>PMMA</v>
          </cell>
          <cell r="L11285" t="str">
            <v>DIFFUSER</v>
          </cell>
        </row>
        <row r="11286">
          <cell r="A11286">
            <v>20802389</v>
          </cell>
          <cell r="B11286" t="str">
            <v>SP682 H80LT CURVILINEAR PMMA DIFFUSER LL L SHP PART2 L395X44.4X1.5MM THK</v>
          </cell>
          <cell r="C11286">
            <v>0</v>
          </cell>
          <cell r="D11286">
            <v>0</v>
          </cell>
          <cell r="G11286" t="str">
            <v>\\ati-server\JILLP - Attachment\20802389 SP682 H80LT CURVILINEAR PMMA DIFFUSER LL L SHP PART2 L395X44.4X1.5MM THK-Model (1).zip</v>
          </cell>
          <cell r="H11286">
            <v>167316</v>
          </cell>
          <cell r="I11286" t="str">
            <v>No</v>
          </cell>
          <cell r="J11286" t="str">
            <v>NOS</v>
          </cell>
          <cell r="K11286" t="str">
            <v>PMMA</v>
          </cell>
          <cell r="L11286" t="str">
            <v>DIFFUSER</v>
          </cell>
        </row>
        <row r="11287">
          <cell r="A11287">
            <v>20802388</v>
          </cell>
          <cell r="B11287" t="str">
            <v>SP682 H80LT CURVILINEAR PMMA DIFFUSER V SHP 690 x 400 PART1 X44.4X1.5MM THK</v>
          </cell>
          <cell r="C11287">
            <v>0</v>
          </cell>
          <cell r="D11287">
            <v>47.506700000000002</v>
          </cell>
          <cell r="G11287" t="str">
            <v>\\ati-server\JILLP - Attachment\20802388 SP682 H80LT CURVILINEAR PMMA DIFFUSER V SHP 690 x 400 PART1 X44.4X1.5MM THK.zip</v>
          </cell>
          <cell r="H11287">
            <v>168944</v>
          </cell>
          <cell r="I11287" t="str">
            <v>No</v>
          </cell>
          <cell r="J11287" t="str">
            <v>NOS</v>
          </cell>
          <cell r="K11287" t="str">
            <v>PMMA</v>
          </cell>
          <cell r="L11287" t="str">
            <v>DIFFUSER</v>
          </cell>
        </row>
        <row r="11288">
          <cell r="A11288">
            <v>20802387</v>
          </cell>
          <cell r="B11288" t="str">
            <v>SP682 H80LT CURVILINEAR PMMA DIFFUSER ARC L 933 R 775 X44.4X1.5MM THK</v>
          </cell>
          <cell r="C11288">
            <v>0</v>
          </cell>
          <cell r="D11288">
            <v>66.8125</v>
          </cell>
          <cell r="G11288" t="str">
            <v>\\ati-server\JILLP - Attachment\20802387 SP682 H80LT CURVILINEAR PMMA DIFFUSER ARC L 933 R 775 X44.4X1.5MM THK-Model.zip</v>
          </cell>
          <cell r="H11288">
            <v>168943</v>
          </cell>
          <cell r="I11288" t="str">
            <v>No</v>
          </cell>
          <cell r="J11288" t="str">
            <v>NOS</v>
          </cell>
          <cell r="K11288" t="str">
            <v>PMMA</v>
          </cell>
          <cell r="L11288" t="str">
            <v>DIFFUSER</v>
          </cell>
        </row>
        <row r="11289">
          <cell r="A11289">
            <v>20802386</v>
          </cell>
          <cell r="B11289" t="str">
            <v>SP682 H80LT CURVILINEAR PMMA DIFFUSER ARC L 1885 R 600 X44.4X1.5MM THK</v>
          </cell>
          <cell r="C11289">
            <v>0</v>
          </cell>
          <cell r="D11289">
            <v>356.34</v>
          </cell>
          <cell r="G11289" t="str">
            <v>\\ati-server\JILLP - Attachment\20802386 SP682 H80LT CURVILINEAR PMMA DIFFUSER ARC L 1885 R 600 X44.4X1.5MM THK.zip</v>
          </cell>
          <cell r="H11289">
            <v>168942</v>
          </cell>
          <cell r="I11289" t="str">
            <v>No</v>
          </cell>
          <cell r="J11289" t="str">
            <v>NOS</v>
          </cell>
          <cell r="K11289" t="str">
            <v>PMMA</v>
          </cell>
          <cell r="L11289" t="str">
            <v>DIFFUSER</v>
          </cell>
        </row>
        <row r="11290">
          <cell r="A11290">
            <v>20802385</v>
          </cell>
          <cell r="B11290" t="str">
            <v>SP682 H80LT CURVILINEAR PMMA DIFFUSER ARCL 1452 R 1097 X1.5MM THK</v>
          </cell>
          <cell r="C11290">
            <v>0</v>
          </cell>
          <cell r="D11290">
            <v>534.5</v>
          </cell>
          <cell r="G11290" t="str">
            <v>\\ati-server\JILLP - Attachment\20802385 SP682 H80LT CURVILINEAR PMMA DIFFUSER ARCL 1452 R 1097 X1.5MM THK.zip</v>
          </cell>
          <cell r="H11290">
            <v>167139</v>
          </cell>
          <cell r="I11290" t="str">
            <v>No</v>
          </cell>
          <cell r="J11290" t="str">
            <v>NOS</v>
          </cell>
          <cell r="K11290" t="str">
            <v>PMMA</v>
          </cell>
          <cell r="L11290" t="str">
            <v>DIFFUSER</v>
          </cell>
        </row>
        <row r="11291">
          <cell r="A11291">
            <v>20802384</v>
          </cell>
          <cell r="B11291" t="str">
            <v>SP682 H80LT CURVILINEAR PMMA DIFFUSER ARCL 1827 R 2133 X1.5MM THK</v>
          </cell>
          <cell r="C11291">
            <v>0</v>
          </cell>
          <cell r="D11291">
            <v>133.625</v>
          </cell>
          <cell r="G11291" t="str">
            <v>\\ati-server\JILLP - Attachment\20802384  SP682 H80LT CURVILINEAR PMMA DIFFUSER ARCL 1827 R 2133 X1.5MM THK.zip</v>
          </cell>
          <cell r="H11291">
            <v>167138</v>
          </cell>
          <cell r="I11291" t="str">
            <v>No</v>
          </cell>
          <cell r="J11291" t="str">
            <v>NOS</v>
          </cell>
          <cell r="K11291" t="str">
            <v>PMMA</v>
          </cell>
          <cell r="L11291" t="str">
            <v>DIFFUSER</v>
          </cell>
        </row>
        <row r="11292">
          <cell r="A11292">
            <v>20802383</v>
          </cell>
          <cell r="B11292" t="str">
            <v>SP682 H80LT CURVILINEAR PMMA DIFFUSER ARCL 2361 R 1503 X1.5MM THK</v>
          </cell>
          <cell r="C11292">
            <v>0</v>
          </cell>
          <cell r="D11292">
            <v>2138</v>
          </cell>
          <cell r="G11292" t="str">
            <v>\\ati-server\JILLP - Attachment\20802383 SP682 H80LT CURVILINEAR PMMA DIFFUSER ARCL 2361 R 1503 X1.5MM THK.zip</v>
          </cell>
          <cell r="H11292">
            <v>167134</v>
          </cell>
          <cell r="I11292" t="str">
            <v>No</v>
          </cell>
          <cell r="J11292" t="str">
            <v>NOS</v>
          </cell>
          <cell r="K11292" t="str">
            <v>PMMA</v>
          </cell>
          <cell r="L11292" t="str">
            <v>DIFFUSER</v>
          </cell>
        </row>
        <row r="11293">
          <cell r="A11293">
            <v>20802382</v>
          </cell>
          <cell r="B11293" t="str">
            <v>SP682 H80LT CURVILINEAR PMMA DIFFUSER T SHP 637X418 PART2 L418X44.4X1.5MM THK</v>
          </cell>
          <cell r="C11293">
            <v>0</v>
          </cell>
          <cell r="D11293">
            <v>133.625</v>
          </cell>
          <cell r="G11293" t="str">
            <v>\\ati-server\JILLP - Attachment\20802382 SP682 H80LT CURVILINEAR PMMA DIFFUSER T SHP 637X418 PART2 L418X44.4X1.5MM THK-Model.zip</v>
          </cell>
          <cell r="H11293">
            <v>165668</v>
          </cell>
          <cell r="I11293" t="str">
            <v>No</v>
          </cell>
          <cell r="J11293" t="str">
            <v>NOS</v>
          </cell>
          <cell r="K11293" t="str">
            <v>PMMA</v>
          </cell>
          <cell r="L11293" t="str">
            <v>DIFFUSER</v>
          </cell>
        </row>
        <row r="11294">
          <cell r="A11294">
            <v>20802381</v>
          </cell>
          <cell r="B11294" t="str">
            <v>SP682 H80LT CURVILINEAR PMMA DIFFUSER T SHP 637X418 PART1 L637X44.4X1.5MM THK</v>
          </cell>
          <cell r="C11294">
            <v>0</v>
          </cell>
          <cell r="D11294">
            <v>133.625</v>
          </cell>
          <cell r="G11294" t="str">
            <v>\\ati-server\JILLP - Attachment\20802381 SP682 H80LT CURVILINEAR PMMA DIFFUSER T SHP 637X418 PART1 L637X44.4X1.5MM THK-Model.zip</v>
          </cell>
          <cell r="H11294">
            <v>165663</v>
          </cell>
          <cell r="I11294" t="str">
            <v>No</v>
          </cell>
          <cell r="J11294" t="str">
            <v>NOS</v>
          </cell>
          <cell r="K11294" t="str">
            <v>PMMA</v>
          </cell>
          <cell r="L11294" t="str">
            <v>DIFFUSER</v>
          </cell>
        </row>
        <row r="11295">
          <cell r="A11295">
            <v>20802380</v>
          </cell>
          <cell r="B11295" t="str">
            <v>SP682 H80LT CURVILINEAR PMMA DIFFUSER Y SHP 1127X911 PART2 L911X 44.4 X 1.5MM THK</v>
          </cell>
          <cell r="C11295">
            <v>0</v>
          </cell>
          <cell r="D11295">
            <v>65.143299999999996</v>
          </cell>
          <cell r="G11295" t="str">
            <v>\\ati-server\JILLP - Attachment\20802380  SP682 H80LT CURVILINEAR PMMA DIFFUSER Y SHP 1127X911 PART2 L911X 44.4 X 1.5MM THK-Model.zip</v>
          </cell>
          <cell r="H11295">
            <v>165667</v>
          </cell>
          <cell r="I11295" t="str">
            <v>No</v>
          </cell>
          <cell r="J11295" t="str">
            <v>NOS</v>
          </cell>
          <cell r="K11295" t="str">
            <v>PMMA</v>
          </cell>
          <cell r="L11295" t="str">
            <v>DIFFUSER</v>
          </cell>
        </row>
        <row r="11296">
          <cell r="A11296">
            <v>20802379</v>
          </cell>
          <cell r="B11296" t="str">
            <v>SP682 H80LT CURVILINEAR PMMA DIFFUSER Y SHP 1008X588 PART2 L1008X 44.4 X 1.5MM THK</v>
          </cell>
          <cell r="C11296">
            <v>0</v>
          </cell>
          <cell r="D11296">
            <v>65.143299999999996</v>
          </cell>
          <cell r="G11296" t="str">
            <v>\\ati-server\JILLP - Attachment\20802379 SP682 H80LT CURVILINEAR PMMA DIFFUSER Y SHP 1008X588 PART2 L1008X 44.4 X 1.5MM THK-Model.zip</v>
          </cell>
          <cell r="H11296">
            <v>165662</v>
          </cell>
          <cell r="I11296" t="str">
            <v>No</v>
          </cell>
          <cell r="J11296" t="str">
            <v>NOS</v>
          </cell>
          <cell r="K11296" t="str">
            <v>PMMA</v>
          </cell>
          <cell r="L11296" t="str">
            <v>DIFFUSER</v>
          </cell>
        </row>
        <row r="11297">
          <cell r="A11297">
            <v>20802378</v>
          </cell>
          <cell r="B11297" t="str">
            <v>SP682 H80LT CURVILINEAR PMMA DIFFUSER Y SHP 1008X588 PART1 ARCL 846 R 538 X 44.4 X 1.5MM THK</v>
          </cell>
          <cell r="C11297">
            <v>0</v>
          </cell>
          <cell r="D11297">
            <v>60.1267</v>
          </cell>
          <cell r="G11297" t="str">
            <v>\\ati-server\JILLP - Attachment\20802378  SP682 H80LT CURVILINEAR PMMA DIFFUSER Y SHP 1008X588 PART1 ARCL 846 R 538 X 44.4 X 1.5MM THK-Model.zip</v>
          </cell>
          <cell r="H11297">
            <v>165666</v>
          </cell>
          <cell r="I11297" t="str">
            <v>No</v>
          </cell>
          <cell r="J11297" t="str">
            <v>NOS</v>
          </cell>
          <cell r="K11297" t="str">
            <v>PMMA</v>
          </cell>
          <cell r="L11297" t="str">
            <v>DIFFUSER</v>
          </cell>
        </row>
        <row r="11298">
          <cell r="A11298">
            <v>20802377</v>
          </cell>
          <cell r="B11298" t="str">
            <v>SP682 H80LT CURVILINEAR PMMA DIFFUSER T SHP 637X418X44.4X1.5MM THK</v>
          </cell>
          <cell r="C11298">
            <v>0</v>
          </cell>
          <cell r="D11298">
            <v>0</v>
          </cell>
          <cell r="G11298" t="str">
            <v>\\ATI-SERVER\JILLP - Attachment\20802225 SP682 H80LT CURVILINEAR-PMMA-DIFFUSER C SHP W447L1020R200 X44.4X1.5MM.zip</v>
          </cell>
          <cell r="I11298" t="str">
            <v>No</v>
          </cell>
          <cell r="J11298" t="str">
            <v>NOS</v>
          </cell>
          <cell r="K11298" t="str">
            <v>PMMA</v>
          </cell>
          <cell r="L11298" t="str">
            <v>DIFFUSER</v>
          </cell>
        </row>
        <row r="11299">
          <cell r="A11299">
            <v>20802376</v>
          </cell>
          <cell r="B11299" t="str">
            <v>SP682 H80LT CURVILINEAR PMMA DIFFUSER LR L SHP PART1 L417X44.4X1.5MM THK</v>
          </cell>
          <cell r="C11299">
            <v>0</v>
          </cell>
          <cell r="D11299">
            <v>44.534999999999997</v>
          </cell>
          <cell r="G11299" t="str">
            <v>\\ati-server\JILLP - Attachment\20802376 SP682 H80LT CURVILINEAR PMMA DIFFUSER LR L SHP PART1 L417X44.4X1.5MM THK-Model.zip</v>
          </cell>
          <cell r="H11299">
            <v>165665</v>
          </cell>
          <cell r="I11299" t="str">
            <v>No</v>
          </cell>
          <cell r="J11299" t="str">
            <v>NOS</v>
          </cell>
          <cell r="K11299" t="str">
            <v>PMMA</v>
          </cell>
          <cell r="L11299" t="str">
            <v>DIFFUSER</v>
          </cell>
        </row>
        <row r="11300">
          <cell r="A11300">
            <v>20802375</v>
          </cell>
          <cell r="B11300" t="str">
            <v>SP682 H80LT CURVILINEAR PMMA DIFFUSER LL L SHP PART1 L417X44.4X1.5MM THK</v>
          </cell>
          <cell r="C11300">
            <v>0</v>
          </cell>
          <cell r="D11300">
            <v>50.905000000000001</v>
          </cell>
          <cell r="G11300" t="str">
            <v>\\ati-server\JILLP - Attachment\20802375 SP682 H80LT CURVILINEAR PMMA DIFFUSER LL L SHP PART1 L417X44.4X1.5MM THK-Model.zip</v>
          </cell>
          <cell r="H11300">
            <v>165661</v>
          </cell>
          <cell r="I11300" t="str">
            <v>No</v>
          </cell>
          <cell r="J11300" t="str">
            <v>NOS</v>
          </cell>
          <cell r="K11300" t="str">
            <v>PMMA</v>
          </cell>
          <cell r="L11300" t="str">
            <v>DIFFUSER</v>
          </cell>
        </row>
        <row r="11301">
          <cell r="A11301">
            <v>20802374</v>
          </cell>
          <cell r="B11301" t="str">
            <v>SP682 H80LT CURVILINEAR-PMMA-DIFFUSER-786X44.4X1.5MM</v>
          </cell>
          <cell r="C11301">
            <v>0</v>
          </cell>
          <cell r="D11301">
            <v>33.93</v>
          </cell>
          <cell r="G11301" t="str">
            <v>\\ati-server\JILLP - Attachment\20802374  SP682 H80LT CURVILINEAR-PMMA-DIFFUSER-786X44.4X1.5MM.7z</v>
          </cell>
          <cell r="H11301">
            <v>165660</v>
          </cell>
          <cell r="I11301" t="str">
            <v>No</v>
          </cell>
          <cell r="J11301" t="str">
            <v>NOS</v>
          </cell>
          <cell r="K11301" t="str">
            <v>PMMA</v>
          </cell>
          <cell r="L11301" t="str">
            <v>DIFFUSER</v>
          </cell>
        </row>
        <row r="11302">
          <cell r="A11302">
            <v>20802373</v>
          </cell>
          <cell r="B11302" t="str">
            <v>SP682 H80LT CURVILINEAR PMMA DIFFUSER L SHP 970X259 ARCL541 R 597 X1.5MM THK</v>
          </cell>
          <cell r="C11302">
            <v>1</v>
          </cell>
          <cell r="D11302">
            <v>213.8</v>
          </cell>
          <cell r="G11302" t="str">
            <v>\\ati-server\JILLP - Attachment\20802216-SP682 H80LT CURVILINEAR-PMMA-DIFFUSER-1399X44.4X1.5MM (1).zip;</v>
          </cell>
          <cell r="I11302" t="str">
            <v>No</v>
          </cell>
          <cell r="J11302" t="str">
            <v>NOS</v>
          </cell>
          <cell r="K11302" t="str">
            <v>PMMA</v>
          </cell>
          <cell r="L11302" t="str">
            <v>DIFFUSER</v>
          </cell>
        </row>
        <row r="11303">
          <cell r="A11303">
            <v>20802372</v>
          </cell>
          <cell r="B11303" t="str">
            <v>SP682 H80LT CURVILINEAR PMMA DIFFUSER L SHP 955X495 ARCL150 R 165 X1.5MM THK</v>
          </cell>
          <cell r="C11303">
            <v>1</v>
          </cell>
          <cell r="D11303">
            <v>213.8</v>
          </cell>
          <cell r="G11303" t="str">
            <v>\\ati-server\JILLP - Attachment\20802216-SP682 H80LT CURVILINEAR-PMMA-DIFFUSER-1399X44.4X1.5MM (1).zip;</v>
          </cell>
          <cell r="I11303" t="str">
            <v>No</v>
          </cell>
          <cell r="J11303" t="str">
            <v>NOS</v>
          </cell>
          <cell r="K11303" t="str">
            <v>PMMA</v>
          </cell>
          <cell r="L11303" t="str">
            <v>DIFFUSER</v>
          </cell>
        </row>
        <row r="11304">
          <cell r="A11304">
            <v>20802371</v>
          </cell>
          <cell r="B11304" t="str">
            <v>SP682 H80LT CURVILINEAR PMMA DIFFUSER L SHP 841x711 ARCL744 R 355 X1.5MM THK</v>
          </cell>
          <cell r="C11304">
            <v>3</v>
          </cell>
          <cell r="D11304">
            <v>213.8</v>
          </cell>
          <cell r="G11304" t="str">
            <v>\\ati-server\JILLP - Attachment\20802216-SP682 H80LT CURVILINEAR-PMMA-DIFFUSER-1399X44.4X1.5MM (1).zip;</v>
          </cell>
          <cell r="I11304" t="str">
            <v>No</v>
          </cell>
          <cell r="J11304" t="str">
            <v>NOS</v>
          </cell>
          <cell r="K11304" t="str">
            <v>PMMA</v>
          </cell>
          <cell r="L11304" t="str">
            <v>DIFFUSER</v>
          </cell>
        </row>
        <row r="11305">
          <cell r="A11305">
            <v>20802370</v>
          </cell>
          <cell r="B11305" t="str">
            <v>SP682 H80LT CURVILINEAR PMMA DIFFUSER L SHP 718X638 ARCL419 R 200 X1.5MM THK</v>
          </cell>
          <cell r="C11305">
            <v>3</v>
          </cell>
          <cell r="D11305">
            <v>213.8</v>
          </cell>
          <cell r="G11305" t="str">
            <v>\\ati-server\JILLP - Attachment\20802216-SP682 H80LT CURVILINEAR-PMMA-DIFFUSER-1399X44.4X1.5MM (1).zip;</v>
          </cell>
          <cell r="I11305" t="str">
            <v>No</v>
          </cell>
          <cell r="J11305" t="str">
            <v>NOS</v>
          </cell>
          <cell r="K11305" t="str">
            <v>PMMA</v>
          </cell>
          <cell r="L11305" t="str">
            <v>DIFFUSER</v>
          </cell>
        </row>
        <row r="11306">
          <cell r="A11306">
            <v>20802369</v>
          </cell>
          <cell r="B11306" t="str">
            <v>SP682 H80LT CURVILINEAR PMMA DIFFUSER L SHP 1097X901 ARCL1047 R 500 X1.5MM THK</v>
          </cell>
          <cell r="C11306">
            <v>3</v>
          </cell>
          <cell r="D11306">
            <v>213.8</v>
          </cell>
          <cell r="G11306" t="str">
            <v>\\ati-server\JILLP - Attachment\20802216-SP682 H80LT CURVILINEAR-PMMA-DIFFUSER-1399X44.4X1.5MM (1).zip;</v>
          </cell>
          <cell r="I11306" t="str">
            <v>No</v>
          </cell>
          <cell r="J11306" t="str">
            <v>NOS</v>
          </cell>
          <cell r="K11306" t="str">
            <v>PMMA</v>
          </cell>
          <cell r="L11306" t="str">
            <v>DIFFUSER</v>
          </cell>
        </row>
        <row r="11307">
          <cell r="A11307">
            <v>20802368</v>
          </cell>
          <cell r="B11307" t="str">
            <v>SP682 H80LT CURVILINEAR PMMA DIFFUSER ARC L 1986 R 948 X44.4X1.5MM THK</v>
          </cell>
          <cell r="C11307">
            <v>0</v>
          </cell>
          <cell r="D11307">
            <v>213.8</v>
          </cell>
          <cell r="G11307" t="str">
            <v>\\ati-server\JILLP - Attachment\20802368 SP682 H80LT CURVILINEAR PMMA DIFFUSER ARC L 1986 R 948 X44.4X1.5MM THK.zip</v>
          </cell>
          <cell r="H11307">
            <v>164920</v>
          </cell>
          <cell r="I11307" t="str">
            <v>No</v>
          </cell>
          <cell r="J11307" t="str">
            <v>NOS</v>
          </cell>
          <cell r="K11307" t="str">
            <v>PMMA</v>
          </cell>
          <cell r="L11307" t="str">
            <v>DIFFUSER</v>
          </cell>
        </row>
        <row r="11308">
          <cell r="A11308">
            <v>20802367</v>
          </cell>
          <cell r="B11308" t="str">
            <v>SP682 H80LT CURVILINEAR PMMA DIFFUSER L SHP 788X362 ARC L 157 R 200 X44.4X1.5MM THK</v>
          </cell>
          <cell r="C11308">
            <v>0</v>
          </cell>
          <cell r="D11308">
            <v>213.8</v>
          </cell>
          <cell r="G11308" t="str">
            <v>\\ati-server\JILLP - Attachment\20802367 SP682 H80LT CURVILINEAR PMMA DIFFUSER L SHP 788X362 ARC L 157 R 200 X44.4X1.5MM THK.zip</v>
          </cell>
          <cell r="H11308">
            <v>164915</v>
          </cell>
          <cell r="I11308" t="str">
            <v>No</v>
          </cell>
          <cell r="J11308" t="str">
            <v>NOS</v>
          </cell>
          <cell r="K11308" t="str">
            <v>PMMA</v>
          </cell>
          <cell r="L11308" t="str">
            <v>DIFFUSER</v>
          </cell>
        </row>
        <row r="11309">
          <cell r="A11309">
            <v>20802366</v>
          </cell>
          <cell r="B11309" t="str">
            <v>SP682 H80LT CURVILINEAR PMMA DIFFUSER ARC L 1729 R 826 X44.4X1.5MM THK</v>
          </cell>
          <cell r="C11309">
            <v>0</v>
          </cell>
          <cell r="D11309">
            <v>213.8</v>
          </cell>
          <cell r="G11309" t="str">
            <v>\\ati-server\JILLP - Attachment\20802366 SP682 H80LT CURVILINEAR PMMA DIFFUSER ARC L 1729 R 826 X44.4X1.5MM THK.zip</v>
          </cell>
          <cell r="H11309">
            <v>164916</v>
          </cell>
          <cell r="I11309" t="str">
            <v>No</v>
          </cell>
          <cell r="J11309" t="str">
            <v>NOS</v>
          </cell>
          <cell r="K11309" t="str">
            <v>PMMA</v>
          </cell>
          <cell r="L11309" t="str">
            <v>DIFFUSER</v>
          </cell>
        </row>
        <row r="11310">
          <cell r="A11310">
            <v>20802365</v>
          </cell>
          <cell r="B11310" t="str">
            <v>SP682 H80LT CURVILINEAR PMMA DIFFUSER ARC L 1974 R 1257 X44.4X1.5MM THK</v>
          </cell>
          <cell r="C11310">
            <v>0</v>
          </cell>
          <cell r="D11310">
            <v>213.8</v>
          </cell>
          <cell r="G11310" t="str">
            <v>\\ati-server\JILLP - Attachment\20802365 SP682 H80LT CURVILINEAR PMMA DIFFUSER ARC L 1974 R 1257 X44.4X1.5MM THK.zip</v>
          </cell>
          <cell r="H11310">
            <v>164912</v>
          </cell>
          <cell r="I11310" t="str">
            <v>No</v>
          </cell>
          <cell r="J11310" t="str">
            <v>NOS</v>
          </cell>
          <cell r="K11310" t="str">
            <v>PMMA</v>
          </cell>
          <cell r="L11310" t="str">
            <v>DIFFUSER</v>
          </cell>
        </row>
        <row r="11311">
          <cell r="A11311">
            <v>20802364</v>
          </cell>
          <cell r="B11311" t="str">
            <v>SP682 H80LT CURVILINEAR PMMA DIFFUSER Arcl L 1813 R 6307 X1.5MM THK</v>
          </cell>
          <cell r="C11311">
            <v>0</v>
          </cell>
          <cell r="D11311">
            <v>164.45500000000001</v>
          </cell>
          <cell r="G11311" t="str">
            <v>\\ati-server\JILLP - Attachment\20802364 SP682 H80LT CURVILINEAR PMMA DIFFUSER Arcl L 1813 R 6307 X1.5MM THK.zip</v>
          </cell>
          <cell r="H11311">
            <v>164047</v>
          </cell>
          <cell r="I11311" t="str">
            <v>No</v>
          </cell>
          <cell r="J11311" t="str">
            <v>NOS</v>
          </cell>
          <cell r="K11311" t="str">
            <v>PMMA</v>
          </cell>
          <cell r="L11311" t="str">
            <v>DIFFUSER</v>
          </cell>
        </row>
        <row r="11312">
          <cell r="A11312">
            <v>20802363</v>
          </cell>
          <cell r="B11312" t="str">
            <v>SP682 H80LT CURVILINEAR PMMA DIFFUSER X SHP 562X388 637MM X1.5MM THK</v>
          </cell>
          <cell r="C11312">
            <v>0</v>
          </cell>
          <cell r="D11312">
            <v>164.45500000000001</v>
          </cell>
          <cell r="G11312" t="str">
            <v>\\ATI-SERVER\JILLP - Attachment\TCZ 96 MM HVL DIFFUSER PMMA 2390MM.zip</v>
          </cell>
          <cell r="I11312" t="str">
            <v>No</v>
          </cell>
          <cell r="J11312" t="str">
            <v>NOS</v>
          </cell>
          <cell r="K11312" t="str">
            <v>PMMA</v>
          </cell>
          <cell r="L11312" t="str">
            <v>DIFFUSER</v>
          </cell>
        </row>
        <row r="11313">
          <cell r="A11313">
            <v>20802362</v>
          </cell>
          <cell r="B11313" t="str">
            <v>SP682 H80LT CURVILINEAR PMMA DIFFUSER X SHP 562X388 255MM X1.5MM THK</v>
          </cell>
          <cell r="C11313">
            <v>0</v>
          </cell>
          <cell r="D11313">
            <v>164.45500000000001</v>
          </cell>
          <cell r="G11313" t="str">
            <v>\\ati-server\JILLP - Attachment\20802362 SP682 H80LT CURVILINEAR PMMA DIFFUSER X SHP 562X388 255MM X1.5MM THK.zip</v>
          </cell>
          <cell r="H11313">
            <v>164048</v>
          </cell>
          <cell r="I11313" t="str">
            <v>No</v>
          </cell>
          <cell r="J11313" t="str">
            <v>NOS</v>
          </cell>
          <cell r="K11313" t="str">
            <v>PMMA</v>
          </cell>
          <cell r="L11313" t="str">
            <v>DIFFUSER</v>
          </cell>
        </row>
        <row r="11314">
          <cell r="A11314">
            <v>20802361</v>
          </cell>
          <cell r="B11314" t="str">
            <v>SP682 H80LT CURVILINEAR PMMA DIFFUSER L SHP 1105 x 362 ARC 557 R 341 X44.4X1.5MM THK</v>
          </cell>
          <cell r="C11314">
            <v>0</v>
          </cell>
          <cell r="D11314">
            <v>97.19</v>
          </cell>
          <cell r="G11314" t="str">
            <v>\\ati-server\JILLP - Attachment\20802361 SP682 H80LT CURVILINEAR PMMA DIFFUSER L SHP 1105 x 362 ARC 557 R 341 X44.4X1.5MM THK.zip</v>
          </cell>
          <cell r="H11314">
            <v>162711</v>
          </cell>
          <cell r="I11314" t="str">
            <v>No</v>
          </cell>
          <cell r="J11314" t="str">
            <v>NOS</v>
          </cell>
          <cell r="K11314" t="str">
            <v>PMMA</v>
          </cell>
          <cell r="L11314" t="str">
            <v>DIFFUSER</v>
          </cell>
        </row>
        <row r="11315">
          <cell r="A11315">
            <v>20802360</v>
          </cell>
          <cell r="B11315" t="str">
            <v>SP682 H80LT CURVILINEAR PMMA DIFFUSER ARC L 835 R 341 X44.4X1.5MM THK</v>
          </cell>
          <cell r="C11315">
            <v>0</v>
          </cell>
          <cell r="D11315">
            <v>62.88</v>
          </cell>
          <cell r="G11315" t="str">
            <v>\\ati-server\JILLP - Attachment\20802360 SP682 H80LT CURVILINEAR PMMA DIFFUSER ARC L 835 R 341 X44.4X1.5MM THK.zip</v>
          </cell>
          <cell r="H11315">
            <v>162696</v>
          </cell>
          <cell r="I11315" t="str">
            <v>No</v>
          </cell>
          <cell r="J11315" t="str">
            <v>NOS</v>
          </cell>
          <cell r="K11315" t="str">
            <v>PMMA</v>
          </cell>
          <cell r="L11315" t="str">
            <v>DIFFUSER</v>
          </cell>
        </row>
        <row r="11316">
          <cell r="A11316">
            <v>20802359</v>
          </cell>
          <cell r="B11316" t="str">
            <v>SP682 H80LT CURVILINEAR PMMA DIFFUSER ARC L 831 R 367 X44.4X1.5MM THK</v>
          </cell>
          <cell r="C11316">
            <v>0</v>
          </cell>
          <cell r="D11316">
            <v>59.39</v>
          </cell>
          <cell r="G11316" t="str">
            <v>\\ati-server\JILLP - Attachment\20802359 SP682 H80LT CURVILINEAR PMMA DIFFUSER ARC L 831 R 367 X44.4X1.5MM THK.zip</v>
          </cell>
          <cell r="H11316">
            <v>162708</v>
          </cell>
          <cell r="I11316" t="str">
            <v>No</v>
          </cell>
          <cell r="J11316" t="str">
            <v>NOS</v>
          </cell>
          <cell r="K11316" t="str">
            <v>PMMA</v>
          </cell>
          <cell r="L11316" t="str">
            <v>DIFFUSER</v>
          </cell>
        </row>
        <row r="11317">
          <cell r="A11317">
            <v>20802358</v>
          </cell>
          <cell r="B11317" t="str">
            <v>SP682 H80LT CURVILINEAR PMMA DIFFUSER ARC L 693 R 359 X44.4X1.5MM THK</v>
          </cell>
          <cell r="C11317">
            <v>0</v>
          </cell>
          <cell r="D11317">
            <v>41.115000000000002</v>
          </cell>
          <cell r="G11317" t="str">
            <v>\\ati-server\JILLP - Attachment\20802358 SP682 H80LT CURVILINEAR PMMA DIFFUSER ARC L 693 R 359 X44.4X1.5MM THK.zip</v>
          </cell>
          <cell r="H11317">
            <v>162694</v>
          </cell>
          <cell r="I11317" t="str">
            <v>No</v>
          </cell>
          <cell r="J11317" t="str">
            <v>NOS</v>
          </cell>
          <cell r="K11317" t="str">
            <v>PMMA</v>
          </cell>
          <cell r="L11317" t="str">
            <v>DIFFUSER</v>
          </cell>
        </row>
        <row r="11318">
          <cell r="A11318">
            <v>20802357</v>
          </cell>
          <cell r="B11318" t="str">
            <v>SP682 H80LT CURVILINEAR PMMA DIFFUSER ARC L 2342 R 2917  X44.4X1.5MM THK</v>
          </cell>
          <cell r="C11318">
            <v>0</v>
          </cell>
          <cell r="D11318">
            <v>118.7867</v>
          </cell>
          <cell r="G11318" t="str">
            <v>\\ati-server\JILLP - Attachment\20802357 SP682 H80LT CURVILINEAR PMMA DIFFUSER ARC L 2342 R 2917  X44.4X1.5MM THK.zip</v>
          </cell>
          <cell r="H11318">
            <v>162707</v>
          </cell>
          <cell r="I11318" t="str">
            <v>No</v>
          </cell>
          <cell r="J11318" t="str">
            <v>NOS</v>
          </cell>
          <cell r="K11318" t="str">
            <v>PMMA</v>
          </cell>
          <cell r="L11318" t="str">
            <v>DIFFUSER</v>
          </cell>
        </row>
        <row r="11319">
          <cell r="A11319">
            <v>20802356</v>
          </cell>
          <cell r="B11319" t="str">
            <v>SP682 H80LT CURVILINEAR PMMA DIFFUSER ARC L 1984 R 1021  X44.4X1.5MM THK</v>
          </cell>
          <cell r="C11319">
            <v>0</v>
          </cell>
          <cell r="D11319">
            <v>237.55500000000001</v>
          </cell>
          <cell r="G11319" t="str">
            <v>\\ati-server\JILLP - Attachment\20802356 SP682 H80LT CURVILINEAR PMMA DIFFUSER ARC L 1984 R 1021  X44.4X1.5MM THK.zip</v>
          </cell>
          <cell r="H11319">
            <v>162693</v>
          </cell>
          <cell r="I11319" t="str">
            <v>No</v>
          </cell>
          <cell r="J11319" t="str">
            <v>NOS</v>
          </cell>
          <cell r="K11319" t="str">
            <v>PMMA</v>
          </cell>
          <cell r="L11319" t="str">
            <v>DIFFUSER</v>
          </cell>
        </row>
        <row r="11320">
          <cell r="A11320">
            <v>20802355</v>
          </cell>
          <cell r="B11320" t="str">
            <v>SP682 H80LT CURVILINEAR PMMA DIFFUSER Arc L 1826 R 2260 X44.4X1.5MM THK</v>
          </cell>
          <cell r="C11320">
            <v>0</v>
          </cell>
          <cell r="D11320">
            <v>118.7867</v>
          </cell>
          <cell r="G11320" t="str">
            <v>\\ati-server\JILLP - Attachment\20802355 SP682 H80LT CURVILINEAR PMMA DIFFUSER Arc L 1826 R 2260 X44.4X1.5MM THK.zip</v>
          </cell>
          <cell r="H11320">
            <v>162706</v>
          </cell>
          <cell r="I11320" t="str">
            <v>No</v>
          </cell>
          <cell r="J11320" t="str">
            <v>NOS</v>
          </cell>
          <cell r="K11320" t="str">
            <v>PMMA</v>
          </cell>
          <cell r="L11320" t="str">
            <v>DIFFUSER</v>
          </cell>
        </row>
        <row r="11321">
          <cell r="A11321">
            <v>20802354</v>
          </cell>
          <cell r="B11321" t="str">
            <v>SP682 H80LT CURVILINEAR PMMA DIFFUSER C SHP L800XW833XR400 X44.4X1.5MM THK</v>
          </cell>
          <cell r="C11321">
            <v>0</v>
          </cell>
          <cell r="D11321">
            <v>534.5</v>
          </cell>
          <cell r="G11321" t="str">
            <v>\\ATI-SERVER\JILLP - Attachment\20802225 SP682 H80LT CURVILINEAR-PMMA-DIFFUSER C SHP W447L1020R200 X44.4X1.5MM.zip</v>
          </cell>
          <cell r="I11321" t="str">
            <v>No</v>
          </cell>
          <cell r="J11321" t="str">
            <v>NOS</v>
          </cell>
          <cell r="K11321" t="str">
            <v>PMMA</v>
          </cell>
          <cell r="L11321" t="str">
            <v>DIFFUSER</v>
          </cell>
        </row>
        <row r="11322">
          <cell r="A11322">
            <v>20802353</v>
          </cell>
          <cell r="B11322" t="str">
            <v>SP682 H80LT CURVILINEAR PMMA DIFFUSER ARCL 1820 R 1690  X1.5MM THK</v>
          </cell>
          <cell r="C11322">
            <v>0</v>
          </cell>
          <cell r="D11322">
            <v>133.625</v>
          </cell>
          <cell r="G11322" t="str">
            <v>\\ATI-SERVER\JILLP - Attachment\20802225 SP682 H80LT CURVILINEAR-PMMA-DIFFUSER C SHP W447L1020R200 X44.4X1.5MM.zip</v>
          </cell>
          <cell r="I11322" t="str">
            <v>No</v>
          </cell>
          <cell r="J11322" t="str">
            <v>NOS</v>
          </cell>
          <cell r="K11322" t="str">
            <v>PMMA</v>
          </cell>
          <cell r="L11322" t="str">
            <v>DIFFUSER</v>
          </cell>
        </row>
        <row r="11323">
          <cell r="A11323">
            <v>20802352</v>
          </cell>
          <cell r="B11323" t="str">
            <v>SP682 H80LT CURVILINEAR PMMA DIFFUSER ARCL 1690 R 1075  X1.5MM THK</v>
          </cell>
          <cell r="C11323">
            <v>0</v>
          </cell>
          <cell r="D11323">
            <v>180.3775</v>
          </cell>
          <cell r="G11323" t="str">
            <v>\\ati-server\JILLP - Attachment\20802352 SP682 H80LT CURVILINEAR PMMA DIFFUSER ARCL 1690 R 1075  X1.5MM THK.DXF</v>
          </cell>
          <cell r="H11323">
            <v>181999</v>
          </cell>
          <cell r="I11323" t="str">
            <v>No</v>
          </cell>
          <cell r="J11323" t="str">
            <v>NOS</v>
          </cell>
          <cell r="K11323" t="str">
            <v>PMMA</v>
          </cell>
          <cell r="L11323" t="str">
            <v>DIFFUSER</v>
          </cell>
        </row>
        <row r="11324">
          <cell r="A11324">
            <v>20802351</v>
          </cell>
          <cell r="B11324" t="str">
            <v>SP682 H80LT CURVILINEAR PMMA DIFFUSER ARCL 1850 R 1178 X44.4X1.5MM THK</v>
          </cell>
          <cell r="C11324">
            <v>0</v>
          </cell>
          <cell r="D11324">
            <v>2138</v>
          </cell>
          <cell r="G11324" t="str">
            <v>\\ati-server\JILLP - Attachment\20802351 SP682 H80LT CURVILINEAR PMMA DIFFUSER ARCL 1850 R 1178 X44.4X1.5MM THK.zip</v>
          </cell>
          <cell r="H11324">
            <v>178781</v>
          </cell>
          <cell r="I11324" t="str">
            <v>No</v>
          </cell>
          <cell r="J11324" t="str">
            <v>NOS</v>
          </cell>
          <cell r="K11324" t="str">
            <v>PMMA</v>
          </cell>
          <cell r="L11324" t="str">
            <v>DIFFUSER</v>
          </cell>
        </row>
        <row r="11325">
          <cell r="A11325">
            <v>20802350</v>
          </cell>
          <cell r="B11325" t="str">
            <v>SP682 H80LT CURVILINEAR PMMA DIFFUSER ARCL 2224 R 1770 X44.4X1.5MM THK</v>
          </cell>
          <cell r="C11325">
            <v>9</v>
          </cell>
          <cell r="D11325">
            <v>180.37799999999999</v>
          </cell>
          <cell r="G11325" t="str">
            <v>\\ati-server\JILLP - Attachment\20802350 SP682 H80LT CURVILINEAR PMMA DIFFUSER ARCL 2224 R 1770 X44.4X1.5MM THK.zip</v>
          </cell>
          <cell r="H11325">
            <v>178780</v>
          </cell>
          <cell r="I11325" t="str">
            <v>No</v>
          </cell>
          <cell r="J11325" t="str">
            <v>NOS</v>
          </cell>
          <cell r="K11325" t="str">
            <v>PMMA</v>
          </cell>
          <cell r="L11325" t="str">
            <v>DIFFUSER</v>
          </cell>
        </row>
        <row r="11326">
          <cell r="A11326">
            <v>20802349</v>
          </cell>
          <cell r="B11326" t="str">
            <v>SP682 H80LT CURVILINEAR-PMMA-DIFFUSER-LR L SHP L1410 X W1025 X R500X44.4X1.5MM</v>
          </cell>
          <cell r="C11326">
            <v>0</v>
          </cell>
          <cell r="D11326">
            <v>267.25</v>
          </cell>
          <cell r="G11326" t="str">
            <v>\\ati-server\JILLP - Attachment\20802222 SP682 H80LT CURVILINEAR-PMMA-DIFFUSER-L SHP L1025 X W1025 X R500X44.4X1.5MM.zip;</v>
          </cell>
          <cell r="I11326" t="str">
            <v>No</v>
          </cell>
          <cell r="J11326" t="str">
            <v>NOS</v>
          </cell>
          <cell r="K11326" t="str">
            <v>PMMA</v>
          </cell>
          <cell r="L11326" t="str">
            <v>DIFFUSER</v>
          </cell>
        </row>
        <row r="11327">
          <cell r="A11327">
            <v>20802348</v>
          </cell>
          <cell r="B11327" t="str">
            <v>SP682 H80LT CURVILINEAR-PMMA-DIFFUSER-LL L SHP L1410 X W1025 X R500X44.4X1.5MM</v>
          </cell>
          <cell r="C11327">
            <v>0</v>
          </cell>
          <cell r="D11327">
            <v>267.25</v>
          </cell>
          <cell r="G11327" t="str">
            <v>\\ati-server\JILLP - Attachment\20802222 SP682 H80LT CURVILINEAR-PMMA-DIFFUSER-L SHP L1025 X W1025 X R500X44.4X1.5MM.zip;</v>
          </cell>
          <cell r="I11327" t="str">
            <v>No</v>
          </cell>
          <cell r="J11327" t="str">
            <v>NOS</v>
          </cell>
          <cell r="K11327" t="str">
            <v>PMMA</v>
          </cell>
          <cell r="L11327" t="str">
            <v>DIFFUSER</v>
          </cell>
        </row>
        <row r="11328">
          <cell r="A11328">
            <v>20802347</v>
          </cell>
          <cell r="B11328" t="str">
            <v>SP682 H80LT CURVILINEAR PMMA DIFFUSER ARCL 1985 R 950  X1.5MM THK</v>
          </cell>
          <cell r="C11328">
            <v>0</v>
          </cell>
          <cell r="D11328">
            <v>164.45439999999999</v>
          </cell>
          <cell r="G11328" t="str">
            <v>\\ati-server\JILLP - Attachment\20802343 SP682 H80LT CURVILINEAR PMMA DIFFUSER C SHP 745X900 ARC L 1414 R 450 X1.5MM THK-Model.zip</v>
          </cell>
          <cell r="H11328">
            <v>158969</v>
          </cell>
          <cell r="I11328" t="str">
            <v>No</v>
          </cell>
          <cell r="J11328" t="str">
            <v>NOS</v>
          </cell>
          <cell r="K11328" t="str">
            <v>PMMA</v>
          </cell>
          <cell r="L11328" t="str">
            <v>DIFFUSER</v>
          </cell>
        </row>
        <row r="11329">
          <cell r="A11329">
            <v>20802346</v>
          </cell>
          <cell r="B11329" t="str">
            <v>SP682 H80LT CURVILINEAR PMMA DIFFUSER ARCL 2111 R 1131  X1.5MM THK</v>
          </cell>
          <cell r="C11329">
            <v>0</v>
          </cell>
          <cell r="D11329">
            <v>164.45500000000001</v>
          </cell>
          <cell r="G11329" t="str">
            <v>\\ati-server\JILLP - Attachment\20802343 SP682 H80LT CURVILINEAR PMMA DIFFUSER C SHP 745X900 ARC L 1414 R 450 X1.5MM THK-Model.zip</v>
          </cell>
          <cell r="H11329">
            <v>158968</v>
          </cell>
          <cell r="I11329" t="str">
            <v>No</v>
          </cell>
          <cell r="J11329" t="str">
            <v>NOS</v>
          </cell>
          <cell r="K11329" t="str">
            <v>PMMA</v>
          </cell>
          <cell r="L11329" t="str">
            <v>DIFFUSER</v>
          </cell>
        </row>
        <row r="11330">
          <cell r="A11330">
            <v>20802345</v>
          </cell>
          <cell r="B11330" t="str">
            <v>SP682 H80LT CURVILINEAR PMMA DIFFUSER ARCL 2212 R 2853  X1.5MM THK</v>
          </cell>
          <cell r="C11330">
            <v>0</v>
          </cell>
          <cell r="D11330">
            <v>164.45500000000001</v>
          </cell>
          <cell r="G11330" t="str">
            <v>\\ati-server\JILLP - Attachment\20802345 SP682 H80LT CURVILINEAR PMMA DIFFUSER ARCL 2212 R 2853  X1.5MM THK.zip</v>
          </cell>
          <cell r="H11330">
            <v>158967</v>
          </cell>
          <cell r="I11330" t="str">
            <v>No</v>
          </cell>
          <cell r="J11330" t="str">
            <v>NOS</v>
          </cell>
          <cell r="K11330" t="str">
            <v>PMMA</v>
          </cell>
          <cell r="L11330" t="str">
            <v>DIFFUSER</v>
          </cell>
        </row>
        <row r="11331">
          <cell r="A11331">
            <v>20802344</v>
          </cell>
          <cell r="B11331" t="str">
            <v>SP682 H80LT CURVILINEAR PMMA DIFFUSER ARCL 1969 R 1440  X1.5MM THK</v>
          </cell>
          <cell r="C11331">
            <v>0</v>
          </cell>
          <cell r="D11331">
            <v>164.45330000000001</v>
          </cell>
          <cell r="G11331" t="str">
            <v>\\ati-server\JILLP - Attachment\20802344 SP682 H80LT CURVILINEAR PMMA DIFFUSER ARCL 1969 R 1440  X1.5MM THK.zip</v>
          </cell>
          <cell r="H11331">
            <v>158966</v>
          </cell>
          <cell r="I11331" t="str">
            <v>No</v>
          </cell>
          <cell r="J11331" t="str">
            <v>NOS</v>
          </cell>
          <cell r="K11331" t="str">
            <v>PMMA</v>
          </cell>
          <cell r="L11331" t="str">
            <v>DIFFUSER</v>
          </cell>
        </row>
        <row r="11332">
          <cell r="A11332">
            <v>20802343</v>
          </cell>
          <cell r="B11332" t="str">
            <v>SP682 H80LT CURVILINEAR PMMA DIFFUSER C SHP 745X900 ARC L 1414 R 450 X1.5MM THK</v>
          </cell>
          <cell r="C11332">
            <v>0</v>
          </cell>
          <cell r="D11332">
            <v>356.34</v>
          </cell>
          <cell r="G11332" t="str">
            <v>\\ati-server\JILLP - Attachment\20802343 SP682 H80LT CURVILINEAR PMMA DIFFUSER C SHP 745X900 ARC L 1414 R 450 X1.5MM THK-Model.zip</v>
          </cell>
          <cell r="H11332">
            <v>158352</v>
          </cell>
          <cell r="I11332" t="str">
            <v>No</v>
          </cell>
          <cell r="J11332" t="str">
            <v>NOS</v>
          </cell>
          <cell r="K11332" t="str">
            <v>PMMA</v>
          </cell>
          <cell r="L11332" t="str">
            <v>DIFFUSER</v>
          </cell>
        </row>
        <row r="11333">
          <cell r="A11333">
            <v>20802342</v>
          </cell>
          <cell r="B11333" t="str">
            <v>SP682 H80LT CURVILINEAR-PMMA-DIFFUSER L SHP 898x898 ARCL 785 R 500 X44.4X1.5MM</v>
          </cell>
          <cell r="C11333">
            <v>0</v>
          </cell>
          <cell r="D11333">
            <v>194.3656</v>
          </cell>
          <cell r="G11333" t="str">
            <v>\\ati-server\JILLP - Attachment\20802342 SP682 H80LT CURVILINEAR-PMMA-DIFFUSER L SHP 898x898 ARCL 785 R 500 X44.4X1.5MM.zip</v>
          </cell>
          <cell r="H11333">
            <v>157059</v>
          </cell>
          <cell r="I11333" t="str">
            <v>No</v>
          </cell>
          <cell r="J11333" t="str">
            <v>NOS</v>
          </cell>
          <cell r="K11333" t="str">
            <v>PMMA</v>
          </cell>
          <cell r="L11333" t="str">
            <v>DIFFUSER</v>
          </cell>
        </row>
        <row r="11334">
          <cell r="A11334">
            <v>20802341</v>
          </cell>
          <cell r="B11334" t="str">
            <v>SP682 H80LT CURVILINEAR-PMMA-DIFFUSER L SHP 575X320 Arcl 314 R 200X44.4X1.5MM</v>
          </cell>
          <cell r="C11334">
            <v>0</v>
          </cell>
          <cell r="D11334">
            <v>79.19</v>
          </cell>
          <cell r="G11334" t="str">
            <v>\\ati-server\JILLP - Attachment\20802341 SP682 H80LT CURVILINEAR-PMMA-DIFFUSER L SHP 575X320 Arcl 314 R 200X44.4X1.5MM (1).zip</v>
          </cell>
          <cell r="H11334">
            <v>161119</v>
          </cell>
          <cell r="I11334" t="str">
            <v>No</v>
          </cell>
          <cell r="J11334" t="str">
            <v>NOS</v>
          </cell>
          <cell r="K11334" t="str">
            <v>PMMA</v>
          </cell>
          <cell r="L11334" t="str">
            <v>DIFFUSER</v>
          </cell>
        </row>
        <row r="11335">
          <cell r="A11335">
            <v>20802340</v>
          </cell>
          <cell r="B11335" t="str">
            <v>SP682 H80LT CURVILINEAR-PMMA-DIFFUSER C shp 1530X320 Arcl 314 R 200X44.4X1.5MM</v>
          </cell>
          <cell r="C11335">
            <v>0</v>
          </cell>
          <cell r="D11335">
            <v>534.5</v>
          </cell>
          <cell r="G11335" t="str">
            <v>\\ati-server\JILLP - Attachment\20802340 SP682 H80LT CURVILINEAR-PMMA-DIFFUSER C shp 1530X320 Arcl 314 R 200X44.4X1.5MM.zip</v>
          </cell>
          <cell r="H11335">
            <v>161114</v>
          </cell>
          <cell r="I11335" t="str">
            <v>No</v>
          </cell>
          <cell r="J11335" t="str">
            <v>NOS</v>
          </cell>
          <cell r="K11335" t="str">
            <v>PMMA</v>
          </cell>
          <cell r="L11335" t="str">
            <v>DIFFUSER</v>
          </cell>
        </row>
        <row r="11336">
          <cell r="A11336">
            <v>20802339</v>
          </cell>
          <cell r="B11336" t="str">
            <v>SP682 H80LT CURVILINEAR-PMMA-DIFFUSER C SHP 638X573 Arcl315 R200X44.4X1.5MM</v>
          </cell>
          <cell r="C11336">
            <v>0</v>
          </cell>
          <cell r="D11336">
            <v>356.34039999999999</v>
          </cell>
          <cell r="G11336" t="str">
            <v>\\ati-server\JILLP - Attachment\20802339 SP682 H80LT CURVILINEAR-PMMA-DIFFUSER C SHP 638X573 Arcl315 R200X44.4X1.5MM.zip</v>
          </cell>
          <cell r="H11336">
            <v>161115</v>
          </cell>
          <cell r="I11336" t="str">
            <v>No</v>
          </cell>
          <cell r="J11336" t="str">
            <v>NOS</v>
          </cell>
          <cell r="K11336" t="str">
            <v>PMMA</v>
          </cell>
          <cell r="L11336" t="str">
            <v>DIFFUSER</v>
          </cell>
        </row>
        <row r="11337">
          <cell r="A11337">
            <v>20802338</v>
          </cell>
          <cell r="B11337" t="str">
            <v>RS362B-PMMA DIFFUSED DIFFUSER-18W -Ø49.8MM</v>
          </cell>
          <cell r="C11337">
            <v>94</v>
          </cell>
          <cell r="D11337">
            <v>1.8601000000000001</v>
          </cell>
          <cell r="G11337" t="str">
            <v>\\ati-server\JILLP - Attachment\RS362B-PMMA DIFFUSED DIFFUSER-8W OD-32.6MM.dxf.zip;</v>
          </cell>
          <cell r="I11337" t="str">
            <v>No</v>
          </cell>
          <cell r="J11337" t="str">
            <v>NOS</v>
          </cell>
          <cell r="K11337" t="str">
            <v>PMMA</v>
          </cell>
          <cell r="L11337" t="str">
            <v>DIFFUSER</v>
          </cell>
        </row>
        <row r="11338">
          <cell r="A11338">
            <v>20802337</v>
          </cell>
          <cell r="B11338" t="str">
            <v>SP682 H80LT CURVILINEAR PMMA DIFFUSER L SHP 987X733 ARCL558 R 355  X 44.4 X1.5MM THK</v>
          </cell>
          <cell r="C11338">
            <v>0</v>
          </cell>
          <cell r="D11338">
            <v>92.96</v>
          </cell>
          <cell r="G11338" t="str">
            <v>\\ati-server\JILLP - Attachment\20802337 SP682 H80LT CURVILINEAR PMMA DIFFUSER L SHP 987X733 ARCL558 R 355  X 44.4 X1.5MM THK.zip</v>
          </cell>
          <cell r="H11338">
            <v>151829</v>
          </cell>
          <cell r="I11338" t="str">
            <v>No</v>
          </cell>
          <cell r="J11338" t="str">
            <v>NOS</v>
          </cell>
          <cell r="K11338" t="str">
            <v>PMMA</v>
          </cell>
          <cell r="L11338" t="str">
            <v>DIFFUSER</v>
          </cell>
        </row>
        <row r="11339">
          <cell r="A11339">
            <v>20802336</v>
          </cell>
          <cell r="B11339" t="str">
            <v>SP682 H80LT CURVILINEAR PMMA DIFFUSER C SHP 1209X606 ARCL 558 R 355  X 44.4 X1.5MM THK</v>
          </cell>
          <cell r="C11339">
            <v>0</v>
          </cell>
          <cell r="D11339">
            <v>534.5</v>
          </cell>
          <cell r="G11339" t="str">
            <v>\\ati-server\JILLP - Attachment\20802336 SP682 H80LT CURVILINEAR PMMA DIFFUSER C SHP 1209X606 ARCL 558 R 355  X 44.4 X1.5MM THK.zip</v>
          </cell>
          <cell r="H11339">
            <v>151827</v>
          </cell>
          <cell r="I11339" t="str">
            <v>No</v>
          </cell>
          <cell r="J11339" t="str">
            <v>NOS</v>
          </cell>
          <cell r="K11339" t="str">
            <v>PMMA</v>
          </cell>
          <cell r="L11339" t="str">
            <v>DIFFUSER</v>
          </cell>
        </row>
        <row r="11340">
          <cell r="A11340">
            <v>20802335</v>
          </cell>
          <cell r="B11340" t="str">
            <v>SP682 H80LT CURVILINEAR PMMA DIFFUSER C SHP 1149X574 ARCL 314 R 200 X 44.4 X1.5MM THK</v>
          </cell>
          <cell r="C11340">
            <v>0</v>
          </cell>
          <cell r="D11340">
            <v>534.5</v>
          </cell>
          <cell r="G11340" t="str">
            <v>\\ATI-SERVER\JILLP - Attachment\20802225 SP682 H80LT CURVILINEAR-PMMA-DIFFUSER C SHP W447L1020R200 X44.4X1.5MM.zip</v>
          </cell>
          <cell r="I11340" t="str">
            <v>No</v>
          </cell>
          <cell r="J11340" t="str">
            <v>NOS</v>
          </cell>
          <cell r="K11340" t="str">
            <v>PMMA</v>
          </cell>
          <cell r="L11340" t="str">
            <v>DIFFUSER</v>
          </cell>
        </row>
        <row r="11341">
          <cell r="A11341">
            <v>20802334</v>
          </cell>
          <cell r="B11341" t="str">
            <v>SP682 H80LT CURVILINEAR PMMA DIFFUSER L SHP 708x433 ARCL 209 R 200 X 44.4 X1.5MM THK</v>
          </cell>
          <cell r="C11341">
            <v>0</v>
          </cell>
          <cell r="D11341">
            <v>71.259500000000003</v>
          </cell>
          <cell r="G11341" t="str">
            <v>\\ati-server\JILLP - Attachment\20802334 SP682 H80LT CURVILINEAR PMMA DIFFUSER L SHP 708x433 ARCL 209 R 200 X 44.4 X1.5MM THK.zip</v>
          </cell>
          <cell r="H11341">
            <v>151826</v>
          </cell>
          <cell r="I11341" t="str">
            <v>No</v>
          </cell>
          <cell r="J11341" t="str">
            <v>NOS</v>
          </cell>
          <cell r="K11341" t="str">
            <v>PMMA</v>
          </cell>
          <cell r="L11341" t="str">
            <v>DIFFUSER</v>
          </cell>
        </row>
        <row r="11342">
          <cell r="A11342">
            <v>20802333</v>
          </cell>
          <cell r="B11342" t="str">
            <v>SP682 H80LT CURVILINEAR PMMA DIFFUSER L SHP 574x574 ARCL 314 R 200 X 44.4 X1.5MM THK</v>
          </cell>
          <cell r="C11342">
            <v>0</v>
          </cell>
          <cell r="D11342">
            <v>97.715000000000003</v>
          </cell>
          <cell r="G11342" t="str">
            <v>\\ati-server\JILLP - Attachment\20802333 SP682 H80LT CURVILINEAR PMMA DIFFUSER L SHP 574x574 ARCL 314 R 200 X 44.4 X1.5MM THK-Model.zip</v>
          </cell>
          <cell r="H11342">
            <v>167314</v>
          </cell>
          <cell r="I11342" t="str">
            <v>No</v>
          </cell>
          <cell r="J11342" t="str">
            <v>NOS</v>
          </cell>
          <cell r="K11342" t="str">
            <v>PMMA</v>
          </cell>
          <cell r="L11342" t="str">
            <v>DIFFUSER</v>
          </cell>
        </row>
        <row r="11343">
          <cell r="A11343">
            <v>20802332</v>
          </cell>
          <cell r="B11343" t="str">
            <v>SP682 H80LT CURVILINEAR PMMA DIFFUSER L SHP 1589x484 ARCL 105 R 200 X 44.4 X1.5MM THK</v>
          </cell>
          <cell r="C11343">
            <v>0</v>
          </cell>
          <cell r="D11343">
            <v>133.63</v>
          </cell>
          <cell r="G11343" t="str">
            <v>\\ati-server\JILLP - Attachment\20802332 SP682 H80LT CURVILINEAR PMMA DIFFUSER L SHP 1589x484 ARCL 105 R 200 X 44.4 X1.5MM T.zip</v>
          </cell>
          <cell r="H11343">
            <v>151825</v>
          </cell>
          <cell r="I11343" t="str">
            <v>No</v>
          </cell>
          <cell r="J11343" t="str">
            <v>NOS</v>
          </cell>
          <cell r="K11343" t="str">
            <v>PMMA</v>
          </cell>
          <cell r="L11343" t="str">
            <v>DIFFUSER</v>
          </cell>
        </row>
        <row r="11344">
          <cell r="A11344">
            <v>20802331</v>
          </cell>
          <cell r="B11344" t="str">
            <v>SP682 H80LT CURVILINEAR PMMA DIFFUSER ARCL 2340 R 1490 X 44.4 X1.5MM THK</v>
          </cell>
          <cell r="C11344">
            <v>0</v>
          </cell>
          <cell r="D11344">
            <v>213.8</v>
          </cell>
          <cell r="G11344" t="str">
            <v>\\ati-server\JILLP - Attachment\20802331 SP682 H80LT CURVILINEAR PMMA DIFFUSER ARCL 2340 R 1490 X 44.4 X1.5MM THK.zip</v>
          </cell>
          <cell r="H11344">
            <v>151823</v>
          </cell>
          <cell r="I11344" t="str">
            <v>No</v>
          </cell>
          <cell r="J11344" t="str">
            <v>NOS</v>
          </cell>
          <cell r="K11344" t="str">
            <v>PMMA</v>
          </cell>
          <cell r="L11344" t="str">
            <v>DIFFUSER</v>
          </cell>
        </row>
        <row r="11345">
          <cell r="A11345">
            <v>20802330</v>
          </cell>
          <cell r="B11345" t="str">
            <v>SP682 H80LT CURVILINEAR PMMA DIFFUSER ARCL 2337 R 4324 X 44.4 X1.5MM THK</v>
          </cell>
          <cell r="C11345">
            <v>0</v>
          </cell>
          <cell r="D11345">
            <v>112.523</v>
          </cell>
          <cell r="G11345" t="str">
            <v>\\ati-server\JILLP - Attachment\20802330 SP682 H80LT CURVILINEAR PMMA DIFFUSER ARCL 2337 R 4324 X 44.4 X1.5MM THK.zip</v>
          </cell>
          <cell r="H11345">
            <v>151822</v>
          </cell>
          <cell r="I11345" t="str">
            <v>No</v>
          </cell>
          <cell r="J11345" t="str">
            <v>NOS</v>
          </cell>
          <cell r="K11345" t="str">
            <v>PMMA</v>
          </cell>
          <cell r="L11345" t="str">
            <v>DIFFUSER</v>
          </cell>
        </row>
        <row r="11346">
          <cell r="A11346">
            <v>20802329</v>
          </cell>
          <cell r="B11346" t="str">
            <v>SP682 H80LT CURVILINEAR PMMA DIFFUSER ARCL 2319 R 7013 X 44.4 X1.5MM THK</v>
          </cell>
          <cell r="C11346">
            <v>0</v>
          </cell>
          <cell r="D11346">
            <v>106.9</v>
          </cell>
          <cell r="G11346" t="str">
            <v>\\ati-server\JILLP - Attachment\20802329 SP682 H80LT CURVILINEAR PMMA DIFFUSER ARCL 2319 R 7013 X 44.4 X1.5MM THK.zip</v>
          </cell>
          <cell r="H11346">
            <v>151821</v>
          </cell>
          <cell r="I11346" t="str">
            <v>No</v>
          </cell>
          <cell r="J11346" t="str">
            <v>NOS</v>
          </cell>
          <cell r="K11346" t="str">
            <v>PMMA</v>
          </cell>
          <cell r="L11346" t="str">
            <v>DIFFUSER</v>
          </cell>
        </row>
        <row r="11347">
          <cell r="A11347">
            <v>20802328</v>
          </cell>
          <cell r="B11347" t="str">
            <v>SP682 H80LT CURVILINEAR PMMA DIFFUSER ARCL 2317 R 7375 X 44.4 X1.5MM THK</v>
          </cell>
          <cell r="C11347">
            <v>0</v>
          </cell>
          <cell r="D11347">
            <v>106.9</v>
          </cell>
          <cell r="G11347" t="str">
            <v>\\ati-server\JILLP - Attachment\20802328 SP682 H80LT CURVILINEAR PMMA DIFFUSER ARCL 2317 R 7375 X 44.4 X1.5MM THK.zip</v>
          </cell>
          <cell r="H11347">
            <v>151820</v>
          </cell>
          <cell r="I11347" t="str">
            <v>No</v>
          </cell>
          <cell r="J11347" t="str">
            <v>NOS</v>
          </cell>
          <cell r="K11347" t="str">
            <v>PMMA</v>
          </cell>
          <cell r="L11347" t="str">
            <v>DIFFUSER</v>
          </cell>
        </row>
        <row r="11348">
          <cell r="A11348">
            <v>20802327</v>
          </cell>
          <cell r="B11348" t="str">
            <v>SP682 H80LT CURVILINEAR PMMA DIFFUSERARCL 2308 R 3674 X 44.4 X1.5MM THK</v>
          </cell>
          <cell r="C11348">
            <v>0</v>
          </cell>
          <cell r="D11348">
            <v>125.75700000000001</v>
          </cell>
          <cell r="G11348" t="str">
            <v>\\ati-server\JILLP - Attachment\20802327 SP682 H80LT CURVILINEAR PMMA DIFFUSERARCL 2308 R 3674 X 44.4 X1.5MM THK.zip</v>
          </cell>
          <cell r="H11348">
            <v>151819</v>
          </cell>
          <cell r="I11348" t="str">
            <v>No</v>
          </cell>
          <cell r="J11348" t="str">
            <v>NOS</v>
          </cell>
          <cell r="K11348" t="str">
            <v>PMMA</v>
          </cell>
          <cell r="L11348" t="str">
            <v>DIFFUSER</v>
          </cell>
        </row>
        <row r="11349">
          <cell r="A11349">
            <v>20802326</v>
          </cell>
          <cell r="B11349" t="str">
            <v>SP682 H80LT CURVILINEAR PMMA DIFFUSER ARCL 2199 R 2100 X 44.4 X1.5MM THK</v>
          </cell>
          <cell r="C11349">
            <v>0</v>
          </cell>
          <cell r="D11349">
            <v>142.54</v>
          </cell>
          <cell r="G11349" t="str">
            <v>\\ati-server\JILLP - Attachment\20802326 SP682 H80LT CURVILINEAR PMMA DIFFUSER ARCL 2199 R 2100 X 44.4 X1.5MM THK.zip</v>
          </cell>
          <cell r="H11349">
            <v>151817</v>
          </cell>
          <cell r="I11349" t="str">
            <v>No</v>
          </cell>
          <cell r="J11349" t="str">
            <v>NOS</v>
          </cell>
          <cell r="K11349" t="str">
            <v>PMMA</v>
          </cell>
          <cell r="L11349" t="str">
            <v>DIFFUSER</v>
          </cell>
        </row>
        <row r="11350">
          <cell r="A11350">
            <v>20802325</v>
          </cell>
          <cell r="B11350" t="str">
            <v>SP682 H80LT CURVILINEAR PMMA DIFFUSER ARCL 2189 R 4180 X 44.4 X1.5MM THK</v>
          </cell>
          <cell r="C11350">
            <v>0</v>
          </cell>
          <cell r="D11350">
            <v>118.78749999999999</v>
          </cell>
          <cell r="G11350" t="str">
            <v>\\ati-server\JILLP - Attachment\20802325 SP682 H80LT CURVILINEAR PMMA DIFFUSER ARCL 2189 R 4180 X 44.4 X1.5MM THK.zip</v>
          </cell>
          <cell r="H11350">
            <v>151816</v>
          </cell>
          <cell r="I11350" t="str">
            <v>No</v>
          </cell>
          <cell r="J11350" t="str">
            <v>NOS</v>
          </cell>
          <cell r="K11350" t="str">
            <v>PMMA</v>
          </cell>
          <cell r="L11350" t="str">
            <v>DIFFUSER</v>
          </cell>
        </row>
        <row r="11351">
          <cell r="A11351">
            <v>20802324</v>
          </cell>
          <cell r="B11351" t="str">
            <v>SP682 H80LT CURVILINEAR PMMA DIFFUSER ARCL 2122 R 1013 X 44.4 X1.5MM THK</v>
          </cell>
          <cell r="C11351">
            <v>0</v>
          </cell>
          <cell r="D11351">
            <v>305.43329999999997</v>
          </cell>
          <cell r="G11351" t="str">
            <v>\\ati-server\JILLP - Attachment\20802324 SP682 H80LT CURVILINEAR PMMA DIFFUSER ARCL 2122 R 1013 X 44.4 X1.5MM THK.zip</v>
          </cell>
          <cell r="H11351">
            <v>151793</v>
          </cell>
          <cell r="I11351" t="str">
            <v>No</v>
          </cell>
          <cell r="J11351" t="str">
            <v>NOS</v>
          </cell>
          <cell r="K11351" t="str">
            <v>PMMA</v>
          </cell>
          <cell r="L11351" t="str">
            <v>DIFFUSER</v>
          </cell>
        </row>
        <row r="11352">
          <cell r="A11352">
            <v>20802323</v>
          </cell>
          <cell r="B11352" t="str">
            <v>SP682 H80LT CURVILINEAR PMMA DIFFUSER C SHP L638 X W447 X ARCL314 X R200 X 44.4 X 1.5MM THK</v>
          </cell>
          <cell r="C11352">
            <v>0</v>
          </cell>
          <cell r="D11352">
            <v>356.34</v>
          </cell>
          <cell r="G11352" t="str">
            <v>\\ATI-SERVER\JILLP - Attachment\TCZ 96 MM HVL DIFFUSER PMMA 2390MM.zip</v>
          </cell>
          <cell r="I11352" t="str">
            <v>No</v>
          </cell>
          <cell r="J11352" t="str">
            <v>NOS</v>
          </cell>
          <cell r="K11352" t="str">
            <v>PMMA</v>
          </cell>
          <cell r="L11352" t="str">
            <v>DIFFUSER</v>
          </cell>
        </row>
        <row r="11353">
          <cell r="A11353">
            <v>20802322</v>
          </cell>
          <cell r="B11353" t="str">
            <v>SP682 H80LT CURVILINEAR PMMA DIFFUSER C SHP L707 X W396 X 44.4 X 1.5MM THK</v>
          </cell>
          <cell r="C11353">
            <v>2</v>
          </cell>
          <cell r="D11353">
            <v>712.66</v>
          </cell>
          <cell r="G11353" t="str">
            <v>\\ATI-SERVER\JILLP - Attachment\TCZ 96 MM HVL DIFFUSER PMMA 2390MM.zip</v>
          </cell>
          <cell r="I11353" t="str">
            <v>No</v>
          </cell>
          <cell r="J11353" t="str">
            <v>NOS</v>
          </cell>
          <cell r="K11353" t="str">
            <v>PMMA</v>
          </cell>
          <cell r="L11353" t="str">
            <v>DIFFUSER</v>
          </cell>
        </row>
        <row r="11354">
          <cell r="A11354">
            <v>20802321</v>
          </cell>
          <cell r="B11354" t="str">
            <v>SP682 H80LT CURVILINEAR PMMA DIFFUSER C SHP L834 X W396 X 44.4 X 1.5MM THK</v>
          </cell>
          <cell r="C11354">
            <v>0</v>
          </cell>
          <cell r="D11354">
            <v>712.66</v>
          </cell>
          <cell r="G11354" t="str">
            <v>\\ATI-SERVER\JILLP - Attachment\TCZ 96 MM HVL DIFFUSER PMMA 2390MM.zip</v>
          </cell>
          <cell r="I11354" t="str">
            <v>No</v>
          </cell>
          <cell r="J11354" t="str">
            <v>NOS</v>
          </cell>
          <cell r="K11354" t="str">
            <v>PMMA</v>
          </cell>
          <cell r="L11354" t="str">
            <v>DIFFUSER</v>
          </cell>
        </row>
        <row r="11355">
          <cell r="A11355">
            <v>20802320</v>
          </cell>
          <cell r="B11355" t="str">
            <v>SP682 H80LT CURVILINEAR PMMA DIFFUSER C SHP L511 X W447 X ARCL314 X R200 X 44.4 X 1.5MM THK</v>
          </cell>
          <cell r="C11355">
            <v>0</v>
          </cell>
          <cell r="D11355">
            <v>356.34</v>
          </cell>
          <cell r="G11355" t="str">
            <v>\\ATI-SERVER\JILLP - Attachment\TCZ 96 MM HVL DIFFUSER PMMA 2390MM.zip</v>
          </cell>
          <cell r="I11355" t="str">
            <v>No</v>
          </cell>
          <cell r="J11355" t="str">
            <v>NOS</v>
          </cell>
          <cell r="K11355" t="str">
            <v>PMMA</v>
          </cell>
          <cell r="L11355" t="str">
            <v>DIFFUSER</v>
          </cell>
        </row>
        <row r="11356">
          <cell r="A11356">
            <v>20802319</v>
          </cell>
          <cell r="B11356" t="str">
            <v>SP682 H80LT CURVILINEAR PMMA DIFFUSER C SHP L1539 X W644 X ARCL785 X R500 X 44.4 X 1.5MM THK</v>
          </cell>
          <cell r="C11356">
            <v>0</v>
          </cell>
          <cell r="D11356">
            <v>712.66</v>
          </cell>
          <cell r="G11356" t="str">
            <v>\\ATI-SERVER\JILLP - Attachment\TCZ 96 MM HVL DIFFUSER PMMA 2390MM.zip</v>
          </cell>
          <cell r="I11356" t="str">
            <v>No</v>
          </cell>
          <cell r="J11356" t="str">
            <v>NOS</v>
          </cell>
          <cell r="K11356" t="str">
            <v>PMMA</v>
          </cell>
          <cell r="L11356" t="str">
            <v>DIFFUSER</v>
          </cell>
        </row>
        <row r="11357">
          <cell r="A11357">
            <v>20802318</v>
          </cell>
          <cell r="B11357" t="str">
            <v>SP682 H80LT CURVILINEAR-PMMA-DIFFUSER-L SHP 1440X1440 ArcL 1964 R 1250 MMX44.4X1.5MM</v>
          </cell>
          <cell r="C11357">
            <v>0</v>
          </cell>
          <cell r="D11357">
            <v>390.84129999999999</v>
          </cell>
          <cell r="G11357" t="str">
            <v>\\ati-server\JILLP - Attachment\20802318 SP682 H80LT CURVILINEAR-PMMA-DIFFUSER-L SHP 1440X1440 ArcL 1964 R 1250 MM X44.4X1.5MM.zip</v>
          </cell>
          <cell r="H11357">
            <v>193394</v>
          </cell>
          <cell r="I11357" t="str">
            <v>No</v>
          </cell>
          <cell r="J11357" t="str">
            <v>NOS</v>
          </cell>
          <cell r="K11357" t="str">
            <v>PMMA</v>
          </cell>
          <cell r="L11357" t="str">
            <v>DIFFUSER</v>
          </cell>
        </row>
        <row r="11358">
          <cell r="A11358">
            <v>20802317</v>
          </cell>
          <cell r="B11358" t="str">
            <v>SP682 H80LT CURVILINEAR PMMA DIFFUSER L SHP W860 X L860 X ARCL558 X R355 X 44.4 X1.5MM THK</v>
          </cell>
          <cell r="C11358">
            <v>0</v>
          </cell>
          <cell r="D11358">
            <v>156.34129999999999</v>
          </cell>
          <cell r="G11358" t="str">
            <v>\\ATI-SERVER\JILLP - Attachment\TCZ 96 MM HVL DIFFUSER PMMA 2390MM.zip</v>
          </cell>
          <cell r="I11358" t="str">
            <v>No</v>
          </cell>
          <cell r="J11358" t="str">
            <v>NOS</v>
          </cell>
          <cell r="K11358" t="str">
            <v>PMMA</v>
          </cell>
          <cell r="L11358" t="str">
            <v>DIFFUSER</v>
          </cell>
        </row>
        <row r="11359">
          <cell r="A11359">
            <v>20802316</v>
          </cell>
          <cell r="B11359" t="str">
            <v>SP682 H80LT CURVILINEAR PMMA DIFFUSER ARCL1415 X R3387 X 44.4 X1.5MM THK</v>
          </cell>
          <cell r="C11359">
            <v>0</v>
          </cell>
          <cell r="D11359">
            <v>142.54</v>
          </cell>
          <cell r="G11359" t="str">
            <v>\\ATI-SERVER\JILLP - Attachment\TCZ 96 MM HVL DIFFUSER PMMA 2390MM.zip</v>
          </cell>
          <cell r="I11359" t="str">
            <v>No</v>
          </cell>
          <cell r="J11359" t="str">
            <v>NOS</v>
          </cell>
          <cell r="K11359" t="str">
            <v>PMMA</v>
          </cell>
          <cell r="L11359" t="str">
            <v>DIFFUSER</v>
          </cell>
        </row>
        <row r="11360">
          <cell r="A11360">
            <v>20802315</v>
          </cell>
          <cell r="B11360" t="str">
            <v>SP682 H80LT CURVILINEAR PMMA DIFFUSER ARCL1285 X R3387 X 44.4 X1.5MM THK</v>
          </cell>
          <cell r="C11360">
            <v>0</v>
          </cell>
          <cell r="D11360">
            <v>142.54</v>
          </cell>
          <cell r="G11360" t="str">
            <v>\\ATI-SERVER\JILLP - Attachment\TCZ 96 MM HVL DIFFUSER PMMA 2390MM.zip</v>
          </cell>
          <cell r="I11360" t="str">
            <v>No</v>
          </cell>
          <cell r="J11360" t="str">
            <v>NOS</v>
          </cell>
          <cell r="K11360" t="str">
            <v>PMMA</v>
          </cell>
          <cell r="L11360" t="str">
            <v>DIFFUSER</v>
          </cell>
        </row>
        <row r="11361">
          <cell r="A11361">
            <v>20802314</v>
          </cell>
          <cell r="B11361" t="str">
            <v>SP682 H80LT CURVILINEAR PMMA DIFFUSER ARCL1537 X R4715 X 44.4 X1.5MM THK</v>
          </cell>
          <cell r="C11361">
            <v>0</v>
          </cell>
          <cell r="D11361">
            <v>142.54</v>
          </cell>
          <cell r="G11361" t="str">
            <v>\\ATI-SERVER\JILLP - Attachment\TCZ 96 MM HVL DIFFUSER PMMA 2390MM.zip</v>
          </cell>
          <cell r="I11361" t="str">
            <v>No</v>
          </cell>
          <cell r="J11361" t="str">
            <v>NOS</v>
          </cell>
          <cell r="K11361" t="str">
            <v>PMMA</v>
          </cell>
          <cell r="L11361" t="str">
            <v>DIFFUSER</v>
          </cell>
        </row>
        <row r="11362">
          <cell r="A11362">
            <v>20802313</v>
          </cell>
          <cell r="B11362" t="str">
            <v>SP682 H80LT CURVILINEAR PMMA DIFFUSER ARCL1674 X R2775 X 44.4 X1.5MM THK</v>
          </cell>
          <cell r="C11362">
            <v>0</v>
          </cell>
          <cell r="D11362">
            <v>142.54</v>
          </cell>
          <cell r="G11362" t="str">
            <v>\\ATI-SERVER\JILLP - Attachment\TCZ 96 MM HVL DIFFUSER PMMA 2390MM.zip</v>
          </cell>
          <cell r="I11362" t="str">
            <v>No</v>
          </cell>
          <cell r="J11362" t="str">
            <v>NOS</v>
          </cell>
          <cell r="K11362" t="str">
            <v>PMMA</v>
          </cell>
          <cell r="L11362" t="str">
            <v>DIFFUSER</v>
          </cell>
        </row>
        <row r="11363">
          <cell r="A11363">
            <v>20802312</v>
          </cell>
          <cell r="B11363" t="str">
            <v>SP682 H80LT CURVILINEAR PMMA DIFFUSER ARCL1670 X R3275 X 44.4 X1.5MM THK</v>
          </cell>
          <cell r="C11363">
            <v>0</v>
          </cell>
          <cell r="D11363">
            <v>142.54</v>
          </cell>
          <cell r="G11363" t="str">
            <v>\\ATI-SERVER\JILLP - Attachment\TCZ 96 MM HVL DIFFUSER PMMA 2390MM.zip</v>
          </cell>
          <cell r="I11363" t="str">
            <v>No</v>
          </cell>
          <cell r="J11363" t="str">
            <v>NOS</v>
          </cell>
          <cell r="K11363" t="str">
            <v>PMMA</v>
          </cell>
          <cell r="L11363" t="str">
            <v>DIFFUSER</v>
          </cell>
        </row>
        <row r="11364">
          <cell r="A11364">
            <v>20802311</v>
          </cell>
          <cell r="B11364" t="str">
            <v>SP682 H80LT CURVILINEAR PMMA DIFFUSER ARCL1798 X R3275 X 44.4 X1.5MM THK</v>
          </cell>
          <cell r="C11364">
            <v>0</v>
          </cell>
          <cell r="D11364">
            <v>213.8</v>
          </cell>
          <cell r="G11364" t="str">
            <v>\\ATI-SERVER\JILLP - Attachment\TCZ 96 MM HVL DIFFUSER PMMA 2390MM.zip</v>
          </cell>
          <cell r="I11364" t="str">
            <v>No</v>
          </cell>
          <cell r="J11364" t="str">
            <v>NOS</v>
          </cell>
          <cell r="K11364" t="str">
            <v>PMMA</v>
          </cell>
          <cell r="L11364" t="str">
            <v>DIFFUSER</v>
          </cell>
        </row>
        <row r="11365">
          <cell r="A11365">
            <v>20802310</v>
          </cell>
          <cell r="B11365" t="str">
            <v>SP682 H80LT CURVILINEAR PMMA DIFFUSER ARCL1950 X R1584 X 44.4 X1.5MM THK</v>
          </cell>
          <cell r="C11365">
            <v>0</v>
          </cell>
          <cell r="D11365">
            <v>213.8</v>
          </cell>
          <cell r="G11365" t="str">
            <v>\\ATI-SERVER\JILLP - Attachment\TCZ 96 MM HVL DIFFUSER PMMA 2390MM.zip</v>
          </cell>
          <cell r="I11365" t="str">
            <v>No</v>
          </cell>
          <cell r="J11365" t="str">
            <v>NOS</v>
          </cell>
          <cell r="K11365" t="str">
            <v>PMMA</v>
          </cell>
          <cell r="L11365" t="str">
            <v>DIFFUSER</v>
          </cell>
        </row>
        <row r="11366">
          <cell r="A11366">
            <v>20802309</v>
          </cell>
          <cell r="B11366" t="str">
            <v>SP682 H80LT CURVILINEAR PMMA DIFFUSER ARCL1287 X R3125 X 44.4 X1.5MM THK</v>
          </cell>
          <cell r="C11366">
            <v>0</v>
          </cell>
          <cell r="D11366">
            <v>71.260000000000005</v>
          </cell>
          <cell r="G11366" t="str">
            <v>\\ATI-SERVER\JILLP - Attachment\TCZ 96 MM HVL DIFFUSER PMMA 2390MM.zip</v>
          </cell>
          <cell r="I11366" t="str">
            <v>No</v>
          </cell>
          <cell r="J11366" t="str">
            <v>NOS</v>
          </cell>
          <cell r="K11366" t="str">
            <v>PMMA</v>
          </cell>
          <cell r="L11366" t="str">
            <v>DIFFUSER</v>
          </cell>
        </row>
        <row r="11367">
          <cell r="A11367">
            <v>20802308</v>
          </cell>
          <cell r="B11367" t="str">
            <v>SP682 H80LT CURVILINEAR PMMA DIFFUSER ARCL1414 X R3125 X 44.4 X1.5MM THK</v>
          </cell>
          <cell r="C11367">
            <v>0</v>
          </cell>
          <cell r="D11367">
            <v>89.09</v>
          </cell>
          <cell r="G11367" t="str">
            <v>\\ATI-SERVER\JILLP - Attachment\TCZ 96 MM HVL DIFFUSER PMMA 2390MM.zip</v>
          </cell>
          <cell r="I11367" t="str">
            <v>No</v>
          </cell>
          <cell r="J11367" t="str">
            <v>NOS</v>
          </cell>
          <cell r="K11367" t="str">
            <v>PMMA</v>
          </cell>
          <cell r="L11367" t="str">
            <v>DIFFUSER</v>
          </cell>
        </row>
        <row r="11368">
          <cell r="A11368">
            <v>20802307</v>
          </cell>
          <cell r="B11368" t="str">
            <v>SP682 H80LT CURVILINEAR PMMA DIFFUSER LR L SHP 968X629 ARCL 985 R 625 X1.5MM THK</v>
          </cell>
          <cell r="C11368">
            <v>0</v>
          </cell>
          <cell r="D11368">
            <v>534.5</v>
          </cell>
          <cell r="G11368" t="str">
            <v>\\ati-server\JILLP - Attachment\20802307 SP682 H80LT CURVILINEAR PMMA DIFFUSER LR L SHP 968X629 ARCL 985 R 625 X1.5MM THK.zip</v>
          </cell>
          <cell r="H11368">
            <v>149113</v>
          </cell>
          <cell r="I11368" t="str">
            <v>No</v>
          </cell>
          <cell r="J11368" t="str">
            <v>NOS</v>
          </cell>
          <cell r="K11368" t="str">
            <v>PMMA</v>
          </cell>
          <cell r="L11368" t="str">
            <v>DIFFUSER</v>
          </cell>
        </row>
        <row r="11369">
          <cell r="A11369">
            <v>20802306</v>
          </cell>
          <cell r="B11369" t="str">
            <v>SP682 H80LT CURVILINEAR PMMA DIFFUSER LL L SHP 968X629 ARCL 985 R 625 X1.5MM THK</v>
          </cell>
          <cell r="C11369">
            <v>0</v>
          </cell>
          <cell r="D11369">
            <v>534.5</v>
          </cell>
          <cell r="G11369" t="str">
            <v>\\ati-server\JILLP - Attachment\20802306 SP682 H80LT CURVILINEAR PMMA DIFFUSER LL L SHP 968X629 ARCL 985 R 625 X1.5MM THK.zip</v>
          </cell>
          <cell r="H11369">
            <v>149112</v>
          </cell>
          <cell r="I11369" t="str">
            <v>No</v>
          </cell>
          <cell r="J11369" t="str">
            <v>NOS</v>
          </cell>
          <cell r="K11369" t="str">
            <v>PMMA</v>
          </cell>
          <cell r="L11369" t="str">
            <v>DIFFUSER</v>
          </cell>
        </row>
        <row r="11370">
          <cell r="A11370">
            <v>20802305</v>
          </cell>
          <cell r="B11370" t="str">
            <v>SP682 H80LT CURVILINEAR PMMA DIFFUSER L SHP 956x777 R 500 ArcL 676 X1.5MM THK</v>
          </cell>
          <cell r="C11370">
            <v>0</v>
          </cell>
          <cell r="D11370">
            <v>213.8</v>
          </cell>
          <cell r="G11370" t="str">
            <v>\\ati-server\JILLP - Attachment\20802305 SP682 H80LT CURVILINEAR PMMA DIFFUSER L SHP 956x777 R 500 ArcL 676 X1.5MM THK.zip</v>
          </cell>
          <cell r="H11370">
            <v>149110</v>
          </cell>
          <cell r="I11370" t="str">
            <v>No</v>
          </cell>
          <cell r="J11370" t="str">
            <v>NOS</v>
          </cell>
          <cell r="K11370" t="str">
            <v>PMMA</v>
          </cell>
          <cell r="L11370" t="str">
            <v>DIFFUSER</v>
          </cell>
        </row>
        <row r="11371">
          <cell r="A11371">
            <v>20802304</v>
          </cell>
          <cell r="B11371" t="str">
            <v>SP682 H80LT CURVILINEAR PMMA DIFFUSER ARCL1412 X R3660 X 44.4 X1.5MM THK</v>
          </cell>
          <cell r="C11371">
            <v>0</v>
          </cell>
          <cell r="D11371">
            <v>89.09</v>
          </cell>
          <cell r="G11371" t="str">
            <v>\\ATI-SERVER\JILLP - Attachment\TCZ 96 MM HVL DIFFUSER PMMA 2390MM.zip</v>
          </cell>
          <cell r="I11371" t="str">
            <v>No</v>
          </cell>
          <cell r="J11371" t="str">
            <v>NOS</v>
          </cell>
          <cell r="K11371" t="str">
            <v>PMMA</v>
          </cell>
          <cell r="L11371" t="str">
            <v>DIFFUSER</v>
          </cell>
        </row>
        <row r="11372">
          <cell r="A11372">
            <v>20802303</v>
          </cell>
          <cell r="B11372" t="str">
            <v>SP682 H80LT CURVILINEAR PMMA DIFFUSER L-SHP L733X W733 X R355 X 44.4 X1.5MM THK</v>
          </cell>
          <cell r="C11372">
            <v>7</v>
          </cell>
          <cell r="D11372">
            <v>156.3408</v>
          </cell>
          <cell r="G11372" t="str">
            <v>\\ATI-SERVER\JILLP - Attachment\TCZ 96 MM HVL DIFFUSER PMMA 2390MM.zip</v>
          </cell>
          <cell r="I11372" t="str">
            <v>No</v>
          </cell>
          <cell r="J11372" t="str">
            <v>NOS</v>
          </cell>
          <cell r="K11372" t="str">
            <v>PMMA</v>
          </cell>
          <cell r="L11372" t="str">
            <v>DIFFUSER</v>
          </cell>
        </row>
        <row r="11373">
          <cell r="A11373">
            <v>20802302</v>
          </cell>
          <cell r="B11373" t="str">
            <v>SP682 H80LT CURVILINEAR-PMMA-DIFFUSER-637X44.4X1.5MM</v>
          </cell>
          <cell r="C11373">
            <v>11</v>
          </cell>
          <cell r="D11373">
            <v>35.526699999999998</v>
          </cell>
          <cell r="G11373" t="str">
            <v>\\ATI-SERVER\JILLP - Attachment\TCZ 96 MM HVL DIFFUSER PMMA 2390MM.zip</v>
          </cell>
          <cell r="I11373" t="str">
            <v>No</v>
          </cell>
          <cell r="J11373" t="str">
            <v>NOS</v>
          </cell>
          <cell r="K11373" t="str">
            <v>PMMA</v>
          </cell>
          <cell r="L11373" t="str">
            <v>DIFFUSER</v>
          </cell>
        </row>
        <row r="11374">
          <cell r="A11374">
            <v>20802301</v>
          </cell>
          <cell r="B11374" t="str">
            <v>SP682 H80LT CURVILINEAR-PMMA-DIFFUSER-L SHP 1250X1250 ARCL 1488 R950 X44.4X1.5MM</v>
          </cell>
          <cell r="C11374">
            <v>4</v>
          </cell>
          <cell r="D11374">
            <v>267.25</v>
          </cell>
          <cell r="G11374" t="str">
            <v>\\ATI-SERVER\JILLP - Attachment\TCZ 96 MM HVL DIFFUSER PMMA 2390MM.zip</v>
          </cell>
          <cell r="I11374" t="str">
            <v>No</v>
          </cell>
          <cell r="J11374" t="str">
            <v>NOS</v>
          </cell>
          <cell r="K11374" t="str">
            <v>PMMA</v>
          </cell>
          <cell r="L11374" t="str">
            <v>DIFFUSER</v>
          </cell>
        </row>
        <row r="11375">
          <cell r="A11375">
            <v>20802300</v>
          </cell>
          <cell r="B11375" t="str">
            <v>SP682 H80LT CURVILINEAR PMMA DIFFUSER ARCL1176 X R3148 X 44.4 X 1.5MM THK</v>
          </cell>
          <cell r="C11375">
            <v>0</v>
          </cell>
          <cell r="D11375">
            <v>2138</v>
          </cell>
          <cell r="G11375" t="str">
            <v>\\ATI-SERVER\JILLP - Attachment\TCZ 96 MM HVL DIFFUSER PMMA 2390MM.zip</v>
          </cell>
          <cell r="I11375" t="str">
            <v>No</v>
          </cell>
          <cell r="J11375" t="str">
            <v>NOS</v>
          </cell>
          <cell r="K11375" t="str">
            <v>PMMA</v>
          </cell>
          <cell r="L11375" t="str">
            <v>DIFFUSER</v>
          </cell>
        </row>
        <row r="11376">
          <cell r="A11376">
            <v>20802299</v>
          </cell>
          <cell r="B11376" t="str">
            <v>SP682 H80LT CURVILINEAR PMMA DIFFUSER ARCL2335 X R3148 X 44.4 X 1.5MM THK</v>
          </cell>
          <cell r="C11376">
            <v>0</v>
          </cell>
          <cell r="D11376">
            <v>2138</v>
          </cell>
          <cell r="G11376" t="str">
            <v>\\ATI-SERVER\JILLP - Attachment\TCZ 96 MM HVL DIFFUSER PMMA 2390MM.zip</v>
          </cell>
          <cell r="I11376" t="str">
            <v>No</v>
          </cell>
          <cell r="J11376" t="str">
            <v>NOS</v>
          </cell>
          <cell r="K11376" t="str">
            <v>PMMA</v>
          </cell>
          <cell r="L11376" t="str">
            <v>DIFFUSER</v>
          </cell>
        </row>
        <row r="11377">
          <cell r="A11377">
            <v>20802298</v>
          </cell>
          <cell r="B11377" t="str">
            <v>SP682 H80LT CURVILINEAR PMMA DIFFUSER ARCL2089 X R1705 X 44.4 X 1.5MM THK</v>
          </cell>
          <cell r="C11377">
            <v>0</v>
          </cell>
          <cell r="D11377">
            <v>2138</v>
          </cell>
          <cell r="G11377" t="str">
            <v>\\ATI-SERVER\JILLP - Attachment\TCZ 96 MM HVL DIFFUSER PMMA 2390MM.zip</v>
          </cell>
          <cell r="I11377" t="str">
            <v>No</v>
          </cell>
          <cell r="J11377" t="str">
            <v>NOS</v>
          </cell>
          <cell r="K11377" t="str">
            <v>PMMA</v>
          </cell>
          <cell r="L11377" t="str">
            <v>DIFFUSER</v>
          </cell>
        </row>
        <row r="11378">
          <cell r="A11378">
            <v>20802297</v>
          </cell>
          <cell r="B11378" t="str">
            <v>SP682 H80LT CURVILINEAR PMMA DIFFUSER ARCL1816 X R2931 X 44.4 X 1.5MM THK</v>
          </cell>
          <cell r="C11378">
            <v>1</v>
          </cell>
          <cell r="D11378">
            <v>106.9</v>
          </cell>
          <cell r="G11378" t="str">
            <v>\\ATI-SERVER\JILLP - Attachment\TCZ 96 MM HVL DIFFUSER PMMA 2390MM.zip</v>
          </cell>
          <cell r="I11378" t="str">
            <v>No</v>
          </cell>
          <cell r="J11378" t="str">
            <v>NOS</v>
          </cell>
          <cell r="K11378" t="str">
            <v>PMMA</v>
          </cell>
          <cell r="L11378" t="str">
            <v>DIFFUSER</v>
          </cell>
        </row>
        <row r="11379">
          <cell r="A11379">
            <v>20802296</v>
          </cell>
          <cell r="B11379" t="str">
            <v>SP682 H80LT CURVILINEAR PMMA DIFFUSER ARCL1784 X R2931 X 44.4 X 1.5MM THK</v>
          </cell>
          <cell r="C11379">
            <v>0</v>
          </cell>
          <cell r="D11379">
            <v>106.9</v>
          </cell>
          <cell r="G11379" t="str">
            <v>\\ATI-SERVER\JILLP - Attachment\TCZ 96 MM HVL DIFFUSER PMMA 2390MM.zip</v>
          </cell>
          <cell r="I11379" t="str">
            <v>No</v>
          </cell>
          <cell r="J11379" t="str">
            <v>NOS</v>
          </cell>
          <cell r="K11379" t="str">
            <v>PMMA</v>
          </cell>
          <cell r="L11379" t="str">
            <v>DIFFUSER</v>
          </cell>
        </row>
        <row r="11380">
          <cell r="A11380">
            <v>20802295</v>
          </cell>
          <cell r="B11380" t="str">
            <v>SP682 H80LT CURVILINEAR PMMA DIFFUSER L SHP 1392X1392 ARCL 1610 R 1025 X1.5MM THK</v>
          </cell>
          <cell r="C11380">
            <v>0</v>
          </cell>
          <cell r="D11380">
            <v>213.8</v>
          </cell>
          <cell r="G11380" t="str">
            <v>\\ati-server\JILLP - Attachment\20802295 SP682 H80LT CURVILINEAR PMMA DIFFUSER L SHP 1392X1392 ARCL 1610 R 1025 X1.5MM THK.zip</v>
          </cell>
          <cell r="H11380">
            <v>153620</v>
          </cell>
          <cell r="I11380" t="str">
            <v>No</v>
          </cell>
          <cell r="J11380" t="str">
            <v>NOS</v>
          </cell>
          <cell r="K11380" t="str">
            <v>PMMA</v>
          </cell>
          <cell r="L11380" t="str">
            <v>DIFFUSER</v>
          </cell>
        </row>
        <row r="11381">
          <cell r="A11381">
            <v>20802294</v>
          </cell>
          <cell r="B11381" t="str">
            <v>SP682 H80LT CURVILINEAR PMMA DIFFUSER L SHP 1427X856 ARCL 1109 R 1025 X1.5MM THK</v>
          </cell>
          <cell r="C11381">
            <v>0</v>
          </cell>
          <cell r="D11381">
            <v>164.45400000000001</v>
          </cell>
          <cell r="G11381" t="str">
            <v>\\ati-server\JILLP - Attachment\20802294 SP682 H80LT CURVILINEAR PMMA DIFFUSER L SHP 1427X856 ARCL 1109 R 1025 X1.5MM THK.zip</v>
          </cell>
          <cell r="H11381">
            <v>153617</v>
          </cell>
          <cell r="I11381" t="str">
            <v>No</v>
          </cell>
          <cell r="J11381" t="str">
            <v>NOS</v>
          </cell>
          <cell r="K11381" t="str">
            <v>PMMA</v>
          </cell>
          <cell r="L11381" t="str">
            <v>DIFFUSER</v>
          </cell>
        </row>
        <row r="11382">
          <cell r="A11382">
            <v>20802293</v>
          </cell>
          <cell r="B11382" t="str">
            <v>SP682 H80LT CURVILINEAR PMMA DIFFUSER ARC L 937 R863 X1.5MM THK</v>
          </cell>
          <cell r="C11382">
            <v>0</v>
          </cell>
          <cell r="D11382">
            <v>50.91</v>
          </cell>
          <cell r="G11382" t="str">
            <v>\\ATI-SERVER\JILLP - Attachment\TCZ 96 MM HVL DIFFUSER PMMA 2390MM.zip</v>
          </cell>
          <cell r="I11382" t="str">
            <v>No</v>
          </cell>
          <cell r="J11382" t="str">
            <v>NOS</v>
          </cell>
          <cell r="K11382" t="str">
            <v>PMMA</v>
          </cell>
          <cell r="L11382" t="str">
            <v>DIFFUSER</v>
          </cell>
        </row>
        <row r="11383">
          <cell r="A11383">
            <v>20802292</v>
          </cell>
          <cell r="B11383" t="str">
            <v>SP682 H80LT CURVILINEAR PMMA DIFFUSER ARC L 2106 R1341 X1.5MM THK</v>
          </cell>
          <cell r="C11383">
            <v>0</v>
          </cell>
          <cell r="D11383">
            <v>213.8</v>
          </cell>
          <cell r="G11383" t="str">
            <v>\\ATI-SERVER\JILLP - Attachment\TCZ 96 MM HVL DIFFUSER PMMA 2390MM.zip</v>
          </cell>
          <cell r="I11383" t="str">
            <v>No</v>
          </cell>
          <cell r="J11383" t="str">
            <v>NOS</v>
          </cell>
          <cell r="K11383" t="str">
            <v>PMMA</v>
          </cell>
          <cell r="L11383" t="str">
            <v>DIFFUSER</v>
          </cell>
        </row>
        <row r="11384">
          <cell r="A11384">
            <v>20802291</v>
          </cell>
          <cell r="B11384" t="str">
            <v>SP682 H80LT CURVILINEAR PMMA DIFFUSER ARC L 2011 R825 X1.5MM THK</v>
          </cell>
          <cell r="C11384">
            <v>0</v>
          </cell>
          <cell r="D11384">
            <v>427.6</v>
          </cell>
          <cell r="G11384" t="str">
            <v>\\ATI-SERVER\JILLP - Attachment\TCZ 96 MM HVL DIFFUSER PMMA 2390MM.zip</v>
          </cell>
          <cell r="I11384" t="str">
            <v>No</v>
          </cell>
          <cell r="J11384" t="str">
            <v>NOS</v>
          </cell>
          <cell r="K11384" t="str">
            <v>PMMA</v>
          </cell>
          <cell r="L11384" t="str">
            <v>DIFFUSER</v>
          </cell>
        </row>
        <row r="11385">
          <cell r="A11385">
            <v>20802290</v>
          </cell>
          <cell r="B11385" t="str">
            <v>SP682 H80LT CURVILINEAR PMMA DIFFUSER ARC L 1571 R2000 X1.5MM THK</v>
          </cell>
          <cell r="C11385">
            <v>0</v>
          </cell>
          <cell r="D11385">
            <v>137.9325</v>
          </cell>
          <cell r="G11385" t="str">
            <v>\\ATI-SERVER\JILLP - Attachment\TCZ 96 MM HVL DIFFUSER PMMA 2390MM.zip</v>
          </cell>
          <cell r="I11385" t="str">
            <v>No</v>
          </cell>
          <cell r="J11385" t="str">
            <v>NOS</v>
          </cell>
          <cell r="K11385" t="str">
            <v>PMMA</v>
          </cell>
          <cell r="L11385" t="str">
            <v>DIFFUSER</v>
          </cell>
        </row>
        <row r="11386">
          <cell r="A11386">
            <v>20802289</v>
          </cell>
          <cell r="B11386" t="str">
            <v>SP683 PMMA DIFFUSER 1061X32X1.5MM</v>
          </cell>
          <cell r="C11386">
            <v>13</v>
          </cell>
          <cell r="D11386">
            <v>31.441199999999998</v>
          </cell>
          <cell r="G11386" t="str">
            <v>\\ATI-SERVER\JILLP - Attachment\TCZ 96 MM HVL DIFFUSER PMMA 2390MM.zip</v>
          </cell>
          <cell r="I11386" t="str">
            <v>No</v>
          </cell>
          <cell r="J11386" t="str">
            <v>NOS</v>
          </cell>
          <cell r="K11386" t="str">
            <v>PMMA</v>
          </cell>
          <cell r="L11386" t="str">
            <v>DIFFUSER</v>
          </cell>
        </row>
        <row r="11387">
          <cell r="A11387">
            <v>20802288</v>
          </cell>
          <cell r="B11387" t="str">
            <v>SP682 H80LT CURVILINEAR PMMA DIFFUSER LR L SHP W525XL799X44.4X1.5MM THK</v>
          </cell>
          <cell r="C11387">
            <v>0</v>
          </cell>
          <cell r="D11387">
            <v>0</v>
          </cell>
          <cell r="G11387" t="str">
            <v>\\ati-server\JILLP - Attachment\TCZ 96 MM HVL DIFFUSER PMMA 2390MM.zip</v>
          </cell>
          <cell r="H11387">
            <v>141884</v>
          </cell>
          <cell r="I11387" t="str">
            <v>No</v>
          </cell>
          <cell r="J11387" t="str">
            <v>NOS</v>
          </cell>
          <cell r="K11387" t="str">
            <v>PMMA</v>
          </cell>
          <cell r="L11387" t="str">
            <v>DIFFUSER</v>
          </cell>
        </row>
        <row r="11388">
          <cell r="A11388">
            <v>20802287</v>
          </cell>
          <cell r="B11388" t="str">
            <v>SP682 H80LT CURVILINEAR PMMA DIFFUSER LL L SHP W525XL799X44.4X1.5MM THK</v>
          </cell>
          <cell r="C11388">
            <v>0</v>
          </cell>
          <cell r="D11388">
            <v>0</v>
          </cell>
          <cell r="G11388" t="str">
            <v>\\ati-server\JILLP - Attachment\TCZ 96 MM HVL DIFFUSER PMMA 2390MM.zip</v>
          </cell>
          <cell r="H11388">
            <v>141883</v>
          </cell>
          <cell r="I11388" t="str">
            <v>No</v>
          </cell>
          <cell r="J11388" t="str">
            <v>NOS</v>
          </cell>
          <cell r="K11388" t="str">
            <v>PMMA</v>
          </cell>
          <cell r="L11388" t="str">
            <v>DIFFUSER</v>
          </cell>
        </row>
        <row r="11389">
          <cell r="A11389">
            <v>20802286</v>
          </cell>
          <cell r="B11389" t="str">
            <v>TCZ 96 MM HVL DIFFUSER PMMA 2390MM</v>
          </cell>
          <cell r="C11389">
            <v>15</v>
          </cell>
          <cell r="D11389">
            <v>164.45500000000001</v>
          </cell>
          <cell r="G11389" t="str">
            <v>\\ati-server\JILLP - Attachment\20802286 TCZ 96 MM HVL DIFFUSER PMMA 2390MM.zip</v>
          </cell>
          <cell r="H11389">
            <v>140375</v>
          </cell>
          <cell r="I11389" t="str">
            <v>No</v>
          </cell>
          <cell r="J11389" t="str">
            <v>NOS</v>
          </cell>
          <cell r="K11389" t="str">
            <v>PMMA</v>
          </cell>
          <cell r="L11389" t="str">
            <v>DIFFUSER</v>
          </cell>
        </row>
        <row r="11390">
          <cell r="A11390">
            <v>20802285</v>
          </cell>
          <cell r="B11390" t="str">
            <v>TCZ 96 MM HVL DIFFUSER PMMA 1194MM</v>
          </cell>
          <cell r="C11390">
            <v>1</v>
          </cell>
          <cell r="D11390">
            <v>97.716099999999997</v>
          </cell>
          <cell r="G11390" t="str">
            <v>\\ati-server\JILLP - Attachment\20802285 TCZ 96 MM HVL DIFFUSER PMMA 1194MM.zip</v>
          </cell>
          <cell r="H11390">
            <v>140373</v>
          </cell>
          <cell r="I11390" t="str">
            <v>No</v>
          </cell>
          <cell r="J11390" t="str">
            <v>NOS</v>
          </cell>
          <cell r="K11390" t="str">
            <v>PMMA</v>
          </cell>
          <cell r="L11390" t="str">
            <v>DIFFUSER</v>
          </cell>
        </row>
        <row r="11391">
          <cell r="A11391">
            <v>20802284</v>
          </cell>
          <cell r="B11391" t="str">
            <v>SP780 S2 CS PMMA DIFFUSER T SHP 1.5X598X51MM</v>
          </cell>
          <cell r="C11391">
            <v>4</v>
          </cell>
          <cell r="D11391">
            <v>33.93</v>
          </cell>
          <cell r="G11391" t="str">
            <v>\\ati-server\JILLP - Attachment\20802284 SP780 S2 CS PMMA DIFFUSER T SHP 1.5X598X51MM.zip</v>
          </cell>
          <cell r="H11391">
            <v>139163</v>
          </cell>
          <cell r="I11391" t="str">
            <v>No</v>
          </cell>
          <cell r="J11391" t="str">
            <v>NOS</v>
          </cell>
          <cell r="K11391" t="str">
            <v>PMMA</v>
          </cell>
          <cell r="L11391" t="str">
            <v>DIFFUSER</v>
          </cell>
        </row>
        <row r="11392">
          <cell r="A11392">
            <v>20802283</v>
          </cell>
          <cell r="B11392" t="str">
            <v>SP780 S2 CS PMMA DIFFUSER T SHP 1.5X590X51MM</v>
          </cell>
          <cell r="C11392">
            <v>4</v>
          </cell>
          <cell r="D11392">
            <v>33.93</v>
          </cell>
          <cell r="G11392" t="str">
            <v>\\ati-server\JILLP - Attachment\20802283 SP780 S2 CS PMMA DIFFUSER T SHP 1.5X590X51MM.zip</v>
          </cell>
          <cell r="H11392">
            <v>139162</v>
          </cell>
          <cell r="I11392" t="str">
            <v>No</v>
          </cell>
          <cell r="J11392" t="str">
            <v>NOS</v>
          </cell>
          <cell r="K11392" t="str">
            <v>PMMA</v>
          </cell>
          <cell r="L11392" t="str">
            <v>DIFFUSER</v>
          </cell>
        </row>
        <row r="11393">
          <cell r="A11393">
            <v>20802282</v>
          </cell>
          <cell r="B11393" t="str">
            <v>SP780 S2 CS PMMA DIFFUSER Y SHP 1.5X602X51MM</v>
          </cell>
          <cell r="C11393">
            <v>9</v>
          </cell>
          <cell r="D11393">
            <v>37.215200000000003</v>
          </cell>
          <cell r="G11393" t="str">
            <v>\\ati-server\JILLP - Attachment\20802282 SP780 S2 CS PMMA DIFFUSER Y SHP 1.5X602X51MM.zip</v>
          </cell>
          <cell r="H11393">
            <v>139161</v>
          </cell>
          <cell r="I11393" t="str">
            <v>No</v>
          </cell>
          <cell r="J11393" t="str">
            <v>NOS</v>
          </cell>
          <cell r="K11393" t="str">
            <v>PMMA</v>
          </cell>
          <cell r="L11393" t="str">
            <v>DIFFUSER</v>
          </cell>
        </row>
        <row r="11394">
          <cell r="A11394">
            <v>20802281</v>
          </cell>
          <cell r="B11394" t="str">
            <v>SP780 S2 CS PMMA DIFFUSER + SHP 1.5X583X51MM</v>
          </cell>
          <cell r="C11394">
            <v>4</v>
          </cell>
          <cell r="D11394">
            <v>33.93</v>
          </cell>
          <cell r="G11394" t="str">
            <v>\\ati-server\JILLP - Attachment\20802281 SP780 S2 CS PMMA DIFFUSER + SHP 1.5X583X51MM.zip</v>
          </cell>
          <cell r="H11394">
            <v>139159</v>
          </cell>
          <cell r="I11394" t="str">
            <v>No</v>
          </cell>
          <cell r="J11394" t="str">
            <v>NOS</v>
          </cell>
          <cell r="K11394" t="str">
            <v>PMMA</v>
          </cell>
          <cell r="L11394" t="str">
            <v>DIFFUSER</v>
          </cell>
        </row>
        <row r="11395">
          <cell r="A11395">
            <v>20802280</v>
          </cell>
          <cell r="B11395" t="str">
            <v>SP780 S2 CS PMMA DIFFUSER + SHP 1.5X1216X51MM</v>
          </cell>
          <cell r="C11395">
            <v>2</v>
          </cell>
          <cell r="D11395">
            <v>101.81140000000001</v>
          </cell>
          <cell r="G11395" t="str">
            <v>\\ati-server\JILLP - Attachment\20802280 SP780 S2 CS PMMA DIFFUSER + SHP 1.5X1216X51MM.zip</v>
          </cell>
          <cell r="H11395">
            <v>139158</v>
          </cell>
          <cell r="I11395" t="str">
            <v>No</v>
          </cell>
          <cell r="J11395" t="str">
            <v>NOS</v>
          </cell>
          <cell r="K11395" t="str">
            <v>PMMA</v>
          </cell>
          <cell r="L11395" t="str">
            <v>DIFFUSER</v>
          </cell>
        </row>
        <row r="11396">
          <cell r="A11396">
            <v>20802279</v>
          </cell>
          <cell r="B11396" t="str">
            <v>SP780 S2 CS PMMA DIFFUSER LL V SHP 1.5X574X51MM</v>
          </cell>
          <cell r="C11396">
            <v>2</v>
          </cell>
          <cell r="D11396">
            <v>101.8117</v>
          </cell>
          <cell r="G11396" t="str">
            <v>\\ati-server\JILLP - Attachment\20802279 SP780 S2 CS PMMA DIFFUSER LL V SHP LL 1.5X574X51MM.zip</v>
          </cell>
          <cell r="H11396">
            <v>139157</v>
          </cell>
          <cell r="I11396" t="str">
            <v>No</v>
          </cell>
          <cell r="J11396" t="str">
            <v>NOS</v>
          </cell>
          <cell r="K11396" t="str">
            <v>PMMA</v>
          </cell>
          <cell r="L11396" t="str">
            <v>DIFFUSER</v>
          </cell>
        </row>
        <row r="11397">
          <cell r="A11397">
            <v>20802278</v>
          </cell>
          <cell r="B11397" t="str">
            <v>SP780 S2 CS PMMA DIFFUSER LR V SHP 1.5X574X51MM</v>
          </cell>
          <cell r="C11397">
            <v>2</v>
          </cell>
          <cell r="D11397">
            <v>50.905799999999999</v>
          </cell>
          <cell r="G11397" t="str">
            <v>\\ati-server\JILLP - Attachment\20802278 SP780 S2 CS PMMA DIFFUSER LR V SHP 1.5X574X51MM.zip</v>
          </cell>
          <cell r="H11397">
            <v>139156</v>
          </cell>
          <cell r="I11397" t="str">
            <v>No</v>
          </cell>
          <cell r="J11397" t="str">
            <v>NOS</v>
          </cell>
          <cell r="K11397" t="str">
            <v>PMMA</v>
          </cell>
          <cell r="L11397" t="str">
            <v>DIFFUSER</v>
          </cell>
        </row>
        <row r="11398">
          <cell r="A11398">
            <v>20802277</v>
          </cell>
          <cell r="B11398" t="str">
            <v>SP682 H80LT CURVILINEAR PMMA DIFFUSER ARCL1922XR3630X44.4X1.5MM THK</v>
          </cell>
          <cell r="C11398">
            <v>0</v>
          </cell>
          <cell r="D11398">
            <v>97.193600000000004</v>
          </cell>
          <cell r="G11398" t="str">
            <v>\\ATI-SERVER\JILLP - Attachment\SP682 H80LT CURVILINEAR PMMA DIFFUSER LR L SHP W1010XL426XR625X44.4X1.5MM THK.DXF.zip</v>
          </cell>
          <cell r="I11398" t="str">
            <v>No</v>
          </cell>
          <cell r="J11398" t="str">
            <v>NOS</v>
          </cell>
          <cell r="K11398" t="str">
            <v>PMMA</v>
          </cell>
          <cell r="L11398" t="str">
            <v>DIFFUSER</v>
          </cell>
        </row>
        <row r="11399">
          <cell r="A11399">
            <v>20802276</v>
          </cell>
          <cell r="B11399" t="str">
            <v>SP682 H80LT CURVILINEAR PMMA DIFFUSER ARCL1417XR2255X44.4X1.5MM THK</v>
          </cell>
          <cell r="C11399">
            <v>0</v>
          </cell>
          <cell r="D11399">
            <v>97.193600000000004</v>
          </cell>
          <cell r="G11399" t="str">
            <v>\\ATI-SERVER\JILLP - Attachment\SP682 H80LT CURVILINEAR PMMA DIFFUSER LR L SHP W1010XL426XR625X44.4X1.5MM THK.DXF.zip</v>
          </cell>
          <cell r="I11399" t="str">
            <v>No</v>
          </cell>
          <cell r="J11399" t="str">
            <v>NOS</v>
          </cell>
          <cell r="K11399" t="str">
            <v>PMMA</v>
          </cell>
          <cell r="L11399" t="str">
            <v>DIFFUSER</v>
          </cell>
        </row>
        <row r="11400">
          <cell r="A11400">
            <v>20802275</v>
          </cell>
          <cell r="B11400" t="str">
            <v>SP682 H80LT CURVILINEAR PMMA DIFFUSER ARCL1794XR3630X44.4X1.5MM THK</v>
          </cell>
          <cell r="C11400">
            <v>0</v>
          </cell>
          <cell r="D11400">
            <v>97.193299999999994</v>
          </cell>
          <cell r="G11400" t="str">
            <v>\\ATI-SERVER\JILLP - Attachment\SP682 H80LT CURVILINEAR PMMA DIFFUSER LR L SHP W1010XL426XR625X44.4X1.5MM THK.DXF.zip</v>
          </cell>
          <cell r="I11400" t="str">
            <v>No</v>
          </cell>
          <cell r="J11400" t="str">
            <v>NOS</v>
          </cell>
          <cell r="K11400" t="str">
            <v>PMMA</v>
          </cell>
          <cell r="L11400" t="str">
            <v>DIFFUSER</v>
          </cell>
        </row>
        <row r="11401">
          <cell r="A11401">
            <v>20802274</v>
          </cell>
          <cell r="B11401" t="str">
            <v>SP682 H80LT CURVILINEAR PMMA DIFFUSER ARCL1418XR4965X44.4X1.5MM THK</v>
          </cell>
          <cell r="C11401">
            <v>0</v>
          </cell>
          <cell r="D11401">
            <v>97.193399999999997</v>
          </cell>
          <cell r="G11401" t="str">
            <v>\\ATI-SERVER\JILLP - Attachment\SP682 H80LT CURVILINEAR PMMA DIFFUSER LR L SHP W1010XL426XR625X44.4X1.5MM THK.DXF.zip</v>
          </cell>
          <cell r="I11401" t="str">
            <v>No</v>
          </cell>
          <cell r="J11401" t="str">
            <v>NOS</v>
          </cell>
          <cell r="K11401" t="str">
            <v>PMMA</v>
          </cell>
          <cell r="L11401" t="str">
            <v>DIFFUSER</v>
          </cell>
        </row>
        <row r="11402">
          <cell r="A11402">
            <v>20802273</v>
          </cell>
          <cell r="B11402" t="str">
            <v>SP682 H80LT CURVILINEAR PMMA DIFFUSER LL L SHP W525XL545X44.4X1.5MM THK</v>
          </cell>
          <cell r="C11402">
            <v>17</v>
          </cell>
          <cell r="D11402">
            <v>167.50380000000001</v>
          </cell>
          <cell r="G11402" t="str">
            <v>\\ati-server\JILLP - Attachment\20802273 SP682 H80LT CURVILINEAR PMMA DIFFUSER LR L SHP W525XL545X44.4X1.5MM THK.zip</v>
          </cell>
          <cell r="H11402">
            <v>193393</v>
          </cell>
          <cell r="I11402" t="str">
            <v>No</v>
          </cell>
          <cell r="J11402" t="str">
            <v>NOS</v>
          </cell>
          <cell r="K11402" t="str">
            <v>PMMA</v>
          </cell>
          <cell r="L11402" t="str">
            <v>DIFFUSER</v>
          </cell>
        </row>
        <row r="11403">
          <cell r="A11403">
            <v>20802272</v>
          </cell>
          <cell r="B11403" t="str">
            <v>SP682 H80LT CURVILINEAR PMMA DIFFUSER LR L SHP W525XL545X44.4X1.5MM THK</v>
          </cell>
          <cell r="C11403">
            <v>21</v>
          </cell>
          <cell r="D11403">
            <v>167.5025</v>
          </cell>
          <cell r="G11403" t="str">
            <v>\\ati-server\JILLP - Attachment\20802272 SP682 H80LT CURVILINEAR PMMA DIFFUSER LR L SHP W525XL545X44.4X1.5MM THK.zip</v>
          </cell>
          <cell r="H11403">
            <v>193392</v>
          </cell>
          <cell r="I11403" t="str">
            <v>No</v>
          </cell>
          <cell r="J11403" t="str">
            <v>NOS</v>
          </cell>
          <cell r="K11403" t="str">
            <v>PMMA</v>
          </cell>
          <cell r="L11403" t="str">
            <v>DIFFUSER</v>
          </cell>
        </row>
        <row r="11404">
          <cell r="A11404">
            <v>20802271</v>
          </cell>
          <cell r="B11404" t="str">
            <v>SP682 H80LT CURVILINEAR PMMA DIFFUSER LR L SHP W1010XL426XR625X44.4X1.5MM THK</v>
          </cell>
          <cell r="C11404">
            <v>0</v>
          </cell>
          <cell r="D11404">
            <v>85.52</v>
          </cell>
          <cell r="G11404" t="str">
            <v>\\ati-server\JILLP - Attachment\SP682 H80LT CURVILINEAR PMMA DIFFUSER LR L SHP W1010XL426XR625X44.4X1.5MM THK.DXF.zip</v>
          </cell>
          <cell r="H11404">
            <v>134150</v>
          </cell>
          <cell r="I11404" t="str">
            <v>No</v>
          </cell>
          <cell r="J11404" t="str">
            <v>NOS</v>
          </cell>
          <cell r="K11404" t="str">
            <v>PMMA</v>
          </cell>
          <cell r="L11404" t="str">
            <v>DIFFUSER</v>
          </cell>
        </row>
        <row r="11405">
          <cell r="A11405">
            <v>20802270</v>
          </cell>
          <cell r="B11405" t="str">
            <v>SP682 H80LT CURVILINEAR PMMA DIFFUSER LL L SHP W1010XL426XR625X44.4X1.5MM THK</v>
          </cell>
          <cell r="C11405">
            <v>0</v>
          </cell>
          <cell r="D11405">
            <v>85.52</v>
          </cell>
          <cell r="G11405" t="str">
            <v>\\ati-server\JILLP - Attachment\SP682 H80LT CURVILINEAR PMMA DIFFUSER LL L SHP W1010XL426XR625X44.4X1.5MM THK.DXF.zip</v>
          </cell>
          <cell r="H11405">
            <v>134151</v>
          </cell>
          <cell r="I11405" t="str">
            <v>No</v>
          </cell>
          <cell r="J11405" t="str">
            <v>NOS</v>
          </cell>
          <cell r="K11405" t="str">
            <v>PMMA</v>
          </cell>
          <cell r="L11405" t="str">
            <v>DIFFUSER</v>
          </cell>
        </row>
        <row r="11406">
          <cell r="A11406">
            <v>20802269</v>
          </cell>
          <cell r="B11406" t="str">
            <v>SP682 H80LT CURVILINEAR PMMA DIFFUSER ARCL1778XR9725X44.4X1.5MM THK</v>
          </cell>
          <cell r="C11406">
            <v>0</v>
          </cell>
          <cell r="D11406">
            <v>89.090299999999999</v>
          </cell>
          <cell r="G11406" t="str">
            <v>\\ati-server\JILLP - Attachment\SP682 H80LT CURVILINEAR PMMA DIFFUSER ARCL1778 X R9725 X 44.4 X 1.5MM THK.DXF.zip</v>
          </cell>
          <cell r="H11406">
            <v>132441</v>
          </cell>
          <cell r="I11406" t="str">
            <v>No</v>
          </cell>
          <cell r="J11406" t="str">
            <v>NOS</v>
          </cell>
          <cell r="K11406" t="str">
            <v>PMMA</v>
          </cell>
          <cell r="L11406" t="str">
            <v>DIFFUSER</v>
          </cell>
        </row>
        <row r="11407">
          <cell r="A11407">
            <v>20802268</v>
          </cell>
          <cell r="B11407" t="str">
            <v>SP682 H80LT CURVILINEAR PMMA DIFFUSER ARCL1276XR8375X44.4X1.5MM THK</v>
          </cell>
          <cell r="C11407">
            <v>0</v>
          </cell>
          <cell r="D11407">
            <v>71.259500000000003</v>
          </cell>
          <cell r="G11407" t="str">
            <v>\\ati-server\JILLP - Attachment\SP682 H80LT CURVILINEAR PMMA DIFFUSER ARCL1276 X R8375 X 44.4 X 1.5MM THK.DXF (1).zip</v>
          </cell>
          <cell r="H11407">
            <v>132442</v>
          </cell>
          <cell r="I11407" t="str">
            <v>No</v>
          </cell>
          <cell r="J11407" t="str">
            <v>NOS</v>
          </cell>
          <cell r="K11407" t="str">
            <v>PMMA</v>
          </cell>
          <cell r="L11407" t="str">
            <v>DIFFUSER</v>
          </cell>
        </row>
        <row r="11408">
          <cell r="A11408">
            <v>20802267</v>
          </cell>
          <cell r="B11408" t="str">
            <v>SP682 H80LT CURVILINEAR PMMA DIFFUSER ARCL2043XR7025X44.4X1.5MM THK</v>
          </cell>
          <cell r="C11408">
            <v>0</v>
          </cell>
          <cell r="D11408">
            <v>85.52</v>
          </cell>
          <cell r="G11408" t="str">
            <v>\\ati-server\JILLP - Attachment\SP682 H80LT CURVILINEAR PMMA DIFFUSER ARCL2043 X R7025 X 44.4 X 1.5MM THK.DXF.zip</v>
          </cell>
          <cell r="H11408">
            <v>132443</v>
          </cell>
          <cell r="I11408" t="str">
            <v>No</v>
          </cell>
          <cell r="J11408" t="str">
            <v>NOS</v>
          </cell>
          <cell r="K11408" t="str">
            <v>PMMA</v>
          </cell>
          <cell r="L11408" t="str">
            <v>DIFFUSER</v>
          </cell>
        </row>
        <row r="11409">
          <cell r="A11409">
            <v>20802266</v>
          </cell>
          <cell r="B11409" t="str">
            <v>SP682 H80LT CURVILINEAR PMMA DIFFUSER ARCL2040XR11075X44.4X1.5MM THK</v>
          </cell>
          <cell r="C11409">
            <v>0</v>
          </cell>
          <cell r="D11409">
            <v>82.227500000000006</v>
          </cell>
          <cell r="G11409" t="str">
            <v>\\ati-server\JILLP - Attachment\SP682 H80LT CURVILINEAR PMMA DIFFUSER ARCL2040 X R11075 X 44.4 X 1.5MM THK.DXF.zip</v>
          </cell>
          <cell r="H11409">
            <v>132444</v>
          </cell>
          <cell r="I11409" t="str">
            <v>No</v>
          </cell>
          <cell r="J11409" t="str">
            <v>NOS</v>
          </cell>
          <cell r="K11409" t="str">
            <v>PMMA</v>
          </cell>
          <cell r="L11409" t="str">
            <v>DIFFUSER</v>
          </cell>
        </row>
        <row r="11410">
          <cell r="A11410">
            <v>20802265</v>
          </cell>
          <cell r="B11410" t="str">
            <v>SP682 H80LT CURVILINEAR PMMA DIFFUSER ARCL1530XR12475X44.4X1.5MM THK</v>
          </cell>
          <cell r="C11410">
            <v>0</v>
          </cell>
          <cell r="D11410">
            <v>76.347999999999999</v>
          </cell>
          <cell r="G11410" t="str">
            <v>\\ati-server\JILLP - Attachment\SP682 H80LT CURVILINEAR PMMA DIFFUSER ARCL1530 X R12475 X 44.4 X 1.5MM THK.DXF.zip</v>
          </cell>
          <cell r="H11410">
            <v>132445</v>
          </cell>
          <cell r="I11410" t="str">
            <v>No</v>
          </cell>
          <cell r="J11410" t="str">
            <v>NOS</v>
          </cell>
          <cell r="K11410" t="str">
            <v>PMMA</v>
          </cell>
          <cell r="L11410" t="str">
            <v>DIFFUSER</v>
          </cell>
        </row>
        <row r="11411">
          <cell r="A11411">
            <v>20802264</v>
          </cell>
          <cell r="B11411" t="str">
            <v>SP682 H80LT CURVILINEAR PMMA DIFFUSER ARCL1402XR13825X44.4X1.5MM THK</v>
          </cell>
          <cell r="C11411">
            <v>0</v>
          </cell>
          <cell r="D11411">
            <v>66.8125</v>
          </cell>
          <cell r="G11411" t="str">
            <v>\\ati-server\JILLP - Attachment\SP682 H80LT CURVILINEAR PMMA DIFFUSER ARCL1402 X R13825 X 44.4 X 1.5MM THK.DXF.zip</v>
          </cell>
          <cell r="H11411">
            <v>132446</v>
          </cell>
          <cell r="I11411" t="str">
            <v>No</v>
          </cell>
          <cell r="J11411" t="str">
            <v>NOS</v>
          </cell>
          <cell r="K11411" t="str">
            <v>PMMA</v>
          </cell>
          <cell r="L11411" t="str">
            <v>DIFFUSER</v>
          </cell>
        </row>
        <row r="11412">
          <cell r="A11412">
            <v>20802263</v>
          </cell>
          <cell r="B11412" t="str">
            <v>SP682 H80LT CURVILINEAR PMMA DIFFUSER L SHP L1049XW1049XR625X44.4X0.225MM THK</v>
          </cell>
          <cell r="C11412">
            <v>11</v>
          </cell>
          <cell r="D11412">
            <v>101.8113</v>
          </cell>
          <cell r="G11412" t="str">
            <v>\\ati-server\JILLP - Attachment\SP682 H80LT CURVILINEAR PMMA DIFFUSER L SHP L1049 X W1049 X R625 X 44.4 X 1.5MM THK.DXF.zip</v>
          </cell>
          <cell r="H11412">
            <v>131585</v>
          </cell>
          <cell r="I11412" t="str">
            <v>No</v>
          </cell>
          <cell r="J11412" t="str">
            <v>NOS</v>
          </cell>
          <cell r="K11412" t="str">
            <v>PMMA</v>
          </cell>
          <cell r="L11412" t="str">
            <v>DIFFUSER</v>
          </cell>
        </row>
        <row r="11413">
          <cell r="A11413">
            <v>20802262</v>
          </cell>
          <cell r="B11413" t="str">
            <v>SP682 H80LT CURVILINEAR-PMMA-DIFFUSER C SHP LR L1103 X W600 X R600MM X 44.4 X1.5MM</v>
          </cell>
          <cell r="C11413">
            <v>19</v>
          </cell>
          <cell r="D11413">
            <v>101.81140000000001</v>
          </cell>
          <cell r="G11413" t="str">
            <v>\\ati-server\JILLP - Attachment\SP682 H80LT CURVILINEAR-PMMA-DIFFUSER-C SHP LR L1103 X W600 X R600MM X 44.4 X1.5MM.DXF.zip</v>
          </cell>
          <cell r="H11413">
            <v>130653</v>
          </cell>
          <cell r="I11413" t="str">
            <v>No</v>
          </cell>
          <cell r="J11413" t="str">
            <v>NOS</v>
          </cell>
          <cell r="K11413" t="str">
            <v>PMMA</v>
          </cell>
          <cell r="L11413" t="str">
            <v>DIFFUSER</v>
          </cell>
        </row>
        <row r="11414">
          <cell r="A11414">
            <v>20802261</v>
          </cell>
          <cell r="B11414" t="str">
            <v>SP682 H80LT CURVILINEAR-PMMA-DIFFUSER C SHP LL L1103XW600XR600MMX44.4X1.5MM</v>
          </cell>
          <cell r="C11414">
            <v>0</v>
          </cell>
          <cell r="D11414">
            <v>101.81</v>
          </cell>
          <cell r="G11414" t="str">
            <v>\\ati-server\JILLP - Attachment\SP682 H80LT CURVILINEAR-PMMA-DIFFUSER-C SHP LL L1103 X W600 X R600MM X 44.4 X1.5MM.DXF.zip</v>
          </cell>
          <cell r="H11414">
            <v>130652</v>
          </cell>
          <cell r="I11414" t="str">
            <v>No</v>
          </cell>
          <cell r="J11414" t="str">
            <v>NOS</v>
          </cell>
          <cell r="K11414" t="str">
            <v>PMMA</v>
          </cell>
          <cell r="L11414" t="str">
            <v>DIFFUSER</v>
          </cell>
        </row>
        <row r="11415">
          <cell r="A11415">
            <v>20802260</v>
          </cell>
          <cell r="B11415" t="str">
            <v>SP780 S2 CS C SHP PMMA DIFFUSER-1.5X630X51MM</v>
          </cell>
          <cell r="C11415">
            <v>0</v>
          </cell>
          <cell r="D11415">
            <v>0</v>
          </cell>
          <cell r="G11415" t="str">
            <v>\\ATI-SERVER\JILLP - Attachment\SP682 H80LT CURVILINEAR PMMA DIFFUSER L-SHP L1315 X W1315 X R700 X 44.4 X 1.5MM THK.DXF.zip</v>
          </cell>
          <cell r="I11415" t="str">
            <v>No</v>
          </cell>
          <cell r="J11415" t="str">
            <v>NOS</v>
          </cell>
          <cell r="K11415" t="str">
            <v>PMMA</v>
          </cell>
          <cell r="L11415" t="str">
            <v>DIFFUSER</v>
          </cell>
        </row>
        <row r="11416">
          <cell r="A11416">
            <v>20802259</v>
          </cell>
          <cell r="B11416" t="str">
            <v>SP780 S2 CS L SHP PMMA DIFFUSER-1.5X635X51MM-LL</v>
          </cell>
          <cell r="C11416">
            <v>0</v>
          </cell>
          <cell r="D11416">
            <v>0</v>
          </cell>
          <cell r="G11416" t="str">
            <v>\\ATI-SERVER\JILLP - Attachment\SP682 H80LT CURVILINEAR PMMA DIFFUSER L-SHP L1315 X W1315 X R700 X 44.4 X 1.5MM THK.DXF.zip</v>
          </cell>
          <cell r="I11416" t="str">
            <v>No</v>
          </cell>
          <cell r="J11416" t="str">
            <v>NOS</v>
          </cell>
          <cell r="K11416" t="str">
            <v>PMMA</v>
          </cell>
          <cell r="L11416" t="str">
            <v>DIFFUSER</v>
          </cell>
        </row>
        <row r="11417">
          <cell r="A11417">
            <v>20802258</v>
          </cell>
          <cell r="B11417" t="str">
            <v>SP780 S2 CS L SHP PMMA DIFFUSER 1.5X635X51MM-LR</v>
          </cell>
          <cell r="C11417">
            <v>0</v>
          </cell>
          <cell r="D11417">
            <v>0</v>
          </cell>
          <cell r="G11417" t="str">
            <v>\\ATI-SERVER\JILLP - Attachment\SP682 H80LT CURVILINEAR PMMA DIFFUSER L-SHP L1315 X W1315 X R700 X 44.4 X 1.5MM THK.DXF.zip</v>
          </cell>
          <cell r="I11417" t="str">
            <v>No</v>
          </cell>
          <cell r="J11417" t="str">
            <v>NOS</v>
          </cell>
          <cell r="K11417" t="str">
            <v>PMMA</v>
          </cell>
          <cell r="L11417" t="str">
            <v>DIFFUSER</v>
          </cell>
        </row>
        <row r="11418">
          <cell r="A11418">
            <v>20802257</v>
          </cell>
          <cell r="B11418" t="str">
            <v>SP780 S2 CS-PMMA DIFFUSER-1.5X2090X51MM</v>
          </cell>
          <cell r="C11418">
            <v>13</v>
          </cell>
          <cell r="D11418">
            <v>101.961</v>
          </cell>
          <cell r="G11418" t="str">
            <v>\\ATI-SERVER\JILLP - Attachment\SP682 H80LT CURVILINEAR PMMA DIFFUSER L-SHP L1315 X W1315 X R700 X 44.4 X 1.5MM THK.DXF.zip</v>
          </cell>
          <cell r="I11418" t="str">
            <v>No</v>
          </cell>
          <cell r="J11418" t="str">
            <v>NOS</v>
          </cell>
          <cell r="K11418" t="str">
            <v>PMMA</v>
          </cell>
          <cell r="L11418" t="str">
            <v>DIFFUSER</v>
          </cell>
        </row>
        <row r="11419">
          <cell r="A11419">
            <v>20802256</v>
          </cell>
          <cell r="B11419" t="str">
            <v>SP682 H80LT CURVILINEAR-PMMA-DIFFUSER-C SHP L893XW574XR200X44.4X1.5MM</v>
          </cell>
          <cell r="C11419">
            <v>0</v>
          </cell>
          <cell r="D11419">
            <v>111.6686</v>
          </cell>
          <cell r="G11419" t="str">
            <v>\\ati-server\JILLP - Attachment\SP682 H80LT CURVILINEAR-PMMA-DIFFUSER-C SHP L893 X W574 X R200 X 44.4 X1.5MM.DXF.zip;\\ati-server\JILLP - Attachment\20802256 SP682 H80LT CURVILINEAR-PMMA-DIFFUSER-C SHP L893XW574XR200X44.4X1.5MM.zip</v>
          </cell>
          <cell r="H11419">
            <v>128879</v>
          </cell>
          <cell r="I11419" t="str">
            <v>No</v>
          </cell>
          <cell r="J11419" t="str">
            <v>NOS</v>
          </cell>
          <cell r="K11419" t="str">
            <v>PMMA</v>
          </cell>
          <cell r="L11419" t="str">
            <v>DIFFUSER</v>
          </cell>
        </row>
        <row r="11420">
          <cell r="A11420">
            <v>20802255</v>
          </cell>
          <cell r="B11420" t="str">
            <v>SP682 H80LT CURVILINEAR PMMA DIFFUSER L SHP L1315XW1315XR700X44.4X1.5MM THK</v>
          </cell>
          <cell r="C11420">
            <v>0</v>
          </cell>
          <cell r="D11420">
            <v>534.5</v>
          </cell>
          <cell r="G11420" t="str">
            <v>\\ati-server\JILLP - Attachment\SP682 H80LT CURVILINEAR PMMA DIFFUSER L-SHP L1315 X W1315 X R700 X 44.4 X 1.5MM THK.DXF.zip</v>
          </cell>
          <cell r="H11420">
            <v>126584</v>
          </cell>
          <cell r="I11420" t="str">
            <v>No</v>
          </cell>
          <cell r="J11420" t="str">
            <v>NOS</v>
          </cell>
          <cell r="K11420" t="str">
            <v>PMMA</v>
          </cell>
          <cell r="L11420" t="str">
            <v>DIFFUSER</v>
          </cell>
        </row>
        <row r="11421">
          <cell r="A11421">
            <v>20802254</v>
          </cell>
          <cell r="B11421" t="str">
            <v>SP682 H80LT CURVILINEAR-PMMA-DIFFUSER-2161X44.4X1.5MM</v>
          </cell>
          <cell r="C11421">
            <v>24</v>
          </cell>
          <cell r="D11421">
            <v>97.716300000000004</v>
          </cell>
          <cell r="G11421" t="str">
            <v>\\ATI-SERVER\JILLP - Attachment\20802225 SP682 H80LT CURVILINEAR-PMMA-DIFFUSER C SHP W447L1020R200 X44.4X1.5MM.zip</v>
          </cell>
          <cell r="I11421" t="str">
            <v>No</v>
          </cell>
          <cell r="J11421" t="str">
            <v>NOS</v>
          </cell>
          <cell r="K11421" t="str">
            <v>PMMA</v>
          </cell>
          <cell r="L11421" t="str">
            <v>DIFFUSER</v>
          </cell>
        </row>
        <row r="11422">
          <cell r="A11422">
            <v>20802253</v>
          </cell>
          <cell r="B11422" t="str">
            <v>SP682 H80LT CURVILINEAR-PMMA-DIFFUSER-2034X44.4X1.5MM</v>
          </cell>
          <cell r="C11422">
            <v>1</v>
          </cell>
          <cell r="D11422">
            <v>97.715000000000003</v>
          </cell>
          <cell r="G11422" t="str">
            <v>\\ATI-SERVER\JILLP - Attachment\20802225 SP682 H80LT CURVILINEAR-PMMA-DIFFUSER C SHP W447L1020R200 X44.4X1.5MM.zip</v>
          </cell>
          <cell r="I11422" t="str">
            <v>No</v>
          </cell>
          <cell r="J11422" t="str">
            <v>NOS</v>
          </cell>
          <cell r="K11422" t="str">
            <v>PMMA</v>
          </cell>
          <cell r="L11422" t="str">
            <v>DIFFUSER</v>
          </cell>
        </row>
        <row r="11423">
          <cell r="A11423">
            <v>20802252</v>
          </cell>
          <cell r="B11423" t="str">
            <v>SP682 H80LT CURVILINEAR-PMMA-DIFFUSER-1780X44.4X1.5MM</v>
          </cell>
          <cell r="C11423">
            <v>16</v>
          </cell>
          <cell r="D11423">
            <v>97.715000000000003</v>
          </cell>
          <cell r="G11423" t="str">
            <v>\\ATI-SERVER\JILLP - Attachment\20802225 SP682 H80LT CURVILINEAR-PMMA-DIFFUSER C SHP W447L1020R200 X44.4X1.5MM.zip</v>
          </cell>
          <cell r="I11423" t="str">
            <v>No</v>
          </cell>
          <cell r="J11423" t="str">
            <v>NOS</v>
          </cell>
          <cell r="K11423" t="str">
            <v>PMMA</v>
          </cell>
          <cell r="L11423" t="str">
            <v>DIFFUSER</v>
          </cell>
        </row>
        <row r="11424">
          <cell r="A11424">
            <v>20802251</v>
          </cell>
          <cell r="B11424" t="str">
            <v>SP682 H80LT CURVILINEAR-PMMA-DIFFUSER-1653X44.4X1.5MM</v>
          </cell>
          <cell r="C11424">
            <v>3</v>
          </cell>
          <cell r="D11424">
            <v>97.716700000000003</v>
          </cell>
          <cell r="G11424" t="str">
            <v>\\ATI-SERVER\JILLP - Attachment\20802225 SP682 H80LT CURVILINEAR-PMMA-DIFFUSER C SHP W447L1020R200 X44.4X1.5MM.zip</v>
          </cell>
          <cell r="I11424" t="str">
            <v>No</v>
          </cell>
          <cell r="J11424" t="str">
            <v>NOS</v>
          </cell>
          <cell r="K11424" t="str">
            <v>PMMA</v>
          </cell>
          <cell r="L11424" t="str">
            <v>DIFFUSER</v>
          </cell>
        </row>
        <row r="11425">
          <cell r="A11425">
            <v>20802250</v>
          </cell>
          <cell r="B11425" t="str">
            <v>SP682 H80LT CURVILINEAR-PMMA-DIFFUSER-1526X44.4X1.5MM</v>
          </cell>
          <cell r="C11425">
            <v>8</v>
          </cell>
          <cell r="D11425">
            <v>97.715000000000003</v>
          </cell>
          <cell r="G11425" t="str">
            <v>\\ATI-SERVER\JILLP - Attachment\20802225 SP682 H80LT CURVILINEAR-PMMA-DIFFUSER C SHP W447L1020R200 X44.4X1.5MM.zip</v>
          </cell>
          <cell r="I11425" t="str">
            <v>No</v>
          </cell>
          <cell r="J11425" t="str">
            <v>NOS</v>
          </cell>
          <cell r="K11425" t="str">
            <v>PMMA</v>
          </cell>
          <cell r="L11425" t="str">
            <v>DIFFUSER</v>
          </cell>
        </row>
        <row r="11426">
          <cell r="A11426">
            <v>20802249</v>
          </cell>
          <cell r="B11426" t="str">
            <v>SP682 H80LT CURVILINEAR-PMMA-DIFFUSER-764X44.4X1.5MM</v>
          </cell>
          <cell r="C11426">
            <v>9</v>
          </cell>
          <cell r="D11426">
            <v>32.572000000000003</v>
          </cell>
          <cell r="G11426" t="str">
            <v>\\ATI-SERVER\JILLP - Attachment\20802225 SP682 H80LT CURVILINEAR-PMMA-DIFFUSER C SHP W447L1020R200 X44.4X1.5MM.zip</v>
          </cell>
          <cell r="I11426" t="str">
            <v>No</v>
          </cell>
          <cell r="J11426" t="str">
            <v>NOS</v>
          </cell>
          <cell r="K11426" t="str">
            <v>PMMA</v>
          </cell>
          <cell r="L11426" t="str">
            <v>DIFFUSER</v>
          </cell>
        </row>
        <row r="11427">
          <cell r="A11427">
            <v>20802248</v>
          </cell>
          <cell r="B11427" t="str">
            <v>GLIM-L1-PMMA-1.5X1495X48MM</v>
          </cell>
          <cell r="C11427">
            <v>16</v>
          </cell>
          <cell r="D11427">
            <v>89.090400000000002</v>
          </cell>
          <cell r="G11427" t="str">
            <v>\\ATI-SERVER\JILLP - Attachment\20802225 SP682 H80LT CURVILINEAR-PMMA-DIFFUSER C SHP W447L1020R200 X44.4X1.5MM.zip</v>
          </cell>
          <cell r="I11427" t="str">
            <v>No</v>
          </cell>
          <cell r="J11427" t="str">
            <v>NOS</v>
          </cell>
          <cell r="K11427" t="str">
            <v>PMMA</v>
          </cell>
          <cell r="L11427" t="str">
            <v>DIFFUSER</v>
          </cell>
        </row>
        <row r="11428">
          <cell r="A11428">
            <v>20802247</v>
          </cell>
          <cell r="B11428" t="str">
            <v>RS362B-PMMA DIFFUSED DIFFUSER-8W OD-32.6MM</v>
          </cell>
          <cell r="C11428">
            <v>400</v>
          </cell>
          <cell r="D11428">
            <v>0.82479999999999998</v>
          </cell>
          <cell r="G11428" t="str">
            <v>\\ati-server\JILLP - Attachment\RS362B-PMMA DIFFUSED DIFFUSER-8W OD-32.6MM.dxf.zip</v>
          </cell>
          <cell r="H11428">
            <v>126572</v>
          </cell>
          <cell r="I11428" t="str">
            <v>No</v>
          </cell>
          <cell r="J11428" t="str">
            <v>NOS</v>
          </cell>
          <cell r="K11428" t="str">
            <v>PMMA</v>
          </cell>
          <cell r="L11428" t="str">
            <v>DIFFUSER</v>
          </cell>
        </row>
        <row r="11429">
          <cell r="A11429">
            <v>20802246</v>
          </cell>
          <cell r="B11429" t="str">
            <v>RS362B-PMMA DIFFUSED DIFFUSER-12W OD-Ø42.2MM</v>
          </cell>
          <cell r="C11429">
            <v>91</v>
          </cell>
          <cell r="D11429">
            <v>1.3683000000000001</v>
          </cell>
          <cell r="G11429" t="str">
            <v>\\ATI-SERVER\JILLP - Attachment\20802225 SP682 H80LT CURVILINEAR-PMMA-DIFFUSER C SHP W447L1020R200 X44.4X1.5MM.zip</v>
          </cell>
          <cell r="I11429" t="str">
            <v>No</v>
          </cell>
          <cell r="J11429" t="str">
            <v>NOS</v>
          </cell>
          <cell r="K11429" t="str">
            <v>PMMA</v>
          </cell>
          <cell r="L11429" t="str">
            <v>DIFFUSER</v>
          </cell>
        </row>
        <row r="11430">
          <cell r="A11430">
            <v>20802245</v>
          </cell>
          <cell r="B11430" t="str">
            <v>GLIM-L1-PMMA-1.5X1795X48MM</v>
          </cell>
          <cell r="C11430">
            <v>0</v>
          </cell>
          <cell r="D11430">
            <v>97.715800000000002</v>
          </cell>
          <cell r="G11430" t="str">
            <v>\\ATI-SERVER\JILLP - Attachment\20802225 SP682 H80LT CURVILINEAR-PMMA-DIFFUSER C SHP W447L1020R200 X44.4X1.5MM.zip</v>
          </cell>
          <cell r="I11430" t="str">
            <v>No</v>
          </cell>
          <cell r="J11430" t="str">
            <v>NOS</v>
          </cell>
          <cell r="K11430" t="str">
            <v>PMMA</v>
          </cell>
          <cell r="L11430" t="str">
            <v>DIFFUSER</v>
          </cell>
        </row>
        <row r="11431">
          <cell r="A11431">
            <v>20802244</v>
          </cell>
          <cell r="B11431" t="str">
            <v>SP780 S2 CS-PMMA DIFFUSER-1.5X895X51MM</v>
          </cell>
          <cell r="C11431">
            <v>0</v>
          </cell>
          <cell r="D11431">
            <v>43.429400000000001</v>
          </cell>
          <cell r="G11431" t="str">
            <v>\\ATI-SERVER\JILLP - Attachment\20802225 SP682 H80LT CURVILINEAR-PMMA-DIFFUSER C SHP W447L1020R200 X44.4X1.5MM.zip</v>
          </cell>
          <cell r="I11431" t="str">
            <v>No</v>
          </cell>
          <cell r="J11431" t="str">
            <v>NOS</v>
          </cell>
          <cell r="K11431" t="str">
            <v>PMMA</v>
          </cell>
          <cell r="L11431" t="str">
            <v>DIFFUSER</v>
          </cell>
        </row>
        <row r="11432">
          <cell r="A11432">
            <v>20802243</v>
          </cell>
          <cell r="B11432" t="str">
            <v>SP321 PMMA DIFFUSER Ø69X1.5MM</v>
          </cell>
          <cell r="C11432">
            <v>0</v>
          </cell>
          <cell r="D11432">
            <v>4.4320000000000004</v>
          </cell>
          <cell r="G11432" t="str">
            <v>\\ATI-SERVER\JILLP - Attachment\20802225 SP682 H80LT CURVILINEAR-PMMA-DIFFUSER C SHP W447L1020R200 X44.4X1.5MM.zip</v>
          </cell>
          <cell r="I11432" t="str">
            <v>No</v>
          </cell>
          <cell r="J11432" t="str">
            <v>NOS</v>
          </cell>
          <cell r="K11432" t="str">
            <v>PMMA</v>
          </cell>
          <cell r="L11432" t="str">
            <v>DIFFUSER</v>
          </cell>
        </row>
        <row r="11433">
          <cell r="A11433">
            <v>20802242</v>
          </cell>
          <cell r="B11433" t="str">
            <v>SP780 S2 CS-PMMA-DIFFUSER-1.5X1495X51MM</v>
          </cell>
          <cell r="C11433">
            <v>0</v>
          </cell>
          <cell r="D11433">
            <v>97.716300000000004</v>
          </cell>
          <cell r="G11433" t="str">
            <v>\\ati-server\JILLP - Attachment\20802242 SP780 S2 CS-PMMA-DIFFUSER-1.5X1490X51MM.zip</v>
          </cell>
          <cell r="H11433">
            <v>123086</v>
          </cell>
          <cell r="I11433" t="str">
            <v>No</v>
          </cell>
          <cell r="J11433" t="str">
            <v>NOS</v>
          </cell>
          <cell r="K11433" t="str">
            <v>PMMA</v>
          </cell>
          <cell r="L11433" t="str">
            <v>DIFFUSER</v>
          </cell>
        </row>
        <row r="11434">
          <cell r="A11434">
            <v>20802241</v>
          </cell>
          <cell r="B11434" t="str">
            <v>SP682 H80LT CURVILINEAR PMMA DIFFUSER C SHP 891X445 X R200X44.4X1.5MM THK</v>
          </cell>
          <cell r="C11434">
            <v>0</v>
          </cell>
          <cell r="D11434">
            <v>260.55500000000001</v>
          </cell>
          <cell r="G11434" t="str">
            <v>\\ATI-SERVER\JILLP - Attachment\20802225 SP682 H80LT CURVILINEAR-PMMA-DIFFUSER C SHP W447L1020R200 X44.4X1.5MM.zip</v>
          </cell>
          <cell r="I11434" t="str">
            <v>No</v>
          </cell>
          <cell r="J11434" t="str">
            <v>NOS</v>
          </cell>
          <cell r="K11434" t="str">
            <v>PMMA</v>
          </cell>
          <cell r="L11434" t="str">
            <v>DIFFUSER</v>
          </cell>
        </row>
        <row r="11435">
          <cell r="A11435">
            <v>20802240</v>
          </cell>
          <cell r="B11435" t="str">
            <v>SP682 H80LT CURVILINEAR PMMA DIFFUSER ARCL1825XR1405X44.4X1.5MM THK</v>
          </cell>
          <cell r="C11435">
            <v>0</v>
          </cell>
          <cell r="D11435">
            <v>89.08</v>
          </cell>
          <cell r="G11435" t="str">
            <v>\\ATI-SERVER\JILLP - Attachment\20802225 SP682 H80LT CURVILINEAR-PMMA-DIFFUSER C SHP W447L1020R200 X44.4X1.5MM.zip</v>
          </cell>
          <cell r="I11435" t="str">
            <v>No</v>
          </cell>
          <cell r="J11435" t="str">
            <v>NOS</v>
          </cell>
          <cell r="K11435" t="str">
            <v>PMMA</v>
          </cell>
          <cell r="L11435" t="str">
            <v>DIFFUSER</v>
          </cell>
        </row>
        <row r="11436">
          <cell r="A11436">
            <v>20802239</v>
          </cell>
          <cell r="B11436" t="str">
            <v>SP682 H80LT CURVILINEAR PMMA DIFFUSER ARCL2311XR3454X44.4X1.5MM THK</v>
          </cell>
          <cell r="C11436">
            <v>0</v>
          </cell>
          <cell r="D11436">
            <v>89.084999999999994</v>
          </cell>
          <cell r="G11436" t="str">
            <v>\\ATI-SERVER\JILLP - Attachment\20802225 SP682 H80LT CURVILINEAR-PMMA-DIFFUSER C SHP W447L1020R200 X44.4X1.5MM.zip</v>
          </cell>
          <cell r="I11436" t="str">
            <v>No</v>
          </cell>
          <cell r="J11436" t="str">
            <v>NOS</v>
          </cell>
          <cell r="K11436" t="str">
            <v>PMMA</v>
          </cell>
          <cell r="L11436" t="str">
            <v>DIFFUSER</v>
          </cell>
        </row>
        <row r="11437">
          <cell r="A11437">
            <v>20802238</v>
          </cell>
          <cell r="B11437" t="str">
            <v>SP682 H80LT CURVILINEAR PMMA DIFFUSER ARCL2308XR3993X44.4X1.5MM THK</v>
          </cell>
          <cell r="C11437">
            <v>0</v>
          </cell>
          <cell r="D11437">
            <v>89.084999999999994</v>
          </cell>
          <cell r="G11437" t="str">
            <v>\\ATI-SERVER\JILLP - Attachment\20802225 SP682 H80LT CURVILINEAR-PMMA-DIFFUSER C SHP W447L1020R200 X44.4X1.5MM.zip</v>
          </cell>
          <cell r="I11437" t="str">
            <v>No</v>
          </cell>
          <cell r="J11437" t="str">
            <v>NOS</v>
          </cell>
          <cell r="K11437" t="str">
            <v>PMMA</v>
          </cell>
          <cell r="L11437" t="str">
            <v>DIFFUSER</v>
          </cell>
        </row>
        <row r="11438">
          <cell r="A11438">
            <v>20802237</v>
          </cell>
          <cell r="B11438" t="str">
            <v>SP682 H80LT CURVILINEAR PMMA DIFFUSER ARCL1794XR4675X44.4X1.5MM THK</v>
          </cell>
          <cell r="C11438">
            <v>0</v>
          </cell>
          <cell r="D11438">
            <v>89.083299999999994</v>
          </cell>
          <cell r="G11438" t="str">
            <v>\\ATI-SERVER\JILLP - Attachment\20802225 SP682 H80LT CURVILINEAR-PMMA-DIFFUSER C SHP W447L1020R200 X44.4X1.5MM.zip</v>
          </cell>
          <cell r="I11438" t="str">
            <v>No</v>
          </cell>
          <cell r="J11438" t="str">
            <v>NOS</v>
          </cell>
          <cell r="K11438" t="str">
            <v>PMMA</v>
          </cell>
          <cell r="L11438" t="str">
            <v>DIFFUSER</v>
          </cell>
        </row>
        <row r="11439">
          <cell r="A11439">
            <v>20802236</v>
          </cell>
          <cell r="B11439" t="str">
            <v>SP682 H80LT CURVILINEAR PMMA DIFFUSER ARCL2162XR4374X44.4X1.5MM THK</v>
          </cell>
          <cell r="C11439">
            <v>0</v>
          </cell>
          <cell r="D11439">
            <v>92.96</v>
          </cell>
          <cell r="G11439" t="str">
            <v>\\ATI-SERVER\JILLP - Attachment\20802225 SP682 H80LT CURVILINEAR-PMMA-DIFFUSER C SHP W447L1020R200 X44.4X1.5MM.zip</v>
          </cell>
          <cell r="I11439" t="str">
            <v>No</v>
          </cell>
          <cell r="J11439" t="str">
            <v>NOS</v>
          </cell>
          <cell r="K11439" t="str">
            <v>PMMA</v>
          </cell>
          <cell r="L11439" t="str">
            <v>DIFFUSER</v>
          </cell>
        </row>
        <row r="11440">
          <cell r="A11440">
            <v>20802235</v>
          </cell>
          <cell r="B11440" t="str">
            <v>SP682 H80LT CURVILINEAR PMMA DIFFUSER ARCL1654XR4374X44.4X1.5MM THK</v>
          </cell>
          <cell r="C11440">
            <v>0</v>
          </cell>
          <cell r="D11440">
            <v>89.084999999999994</v>
          </cell>
          <cell r="G11440" t="str">
            <v>\\ATI-SERVER\JILLP - Attachment\20802225 SP682 H80LT CURVILINEAR-PMMA-DIFFUSER C SHP W447L1020R200 X44.4X1.5MM.zip</v>
          </cell>
          <cell r="I11440" t="str">
            <v>No</v>
          </cell>
          <cell r="J11440" t="str">
            <v>NOS</v>
          </cell>
          <cell r="K11440" t="str">
            <v>PMMA</v>
          </cell>
          <cell r="L11440" t="str">
            <v>DIFFUSER</v>
          </cell>
        </row>
        <row r="11441">
          <cell r="A11441">
            <v>20802234</v>
          </cell>
          <cell r="B11441" t="str">
            <v>SP682 H80LT CURVILINEAR PMMA DIFFUSER ARCL2056XR3303X44.4X1.5MM THK</v>
          </cell>
          <cell r="C11441">
            <v>0</v>
          </cell>
          <cell r="D11441">
            <v>89.084999999999994</v>
          </cell>
          <cell r="G11441" t="str">
            <v>\\ATI-SERVER\JILLP - Attachment\20802225 SP682 H80LT CURVILINEAR-PMMA-DIFFUSER C SHP W447L1020R200 X44.4X1.5MM.zip</v>
          </cell>
          <cell r="I11441" t="str">
            <v>No</v>
          </cell>
          <cell r="J11441" t="str">
            <v>NOS</v>
          </cell>
          <cell r="K11441" t="str">
            <v>PMMA</v>
          </cell>
          <cell r="L11441" t="str">
            <v>DIFFUSER</v>
          </cell>
        </row>
        <row r="11442">
          <cell r="A11442">
            <v>20802233</v>
          </cell>
          <cell r="B11442" t="str">
            <v>SP780 S2 CS L SHP PMMA DIFFUSER 1.5X615X51MM-LR</v>
          </cell>
          <cell r="C11442">
            <v>32</v>
          </cell>
          <cell r="D11442">
            <v>33.978999999999999</v>
          </cell>
          <cell r="G11442" t="str">
            <v>\\ATI-SERVER\JILLP - Attachment\20802225 SP682 H80LT CURVILINEAR-PMMA-DIFFUSER C SHP W447L1020R200 X44.4X1.5MM.zip</v>
          </cell>
          <cell r="I11442" t="str">
            <v>No</v>
          </cell>
          <cell r="J11442" t="str">
            <v>NOS</v>
          </cell>
          <cell r="K11442" t="str">
            <v>PMMA</v>
          </cell>
          <cell r="L11442" t="str">
            <v>DIFFUSER</v>
          </cell>
        </row>
        <row r="11443">
          <cell r="A11443">
            <v>20802232</v>
          </cell>
          <cell r="B11443" t="str">
            <v>SP780 S2 CS L SHP PMMA DIFFUSER-1.5X615X51MM-LL</v>
          </cell>
          <cell r="C11443">
            <v>30</v>
          </cell>
          <cell r="D11443">
            <v>33.978999999999999</v>
          </cell>
          <cell r="G11443" t="str">
            <v>\\ATI-SERVER\JILLP - Attachment\20802225 SP682 H80LT CURVILINEAR-PMMA-DIFFUSER C SHP W447L1020R200 X44.4X1.5MM.zip</v>
          </cell>
          <cell r="I11443" t="str">
            <v>No</v>
          </cell>
          <cell r="J11443" t="str">
            <v>NOS</v>
          </cell>
          <cell r="K11443" t="str">
            <v>PMMA</v>
          </cell>
          <cell r="L11443" t="str">
            <v>DIFFUSER</v>
          </cell>
        </row>
        <row r="11444">
          <cell r="A11444">
            <v>20802231</v>
          </cell>
          <cell r="B11444" t="str">
            <v>GLIM-L1-KSM-0.225X2390X48MM</v>
          </cell>
          <cell r="C11444">
            <v>40</v>
          </cell>
          <cell r="D11444">
            <v>43.336799999999997</v>
          </cell>
          <cell r="G11444" t="str">
            <v>\\ATI-SERVER\JILLP - Attachment\20802225 SP682 H80LT CURVILINEAR-PMMA-DIFFUSER C SHP W447L1020R200 X44.4X1.5MM.zip</v>
          </cell>
          <cell r="I11444" t="str">
            <v>No</v>
          </cell>
          <cell r="J11444" t="str">
            <v>NOS</v>
          </cell>
          <cell r="K11444" t="str">
            <v>PMMA</v>
          </cell>
          <cell r="L11444" t="str">
            <v>DIFFUSER</v>
          </cell>
        </row>
        <row r="11445">
          <cell r="A11445">
            <v>20802230</v>
          </cell>
          <cell r="B11445" t="str">
            <v>GLIM-L1-PRSM-1.5X2390X48MM</v>
          </cell>
          <cell r="C11445">
            <v>40</v>
          </cell>
          <cell r="D11445">
            <v>83.09</v>
          </cell>
          <cell r="G11445" t="str">
            <v>\\ATI-SERVER\JILLP - Attachment\20802225 SP682 H80LT CURVILINEAR-PMMA-DIFFUSER C SHP W447L1020R200 X44.4X1.5MM.zip</v>
          </cell>
          <cell r="I11445" t="str">
            <v>No</v>
          </cell>
          <cell r="J11445" t="str">
            <v>NOS</v>
          </cell>
          <cell r="K11445" t="str">
            <v>PMMA</v>
          </cell>
          <cell r="L11445" t="str">
            <v>DIFFUSER</v>
          </cell>
        </row>
        <row r="11446">
          <cell r="A11446">
            <v>20802229</v>
          </cell>
          <cell r="B11446" t="str">
            <v>GLIM-L1-KSM-0.225X1195X48MM</v>
          </cell>
          <cell r="C11446">
            <v>0</v>
          </cell>
          <cell r="D11446">
            <v>21.662500000000001</v>
          </cell>
          <cell r="G11446" t="str">
            <v>\\ATI-SERVER\JILLP - Attachment\20802225 SP682 H80LT CURVILINEAR-PMMA-DIFFUSER C SHP W447L1020R200 X44.4X1.5MM.zip</v>
          </cell>
          <cell r="I11446" t="str">
            <v>No</v>
          </cell>
          <cell r="J11446" t="str">
            <v>NOS</v>
          </cell>
          <cell r="K11446" t="str">
            <v>PMMA</v>
          </cell>
          <cell r="L11446" t="str">
            <v>DIFFUSER</v>
          </cell>
        </row>
        <row r="11447">
          <cell r="A11447">
            <v>20802228</v>
          </cell>
          <cell r="B11447" t="str">
            <v>GLIM-L1-PRSM-1.5X1195X48MM</v>
          </cell>
          <cell r="C11447">
            <v>0</v>
          </cell>
          <cell r="D11447">
            <v>21.662500000000001</v>
          </cell>
          <cell r="G11447" t="str">
            <v>\\ATI-SERVER\JILLP - Attachment\20802225 SP682 H80LT CURVILINEAR-PMMA-DIFFUSER C SHP W447L1020R200 X44.4X1.5MM.zip</v>
          </cell>
          <cell r="I11447" t="str">
            <v>No</v>
          </cell>
          <cell r="J11447" t="str">
            <v>NOS</v>
          </cell>
          <cell r="K11447" t="str">
            <v>PMMA</v>
          </cell>
          <cell r="L11447" t="str">
            <v>DIFFUSER</v>
          </cell>
        </row>
        <row r="11448">
          <cell r="A11448">
            <v>20802227</v>
          </cell>
          <cell r="B11448" t="str">
            <v>GLIM-L1-PMMA-1.5X2390X48MM</v>
          </cell>
          <cell r="C11448">
            <v>36</v>
          </cell>
          <cell r="D11448">
            <v>97.716200000000001</v>
          </cell>
          <cell r="G11448" t="str">
            <v>\\ATI-SERVER\JILLP - Attachment\20802225 SP682 H80LT CURVILINEAR-PMMA-DIFFUSER C SHP W447L1020R200 X44.4X1.5MM.zip</v>
          </cell>
          <cell r="I11448" t="str">
            <v>No</v>
          </cell>
          <cell r="J11448" t="str">
            <v>NOS</v>
          </cell>
          <cell r="K11448" t="str">
            <v>PMMA</v>
          </cell>
          <cell r="L11448" t="str">
            <v>DIFFUSER</v>
          </cell>
        </row>
        <row r="11449">
          <cell r="A11449">
            <v>20802226</v>
          </cell>
          <cell r="B11449" t="str">
            <v>PMMA DIFFUSER-TEMPLATE</v>
          </cell>
          <cell r="C11449">
            <v>49</v>
          </cell>
          <cell r="D11449">
            <v>139.43369999999999</v>
          </cell>
          <cell r="G11449" t="str">
            <v>\\ATI-SERVER\JILLP - Attachment\20802225 SP682 H80LT CURVILINEAR-PMMA-DIFFUSER C SHP W447L1020R200 X44.4X1.5MM.zip</v>
          </cell>
          <cell r="I11449" t="str">
            <v>No</v>
          </cell>
          <cell r="J11449" t="str">
            <v>NOS</v>
          </cell>
          <cell r="K11449" t="str">
            <v>PMMA</v>
          </cell>
          <cell r="L11449" t="str">
            <v>DIFFUSER</v>
          </cell>
        </row>
        <row r="11450">
          <cell r="A11450">
            <v>20802225</v>
          </cell>
          <cell r="B11450" t="str">
            <v>SP682 H80LT CURVILINEAR-PMMA-DIFFUSER C SHP W447L1020R200 X44.4X1.5MM</v>
          </cell>
          <cell r="C11450">
            <v>12</v>
          </cell>
          <cell r="D11450">
            <v>356.3408</v>
          </cell>
          <cell r="G11450" t="str">
            <v>\\ati-server\JILLP - Attachment\20802225 SP682 H80LT CURVILINEAR-PMMA-DIFFUSER C SHP W447L1020R200 X44.4X1.5MM.zip</v>
          </cell>
          <cell r="H11450">
            <v>116479</v>
          </cell>
          <cell r="I11450" t="str">
            <v>No</v>
          </cell>
          <cell r="J11450" t="str">
            <v>NOS</v>
          </cell>
          <cell r="K11450" t="str">
            <v>PMMA</v>
          </cell>
          <cell r="L11450" t="str">
            <v>DIFFUSER</v>
          </cell>
        </row>
        <row r="11451">
          <cell r="A11451">
            <v>20802224</v>
          </cell>
          <cell r="B11451" t="str">
            <v>SP682 H80LT CURVILINEAR-PMMA-DIFFUSER-625X44.4X1.5MM</v>
          </cell>
          <cell r="C11451">
            <v>4</v>
          </cell>
          <cell r="D11451">
            <v>30.984999999999999</v>
          </cell>
          <cell r="G11451" t="str">
            <v>\\ati-server\JILLP - Attachment\20802224 SP682 H80LT CURVILINEAR-PMMA-DIFFUSER-625X44.4X1.5MM.zip</v>
          </cell>
          <cell r="H11451">
            <v>116477</v>
          </cell>
          <cell r="I11451" t="str">
            <v>No</v>
          </cell>
          <cell r="J11451" t="str">
            <v>NOS</v>
          </cell>
          <cell r="K11451" t="str">
            <v>PMMA</v>
          </cell>
          <cell r="L11451" t="str">
            <v>DIFFUSER</v>
          </cell>
        </row>
        <row r="11452">
          <cell r="A11452">
            <v>20802223</v>
          </cell>
          <cell r="B11452" t="str">
            <v>SP682 H80LT CURVILINEAR-PMMA-DIFFUSER-286X44.4X1.5MM</v>
          </cell>
          <cell r="C11452">
            <v>0</v>
          </cell>
          <cell r="D11452">
            <v>11.255000000000001</v>
          </cell>
          <cell r="G11452" t="str">
            <v>\\ati-server\JILLP - Attachment\20802223 SP682 H80LT CURVILINEAR-PMMA-DIFFUSER-286X44.4X1.5MM.zip</v>
          </cell>
          <cell r="H11452">
            <v>116478</v>
          </cell>
          <cell r="I11452" t="str">
            <v>No</v>
          </cell>
          <cell r="J11452" t="str">
            <v>NOS</v>
          </cell>
          <cell r="K11452" t="str">
            <v>PMMA</v>
          </cell>
          <cell r="L11452" t="str">
            <v>DIFFUSER</v>
          </cell>
        </row>
        <row r="11453">
          <cell r="A11453">
            <v>20802222</v>
          </cell>
          <cell r="B11453" t="str">
            <v>SP682 H80LT CURVILINEAR-PMMA-DIFFUSER-L SHP L1025 X W1025 X R500X44.4X1.5MM</v>
          </cell>
          <cell r="C11453">
            <v>4</v>
          </cell>
          <cell r="D11453">
            <v>234.5</v>
          </cell>
          <cell r="G11453" t="str">
            <v>\\ati-server\JILLP - Attachment\20802222 SP682 H80LT CURVILINEAR-PMMA-DIFFUSER-L SHP L1025 X W1025 X R500X44.4X1.5MM.zip</v>
          </cell>
          <cell r="H11453">
            <v>115845</v>
          </cell>
          <cell r="I11453" t="str">
            <v>No</v>
          </cell>
          <cell r="J11453" t="str">
            <v>NOS</v>
          </cell>
          <cell r="K11453" t="str">
            <v>PMMA</v>
          </cell>
          <cell r="L11453" t="str">
            <v>DIFFUSER</v>
          </cell>
        </row>
        <row r="11454">
          <cell r="A11454">
            <v>20802221</v>
          </cell>
          <cell r="B11454" t="str">
            <v>SP682 H80LT CURVILINEAR-PMMA-DIFFUSER-891X44.4X1.5MM</v>
          </cell>
          <cell r="C11454">
            <v>7</v>
          </cell>
          <cell r="D11454">
            <v>48.847499999999997</v>
          </cell>
          <cell r="G11454" t="str">
            <v>\\ati-server\JILLP - Attachment\20802221 SP682 H80LT CURVILINEAR-PMMA-DIFFUSER-891X44.4X1.5MM.zip</v>
          </cell>
          <cell r="H11454">
            <v>115844</v>
          </cell>
          <cell r="I11454" t="str">
            <v>No</v>
          </cell>
          <cell r="J11454" t="str">
            <v>NOS</v>
          </cell>
          <cell r="K11454" t="str">
            <v>PMMA</v>
          </cell>
          <cell r="L11454" t="str">
            <v>DIFFUSER</v>
          </cell>
        </row>
        <row r="11455">
          <cell r="A11455">
            <v>20802220</v>
          </cell>
          <cell r="B11455" t="str">
            <v>SP682 H80LT CURVILINEAR-PMMA-DIFFUSER-1907X44.4X1.5MM</v>
          </cell>
          <cell r="C11455">
            <v>1</v>
          </cell>
          <cell r="D11455">
            <v>106.6033</v>
          </cell>
          <cell r="G11455" t="str">
            <v>\\ati-server\JILLP - Attachment\20802220SP682 H80LT CURVILINEAR-PMMA-DIFFUSER-1907X44.4X1.5MM.zip</v>
          </cell>
          <cell r="H11455">
            <v>115843</v>
          </cell>
          <cell r="I11455" t="str">
            <v>No</v>
          </cell>
          <cell r="J11455" t="str">
            <v>NOS</v>
          </cell>
          <cell r="K11455" t="str">
            <v>PMMA</v>
          </cell>
          <cell r="L11455" t="str">
            <v>DIFFUSER</v>
          </cell>
        </row>
        <row r="11456">
          <cell r="A11456">
            <v>20802219</v>
          </cell>
          <cell r="B11456" t="str">
            <v>SP780 S2 CS-PMMA DIFFUSER-1.5X2100X51MM</v>
          </cell>
          <cell r="C11456">
            <v>2</v>
          </cell>
          <cell r="D11456">
            <v>101.81</v>
          </cell>
          <cell r="G11456" t="str">
            <v>\\ATI-SERVER\JILLP - Attachment\20802218-SP682 H80LT CURVILINEAR-PMMA-DIFFUSER-1272X44.4X1.5MM (1).zip</v>
          </cell>
          <cell r="I11456" t="str">
            <v>No</v>
          </cell>
          <cell r="J11456" t="str">
            <v>NOS</v>
          </cell>
          <cell r="K11456" t="str">
            <v>PMMA</v>
          </cell>
          <cell r="L11456" t="str">
            <v>DIFFUSER</v>
          </cell>
        </row>
        <row r="11457">
          <cell r="A11457">
            <v>20802218</v>
          </cell>
          <cell r="B11457" t="str">
            <v>SP682 H80LT CURVILINEAR-PMMA-DIFFUSER-1272X44.4X1.5MM</v>
          </cell>
          <cell r="C11457">
            <v>0</v>
          </cell>
          <cell r="D11457">
            <v>90.19</v>
          </cell>
          <cell r="G11457" t="str">
            <v>\\ati-server\JILLP - Attachment\20802218-SP682 H80LT CURVILINEAR-PMMA-DIFFUSER-1272X44.4X1.5MM (1).zip</v>
          </cell>
          <cell r="H11457">
            <v>110501</v>
          </cell>
          <cell r="I11457" t="str">
            <v>No</v>
          </cell>
          <cell r="J11457" t="str">
            <v>NOS</v>
          </cell>
          <cell r="K11457" t="str">
            <v>PMMA</v>
          </cell>
          <cell r="L11457" t="str">
            <v>DIFFUSER</v>
          </cell>
        </row>
        <row r="11458">
          <cell r="A11458">
            <v>20802217</v>
          </cell>
          <cell r="B11458" t="str">
            <v>SP682 H80LT CURVILINEAR-PMMA-DIFFUSER-1019X44.4X1.5MM</v>
          </cell>
          <cell r="C11458">
            <v>0</v>
          </cell>
          <cell r="D11458">
            <v>2138</v>
          </cell>
          <cell r="G11458" t="str">
            <v>\\ati-server\JILLP - Attachment\20802217-SP682 H80LT CURVILINEAR-PMMA-DIFFUSER-1019X44.4X1.5MM (1).zip</v>
          </cell>
          <cell r="H11458">
            <v>110496</v>
          </cell>
          <cell r="I11458" t="str">
            <v>No</v>
          </cell>
          <cell r="J11458" t="str">
            <v>NOS</v>
          </cell>
          <cell r="K11458" t="str">
            <v>PMMA</v>
          </cell>
          <cell r="L11458" t="str">
            <v>DIFFUSER</v>
          </cell>
        </row>
        <row r="11459">
          <cell r="A11459">
            <v>20802216</v>
          </cell>
          <cell r="B11459" t="str">
            <v>SP682 H80LT CURVILINEAR-PMMA-DIFFUSER-1399X44.4X1.5MM</v>
          </cell>
          <cell r="C11459">
            <v>2</v>
          </cell>
          <cell r="D11459">
            <v>90.188500000000005</v>
          </cell>
          <cell r="G11459" t="str">
            <v>\\ati-server\JILLP - Attachment\20802216-SP682 H80LT CURVILINEAR-PMMA-DIFFUSER-1399X44.4X1.5MM (1).zip</v>
          </cell>
          <cell r="H11459">
            <v>110495</v>
          </cell>
          <cell r="I11459" t="str">
            <v>No</v>
          </cell>
          <cell r="J11459" t="str">
            <v>NOS</v>
          </cell>
          <cell r="K11459" t="str">
            <v>PMMA</v>
          </cell>
          <cell r="L11459" t="str">
            <v>DIFFUSER</v>
          </cell>
        </row>
        <row r="11460">
          <cell r="A11460">
            <v>20802215</v>
          </cell>
          <cell r="B11460" t="str">
            <v>SP682 H80LT CURVILINEAR-PMMA-DIFFUSER-1145X44.4X1.5MM</v>
          </cell>
          <cell r="C11460">
            <v>3</v>
          </cell>
          <cell r="D11460">
            <v>45.094999999999999</v>
          </cell>
          <cell r="G11460" t="str">
            <v>\\ati-server\JILLP - Attachment\20802215-SP682 H80LT CURVILINEAR-PMMA-DIFFUSER-1145X44.4X1.5MM (1).zip</v>
          </cell>
          <cell r="H11460">
            <v>110499</v>
          </cell>
          <cell r="I11460" t="str">
            <v>No</v>
          </cell>
          <cell r="J11460" t="str">
            <v>NOS</v>
          </cell>
          <cell r="K11460" t="str">
            <v>PMMA</v>
          </cell>
          <cell r="L11460" t="str">
            <v>DIFFUSER</v>
          </cell>
        </row>
        <row r="11461">
          <cell r="A11461">
            <v>20802214</v>
          </cell>
          <cell r="B11461" t="str">
            <v>SP682 H80LT CURVILINEAR-PMMA-DIFFUSER-C SHP L1200XW855XR600X44.4X1.5MM</v>
          </cell>
          <cell r="C11461">
            <v>0</v>
          </cell>
          <cell r="D11461">
            <v>2345</v>
          </cell>
          <cell r="G11461" t="str">
            <v>\\ati-server\JILLP - Attachment\20802214-SP682 H80LT CURVILINEAR-PMMA-DIFFUSER-C SHP  L1200 X W855 X R600 X44.4X1.5MM (1).zip</v>
          </cell>
          <cell r="H11461">
            <v>110497</v>
          </cell>
          <cell r="I11461" t="str">
            <v>No</v>
          </cell>
          <cell r="J11461" t="str">
            <v>NOS</v>
          </cell>
          <cell r="K11461" t="str">
            <v>PMMA</v>
          </cell>
          <cell r="L11461" t="str">
            <v>DIFFUSER</v>
          </cell>
        </row>
        <row r="11462">
          <cell r="A11462">
            <v>20802213</v>
          </cell>
          <cell r="B11462" t="str">
            <v>SP682 H80LT CURVILINEAR-PMMA-DIFFUSER-C SHP L1000XW782XR500X44.4X1.5MM</v>
          </cell>
          <cell r="C11462">
            <v>0</v>
          </cell>
          <cell r="D11462">
            <v>2345</v>
          </cell>
          <cell r="G11462" t="str">
            <v>\\ati-server\JILLP - Attachment\20802213-SP682 H80LT CURVILINEAR-PMMA-DIFFUSER-C SHP L1000 X W782 X R500 X44.4X1.5MM.zip</v>
          </cell>
          <cell r="H11462">
            <v>110500</v>
          </cell>
          <cell r="I11462" t="str">
            <v>No</v>
          </cell>
          <cell r="J11462" t="str">
            <v>NOS</v>
          </cell>
          <cell r="K11462" t="str">
            <v>PMMA</v>
          </cell>
          <cell r="L11462" t="str">
            <v>DIFFUSER</v>
          </cell>
        </row>
        <row r="11463">
          <cell r="A11463">
            <v>20802212</v>
          </cell>
          <cell r="B11463" t="str">
            <v>RS361B PMMA DIFFUSER Ø50MM</v>
          </cell>
          <cell r="C11463">
            <v>432</v>
          </cell>
          <cell r="D11463">
            <v>1.8601000000000001</v>
          </cell>
          <cell r="G11463" t="str">
            <v>\\ATI-SERVER\JILLP - Attachment\TORUSDONUT 1200MM-PMMA-DIFFUSER-O.D.1195 x I.D. 1075 X 1.5MM.DXF.zip</v>
          </cell>
          <cell r="I11463" t="str">
            <v>No</v>
          </cell>
          <cell r="J11463" t="str">
            <v>NOS</v>
          </cell>
          <cell r="K11463" t="str">
            <v>PMMA</v>
          </cell>
          <cell r="L11463" t="str">
            <v>DIFFUSER</v>
          </cell>
        </row>
        <row r="11464">
          <cell r="A11464">
            <v>20802211</v>
          </cell>
          <cell r="B11464" t="str">
            <v>SP780 S2 CS-PMMA DIFFUSER-1.5X600X51MM</v>
          </cell>
          <cell r="C11464">
            <v>160</v>
          </cell>
          <cell r="D11464">
            <v>37.2151</v>
          </cell>
          <cell r="G11464" t="str">
            <v>\\ati-server\JILLP - Attachment\20802211-SP780 S2 CS-PMMA-1.5X595X51MM.zip</v>
          </cell>
          <cell r="H11464">
            <v>109221</v>
          </cell>
          <cell r="I11464" t="str">
            <v>No</v>
          </cell>
          <cell r="J11464" t="str">
            <v>NOS</v>
          </cell>
          <cell r="K11464" t="str">
            <v>PMMA</v>
          </cell>
          <cell r="L11464" t="str">
            <v>DIFFUSER</v>
          </cell>
        </row>
        <row r="11465">
          <cell r="A11465">
            <v>20802210</v>
          </cell>
          <cell r="B11465" t="str">
            <v>SP682 H80LT CURVILINEAR-PMMA-DIFFUSER-ARC L1453 R 25mm X44.4X1.5MM</v>
          </cell>
          <cell r="C11465">
            <v>40</v>
          </cell>
          <cell r="D11465">
            <v>142.5335</v>
          </cell>
          <cell r="G11465" t="str">
            <v>\\ati-server\JILLP - Attachment\20802210 SP682 H80LT CURVILINEAR-PMMA-DIFFUSER-ARC L1453 R 25mm X44.4X1.5MM.zip</v>
          </cell>
          <cell r="H11465">
            <v>111131</v>
          </cell>
          <cell r="I11465" t="str">
            <v>No</v>
          </cell>
          <cell r="J11465" t="str">
            <v>NOS</v>
          </cell>
          <cell r="K11465" t="str">
            <v>PMMA</v>
          </cell>
          <cell r="L11465" t="str">
            <v>DIFFUSER</v>
          </cell>
        </row>
        <row r="11466">
          <cell r="A11466">
            <v>20802209</v>
          </cell>
          <cell r="B11466" t="str">
            <v>SP682 H80LT CURVILINEAR-PMMA-DIFFUSER-1018X44.4X1.5MM</v>
          </cell>
          <cell r="C11466">
            <v>0</v>
          </cell>
          <cell r="D11466">
            <v>45.094999999999999</v>
          </cell>
          <cell r="G11466" t="str">
            <v>\\ati-server\JILLP - Attachment\20802209 SP682 H80LT CURVILINEAR-PMMA-DIFFUSER-1018X44.4X1.5MM.zip</v>
          </cell>
          <cell r="H11466">
            <v>112055</v>
          </cell>
          <cell r="I11466" t="str">
            <v>No</v>
          </cell>
          <cell r="J11466" t="str">
            <v>NOS</v>
          </cell>
          <cell r="K11466" t="str">
            <v>PMMA</v>
          </cell>
          <cell r="L11466" t="str">
            <v>DIFFUSER</v>
          </cell>
        </row>
        <row r="11467">
          <cell r="A11467">
            <v>20802208</v>
          </cell>
          <cell r="B11467" t="str">
            <v>SP682 H80LT CURVILINEAR-PMMA-DIFFUSER-2288X44.4X1.5MM</v>
          </cell>
          <cell r="C11467">
            <v>108</v>
          </cell>
          <cell r="D11467">
            <v>90.188800000000001</v>
          </cell>
          <cell r="G11467" t="str">
            <v>\\ati-server\JILLP - Attachment\20802208 SP682 H80LT CURVILINEAR-PMMA-DIFFUSER-2288X44.4X1.5MM.zip</v>
          </cell>
          <cell r="H11467">
            <v>112054</v>
          </cell>
          <cell r="I11467" t="str">
            <v>No</v>
          </cell>
          <cell r="J11467" t="str">
            <v>NOS</v>
          </cell>
          <cell r="K11467" t="str">
            <v>PMMA</v>
          </cell>
          <cell r="L11467" t="str">
            <v>DIFFUSER</v>
          </cell>
        </row>
        <row r="11468">
          <cell r="A11468">
            <v>20802207</v>
          </cell>
          <cell r="B11468" t="str">
            <v>VKSUN CURVILINEAR PMMA-DIFFUSER ARCL1846XR1175X60.4X1.5MM</v>
          </cell>
          <cell r="C11468">
            <v>0</v>
          </cell>
          <cell r="D11468">
            <v>213.8</v>
          </cell>
          <cell r="G11468" t="str">
            <v>\\ati-server\JILLP - Attachment\20802207-VKSUN CURVILINEAR PMMA-DIFFUSER ARCL1846XR1175X60.4X1.5MM.zip</v>
          </cell>
          <cell r="H11468">
            <v>109969</v>
          </cell>
          <cell r="I11468" t="str">
            <v>No</v>
          </cell>
          <cell r="J11468" t="str">
            <v>NOS</v>
          </cell>
          <cell r="K11468" t="str">
            <v>PMMA</v>
          </cell>
          <cell r="L11468" t="str">
            <v>DIFFUSER</v>
          </cell>
        </row>
        <row r="11469">
          <cell r="A11469">
            <v>20802206</v>
          </cell>
          <cell r="B11469" t="str">
            <v>VKSUN CURVILINEAR-PMMA-DIFFUSER- LR C-SHP ARCL2356XL1037XW1500XR750X60.4X1.5MM</v>
          </cell>
          <cell r="C11469">
            <v>0</v>
          </cell>
          <cell r="D11469">
            <v>152.72</v>
          </cell>
          <cell r="G11469" t="str">
            <v>\\ati-server\JILLP - Attachment\20802206-VKSUN CURVILINEAR-PMMA-DIFFUSER- LR C-SHP ARCL2356XL1037XW1500XR750X60.4X1.5MM.zip</v>
          </cell>
          <cell r="H11469">
            <v>109970</v>
          </cell>
          <cell r="I11469" t="str">
            <v>No</v>
          </cell>
          <cell r="J11469" t="str">
            <v>NOS</v>
          </cell>
          <cell r="K11469" t="str">
            <v>PMMA</v>
          </cell>
          <cell r="L11469" t="str">
            <v>DIFFUSER</v>
          </cell>
        </row>
        <row r="11470">
          <cell r="A11470">
            <v>20802205</v>
          </cell>
          <cell r="B11470" t="str">
            <v>VKSUN CURVILINEAR-PMMA-DIFFUSER- LL C-SHP ARCL2356XL1037XW1500XR750X60.4X1.5MM</v>
          </cell>
          <cell r="C11470">
            <v>0</v>
          </cell>
          <cell r="D11470">
            <v>174.1</v>
          </cell>
          <cell r="G11470" t="str">
            <v>\\ati-server\JILLP - Attachment\20802205-VKSUN CURVILINEAR-PMMA-DIFFUSER- LL C-SHP ARCL2356XL1037XW1500XR750X60.4X1.5MM.zip</v>
          </cell>
          <cell r="H11470">
            <v>109961</v>
          </cell>
          <cell r="I11470" t="str">
            <v>No</v>
          </cell>
          <cell r="J11470" t="str">
            <v>NOS</v>
          </cell>
          <cell r="K11470" t="str">
            <v>PMMA</v>
          </cell>
          <cell r="L11470" t="str">
            <v>DIFFUSER</v>
          </cell>
        </row>
        <row r="11471">
          <cell r="A11471">
            <v>20802204</v>
          </cell>
          <cell r="B11471" t="str">
            <v>VKSUN CURVILINEAR-PMMA-DIFFUSER-1145X60.4X1.5MM</v>
          </cell>
          <cell r="C11471">
            <v>0</v>
          </cell>
          <cell r="D11471">
            <v>89.111699999999999</v>
          </cell>
          <cell r="G11471" t="str">
            <v>\\ati-server\JILLP - Attachment\20802204-VKSUN CURVILINEAR-PMMA-DIFFUSER-1145X60.4X1.5MM.zip</v>
          </cell>
          <cell r="H11471">
            <v>109968</v>
          </cell>
          <cell r="I11471" t="str">
            <v>No</v>
          </cell>
          <cell r="J11471" t="str">
            <v>NOS</v>
          </cell>
          <cell r="K11471" t="str">
            <v>PMMA</v>
          </cell>
          <cell r="L11471" t="str">
            <v>DIFFUSER</v>
          </cell>
        </row>
        <row r="11472">
          <cell r="A11472">
            <v>20802203</v>
          </cell>
          <cell r="B11472" t="str">
            <v>VKSUN CURVILINEAR-PMMA-DIFFUSER-1272X60.4X1.5MM</v>
          </cell>
          <cell r="C11472">
            <v>0</v>
          </cell>
          <cell r="D11472">
            <v>89.111699999999999</v>
          </cell>
          <cell r="G11472" t="str">
            <v>\\ati-server\JILLP - Attachment\20802203-VKSUN CURVILINEAR-PMMA-DIFFUSER-1272X60.4X1.5MM.zip</v>
          </cell>
          <cell r="H11472">
            <v>109966</v>
          </cell>
          <cell r="I11472" t="str">
            <v>No</v>
          </cell>
          <cell r="J11472" t="str">
            <v>NOS</v>
          </cell>
          <cell r="K11472" t="str">
            <v>PMMA</v>
          </cell>
          <cell r="L11472" t="str">
            <v>DIFFUSER</v>
          </cell>
        </row>
        <row r="11473">
          <cell r="A11473">
            <v>20802202</v>
          </cell>
          <cell r="B11473" t="str">
            <v>TORUS/DONUT 900MM-PMMA-DIFFUSER-OD-915XID-795X1.5MM</v>
          </cell>
          <cell r="C11473">
            <v>2</v>
          </cell>
          <cell r="D11473">
            <v>1069</v>
          </cell>
          <cell r="G11473" t="str">
            <v>\\ATI-SERVER\JILLP - Attachment\TORUSDONUT 1200MM-PMMA-DIFFUSER-O.D.1195 x I.D. 1075 X 1.5MM.DXF.zip</v>
          </cell>
          <cell r="I11473" t="str">
            <v>No</v>
          </cell>
          <cell r="J11473" t="str">
            <v>NOS</v>
          </cell>
          <cell r="K11473" t="str">
            <v>PMMA</v>
          </cell>
          <cell r="L11473" t="str">
            <v>DIFFUSER</v>
          </cell>
        </row>
        <row r="11474">
          <cell r="A11474">
            <v>20802201</v>
          </cell>
          <cell r="B11474" t="str">
            <v>VKSUN CURVILINEAR-PMMA-DIFFUSER-TORUS SQ L780XW780XR208X60.4X1.5MM</v>
          </cell>
          <cell r="C11474">
            <v>0</v>
          </cell>
          <cell r="D11474">
            <v>712.66669999999999</v>
          </cell>
          <cell r="G11474" t="str">
            <v>\\ati-server\JILLP - Attachment\20802201-VKSUN CURVILINEAR-PMMA-DIFFUSER-TORUS SQ L780XW780XR208X60.4X1.5MM.zip</v>
          </cell>
          <cell r="H11474">
            <v>109962</v>
          </cell>
          <cell r="I11474" t="str">
            <v>No</v>
          </cell>
          <cell r="J11474" t="str">
            <v>NOS</v>
          </cell>
          <cell r="K11474" t="str">
            <v>PMMA</v>
          </cell>
          <cell r="L11474" t="str">
            <v>DIFFUSER</v>
          </cell>
        </row>
        <row r="11475">
          <cell r="A11475">
            <v>20802200</v>
          </cell>
          <cell r="B11475" t="str">
            <v>TORUS/DONUT 1200MM-PMMA-DIFFUSER-OD-1195 ID-1075X1.5MM</v>
          </cell>
          <cell r="C11475">
            <v>344</v>
          </cell>
          <cell r="D11475">
            <v>1172.5</v>
          </cell>
          <cell r="G11475" t="str">
            <v>\\ati-server\JILLP - Attachment\TORUSDONUT 1200MM-PMMA-DIFFUSER-O.D.1195 x I.D. 1075 X 1.5MM.DXF.zip</v>
          </cell>
          <cell r="H11475">
            <v>106656</v>
          </cell>
          <cell r="I11475" t="str">
            <v>No</v>
          </cell>
          <cell r="J11475" t="str">
            <v>NOS</v>
          </cell>
          <cell r="K11475" t="str">
            <v>PMMA</v>
          </cell>
          <cell r="L11475" t="str">
            <v>DIFFUSER</v>
          </cell>
        </row>
        <row r="11476">
          <cell r="A11476">
            <v>20802199</v>
          </cell>
          <cell r="B11476" t="str">
            <v>DONUT HEX PMMA DIFFUSER 605X695MM</v>
          </cell>
          <cell r="C11476">
            <v>1</v>
          </cell>
          <cell r="D11476">
            <v>352.23779999999999</v>
          </cell>
          <cell r="G11476" t="str">
            <v>\\ATI-SERVER\JILLP - Attachment\20802160-SP682 H75LT CURVILINEAR (G15) PMMA-DIFFUSER ARCL1288XR3392X42.4MM.DXF.zip</v>
          </cell>
          <cell r="I11476" t="str">
            <v>No</v>
          </cell>
          <cell r="J11476" t="str">
            <v>NOS</v>
          </cell>
          <cell r="K11476" t="str">
            <v>PMMA</v>
          </cell>
          <cell r="L11476" t="str">
            <v>DIFFUSER</v>
          </cell>
        </row>
        <row r="11477">
          <cell r="A11477">
            <v>20802198</v>
          </cell>
          <cell r="B11477" t="str">
            <v>DONUT TWIN HEX PMMA DIFFUSER 1225X695MM</v>
          </cell>
          <cell r="C11477">
            <v>3</v>
          </cell>
          <cell r="D11477">
            <v>1069</v>
          </cell>
          <cell r="G11477" t="str">
            <v>\\ATI-SERVER\JILLP - Attachment\20802160-SP682 H75LT CURVILINEAR (G15) PMMA-DIFFUSER ARCL1288XR3392X42.4MM.DXF.zip</v>
          </cell>
          <cell r="I11477" t="str">
            <v>No</v>
          </cell>
          <cell r="J11477" t="str">
            <v>NOS</v>
          </cell>
          <cell r="K11477" t="str">
            <v>PMMA</v>
          </cell>
          <cell r="L11477" t="str">
            <v>DIFFUSER</v>
          </cell>
        </row>
        <row r="11478">
          <cell r="A11478">
            <v>20802197</v>
          </cell>
          <cell r="B11478" t="str">
            <v>SP681 PMMA DIFFUSER 1061X25X1.5MM</v>
          </cell>
          <cell r="C11478">
            <v>20</v>
          </cell>
          <cell r="D11478">
            <v>22.748200000000001</v>
          </cell>
          <cell r="G11478" t="str">
            <v>\\ati-server\JILLP - Attachment\XTD UPSIDE diffuser.zip</v>
          </cell>
          <cell r="H11478">
            <v>136505</v>
          </cell>
          <cell r="I11478" t="str">
            <v>No</v>
          </cell>
          <cell r="J11478" t="str">
            <v>NOS</v>
          </cell>
          <cell r="K11478" t="str">
            <v>PMMA</v>
          </cell>
          <cell r="L11478" t="str">
            <v>DIFFUSER</v>
          </cell>
        </row>
        <row r="11479">
          <cell r="A11479">
            <v>20802196</v>
          </cell>
          <cell r="B11479" t="str">
            <v>DELTA-12W-LK-PMMA DIFFUSER-44MM</v>
          </cell>
          <cell r="C11479">
            <v>0</v>
          </cell>
          <cell r="D11479">
            <v>1.6181000000000001</v>
          </cell>
          <cell r="G11479" t="str">
            <v>\\ATI-SERVER\JILLP - Attachment\20802160-SP682 H75LT CURVILINEAR (G15) PMMA-DIFFUSER ARCL1288XR3392X42.4MM.DXF.zip</v>
          </cell>
          <cell r="I11479" t="str">
            <v>No</v>
          </cell>
          <cell r="J11479" t="str">
            <v>NOS</v>
          </cell>
          <cell r="K11479" t="str">
            <v>PMMA</v>
          </cell>
          <cell r="L11479" t="str">
            <v>DIFFUSER</v>
          </cell>
        </row>
        <row r="11480">
          <cell r="A11480">
            <v>20802195</v>
          </cell>
          <cell r="B11480" t="str">
            <v>SLIDING- DIFFUSER-SHEET-PMMA-1.5X570X50MM</v>
          </cell>
          <cell r="C11480">
            <v>10</v>
          </cell>
          <cell r="D11480">
            <v>24.434999999999999</v>
          </cell>
          <cell r="G11480" t="str">
            <v>\\ATI-SERVER\JILLP - Attachment\20802160-SP682 H75LT CURVILINEAR (G15) PMMA-DIFFUSER ARCL1288XR3392X42.4MM.DXF.zip</v>
          </cell>
          <cell r="I11480" t="str">
            <v>No</v>
          </cell>
          <cell r="J11480" t="str">
            <v>NOS</v>
          </cell>
          <cell r="K11480" t="str">
            <v>PMMA</v>
          </cell>
          <cell r="L11480" t="str">
            <v>DIFFUSER</v>
          </cell>
        </row>
        <row r="11481">
          <cell r="A11481">
            <v>20802194</v>
          </cell>
          <cell r="B11481" t="str">
            <v>NPCI CURVILINEAR (E12) PMMA-DIFFUSER ARC2030XR3675 X58MM</v>
          </cell>
          <cell r="C11481">
            <v>0</v>
          </cell>
          <cell r="D11481">
            <v>267.25</v>
          </cell>
          <cell r="G11481" t="str">
            <v>\\ati-server\JILLP - Attachment\NPCI CURVILINEAR PMMA-DIFFUSER (E12) ARC2030 X R3675 X58MM.zip</v>
          </cell>
          <cell r="H11481">
            <v>105996</v>
          </cell>
          <cell r="I11481" t="str">
            <v>No</v>
          </cell>
          <cell r="J11481" t="str">
            <v>NOS</v>
          </cell>
          <cell r="K11481" t="str">
            <v>PMMA</v>
          </cell>
          <cell r="L11481" t="str">
            <v>DIFFUSER</v>
          </cell>
        </row>
        <row r="11482">
          <cell r="A11482">
            <v>20802193</v>
          </cell>
          <cell r="B11482" t="str">
            <v>NPCI CURVILINEAR (E11) PMMA-DIFFUSER ARC787XR1433 X58MM</v>
          </cell>
          <cell r="C11482">
            <v>0</v>
          </cell>
          <cell r="D11482">
            <v>267.25</v>
          </cell>
          <cell r="G11482" t="str">
            <v>\\ati-server\JILLP - Attachment\NPCI CURVILINEAR PMMA-DIFFUSER (E11) ARC787 X R1433 X58MM.zip</v>
          </cell>
          <cell r="H11482">
            <v>105995</v>
          </cell>
          <cell r="I11482" t="str">
            <v>No</v>
          </cell>
          <cell r="J11482" t="str">
            <v>NOS</v>
          </cell>
          <cell r="K11482" t="str">
            <v>PMMA</v>
          </cell>
          <cell r="L11482" t="str">
            <v>DIFFUSER</v>
          </cell>
        </row>
        <row r="11483">
          <cell r="A11483">
            <v>20802192</v>
          </cell>
          <cell r="B11483" t="str">
            <v>NPCI CURVILINEAR (E10) PMMA-DIFFUSER ARC1692XR1465 X58MM</v>
          </cell>
          <cell r="C11483">
            <v>0</v>
          </cell>
          <cell r="D11483">
            <v>267.25</v>
          </cell>
          <cell r="G11483" t="str">
            <v>\\ati-server\JILLP - Attachment\NPCI CURVILINEAR PMMA-DIFFUSER (E10) ARC1692 X R1465 X58MM.zip</v>
          </cell>
          <cell r="H11483">
            <v>105994</v>
          </cell>
          <cell r="I11483" t="str">
            <v>No</v>
          </cell>
          <cell r="J11483" t="str">
            <v>NOS</v>
          </cell>
          <cell r="K11483" t="str">
            <v>PMMA</v>
          </cell>
          <cell r="L11483" t="str">
            <v>DIFFUSER</v>
          </cell>
        </row>
        <row r="11484">
          <cell r="A11484">
            <v>20802191</v>
          </cell>
          <cell r="B11484" t="str">
            <v>NPCI CURVILINEAR (E9) PMMA-DIFFUSER ARC1292XR2210 X58MM</v>
          </cell>
          <cell r="C11484">
            <v>0</v>
          </cell>
          <cell r="D11484">
            <v>267.25</v>
          </cell>
          <cell r="G11484" t="str">
            <v>\\ati-server\JILLP - Attachment\NPCI CURVILINEAR PMMA-DIFFUSER (E9) ARC1292 X R2210 X58MM.zip</v>
          </cell>
          <cell r="H11484">
            <v>105993</v>
          </cell>
          <cell r="I11484" t="str">
            <v>No</v>
          </cell>
          <cell r="J11484" t="str">
            <v>NOS</v>
          </cell>
          <cell r="K11484" t="str">
            <v>PMMA</v>
          </cell>
          <cell r="L11484" t="str">
            <v>DIFFUSER</v>
          </cell>
        </row>
        <row r="11485">
          <cell r="A11485">
            <v>20802190</v>
          </cell>
          <cell r="B11485" t="str">
            <v>NPCI CURVILINEAR (E8) PMMA-DIFFUSER ARC1156XR5127 X58MM</v>
          </cell>
          <cell r="C11485">
            <v>0</v>
          </cell>
          <cell r="D11485">
            <v>267.25</v>
          </cell>
          <cell r="G11485" t="str">
            <v>\\ati-server\JILLP - Attachment\NPCI CURVILINEAR PMMA-DIFFUSER (E8) ARC1156 X R5127 X58MM.zip</v>
          </cell>
          <cell r="H11485">
            <v>105989</v>
          </cell>
          <cell r="I11485" t="str">
            <v>No</v>
          </cell>
          <cell r="J11485" t="str">
            <v>NOS</v>
          </cell>
          <cell r="K11485" t="str">
            <v>PMMA</v>
          </cell>
          <cell r="L11485" t="str">
            <v>DIFFUSER</v>
          </cell>
        </row>
        <row r="11486">
          <cell r="A11486">
            <v>20802189</v>
          </cell>
          <cell r="B11486" t="str">
            <v>NPCI CURVILINEAR (E7) PMMA-DIFFUSER ARC2299XR7157 X58MM</v>
          </cell>
          <cell r="C11486">
            <v>0</v>
          </cell>
          <cell r="D11486">
            <v>267.25</v>
          </cell>
          <cell r="G11486" t="str">
            <v>\\ati-server\JILLP - Attachment\NPCI CURVILINEAR PMMA-DIFFUSER (E7) ARC2299 X R7157 X58MM.zip</v>
          </cell>
          <cell r="H11486">
            <v>105988</v>
          </cell>
          <cell r="I11486" t="str">
            <v>No</v>
          </cell>
          <cell r="J11486" t="str">
            <v>NOS</v>
          </cell>
          <cell r="K11486" t="str">
            <v>PMMA</v>
          </cell>
          <cell r="L11486" t="str">
            <v>DIFFUSER</v>
          </cell>
        </row>
        <row r="11487">
          <cell r="A11487">
            <v>20802188</v>
          </cell>
          <cell r="B11487" t="str">
            <v>NPCI CURVILINEAR (E6) PMMA-DIFFUSER ARC1541XR4239 X58MM</v>
          </cell>
          <cell r="C11487">
            <v>0</v>
          </cell>
          <cell r="D11487">
            <v>267.25</v>
          </cell>
          <cell r="G11487" t="str">
            <v>\\ati-server\JILLP - Attachment\NPCI CURVILINEAR PMMA-DIFFUSER (E6) ARC1541 X R4239 X58MM.zip</v>
          </cell>
          <cell r="H11487">
            <v>105986</v>
          </cell>
          <cell r="I11487" t="str">
            <v>No</v>
          </cell>
          <cell r="J11487" t="str">
            <v>NOS</v>
          </cell>
          <cell r="K11487" t="str">
            <v>PMMA</v>
          </cell>
          <cell r="L11487" t="str">
            <v>DIFFUSER</v>
          </cell>
        </row>
        <row r="11488">
          <cell r="A11488">
            <v>20802187</v>
          </cell>
          <cell r="B11488" t="str">
            <v>NPCI CURVILINEAR (E5) PMMA-DIFFUSER ARC1035XR1962 X58MM</v>
          </cell>
          <cell r="C11488">
            <v>0</v>
          </cell>
          <cell r="D11488">
            <v>267.25</v>
          </cell>
          <cell r="G11488" t="str">
            <v>\\ati-server\JILLP - Attachment\NPCI CURVILINEAR PMMA-DIFFUSER (E5) ARC1035 X R1962 X58MM.zip</v>
          </cell>
          <cell r="H11488">
            <v>105985</v>
          </cell>
          <cell r="I11488" t="str">
            <v>No</v>
          </cell>
          <cell r="J11488" t="str">
            <v>NOS</v>
          </cell>
          <cell r="K11488" t="str">
            <v>PMMA</v>
          </cell>
          <cell r="L11488" t="str">
            <v>DIFFUSER</v>
          </cell>
        </row>
        <row r="11489">
          <cell r="A11489">
            <v>20802186</v>
          </cell>
          <cell r="B11489" t="str">
            <v>NPCI CURVILINEAR (E4) PMMA-DIFFUSER ARC419XR480 X58MM</v>
          </cell>
          <cell r="C11489">
            <v>0</v>
          </cell>
          <cell r="D11489">
            <v>267.25</v>
          </cell>
          <cell r="G11489" t="str">
            <v>\\ati-server\JILLP - Attachment\NPCI CURVILINEAR PMMA-DIFFUSER (E4) ARC419 X R480 X58MM.zip</v>
          </cell>
          <cell r="H11489">
            <v>105983</v>
          </cell>
          <cell r="I11489" t="str">
            <v>No</v>
          </cell>
          <cell r="J11489" t="str">
            <v>NOS</v>
          </cell>
          <cell r="K11489" t="str">
            <v>PMMA</v>
          </cell>
          <cell r="L11489" t="str">
            <v>DIFFUSER</v>
          </cell>
        </row>
        <row r="11490">
          <cell r="A11490">
            <v>20802185</v>
          </cell>
          <cell r="B11490" t="str">
            <v>NPCI CURVILINEAR (E3) PMMA-DIFFUSER ARC1162XR2290 X58MM</v>
          </cell>
          <cell r="C11490">
            <v>0</v>
          </cell>
          <cell r="D11490">
            <v>267.25</v>
          </cell>
          <cell r="G11490" t="str">
            <v>\\ati-server\JILLP - Attachment\NPCI CURVILINEAR PMMA-DIFFUSER (E3) ARC1162 X R2290 X58MM.zip</v>
          </cell>
          <cell r="H11490">
            <v>105982</v>
          </cell>
          <cell r="I11490" t="str">
            <v>No</v>
          </cell>
          <cell r="J11490" t="str">
            <v>NOS</v>
          </cell>
          <cell r="K11490" t="str">
            <v>PMMA</v>
          </cell>
          <cell r="L11490" t="str">
            <v>DIFFUSER</v>
          </cell>
        </row>
        <row r="11491">
          <cell r="A11491">
            <v>20802184</v>
          </cell>
          <cell r="B11491" t="str">
            <v>NPCI CURVILINEAR (E2) PMMA-DIFFUSER ARC1418XR3814 X58MM</v>
          </cell>
          <cell r="C11491">
            <v>0</v>
          </cell>
          <cell r="D11491">
            <v>267.25</v>
          </cell>
          <cell r="G11491" t="str">
            <v>\\ati-server\JILLP - Attachment\NPCI CURVILINEAR PMMA-DIFFUSER (E2) ARC1418 X R3814 X58MM.zip</v>
          </cell>
          <cell r="H11491">
            <v>105981</v>
          </cell>
          <cell r="I11491" t="str">
            <v>No</v>
          </cell>
          <cell r="J11491" t="str">
            <v>NOS</v>
          </cell>
          <cell r="K11491" t="str">
            <v>PMMA</v>
          </cell>
          <cell r="L11491" t="str">
            <v>DIFFUSER</v>
          </cell>
        </row>
        <row r="11492">
          <cell r="A11492">
            <v>20802183</v>
          </cell>
          <cell r="B11492" t="str">
            <v>NPCI CURVILINEAR (E1) PMMA-DIFFUSER ARC2296XR7959 X58MM</v>
          </cell>
          <cell r="C11492">
            <v>0</v>
          </cell>
          <cell r="D11492">
            <v>267.25</v>
          </cell>
          <cell r="G11492" t="str">
            <v>\\ati-server\JILLP - Attachment\NPCI CURVILINEAR PMMA-DIFFUSER (E1) ARC2296 X R7959 X58MM.zip</v>
          </cell>
          <cell r="H11492">
            <v>105980</v>
          </cell>
          <cell r="I11492" t="str">
            <v>No</v>
          </cell>
          <cell r="J11492" t="str">
            <v>NOS</v>
          </cell>
          <cell r="K11492" t="str">
            <v>PMMA</v>
          </cell>
          <cell r="L11492" t="str">
            <v>DIFFUSER</v>
          </cell>
        </row>
        <row r="11493">
          <cell r="A11493">
            <v>20802182</v>
          </cell>
          <cell r="B11493" t="str">
            <v>NPCI CURVILINEAR (D15) PMMA-DIFFUSER ARC908XR6472X58MM</v>
          </cell>
          <cell r="C11493">
            <v>0</v>
          </cell>
          <cell r="D11493">
            <v>267.25</v>
          </cell>
          <cell r="G11493" t="str">
            <v>\\ati-server\JILLP - Attachment\NPCI CURVILINEAR PMMA-DIFFUSER (D15) ARC908 X R6472 X58MM.zip</v>
          </cell>
          <cell r="H11493">
            <v>105979</v>
          </cell>
          <cell r="I11493" t="str">
            <v>No</v>
          </cell>
          <cell r="J11493" t="str">
            <v>NOS</v>
          </cell>
          <cell r="K11493" t="str">
            <v>PMMA</v>
          </cell>
          <cell r="L11493" t="str">
            <v>DIFFUSER</v>
          </cell>
        </row>
        <row r="11494">
          <cell r="A11494">
            <v>20802181</v>
          </cell>
          <cell r="B11494" t="str">
            <v>NPCI CURVILINEAR (D14) PMMA-DIFFUSER ARC1667XR4207X58MM</v>
          </cell>
          <cell r="C11494">
            <v>0</v>
          </cell>
          <cell r="D11494">
            <v>267.25</v>
          </cell>
          <cell r="G11494" t="str">
            <v>\\ati-server\JILLP - Attachment\NPCI CURVILINEAR PMMA-DIFFUSER (D14) ARC1667 X R4207 X58MM.zip</v>
          </cell>
          <cell r="H11494">
            <v>105978</v>
          </cell>
          <cell r="I11494" t="str">
            <v>No</v>
          </cell>
          <cell r="J11494" t="str">
            <v>NOS</v>
          </cell>
          <cell r="K11494" t="str">
            <v>PMMA</v>
          </cell>
          <cell r="L11494" t="str">
            <v>DIFFUSER</v>
          </cell>
        </row>
        <row r="11495">
          <cell r="A11495">
            <v>20802180</v>
          </cell>
          <cell r="B11495" t="str">
            <v>NPCI CURVILINEAR (D13) PMMA-DIFFUSER ARC773XR2794X58MM</v>
          </cell>
          <cell r="C11495">
            <v>1</v>
          </cell>
          <cell r="D11495">
            <v>267.25</v>
          </cell>
          <cell r="G11495" t="str">
            <v>\\ati-server\JILLP - Attachment\NPCI CURVILINEAR PMMA-DIFFUSER (D13) ARC773 X R2794 X58MM.zip</v>
          </cell>
          <cell r="H11495">
            <v>105977</v>
          </cell>
          <cell r="I11495" t="str">
            <v>No</v>
          </cell>
          <cell r="J11495" t="str">
            <v>NOS</v>
          </cell>
          <cell r="K11495" t="str">
            <v>PMMA</v>
          </cell>
          <cell r="L11495" t="str">
            <v>DIFFUSER</v>
          </cell>
        </row>
        <row r="11496">
          <cell r="A11496">
            <v>20802179</v>
          </cell>
          <cell r="B11496" t="str">
            <v>NPCI CURVILINEAR (D12) PMMA-DIFFUSER ARC1550XR1873X58MM</v>
          </cell>
          <cell r="C11496">
            <v>0</v>
          </cell>
          <cell r="D11496">
            <v>267.25</v>
          </cell>
          <cell r="G11496" t="str">
            <v>\\ati-server\JILLP - Attachment\NPCI CURVILINEAR PMMA-DIFFUSER (D12) ARC1550 X R1873 X58MM.zip</v>
          </cell>
          <cell r="H11496">
            <v>105976</v>
          </cell>
          <cell r="I11496" t="str">
            <v>No</v>
          </cell>
          <cell r="J11496" t="str">
            <v>NOS</v>
          </cell>
          <cell r="K11496" t="str">
            <v>PMMA</v>
          </cell>
          <cell r="L11496" t="str">
            <v>DIFFUSER</v>
          </cell>
        </row>
        <row r="11497">
          <cell r="A11497">
            <v>20802178</v>
          </cell>
          <cell r="B11497" t="str">
            <v>NPCI CURVILINEAR (D11) PMMA-DIFFUSER ARC906XR1981X58MM</v>
          </cell>
          <cell r="C11497">
            <v>0</v>
          </cell>
          <cell r="D11497">
            <v>267.25</v>
          </cell>
          <cell r="G11497" t="str">
            <v>\\ati-server\JILLP - Attachment\NPCI CURVILINEAR PMMA-DIFFUSER (D11) ARC906 X R1981 X58MM.zip</v>
          </cell>
          <cell r="H11497">
            <v>105975</v>
          </cell>
          <cell r="I11497" t="str">
            <v>No</v>
          </cell>
          <cell r="J11497" t="str">
            <v>NOS</v>
          </cell>
          <cell r="K11497" t="str">
            <v>PMMA</v>
          </cell>
          <cell r="L11497" t="str">
            <v>DIFFUSER</v>
          </cell>
        </row>
        <row r="11498">
          <cell r="A11498">
            <v>20802177</v>
          </cell>
          <cell r="B11498" t="str">
            <v>NPCI CURVILINEAR (D10) PMMA-DIFFUSER ARC1161XR1873X58MM</v>
          </cell>
          <cell r="C11498">
            <v>0</v>
          </cell>
          <cell r="D11498">
            <v>267.25</v>
          </cell>
          <cell r="G11498" t="str">
            <v>\\ati-server\JILLP - Attachment\NPCI CURVILINEAR PMMA-DIFFUSER (D10) ARC1161 X R1873 X58MM.zip</v>
          </cell>
          <cell r="H11498">
            <v>105974</v>
          </cell>
          <cell r="I11498" t="str">
            <v>No</v>
          </cell>
          <cell r="J11498" t="str">
            <v>NOS</v>
          </cell>
          <cell r="K11498" t="str">
            <v>PMMA</v>
          </cell>
          <cell r="L11498" t="str">
            <v>DIFFUSER</v>
          </cell>
        </row>
        <row r="11499">
          <cell r="A11499">
            <v>20802176</v>
          </cell>
          <cell r="B11499" t="str">
            <v>NPCI CURVILINEAR (D9) PMMA-DIFFUSER ARC1158XR2797X58MM</v>
          </cell>
          <cell r="C11499">
            <v>0</v>
          </cell>
          <cell r="D11499">
            <v>267.25</v>
          </cell>
          <cell r="G11499" t="str">
            <v>\\ati-server\JILLP - Attachment\NPCI CURVILINEAR PMMA-DIFFUSER (D9) ARC1158 X R2797 X58MM.zip</v>
          </cell>
          <cell r="H11499">
            <v>105973</v>
          </cell>
          <cell r="I11499" t="str">
            <v>No</v>
          </cell>
          <cell r="J11499" t="str">
            <v>NOS</v>
          </cell>
          <cell r="K11499" t="str">
            <v>PMMA</v>
          </cell>
          <cell r="L11499" t="str">
            <v>DIFFUSER</v>
          </cell>
        </row>
        <row r="11500">
          <cell r="A11500">
            <v>20802175</v>
          </cell>
          <cell r="B11500" t="str">
            <v>NPCI CURVILINEAR (D8) PMMA-DIFFUSER ARC2428XR7779X58MM</v>
          </cell>
          <cell r="C11500">
            <v>1</v>
          </cell>
          <cell r="D11500">
            <v>267.25</v>
          </cell>
          <cell r="G11500" t="str">
            <v>\\ati-server\JILLP - Attachment\NPCI CURVILINEAR PMMA-DIFFUSER (D8) ARC2428 X R7779 X58MM.zip</v>
          </cell>
          <cell r="H11500">
            <v>105972</v>
          </cell>
          <cell r="I11500" t="str">
            <v>No</v>
          </cell>
          <cell r="J11500" t="str">
            <v>NOS</v>
          </cell>
          <cell r="K11500" t="str">
            <v>PMMA</v>
          </cell>
          <cell r="L11500" t="str">
            <v>DIFFUSER</v>
          </cell>
        </row>
        <row r="11501">
          <cell r="A11501">
            <v>20802174</v>
          </cell>
          <cell r="B11501" t="str">
            <v>NPCI CURVILINEAR (D7) PMMA-DIFFUSER ARC1658XR7998X58MM</v>
          </cell>
          <cell r="C11501">
            <v>0</v>
          </cell>
          <cell r="D11501">
            <v>267.25</v>
          </cell>
          <cell r="G11501" t="str">
            <v>\\ati-server\JILLP - Attachment\NPCI CURVILINEAR PMMA-DIFFUSER (D7) ARC1658 X R7998 X58MM.zip</v>
          </cell>
          <cell r="H11501">
            <v>105971</v>
          </cell>
          <cell r="I11501" t="str">
            <v>No</v>
          </cell>
          <cell r="J11501" t="str">
            <v>NOS</v>
          </cell>
          <cell r="K11501" t="str">
            <v>PMMA</v>
          </cell>
          <cell r="L11501" t="str">
            <v>DIFFUSER</v>
          </cell>
        </row>
        <row r="11502">
          <cell r="A11502">
            <v>20802173</v>
          </cell>
          <cell r="B11502" t="str">
            <v>NPCI CURVILINEAR (D6) PMMA-DIFFUSER ARC1415XR4228X58MM</v>
          </cell>
          <cell r="C11502">
            <v>0</v>
          </cell>
          <cell r="D11502">
            <v>267.25</v>
          </cell>
          <cell r="G11502" t="str">
            <v>\\ati-server\JILLP - Attachment\NPCI CURVILINEAR PMMA-DIFFUSER (D6) ARC1415 X R4228 X58MM.zip</v>
          </cell>
          <cell r="H11502">
            <v>105970</v>
          </cell>
          <cell r="I11502" t="str">
            <v>No</v>
          </cell>
          <cell r="J11502" t="str">
            <v>NOS</v>
          </cell>
          <cell r="K11502" t="str">
            <v>PMMA</v>
          </cell>
          <cell r="L11502" t="str">
            <v>DIFFUSER</v>
          </cell>
        </row>
        <row r="11503">
          <cell r="A11503">
            <v>20802172</v>
          </cell>
          <cell r="B11503" t="str">
            <v>NPCI CURVILINEAR (D5) PMMA-DIFFUSER ARC1293XR2412X58MM</v>
          </cell>
          <cell r="C11503">
            <v>1</v>
          </cell>
          <cell r="D11503">
            <v>267.25</v>
          </cell>
          <cell r="G11503" t="str">
            <v>\\ati-server\JILLP - Attachment\NPCI CURVILINEAR PMMA-DIFFUSER (D5) ARC1293 X R2412 X58MM.zip</v>
          </cell>
          <cell r="H11503">
            <v>105969</v>
          </cell>
          <cell r="I11503" t="str">
            <v>No</v>
          </cell>
          <cell r="J11503" t="str">
            <v>NOS</v>
          </cell>
          <cell r="K11503" t="str">
            <v>PMMA</v>
          </cell>
          <cell r="L11503" t="str">
            <v>DIFFUSER</v>
          </cell>
        </row>
        <row r="11504">
          <cell r="A11504">
            <v>20802171</v>
          </cell>
          <cell r="B11504" t="str">
            <v>NPCI CURVILINEAR (D4) PMMA-DIFFUSER ARC660XR955X58MM</v>
          </cell>
          <cell r="C11504">
            <v>0</v>
          </cell>
          <cell r="D11504">
            <v>267.25</v>
          </cell>
          <cell r="G11504" t="str">
            <v>\\ati-server\JILLP - Attachment\NPCI CURVILINEAR PMMA-DIFFUSER (D4) ARC660 X R955 X58MM.zip</v>
          </cell>
          <cell r="H11504">
            <v>105968</v>
          </cell>
          <cell r="I11504" t="str">
            <v>No</v>
          </cell>
          <cell r="J11504" t="str">
            <v>NOS</v>
          </cell>
          <cell r="K11504" t="str">
            <v>PMMA</v>
          </cell>
          <cell r="L11504" t="str">
            <v>DIFFUSER</v>
          </cell>
        </row>
        <row r="11505">
          <cell r="A11505">
            <v>20802170</v>
          </cell>
          <cell r="B11505" t="str">
            <v>NPCI CURVILINEAR (D3) PMMA-DIFFUSER ARC1291XR2586X58MM</v>
          </cell>
          <cell r="C11505">
            <v>0</v>
          </cell>
          <cell r="D11505">
            <v>267.25</v>
          </cell>
          <cell r="G11505" t="str">
            <v>\\ati-server\JILLP - Attachment\NPCI CURVILINEAR PMMA-DIFFUSER (D3) ARC1291 X R2586 X58MM.zip</v>
          </cell>
          <cell r="H11505">
            <v>105967</v>
          </cell>
          <cell r="I11505" t="str">
            <v>No</v>
          </cell>
          <cell r="J11505" t="str">
            <v>NOS</v>
          </cell>
          <cell r="K11505" t="str">
            <v>PMMA</v>
          </cell>
          <cell r="L11505" t="str">
            <v>DIFFUSER</v>
          </cell>
        </row>
        <row r="11506">
          <cell r="A11506">
            <v>20802169</v>
          </cell>
          <cell r="B11506" t="str">
            <v>NPCI CURVILINEAR (D2) PMMA-DIFFUSER ARC1694XR3607X58MM</v>
          </cell>
          <cell r="C11506">
            <v>0</v>
          </cell>
          <cell r="D11506">
            <v>267.25</v>
          </cell>
          <cell r="G11506" t="str">
            <v>\\ati-server\JILLP - Attachment\NPCI CURVILINEAR PMMA-DIFFUSER (D2) ARC1694 X R3607 X58MM.zip</v>
          </cell>
          <cell r="H11506">
            <v>105965</v>
          </cell>
          <cell r="I11506" t="str">
            <v>No</v>
          </cell>
          <cell r="J11506" t="str">
            <v>NOS</v>
          </cell>
          <cell r="K11506" t="str">
            <v>PMMA</v>
          </cell>
          <cell r="L11506" t="str">
            <v>DIFFUSER</v>
          </cell>
        </row>
        <row r="11507">
          <cell r="A11507">
            <v>20802168</v>
          </cell>
          <cell r="B11507" t="str">
            <v>NPCI CURVILINEAR (D1) PMMA-DIFFUSER ARC2334XR8932 X58MM</v>
          </cell>
          <cell r="C11507">
            <v>0</v>
          </cell>
          <cell r="D11507">
            <v>267.25</v>
          </cell>
          <cell r="G11507" t="str">
            <v>\\ati-server\JILLP - Attachment\NPCI CURVILINEAR PMMA-DIFFUSER (D1) ARC2334 X R8932 X58MM.zip</v>
          </cell>
          <cell r="H11507">
            <v>105963</v>
          </cell>
          <cell r="I11507" t="str">
            <v>No</v>
          </cell>
          <cell r="J11507" t="str">
            <v>NOS</v>
          </cell>
          <cell r="K11507" t="str">
            <v>PMMA</v>
          </cell>
          <cell r="L11507" t="str">
            <v>DIFFUSER</v>
          </cell>
        </row>
        <row r="11508">
          <cell r="A11508">
            <v>20802167</v>
          </cell>
          <cell r="B11508" t="str">
            <v>NPCI CURVILINEAR (F3) PMMA-DIFFUSER L1924XW58MM</v>
          </cell>
          <cell r="C11508">
            <v>0</v>
          </cell>
          <cell r="D11508">
            <v>267.25</v>
          </cell>
          <cell r="G11508" t="str">
            <v>\\ATI-SERVER\JILLP - Attachment\20802160-SP682 H75LT CURVILINEAR (G15) PMMA-DIFFUSER ARCL1288XR3392X42.4MM.DXF.zip</v>
          </cell>
          <cell r="I11508" t="str">
            <v>No</v>
          </cell>
          <cell r="J11508" t="str">
            <v>NOS</v>
          </cell>
          <cell r="K11508" t="str">
            <v>PMMA</v>
          </cell>
          <cell r="L11508" t="str">
            <v>DIFFUSER</v>
          </cell>
        </row>
        <row r="11509">
          <cell r="A11509">
            <v>20802166</v>
          </cell>
          <cell r="B11509" t="str">
            <v>NPCI CURVILINEAR (F1) PMMA-DIFFUSER L482XW482XR338 X58MM</v>
          </cell>
          <cell r="C11509">
            <v>6</v>
          </cell>
          <cell r="D11509">
            <v>267.25</v>
          </cell>
          <cell r="G11509" t="str">
            <v>\\ATI-SERVER\JILLP - Attachment\20802160-SP682 H75LT CURVILINEAR (G15) PMMA-DIFFUSER ARCL1288XR3392X42.4MM.DXF.zip</v>
          </cell>
          <cell r="I11509" t="str">
            <v>No</v>
          </cell>
          <cell r="J11509" t="str">
            <v>NOS</v>
          </cell>
          <cell r="K11509" t="str">
            <v>PMMA</v>
          </cell>
          <cell r="L11509" t="str">
            <v>DIFFUSER</v>
          </cell>
        </row>
        <row r="11510">
          <cell r="A11510">
            <v>20802165</v>
          </cell>
          <cell r="B11510" t="str">
            <v>NPCI CURVILINEAR (C1) PMMA-DIFFUSER L1158XW 581XR208X58MM</v>
          </cell>
          <cell r="C11510">
            <v>2</v>
          </cell>
          <cell r="D11510">
            <v>267.25</v>
          </cell>
          <cell r="G11510" t="str">
            <v>\\ati-server\JILLP - Attachment\NPCI CURVILINEAR PMMA-DIFFUSER (C1) L1158 X W 581 X R208 X 58MM.zip</v>
          </cell>
          <cell r="H11510">
            <v>105725</v>
          </cell>
          <cell r="I11510" t="str">
            <v>No</v>
          </cell>
          <cell r="J11510" t="str">
            <v>NOS</v>
          </cell>
          <cell r="K11510" t="str">
            <v>PMMA</v>
          </cell>
          <cell r="L11510" t="str">
            <v>DIFFUSER</v>
          </cell>
        </row>
        <row r="11511">
          <cell r="A11511">
            <v>20802164</v>
          </cell>
          <cell r="B11511" t="str">
            <v>NPCI CURVILINEAR (B1) PMMA-DIFFUSER L883XW58MM</v>
          </cell>
          <cell r="C11511">
            <v>0</v>
          </cell>
          <cell r="D11511">
            <v>267.25</v>
          </cell>
          <cell r="G11511" t="str">
            <v>\\ati-server\JILLP - Attachment\NPCI CURVILINEAR PMMA-DIFFUSER (B1) L883 X W58MM.zip</v>
          </cell>
          <cell r="H11511">
            <v>105697</v>
          </cell>
          <cell r="I11511" t="str">
            <v>No</v>
          </cell>
          <cell r="J11511" t="str">
            <v>NOS</v>
          </cell>
          <cell r="K11511" t="str">
            <v>PMMA</v>
          </cell>
          <cell r="L11511" t="str">
            <v>DIFFUSER</v>
          </cell>
        </row>
        <row r="11512">
          <cell r="A11512">
            <v>20802163</v>
          </cell>
          <cell r="B11512" t="str">
            <v>NPCI CURVILINEAR (A2) PMMA-DIFFUSER L1643XW58MM</v>
          </cell>
          <cell r="C11512">
            <v>0</v>
          </cell>
          <cell r="D11512">
            <v>267.25</v>
          </cell>
          <cell r="G11512" t="str">
            <v>\\ati-server\JILLP - Attachment\NPCI CURVILINEAR PMMA-DIFFUSER (A2) L1643 X W58MM.zip</v>
          </cell>
          <cell r="H11512">
            <v>105699</v>
          </cell>
          <cell r="I11512" t="str">
            <v>No</v>
          </cell>
          <cell r="J11512" t="str">
            <v>NOS</v>
          </cell>
          <cell r="K11512" t="str">
            <v>PMMA</v>
          </cell>
          <cell r="L11512" t="str">
            <v>DIFFUSER</v>
          </cell>
        </row>
        <row r="11513">
          <cell r="A11513">
            <v>20802162</v>
          </cell>
          <cell r="B11513" t="str">
            <v>NPCI CURVILINEAR (A1) PMMA-DIFFUSER L1215XW482XR338X58MM</v>
          </cell>
          <cell r="C11513">
            <v>2</v>
          </cell>
          <cell r="D11513">
            <v>267.25</v>
          </cell>
          <cell r="G11513" t="str">
            <v>\\ati-server\JILLP - Attachment\NPCI CURVILINEAR PMMA-DIFFUSER (A1) L1215 X W482 X R338 X58MM.zip</v>
          </cell>
          <cell r="H11513">
            <v>105700</v>
          </cell>
          <cell r="I11513" t="str">
            <v>No</v>
          </cell>
          <cell r="J11513" t="str">
            <v>NOS</v>
          </cell>
          <cell r="K11513" t="str">
            <v>PMMA</v>
          </cell>
          <cell r="L11513" t="str">
            <v>DIFFUSER</v>
          </cell>
        </row>
        <row r="11514">
          <cell r="A11514">
            <v>20802161</v>
          </cell>
          <cell r="B11514" t="str">
            <v>SP780 S2 CS-PMMA DIFFUSER-1.5X1790X51MM</v>
          </cell>
          <cell r="C11514">
            <v>0</v>
          </cell>
          <cell r="D11514">
            <v>101.96</v>
          </cell>
          <cell r="G11514" t="str">
            <v>\\ati-server\JILLP - Attachment\20802161 SP780 S2 CS-PMMA-1.5X1790X51MM.zip</v>
          </cell>
          <cell r="H11514">
            <v>123087</v>
          </cell>
          <cell r="I11514" t="str">
            <v>No</v>
          </cell>
          <cell r="J11514" t="str">
            <v>NOS</v>
          </cell>
          <cell r="K11514" t="str">
            <v>PMMA</v>
          </cell>
          <cell r="L11514" t="str">
            <v>DIFFUSER</v>
          </cell>
        </row>
        <row r="11515">
          <cell r="A11515">
            <v>20802160</v>
          </cell>
          <cell r="B11515" t="str">
            <v>SP682 H75LT CURVILINEAR (G15) PMMA-DIFFUSER ARCL1288XR3392X42.4MM</v>
          </cell>
          <cell r="C11515">
            <v>0</v>
          </cell>
          <cell r="D11515">
            <v>85.52</v>
          </cell>
          <cell r="G11515" t="str">
            <v>\\ati-server\JILLP - Attachment\20802160-SP682 H75LT CURVILINEAR (G15) PMMA-DIFFUSER ARCL1288XR3392X42.4MM.DXF.zip</v>
          </cell>
          <cell r="H11515">
            <v>100138</v>
          </cell>
          <cell r="I11515" t="str">
            <v>No</v>
          </cell>
          <cell r="J11515" t="str">
            <v>NOS</v>
          </cell>
          <cell r="K11515" t="str">
            <v>PMMA</v>
          </cell>
          <cell r="L11515" t="str">
            <v>DIFFUSER</v>
          </cell>
        </row>
        <row r="11516">
          <cell r="A11516">
            <v>20802159</v>
          </cell>
          <cell r="B11516" t="str">
            <v>SP682 H75LT CURVILINEAR (G14) PMMA-DIFFUSER ARCL1536XR5200X42.4MM</v>
          </cell>
          <cell r="C11516">
            <v>0</v>
          </cell>
          <cell r="D11516">
            <v>89.09</v>
          </cell>
          <cell r="G11516" t="str">
            <v>\\ati-server\JILLP - Attachment\20802159-SP682 H75LT CURVILINEAR (G14) PMMA-DIFFUSER ARCL1536XR5200X42.4MM.DXF.zip</v>
          </cell>
          <cell r="H11516">
            <v>100139</v>
          </cell>
          <cell r="I11516" t="str">
            <v>No</v>
          </cell>
          <cell r="J11516" t="str">
            <v>NOS</v>
          </cell>
          <cell r="K11516" t="str">
            <v>PMMA</v>
          </cell>
          <cell r="L11516" t="str">
            <v>DIFFUSER</v>
          </cell>
        </row>
        <row r="11517">
          <cell r="A11517">
            <v>20802158</v>
          </cell>
          <cell r="B11517" t="str">
            <v>SP682 H75LT CURVILINEAR (G13) PMMA-DIFFUSER ARCL1677XR2142X42.4MM</v>
          </cell>
          <cell r="C11517">
            <v>0</v>
          </cell>
          <cell r="D11517">
            <v>101.81</v>
          </cell>
          <cell r="G11517" t="str">
            <v>\\ati-server\JILLP - Attachment\20802158-SP682 H75LT CURVILINEAR (G13) PMMA-DIFFUSER ARCL1677XR2142X42.4MM.DXF.zip</v>
          </cell>
          <cell r="H11517">
            <v>100141</v>
          </cell>
          <cell r="I11517" t="str">
            <v>No</v>
          </cell>
          <cell r="J11517" t="str">
            <v>NOS</v>
          </cell>
          <cell r="K11517" t="str">
            <v>PMMA</v>
          </cell>
          <cell r="L11517" t="str">
            <v>DIFFUSER</v>
          </cell>
        </row>
        <row r="11518">
          <cell r="A11518">
            <v>20802157</v>
          </cell>
          <cell r="B11518" t="str">
            <v>SP682 H75LT CURVILINEAR (G12) PMMA-DIFFUSER ARCL1163XR2701X42.4MM</v>
          </cell>
          <cell r="C11518">
            <v>0</v>
          </cell>
          <cell r="D11518">
            <v>44.543300000000002</v>
          </cell>
          <cell r="G11518" t="str">
            <v>\\ati-server\JILLP - Attachment\20802157-SP682 H75LT CURVILINEAR (G12) PMMA-DIFFUSER ARCL1163XR2701X42.4MM.DXF.zip</v>
          </cell>
          <cell r="H11518">
            <v>100142</v>
          </cell>
          <cell r="I11518" t="str">
            <v>No</v>
          </cell>
          <cell r="J11518" t="str">
            <v>NOS</v>
          </cell>
          <cell r="K11518" t="str">
            <v>PMMA</v>
          </cell>
          <cell r="L11518" t="str">
            <v>DIFFUSER</v>
          </cell>
        </row>
        <row r="11519">
          <cell r="A11519">
            <v>20802156</v>
          </cell>
          <cell r="B11519" t="str">
            <v>SP682 H75LT CURVILINEAR (G11) PMMA-DIFFUSER ARCL1177XR1308X42.4MM</v>
          </cell>
          <cell r="C11519">
            <v>0</v>
          </cell>
          <cell r="D11519">
            <v>50.91</v>
          </cell>
          <cell r="G11519" t="str">
            <v>\\ati-server\JILLP - Attachment\20802156-SP682 H75LT CURVILINEAR (G11) PMMA-DIFFUSER ARCL1177XR1308X42.4MM.DXF.zip</v>
          </cell>
          <cell r="H11519">
            <v>100143</v>
          </cell>
          <cell r="I11519" t="str">
            <v>No</v>
          </cell>
          <cell r="J11519" t="str">
            <v>NOS</v>
          </cell>
          <cell r="K11519" t="str">
            <v>PMMA</v>
          </cell>
          <cell r="L11519" t="str">
            <v>DIFFUSER</v>
          </cell>
        </row>
        <row r="11520">
          <cell r="A11520">
            <v>20802155</v>
          </cell>
          <cell r="B11520" t="str">
            <v>SP682 H75LT CURVILINEAR (G10) PMMA-DIFFUSER ARCL773XR3456X42.4MM</v>
          </cell>
          <cell r="C11520">
            <v>0</v>
          </cell>
          <cell r="D11520">
            <v>27.41</v>
          </cell>
          <cell r="G11520" t="str">
            <v>\\ati-server\JILLP - Attachment\20802155-SP682 H75LT CURVILINEAR (G10) PMMA-DIFFUSER ARCL773XR3456X42.4MM.DXF.zip</v>
          </cell>
          <cell r="H11520">
            <v>100144</v>
          </cell>
          <cell r="I11520" t="str">
            <v>No</v>
          </cell>
          <cell r="J11520" t="str">
            <v>NOS</v>
          </cell>
          <cell r="K11520" t="str">
            <v>PMMA</v>
          </cell>
          <cell r="L11520" t="str">
            <v>DIFFUSER</v>
          </cell>
        </row>
        <row r="11521">
          <cell r="A11521">
            <v>20802154</v>
          </cell>
          <cell r="B11521" t="str">
            <v>SP682 H75LT CURVILINEAR (G9) PMMA-DIFFUSER ARCL765XR11042X42.4MM</v>
          </cell>
          <cell r="C11521">
            <v>0</v>
          </cell>
          <cell r="D11521">
            <v>27.41</v>
          </cell>
          <cell r="G11521" t="str">
            <v>\\ati-server\JILLP - Attachment\20802154-SP682 H75LT CURVILINEAR (G9) PMMA-DIFFUSER ARCL765XR11042X42.4MM.DXF.zip</v>
          </cell>
          <cell r="H11521">
            <v>100145</v>
          </cell>
          <cell r="I11521" t="str">
            <v>No</v>
          </cell>
          <cell r="J11521" t="str">
            <v>NOS</v>
          </cell>
          <cell r="K11521" t="str">
            <v>PMMA</v>
          </cell>
          <cell r="L11521" t="str">
            <v>DIFFUSER</v>
          </cell>
        </row>
        <row r="11522">
          <cell r="A11522">
            <v>20802153</v>
          </cell>
          <cell r="B11522" t="str">
            <v>SP682 H75LT CURVILINEAR (G8) PMMA-DIFFUSER ARCL1672XR2611X42.4MM</v>
          </cell>
          <cell r="C11522">
            <v>0</v>
          </cell>
          <cell r="D11522">
            <v>97.19</v>
          </cell>
          <cell r="G11522" t="str">
            <v>\\ati-server\JILLP - Attachment\20802153-SP682 H75LT CURVILINEAR (G8) PMMA-DIFFUSER ARCL1672XR2611X42.4MM.DXF.zip</v>
          </cell>
          <cell r="H11522">
            <v>100146</v>
          </cell>
          <cell r="I11522" t="str">
            <v>No</v>
          </cell>
          <cell r="J11522" t="str">
            <v>NOS</v>
          </cell>
          <cell r="K11522" t="str">
            <v>PMMA</v>
          </cell>
          <cell r="L11522" t="str">
            <v>DIFFUSER</v>
          </cell>
        </row>
        <row r="11523">
          <cell r="A11523">
            <v>20802152</v>
          </cell>
          <cell r="B11523" t="str">
            <v>SP682 H75LT CURVILINEAR (G7) PMMA-DIFFUSER ARCL1544XR2611X42.4MM</v>
          </cell>
          <cell r="C11523">
            <v>0</v>
          </cell>
          <cell r="D11523">
            <v>97.19</v>
          </cell>
          <cell r="G11523" t="str">
            <v>\\ati-server\JILLP - Attachment\20802152-SP682 H75LT CURVILINEAR (G7) PMMA-DIFFUSER ARCL1544XR2611X42.4MM.DXF.zip</v>
          </cell>
          <cell r="H11523">
            <v>100147</v>
          </cell>
          <cell r="I11523" t="str">
            <v>No</v>
          </cell>
          <cell r="J11523" t="str">
            <v>NOS</v>
          </cell>
          <cell r="K11523" t="str">
            <v>PMMA</v>
          </cell>
          <cell r="L11523" t="str">
            <v>DIFFUSER</v>
          </cell>
        </row>
        <row r="11524">
          <cell r="A11524">
            <v>20802151</v>
          </cell>
          <cell r="B11524" t="str">
            <v>SP682 H75LT CURVILINEAR (G6) PMMA-DIFFUSER ARCL1785XR2565X42.4MM</v>
          </cell>
          <cell r="C11524">
            <v>0</v>
          </cell>
          <cell r="D11524">
            <v>101.81</v>
          </cell>
          <cell r="G11524" t="str">
            <v>\\ati-server\JILLP - Attachment\20802151-SP682 H75LT CURVILINEAR (G6) PMMA-DIFFUSER ARCL1785XR2565X42.4MM.DXF.zip</v>
          </cell>
          <cell r="H11524">
            <v>100149</v>
          </cell>
          <cell r="I11524" t="str">
            <v>No</v>
          </cell>
          <cell r="J11524" t="str">
            <v>NOS</v>
          </cell>
          <cell r="K11524" t="str">
            <v>PMMA</v>
          </cell>
          <cell r="L11524" t="str">
            <v>DIFFUSER</v>
          </cell>
        </row>
        <row r="11525">
          <cell r="A11525">
            <v>20802150</v>
          </cell>
          <cell r="B11525" t="str">
            <v>SP682 H75LT CURVILINEAR (G5) PMMA-DIFFUSER ARCL1913XR2565X42.4MM</v>
          </cell>
          <cell r="C11525">
            <v>0</v>
          </cell>
          <cell r="D11525">
            <v>101.81</v>
          </cell>
          <cell r="G11525" t="str">
            <v>\\ati-server\JILLP - Attachment\20802150-SP682 H75LT CURVILINEAR (G5) PMMA-DIFFUSER ARCL1913XR2565X42.4MM.DXF.zip</v>
          </cell>
          <cell r="H11525">
            <v>100150</v>
          </cell>
          <cell r="I11525" t="str">
            <v>No</v>
          </cell>
          <cell r="J11525" t="str">
            <v>NOS</v>
          </cell>
          <cell r="K11525" t="str">
            <v>PMMA</v>
          </cell>
          <cell r="L11525" t="str">
            <v>DIFFUSER</v>
          </cell>
        </row>
        <row r="11526">
          <cell r="A11526">
            <v>20802149</v>
          </cell>
          <cell r="B11526" t="str">
            <v>SP682 H75LT CURVILINEAR (G4) PMMA-DIFFUSER ARCL1826XR1416X42.4MM</v>
          </cell>
          <cell r="C11526">
            <v>0</v>
          </cell>
          <cell r="D11526">
            <v>125.76</v>
          </cell>
          <cell r="G11526" t="str">
            <v>\\ati-server\JILLP - Attachment\20802149-SP682 H75LT CURVILINEAR (G4) PMMA-DIFFUSER ARCL1826XR1416X42.4MM.DXF.zip</v>
          </cell>
          <cell r="H11526">
            <v>100151</v>
          </cell>
          <cell r="I11526" t="str">
            <v>No</v>
          </cell>
          <cell r="J11526" t="str">
            <v>NOS</v>
          </cell>
          <cell r="K11526" t="str">
            <v>PMMA</v>
          </cell>
          <cell r="L11526" t="str">
            <v>DIFFUSER</v>
          </cell>
        </row>
        <row r="11527">
          <cell r="A11527">
            <v>20802148</v>
          </cell>
          <cell r="B11527" t="str">
            <v>SP682 H75LT CURVILINEAR (G3) PMMA-DIFFUSER ARCL2042XR21648X42.4MM</v>
          </cell>
          <cell r="C11527">
            <v>0</v>
          </cell>
          <cell r="D11527">
            <v>85.52</v>
          </cell>
          <cell r="G11527" t="str">
            <v>\\ati-server\JILLP - Attachment\20802148-SP682 H75LT CURVILINEAR (G3) PMMA-DIFFUSER ARCL2042XR21648X42.4MM.DXF.zip</v>
          </cell>
          <cell r="H11527">
            <v>100152</v>
          </cell>
          <cell r="I11527" t="str">
            <v>No</v>
          </cell>
          <cell r="J11527" t="str">
            <v>NOS</v>
          </cell>
          <cell r="K11527" t="str">
            <v>PMMA</v>
          </cell>
          <cell r="L11527" t="str">
            <v>DIFFUSER</v>
          </cell>
        </row>
        <row r="11528">
          <cell r="A11528">
            <v>20802147</v>
          </cell>
          <cell r="B11528" t="str">
            <v>SP682 H75LT CURVILINEAR (G2) PMMA-DIFFUSER ARCL1297XR1848X42.4MM</v>
          </cell>
          <cell r="C11528">
            <v>0</v>
          </cell>
          <cell r="D11528">
            <v>97.185000000000002</v>
          </cell>
          <cell r="G11528" t="str">
            <v>\\ati-server\JILLP - Attachment\20802147-SP682 H75LT CURVILINEAR (G2) PMMA-DIFFUSER ARCL1297XR1848X42.4MM.DXF.zip</v>
          </cell>
          <cell r="H11528">
            <v>100153</v>
          </cell>
          <cell r="I11528" t="str">
            <v>No</v>
          </cell>
          <cell r="J11528" t="str">
            <v>NOS</v>
          </cell>
          <cell r="K11528" t="str">
            <v>PMMA</v>
          </cell>
          <cell r="L11528" t="str">
            <v>DIFFUSER</v>
          </cell>
        </row>
        <row r="11529">
          <cell r="A11529">
            <v>20802146</v>
          </cell>
          <cell r="B11529" t="str">
            <v>SP682 H75LT CURVILINEAR (G1) PMMA-DIFFUSER ARCL1919XR4400X42.4MM</v>
          </cell>
          <cell r="C11529">
            <v>0</v>
          </cell>
          <cell r="D11529">
            <v>92.96</v>
          </cell>
          <cell r="G11529" t="str">
            <v>\\ati-server\JILLP - Attachment\20802146-SP682 H75LT CURVILINEAR (G1) PMMA-DIFFUSER ARCL1919XR4400X42.4MM.DXF.zip</v>
          </cell>
          <cell r="H11529">
            <v>100162</v>
          </cell>
          <cell r="I11529" t="str">
            <v>No</v>
          </cell>
          <cell r="J11529" t="str">
            <v>NOS</v>
          </cell>
          <cell r="K11529" t="str">
            <v>PMMA</v>
          </cell>
          <cell r="L11529" t="str">
            <v>DIFFUSER</v>
          </cell>
        </row>
        <row r="11530">
          <cell r="A11530">
            <v>20802145</v>
          </cell>
          <cell r="B11530" t="str">
            <v>SP682 H75LT CURVILINEAR (I14) PMMA-DIFFUSER ARCL1914XR8428X42.4MM</v>
          </cell>
          <cell r="C11530">
            <v>0</v>
          </cell>
          <cell r="D11530">
            <v>89.09</v>
          </cell>
          <cell r="G11530" t="str">
            <v>\\ati-server\JILLP - Attachment\SP682 H75LT CURVILINEAR (I14) PMMA-DIFFUSER ARCL1914XR8428X42.4MM.zip</v>
          </cell>
          <cell r="H11530">
            <v>100177</v>
          </cell>
          <cell r="I11530" t="str">
            <v>No</v>
          </cell>
          <cell r="J11530" t="str">
            <v>NOS</v>
          </cell>
          <cell r="K11530" t="str">
            <v>PMMA</v>
          </cell>
          <cell r="L11530" t="str">
            <v>DIFFUSER</v>
          </cell>
        </row>
        <row r="11531">
          <cell r="A11531">
            <v>20802144</v>
          </cell>
          <cell r="B11531" t="str">
            <v>SP682 H75LT CURVILINEAR (I13) PMMA-DIFFUSER ARCL2063XR2264X42.4MM</v>
          </cell>
          <cell r="C11531">
            <v>0</v>
          </cell>
          <cell r="D11531">
            <v>112.52</v>
          </cell>
          <cell r="G11531" t="str">
            <v>\\ati-server\JILLP - Attachment\SP682 H75LT CURVILINEAR (I13) PMMA-DIFFUSER ARCL2063XR2264X42.4MM.zip</v>
          </cell>
          <cell r="H11531">
            <v>100176</v>
          </cell>
          <cell r="I11531" t="str">
            <v>No</v>
          </cell>
          <cell r="J11531" t="str">
            <v>NOS</v>
          </cell>
          <cell r="K11531" t="str">
            <v>PMMA</v>
          </cell>
          <cell r="L11531" t="str">
            <v>DIFFUSER</v>
          </cell>
        </row>
        <row r="11532">
          <cell r="A11532">
            <v>20802143</v>
          </cell>
          <cell r="B11532" t="str">
            <v>SP682 H75LT CURVILINEAR (I12) PMMA-DIFFUSER ARCL1173XR2556X42.4MM</v>
          </cell>
          <cell r="C11532">
            <v>0</v>
          </cell>
          <cell r="D11532">
            <v>44.53</v>
          </cell>
          <cell r="G11532" t="str">
            <v>\\ati-server\JILLP - Attachment\SP682 H75LT CURVILINEAR (I12) PMMA-DIFFUSER ARCL1173XR2556X42.4MM.zip</v>
          </cell>
          <cell r="H11532">
            <v>100175</v>
          </cell>
          <cell r="I11532" t="str">
            <v>No</v>
          </cell>
          <cell r="J11532" t="str">
            <v>NOS</v>
          </cell>
          <cell r="K11532" t="str">
            <v>PMMA</v>
          </cell>
          <cell r="L11532" t="str">
            <v>DIFFUSER</v>
          </cell>
        </row>
        <row r="11533">
          <cell r="A11533">
            <v>20802142</v>
          </cell>
          <cell r="B11533" t="str">
            <v>SP682 H75LT CURVILINEAR (I11) PMMA-DIFFUSER ARCL2318XR5812X42.4MM</v>
          </cell>
          <cell r="C11533">
            <v>0</v>
          </cell>
          <cell r="D11533">
            <v>92.96</v>
          </cell>
          <cell r="G11533" t="str">
            <v>\\ati-server\JILLP - Attachment\SP682 H75LT CURVILINEAR (I11) PMMA-DIFFUSER ARCL2318XR5812X42.4MM.zip</v>
          </cell>
          <cell r="H11533">
            <v>100174</v>
          </cell>
          <cell r="I11533" t="str">
            <v>No</v>
          </cell>
          <cell r="J11533" t="str">
            <v>NOS</v>
          </cell>
          <cell r="K11533" t="str">
            <v>PMMA</v>
          </cell>
          <cell r="L11533" t="str">
            <v>DIFFUSER</v>
          </cell>
        </row>
        <row r="11534">
          <cell r="A11534">
            <v>20802141</v>
          </cell>
          <cell r="B11534" t="str">
            <v>SP682 H75LT CURVILINEAR (I10) PMMA-DIFFUSER ARCL2329XR1842X42.4MM</v>
          </cell>
          <cell r="C11534">
            <v>0</v>
          </cell>
          <cell r="D11534">
            <v>142.54</v>
          </cell>
          <cell r="G11534" t="str">
            <v>\\ati-server\JILLP - Attachment\SP682 H75LT CURVILINEAR (I10) PMMA-DIFFUSER ARCL2329XR1842X42.4MM.zip</v>
          </cell>
          <cell r="H11534">
            <v>100173</v>
          </cell>
          <cell r="I11534" t="str">
            <v>No</v>
          </cell>
          <cell r="J11534" t="str">
            <v>NOS</v>
          </cell>
          <cell r="K11534" t="str">
            <v>PMMA</v>
          </cell>
          <cell r="L11534" t="str">
            <v>DIFFUSER</v>
          </cell>
        </row>
        <row r="11535">
          <cell r="A11535">
            <v>20802140</v>
          </cell>
          <cell r="B11535" t="str">
            <v>SP682 H75LT CURVILINEAR (I9) PMMA-DIFFUSER ARCL1428XR1921X42.4MM</v>
          </cell>
          <cell r="C11535">
            <v>0</v>
          </cell>
          <cell r="D11535">
            <v>101.81</v>
          </cell>
          <cell r="G11535" t="str">
            <v>\\ati-server\JILLP - Attachment\SP682 H75LT CURVILINEAR (I9) PMMA-DIFFUSER ARCL1428XR1921X42.4MM.zip</v>
          </cell>
          <cell r="H11535">
            <v>100172</v>
          </cell>
          <cell r="I11535" t="str">
            <v>No</v>
          </cell>
          <cell r="J11535" t="str">
            <v>NOS</v>
          </cell>
          <cell r="K11535" t="str">
            <v>PMMA</v>
          </cell>
          <cell r="L11535" t="str">
            <v>DIFFUSER</v>
          </cell>
        </row>
        <row r="11536">
          <cell r="A11536">
            <v>20802139</v>
          </cell>
          <cell r="B11536" t="str">
            <v>SP682 H75LT CURVILINEAR (I8) PMMA-DIFFUSER ARCL1407XR4297X42.4MM</v>
          </cell>
          <cell r="C11536">
            <v>0</v>
          </cell>
          <cell r="D11536">
            <v>85.52</v>
          </cell>
          <cell r="G11536" t="str">
            <v>\\ati-server\JILLP - Attachment\SP682 H75LT CURVILINEAR (I8) PMMA-DIFFUSER ARCL1407XR4297X42.4MM.zip</v>
          </cell>
          <cell r="H11536">
            <v>100171</v>
          </cell>
          <cell r="I11536" t="str">
            <v>No</v>
          </cell>
          <cell r="J11536" t="str">
            <v>NOS</v>
          </cell>
          <cell r="K11536" t="str">
            <v>PMMA</v>
          </cell>
          <cell r="L11536" t="str">
            <v>DIFFUSER</v>
          </cell>
        </row>
        <row r="11537">
          <cell r="A11537">
            <v>20802138</v>
          </cell>
          <cell r="B11537" t="str">
            <v>SP682 H75LT CURVILINEAR (I7) PMMA-DIFFUSER ARCL1534XR6778X42.4MM</v>
          </cell>
          <cell r="C11537">
            <v>0</v>
          </cell>
          <cell r="D11537">
            <v>85.52</v>
          </cell>
          <cell r="G11537" t="str">
            <v>\\ati-server\JILLP - Attachment\SP682 H75LT CURVILINEAR (I7) PMMA-DIFFUSER ARCL1534XR6778X42.4MM.zip</v>
          </cell>
          <cell r="H11537">
            <v>100170</v>
          </cell>
          <cell r="I11537" t="str">
            <v>No</v>
          </cell>
          <cell r="J11537" t="str">
            <v>NOS</v>
          </cell>
          <cell r="K11537" t="str">
            <v>PMMA</v>
          </cell>
          <cell r="L11537" t="str">
            <v>DIFFUSER</v>
          </cell>
        </row>
        <row r="11538">
          <cell r="A11538">
            <v>20802137</v>
          </cell>
          <cell r="B11538" t="str">
            <v>SP682 H75LT CURVILINEAR (I6) PMMA-DIFFUSER ARCL1660XR6778X42.4MM</v>
          </cell>
          <cell r="C11538">
            <v>0</v>
          </cell>
          <cell r="D11538">
            <v>92.96</v>
          </cell>
          <cell r="G11538" t="str">
            <v>\\ati-server\JILLP - Attachment\SP682 H75LT CURVILINEAR (I6) PMMA-DIFFUSER ARCL1660XR6778X42.4MM.zip</v>
          </cell>
          <cell r="H11538">
            <v>100169</v>
          </cell>
          <cell r="I11538" t="str">
            <v>No</v>
          </cell>
          <cell r="J11538" t="str">
            <v>NOS</v>
          </cell>
          <cell r="K11538" t="str">
            <v>PMMA</v>
          </cell>
          <cell r="L11538" t="str">
            <v>DIFFUSER</v>
          </cell>
        </row>
        <row r="11539">
          <cell r="A11539">
            <v>20802136</v>
          </cell>
          <cell r="B11539" t="str">
            <v>SP682 H75LT CURVILINEAR (I5) PMMA-DIFFUSER ARCL1291XR2370X42.4MM</v>
          </cell>
          <cell r="C11539">
            <v>0</v>
          </cell>
          <cell r="D11539">
            <v>97.19</v>
          </cell>
          <cell r="G11539" t="str">
            <v>\\ati-server\JILLP - Attachment\SP682 H75LT CURVILINEAR (I5) PMMA-DIFFUSER ARCL1291XR2370X42.4MM.zip</v>
          </cell>
          <cell r="H11539">
            <v>100167</v>
          </cell>
          <cell r="I11539" t="str">
            <v>No</v>
          </cell>
          <cell r="J11539" t="str">
            <v>NOS</v>
          </cell>
          <cell r="K11539" t="str">
            <v>PMMA</v>
          </cell>
          <cell r="L11539" t="str">
            <v>DIFFUSER</v>
          </cell>
        </row>
        <row r="11540">
          <cell r="A11540">
            <v>20802135</v>
          </cell>
          <cell r="B11540" t="str">
            <v>SP682 H75LT CURVILINEAR (I4) PMMA-DIFFUSER ARCL897XR3817X42.4MM</v>
          </cell>
          <cell r="C11540">
            <v>0</v>
          </cell>
          <cell r="D11540">
            <v>33.42</v>
          </cell>
          <cell r="G11540" t="str">
            <v>\\ati-server\JILLP - Attachment\SP682 H75LT CURVILINEAR (I4) PMMA-DIFFUSER ARCL897XR3817X42.4MM.zip</v>
          </cell>
          <cell r="H11540">
            <v>100166</v>
          </cell>
          <cell r="I11540" t="str">
            <v>No</v>
          </cell>
          <cell r="J11540" t="str">
            <v>NOS</v>
          </cell>
          <cell r="K11540" t="str">
            <v>PMMA</v>
          </cell>
          <cell r="L11540" t="str">
            <v>DIFFUSER</v>
          </cell>
        </row>
        <row r="11541">
          <cell r="A11541">
            <v>20802134</v>
          </cell>
          <cell r="B11541" t="str">
            <v>SP682 H75LT CURVILINEAR (I3) PMMA-DIFFUSER ARCL917XR1296X42.4MM</v>
          </cell>
          <cell r="C11541">
            <v>0</v>
          </cell>
          <cell r="D11541">
            <v>41.11</v>
          </cell>
          <cell r="G11541" t="str">
            <v>\\ati-server\JILLP - Attachment\SP682 H75LT CURVILINEAR (I3) PMMA-DIFFUSER ARCL917XR1296X42.4MM.zip</v>
          </cell>
          <cell r="H11541">
            <v>100165</v>
          </cell>
          <cell r="I11541" t="str">
            <v>No</v>
          </cell>
          <cell r="J11541" t="str">
            <v>NOS</v>
          </cell>
          <cell r="K11541" t="str">
            <v>PMMA</v>
          </cell>
          <cell r="L11541" t="str">
            <v>DIFFUSER</v>
          </cell>
        </row>
        <row r="11542">
          <cell r="A11542">
            <v>20802133</v>
          </cell>
          <cell r="B11542" t="str">
            <v>SP682 H75LT CURVILINEAR (I2) PMMA-DIFFUSER ARCL1279XR5547X42.4MM</v>
          </cell>
          <cell r="C11542">
            <v>0</v>
          </cell>
          <cell r="D11542">
            <v>82.23</v>
          </cell>
          <cell r="G11542" t="str">
            <v>\\ati-server\JILLP - Attachment\SP682 H75LT CURVILINEAR (I2) PMMA-DIFFUSER ARCL1279XR5547X42.4MM.zip</v>
          </cell>
          <cell r="H11542">
            <v>100164</v>
          </cell>
          <cell r="I11542" t="str">
            <v>No</v>
          </cell>
          <cell r="J11542" t="str">
            <v>NOS</v>
          </cell>
          <cell r="K11542" t="str">
            <v>PMMA</v>
          </cell>
          <cell r="L11542" t="str">
            <v>DIFFUSER</v>
          </cell>
        </row>
        <row r="11543">
          <cell r="A11543">
            <v>20802132</v>
          </cell>
          <cell r="B11543" t="str">
            <v>SP682 H75LT CURVILINEAR (I1) PMMA-DIFFUSER ARCL1405XR5547X42.4MM</v>
          </cell>
          <cell r="C11543">
            <v>0</v>
          </cell>
          <cell r="D11543">
            <v>89.09</v>
          </cell>
          <cell r="G11543" t="str">
            <v>\\ati-server\JILLP - Attachment\SP682 H75LT CURVILINEAR (I1) PMMA-DIFFUSER ARCL1405XR5547X42.4MM.zip</v>
          </cell>
          <cell r="H11543">
            <v>100163</v>
          </cell>
          <cell r="I11543" t="str">
            <v>No</v>
          </cell>
          <cell r="J11543" t="str">
            <v>NOS</v>
          </cell>
          <cell r="K11543" t="str">
            <v>PMMA</v>
          </cell>
          <cell r="L11543" t="str">
            <v>DIFFUSER</v>
          </cell>
        </row>
        <row r="11544">
          <cell r="A11544">
            <v>20802131</v>
          </cell>
          <cell r="B11544" t="str">
            <v>SP682 H75LT CURVILINEAR (H9) PMMA-DIFFUSER ARCL1290XR2170X42.4MM</v>
          </cell>
          <cell r="C11544">
            <v>1</v>
          </cell>
          <cell r="D11544">
            <v>92.96</v>
          </cell>
          <cell r="G11544" t="str">
            <v>\\ati-server\JILLP - Attachment\20802131-SP682 H75LT CURVILINEAR (H9) PMMA-DIFFUSER ARCL1290XR2170X42.4MM.DXF.zip</v>
          </cell>
          <cell r="H11544">
            <v>100161</v>
          </cell>
          <cell r="I11544" t="str">
            <v>No</v>
          </cell>
          <cell r="J11544" t="str">
            <v>NOS</v>
          </cell>
          <cell r="K11544" t="str">
            <v>PMMA</v>
          </cell>
          <cell r="L11544" t="str">
            <v>DIFFUSER</v>
          </cell>
        </row>
        <row r="11545">
          <cell r="A11545">
            <v>20802130</v>
          </cell>
          <cell r="B11545" t="str">
            <v>SP682 H75LT CURVILINEAR (H8) PMMA-DIFFUSER ARCL2195XR2041X42.4MM</v>
          </cell>
          <cell r="C11545">
            <v>0</v>
          </cell>
          <cell r="D11545">
            <v>125.76</v>
          </cell>
          <cell r="G11545" t="str">
            <v>\\ati-server\JILLP - Attachment\20802130-SP682 H75LT CURVILINEAR (H8) PMMA-DIFFUSER ARCL2195XR2041X42.4MM.DXF.zip</v>
          </cell>
          <cell r="H11545">
            <v>100160</v>
          </cell>
          <cell r="I11545" t="str">
            <v>No</v>
          </cell>
          <cell r="J11545" t="str">
            <v>NOS</v>
          </cell>
          <cell r="K11545" t="str">
            <v>PMMA</v>
          </cell>
          <cell r="L11545" t="str">
            <v>DIFFUSER</v>
          </cell>
        </row>
        <row r="11546">
          <cell r="A11546">
            <v>20802129</v>
          </cell>
          <cell r="B11546" t="str">
            <v>SP682 H75LT CURVILINEAR (H7) PMMA-DIFFUSER ARCL1032XR2895X42.4MM</v>
          </cell>
          <cell r="C11546">
            <v>0</v>
          </cell>
          <cell r="D11546">
            <v>42.76</v>
          </cell>
          <cell r="G11546" t="str">
            <v>\\ati-server\JILLP - Attachment\20802129-SP682 H75LT CURVILINEAR (H7) PMMA-DIFFUSER ARCL1032XR2895X42.4MM.DXF.zip</v>
          </cell>
          <cell r="H11546">
            <v>100158</v>
          </cell>
          <cell r="I11546" t="str">
            <v>No</v>
          </cell>
          <cell r="J11546" t="str">
            <v>NOS</v>
          </cell>
          <cell r="K11546" t="str">
            <v>PMMA</v>
          </cell>
          <cell r="L11546" t="str">
            <v>DIFFUSER</v>
          </cell>
        </row>
        <row r="11547">
          <cell r="A11547">
            <v>20802128</v>
          </cell>
          <cell r="B11547" t="str">
            <v>SP682 H75LT CURVILINEAR (H6) PMMA-DIFFUSER ARCL1806XR2680X42.4MM</v>
          </cell>
          <cell r="C11547">
            <v>0</v>
          </cell>
          <cell r="D11547">
            <v>101.81</v>
          </cell>
          <cell r="G11547" t="str">
            <v>\\ati-server\JILLP - Attachment\20802128-SP682 H75LT CURVILINEAR (H6) PMMA-DIFFUSER ARCL1806XR2680X42.4MM.DXF.zip</v>
          </cell>
          <cell r="H11547">
            <v>100157</v>
          </cell>
          <cell r="I11547" t="str">
            <v>No</v>
          </cell>
          <cell r="J11547" t="str">
            <v>NOS</v>
          </cell>
          <cell r="K11547" t="str">
            <v>PMMA</v>
          </cell>
          <cell r="L11547" t="str">
            <v>DIFFUSER</v>
          </cell>
        </row>
        <row r="11548">
          <cell r="A11548">
            <v>20802127</v>
          </cell>
          <cell r="B11548" t="str">
            <v>SP682 H75LT CURVILINEAR (H5) PMMA-DIFFUSER ARCL1413XR3872X42.4MM</v>
          </cell>
          <cell r="C11548">
            <v>0</v>
          </cell>
          <cell r="D11548">
            <v>89.09</v>
          </cell>
          <cell r="G11548" t="str">
            <v>\\ati-server\JILLP - Attachment\20802127-SP682 H75LT CURVILINEAR (H5) PMMA-DIFFUSER ARCL1413XR3872X42.4MM.DXF.zip</v>
          </cell>
          <cell r="H11548">
            <v>100156</v>
          </cell>
          <cell r="I11548" t="str">
            <v>No</v>
          </cell>
          <cell r="J11548" t="str">
            <v>NOS</v>
          </cell>
          <cell r="K11548" t="str">
            <v>PMMA</v>
          </cell>
          <cell r="L11548" t="str">
            <v>DIFFUSER</v>
          </cell>
        </row>
        <row r="11549">
          <cell r="A11549">
            <v>20802126</v>
          </cell>
          <cell r="B11549" t="str">
            <v>SP682 H75LT CURVILINEAR (H4) PMMA-DIFFUSER ARCL1021XR10966X42.4MM</v>
          </cell>
          <cell r="C11549">
            <v>0</v>
          </cell>
          <cell r="D11549">
            <v>42.76</v>
          </cell>
          <cell r="G11549" t="str">
            <v>\\ati-server\JILLP - Attachment\20802126-SP682 H75LT CURVILINEAR (H4) PMMA-DIFFUSER ARCL1021XR10966X42.4MM.DXF.zip</v>
          </cell>
          <cell r="H11549">
            <v>100155</v>
          </cell>
          <cell r="I11549" t="str">
            <v>No</v>
          </cell>
          <cell r="J11549" t="str">
            <v>NOS</v>
          </cell>
          <cell r="K11549" t="str">
            <v>PMMA</v>
          </cell>
          <cell r="L11549" t="str">
            <v>DIFFUSER</v>
          </cell>
        </row>
        <row r="11550">
          <cell r="A11550">
            <v>20802125</v>
          </cell>
          <cell r="B11550" t="str">
            <v>SP682 H75LT CURVILINEAR (H3) PMMA-DIFFUSER ARCL1148XR18240X42.4MM</v>
          </cell>
          <cell r="C11550">
            <v>0</v>
          </cell>
          <cell r="D11550">
            <v>41.11</v>
          </cell>
          <cell r="G11550" t="str">
            <v>\\ati-server\JILLP - Attachment\20802125-SP682 H75LT CURVILINEAR (H3) PMMA-DIFFUSER ARCL1148XR18240X42.4MM.DXF.zip</v>
          </cell>
          <cell r="H11550">
            <v>100154</v>
          </cell>
          <cell r="I11550" t="str">
            <v>No</v>
          </cell>
          <cell r="J11550" t="str">
            <v>NOS</v>
          </cell>
          <cell r="K11550" t="str">
            <v>PMMA</v>
          </cell>
          <cell r="L11550" t="str">
            <v>DIFFUSER</v>
          </cell>
        </row>
        <row r="11551">
          <cell r="A11551">
            <v>20802124</v>
          </cell>
          <cell r="B11551" t="str">
            <v>SP682 H75LT CURVILINEAR (H2) PMMA-DIFFUSER ARCL784XR1456X42.4MM</v>
          </cell>
          <cell r="C11551">
            <v>100</v>
          </cell>
          <cell r="D11551">
            <v>29.694500000000001</v>
          </cell>
          <cell r="G11551" t="str">
            <v>\\ati-server\JILLP - Attachment\20802124-SP682 H75LT CURVILINEAR (H2) PMMA-DIFFUSER ARCL784XR1456X42.4MM.DXF.zip</v>
          </cell>
          <cell r="H11551">
            <v>100137</v>
          </cell>
          <cell r="I11551" t="str">
            <v>No</v>
          </cell>
          <cell r="J11551" t="str">
            <v>NOS</v>
          </cell>
          <cell r="K11551" t="str">
            <v>PMMA</v>
          </cell>
          <cell r="L11551" t="str">
            <v>DIFFUSER</v>
          </cell>
        </row>
        <row r="11552">
          <cell r="A11552">
            <v>20802123</v>
          </cell>
          <cell r="B11552" t="str">
            <v>SP682 H75LT CURVILINEAR (H1) PMMA-DIFFUSER ARCL2055XR3939X42.4MM</v>
          </cell>
          <cell r="C11552">
            <v>0</v>
          </cell>
          <cell r="D11552">
            <v>97.19</v>
          </cell>
          <cell r="G11552" t="str">
            <v>\\ati-server\JILLP - Attachment\20802123-SP682 H75LT CURVILINEAR (H1) PMMA-DIFFUSER ARCL2055XR3939X42.4MM.DXF.zip</v>
          </cell>
          <cell r="H11552">
            <v>100136</v>
          </cell>
          <cell r="I11552" t="str">
            <v>No</v>
          </cell>
          <cell r="J11552" t="str">
            <v>NOS</v>
          </cell>
          <cell r="K11552" t="str">
            <v>PMMA</v>
          </cell>
          <cell r="L11552" t="str">
            <v>DIFFUSER</v>
          </cell>
        </row>
        <row r="11553">
          <cell r="A11553">
            <v>20802122</v>
          </cell>
          <cell r="B11553" t="str">
            <v>SP682 H75LT CURVILINEAR (F17) PMMA-DIFFUSER ARCL1652XR6782X42.4MM</v>
          </cell>
          <cell r="C11553">
            <v>0</v>
          </cell>
          <cell r="D11553">
            <v>85.52</v>
          </cell>
          <cell r="G11553" t="str">
            <v>\\ati-server\JILLP - Attachment\20802122-SP682 H75LT CURVILINEAR (F17) PMMA-DIFFUSER ARCL1652XR6782X42.4MM.DXF.zip</v>
          </cell>
          <cell r="H11553">
            <v>99917</v>
          </cell>
          <cell r="I11553" t="str">
            <v>No</v>
          </cell>
          <cell r="J11553" t="str">
            <v>NOS</v>
          </cell>
          <cell r="K11553" t="str">
            <v>PMMA</v>
          </cell>
          <cell r="L11553" t="str">
            <v>DIFFUSER</v>
          </cell>
        </row>
        <row r="11554">
          <cell r="A11554">
            <v>20802121</v>
          </cell>
          <cell r="B11554" t="str">
            <v>SP682 H75LT CURVILINEAR (F16) PMMA-DIFFUSER ARCL1779XR6782X42.4MM</v>
          </cell>
          <cell r="C11554">
            <v>0</v>
          </cell>
          <cell r="D11554">
            <v>89.09</v>
          </cell>
          <cell r="G11554" t="str">
            <v>\\ati-server\JILLP - Attachment\20802121-SP682 H75LT CURVILINEAR (F16) PMMA-DIFFUSER ARCL1779XR6782X42.4MM.DXF.zip</v>
          </cell>
          <cell r="H11554">
            <v>99918</v>
          </cell>
          <cell r="I11554" t="str">
            <v>No</v>
          </cell>
          <cell r="J11554" t="str">
            <v>NOS</v>
          </cell>
          <cell r="K11554" t="str">
            <v>PMMA</v>
          </cell>
          <cell r="L11554" t="str">
            <v>DIFFUSER</v>
          </cell>
        </row>
        <row r="11555">
          <cell r="A11555">
            <v>20802120</v>
          </cell>
          <cell r="B11555" t="str">
            <v>SP682 H75LT CURVILINEAR (F15) PMMA-DIFFUSER ARCL2044XR4387X42.4MM</v>
          </cell>
          <cell r="C11555">
            <v>0</v>
          </cell>
          <cell r="D11555">
            <v>89.09</v>
          </cell>
          <cell r="G11555" t="str">
            <v>\\ati-server\JILLP - Attachment\20802120-SP682 H75LT CURVILINEAR (F15) PMMA-DIFFUSER ARCL2044XR4387X42.4MM.DXF.zip</v>
          </cell>
          <cell r="H11555">
            <v>99919</v>
          </cell>
          <cell r="I11555" t="str">
            <v>No</v>
          </cell>
          <cell r="J11555" t="str">
            <v>NOS</v>
          </cell>
          <cell r="K11555" t="str">
            <v>PMMA</v>
          </cell>
          <cell r="L11555" t="str">
            <v>DIFFUSER</v>
          </cell>
        </row>
        <row r="11556">
          <cell r="A11556">
            <v>20802119</v>
          </cell>
          <cell r="B11556" t="str">
            <v>SP682 H75LT CURVILINEAR (F14) PMMA-DIFFUSER ARCL2174XR4370X42.4MM</v>
          </cell>
          <cell r="C11556">
            <v>0</v>
          </cell>
          <cell r="D11556">
            <v>89.09</v>
          </cell>
          <cell r="G11556" t="str">
            <v>\\ati-server\JILLP - Attachment\20802119-SP682 H75LT CURVILINEAR (F14) PMMA-DIFFUSER ARCL2174XR4370X42.4MM.DXF.zip</v>
          </cell>
          <cell r="H11556">
            <v>99920</v>
          </cell>
          <cell r="I11556" t="str">
            <v>No</v>
          </cell>
          <cell r="J11556" t="str">
            <v>NOS</v>
          </cell>
          <cell r="K11556" t="str">
            <v>PMMA</v>
          </cell>
          <cell r="L11556" t="str">
            <v>DIFFUSER</v>
          </cell>
        </row>
        <row r="11557">
          <cell r="A11557">
            <v>20802118</v>
          </cell>
          <cell r="B11557" t="str">
            <v>SP682 H75LT CURVILINEAR (F13) PMMA-DIFFUSER ARCL2165XR5349X42.4MM</v>
          </cell>
          <cell r="C11557">
            <v>0</v>
          </cell>
          <cell r="D11557">
            <v>89.09</v>
          </cell>
          <cell r="G11557" t="str">
            <v>\\ati-server\JILLP - Attachment\20802118-SP682 H75LT CURVILINEAR (F13) PMMA-DIFFUSER ARCL2165XR5349X42.4MM.DXF.zip</v>
          </cell>
          <cell r="H11557">
            <v>99921</v>
          </cell>
          <cell r="I11557" t="str">
            <v>No</v>
          </cell>
          <cell r="J11557" t="str">
            <v>NOS</v>
          </cell>
          <cell r="K11557" t="str">
            <v>PMMA</v>
          </cell>
          <cell r="L11557" t="str">
            <v>DIFFUSER</v>
          </cell>
        </row>
        <row r="11558">
          <cell r="A11558">
            <v>20802117</v>
          </cell>
          <cell r="B11558" t="str">
            <v>SP682 H75LT CURVILINEAR (F12) PMMA-DIFFUSER ARCL1394XR3255X42.4MM</v>
          </cell>
          <cell r="C11558">
            <v>0</v>
          </cell>
          <cell r="D11558">
            <v>89.09</v>
          </cell>
          <cell r="G11558" t="str">
            <v>\\ati-server\JILLP - Attachment\20802117-SP682 H75LT CURVILINEAR (F12) PMMA-DIFFUSER ARCL1394XR3255X42.4MM.DXF.zip</v>
          </cell>
          <cell r="H11558">
            <v>99922</v>
          </cell>
          <cell r="I11558" t="str">
            <v>No</v>
          </cell>
          <cell r="J11558" t="str">
            <v>NOS</v>
          </cell>
          <cell r="K11558" t="str">
            <v>PMMA</v>
          </cell>
          <cell r="L11558" t="str">
            <v>DIFFUSER</v>
          </cell>
        </row>
        <row r="11559">
          <cell r="A11559">
            <v>20802116</v>
          </cell>
          <cell r="B11559" t="str">
            <v>SP682 H75LT CURVILINEAR (F11) PMMA-DIFFUSER ARCL2183XR4715X42.4MM</v>
          </cell>
          <cell r="C11559">
            <v>0</v>
          </cell>
          <cell r="D11559">
            <v>97.19</v>
          </cell>
          <cell r="G11559" t="str">
            <v>\\ati-server\JILLP - Attachment\20802116-SP682 H75LT CURVILINEAR (F11) PMMA-DIFFUSER ARCL2183XR4715X42.4MM.DXF.zip</v>
          </cell>
          <cell r="H11559">
            <v>99923</v>
          </cell>
          <cell r="I11559" t="str">
            <v>No</v>
          </cell>
          <cell r="J11559" t="str">
            <v>NOS</v>
          </cell>
          <cell r="K11559" t="str">
            <v>PMMA</v>
          </cell>
          <cell r="L11559" t="str">
            <v>DIFFUSER</v>
          </cell>
        </row>
        <row r="11560">
          <cell r="A11560">
            <v>20802115</v>
          </cell>
          <cell r="B11560" t="str">
            <v>SP682 H75LT CURVILINEAR (F10) PMMA-DIFFUSER ARCL1938XR2053X42.4MM</v>
          </cell>
          <cell r="C11560">
            <v>0</v>
          </cell>
          <cell r="D11560">
            <v>112.52</v>
          </cell>
          <cell r="G11560" t="str">
            <v>\\ati-server\JILLP - Attachment\20802115-SP682 H75LT CURVILINEAR (F10) PMMA-DIFFUSER ARCL1938XR2053X42.4MM.DXF.zip</v>
          </cell>
          <cell r="H11560">
            <v>99924</v>
          </cell>
          <cell r="I11560" t="str">
            <v>No</v>
          </cell>
          <cell r="J11560" t="str">
            <v>NOS</v>
          </cell>
          <cell r="K11560" t="str">
            <v>PMMA</v>
          </cell>
          <cell r="L11560" t="str">
            <v>DIFFUSER</v>
          </cell>
        </row>
        <row r="11561">
          <cell r="A11561">
            <v>20802114</v>
          </cell>
          <cell r="B11561" t="str">
            <v>SP682 H75LT CURVILINEAR (F9) PMMA-DIFFUSER ARCL1809XR2286X42.4MM</v>
          </cell>
          <cell r="C11561">
            <v>0</v>
          </cell>
          <cell r="D11561">
            <v>106.9</v>
          </cell>
          <cell r="G11561" t="str">
            <v>\\ati-server\JILLP - Attachment\20802114-SP682 H75LT CURVILINEAR (F9) PMMA-DIFFUSER ARCL1809XR2286X42.4MM.DXF.zip</v>
          </cell>
          <cell r="H11561">
            <v>99925</v>
          </cell>
          <cell r="I11561" t="str">
            <v>No</v>
          </cell>
          <cell r="J11561" t="str">
            <v>NOS</v>
          </cell>
          <cell r="K11561" t="str">
            <v>PMMA</v>
          </cell>
          <cell r="L11561" t="str">
            <v>DIFFUSER</v>
          </cell>
        </row>
        <row r="11562">
          <cell r="A11562">
            <v>20802113</v>
          </cell>
          <cell r="B11562" t="str">
            <v>SP682 H75LT CURVILINEAR (F8) PMMA-DIFFUSER W50XL1015X42.4MM</v>
          </cell>
          <cell r="C11562">
            <v>1</v>
          </cell>
          <cell r="D11562">
            <v>39.594999999999999</v>
          </cell>
          <cell r="G11562" t="str">
            <v>\\ati-server\JILLP - Attachment\20802113-SP682 H75LT CURVILINEAR (F8) PMMA-DIFFUSER W50XL1015X42.4MM.DXF.zip</v>
          </cell>
          <cell r="H11562">
            <v>99926</v>
          </cell>
          <cell r="I11562" t="str">
            <v>No</v>
          </cell>
          <cell r="J11562" t="str">
            <v>NOS</v>
          </cell>
          <cell r="K11562" t="str">
            <v>PMMA</v>
          </cell>
          <cell r="L11562" t="str">
            <v>DIFFUSER</v>
          </cell>
        </row>
        <row r="11563">
          <cell r="A11563">
            <v>20802112</v>
          </cell>
          <cell r="B11563" t="str">
            <v>SP682 H75LT CURVILINEAR (F7) PMMA-DIFFUSER ARCL1151XR28215X42.4MM</v>
          </cell>
          <cell r="C11563">
            <v>0</v>
          </cell>
          <cell r="D11563">
            <v>41.11</v>
          </cell>
          <cell r="G11563" t="str">
            <v>\\ati-server\JILLP - Attachment\20802112-SP682 H75LT CURVILINEAR (F7) PMMA-DIFFUSER ARCL1151XR28215X42.4MM.DXF.zip</v>
          </cell>
          <cell r="H11563">
            <v>99927</v>
          </cell>
          <cell r="I11563" t="str">
            <v>No</v>
          </cell>
          <cell r="J11563" t="str">
            <v>NOS</v>
          </cell>
          <cell r="K11563" t="str">
            <v>PMMA</v>
          </cell>
          <cell r="L11563" t="str">
            <v>DIFFUSER</v>
          </cell>
        </row>
        <row r="11564">
          <cell r="A11564">
            <v>20802111</v>
          </cell>
          <cell r="B11564" t="str">
            <v>SP682 H75LT CURVILINEAR (F6) PMMA-DIFFUSER ARCL1280XR2357X42.4MM</v>
          </cell>
          <cell r="C11564">
            <v>0</v>
          </cell>
          <cell r="D11564">
            <v>89.09</v>
          </cell>
          <cell r="G11564" t="str">
            <v>\\ati-server\JILLP - Attachment\20802111-SP682 H75LT CURVILINEAR (F6) PMMA-DIFFUSER ARCL1280XR2357X42.4MM.DXF.zip</v>
          </cell>
          <cell r="H11564">
            <v>99928</v>
          </cell>
          <cell r="I11564" t="str">
            <v>No</v>
          </cell>
          <cell r="J11564" t="str">
            <v>NOS</v>
          </cell>
          <cell r="K11564" t="str">
            <v>PMMA</v>
          </cell>
          <cell r="L11564" t="str">
            <v>DIFFUSER</v>
          </cell>
        </row>
        <row r="11565">
          <cell r="A11565">
            <v>20802110</v>
          </cell>
          <cell r="B11565" t="str">
            <v>SP682 H75LT CURVILINEAR (F5) PMMA-DIFFUSER ARCL1281XR7168X42.4MM</v>
          </cell>
          <cell r="C11565">
            <v>0</v>
          </cell>
          <cell r="D11565">
            <v>82.23</v>
          </cell>
          <cell r="G11565" t="str">
            <v>\\ati-server\JILLP - Attachment\20802110-SP682 H75LT CURVILINEAR (F5) PMMA-DIFFUSER ARCL1281XR7168X42.4MM.DXF.zip</v>
          </cell>
          <cell r="H11565">
            <v>99929</v>
          </cell>
          <cell r="I11565" t="str">
            <v>No</v>
          </cell>
          <cell r="J11565" t="str">
            <v>NOS</v>
          </cell>
          <cell r="K11565" t="str">
            <v>PMMA</v>
          </cell>
          <cell r="L11565" t="str">
            <v>DIFFUSER</v>
          </cell>
        </row>
        <row r="11566">
          <cell r="A11566">
            <v>20802109</v>
          </cell>
          <cell r="B11566" t="str">
            <v>SP682 H75LT CURVILINEAR (F4) PMMA-DIFFUSER ARCL773XR2808X42.4MM</v>
          </cell>
          <cell r="C11566">
            <v>0</v>
          </cell>
          <cell r="D11566">
            <v>27.41</v>
          </cell>
          <cell r="G11566" t="str">
            <v>\\ati-server\JILLP - Attachment\20802109-SP682 H75LT CURVILINEAR (F4) PMMA-DIFFUSER ARCL773XR2808X42.4MM.DXF.zip</v>
          </cell>
          <cell r="H11566">
            <v>99930</v>
          </cell>
          <cell r="I11566" t="str">
            <v>No</v>
          </cell>
          <cell r="J11566" t="str">
            <v>NOS</v>
          </cell>
          <cell r="K11566" t="str">
            <v>PMMA</v>
          </cell>
          <cell r="L11566" t="str">
            <v>DIFFUSER</v>
          </cell>
        </row>
        <row r="11567">
          <cell r="A11567">
            <v>20802108</v>
          </cell>
          <cell r="B11567" t="str">
            <v>SP682 H75LT CURVILINEAR (F3) PMMA-DIFFUSER ARCL2170XR4994X42.4MM</v>
          </cell>
          <cell r="C11567">
            <v>0</v>
          </cell>
          <cell r="D11567">
            <v>92.96</v>
          </cell>
          <cell r="G11567" t="str">
            <v>\\ati-server\JILLP - Attachment\20802108-SP682 H75LT CURVILINEAR (F3) PMMA-DIFFUSER ARCL2170XR4994X42.4MM.DXF.zip</v>
          </cell>
          <cell r="H11567">
            <v>99931</v>
          </cell>
          <cell r="I11567" t="str">
            <v>No</v>
          </cell>
          <cell r="J11567" t="str">
            <v>NOS</v>
          </cell>
          <cell r="K11567" t="str">
            <v>PMMA</v>
          </cell>
          <cell r="L11567" t="str">
            <v>DIFFUSER</v>
          </cell>
        </row>
        <row r="11568">
          <cell r="A11568">
            <v>20802107</v>
          </cell>
          <cell r="B11568" t="str">
            <v>SP682 H75LT CURVILINEAR (F2) PMMA-DIFFUSER ARCL515XR4267X42.4MM</v>
          </cell>
          <cell r="C11568">
            <v>0</v>
          </cell>
          <cell r="D11568">
            <v>17.809999999999999</v>
          </cell>
          <cell r="G11568" t="str">
            <v>\\ati-server\JILLP - Attachment\20802107-SP682 H75LT CURVILINEAR (F2) PMMA-DIFFUSER ARCL515XR4267X42.4MM.DXF.zip</v>
          </cell>
          <cell r="H11568">
            <v>99932</v>
          </cell>
          <cell r="I11568" t="str">
            <v>No</v>
          </cell>
          <cell r="J11568" t="str">
            <v>NOS</v>
          </cell>
          <cell r="K11568" t="str">
            <v>PMMA</v>
          </cell>
          <cell r="L11568" t="str">
            <v>DIFFUSER</v>
          </cell>
        </row>
        <row r="11569">
          <cell r="A11569">
            <v>20802106</v>
          </cell>
          <cell r="B11569" t="str">
            <v>SP682 H75LT CURVILINEAR (F1) PMMA-DIFFUSER  ARCL1308XR1418X42.4MM</v>
          </cell>
          <cell r="C11569">
            <v>0</v>
          </cell>
          <cell r="D11569">
            <v>101.81</v>
          </cell>
          <cell r="G11569" t="str">
            <v>\\ati-server\JILLP - Attachment\20802106-SP682 H75LT CURVILINEAR (F1) PMMA-DIFFUSER  ARCL1308XR1418X42.4MM.DXF.zip</v>
          </cell>
          <cell r="H11569">
            <v>99933</v>
          </cell>
          <cell r="I11569" t="str">
            <v>No</v>
          </cell>
          <cell r="J11569" t="str">
            <v>NOS</v>
          </cell>
          <cell r="K11569" t="str">
            <v>PMMA</v>
          </cell>
          <cell r="L11569" t="str">
            <v>DIFFUSER</v>
          </cell>
        </row>
        <row r="11570">
          <cell r="A11570">
            <v>20802105</v>
          </cell>
          <cell r="B11570" t="str">
            <v>SP682 H75LT CURVILINEAR (E2) PMMA-DIFFUSER ARCL2350XR1337X42.4MM</v>
          </cell>
          <cell r="C11570">
            <v>0</v>
          </cell>
          <cell r="D11570">
            <v>237.55</v>
          </cell>
          <cell r="G11570" t="str">
            <v>\\ati-server\JILLP - Attachment\20802105-SP682 H75LT CURVILINEAR (E2) PMMA-DIFFUSER ARCL2350XR1337X42.4MM.DXF.zip</v>
          </cell>
          <cell r="H11570">
            <v>99934</v>
          </cell>
          <cell r="I11570" t="str">
            <v>No</v>
          </cell>
          <cell r="J11570" t="str">
            <v>NOS</v>
          </cell>
          <cell r="K11570" t="str">
            <v>PMMA</v>
          </cell>
          <cell r="L11570" t="str">
            <v>DIFFUSER</v>
          </cell>
        </row>
        <row r="11571">
          <cell r="A11571">
            <v>20802104</v>
          </cell>
          <cell r="B11571" t="str">
            <v>SP682 H75LT CURVILINEAR (E1) PMMA-DIFFUSER ARCL2356XR1213X42.4MM</v>
          </cell>
          <cell r="C11571">
            <v>0</v>
          </cell>
          <cell r="D11571">
            <v>237.55</v>
          </cell>
          <cell r="G11571" t="str">
            <v>\\ati-server\JILLP - Attachment\20802104-SP682 H75LT CURVILINEAR (E1) PMMA-DIFFUSER ARCL2356XR1213X42.4MM.DXF.zip</v>
          </cell>
          <cell r="H11571">
            <v>99935</v>
          </cell>
          <cell r="I11571" t="str">
            <v>No</v>
          </cell>
          <cell r="J11571" t="str">
            <v>NOS</v>
          </cell>
          <cell r="K11571" t="str">
            <v>PMMA</v>
          </cell>
          <cell r="L11571" t="str">
            <v>DIFFUSER</v>
          </cell>
        </row>
        <row r="11572">
          <cell r="A11572">
            <v>20802103</v>
          </cell>
          <cell r="B11572" t="str">
            <v>SP682 H75LT CURVILINEAR (D2) PMMA-DIFFUSER W50XL648X42.4MM</v>
          </cell>
          <cell r="C11572">
            <v>0</v>
          </cell>
          <cell r="D11572">
            <v>23.753799999999998</v>
          </cell>
          <cell r="G11572" t="str">
            <v>\\ati-server\JILLP - Attachment\20802103-SP682 H75LT CURVILINEAR (D2) PMMA-DIFFUSER W50XL648X42.4MM.zip</v>
          </cell>
          <cell r="H11572">
            <v>99782</v>
          </cell>
          <cell r="I11572" t="str">
            <v>No</v>
          </cell>
          <cell r="J11572" t="str">
            <v>NOS</v>
          </cell>
          <cell r="K11572" t="str">
            <v>PMMA</v>
          </cell>
          <cell r="L11572" t="str">
            <v>DIFFUSER</v>
          </cell>
        </row>
        <row r="11573">
          <cell r="A11573">
            <v>20802102</v>
          </cell>
          <cell r="B11573" t="str">
            <v>SP682 H75LT CURVILINEAR (D1) PMMA-DIFFUSER W319XL1398XR200X42.4MM LR</v>
          </cell>
          <cell r="C11573">
            <v>0</v>
          </cell>
          <cell r="D11573">
            <v>66.813299999999998</v>
          </cell>
          <cell r="G11573" t="str">
            <v>\\ati-server\JILLP - Attachment\20802102-SP682 H75LT CURVILINEAR (D1) PMMA-DIFFUSER W319XL1398XR200X42.4MM LR.zip</v>
          </cell>
          <cell r="H11573">
            <v>99781</v>
          </cell>
          <cell r="I11573" t="str">
            <v>No</v>
          </cell>
          <cell r="J11573" t="str">
            <v>NOS</v>
          </cell>
          <cell r="K11573" t="str">
            <v>PMMA</v>
          </cell>
          <cell r="L11573" t="str">
            <v>DIFFUSER</v>
          </cell>
        </row>
        <row r="11574">
          <cell r="A11574">
            <v>20802101</v>
          </cell>
          <cell r="B11574" t="str">
            <v>SP682 H75LT CURVILINEAR (D1) PMMA-DIFFUSER W319XL1398XR200X42.4MM LL</v>
          </cell>
          <cell r="C11574">
            <v>0</v>
          </cell>
          <cell r="D11574">
            <v>66.813299999999998</v>
          </cell>
          <cell r="G11574" t="str">
            <v>\\ati-server\JILLP - Attachment\20802101-SP682 H75LT CURVILINEAR (D1) PMMA-DIFFUSER W319XL1398XR200X42.4MM LL.zip</v>
          </cell>
          <cell r="H11574">
            <v>99780</v>
          </cell>
          <cell r="I11574" t="str">
            <v>No</v>
          </cell>
          <cell r="J11574" t="str">
            <v>NOS</v>
          </cell>
          <cell r="K11574" t="str">
            <v>PMMA</v>
          </cell>
          <cell r="L11574" t="str">
            <v>DIFFUSER</v>
          </cell>
        </row>
        <row r="11575">
          <cell r="A11575">
            <v>20802100</v>
          </cell>
          <cell r="B11575" t="str">
            <v>SP682 H75LT CURVILINEAR (C2) PMMA-DIFFUSER W50XL1791X42.4MM</v>
          </cell>
          <cell r="C11575">
            <v>0</v>
          </cell>
          <cell r="D11575">
            <v>79.191999999999993</v>
          </cell>
          <cell r="G11575" t="str">
            <v>\\ati-server\JILLP - Attachment\20802100-SP682 H75LT CURVILINEAR (C2) PMMA-DIFFUSER W50XL1791X42.4MM.zip</v>
          </cell>
          <cell r="H11575">
            <v>99779</v>
          </cell>
          <cell r="I11575" t="str">
            <v>No</v>
          </cell>
          <cell r="J11575" t="str">
            <v>NOS</v>
          </cell>
          <cell r="K11575" t="str">
            <v>PMMA</v>
          </cell>
          <cell r="L11575" t="str">
            <v>DIFFUSER</v>
          </cell>
        </row>
        <row r="11576">
          <cell r="A11576">
            <v>20802099</v>
          </cell>
          <cell r="B11576" t="str">
            <v>SP682 H75LT CURVILINEAR (B2) PMMA-DIFFUSER W50XL1029X42.4MM</v>
          </cell>
          <cell r="C11576">
            <v>1</v>
          </cell>
          <cell r="D11576">
            <v>39.594999999999999</v>
          </cell>
          <cell r="G11576" t="str">
            <v>\\ati-server\JILLP - Attachment\20802099-SP682 H75LT CURVILINEAR (B2) PMMA-DIFFUSER W50XL1029X42.4MM.zip</v>
          </cell>
          <cell r="H11576">
            <v>99778</v>
          </cell>
          <cell r="I11576" t="str">
            <v>No</v>
          </cell>
          <cell r="J11576" t="str">
            <v>NOS</v>
          </cell>
          <cell r="K11576" t="str">
            <v>PMMA</v>
          </cell>
          <cell r="L11576" t="str">
            <v>DIFFUSER</v>
          </cell>
        </row>
        <row r="11577">
          <cell r="A11577">
            <v>20802098</v>
          </cell>
          <cell r="B11577" t="str">
            <v>SP682 H75LT CURVILINEAR (B1) PMMA-DIFFUSER W319XL1144XR200X42.4MM LR</v>
          </cell>
          <cell r="C11577">
            <v>1</v>
          </cell>
          <cell r="D11577">
            <v>66.8125</v>
          </cell>
          <cell r="G11577" t="str">
            <v>\\ati-server\JILLP - Attachment\20802098-SP682 H75LT CURVILINEAR (B1) PMMA-DIFFUSER W319XL1144XR200X42.4MM LR.zip</v>
          </cell>
          <cell r="H11577">
            <v>99777</v>
          </cell>
          <cell r="I11577" t="str">
            <v>No</v>
          </cell>
          <cell r="J11577" t="str">
            <v>NOS</v>
          </cell>
          <cell r="K11577" t="str">
            <v>PMMA</v>
          </cell>
          <cell r="L11577" t="str">
            <v>DIFFUSER</v>
          </cell>
        </row>
        <row r="11578">
          <cell r="A11578">
            <v>20802097</v>
          </cell>
          <cell r="B11578" t="str">
            <v>SP682 H75LT CURVILINEAR (B1) PMMA-DIFFUSER W319XL1144XR200X42.4MM LL</v>
          </cell>
          <cell r="C11578">
            <v>1</v>
          </cell>
          <cell r="D11578">
            <v>66.8125</v>
          </cell>
          <cell r="G11578" t="str">
            <v>\\ati-server\JILLP - Attachment\20802097-SP682 H75LT CURVILINEAR (B1) PMMA-DIFFUSER W319XL1144XR200X42.4MM LL.zip</v>
          </cell>
          <cell r="H11578">
            <v>99776</v>
          </cell>
          <cell r="I11578" t="str">
            <v>No</v>
          </cell>
          <cell r="J11578" t="str">
            <v>NOS</v>
          </cell>
          <cell r="K11578" t="str">
            <v>PMMA</v>
          </cell>
          <cell r="L11578" t="str">
            <v>DIFFUSER</v>
          </cell>
        </row>
        <row r="11579">
          <cell r="A11579">
            <v>20802096</v>
          </cell>
          <cell r="B11579" t="str">
            <v>SP682 H75LT CURVILINEAR (A2) PMMA-DIFFUSER W50XL1410X42.4MM</v>
          </cell>
          <cell r="C11579">
            <v>1</v>
          </cell>
          <cell r="D11579">
            <v>79.186300000000003</v>
          </cell>
          <cell r="G11579" t="str">
            <v>\\ati-server\JILLP - Attachment\20802096-SP682 H75LT CURVILINEAR (A2) PMMA-DIFFUSER W50XL1410X42.4MM.zip</v>
          </cell>
          <cell r="H11579">
            <v>99775</v>
          </cell>
          <cell r="I11579" t="str">
            <v>No</v>
          </cell>
          <cell r="J11579" t="str">
            <v>NOS</v>
          </cell>
          <cell r="K11579" t="str">
            <v>PMMA</v>
          </cell>
          <cell r="L11579" t="str">
            <v>DIFFUSER</v>
          </cell>
        </row>
        <row r="11580">
          <cell r="A11580">
            <v>20802095</v>
          </cell>
          <cell r="B11580" t="str">
            <v>SP682 H75LT CURVILINEAR (A1) PMMA-DIFFUSER W319XL1525XR200X42.4MM LR</v>
          </cell>
          <cell r="C11580">
            <v>0</v>
          </cell>
          <cell r="D11580">
            <v>66.8125</v>
          </cell>
          <cell r="G11580" t="str">
            <v>\\ati-server\JILLP - Attachment\20802095-SP682 H75LT CURVILINEAR (A1) PMMA-DIFFUSER W319XL1525XR200X42.4MM LR.zip</v>
          </cell>
          <cell r="H11580">
            <v>99774</v>
          </cell>
          <cell r="I11580" t="str">
            <v>No</v>
          </cell>
          <cell r="J11580" t="str">
            <v>NOS</v>
          </cell>
          <cell r="K11580" t="str">
            <v>PMMA</v>
          </cell>
          <cell r="L11580" t="str">
            <v>DIFFUSER</v>
          </cell>
        </row>
        <row r="11581">
          <cell r="A11581">
            <v>20802094</v>
          </cell>
          <cell r="B11581" t="str">
            <v>SP682 H75LT CURVILINEAR (A1) PMMA-DIFFUSER W319XL1525XR200X42.4MM LL</v>
          </cell>
          <cell r="C11581">
            <v>0</v>
          </cell>
          <cell r="D11581">
            <v>66.8125</v>
          </cell>
          <cell r="G11581" t="str">
            <v>\\ati-server\JILLP - Attachment\20802094-SP682 H75LT CURVILINEAR (A1) PMMA-DIFFUSER W319XL1525XR200X42.4MM LL.zip</v>
          </cell>
          <cell r="H11581">
            <v>99773</v>
          </cell>
          <cell r="I11581" t="str">
            <v>No</v>
          </cell>
          <cell r="J11581" t="str">
            <v>NOS</v>
          </cell>
          <cell r="K11581" t="str">
            <v>PMMA</v>
          </cell>
          <cell r="L11581" t="str">
            <v>DIFFUSER</v>
          </cell>
        </row>
        <row r="11582">
          <cell r="A11582">
            <v>20802093</v>
          </cell>
          <cell r="B11582" t="str">
            <v>SP682 H55LT CURVILINEAR PMMA-DIFFUSER W408L1456R300X1.5MM -LR</v>
          </cell>
          <cell r="C11582">
            <v>0</v>
          </cell>
          <cell r="D11582">
            <v>76.69</v>
          </cell>
          <cell r="G11582" t="str">
            <v>\\ati-server\JILLP - Attachment\SP682 H55LT CURVILINEAR DIFFUSER W408 L1456 R300 -LR.zip</v>
          </cell>
          <cell r="H11582">
            <v>98803</v>
          </cell>
          <cell r="I11582" t="str">
            <v>No</v>
          </cell>
          <cell r="J11582" t="str">
            <v>NOS</v>
          </cell>
          <cell r="K11582" t="str">
            <v>PMMA</v>
          </cell>
          <cell r="L11582" t="str">
            <v>DIFFUSER</v>
          </cell>
        </row>
        <row r="11583">
          <cell r="A11583">
            <v>20802092</v>
          </cell>
          <cell r="B11583" t="str">
            <v>SP682 H55LT CURVILINEAR PMMA-DIFFUSER W408L1456R300X1.5MM -LL</v>
          </cell>
          <cell r="C11583">
            <v>0</v>
          </cell>
          <cell r="D11583">
            <v>82.29</v>
          </cell>
          <cell r="G11583" t="str">
            <v>\\ati-server\JILLP - Attachment\SP682 H55LT CURVILINEAR DIFFUSER W408 L1456 R300 -LL.zip</v>
          </cell>
          <cell r="H11583">
            <v>98802</v>
          </cell>
          <cell r="I11583" t="str">
            <v>No</v>
          </cell>
          <cell r="J11583" t="str">
            <v>NOS</v>
          </cell>
          <cell r="K11583" t="str">
            <v>PMMA</v>
          </cell>
          <cell r="L11583" t="str">
            <v>DIFFUSER</v>
          </cell>
        </row>
        <row r="11584">
          <cell r="A11584">
            <v>20802091</v>
          </cell>
          <cell r="B11584" t="str">
            <v>FGRE 595X595 MM TRIANGLE PMMA DIFFUSER 572.5X572.5X810MM</v>
          </cell>
          <cell r="C11584">
            <v>4</v>
          </cell>
          <cell r="D11584">
            <v>133.625</v>
          </cell>
          <cell r="G11584" t="str">
            <v>\\ati-server\JILLP - Attachment\DIFF 572.5X572.5X810MM r1.dxf.zip</v>
          </cell>
          <cell r="H11584">
            <v>114460</v>
          </cell>
          <cell r="I11584" t="str">
            <v>No</v>
          </cell>
          <cell r="J11584" t="str">
            <v>NOS</v>
          </cell>
          <cell r="K11584" t="str">
            <v>PMMA</v>
          </cell>
          <cell r="L11584" t="str">
            <v>DIFFUSER</v>
          </cell>
        </row>
        <row r="11585">
          <cell r="A11585">
            <v>20802090</v>
          </cell>
          <cell r="B11585" t="str">
            <v>SP780 S2 CS-PMMA DIFFUSER 1.5X2390X51MM</v>
          </cell>
          <cell r="C11585">
            <v>8</v>
          </cell>
          <cell r="D11585">
            <v>101.9605</v>
          </cell>
          <cell r="G11585" t="str">
            <v>\\ati-server\JILLP - Attachment\20802090 SP780 S2 CS-PMMA-1.5X2390X51MM.zip</v>
          </cell>
          <cell r="H11585">
            <v>123088</v>
          </cell>
          <cell r="I11585" t="str">
            <v>No</v>
          </cell>
          <cell r="J11585" t="str">
            <v>NOS</v>
          </cell>
          <cell r="K11585" t="str">
            <v>PMMA</v>
          </cell>
          <cell r="L11585" t="str">
            <v>DIFFUSER</v>
          </cell>
        </row>
        <row r="11586">
          <cell r="A11586">
            <v>20802089</v>
          </cell>
          <cell r="B11586" t="str">
            <v>SP780 S2 CS-PMMA DIFFUSER-1.5X1195X51MM</v>
          </cell>
          <cell r="C11586">
            <v>25</v>
          </cell>
          <cell r="D11586">
            <v>4</v>
          </cell>
          <cell r="G11586" t="str">
            <v>\\ati-server\JILLP - Attachment\SP780 S2 CS PMMA - 1.5 X1196X50MM.zip</v>
          </cell>
          <cell r="H11586">
            <v>100364</v>
          </cell>
          <cell r="I11586" t="str">
            <v>No</v>
          </cell>
          <cell r="J11586" t="str">
            <v>NOS</v>
          </cell>
          <cell r="K11586" t="str">
            <v>PMMA</v>
          </cell>
          <cell r="L11586" t="str">
            <v>DIFFUSER</v>
          </cell>
        </row>
        <row r="11587">
          <cell r="A11587">
            <v>20802088</v>
          </cell>
          <cell r="B11587" t="str">
            <v>SP682 H55LT CURVILINEAR-PMMA-DIFFUSER-W57L700X46.5X1.5MM LL</v>
          </cell>
          <cell r="C11587">
            <v>0</v>
          </cell>
          <cell r="D11587">
            <v>0</v>
          </cell>
          <cell r="G11587" t="str">
            <v>\\ATI-SERVER\JILLP - Attachment\GLIM L1 DIFFUSER 1195.PDF</v>
          </cell>
          <cell r="I11587" t="str">
            <v>No</v>
          </cell>
          <cell r="J11587" t="str">
            <v>NOS</v>
          </cell>
          <cell r="K11587" t="str">
            <v>PMMA</v>
          </cell>
          <cell r="L11587" t="str">
            <v>DIFFUSER</v>
          </cell>
        </row>
        <row r="11588">
          <cell r="A11588">
            <v>20802087</v>
          </cell>
          <cell r="B11588" t="str">
            <v>SP682 H55LT CURVILINEAR-PMMA-DIFFUSER-W700L955X46.5X1.5MM LL</v>
          </cell>
          <cell r="C11588">
            <v>0</v>
          </cell>
          <cell r="D11588">
            <v>0</v>
          </cell>
          <cell r="G11588" t="str">
            <v>\\ATI-SERVER\JILLP - Attachment\GLIM L1 DIFFUSER 1195.PDF</v>
          </cell>
          <cell r="I11588" t="str">
            <v>No</v>
          </cell>
          <cell r="J11588" t="str">
            <v>NOS</v>
          </cell>
          <cell r="K11588" t="str">
            <v>PMMA</v>
          </cell>
          <cell r="L11588" t="str">
            <v>DIFFUSER</v>
          </cell>
        </row>
        <row r="11589">
          <cell r="A11589">
            <v>20802086</v>
          </cell>
          <cell r="B11589" t="str">
            <v>SP682 H55LT CURVILINEAR-PMMA-DIFFUSER-W802L1995 X46X1.5MM THK</v>
          </cell>
          <cell r="C11589">
            <v>0</v>
          </cell>
          <cell r="D11589">
            <v>152.715</v>
          </cell>
          <cell r="G11589" t="str">
            <v>\\ATI-SERVER\JILLP - Attachment\GLIM L1 DIFFUSER 1195.PDF</v>
          </cell>
          <cell r="I11589" t="str">
            <v>No</v>
          </cell>
          <cell r="J11589" t="str">
            <v>NOS</v>
          </cell>
          <cell r="K11589" t="str">
            <v>PMMA</v>
          </cell>
          <cell r="L11589" t="str">
            <v>DIFFUSER</v>
          </cell>
        </row>
        <row r="11590">
          <cell r="A11590">
            <v>20802085</v>
          </cell>
          <cell r="B11590" t="str">
            <v>SP682 H55LT CURVILINEAR-PMMA-DIFFUSER-W640L1797X46X1.5MM THK</v>
          </cell>
          <cell r="C11590">
            <v>0</v>
          </cell>
          <cell r="D11590">
            <v>152.7133</v>
          </cell>
          <cell r="G11590" t="str">
            <v>\\ATI-SERVER\JILLP - Attachment\GLIM L1 DIFFUSER 1195.PDF</v>
          </cell>
          <cell r="I11590" t="str">
            <v>No</v>
          </cell>
          <cell r="J11590" t="str">
            <v>NOS</v>
          </cell>
          <cell r="K11590" t="str">
            <v>PMMA</v>
          </cell>
          <cell r="L11590" t="str">
            <v>DIFFUSER</v>
          </cell>
        </row>
        <row r="11591">
          <cell r="A11591">
            <v>20802084</v>
          </cell>
          <cell r="B11591" t="str">
            <v>SP682 H55LT CURVILINEAR-PMMA-DIFFUSER-W1200-L1200X46X1.5MM THK</v>
          </cell>
          <cell r="C11591">
            <v>0</v>
          </cell>
          <cell r="D11591">
            <v>152.71250000000001</v>
          </cell>
          <cell r="G11591" t="str">
            <v>\\ATI-SERVER\JILLP - Attachment\GLIM L1 DIFFUSER 1195.PDF</v>
          </cell>
          <cell r="I11591" t="str">
            <v>No</v>
          </cell>
          <cell r="J11591" t="str">
            <v>NOS</v>
          </cell>
          <cell r="K11591" t="str">
            <v>PMMA</v>
          </cell>
          <cell r="L11591" t="str">
            <v>DIFFUSER</v>
          </cell>
        </row>
        <row r="11592">
          <cell r="A11592">
            <v>20802083</v>
          </cell>
          <cell r="B11592" t="str">
            <v>GLIM-L1-PMMA-1.5X600X48MM</v>
          </cell>
          <cell r="C11592">
            <v>88</v>
          </cell>
          <cell r="D11592">
            <v>22.277899999999999</v>
          </cell>
          <cell r="G11592" t="str">
            <v>\\ATI-SERVER\JILLP - Attachment\GLIM L1 DIFFUSER 1195.PDF</v>
          </cell>
          <cell r="I11592" t="str">
            <v>No</v>
          </cell>
          <cell r="J11592" t="str">
            <v>NOS</v>
          </cell>
          <cell r="K11592" t="str">
            <v>PMMA</v>
          </cell>
          <cell r="L11592" t="str">
            <v>DIFFUSER</v>
          </cell>
        </row>
        <row r="11593">
          <cell r="A11593">
            <v>20802082</v>
          </cell>
          <cell r="B11593" t="str">
            <v>DES CURVILINEAR DIFFUSER PMMA L893 X 53 X 1.5MM THK</v>
          </cell>
          <cell r="C11593">
            <v>0</v>
          </cell>
          <cell r="D11593">
            <v>0</v>
          </cell>
          <cell r="G11593" t="str">
            <v>\\ATI-SERVER\JILLP - Attachment\In_R300 55H  1240X1240 SHP07 Diffuser.PDF</v>
          </cell>
          <cell r="I11593" t="str">
            <v>No</v>
          </cell>
          <cell r="J11593" t="str">
            <v>NOS</v>
          </cell>
          <cell r="K11593" t="str">
            <v>PMMA</v>
          </cell>
          <cell r="L11593" t="str">
            <v>DIFFUSER</v>
          </cell>
        </row>
        <row r="11594">
          <cell r="A11594">
            <v>20802081</v>
          </cell>
          <cell r="B11594" t="str">
            <v>DES CURVILINEAR DIFFUSER PMMA R2125 X ARCL1660 X 1.5MM THK</v>
          </cell>
          <cell r="C11594">
            <v>0</v>
          </cell>
          <cell r="D11594">
            <v>0</v>
          </cell>
          <cell r="G11594" t="str">
            <v>\\ATI-SERVER\JILLP - Attachment\In_R300 55H  1240X1240 SHP07 Diffuser.PDF</v>
          </cell>
          <cell r="I11594" t="str">
            <v>No</v>
          </cell>
          <cell r="J11594" t="str">
            <v>NOS</v>
          </cell>
          <cell r="K11594" t="str">
            <v>PMMA</v>
          </cell>
          <cell r="L11594" t="str">
            <v>DIFFUSER</v>
          </cell>
        </row>
        <row r="11595">
          <cell r="A11595">
            <v>20802080</v>
          </cell>
          <cell r="B11595" t="str">
            <v>DES CURVILINEAR DIFFUSER PMMA R1515 X ARCL1900 X 1.5MM THK</v>
          </cell>
          <cell r="C11595">
            <v>0</v>
          </cell>
          <cell r="D11595">
            <v>0</v>
          </cell>
          <cell r="G11595" t="str">
            <v>\\ATI-SERVER\JILLP - Attachment\In_R300 55H  1240X1240 SHP07 Diffuser.PDF</v>
          </cell>
          <cell r="I11595" t="str">
            <v>No</v>
          </cell>
          <cell r="J11595" t="str">
            <v>NOS</v>
          </cell>
          <cell r="K11595" t="str">
            <v>PMMA</v>
          </cell>
          <cell r="L11595" t="str">
            <v>DIFFUSER</v>
          </cell>
        </row>
        <row r="11596">
          <cell r="A11596">
            <v>20802079</v>
          </cell>
          <cell r="B11596" t="str">
            <v>DES CURVILINEAR DIFFUSER PMMA R1210 X ARCL1900 X 1.5MM THK</v>
          </cell>
          <cell r="C11596">
            <v>0</v>
          </cell>
          <cell r="D11596">
            <v>0</v>
          </cell>
          <cell r="G11596" t="str">
            <v>\\ATI-SERVER\JILLP - Attachment\In_R300 55H  1240X1240 SHP07 Diffuser.PDF</v>
          </cell>
          <cell r="I11596" t="str">
            <v>No</v>
          </cell>
          <cell r="J11596" t="str">
            <v>NOS</v>
          </cell>
          <cell r="K11596" t="str">
            <v>PMMA</v>
          </cell>
          <cell r="L11596" t="str">
            <v>DIFFUSER</v>
          </cell>
        </row>
        <row r="11597">
          <cell r="A11597">
            <v>20802078</v>
          </cell>
          <cell r="B11597" t="str">
            <v>DES CURVILINEAR DIFFUSER PMMA W732 X L477 X 1.5MM THK</v>
          </cell>
          <cell r="C11597">
            <v>0</v>
          </cell>
          <cell r="D11597">
            <v>0</v>
          </cell>
          <cell r="G11597" t="str">
            <v>\\ATI-SERVER\JILLP - Attachment\In_R300 55H  1240X1240 SHP07 Diffuser.PDF</v>
          </cell>
          <cell r="I11597" t="str">
            <v>No</v>
          </cell>
          <cell r="J11597" t="str">
            <v>NOS</v>
          </cell>
          <cell r="K11597" t="str">
            <v>PMMA</v>
          </cell>
          <cell r="L11597" t="str">
            <v>DIFFUSER</v>
          </cell>
        </row>
        <row r="11598">
          <cell r="A11598">
            <v>20802077</v>
          </cell>
          <cell r="B11598" t="str">
            <v>DES CURVILINEAR DIFFUSER PMMA L1399 X 53 X 1.5MM THK</v>
          </cell>
          <cell r="C11598">
            <v>0</v>
          </cell>
          <cell r="D11598">
            <v>0</v>
          </cell>
          <cell r="G11598" t="str">
            <v>\\ATI-SERVER\JILLP - Attachment\In_R300 55H  1240X1240 SHP07 Diffuser.PDF</v>
          </cell>
          <cell r="I11598" t="str">
            <v>No</v>
          </cell>
          <cell r="J11598" t="str">
            <v>NOS</v>
          </cell>
          <cell r="K11598" t="str">
            <v>PMMA</v>
          </cell>
          <cell r="L11598" t="str">
            <v>DIFFUSER</v>
          </cell>
        </row>
        <row r="11599">
          <cell r="A11599">
            <v>20802076</v>
          </cell>
          <cell r="B11599" t="str">
            <v>DES CURVILINEAR DIFFUSER PMMA W684 X L594 X 1.5MM THK</v>
          </cell>
          <cell r="C11599">
            <v>0</v>
          </cell>
          <cell r="D11599">
            <v>0</v>
          </cell>
          <cell r="G11599" t="str">
            <v>\\ATI-SERVER\JILLP - Attachment\In_R300 55H  1240X1240 SHP07 Diffuser.PDF</v>
          </cell>
          <cell r="I11599" t="str">
            <v>No</v>
          </cell>
          <cell r="J11599" t="str">
            <v>NOS</v>
          </cell>
          <cell r="K11599" t="str">
            <v>PMMA</v>
          </cell>
          <cell r="L11599" t="str">
            <v>DIFFUSER</v>
          </cell>
        </row>
        <row r="11600">
          <cell r="A11600">
            <v>20802075</v>
          </cell>
          <cell r="B11600" t="str">
            <v>DES CURVILINEAR DIFFUSER PMMA L1272 X 53 X 1.5MM THK</v>
          </cell>
          <cell r="C11600">
            <v>0</v>
          </cell>
          <cell r="D11600">
            <v>0</v>
          </cell>
          <cell r="G11600" t="str">
            <v>\\ATI-SERVER\JILLP - Attachment\In_R300 55H  1240X1240 SHP07 Diffuser.PDF</v>
          </cell>
          <cell r="I11600" t="str">
            <v>No</v>
          </cell>
          <cell r="J11600" t="str">
            <v>NOS</v>
          </cell>
          <cell r="K11600" t="str">
            <v>PMMA</v>
          </cell>
          <cell r="L11600" t="str">
            <v>DIFFUSER</v>
          </cell>
        </row>
        <row r="11601">
          <cell r="A11601">
            <v>20802074</v>
          </cell>
          <cell r="B11601" t="str">
            <v>XTO CURVI REC-PMMA-DIFFUSER-W555XL999X42X1.5MM</v>
          </cell>
          <cell r="C11601">
            <v>0</v>
          </cell>
          <cell r="D11601">
            <v>73.72</v>
          </cell>
          <cell r="G11601" t="str">
            <v>\\ATI-SERVER\JILLP - Attachment\In_R300 55H  1240X1240 SHP07 Diffuser.PDF</v>
          </cell>
          <cell r="I11601" t="str">
            <v>No</v>
          </cell>
          <cell r="J11601" t="str">
            <v>NOS</v>
          </cell>
          <cell r="K11601" t="str">
            <v>PMMA</v>
          </cell>
          <cell r="L11601" t="str">
            <v>DIFFUSER</v>
          </cell>
        </row>
        <row r="11602">
          <cell r="A11602">
            <v>20802073</v>
          </cell>
          <cell r="B11602" t="str">
            <v>XTO CURVI REC-PMMA-DIFFUSER-L1780X42X1.5MM</v>
          </cell>
          <cell r="C11602">
            <v>0</v>
          </cell>
          <cell r="D11602">
            <v>79.19</v>
          </cell>
          <cell r="G11602" t="str">
            <v>\\ATI-SERVER\JILLP - Attachment\In_R300 55H  1240X1240 SHP07 Diffuser.PDF</v>
          </cell>
          <cell r="I11602" t="str">
            <v>No</v>
          </cell>
          <cell r="J11602" t="str">
            <v>NOS</v>
          </cell>
          <cell r="K11602" t="str">
            <v>PMMA</v>
          </cell>
          <cell r="L11602" t="str">
            <v>DIFFUSER</v>
          </cell>
        </row>
        <row r="11603">
          <cell r="A11603">
            <v>20802072</v>
          </cell>
          <cell r="B11603" t="str">
            <v>TRIANGLE S572X572X495MM PMMA DIFFUSER</v>
          </cell>
          <cell r="C11603">
            <v>4</v>
          </cell>
          <cell r="D11603">
            <v>171.41669999999999</v>
          </cell>
          <cell r="G11603" t="str">
            <v>\\ATI-SERVER\JILLP - Attachment\In_R300 55H  1240X1240 SHP07 Diffuser.PDF</v>
          </cell>
          <cell r="I11603" t="str">
            <v>No</v>
          </cell>
          <cell r="J11603" t="str">
            <v>NOS</v>
          </cell>
          <cell r="K11603" t="str">
            <v>PMMA</v>
          </cell>
          <cell r="L11603" t="str">
            <v>DIFFUSER</v>
          </cell>
        </row>
        <row r="11604">
          <cell r="A11604">
            <v>20802071</v>
          </cell>
          <cell r="B11604" t="str">
            <v>SP682 H55LT CURVILINEAR-PMMA-DIFFUSER-W124L124X46.5X1.5MM</v>
          </cell>
          <cell r="C11604">
            <v>1</v>
          </cell>
          <cell r="D11604">
            <v>293.858</v>
          </cell>
          <cell r="G11604" t="str">
            <v>\\ati-server\JILLP - Attachment\In_R300 55H  1240X1240 SHP07 Diffuser.PDF</v>
          </cell>
          <cell r="H11604">
            <v>85793</v>
          </cell>
          <cell r="I11604" t="str">
            <v>No</v>
          </cell>
          <cell r="J11604" t="str">
            <v>NOS</v>
          </cell>
          <cell r="K11604" t="str">
            <v>PMMA</v>
          </cell>
          <cell r="L11604" t="str">
            <v>DIFFUSER</v>
          </cell>
        </row>
        <row r="11605">
          <cell r="A11605">
            <v>20802070</v>
          </cell>
          <cell r="B11605" t="str">
            <v>SP682 H55LT CURVILINEAR-PMMA-DIFFUSER-W700L955X46.5X1.5MM LR</v>
          </cell>
          <cell r="C11605">
            <v>10</v>
          </cell>
          <cell r="D11605">
            <v>118.7872</v>
          </cell>
          <cell r="G11605" t="str">
            <v>\\ATI-SERVER\JILLP - Attachment\Linear 2160 Diffuser.PDF</v>
          </cell>
          <cell r="I11605" t="str">
            <v>No</v>
          </cell>
          <cell r="J11605" t="str">
            <v>NOS</v>
          </cell>
          <cell r="K11605" t="str">
            <v>PMMA</v>
          </cell>
          <cell r="L11605" t="str">
            <v>DIFFUSER</v>
          </cell>
        </row>
        <row r="11606">
          <cell r="A11606">
            <v>20802069</v>
          </cell>
          <cell r="B11606" t="str">
            <v>SP682 H55LT CURVILINEAR-PMMA-DIFFUSER-W700L700X46.5X1.5MM</v>
          </cell>
          <cell r="C11606">
            <v>6</v>
          </cell>
          <cell r="D11606">
            <v>114.2778</v>
          </cell>
          <cell r="G11606" t="str">
            <v>\\ATI-SERVER\JILLP - Attachment\Linear 2160 Diffuser.PDF</v>
          </cell>
          <cell r="I11606" t="str">
            <v>No</v>
          </cell>
          <cell r="J11606" t="str">
            <v>NOS</v>
          </cell>
          <cell r="K11606" t="str">
            <v>PMMA</v>
          </cell>
          <cell r="L11606" t="str">
            <v>DIFFUSER</v>
          </cell>
        </row>
        <row r="11607">
          <cell r="A11607">
            <v>20802068</v>
          </cell>
          <cell r="B11607" t="str">
            <v>SP682 H55LT CURVILINEAR-PMMA-DIFFUSER-W57L700X46.5X1.5MM LR</v>
          </cell>
          <cell r="C11607">
            <v>18</v>
          </cell>
          <cell r="D11607">
            <v>86.610500000000002</v>
          </cell>
          <cell r="G11607" t="str">
            <v>\\ATI-SERVER\JILLP - Attachment\Linear 2160 Diffuser.PDF</v>
          </cell>
          <cell r="I11607" t="str">
            <v>No</v>
          </cell>
          <cell r="J11607" t="str">
            <v>NOS</v>
          </cell>
          <cell r="K11607" t="str">
            <v>PMMA</v>
          </cell>
          <cell r="L11607" t="str">
            <v>DIFFUSER</v>
          </cell>
        </row>
        <row r="11608">
          <cell r="A11608">
            <v>20802067</v>
          </cell>
          <cell r="B11608" t="str">
            <v>SP682 H55LT CURVILINEAR-PMMA-DIFFUSER-2160X46.5X1.5MM</v>
          </cell>
          <cell r="C11608">
            <v>1</v>
          </cell>
          <cell r="D11608">
            <v>85.52</v>
          </cell>
          <cell r="G11608" t="str">
            <v>\\ati-server\JILLP - Attachment\SP682 H55LT CURVILINEAR DIFFUSER-2160X46.5.zip</v>
          </cell>
          <cell r="H11608">
            <v>85726</v>
          </cell>
          <cell r="I11608" t="str">
            <v>No</v>
          </cell>
          <cell r="J11608" t="str">
            <v>NOS</v>
          </cell>
          <cell r="K11608" t="str">
            <v>PMMA</v>
          </cell>
          <cell r="L11608" t="str">
            <v>DIFFUSER</v>
          </cell>
        </row>
        <row r="11609">
          <cell r="A11609">
            <v>20802066</v>
          </cell>
          <cell r="B11609" t="str">
            <v>SP682 H55LT CURVILINEAR-PMMA-DIFFUSER-1911X46.5X1.5MM</v>
          </cell>
          <cell r="C11609">
            <v>1</v>
          </cell>
          <cell r="D11609">
            <v>82.28</v>
          </cell>
          <cell r="G11609" t="str">
            <v>\\ati-server\JILLP - Attachment\Linear 1907 Diffuser.PDF</v>
          </cell>
          <cell r="H11609">
            <v>85723</v>
          </cell>
          <cell r="I11609" t="str">
            <v>No</v>
          </cell>
          <cell r="J11609" t="str">
            <v>NOS</v>
          </cell>
          <cell r="K11609" t="str">
            <v>PMMA</v>
          </cell>
          <cell r="L11609" t="str">
            <v>DIFFUSER</v>
          </cell>
        </row>
        <row r="11610">
          <cell r="A11610">
            <v>20802065</v>
          </cell>
          <cell r="B11610" t="str">
            <v>SP682 H55LT CURVILINEAR-PMMA-DIFFUSER-1784X46.5X1.5MM</v>
          </cell>
          <cell r="C11610">
            <v>0</v>
          </cell>
          <cell r="D11610">
            <v>82.28</v>
          </cell>
          <cell r="G11610" t="str">
            <v>\\ati-server\JILLP - Attachment\Linear 1780 Diffuser.PDF</v>
          </cell>
          <cell r="H11610">
            <v>85720</v>
          </cell>
          <cell r="I11610" t="str">
            <v>No</v>
          </cell>
          <cell r="J11610" t="str">
            <v>NOS</v>
          </cell>
          <cell r="K11610" t="str">
            <v>PMMA</v>
          </cell>
          <cell r="L11610" t="str">
            <v>DIFFUSER</v>
          </cell>
        </row>
        <row r="11611">
          <cell r="A11611">
            <v>20802064</v>
          </cell>
          <cell r="B11611" t="str">
            <v>SP682 H55LT CURVILINEAR-PMMA-DIFFUSER-1403X46.5X1.5MM</v>
          </cell>
          <cell r="C11611">
            <v>1</v>
          </cell>
          <cell r="D11611">
            <v>85.52</v>
          </cell>
          <cell r="G11611" t="str">
            <v>\\ati-server\JILLP - Attachment\Linear Ext 1400 SHP04 Diffuser.PDF</v>
          </cell>
          <cell r="H11611">
            <v>85714</v>
          </cell>
          <cell r="I11611" t="str">
            <v>No</v>
          </cell>
          <cell r="J11611" t="str">
            <v>NOS</v>
          </cell>
          <cell r="K11611" t="str">
            <v>PMMA</v>
          </cell>
          <cell r="L11611" t="str">
            <v>DIFFUSER</v>
          </cell>
        </row>
        <row r="11612">
          <cell r="A11612">
            <v>20802063</v>
          </cell>
          <cell r="B11612" t="str">
            <v>SP682 H55LT CURVILINEAR-PMMA-DIFFUSER-1022X46.5X1.5MM</v>
          </cell>
          <cell r="C11612">
            <v>1</v>
          </cell>
          <cell r="D11612">
            <v>37.5</v>
          </cell>
          <cell r="G11612" t="str">
            <v>\\ati-server\JILLP - Attachment\Linear 1018 Diffuser Diffuser.PDF</v>
          </cell>
          <cell r="H11612">
            <v>85698</v>
          </cell>
          <cell r="I11612" t="str">
            <v>No</v>
          </cell>
          <cell r="J11612" t="str">
            <v>NOS</v>
          </cell>
          <cell r="K11612" t="str">
            <v>PMMA</v>
          </cell>
          <cell r="L11612" t="str">
            <v>DIFFUSER</v>
          </cell>
        </row>
        <row r="11613">
          <cell r="A11613">
            <v>20802062</v>
          </cell>
          <cell r="B11613" t="str">
            <v>SP682 S600X600MM PMMA DIFFUSER SQ577X577MM</v>
          </cell>
          <cell r="C11613">
            <v>32</v>
          </cell>
          <cell r="D11613">
            <v>257.125</v>
          </cell>
          <cell r="G11613" t="str">
            <v>\\ati-server\JILLP - Attachment\Donut info H75_Sqr-600 Diffuser.PDF;\\ati-server\JILLP - Attachment\Donut info H75_Sqr-600 Diffuser.DXF</v>
          </cell>
          <cell r="H11613">
            <v>85669</v>
          </cell>
          <cell r="I11613" t="str">
            <v>No</v>
          </cell>
          <cell r="J11613" t="str">
            <v>NOS</v>
          </cell>
          <cell r="K11613" t="str">
            <v>PMMA</v>
          </cell>
          <cell r="L11613" t="str">
            <v>DIFFUSER</v>
          </cell>
        </row>
        <row r="11614">
          <cell r="A11614">
            <v>20802061</v>
          </cell>
          <cell r="B11614" t="str">
            <v>DUPONT CURVILINEAR-PMMA DIFFUSER-TEMPLATE</v>
          </cell>
          <cell r="C11614">
            <v>0</v>
          </cell>
          <cell r="D11614">
            <v>178.86959999999999</v>
          </cell>
          <cell r="G11614" t="str">
            <v>\\ATI-SERVER\JILLP - Attachment\Diffuser 1200X48 PMMA 1.5mm.thk.PDF</v>
          </cell>
          <cell r="I11614" t="str">
            <v>No</v>
          </cell>
          <cell r="J11614" t="str">
            <v>NOS</v>
          </cell>
          <cell r="K11614" t="str">
            <v>PMMA</v>
          </cell>
          <cell r="L11614" t="str">
            <v>DIFFUSER</v>
          </cell>
        </row>
        <row r="11615">
          <cell r="A11615">
            <v>20802060</v>
          </cell>
          <cell r="B11615" t="str">
            <v>SP682 H55LT CURVILINEAR-PMMA-DIFFUSER-2160X46.5X1.5MM(NOT IN USED)</v>
          </cell>
          <cell r="C11615">
            <v>0</v>
          </cell>
          <cell r="D11615">
            <v>82.28</v>
          </cell>
          <cell r="G11615" t="str">
            <v>\\ATI-SERVER\JILLP - Attachment\Diffuser 1200X48 PMMA 1.5mm.thk.PDF</v>
          </cell>
          <cell r="I11615" t="str">
            <v>Yes</v>
          </cell>
          <cell r="J11615" t="str">
            <v>NOS</v>
          </cell>
          <cell r="K11615" t="str">
            <v>PMMA</v>
          </cell>
          <cell r="L11615" t="str">
            <v>DIFFUSER</v>
          </cell>
        </row>
        <row r="11616">
          <cell r="A11616">
            <v>20802059</v>
          </cell>
          <cell r="B11616" t="str">
            <v>SP682 H55LT CURVILINEAR-PMMA-DIFFUSER-W111L111X46.5X1.5MM</v>
          </cell>
          <cell r="C11616">
            <v>0</v>
          </cell>
          <cell r="D11616">
            <v>257.125</v>
          </cell>
          <cell r="G11616" t="str">
            <v>\\ATI-SERVER\JILLP - Attachment\Diffuser 1200X48 PMMA 1.5mm.thk.PDF</v>
          </cell>
          <cell r="I11616" t="str">
            <v>No</v>
          </cell>
          <cell r="J11616" t="str">
            <v>NOS</v>
          </cell>
          <cell r="K11616" t="str">
            <v>PMMA</v>
          </cell>
          <cell r="L11616" t="str">
            <v>DIFFUSER</v>
          </cell>
        </row>
        <row r="11617">
          <cell r="A11617">
            <v>20802058</v>
          </cell>
          <cell r="B11617" t="str">
            <v>SP682 H55LT CURVILINEAR-PMMA-DIFFUSER-W121L121X46.5X1.5MM</v>
          </cell>
          <cell r="C11617">
            <v>0</v>
          </cell>
          <cell r="D11617">
            <v>293.85750000000002</v>
          </cell>
          <cell r="G11617" t="str">
            <v>\\ATI-SERVER\JILLP - Attachment\Diffuser 1200X48 PMMA 1.5mm.thk.PDF</v>
          </cell>
          <cell r="I11617" t="str">
            <v>No</v>
          </cell>
          <cell r="J11617" t="str">
            <v>NOS</v>
          </cell>
          <cell r="K11617" t="str">
            <v>PMMA</v>
          </cell>
          <cell r="L11617" t="str">
            <v>DIFFUSER</v>
          </cell>
        </row>
        <row r="11618">
          <cell r="A11618">
            <v>20802057</v>
          </cell>
          <cell r="B11618" t="str">
            <v>SP682 H55LT CURVILINEAR-PMMA-DIFFUSER-W135L135X46.5X1.5MM</v>
          </cell>
          <cell r="C11618">
            <v>0</v>
          </cell>
          <cell r="D11618">
            <v>411.4</v>
          </cell>
          <cell r="G11618" t="str">
            <v>\\ATI-SERVER\JILLP - Attachment\Diffuser 1200X48 PMMA 1.5mm.thk.PDF</v>
          </cell>
          <cell r="I11618" t="str">
            <v>No</v>
          </cell>
          <cell r="J11618" t="str">
            <v>NOS</v>
          </cell>
          <cell r="K11618" t="str">
            <v>PMMA</v>
          </cell>
          <cell r="L11618" t="str">
            <v>DIFFUSER</v>
          </cell>
        </row>
        <row r="11619">
          <cell r="A11619">
            <v>20802056</v>
          </cell>
          <cell r="B11619" t="str">
            <v>SP682 H55LT CURVILINEAR-PMMA-DIFFUSER-W32XL199X46.5X1.5MM</v>
          </cell>
          <cell r="C11619">
            <v>0</v>
          </cell>
          <cell r="D11619">
            <v>114.29</v>
          </cell>
          <cell r="G11619" t="str">
            <v>\\ATI-SERVER\JILLP - Attachment\Diffuser 1200X48 PMMA 1.5mm.thk.PDF</v>
          </cell>
          <cell r="I11619" t="str">
            <v>No</v>
          </cell>
          <cell r="J11619" t="str">
            <v>NOS</v>
          </cell>
          <cell r="K11619" t="str">
            <v>PMMA</v>
          </cell>
          <cell r="L11619" t="str">
            <v>DIFFUSER</v>
          </cell>
        </row>
        <row r="11620">
          <cell r="A11620">
            <v>20802055</v>
          </cell>
          <cell r="B11620" t="str">
            <v>SP682 H55LT CURVILINEAR-PMMA-DIFFUSER-W60L60X46.5X1.5MM</v>
          </cell>
          <cell r="C11620">
            <v>0</v>
          </cell>
          <cell r="D11620">
            <v>85.704999999999998</v>
          </cell>
          <cell r="G11620" t="str">
            <v>\\ATI-SERVER\JILLP - Attachment\Diffuser 1200X48 PMMA 1.5mm.thk.PDF</v>
          </cell>
          <cell r="I11620" t="str">
            <v>No</v>
          </cell>
          <cell r="J11620" t="str">
            <v>NOS</v>
          </cell>
          <cell r="K11620" t="str">
            <v>PMMA</v>
          </cell>
          <cell r="L11620" t="str">
            <v>DIFFUSER</v>
          </cell>
        </row>
        <row r="11621">
          <cell r="A11621">
            <v>20802054</v>
          </cell>
          <cell r="B11621" t="str">
            <v>SP682 H55LT CURVILINEAR-PMMA-DIFFUSER-W64L64X46.5X1.5MM</v>
          </cell>
          <cell r="C11621">
            <v>0</v>
          </cell>
          <cell r="D11621">
            <v>70.930000000000007</v>
          </cell>
          <cell r="G11621" t="str">
            <v>\\ATI-SERVER\JILLP - Attachment\Diffuser 1200X48 PMMA 1.5mm.thk.PDF</v>
          </cell>
          <cell r="I11621" t="str">
            <v>No</v>
          </cell>
          <cell r="J11621" t="str">
            <v>NOS</v>
          </cell>
          <cell r="K11621" t="str">
            <v>PMMA</v>
          </cell>
          <cell r="L11621" t="str">
            <v>DIFFUSER</v>
          </cell>
        </row>
        <row r="11622">
          <cell r="A11622">
            <v>20802053</v>
          </cell>
          <cell r="B11622" t="str">
            <v>SP682 H55LT CURVILINEAR-PMMA-DIFFUSER-W81L81X46.5X1.5MM</v>
          </cell>
          <cell r="C11622">
            <v>0</v>
          </cell>
          <cell r="D11622">
            <v>70.930000000000007</v>
          </cell>
          <cell r="G11622" t="str">
            <v>\\ATI-SERVER\JILLP - Attachment\Diffuser 1200X48 PMMA 1.5mm.thk.PDF</v>
          </cell>
          <cell r="I11622" t="str">
            <v>No</v>
          </cell>
          <cell r="J11622" t="str">
            <v>NOS</v>
          </cell>
          <cell r="K11622" t="str">
            <v>PMMA</v>
          </cell>
          <cell r="L11622" t="str">
            <v>DIFFUSER</v>
          </cell>
        </row>
        <row r="11623">
          <cell r="A11623">
            <v>20802052</v>
          </cell>
          <cell r="B11623" t="str">
            <v>SP682 H55LT CURVILINEAR-PMMA-DIFFUSER-2144X46.5X1.5MM</v>
          </cell>
          <cell r="C11623">
            <v>0</v>
          </cell>
          <cell r="D11623">
            <v>85.709199999999996</v>
          </cell>
          <cell r="G11623" t="str">
            <v>\\ATI-SERVER\JILLP - Attachment\Diffuser 1200X48 PMMA 1.5mm.thk.PDF</v>
          </cell>
          <cell r="I11623" t="str">
            <v>No</v>
          </cell>
          <cell r="J11623" t="str">
            <v>NOS</v>
          </cell>
          <cell r="K11623" t="str">
            <v>PMMA</v>
          </cell>
          <cell r="L11623" t="str">
            <v>DIFFUSER</v>
          </cell>
        </row>
        <row r="11624">
          <cell r="A11624">
            <v>20802051</v>
          </cell>
          <cell r="B11624" t="str">
            <v>SP682 H55LT CURVILINEAR-PMMA-DIFFUSER-1653X46.5X1.5MM</v>
          </cell>
          <cell r="C11624">
            <v>0</v>
          </cell>
          <cell r="D11624">
            <v>85.707899999999995</v>
          </cell>
          <cell r="G11624" t="str">
            <v>\\ATI-SERVER\JILLP - Attachment\Diffuser 1200X48 PMMA 1.5mm.thk.PDF</v>
          </cell>
          <cell r="I11624" t="str">
            <v>No</v>
          </cell>
          <cell r="J11624" t="str">
            <v>NOS</v>
          </cell>
          <cell r="K11624" t="str">
            <v>PMMA</v>
          </cell>
          <cell r="L11624" t="str">
            <v>DIFFUSER</v>
          </cell>
        </row>
        <row r="11625">
          <cell r="A11625">
            <v>20802050</v>
          </cell>
          <cell r="B11625" t="str">
            <v>SP682 H55LT CURVILINEAR-PMMA-DIFFUSER-1526X46.5X1.5MM</v>
          </cell>
          <cell r="C11625">
            <v>0</v>
          </cell>
          <cell r="D11625">
            <v>89.09</v>
          </cell>
          <cell r="G11625" t="str">
            <v>\\ATI-SERVER\JILLP - Attachment\Diffuser 1200X48 PMMA 1.5mm.thk.PDF</v>
          </cell>
          <cell r="I11625" t="str">
            <v>No</v>
          </cell>
          <cell r="J11625" t="str">
            <v>NOS</v>
          </cell>
          <cell r="K11625" t="str">
            <v>PMMA</v>
          </cell>
          <cell r="L11625" t="str">
            <v>DIFFUSER</v>
          </cell>
        </row>
        <row r="11626">
          <cell r="A11626">
            <v>20802049</v>
          </cell>
          <cell r="B11626" t="str">
            <v>SP682 H55LT CURVILINEAR-PMMA-DIFFUSER-1260X46.5X1.5MM</v>
          </cell>
          <cell r="C11626">
            <v>0</v>
          </cell>
          <cell r="D11626">
            <v>82.28</v>
          </cell>
          <cell r="G11626" t="str">
            <v>\\ATI-SERVER\JILLP - Attachment\Diffuser 1200X48 PMMA 1.5mm.thk.PDF</v>
          </cell>
          <cell r="I11626" t="str">
            <v>No</v>
          </cell>
          <cell r="J11626" t="str">
            <v>NOS</v>
          </cell>
          <cell r="K11626" t="str">
            <v>PMMA</v>
          </cell>
          <cell r="L11626" t="str">
            <v>DIFFUSER</v>
          </cell>
        </row>
        <row r="11627">
          <cell r="A11627">
            <v>20802048</v>
          </cell>
          <cell r="B11627" t="str">
            <v>SP321 PMMA DIFFUSER Ø75MM</v>
          </cell>
          <cell r="C11627">
            <v>8471.0079999999998</v>
          </cell>
          <cell r="D11627">
            <v>4.6224999999999996</v>
          </cell>
          <cell r="G11627" t="str">
            <v>\\ati-server\JILLP - Attachment\SP321 DIFFUSER Ø75MM.zip</v>
          </cell>
          <cell r="H11627">
            <v>101429</v>
          </cell>
          <cell r="I11627" t="str">
            <v>No</v>
          </cell>
          <cell r="J11627" t="str">
            <v>NOS</v>
          </cell>
          <cell r="K11627" t="str">
            <v>PMMA</v>
          </cell>
          <cell r="L11627" t="str">
            <v>DIFFUSER</v>
          </cell>
        </row>
        <row r="11628">
          <cell r="A11628">
            <v>20802047</v>
          </cell>
          <cell r="B11628" t="str">
            <v>DONUT 450MM PMMA DIFFUSER OD-435MM ID-310MM</v>
          </cell>
          <cell r="C11628">
            <v>0</v>
          </cell>
          <cell r="D11628">
            <v>0</v>
          </cell>
          <cell r="G11628" t="str">
            <v>\\ATI-SERVER\JILLP - Attachment\Diffuser 1200X48 PMMA 1.5mm.thk.PDF</v>
          </cell>
          <cell r="I11628" t="str">
            <v>No</v>
          </cell>
          <cell r="J11628" t="str">
            <v>NOS</v>
          </cell>
          <cell r="K11628" t="str">
            <v>PMMA</v>
          </cell>
          <cell r="L11628" t="str">
            <v>DIFFUSER</v>
          </cell>
        </row>
        <row r="11629">
          <cell r="A11629">
            <v>20802046</v>
          </cell>
          <cell r="B11629" t="str">
            <v>XTO CURVI REC-PMMA-DIFFUSER-ARCL1270X42X1.5MM</v>
          </cell>
          <cell r="C11629">
            <v>5</v>
          </cell>
          <cell r="D11629">
            <v>82.28</v>
          </cell>
          <cell r="G11629" t="str">
            <v>\\ATI-SERVER\JILLP - Attachment\Diffuser 1200X48 PMMA 1.5mm.thk.PDF</v>
          </cell>
          <cell r="I11629" t="str">
            <v>No</v>
          </cell>
          <cell r="J11629" t="str">
            <v>NOS</v>
          </cell>
          <cell r="K11629" t="str">
            <v>PMMA</v>
          </cell>
          <cell r="L11629" t="str">
            <v>DIFFUSER</v>
          </cell>
        </row>
        <row r="11630">
          <cell r="A11630">
            <v>20802045</v>
          </cell>
          <cell r="B11630" t="str">
            <v>XTO CURVI-PMMA-DIFFUSER-ARCL1310R834X38X1.5MM</v>
          </cell>
          <cell r="C11630">
            <v>0</v>
          </cell>
          <cell r="D11630">
            <v>60.502499999999998</v>
          </cell>
          <cell r="G11630" t="str">
            <v>\\ATI-SERVER\JILLP - Attachment\Diffuser 1200X48 PMMA 1.5mm.thk.PDF</v>
          </cell>
          <cell r="I11630" t="str">
            <v>No</v>
          </cell>
          <cell r="J11630" t="str">
            <v>NOS</v>
          </cell>
          <cell r="K11630" t="str">
            <v>PMMA</v>
          </cell>
          <cell r="L11630" t="str">
            <v>DIFFUSER</v>
          </cell>
        </row>
        <row r="11631">
          <cell r="A11631">
            <v>20802044</v>
          </cell>
          <cell r="B11631" t="str">
            <v>XTO CURVI-PMMA-DIFFUSER-ARCL1557R494X38X1.5MM</v>
          </cell>
          <cell r="C11631">
            <v>0</v>
          </cell>
          <cell r="D11631">
            <v>8</v>
          </cell>
          <cell r="G11631" t="str">
            <v>\\ATI-SERVER\JILLP - Attachment\Diffuser 1200X48 PMMA 1.5mm.thk.PDF</v>
          </cell>
          <cell r="I11631" t="str">
            <v>No</v>
          </cell>
          <cell r="J11631" t="str">
            <v>NOS</v>
          </cell>
          <cell r="K11631" t="str">
            <v>PMMA</v>
          </cell>
          <cell r="L11631" t="str">
            <v>DIFFUSER</v>
          </cell>
        </row>
        <row r="11632">
          <cell r="A11632">
            <v>20802043</v>
          </cell>
          <cell r="B11632" t="str">
            <v>XTO CURVI-PMMA-DIFFUSER-ARCL1400R444X38X1.5MM</v>
          </cell>
          <cell r="C11632">
            <v>0</v>
          </cell>
          <cell r="D11632">
            <v>8</v>
          </cell>
          <cell r="G11632" t="str">
            <v>\\ATI-SERVER\JILLP - Attachment\Diffuser 1200X48 PMMA 1.5mm.thk.PDF</v>
          </cell>
          <cell r="I11632" t="str">
            <v>No</v>
          </cell>
          <cell r="J11632" t="str">
            <v>NOS</v>
          </cell>
          <cell r="K11632" t="str">
            <v>PMMA</v>
          </cell>
          <cell r="L11632" t="str">
            <v>DIFFUSER</v>
          </cell>
        </row>
        <row r="11633">
          <cell r="A11633">
            <v>20802042</v>
          </cell>
          <cell r="B11633" t="str">
            <v>XTO CURVI-PMMA-DIFFUSER-ARCL2441R1554X38X1.5MM</v>
          </cell>
          <cell r="C11633">
            <v>8</v>
          </cell>
          <cell r="D11633">
            <v>133.625</v>
          </cell>
          <cell r="G11633" t="str">
            <v>\\ATI-SERVER\JILLP - Attachment\Diffuser 1200X48 PMMA 1.5mm.thk.PDF</v>
          </cell>
          <cell r="I11633" t="str">
            <v>No</v>
          </cell>
          <cell r="J11633" t="str">
            <v>NOS</v>
          </cell>
          <cell r="K11633" t="str">
            <v>PMMA</v>
          </cell>
          <cell r="L11633" t="str">
            <v>DIFFUSER</v>
          </cell>
        </row>
        <row r="11634">
          <cell r="A11634">
            <v>20802041</v>
          </cell>
          <cell r="B11634" t="str">
            <v>XTO CURVI-PMMA-DIFFUSER-ARCL2056R1959X38X1.5MM</v>
          </cell>
          <cell r="C11634">
            <v>9</v>
          </cell>
          <cell r="D11634">
            <v>118.7778</v>
          </cell>
          <cell r="G11634" t="str">
            <v>\\ATI-SERVER\JILLP - Attachment\Diffuser 1200X48 PMMA 1.5mm.thk.PDF</v>
          </cell>
          <cell r="I11634" t="str">
            <v>No</v>
          </cell>
          <cell r="J11634" t="str">
            <v>NOS</v>
          </cell>
          <cell r="K11634" t="str">
            <v>PMMA</v>
          </cell>
          <cell r="L11634" t="str">
            <v>DIFFUSER</v>
          </cell>
        </row>
        <row r="11635">
          <cell r="A11635">
            <v>20802040</v>
          </cell>
          <cell r="B11635" t="str">
            <v>XTO CURVI-PMMA-DIFFUSER-2144X38X1.5MM</v>
          </cell>
          <cell r="C11635">
            <v>1</v>
          </cell>
          <cell r="D11635">
            <v>8</v>
          </cell>
          <cell r="G11635" t="str">
            <v>\\ATI-SERVER\JILLP - Attachment\Diffuser 1200X48 PMMA 1.5mm.thk.PDF</v>
          </cell>
          <cell r="I11635" t="str">
            <v>No</v>
          </cell>
          <cell r="J11635" t="str">
            <v>NOS</v>
          </cell>
          <cell r="K11635" t="str">
            <v>PMMA</v>
          </cell>
          <cell r="L11635" t="str">
            <v>DIFFUSER</v>
          </cell>
        </row>
        <row r="11636">
          <cell r="A11636">
            <v>20802039</v>
          </cell>
          <cell r="B11636" t="str">
            <v>XTO CURVI-PMMA-DIFFUSER-2016X38X1.5MM</v>
          </cell>
          <cell r="C11636">
            <v>0</v>
          </cell>
          <cell r="D11636">
            <v>8</v>
          </cell>
          <cell r="G11636" t="str">
            <v>\\ATI-SERVER\JILLP - Attachment\Diffuser 1200X48 PMMA 1.5mm.thk.PDF</v>
          </cell>
          <cell r="I11636" t="str">
            <v>No</v>
          </cell>
          <cell r="J11636" t="str">
            <v>NOS</v>
          </cell>
          <cell r="K11636" t="str">
            <v>PMMA</v>
          </cell>
          <cell r="L11636" t="str">
            <v>DIFFUSER</v>
          </cell>
        </row>
        <row r="11637">
          <cell r="A11637">
            <v>20802038</v>
          </cell>
          <cell r="B11637" t="str">
            <v>XTO CURVI-PMMA-DIFFUSER-1540X38X1.5MM</v>
          </cell>
          <cell r="C11637">
            <v>1</v>
          </cell>
          <cell r="D11637">
            <v>8</v>
          </cell>
          <cell r="G11637" t="str">
            <v>\\ATI-SERVER\JILLP - Attachment\Diffuser 1200X48 PMMA 1.5mm.thk.PDF</v>
          </cell>
          <cell r="I11637" t="str">
            <v>No</v>
          </cell>
          <cell r="J11637" t="str">
            <v>NOS</v>
          </cell>
          <cell r="K11637" t="str">
            <v>PMMA</v>
          </cell>
          <cell r="L11637" t="str">
            <v>DIFFUSER</v>
          </cell>
        </row>
        <row r="11638">
          <cell r="A11638">
            <v>20802037</v>
          </cell>
          <cell r="B11638" t="str">
            <v>XTO CURVI-PMMA-DIFFUSER-1415X38X1.5MM</v>
          </cell>
          <cell r="C11638">
            <v>3</v>
          </cell>
          <cell r="D11638">
            <v>66.352500000000006</v>
          </cell>
          <cell r="G11638" t="str">
            <v>\\ATI-SERVER\JILLP - Attachment\Diffuser 1200X48 PMMA 1.5mm.thk.PDF</v>
          </cell>
          <cell r="I11638" t="str">
            <v>No</v>
          </cell>
          <cell r="J11638" t="str">
            <v>NOS</v>
          </cell>
          <cell r="K11638" t="str">
            <v>PMMA</v>
          </cell>
          <cell r="L11638" t="str">
            <v>DIFFUSER</v>
          </cell>
        </row>
        <row r="11639">
          <cell r="A11639">
            <v>20802036</v>
          </cell>
          <cell r="B11639" t="str">
            <v>XTO CURVI-PMMA-DIFFUSER-1286X38X1.5MM</v>
          </cell>
          <cell r="C11639">
            <v>1</v>
          </cell>
          <cell r="D11639">
            <v>8</v>
          </cell>
          <cell r="G11639" t="str">
            <v>\\ATI-SERVER\JILLP - Attachment\Diffuser 1200X48 PMMA 1.5mm.thk.PDF</v>
          </cell>
          <cell r="I11639" t="str">
            <v>No</v>
          </cell>
          <cell r="J11639" t="str">
            <v>NOS</v>
          </cell>
          <cell r="K11639" t="str">
            <v>PMMA</v>
          </cell>
          <cell r="L11639" t="str">
            <v>DIFFUSER</v>
          </cell>
        </row>
        <row r="11640">
          <cell r="A11640">
            <v>20802035</v>
          </cell>
          <cell r="B11640" t="str">
            <v>XTO CURVI-PMMA-DIFFUSER-758X38X1.5MM</v>
          </cell>
          <cell r="C11640">
            <v>13.709669999999999</v>
          </cell>
          <cell r="D11640">
            <v>8</v>
          </cell>
          <cell r="G11640" t="str">
            <v>\\ATI-SERVER\JILLP - Attachment\Diffuser 1200X48 PMMA 1.5mm.thk.PDF</v>
          </cell>
          <cell r="I11640" t="str">
            <v>No</v>
          </cell>
          <cell r="J11640" t="str">
            <v>NOS</v>
          </cell>
          <cell r="K11640" t="str">
            <v>PMMA</v>
          </cell>
          <cell r="L11640" t="str">
            <v>DIFFUSER</v>
          </cell>
        </row>
        <row r="11641">
          <cell r="A11641">
            <v>20802034</v>
          </cell>
          <cell r="B11641" t="str">
            <v>MON 300MM PMMA DIFFUSER SBMM65 284MM</v>
          </cell>
          <cell r="C11641">
            <v>44</v>
          </cell>
          <cell r="D11641">
            <v>5</v>
          </cell>
          <cell r="G11641" t="str">
            <v>\\ATI-SERVER\JILLP - Attachment\Diffuser 1200X48 PMMA 1.5mm.thk.PDF</v>
          </cell>
          <cell r="I11641" t="str">
            <v>No</v>
          </cell>
          <cell r="J11641" t="str">
            <v>NOS</v>
          </cell>
          <cell r="K11641" t="str">
            <v>PMMA</v>
          </cell>
          <cell r="L11641" t="str">
            <v>DIFFUSER</v>
          </cell>
        </row>
        <row r="11642">
          <cell r="A11642">
            <v>20802033</v>
          </cell>
          <cell r="B11642" t="str">
            <v>GLIM-L1-PMMA-1.5X1195X48MM</v>
          </cell>
          <cell r="C11642">
            <v>228</v>
          </cell>
          <cell r="D11642">
            <v>52.846299999999999</v>
          </cell>
          <cell r="G11642" t="str">
            <v>\\ati-server\JILLP - Attachment\GLIM L1 DIFFUSER 1195.PDF</v>
          </cell>
          <cell r="H11642">
            <v>71592</v>
          </cell>
          <cell r="I11642" t="str">
            <v>No</v>
          </cell>
          <cell r="J11642" t="str">
            <v>NOS</v>
          </cell>
          <cell r="K11642" t="str">
            <v>PMMA</v>
          </cell>
          <cell r="L11642" t="str">
            <v>DIFFUSER</v>
          </cell>
        </row>
        <row r="11643">
          <cell r="A11643">
            <v>20802032</v>
          </cell>
          <cell r="B11643" t="str">
            <v>TRIANGLE DONUT 1200MM PMMA DIFFUSER</v>
          </cell>
          <cell r="C11643">
            <v>0</v>
          </cell>
          <cell r="D11643">
            <v>1028.5</v>
          </cell>
          <cell r="G11643" t="str">
            <v>\\ati-server\JILLP - Attachment\Diffuser Donut triangle 1200 PMMA 1.5mm.thk.PDF</v>
          </cell>
          <cell r="H11643">
            <v>51350</v>
          </cell>
          <cell r="I11643" t="str">
            <v>No</v>
          </cell>
          <cell r="J11643" t="str">
            <v>NOS</v>
          </cell>
          <cell r="K11643" t="str">
            <v>PMMA</v>
          </cell>
          <cell r="L11643" t="str">
            <v>DIFFUSER</v>
          </cell>
        </row>
        <row r="11644">
          <cell r="A11644">
            <v>20802031</v>
          </cell>
          <cell r="B11644" t="str">
            <v>TRIANGLE DONUT 900MM PMMA DIFFUSER</v>
          </cell>
          <cell r="C11644">
            <v>0</v>
          </cell>
          <cell r="D11644">
            <v>534.5</v>
          </cell>
          <cell r="G11644" t="str">
            <v>\\ati-server\JILLP - Attachment\Diffuser Donut triangle 900 PMMA 1.5mm.thk.PDF</v>
          </cell>
          <cell r="H11644">
            <v>51348</v>
          </cell>
          <cell r="I11644" t="str">
            <v>No</v>
          </cell>
          <cell r="J11644" t="str">
            <v>NOS</v>
          </cell>
          <cell r="K11644" t="str">
            <v>PMMA</v>
          </cell>
          <cell r="L11644" t="str">
            <v>DIFFUSER</v>
          </cell>
        </row>
        <row r="11645">
          <cell r="A11645">
            <v>20802030</v>
          </cell>
          <cell r="B11645" t="str">
            <v>TRIANGLE DONUT 600MM PMMA DIFFUSER</v>
          </cell>
          <cell r="C11645">
            <v>0</v>
          </cell>
          <cell r="D11645">
            <v>157.43</v>
          </cell>
          <cell r="G11645" t="str">
            <v>\\ati-server\JILLP - Attachment\Diffuser Donut triangle 600 PMMA 1.5mm.thk.PDF</v>
          </cell>
          <cell r="H11645">
            <v>51347</v>
          </cell>
          <cell r="I11645" t="str">
            <v>No</v>
          </cell>
          <cell r="J11645" t="str">
            <v>NOS</v>
          </cell>
          <cell r="K11645" t="str">
            <v>PMMA</v>
          </cell>
          <cell r="L11645" t="str">
            <v>DIFFUSER</v>
          </cell>
        </row>
        <row r="11646">
          <cell r="A11646">
            <v>20802029</v>
          </cell>
          <cell r="B11646" t="str">
            <v>TRIANGLE 1200MM PMMA DIFFUSER</v>
          </cell>
          <cell r="C11646">
            <v>0</v>
          </cell>
          <cell r="D11646">
            <v>714.66</v>
          </cell>
          <cell r="G11646" t="str">
            <v>\\ati-server\JILLP - Attachment\Diffuser triangle 1200 PMMA 1.5MM.THK.PDF</v>
          </cell>
          <cell r="H11646">
            <v>51346</v>
          </cell>
          <cell r="I11646" t="str">
            <v>No</v>
          </cell>
          <cell r="J11646" t="str">
            <v>NOS</v>
          </cell>
          <cell r="K11646" t="str">
            <v>PMMA</v>
          </cell>
          <cell r="L11646" t="str">
            <v>DIFFUSER</v>
          </cell>
        </row>
        <row r="11647">
          <cell r="A11647">
            <v>20802028</v>
          </cell>
          <cell r="B11647" t="str">
            <v>TRIANGLE 900MM PMMA DIFFUSER</v>
          </cell>
          <cell r="C11647">
            <v>0</v>
          </cell>
          <cell r="D11647">
            <v>694.66</v>
          </cell>
          <cell r="G11647" t="str">
            <v>\\ati-server\JILLP - Attachment\Diffuser triangle 900 PMMA 1.5MM.THK.PDF</v>
          </cell>
          <cell r="H11647">
            <v>51342</v>
          </cell>
          <cell r="I11647" t="str">
            <v>No</v>
          </cell>
          <cell r="J11647" t="str">
            <v>NOS</v>
          </cell>
          <cell r="K11647" t="str">
            <v>PMMA</v>
          </cell>
          <cell r="L11647" t="str">
            <v>DIFFUSER</v>
          </cell>
        </row>
        <row r="11648">
          <cell r="A11648">
            <v>20802027</v>
          </cell>
          <cell r="B11648" t="str">
            <v>TRIANGLE 600MM PMMA DIFFUSER</v>
          </cell>
          <cell r="C11648">
            <v>0</v>
          </cell>
          <cell r="D11648">
            <v>157.43</v>
          </cell>
          <cell r="G11648" t="str">
            <v>\\ati-server\JILLP - Attachment\Diffuser triangle 600 PMMA 1.5mm.thk.PDF</v>
          </cell>
          <cell r="H11648">
            <v>51337</v>
          </cell>
          <cell r="I11648" t="str">
            <v>No</v>
          </cell>
          <cell r="J11648" t="str">
            <v>NOS</v>
          </cell>
          <cell r="K11648" t="str">
            <v>PMMA</v>
          </cell>
          <cell r="L11648" t="str">
            <v>DIFFUSER</v>
          </cell>
        </row>
        <row r="11649">
          <cell r="A11649">
            <v>20802026</v>
          </cell>
          <cell r="B11649" t="str">
            <v>DONUT INFO SQ 600MM PMMA DIFFUSER</v>
          </cell>
          <cell r="C11649">
            <v>5</v>
          </cell>
          <cell r="D11649">
            <v>8</v>
          </cell>
          <cell r="G11649" t="str">
            <v>\\ati-server\JILLP - Attachment\SP682 DNS 600 DIFFUSER PMMA.PDF</v>
          </cell>
          <cell r="H11649">
            <v>50151</v>
          </cell>
          <cell r="I11649" t="str">
            <v>No</v>
          </cell>
          <cell r="J11649" t="str">
            <v>NOS</v>
          </cell>
          <cell r="K11649" t="str">
            <v>PMMA</v>
          </cell>
          <cell r="L11649" t="str">
            <v>DIFFUSER</v>
          </cell>
        </row>
        <row r="11650">
          <cell r="A11650">
            <v>20802025</v>
          </cell>
          <cell r="B11650" t="str">
            <v>CURVILINEAR DIFFUSER PMMA L2200 X 53 X 1.5MM THK</v>
          </cell>
          <cell r="C11650">
            <v>20</v>
          </cell>
          <cell r="D11650">
            <v>6</v>
          </cell>
          <cell r="G11650" t="str">
            <v>\\ati-server\JILLP - Attachment\CURVE LINEAR Deffuser L2200mm..PDF</v>
          </cell>
          <cell r="H11650">
            <v>46694</v>
          </cell>
          <cell r="I11650" t="str">
            <v>No</v>
          </cell>
          <cell r="J11650" t="str">
            <v>NOS</v>
          </cell>
          <cell r="K11650" t="str">
            <v>PMMA</v>
          </cell>
          <cell r="L11650" t="str">
            <v>DIFFUSER</v>
          </cell>
        </row>
        <row r="11651">
          <cell r="A11651">
            <v>20802024</v>
          </cell>
          <cell r="B11651" t="str">
            <v>CURVILINEAR DIFFUSER PMMA L400 X 53 X 1.5MM THK</v>
          </cell>
          <cell r="C11651">
            <v>125</v>
          </cell>
          <cell r="D11651">
            <v>19.0717</v>
          </cell>
          <cell r="G11651" t="str">
            <v>\\ati-server\JILLP - Attachment\Diffuser L400mm.PDF</v>
          </cell>
          <cell r="H11651">
            <v>46696</v>
          </cell>
          <cell r="I11651" t="str">
            <v>No</v>
          </cell>
          <cell r="J11651" t="str">
            <v>NOS</v>
          </cell>
          <cell r="K11651" t="str">
            <v>PMMA</v>
          </cell>
          <cell r="L11651" t="str">
            <v>DIFFUSER</v>
          </cell>
        </row>
        <row r="11652">
          <cell r="A11652">
            <v>20802023</v>
          </cell>
          <cell r="B11652" t="str">
            <v>CURVILINEAR DIFFUSER PMMA R471 X 53 X 1.5MM THK</v>
          </cell>
          <cell r="C11652">
            <v>70</v>
          </cell>
          <cell r="D11652">
            <v>3</v>
          </cell>
          <cell r="G11652" t="str">
            <v>\\ati-server\JILLP - Attachment\CURVE LINEAR Deffuser 1.5MM.THK.PDF</v>
          </cell>
          <cell r="H11652">
            <v>46698</v>
          </cell>
          <cell r="I11652" t="str">
            <v>No</v>
          </cell>
          <cell r="J11652" t="str">
            <v>NOS</v>
          </cell>
          <cell r="K11652" t="str">
            <v>PMMA</v>
          </cell>
          <cell r="L11652" t="str">
            <v>DIFFUSER</v>
          </cell>
        </row>
        <row r="11653">
          <cell r="A11653">
            <v>20802022</v>
          </cell>
          <cell r="B11653" t="str">
            <v>CURVILINEAR DIFFUSER PMMA R965 X 53 X 1.5MM THK</v>
          </cell>
          <cell r="C11653">
            <v>93</v>
          </cell>
          <cell r="D11653">
            <v>164.22399999999999</v>
          </cell>
          <cell r="G11653" t="str">
            <v>\\ati-server\JILLP - Attachment\CURVE Deffuser PMM 1.5MM.THK.PDF</v>
          </cell>
          <cell r="H11653">
            <v>46731</v>
          </cell>
          <cell r="I11653" t="str">
            <v>No</v>
          </cell>
          <cell r="J11653" t="str">
            <v>NOS</v>
          </cell>
          <cell r="K11653" t="str">
            <v>PMMA</v>
          </cell>
          <cell r="L11653" t="str">
            <v>DIFFUSER</v>
          </cell>
        </row>
        <row r="11654">
          <cell r="A11654">
            <v>20802021</v>
          </cell>
          <cell r="B11654" t="str">
            <v>CURVILINEAR DIFFUSER PMMA L627 X 53 X 1.5MM THK</v>
          </cell>
          <cell r="C11654">
            <v>71</v>
          </cell>
          <cell r="D11654">
            <v>4</v>
          </cell>
          <cell r="G11654" t="str">
            <v>\\ati-server\JILLP - Attachment\Curve Linear Diffuser L627mm.PDF</v>
          </cell>
          <cell r="H11654">
            <v>46730</v>
          </cell>
          <cell r="I11654" t="str">
            <v>No</v>
          </cell>
          <cell r="J11654" t="str">
            <v>NOS</v>
          </cell>
          <cell r="K11654" t="str">
            <v>PMMA</v>
          </cell>
          <cell r="L11654" t="str">
            <v>DIFFUSER</v>
          </cell>
        </row>
        <row r="11655">
          <cell r="A11655">
            <v>20802020</v>
          </cell>
          <cell r="B11655" t="str">
            <v>MON 450MM PMMA DIFFUSER 435MM</v>
          </cell>
          <cell r="C11655">
            <v>161</v>
          </cell>
          <cell r="D11655">
            <v>142.54050000000001</v>
          </cell>
          <cell r="I11655" t="str">
            <v>No</v>
          </cell>
          <cell r="J11655" t="str">
            <v>NOS</v>
          </cell>
          <cell r="K11655" t="str">
            <v>PMMA</v>
          </cell>
          <cell r="L11655" t="str">
            <v>DIFFUSER</v>
          </cell>
        </row>
        <row r="11656">
          <cell r="A11656">
            <v>20802019</v>
          </cell>
          <cell r="B11656" t="str">
            <v>SLIDING-DIFFUSER-SHEET-PMMA-1.5X998X47.2MM</v>
          </cell>
          <cell r="C11656">
            <v>508</v>
          </cell>
          <cell r="D11656">
            <v>3</v>
          </cell>
          <cell r="I11656" t="str">
            <v>No</v>
          </cell>
          <cell r="J11656" t="str">
            <v>NOS</v>
          </cell>
          <cell r="K11656" t="str">
            <v>PMMA</v>
          </cell>
          <cell r="L11656" t="str">
            <v>DIFFUSER</v>
          </cell>
        </row>
        <row r="11657">
          <cell r="A11657">
            <v>20802018</v>
          </cell>
          <cell r="B11657" t="str">
            <v>TORUS 900MM PMMA DIFFUSER OD-887MM ID-705MM</v>
          </cell>
          <cell r="C11657">
            <v>12</v>
          </cell>
          <cell r="D11657">
            <v>1172.5</v>
          </cell>
          <cell r="I11657" t="str">
            <v>No</v>
          </cell>
          <cell r="J11657" t="str">
            <v>NOS</v>
          </cell>
          <cell r="K11657" t="str">
            <v>PMMA</v>
          </cell>
          <cell r="L11657" t="str">
            <v>DIFFUSER</v>
          </cell>
        </row>
        <row r="11658">
          <cell r="A11658">
            <v>20802017</v>
          </cell>
          <cell r="B11658" t="str">
            <v>DIFFUSER-SHEET-SBR-PMMA-1.5X1200X121MM</v>
          </cell>
          <cell r="C11658">
            <v>0</v>
          </cell>
          <cell r="D11658">
            <v>4</v>
          </cell>
          <cell r="I11658" t="str">
            <v>No</v>
          </cell>
          <cell r="J11658" t="str">
            <v>NOS</v>
          </cell>
          <cell r="K11658" t="str">
            <v>PMMA</v>
          </cell>
          <cell r="L11658" t="str">
            <v>DIFFUSER</v>
          </cell>
        </row>
        <row r="11659">
          <cell r="A11659">
            <v>20802016</v>
          </cell>
          <cell r="B11659" t="str">
            <v>SLIDING- DIFFUSER-SHEET-PMMA-1.5X2260X50MM</v>
          </cell>
          <cell r="C11659">
            <v>1624</v>
          </cell>
          <cell r="D11659">
            <v>8</v>
          </cell>
          <cell r="I11659" t="str">
            <v>No</v>
          </cell>
          <cell r="J11659" t="str">
            <v>NOS</v>
          </cell>
          <cell r="K11659" t="str">
            <v>PMMA</v>
          </cell>
          <cell r="L11659" t="str">
            <v>DIFFUSER</v>
          </cell>
        </row>
        <row r="11660">
          <cell r="A11660">
            <v>20802015</v>
          </cell>
          <cell r="B11660" t="str">
            <v>SLIDING- DIFFUSER-SHEET-PMMA-1.5X1130X50MM</v>
          </cell>
          <cell r="C11660">
            <v>272</v>
          </cell>
          <cell r="D11660">
            <v>48.846400000000003</v>
          </cell>
          <cell r="G11660" t="str">
            <v>\\ati-server\JILLP - Attachment\JIL-MECH21-DIF-002-00 D.PDF;\\ati-server\JILLP - Attachment\PMMA OPAL 1.5MM.THK 1130X50 Slide_DIFFUSER.PDF</v>
          </cell>
          <cell r="H11660">
            <v>23262</v>
          </cell>
          <cell r="I11660" t="str">
            <v>No</v>
          </cell>
          <cell r="J11660" t="str">
            <v>NOS</v>
          </cell>
          <cell r="K11660" t="str">
            <v>PMMA</v>
          </cell>
          <cell r="L11660" t="str">
            <v>DIFFUSER</v>
          </cell>
        </row>
        <row r="11661">
          <cell r="A11661">
            <v>20802014</v>
          </cell>
          <cell r="B11661" t="str">
            <v>DIFFUSER-SHEET-PMMA-1.5X1000X50MM</v>
          </cell>
          <cell r="C11661">
            <v>55</v>
          </cell>
          <cell r="D11661">
            <v>45.451700000000002</v>
          </cell>
          <cell r="I11661" t="str">
            <v>No</v>
          </cell>
          <cell r="J11661" t="str">
            <v>NOS</v>
          </cell>
          <cell r="K11661" t="str">
            <v>PMMA</v>
          </cell>
          <cell r="L11661" t="str">
            <v>DIFFUSER</v>
          </cell>
        </row>
        <row r="11662">
          <cell r="A11662">
            <v>20802013</v>
          </cell>
          <cell r="B11662" t="str">
            <v>MONDO 900 PMMA DIFFUSER 886MM</v>
          </cell>
          <cell r="C11662">
            <v>6</v>
          </cell>
          <cell r="D11662">
            <v>1172.5</v>
          </cell>
          <cell r="I11662" t="str">
            <v>No</v>
          </cell>
          <cell r="J11662" t="str">
            <v>NOS</v>
          </cell>
          <cell r="K11662" t="str">
            <v>PMMA</v>
          </cell>
          <cell r="L11662" t="str">
            <v>DIFFUSER</v>
          </cell>
        </row>
        <row r="11663">
          <cell r="A11663">
            <v>20802012</v>
          </cell>
          <cell r="B11663" t="str">
            <v>TORUS 1200MM PMMA DIFFUSER OD-1186MM ID-1004MM</v>
          </cell>
          <cell r="C11663">
            <v>0</v>
          </cell>
          <cell r="D11663">
            <v>50</v>
          </cell>
          <cell r="G11663" t="str">
            <v>\\ati-server\JILLP - Attachment\JIL-MECH22-DIF-017-00 DIFFUSER PMMA.pdf</v>
          </cell>
          <cell r="H11663">
            <v>37324</v>
          </cell>
          <cell r="I11663" t="str">
            <v>No</v>
          </cell>
          <cell r="J11663" t="str">
            <v>NOS</v>
          </cell>
          <cell r="K11663" t="str">
            <v>PMMA</v>
          </cell>
          <cell r="L11663" t="str">
            <v>DIFFUSER</v>
          </cell>
        </row>
        <row r="11664">
          <cell r="A11664">
            <v>20802011</v>
          </cell>
          <cell r="B11664" t="str">
            <v>TORUS CURVILINEAR SHP DIFFUSER PMMA</v>
          </cell>
          <cell r="C11664">
            <v>0</v>
          </cell>
          <cell r="D11664">
            <v>11.1111</v>
          </cell>
          <cell r="I11664" t="str">
            <v>No</v>
          </cell>
          <cell r="J11664" t="str">
            <v>NOS</v>
          </cell>
          <cell r="K11664" t="str">
            <v>PMMA</v>
          </cell>
          <cell r="L11664" t="str">
            <v>DIFFUSER</v>
          </cell>
        </row>
        <row r="11665">
          <cell r="A11665">
            <v>20802010</v>
          </cell>
          <cell r="B11665" t="str">
            <v>TORUS S SHP DIFFUSER 600MM PMMA</v>
          </cell>
          <cell r="C11665">
            <v>0</v>
          </cell>
          <cell r="D11665">
            <v>12</v>
          </cell>
          <cell r="I11665" t="str">
            <v>No</v>
          </cell>
          <cell r="J11665" t="str">
            <v>NOS</v>
          </cell>
          <cell r="K11665" t="str">
            <v>PMMA</v>
          </cell>
          <cell r="L11665" t="str">
            <v>DIFFUSER</v>
          </cell>
        </row>
        <row r="11666">
          <cell r="A11666">
            <v>20802009</v>
          </cell>
          <cell r="B11666" t="str">
            <v>TORUS TRIANGLE DIFFUSER 600MM PMMA</v>
          </cell>
          <cell r="C11666">
            <v>0</v>
          </cell>
          <cell r="D11666">
            <v>12</v>
          </cell>
          <cell r="I11666" t="str">
            <v>No</v>
          </cell>
          <cell r="J11666" t="str">
            <v>NOS</v>
          </cell>
          <cell r="K11666" t="str">
            <v>PMMA</v>
          </cell>
          <cell r="L11666" t="str">
            <v>DIFFUSER</v>
          </cell>
        </row>
        <row r="11667">
          <cell r="A11667">
            <v>20802008</v>
          </cell>
          <cell r="B11667" t="str">
            <v>ALDL 15W SBAC 1285 DIFFUSER 119.5MM</v>
          </cell>
          <cell r="C11667">
            <v>0</v>
          </cell>
          <cell r="D11667">
            <v>2.5</v>
          </cell>
          <cell r="I11667" t="str">
            <v>No</v>
          </cell>
          <cell r="J11667" t="str">
            <v>NOS</v>
          </cell>
          <cell r="K11667" t="str">
            <v>PMMA</v>
          </cell>
          <cell r="L11667" t="str">
            <v>DIFFUSER</v>
          </cell>
        </row>
        <row r="11668">
          <cell r="A11668">
            <v>20802007</v>
          </cell>
          <cell r="B11668" t="str">
            <v>HEXAGON (MONDO) 600MM PMMA DIFFUSER</v>
          </cell>
          <cell r="C11668">
            <v>7</v>
          </cell>
          <cell r="D11668">
            <v>12</v>
          </cell>
          <cell r="G11668" t="str">
            <v>\\ati-server\JILLP - Attachment\hexagaon-600-diffuser.dxf;\\ati-server\JILLP - Attachment\hexagaon-600-diffuser.pdf;\\ati-server\JILLP - Attachment\Hexa Diffuser_PMMA_20802007.PDF</v>
          </cell>
          <cell r="H11668">
            <v>7921</v>
          </cell>
          <cell r="I11668" t="str">
            <v>No</v>
          </cell>
          <cell r="J11668" t="str">
            <v>NOS</v>
          </cell>
          <cell r="K11668" t="str">
            <v>PMMA</v>
          </cell>
          <cell r="L11668" t="str">
            <v>DIFFUSER</v>
          </cell>
        </row>
        <row r="11669">
          <cell r="A11669">
            <v>20802006</v>
          </cell>
          <cell r="B11669" t="str">
            <v>MON 400MM PMMA DIFFUSER SBMM65 380MM</v>
          </cell>
          <cell r="C11669">
            <v>940</v>
          </cell>
          <cell r="D11669">
            <v>122.5445</v>
          </cell>
          <cell r="I11669" t="str">
            <v>No</v>
          </cell>
          <cell r="J11669" t="str">
            <v>NOS</v>
          </cell>
          <cell r="K11669" t="str">
            <v>PMMA</v>
          </cell>
          <cell r="L11669" t="str">
            <v>DIFFUSER</v>
          </cell>
        </row>
        <row r="11670">
          <cell r="A11670">
            <v>20802005</v>
          </cell>
          <cell r="B11670" t="str">
            <v>MON 600MM PMMA DIFFUSER 580MM</v>
          </cell>
          <cell r="C11670">
            <v>13</v>
          </cell>
          <cell r="D11670">
            <v>293.12509999999997</v>
          </cell>
          <cell r="I11670" t="str">
            <v>No</v>
          </cell>
          <cell r="J11670" t="str">
            <v>NOS</v>
          </cell>
          <cell r="K11670" t="str">
            <v>PMMA</v>
          </cell>
          <cell r="L11670" t="str">
            <v>DIFFUSER</v>
          </cell>
        </row>
        <row r="11671">
          <cell r="A11671">
            <v>20802004</v>
          </cell>
          <cell r="B11671" t="str">
            <v>MON 470MM PMMA DIFFUSER 440MM</v>
          </cell>
          <cell r="C11671">
            <v>0</v>
          </cell>
          <cell r="D11671">
            <v>0</v>
          </cell>
          <cell r="I11671" t="str">
            <v>No</v>
          </cell>
          <cell r="J11671" t="str">
            <v>NOS</v>
          </cell>
          <cell r="K11671" t="str">
            <v>PMMA</v>
          </cell>
          <cell r="L11671" t="str">
            <v>DIFFUSER</v>
          </cell>
        </row>
        <row r="11672">
          <cell r="A11672">
            <v>20802003</v>
          </cell>
          <cell r="B11672" t="str">
            <v>DO DIFFUSER 600MM PMMA</v>
          </cell>
          <cell r="C11672">
            <v>0</v>
          </cell>
          <cell r="D11672">
            <v>31.0838</v>
          </cell>
          <cell r="I11672" t="str">
            <v>Yes</v>
          </cell>
          <cell r="J11672" t="str">
            <v>NOS</v>
          </cell>
          <cell r="K11672" t="str">
            <v>PMMA</v>
          </cell>
          <cell r="L11672" t="str">
            <v>DIFFUSER</v>
          </cell>
        </row>
        <row r="11673">
          <cell r="A11673">
            <v>20802002</v>
          </cell>
          <cell r="B11673" t="str">
            <v>DO 400MM PMMA DIFFUSER SBMM65 380MM</v>
          </cell>
          <cell r="C11673">
            <v>1</v>
          </cell>
          <cell r="D11673">
            <v>8</v>
          </cell>
          <cell r="I11673" t="str">
            <v>No</v>
          </cell>
          <cell r="J11673" t="str">
            <v>NOS</v>
          </cell>
          <cell r="K11673" t="str">
            <v>PMMA</v>
          </cell>
          <cell r="L11673" t="str">
            <v>DIFFUSER</v>
          </cell>
        </row>
        <row r="11674">
          <cell r="A11674">
            <v>20802001</v>
          </cell>
          <cell r="B11674" t="str">
            <v>DIFFUSER-SHEET-PMMA-1.5X1190X135</v>
          </cell>
          <cell r="C11674">
            <v>144</v>
          </cell>
          <cell r="D11674">
            <v>1990</v>
          </cell>
          <cell r="E11674" t="str">
            <v>SBAC-76</v>
          </cell>
          <cell r="I11674" t="str">
            <v>No</v>
          </cell>
          <cell r="J11674" t="str">
            <v>NOS</v>
          </cell>
          <cell r="K11674" t="str">
            <v>PMMA</v>
          </cell>
          <cell r="L11674" t="str">
            <v>DIFFUSER</v>
          </cell>
        </row>
        <row r="11675">
          <cell r="A11675">
            <v>20801036</v>
          </cell>
          <cell r="B11675" t="str">
            <v>MON 950MM PS DIFFUSER 936MM</v>
          </cell>
          <cell r="C11675">
            <v>0</v>
          </cell>
          <cell r="D11675">
            <v>274</v>
          </cell>
          <cell r="I11675" t="str">
            <v>No</v>
          </cell>
          <cell r="J11675" t="str">
            <v>NOS</v>
          </cell>
          <cell r="K11675" t="str">
            <v>PS</v>
          </cell>
          <cell r="L11675" t="str">
            <v>DIFFUSER</v>
          </cell>
        </row>
        <row r="11676">
          <cell r="A11676">
            <v>20801035</v>
          </cell>
          <cell r="B11676" t="str">
            <v>MON R1025MM QC PS DIFFUSER 936MM</v>
          </cell>
          <cell r="C11676">
            <v>0</v>
          </cell>
          <cell r="D11676">
            <v>9.1333000000000002</v>
          </cell>
          <cell r="I11676" t="str">
            <v>No</v>
          </cell>
          <cell r="J11676" t="str">
            <v>NOS</v>
          </cell>
          <cell r="K11676" t="str">
            <v>PS</v>
          </cell>
          <cell r="L11676" t="str">
            <v>DIFFUSER</v>
          </cell>
        </row>
        <row r="11677">
          <cell r="A11677">
            <v>20801034</v>
          </cell>
          <cell r="B11677" t="str">
            <v>MON 1000MM DIFFUSER PS 0.8MM 1005MM</v>
          </cell>
          <cell r="C11677">
            <v>2</v>
          </cell>
          <cell r="D11677">
            <v>365</v>
          </cell>
          <cell r="G11677" t="str">
            <v>\\ati-server\JILLP - Attachment\MON 1000MM UGR DIFFUSER 1005MM (1).zip</v>
          </cell>
          <cell r="H11677">
            <v>106348</v>
          </cell>
          <cell r="I11677" t="str">
            <v>No</v>
          </cell>
          <cell r="J11677" t="str">
            <v>NOS</v>
          </cell>
          <cell r="K11677" t="str">
            <v>PS</v>
          </cell>
          <cell r="L11677" t="str">
            <v>DIFFUSER</v>
          </cell>
        </row>
        <row r="11678">
          <cell r="A11678">
            <v>20801033</v>
          </cell>
          <cell r="B11678" t="str">
            <v>MON 1100MM DIFFUSER PS 0.8MM 1089MM</v>
          </cell>
          <cell r="C11678">
            <v>43</v>
          </cell>
          <cell r="D11678">
            <v>450</v>
          </cell>
          <cell r="G11678" t="str">
            <v>\\ati-server\JILLP - Attachment\MON 1100MM UGR DIFFUSER 1089MM (1).zip</v>
          </cell>
          <cell r="H11678">
            <v>106347</v>
          </cell>
          <cell r="I11678" t="str">
            <v>No</v>
          </cell>
          <cell r="J11678" t="str">
            <v>NOS</v>
          </cell>
          <cell r="K11678" t="str">
            <v>PS</v>
          </cell>
          <cell r="L11678" t="str">
            <v>DIFFUSER</v>
          </cell>
        </row>
        <row r="11679">
          <cell r="A11679">
            <v>20801032</v>
          </cell>
          <cell r="B11679" t="str">
            <v>DONUT 450MM PS DIFFUSER 435MM ID-310MM</v>
          </cell>
          <cell r="C11679">
            <v>9</v>
          </cell>
          <cell r="D11679">
            <v>274</v>
          </cell>
          <cell r="G11679" t="str">
            <v>\\ATI-SERVER\JILLP - Attachment\Hexa Diffuser_PS 0.8MM THK_20801029.pdf</v>
          </cell>
          <cell r="I11679" t="str">
            <v>No</v>
          </cell>
          <cell r="J11679" t="str">
            <v>NOS</v>
          </cell>
          <cell r="K11679" t="str">
            <v>PS</v>
          </cell>
          <cell r="L11679" t="str">
            <v>DIFFUSER</v>
          </cell>
        </row>
        <row r="11680">
          <cell r="A11680">
            <v>20801031</v>
          </cell>
          <cell r="B11680" t="str">
            <v>SP682 H55LT 600MM FGR PS DIFFUSER-Ø589X0.8MM</v>
          </cell>
          <cell r="C11680">
            <v>0</v>
          </cell>
          <cell r="D11680">
            <v>71.928700000000006</v>
          </cell>
          <cell r="G11680" t="str">
            <v>\\ATI-SERVER\JILLP - Attachment\Hexa Diffuser_PS 0.8MM THK_20801029.pdf</v>
          </cell>
          <cell r="I11680" t="str">
            <v>No</v>
          </cell>
          <cell r="J11680" t="str">
            <v>NOS</v>
          </cell>
          <cell r="K11680" t="str">
            <v>PS</v>
          </cell>
          <cell r="L11680" t="str">
            <v>DIFFUSER</v>
          </cell>
        </row>
        <row r="11681">
          <cell r="A11681">
            <v>20801030</v>
          </cell>
          <cell r="B11681" t="str">
            <v>SP682 H55LT 900MM PS DIFFUSER 896MM</v>
          </cell>
          <cell r="C11681">
            <v>0</v>
          </cell>
          <cell r="D11681">
            <v>274</v>
          </cell>
          <cell r="G11681" t="str">
            <v>\\ATI-SERVER\JILLP - Attachment\Hexa Diffuser_PS 0.8MM THK_20801029.pdf</v>
          </cell>
          <cell r="I11681" t="str">
            <v>No</v>
          </cell>
          <cell r="J11681" t="str">
            <v>NOS</v>
          </cell>
          <cell r="K11681" t="str">
            <v>PS</v>
          </cell>
          <cell r="L11681" t="str">
            <v>DIFFUSER</v>
          </cell>
        </row>
        <row r="11682">
          <cell r="A11682">
            <v>20801029</v>
          </cell>
          <cell r="B11682" t="str">
            <v>SP682 600MM HEX PS DIFFUSER-581X506X0.8MM THK</v>
          </cell>
          <cell r="C11682">
            <v>16</v>
          </cell>
          <cell r="D11682">
            <v>12</v>
          </cell>
          <cell r="G11682" t="str">
            <v>\\ati-server\JILLP - Attachment\Hexa Diffuser_PS 0.8MM THK_20801029.pdf</v>
          </cell>
          <cell r="H11682">
            <v>72258</v>
          </cell>
          <cell r="I11682" t="str">
            <v>No</v>
          </cell>
          <cell r="J11682" t="str">
            <v>NOS</v>
          </cell>
          <cell r="K11682" t="str">
            <v>PS</v>
          </cell>
          <cell r="L11682" t="str">
            <v>DIFFUSER</v>
          </cell>
        </row>
        <row r="11683">
          <cell r="A11683">
            <v>20801028</v>
          </cell>
          <cell r="B11683" t="str">
            <v>SPOTSHINE DIFFUSER PS 0.8MM-123MMX19MM</v>
          </cell>
          <cell r="C11683">
            <v>807</v>
          </cell>
          <cell r="D11683">
            <v>1.2</v>
          </cell>
          <cell r="G11683" t="str">
            <v>\\ati-server\JILLP - Attachment\SPOT SHINE PS DIFFUSER 0.8 MM THK 123x19mm.zip</v>
          </cell>
          <cell r="H11683">
            <v>109973</v>
          </cell>
          <cell r="I11683" t="str">
            <v>No</v>
          </cell>
          <cell r="J11683" t="str">
            <v>NOS</v>
          </cell>
          <cell r="K11683" t="str">
            <v>PS</v>
          </cell>
          <cell r="L11683" t="str">
            <v>DIFFUSER</v>
          </cell>
        </row>
        <row r="11684">
          <cell r="A11684">
            <v>20801027</v>
          </cell>
          <cell r="B11684" t="str">
            <v>TCZ V2 DIFFUSER PS 0.8 596MM</v>
          </cell>
          <cell r="C11684">
            <v>6</v>
          </cell>
          <cell r="D11684">
            <v>20.319199999999999</v>
          </cell>
          <cell r="G11684" t="str">
            <v>\\ati-server\JILLP - Attachment\TCZ V2-2FT-0.8MM PS DIFF.pdf</v>
          </cell>
          <cell r="H11684">
            <v>43248</v>
          </cell>
          <cell r="I11684" t="str">
            <v>No</v>
          </cell>
          <cell r="J11684" t="str">
            <v>NOS</v>
          </cell>
          <cell r="K11684" t="str">
            <v>PS</v>
          </cell>
          <cell r="L11684" t="str">
            <v>DIFFUSER</v>
          </cell>
        </row>
        <row r="11685">
          <cell r="A11685">
            <v>20801026</v>
          </cell>
          <cell r="B11685" t="str">
            <v>TCZ V2 DIFFUSER PS 0.8 1784MM</v>
          </cell>
          <cell r="C11685">
            <v>0</v>
          </cell>
          <cell r="D11685">
            <v>72</v>
          </cell>
          <cell r="G11685" t="str">
            <v>\\ati-server\JILLP - Attachment\TCZ V2-6FT-0.8MM PS DIFF.pdf</v>
          </cell>
          <cell r="H11685">
            <v>43246</v>
          </cell>
          <cell r="I11685" t="str">
            <v>No</v>
          </cell>
          <cell r="J11685" t="str">
            <v>NOS</v>
          </cell>
          <cell r="K11685" t="str">
            <v>PS</v>
          </cell>
          <cell r="L11685" t="str">
            <v>DIFFUSER</v>
          </cell>
        </row>
        <row r="11686">
          <cell r="A11686">
            <v>20801025</v>
          </cell>
          <cell r="B11686" t="str">
            <v>DUAL OPTICS PS DIFFUSER 1200MM</v>
          </cell>
          <cell r="C11686">
            <v>220</v>
          </cell>
          <cell r="D11686">
            <v>4</v>
          </cell>
          <cell r="G11686" t="str">
            <v>\\ati-server\JILLP - Attachment\Dual Optics PS Diffuser 1.5 thk-50x1200mm.pdf</v>
          </cell>
          <cell r="H11686">
            <v>60484</v>
          </cell>
          <cell r="I11686" t="str">
            <v>No</v>
          </cell>
          <cell r="J11686" t="str">
            <v>NOS</v>
          </cell>
          <cell r="K11686" t="str">
            <v>PS</v>
          </cell>
          <cell r="L11686" t="str">
            <v>DIFFUSER</v>
          </cell>
        </row>
        <row r="11687">
          <cell r="A11687">
            <v>20801024</v>
          </cell>
          <cell r="B11687" t="str">
            <v>BULLET PC MOULDED DIFFUSER</v>
          </cell>
          <cell r="C11687">
            <v>0</v>
          </cell>
          <cell r="D11687">
            <v>12.420999999999999</v>
          </cell>
          <cell r="I11687" t="str">
            <v>No</v>
          </cell>
          <cell r="J11687" t="str">
            <v>NOS</v>
          </cell>
          <cell r="K11687" t="str">
            <v>PS</v>
          </cell>
          <cell r="L11687" t="str">
            <v>DIFFUSER</v>
          </cell>
        </row>
        <row r="11688">
          <cell r="A11688">
            <v>20801023</v>
          </cell>
          <cell r="B11688" t="str">
            <v>TCZ V2 DIFFUSER PS 0.8 2393MM</v>
          </cell>
          <cell r="C11688">
            <v>12</v>
          </cell>
          <cell r="D11688">
            <v>71.863600000000005</v>
          </cell>
          <cell r="I11688" t="str">
            <v>No</v>
          </cell>
          <cell r="J11688" t="str">
            <v>NOS</v>
          </cell>
          <cell r="K11688" t="str">
            <v>PS</v>
          </cell>
          <cell r="L11688" t="str">
            <v>DIFFUSER</v>
          </cell>
        </row>
        <row r="11689">
          <cell r="A11689">
            <v>20801022</v>
          </cell>
          <cell r="B11689" t="str">
            <v>TCZ V2 DIFFUSER PS 0.8 1194MM</v>
          </cell>
          <cell r="C11689">
            <v>490</v>
          </cell>
          <cell r="D11689">
            <v>40</v>
          </cell>
          <cell r="I11689" t="str">
            <v>No</v>
          </cell>
          <cell r="J11689" t="str">
            <v>NOS</v>
          </cell>
          <cell r="K11689" t="str">
            <v>PS</v>
          </cell>
          <cell r="L11689" t="str">
            <v>DIFFUSER</v>
          </cell>
        </row>
        <row r="11690">
          <cell r="A11690">
            <v>20801021</v>
          </cell>
          <cell r="B11690" t="str">
            <v>DONUT 600MM UV PS DIFFUSER OD 586MM, ID 408 MM</v>
          </cell>
          <cell r="C11690">
            <v>8</v>
          </cell>
          <cell r="D11690">
            <v>106</v>
          </cell>
          <cell r="E11690" t="str">
            <v>PLEXLITE-S-0872-UV; 1X4 SUR/REC</v>
          </cell>
          <cell r="I11690" t="str">
            <v>No</v>
          </cell>
          <cell r="J11690" t="str">
            <v>NOS</v>
          </cell>
          <cell r="K11690" t="str">
            <v>PS</v>
          </cell>
          <cell r="L11690" t="str">
            <v>DIFFUSER</v>
          </cell>
        </row>
        <row r="11691">
          <cell r="A11691">
            <v>20801020</v>
          </cell>
          <cell r="B11691" t="str">
            <v>PS DIFFUSER DESTELLO V3 2260MMX50MMX1.5MM THK</v>
          </cell>
          <cell r="C11691">
            <v>0</v>
          </cell>
          <cell r="D11691">
            <v>0</v>
          </cell>
          <cell r="I11691" t="str">
            <v>No</v>
          </cell>
          <cell r="J11691" t="str">
            <v>NOS</v>
          </cell>
          <cell r="K11691" t="str">
            <v>PS</v>
          </cell>
          <cell r="L11691" t="str">
            <v>DIFFUSER</v>
          </cell>
        </row>
        <row r="11692">
          <cell r="A11692">
            <v>20801019</v>
          </cell>
          <cell r="B11692" t="str">
            <v>PS DIFFUSER DESTELLO V3 1130MMX50MMX1.5MM THK</v>
          </cell>
          <cell r="C11692">
            <v>0</v>
          </cell>
          <cell r="D11692">
            <v>0</v>
          </cell>
          <cell r="I11692" t="str">
            <v>No</v>
          </cell>
          <cell r="J11692" t="str">
            <v>NOS</v>
          </cell>
          <cell r="K11692" t="str">
            <v>PS</v>
          </cell>
          <cell r="L11692" t="str">
            <v>DIFFUSER</v>
          </cell>
        </row>
        <row r="11693">
          <cell r="A11693">
            <v>20801018</v>
          </cell>
          <cell r="B11693" t="str">
            <v>2X2 PNL 565MM PS DIFFUSER SBMM65 CUT FOR ASSEMBLY</v>
          </cell>
          <cell r="C11693">
            <v>0</v>
          </cell>
          <cell r="D11693">
            <v>0</v>
          </cell>
          <cell r="I11693" t="str">
            <v>No</v>
          </cell>
          <cell r="J11693" t="str">
            <v>NOS</v>
          </cell>
          <cell r="K11693" t="str">
            <v>PS</v>
          </cell>
          <cell r="L11693" t="str">
            <v>DIFFUSER</v>
          </cell>
        </row>
        <row r="11694">
          <cell r="A11694">
            <v>20801017</v>
          </cell>
          <cell r="B11694" t="str">
            <v>TOR DIFFUSER PMMA 600MM OD 586MM-ID 408 MM</v>
          </cell>
          <cell r="C11694">
            <v>60</v>
          </cell>
          <cell r="D11694">
            <v>293.125</v>
          </cell>
          <cell r="G11694" t="str">
            <v>\\ati-server\JILLP - Attachment\TORUS 600MM DIFFUSER.zip</v>
          </cell>
          <cell r="H11694">
            <v>101459</v>
          </cell>
          <cell r="I11694" t="str">
            <v>No</v>
          </cell>
          <cell r="J11694" t="str">
            <v>NOS</v>
          </cell>
          <cell r="K11694" t="str">
            <v>PS</v>
          </cell>
          <cell r="L11694" t="str">
            <v>DIFFUSER</v>
          </cell>
        </row>
        <row r="11695">
          <cell r="A11695">
            <v>20801016</v>
          </cell>
          <cell r="B11695" t="str">
            <v>MON 600MM PS DIFFUSER 580MM</v>
          </cell>
          <cell r="C11695">
            <v>247</v>
          </cell>
          <cell r="D11695">
            <v>222</v>
          </cell>
          <cell r="I11695" t="str">
            <v>No</v>
          </cell>
          <cell r="J11695" t="str">
            <v>NOS</v>
          </cell>
          <cell r="K11695" t="str">
            <v>PS</v>
          </cell>
          <cell r="L11695" t="str">
            <v>DIFFUSER</v>
          </cell>
        </row>
        <row r="11696">
          <cell r="A11696">
            <v>20801015</v>
          </cell>
          <cell r="B11696" t="str">
            <v>MON 400MM PS DIFFUSER SBMM65 380MM</v>
          </cell>
          <cell r="C11696">
            <v>25</v>
          </cell>
          <cell r="D11696">
            <v>131.6875</v>
          </cell>
          <cell r="I11696" t="str">
            <v>No</v>
          </cell>
          <cell r="J11696" t="str">
            <v>NOS</v>
          </cell>
          <cell r="K11696" t="str">
            <v>PS</v>
          </cell>
          <cell r="L11696" t="str">
            <v>DIFFUSER</v>
          </cell>
        </row>
        <row r="11697">
          <cell r="A11697">
            <v>20801014</v>
          </cell>
          <cell r="B11697" t="str">
            <v>TCZ HVL DIFFUSER PS 2393MM</v>
          </cell>
          <cell r="C11697">
            <v>61</v>
          </cell>
          <cell r="D11697">
            <v>120.35</v>
          </cell>
          <cell r="I11697" t="str">
            <v>No</v>
          </cell>
          <cell r="J11697" t="str">
            <v>NOS</v>
          </cell>
          <cell r="K11697" t="str">
            <v>PS</v>
          </cell>
          <cell r="L11697" t="str">
            <v>DIFFUSER</v>
          </cell>
        </row>
        <row r="11698">
          <cell r="A11698">
            <v>20801013</v>
          </cell>
          <cell r="B11698" t="str">
            <v>TCZ HVL DIFFUSER PS 2386MM</v>
          </cell>
          <cell r="C11698">
            <v>0</v>
          </cell>
          <cell r="D11698">
            <v>0</v>
          </cell>
          <cell r="I11698" t="str">
            <v>No</v>
          </cell>
          <cell r="J11698" t="str">
            <v>NOS</v>
          </cell>
          <cell r="K11698" t="str">
            <v>PS</v>
          </cell>
          <cell r="L11698" t="str">
            <v>DIFFUSER</v>
          </cell>
        </row>
        <row r="11699">
          <cell r="A11699">
            <v>20801012</v>
          </cell>
          <cell r="B11699" t="str">
            <v>TCZ HVL DIFFUSER PS 1194MM</v>
          </cell>
          <cell r="C11699">
            <v>181</v>
          </cell>
          <cell r="D11699">
            <v>53.5</v>
          </cell>
          <cell r="I11699" t="str">
            <v>No</v>
          </cell>
          <cell r="J11699" t="str">
            <v>NOS</v>
          </cell>
          <cell r="K11699" t="str">
            <v>PS</v>
          </cell>
          <cell r="L11699" t="str">
            <v>DIFFUSER</v>
          </cell>
        </row>
        <row r="11700">
          <cell r="A11700">
            <v>20801011</v>
          </cell>
          <cell r="B11700" t="str">
            <v>PS DIFFUSER 1016.5MM x 95MM x 1.5MM THK</v>
          </cell>
          <cell r="C11700">
            <v>0</v>
          </cell>
          <cell r="D11700">
            <v>5</v>
          </cell>
          <cell r="I11700" t="str">
            <v>No</v>
          </cell>
          <cell r="J11700" t="str">
            <v>NOS</v>
          </cell>
          <cell r="K11700" t="str">
            <v>PS</v>
          </cell>
          <cell r="L11700" t="str">
            <v>DIFFUSER</v>
          </cell>
        </row>
        <row r="11701">
          <cell r="A11701">
            <v>20801010</v>
          </cell>
          <cell r="B11701" t="str">
            <v>LULU DIFFUSER PS 990MM</v>
          </cell>
          <cell r="C11701">
            <v>0</v>
          </cell>
          <cell r="D11701">
            <v>0</v>
          </cell>
          <cell r="I11701" t="str">
            <v>No</v>
          </cell>
          <cell r="J11701" t="str">
            <v>NOS</v>
          </cell>
          <cell r="K11701" t="str">
            <v>PS</v>
          </cell>
          <cell r="L11701" t="str">
            <v>DIFFUSER</v>
          </cell>
        </row>
        <row r="11702">
          <cell r="A11702">
            <v>20801009</v>
          </cell>
          <cell r="B11702" t="str">
            <v>PS DIFFUSER 958.5MM x 95MM x 1.5MM THK</v>
          </cell>
          <cell r="C11702">
            <v>0</v>
          </cell>
          <cell r="D11702">
            <v>0</v>
          </cell>
          <cell r="I11702" t="str">
            <v>No</v>
          </cell>
          <cell r="J11702" t="str">
            <v>NOS</v>
          </cell>
          <cell r="K11702" t="str">
            <v>PS</v>
          </cell>
          <cell r="L11702" t="str">
            <v>DIFFUSER</v>
          </cell>
        </row>
        <row r="11703">
          <cell r="A11703">
            <v>20801008</v>
          </cell>
          <cell r="B11703" t="str">
            <v>LULU DIFFUSER PS 1200 x 300 x 1.5 MM</v>
          </cell>
          <cell r="C11703">
            <v>0</v>
          </cell>
          <cell r="D11703">
            <v>0</v>
          </cell>
          <cell r="I11703" t="str">
            <v>No</v>
          </cell>
          <cell r="J11703" t="str">
            <v>NOS</v>
          </cell>
          <cell r="K11703" t="str">
            <v>PS</v>
          </cell>
          <cell r="L11703" t="str">
            <v>DIFFUSER</v>
          </cell>
        </row>
        <row r="11704">
          <cell r="A11704">
            <v>20801007</v>
          </cell>
          <cell r="B11704" t="str">
            <v>LULU DIFFUSER PS 1200 x 120 x 1.5 MM</v>
          </cell>
          <cell r="C11704">
            <v>0</v>
          </cell>
          <cell r="D11704">
            <v>0</v>
          </cell>
          <cell r="I11704" t="str">
            <v>No</v>
          </cell>
          <cell r="J11704" t="str">
            <v>NOS</v>
          </cell>
          <cell r="K11704" t="str">
            <v>PS</v>
          </cell>
          <cell r="L11704" t="str">
            <v>DIFFUSER</v>
          </cell>
        </row>
        <row r="11705">
          <cell r="A11705">
            <v>20801006</v>
          </cell>
          <cell r="B11705" t="str">
            <v>LULU DIFFUSER PS 1100MM</v>
          </cell>
          <cell r="C11705">
            <v>0</v>
          </cell>
          <cell r="D11705">
            <v>0</v>
          </cell>
          <cell r="I11705" t="str">
            <v>No</v>
          </cell>
          <cell r="J11705" t="str">
            <v>NOS</v>
          </cell>
          <cell r="K11705" t="str">
            <v>PS</v>
          </cell>
          <cell r="L11705" t="str">
            <v>DIFFUSER</v>
          </cell>
        </row>
        <row r="11706">
          <cell r="A11706">
            <v>20801005</v>
          </cell>
          <cell r="B11706" t="str">
            <v>PS DIFFUSER 1078MM x 95MM x 1.5MM THK</v>
          </cell>
          <cell r="C11706">
            <v>0</v>
          </cell>
          <cell r="D11706">
            <v>0</v>
          </cell>
          <cell r="I11706" t="str">
            <v>No</v>
          </cell>
          <cell r="J11706" t="str">
            <v>NOS</v>
          </cell>
          <cell r="K11706" t="str">
            <v>PS</v>
          </cell>
          <cell r="L11706" t="str">
            <v>DIFFUSER</v>
          </cell>
        </row>
        <row r="11707">
          <cell r="A11707">
            <v>20801004</v>
          </cell>
          <cell r="B11707" t="str">
            <v>LULU DIFFUSER PS 1050MM</v>
          </cell>
          <cell r="C11707">
            <v>0</v>
          </cell>
          <cell r="D11707">
            <v>0</v>
          </cell>
          <cell r="I11707" t="str">
            <v>No</v>
          </cell>
          <cell r="J11707" t="str">
            <v>NOS</v>
          </cell>
          <cell r="K11707" t="str">
            <v>PS</v>
          </cell>
          <cell r="L11707" t="str">
            <v>DIFFUSER</v>
          </cell>
        </row>
        <row r="11708">
          <cell r="A11708">
            <v>20801003</v>
          </cell>
          <cell r="B11708" t="str">
            <v>2X2-DIFFUSER-PS-585X585X0.8MM</v>
          </cell>
          <cell r="C11708">
            <v>700</v>
          </cell>
          <cell r="D11708">
            <v>78</v>
          </cell>
          <cell r="E11708" t="str">
            <v>PLEXLITE-S-0872-UV; 1X4 SUR/REC</v>
          </cell>
          <cell r="I11708" t="str">
            <v>No</v>
          </cell>
          <cell r="J11708" t="str">
            <v>NOS</v>
          </cell>
          <cell r="K11708" t="str">
            <v>PS</v>
          </cell>
          <cell r="L11708" t="str">
            <v>DIFFUSER</v>
          </cell>
        </row>
        <row r="11709">
          <cell r="A11709">
            <v>20801002</v>
          </cell>
          <cell r="B11709" t="str">
            <v>1X4-DIFFUSER-PS-0.8x1190X290MM</v>
          </cell>
          <cell r="C11709">
            <v>327</v>
          </cell>
          <cell r="D11709">
            <v>74</v>
          </cell>
          <cell r="E11709" t="str">
            <v>PLEXLITE-S-0872-UV; 1X4 SUR/REC</v>
          </cell>
          <cell r="I11709" t="str">
            <v>No</v>
          </cell>
          <cell r="J11709" t="str">
            <v>NOS</v>
          </cell>
          <cell r="K11709" t="str">
            <v>PS</v>
          </cell>
          <cell r="L11709" t="str">
            <v>DIFFUSER</v>
          </cell>
        </row>
        <row r="11710">
          <cell r="A11710">
            <v>20801001</v>
          </cell>
          <cell r="B11710" t="str">
            <v>1X1-DIFFUSER-PS-290X290X0.8MM</v>
          </cell>
          <cell r="C11710">
            <v>500</v>
          </cell>
          <cell r="D11710">
            <v>22.5</v>
          </cell>
          <cell r="E11710" t="str">
            <v>PLEXLITE-S-0872-UV; 1X4 SUR/REC</v>
          </cell>
          <cell r="I11710" t="str">
            <v>No</v>
          </cell>
          <cell r="J11710" t="str">
            <v>NOS</v>
          </cell>
          <cell r="K11710" t="str">
            <v>PS</v>
          </cell>
          <cell r="L11710" t="str">
            <v>DIFFUSER</v>
          </cell>
        </row>
        <row r="11711">
          <cell r="A11711">
            <v>20703005</v>
          </cell>
          <cell r="B11711" t="str">
            <v>WIRE-FRLSZH-PVC-1Cx0.5SQMM-BLACK-1100V-150MM</v>
          </cell>
          <cell r="C11711">
            <v>0</v>
          </cell>
          <cell r="D11711">
            <v>0</v>
          </cell>
          <cell r="I11711" t="str">
            <v>No</v>
          </cell>
          <cell r="J11711" t="str">
            <v>NOS</v>
          </cell>
          <cell r="K11711" t="str">
            <v>FRLSZH</v>
          </cell>
          <cell r="L11711" t="str">
            <v>WIRE</v>
          </cell>
        </row>
        <row r="11712">
          <cell r="A11712">
            <v>20703004</v>
          </cell>
          <cell r="B11712" t="str">
            <v>WIRE-FRLSZH-PVC-1Cx0.5SQMM-RED-1100V-150MM</v>
          </cell>
          <cell r="C11712">
            <v>0</v>
          </cell>
          <cell r="D11712">
            <v>0</v>
          </cell>
          <cell r="I11712" t="str">
            <v>No</v>
          </cell>
          <cell r="J11712" t="str">
            <v>NOS</v>
          </cell>
          <cell r="K11712" t="str">
            <v>FRLSZH</v>
          </cell>
          <cell r="L11712" t="str">
            <v>WIRE</v>
          </cell>
        </row>
        <row r="11713">
          <cell r="A11713">
            <v>20703003</v>
          </cell>
          <cell r="B11713" t="str">
            <v>WIRE-FRLSZH-PVC-1Cx0.75SQMM-GREEN-1100V-200MM</v>
          </cell>
          <cell r="C11713">
            <v>0</v>
          </cell>
          <cell r="D11713">
            <v>0</v>
          </cell>
          <cell r="I11713" t="str">
            <v>No</v>
          </cell>
          <cell r="J11713" t="str">
            <v>NOS</v>
          </cell>
          <cell r="K11713" t="str">
            <v>FRLSZH</v>
          </cell>
          <cell r="L11713" t="str">
            <v>WIRE</v>
          </cell>
        </row>
        <row r="11714">
          <cell r="A11714">
            <v>20703002</v>
          </cell>
          <cell r="B11714" t="str">
            <v>WIRE-FRLSZH-PVC-1Cx0.75SQMM-BLACK-1100V-200MM</v>
          </cell>
          <cell r="C11714">
            <v>0</v>
          </cell>
          <cell r="D11714">
            <v>0</v>
          </cell>
          <cell r="I11714" t="str">
            <v>No</v>
          </cell>
          <cell r="J11714" t="str">
            <v>NOS</v>
          </cell>
          <cell r="K11714" t="str">
            <v>FRLSZH</v>
          </cell>
          <cell r="L11714" t="str">
            <v>WIRE</v>
          </cell>
        </row>
        <row r="11715">
          <cell r="A11715">
            <v>20703001</v>
          </cell>
          <cell r="B11715" t="str">
            <v>WIRE-FRLSZH-PVC-1Cx0.75SQMM-RED-1100V-200MM</v>
          </cell>
          <cell r="C11715">
            <v>0</v>
          </cell>
          <cell r="D11715">
            <v>0</v>
          </cell>
          <cell r="I11715" t="str">
            <v>No</v>
          </cell>
          <cell r="J11715" t="str">
            <v>NOS</v>
          </cell>
          <cell r="K11715" t="str">
            <v>FRLSZH</v>
          </cell>
          <cell r="L11715" t="str">
            <v>WIRE</v>
          </cell>
        </row>
        <row r="11716">
          <cell r="A11716">
            <v>20702026</v>
          </cell>
          <cell r="B11716" t="str">
            <v>CABLE-RUBBER-GK-3Cx1sq.mm-BLK(GRN/YL)-IEC60245-1100V-550MM WITH BRASS CRIMPIN</v>
          </cell>
          <cell r="C11716">
            <v>0</v>
          </cell>
          <cell r="D11716">
            <v>0</v>
          </cell>
          <cell r="I11716" t="str">
            <v>No</v>
          </cell>
          <cell r="J11716" t="str">
            <v>NOS</v>
          </cell>
          <cell r="K11716" t="str">
            <v>PVC-WIRE</v>
          </cell>
          <cell r="L11716" t="str">
            <v>WIRE</v>
          </cell>
        </row>
        <row r="11717">
          <cell r="A11717">
            <v>20702025</v>
          </cell>
          <cell r="B11717" t="str">
            <v>CABLE-RUBBER-GK-3Cx1sq.mm-BLK(GRN/YL) INH-1100V-550MM WITH BRASS CRIMPIN</v>
          </cell>
          <cell r="C11717">
            <v>9</v>
          </cell>
          <cell r="D11717">
            <v>30.630500000000001</v>
          </cell>
          <cell r="I11717" t="str">
            <v>No</v>
          </cell>
          <cell r="J11717" t="str">
            <v>NOS</v>
          </cell>
          <cell r="K11717" t="str">
            <v>PVC-WIRE</v>
          </cell>
          <cell r="L11717" t="str">
            <v>WIRE</v>
          </cell>
        </row>
        <row r="11718">
          <cell r="A11718">
            <v>20702024</v>
          </cell>
          <cell r="B11718" t="str">
            <v>CABLE-RUBBER-GK-5CX1sq.mm-BLK(GRN/YL)-INH-550MM WITH BRASS CRIMPIN</v>
          </cell>
          <cell r="C11718">
            <v>83</v>
          </cell>
          <cell r="D11718">
            <v>30.630500000000001</v>
          </cell>
          <cell r="I11718" t="str">
            <v>No</v>
          </cell>
          <cell r="J11718" t="str">
            <v>NOS</v>
          </cell>
          <cell r="K11718" t="str">
            <v>PVC-WIRE</v>
          </cell>
          <cell r="L11718" t="str">
            <v>WIRE</v>
          </cell>
        </row>
        <row r="11719">
          <cell r="A11719">
            <v>20702023</v>
          </cell>
          <cell r="B11719" t="str">
            <v>WIRE-PVC-SINGLE-CORE-0.75SQ.MM-BLK-1100V-1800MM</v>
          </cell>
          <cell r="C11719">
            <v>0</v>
          </cell>
          <cell r="D11719">
            <v>0</v>
          </cell>
          <cell r="I11719" t="str">
            <v>No</v>
          </cell>
          <cell r="J11719" t="str">
            <v>NOS</v>
          </cell>
          <cell r="K11719" t="str">
            <v>PVC-WIRE</v>
          </cell>
          <cell r="L11719" t="str">
            <v>WIRE</v>
          </cell>
        </row>
        <row r="11720">
          <cell r="A11720">
            <v>20702022</v>
          </cell>
          <cell r="B11720" t="str">
            <v>WIRE-PVC-SINGLE-CORE-0.75SQ.MM-GRN--1100V-1800MM</v>
          </cell>
          <cell r="C11720">
            <v>0</v>
          </cell>
          <cell r="D11720">
            <v>0</v>
          </cell>
          <cell r="I11720" t="str">
            <v>No</v>
          </cell>
          <cell r="J11720" t="str">
            <v>NOS</v>
          </cell>
          <cell r="K11720" t="str">
            <v>PVC-WIRE</v>
          </cell>
          <cell r="L11720" t="str">
            <v>WIRE</v>
          </cell>
        </row>
        <row r="11721">
          <cell r="A11721">
            <v>20702021</v>
          </cell>
          <cell r="B11721" t="str">
            <v>WIRE-PVC-SINGLE-CORE-0.75SQ.MM-RED-1100V-1800MM</v>
          </cell>
          <cell r="C11721">
            <v>0</v>
          </cell>
          <cell r="D11721">
            <v>0</v>
          </cell>
          <cell r="I11721" t="str">
            <v>No</v>
          </cell>
          <cell r="J11721" t="str">
            <v>NOS</v>
          </cell>
          <cell r="K11721" t="str">
            <v>PVC-WIRE</v>
          </cell>
          <cell r="L11721" t="str">
            <v>WIRE</v>
          </cell>
        </row>
        <row r="11722">
          <cell r="A11722">
            <v>20702020</v>
          </cell>
          <cell r="B11722" t="str">
            <v>PVC-WIRE-SINGLE-CORE-0.55SQ.MM-BLACK-1250MM</v>
          </cell>
          <cell r="C11722">
            <v>0</v>
          </cell>
          <cell r="D11722">
            <v>6.1619999999999999</v>
          </cell>
          <cell r="I11722" t="str">
            <v>No</v>
          </cell>
          <cell r="J11722" t="str">
            <v>NOS</v>
          </cell>
          <cell r="K11722" t="str">
            <v>PVC-WIRE</v>
          </cell>
          <cell r="L11722" t="str">
            <v>WIRE</v>
          </cell>
        </row>
        <row r="11723">
          <cell r="A11723">
            <v>20702019</v>
          </cell>
          <cell r="B11723" t="str">
            <v>PVC-WIRE-SINGLE-CORE-0.55SQ.MM-RED-1250MM</v>
          </cell>
          <cell r="C11723">
            <v>0</v>
          </cell>
          <cell r="D11723">
            <v>6.1619999999999999</v>
          </cell>
          <cell r="I11723" t="str">
            <v>No</v>
          </cell>
          <cell r="J11723" t="str">
            <v>NOS</v>
          </cell>
          <cell r="K11723" t="str">
            <v>PVC-WIRE</v>
          </cell>
          <cell r="L11723" t="str">
            <v>WIRE</v>
          </cell>
        </row>
        <row r="11724">
          <cell r="A11724">
            <v>20702018</v>
          </cell>
          <cell r="B11724" t="str">
            <v>CABLE-RUBBER-GK-3Cx1sq.mm-BLK(R-B-GRN/YL)-500mm IS9968:1990 1100V</v>
          </cell>
          <cell r="C11724">
            <v>0</v>
          </cell>
          <cell r="D11724">
            <v>0</v>
          </cell>
          <cell r="I11724" t="str">
            <v>No</v>
          </cell>
          <cell r="J11724" t="str">
            <v>NOS</v>
          </cell>
          <cell r="K11724" t="str">
            <v>PVC-WIRE</v>
          </cell>
          <cell r="L11724" t="str">
            <v>WIRE</v>
          </cell>
        </row>
        <row r="11725">
          <cell r="A11725">
            <v>20702017</v>
          </cell>
          <cell r="B11725" t="str">
            <v>PVC-WIRE-SINGLE-CORE-0.5SQ,MM-RED-300MM</v>
          </cell>
          <cell r="C11725">
            <v>0</v>
          </cell>
          <cell r="D11725">
            <v>0</v>
          </cell>
          <cell r="I11725" t="str">
            <v>No</v>
          </cell>
          <cell r="J11725" t="str">
            <v>NOS</v>
          </cell>
          <cell r="K11725" t="str">
            <v>PVC-WIRE</v>
          </cell>
          <cell r="L11725" t="str">
            <v>WIRE</v>
          </cell>
        </row>
        <row r="11726">
          <cell r="A11726">
            <v>20702016</v>
          </cell>
          <cell r="B11726" t="str">
            <v>PVC-WIRE-SINGLE-CORE-0.5SQ.MM-BLACK-300MM</v>
          </cell>
          <cell r="C11726">
            <v>0</v>
          </cell>
          <cell r="D11726">
            <v>0</v>
          </cell>
          <cell r="I11726" t="str">
            <v>No</v>
          </cell>
          <cell r="J11726" t="str">
            <v>NOS</v>
          </cell>
          <cell r="K11726" t="str">
            <v>PVC-WIRE</v>
          </cell>
          <cell r="L11726" t="str">
            <v>WIRE</v>
          </cell>
        </row>
        <row r="11727">
          <cell r="A11727">
            <v>20702015</v>
          </cell>
          <cell r="B11727" t="str">
            <v>PVC-WIRE-SINGLE-CORE-0.75SQ.MM-GREEN-700MM</v>
          </cell>
          <cell r="C11727">
            <v>0</v>
          </cell>
          <cell r="D11727">
            <v>7.47</v>
          </cell>
          <cell r="I11727" t="str">
            <v>No</v>
          </cell>
          <cell r="J11727" t="str">
            <v>NOS</v>
          </cell>
          <cell r="K11727" t="str">
            <v>PVC-WIRE</v>
          </cell>
          <cell r="L11727" t="str">
            <v>WIRE</v>
          </cell>
        </row>
        <row r="11728">
          <cell r="A11728">
            <v>20702014</v>
          </cell>
          <cell r="B11728" t="str">
            <v>PVC-WIRE-SINGLE-CORE-0.75SQ.MM-GREEN-450MM</v>
          </cell>
          <cell r="C11728">
            <v>1</v>
          </cell>
          <cell r="D11728">
            <v>7.1</v>
          </cell>
          <cell r="I11728" t="str">
            <v>No</v>
          </cell>
          <cell r="J11728" t="str">
            <v>NOS</v>
          </cell>
          <cell r="K11728" t="str">
            <v>PVC-WIRE</v>
          </cell>
          <cell r="L11728" t="str">
            <v>WIRE</v>
          </cell>
        </row>
        <row r="11729">
          <cell r="A11729">
            <v>20702013</v>
          </cell>
          <cell r="B11729" t="str">
            <v>PVC-WIRE-SINGLE-CORE-0.75SQ.MM-GREEN-2000MM</v>
          </cell>
          <cell r="C11729">
            <v>0</v>
          </cell>
          <cell r="D11729">
            <v>15.052099999999999</v>
          </cell>
          <cell r="I11729" t="str">
            <v>No</v>
          </cell>
          <cell r="J11729" t="str">
            <v>NOS</v>
          </cell>
          <cell r="K11729" t="str">
            <v>PVC-WIRE</v>
          </cell>
          <cell r="L11729" t="str">
            <v>WIRE</v>
          </cell>
        </row>
        <row r="11730">
          <cell r="A11730">
            <v>20702012</v>
          </cell>
          <cell r="B11730" t="str">
            <v>PVC-WIRE-SINGLE-CORE-0.75SQ.MM-GREEN-1500MM</v>
          </cell>
          <cell r="C11730">
            <v>0</v>
          </cell>
          <cell r="D11730">
            <v>18.04</v>
          </cell>
          <cell r="I11730" t="str">
            <v>No</v>
          </cell>
          <cell r="J11730" t="str">
            <v>NOS</v>
          </cell>
          <cell r="K11730" t="str">
            <v>PVC-WIRE</v>
          </cell>
          <cell r="L11730" t="str">
            <v>WIRE</v>
          </cell>
        </row>
        <row r="11731">
          <cell r="A11731">
            <v>20702011</v>
          </cell>
          <cell r="B11731" t="str">
            <v>PVC-WIRE-SINGLE-CORE-0.75SQ.MM-GREEN-1200MM</v>
          </cell>
          <cell r="C11731">
            <v>0</v>
          </cell>
          <cell r="D11731">
            <v>0</v>
          </cell>
          <cell r="I11731" t="str">
            <v>No</v>
          </cell>
          <cell r="J11731" t="str">
            <v>NOS</v>
          </cell>
          <cell r="K11731" t="str">
            <v>PVC-WIRE</v>
          </cell>
          <cell r="L11731" t="str">
            <v>WIRE</v>
          </cell>
        </row>
        <row r="11732">
          <cell r="A11732">
            <v>20702010</v>
          </cell>
          <cell r="B11732" t="str">
            <v>PVC-WIRE-SINGLE-CORE-0.75SQ.MM-RED-700MM</v>
          </cell>
          <cell r="C11732">
            <v>0</v>
          </cell>
          <cell r="D11732">
            <v>9.17</v>
          </cell>
          <cell r="I11732" t="str">
            <v>No</v>
          </cell>
          <cell r="J11732" t="str">
            <v>NOS</v>
          </cell>
          <cell r="K11732" t="str">
            <v>PVC-WIRE</v>
          </cell>
          <cell r="L11732" t="str">
            <v>WIRE</v>
          </cell>
        </row>
        <row r="11733">
          <cell r="A11733">
            <v>20702009</v>
          </cell>
          <cell r="B11733" t="str">
            <v>PVC-WIRE-SINGLE-CORE-0.75SQ.MM-RED-450MM</v>
          </cell>
          <cell r="C11733">
            <v>1</v>
          </cell>
          <cell r="D11733">
            <v>3.5550000000000002</v>
          </cell>
          <cell r="I11733" t="str">
            <v>No</v>
          </cell>
          <cell r="J11733" t="str">
            <v>NOS</v>
          </cell>
          <cell r="K11733" t="str">
            <v>PVC-WIRE</v>
          </cell>
          <cell r="L11733" t="str">
            <v>WIRE</v>
          </cell>
        </row>
        <row r="11734">
          <cell r="A11734">
            <v>20702008</v>
          </cell>
          <cell r="B11734" t="str">
            <v>PVC-WIRE-SINGLE-CORE-0.75SQ.MM-RED-2000MM</v>
          </cell>
          <cell r="C11734">
            <v>0</v>
          </cell>
          <cell r="D11734">
            <v>15.982799999999999</v>
          </cell>
          <cell r="I11734" t="str">
            <v>No</v>
          </cell>
          <cell r="J11734" t="str">
            <v>NOS</v>
          </cell>
          <cell r="K11734" t="str">
            <v>PVC-WIRE</v>
          </cell>
          <cell r="L11734" t="str">
            <v>WIRE</v>
          </cell>
        </row>
        <row r="11735">
          <cell r="A11735">
            <v>20702007</v>
          </cell>
          <cell r="B11735" t="str">
            <v>PVC-WIRE-SINGLE-CORE-0.75SQ.MM-RED-1500MM</v>
          </cell>
          <cell r="C11735">
            <v>0</v>
          </cell>
          <cell r="D11735">
            <v>0</v>
          </cell>
          <cell r="I11735" t="str">
            <v>No</v>
          </cell>
          <cell r="J11735" t="str">
            <v>NOS</v>
          </cell>
          <cell r="K11735" t="str">
            <v>PVC-WIRE</v>
          </cell>
          <cell r="L11735" t="str">
            <v>WIRE</v>
          </cell>
        </row>
        <row r="11736">
          <cell r="A11736">
            <v>20702006</v>
          </cell>
          <cell r="B11736" t="str">
            <v>PVC-WIRE-SINGLE-CORE-0.75SQ.MM-RED-1200MM</v>
          </cell>
          <cell r="C11736">
            <v>0</v>
          </cell>
          <cell r="D11736">
            <v>0</v>
          </cell>
          <cell r="I11736" t="str">
            <v>No</v>
          </cell>
          <cell r="J11736" t="str">
            <v>NOS</v>
          </cell>
          <cell r="K11736" t="str">
            <v>PVC-WIRE</v>
          </cell>
          <cell r="L11736" t="str">
            <v>WIRE</v>
          </cell>
        </row>
        <row r="11737">
          <cell r="A11737">
            <v>20702005</v>
          </cell>
          <cell r="B11737" t="str">
            <v>PVC-WIRE-SINGLE-CORE-0.75SQ.MM-BLACK-700MM</v>
          </cell>
          <cell r="C11737">
            <v>0</v>
          </cell>
          <cell r="D11737">
            <v>1.2786999999999999</v>
          </cell>
          <cell r="I11737" t="str">
            <v>No</v>
          </cell>
          <cell r="J11737" t="str">
            <v>NOS</v>
          </cell>
          <cell r="K11737" t="str">
            <v>PVC-WIRE</v>
          </cell>
          <cell r="L11737" t="str">
            <v>WIRE</v>
          </cell>
        </row>
        <row r="11738">
          <cell r="A11738">
            <v>20702004</v>
          </cell>
          <cell r="B11738" t="str">
            <v>PVC-WIRE-SINGLE-CORE-0.75SQ.MM-BLACK-450MM</v>
          </cell>
          <cell r="C11738">
            <v>1</v>
          </cell>
          <cell r="D11738">
            <v>3.55</v>
          </cell>
          <cell r="I11738" t="str">
            <v>No</v>
          </cell>
          <cell r="J11738" t="str">
            <v>NOS</v>
          </cell>
          <cell r="K11738" t="str">
            <v>PVC-WIRE</v>
          </cell>
          <cell r="L11738" t="str">
            <v>WIRE</v>
          </cell>
        </row>
        <row r="11739">
          <cell r="A11739">
            <v>20702003</v>
          </cell>
          <cell r="B11739" t="str">
            <v>PVC-WIRE-SINGLE-CORE-0.75SQ.MM-BLACK-2000MM</v>
          </cell>
          <cell r="C11739">
            <v>0</v>
          </cell>
          <cell r="D11739">
            <v>15.964700000000001</v>
          </cell>
          <cell r="I11739" t="str">
            <v>No</v>
          </cell>
          <cell r="J11739" t="str">
            <v>NOS</v>
          </cell>
          <cell r="K11739" t="str">
            <v>PVC-WIRE</v>
          </cell>
          <cell r="L11739" t="str">
            <v>WIRE</v>
          </cell>
        </row>
        <row r="11740">
          <cell r="A11740">
            <v>20702002</v>
          </cell>
          <cell r="B11740" t="str">
            <v>PVC-WIRE-SINGLE-CORE-0.75SQ.MM-BLACK-1500MM</v>
          </cell>
          <cell r="C11740">
            <v>0</v>
          </cell>
          <cell r="D11740">
            <v>17.8445</v>
          </cell>
          <cell r="I11740" t="str">
            <v>No</v>
          </cell>
          <cell r="J11740" t="str">
            <v>NOS</v>
          </cell>
          <cell r="K11740" t="str">
            <v>PVC-WIRE</v>
          </cell>
          <cell r="L11740" t="str">
            <v>WIRE</v>
          </cell>
        </row>
        <row r="11741">
          <cell r="A11741">
            <v>20702001</v>
          </cell>
          <cell r="B11741" t="str">
            <v>PVC-WIRE-SINGLE-CORE-0.75SQ.MM-BLACK-1200MM</v>
          </cell>
          <cell r="C11741">
            <v>0</v>
          </cell>
          <cell r="D11741">
            <v>0</v>
          </cell>
          <cell r="I11741" t="str">
            <v>No</v>
          </cell>
          <cell r="J11741" t="str">
            <v>NOS</v>
          </cell>
          <cell r="K11741" t="str">
            <v>PVC-WIRE</v>
          </cell>
          <cell r="L11741" t="str">
            <v>WIRE</v>
          </cell>
        </row>
        <row r="11742">
          <cell r="A11742">
            <v>20701011</v>
          </cell>
          <cell r="B11742" t="str">
            <v>WIRE-PTFE-Y-SHP-HARNESS-7X0.3-RED-BLK-150mm</v>
          </cell>
          <cell r="C11742">
            <v>0</v>
          </cell>
          <cell r="D11742">
            <v>0</v>
          </cell>
          <cell r="E11742" t="str">
            <v>WIRE  HARNESS PTFE-WITH HEAT SHRIKABLE- RED/BLACK-CUT LENGTH 150MM-TINNED &amp; TWISTED 7MM ON BOTH SIDE</v>
          </cell>
          <cell r="G11742" t="str">
            <v>\\ati-server\JILLP - Attachment\150mm 0.3mm red black harness wire 8-3-23.pdf</v>
          </cell>
          <cell r="H11742">
            <v>21164</v>
          </cell>
          <cell r="I11742" t="str">
            <v>No</v>
          </cell>
          <cell r="J11742" t="str">
            <v>NOS</v>
          </cell>
          <cell r="K11742" t="str">
            <v>TEFLON-WIRE</v>
          </cell>
          <cell r="L11742" t="str">
            <v>WIRE</v>
          </cell>
        </row>
        <row r="11743">
          <cell r="A11743">
            <v>20701010</v>
          </cell>
          <cell r="B11743" t="str">
            <v>WIRE-PTFE-HARNESS-7X0.3-RED-BLK</v>
          </cell>
          <cell r="C11743">
            <v>0</v>
          </cell>
          <cell r="D11743">
            <v>0</v>
          </cell>
          <cell r="E11743" t="str">
            <v>WIRE  HARNESS PTFE-WITH HEAT SHRIKABLE- RED/BLACK-CUT LENGTH 200MM-TINNING STRIPPING 7MM ONE SIDE &amp; 3MM OTHER  SIDE; TOL:±1MM)</v>
          </cell>
          <cell r="G11743" t="str">
            <v>\\ati-server\JILLP - Attachment\dc harness 0.3mm square 450mm  length teflon.pdf</v>
          </cell>
          <cell r="H11743">
            <v>14497</v>
          </cell>
          <cell r="I11743" t="str">
            <v>No</v>
          </cell>
          <cell r="J11743" t="str">
            <v>NOS</v>
          </cell>
          <cell r="K11743" t="str">
            <v>TEFLON-WIRE</v>
          </cell>
          <cell r="L11743" t="str">
            <v>WIRE</v>
          </cell>
        </row>
        <row r="11744">
          <cell r="A11744">
            <v>20701009</v>
          </cell>
          <cell r="B11744" t="str">
            <v>WH-HS-PTFE-R/B-200MM-7MM+3MM</v>
          </cell>
          <cell r="C11744">
            <v>60</v>
          </cell>
          <cell r="D11744">
            <v>9.5</v>
          </cell>
          <cell r="E11744" t="str">
            <v>WIRE  HARNESS PTFE-WITH HEAT SHRIKABLE- RED/BLACK-CUT LENGTH 200MM-TINNING STRIPPING 7MM ONE SIDE &amp; 3MM OTHER  SIDE; TOL:±1MM)</v>
          </cell>
          <cell r="I11744" t="str">
            <v>No</v>
          </cell>
          <cell r="J11744" t="str">
            <v>NOS</v>
          </cell>
          <cell r="K11744" t="str">
            <v>TEFLON-WIRE</v>
          </cell>
          <cell r="L11744" t="str">
            <v>WIRE</v>
          </cell>
        </row>
        <row r="11745">
          <cell r="A11745">
            <v>20701008</v>
          </cell>
          <cell r="B11745" t="str">
            <v>WIRE-PTFE-16X0.0.2-BLUE-100MM</v>
          </cell>
          <cell r="C11745">
            <v>0</v>
          </cell>
          <cell r="D11745">
            <v>0</v>
          </cell>
          <cell r="I11745" t="str">
            <v>No</v>
          </cell>
          <cell r="J11745" t="str">
            <v>NOS</v>
          </cell>
          <cell r="K11745" t="str">
            <v>TEFLON-WIRE</v>
          </cell>
          <cell r="L11745" t="str">
            <v>WIRE</v>
          </cell>
        </row>
        <row r="11746">
          <cell r="A11746">
            <v>20701007</v>
          </cell>
          <cell r="B11746" t="str">
            <v>WIRE-PTFE-16X0.0.2-BROWN-100MM</v>
          </cell>
          <cell r="C11746">
            <v>0</v>
          </cell>
          <cell r="D11746">
            <v>0</v>
          </cell>
          <cell r="I11746" t="str">
            <v>No</v>
          </cell>
          <cell r="J11746" t="str">
            <v>NOS</v>
          </cell>
          <cell r="K11746" t="str">
            <v>TEFLON-WIRE</v>
          </cell>
          <cell r="L11746" t="str">
            <v>WIRE</v>
          </cell>
        </row>
        <row r="11747">
          <cell r="A11747">
            <v>20701006</v>
          </cell>
          <cell r="B11747" t="str">
            <v>WIRE-PTFE-16X0.0.2-BLACK-100MM</v>
          </cell>
          <cell r="C11747">
            <v>0</v>
          </cell>
          <cell r="D11747">
            <v>0</v>
          </cell>
          <cell r="I11747" t="str">
            <v>No</v>
          </cell>
          <cell r="J11747" t="str">
            <v>NOS</v>
          </cell>
          <cell r="K11747" t="str">
            <v>TEFLON-WIRE</v>
          </cell>
          <cell r="L11747" t="str">
            <v>WIRE</v>
          </cell>
        </row>
        <row r="11748">
          <cell r="A11748">
            <v>20701005</v>
          </cell>
          <cell r="B11748" t="str">
            <v>WIRE-PTFE-16X0.0.2-RED-100MM</v>
          </cell>
          <cell r="C11748">
            <v>12</v>
          </cell>
          <cell r="D11748">
            <v>9.25</v>
          </cell>
          <cell r="I11748" t="str">
            <v>No</v>
          </cell>
          <cell r="J11748" t="str">
            <v>NOS</v>
          </cell>
          <cell r="K11748" t="str">
            <v>TEFLON-WIRE</v>
          </cell>
          <cell r="L11748" t="str">
            <v>WIRE</v>
          </cell>
        </row>
        <row r="11749">
          <cell r="A11749">
            <v>20701004</v>
          </cell>
          <cell r="B11749" t="str">
            <v>WIRE-PTFE-7X0.3-RED-1600MM</v>
          </cell>
          <cell r="C11749">
            <v>0</v>
          </cell>
          <cell r="D11749">
            <v>0</v>
          </cell>
          <cell r="I11749" t="str">
            <v>No</v>
          </cell>
          <cell r="J11749" t="str">
            <v>NOS</v>
          </cell>
          <cell r="K11749" t="str">
            <v>TEFLON-WIRE</v>
          </cell>
          <cell r="L11749" t="str">
            <v>WIRE</v>
          </cell>
        </row>
        <row r="11750">
          <cell r="A11750">
            <v>20701003</v>
          </cell>
          <cell r="B11750" t="str">
            <v>WIRE-TEFLON-22X19X34-GREY-100MM (NOT IN USE)</v>
          </cell>
          <cell r="C11750">
            <v>0</v>
          </cell>
          <cell r="D11750">
            <v>0</v>
          </cell>
          <cell r="I11750" t="str">
            <v>Yes</v>
          </cell>
          <cell r="J11750" t="str">
            <v>NOS</v>
          </cell>
          <cell r="K11750" t="str">
            <v>TEFLON-WIRE</v>
          </cell>
          <cell r="L11750" t="str">
            <v>WIRE</v>
          </cell>
        </row>
        <row r="11751">
          <cell r="A11751">
            <v>20701002</v>
          </cell>
          <cell r="B11751" t="str">
            <v>WIRE-TEFLON-22X19X34-SWG-WHITE-60mm</v>
          </cell>
          <cell r="C11751">
            <v>0</v>
          </cell>
          <cell r="D11751">
            <v>0</v>
          </cell>
          <cell r="I11751" t="str">
            <v>No</v>
          </cell>
          <cell r="J11751" t="str">
            <v>NOS</v>
          </cell>
          <cell r="K11751" t="str">
            <v>TEFLON-WIRE</v>
          </cell>
          <cell r="L11751" t="str">
            <v>WIRE</v>
          </cell>
        </row>
        <row r="11752">
          <cell r="A11752">
            <v>20701001</v>
          </cell>
          <cell r="B11752" t="str">
            <v>WIRE-TEFLON-22X19X34-WHITE-100MM</v>
          </cell>
          <cell r="C11752">
            <v>0</v>
          </cell>
          <cell r="D11752">
            <v>0</v>
          </cell>
          <cell r="I11752" t="str">
            <v>No</v>
          </cell>
          <cell r="J11752" t="str">
            <v>NOS</v>
          </cell>
          <cell r="K11752" t="str">
            <v>TEFLON-WIRE</v>
          </cell>
          <cell r="L11752" t="str">
            <v>WIRE</v>
          </cell>
        </row>
        <row r="11753">
          <cell r="A11753">
            <v>20603196</v>
          </cell>
          <cell r="B11753" t="str">
            <v>MI-DRVR-BTN-CC-10THD-81V-410mA-36W-IP40-MT7939-PH</v>
          </cell>
          <cell r="C11753">
            <v>0</v>
          </cell>
          <cell r="D11753">
            <v>0</v>
          </cell>
          <cell r="I11753" t="str">
            <v>No</v>
          </cell>
          <cell r="J11753" t="str">
            <v>NOS</v>
          </cell>
          <cell r="K11753" t="str">
            <v>POTTED</v>
          </cell>
          <cell r="L11753" t="str">
            <v>DRV</v>
          </cell>
        </row>
        <row r="11754">
          <cell r="A11754">
            <v>20603195</v>
          </cell>
          <cell r="B11754" t="str">
            <v>MI-DRVR-BTN-CC-10THD-63V-505mA-36W-SD7800</v>
          </cell>
          <cell r="C11754">
            <v>0</v>
          </cell>
          <cell r="D11754">
            <v>0</v>
          </cell>
          <cell r="I11754" t="str">
            <v>No</v>
          </cell>
          <cell r="J11754" t="str">
            <v>NOS</v>
          </cell>
          <cell r="K11754" t="str">
            <v>POTTED</v>
          </cell>
          <cell r="L11754" t="str">
            <v>DRV</v>
          </cell>
        </row>
        <row r="11755">
          <cell r="A11755">
            <v>20603194</v>
          </cell>
          <cell r="B11755" t="str">
            <v>MI_DRVR_WELL GLASS_30-40V_860mA_36W_MT7939 (W/O) SPD-1MTR</v>
          </cell>
          <cell r="C11755">
            <v>0</v>
          </cell>
          <cell r="D11755">
            <v>0</v>
          </cell>
          <cell r="G11755" t="str">
            <v>\\ati-server\JILLP - Attachment\20603168 - Driver Spec sheet QA (1).pdf</v>
          </cell>
          <cell r="I11755" t="str">
            <v>No</v>
          </cell>
          <cell r="J11755" t="str">
            <v>NOS</v>
          </cell>
          <cell r="K11755" t="str">
            <v>POTTED</v>
          </cell>
          <cell r="L11755" t="str">
            <v>DRV</v>
          </cell>
        </row>
        <row r="11756">
          <cell r="A11756">
            <v>20603193</v>
          </cell>
          <cell r="B11756" t="str">
            <v>MI-DRVR-ROUND_HOUSING-30-38V-390mA-15W-SD7800 (PTD)</v>
          </cell>
          <cell r="C11756">
            <v>23</v>
          </cell>
          <cell r="D11756">
            <v>110.70569999999999</v>
          </cell>
          <cell r="G11756" t="str">
            <v>\\ati-server\JILLP - Attachment\LDJDL 15-A.pdf;\\ati-server\JILLP - Attachment\20603193 - Driver Spec sheet QA.pdf</v>
          </cell>
          <cell r="H11756">
            <v>185607</v>
          </cell>
          <cell r="I11756" t="str">
            <v>No</v>
          </cell>
          <cell r="J11756" t="str">
            <v>NOS</v>
          </cell>
          <cell r="K11756" t="str">
            <v>POTTED</v>
          </cell>
          <cell r="L11756" t="str">
            <v>DRV</v>
          </cell>
        </row>
        <row r="11757">
          <cell r="A11757">
            <v>20603192</v>
          </cell>
          <cell r="B11757" t="str">
            <v>MI-DRVR-HB-132V_1050mA-150W-MT7939C2-PTD-RETRO (BY220P)</v>
          </cell>
          <cell r="C11757">
            <v>8</v>
          </cell>
          <cell r="D11757">
            <v>506.14299999999997</v>
          </cell>
          <cell r="G11757" t="str">
            <v>\\ati-server\JILLP - Attachment\20603187 - Driver Spec sheet QA.pdf</v>
          </cell>
          <cell r="I11757" t="str">
            <v>No</v>
          </cell>
          <cell r="J11757" t="str">
            <v>NOS</v>
          </cell>
          <cell r="K11757" t="str">
            <v>POTTED</v>
          </cell>
          <cell r="L11757" t="str">
            <v>DRV</v>
          </cell>
        </row>
        <row r="11758">
          <cell r="A11758">
            <v>20603191</v>
          </cell>
          <cell r="B11758" t="str">
            <v>MI-DRVR-HB-132V_785mA-120W-MT7939C2-R8-PTD-RETRO (BY220P)</v>
          </cell>
          <cell r="C11758">
            <v>45</v>
          </cell>
          <cell r="D11758">
            <v>408.06180000000001</v>
          </cell>
          <cell r="G11758" t="str">
            <v>\\ati-server\JILLP - Attachment\20603187 - Driver Spec sheet QA.pdf</v>
          </cell>
          <cell r="I11758" t="str">
            <v>No</v>
          </cell>
          <cell r="J11758" t="str">
            <v>NOS</v>
          </cell>
          <cell r="K11758" t="str">
            <v>POTTED</v>
          </cell>
          <cell r="L11758" t="str">
            <v>DRV</v>
          </cell>
        </row>
        <row r="11759">
          <cell r="A11759">
            <v>20603190</v>
          </cell>
          <cell r="B11759" t="str">
            <v>MI-DRVR-HB-132V_700mA-100W-MT7939C2-R8-PTD-RETRO (BY220P)</v>
          </cell>
          <cell r="C11759">
            <v>41</v>
          </cell>
          <cell r="D11759">
            <v>381.64729999999997</v>
          </cell>
          <cell r="G11759" t="str">
            <v>\\ati-server\JILLP - Attachment\20603187 - Driver Spec sheet QA.pdf</v>
          </cell>
          <cell r="I11759" t="str">
            <v>No</v>
          </cell>
          <cell r="J11759" t="str">
            <v>NOS</v>
          </cell>
          <cell r="K11759" t="str">
            <v>POTTED</v>
          </cell>
          <cell r="L11759" t="str">
            <v>DRV</v>
          </cell>
        </row>
        <row r="11760">
          <cell r="A11760">
            <v>20603189</v>
          </cell>
          <cell r="B11760" t="str">
            <v>MI-DRVR-HB-82V_875mA-80W-MT7939C2-PTD-RETRO (BY220P)</v>
          </cell>
          <cell r="C11760">
            <v>186</v>
          </cell>
          <cell r="D11760">
            <v>238.67840000000001</v>
          </cell>
          <cell r="G11760" t="str">
            <v>\\ati-server\JILLP - Attachment\20603187 - Driver Spec sheet QA.pdf</v>
          </cell>
          <cell r="I11760" t="str">
            <v>No</v>
          </cell>
          <cell r="J11760" t="str">
            <v>NOS</v>
          </cell>
          <cell r="K11760" t="str">
            <v>POTTED</v>
          </cell>
          <cell r="L11760" t="str">
            <v>DRV</v>
          </cell>
        </row>
        <row r="11761">
          <cell r="A11761">
            <v>20603188</v>
          </cell>
          <cell r="B11761" t="str">
            <v>MI_DRVR_AES_30-40V_650-1000mA_28-40W_MT7939_EMC_FRLSZH (PTD)</v>
          </cell>
          <cell r="C11761">
            <v>119</v>
          </cell>
          <cell r="D11761">
            <v>181.28020000000001</v>
          </cell>
          <cell r="G11761" t="str">
            <v>\\ati-server\JILLP - Attachment\20603187 - Driver Spec sheet QA.pdf</v>
          </cell>
          <cell r="I11761" t="str">
            <v>No</v>
          </cell>
          <cell r="J11761" t="str">
            <v>NOS</v>
          </cell>
          <cell r="K11761" t="str">
            <v>POTTED</v>
          </cell>
          <cell r="L11761" t="str">
            <v>DRV</v>
          </cell>
        </row>
        <row r="11762">
          <cell r="A11762">
            <v>20603187</v>
          </cell>
          <cell r="B11762" t="str">
            <v>MI_DRVR_HB_BY220P_200W_128-138V_1400mA_IS_SI_SD7800 RETRO (PTD) (W_O SPD)</v>
          </cell>
          <cell r="C11762">
            <v>453</v>
          </cell>
          <cell r="D11762">
            <v>621.36879999999996</v>
          </cell>
          <cell r="G11762" t="str">
            <v>\\ati-server\JILLP - Attachment\20603187 - Driver Spec sheet QA.pdf</v>
          </cell>
          <cell r="H11762">
            <v>174247</v>
          </cell>
          <cell r="I11762" t="str">
            <v>No</v>
          </cell>
          <cell r="J11762" t="str">
            <v>NOS</v>
          </cell>
          <cell r="K11762" t="str">
            <v>POTTED</v>
          </cell>
          <cell r="L11762" t="str">
            <v>DRV</v>
          </cell>
        </row>
        <row r="11763">
          <cell r="A11763">
            <v>20603186</v>
          </cell>
          <cell r="B11763" t="str">
            <v>MI_DRVR_LFF_SL_90-110V_160-245mA_18-26W_MT7939_EMC</v>
          </cell>
          <cell r="C11763">
            <v>32</v>
          </cell>
          <cell r="D11763">
            <v>221.51580000000001</v>
          </cell>
          <cell r="G11763" t="str">
            <v>\\ati-server\JILLP - Attachment\20603186 - Driver Spec Sheet QA.pdf</v>
          </cell>
          <cell r="H11763">
            <v>189534</v>
          </cell>
          <cell r="I11763" t="str">
            <v>No</v>
          </cell>
          <cell r="J11763" t="str">
            <v>NOS</v>
          </cell>
          <cell r="K11763" t="str">
            <v>POTTED</v>
          </cell>
          <cell r="L11763" t="str">
            <v>DRV</v>
          </cell>
        </row>
        <row r="11764">
          <cell r="A11764">
            <v>20603185</v>
          </cell>
          <cell r="B11764" t="str">
            <v>MI_DRVR_AES_30-40V_650-1000mA_28-40W_MT7939_RF_EMC_FRLSZH</v>
          </cell>
          <cell r="C11764">
            <v>0</v>
          </cell>
          <cell r="D11764">
            <v>206.8869</v>
          </cell>
          <cell r="G11764" t="str">
            <v>\\ati-server\JILLP - Attachment\20603185.pdf</v>
          </cell>
          <cell r="H11764">
            <v>172925</v>
          </cell>
          <cell r="I11764" t="str">
            <v>No</v>
          </cell>
          <cell r="J11764" t="str">
            <v>NOS</v>
          </cell>
          <cell r="K11764" t="str">
            <v>POTTED</v>
          </cell>
          <cell r="L11764" t="str">
            <v>DRV</v>
          </cell>
        </row>
        <row r="11765">
          <cell r="A11765">
            <v>20603184</v>
          </cell>
          <cell r="B11765" t="str">
            <v>MI-DRVR-LINEAR HOUSING-81V-440mA-38W-YT2302EHS7</v>
          </cell>
          <cell r="C11765">
            <v>82</v>
          </cell>
          <cell r="D11765">
            <v>73.743799999999993</v>
          </cell>
          <cell r="G11765" t="str">
            <v>\\ati-server\JILLP - Attachment\28-40W HAVELLS (1).pdf;\\ati-server\JILLP - Attachment\28-40W PHILIPS (2).pdf;\\ati-server\JILLP - Attachment\Limit sheet 20603184-MI-DRVR-LINEAR HOUSING-81V-440mA-38W-YT2302EHS7.pdf</v>
          </cell>
          <cell r="H11765">
            <v>170959</v>
          </cell>
          <cell r="I11765" t="str">
            <v>No</v>
          </cell>
          <cell r="J11765" t="str">
            <v>NOS</v>
          </cell>
          <cell r="K11765" t="str">
            <v>POTTED</v>
          </cell>
          <cell r="L11765" t="str">
            <v>DRV</v>
          </cell>
        </row>
        <row r="11766">
          <cell r="A11766">
            <v>20603183</v>
          </cell>
          <cell r="B11766" t="str">
            <v>MI-DRVR-AES_HOUSING-30-40V-1250mA-1700mA-50W-65W-SD7800_EMC (VIBE) (PTD)</v>
          </cell>
          <cell r="C11766">
            <v>17</v>
          </cell>
          <cell r="D11766">
            <v>395.78579999999999</v>
          </cell>
          <cell r="G11766" t="str">
            <v>\\ati-server\JILLP - Attachment\20603183 - Driver Spec sheet QA.pdf</v>
          </cell>
          <cell r="H11766">
            <v>185161</v>
          </cell>
          <cell r="I11766" t="str">
            <v>No</v>
          </cell>
          <cell r="J11766" t="str">
            <v>NOS</v>
          </cell>
          <cell r="K11766" t="str">
            <v>POTTED</v>
          </cell>
          <cell r="L11766" t="str">
            <v>DRV</v>
          </cell>
        </row>
        <row r="11767">
          <cell r="A11767">
            <v>20603182</v>
          </cell>
          <cell r="B11767" t="str">
            <v>MI-DRVR-R1-STL-108V_625mA-75W-MT7939C2 (FOR 150W ST-5050)</v>
          </cell>
          <cell r="C11767">
            <v>52</v>
          </cell>
          <cell r="D11767">
            <v>218.0746</v>
          </cell>
          <cell r="G11767" t="str">
            <v>\\ati-server\JILLP - Attachment\Limit sheet 20603182-MI-DRVR-R1-STL-108V_625mA-75W-MT7939C2 (FOR 150W ST-5050).pdf;\\ati-server\JILLP - Attachment\PHILIPS DRIVER R1 85-65W.pdf</v>
          </cell>
          <cell r="H11767">
            <v>172919</v>
          </cell>
          <cell r="I11767" t="str">
            <v>No</v>
          </cell>
          <cell r="J11767" t="str">
            <v>NOS</v>
          </cell>
          <cell r="K11767" t="str">
            <v>BOXED</v>
          </cell>
          <cell r="L11767" t="str">
            <v>DRV</v>
          </cell>
        </row>
        <row r="11768">
          <cell r="A11768">
            <v>20603181</v>
          </cell>
          <cell r="B11768" t="str">
            <v>MI-DRVR-LINEAR HOUSING-81V-265mA-22W-7904DHN(CM SURGE)</v>
          </cell>
          <cell r="C11768">
            <v>560</v>
          </cell>
          <cell r="D11768">
            <v>78.265900000000002</v>
          </cell>
          <cell r="G11768" t="str">
            <v>\\ati-server\JILLP - Attachment\12-26 HAVELLS.pdf;\\ati-server\JILLP - Attachment\12-26 PHILIPS.pdf;\\ati-server\JILLP - Attachment\Limit Sheet 20603181- MI-DRVR-LINEAR HOUSING-81V-265mA-22W-7904DHN(CM SURGE) (1).pdf</v>
          </cell>
          <cell r="H11768">
            <v>174037</v>
          </cell>
          <cell r="I11768" t="str">
            <v>No</v>
          </cell>
          <cell r="J11768" t="str">
            <v>NOS</v>
          </cell>
          <cell r="K11768" t="str">
            <v>BOXED</v>
          </cell>
          <cell r="L11768" t="str">
            <v>DRV</v>
          </cell>
        </row>
        <row r="11769">
          <cell r="A11769">
            <v>20603180</v>
          </cell>
          <cell r="B11769" t="str">
            <v>MI-DRVR-HB-132V_1050mA-150W-MT7939C2-PTD-RETRO (BY220P) INBUILT SPD</v>
          </cell>
          <cell r="C11769">
            <v>81</v>
          </cell>
          <cell r="D11769">
            <v>568.69500000000005</v>
          </cell>
          <cell r="G11769" t="str">
            <v>\\ati-server\JILLP - Attachment\Limitsheet 20603180.pdf</v>
          </cell>
          <cell r="H11769">
            <v>172918</v>
          </cell>
          <cell r="I11769" t="str">
            <v>No</v>
          </cell>
          <cell r="J11769" t="str">
            <v>NOS</v>
          </cell>
          <cell r="K11769" t="str">
            <v>POTTED</v>
          </cell>
          <cell r="L11769" t="str">
            <v>DRV</v>
          </cell>
        </row>
        <row r="11770">
          <cell r="A11770">
            <v>20603179</v>
          </cell>
          <cell r="B11770" t="str">
            <v>MI-DRVR-HB-132V_785mA-120W-MT7939C2-R8-PTD-RETRO (BY220P) INBUILT SPD</v>
          </cell>
          <cell r="C11770">
            <v>156</v>
          </cell>
          <cell r="D11770">
            <v>448.9196</v>
          </cell>
          <cell r="G11770" t="str">
            <v>\\ati-server\JILLP - Attachment\limit sheet 20603179.pdf</v>
          </cell>
          <cell r="H11770">
            <v>172921</v>
          </cell>
          <cell r="I11770" t="str">
            <v>No</v>
          </cell>
          <cell r="J11770" t="str">
            <v>NOS</v>
          </cell>
          <cell r="K11770" t="str">
            <v>POTTED</v>
          </cell>
          <cell r="L11770" t="str">
            <v>DRV</v>
          </cell>
        </row>
        <row r="11771">
          <cell r="A11771">
            <v>20603178</v>
          </cell>
          <cell r="B11771" t="str">
            <v>MI-DRVR-HB-132V_700mA-100W-MT7939C2-R8-PTD-RETRO (BY220P) INBUILT SPD</v>
          </cell>
          <cell r="C11771">
            <v>132</v>
          </cell>
          <cell r="D11771">
            <v>432.46140000000003</v>
          </cell>
          <cell r="G11771" t="str">
            <v>\\ati-server\JILLP - Attachment\Limit sheet 20603178.pdf</v>
          </cell>
          <cell r="H11771">
            <v>172916</v>
          </cell>
          <cell r="I11771" t="str">
            <v>No</v>
          </cell>
          <cell r="J11771" t="str">
            <v>NOS</v>
          </cell>
          <cell r="K11771" t="str">
            <v>POTTED</v>
          </cell>
          <cell r="L11771" t="str">
            <v>DRV</v>
          </cell>
        </row>
        <row r="11772">
          <cell r="A11772">
            <v>20603177</v>
          </cell>
          <cell r="B11772" t="str">
            <v>MI-DRVR-HB-82V_875mA-80W-MT7939C2-PTD-RETRO (BY220P) INBUILT SPD</v>
          </cell>
          <cell r="C11772">
            <v>230</v>
          </cell>
          <cell r="D11772">
            <v>295.56760000000003</v>
          </cell>
          <cell r="G11772" t="str">
            <v>\\ati-server\JILLP - Attachment\Limit sheet 20603177.pdf</v>
          </cell>
          <cell r="H11772">
            <v>172924</v>
          </cell>
          <cell r="I11772" t="str">
            <v>No</v>
          </cell>
          <cell r="J11772" t="str">
            <v>NOS</v>
          </cell>
          <cell r="K11772" t="str">
            <v>POTTED</v>
          </cell>
          <cell r="L11772" t="str">
            <v>DRV</v>
          </cell>
        </row>
        <row r="11773">
          <cell r="A11773">
            <v>20603176</v>
          </cell>
          <cell r="B11773" t="str">
            <v>MI-SPD-HB-BY220P-10KV-POLY-R2</v>
          </cell>
          <cell r="C11773">
            <v>3</v>
          </cell>
          <cell r="D11773">
            <v>53.241599999999998</v>
          </cell>
          <cell r="G11773" t="str">
            <v>\\ati-server\JILLP - Attachment\28-40W HAVELLS.pdf;\\ati-server\JILLP - Attachment\28-40W PHILIPS.pdf;</v>
          </cell>
          <cell r="I11773" t="str">
            <v>No</v>
          </cell>
          <cell r="J11773" t="str">
            <v>NOS</v>
          </cell>
          <cell r="K11773" t="str">
            <v>POTTED</v>
          </cell>
          <cell r="L11773" t="str">
            <v>DRV</v>
          </cell>
        </row>
        <row r="11774">
          <cell r="A11774">
            <v>20603175</v>
          </cell>
          <cell r="B11774" t="str">
            <v>MI-DRVR-HB-132V_525mA-75W-MT7939C2-NON_POTTED (BY220P)</v>
          </cell>
          <cell r="C11774">
            <v>18</v>
          </cell>
          <cell r="D11774">
            <v>173.5753</v>
          </cell>
          <cell r="G11774" t="str">
            <v>\\ati-server\JILLP - Attachment\limit sheet 20603175 (1).pdf</v>
          </cell>
          <cell r="H11774">
            <v>172933</v>
          </cell>
          <cell r="I11774" t="str">
            <v>No</v>
          </cell>
          <cell r="J11774" t="str">
            <v>NOS</v>
          </cell>
          <cell r="K11774" t="str">
            <v>POTTED</v>
          </cell>
          <cell r="L11774" t="str">
            <v>DRV</v>
          </cell>
        </row>
        <row r="11775">
          <cell r="A11775">
            <v>20603174</v>
          </cell>
          <cell r="B11775" t="str">
            <v>MI_DRVR_HB_BY220P_200W_128-138V_1400mA_IS_SI_SD7800 RETRO (PTD) INBUILT SPD</v>
          </cell>
          <cell r="C11775">
            <v>6</v>
          </cell>
          <cell r="D11775">
            <v>659.56039999999996</v>
          </cell>
          <cell r="G11775" t="str">
            <v>\\ati-server\JILLP - Attachment\20603174 - Driver Spec sheet QA.pdf;\\ati-server\JILLP - Attachment\20603174 - Driver Spec sheet QA (2).pdf</v>
          </cell>
          <cell r="H11775">
            <v>167200</v>
          </cell>
          <cell r="I11775" t="str">
            <v>No</v>
          </cell>
          <cell r="J11775" t="str">
            <v>NOS</v>
          </cell>
          <cell r="K11775" t="str">
            <v>POTTED</v>
          </cell>
          <cell r="L11775" t="str">
            <v>DRV</v>
          </cell>
        </row>
        <row r="11776">
          <cell r="A11776">
            <v>20603173</v>
          </cell>
          <cell r="B11776" t="str">
            <v>MI_DRVR_AES_30-40V_650-1000mA_28-40W_MT7939_EMC (PTD)</v>
          </cell>
          <cell r="C11776">
            <v>0</v>
          </cell>
          <cell r="D11776">
            <v>0</v>
          </cell>
          <cell r="G11776" t="str">
            <v>\\ati-server\JILLP - Attachment\28-40W HAVELLS.pdf;\\ati-server\JILLP - Attachment\28-40W PHILIPS.pdf;</v>
          </cell>
          <cell r="I11776" t="str">
            <v>No</v>
          </cell>
          <cell r="J11776" t="str">
            <v>NOS</v>
          </cell>
          <cell r="K11776" t="str">
            <v>POTTED</v>
          </cell>
          <cell r="L11776" t="str">
            <v>DRV</v>
          </cell>
        </row>
        <row r="11777">
          <cell r="A11777">
            <v>20603172</v>
          </cell>
          <cell r="B11777" t="str">
            <v>MI-DRVR-AES_HOUSING-30-40V-850mA-35W-MT7939-IP65-Potted</v>
          </cell>
          <cell r="C11777">
            <v>0</v>
          </cell>
          <cell r="D11777">
            <v>0</v>
          </cell>
          <cell r="I11777" t="str">
            <v>No</v>
          </cell>
          <cell r="J11777" t="str">
            <v>NOS</v>
          </cell>
          <cell r="K11777" t="str">
            <v>POTTED</v>
          </cell>
          <cell r="L11777" t="str">
            <v>DRV</v>
          </cell>
        </row>
        <row r="11778">
          <cell r="A11778">
            <v>20603171</v>
          </cell>
          <cell r="B11778" t="str">
            <v>MI-DRVR-AES_HOUSING-30-40V-620mA-25W-MT7939-IP65-Potted</v>
          </cell>
          <cell r="C11778">
            <v>0</v>
          </cell>
          <cell r="D11778">
            <v>0</v>
          </cell>
          <cell r="I11778" t="str">
            <v>No</v>
          </cell>
          <cell r="J11778" t="str">
            <v>NOS</v>
          </cell>
          <cell r="K11778" t="str">
            <v>POTTED</v>
          </cell>
          <cell r="L11778" t="str">
            <v>DRV</v>
          </cell>
        </row>
        <row r="11779">
          <cell r="A11779">
            <v>20603170</v>
          </cell>
          <cell r="B11779" t="str">
            <v>MI-DRVR-AES_HOUSING-30-40V-300mA-12W-MT7939-IP65-Potted</v>
          </cell>
          <cell r="C11779">
            <v>0</v>
          </cell>
          <cell r="D11779">
            <v>0</v>
          </cell>
          <cell r="I11779" t="str">
            <v>No</v>
          </cell>
          <cell r="J11779" t="str">
            <v>NOS</v>
          </cell>
          <cell r="K11779" t="str">
            <v>POTTED</v>
          </cell>
          <cell r="L11779" t="str">
            <v>DRV</v>
          </cell>
        </row>
        <row r="11780">
          <cell r="A11780">
            <v>20603169</v>
          </cell>
          <cell r="B11780" t="str">
            <v>MI_DRVR_WELL GLASS_30-40V_980mA_40W_MT7939 (W/O) SPD</v>
          </cell>
          <cell r="C11780">
            <v>1078</v>
          </cell>
          <cell r="D11780">
            <v>195.9794</v>
          </cell>
          <cell r="G11780" t="str">
            <v>\\ati-server\JILLP - Attachment\20603169 - Driver Spec sheet QA (1) (1).pdf</v>
          </cell>
          <cell r="H11780">
            <v>179503</v>
          </cell>
          <cell r="I11780" t="str">
            <v>No</v>
          </cell>
          <cell r="J11780" t="str">
            <v>NOS</v>
          </cell>
          <cell r="K11780" t="str">
            <v>POTTED</v>
          </cell>
          <cell r="L11780" t="str">
            <v>DRV</v>
          </cell>
        </row>
        <row r="11781">
          <cell r="A11781">
            <v>20603168</v>
          </cell>
          <cell r="B11781" t="str">
            <v>MI_DRVR_WELL GLASS_30-40V_860mA_36W_MT7939 (W/O) SPD</v>
          </cell>
          <cell r="C11781">
            <v>263</v>
          </cell>
          <cell r="D11781">
            <v>191.82759999999999</v>
          </cell>
          <cell r="G11781" t="str">
            <v>\\ati-server\JILLP - Attachment\20603168 - Driver Spec sheet QA (1).pdf</v>
          </cell>
          <cell r="H11781">
            <v>179505</v>
          </cell>
          <cell r="I11781" t="str">
            <v>No</v>
          </cell>
          <cell r="J11781" t="str">
            <v>NOS</v>
          </cell>
          <cell r="K11781" t="str">
            <v>POTTED</v>
          </cell>
          <cell r="L11781" t="str">
            <v>DRV</v>
          </cell>
        </row>
        <row r="11782">
          <cell r="A11782">
            <v>20603167</v>
          </cell>
          <cell r="B11782" t="str">
            <v>MI-DRVR-R1-STL-77V-695mA-60W-YT2302EH-3YR</v>
          </cell>
          <cell r="C11782">
            <v>2</v>
          </cell>
          <cell r="D11782">
            <v>142.36019999999999</v>
          </cell>
          <cell r="G11782" t="str">
            <v>\\ati-server\JILLP - Attachment\Limit sheet 20603167-MI-DRVR-R1-STL-77V-695mA-60W-YT2302EH-3YR.pdf</v>
          </cell>
          <cell r="H11782">
            <v>172923</v>
          </cell>
          <cell r="I11782" t="str">
            <v>No</v>
          </cell>
          <cell r="J11782" t="str">
            <v>NOS</v>
          </cell>
          <cell r="K11782" t="str">
            <v>POTTED</v>
          </cell>
          <cell r="L11782" t="str">
            <v>DRV</v>
          </cell>
        </row>
        <row r="11783">
          <cell r="A11783">
            <v>20603166</v>
          </cell>
          <cell r="B11783" t="str">
            <v>MI-DRVR-LINEAR HOUSING-81V-150mA-12W-YT2302EHS7-HVL</v>
          </cell>
          <cell r="C11783">
            <v>18</v>
          </cell>
          <cell r="D11783">
            <v>51.790700000000001</v>
          </cell>
          <cell r="G11783" t="str">
            <v>\\ati-server\JILLP - Attachment\Limit sheet 20603166-MI-DRVR-LINEAR HOUSING-81V-150mA-12W-YT2302EHS7-HVL.pdf;\\ati-server\JILLP - Attachment\HAVELLS DRIVER FACIA 12W (1).pdf</v>
          </cell>
          <cell r="H11783">
            <v>172922</v>
          </cell>
          <cell r="I11783" t="str">
            <v>No</v>
          </cell>
          <cell r="J11783" t="str">
            <v>NOS</v>
          </cell>
          <cell r="K11783" t="str">
            <v>POTTED</v>
          </cell>
          <cell r="L11783" t="str">
            <v>DRV</v>
          </cell>
        </row>
        <row r="11784">
          <cell r="A11784">
            <v>20603165</v>
          </cell>
          <cell r="B11784" t="str">
            <v>MI-DRVR-AES_HOUSING-30-40V-1100mA-45W-MT7939-RF-IP65</v>
          </cell>
          <cell r="C11784">
            <v>17</v>
          </cell>
          <cell r="D11784">
            <v>212.0325</v>
          </cell>
          <cell r="G11784" t="str">
            <v>\\ati-server\JILLP - Attachment\20603165 - Driver Spec sheet QA - REV01 (1).pdf</v>
          </cell>
          <cell r="H11784">
            <v>179508</v>
          </cell>
          <cell r="I11784" t="str">
            <v>No</v>
          </cell>
          <cell r="J11784" t="str">
            <v>NOS</v>
          </cell>
          <cell r="K11784" t="str">
            <v>POTTED</v>
          </cell>
          <cell r="L11784" t="str">
            <v>DRV</v>
          </cell>
        </row>
        <row r="11785">
          <cell r="A11785">
            <v>20603164</v>
          </cell>
          <cell r="B11785" t="str">
            <v>MI-DRVR-AES_HOUSING-30-40V-850mA-35W-MT7939-RF-IP65</v>
          </cell>
          <cell r="C11785">
            <v>6</v>
          </cell>
          <cell r="D11785">
            <v>333.5421</v>
          </cell>
          <cell r="G11785" t="str">
            <v>\\ati-server\JILLP - Attachment\20603164 - Driver Spec sheet QA - Rev02 (1).pdf</v>
          </cell>
          <cell r="H11785">
            <v>179506</v>
          </cell>
          <cell r="I11785" t="str">
            <v>No</v>
          </cell>
          <cell r="J11785" t="str">
            <v>NOS</v>
          </cell>
          <cell r="K11785" t="str">
            <v>POTTED</v>
          </cell>
          <cell r="L11785" t="str">
            <v>DRV</v>
          </cell>
        </row>
        <row r="11786">
          <cell r="A11786">
            <v>20603163</v>
          </cell>
          <cell r="B11786" t="str">
            <v>MI-DRVR-AES_HOUSING-30-40V-620mA-25W-MT7939-RF-IP65</v>
          </cell>
          <cell r="C11786">
            <v>6</v>
          </cell>
          <cell r="D11786">
            <v>190.55189999999999</v>
          </cell>
          <cell r="G11786" t="str">
            <v>\\ati-server\JILLP - Attachment\20603163 - Driver Spec sheet QA - Rev 01 (1).pdf</v>
          </cell>
          <cell r="H11786">
            <v>179507</v>
          </cell>
          <cell r="I11786" t="str">
            <v>No</v>
          </cell>
          <cell r="J11786" t="str">
            <v>NOS</v>
          </cell>
          <cell r="K11786" t="str">
            <v>POTTED</v>
          </cell>
          <cell r="L11786" t="str">
            <v>DRV</v>
          </cell>
        </row>
        <row r="11787">
          <cell r="A11787">
            <v>20603162</v>
          </cell>
          <cell r="B11787" t="str">
            <v>MI-DRVR-AES_HOUSING-30-40V-300mA-12W-MT7939-RF-IP65</v>
          </cell>
          <cell r="C11787">
            <v>2</v>
          </cell>
          <cell r="D11787">
            <v>189.9683</v>
          </cell>
          <cell r="G11787" t="str">
            <v>\\ati-server\JILLP - Attachment\20603162 - Driver Spec sheet QA - Rev 01 (1).pdf</v>
          </cell>
          <cell r="H11787">
            <v>172942</v>
          </cell>
          <cell r="I11787" t="str">
            <v>No</v>
          </cell>
          <cell r="J11787" t="str">
            <v>NOS</v>
          </cell>
          <cell r="K11787" t="str">
            <v>POTTED</v>
          </cell>
          <cell r="L11787" t="str">
            <v>DRV</v>
          </cell>
        </row>
        <row r="11788">
          <cell r="A11788">
            <v>20603161</v>
          </cell>
          <cell r="B11788" t="str">
            <v>MI-DRVR-BULK-48VAC-30-40V-550mA-22W-MT7939 (PTD)</v>
          </cell>
          <cell r="C11788">
            <v>128</v>
          </cell>
          <cell r="D11788">
            <v>224.5659</v>
          </cell>
          <cell r="I11788" t="str">
            <v>No</v>
          </cell>
          <cell r="J11788" t="str">
            <v>NOS</v>
          </cell>
          <cell r="K11788" t="str">
            <v>POTTED</v>
          </cell>
          <cell r="L11788" t="str">
            <v>DRV</v>
          </cell>
        </row>
        <row r="11789">
          <cell r="A11789">
            <v>20603160</v>
          </cell>
          <cell r="B11789" t="str">
            <v>MI_DRVR_WELL GLASS_30-40V_980mA_40W_MT7939</v>
          </cell>
          <cell r="C11789">
            <v>449</v>
          </cell>
          <cell r="D11789">
            <v>255.39330000000001</v>
          </cell>
          <cell r="G11789" t="str">
            <v>\\ati-server\JILLP - Attachment\20603160 - Driver Spec sheet QA (1).pdf</v>
          </cell>
          <cell r="H11789">
            <v>172943</v>
          </cell>
          <cell r="I11789" t="str">
            <v>No</v>
          </cell>
          <cell r="J11789" t="str">
            <v>NOS</v>
          </cell>
          <cell r="K11789" t="str">
            <v>POTTED</v>
          </cell>
          <cell r="L11789" t="str">
            <v>DRV</v>
          </cell>
        </row>
        <row r="11790">
          <cell r="A11790">
            <v>20603159</v>
          </cell>
          <cell r="B11790" t="str">
            <v>MI_DRVR_WELL GLASS_30-40V_860mA_36W_MT7939</v>
          </cell>
          <cell r="C11790">
            <v>93</v>
          </cell>
          <cell r="D11790">
            <v>297.64659999999998</v>
          </cell>
          <cell r="G11790" t="str">
            <v>\\ati-server\JILLP - Attachment\20603159 - Driver Spec sheet QA (1).pdf</v>
          </cell>
          <cell r="H11790">
            <v>172944</v>
          </cell>
          <cell r="I11790" t="str">
            <v>No</v>
          </cell>
          <cell r="J11790" t="str">
            <v>NOS</v>
          </cell>
          <cell r="K11790" t="str">
            <v>POTTED</v>
          </cell>
          <cell r="L11790" t="str">
            <v>DRV</v>
          </cell>
        </row>
        <row r="11791">
          <cell r="A11791">
            <v>20603158</v>
          </cell>
          <cell r="B11791" t="str">
            <v>MI_DRVR_SYSKA_3_30-40V_760mA-980mA_30W-40W_MT7939 (PTD)</v>
          </cell>
          <cell r="C11791">
            <v>0</v>
          </cell>
          <cell r="D11791">
            <v>0</v>
          </cell>
          <cell r="G11791" t="str">
            <v>\\ati-server\JILLP - Attachment\28-40W HAVELLS.pdf;\\ati-server\JILLP - Attachment\28-40W PHILIPS.pdf</v>
          </cell>
          <cell r="H11791">
            <v>140125</v>
          </cell>
          <cell r="I11791" t="str">
            <v>No</v>
          </cell>
          <cell r="J11791" t="str">
            <v>NOS</v>
          </cell>
          <cell r="K11791" t="str">
            <v>POTTED</v>
          </cell>
          <cell r="L11791" t="str">
            <v>DRV</v>
          </cell>
        </row>
        <row r="11792">
          <cell r="A11792">
            <v>20603157</v>
          </cell>
          <cell r="B11792" t="str">
            <v>MI_DRVR_SYSKA_2_30-40V_500mA_20W-MT7939 (PTD)</v>
          </cell>
          <cell r="C11792">
            <v>0</v>
          </cell>
          <cell r="D11792">
            <v>0</v>
          </cell>
          <cell r="G11792" t="str">
            <v>\\ati-server\JILLP - Attachment\12-26 HAVELLS (1).pdf;\\ati-server\JILLP - Attachment\12-26 PHILIPS.pdf</v>
          </cell>
          <cell r="H11792">
            <v>140102</v>
          </cell>
          <cell r="I11792" t="str">
            <v>No</v>
          </cell>
          <cell r="J11792" t="str">
            <v>NOS</v>
          </cell>
          <cell r="K11792" t="str">
            <v>POTTED</v>
          </cell>
          <cell r="L11792" t="str">
            <v>DRV</v>
          </cell>
        </row>
        <row r="11793">
          <cell r="A11793">
            <v>20603156</v>
          </cell>
          <cell r="B11793" t="str">
            <v>MI_DRVR_AES_30-40V_180-410mA_7-15W_MT7939_RF_EMC</v>
          </cell>
          <cell r="C11793">
            <v>0</v>
          </cell>
          <cell r="D11793">
            <v>190.8836</v>
          </cell>
          <cell r="G11793" t="str">
            <v>\\ati-server\JILLP - Attachment\5-10W HAVELLS.pdf;\\ati-server\JILLP - Attachment\5-10W PHILIPS.pdf;\\ati-server\JILLP - Attachment\20603156 - Driver Spec sheet QA (1).pdf</v>
          </cell>
          <cell r="H11793">
            <v>139995</v>
          </cell>
          <cell r="I11793" t="str">
            <v>No</v>
          </cell>
          <cell r="J11793" t="str">
            <v>NOS</v>
          </cell>
          <cell r="K11793" t="str">
            <v>POTTED</v>
          </cell>
          <cell r="L11793" t="str">
            <v>DRV</v>
          </cell>
        </row>
        <row r="11794">
          <cell r="A11794">
            <v>20603155</v>
          </cell>
          <cell r="B11794" t="str">
            <v>MI_DRVR_AES_30-40V_650-1000mA_28-40W_MT7939_RF_EMC</v>
          </cell>
          <cell r="C11794">
            <v>0</v>
          </cell>
          <cell r="D11794">
            <v>377.08080000000001</v>
          </cell>
          <cell r="G11794" t="str">
            <v>\\ati-server\JILLP - Attachment\28-40W HAVELLS.pdf;\\ati-server\JILLP - Attachment\28-40W PHILIPS.pdf;\\ati-server\JILLP - Attachment\20603155 - Driver Spec sheet QA (1).pdf</v>
          </cell>
          <cell r="H11794">
            <v>140130</v>
          </cell>
          <cell r="I11794" t="str">
            <v>No</v>
          </cell>
          <cell r="J11794" t="str">
            <v>NOS</v>
          </cell>
          <cell r="K11794" t="str">
            <v>POTTED</v>
          </cell>
          <cell r="L11794" t="str">
            <v>DRV</v>
          </cell>
        </row>
        <row r="11795">
          <cell r="A11795">
            <v>20603154</v>
          </cell>
          <cell r="B11795" t="str">
            <v>MI_DRVR_AES_30-40V_450-620mA_18-25W_MT7939_RF_EMC</v>
          </cell>
          <cell r="C11795">
            <v>159</v>
          </cell>
          <cell r="D11795">
            <v>188.863</v>
          </cell>
          <cell r="G11795" t="str">
            <v>\\ati-server\JILLP - Attachment\12-26 HAVELLS (1).pdf;\\ati-server\JILLP - Attachment\12-26 PHILIPS.pdf;\\ati-server\JILLP - Attachment\20603154 - Driver Spec sheet QA (1).pdf</v>
          </cell>
          <cell r="H11795">
            <v>140093</v>
          </cell>
          <cell r="I11795" t="str">
            <v>No</v>
          </cell>
          <cell r="J11795" t="str">
            <v>NOS</v>
          </cell>
          <cell r="K11795" t="str">
            <v>POTTED</v>
          </cell>
          <cell r="L11795" t="str">
            <v>DRV</v>
          </cell>
        </row>
        <row r="11796">
          <cell r="A11796">
            <v>20603153</v>
          </cell>
          <cell r="B11796" t="str">
            <v>MI-DRVR-90-110V-650mA-0-10V DIM-80W-BP3378A (IP65) (PTD)</v>
          </cell>
          <cell r="C11796">
            <v>0</v>
          </cell>
          <cell r="D11796">
            <v>0</v>
          </cell>
          <cell r="I11796" t="str">
            <v>No</v>
          </cell>
          <cell r="J11796" t="str">
            <v>NOS</v>
          </cell>
          <cell r="K11796" t="str">
            <v>POTTED</v>
          </cell>
          <cell r="L11796" t="str">
            <v>DRV</v>
          </cell>
        </row>
        <row r="11797">
          <cell r="A11797">
            <v>20603152</v>
          </cell>
          <cell r="B11797" t="str">
            <v>MI-DRVR-UNECO DL-30-40V-280mA-600mA-12W-20W-MT7939 (PTD)</v>
          </cell>
          <cell r="C11797">
            <v>0</v>
          </cell>
          <cell r="D11797">
            <v>0</v>
          </cell>
          <cell r="G11797" t="str">
            <v>\\ati-server\JILLP - Attachment\12-26 HAVELLS (1).pdf;\\ati-server\JILLP - Attachment\12-26 PHILIPS.pdf</v>
          </cell>
          <cell r="H11797">
            <v>140086</v>
          </cell>
          <cell r="I11797" t="str">
            <v>No</v>
          </cell>
          <cell r="J11797" t="str">
            <v>NOS</v>
          </cell>
          <cell r="K11797" t="str">
            <v>POTTED</v>
          </cell>
          <cell r="L11797" t="str">
            <v>DRV</v>
          </cell>
        </row>
        <row r="11798">
          <cell r="A11798">
            <v>20603151</v>
          </cell>
          <cell r="B11798" t="str">
            <v>MI-DRVR-UNECO DL-30-40V-120mA-280mA-6W-11W-MT7939 (PTD)</v>
          </cell>
          <cell r="C11798">
            <v>0</v>
          </cell>
          <cell r="D11798">
            <v>0</v>
          </cell>
          <cell r="G11798" t="str">
            <v>\\ati-server\JILLP - Attachment\5-10W HAVELLS.pdf;\\ati-server\JILLP - Attachment\5-10W PHILIPS.pdf</v>
          </cell>
          <cell r="H11798">
            <v>139990</v>
          </cell>
          <cell r="I11798" t="str">
            <v>No</v>
          </cell>
          <cell r="J11798" t="str">
            <v>NOS</v>
          </cell>
          <cell r="K11798" t="str">
            <v>POTTED</v>
          </cell>
          <cell r="L11798" t="str">
            <v>DRV</v>
          </cell>
        </row>
        <row r="11799">
          <cell r="A11799">
            <v>20603150</v>
          </cell>
          <cell r="B11799" t="str">
            <v>MI-DRVR-ECL-PRO-STL-200V_560mA-120W-R8-MT7939C2-130LPW-S3</v>
          </cell>
          <cell r="C11799">
            <v>153</v>
          </cell>
          <cell r="D11799">
            <v>354.16239999999999</v>
          </cell>
          <cell r="G11799" t="str">
            <v>\\ati-server\JILLP - Attachment\PHILIPS DRIVER R1 130-110W UPDATE.pdf;\\ati-server\JILLP - Attachment\20603150 - Driver Spec Sheet QA.pdf</v>
          </cell>
          <cell r="H11799">
            <v>167695</v>
          </cell>
          <cell r="I11799" t="str">
            <v>No</v>
          </cell>
          <cell r="J11799" t="str">
            <v>NOS</v>
          </cell>
          <cell r="K11799" t="str">
            <v>POTTED</v>
          </cell>
          <cell r="L11799" t="str">
            <v>DRV</v>
          </cell>
        </row>
        <row r="11800">
          <cell r="A11800">
            <v>20603149</v>
          </cell>
          <cell r="B11800" t="str">
            <v>MI-DRVR-ECL-PRO-R1-STL-144V_555mA-90W-R8-MT7939C2-130LPW-S3</v>
          </cell>
          <cell r="C11800">
            <v>183</v>
          </cell>
          <cell r="D11800">
            <v>318.25229999999999</v>
          </cell>
          <cell r="G11800" t="str">
            <v>\\ati-server\JILLP - Attachment\PHILIPS DRIVER R1 95-85W.pdf;\\ati-server\JILLP - Attachment\PHILIPS DRIVER R1 95-85W.cdr;\\ati-server\JILLP - Attachment\Limit sheet 20603149-MI-DRVR-ECL-PRO-R1-STL-144V_555mA-90W-R8-MT7939C2-130LPW-S3.pdf</v>
          </cell>
          <cell r="H11800">
            <v>171856</v>
          </cell>
          <cell r="I11800" t="str">
            <v>No</v>
          </cell>
          <cell r="J11800" t="str">
            <v>NOS</v>
          </cell>
          <cell r="K11800" t="str">
            <v>POTTED</v>
          </cell>
          <cell r="L11800" t="str">
            <v>DRV</v>
          </cell>
        </row>
        <row r="11801">
          <cell r="A11801">
            <v>20603148</v>
          </cell>
          <cell r="B11801" t="str">
            <v>MI-DRVR-ECL-PRO-R1-STL-120V_540mA-70W-MT7939C2-130LPW-S3</v>
          </cell>
          <cell r="C11801">
            <v>29</v>
          </cell>
          <cell r="D11801">
            <v>232.32740000000001</v>
          </cell>
          <cell r="G11801" t="str">
            <v>\\ati-server\JILLP - Attachment\PHILIPS DRIVER R1 85-65W.pdf;\\ati-server\JILLP - Attachment\PHILIPS DRIVER R1 85-65W.cdr</v>
          </cell>
          <cell r="H11801">
            <v>171320</v>
          </cell>
          <cell r="I11801" t="str">
            <v>No</v>
          </cell>
          <cell r="J11801" t="str">
            <v>NOS</v>
          </cell>
          <cell r="K11801" t="str">
            <v>POTTED</v>
          </cell>
          <cell r="L11801" t="str">
            <v>DRV</v>
          </cell>
        </row>
        <row r="11802">
          <cell r="A11802">
            <v>20603147</v>
          </cell>
          <cell r="B11802" t="str">
            <v>MI-DRVR-ECL-PRO-R1-STL-100V_550mA-60W-MT7939C2-130PLW-S3</v>
          </cell>
          <cell r="C11802">
            <v>637</v>
          </cell>
          <cell r="D11802">
            <v>213.04349999999999</v>
          </cell>
          <cell r="G11802" t="str">
            <v>\\ati-server\JILLP - Attachment\PHILIPS DRIVER R1 65-30W update.pdf;\\ati-server\JILLP - Attachment\PHILIPS DRIVER R1 65-30W update.cdr</v>
          </cell>
          <cell r="H11802">
            <v>168998</v>
          </cell>
          <cell r="I11802" t="str">
            <v>No</v>
          </cell>
          <cell r="J11802" t="str">
            <v>NOS</v>
          </cell>
          <cell r="K11802" t="str">
            <v>POTTED</v>
          </cell>
          <cell r="L11802" t="str">
            <v>DRV</v>
          </cell>
        </row>
        <row r="11803">
          <cell r="A11803">
            <v>20603146</v>
          </cell>
          <cell r="B11803" t="str">
            <v>MI-DRVR-ECL-PRO-R1-STL-72V_570mA-45W-MT7939C2-130LPW-S3</v>
          </cell>
          <cell r="C11803">
            <v>21</v>
          </cell>
          <cell r="D11803">
            <v>145</v>
          </cell>
          <cell r="G11803" t="str">
            <v>\\ati-server\JILLP - Attachment\PHILIPS DRIVER R1 65-30W update.pdf;\\ati-server\JILLP - Attachment\PHILIPS DRIVER R1 65-30W update.cdr;\\ati-server\JILLP - Attachment\Limit sheet 20603146-MI-DRVR-ECL-PRO-R1-STL-72V_570mA-45W-MT7939C2-130LPW-S3.pdf</v>
          </cell>
          <cell r="H11803">
            <v>168997</v>
          </cell>
          <cell r="I11803" t="str">
            <v>No</v>
          </cell>
          <cell r="J11803" t="str">
            <v>NOS</v>
          </cell>
          <cell r="K11803" t="str">
            <v>POTTED</v>
          </cell>
          <cell r="L11803" t="str">
            <v>DRV</v>
          </cell>
        </row>
        <row r="11804">
          <cell r="A11804">
            <v>20603145</v>
          </cell>
          <cell r="B11804" t="str">
            <v>MI-DRVR-ECL-PRO-R1-STL-60V_520mA-35W-MT7939C2-130LPW-S3</v>
          </cell>
          <cell r="C11804">
            <v>80</v>
          </cell>
          <cell r="D11804">
            <v>129.5428</v>
          </cell>
          <cell r="G11804" t="str">
            <v>\\ati-server\JILLP - Attachment\PHILIPS DRIVER R1 65-30W update.pdf;\\ati-server\JILLP - Attachment\PHILIPS DRIVER R1 65-30W update.cdr</v>
          </cell>
          <cell r="H11804">
            <v>168996</v>
          </cell>
          <cell r="I11804" t="str">
            <v>No</v>
          </cell>
          <cell r="J11804" t="str">
            <v>NOS</v>
          </cell>
          <cell r="K11804" t="str">
            <v>POTTED</v>
          </cell>
          <cell r="L11804" t="str">
            <v>DRV</v>
          </cell>
        </row>
        <row r="11805">
          <cell r="A11805">
            <v>20603144</v>
          </cell>
          <cell r="B11805" t="str">
            <v>MI-DRVR-ECL-PRO-R1-STL-40V_530mA-25W-MT7939C2-130LPW-S3</v>
          </cell>
          <cell r="C11805">
            <v>55</v>
          </cell>
          <cell r="D11805">
            <v>133.72800000000001</v>
          </cell>
          <cell r="G11805" t="str">
            <v>\\ati-server\JILLP - Attachment\PHILIPS DRIVER R1 30-8W.pdf</v>
          </cell>
          <cell r="H11805">
            <v>167080</v>
          </cell>
          <cell r="I11805" t="str">
            <v>No</v>
          </cell>
          <cell r="J11805" t="str">
            <v>NOS</v>
          </cell>
          <cell r="K11805" t="str">
            <v>POTTED</v>
          </cell>
          <cell r="L11805" t="str">
            <v>DRV</v>
          </cell>
        </row>
        <row r="11806">
          <cell r="A11806">
            <v>20603143</v>
          </cell>
          <cell r="B11806" t="str">
            <v>MI-DRVR-AES_HOUSING-90-110V-120mA-230mA-15W-25W-MT7939-RF (PTD)</v>
          </cell>
          <cell r="C11806">
            <v>0</v>
          </cell>
          <cell r="D11806">
            <v>0</v>
          </cell>
          <cell r="G11806" t="str">
            <v>\\ati-server\JILLP - Attachment\12-26 HAVELLS (1).pdf;\\ati-server\JILLP - Attachment\12-26 PHILIPS.pdf</v>
          </cell>
          <cell r="H11806">
            <v>140094</v>
          </cell>
          <cell r="I11806" t="str">
            <v>No</v>
          </cell>
          <cell r="J11806" t="str">
            <v>NOS</v>
          </cell>
          <cell r="K11806" t="str">
            <v>POTTED</v>
          </cell>
          <cell r="L11806" t="str">
            <v>DRV</v>
          </cell>
        </row>
        <row r="11807">
          <cell r="A11807">
            <v>20603142</v>
          </cell>
          <cell r="B11807" t="str">
            <v>MI-DRVR-AES_HOUSING-90-110V-250mA-350mA-28W-40W-MT7939-RF (PTD)</v>
          </cell>
          <cell r="C11807">
            <v>0</v>
          </cell>
          <cell r="D11807">
            <v>0</v>
          </cell>
          <cell r="G11807" t="str">
            <v>\\ati-server\JILLP - Attachment\28-40W HAVELLS.pdf;\\ati-server\JILLP - Attachment\28-40W PHILIPS.pdf</v>
          </cell>
          <cell r="H11807">
            <v>140129</v>
          </cell>
          <cell r="I11807" t="str">
            <v>No</v>
          </cell>
          <cell r="J11807" t="str">
            <v>NOS</v>
          </cell>
          <cell r="K11807" t="str">
            <v>POTTED</v>
          </cell>
          <cell r="L11807" t="str">
            <v>DRV</v>
          </cell>
        </row>
        <row r="11808">
          <cell r="A11808">
            <v>20603141</v>
          </cell>
          <cell r="B11808" t="str">
            <v>MI-DRVR-UKP_HOUSING-90-110V-400mA-500mA-45W-55W-MT7939-RF (PTD)</v>
          </cell>
          <cell r="C11808">
            <v>0</v>
          </cell>
          <cell r="D11808">
            <v>0</v>
          </cell>
          <cell r="G11808" t="str">
            <v>\\ati-server\JILLP - Attachment\42-55W PHILIPS.pdf;\\ati-server\JILLP - Attachment\HAVELLS 42-55W.pdf</v>
          </cell>
          <cell r="H11808">
            <v>147841</v>
          </cell>
          <cell r="I11808" t="str">
            <v>No</v>
          </cell>
          <cell r="J11808" t="str">
            <v>NOS</v>
          </cell>
          <cell r="K11808" t="str">
            <v>POTTED</v>
          </cell>
          <cell r="L11808" t="str">
            <v>DRV</v>
          </cell>
        </row>
        <row r="11809">
          <cell r="A11809">
            <v>20603140</v>
          </cell>
          <cell r="B11809" t="str">
            <v>MI-DRVR-SYSKA_2_HOUSING-54-82V-180mA-450mA-15W-24W-MT7939 (PTD)</v>
          </cell>
          <cell r="C11809">
            <v>26</v>
          </cell>
          <cell r="D11809">
            <v>108.8972</v>
          </cell>
          <cell r="G11809" t="str">
            <v>\\ati-server\JILLP - Attachment\12-26 HAVELLS (1).pdf;\\ati-server\JILLP - Attachment\12-26 PHILIPS.pdf</v>
          </cell>
          <cell r="H11809">
            <v>140087</v>
          </cell>
          <cell r="I11809" t="str">
            <v>No</v>
          </cell>
          <cell r="J11809" t="str">
            <v>NOS</v>
          </cell>
          <cell r="K11809" t="str">
            <v>POTTED</v>
          </cell>
          <cell r="L11809" t="str">
            <v>DRV</v>
          </cell>
        </row>
        <row r="11810">
          <cell r="A11810">
            <v>20603139</v>
          </cell>
          <cell r="B11810" t="str">
            <v>MI-DRVR-SYSKA_2_HOUSING-54-82V-70mA-210mA-7W-12W-MT7939 (PTD)</v>
          </cell>
          <cell r="C11810">
            <v>0</v>
          </cell>
          <cell r="D11810">
            <v>0</v>
          </cell>
          <cell r="G11810" t="str">
            <v>\\ati-server\JILLP - Attachment\5-10W HAVELLS.pdf;\\ati-server\JILLP - Attachment\5-10W PHILIPS.pdf;\\ati-server\JILLP - Attachment\12-26 HAVELLS (1).pdf;\\ati-server\JILLP - Attachment\12-26 PHILIPS.pdf</v>
          </cell>
          <cell r="H11810">
            <v>139991</v>
          </cell>
          <cell r="I11810" t="str">
            <v>No</v>
          </cell>
          <cell r="J11810" t="str">
            <v>NOS</v>
          </cell>
          <cell r="K11810" t="str">
            <v>POTTED</v>
          </cell>
          <cell r="L11810" t="str">
            <v>DRV</v>
          </cell>
        </row>
        <row r="11811">
          <cell r="A11811">
            <v>20603138</v>
          </cell>
          <cell r="B11811" t="str">
            <v>MI-DRVR-SYSKA_2_HOUSING-90-110V-110mA-185mA-12W-20W-MT7939 (PTD)</v>
          </cell>
          <cell r="C11811">
            <v>104</v>
          </cell>
          <cell r="D11811">
            <v>108.73090000000001</v>
          </cell>
          <cell r="G11811" t="str">
            <v>\\ati-server\JILLP - Attachment\12-26 HAVELLS (1).pdf;\\ati-server\JILLP - Attachment\12-26 PHILIPS.pdf;\\ati-server\JILLP - Attachment\20603138 - Driver Spec sheet QA (1).pdf</v>
          </cell>
          <cell r="H11811">
            <v>140088</v>
          </cell>
          <cell r="I11811" t="str">
            <v>No</v>
          </cell>
          <cell r="J11811" t="str">
            <v>NOS</v>
          </cell>
          <cell r="K11811" t="str">
            <v>POTTED</v>
          </cell>
          <cell r="L11811" t="str">
            <v>DRV</v>
          </cell>
        </row>
        <row r="11812">
          <cell r="A11812">
            <v>20603137</v>
          </cell>
          <cell r="B11812" t="str">
            <v>MI-DRVR-SYSKA_2_HOUSING-90-110V-50mA-100mA-6W-11W-MT7939 (PTD)</v>
          </cell>
          <cell r="C11812">
            <v>0</v>
          </cell>
          <cell r="D11812">
            <v>0</v>
          </cell>
          <cell r="G11812" t="str">
            <v>\\ati-server\JILLP - Attachment\5-10W HAVELLS.pdf;\\ati-server\JILLP - Attachment\5-10W PHILIPS.pdf</v>
          </cell>
          <cell r="H11812">
            <v>139992</v>
          </cell>
          <cell r="I11812" t="str">
            <v>No</v>
          </cell>
          <cell r="J11812" t="str">
            <v>NOS</v>
          </cell>
          <cell r="K11812" t="str">
            <v>POTTED</v>
          </cell>
          <cell r="L11812" t="str">
            <v>DRV</v>
          </cell>
        </row>
        <row r="11813">
          <cell r="A11813">
            <v>20603136</v>
          </cell>
          <cell r="B11813" t="str">
            <v>MI-DRVR-SYSKA_3_HOUSING-90-110V-230mA-370mA-25W-40W-MT7939 (PTD)</v>
          </cell>
          <cell r="C11813">
            <v>45</v>
          </cell>
          <cell r="D11813">
            <v>136.1824</v>
          </cell>
          <cell r="G11813" t="str">
            <v>\\ati-server\JILLP - Attachment\12-26 HAVELLS (1).pdf;\\ati-server\JILLP - Attachment\12-26 PHILIPS.pdf;\\ati-server\JILLP - Attachment\28-40W HAVELLS.pdf;\\ati-server\JILLP - Attachment\28-40W PHILIPS.pdf</v>
          </cell>
          <cell r="H11813">
            <v>140098</v>
          </cell>
          <cell r="I11813" t="str">
            <v>No</v>
          </cell>
          <cell r="J11813" t="str">
            <v>NOS</v>
          </cell>
          <cell r="K11813" t="str">
            <v>POTTED</v>
          </cell>
          <cell r="L11813" t="str">
            <v>DRV</v>
          </cell>
        </row>
        <row r="11814">
          <cell r="A11814">
            <v>20603135</v>
          </cell>
          <cell r="B11814" t="str">
            <v>MI-DRVR-PL-STL-75V_420mA-35W-YT2302FHS7 WITH PL STL HSG-R1</v>
          </cell>
          <cell r="C11814">
            <v>739</v>
          </cell>
          <cell r="D11814">
            <v>163.99770000000001</v>
          </cell>
          <cell r="I11814" t="str">
            <v>No</v>
          </cell>
          <cell r="J11814" t="str">
            <v>NOS</v>
          </cell>
          <cell r="K11814" t="str">
            <v>POTTED</v>
          </cell>
          <cell r="L11814" t="str">
            <v>DRV</v>
          </cell>
        </row>
        <row r="11815">
          <cell r="A11815">
            <v>20603134</v>
          </cell>
          <cell r="B11815" t="str">
            <v>MI-DRVR-PL-STL-99V_235mA-25W-YT2302FHS7  WITH PL STL HSG-R1</v>
          </cell>
          <cell r="C11815">
            <v>1010</v>
          </cell>
          <cell r="D11815">
            <v>101.6339</v>
          </cell>
          <cell r="I11815" t="str">
            <v>No</v>
          </cell>
          <cell r="J11815" t="str">
            <v>NOS</v>
          </cell>
          <cell r="K11815" t="str">
            <v>POTTED</v>
          </cell>
          <cell r="L11815" t="str">
            <v>DRV</v>
          </cell>
        </row>
        <row r="11816">
          <cell r="A11816">
            <v>20603133</v>
          </cell>
          <cell r="B11816" t="str">
            <v>MI-DRVR-PL-STL-108V_400mA-50W-YT2302FHS7 WITH PL STL HSG-R1</v>
          </cell>
          <cell r="C11816">
            <v>1715</v>
          </cell>
          <cell r="D11816">
            <v>158.09129999999999</v>
          </cell>
          <cell r="I11816" t="str">
            <v>No</v>
          </cell>
          <cell r="J11816" t="str">
            <v>NOS</v>
          </cell>
          <cell r="K11816" t="str">
            <v>POTTED</v>
          </cell>
          <cell r="L11816" t="str">
            <v>DRV</v>
          </cell>
        </row>
        <row r="11817">
          <cell r="A11817">
            <v>20603132</v>
          </cell>
          <cell r="B11817" t="str">
            <v>MI-DRVR-ECL-HB-136V_550mA-80W-MT7939C2-R8</v>
          </cell>
          <cell r="C11817">
            <v>0</v>
          </cell>
          <cell r="D11817">
            <v>0</v>
          </cell>
          <cell r="I11817" t="str">
            <v>No</v>
          </cell>
          <cell r="J11817" t="str">
            <v>NOS</v>
          </cell>
          <cell r="K11817" t="str">
            <v>POTTED</v>
          </cell>
          <cell r="L11817" t="str">
            <v>DRV</v>
          </cell>
        </row>
        <row r="11818">
          <cell r="A11818">
            <v>20603131</v>
          </cell>
          <cell r="B11818" t="str">
            <v>MI-DRVR-R1-STL-78V-790mA-70W-YT2302EH-3YR</v>
          </cell>
          <cell r="C11818">
            <v>70</v>
          </cell>
          <cell r="D11818">
            <v>158.767</v>
          </cell>
          <cell r="G11818" t="str">
            <v>\\ati-server\JILLP - Attachment\JI-ENG-IND-160.pdf;\\ati-server\JILLP - Attachment\PHILIPS DRIVER R1 85-65W.pdf;\\ati-server\JILLP - Attachment\PHILIPS DRIVER R1 85-65W.cdr</v>
          </cell>
          <cell r="H11818">
            <v>125461</v>
          </cell>
          <cell r="I11818" t="str">
            <v>No</v>
          </cell>
          <cell r="J11818" t="str">
            <v>NOS</v>
          </cell>
          <cell r="K11818" t="str">
            <v>POTTED</v>
          </cell>
          <cell r="L11818" t="str">
            <v>DRV</v>
          </cell>
        </row>
        <row r="11819">
          <cell r="A11819">
            <v>20603130</v>
          </cell>
          <cell r="B11819" t="str">
            <v>MI-DRVR-ECL-PRO-STL-156V_700mA-120W-MT7939C2-R8</v>
          </cell>
          <cell r="C11819">
            <v>338</v>
          </cell>
          <cell r="D11819">
            <v>372.5213</v>
          </cell>
          <cell r="G11819" t="str">
            <v>\\ati-server\JILLP - Attachment\PHILIPS DRIVER R1 130-110W UPDATE (1).pdf</v>
          </cell>
          <cell r="H11819">
            <v>170945</v>
          </cell>
          <cell r="I11819" t="str">
            <v>No</v>
          </cell>
          <cell r="J11819" t="str">
            <v>NOS</v>
          </cell>
          <cell r="K11819" t="str">
            <v>POTTED</v>
          </cell>
          <cell r="L11819" t="str">
            <v>DRV</v>
          </cell>
        </row>
        <row r="11820">
          <cell r="A11820">
            <v>20603129</v>
          </cell>
          <cell r="B11820" t="str">
            <v>MI-DRVR-BTN-CC-10THD-63V-570mA-40W-PTD-MT7939-PH-RF</v>
          </cell>
          <cell r="C11820">
            <v>0</v>
          </cell>
          <cell r="D11820">
            <v>0</v>
          </cell>
          <cell r="I11820" t="str">
            <v>No</v>
          </cell>
          <cell r="J11820" t="str">
            <v>NOS</v>
          </cell>
          <cell r="K11820" t="str">
            <v>POTTED</v>
          </cell>
          <cell r="L11820" t="str">
            <v>DRV</v>
          </cell>
        </row>
        <row r="11821">
          <cell r="A11821">
            <v>20603128</v>
          </cell>
          <cell r="B11821" t="str">
            <v>MI-DRVR-BTN-CC-10THD-63V-595mA-40W-PTD-MT7939-PH</v>
          </cell>
          <cell r="C11821">
            <v>1346</v>
          </cell>
          <cell r="D11821">
            <v>160.3314</v>
          </cell>
          <cell r="G11821" t="str">
            <v>\\ati-server\JILLP - Attachment\Artwork LDJBN 31-41-A.pdf</v>
          </cell>
          <cell r="H11821">
            <v>92810</v>
          </cell>
          <cell r="I11821" t="str">
            <v>No</v>
          </cell>
          <cell r="J11821" t="str">
            <v>NOS</v>
          </cell>
          <cell r="K11821" t="str">
            <v>POTTED</v>
          </cell>
          <cell r="L11821" t="str">
            <v>DRV</v>
          </cell>
        </row>
        <row r="11822">
          <cell r="A11822">
            <v>20603127</v>
          </cell>
          <cell r="B11822" t="str">
            <v>MI-DRVR-BTN-CC-10THD-63V-640mA-45W-PTD-MT7939-PH</v>
          </cell>
          <cell r="C11822">
            <v>331</v>
          </cell>
          <cell r="D11822">
            <v>175.93</v>
          </cell>
          <cell r="G11822" t="str">
            <v>\\ati-server\JILLP - Attachment\Limit sheet 20603127-MI-DRVR-BTN-CC-10THD-63V-640mA-45W-PTD-MT7939-PH.pdf</v>
          </cell>
          <cell r="H11822">
            <v>172946</v>
          </cell>
          <cell r="I11822" t="str">
            <v>No</v>
          </cell>
          <cell r="J11822" t="str">
            <v>NOS</v>
          </cell>
          <cell r="K11822" t="str">
            <v>POTTED</v>
          </cell>
          <cell r="L11822" t="str">
            <v>DRV</v>
          </cell>
        </row>
        <row r="11823">
          <cell r="A11823">
            <v>20603126</v>
          </cell>
          <cell r="B11823" t="str">
            <v>MI-DRVR-SYSKA_2_HOUSING-30-40V-120mA-260mA-6W-11W-MT7939 (KARE)(PTD)</v>
          </cell>
          <cell r="C11823">
            <v>0</v>
          </cell>
          <cell r="D11823">
            <v>0</v>
          </cell>
          <cell r="G11823" t="str">
            <v>\\ati-server\JILLP - Attachment\5-10W HAVELLS.pdf;\\ati-server\JILLP - Attachment\5-10W PHILIPS.pdf</v>
          </cell>
          <cell r="H11823">
            <v>139993</v>
          </cell>
          <cell r="I11823" t="str">
            <v>No</v>
          </cell>
          <cell r="J11823" t="str">
            <v>NOS</v>
          </cell>
          <cell r="K11823" t="str">
            <v>POTTED</v>
          </cell>
          <cell r="L11823" t="str">
            <v>DRV</v>
          </cell>
        </row>
        <row r="11824">
          <cell r="A11824">
            <v>20603125</v>
          </cell>
          <cell r="B11824" t="str">
            <v>MI-DRVR-SYSKA_2_HOUSING-30-40V-280mA-600mA-12W-20W-MT7939 (KARE)(PTD)</v>
          </cell>
          <cell r="C11824">
            <v>0</v>
          </cell>
          <cell r="D11824">
            <v>0</v>
          </cell>
          <cell r="G11824" t="str">
            <v>\\ati-server\JILLP - Attachment\12-26 HAVELLS (1).pdf;\\ati-server\JILLP - Attachment\12-26 PHILIPS.pdf</v>
          </cell>
          <cell r="H11824">
            <v>140103</v>
          </cell>
          <cell r="I11824" t="str">
            <v>No</v>
          </cell>
          <cell r="J11824" t="str">
            <v>NOS</v>
          </cell>
          <cell r="K11824" t="str">
            <v>POTTED</v>
          </cell>
          <cell r="L11824" t="str">
            <v>DRV</v>
          </cell>
        </row>
        <row r="11825">
          <cell r="A11825">
            <v>20603124</v>
          </cell>
          <cell r="B11825" t="str">
            <v>MI-DRVR-SYSKA_3_HOUSING-30-40V-600mA-1000mA-25W-40W-MT7939-CM(KARE)(PTD)</v>
          </cell>
          <cell r="C11825">
            <v>0</v>
          </cell>
          <cell r="D11825">
            <v>0</v>
          </cell>
          <cell r="G11825" t="str">
            <v>\\ati-server\JILLP - Attachment\12-26 HAVELLS (1).pdf;\\ati-server\JILLP - Attachment\12-26 PHILIPS.pdf;\\ati-server\JILLP - Attachment\28-40W HAVELLS.pdf;\\ati-server\JILLP - Attachment\28-40W PHILIPS.pdf</v>
          </cell>
          <cell r="H11825">
            <v>140096</v>
          </cell>
          <cell r="I11825" t="str">
            <v>No</v>
          </cell>
          <cell r="J11825" t="str">
            <v>NOS</v>
          </cell>
          <cell r="K11825" t="str">
            <v>POTTED</v>
          </cell>
          <cell r="L11825" t="str">
            <v>DRV</v>
          </cell>
        </row>
        <row r="11826">
          <cell r="A11826">
            <v>20603123</v>
          </cell>
          <cell r="B11826" t="str">
            <v>MI-DRVR-90-110V-700mA-1-10V DIM-80W-BP3378A (PTD)</v>
          </cell>
          <cell r="C11826">
            <v>41</v>
          </cell>
          <cell r="D11826">
            <v>304.16309999999999</v>
          </cell>
          <cell r="I11826" t="str">
            <v>No</v>
          </cell>
          <cell r="J11826" t="str">
            <v>NOS</v>
          </cell>
          <cell r="K11826" t="str">
            <v>POTTED</v>
          </cell>
          <cell r="L11826" t="str">
            <v>DRV</v>
          </cell>
        </row>
        <row r="11827">
          <cell r="A11827">
            <v>20603122</v>
          </cell>
          <cell r="B11827" t="str">
            <v>MI-DRVR-ECL-PRO-R1-STL-120V_700mA-90W-MT7939C2-R7-A</v>
          </cell>
          <cell r="C11827">
            <v>0</v>
          </cell>
          <cell r="D11827">
            <v>288.7629</v>
          </cell>
          <cell r="I11827" t="str">
            <v>No</v>
          </cell>
          <cell r="J11827" t="str">
            <v>NOS</v>
          </cell>
          <cell r="K11827" t="str">
            <v>POTTED</v>
          </cell>
          <cell r="L11827" t="str">
            <v>DRV</v>
          </cell>
        </row>
        <row r="11828">
          <cell r="A11828">
            <v>20603121</v>
          </cell>
          <cell r="B11828" t="str">
            <v>MI-DRVR-SYSKA_2_HOUSING-30-40V-280mA-600mA-12W-20W-MT7939 (PTD)</v>
          </cell>
          <cell r="C11828">
            <v>8866</v>
          </cell>
          <cell r="D11828">
            <v>105.5836</v>
          </cell>
          <cell r="G11828" t="str">
            <v>\\ati-server\JILLP - Attachment\12-26 HAVELLS (1).pdf;\\ati-server\JILLP - Attachment\12-26 PHILIPS.pdf;\\ati-server\JILLP - Attachment\20603121_2326 - Driver Spec sheet QA (1).pdf</v>
          </cell>
          <cell r="H11828">
            <v>140014</v>
          </cell>
          <cell r="I11828" t="str">
            <v>No</v>
          </cell>
          <cell r="J11828" t="str">
            <v>NOS</v>
          </cell>
          <cell r="K11828" t="str">
            <v>POTTED</v>
          </cell>
          <cell r="L11828" t="str">
            <v>DRV</v>
          </cell>
        </row>
        <row r="11829">
          <cell r="A11829">
            <v>20603120</v>
          </cell>
          <cell r="B11829" t="str">
            <v>MI-DRVR-SYSKA_2_HOUSING-30-40V-120mA-280mA-6W-11W-MT7939 (PTD)</v>
          </cell>
          <cell r="C11829">
            <v>539</v>
          </cell>
          <cell r="D11829">
            <v>107.3464</v>
          </cell>
          <cell r="G11829" t="str">
            <v>\\ati-server\JILLP - Attachment\JI-ENG-IND-201.pdf;\\ati-server\JILLP - Attachment\5-10W HAVELLS.pdf;\\ati-server\JILLP - Attachment\5-10W PHILIPS.pdf;\\ati-server\JILLP - Attachment\20603120_2325 - Driver Spec sheet QA (1).pdf</v>
          </cell>
          <cell r="H11829">
            <v>131466</v>
          </cell>
          <cell r="I11829" t="str">
            <v>No</v>
          </cell>
          <cell r="J11829" t="str">
            <v>NOS</v>
          </cell>
          <cell r="K11829" t="str">
            <v>POTTED</v>
          </cell>
          <cell r="L11829" t="str">
            <v>DRV</v>
          </cell>
        </row>
        <row r="11830">
          <cell r="A11830">
            <v>20603119</v>
          </cell>
          <cell r="B11830" t="str">
            <v>MI-DRVR-ECL-HB-140V_660mA-100W-MT7939C2-R8</v>
          </cell>
          <cell r="C11830">
            <v>421</v>
          </cell>
          <cell r="D11830">
            <v>592.92330000000004</v>
          </cell>
          <cell r="I11830" t="str">
            <v>No</v>
          </cell>
          <cell r="J11830" t="str">
            <v>NOS</v>
          </cell>
          <cell r="K11830" t="str">
            <v>POTTED</v>
          </cell>
          <cell r="L11830" t="str">
            <v>DRV</v>
          </cell>
        </row>
        <row r="11831">
          <cell r="A11831">
            <v>20603118</v>
          </cell>
          <cell r="B11831" t="str">
            <v>MI-DRVR-SYSKA_3_ HOUSING-36V-1000mA-40W-MT7939-PH-CM</v>
          </cell>
          <cell r="C11831">
            <v>158</v>
          </cell>
          <cell r="D11831">
            <v>134.8794</v>
          </cell>
          <cell r="I11831" t="str">
            <v>No</v>
          </cell>
          <cell r="J11831" t="str">
            <v>NOS</v>
          </cell>
          <cell r="K11831" t="str">
            <v>POTTED</v>
          </cell>
          <cell r="L11831" t="str">
            <v>DRV</v>
          </cell>
        </row>
        <row r="11832">
          <cell r="A11832">
            <v>20603117</v>
          </cell>
          <cell r="B11832" t="str">
            <v>MI-DRVR-180-290V-600mA-800mA-200W-MT7939</v>
          </cell>
          <cell r="C11832">
            <v>9</v>
          </cell>
          <cell r="D11832">
            <v>507.52760000000001</v>
          </cell>
          <cell r="I11832" t="str">
            <v>No</v>
          </cell>
          <cell r="J11832" t="str">
            <v>NOS</v>
          </cell>
          <cell r="K11832" t="str">
            <v>POTTED</v>
          </cell>
          <cell r="L11832" t="str">
            <v>DRV</v>
          </cell>
        </row>
        <row r="11833">
          <cell r="A11833">
            <v>20603116</v>
          </cell>
          <cell r="B11833" t="str">
            <v>MI-DRVR-SYSKA_3_ BOX-36V-420mA-18W-MT79398-PH-CM SURGE</v>
          </cell>
          <cell r="C11833">
            <v>74</v>
          </cell>
          <cell r="D11833">
            <v>106.9119</v>
          </cell>
          <cell r="I11833" t="str">
            <v>No</v>
          </cell>
          <cell r="J11833" t="str">
            <v>NOS</v>
          </cell>
          <cell r="K11833" t="str">
            <v>POTTED</v>
          </cell>
          <cell r="L11833" t="str">
            <v>DRV</v>
          </cell>
        </row>
        <row r="11834">
          <cell r="A11834">
            <v>20603115</v>
          </cell>
          <cell r="B11834" t="str">
            <v>MI-DRVR-ECL-PRO-R1-STL-42V_700mA-35W-MT7939C2</v>
          </cell>
          <cell r="C11834">
            <v>508</v>
          </cell>
          <cell r="D11834">
            <v>147.87960000000001</v>
          </cell>
          <cell r="G11834" t="str">
            <v>\\ati-server\JILLP - Attachment\PHILIPS DRIVER R1 65-30W update.pdf;\\ati-server\JILLP - Attachment\PHILIPS DRIVER R1 65-30W update.cdr</v>
          </cell>
          <cell r="H11834">
            <v>169000</v>
          </cell>
          <cell r="I11834" t="str">
            <v>No</v>
          </cell>
          <cell r="J11834" t="str">
            <v>NOS</v>
          </cell>
          <cell r="K11834" t="str">
            <v>POTTED</v>
          </cell>
          <cell r="L11834" t="str">
            <v>DRV</v>
          </cell>
        </row>
        <row r="11835">
          <cell r="A11835">
            <v>20603114</v>
          </cell>
          <cell r="B11835" t="str">
            <v>MI-DRVR-ECL-PRO-R1-STL-120V_700mA-90W-MT7939C2</v>
          </cell>
          <cell r="C11835">
            <v>26</v>
          </cell>
          <cell r="D11835">
            <v>305.89499999999998</v>
          </cell>
          <cell r="G11835" t="str">
            <v>\\ati-server\JILLP - Attachment\PHILIPS DRIVER R1 95-85W.pdf;\\ati-server\JILLP - Attachment\PHILIPS DRIVER R1 95-85W.cdr;\\ati-server\JILLP - Attachment\20603114-90W ECL PRO R1 STL 120V 700mA SPECIFICATION SHEET.pdf</v>
          </cell>
          <cell r="H11835">
            <v>171854</v>
          </cell>
          <cell r="I11835" t="str">
            <v>No</v>
          </cell>
          <cell r="J11835" t="str">
            <v>NOS</v>
          </cell>
          <cell r="K11835" t="str">
            <v>POTTED</v>
          </cell>
          <cell r="L11835" t="str">
            <v>DRV</v>
          </cell>
        </row>
        <row r="11836">
          <cell r="A11836">
            <v>20603113</v>
          </cell>
          <cell r="B11836" t="str">
            <v>MI-DRVR-SYSKA_3_HOUSING-54-82V-270mA-710mA-25W-40W-MT7939</v>
          </cell>
          <cell r="C11836">
            <v>21</v>
          </cell>
          <cell r="D11836">
            <v>135.56209999999999</v>
          </cell>
          <cell r="G11836" t="str">
            <v>\\ati-server\JILLP - Attachment\12-26 HAVELLS (1).pdf;\\ati-server\JILLP - Attachment\12-26 PHILIPS.pdf;\\ati-server\JILLP - Attachment\28-40W HAVELLS.pdf;\\ati-server\JILLP - Attachment\28-40W PHILIPS.pdf;\\ati-server\JILLP - Attachment\20603113 - Driver Spec sheet QA (1).pdf</v>
          </cell>
          <cell r="H11836">
            <v>140099</v>
          </cell>
          <cell r="I11836" t="str">
            <v>No</v>
          </cell>
          <cell r="J11836" t="str">
            <v>NOS</v>
          </cell>
          <cell r="K11836" t="str">
            <v>POTTED</v>
          </cell>
          <cell r="L11836" t="str">
            <v>DRV</v>
          </cell>
        </row>
        <row r="11837">
          <cell r="A11837">
            <v>20603112</v>
          </cell>
          <cell r="B11837" t="str">
            <v>MI-DRVR-DN-30V-140mA-5W-MT79398-CM SURGE-PH</v>
          </cell>
          <cell r="C11837">
            <v>109</v>
          </cell>
          <cell r="D11837">
            <v>89.837500000000006</v>
          </cell>
          <cell r="I11837" t="str">
            <v>No</v>
          </cell>
          <cell r="J11837" t="str">
            <v>NOS</v>
          </cell>
          <cell r="K11837" t="str">
            <v>POTTED</v>
          </cell>
          <cell r="L11837" t="str">
            <v>DRV</v>
          </cell>
        </row>
        <row r="11838">
          <cell r="A11838">
            <v>20603111</v>
          </cell>
          <cell r="B11838" t="str">
            <v>MI-DRVR-ECL-PRO-R1-STL-30V_700mA-25W-MT7939C2</v>
          </cell>
          <cell r="C11838">
            <v>167</v>
          </cell>
          <cell r="D11838">
            <v>132.2388</v>
          </cell>
          <cell r="G11838" t="str">
            <v>\\ati-server\JILLP - Attachment\PHILIPS DRIVER R1 30-8W.pdf</v>
          </cell>
          <cell r="H11838">
            <v>167081</v>
          </cell>
          <cell r="I11838" t="str">
            <v>No</v>
          </cell>
          <cell r="J11838" t="str">
            <v>NOS</v>
          </cell>
          <cell r="K11838" t="str">
            <v>POTTED</v>
          </cell>
          <cell r="L11838" t="str">
            <v>DRV</v>
          </cell>
        </row>
        <row r="11839">
          <cell r="A11839">
            <v>20603110</v>
          </cell>
          <cell r="B11839" t="str">
            <v>MI-DRVR-ECL-PRO-R1-STL-60V_700mA-45W-MT7939C2</v>
          </cell>
          <cell r="C11839">
            <v>626</v>
          </cell>
          <cell r="D11839">
            <v>142.69460000000001</v>
          </cell>
          <cell r="G11839" t="str">
            <v>\\ati-server\JILLP - Attachment\PHILIPS DRIVER R1 65-30W update.pdf;\\ati-server\JILLP - Attachment\PHILIPS DRIVER R1 65-30W update.cdr</v>
          </cell>
          <cell r="H11839">
            <v>168995</v>
          </cell>
          <cell r="I11839" t="str">
            <v>No</v>
          </cell>
          <cell r="J11839" t="str">
            <v>NOS</v>
          </cell>
          <cell r="K11839" t="str">
            <v>POTTED</v>
          </cell>
          <cell r="L11839" t="str">
            <v>DRV</v>
          </cell>
        </row>
        <row r="11840">
          <cell r="A11840">
            <v>20603109</v>
          </cell>
          <cell r="B11840" t="str">
            <v>MI-DRVR-ECL-PRO-R1-STL-90V_700mA-70W-MT7939C2</v>
          </cell>
          <cell r="C11840">
            <v>584</v>
          </cell>
          <cell r="D11840">
            <v>213.8613</v>
          </cell>
          <cell r="G11840" t="str">
            <v>\\ati-server\JILLP - Attachment\PHILIPS DRIVER R1 85-65W.pdf;\\ati-server\JILLP - Attachment\PHILIPS DRIVER R1 85-65W.cdr</v>
          </cell>
          <cell r="H11840">
            <v>171319</v>
          </cell>
          <cell r="I11840" t="str">
            <v>No</v>
          </cell>
          <cell r="J11840" t="str">
            <v>NOS</v>
          </cell>
          <cell r="K11840" t="str">
            <v>POTTED</v>
          </cell>
          <cell r="L11840" t="str">
            <v>DRV</v>
          </cell>
        </row>
        <row r="11841">
          <cell r="A11841">
            <v>20603108</v>
          </cell>
          <cell r="B11841" t="str">
            <v>MI-DRVR-AES_HOUSING-30-40V-650mA-1000mA-28W-40W-MT7939-RF</v>
          </cell>
          <cell r="C11841">
            <v>2</v>
          </cell>
          <cell r="D11841">
            <v>332.15</v>
          </cell>
          <cell r="G11841" t="str">
            <v>\\ati-server\JILLP - Attachment\28-40W HAVELLS.pdf;\\ati-server\JILLP - Attachment\28-40W PHILIPS.pdf;\\ati-server\JILLP - Attachment\20603108 - Driver Spec sheet QA (1).pdf</v>
          </cell>
          <cell r="H11841">
            <v>140127</v>
          </cell>
          <cell r="I11841" t="str">
            <v>No</v>
          </cell>
          <cell r="J11841" t="str">
            <v>NOS</v>
          </cell>
          <cell r="K11841" t="str">
            <v>POTTED</v>
          </cell>
          <cell r="L11841" t="str">
            <v>DRV</v>
          </cell>
        </row>
        <row r="11842">
          <cell r="A11842">
            <v>20603107</v>
          </cell>
          <cell r="B11842" t="str">
            <v>MI-DRVR-AES_HOUSING-30-40V-280mA-620mA-12W-25W-MT7939-RF</v>
          </cell>
          <cell r="C11842">
            <v>27</v>
          </cell>
          <cell r="D11842">
            <v>162.5504</v>
          </cell>
          <cell r="G11842" t="str">
            <v>\\ati-server\JILLP - Attachment\12-26 HAVELLS (1).pdf;\\ati-server\JILLP - Attachment\12-26 PHILIPS.pdf;\\ati-server\JILLP - Attachment\20603107_2340 - Driver Spec sheet QA (1).pdf</v>
          </cell>
          <cell r="H11842">
            <v>140095</v>
          </cell>
          <cell r="I11842" t="str">
            <v>No</v>
          </cell>
          <cell r="J11842" t="str">
            <v>NOS</v>
          </cell>
          <cell r="K11842" t="str">
            <v>POTTED</v>
          </cell>
          <cell r="L11842" t="str">
            <v>DRV</v>
          </cell>
        </row>
        <row r="11843">
          <cell r="A11843">
            <v>20603106</v>
          </cell>
          <cell r="B11843" t="str">
            <v>MI-DRVR-AES_HOUSING-30-40V-180mA-290mA-7W-10W-MT7939-RF</v>
          </cell>
          <cell r="C11843">
            <v>3</v>
          </cell>
          <cell r="D11843">
            <v>159.40520000000001</v>
          </cell>
          <cell r="G11843" t="str">
            <v>\\ati-server\JILLP - Attachment\5-10W HAVELLS.pdf;\\ati-server\JILLP - Attachment\5-10W PHILIPS.pdf;\\ati-server\JILLP - Attachment\20603106_2341 - Driver Spec sheet QA (1).pdf</v>
          </cell>
          <cell r="H11843">
            <v>139994</v>
          </cell>
          <cell r="I11843" t="str">
            <v>No</v>
          </cell>
          <cell r="J11843" t="str">
            <v>NOS</v>
          </cell>
          <cell r="K11843" t="str">
            <v>POTTED</v>
          </cell>
          <cell r="L11843" t="str">
            <v>DRV</v>
          </cell>
        </row>
        <row r="11844">
          <cell r="A11844">
            <v>20603105</v>
          </cell>
          <cell r="B11844" t="str">
            <v>MI-DRVR-SYSKA_3_HOUSING-30-40V-600mA-1000mA-25W-40W-MT7939 (CM)</v>
          </cell>
          <cell r="C11844">
            <v>1582</v>
          </cell>
          <cell r="D11844">
            <v>143.64099999999999</v>
          </cell>
          <cell r="G11844" t="str">
            <v>\\ati-server\JILLP - Attachment\12-26 HAVELLS (1).pdf;\\ati-server\JILLP - Attachment\12-26 PHILIPS.pdf;\\ati-server\JILLP - Attachment\28-40W HAVELLS.pdf;\\ati-server\JILLP - Attachment\28-40W PHILIPS.pdf</v>
          </cell>
          <cell r="H11844">
            <v>140101</v>
          </cell>
          <cell r="I11844" t="str">
            <v>No</v>
          </cell>
          <cell r="J11844" t="str">
            <v>NOS</v>
          </cell>
          <cell r="K11844" t="str">
            <v>POTTED</v>
          </cell>
          <cell r="L11844" t="str">
            <v>DRV</v>
          </cell>
        </row>
        <row r="11845">
          <cell r="A11845">
            <v>20603104</v>
          </cell>
          <cell r="B11845" t="str">
            <v>MI-DRVR-AES_ HOUSING-30V-220mA-8W-MT79398-RF</v>
          </cell>
          <cell r="C11845">
            <v>16</v>
          </cell>
          <cell r="D11845">
            <v>161.3869</v>
          </cell>
          <cell r="I11845" t="str">
            <v>No</v>
          </cell>
          <cell r="J11845" t="str">
            <v>NOS</v>
          </cell>
          <cell r="K11845" t="str">
            <v>POTTED</v>
          </cell>
          <cell r="L11845" t="str">
            <v>DRV</v>
          </cell>
        </row>
        <row r="11846">
          <cell r="A11846">
            <v>20603103</v>
          </cell>
          <cell r="B11846" t="str">
            <v>MI-DRVR-HB-144V_660mA-100W-SD7800-A-NI</v>
          </cell>
          <cell r="C11846">
            <v>1496</v>
          </cell>
          <cell r="D11846">
            <v>243.21010000000001</v>
          </cell>
          <cell r="G11846" t="str">
            <v>\\ati-server\JILLP - Attachment\PHILIPS DRIVER R1 110-95W update.pdf;\\ati-server\JILLP - Attachment\20603103 - Driver Spec sheet QA.pdf</v>
          </cell>
          <cell r="H11846">
            <v>167380</v>
          </cell>
          <cell r="I11846" t="str">
            <v>No</v>
          </cell>
          <cell r="J11846" t="str">
            <v>NOS</v>
          </cell>
          <cell r="K11846" t="str">
            <v>POTTED</v>
          </cell>
          <cell r="L11846" t="str">
            <v>DRV</v>
          </cell>
        </row>
        <row r="11847">
          <cell r="A11847">
            <v>20603102</v>
          </cell>
          <cell r="B11847" t="str">
            <v>MI-DRVR-HB-144V_800mA-120W-SD7800-A-NI</v>
          </cell>
          <cell r="C11847">
            <v>644</v>
          </cell>
          <cell r="D11847">
            <v>253.92670000000001</v>
          </cell>
          <cell r="G11847" t="str">
            <v>\\ati-server\JILLP - Attachment\PHILIPS DRIVER R1 130-110W UPDATE.pdf</v>
          </cell>
          <cell r="H11847">
            <v>167693</v>
          </cell>
          <cell r="I11847" t="str">
            <v>No</v>
          </cell>
          <cell r="J11847" t="str">
            <v>NOS</v>
          </cell>
          <cell r="K11847" t="str">
            <v>POTTED</v>
          </cell>
          <cell r="L11847" t="str">
            <v>DRV</v>
          </cell>
        </row>
        <row r="11848">
          <cell r="A11848">
            <v>20603101</v>
          </cell>
          <cell r="B11848" t="str">
            <v>MI-DRVR-AES_HOUSING-30-40V-550mA-1000mA-25W-40W-MT7939-RF(NOT IN USED)</v>
          </cell>
          <cell r="C11848">
            <v>0</v>
          </cell>
          <cell r="D11848">
            <v>208.88890000000001</v>
          </cell>
          <cell r="I11848" t="str">
            <v>Yes</v>
          </cell>
          <cell r="J11848" t="str">
            <v>NOS</v>
          </cell>
          <cell r="K11848" t="str">
            <v>POTTED</v>
          </cell>
          <cell r="L11848" t="str">
            <v>DRV</v>
          </cell>
        </row>
        <row r="11849">
          <cell r="A11849">
            <v>20603100</v>
          </cell>
          <cell r="B11849" t="str">
            <v>MI-DRVR-UKP_HOUSING-30-40V-1050mA-1430mA-45W-60W-MT7939-RF</v>
          </cell>
          <cell r="C11849">
            <v>0</v>
          </cell>
          <cell r="D11849">
            <v>181.71</v>
          </cell>
          <cell r="G11849" t="str">
            <v>\\ati-server\JILLP - Attachment\42-55W PHILIPS.pdf;\\ati-server\JILLP - Attachment\56-62W PHILIPS.pdf;\\ati-server\JILLP - Attachment\HAVELLS 42-55W.pdf;\\ati-server\JILLP - Attachment\HAVELLS 56-62W.pdf</v>
          </cell>
          <cell r="H11849">
            <v>147840</v>
          </cell>
          <cell r="I11849" t="str">
            <v>No</v>
          </cell>
          <cell r="J11849" t="str">
            <v>NOS</v>
          </cell>
          <cell r="K11849" t="str">
            <v>POTTED</v>
          </cell>
          <cell r="L11849" t="str">
            <v>DRV</v>
          </cell>
        </row>
        <row r="11850">
          <cell r="A11850">
            <v>20603099</v>
          </cell>
          <cell r="B11850" t="str">
            <v>MI-DRVR-AES_HOUSING-30-40V-280mA-550mA-12W-20W-MT7939-RF(NOT IN USED)</v>
          </cell>
          <cell r="C11850">
            <v>0</v>
          </cell>
          <cell r="D11850">
            <v>187.55760000000001</v>
          </cell>
          <cell r="I11850" t="str">
            <v>Yes</v>
          </cell>
          <cell r="J11850" t="str">
            <v>NOS</v>
          </cell>
          <cell r="K11850" t="str">
            <v>POTTED</v>
          </cell>
          <cell r="L11850" t="str">
            <v>DRV</v>
          </cell>
        </row>
        <row r="11851">
          <cell r="A11851">
            <v>20603098</v>
          </cell>
          <cell r="B11851" t="str">
            <v>MI-DRVR-AES_HOUSING-7-10V-400mA-680mA-5W-8W-MT7939-RF(NOT IN USED)</v>
          </cell>
          <cell r="C11851">
            <v>0</v>
          </cell>
          <cell r="D11851">
            <v>0</v>
          </cell>
          <cell r="I11851" t="str">
            <v>Yes</v>
          </cell>
          <cell r="J11851" t="str">
            <v>NOS</v>
          </cell>
          <cell r="K11851" t="str">
            <v>POTTED</v>
          </cell>
          <cell r="L11851" t="str">
            <v>DRV</v>
          </cell>
        </row>
        <row r="11852">
          <cell r="A11852">
            <v>20603097</v>
          </cell>
          <cell r="B11852" t="str">
            <v>MI-DRVR-ECL-STL-120V_600mA-80W-MT7939C2</v>
          </cell>
          <cell r="C11852">
            <v>102</v>
          </cell>
          <cell r="D11852">
            <v>201.51660000000001</v>
          </cell>
          <cell r="G11852" t="str">
            <v>\\ati-server\JILLP - Attachment\PHILIPS DRIVER R1 85-65W.pdf;\\ati-server\JILLP - Attachment\PHILIPS DRIVER R1 85-65W.cdr</v>
          </cell>
          <cell r="H11852">
            <v>171316</v>
          </cell>
          <cell r="I11852" t="str">
            <v>No</v>
          </cell>
          <cell r="J11852" t="str">
            <v>NOS</v>
          </cell>
          <cell r="K11852" t="str">
            <v>POTTED</v>
          </cell>
          <cell r="L11852" t="str">
            <v>DRV</v>
          </cell>
        </row>
        <row r="11853">
          <cell r="A11853">
            <v>20603096</v>
          </cell>
          <cell r="B11853" t="str">
            <v>MI-DRVR-ECL-STL-108V_680mA-80W-MT7939C2</v>
          </cell>
          <cell r="C11853">
            <v>0</v>
          </cell>
          <cell r="D11853">
            <v>0</v>
          </cell>
          <cell r="I11853" t="str">
            <v>No</v>
          </cell>
          <cell r="J11853" t="str">
            <v>NOS</v>
          </cell>
          <cell r="K11853" t="str">
            <v>POTTED</v>
          </cell>
          <cell r="L11853" t="str">
            <v>DRV</v>
          </cell>
        </row>
        <row r="11854">
          <cell r="A11854">
            <v>20603095</v>
          </cell>
          <cell r="B11854" t="str">
            <v>MI-DRVR-ECL-HB-136V_550mA-80W-MT7939C2-V2</v>
          </cell>
          <cell r="C11854">
            <v>49</v>
          </cell>
          <cell r="D11854">
            <v>198.98769999999999</v>
          </cell>
          <cell r="G11854" t="str">
            <v>\\ati-server\JILLP - Attachment\PHILIPS DRIVER R1 85-65W.pdf;\\ati-server\JILLP - Attachment\PHILIPS DRIVER R1 85-65W.cdr</v>
          </cell>
          <cell r="H11854">
            <v>171321</v>
          </cell>
          <cell r="I11854" t="str">
            <v>No</v>
          </cell>
          <cell r="J11854" t="str">
            <v>NOS</v>
          </cell>
          <cell r="K11854" t="str">
            <v>POTTED</v>
          </cell>
          <cell r="L11854" t="str">
            <v>DRV</v>
          </cell>
        </row>
        <row r="11855">
          <cell r="A11855">
            <v>20603094</v>
          </cell>
          <cell r="B11855" t="str">
            <v>MI-DRVR-BTN-CC-10THD-64V-560mA-40W-PTD-HVL-IP40-MT7939</v>
          </cell>
          <cell r="C11855">
            <v>120</v>
          </cell>
          <cell r="D11855">
            <v>151.39420000000001</v>
          </cell>
          <cell r="I11855" t="str">
            <v>No</v>
          </cell>
          <cell r="J11855" t="str">
            <v>NOS</v>
          </cell>
          <cell r="K11855" t="str">
            <v>POTTED</v>
          </cell>
          <cell r="L11855" t="str">
            <v>DRV</v>
          </cell>
        </row>
        <row r="11856">
          <cell r="A11856">
            <v>20603093</v>
          </cell>
          <cell r="B11856" t="str">
            <v>MI-DRVR-BTN-CC-10THD-66V-620mA-45W-PTD-HVL-IP40-MT7939</v>
          </cell>
          <cell r="C11856">
            <v>480</v>
          </cell>
          <cell r="D11856">
            <v>166.90819999999999</v>
          </cell>
          <cell r="I11856" t="str">
            <v>No</v>
          </cell>
          <cell r="J11856" t="str">
            <v>NOS</v>
          </cell>
          <cell r="K11856" t="str">
            <v>POTTED</v>
          </cell>
          <cell r="L11856" t="str">
            <v>DRV</v>
          </cell>
        </row>
        <row r="11857">
          <cell r="A11857">
            <v>20603092</v>
          </cell>
          <cell r="B11857" t="str">
            <v>MI-DRVR-UP/DN-30V-275mA-10W-MT79398-CM SURGE-PH</v>
          </cell>
          <cell r="C11857">
            <v>13</v>
          </cell>
          <cell r="D11857">
            <v>95.153099999999995</v>
          </cell>
          <cell r="G11857" t="str">
            <v>\\ati-server\JILLP - Attachment\20603092- 10W DRVR LFF SPECIFICATION SHEET 30V 275mA.pdf</v>
          </cell>
          <cell r="H11857">
            <v>172950</v>
          </cell>
          <cell r="I11857" t="str">
            <v>No</v>
          </cell>
          <cell r="J11857" t="str">
            <v>NOS</v>
          </cell>
          <cell r="K11857" t="str">
            <v>POTTED</v>
          </cell>
          <cell r="L11857" t="str">
            <v>DRV</v>
          </cell>
        </row>
        <row r="11858">
          <cell r="A11858">
            <v>20603091</v>
          </cell>
          <cell r="B11858" t="str">
            <v>MI-DRVR-ECL-HB-170-280V-600mA-800mA-150W-200W-MT7939</v>
          </cell>
          <cell r="C11858">
            <v>98</v>
          </cell>
          <cell r="D11858">
            <v>624.22630000000004</v>
          </cell>
          <cell r="I11858" t="str">
            <v>No</v>
          </cell>
          <cell r="J11858" t="str">
            <v>NOS</v>
          </cell>
          <cell r="K11858" t="str">
            <v>POTTED</v>
          </cell>
          <cell r="L11858" t="str">
            <v>DRV</v>
          </cell>
        </row>
        <row r="11859">
          <cell r="A11859">
            <v>20603090</v>
          </cell>
          <cell r="B11859" t="str">
            <v>MI-DRVR-UNECO DL-36V-1000mA-40W-MT7939</v>
          </cell>
          <cell r="C11859">
            <v>132</v>
          </cell>
          <cell r="D11859">
            <v>131.2278</v>
          </cell>
          <cell r="I11859" t="str">
            <v>No</v>
          </cell>
          <cell r="J11859" t="str">
            <v>NOS</v>
          </cell>
          <cell r="K11859" t="str">
            <v>POTTED</v>
          </cell>
          <cell r="L11859" t="str">
            <v>DRV</v>
          </cell>
        </row>
        <row r="11860">
          <cell r="A11860">
            <v>20603089</v>
          </cell>
          <cell r="B11860" t="str">
            <v>MI-DRVR-UNECO DL-36V-750mA-30W-MT7939</v>
          </cell>
          <cell r="C11860">
            <v>185</v>
          </cell>
          <cell r="D11860">
            <v>124.3922</v>
          </cell>
          <cell r="I11860" t="str">
            <v>No</v>
          </cell>
          <cell r="J11860" t="str">
            <v>NOS</v>
          </cell>
          <cell r="K11860" t="str">
            <v>POTTED</v>
          </cell>
          <cell r="L11860" t="str">
            <v>DRV</v>
          </cell>
        </row>
        <row r="11861">
          <cell r="A11861">
            <v>20603088</v>
          </cell>
          <cell r="B11861" t="str">
            <v>MI-DRVR-UNECO DL-30-40V-600mA-1000mA-25W-40W-MT7939 (PTD)</v>
          </cell>
          <cell r="C11861">
            <v>2</v>
          </cell>
          <cell r="D11861">
            <v>150.35480000000001</v>
          </cell>
          <cell r="G11861" t="str">
            <v>\\ati-server\JILLP - Attachment\12-26 HAVELLS (1).pdf;\\ati-server\JILLP - Attachment\12-26 PHILIPS.pdf;\\ati-server\JILLP - Attachment\28-40W HAVELLS.pdf;\\ati-server\JILLP - Attachment\28-40W PHILIPS.pdf</v>
          </cell>
          <cell r="H11861">
            <v>140100</v>
          </cell>
          <cell r="I11861" t="str">
            <v>No</v>
          </cell>
          <cell r="J11861" t="str">
            <v>NOS</v>
          </cell>
          <cell r="K11861" t="str">
            <v>POTTED</v>
          </cell>
          <cell r="L11861" t="str">
            <v>DRV</v>
          </cell>
        </row>
        <row r="11862">
          <cell r="A11862">
            <v>20603087</v>
          </cell>
          <cell r="B11862" t="str">
            <v>MI-SPD-UNV-10KV-(61*36*16MM)-SURYA</v>
          </cell>
          <cell r="C11862">
            <v>1</v>
          </cell>
          <cell r="D11862">
            <v>74.837000000000003</v>
          </cell>
          <cell r="I11862" t="str">
            <v>No</v>
          </cell>
          <cell r="J11862" t="str">
            <v>NOS</v>
          </cell>
          <cell r="K11862" t="str">
            <v>POTTED</v>
          </cell>
          <cell r="L11862" t="str">
            <v>DRV</v>
          </cell>
        </row>
        <row r="11863">
          <cell r="A11863">
            <v>20603086</v>
          </cell>
          <cell r="B11863" t="str">
            <v>MI-DRVR-ST-TG-99V_545mA-60W-MT7939C2</v>
          </cell>
          <cell r="C11863">
            <v>21</v>
          </cell>
          <cell r="D11863">
            <v>201.852</v>
          </cell>
          <cell r="I11863" t="str">
            <v>No</v>
          </cell>
          <cell r="J11863" t="str">
            <v>NOS</v>
          </cell>
          <cell r="K11863" t="str">
            <v>POTTED</v>
          </cell>
          <cell r="L11863" t="str">
            <v>DRV</v>
          </cell>
        </row>
        <row r="11864">
          <cell r="A11864">
            <v>20603085</v>
          </cell>
          <cell r="B11864" t="str">
            <v>MI-DRVR-RIVO-59V-175mA-12W-ROUND-MT79398</v>
          </cell>
          <cell r="C11864">
            <v>80</v>
          </cell>
          <cell r="D11864">
            <v>121.0966</v>
          </cell>
          <cell r="I11864" t="str">
            <v>No</v>
          </cell>
          <cell r="J11864" t="str">
            <v>NOS</v>
          </cell>
          <cell r="K11864" t="str">
            <v>POTTED</v>
          </cell>
          <cell r="L11864" t="str">
            <v>DRV</v>
          </cell>
        </row>
        <row r="11865">
          <cell r="A11865">
            <v>20603084</v>
          </cell>
          <cell r="B11865" t="str">
            <v>MI-DRVR-RIVO-68V-320mA-24W-161MM-MT79398</v>
          </cell>
          <cell r="C11865">
            <v>91</v>
          </cell>
          <cell r="D11865">
            <v>105.8206</v>
          </cell>
          <cell r="I11865" t="str">
            <v>No</v>
          </cell>
          <cell r="J11865" t="str">
            <v>NOS</v>
          </cell>
          <cell r="K11865" t="str">
            <v>POTTED</v>
          </cell>
          <cell r="L11865" t="str">
            <v>DRV</v>
          </cell>
        </row>
        <row r="11866">
          <cell r="A11866">
            <v>20603083</v>
          </cell>
          <cell r="B11866" t="str">
            <v>MI-DRVR-BTN-CC-10THD-67V -540mA-40W-PTD-HVL-V2</v>
          </cell>
          <cell r="C11866">
            <v>168</v>
          </cell>
          <cell r="D11866">
            <v>140.27690000000001</v>
          </cell>
          <cell r="I11866" t="str">
            <v>No</v>
          </cell>
          <cell r="J11866" t="str">
            <v>NOS</v>
          </cell>
          <cell r="K11866" t="str">
            <v>POTTED</v>
          </cell>
          <cell r="L11866" t="str">
            <v>DRV</v>
          </cell>
        </row>
        <row r="11867">
          <cell r="A11867">
            <v>20603082</v>
          </cell>
          <cell r="B11867" t="str">
            <v>MI-DRVR-PNL-80mm/100mm-36V-520mA-20W-BJ-MT79398</v>
          </cell>
          <cell r="C11867">
            <v>0</v>
          </cell>
          <cell r="D11867">
            <v>0</v>
          </cell>
          <cell r="I11867" t="str">
            <v>No</v>
          </cell>
          <cell r="J11867" t="str">
            <v>NOS</v>
          </cell>
          <cell r="K11867" t="str">
            <v>POTTED</v>
          </cell>
          <cell r="L11867" t="str">
            <v>DRV</v>
          </cell>
        </row>
        <row r="11868">
          <cell r="A11868">
            <v>20603081</v>
          </cell>
          <cell r="B11868" t="str">
            <v>MI-DRVR-PNL-100mm-36V-130mA-5W-MT79398</v>
          </cell>
          <cell r="C11868">
            <v>1</v>
          </cell>
          <cell r="D11868">
            <v>99.38</v>
          </cell>
          <cell r="I11868" t="str">
            <v>No</v>
          </cell>
          <cell r="J11868" t="str">
            <v>NOS</v>
          </cell>
          <cell r="K11868" t="str">
            <v>POTTED</v>
          </cell>
          <cell r="L11868" t="str">
            <v>DRV</v>
          </cell>
        </row>
        <row r="11869">
          <cell r="A11869">
            <v>20603080</v>
          </cell>
          <cell r="B11869" t="str">
            <v>MI-DRVR-PNL-100mm-36V-350mA-15W-MT79398</v>
          </cell>
          <cell r="C11869">
            <v>74</v>
          </cell>
          <cell r="D11869">
            <v>92.593100000000007</v>
          </cell>
          <cell r="I11869" t="str">
            <v>No</v>
          </cell>
          <cell r="J11869" t="str">
            <v>NOS</v>
          </cell>
          <cell r="K11869" t="str">
            <v>POTTED</v>
          </cell>
          <cell r="L11869" t="str">
            <v>DRV</v>
          </cell>
        </row>
        <row r="11870">
          <cell r="A11870">
            <v>20603079</v>
          </cell>
          <cell r="B11870" t="str">
            <v>MI-DRVR-PNL-100mm-36V-250mA-10W-MT79398</v>
          </cell>
          <cell r="C11870">
            <v>858</v>
          </cell>
          <cell r="D11870">
            <v>100.6122</v>
          </cell>
          <cell r="I11870" t="str">
            <v>No</v>
          </cell>
          <cell r="J11870" t="str">
            <v>NOS</v>
          </cell>
          <cell r="K11870" t="str">
            <v>POTTED</v>
          </cell>
          <cell r="L11870" t="str">
            <v>DRV</v>
          </cell>
        </row>
        <row r="11871">
          <cell r="A11871">
            <v>20603078</v>
          </cell>
          <cell r="B11871" t="str">
            <v>MI-DRVR-PNL-36V-130mA-6W-MT79398-PH-TRADE</v>
          </cell>
          <cell r="C11871">
            <v>592</v>
          </cell>
          <cell r="D11871">
            <v>95.732900000000001</v>
          </cell>
          <cell r="I11871" t="str">
            <v>No</v>
          </cell>
          <cell r="J11871" t="str">
            <v>NOS</v>
          </cell>
          <cell r="K11871" t="str">
            <v>POTTED</v>
          </cell>
          <cell r="L11871" t="str">
            <v>DRV</v>
          </cell>
        </row>
        <row r="11872">
          <cell r="A11872">
            <v>20603077</v>
          </cell>
          <cell r="B11872" t="str">
            <v>MI-DRVR-PNL-36V-210mA-8W-MT79398-PH-TRADE</v>
          </cell>
          <cell r="C11872">
            <v>59</v>
          </cell>
          <cell r="D11872">
            <v>92.894499999999994</v>
          </cell>
          <cell r="I11872" t="str">
            <v>No</v>
          </cell>
          <cell r="J11872" t="str">
            <v>NOS</v>
          </cell>
          <cell r="K11872" t="str">
            <v>POTTED</v>
          </cell>
          <cell r="L11872" t="str">
            <v>DRV</v>
          </cell>
        </row>
        <row r="11873">
          <cell r="A11873">
            <v>20603076</v>
          </cell>
          <cell r="B11873" t="str">
            <v>MI-DRVR-PNL-36V-250mA-10W-MT79398-PH-TRADE</v>
          </cell>
          <cell r="C11873">
            <v>114</v>
          </cell>
          <cell r="D11873">
            <v>95.410600000000002</v>
          </cell>
          <cell r="I11873" t="str">
            <v>No</v>
          </cell>
          <cell r="J11873" t="str">
            <v>NOS</v>
          </cell>
          <cell r="K11873" t="str">
            <v>POTTED</v>
          </cell>
          <cell r="L11873" t="str">
            <v>DRV</v>
          </cell>
        </row>
        <row r="11874">
          <cell r="A11874">
            <v>20603075</v>
          </cell>
          <cell r="B11874" t="str">
            <v>MI-DRVR-AES_ HOUSING-36V-480mA-20W-MT79398-RF-HVL</v>
          </cell>
          <cell r="C11874">
            <v>588</v>
          </cell>
          <cell r="D11874">
            <v>171.8535</v>
          </cell>
          <cell r="I11874" t="str">
            <v>No</v>
          </cell>
          <cell r="J11874" t="str">
            <v>NOS</v>
          </cell>
          <cell r="K11874" t="str">
            <v>POTTED</v>
          </cell>
          <cell r="L11874" t="str">
            <v>DRV</v>
          </cell>
        </row>
        <row r="11875">
          <cell r="A11875">
            <v>20603074</v>
          </cell>
          <cell r="B11875" t="str">
            <v>MI-DRVR-PNL-100mm-36V-250mA-10W-V2-BP3316D-PH</v>
          </cell>
          <cell r="C11875">
            <v>39</v>
          </cell>
          <cell r="D11875">
            <v>136.12639999999999</v>
          </cell>
          <cell r="I11875" t="str">
            <v>No</v>
          </cell>
          <cell r="J11875" t="str">
            <v>NOS</v>
          </cell>
          <cell r="K11875" t="str">
            <v>POTTED</v>
          </cell>
          <cell r="L11875" t="str">
            <v>DRV</v>
          </cell>
        </row>
        <row r="11876">
          <cell r="A11876">
            <v>20603073</v>
          </cell>
          <cell r="B11876" t="str">
            <v>MI-DRVR-SYSKA_3_ BOX-36V-420mA-18W-MT79398-PH</v>
          </cell>
          <cell r="C11876">
            <v>7</v>
          </cell>
          <cell r="D11876">
            <v>109.9517</v>
          </cell>
          <cell r="I11876" t="str">
            <v>No</v>
          </cell>
          <cell r="J11876" t="str">
            <v>NOS</v>
          </cell>
          <cell r="K11876" t="str">
            <v>POTTED</v>
          </cell>
          <cell r="L11876" t="str">
            <v>DRV</v>
          </cell>
        </row>
        <row r="11877">
          <cell r="A11877">
            <v>20603072</v>
          </cell>
          <cell r="B11877" t="str">
            <v>MI-DRVR-SYSKA_3_ BOX-36V-275mA-12W-MT79398-PH</v>
          </cell>
          <cell r="C11877">
            <v>49</v>
          </cell>
          <cell r="D11877">
            <v>109.1345</v>
          </cell>
          <cell r="I11877" t="str">
            <v>No</v>
          </cell>
          <cell r="J11877" t="str">
            <v>NOS</v>
          </cell>
          <cell r="K11877" t="str">
            <v>POTTED</v>
          </cell>
          <cell r="L11877" t="str">
            <v>DRV</v>
          </cell>
        </row>
        <row r="11878">
          <cell r="A11878">
            <v>20603071</v>
          </cell>
          <cell r="B11878" t="str">
            <v>MI-DRVR-SYSKA_3_ BOX-36V-200mA-8W-MT79398-PH</v>
          </cell>
          <cell r="C11878">
            <v>70</v>
          </cell>
          <cell r="D11878">
            <v>92.904399999999995</v>
          </cell>
          <cell r="I11878" t="str">
            <v>No</v>
          </cell>
          <cell r="J11878" t="str">
            <v>NOS</v>
          </cell>
          <cell r="K11878" t="str">
            <v>POTTED</v>
          </cell>
          <cell r="L11878" t="str">
            <v>DRV</v>
          </cell>
        </row>
        <row r="11879">
          <cell r="A11879">
            <v>20603070</v>
          </cell>
          <cell r="B11879" t="str">
            <v>MI-DRVR-TRACK LIGHT-36V-750mA-30W-MT7939 (INACTIVE)</v>
          </cell>
          <cell r="C11879">
            <v>1299</v>
          </cell>
          <cell r="D11879">
            <v>139.79</v>
          </cell>
          <cell r="G11879" t="str">
            <v>\\ati-server\JILLP - Attachment\JI-ENG-IND-141.pdf</v>
          </cell>
          <cell r="H11879">
            <v>123943</v>
          </cell>
          <cell r="I11879" t="str">
            <v>Yes</v>
          </cell>
          <cell r="J11879" t="str">
            <v>NOS</v>
          </cell>
          <cell r="K11879" t="str">
            <v>POTTED</v>
          </cell>
          <cell r="L11879" t="str">
            <v>DRV</v>
          </cell>
        </row>
        <row r="11880">
          <cell r="A11880">
            <v>20603069</v>
          </cell>
          <cell r="B11880" t="str">
            <v>MI-DRVR-TRACK LIGHT-36V-625mA-25W-MT7939</v>
          </cell>
          <cell r="C11880">
            <v>129</v>
          </cell>
          <cell r="D11880">
            <v>130.76150000000001</v>
          </cell>
          <cell r="G11880" t="str">
            <v>\\ati-server\JILLP - Attachment\JI-ENG-IND-141.pdf</v>
          </cell>
          <cell r="H11880">
            <v>123942</v>
          </cell>
          <cell r="I11880" t="str">
            <v>No</v>
          </cell>
          <cell r="J11880" t="str">
            <v>NOS</v>
          </cell>
          <cell r="K11880" t="str">
            <v>POTTED</v>
          </cell>
          <cell r="L11880" t="str">
            <v>DRV</v>
          </cell>
        </row>
        <row r="11881">
          <cell r="A11881">
            <v>20603068</v>
          </cell>
          <cell r="B11881" t="str">
            <v>MI-DRVR-TRACK LIGHT-36V-350mA-15W-MT79398(NOT IN USED)</v>
          </cell>
          <cell r="C11881">
            <v>0</v>
          </cell>
          <cell r="D11881">
            <v>89.266599999999997</v>
          </cell>
          <cell r="I11881" t="str">
            <v>Yes</v>
          </cell>
          <cell r="J11881" t="str">
            <v>NOS</v>
          </cell>
          <cell r="K11881" t="str">
            <v>POTTED</v>
          </cell>
          <cell r="L11881" t="str">
            <v>DRV</v>
          </cell>
        </row>
        <row r="11882">
          <cell r="A11882">
            <v>20603067</v>
          </cell>
          <cell r="B11882" t="str">
            <v>MI-DRVR-TRACK LIGHT-36V-250mA-10W-MT79398(NOT IN USED)</v>
          </cell>
          <cell r="C11882">
            <v>0</v>
          </cell>
          <cell r="D11882">
            <v>85.868499999999997</v>
          </cell>
          <cell r="I11882" t="str">
            <v>Yes</v>
          </cell>
          <cell r="J11882" t="str">
            <v>NOS</v>
          </cell>
          <cell r="K11882" t="str">
            <v>POTTED</v>
          </cell>
          <cell r="L11882" t="str">
            <v>DRV</v>
          </cell>
        </row>
        <row r="11883">
          <cell r="A11883">
            <v>20603066</v>
          </cell>
          <cell r="B11883" t="str">
            <v>MI-DRVR-ECL-HB-136V_550mA-80W-MT7939C2</v>
          </cell>
          <cell r="C11883">
            <v>107</v>
          </cell>
          <cell r="D11883">
            <v>272.32549999999998</v>
          </cell>
          <cell r="G11883" t="str">
            <v>\\ati-server\JILLP - Attachment\PHILIPS DRIVER R1 85-65W.pdf;\\ati-server\JILLP - Attachment\PHILIPS DRIVER R1 85-65W.cdr</v>
          </cell>
          <cell r="H11883">
            <v>171322</v>
          </cell>
          <cell r="I11883" t="str">
            <v>No</v>
          </cell>
          <cell r="J11883" t="str">
            <v>NOS</v>
          </cell>
          <cell r="K11883" t="str">
            <v>POTTED</v>
          </cell>
          <cell r="L11883" t="str">
            <v>DRV</v>
          </cell>
        </row>
        <row r="11884">
          <cell r="A11884">
            <v>20603065</v>
          </cell>
          <cell r="B11884" t="str">
            <v>MI-SPD-UNV-10KV-(61*36*16MM)</v>
          </cell>
          <cell r="C11884">
            <v>0</v>
          </cell>
          <cell r="D11884">
            <v>77.265299999999996</v>
          </cell>
          <cell r="I11884" t="str">
            <v>No</v>
          </cell>
          <cell r="J11884" t="str">
            <v>NOS</v>
          </cell>
          <cell r="K11884" t="str">
            <v>POTTED</v>
          </cell>
          <cell r="L11884" t="str">
            <v>DRV</v>
          </cell>
        </row>
        <row r="11885">
          <cell r="A11885">
            <v>20603064</v>
          </cell>
          <cell r="B11885" t="str">
            <v>MI-DRVR-PTD-OTD-CC-60V-700mA-45W-MT-C2</v>
          </cell>
          <cell r="C11885">
            <v>467</v>
          </cell>
          <cell r="D11885">
            <v>178.22669999999999</v>
          </cell>
          <cell r="I11885" t="str">
            <v>No</v>
          </cell>
          <cell r="J11885" t="str">
            <v>NOS</v>
          </cell>
          <cell r="K11885" t="str">
            <v>POTTED</v>
          </cell>
          <cell r="L11885" t="str">
            <v>DRV</v>
          </cell>
        </row>
        <row r="11886">
          <cell r="A11886">
            <v>20603063</v>
          </cell>
          <cell r="B11886" t="str">
            <v>MI-DRVR-ECL-HB-140V_660mA-100W-MT7939C2-R1</v>
          </cell>
          <cell r="C11886">
            <v>212</v>
          </cell>
          <cell r="D11886">
            <v>2362.5120000000002</v>
          </cell>
          <cell r="G11886" t="str">
            <v>\\ati-server\JILLP - Attachment\PHILIPS DRIVER R1 110-95W update.pdf</v>
          </cell>
          <cell r="H11886">
            <v>167378</v>
          </cell>
          <cell r="I11886" t="str">
            <v>No</v>
          </cell>
          <cell r="J11886" t="str">
            <v>NOS</v>
          </cell>
          <cell r="K11886" t="str">
            <v>POTTED</v>
          </cell>
          <cell r="L11886" t="str">
            <v>DRV</v>
          </cell>
        </row>
        <row r="11887">
          <cell r="A11887">
            <v>20603062</v>
          </cell>
          <cell r="B11887" t="str">
            <v>MI-DRVR-ECL-HB-136V_500mA-75W-MT7939C2</v>
          </cell>
          <cell r="C11887">
            <v>482</v>
          </cell>
          <cell r="D11887">
            <v>281.66149999999999</v>
          </cell>
          <cell r="G11887" t="str">
            <v>\\ati-server\JILLP - Attachment\PHILIPS DRIVER R1 85-65W.pdf;\\ati-server\JILLP - Attachment\PHILIPS DRIVER R1 85-65W.cdr</v>
          </cell>
          <cell r="H11887">
            <v>171317</v>
          </cell>
          <cell r="I11887" t="str">
            <v>No</v>
          </cell>
          <cell r="J11887" t="str">
            <v>NOS</v>
          </cell>
          <cell r="K11887" t="str">
            <v>POTTED</v>
          </cell>
          <cell r="L11887" t="str">
            <v>DRV</v>
          </cell>
        </row>
        <row r="11888">
          <cell r="A11888">
            <v>20603061</v>
          </cell>
          <cell r="B11888" t="str">
            <v>MI-DRVR-BTN-CC-10THD-66V-620mA-45W-PTD-HVL (NOT IN USE)</v>
          </cell>
          <cell r="C11888">
            <v>57</v>
          </cell>
          <cell r="D11888">
            <v>157.01310000000001</v>
          </cell>
          <cell r="I11888" t="str">
            <v>Yes</v>
          </cell>
          <cell r="J11888" t="str">
            <v>NOS</v>
          </cell>
          <cell r="K11888" t="str">
            <v>POTTED</v>
          </cell>
          <cell r="L11888" t="str">
            <v>DRV</v>
          </cell>
        </row>
        <row r="11889">
          <cell r="A11889">
            <v>20603060</v>
          </cell>
          <cell r="B11889" t="str">
            <v>MI-DRVR-PNL-36V-350mA-15W-MT79398-PH-TRADE</v>
          </cell>
          <cell r="C11889">
            <v>203</v>
          </cell>
          <cell r="D11889">
            <v>95.525099999999995</v>
          </cell>
          <cell r="I11889" t="str">
            <v>No</v>
          </cell>
          <cell r="J11889" t="str">
            <v>NOS</v>
          </cell>
          <cell r="K11889" t="str">
            <v>POTTED</v>
          </cell>
          <cell r="L11889" t="str">
            <v>DRV</v>
          </cell>
        </row>
        <row r="11890">
          <cell r="A11890">
            <v>20603059</v>
          </cell>
          <cell r="B11890" t="str">
            <v>MI-DRVR-PNL-100mm-36V-520mA-20W-MT79398</v>
          </cell>
          <cell r="C11890">
            <v>29</v>
          </cell>
          <cell r="D11890">
            <v>95.682000000000002</v>
          </cell>
          <cell r="I11890" t="str">
            <v>No</v>
          </cell>
          <cell r="J11890" t="str">
            <v>NOS</v>
          </cell>
          <cell r="K11890" t="str">
            <v>POTTED</v>
          </cell>
          <cell r="L11890" t="str">
            <v>DRV</v>
          </cell>
        </row>
        <row r="11891">
          <cell r="A11891">
            <v>20603058</v>
          </cell>
          <cell r="B11891" t="str">
            <v>MI-DRVR-PNL-36V-475mA-20W-MT79398-PH-TRADE</v>
          </cell>
          <cell r="C11891">
            <v>222</v>
          </cell>
          <cell r="D11891">
            <v>96.766800000000003</v>
          </cell>
          <cell r="I11891" t="str">
            <v>No</v>
          </cell>
          <cell r="J11891" t="str">
            <v>NOS</v>
          </cell>
          <cell r="K11891" t="str">
            <v>POTTED</v>
          </cell>
          <cell r="L11891" t="str">
            <v>DRV</v>
          </cell>
        </row>
        <row r="11892">
          <cell r="A11892">
            <v>20603057</v>
          </cell>
          <cell r="B11892" t="str">
            <v>MI-DRVR-BTN-CC-10THD-67V -540mA-40W-PTD-HVL (NOT IN USE)</v>
          </cell>
          <cell r="C11892">
            <v>1</v>
          </cell>
          <cell r="D11892">
            <v>166.6652</v>
          </cell>
          <cell r="I11892" t="str">
            <v>Yes</v>
          </cell>
          <cell r="J11892" t="str">
            <v>NOS</v>
          </cell>
          <cell r="K11892" t="str">
            <v>POTTED</v>
          </cell>
          <cell r="L11892" t="str">
            <v>DRV</v>
          </cell>
        </row>
        <row r="11893">
          <cell r="A11893">
            <v>20603056</v>
          </cell>
          <cell r="B11893" t="str">
            <v>MI-DRVR-FL-144V_750mA-120W-MT7939C2-R&amp;D</v>
          </cell>
          <cell r="C11893">
            <v>17</v>
          </cell>
          <cell r="D11893">
            <v>350.97840000000002</v>
          </cell>
          <cell r="I11893" t="str">
            <v>No</v>
          </cell>
          <cell r="J11893" t="str">
            <v>NOS</v>
          </cell>
          <cell r="K11893" t="str">
            <v>POTTED</v>
          </cell>
          <cell r="L11893" t="str">
            <v>DRV</v>
          </cell>
        </row>
        <row r="11894">
          <cell r="A11894">
            <v>20603055</v>
          </cell>
          <cell r="B11894" t="str">
            <v>MI-DRVR-FL-132V_700mA-100W-MT7939C2-R&amp;D</v>
          </cell>
          <cell r="C11894">
            <v>19</v>
          </cell>
          <cell r="D11894">
            <v>353.06670000000003</v>
          </cell>
          <cell r="I11894" t="str">
            <v>No</v>
          </cell>
          <cell r="J11894" t="str">
            <v>NOS</v>
          </cell>
          <cell r="K11894" t="str">
            <v>POTTED</v>
          </cell>
          <cell r="L11894" t="str">
            <v>DRV</v>
          </cell>
        </row>
        <row r="11895">
          <cell r="A11895">
            <v>20603054</v>
          </cell>
          <cell r="B11895" t="str">
            <v>MI-DRVR-FL-96V_750mA-80W-MT7939C2-R&amp;D</v>
          </cell>
          <cell r="C11895">
            <v>36</v>
          </cell>
          <cell r="D11895">
            <v>293.76130000000001</v>
          </cell>
          <cell r="I11895" t="str">
            <v>No</v>
          </cell>
          <cell r="J11895" t="str">
            <v>NOS</v>
          </cell>
          <cell r="K11895" t="str">
            <v>POTTED</v>
          </cell>
          <cell r="L11895" t="str">
            <v>DRV</v>
          </cell>
        </row>
        <row r="11896">
          <cell r="A11896">
            <v>20603053</v>
          </cell>
          <cell r="B11896" t="str">
            <v>MI-DRVR-SYSKA_3_ HOUSING-36V-625mA-25W-MT7939-PH</v>
          </cell>
          <cell r="C11896">
            <v>1257</v>
          </cell>
          <cell r="D11896">
            <v>125.2299</v>
          </cell>
          <cell r="G11896" t="str">
            <v>\\ati-server\JILLP - Attachment\JI-ENG-IND-141.pdf</v>
          </cell>
          <cell r="H11896">
            <v>123941</v>
          </cell>
          <cell r="I11896" t="str">
            <v>No</v>
          </cell>
          <cell r="J11896" t="str">
            <v>NOS</v>
          </cell>
          <cell r="K11896" t="str">
            <v>POTTED</v>
          </cell>
          <cell r="L11896" t="str">
            <v>DRV</v>
          </cell>
        </row>
        <row r="11897">
          <cell r="A11897">
            <v>20603052</v>
          </cell>
          <cell r="B11897" t="str">
            <v>MI-DRVR-SYSKA_3_ HOUSING-36V-750mA-30W-MT7939-PH</v>
          </cell>
          <cell r="C11897">
            <v>55</v>
          </cell>
          <cell r="D11897">
            <v>124.0938</v>
          </cell>
          <cell r="G11897" t="str">
            <v>\\ati-server\JILLP - Attachment\JI-ENG-IND-141.pdf</v>
          </cell>
          <cell r="H11897">
            <v>123940</v>
          </cell>
          <cell r="I11897" t="str">
            <v>No</v>
          </cell>
          <cell r="J11897" t="str">
            <v>NOS</v>
          </cell>
          <cell r="K11897" t="str">
            <v>POTTED</v>
          </cell>
          <cell r="L11897" t="str">
            <v>DRV</v>
          </cell>
        </row>
        <row r="11898">
          <cell r="A11898">
            <v>20603051</v>
          </cell>
          <cell r="B11898" t="str">
            <v>MI-DRVR-SYSKA_3_ HOUSING-36V-900mA-36W-MT7939-PH</v>
          </cell>
          <cell r="C11898">
            <v>1815</v>
          </cell>
          <cell r="D11898">
            <v>146.12</v>
          </cell>
          <cell r="G11898" t="str">
            <v>\\ati-server\JILLP - Attachment\JI-ENG-IND-141.pdf</v>
          </cell>
          <cell r="H11898">
            <v>123939</v>
          </cell>
          <cell r="I11898" t="str">
            <v>No</v>
          </cell>
          <cell r="J11898" t="str">
            <v>NOS</v>
          </cell>
          <cell r="K11898" t="str">
            <v>POTTED</v>
          </cell>
          <cell r="L11898" t="str">
            <v>DRV</v>
          </cell>
        </row>
        <row r="11899">
          <cell r="A11899">
            <v>20603050</v>
          </cell>
          <cell r="B11899" t="str">
            <v>MI-DRVR-SYSKA_3_ HOUSING-36V-900mA-36W-BP3319-PH</v>
          </cell>
          <cell r="C11899">
            <v>0</v>
          </cell>
          <cell r="D11899">
            <v>0</v>
          </cell>
          <cell r="I11899" t="str">
            <v>No</v>
          </cell>
          <cell r="J11899" t="str">
            <v>NOS</v>
          </cell>
          <cell r="K11899" t="str">
            <v>POTTED</v>
          </cell>
          <cell r="L11899" t="str">
            <v>DRV</v>
          </cell>
        </row>
        <row r="11900">
          <cell r="A11900">
            <v>20603049</v>
          </cell>
          <cell r="B11900" t="str">
            <v>MI-DRVR-SYSKA_3_ HOUSING-36V-750mA-30W-BP3319-PH</v>
          </cell>
          <cell r="C11900">
            <v>0</v>
          </cell>
          <cell r="D11900">
            <v>0</v>
          </cell>
          <cell r="I11900" t="str">
            <v>No</v>
          </cell>
          <cell r="J11900" t="str">
            <v>NOS</v>
          </cell>
          <cell r="K11900" t="str">
            <v>POTTED</v>
          </cell>
          <cell r="L11900" t="str">
            <v>DRV</v>
          </cell>
        </row>
        <row r="11901">
          <cell r="A11901">
            <v>20603048</v>
          </cell>
          <cell r="B11901" t="str">
            <v>MI-DRVR-SYSKA_3_ HOUSING-36V-625mA-25W-BP3319-PH</v>
          </cell>
          <cell r="C11901">
            <v>0</v>
          </cell>
          <cell r="D11901">
            <v>0</v>
          </cell>
          <cell r="I11901" t="str">
            <v>No</v>
          </cell>
          <cell r="J11901" t="str">
            <v>NOS</v>
          </cell>
          <cell r="K11901" t="str">
            <v>POTTED</v>
          </cell>
          <cell r="L11901" t="str">
            <v>DRV</v>
          </cell>
        </row>
        <row r="11902">
          <cell r="A11902">
            <v>20603047</v>
          </cell>
          <cell r="B11902" t="str">
            <v>MI-DRVR-RIVO-59V-175mA-12W-ROUND- R&amp;D</v>
          </cell>
          <cell r="C11902">
            <v>0</v>
          </cell>
          <cell r="D11902">
            <v>0</v>
          </cell>
          <cell r="I11902" t="str">
            <v>No</v>
          </cell>
          <cell r="J11902" t="str">
            <v>NOS</v>
          </cell>
          <cell r="K11902" t="str">
            <v>POTTED</v>
          </cell>
          <cell r="L11902" t="str">
            <v>DRV</v>
          </cell>
        </row>
        <row r="11903">
          <cell r="A11903">
            <v>20603046</v>
          </cell>
          <cell r="B11903" t="str">
            <v>MI-DRVR-RIVO-68V-150mA-12W-SQUARE-96MM- R&amp;D</v>
          </cell>
          <cell r="C11903">
            <v>0</v>
          </cell>
          <cell r="D11903">
            <v>0</v>
          </cell>
          <cell r="I11903" t="str">
            <v>No</v>
          </cell>
          <cell r="J11903" t="str">
            <v>NOS</v>
          </cell>
          <cell r="K11903" t="str">
            <v>POTTED</v>
          </cell>
          <cell r="L11903" t="str">
            <v>DRV</v>
          </cell>
        </row>
        <row r="11904">
          <cell r="A11904">
            <v>20603045</v>
          </cell>
          <cell r="B11904" t="str">
            <v>MI-DRVR RIVO-67V-270mA-20W-HSG-RD/SQ-136MM</v>
          </cell>
          <cell r="C11904">
            <v>55</v>
          </cell>
          <cell r="D11904">
            <v>109.325</v>
          </cell>
          <cell r="I11904" t="str">
            <v>No</v>
          </cell>
          <cell r="J11904" t="str">
            <v>NOS</v>
          </cell>
          <cell r="K11904" t="str">
            <v>POTTED</v>
          </cell>
          <cell r="L11904" t="str">
            <v>DRV</v>
          </cell>
        </row>
        <row r="11905">
          <cell r="A11905">
            <v>20603044</v>
          </cell>
          <cell r="B11905" t="str">
            <v>MI-DRVR-SIL-PNL-100mm-36V-520mA-20W</v>
          </cell>
          <cell r="C11905">
            <v>0</v>
          </cell>
          <cell r="D11905">
            <v>0</v>
          </cell>
          <cell r="I11905" t="str">
            <v>No</v>
          </cell>
          <cell r="J11905" t="str">
            <v>NOS</v>
          </cell>
          <cell r="K11905" t="str">
            <v>POTTED</v>
          </cell>
          <cell r="L11905" t="str">
            <v>DRV</v>
          </cell>
        </row>
        <row r="11906">
          <cell r="A11906">
            <v>20603043</v>
          </cell>
          <cell r="B11906" t="str">
            <v>JI-SPD-10KV-3CX1SQ.MM-395V POTTED-45W-TG-BAJAJ</v>
          </cell>
          <cell r="C11906">
            <v>0</v>
          </cell>
          <cell r="D11906">
            <v>0</v>
          </cell>
          <cell r="I11906" t="str">
            <v>No</v>
          </cell>
          <cell r="J11906" t="str">
            <v>NOS</v>
          </cell>
          <cell r="K11906" t="str">
            <v>POTTED</v>
          </cell>
          <cell r="L11906" t="str">
            <v>DRV</v>
          </cell>
        </row>
        <row r="11907">
          <cell r="A11907">
            <v>20603042</v>
          </cell>
          <cell r="B11907" t="str">
            <v>JI-SPD-10KV-440V-5KA POTTED-621 (CTC: 80MM)</v>
          </cell>
          <cell r="C11907">
            <v>339</v>
          </cell>
          <cell r="D11907">
            <v>64.9756</v>
          </cell>
          <cell r="I11907" t="str">
            <v>No</v>
          </cell>
          <cell r="J11907" t="str">
            <v>NOS</v>
          </cell>
          <cell r="K11907" t="str">
            <v>POTTED</v>
          </cell>
          <cell r="L11907" t="str">
            <v>DRV</v>
          </cell>
        </row>
        <row r="11908">
          <cell r="A11908">
            <v>20603041</v>
          </cell>
          <cell r="B11908" t="str">
            <v>JI-SPD-10KV-395V-5KA POTTED-621 (CTC: 80MM)</v>
          </cell>
          <cell r="C11908">
            <v>0</v>
          </cell>
          <cell r="D11908">
            <v>60.194200000000002</v>
          </cell>
          <cell r="I11908" t="str">
            <v>No</v>
          </cell>
          <cell r="J11908" t="str">
            <v>NOS</v>
          </cell>
          <cell r="K11908" t="str">
            <v>POTTED</v>
          </cell>
          <cell r="L11908" t="str">
            <v>DRV</v>
          </cell>
        </row>
        <row r="11909">
          <cell r="A11909">
            <v>20603040</v>
          </cell>
          <cell r="B11909" t="str">
            <v>MI-DRVR-STL-CC-78V-700mA-60W-JIL</v>
          </cell>
          <cell r="C11909">
            <v>0</v>
          </cell>
          <cell r="D11909">
            <v>0</v>
          </cell>
          <cell r="I11909" t="str">
            <v>No</v>
          </cell>
          <cell r="J11909" t="str">
            <v>NOS</v>
          </cell>
          <cell r="K11909" t="str">
            <v>POTTED</v>
          </cell>
          <cell r="L11909" t="str">
            <v>DRV</v>
          </cell>
        </row>
        <row r="11910">
          <cell r="A11910">
            <v>20603039</v>
          </cell>
          <cell r="B11910" t="str">
            <v>MI-DRVR-12V-6A-72W-CV- JIL</v>
          </cell>
          <cell r="C11910">
            <v>750</v>
          </cell>
          <cell r="D11910">
            <v>424.53289999999998</v>
          </cell>
          <cell r="I11910" t="str">
            <v>No</v>
          </cell>
          <cell r="J11910" t="str">
            <v>NOS</v>
          </cell>
          <cell r="K11910" t="str">
            <v>POTTED</v>
          </cell>
          <cell r="L11910" t="str">
            <v>DRV</v>
          </cell>
        </row>
        <row r="11911">
          <cell r="A11911">
            <v>20603038</v>
          </cell>
          <cell r="B11911" t="str">
            <v>MI-DRVR-PNL-80mm/100mm-36V-520mA-20W-BJ</v>
          </cell>
          <cell r="C11911">
            <v>71</v>
          </cell>
          <cell r="D11911">
            <v>120.6664</v>
          </cell>
          <cell r="I11911" t="str">
            <v>No</v>
          </cell>
          <cell r="J11911" t="str">
            <v>NOS</v>
          </cell>
          <cell r="K11911" t="str">
            <v>POTTED</v>
          </cell>
          <cell r="L11911" t="str">
            <v>DRV</v>
          </cell>
        </row>
        <row r="11912">
          <cell r="A11912">
            <v>20603037</v>
          </cell>
          <cell r="B11912" t="str">
            <v>MI-DRVR-PNL-80mm/100mm-36V-250mA-10W-BJ</v>
          </cell>
          <cell r="C11912">
            <v>0</v>
          </cell>
          <cell r="D11912">
            <v>0</v>
          </cell>
          <cell r="I11912" t="str">
            <v>No</v>
          </cell>
          <cell r="J11912" t="str">
            <v>NOS</v>
          </cell>
          <cell r="K11912" t="str">
            <v>POTTED</v>
          </cell>
          <cell r="L11912" t="str">
            <v>DRV</v>
          </cell>
        </row>
        <row r="11913">
          <cell r="A11913">
            <v>20603036</v>
          </cell>
          <cell r="B11913" t="str">
            <v>MI-DRVR-SIL-PNL-100mm-36V-350mA-15W</v>
          </cell>
          <cell r="C11913">
            <v>0</v>
          </cell>
          <cell r="D11913">
            <v>109.932</v>
          </cell>
          <cell r="I11913" t="str">
            <v>No</v>
          </cell>
          <cell r="J11913" t="str">
            <v>NOS</v>
          </cell>
          <cell r="K11913" t="str">
            <v>POTTED</v>
          </cell>
          <cell r="L11913" t="str">
            <v>DRV</v>
          </cell>
        </row>
        <row r="11914">
          <cell r="A11914">
            <v>20603035</v>
          </cell>
          <cell r="B11914" t="str">
            <v>MI-DRVR-SIL-PNL-100mm-36V-250mA-10W</v>
          </cell>
          <cell r="C11914">
            <v>0</v>
          </cell>
          <cell r="D11914">
            <v>99.835300000000004</v>
          </cell>
          <cell r="I11914" t="str">
            <v>No</v>
          </cell>
          <cell r="J11914" t="str">
            <v>NOS</v>
          </cell>
          <cell r="K11914" t="str">
            <v>POTTED</v>
          </cell>
          <cell r="L11914" t="str">
            <v>DRV</v>
          </cell>
        </row>
        <row r="11915">
          <cell r="A11915">
            <v>20603034</v>
          </cell>
          <cell r="B11915" t="str">
            <v>MI-DRVR-SIL-PNL-100mm-36V-130mA-5W</v>
          </cell>
          <cell r="C11915">
            <v>0</v>
          </cell>
          <cell r="D11915">
            <v>93.753500000000003</v>
          </cell>
          <cell r="I11915" t="str">
            <v>No</v>
          </cell>
          <cell r="J11915" t="str">
            <v>NOS</v>
          </cell>
          <cell r="K11915" t="str">
            <v>POTTED</v>
          </cell>
          <cell r="L11915" t="str">
            <v>DRV</v>
          </cell>
        </row>
        <row r="11916">
          <cell r="A11916">
            <v>20603033</v>
          </cell>
          <cell r="B11916" t="str">
            <v>MI-DRVR-PNL-100mm-36V-520mA-20W</v>
          </cell>
          <cell r="C11916">
            <v>0</v>
          </cell>
          <cell r="D11916">
            <v>89.591499999999996</v>
          </cell>
          <cell r="I11916" t="str">
            <v>No</v>
          </cell>
          <cell r="J11916" t="str">
            <v>NOS</v>
          </cell>
          <cell r="K11916" t="str">
            <v>POTTED</v>
          </cell>
          <cell r="L11916" t="str">
            <v>DRV</v>
          </cell>
        </row>
        <row r="11917">
          <cell r="A11917">
            <v>20603032</v>
          </cell>
          <cell r="B11917" t="str">
            <v>MI-DRVR-PNL-100mm-36V-130mA-5W</v>
          </cell>
          <cell r="C11917">
            <v>1</v>
          </cell>
          <cell r="D11917">
            <v>84.500900000000001</v>
          </cell>
          <cell r="I11917" t="str">
            <v>No</v>
          </cell>
          <cell r="J11917" t="str">
            <v>NOS</v>
          </cell>
          <cell r="K11917" t="str">
            <v>POTTED</v>
          </cell>
          <cell r="L11917" t="str">
            <v>DRV</v>
          </cell>
        </row>
        <row r="11918">
          <cell r="A11918">
            <v>20603031</v>
          </cell>
          <cell r="B11918" t="str">
            <v>MI-DRVR-IP65-CDL-80mm-PCB CARD-36V-300mA-12W</v>
          </cell>
          <cell r="C11918">
            <v>94</v>
          </cell>
          <cell r="D11918">
            <v>31.417200000000001</v>
          </cell>
          <cell r="I11918" t="str">
            <v>No</v>
          </cell>
          <cell r="J11918" t="str">
            <v>NOS</v>
          </cell>
          <cell r="K11918" t="str">
            <v>POTTED</v>
          </cell>
          <cell r="L11918" t="str">
            <v>DRV</v>
          </cell>
        </row>
        <row r="11919">
          <cell r="A11919">
            <v>20603030</v>
          </cell>
          <cell r="B11919" t="str">
            <v>MI-DRVR-IP65-CDL-80mm-36V-300mA-12W</v>
          </cell>
          <cell r="C11919">
            <v>27</v>
          </cell>
          <cell r="D11919">
            <v>129.8963</v>
          </cell>
          <cell r="I11919" t="str">
            <v>No</v>
          </cell>
          <cell r="J11919" t="str">
            <v>NOS</v>
          </cell>
          <cell r="K11919" t="str">
            <v>POTTED</v>
          </cell>
          <cell r="L11919" t="str">
            <v>DRV</v>
          </cell>
        </row>
        <row r="11920">
          <cell r="A11920">
            <v>20603029</v>
          </cell>
          <cell r="B11920" t="str">
            <v>MI-DRVR-ALBH- 36V- 260mA - 10W - 5Y</v>
          </cell>
          <cell r="C11920">
            <v>116</v>
          </cell>
          <cell r="D11920">
            <v>203.82749999999999</v>
          </cell>
          <cell r="I11920" t="str">
            <v>No</v>
          </cell>
          <cell r="J11920" t="str">
            <v>NOS</v>
          </cell>
          <cell r="K11920" t="str">
            <v>POTTED</v>
          </cell>
          <cell r="L11920" t="str">
            <v>DRV</v>
          </cell>
        </row>
        <row r="11921">
          <cell r="A11921">
            <v>20603028</v>
          </cell>
          <cell r="B11921" t="str">
            <v>MI-DRVR-ALBH- 36V- 260mA - 10W - 2Y</v>
          </cell>
          <cell r="C11921">
            <v>0</v>
          </cell>
          <cell r="D11921">
            <v>0</v>
          </cell>
          <cell r="I11921" t="str">
            <v>No</v>
          </cell>
          <cell r="J11921" t="str">
            <v>NOS</v>
          </cell>
          <cell r="K11921" t="str">
            <v>POTTED</v>
          </cell>
          <cell r="L11921" t="str">
            <v>DRV</v>
          </cell>
        </row>
        <row r="11922">
          <cell r="A11922">
            <v>20603027</v>
          </cell>
          <cell r="B11922" t="str">
            <v>MI-DRVR RIVO-68V-320mA-24W-AL-HSG-RD/SQ-161MM</v>
          </cell>
          <cell r="C11922">
            <v>17</v>
          </cell>
          <cell r="D11922">
            <v>129.33080000000001</v>
          </cell>
          <cell r="I11922" t="str">
            <v>No</v>
          </cell>
          <cell r="J11922" t="str">
            <v>NOS</v>
          </cell>
          <cell r="K11922" t="str">
            <v>POTTED</v>
          </cell>
          <cell r="L11922" t="str">
            <v>DRV</v>
          </cell>
        </row>
        <row r="11923">
          <cell r="A11923">
            <v>20603026</v>
          </cell>
          <cell r="B11923" t="str">
            <v>MI-DRVR RIVO-68V-150mA-12W-AL-HSG-SQ-96MM</v>
          </cell>
          <cell r="C11923">
            <v>316</v>
          </cell>
          <cell r="D11923">
            <v>88.261700000000005</v>
          </cell>
          <cell r="I11923" t="str">
            <v>No</v>
          </cell>
          <cell r="J11923" t="str">
            <v>NOS</v>
          </cell>
          <cell r="K11923" t="str">
            <v>POTTED</v>
          </cell>
          <cell r="L11923" t="str">
            <v>DRV</v>
          </cell>
        </row>
        <row r="11924">
          <cell r="A11924">
            <v>20603025</v>
          </cell>
          <cell r="B11924" t="str">
            <v>MI-DRVR RIVO-59V-175mA-12W-AL-HSG-RD-96MM</v>
          </cell>
          <cell r="C11924">
            <v>1667</v>
          </cell>
          <cell r="D11924">
            <v>131.32</v>
          </cell>
          <cell r="I11924" t="str">
            <v>No</v>
          </cell>
          <cell r="J11924" t="str">
            <v>NOS</v>
          </cell>
          <cell r="K11924" t="str">
            <v>POTTED</v>
          </cell>
          <cell r="L11924" t="str">
            <v>DRV</v>
          </cell>
        </row>
        <row r="11925">
          <cell r="A11925">
            <v>20603024</v>
          </cell>
          <cell r="B11925" t="str">
            <v>MI-DRVR-PNL-80mm/100mm-36V-350mA-15W-BJ</v>
          </cell>
          <cell r="C11925">
            <v>0</v>
          </cell>
          <cell r="D11925">
            <v>0</v>
          </cell>
          <cell r="I11925" t="str">
            <v>No</v>
          </cell>
          <cell r="J11925" t="str">
            <v>NOS</v>
          </cell>
          <cell r="K11925" t="str">
            <v>POTTED</v>
          </cell>
          <cell r="L11925" t="str">
            <v>DRV</v>
          </cell>
        </row>
        <row r="11926">
          <cell r="A11926">
            <v>20603023</v>
          </cell>
          <cell r="B11926" t="str">
            <v>MI-DRVR RIVO-68V-110mA-9W-AL-HSG-RD/SQ-96MM</v>
          </cell>
          <cell r="C11926">
            <v>876</v>
          </cell>
          <cell r="D11926">
            <v>83.185000000000002</v>
          </cell>
          <cell r="I11926" t="str">
            <v>No</v>
          </cell>
          <cell r="J11926" t="str">
            <v>NOS</v>
          </cell>
          <cell r="K11926" t="str">
            <v>POTTED</v>
          </cell>
          <cell r="L11926" t="str">
            <v>DRV</v>
          </cell>
        </row>
        <row r="11927">
          <cell r="A11927">
            <v>20603022</v>
          </cell>
          <cell r="B11927" t="str">
            <v>MI-DRVR RIVO-68V-90mA-6W-AL-HSG-RD/SQ-96MM</v>
          </cell>
          <cell r="C11927">
            <v>266</v>
          </cell>
          <cell r="D11927">
            <v>84.989699999999999</v>
          </cell>
          <cell r="I11927" t="str">
            <v>No</v>
          </cell>
          <cell r="J11927" t="str">
            <v>NOS</v>
          </cell>
          <cell r="K11927" t="str">
            <v>POTTED</v>
          </cell>
          <cell r="L11927" t="str">
            <v>DRV</v>
          </cell>
        </row>
        <row r="11928">
          <cell r="A11928">
            <v>20603021</v>
          </cell>
          <cell r="B11928" t="str">
            <v>MI-DRVR RIVO-68V-320mA-24W-HSG-RD/SQ-161MM- (V-LITE LOAD)</v>
          </cell>
          <cell r="C11928">
            <v>0</v>
          </cell>
          <cell r="D11928">
            <v>0</v>
          </cell>
          <cell r="I11928" t="str">
            <v>No</v>
          </cell>
          <cell r="J11928" t="str">
            <v>NOS</v>
          </cell>
          <cell r="K11928" t="str">
            <v>POTTED</v>
          </cell>
          <cell r="L11928" t="str">
            <v>DRV</v>
          </cell>
        </row>
        <row r="11929">
          <cell r="A11929">
            <v>20603020</v>
          </cell>
          <cell r="B11929" t="str">
            <v>MI-DRVR RIVO-67V-250mA-18W-AL-HSG-RD/SQ-136MM</v>
          </cell>
          <cell r="C11929">
            <v>1176</v>
          </cell>
          <cell r="D11929">
            <v>142.80000000000001</v>
          </cell>
          <cell r="I11929" t="str">
            <v>No</v>
          </cell>
          <cell r="J11929" t="str">
            <v>NOS</v>
          </cell>
          <cell r="K11929" t="str">
            <v>POTTED</v>
          </cell>
          <cell r="L11929" t="str">
            <v>DRV</v>
          </cell>
        </row>
        <row r="11930">
          <cell r="A11930">
            <v>20603019</v>
          </cell>
          <cell r="B11930" t="str">
            <v>MI-DRVR RIVO-56V-240mA - 15W-AL-HSG-RD/SQ-136MM</v>
          </cell>
          <cell r="C11930">
            <v>1</v>
          </cell>
          <cell r="D11930">
            <v>108.9862</v>
          </cell>
          <cell r="I11930" t="str">
            <v>No</v>
          </cell>
          <cell r="J11930" t="str">
            <v>NOS</v>
          </cell>
          <cell r="K11930" t="str">
            <v>POTTED</v>
          </cell>
          <cell r="L11930" t="str">
            <v>DRV</v>
          </cell>
        </row>
        <row r="11931">
          <cell r="A11931">
            <v>20603018</v>
          </cell>
          <cell r="B11931" t="str">
            <v>MI-DRVR RIVO-56 -200mA-12W-AL-HSG-RD/SQ-136MM</v>
          </cell>
          <cell r="C11931">
            <v>0</v>
          </cell>
          <cell r="D11931">
            <v>106.01049999999999</v>
          </cell>
          <cell r="I11931" t="str">
            <v>No</v>
          </cell>
          <cell r="J11931" t="str">
            <v>NOS</v>
          </cell>
          <cell r="K11931" t="str">
            <v>POTTED</v>
          </cell>
          <cell r="L11931" t="str">
            <v>DRV</v>
          </cell>
        </row>
        <row r="11932">
          <cell r="A11932">
            <v>20603017</v>
          </cell>
          <cell r="B11932" t="str">
            <v>MI-DRVR-PTD-CC-63V-2200mA-150W-OSRAM S8</v>
          </cell>
          <cell r="C11932">
            <v>0</v>
          </cell>
          <cell r="D11932">
            <v>0</v>
          </cell>
          <cell r="I11932" t="str">
            <v>No</v>
          </cell>
          <cell r="J11932" t="str">
            <v>NOS</v>
          </cell>
          <cell r="K11932" t="str">
            <v>POTTED</v>
          </cell>
          <cell r="L11932" t="str">
            <v>DRV</v>
          </cell>
        </row>
        <row r="11933">
          <cell r="A11933">
            <v>20603016</v>
          </cell>
          <cell r="B11933" t="str">
            <v>MI-DRVR-PTD-CC-96V-700mA-75W</v>
          </cell>
          <cell r="C11933">
            <v>0</v>
          </cell>
          <cell r="D11933">
            <v>0</v>
          </cell>
          <cell r="I11933" t="str">
            <v>No</v>
          </cell>
          <cell r="J11933" t="str">
            <v>NOS</v>
          </cell>
          <cell r="K11933" t="str">
            <v>POTTED</v>
          </cell>
          <cell r="L11933" t="str">
            <v>DRV</v>
          </cell>
        </row>
        <row r="11934">
          <cell r="A11934">
            <v>20603015</v>
          </cell>
          <cell r="B11934" t="str">
            <v>MI-DRVR-WG-PTD-CC-90V-700mA-70W PAN</v>
          </cell>
          <cell r="C11934">
            <v>2</v>
          </cell>
          <cell r="D11934">
            <v>322.15949999999998</v>
          </cell>
          <cell r="I11934" t="str">
            <v>No</v>
          </cell>
          <cell r="J11934" t="str">
            <v>NOS</v>
          </cell>
          <cell r="K11934" t="str">
            <v>POTTED</v>
          </cell>
          <cell r="L11934" t="str">
            <v>DRV</v>
          </cell>
        </row>
        <row r="11935">
          <cell r="A11935">
            <v>20603014</v>
          </cell>
          <cell r="B11935" t="str">
            <v>MI-DRVR-PTD-OTD-CC-60V-700mA-45W</v>
          </cell>
          <cell r="C11935">
            <v>39</v>
          </cell>
          <cell r="D11935">
            <v>193.26929999999999</v>
          </cell>
          <cell r="I11935" t="str">
            <v>No</v>
          </cell>
          <cell r="J11935" t="str">
            <v>NOS</v>
          </cell>
          <cell r="K11935" t="str">
            <v>POTTED</v>
          </cell>
          <cell r="L11935" t="str">
            <v>DRV</v>
          </cell>
        </row>
        <row r="11936">
          <cell r="A11936">
            <v>20603013</v>
          </cell>
          <cell r="B11936" t="str">
            <v>MI-DRVR-PTD-OTD-CC-60V-680mA-45W</v>
          </cell>
          <cell r="C11936">
            <v>0</v>
          </cell>
          <cell r="D11936">
            <v>0</v>
          </cell>
          <cell r="I11936" t="str">
            <v>No</v>
          </cell>
          <cell r="J11936" t="str">
            <v>NOS</v>
          </cell>
          <cell r="K11936" t="str">
            <v>POTTED</v>
          </cell>
          <cell r="L11936" t="str">
            <v>DRV</v>
          </cell>
        </row>
        <row r="11937">
          <cell r="A11937">
            <v>20603012</v>
          </cell>
          <cell r="B11937" t="str">
            <v>MI-DRVR-PTD-OTD-CC-57V-700mA-45W-BJ</v>
          </cell>
          <cell r="C11937">
            <v>1</v>
          </cell>
          <cell r="D11937">
            <v>194.9325</v>
          </cell>
          <cell r="I11937" t="str">
            <v>No</v>
          </cell>
          <cell r="J11937" t="str">
            <v>NOS</v>
          </cell>
          <cell r="K11937" t="str">
            <v>POTTED</v>
          </cell>
          <cell r="L11937" t="str">
            <v>DRV</v>
          </cell>
        </row>
        <row r="11938">
          <cell r="A11938">
            <v>20603011</v>
          </cell>
          <cell r="B11938" t="str">
            <v>MI-DRVR-PTD-OTD-CC-54V-750mA-45W</v>
          </cell>
          <cell r="C11938">
            <v>0</v>
          </cell>
          <cell r="D11938">
            <v>0</v>
          </cell>
          <cell r="I11938" t="str">
            <v>No</v>
          </cell>
          <cell r="J11938" t="str">
            <v>NOS</v>
          </cell>
          <cell r="K11938" t="str">
            <v>POTTED</v>
          </cell>
          <cell r="L11938" t="str">
            <v>DRV</v>
          </cell>
        </row>
        <row r="11939">
          <cell r="A11939">
            <v>20603010</v>
          </cell>
          <cell r="B11939" t="str">
            <v>MI-DRVR-SPLENDID-PTD-OTD-CC-54V-1000mA-60W-PAN</v>
          </cell>
          <cell r="C11939">
            <v>508</v>
          </cell>
          <cell r="D11939">
            <v>207.2381</v>
          </cell>
          <cell r="I11939" t="str">
            <v>No</v>
          </cell>
          <cell r="J11939" t="str">
            <v>NOS</v>
          </cell>
          <cell r="K11939" t="str">
            <v>POTTED</v>
          </cell>
          <cell r="L11939" t="str">
            <v>DRV</v>
          </cell>
        </row>
        <row r="11940">
          <cell r="A11940">
            <v>20603009</v>
          </cell>
          <cell r="B11940" t="str">
            <v>MI-DRVR-PTD-OTD-CC-48V-850mA-45W</v>
          </cell>
          <cell r="C11940">
            <v>1</v>
          </cell>
          <cell r="D11940">
            <v>221.2209</v>
          </cell>
          <cell r="I11940" t="str">
            <v>No</v>
          </cell>
          <cell r="J11940" t="str">
            <v>NOS</v>
          </cell>
          <cell r="K11940" t="str">
            <v>POTTED</v>
          </cell>
          <cell r="L11940" t="str">
            <v>DRV</v>
          </cell>
        </row>
        <row r="11941">
          <cell r="A11941">
            <v>20603008</v>
          </cell>
          <cell r="B11941" t="str">
            <v>MI-DRVR-PTD-OTD-CC-48V-800mA-45W</v>
          </cell>
          <cell r="C11941">
            <v>0</v>
          </cell>
          <cell r="D11941">
            <v>0</v>
          </cell>
          <cell r="I11941" t="str">
            <v>No</v>
          </cell>
          <cell r="J11941" t="str">
            <v>NOS</v>
          </cell>
          <cell r="K11941" t="str">
            <v>POTTED</v>
          </cell>
          <cell r="L11941" t="str">
            <v>DRV</v>
          </cell>
        </row>
        <row r="11942">
          <cell r="A11942">
            <v>20603007</v>
          </cell>
          <cell r="B11942" t="str">
            <v>MI-DRVR-SPLENDID-PTD-OTD-CC-36V-1100mA-45W-PAN</v>
          </cell>
          <cell r="C11942">
            <v>103</v>
          </cell>
          <cell r="D11942">
            <v>208.74029999999999</v>
          </cell>
          <cell r="I11942" t="str">
            <v>No</v>
          </cell>
          <cell r="J11942" t="str">
            <v>NOS</v>
          </cell>
          <cell r="K11942" t="str">
            <v>POTTED</v>
          </cell>
          <cell r="L11942" t="str">
            <v>DRV</v>
          </cell>
        </row>
        <row r="11943">
          <cell r="A11943">
            <v>20603006</v>
          </cell>
          <cell r="B11943" t="str">
            <v>MI-DRVR-AES-PTD-OTD-CC-30V-1050mA-35W-PAN</v>
          </cell>
          <cell r="C11943">
            <v>2</v>
          </cell>
          <cell r="D11943">
            <v>175.4144</v>
          </cell>
          <cell r="I11943" t="str">
            <v>No</v>
          </cell>
          <cell r="J11943" t="str">
            <v>NOS</v>
          </cell>
          <cell r="K11943" t="str">
            <v>POTTED</v>
          </cell>
          <cell r="L11943" t="str">
            <v>DRV</v>
          </cell>
        </row>
        <row r="11944">
          <cell r="A11944">
            <v>20603005</v>
          </cell>
          <cell r="B11944" t="str">
            <v>MI-DRVR-AES-PTD-OTD-CC-30V-0900mA-30W-PAN</v>
          </cell>
          <cell r="C11944">
            <v>3</v>
          </cell>
          <cell r="D11944">
            <v>173.17699999999999</v>
          </cell>
          <cell r="I11944" t="str">
            <v>No</v>
          </cell>
          <cell r="J11944" t="str">
            <v>NOS</v>
          </cell>
          <cell r="K11944" t="str">
            <v>POTTED</v>
          </cell>
          <cell r="L11944" t="str">
            <v>DRV</v>
          </cell>
        </row>
        <row r="11945">
          <cell r="A11945">
            <v>20603004</v>
          </cell>
          <cell r="B11945" t="str">
            <v>MI-DRVR-AES-PTD-OTD-CC-JN-30V-1050mA-35W-PAN</v>
          </cell>
          <cell r="C11945">
            <v>0</v>
          </cell>
          <cell r="D11945">
            <v>0</v>
          </cell>
          <cell r="I11945" t="str">
            <v>No</v>
          </cell>
          <cell r="J11945" t="str">
            <v>NOS</v>
          </cell>
          <cell r="K11945" t="str">
            <v>POTTED</v>
          </cell>
          <cell r="L11945" t="str">
            <v>DRV</v>
          </cell>
        </row>
        <row r="11946">
          <cell r="A11946">
            <v>20603003</v>
          </cell>
          <cell r="B11946" t="str">
            <v>MI-DRVR-SPLENDID-PTD-OTD-CC-JN-54V-1000mA-60W-PAN</v>
          </cell>
          <cell r="C11946">
            <v>0</v>
          </cell>
          <cell r="D11946">
            <v>0</v>
          </cell>
          <cell r="I11946" t="str">
            <v>No</v>
          </cell>
          <cell r="J11946" t="str">
            <v>NOS</v>
          </cell>
          <cell r="K11946" t="str">
            <v>POTTED</v>
          </cell>
          <cell r="L11946" t="str">
            <v>DRV</v>
          </cell>
        </row>
        <row r="11947">
          <cell r="A11947">
            <v>20603002</v>
          </cell>
          <cell r="B11947" t="str">
            <v>MI-DRVR RIVO-77V -420mA-36W-HSG-RD-175MM</v>
          </cell>
          <cell r="C11947">
            <v>0</v>
          </cell>
          <cell r="D11947">
            <v>0</v>
          </cell>
          <cell r="I11947" t="str">
            <v>No</v>
          </cell>
          <cell r="J11947" t="str">
            <v>NOS</v>
          </cell>
          <cell r="K11947" t="str">
            <v>POTTED</v>
          </cell>
          <cell r="L11947" t="str">
            <v>DRV</v>
          </cell>
        </row>
        <row r="11948">
          <cell r="A11948">
            <v>20603001</v>
          </cell>
          <cell r="B11948" t="str">
            <v>MI-DRVR-AES-PTD-OTD-CC-JN-30V-0900mA-30W-PAN</v>
          </cell>
          <cell r="C11948">
            <v>0</v>
          </cell>
          <cell r="D11948">
            <v>0</v>
          </cell>
          <cell r="I11948" t="str">
            <v>No</v>
          </cell>
          <cell r="J11948" t="str">
            <v>NOS</v>
          </cell>
          <cell r="K11948" t="str">
            <v>POTTED</v>
          </cell>
          <cell r="L11948" t="str">
            <v>DRV</v>
          </cell>
        </row>
        <row r="11949">
          <cell r="A11949">
            <v>20602388</v>
          </cell>
          <cell r="B11949" t="str">
            <v>MI-DRVR-LINEAR HOUSING-81V-210mA-18W-7904DHN(CM SURGE)</v>
          </cell>
          <cell r="C11949">
            <v>0</v>
          </cell>
          <cell r="D11949">
            <v>71.058400000000006</v>
          </cell>
          <cell r="G11949" t="str">
            <v>\\ati-server\JILLP - Attachment\Wipro Driver (2) (1).pdf;\\ati-server\JILLP - Attachment\wipro JJ box Driver facia 12-26.pdf;\\ati-server\JILLP - Attachment\20602369 -20W- 78V245mA-JJ box LIN housing WIPRO BTC.pdf;</v>
          </cell>
          <cell r="I11949" t="str">
            <v>No</v>
          </cell>
          <cell r="J11949" t="str">
            <v>NOS</v>
          </cell>
          <cell r="K11949" t="str">
            <v>BOXED</v>
          </cell>
          <cell r="L11949" t="str">
            <v>DRV</v>
          </cell>
        </row>
        <row r="11950">
          <cell r="A11950">
            <v>20602387</v>
          </cell>
          <cell r="B11950" t="str">
            <v>MI-DRVR-LFF-HOUSING-33-38V-1280mA-40_44_50_52W-DP-EMC-RF-SD7800</v>
          </cell>
          <cell r="C11950">
            <v>5</v>
          </cell>
          <cell r="D11950">
            <v>271.92079999999999</v>
          </cell>
          <cell r="G11950" t="str">
            <v>\\ATI-SERVER\JILLP - Attachment\Artwork 12V 10A.pdf</v>
          </cell>
          <cell r="I11950" t="str">
            <v>No</v>
          </cell>
          <cell r="J11950" t="str">
            <v>NOS</v>
          </cell>
          <cell r="K11950" t="str">
            <v>BOXED</v>
          </cell>
          <cell r="L11950" t="str">
            <v>DRV</v>
          </cell>
        </row>
        <row r="11951">
          <cell r="A11951">
            <v>20602386</v>
          </cell>
          <cell r="B11951" t="str">
            <v>MI-DRVR-LFF-HOUSING-33-38V-900mA-22_25_30_36W-DP-EMC-RF-SD7800</v>
          </cell>
          <cell r="C11951">
            <v>5</v>
          </cell>
          <cell r="D11951">
            <v>282.2876</v>
          </cell>
          <cell r="G11951" t="str">
            <v>\\ATI-SERVER\JILLP - Attachment\Artwork 12V 10A.pdf</v>
          </cell>
          <cell r="I11951" t="str">
            <v>No</v>
          </cell>
          <cell r="J11951" t="str">
            <v>NOS</v>
          </cell>
          <cell r="K11951" t="str">
            <v>BOXED</v>
          </cell>
          <cell r="L11951" t="str">
            <v>DRV</v>
          </cell>
        </row>
        <row r="11952">
          <cell r="A11952">
            <v>20602385</v>
          </cell>
          <cell r="B11952" t="str">
            <v>MI-DRVR-LFF-HOUSING-33-38V-550mA-12_15_18_20W-DP-EMC-RF-SD7800</v>
          </cell>
          <cell r="C11952">
            <v>5</v>
          </cell>
          <cell r="D11952">
            <v>174.9796</v>
          </cell>
          <cell r="G11952" t="str">
            <v>\\ATI-SERVER\JILLP - Attachment\Artwork 12V 10A.pdf</v>
          </cell>
          <cell r="I11952" t="str">
            <v>No</v>
          </cell>
          <cell r="J11952" t="str">
            <v>NOS</v>
          </cell>
          <cell r="K11952" t="str">
            <v>BOXED</v>
          </cell>
          <cell r="L11952" t="str">
            <v>DRV</v>
          </cell>
        </row>
        <row r="11953">
          <cell r="A11953">
            <v>20602384</v>
          </cell>
          <cell r="B11953" t="str">
            <v>MI-DRVR-LFF_HOUSING-20-28V-700mA-910mA-18W-25W-SD7800-RF EMC</v>
          </cell>
          <cell r="C11953">
            <v>0</v>
          </cell>
          <cell r="D11953">
            <v>0</v>
          </cell>
          <cell r="G11953" t="str">
            <v>\\ATI-SERVER\JILLP - Attachment\Artwork 12V 10A.pdf</v>
          </cell>
          <cell r="I11953" t="str">
            <v>No</v>
          </cell>
          <cell r="J11953" t="str">
            <v>NOS</v>
          </cell>
          <cell r="K11953" t="str">
            <v>BOXED</v>
          </cell>
          <cell r="L11953" t="str">
            <v>DRV</v>
          </cell>
        </row>
        <row r="11954">
          <cell r="A11954">
            <v>20602383</v>
          </cell>
          <cell r="B11954" t="str">
            <v>MI-DRVR-LFF_HOUSING-74-84V-140mA-290mA-12W-25W-MT7939</v>
          </cell>
          <cell r="C11954">
            <v>0</v>
          </cell>
          <cell r="D11954">
            <v>0</v>
          </cell>
          <cell r="G11954" t="str">
            <v>\\ATI-SERVER\JILLP - Attachment\Artwork 12V 10A.pdf</v>
          </cell>
          <cell r="I11954" t="str">
            <v>No</v>
          </cell>
          <cell r="J11954" t="str">
            <v>NOS</v>
          </cell>
          <cell r="K11954" t="str">
            <v>BOXED</v>
          </cell>
          <cell r="L11954" t="str">
            <v>DRV</v>
          </cell>
        </row>
        <row r="11955">
          <cell r="A11955">
            <v>20602382</v>
          </cell>
          <cell r="B11955" t="str">
            <v>MI-DRVR-LFF_HOUSING-70-82V-65-120mA-6W-10W-MT7939</v>
          </cell>
          <cell r="C11955">
            <v>0</v>
          </cell>
          <cell r="D11955">
            <v>0</v>
          </cell>
          <cell r="G11955" t="str">
            <v>\\ATI-SERVER\JILLP - Attachment\Artwork 12V 10A.pdf</v>
          </cell>
          <cell r="I11955" t="str">
            <v>No</v>
          </cell>
          <cell r="J11955" t="str">
            <v>NOS</v>
          </cell>
          <cell r="K11955" t="str">
            <v>BOXED</v>
          </cell>
          <cell r="L11955" t="str">
            <v>DRV</v>
          </cell>
        </row>
        <row r="11956">
          <cell r="A11956">
            <v>20602381</v>
          </cell>
          <cell r="B11956" t="str">
            <v>MI-DRVR-LFF_HOUSING-74-84V-460-600mA-42W-55W-MT7939-RF</v>
          </cell>
          <cell r="C11956">
            <v>0</v>
          </cell>
          <cell r="D11956">
            <v>0</v>
          </cell>
          <cell r="G11956" t="str">
            <v>\\ATI-SERVER\JILLP - Attachment\Artwork 12V 10A.pdf</v>
          </cell>
          <cell r="I11956" t="str">
            <v>No</v>
          </cell>
          <cell r="J11956" t="str">
            <v>NOS</v>
          </cell>
          <cell r="K11956" t="str">
            <v>BOXED</v>
          </cell>
          <cell r="L11956" t="str">
            <v>DRV</v>
          </cell>
        </row>
        <row r="11957">
          <cell r="A11957">
            <v>20602380</v>
          </cell>
          <cell r="B11957" t="str">
            <v>MI-DRVR-LFF_HOUSING-65-90V-290mA-430mA-26W-40W-MT7939-RF</v>
          </cell>
          <cell r="C11957">
            <v>0</v>
          </cell>
          <cell r="D11957">
            <v>0</v>
          </cell>
          <cell r="G11957" t="str">
            <v>\\ATI-SERVER\JILLP - Attachment\Artwork 12V 10A.pdf</v>
          </cell>
          <cell r="I11957" t="str">
            <v>No</v>
          </cell>
          <cell r="J11957" t="str">
            <v>NOS</v>
          </cell>
          <cell r="K11957" t="str">
            <v>BOXED</v>
          </cell>
          <cell r="L11957" t="str">
            <v>DRV</v>
          </cell>
        </row>
        <row r="11958">
          <cell r="A11958">
            <v>20602379</v>
          </cell>
          <cell r="B11958" t="str">
            <v>MI-DRVR-LFF_HOUSING-65-90V-490mA-630mA-42W-55W-MT7939</v>
          </cell>
          <cell r="C11958">
            <v>0</v>
          </cell>
          <cell r="D11958">
            <v>0</v>
          </cell>
          <cell r="G11958" t="str">
            <v>\\ATI-SERVER\JILLP - Attachment\Artwork 12V 10A.pdf</v>
          </cell>
          <cell r="I11958" t="str">
            <v>No</v>
          </cell>
          <cell r="J11958" t="str">
            <v>NOS</v>
          </cell>
          <cell r="K11958" t="str">
            <v>BOXED</v>
          </cell>
          <cell r="L11958" t="str">
            <v>DRV</v>
          </cell>
        </row>
        <row r="11959">
          <cell r="A11959">
            <v>20602378</v>
          </cell>
          <cell r="B11959" t="str">
            <v>MI-DRVR-LFF_HOUSING-65-90V-155mA-280mA-15W-25W-MT7939-RF</v>
          </cell>
          <cell r="C11959">
            <v>0</v>
          </cell>
          <cell r="D11959">
            <v>0</v>
          </cell>
          <cell r="G11959" t="str">
            <v>\\ATI-SERVER\JILLP - Attachment\Artwork 12V 10A.pdf</v>
          </cell>
          <cell r="I11959" t="str">
            <v>No</v>
          </cell>
          <cell r="J11959" t="str">
            <v>NOS</v>
          </cell>
          <cell r="K11959" t="str">
            <v>BOXED</v>
          </cell>
          <cell r="L11959" t="str">
            <v>DRV</v>
          </cell>
        </row>
        <row r="11960">
          <cell r="A11960">
            <v>20602377</v>
          </cell>
          <cell r="B11960" t="str">
            <v>MI-DRVR-LFF_HOUSING-65-90V-110mA-150mA-10W-14W-MT7939-RF</v>
          </cell>
          <cell r="C11960">
            <v>0</v>
          </cell>
          <cell r="D11960">
            <v>0</v>
          </cell>
          <cell r="G11960" t="str">
            <v>\\ATI-SERVER\JILLP - Attachment\Artwork 12V 10A.pdf</v>
          </cell>
          <cell r="I11960" t="str">
            <v>No</v>
          </cell>
          <cell r="J11960" t="str">
            <v>NOS</v>
          </cell>
          <cell r="K11960" t="str">
            <v>BOXED</v>
          </cell>
          <cell r="L11960" t="str">
            <v>DRV</v>
          </cell>
        </row>
        <row r="11961">
          <cell r="A11961">
            <v>20602376</v>
          </cell>
          <cell r="B11961" t="str">
            <v>MI-DRVR-LINEAR HOUSING-81V-300mA-25W-7904DHN(CM SURGE)</v>
          </cell>
          <cell r="C11961">
            <v>0</v>
          </cell>
          <cell r="D11961">
            <v>0</v>
          </cell>
          <cell r="G11961" t="str">
            <v>\\ati-server\JILLP - Attachment\12-26 PHILIPS.pdf</v>
          </cell>
          <cell r="H11961">
            <v>147818</v>
          </cell>
          <cell r="I11961" t="str">
            <v>No</v>
          </cell>
          <cell r="J11961" t="str">
            <v>NOS</v>
          </cell>
          <cell r="K11961" t="str">
            <v>BOXED</v>
          </cell>
          <cell r="L11961" t="str">
            <v>DRV</v>
          </cell>
        </row>
        <row r="11962">
          <cell r="A11962">
            <v>20602375</v>
          </cell>
          <cell r="B11962" t="str">
            <v>MI-DRVR-140V_1250MA-200W-NI-SD7800A</v>
          </cell>
          <cell r="C11962">
            <v>7</v>
          </cell>
          <cell r="D11962">
            <v>362.84070000000003</v>
          </cell>
          <cell r="G11962" t="str">
            <v>\\ATI-SERVER\JILLP - Attachment\Artwork 12V 10A.pdf</v>
          </cell>
          <cell r="I11962" t="str">
            <v>No</v>
          </cell>
          <cell r="J11962" t="str">
            <v>NOS</v>
          </cell>
          <cell r="K11962" t="str">
            <v>BOXED</v>
          </cell>
          <cell r="L11962" t="str">
            <v>DRV</v>
          </cell>
        </row>
        <row r="11963">
          <cell r="A11963">
            <v>20602374</v>
          </cell>
          <cell r="B11963" t="str">
            <v>MI-DRVR-LFF-255MM-21V-300mA-8W-MT79398-RF-HVL</v>
          </cell>
          <cell r="C11963">
            <v>0</v>
          </cell>
          <cell r="D11963">
            <v>0</v>
          </cell>
          <cell r="G11963" t="str">
            <v>\\ATI-SERVER\JILLP - Attachment\Artwork 12V 10A.pdf</v>
          </cell>
          <cell r="I11963" t="str">
            <v>No</v>
          </cell>
          <cell r="J11963" t="str">
            <v>NOS</v>
          </cell>
          <cell r="K11963" t="str">
            <v>BOXED</v>
          </cell>
          <cell r="L11963" t="str">
            <v>DRV</v>
          </cell>
        </row>
        <row r="11964">
          <cell r="A11964">
            <v>20602373</v>
          </cell>
          <cell r="B11964" t="str">
            <v>MI-DRVR-LFF_HOUSING-78-90V-105mA-250mA-10W-24W-MT7939</v>
          </cell>
          <cell r="C11964">
            <v>0</v>
          </cell>
          <cell r="D11964">
            <v>0</v>
          </cell>
          <cell r="G11964" t="str">
            <v>\\ATI-SERVER\JILLP - Attachment\Artwork 12V 10A.pdf</v>
          </cell>
          <cell r="I11964" t="str">
            <v>No</v>
          </cell>
          <cell r="J11964" t="str">
            <v>NOS</v>
          </cell>
          <cell r="K11964" t="str">
            <v>BOXED</v>
          </cell>
          <cell r="L11964" t="str">
            <v>DRV</v>
          </cell>
        </row>
        <row r="11965">
          <cell r="A11965">
            <v>20602372</v>
          </cell>
          <cell r="B11965" t="str">
            <v>MI-DRVR-LFF-230MM-84V-125MA-12W-MT (XTD30)</v>
          </cell>
          <cell r="C11965">
            <v>34</v>
          </cell>
          <cell r="D11965">
            <v>168.66409999999999</v>
          </cell>
          <cell r="G11965" t="str">
            <v>\\ati-server\JILLP - Attachment\PHILIPS 10-20W.pdf;\\ati-server\JILLP - Attachment\Limit sheet 20602372-MI-DRVR-LFF-230MM-84V-125MA-12W-MT (XTD30).pdf</v>
          </cell>
          <cell r="H11965">
            <v>147882</v>
          </cell>
          <cell r="I11965" t="str">
            <v>No</v>
          </cell>
          <cell r="J11965" t="str">
            <v>NOS</v>
          </cell>
          <cell r="K11965" t="str">
            <v>BOXED</v>
          </cell>
          <cell r="L11965" t="str">
            <v>DRV</v>
          </cell>
        </row>
        <row r="11966">
          <cell r="A11966">
            <v>20602371</v>
          </cell>
          <cell r="B11966" t="str">
            <v>MI-DRVR-LFF_SL_HOUSING-90-110V-95mA-197mA-12W-22W-MT7939</v>
          </cell>
          <cell r="C11966">
            <v>0</v>
          </cell>
          <cell r="D11966">
            <v>0</v>
          </cell>
          <cell r="G11966" t="str">
            <v>\\ati-server\JILLP - Attachment\PHILIPS 10-20W.pdf</v>
          </cell>
          <cell r="H11966">
            <v>147877</v>
          </cell>
          <cell r="I11966" t="str">
            <v>No</v>
          </cell>
          <cell r="J11966" t="str">
            <v>NOS</v>
          </cell>
          <cell r="K11966" t="str">
            <v>BOXED</v>
          </cell>
          <cell r="L11966" t="str">
            <v>DRV</v>
          </cell>
        </row>
        <row r="11967">
          <cell r="A11967">
            <v>20602370</v>
          </cell>
          <cell r="B11967" t="str">
            <v>MI-DRVR-LFF-230MM-39V-820mA-36W-MT</v>
          </cell>
          <cell r="C11967">
            <v>84</v>
          </cell>
          <cell r="D11967">
            <v>176.5693</v>
          </cell>
          <cell r="G11967" t="str">
            <v>\\ati-server\JILLP - Attachment\HAVELLS 31-40W.pdf</v>
          </cell>
          <cell r="H11967">
            <v>148054</v>
          </cell>
          <cell r="I11967" t="str">
            <v>No</v>
          </cell>
          <cell r="J11967" t="str">
            <v>NOS</v>
          </cell>
          <cell r="K11967" t="str">
            <v>BOXED</v>
          </cell>
          <cell r="L11967" t="str">
            <v>DRV</v>
          </cell>
        </row>
        <row r="11968">
          <cell r="A11968">
            <v>20602369</v>
          </cell>
          <cell r="B11968" t="str">
            <v>MI-DRVR-LINEAR HOUSING-81V-245mA-20W-7904DHN(CM SURGE)</v>
          </cell>
          <cell r="C11968">
            <v>871</v>
          </cell>
          <cell r="D11968">
            <v>70.822400000000002</v>
          </cell>
          <cell r="G11968" t="str">
            <v>\\ati-server\JILLP - Attachment\Wipro Driver (2) (1).pdf;\\ati-server\JILLP - Attachment\wipro JJ box Driver facia 12-26.pdf;\\ati-server\JILLP - Attachment\20602369 -20W- 78V245mA-JJ box LIN housing WIPRO BTC.pdf</v>
          </cell>
          <cell r="H11968">
            <v>148146</v>
          </cell>
          <cell r="I11968" t="str">
            <v>No</v>
          </cell>
          <cell r="J11968" t="str">
            <v>NOS</v>
          </cell>
          <cell r="K11968" t="str">
            <v>BOXED</v>
          </cell>
          <cell r="L11968" t="str">
            <v>DRV</v>
          </cell>
        </row>
        <row r="11969">
          <cell r="A11969">
            <v>20602368</v>
          </cell>
          <cell r="B11969" t="str">
            <v>MI-DRVR-LINEAR HOUSING-81V-425mA-34W-YT2302EHS7-GMT-HVL</v>
          </cell>
          <cell r="C11969">
            <v>270</v>
          </cell>
          <cell r="D11969">
            <v>79.358199999999997</v>
          </cell>
          <cell r="G11969" t="str">
            <v>\\ati-server\JILLP - Attachment\28-40W HAVELLS.pdf;\\ati-server\JILLP - Attachment\Limit sheet  20602368-MI-DRVR-LINEAR HOUSING-81V-425mA-34W-YT2132CGS7-GMT-HVL.pdf</v>
          </cell>
          <cell r="H11969">
            <v>147835</v>
          </cell>
          <cell r="I11969" t="str">
            <v>No</v>
          </cell>
          <cell r="J11969" t="str">
            <v>NOS</v>
          </cell>
          <cell r="K11969" t="str">
            <v>BOXED</v>
          </cell>
          <cell r="L11969" t="str">
            <v>DRV</v>
          </cell>
        </row>
        <row r="11970">
          <cell r="A11970">
            <v>20602367</v>
          </cell>
          <cell r="B11970" t="str">
            <v>MI-DRVR-LFF_HOUSING-32-54V-700mA-1300mA-42W-52W-MT7939</v>
          </cell>
          <cell r="C11970">
            <v>72</v>
          </cell>
          <cell r="D11970">
            <v>225.97559999999999</v>
          </cell>
          <cell r="G11970" t="str">
            <v>\\ati-server\JILLP - Attachment\HAVELLS 41-50W.pdf;\\ati-server\JILLP - Attachment\PHILIPS 41-50W.pdf;\\ati-server\JILLP - Attachment\HAVELLS 51-60W.pdf;\\ati-server\JILLP - Attachment\PHILIPS 51-60W.pdf;\\ati-server\JILLP - Attachment\20602367 - Driver Spec sheet QA (36V) (1).pdf</v>
          </cell>
          <cell r="H11970">
            <v>148079</v>
          </cell>
          <cell r="I11970" t="str">
            <v>No</v>
          </cell>
          <cell r="J11970" t="str">
            <v>NOS</v>
          </cell>
          <cell r="K11970" t="str">
            <v>BOXED</v>
          </cell>
          <cell r="L11970" t="str">
            <v>DRV</v>
          </cell>
        </row>
        <row r="11971">
          <cell r="A11971">
            <v>20602366</v>
          </cell>
          <cell r="B11971" t="str">
            <v>MI-DRVR-GLIM NXT-108V-160mA-18W-7904DHN(CM SURGE)</v>
          </cell>
          <cell r="C11971">
            <v>38</v>
          </cell>
          <cell r="D11971">
            <v>74.78</v>
          </cell>
          <cell r="G11971" t="str">
            <v>\\ati-server\JILLP - Attachment\Limit sheet  20602366-MI-DRVR-GLIM NXT-108V-160mA-18W-7904DHN(CM SURGE).pdf;\\ati-server\JILLP - Attachment\12-26 HAVELLS (1).pdf</v>
          </cell>
          <cell r="H11971">
            <v>172948</v>
          </cell>
          <cell r="I11971" t="str">
            <v>No</v>
          </cell>
          <cell r="J11971" t="str">
            <v>NOS</v>
          </cell>
          <cell r="K11971" t="str">
            <v>BOXED</v>
          </cell>
          <cell r="L11971" t="str">
            <v>DRV</v>
          </cell>
        </row>
        <row r="11972">
          <cell r="A11972">
            <v>20602365</v>
          </cell>
          <cell r="B11972" t="str">
            <v>MI_DRVR_LFF_90-110V_240-340mA_28-40W_MT7939_RF_EMC</v>
          </cell>
          <cell r="C11972">
            <v>0</v>
          </cell>
          <cell r="D11972">
            <v>0</v>
          </cell>
          <cell r="G11972" t="str">
            <v>\\ati-server\JILLP - Attachment\HAVELLS 21-30W.pdf;\\ati-server\JILLP - Attachment\PHILIPS 21-30W.pdf;\\ati-server\JILLP - Attachment\HAVELLS 31-40W.pdf;\\ati-server\JILLP - Attachment\PHILIPS 31-40W.pdf;\\ati-server\JILLP - Attachment\20602365 - Driver Spec sheet QA (1).pdf</v>
          </cell>
          <cell r="H11972">
            <v>147986</v>
          </cell>
          <cell r="I11972" t="str">
            <v>No</v>
          </cell>
          <cell r="J11972" t="str">
            <v>NOS</v>
          </cell>
          <cell r="K11972" t="str">
            <v>BOXED</v>
          </cell>
          <cell r="L11972" t="str">
            <v>DRV</v>
          </cell>
        </row>
        <row r="11973">
          <cell r="A11973">
            <v>20602364</v>
          </cell>
          <cell r="B11973" t="str">
            <v>MI_DRVR_LFF_90-110V_380-475mA_44-55W_MT7939_RF_EMC</v>
          </cell>
          <cell r="C11973">
            <v>0</v>
          </cell>
          <cell r="D11973">
            <v>0</v>
          </cell>
          <cell r="G11973" t="str">
            <v>\\ati-server\JILLP - Attachment\HAVELLS 41-50W.pdf;\\ati-server\JILLP - Attachment\PHILIPS 41-50W.pdf;\\ati-server\JILLP - Attachment\HAVELLS 51-60W.pdf;\\ati-server\JILLP - Attachment\PHILIPS 51-60W.pdf;\\ati-server\JILLP - Attachment\20602364 - Driver Spec sheet QA (1).pdf</v>
          </cell>
          <cell r="H11973">
            <v>148086</v>
          </cell>
          <cell r="I11973" t="str">
            <v>No</v>
          </cell>
          <cell r="J11973" t="str">
            <v>NOS</v>
          </cell>
          <cell r="K11973" t="str">
            <v>BOXED</v>
          </cell>
          <cell r="L11973" t="str">
            <v>DRV</v>
          </cell>
        </row>
        <row r="11974">
          <cell r="A11974">
            <v>20602363</v>
          </cell>
          <cell r="B11974" t="str">
            <v>MI_DRVR_LFF_90-110V_160-220mA_18-26W_MT7939_RF_EMC</v>
          </cell>
          <cell r="C11974">
            <v>0</v>
          </cell>
          <cell r="D11974">
            <v>0</v>
          </cell>
          <cell r="G11974" t="str">
            <v>\\ati-server\JILLP - Attachment\HAVELLS 10-20W.pdf;\\ati-server\JILLP - Attachment\PHILIPS 10-20W.pdf;\\ati-server\JILLP - Attachment\HAVELLS 21-30W.pdf;\\ati-server\JILLP - Attachment\PHILIPS 21-30W.pdf;\\ati-server\JILLP - Attachment\20602363 - Driver Spec sheet QA (1).pdf;\\ati-server\JILLP - Attachment\20602363 - Driver Spec sheet QA REV01 (1).pdf</v>
          </cell>
          <cell r="H11974">
            <v>147862</v>
          </cell>
          <cell r="I11974" t="str">
            <v>No</v>
          </cell>
          <cell r="J11974" t="str">
            <v>NOS</v>
          </cell>
          <cell r="K11974" t="str">
            <v>BOXED</v>
          </cell>
          <cell r="L11974" t="str">
            <v>DRV</v>
          </cell>
        </row>
        <row r="11975">
          <cell r="A11975">
            <v>20602362</v>
          </cell>
          <cell r="B11975" t="str">
            <v>MI_DRVR_LFF_34-55V_310-650mA_18-26W_MT7939_EMC</v>
          </cell>
          <cell r="C11975">
            <v>0</v>
          </cell>
          <cell r="D11975">
            <v>153.79159999999999</v>
          </cell>
          <cell r="G11975" t="str">
            <v>\\ati-server\JILLP - Attachment\HAVELLS 10-20W.pdf;\\ati-server\JILLP - Attachment\PHILIPS 10-20W.pdf;\\ati-server\JILLP - Attachment\HAVELLS 21-30W.pdf;\\ati-server\JILLP - Attachment\PHILIPS 21-30W.pdf;\\ati-server\JILLP - Attachment\20602362 - Driver Spec sheet QA (36V) (1).pdf</v>
          </cell>
          <cell r="H11975">
            <v>147854</v>
          </cell>
          <cell r="I11975" t="str">
            <v>No</v>
          </cell>
          <cell r="J11975" t="str">
            <v>NOS</v>
          </cell>
          <cell r="K11975" t="str">
            <v>BOXED</v>
          </cell>
          <cell r="L11975" t="str">
            <v>DRV</v>
          </cell>
        </row>
        <row r="11976">
          <cell r="A11976">
            <v>20602361</v>
          </cell>
          <cell r="B11976" t="str">
            <v>MI_DRVR_LFF_90-110V_60-120mA_7-12W_MT7939_EMC</v>
          </cell>
          <cell r="C11976">
            <v>104</v>
          </cell>
          <cell r="D11976">
            <v>160.7406</v>
          </cell>
          <cell r="G11976" t="str">
            <v>\\ati-server\JILLP - Attachment\HAVELLS 10-20W.pdf;\\ati-server\JILLP - Attachment\PHILIPS 10-20W.pdf;\\ati-server\JILLP - Attachment\20602361 - Driver Spec sheet QA (1).pdf</v>
          </cell>
          <cell r="H11976">
            <v>147855</v>
          </cell>
          <cell r="I11976" t="str">
            <v>No</v>
          </cell>
          <cell r="J11976" t="str">
            <v>NOS</v>
          </cell>
          <cell r="K11976" t="str">
            <v>BOXED</v>
          </cell>
          <cell r="L11976" t="str">
            <v>DRV</v>
          </cell>
        </row>
        <row r="11977">
          <cell r="A11977">
            <v>20602360</v>
          </cell>
          <cell r="B11977" t="str">
            <v>MI_DRVR_LFF_90-110V_255-370mA_30-40W_MT7939_EMC</v>
          </cell>
          <cell r="C11977">
            <v>14</v>
          </cell>
          <cell r="D11977">
            <v>182.1046</v>
          </cell>
          <cell r="G11977" t="str">
            <v>\\ati-server\JILLP - Attachment\HAVELLS 21-30W.pdf;\\ati-server\JILLP - Attachment\PHILIPS 21-30W.pdf;\\ati-server\JILLP - Attachment\HAVELLS 31-40W.pdf;\\ati-server\JILLP - Attachment\PHILIPS 31-40W.pdf;\\ati-server\JILLP - Attachment\20602360 - Driver Spec sheet QA (1).pdf</v>
          </cell>
          <cell r="H11977">
            <v>147981</v>
          </cell>
          <cell r="I11977" t="str">
            <v>No</v>
          </cell>
          <cell r="J11977" t="str">
            <v>NOS</v>
          </cell>
          <cell r="K11977" t="str">
            <v>BOXED</v>
          </cell>
          <cell r="L11977" t="str">
            <v>DRV</v>
          </cell>
        </row>
        <row r="11978">
          <cell r="A11978">
            <v>20602359</v>
          </cell>
          <cell r="B11978" t="str">
            <v>MI_DRVR_LFF_90-110V_160-240mA_18-26W_MT7939_EMC</v>
          </cell>
          <cell r="C11978">
            <v>147</v>
          </cell>
          <cell r="D11978">
            <v>166.4494</v>
          </cell>
          <cell r="G11978" t="str">
            <v>\\ati-server\JILLP - Attachment\HAVELLS 10-20W.pdf;\\ati-server\JILLP - Attachment\PHILIPS 10-20W.pdf;\\ati-server\JILLP - Attachment\HAVELLS 21-30W.pdf;\\ati-server\JILLP - Attachment\PHILIPS 21-30W.pdf;\\ati-server\JILLP - Attachment\20602359 - Driver Spec sheet QA (1).pdf</v>
          </cell>
          <cell r="H11978">
            <v>147856</v>
          </cell>
          <cell r="I11978" t="str">
            <v>No</v>
          </cell>
          <cell r="J11978" t="str">
            <v>NOS</v>
          </cell>
          <cell r="K11978" t="str">
            <v>BOXED</v>
          </cell>
          <cell r="L11978" t="str">
            <v>DRV</v>
          </cell>
        </row>
        <row r="11979">
          <cell r="A11979">
            <v>20602358</v>
          </cell>
          <cell r="B11979" t="str">
            <v>MI_DRVR_LFF_36-54V_430-1000mA_26-40W-MT7939_EMC</v>
          </cell>
          <cell r="C11979">
            <v>0</v>
          </cell>
          <cell r="D11979">
            <v>0</v>
          </cell>
          <cell r="G11979" t="str">
            <v>\\ati-server\JILLP - Attachment\HAVELLS 21-30W.pdf;\\ati-server\JILLP - Attachment\PHILIPS 21-30W.pdf;\\ati-server\JILLP - Attachment\HAVELLS 31-40W.pdf;\\ati-server\JILLP - Attachment\PHILIPS 31-40W.pdf;\\ati-server\JILLP - Attachment\20602358 - Driver Spec sheet QA (36V) (1).pdf</v>
          </cell>
          <cell r="H11979">
            <v>147980</v>
          </cell>
          <cell r="I11979" t="str">
            <v>No</v>
          </cell>
          <cell r="J11979" t="str">
            <v>NOS</v>
          </cell>
          <cell r="K11979" t="str">
            <v>BOXED</v>
          </cell>
          <cell r="L11979" t="str">
            <v>DRV</v>
          </cell>
        </row>
        <row r="11980">
          <cell r="A11980">
            <v>20602357</v>
          </cell>
          <cell r="B11980" t="str">
            <v>MI_DRVR_LFF_90-110V_400-500mA_44-55W_MT7939_EMC</v>
          </cell>
          <cell r="C11980">
            <v>0</v>
          </cell>
          <cell r="D11980">
            <v>0</v>
          </cell>
          <cell r="G11980" t="str">
            <v>\\ati-server\JILLP - Attachment\HAVELLS 41-50W.pdf;\\ati-server\JILLP - Attachment\PHILIPS 41-50W.pdf;\\ati-server\JILLP - Attachment\HAVELLS 51-60W.pdf;\\ati-server\JILLP - Attachment\PHILIPS 51-60W.pdf;\\ati-server\JILLP - Attachment\20602357 - Driver Spec sheet QA (1).pdf</v>
          </cell>
          <cell r="H11980">
            <v>148082</v>
          </cell>
          <cell r="I11980" t="str">
            <v>No</v>
          </cell>
          <cell r="J11980" t="str">
            <v>NOS</v>
          </cell>
          <cell r="K11980" t="str">
            <v>BOXED</v>
          </cell>
          <cell r="L11980" t="str">
            <v>DRV</v>
          </cell>
        </row>
        <row r="11981">
          <cell r="A11981">
            <v>20602356</v>
          </cell>
          <cell r="B11981" t="str">
            <v>MI_DRVR_LFF_30-40V_175-340mA_7-12W_MT7939_EMC</v>
          </cell>
          <cell r="C11981">
            <v>91</v>
          </cell>
          <cell r="D11981">
            <v>152.2585</v>
          </cell>
          <cell r="G11981" t="str">
            <v>\\ati-server\JILLP - Attachment\HAVELLS 10-20W.pdf;\\ati-server\JILLP - Attachment\PHILIPS 10-20W.pdf;\\ati-server\JILLP - Attachment\20602356 - Driver Spec sheet QA (1).pdf</v>
          </cell>
          <cell r="H11981">
            <v>147853</v>
          </cell>
          <cell r="I11981" t="str">
            <v>No</v>
          </cell>
          <cell r="J11981" t="str">
            <v>NOS</v>
          </cell>
          <cell r="K11981" t="str">
            <v>BOXED</v>
          </cell>
          <cell r="L11981" t="str">
            <v>DRV</v>
          </cell>
        </row>
        <row r="11982">
          <cell r="A11982">
            <v>20602355</v>
          </cell>
          <cell r="B11982" t="str">
            <v>MI-DRVR-LFF-230MM-82V-475MA-40W-MT7939</v>
          </cell>
          <cell r="C11982">
            <v>6</v>
          </cell>
          <cell r="D11982">
            <v>163.75890000000001</v>
          </cell>
          <cell r="G11982" t="str">
            <v>\\ATI-SERVER\JILLP - Attachment\Artwork 12V 10A.pdf</v>
          </cell>
          <cell r="I11982" t="str">
            <v>No</v>
          </cell>
          <cell r="J11982" t="str">
            <v>NOS</v>
          </cell>
          <cell r="K11982" t="str">
            <v>BOXED</v>
          </cell>
          <cell r="L11982" t="str">
            <v>DRV</v>
          </cell>
        </row>
        <row r="11983">
          <cell r="A11983">
            <v>20602354</v>
          </cell>
          <cell r="B11983" t="str">
            <v>MI-DRVR-LFF-230MM-82V-365MA-30W-MT7939</v>
          </cell>
          <cell r="C11983">
            <v>137</v>
          </cell>
          <cell r="D11983">
            <v>165.05430000000001</v>
          </cell>
          <cell r="G11983" t="str">
            <v>\\ati-server\JILLP - Attachment\PHILIPS 21-30W.pdf;\\ati-server\JILLP - Attachment\Limit sheet 20602354-30W 82V 365mA LFF 7939.pdf</v>
          </cell>
          <cell r="H11983">
            <v>148040</v>
          </cell>
          <cell r="I11983" t="str">
            <v>No</v>
          </cell>
          <cell r="J11983" t="str">
            <v>NOS</v>
          </cell>
          <cell r="K11983" t="str">
            <v>BOXED</v>
          </cell>
          <cell r="L11983" t="str">
            <v>DRV</v>
          </cell>
        </row>
        <row r="11984">
          <cell r="A11984">
            <v>20602353</v>
          </cell>
          <cell r="B11984" t="str">
            <v>MI-DRVR-R1-STL-99V_425mA-45W-7903SHN-3YR</v>
          </cell>
          <cell r="C11984">
            <v>137</v>
          </cell>
          <cell r="D11984">
            <v>103.26300000000001</v>
          </cell>
          <cell r="G11984" t="str">
            <v>\\ati-server\JILLP - Attachment\PHILIPS DRIVER R1 65-30W update.pdf;\\ati-server\JILLP - Attachment\PHILIPS DRIVER R1 65-30W update.cdr;\\ati-server\JILLP - Attachment\Limit sheet 20602353-45W R1 3YR.pdf</v>
          </cell>
          <cell r="H11984">
            <v>169003</v>
          </cell>
          <cell r="I11984" t="str">
            <v>No</v>
          </cell>
          <cell r="J11984" t="str">
            <v>NOS</v>
          </cell>
          <cell r="K11984" t="str">
            <v>BOXED</v>
          </cell>
          <cell r="L11984" t="str">
            <v>DRV</v>
          </cell>
        </row>
        <row r="11985">
          <cell r="A11985">
            <v>20602352</v>
          </cell>
          <cell r="B11985" t="str">
            <v>MI-DRVR-R1-STL-81V_420mA-35W-7903SHN-3YR</v>
          </cell>
          <cell r="C11985">
            <v>170</v>
          </cell>
          <cell r="D11985">
            <v>96.462100000000007</v>
          </cell>
          <cell r="G11985" t="str">
            <v>\\ati-server\JILLP - Attachment\PHILIPS DRIVER R1 65-30W update.pdf;\\ati-server\JILLP - Attachment\PHILIPS DRIVER R1 65-30W update.cdr</v>
          </cell>
          <cell r="H11985">
            <v>169002</v>
          </cell>
          <cell r="I11985" t="str">
            <v>No</v>
          </cell>
          <cell r="J11985" t="str">
            <v>NOS</v>
          </cell>
          <cell r="K11985" t="str">
            <v>BOXED</v>
          </cell>
          <cell r="L11985" t="str">
            <v>DRV</v>
          </cell>
        </row>
        <row r="11986">
          <cell r="A11986">
            <v>20602351</v>
          </cell>
          <cell r="B11986" t="str">
            <v>MI-DRVR-R1-STL-108V-215mA-25W-7904DHN-3YR</v>
          </cell>
          <cell r="C11986">
            <v>360</v>
          </cell>
          <cell r="D11986">
            <v>69.565600000000003</v>
          </cell>
          <cell r="G11986" t="str">
            <v>\\ati-server\JILLP - Attachment\PHILIPS DRIVER R1 30-8W.pdf</v>
          </cell>
          <cell r="H11986">
            <v>167082</v>
          </cell>
          <cell r="I11986" t="str">
            <v>No</v>
          </cell>
          <cell r="J11986" t="str">
            <v>NOS</v>
          </cell>
          <cell r="K11986" t="str">
            <v>BOXED</v>
          </cell>
          <cell r="L11986" t="str">
            <v>DRV</v>
          </cell>
        </row>
        <row r="11987">
          <cell r="A11987">
            <v>20602350</v>
          </cell>
          <cell r="B11987" t="str">
            <v>MI-DRVR-LFF_SL_HOUSING-32-54V-255mA-450mA-15W-26W-MT7939-RF</v>
          </cell>
          <cell r="C11987">
            <v>34</v>
          </cell>
          <cell r="D11987">
            <v>250.29239999999999</v>
          </cell>
          <cell r="G11987" t="str">
            <v>\\ati-server\JILLP - Attachment\HAVELLS 10-20W.pdf;\\ati-server\JILLP - Attachment\PHILIPS 10-20W.pdf;\\ati-server\JILLP - Attachment\HAVELLS 21-30W.pdf;\\ati-server\JILLP - Attachment\PHILIPS 21-30W.pdf;\\ati-server\JILLP - Attachment\20602350 - Driver Spec sheet QA (1).pdf</v>
          </cell>
          <cell r="H11987">
            <v>147863</v>
          </cell>
          <cell r="I11987" t="str">
            <v>No</v>
          </cell>
          <cell r="J11987" t="str">
            <v>NOS</v>
          </cell>
          <cell r="K11987" t="str">
            <v>BOXED</v>
          </cell>
          <cell r="L11987" t="str">
            <v>DRV</v>
          </cell>
        </row>
        <row r="11988">
          <cell r="A11988">
            <v>20602349</v>
          </cell>
          <cell r="B11988" t="str">
            <v>MI-DRVR-LFF-180MM-105V-120mA-15W-MT79398-PH</v>
          </cell>
          <cell r="C11988">
            <v>0</v>
          </cell>
          <cell r="D11988">
            <v>0</v>
          </cell>
          <cell r="G11988" t="str">
            <v>\\ATI-SERVER\JILLP - Attachment\Artwork 12V 10A.pdf</v>
          </cell>
          <cell r="I11988" t="str">
            <v>No</v>
          </cell>
          <cell r="J11988" t="str">
            <v>NOS</v>
          </cell>
          <cell r="K11988" t="str">
            <v>BOXED</v>
          </cell>
          <cell r="L11988" t="str">
            <v>DRV</v>
          </cell>
        </row>
        <row r="11989">
          <cell r="A11989">
            <v>20602348</v>
          </cell>
          <cell r="B11989" t="str">
            <v>MI-DRVR-LFF-255MM-105V-125mA-15W-MT79398-RF</v>
          </cell>
          <cell r="C11989">
            <v>0</v>
          </cell>
          <cell r="D11989">
            <v>0</v>
          </cell>
          <cell r="G11989" t="str">
            <v>\\ati-server\JILLP - Attachment\PHILIPS 10-20W.pdf</v>
          </cell>
          <cell r="H11989">
            <v>147888</v>
          </cell>
          <cell r="I11989" t="str">
            <v>No</v>
          </cell>
          <cell r="J11989" t="str">
            <v>NOS</v>
          </cell>
          <cell r="K11989" t="str">
            <v>BOXED</v>
          </cell>
          <cell r="L11989" t="str">
            <v>DRV</v>
          </cell>
        </row>
        <row r="11990">
          <cell r="A11990">
            <v>20602347</v>
          </cell>
          <cell r="B11990" t="str">
            <v>MI-DRVR-LFF-180MM-100V-205mA-22W-MT79398-HVL-L2</v>
          </cell>
          <cell r="C11990">
            <v>350</v>
          </cell>
          <cell r="D11990">
            <v>138.54750000000001</v>
          </cell>
          <cell r="G11990" t="str">
            <v>\\ati-server\JILLP - Attachment\HAVELLS 21-30W.pdf</v>
          </cell>
          <cell r="H11990">
            <v>147993</v>
          </cell>
          <cell r="I11990" t="str">
            <v>No</v>
          </cell>
          <cell r="J11990" t="str">
            <v>NOS</v>
          </cell>
          <cell r="K11990" t="str">
            <v>BOXED</v>
          </cell>
          <cell r="L11990" t="str">
            <v>DRV</v>
          </cell>
        </row>
        <row r="11991">
          <cell r="A11991">
            <v>20602346</v>
          </cell>
          <cell r="B11991" t="str">
            <v>MI-DRVR-LINEAR HOUSING-100V-160mA-18W-7904DHN(CM SURGE)-PH</v>
          </cell>
          <cell r="C11991">
            <v>0</v>
          </cell>
          <cell r="D11991">
            <v>0</v>
          </cell>
          <cell r="G11991" t="str">
            <v>\\ati-server\JILLP - Attachment\12-26 HAVELLS (1).pdf</v>
          </cell>
          <cell r="H11991">
            <v>191536</v>
          </cell>
          <cell r="I11991" t="str">
            <v>No</v>
          </cell>
          <cell r="J11991" t="str">
            <v>NOS</v>
          </cell>
          <cell r="K11991" t="str">
            <v>BOXED</v>
          </cell>
          <cell r="L11991" t="str">
            <v>DRV</v>
          </cell>
        </row>
        <row r="11992">
          <cell r="A11992">
            <v>20602345</v>
          </cell>
          <cell r="B11992" t="str">
            <v>MI-DRVR-LINEAR HOUSING-100V-110mA-12W-7904DHN(CM SURGE)-PH</v>
          </cell>
          <cell r="C11992">
            <v>22</v>
          </cell>
          <cell r="D11992">
            <v>64.337599999999995</v>
          </cell>
          <cell r="G11992" t="str">
            <v>\\ati-server\JILLP - Attachment\12-26 PHILIPS.pdf;\\ati-server\JILLP - Attachment\HAVELLS DRIVER FACIA 12W (1).pdf</v>
          </cell>
          <cell r="H11992">
            <v>147824</v>
          </cell>
          <cell r="I11992" t="str">
            <v>No</v>
          </cell>
          <cell r="J11992" t="str">
            <v>NOS</v>
          </cell>
          <cell r="K11992" t="str">
            <v>BOXED</v>
          </cell>
          <cell r="L11992" t="str">
            <v>DRV</v>
          </cell>
        </row>
        <row r="11993">
          <cell r="A11993">
            <v>20602344</v>
          </cell>
          <cell r="B11993" t="str">
            <v>MI-DRVR-LINEAR HOUSING-108V-230mA-26W-7904DHN(CM SURGE)-PH</v>
          </cell>
          <cell r="C11993">
            <v>38</v>
          </cell>
          <cell r="D11993">
            <v>66.904399999999995</v>
          </cell>
          <cell r="G11993" t="str">
            <v>\\ati-server\JILLP - Attachment\12-26 PHILIPS.pdf</v>
          </cell>
          <cell r="H11993">
            <v>147822</v>
          </cell>
          <cell r="I11993" t="str">
            <v>No</v>
          </cell>
          <cell r="J11993" t="str">
            <v>NOS</v>
          </cell>
          <cell r="K11993" t="str">
            <v>BOXED</v>
          </cell>
          <cell r="L11993" t="str">
            <v>DRV</v>
          </cell>
        </row>
        <row r="11994">
          <cell r="A11994">
            <v>20602343</v>
          </cell>
          <cell r="B11994" t="str">
            <v>MI-DRVR-LINEAR HOUSING-108V-190mA-22W-7904DHN(CM SURGE)-PH</v>
          </cell>
          <cell r="C11994">
            <v>19</v>
          </cell>
          <cell r="D11994">
            <v>68.177499999999995</v>
          </cell>
          <cell r="G11994" t="str">
            <v>\\ati-server\JILLP - Attachment\12-26 PHILIPS.pdf</v>
          </cell>
          <cell r="H11994">
            <v>147821</v>
          </cell>
          <cell r="I11994" t="str">
            <v>No</v>
          </cell>
          <cell r="J11994" t="str">
            <v>NOS</v>
          </cell>
          <cell r="K11994" t="str">
            <v>BOXED</v>
          </cell>
          <cell r="L11994" t="str">
            <v>DRV</v>
          </cell>
        </row>
        <row r="11995">
          <cell r="A11995">
            <v>20602342</v>
          </cell>
          <cell r="B11995" t="str">
            <v>MI-SPD-R1-10KV-HS</v>
          </cell>
          <cell r="C11995">
            <v>1355</v>
          </cell>
          <cell r="D11995">
            <v>54.267600000000002</v>
          </cell>
          <cell r="G11995" t="str">
            <v>\\ATI-SERVER\JILLP - Attachment\Artwork 12V 10A.pdf</v>
          </cell>
          <cell r="I11995" t="str">
            <v>No</v>
          </cell>
          <cell r="J11995" t="str">
            <v>NOS</v>
          </cell>
          <cell r="K11995" t="str">
            <v>BOXED</v>
          </cell>
          <cell r="L11995" t="str">
            <v>DRV</v>
          </cell>
        </row>
        <row r="11996">
          <cell r="A11996">
            <v>20602341</v>
          </cell>
          <cell r="B11996" t="str">
            <v>MI-DRVR-AES_HOUSING-30-40V-180mA-290mA-7W-10W-MT7939-RF (NP)</v>
          </cell>
          <cell r="C11996">
            <v>0</v>
          </cell>
          <cell r="D11996">
            <v>0</v>
          </cell>
          <cell r="G11996" t="str">
            <v>\\ATI-SERVER\JILLP - Attachment\Artwork 12V 10A.pdf</v>
          </cell>
          <cell r="I11996" t="str">
            <v>No</v>
          </cell>
          <cell r="J11996" t="str">
            <v>NOS</v>
          </cell>
          <cell r="K11996" t="str">
            <v>BOXED</v>
          </cell>
          <cell r="L11996" t="str">
            <v>DRV</v>
          </cell>
        </row>
        <row r="11997">
          <cell r="A11997">
            <v>20602340</v>
          </cell>
          <cell r="B11997" t="str">
            <v>MI-DRVR-AES_HOUSING-30-40V-280mA-620mA-12W-25W-MT7939-RF (NP)</v>
          </cell>
          <cell r="C11997">
            <v>0</v>
          </cell>
          <cell r="D11997">
            <v>0</v>
          </cell>
          <cell r="G11997" t="str">
            <v>\\ATI-SERVER\JILLP - Attachment\Artwork 12V 10A.pdf</v>
          </cell>
          <cell r="I11997" t="str">
            <v>No</v>
          </cell>
          <cell r="J11997" t="str">
            <v>NOS</v>
          </cell>
          <cell r="K11997" t="str">
            <v>BOXED</v>
          </cell>
          <cell r="L11997" t="str">
            <v>DRV</v>
          </cell>
        </row>
        <row r="11998">
          <cell r="A11998">
            <v>20602339</v>
          </cell>
          <cell r="B11998" t="str">
            <v>MI-DRVR-LFF-230MM-108V-350MA-40W-MT</v>
          </cell>
          <cell r="C11998">
            <v>53</v>
          </cell>
          <cell r="D11998">
            <v>167.50399999999999</v>
          </cell>
          <cell r="G11998" t="str">
            <v>\\ati-server\JILLP - Attachment\PHILIPS 31-40W.pdf;\\ati-server\JILLP - Attachment\Limit sheet 20602339-MI-DRVR-LFF-230MM-108V-350MA-40W-MT.pdf</v>
          </cell>
          <cell r="H11998">
            <v>148077</v>
          </cell>
          <cell r="I11998" t="str">
            <v>No</v>
          </cell>
          <cell r="J11998" t="str">
            <v>NOS</v>
          </cell>
          <cell r="K11998" t="str">
            <v>BOXED</v>
          </cell>
          <cell r="L11998" t="str">
            <v>DRV</v>
          </cell>
        </row>
        <row r="11999">
          <cell r="A11999">
            <v>20602338</v>
          </cell>
          <cell r="B11999" t="str">
            <v>MI-DRVR-LFF-180MM-100V-105mA-12W-MT79398-PH</v>
          </cell>
          <cell r="C11999">
            <v>2</v>
          </cell>
          <cell r="D11999">
            <v>137.21719999999999</v>
          </cell>
          <cell r="G11999" t="str">
            <v>\\ati-server\JILLP - Attachment\PHILIPS 10-20W.pdf</v>
          </cell>
          <cell r="H11999">
            <v>147878</v>
          </cell>
          <cell r="I11999" t="str">
            <v>No</v>
          </cell>
          <cell r="J11999" t="str">
            <v>NOS</v>
          </cell>
          <cell r="K11999" t="str">
            <v>BOXED</v>
          </cell>
          <cell r="L11999" t="str">
            <v>DRV</v>
          </cell>
        </row>
        <row r="12000">
          <cell r="A12000">
            <v>20602337</v>
          </cell>
          <cell r="B12000" t="str">
            <v>MI-DRVR-LFF-180MM-100V-155mA-18W-MT79398-PH</v>
          </cell>
          <cell r="C12000">
            <v>7</v>
          </cell>
          <cell r="D12000">
            <v>136.477</v>
          </cell>
          <cell r="G12000" t="str">
            <v>\\ati-server\JILLP - Attachment\PHILIPS 10-20W.pdf</v>
          </cell>
          <cell r="H12000">
            <v>147889</v>
          </cell>
          <cell r="I12000" t="str">
            <v>No</v>
          </cell>
          <cell r="J12000" t="str">
            <v>NOS</v>
          </cell>
          <cell r="K12000" t="str">
            <v>BOXED</v>
          </cell>
          <cell r="L12000" t="str">
            <v>DRV</v>
          </cell>
        </row>
        <row r="12001">
          <cell r="A12001">
            <v>20602336</v>
          </cell>
          <cell r="B12001" t="str">
            <v>MI-DRVR-SPTL-36V-350mA-15W-MT79398-CM SURGE</v>
          </cell>
          <cell r="C12001">
            <v>33</v>
          </cell>
          <cell r="D12001">
            <v>93.832499999999996</v>
          </cell>
          <cell r="G12001" t="str">
            <v>\\ATI-SERVER\JILLP - Attachment\Artwork 12V 10A.pdf</v>
          </cell>
          <cell r="I12001" t="str">
            <v>No</v>
          </cell>
          <cell r="J12001" t="str">
            <v>NOS</v>
          </cell>
          <cell r="K12001" t="str">
            <v>BOXED</v>
          </cell>
          <cell r="L12001" t="str">
            <v>DRV</v>
          </cell>
        </row>
        <row r="12002">
          <cell r="A12002">
            <v>20602335</v>
          </cell>
          <cell r="B12002" t="str">
            <v>MI-DRVR-SPTL-36V-300mA-12W-MT79398-CM SURGE</v>
          </cell>
          <cell r="C12002">
            <v>23</v>
          </cell>
          <cell r="D12002">
            <v>92.568799999999996</v>
          </cell>
          <cell r="G12002" t="str">
            <v>\\ATI-SERVER\JILLP - Attachment\Artwork 12V 10A.pdf</v>
          </cell>
          <cell r="I12002" t="str">
            <v>No</v>
          </cell>
          <cell r="J12002" t="str">
            <v>NOS</v>
          </cell>
          <cell r="K12002" t="str">
            <v>BOXED</v>
          </cell>
          <cell r="L12002" t="str">
            <v>DRV</v>
          </cell>
        </row>
        <row r="12003">
          <cell r="A12003">
            <v>20602334</v>
          </cell>
          <cell r="B12003" t="str">
            <v>MI-DRVR-SPTL-36V-170mA-7W-MT79398-CM SURGE</v>
          </cell>
          <cell r="C12003">
            <v>11</v>
          </cell>
          <cell r="D12003">
            <v>91.958699999999993</v>
          </cell>
          <cell r="G12003" t="str">
            <v>\\ATI-SERVER\JILLP - Attachment\Artwork 12V 10A.pdf</v>
          </cell>
          <cell r="I12003" t="str">
            <v>No</v>
          </cell>
          <cell r="J12003" t="str">
            <v>NOS</v>
          </cell>
          <cell r="K12003" t="str">
            <v>BOXED</v>
          </cell>
          <cell r="L12003" t="str">
            <v>DRV</v>
          </cell>
        </row>
        <row r="12004">
          <cell r="A12004">
            <v>20602333</v>
          </cell>
          <cell r="B12004" t="str">
            <v>MI-DRVR-SYSKA_2_HOUSING-100V-65mA-8W-MT79398-CM SURGE (INACTIVE)</v>
          </cell>
          <cell r="C12004">
            <v>1</v>
          </cell>
          <cell r="D12004">
            <v>85.032899999999998</v>
          </cell>
          <cell r="G12004" t="str">
            <v>\\ATI-SERVER\JILLP - Attachment\Artwork 12V 10A.pdf</v>
          </cell>
          <cell r="I12004" t="str">
            <v>Yes</v>
          </cell>
          <cell r="J12004" t="str">
            <v>NOS</v>
          </cell>
          <cell r="K12004" t="str">
            <v>BOXED</v>
          </cell>
          <cell r="L12004" t="str">
            <v>DRV</v>
          </cell>
        </row>
        <row r="12005">
          <cell r="A12005">
            <v>20602332</v>
          </cell>
          <cell r="B12005" t="str">
            <v>MI-DRVR-SYSKA_2_HOUSING-100V-55mA-6W-MT79398-CM SURGE</v>
          </cell>
          <cell r="C12005">
            <v>88</v>
          </cell>
          <cell r="D12005">
            <v>82.346199999999996</v>
          </cell>
          <cell r="G12005" t="str">
            <v>\\ATI-SERVER\JILLP - Attachment\Artwork 12V 10A.pdf</v>
          </cell>
          <cell r="I12005" t="str">
            <v>No</v>
          </cell>
          <cell r="J12005" t="str">
            <v>NOS</v>
          </cell>
          <cell r="K12005" t="str">
            <v>BOXED</v>
          </cell>
          <cell r="L12005" t="str">
            <v>DRV</v>
          </cell>
        </row>
        <row r="12006">
          <cell r="A12006">
            <v>20602331</v>
          </cell>
          <cell r="B12006" t="str">
            <v>MI-DRVR-LFF_HOUSING-30-40V-140mA-400mA-6W-15W-MT7939-RF</v>
          </cell>
          <cell r="C12006">
            <v>15</v>
          </cell>
          <cell r="D12006">
            <v>96.741299999999995</v>
          </cell>
          <cell r="G12006" t="str">
            <v>\\ati-server\JILLP - Attachment\HAVELLS 10-20W.pdf;\\ati-server\JILLP - Attachment\PHILIPS 10-20W.pdf</v>
          </cell>
          <cell r="H12006">
            <v>147858</v>
          </cell>
          <cell r="I12006" t="str">
            <v>No</v>
          </cell>
          <cell r="J12006" t="str">
            <v>NOS</v>
          </cell>
          <cell r="K12006" t="str">
            <v>BOXED</v>
          </cell>
          <cell r="L12006" t="str">
            <v>DRV</v>
          </cell>
        </row>
        <row r="12007">
          <cell r="A12007">
            <v>20602330</v>
          </cell>
          <cell r="B12007" t="str">
            <v>MI-DRVR-LFF-76V-310mA-26W-MT7939-PH (INACTIVE)</v>
          </cell>
          <cell r="C12007">
            <v>50</v>
          </cell>
          <cell r="D12007">
            <v>168.27690000000001</v>
          </cell>
          <cell r="G12007" t="str">
            <v>\\ati-server\JILLP - Attachment\PHILIPS 21-30W.pdf</v>
          </cell>
          <cell r="H12007">
            <v>148035</v>
          </cell>
          <cell r="I12007" t="str">
            <v>Yes</v>
          </cell>
          <cell r="J12007" t="str">
            <v>NOS</v>
          </cell>
          <cell r="K12007" t="str">
            <v>BOXED</v>
          </cell>
          <cell r="L12007" t="str">
            <v>DRV</v>
          </cell>
        </row>
        <row r="12008">
          <cell r="A12008">
            <v>20602329</v>
          </cell>
          <cell r="B12008" t="str">
            <v>MI-DRVR-LFF-76V-420mA-36W-MT7939-PH (INACTIVE)</v>
          </cell>
          <cell r="C12008">
            <v>10</v>
          </cell>
          <cell r="D12008">
            <v>166.75</v>
          </cell>
          <cell r="G12008" t="str">
            <v>\\ati-server\JILLP - Attachment\PHILIPS 31-40W.pdf</v>
          </cell>
          <cell r="H12008">
            <v>148076</v>
          </cell>
          <cell r="I12008" t="str">
            <v>Yes</v>
          </cell>
          <cell r="J12008" t="str">
            <v>NOS</v>
          </cell>
          <cell r="K12008" t="str">
            <v>BOXED</v>
          </cell>
          <cell r="L12008" t="str">
            <v>DRV</v>
          </cell>
        </row>
        <row r="12009">
          <cell r="A12009">
            <v>20602328</v>
          </cell>
          <cell r="B12009" t="str">
            <v>MI-DRVR-LFF-180MM-76V-160mA-14W-MT79398-PH</v>
          </cell>
          <cell r="C12009">
            <v>34</v>
          </cell>
          <cell r="D12009">
            <v>140.97499999999999</v>
          </cell>
          <cell r="G12009" t="str">
            <v>\\ati-server\JILLP - Attachment\PHILIPS 10-20W.pdf</v>
          </cell>
          <cell r="H12009">
            <v>147887</v>
          </cell>
          <cell r="I12009" t="str">
            <v>No</v>
          </cell>
          <cell r="J12009" t="str">
            <v>NOS</v>
          </cell>
          <cell r="K12009" t="str">
            <v>BOXED</v>
          </cell>
          <cell r="L12009" t="str">
            <v>DRV</v>
          </cell>
        </row>
        <row r="12010">
          <cell r="A12010">
            <v>20602327</v>
          </cell>
          <cell r="B12010" t="str">
            <v>MI-DRVR-LFF-180MM-76V-215mA-18W-MT79398-PH</v>
          </cell>
          <cell r="C12010">
            <v>97</v>
          </cell>
          <cell r="D12010">
            <v>138.96440000000001</v>
          </cell>
          <cell r="G12010" t="str">
            <v>\\ati-server\JILLP - Attachment\PHILIPS 10-20W.pdf</v>
          </cell>
          <cell r="H12010">
            <v>147890</v>
          </cell>
          <cell r="I12010" t="str">
            <v>No</v>
          </cell>
          <cell r="J12010" t="str">
            <v>NOS</v>
          </cell>
          <cell r="K12010" t="str">
            <v>BOXED</v>
          </cell>
          <cell r="L12010" t="str">
            <v>DRV</v>
          </cell>
        </row>
        <row r="12011">
          <cell r="A12011">
            <v>20602326</v>
          </cell>
          <cell r="B12011" t="str">
            <v>MI-DRVR-SYSKA_2_HOUSING-30-40V-280mA-600mA-12W-20W-MT7939 (KARE)</v>
          </cell>
          <cell r="C12011">
            <v>22</v>
          </cell>
          <cell r="D12011">
            <v>88.618899999999996</v>
          </cell>
          <cell r="G12011" t="str">
            <v>\\ati-server\JILLP - Attachment\12-26 HAVELLS (1).pdf;\\ati-server\JILLP - Attachment\12-26 PHILIPS.pdf</v>
          </cell>
          <cell r="H12011">
            <v>147793</v>
          </cell>
          <cell r="I12011" t="str">
            <v>No</v>
          </cell>
          <cell r="J12011" t="str">
            <v>NOS</v>
          </cell>
          <cell r="K12011" t="str">
            <v>BOXED</v>
          </cell>
          <cell r="L12011" t="str">
            <v>DRV</v>
          </cell>
        </row>
        <row r="12012">
          <cell r="A12012">
            <v>20602325</v>
          </cell>
          <cell r="B12012" t="str">
            <v>MI-DRVR-SYSKA_2_HOUSING-30-40V-120mA-260mA-6W-11W-MT7939 (KARE)</v>
          </cell>
          <cell r="C12012">
            <v>0</v>
          </cell>
          <cell r="D12012">
            <v>92.226399999999998</v>
          </cell>
          <cell r="G12012" t="str">
            <v>\\ati-server\JILLP - Attachment\5-10W HAVELLS.pdf;\\ati-server\JILLP - Attachment\5-10W PHILIPS.pdf</v>
          </cell>
          <cell r="H12012">
            <v>147763</v>
          </cell>
          <cell r="I12012" t="str">
            <v>No</v>
          </cell>
          <cell r="J12012" t="str">
            <v>NOS</v>
          </cell>
          <cell r="K12012" t="str">
            <v>BOXED</v>
          </cell>
          <cell r="L12012" t="str">
            <v>DRV</v>
          </cell>
        </row>
        <row r="12013">
          <cell r="A12013">
            <v>20602324</v>
          </cell>
          <cell r="B12013" t="str">
            <v>MI-DRVR-SYSKA_2_HOUSING-54-82V-180mA-450mA-15W-24W-MT7939</v>
          </cell>
          <cell r="C12013">
            <v>0</v>
          </cell>
          <cell r="D12013">
            <v>0</v>
          </cell>
          <cell r="G12013" t="str">
            <v>\\ATI-SERVER\JILLP - Attachment\Artwork 12V 10A.pdf</v>
          </cell>
          <cell r="I12013" t="str">
            <v>No</v>
          </cell>
          <cell r="J12013" t="str">
            <v>NOS</v>
          </cell>
          <cell r="K12013" t="str">
            <v>BOXED</v>
          </cell>
          <cell r="L12013" t="str">
            <v>DRV</v>
          </cell>
        </row>
        <row r="12014">
          <cell r="A12014">
            <v>20602323</v>
          </cell>
          <cell r="B12014" t="str">
            <v>MI-DRVR-SYSKA_2_HOUSING-54-82V-70mA-210mA-7W-12W-MT7939</v>
          </cell>
          <cell r="C12014">
            <v>0</v>
          </cell>
          <cell r="D12014">
            <v>0</v>
          </cell>
          <cell r="G12014" t="str">
            <v>\\ATI-SERVER\JILLP - Attachment\Artwork 12V 10A.pdf</v>
          </cell>
          <cell r="I12014" t="str">
            <v>No</v>
          </cell>
          <cell r="J12014" t="str">
            <v>NOS</v>
          </cell>
          <cell r="K12014" t="str">
            <v>BOXED</v>
          </cell>
          <cell r="L12014" t="str">
            <v>DRV</v>
          </cell>
        </row>
        <row r="12015">
          <cell r="A12015">
            <v>20602322</v>
          </cell>
          <cell r="B12015" t="str">
            <v>MI-DRVR-LFF_HOUSING-55-84V-280mA-720mA-26W-40W-MT7939</v>
          </cell>
          <cell r="C12015">
            <v>179</v>
          </cell>
          <cell r="D12015">
            <v>181.00710000000001</v>
          </cell>
          <cell r="G12015" t="str">
            <v>\\ati-server\JILLP - Attachment\HAVELLS 21-30W.pdf;\\ati-server\JILLP - Attachment\PHILIPS 21-30W.pdf;\\ati-server\JILLP - Attachment\HAVELLS 31-40W.pdf;\\ati-server\JILLP - Attachment\PHILIPS 31-40W.pdf;\\ati-server\JILLP - Attachment\20602322 - Driver Spec sheet QA (1).pdf</v>
          </cell>
          <cell r="H12015">
            <v>147976</v>
          </cell>
          <cell r="I12015" t="str">
            <v>No</v>
          </cell>
          <cell r="J12015" t="str">
            <v>NOS</v>
          </cell>
          <cell r="K12015" t="str">
            <v>BOXED</v>
          </cell>
          <cell r="L12015" t="str">
            <v>DRV</v>
          </cell>
        </row>
        <row r="12016">
          <cell r="A12016">
            <v>20602321</v>
          </cell>
          <cell r="B12016" t="str">
            <v>MI-DRVR-LFF_HOUSING-36-54V-430mA-1000mA-26W-40W-MT7939</v>
          </cell>
          <cell r="C12016">
            <v>525</v>
          </cell>
          <cell r="D12016">
            <v>190.36279999999999</v>
          </cell>
          <cell r="G12016" t="str">
            <v>\\ati-server\JILLP - Attachment\HAVELLS 21-30W.pdf;\\ati-server\JILLP - Attachment\PHILIPS 21-30W.pdf;\\ati-server\JILLP - Attachment\HAVELLS 31-40W.pdf;\\ati-server\JILLP - Attachment\PHILIPS 31-40W.pdf;\\ati-server\JILLP - Attachment\20602321 - Driver Spec sheet QA (36V) (1).pdf;\\ati-server\JILLP - Attachment\wipro Driver 21-30W.pdf;\\ati-server\JILLP - Attachment\wipro Driver 31-40W.pdf</v>
          </cell>
          <cell r="H12016">
            <v>147975</v>
          </cell>
          <cell r="I12016" t="str">
            <v>No</v>
          </cell>
          <cell r="J12016" t="str">
            <v>NOS</v>
          </cell>
          <cell r="K12016" t="str">
            <v>BOXED</v>
          </cell>
          <cell r="L12016" t="str">
            <v>DRV</v>
          </cell>
        </row>
        <row r="12017">
          <cell r="A12017">
            <v>20602320</v>
          </cell>
          <cell r="B12017" t="str">
            <v>MI-DRVR-LFF_HOUSING-90-110V-60mA-120mA-7W-12W-MT7939</v>
          </cell>
          <cell r="C12017">
            <v>1131</v>
          </cell>
          <cell r="D12017">
            <v>152.0018</v>
          </cell>
          <cell r="G12017" t="str">
            <v>\\ati-server\JILLP - Attachment\HAVELLS 10-20W.pdf;\\ati-server\JILLP - Attachment\PHILIPS 10-20W.pdf;\\ati-server\JILLP - Attachment\20602320 - Driver Spec sheet QA (1).pdf</v>
          </cell>
          <cell r="H12017">
            <v>147850</v>
          </cell>
          <cell r="I12017" t="str">
            <v>No</v>
          </cell>
          <cell r="J12017" t="str">
            <v>NOS</v>
          </cell>
          <cell r="K12017" t="str">
            <v>BOXED</v>
          </cell>
          <cell r="L12017" t="str">
            <v>DRV</v>
          </cell>
        </row>
        <row r="12018">
          <cell r="A12018">
            <v>20602319</v>
          </cell>
          <cell r="B12018" t="str">
            <v>MI-DRVR-LFF_HOUSING-30-40V-175mA-340mA-7W-12W-MT7939</v>
          </cell>
          <cell r="C12018">
            <v>80</v>
          </cell>
          <cell r="D12018">
            <v>129.60230000000001</v>
          </cell>
          <cell r="G12018" t="str">
            <v>\\ati-server\JILLP - Attachment\HAVELLS 10-20W.pdf;\\ati-server\JILLP - Attachment\PHILIPS 10-20W.pdf;\\ati-server\JILLP - Attachment\20602319 - Driver Spec sheet QA (1).pdf</v>
          </cell>
          <cell r="H12018">
            <v>138782</v>
          </cell>
          <cell r="I12018" t="str">
            <v>No</v>
          </cell>
          <cell r="J12018" t="str">
            <v>NOS</v>
          </cell>
          <cell r="K12018" t="str">
            <v>BOXED</v>
          </cell>
          <cell r="L12018" t="str">
            <v>DRV</v>
          </cell>
        </row>
        <row r="12019">
          <cell r="A12019">
            <v>20602318</v>
          </cell>
          <cell r="B12019" t="str">
            <v>MI-DRVR-LFF_HOUSING-34-55V-310mA-650mA-18W-26W-MT7939</v>
          </cell>
          <cell r="C12019">
            <v>640</v>
          </cell>
          <cell r="D12019">
            <v>138.12110000000001</v>
          </cell>
          <cell r="G12019" t="str">
            <v>\\ati-server\JILLP - Attachment\HAVELLS 10-20W.pdf;\\ati-server\JILLP - Attachment\PHILIPS 10-20W.pdf;\\ati-server\JILLP - Attachment\HAVELLS 21-30W.pdf;\\ati-server\JILLP - Attachment\PHILIPS 21-30W.pdf;\\ati-server\JILLP - Attachment\20602318 - Driver Spec sheet QA (36V) (1).pdf</v>
          </cell>
          <cell r="H12019">
            <v>147849</v>
          </cell>
          <cell r="I12019" t="str">
            <v>No</v>
          </cell>
          <cell r="J12019" t="str">
            <v>NOS</v>
          </cell>
          <cell r="K12019" t="str">
            <v>BOXED</v>
          </cell>
          <cell r="L12019" t="str">
            <v>DRV</v>
          </cell>
        </row>
        <row r="12020">
          <cell r="A12020">
            <v>20602317</v>
          </cell>
          <cell r="B12020" t="str">
            <v>MI-DRVR-CV-LPF-12V-10000mA-120W-HVL-V3</v>
          </cell>
          <cell r="C12020">
            <v>2390</v>
          </cell>
          <cell r="D12020">
            <v>300</v>
          </cell>
          <cell r="G12020" t="str">
            <v>\\ATI-SERVER\JILLP - Attachment\Artwork 12V 10A.pdf</v>
          </cell>
          <cell r="I12020" t="str">
            <v>No</v>
          </cell>
          <cell r="J12020" t="str">
            <v>NOS</v>
          </cell>
          <cell r="K12020" t="str">
            <v>BOXED</v>
          </cell>
          <cell r="L12020" t="str">
            <v>DRV</v>
          </cell>
        </row>
        <row r="12021">
          <cell r="A12021">
            <v>20602316</v>
          </cell>
          <cell r="B12021" t="str">
            <v>MI-DRVR-LFF_HOUSING-108V-240mA-340mA-28W-40W-MT7939-RF</v>
          </cell>
          <cell r="C12021">
            <v>66</v>
          </cell>
          <cell r="D12021">
            <v>223.6112</v>
          </cell>
          <cell r="G12021" t="str">
            <v>\\ati-server\JILLP - Attachment\HAVELLS 21-30W.pdf;\\ati-server\JILLP - Attachment\PHILIPS 21-30W.pdf;\\ati-server\JILLP - Attachment\HAVELLS 31-40W.pdf;\\ati-server\JILLP - Attachment\PHILIPS 31-40W.pdf;\\ati-server\JILLP - Attachment\20602316 - Driver Spec sheet QA (1).pdf</v>
          </cell>
          <cell r="H12021">
            <v>147983</v>
          </cell>
          <cell r="I12021" t="str">
            <v>No</v>
          </cell>
          <cell r="J12021" t="str">
            <v>NOS</v>
          </cell>
          <cell r="K12021" t="str">
            <v>BOXED</v>
          </cell>
          <cell r="L12021" t="str">
            <v>DRV</v>
          </cell>
        </row>
        <row r="12022">
          <cell r="A12022">
            <v>20602315</v>
          </cell>
          <cell r="B12022" t="str">
            <v>MI-DRVR-LFF_HOUSING-30-54V-470mA-980mA-28W-40W-MT7939-RF</v>
          </cell>
          <cell r="C12022">
            <v>258</v>
          </cell>
          <cell r="D12022">
            <v>227.05930000000001</v>
          </cell>
          <cell r="G12022" t="str">
            <v>\\ati-server\JILLP - Attachment\HAVELLS 21-30W.pdf;\\ati-server\JILLP - Attachment\PHILIPS 21-30W.pdf;\\ati-server\JILLP - Attachment\HAVELLS 31-40W.pdf;\\ati-server\JILLP - Attachment\PHILIPS 31-40W.pdf;\\ati-server\JILLP - Attachment\20602315 - Driver Spec sheet QA (36V) (1).pdf</v>
          </cell>
          <cell r="H12022">
            <v>147982</v>
          </cell>
          <cell r="I12022" t="str">
            <v>No</v>
          </cell>
          <cell r="J12022" t="str">
            <v>NOS</v>
          </cell>
          <cell r="K12022" t="str">
            <v>BOXED</v>
          </cell>
          <cell r="L12022" t="str">
            <v>DRV</v>
          </cell>
        </row>
        <row r="12023">
          <cell r="A12023">
            <v>20602314</v>
          </cell>
          <cell r="B12023" t="str">
            <v>MI-DRVR-LFF_HOUSING-30-54V-300mA-655mA-18W-26W-MT7939-RF</v>
          </cell>
          <cell r="C12023">
            <v>70</v>
          </cell>
          <cell r="D12023">
            <v>191.31469999999999</v>
          </cell>
          <cell r="G12023" t="str">
            <v>\\ati-server\JILLP - Attachment\HAVELLS 10-20W.pdf;\\ati-server\JILLP - Attachment\PHILIPS 10-20W.pdf;\\ati-server\JILLP - Attachment\HAVELLS 21-30W.pdf;\\ati-server\JILLP - Attachment\PHILIPS 21-30W.pdf;\\ati-server\JILLP - Attachment\20602314 - Driver Spec sheet QA (36V) (1).pdf</v>
          </cell>
          <cell r="H12023">
            <v>147859</v>
          </cell>
          <cell r="I12023" t="str">
            <v>No</v>
          </cell>
          <cell r="J12023" t="str">
            <v>NOS</v>
          </cell>
          <cell r="K12023" t="str">
            <v>BOXED</v>
          </cell>
          <cell r="L12023" t="str">
            <v>DRV</v>
          </cell>
        </row>
        <row r="12024">
          <cell r="A12024">
            <v>20602313</v>
          </cell>
          <cell r="B12024" t="str">
            <v>MI-DRVR-LFF_HOUSING-30-54V-650mA-1250mA-41W-52W-MT7939-RF</v>
          </cell>
          <cell r="C12024">
            <v>2</v>
          </cell>
          <cell r="D12024">
            <v>280.69</v>
          </cell>
          <cell r="G12024" t="str">
            <v>\\ati-server\JILLP - Attachment\HAVELLS 41-50W.pdf;\\ati-server\JILLP - Attachment\PHILIPS 41-50W.pdf;\\ati-server\JILLP - Attachment\HAVELLS 51-60W.pdf;\\ati-server\JILLP - Attachment\PHILIPS 51-60W.pdf;\\ati-server\JILLP - Attachment\20602313 - Driver Spec sheet QA (36V) (1).pdf</v>
          </cell>
          <cell r="H12024">
            <v>148084</v>
          </cell>
          <cell r="I12024" t="str">
            <v>No</v>
          </cell>
          <cell r="J12024" t="str">
            <v>NOS</v>
          </cell>
          <cell r="K12024" t="str">
            <v>BOXED</v>
          </cell>
          <cell r="L12024" t="str">
            <v>DRV</v>
          </cell>
        </row>
        <row r="12025">
          <cell r="A12025">
            <v>20602312</v>
          </cell>
          <cell r="B12025" t="str">
            <v>MI-DRVR-LFF-255MM-74V-440mA-36W-MT7939-RF</v>
          </cell>
          <cell r="C12025">
            <v>452</v>
          </cell>
          <cell r="D12025">
            <v>197.71530000000001</v>
          </cell>
          <cell r="G12025" t="str">
            <v>\\ati-server\JILLP - Attachment\PHILIPS 31-40W.pdf</v>
          </cell>
          <cell r="H12025">
            <v>148074</v>
          </cell>
          <cell r="I12025" t="str">
            <v>No</v>
          </cell>
          <cell r="J12025" t="str">
            <v>NOS</v>
          </cell>
          <cell r="K12025" t="str">
            <v>BOXED</v>
          </cell>
          <cell r="L12025" t="str">
            <v>DRV</v>
          </cell>
        </row>
        <row r="12026">
          <cell r="A12026">
            <v>20602311</v>
          </cell>
          <cell r="B12026" t="str">
            <v>MI-DRVR-LFF-255MM-74V-140MA-12W-MT79398-RF</v>
          </cell>
          <cell r="C12026">
            <v>114</v>
          </cell>
          <cell r="D12026">
            <v>162.8552</v>
          </cell>
          <cell r="G12026" t="str">
            <v>\\ati-server\JILLP - Attachment\PHILIPS 10-20W.pdf</v>
          </cell>
          <cell r="H12026">
            <v>147886</v>
          </cell>
          <cell r="I12026" t="str">
            <v>No</v>
          </cell>
          <cell r="J12026" t="str">
            <v>NOS</v>
          </cell>
          <cell r="K12026" t="str">
            <v>BOXED</v>
          </cell>
          <cell r="L12026" t="str">
            <v>DRV</v>
          </cell>
        </row>
        <row r="12027">
          <cell r="A12027">
            <v>20602310</v>
          </cell>
          <cell r="B12027" t="str">
            <v>MI-DRVR-LFF-255MM-74V-250MA-22W-MT79398-RF</v>
          </cell>
          <cell r="C12027">
            <v>1010</v>
          </cell>
          <cell r="D12027">
            <v>177.21889999999999</v>
          </cell>
          <cell r="G12027" t="str">
            <v>\\ati-server\JILLP - Attachment\PHILIPS 21-30W.pdf</v>
          </cell>
          <cell r="H12027">
            <v>148026</v>
          </cell>
          <cell r="I12027" t="str">
            <v>No</v>
          </cell>
          <cell r="J12027" t="str">
            <v>NOS</v>
          </cell>
          <cell r="K12027" t="str">
            <v>BOXED</v>
          </cell>
          <cell r="L12027" t="str">
            <v>DRV</v>
          </cell>
        </row>
        <row r="12028">
          <cell r="A12028">
            <v>20602309</v>
          </cell>
          <cell r="B12028" t="str">
            <v>MI-DRVR-LFF-255MM-36V-900mA-36W-MT7939-RF</v>
          </cell>
          <cell r="C12028">
            <v>0</v>
          </cell>
          <cell r="D12028">
            <v>0</v>
          </cell>
          <cell r="G12028" t="str">
            <v>\\ATI-SERVER\JILLP - Attachment\Artwork 12V 10A.pdf</v>
          </cell>
          <cell r="I12028" t="str">
            <v>No</v>
          </cell>
          <cell r="J12028" t="str">
            <v>NOS</v>
          </cell>
          <cell r="K12028" t="str">
            <v>BOXED</v>
          </cell>
          <cell r="L12028" t="str">
            <v>DRV</v>
          </cell>
        </row>
        <row r="12029">
          <cell r="A12029">
            <v>20602308</v>
          </cell>
          <cell r="B12029" t="str">
            <v>MI-DRVR-LFF-230MM-86V-380mA-36W-MT-PH</v>
          </cell>
          <cell r="C12029">
            <v>8</v>
          </cell>
          <cell r="D12029">
            <v>178.0145</v>
          </cell>
          <cell r="G12029" t="str">
            <v>\\ati-server\JILLP - Attachment\PHILIPS 31-40W.pdf</v>
          </cell>
          <cell r="H12029">
            <v>148070</v>
          </cell>
          <cell r="I12029" t="str">
            <v>No</v>
          </cell>
          <cell r="J12029" t="str">
            <v>NOS</v>
          </cell>
          <cell r="K12029" t="str">
            <v>BOXED</v>
          </cell>
          <cell r="L12029" t="str">
            <v>DRV</v>
          </cell>
        </row>
        <row r="12030">
          <cell r="A12030">
            <v>20602307</v>
          </cell>
          <cell r="B12030" t="str">
            <v>MI-DRVR-LFF-230MM-86V-320mA-30W-MT-PH</v>
          </cell>
          <cell r="C12030">
            <v>1</v>
          </cell>
          <cell r="D12030">
            <v>176.40199999999999</v>
          </cell>
          <cell r="G12030" t="str">
            <v>\\ati-server\JILLP - Attachment\PHILIPS 21-30W.pdf</v>
          </cell>
          <cell r="H12030">
            <v>148041</v>
          </cell>
          <cell r="I12030" t="str">
            <v>No</v>
          </cell>
          <cell r="J12030" t="str">
            <v>NOS</v>
          </cell>
          <cell r="K12030" t="str">
            <v>BOXED</v>
          </cell>
          <cell r="L12030" t="str">
            <v>DRV</v>
          </cell>
        </row>
        <row r="12031">
          <cell r="A12031">
            <v>20602306</v>
          </cell>
          <cell r="B12031" t="str">
            <v>MI-DRVR-LFF-230MM-86V-260mA-26W-MT-PH</v>
          </cell>
          <cell r="C12031">
            <v>21</v>
          </cell>
          <cell r="D12031">
            <v>169.99789999999999</v>
          </cell>
          <cell r="G12031" t="str">
            <v>\\ati-server\JILLP - Attachment\PHILIPS 21-30W.pdf</v>
          </cell>
          <cell r="H12031">
            <v>148033</v>
          </cell>
          <cell r="I12031" t="str">
            <v>No</v>
          </cell>
          <cell r="J12031" t="str">
            <v>NOS</v>
          </cell>
          <cell r="K12031" t="str">
            <v>BOXED</v>
          </cell>
          <cell r="L12031" t="str">
            <v>DRV</v>
          </cell>
        </row>
        <row r="12032">
          <cell r="A12032">
            <v>20602305</v>
          </cell>
          <cell r="B12032" t="str">
            <v>MI-DRVR-LFF-180MM-86V-180mA-18W-MT79398-PH</v>
          </cell>
          <cell r="C12032">
            <v>13</v>
          </cell>
          <cell r="D12032">
            <v>140.20160000000001</v>
          </cell>
          <cell r="G12032" t="str">
            <v>\\ati-server\JILLP - Attachment\PHILIPS 10-20W.pdf</v>
          </cell>
          <cell r="H12032">
            <v>147891</v>
          </cell>
          <cell r="I12032" t="str">
            <v>No</v>
          </cell>
          <cell r="J12032" t="str">
            <v>NOS</v>
          </cell>
          <cell r="K12032" t="str">
            <v>BOXED</v>
          </cell>
          <cell r="L12032" t="str">
            <v>DRV</v>
          </cell>
        </row>
        <row r="12033">
          <cell r="A12033">
            <v>20602304</v>
          </cell>
          <cell r="B12033" t="str">
            <v>MI-DRVR-LFF-180MM-86V-120mA-12W-MT79398-PH</v>
          </cell>
          <cell r="C12033">
            <v>0</v>
          </cell>
          <cell r="D12033">
            <v>140.2782</v>
          </cell>
          <cell r="G12033" t="str">
            <v>\\ati-server\JILLP - Attachment\PHILIPS 10-20W.pdf</v>
          </cell>
          <cell r="H12033">
            <v>147879</v>
          </cell>
          <cell r="I12033" t="str">
            <v>No</v>
          </cell>
          <cell r="J12033" t="str">
            <v>NOS</v>
          </cell>
          <cell r="K12033" t="str">
            <v>BOXED</v>
          </cell>
          <cell r="L12033" t="str">
            <v>DRV</v>
          </cell>
        </row>
        <row r="12034">
          <cell r="A12034">
            <v>20602303</v>
          </cell>
          <cell r="B12034" t="str">
            <v>MI-DRVR-LFF-180MM-86V-70mA-07W-MT79398-PH</v>
          </cell>
          <cell r="C12034">
            <v>76</v>
          </cell>
          <cell r="D12034">
            <v>138.95150000000001</v>
          </cell>
          <cell r="G12034" t="str">
            <v>\\ATI-SERVER\JILLP - Attachment\Artwork 12V 10A.pdf</v>
          </cell>
          <cell r="I12034" t="str">
            <v>No</v>
          </cell>
          <cell r="J12034" t="str">
            <v>NOS</v>
          </cell>
          <cell r="K12034" t="str">
            <v>BOXED</v>
          </cell>
          <cell r="L12034" t="str">
            <v>DRV</v>
          </cell>
        </row>
        <row r="12035">
          <cell r="A12035">
            <v>20602302</v>
          </cell>
          <cell r="B12035" t="str">
            <v>MI-DRVR-LFF_SL_HOUSING-32-54V-455mA-950mA-27W-40W-MT7939-RF</v>
          </cell>
          <cell r="C12035">
            <v>171</v>
          </cell>
          <cell r="D12035">
            <v>262.60469999999998</v>
          </cell>
          <cell r="G12035" t="str">
            <v>\\ati-server\JILLP - Attachment\HAVELLS 21-30W.pdf;\\ati-server\JILLP - Attachment\PHILIPS 21-30W.pdf;\\ati-server\JILLP - Attachment\HAVELLS 31-40W.pdf;\\ati-server\JILLP - Attachment\PHILIPS 31-40W.pdf;\\ati-server\JILLP - Attachment\20602302 - Driver Spec sheet QA (1).pdf</v>
          </cell>
          <cell r="H12035">
            <v>147988</v>
          </cell>
          <cell r="I12035" t="str">
            <v>No</v>
          </cell>
          <cell r="J12035" t="str">
            <v>NOS</v>
          </cell>
          <cell r="K12035" t="str">
            <v>BOXED</v>
          </cell>
          <cell r="L12035" t="str">
            <v>DRV</v>
          </cell>
        </row>
        <row r="12036">
          <cell r="A12036">
            <v>20602301</v>
          </cell>
          <cell r="B12036" t="str">
            <v>MI-DRVR-LFF-230MM-50V-450MA-25W-MT (CHESSA)</v>
          </cell>
          <cell r="C12036">
            <v>2106</v>
          </cell>
          <cell r="D12036">
            <v>163.33770000000001</v>
          </cell>
          <cell r="G12036" t="str">
            <v>\\ATI-SERVER\JILLP - Attachment\Artwork 12V 10A.pdf</v>
          </cell>
          <cell r="I12036" t="str">
            <v>No</v>
          </cell>
          <cell r="J12036" t="str">
            <v>NOS</v>
          </cell>
          <cell r="K12036" t="str">
            <v>BOXED</v>
          </cell>
          <cell r="L12036" t="str">
            <v>DRV</v>
          </cell>
        </row>
        <row r="12037">
          <cell r="A12037">
            <v>20602300</v>
          </cell>
          <cell r="B12037" t="str">
            <v>MI_DRVR_LFF_SL_90-110V_225-360mA_25-40W_MT7939_RF_EMC</v>
          </cell>
          <cell r="C12037">
            <v>0</v>
          </cell>
          <cell r="D12037">
            <v>0</v>
          </cell>
          <cell r="G12037" t="str">
            <v>\\ati-server\JILLP - Attachment\HAVELLS 21-30W.pdf;\\ati-server\JILLP - Attachment\PHILIPS 21-30W.pdf;\\ati-server\JILLP - Attachment\HAVELLS 31-40W.pdf;\\ati-server\JILLP - Attachment\PHILIPS 31-40W.pdf;\\ati-server\JILLP - Attachment\20602300 - Driver Spec sheet QA (2).pdf</v>
          </cell>
          <cell r="H12037">
            <v>147990</v>
          </cell>
          <cell r="I12037" t="str">
            <v>No</v>
          </cell>
          <cell r="J12037" t="str">
            <v>NOS</v>
          </cell>
          <cell r="K12037" t="str">
            <v>BOXED</v>
          </cell>
          <cell r="L12037" t="str">
            <v>DRV</v>
          </cell>
        </row>
        <row r="12038">
          <cell r="A12038">
            <v>20602299</v>
          </cell>
          <cell r="B12038" t="str">
            <v>MI-DRVR-LFF_HOUSING-108V-380mA-475mA-44W-55W-MT7939-RF</v>
          </cell>
          <cell r="C12038">
            <v>81</v>
          </cell>
          <cell r="D12038">
            <v>261.52530000000002</v>
          </cell>
          <cell r="G12038" t="str">
            <v>\\ati-server\JILLP - Attachment\HAVELLS 41-50W.pdf;\\ati-server\JILLP - Attachment\PHILIPS 41-50W.pdf;\\ati-server\JILLP - Attachment\HAVELLS 51-60W.pdf;\\ati-server\JILLP - Attachment\PHILIPS 51-60W.pdf;\\ati-server\JILLP - Attachment\20602299 - Driver Spec sheet QA (1).pdf</v>
          </cell>
          <cell r="H12038">
            <v>148085</v>
          </cell>
          <cell r="I12038" t="str">
            <v>No</v>
          </cell>
          <cell r="J12038" t="str">
            <v>NOS</v>
          </cell>
          <cell r="K12038" t="str">
            <v>BOXED</v>
          </cell>
          <cell r="L12038" t="str">
            <v>DRV</v>
          </cell>
        </row>
        <row r="12039">
          <cell r="A12039">
            <v>20602298</v>
          </cell>
          <cell r="B12039" t="str">
            <v>MI-DRVR-LFF_HOUSING-108V-160mA-220mA-18W-26W-MT7939-RF</v>
          </cell>
          <cell r="C12039">
            <v>78</v>
          </cell>
          <cell r="D12039">
            <v>194.55850000000001</v>
          </cell>
          <cell r="G12039" t="str">
            <v>\\ati-server\JILLP - Attachment\HAVELLS 10-20W.pdf;\\ati-server\JILLP - Attachment\PHILIPS 10-20W.pdf;\\ati-server\JILLP - Attachment\HAVELLS 21-30W.pdf;\\ati-server\JILLP - Attachment\PHILIPS 21-30W.pdf;\\ati-server\JILLP - Attachment\20602298 - Driver Spec sheet QA (1) (1) (1) - Copy.pdf</v>
          </cell>
          <cell r="H12039">
            <v>147860</v>
          </cell>
          <cell r="I12039" t="str">
            <v>No</v>
          </cell>
          <cell r="J12039" t="str">
            <v>NOS</v>
          </cell>
          <cell r="K12039" t="str">
            <v>BOXED</v>
          </cell>
          <cell r="L12039" t="str">
            <v>DRV</v>
          </cell>
        </row>
        <row r="12040">
          <cell r="A12040">
            <v>20602297</v>
          </cell>
          <cell r="B12040" t="str">
            <v>MI-DRVR-LINEAR HOUSING-72V-190mA-15W-7903SHN-HVL11</v>
          </cell>
          <cell r="C12040">
            <v>0</v>
          </cell>
          <cell r="D12040">
            <v>48.339599999999997</v>
          </cell>
          <cell r="G12040" t="str">
            <v>\\ATI-SERVER\JILLP - Attachment\Artwork 12V 10A.pdf</v>
          </cell>
          <cell r="I12040" t="str">
            <v>No</v>
          </cell>
          <cell r="J12040" t="str">
            <v>NOS</v>
          </cell>
          <cell r="K12040" t="str">
            <v>BOXED</v>
          </cell>
          <cell r="L12040" t="str">
            <v>DRV</v>
          </cell>
        </row>
        <row r="12041">
          <cell r="A12041">
            <v>20602296</v>
          </cell>
          <cell r="B12041" t="str">
            <v>MI-SPD-UNV-10KV-HS-PH</v>
          </cell>
          <cell r="C12041">
            <v>907.5</v>
          </cell>
          <cell r="D12041">
            <v>66.645600000000002</v>
          </cell>
          <cell r="G12041" t="str">
            <v>\\ATI-SERVER\JILLP - Attachment\Artwork 12V 10A.pdf</v>
          </cell>
          <cell r="I12041" t="str">
            <v>No</v>
          </cell>
          <cell r="J12041" t="str">
            <v>NOS</v>
          </cell>
          <cell r="K12041" t="str">
            <v>BOXED</v>
          </cell>
          <cell r="L12041" t="str">
            <v>DRV</v>
          </cell>
        </row>
        <row r="12042">
          <cell r="A12042">
            <v>20602295</v>
          </cell>
          <cell r="B12042" t="str">
            <v>MI-DRVR-UKB-HOUSING-STL-60-81V-200mA-350mA-20W-30W-MT7939</v>
          </cell>
          <cell r="C12042">
            <v>0</v>
          </cell>
          <cell r="D12042">
            <v>0</v>
          </cell>
          <cell r="G12042" t="str">
            <v>\\ati-server\JILLP - Attachment\Artwork 12V 10A.pdf</v>
          </cell>
          <cell r="H12042">
            <v>63919</v>
          </cell>
          <cell r="I12042" t="str">
            <v>No</v>
          </cell>
          <cell r="J12042" t="str">
            <v>NOS</v>
          </cell>
          <cell r="K12042" t="str">
            <v>BOXED</v>
          </cell>
          <cell r="L12042" t="str">
            <v>DRV</v>
          </cell>
        </row>
        <row r="12043">
          <cell r="A12043">
            <v>20602294</v>
          </cell>
          <cell r="B12043" t="str">
            <v>MI-DRVR-ECL-PRO-R1-STL-156V_700mA-120W-MT7939C2-R7-A</v>
          </cell>
          <cell r="C12043">
            <v>222</v>
          </cell>
          <cell r="D12043">
            <v>373.07960000000003</v>
          </cell>
          <cell r="G12043" t="str">
            <v>\\ati-server\JILLP - Attachment\Artwork 12V 10A.pdf</v>
          </cell>
          <cell r="H12043">
            <v>63242</v>
          </cell>
          <cell r="I12043" t="str">
            <v>No</v>
          </cell>
          <cell r="J12043" t="str">
            <v>NOS</v>
          </cell>
          <cell r="K12043" t="str">
            <v>BOXED</v>
          </cell>
          <cell r="L12043" t="str">
            <v>DRV</v>
          </cell>
        </row>
        <row r="12044">
          <cell r="A12044">
            <v>20602293</v>
          </cell>
          <cell r="B12044" t="str">
            <v>MI-DRVR-CV-LPF-12V-10000mA-120W-POLYCAB-V3</v>
          </cell>
          <cell r="C12044">
            <v>30</v>
          </cell>
          <cell r="D12044">
            <v>266.04770000000002</v>
          </cell>
          <cell r="G12044" t="str">
            <v>\\ati-server\JILLP - Attachment\Artwork 12V 10A.pdf</v>
          </cell>
          <cell r="H12044">
            <v>61964</v>
          </cell>
          <cell r="I12044" t="str">
            <v>No</v>
          </cell>
          <cell r="J12044" t="str">
            <v>NOS</v>
          </cell>
          <cell r="K12044" t="str">
            <v>BOXED</v>
          </cell>
          <cell r="L12044" t="str">
            <v>DRV</v>
          </cell>
        </row>
        <row r="12045">
          <cell r="A12045">
            <v>20602292</v>
          </cell>
          <cell r="B12045" t="str">
            <v>MI-DRVR-CV-LPF-12V-5000mA-60W-POLYCAB-V3</v>
          </cell>
          <cell r="C12045">
            <v>2045</v>
          </cell>
          <cell r="D12045">
            <v>147.2234</v>
          </cell>
          <cell r="G12045" t="str">
            <v>\\ati-server\JILLP - Attachment\Artwork 12V 5A.pdf</v>
          </cell>
          <cell r="H12045">
            <v>61967</v>
          </cell>
          <cell r="I12045" t="str">
            <v>No</v>
          </cell>
          <cell r="J12045" t="str">
            <v>NOS</v>
          </cell>
          <cell r="K12045" t="str">
            <v>BOXED</v>
          </cell>
          <cell r="L12045" t="str">
            <v>DRV</v>
          </cell>
        </row>
        <row r="12046">
          <cell r="A12046">
            <v>20602291</v>
          </cell>
          <cell r="B12046" t="str">
            <v>MI-DRVR-SPOTLIGHT DL-36V-520mA-20W-MT79398-CM SURGE</v>
          </cell>
          <cell r="C12046">
            <v>215</v>
          </cell>
          <cell r="D12046">
            <v>95.571200000000005</v>
          </cell>
          <cell r="I12046" t="str">
            <v>No</v>
          </cell>
          <cell r="J12046" t="str">
            <v>NOS</v>
          </cell>
          <cell r="K12046" t="str">
            <v>BOXED</v>
          </cell>
          <cell r="L12046" t="str">
            <v>DRV</v>
          </cell>
        </row>
        <row r="12047">
          <cell r="A12047">
            <v>20602290</v>
          </cell>
          <cell r="B12047" t="str">
            <v>MI-DRVR-SPOTLIGHT DL-36V-380mA-15W-MT79398-CM SURGE</v>
          </cell>
          <cell r="C12047">
            <v>722</v>
          </cell>
          <cell r="D12047">
            <v>93.295400000000001</v>
          </cell>
          <cell r="I12047" t="str">
            <v>No</v>
          </cell>
          <cell r="J12047" t="str">
            <v>NOS</v>
          </cell>
          <cell r="K12047" t="str">
            <v>BOXED</v>
          </cell>
          <cell r="L12047" t="str">
            <v>DRV</v>
          </cell>
        </row>
        <row r="12048">
          <cell r="A12048">
            <v>20602289</v>
          </cell>
          <cell r="B12048" t="str">
            <v>MI-DRVR-SPOTLIGHT DL-36V-210mA-8W-MT79398-CM SURGE</v>
          </cell>
          <cell r="C12048">
            <v>154</v>
          </cell>
          <cell r="D12048">
            <v>92.904399999999995</v>
          </cell>
          <cell r="I12048" t="str">
            <v>No</v>
          </cell>
          <cell r="J12048" t="str">
            <v>NOS</v>
          </cell>
          <cell r="K12048" t="str">
            <v>BOXED</v>
          </cell>
          <cell r="L12048" t="str">
            <v>DRV</v>
          </cell>
        </row>
        <row r="12049">
          <cell r="A12049">
            <v>20602288</v>
          </cell>
          <cell r="B12049" t="str">
            <v>MI-DRVR-LFF_HOUSING-108V-400mA-500mA-44W-55W-MT7939</v>
          </cell>
          <cell r="C12049">
            <v>1256</v>
          </cell>
          <cell r="D12049">
            <v>231.21889999999999</v>
          </cell>
          <cell r="G12049" t="str">
            <v>\\ati-server\JILLP - Attachment\HAVELLS 41-50W.pdf;\\ati-server\JILLP - Attachment\PHILIPS 41-50W.pdf;\\ati-server\JILLP - Attachment\HAVELLS 51-60W.pdf;\\ati-server\JILLP - Attachment\PHILIPS 51-60W.pdf;\\ati-server\JILLP - Attachment\20602288 - Driver Spec sheet QA (1) (1).pdf</v>
          </cell>
          <cell r="H12049">
            <v>148081</v>
          </cell>
          <cell r="I12049" t="str">
            <v>No</v>
          </cell>
          <cell r="J12049" t="str">
            <v>NOS</v>
          </cell>
          <cell r="K12049" t="str">
            <v>BOXED</v>
          </cell>
          <cell r="L12049" t="str">
            <v>DRV</v>
          </cell>
        </row>
        <row r="12050">
          <cell r="A12050">
            <v>20602287</v>
          </cell>
          <cell r="B12050" t="str">
            <v>MI-DRVR-LFF_HOUSING-108V-160mA-240mA-18W-26W-MT7939</v>
          </cell>
          <cell r="C12050">
            <v>317</v>
          </cell>
          <cell r="D12050">
            <v>147.68600000000001</v>
          </cell>
          <cell r="G12050" t="str">
            <v>\\ati-server\JILLP - Attachment\HAVELLS 10-20W.pdf;\\ati-server\JILLP - Attachment\PHILIPS 10-20W.pdf;\\ati-server\JILLP - Attachment\HAVELLS 21-30W.pdf;\\ati-server\JILLP - Attachment\PHILIPS 21-30W.pdf;\\ati-server\JILLP - Attachment\20602287 - Driver Spec sheet QA.pdf</v>
          </cell>
          <cell r="H12050">
            <v>147852</v>
          </cell>
          <cell r="I12050" t="str">
            <v>No</v>
          </cell>
          <cell r="J12050" t="str">
            <v>NOS</v>
          </cell>
          <cell r="K12050" t="str">
            <v>BOXED</v>
          </cell>
          <cell r="L12050" t="str">
            <v>DRV</v>
          </cell>
        </row>
        <row r="12051">
          <cell r="A12051">
            <v>20602286</v>
          </cell>
          <cell r="B12051" t="str">
            <v>MI-DRVR-LFF_HOUSING-108V-255mA-370mA-28W-40W-MT7939</v>
          </cell>
          <cell r="C12051">
            <v>822</v>
          </cell>
          <cell r="D12051">
            <v>186.00149999999999</v>
          </cell>
          <cell r="G12051" t="str">
            <v>\\ati-server\JILLP - Attachment\HAVELLS 21-30W.pdf;\\ati-server\JILLP - Attachment\PHILIPS 21-30W.pdf;\\ati-server\JILLP - Attachment\HAVELLS 31-40W.pdf;\\ati-server\JILLP - Attachment\PHILIPS 31-40W.pdf;\\ati-server\JILLP - Attachment\20602286 - Driver Spec sheet QA.pdf</v>
          </cell>
          <cell r="H12051">
            <v>147978</v>
          </cell>
          <cell r="I12051" t="str">
            <v>No</v>
          </cell>
          <cell r="J12051" t="str">
            <v>NOS</v>
          </cell>
          <cell r="K12051" t="str">
            <v>BOXED</v>
          </cell>
          <cell r="L12051" t="str">
            <v>DRV</v>
          </cell>
        </row>
        <row r="12052">
          <cell r="A12052">
            <v>20602285</v>
          </cell>
          <cell r="B12052" t="str">
            <v>MI-DRVR-ECL-R1-STL-81V_400mA-35W-7903SHN</v>
          </cell>
          <cell r="C12052">
            <v>6</v>
          </cell>
          <cell r="D12052">
            <v>109.2983</v>
          </cell>
          <cell r="I12052" t="str">
            <v>No</v>
          </cell>
          <cell r="J12052" t="str">
            <v>NOS</v>
          </cell>
          <cell r="K12052" t="str">
            <v>BOXED</v>
          </cell>
          <cell r="L12052" t="str">
            <v>DRV</v>
          </cell>
        </row>
        <row r="12053">
          <cell r="A12053">
            <v>20602284</v>
          </cell>
          <cell r="B12053" t="str">
            <v>MI-DRVR-SYSKA_2_HOUSING-30-40V-120mA-260mA-6W-11W-MT7939</v>
          </cell>
          <cell r="C12053">
            <v>34</v>
          </cell>
          <cell r="D12053">
            <v>92.342600000000004</v>
          </cell>
          <cell r="I12053" t="str">
            <v>No</v>
          </cell>
          <cell r="J12053" t="str">
            <v>NOS</v>
          </cell>
          <cell r="K12053" t="str">
            <v>BOXED</v>
          </cell>
          <cell r="L12053" t="str">
            <v>DRV</v>
          </cell>
        </row>
        <row r="12054">
          <cell r="A12054">
            <v>20602283</v>
          </cell>
          <cell r="B12054" t="str">
            <v>MI-DRVR-SYSKA_2_HOUSING-30-40V-280mA-600mA-12W-20W-MT7939</v>
          </cell>
          <cell r="C12054">
            <v>0</v>
          </cell>
          <cell r="D12054">
            <v>89.358199999999997</v>
          </cell>
          <cell r="I12054" t="str">
            <v>No</v>
          </cell>
          <cell r="J12054" t="str">
            <v>NOS</v>
          </cell>
          <cell r="K12054" t="str">
            <v>BOXED</v>
          </cell>
          <cell r="L12054" t="str">
            <v>DRV</v>
          </cell>
        </row>
        <row r="12055">
          <cell r="A12055">
            <v>20602282</v>
          </cell>
          <cell r="B12055" t="str">
            <v>MI-DRVR-LFF-255MM-100V-190MA-22W-MT79398-RF</v>
          </cell>
          <cell r="C12055">
            <v>65</v>
          </cell>
          <cell r="D12055">
            <v>181.96639999999999</v>
          </cell>
          <cell r="G12055" t="str">
            <v>\\ati-server\JILLP - Attachment\PHILIPS 21-30W.pdf</v>
          </cell>
          <cell r="H12055">
            <v>148023</v>
          </cell>
          <cell r="I12055" t="str">
            <v>No</v>
          </cell>
          <cell r="J12055" t="str">
            <v>NOS</v>
          </cell>
          <cell r="K12055" t="str">
            <v>BOXED</v>
          </cell>
          <cell r="L12055" t="str">
            <v>DRV</v>
          </cell>
        </row>
        <row r="12056">
          <cell r="A12056">
            <v>20602281</v>
          </cell>
          <cell r="B12056" t="str">
            <v>MI-DRVR-LFF-255MM-108V-220mA-26W-MT7939-RF</v>
          </cell>
          <cell r="C12056">
            <v>27</v>
          </cell>
          <cell r="D12056">
            <v>206.47880000000001</v>
          </cell>
          <cell r="G12056" t="str">
            <v>\\ati-server\JILLP - Attachment\PHILIPS 21-30W.pdf</v>
          </cell>
          <cell r="H12056">
            <v>148034</v>
          </cell>
          <cell r="I12056" t="str">
            <v>No</v>
          </cell>
          <cell r="J12056" t="str">
            <v>NOS</v>
          </cell>
          <cell r="K12056" t="str">
            <v>BOXED</v>
          </cell>
          <cell r="L12056" t="str">
            <v>DRV</v>
          </cell>
        </row>
        <row r="12057">
          <cell r="A12057">
            <v>20602280</v>
          </cell>
          <cell r="B12057" t="str">
            <v>MI-DRVR-LFF-230MM-108V-250MA-30W-MT</v>
          </cell>
          <cell r="C12057">
            <v>284</v>
          </cell>
          <cell r="D12057">
            <v>167.33760000000001</v>
          </cell>
          <cell r="G12057" t="str">
            <v>\\ati-server\JILLP - Attachment\PHILIPS 21-30W.pdf</v>
          </cell>
          <cell r="H12057">
            <v>148039</v>
          </cell>
          <cell r="I12057" t="str">
            <v>No</v>
          </cell>
          <cell r="J12057" t="str">
            <v>NOS</v>
          </cell>
          <cell r="K12057" t="str">
            <v>BOXED</v>
          </cell>
          <cell r="L12057" t="str">
            <v>DRV</v>
          </cell>
        </row>
        <row r="12058">
          <cell r="A12058">
            <v>20602279</v>
          </cell>
          <cell r="B12058" t="str">
            <v>MI-DRVR-LFF-230MM-108V-300MA-36W-MT</v>
          </cell>
          <cell r="C12058">
            <v>53</v>
          </cell>
          <cell r="D12058">
            <v>168.81299999999999</v>
          </cell>
          <cell r="G12058" t="str">
            <v>\\ati-server\JILLP - Attachment\PHILIPS 31-40W.pdf</v>
          </cell>
          <cell r="H12058">
            <v>148069</v>
          </cell>
          <cell r="I12058" t="str">
            <v>No</v>
          </cell>
          <cell r="J12058" t="str">
            <v>NOS</v>
          </cell>
          <cell r="K12058" t="str">
            <v>BOXED</v>
          </cell>
          <cell r="L12058" t="str">
            <v>DRV</v>
          </cell>
        </row>
        <row r="12059">
          <cell r="A12059">
            <v>20602278</v>
          </cell>
          <cell r="B12059" t="str">
            <v>MI-DRVR-LFF-255MM-108V-300mA-36W-MT7939-RF</v>
          </cell>
          <cell r="C12059">
            <v>156</v>
          </cell>
          <cell r="D12059">
            <v>200.5061</v>
          </cell>
          <cell r="G12059" t="str">
            <v>\\ati-server\JILLP - Attachment\PHILIPS 31-40W.pdf</v>
          </cell>
          <cell r="H12059">
            <v>148072</v>
          </cell>
          <cell r="I12059" t="str">
            <v>No</v>
          </cell>
          <cell r="J12059" t="str">
            <v>NOS</v>
          </cell>
          <cell r="K12059" t="str">
            <v>BOXED</v>
          </cell>
          <cell r="L12059" t="str">
            <v>DRV</v>
          </cell>
        </row>
        <row r="12060">
          <cell r="A12060">
            <v>20602277</v>
          </cell>
          <cell r="B12060" t="str">
            <v>MI-DRVR-ECL-R1-STL-144V_600mA-90W-SD7800-A</v>
          </cell>
          <cell r="C12060">
            <v>384</v>
          </cell>
          <cell r="D12060">
            <v>217.34559999999999</v>
          </cell>
          <cell r="G12060" t="str">
            <v>\\ati-server\JILLP - Attachment\PHILIPS DRIVER R1 95-85W.pdf;\\ati-server\JILLP - Attachment\PHILIPS DRIVER R1 95-85W.cdr</v>
          </cell>
          <cell r="H12060">
            <v>171855</v>
          </cell>
          <cell r="I12060" t="str">
            <v>No</v>
          </cell>
          <cell r="J12060" t="str">
            <v>NOS</v>
          </cell>
          <cell r="K12060" t="str">
            <v>BOXED</v>
          </cell>
          <cell r="L12060" t="str">
            <v>DRV</v>
          </cell>
        </row>
        <row r="12061">
          <cell r="A12061">
            <v>20602276</v>
          </cell>
          <cell r="B12061" t="str">
            <v>MI-DRVR-ECL-R1-STL-144V_800mA-120W-SD7800-A</v>
          </cell>
          <cell r="C12061">
            <v>49</v>
          </cell>
          <cell r="D12061">
            <v>245.57499999999999</v>
          </cell>
          <cell r="G12061" t="str">
            <v>\\ati-server\JILLP - Attachment\PHILIPS DRIVER R1 130-110W UPDATE.pdf</v>
          </cell>
          <cell r="H12061">
            <v>167694</v>
          </cell>
          <cell r="I12061" t="str">
            <v>No</v>
          </cell>
          <cell r="J12061" t="str">
            <v>NOS</v>
          </cell>
          <cell r="K12061" t="str">
            <v>BOXED</v>
          </cell>
          <cell r="L12061" t="str">
            <v>DRV</v>
          </cell>
        </row>
        <row r="12062">
          <cell r="A12062">
            <v>20602275</v>
          </cell>
          <cell r="B12062" t="str">
            <v>MI-DRVR-ECL-R1-STL-108V_210mA-25W-7903SHN-R&amp;D</v>
          </cell>
          <cell r="C12062">
            <v>41</v>
          </cell>
          <cell r="D12062">
            <v>100.9092</v>
          </cell>
          <cell r="I12062" t="str">
            <v>No</v>
          </cell>
          <cell r="J12062" t="str">
            <v>NOS</v>
          </cell>
          <cell r="K12062" t="str">
            <v>BOXED</v>
          </cell>
          <cell r="L12062" t="str">
            <v>DRV</v>
          </cell>
        </row>
        <row r="12063">
          <cell r="A12063">
            <v>20602274</v>
          </cell>
          <cell r="B12063" t="str">
            <v>MI-DRVR-ECL-R1-STL-80V_765mA-70W-7903SHN-R&amp;D</v>
          </cell>
          <cell r="C12063">
            <v>1</v>
          </cell>
          <cell r="D12063">
            <v>119.2912</v>
          </cell>
          <cell r="I12063" t="str">
            <v>No</v>
          </cell>
          <cell r="J12063" t="str">
            <v>NOS</v>
          </cell>
          <cell r="K12063" t="str">
            <v>BOXED</v>
          </cell>
          <cell r="L12063" t="str">
            <v>DRV</v>
          </cell>
        </row>
        <row r="12064">
          <cell r="A12064">
            <v>20602273</v>
          </cell>
          <cell r="B12064" t="str">
            <v>MI-DRVR-ECL-R1-STL-99V_410mA-45W-7903SHN-R&amp;D</v>
          </cell>
          <cell r="C12064">
            <v>31</v>
          </cell>
          <cell r="D12064">
            <v>122.66</v>
          </cell>
          <cell r="I12064" t="str">
            <v>No</v>
          </cell>
          <cell r="J12064" t="str">
            <v>NOS</v>
          </cell>
          <cell r="K12064" t="str">
            <v>BOXED</v>
          </cell>
          <cell r="L12064" t="str">
            <v>DRV</v>
          </cell>
        </row>
        <row r="12065">
          <cell r="A12065">
            <v>20602272</v>
          </cell>
          <cell r="B12065" t="str">
            <v>MI-DRVR-LFF-255MM-100V-115MA-12W-MT79398-RF</v>
          </cell>
          <cell r="C12065">
            <v>47</v>
          </cell>
          <cell r="D12065">
            <v>179.5471</v>
          </cell>
          <cell r="G12065" t="str">
            <v>\\ati-server\JILLP - Attachment\PHILIPS 10-20W.pdf</v>
          </cell>
          <cell r="H12065">
            <v>147883</v>
          </cell>
          <cell r="I12065" t="str">
            <v>No</v>
          </cell>
          <cell r="J12065" t="str">
            <v>NOS</v>
          </cell>
          <cell r="K12065" t="str">
            <v>BOXED</v>
          </cell>
          <cell r="L12065" t="str">
            <v>DRV</v>
          </cell>
        </row>
        <row r="12066">
          <cell r="A12066">
            <v>20602271</v>
          </cell>
          <cell r="B12066" t="str">
            <v>MI-DRVR-3_WIRE-TRACK LIGHT-36V-300mA-12W-MT79398-CM SURGE</v>
          </cell>
          <cell r="C12066">
            <v>0</v>
          </cell>
          <cell r="D12066">
            <v>90.076499999999996</v>
          </cell>
          <cell r="I12066" t="str">
            <v>No</v>
          </cell>
          <cell r="J12066" t="str">
            <v>NOS</v>
          </cell>
          <cell r="K12066" t="str">
            <v>BOXED</v>
          </cell>
          <cell r="L12066" t="str">
            <v>DRV</v>
          </cell>
        </row>
        <row r="12067">
          <cell r="A12067">
            <v>20602270</v>
          </cell>
          <cell r="B12067" t="str">
            <v>MI-DRVR-UNECO DL-36V-520mA-20W-MT79398</v>
          </cell>
          <cell r="C12067">
            <v>99</v>
          </cell>
          <cell r="D12067">
            <v>86.738200000000006</v>
          </cell>
          <cell r="I12067" t="str">
            <v>No</v>
          </cell>
          <cell r="J12067" t="str">
            <v>NOS</v>
          </cell>
          <cell r="K12067" t="str">
            <v>BOXED</v>
          </cell>
          <cell r="L12067" t="str">
            <v>DRV</v>
          </cell>
        </row>
        <row r="12068">
          <cell r="A12068">
            <v>20602269</v>
          </cell>
          <cell r="B12068" t="str">
            <v>MI-DRVR-UNECO DL-36V-380mA-15W-MT79398</v>
          </cell>
          <cell r="C12068">
            <v>67</v>
          </cell>
          <cell r="D12068">
            <v>90.83</v>
          </cell>
          <cell r="I12068" t="str">
            <v>No</v>
          </cell>
          <cell r="J12068" t="str">
            <v>NOS</v>
          </cell>
          <cell r="K12068" t="str">
            <v>BOXED</v>
          </cell>
          <cell r="L12068" t="str">
            <v>DRV</v>
          </cell>
        </row>
        <row r="12069">
          <cell r="A12069">
            <v>20602268</v>
          </cell>
          <cell r="B12069" t="str">
            <v>MI-DRVR-UNECO DL-36V-310mA-12W-MT79398</v>
          </cell>
          <cell r="C12069">
            <v>314</v>
          </cell>
          <cell r="D12069">
            <v>89.083500000000001</v>
          </cell>
          <cell r="I12069" t="str">
            <v>No</v>
          </cell>
          <cell r="J12069" t="str">
            <v>NOS</v>
          </cell>
          <cell r="K12069" t="str">
            <v>BOXED</v>
          </cell>
          <cell r="L12069" t="str">
            <v>DRV</v>
          </cell>
        </row>
        <row r="12070">
          <cell r="A12070">
            <v>20602267</v>
          </cell>
          <cell r="B12070" t="str">
            <v>MI-DRVR-UNECO DL-36V-210mA-8W-MT79398</v>
          </cell>
          <cell r="C12070">
            <v>271</v>
          </cell>
          <cell r="D12070">
            <v>88.871600000000001</v>
          </cell>
          <cell r="I12070" t="str">
            <v>No</v>
          </cell>
          <cell r="J12070" t="str">
            <v>NOS</v>
          </cell>
          <cell r="K12070" t="str">
            <v>BOXED</v>
          </cell>
          <cell r="L12070" t="str">
            <v>DRV</v>
          </cell>
        </row>
        <row r="12071">
          <cell r="A12071">
            <v>20602266</v>
          </cell>
          <cell r="B12071" t="str">
            <v>MI-DRVR-LFF-255MM-100V-165MA-18W-MT79398-RF</v>
          </cell>
          <cell r="C12071">
            <v>5</v>
          </cell>
          <cell r="D12071">
            <v>180.5565</v>
          </cell>
          <cell r="G12071" t="str">
            <v>\\ati-server\JILLP - Attachment\PHILIPS 10-20W.pdf</v>
          </cell>
          <cell r="H12071">
            <v>147895</v>
          </cell>
          <cell r="I12071" t="str">
            <v>No</v>
          </cell>
          <cell r="J12071" t="str">
            <v>NOS</v>
          </cell>
          <cell r="K12071" t="str">
            <v>BOXED</v>
          </cell>
          <cell r="L12071" t="str">
            <v>DRV</v>
          </cell>
        </row>
        <row r="12072">
          <cell r="A12072">
            <v>20602265</v>
          </cell>
          <cell r="B12072" t="str">
            <v>MI-DRVR-SENSOR-BTN-CC-10THD-0%-DIM-36W-PH</v>
          </cell>
          <cell r="C12072">
            <v>273</v>
          </cell>
          <cell r="D12072">
            <v>116.8695</v>
          </cell>
          <cell r="I12072" t="str">
            <v>No</v>
          </cell>
          <cell r="J12072" t="str">
            <v>NOS</v>
          </cell>
          <cell r="K12072" t="str">
            <v>BOXED</v>
          </cell>
          <cell r="L12072" t="str">
            <v>DRV</v>
          </cell>
        </row>
        <row r="12073">
          <cell r="A12073">
            <v>20602264</v>
          </cell>
          <cell r="B12073" t="str">
            <v>MI-DRVR-SENSOR-BTN-CC-10THD-50%-DIM-36W-PH</v>
          </cell>
          <cell r="C12073">
            <v>473</v>
          </cell>
          <cell r="D12073">
            <v>116.3793</v>
          </cell>
          <cell r="I12073" t="str">
            <v>No</v>
          </cell>
          <cell r="J12073" t="str">
            <v>NOS</v>
          </cell>
          <cell r="K12073" t="str">
            <v>BOXED</v>
          </cell>
          <cell r="L12073" t="str">
            <v>DRV</v>
          </cell>
        </row>
        <row r="12074">
          <cell r="A12074">
            <v>20602263</v>
          </cell>
          <cell r="B12074" t="str">
            <v>MI-DRVR-3_WIRE-TRACK LIGHT-36V-350mA-15W-MT79398-CM SURGE</v>
          </cell>
          <cell r="C12074">
            <v>12</v>
          </cell>
          <cell r="D12074">
            <v>91.739900000000006</v>
          </cell>
          <cell r="I12074" t="str">
            <v>No</v>
          </cell>
          <cell r="J12074" t="str">
            <v>NOS</v>
          </cell>
          <cell r="K12074" t="str">
            <v>BOXED</v>
          </cell>
          <cell r="L12074" t="str">
            <v>DRV</v>
          </cell>
        </row>
        <row r="12075">
          <cell r="A12075">
            <v>20602262</v>
          </cell>
          <cell r="B12075" t="str">
            <v>MI-DRVR-3_WIRE-TRACK LIGHT-36V-250mA-10W-MT79398-CM SURGE</v>
          </cell>
          <cell r="C12075">
            <v>87</v>
          </cell>
          <cell r="D12075">
            <v>94.951300000000003</v>
          </cell>
          <cell r="I12075" t="str">
            <v>No</v>
          </cell>
          <cell r="J12075" t="str">
            <v>NOS</v>
          </cell>
          <cell r="K12075" t="str">
            <v>BOXED</v>
          </cell>
          <cell r="L12075" t="str">
            <v>DRV</v>
          </cell>
        </row>
        <row r="12076">
          <cell r="A12076">
            <v>20602261</v>
          </cell>
          <cell r="B12076" t="str">
            <v>MI-DRVR-LFF-230MM-36V-540MA-20W-MT</v>
          </cell>
          <cell r="C12076">
            <v>36</v>
          </cell>
          <cell r="D12076">
            <v>172.17099999999999</v>
          </cell>
          <cell r="G12076" t="str">
            <v>\\ati-server\JILLP - Attachment\HAVELLS 10-20W.pdf</v>
          </cell>
          <cell r="H12076">
            <v>147869</v>
          </cell>
          <cell r="I12076" t="str">
            <v>No</v>
          </cell>
          <cell r="J12076" t="str">
            <v>NOS</v>
          </cell>
          <cell r="K12076" t="str">
            <v>BOXED</v>
          </cell>
          <cell r="L12076" t="str">
            <v>DRV</v>
          </cell>
        </row>
        <row r="12077">
          <cell r="A12077">
            <v>20602260</v>
          </cell>
          <cell r="B12077" t="str">
            <v>MI-DRVR-BTN-CC-10THD-66V-620mA-45W-HVL-IP40 (NOT IN USE)</v>
          </cell>
          <cell r="C12077">
            <v>18</v>
          </cell>
          <cell r="D12077">
            <v>109.8232</v>
          </cell>
          <cell r="I12077" t="str">
            <v>Yes</v>
          </cell>
          <cell r="J12077" t="str">
            <v>NOS</v>
          </cell>
          <cell r="K12077" t="str">
            <v>BOXED</v>
          </cell>
          <cell r="L12077" t="str">
            <v>DRV</v>
          </cell>
        </row>
        <row r="12078">
          <cell r="A12078">
            <v>20602259</v>
          </cell>
          <cell r="B12078" t="str">
            <v>MI-DRVR-BTN-CC-10THD-67V 540mA-40W-440V-FRLSZH-V2 (INACTIVE)</v>
          </cell>
          <cell r="C12078">
            <v>184</v>
          </cell>
          <cell r="D12078">
            <v>116.837</v>
          </cell>
          <cell r="I12078" t="str">
            <v>Yes</v>
          </cell>
          <cell r="J12078" t="str">
            <v>NOS</v>
          </cell>
          <cell r="K12078" t="str">
            <v>BOXED</v>
          </cell>
          <cell r="L12078" t="str">
            <v>DRV</v>
          </cell>
        </row>
        <row r="12079">
          <cell r="A12079">
            <v>20602258</v>
          </cell>
          <cell r="B12079" t="str">
            <v>MI-DRVR-SPTL-36V-300mA-12W-MT79398</v>
          </cell>
          <cell r="C12079">
            <v>219</v>
          </cell>
          <cell r="D12079">
            <v>87.659000000000006</v>
          </cell>
          <cell r="I12079" t="str">
            <v>No</v>
          </cell>
          <cell r="J12079" t="str">
            <v>NOS</v>
          </cell>
          <cell r="K12079" t="str">
            <v>BOXED</v>
          </cell>
          <cell r="L12079" t="str">
            <v>DRV</v>
          </cell>
        </row>
        <row r="12080">
          <cell r="A12080">
            <v>20602257</v>
          </cell>
          <cell r="B12080" t="str">
            <v>MI-DRVR-SPTL-36V-170mA-7W-MT79398</v>
          </cell>
          <cell r="C12080">
            <v>99</v>
          </cell>
          <cell r="D12080">
            <v>85.789299999999997</v>
          </cell>
          <cell r="I12080" t="str">
            <v>No</v>
          </cell>
          <cell r="J12080" t="str">
            <v>NOS</v>
          </cell>
          <cell r="K12080" t="str">
            <v>BOXED</v>
          </cell>
          <cell r="L12080" t="str">
            <v>DRV</v>
          </cell>
        </row>
        <row r="12081">
          <cell r="A12081">
            <v>20602256</v>
          </cell>
          <cell r="B12081" t="str">
            <v>MI-DRVR-PNL-100MM-36V-210mA-8W-MT79398-HVL</v>
          </cell>
          <cell r="C12081">
            <v>0</v>
          </cell>
          <cell r="D12081">
            <v>0</v>
          </cell>
          <cell r="I12081" t="str">
            <v>No</v>
          </cell>
          <cell r="J12081" t="str">
            <v>NOS</v>
          </cell>
          <cell r="K12081" t="str">
            <v>BOXED</v>
          </cell>
          <cell r="L12081" t="str">
            <v>DRV</v>
          </cell>
        </row>
        <row r="12082">
          <cell r="A12082">
            <v>20602255</v>
          </cell>
          <cell r="B12082" t="str">
            <v>MI-DRVR-LFF-180MM-100V-230mA-26W-MT79398-PROF_SP780-S1</v>
          </cell>
          <cell r="C12082">
            <v>51</v>
          </cell>
          <cell r="D12082">
            <v>135.69139999999999</v>
          </cell>
          <cell r="G12082" t="str">
            <v>\\ati-server\JILLP - Attachment\PHILIPS 21-30W.pdf</v>
          </cell>
          <cell r="H12082">
            <v>148028</v>
          </cell>
          <cell r="I12082" t="str">
            <v>No</v>
          </cell>
          <cell r="J12082" t="str">
            <v>NOS</v>
          </cell>
          <cell r="K12082" t="str">
            <v>BOXED</v>
          </cell>
          <cell r="L12082" t="str">
            <v>DRV</v>
          </cell>
        </row>
        <row r="12083">
          <cell r="A12083">
            <v>20602254</v>
          </cell>
          <cell r="B12083" t="str">
            <v>MI-DRVR-LFF-180MM-100V-205mA-22W-MT79398-PROF_SP780-S1</v>
          </cell>
          <cell r="C12083">
            <v>277</v>
          </cell>
          <cell r="D12083">
            <v>134.7449</v>
          </cell>
          <cell r="G12083" t="str">
            <v>\\ati-server\JILLP - Attachment\PHILIPS 21-30W.pdf</v>
          </cell>
          <cell r="H12083">
            <v>148016</v>
          </cell>
          <cell r="I12083" t="str">
            <v>No</v>
          </cell>
          <cell r="J12083" t="str">
            <v>NOS</v>
          </cell>
          <cell r="K12083" t="str">
            <v>BOXED</v>
          </cell>
          <cell r="L12083" t="str">
            <v>DRV</v>
          </cell>
        </row>
        <row r="12084">
          <cell r="A12084">
            <v>20602253</v>
          </cell>
          <cell r="B12084" t="str">
            <v>MI-DRVR-LFF-230MM-82V-235MA-22W-MT (XTD30)</v>
          </cell>
          <cell r="C12084">
            <v>596</v>
          </cell>
          <cell r="D12084">
            <v>181.60169999999999</v>
          </cell>
          <cell r="G12084" t="str">
            <v>\\ati-server\JILLP - Attachment\PHILIPS 21-30W.pdf;\\ati-server\JILLP - Attachment\Limit sheet 20602253-MI-DRVR-LFF-230MM-82V-235MA-22W-MT (XTD30).pdf</v>
          </cell>
          <cell r="H12084">
            <v>148022</v>
          </cell>
          <cell r="I12084" t="str">
            <v>No</v>
          </cell>
          <cell r="J12084" t="str">
            <v>NOS</v>
          </cell>
          <cell r="K12084" t="str">
            <v>BOXED</v>
          </cell>
          <cell r="L12084" t="str">
            <v>DRV</v>
          </cell>
        </row>
        <row r="12085">
          <cell r="A12085">
            <v>20602252</v>
          </cell>
          <cell r="B12085" t="str">
            <v>MI-DRVR-LFF-295MM-24V-1850mA-50W-MT7939-RF-HVL</v>
          </cell>
          <cell r="C12085">
            <v>0</v>
          </cell>
          <cell r="D12085">
            <v>0</v>
          </cell>
          <cell r="I12085" t="str">
            <v>Yes</v>
          </cell>
          <cell r="J12085" t="str">
            <v>NOS</v>
          </cell>
          <cell r="K12085" t="str">
            <v>BOXED</v>
          </cell>
          <cell r="L12085" t="str">
            <v>DRV</v>
          </cell>
        </row>
        <row r="12086">
          <cell r="A12086">
            <v>20602251</v>
          </cell>
          <cell r="B12086" t="str">
            <v>MI-DRVR-LFF-255MM-24V-560mA-15W-MT79398-RF-HVL</v>
          </cell>
          <cell r="C12086">
            <v>8347</v>
          </cell>
          <cell r="D12086">
            <v>174.1344</v>
          </cell>
          <cell r="G12086" t="str">
            <v>\\ati-server\JILLP - Attachment\HAVELLS 10-20W.pdf</v>
          </cell>
          <cell r="H12086">
            <v>147866</v>
          </cell>
          <cell r="I12086" t="str">
            <v>No</v>
          </cell>
          <cell r="J12086" t="str">
            <v>NOS</v>
          </cell>
          <cell r="K12086" t="str">
            <v>BOXED</v>
          </cell>
          <cell r="L12086" t="str">
            <v>DRV</v>
          </cell>
        </row>
        <row r="12087">
          <cell r="A12087">
            <v>20602250</v>
          </cell>
          <cell r="B12087" t="str">
            <v>MI-DRVR-LFF-255MM-24V-390mA-10W-MT79398-RF-HVL</v>
          </cell>
          <cell r="C12087">
            <v>79</v>
          </cell>
          <cell r="D12087">
            <v>182.7611</v>
          </cell>
          <cell r="G12087" t="str">
            <v>\\ati-server\JILLP - Attachment\HAVELLS 10-20W.pdf</v>
          </cell>
          <cell r="H12087">
            <v>147864</v>
          </cell>
          <cell r="I12087" t="str">
            <v>No</v>
          </cell>
          <cell r="J12087" t="str">
            <v>NOS</v>
          </cell>
          <cell r="K12087" t="str">
            <v>BOXED</v>
          </cell>
          <cell r="L12087" t="str">
            <v>DRV</v>
          </cell>
        </row>
        <row r="12088">
          <cell r="A12088">
            <v>20602249</v>
          </cell>
          <cell r="B12088" t="str">
            <v>MI-DRVR-LFF-255MM-24V-975mA-25W-MT7939-RF-HVL</v>
          </cell>
          <cell r="C12088">
            <v>1340</v>
          </cell>
          <cell r="D12088">
            <v>196.11009999999999</v>
          </cell>
          <cell r="G12088" t="str">
            <v>\\ati-server\JILLP - Attachment\HAVELLS 21-30W.pdf</v>
          </cell>
          <cell r="H12088">
            <v>147999</v>
          </cell>
          <cell r="I12088" t="str">
            <v>No</v>
          </cell>
          <cell r="J12088" t="str">
            <v>NOS</v>
          </cell>
          <cell r="K12088" t="str">
            <v>BOXED</v>
          </cell>
          <cell r="L12088" t="str">
            <v>DRV</v>
          </cell>
        </row>
        <row r="12089">
          <cell r="A12089">
            <v>20602248</v>
          </cell>
          <cell r="B12089" t="str">
            <v>MI-DRVR-84V-480mA-45W-SUR-MT</v>
          </cell>
          <cell r="C12089">
            <v>0</v>
          </cell>
          <cell r="D12089">
            <v>0</v>
          </cell>
          <cell r="I12089" t="str">
            <v>No</v>
          </cell>
          <cell r="J12089" t="str">
            <v>NOS</v>
          </cell>
          <cell r="K12089" t="str">
            <v>BOXED</v>
          </cell>
          <cell r="L12089" t="str">
            <v>DRV</v>
          </cell>
        </row>
        <row r="12090">
          <cell r="A12090">
            <v>20602247</v>
          </cell>
          <cell r="B12090" t="str">
            <v>MI-DRVR-2X2-LFM-84V-440mA-42W-SUR-MT</v>
          </cell>
          <cell r="C12090">
            <v>0</v>
          </cell>
          <cell r="D12090">
            <v>0</v>
          </cell>
          <cell r="I12090" t="str">
            <v>No</v>
          </cell>
          <cell r="J12090" t="str">
            <v>NOS</v>
          </cell>
          <cell r="K12090" t="str">
            <v>BOXED</v>
          </cell>
          <cell r="L12090" t="str">
            <v>DRV</v>
          </cell>
        </row>
        <row r="12091">
          <cell r="A12091">
            <v>20602246</v>
          </cell>
          <cell r="B12091" t="str">
            <v>MI-DRVR-LFF-84V-420mA-40W-SUR-MT</v>
          </cell>
          <cell r="C12091">
            <v>0</v>
          </cell>
          <cell r="D12091">
            <v>0</v>
          </cell>
          <cell r="I12091" t="str">
            <v>No</v>
          </cell>
          <cell r="J12091" t="str">
            <v>NOS</v>
          </cell>
          <cell r="K12091" t="str">
            <v>BOXED</v>
          </cell>
          <cell r="L12091" t="str">
            <v>DRV</v>
          </cell>
        </row>
        <row r="12092">
          <cell r="A12092">
            <v>20602245</v>
          </cell>
          <cell r="B12092" t="str">
            <v>MI-DRVR-2X2-LFF-76V-580mA-50W-REC-MT</v>
          </cell>
          <cell r="C12092">
            <v>74</v>
          </cell>
          <cell r="D12092">
            <v>202.35220000000001</v>
          </cell>
          <cell r="I12092" t="str">
            <v>No</v>
          </cell>
          <cell r="J12092" t="str">
            <v>NOS</v>
          </cell>
          <cell r="K12092" t="str">
            <v>BOXED</v>
          </cell>
          <cell r="L12092" t="str">
            <v>DRV</v>
          </cell>
        </row>
        <row r="12093">
          <cell r="A12093">
            <v>20602244</v>
          </cell>
          <cell r="B12093" t="str">
            <v>MI-DRVR-2X2-LFF-76V-530mA-45W-REC-MT</v>
          </cell>
          <cell r="C12093">
            <v>0</v>
          </cell>
          <cell r="D12093">
            <v>0</v>
          </cell>
          <cell r="I12093" t="str">
            <v>No</v>
          </cell>
          <cell r="J12093" t="str">
            <v>NOS</v>
          </cell>
          <cell r="K12093" t="str">
            <v>BOXED</v>
          </cell>
          <cell r="L12093" t="str">
            <v>DRV</v>
          </cell>
        </row>
        <row r="12094">
          <cell r="A12094">
            <v>20602243</v>
          </cell>
          <cell r="B12094" t="str">
            <v>MI-DRVR-2X2-LFF-76V-480mA-42W-REC-MT</v>
          </cell>
          <cell r="C12094">
            <v>0</v>
          </cell>
          <cell r="D12094">
            <v>0</v>
          </cell>
          <cell r="I12094" t="str">
            <v>No</v>
          </cell>
          <cell r="J12094" t="str">
            <v>NOS</v>
          </cell>
          <cell r="K12094" t="str">
            <v>BOXED</v>
          </cell>
          <cell r="L12094" t="str">
            <v>DRV</v>
          </cell>
        </row>
        <row r="12095">
          <cell r="A12095">
            <v>20602242</v>
          </cell>
          <cell r="B12095" t="str">
            <v>MI-DRVR-LFF-76V-460mA-40W-REC-MT</v>
          </cell>
          <cell r="C12095">
            <v>0</v>
          </cell>
          <cell r="D12095">
            <v>0</v>
          </cell>
          <cell r="I12095" t="str">
            <v>No</v>
          </cell>
          <cell r="J12095" t="str">
            <v>NOS</v>
          </cell>
          <cell r="K12095" t="str">
            <v>BOXED</v>
          </cell>
          <cell r="L12095" t="str">
            <v>DRV</v>
          </cell>
        </row>
        <row r="12096">
          <cell r="A12096">
            <v>20602241</v>
          </cell>
          <cell r="B12096" t="str">
            <v>MI-DRVR-LFF-50V-620mA-36W-SUR/REC-MT</v>
          </cell>
          <cell r="C12096">
            <v>493</v>
          </cell>
          <cell r="D12096">
            <v>192.56270000000001</v>
          </cell>
          <cell r="I12096" t="str">
            <v>No</v>
          </cell>
          <cell r="J12096" t="str">
            <v>NOS</v>
          </cell>
          <cell r="K12096" t="str">
            <v>BOXED</v>
          </cell>
          <cell r="L12096" t="str">
            <v>DRV</v>
          </cell>
        </row>
        <row r="12097">
          <cell r="A12097">
            <v>20602240</v>
          </cell>
          <cell r="B12097" t="str">
            <v>MI-DRVR-LFF-50V-570mA-32W-SUR/REC-MT</v>
          </cell>
          <cell r="C12097">
            <v>0</v>
          </cell>
          <cell r="D12097">
            <v>0</v>
          </cell>
          <cell r="I12097" t="str">
            <v>No</v>
          </cell>
          <cell r="J12097" t="str">
            <v>NOS</v>
          </cell>
          <cell r="K12097" t="str">
            <v>BOXED</v>
          </cell>
          <cell r="L12097" t="str">
            <v>DRV</v>
          </cell>
        </row>
        <row r="12098">
          <cell r="A12098">
            <v>20602239</v>
          </cell>
          <cell r="B12098" t="str">
            <v>MI-DRVR-LFF-50V-480mA-28W-SUR-MT</v>
          </cell>
          <cell r="C12098">
            <v>0</v>
          </cell>
          <cell r="D12098">
            <v>0</v>
          </cell>
          <cell r="I12098" t="str">
            <v>No</v>
          </cell>
          <cell r="J12098" t="str">
            <v>NOS</v>
          </cell>
          <cell r="K12098" t="str">
            <v>BOXED</v>
          </cell>
          <cell r="L12098" t="str">
            <v>DRV</v>
          </cell>
        </row>
        <row r="12099">
          <cell r="A12099">
            <v>20602238</v>
          </cell>
          <cell r="B12099" t="str">
            <v>MI-DRVR-LFF-50V-520mA-30W-SUR/REC-MT</v>
          </cell>
          <cell r="C12099">
            <v>0</v>
          </cell>
          <cell r="D12099">
            <v>0</v>
          </cell>
          <cell r="I12099" t="str">
            <v>No</v>
          </cell>
          <cell r="J12099" t="str">
            <v>NOS</v>
          </cell>
          <cell r="K12099" t="str">
            <v>BOXED</v>
          </cell>
          <cell r="L12099" t="str">
            <v>DRV</v>
          </cell>
        </row>
        <row r="12100">
          <cell r="A12100">
            <v>20602237</v>
          </cell>
          <cell r="B12100" t="str">
            <v>MI-DRVR-LFF-84V-380mA-36W-SUR-MT</v>
          </cell>
          <cell r="C12100">
            <v>498</v>
          </cell>
          <cell r="D12100">
            <v>179.4546</v>
          </cell>
          <cell r="I12100" t="str">
            <v>No</v>
          </cell>
          <cell r="J12100" t="str">
            <v>NOS</v>
          </cell>
          <cell r="K12100" t="str">
            <v>BOXED</v>
          </cell>
          <cell r="L12100" t="str">
            <v>DRV</v>
          </cell>
        </row>
        <row r="12101">
          <cell r="A12101">
            <v>20602236</v>
          </cell>
          <cell r="B12101" t="str">
            <v>MI-DRVR-LFF-84V-350mA-32W-SUR-MT</v>
          </cell>
          <cell r="C12101">
            <v>0</v>
          </cell>
          <cell r="D12101">
            <v>0</v>
          </cell>
          <cell r="I12101" t="str">
            <v>No</v>
          </cell>
          <cell r="J12101" t="str">
            <v>NOS</v>
          </cell>
          <cell r="K12101" t="str">
            <v>BOXED</v>
          </cell>
          <cell r="L12101" t="str">
            <v>DRV</v>
          </cell>
        </row>
        <row r="12102">
          <cell r="A12102">
            <v>20602235</v>
          </cell>
          <cell r="B12102" t="str">
            <v>MI-DRVR-LFF-84V-320mA-30W-SUR-MT</v>
          </cell>
          <cell r="C12102">
            <v>0</v>
          </cell>
          <cell r="D12102">
            <v>0</v>
          </cell>
          <cell r="I12102" t="str">
            <v>No</v>
          </cell>
          <cell r="J12102" t="str">
            <v>NOS</v>
          </cell>
          <cell r="K12102" t="str">
            <v>BOXED</v>
          </cell>
          <cell r="L12102" t="str">
            <v>DRV</v>
          </cell>
        </row>
        <row r="12103">
          <cell r="A12103">
            <v>20602234</v>
          </cell>
          <cell r="B12103" t="str">
            <v>MI-DRVR-LFF-76V-350mA-30W-REC-MT</v>
          </cell>
          <cell r="C12103">
            <v>15.00102</v>
          </cell>
          <cell r="D12103">
            <v>182.3852</v>
          </cell>
          <cell r="I12103" t="str">
            <v>No</v>
          </cell>
          <cell r="J12103" t="str">
            <v>NOS</v>
          </cell>
          <cell r="K12103" t="str">
            <v>BOXED</v>
          </cell>
          <cell r="L12103" t="str">
            <v>DRV</v>
          </cell>
        </row>
        <row r="12104">
          <cell r="A12104">
            <v>20602233</v>
          </cell>
          <cell r="B12104" t="str">
            <v>MI-DRVR-LFF-76V-380mA-32W-REC-MT</v>
          </cell>
          <cell r="C12104">
            <v>0</v>
          </cell>
          <cell r="D12104">
            <v>0</v>
          </cell>
          <cell r="I12104" t="str">
            <v>No</v>
          </cell>
          <cell r="J12104" t="str">
            <v>NOS</v>
          </cell>
          <cell r="K12104" t="str">
            <v>BOXED</v>
          </cell>
          <cell r="L12104" t="str">
            <v>DRV</v>
          </cell>
        </row>
        <row r="12105">
          <cell r="A12105">
            <v>20602232</v>
          </cell>
          <cell r="B12105" t="str">
            <v>MI-DRVR-LFF-76V-420mA-36W-REC-MT</v>
          </cell>
          <cell r="C12105">
            <v>748</v>
          </cell>
          <cell r="D12105">
            <v>165.66200000000001</v>
          </cell>
          <cell r="I12105" t="str">
            <v>No</v>
          </cell>
          <cell r="J12105" t="str">
            <v>NOS</v>
          </cell>
          <cell r="K12105" t="str">
            <v>BOXED</v>
          </cell>
          <cell r="L12105" t="str">
            <v>DRV</v>
          </cell>
        </row>
        <row r="12106">
          <cell r="A12106">
            <v>20602231</v>
          </cell>
          <cell r="B12106" t="str">
            <v>MI-DRVR-2X2-LFF-76V-440mA-38W-REC-MT</v>
          </cell>
          <cell r="C12106">
            <v>0</v>
          </cell>
          <cell r="D12106">
            <v>0</v>
          </cell>
          <cell r="I12106" t="str">
            <v>No</v>
          </cell>
          <cell r="J12106" t="str">
            <v>NOS</v>
          </cell>
          <cell r="K12106" t="str">
            <v>BOXED</v>
          </cell>
          <cell r="L12106" t="str">
            <v>DRV</v>
          </cell>
        </row>
        <row r="12107">
          <cell r="A12107">
            <v>20602230</v>
          </cell>
          <cell r="B12107" t="str">
            <v>MI-DRVR-LFF-230MM-36V-450MA-18W-MT (SURYA)</v>
          </cell>
          <cell r="C12107">
            <v>0</v>
          </cell>
          <cell r="D12107">
            <v>178.17699999999999</v>
          </cell>
          <cell r="I12107" t="str">
            <v>No</v>
          </cell>
          <cell r="J12107" t="str">
            <v>NOS</v>
          </cell>
          <cell r="K12107" t="str">
            <v>BOXED</v>
          </cell>
          <cell r="L12107" t="str">
            <v>DRV</v>
          </cell>
        </row>
        <row r="12108">
          <cell r="A12108">
            <v>20602229</v>
          </cell>
          <cell r="B12108" t="str">
            <v>MI-DRVR-LFF-230MM-36V-900mA-36W-MT-SURYA</v>
          </cell>
          <cell r="C12108">
            <v>1</v>
          </cell>
          <cell r="D12108">
            <v>183.52379999999999</v>
          </cell>
          <cell r="I12108" t="str">
            <v>No</v>
          </cell>
          <cell r="J12108" t="str">
            <v>NOS</v>
          </cell>
          <cell r="K12108" t="str">
            <v>BOXED</v>
          </cell>
          <cell r="L12108" t="str">
            <v>DRV</v>
          </cell>
        </row>
        <row r="12109">
          <cell r="A12109">
            <v>20602228</v>
          </cell>
          <cell r="B12109" t="str">
            <v>MI-DRVR-LFF-230MM-36V-300MA-12W-5%THD-MT-C2-PH</v>
          </cell>
          <cell r="C12109">
            <v>336</v>
          </cell>
          <cell r="D12109">
            <v>164.4195</v>
          </cell>
          <cell r="G12109" t="str">
            <v>\\ati-server\JILLP - Attachment\PHILIPS 10-20W.pdf</v>
          </cell>
          <cell r="H12109">
            <v>147880</v>
          </cell>
          <cell r="I12109" t="str">
            <v>No</v>
          </cell>
          <cell r="J12109" t="str">
            <v>NOS</v>
          </cell>
          <cell r="K12109" t="str">
            <v>BOXED</v>
          </cell>
          <cell r="L12109" t="str">
            <v>DRV</v>
          </cell>
        </row>
        <row r="12110">
          <cell r="A12110">
            <v>20602227</v>
          </cell>
          <cell r="B12110" t="str">
            <v>MI-DRVR-LFF-230MM-36V-450MA-18W-5%THD-MT-C2-PH</v>
          </cell>
          <cell r="C12110">
            <v>164</v>
          </cell>
          <cell r="D12110">
            <v>175.86770000000001</v>
          </cell>
          <cell r="G12110" t="str">
            <v>\\ati-server\JILLP - Attachment\PHILIPS 10-20W.pdf</v>
          </cell>
          <cell r="H12110">
            <v>147893</v>
          </cell>
          <cell r="I12110" t="str">
            <v>No</v>
          </cell>
          <cell r="J12110" t="str">
            <v>NOS</v>
          </cell>
          <cell r="K12110" t="str">
            <v>BOXED</v>
          </cell>
          <cell r="L12110" t="str">
            <v>DRV</v>
          </cell>
        </row>
        <row r="12111">
          <cell r="A12111">
            <v>20602226</v>
          </cell>
          <cell r="B12111" t="str">
            <v>MI-DRVR-SYSKA_3_ BOX-72V-390mA-30W-SDH7903SHN(NOT IN USED)</v>
          </cell>
          <cell r="C12111">
            <v>0</v>
          </cell>
          <cell r="D12111">
            <v>0</v>
          </cell>
          <cell r="I12111" t="str">
            <v>Yes</v>
          </cell>
          <cell r="J12111" t="str">
            <v>NOS</v>
          </cell>
          <cell r="K12111" t="str">
            <v>BOXED</v>
          </cell>
          <cell r="L12111" t="str">
            <v>DRV</v>
          </cell>
        </row>
        <row r="12112">
          <cell r="A12112">
            <v>20602225</v>
          </cell>
          <cell r="B12112" t="str">
            <v>MI-DRVR-GREY HOUSING-72V-450mA-36W-7903SHN-BJ</v>
          </cell>
          <cell r="C12112">
            <v>1614</v>
          </cell>
          <cell r="D12112">
            <v>77.572400000000002</v>
          </cell>
          <cell r="I12112" t="str">
            <v>No</v>
          </cell>
          <cell r="J12112" t="str">
            <v>NOS</v>
          </cell>
          <cell r="K12112" t="str">
            <v>BOXED</v>
          </cell>
          <cell r="L12112" t="str">
            <v>DRV</v>
          </cell>
        </row>
        <row r="12113">
          <cell r="A12113">
            <v>20602224</v>
          </cell>
          <cell r="B12113" t="str">
            <v>MI-DRVR-LFF-230MM-36V-560MA-22W-MT-C2-5%THD-PH</v>
          </cell>
          <cell r="C12113">
            <v>1501</v>
          </cell>
          <cell r="D12113">
            <v>184.2089</v>
          </cell>
          <cell r="G12113" t="str">
            <v>\\ati-server\JILLP - Attachment\PHILIPS 21-30W.pdf</v>
          </cell>
          <cell r="H12113">
            <v>148021</v>
          </cell>
          <cell r="I12113" t="str">
            <v>No</v>
          </cell>
          <cell r="J12113" t="str">
            <v>NOS</v>
          </cell>
          <cell r="K12113" t="str">
            <v>BOXED</v>
          </cell>
          <cell r="L12113" t="str">
            <v>DRV</v>
          </cell>
        </row>
        <row r="12114">
          <cell r="A12114">
            <v>20602223</v>
          </cell>
          <cell r="B12114" t="str">
            <v>MI-DRVR-DUAL OPTICS-LFF-230MM-54V-650mA-36W-MT</v>
          </cell>
          <cell r="C12114">
            <v>0</v>
          </cell>
          <cell r="D12114">
            <v>0</v>
          </cell>
          <cell r="G12114" t="str">
            <v>\\ati-server\JILLP - Attachment\HAVELLS 31-40W.pdf</v>
          </cell>
          <cell r="H12114">
            <v>148052</v>
          </cell>
          <cell r="I12114" t="str">
            <v>No</v>
          </cell>
          <cell r="J12114" t="str">
            <v>NOS</v>
          </cell>
          <cell r="K12114" t="str">
            <v>BOXED</v>
          </cell>
          <cell r="L12114" t="str">
            <v>DRV</v>
          </cell>
        </row>
        <row r="12115">
          <cell r="A12115">
            <v>20602222</v>
          </cell>
          <cell r="B12115" t="str">
            <v>MI-DRVR-SENSOR-BTN-CC-10THD-50%-DIM-18W-PH</v>
          </cell>
          <cell r="C12115">
            <v>206</v>
          </cell>
          <cell r="D12115">
            <v>91.192400000000006</v>
          </cell>
          <cell r="I12115" t="str">
            <v>No</v>
          </cell>
          <cell r="J12115" t="str">
            <v>NOS</v>
          </cell>
          <cell r="K12115" t="str">
            <v>BOXED</v>
          </cell>
          <cell r="L12115" t="str">
            <v>DRV</v>
          </cell>
        </row>
        <row r="12116">
          <cell r="A12116">
            <v>20602221</v>
          </cell>
          <cell r="B12116" t="str">
            <v>MI-DRVR-SENSOR-BTN-CC-10THD-0%-DIM-18W-PH</v>
          </cell>
          <cell r="C12116">
            <v>347</v>
          </cell>
          <cell r="D12116">
            <v>83.010300000000001</v>
          </cell>
          <cell r="I12116" t="str">
            <v>No</v>
          </cell>
          <cell r="J12116" t="str">
            <v>NOS</v>
          </cell>
          <cell r="K12116" t="str">
            <v>BOXED</v>
          </cell>
          <cell r="L12116" t="str">
            <v>DRV</v>
          </cell>
        </row>
        <row r="12117">
          <cell r="A12117">
            <v>20602220</v>
          </cell>
          <cell r="B12117" t="str">
            <v>MI-DRVR-OLIVIA-36V-125mA-5W-MT79398</v>
          </cell>
          <cell r="C12117">
            <v>356</v>
          </cell>
          <cell r="D12117">
            <v>87.817400000000006</v>
          </cell>
          <cell r="I12117" t="str">
            <v>No</v>
          </cell>
          <cell r="J12117" t="str">
            <v>NOS</v>
          </cell>
          <cell r="K12117" t="str">
            <v>BOXED</v>
          </cell>
          <cell r="L12117" t="str">
            <v>DRV</v>
          </cell>
        </row>
        <row r="12118">
          <cell r="A12118">
            <v>20602219</v>
          </cell>
          <cell r="B12118" t="str">
            <v>MI-DRVR-OLIVIA-36V-250mA-10W-MT79398</v>
          </cell>
          <cell r="C12118">
            <v>1024</v>
          </cell>
          <cell r="D12118">
            <v>89.193799999999996</v>
          </cell>
          <cell r="I12118" t="str">
            <v>No</v>
          </cell>
          <cell r="J12118" t="str">
            <v>NOS</v>
          </cell>
          <cell r="K12118" t="str">
            <v>BOXED</v>
          </cell>
          <cell r="L12118" t="str">
            <v>DRV</v>
          </cell>
        </row>
        <row r="12119">
          <cell r="A12119">
            <v>20602218</v>
          </cell>
          <cell r="B12119" t="str">
            <v>MI-DRVR-OLIVIA-36V-500mA-20W-MT79398</v>
          </cell>
          <cell r="C12119">
            <v>499</v>
          </cell>
          <cell r="D12119">
            <v>91.746300000000005</v>
          </cell>
          <cell r="I12119" t="str">
            <v>No</v>
          </cell>
          <cell r="J12119" t="str">
            <v>NOS</v>
          </cell>
          <cell r="K12119" t="str">
            <v>BOXED</v>
          </cell>
          <cell r="L12119" t="str">
            <v>DRV</v>
          </cell>
        </row>
        <row r="12120">
          <cell r="A12120">
            <v>20602217</v>
          </cell>
          <cell r="B12120" t="str">
            <v>MI-DRVR-SYSKA_3_ BOX-72V-450mA-36W-SDH7903SHN-HVL(NOT IN USED)</v>
          </cell>
          <cell r="C12120">
            <v>0</v>
          </cell>
          <cell r="D12120">
            <v>0</v>
          </cell>
          <cell r="I12120" t="str">
            <v>Yes</v>
          </cell>
          <cell r="J12120" t="str">
            <v>NOS</v>
          </cell>
          <cell r="K12120" t="str">
            <v>BOXED</v>
          </cell>
          <cell r="L12120" t="str">
            <v>DRV</v>
          </cell>
        </row>
        <row r="12121">
          <cell r="A12121">
            <v>20602216</v>
          </cell>
          <cell r="B12121" t="str">
            <v>MI-DRVR-LFF-230MM-36V-560MA-22W-MT-C2-SURYA</v>
          </cell>
          <cell r="C12121">
            <v>0</v>
          </cell>
          <cell r="D12121">
            <v>170.01859999999999</v>
          </cell>
          <cell r="I12121" t="str">
            <v>No</v>
          </cell>
          <cell r="J12121" t="str">
            <v>NOS</v>
          </cell>
          <cell r="K12121" t="str">
            <v>BOXED</v>
          </cell>
          <cell r="L12121" t="str">
            <v>DRV</v>
          </cell>
        </row>
        <row r="12122">
          <cell r="A12122">
            <v>20602215</v>
          </cell>
          <cell r="B12122" t="str">
            <v>MI-DRVR-LFF-230MM-36V-450MA-18W-5%THD-MT (HAVELLS)</v>
          </cell>
          <cell r="C12122">
            <v>0</v>
          </cell>
          <cell r="D12122">
            <v>0</v>
          </cell>
          <cell r="I12122" t="str">
            <v>No</v>
          </cell>
          <cell r="J12122" t="str">
            <v>NOS</v>
          </cell>
          <cell r="K12122" t="str">
            <v>BOXED</v>
          </cell>
          <cell r="L12122" t="str">
            <v>DRV</v>
          </cell>
        </row>
        <row r="12123">
          <cell r="A12123">
            <v>20602214</v>
          </cell>
          <cell r="B12123" t="str">
            <v>MI-DRVR-LFF-255MM-72V-560MA-45W-MT-SURYA</v>
          </cell>
          <cell r="C12123">
            <v>163</v>
          </cell>
          <cell r="D12123">
            <v>206.10650000000001</v>
          </cell>
          <cell r="I12123" t="str">
            <v>No</v>
          </cell>
          <cell r="J12123" t="str">
            <v>NOS</v>
          </cell>
          <cell r="K12123" t="str">
            <v>BOXED</v>
          </cell>
          <cell r="L12123" t="str">
            <v>DRV</v>
          </cell>
        </row>
        <row r="12124">
          <cell r="A12124">
            <v>20602213</v>
          </cell>
          <cell r="B12124" t="str">
            <v>MI-DRVR-LFF-230MM-36V-650MA-26W-MT-PH</v>
          </cell>
          <cell r="C12124">
            <v>39</v>
          </cell>
          <cell r="D12124">
            <v>165.99350000000001</v>
          </cell>
          <cell r="G12124" t="str">
            <v>\\ati-server\JILLP - Attachment\PHILIPS 21-30W.pdf</v>
          </cell>
          <cell r="H12124">
            <v>148031</v>
          </cell>
          <cell r="I12124" t="str">
            <v>No</v>
          </cell>
          <cell r="J12124" t="str">
            <v>NOS</v>
          </cell>
          <cell r="K12124" t="str">
            <v>BOXED</v>
          </cell>
          <cell r="L12124" t="str">
            <v>DRV</v>
          </cell>
        </row>
        <row r="12125">
          <cell r="A12125">
            <v>20602212</v>
          </cell>
          <cell r="B12125" t="str">
            <v>MI-DRVR-STL-NPT-36V-750mA-30W-SURYA</v>
          </cell>
          <cell r="C12125">
            <v>103</v>
          </cell>
          <cell r="D12125">
            <v>183.6</v>
          </cell>
          <cell r="I12125" t="str">
            <v>No</v>
          </cell>
          <cell r="J12125" t="str">
            <v>NOS</v>
          </cell>
          <cell r="K12125" t="str">
            <v>BOXED</v>
          </cell>
          <cell r="L12125" t="str">
            <v>DRV</v>
          </cell>
        </row>
        <row r="12126">
          <cell r="A12126">
            <v>20602211</v>
          </cell>
          <cell r="B12126" t="str">
            <v>MI-DRVR-PNL-100MM-36V-350mA-15W-V2-MT79398-HVL</v>
          </cell>
          <cell r="C12126">
            <v>812</v>
          </cell>
          <cell r="D12126">
            <v>92.321899999999999</v>
          </cell>
          <cell r="I12126" t="str">
            <v>No</v>
          </cell>
          <cell r="J12126" t="str">
            <v>NOS</v>
          </cell>
          <cell r="K12126" t="str">
            <v>BOXED</v>
          </cell>
          <cell r="L12126" t="str">
            <v>DRV</v>
          </cell>
        </row>
        <row r="12127">
          <cell r="A12127">
            <v>20602210</v>
          </cell>
          <cell r="B12127" t="str">
            <v>MI-DRIVER-SPTL-36V-350mA-15W-MT79398</v>
          </cell>
          <cell r="C12127">
            <v>323</v>
          </cell>
          <cell r="D12127">
            <v>90.814400000000006</v>
          </cell>
          <cell r="I12127" t="str">
            <v>No</v>
          </cell>
          <cell r="J12127" t="str">
            <v>NOS</v>
          </cell>
          <cell r="K12127" t="str">
            <v>BOXED</v>
          </cell>
          <cell r="L12127" t="str">
            <v>DRV</v>
          </cell>
        </row>
        <row r="12128">
          <cell r="A12128">
            <v>20602209</v>
          </cell>
          <cell r="B12128" t="str">
            <v>MI-DRVR-LINEAR HOUSING-72V-312mA-25W-7904DHN(CM SURGE)-HVL</v>
          </cell>
          <cell r="C12128">
            <v>205</v>
          </cell>
          <cell r="D12128">
            <v>70.902299999999997</v>
          </cell>
          <cell r="G12128" t="str">
            <v>\\ati-server\JILLP - Attachment\12-26 HAVELLS (1).pdf</v>
          </cell>
          <cell r="H12128">
            <v>147797</v>
          </cell>
          <cell r="I12128" t="str">
            <v>No</v>
          </cell>
          <cell r="J12128" t="str">
            <v>NOS</v>
          </cell>
          <cell r="K12128" t="str">
            <v>BOXED</v>
          </cell>
          <cell r="L12128" t="str">
            <v>DRV</v>
          </cell>
        </row>
        <row r="12129">
          <cell r="A12129">
            <v>20602208</v>
          </cell>
          <cell r="B12129" t="str">
            <v>MI-DRVR-LINEAR HOUSING-63V-360mA-25W-7904DHN-PH-R1</v>
          </cell>
          <cell r="C12129">
            <v>25</v>
          </cell>
          <cell r="D12129">
            <v>72.053899999999999</v>
          </cell>
          <cell r="I12129" t="str">
            <v>No</v>
          </cell>
          <cell r="J12129" t="str">
            <v>NOS</v>
          </cell>
          <cell r="K12129" t="str">
            <v>BOXED</v>
          </cell>
          <cell r="L12129" t="str">
            <v>DRV</v>
          </cell>
        </row>
        <row r="12130">
          <cell r="A12130">
            <v>20602207</v>
          </cell>
          <cell r="B12130" t="str">
            <v>MI-DRVR-LFF-230MM-36V-560MA-22W-MT-C2</v>
          </cell>
          <cell r="C12130">
            <v>1235.0001099999999</v>
          </cell>
          <cell r="D12130">
            <v>182.42400000000001</v>
          </cell>
          <cell r="G12130" t="str">
            <v>\\ati-server\JILLP - Attachment\PHILIPS 21-30W.pdf</v>
          </cell>
          <cell r="H12130">
            <v>148019</v>
          </cell>
          <cell r="I12130" t="str">
            <v>No</v>
          </cell>
          <cell r="J12130" t="str">
            <v>NOS</v>
          </cell>
          <cell r="K12130" t="str">
            <v>BOXED</v>
          </cell>
          <cell r="L12130" t="str">
            <v>DRV</v>
          </cell>
        </row>
        <row r="12131">
          <cell r="A12131">
            <v>20602206</v>
          </cell>
          <cell r="B12131" t="str">
            <v>MI-DRVR-BTN-CC-10THD-64V -560mA-40W-HVL-BJ-V2 (NOT IN USE)</v>
          </cell>
          <cell r="C12131">
            <v>877</v>
          </cell>
          <cell r="D12131">
            <v>105.65170000000001</v>
          </cell>
          <cell r="I12131" t="str">
            <v>Yes</v>
          </cell>
          <cell r="J12131" t="str">
            <v>NOS</v>
          </cell>
          <cell r="K12131" t="str">
            <v>BOXED</v>
          </cell>
          <cell r="L12131" t="str">
            <v>DRV</v>
          </cell>
        </row>
        <row r="12132">
          <cell r="A12132">
            <v>20602205</v>
          </cell>
          <cell r="B12132" t="str">
            <v>MI-DRVR-GREY HOUSING-72V-500mA-40W-7903SHN-GTW</v>
          </cell>
          <cell r="C12132">
            <v>0</v>
          </cell>
          <cell r="D12132">
            <v>0</v>
          </cell>
          <cell r="I12132" t="str">
            <v>No</v>
          </cell>
          <cell r="J12132" t="str">
            <v>NOS</v>
          </cell>
          <cell r="K12132" t="str">
            <v>BOXED</v>
          </cell>
          <cell r="L12132" t="str">
            <v>DRV</v>
          </cell>
        </row>
        <row r="12133">
          <cell r="A12133">
            <v>20602204</v>
          </cell>
          <cell r="B12133" t="str">
            <v>MI-DRVR-LFF-36V-580mA-22W-SURYA</v>
          </cell>
          <cell r="C12133">
            <v>0</v>
          </cell>
          <cell r="D12133">
            <v>198.8965</v>
          </cell>
          <cell r="I12133" t="str">
            <v>No</v>
          </cell>
          <cell r="J12133" t="str">
            <v>NOS</v>
          </cell>
          <cell r="K12133" t="str">
            <v>BOXED</v>
          </cell>
          <cell r="L12133" t="str">
            <v>DRV</v>
          </cell>
        </row>
        <row r="12134">
          <cell r="A12134">
            <v>20602203</v>
          </cell>
          <cell r="B12134" t="str">
            <v>MI-DRVR-CV-LPF-12V-10000mA-120W-GM-V3</v>
          </cell>
          <cell r="C12134">
            <v>1254</v>
          </cell>
          <cell r="D12134">
            <v>315</v>
          </cell>
          <cell r="I12134" t="str">
            <v>No</v>
          </cell>
          <cell r="J12134" t="str">
            <v>NOS</v>
          </cell>
          <cell r="K12134" t="str">
            <v>BOXED</v>
          </cell>
          <cell r="L12134" t="str">
            <v>DRV</v>
          </cell>
        </row>
        <row r="12135">
          <cell r="A12135">
            <v>20602202</v>
          </cell>
          <cell r="B12135" t="str">
            <v>MI-DRVR-CV-LPF-12V-5000mA-60W-GM-V3</v>
          </cell>
          <cell r="C12135">
            <v>1367</v>
          </cell>
          <cell r="D12135">
            <v>184</v>
          </cell>
          <cell r="I12135" t="str">
            <v>No</v>
          </cell>
          <cell r="J12135" t="str">
            <v>NOS</v>
          </cell>
          <cell r="K12135" t="str">
            <v>BOXED</v>
          </cell>
          <cell r="L12135" t="str">
            <v>DRV</v>
          </cell>
        </row>
        <row r="12136">
          <cell r="A12136">
            <v>20602201</v>
          </cell>
          <cell r="B12136" t="str">
            <v>MI-DRVR-CV-LPF-12V-2000mA-24W-GM-V3</v>
          </cell>
          <cell r="C12136">
            <v>587</v>
          </cell>
          <cell r="D12136">
            <v>104</v>
          </cell>
          <cell r="I12136" t="str">
            <v>No</v>
          </cell>
          <cell r="J12136" t="str">
            <v>NOS</v>
          </cell>
          <cell r="K12136" t="str">
            <v>BOXED</v>
          </cell>
          <cell r="L12136" t="str">
            <v>DRV</v>
          </cell>
        </row>
        <row r="12137">
          <cell r="A12137">
            <v>20602200</v>
          </cell>
          <cell r="B12137" t="str">
            <v>MI-DRVR-LFF-230MM-36V-560MA-22W-MT-SURYA</v>
          </cell>
          <cell r="C12137">
            <v>0</v>
          </cell>
          <cell r="D12137">
            <v>0</v>
          </cell>
          <cell r="I12137" t="str">
            <v>No</v>
          </cell>
          <cell r="J12137" t="str">
            <v>NOS</v>
          </cell>
          <cell r="K12137" t="str">
            <v>BOXED</v>
          </cell>
          <cell r="L12137" t="str">
            <v>DRV</v>
          </cell>
        </row>
        <row r="12138">
          <cell r="A12138">
            <v>20602199</v>
          </cell>
          <cell r="B12138" t="str">
            <v>MI-DRVR-BTN-CC-10THD-64V -560mA-40W-440V-PH-BJ(NOT IN USE)</v>
          </cell>
          <cell r="C12138">
            <v>0</v>
          </cell>
          <cell r="D12138">
            <v>106.99639999999999</v>
          </cell>
          <cell r="I12138" t="str">
            <v>Yes</v>
          </cell>
          <cell r="J12138" t="str">
            <v>NOS</v>
          </cell>
          <cell r="K12138" t="str">
            <v>BOXED</v>
          </cell>
          <cell r="L12138" t="str">
            <v>DRV</v>
          </cell>
        </row>
        <row r="12139">
          <cell r="A12139">
            <v>20602198</v>
          </cell>
          <cell r="B12139" t="str">
            <v>MI-DRVR-LINEAR HOUSING-72V-275mA-22W-7904DHN(CM SURGE)-HVL</v>
          </cell>
          <cell r="C12139">
            <v>251</v>
          </cell>
          <cell r="D12139">
            <v>71.015799999999999</v>
          </cell>
          <cell r="G12139" t="str">
            <v>\\ati-server\JILLP - Attachment\12-26 HAVELLS (1).pdf;\\ati-server\JILLP - Attachment\12-26 PHILIPS.pdf</v>
          </cell>
          <cell r="H12139">
            <v>147794</v>
          </cell>
          <cell r="I12139" t="str">
            <v>No</v>
          </cell>
          <cell r="J12139" t="str">
            <v>NOS</v>
          </cell>
          <cell r="K12139" t="str">
            <v>BOXED</v>
          </cell>
          <cell r="L12139" t="str">
            <v>DRV</v>
          </cell>
        </row>
        <row r="12140">
          <cell r="A12140">
            <v>20602197</v>
          </cell>
          <cell r="B12140" t="str">
            <v>MI-DRVR-LINEAR HOUSING-72V-425mA-34W-YT2302EHS7-GMT-HVL</v>
          </cell>
          <cell r="C12140">
            <v>236</v>
          </cell>
          <cell r="D12140">
            <v>73.114099999999993</v>
          </cell>
          <cell r="G12140" t="str">
            <v>\\ati-server\JILLP - Attachment\28-40W HAVELLS.pdf;\\ati-server\JILLP - Attachment\28-40W PHILIPS (1).pdf</v>
          </cell>
          <cell r="H12140">
            <v>147833</v>
          </cell>
          <cell r="I12140" t="str">
            <v>No</v>
          </cell>
          <cell r="J12140" t="str">
            <v>NOS</v>
          </cell>
          <cell r="K12140" t="str">
            <v>BOXED</v>
          </cell>
          <cell r="L12140" t="str">
            <v>DRV</v>
          </cell>
        </row>
        <row r="12141">
          <cell r="A12141">
            <v>20602196</v>
          </cell>
          <cell r="B12141" t="str">
            <v>MI-DRVR-LFF-230MM-36V-750mA-30W-MT-PH</v>
          </cell>
          <cell r="C12141">
            <v>300</v>
          </cell>
          <cell r="D12141">
            <v>175.89529999999999</v>
          </cell>
          <cell r="G12141" t="str">
            <v>\\ati-server\JILLP - Attachment\HAVELLS 21-30W.pdf</v>
          </cell>
          <cell r="H12141">
            <v>148000</v>
          </cell>
          <cell r="I12141" t="str">
            <v>No</v>
          </cell>
          <cell r="J12141" t="str">
            <v>NOS</v>
          </cell>
          <cell r="K12141" t="str">
            <v>BOXED</v>
          </cell>
          <cell r="L12141" t="str">
            <v>DRV</v>
          </cell>
        </row>
        <row r="12142">
          <cell r="A12142">
            <v>20602195</v>
          </cell>
          <cell r="B12142" t="str">
            <v>MI-DRVR-PNL-36V-130mA-6W-BP3316D-PH-TRADE</v>
          </cell>
          <cell r="C12142">
            <v>788</v>
          </cell>
          <cell r="D12142">
            <v>93.435900000000004</v>
          </cell>
          <cell r="I12142" t="str">
            <v>No</v>
          </cell>
          <cell r="J12142" t="str">
            <v>NOS</v>
          </cell>
          <cell r="K12142" t="str">
            <v>BOXED</v>
          </cell>
          <cell r="L12142" t="str">
            <v>DRV</v>
          </cell>
        </row>
        <row r="12143">
          <cell r="A12143">
            <v>20602194</v>
          </cell>
          <cell r="B12143" t="str">
            <v>MI-DRVR-PNL-36V-210mA-8W-BP3316D-PH-TRADE</v>
          </cell>
          <cell r="C12143">
            <v>2689</v>
          </cell>
          <cell r="D12143">
            <v>88.330500000000001</v>
          </cell>
          <cell r="I12143" t="str">
            <v>No</v>
          </cell>
          <cell r="J12143" t="str">
            <v>NOS</v>
          </cell>
          <cell r="K12143" t="str">
            <v>BOXED</v>
          </cell>
          <cell r="L12143" t="str">
            <v>DRV</v>
          </cell>
        </row>
        <row r="12144">
          <cell r="A12144">
            <v>20602193</v>
          </cell>
          <cell r="B12144" t="str">
            <v>MI-DRVR-PNL-36V-250mA-10W-BP3316D-PH-TRADE</v>
          </cell>
          <cell r="C12144">
            <v>139</v>
          </cell>
          <cell r="D12144">
            <v>131.1448</v>
          </cell>
          <cell r="I12144" t="str">
            <v>No</v>
          </cell>
          <cell r="J12144" t="str">
            <v>NOS</v>
          </cell>
          <cell r="K12144" t="str">
            <v>BOXED</v>
          </cell>
          <cell r="L12144" t="str">
            <v>DRV</v>
          </cell>
        </row>
        <row r="12145">
          <cell r="A12145">
            <v>20602192</v>
          </cell>
          <cell r="B12145" t="str">
            <v>MI-DRVR-PNL-36V-350mA-15W-BP3316D-PH-TRADE</v>
          </cell>
          <cell r="C12145">
            <v>11</v>
          </cell>
          <cell r="D12145">
            <v>90.983599999999996</v>
          </cell>
          <cell r="I12145" t="str">
            <v>No</v>
          </cell>
          <cell r="J12145" t="str">
            <v>NOS</v>
          </cell>
          <cell r="K12145" t="str">
            <v>BOXED</v>
          </cell>
          <cell r="L12145" t="str">
            <v>DRV</v>
          </cell>
        </row>
        <row r="12146">
          <cell r="A12146">
            <v>20602191</v>
          </cell>
          <cell r="B12146" t="str">
            <v>MI-DRVR-PNL-36V-475mA-20W-BP3316D-PH-TRADE</v>
          </cell>
          <cell r="C12146">
            <v>864</v>
          </cell>
          <cell r="D12146">
            <v>92.745500000000007</v>
          </cell>
          <cell r="I12146" t="str">
            <v>No</v>
          </cell>
          <cell r="J12146" t="str">
            <v>NOS</v>
          </cell>
          <cell r="K12146" t="str">
            <v>BOXED</v>
          </cell>
          <cell r="L12146" t="str">
            <v>DRV</v>
          </cell>
        </row>
        <row r="12147">
          <cell r="A12147">
            <v>20602190</v>
          </cell>
          <cell r="B12147" t="str">
            <v>MI-DRVR-AES_ HOUSING-36V-420mA-18W-BP3316D-PH-PROF</v>
          </cell>
          <cell r="C12147">
            <v>0</v>
          </cell>
          <cell r="D12147">
            <v>0</v>
          </cell>
          <cell r="I12147" t="str">
            <v>No</v>
          </cell>
          <cell r="J12147" t="str">
            <v>NOS</v>
          </cell>
          <cell r="K12147" t="str">
            <v>BOXED</v>
          </cell>
          <cell r="L12147" t="str">
            <v>DRV</v>
          </cell>
        </row>
        <row r="12148">
          <cell r="A12148">
            <v>20602189</v>
          </cell>
          <cell r="B12148" t="str">
            <v>MI-DRVR-AES_ HOUSING-36V-200mA-08W-BP3316D-PH-PROF</v>
          </cell>
          <cell r="C12148">
            <v>0</v>
          </cell>
          <cell r="D12148">
            <v>0</v>
          </cell>
          <cell r="I12148" t="str">
            <v>No</v>
          </cell>
          <cell r="J12148" t="str">
            <v>NOS</v>
          </cell>
          <cell r="K12148" t="str">
            <v>BOXED</v>
          </cell>
          <cell r="L12148" t="str">
            <v>DRV</v>
          </cell>
        </row>
        <row r="12149">
          <cell r="A12149">
            <v>20602188</v>
          </cell>
          <cell r="B12149" t="str">
            <v>MI-DRVR-AES_ HOUSING-36V-275mA-12W-BP3316D-PH-PROF</v>
          </cell>
          <cell r="C12149">
            <v>0</v>
          </cell>
          <cell r="D12149">
            <v>0</v>
          </cell>
          <cell r="I12149" t="str">
            <v>No</v>
          </cell>
          <cell r="J12149" t="str">
            <v>NOS</v>
          </cell>
          <cell r="K12149" t="str">
            <v>BOXED</v>
          </cell>
          <cell r="L12149" t="str">
            <v>DRV</v>
          </cell>
        </row>
        <row r="12150">
          <cell r="A12150">
            <v>20602187</v>
          </cell>
          <cell r="B12150" t="str">
            <v>MI-DRVR-LFF-230MM-36V-270MA-10W-MT</v>
          </cell>
          <cell r="C12150">
            <v>0</v>
          </cell>
          <cell r="D12150">
            <v>0</v>
          </cell>
          <cell r="I12150" t="str">
            <v>No</v>
          </cell>
          <cell r="J12150" t="str">
            <v>NOS</v>
          </cell>
          <cell r="K12150" t="str">
            <v>BOXED</v>
          </cell>
          <cell r="L12150" t="str">
            <v>DRV</v>
          </cell>
        </row>
        <row r="12151">
          <cell r="A12151">
            <v>20602186</v>
          </cell>
          <cell r="B12151" t="str">
            <v>MI -EMERGENCY ST 30W-BAJAJ- OPF-OTD-DRV-45V-3V-RTC MODULE-MI</v>
          </cell>
          <cell r="C12151">
            <v>1</v>
          </cell>
          <cell r="D12151">
            <v>610.62459999999999</v>
          </cell>
          <cell r="I12151" t="str">
            <v>No</v>
          </cell>
          <cell r="J12151" t="str">
            <v>NOS</v>
          </cell>
          <cell r="K12151" t="str">
            <v>BOXED</v>
          </cell>
          <cell r="L12151" t="str">
            <v>DRV</v>
          </cell>
        </row>
        <row r="12152">
          <cell r="A12152">
            <v>20602185</v>
          </cell>
          <cell r="B12152" t="str">
            <v>MI-DRVR-2X2-GREY HOUSING-72V-450mA-36W- 7845F-GRTW</v>
          </cell>
          <cell r="C12152">
            <v>0</v>
          </cell>
          <cell r="D12152">
            <v>74.087500000000006</v>
          </cell>
          <cell r="I12152" t="str">
            <v>No</v>
          </cell>
          <cell r="J12152" t="str">
            <v>NOS</v>
          </cell>
          <cell r="K12152" t="str">
            <v>BOXED</v>
          </cell>
          <cell r="L12152" t="str">
            <v>DRV</v>
          </cell>
        </row>
        <row r="12153">
          <cell r="A12153">
            <v>20602184</v>
          </cell>
          <cell r="B12153" t="str">
            <v>MI-LFM-DRVR-72V-500mA-40W-LIN-SURYA</v>
          </cell>
          <cell r="C12153">
            <v>0</v>
          </cell>
          <cell r="D12153">
            <v>0</v>
          </cell>
          <cell r="I12153" t="str">
            <v>No</v>
          </cell>
          <cell r="J12153" t="str">
            <v>NOS</v>
          </cell>
          <cell r="K12153" t="str">
            <v>BOXED</v>
          </cell>
          <cell r="L12153" t="str">
            <v>DRV</v>
          </cell>
        </row>
        <row r="12154">
          <cell r="A12154">
            <v>20602183</v>
          </cell>
          <cell r="B12154" t="str">
            <v>MI-DRIVER-SPTL-36V-300mA-12W-R&amp;D</v>
          </cell>
          <cell r="C12154">
            <v>0</v>
          </cell>
          <cell r="D12154">
            <v>93.832599999999999</v>
          </cell>
          <cell r="I12154" t="str">
            <v>No</v>
          </cell>
          <cell r="J12154" t="str">
            <v>NOS</v>
          </cell>
          <cell r="K12154" t="str">
            <v>BOXED</v>
          </cell>
          <cell r="L12154" t="str">
            <v>DRV</v>
          </cell>
        </row>
        <row r="12155">
          <cell r="A12155">
            <v>20602182</v>
          </cell>
          <cell r="B12155" t="str">
            <v>MI-DRVR-DB-68V-1320mA-100W-OSRAM-S8</v>
          </cell>
          <cell r="C12155">
            <v>0</v>
          </cell>
          <cell r="D12155">
            <v>0</v>
          </cell>
          <cell r="I12155" t="str">
            <v>No</v>
          </cell>
          <cell r="J12155" t="str">
            <v>NOS</v>
          </cell>
          <cell r="K12155" t="str">
            <v>BOXED</v>
          </cell>
          <cell r="L12155" t="str">
            <v>DRV</v>
          </cell>
        </row>
        <row r="12156">
          <cell r="A12156">
            <v>20602181</v>
          </cell>
          <cell r="B12156" t="str">
            <v>MI-DRVR-DB-84V-1080mA-100W-OSRAM-P8</v>
          </cell>
          <cell r="C12156">
            <v>0</v>
          </cell>
          <cell r="D12156">
            <v>0</v>
          </cell>
          <cell r="I12156" t="str">
            <v>No</v>
          </cell>
          <cell r="J12156" t="str">
            <v>NOS</v>
          </cell>
          <cell r="K12156" t="str">
            <v>BOXED</v>
          </cell>
          <cell r="L12156" t="str">
            <v>DRV</v>
          </cell>
        </row>
        <row r="12157">
          <cell r="A12157">
            <v>20602180</v>
          </cell>
          <cell r="B12157" t="str">
            <v>MI-DRVR-DB-90V-700mA-70W-DAUGHTER BOARD-JIL</v>
          </cell>
          <cell r="C12157">
            <v>13</v>
          </cell>
          <cell r="D12157">
            <v>45.066499999999998</v>
          </cell>
          <cell r="I12157" t="str">
            <v>No</v>
          </cell>
          <cell r="J12157" t="str">
            <v>NOS</v>
          </cell>
        </row>
        <row r="12158">
          <cell r="A12158">
            <v>20602179</v>
          </cell>
          <cell r="B12158" t="str">
            <v>MI-DRVR-DB-96V-700mA-75W</v>
          </cell>
          <cell r="C12158">
            <v>0</v>
          </cell>
          <cell r="D12158">
            <v>0</v>
          </cell>
          <cell r="I12158" t="str">
            <v>No</v>
          </cell>
          <cell r="J12158" t="str">
            <v>NOS</v>
          </cell>
          <cell r="K12158" t="str">
            <v>BOXED</v>
          </cell>
          <cell r="L12158" t="str">
            <v>DRV</v>
          </cell>
        </row>
        <row r="12159">
          <cell r="A12159">
            <v>20602178</v>
          </cell>
          <cell r="B12159" t="str">
            <v>MI-DRVR-LINEAR HOUSING-72V-275mA-22W-7904DHN-HVL</v>
          </cell>
          <cell r="C12159">
            <v>69</v>
          </cell>
          <cell r="D12159">
            <v>100</v>
          </cell>
          <cell r="I12159" t="str">
            <v>No</v>
          </cell>
          <cell r="J12159" t="str">
            <v>NOS</v>
          </cell>
          <cell r="K12159" t="str">
            <v>BOXED</v>
          </cell>
          <cell r="L12159" t="str">
            <v>DRV</v>
          </cell>
        </row>
        <row r="12160">
          <cell r="A12160">
            <v>20602177</v>
          </cell>
          <cell r="B12160" t="str">
            <v>MI-DRVR-GREY HOUSING-90V-380mA-36W-YT2132CGS7-SURYA</v>
          </cell>
          <cell r="C12160">
            <v>0</v>
          </cell>
          <cell r="D12160">
            <v>0</v>
          </cell>
          <cell r="I12160" t="str">
            <v>No</v>
          </cell>
          <cell r="J12160" t="str">
            <v>NOS</v>
          </cell>
          <cell r="K12160" t="str">
            <v>BOXED</v>
          </cell>
          <cell r="L12160" t="str">
            <v>DRV</v>
          </cell>
        </row>
        <row r="12161">
          <cell r="A12161">
            <v>20602176</v>
          </cell>
          <cell r="B12161" t="str">
            <v>MI-DRVR-LINEAR HOUSING-72V-312mA-25W-7904DHN-HVL</v>
          </cell>
          <cell r="C12161">
            <v>0</v>
          </cell>
          <cell r="D12161">
            <v>270.995</v>
          </cell>
          <cell r="I12161" t="str">
            <v>No</v>
          </cell>
          <cell r="J12161" t="str">
            <v>NOS</v>
          </cell>
          <cell r="K12161" t="str">
            <v>BOXED</v>
          </cell>
          <cell r="L12161" t="str">
            <v>DRV</v>
          </cell>
        </row>
        <row r="12162">
          <cell r="A12162">
            <v>20602175</v>
          </cell>
          <cell r="B12162" t="str">
            <v>MI-DRVR-LINEAR HOUSING-108V-300mA-36W-YT2302EHS7-GMT-HVL</v>
          </cell>
          <cell r="C12162">
            <v>258</v>
          </cell>
          <cell r="D12162">
            <v>82.991200000000006</v>
          </cell>
          <cell r="G12162" t="str">
            <v>\\ati-server\JILLP - Attachment\28-40W HAVELLS.pdf;\\ati-server\JILLP - Attachment\20602175 - Driver Spec sheet QA.pdf</v>
          </cell>
          <cell r="H12162">
            <v>147832</v>
          </cell>
          <cell r="I12162" t="str">
            <v>No</v>
          </cell>
          <cell r="J12162" t="str">
            <v>NOS</v>
          </cell>
          <cell r="K12162" t="str">
            <v>BOXED</v>
          </cell>
          <cell r="L12162" t="str">
            <v>DRV</v>
          </cell>
        </row>
        <row r="12163">
          <cell r="A12163">
            <v>20602174</v>
          </cell>
          <cell r="B12163" t="str">
            <v>SURYA A031 75MM GEAR TRAY 1191 WHT</v>
          </cell>
          <cell r="C12163">
            <v>34</v>
          </cell>
          <cell r="D12163">
            <v>119.18</v>
          </cell>
          <cell r="I12163" t="str">
            <v>No</v>
          </cell>
          <cell r="J12163" t="str">
            <v>NOS</v>
          </cell>
          <cell r="K12163" t="str">
            <v>WHITE</v>
          </cell>
          <cell r="L12163" t="str">
            <v>PCT</v>
          </cell>
        </row>
        <row r="12164">
          <cell r="A12164">
            <v>20602173</v>
          </cell>
          <cell r="B12164" t="str">
            <v>MI-DRVR-LFF-230MM-63V-520MA-36W-MT (LEDIL)</v>
          </cell>
          <cell r="C12164">
            <v>39</v>
          </cell>
          <cell r="D12164">
            <v>164.39760000000001</v>
          </cell>
          <cell r="G12164" t="str">
            <v>\\ati-server\JILLP - Attachment\HAVELLS 31-40W.pdf</v>
          </cell>
          <cell r="H12164">
            <v>148055</v>
          </cell>
          <cell r="I12164" t="str">
            <v>No</v>
          </cell>
          <cell r="J12164" t="str">
            <v>NOS</v>
          </cell>
          <cell r="K12164" t="str">
            <v>BOXED</v>
          </cell>
          <cell r="L12164" t="str">
            <v>DRV</v>
          </cell>
        </row>
        <row r="12165">
          <cell r="A12165">
            <v>20602172</v>
          </cell>
          <cell r="B12165" t="str">
            <v>MI-DRVR-GREY HOUSING-72V-450mA-36W-7903SHN-HVL</v>
          </cell>
          <cell r="C12165">
            <v>0</v>
          </cell>
          <cell r="D12165">
            <v>78.610699999999994</v>
          </cell>
          <cell r="I12165" t="str">
            <v>No</v>
          </cell>
          <cell r="J12165" t="str">
            <v>NOS</v>
          </cell>
          <cell r="K12165" t="str">
            <v>BOXED</v>
          </cell>
          <cell r="L12165" t="str">
            <v>DRV</v>
          </cell>
        </row>
        <row r="12166">
          <cell r="A12166">
            <v>20602171</v>
          </cell>
          <cell r="B12166" t="str">
            <v>MI-DRVR-LINEAR HOUSING-72V-150mA-12W-YT2302EHS7-HVL</v>
          </cell>
          <cell r="C12166">
            <v>154</v>
          </cell>
          <cell r="D12166">
            <v>51.035800000000002</v>
          </cell>
          <cell r="G12166" t="str">
            <v>\\ati-server\JILLP - Attachment\12-26 PHILIPS 1.pdf;\\ati-server\JILLP - Attachment\HAVELLS DRIVER FACIA 12W (1).pdf</v>
          </cell>
          <cell r="H12166">
            <v>172017</v>
          </cell>
          <cell r="I12166" t="str">
            <v>No</v>
          </cell>
          <cell r="J12166" t="str">
            <v>NOS</v>
          </cell>
          <cell r="K12166" t="str">
            <v>BOXED</v>
          </cell>
          <cell r="L12166" t="str">
            <v>DRV</v>
          </cell>
        </row>
        <row r="12167">
          <cell r="A12167">
            <v>20602170</v>
          </cell>
          <cell r="B12167" t="str">
            <v>MI-DRVR-LINEAR HOUSING-72V-225mA-18W-YT2302EHS7-HVL</v>
          </cell>
          <cell r="C12167">
            <v>1</v>
          </cell>
          <cell r="D12167">
            <v>44.566000000000003</v>
          </cell>
          <cell r="G12167" t="str">
            <v>\\ati-server\JILLP - Attachment\12-26 HAVELLS (1).pdf</v>
          </cell>
          <cell r="H12167">
            <v>191535</v>
          </cell>
          <cell r="I12167" t="str">
            <v>No</v>
          </cell>
          <cell r="J12167" t="str">
            <v>NOS</v>
          </cell>
          <cell r="K12167" t="str">
            <v>BOXED</v>
          </cell>
          <cell r="L12167" t="str">
            <v>DRV</v>
          </cell>
        </row>
        <row r="12168">
          <cell r="A12168">
            <v>20602169</v>
          </cell>
          <cell r="B12168" t="str">
            <v>MI-DRVR-SYSKA HOUSING-63V-260mA-18W-7904DHN-HVL</v>
          </cell>
          <cell r="C12168">
            <v>76</v>
          </cell>
          <cell r="D12168">
            <v>53.547699999999999</v>
          </cell>
          <cell r="I12168" t="str">
            <v>No</v>
          </cell>
          <cell r="J12168" t="str">
            <v>NOS</v>
          </cell>
          <cell r="K12168" t="str">
            <v>BOXED</v>
          </cell>
          <cell r="L12168" t="str">
            <v>DRV</v>
          </cell>
        </row>
        <row r="12169">
          <cell r="A12169">
            <v>20602168</v>
          </cell>
          <cell r="B12169" t="str">
            <v>MI-DRVR-SYSKA HOUSING-54V-220mA-12W-7903SHN-HVL</v>
          </cell>
          <cell r="C12169">
            <v>21</v>
          </cell>
          <cell r="D12169">
            <v>47.18</v>
          </cell>
          <cell r="I12169" t="str">
            <v>No</v>
          </cell>
          <cell r="J12169" t="str">
            <v>NOS</v>
          </cell>
          <cell r="K12169" t="str">
            <v>BOXED</v>
          </cell>
          <cell r="L12169" t="str">
            <v>DRV</v>
          </cell>
        </row>
        <row r="12170">
          <cell r="A12170">
            <v>20602167</v>
          </cell>
          <cell r="B12170" t="str">
            <v>MI-DRVR-GREY HOUSING-72V-450mA-36W-YT2132CGS7-SURYA</v>
          </cell>
          <cell r="C12170">
            <v>288</v>
          </cell>
          <cell r="D12170">
            <v>178.5</v>
          </cell>
          <cell r="I12170" t="str">
            <v>No</v>
          </cell>
          <cell r="J12170" t="str">
            <v>NOS</v>
          </cell>
          <cell r="K12170" t="str">
            <v>BOXED</v>
          </cell>
          <cell r="L12170" t="str">
            <v>DRV</v>
          </cell>
        </row>
        <row r="12171">
          <cell r="A12171">
            <v>20602166</v>
          </cell>
          <cell r="B12171" t="str">
            <v>MI-DRVR-GREY HOUSING-81V-420mA-36W-YT2132CGS7-SURYA</v>
          </cell>
          <cell r="C12171">
            <v>0</v>
          </cell>
          <cell r="D12171">
            <v>0</v>
          </cell>
          <cell r="I12171" t="str">
            <v>No</v>
          </cell>
          <cell r="J12171" t="str">
            <v>NOS</v>
          </cell>
          <cell r="K12171" t="str">
            <v>BOXED</v>
          </cell>
          <cell r="L12171" t="str">
            <v>DRV</v>
          </cell>
        </row>
        <row r="12172">
          <cell r="A12172">
            <v>20602165</v>
          </cell>
          <cell r="B12172" t="str">
            <v>MI-DRVR-LINEAR HOUSING-72V-450mA-36W-YT2302EHS7-GMT-HVL</v>
          </cell>
          <cell r="C12172">
            <v>86</v>
          </cell>
          <cell r="D12172">
            <v>83.674700000000001</v>
          </cell>
          <cell r="I12172" t="str">
            <v>No</v>
          </cell>
          <cell r="J12172" t="str">
            <v>NOS</v>
          </cell>
          <cell r="K12172" t="str">
            <v>BOXED</v>
          </cell>
          <cell r="L12172" t="str">
            <v>DRV</v>
          </cell>
        </row>
        <row r="12173">
          <cell r="A12173">
            <v>20602164</v>
          </cell>
          <cell r="B12173" t="str">
            <v>MI-DRVR-GREY HOUSING-72V-500mA-40W-7903SHN-SURYA</v>
          </cell>
          <cell r="C12173">
            <v>113</v>
          </cell>
          <cell r="D12173">
            <v>65.005300000000005</v>
          </cell>
          <cell r="I12173" t="str">
            <v>No</v>
          </cell>
          <cell r="J12173" t="str">
            <v>NOS</v>
          </cell>
          <cell r="K12173" t="str">
            <v>BOXED</v>
          </cell>
          <cell r="L12173" t="str">
            <v>DRV</v>
          </cell>
        </row>
        <row r="12174">
          <cell r="A12174">
            <v>20602163</v>
          </cell>
          <cell r="B12174" t="str">
            <v>MI -EMERGENCY ST 30W-BAJAJ- OPF-OTD-DRV-45V-3V-RTC MODULE- MI</v>
          </cell>
          <cell r="C12174">
            <v>0</v>
          </cell>
          <cell r="D12174">
            <v>0</v>
          </cell>
          <cell r="I12174" t="str">
            <v>Yes</v>
          </cell>
          <cell r="J12174" t="str">
            <v>NOS</v>
          </cell>
          <cell r="K12174" t="str">
            <v>BOXED</v>
          </cell>
          <cell r="L12174" t="str">
            <v>DRV</v>
          </cell>
        </row>
        <row r="12175">
          <cell r="A12175">
            <v>20602162</v>
          </cell>
          <cell r="B12175" t="str">
            <v>MI-DRVR-PNL-100mm-36V-520mA-20W-BP3316D</v>
          </cell>
          <cell r="C12175">
            <v>1040</v>
          </cell>
          <cell r="D12175">
            <v>70.415700000000001</v>
          </cell>
          <cell r="I12175" t="str">
            <v>No</v>
          </cell>
          <cell r="J12175" t="str">
            <v>NOS</v>
          </cell>
          <cell r="K12175" t="str">
            <v>BOXED</v>
          </cell>
          <cell r="L12175" t="str">
            <v>DRV</v>
          </cell>
        </row>
        <row r="12176">
          <cell r="A12176">
            <v>20602161</v>
          </cell>
          <cell r="B12176" t="str">
            <v>MI-DRVR-PNL-100mm-36V-130mA-5W-BP3316D</v>
          </cell>
          <cell r="C12176">
            <v>173</v>
          </cell>
          <cell r="D12176">
            <v>75.139200000000002</v>
          </cell>
          <cell r="I12176" t="str">
            <v>No</v>
          </cell>
          <cell r="J12176" t="str">
            <v>NOS</v>
          </cell>
          <cell r="K12176" t="str">
            <v>BOXED</v>
          </cell>
          <cell r="L12176" t="str">
            <v>DRV</v>
          </cell>
        </row>
        <row r="12177">
          <cell r="A12177">
            <v>20602160</v>
          </cell>
          <cell r="B12177" t="str">
            <v>MI-DRVR-PNL-100mm-36V-350mA-15W-BP3316D</v>
          </cell>
          <cell r="C12177">
            <v>2</v>
          </cell>
          <cell r="D12177">
            <v>84.860500000000002</v>
          </cell>
          <cell r="I12177" t="str">
            <v>No</v>
          </cell>
          <cell r="J12177" t="str">
            <v>NOS</v>
          </cell>
          <cell r="K12177" t="str">
            <v>BOXED</v>
          </cell>
          <cell r="L12177" t="str">
            <v>DRV</v>
          </cell>
        </row>
        <row r="12178">
          <cell r="A12178">
            <v>20602159</v>
          </cell>
          <cell r="B12178" t="str">
            <v>MI-DRVR-PNL-100mm-36V-250mA-10W-BP3316D</v>
          </cell>
          <cell r="C12178">
            <v>2</v>
          </cell>
          <cell r="D12178">
            <v>92.144800000000004</v>
          </cell>
          <cell r="I12178" t="str">
            <v>No</v>
          </cell>
          <cell r="J12178" t="str">
            <v>NOS</v>
          </cell>
          <cell r="K12178" t="str">
            <v>BOXED</v>
          </cell>
          <cell r="L12178" t="str">
            <v>DRV</v>
          </cell>
        </row>
        <row r="12179">
          <cell r="A12179">
            <v>20602158</v>
          </cell>
          <cell r="B12179" t="str">
            <v>MI-DRVR-PNL-100MM-36V-350mA-15W-V2-BP3316D-HVL</v>
          </cell>
          <cell r="C12179">
            <v>2</v>
          </cell>
          <cell r="D12179">
            <v>78.83</v>
          </cell>
          <cell r="I12179" t="str">
            <v>No</v>
          </cell>
          <cell r="J12179" t="str">
            <v>NOS</v>
          </cell>
          <cell r="K12179" t="str">
            <v>BOXED</v>
          </cell>
          <cell r="L12179" t="str">
            <v>DRV</v>
          </cell>
        </row>
        <row r="12180">
          <cell r="A12180">
            <v>20602157</v>
          </cell>
          <cell r="B12180" t="str">
            <v>MI-DRVR-PNL-100MM-36V-250mA-10W-V2-BP3316D-HVL</v>
          </cell>
          <cell r="C12180">
            <v>0</v>
          </cell>
          <cell r="D12180">
            <v>0</v>
          </cell>
          <cell r="I12180" t="str">
            <v>No</v>
          </cell>
          <cell r="J12180" t="str">
            <v>NOS</v>
          </cell>
          <cell r="K12180" t="str">
            <v>BOXED</v>
          </cell>
          <cell r="L12180" t="str">
            <v>DRV</v>
          </cell>
        </row>
        <row r="12181">
          <cell r="A12181">
            <v>20602156</v>
          </cell>
          <cell r="B12181" t="str">
            <v>MI-DRVR-PNL-100MM-36V-210mA-8W-BP3316D-HVL</v>
          </cell>
          <cell r="C12181">
            <v>0</v>
          </cell>
          <cell r="D12181">
            <v>112</v>
          </cell>
          <cell r="I12181" t="str">
            <v>No</v>
          </cell>
          <cell r="J12181" t="str">
            <v>NOS</v>
          </cell>
          <cell r="K12181" t="str">
            <v>BOXED</v>
          </cell>
          <cell r="L12181" t="str">
            <v>DRV</v>
          </cell>
        </row>
        <row r="12182">
          <cell r="A12182">
            <v>20602155</v>
          </cell>
          <cell r="B12182" t="str">
            <v>MI-DRVR-LINEAR HOUSING-63V-360mA-25W-7904DHN(CM SURGE)-PH</v>
          </cell>
          <cell r="C12182">
            <v>344</v>
          </cell>
          <cell r="D12182">
            <v>84.038899999999998</v>
          </cell>
          <cell r="G12182" t="str">
            <v>\\ati-server\JILLP - Attachment\12-26 PHILIPS.pdf</v>
          </cell>
          <cell r="H12182">
            <v>147819</v>
          </cell>
          <cell r="I12182" t="str">
            <v>No</v>
          </cell>
          <cell r="J12182" t="str">
            <v>NOS</v>
          </cell>
          <cell r="K12182" t="str">
            <v>BOXED</v>
          </cell>
          <cell r="L12182" t="str">
            <v>DRV</v>
          </cell>
        </row>
        <row r="12183">
          <cell r="A12183">
            <v>20602154</v>
          </cell>
          <cell r="B12183" t="str">
            <v>MI-DRV-LFF-230MM-63V-350MA-25W-MT (LEDIL)</v>
          </cell>
          <cell r="C12183">
            <v>530</v>
          </cell>
          <cell r="D12183">
            <v>167.78749999999999</v>
          </cell>
          <cell r="G12183" t="str">
            <v>\\ati-server\JILLP - Attachment\HAVELLS 21-30W.pdf</v>
          </cell>
          <cell r="H12183">
            <v>147995</v>
          </cell>
          <cell r="I12183" t="str">
            <v>No</v>
          </cell>
          <cell r="J12183" t="str">
            <v>NOS</v>
          </cell>
          <cell r="K12183" t="str">
            <v>BOXED</v>
          </cell>
          <cell r="L12183" t="str">
            <v>DRV</v>
          </cell>
        </row>
        <row r="12184">
          <cell r="A12184">
            <v>20602153</v>
          </cell>
          <cell r="B12184" t="str">
            <v>MI-DRVR-SIL-PNL-100mm-36V-210mA-8W-V2-HVL</v>
          </cell>
          <cell r="C12184">
            <v>0</v>
          </cell>
          <cell r="D12184">
            <v>0</v>
          </cell>
          <cell r="I12184" t="str">
            <v>No</v>
          </cell>
          <cell r="J12184" t="str">
            <v>NOS</v>
          </cell>
          <cell r="K12184" t="str">
            <v>BOXED</v>
          </cell>
          <cell r="L12184" t="str">
            <v>DRV</v>
          </cell>
        </row>
        <row r="12185">
          <cell r="A12185">
            <v>20602152</v>
          </cell>
          <cell r="B12185" t="str">
            <v>MI-DRVR-SIL-PNL-100mm-36V-350mA-15W-V2-HVL</v>
          </cell>
          <cell r="C12185">
            <v>0</v>
          </cell>
          <cell r="D12185">
            <v>0</v>
          </cell>
          <cell r="I12185" t="str">
            <v>No</v>
          </cell>
          <cell r="J12185" t="str">
            <v>NOS</v>
          </cell>
          <cell r="K12185" t="str">
            <v>BOXED</v>
          </cell>
          <cell r="L12185" t="str">
            <v>DRV</v>
          </cell>
        </row>
        <row r="12186">
          <cell r="A12186">
            <v>20602151</v>
          </cell>
          <cell r="B12186" t="str">
            <v>MI-DRVR-SIL-PNL-100mm-36V-250mA-10W-V2-HVL</v>
          </cell>
          <cell r="C12186">
            <v>0</v>
          </cell>
          <cell r="D12186">
            <v>0</v>
          </cell>
          <cell r="I12186" t="str">
            <v>No</v>
          </cell>
          <cell r="J12186" t="str">
            <v>NOS</v>
          </cell>
          <cell r="K12186" t="str">
            <v>BOXED</v>
          </cell>
          <cell r="L12186" t="str">
            <v>DRV</v>
          </cell>
        </row>
        <row r="12187">
          <cell r="A12187">
            <v>20602150</v>
          </cell>
          <cell r="B12187" t="str">
            <v>MI-DRVR-GREY HOUSING-72V-450mA-36W-YT2302EHS7-HVL</v>
          </cell>
          <cell r="C12187">
            <v>1409</v>
          </cell>
          <cell r="D12187">
            <v>74.221699999999998</v>
          </cell>
          <cell r="I12187" t="str">
            <v>No</v>
          </cell>
          <cell r="J12187" t="str">
            <v>NOS</v>
          </cell>
          <cell r="K12187" t="str">
            <v>BOXED</v>
          </cell>
          <cell r="L12187" t="str">
            <v>DRV</v>
          </cell>
        </row>
        <row r="12188">
          <cell r="A12188">
            <v>20602149</v>
          </cell>
          <cell r="B12188" t="str">
            <v>MI-DRVR-LFF-255MM-36V-1250mA-50W-MT</v>
          </cell>
          <cell r="C12188">
            <v>257</v>
          </cell>
          <cell r="D12188">
            <v>225.7054</v>
          </cell>
          <cell r="G12188" t="str">
            <v>\\ati-server\JILLP - Attachment\HAVELLS 41-50W.pdf</v>
          </cell>
          <cell r="H12188">
            <v>148090</v>
          </cell>
          <cell r="I12188" t="str">
            <v>No</v>
          </cell>
          <cell r="J12188" t="str">
            <v>NOS</v>
          </cell>
          <cell r="K12188" t="str">
            <v>BOXED</v>
          </cell>
          <cell r="L12188" t="str">
            <v>DRV</v>
          </cell>
        </row>
        <row r="12189">
          <cell r="A12189">
            <v>20602148</v>
          </cell>
          <cell r="B12189" t="str">
            <v>MI-DRVR-PNL-80mm/100mm-36V-750mA-30W-BJ</v>
          </cell>
          <cell r="C12189">
            <v>0</v>
          </cell>
          <cell r="D12189">
            <v>194.4152</v>
          </cell>
          <cell r="I12189" t="str">
            <v>No</v>
          </cell>
          <cell r="J12189" t="str">
            <v>NOS</v>
          </cell>
          <cell r="K12189" t="str">
            <v>BOXED</v>
          </cell>
          <cell r="L12189" t="str">
            <v>DRV</v>
          </cell>
        </row>
        <row r="12190">
          <cell r="A12190">
            <v>20602147</v>
          </cell>
          <cell r="B12190" t="str">
            <v>MI-DRVR-LFF-230MM-36V-450MA-18W-MT (HAVELLS)</v>
          </cell>
          <cell r="C12190">
            <v>142</v>
          </cell>
          <cell r="D12190">
            <v>158.19059999999999</v>
          </cell>
          <cell r="G12190" t="str">
            <v>\\ati-server\JILLP - Attachment\HAVELLS 10-20W.pdf</v>
          </cell>
          <cell r="H12190">
            <v>147867</v>
          </cell>
          <cell r="I12190" t="str">
            <v>No</v>
          </cell>
          <cell r="J12190" t="str">
            <v>NOS</v>
          </cell>
          <cell r="K12190" t="str">
            <v>BOXED</v>
          </cell>
          <cell r="L12190" t="str">
            <v>DRV</v>
          </cell>
        </row>
        <row r="12191">
          <cell r="A12191">
            <v>20602146</v>
          </cell>
          <cell r="B12191" t="str">
            <v>MI-DRVR-LFF-230MM-36V-900mA-36W-MT</v>
          </cell>
          <cell r="C12191">
            <v>707</v>
          </cell>
          <cell r="D12191">
            <v>178.45599999999999</v>
          </cell>
          <cell r="G12191" t="str">
            <v>\\ati-server\JILLP - Attachment\HAVELLS 31-40W.pdf</v>
          </cell>
          <cell r="H12191">
            <v>148053</v>
          </cell>
          <cell r="I12191" t="str">
            <v>No</v>
          </cell>
          <cell r="J12191" t="str">
            <v>NOS</v>
          </cell>
          <cell r="K12191" t="str">
            <v>BOXED</v>
          </cell>
          <cell r="L12191" t="str">
            <v>DRV</v>
          </cell>
        </row>
        <row r="12192">
          <cell r="A12192">
            <v>20602145</v>
          </cell>
          <cell r="B12192" t="str">
            <v>MI-DRVR-LFF-230MM-36V-630mA-25W-MT</v>
          </cell>
          <cell r="C12192">
            <v>281</v>
          </cell>
          <cell r="D12192">
            <v>174.92240000000001</v>
          </cell>
          <cell r="G12192" t="str">
            <v>\\ati-server\JILLP - Attachment\HAVELLS 21-30W.pdf</v>
          </cell>
          <cell r="H12192">
            <v>147997</v>
          </cell>
          <cell r="I12192" t="str">
            <v>No</v>
          </cell>
          <cell r="J12192" t="str">
            <v>NOS</v>
          </cell>
          <cell r="K12192" t="str">
            <v>BOXED</v>
          </cell>
          <cell r="L12192" t="str">
            <v>DRV</v>
          </cell>
        </row>
        <row r="12193">
          <cell r="A12193">
            <v>20602144</v>
          </cell>
          <cell r="B12193" t="str">
            <v>MI-DRVR-LFF-36V-750mA-30W-PSL</v>
          </cell>
          <cell r="C12193">
            <v>95</v>
          </cell>
          <cell r="D12193">
            <v>167.5318</v>
          </cell>
          <cell r="G12193" t="str">
            <v>\\ati-server\JILLP - Attachment\PHILIPS 21-30W.pdf</v>
          </cell>
          <cell r="H12193">
            <v>148042</v>
          </cell>
          <cell r="I12193" t="str">
            <v>No</v>
          </cell>
          <cell r="J12193" t="str">
            <v>NOS</v>
          </cell>
          <cell r="K12193" t="str">
            <v>BOXED</v>
          </cell>
          <cell r="L12193" t="str">
            <v>DRV</v>
          </cell>
        </row>
        <row r="12194">
          <cell r="A12194">
            <v>20602143</v>
          </cell>
          <cell r="B12194" t="str">
            <v>MI-DRVR-2X2-NPT-IND-CC-72V-380mA-30W</v>
          </cell>
          <cell r="C12194">
            <v>52</v>
          </cell>
          <cell r="D12194">
            <v>226</v>
          </cell>
          <cell r="I12194" t="str">
            <v>No</v>
          </cell>
          <cell r="J12194" t="str">
            <v>NOS</v>
          </cell>
          <cell r="K12194" t="str">
            <v>BOXED</v>
          </cell>
          <cell r="L12194" t="str">
            <v>DRV</v>
          </cell>
        </row>
        <row r="12195">
          <cell r="A12195">
            <v>20602142</v>
          </cell>
          <cell r="B12195" t="str">
            <v>MI-DRVR-LFF-230MM-82V-380MA-36W-MT-SABER</v>
          </cell>
          <cell r="C12195">
            <v>139</v>
          </cell>
          <cell r="D12195">
            <v>188.16380000000001</v>
          </cell>
          <cell r="G12195" t="str">
            <v>\\ati-server\JILLP - Attachment\HAVELLS 31-40W.pdf</v>
          </cell>
          <cell r="H12195">
            <v>148061</v>
          </cell>
          <cell r="I12195" t="str">
            <v>No</v>
          </cell>
          <cell r="J12195" t="str">
            <v>NOS</v>
          </cell>
          <cell r="K12195" t="str">
            <v>BOXED</v>
          </cell>
          <cell r="L12195" t="str">
            <v>DRV</v>
          </cell>
        </row>
        <row r="12196">
          <cell r="A12196">
            <v>20602141</v>
          </cell>
          <cell r="B12196" t="str">
            <v>MI-DRVR-MOON-NPT-CTRL-RGBWW-24V</v>
          </cell>
          <cell r="C12196">
            <v>186</v>
          </cell>
          <cell r="D12196">
            <v>328</v>
          </cell>
          <cell r="I12196" t="str">
            <v>No</v>
          </cell>
          <cell r="J12196" t="str">
            <v>NOS</v>
          </cell>
          <cell r="K12196" t="str">
            <v>BOXED</v>
          </cell>
          <cell r="L12196" t="str">
            <v>DRV</v>
          </cell>
        </row>
        <row r="12197">
          <cell r="A12197">
            <v>20602140</v>
          </cell>
          <cell r="B12197" t="str">
            <v>MI-DRVR-NPT-OTD-CC-30V-0450mA-15W - PANASONIC AESTHA</v>
          </cell>
          <cell r="C12197">
            <v>0</v>
          </cell>
          <cell r="D12197">
            <v>0</v>
          </cell>
          <cell r="I12197" t="str">
            <v>No</v>
          </cell>
          <cell r="J12197" t="str">
            <v>NOS</v>
          </cell>
          <cell r="K12197" t="str">
            <v>BOXED</v>
          </cell>
          <cell r="L12197" t="str">
            <v>DRV</v>
          </cell>
        </row>
        <row r="12198">
          <cell r="A12198">
            <v>20602139</v>
          </cell>
          <cell r="B12198" t="str">
            <v>MI-DRVR-LFF-230MM-65V-510MA-36W-MT</v>
          </cell>
          <cell r="C12198">
            <v>698</v>
          </cell>
          <cell r="D12198">
            <v>169.22130000000001</v>
          </cell>
          <cell r="G12198" t="str">
            <v>\\ati-server\JILLP - Attachment\HAVELLS 31-40W.pdf</v>
          </cell>
          <cell r="H12198">
            <v>148058</v>
          </cell>
          <cell r="I12198" t="str">
            <v>No</v>
          </cell>
          <cell r="J12198" t="str">
            <v>NOS</v>
          </cell>
          <cell r="K12198" t="str">
            <v>BOXED</v>
          </cell>
          <cell r="L12198" t="str">
            <v>DRV</v>
          </cell>
        </row>
        <row r="12199">
          <cell r="A12199">
            <v>20602138</v>
          </cell>
          <cell r="B12199" t="str">
            <v>MI-DRVR-LFF-230MM-36V-1000mA-40W-MT</v>
          </cell>
          <cell r="C12199">
            <v>143</v>
          </cell>
          <cell r="D12199">
            <v>162.45240000000001</v>
          </cell>
          <cell r="G12199" t="str">
            <v>\\ati-server\JILLP - Attachment\HAVELLS 31-40W.pdf</v>
          </cell>
          <cell r="H12199">
            <v>148063</v>
          </cell>
          <cell r="I12199" t="str">
            <v>No</v>
          </cell>
          <cell r="J12199" t="str">
            <v>NOS</v>
          </cell>
          <cell r="K12199" t="str">
            <v>BOXED</v>
          </cell>
          <cell r="L12199" t="str">
            <v>DRV</v>
          </cell>
        </row>
        <row r="12200">
          <cell r="A12200">
            <v>20602137</v>
          </cell>
          <cell r="B12200" t="str">
            <v>MI-DRVR-PNL-100mm-36V-350mA-15W</v>
          </cell>
          <cell r="C12200">
            <v>0</v>
          </cell>
          <cell r="D12200">
            <v>71.6143</v>
          </cell>
          <cell r="I12200" t="str">
            <v>No</v>
          </cell>
          <cell r="J12200" t="str">
            <v>NOS</v>
          </cell>
          <cell r="K12200" t="str">
            <v>BOXED</v>
          </cell>
          <cell r="L12200" t="str">
            <v>DRV</v>
          </cell>
        </row>
        <row r="12201">
          <cell r="A12201">
            <v>20602136</v>
          </cell>
          <cell r="B12201" t="str">
            <v>MI-DRVR-PNL-100mm-36V-250mA-10W</v>
          </cell>
          <cell r="C12201">
            <v>0</v>
          </cell>
          <cell r="D12201">
            <v>93.263300000000001</v>
          </cell>
          <cell r="I12201" t="str">
            <v>No</v>
          </cell>
          <cell r="J12201" t="str">
            <v>NOS</v>
          </cell>
          <cell r="K12201" t="str">
            <v>BOXED</v>
          </cell>
          <cell r="L12201" t="str">
            <v>DRV</v>
          </cell>
        </row>
        <row r="12202">
          <cell r="A12202">
            <v>20602135</v>
          </cell>
          <cell r="B12202" t="str">
            <v>MI-DRVR-LFF-CC-30-40V-1000A-42W</v>
          </cell>
          <cell r="C12202">
            <v>0</v>
          </cell>
          <cell r="D12202">
            <v>0</v>
          </cell>
          <cell r="I12202" t="str">
            <v>No</v>
          </cell>
          <cell r="J12202" t="str">
            <v>NOS</v>
          </cell>
          <cell r="K12202" t="str">
            <v>BOXED</v>
          </cell>
          <cell r="L12202" t="str">
            <v>DRV</v>
          </cell>
        </row>
        <row r="12203">
          <cell r="A12203">
            <v>20602134</v>
          </cell>
          <cell r="B12203" t="str">
            <v>MI-DRVR-LFF-CC-27V-950mA-30W-IBL</v>
          </cell>
          <cell r="C12203">
            <v>0</v>
          </cell>
          <cell r="D12203">
            <v>0</v>
          </cell>
          <cell r="I12203" t="str">
            <v>No</v>
          </cell>
          <cell r="J12203" t="str">
            <v>NOS</v>
          </cell>
          <cell r="K12203" t="str">
            <v>BOXED</v>
          </cell>
          <cell r="L12203" t="str">
            <v>DRV</v>
          </cell>
        </row>
        <row r="12204">
          <cell r="A12204">
            <v>20602133</v>
          </cell>
          <cell r="B12204" t="str">
            <v>MI-DRVR-LFF-275-CC-36V-450mA-18W-HVL</v>
          </cell>
          <cell r="C12204">
            <v>0</v>
          </cell>
          <cell r="D12204">
            <v>0</v>
          </cell>
          <cell r="G12204" t="str">
            <v>\\ati-server\JILLP - Attachment\HAVELLS 10-20W.pdf</v>
          </cell>
          <cell r="H12204">
            <v>147868</v>
          </cell>
          <cell r="I12204" t="str">
            <v>No</v>
          </cell>
          <cell r="J12204" t="str">
            <v>NOS</v>
          </cell>
          <cell r="K12204" t="str">
            <v>BOXED</v>
          </cell>
          <cell r="L12204" t="str">
            <v>DRV</v>
          </cell>
        </row>
        <row r="12205">
          <cell r="A12205">
            <v>20602132</v>
          </cell>
          <cell r="B12205" t="str">
            <v>MI-DRVR-BTN-CC-18X2-IBL</v>
          </cell>
          <cell r="C12205">
            <v>0</v>
          </cell>
          <cell r="D12205">
            <v>0</v>
          </cell>
          <cell r="I12205" t="str">
            <v>No</v>
          </cell>
          <cell r="J12205" t="str">
            <v>NOS</v>
          </cell>
          <cell r="K12205" t="str">
            <v>BOXED</v>
          </cell>
          <cell r="L12205" t="str">
            <v>DRV</v>
          </cell>
        </row>
        <row r="12206">
          <cell r="A12206">
            <v>20602131</v>
          </cell>
          <cell r="B12206" t="str">
            <v>MI-DRVR-BTN-CC-18W-IBL</v>
          </cell>
          <cell r="C12206">
            <v>0</v>
          </cell>
          <cell r="D12206">
            <v>0</v>
          </cell>
          <cell r="I12206" t="str">
            <v>No</v>
          </cell>
          <cell r="J12206" t="str">
            <v>NOS</v>
          </cell>
          <cell r="K12206" t="str">
            <v>BOXED</v>
          </cell>
          <cell r="L12206" t="str">
            <v>DRV</v>
          </cell>
        </row>
        <row r="12207">
          <cell r="A12207">
            <v>20602130</v>
          </cell>
          <cell r="B12207" t="str">
            <v>MI-DRVR-BTN-CC-10THD-40W-67V-540mA-40W-FRLSZH1 (NOT IN USE)</v>
          </cell>
          <cell r="C12207">
            <v>0</v>
          </cell>
          <cell r="D12207">
            <v>0</v>
          </cell>
          <cell r="I12207" t="str">
            <v>Yes</v>
          </cell>
          <cell r="J12207" t="str">
            <v>NOS</v>
          </cell>
          <cell r="K12207" t="str">
            <v>BOXED</v>
          </cell>
          <cell r="L12207" t="str">
            <v>DRV</v>
          </cell>
        </row>
        <row r="12208">
          <cell r="A12208">
            <v>20602129</v>
          </cell>
          <cell r="B12208" t="str">
            <v>MI-DRVR-BTN-CC-10THD-40W-67V-540mA-40W-440V</v>
          </cell>
          <cell r="C12208">
            <v>201</v>
          </cell>
          <cell r="D12208">
            <v>116.3493</v>
          </cell>
          <cell r="I12208" t="str">
            <v>No</v>
          </cell>
          <cell r="J12208" t="str">
            <v>NOS</v>
          </cell>
          <cell r="K12208" t="str">
            <v>BOXED</v>
          </cell>
          <cell r="L12208" t="str">
            <v>DRV</v>
          </cell>
        </row>
        <row r="12209">
          <cell r="A12209">
            <v>20602128</v>
          </cell>
          <cell r="B12209" t="str">
            <v>MI-DRVR-BTN-CC-10THD-40W-67V-540mA-40W (NOT IN USE)</v>
          </cell>
          <cell r="C12209">
            <v>1</v>
          </cell>
          <cell r="D12209">
            <v>103.42570000000001</v>
          </cell>
          <cell r="I12209" t="str">
            <v>Yes</v>
          </cell>
          <cell r="J12209" t="str">
            <v>NOS</v>
          </cell>
          <cell r="K12209" t="str">
            <v>BOXED</v>
          </cell>
          <cell r="L12209" t="str">
            <v>DRV</v>
          </cell>
        </row>
        <row r="12210">
          <cell r="A12210">
            <v>20602127</v>
          </cell>
          <cell r="B12210" t="str">
            <v>MI-DRVR-NPT-CC-30V-1100mA-36W-BUL036 (AES BOX)</v>
          </cell>
          <cell r="C12210">
            <v>0</v>
          </cell>
          <cell r="D12210">
            <v>0</v>
          </cell>
          <cell r="I12210" t="str">
            <v>No</v>
          </cell>
          <cell r="J12210" t="str">
            <v>NOS</v>
          </cell>
          <cell r="K12210" t="str">
            <v>BOXED</v>
          </cell>
          <cell r="L12210" t="str">
            <v>DRV</v>
          </cell>
        </row>
        <row r="12211">
          <cell r="A12211">
            <v>20602126</v>
          </cell>
          <cell r="B12211" t="str">
            <v>MI-DRVR-NPT-CC-49V-700mA-36W-OSRAM S8-BUL</v>
          </cell>
          <cell r="C12211">
            <v>0</v>
          </cell>
          <cell r="D12211">
            <v>0</v>
          </cell>
          <cell r="I12211" t="str">
            <v>No</v>
          </cell>
          <cell r="J12211" t="str">
            <v>NOS</v>
          </cell>
          <cell r="K12211" t="str">
            <v>BOXED</v>
          </cell>
          <cell r="L12211" t="str">
            <v>DRV</v>
          </cell>
        </row>
        <row r="12212">
          <cell r="A12212">
            <v>20602125</v>
          </cell>
          <cell r="B12212" t="str">
            <v>MI-DRVR-NPT-CC-49V-730MA-40W-OSRAM S8-BUL</v>
          </cell>
          <cell r="C12212">
            <v>0</v>
          </cell>
          <cell r="D12212">
            <v>0</v>
          </cell>
          <cell r="I12212" t="str">
            <v>No</v>
          </cell>
          <cell r="J12212" t="str">
            <v>NOS</v>
          </cell>
          <cell r="K12212" t="str">
            <v>BOXED</v>
          </cell>
          <cell r="L12212" t="str">
            <v>DRV</v>
          </cell>
        </row>
        <row r="12213">
          <cell r="A12213">
            <v>20602124</v>
          </cell>
          <cell r="B12213" t="str">
            <v>MI-DRVR-NPT-CC-37V-750mA-30W-OSRAM S8-BUL</v>
          </cell>
          <cell r="C12213">
            <v>0</v>
          </cell>
          <cell r="D12213">
            <v>143.50129999999999</v>
          </cell>
          <cell r="I12213" t="str">
            <v>No</v>
          </cell>
          <cell r="J12213" t="str">
            <v>NOS</v>
          </cell>
          <cell r="K12213" t="str">
            <v>BOXED</v>
          </cell>
          <cell r="L12213" t="str">
            <v>DRV</v>
          </cell>
        </row>
        <row r="12214">
          <cell r="A12214">
            <v>20602123</v>
          </cell>
          <cell r="B12214" t="str">
            <v>MI-DRVR-NPT-CC-31V-720mA-25W-OSRAM S8-BUL</v>
          </cell>
          <cell r="C12214">
            <v>0</v>
          </cell>
          <cell r="D12214">
            <v>0</v>
          </cell>
          <cell r="I12214" t="str">
            <v>No</v>
          </cell>
          <cell r="J12214" t="str">
            <v>NOS</v>
          </cell>
          <cell r="K12214" t="str">
            <v>BOXED</v>
          </cell>
          <cell r="L12214" t="str">
            <v>DRV</v>
          </cell>
        </row>
        <row r="12215">
          <cell r="A12215">
            <v>20602122</v>
          </cell>
          <cell r="B12215" t="str">
            <v>MI-DRVR-NPT-CC-25V-720mA-20W-OSRAM S8-BUL</v>
          </cell>
          <cell r="C12215">
            <v>0</v>
          </cell>
          <cell r="D12215">
            <v>0</v>
          </cell>
          <cell r="I12215" t="str">
            <v>No</v>
          </cell>
          <cell r="J12215" t="str">
            <v>NOS</v>
          </cell>
          <cell r="K12215" t="str">
            <v>BOXED</v>
          </cell>
          <cell r="L12215" t="str">
            <v>DRV</v>
          </cell>
        </row>
        <row r="12216">
          <cell r="A12216">
            <v>20602121</v>
          </cell>
          <cell r="B12216" t="str">
            <v>MI-DRVR-NPT-CC-30-40V-1A-40W-LDV (AES BOX)</v>
          </cell>
          <cell r="C12216">
            <v>175</v>
          </cell>
          <cell r="D12216">
            <v>175.995</v>
          </cell>
          <cell r="I12216" t="str">
            <v>Yes</v>
          </cell>
          <cell r="J12216" t="str">
            <v>NOS</v>
          </cell>
          <cell r="K12216" t="str">
            <v>BOXED</v>
          </cell>
          <cell r="L12216" t="str">
            <v>DRV</v>
          </cell>
        </row>
        <row r="12217">
          <cell r="A12217">
            <v>20602120</v>
          </cell>
          <cell r="B12217" t="str">
            <v>MI-DRVR-NPT-CC-30-40V-700mA-28W-LDV (AES BOX)</v>
          </cell>
          <cell r="C12217">
            <v>9</v>
          </cell>
          <cell r="D12217">
            <v>156.01349999999999</v>
          </cell>
          <cell r="E12217" t="str">
            <v>28W; 30-40V; 700mA CONSTANT CURRENT DRIVER (LEDVANCE)</v>
          </cell>
          <cell r="I12217" t="str">
            <v>No</v>
          </cell>
          <cell r="J12217" t="str">
            <v>NOS</v>
          </cell>
          <cell r="K12217" t="str">
            <v>BOXED</v>
          </cell>
          <cell r="L12217" t="str">
            <v>DRV</v>
          </cell>
        </row>
        <row r="12218">
          <cell r="A12218">
            <v>20602119</v>
          </cell>
          <cell r="B12218" t="str">
            <v>MI-DRVR-NPT-CC-49V-700MA-36W-AESBX</v>
          </cell>
          <cell r="C12218">
            <v>0</v>
          </cell>
          <cell r="D12218">
            <v>0</v>
          </cell>
          <cell r="I12218" t="str">
            <v>No</v>
          </cell>
          <cell r="J12218" t="str">
            <v>NOS</v>
          </cell>
          <cell r="K12218" t="str">
            <v>BOXED</v>
          </cell>
          <cell r="L12218" t="str">
            <v>DRV</v>
          </cell>
        </row>
        <row r="12219">
          <cell r="A12219">
            <v>20602118</v>
          </cell>
          <cell r="B12219" t="str">
            <v>MI-DRVR-MTL HSG-CC-10THD-48V-750mA-40W-GMR</v>
          </cell>
          <cell r="C12219">
            <v>0</v>
          </cell>
          <cell r="D12219">
            <v>0</v>
          </cell>
          <cell r="I12219" t="str">
            <v>No</v>
          </cell>
          <cell r="J12219" t="str">
            <v>NOS</v>
          </cell>
          <cell r="K12219" t="str">
            <v>BOXED</v>
          </cell>
          <cell r="L12219" t="str">
            <v>DRV</v>
          </cell>
        </row>
        <row r="12220">
          <cell r="A12220">
            <v>20602117</v>
          </cell>
          <cell r="B12220" t="str">
            <v>MI-DRVR-SPTL-36V-350mA-15W</v>
          </cell>
          <cell r="C12220">
            <v>151</v>
          </cell>
          <cell r="D12220">
            <v>84.318399999999997</v>
          </cell>
          <cell r="I12220" t="str">
            <v>No</v>
          </cell>
          <cell r="J12220" t="str">
            <v>NOS</v>
          </cell>
          <cell r="K12220" t="str">
            <v>BOXED</v>
          </cell>
          <cell r="L12220" t="str">
            <v>DRV</v>
          </cell>
        </row>
        <row r="12221">
          <cell r="A12221">
            <v>20602116</v>
          </cell>
          <cell r="B12221" t="str">
            <v>MI-DRVR-SPTL-36V-300mA-12W</v>
          </cell>
          <cell r="C12221">
            <v>152</v>
          </cell>
          <cell r="D12221">
            <v>76.8613</v>
          </cell>
          <cell r="I12221" t="str">
            <v>No</v>
          </cell>
          <cell r="J12221" t="str">
            <v>NOS</v>
          </cell>
          <cell r="K12221" t="str">
            <v>BOXED</v>
          </cell>
          <cell r="L12221" t="str">
            <v>DRV</v>
          </cell>
        </row>
        <row r="12222">
          <cell r="A12222">
            <v>20602115</v>
          </cell>
          <cell r="B12222" t="str">
            <v>MI-DRVR-SPTL-36V-170mA-7W</v>
          </cell>
          <cell r="C12222">
            <v>548</v>
          </cell>
          <cell r="D12222">
            <v>78.77</v>
          </cell>
          <cell r="I12222" t="str">
            <v>No</v>
          </cell>
          <cell r="J12222" t="str">
            <v>NOS</v>
          </cell>
          <cell r="K12222" t="str">
            <v>BOXED</v>
          </cell>
          <cell r="L12222" t="str">
            <v>DRV</v>
          </cell>
        </row>
        <row r="12223">
          <cell r="A12223">
            <v>20602114</v>
          </cell>
          <cell r="B12223" t="str">
            <v>MI-DRVR-LFF-275MM-76V-350mA-30W-SUR</v>
          </cell>
          <cell r="C12223">
            <v>0</v>
          </cell>
          <cell r="D12223">
            <v>0</v>
          </cell>
          <cell r="I12223" t="str">
            <v>No</v>
          </cell>
          <cell r="J12223" t="str">
            <v>NOS</v>
          </cell>
          <cell r="K12223" t="str">
            <v>BOXED</v>
          </cell>
          <cell r="L12223" t="str">
            <v>DRV</v>
          </cell>
        </row>
        <row r="12224">
          <cell r="A12224">
            <v>20602113</v>
          </cell>
          <cell r="B12224" t="str">
            <v>MI-DRVR-PNL-100MM-36V-350mA-15W-V2-HVL</v>
          </cell>
          <cell r="C12224">
            <v>0</v>
          </cell>
          <cell r="D12224">
            <v>72.61</v>
          </cell>
          <cell r="I12224" t="str">
            <v>No</v>
          </cell>
          <cell r="J12224" t="str">
            <v>NOS</v>
          </cell>
          <cell r="K12224" t="str">
            <v>BOXED</v>
          </cell>
          <cell r="L12224" t="str">
            <v>DRV</v>
          </cell>
        </row>
        <row r="12225">
          <cell r="A12225">
            <v>20602112</v>
          </cell>
          <cell r="B12225" t="str">
            <v>MI-DRVR-PNL-100MM-36V-250mA-10W-V2-HVL</v>
          </cell>
          <cell r="C12225">
            <v>0</v>
          </cell>
          <cell r="D12225">
            <v>0</v>
          </cell>
          <cell r="I12225" t="str">
            <v>No</v>
          </cell>
          <cell r="J12225" t="str">
            <v>NOS</v>
          </cell>
          <cell r="K12225" t="str">
            <v>BOXED</v>
          </cell>
          <cell r="L12225" t="str">
            <v>DRV</v>
          </cell>
        </row>
        <row r="12226">
          <cell r="A12226">
            <v>20602111</v>
          </cell>
          <cell r="B12226" t="str">
            <v>MI-DRVR-PNL-100MM-36V-210mA-8W-HVL</v>
          </cell>
          <cell r="C12226">
            <v>0</v>
          </cell>
          <cell r="D12226">
            <v>77.8322</v>
          </cell>
          <cell r="I12226" t="str">
            <v>No</v>
          </cell>
          <cell r="J12226" t="str">
            <v>NOS</v>
          </cell>
          <cell r="K12226" t="str">
            <v>BOXED</v>
          </cell>
          <cell r="L12226" t="str">
            <v>DRV</v>
          </cell>
        </row>
        <row r="12227">
          <cell r="A12227">
            <v>20602110</v>
          </cell>
          <cell r="B12227" t="str">
            <v>MI-DRVR-PSL-LFF-108V-340mA-39W-ST6562D-PH</v>
          </cell>
          <cell r="C12227">
            <v>0</v>
          </cell>
          <cell r="D12227">
            <v>38.92</v>
          </cell>
          <cell r="I12227" t="str">
            <v>No</v>
          </cell>
          <cell r="J12227" t="str">
            <v>NOS</v>
          </cell>
          <cell r="K12227" t="str">
            <v>BOXED</v>
          </cell>
          <cell r="L12227" t="str">
            <v>DRV</v>
          </cell>
        </row>
        <row r="12228">
          <cell r="A12228">
            <v>20602109</v>
          </cell>
          <cell r="B12228" t="str">
            <v>MI-DRVR-84V-480mA-45W-SUR</v>
          </cell>
          <cell r="C12228">
            <v>0</v>
          </cell>
          <cell r="D12228">
            <v>0</v>
          </cell>
          <cell r="I12228" t="str">
            <v>No</v>
          </cell>
          <cell r="J12228" t="str">
            <v>NOS</v>
          </cell>
          <cell r="K12228" t="str">
            <v>BOXED</v>
          </cell>
          <cell r="L12228" t="str">
            <v>DRV</v>
          </cell>
        </row>
        <row r="12229">
          <cell r="A12229">
            <v>20602108</v>
          </cell>
          <cell r="B12229" t="str">
            <v>MI-DRVR-2X2-LFM-84V-440mA-42W-SUR</v>
          </cell>
          <cell r="C12229">
            <v>0</v>
          </cell>
          <cell r="D12229">
            <v>0</v>
          </cell>
          <cell r="I12229" t="str">
            <v>No</v>
          </cell>
          <cell r="J12229" t="str">
            <v>NOS</v>
          </cell>
          <cell r="K12229" t="str">
            <v>BOXED</v>
          </cell>
          <cell r="L12229" t="str">
            <v>DRV</v>
          </cell>
        </row>
        <row r="12230">
          <cell r="A12230">
            <v>20602107</v>
          </cell>
          <cell r="B12230" t="str">
            <v>MI-DRVR-LFF-84V-420mA-40W-SUR</v>
          </cell>
          <cell r="C12230">
            <v>0</v>
          </cell>
          <cell r="D12230">
            <v>0</v>
          </cell>
          <cell r="I12230" t="str">
            <v>No</v>
          </cell>
          <cell r="J12230" t="str">
            <v>NOS</v>
          </cell>
          <cell r="K12230" t="str">
            <v>BOXED</v>
          </cell>
          <cell r="L12230" t="str">
            <v>DRV</v>
          </cell>
        </row>
        <row r="12231">
          <cell r="A12231">
            <v>20602106</v>
          </cell>
          <cell r="B12231" t="str">
            <v>MI-DRVR-LFF-84V-380mA-36W-SUR (INACTIVE)</v>
          </cell>
          <cell r="C12231">
            <v>156</v>
          </cell>
          <cell r="D12231">
            <v>215.22</v>
          </cell>
          <cell r="I12231" t="str">
            <v>Yes</v>
          </cell>
          <cell r="J12231" t="str">
            <v>NOS</v>
          </cell>
          <cell r="K12231" t="str">
            <v>BOXED</v>
          </cell>
          <cell r="L12231" t="str">
            <v>DRV</v>
          </cell>
        </row>
        <row r="12232">
          <cell r="A12232">
            <v>20602105</v>
          </cell>
          <cell r="B12232" t="str">
            <v>MI-DRVR-LFF-84V-350mA-32W-SUR</v>
          </cell>
          <cell r="C12232">
            <v>0</v>
          </cell>
          <cell r="D12232">
            <v>164.02</v>
          </cell>
          <cell r="I12232" t="str">
            <v>No</v>
          </cell>
          <cell r="J12232" t="str">
            <v>NOS</v>
          </cell>
          <cell r="K12232" t="str">
            <v>BOXED</v>
          </cell>
          <cell r="L12232" t="str">
            <v>DRV</v>
          </cell>
        </row>
        <row r="12233">
          <cell r="A12233">
            <v>20602104</v>
          </cell>
          <cell r="B12233" t="str">
            <v>MI-DRVR-LFF-84V-320mA-30W-SUR (INACTIVE)</v>
          </cell>
          <cell r="C12233">
            <v>43</v>
          </cell>
          <cell r="D12233">
            <v>151.98580000000001</v>
          </cell>
          <cell r="I12233" t="str">
            <v>Yes</v>
          </cell>
          <cell r="J12233" t="str">
            <v>NOS</v>
          </cell>
          <cell r="K12233" t="str">
            <v>BOXED</v>
          </cell>
          <cell r="L12233" t="str">
            <v>DRV</v>
          </cell>
        </row>
        <row r="12234">
          <cell r="A12234">
            <v>20602103</v>
          </cell>
          <cell r="B12234" t="str">
            <v>MI-DRVR-LFM-36V-1200mA-40W-SUR</v>
          </cell>
          <cell r="C12234">
            <v>0</v>
          </cell>
          <cell r="D12234">
            <v>154.53700000000001</v>
          </cell>
          <cell r="I12234" t="str">
            <v>No</v>
          </cell>
          <cell r="J12234" t="str">
            <v>NOS</v>
          </cell>
          <cell r="K12234" t="str">
            <v>BOXED</v>
          </cell>
          <cell r="L12234" t="str">
            <v>DRV</v>
          </cell>
        </row>
        <row r="12235">
          <cell r="A12235">
            <v>20602102</v>
          </cell>
          <cell r="B12235" t="str">
            <v>MI-DRVR-LFM-36V-800mA-30W-SURYA</v>
          </cell>
          <cell r="C12235">
            <v>0</v>
          </cell>
          <cell r="D12235">
            <v>196.85499999999999</v>
          </cell>
          <cell r="I12235" t="str">
            <v>No</v>
          </cell>
          <cell r="J12235" t="str">
            <v>NOS</v>
          </cell>
          <cell r="K12235" t="str">
            <v>BOXED</v>
          </cell>
          <cell r="L12235" t="str">
            <v>DRV</v>
          </cell>
        </row>
        <row r="12236">
          <cell r="A12236">
            <v>20602101</v>
          </cell>
          <cell r="B12236" t="str">
            <v>MI-DRVR-LFF-50V-700mA-40W-SUR/REC</v>
          </cell>
          <cell r="C12236">
            <v>52</v>
          </cell>
          <cell r="D12236">
            <v>180.499</v>
          </cell>
          <cell r="I12236" t="str">
            <v>No</v>
          </cell>
          <cell r="J12236" t="str">
            <v>NOS</v>
          </cell>
          <cell r="K12236" t="str">
            <v>BOXED</v>
          </cell>
          <cell r="L12236" t="str">
            <v>DRV</v>
          </cell>
        </row>
        <row r="12237">
          <cell r="A12237">
            <v>20602100</v>
          </cell>
          <cell r="B12237" t="str">
            <v>MI-DRVR-LFF-50V-620mA-36W-SUR/REC</v>
          </cell>
          <cell r="C12237">
            <v>30</v>
          </cell>
          <cell r="D12237">
            <v>225.88</v>
          </cell>
          <cell r="I12237" t="str">
            <v>No</v>
          </cell>
          <cell r="J12237" t="str">
            <v>NOS</v>
          </cell>
          <cell r="K12237" t="str">
            <v>BOXED</v>
          </cell>
          <cell r="L12237" t="str">
            <v>DRV</v>
          </cell>
        </row>
        <row r="12238">
          <cell r="A12238">
            <v>20602099</v>
          </cell>
          <cell r="B12238" t="str">
            <v>MI-DRVR-LFF-50V-570mA-32W-SUR/REC</v>
          </cell>
          <cell r="C12238">
            <v>0</v>
          </cell>
          <cell r="D12238">
            <v>0</v>
          </cell>
          <cell r="I12238" t="str">
            <v>No</v>
          </cell>
          <cell r="J12238" t="str">
            <v>NOS</v>
          </cell>
          <cell r="K12238" t="str">
            <v>BOXED</v>
          </cell>
          <cell r="L12238" t="str">
            <v>DRV</v>
          </cell>
        </row>
        <row r="12239">
          <cell r="A12239">
            <v>20602098</v>
          </cell>
          <cell r="B12239" t="str">
            <v>MI-DRVR-LFF-50V-520mA-30W-SUR/REC</v>
          </cell>
          <cell r="C12239">
            <v>0</v>
          </cell>
          <cell r="D12239">
            <v>0</v>
          </cell>
          <cell r="I12239" t="str">
            <v>No</v>
          </cell>
          <cell r="J12239" t="str">
            <v>NOS</v>
          </cell>
          <cell r="K12239" t="str">
            <v>BOXED</v>
          </cell>
          <cell r="L12239" t="str">
            <v>DRV</v>
          </cell>
        </row>
        <row r="12240">
          <cell r="A12240">
            <v>20602097</v>
          </cell>
          <cell r="B12240" t="str">
            <v>MI-DRVR-1X4(REC/SUR)-LFF-50V-350mA-20W-SURYA (INACTIVE)</v>
          </cell>
          <cell r="C12240">
            <v>20</v>
          </cell>
          <cell r="D12240">
            <v>162.2414</v>
          </cell>
          <cell r="I12240" t="str">
            <v>Yes</v>
          </cell>
          <cell r="J12240" t="str">
            <v>NOS</v>
          </cell>
          <cell r="K12240" t="str">
            <v>BOXED</v>
          </cell>
          <cell r="L12240" t="str">
            <v>DRV</v>
          </cell>
        </row>
        <row r="12241">
          <cell r="A12241">
            <v>20602096</v>
          </cell>
          <cell r="B12241" t="str">
            <v>MI-DRVR-LFF-50V-480mA-28W-SUR</v>
          </cell>
          <cell r="C12241">
            <v>84</v>
          </cell>
          <cell r="D12241">
            <v>170.3672</v>
          </cell>
          <cell r="I12241" t="str">
            <v>No</v>
          </cell>
          <cell r="J12241" t="str">
            <v>NOS</v>
          </cell>
          <cell r="K12241" t="str">
            <v>BOXED</v>
          </cell>
          <cell r="L12241" t="str">
            <v>DRV</v>
          </cell>
        </row>
        <row r="12242">
          <cell r="A12242">
            <v>20602095</v>
          </cell>
          <cell r="B12242" t="str">
            <v>MI-DRVR-2X2-LFF-76V-580mA-50W-REC</v>
          </cell>
          <cell r="C12242">
            <v>383</v>
          </cell>
          <cell r="D12242">
            <v>199.0446</v>
          </cell>
          <cell r="I12242" t="str">
            <v>No</v>
          </cell>
          <cell r="J12242" t="str">
            <v>NOS</v>
          </cell>
          <cell r="K12242" t="str">
            <v>BOXED</v>
          </cell>
          <cell r="L12242" t="str">
            <v>DRV</v>
          </cell>
        </row>
        <row r="12243">
          <cell r="A12243">
            <v>20602094</v>
          </cell>
          <cell r="B12243" t="str">
            <v>MI-DRVR-2X2-LFF-76V-530mA-45W-REC</v>
          </cell>
          <cell r="C12243">
            <v>23</v>
          </cell>
          <cell r="D12243">
            <v>191.1979</v>
          </cell>
          <cell r="I12243" t="str">
            <v>No</v>
          </cell>
          <cell r="J12243" t="str">
            <v>NOS</v>
          </cell>
          <cell r="K12243" t="str">
            <v>BOXED</v>
          </cell>
          <cell r="L12243" t="str">
            <v>DRV</v>
          </cell>
        </row>
        <row r="12244">
          <cell r="A12244">
            <v>20602093</v>
          </cell>
          <cell r="B12244" t="str">
            <v>MI-DRVR-2X2-LFF-76V-480mA-42W-REC</v>
          </cell>
          <cell r="C12244">
            <v>1</v>
          </cell>
          <cell r="D12244">
            <v>197.1559</v>
          </cell>
          <cell r="I12244" t="str">
            <v>No</v>
          </cell>
          <cell r="J12244" t="str">
            <v>NOS</v>
          </cell>
          <cell r="K12244" t="str">
            <v>BOXED</v>
          </cell>
          <cell r="L12244" t="str">
            <v>DRV</v>
          </cell>
        </row>
        <row r="12245">
          <cell r="A12245">
            <v>20602092</v>
          </cell>
          <cell r="B12245" t="str">
            <v>MI-DRVR-LFF-76V-460mA-40W-REC</v>
          </cell>
          <cell r="C12245">
            <v>54</v>
          </cell>
          <cell r="D12245">
            <v>183.1516</v>
          </cell>
          <cell r="I12245" t="str">
            <v>No</v>
          </cell>
          <cell r="J12245" t="str">
            <v>NOS</v>
          </cell>
          <cell r="K12245" t="str">
            <v>BOXED</v>
          </cell>
          <cell r="L12245" t="str">
            <v>DRV</v>
          </cell>
        </row>
        <row r="12246">
          <cell r="A12246">
            <v>20602091</v>
          </cell>
          <cell r="B12246" t="str">
            <v>MI-DRVR-2X2-LFF-76V-440mA-38W-REC</v>
          </cell>
          <cell r="C12246">
            <v>0</v>
          </cell>
          <cell r="D12246">
            <v>0</v>
          </cell>
          <cell r="I12246" t="str">
            <v>No</v>
          </cell>
          <cell r="J12246" t="str">
            <v>NOS</v>
          </cell>
          <cell r="K12246" t="str">
            <v>BOXED</v>
          </cell>
          <cell r="L12246" t="str">
            <v>DRV</v>
          </cell>
        </row>
        <row r="12247">
          <cell r="A12247">
            <v>20602090</v>
          </cell>
          <cell r="B12247" t="str">
            <v>MI-DRVR-LFF-76V-420mA-36W-REC</v>
          </cell>
          <cell r="C12247">
            <v>109</v>
          </cell>
          <cell r="D12247">
            <v>270.3</v>
          </cell>
          <cell r="I12247" t="str">
            <v>No</v>
          </cell>
          <cell r="J12247" t="str">
            <v>NOS</v>
          </cell>
          <cell r="K12247" t="str">
            <v>BOXED</v>
          </cell>
          <cell r="L12247" t="str">
            <v>DRV</v>
          </cell>
        </row>
        <row r="12248">
          <cell r="A12248">
            <v>20602089</v>
          </cell>
          <cell r="B12248" t="str">
            <v>MI-DRVR-LFF-76V-380mA-32W-REC</v>
          </cell>
          <cell r="C12248">
            <v>0</v>
          </cell>
          <cell r="D12248">
            <v>178.0702</v>
          </cell>
          <cell r="I12248" t="str">
            <v>No</v>
          </cell>
          <cell r="J12248" t="str">
            <v>NOS</v>
          </cell>
          <cell r="K12248" t="str">
            <v>BOXED</v>
          </cell>
          <cell r="L12248" t="str">
            <v>DRV</v>
          </cell>
        </row>
        <row r="12249">
          <cell r="A12249">
            <v>20602088</v>
          </cell>
          <cell r="B12249" t="str">
            <v>MI-DRVR-LFF-76V-350mA-30W-REC</v>
          </cell>
          <cell r="C12249">
            <v>0</v>
          </cell>
          <cell r="D12249">
            <v>177.65860000000001</v>
          </cell>
          <cell r="I12249" t="str">
            <v>No</v>
          </cell>
          <cell r="J12249" t="str">
            <v>NOS</v>
          </cell>
          <cell r="K12249" t="str">
            <v>BOXED</v>
          </cell>
          <cell r="L12249" t="str">
            <v>DRV</v>
          </cell>
        </row>
        <row r="12250">
          <cell r="A12250">
            <v>20602087</v>
          </cell>
          <cell r="B12250" t="str">
            <v>MI-DRVR-LFM-36V-800mA-30W-PSL</v>
          </cell>
          <cell r="C12250">
            <v>494</v>
          </cell>
          <cell r="D12250">
            <v>183.1198</v>
          </cell>
          <cell r="I12250" t="str">
            <v>No</v>
          </cell>
          <cell r="J12250" t="str">
            <v>NOS</v>
          </cell>
          <cell r="K12250" t="str">
            <v>BOXED</v>
          </cell>
          <cell r="L12250" t="str">
            <v>DRV</v>
          </cell>
        </row>
        <row r="12251">
          <cell r="A12251">
            <v>20602086</v>
          </cell>
          <cell r="B12251" t="str">
            <v>MI-DRVR-LFF-36V-670mA-26W-PSL(NOT IN USED)</v>
          </cell>
          <cell r="C12251">
            <v>0</v>
          </cell>
          <cell r="D12251">
            <v>151.74260000000001</v>
          </cell>
          <cell r="I12251" t="str">
            <v>Yes</v>
          </cell>
          <cell r="J12251" t="str">
            <v>NOS</v>
          </cell>
          <cell r="K12251" t="str">
            <v>BOXED</v>
          </cell>
          <cell r="L12251" t="str">
            <v>DRV</v>
          </cell>
        </row>
        <row r="12252">
          <cell r="A12252">
            <v>20602085</v>
          </cell>
          <cell r="B12252" t="str">
            <v>MI-DRVR-LFF-36V-580mA-22W-PSL(NOT IN USED)</v>
          </cell>
          <cell r="C12252">
            <v>0</v>
          </cell>
          <cell r="D12252">
            <v>170.66820000000001</v>
          </cell>
          <cell r="I12252" t="str">
            <v>Yes</v>
          </cell>
          <cell r="J12252" t="str">
            <v>NOS</v>
          </cell>
          <cell r="K12252" t="str">
            <v>BOXED</v>
          </cell>
          <cell r="L12252" t="str">
            <v>DRV</v>
          </cell>
        </row>
        <row r="12253">
          <cell r="A12253">
            <v>20602084</v>
          </cell>
          <cell r="B12253" t="str">
            <v>MI-DRVR-LFF-36V-1200mA-48W-IBL</v>
          </cell>
          <cell r="C12253">
            <v>0</v>
          </cell>
          <cell r="D12253">
            <v>0</v>
          </cell>
          <cell r="I12253" t="str">
            <v>No</v>
          </cell>
          <cell r="J12253" t="str">
            <v>NOS</v>
          </cell>
          <cell r="K12253" t="str">
            <v>BOXED</v>
          </cell>
          <cell r="L12253" t="str">
            <v>DRV</v>
          </cell>
        </row>
        <row r="12254">
          <cell r="A12254">
            <v>20602083</v>
          </cell>
          <cell r="B12254" t="str">
            <v>MI-DRVR-LFF-30-40V-1000mA-42W-IBL</v>
          </cell>
          <cell r="C12254">
            <v>0</v>
          </cell>
          <cell r="D12254">
            <v>0</v>
          </cell>
          <cell r="I12254" t="str">
            <v>No</v>
          </cell>
          <cell r="J12254" t="str">
            <v>NOS</v>
          </cell>
          <cell r="K12254" t="str">
            <v>BOXED</v>
          </cell>
          <cell r="L12254" t="str">
            <v>DRV</v>
          </cell>
        </row>
        <row r="12255">
          <cell r="A12255">
            <v>20602082</v>
          </cell>
          <cell r="B12255" t="str">
            <v>MI-DRVR-LFM-30-40V-900mA-30W-IBL</v>
          </cell>
          <cell r="C12255">
            <v>0</v>
          </cell>
          <cell r="D12255">
            <v>0</v>
          </cell>
          <cell r="I12255" t="str">
            <v>No</v>
          </cell>
          <cell r="J12255" t="str">
            <v>NOS</v>
          </cell>
          <cell r="K12255" t="str">
            <v>BOXED</v>
          </cell>
          <cell r="L12255" t="str">
            <v>DRV</v>
          </cell>
        </row>
        <row r="12256">
          <cell r="A12256">
            <v>20602081</v>
          </cell>
          <cell r="B12256" t="str">
            <v>MI-DRVR-LFF-36V-1200mA-40W-IBL</v>
          </cell>
          <cell r="C12256">
            <v>0</v>
          </cell>
          <cell r="D12256">
            <v>0</v>
          </cell>
          <cell r="I12256" t="str">
            <v>No</v>
          </cell>
          <cell r="J12256" t="str">
            <v>NOS</v>
          </cell>
          <cell r="K12256" t="str">
            <v>BOXED</v>
          </cell>
          <cell r="L12256" t="str">
            <v>DRV</v>
          </cell>
        </row>
        <row r="12257">
          <cell r="A12257">
            <v>20602080</v>
          </cell>
          <cell r="B12257" t="str">
            <v>MI-DRVR-LFF-36V-1300mA-48W-HVL</v>
          </cell>
          <cell r="C12257">
            <v>0</v>
          </cell>
          <cell r="D12257">
            <v>0</v>
          </cell>
          <cell r="G12257" t="str">
            <v>\\ati-server\JILLP - Attachment\HAVELLS 41-50W.pdf</v>
          </cell>
          <cell r="H12257">
            <v>148088</v>
          </cell>
          <cell r="I12257" t="str">
            <v>No</v>
          </cell>
          <cell r="J12257" t="str">
            <v>NOS</v>
          </cell>
          <cell r="K12257" t="str">
            <v>BOXED</v>
          </cell>
          <cell r="L12257" t="str">
            <v>DRV</v>
          </cell>
        </row>
        <row r="12258">
          <cell r="A12258">
            <v>20602079</v>
          </cell>
          <cell r="B12258" t="str">
            <v>MI-DRVR-LFF-36V-900mA-36W-HVL</v>
          </cell>
          <cell r="C12258">
            <v>127</v>
          </cell>
          <cell r="D12258">
            <v>188.6797</v>
          </cell>
          <cell r="I12258" t="str">
            <v>No</v>
          </cell>
          <cell r="J12258" t="str">
            <v>NOS</v>
          </cell>
          <cell r="K12258" t="str">
            <v>BOXED</v>
          </cell>
          <cell r="L12258" t="str">
            <v>DRV</v>
          </cell>
        </row>
        <row r="12259">
          <cell r="A12259">
            <v>20602078</v>
          </cell>
          <cell r="B12259" t="str">
            <v>MI-DRVR-LFF-36V-600mA-25W-HVL</v>
          </cell>
          <cell r="C12259">
            <v>30</v>
          </cell>
          <cell r="D12259">
            <v>188.0489</v>
          </cell>
          <cell r="G12259" t="str">
            <v>\\ati-server\JILLP - Attachment\HAVELLS 21-30W.pdf</v>
          </cell>
          <cell r="H12259">
            <v>148001</v>
          </cell>
          <cell r="I12259" t="str">
            <v>No</v>
          </cell>
          <cell r="J12259" t="str">
            <v>NOS</v>
          </cell>
          <cell r="K12259" t="str">
            <v>BOXED</v>
          </cell>
          <cell r="L12259" t="str">
            <v>DRV</v>
          </cell>
        </row>
        <row r="12260">
          <cell r="A12260">
            <v>20602077</v>
          </cell>
          <cell r="B12260" t="str">
            <v>MI-DRVR-LFF-36V-450mA-18W-PSL</v>
          </cell>
          <cell r="C12260">
            <v>221</v>
          </cell>
          <cell r="D12260">
            <v>158.83430000000001</v>
          </cell>
          <cell r="G12260" t="str">
            <v>\\ati-server\JILLP - Attachment\PHILIPS 10-20W.pdf</v>
          </cell>
          <cell r="H12260">
            <v>147897</v>
          </cell>
          <cell r="I12260" t="str">
            <v>No</v>
          </cell>
          <cell r="J12260" t="str">
            <v>NOS</v>
          </cell>
          <cell r="K12260" t="str">
            <v>BOXED</v>
          </cell>
          <cell r="L12260" t="str">
            <v>DRV</v>
          </cell>
        </row>
        <row r="12261">
          <cell r="A12261">
            <v>20602076</v>
          </cell>
          <cell r="B12261" t="str">
            <v>MI-DRVR-LFF-36V-300mA-12W-PSL</v>
          </cell>
          <cell r="C12261">
            <v>395</v>
          </cell>
          <cell r="D12261">
            <v>161.48750000000001</v>
          </cell>
          <cell r="G12261" t="str">
            <v>\\ati-server\JILLP - Attachment\PHILIPS 10-20W.pdf</v>
          </cell>
          <cell r="H12261">
            <v>147896</v>
          </cell>
          <cell r="I12261" t="str">
            <v>No</v>
          </cell>
          <cell r="J12261" t="str">
            <v>NOS</v>
          </cell>
          <cell r="K12261" t="str">
            <v>BOXED</v>
          </cell>
          <cell r="L12261" t="str">
            <v>DRV</v>
          </cell>
        </row>
        <row r="12262">
          <cell r="A12262">
            <v>20602075</v>
          </cell>
          <cell r="B12262" t="str">
            <v>MI-DRVR-LFF-36V-450mA-18W-HVL</v>
          </cell>
          <cell r="C12262">
            <v>10</v>
          </cell>
          <cell r="D12262">
            <v>150.5384</v>
          </cell>
          <cell r="G12262" t="str">
            <v>\\ati-server\JILLP - Attachment\HAVELLS 10-20W.pdf</v>
          </cell>
          <cell r="H12262">
            <v>147872</v>
          </cell>
          <cell r="I12262" t="str">
            <v>No</v>
          </cell>
          <cell r="J12262" t="str">
            <v>NOS</v>
          </cell>
          <cell r="K12262" t="str">
            <v>BOXED</v>
          </cell>
          <cell r="L12262" t="str">
            <v>DRV</v>
          </cell>
        </row>
        <row r="12263">
          <cell r="A12263">
            <v>20602074</v>
          </cell>
          <cell r="B12263" t="str">
            <v>MI-DRVR-LFF-36V-300mA-12W-HVL</v>
          </cell>
          <cell r="C12263">
            <v>25</v>
          </cell>
          <cell r="D12263">
            <v>194.7</v>
          </cell>
          <cell r="G12263" t="str">
            <v>\\ati-server\JILLP - Attachment\HAVELLS 10-20W.pdf</v>
          </cell>
          <cell r="H12263">
            <v>147871</v>
          </cell>
          <cell r="I12263" t="str">
            <v>No</v>
          </cell>
          <cell r="J12263" t="str">
            <v>NOS</v>
          </cell>
          <cell r="K12263" t="str">
            <v>BOXED</v>
          </cell>
          <cell r="L12263" t="str">
            <v>DRV</v>
          </cell>
        </row>
        <row r="12264">
          <cell r="A12264">
            <v>20602073</v>
          </cell>
          <cell r="B12264" t="str">
            <v>MI-DRVR-LINEAR HOUSING-108V-300mA-36W-7903SH-HVL</v>
          </cell>
          <cell r="C12264">
            <v>1</v>
          </cell>
          <cell r="D12264">
            <v>92.194599999999994</v>
          </cell>
          <cell r="G12264" t="str">
            <v>\\ati-server\JILLP - Attachment\28-40W HAVELLS.pdf</v>
          </cell>
          <cell r="H12264">
            <v>147830</v>
          </cell>
          <cell r="I12264" t="str">
            <v>No</v>
          </cell>
          <cell r="J12264" t="str">
            <v>NOS</v>
          </cell>
          <cell r="K12264" t="str">
            <v>BOXED</v>
          </cell>
          <cell r="L12264" t="str">
            <v>DRV</v>
          </cell>
        </row>
        <row r="12265">
          <cell r="A12265">
            <v>20602072</v>
          </cell>
          <cell r="B12265" t="str">
            <v>MI-DRVR-LINEAR HOUSING-72V-450mA-36W-7903SH-HVL</v>
          </cell>
          <cell r="C12265">
            <v>0</v>
          </cell>
          <cell r="D12265">
            <v>112</v>
          </cell>
          <cell r="I12265" t="str">
            <v>No</v>
          </cell>
          <cell r="J12265" t="str">
            <v>NOS</v>
          </cell>
          <cell r="K12265" t="str">
            <v>BOXED</v>
          </cell>
          <cell r="L12265" t="str">
            <v>DRV</v>
          </cell>
        </row>
        <row r="12266">
          <cell r="A12266">
            <v>20602071</v>
          </cell>
          <cell r="B12266" t="str">
            <v>MI-DRVR-LINEAR HOUSING-72V-425mA-34W-7903SH-HVL</v>
          </cell>
          <cell r="C12266">
            <v>40</v>
          </cell>
          <cell r="D12266">
            <v>95</v>
          </cell>
          <cell r="I12266" t="str">
            <v>Yes</v>
          </cell>
          <cell r="J12266" t="str">
            <v>NOS</v>
          </cell>
          <cell r="K12266" t="str">
            <v>BOXED</v>
          </cell>
          <cell r="L12266" t="str">
            <v>DRV</v>
          </cell>
        </row>
        <row r="12267">
          <cell r="A12267">
            <v>20602070</v>
          </cell>
          <cell r="B12267" t="str">
            <v>MI-DRVR-LINEAR HOUSING-72V-312mA-25W-7904DH-HVL</v>
          </cell>
          <cell r="C12267">
            <v>1</v>
          </cell>
          <cell r="D12267">
            <v>68.185000000000002</v>
          </cell>
          <cell r="I12267" t="str">
            <v>No</v>
          </cell>
          <cell r="J12267" t="str">
            <v>NOS</v>
          </cell>
          <cell r="K12267" t="str">
            <v>BOXED</v>
          </cell>
          <cell r="L12267" t="str">
            <v>DRV</v>
          </cell>
        </row>
        <row r="12268">
          <cell r="A12268">
            <v>20602069</v>
          </cell>
          <cell r="B12268" t="str">
            <v>MI-DRVR-LINEAR HOUSING-72V-275mA-22W-7904DH-HVL</v>
          </cell>
          <cell r="C12268">
            <v>78</v>
          </cell>
          <cell r="D12268">
            <v>100</v>
          </cell>
          <cell r="I12268" t="str">
            <v>Yes</v>
          </cell>
          <cell r="J12268" t="str">
            <v>NOS</v>
          </cell>
          <cell r="K12268" t="str">
            <v>BOXED</v>
          </cell>
          <cell r="L12268" t="str">
            <v>DRV</v>
          </cell>
        </row>
        <row r="12269">
          <cell r="A12269">
            <v>20602068</v>
          </cell>
          <cell r="B12269" t="str">
            <v>MI-DRVR-LINEAR HOUSING-72V-225mA-18W-7903SHN-HVL11</v>
          </cell>
          <cell r="C12269">
            <v>0</v>
          </cell>
          <cell r="D12269">
            <v>40.776499999999999</v>
          </cell>
          <cell r="G12269" t="str">
            <v>\\ati-server\JILLP - Attachment\12-26 HAVELLS (1).pdf</v>
          </cell>
          <cell r="H12269">
            <v>191534</v>
          </cell>
          <cell r="I12269" t="str">
            <v>No</v>
          </cell>
          <cell r="J12269" t="str">
            <v>NOS</v>
          </cell>
          <cell r="K12269" t="str">
            <v>BOXED</v>
          </cell>
          <cell r="L12269" t="str">
            <v>DRV</v>
          </cell>
        </row>
        <row r="12270">
          <cell r="A12270">
            <v>20602067</v>
          </cell>
          <cell r="B12270" t="str">
            <v>MI-DRVR-LINEAR HOUSING-72V-150mA-12W-7903SH-HVL</v>
          </cell>
          <cell r="C12270">
            <v>1</v>
          </cell>
          <cell r="D12270">
            <v>51.000599999999999</v>
          </cell>
          <cell r="G12270" t="str">
            <v>\\ati-server\JILLP - Attachment\HAVELLS DRIVER FACIA 12W (1).pdf</v>
          </cell>
          <cell r="H12270">
            <v>191533</v>
          </cell>
          <cell r="I12270" t="str">
            <v>No</v>
          </cell>
          <cell r="J12270" t="str">
            <v>NOS</v>
          </cell>
          <cell r="K12270" t="str">
            <v>BOXED</v>
          </cell>
          <cell r="L12270" t="str">
            <v>DRV</v>
          </cell>
        </row>
        <row r="12271">
          <cell r="A12271">
            <v>20602066</v>
          </cell>
          <cell r="B12271" t="str">
            <v>MI-DRVR-GREY HOUSING-72V-450mA-36W- 7845F-HVL</v>
          </cell>
          <cell r="C12271">
            <v>2</v>
          </cell>
          <cell r="D12271">
            <v>104.82</v>
          </cell>
          <cell r="I12271" t="str">
            <v>No</v>
          </cell>
          <cell r="J12271" t="str">
            <v>NOS</v>
          </cell>
          <cell r="K12271" t="str">
            <v>BOXED</v>
          </cell>
          <cell r="L12271" t="str">
            <v>DRV</v>
          </cell>
        </row>
        <row r="12272">
          <cell r="A12272">
            <v>20602065</v>
          </cell>
          <cell r="B12272" t="str">
            <v>MI-DRVR-GREY HOUSING-72V-425mA-34W- 7845F-HVL</v>
          </cell>
          <cell r="C12272">
            <v>0</v>
          </cell>
          <cell r="D12272">
            <v>88.122699999999995</v>
          </cell>
          <cell r="I12272" t="str">
            <v>No</v>
          </cell>
          <cell r="J12272" t="str">
            <v>NOS</v>
          </cell>
          <cell r="K12272" t="str">
            <v>BOXED</v>
          </cell>
          <cell r="L12272" t="str">
            <v>DRV</v>
          </cell>
        </row>
        <row r="12273">
          <cell r="A12273">
            <v>20602064</v>
          </cell>
          <cell r="B12273" t="str">
            <v>MI-DRVR-GREY HOUSING-90V-430mA-40W-SUR</v>
          </cell>
          <cell r="C12273">
            <v>0</v>
          </cell>
          <cell r="D12273">
            <v>0</v>
          </cell>
          <cell r="I12273" t="str">
            <v>No</v>
          </cell>
          <cell r="J12273" t="str">
            <v>NOS</v>
          </cell>
          <cell r="K12273" t="str">
            <v>BOXED</v>
          </cell>
          <cell r="L12273" t="str">
            <v>DRV</v>
          </cell>
        </row>
        <row r="12274">
          <cell r="A12274">
            <v>20602063</v>
          </cell>
          <cell r="B12274" t="str">
            <v>MI-DRVR-GREY HOUSING-90V-380mA-36W- 7845F-SUR-SURYA</v>
          </cell>
          <cell r="C12274">
            <v>0</v>
          </cell>
          <cell r="D12274">
            <v>0</v>
          </cell>
          <cell r="I12274" t="str">
            <v>No</v>
          </cell>
          <cell r="J12274" t="str">
            <v>NOS</v>
          </cell>
          <cell r="K12274" t="str">
            <v>BOXED</v>
          </cell>
          <cell r="L12274" t="str">
            <v>DRV</v>
          </cell>
        </row>
        <row r="12275">
          <cell r="A12275">
            <v>20602062</v>
          </cell>
          <cell r="B12275" t="str">
            <v>MI-DRVR-GREY HOUSING-90V-380mA-36W-SUR</v>
          </cell>
          <cell r="C12275">
            <v>77</v>
          </cell>
          <cell r="D12275">
            <v>220</v>
          </cell>
          <cell r="I12275" t="str">
            <v>No</v>
          </cell>
          <cell r="J12275" t="str">
            <v>NOS</v>
          </cell>
          <cell r="K12275" t="str">
            <v>BOXED</v>
          </cell>
          <cell r="L12275" t="str">
            <v>DRV</v>
          </cell>
        </row>
        <row r="12276">
          <cell r="A12276">
            <v>20602061</v>
          </cell>
          <cell r="B12276" t="str">
            <v>MI-DRVR-GREY HOUSING-90V-340mA-32W- 7845F-SUR-SURYA</v>
          </cell>
          <cell r="C12276">
            <v>0</v>
          </cell>
          <cell r="D12276">
            <v>0</v>
          </cell>
          <cell r="I12276" t="str">
            <v>No</v>
          </cell>
          <cell r="J12276" t="str">
            <v>NOS</v>
          </cell>
          <cell r="K12276" t="str">
            <v>BOXED</v>
          </cell>
          <cell r="L12276" t="str">
            <v>DRV</v>
          </cell>
        </row>
        <row r="12277">
          <cell r="A12277">
            <v>20602060</v>
          </cell>
          <cell r="B12277" t="str">
            <v>MI-DRVR-GREY HOUSING-90V-340mA-32W-SUR</v>
          </cell>
          <cell r="C12277">
            <v>0</v>
          </cell>
          <cell r="D12277">
            <v>0</v>
          </cell>
          <cell r="I12277" t="str">
            <v>No</v>
          </cell>
          <cell r="J12277" t="str">
            <v>NOS</v>
          </cell>
          <cell r="K12277" t="str">
            <v>BOXED</v>
          </cell>
          <cell r="L12277" t="str">
            <v>DRV</v>
          </cell>
        </row>
        <row r="12278">
          <cell r="A12278">
            <v>20602059</v>
          </cell>
          <cell r="B12278" t="str">
            <v>MI-DRVR-GREY HOUSING-90V-320mA-30W- 7845F-SUR-SURYA</v>
          </cell>
          <cell r="C12278">
            <v>0</v>
          </cell>
          <cell r="D12278">
            <v>0</v>
          </cell>
          <cell r="I12278" t="str">
            <v>No</v>
          </cell>
          <cell r="J12278" t="str">
            <v>NOS</v>
          </cell>
          <cell r="K12278" t="str">
            <v>BOXED</v>
          </cell>
          <cell r="L12278" t="str">
            <v>DRV</v>
          </cell>
        </row>
        <row r="12279">
          <cell r="A12279">
            <v>20602058</v>
          </cell>
          <cell r="B12279" t="str">
            <v>MI-DRVR-GREY HOUSING-90V-320mA-30W-SUR</v>
          </cell>
          <cell r="C12279">
            <v>0</v>
          </cell>
          <cell r="D12279">
            <v>0</v>
          </cell>
          <cell r="I12279" t="str">
            <v>No</v>
          </cell>
          <cell r="J12279" t="str">
            <v>NOS</v>
          </cell>
          <cell r="K12279" t="str">
            <v>BOXED</v>
          </cell>
          <cell r="L12279" t="str">
            <v>DRV</v>
          </cell>
        </row>
        <row r="12280">
          <cell r="A12280">
            <v>20602057</v>
          </cell>
          <cell r="B12280" t="str">
            <v>MI-DRVR-GREY HOUSING-81V-460mA-40W-REC</v>
          </cell>
          <cell r="C12280">
            <v>0</v>
          </cell>
          <cell r="D12280">
            <v>0</v>
          </cell>
          <cell r="I12280" t="str">
            <v>No</v>
          </cell>
          <cell r="J12280" t="str">
            <v>NOS</v>
          </cell>
          <cell r="K12280" t="str">
            <v>BOXED</v>
          </cell>
          <cell r="L12280" t="str">
            <v>DRV</v>
          </cell>
        </row>
        <row r="12281">
          <cell r="A12281">
            <v>20602056</v>
          </cell>
          <cell r="B12281" t="str">
            <v>MI-DRVR-GREY HOUSING-81V-420mA-36W- 7845F-REC-SURYA(NOT IN USED)</v>
          </cell>
          <cell r="C12281">
            <v>0</v>
          </cell>
          <cell r="D12281">
            <v>220</v>
          </cell>
          <cell r="I12281" t="str">
            <v>Yes</v>
          </cell>
          <cell r="J12281" t="str">
            <v>NOS</v>
          </cell>
          <cell r="K12281" t="str">
            <v>BOXED</v>
          </cell>
          <cell r="L12281" t="str">
            <v>DRV</v>
          </cell>
        </row>
        <row r="12282">
          <cell r="A12282">
            <v>20602055</v>
          </cell>
          <cell r="B12282" t="str">
            <v>MI-DRVR-GREY HOUSING-81V-420mA-36W-REC(NOT IN USED)</v>
          </cell>
          <cell r="C12282">
            <v>0</v>
          </cell>
          <cell r="D12282">
            <v>140</v>
          </cell>
          <cell r="I12282" t="str">
            <v>Yes</v>
          </cell>
          <cell r="J12282" t="str">
            <v>NOS</v>
          </cell>
          <cell r="K12282" t="str">
            <v>BOXED</v>
          </cell>
          <cell r="L12282" t="str">
            <v>DRV</v>
          </cell>
        </row>
        <row r="12283">
          <cell r="A12283">
            <v>20602054</v>
          </cell>
          <cell r="B12283" t="str">
            <v>MI-DRVR-GREY HOUSING-81V-380mA-32W- 7845F-REC-SURYA</v>
          </cell>
          <cell r="C12283">
            <v>0</v>
          </cell>
          <cell r="D12283">
            <v>0</v>
          </cell>
          <cell r="I12283" t="str">
            <v>No</v>
          </cell>
          <cell r="J12283" t="str">
            <v>NOS</v>
          </cell>
          <cell r="K12283" t="str">
            <v>BOXED</v>
          </cell>
          <cell r="L12283" t="str">
            <v>DRV</v>
          </cell>
        </row>
        <row r="12284">
          <cell r="A12284">
            <v>20602053</v>
          </cell>
          <cell r="B12284" t="str">
            <v>MI-DRVR-GREY HOUSING-81V-380mA-32W-REC</v>
          </cell>
          <cell r="C12284">
            <v>0</v>
          </cell>
          <cell r="D12284">
            <v>0</v>
          </cell>
          <cell r="I12284" t="str">
            <v>No</v>
          </cell>
          <cell r="J12284" t="str">
            <v>NOS</v>
          </cell>
          <cell r="K12284" t="str">
            <v>BOXED</v>
          </cell>
          <cell r="L12284" t="str">
            <v>DRV</v>
          </cell>
        </row>
        <row r="12285">
          <cell r="A12285">
            <v>20602052</v>
          </cell>
          <cell r="B12285" t="str">
            <v>MI-DRVR-GREY HOUSING-81V-360mA-30W- 7845F-REC-SURYA</v>
          </cell>
          <cell r="C12285">
            <v>0</v>
          </cell>
          <cell r="D12285">
            <v>0</v>
          </cell>
          <cell r="I12285" t="str">
            <v>No</v>
          </cell>
          <cell r="J12285" t="str">
            <v>NOS</v>
          </cell>
          <cell r="K12285" t="str">
            <v>BOXED</v>
          </cell>
          <cell r="L12285" t="str">
            <v>DRV</v>
          </cell>
        </row>
        <row r="12286">
          <cell r="A12286">
            <v>20602051</v>
          </cell>
          <cell r="B12286" t="str">
            <v>MI-DRVR-GREY HOUSING-81V-360mA-30W-REC</v>
          </cell>
          <cell r="C12286">
            <v>0</v>
          </cell>
          <cell r="D12286">
            <v>0</v>
          </cell>
          <cell r="I12286" t="str">
            <v>No</v>
          </cell>
          <cell r="J12286" t="str">
            <v>NOS</v>
          </cell>
          <cell r="K12286" t="str">
            <v>BOXED</v>
          </cell>
          <cell r="L12286" t="str">
            <v>DRV</v>
          </cell>
        </row>
        <row r="12287">
          <cell r="A12287">
            <v>20602050</v>
          </cell>
          <cell r="B12287" t="str">
            <v>MI-DRVR-GREY HOUSING-72V-450mA-36W-7903SH-HVL</v>
          </cell>
          <cell r="C12287">
            <v>0</v>
          </cell>
          <cell r="D12287">
            <v>10.5</v>
          </cell>
          <cell r="I12287" t="str">
            <v>No</v>
          </cell>
          <cell r="J12287" t="str">
            <v>NOS</v>
          </cell>
          <cell r="K12287" t="str">
            <v>BOXED</v>
          </cell>
          <cell r="L12287" t="str">
            <v>DRV</v>
          </cell>
        </row>
        <row r="12288">
          <cell r="A12288">
            <v>20602049</v>
          </cell>
          <cell r="B12288" t="str">
            <v>MI-DRVR-GREY HOUSING-72V-450mA-36W</v>
          </cell>
          <cell r="C12288">
            <v>0</v>
          </cell>
          <cell r="D12288">
            <v>0</v>
          </cell>
          <cell r="I12288" t="str">
            <v>No</v>
          </cell>
          <cell r="J12288" t="str">
            <v>NOS</v>
          </cell>
          <cell r="K12288" t="str">
            <v>BOXED</v>
          </cell>
          <cell r="L12288" t="str">
            <v>DRV</v>
          </cell>
        </row>
        <row r="12289">
          <cell r="A12289">
            <v>20602048</v>
          </cell>
          <cell r="B12289" t="str">
            <v>MI-DRVR-GREY HOUSING-72V-425mA-34W</v>
          </cell>
          <cell r="C12289">
            <v>0</v>
          </cell>
          <cell r="D12289">
            <v>0</v>
          </cell>
          <cell r="I12289" t="str">
            <v>No</v>
          </cell>
          <cell r="J12289" t="str">
            <v>NOS</v>
          </cell>
          <cell r="K12289" t="str">
            <v>BOXED</v>
          </cell>
          <cell r="L12289" t="str">
            <v>DRV</v>
          </cell>
        </row>
        <row r="12290">
          <cell r="A12290">
            <v>20602047</v>
          </cell>
          <cell r="B12290" t="str">
            <v>MI-DRVR-1X4(REC/SUR)-GREY HOUSING-108V-320mA-36W- 7845F- SURYA</v>
          </cell>
          <cell r="C12290">
            <v>321</v>
          </cell>
          <cell r="D12290">
            <v>221</v>
          </cell>
          <cell r="I12290" t="str">
            <v>No</v>
          </cell>
          <cell r="J12290" t="str">
            <v>NOS</v>
          </cell>
          <cell r="K12290" t="str">
            <v>BOXED</v>
          </cell>
          <cell r="L12290" t="str">
            <v>DRV</v>
          </cell>
        </row>
        <row r="12291">
          <cell r="A12291">
            <v>20602046</v>
          </cell>
          <cell r="B12291" t="str">
            <v>MI-DRVR-1X4(REC/SUR)-GREY HOUSING-108V-320mA-36W</v>
          </cell>
          <cell r="C12291">
            <v>0</v>
          </cell>
          <cell r="D12291">
            <v>72.454800000000006</v>
          </cell>
          <cell r="I12291" t="str">
            <v>No</v>
          </cell>
          <cell r="J12291" t="str">
            <v>NOS</v>
          </cell>
          <cell r="K12291" t="str">
            <v>BOXED</v>
          </cell>
          <cell r="L12291" t="str">
            <v>DRV</v>
          </cell>
        </row>
        <row r="12292">
          <cell r="A12292">
            <v>20602045</v>
          </cell>
          <cell r="B12292" t="str">
            <v>MI-DRVR-1X4(REC/SUR)-GREY HOUSING-108V-300mA-32W</v>
          </cell>
          <cell r="C12292">
            <v>0</v>
          </cell>
          <cell r="D12292">
            <v>0</v>
          </cell>
          <cell r="I12292" t="str">
            <v>No</v>
          </cell>
          <cell r="J12292" t="str">
            <v>NOS</v>
          </cell>
          <cell r="K12292" t="str">
            <v>BOXED</v>
          </cell>
          <cell r="L12292" t="str">
            <v>DRV</v>
          </cell>
        </row>
        <row r="12293">
          <cell r="A12293">
            <v>20602044</v>
          </cell>
          <cell r="B12293" t="str">
            <v>MI-DRVR-1X4(REC/SUR)-GREY HOUSING-108V-285mA-30W</v>
          </cell>
          <cell r="C12293">
            <v>0</v>
          </cell>
          <cell r="D12293">
            <v>0</v>
          </cell>
          <cell r="I12293" t="str">
            <v>No</v>
          </cell>
          <cell r="J12293" t="str">
            <v>NOS</v>
          </cell>
          <cell r="K12293" t="str">
            <v>BOXED</v>
          </cell>
          <cell r="L12293" t="str">
            <v>DRV</v>
          </cell>
        </row>
        <row r="12294">
          <cell r="A12294">
            <v>20602043</v>
          </cell>
          <cell r="B12294" t="str">
            <v>MI-DRVR-CV-LPF-V2-24V-1A-24W-LDV</v>
          </cell>
          <cell r="C12294">
            <v>141</v>
          </cell>
          <cell r="D12294">
            <v>106.78360000000001</v>
          </cell>
          <cell r="I12294" t="str">
            <v>No</v>
          </cell>
          <cell r="J12294" t="str">
            <v>NOS</v>
          </cell>
          <cell r="K12294" t="str">
            <v>BOXED</v>
          </cell>
          <cell r="L12294" t="str">
            <v>DRV</v>
          </cell>
        </row>
        <row r="12295">
          <cell r="A12295">
            <v>20602042</v>
          </cell>
          <cell r="B12295" t="str">
            <v>MI-DRVR-CV-LPF-V2-12V-2A-24W-LDV</v>
          </cell>
          <cell r="C12295">
            <v>0</v>
          </cell>
          <cell r="D12295">
            <v>112.107</v>
          </cell>
          <cell r="I12295" t="str">
            <v>No</v>
          </cell>
          <cell r="J12295" t="str">
            <v>NOS</v>
          </cell>
          <cell r="K12295" t="str">
            <v>BOXED</v>
          </cell>
          <cell r="L12295" t="str">
            <v>DRV</v>
          </cell>
        </row>
        <row r="12296">
          <cell r="A12296">
            <v>20602041</v>
          </cell>
          <cell r="B12296" t="str">
            <v>MI-DRVR-CV-LPF-24V-1A-24W-LDV</v>
          </cell>
          <cell r="C12296">
            <v>0</v>
          </cell>
          <cell r="D12296">
            <v>0</v>
          </cell>
          <cell r="I12296" t="str">
            <v>Yes</v>
          </cell>
          <cell r="J12296" t="str">
            <v>NOS</v>
          </cell>
          <cell r="K12296" t="str">
            <v>BOXED</v>
          </cell>
          <cell r="L12296" t="str">
            <v>DRV</v>
          </cell>
        </row>
        <row r="12297">
          <cell r="A12297">
            <v>20602040</v>
          </cell>
          <cell r="B12297" t="str">
            <v>MI-DRVR-CV-LPF-12V-2A-24W-LDV</v>
          </cell>
          <cell r="C12297">
            <v>111</v>
          </cell>
          <cell r="D12297">
            <v>97.580799999999996</v>
          </cell>
          <cell r="I12297" t="str">
            <v>Yes</v>
          </cell>
          <cell r="J12297" t="str">
            <v>NOS</v>
          </cell>
          <cell r="K12297" t="str">
            <v>BOXED</v>
          </cell>
          <cell r="L12297" t="str">
            <v>DRV</v>
          </cell>
        </row>
        <row r="12298">
          <cell r="A12298">
            <v>20602039</v>
          </cell>
          <cell r="B12298" t="str">
            <v>MI-DRVR-CV-LPF-24V-1A-24W-HVL</v>
          </cell>
          <cell r="C12298">
            <v>40</v>
          </cell>
          <cell r="D12298">
            <v>160</v>
          </cell>
          <cell r="I12298" t="str">
            <v>No</v>
          </cell>
          <cell r="J12298" t="str">
            <v>NOS</v>
          </cell>
          <cell r="K12298" t="str">
            <v>BOXED</v>
          </cell>
          <cell r="L12298" t="str">
            <v>DRV</v>
          </cell>
        </row>
        <row r="12299">
          <cell r="A12299">
            <v>20602038</v>
          </cell>
          <cell r="B12299" t="str">
            <v>MI-DRVR-CV-12V-4A-48W-LDV</v>
          </cell>
          <cell r="C12299">
            <v>0</v>
          </cell>
          <cell r="D12299">
            <v>12.08</v>
          </cell>
          <cell r="I12299" t="str">
            <v>Yes</v>
          </cell>
          <cell r="J12299" t="str">
            <v>NOS</v>
          </cell>
          <cell r="K12299" t="str">
            <v>BOXED</v>
          </cell>
          <cell r="L12299" t="str">
            <v>DRV</v>
          </cell>
        </row>
        <row r="12300">
          <cell r="A12300">
            <v>20602037</v>
          </cell>
          <cell r="B12300" t="str">
            <v>MI-DRVR-CV-LPF-V2-24V-2A-48W-LDV</v>
          </cell>
          <cell r="C12300">
            <v>50</v>
          </cell>
          <cell r="D12300">
            <v>191.4265</v>
          </cell>
          <cell r="I12300" t="str">
            <v>No</v>
          </cell>
          <cell r="J12300" t="str">
            <v>NOS</v>
          </cell>
          <cell r="K12300" t="str">
            <v>BOXED</v>
          </cell>
          <cell r="L12300" t="str">
            <v>DRV</v>
          </cell>
        </row>
        <row r="12301">
          <cell r="A12301">
            <v>20602036</v>
          </cell>
          <cell r="B12301" t="str">
            <v>MI-DRVR-CV-LPF-V2-12V-4A-48W-LDV</v>
          </cell>
          <cell r="C12301">
            <v>1980</v>
          </cell>
          <cell r="D12301">
            <v>234.0795</v>
          </cell>
          <cell r="I12301" t="str">
            <v>No</v>
          </cell>
          <cell r="J12301" t="str">
            <v>NOS</v>
          </cell>
          <cell r="K12301" t="str">
            <v>BOXED</v>
          </cell>
          <cell r="L12301" t="str">
            <v>DRV</v>
          </cell>
        </row>
        <row r="12302">
          <cell r="A12302">
            <v>20602035</v>
          </cell>
          <cell r="B12302" t="str">
            <v>MI-DRVR-CV-24V-2A-48W-LDV-ECO</v>
          </cell>
          <cell r="C12302">
            <v>247</v>
          </cell>
          <cell r="D12302">
            <v>202.23519999999999</v>
          </cell>
          <cell r="I12302" t="str">
            <v>No</v>
          </cell>
          <cell r="J12302" t="str">
            <v>NOS</v>
          </cell>
          <cell r="K12302" t="str">
            <v>BOXED</v>
          </cell>
          <cell r="L12302" t="str">
            <v>DRV</v>
          </cell>
        </row>
        <row r="12303">
          <cell r="A12303">
            <v>20602034</v>
          </cell>
          <cell r="B12303" t="str">
            <v>MI-DRVR-CV-24V-1A-24W-LDV-ECO</v>
          </cell>
          <cell r="C12303">
            <v>43</v>
          </cell>
          <cell r="D12303">
            <v>161.86689999999999</v>
          </cell>
          <cell r="I12303" t="str">
            <v>Yes</v>
          </cell>
          <cell r="J12303" t="str">
            <v>NOS</v>
          </cell>
          <cell r="K12303" t="str">
            <v>BOXED</v>
          </cell>
          <cell r="L12303" t="str">
            <v>DRV</v>
          </cell>
        </row>
        <row r="12304">
          <cell r="A12304">
            <v>20602033</v>
          </cell>
          <cell r="B12304" t="str">
            <v>MI-DRVR-CV-12V-2A-24W-LDV-ECO</v>
          </cell>
          <cell r="C12304">
            <v>91</v>
          </cell>
          <cell r="D12304">
            <v>124.64</v>
          </cell>
          <cell r="I12304" t="str">
            <v>Yes</v>
          </cell>
          <cell r="J12304" t="str">
            <v>NOS</v>
          </cell>
          <cell r="K12304" t="str">
            <v>BOXED</v>
          </cell>
          <cell r="L12304" t="str">
            <v>DRV</v>
          </cell>
        </row>
        <row r="12305">
          <cell r="A12305">
            <v>20602032</v>
          </cell>
          <cell r="B12305" t="str">
            <v>MI-DRVR-2X2-GREY HOUSING-72V-450mA-36W- 7845F-SURYA</v>
          </cell>
          <cell r="C12305">
            <v>0</v>
          </cell>
          <cell r="D12305">
            <v>66.4328</v>
          </cell>
          <cell r="I12305" t="str">
            <v>No</v>
          </cell>
          <cell r="J12305" t="str">
            <v>NOS</v>
          </cell>
          <cell r="K12305" t="str">
            <v>BOXED</v>
          </cell>
          <cell r="L12305" t="str">
            <v>DRV</v>
          </cell>
        </row>
        <row r="12306">
          <cell r="A12306">
            <v>20602031</v>
          </cell>
          <cell r="B12306" t="str">
            <v>MI-DRVR-1X1-66V-320mA-24W</v>
          </cell>
          <cell r="C12306">
            <v>161</v>
          </cell>
          <cell r="D12306">
            <v>130</v>
          </cell>
          <cell r="I12306" t="str">
            <v>No</v>
          </cell>
          <cell r="J12306" t="str">
            <v>NOS</v>
          </cell>
          <cell r="K12306" t="str">
            <v>BOXED</v>
          </cell>
          <cell r="L12306" t="str">
            <v>DRV</v>
          </cell>
        </row>
        <row r="12307">
          <cell r="A12307">
            <v>20602030</v>
          </cell>
          <cell r="B12307" t="str">
            <v>MI-DRVR-1X1-66V-270mA-20W</v>
          </cell>
          <cell r="C12307">
            <v>114</v>
          </cell>
          <cell r="D12307">
            <v>143.82</v>
          </cell>
          <cell r="I12307" t="str">
            <v>No</v>
          </cell>
          <cell r="J12307" t="str">
            <v>NOS</v>
          </cell>
          <cell r="K12307" t="str">
            <v>BOXED</v>
          </cell>
          <cell r="L12307" t="str">
            <v>DRV</v>
          </cell>
        </row>
        <row r="12308">
          <cell r="A12308">
            <v>20602029</v>
          </cell>
          <cell r="B12308" t="str">
            <v>MI-DRVR-1X1-66V-240mA-18W</v>
          </cell>
          <cell r="C12308">
            <v>47</v>
          </cell>
          <cell r="D12308">
            <v>105.04179999999999</v>
          </cell>
          <cell r="I12308" t="str">
            <v>No</v>
          </cell>
          <cell r="J12308" t="str">
            <v>NOS</v>
          </cell>
          <cell r="K12308" t="str">
            <v>BOXED</v>
          </cell>
          <cell r="L12308" t="str">
            <v>DRV</v>
          </cell>
        </row>
        <row r="12309">
          <cell r="A12309">
            <v>20602028</v>
          </cell>
          <cell r="B12309" t="str">
            <v>MI-DRVR-LFF-275MM-36V-670MA-26W-JNPSL</v>
          </cell>
          <cell r="C12309">
            <v>0</v>
          </cell>
          <cell r="D12309">
            <v>0</v>
          </cell>
          <cell r="I12309" t="str">
            <v>No</v>
          </cell>
          <cell r="J12309" t="str">
            <v>NOS</v>
          </cell>
          <cell r="K12309" t="str">
            <v>BOXED</v>
          </cell>
          <cell r="L12309" t="str">
            <v>DRV</v>
          </cell>
        </row>
        <row r="12310">
          <cell r="A12310">
            <v>20602027</v>
          </cell>
          <cell r="B12310" t="str">
            <v>MI-DRVR-LFF-275MM-36V-580MA-22W-JNPSL</v>
          </cell>
          <cell r="C12310">
            <v>0</v>
          </cell>
          <cell r="D12310">
            <v>0</v>
          </cell>
          <cell r="I12310" t="str">
            <v>No</v>
          </cell>
          <cell r="J12310" t="str">
            <v>NOS</v>
          </cell>
          <cell r="K12310" t="str">
            <v>BOXED</v>
          </cell>
          <cell r="L12310" t="str">
            <v>DRV</v>
          </cell>
        </row>
        <row r="12311">
          <cell r="A12311">
            <v>20602026</v>
          </cell>
          <cell r="B12311" t="str">
            <v>MI-DRVR-LFF-255MM-36V-1250MA-50W-HLT(NOT IN USED)</v>
          </cell>
          <cell r="C12311">
            <v>10</v>
          </cell>
          <cell r="D12311">
            <v>258.75</v>
          </cell>
          <cell r="I12311" t="str">
            <v>Yes</v>
          </cell>
          <cell r="J12311" t="str">
            <v>NOS</v>
          </cell>
          <cell r="K12311" t="str">
            <v>BOXED</v>
          </cell>
          <cell r="L12311" t="str">
            <v>DRV</v>
          </cell>
        </row>
        <row r="12312">
          <cell r="A12312">
            <v>20602025</v>
          </cell>
          <cell r="B12312" t="str">
            <v>MI-DRVR-LFF-213MM-36V-1200MA-48W-HLT</v>
          </cell>
          <cell r="C12312">
            <v>0</v>
          </cell>
          <cell r="D12312">
            <v>0</v>
          </cell>
          <cell r="I12312" t="str">
            <v>No</v>
          </cell>
          <cell r="J12312" t="str">
            <v>NOS</v>
          </cell>
          <cell r="K12312" t="str">
            <v>BOXED</v>
          </cell>
          <cell r="L12312" t="str">
            <v>DRV</v>
          </cell>
        </row>
        <row r="12313">
          <cell r="A12313">
            <v>20602024</v>
          </cell>
          <cell r="B12313" t="str">
            <v>MI-DRVR-LFF-213MM-36V-1050MA-42W-HLT</v>
          </cell>
          <cell r="C12313">
            <v>0</v>
          </cell>
          <cell r="D12313">
            <v>0</v>
          </cell>
          <cell r="I12313" t="str">
            <v>No</v>
          </cell>
          <cell r="J12313" t="str">
            <v>NOS</v>
          </cell>
          <cell r="K12313" t="str">
            <v>BOXED</v>
          </cell>
          <cell r="L12313" t="str">
            <v>DRV</v>
          </cell>
        </row>
        <row r="12314">
          <cell r="A12314">
            <v>20602023</v>
          </cell>
          <cell r="B12314" t="str">
            <v>MI-DRVR-LFF-230MM-36V-560MA-22W-MT</v>
          </cell>
          <cell r="C12314">
            <v>4</v>
          </cell>
          <cell r="D12314">
            <v>169.4075</v>
          </cell>
          <cell r="G12314" t="str">
            <v>\\ati-server\JILLP - Attachment\PHILIPS 21-30W.pdf</v>
          </cell>
          <cell r="H12314">
            <v>148017</v>
          </cell>
          <cell r="I12314" t="str">
            <v>No</v>
          </cell>
          <cell r="J12314" t="str">
            <v>NOS</v>
          </cell>
          <cell r="K12314" t="str">
            <v>BOXED</v>
          </cell>
          <cell r="L12314" t="str">
            <v>DRV</v>
          </cell>
        </row>
        <row r="12315">
          <cell r="A12315">
            <v>20602022</v>
          </cell>
          <cell r="B12315" t="str">
            <v>MI-DRVR-LFF-230MM-36V-300MA-12W-MT</v>
          </cell>
          <cell r="C12315">
            <v>295</v>
          </cell>
          <cell r="D12315">
            <v>169.16200000000001</v>
          </cell>
          <cell r="G12315" t="str">
            <v>\\ati-server\JILLP - Attachment\HAVELLS 10-20W.pdf</v>
          </cell>
          <cell r="H12315">
            <v>147865</v>
          </cell>
          <cell r="I12315" t="str">
            <v>No</v>
          </cell>
          <cell r="J12315" t="str">
            <v>NOS</v>
          </cell>
          <cell r="K12315" t="str">
            <v>BOXED</v>
          </cell>
          <cell r="L12315" t="str">
            <v>DRV</v>
          </cell>
        </row>
        <row r="12316">
          <cell r="A12316">
            <v>20602021</v>
          </cell>
          <cell r="B12316" t="str">
            <v>MI-DRVR-LFF-230MM-76V-450MA-36W-HLT</v>
          </cell>
          <cell r="C12316">
            <v>0</v>
          </cell>
          <cell r="D12316">
            <v>211.5086</v>
          </cell>
          <cell r="I12316" t="str">
            <v>No</v>
          </cell>
          <cell r="J12316" t="str">
            <v>NOS</v>
          </cell>
          <cell r="K12316" t="str">
            <v>BOXED</v>
          </cell>
          <cell r="L12316" t="str">
            <v>DRV</v>
          </cell>
        </row>
        <row r="12317">
          <cell r="A12317">
            <v>20602020</v>
          </cell>
          <cell r="B12317" t="str">
            <v>MI-DRVR-LFF-230MM-36V-900MA-36W-HLT</v>
          </cell>
          <cell r="C12317">
            <v>0</v>
          </cell>
          <cell r="D12317">
            <v>129.161</v>
          </cell>
          <cell r="I12317" t="str">
            <v>No</v>
          </cell>
          <cell r="J12317" t="str">
            <v>NOS</v>
          </cell>
          <cell r="K12317" t="str">
            <v>BOXED</v>
          </cell>
          <cell r="L12317" t="str">
            <v>DRV</v>
          </cell>
        </row>
        <row r="12318">
          <cell r="A12318">
            <v>20602019</v>
          </cell>
          <cell r="B12318" t="str">
            <v>MI-DRVR-LFF-230MM-36V-875MA-34W-HLT</v>
          </cell>
          <cell r="C12318">
            <v>0</v>
          </cell>
          <cell r="D12318">
            <v>0</v>
          </cell>
          <cell r="G12318" t="str">
            <v>\\ati-server\JILLP - Attachment\HAVELLS 31-40W.pdf</v>
          </cell>
          <cell r="H12318">
            <v>148050</v>
          </cell>
          <cell r="I12318" t="str">
            <v>No</v>
          </cell>
          <cell r="J12318" t="str">
            <v>NOS</v>
          </cell>
          <cell r="K12318" t="str">
            <v>BOXED</v>
          </cell>
          <cell r="L12318" t="str">
            <v>DRV</v>
          </cell>
        </row>
        <row r="12319">
          <cell r="A12319">
            <v>20602018</v>
          </cell>
          <cell r="B12319" t="str">
            <v>MI-DRVR-LFF-230MM-36V-630MA-25W-HLT</v>
          </cell>
          <cell r="C12319">
            <v>0</v>
          </cell>
          <cell r="D12319">
            <v>160.92779999999999</v>
          </cell>
          <cell r="G12319" t="str">
            <v>\\ati-server\JILLP - Attachment\HAVELLS 21-30W.pdf</v>
          </cell>
          <cell r="H12319">
            <v>147996</v>
          </cell>
          <cell r="I12319" t="str">
            <v>No</v>
          </cell>
          <cell r="J12319" t="str">
            <v>NOS</v>
          </cell>
          <cell r="K12319" t="str">
            <v>BOXED</v>
          </cell>
          <cell r="L12319" t="str">
            <v>DRV</v>
          </cell>
        </row>
        <row r="12320">
          <cell r="A12320">
            <v>20602017</v>
          </cell>
          <cell r="B12320" t="str">
            <v>MI-DRVR-SPTL-36V-580mA-24W</v>
          </cell>
          <cell r="C12320">
            <v>0</v>
          </cell>
          <cell r="D12320">
            <v>0</v>
          </cell>
          <cell r="I12320" t="str">
            <v>No</v>
          </cell>
          <cell r="J12320" t="str">
            <v>NOS</v>
          </cell>
          <cell r="K12320" t="str">
            <v>BOXED</v>
          </cell>
          <cell r="L12320" t="str">
            <v>DRV</v>
          </cell>
        </row>
        <row r="12321">
          <cell r="A12321">
            <v>20602016</v>
          </cell>
          <cell r="B12321" t="str">
            <v>MI-DRVR-LFF-213MM-36V-300MA-12W-JNPSL</v>
          </cell>
          <cell r="C12321">
            <v>0</v>
          </cell>
          <cell r="D12321">
            <v>0</v>
          </cell>
          <cell r="I12321" t="str">
            <v>No</v>
          </cell>
          <cell r="J12321" t="str">
            <v>NOS</v>
          </cell>
          <cell r="K12321" t="str">
            <v>BOXED</v>
          </cell>
          <cell r="L12321" t="str">
            <v>DRV</v>
          </cell>
        </row>
        <row r="12322">
          <cell r="A12322">
            <v>20602015</v>
          </cell>
          <cell r="B12322" t="str">
            <v>MI-DRVR-LFF-213MM-36V-300MA-12W-HLT</v>
          </cell>
          <cell r="C12322">
            <v>0</v>
          </cell>
          <cell r="D12322">
            <v>0</v>
          </cell>
          <cell r="I12322" t="str">
            <v>No</v>
          </cell>
          <cell r="J12322" t="str">
            <v>NOS</v>
          </cell>
          <cell r="K12322" t="str">
            <v>BOXED</v>
          </cell>
          <cell r="L12322" t="str">
            <v>DRV</v>
          </cell>
        </row>
        <row r="12323">
          <cell r="A12323">
            <v>20602014</v>
          </cell>
          <cell r="B12323" t="str">
            <v>MI-DRVR-2X2-NPT-IND-CC-70V-460mA-36W</v>
          </cell>
          <cell r="C12323">
            <v>71</v>
          </cell>
          <cell r="D12323">
            <v>178</v>
          </cell>
          <cell r="I12323" t="str">
            <v>No</v>
          </cell>
          <cell r="J12323" t="str">
            <v>NOS</v>
          </cell>
          <cell r="K12323" t="str">
            <v>BOXED</v>
          </cell>
          <cell r="L12323" t="str">
            <v>DRV</v>
          </cell>
        </row>
        <row r="12324">
          <cell r="A12324">
            <v>20602013</v>
          </cell>
          <cell r="B12324" t="str">
            <v>MI-DRVR-AES BOX-V2-NPT-CC-40V-1A-40W-LDV</v>
          </cell>
          <cell r="C12324">
            <v>29</v>
          </cell>
          <cell r="D12324">
            <v>171.8134</v>
          </cell>
          <cell r="I12324" t="str">
            <v>No</v>
          </cell>
          <cell r="J12324" t="str">
            <v>NOS</v>
          </cell>
          <cell r="K12324" t="str">
            <v>BOXED</v>
          </cell>
          <cell r="L12324" t="str">
            <v>DRV</v>
          </cell>
        </row>
        <row r="12325">
          <cell r="A12325">
            <v>20602012</v>
          </cell>
          <cell r="B12325" t="str">
            <v>MI-DRVR-AES-NPT-OTD-CC-30V-0750mA-25W-PAN</v>
          </cell>
          <cell r="C12325">
            <v>85</v>
          </cell>
          <cell r="D12325">
            <v>164.9692</v>
          </cell>
          <cell r="I12325" t="str">
            <v>No</v>
          </cell>
          <cell r="J12325" t="str">
            <v>NOS</v>
          </cell>
          <cell r="K12325" t="str">
            <v>BOXED</v>
          </cell>
          <cell r="L12325" t="str">
            <v>DRV</v>
          </cell>
        </row>
        <row r="12326">
          <cell r="A12326">
            <v>20602011</v>
          </cell>
          <cell r="B12326" t="str">
            <v>MI-DRVR-AES-NPT-OTD-CC-30V-0600mA-20W-PAN</v>
          </cell>
          <cell r="C12326">
            <v>0</v>
          </cell>
          <cell r="D12326">
            <v>137.566</v>
          </cell>
          <cell r="I12326" t="str">
            <v>No</v>
          </cell>
          <cell r="J12326" t="str">
            <v>NOS</v>
          </cell>
          <cell r="K12326" t="str">
            <v>BOXED</v>
          </cell>
          <cell r="L12326" t="str">
            <v>DRV</v>
          </cell>
        </row>
        <row r="12327">
          <cell r="A12327">
            <v>20602010</v>
          </cell>
          <cell r="B12327" t="str">
            <v>MI-DRVR-WG-NPT-OTD-CC-48V-750mA-40W-PAN</v>
          </cell>
          <cell r="C12327">
            <v>39</v>
          </cell>
          <cell r="D12327">
            <v>171.4485</v>
          </cell>
          <cell r="I12327" t="str">
            <v>No</v>
          </cell>
          <cell r="J12327" t="str">
            <v>NOS</v>
          </cell>
          <cell r="K12327" t="str">
            <v>BOXED</v>
          </cell>
          <cell r="L12327" t="str">
            <v>DRV</v>
          </cell>
        </row>
        <row r="12328">
          <cell r="A12328">
            <v>20602009</v>
          </cell>
          <cell r="B12328" t="str">
            <v>MI-DRVR-WG-FTR-NPT-OTD-CC-45V-780mA-40W-PAN</v>
          </cell>
          <cell r="C12328">
            <v>1</v>
          </cell>
          <cell r="D12328">
            <v>219.1808</v>
          </cell>
          <cell r="I12328" t="str">
            <v>No</v>
          </cell>
          <cell r="J12328" t="str">
            <v>NOS</v>
          </cell>
          <cell r="K12328" t="str">
            <v>BOXED</v>
          </cell>
          <cell r="L12328" t="str">
            <v>DRV</v>
          </cell>
        </row>
        <row r="12329">
          <cell r="A12329">
            <v>20602008</v>
          </cell>
          <cell r="B12329" t="str">
            <v>MI-DRVR-WG-FTR-NPT-OTD-CC-45V-730mA-35W-PAN</v>
          </cell>
          <cell r="C12329">
            <v>12</v>
          </cell>
          <cell r="D12329">
            <v>211.35990000000001</v>
          </cell>
          <cell r="I12329" t="str">
            <v>No</v>
          </cell>
          <cell r="J12329" t="str">
            <v>NOS</v>
          </cell>
          <cell r="K12329" t="str">
            <v>BOXED</v>
          </cell>
          <cell r="L12329" t="str">
            <v>DRV</v>
          </cell>
        </row>
        <row r="12330">
          <cell r="A12330">
            <v>20602007</v>
          </cell>
          <cell r="B12330" t="str">
            <v>MI-DRVR-WG-NPT-OTD-CC-42V-750mA-35W-PAN</v>
          </cell>
          <cell r="C12330">
            <v>165</v>
          </cell>
          <cell r="D12330">
            <v>162.88</v>
          </cell>
          <cell r="I12330" t="str">
            <v>No</v>
          </cell>
          <cell r="J12330" t="str">
            <v>NOS</v>
          </cell>
          <cell r="K12330" t="str">
            <v>BOXED</v>
          </cell>
          <cell r="L12330" t="str">
            <v>DRV</v>
          </cell>
        </row>
        <row r="12331">
          <cell r="A12331">
            <v>20602006</v>
          </cell>
          <cell r="B12331" t="str">
            <v>MI-DRVR-WG-NPT-OTD-CC-30V-700mA-24W-PAN</v>
          </cell>
          <cell r="C12331">
            <v>0</v>
          </cell>
          <cell r="D12331">
            <v>137.566</v>
          </cell>
          <cell r="I12331" t="str">
            <v>No</v>
          </cell>
          <cell r="J12331" t="str">
            <v>NOS</v>
          </cell>
          <cell r="K12331" t="str">
            <v>BOXED</v>
          </cell>
          <cell r="L12331" t="str">
            <v>DRV</v>
          </cell>
        </row>
        <row r="12332">
          <cell r="A12332">
            <v>20602005</v>
          </cell>
          <cell r="B12332" t="str">
            <v>MI-DRVR-AES-NPT-OTD-CC-JN-30V-0750mA-25W-PAN</v>
          </cell>
          <cell r="C12332">
            <v>0</v>
          </cell>
          <cell r="D12332">
            <v>0</v>
          </cell>
          <cell r="I12332" t="str">
            <v>No</v>
          </cell>
          <cell r="J12332" t="str">
            <v>NOS</v>
          </cell>
          <cell r="K12332" t="str">
            <v>BOXED</v>
          </cell>
          <cell r="L12332" t="str">
            <v>DRV</v>
          </cell>
        </row>
        <row r="12333">
          <cell r="A12333">
            <v>20602004</v>
          </cell>
          <cell r="B12333" t="str">
            <v>MI-DRVR-AES-NPT-OTD-CC-JN-30V-0600mA-20W-PAN</v>
          </cell>
          <cell r="C12333">
            <v>0</v>
          </cell>
          <cell r="D12333">
            <v>0</v>
          </cell>
          <cell r="I12333" t="str">
            <v>No</v>
          </cell>
          <cell r="J12333" t="str">
            <v>NOS</v>
          </cell>
          <cell r="K12333" t="str">
            <v>BOXED</v>
          </cell>
          <cell r="L12333" t="str">
            <v>DRV</v>
          </cell>
        </row>
        <row r="12334">
          <cell r="A12334">
            <v>20602003</v>
          </cell>
          <cell r="B12334" t="str">
            <v>MI-DRVR-AES-NPT-OTD-CC-JN-30V-0450mA-15W-PAN</v>
          </cell>
          <cell r="C12334">
            <v>0</v>
          </cell>
          <cell r="D12334">
            <v>0</v>
          </cell>
          <cell r="I12334" t="str">
            <v>No</v>
          </cell>
          <cell r="J12334" t="str">
            <v>NOS</v>
          </cell>
          <cell r="K12334" t="str">
            <v>BOXED</v>
          </cell>
          <cell r="L12334" t="str">
            <v>DRV</v>
          </cell>
        </row>
        <row r="12335">
          <cell r="A12335">
            <v>20602002</v>
          </cell>
          <cell r="B12335" t="str">
            <v>MI-DRVR-WG-NPT-OTD-CC-JN-42V-750mA-35W-PAN</v>
          </cell>
          <cell r="C12335">
            <v>0</v>
          </cell>
          <cell r="D12335">
            <v>0</v>
          </cell>
          <cell r="I12335" t="str">
            <v>No</v>
          </cell>
          <cell r="J12335" t="str">
            <v>NOS</v>
          </cell>
          <cell r="K12335" t="str">
            <v>BOXED</v>
          </cell>
          <cell r="L12335" t="str">
            <v>DRV</v>
          </cell>
        </row>
        <row r="12336">
          <cell r="A12336">
            <v>20602001</v>
          </cell>
          <cell r="B12336" t="str">
            <v>MI-DRVR-WG-NPT-OTD-CC-JN-30V-700mA-24W-PAN</v>
          </cell>
          <cell r="C12336">
            <v>0</v>
          </cell>
          <cell r="D12336">
            <v>0</v>
          </cell>
          <cell r="I12336" t="str">
            <v>No</v>
          </cell>
          <cell r="J12336" t="str">
            <v>NOS</v>
          </cell>
          <cell r="K12336" t="str">
            <v>BOXED</v>
          </cell>
          <cell r="L12336" t="str">
            <v>DRV</v>
          </cell>
        </row>
        <row r="12337">
          <cell r="A12337">
            <v>20601108</v>
          </cell>
          <cell r="B12337" t="str">
            <v>MI-ST-DRVR-124V-1520MA-200W-NI-SD7800A</v>
          </cell>
          <cell r="C12337">
            <v>8</v>
          </cell>
          <cell r="D12337">
            <v>5553.4319999999998</v>
          </cell>
          <cell r="G12337" t="str">
            <v>\\ati-server\JILLP - Attachment\V1-200W Driver Artwork.pdf;\\ati-server\JILLP - Attachment\Limit sheet 20601108-MI-ST-DRVR-124V-1520MA-200W-NI-SD7800A.pdf</v>
          </cell>
          <cell r="H12337">
            <v>156370</v>
          </cell>
          <cell r="I12337" t="str">
            <v>No</v>
          </cell>
          <cell r="J12337" t="str">
            <v>NOS</v>
          </cell>
          <cell r="K12337" t="str">
            <v>OPEN FRAME</v>
          </cell>
          <cell r="L12337" t="str">
            <v>DRV</v>
          </cell>
        </row>
        <row r="12338">
          <cell r="A12338">
            <v>20601107</v>
          </cell>
          <cell r="B12338" t="str">
            <v>MI-DRVR-STL-156V-630mA-110W-MT7939C2-R8</v>
          </cell>
          <cell r="C12338">
            <v>12</v>
          </cell>
          <cell r="D12338">
            <v>364.52429999999998</v>
          </cell>
          <cell r="G12338" t="str">
            <v>\\ati-server\JILLP - Attachment\Limit Sheet 20601107 -MI-DRVR-STL-156V-630mA-110W-MT7939C2-R8MT7939C2-R8.pdf</v>
          </cell>
          <cell r="H12338">
            <v>172929</v>
          </cell>
          <cell r="I12338" t="str">
            <v>No</v>
          </cell>
          <cell r="J12338" t="str">
            <v>NOS</v>
          </cell>
          <cell r="K12338" t="str">
            <v>OPEN FRAME</v>
          </cell>
          <cell r="L12338" t="str">
            <v>DRV</v>
          </cell>
        </row>
        <row r="12339">
          <cell r="A12339">
            <v>20601106</v>
          </cell>
          <cell r="B12339" t="str">
            <v>MI-SPD-R1-10KV-OPEN FRAME</v>
          </cell>
          <cell r="C12339">
            <v>52</v>
          </cell>
          <cell r="D12339">
            <v>63.279000000000003</v>
          </cell>
          <cell r="I12339" t="str">
            <v>No</v>
          </cell>
          <cell r="J12339" t="str">
            <v>NOS</v>
          </cell>
          <cell r="K12339" t="str">
            <v>OPEN FRAME</v>
          </cell>
          <cell r="L12339" t="str">
            <v>DRV</v>
          </cell>
        </row>
        <row r="12340">
          <cell r="A12340">
            <v>20601105</v>
          </cell>
          <cell r="B12340" t="str">
            <v>MI-DRVR-JJ BOX-81V-325mA-28W-YT2302EH-HVL</v>
          </cell>
          <cell r="C12340">
            <v>255</v>
          </cell>
          <cell r="D12340">
            <v>73.985500000000002</v>
          </cell>
          <cell r="G12340" t="str">
            <v>\\ati-server\JILLP - Attachment\wipro JJ box Driver facia 28-40W pdf.pdf;\\ati-server\JILLP - Attachment\28-40W HAVELLS (1).pdf</v>
          </cell>
          <cell r="H12340">
            <v>171033</v>
          </cell>
          <cell r="I12340" t="str">
            <v>No</v>
          </cell>
          <cell r="J12340" t="str">
            <v>NOS</v>
          </cell>
          <cell r="K12340" t="str">
            <v>OPEN FRAME</v>
          </cell>
          <cell r="L12340" t="str">
            <v>DRV</v>
          </cell>
        </row>
        <row r="12341">
          <cell r="A12341">
            <v>20601104</v>
          </cell>
          <cell r="B12341" t="str">
            <v>MI-DRVR-PL-STL-99V_235mA-25W-YT2302FHS7  WITH PL STL HSG</v>
          </cell>
          <cell r="C12341">
            <v>0</v>
          </cell>
          <cell r="D12341">
            <v>0</v>
          </cell>
          <cell r="I12341" t="str">
            <v>No</v>
          </cell>
          <cell r="J12341" t="str">
            <v>NOS</v>
          </cell>
          <cell r="K12341" t="str">
            <v>OPEN FRAME</v>
          </cell>
          <cell r="L12341" t="str">
            <v>DRV</v>
          </cell>
        </row>
        <row r="12342">
          <cell r="A12342">
            <v>20601103</v>
          </cell>
          <cell r="B12342" t="str">
            <v>MI-DRVR-PL-STL-108V_400mA-50W-YT2302FHS7</v>
          </cell>
          <cell r="C12342">
            <v>4</v>
          </cell>
          <cell r="D12342">
            <v>907.62400000000002</v>
          </cell>
          <cell r="I12342" t="str">
            <v>No</v>
          </cell>
          <cell r="J12342" t="str">
            <v>NOS</v>
          </cell>
          <cell r="K12342" t="str">
            <v>OPEN FRAME</v>
          </cell>
          <cell r="L12342" t="str">
            <v>DRV</v>
          </cell>
        </row>
        <row r="12343">
          <cell r="A12343">
            <v>20601102</v>
          </cell>
          <cell r="B12343" t="str">
            <v>MI-DRVR-BTN-CC-10THD-62V-480mA-32W-HVL-IP40 -MT7939</v>
          </cell>
          <cell r="C12343">
            <v>102</v>
          </cell>
          <cell r="D12343">
            <v>103.8755</v>
          </cell>
          <cell r="G12343" t="str">
            <v>\\ati-server\JILLP - Attachment\20601102- MI-DRVR -32W for Havells  AL BTN 150LPW.pdf</v>
          </cell>
          <cell r="H12343">
            <v>172932</v>
          </cell>
          <cell r="I12343" t="str">
            <v>No</v>
          </cell>
          <cell r="J12343" t="str">
            <v>NOS</v>
          </cell>
          <cell r="K12343" t="str">
            <v>OPEN FRAME</v>
          </cell>
          <cell r="L12343" t="str">
            <v>DRV</v>
          </cell>
        </row>
        <row r="12344">
          <cell r="A12344">
            <v>20601101</v>
          </cell>
          <cell r="B12344" t="str">
            <v>MI-DRVR-BTN-CC-10THD-64V-560mA-40W-HVL-IP40 -MT7939-FRLSZH</v>
          </cell>
          <cell r="C12344">
            <v>240</v>
          </cell>
          <cell r="D12344">
            <v>101.3779</v>
          </cell>
          <cell r="I12344" t="str">
            <v>No</v>
          </cell>
          <cell r="J12344" t="str">
            <v>NOS</v>
          </cell>
          <cell r="K12344" t="str">
            <v>OPEN FRAME</v>
          </cell>
          <cell r="L12344" t="str">
            <v>DRV</v>
          </cell>
        </row>
        <row r="12345">
          <cell r="A12345">
            <v>20601100</v>
          </cell>
          <cell r="B12345" t="str">
            <v>MI-DRVR-PL-STL-108V_420mA-50W-7903SHN WITH PL STL HSG</v>
          </cell>
          <cell r="C12345">
            <v>0</v>
          </cell>
          <cell r="D12345">
            <v>0</v>
          </cell>
          <cell r="I12345" t="str">
            <v>No</v>
          </cell>
          <cell r="J12345" t="str">
            <v>NOS</v>
          </cell>
          <cell r="K12345" t="str">
            <v>OPEN FRAME</v>
          </cell>
          <cell r="L12345" t="str">
            <v>DRV</v>
          </cell>
        </row>
        <row r="12346">
          <cell r="A12346">
            <v>20601099</v>
          </cell>
          <cell r="B12346" t="str">
            <v>MI-DRVR-PL-STL-75V_420mA-35W-7903SHN WITH PL STL HSG</v>
          </cell>
          <cell r="C12346">
            <v>0</v>
          </cell>
          <cell r="D12346">
            <v>0</v>
          </cell>
          <cell r="I12346" t="str">
            <v>No</v>
          </cell>
          <cell r="J12346" t="str">
            <v>NOS</v>
          </cell>
          <cell r="K12346" t="str">
            <v>OPEN FRAME</v>
          </cell>
          <cell r="L12346" t="str">
            <v>DRV</v>
          </cell>
        </row>
        <row r="12347">
          <cell r="A12347">
            <v>20601098</v>
          </cell>
          <cell r="B12347" t="str">
            <v>MI-DRVR-PL-STL-99V_230mA-25W-7903SHN WITH PL STL HSG</v>
          </cell>
          <cell r="C12347">
            <v>0</v>
          </cell>
          <cell r="D12347">
            <v>113.8994</v>
          </cell>
          <cell r="I12347" t="str">
            <v>No</v>
          </cell>
          <cell r="J12347" t="str">
            <v>NOS</v>
          </cell>
          <cell r="K12347" t="str">
            <v>OPEN FRAME</v>
          </cell>
          <cell r="L12347" t="str">
            <v>DRV</v>
          </cell>
        </row>
        <row r="12348">
          <cell r="A12348">
            <v>20601097</v>
          </cell>
          <cell r="B12348" t="str">
            <v>MI-DRVR-BTN-CC-66V-390mA-28W-MT7855-EMS-PH</v>
          </cell>
          <cell r="C12348">
            <v>5667</v>
          </cell>
          <cell r="D12348">
            <v>92.292100000000005</v>
          </cell>
          <cell r="G12348" t="str">
            <v>\\ati-server\JILLP - Attachment\20601097- EMS Batten 28W (1).pdf</v>
          </cell>
          <cell r="H12348">
            <v>172928</v>
          </cell>
          <cell r="I12348" t="str">
            <v>No</v>
          </cell>
          <cell r="J12348" t="str">
            <v>NOS</v>
          </cell>
          <cell r="K12348" t="str">
            <v>OPEN FRAME</v>
          </cell>
          <cell r="L12348" t="str">
            <v>DRV</v>
          </cell>
        </row>
        <row r="12349">
          <cell r="A12349">
            <v>20601096</v>
          </cell>
          <cell r="B12349" t="str">
            <v>MI-DRVR-OPF-STL-81V-560mA-50W-SDH7903SHN-REO</v>
          </cell>
          <cell r="C12349">
            <v>0</v>
          </cell>
          <cell r="D12349">
            <v>0</v>
          </cell>
          <cell r="I12349" t="str">
            <v>No</v>
          </cell>
          <cell r="J12349" t="str">
            <v>NOS</v>
          </cell>
          <cell r="K12349" t="str">
            <v>OPEN FRAME</v>
          </cell>
          <cell r="L12349" t="str">
            <v>DRV</v>
          </cell>
        </row>
        <row r="12350">
          <cell r="A12350">
            <v>20601095</v>
          </cell>
          <cell r="B12350" t="str">
            <v>MI-DRVR-OPF-STL-81V-410mA-30W-SDH7903SHN-REO</v>
          </cell>
          <cell r="C12350">
            <v>0</v>
          </cell>
          <cell r="D12350">
            <v>0</v>
          </cell>
          <cell r="I12350" t="str">
            <v>No</v>
          </cell>
          <cell r="J12350" t="str">
            <v>NOS</v>
          </cell>
          <cell r="K12350" t="str">
            <v>OPEN FRAME</v>
          </cell>
          <cell r="L12350" t="str">
            <v>DRV</v>
          </cell>
        </row>
        <row r="12351">
          <cell r="A12351">
            <v>20601094</v>
          </cell>
          <cell r="B12351" t="str">
            <v>MI-DRVR-OPF-STL-108V-170mA-20W-SDH7904DHN-REO</v>
          </cell>
          <cell r="C12351">
            <v>0</v>
          </cell>
          <cell r="D12351">
            <v>0</v>
          </cell>
          <cell r="I12351" t="str">
            <v>No</v>
          </cell>
          <cell r="J12351" t="str">
            <v>NOS</v>
          </cell>
          <cell r="K12351" t="str">
            <v>OPEN FRAME</v>
          </cell>
          <cell r="L12351" t="str">
            <v>DRV</v>
          </cell>
        </row>
        <row r="12352">
          <cell r="A12352">
            <v>20601093</v>
          </cell>
          <cell r="B12352" t="str">
            <v>MI-DRVR-OPF-OTD-JS4-CC-80V-765mA-70W-7903SHN-PH-V1</v>
          </cell>
          <cell r="C12352">
            <v>258</v>
          </cell>
          <cell r="D12352">
            <v>119.5234</v>
          </cell>
          <cell r="I12352" t="str">
            <v>No</v>
          </cell>
          <cell r="J12352" t="str">
            <v>NOS</v>
          </cell>
          <cell r="K12352" t="str">
            <v>OPEN FRAME</v>
          </cell>
          <cell r="L12352" t="str">
            <v>DRV</v>
          </cell>
        </row>
        <row r="12353">
          <cell r="A12353">
            <v>20601092</v>
          </cell>
          <cell r="B12353" t="str">
            <v>MI-DRVR-BTN-CC-10THD-66V-620mA-45W-HVL-IP40-MT7939</v>
          </cell>
          <cell r="C12353">
            <v>135</v>
          </cell>
          <cell r="D12353">
            <v>125.1551</v>
          </cell>
          <cell r="I12353" t="str">
            <v>No</v>
          </cell>
          <cell r="J12353" t="str">
            <v>NOS</v>
          </cell>
          <cell r="K12353" t="str">
            <v>OPEN FRAME</v>
          </cell>
          <cell r="L12353" t="str">
            <v>DRV</v>
          </cell>
        </row>
        <row r="12354">
          <cell r="A12354">
            <v>20601091</v>
          </cell>
          <cell r="B12354" t="str">
            <v>MI-DRVR-BTN-CC-10THD-64V-560mA-40W-HVL-IP40 -MT7939</v>
          </cell>
          <cell r="C12354">
            <v>1152</v>
          </cell>
          <cell r="D12354">
            <v>118.142</v>
          </cell>
          <cell r="I12354" t="str">
            <v>No</v>
          </cell>
          <cell r="J12354" t="str">
            <v>NOS</v>
          </cell>
          <cell r="K12354" t="str">
            <v>OPEN FRAME</v>
          </cell>
          <cell r="L12354" t="str">
            <v>DRV</v>
          </cell>
        </row>
        <row r="12355">
          <cell r="A12355">
            <v>20601090</v>
          </cell>
          <cell r="B12355" t="str">
            <v>MI-DRVR-BTN-CC-10THD-64V -560mA-40W-HVL-BJ-V2-IP40-MT7939</v>
          </cell>
          <cell r="C12355">
            <v>11</v>
          </cell>
          <cell r="D12355">
            <v>220.10599999999999</v>
          </cell>
          <cell r="I12355" t="str">
            <v>No</v>
          </cell>
          <cell r="J12355" t="str">
            <v>NOS</v>
          </cell>
          <cell r="K12355" t="str">
            <v>OPEN FRAME</v>
          </cell>
          <cell r="L12355" t="str">
            <v>DRV</v>
          </cell>
        </row>
        <row r="12356">
          <cell r="A12356">
            <v>20601089</v>
          </cell>
          <cell r="B12356" t="str">
            <v>MI-DRVR-BTN-CC-10THD-64V -560mA-40W-HVL-BJ-V2-IP20-MT7939</v>
          </cell>
          <cell r="C12356">
            <v>123</v>
          </cell>
          <cell r="D12356">
            <v>105.2704</v>
          </cell>
          <cell r="I12356" t="str">
            <v>No</v>
          </cell>
          <cell r="J12356" t="str">
            <v>NOS</v>
          </cell>
          <cell r="K12356" t="str">
            <v>OPEN FRAME</v>
          </cell>
          <cell r="L12356" t="str">
            <v>DRV</v>
          </cell>
        </row>
        <row r="12357">
          <cell r="A12357">
            <v>20601088</v>
          </cell>
          <cell r="B12357" t="str">
            <v>MI-DRVR-BTN-CC-10THD-64V 520mA-36W-IP40-PH-MT7939</v>
          </cell>
          <cell r="C12357">
            <v>19</v>
          </cell>
          <cell r="D12357">
            <v>95.844099999999997</v>
          </cell>
          <cell r="I12357" t="str">
            <v>No</v>
          </cell>
          <cell r="J12357" t="str">
            <v>NOS</v>
          </cell>
          <cell r="K12357" t="str">
            <v>OPEN FRAME</v>
          </cell>
          <cell r="L12357" t="str">
            <v>DRV</v>
          </cell>
        </row>
        <row r="12358">
          <cell r="A12358">
            <v>20601087</v>
          </cell>
          <cell r="B12358" t="str">
            <v>MI-DRVR-BTN-CC-10THD-64V 520mA-36W-IP20-PH-MT7939</v>
          </cell>
          <cell r="C12358">
            <v>417</v>
          </cell>
          <cell r="D12358">
            <v>113.1889</v>
          </cell>
          <cell r="I12358" t="str">
            <v>No</v>
          </cell>
          <cell r="J12358" t="str">
            <v>NOS</v>
          </cell>
          <cell r="K12358" t="str">
            <v>OPEN FRAME</v>
          </cell>
          <cell r="L12358" t="str">
            <v>DRV</v>
          </cell>
        </row>
        <row r="12359">
          <cell r="A12359">
            <v>20601086</v>
          </cell>
          <cell r="B12359" t="str">
            <v>MI-DRVR-BTN-CC-10THD-64V-560mA-40W-BJ (NOT IN USE)</v>
          </cell>
          <cell r="C12359">
            <v>140</v>
          </cell>
          <cell r="D12359">
            <v>110.8664</v>
          </cell>
          <cell r="I12359" t="str">
            <v>Yes</v>
          </cell>
          <cell r="J12359" t="str">
            <v>NOS</v>
          </cell>
          <cell r="K12359" t="str">
            <v>OPEN FRAME</v>
          </cell>
          <cell r="L12359" t="str">
            <v>DRV</v>
          </cell>
        </row>
        <row r="12360">
          <cell r="A12360">
            <v>20601085</v>
          </cell>
          <cell r="B12360" t="str">
            <v>MI-DRVR-OPF-OTD-JS3-CC-80V-500mA-45W-7903SHN-PH-A</v>
          </cell>
          <cell r="C12360">
            <v>1</v>
          </cell>
          <cell r="D12360">
            <v>80.608000000000004</v>
          </cell>
          <cell r="I12360" t="str">
            <v>No</v>
          </cell>
          <cell r="J12360" t="str">
            <v>NOS</v>
          </cell>
          <cell r="K12360" t="str">
            <v>OPEN FRAME</v>
          </cell>
          <cell r="L12360" t="str">
            <v>DRV</v>
          </cell>
        </row>
        <row r="12361">
          <cell r="A12361">
            <v>20601084</v>
          </cell>
          <cell r="B12361" t="str">
            <v>MI-DRVR-BTN-CC-10THD-67V-540mA-40W-440V-FRLSZH-500MM-BJ</v>
          </cell>
          <cell r="C12361">
            <v>41</v>
          </cell>
          <cell r="D12361">
            <v>121.99979999999999</v>
          </cell>
          <cell r="I12361" t="str">
            <v>No</v>
          </cell>
          <cell r="J12361" t="str">
            <v>NOS</v>
          </cell>
          <cell r="K12361" t="str">
            <v>OPEN FRAME</v>
          </cell>
          <cell r="L12361" t="str">
            <v>DRV</v>
          </cell>
        </row>
        <row r="12362">
          <cell r="A12362">
            <v>20601083</v>
          </cell>
          <cell r="B12362" t="str">
            <v>MI-DRVR-OPF-OTD-WALL-28-40V-350mA-12W-MT7939</v>
          </cell>
          <cell r="C12362">
            <v>0</v>
          </cell>
          <cell r="D12362">
            <v>0</v>
          </cell>
          <cell r="I12362" t="str">
            <v>No</v>
          </cell>
          <cell r="J12362" t="str">
            <v>NOS</v>
          </cell>
          <cell r="K12362" t="str">
            <v>OPEN FRAME</v>
          </cell>
          <cell r="L12362" t="str">
            <v>DRV</v>
          </cell>
        </row>
        <row r="12363">
          <cell r="A12363">
            <v>20601082</v>
          </cell>
          <cell r="B12363" t="str">
            <v>MI-DRVR-OPF-OTD-BULK-30-40V-500mA-20W-MT7939</v>
          </cell>
          <cell r="C12363">
            <v>60</v>
          </cell>
          <cell r="D12363">
            <v>212.68729999999999</v>
          </cell>
          <cell r="I12363" t="str">
            <v>No</v>
          </cell>
          <cell r="J12363" t="str">
            <v>NOS</v>
          </cell>
          <cell r="K12363" t="str">
            <v>OPEN FRAME</v>
          </cell>
          <cell r="L12363" t="str">
            <v>DRV</v>
          </cell>
        </row>
        <row r="12364">
          <cell r="A12364">
            <v>20601081</v>
          </cell>
          <cell r="B12364" t="str">
            <v>MI-DRVR-BTN-CC-10THD-64V-520mA-36W-IP40-PH-BP2329-FRLSZH (DMRC) (NOT IN USE)</v>
          </cell>
          <cell r="C12364">
            <v>0</v>
          </cell>
          <cell r="D12364">
            <v>101.3045</v>
          </cell>
          <cell r="I12364" t="str">
            <v>Yes</v>
          </cell>
          <cell r="J12364" t="str">
            <v>NOS</v>
          </cell>
          <cell r="K12364" t="str">
            <v>OPEN FRAME</v>
          </cell>
          <cell r="L12364" t="str">
            <v>DRV</v>
          </cell>
        </row>
        <row r="12365">
          <cell r="A12365">
            <v>20601080</v>
          </cell>
          <cell r="B12365" t="str">
            <v>MI-DRVR-BTN-CC-10THD-64V 520mA-36W-IP40-PH-MT7939-FRLSZH (DMRC)</v>
          </cell>
          <cell r="C12365">
            <v>2</v>
          </cell>
          <cell r="D12365">
            <v>118.7364</v>
          </cell>
          <cell r="I12365" t="str">
            <v>No</v>
          </cell>
          <cell r="J12365" t="str">
            <v>NOS</v>
          </cell>
          <cell r="K12365" t="str">
            <v>OPEN FRAME</v>
          </cell>
          <cell r="L12365" t="str">
            <v>DRV</v>
          </cell>
        </row>
        <row r="12366">
          <cell r="A12366">
            <v>20601079</v>
          </cell>
          <cell r="B12366" t="str">
            <v>MI-DRVR-BTN-CC-10THD-62V- 290mA-20W-BJ-MT7854BD-V2</v>
          </cell>
          <cell r="C12366">
            <v>258</v>
          </cell>
          <cell r="D12366">
            <v>47.702500000000001</v>
          </cell>
          <cell r="I12366" t="str">
            <v>No</v>
          </cell>
          <cell r="J12366" t="str">
            <v>NOS</v>
          </cell>
          <cell r="K12366" t="str">
            <v>OPEN FRAME</v>
          </cell>
          <cell r="L12366" t="str">
            <v>DRV</v>
          </cell>
        </row>
        <row r="12367">
          <cell r="A12367">
            <v>20601078</v>
          </cell>
          <cell r="B12367" t="str">
            <v>MI-DRVR-BTN-CC-10THD-62V- 290mA-20W-BJ-7904DHN-V2</v>
          </cell>
          <cell r="C12367">
            <v>2</v>
          </cell>
          <cell r="D12367">
            <v>48.1815</v>
          </cell>
          <cell r="I12367" t="str">
            <v>No</v>
          </cell>
          <cell r="J12367" t="str">
            <v>NOS</v>
          </cell>
          <cell r="K12367" t="str">
            <v>OPEN FRAME</v>
          </cell>
          <cell r="L12367" t="str">
            <v>DRV</v>
          </cell>
        </row>
        <row r="12368">
          <cell r="A12368">
            <v>20601077</v>
          </cell>
          <cell r="B12368" t="str">
            <v>MI-DRVR-OPF-OTD-JS2-CC-108V-165mA-20W-7904DHN-HVL TRADE</v>
          </cell>
          <cell r="C12368">
            <v>1</v>
          </cell>
          <cell r="D12368">
            <v>70.168899999999994</v>
          </cell>
          <cell r="I12368" t="str">
            <v>No</v>
          </cell>
          <cell r="J12368" t="str">
            <v>NOS</v>
          </cell>
          <cell r="K12368" t="str">
            <v>OPEN FRAME</v>
          </cell>
          <cell r="L12368" t="str">
            <v>DRV</v>
          </cell>
        </row>
        <row r="12369">
          <cell r="A12369">
            <v>20601076</v>
          </cell>
          <cell r="B12369" t="str">
            <v>MI-DRVR-BTN-CC-10THD-62V 290mA-20W-7904DHN-BJ-IP40</v>
          </cell>
          <cell r="C12369">
            <v>2</v>
          </cell>
          <cell r="D12369">
            <v>50.0548</v>
          </cell>
          <cell r="I12369" t="str">
            <v>No</v>
          </cell>
          <cell r="J12369" t="str">
            <v>NOS</v>
          </cell>
          <cell r="K12369" t="str">
            <v>OPEN FRAME</v>
          </cell>
          <cell r="L12369" t="str">
            <v>DRV</v>
          </cell>
        </row>
        <row r="12370">
          <cell r="A12370">
            <v>20601075</v>
          </cell>
          <cell r="B12370" t="str">
            <v>MI-DRVR-OPF-OTD-MGLX-CC-108V-415mA-50W-7903SHN-TRADE ST-HVL REO</v>
          </cell>
          <cell r="C12370">
            <v>5</v>
          </cell>
          <cell r="D12370">
            <v>1381.03</v>
          </cell>
          <cell r="I12370" t="str">
            <v>No</v>
          </cell>
          <cell r="J12370" t="str">
            <v>NOS</v>
          </cell>
          <cell r="K12370" t="str">
            <v>OPEN FRAME</v>
          </cell>
          <cell r="L12370" t="str">
            <v>DRV</v>
          </cell>
        </row>
        <row r="12371">
          <cell r="A12371">
            <v>20601074</v>
          </cell>
          <cell r="B12371" t="str">
            <v>MI-DRVR-OPF-OTD-MGLX-CC-108V-250mA-30W-7903SHN-TRADE ST- HVL REO</v>
          </cell>
          <cell r="C12371">
            <v>1</v>
          </cell>
          <cell r="D12371">
            <v>80.138999999999996</v>
          </cell>
          <cell r="I12371" t="str">
            <v>No</v>
          </cell>
          <cell r="J12371" t="str">
            <v>NOS</v>
          </cell>
          <cell r="K12371" t="str">
            <v>OPEN FRAME</v>
          </cell>
          <cell r="L12371" t="str">
            <v>DRV</v>
          </cell>
        </row>
        <row r="12372">
          <cell r="A12372">
            <v>20601073</v>
          </cell>
          <cell r="B12372" t="str">
            <v>MI-DRVR-BTN-CC-10THD-62V- 290mA-20W-BJ-V2-IP40</v>
          </cell>
          <cell r="C12372">
            <v>1</v>
          </cell>
          <cell r="D12372">
            <v>45.226399999999998</v>
          </cell>
          <cell r="I12372" t="str">
            <v>No</v>
          </cell>
          <cell r="J12372" t="str">
            <v>NOS</v>
          </cell>
          <cell r="K12372" t="str">
            <v>OPEN FRAME</v>
          </cell>
          <cell r="L12372" t="str">
            <v>DRV</v>
          </cell>
        </row>
        <row r="12373">
          <cell r="A12373">
            <v>20601072</v>
          </cell>
          <cell r="B12373" t="str">
            <v>MI-DRVR-BTN-CC-10THD-64V -560mA-40W-HVL-BJ-V2-IP40 (NOT IN USE)</v>
          </cell>
          <cell r="C12373">
            <v>0</v>
          </cell>
          <cell r="D12373">
            <v>0</v>
          </cell>
          <cell r="I12373" t="str">
            <v>Yes</v>
          </cell>
          <cell r="J12373" t="str">
            <v>NOS</v>
          </cell>
          <cell r="K12373" t="str">
            <v>OPEN FRAME</v>
          </cell>
          <cell r="L12373" t="str">
            <v>DRV</v>
          </cell>
        </row>
        <row r="12374">
          <cell r="A12374">
            <v>20601071</v>
          </cell>
          <cell r="B12374" t="str">
            <v>MI-DRVR-OPF-OTD-JS3-CC-80V-500mA-45W-7903SHN-PH</v>
          </cell>
          <cell r="C12374">
            <v>10</v>
          </cell>
          <cell r="D12374">
            <v>93.244299999999996</v>
          </cell>
          <cell r="I12374" t="str">
            <v>No</v>
          </cell>
          <cell r="J12374" t="str">
            <v>NOS</v>
          </cell>
          <cell r="K12374" t="str">
            <v>OPEN FRAME</v>
          </cell>
          <cell r="L12374" t="str">
            <v>DRV</v>
          </cell>
        </row>
        <row r="12375">
          <cell r="A12375">
            <v>20601070</v>
          </cell>
          <cell r="B12375" t="str">
            <v>MI-DRVR-FL-20T-81V-1120mA-100W-440V-7904DHN-HVL</v>
          </cell>
          <cell r="C12375">
            <v>0</v>
          </cell>
          <cell r="D12375">
            <v>196.82900000000001</v>
          </cell>
          <cell r="I12375" t="str">
            <v>No</v>
          </cell>
          <cell r="J12375" t="str">
            <v>NOS</v>
          </cell>
          <cell r="K12375" t="str">
            <v>OPEN FRAME</v>
          </cell>
          <cell r="L12375" t="str">
            <v>DRV</v>
          </cell>
        </row>
        <row r="12376">
          <cell r="A12376">
            <v>20601069</v>
          </cell>
          <cell r="B12376" t="str">
            <v>MI-DRVR-OPF-OTD-JS4-CC-80V-765mA-70W-7903SHN-PH</v>
          </cell>
          <cell r="C12376">
            <v>38</v>
          </cell>
          <cell r="D12376">
            <v>125.01</v>
          </cell>
          <cell r="I12376" t="str">
            <v>No</v>
          </cell>
          <cell r="J12376" t="str">
            <v>NOS</v>
          </cell>
          <cell r="K12376" t="str">
            <v>OPEN FRAME</v>
          </cell>
          <cell r="L12376" t="str">
            <v>DRV</v>
          </cell>
        </row>
        <row r="12377">
          <cell r="A12377">
            <v>20601068</v>
          </cell>
          <cell r="B12377" t="str">
            <v>MI-DRVR-OPF-OTD-JS2-CC-80V-340mA-30W-7903SHN-PH</v>
          </cell>
          <cell r="C12377">
            <v>15</v>
          </cell>
          <cell r="D12377">
            <v>51.712499999999999</v>
          </cell>
          <cell r="I12377" t="str">
            <v>No</v>
          </cell>
          <cell r="J12377" t="str">
            <v>NOS</v>
          </cell>
          <cell r="K12377" t="str">
            <v>OPEN FRAME</v>
          </cell>
          <cell r="L12377" t="str">
            <v>DRV</v>
          </cell>
        </row>
        <row r="12378">
          <cell r="A12378">
            <v>20601067</v>
          </cell>
          <cell r="B12378" t="str">
            <v>MI-DRVR-OPF-OTD-JS2-CC-80V-230mA-20W-7904DHN-PH</v>
          </cell>
          <cell r="C12378">
            <v>64</v>
          </cell>
          <cell r="D12378">
            <v>59.039299999999997</v>
          </cell>
          <cell r="I12378" t="str">
            <v>No</v>
          </cell>
          <cell r="J12378" t="str">
            <v>NOS</v>
          </cell>
          <cell r="K12378" t="str">
            <v>OPEN FRAME</v>
          </cell>
          <cell r="L12378" t="str">
            <v>DRV</v>
          </cell>
        </row>
        <row r="12379">
          <cell r="A12379">
            <v>20601066</v>
          </cell>
          <cell r="B12379" t="str">
            <v>MI-DRVR-OPF-OTD-JS1-CC-80V-205mA-18W-7904DHN-PH</v>
          </cell>
          <cell r="C12379">
            <v>3</v>
          </cell>
          <cell r="D12379">
            <v>55.777999999999999</v>
          </cell>
          <cell r="I12379" t="str">
            <v>No</v>
          </cell>
          <cell r="J12379" t="str">
            <v>NOS</v>
          </cell>
          <cell r="K12379" t="str">
            <v>OPEN FRAME</v>
          </cell>
          <cell r="L12379" t="str">
            <v>DRV</v>
          </cell>
        </row>
        <row r="12380">
          <cell r="A12380">
            <v>20601065</v>
          </cell>
          <cell r="B12380" t="str">
            <v>MI-DRVR-OPF-OTD-CC-36V-750mA-30W-SURYA</v>
          </cell>
          <cell r="C12380">
            <v>1</v>
          </cell>
          <cell r="D12380">
            <v>155.69069999999999</v>
          </cell>
          <cell r="I12380" t="str">
            <v>No</v>
          </cell>
          <cell r="J12380" t="str">
            <v>NOS</v>
          </cell>
          <cell r="K12380" t="str">
            <v>OPEN FRAME</v>
          </cell>
          <cell r="L12380" t="str">
            <v>DRV</v>
          </cell>
        </row>
        <row r="12381">
          <cell r="A12381">
            <v>20601064</v>
          </cell>
          <cell r="B12381" t="str">
            <v>MI-DRVR-CUT-OFF-CKT-R0</v>
          </cell>
          <cell r="C12381">
            <v>54</v>
          </cell>
          <cell r="D12381">
            <v>18.304200000000002</v>
          </cell>
          <cell r="I12381" t="str">
            <v>No</v>
          </cell>
          <cell r="J12381" t="str">
            <v>NOS</v>
          </cell>
          <cell r="K12381" t="str">
            <v>OPEN FRAME</v>
          </cell>
          <cell r="L12381" t="str">
            <v>DRV</v>
          </cell>
        </row>
        <row r="12382">
          <cell r="A12382">
            <v>20601063</v>
          </cell>
          <cell r="B12382" t="str">
            <v>MI-DRVR-FL-20T-81V-330mA-30W-440V-7903SHN-HVL</v>
          </cell>
          <cell r="C12382">
            <v>1</v>
          </cell>
          <cell r="D12382">
            <v>76.9739</v>
          </cell>
          <cell r="I12382" t="str">
            <v>No</v>
          </cell>
          <cell r="J12382" t="str">
            <v>NOS</v>
          </cell>
          <cell r="K12382" t="str">
            <v>OPEN FRAME</v>
          </cell>
          <cell r="L12382" t="str">
            <v>DRV</v>
          </cell>
        </row>
        <row r="12383">
          <cell r="A12383">
            <v>20601062</v>
          </cell>
          <cell r="B12383" t="str">
            <v>MI-DRVR-FL-20T-72V-125mA-10W-440V-7903SHN-HVL</v>
          </cell>
          <cell r="C12383">
            <v>0</v>
          </cell>
          <cell r="D12383">
            <v>0</v>
          </cell>
          <cell r="I12383" t="str">
            <v>No</v>
          </cell>
          <cell r="J12383" t="str">
            <v>NOS</v>
          </cell>
          <cell r="K12383" t="str">
            <v>OPEN FRAME</v>
          </cell>
          <cell r="L12383" t="str">
            <v>DRV</v>
          </cell>
        </row>
        <row r="12384">
          <cell r="A12384">
            <v>20601061</v>
          </cell>
          <cell r="B12384" t="str">
            <v>MI-DRVR-FL-20T-72V-250mA-20W-440V-7904DHN-HVL</v>
          </cell>
          <cell r="C12384">
            <v>6</v>
          </cell>
          <cell r="D12384">
            <v>65.747399999999999</v>
          </cell>
          <cell r="I12384" t="str">
            <v>No</v>
          </cell>
          <cell r="J12384" t="str">
            <v>NOS</v>
          </cell>
          <cell r="K12384" t="str">
            <v>OPEN FRAME</v>
          </cell>
          <cell r="L12384" t="str">
            <v>DRV</v>
          </cell>
        </row>
        <row r="12385">
          <cell r="A12385">
            <v>20601060</v>
          </cell>
          <cell r="B12385" t="str">
            <v>MI-DRVR-FL-20T-81V-560mA-50W-440V-7904DHN-HVL</v>
          </cell>
          <cell r="C12385">
            <v>2</v>
          </cell>
          <cell r="D12385">
            <v>116.50839999999999</v>
          </cell>
          <cell r="I12385" t="str">
            <v>No</v>
          </cell>
          <cell r="J12385" t="str">
            <v>NOS</v>
          </cell>
          <cell r="K12385" t="str">
            <v>OPEN FRAME</v>
          </cell>
          <cell r="L12385" t="str">
            <v>DRV</v>
          </cell>
        </row>
        <row r="12386">
          <cell r="A12386">
            <v>20601059</v>
          </cell>
          <cell r="B12386" t="str">
            <v>MI-DRVR-OPF-OTD-JS5-CC-80V-1270mA-110W-7904DHN</v>
          </cell>
          <cell r="C12386">
            <v>8</v>
          </cell>
          <cell r="D12386">
            <v>280.30009999999999</v>
          </cell>
          <cell r="I12386" t="str">
            <v>No</v>
          </cell>
          <cell r="J12386" t="str">
            <v>NOS</v>
          </cell>
          <cell r="K12386" t="str">
            <v>OPEN FRAME</v>
          </cell>
          <cell r="L12386" t="str">
            <v>DRV</v>
          </cell>
        </row>
        <row r="12387">
          <cell r="A12387">
            <v>20601058</v>
          </cell>
          <cell r="B12387" t="str">
            <v>MI-DRVR-FL-20T-81V-560mA-50W-440V-BJ-7904DHN-R1</v>
          </cell>
          <cell r="C12387">
            <v>0</v>
          </cell>
          <cell r="D12387">
            <v>243</v>
          </cell>
          <cell r="I12387" t="str">
            <v>No</v>
          </cell>
          <cell r="J12387" t="str">
            <v>NOS</v>
          </cell>
          <cell r="K12387" t="str">
            <v>OPEN FRAME</v>
          </cell>
          <cell r="L12387" t="str">
            <v>DRV</v>
          </cell>
        </row>
        <row r="12388">
          <cell r="A12388">
            <v>20601057</v>
          </cell>
          <cell r="B12388" t="str">
            <v>MI-DRVR-ST-20T-108V-210mA-25W-BJ-TRADE</v>
          </cell>
          <cell r="C12388">
            <v>0</v>
          </cell>
          <cell r="D12388">
            <v>85.824200000000005</v>
          </cell>
          <cell r="I12388" t="str">
            <v>No</v>
          </cell>
          <cell r="J12388" t="str">
            <v>NOS</v>
          </cell>
          <cell r="K12388" t="str">
            <v>OPEN FRAME</v>
          </cell>
          <cell r="L12388" t="str">
            <v>DRV</v>
          </cell>
        </row>
        <row r="12389">
          <cell r="A12389">
            <v>20601056</v>
          </cell>
          <cell r="B12389" t="str">
            <v>MI-DRVR-FL-20T-81V-560mA-50W-440V-BJ-7904DHN</v>
          </cell>
          <cell r="C12389">
            <v>7</v>
          </cell>
          <cell r="D12389">
            <v>104.6241</v>
          </cell>
          <cell r="I12389" t="str">
            <v>No</v>
          </cell>
          <cell r="J12389" t="str">
            <v>NOS</v>
          </cell>
          <cell r="K12389" t="str">
            <v>OPEN FRAME</v>
          </cell>
          <cell r="L12389" t="str">
            <v>DRV</v>
          </cell>
        </row>
        <row r="12390">
          <cell r="A12390">
            <v>20601055</v>
          </cell>
          <cell r="B12390" t="str">
            <v>MI-DRVR-FL-20T-81V-330mA-30W-440V-BJ-7903SHN</v>
          </cell>
          <cell r="C12390">
            <v>0</v>
          </cell>
          <cell r="D12390">
            <v>0</v>
          </cell>
          <cell r="I12390" t="str">
            <v>No</v>
          </cell>
          <cell r="J12390" t="str">
            <v>NOS</v>
          </cell>
          <cell r="K12390" t="str">
            <v>OPEN FRAME</v>
          </cell>
          <cell r="L12390" t="str">
            <v>DRV</v>
          </cell>
        </row>
        <row r="12391">
          <cell r="A12391">
            <v>20601054</v>
          </cell>
          <cell r="B12391" t="str">
            <v>MI-DRVR-BTN-CC-10THD-67V-540mA-40W-FRLSZH2-HVL (NOT IN USE)</v>
          </cell>
          <cell r="C12391">
            <v>0</v>
          </cell>
          <cell r="D12391">
            <v>0</v>
          </cell>
          <cell r="I12391" t="str">
            <v>Yes</v>
          </cell>
          <cell r="J12391" t="str">
            <v>NOS</v>
          </cell>
          <cell r="K12391" t="str">
            <v>OPEN FRAME</v>
          </cell>
          <cell r="L12391" t="str">
            <v>DRV</v>
          </cell>
        </row>
        <row r="12392">
          <cell r="A12392">
            <v>20601053</v>
          </cell>
          <cell r="B12392" t="str">
            <v>MI-DRVR-VISTA-68V-160mA-12W-7903SHN-SURYA</v>
          </cell>
          <cell r="C12392">
            <v>0</v>
          </cell>
          <cell r="D12392">
            <v>0</v>
          </cell>
          <cell r="I12392" t="str">
            <v>No</v>
          </cell>
          <cell r="J12392" t="str">
            <v>NOS</v>
          </cell>
          <cell r="K12392" t="str">
            <v>OPEN FRAME</v>
          </cell>
          <cell r="L12392" t="str">
            <v>DRV</v>
          </cell>
        </row>
        <row r="12393">
          <cell r="A12393">
            <v>20601052</v>
          </cell>
          <cell r="B12393" t="str">
            <v>MI-DRVR-IRIS-BLDL-68V-160mA-12W-150MM-7903SHN</v>
          </cell>
          <cell r="C12393">
            <v>267</v>
          </cell>
          <cell r="D12393">
            <v>33.060400000000001</v>
          </cell>
          <cell r="I12393" t="str">
            <v>No</v>
          </cell>
          <cell r="J12393" t="str">
            <v>NOS</v>
          </cell>
          <cell r="K12393" t="str">
            <v>OPEN FRAME</v>
          </cell>
          <cell r="L12393" t="str">
            <v>DRV</v>
          </cell>
        </row>
        <row r="12394">
          <cell r="A12394">
            <v>20601051</v>
          </cell>
          <cell r="B12394" t="str">
            <v>MI-DRVR-BTN-CC-10THD-62V 260mA-18W-7854BD-PH-IP40</v>
          </cell>
          <cell r="C12394">
            <v>54.391300000000001</v>
          </cell>
          <cell r="D12394">
            <v>46.338000000000001</v>
          </cell>
          <cell r="I12394" t="str">
            <v>No</v>
          </cell>
          <cell r="J12394" t="str">
            <v>NOS</v>
          </cell>
          <cell r="K12394" t="str">
            <v>OPEN FRAME</v>
          </cell>
          <cell r="L12394" t="str">
            <v>DRV</v>
          </cell>
        </row>
        <row r="12395">
          <cell r="A12395">
            <v>20601050</v>
          </cell>
          <cell r="B12395" t="str">
            <v>MI-DRVR-FL-20T-81V-900mA-80W-440V-BJ-7904DHN</v>
          </cell>
          <cell r="C12395">
            <v>1</v>
          </cell>
          <cell r="D12395">
            <v>221.35079999999999</v>
          </cell>
          <cell r="I12395" t="str">
            <v>No</v>
          </cell>
          <cell r="J12395" t="str">
            <v>NOS</v>
          </cell>
          <cell r="K12395" t="str">
            <v>OPEN FRAME</v>
          </cell>
          <cell r="L12395" t="str">
            <v>DRV</v>
          </cell>
        </row>
        <row r="12396">
          <cell r="A12396">
            <v>20601049</v>
          </cell>
          <cell r="B12396" t="str">
            <v>MI-DRVR-FL-20T-81V-330mA-30W-440V-BJ-GMT</v>
          </cell>
          <cell r="C12396">
            <v>1</v>
          </cell>
          <cell r="D12396">
            <v>90.548900000000003</v>
          </cell>
          <cell r="I12396" t="str">
            <v>No</v>
          </cell>
          <cell r="J12396" t="str">
            <v>NOS</v>
          </cell>
          <cell r="K12396" t="str">
            <v>OPEN FRAME</v>
          </cell>
          <cell r="L12396" t="str">
            <v>DRV</v>
          </cell>
        </row>
        <row r="12397">
          <cell r="A12397">
            <v>20601048</v>
          </cell>
          <cell r="B12397" t="str">
            <v>MI-DRVR-SYSKA HOUSING-54V-145mA-9W-7903SHN-HVL</v>
          </cell>
          <cell r="C12397">
            <v>0</v>
          </cell>
          <cell r="D12397">
            <v>50.320500000000003</v>
          </cell>
          <cell r="I12397" t="str">
            <v>No</v>
          </cell>
          <cell r="J12397" t="str">
            <v>NOS</v>
          </cell>
          <cell r="K12397" t="str">
            <v>OPEN FRAME</v>
          </cell>
          <cell r="L12397" t="str">
            <v>DRV</v>
          </cell>
        </row>
        <row r="12398">
          <cell r="A12398">
            <v>20601047</v>
          </cell>
          <cell r="B12398" t="str">
            <v>MI-DRVR-SYSKA HOUSING-54V-240mA-15W-7903SHN-HVL</v>
          </cell>
          <cell r="C12398">
            <v>201</v>
          </cell>
          <cell r="D12398">
            <v>62.283000000000001</v>
          </cell>
          <cell r="I12398" t="str">
            <v>No</v>
          </cell>
          <cell r="J12398" t="str">
            <v>NOS</v>
          </cell>
          <cell r="K12398" t="str">
            <v>OPEN FRAME</v>
          </cell>
          <cell r="L12398" t="str">
            <v>DRV</v>
          </cell>
        </row>
        <row r="12399">
          <cell r="A12399">
            <v>20601046</v>
          </cell>
          <cell r="B12399" t="str">
            <v>MI-DRVR-BTN-CC-10THD-67V-540mA-40W-FRLSZH-HVL (NOT IN USE)</v>
          </cell>
          <cell r="C12399">
            <v>0</v>
          </cell>
          <cell r="D12399">
            <v>0</v>
          </cell>
          <cell r="I12399" t="str">
            <v>Yes</v>
          </cell>
          <cell r="J12399" t="str">
            <v>NOS</v>
          </cell>
          <cell r="K12399" t="str">
            <v>OPEN FRAME</v>
          </cell>
          <cell r="L12399" t="str">
            <v>DRV</v>
          </cell>
        </row>
        <row r="12400">
          <cell r="A12400">
            <v>20601045</v>
          </cell>
          <cell r="B12400" t="str">
            <v>MI-DRVR-OPF-OTD-CC-48V-850mA-45W-V2</v>
          </cell>
          <cell r="C12400">
            <v>0</v>
          </cell>
          <cell r="D12400">
            <v>0</v>
          </cell>
          <cell r="I12400" t="str">
            <v>No</v>
          </cell>
          <cell r="J12400" t="str">
            <v>NOS</v>
          </cell>
          <cell r="K12400" t="str">
            <v>OPEN FRAME</v>
          </cell>
          <cell r="L12400" t="str">
            <v>DRV</v>
          </cell>
        </row>
        <row r="12401">
          <cell r="A12401">
            <v>20601044</v>
          </cell>
          <cell r="B12401" t="str">
            <v>MI-DRVR-OPF-OTD-CC-48V-850mA-45W</v>
          </cell>
          <cell r="C12401">
            <v>73</v>
          </cell>
          <cell r="D12401">
            <v>198</v>
          </cell>
          <cell r="I12401" t="str">
            <v>No</v>
          </cell>
          <cell r="J12401" t="str">
            <v>NOS</v>
          </cell>
          <cell r="K12401" t="str">
            <v>OPEN FRAME</v>
          </cell>
          <cell r="L12401" t="str">
            <v>DRV</v>
          </cell>
        </row>
        <row r="12402">
          <cell r="A12402">
            <v>20601043</v>
          </cell>
          <cell r="B12402" t="str">
            <v>MI-DRVR-OPF-OTD-CC-36V-750mA-30W</v>
          </cell>
          <cell r="C12402">
            <v>0</v>
          </cell>
          <cell r="D12402">
            <v>134.38579999999999</v>
          </cell>
          <cell r="I12402" t="str">
            <v>No</v>
          </cell>
          <cell r="J12402" t="str">
            <v>NOS</v>
          </cell>
          <cell r="K12402" t="str">
            <v>OPEN FRAME</v>
          </cell>
          <cell r="L12402" t="str">
            <v>DRV</v>
          </cell>
        </row>
        <row r="12403">
          <cell r="A12403">
            <v>20601042</v>
          </cell>
          <cell r="B12403" t="str">
            <v>MI-DRVR-OPF-OTD-CC-57V-700mA-45W</v>
          </cell>
          <cell r="C12403">
            <v>0</v>
          </cell>
          <cell r="D12403">
            <v>187</v>
          </cell>
          <cell r="I12403" t="str">
            <v>No</v>
          </cell>
          <cell r="J12403" t="str">
            <v>NOS</v>
          </cell>
          <cell r="K12403" t="str">
            <v>OPEN FRAME</v>
          </cell>
          <cell r="L12403" t="str">
            <v>DRV</v>
          </cell>
        </row>
        <row r="12404">
          <cell r="A12404">
            <v>20601041</v>
          </cell>
          <cell r="B12404" t="str">
            <v>MI-DRVR-VISTA-72V-250mA-20W</v>
          </cell>
          <cell r="C12404">
            <v>0</v>
          </cell>
          <cell r="D12404">
            <v>30.76</v>
          </cell>
          <cell r="I12404" t="str">
            <v>No</v>
          </cell>
          <cell r="J12404" t="str">
            <v>NOS</v>
          </cell>
          <cell r="K12404" t="str">
            <v>OPEN FRAME</v>
          </cell>
          <cell r="L12404" t="str">
            <v>DRV</v>
          </cell>
        </row>
        <row r="12405">
          <cell r="A12405">
            <v>20601040</v>
          </cell>
          <cell r="B12405" t="str">
            <v>MI-DRVR-VISTA-72V-230mA-18W</v>
          </cell>
          <cell r="C12405">
            <v>1</v>
          </cell>
          <cell r="D12405">
            <v>30.76</v>
          </cell>
          <cell r="I12405" t="str">
            <v>No</v>
          </cell>
          <cell r="J12405" t="str">
            <v>NOS</v>
          </cell>
          <cell r="K12405" t="str">
            <v>OPEN FRAME</v>
          </cell>
          <cell r="L12405" t="str">
            <v>DRV</v>
          </cell>
        </row>
        <row r="12406">
          <cell r="A12406">
            <v>20601039</v>
          </cell>
          <cell r="B12406" t="str">
            <v>MI-DRVR-VISTA-68V-200mA-15W</v>
          </cell>
          <cell r="C12406">
            <v>0</v>
          </cell>
          <cell r="D12406">
            <v>0</v>
          </cell>
          <cell r="I12406" t="str">
            <v>No</v>
          </cell>
          <cell r="J12406" t="str">
            <v>NOS</v>
          </cell>
          <cell r="K12406" t="str">
            <v>OPEN FRAME</v>
          </cell>
          <cell r="L12406" t="str">
            <v>DRV</v>
          </cell>
        </row>
        <row r="12407">
          <cell r="A12407">
            <v>20601038</v>
          </cell>
          <cell r="B12407" t="str">
            <v>MI-DRVR-VISTA-68V-160mA-12W</v>
          </cell>
          <cell r="C12407">
            <v>0</v>
          </cell>
          <cell r="D12407">
            <v>0</v>
          </cell>
          <cell r="I12407" t="str">
            <v>No</v>
          </cell>
          <cell r="J12407" t="str">
            <v>NOS</v>
          </cell>
          <cell r="K12407" t="str">
            <v>OPEN FRAME</v>
          </cell>
          <cell r="L12407" t="str">
            <v>DRV</v>
          </cell>
        </row>
        <row r="12408">
          <cell r="A12408">
            <v>20601037</v>
          </cell>
          <cell r="B12408" t="str">
            <v>MI-DRVR-VISTA-68V-80mA-6W</v>
          </cell>
          <cell r="C12408">
            <v>0</v>
          </cell>
          <cell r="D12408">
            <v>0</v>
          </cell>
          <cell r="I12408" t="str">
            <v>No</v>
          </cell>
          <cell r="J12408" t="str">
            <v>NOS</v>
          </cell>
          <cell r="K12408" t="str">
            <v>OPEN FRAME</v>
          </cell>
          <cell r="L12408" t="str">
            <v>DRV</v>
          </cell>
        </row>
        <row r="12409">
          <cell r="A12409">
            <v>20601036</v>
          </cell>
          <cell r="B12409" t="str">
            <v>MI-DRVR-VISTA-68V-120mA-9W</v>
          </cell>
          <cell r="C12409">
            <v>0</v>
          </cell>
          <cell r="D12409">
            <v>28.670100000000001</v>
          </cell>
          <cell r="I12409" t="str">
            <v>No</v>
          </cell>
          <cell r="J12409" t="str">
            <v>NOS</v>
          </cell>
          <cell r="K12409" t="str">
            <v>OPEN FRAME</v>
          </cell>
          <cell r="L12409" t="str">
            <v>DRV</v>
          </cell>
        </row>
        <row r="12410">
          <cell r="A12410">
            <v>20601035</v>
          </cell>
          <cell r="B12410" t="str">
            <v>MI-DRVR-FL-20T-81V-900mA-80W-440V-BJ</v>
          </cell>
          <cell r="C12410">
            <v>1</v>
          </cell>
          <cell r="D12410">
            <v>203.75819999999999</v>
          </cell>
          <cell r="I12410" t="str">
            <v>No</v>
          </cell>
          <cell r="J12410" t="str">
            <v>NOS</v>
          </cell>
          <cell r="K12410" t="str">
            <v>OPEN FRAME</v>
          </cell>
          <cell r="L12410" t="str">
            <v>DRV</v>
          </cell>
        </row>
        <row r="12411">
          <cell r="A12411">
            <v>20601034</v>
          </cell>
          <cell r="B12411" t="str">
            <v>MI-DRVR-FL-20T-81V-560mA-50W-440V-BJ</v>
          </cell>
          <cell r="C12411">
            <v>0</v>
          </cell>
          <cell r="D12411">
            <v>124.83629999999999</v>
          </cell>
          <cell r="I12411" t="str">
            <v>No</v>
          </cell>
          <cell r="J12411" t="str">
            <v>NOS</v>
          </cell>
          <cell r="K12411" t="str">
            <v>OPEN FRAME</v>
          </cell>
          <cell r="L12411" t="str">
            <v>DRV</v>
          </cell>
        </row>
        <row r="12412">
          <cell r="A12412">
            <v>20601033</v>
          </cell>
          <cell r="B12412" t="str">
            <v>MI-DRVR-FL-20T-81V-330mA-30W-440V-BJ</v>
          </cell>
          <cell r="C12412">
            <v>0</v>
          </cell>
          <cell r="D12412">
            <v>84.987899999999996</v>
          </cell>
          <cell r="I12412" t="str">
            <v>No</v>
          </cell>
          <cell r="J12412" t="str">
            <v>NOS</v>
          </cell>
          <cell r="K12412" t="str">
            <v>OPEN FRAME</v>
          </cell>
          <cell r="L12412" t="str">
            <v>DRV</v>
          </cell>
        </row>
        <row r="12413">
          <cell r="A12413">
            <v>20601032</v>
          </cell>
          <cell r="B12413" t="str">
            <v>MI-DRVR-BH-70V-135mA-10W</v>
          </cell>
          <cell r="C12413">
            <v>0</v>
          </cell>
          <cell r="D12413">
            <v>0</v>
          </cell>
          <cell r="I12413" t="str">
            <v>No</v>
          </cell>
          <cell r="J12413" t="str">
            <v>NOS</v>
          </cell>
          <cell r="K12413" t="str">
            <v>OPEN FRAME</v>
          </cell>
          <cell r="L12413" t="str">
            <v>DRV</v>
          </cell>
        </row>
        <row r="12414">
          <cell r="A12414">
            <v>20601031</v>
          </cell>
          <cell r="B12414" t="str">
            <v>MI-DRVR-IRIS-72V-250mA-20W</v>
          </cell>
          <cell r="C12414">
            <v>0</v>
          </cell>
          <cell r="D12414">
            <v>38.084000000000003</v>
          </cell>
          <cell r="I12414" t="str">
            <v>No</v>
          </cell>
          <cell r="J12414" t="str">
            <v>NOS</v>
          </cell>
          <cell r="K12414" t="str">
            <v>OPEN FRAME</v>
          </cell>
          <cell r="L12414" t="str">
            <v>DRV</v>
          </cell>
        </row>
        <row r="12415">
          <cell r="A12415">
            <v>20601030</v>
          </cell>
          <cell r="B12415" t="str">
            <v>MI-DRVR-IRIS-72V-230mA-18W</v>
          </cell>
          <cell r="C12415">
            <v>195</v>
          </cell>
          <cell r="D12415">
            <v>32.5702</v>
          </cell>
          <cell r="I12415" t="str">
            <v>No</v>
          </cell>
          <cell r="J12415" t="str">
            <v>NOS</v>
          </cell>
          <cell r="K12415" t="str">
            <v>OPEN FRAME</v>
          </cell>
          <cell r="L12415" t="str">
            <v>DRV</v>
          </cell>
        </row>
        <row r="12416">
          <cell r="A12416">
            <v>20601029</v>
          </cell>
          <cell r="B12416" t="str">
            <v>MI-DRVR-IRIS-68V-200mA-15W</v>
          </cell>
          <cell r="C12416">
            <v>768</v>
          </cell>
          <cell r="D12416">
            <v>32.892299999999999</v>
          </cell>
          <cell r="I12416" t="str">
            <v>No</v>
          </cell>
          <cell r="J12416" t="str">
            <v>NOS</v>
          </cell>
          <cell r="K12416" t="str">
            <v>OPEN FRAME</v>
          </cell>
          <cell r="L12416" t="str">
            <v>DRV</v>
          </cell>
        </row>
        <row r="12417">
          <cell r="A12417">
            <v>20601028</v>
          </cell>
          <cell r="B12417" t="str">
            <v>MI-DRVR-IRIS-68V-160mA-12W</v>
          </cell>
          <cell r="C12417">
            <v>1</v>
          </cell>
          <cell r="D12417">
            <v>30.331700000000001</v>
          </cell>
          <cell r="I12417" t="str">
            <v>No</v>
          </cell>
          <cell r="J12417" t="str">
            <v>NOS</v>
          </cell>
          <cell r="K12417" t="str">
            <v>OPEN FRAME</v>
          </cell>
          <cell r="L12417" t="str">
            <v>DRV</v>
          </cell>
        </row>
        <row r="12418">
          <cell r="A12418">
            <v>20601027</v>
          </cell>
          <cell r="B12418" t="str">
            <v>MI-DRVR-IRIS-68V-120mA-9W</v>
          </cell>
          <cell r="C12418">
            <v>489</v>
          </cell>
          <cell r="D12418">
            <v>28.3752</v>
          </cell>
          <cell r="I12418" t="str">
            <v>No</v>
          </cell>
          <cell r="J12418" t="str">
            <v>NOS</v>
          </cell>
          <cell r="K12418" t="str">
            <v>OPEN FRAME</v>
          </cell>
          <cell r="L12418" t="str">
            <v>DRV</v>
          </cell>
        </row>
        <row r="12419">
          <cell r="A12419">
            <v>20601026</v>
          </cell>
          <cell r="B12419" t="str">
            <v>MI-DRVR-IRIS-68V-80mA-6W</v>
          </cell>
          <cell r="C12419">
            <v>54</v>
          </cell>
          <cell r="D12419">
            <v>42.207999999999998</v>
          </cell>
          <cell r="G12419" t="str">
            <v>\\ati-server\JILLP - Attachment\Limit sheet 20601026-MI-DRVR-IRIS-68V-80mA-6W.pdf</v>
          </cell>
          <cell r="H12419">
            <v>172931</v>
          </cell>
          <cell r="I12419" t="str">
            <v>No</v>
          </cell>
          <cell r="J12419" t="str">
            <v>NOS</v>
          </cell>
          <cell r="K12419" t="str">
            <v>OPEN FRAME</v>
          </cell>
          <cell r="L12419" t="str">
            <v>DRV</v>
          </cell>
        </row>
        <row r="12420">
          <cell r="A12420">
            <v>20601025</v>
          </cell>
          <cell r="B12420" t="str">
            <v>MI-DRVR-BTN-CC-20THD-67V-560mA-40W</v>
          </cell>
          <cell r="C12420">
            <v>0</v>
          </cell>
          <cell r="D12420">
            <v>0</v>
          </cell>
          <cell r="I12420" t="str">
            <v>No</v>
          </cell>
          <cell r="J12420" t="str">
            <v>NOS</v>
          </cell>
          <cell r="K12420" t="str">
            <v>OPEN FRAME</v>
          </cell>
          <cell r="L12420" t="str">
            <v>DRV</v>
          </cell>
        </row>
        <row r="12421">
          <cell r="A12421">
            <v>20601024</v>
          </cell>
          <cell r="B12421" t="str">
            <v>MI-DRVR-BTN-CC-15THD-67V-540mA-20W</v>
          </cell>
          <cell r="C12421">
            <v>0</v>
          </cell>
          <cell r="D12421">
            <v>0</v>
          </cell>
          <cell r="I12421" t="str">
            <v>No</v>
          </cell>
          <cell r="J12421" t="str">
            <v>NOS</v>
          </cell>
          <cell r="K12421" t="str">
            <v>OPEN FRAME</v>
          </cell>
          <cell r="L12421" t="str">
            <v>DRV</v>
          </cell>
        </row>
        <row r="12422">
          <cell r="A12422">
            <v>20601023</v>
          </cell>
          <cell r="B12422" t="str">
            <v>MI-DRVR-BTN-CC-10THD-67V-540mA-40W-HVL</v>
          </cell>
          <cell r="C12422">
            <v>560</v>
          </cell>
          <cell r="D12422">
            <v>111.0673</v>
          </cell>
          <cell r="I12422" t="str">
            <v>No</v>
          </cell>
          <cell r="J12422" t="str">
            <v>NOS</v>
          </cell>
          <cell r="K12422" t="str">
            <v>OPEN FRAME</v>
          </cell>
          <cell r="L12422" t="str">
            <v>DRV</v>
          </cell>
        </row>
        <row r="12423">
          <cell r="A12423">
            <v>20601022</v>
          </cell>
          <cell r="B12423" t="str">
            <v>MI-DRVR-BTN-CC-10THD-67V-540mA-40W-440V-IP54-SURYA (NOT IN USE)</v>
          </cell>
          <cell r="C12423">
            <v>0</v>
          </cell>
          <cell r="D12423">
            <v>0</v>
          </cell>
          <cell r="I12423" t="str">
            <v>Yes</v>
          </cell>
          <cell r="J12423" t="str">
            <v>NOS</v>
          </cell>
          <cell r="K12423" t="str">
            <v>OPEN FRAME</v>
          </cell>
          <cell r="L12423" t="str">
            <v>DRV</v>
          </cell>
        </row>
        <row r="12424">
          <cell r="A12424">
            <v>20601021</v>
          </cell>
          <cell r="B12424" t="str">
            <v>MI-DRVR-BTN-CC-10THD-67V 540mA-40W-440V-FRLSZH (NOT IN USE)</v>
          </cell>
          <cell r="C12424">
            <v>36</v>
          </cell>
          <cell r="D12424">
            <v>126.6572</v>
          </cell>
          <cell r="I12424" t="str">
            <v>Yes</v>
          </cell>
          <cell r="J12424" t="str">
            <v>NOS</v>
          </cell>
          <cell r="K12424" t="str">
            <v>OPEN FRAME</v>
          </cell>
          <cell r="L12424" t="str">
            <v>DRV</v>
          </cell>
        </row>
        <row r="12425">
          <cell r="A12425">
            <v>20601020</v>
          </cell>
          <cell r="B12425" t="str">
            <v>MI-DRVR-BTN-CC-10THD-67V-295mA-20W-440V (NOT IN USE)</v>
          </cell>
          <cell r="C12425">
            <v>0</v>
          </cell>
          <cell r="D12425">
            <v>121.66459999999999</v>
          </cell>
          <cell r="I12425" t="str">
            <v>Yes</v>
          </cell>
          <cell r="J12425" t="str">
            <v>NOS</v>
          </cell>
          <cell r="K12425" t="str">
            <v>OPEN FRAME</v>
          </cell>
          <cell r="L12425" t="str">
            <v>DRV</v>
          </cell>
        </row>
        <row r="12426">
          <cell r="A12426">
            <v>20601019</v>
          </cell>
          <cell r="B12426" t="str">
            <v>MI-DRVR-BTN-CC-10THD-57V 750mA-40W-GMR</v>
          </cell>
          <cell r="C12426">
            <v>0</v>
          </cell>
          <cell r="D12426">
            <v>173.3218</v>
          </cell>
          <cell r="I12426" t="str">
            <v>No</v>
          </cell>
          <cell r="J12426" t="str">
            <v>NOS</v>
          </cell>
          <cell r="K12426" t="str">
            <v>OPEN FRAME</v>
          </cell>
          <cell r="L12426" t="str">
            <v>DRV</v>
          </cell>
        </row>
        <row r="12427">
          <cell r="A12427">
            <v>20601018</v>
          </cell>
          <cell r="B12427" t="str">
            <v>MI-DRVR-BTN-CC-10THD-66V 350mA-25W-440V (NOT IN USE)</v>
          </cell>
          <cell r="C12427">
            <v>493</v>
          </cell>
          <cell r="D12427">
            <v>121.3792</v>
          </cell>
          <cell r="I12427" t="str">
            <v>Yes</v>
          </cell>
          <cell r="J12427" t="str">
            <v>NOS</v>
          </cell>
          <cell r="K12427" t="str">
            <v>OPEN FRAME</v>
          </cell>
          <cell r="L12427" t="str">
            <v>DRV</v>
          </cell>
        </row>
        <row r="12428">
          <cell r="A12428">
            <v>20601017</v>
          </cell>
          <cell r="B12428" t="str">
            <v>MI-DRVR-BTN-CC-10THD-64V 520mA-36W-IP40-PH (NOT IN USE)</v>
          </cell>
          <cell r="C12428">
            <v>70</v>
          </cell>
          <cell r="D12428">
            <v>104.53230000000001</v>
          </cell>
          <cell r="I12428" t="str">
            <v>Yes</v>
          </cell>
          <cell r="J12428" t="str">
            <v>NOS</v>
          </cell>
          <cell r="K12428" t="str">
            <v>OPEN FRAME</v>
          </cell>
          <cell r="L12428" t="str">
            <v>DRV</v>
          </cell>
        </row>
        <row r="12429">
          <cell r="A12429">
            <v>20601016</v>
          </cell>
          <cell r="B12429" t="str">
            <v>MI-DRVR-BTN-CC-10THD-64V 520mA-36W-PH (NOT IN USE)</v>
          </cell>
          <cell r="C12429">
            <v>119</v>
          </cell>
          <cell r="D12429">
            <v>107.12</v>
          </cell>
          <cell r="I12429" t="str">
            <v>Yes</v>
          </cell>
          <cell r="J12429" t="str">
            <v>NOS</v>
          </cell>
          <cell r="K12429" t="str">
            <v>OPEN FRAME</v>
          </cell>
          <cell r="L12429" t="str">
            <v>DRV</v>
          </cell>
        </row>
        <row r="12430">
          <cell r="A12430">
            <v>20601015</v>
          </cell>
          <cell r="B12430" t="str">
            <v>MI-DRVR-BTN-CC-10THD-62V 260mA-18W-7904DHN-IP40-PH</v>
          </cell>
          <cell r="C12430">
            <v>65</v>
          </cell>
          <cell r="D12430">
            <v>44.9559</v>
          </cell>
          <cell r="I12430" t="str">
            <v>No</v>
          </cell>
          <cell r="J12430" t="str">
            <v>NOS</v>
          </cell>
          <cell r="K12430" t="str">
            <v>OPEN FRAME</v>
          </cell>
          <cell r="L12430" t="str">
            <v>DRV</v>
          </cell>
        </row>
        <row r="12431">
          <cell r="A12431">
            <v>20601014</v>
          </cell>
          <cell r="B12431" t="str">
            <v>MI-DRVR-BTN-CC-10THD-62V 260mA-18W-7904DHN-PH</v>
          </cell>
          <cell r="C12431">
            <v>1345</v>
          </cell>
          <cell r="D12431">
            <v>50.575699999999998</v>
          </cell>
          <cell r="G12431" t="str">
            <v>\\ati-server\JILLP - Attachment\Limit sheet 20601014-MI-DRVR-BTN-CC-10THD-62V 260mA-18W-7904DHN-PH.pdf</v>
          </cell>
          <cell r="H12431">
            <v>172927</v>
          </cell>
          <cell r="I12431" t="str">
            <v>No</v>
          </cell>
          <cell r="J12431" t="str">
            <v>NOS</v>
          </cell>
          <cell r="K12431" t="str">
            <v>OPEN FRAME</v>
          </cell>
          <cell r="L12431" t="str">
            <v>DRV</v>
          </cell>
        </row>
        <row r="12432">
          <cell r="A12432">
            <v>20601013</v>
          </cell>
          <cell r="B12432" t="str">
            <v>MI-DRVR-BTN-CC-10THD-62V 260mA-18W-7854BD-PH</v>
          </cell>
          <cell r="C12432">
            <v>9</v>
          </cell>
          <cell r="D12432">
            <v>48.199800000000003</v>
          </cell>
          <cell r="I12432" t="str">
            <v>No</v>
          </cell>
          <cell r="J12432" t="str">
            <v>NOS</v>
          </cell>
          <cell r="K12432" t="str">
            <v>OPEN FRAME</v>
          </cell>
          <cell r="L12432" t="str">
            <v>DRV</v>
          </cell>
        </row>
        <row r="12433">
          <cell r="A12433">
            <v>20601012</v>
          </cell>
          <cell r="B12433" t="str">
            <v>MI-DRVR-OPF-OTD-CC-60V-700mA-45W</v>
          </cell>
          <cell r="C12433">
            <v>0</v>
          </cell>
          <cell r="D12433">
            <v>0</v>
          </cell>
          <cell r="I12433" t="str">
            <v>Yes</v>
          </cell>
          <cell r="J12433" t="str">
            <v>NOS</v>
          </cell>
          <cell r="K12433" t="str">
            <v>OPEN FRAME</v>
          </cell>
          <cell r="L12433" t="str">
            <v>DRV</v>
          </cell>
        </row>
        <row r="12434">
          <cell r="A12434">
            <v>20601011</v>
          </cell>
          <cell r="B12434" t="str">
            <v>MI-DRVR-OPF-OTD-JS5-CC-80V-1020mA-90W</v>
          </cell>
          <cell r="C12434">
            <v>0</v>
          </cell>
          <cell r="D12434">
            <v>0</v>
          </cell>
          <cell r="I12434" t="str">
            <v>Yes</v>
          </cell>
          <cell r="J12434" t="str">
            <v>NOS</v>
          </cell>
          <cell r="K12434" t="str">
            <v>OPEN FRAME</v>
          </cell>
          <cell r="L12434" t="str">
            <v>DRV</v>
          </cell>
        </row>
        <row r="12435">
          <cell r="A12435">
            <v>20601010</v>
          </cell>
          <cell r="B12435" t="str">
            <v>MI-DRVR-OPF-OTD-JS5-CC-80V-1270mA-110W</v>
          </cell>
          <cell r="C12435">
            <v>1</v>
          </cell>
          <cell r="D12435">
            <v>335.80220000000003</v>
          </cell>
          <cell r="I12435" t="str">
            <v>No</v>
          </cell>
          <cell r="J12435" t="str">
            <v>NOS</v>
          </cell>
          <cell r="K12435" t="str">
            <v>OPEN FRAME</v>
          </cell>
          <cell r="L12435" t="str">
            <v>DRV</v>
          </cell>
        </row>
        <row r="12436">
          <cell r="A12436">
            <v>20601009</v>
          </cell>
          <cell r="B12436" t="str">
            <v>MI-DRVR-OPF-OTD-JS4-CC-80V-765mA-70W-7845F-PH</v>
          </cell>
          <cell r="C12436">
            <v>1</v>
          </cell>
          <cell r="D12436">
            <v>210.00729999999999</v>
          </cell>
          <cell r="I12436" t="str">
            <v>No</v>
          </cell>
          <cell r="J12436" t="str">
            <v>NOS</v>
          </cell>
          <cell r="K12436" t="str">
            <v>OPEN FRAME</v>
          </cell>
          <cell r="L12436" t="str">
            <v>DRV</v>
          </cell>
        </row>
        <row r="12437">
          <cell r="A12437">
            <v>20601008</v>
          </cell>
          <cell r="B12437" t="str">
            <v>MI-DRVR-OPF-OTD-JS4-CC-80V-765mA-70W</v>
          </cell>
          <cell r="C12437">
            <v>1</v>
          </cell>
          <cell r="D12437">
            <v>206.11269999999999</v>
          </cell>
          <cell r="I12437" t="str">
            <v>No</v>
          </cell>
          <cell r="J12437" t="str">
            <v>NOS</v>
          </cell>
          <cell r="K12437" t="str">
            <v>OPEN FRAME</v>
          </cell>
          <cell r="L12437" t="str">
            <v>DRV</v>
          </cell>
        </row>
        <row r="12438">
          <cell r="A12438">
            <v>20601007</v>
          </cell>
          <cell r="B12438" t="str">
            <v>MI-DRVR-OPF-OTD-JS3-CC-80V-510mA-45W-A</v>
          </cell>
          <cell r="C12438">
            <v>0</v>
          </cell>
          <cell r="D12438">
            <v>93.864900000000006</v>
          </cell>
          <cell r="I12438" t="str">
            <v>No</v>
          </cell>
          <cell r="J12438" t="str">
            <v>NOS</v>
          </cell>
          <cell r="K12438" t="str">
            <v>OPEN FRAME</v>
          </cell>
          <cell r="L12438" t="str">
            <v>DRV</v>
          </cell>
        </row>
        <row r="12439">
          <cell r="A12439">
            <v>20601006</v>
          </cell>
          <cell r="B12439" t="str">
            <v>MI-DRVR-OPF-OTD-JS3-CC-80V-510mA-45W</v>
          </cell>
          <cell r="C12439">
            <v>0</v>
          </cell>
          <cell r="D12439">
            <v>106.5919</v>
          </cell>
          <cell r="I12439" t="str">
            <v>No</v>
          </cell>
          <cell r="J12439" t="str">
            <v>NOS</v>
          </cell>
          <cell r="K12439" t="str">
            <v>OPEN FRAME</v>
          </cell>
          <cell r="L12439" t="str">
            <v>DRV</v>
          </cell>
        </row>
        <row r="12440">
          <cell r="A12440">
            <v>20601005</v>
          </cell>
          <cell r="B12440" t="str">
            <v>MI-DRVR-OPF-OTD-JS2-CC-80V-340mA-30W-7845F-PH</v>
          </cell>
          <cell r="C12440">
            <v>0</v>
          </cell>
          <cell r="D12440">
            <v>110.84399999999999</v>
          </cell>
          <cell r="I12440" t="str">
            <v>No</v>
          </cell>
          <cell r="J12440" t="str">
            <v>NOS</v>
          </cell>
          <cell r="K12440" t="str">
            <v>OPEN FRAME</v>
          </cell>
          <cell r="L12440" t="str">
            <v>DRV</v>
          </cell>
        </row>
        <row r="12441">
          <cell r="A12441">
            <v>20601004</v>
          </cell>
          <cell r="B12441" t="str">
            <v>MI-DRVR-OPF-OTD-JS2-CC-80V-340mA-30W</v>
          </cell>
          <cell r="C12441">
            <v>4</v>
          </cell>
          <cell r="D12441">
            <v>92.4452</v>
          </cell>
          <cell r="I12441" t="str">
            <v>No</v>
          </cell>
          <cell r="J12441" t="str">
            <v>NOS</v>
          </cell>
          <cell r="K12441" t="str">
            <v>OPEN FRAME</v>
          </cell>
          <cell r="L12441" t="str">
            <v>DRV</v>
          </cell>
        </row>
        <row r="12442">
          <cell r="A12442">
            <v>20601003</v>
          </cell>
          <cell r="B12442" t="str">
            <v>MI-DRVR-OPF-OTD-JS2-CC-80V-230mA-20W-7845F(NOT IN USED)</v>
          </cell>
          <cell r="C12442">
            <v>48</v>
          </cell>
          <cell r="D12442">
            <v>111.9196</v>
          </cell>
          <cell r="I12442" t="str">
            <v>Yes</v>
          </cell>
          <cell r="J12442" t="str">
            <v>NOS</v>
          </cell>
          <cell r="K12442" t="str">
            <v>OPEN FRAME</v>
          </cell>
          <cell r="L12442" t="str">
            <v>DRV</v>
          </cell>
        </row>
        <row r="12443">
          <cell r="A12443">
            <v>20601002</v>
          </cell>
          <cell r="B12443" t="str">
            <v>MI-DRVR-OPF-OTD-JS2-CC-80V-230mA-20W</v>
          </cell>
          <cell r="C12443">
            <v>1</v>
          </cell>
          <cell r="D12443">
            <v>128.24</v>
          </cell>
          <cell r="I12443" t="str">
            <v>No</v>
          </cell>
          <cell r="J12443" t="str">
            <v>NOS</v>
          </cell>
          <cell r="K12443" t="str">
            <v>OPEN FRAME</v>
          </cell>
          <cell r="L12443" t="str">
            <v>DRV</v>
          </cell>
        </row>
        <row r="12444">
          <cell r="A12444">
            <v>20601001</v>
          </cell>
          <cell r="B12444" t="str">
            <v>MI-DRVR-OPF-OTD-JS1-CC-80V-205mA-18W</v>
          </cell>
          <cell r="C12444">
            <v>0</v>
          </cell>
          <cell r="D12444">
            <v>81.974100000000007</v>
          </cell>
          <cell r="I12444" t="str">
            <v>No</v>
          </cell>
          <cell r="J12444" t="str">
            <v>NOS</v>
          </cell>
          <cell r="K12444" t="str">
            <v>OPEN FRAME</v>
          </cell>
          <cell r="L12444" t="str">
            <v>DRV</v>
          </cell>
        </row>
        <row r="12445">
          <cell r="A12445">
            <v>20503197</v>
          </cell>
          <cell r="B12445" t="str">
            <v>AI-DRVR-BTN-CC-10THD-81V-410mA-36W-IP40-MT7939-PH</v>
          </cell>
          <cell r="C12445">
            <v>0</v>
          </cell>
          <cell r="D12445">
            <v>0</v>
          </cell>
          <cell r="I12445" t="str">
            <v>No</v>
          </cell>
          <cell r="J12445" t="str">
            <v>NOS</v>
          </cell>
          <cell r="K12445" t="str">
            <v>POTTED</v>
          </cell>
          <cell r="L12445" t="str">
            <v>DRV SMT</v>
          </cell>
        </row>
        <row r="12446">
          <cell r="A12446">
            <v>20503196</v>
          </cell>
          <cell r="B12446" t="str">
            <v>AI-DRVR-BTN-CC-10THD-63V-505mA-36W-SD7800</v>
          </cell>
          <cell r="C12446">
            <v>0</v>
          </cell>
          <cell r="D12446">
            <v>0</v>
          </cell>
          <cell r="I12446" t="str">
            <v>No</v>
          </cell>
          <cell r="J12446" t="str">
            <v>NOS</v>
          </cell>
          <cell r="K12446" t="str">
            <v>POTTED</v>
          </cell>
          <cell r="L12446" t="str">
            <v>DRV SMT</v>
          </cell>
        </row>
        <row r="12447">
          <cell r="A12447">
            <v>20503195</v>
          </cell>
          <cell r="B12447" t="str">
            <v>AI-DRVR-ROUND_HOUSING-30-38V-390mA-15W-SD7800 (PTD)</v>
          </cell>
          <cell r="C12447">
            <v>7</v>
          </cell>
          <cell r="D12447">
            <v>21.442299999999999</v>
          </cell>
          <cell r="I12447" t="str">
            <v>No</v>
          </cell>
          <cell r="J12447" t="str">
            <v>NOS</v>
          </cell>
          <cell r="K12447" t="str">
            <v>POTTED</v>
          </cell>
          <cell r="L12447" t="str">
            <v>DRV SMT</v>
          </cell>
        </row>
        <row r="12448">
          <cell r="A12448">
            <v>20503194</v>
          </cell>
          <cell r="B12448" t="str">
            <v>AI-DRVR-HB-132V_785mA-120W-MT7939C2-R8-PTD-RETRO (BY220P)</v>
          </cell>
          <cell r="C12448">
            <v>0</v>
          </cell>
          <cell r="D12448">
            <v>30.708600000000001</v>
          </cell>
          <cell r="I12448" t="str">
            <v>No</v>
          </cell>
          <cell r="J12448" t="str">
            <v>NOS</v>
          </cell>
          <cell r="K12448" t="str">
            <v>POTTED</v>
          </cell>
          <cell r="L12448" t="str">
            <v>DRV SMT</v>
          </cell>
        </row>
        <row r="12449">
          <cell r="A12449">
            <v>20503193</v>
          </cell>
          <cell r="B12449" t="str">
            <v>AI-DRVR-HB-132V_700mA-100W-MT7939C2-R8-PTD-RETRO (BY220P)</v>
          </cell>
          <cell r="C12449">
            <v>600</v>
          </cell>
          <cell r="D12449">
            <v>30.6053</v>
          </cell>
          <cell r="I12449" t="str">
            <v>No</v>
          </cell>
          <cell r="J12449" t="str">
            <v>NOS</v>
          </cell>
          <cell r="K12449" t="str">
            <v>POTTED</v>
          </cell>
          <cell r="L12449" t="str">
            <v>DRV SMT</v>
          </cell>
        </row>
        <row r="12450">
          <cell r="A12450">
            <v>20503192</v>
          </cell>
          <cell r="B12450" t="str">
            <v>AI-DRVR-HB-82V_875mA-80W-MT7939C2-PTD-RETRO (BY220P)</v>
          </cell>
          <cell r="C12450">
            <v>300</v>
          </cell>
          <cell r="D12450">
            <v>33.189799999999998</v>
          </cell>
          <cell r="I12450" t="str">
            <v>No</v>
          </cell>
          <cell r="J12450" t="str">
            <v>NOS</v>
          </cell>
          <cell r="K12450" t="str">
            <v>POTTED</v>
          </cell>
          <cell r="L12450" t="str">
            <v>DRV SMT</v>
          </cell>
        </row>
        <row r="12451">
          <cell r="A12451">
            <v>20503191</v>
          </cell>
          <cell r="B12451" t="str">
            <v>AI_DRVR_AES_30-40V_650-1000mA_28-40W_MT7939_EMC_FRLSZH (PTD)</v>
          </cell>
          <cell r="C12451">
            <v>1</v>
          </cell>
          <cell r="D12451">
            <v>32.044800000000002</v>
          </cell>
          <cell r="I12451" t="str">
            <v>No</v>
          </cell>
          <cell r="J12451" t="str">
            <v>NOS</v>
          </cell>
          <cell r="K12451" t="str">
            <v>POTTED</v>
          </cell>
          <cell r="L12451" t="str">
            <v>DRV SMT</v>
          </cell>
        </row>
        <row r="12452">
          <cell r="A12452">
            <v>20503190</v>
          </cell>
          <cell r="B12452" t="str">
            <v>AI_DRVR_LFF_SL_90-110V_160-245mA_18-26W_MT7939_EMC</v>
          </cell>
          <cell r="C12452">
            <v>0</v>
          </cell>
          <cell r="D12452">
            <v>28.452400000000001</v>
          </cell>
          <cell r="I12452" t="str">
            <v>No</v>
          </cell>
          <cell r="J12452" t="str">
            <v>NOS</v>
          </cell>
          <cell r="K12452" t="str">
            <v>POTTED</v>
          </cell>
          <cell r="L12452" t="str">
            <v>DRV SMT</v>
          </cell>
        </row>
        <row r="12453">
          <cell r="A12453">
            <v>20503189</v>
          </cell>
          <cell r="B12453" t="str">
            <v>AI-DRVR-LINEAR HOUSING-81V-440mA-38W-YT2302EHS7</v>
          </cell>
          <cell r="C12453">
            <v>0</v>
          </cell>
          <cell r="D12453">
            <v>22.002600000000001</v>
          </cell>
          <cell r="I12453" t="str">
            <v>No</v>
          </cell>
          <cell r="J12453" t="str">
            <v>NOS</v>
          </cell>
          <cell r="K12453" t="str">
            <v>POTTED</v>
          </cell>
          <cell r="L12453" t="str">
            <v>DRV SMT</v>
          </cell>
        </row>
        <row r="12454">
          <cell r="A12454">
            <v>20503188</v>
          </cell>
          <cell r="B12454" t="str">
            <v>AI_DRVR_30-40V_1700mA_65W_SD7800_EMC (Vibe) (PTD)</v>
          </cell>
          <cell r="C12454">
            <v>0</v>
          </cell>
          <cell r="D12454">
            <v>42.540500000000002</v>
          </cell>
          <cell r="I12454" t="str">
            <v>No</v>
          </cell>
          <cell r="J12454" t="str">
            <v>NOS</v>
          </cell>
          <cell r="K12454" t="str">
            <v>POTTED</v>
          </cell>
          <cell r="L12454" t="str">
            <v>DRV SMT</v>
          </cell>
        </row>
        <row r="12455">
          <cell r="A12455">
            <v>20503187</v>
          </cell>
          <cell r="B12455" t="str">
            <v>AI-DRVR-R1-STL-108V_625mA-75W-MT7939C2 (FOR 150W ST-5050)</v>
          </cell>
          <cell r="C12455">
            <v>0</v>
          </cell>
          <cell r="D12455">
            <v>32.290799999999997</v>
          </cell>
          <cell r="I12455" t="str">
            <v>No</v>
          </cell>
          <cell r="J12455" t="str">
            <v>NOS</v>
          </cell>
          <cell r="K12455" t="str">
            <v>BOXED</v>
          </cell>
          <cell r="L12455" t="str">
            <v>DRV SMT</v>
          </cell>
        </row>
        <row r="12456">
          <cell r="A12456">
            <v>20503186</v>
          </cell>
          <cell r="B12456" t="str">
            <v>AI-DRVR-LINEAR HOUSING-81V-265mA-22W-7904DHN(CM SURGE)</v>
          </cell>
          <cell r="C12456">
            <v>0</v>
          </cell>
          <cell r="D12456">
            <v>10.099</v>
          </cell>
          <cell r="I12456" t="str">
            <v>No</v>
          </cell>
          <cell r="J12456" t="str">
            <v>NOS</v>
          </cell>
          <cell r="K12456" t="str">
            <v>BOXED</v>
          </cell>
          <cell r="L12456" t="str">
            <v>DRV SMT</v>
          </cell>
        </row>
        <row r="12457">
          <cell r="A12457">
            <v>20503185</v>
          </cell>
          <cell r="B12457" t="str">
            <v>AI-DRVR-HB-132V_785mA-120W-MT7939C2-R8-PTD-RETRO (BY220P) INBUILT SPD</v>
          </cell>
          <cell r="C12457">
            <v>0</v>
          </cell>
          <cell r="D12457">
            <v>30.788599999999999</v>
          </cell>
          <cell r="I12457" t="str">
            <v>No</v>
          </cell>
          <cell r="J12457" t="str">
            <v>NOS</v>
          </cell>
          <cell r="K12457" t="str">
            <v>POTTED</v>
          </cell>
          <cell r="L12457" t="str">
            <v>DRV SMT</v>
          </cell>
        </row>
        <row r="12458">
          <cell r="A12458">
            <v>20503184</v>
          </cell>
          <cell r="B12458" t="str">
            <v>AI-DRVR-HB-132V_700mA-100W-MT7939C2-R8-PTD-RETRO (BY220P) INBUILT SPD</v>
          </cell>
          <cell r="C12458">
            <v>0</v>
          </cell>
          <cell r="D12458">
            <v>29.4633</v>
          </cell>
          <cell r="I12458" t="str">
            <v>No</v>
          </cell>
          <cell r="J12458" t="str">
            <v>NOS</v>
          </cell>
          <cell r="K12458" t="str">
            <v>POTTED</v>
          </cell>
          <cell r="L12458" t="str">
            <v>DRV SMT</v>
          </cell>
        </row>
        <row r="12459">
          <cell r="A12459">
            <v>20503183</v>
          </cell>
          <cell r="B12459" t="str">
            <v>AI-DRVR-HB-82V_875mA-80W-MT7939C2-PTD-RETRO (BY220P) INBUILT SPD</v>
          </cell>
          <cell r="C12459">
            <v>0</v>
          </cell>
          <cell r="D12459">
            <v>32.259599999999999</v>
          </cell>
          <cell r="I12459" t="str">
            <v>No</v>
          </cell>
          <cell r="J12459" t="str">
            <v>NOS</v>
          </cell>
          <cell r="K12459" t="str">
            <v>POTTED</v>
          </cell>
          <cell r="L12459" t="str">
            <v>DRV SMT</v>
          </cell>
        </row>
        <row r="12460">
          <cell r="A12460">
            <v>20503182</v>
          </cell>
          <cell r="B12460" t="str">
            <v>AI-DRVR-HB-132V_525mA-75W-MT7939C2-NON_POTTED (BY220P)</v>
          </cell>
          <cell r="C12460">
            <v>400</v>
          </cell>
          <cell r="D12460">
            <v>33.119500000000002</v>
          </cell>
          <cell r="I12460" t="str">
            <v>No</v>
          </cell>
          <cell r="J12460" t="str">
            <v>NOS</v>
          </cell>
          <cell r="K12460" t="str">
            <v>POTTED</v>
          </cell>
          <cell r="L12460" t="str">
            <v>DRV SMT</v>
          </cell>
        </row>
        <row r="12461">
          <cell r="A12461">
            <v>20503181</v>
          </cell>
          <cell r="B12461" t="str">
            <v>AI_DRVR_HB_BY220P_200W_128-138V_1400mA_IS_SI_SD7800 RETRO (PTD) INBUILT SPD</v>
          </cell>
          <cell r="C12461">
            <v>6</v>
          </cell>
          <cell r="D12461">
            <v>84.517200000000003</v>
          </cell>
          <cell r="I12461" t="str">
            <v>No</v>
          </cell>
          <cell r="J12461" t="str">
            <v>NOS</v>
          </cell>
          <cell r="K12461" t="str">
            <v>POTTED</v>
          </cell>
          <cell r="L12461" t="str">
            <v>DRV SMT</v>
          </cell>
        </row>
        <row r="12462">
          <cell r="A12462">
            <v>20503180</v>
          </cell>
          <cell r="B12462" t="str">
            <v>AI_DRVR_AES_30-40V_650-1000mA_28-40W_MT7939_EMC (PTD)</v>
          </cell>
          <cell r="C12462">
            <v>0</v>
          </cell>
          <cell r="D12462">
            <v>0</v>
          </cell>
          <cell r="I12462" t="str">
            <v>No</v>
          </cell>
          <cell r="J12462" t="str">
            <v>NOS</v>
          </cell>
          <cell r="K12462" t="str">
            <v>POTTED</v>
          </cell>
          <cell r="L12462" t="str">
            <v>DRV SMT</v>
          </cell>
        </row>
        <row r="12463">
          <cell r="A12463">
            <v>20503179</v>
          </cell>
          <cell r="B12463" t="str">
            <v>AI-DRVR-AES_HOUSING-30-40V-850mA-35W-MT7939-IP65-Potted</v>
          </cell>
          <cell r="C12463">
            <v>0</v>
          </cell>
          <cell r="D12463">
            <v>0</v>
          </cell>
          <cell r="I12463" t="str">
            <v>No</v>
          </cell>
          <cell r="J12463" t="str">
            <v>NOS</v>
          </cell>
          <cell r="K12463" t="str">
            <v>POTTED</v>
          </cell>
          <cell r="L12463" t="str">
            <v>DRV SMT</v>
          </cell>
        </row>
        <row r="12464">
          <cell r="A12464">
            <v>20503178</v>
          </cell>
          <cell r="B12464" t="str">
            <v>AI-DRVR-AES_HOUSING-30-40V-620mA-25W-MT7939-IP65-Potted</v>
          </cell>
          <cell r="C12464">
            <v>0</v>
          </cell>
          <cell r="D12464">
            <v>0</v>
          </cell>
          <cell r="I12464" t="str">
            <v>No</v>
          </cell>
          <cell r="J12464" t="str">
            <v>NOS</v>
          </cell>
          <cell r="K12464" t="str">
            <v>POTTED</v>
          </cell>
          <cell r="L12464" t="str">
            <v>DRV SMT</v>
          </cell>
        </row>
        <row r="12465">
          <cell r="A12465">
            <v>20503177</v>
          </cell>
          <cell r="B12465" t="str">
            <v>AI-DRVR-AES_HOUSING-30-40V-300mA-12W-MT7939-IP65-Potted</v>
          </cell>
          <cell r="C12465">
            <v>0</v>
          </cell>
          <cell r="D12465">
            <v>0</v>
          </cell>
          <cell r="I12465" t="str">
            <v>No</v>
          </cell>
          <cell r="J12465" t="str">
            <v>NOS</v>
          </cell>
          <cell r="K12465" t="str">
            <v>POTTED</v>
          </cell>
          <cell r="L12465" t="str">
            <v>DRV SMT</v>
          </cell>
        </row>
        <row r="12466">
          <cell r="A12466">
            <v>20503176</v>
          </cell>
          <cell r="B12466" t="str">
            <v>AI-DRVR-R1-STL-77V-695mA-60W-YT2302EH-3YR</v>
          </cell>
          <cell r="C12466">
            <v>0</v>
          </cell>
          <cell r="D12466">
            <v>27.781400000000001</v>
          </cell>
          <cell r="I12466" t="str">
            <v>No</v>
          </cell>
          <cell r="J12466" t="str">
            <v>NOS</v>
          </cell>
          <cell r="K12466" t="str">
            <v>POTTED</v>
          </cell>
          <cell r="L12466" t="str">
            <v>DRV SMT</v>
          </cell>
        </row>
        <row r="12467">
          <cell r="A12467">
            <v>20503175</v>
          </cell>
          <cell r="B12467" t="str">
            <v>AI-DRVR-LINEAR HOUSING-81V-150mA-12W-YT2302EHS7-HVL</v>
          </cell>
          <cell r="C12467">
            <v>0</v>
          </cell>
          <cell r="D12467">
            <v>8.3782999999999994</v>
          </cell>
          <cell r="I12467" t="str">
            <v>No</v>
          </cell>
          <cell r="J12467" t="str">
            <v>NOS</v>
          </cell>
          <cell r="K12467" t="str">
            <v>POTTED</v>
          </cell>
          <cell r="L12467" t="str">
            <v>DRV SMT</v>
          </cell>
        </row>
        <row r="12468">
          <cell r="A12468">
            <v>20503174</v>
          </cell>
          <cell r="B12468" t="str">
            <v>AI-DRVR-AES_HOUSING-30-40V-1100mA-45W-MT7939-RF-IP65</v>
          </cell>
          <cell r="C12468">
            <v>40</v>
          </cell>
          <cell r="D12468">
            <v>28.3323</v>
          </cell>
          <cell r="I12468" t="str">
            <v>No</v>
          </cell>
          <cell r="J12468" t="str">
            <v>NOS</v>
          </cell>
          <cell r="K12468" t="str">
            <v>POTTED</v>
          </cell>
          <cell r="L12468" t="str">
            <v>DRV SMT</v>
          </cell>
        </row>
        <row r="12469">
          <cell r="A12469">
            <v>20503173</v>
          </cell>
          <cell r="B12469" t="str">
            <v>AI-DRVR-AES_HOUSING-30-40V-850mA-35W-MT7939-RF-IP65</v>
          </cell>
          <cell r="C12469">
            <v>0</v>
          </cell>
          <cell r="D12469">
            <v>28.4284</v>
          </cell>
          <cell r="I12469" t="str">
            <v>No</v>
          </cell>
          <cell r="J12469" t="str">
            <v>NOS</v>
          </cell>
          <cell r="K12469" t="str">
            <v>POTTED</v>
          </cell>
          <cell r="L12469" t="str">
            <v>DRV SMT</v>
          </cell>
        </row>
        <row r="12470">
          <cell r="A12470">
            <v>20503172</v>
          </cell>
          <cell r="B12470" t="str">
            <v>AI-DRVR-AES_HOUSING-30-40V-620mA-25W-MT7939-RF-IP65</v>
          </cell>
          <cell r="C12470">
            <v>0</v>
          </cell>
          <cell r="D12470">
            <v>27.878299999999999</v>
          </cell>
          <cell r="I12470" t="str">
            <v>No</v>
          </cell>
          <cell r="J12470" t="str">
            <v>NOS</v>
          </cell>
          <cell r="K12470" t="str">
            <v>POTTED</v>
          </cell>
          <cell r="L12470" t="str">
            <v>DRV SMT</v>
          </cell>
        </row>
        <row r="12471">
          <cell r="A12471">
            <v>20503171</v>
          </cell>
          <cell r="B12471" t="str">
            <v>AI-DRVR-AES_HOUSING-30-40V-300mA-12W-MT7939-RF-IP65</v>
          </cell>
          <cell r="C12471">
            <v>10</v>
          </cell>
          <cell r="D12471">
            <v>28.590199999999999</v>
          </cell>
          <cell r="I12471" t="str">
            <v>No</v>
          </cell>
          <cell r="J12471" t="str">
            <v>NOS</v>
          </cell>
          <cell r="K12471" t="str">
            <v>POTTED</v>
          </cell>
          <cell r="L12471" t="str">
            <v>DRV SMT</v>
          </cell>
        </row>
        <row r="12472">
          <cell r="A12472">
            <v>20503170</v>
          </cell>
          <cell r="B12472" t="str">
            <v>AI-DRVR-BULK-48VAC-30-40V-550mA-22W-MT7939 (PTD)</v>
          </cell>
          <cell r="C12472">
            <v>21</v>
          </cell>
          <cell r="D12472">
            <v>20.157299999999999</v>
          </cell>
          <cell r="I12472" t="str">
            <v>No</v>
          </cell>
          <cell r="J12472" t="str">
            <v>NOS</v>
          </cell>
          <cell r="K12472" t="str">
            <v>POTTED</v>
          </cell>
          <cell r="L12472" t="str">
            <v>DRV SMT</v>
          </cell>
        </row>
        <row r="12473">
          <cell r="A12473">
            <v>20503169</v>
          </cell>
          <cell r="B12473" t="str">
            <v>AI_DRVR_WELL GLASS_30-40V_980mA_40W_MT7939</v>
          </cell>
          <cell r="C12473">
            <v>13</v>
          </cell>
          <cell r="D12473">
            <v>30.116499999999998</v>
          </cell>
          <cell r="I12473" t="str">
            <v>No</v>
          </cell>
          <cell r="J12473" t="str">
            <v>NOS</v>
          </cell>
          <cell r="K12473" t="str">
            <v>POTTED</v>
          </cell>
          <cell r="L12473" t="str">
            <v>DRV SMT</v>
          </cell>
        </row>
        <row r="12474">
          <cell r="A12474">
            <v>20503168</v>
          </cell>
          <cell r="B12474" t="str">
            <v>AI_DRVR_WELL GLASS_30-40V_860mA_35W_MT7939</v>
          </cell>
          <cell r="C12474">
            <v>1793</v>
          </cell>
          <cell r="D12474">
            <v>30.334099999999999</v>
          </cell>
          <cell r="I12474" t="str">
            <v>No</v>
          </cell>
          <cell r="J12474" t="str">
            <v>NOS</v>
          </cell>
          <cell r="K12474" t="str">
            <v>POTTED</v>
          </cell>
          <cell r="L12474" t="str">
            <v>DRV SMT</v>
          </cell>
        </row>
        <row r="12475">
          <cell r="A12475">
            <v>20503167</v>
          </cell>
          <cell r="B12475" t="str">
            <v>AI_DRVR_SYSKA_3_30-40V_760mA-980mA_30W-40W_MT7939 (PTD)</v>
          </cell>
          <cell r="C12475">
            <v>0</v>
          </cell>
          <cell r="D12475">
            <v>0</v>
          </cell>
          <cell r="I12475" t="str">
            <v>No</v>
          </cell>
          <cell r="J12475" t="str">
            <v>NOS</v>
          </cell>
          <cell r="K12475" t="str">
            <v>POTTED</v>
          </cell>
          <cell r="L12475" t="str">
            <v>DRV SMT</v>
          </cell>
        </row>
        <row r="12476">
          <cell r="A12476">
            <v>20503166</v>
          </cell>
          <cell r="B12476" t="str">
            <v>AI_DRVR_SYSKA_2_30-40V_500mA_20W-MT7939 (PTD)</v>
          </cell>
          <cell r="C12476">
            <v>4000</v>
          </cell>
          <cell r="D12476">
            <v>17.459700000000002</v>
          </cell>
          <cell r="I12476" t="str">
            <v>No</v>
          </cell>
          <cell r="J12476" t="str">
            <v>NOS</v>
          </cell>
          <cell r="K12476" t="str">
            <v>POTTED</v>
          </cell>
          <cell r="L12476" t="str">
            <v>DRV SMT</v>
          </cell>
        </row>
        <row r="12477">
          <cell r="A12477">
            <v>20503165</v>
          </cell>
          <cell r="B12477" t="str">
            <v>AI_DRVR_AES_30-40V_180-410mA_7-15W_MT7939_RF_EMC</v>
          </cell>
          <cell r="C12477">
            <v>0</v>
          </cell>
          <cell r="D12477">
            <v>43.9163</v>
          </cell>
          <cell r="I12477" t="str">
            <v>No</v>
          </cell>
          <cell r="J12477" t="str">
            <v>NOS</v>
          </cell>
          <cell r="K12477" t="str">
            <v>POTTED</v>
          </cell>
          <cell r="L12477" t="str">
            <v>DRV SMT</v>
          </cell>
        </row>
        <row r="12478">
          <cell r="A12478">
            <v>20503164</v>
          </cell>
          <cell r="B12478" t="str">
            <v>AI_DRVR_AES_30-40V_650-1000mA_28-40W_MT7939_RF_EMC</v>
          </cell>
          <cell r="C12478">
            <v>0</v>
          </cell>
          <cell r="D12478">
            <v>39.906300000000002</v>
          </cell>
          <cell r="I12478" t="str">
            <v>No</v>
          </cell>
          <cell r="J12478" t="str">
            <v>NOS</v>
          </cell>
          <cell r="K12478" t="str">
            <v>POTTED</v>
          </cell>
          <cell r="L12478" t="str">
            <v>DRV SMT</v>
          </cell>
        </row>
        <row r="12479">
          <cell r="A12479">
            <v>20503163</v>
          </cell>
          <cell r="B12479" t="str">
            <v>AI_DRVR_AES_30-40V_450-620mA_18-25W_MT7939_RF_EMC</v>
          </cell>
          <cell r="C12479">
            <v>0</v>
          </cell>
          <cell r="D12479">
            <v>44.513199999999998</v>
          </cell>
          <cell r="I12479" t="str">
            <v>No</v>
          </cell>
          <cell r="J12479" t="str">
            <v>NOS</v>
          </cell>
          <cell r="K12479" t="str">
            <v>POTTED</v>
          </cell>
          <cell r="L12479" t="str">
            <v>DRV SMT</v>
          </cell>
        </row>
        <row r="12480">
          <cell r="A12480">
            <v>20503162</v>
          </cell>
          <cell r="B12480" t="str">
            <v>AI-DRVR-90-110V-650mA-0-10V DIM-80W-BP3378A (IP65) (PTD)</v>
          </cell>
          <cell r="C12480">
            <v>0</v>
          </cell>
          <cell r="D12480">
            <v>0</v>
          </cell>
          <cell r="I12480" t="str">
            <v>No</v>
          </cell>
          <cell r="J12480" t="str">
            <v>NOS</v>
          </cell>
          <cell r="K12480" t="str">
            <v>POTTED</v>
          </cell>
          <cell r="L12480" t="str">
            <v>DRV SMT</v>
          </cell>
        </row>
        <row r="12481">
          <cell r="A12481">
            <v>20503161</v>
          </cell>
          <cell r="B12481" t="str">
            <v>AI-DRVR-UNECO DL-30-40V-280mA-600mA-12W-20W-MT7939 (PTD)</v>
          </cell>
          <cell r="C12481">
            <v>0</v>
          </cell>
          <cell r="D12481">
            <v>0</v>
          </cell>
          <cell r="I12481" t="str">
            <v>No</v>
          </cell>
          <cell r="J12481" t="str">
            <v>NOS</v>
          </cell>
          <cell r="K12481" t="str">
            <v>POTTED</v>
          </cell>
          <cell r="L12481" t="str">
            <v>DRV SMT</v>
          </cell>
        </row>
        <row r="12482">
          <cell r="A12482">
            <v>20503160</v>
          </cell>
          <cell r="B12482" t="str">
            <v>AI-DRVR-UNECO DL-30-40V-120mA-280mA-6W-11W-MT7939 (PTD)</v>
          </cell>
          <cell r="C12482">
            <v>0</v>
          </cell>
          <cell r="D12482">
            <v>0</v>
          </cell>
          <cell r="I12482" t="str">
            <v>No</v>
          </cell>
          <cell r="J12482" t="str">
            <v>NOS</v>
          </cell>
          <cell r="K12482" t="str">
            <v>POTTED</v>
          </cell>
          <cell r="L12482" t="str">
            <v>DRV SMT</v>
          </cell>
        </row>
        <row r="12483">
          <cell r="A12483">
            <v>20503159</v>
          </cell>
          <cell r="B12483" t="str">
            <v>AI-DRVR-ECL-PRO-STL-200V_560mA-120W-R8-MT7939C2-130LPW-S3</v>
          </cell>
          <cell r="C12483">
            <v>2040</v>
          </cell>
          <cell r="D12483">
            <v>31.286999999999999</v>
          </cell>
          <cell r="I12483" t="str">
            <v>No</v>
          </cell>
          <cell r="J12483" t="str">
            <v>NOS</v>
          </cell>
          <cell r="K12483" t="str">
            <v>POTTED</v>
          </cell>
          <cell r="L12483" t="str">
            <v>DRV SMT</v>
          </cell>
        </row>
        <row r="12484">
          <cell r="A12484">
            <v>20503158</v>
          </cell>
          <cell r="B12484" t="str">
            <v>AI-DRVR-ECL-PRO-R1-STL-144V_555mA-90W-R8-MT7939C2-130LPW-S3</v>
          </cell>
          <cell r="C12484">
            <v>1004</v>
          </cell>
          <cell r="D12484">
            <v>30.3474</v>
          </cell>
          <cell r="I12484" t="str">
            <v>No</v>
          </cell>
          <cell r="J12484" t="str">
            <v>NOS</v>
          </cell>
          <cell r="K12484" t="str">
            <v>POTTED</v>
          </cell>
          <cell r="L12484" t="str">
            <v>DRV SMT</v>
          </cell>
        </row>
        <row r="12485">
          <cell r="A12485">
            <v>20503157</v>
          </cell>
          <cell r="B12485" t="str">
            <v>AI-DRVR-ECL-PRO-R1-STL-120V_540mA-70W-MT7939C2-130LPW-S3</v>
          </cell>
          <cell r="C12485">
            <v>0</v>
          </cell>
          <cell r="D12485">
            <v>31.261600000000001</v>
          </cell>
          <cell r="I12485" t="str">
            <v>No</v>
          </cell>
          <cell r="J12485" t="str">
            <v>NOS</v>
          </cell>
          <cell r="K12485" t="str">
            <v>POTTED</v>
          </cell>
          <cell r="L12485" t="str">
            <v>DRV SMT</v>
          </cell>
        </row>
        <row r="12486">
          <cell r="A12486">
            <v>20503156</v>
          </cell>
          <cell r="B12486" t="str">
            <v>AI-DRVR-ECL-PRO-R1-STL-100V_550mA-60W-MT7939C2-130PLW-S3</v>
          </cell>
          <cell r="C12486">
            <v>11</v>
          </cell>
          <cell r="D12486">
            <v>32.085900000000002</v>
          </cell>
          <cell r="I12486" t="str">
            <v>No</v>
          </cell>
          <cell r="J12486" t="str">
            <v>NOS</v>
          </cell>
          <cell r="K12486" t="str">
            <v>POTTED</v>
          </cell>
          <cell r="L12486" t="str">
            <v>DRV SMT</v>
          </cell>
        </row>
        <row r="12487">
          <cell r="A12487">
            <v>20503155</v>
          </cell>
          <cell r="B12487" t="str">
            <v>AI-DRVR-ECL-PRO-R1-STL-72V_570mA-45W-MT7939C2-130LPW-S3</v>
          </cell>
          <cell r="C12487">
            <v>2012</v>
          </cell>
          <cell r="D12487">
            <v>27.997599999999998</v>
          </cell>
          <cell r="I12487" t="str">
            <v>No</v>
          </cell>
          <cell r="J12487" t="str">
            <v>NOS</v>
          </cell>
          <cell r="K12487" t="str">
            <v>POTTED</v>
          </cell>
          <cell r="L12487" t="str">
            <v>DRV SMT</v>
          </cell>
        </row>
        <row r="12488">
          <cell r="A12488">
            <v>20503154</v>
          </cell>
          <cell r="B12488" t="str">
            <v>AI-DRVR-ECL-PRO-R1-STL-60V_520mA-35W-MT7939C2-130LPW-S3</v>
          </cell>
          <cell r="C12488">
            <v>0</v>
          </cell>
          <cell r="D12488">
            <v>23.6205</v>
          </cell>
          <cell r="I12488" t="str">
            <v>No</v>
          </cell>
          <cell r="J12488" t="str">
            <v>NOS</v>
          </cell>
          <cell r="K12488" t="str">
            <v>POTTED</v>
          </cell>
          <cell r="L12488" t="str">
            <v>DRV SMT</v>
          </cell>
        </row>
        <row r="12489">
          <cell r="A12489">
            <v>20503153</v>
          </cell>
          <cell r="B12489" t="str">
            <v>AI-DRVR-ECL-PRO-R1-STL-40V_530mA-25W-MT7939C2 -130LPW-S3</v>
          </cell>
          <cell r="C12489">
            <v>1502</v>
          </cell>
          <cell r="D12489">
            <v>27.714600000000001</v>
          </cell>
          <cell r="I12489" t="str">
            <v>No</v>
          </cell>
          <cell r="J12489" t="str">
            <v>NOS</v>
          </cell>
          <cell r="K12489" t="str">
            <v>POTTED</v>
          </cell>
          <cell r="L12489" t="str">
            <v>DRV SMT</v>
          </cell>
        </row>
        <row r="12490">
          <cell r="A12490">
            <v>20503152</v>
          </cell>
          <cell r="B12490" t="str">
            <v>AI-DRVR-AES_HOUSING-90-110V-120mA-230mA-15W-25W-MT7939-RF (PTD)</v>
          </cell>
          <cell r="C12490">
            <v>0</v>
          </cell>
          <cell r="D12490">
            <v>0</v>
          </cell>
          <cell r="I12490" t="str">
            <v>No</v>
          </cell>
          <cell r="J12490" t="str">
            <v>NOS</v>
          </cell>
          <cell r="K12490" t="str">
            <v>POTTED</v>
          </cell>
          <cell r="L12490" t="str">
            <v>DRV SMT</v>
          </cell>
        </row>
        <row r="12491">
          <cell r="A12491">
            <v>20503151</v>
          </cell>
          <cell r="B12491" t="str">
            <v>AI-DRVR-AES_HOUSING-90-110V-250mA-350mA-28W-40W-MT7939-RF (PTD)</v>
          </cell>
          <cell r="C12491">
            <v>0</v>
          </cell>
          <cell r="D12491">
            <v>0</v>
          </cell>
          <cell r="I12491" t="str">
            <v>No</v>
          </cell>
          <cell r="J12491" t="str">
            <v>NOS</v>
          </cell>
          <cell r="K12491" t="str">
            <v>POTTED</v>
          </cell>
          <cell r="L12491" t="str">
            <v>DRV SMT</v>
          </cell>
        </row>
        <row r="12492">
          <cell r="A12492">
            <v>20503150</v>
          </cell>
          <cell r="B12492" t="str">
            <v>AI-DRVR-UKP_HOUSING-90-110V-400mA-500mA-45W-55W-MT7939-RF (PTD)</v>
          </cell>
          <cell r="C12492">
            <v>0</v>
          </cell>
          <cell r="D12492">
            <v>0</v>
          </cell>
          <cell r="I12492" t="str">
            <v>No</v>
          </cell>
          <cell r="J12492" t="str">
            <v>NOS</v>
          </cell>
          <cell r="K12492" t="str">
            <v>POTTED</v>
          </cell>
          <cell r="L12492" t="str">
            <v>DRV SMT</v>
          </cell>
        </row>
        <row r="12493">
          <cell r="A12493">
            <v>20503149</v>
          </cell>
          <cell r="B12493" t="str">
            <v>AI-DRVR-SYSKA_2_HOUSING-54-82V-180mA-450mA-15W-24W-MT7939 (PTD)</v>
          </cell>
          <cell r="C12493">
            <v>0</v>
          </cell>
          <cell r="D12493">
            <v>16.846900000000002</v>
          </cell>
          <cell r="I12493" t="str">
            <v>No</v>
          </cell>
          <cell r="J12493" t="str">
            <v>NOS</v>
          </cell>
          <cell r="K12493" t="str">
            <v>POTTED</v>
          </cell>
          <cell r="L12493" t="str">
            <v>DRV SMT</v>
          </cell>
        </row>
        <row r="12494">
          <cell r="A12494">
            <v>20503148</v>
          </cell>
          <cell r="B12494" t="str">
            <v>AI-DRVR-SYSKA_2_HOUSING-54-82V-70mA-210mA-7W-12W-MT7939 (PTD)</v>
          </cell>
          <cell r="C12494">
            <v>0</v>
          </cell>
          <cell r="D12494">
            <v>0</v>
          </cell>
          <cell r="I12494" t="str">
            <v>No</v>
          </cell>
          <cell r="J12494" t="str">
            <v>NOS</v>
          </cell>
          <cell r="K12494" t="str">
            <v>POTTED</v>
          </cell>
          <cell r="L12494" t="str">
            <v>DRV SMT</v>
          </cell>
        </row>
        <row r="12495">
          <cell r="A12495">
            <v>20503147</v>
          </cell>
          <cell r="B12495" t="str">
            <v>AI-DRVR-SYSKA_2_HOUSING-90-110V-110mA-185mA-12W-20W-MT7939 (PTD)</v>
          </cell>
          <cell r="C12495">
            <v>0</v>
          </cell>
          <cell r="D12495">
            <v>17.065899999999999</v>
          </cell>
          <cell r="I12495" t="str">
            <v>No</v>
          </cell>
          <cell r="J12495" t="str">
            <v>NOS</v>
          </cell>
          <cell r="K12495" t="str">
            <v>POTTED</v>
          </cell>
          <cell r="L12495" t="str">
            <v>DRV SMT</v>
          </cell>
        </row>
        <row r="12496">
          <cell r="A12496">
            <v>20503146</v>
          </cell>
          <cell r="B12496" t="str">
            <v>AI-DRVR-SYSKA_2_HOUSING-90-110V-50mA-100mA-6W-11W-MT7939 (PTD)</v>
          </cell>
          <cell r="C12496">
            <v>0</v>
          </cell>
          <cell r="D12496">
            <v>0</v>
          </cell>
          <cell r="I12496" t="str">
            <v>No</v>
          </cell>
          <cell r="J12496" t="str">
            <v>NOS</v>
          </cell>
          <cell r="K12496" t="str">
            <v>POTTED</v>
          </cell>
          <cell r="L12496" t="str">
            <v>DRV SMT</v>
          </cell>
        </row>
        <row r="12497">
          <cell r="A12497">
            <v>20503145</v>
          </cell>
          <cell r="B12497" t="str">
            <v>AI-DRVR-SYSKA_3_HOUSING-90-110V-230mA-370mA-25W-40W-MT7939 (PTD)</v>
          </cell>
          <cell r="C12497">
            <v>0</v>
          </cell>
          <cell r="D12497">
            <v>25.3796</v>
          </cell>
          <cell r="I12497" t="str">
            <v>No</v>
          </cell>
          <cell r="J12497" t="str">
            <v>NOS</v>
          </cell>
          <cell r="K12497" t="str">
            <v>POTTED</v>
          </cell>
          <cell r="L12497" t="str">
            <v>DRV SMT</v>
          </cell>
        </row>
        <row r="12498">
          <cell r="A12498">
            <v>20503144</v>
          </cell>
          <cell r="B12498" t="str">
            <v>AI-DRVR-PL-STL-75V_420mA-35W YT2302FHS7-R1</v>
          </cell>
          <cell r="C12498">
            <v>108</v>
          </cell>
          <cell r="D12498">
            <v>19.500800000000002</v>
          </cell>
          <cell r="I12498" t="str">
            <v>No</v>
          </cell>
          <cell r="J12498" t="str">
            <v>NOS</v>
          </cell>
          <cell r="K12498" t="str">
            <v>POTTED</v>
          </cell>
          <cell r="L12498" t="str">
            <v>DRV SMT</v>
          </cell>
        </row>
        <row r="12499">
          <cell r="A12499">
            <v>20503143</v>
          </cell>
          <cell r="B12499" t="str">
            <v>AI-DRVR-PL-STL-99V_235mA-25W YT2302FHS7-R1</v>
          </cell>
          <cell r="C12499">
            <v>0</v>
          </cell>
          <cell r="D12499">
            <v>11.382899999999999</v>
          </cell>
          <cell r="I12499" t="str">
            <v>No</v>
          </cell>
          <cell r="J12499" t="str">
            <v>NOS</v>
          </cell>
          <cell r="K12499" t="str">
            <v>POTTED</v>
          </cell>
          <cell r="L12499" t="str">
            <v>DRV SMT</v>
          </cell>
        </row>
        <row r="12500">
          <cell r="A12500">
            <v>20503142</v>
          </cell>
          <cell r="B12500" t="str">
            <v>AI-DRVR-PL-STL-108V_400mA-50W YT2302FHS7-R1</v>
          </cell>
          <cell r="C12500">
            <v>42</v>
          </cell>
          <cell r="D12500">
            <v>19.235800000000001</v>
          </cell>
          <cell r="I12500" t="str">
            <v>No</v>
          </cell>
          <cell r="J12500" t="str">
            <v>NOS</v>
          </cell>
          <cell r="K12500" t="str">
            <v>POTTED</v>
          </cell>
          <cell r="L12500" t="str">
            <v>DRV SMT</v>
          </cell>
        </row>
        <row r="12501">
          <cell r="A12501">
            <v>20503141</v>
          </cell>
          <cell r="B12501" t="str">
            <v>AI-DRVR-ECL-HB-136V_550mA-80W-MT7939C2-R8</v>
          </cell>
          <cell r="C12501">
            <v>0</v>
          </cell>
          <cell r="D12501">
            <v>0</v>
          </cell>
          <cell r="I12501" t="str">
            <v>No</v>
          </cell>
          <cell r="J12501" t="str">
            <v>NOS</v>
          </cell>
          <cell r="K12501" t="str">
            <v>POTTED</v>
          </cell>
          <cell r="L12501" t="str">
            <v>DRV SMT</v>
          </cell>
        </row>
        <row r="12502">
          <cell r="A12502">
            <v>20503140</v>
          </cell>
          <cell r="B12502" t="str">
            <v>AI-DRVR-R1-STL-78V-790mA-70W-YT2302EH-3YR</v>
          </cell>
          <cell r="C12502">
            <v>81</v>
          </cell>
          <cell r="D12502">
            <v>28.653400000000001</v>
          </cell>
          <cell r="G12502" t="str">
            <v>\\ati-server\JILLP - Attachment\JI-ENG-IND-132 (1).pdf</v>
          </cell>
          <cell r="H12502">
            <v>123886</v>
          </cell>
          <cell r="I12502" t="str">
            <v>No</v>
          </cell>
          <cell r="J12502" t="str">
            <v>NOS</v>
          </cell>
          <cell r="K12502" t="str">
            <v>POTTED</v>
          </cell>
          <cell r="L12502" t="str">
            <v>DRV SMT</v>
          </cell>
        </row>
        <row r="12503">
          <cell r="A12503">
            <v>20503139</v>
          </cell>
          <cell r="B12503" t="str">
            <v>AI-DRVR-ECL-PRO-STL-156V_700mA-120W-MT7939C2-R8</v>
          </cell>
          <cell r="C12503">
            <v>207</v>
          </cell>
          <cell r="D12503">
            <v>30.5825</v>
          </cell>
          <cell r="I12503" t="str">
            <v>No</v>
          </cell>
          <cell r="J12503" t="str">
            <v>NOS</v>
          </cell>
          <cell r="K12503" t="str">
            <v>POTTED</v>
          </cell>
          <cell r="L12503" t="str">
            <v>DRV SMT</v>
          </cell>
        </row>
        <row r="12504">
          <cell r="A12504">
            <v>20503138</v>
          </cell>
          <cell r="B12504" t="str">
            <v>AI-DRVR-BTN-CC-10THD-63V-570mA-40W-PH-MT7939-RF</v>
          </cell>
          <cell r="C12504">
            <v>0</v>
          </cell>
          <cell r="D12504">
            <v>0</v>
          </cell>
          <cell r="I12504" t="str">
            <v>No</v>
          </cell>
          <cell r="J12504" t="str">
            <v>NOS</v>
          </cell>
          <cell r="K12504" t="str">
            <v>POTTED</v>
          </cell>
          <cell r="L12504" t="str">
            <v>DRV SMT</v>
          </cell>
        </row>
        <row r="12505">
          <cell r="A12505">
            <v>20503137</v>
          </cell>
          <cell r="B12505" t="str">
            <v>AI-DRVR-BTN-CC-10THD-63V-595mA-40W-PH-MT7939</v>
          </cell>
          <cell r="C12505">
            <v>2</v>
          </cell>
          <cell r="D12505">
            <v>24.891400000000001</v>
          </cell>
          <cell r="I12505" t="str">
            <v>No</v>
          </cell>
          <cell r="J12505" t="str">
            <v>NOS</v>
          </cell>
          <cell r="K12505" t="str">
            <v>POTTED</v>
          </cell>
          <cell r="L12505" t="str">
            <v>DRV SMT</v>
          </cell>
        </row>
        <row r="12506">
          <cell r="A12506">
            <v>20503136</v>
          </cell>
          <cell r="B12506" t="str">
            <v>AI-DRVR-BTN-CC-10THD-63V-640mA-45W-PH-MT7939</v>
          </cell>
          <cell r="C12506">
            <v>2</v>
          </cell>
          <cell r="D12506">
            <v>25.9056</v>
          </cell>
          <cell r="I12506" t="str">
            <v>No</v>
          </cell>
          <cell r="J12506" t="str">
            <v>NOS</v>
          </cell>
          <cell r="K12506" t="str">
            <v>POTTED</v>
          </cell>
          <cell r="L12506" t="str">
            <v>DRV SMT</v>
          </cell>
        </row>
        <row r="12507">
          <cell r="A12507">
            <v>20503135</v>
          </cell>
          <cell r="B12507" t="str">
            <v>AI-DRVR-SYSKA_2_HOUSING-30-40V-120mA-260mA-6W-11W-MT7939 (KARE)(PTD)</v>
          </cell>
          <cell r="C12507">
            <v>0</v>
          </cell>
          <cell r="D12507">
            <v>0</v>
          </cell>
          <cell r="I12507" t="str">
            <v>No</v>
          </cell>
          <cell r="J12507" t="str">
            <v>NOS</v>
          </cell>
          <cell r="K12507" t="str">
            <v>POTTED</v>
          </cell>
          <cell r="L12507" t="str">
            <v>DRV SMT</v>
          </cell>
        </row>
        <row r="12508">
          <cell r="A12508">
            <v>20503134</v>
          </cell>
          <cell r="B12508" t="str">
            <v>AI-DRVR-SYSKA_2_HOUSING-30-40V-280mA-600mA-12W-20W-MT7939 (KARE)(PTD)</v>
          </cell>
          <cell r="C12508">
            <v>0</v>
          </cell>
          <cell r="D12508">
            <v>0</v>
          </cell>
          <cell r="I12508" t="str">
            <v>No</v>
          </cell>
          <cell r="J12508" t="str">
            <v>NOS</v>
          </cell>
          <cell r="K12508" t="str">
            <v>POTTED</v>
          </cell>
          <cell r="L12508" t="str">
            <v>DRV SMT</v>
          </cell>
        </row>
        <row r="12509">
          <cell r="A12509">
            <v>20503133</v>
          </cell>
          <cell r="B12509" t="str">
            <v>AI-DRVR-SYSKA_3_HOUSING-30-40V-600mA-1000mA-25W-40W-MT7939-CM(KARE)(PTD)</v>
          </cell>
          <cell r="C12509">
            <v>0</v>
          </cell>
          <cell r="D12509">
            <v>0</v>
          </cell>
          <cell r="I12509" t="str">
            <v>No</v>
          </cell>
          <cell r="J12509" t="str">
            <v>NOS</v>
          </cell>
          <cell r="K12509" t="str">
            <v>POTTED</v>
          </cell>
          <cell r="L12509" t="str">
            <v>DRV SMT</v>
          </cell>
        </row>
        <row r="12510">
          <cell r="A12510">
            <v>20503132</v>
          </cell>
          <cell r="B12510" t="str">
            <v>AI-DRVR-90-110V-700mA-1-10V DIM-80W-BP3378A (PTD)</v>
          </cell>
          <cell r="C12510">
            <v>0</v>
          </cell>
          <cell r="D12510">
            <v>62.416200000000003</v>
          </cell>
          <cell r="I12510" t="str">
            <v>No</v>
          </cell>
          <cell r="J12510" t="str">
            <v>NOS</v>
          </cell>
          <cell r="K12510" t="str">
            <v>POTTED</v>
          </cell>
          <cell r="L12510" t="str">
            <v>DRV SMT</v>
          </cell>
        </row>
        <row r="12511">
          <cell r="A12511">
            <v>20503131</v>
          </cell>
          <cell r="B12511" t="str">
            <v>AI-DRVR-ECL-PRO-R1-STL-120V_700mA-90W-MT7939C2-R7-A</v>
          </cell>
          <cell r="C12511">
            <v>0</v>
          </cell>
          <cell r="D12511">
            <v>29.5761</v>
          </cell>
          <cell r="I12511" t="str">
            <v>No</v>
          </cell>
          <cell r="J12511" t="str">
            <v>NOS</v>
          </cell>
          <cell r="K12511" t="str">
            <v>POTTED</v>
          </cell>
          <cell r="L12511" t="str">
            <v>DRV SMT</v>
          </cell>
        </row>
        <row r="12512">
          <cell r="A12512">
            <v>20503130</v>
          </cell>
          <cell r="B12512" t="str">
            <v>AI-DRVR-SYSKA_2_HOUSING-30-40V-280mA-600mA-12W-20W-MT7939 (PTD)</v>
          </cell>
          <cell r="C12512">
            <v>419</v>
          </cell>
          <cell r="D12512">
            <v>18.227399999999999</v>
          </cell>
          <cell r="I12512" t="str">
            <v>No</v>
          </cell>
          <cell r="J12512" t="str">
            <v>NOS</v>
          </cell>
          <cell r="K12512" t="str">
            <v>POTTED</v>
          </cell>
          <cell r="L12512" t="str">
            <v>DRV SMT</v>
          </cell>
        </row>
        <row r="12513">
          <cell r="A12513">
            <v>20503129</v>
          </cell>
          <cell r="B12513" t="str">
            <v>AI-DRVR-SYSKA_2_HOUSING-30-40V-120mA-280mA-6W-11W-MT7939 (PTD)</v>
          </cell>
          <cell r="C12513">
            <v>5089</v>
          </cell>
          <cell r="D12513">
            <v>18.296299999999999</v>
          </cell>
          <cell r="I12513" t="str">
            <v>No</v>
          </cell>
          <cell r="J12513" t="str">
            <v>NOS</v>
          </cell>
          <cell r="K12513" t="str">
            <v>POTTED</v>
          </cell>
          <cell r="L12513" t="str">
            <v>DRV SMT</v>
          </cell>
        </row>
        <row r="12514">
          <cell r="A12514">
            <v>20503128</v>
          </cell>
          <cell r="B12514" t="str">
            <v>AI-DRVR-ECL-HB-140V_660mA-100W-MT7939C2-R8</v>
          </cell>
          <cell r="C12514">
            <v>0</v>
          </cell>
          <cell r="D12514">
            <v>29.385000000000002</v>
          </cell>
          <cell r="I12514" t="str">
            <v>No</v>
          </cell>
          <cell r="J12514" t="str">
            <v>NOS</v>
          </cell>
          <cell r="K12514" t="str">
            <v>POTTED</v>
          </cell>
          <cell r="L12514" t="str">
            <v>DRV SMT</v>
          </cell>
        </row>
        <row r="12515">
          <cell r="A12515">
            <v>20503127</v>
          </cell>
          <cell r="B12515" t="str">
            <v>AI-DRVR-SYSKA_3_ HOUSING-36V-1000mA-40W-MT7939-PH-CM</v>
          </cell>
          <cell r="C12515">
            <v>0</v>
          </cell>
          <cell r="D12515">
            <v>24.627099999999999</v>
          </cell>
          <cell r="I12515" t="str">
            <v>No</v>
          </cell>
          <cell r="J12515" t="str">
            <v>NOS</v>
          </cell>
          <cell r="K12515" t="str">
            <v>POTTED</v>
          </cell>
          <cell r="L12515" t="str">
            <v>DRV SMT</v>
          </cell>
        </row>
        <row r="12516">
          <cell r="A12516">
            <v>20503126</v>
          </cell>
          <cell r="B12516" t="str">
            <v>AI-DRVR-180-290V-600mA-800mA-200W-MT7939</v>
          </cell>
          <cell r="C12516">
            <v>0</v>
          </cell>
          <cell r="D12516">
            <v>38.809399999999997</v>
          </cell>
          <cell r="I12516" t="str">
            <v>No</v>
          </cell>
          <cell r="J12516" t="str">
            <v>NOS</v>
          </cell>
          <cell r="K12516" t="str">
            <v>POTTED</v>
          </cell>
          <cell r="L12516" t="str">
            <v>DRV SMT</v>
          </cell>
        </row>
        <row r="12517">
          <cell r="A12517">
            <v>20503125</v>
          </cell>
          <cell r="B12517" t="str">
            <v>AI-DRVR-ECL-PRO-R1-STL-42V_700mA-35W-MT7939C2</v>
          </cell>
          <cell r="C12517">
            <v>6</v>
          </cell>
          <cell r="D12517">
            <v>24.944600000000001</v>
          </cell>
          <cell r="I12517" t="str">
            <v>No</v>
          </cell>
          <cell r="J12517" t="str">
            <v>NOS</v>
          </cell>
          <cell r="K12517" t="str">
            <v>POTTED</v>
          </cell>
          <cell r="L12517" t="str">
            <v>DRV SMT</v>
          </cell>
        </row>
        <row r="12518">
          <cell r="A12518">
            <v>20503124</v>
          </cell>
          <cell r="B12518" t="str">
            <v>AI-DRVR-ECL-PRO-R1-STL-120V_700mA-90W-MT7939C2</v>
          </cell>
          <cell r="C12518">
            <v>500</v>
          </cell>
          <cell r="D12518">
            <v>30.377500000000001</v>
          </cell>
          <cell r="I12518" t="str">
            <v>No</v>
          </cell>
          <cell r="J12518" t="str">
            <v>NOS</v>
          </cell>
          <cell r="K12518" t="str">
            <v>POTTED</v>
          </cell>
          <cell r="L12518" t="str">
            <v>DRV SMT</v>
          </cell>
        </row>
        <row r="12519">
          <cell r="A12519">
            <v>20503123</v>
          </cell>
          <cell r="B12519" t="str">
            <v>AI-DRVR-SYSKA_3_HOUSING-54-82V-270mA-710mA-25W-40W-MT7939</v>
          </cell>
          <cell r="C12519">
            <v>0</v>
          </cell>
          <cell r="D12519">
            <v>25.401299999999999</v>
          </cell>
          <cell r="I12519" t="str">
            <v>No</v>
          </cell>
          <cell r="J12519" t="str">
            <v>NOS</v>
          </cell>
          <cell r="K12519" t="str">
            <v>POTTED</v>
          </cell>
          <cell r="L12519" t="str">
            <v>DRV SMT</v>
          </cell>
        </row>
        <row r="12520">
          <cell r="A12520">
            <v>20503122</v>
          </cell>
          <cell r="B12520" t="str">
            <v>AI-DRVR-DN-30V-140mA-5W-MT79398-CM SURGE-PH</v>
          </cell>
          <cell r="C12520">
            <v>0</v>
          </cell>
          <cell r="D12520">
            <v>11.5382</v>
          </cell>
          <cell r="I12520" t="str">
            <v>No</v>
          </cell>
          <cell r="J12520" t="str">
            <v>NOS</v>
          </cell>
          <cell r="K12520" t="str">
            <v>POTTED</v>
          </cell>
          <cell r="L12520" t="str">
            <v>DRV SMT</v>
          </cell>
        </row>
        <row r="12521">
          <cell r="A12521">
            <v>20503121</v>
          </cell>
          <cell r="B12521" t="str">
            <v>AI-DRVR-ECL-PRO-R1-STL-30V_700mA-25W-MT7939C2</v>
          </cell>
          <cell r="C12521">
            <v>8</v>
          </cell>
          <cell r="D12521">
            <v>27.960599999999999</v>
          </cell>
          <cell r="I12521" t="str">
            <v>No</v>
          </cell>
          <cell r="J12521" t="str">
            <v>NOS</v>
          </cell>
          <cell r="K12521" t="str">
            <v>POTTED</v>
          </cell>
          <cell r="L12521" t="str">
            <v>DRV SMT</v>
          </cell>
        </row>
        <row r="12522">
          <cell r="A12522">
            <v>20503120</v>
          </cell>
          <cell r="B12522" t="str">
            <v>AI-DRVR-ECL-PRO-R1-STL-60V_700mA-45W-MT7939C2</v>
          </cell>
          <cell r="C12522">
            <v>8</v>
          </cell>
          <cell r="D12522">
            <v>27.685500000000001</v>
          </cell>
          <cell r="I12522" t="str">
            <v>No</v>
          </cell>
          <cell r="J12522" t="str">
            <v>NOS</v>
          </cell>
          <cell r="K12522" t="str">
            <v>POTTED</v>
          </cell>
          <cell r="L12522" t="str">
            <v>DRV SMT</v>
          </cell>
        </row>
        <row r="12523">
          <cell r="A12523">
            <v>20503119</v>
          </cell>
          <cell r="B12523" t="str">
            <v>AI-DRVR-ECL-PRO-R1-STL-90V_700mA-70W-MT7939C2</v>
          </cell>
          <cell r="C12523">
            <v>46</v>
          </cell>
          <cell r="D12523">
            <v>32.9756</v>
          </cell>
          <cell r="I12523" t="str">
            <v>No</v>
          </cell>
          <cell r="J12523" t="str">
            <v>NOS</v>
          </cell>
          <cell r="K12523" t="str">
            <v>POTTED</v>
          </cell>
          <cell r="L12523" t="str">
            <v>DRV SMT</v>
          </cell>
        </row>
        <row r="12524">
          <cell r="A12524">
            <v>20503118</v>
          </cell>
          <cell r="B12524" t="str">
            <v>AI-DRVR-AES_HOUSING-30-40V-650mA-1000mA-28W-40W-MT7939-RF</v>
          </cell>
          <cell r="C12524">
            <v>0</v>
          </cell>
          <cell r="D12524">
            <v>0</v>
          </cell>
          <cell r="I12524" t="str">
            <v>No</v>
          </cell>
          <cell r="J12524" t="str">
            <v>NOS</v>
          </cell>
          <cell r="K12524" t="str">
            <v>POTTED</v>
          </cell>
          <cell r="L12524" t="str">
            <v>DRV SMT</v>
          </cell>
        </row>
        <row r="12525">
          <cell r="A12525">
            <v>20503117</v>
          </cell>
          <cell r="B12525" t="str">
            <v>AI-DRVR-AES_HOUSING-30-40V-280mA-620mA-12W-25W-MT7939-RF</v>
          </cell>
          <cell r="C12525">
            <v>0</v>
          </cell>
          <cell r="D12525">
            <v>26.68</v>
          </cell>
          <cell r="I12525" t="str">
            <v>No</v>
          </cell>
          <cell r="J12525" t="str">
            <v>NOS</v>
          </cell>
          <cell r="K12525" t="str">
            <v>POTTED</v>
          </cell>
          <cell r="L12525" t="str">
            <v>DRV SMT</v>
          </cell>
        </row>
        <row r="12526">
          <cell r="A12526">
            <v>20503116</v>
          </cell>
          <cell r="B12526" t="str">
            <v>AI-DRVR-AES_HOUSING-30-40V-180mA-290mA-7W-10W-MT7939-RF</v>
          </cell>
          <cell r="C12526">
            <v>85</v>
          </cell>
          <cell r="D12526">
            <v>26.694199999999999</v>
          </cell>
          <cell r="I12526" t="str">
            <v>No</v>
          </cell>
          <cell r="J12526" t="str">
            <v>NOS</v>
          </cell>
          <cell r="K12526" t="str">
            <v>POTTED</v>
          </cell>
          <cell r="L12526" t="str">
            <v>DRV SMT</v>
          </cell>
        </row>
        <row r="12527">
          <cell r="A12527">
            <v>20503115</v>
          </cell>
          <cell r="B12527" t="str">
            <v>AI-DRVR-SYSKA_3_HOUSING-30-40V-600mA-1000mA-25W-40W-MT7939 (CM)</v>
          </cell>
          <cell r="C12527">
            <v>0</v>
          </cell>
          <cell r="D12527">
            <v>33.082000000000001</v>
          </cell>
          <cell r="I12527" t="str">
            <v>No</v>
          </cell>
          <cell r="J12527" t="str">
            <v>NOS</v>
          </cell>
          <cell r="K12527" t="str">
            <v>POTTED</v>
          </cell>
          <cell r="L12527" t="str">
            <v>DRV SMT</v>
          </cell>
        </row>
        <row r="12528">
          <cell r="A12528">
            <v>20503114</v>
          </cell>
          <cell r="B12528" t="str">
            <v>AI-DRVR-AES_ HOUSING-30V-220mA-8W-MT79398-RF</v>
          </cell>
          <cell r="C12528">
            <v>0</v>
          </cell>
          <cell r="D12528">
            <v>0</v>
          </cell>
          <cell r="I12528" t="str">
            <v>No</v>
          </cell>
          <cell r="J12528" t="str">
            <v>NOS</v>
          </cell>
          <cell r="K12528" t="str">
            <v>POTTED</v>
          </cell>
          <cell r="L12528" t="str">
            <v>DRV SMT</v>
          </cell>
        </row>
        <row r="12529">
          <cell r="A12529">
            <v>20503113</v>
          </cell>
          <cell r="B12529" t="str">
            <v>AI-DRVR-HB-144V_660mA-100W-SD7800-A-NI</v>
          </cell>
          <cell r="C12529">
            <v>51</v>
          </cell>
          <cell r="D12529">
            <v>48.527900000000002</v>
          </cell>
          <cell r="I12529" t="str">
            <v>No</v>
          </cell>
          <cell r="J12529" t="str">
            <v>NOS</v>
          </cell>
          <cell r="K12529" t="str">
            <v>POTTED</v>
          </cell>
          <cell r="L12529" t="str">
            <v>DRV SMT</v>
          </cell>
        </row>
        <row r="12530">
          <cell r="A12530">
            <v>20503112</v>
          </cell>
          <cell r="B12530" t="str">
            <v>AI-DRVR-HB-144V_800mA-120W-SD7800-A-NI</v>
          </cell>
          <cell r="C12530">
            <v>51</v>
          </cell>
          <cell r="D12530">
            <v>35.882899999999999</v>
          </cell>
          <cell r="I12530" t="str">
            <v>No</v>
          </cell>
          <cell r="J12530" t="str">
            <v>NOS</v>
          </cell>
          <cell r="K12530" t="str">
            <v>POTTED</v>
          </cell>
          <cell r="L12530" t="str">
            <v>DRV SMT</v>
          </cell>
        </row>
        <row r="12531">
          <cell r="A12531">
            <v>20503111</v>
          </cell>
          <cell r="B12531" t="str">
            <v>AI-DRVR-AES_HOUSING-30-40V-550mA-1000mA-25W-40W-MT7939-RF</v>
          </cell>
          <cell r="C12531">
            <v>0</v>
          </cell>
          <cell r="D12531">
            <v>27.267600000000002</v>
          </cell>
          <cell r="I12531" t="str">
            <v>No</v>
          </cell>
          <cell r="J12531" t="str">
            <v>NOS</v>
          </cell>
          <cell r="K12531" t="str">
            <v>POTTED</v>
          </cell>
          <cell r="L12531" t="str">
            <v>DRV SMT</v>
          </cell>
        </row>
        <row r="12532">
          <cell r="A12532">
            <v>20503110</v>
          </cell>
          <cell r="B12532" t="str">
            <v>AI-DRVR-UKP_HOUSING-30-40V-1050mA-1430mA-45W-60W-MT7939-RF</v>
          </cell>
          <cell r="C12532">
            <v>0</v>
          </cell>
          <cell r="D12532">
            <v>0</v>
          </cell>
          <cell r="I12532" t="str">
            <v>No</v>
          </cell>
          <cell r="J12532" t="str">
            <v>NOS</v>
          </cell>
          <cell r="K12532" t="str">
            <v>POTTED</v>
          </cell>
          <cell r="L12532" t="str">
            <v>DRV SMT</v>
          </cell>
        </row>
        <row r="12533">
          <cell r="A12533">
            <v>20503109</v>
          </cell>
          <cell r="B12533" t="str">
            <v>AI-DRVR-AES_HOUSING-30-40V-280mA-550mA-12W-20W-MT7939-RF</v>
          </cell>
          <cell r="C12533">
            <v>0</v>
          </cell>
          <cell r="D12533">
            <v>31.0748</v>
          </cell>
          <cell r="I12533" t="str">
            <v>No</v>
          </cell>
          <cell r="J12533" t="str">
            <v>NOS</v>
          </cell>
          <cell r="K12533" t="str">
            <v>POTTED</v>
          </cell>
          <cell r="L12533" t="str">
            <v>DRV SMT</v>
          </cell>
        </row>
        <row r="12534">
          <cell r="A12534">
            <v>20503108</v>
          </cell>
          <cell r="B12534" t="str">
            <v>AI-DRVR-AES_HOUSING-7-10V-400mA-680mA-5W-8W-MT7939-RF</v>
          </cell>
          <cell r="C12534">
            <v>0</v>
          </cell>
          <cell r="D12534">
            <v>0</v>
          </cell>
          <cell r="I12534" t="str">
            <v>No</v>
          </cell>
          <cell r="J12534" t="str">
            <v>NOS</v>
          </cell>
          <cell r="K12534" t="str">
            <v>POTTED</v>
          </cell>
          <cell r="L12534" t="str">
            <v>DRV SMT</v>
          </cell>
        </row>
        <row r="12535">
          <cell r="A12535">
            <v>20503107</v>
          </cell>
          <cell r="B12535" t="str">
            <v>AI-DRVR-ECL-STL-120V_600mA-80W-MT7939C2</v>
          </cell>
          <cell r="C12535">
            <v>0</v>
          </cell>
          <cell r="D12535">
            <v>31.242100000000001</v>
          </cell>
          <cell r="I12535" t="str">
            <v>No</v>
          </cell>
          <cell r="J12535" t="str">
            <v>NOS</v>
          </cell>
          <cell r="K12535" t="str">
            <v>POTTED</v>
          </cell>
          <cell r="L12535" t="str">
            <v>DRV SMT</v>
          </cell>
        </row>
        <row r="12536">
          <cell r="A12536">
            <v>20503106</v>
          </cell>
          <cell r="B12536" t="str">
            <v>AI-DRVR-ECL-STL-108V_680mA-80W-MT7939C2</v>
          </cell>
          <cell r="C12536">
            <v>0</v>
          </cell>
          <cell r="D12536">
            <v>0</v>
          </cell>
          <cell r="I12536" t="str">
            <v>No</v>
          </cell>
          <cell r="J12536" t="str">
            <v>NOS</v>
          </cell>
          <cell r="K12536" t="str">
            <v>POTTED</v>
          </cell>
          <cell r="L12536" t="str">
            <v>DRV SMT</v>
          </cell>
        </row>
        <row r="12537">
          <cell r="A12537">
            <v>20503105</v>
          </cell>
          <cell r="B12537" t="str">
            <v>AI-DRVR-ECL-HB-136V_550mA-80W-MT7939C2-V2</v>
          </cell>
          <cell r="C12537">
            <v>0</v>
          </cell>
          <cell r="D12537">
            <v>21.560500000000001</v>
          </cell>
          <cell r="I12537" t="str">
            <v>No</v>
          </cell>
          <cell r="J12537" t="str">
            <v>NOS</v>
          </cell>
          <cell r="K12537" t="str">
            <v>POTTED</v>
          </cell>
          <cell r="L12537" t="str">
            <v>DRV SMT</v>
          </cell>
        </row>
        <row r="12538">
          <cell r="A12538">
            <v>20503104</v>
          </cell>
          <cell r="B12538" t="str">
            <v>AI-DRVR-UP/DN-30V-275mA-10W-MT79398-CM SURGE-PH</v>
          </cell>
          <cell r="C12538">
            <v>0</v>
          </cell>
          <cell r="D12538">
            <v>12.227399999999999</v>
          </cell>
          <cell r="I12538" t="str">
            <v>No</v>
          </cell>
          <cell r="J12538" t="str">
            <v>NOS</v>
          </cell>
          <cell r="K12538" t="str">
            <v>POTTED</v>
          </cell>
          <cell r="L12538" t="str">
            <v>DRV SMT</v>
          </cell>
        </row>
        <row r="12539">
          <cell r="A12539">
            <v>20503103</v>
          </cell>
          <cell r="B12539" t="str">
            <v>AI-DRVR-ECL-HB-170-280V-600mA-800mA-150W-200W-MT7939</v>
          </cell>
          <cell r="C12539">
            <v>0</v>
          </cell>
          <cell r="D12539">
            <v>76.078599999999994</v>
          </cell>
          <cell r="I12539" t="str">
            <v>No</v>
          </cell>
          <cell r="J12539" t="str">
            <v>NOS</v>
          </cell>
          <cell r="K12539" t="str">
            <v>POTTED</v>
          </cell>
          <cell r="L12539" t="str">
            <v>DRV SMT</v>
          </cell>
        </row>
        <row r="12540">
          <cell r="A12540">
            <v>20503102</v>
          </cell>
          <cell r="B12540" t="str">
            <v>AI-DRVR-UNECO DL-36V-1000mA-40W-MT7939</v>
          </cell>
          <cell r="C12540">
            <v>0</v>
          </cell>
          <cell r="D12540">
            <v>24.477</v>
          </cell>
          <cell r="I12540" t="str">
            <v>No</v>
          </cell>
          <cell r="J12540" t="str">
            <v>NOS</v>
          </cell>
          <cell r="K12540" t="str">
            <v>POTTED</v>
          </cell>
          <cell r="L12540" t="str">
            <v>DRV SMT</v>
          </cell>
        </row>
        <row r="12541">
          <cell r="A12541">
            <v>20503101</v>
          </cell>
          <cell r="B12541" t="str">
            <v>AI-DRVR-UNECO DL-36V-750mA-30W-MT7939</v>
          </cell>
          <cell r="C12541">
            <v>45</v>
          </cell>
          <cell r="D12541">
            <v>22.230599999999999</v>
          </cell>
          <cell r="I12541" t="str">
            <v>No</v>
          </cell>
          <cell r="J12541" t="str">
            <v>NOS</v>
          </cell>
          <cell r="K12541" t="str">
            <v>POTTED</v>
          </cell>
          <cell r="L12541" t="str">
            <v>DRV SMT</v>
          </cell>
        </row>
        <row r="12542">
          <cell r="A12542">
            <v>20503100</v>
          </cell>
          <cell r="B12542" t="str">
            <v>AI-DRVR-UNECO DL-30-40V-600mA-1000mA-25W-40W-MT7939 (PTD)</v>
          </cell>
          <cell r="C12542">
            <v>0</v>
          </cell>
          <cell r="D12542">
            <v>45.718400000000003</v>
          </cell>
          <cell r="I12542" t="str">
            <v>No</v>
          </cell>
          <cell r="J12542" t="str">
            <v>NOS</v>
          </cell>
          <cell r="K12542" t="str">
            <v>POTTED</v>
          </cell>
          <cell r="L12542" t="str">
            <v>DRV SMT</v>
          </cell>
        </row>
        <row r="12543">
          <cell r="A12543">
            <v>20503099</v>
          </cell>
          <cell r="B12543" t="str">
            <v>AI-DRVR-ST-TG-99V_545mA-60W-MT7939C2</v>
          </cell>
          <cell r="C12543">
            <v>0</v>
          </cell>
          <cell r="D12543">
            <v>32.390500000000003</v>
          </cell>
          <cell r="I12543" t="str">
            <v>No</v>
          </cell>
          <cell r="J12543" t="str">
            <v>NOS</v>
          </cell>
          <cell r="K12543" t="str">
            <v>POTTED</v>
          </cell>
          <cell r="L12543" t="str">
            <v>DRV SMT</v>
          </cell>
        </row>
        <row r="12544">
          <cell r="A12544">
            <v>20503098</v>
          </cell>
          <cell r="B12544" t="str">
            <v>AI-DRVR-RIVO-59V-175mA-12W-ROUND-MT79398</v>
          </cell>
          <cell r="C12544">
            <v>0</v>
          </cell>
          <cell r="D12544">
            <v>13.9124</v>
          </cell>
          <cell r="I12544" t="str">
            <v>No</v>
          </cell>
          <cell r="J12544" t="str">
            <v>NOS</v>
          </cell>
          <cell r="K12544" t="str">
            <v>POTTED</v>
          </cell>
          <cell r="L12544" t="str">
            <v>DRV SMT</v>
          </cell>
        </row>
        <row r="12545">
          <cell r="A12545">
            <v>20503097</v>
          </cell>
          <cell r="B12545" t="str">
            <v>AI-DRVR-RIVO-68V-320mA-24W-161MM-MT79398</v>
          </cell>
          <cell r="C12545">
            <v>0</v>
          </cell>
          <cell r="D12545">
            <v>13.9061</v>
          </cell>
          <cell r="I12545" t="str">
            <v>No</v>
          </cell>
          <cell r="J12545" t="str">
            <v>NOS</v>
          </cell>
          <cell r="K12545" t="str">
            <v>POTTED</v>
          </cell>
          <cell r="L12545" t="str">
            <v>DRV SMT</v>
          </cell>
        </row>
        <row r="12546">
          <cell r="A12546">
            <v>20503096</v>
          </cell>
          <cell r="B12546" t="str">
            <v>AI-DRVR-PNL-80mm/100mm-36V-520mA-20W-BJ-MT79398</v>
          </cell>
          <cell r="C12546">
            <v>0</v>
          </cell>
          <cell r="D12546">
            <v>0</v>
          </cell>
          <cell r="I12546" t="str">
            <v>No</v>
          </cell>
          <cell r="J12546" t="str">
            <v>NOS</v>
          </cell>
          <cell r="K12546" t="str">
            <v>POTTED</v>
          </cell>
          <cell r="L12546" t="str">
            <v>DRV SMT</v>
          </cell>
        </row>
        <row r="12547">
          <cell r="A12547">
            <v>20503095</v>
          </cell>
          <cell r="B12547" t="str">
            <v>AI-DRVR-PNL-100mm-36V-130mA-5W-MT79398</v>
          </cell>
          <cell r="C12547">
            <v>0</v>
          </cell>
          <cell r="D12547">
            <v>9.3066999999999993</v>
          </cell>
          <cell r="I12547" t="str">
            <v>No</v>
          </cell>
          <cell r="J12547" t="str">
            <v>NOS</v>
          </cell>
          <cell r="K12547" t="str">
            <v>POTTED</v>
          </cell>
          <cell r="L12547" t="str">
            <v>DRV SMT</v>
          </cell>
        </row>
        <row r="12548">
          <cell r="A12548">
            <v>20503094</v>
          </cell>
          <cell r="B12548" t="str">
            <v>AI-DRVR-PNL-100mm-36V-350mA-15W-MT79398</v>
          </cell>
          <cell r="C12548">
            <v>8</v>
          </cell>
          <cell r="D12548">
            <v>10.805300000000001</v>
          </cell>
          <cell r="I12548" t="str">
            <v>No</v>
          </cell>
          <cell r="J12548" t="str">
            <v>NOS</v>
          </cell>
          <cell r="K12548" t="str">
            <v>POTTED</v>
          </cell>
          <cell r="L12548" t="str">
            <v>DRV SMT</v>
          </cell>
        </row>
        <row r="12549">
          <cell r="A12549">
            <v>20503093</v>
          </cell>
          <cell r="B12549" t="str">
            <v>AI-DRVR-PNL-100mm-36V-250mA-10W-MT79398</v>
          </cell>
          <cell r="C12549">
            <v>0</v>
          </cell>
          <cell r="D12549">
            <v>11.240500000000001</v>
          </cell>
          <cell r="I12549" t="str">
            <v>No</v>
          </cell>
          <cell r="J12549" t="str">
            <v>NOS</v>
          </cell>
          <cell r="K12549" t="str">
            <v>POTTED</v>
          </cell>
          <cell r="L12549" t="str">
            <v>DRV SMT</v>
          </cell>
        </row>
        <row r="12550">
          <cell r="A12550">
            <v>20503092</v>
          </cell>
          <cell r="B12550" t="str">
            <v>AI-DRVR-PNL-36V-130mA-6W-MT79398-PH-TRADE</v>
          </cell>
          <cell r="C12550">
            <v>100</v>
          </cell>
          <cell r="D12550">
            <v>10.037800000000001</v>
          </cell>
          <cell r="I12550" t="str">
            <v>No</v>
          </cell>
          <cell r="J12550" t="str">
            <v>NOS</v>
          </cell>
          <cell r="K12550" t="str">
            <v>POTTED</v>
          </cell>
          <cell r="L12550" t="str">
            <v>DRV SMT</v>
          </cell>
        </row>
        <row r="12551">
          <cell r="A12551">
            <v>20503091</v>
          </cell>
          <cell r="B12551" t="str">
            <v>AI-DRVR-PNL-36V-210mA-8W-MT79398-PH-TRADE</v>
          </cell>
          <cell r="C12551">
            <v>0</v>
          </cell>
          <cell r="D12551">
            <v>11.4147</v>
          </cell>
          <cell r="I12551" t="str">
            <v>No</v>
          </cell>
          <cell r="J12551" t="str">
            <v>NOS</v>
          </cell>
          <cell r="K12551" t="str">
            <v>POTTED</v>
          </cell>
          <cell r="L12551" t="str">
            <v>DRV SMT</v>
          </cell>
        </row>
        <row r="12552">
          <cell r="A12552">
            <v>20503090</v>
          </cell>
          <cell r="B12552" t="str">
            <v>AI-DRVR-PNL-36V-250mA-10W-MT79398-PH-TRADE</v>
          </cell>
          <cell r="C12552">
            <v>0</v>
          </cell>
          <cell r="D12552">
            <v>11.276199999999999</v>
          </cell>
          <cell r="I12552" t="str">
            <v>No</v>
          </cell>
          <cell r="J12552" t="str">
            <v>NOS</v>
          </cell>
          <cell r="K12552" t="str">
            <v>POTTED</v>
          </cell>
          <cell r="L12552" t="str">
            <v>DRV SMT</v>
          </cell>
        </row>
        <row r="12553">
          <cell r="A12553">
            <v>20503089</v>
          </cell>
          <cell r="B12553" t="str">
            <v>AI-DRVR-AES_ HOUSING-36V-480mA-20W-MT79398-RF-HVL</v>
          </cell>
          <cell r="C12553">
            <v>0</v>
          </cell>
          <cell r="D12553">
            <v>21.967199999999998</v>
          </cell>
          <cell r="I12553" t="str">
            <v>No</v>
          </cell>
          <cell r="J12553" t="str">
            <v>NOS</v>
          </cell>
          <cell r="K12553" t="str">
            <v>POTTED</v>
          </cell>
          <cell r="L12553" t="str">
            <v>DRV SMT</v>
          </cell>
        </row>
        <row r="12554">
          <cell r="A12554">
            <v>20503088</v>
          </cell>
          <cell r="B12554" t="str">
            <v>AI-DRVR-PNL-100mm-36V-250mA-10W-V2-BP3316D-PH</v>
          </cell>
          <cell r="C12554">
            <v>0</v>
          </cell>
          <cell r="D12554">
            <v>17.645800000000001</v>
          </cell>
          <cell r="I12554" t="str">
            <v>No</v>
          </cell>
          <cell r="J12554" t="str">
            <v>NOS</v>
          </cell>
          <cell r="K12554" t="str">
            <v>POTTED</v>
          </cell>
          <cell r="L12554" t="str">
            <v>DRV SMT</v>
          </cell>
        </row>
        <row r="12555">
          <cell r="A12555">
            <v>20503087</v>
          </cell>
          <cell r="B12555" t="str">
            <v>AI-DRVR-SYSKA_3_ BOX-36V-420mA-18W-MT79398-PH</v>
          </cell>
          <cell r="C12555">
            <v>0</v>
          </cell>
          <cell r="D12555">
            <v>12.7003</v>
          </cell>
          <cell r="I12555" t="str">
            <v>No</v>
          </cell>
          <cell r="J12555" t="str">
            <v>NOS</v>
          </cell>
          <cell r="K12555" t="str">
            <v>POTTED</v>
          </cell>
          <cell r="L12555" t="str">
            <v>DRV SMT</v>
          </cell>
        </row>
        <row r="12556">
          <cell r="A12556">
            <v>20503086</v>
          </cell>
          <cell r="B12556" t="str">
            <v>AI-DRVR-SYSKA_3_ BOX-36V-275mA-12W-MT79398-PH</v>
          </cell>
          <cell r="C12556">
            <v>0</v>
          </cell>
          <cell r="D12556">
            <v>11.251099999999999</v>
          </cell>
          <cell r="I12556" t="str">
            <v>No</v>
          </cell>
          <cell r="J12556" t="str">
            <v>NOS</v>
          </cell>
          <cell r="K12556" t="str">
            <v>POTTED</v>
          </cell>
          <cell r="L12556" t="str">
            <v>DRV SMT</v>
          </cell>
        </row>
        <row r="12557">
          <cell r="A12557">
            <v>20503085</v>
          </cell>
          <cell r="B12557" t="str">
            <v>AI-DRVR-SYSKA_3_ BOX-36V-200mA-8W-MT79398-PH</v>
          </cell>
          <cell r="C12557">
            <v>0</v>
          </cell>
          <cell r="D12557">
            <v>10.040100000000001</v>
          </cell>
          <cell r="I12557" t="str">
            <v>No</v>
          </cell>
          <cell r="J12557" t="str">
            <v>NOS</v>
          </cell>
          <cell r="K12557" t="str">
            <v>POTTED</v>
          </cell>
          <cell r="L12557" t="str">
            <v>DRV SMT</v>
          </cell>
        </row>
        <row r="12558">
          <cell r="A12558">
            <v>20503084</v>
          </cell>
          <cell r="B12558" t="str">
            <v>AI-DRVR-TRACK LIGHT-36V-750mA-30W-MT7939</v>
          </cell>
          <cell r="C12558">
            <v>8</v>
          </cell>
          <cell r="D12558">
            <v>23.925000000000001</v>
          </cell>
          <cell r="I12558" t="str">
            <v>No</v>
          </cell>
          <cell r="J12558" t="str">
            <v>NOS</v>
          </cell>
          <cell r="K12558" t="str">
            <v>POTTED</v>
          </cell>
          <cell r="L12558" t="str">
            <v>DRV SMT</v>
          </cell>
        </row>
        <row r="12559">
          <cell r="A12559">
            <v>20503083</v>
          </cell>
          <cell r="B12559" t="str">
            <v>AI-DRVR-TRACK LIGHT-36V-625mA-25W-MT7939</v>
          </cell>
          <cell r="C12559">
            <v>1</v>
          </cell>
          <cell r="D12559">
            <v>24.301100000000002</v>
          </cell>
          <cell r="I12559" t="str">
            <v>No</v>
          </cell>
          <cell r="J12559" t="str">
            <v>NOS</v>
          </cell>
          <cell r="K12559" t="str">
            <v>POTTED</v>
          </cell>
          <cell r="L12559" t="str">
            <v>DRV SMT</v>
          </cell>
        </row>
        <row r="12560">
          <cell r="A12560">
            <v>20503082</v>
          </cell>
          <cell r="B12560" t="str">
            <v>AI-DRVR-TRACK LIGHT-36V-350mA-15W-MT79398</v>
          </cell>
          <cell r="C12560">
            <v>0</v>
          </cell>
          <cell r="D12560">
            <v>11.164999999999999</v>
          </cell>
          <cell r="I12560" t="str">
            <v>No</v>
          </cell>
          <cell r="J12560" t="str">
            <v>NOS</v>
          </cell>
          <cell r="K12560" t="str">
            <v>POTTED</v>
          </cell>
          <cell r="L12560" t="str">
            <v>DRV SMT</v>
          </cell>
        </row>
        <row r="12561">
          <cell r="A12561">
            <v>20503081</v>
          </cell>
          <cell r="B12561" t="str">
            <v>AI-DRVR-TRACK LIGHT-36V-250mA-10W-MT79398</v>
          </cell>
          <cell r="C12561">
            <v>0</v>
          </cell>
          <cell r="D12561">
            <v>11.9346</v>
          </cell>
          <cell r="I12561" t="str">
            <v>No</v>
          </cell>
          <cell r="J12561" t="str">
            <v>NOS</v>
          </cell>
          <cell r="K12561" t="str">
            <v>POTTED</v>
          </cell>
          <cell r="L12561" t="str">
            <v>DRV SMT</v>
          </cell>
        </row>
        <row r="12562">
          <cell r="A12562">
            <v>20503080</v>
          </cell>
          <cell r="B12562" t="str">
            <v>AI-DRVR-ECL-HB-136V_550mA-80W-MT7939C2</v>
          </cell>
          <cell r="C12562">
            <v>0</v>
          </cell>
          <cell r="D12562">
            <v>31.4635</v>
          </cell>
          <cell r="I12562" t="str">
            <v>No</v>
          </cell>
          <cell r="J12562" t="str">
            <v>NOS</v>
          </cell>
          <cell r="K12562" t="str">
            <v>POTTED</v>
          </cell>
          <cell r="L12562" t="str">
            <v>DRV SMT</v>
          </cell>
        </row>
        <row r="12563">
          <cell r="A12563">
            <v>20503079</v>
          </cell>
          <cell r="B12563" t="str">
            <v>AI-DRVR-PTD-OTD-CC-60V-700mA-45W-MT-C2</v>
          </cell>
          <cell r="C12563">
            <v>0</v>
          </cell>
          <cell r="D12563">
            <v>28.977599999999999</v>
          </cell>
          <cell r="I12563" t="str">
            <v>No</v>
          </cell>
          <cell r="J12563" t="str">
            <v>NOS</v>
          </cell>
          <cell r="K12563" t="str">
            <v>POTTED</v>
          </cell>
          <cell r="L12563" t="str">
            <v>DRV SMT</v>
          </cell>
        </row>
        <row r="12564">
          <cell r="A12564">
            <v>20503078</v>
          </cell>
          <cell r="B12564" t="str">
            <v>AI-DRVR-PNL-36V-350mA-15W-MT79398-PH-TRADE</v>
          </cell>
          <cell r="C12564">
            <v>0</v>
          </cell>
          <cell r="D12564">
            <v>11.0585</v>
          </cell>
          <cell r="I12564" t="str">
            <v>No</v>
          </cell>
          <cell r="J12564" t="str">
            <v>NOS</v>
          </cell>
          <cell r="K12564" t="str">
            <v>POTTED</v>
          </cell>
          <cell r="L12564" t="str">
            <v>DRV SMT</v>
          </cell>
        </row>
        <row r="12565">
          <cell r="A12565">
            <v>20503077</v>
          </cell>
          <cell r="B12565" t="str">
            <v>AI-DRVR-PNL-100mm-36V-520mA-20W-MT79398</v>
          </cell>
          <cell r="C12565">
            <v>25</v>
          </cell>
          <cell r="D12565">
            <v>11.9816</v>
          </cell>
          <cell r="I12565" t="str">
            <v>No</v>
          </cell>
          <cell r="J12565" t="str">
            <v>NOS</v>
          </cell>
          <cell r="K12565" t="str">
            <v>POTTED</v>
          </cell>
          <cell r="L12565" t="str">
            <v>DRV SMT</v>
          </cell>
        </row>
        <row r="12566">
          <cell r="A12566">
            <v>20503076</v>
          </cell>
          <cell r="B12566" t="str">
            <v>AI-DRVR-PNL-36V-475mA-20W-MT79398-PH-TRADE</v>
          </cell>
          <cell r="C12566">
            <v>0</v>
          </cell>
          <cell r="D12566">
            <v>12.0007</v>
          </cell>
          <cell r="I12566" t="str">
            <v>No</v>
          </cell>
          <cell r="J12566" t="str">
            <v>NOS</v>
          </cell>
          <cell r="K12566" t="str">
            <v>POTTED</v>
          </cell>
          <cell r="L12566" t="str">
            <v>DRV SMT</v>
          </cell>
        </row>
        <row r="12567">
          <cell r="A12567">
            <v>20503075</v>
          </cell>
          <cell r="B12567" t="str">
            <v>AI-DRVR-FL-144V_750mA-120W-MT7939C2-R&amp;D</v>
          </cell>
          <cell r="C12567">
            <v>12</v>
          </cell>
          <cell r="D12567">
            <v>53.198399999999999</v>
          </cell>
          <cell r="I12567" t="str">
            <v>No</v>
          </cell>
          <cell r="J12567" t="str">
            <v>NOS</v>
          </cell>
          <cell r="K12567" t="str">
            <v>POTTED</v>
          </cell>
          <cell r="L12567" t="str">
            <v>DRV SMT</v>
          </cell>
        </row>
        <row r="12568">
          <cell r="A12568">
            <v>20503074</v>
          </cell>
          <cell r="B12568" t="str">
            <v>AI-DRVR-FL-132V_700mA-100W-MT7939C2-R&amp;D</v>
          </cell>
          <cell r="C12568">
            <v>0</v>
          </cell>
          <cell r="D12568">
            <v>53.0227</v>
          </cell>
          <cell r="I12568" t="str">
            <v>No</v>
          </cell>
          <cell r="J12568" t="str">
            <v>NOS</v>
          </cell>
          <cell r="K12568" t="str">
            <v>POTTED</v>
          </cell>
          <cell r="L12568" t="str">
            <v>DRV SMT</v>
          </cell>
        </row>
        <row r="12569">
          <cell r="A12569">
            <v>20503073</v>
          </cell>
          <cell r="B12569" t="str">
            <v>AI-DRVR-FL-96V_750mA-80W-MT7939C2-R&amp;D</v>
          </cell>
          <cell r="C12569">
            <v>16</v>
          </cell>
          <cell r="D12569">
            <v>52.8217</v>
          </cell>
          <cell r="I12569" t="str">
            <v>No</v>
          </cell>
          <cell r="J12569" t="str">
            <v>NOS</v>
          </cell>
          <cell r="K12569" t="str">
            <v>POTTED</v>
          </cell>
          <cell r="L12569" t="str">
            <v>DRV SMT</v>
          </cell>
        </row>
        <row r="12570">
          <cell r="A12570">
            <v>20503072</v>
          </cell>
          <cell r="B12570" t="str">
            <v>AI-DRVR-SYSKA_3_ HOUSING-36V-625mA-25W-MT7939-PH</v>
          </cell>
          <cell r="C12570">
            <v>0</v>
          </cell>
          <cell r="D12570">
            <v>21.9895</v>
          </cell>
          <cell r="I12570" t="str">
            <v>No</v>
          </cell>
          <cell r="J12570" t="str">
            <v>NOS</v>
          </cell>
          <cell r="K12570" t="str">
            <v>POTTED</v>
          </cell>
          <cell r="L12570" t="str">
            <v>DRV SMT</v>
          </cell>
        </row>
        <row r="12571">
          <cell r="A12571">
            <v>20503071</v>
          </cell>
          <cell r="B12571" t="str">
            <v>AI-DRVR-SYSKA_3_ HOUSING-36V-750mA-30W-MT7939-PH</v>
          </cell>
          <cell r="C12571">
            <v>0</v>
          </cell>
          <cell r="D12571">
            <v>21.319800000000001</v>
          </cell>
          <cell r="I12571" t="str">
            <v>No</v>
          </cell>
          <cell r="J12571" t="str">
            <v>NOS</v>
          </cell>
          <cell r="K12571" t="str">
            <v>POTTED</v>
          </cell>
          <cell r="L12571" t="str">
            <v>DRV SMT</v>
          </cell>
        </row>
        <row r="12572">
          <cell r="A12572">
            <v>20503070</v>
          </cell>
          <cell r="B12572" t="str">
            <v>AI-DRVR-SYSKA_3_ HOUSING-36V-900mA-36W-MT7939-PH</v>
          </cell>
          <cell r="C12572">
            <v>0</v>
          </cell>
          <cell r="D12572">
            <v>24.8568</v>
          </cell>
          <cell r="I12572" t="str">
            <v>No</v>
          </cell>
          <cell r="J12572" t="str">
            <v>NOS</v>
          </cell>
          <cell r="K12572" t="str">
            <v>POTTED</v>
          </cell>
          <cell r="L12572" t="str">
            <v>DRV SMT</v>
          </cell>
        </row>
        <row r="12573">
          <cell r="A12573">
            <v>20503069</v>
          </cell>
          <cell r="B12573" t="str">
            <v>AI-DRVR-SYSKA_3_ HOUSING-36V-900mA-36W-BP3319-PH</v>
          </cell>
          <cell r="C12573">
            <v>0</v>
          </cell>
          <cell r="D12573">
            <v>0</v>
          </cell>
          <cell r="I12573" t="str">
            <v>No</v>
          </cell>
          <cell r="J12573" t="str">
            <v>NOS</v>
          </cell>
          <cell r="K12573" t="str">
            <v>POTTED</v>
          </cell>
          <cell r="L12573" t="str">
            <v>DRV SMT</v>
          </cell>
        </row>
        <row r="12574">
          <cell r="A12574">
            <v>20503068</v>
          </cell>
          <cell r="B12574" t="str">
            <v>AI-DRVR-SYSKA_3_ HOUSING-36V-750mA-30W-BP3319-PH</v>
          </cell>
          <cell r="C12574">
            <v>0</v>
          </cell>
          <cell r="D12574">
            <v>0</v>
          </cell>
          <cell r="I12574" t="str">
            <v>No</v>
          </cell>
          <cell r="J12574" t="str">
            <v>NOS</v>
          </cell>
          <cell r="K12574" t="str">
            <v>POTTED</v>
          </cell>
          <cell r="L12574" t="str">
            <v>DRV SMT</v>
          </cell>
        </row>
        <row r="12575">
          <cell r="A12575">
            <v>20503067</v>
          </cell>
          <cell r="B12575" t="str">
            <v>AI-DRVR-SYSKA_3_ HOUSING-36V-625mA-25W-BP3319-PH</v>
          </cell>
          <cell r="C12575">
            <v>0</v>
          </cell>
          <cell r="D12575">
            <v>0</v>
          </cell>
          <cell r="I12575" t="str">
            <v>No</v>
          </cell>
          <cell r="J12575" t="str">
            <v>NOS</v>
          </cell>
          <cell r="K12575" t="str">
            <v>POTTED</v>
          </cell>
          <cell r="L12575" t="str">
            <v>DRV SMT</v>
          </cell>
        </row>
        <row r="12576">
          <cell r="A12576">
            <v>20503066</v>
          </cell>
          <cell r="B12576" t="str">
            <v>AL-DRVR-RIVO-59V-175mA-12W-ROUND- R&amp;D</v>
          </cell>
          <cell r="C12576">
            <v>0</v>
          </cell>
          <cell r="D12576">
            <v>0</v>
          </cell>
          <cell r="I12576" t="str">
            <v>No</v>
          </cell>
          <cell r="J12576" t="str">
            <v>NOS</v>
          </cell>
          <cell r="K12576" t="str">
            <v>POTTED</v>
          </cell>
          <cell r="L12576" t="str">
            <v>DRV SMT</v>
          </cell>
        </row>
        <row r="12577">
          <cell r="A12577">
            <v>20503065</v>
          </cell>
          <cell r="B12577" t="str">
            <v>AL-DRVR-RIVO-68V-150mA-12W-SQUARE-96MM- R&amp;D</v>
          </cell>
          <cell r="C12577">
            <v>0</v>
          </cell>
          <cell r="D12577">
            <v>0</v>
          </cell>
          <cell r="I12577" t="str">
            <v>No</v>
          </cell>
          <cell r="J12577" t="str">
            <v>NOS</v>
          </cell>
          <cell r="K12577" t="str">
            <v>POTTED</v>
          </cell>
          <cell r="L12577" t="str">
            <v>DRV SMT</v>
          </cell>
        </row>
        <row r="12578">
          <cell r="A12578">
            <v>20503064</v>
          </cell>
          <cell r="B12578" t="str">
            <v>AI-DRVR-PNL-V2-36V-350mA-15W-BP3316D</v>
          </cell>
          <cell r="C12578">
            <v>15</v>
          </cell>
          <cell r="D12578">
            <v>12.554</v>
          </cell>
          <cell r="I12578" t="str">
            <v>No</v>
          </cell>
          <cell r="J12578" t="str">
            <v>NOS</v>
          </cell>
          <cell r="K12578" t="str">
            <v>POTTED</v>
          </cell>
          <cell r="L12578" t="str">
            <v>DRV SMT</v>
          </cell>
        </row>
        <row r="12579">
          <cell r="A12579">
            <v>20503063</v>
          </cell>
          <cell r="B12579" t="str">
            <v>AI-DRVR-PNL-80mm/100mm-36V-350mA-15W-BJ</v>
          </cell>
          <cell r="C12579">
            <v>0</v>
          </cell>
          <cell r="D12579">
            <v>0</v>
          </cell>
          <cell r="I12579" t="str">
            <v>No</v>
          </cell>
          <cell r="J12579" t="str">
            <v>NOS</v>
          </cell>
          <cell r="K12579" t="str">
            <v>POTTED</v>
          </cell>
          <cell r="L12579" t="str">
            <v>DRV SMT</v>
          </cell>
        </row>
        <row r="12580">
          <cell r="A12580">
            <v>20503062</v>
          </cell>
          <cell r="B12580" t="str">
            <v>AI-DRVR-PNL-80mm/100mm-36V-520mA-20W-BJ</v>
          </cell>
          <cell r="C12580">
            <v>0</v>
          </cell>
          <cell r="D12580">
            <v>15.314299999999999</v>
          </cell>
          <cell r="I12580" t="str">
            <v>No</v>
          </cell>
          <cell r="J12580" t="str">
            <v>NOS</v>
          </cell>
          <cell r="K12580" t="str">
            <v>POTTED</v>
          </cell>
          <cell r="L12580" t="str">
            <v>DRV SMT</v>
          </cell>
        </row>
        <row r="12581">
          <cell r="A12581">
            <v>20503061</v>
          </cell>
          <cell r="B12581" t="str">
            <v>AI-DRVR-PNL-80mm/100mm-36V-250mA-10W-BJ</v>
          </cell>
          <cell r="C12581">
            <v>0</v>
          </cell>
          <cell r="D12581">
            <v>0</v>
          </cell>
          <cell r="I12581" t="str">
            <v>No</v>
          </cell>
          <cell r="J12581" t="str">
            <v>NOS</v>
          </cell>
          <cell r="K12581" t="str">
            <v>POTTED</v>
          </cell>
          <cell r="L12581" t="str">
            <v>DRV SMT</v>
          </cell>
        </row>
        <row r="12582">
          <cell r="A12582">
            <v>20503060</v>
          </cell>
          <cell r="B12582" t="str">
            <v>AI-DRVR-RIVO-67V-270mA-20W-136MM</v>
          </cell>
          <cell r="C12582">
            <v>0</v>
          </cell>
          <cell r="D12582">
            <v>14.831799999999999</v>
          </cell>
          <cell r="I12582" t="str">
            <v>No</v>
          </cell>
          <cell r="J12582" t="str">
            <v>NOS</v>
          </cell>
          <cell r="K12582" t="str">
            <v>POTTED</v>
          </cell>
          <cell r="L12582" t="str">
            <v>DRV SMT</v>
          </cell>
        </row>
        <row r="12583">
          <cell r="A12583">
            <v>20503059</v>
          </cell>
          <cell r="B12583" t="str">
            <v>AI-DRVR-SIL-PNL-36V-520mA-20W</v>
          </cell>
          <cell r="C12583">
            <v>0</v>
          </cell>
          <cell r="D12583">
            <v>0</v>
          </cell>
          <cell r="I12583" t="str">
            <v>No</v>
          </cell>
          <cell r="J12583" t="str">
            <v>NOS</v>
          </cell>
          <cell r="K12583" t="str">
            <v>POTTED</v>
          </cell>
          <cell r="L12583" t="str">
            <v>DRV SMT</v>
          </cell>
        </row>
        <row r="12584">
          <cell r="A12584">
            <v>20503058</v>
          </cell>
          <cell r="B12584" t="str">
            <v>MI-DRVR-DB-90V-700mA-70W-DAUGHTER BOARD-JIL (INACTIVE)</v>
          </cell>
          <cell r="C12584">
            <v>45</v>
          </cell>
          <cell r="D12584">
            <v>39.362299999999998</v>
          </cell>
          <cell r="I12584" t="str">
            <v>Yes</v>
          </cell>
          <cell r="J12584" t="str">
            <v>NOS</v>
          </cell>
        </row>
        <row r="12585">
          <cell r="A12585">
            <v>20503057</v>
          </cell>
          <cell r="B12585" t="str">
            <v>AI-DRVR-PTD-OTD-CC-60V-700mA-45W</v>
          </cell>
          <cell r="C12585">
            <v>0</v>
          </cell>
          <cell r="D12585">
            <v>33.0505</v>
          </cell>
          <cell r="I12585" t="str">
            <v>No</v>
          </cell>
          <cell r="J12585" t="str">
            <v>NOS</v>
          </cell>
          <cell r="K12585" t="str">
            <v>POTTED</v>
          </cell>
          <cell r="L12585" t="str">
            <v>DRV SMT</v>
          </cell>
        </row>
        <row r="12586">
          <cell r="A12586">
            <v>20503056</v>
          </cell>
          <cell r="B12586" t="str">
            <v>AI-DRVR-AES-PTD-STL-OTD-CC-54V-1000mA-60W</v>
          </cell>
          <cell r="C12586">
            <v>1</v>
          </cell>
          <cell r="D12586">
            <v>27.517099999999999</v>
          </cell>
          <cell r="I12586" t="str">
            <v>No</v>
          </cell>
          <cell r="J12586" t="str">
            <v>NOS</v>
          </cell>
          <cell r="K12586" t="str">
            <v>POTTED</v>
          </cell>
          <cell r="L12586" t="str">
            <v>DRV SMT</v>
          </cell>
        </row>
        <row r="12587">
          <cell r="A12587">
            <v>20503055</v>
          </cell>
          <cell r="B12587" t="str">
            <v>AI-DRVR-RIVO-68V-320mA-24W-161MM</v>
          </cell>
          <cell r="C12587">
            <v>80</v>
          </cell>
          <cell r="D12587">
            <v>16.263500000000001</v>
          </cell>
          <cell r="I12587" t="str">
            <v>No</v>
          </cell>
          <cell r="J12587" t="str">
            <v>NOS</v>
          </cell>
          <cell r="K12587" t="str">
            <v>POTTED</v>
          </cell>
          <cell r="L12587" t="str">
            <v>DRV SMT</v>
          </cell>
        </row>
        <row r="12588">
          <cell r="A12588">
            <v>20503054</v>
          </cell>
          <cell r="B12588" t="str">
            <v>AI-DRVR-RIVO-68V-250mA-18W</v>
          </cell>
          <cell r="C12588">
            <v>0</v>
          </cell>
          <cell r="D12588">
            <v>0</v>
          </cell>
          <cell r="I12588" t="str">
            <v>Yes</v>
          </cell>
          <cell r="J12588" t="str">
            <v>NOS</v>
          </cell>
          <cell r="K12588" t="str">
            <v>POTTED</v>
          </cell>
          <cell r="L12588" t="str">
            <v>DRV SMT</v>
          </cell>
        </row>
        <row r="12589">
          <cell r="A12589">
            <v>20503053</v>
          </cell>
          <cell r="B12589" t="str">
            <v>AI-DRVR-RIVO-68V-150mA-12W-SQUARE-96MM</v>
          </cell>
          <cell r="C12589">
            <v>83</v>
          </cell>
          <cell r="D12589">
            <v>12.3187</v>
          </cell>
          <cell r="I12589" t="str">
            <v>No</v>
          </cell>
          <cell r="J12589" t="str">
            <v>NOS</v>
          </cell>
          <cell r="K12589" t="str">
            <v>POTTED</v>
          </cell>
          <cell r="L12589" t="str">
            <v>DRV SMT</v>
          </cell>
        </row>
        <row r="12590">
          <cell r="A12590">
            <v>20503052</v>
          </cell>
          <cell r="B12590" t="str">
            <v>AI-DRVR-RIVO-59V-175mA-12W-ROUND-96MM</v>
          </cell>
          <cell r="C12590">
            <v>170</v>
          </cell>
          <cell r="D12590">
            <v>11.4917</v>
          </cell>
          <cell r="I12590" t="str">
            <v>No</v>
          </cell>
          <cell r="J12590" t="str">
            <v>NOS</v>
          </cell>
          <cell r="K12590" t="str">
            <v>POTTED</v>
          </cell>
          <cell r="L12590" t="str">
            <v>DRV SMT</v>
          </cell>
        </row>
        <row r="12591">
          <cell r="A12591">
            <v>20503051</v>
          </cell>
          <cell r="B12591" t="str">
            <v>AI-DRVR RIVO-77V-420mA-36W</v>
          </cell>
          <cell r="C12591">
            <v>0</v>
          </cell>
          <cell r="D12591">
            <v>0</v>
          </cell>
          <cell r="I12591" t="str">
            <v>No</v>
          </cell>
          <cell r="J12591" t="str">
            <v>NOS</v>
          </cell>
          <cell r="K12591" t="str">
            <v>POTTED</v>
          </cell>
          <cell r="L12591" t="str">
            <v>DRV SMT</v>
          </cell>
        </row>
        <row r="12592">
          <cell r="A12592">
            <v>20503050</v>
          </cell>
          <cell r="B12592" t="str">
            <v>AI-DRVR-RIVO-68V-110mA-9W-96MM</v>
          </cell>
          <cell r="C12592">
            <v>0</v>
          </cell>
          <cell r="D12592">
            <v>10.7263</v>
          </cell>
          <cell r="I12592" t="str">
            <v>No</v>
          </cell>
          <cell r="J12592" t="str">
            <v>NOS</v>
          </cell>
          <cell r="K12592" t="str">
            <v>POTTED</v>
          </cell>
          <cell r="L12592" t="str">
            <v>DRV SMT</v>
          </cell>
        </row>
        <row r="12593">
          <cell r="A12593">
            <v>20503049</v>
          </cell>
          <cell r="B12593" t="str">
            <v>AI-DRVR-RIVO-68V-90mA-6W-96MM</v>
          </cell>
          <cell r="C12593">
            <v>0</v>
          </cell>
          <cell r="D12593">
            <v>12.2782</v>
          </cell>
          <cell r="I12593" t="str">
            <v>No</v>
          </cell>
          <cell r="J12593" t="str">
            <v>NOS</v>
          </cell>
          <cell r="K12593" t="str">
            <v>POTTED</v>
          </cell>
          <cell r="L12593" t="str">
            <v>DRV SMT</v>
          </cell>
        </row>
        <row r="12594">
          <cell r="A12594">
            <v>20503048</v>
          </cell>
          <cell r="B12594" t="str">
            <v>AI-DRVR-RIVO-68V-320mA-24W-161MM -(V-LITE LOAD)</v>
          </cell>
          <cell r="C12594">
            <v>0</v>
          </cell>
          <cell r="D12594">
            <v>0</v>
          </cell>
          <cell r="I12594" t="str">
            <v>No</v>
          </cell>
          <cell r="J12594" t="str">
            <v>NOS</v>
          </cell>
          <cell r="K12594" t="str">
            <v>POTTED</v>
          </cell>
          <cell r="L12594" t="str">
            <v>DRV SMT</v>
          </cell>
        </row>
        <row r="12595">
          <cell r="A12595">
            <v>20503047</v>
          </cell>
          <cell r="B12595" t="str">
            <v>AI-DRVR-RIVO-67V-250mA-18W-136MM</v>
          </cell>
          <cell r="C12595">
            <v>318</v>
          </cell>
          <cell r="D12595">
            <v>12.1576</v>
          </cell>
          <cell r="I12595" t="str">
            <v>No</v>
          </cell>
          <cell r="J12595" t="str">
            <v>NOS</v>
          </cell>
          <cell r="K12595" t="str">
            <v>POTTED</v>
          </cell>
          <cell r="L12595" t="str">
            <v>DRV SMT</v>
          </cell>
        </row>
        <row r="12596">
          <cell r="A12596">
            <v>20503046</v>
          </cell>
          <cell r="B12596" t="str">
            <v>AI-DRVR-RIVO-56V-240mA-15W-136MM</v>
          </cell>
          <cell r="C12596">
            <v>0</v>
          </cell>
          <cell r="D12596">
            <v>13.05</v>
          </cell>
          <cell r="I12596" t="str">
            <v>No</v>
          </cell>
          <cell r="J12596" t="str">
            <v>NOS</v>
          </cell>
          <cell r="K12596" t="str">
            <v>POTTED</v>
          </cell>
          <cell r="L12596" t="str">
            <v>DRV SMT</v>
          </cell>
        </row>
        <row r="12597">
          <cell r="A12597">
            <v>20503045</v>
          </cell>
          <cell r="B12597" t="str">
            <v>AI-DRVR-RIVO-56V-200mA-12W-136MM</v>
          </cell>
          <cell r="C12597">
            <v>0</v>
          </cell>
          <cell r="D12597">
            <v>13.709899999999999</v>
          </cell>
          <cell r="I12597" t="str">
            <v>No</v>
          </cell>
          <cell r="J12597" t="str">
            <v>NOS</v>
          </cell>
          <cell r="K12597" t="str">
            <v>POTTED</v>
          </cell>
          <cell r="L12597" t="str">
            <v>DRV SMT</v>
          </cell>
        </row>
        <row r="12598">
          <cell r="A12598">
            <v>20503044</v>
          </cell>
          <cell r="B12598" t="str">
            <v>AI-DRVR-PTD-CC-63V-2200mA-150W-OSRAM-S8-MAIN BOARD-JI</v>
          </cell>
          <cell r="C12598">
            <v>0</v>
          </cell>
          <cell r="D12598">
            <v>0</v>
          </cell>
          <cell r="I12598" t="str">
            <v>No</v>
          </cell>
          <cell r="J12598" t="str">
            <v>NOS</v>
          </cell>
          <cell r="K12598" t="str">
            <v>POTTED</v>
          </cell>
          <cell r="L12598" t="str">
            <v>DRV SMT</v>
          </cell>
        </row>
        <row r="12599">
          <cell r="A12599">
            <v>20503043</v>
          </cell>
          <cell r="B12599" t="str">
            <v>AI-DRVR-PTD-CC-68V-1320mA-100W-OSRAM-S8-MAIN BOARD-JI</v>
          </cell>
          <cell r="C12599">
            <v>0</v>
          </cell>
          <cell r="D12599">
            <v>0</v>
          </cell>
          <cell r="I12599" t="str">
            <v>No</v>
          </cell>
          <cell r="J12599" t="str">
            <v>NOS</v>
          </cell>
          <cell r="K12599" t="str">
            <v>POTTED</v>
          </cell>
          <cell r="L12599" t="str">
            <v>DRV SMT</v>
          </cell>
        </row>
        <row r="12600">
          <cell r="A12600">
            <v>20503042</v>
          </cell>
          <cell r="B12600" t="str">
            <v>AI-DRVR-PTD-CC-84V-1080mA-100W-OSRAM-P8-JI</v>
          </cell>
          <cell r="C12600">
            <v>0</v>
          </cell>
          <cell r="D12600">
            <v>0</v>
          </cell>
          <cell r="I12600" t="str">
            <v>No</v>
          </cell>
          <cell r="J12600" t="str">
            <v>NOS</v>
          </cell>
          <cell r="K12600" t="str">
            <v>POTTED</v>
          </cell>
          <cell r="L12600" t="str">
            <v>DRV SMT</v>
          </cell>
        </row>
        <row r="12601">
          <cell r="A12601">
            <v>20503041</v>
          </cell>
          <cell r="B12601" t="str">
            <v>AI-DRVR-PTD-CC-130V-700mA-100W-MAIN BOARD-JI</v>
          </cell>
          <cell r="C12601">
            <v>0</v>
          </cell>
          <cell r="D12601">
            <v>0</v>
          </cell>
          <cell r="I12601" t="str">
            <v>No</v>
          </cell>
          <cell r="J12601" t="str">
            <v>NOS</v>
          </cell>
          <cell r="K12601" t="str">
            <v>POTTED</v>
          </cell>
          <cell r="L12601" t="str">
            <v>DRV SMT</v>
          </cell>
        </row>
        <row r="12602">
          <cell r="A12602">
            <v>20503040</v>
          </cell>
          <cell r="B12602" t="str">
            <v>AI-DRVR-PTD-CC-96V-700mA-75W-MAIN BOARD-JI</v>
          </cell>
          <cell r="C12602">
            <v>0</v>
          </cell>
          <cell r="D12602">
            <v>0</v>
          </cell>
          <cell r="I12602" t="str">
            <v>No</v>
          </cell>
          <cell r="J12602" t="str">
            <v>NOS</v>
          </cell>
          <cell r="K12602" t="str">
            <v>POTTED</v>
          </cell>
          <cell r="L12602" t="str">
            <v>DRV SMT</v>
          </cell>
        </row>
        <row r="12603">
          <cell r="A12603">
            <v>20503039</v>
          </cell>
          <cell r="B12603" t="str">
            <v>AI-DRVR-PTD-CC-90V-700mA-70W-MAIN BOARD-JI</v>
          </cell>
          <cell r="C12603">
            <v>43</v>
          </cell>
          <cell r="D12603">
            <v>39.130600000000001</v>
          </cell>
          <cell r="I12603" t="str">
            <v>No</v>
          </cell>
          <cell r="J12603" t="str">
            <v>NOS</v>
          </cell>
          <cell r="K12603" t="str">
            <v>POTTED</v>
          </cell>
          <cell r="L12603" t="str">
            <v>DRV SMT</v>
          </cell>
        </row>
        <row r="12604">
          <cell r="A12604">
            <v>20503038</v>
          </cell>
          <cell r="B12604" t="str">
            <v>AI-DRVR-PTD-OTD--CC-48V-800mA-45W</v>
          </cell>
          <cell r="C12604">
            <v>0</v>
          </cell>
          <cell r="D12604">
            <v>0</v>
          </cell>
          <cell r="I12604" t="str">
            <v>No</v>
          </cell>
          <cell r="J12604" t="str">
            <v>NOS</v>
          </cell>
          <cell r="K12604" t="str">
            <v>POTTED</v>
          </cell>
          <cell r="L12604" t="str">
            <v>DRV SMT</v>
          </cell>
        </row>
        <row r="12605">
          <cell r="A12605">
            <v>20503037</v>
          </cell>
          <cell r="B12605" t="str">
            <v>AI-DRVR-AES-PTD-STL-OTD-CC-30V-1050mA-35W</v>
          </cell>
          <cell r="C12605">
            <v>0</v>
          </cell>
          <cell r="D12605">
            <v>26.900300000000001</v>
          </cell>
          <cell r="I12605" t="str">
            <v>No</v>
          </cell>
          <cell r="J12605" t="str">
            <v>NOS</v>
          </cell>
          <cell r="K12605" t="str">
            <v>POTTED</v>
          </cell>
          <cell r="L12605" t="str">
            <v>DRV SMT</v>
          </cell>
        </row>
        <row r="12606">
          <cell r="A12606">
            <v>20503036</v>
          </cell>
          <cell r="B12606" t="str">
            <v>AI-DRVR-AES-PTD-STL-OTD-CC-30V-900mA-30W</v>
          </cell>
          <cell r="C12606">
            <v>0</v>
          </cell>
          <cell r="D12606">
            <v>26.494</v>
          </cell>
          <cell r="I12606" t="str">
            <v>No</v>
          </cell>
          <cell r="J12606" t="str">
            <v>NOS</v>
          </cell>
          <cell r="K12606" t="str">
            <v>POTTED</v>
          </cell>
          <cell r="L12606" t="str">
            <v>DRV SMT</v>
          </cell>
        </row>
        <row r="12607">
          <cell r="A12607">
            <v>20503035</v>
          </cell>
          <cell r="B12607" t="str">
            <v>AI-DRVR-AES-PTD-STL-OTD-CC-30V-750mA-25W</v>
          </cell>
          <cell r="C12607">
            <v>0</v>
          </cell>
          <cell r="D12607">
            <v>31.482900000000001</v>
          </cell>
          <cell r="I12607" t="str">
            <v>No</v>
          </cell>
          <cell r="J12607" t="str">
            <v>NOS</v>
          </cell>
          <cell r="K12607" t="str">
            <v>POTTED</v>
          </cell>
          <cell r="L12607" t="str">
            <v>DRV SMT</v>
          </cell>
        </row>
        <row r="12608">
          <cell r="A12608">
            <v>20503034</v>
          </cell>
          <cell r="B12608" t="str">
            <v>AI-DRVR-AES-PTD-STL-OTD-JN-CC-54V-1000mA-60W</v>
          </cell>
          <cell r="C12608">
            <v>0</v>
          </cell>
          <cell r="D12608">
            <v>0</v>
          </cell>
          <cell r="I12608" t="str">
            <v>No</v>
          </cell>
          <cell r="J12608" t="str">
            <v>NOS</v>
          </cell>
          <cell r="K12608" t="str">
            <v>POTTED</v>
          </cell>
          <cell r="L12608" t="str">
            <v>DRV SMT</v>
          </cell>
        </row>
        <row r="12609">
          <cell r="A12609">
            <v>20503033</v>
          </cell>
          <cell r="B12609" t="str">
            <v>AI-DRVR-AES-PTD-STL-OTD-JN-CC-36V-1100mA-45W</v>
          </cell>
          <cell r="C12609">
            <v>0</v>
          </cell>
          <cell r="D12609">
            <v>0</v>
          </cell>
          <cell r="I12609" t="str">
            <v>No</v>
          </cell>
          <cell r="J12609" t="str">
            <v>NOS</v>
          </cell>
          <cell r="K12609" t="str">
            <v>POTTED</v>
          </cell>
          <cell r="L12609" t="str">
            <v>DRV SMT</v>
          </cell>
        </row>
        <row r="12610">
          <cell r="A12610">
            <v>20503032</v>
          </cell>
          <cell r="B12610" t="str">
            <v>AI-DRVR-AES-PTD-STL-OTD-JN-CC-30V-1050mA-35W</v>
          </cell>
          <cell r="C12610">
            <v>0</v>
          </cell>
          <cell r="D12610">
            <v>0</v>
          </cell>
          <cell r="I12610" t="str">
            <v>No</v>
          </cell>
          <cell r="J12610" t="str">
            <v>NOS</v>
          </cell>
          <cell r="K12610" t="str">
            <v>POTTED</v>
          </cell>
          <cell r="L12610" t="str">
            <v>DRV SMT</v>
          </cell>
        </row>
        <row r="12611">
          <cell r="A12611">
            <v>20503031</v>
          </cell>
          <cell r="B12611" t="str">
            <v>AI-DRVR-AES-PTD-STL-OTD-JN-CC-30V-900mA-30W</v>
          </cell>
          <cell r="C12611">
            <v>0</v>
          </cell>
          <cell r="D12611">
            <v>0</v>
          </cell>
          <cell r="I12611" t="str">
            <v>No</v>
          </cell>
          <cell r="J12611" t="str">
            <v>NOS</v>
          </cell>
          <cell r="K12611" t="str">
            <v>POTTED</v>
          </cell>
          <cell r="L12611" t="str">
            <v>DRV SMT</v>
          </cell>
        </row>
        <row r="12612">
          <cell r="A12612">
            <v>20503030</v>
          </cell>
          <cell r="B12612" t="str">
            <v>AI-DRVR-PTD-OTD--CC-60V-680mA-45W</v>
          </cell>
          <cell r="C12612">
            <v>0</v>
          </cell>
          <cell r="D12612">
            <v>0</v>
          </cell>
          <cell r="I12612" t="str">
            <v>No</v>
          </cell>
          <cell r="J12612" t="str">
            <v>NOS</v>
          </cell>
          <cell r="K12612" t="str">
            <v>POTTED</v>
          </cell>
          <cell r="L12612" t="str">
            <v>DRV SMT</v>
          </cell>
        </row>
        <row r="12613">
          <cell r="A12613">
            <v>20503029</v>
          </cell>
          <cell r="B12613" t="str">
            <v>AI-DRVR-PTD-OTD-CC-54V-750mA-45W</v>
          </cell>
          <cell r="C12613">
            <v>0</v>
          </cell>
          <cell r="D12613">
            <v>0</v>
          </cell>
          <cell r="I12613" t="str">
            <v>No</v>
          </cell>
          <cell r="J12613" t="str">
            <v>NOS</v>
          </cell>
          <cell r="K12613" t="str">
            <v>POTTED</v>
          </cell>
          <cell r="L12613" t="str">
            <v>DRV SMT</v>
          </cell>
        </row>
        <row r="12614">
          <cell r="A12614">
            <v>20503028</v>
          </cell>
          <cell r="B12614" t="str">
            <v>AI-DRVR-PTD-OTD-CC-48V-850mA-45W</v>
          </cell>
          <cell r="C12614">
            <v>0</v>
          </cell>
          <cell r="D12614">
            <v>35.176400000000001</v>
          </cell>
          <cell r="I12614" t="str">
            <v>No</v>
          </cell>
          <cell r="J12614" t="str">
            <v>NOS</v>
          </cell>
          <cell r="K12614" t="str">
            <v>POTTED</v>
          </cell>
          <cell r="L12614" t="str">
            <v>DRV SMT</v>
          </cell>
        </row>
        <row r="12615">
          <cell r="A12615">
            <v>20503027</v>
          </cell>
          <cell r="B12615" t="str">
            <v>AI-DRVR-SIL-PNL-36V-350mA-15W</v>
          </cell>
          <cell r="C12615">
            <v>0</v>
          </cell>
          <cell r="D12615">
            <v>37.438000000000002</v>
          </cell>
          <cell r="I12615" t="str">
            <v>No</v>
          </cell>
          <cell r="J12615" t="str">
            <v>NOS</v>
          </cell>
          <cell r="K12615" t="str">
            <v>POTTED</v>
          </cell>
          <cell r="L12615" t="str">
            <v>DRV SMT</v>
          </cell>
        </row>
        <row r="12616">
          <cell r="A12616">
            <v>20503026</v>
          </cell>
          <cell r="B12616" t="str">
            <v>AI-DRVR-SIL-PNL-36V-250mA-10W</v>
          </cell>
          <cell r="C12616">
            <v>0</v>
          </cell>
          <cell r="D12616">
            <v>27.342500000000001</v>
          </cell>
          <cell r="I12616" t="str">
            <v>No</v>
          </cell>
          <cell r="J12616" t="str">
            <v>NOS</v>
          </cell>
          <cell r="K12616" t="str">
            <v>POTTED</v>
          </cell>
          <cell r="L12616" t="str">
            <v>DRV SMT</v>
          </cell>
        </row>
        <row r="12617">
          <cell r="A12617">
            <v>20503025</v>
          </cell>
          <cell r="B12617" t="str">
            <v>AI-DRVR-SIL-PNL-36V-130mA-5W</v>
          </cell>
          <cell r="C12617">
            <v>0</v>
          </cell>
          <cell r="D12617">
            <v>27.2425</v>
          </cell>
          <cell r="I12617" t="str">
            <v>No</v>
          </cell>
          <cell r="J12617" t="str">
            <v>NOS</v>
          </cell>
          <cell r="K12617" t="str">
            <v>POTTED</v>
          </cell>
          <cell r="L12617" t="str">
            <v>DRV SMT</v>
          </cell>
        </row>
        <row r="12618">
          <cell r="A12618">
            <v>20503024</v>
          </cell>
          <cell r="B12618" t="str">
            <v>AI-DRVR-CC-78V-700mA-60W</v>
          </cell>
          <cell r="C12618">
            <v>0</v>
          </cell>
          <cell r="D12618">
            <v>0</v>
          </cell>
          <cell r="I12618" t="str">
            <v>No</v>
          </cell>
          <cell r="J12618" t="str">
            <v>NOS</v>
          </cell>
          <cell r="K12618" t="str">
            <v>POTTED</v>
          </cell>
          <cell r="L12618" t="str">
            <v>DRV SMT</v>
          </cell>
        </row>
        <row r="12619">
          <cell r="A12619">
            <v>20503023</v>
          </cell>
          <cell r="B12619" t="str">
            <v>AI-DRVR-DB-90V-700mA-70W</v>
          </cell>
          <cell r="C12619">
            <v>31</v>
          </cell>
          <cell r="D12619">
            <v>31.735399999999998</v>
          </cell>
          <cell r="I12619" t="str">
            <v>No</v>
          </cell>
          <cell r="J12619" t="str">
            <v>NOS</v>
          </cell>
          <cell r="K12619" t="str">
            <v>POTTED</v>
          </cell>
          <cell r="L12619" t="str">
            <v>DRV SMT</v>
          </cell>
        </row>
        <row r="12620">
          <cell r="A12620">
            <v>20503022</v>
          </cell>
          <cell r="B12620" t="str">
            <v>AI-DRVR-DB-96V-700mA-75W</v>
          </cell>
          <cell r="C12620">
            <v>0</v>
          </cell>
          <cell r="D12620">
            <v>0</v>
          </cell>
          <cell r="I12620" t="str">
            <v>No</v>
          </cell>
          <cell r="J12620" t="str">
            <v>NOS</v>
          </cell>
          <cell r="K12620" t="str">
            <v>POTTED</v>
          </cell>
          <cell r="L12620" t="str">
            <v>DRV SMT</v>
          </cell>
        </row>
        <row r="12621">
          <cell r="A12621">
            <v>20503021</v>
          </cell>
          <cell r="B12621" t="str">
            <v>AI-DRVR-DB-68V-1320mA-100W-OSRAM-S8</v>
          </cell>
          <cell r="C12621">
            <v>0</v>
          </cell>
          <cell r="D12621">
            <v>0</v>
          </cell>
          <cell r="I12621" t="str">
            <v>No</v>
          </cell>
          <cell r="J12621" t="str">
            <v>NOS</v>
          </cell>
          <cell r="K12621" t="str">
            <v>POTTED</v>
          </cell>
          <cell r="L12621" t="str">
            <v>DRV SMT</v>
          </cell>
        </row>
        <row r="12622">
          <cell r="A12622">
            <v>20503020</v>
          </cell>
          <cell r="B12622" t="str">
            <v>AI-DRVR-DB-130V-700mA-100W</v>
          </cell>
          <cell r="C12622">
            <v>0</v>
          </cell>
          <cell r="D12622">
            <v>0</v>
          </cell>
          <cell r="I12622" t="str">
            <v>No</v>
          </cell>
          <cell r="J12622" t="str">
            <v>NOS</v>
          </cell>
          <cell r="K12622" t="str">
            <v>POTTED</v>
          </cell>
          <cell r="L12622" t="str">
            <v>DRV SMT</v>
          </cell>
        </row>
        <row r="12623">
          <cell r="A12623">
            <v>20503019</v>
          </cell>
          <cell r="B12623" t="str">
            <v>AI-DRVR-ECL-HB-140V_660mA-100W-MT7939C2-R1</v>
          </cell>
          <cell r="C12623">
            <v>55</v>
          </cell>
          <cell r="D12623">
            <v>29.2209</v>
          </cell>
          <cell r="I12623" t="str">
            <v>No</v>
          </cell>
          <cell r="J12623" t="str">
            <v>NOS</v>
          </cell>
          <cell r="K12623" t="str">
            <v>POTTED</v>
          </cell>
          <cell r="L12623" t="str">
            <v>DRV SMT</v>
          </cell>
        </row>
        <row r="12624">
          <cell r="A12624">
            <v>20503018</v>
          </cell>
          <cell r="B12624" t="str">
            <v>AI-DRVR-DB-84V-1080mA-100W-OSRAM-P8</v>
          </cell>
          <cell r="C12624">
            <v>0</v>
          </cell>
          <cell r="D12624">
            <v>0</v>
          </cell>
          <cell r="I12624" t="str">
            <v>No</v>
          </cell>
          <cell r="J12624" t="str">
            <v>NOS</v>
          </cell>
          <cell r="K12624" t="str">
            <v>POTTED</v>
          </cell>
          <cell r="L12624" t="str">
            <v>DRV SMT</v>
          </cell>
        </row>
        <row r="12625">
          <cell r="A12625">
            <v>20503017</v>
          </cell>
          <cell r="B12625" t="str">
            <v>AI-DRVR-BTN-CC-10THD-66V-620mA-45W-HVL</v>
          </cell>
          <cell r="C12625">
            <v>44</v>
          </cell>
          <cell r="D12625">
            <v>39.795200000000001</v>
          </cell>
          <cell r="I12625" t="str">
            <v>No</v>
          </cell>
          <cell r="J12625" t="str">
            <v>NOS</v>
          </cell>
          <cell r="K12625" t="str">
            <v>POTTED</v>
          </cell>
          <cell r="L12625" t="str">
            <v>DRV SMT</v>
          </cell>
        </row>
        <row r="12626">
          <cell r="A12626">
            <v>20503016</v>
          </cell>
          <cell r="B12626" t="str">
            <v>AI-DRVR-DB-130V-0700mA-100W</v>
          </cell>
          <cell r="C12626">
            <v>0</v>
          </cell>
          <cell r="D12626">
            <v>0</v>
          </cell>
          <cell r="I12626" t="str">
            <v>No</v>
          </cell>
          <cell r="J12626" t="str">
            <v>NOS</v>
          </cell>
          <cell r="K12626" t="str">
            <v>POTTED</v>
          </cell>
          <cell r="L12626" t="str">
            <v>DRV SMT</v>
          </cell>
        </row>
        <row r="12627">
          <cell r="A12627">
            <v>20503015</v>
          </cell>
          <cell r="B12627" t="str">
            <v>AI-DRVR-ECL-HB-136V_500mA-75W-MT7939C2</v>
          </cell>
          <cell r="C12627">
            <v>0</v>
          </cell>
          <cell r="D12627">
            <v>28.749500000000001</v>
          </cell>
          <cell r="I12627" t="str">
            <v>No</v>
          </cell>
          <cell r="J12627" t="str">
            <v>NOS</v>
          </cell>
          <cell r="K12627" t="str">
            <v>POTTED</v>
          </cell>
          <cell r="L12627" t="str">
            <v>DRV SMT</v>
          </cell>
        </row>
        <row r="12628">
          <cell r="A12628">
            <v>20503014</v>
          </cell>
          <cell r="B12628" t="str">
            <v>AI-DRVR-PNL-V2-36V-250mA-10W-HVL</v>
          </cell>
          <cell r="C12628">
            <v>0</v>
          </cell>
          <cell r="D12628">
            <v>0</v>
          </cell>
          <cell r="I12628" t="str">
            <v>No</v>
          </cell>
          <cell r="J12628" t="str">
            <v>NOS</v>
          </cell>
          <cell r="K12628" t="str">
            <v>POTTED</v>
          </cell>
          <cell r="L12628" t="str">
            <v>DRV SMT</v>
          </cell>
        </row>
        <row r="12629">
          <cell r="A12629">
            <v>20503013</v>
          </cell>
          <cell r="B12629" t="str">
            <v>AI-DRVR-PNL-36V-250mA-10W</v>
          </cell>
          <cell r="C12629">
            <v>92</v>
          </cell>
          <cell r="D12629">
            <v>13.8089</v>
          </cell>
          <cell r="I12629" t="str">
            <v>No</v>
          </cell>
          <cell r="J12629" t="str">
            <v>NOS</v>
          </cell>
          <cell r="K12629" t="str">
            <v>POTTED</v>
          </cell>
          <cell r="L12629" t="str">
            <v>DRV SMT</v>
          </cell>
        </row>
        <row r="12630">
          <cell r="A12630">
            <v>20503012</v>
          </cell>
          <cell r="B12630" t="str">
            <v>AI-DRVR-PNL-V2-36V-210mA-8W-HVL</v>
          </cell>
          <cell r="C12630">
            <v>0</v>
          </cell>
          <cell r="D12630">
            <v>12.887700000000001</v>
          </cell>
          <cell r="I12630" t="str">
            <v>No</v>
          </cell>
          <cell r="J12630" t="str">
            <v>NOS</v>
          </cell>
          <cell r="K12630" t="str">
            <v>POTTED</v>
          </cell>
          <cell r="L12630" t="str">
            <v>DRV SMT</v>
          </cell>
        </row>
        <row r="12631">
          <cell r="A12631">
            <v>20503011</v>
          </cell>
          <cell r="B12631" t="str">
            <v>AI-DRVR-PNL-36V-520mA-20W</v>
          </cell>
          <cell r="C12631">
            <v>0</v>
          </cell>
          <cell r="D12631">
            <v>16.590599999999998</v>
          </cell>
          <cell r="I12631" t="str">
            <v>No</v>
          </cell>
          <cell r="J12631" t="str">
            <v>NOS</v>
          </cell>
          <cell r="K12631" t="str">
            <v>POTTED</v>
          </cell>
          <cell r="L12631" t="str">
            <v>DRV SMT</v>
          </cell>
        </row>
        <row r="12632">
          <cell r="A12632">
            <v>20503010</v>
          </cell>
          <cell r="B12632" t="str">
            <v>AI-DRVR-PNL-V2-36V-350mA-15W</v>
          </cell>
          <cell r="C12632">
            <v>0</v>
          </cell>
          <cell r="D12632">
            <v>13.9559</v>
          </cell>
          <cell r="I12632" t="str">
            <v>No</v>
          </cell>
          <cell r="J12632" t="str">
            <v>NOS</v>
          </cell>
          <cell r="K12632" t="str">
            <v>POTTED</v>
          </cell>
          <cell r="L12632" t="str">
            <v>DRV SMT</v>
          </cell>
        </row>
        <row r="12633">
          <cell r="A12633">
            <v>20503009</v>
          </cell>
          <cell r="B12633" t="str">
            <v>AI-DRVR-PNL-36V-350mA-15W</v>
          </cell>
          <cell r="C12633">
            <v>0</v>
          </cell>
          <cell r="D12633">
            <v>13.9689</v>
          </cell>
          <cell r="I12633" t="str">
            <v>No</v>
          </cell>
          <cell r="J12633" t="str">
            <v>NOS</v>
          </cell>
          <cell r="K12633" t="str">
            <v>POTTED</v>
          </cell>
          <cell r="L12633" t="str">
            <v>DRV SMT</v>
          </cell>
        </row>
        <row r="12634">
          <cell r="A12634">
            <v>20503008</v>
          </cell>
          <cell r="B12634" t="str">
            <v>AI-DRVR-PNL-36V-130mA-5W</v>
          </cell>
          <cell r="C12634">
            <v>0</v>
          </cell>
          <cell r="D12634">
            <v>12.9559</v>
          </cell>
          <cell r="I12634" t="str">
            <v>No</v>
          </cell>
          <cell r="J12634" t="str">
            <v>NOS</v>
          </cell>
          <cell r="K12634" t="str">
            <v>POTTED</v>
          </cell>
          <cell r="L12634" t="str">
            <v>DRV SMT</v>
          </cell>
        </row>
        <row r="12635">
          <cell r="A12635">
            <v>20503007</v>
          </cell>
          <cell r="B12635" t="str">
            <v>AI-DRVR-IP65-CDL-80mm-36V-300mA-12W</v>
          </cell>
          <cell r="C12635">
            <v>94</v>
          </cell>
          <cell r="D12635">
            <v>24.9177</v>
          </cell>
          <cell r="I12635" t="str">
            <v>No</v>
          </cell>
          <cell r="J12635" t="str">
            <v>NOS</v>
          </cell>
          <cell r="K12635" t="str">
            <v>POTTED</v>
          </cell>
          <cell r="L12635" t="str">
            <v>DRV SMT</v>
          </cell>
        </row>
        <row r="12636">
          <cell r="A12636">
            <v>20503006</v>
          </cell>
          <cell r="B12636" t="str">
            <v>AI-DRVR-IP65-CDL-80mm-PCB CARD-36V-300mA-12W</v>
          </cell>
          <cell r="C12636">
            <v>0</v>
          </cell>
          <cell r="D12636">
            <v>4.7546999999999997</v>
          </cell>
          <cell r="I12636" t="str">
            <v>No</v>
          </cell>
          <cell r="J12636" t="str">
            <v>NOS</v>
          </cell>
          <cell r="K12636" t="str">
            <v>POTTED</v>
          </cell>
          <cell r="L12636" t="str">
            <v>DRV SMT</v>
          </cell>
        </row>
        <row r="12637">
          <cell r="A12637">
            <v>20503005</v>
          </cell>
          <cell r="B12637" t="str">
            <v>AI-DRVR-BH-70V-135mA-10W</v>
          </cell>
          <cell r="C12637">
            <v>0</v>
          </cell>
          <cell r="D12637">
            <v>0</v>
          </cell>
          <cell r="I12637" t="str">
            <v>No</v>
          </cell>
          <cell r="J12637" t="str">
            <v>NOS</v>
          </cell>
          <cell r="K12637" t="str">
            <v>POTTED</v>
          </cell>
          <cell r="L12637" t="str">
            <v>DRV SMT</v>
          </cell>
        </row>
        <row r="12638">
          <cell r="A12638">
            <v>20503004</v>
          </cell>
          <cell r="B12638" t="str">
            <v>AI-DRVR-AES-PDT-STL-OTD-CC-57V-700mA-45W</v>
          </cell>
          <cell r="C12638">
            <v>0</v>
          </cell>
          <cell r="D12638">
            <v>33.3172</v>
          </cell>
          <cell r="I12638" t="str">
            <v>No</v>
          </cell>
          <cell r="J12638" t="str">
            <v>NOS</v>
          </cell>
          <cell r="K12638" t="str">
            <v>POTTED</v>
          </cell>
          <cell r="L12638" t="str">
            <v>DRV SMT</v>
          </cell>
        </row>
        <row r="12639">
          <cell r="A12639">
            <v>20503003</v>
          </cell>
          <cell r="B12639" t="str">
            <v>AI-DRVR-AES-PDT-STL-OTD-CC-36V-1100mA-45W</v>
          </cell>
          <cell r="C12639">
            <v>0</v>
          </cell>
          <cell r="D12639">
            <v>26.716699999999999</v>
          </cell>
          <cell r="I12639" t="str">
            <v>No</v>
          </cell>
          <cell r="J12639" t="str">
            <v>NOS</v>
          </cell>
          <cell r="K12639" t="str">
            <v>POTTED</v>
          </cell>
          <cell r="L12639" t="str">
            <v>DRV SMT</v>
          </cell>
        </row>
        <row r="12640">
          <cell r="A12640">
            <v>20503002</v>
          </cell>
          <cell r="B12640" t="str">
            <v>AI-DRVR-ALBH- 36V- 260mA - 10W - 5Y</v>
          </cell>
          <cell r="C12640">
            <v>0</v>
          </cell>
          <cell r="D12640">
            <v>13.3781</v>
          </cell>
          <cell r="I12640" t="str">
            <v>No</v>
          </cell>
          <cell r="J12640" t="str">
            <v>NOS</v>
          </cell>
          <cell r="K12640" t="str">
            <v>POTTED</v>
          </cell>
          <cell r="L12640" t="str">
            <v>DRV SMT</v>
          </cell>
        </row>
        <row r="12641">
          <cell r="A12641">
            <v>20503001</v>
          </cell>
          <cell r="B12641" t="str">
            <v>AI-DRVR-ALBH- 36V- 260mA - 10W - 2Y</v>
          </cell>
          <cell r="C12641">
            <v>0</v>
          </cell>
          <cell r="D12641">
            <v>0</v>
          </cell>
          <cell r="I12641" t="str">
            <v>No</v>
          </cell>
          <cell r="J12641" t="str">
            <v>NOS</v>
          </cell>
          <cell r="K12641" t="str">
            <v>POTTED</v>
          </cell>
          <cell r="L12641" t="str">
            <v>DRV SMT</v>
          </cell>
        </row>
        <row r="12642">
          <cell r="A12642">
            <v>20502377</v>
          </cell>
          <cell r="B12642" t="str">
            <v>AI-DRVR-LINEAR HOUSING-81V-210mA-18W-7904DHN(CM SURGE)</v>
          </cell>
          <cell r="C12642">
            <v>0</v>
          </cell>
          <cell r="D12642">
            <v>0</v>
          </cell>
          <cell r="I12642" t="str">
            <v>No</v>
          </cell>
          <cell r="J12642" t="str">
            <v>NOS</v>
          </cell>
          <cell r="K12642" t="str">
            <v>BOXED</v>
          </cell>
          <cell r="L12642" t="str">
            <v>DRV SMT</v>
          </cell>
        </row>
        <row r="12643">
          <cell r="A12643">
            <v>20502376</v>
          </cell>
          <cell r="B12643" t="str">
            <v>AI-DRVR-LFF-HOUSING-33-38V-1280mA-40_44_50_52W-DP-EMC-RF-SD7800</v>
          </cell>
          <cell r="C12643">
            <v>0</v>
          </cell>
          <cell r="D12643">
            <v>0</v>
          </cell>
          <cell r="I12643" t="str">
            <v>No</v>
          </cell>
          <cell r="J12643" t="str">
            <v>NOS</v>
          </cell>
          <cell r="K12643" t="str">
            <v>BOXED</v>
          </cell>
          <cell r="L12643" t="str">
            <v>DRV SMT</v>
          </cell>
        </row>
        <row r="12644">
          <cell r="A12644">
            <v>20502375</v>
          </cell>
          <cell r="B12644" t="str">
            <v>AI-DRVR-LFF-HOUSING-33-38V-900mA-22_25_30_36W-DP-EMC-RF-SD7800</v>
          </cell>
          <cell r="C12644">
            <v>0</v>
          </cell>
          <cell r="D12644">
            <v>0</v>
          </cell>
          <cell r="I12644" t="str">
            <v>No</v>
          </cell>
          <cell r="J12644" t="str">
            <v>NOS</v>
          </cell>
          <cell r="K12644" t="str">
            <v>BOXED</v>
          </cell>
          <cell r="L12644" t="str">
            <v>DRV SMT</v>
          </cell>
        </row>
        <row r="12645">
          <cell r="A12645">
            <v>20502374</v>
          </cell>
          <cell r="B12645" t="str">
            <v>AI-DRVR-LFF-HOUSING-33-38V-550mA-12_15_18_20W-DP-EMC-RF-SD7800</v>
          </cell>
          <cell r="C12645">
            <v>0</v>
          </cell>
          <cell r="D12645">
            <v>0</v>
          </cell>
          <cell r="I12645" t="str">
            <v>No</v>
          </cell>
          <cell r="J12645" t="str">
            <v>NOS</v>
          </cell>
          <cell r="K12645" t="str">
            <v>BOXED</v>
          </cell>
          <cell r="L12645" t="str">
            <v>DRV SMT</v>
          </cell>
        </row>
        <row r="12646">
          <cell r="A12646">
            <v>20502373</v>
          </cell>
          <cell r="B12646" t="str">
            <v>AI-DRVR-LFF_HOUSING-20-28V-700mA-910mA-18W-25W-SD7800-RF EMC</v>
          </cell>
          <cell r="C12646">
            <v>0</v>
          </cell>
          <cell r="D12646">
            <v>0</v>
          </cell>
          <cell r="I12646" t="str">
            <v>No</v>
          </cell>
          <cell r="J12646" t="str">
            <v>NOS</v>
          </cell>
          <cell r="K12646" t="str">
            <v>BOXED</v>
          </cell>
          <cell r="L12646" t="str">
            <v>DRV SMT</v>
          </cell>
        </row>
        <row r="12647">
          <cell r="A12647">
            <v>20502372</v>
          </cell>
          <cell r="B12647" t="str">
            <v>AI-DRVR-LFF_HOUSING-74-84V-140mA-290mA-12W-25W-MT7939</v>
          </cell>
          <cell r="C12647">
            <v>0</v>
          </cell>
          <cell r="D12647">
            <v>0</v>
          </cell>
          <cell r="I12647" t="str">
            <v>No</v>
          </cell>
          <cell r="J12647" t="str">
            <v>NOS</v>
          </cell>
          <cell r="K12647" t="str">
            <v>BOXED</v>
          </cell>
          <cell r="L12647" t="str">
            <v>DRV SMT</v>
          </cell>
        </row>
        <row r="12648">
          <cell r="A12648">
            <v>20502371</v>
          </cell>
          <cell r="B12648" t="str">
            <v>AI-DRVR-LFF_HOUSING-70-82V-65-120mA-6W-10W-MT7939</v>
          </cell>
          <cell r="C12648">
            <v>0</v>
          </cell>
          <cell r="D12648">
            <v>0</v>
          </cell>
          <cell r="I12648" t="str">
            <v>No</v>
          </cell>
          <cell r="J12648" t="str">
            <v>NOS</v>
          </cell>
          <cell r="K12648" t="str">
            <v>BOXED</v>
          </cell>
          <cell r="L12648" t="str">
            <v>DRV SMT</v>
          </cell>
        </row>
        <row r="12649">
          <cell r="A12649">
            <v>20502370</v>
          </cell>
          <cell r="B12649" t="str">
            <v>AI-DRVR-LFF_HOUSING-74-84V-460-600mA-42W-55W-MT7939-RF</v>
          </cell>
          <cell r="C12649">
            <v>0</v>
          </cell>
          <cell r="D12649">
            <v>0</v>
          </cell>
          <cell r="I12649" t="str">
            <v>No</v>
          </cell>
          <cell r="J12649" t="str">
            <v>NOS</v>
          </cell>
          <cell r="K12649" t="str">
            <v>BOXED</v>
          </cell>
          <cell r="L12649" t="str">
            <v>DRV SMT</v>
          </cell>
        </row>
        <row r="12650">
          <cell r="A12650">
            <v>20502369</v>
          </cell>
          <cell r="B12650" t="str">
            <v>AI-DRVR-LFF_HOUSING-65-90V-290mA-430mA-26W-40W-MT7939-RF</v>
          </cell>
          <cell r="C12650">
            <v>0</v>
          </cell>
          <cell r="D12650">
            <v>0</v>
          </cell>
          <cell r="I12650" t="str">
            <v>No</v>
          </cell>
          <cell r="J12650" t="str">
            <v>NOS</v>
          </cell>
          <cell r="K12650" t="str">
            <v>BOXED</v>
          </cell>
          <cell r="L12650" t="str">
            <v>DRV SMT</v>
          </cell>
        </row>
        <row r="12651">
          <cell r="A12651">
            <v>20502368</v>
          </cell>
          <cell r="B12651" t="str">
            <v>AI-DRVR-LFF_HOUSING-65-90V-490mA-630mA-42W-55W-MT7939</v>
          </cell>
          <cell r="C12651">
            <v>0</v>
          </cell>
          <cell r="D12651">
            <v>0</v>
          </cell>
          <cell r="I12651" t="str">
            <v>No</v>
          </cell>
          <cell r="J12651" t="str">
            <v>NOS</v>
          </cell>
          <cell r="K12651" t="str">
            <v>BOXED</v>
          </cell>
          <cell r="L12651" t="str">
            <v>DRV SMT</v>
          </cell>
        </row>
        <row r="12652">
          <cell r="A12652">
            <v>20502367</v>
          </cell>
          <cell r="B12652" t="str">
            <v>AI-ST-DRVR-124V-1520MA-200W-NI-SD7800A</v>
          </cell>
          <cell r="C12652">
            <v>0</v>
          </cell>
          <cell r="D12652">
            <v>53.834699999999998</v>
          </cell>
          <cell r="I12652" t="str">
            <v>No</v>
          </cell>
          <cell r="J12652" t="str">
            <v>NOS</v>
          </cell>
          <cell r="K12652" t="str">
            <v>BOXED</v>
          </cell>
          <cell r="L12652" t="str">
            <v>DRV SMT</v>
          </cell>
        </row>
        <row r="12653">
          <cell r="A12653">
            <v>20502366</v>
          </cell>
          <cell r="B12653" t="str">
            <v>AI-DRVR-LFF_HOUSING-65-90V-155mA-280mA-15W-25W-MT7939-RF</v>
          </cell>
          <cell r="C12653">
            <v>0</v>
          </cell>
          <cell r="D12653">
            <v>0</v>
          </cell>
          <cell r="I12653" t="str">
            <v>No</v>
          </cell>
          <cell r="J12653" t="str">
            <v>NOS</v>
          </cell>
          <cell r="K12653" t="str">
            <v>BOXED</v>
          </cell>
          <cell r="L12653" t="str">
            <v>DRV SMT</v>
          </cell>
        </row>
        <row r="12654">
          <cell r="A12654">
            <v>20502365</v>
          </cell>
          <cell r="B12654" t="str">
            <v>AI-DRVR-LFF_HOUSING-65-90V-110mA-150mA-10W-14W-MT7939-RF</v>
          </cell>
          <cell r="C12654">
            <v>0</v>
          </cell>
          <cell r="D12654">
            <v>0</v>
          </cell>
          <cell r="I12654" t="str">
            <v>No</v>
          </cell>
          <cell r="J12654" t="str">
            <v>NOS</v>
          </cell>
          <cell r="K12654" t="str">
            <v>BOXED</v>
          </cell>
          <cell r="L12654" t="str">
            <v>DRV SMT</v>
          </cell>
        </row>
        <row r="12655">
          <cell r="A12655">
            <v>20502364</v>
          </cell>
          <cell r="B12655" t="str">
            <v>AI-DRVR-STL-156V-630mA-110W-MT7939C2-R8</v>
          </cell>
          <cell r="C12655">
            <v>30</v>
          </cell>
          <cell r="D12655">
            <v>32.5563</v>
          </cell>
          <cell r="I12655" t="str">
            <v>No</v>
          </cell>
          <cell r="J12655" t="str">
            <v>NOS</v>
          </cell>
          <cell r="K12655" t="str">
            <v>BOXED</v>
          </cell>
          <cell r="L12655" t="str">
            <v>DRV SMT</v>
          </cell>
        </row>
        <row r="12656">
          <cell r="A12656">
            <v>20502363</v>
          </cell>
          <cell r="B12656" t="str">
            <v>AI-DRVR-LINEAR HOUSING-78V-300mA-25W-7904DHN(CM SURGE)</v>
          </cell>
          <cell r="C12656">
            <v>0</v>
          </cell>
          <cell r="D12656">
            <v>0</v>
          </cell>
          <cell r="I12656" t="str">
            <v>No</v>
          </cell>
          <cell r="J12656" t="str">
            <v>NOS</v>
          </cell>
          <cell r="K12656" t="str">
            <v>BOXED</v>
          </cell>
          <cell r="L12656" t="str">
            <v>DRV SMT</v>
          </cell>
        </row>
        <row r="12657">
          <cell r="A12657">
            <v>20502362</v>
          </cell>
          <cell r="B12657" t="str">
            <v>AI-DRVR-140V_1250MA-200W-NI-SD7800A</v>
          </cell>
          <cell r="C12657">
            <v>0</v>
          </cell>
          <cell r="D12657">
            <v>53.249000000000002</v>
          </cell>
          <cell r="I12657" t="str">
            <v>No</v>
          </cell>
          <cell r="J12657" t="str">
            <v>NOS</v>
          </cell>
          <cell r="K12657" t="str">
            <v>BOXED</v>
          </cell>
          <cell r="L12657" t="str">
            <v>DRV SMT</v>
          </cell>
        </row>
        <row r="12658">
          <cell r="A12658">
            <v>20502361</v>
          </cell>
          <cell r="B12658" t="str">
            <v>AI-DRVR-LFF-255MM-21V-300mA-8W-MT79398-RF-HVL</v>
          </cell>
          <cell r="C12658">
            <v>0</v>
          </cell>
          <cell r="D12658">
            <v>0</v>
          </cell>
          <cell r="I12658" t="str">
            <v>No</v>
          </cell>
          <cell r="J12658" t="str">
            <v>NOS</v>
          </cell>
          <cell r="K12658" t="str">
            <v>BOXED</v>
          </cell>
          <cell r="L12658" t="str">
            <v>DRV SMT</v>
          </cell>
        </row>
        <row r="12659">
          <cell r="A12659">
            <v>20502360</v>
          </cell>
          <cell r="B12659" t="str">
            <v>AI-DRVR-LFF_HOUSING-78-90V-105mA-250mA-10W-24W-MT7939</v>
          </cell>
          <cell r="C12659">
            <v>0</v>
          </cell>
          <cell r="D12659">
            <v>0</v>
          </cell>
          <cell r="I12659" t="str">
            <v>No</v>
          </cell>
          <cell r="J12659" t="str">
            <v>NOS</v>
          </cell>
          <cell r="K12659" t="str">
            <v>BOXED</v>
          </cell>
          <cell r="L12659" t="str">
            <v>DRV SMT</v>
          </cell>
        </row>
        <row r="12660">
          <cell r="A12660">
            <v>20502359</v>
          </cell>
          <cell r="B12660" t="str">
            <v>AI-DRVR-LFF-230MM-84V-125MA-12W-MT (XTD30)</v>
          </cell>
          <cell r="C12660">
            <v>0</v>
          </cell>
          <cell r="D12660">
            <v>29.129899999999999</v>
          </cell>
          <cell r="I12660" t="str">
            <v>No</v>
          </cell>
          <cell r="J12660" t="str">
            <v>NOS</v>
          </cell>
          <cell r="K12660" t="str">
            <v>BOXED</v>
          </cell>
          <cell r="L12660" t="str">
            <v>DRV SMT</v>
          </cell>
        </row>
        <row r="12661">
          <cell r="A12661">
            <v>20502358</v>
          </cell>
          <cell r="B12661" t="str">
            <v>AI-DRVR-LFF_SL_HOUSING-90-110V-95mA-197mA-12W-22W-MT7939</v>
          </cell>
          <cell r="C12661">
            <v>0</v>
          </cell>
          <cell r="D12661">
            <v>0</v>
          </cell>
          <cell r="I12661" t="str">
            <v>No</v>
          </cell>
          <cell r="J12661" t="str">
            <v>NOS</v>
          </cell>
          <cell r="K12661" t="str">
            <v>BOXED</v>
          </cell>
          <cell r="L12661" t="str">
            <v>DRV SMT</v>
          </cell>
        </row>
        <row r="12662">
          <cell r="A12662">
            <v>20502357</v>
          </cell>
          <cell r="B12662" t="str">
            <v>AI-DRVR-LFF-230MM-39V-820MA-36W-MT</v>
          </cell>
          <cell r="C12662">
            <v>3</v>
          </cell>
          <cell r="D12662">
            <v>33.558500000000002</v>
          </cell>
          <cell r="I12662" t="str">
            <v>No</v>
          </cell>
          <cell r="J12662" t="str">
            <v>NOS</v>
          </cell>
          <cell r="K12662" t="str">
            <v>BOXED</v>
          </cell>
          <cell r="L12662" t="str">
            <v>DRV SMT</v>
          </cell>
        </row>
        <row r="12663">
          <cell r="A12663">
            <v>20502356</v>
          </cell>
          <cell r="B12663" t="str">
            <v>AI-DRVR-LINEAR HOUSING-78V-245mA-20W-7904DHN(CM SURGE)</v>
          </cell>
          <cell r="C12663">
            <v>27</v>
          </cell>
          <cell r="D12663">
            <v>10.2362</v>
          </cell>
          <cell r="I12663" t="str">
            <v>No</v>
          </cell>
          <cell r="J12663" t="str">
            <v>NOS</v>
          </cell>
          <cell r="K12663" t="str">
            <v>BOXED</v>
          </cell>
          <cell r="L12663" t="str">
            <v>DRV SMT</v>
          </cell>
        </row>
        <row r="12664">
          <cell r="A12664">
            <v>20502355</v>
          </cell>
          <cell r="B12664" t="str">
            <v>AI-DRVR-LINEAR HOUSING-81V-425mA-34W-YT2302EHS7-GMT-HVL</v>
          </cell>
          <cell r="C12664">
            <v>0</v>
          </cell>
          <cell r="D12664">
            <v>22.432400000000001</v>
          </cell>
          <cell r="I12664" t="str">
            <v>No</v>
          </cell>
          <cell r="J12664" t="str">
            <v>NOS</v>
          </cell>
          <cell r="K12664" t="str">
            <v>BOXED</v>
          </cell>
          <cell r="L12664" t="str">
            <v>DRV SMT</v>
          </cell>
        </row>
        <row r="12665">
          <cell r="A12665">
            <v>20502354</v>
          </cell>
          <cell r="B12665" t="str">
            <v>AI-DRVR-LFF_HOUSING-32-54V-700mA-1300mA-42W-52W-MT7939</v>
          </cell>
          <cell r="C12665">
            <v>0</v>
          </cell>
          <cell r="D12665">
            <v>25.868099999999998</v>
          </cell>
          <cell r="I12665" t="str">
            <v>No</v>
          </cell>
          <cell r="J12665" t="str">
            <v>NOS</v>
          </cell>
          <cell r="K12665" t="str">
            <v>BOXED</v>
          </cell>
          <cell r="L12665" t="str">
            <v>DRV SMT</v>
          </cell>
        </row>
        <row r="12666">
          <cell r="A12666">
            <v>20502353</v>
          </cell>
          <cell r="B12666" t="str">
            <v>AI-DRVR-GLIM NXT-108V-160mA-18W-7904DHN(CM SURGE)</v>
          </cell>
          <cell r="C12666">
            <v>0</v>
          </cell>
          <cell r="D12666">
            <v>11.0633</v>
          </cell>
          <cell r="I12666" t="str">
            <v>No</v>
          </cell>
          <cell r="J12666" t="str">
            <v>NOS</v>
          </cell>
          <cell r="K12666" t="str">
            <v>BOXED</v>
          </cell>
          <cell r="L12666" t="str">
            <v>DRV SMT</v>
          </cell>
        </row>
        <row r="12667">
          <cell r="A12667">
            <v>20502352</v>
          </cell>
          <cell r="B12667" t="str">
            <v>AI_DRVR_LFF_90-110V_240-340mA_28-40W_MT7939_RF_EMC</v>
          </cell>
          <cell r="C12667">
            <v>0</v>
          </cell>
          <cell r="D12667">
            <v>0</v>
          </cell>
          <cell r="I12667" t="str">
            <v>No</v>
          </cell>
          <cell r="J12667" t="str">
            <v>NOS</v>
          </cell>
          <cell r="K12667" t="str">
            <v>BOXED</v>
          </cell>
          <cell r="L12667" t="str">
            <v>DRV SMT</v>
          </cell>
        </row>
        <row r="12668">
          <cell r="A12668">
            <v>20502351</v>
          </cell>
          <cell r="B12668" t="str">
            <v>AI_DRVR_LFF_90-110V_380-475mA_44-55W_MT7939_RF_EMC</v>
          </cell>
          <cell r="C12668">
            <v>0</v>
          </cell>
          <cell r="D12668">
            <v>0</v>
          </cell>
          <cell r="I12668" t="str">
            <v>No</v>
          </cell>
          <cell r="J12668" t="str">
            <v>NOS</v>
          </cell>
          <cell r="K12668" t="str">
            <v>BOXED</v>
          </cell>
          <cell r="L12668" t="str">
            <v>DRV SMT</v>
          </cell>
        </row>
        <row r="12669">
          <cell r="A12669">
            <v>20502350</v>
          </cell>
          <cell r="B12669" t="str">
            <v>AI_DRVR_LFF_90-110V_160-220mA_18-26W_MT7939_RF_EMC</v>
          </cell>
          <cell r="C12669">
            <v>0</v>
          </cell>
          <cell r="D12669">
            <v>0</v>
          </cell>
          <cell r="I12669" t="str">
            <v>No</v>
          </cell>
          <cell r="J12669" t="str">
            <v>NOS</v>
          </cell>
          <cell r="K12669" t="str">
            <v>BOXED</v>
          </cell>
          <cell r="L12669" t="str">
            <v>DRV SMT</v>
          </cell>
        </row>
        <row r="12670">
          <cell r="A12670">
            <v>20502349</v>
          </cell>
          <cell r="B12670" t="str">
            <v>AI_DRVR_LFF_34-55V_310-650mA_18-26W_MT7939_EMC</v>
          </cell>
          <cell r="C12670">
            <v>0</v>
          </cell>
          <cell r="D12670">
            <v>24.505600000000001</v>
          </cell>
          <cell r="I12670" t="str">
            <v>No</v>
          </cell>
          <cell r="J12670" t="str">
            <v>NOS</v>
          </cell>
          <cell r="K12670" t="str">
            <v>BOXED</v>
          </cell>
          <cell r="L12670" t="str">
            <v>DRV SMT</v>
          </cell>
        </row>
        <row r="12671">
          <cell r="A12671">
            <v>20502348</v>
          </cell>
          <cell r="B12671" t="str">
            <v>AI_DRVR_LFF_90-110V_60-120mA_7-12W_MT7939_EMC</v>
          </cell>
          <cell r="C12671">
            <v>100</v>
          </cell>
          <cell r="D12671">
            <v>32.9801</v>
          </cell>
          <cell r="I12671" t="str">
            <v>No</v>
          </cell>
          <cell r="J12671" t="str">
            <v>NOS</v>
          </cell>
          <cell r="K12671" t="str">
            <v>BOXED</v>
          </cell>
          <cell r="L12671" t="str">
            <v>DRV SMT</v>
          </cell>
        </row>
        <row r="12672">
          <cell r="A12672">
            <v>20502347</v>
          </cell>
          <cell r="B12672" t="str">
            <v>AI_DRVR_LFF_90-110V_255-370mA_30-40W_MT7939_EMC</v>
          </cell>
          <cell r="C12672">
            <v>0</v>
          </cell>
          <cell r="D12672">
            <v>29.131799999999998</v>
          </cell>
          <cell r="I12672" t="str">
            <v>No</v>
          </cell>
          <cell r="J12672" t="str">
            <v>NOS</v>
          </cell>
          <cell r="K12672" t="str">
            <v>BOXED</v>
          </cell>
          <cell r="L12672" t="str">
            <v>DRV SMT</v>
          </cell>
        </row>
        <row r="12673">
          <cell r="A12673">
            <v>20502346</v>
          </cell>
          <cell r="B12673" t="str">
            <v>AI_DRVR_LFF_90-110V_160-240mA_18-26W_MT7939_EMC</v>
          </cell>
          <cell r="C12673">
            <v>1000</v>
          </cell>
          <cell r="D12673">
            <v>33.006500000000003</v>
          </cell>
          <cell r="I12673" t="str">
            <v>No</v>
          </cell>
          <cell r="J12673" t="str">
            <v>NOS</v>
          </cell>
          <cell r="K12673" t="str">
            <v>BOXED</v>
          </cell>
          <cell r="L12673" t="str">
            <v>DRV SMT</v>
          </cell>
        </row>
        <row r="12674">
          <cell r="A12674">
            <v>20502345</v>
          </cell>
          <cell r="B12674" t="str">
            <v>AI_DRVR_LFF_36-54V_430-1000mA_26-40W-MT7939_EMC</v>
          </cell>
          <cell r="C12674">
            <v>0</v>
          </cell>
          <cell r="D12674">
            <v>0</v>
          </cell>
          <cell r="I12674" t="str">
            <v>No</v>
          </cell>
          <cell r="J12674" t="str">
            <v>NOS</v>
          </cell>
          <cell r="K12674" t="str">
            <v>BOXED</v>
          </cell>
          <cell r="L12674" t="str">
            <v>DRV SMT</v>
          </cell>
        </row>
        <row r="12675">
          <cell r="A12675">
            <v>20502344</v>
          </cell>
          <cell r="B12675" t="str">
            <v>AI_DRVR_LFF_90-110V_400-500mA_44-55W_MT7939_EMC</v>
          </cell>
          <cell r="C12675">
            <v>0</v>
          </cell>
          <cell r="D12675">
            <v>0</v>
          </cell>
          <cell r="I12675" t="str">
            <v>No</v>
          </cell>
          <cell r="J12675" t="str">
            <v>NOS</v>
          </cell>
          <cell r="K12675" t="str">
            <v>BOXED</v>
          </cell>
          <cell r="L12675" t="str">
            <v>DRV SMT</v>
          </cell>
        </row>
        <row r="12676">
          <cell r="A12676">
            <v>20502343</v>
          </cell>
          <cell r="B12676" t="str">
            <v>AI_DRVR_LFF_30-40V_175-340mA_7-12W_MT7939_EMC</v>
          </cell>
          <cell r="C12676">
            <v>0</v>
          </cell>
          <cell r="D12676">
            <v>28.084399999999999</v>
          </cell>
          <cell r="I12676" t="str">
            <v>No</v>
          </cell>
          <cell r="J12676" t="str">
            <v>NOS</v>
          </cell>
          <cell r="K12676" t="str">
            <v>BOXED</v>
          </cell>
          <cell r="L12676" t="str">
            <v>DRV SMT</v>
          </cell>
        </row>
        <row r="12677">
          <cell r="A12677">
            <v>20502342</v>
          </cell>
          <cell r="B12677" t="str">
            <v>AI-DRVR-LFF-230MM-82V-475MA-40W-MT7939</v>
          </cell>
          <cell r="C12677">
            <v>0</v>
          </cell>
          <cell r="D12677">
            <v>28.383099999999999</v>
          </cell>
          <cell r="I12677" t="str">
            <v>No</v>
          </cell>
          <cell r="J12677" t="str">
            <v>NOS</v>
          </cell>
          <cell r="K12677" t="str">
            <v>BOXED</v>
          </cell>
          <cell r="L12677" t="str">
            <v>DRV SMT</v>
          </cell>
        </row>
        <row r="12678">
          <cell r="A12678">
            <v>20502341</v>
          </cell>
          <cell r="B12678" t="str">
            <v>AI-DRVR-LFF-230MM-82V-365MA-30W-MT7939</v>
          </cell>
          <cell r="C12678">
            <v>0</v>
          </cell>
          <cell r="D12678">
            <v>28.353300000000001</v>
          </cell>
          <cell r="I12678" t="str">
            <v>No</v>
          </cell>
          <cell r="J12678" t="str">
            <v>NOS</v>
          </cell>
          <cell r="K12678" t="str">
            <v>BOXED</v>
          </cell>
          <cell r="L12678" t="str">
            <v>DRV SMT</v>
          </cell>
        </row>
        <row r="12679">
          <cell r="A12679">
            <v>20502340</v>
          </cell>
          <cell r="B12679" t="str">
            <v>AI-DRVR-R1-STL-991V_425mA-45W-7903SHN-3YR</v>
          </cell>
          <cell r="C12679">
            <v>5</v>
          </cell>
          <cell r="D12679">
            <v>25.847799999999999</v>
          </cell>
          <cell r="I12679" t="str">
            <v>No</v>
          </cell>
          <cell r="J12679" t="str">
            <v>NOS</v>
          </cell>
          <cell r="K12679" t="str">
            <v>BOXED</v>
          </cell>
          <cell r="L12679" t="str">
            <v>DRV SMT</v>
          </cell>
        </row>
        <row r="12680">
          <cell r="A12680">
            <v>20502339</v>
          </cell>
          <cell r="B12680" t="str">
            <v>AI-DRVR-R1-STL-81V_420mA-35W-7903SHN-3YR</v>
          </cell>
          <cell r="C12680">
            <v>0</v>
          </cell>
          <cell r="D12680">
            <v>25.854600000000001</v>
          </cell>
          <cell r="I12680" t="str">
            <v>No</v>
          </cell>
          <cell r="J12680" t="str">
            <v>NOS</v>
          </cell>
          <cell r="K12680" t="str">
            <v>BOXED</v>
          </cell>
          <cell r="L12680" t="str">
            <v>DRV SMT</v>
          </cell>
        </row>
        <row r="12681">
          <cell r="A12681">
            <v>20502338</v>
          </cell>
          <cell r="B12681" t="str">
            <v>AI-DRVR-R1-STL-108V-215mA-25W-7904DHN-3YR</v>
          </cell>
          <cell r="C12681">
            <v>3</v>
          </cell>
          <cell r="D12681">
            <v>7.9557000000000002</v>
          </cell>
          <cell r="I12681" t="str">
            <v>No</v>
          </cell>
          <cell r="J12681" t="str">
            <v>NOS</v>
          </cell>
          <cell r="K12681" t="str">
            <v>BOXED</v>
          </cell>
          <cell r="L12681" t="str">
            <v>DRV SMT</v>
          </cell>
        </row>
        <row r="12682">
          <cell r="A12682">
            <v>20502337</v>
          </cell>
          <cell r="B12682" t="str">
            <v>AI-DRVR-LFF_SL_HOUSING-32-54V-255mA-650mA-15W-26W-MT7939-RF</v>
          </cell>
          <cell r="C12682">
            <v>0</v>
          </cell>
          <cell r="D12682">
            <v>35.791800000000002</v>
          </cell>
          <cell r="I12682" t="str">
            <v>No</v>
          </cell>
          <cell r="J12682" t="str">
            <v>NOS</v>
          </cell>
          <cell r="K12682" t="str">
            <v>BOXED</v>
          </cell>
          <cell r="L12682" t="str">
            <v>DRV SMT</v>
          </cell>
        </row>
        <row r="12683">
          <cell r="A12683">
            <v>20502336</v>
          </cell>
          <cell r="B12683" t="str">
            <v>AI-DRVR-LFF-180MM-105V-120mA-15W-MT79398-PH</v>
          </cell>
          <cell r="C12683">
            <v>0</v>
          </cell>
          <cell r="D12683">
            <v>0</v>
          </cell>
          <cell r="I12683" t="str">
            <v>No</v>
          </cell>
          <cell r="J12683" t="str">
            <v>NOS</v>
          </cell>
          <cell r="K12683" t="str">
            <v>BOXED</v>
          </cell>
          <cell r="L12683" t="str">
            <v>DRV SMT</v>
          </cell>
        </row>
        <row r="12684">
          <cell r="A12684">
            <v>20502335</v>
          </cell>
          <cell r="B12684" t="str">
            <v>AI-DRVR-LFF-255MM-105V-125mA-15W-MT79398-RF</v>
          </cell>
          <cell r="C12684">
            <v>0</v>
          </cell>
          <cell r="D12684">
            <v>0</v>
          </cell>
          <cell r="I12684" t="str">
            <v>No</v>
          </cell>
          <cell r="J12684" t="str">
            <v>NOS</v>
          </cell>
          <cell r="K12684" t="str">
            <v>BOXED</v>
          </cell>
          <cell r="L12684" t="str">
            <v>DRV SMT</v>
          </cell>
        </row>
        <row r="12685">
          <cell r="A12685">
            <v>20502334</v>
          </cell>
          <cell r="B12685" t="str">
            <v>AI-DRVR-LFF-180MM-100V-205mA-22W-MT79398-HVL-L2</v>
          </cell>
          <cell r="C12685">
            <v>0</v>
          </cell>
          <cell r="D12685">
            <v>17.709299999999999</v>
          </cell>
          <cell r="I12685" t="str">
            <v>No</v>
          </cell>
          <cell r="J12685" t="str">
            <v>NOS</v>
          </cell>
          <cell r="K12685" t="str">
            <v>BOXED</v>
          </cell>
          <cell r="L12685" t="str">
            <v>DRV SMT</v>
          </cell>
        </row>
        <row r="12686">
          <cell r="A12686">
            <v>20502333</v>
          </cell>
          <cell r="B12686" t="str">
            <v>AI-DRVR-LINEAR HOUSING-100V-160mA-18W-7904DHN(CM SURGE)-PH</v>
          </cell>
          <cell r="C12686">
            <v>0</v>
          </cell>
          <cell r="D12686">
            <v>0</v>
          </cell>
          <cell r="I12686" t="str">
            <v>No</v>
          </cell>
          <cell r="J12686" t="str">
            <v>NOS</v>
          </cell>
          <cell r="K12686" t="str">
            <v>BOXED</v>
          </cell>
          <cell r="L12686" t="str">
            <v>DRV SMT</v>
          </cell>
        </row>
        <row r="12687">
          <cell r="A12687">
            <v>20502332</v>
          </cell>
          <cell r="B12687" t="str">
            <v>AI-DRVR-LINEAR HOUSING-100V-110mA-12W-7904DHN(CM SURGE)-PH</v>
          </cell>
          <cell r="C12687">
            <v>0</v>
          </cell>
          <cell r="D12687">
            <v>9.8854000000000006</v>
          </cell>
          <cell r="I12687" t="str">
            <v>No</v>
          </cell>
          <cell r="J12687" t="str">
            <v>NOS</v>
          </cell>
          <cell r="K12687" t="str">
            <v>BOXED</v>
          </cell>
          <cell r="L12687" t="str">
            <v>DRV SMT</v>
          </cell>
        </row>
        <row r="12688">
          <cell r="A12688">
            <v>20502331</v>
          </cell>
          <cell r="B12688" t="str">
            <v>AI-DRVR-LINEAR HOUSING-108V-230mA-26W-7904DHN(CM SURGE)-PH</v>
          </cell>
          <cell r="C12688">
            <v>30</v>
          </cell>
          <cell r="D12688">
            <v>10.9633</v>
          </cell>
          <cell r="I12688" t="str">
            <v>No</v>
          </cell>
          <cell r="J12688" t="str">
            <v>NOS</v>
          </cell>
          <cell r="K12688" t="str">
            <v>BOXED</v>
          </cell>
          <cell r="L12688" t="str">
            <v>DRV SMT</v>
          </cell>
        </row>
        <row r="12689">
          <cell r="A12689">
            <v>20502330</v>
          </cell>
          <cell r="B12689" t="str">
            <v>AI-DRVR-LINEAR HOUSING-108V-190mA-22W-7904DHN(CM SURGE)-PH</v>
          </cell>
          <cell r="C12689">
            <v>200</v>
          </cell>
          <cell r="D12689">
            <v>11.021000000000001</v>
          </cell>
          <cell r="I12689" t="str">
            <v>No</v>
          </cell>
          <cell r="J12689" t="str">
            <v>NOS</v>
          </cell>
          <cell r="K12689" t="str">
            <v>BOXED</v>
          </cell>
          <cell r="L12689" t="str">
            <v>DRV SMT</v>
          </cell>
        </row>
        <row r="12690">
          <cell r="A12690">
            <v>20502329</v>
          </cell>
          <cell r="B12690" t="str">
            <v>AI-DRVR-AES_HOUSING-30-40V-180mA-290mA-7W-10W-MT7939-RF (NP)</v>
          </cell>
          <cell r="C12690">
            <v>0</v>
          </cell>
          <cell r="D12690">
            <v>0</v>
          </cell>
          <cell r="I12690" t="str">
            <v>No</v>
          </cell>
          <cell r="J12690" t="str">
            <v>NOS</v>
          </cell>
          <cell r="K12690" t="str">
            <v>BOXED</v>
          </cell>
          <cell r="L12690" t="str">
            <v>DRV SMT</v>
          </cell>
        </row>
        <row r="12691">
          <cell r="A12691">
            <v>20502328</v>
          </cell>
          <cell r="B12691" t="str">
            <v>AI-DRVR-AES_HOUSING-30-40V-280mA-620mA-12W-25W-MT7939-RF (NP)</v>
          </cell>
          <cell r="C12691">
            <v>0</v>
          </cell>
          <cell r="D12691">
            <v>0</v>
          </cell>
          <cell r="I12691" t="str">
            <v>No</v>
          </cell>
          <cell r="J12691" t="str">
            <v>NOS</v>
          </cell>
          <cell r="K12691" t="str">
            <v>BOXED</v>
          </cell>
          <cell r="L12691" t="str">
            <v>DRV SMT</v>
          </cell>
        </row>
        <row r="12692">
          <cell r="A12692">
            <v>20502327</v>
          </cell>
          <cell r="B12692" t="str">
            <v>AI-DRVR-LFF-230MM-108V-350MA-40W-MT</v>
          </cell>
          <cell r="C12692">
            <v>0</v>
          </cell>
          <cell r="D12692">
            <v>29.763999999999999</v>
          </cell>
          <cell r="I12692" t="str">
            <v>No</v>
          </cell>
          <cell r="J12692" t="str">
            <v>NOS</v>
          </cell>
          <cell r="K12692" t="str">
            <v>BOXED</v>
          </cell>
          <cell r="L12692" t="str">
            <v>DRV SMT</v>
          </cell>
        </row>
        <row r="12693">
          <cell r="A12693">
            <v>20502326</v>
          </cell>
          <cell r="B12693" t="str">
            <v>AI-DRVR-LFF-180MM-100V-105mA-12W-MT79398-PH</v>
          </cell>
          <cell r="C12693">
            <v>0</v>
          </cell>
          <cell r="D12693">
            <v>18.441099999999999</v>
          </cell>
          <cell r="I12693" t="str">
            <v>No</v>
          </cell>
          <cell r="J12693" t="str">
            <v>NOS</v>
          </cell>
          <cell r="K12693" t="str">
            <v>BOXED</v>
          </cell>
          <cell r="L12693" t="str">
            <v>DRV SMT</v>
          </cell>
        </row>
        <row r="12694">
          <cell r="A12694">
            <v>20502325</v>
          </cell>
          <cell r="B12694" t="str">
            <v>AI-DRVR-LFF-180MM-100V-155mA-18W-MT79398-PH</v>
          </cell>
          <cell r="C12694">
            <v>0</v>
          </cell>
          <cell r="D12694">
            <v>17.933</v>
          </cell>
          <cell r="I12694" t="str">
            <v>No</v>
          </cell>
          <cell r="J12694" t="str">
            <v>NOS</v>
          </cell>
          <cell r="K12694" t="str">
            <v>BOXED</v>
          </cell>
          <cell r="L12694" t="str">
            <v>DRV SMT</v>
          </cell>
        </row>
        <row r="12695">
          <cell r="A12695">
            <v>20502324</v>
          </cell>
          <cell r="B12695" t="str">
            <v>AI-DRVR-SYSKA_2_HOUSING-100V-65mA-8W-MT79398-CM SURGE</v>
          </cell>
          <cell r="C12695">
            <v>0</v>
          </cell>
          <cell r="D12695">
            <v>9.5337999999999994</v>
          </cell>
          <cell r="I12695" t="str">
            <v>No</v>
          </cell>
          <cell r="J12695" t="str">
            <v>NOS</v>
          </cell>
          <cell r="K12695" t="str">
            <v>BOXED</v>
          </cell>
          <cell r="L12695" t="str">
            <v>DRV SMT</v>
          </cell>
        </row>
        <row r="12696">
          <cell r="A12696">
            <v>20502323</v>
          </cell>
          <cell r="B12696" t="str">
            <v>AI-DRVR-SYSKA_2_HOUSING-100V-55mA-6W-MT79398-CM SURGE</v>
          </cell>
          <cell r="C12696">
            <v>0</v>
          </cell>
          <cell r="D12696">
            <v>10.127000000000001</v>
          </cell>
          <cell r="I12696" t="str">
            <v>No</v>
          </cell>
          <cell r="J12696" t="str">
            <v>NOS</v>
          </cell>
          <cell r="K12696" t="str">
            <v>BOXED</v>
          </cell>
          <cell r="L12696" t="str">
            <v>DRV SMT</v>
          </cell>
        </row>
        <row r="12697">
          <cell r="A12697">
            <v>20502322</v>
          </cell>
          <cell r="B12697" t="str">
            <v>AI-DRVR-LFF_HOUSING-30-40V-140mA-400mA-6W-15W-MT7939-RF</v>
          </cell>
          <cell r="C12697">
            <v>0</v>
          </cell>
          <cell r="D12697">
            <v>37.088700000000003</v>
          </cell>
          <cell r="I12697" t="str">
            <v>No</v>
          </cell>
          <cell r="J12697" t="str">
            <v>NOS</v>
          </cell>
          <cell r="K12697" t="str">
            <v>BOXED</v>
          </cell>
          <cell r="L12697" t="str">
            <v>DRV SMT</v>
          </cell>
        </row>
        <row r="12698">
          <cell r="A12698">
            <v>20502321</v>
          </cell>
          <cell r="B12698" t="str">
            <v>AI-DRVR-LFF-76V-310mA-26W-MT7939-PH</v>
          </cell>
          <cell r="C12698">
            <v>0</v>
          </cell>
          <cell r="D12698">
            <v>29.726800000000001</v>
          </cell>
          <cell r="I12698" t="str">
            <v>No</v>
          </cell>
          <cell r="J12698" t="str">
            <v>NOS</v>
          </cell>
          <cell r="K12698" t="str">
            <v>BOXED</v>
          </cell>
          <cell r="L12698" t="str">
            <v>DRV SMT</v>
          </cell>
        </row>
        <row r="12699">
          <cell r="A12699">
            <v>20502320</v>
          </cell>
          <cell r="B12699" t="str">
            <v>AI-DRVR-LFF-76V-420mA-36W-MT7939-PH</v>
          </cell>
          <cell r="C12699">
            <v>0</v>
          </cell>
          <cell r="D12699">
            <v>29.377600000000001</v>
          </cell>
          <cell r="I12699" t="str">
            <v>No</v>
          </cell>
          <cell r="J12699" t="str">
            <v>NOS</v>
          </cell>
          <cell r="K12699" t="str">
            <v>BOXED</v>
          </cell>
          <cell r="L12699" t="str">
            <v>DRV SMT</v>
          </cell>
        </row>
        <row r="12700">
          <cell r="A12700">
            <v>20502319</v>
          </cell>
          <cell r="B12700" t="str">
            <v>AI-DRVR-LFF-180MM-76V-160mA-14W-MT79398</v>
          </cell>
          <cell r="C12700">
            <v>0</v>
          </cell>
          <cell r="D12700">
            <v>17.821000000000002</v>
          </cell>
          <cell r="I12700" t="str">
            <v>No</v>
          </cell>
          <cell r="J12700" t="str">
            <v>NOS</v>
          </cell>
          <cell r="K12700" t="str">
            <v>BOXED</v>
          </cell>
          <cell r="L12700" t="str">
            <v>DRV SMT</v>
          </cell>
        </row>
        <row r="12701">
          <cell r="A12701">
            <v>20502318</v>
          </cell>
          <cell r="B12701" t="str">
            <v>AI-DRVR-LFF-180MM-76V-215mA-18W-MT79398-PH</v>
          </cell>
          <cell r="C12701">
            <v>0</v>
          </cell>
          <cell r="D12701">
            <v>17.973800000000001</v>
          </cell>
          <cell r="I12701" t="str">
            <v>No</v>
          </cell>
          <cell r="J12701" t="str">
            <v>NOS</v>
          </cell>
          <cell r="K12701" t="str">
            <v>BOXED</v>
          </cell>
          <cell r="L12701" t="str">
            <v>DRV SMT</v>
          </cell>
        </row>
        <row r="12702">
          <cell r="A12702">
            <v>20502317</v>
          </cell>
          <cell r="B12702" t="str">
            <v>AI-DRVR-SYSKA_2_HOUSING-30-40V-280mA-600mA-12W-20W-MT7939 (KARE)</v>
          </cell>
          <cell r="C12702">
            <v>0</v>
          </cell>
          <cell r="D12702">
            <v>15.363</v>
          </cell>
          <cell r="I12702" t="str">
            <v>No</v>
          </cell>
          <cell r="J12702" t="str">
            <v>NOS</v>
          </cell>
          <cell r="K12702" t="str">
            <v>BOXED</v>
          </cell>
          <cell r="L12702" t="str">
            <v>DRV SMT</v>
          </cell>
        </row>
        <row r="12703">
          <cell r="A12703">
            <v>20502316</v>
          </cell>
          <cell r="B12703" t="str">
            <v>AI-DRVR-SYSKA_2_HOUSING-30-40V-120mA-260mA-6W-11W-MT7939 (KARE)</v>
          </cell>
          <cell r="C12703">
            <v>0</v>
          </cell>
          <cell r="D12703">
            <v>17.169799999999999</v>
          </cell>
          <cell r="I12703" t="str">
            <v>No</v>
          </cell>
          <cell r="J12703" t="str">
            <v>NOS</v>
          </cell>
          <cell r="K12703" t="str">
            <v>BOXED</v>
          </cell>
          <cell r="L12703" t="str">
            <v>DRV SMT</v>
          </cell>
        </row>
        <row r="12704">
          <cell r="A12704">
            <v>20502315</v>
          </cell>
          <cell r="B12704" t="str">
            <v>AI-DRVR-SYSKA_2_HOUSING-54-82V-180mA-450mA-15W-24W-MT7939</v>
          </cell>
          <cell r="C12704">
            <v>0</v>
          </cell>
          <cell r="D12704">
            <v>0</v>
          </cell>
          <cell r="I12704" t="str">
            <v>No</v>
          </cell>
          <cell r="J12704" t="str">
            <v>NOS</v>
          </cell>
          <cell r="K12704" t="str">
            <v>BOXED</v>
          </cell>
          <cell r="L12704" t="str">
            <v>DRV SMT</v>
          </cell>
        </row>
        <row r="12705">
          <cell r="A12705">
            <v>20502314</v>
          </cell>
          <cell r="B12705" t="str">
            <v>AI-DRVR-SYSKA_2_HOUSING-54-82V-70mA-210mA-7W-12W-MT7939</v>
          </cell>
          <cell r="C12705">
            <v>0</v>
          </cell>
          <cell r="D12705">
            <v>0</v>
          </cell>
          <cell r="I12705" t="str">
            <v>No</v>
          </cell>
          <cell r="J12705" t="str">
            <v>NOS</v>
          </cell>
          <cell r="K12705" t="str">
            <v>BOXED</v>
          </cell>
          <cell r="L12705" t="str">
            <v>DRV SMT</v>
          </cell>
        </row>
        <row r="12706">
          <cell r="A12706">
            <v>20502313</v>
          </cell>
          <cell r="B12706" t="str">
            <v>AI-DRVR-LFF_HOUSING-55-84V-280mA-720mA-26W-40W-MT7939</v>
          </cell>
          <cell r="C12706">
            <v>0</v>
          </cell>
          <cell r="D12706">
            <v>26.441199999999998</v>
          </cell>
          <cell r="I12706" t="str">
            <v>No</v>
          </cell>
          <cell r="J12706" t="str">
            <v>NOS</v>
          </cell>
          <cell r="K12706" t="str">
            <v>BOXED</v>
          </cell>
          <cell r="L12706" t="str">
            <v>DRV SMT</v>
          </cell>
        </row>
        <row r="12707">
          <cell r="A12707">
            <v>20502312</v>
          </cell>
          <cell r="B12707" t="str">
            <v>AI-DRVR-LFF_HOUSING-36-54V-430mA-1000mA-26W-40W-MT7939</v>
          </cell>
          <cell r="C12707">
            <v>10</v>
          </cell>
          <cell r="D12707">
            <v>29.276299999999999</v>
          </cell>
          <cell r="I12707" t="str">
            <v>No</v>
          </cell>
          <cell r="J12707" t="str">
            <v>NOS</v>
          </cell>
          <cell r="K12707" t="str">
            <v>BOXED</v>
          </cell>
          <cell r="L12707" t="str">
            <v>DRV SMT</v>
          </cell>
        </row>
        <row r="12708">
          <cell r="A12708">
            <v>20502311</v>
          </cell>
          <cell r="B12708" t="str">
            <v>AI-DRVR-LFF_HOUSING-90-110V-60mA-120mA-7W-12W-MT7939</v>
          </cell>
          <cell r="C12708">
            <v>0</v>
          </cell>
          <cell r="D12708">
            <v>27.667100000000001</v>
          </cell>
          <cell r="I12708" t="str">
            <v>No</v>
          </cell>
          <cell r="J12708" t="str">
            <v>NOS</v>
          </cell>
          <cell r="K12708" t="str">
            <v>BOXED</v>
          </cell>
          <cell r="L12708" t="str">
            <v>DRV SMT</v>
          </cell>
        </row>
        <row r="12709">
          <cell r="A12709">
            <v>20502310</v>
          </cell>
          <cell r="B12709" t="str">
            <v>AI-DRVR-LFF_HOUSING-30-40V-175mA-340mA-7W-12W-MT7939</v>
          </cell>
          <cell r="C12709">
            <v>0</v>
          </cell>
          <cell r="D12709">
            <v>27.248000000000001</v>
          </cell>
          <cell r="I12709" t="str">
            <v>No</v>
          </cell>
          <cell r="J12709" t="str">
            <v>NOS</v>
          </cell>
          <cell r="K12709" t="str">
            <v>BOXED</v>
          </cell>
          <cell r="L12709" t="str">
            <v>DRV SMT</v>
          </cell>
        </row>
        <row r="12710">
          <cell r="A12710">
            <v>20502309</v>
          </cell>
          <cell r="B12710" t="str">
            <v>AI-DRVR-LFF_HOUSING-34-55V-310mA-650mA-18W-26W-MT7939</v>
          </cell>
          <cell r="C12710">
            <v>0</v>
          </cell>
          <cell r="D12710">
            <v>27.666799999999999</v>
          </cell>
          <cell r="I12710" t="str">
            <v>No</v>
          </cell>
          <cell r="J12710" t="str">
            <v>NOS</v>
          </cell>
          <cell r="K12710" t="str">
            <v>BOXED</v>
          </cell>
          <cell r="L12710" t="str">
            <v>DRV SMT</v>
          </cell>
        </row>
        <row r="12711">
          <cell r="A12711">
            <v>20502308</v>
          </cell>
          <cell r="B12711" t="str">
            <v>AI-DRVR-CV-LPF-12V-10000mA-120W-HVL-V3</v>
          </cell>
          <cell r="C12711">
            <v>38</v>
          </cell>
          <cell r="D12711">
            <v>20.7667</v>
          </cell>
          <cell r="I12711" t="str">
            <v>No</v>
          </cell>
          <cell r="J12711" t="str">
            <v>NOS</v>
          </cell>
          <cell r="K12711" t="str">
            <v>BOXED</v>
          </cell>
          <cell r="L12711" t="str">
            <v>DRV SMT</v>
          </cell>
        </row>
        <row r="12712">
          <cell r="A12712">
            <v>20502307</v>
          </cell>
          <cell r="B12712" t="str">
            <v>AI-DRVR-LFF_HOUSING-108V-240mA-340mA-28W-40W-MT7939-RF</v>
          </cell>
          <cell r="C12712">
            <v>0</v>
          </cell>
          <cell r="D12712">
            <v>36.399700000000003</v>
          </cell>
          <cell r="I12712" t="str">
            <v>No</v>
          </cell>
          <cell r="J12712" t="str">
            <v>NOS</v>
          </cell>
          <cell r="K12712" t="str">
            <v>BOXED</v>
          </cell>
          <cell r="L12712" t="str">
            <v>DRV SMT</v>
          </cell>
        </row>
        <row r="12713">
          <cell r="A12713">
            <v>20502306</v>
          </cell>
          <cell r="B12713" t="str">
            <v>AI-DRVR-LFF_HOUSING-30-54V-470mA-980mA-28W-40W-MT7939-RF</v>
          </cell>
          <cell r="C12713">
            <v>0</v>
          </cell>
          <cell r="D12713">
            <v>37.2363</v>
          </cell>
          <cell r="I12713" t="str">
            <v>No</v>
          </cell>
          <cell r="J12713" t="str">
            <v>NOS</v>
          </cell>
          <cell r="K12713" t="str">
            <v>BOXED</v>
          </cell>
          <cell r="L12713" t="str">
            <v>DRV SMT</v>
          </cell>
        </row>
        <row r="12714">
          <cell r="A12714">
            <v>20502305</v>
          </cell>
          <cell r="B12714" t="str">
            <v>AI-DRVR-LFF_HOUSING-30-54V-300mA-655mA-18W-26W-MT7939-RF</v>
          </cell>
          <cell r="C12714">
            <v>0</v>
          </cell>
          <cell r="D12714">
            <v>37.027700000000003</v>
          </cell>
          <cell r="I12714" t="str">
            <v>No</v>
          </cell>
          <cell r="J12714" t="str">
            <v>NOS</v>
          </cell>
          <cell r="K12714" t="str">
            <v>BOXED</v>
          </cell>
          <cell r="L12714" t="str">
            <v>DRV SMT</v>
          </cell>
        </row>
        <row r="12715">
          <cell r="A12715">
            <v>20502304</v>
          </cell>
          <cell r="B12715" t="str">
            <v>AI-DRVR-LFF_HOUSING-30-54V-650mA-1250mA-41W-52W-MT7939-RF</v>
          </cell>
          <cell r="C12715">
            <v>0</v>
          </cell>
          <cell r="D12715">
            <v>0</v>
          </cell>
          <cell r="I12715" t="str">
            <v>No</v>
          </cell>
          <cell r="J12715" t="str">
            <v>NOS</v>
          </cell>
          <cell r="K12715" t="str">
            <v>BOXED</v>
          </cell>
          <cell r="L12715" t="str">
            <v>DRV SMT</v>
          </cell>
        </row>
        <row r="12716">
          <cell r="A12716">
            <v>20502303</v>
          </cell>
          <cell r="B12716" t="str">
            <v>AI-DRVR-LFF-255MM-74V-440mA-36W-MT7939-RF</v>
          </cell>
          <cell r="C12716">
            <v>0</v>
          </cell>
          <cell r="D12716">
            <v>32.062600000000003</v>
          </cell>
          <cell r="I12716" t="str">
            <v>No</v>
          </cell>
          <cell r="J12716" t="str">
            <v>NOS</v>
          </cell>
          <cell r="K12716" t="str">
            <v>BOXED</v>
          </cell>
          <cell r="L12716" t="str">
            <v>DRV SMT</v>
          </cell>
        </row>
        <row r="12717">
          <cell r="A12717">
            <v>20502302</v>
          </cell>
          <cell r="B12717" t="str">
            <v>AI-DRVR-LFF-255MM-74V-140MA-12W-MT79398-RF</v>
          </cell>
          <cell r="C12717">
            <v>0</v>
          </cell>
          <cell r="D12717">
            <v>24.636299999999999</v>
          </cell>
          <cell r="I12717" t="str">
            <v>No</v>
          </cell>
          <cell r="J12717" t="str">
            <v>NOS</v>
          </cell>
          <cell r="K12717" t="str">
            <v>BOXED</v>
          </cell>
          <cell r="L12717" t="str">
            <v>DRV SMT</v>
          </cell>
        </row>
        <row r="12718">
          <cell r="A12718">
            <v>20502301</v>
          </cell>
          <cell r="B12718" t="str">
            <v>AI-DRVR-LFF-255MM-74V-250MA-22W-MT79398-RF</v>
          </cell>
          <cell r="C12718">
            <v>0</v>
          </cell>
          <cell r="D12718">
            <v>24.652999999999999</v>
          </cell>
          <cell r="I12718" t="str">
            <v>No</v>
          </cell>
          <cell r="J12718" t="str">
            <v>NOS</v>
          </cell>
          <cell r="K12718" t="str">
            <v>BOXED</v>
          </cell>
          <cell r="L12718" t="str">
            <v>DRV SMT</v>
          </cell>
        </row>
        <row r="12719">
          <cell r="A12719">
            <v>20502300</v>
          </cell>
          <cell r="B12719" t="str">
            <v>AI-DRVR-LFF-255MM-36V-900mA-36W-MT7939-RF</v>
          </cell>
          <cell r="C12719">
            <v>20</v>
          </cell>
          <cell r="D12719">
            <v>245</v>
          </cell>
          <cell r="I12719" t="str">
            <v>No</v>
          </cell>
          <cell r="J12719" t="str">
            <v>NOS</v>
          </cell>
          <cell r="K12719" t="str">
            <v>BOXED</v>
          </cell>
          <cell r="L12719" t="str">
            <v>DRV SMT</v>
          </cell>
        </row>
        <row r="12720">
          <cell r="A12720">
            <v>20502299</v>
          </cell>
          <cell r="B12720" t="str">
            <v>AI-DRVR-LFF-230MM-86V-380mA-36W-MT-PH</v>
          </cell>
          <cell r="C12720">
            <v>100</v>
          </cell>
          <cell r="D12720">
            <v>27.742599999999999</v>
          </cell>
          <cell r="I12720" t="str">
            <v>No</v>
          </cell>
          <cell r="J12720" t="str">
            <v>NOS</v>
          </cell>
          <cell r="K12720" t="str">
            <v>BOXED</v>
          </cell>
          <cell r="L12720" t="str">
            <v>DRV SMT</v>
          </cell>
        </row>
        <row r="12721">
          <cell r="A12721">
            <v>20502298</v>
          </cell>
          <cell r="B12721" t="str">
            <v>AI-DRVR-LFF-230MM-86V-320mA-30W-MT-PH</v>
          </cell>
          <cell r="C12721">
            <v>0</v>
          </cell>
          <cell r="D12721">
            <v>28.648</v>
          </cell>
          <cell r="I12721" t="str">
            <v>No</v>
          </cell>
          <cell r="J12721" t="str">
            <v>NOS</v>
          </cell>
          <cell r="K12721" t="str">
            <v>BOXED</v>
          </cell>
          <cell r="L12721" t="str">
            <v>DRV SMT</v>
          </cell>
        </row>
        <row r="12722">
          <cell r="A12722">
            <v>20502297</v>
          </cell>
          <cell r="B12722" t="str">
            <v>AI-DRVR-LFF-230MM-86V-260mA-26W-MT-PH</v>
          </cell>
          <cell r="C12722">
            <v>0</v>
          </cell>
          <cell r="D12722">
            <v>29.6388</v>
          </cell>
          <cell r="I12722" t="str">
            <v>No</v>
          </cell>
          <cell r="J12722" t="str">
            <v>NOS</v>
          </cell>
          <cell r="K12722" t="str">
            <v>BOXED</v>
          </cell>
          <cell r="L12722" t="str">
            <v>DRV SMT</v>
          </cell>
        </row>
        <row r="12723">
          <cell r="A12723">
            <v>20502296</v>
          </cell>
          <cell r="B12723" t="str">
            <v>AI-DRVR-LFF-180MM-86V-180mA-18W-MT79398-PH</v>
          </cell>
          <cell r="C12723">
            <v>0</v>
          </cell>
          <cell r="D12723">
            <v>17.682400000000001</v>
          </cell>
          <cell r="I12723" t="str">
            <v>No</v>
          </cell>
          <cell r="J12723" t="str">
            <v>NOS</v>
          </cell>
          <cell r="K12723" t="str">
            <v>BOXED</v>
          </cell>
          <cell r="L12723" t="str">
            <v>DRV SMT</v>
          </cell>
        </row>
        <row r="12724">
          <cell r="A12724">
            <v>20502295</v>
          </cell>
          <cell r="B12724" t="str">
            <v>AI-DRVR-LFF-180MM-86V-120mA-12W-MT79398-PH</v>
          </cell>
          <cell r="C12724">
            <v>0</v>
          </cell>
          <cell r="D12724">
            <v>17.976500000000001</v>
          </cell>
          <cell r="I12724" t="str">
            <v>No</v>
          </cell>
          <cell r="J12724" t="str">
            <v>NOS</v>
          </cell>
          <cell r="K12724" t="str">
            <v>BOXED</v>
          </cell>
          <cell r="L12724" t="str">
            <v>DRV SMT</v>
          </cell>
        </row>
        <row r="12725">
          <cell r="A12725">
            <v>20502294</v>
          </cell>
          <cell r="B12725" t="str">
            <v>AI-DRVR-LFF-180MM-86V-70mA-07W-MT79398-PH</v>
          </cell>
          <cell r="C12725">
            <v>0</v>
          </cell>
          <cell r="D12725">
            <v>17.774000000000001</v>
          </cell>
          <cell r="I12725" t="str">
            <v>No</v>
          </cell>
          <cell r="J12725" t="str">
            <v>NOS</v>
          </cell>
          <cell r="K12725" t="str">
            <v>BOXED</v>
          </cell>
          <cell r="L12725" t="str">
            <v>DRV SMT</v>
          </cell>
        </row>
        <row r="12726">
          <cell r="A12726">
            <v>20502293</v>
          </cell>
          <cell r="B12726" t="str">
            <v>AI-DRVR-LFF_SL_HOUSING-32-54V-455mA-950mA-27W-40W-MT7939-RF</v>
          </cell>
          <cell r="C12726">
            <v>0</v>
          </cell>
          <cell r="D12726">
            <v>37.238999999999997</v>
          </cell>
          <cell r="I12726" t="str">
            <v>No</v>
          </cell>
          <cell r="J12726" t="str">
            <v>NOS</v>
          </cell>
          <cell r="K12726" t="str">
            <v>BOXED</v>
          </cell>
          <cell r="L12726" t="str">
            <v>DRV SMT</v>
          </cell>
        </row>
        <row r="12727">
          <cell r="A12727">
            <v>20502292</v>
          </cell>
          <cell r="B12727" t="str">
            <v>AI-DRVR-LFF-230MM-50V-450MA-25W-MT (CHESSA)</v>
          </cell>
          <cell r="C12727">
            <v>0</v>
          </cell>
          <cell r="D12727">
            <v>29.468599999999999</v>
          </cell>
          <cell r="I12727" t="str">
            <v>No</v>
          </cell>
          <cell r="J12727" t="str">
            <v>NOS</v>
          </cell>
          <cell r="K12727" t="str">
            <v>BOXED</v>
          </cell>
          <cell r="L12727" t="str">
            <v>DRV SMT</v>
          </cell>
        </row>
        <row r="12728">
          <cell r="A12728">
            <v>20502291</v>
          </cell>
          <cell r="B12728" t="str">
            <v>AI_DRVR_LFF_SL_90-110V_225-360mA_25-40W_MT7939_RF_EMC</v>
          </cell>
          <cell r="C12728">
            <v>0</v>
          </cell>
          <cell r="D12728">
            <v>0</v>
          </cell>
          <cell r="I12728" t="str">
            <v>No</v>
          </cell>
          <cell r="J12728" t="str">
            <v>NOS</v>
          </cell>
          <cell r="K12728" t="str">
            <v>BOXED</v>
          </cell>
          <cell r="L12728" t="str">
            <v>DRV SMT</v>
          </cell>
        </row>
        <row r="12729">
          <cell r="A12729">
            <v>20502290</v>
          </cell>
          <cell r="B12729" t="str">
            <v>AI-DRVR-LFF_HOUSING-108V-380mA-475mA-44W-55W-MT7939-RF</v>
          </cell>
          <cell r="C12729">
            <v>0</v>
          </cell>
          <cell r="D12729">
            <v>31.4739</v>
          </cell>
          <cell r="I12729" t="str">
            <v>No</v>
          </cell>
          <cell r="J12729" t="str">
            <v>NOS</v>
          </cell>
          <cell r="K12729" t="str">
            <v>BOXED</v>
          </cell>
          <cell r="L12729" t="str">
            <v>DRV SMT</v>
          </cell>
        </row>
        <row r="12730">
          <cell r="A12730">
            <v>20502289</v>
          </cell>
          <cell r="B12730" t="str">
            <v>AI-DRVR-LFF_HOUSING-108V-160mA-220mA-18W-26W-MT7939-RF</v>
          </cell>
          <cell r="C12730">
            <v>0</v>
          </cell>
          <cell r="D12730">
            <v>37.016500000000001</v>
          </cell>
          <cell r="I12730" t="str">
            <v>No</v>
          </cell>
          <cell r="J12730" t="str">
            <v>NOS</v>
          </cell>
          <cell r="K12730" t="str">
            <v>BOXED</v>
          </cell>
          <cell r="L12730" t="str">
            <v>DRV SMT</v>
          </cell>
        </row>
        <row r="12731">
          <cell r="A12731">
            <v>20502288</v>
          </cell>
          <cell r="B12731" t="str">
            <v>AI-DRVR-LINEAR HOUSING-72V-190mA-15W-7903SHN-HVL11</v>
          </cell>
          <cell r="C12731">
            <v>0</v>
          </cell>
          <cell r="D12731">
            <v>9.1004000000000005</v>
          </cell>
          <cell r="I12731" t="str">
            <v>No</v>
          </cell>
          <cell r="J12731" t="str">
            <v>NOS</v>
          </cell>
          <cell r="K12731" t="str">
            <v>BOXED</v>
          </cell>
          <cell r="L12731" t="str">
            <v>DRV SMT</v>
          </cell>
        </row>
        <row r="12732">
          <cell r="A12732">
            <v>20502287</v>
          </cell>
          <cell r="B12732" t="str">
            <v>AI-DRVR-UKB-HOUSING-STL-60-81V-200mA-350mA-20W-30W-MT7939</v>
          </cell>
          <cell r="C12732">
            <v>0</v>
          </cell>
          <cell r="D12732">
            <v>0</v>
          </cell>
          <cell r="I12732" t="str">
            <v>No</v>
          </cell>
          <cell r="J12732" t="str">
            <v>NOS</v>
          </cell>
          <cell r="K12732" t="str">
            <v>BOXED</v>
          </cell>
          <cell r="L12732" t="str">
            <v>DRV SMT</v>
          </cell>
        </row>
        <row r="12733">
          <cell r="A12733">
            <v>20502286</v>
          </cell>
          <cell r="B12733" t="str">
            <v>AI-DRVR-ECL-PRO-R1-STL-156V_700mA-120W-MT7939C2</v>
          </cell>
          <cell r="C12733">
            <v>0</v>
          </cell>
          <cell r="D12733">
            <v>29.508299999999998</v>
          </cell>
          <cell r="I12733" t="str">
            <v>No</v>
          </cell>
          <cell r="J12733" t="str">
            <v>NOS</v>
          </cell>
          <cell r="K12733" t="str">
            <v>BOXED</v>
          </cell>
          <cell r="L12733" t="str">
            <v>DRV SMT</v>
          </cell>
        </row>
        <row r="12734">
          <cell r="A12734">
            <v>20502285</v>
          </cell>
          <cell r="B12734" t="str">
            <v>AI-DRVR-CV-LPF-12V-10000mA-120W-POLYCAB-V3</v>
          </cell>
          <cell r="C12734">
            <v>0</v>
          </cell>
          <cell r="D12734">
            <v>21.892900000000001</v>
          </cell>
          <cell r="I12734" t="str">
            <v>No</v>
          </cell>
          <cell r="J12734" t="str">
            <v>NOS</v>
          </cell>
          <cell r="K12734" t="str">
            <v>BOXED</v>
          </cell>
          <cell r="L12734" t="str">
            <v>DRV SMT</v>
          </cell>
        </row>
        <row r="12735">
          <cell r="A12735">
            <v>20502284</v>
          </cell>
          <cell r="B12735" t="str">
            <v>AI-DRVR-CV-LPF-12V-5000mA-60W-POLYCAB-V3</v>
          </cell>
          <cell r="C12735">
            <v>50</v>
          </cell>
          <cell r="D12735">
            <v>24.0199</v>
          </cell>
          <cell r="I12735" t="str">
            <v>No</v>
          </cell>
          <cell r="J12735" t="str">
            <v>NOS</v>
          </cell>
          <cell r="K12735" t="str">
            <v>BOXED</v>
          </cell>
          <cell r="L12735" t="str">
            <v>DRV SMT</v>
          </cell>
        </row>
        <row r="12736">
          <cell r="A12736">
            <v>20502283</v>
          </cell>
          <cell r="B12736" t="str">
            <v>AI-DRVR-LFF_HOUSING-108V-400mA-500mA-44W-55W-MT7939</v>
          </cell>
          <cell r="C12736">
            <v>1</v>
          </cell>
          <cell r="D12736">
            <v>25.9665</v>
          </cell>
          <cell r="I12736" t="str">
            <v>No</v>
          </cell>
          <cell r="J12736" t="str">
            <v>NOS</v>
          </cell>
          <cell r="K12736" t="str">
            <v>BOXED</v>
          </cell>
          <cell r="L12736" t="str">
            <v>DRV SMT</v>
          </cell>
        </row>
        <row r="12737">
          <cell r="A12737">
            <v>20502282</v>
          </cell>
          <cell r="B12737" t="str">
            <v>AI-DRVR-LFF_HOUSING-108V-160mA-240mA-18W-26W-MT7939</v>
          </cell>
          <cell r="C12737">
            <v>0</v>
          </cell>
          <cell r="D12737">
            <v>27.118099999999998</v>
          </cell>
          <cell r="I12737" t="str">
            <v>No</v>
          </cell>
          <cell r="J12737" t="str">
            <v>NOS</v>
          </cell>
          <cell r="K12737" t="str">
            <v>BOXED</v>
          </cell>
          <cell r="L12737" t="str">
            <v>DRV SMT</v>
          </cell>
        </row>
        <row r="12738">
          <cell r="A12738">
            <v>20502281</v>
          </cell>
          <cell r="B12738" t="str">
            <v>AI-DRVR-LFF_HOUSING-108V-255mA-370mA-28W-40W-MT7939</v>
          </cell>
          <cell r="C12738">
            <v>3</v>
          </cell>
          <cell r="D12738">
            <v>29.287500000000001</v>
          </cell>
          <cell r="I12738" t="str">
            <v>No</v>
          </cell>
          <cell r="J12738" t="str">
            <v>NOS</v>
          </cell>
          <cell r="K12738" t="str">
            <v>BOXED</v>
          </cell>
          <cell r="L12738" t="str">
            <v>DRV SMT</v>
          </cell>
        </row>
        <row r="12739">
          <cell r="A12739">
            <v>20502280</v>
          </cell>
          <cell r="B12739" t="str">
            <v>AI-DRVR-ECL-R1-STL-81V_400mA-35W-7903SHN</v>
          </cell>
          <cell r="C12739">
            <v>0</v>
          </cell>
          <cell r="D12739">
            <v>34.611899999999999</v>
          </cell>
          <cell r="I12739" t="str">
            <v>No</v>
          </cell>
          <cell r="J12739" t="str">
            <v>NOS</v>
          </cell>
          <cell r="K12739" t="str">
            <v>BOXED</v>
          </cell>
          <cell r="L12739" t="str">
            <v>DRV SMT</v>
          </cell>
        </row>
        <row r="12740">
          <cell r="A12740">
            <v>20502279</v>
          </cell>
          <cell r="B12740" t="str">
            <v>AI-DRVR-SYSKA_2_HOUSING-30-40V-120mA-260mA-6W-11W-MT7939</v>
          </cell>
          <cell r="C12740">
            <v>0</v>
          </cell>
          <cell r="D12740">
            <v>17.695599999999999</v>
          </cell>
          <cell r="I12740" t="str">
            <v>No</v>
          </cell>
          <cell r="J12740" t="str">
            <v>NOS</v>
          </cell>
          <cell r="K12740" t="str">
            <v>BOXED</v>
          </cell>
          <cell r="L12740" t="str">
            <v>DRV SMT</v>
          </cell>
        </row>
        <row r="12741">
          <cell r="A12741">
            <v>20502278</v>
          </cell>
          <cell r="B12741" t="str">
            <v>AI-DRVR-SYSKA_2_HOUSING-30-40V-280mA-600mA-12W-20W-MT7939</v>
          </cell>
          <cell r="C12741">
            <v>0</v>
          </cell>
          <cell r="D12741">
            <v>17.144100000000002</v>
          </cell>
          <cell r="I12741" t="str">
            <v>No</v>
          </cell>
          <cell r="J12741" t="str">
            <v>NOS</v>
          </cell>
          <cell r="K12741" t="str">
            <v>BOXED</v>
          </cell>
          <cell r="L12741" t="str">
            <v>DRV SMT</v>
          </cell>
        </row>
        <row r="12742">
          <cell r="A12742">
            <v>20502277</v>
          </cell>
          <cell r="B12742" t="str">
            <v>AI-DRVR-LFF-255MM-100V-190MA-22W-MT79398-RF</v>
          </cell>
          <cell r="C12742">
            <v>0</v>
          </cell>
          <cell r="D12742">
            <v>24.948899999999998</v>
          </cell>
          <cell r="I12742" t="str">
            <v>No</v>
          </cell>
          <cell r="J12742" t="str">
            <v>NOS</v>
          </cell>
          <cell r="K12742" t="str">
            <v>BOXED</v>
          </cell>
          <cell r="L12742" t="str">
            <v>DRV SMT</v>
          </cell>
        </row>
        <row r="12743">
          <cell r="A12743">
            <v>20502276</v>
          </cell>
          <cell r="B12743" t="str">
            <v>AI-DRVR-LFF-255MM-108V-220mA-26W-MT7939-RF</v>
          </cell>
          <cell r="C12743">
            <v>0</v>
          </cell>
          <cell r="D12743">
            <v>32.641300000000001</v>
          </cell>
          <cell r="I12743" t="str">
            <v>No</v>
          </cell>
          <cell r="J12743" t="str">
            <v>NOS</v>
          </cell>
          <cell r="K12743" t="str">
            <v>BOXED</v>
          </cell>
          <cell r="L12743" t="str">
            <v>DRV SMT</v>
          </cell>
        </row>
        <row r="12744">
          <cell r="A12744">
            <v>20502275</v>
          </cell>
          <cell r="B12744" t="str">
            <v>AI-DRVR-LFF-230MM-108V-250MA-30W-MT</v>
          </cell>
          <cell r="C12744">
            <v>0</v>
          </cell>
          <cell r="D12744">
            <v>30.805599999999998</v>
          </cell>
          <cell r="I12744" t="str">
            <v>No</v>
          </cell>
          <cell r="J12744" t="str">
            <v>NOS</v>
          </cell>
          <cell r="K12744" t="str">
            <v>BOXED</v>
          </cell>
          <cell r="L12744" t="str">
            <v>DRV SMT</v>
          </cell>
        </row>
        <row r="12745">
          <cell r="A12745">
            <v>20502274</v>
          </cell>
          <cell r="B12745" t="str">
            <v>AI-DRVR-LFF-230MM-108V-300MA-36W-MT</v>
          </cell>
          <cell r="C12745">
            <v>0</v>
          </cell>
          <cell r="D12745">
            <v>30.263100000000001</v>
          </cell>
          <cell r="I12745" t="str">
            <v>No</v>
          </cell>
          <cell r="J12745" t="str">
            <v>NOS</v>
          </cell>
          <cell r="K12745" t="str">
            <v>BOXED</v>
          </cell>
          <cell r="L12745" t="str">
            <v>DRV SMT</v>
          </cell>
        </row>
        <row r="12746">
          <cell r="A12746">
            <v>20502273</v>
          </cell>
          <cell r="B12746" t="str">
            <v>AI-DRVR-LFF-255MM-108V-300mA-36W-MT7939-RF</v>
          </cell>
          <cell r="C12746">
            <v>0</v>
          </cell>
          <cell r="D12746">
            <v>32.031599999999997</v>
          </cell>
          <cell r="I12746" t="str">
            <v>No</v>
          </cell>
          <cell r="J12746" t="str">
            <v>NOS</v>
          </cell>
          <cell r="K12746" t="str">
            <v>BOXED</v>
          </cell>
          <cell r="L12746" t="str">
            <v>DRV SMT</v>
          </cell>
        </row>
        <row r="12747">
          <cell r="A12747">
            <v>20502272</v>
          </cell>
          <cell r="B12747" t="str">
            <v>AI-DRVR-ECL-R1-STL-144V_600mA-90W-SD7800-A</v>
          </cell>
          <cell r="C12747">
            <v>17</v>
          </cell>
          <cell r="D12747">
            <v>34.213700000000003</v>
          </cell>
          <cell r="I12747" t="str">
            <v>No</v>
          </cell>
          <cell r="J12747" t="str">
            <v>NOS</v>
          </cell>
          <cell r="K12747" t="str">
            <v>BOXED</v>
          </cell>
          <cell r="L12747" t="str">
            <v>DRV SMT</v>
          </cell>
        </row>
        <row r="12748">
          <cell r="A12748">
            <v>20502271</v>
          </cell>
          <cell r="B12748" t="str">
            <v>AI-DRVR-ECL-R1-STL-144V_800mA-120W-SD7800-A</v>
          </cell>
          <cell r="C12748">
            <v>2009</v>
          </cell>
          <cell r="D12748">
            <v>48.8127</v>
          </cell>
          <cell r="I12748" t="str">
            <v>No</v>
          </cell>
          <cell r="J12748" t="str">
            <v>NOS</v>
          </cell>
          <cell r="K12748" t="str">
            <v>BOXED</v>
          </cell>
          <cell r="L12748" t="str">
            <v>DRV SMT</v>
          </cell>
        </row>
        <row r="12749">
          <cell r="A12749">
            <v>20502270</v>
          </cell>
          <cell r="B12749" t="str">
            <v>AI-DRVR-ECL-R1-STL-108V_210mA-25W-7903SHN-R&amp;D</v>
          </cell>
          <cell r="C12749">
            <v>0</v>
          </cell>
          <cell r="D12749">
            <v>24.255600000000001</v>
          </cell>
          <cell r="I12749" t="str">
            <v>No</v>
          </cell>
          <cell r="J12749" t="str">
            <v>NOS</v>
          </cell>
          <cell r="K12749" t="str">
            <v>BOXED</v>
          </cell>
          <cell r="L12749" t="str">
            <v>DRV SMT</v>
          </cell>
        </row>
        <row r="12750">
          <cell r="A12750">
            <v>20502269</v>
          </cell>
          <cell r="B12750" t="str">
            <v>AI-DRVR-ECL-R1-STL-80V_765mA-70W-7903SHN-R&amp;D</v>
          </cell>
          <cell r="C12750">
            <v>1</v>
          </cell>
          <cell r="D12750">
            <v>33.305</v>
          </cell>
          <cell r="I12750" t="str">
            <v>No</v>
          </cell>
          <cell r="J12750" t="str">
            <v>NOS</v>
          </cell>
          <cell r="K12750" t="str">
            <v>BOXED</v>
          </cell>
          <cell r="L12750" t="str">
            <v>DRV SMT</v>
          </cell>
        </row>
        <row r="12751">
          <cell r="A12751">
            <v>20502268</v>
          </cell>
          <cell r="B12751" t="str">
            <v>AI-DRVR-ECL-R1-STL-99V_410mA-45W-7903SHN-R&amp;D</v>
          </cell>
          <cell r="C12751">
            <v>600</v>
          </cell>
          <cell r="D12751">
            <v>35.630200000000002</v>
          </cell>
          <cell r="I12751" t="str">
            <v>No</v>
          </cell>
          <cell r="J12751" t="str">
            <v>NOS</v>
          </cell>
          <cell r="K12751" t="str">
            <v>BOXED</v>
          </cell>
          <cell r="L12751" t="str">
            <v>DRV SMT</v>
          </cell>
        </row>
        <row r="12752">
          <cell r="A12752">
            <v>20502267</v>
          </cell>
          <cell r="B12752" t="str">
            <v>AI-DRVR-LFF-255MM-100V-115MA-12W-MT79398-RF</v>
          </cell>
          <cell r="C12752">
            <v>0</v>
          </cell>
          <cell r="D12752">
            <v>24.947399999999998</v>
          </cell>
          <cell r="I12752" t="str">
            <v>No</v>
          </cell>
          <cell r="J12752" t="str">
            <v>NOS</v>
          </cell>
          <cell r="K12752" t="str">
            <v>BOXED</v>
          </cell>
          <cell r="L12752" t="str">
            <v>DRV SMT</v>
          </cell>
        </row>
        <row r="12753">
          <cell r="A12753">
            <v>20502266</v>
          </cell>
          <cell r="B12753" t="str">
            <v>AI-DRVR-TRACK LIGHT-36V-300mA-12W-MT79398</v>
          </cell>
          <cell r="C12753">
            <v>0</v>
          </cell>
          <cell r="D12753">
            <v>0</v>
          </cell>
          <cell r="I12753" t="str">
            <v>No</v>
          </cell>
          <cell r="J12753" t="str">
            <v>NOS</v>
          </cell>
          <cell r="K12753" t="str">
            <v>BOXED</v>
          </cell>
          <cell r="L12753" t="str">
            <v>DRV SMT</v>
          </cell>
        </row>
        <row r="12754">
          <cell r="A12754">
            <v>20502265</v>
          </cell>
          <cell r="B12754" t="str">
            <v>AI-DRVR-UNECO DL-36V-520mA-20W-MT79398</v>
          </cell>
          <cell r="C12754">
            <v>8</v>
          </cell>
          <cell r="D12754">
            <v>12.670500000000001</v>
          </cell>
          <cell r="I12754" t="str">
            <v>No</v>
          </cell>
          <cell r="J12754" t="str">
            <v>NOS</v>
          </cell>
          <cell r="K12754" t="str">
            <v>BOXED</v>
          </cell>
          <cell r="L12754" t="str">
            <v>DRV SMT</v>
          </cell>
        </row>
        <row r="12755">
          <cell r="A12755">
            <v>20502264</v>
          </cell>
          <cell r="B12755" t="str">
            <v>AI-DRVR-UNECO DL-36V-380mA-15W-MT79398</v>
          </cell>
          <cell r="C12755">
            <v>0</v>
          </cell>
          <cell r="D12755">
            <v>11.519</v>
          </cell>
          <cell r="I12755" t="str">
            <v>No</v>
          </cell>
          <cell r="J12755" t="str">
            <v>NOS</v>
          </cell>
          <cell r="K12755" t="str">
            <v>BOXED</v>
          </cell>
          <cell r="L12755" t="str">
            <v>DRV SMT</v>
          </cell>
        </row>
        <row r="12756">
          <cell r="A12756">
            <v>20502263</v>
          </cell>
          <cell r="B12756" t="str">
            <v>AI-DRVR-UNECO DL-36V-310mA-12W-MT79398</v>
          </cell>
          <cell r="C12756">
            <v>0</v>
          </cell>
          <cell r="D12756">
            <v>11.5778</v>
          </cell>
          <cell r="I12756" t="str">
            <v>No</v>
          </cell>
          <cell r="J12756" t="str">
            <v>NOS</v>
          </cell>
          <cell r="K12756" t="str">
            <v>BOXED</v>
          </cell>
          <cell r="L12756" t="str">
            <v>DRV SMT</v>
          </cell>
        </row>
        <row r="12757">
          <cell r="A12757">
            <v>20502262</v>
          </cell>
          <cell r="B12757" t="str">
            <v>AI-DRVR-UNECO DL-36V-210mA-8W-MT79398</v>
          </cell>
          <cell r="C12757">
            <v>0</v>
          </cell>
          <cell r="D12757">
            <v>11.5151</v>
          </cell>
          <cell r="I12757" t="str">
            <v>No</v>
          </cell>
          <cell r="J12757" t="str">
            <v>NOS</v>
          </cell>
          <cell r="K12757" t="str">
            <v>BOXED</v>
          </cell>
          <cell r="L12757" t="str">
            <v>DRV SMT</v>
          </cell>
        </row>
        <row r="12758">
          <cell r="A12758">
            <v>20502261</v>
          </cell>
          <cell r="B12758" t="str">
            <v>AI-DRVR-LFF-255MM-100V-165MA-18W-MT79398-RF</v>
          </cell>
          <cell r="C12758">
            <v>0</v>
          </cell>
          <cell r="D12758">
            <v>24.5245</v>
          </cell>
          <cell r="I12758" t="str">
            <v>No</v>
          </cell>
          <cell r="J12758" t="str">
            <v>NOS</v>
          </cell>
          <cell r="K12758" t="str">
            <v>BOXED</v>
          </cell>
          <cell r="L12758" t="str">
            <v>DRV SMT</v>
          </cell>
        </row>
        <row r="12759">
          <cell r="A12759">
            <v>20502260</v>
          </cell>
          <cell r="B12759" t="str">
            <v>AI-DRVR-SENSOR-BTN-CC-10THD-0%-DIM-36W-PH</v>
          </cell>
          <cell r="C12759">
            <v>0</v>
          </cell>
          <cell r="D12759">
            <v>31.186199999999999</v>
          </cell>
          <cell r="I12759" t="str">
            <v>No</v>
          </cell>
          <cell r="J12759" t="str">
            <v>NOS</v>
          </cell>
          <cell r="K12759" t="str">
            <v>BOXED</v>
          </cell>
          <cell r="L12759" t="str">
            <v>DRV SMT</v>
          </cell>
        </row>
        <row r="12760">
          <cell r="A12760">
            <v>20502259</v>
          </cell>
          <cell r="B12760" t="str">
            <v>AI-DRVR-SENSOR-BTN-CC-10THD-50%-DIM-36W-PH</v>
          </cell>
          <cell r="C12760">
            <v>0</v>
          </cell>
          <cell r="D12760">
            <v>30.923999999999999</v>
          </cell>
          <cell r="I12760" t="str">
            <v>No</v>
          </cell>
          <cell r="J12760" t="str">
            <v>NOS</v>
          </cell>
          <cell r="K12760" t="str">
            <v>BOXED</v>
          </cell>
          <cell r="L12760" t="str">
            <v>DRV SMT</v>
          </cell>
        </row>
        <row r="12761">
          <cell r="A12761">
            <v>20502258</v>
          </cell>
          <cell r="B12761" t="str">
            <v>AI-DRVR-LFF-230MM-36V-540MA-20W-MT</v>
          </cell>
          <cell r="C12761">
            <v>0</v>
          </cell>
          <cell r="D12761">
            <v>29.7499</v>
          </cell>
          <cell r="I12761" t="str">
            <v>No</v>
          </cell>
          <cell r="J12761" t="str">
            <v>NOS</v>
          </cell>
          <cell r="K12761" t="str">
            <v>BOXED</v>
          </cell>
          <cell r="L12761" t="str">
            <v>DRV SMT</v>
          </cell>
        </row>
        <row r="12762">
          <cell r="A12762">
            <v>20502257</v>
          </cell>
          <cell r="B12762" t="str">
            <v>AI-DRVR-SPTL-36V-300mA-12W-MT79398</v>
          </cell>
          <cell r="C12762">
            <v>0</v>
          </cell>
          <cell r="D12762">
            <v>11.5532</v>
          </cell>
          <cell r="I12762" t="str">
            <v>No</v>
          </cell>
          <cell r="J12762" t="str">
            <v>NOS</v>
          </cell>
          <cell r="K12762" t="str">
            <v>BOXED</v>
          </cell>
          <cell r="L12762" t="str">
            <v>DRV SMT</v>
          </cell>
        </row>
        <row r="12763">
          <cell r="A12763">
            <v>20502256</v>
          </cell>
          <cell r="B12763" t="str">
            <v>AI-DRVR-SPTL-36V-170mA-7W-MT79398</v>
          </cell>
          <cell r="C12763">
            <v>0</v>
          </cell>
          <cell r="D12763">
            <v>10.119999999999999</v>
          </cell>
          <cell r="I12763" t="str">
            <v>No</v>
          </cell>
          <cell r="J12763" t="str">
            <v>NOS</v>
          </cell>
          <cell r="K12763" t="str">
            <v>BOXED</v>
          </cell>
          <cell r="L12763" t="str">
            <v>DRV SMT</v>
          </cell>
        </row>
        <row r="12764">
          <cell r="A12764">
            <v>20502255</v>
          </cell>
          <cell r="B12764" t="str">
            <v>AI-DRVR-PNL-100MM-36V-210mA-8W-MT79398-HVL</v>
          </cell>
          <cell r="C12764">
            <v>0</v>
          </cell>
          <cell r="D12764">
            <v>0</v>
          </cell>
          <cell r="I12764" t="str">
            <v>No</v>
          </cell>
          <cell r="J12764" t="str">
            <v>NOS</v>
          </cell>
          <cell r="K12764" t="str">
            <v>BOXED</v>
          </cell>
          <cell r="L12764" t="str">
            <v>DRV SMT</v>
          </cell>
        </row>
        <row r="12765">
          <cell r="A12765">
            <v>20502254</v>
          </cell>
          <cell r="B12765" t="str">
            <v>AI-DRVR-LFF-180MM-100V-230mA-26W-MT79398-PROF_SP780-S1</v>
          </cell>
          <cell r="C12765">
            <v>0</v>
          </cell>
          <cell r="D12765">
            <v>18.035599999999999</v>
          </cell>
          <cell r="I12765" t="str">
            <v>No</v>
          </cell>
          <cell r="J12765" t="str">
            <v>NOS</v>
          </cell>
          <cell r="K12765" t="str">
            <v>BOXED</v>
          </cell>
          <cell r="L12765" t="str">
            <v>DRV SMT</v>
          </cell>
        </row>
        <row r="12766">
          <cell r="A12766">
            <v>20502253</v>
          </cell>
          <cell r="B12766" t="str">
            <v>AI-DRVR-LFF-180MM-100V-205mA-22W-MT79398-PROF_SP780-S1</v>
          </cell>
          <cell r="C12766">
            <v>0</v>
          </cell>
          <cell r="D12766">
            <v>17.896999999999998</v>
          </cell>
          <cell r="I12766" t="str">
            <v>No</v>
          </cell>
          <cell r="J12766" t="str">
            <v>NOS</v>
          </cell>
          <cell r="K12766" t="str">
            <v>BOXED</v>
          </cell>
          <cell r="L12766" t="str">
            <v>DRV SMT</v>
          </cell>
        </row>
        <row r="12767">
          <cell r="A12767">
            <v>20502252</v>
          </cell>
          <cell r="B12767" t="str">
            <v>AI-DRVR-LFF-230MM-82V-235MA-22W-MT (XTD30)</v>
          </cell>
          <cell r="C12767">
            <v>2</v>
          </cell>
          <cell r="D12767">
            <v>33.792999999999999</v>
          </cell>
          <cell r="I12767" t="str">
            <v>No</v>
          </cell>
          <cell r="J12767" t="str">
            <v>NOS</v>
          </cell>
          <cell r="K12767" t="str">
            <v>BOXED</v>
          </cell>
          <cell r="L12767" t="str">
            <v>DRV SMT</v>
          </cell>
        </row>
        <row r="12768">
          <cell r="A12768">
            <v>20502251</v>
          </cell>
          <cell r="B12768" t="str">
            <v>AI-DRVR-LFF-295MM-24V-1850mA-50W-MT7939-RF-HVL</v>
          </cell>
          <cell r="C12768">
            <v>0</v>
          </cell>
          <cell r="D12768">
            <v>0</v>
          </cell>
          <cell r="I12768" t="str">
            <v>No</v>
          </cell>
          <cell r="J12768" t="str">
            <v>NOS</v>
          </cell>
          <cell r="K12768" t="str">
            <v>BOXED</v>
          </cell>
          <cell r="L12768" t="str">
            <v>DRV SMT</v>
          </cell>
        </row>
        <row r="12769">
          <cell r="A12769">
            <v>20502250</v>
          </cell>
          <cell r="B12769" t="str">
            <v>AI-DRVR-LFF-255MM-24V-560mA-15W-MT79398-RF-HVL</v>
          </cell>
          <cell r="C12769">
            <v>89</v>
          </cell>
          <cell r="D12769">
            <v>25.850100000000001</v>
          </cell>
          <cell r="I12769" t="str">
            <v>No</v>
          </cell>
          <cell r="J12769" t="str">
            <v>NOS</v>
          </cell>
          <cell r="K12769" t="str">
            <v>BOXED</v>
          </cell>
          <cell r="L12769" t="str">
            <v>DRV SMT</v>
          </cell>
        </row>
        <row r="12770">
          <cell r="A12770">
            <v>20502249</v>
          </cell>
          <cell r="B12770" t="str">
            <v>AI-DRVR-LFF-255MM-24V-390mA-10W-MT79398-RF-HVL</v>
          </cell>
          <cell r="C12770">
            <v>85</v>
          </cell>
          <cell r="D12770">
            <v>28.418399999999998</v>
          </cell>
          <cell r="I12770" t="str">
            <v>No</v>
          </cell>
          <cell r="J12770" t="str">
            <v>NOS</v>
          </cell>
          <cell r="K12770" t="str">
            <v>BOXED</v>
          </cell>
          <cell r="L12770" t="str">
            <v>DRV SMT</v>
          </cell>
        </row>
        <row r="12771">
          <cell r="A12771">
            <v>20502248</v>
          </cell>
          <cell r="B12771" t="str">
            <v>AI-DRVR-LFF-255MM-24V-975mA-25W-MT7939-RF-HVL</v>
          </cell>
          <cell r="C12771">
            <v>66</v>
          </cell>
          <cell r="D12771">
            <v>33.363700000000001</v>
          </cell>
          <cell r="I12771" t="str">
            <v>No</v>
          </cell>
          <cell r="J12771" t="str">
            <v>NOS</v>
          </cell>
          <cell r="K12771" t="str">
            <v>BOXED</v>
          </cell>
          <cell r="L12771" t="str">
            <v>DRV SMT</v>
          </cell>
        </row>
        <row r="12772">
          <cell r="A12772">
            <v>20502247</v>
          </cell>
          <cell r="B12772" t="str">
            <v>AI-DRVR-84V-480mA-45W-SUR-MT</v>
          </cell>
          <cell r="C12772">
            <v>0</v>
          </cell>
          <cell r="D12772">
            <v>0</v>
          </cell>
          <cell r="I12772" t="str">
            <v>No</v>
          </cell>
          <cell r="J12772" t="str">
            <v>NOS</v>
          </cell>
          <cell r="K12772" t="str">
            <v>BOXED</v>
          </cell>
          <cell r="L12772" t="str">
            <v>DRV SMT</v>
          </cell>
        </row>
        <row r="12773">
          <cell r="A12773">
            <v>20502246</v>
          </cell>
          <cell r="B12773" t="str">
            <v>AI-DRVR-2X2-LFM-84V-440mA-42W-SUR-MT</v>
          </cell>
          <cell r="C12773">
            <v>0</v>
          </cell>
          <cell r="D12773">
            <v>0</v>
          </cell>
          <cell r="I12773" t="str">
            <v>No</v>
          </cell>
          <cell r="J12773" t="str">
            <v>NOS</v>
          </cell>
          <cell r="K12773" t="str">
            <v>BOXED</v>
          </cell>
          <cell r="L12773" t="str">
            <v>DRV SMT</v>
          </cell>
        </row>
        <row r="12774">
          <cell r="A12774">
            <v>20502245</v>
          </cell>
          <cell r="B12774" t="str">
            <v>AI-DRVR-LFF-84V-420mA-40W-SUR-MT</v>
          </cell>
          <cell r="C12774">
            <v>0</v>
          </cell>
          <cell r="D12774">
            <v>0</v>
          </cell>
          <cell r="I12774" t="str">
            <v>No</v>
          </cell>
          <cell r="J12774" t="str">
            <v>NOS</v>
          </cell>
          <cell r="K12774" t="str">
            <v>BOXED</v>
          </cell>
          <cell r="L12774" t="str">
            <v>DRV SMT</v>
          </cell>
        </row>
        <row r="12775">
          <cell r="A12775">
            <v>20502244</v>
          </cell>
          <cell r="B12775" t="str">
            <v>AI-DRVR-2X2-LFF-76V-580mA-50W-REC-MT</v>
          </cell>
          <cell r="C12775">
            <v>0</v>
          </cell>
          <cell r="D12775">
            <v>25.9282</v>
          </cell>
          <cell r="I12775" t="str">
            <v>No</v>
          </cell>
          <cell r="J12775" t="str">
            <v>NOS</v>
          </cell>
          <cell r="K12775" t="str">
            <v>BOXED</v>
          </cell>
          <cell r="L12775" t="str">
            <v>DRV SMT</v>
          </cell>
        </row>
        <row r="12776">
          <cell r="A12776">
            <v>20502243</v>
          </cell>
          <cell r="B12776" t="str">
            <v>AI-DRVR-2X2-LFF-76V-530mA-45W-REC-MT</v>
          </cell>
          <cell r="C12776">
            <v>0</v>
          </cell>
          <cell r="D12776">
            <v>0</v>
          </cell>
          <cell r="I12776" t="str">
            <v>No</v>
          </cell>
          <cell r="J12776" t="str">
            <v>NOS</v>
          </cell>
          <cell r="K12776" t="str">
            <v>BOXED</v>
          </cell>
          <cell r="L12776" t="str">
            <v>DRV SMT</v>
          </cell>
        </row>
        <row r="12777">
          <cell r="A12777">
            <v>20502242</v>
          </cell>
          <cell r="B12777" t="str">
            <v>AI-DRVR-2X2-LFF-76V-480mA-42W-REC-MT</v>
          </cell>
          <cell r="C12777">
            <v>0</v>
          </cell>
          <cell r="D12777">
            <v>0</v>
          </cell>
          <cell r="I12777" t="str">
            <v>No</v>
          </cell>
          <cell r="J12777" t="str">
            <v>NOS</v>
          </cell>
          <cell r="K12777" t="str">
            <v>BOXED</v>
          </cell>
          <cell r="L12777" t="str">
            <v>DRV SMT</v>
          </cell>
        </row>
        <row r="12778">
          <cell r="A12778">
            <v>20502241</v>
          </cell>
          <cell r="B12778" t="str">
            <v>AI-DRVR-LFF-76V-460mA-40W-REC-MT</v>
          </cell>
          <cell r="C12778">
            <v>0</v>
          </cell>
          <cell r="D12778">
            <v>0</v>
          </cell>
          <cell r="I12778" t="str">
            <v>No</v>
          </cell>
          <cell r="J12778" t="str">
            <v>NOS</v>
          </cell>
          <cell r="K12778" t="str">
            <v>BOXED</v>
          </cell>
          <cell r="L12778" t="str">
            <v>DRV SMT</v>
          </cell>
        </row>
        <row r="12779">
          <cell r="A12779">
            <v>20502240</v>
          </cell>
          <cell r="B12779" t="str">
            <v>AI-DRVR-LFF-50V-620mA-36W-SUR/REC-MT</v>
          </cell>
          <cell r="C12779">
            <v>0</v>
          </cell>
          <cell r="D12779">
            <v>31.5242</v>
          </cell>
          <cell r="I12779" t="str">
            <v>No</v>
          </cell>
          <cell r="J12779" t="str">
            <v>NOS</v>
          </cell>
          <cell r="K12779" t="str">
            <v>BOXED</v>
          </cell>
          <cell r="L12779" t="str">
            <v>DRV SMT</v>
          </cell>
        </row>
        <row r="12780">
          <cell r="A12780">
            <v>20502239</v>
          </cell>
          <cell r="B12780" t="str">
            <v>AI-DRVR-LFF-50V-570mA-32W-SUR/REC-MT</v>
          </cell>
          <cell r="C12780">
            <v>0</v>
          </cell>
          <cell r="D12780">
            <v>0</v>
          </cell>
          <cell r="I12780" t="str">
            <v>No</v>
          </cell>
          <cell r="J12780" t="str">
            <v>NOS</v>
          </cell>
          <cell r="K12780" t="str">
            <v>BOXED</v>
          </cell>
          <cell r="L12780" t="str">
            <v>DRV SMT</v>
          </cell>
        </row>
        <row r="12781">
          <cell r="A12781">
            <v>20502238</v>
          </cell>
          <cell r="B12781" t="str">
            <v>AI-DRVR-LFF-50V-480mA-28W-SUR-MT</v>
          </cell>
          <cell r="C12781">
            <v>0</v>
          </cell>
          <cell r="D12781">
            <v>0</v>
          </cell>
          <cell r="I12781" t="str">
            <v>No</v>
          </cell>
          <cell r="J12781" t="str">
            <v>NOS</v>
          </cell>
          <cell r="K12781" t="str">
            <v>BOXED</v>
          </cell>
          <cell r="L12781" t="str">
            <v>DRV SMT</v>
          </cell>
        </row>
        <row r="12782">
          <cell r="A12782">
            <v>20502237</v>
          </cell>
          <cell r="B12782" t="str">
            <v>AI-DRVR-LFF-50V-520mA-30W-SUR/REC-MT</v>
          </cell>
          <cell r="C12782">
            <v>0</v>
          </cell>
          <cell r="D12782">
            <v>0</v>
          </cell>
          <cell r="I12782" t="str">
            <v>No</v>
          </cell>
          <cell r="J12782" t="str">
            <v>NOS</v>
          </cell>
          <cell r="K12782" t="str">
            <v>BOXED</v>
          </cell>
          <cell r="L12782" t="str">
            <v>DRV SMT</v>
          </cell>
        </row>
        <row r="12783">
          <cell r="A12783">
            <v>20502236</v>
          </cell>
          <cell r="B12783" t="str">
            <v>AI-DRVR-LFF-84V-380mA-36W-SUR-MT</v>
          </cell>
          <cell r="C12783">
            <v>0</v>
          </cell>
          <cell r="D12783">
            <v>28.747299999999999</v>
          </cell>
          <cell r="I12783" t="str">
            <v>No</v>
          </cell>
          <cell r="J12783" t="str">
            <v>NOS</v>
          </cell>
          <cell r="K12783" t="str">
            <v>BOXED</v>
          </cell>
          <cell r="L12783" t="str">
            <v>DRV SMT</v>
          </cell>
        </row>
        <row r="12784">
          <cell r="A12784">
            <v>20502235</v>
          </cell>
          <cell r="B12784" t="str">
            <v>AI-DRVR-LFF-84V-350mA-32W-SUR-MT</v>
          </cell>
          <cell r="C12784">
            <v>0</v>
          </cell>
          <cell r="D12784">
            <v>0</v>
          </cell>
          <cell r="I12784" t="str">
            <v>No</v>
          </cell>
          <cell r="J12784" t="str">
            <v>NOS</v>
          </cell>
          <cell r="K12784" t="str">
            <v>BOXED</v>
          </cell>
          <cell r="L12784" t="str">
            <v>DRV SMT</v>
          </cell>
        </row>
        <row r="12785">
          <cell r="A12785">
            <v>20502234</v>
          </cell>
          <cell r="B12785" t="str">
            <v>AI-DRVR-LFF-84V-320mA-30W-SUR-MT</v>
          </cell>
          <cell r="C12785">
            <v>0</v>
          </cell>
          <cell r="D12785">
            <v>0</v>
          </cell>
          <cell r="I12785" t="str">
            <v>No</v>
          </cell>
          <cell r="J12785" t="str">
            <v>NOS</v>
          </cell>
          <cell r="K12785" t="str">
            <v>BOXED</v>
          </cell>
          <cell r="L12785" t="str">
            <v>DRV SMT</v>
          </cell>
        </row>
        <row r="12786">
          <cell r="A12786">
            <v>20502233</v>
          </cell>
          <cell r="B12786" t="str">
            <v>AI-DRVR-LFF-76V-350mA-30W-REC-MT</v>
          </cell>
          <cell r="C12786">
            <v>0</v>
          </cell>
          <cell r="D12786">
            <v>30.722799999999999</v>
          </cell>
          <cell r="I12786" t="str">
            <v>No</v>
          </cell>
          <cell r="J12786" t="str">
            <v>NOS</v>
          </cell>
          <cell r="K12786" t="str">
            <v>BOXED</v>
          </cell>
          <cell r="L12786" t="str">
            <v>DRV SMT</v>
          </cell>
        </row>
        <row r="12787">
          <cell r="A12787">
            <v>20502232</v>
          </cell>
          <cell r="B12787" t="str">
            <v>AI-DRVR-LFF-76V-380mA-32W-REC-MT</v>
          </cell>
          <cell r="C12787">
            <v>0</v>
          </cell>
          <cell r="D12787">
            <v>0</v>
          </cell>
          <cell r="I12787" t="str">
            <v>No</v>
          </cell>
          <cell r="J12787" t="str">
            <v>NOS</v>
          </cell>
          <cell r="K12787" t="str">
            <v>BOXED</v>
          </cell>
          <cell r="L12787" t="str">
            <v>DRV SMT</v>
          </cell>
        </row>
        <row r="12788">
          <cell r="A12788">
            <v>20502231</v>
          </cell>
          <cell r="B12788" t="str">
            <v>AI-DRVR-LFF-76V-420mA-36W-REC-MT</v>
          </cell>
          <cell r="C12788">
            <v>5</v>
          </cell>
          <cell r="D12788">
            <v>28.251100000000001</v>
          </cell>
          <cell r="I12788" t="str">
            <v>No</v>
          </cell>
          <cell r="J12788" t="str">
            <v>NOS</v>
          </cell>
          <cell r="K12788" t="str">
            <v>BOXED</v>
          </cell>
          <cell r="L12788" t="str">
            <v>DRV SMT</v>
          </cell>
        </row>
        <row r="12789">
          <cell r="A12789">
            <v>20502230</v>
          </cell>
          <cell r="B12789" t="str">
            <v>AI-DRVR-2X2-LFF-76V-440mA-38W-REC-MT</v>
          </cell>
          <cell r="C12789">
            <v>0</v>
          </cell>
          <cell r="D12789">
            <v>0</v>
          </cell>
          <cell r="I12789" t="str">
            <v>No</v>
          </cell>
          <cell r="J12789" t="str">
            <v>NOS</v>
          </cell>
          <cell r="K12789" t="str">
            <v>BOXED</v>
          </cell>
          <cell r="L12789" t="str">
            <v>DRV SMT</v>
          </cell>
        </row>
        <row r="12790">
          <cell r="A12790">
            <v>20502229</v>
          </cell>
          <cell r="B12790" t="str">
            <v>AI-DRVR-LFF-230MM-36V-300MA-12W-5%THD-MT-C2-PH</v>
          </cell>
          <cell r="C12790">
            <v>0</v>
          </cell>
          <cell r="D12790">
            <v>27.538399999999999</v>
          </cell>
          <cell r="I12790" t="str">
            <v>No</v>
          </cell>
          <cell r="J12790" t="str">
            <v>NOS</v>
          </cell>
          <cell r="K12790" t="str">
            <v>BOXED</v>
          </cell>
          <cell r="L12790" t="str">
            <v>DRV SMT</v>
          </cell>
        </row>
        <row r="12791">
          <cell r="A12791">
            <v>20502228</v>
          </cell>
          <cell r="B12791" t="str">
            <v>AI-DRVR-LFF-230MM-36V-450MA-18W-5%THD-MT-C2-PH</v>
          </cell>
          <cell r="C12791">
            <v>0</v>
          </cell>
          <cell r="D12791">
            <v>29.116900000000001</v>
          </cell>
          <cell r="I12791" t="str">
            <v>No</v>
          </cell>
          <cell r="J12791" t="str">
            <v>NOS</v>
          </cell>
          <cell r="K12791" t="str">
            <v>BOXED</v>
          </cell>
          <cell r="L12791" t="str">
            <v>DRV SMT</v>
          </cell>
        </row>
        <row r="12792">
          <cell r="A12792">
            <v>20502227</v>
          </cell>
          <cell r="B12792" t="str">
            <v>AI-DRVR-SYSKA_3_ BOX-72V-390mA-30W-SDH7903SHN</v>
          </cell>
          <cell r="C12792">
            <v>0</v>
          </cell>
          <cell r="D12792">
            <v>0</v>
          </cell>
          <cell r="I12792" t="str">
            <v>No</v>
          </cell>
          <cell r="J12792" t="str">
            <v>NOS</v>
          </cell>
          <cell r="K12792" t="str">
            <v>BOXED</v>
          </cell>
          <cell r="L12792" t="str">
            <v>DRV SMT</v>
          </cell>
        </row>
        <row r="12793">
          <cell r="A12793">
            <v>20502226</v>
          </cell>
          <cell r="B12793" t="str">
            <v>AI-DRVR-GREY HOUSING-72V-450mA-36W-7903SHN-BJ</v>
          </cell>
          <cell r="C12793">
            <v>107</v>
          </cell>
          <cell r="D12793">
            <v>19.731999999999999</v>
          </cell>
          <cell r="I12793" t="str">
            <v>No</v>
          </cell>
          <cell r="J12793" t="str">
            <v>NOS</v>
          </cell>
          <cell r="K12793" t="str">
            <v>BOXED</v>
          </cell>
          <cell r="L12793" t="str">
            <v>DRV SMT</v>
          </cell>
        </row>
        <row r="12794">
          <cell r="A12794">
            <v>20502225</v>
          </cell>
          <cell r="B12794" t="str">
            <v>AI-DRVR-LFF-230MM-36V-560MA-22W-MT-C2-5%THD-PH</v>
          </cell>
          <cell r="C12794">
            <v>0</v>
          </cell>
          <cell r="D12794">
            <v>30.628599999999999</v>
          </cell>
          <cell r="I12794" t="str">
            <v>No</v>
          </cell>
          <cell r="J12794" t="str">
            <v>NOS</v>
          </cell>
          <cell r="K12794" t="str">
            <v>BOXED</v>
          </cell>
          <cell r="L12794" t="str">
            <v>DRV SMT</v>
          </cell>
        </row>
        <row r="12795">
          <cell r="A12795">
            <v>20502224</v>
          </cell>
          <cell r="B12795" t="str">
            <v>AI-DRVR-DUAL OPTICS-LFF-230MM-54V-650mA-36W-MT</v>
          </cell>
          <cell r="C12795">
            <v>50</v>
          </cell>
          <cell r="D12795">
            <v>33.811599999999999</v>
          </cell>
          <cell r="I12795" t="str">
            <v>No</v>
          </cell>
          <cell r="J12795" t="str">
            <v>NOS</v>
          </cell>
          <cell r="K12795" t="str">
            <v>BOXED</v>
          </cell>
          <cell r="L12795" t="str">
            <v>DRV SMT</v>
          </cell>
        </row>
        <row r="12796">
          <cell r="A12796">
            <v>20502223</v>
          </cell>
          <cell r="B12796" t="str">
            <v>AI-DRVR-SENSOR-BTN-CC-10THD-50%-DIM-18W-PH</v>
          </cell>
          <cell r="C12796">
            <v>1080</v>
          </cell>
          <cell r="D12796">
            <v>24.803899999999999</v>
          </cell>
          <cell r="I12796" t="str">
            <v>No</v>
          </cell>
          <cell r="J12796" t="str">
            <v>NOS</v>
          </cell>
          <cell r="K12796" t="str">
            <v>BOXED</v>
          </cell>
          <cell r="L12796" t="str">
            <v>DRV SMT</v>
          </cell>
        </row>
        <row r="12797">
          <cell r="A12797">
            <v>20502222</v>
          </cell>
          <cell r="B12797" t="str">
            <v>AI-DRVR-SENSOR-BTN-CC-10THD-0%-DIM-18W-PH</v>
          </cell>
          <cell r="C12797">
            <v>0</v>
          </cell>
          <cell r="D12797">
            <v>21.987300000000001</v>
          </cell>
          <cell r="I12797" t="str">
            <v>No</v>
          </cell>
          <cell r="J12797" t="str">
            <v>NOS</v>
          </cell>
          <cell r="K12797" t="str">
            <v>BOXED</v>
          </cell>
          <cell r="L12797" t="str">
            <v>DRV SMT</v>
          </cell>
        </row>
        <row r="12798">
          <cell r="A12798">
            <v>20502221</v>
          </cell>
          <cell r="B12798" t="str">
            <v>AI-DRVR-OLIVIA-36V-125mA-5W-MT79398</v>
          </cell>
          <cell r="C12798">
            <v>0</v>
          </cell>
          <cell r="D12798">
            <v>11.416700000000001</v>
          </cell>
          <cell r="I12798" t="str">
            <v>No</v>
          </cell>
          <cell r="J12798" t="str">
            <v>NOS</v>
          </cell>
          <cell r="K12798" t="str">
            <v>BOXED</v>
          </cell>
          <cell r="L12798" t="str">
            <v>DRV SMT</v>
          </cell>
        </row>
        <row r="12799">
          <cell r="A12799">
            <v>20502220</v>
          </cell>
          <cell r="B12799" t="str">
            <v>AI-DRVR-OLIVIA-36V-250mA-10W-MT79398</v>
          </cell>
          <cell r="C12799">
            <v>0</v>
          </cell>
          <cell r="D12799">
            <v>11.517899999999999</v>
          </cell>
          <cell r="I12799" t="str">
            <v>No</v>
          </cell>
          <cell r="J12799" t="str">
            <v>NOS</v>
          </cell>
          <cell r="K12799" t="str">
            <v>BOXED</v>
          </cell>
          <cell r="L12799" t="str">
            <v>DRV SMT</v>
          </cell>
        </row>
        <row r="12800">
          <cell r="A12800">
            <v>20502219</v>
          </cell>
          <cell r="B12800" t="str">
            <v>AI-DRVR-OLIVIA-36V-500mA-20W-MT79398</v>
          </cell>
          <cell r="C12800">
            <v>2</v>
          </cell>
          <cell r="D12800">
            <v>12.658899999999999</v>
          </cell>
          <cell r="I12800" t="str">
            <v>No</v>
          </cell>
          <cell r="J12800" t="str">
            <v>NOS</v>
          </cell>
          <cell r="K12800" t="str">
            <v>BOXED</v>
          </cell>
          <cell r="L12800" t="str">
            <v>DRV SMT</v>
          </cell>
        </row>
        <row r="12801">
          <cell r="A12801">
            <v>20502218</v>
          </cell>
          <cell r="B12801" t="str">
            <v>AI-DRVR-SYSKA_3_ BOX-72V-450mA-36W-SDH7903SHN-HVL</v>
          </cell>
          <cell r="C12801">
            <v>0</v>
          </cell>
          <cell r="D12801">
            <v>0</v>
          </cell>
          <cell r="I12801" t="str">
            <v>No</v>
          </cell>
          <cell r="J12801" t="str">
            <v>NOS</v>
          </cell>
          <cell r="K12801" t="str">
            <v>BOXED</v>
          </cell>
          <cell r="L12801" t="str">
            <v>DRV SMT</v>
          </cell>
        </row>
        <row r="12802">
          <cell r="A12802">
            <v>20502217</v>
          </cell>
          <cell r="B12802" t="str">
            <v>AI-DRVR-LFF-230MM-36V-560MA-22W-MT-C2-SURYA</v>
          </cell>
          <cell r="C12802">
            <v>0</v>
          </cell>
          <cell r="D12802">
            <v>0</v>
          </cell>
          <cell r="I12802" t="str">
            <v>No</v>
          </cell>
          <cell r="J12802" t="str">
            <v>NOS</v>
          </cell>
          <cell r="K12802" t="str">
            <v>BOXED</v>
          </cell>
          <cell r="L12802" t="str">
            <v>DRV SMT</v>
          </cell>
        </row>
        <row r="12803">
          <cell r="A12803">
            <v>20502216</v>
          </cell>
          <cell r="B12803" t="str">
            <v>AI-DRVR-LFF-255MM-72V-560MA-45W-MT-SURYA</v>
          </cell>
          <cell r="C12803">
            <v>25</v>
          </cell>
          <cell r="D12803">
            <v>25.529599999999999</v>
          </cell>
          <cell r="I12803" t="str">
            <v>No</v>
          </cell>
          <cell r="J12803" t="str">
            <v>NOS</v>
          </cell>
          <cell r="K12803" t="str">
            <v>BOXED</v>
          </cell>
          <cell r="L12803" t="str">
            <v>DRV SMT</v>
          </cell>
        </row>
        <row r="12804">
          <cell r="A12804">
            <v>20502215</v>
          </cell>
          <cell r="B12804" t="str">
            <v>AI-DRVR-LFF-230MM-36V-650MA-26W-MT-PH</v>
          </cell>
          <cell r="C12804">
            <v>20</v>
          </cell>
          <cell r="D12804">
            <v>31.012499999999999</v>
          </cell>
          <cell r="I12804" t="str">
            <v>No</v>
          </cell>
          <cell r="J12804" t="str">
            <v>NOS</v>
          </cell>
          <cell r="K12804" t="str">
            <v>BOXED</v>
          </cell>
          <cell r="L12804" t="str">
            <v>DRV SMT</v>
          </cell>
        </row>
        <row r="12805">
          <cell r="A12805">
            <v>20502214</v>
          </cell>
          <cell r="B12805" t="str">
            <v>AI-DRVR-STL-NPT-36V-750mA-30W-SURYA</v>
          </cell>
          <cell r="C12805">
            <v>0</v>
          </cell>
          <cell r="D12805">
            <v>30.8795</v>
          </cell>
          <cell r="I12805" t="str">
            <v>No</v>
          </cell>
          <cell r="J12805" t="str">
            <v>NOS</v>
          </cell>
          <cell r="K12805" t="str">
            <v>BOXED</v>
          </cell>
          <cell r="L12805" t="str">
            <v>DRV SMT</v>
          </cell>
        </row>
        <row r="12806">
          <cell r="A12806">
            <v>20502213</v>
          </cell>
          <cell r="B12806" t="str">
            <v>AI-DRVR-PNL-100MM-36V-350mA-15W-V2-MT79398-HVL</v>
          </cell>
          <cell r="C12806">
            <v>25</v>
          </cell>
          <cell r="D12806">
            <v>11.481400000000001</v>
          </cell>
          <cell r="I12806" t="str">
            <v>No</v>
          </cell>
          <cell r="J12806" t="str">
            <v>NOS</v>
          </cell>
          <cell r="K12806" t="str">
            <v>BOXED</v>
          </cell>
          <cell r="L12806" t="str">
            <v>DRV SMT</v>
          </cell>
        </row>
        <row r="12807">
          <cell r="A12807">
            <v>20502212</v>
          </cell>
          <cell r="B12807" t="str">
            <v>AI-DRIVER-SPTL-36V-350mA-15W-MT79398</v>
          </cell>
          <cell r="C12807">
            <v>25</v>
          </cell>
          <cell r="D12807">
            <v>11.5852</v>
          </cell>
          <cell r="I12807" t="str">
            <v>No</v>
          </cell>
          <cell r="J12807" t="str">
            <v>NOS</v>
          </cell>
          <cell r="K12807" t="str">
            <v>BOXED</v>
          </cell>
          <cell r="L12807" t="str">
            <v>DRV SMT</v>
          </cell>
        </row>
        <row r="12808">
          <cell r="A12808">
            <v>20502211</v>
          </cell>
          <cell r="B12808" t="str">
            <v>AI-DRVR-LINEAR HOUSING-72V-312mA-25W-7904DHN(CM SURGE)-HVL</v>
          </cell>
          <cell r="C12808">
            <v>12</v>
          </cell>
          <cell r="D12808">
            <v>10.1968</v>
          </cell>
          <cell r="I12808" t="str">
            <v>No</v>
          </cell>
          <cell r="J12808" t="str">
            <v>NOS</v>
          </cell>
          <cell r="K12808" t="str">
            <v>BOXED</v>
          </cell>
          <cell r="L12808" t="str">
            <v>DRV SMT</v>
          </cell>
        </row>
        <row r="12809">
          <cell r="A12809">
            <v>20502210</v>
          </cell>
          <cell r="B12809" t="str">
            <v>AI-DRVR-LINEAR HOUSING-63V-360mA-25W-7904DHN-PH-R1</v>
          </cell>
          <cell r="C12809">
            <v>10</v>
          </cell>
          <cell r="D12809">
            <v>9.9867000000000008</v>
          </cell>
          <cell r="I12809" t="str">
            <v>No</v>
          </cell>
          <cell r="J12809" t="str">
            <v>NOS</v>
          </cell>
          <cell r="K12809" t="str">
            <v>BOXED</v>
          </cell>
          <cell r="L12809" t="str">
            <v>DRV SMT</v>
          </cell>
        </row>
        <row r="12810">
          <cell r="A12810">
            <v>20502209</v>
          </cell>
          <cell r="B12810" t="str">
            <v>AI-DRVR-LINEAR HOUSING-108V-300mA-36W-YT2302EHS7-GMT-HVL</v>
          </cell>
          <cell r="C12810">
            <v>4</v>
          </cell>
          <cell r="D12810">
            <v>22.3443</v>
          </cell>
          <cell r="I12810" t="str">
            <v>No</v>
          </cell>
          <cell r="J12810" t="str">
            <v>NOS</v>
          </cell>
          <cell r="K12810" t="str">
            <v>BOXED</v>
          </cell>
          <cell r="L12810" t="str">
            <v>DRV SMT</v>
          </cell>
        </row>
        <row r="12811">
          <cell r="A12811">
            <v>20502208</v>
          </cell>
          <cell r="B12811" t="str">
            <v>AI-DRVR-LFF-230MM-36V-560MA-22W-MT-C2</v>
          </cell>
          <cell r="C12811">
            <v>0</v>
          </cell>
          <cell r="D12811">
            <v>29.8324</v>
          </cell>
          <cell r="I12811" t="str">
            <v>No</v>
          </cell>
          <cell r="J12811" t="str">
            <v>NOS</v>
          </cell>
          <cell r="K12811" t="str">
            <v>BOXED</v>
          </cell>
          <cell r="L12811" t="str">
            <v>DRV SMT</v>
          </cell>
        </row>
        <row r="12812">
          <cell r="A12812">
            <v>20502207</v>
          </cell>
          <cell r="B12812" t="str">
            <v>AI-DRVR-GREY HOUSING-72V-500mA-40W-7903SHN-SURYA</v>
          </cell>
          <cell r="C12812">
            <v>0</v>
          </cell>
          <cell r="D12812">
            <v>22.417999999999999</v>
          </cell>
          <cell r="I12812" t="str">
            <v>No</v>
          </cell>
          <cell r="J12812" t="str">
            <v>NOS</v>
          </cell>
          <cell r="K12812" t="str">
            <v>BOXED</v>
          </cell>
          <cell r="L12812" t="str">
            <v>DRV SMT</v>
          </cell>
        </row>
        <row r="12813">
          <cell r="A12813">
            <v>20502206</v>
          </cell>
          <cell r="B12813" t="str">
            <v>AI-DRVR-LINEAR HOUSING-63V-360mA-25W-7904DHN(CM SURGE)-PH</v>
          </cell>
          <cell r="C12813">
            <v>0</v>
          </cell>
          <cell r="D12813">
            <v>11.2034</v>
          </cell>
          <cell r="I12813" t="str">
            <v>No</v>
          </cell>
          <cell r="J12813" t="str">
            <v>NOS</v>
          </cell>
          <cell r="K12813" t="str">
            <v>BOXED</v>
          </cell>
          <cell r="L12813" t="str">
            <v>DRV SMT</v>
          </cell>
        </row>
        <row r="12814">
          <cell r="A12814">
            <v>20502205</v>
          </cell>
          <cell r="B12814" t="str">
            <v>AI-DRVR-BTN-CC-10THD-64V -560mA-40W-HVL-BJ-V2</v>
          </cell>
          <cell r="C12814">
            <v>26</v>
          </cell>
          <cell r="D12814">
            <v>39.787100000000002</v>
          </cell>
          <cell r="I12814" t="str">
            <v>No</v>
          </cell>
          <cell r="J12814" t="str">
            <v>NOS</v>
          </cell>
          <cell r="K12814" t="str">
            <v>BOXED</v>
          </cell>
          <cell r="L12814" t="str">
            <v>DRV SMT</v>
          </cell>
        </row>
        <row r="12815">
          <cell r="A12815">
            <v>20502204</v>
          </cell>
          <cell r="B12815" t="str">
            <v>AI-DRVR-GREY HOUSING-72V-500mA-40W-7903SHN-GTW</v>
          </cell>
          <cell r="C12815">
            <v>0</v>
          </cell>
          <cell r="D12815">
            <v>0</v>
          </cell>
          <cell r="I12815" t="str">
            <v>No</v>
          </cell>
          <cell r="J12815" t="str">
            <v>NOS</v>
          </cell>
          <cell r="K12815" t="str">
            <v>BOXED</v>
          </cell>
          <cell r="L12815" t="str">
            <v>DRV SMT</v>
          </cell>
        </row>
        <row r="12816">
          <cell r="A12816">
            <v>20502203</v>
          </cell>
          <cell r="B12816" t="str">
            <v>AI-DRVR-CV-LPF-12V-10000mA-120W-GM-V3</v>
          </cell>
          <cell r="C12816">
            <v>132</v>
          </cell>
          <cell r="D12816">
            <v>21.562100000000001</v>
          </cell>
          <cell r="I12816" t="str">
            <v>No</v>
          </cell>
          <cell r="J12816" t="str">
            <v>NOS</v>
          </cell>
          <cell r="K12816" t="str">
            <v>BOXED</v>
          </cell>
          <cell r="L12816" t="str">
            <v>DRV SMT</v>
          </cell>
        </row>
        <row r="12817">
          <cell r="A12817">
            <v>20502202</v>
          </cell>
          <cell r="B12817" t="str">
            <v>AI-DRVR-CV-LPF-12V-5000mA-60W-GM-V3</v>
          </cell>
          <cell r="C12817">
            <v>115</v>
          </cell>
          <cell r="D12817">
            <v>23.200500000000002</v>
          </cell>
          <cell r="I12817" t="str">
            <v>No</v>
          </cell>
          <cell r="J12817" t="str">
            <v>NOS</v>
          </cell>
          <cell r="K12817" t="str">
            <v>BOXED</v>
          </cell>
          <cell r="L12817" t="str">
            <v>DRV SMT</v>
          </cell>
        </row>
        <row r="12818">
          <cell r="A12818">
            <v>20502201</v>
          </cell>
          <cell r="B12818" t="str">
            <v>AI-DRVR-CV-LPF-12V-2000mA-24W-GM-V3</v>
          </cell>
          <cell r="C12818">
            <v>0</v>
          </cell>
          <cell r="D12818">
            <v>8.0517000000000003</v>
          </cell>
          <cell r="I12818" t="str">
            <v>No</v>
          </cell>
          <cell r="J12818" t="str">
            <v>NOS</v>
          </cell>
          <cell r="K12818" t="str">
            <v>BOXED</v>
          </cell>
          <cell r="L12818" t="str">
            <v>DRV SMT</v>
          </cell>
        </row>
        <row r="12819">
          <cell r="A12819">
            <v>20502200</v>
          </cell>
          <cell r="B12819" t="str">
            <v>AI-DRVR-LFF-230MM-36V-560MA-22W-MT-SURYA</v>
          </cell>
          <cell r="C12819">
            <v>0</v>
          </cell>
          <cell r="D12819">
            <v>0</v>
          </cell>
          <cell r="I12819" t="str">
            <v>No</v>
          </cell>
          <cell r="J12819" t="str">
            <v>NOS</v>
          </cell>
          <cell r="K12819" t="str">
            <v>BOXED</v>
          </cell>
          <cell r="L12819" t="str">
            <v>DRV SMT</v>
          </cell>
        </row>
        <row r="12820">
          <cell r="A12820">
            <v>20502199</v>
          </cell>
          <cell r="B12820" t="str">
            <v>AI-DRVR-BTN-CC-10THD-64V -560mA-40W-PH-BJ</v>
          </cell>
          <cell r="C12820">
            <v>0</v>
          </cell>
          <cell r="D12820">
            <v>39.656700000000001</v>
          </cell>
          <cell r="I12820" t="str">
            <v>Yes</v>
          </cell>
          <cell r="J12820" t="str">
            <v>NOS</v>
          </cell>
          <cell r="K12820" t="str">
            <v>BOXED</v>
          </cell>
          <cell r="L12820" t="str">
            <v>DRV SMT</v>
          </cell>
        </row>
        <row r="12821">
          <cell r="A12821">
            <v>20502198</v>
          </cell>
          <cell r="B12821" t="str">
            <v>AI-DRVR-LINEAR HOUSING-72V-275mA-22W-7904DHN(CM SURGE)-HVL</v>
          </cell>
          <cell r="C12821">
            <v>0</v>
          </cell>
          <cell r="D12821">
            <v>10.229200000000001</v>
          </cell>
          <cell r="I12821" t="str">
            <v>No</v>
          </cell>
          <cell r="J12821" t="str">
            <v>NOS</v>
          </cell>
          <cell r="K12821" t="str">
            <v>BOXED</v>
          </cell>
          <cell r="L12821" t="str">
            <v>DRV SMT</v>
          </cell>
        </row>
        <row r="12822">
          <cell r="A12822">
            <v>20502197</v>
          </cell>
          <cell r="B12822" t="str">
            <v>AI-DRVR-LINEAR HOUSING-72V-425mA-34W-YT2302EHS7-GMT-HVL</v>
          </cell>
          <cell r="C12822">
            <v>0</v>
          </cell>
          <cell r="D12822">
            <v>22.5868</v>
          </cell>
          <cell r="I12822" t="str">
            <v>No</v>
          </cell>
          <cell r="J12822" t="str">
            <v>NOS</v>
          </cell>
          <cell r="K12822" t="str">
            <v>BOXED</v>
          </cell>
          <cell r="L12822" t="str">
            <v>DRV SMT</v>
          </cell>
        </row>
        <row r="12823">
          <cell r="A12823">
            <v>20502196</v>
          </cell>
          <cell r="B12823" t="str">
            <v>AI-DRVR-LFF-230MM-36V-750mA-30W-MT-PH</v>
          </cell>
          <cell r="C12823">
            <v>0</v>
          </cell>
          <cell r="D12823">
            <v>32.539299999999997</v>
          </cell>
          <cell r="I12823" t="str">
            <v>No</v>
          </cell>
          <cell r="J12823" t="str">
            <v>NOS</v>
          </cell>
          <cell r="K12823" t="str">
            <v>BOXED</v>
          </cell>
          <cell r="L12823" t="str">
            <v>DRV SMT</v>
          </cell>
        </row>
        <row r="12824">
          <cell r="A12824">
            <v>20502195</v>
          </cell>
          <cell r="B12824" t="str">
            <v>AI-DRVR-PNL-36V-130mA-6W-BP3316D-PH-TRADE</v>
          </cell>
          <cell r="C12824">
            <v>1</v>
          </cell>
          <cell r="D12824">
            <v>12.516</v>
          </cell>
          <cell r="I12824" t="str">
            <v>No</v>
          </cell>
          <cell r="J12824" t="str">
            <v>NOS</v>
          </cell>
          <cell r="K12824" t="str">
            <v>BOXED</v>
          </cell>
          <cell r="L12824" t="str">
            <v>DRV SMT</v>
          </cell>
        </row>
        <row r="12825">
          <cell r="A12825">
            <v>20502194</v>
          </cell>
          <cell r="B12825" t="str">
            <v>AI-DRVR-PNL-36V-210mA-8W-BP3316D-PH-TRADE</v>
          </cell>
          <cell r="C12825">
            <v>0</v>
          </cell>
          <cell r="D12825">
            <v>13.347899999999999</v>
          </cell>
          <cell r="I12825" t="str">
            <v>No</v>
          </cell>
          <cell r="J12825" t="str">
            <v>NOS</v>
          </cell>
          <cell r="K12825" t="str">
            <v>BOXED</v>
          </cell>
          <cell r="L12825" t="str">
            <v>DRV SMT</v>
          </cell>
        </row>
        <row r="12826">
          <cell r="A12826">
            <v>20502193</v>
          </cell>
          <cell r="B12826" t="str">
            <v>AI-DRVR-PNL-36V-250mA-10W-BP3316D-PH-TRADE</v>
          </cell>
          <cell r="C12826">
            <v>1554</v>
          </cell>
          <cell r="D12826">
            <v>14.055400000000001</v>
          </cell>
          <cell r="I12826" t="str">
            <v>No</v>
          </cell>
          <cell r="J12826" t="str">
            <v>NOS</v>
          </cell>
          <cell r="K12826" t="str">
            <v>BOXED</v>
          </cell>
          <cell r="L12826" t="str">
            <v>DRV SMT</v>
          </cell>
        </row>
        <row r="12827">
          <cell r="A12827">
            <v>20502192</v>
          </cell>
          <cell r="B12827" t="str">
            <v>AI-DRVR-PNL-36V-350mA-15W-BP3316D-PH-TRADE</v>
          </cell>
          <cell r="C12827">
            <v>0</v>
          </cell>
          <cell r="D12827">
            <v>10.61</v>
          </cell>
          <cell r="I12827" t="str">
            <v>No</v>
          </cell>
          <cell r="J12827" t="str">
            <v>NOS</v>
          </cell>
          <cell r="K12827" t="str">
            <v>BOXED</v>
          </cell>
          <cell r="L12827" t="str">
            <v>DRV SMT</v>
          </cell>
        </row>
        <row r="12828">
          <cell r="A12828">
            <v>20502191</v>
          </cell>
          <cell r="B12828" t="str">
            <v>AI-DRVR-PNL-36V-475mA-20W-BP3316D-PH-TRADE</v>
          </cell>
          <cell r="C12828">
            <v>1682</v>
          </cell>
          <cell r="D12828">
            <v>13.132400000000001</v>
          </cell>
          <cell r="I12828" t="str">
            <v>No</v>
          </cell>
          <cell r="J12828" t="str">
            <v>NOS</v>
          </cell>
          <cell r="K12828" t="str">
            <v>BOXED</v>
          </cell>
          <cell r="L12828" t="str">
            <v>DRV SMT</v>
          </cell>
        </row>
        <row r="12829">
          <cell r="A12829">
            <v>20502190</v>
          </cell>
          <cell r="B12829" t="str">
            <v>AI-DRVR-AES_ HOUSING-36V-420mA-18W-BP3316D-PH-PROF</v>
          </cell>
          <cell r="C12829">
            <v>0</v>
          </cell>
          <cell r="D12829">
            <v>0</v>
          </cell>
          <cell r="I12829" t="str">
            <v>No</v>
          </cell>
          <cell r="J12829" t="str">
            <v>NOS</v>
          </cell>
          <cell r="K12829" t="str">
            <v>BOXED</v>
          </cell>
          <cell r="L12829" t="str">
            <v>DRV SMT</v>
          </cell>
        </row>
        <row r="12830">
          <cell r="A12830">
            <v>20502189</v>
          </cell>
          <cell r="B12830" t="str">
            <v>AI-DRVR-AES_ HOUSING-36V-200mA-08W-BP3316D-PH-PROF</v>
          </cell>
          <cell r="C12830">
            <v>0</v>
          </cell>
          <cell r="D12830">
            <v>0</v>
          </cell>
          <cell r="I12830" t="str">
            <v>No</v>
          </cell>
          <cell r="J12830" t="str">
            <v>NOS</v>
          </cell>
          <cell r="K12830" t="str">
            <v>BOXED</v>
          </cell>
          <cell r="L12830" t="str">
            <v>DRV SMT</v>
          </cell>
        </row>
        <row r="12831">
          <cell r="A12831">
            <v>20502188</v>
          </cell>
          <cell r="B12831" t="str">
            <v>AI-DRVR-AES_ HOUSING-36V-275mA-12W-BP3316D-PH-PROF</v>
          </cell>
          <cell r="C12831">
            <v>0</v>
          </cell>
          <cell r="D12831">
            <v>0</v>
          </cell>
          <cell r="I12831" t="str">
            <v>No</v>
          </cell>
          <cell r="J12831" t="str">
            <v>NOS</v>
          </cell>
          <cell r="K12831" t="str">
            <v>BOXED</v>
          </cell>
          <cell r="L12831" t="str">
            <v>DRV SMT</v>
          </cell>
        </row>
        <row r="12832">
          <cell r="A12832">
            <v>20502187</v>
          </cell>
          <cell r="B12832" t="str">
            <v>AI-DRVR-LFF-230MM-36V-270MA-10W-MT</v>
          </cell>
          <cell r="C12832">
            <v>0</v>
          </cell>
          <cell r="D12832">
            <v>0</v>
          </cell>
          <cell r="I12832" t="str">
            <v>No</v>
          </cell>
          <cell r="J12832" t="str">
            <v>NOS</v>
          </cell>
          <cell r="K12832" t="str">
            <v>BOXED</v>
          </cell>
          <cell r="L12832" t="str">
            <v>DRV SMT</v>
          </cell>
        </row>
        <row r="12833">
          <cell r="A12833">
            <v>20502186</v>
          </cell>
          <cell r="B12833" t="str">
            <v>EMERGENCY ST 30W-BAJAJ- OPF-OTD-DRV-45V-3V-RTC MODULE- AI</v>
          </cell>
          <cell r="C12833">
            <v>0</v>
          </cell>
          <cell r="D12833">
            <v>82.614400000000003</v>
          </cell>
          <cell r="I12833" t="str">
            <v>No</v>
          </cell>
          <cell r="J12833" t="str">
            <v>NOS</v>
          </cell>
          <cell r="K12833" t="str">
            <v>BOXED</v>
          </cell>
          <cell r="L12833" t="str">
            <v>DRV SMT</v>
          </cell>
        </row>
        <row r="12834">
          <cell r="A12834">
            <v>20502185</v>
          </cell>
          <cell r="B12834" t="str">
            <v>AI-LFM-DRVR-72V-500mA-40W-LIN-SURYA</v>
          </cell>
          <cell r="C12834">
            <v>0</v>
          </cell>
          <cell r="D12834">
            <v>0</v>
          </cell>
          <cell r="I12834" t="str">
            <v>No</v>
          </cell>
          <cell r="J12834" t="str">
            <v>NOS</v>
          </cell>
          <cell r="K12834" t="str">
            <v>BOXED</v>
          </cell>
          <cell r="L12834" t="str">
            <v>DRV SMT</v>
          </cell>
        </row>
        <row r="12835">
          <cell r="A12835">
            <v>20502184</v>
          </cell>
          <cell r="B12835" t="str">
            <v>AI-DRIVER-SPTL-36V-300mA-12W-R&amp;D</v>
          </cell>
          <cell r="C12835">
            <v>0</v>
          </cell>
          <cell r="D12835">
            <v>24.9222</v>
          </cell>
          <cell r="I12835" t="str">
            <v>No</v>
          </cell>
          <cell r="J12835" t="str">
            <v>NOS</v>
          </cell>
          <cell r="K12835" t="str">
            <v>BOXED</v>
          </cell>
          <cell r="L12835" t="str">
            <v>DRV SMT</v>
          </cell>
        </row>
        <row r="12836">
          <cell r="A12836">
            <v>20502183</v>
          </cell>
          <cell r="B12836" t="str">
            <v>AI-DRVR-LFF-230MM-36V-450MA-18W-5%THD-MT (HAVELLS)</v>
          </cell>
          <cell r="C12836">
            <v>0</v>
          </cell>
          <cell r="D12836">
            <v>0</v>
          </cell>
          <cell r="I12836" t="str">
            <v>No</v>
          </cell>
          <cell r="J12836" t="str">
            <v>NOS</v>
          </cell>
          <cell r="K12836" t="str">
            <v>BOXED</v>
          </cell>
          <cell r="L12836" t="str">
            <v>DRV SMT</v>
          </cell>
        </row>
        <row r="12837">
          <cell r="A12837">
            <v>20502182</v>
          </cell>
          <cell r="B12837" t="str">
            <v>AI-DRVR-LINEAR HOUSING-72V-275mA-22W-7904DHN-HVL</v>
          </cell>
          <cell r="C12837">
            <v>0</v>
          </cell>
          <cell r="D12837">
            <v>10.036199999999999</v>
          </cell>
          <cell r="I12837" t="str">
            <v>No</v>
          </cell>
          <cell r="J12837" t="str">
            <v>NOS</v>
          </cell>
          <cell r="K12837" t="str">
            <v>BOXED</v>
          </cell>
          <cell r="L12837" t="str">
            <v>DRV SMT</v>
          </cell>
        </row>
        <row r="12838">
          <cell r="A12838">
            <v>20502181</v>
          </cell>
          <cell r="B12838" t="str">
            <v>AI-DRVR-GREY HOUSING-90V-380mA-36W-YT2132CGS7-SURYA</v>
          </cell>
          <cell r="C12838">
            <v>0</v>
          </cell>
          <cell r="D12838">
            <v>0</v>
          </cell>
          <cell r="I12838" t="str">
            <v>No</v>
          </cell>
          <cell r="J12838" t="str">
            <v>NOS</v>
          </cell>
          <cell r="K12838" t="str">
            <v>BOXED</v>
          </cell>
          <cell r="L12838" t="str">
            <v>DRV SMT</v>
          </cell>
        </row>
        <row r="12839">
          <cell r="A12839">
            <v>20502180</v>
          </cell>
          <cell r="B12839" t="str">
            <v>AI-DRVR-LINEAR HOUSING-72V-312mA-25W-7904DHN-HVL</v>
          </cell>
          <cell r="C12839">
            <v>0</v>
          </cell>
          <cell r="D12839">
            <v>9.8902999999999999</v>
          </cell>
          <cell r="I12839" t="str">
            <v>No</v>
          </cell>
          <cell r="J12839" t="str">
            <v>NOS</v>
          </cell>
          <cell r="K12839" t="str">
            <v>BOXED</v>
          </cell>
          <cell r="L12839" t="str">
            <v>DRV SMT</v>
          </cell>
        </row>
        <row r="12840">
          <cell r="A12840">
            <v>20502179</v>
          </cell>
          <cell r="B12840" t="str">
            <v>AI-DRVR-LFF-230MM-63V-520MA-36W-MT (LEDIL)</v>
          </cell>
          <cell r="C12840">
            <v>0</v>
          </cell>
          <cell r="D12840">
            <v>29.384799999999998</v>
          </cell>
          <cell r="I12840" t="str">
            <v>No</v>
          </cell>
          <cell r="J12840" t="str">
            <v>NOS</v>
          </cell>
          <cell r="K12840" t="str">
            <v>BOXED</v>
          </cell>
          <cell r="L12840" t="str">
            <v>DRV SMT</v>
          </cell>
        </row>
        <row r="12841">
          <cell r="A12841">
            <v>20502178</v>
          </cell>
          <cell r="B12841" t="str">
            <v>AI-DRVR-GREY HOUSING-72V-450mA-36W-7903SHN-HVL</v>
          </cell>
          <cell r="C12841">
            <v>0</v>
          </cell>
          <cell r="D12841">
            <v>22.691199999999998</v>
          </cell>
          <cell r="I12841" t="str">
            <v>No</v>
          </cell>
          <cell r="J12841" t="str">
            <v>NOS</v>
          </cell>
          <cell r="K12841" t="str">
            <v>BOXED</v>
          </cell>
          <cell r="L12841" t="str">
            <v>DRV SMT</v>
          </cell>
        </row>
        <row r="12842">
          <cell r="A12842">
            <v>20502177</v>
          </cell>
          <cell r="B12842" t="str">
            <v>AI-DRVR-LINEAR HOUSING-72V-150mA-12W-YT2302EHS7-HVL</v>
          </cell>
          <cell r="C12842">
            <v>0</v>
          </cell>
          <cell r="D12842">
            <v>8.3238000000000003</v>
          </cell>
          <cell r="I12842" t="str">
            <v>No</v>
          </cell>
          <cell r="J12842" t="str">
            <v>NOS</v>
          </cell>
          <cell r="K12842" t="str">
            <v>BOXED</v>
          </cell>
          <cell r="L12842" t="str">
            <v>DRV SMT</v>
          </cell>
        </row>
        <row r="12843">
          <cell r="A12843">
            <v>20502176</v>
          </cell>
          <cell r="B12843" t="str">
            <v>AI-DRVR-LINEAR HOUSING-72V-225mA-18W-YT2302EHS7-HVL</v>
          </cell>
          <cell r="C12843">
            <v>0</v>
          </cell>
          <cell r="D12843">
            <v>10.2134</v>
          </cell>
          <cell r="I12843" t="str">
            <v>No</v>
          </cell>
          <cell r="J12843" t="str">
            <v>NOS</v>
          </cell>
          <cell r="K12843" t="str">
            <v>BOXED</v>
          </cell>
          <cell r="L12843" t="str">
            <v>DRV SMT</v>
          </cell>
        </row>
        <row r="12844">
          <cell r="A12844">
            <v>20502175</v>
          </cell>
          <cell r="B12844" t="str">
            <v>AI-DRVR-SYSKA HOUSING-63V-260mA-18W-7904DHN-HVL</v>
          </cell>
          <cell r="C12844">
            <v>0</v>
          </cell>
          <cell r="D12844">
            <v>7.9104000000000001</v>
          </cell>
          <cell r="I12844" t="str">
            <v>No</v>
          </cell>
          <cell r="J12844" t="str">
            <v>NOS</v>
          </cell>
          <cell r="K12844" t="str">
            <v>BOXED</v>
          </cell>
          <cell r="L12844" t="str">
            <v>DRV SMT</v>
          </cell>
        </row>
        <row r="12845">
          <cell r="A12845">
            <v>20502174</v>
          </cell>
          <cell r="B12845" t="str">
            <v>AI-DRVR-SYSKA HOUSING-54V-220mA-12W-7903SHN-HVL</v>
          </cell>
          <cell r="C12845">
            <v>0</v>
          </cell>
          <cell r="D12845">
            <v>15.3725</v>
          </cell>
          <cell r="I12845" t="str">
            <v>No</v>
          </cell>
          <cell r="J12845" t="str">
            <v>NOS</v>
          </cell>
          <cell r="K12845" t="str">
            <v>BOXED</v>
          </cell>
          <cell r="L12845" t="str">
            <v>DRV SMT</v>
          </cell>
        </row>
        <row r="12846">
          <cell r="A12846">
            <v>20502173</v>
          </cell>
          <cell r="B12846" t="str">
            <v>AI-DRVR-SYSKA HOUSING-54V-145mA-9W-7903SHN-HVL</v>
          </cell>
          <cell r="C12846">
            <v>0</v>
          </cell>
          <cell r="D12846">
            <v>14.371600000000001</v>
          </cell>
          <cell r="I12846" t="str">
            <v>No</v>
          </cell>
          <cell r="J12846" t="str">
            <v>NOS</v>
          </cell>
          <cell r="K12846" t="str">
            <v>BOXED</v>
          </cell>
          <cell r="L12846" t="str">
            <v>DRV SMT</v>
          </cell>
        </row>
        <row r="12847">
          <cell r="A12847">
            <v>20502172</v>
          </cell>
          <cell r="B12847" t="str">
            <v>AI-DRVR-SYSKA HOUSING-54V-240mA-15W-7903SHN-HVL</v>
          </cell>
          <cell r="C12847">
            <v>158</v>
          </cell>
          <cell r="D12847">
            <v>15.3446</v>
          </cell>
          <cell r="I12847" t="str">
            <v>No</v>
          </cell>
          <cell r="J12847" t="str">
            <v>NOS</v>
          </cell>
          <cell r="K12847" t="str">
            <v>BOXED</v>
          </cell>
          <cell r="L12847" t="str">
            <v>DRV SMT</v>
          </cell>
        </row>
        <row r="12848">
          <cell r="A12848">
            <v>20502171</v>
          </cell>
          <cell r="B12848" t="str">
            <v>AI-DRVR-GREY HOUSING-72V-450mA-36W-YT2132CGS7-SURYA</v>
          </cell>
          <cell r="C12848">
            <v>0</v>
          </cell>
          <cell r="D12848">
            <v>23.146999999999998</v>
          </cell>
          <cell r="I12848" t="str">
            <v>No</v>
          </cell>
          <cell r="J12848" t="str">
            <v>NOS</v>
          </cell>
          <cell r="K12848" t="str">
            <v>BOXED</v>
          </cell>
          <cell r="L12848" t="str">
            <v>DRV SMT</v>
          </cell>
        </row>
        <row r="12849">
          <cell r="A12849">
            <v>20502170</v>
          </cell>
          <cell r="B12849" t="str">
            <v>AI-DRVR-GREY HOUSING-81V-420mA-36W-YT2132CGS7-SURYA</v>
          </cell>
          <cell r="C12849">
            <v>0</v>
          </cell>
          <cell r="D12849">
            <v>0</v>
          </cell>
          <cell r="I12849" t="str">
            <v>No</v>
          </cell>
          <cell r="J12849" t="str">
            <v>NOS</v>
          </cell>
          <cell r="K12849" t="str">
            <v>BOXED</v>
          </cell>
          <cell r="L12849" t="str">
            <v>DRV SMT</v>
          </cell>
        </row>
        <row r="12850">
          <cell r="A12850">
            <v>20502169</v>
          </cell>
          <cell r="B12850" t="str">
            <v>AI-DRVR-LINEAR HOUSING-72V-450mA-36W-YT2302EHS7-GMT-HVL</v>
          </cell>
          <cell r="C12850">
            <v>0</v>
          </cell>
          <cell r="D12850">
            <v>33.306899999999999</v>
          </cell>
          <cell r="I12850" t="str">
            <v>No</v>
          </cell>
          <cell r="J12850" t="str">
            <v>NOS</v>
          </cell>
          <cell r="K12850" t="str">
            <v>BOXED</v>
          </cell>
          <cell r="L12850" t="str">
            <v>DRV SMT</v>
          </cell>
        </row>
        <row r="12851">
          <cell r="A12851">
            <v>20502168</v>
          </cell>
          <cell r="B12851" t="str">
            <v>AI-DRVR-PNL-36V-520mA-20W-BP3316D</v>
          </cell>
          <cell r="C12851">
            <v>8</v>
          </cell>
          <cell r="D12851">
            <v>13.61</v>
          </cell>
          <cell r="I12851" t="str">
            <v>No</v>
          </cell>
          <cell r="J12851" t="str">
            <v>NOS</v>
          </cell>
          <cell r="K12851" t="str">
            <v>BOXED</v>
          </cell>
          <cell r="L12851" t="str">
            <v>DRV SMT</v>
          </cell>
        </row>
        <row r="12852">
          <cell r="A12852">
            <v>20502167</v>
          </cell>
          <cell r="B12852" t="str">
            <v>AI-DRVR-PNL-36V-130mA-5W-BP3316D</v>
          </cell>
          <cell r="C12852">
            <v>104</v>
          </cell>
          <cell r="D12852">
            <v>12.448</v>
          </cell>
          <cell r="I12852" t="str">
            <v>No</v>
          </cell>
          <cell r="J12852" t="str">
            <v>NOS</v>
          </cell>
          <cell r="K12852" t="str">
            <v>BOXED</v>
          </cell>
          <cell r="L12852" t="str">
            <v>DRV SMT</v>
          </cell>
        </row>
        <row r="12853">
          <cell r="A12853">
            <v>20502166</v>
          </cell>
          <cell r="B12853" t="str">
            <v>AI-DRVR-PNL-36V-350mA-15W-BP3316D</v>
          </cell>
          <cell r="C12853">
            <v>1030</v>
          </cell>
          <cell r="D12853">
            <v>14.602499999999999</v>
          </cell>
          <cell r="I12853" t="str">
            <v>No</v>
          </cell>
          <cell r="J12853" t="str">
            <v>NOS</v>
          </cell>
          <cell r="K12853" t="str">
            <v>BOXED</v>
          </cell>
          <cell r="L12853" t="str">
            <v>DRV SMT</v>
          </cell>
        </row>
        <row r="12854">
          <cell r="A12854">
            <v>20502165</v>
          </cell>
          <cell r="B12854" t="str">
            <v>AI-DRVR-PNL-36V-250mA-10W-BP3316D</v>
          </cell>
          <cell r="C12854">
            <v>43</v>
          </cell>
          <cell r="D12854">
            <v>12.189</v>
          </cell>
          <cell r="I12854" t="str">
            <v>No</v>
          </cell>
          <cell r="J12854" t="str">
            <v>NOS</v>
          </cell>
          <cell r="K12854" t="str">
            <v>BOXED</v>
          </cell>
          <cell r="L12854" t="str">
            <v>DRV SMT</v>
          </cell>
        </row>
        <row r="12855">
          <cell r="A12855">
            <v>20502164</v>
          </cell>
          <cell r="B12855" t="str">
            <v>AI-DRVR-PNL-V2-36V-250mA-10W-BP3316D-HVL</v>
          </cell>
          <cell r="C12855">
            <v>0</v>
          </cell>
          <cell r="D12855">
            <v>0</v>
          </cell>
          <cell r="I12855" t="str">
            <v>No</v>
          </cell>
          <cell r="J12855" t="str">
            <v>NOS</v>
          </cell>
          <cell r="K12855" t="str">
            <v>BOXED</v>
          </cell>
          <cell r="L12855" t="str">
            <v>DRV SMT</v>
          </cell>
        </row>
        <row r="12856">
          <cell r="A12856">
            <v>20502163</v>
          </cell>
          <cell r="B12856" t="str">
            <v>AI-DRVR-PNL-V2-36V-210mA-8W-BP3316D-HVL</v>
          </cell>
          <cell r="C12856">
            <v>0</v>
          </cell>
          <cell r="D12856">
            <v>0</v>
          </cell>
          <cell r="I12856" t="str">
            <v>No</v>
          </cell>
          <cell r="J12856" t="str">
            <v>NOS</v>
          </cell>
          <cell r="K12856" t="str">
            <v>BOXED</v>
          </cell>
          <cell r="L12856" t="str">
            <v>DRV SMT</v>
          </cell>
        </row>
        <row r="12857">
          <cell r="A12857">
            <v>20502162</v>
          </cell>
          <cell r="B12857" t="str">
            <v>AI-DRVR-PNL-80mm/100mm-36V-750mA-30W-BJ</v>
          </cell>
          <cell r="C12857">
            <v>160</v>
          </cell>
          <cell r="D12857">
            <v>29.536899999999999</v>
          </cell>
          <cell r="I12857" t="str">
            <v>No</v>
          </cell>
          <cell r="J12857" t="str">
            <v>NOS</v>
          </cell>
          <cell r="K12857" t="str">
            <v>BOXED</v>
          </cell>
          <cell r="L12857" t="str">
            <v>DRV SMT</v>
          </cell>
        </row>
        <row r="12858">
          <cell r="A12858">
            <v>20502161</v>
          </cell>
          <cell r="B12858" t="str">
            <v>AI-DRVR-LFF-230MM-63V-350MA-25W-MT (LEDIL)</v>
          </cell>
          <cell r="C12858">
            <v>0</v>
          </cell>
          <cell r="D12858">
            <v>29.5505</v>
          </cell>
          <cell r="I12858" t="str">
            <v>No</v>
          </cell>
          <cell r="J12858" t="str">
            <v>NOS</v>
          </cell>
          <cell r="K12858" t="str">
            <v>BOXED</v>
          </cell>
          <cell r="L12858" t="str">
            <v>DRV SMT</v>
          </cell>
        </row>
        <row r="12859">
          <cell r="A12859">
            <v>20502160</v>
          </cell>
          <cell r="B12859" t="str">
            <v>AI-DRVR-SIL-PNL-36V-210mA-8W-V2-HVL</v>
          </cell>
          <cell r="C12859">
            <v>0</v>
          </cell>
          <cell r="D12859">
            <v>0</v>
          </cell>
          <cell r="I12859" t="str">
            <v>No</v>
          </cell>
          <cell r="J12859" t="str">
            <v>NOS</v>
          </cell>
          <cell r="K12859" t="str">
            <v>BOXED</v>
          </cell>
          <cell r="L12859" t="str">
            <v>DRV SMT</v>
          </cell>
        </row>
        <row r="12860">
          <cell r="A12860">
            <v>20502159</v>
          </cell>
          <cell r="B12860" t="str">
            <v>AI-DRVR-SIL-PNL-36V-350mA-15W-V2-HVL</v>
          </cell>
          <cell r="C12860">
            <v>0</v>
          </cell>
          <cell r="D12860">
            <v>0</v>
          </cell>
          <cell r="I12860" t="str">
            <v>No</v>
          </cell>
          <cell r="J12860" t="str">
            <v>NOS</v>
          </cell>
          <cell r="K12860" t="str">
            <v>BOXED</v>
          </cell>
          <cell r="L12860" t="str">
            <v>DRV SMT</v>
          </cell>
        </row>
        <row r="12861">
          <cell r="A12861">
            <v>20502158</v>
          </cell>
          <cell r="B12861" t="str">
            <v>AI-DRVR-SIL-PNL-36V-250mA-10W-V2-HVL</v>
          </cell>
          <cell r="C12861">
            <v>0</v>
          </cell>
          <cell r="D12861">
            <v>0</v>
          </cell>
          <cell r="I12861" t="str">
            <v>No</v>
          </cell>
          <cell r="J12861" t="str">
            <v>NOS</v>
          </cell>
          <cell r="K12861" t="str">
            <v>BOXED</v>
          </cell>
          <cell r="L12861" t="str">
            <v>DRV SMT</v>
          </cell>
        </row>
        <row r="12862">
          <cell r="A12862">
            <v>20502157</v>
          </cell>
          <cell r="B12862" t="str">
            <v>AI-DRVR-GREY HOUSING-72V-450mA-36W-YT2302EHS7-HVL</v>
          </cell>
          <cell r="C12862">
            <v>73</v>
          </cell>
          <cell r="D12862">
            <v>24.049900000000001</v>
          </cell>
          <cell r="I12862" t="str">
            <v>No</v>
          </cell>
          <cell r="J12862" t="str">
            <v>NOS</v>
          </cell>
          <cell r="K12862" t="str">
            <v>BOXED</v>
          </cell>
          <cell r="L12862" t="str">
            <v>DRV SMT</v>
          </cell>
        </row>
        <row r="12863">
          <cell r="A12863">
            <v>20502156</v>
          </cell>
          <cell r="B12863" t="str">
            <v>AI-DRVR-LFF-255MM-36V-1250MA-50W-MT</v>
          </cell>
          <cell r="C12863">
            <v>0</v>
          </cell>
          <cell r="D12863">
            <v>25.0411</v>
          </cell>
          <cell r="I12863" t="str">
            <v>No</v>
          </cell>
          <cell r="J12863" t="str">
            <v>NOS</v>
          </cell>
          <cell r="K12863" t="str">
            <v>BOXED</v>
          </cell>
          <cell r="L12863" t="str">
            <v>DRV SMT</v>
          </cell>
        </row>
        <row r="12864">
          <cell r="A12864">
            <v>20502155</v>
          </cell>
          <cell r="B12864" t="str">
            <v>AI-DRVR-LFF-230MM-36V-450MA-18W-MT (HAVELLS)</v>
          </cell>
          <cell r="C12864">
            <v>0</v>
          </cell>
          <cell r="D12864">
            <v>27.807400000000001</v>
          </cell>
          <cell r="I12864" t="str">
            <v>No</v>
          </cell>
          <cell r="J12864" t="str">
            <v>NOS</v>
          </cell>
          <cell r="K12864" t="str">
            <v>BOXED</v>
          </cell>
          <cell r="L12864" t="str">
            <v>DRV SMT</v>
          </cell>
        </row>
        <row r="12865">
          <cell r="A12865">
            <v>20502154</v>
          </cell>
          <cell r="B12865" t="str">
            <v>AI-DRVR-LFF-230MM-36V-900MA-36W-MT</v>
          </cell>
          <cell r="C12865">
            <v>0</v>
          </cell>
          <cell r="D12865">
            <v>33.9358</v>
          </cell>
          <cell r="I12865" t="str">
            <v>No</v>
          </cell>
          <cell r="J12865" t="str">
            <v>NOS</v>
          </cell>
          <cell r="K12865" t="str">
            <v>BOXED</v>
          </cell>
          <cell r="L12865" t="str">
            <v>DRV SMT</v>
          </cell>
        </row>
        <row r="12866">
          <cell r="A12866">
            <v>20502153</v>
          </cell>
          <cell r="B12866" t="str">
            <v>AI-DRVR-LFF-230MM-36V-630MA-25W-MT</v>
          </cell>
          <cell r="C12866">
            <v>0</v>
          </cell>
          <cell r="D12866">
            <v>32.845500000000001</v>
          </cell>
          <cell r="I12866" t="str">
            <v>No</v>
          </cell>
          <cell r="J12866" t="str">
            <v>NOS</v>
          </cell>
          <cell r="K12866" t="str">
            <v>BOXED</v>
          </cell>
          <cell r="L12866" t="str">
            <v>DRV SMT</v>
          </cell>
        </row>
        <row r="12867">
          <cell r="A12867">
            <v>20502152</v>
          </cell>
          <cell r="B12867" t="str">
            <v>AI-DRVR-LFF-36V-750mA-30W-PSL</v>
          </cell>
          <cell r="C12867">
            <v>0</v>
          </cell>
          <cell r="D12867">
            <v>25.866599999999998</v>
          </cell>
          <cell r="I12867" t="str">
            <v>No</v>
          </cell>
          <cell r="J12867" t="str">
            <v>NOS</v>
          </cell>
          <cell r="K12867" t="str">
            <v>BOXED</v>
          </cell>
          <cell r="L12867" t="str">
            <v>DRV SMT</v>
          </cell>
        </row>
        <row r="12868">
          <cell r="A12868">
            <v>20502151</v>
          </cell>
          <cell r="B12868" t="str">
            <v>AI-DRVR-2x2-NPT-IND-CC-72V-380mA-30W</v>
          </cell>
          <cell r="C12868">
            <v>32</v>
          </cell>
          <cell r="D12868">
            <v>27.5456</v>
          </cell>
          <cell r="I12868" t="str">
            <v>No</v>
          </cell>
          <cell r="J12868" t="str">
            <v>NOS</v>
          </cell>
          <cell r="K12868" t="str">
            <v>BOXED</v>
          </cell>
          <cell r="L12868" t="str">
            <v>DRV SMT</v>
          </cell>
        </row>
        <row r="12869">
          <cell r="A12869">
            <v>20502150</v>
          </cell>
          <cell r="B12869" t="str">
            <v>AI-DRVR-LFF-230MM-82V-380MA-36W-MT-SABER</v>
          </cell>
          <cell r="C12869">
            <v>0</v>
          </cell>
          <cell r="D12869">
            <v>32.924399999999999</v>
          </cell>
          <cell r="I12869" t="str">
            <v>No</v>
          </cell>
          <cell r="J12869" t="str">
            <v>NOS</v>
          </cell>
          <cell r="K12869" t="str">
            <v>BOXED</v>
          </cell>
          <cell r="L12869" t="str">
            <v>DRV SMT</v>
          </cell>
        </row>
        <row r="12870">
          <cell r="A12870">
            <v>20502149</v>
          </cell>
          <cell r="B12870" t="str">
            <v>AI-DRVR-NPT-CTRL-TUYA-RGBWW-24V</v>
          </cell>
          <cell r="C12870">
            <v>0</v>
          </cell>
          <cell r="D12870">
            <v>260.17540000000002</v>
          </cell>
          <cell r="I12870" t="str">
            <v>No</v>
          </cell>
          <cell r="J12870" t="str">
            <v>NOS</v>
          </cell>
          <cell r="K12870" t="str">
            <v>BOXED</v>
          </cell>
          <cell r="L12870" t="str">
            <v>DRV SMT</v>
          </cell>
        </row>
        <row r="12871">
          <cell r="A12871">
            <v>20502148</v>
          </cell>
          <cell r="B12871" t="str">
            <v>AI-DRVR-BTN-CC-10THD-67V-540mA-40W</v>
          </cell>
          <cell r="C12871">
            <v>0</v>
          </cell>
          <cell r="D12871">
            <v>0</v>
          </cell>
          <cell r="I12871" t="str">
            <v>No</v>
          </cell>
          <cell r="J12871" t="str">
            <v>NOS</v>
          </cell>
          <cell r="K12871" t="str">
            <v>BOXED</v>
          </cell>
          <cell r="L12871" t="str">
            <v>DRV SMT</v>
          </cell>
        </row>
        <row r="12872">
          <cell r="A12872">
            <v>20502147</v>
          </cell>
          <cell r="B12872" t="str">
            <v>AI-DRVR-NPT-IND-CC-70V-460mA-36W - 2X2</v>
          </cell>
          <cell r="C12872">
            <v>0</v>
          </cell>
          <cell r="D12872">
            <v>27.314800000000002</v>
          </cell>
          <cell r="I12872" t="str">
            <v>No</v>
          </cell>
          <cell r="J12872" t="str">
            <v>NOS</v>
          </cell>
          <cell r="K12872" t="str">
            <v>BOXED</v>
          </cell>
          <cell r="L12872" t="str">
            <v>DRV SMT</v>
          </cell>
        </row>
        <row r="12873">
          <cell r="A12873">
            <v>20502146</v>
          </cell>
          <cell r="B12873" t="str">
            <v>AI-DRVR-LFF-230MM-65V-510MA-36W-MT</v>
          </cell>
          <cell r="C12873">
            <v>12</v>
          </cell>
          <cell r="D12873">
            <v>31.431999999999999</v>
          </cell>
          <cell r="I12873" t="str">
            <v>No</v>
          </cell>
          <cell r="J12873" t="str">
            <v>NOS</v>
          </cell>
          <cell r="K12873" t="str">
            <v>BOXED</v>
          </cell>
          <cell r="L12873" t="str">
            <v>DRV SMT</v>
          </cell>
        </row>
        <row r="12874">
          <cell r="A12874">
            <v>20502145</v>
          </cell>
          <cell r="B12874" t="str">
            <v>AI-DRVR-LFF-230MM-36V-1000mA-40W-MT</v>
          </cell>
          <cell r="C12874">
            <v>0</v>
          </cell>
          <cell r="D12874">
            <v>28.9574</v>
          </cell>
          <cell r="I12874" t="str">
            <v>No</v>
          </cell>
          <cell r="J12874" t="str">
            <v>NOS</v>
          </cell>
          <cell r="K12874" t="str">
            <v>BOXED</v>
          </cell>
          <cell r="L12874" t="str">
            <v>DRV SMT</v>
          </cell>
        </row>
        <row r="12875">
          <cell r="A12875">
            <v>20502144</v>
          </cell>
          <cell r="B12875" t="str">
            <v>AI-DRVR-LFF- PSL-108V-340mA-39W-PH-ST6562D</v>
          </cell>
          <cell r="C12875">
            <v>0</v>
          </cell>
          <cell r="D12875">
            <v>0</v>
          </cell>
          <cell r="I12875" t="str">
            <v>No</v>
          </cell>
          <cell r="J12875" t="str">
            <v>NOS</v>
          </cell>
          <cell r="K12875" t="str">
            <v>BOXED</v>
          </cell>
          <cell r="L12875" t="str">
            <v>DRV SMT</v>
          </cell>
        </row>
        <row r="12876">
          <cell r="A12876">
            <v>20502143</v>
          </cell>
          <cell r="B12876" t="str">
            <v>AI-DRVR-CC-36V-0750mA-30W-IBL</v>
          </cell>
          <cell r="C12876">
            <v>0</v>
          </cell>
          <cell r="D12876">
            <v>0</v>
          </cell>
          <cell r="I12876" t="str">
            <v>No</v>
          </cell>
          <cell r="J12876" t="str">
            <v>NOS</v>
          </cell>
          <cell r="K12876" t="str">
            <v>BOXED</v>
          </cell>
          <cell r="L12876" t="str">
            <v>DRV SMT</v>
          </cell>
        </row>
        <row r="12877">
          <cell r="A12877">
            <v>20502142</v>
          </cell>
          <cell r="B12877" t="str">
            <v>AI-DRVR-CC-36V-900mA-36W-HVL</v>
          </cell>
          <cell r="C12877">
            <v>0</v>
          </cell>
          <cell r="D12877">
            <v>24.7805</v>
          </cell>
          <cell r="I12877" t="str">
            <v>No</v>
          </cell>
          <cell r="J12877" t="str">
            <v>NOS</v>
          </cell>
          <cell r="K12877" t="str">
            <v>BOXED</v>
          </cell>
          <cell r="L12877" t="str">
            <v>DRV SMT</v>
          </cell>
        </row>
        <row r="12878">
          <cell r="A12878">
            <v>20502141</v>
          </cell>
          <cell r="B12878" t="str">
            <v>AI-DRVR-NPT-OTD-JN-CC-42V-750mA-35W</v>
          </cell>
          <cell r="C12878">
            <v>0</v>
          </cell>
          <cell r="D12878">
            <v>0</v>
          </cell>
          <cell r="I12878" t="str">
            <v>No</v>
          </cell>
          <cell r="J12878" t="str">
            <v>NOS</v>
          </cell>
          <cell r="K12878" t="str">
            <v>BOXED</v>
          </cell>
          <cell r="L12878" t="str">
            <v>DRV SMT</v>
          </cell>
        </row>
        <row r="12879">
          <cell r="A12879">
            <v>20502140</v>
          </cell>
          <cell r="B12879" t="str">
            <v>AI-DRVR-NPT-OTD-JN-CC-30V-700mA-24W</v>
          </cell>
          <cell r="C12879">
            <v>0</v>
          </cell>
          <cell r="D12879">
            <v>0</v>
          </cell>
          <cell r="I12879" t="str">
            <v>No</v>
          </cell>
          <cell r="J12879" t="str">
            <v>NOS</v>
          </cell>
          <cell r="K12879" t="str">
            <v>BOXED</v>
          </cell>
          <cell r="L12879" t="str">
            <v>DRV SMT</v>
          </cell>
        </row>
        <row r="12880">
          <cell r="A12880">
            <v>20502139</v>
          </cell>
          <cell r="B12880" t="str">
            <v>AI-DRVR-NPT-OTD-CC-48V-750mA-40W</v>
          </cell>
          <cell r="C12880">
            <v>0</v>
          </cell>
          <cell r="D12880">
            <v>28.344999999999999</v>
          </cell>
          <cell r="I12880" t="str">
            <v>No</v>
          </cell>
          <cell r="J12880" t="str">
            <v>NOS</v>
          </cell>
          <cell r="K12880" t="str">
            <v>BOXED</v>
          </cell>
          <cell r="L12880" t="str">
            <v>DRV SMT</v>
          </cell>
        </row>
        <row r="12881">
          <cell r="A12881">
            <v>20502138</v>
          </cell>
          <cell r="B12881" t="str">
            <v>AI-DRVR-NPT-OTD-CC-45V-780mA-40W - FTR</v>
          </cell>
          <cell r="C12881">
            <v>1</v>
          </cell>
          <cell r="D12881">
            <v>28.290299999999998</v>
          </cell>
          <cell r="I12881" t="str">
            <v>No</v>
          </cell>
          <cell r="J12881" t="str">
            <v>NOS</v>
          </cell>
          <cell r="K12881" t="str">
            <v>BOXED</v>
          </cell>
          <cell r="L12881" t="str">
            <v>DRV SMT</v>
          </cell>
        </row>
        <row r="12882">
          <cell r="A12882">
            <v>20502137</v>
          </cell>
          <cell r="B12882" t="str">
            <v>AI-DRVR-NPT-OTD-CC-45V-730mA-35W - FTR</v>
          </cell>
          <cell r="C12882">
            <v>0</v>
          </cell>
          <cell r="D12882">
            <v>27.850200000000001</v>
          </cell>
          <cell r="I12882" t="str">
            <v>No</v>
          </cell>
          <cell r="J12882" t="str">
            <v>NOS</v>
          </cell>
          <cell r="K12882" t="str">
            <v>BOXED</v>
          </cell>
          <cell r="L12882" t="str">
            <v>DRV SMT</v>
          </cell>
        </row>
        <row r="12883">
          <cell r="A12883">
            <v>20502136</v>
          </cell>
          <cell r="B12883" t="str">
            <v>AI-DRVR-NPT-OTD-CC-42V-750mA-35W</v>
          </cell>
          <cell r="C12883">
            <v>1</v>
          </cell>
          <cell r="D12883">
            <v>27.9724</v>
          </cell>
          <cell r="I12883" t="str">
            <v>No</v>
          </cell>
          <cell r="J12883" t="str">
            <v>NOS</v>
          </cell>
          <cell r="K12883" t="str">
            <v>BOXED</v>
          </cell>
          <cell r="L12883" t="str">
            <v>DRV SMT</v>
          </cell>
        </row>
        <row r="12884">
          <cell r="A12884">
            <v>20502135</v>
          </cell>
          <cell r="B12884" t="str">
            <v>AI-DRVR-NPT-OTD-CC-30V-700mA-24W</v>
          </cell>
          <cell r="C12884">
            <v>0</v>
          </cell>
          <cell r="D12884">
            <v>60</v>
          </cell>
          <cell r="I12884" t="str">
            <v>No</v>
          </cell>
          <cell r="J12884" t="str">
            <v>NOS</v>
          </cell>
          <cell r="K12884" t="str">
            <v>BOXED</v>
          </cell>
          <cell r="L12884" t="str">
            <v>DRV SMT</v>
          </cell>
        </row>
        <row r="12885">
          <cell r="A12885">
            <v>20502134</v>
          </cell>
          <cell r="B12885" t="str">
            <v>AI-DRVR-AES-NPT-STL-OTD-CC-30V-600mA-20W</v>
          </cell>
          <cell r="C12885">
            <v>0</v>
          </cell>
          <cell r="D12885">
            <v>0</v>
          </cell>
          <cell r="I12885" t="str">
            <v>No</v>
          </cell>
          <cell r="J12885" t="str">
            <v>NOS</v>
          </cell>
          <cell r="K12885" t="str">
            <v>BOXED</v>
          </cell>
          <cell r="L12885" t="str">
            <v>DRV SMT</v>
          </cell>
        </row>
        <row r="12886">
          <cell r="A12886">
            <v>20502133</v>
          </cell>
          <cell r="B12886" t="str">
            <v>AI-DRVR-AES-NPT-STL-OTD-CC-30V-450mA-15W</v>
          </cell>
          <cell r="C12886">
            <v>0</v>
          </cell>
          <cell r="D12886">
            <v>0</v>
          </cell>
          <cell r="I12886" t="str">
            <v>No</v>
          </cell>
          <cell r="J12886" t="str">
            <v>NOS</v>
          </cell>
          <cell r="K12886" t="str">
            <v>BOXED</v>
          </cell>
          <cell r="L12886" t="str">
            <v>DRV SMT</v>
          </cell>
        </row>
        <row r="12887">
          <cell r="A12887">
            <v>20502132</v>
          </cell>
          <cell r="B12887" t="str">
            <v>AI-DRVR-AES-NPT-STL-OTD-JN-CC-30V-750mA-25W</v>
          </cell>
          <cell r="C12887">
            <v>0</v>
          </cell>
          <cell r="D12887">
            <v>0</v>
          </cell>
          <cell r="I12887" t="str">
            <v>No</v>
          </cell>
          <cell r="J12887" t="str">
            <v>NOS</v>
          </cell>
          <cell r="K12887" t="str">
            <v>BOXED</v>
          </cell>
          <cell r="L12887" t="str">
            <v>DRV SMT</v>
          </cell>
        </row>
        <row r="12888">
          <cell r="A12888">
            <v>20502131</v>
          </cell>
          <cell r="B12888" t="str">
            <v>AI-DRVR-AES-NPT-STL-OTD-JN-CC-30V-600mA-20W</v>
          </cell>
          <cell r="C12888">
            <v>0</v>
          </cell>
          <cell r="D12888">
            <v>0</v>
          </cell>
          <cell r="I12888" t="str">
            <v>No</v>
          </cell>
          <cell r="J12888" t="str">
            <v>NOS</v>
          </cell>
          <cell r="K12888" t="str">
            <v>BOXED</v>
          </cell>
          <cell r="L12888" t="str">
            <v>DRV SMT</v>
          </cell>
        </row>
        <row r="12889">
          <cell r="A12889">
            <v>20502130</v>
          </cell>
          <cell r="B12889" t="str">
            <v>AI-DRVR-AES-NPT-STL-OTD-JN-CC-30V-450mA-15W</v>
          </cell>
          <cell r="C12889">
            <v>0</v>
          </cell>
          <cell r="D12889">
            <v>0</v>
          </cell>
          <cell r="I12889" t="str">
            <v>No</v>
          </cell>
          <cell r="J12889" t="str">
            <v>NOS</v>
          </cell>
          <cell r="K12889" t="str">
            <v>BOXED</v>
          </cell>
          <cell r="L12889" t="str">
            <v>DRV SMT</v>
          </cell>
        </row>
        <row r="12890">
          <cell r="A12890">
            <v>20502129</v>
          </cell>
          <cell r="B12890" t="str">
            <v>AI-DRVR-NPT-CC-49V-730MA-40W-OSRAM S8-BUL-JI</v>
          </cell>
          <cell r="C12890">
            <v>0</v>
          </cell>
          <cell r="D12890">
            <v>0</v>
          </cell>
          <cell r="I12890" t="str">
            <v>No</v>
          </cell>
          <cell r="J12890" t="str">
            <v>NOS</v>
          </cell>
          <cell r="K12890" t="str">
            <v>BOXED</v>
          </cell>
          <cell r="L12890" t="str">
            <v>DRV SMT</v>
          </cell>
        </row>
        <row r="12891">
          <cell r="A12891">
            <v>20502128</v>
          </cell>
          <cell r="B12891" t="str">
            <v>AI-DRVR-NPT-CC-49V-700MA-36W-OSRAM-S8-BUL-JI</v>
          </cell>
          <cell r="C12891">
            <v>0</v>
          </cell>
          <cell r="D12891">
            <v>0</v>
          </cell>
          <cell r="I12891" t="str">
            <v>No</v>
          </cell>
          <cell r="J12891" t="str">
            <v>NOS</v>
          </cell>
          <cell r="K12891" t="str">
            <v>BOXED</v>
          </cell>
          <cell r="L12891" t="str">
            <v>DRV SMT</v>
          </cell>
        </row>
        <row r="12892">
          <cell r="A12892">
            <v>20502127</v>
          </cell>
          <cell r="B12892" t="str">
            <v>AI-DRVR-NPT-CC-37V-750MA-30W-OSRAM-S8-BUL-JI</v>
          </cell>
          <cell r="C12892">
            <v>0</v>
          </cell>
          <cell r="D12892">
            <v>0</v>
          </cell>
          <cell r="I12892" t="str">
            <v>No</v>
          </cell>
          <cell r="J12892" t="str">
            <v>NOS</v>
          </cell>
          <cell r="K12892" t="str">
            <v>BOXED</v>
          </cell>
          <cell r="L12892" t="str">
            <v>DRV SMT</v>
          </cell>
        </row>
        <row r="12893">
          <cell r="A12893">
            <v>20502126</v>
          </cell>
          <cell r="B12893" t="str">
            <v>AI-DRVR-NPT-CC-31V-720MA-25W-OSRAM-S8-BUL-JI</v>
          </cell>
          <cell r="C12893">
            <v>0</v>
          </cell>
          <cell r="D12893">
            <v>0</v>
          </cell>
          <cell r="I12893" t="str">
            <v>No</v>
          </cell>
          <cell r="J12893" t="str">
            <v>NOS</v>
          </cell>
          <cell r="K12893" t="str">
            <v>BOXED</v>
          </cell>
          <cell r="L12893" t="str">
            <v>DRV SMT</v>
          </cell>
        </row>
        <row r="12894">
          <cell r="A12894">
            <v>20502125</v>
          </cell>
          <cell r="B12894" t="str">
            <v>AI-DRVR-NPT-CC-25V-720MA-20W-OSRAM-S8-BUL-JI</v>
          </cell>
          <cell r="C12894">
            <v>0</v>
          </cell>
          <cell r="D12894">
            <v>0</v>
          </cell>
          <cell r="I12894" t="str">
            <v>No</v>
          </cell>
          <cell r="J12894" t="str">
            <v>NOS</v>
          </cell>
          <cell r="K12894" t="str">
            <v>BOXED</v>
          </cell>
          <cell r="L12894" t="str">
            <v>DRV SMT</v>
          </cell>
        </row>
        <row r="12895">
          <cell r="A12895">
            <v>20502124</v>
          </cell>
          <cell r="B12895" t="str">
            <v>AI-DRVR-CC-60V-650mA-45W-BJJ (AESTHA BOX)</v>
          </cell>
          <cell r="C12895">
            <v>0</v>
          </cell>
          <cell r="D12895">
            <v>0</v>
          </cell>
          <cell r="I12895" t="str">
            <v>No</v>
          </cell>
          <cell r="J12895" t="str">
            <v>NOS</v>
          </cell>
          <cell r="K12895" t="str">
            <v>BOXED</v>
          </cell>
          <cell r="L12895" t="str">
            <v>DRV SMT</v>
          </cell>
        </row>
        <row r="12896">
          <cell r="A12896">
            <v>20502123</v>
          </cell>
          <cell r="B12896" t="str">
            <v>AI-DRVR-CC-36V-1400MA-58W-IBL</v>
          </cell>
          <cell r="C12896">
            <v>0</v>
          </cell>
          <cell r="D12896">
            <v>0</v>
          </cell>
          <cell r="I12896" t="str">
            <v>No</v>
          </cell>
          <cell r="J12896" t="str">
            <v>NOS</v>
          </cell>
          <cell r="K12896" t="str">
            <v>BOXED</v>
          </cell>
          <cell r="L12896" t="str">
            <v>DRV SMT</v>
          </cell>
        </row>
        <row r="12897">
          <cell r="A12897">
            <v>20502122</v>
          </cell>
          <cell r="B12897" t="str">
            <v>AI-DRVR-CC-36V-1350MA-55W-IBL</v>
          </cell>
          <cell r="C12897">
            <v>0</v>
          </cell>
          <cell r="D12897">
            <v>0</v>
          </cell>
          <cell r="I12897" t="str">
            <v>No</v>
          </cell>
          <cell r="J12897" t="str">
            <v>NOS</v>
          </cell>
          <cell r="K12897" t="str">
            <v>BOXED</v>
          </cell>
          <cell r="L12897" t="str">
            <v>DRV SMT</v>
          </cell>
        </row>
        <row r="12898">
          <cell r="A12898">
            <v>20502121</v>
          </cell>
          <cell r="B12898" t="str">
            <v>AI-DRVR-CC-49V-700MA-36W-JI</v>
          </cell>
          <cell r="C12898">
            <v>0</v>
          </cell>
          <cell r="D12898">
            <v>0</v>
          </cell>
          <cell r="I12898" t="str">
            <v>No</v>
          </cell>
          <cell r="J12898" t="str">
            <v>NOS</v>
          </cell>
          <cell r="K12898" t="str">
            <v>BOXED</v>
          </cell>
          <cell r="L12898" t="str">
            <v>DRV SMT</v>
          </cell>
        </row>
        <row r="12899">
          <cell r="A12899">
            <v>20502120</v>
          </cell>
          <cell r="B12899" t="str">
            <v>AI-DRIVER-SPTL-36V-350mA-15W</v>
          </cell>
          <cell r="C12899">
            <v>0</v>
          </cell>
          <cell r="D12899">
            <v>12.949</v>
          </cell>
          <cell r="I12899" t="str">
            <v>No</v>
          </cell>
          <cell r="J12899" t="str">
            <v>NOS</v>
          </cell>
          <cell r="K12899" t="str">
            <v>BOXED</v>
          </cell>
          <cell r="L12899" t="str">
            <v>DRV SMT</v>
          </cell>
        </row>
        <row r="12900">
          <cell r="A12900">
            <v>20502119</v>
          </cell>
          <cell r="B12900" t="str">
            <v>AI-DRIVER-SPTL-36V-300mA-12W</v>
          </cell>
          <cell r="C12900">
            <v>864</v>
          </cell>
          <cell r="D12900">
            <v>12.623100000000001</v>
          </cell>
          <cell r="I12900" t="str">
            <v>No</v>
          </cell>
          <cell r="J12900" t="str">
            <v>NOS</v>
          </cell>
          <cell r="K12900" t="str">
            <v>BOXED</v>
          </cell>
          <cell r="L12900" t="str">
            <v>DRV SMT</v>
          </cell>
        </row>
        <row r="12901">
          <cell r="A12901">
            <v>20502118</v>
          </cell>
          <cell r="B12901" t="str">
            <v>AI-DRIVER-SPTL-36V-170mA-7W</v>
          </cell>
          <cell r="C12901">
            <v>0</v>
          </cell>
          <cell r="D12901">
            <v>13.006399999999999</v>
          </cell>
          <cell r="I12901" t="str">
            <v>No</v>
          </cell>
          <cell r="J12901" t="str">
            <v>NOS</v>
          </cell>
          <cell r="K12901" t="str">
            <v>BOXED</v>
          </cell>
          <cell r="L12901" t="str">
            <v>DRV SMT</v>
          </cell>
        </row>
        <row r="12902">
          <cell r="A12902">
            <v>20502117</v>
          </cell>
          <cell r="B12902" t="str">
            <v>AI-DRVR-CC-OPEN-FRAME-18V-850mA-20W-HLX</v>
          </cell>
          <cell r="C12902">
            <v>0</v>
          </cell>
          <cell r="D12902">
            <v>0</v>
          </cell>
          <cell r="I12902" t="str">
            <v>No</v>
          </cell>
          <cell r="J12902" t="str">
            <v>NOS</v>
          </cell>
          <cell r="K12902" t="str">
            <v>BOXED</v>
          </cell>
          <cell r="L12902" t="str">
            <v>DRV SMT</v>
          </cell>
        </row>
        <row r="12903">
          <cell r="A12903">
            <v>20502116</v>
          </cell>
          <cell r="B12903" t="str">
            <v>AI-DRVR-NPT-CC-38V-1200mA-50W-SKY</v>
          </cell>
          <cell r="C12903">
            <v>0</v>
          </cell>
          <cell r="D12903">
            <v>0</v>
          </cell>
          <cell r="I12903" t="str">
            <v>No</v>
          </cell>
          <cell r="J12903" t="str">
            <v>NOS</v>
          </cell>
          <cell r="K12903" t="str">
            <v>BOXED</v>
          </cell>
          <cell r="L12903" t="str">
            <v>DRV SMT</v>
          </cell>
        </row>
        <row r="12904">
          <cell r="A12904">
            <v>20502115</v>
          </cell>
          <cell r="B12904" t="str">
            <v>AI-DRVR-NPT-CC-V2-30-40V-1000mA-40W-LDV</v>
          </cell>
          <cell r="C12904">
            <v>0</v>
          </cell>
          <cell r="D12904">
            <v>28.782299999999999</v>
          </cell>
          <cell r="I12904" t="str">
            <v>No</v>
          </cell>
          <cell r="J12904" t="str">
            <v>NOS</v>
          </cell>
          <cell r="K12904" t="str">
            <v>BOXED</v>
          </cell>
          <cell r="L12904" t="str">
            <v>DRV SMT</v>
          </cell>
        </row>
        <row r="12905">
          <cell r="A12905">
            <v>20502114</v>
          </cell>
          <cell r="B12905" t="str">
            <v>AI-DRVR-NPT-CC-30-40V-1000mA-40W-LDV</v>
          </cell>
          <cell r="C12905">
            <v>1584</v>
          </cell>
          <cell r="D12905">
            <v>27.5899</v>
          </cell>
          <cell r="I12905" t="str">
            <v>No</v>
          </cell>
          <cell r="J12905" t="str">
            <v>NOS</v>
          </cell>
          <cell r="K12905" t="str">
            <v>BOXED</v>
          </cell>
          <cell r="L12905" t="str">
            <v>DRV SMT</v>
          </cell>
        </row>
        <row r="12906">
          <cell r="A12906">
            <v>20502113</v>
          </cell>
          <cell r="B12906" t="str">
            <v>AI-DRVR-NPT-CC-36V-700mA-28W-LDV</v>
          </cell>
          <cell r="C12906">
            <v>3</v>
          </cell>
          <cell r="D12906">
            <v>29.393999999999998</v>
          </cell>
          <cell r="I12906" t="str">
            <v>No</v>
          </cell>
          <cell r="J12906" t="str">
            <v>NOS</v>
          </cell>
          <cell r="K12906" t="str">
            <v>BOXED</v>
          </cell>
          <cell r="L12906" t="str">
            <v>DRV SMT</v>
          </cell>
        </row>
        <row r="12907">
          <cell r="A12907">
            <v>20502112</v>
          </cell>
          <cell r="B12907" t="str">
            <v>AI-DRVR-AES-NPT-CC-60V-700mA-45W</v>
          </cell>
          <cell r="C12907">
            <v>0</v>
          </cell>
          <cell r="D12907">
            <v>0</v>
          </cell>
          <cell r="I12907" t="str">
            <v>No</v>
          </cell>
          <cell r="J12907" t="str">
            <v>NOS</v>
          </cell>
          <cell r="K12907" t="str">
            <v>BOXED</v>
          </cell>
          <cell r="L12907" t="str">
            <v>DRV SMT</v>
          </cell>
        </row>
        <row r="12908">
          <cell r="A12908">
            <v>20502111</v>
          </cell>
          <cell r="B12908" t="str">
            <v>AI-DRVR-AES BOX-NPT-CC-30V-730mA-25W-BJ</v>
          </cell>
          <cell r="C12908">
            <v>0</v>
          </cell>
          <cell r="D12908">
            <v>0</v>
          </cell>
          <cell r="I12908" t="str">
            <v>No</v>
          </cell>
          <cell r="J12908" t="str">
            <v>NOS</v>
          </cell>
          <cell r="K12908" t="str">
            <v>BOXED</v>
          </cell>
          <cell r="L12908" t="str">
            <v>DRV SMT</v>
          </cell>
        </row>
        <row r="12909">
          <cell r="A12909">
            <v>20502110</v>
          </cell>
          <cell r="B12909" t="str">
            <v>AI-DRVR-AES BOX-NPT-CC-24V-720mA-20W-BJ</v>
          </cell>
          <cell r="C12909">
            <v>0</v>
          </cell>
          <cell r="D12909">
            <v>0</v>
          </cell>
          <cell r="I12909" t="str">
            <v>No</v>
          </cell>
          <cell r="J12909" t="str">
            <v>NOS</v>
          </cell>
          <cell r="K12909" t="str">
            <v>BOXED</v>
          </cell>
          <cell r="L12909" t="str">
            <v>DRV SMT</v>
          </cell>
        </row>
        <row r="12910">
          <cell r="A12910">
            <v>20502109</v>
          </cell>
          <cell r="B12910" t="str">
            <v>AI-DRVR-AES BOX-NPT-CC-21V-610mA-15W-BJ</v>
          </cell>
          <cell r="C12910">
            <v>0</v>
          </cell>
          <cell r="D12910">
            <v>0</v>
          </cell>
          <cell r="I12910" t="str">
            <v>No</v>
          </cell>
          <cell r="J12910" t="str">
            <v>NOS</v>
          </cell>
          <cell r="K12910" t="str">
            <v>BOXED</v>
          </cell>
          <cell r="L12910" t="str">
            <v>DRV SMT</v>
          </cell>
        </row>
        <row r="12911">
          <cell r="A12911">
            <v>20502108</v>
          </cell>
          <cell r="B12911" t="str">
            <v>AI-DRVR-MTL HSG-CC-10THD-48V-750mA-40W-GMR</v>
          </cell>
          <cell r="C12911">
            <v>0</v>
          </cell>
          <cell r="D12911">
            <v>0</v>
          </cell>
          <cell r="I12911" t="str">
            <v>No</v>
          </cell>
          <cell r="J12911" t="str">
            <v>NOS</v>
          </cell>
          <cell r="K12911" t="str">
            <v>BOXED</v>
          </cell>
          <cell r="L12911" t="str">
            <v>DRV SMT</v>
          </cell>
        </row>
        <row r="12912">
          <cell r="A12912">
            <v>20502107</v>
          </cell>
          <cell r="B12912" t="str">
            <v>AI-DRVR-LFF-84V-380mA-36W-SUR</v>
          </cell>
          <cell r="C12912">
            <v>37</v>
          </cell>
          <cell r="D12912">
            <v>24.707999999999998</v>
          </cell>
          <cell r="I12912" t="str">
            <v>No</v>
          </cell>
          <cell r="J12912" t="str">
            <v>NOS</v>
          </cell>
          <cell r="K12912" t="str">
            <v>BOXED</v>
          </cell>
          <cell r="L12912" t="str">
            <v>DRV SMT</v>
          </cell>
        </row>
        <row r="12913">
          <cell r="A12913">
            <v>20502106</v>
          </cell>
          <cell r="B12913" t="str">
            <v>AI-DRVR-LFF-36V-1200mA-40W-SUR</v>
          </cell>
          <cell r="C12913">
            <v>0</v>
          </cell>
          <cell r="D12913">
            <v>0</v>
          </cell>
          <cell r="I12913" t="str">
            <v>No</v>
          </cell>
          <cell r="J12913" t="str">
            <v>NOS</v>
          </cell>
          <cell r="K12913" t="str">
            <v>BOXED</v>
          </cell>
          <cell r="L12913" t="str">
            <v>DRV SMT</v>
          </cell>
        </row>
        <row r="12914">
          <cell r="A12914">
            <v>20502105</v>
          </cell>
          <cell r="B12914" t="str">
            <v>AI-DRVR-LFF-36V-800mA-30W-SURYA</v>
          </cell>
          <cell r="C12914">
            <v>0</v>
          </cell>
          <cell r="D12914">
            <v>26.155899999999999</v>
          </cell>
          <cell r="I12914" t="str">
            <v>No</v>
          </cell>
          <cell r="J12914" t="str">
            <v>NOS</v>
          </cell>
          <cell r="K12914" t="str">
            <v>BOXED</v>
          </cell>
          <cell r="L12914" t="str">
            <v>DRV SMT</v>
          </cell>
        </row>
        <row r="12915">
          <cell r="A12915">
            <v>20502104</v>
          </cell>
          <cell r="B12915" t="str">
            <v>AI-DRVR-LFF-84V-480mA-45W-SUR</v>
          </cell>
          <cell r="C12915">
            <v>0</v>
          </cell>
          <cell r="D12915">
            <v>0</v>
          </cell>
          <cell r="I12915" t="str">
            <v>No</v>
          </cell>
          <cell r="J12915" t="str">
            <v>NOS</v>
          </cell>
          <cell r="K12915" t="str">
            <v>BOXED</v>
          </cell>
          <cell r="L12915" t="str">
            <v>DRV SMT</v>
          </cell>
        </row>
        <row r="12916">
          <cell r="A12916">
            <v>20502103</v>
          </cell>
          <cell r="B12916" t="str">
            <v>AI-DRVR-2X2-LFF-84V-440mA-42W-SUR</v>
          </cell>
          <cell r="C12916">
            <v>0</v>
          </cell>
          <cell r="D12916">
            <v>0</v>
          </cell>
          <cell r="I12916" t="str">
            <v>No</v>
          </cell>
          <cell r="J12916" t="str">
            <v>NOS</v>
          </cell>
          <cell r="K12916" t="str">
            <v>BOXED</v>
          </cell>
          <cell r="L12916" t="str">
            <v>DRV SMT</v>
          </cell>
        </row>
        <row r="12917">
          <cell r="A12917">
            <v>20502102</v>
          </cell>
          <cell r="B12917" t="str">
            <v>AI-DRVR-LFF-84V-420mA-40W-SUR</v>
          </cell>
          <cell r="C12917">
            <v>0</v>
          </cell>
          <cell r="D12917">
            <v>0</v>
          </cell>
          <cell r="I12917" t="str">
            <v>No</v>
          </cell>
          <cell r="J12917" t="str">
            <v>NOS</v>
          </cell>
          <cell r="K12917" t="str">
            <v>BOXED</v>
          </cell>
          <cell r="L12917" t="str">
            <v>DRV SMT</v>
          </cell>
        </row>
        <row r="12918">
          <cell r="A12918">
            <v>20502101</v>
          </cell>
          <cell r="B12918" t="str">
            <v>AI-DRVR-LFF-84V-350mA-32W-SUR</v>
          </cell>
          <cell r="C12918">
            <v>0</v>
          </cell>
          <cell r="D12918">
            <v>0</v>
          </cell>
          <cell r="I12918" t="str">
            <v>No</v>
          </cell>
          <cell r="J12918" t="str">
            <v>NOS</v>
          </cell>
          <cell r="K12918" t="str">
            <v>BOXED</v>
          </cell>
          <cell r="L12918" t="str">
            <v>DRV SMT</v>
          </cell>
        </row>
        <row r="12919">
          <cell r="A12919">
            <v>20502100</v>
          </cell>
          <cell r="B12919" t="str">
            <v>AI-DRVR-LFF-84V-320mA-30W-SUR</v>
          </cell>
          <cell r="C12919">
            <v>0</v>
          </cell>
          <cell r="D12919">
            <v>0</v>
          </cell>
          <cell r="I12919" t="str">
            <v>No</v>
          </cell>
          <cell r="J12919" t="str">
            <v>NOS</v>
          </cell>
          <cell r="K12919" t="str">
            <v>BOXED</v>
          </cell>
          <cell r="L12919" t="str">
            <v>DRV SMT</v>
          </cell>
        </row>
        <row r="12920">
          <cell r="A12920">
            <v>20502099</v>
          </cell>
          <cell r="B12920" t="str">
            <v>AI-DRVR-LFM-50V-700mA-40W (SUR/REC)</v>
          </cell>
          <cell r="C12920">
            <v>0</v>
          </cell>
          <cell r="D12920">
            <v>23.735700000000001</v>
          </cell>
          <cell r="I12920" t="str">
            <v>No</v>
          </cell>
          <cell r="J12920" t="str">
            <v>NOS</v>
          </cell>
          <cell r="K12920" t="str">
            <v>BOXED</v>
          </cell>
          <cell r="L12920" t="str">
            <v>DRV SMT</v>
          </cell>
        </row>
        <row r="12921">
          <cell r="A12921">
            <v>20502098</v>
          </cell>
          <cell r="B12921" t="str">
            <v>AI-DRVR-LFM-50V-620mA-36W (SUR/REC)</v>
          </cell>
          <cell r="C12921">
            <v>0</v>
          </cell>
          <cell r="D12921">
            <v>24.799299999999999</v>
          </cell>
          <cell r="I12921" t="str">
            <v>No</v>
          </cell>
          <cell r="J12921" t="str">
            <v>NOS</v>
          </cell>
          <cell r="K12921" t="str">
            <v>BOXED</v>
          </cell>
          <cell r="L12921" t="str">
            <v>DRV SMT</v>
          </cell>
        </row>
        <row r="12922">
          <cell r="A12922">
            <v>20502097</v>
          </cell>
          <cell r="B12922" t="str">
            <v>AI-DRVR-LFF-50V-570mA-32W-SUR</v>
          </cell>
          <cell r="C12922">
            <v>0</v>
          </cell>
          <cell r="D12922">
            <v>0</v>
          </cell>
          <cell r="I12922" t="str">
            <v>No</v>
          </cell>
          <cell r="J12922" t="str">
            <v>NOS</v>
          </cell>
          <cell r="K12922" t="str">
            <v>BOXED</v>
          </cell>
          <cell r="L12922" t="str">
            <v>DRV SMT</v>
          </cell>
        </row>
        <row r="12923">
          <cell r="A12923">
            <v>20502096</v>
          </cell>
          <cell r="B12923" t="str">
            <v>AI-DRVR-LFM-50V-520mA-30W (SUR/REC)</v>
          </cell>
          <cell r="C12923">
            <v>0</v>
          </cell>
          <cell r="D12923">
            <v>0</v>
          </cell>
          <cell r="I12923" t="str">
            <v>No</v>
          </cell>
          <cell r="J12923" t="str">
            <v>NOS</v>
          </cell>
          <cell r="K12923" t="str">
            <v>BOXED</v>
          </cell>
          <cell r="L12923" t="str">
            <v>DRV SMT</v>
          </cell>
        </row>
        <row r="12924">
          <cell r="A12924">
            <v>20502095</v>
          </cell>
          <cell r="B12924" t="str">
            <v>AI-DRVR-1X4REC/SUR)-LFF-50V-350mA-20W -SURYA</v>
          </cell>
          <cell r="C12924">
            <v>0</v>
          </cell>
          <cell r="D12924">
            <v>27.753599999999999</v>
          </cell>
          <cell r="I12924" t="str">
            <v>No</v>
          </cell>
          <cell r="J12924" t="str">
            <v>NOS</v>
          </cell>
          <cell r="K12924" t="str">
            <v>BOXED</v>
          </cell>
          <cell r="L12924" t="str">
            <v>DRV SMT</v>
          </cell>
        </row>
        <row r="12925">
          <cell r="A12925">
            <v>20502094</v>
          </cell>
          <cell r="B12925" t="str">
            <v>AI-DRVR-LFM-50V-480mA-28W - SUR</v>
          </cell>
          <cell r="C12925">
            <v>0</v>
          </cell>
          <cell r="D12925">
            <v>28.3443</v>
          </cell>
          <cell r="I12925" t="str">
            <v>No</v>
          </cell>
          <cell r="J12925" t="str">
            <v>NOS</v>
          </cell>
          <cell r="K12925" t="str">
            <v>BOXED</v>
          </cell>
          <cell r="L12925" t="str">
            <v>DRV SMT</v>
          </cell>
        </row>
        <row r="12926">
          <cell r="A12926">
            <v>20502093</v>
          </cell>
          <cell r="B12926" t="str">
            <v>AI-DRVR-2X2-LFF-76V-580mA-50W-REC</v>
          </cell>
          <cell r="C12926">
            <v>0</v>
          </cell>
          <cell r="D12926">
            <v>23.905799999999999</v>
          </cell>
          <cell r="I12926" t="str">
            <v>No</v>
          </cell>
          <cell r="J12926" t="str">
            <v>NOS</v>
          </cell>
          <cell r="K12926" t="str">
            <v>BOXED</v>
          </cell>
          <cell r="L12926" t="str">
            <v>DRV SMT</v>
          </cell>
        </row>
        <row r="12927">
          <cell r="A12927">
            <v>20502092</v>
          </cell>
          <cell r="B12927" t="str">
            <v>AI-DRVR-2X2-LFF-76V-530mA-45W-REC</v>
          </cell>
          <cell r="C12927">
            <v>25</v>
          </cell>
          <cell r="D12927">
            <v>24.479099999999999</v>
          </cell>
          <cell r="I12927" t="str">
            <v>No</v>
          </cell>
          <cell r="J12927" t="str">
            <v>NOS</v>
          </cell>
          <cell r="K12927" t="str">
            <v>BOXED</v>
          </cell>
          <cell r="L12927" t="str">
            <v>DRV SMT</v>
          </cell>
        </row>
        <row r="12928">
          <cell r="A12928">
            <v>20502091</v>
          </cell>
          <cell r="B12928" t="str">
            <v>AI-DRVR-2X2-LFF-76V-480mA-42W-REC</v>
          </cell>
          <cell r="C12928">
            <v>110</v>
          </cell>
          <cell r="D12928">
            <v>26.241700000000002</v>
          </cell>
          <cell r="I12928" t="str">
            <v>No</v>
          </cell>
          <cell r="J12928" t="str">
            <v>NOS</v>
          </cell>
          <cell r="K12928" t="str">
            <v>BOXED</v>
          </cell>
          <cell r="L12928" t="str">
            <v>DRV SMT</v>
          </cell>
        </row>
        <row r="12929">
          <cell r="A12929">
            <v>20502090</v>
          </cell>
          <cell r="B12929" t="str">
            <v>AI-DRVR-LFM-76V-460mA-40W-REC</v>
          </cell>
          <cell r="C12929">
            <v>0</v>
          </cell>
          <cell r="D12929">
            <v>25.011600000000001</v>
          </cell>
          <cell r="I12929" t="str">
            <v>No</v>
          </cell>
          <cell r="J12929" t="str">
            <v>NOS</v>
          </cell>
          <cell r="K12929" t="str">
            <v>BOXED</v>
          </cell>
          <cell r="L12929" t="str">
            <v>DRV SMT</v>
          </cell>
        </row>
        <row r="12930">
          <cell r="A12930">
            <v>20502089</v>
          </cell>
          <cell r="B12930" t="str">
            <v>AI-DRVR-2X2-LFF-76V-440mA-38W-REC</v>
          </cell>
          <cell r="C12930">
            <v>0</v>
          </cell>
          <cell r="D12930">
            <v>0</v>
          </cell>
          <cell r="I12930" t="str">
            <v>No</v>
          </cell>
          <cell r="J12930" t="str">
            <v>NOS</v>
          </cell>
          <cell r="K12930" t="str">
            <v>BOXED</v>
          </cell>
          <cell r="L12930" t="str">
            <v>DRV SMT</v>
          </cell>
        </row>
        <row r="12931">
          <cell r="A12931">
            <v>20502088</v>
          </cell>
          <cell r="B12931" t="str">
            <v>AI-LFM-DRVR-76V-420mA-36W-REC</v>
          </cell>
          <cell r="C12931">
            <v>127</v>
          </cell>
          <cell r="D12931">
            <v>25.329799999999999</v>
          </cell>
          <cell r="I12931" t="str">
            <v>No</v>
          </cell>
          <cell r="J12931" t="str">
            <v>NOS</v>
          </cell>
          <cell r="K12931" t="str">
            <v>BOXED</v>
          </cell>
          <cell r="L12931" t="str">
            <v>DRV SMT</v>
          </cell>
        </row>
        <row r="12932">
          <cell r="A12932">
            <v>20502087</v>
          </cell>
          <cell r="B12932" t="str">
            <v>AI-LFM-DRVR-76V-380mA-32W-REC</v>
          </cell>
          <cell r="C12932">
            <v>0</v>
          </cell>
          <cell r="D12932">
            <v>26.151499999999999</v>
          </cell>
          <cell r="I12932" t="str">
            <v>No</v>
          </cell>
          <cell r="J12932" t="str">
            <v>NOS</v>
          </cell>
          <cell r="K12932" t="str">
            <v>BOXED</v>
          </cell>
          <cell r="L12932" t="str">
            <v>DRV SMT</v>
          </cell>
        </row>
        <row r="12933">
          <cell r="A12933">
            <v>20502086</v>
          </cell>
          <cell r="B12933" t="str">
            <v>AI-LFM-DRVR-76V-350mA-30W-REC</v>
          </cell>
          <cell r="C12933">
            <v>0</v>
          </cell>
          <cell r="D12933">
            <v>26.039100000000001</v>
          </cell>
          <cell r="I12933" t="str">
            <v>No</v>
          </cell>
          <cell r="J12933" t="str">
            <v>NOS</v>
          </cell>
          <cell r="K12933" t="str">
            <v>BOXED</v>
          </cell>
          <cell r="L12933" t="str">
            <v>DRV SMT</v>
          </cell>
        </row>
        <row r="12934">
          <cell r="A12934">
            <v>20502085</v>
          </cell>
          <cell r="B12934" t="str">
            <v>AI-DRVR-LFF-36V-800mA-30W-PSL</v>
          </cell>
          <cell r="C12934">
            <v>0</v>
          </cell>
          <cell r="D12934">
            <v>23.724</v>
          </cell>
          <cell r="I12934" t="str">
            <v>No</v>
          </cell>
          <cell r="J12934" t="str">
            <v>NOS</v>
          </cell>
          <cell r="K12934" t="str">
            <v>BOXED</v>
          </cell>
          <cell r="L12934" t="str">
            <v>DRV SMT</v>
          </cell>
        </row>
        <row r="12935">
          <cell r="A12935">
            <v>20502084</v>
          </cell>
          <cell r="B12935" t="str">
            <v>AI-DRVR-LFF-36V-670mA-26W-PSL</v>
          </cell>
          <cell r="C12935">
            <v>8</v>
          </cell>
          <cell r="D12935">
            <v>23.568300000000001</v>
          </cell>
          <cell r="I12935" t="str">
            <v>No</v>
          </cell>
          <cell r="J12935" t="str">
            <v>NOS</v>
          </cell>
          <cell r="K12935" t="str">
            <v>BOXED</v>
          </cell>
          <cell r="L12935" t="str">
            <v>DRV SMT</v>
          </cell>
        </row>
        <row r="12936">
          <cell r="A12936">
            <v>20502083</v>
          </cell>
          <cell r="B12936" t="str">
            <v>AI-DRVR-LFF-36V-580mA-22W-PSL</v>
          </cell>
          <cell r="C12936">
            <v>0</v>
          </cell>
          <cell r="D12936">
            <v>23.584900000000001</v>
          </cell>
          <cell r="I12936" t="str">
            <v>No</v>
          </cell>
          <cell r="J12936" t="str">
            <v>NOS</v>
          </cell>
          <cell r="K12936" t="str">
            <v>BOXED</v>
          </cell>
          <cell r="L12936" t="str">
            <v>DRV SMT</v>
          </cell>
        </row>
        <row r="12937">
          <cell r="A12937">
            <v>20502082</v>
          </cell>
          <cell r="B12937" t="str">
            <v>AI-DRVR-LFF-30-40V-1200mA-42W-JQR</v>
          </cell>
          <cell r="C12937">
            <v>0</v>
          </cell>
          <cell r="D12937">
            <v>0</v>
          </cell>
          <cell r="I12937" t="str">
            <v>No</v>
          </cell>
          <cell r="J12937" t="str">
            <v>NOS</v>
          </cell>
          <cell r="K12937" t="str">
            <v>BOXED</v>
          </cell>
          <cell r="L12937" t="str">
            <v>DRV SMT</v>
          </cell>
        </row>
        <row r="12938">
          <cell r="A12938">
            <v>20502081</v>
          </cell>
          <cell r="B12938" t="str">
            <v>AI-DRVR-LFF-36V-1200mA-48W-JI</v>
          </cell>
          <cell r="C12938">
            <v>5</v>
          </cell>
          <cell r="D12938">
            <v>50</v>
          </cell>
          <cell r="I12938" t="str">
            <v>No</v>
          </cell>
          <cell r="J12938" t="str">
            <v>NOS</v>
          </cell>
          <cell r="K12938" t="str">
            <v>BOXED</v>
          </cell>
          <cell r="L12938" t="str">
            <v>DRV SMT</v>
          </cell>
        </row>
        <row r="12939">
          <cell r="A12939">
            <v>20502080</v>
          </cell>
          <cell r="B12939" t="str">
            <v>AI-DRVR-LFF-36V-1000mA-42W-JI</v>
          </cell>
          <cell r="C12939">
            <v>0</v>
          </cell>
          <cell r="D12939">
            <v>0</v>
          </cell>
          <cell r="I12939" t="str">
            <v>No</v>
          </cell>
          <cell r="J12939" t="str">
            <v>NOS</v>
          </cell>
          <cell r="K12939" t="str">
            <v>BOXED</v>
          </cell>
          <cell r="L12939" t="str">
            <v>DRV SMT</v>
          </cell>
        </row>
        <row r="12940">
          <cell r="A12940">
            <v>20502079</v>
          </cell>
          <cell r="B12940" t="str">
            <v>AI-DRVR-LFF-36V-1200mA-48W-IBL</v>
          </cell>
          <cell r="C12940">
            <v>0</v>
          </cell>
          <cell r="D12940">
            <v>0</v>
          </cell>
          <cell r="I12940" t="str">
            <v>No</v>
          </cell>
          <cell r="J12940" t="str">
            <v>NOS</v>
          </cell>
          <cell r="K12940" t="str">
            <v>BOXED</v>
          </cell>
          <cell r="L12940" t="str">
            <v>DRV SMT</v>
          </cell>
        </row>
        <row r="12941">
          <cell r="A12941">
            <v>20502078</v>
          </cell>
          <cell r="B12941" t="str">
            <v>AI-DRVR-LFF-36V-850mA-35W-IBL</v>
          </cell>
          <cell r="C12941">
            <v>0</v>
          </cell>
          <cell r="D12941">
            <v>0</v>
          </cell>
          <cell r="I12941" t="str">
            <v>No</v>
          </cell>
          <cell r="J12941" t="str">
            <v>NOS</v>
          </cell>
          <cell r="K12941" t="str">
            <v>BOXED</v>
          </cell>
          <cell r="L12941" t="str">
            <v>DRV SMT</v>
          </cell>
        </row>
        <row r="12942">
          <cell r="A12942">
            <v>20502077</v>
          </cell>
          <cell r="B12942" t="str">
            <v>AI-DRVR-LFF-30-40V-1250mA-42W-IBL</v>
          </cell>
          <cell r="C12942">
            <v>0</v>
          </cell>
          <cell r="D12942">
            <v>0</v>
          </cell>
          <cell r="I12942" t="str">
            <v>No</v>
          </cell>
          <cell r="J12942" t="str">
            <v>NOS</v>
          </cell>
          <cell r="K12942" t="str">
            <v>BOXED</v>
          </cell>
          <cell r="L12942" t="str">
            <v>DRV SMT</v>
          </cell>
        </row>
        <row r="12943">
          <cell r="A12943">
            <v>20502076</v>
          </cell>
          <cell r="B12943" t="str">
            <v>AI-DRVR-LFF-36V-1100mA-25W-IBL</v>
          </cell>
          <cell r="C12943">
            <v>0</v>
          </cell>
          <cell r="D12943">
            <v>0</v>
          </cell>
          <cell r="I12943" t="str">
            <v>No</v>
          </cell>
          <cell r="J12943" t="str">
            <v>NOS</v>
          </cell>
          <cell r="K12943" t="str">
            <v>BOXED</v>
          </cell>
          <cell r="L12943" t="str">
            <v>DRV SMT</v>
          </cell>
        </row>
        <row r="12944">
          <cell r="A12944">
            <v>20502075</v>
          </cell>
          <cell r="B12944" t="str">
            <v>AI-DRVR-LFF-30-40V-1000mA-42W-IBL</v>
          </cell>
          <cell r="C12944">
            <v>0</v>
          </cell>
          <cell r="D12944">
            <v>0</v>
          </cell>
          <cell r="I12944" t="str">
            <v>No</v>
          </cell>
          <cell r="J12944" t="str">
            <v>NOS</v>
          </cell>
          <cell r="K12944" t="str">
            <v>BOXED</v>
          </cell>
          <cell r="L12944" t="str">
            <v>DRV SMT</v>
          </cell>
        </row>
        <row r="12945">
          <cell r="A12945">
            <v>20502074</v>
          </cell>
          <cell r="B12945" t="str">
            <v>AI-DRVR-LFF-30-40V-900mA-30W-IBL</v>
          </cell>
          <cell r="C12945">
            <v>0</v>
          </cell>
          <cell r="D12945">
            <v>0</v>
          </cell>
          <cell r="I12945" t="str">
            <v>No</v>
          </cell>
          <cell r="J12945" t="str">
            <v>NOS</v>
          </cell>
          <cell r="K12945" t="str">
            <v>BOXED</v>
          </cell>
          <cell r="L12945" t="str">
            <v>DRV SMT</v>
          </cell>
        </row>
        <row r="12946">
          <cell r="A12946">
            <v>20502073</v>
          </cell>
          <cell r="B12946" t="str">
            <v>AI-DRVR-LFF-36V-800mA-32W-IBL</v>
          </cell>
          <cell r="C12946">
            <v>0</v>
          </cell>
          <cell r="D12946">
            <v>0</v>
          </cell>
          <cell r="I12946" t="str">
            <v>No</v>
          </cell>
          <cell r="J12946" t="str">
            <v>NOS</v>
          </cell>
          <cell r="K12946" t="str">
            <v>BOXED</v>
          </cell>
          <cell r="L12946" t="str">
            <v>DRV SMT</v>
          </cell>
        </row>
        <row r="12947">
          <cell r="A12947">
            <v>20502072</v>
          </cell>
          <cell r="B12947" t="str">
            <v>AI-DRVR-LFF-30V-1200mA-40W-IBL</v>
          </cell>
          <cell r="C12947">
            <v>0</v>
          </cell>
          <cell r="D12947">
            <v>0</v>
          </cell>
          <cell r="I12947" t="str">
            <v>No</v>
          </cell>
          <cell r="J12947" t="str">
            <v>NOS</v>
          </cell>
          <cell r="K12947" t="str">
            <v>BOXED</v>
          </cell>
          <cell r="L12947" t="str">
            <v>DRV SMT</v>
          </cell>
        </row>
        <row r="12948">
          <cell r="A12948">
            <v>20502071</v>
          </cell>
          <cell r="B12948" t="str">
            <v>AI-DRVR-LFF-27V-950mA-30W-IBL</v>
          </cell>
          <cell r="C12948">
            <v>0</v>
          </cell>
          <cell r="D12948">
            <v>0</v>
          </cell>
          <cell r="I12948" t="str">
            <v>No</v>
          </cell>
          <cell r="J12948" t="str">
            <v>NOS</v>
          </cell>
          <cell r="K12948" t="str">
            <v>BOXED</v>
          </cell>
          <cell r="L12948" t="str">
            <v>DRV SMT</v>
          </cell>
        </row>
        <row r="12949">
          <cell r="A12949">
            <v>20502070</v>
          </cell>
          <cell r="B12949" t="str">
            <v>AI-DRVR-LFF-36V-820mA-32W-HVL</v>
          </cell>
          <cell r="C12949">
            <v>0</v>
          </cell>
          <cell r="D12949">
            <v>0</v>
          </cell>
          <cell r="I12949" t="str">
            <v>No</v>
          </cell>
          <cell r="J12949" t="str">
            <v>NOS</v>
          </cell>
          <cell r="K12949" t="str">
            <v>BOXED</v>
          </cell>
          <cell r="L12949" t="str">
            <v>DRV SMT</v>
          </cell>
        </row>
        <row r="12950">
          <cell r="A12950">
            <v>20502069</v>
          </cell>
          <cell r="B12950" t="str">
            <v>AI-DRVR-LFF-36V-1300mA-48W-HVL</v>
          </cell>
          <cell r="C12950">
            <v>15</v>
          </cell>
          <cell r="D12950">
            <v>22.509</v>
          </cell>
          <cell r="I12950" t="str">
            <v>No</v>
          </cell>
          <cell r="J12950" t="str">
            <v>NOS</v>
          </cell>
          <cell r="K12950" t="str">
            <v>BOXED</v>
          </cell>
          <cell r="L12950" t="str">
            <v>DRV SMT</v>
          </cell>
        </row>
        <row r="12951">
          <cell r="A12951">
            <v>20502068</v>
          </cell>
          <cell r="B12951" t="str">
            <v>AI-DRVR-LFF-36V-600mA-25W-HVL</v>
          </cell>
          <cell r="C12951">
            <v>2</v>
          </cell>
          <cell r="D12951">
            <v>26.558</v>
          </cell>
          <cell r="I12951" t="str">
            <v>No</v>
          </cell>
          <cell r="J12951" t="str">
            <v>NOS</v>
          </cell>
          <cell r="K12951" t="str">
            <v>BOXED</v>
          </cell>
          <cell r="L12951" t="str">
            <v>DRV SMT</v>
          </cell>
        </row>
        <row r="12952">
          <cell r="A12952">
            <v>20502067</v>
          </cell>
          <cell r="B12952" t="str">
            <v>AI-DRVR-275-LFF-36V-450mA-18W-HVL</v>
          </cell>
          <cell r="C12952">
            <v>0</v>
          </cell>
          <cell r="D12952">
            <v>0</v>
          </cell>
          <cell r="I12952" t="str">
            <v>No</v>
          </cell>
          <cell r="J12952" t="str">
            <v>NOS</v>
          </cell>
          <cell r="K12952" t="str">
            <v>BOXED</v>
          </cell>
          <cell r="L12952" t="str">
            <v>DRV SMT</v>
          </cell>
        </row>
        <row r="12953">
          <cell r="A12953">
            <v>20502066</v>
          </cell>
          <cell r="B12953" t="str">
            <v>AI-DRVR-LFF-36V-450mA-18W-PSL</v>
          </cell>
          <cell r="C12953">
            <v>0</v>
          </cell>
          <cell r="D12953">
            <v>27.0105</v>
          </cell>
          <cell r="I12953" t="str">
            <v>No</v>
          </cell>
          <cell r="J12953" t="str">
            <v>NOS</v>
          </cell>
          <cell r="K12953" t="str">
            <v>BOXED</v>
          </cell>
          <cell r="L12953" t="str">
            <v>DRV SMT</v>
          </cell>
        </row>
        <row r="12954">
          <cell r="A12954">
            <v>20502065</v>
          </cell>
          <cell r="B12954" t="str">
            <v>AI-DRVR-LFF-36V-300mA-12W-PSL</v>
          </cell>
          <cell r="C12954">
            <v>0</v>
          </cell>
          <cell r="D12954">
            <v>27.327500000000001</v>
          </cell>
          <cell r="I12954" t="str">
            <v>No</v>
          </cell>
          <cell r="J12954" t="str">
            <v>NOS</v>
          </cell>
          <cell r="K12954" t="str">
            <v>BOXED</v>
          </cell>
          <cell r="L12954" t="str">
            <v>DRV SMT</v>
          </cell>
        </row>
        <row r="12955">
          <cell r="A12955">
            <v>20502064</v>
          </cell>
          <cell r="B12955" t="str">
            <v>AI-DRVR-LFF-36V-450mA-18W-HVL</v>
          </cell>
          <cell r="C12955">
            <v>5</v>
          </cell>
          <cell r="D12955">
            <v>27.153500000000001</v>
          </cell>
          <cell r="I12955" t="str">
            <v>No</v>
          </cell>
          <cell r="J12955" t="str">
            <v>NOS</v>
          </cell>
          <cell r="K12955" t="str">
            <v>BOXED</v>
          </cell>
          <cell r="L12955" t="str">
            <v>DRV SMT</v>
          </cell>
        </row>
        <row r="12956">
          <cell r="A12956">
            <v>20502063</v>
          </cell>
          <cell r="B12956" t="str">
            <v>AI-DRVR-LFF-36V-300mA-12W-HVL</v>
          </cell>
          <cell r="C12956">
            <v>0</v>
          </cell>
          <cell r="D12956">
            <v>25.9816</v>
          </cell>
          <cell r="I12956" t="str">
            <v>No</v>
          </cell>
          <cell r="J12956" t="str">
            <v>NOS</v>
          </cell>
          <cell r="K12956" t="str">
            <v>BOXED</v>
          </cell>
          <cell r="L12956" t="str">
            <v>DRV SMT</v>
          </cell>
        </row>
        <row r="12957">
          <cell r="A12957">
            <v>20502062</v>
          </cell>
          <cell r="B12957" t="str">
            <v>AI-DRV-LFF-275MM-76V-350MA-30W-SUR</v>
          </cell>
          <cell r="C12957">
            <v>0</v>
          </cell>
          <cell r="D12957">
            <v>0</v>
          </cell>
          <cell r="I12957" t="str">
            <v>No</v>
          </cell>
          <cell r="J12957" t="str">
            <v>NOS</v>
          </cell>
          <cell r="K12957" t="str">
            <v>BOXED</v>
          </cell>
          <cell r="L12957" t="str">
            <v>DRV SMT</v>
          </cell>
        </row>
        <row r="12958">
          <cell r="A12958">
            <v>20502061</v>
          </cell>
          <cell r="B12958" t="str">
            <v>AI-DRVR-LINEAR HOUSING-108V-300mA-36W-7903SH-HVL</v>
          </cell>
          <cell r="C12958">
            <v>0</v>
          </cell>
          <cell r="D12958">
            <v>40.6066</v>
          </cell>
          <cell r="I12958" t="str">
            <v>No</v>
          </cell>
          <cell r="J12958" t="str">
            <v>NOS</v>
          </cell>
          <cell r="K12958" t="str">
            <v>BOXED</v>
          </cell>
          <cell r="L12958" t="str">
            <v>DRV SMT</v>
          </cell>
        </row>
        <row r="12959">
          <cell r="A12959">
            <v>20502060</v>
          </cell>
          <cell r="B12959" t="str">
            <v>AI-DRVR-LINEAR HOUSING-72V-450mA-36W-7903SH-HVL</v>
          </cell>
          <cell r="C12959">
            <v>0</v>
          </cell>
          <cell r="D12959">
            <v>0</v>
          </cell>
          <cell r="I12959" t="str">
            <v>No</v>
          </cell>
          <cell r="J12959" t="str">
            <v>NOS</v>
          </cell>
          <cell r="K12959" t="str">
            <v>BOXED</v>
          </cell>
          <cell r="L12959" t="str">
            <v>DRV SMT</v>
          </cell>
        </row>
        <row r="12960">
          <cell r="A12960">
            <v>20502059</v>
          </cell>
          <cell r="B12960" t="str">
            <v>AI-DRVR-LINEAR HOUSING-72V-425mA-34W-7903SH-HVL</v>
          </cell>
          <cell r="C12960">
            <v>0</v>
          </cell>
          <cell r="D12960">
            <v>34.463999999999999</v>
          </cell>
          <cell r="I12960" t="str">
            <v>No</v>
          </cell>
          <cell r="J12960" t="str">
            <v>NOS</v>
          </cell>
          <cell r="K12960" t="str">
            <v>BOXED</v>
          </cell>
          <cell r="L12960" t="str">
            <v>DRV SMT</v>
          </cell>
        </row>
        <row r="12961">
          <cell r="A12961">
            <v>20502058</v>
          </cell>
          <cell r="B12961" t="str">
            <v>AI-DRVR-LINEAR HOUSING-72V-312mA-25W-7904DH-HVL</v>
          </cell>
          <cell r="C12961">
            <v>0</v>
          </cell>
          <cell r="D12961">
            <v>9.9587000000000003</v>
          </cell>
          <cell r="I12961" t="str">
            <v>No</v>
          </cell>
          <cell r="J12961" t="str">
            <v>NOS</v>
          </cell>
          <cell r="K12961" t="str">
            <v>BOXED</v>
          </cell>
          <cell r="L12961" t="str">
            <v>DRV SMT</v>
          </cell>
        </row>
        <row r="12962">
          <cell r="A12962">
            <v>20502057</v>
          </cell>
          <cell r="B12962" t="str">
            <v>AI-DRVR-LINEAR HOUSING-72V-275mA-22W-7904DH-HVL</v>
          </cell>
          <cell r="C12962">
            <v>0</v>
          </cell>
          <cell r="D12962">
            <v>10.0792</v>
          </cell>
          <cell r="I12962" t="str">
            <v>No</v>
          </cell>
          <cell r="J12962" t="str">
            <v>NOS</v>
          </cell>
          <cell r="K12962" t="str">
            <v>BOXED</v>
          </cell>
          <cell r="L12962" t="str">
            <v>DRV SMT</v>
          </cell>
        </row>
        <row r="12963">
          <cell r="A12963">
            <v>20502056</v>
          </cell>
          <cell r="B12963" t="str">
            <v>AI-DRVR-LINEAR HOUSING-72V-225mA-18W-7903SHN-HVL11</v>
          </cell>
          <cell r="C12963">
            <v>0</v>
          </cell>
          <cell r="D12963">
            <v>9.1004000000000005</v>
          </cell>
          <cell r="I12963" t="str">
            <v>No</v>
          </cell>
          <cell r="J12963" t="str">
            <v>NOS</v>
          </cell>
          <cell r="K12963" t="str">
            <v>BOXED</v>
          </cell>
          <cell r="L12963" t="str">
            <v>DRV SMT</v>
          </cell>
        </row>
        <row r="12964">
          <cell r="A12964">
            <v>20502055</v>
          </cell>
          <cell r="B12964" t="str">
            <v>AI-DRVR-LINEAR HOUSING-72V-150mA-12W-7903SH-HVL</v>
          </cell>
          <cell r="C12964">
            <v>10</v>
          </cell>
          <cell r="D12964">
            <v>15.557700000000001</v>
          </cell>
          <cell r="I12964" t="str">
            <v>No</v>
          </cell>
          <cell r="J12964" t="str">
            <v>NOS</v>
          </cell>
          <cell r="K12964" t="str">
            <v>BOXED</v>
          </cell>
          <cell r="L12964" t="str">
            <v>DRV SMT</v>
          </cell>
        </row>
        <row r="12965">
          <cell r="A12965">
            <v>20502054</v>
          </cell>
          <cell r="B12965" t="str">
            <v>AI-DRVR-GREY HOUSING-72V-450mA-36W-7845F-HVL</v>
          </cell>
          <cell r="C12965">
            <v>0</v>
          </cell>
          <cell r="D12965">
            <v>51.380499999999998</v>
          </cell>
          <cell r="I12965" t="str">
            <v>No</v>
          </cell>
          <cell r="J12965" t="str">
            <v>NOS</v>
          </cell>
          <cell r="K12965" t="str">
            <v>BOXED</v>
          </cell>
          <cell r="L12965" t="str">
            <v>DRV SMT</v>
          </cell>
        </row>
        <row r="12966">
          <cell r="A12966">
            <v>20502053</v>
          </cell>
          <cell r="B12966" t="str">
            <v>AI-DRVR-GREY HOUSING-72V-425mA-34W-7845F-HVL</v>
          </cell>
          <cell r="C12966">
            <v>1506</v>
          </cell>
          <cell r="D12966">
            <v>40.224899999999998</v>
          </cell>
          <cell r="I12966" t="str">
            <v>No</v>
          </cell>
          <cell r="J12966" t="str">
            <v>NOS</v>
          </cell>
          <cell r="K12966" t="str">
            <v>BOXED</v>
          </cell>
          <cell r="L12966" t="str">
            <v>DRV SMT</v>
          </cell>
        </row>
        <row r="12967">
          <cell r="A12967">
            <v>20502052</v>
          </cell>
          <cell r="B12967" t="str">
            <v>AI-DRVR-GREY HOUSING-90V-430mA-40W-SUR</v>
          </cell>
          <cell r="C12967">
            <v>0</v>
          </cell>
          <cell r="D12967">
            <v>0</v>
          </cell>
          <cell r="I12967" t="str">
            <v>No</v>
          </cell>
          <cell r="J12967" t="str">
            <v>NOS</v>
          </cell>
          <cell r="K12967" t="str">
            <v>BOXED</v>
          </cell>
          <cell r="L12967" t="str">
            <v>DRV SMT</v>
          </cell>
        </row>
        <row r="12968">
          <cell r="A12968">
            <v>20502051</v>
          </cell>
          <cell r="B12968" t="str">
            <v>AI-DRVR-GREY HOUSING-90V-380mA-36W-7845F-SUR-SURYA</v>
          </cell>
          <cell r="C12968">
            <v>0</v>
          </cell>
          <cell r="D12968">
            <v>0</v>
          </cell>
          <cell r="I12968" t="str">
            <v>No</v>
          </cell>
          <cell r="J12968" t="str">
            <v>NOS</v>
          </cell>
          <cell r="K12968" t="str">
            <v>BOXED</v>
          </cell>
          <cell r="L12968" t="str">
            <v>DRV SMT</v>
          </cell>
        </row>
        <row r="12969">
          <cell r="A12969">
            <v>20502050</v>
          </cell>
          <cell r="B12969" t="str">
            <v>AI-DRVR-GREY HOUSING-90V-380mA-36W-SUR</v>
          </cell>
          <cell r="C12969">
            <v>0</v>
          </cell>
          <cell r="D12969">
            <v>0</v>
          </cell>
          <cell r="I12969" t="str">
            <v>No</v>
          </cell>
          <cell r="J12969" t="str">
            <v>NOS</v>
          </cell>
          <cell r="K12969" t="str">
            <v>BOXED</v>
          </cell>
          <cell r="L12969" t="str">
            <v>DRV SMT</v>
          </cell>
        </row>
        <row r="12970">
          <cell r="A12970">
            <v>20502049</v>
          </cell>
          <cell r="B12970" t="str">
            <v>AI-DRVR-GREY HOUSING-90V-340mA-32W-7845F-SUR-SURYA</v>
          </cell>
          <cell r="C12970">
            <v>0</v>
          </cell>
          <cell r="D12970">
            <v>0</v>
          </cell>
          <cell r="I12970" t="str">
            <v>No</v>
          </cell>
          <cell r="J12970" t="str">
            <v>NOS</v>
          </cell>
          <cell r="K12970" t="str">
            <v>BOXED</v>
          </cell>
          <cell r="L12970" t="str">
            <v>DRV SMT</v>
          </cell>
        </row>
        <row r="12971">
          <cell r="A12971">
            <v>20502048</v>
          </cell>
          <cell r="B12971" t="str">
            <v>AI-DRVR-GREY HOUSING-90V-340mA-32WI-SUR</v>
          </cell>
          <cell r="C12971">
            <v>0</v>
          </cell>
          <cell r="D12971">
            <v>0</v>
          </cell>
          <cell r="I12971" t="str">
            <v>No</v>
          </cell>
          <cell r="J12971" t="str">
            <v>NOS</v>
          </cell>
          <cell r="K12971" t="str">
            <v>BOXED</v>
          </cell>
          <cell r="L12971" t="str">
            <v>DRV SMT</v>
          </cell>
        </row>
        <row r="12972">
          <cell r="A12972">
            <v>20502047</v>
          </cell>
          <cell r="B12972" t="str">
            <v>AI-DRVR-GREY HOUSING-90V-320mA-30W- 7845F-SUR-SURYA</v>
          </cell>
          <cell r="C12972">
            <v>0</v>
          </cell>
          <cell r="D12972">
            <v>0</v>
          </cell>
          <cell r="I12972" t="str">
            <v>No</v>
          </cell>
          <cell r="J12972" t="str">
            <v>NOS</v>
          </cell>
          <cell r="K12972" t="str">
            <v>BOXED</v>
          </cell>
          <cell r="L12972" t="str">
            <v>DRV SMT</v>
          </cell>
        </row>
        <row r="12973">
          <cell r="A12973">
            <v>20502046</v>
          </cell>
          <cell r="B12973" t="str">
            <v>AI-DRVR-GREY HOUSING-90V-320mA-30W-SUR</v>
          </cell>
          <cell r="C12973">
            <v>0</v>
          </cell>
          <cell r="D12973">
            <v>0</v>
          </cell>
          <cell r="I12973" t="str">
            <v>No</v>
          </cell>
          <cell r="J12973" t="str">
            <v>NOS</v>
          </cell>
          <cell r="K12973" t="str">
            <v>BOXED</v>
          </cell>
          <cell r="L12973" t="str">
            <v>DRV SMT</v>
          </cell>
        </row>
        <row r="12974">
          <cell r="A12974">
            <v>20502045</v>
          </cell>
          <cell r="B12974" t="str">
            <v>AI-DRVR-GREY HOUSING-81V-460mA-40W-REC</v>
          </cell>
          <cell r="C12974">
            <v>0</v>
          </cell>
          <cell r="D12974">
            <v>0</v>
          </cell>
          <cell r="I12974" t="str">
            <v>No</v>
          </cell>
          <cell r="J12974" t="str">
            <v>NOS</v>
          </cell>
          <cell r="K12974" t="str">
            <v>BOXED</v>
          </cell>
          <cell r="L12974" t="str">
            <v>DRV SMT</v>
          </cell>
        </row>
        <row r="12975">
          <cell r="A12975">
            <v>20502044</v>
          </cell>
          <cell r="B12975" t="str">
            <v>AI-DRVR-GREY HOUSING-81V-420mA-36W- 7845F-REC-SURYA</v>
          </cell>
          <cell r="C12975">
            <v>0</v>
          </cell>
          <cell r="D12975">
            <v>49.365699999999997</v>
          </cell>
          <cell r="I12975" t="str">
            <v>No</v>
          </cell>
          <cell r="J12975" t="str">
            <v>NOS</v>
          </cell>
          <cell r="K12975" t="str">
            <v>BOXED</v>
          </cell>
          <cell r="L12975" t="str">
            <v>DRV SMT</v>
          </cell>
        </row>
        <row r="12976">
          <cell r="A12976">
            <v>20502043</v>
          </cell>
          <cell r="B12976" t="str">
            <v>AI-DRVR-GREY HOUSING-81V-420mA-36W-REC</v>
          </cell>
          <cell r="C12976">
            <v>0</v>
          </cell>
          <cell r="D12976">
            <v>0</v>
          </cell>
          <cell r="I12976" t="str">
            <v>No</v>
          </cell>
          <cell r="J12976" t="str">
            <v>NOS</v>
          </cell>
          <cell r="K12976" t="str">
            <v>BOXED</v>
          </cell>
          <cell r="L12976" t="str">
            <v>DRV SMT</v>
          </cell>
        </row>
        <row r="12977">
          <cell r="A12977">
            <v>20502042</v>
          </cell>
          <cell r="B12977" t="str">
            <v>AI-DRVR-GREY HOUSING-81V-380mA-32W-7845F-REC-SURYA</v>
          </cell>
          <cell r="C12977">
            <v>0</v>
          </cell>
          <cell r="D12977">
            <v>0</v>
          </cell>
          <cell r="I12977" t="str">
            <v>No</v>
          </cell>
          <cell r="J12977" t="str">
            <v>NOS</v>
          </cell>
          <cell r="K12977" t="str">
            <v>BOXED</v>
          </cell>
          <cell r="L12977" t="str">
            <v>DRV SMT</v>
          </cell>
        </row>
        <row r="12978">
          <cell r="A12978">
            <v>20502041</v>
          </cell>
          <cell r="B12978" t="str">
            <v>AI-DRVR-GREY HOUSING-81V-380mA-32W- REC</v>
          </cell>
          <cell r="C12978">
            <v>0</v>
          </cell>
          <cell r="D12978">
            <v>0</v>
          </cell>
          <cell r="I12978" t="str">
            <v>No</v>
          </cell>
          <cell r="J12978" t="str">
            <v>NOS</v>
          </cell>
          <cell r="K12978" t="str">
            <v>BOXED</v>
          </cell>
          <cell r="L12978" t="str">
            <v>DRV SMT</v>
          </cell>
        </row>
        <row r="12979">
          <cell r="A12979">
            <v>20502040</v>
          </cell>
          <cell r="B12979" t="str">
            <v>AI-DRVR-GREY HOUSING-81V-360mA-30W-7845F-REC-SURYA</v>
          </cell>
          <cell r="C12979">
            <v>0</v>
          </cell>
          <cell r="D12979">
            <v>0</v>
          </cell>
          <cell r="I12979" t="str">
            <v>No</v>
          </cell>
          <cell r="J12979" t="str">
            <v>NOS</v>
          </cell>
          <cell r="K12979" t="str">
            <v>BOXED</v>
          </cell>
          <cell r="L12979" t="str">
            <v>DRV SMT</v>
          </cell>
        </row>
        <row r="12980">
          <cell r="A12980">
            <v>20502039</v>
          </cell>
          <cell r="B12980" t="str">
            <v>AI-DRVR-GREY HOUSING-81V-360mA-30W-REC</v>
          </cell>
          <cell r="C12980">
            <v>0</v>
          </cell>
          <cell r="D12980">
            <v>0</v>
          </cell>
          <cell r="I12980" t="str">
            <v>No</v>
          </cell>
          <cell r="J12980" t="str">
            <v>NOS</v>
          </cell>
          <cell r="K12980" t="str">
            <v>BOXED</v>
          </cell>
          <cell r="L12980" t="str">
            <v>DRV SMT</v>
          </cell>
        </row>
        <row r="12981">
          <cell r="A12981">
            <v>20502038</v>
          </cell>
          <cell r="B12981" t="str">
            <v>AI-DRVR-GREY HOUSING-72V-450mA-36W-7903SH-HVL</v>
          </cell>
          <cell r="C12981">
            <v>0</v>
          </cell>
          <cell r="D12981">
            <v>0</v>
          </cell>
          <cell r="I12981" t="str">
            <v>No</v>
          </cell>
          <cell r="J12981" t="str">
            <v>NOS</v>
          </cell>
          <cell r="K12981" t="str">
            <v>BOXED</v>
          </cell>
          <cell r="L12981" t="str">
            <v>DRV SMT</v>
          </cell>
        </row>
        <row r="12982">
          <cell r="A12982">
            <v>20502037</v>
          </cell>
          <cell r="B12982" t="str">
            <v>AI-DRVR-GREY HOUSING-72V-450mA-36W</v>
          </cell>
          <cell r="C12982">
            <v>0</v>
          </cell>
          <cell r="D12982">
            <v>0</v>
          </cell>
          <cell r="I12982" t="str">
            <v>No</v>
          </cell>
          <cell r="J12982" t="str">
            <v>NOS</v>
          </cell>
          <cell r="K12982" t="str">
            <v>BOXED</v>
          </cell>
          <cell r="L12982" t="str">
            <v>DRV SMT</v>
          </cell>
        </row>
        <row r="12983">
          <cell r="A12983">
            <v>20502036</v>
          </cell>
          <cell r="B12983" t="str">
            <v>AI-DRVR-GREY HOUSING-72V-425mA-34W</v>
          </cell>
          <cell r="C12983">
            <v>0</v>
          </cell>
          <cell r="D12983">
            <v>31.291699999999999</v>
          </cell>
          <cell r="I12983" t="str">
            <v>No</v>
          </cell>
          <cell r="J12983" t="str">
            <v>NOS</v>
          </cell>
          <cell r="K12983" t="str">
            <v>BOXED</v>
          </cell>
          <cell r="L12983" t="str">
            <v>DRV SMT</v>
          </cell>
        </row>
        <row r="12984">
          <cell r="A12984">
            <v>20502035</v>
          </cell>
          <cell r="B12984" t="str">
            <v>AI-DRVR-1X4(REC/SUR)-GREY HOUSING-108V-320mA-36W-7845F-SURYA</v>
          </cell>
          <cell r="C12984">
            <v>0</v>
          </cell>
          <cell r="D12984">
            <v>48.816299999999998</v>
          </cell>
          <cell r="I12984" t="str">
            <v>No</v>
          </cell>
          <cell r="J12984" t="str">
            <v>NOS</v>
          </cell>
          <cell r="K12984" t="str">
            <v>BOXED</v>
          </cell>
          <cell r="L12984" t="str">
            <v>DRV SMT</v>
          </cell>
        </row>
        <row r="12985">
          <cell r="A12985">
            <v>20502034</v>
          </cell>
          <cell r="B12985" t="str">
            <v>AI-DRVR-1X4(REC/SUR)-GREY HOUSING-108V-320mA-36W</v>
          </cell>
          <cell r="C12985">
            <v>0</v>
          </cell>
          <cell r="D12985">
            <v>0</v>
          </cell>
          <cell r="I12985" t="str">
            <v>No</v>
          </cell>
          <cell r="J12985" t="str">
            <v>NOS</v>
          </cell>
          <cell r="K12985" t="str">
            <v>BOXED</v>
          </cell>
          <cell r="L12985" t="str">
            <v>DRV SMT</v>
          </cell>
        </row>
        <row r="12986">
          <cell r="A12986">
            <v>20502033</v>
          </cell>
          <cell r="B12986" t="str">
            <v>AI-DRVR-1X4(REC/SUR)-GREY HOUSING-108V-300mA-32W</v>
          </cell>
          <cell r="C12986">
            <v>0</v>
          </cell>
          <cell r="D12986">
            <v>0</v>
          </cell>
          <cell r="I12986" t="str">
            <v>No</v>
          </cell>
          <cell r="J12986" t="str">
            <v>NOS</v>
          </cell>
          <cell r="K12986" t="str">
            <v>BOXED</v>
          </cell>
          <cell r="L12986" t="str">
            <v>DRV SMT</v>
          </cell>
        </row>
        <row r="12987">
          <cell r="A12987">
            <v>20502032</v>
          </cell>
          <cell r="B12987" t="str">
            <v>AI-DRVR-1X4(REC/SUR)-GREY HOUSING-108V-285mA-30W</v>
          </cell>
          <cell r="C12987">
            <v>0</v>
          </cell>
          <cell r="D12987">
            <v>0</v>
          </cell>
          <cell r="I12987" t="str">
            <v>No</v>
          </cell>
          <cell r="J12987" t="str">
            <v>NOS</v>
          </cell>
          <cell r="K12987" t="str">
            <v>BOXED</v>
          </cell>
          <cell r="L12987" t="str">
            <v>DRV SMT</v>
          </cell>
        </row>
        <row r="12988">
          <cell r="A12988">
            <v>20502031</v>
          </cell>
          <cell r="B12988" t="str">
            <v>AI-DRVR-LFF-275MM-36V-670MA-26W-JNPSL</v>
          </cell>
          <cell r="C12988">
            <v>0</v>
          </cell>
          <cell r="D12988">
            <v>0</v>
          </cell>
          <cell r="I12988" t="str">
            <v>No</v>
          </cell>
          <cell r="J12988" t="str">
            <v>NOS</v>
          </cell>
          <cell r="K12988" t="str">
            <v>BOXED</v>
          </cell>
          <cell r="L12988" t="str">
            <v>DRV SMT</v>
          </cell>
        </row>
        <row r="12989">
          <cell r="A12989">
            <v>20502030</v>
          </cell>
          <cell r="B12989" t="str">
            <v>AI-DRVR-LFF-275MM-36V-0580MA-22W-JNPSL</v>
          </cell>
          <cell r="C12989">
            <v>0</v>
          </cell>
          <cell r="D12989">
            <v>0</v>
          </cell>
          <cell r="I12989" t="str">
            <v>No</v>
          </cell>
          <cell r="J12989" t="str">
            <v>NOS</v>
          </cell>
          <cell r="K12989" t="str">
            <v>BOXED</v>
          </cell>
          <cell r="L12989" t="str">
            <v>DRV SMT</v>
          </cell>
        </row>
        <row r="12990">
          <cell r="A12990">
            <v>20502029</v>
          </cell>
          <cell r="B12990" t="str">
            <v>AI-DRVR-LFF-255MM-36V-1250MA-50W-HLT</v>
          </cell>
          <cell r="C12990">
            <v>124</v>
          </cell>
          <cell r="D12990">
            <v>29.080400000000001</v>
          </cell>
          <cell r="I12990" t="str">
            <v>No</v>
          </cell>
          <cell r="J12990" t="str">
            <v>NOS</v>
          </cell>
          <cell r="K12990" t="str">
            <v>BOXED</v>
          </cell>
          <cell r="L12990" t="str">
            <v>DRV SMT</v>
          </cell>
        </row>
        <row r="12991">
          <cell r="A12991">
            <v>20502028</v>
          </cell>
          <cell r="B12991" t="str">
            <v>AI-DRVR-LFF-230MM-36V-560MA-22W-MT</v>
          </cell>
          <cell r="C12991">
            <v>0</v>
          </cell>
          <cell r="D12991">
            <v>33.4497</v>
          </cell>
          <cell r="I12991" t="str">
            <v>No</v>
          </cell>
          <cell r="J12991" t="str">
            <v>NOS</v>
          </cell>
          <cell r="K12991" t="str">
            <v>BOXED</v>
          </cell>
          <cell r="L12991" t="str">
            <v>DRV SMT</v>
          </cell>
        </row>
        <row r="12992">
          <cell r="A12992">
            <v>20502027</v>
          </cell>
          <cell r="B12992" t="str">
            <v>AI-DRVR-LFF-230MM-36V-300MA-12W-MT</v>
          </cell>
          <cell r="C12992">
            <v>0</v>
          </cell>
          <cell r="D12992">
            <v>27.711500000000001</v>
          </cell>
          <cell r="I12992" t="str">
            <v>No</v>
          </cell>
          <cell r="J12992" t="str">
            <v>NOS</v>
          </cell>
          <cell r="K12992" t="str">
            <v>BOXED</v>
          </cell>
          <cell r="L12992" t="str">
            <v>DRV SMT</v>
          </cell>
        </row>
        <row r="12993">
          <cell r="A12993">
            <v>20502026</v>
          </cell>
          <cell r="B12993" t="str">
            <v>AI-DRVR-LFF-230MM-76V-450MA-36W-HLT</v>
          </cell>
          <cell r="C12993">
            <v>0</v>
          </cell>
          <cell r="D12993">
            <v>0</v>
          </cell>
          <cell r="I12993" t="str">
            <v>No</v>
          </cell>
          <cell r="J12993" t="str">
            <v>NOS</v>
          </cell>
          <cell r="K12993" t="str">
            <v>BOXED</v>
          </cell>
          <cell r="L12993" t="str">
            <v>DRV SMT</v>
          </cell>
        </row>
        <row r="12994">
          <cell r="A12994">
            <v>20502025</v>
          </cell>
          <cell r="B12994" t="str">
            <v>AI-DRVR-LFF-230MM-36V-900MA-36W-HLT</v>
          </cell>
          <cell r="C12994">
            <v>0</v>
          </cell>
          <cell r="D12994">
            <v>48.0107</v>
          </cell>
          <cell r="I12994" t="str">
            <v>No</v>
          </cell>
          <cell r="J12994" t="str">
            <v>NOS</v>
          </cell>
          <cell r="K12994" t="str">
            <v>BOXED</v>
          </cell>
          <cell r="L12994" t="str">
            <v>DRV SMT</v>
          </cell>
        </row>
        <row r="12995">
          <cell r="A12995">
            <v>20502024</v>
          </cell>
          <cell r="B12995" t="str">
            <v>AI-DRVR-LFF-230MM-36V-875MA-34W-HLT</v>
          </cell>
          <cell r="C12995">
            <v>0</v>
          </cell>
          <cell r="D12995">
            <v>0</v>
          </cell>
          <cell r="I12995" t="str">
            <v>No</v>
          </cell>
          <cell r="J12995" t="str">
            <v>NOS</v>
          </cell>
          <cell r="K12995" t="str">
            <v>BOXED</v>
          </cell>
          <cell r="L12995" t="str">
            <v>DRV SMT</v>
          </cell>
        </row>
        <row r="12996">
          <cell r="A12996">
            <v>20502023</v>
          </cell>
          <cell r="B12996" t="str">
            <v>AI-DRVR-LFF-230MM-36V-630MA-25W-HLT</v>
          </cell>
          <cell r="C12996">
            <v>0</v>
          </cell>
          <cell r="D12996">
            <v>47.250700000000002</v>
          </cell>
          <cell r="I12996" t="str">
            <v>No</v>
          </cell>
          <cell r="J12996" t="str">
            <v>NOS</v>
          </cell>
          <cell r="K12996" t="str">
            <v>BOXED</v>
          </cell>
          <cell r="L12996" t="str">
            <v>DRV SMT</v>
          </cell>
        </row>
        <row r="12997">
          <cell r="A12997">
            <v>20502022</v>
          </cell>
          <cell r="B12997" t="str">
            <v>AI-DRIVER-SPTL-36V-580mA-24W</v>
          </cell>
          <cell r="C12997">
            <v>0</v>
          </cell>
          <cell r="D12997">
            <v>0</v>
          </cell>
          <cell r="I12997" t="str">
            <v>No</v>
          </cell>
          <cell r="J12997" t="str">
            <v>NOS</v>
          </cell>
          <cell r="K12997" t="str">
            <v>BOXED</v>
          </cell>
          <cell r="L12997" t="str">
            <v>DRV SMT</v>
          </cell>
        </row>
        <row r="12998">
          <cell r="A12998">
            <v>20502021</v>
          </cell>
          <cell r="B12998" t="str">
            <v>AI-DRVR-LFF-213MM-36V-300MA-12W-JNPSL</v>
          </cell>
          <cell r="C12998">
            <v>0</v>
          </cell>
          <cell r="D12998">
            <v>0</v>
          </cell>
          <cell r="I12998" t="str">
            <v>No</v>
          </cell>
          <cell r="J12998" t="str">
            <v>NOS</v>
          </cell>
          <cell r="K12998" t="str">
            <v>BOXED</v>
          </cell>
          <cell r="L12998" t="str">
            <v>DRV SMT</v>
          </cell>
        </row>
        <row r="12999">
          <cell r="A12999">
            <v>20502020</v>
          </cell>
          <cell r="B12999" t="str">
            <v>AI-DRVR-CV-12V-6000mA-72W</v>
          </cell>
          <cell r="C12999">
            <v>1852</v>
          </cell>
          <cell r="D12999">
            <v>46.040900000000001</v>
          </cell>
          <cell r="I12999" t="str">
            <v>No</v>
          </cell>
          <cell r="J12999" t="str">
            <v>NOS</v>
          </cell>
          <cell r="K12999" t="str">
            <v>BOXED</v>
          </cell>
          <cell r="L12999" t="str">
            <v>DRV SMT</v>
          </cell>
        </row>
        <row r="13000">
          <cell r="A13000">
            <v>20502019</v>
          </cell>
          <cell r="B13000" t="str">
            <v>AI-DRVR-CV-LPF-V2-24V-1000mA-24W-LDV</v>
          </cell>
          <cell r="C13000">
            <v>0</v>
          </cell>
          <cell r="D13000">
            <v>0</v>
          </cell>
          <cell r="I13000" t="str">
            <v>No</v>
          </cell>
          <cell r="J13000" t="str">
            <v>NOS</v>
          </cell>
          <cell r="K13000" t="str">
            <v>BOXED</v>
          </cell>
          <cell r="L13000" t="str">
            <v>DRV SMT</v>
          </cell>
        </row>
        <row r="13001">
          <cell r="A13001">
            <v>20502018</v>
          </cell>
          <cell r="B13001" t="str">
            <v>AI-DRVR-CV-LPF-V2-12V-2000mA-24W-LDV</v>
          </cell>
          <cell r="C13001">
            <v>0</v>
          </cell>
          <cell r="D13001">
            <v>34.006500000000003</v>
          </cell>
          <cell r="I13001" t="str">
            <v>No</v>
          </cell>
          <cell r="J13001" t="str">
            <v>NOS</v>
          </cell>
          <cell r="K13001" t="str">
            <v>BOXED</v>
          </cell>
          <cell r="L13001" t="str">
            <v>DRV SMT</v>
          </cell>
        </row>
        <row r="13002">
          <cell r="A13002">
            <v>20502017</v>
          </cell>
          <cell r="B13002" t="str">
            <v>AI-DRVR-CV-LPF-24V-1000mA-24W-LDV</v>
          </cell>
          <cell r="C13002">
            <v>0</v>
          </cell>
          <cell r="D13002">
            <v>0</v>
          </cell>
          <cell r="I13002" t="str">
            <v>No</v>
          </cell>
          <cell r="J13002" t="str">
            <v>NOS</v>
          </cell>
          <cell r="K13002" t="str">
            <v>BOXED</v>
          </cell>
          <cell r="L13002" t="str">
            <v>DRV SMT</v>
          </cell>
        </row>
        <row r="13003">
          <cell r="A13003">
            <v>20502016</v>
          </cell>
          <cell r="B13003" t="str">
            <v>AI-DRVR-CV-LPF-12V-2000mA-24W-LDV</v>
          </cell>
          <cell r="C13003">
            <v>0</v>
          </cell>
          <cell r="D13003">
            <v>0</v>
          </cell>
          <cell r="I13003" t="str">
            <v>No</v>
          </cell>
          <cell r="J13003" t="str">
            <v>NOS</v>
          </cell>
          <cell r="K13003" t="str">
            <v>BOXED</v>
          </cell>
          <cell r="L13003" t="str">
            <v>DRV SMT</v>
          </cell>
        </row>
        <row r="13004">
          <cell r="A13004">
            <v>20502015</v>
          </cell>
          <cell r="B13004" t="str">
            <v>AI-DRVR-CV-LPF-24V-1000mA-24W-HVL</v>
          </cell>
          <cell r="C13004">
            <v>0</v>
          </cell>
          <cell r="D13004">
            <v>12.652900000000001</v>
          </cell>
          <cell r="I13004" t="str">
            <v>No</v>
          </cell>
          <cell r="J13004" t="str">
            <v>NOS</v>
          </cell>
          <cell r="K13004" t="str">
            <v>BOXED</v>
          </cell>
          <cell r="L13004" t="str">
            <v>DRV SMT</v>
          </cell>
        </row>
        <row r="13005">
          <cell r="A13005">
            <v>20502014</v>
          </cell>
          <cell r="B13005" t="str">
            <v>AI-DRVR-CV-24V-2000mA-48W-LDV</v>
          </cell>
          <cell r="C13005">
            <v>0</v>
          </cell>
          <cell r="D13005">
            <v>0</v>
          </cell>
          <cell r="I13005" t="str">
            <v>No</v>
          </cell>
          <cell r="J13005" t="str">
            <v>NOS</v>
          </cell>
          <cell r="K13005" t="str">
            <v>BOXED</v>
          </cell>
          <cell r="L13005" t="str">
            <v>DRV SMT</v>
          </cell>
        </row>
        <row r="13006">
          <cell r="A13006">
            <v>20502013</v>
          </cell>
          <cell r="B13006" t="str">
            <v>AI-DRVR-CV-12V-4000mA-48W-LDV</v>
          </cell>
          <cell r="C13006">
            <v>0</v>
          </cell>
          <cell r="D13006">
            <v>0</v>
          </cell>
          <cell r="I13006" t="str">
            <v>No</v>
          </cell>
          <cell r="J13006" t="str">
            <v>NOS</v>
          </cell>
          <cell r="K13006" t="str">
            <v>BOXED</v>
          </cell>
          <cell r="L13006" t="str">
            <v>DRV SMT</v>
          </cell>
        </row>
        <row r="13007">
          <cell r="A13007">
            <v>20502012</v>
          </cell>
          <cell r="B13007" t="str">
            <v>AI-DRVR-CV-24V-2500mA-60W-JIL</v>
          </cell>
          <cell r="C13007">
            <v>0</v>
          </cell>
          <cell r="D13007">
            <v>0</v>
          </cell>
          <cell r="I13007" t="str">
            <v>No</v>
          </cell>
          <cell r="J13007" t="str">
            <v>NOS</v>
          </cell>
          <cell r="K13007" t="str">
            <v>BOXED</v>
          </cell>
          <cell r="L13007" t="str">
            <v>DRV SMT</v>
          </cell>
        </row>
        <row r="13008">
          <cell r="A13008">
            <v>20502011</v>
          </cell>
          <cell r="B13008" t="str">
            <v>AI-DRVR-CV-LPF-V2-24V-2000mA-48W-LDV</v>
          </cell>
          <cell r="C13008">
            <v>60</v>
          </cell>
          <cell r="D13008">
            <v>24.900099999999998</v>
          </cell>
          <cell r="I13008" t="str">
            <v>No</v>
          </cell>
          <cell r="J13008" t="str">
            <v>NOS</v>
          </cell>
          <cell r="K13008" t="str">
            <v>BOXED</v>
          </cell>
          <cell r="L13008" t="str">
            <v>DRV SMT</v>
          </cell>
        </row>
        <row r="13009">
          <cell r="A13009">
            <v>20502010</v>
          </cell>
          <cell r="B13009" t="str">
            <v>AI-DRVR-CV-LPF-V2-12V-4000mA-48W-LDV</v>
          </cell>
          <cell r="C13009">
            <v>5</v>
          </cell>
          <cell r="D13009">
            <v>27.8064</v>
          </cell>
          <cell r="I13009" t="str">
            <v>No</v>
          </cell>
          <cell r="J13009" t="str">
            <v>NOS</v>
          </cell>
          <cell r="K13009" t="str">
            <v>BOXED</v>
          </cell>
          <cell r="L13009" t="str">
            <v>DRV SMT</v>
          </cell>
        </row>
        <row r="13010">
          <cell r="A13010">
            <v>20502009</v>
          </cell>
          <cell r="B13010" t="str">
            <v>AI-DRVR-CV-24V-1000mA-24W-LDV</v>
          </cell>
          <cell r="C13010">
            <v>0</v>
          </cell>
          <cell r="D13010">
            <v>0</v>
          </cell>
          <cell r="I13010" t="str">
            <v>No</v>
          </cell>
          <cell r="J13010" t="str">
            <v>NOS</v>
          </cell>
          <cell r="K13010" t="str">
            <v>BOXED</v>
          </cell>
          <cell r="L13010" t="str">
            <v>DRV SMT</v>
          </cell>
        </row>
        <row r="13011">
          <cell r="A13011">
            <v>20502008</v>
          </cell>
          <cell r="B13011" t="str">
            <v>AI-DRVR-CV-12V-2000mA-24W-LDV</v>
          </cell>
          <cell r="C13011">
            <v>0</v>
          </cell>
          <cell r="D13011">
            <v>0</v>
          </cell>
          <cell r="I13011" t="str">
            <v>No</v>
          </cell>
          <cell r="J13011" t="str">
            <v>NOS</v>
          </cell>
          <cell r="K13011" t="str">
            <v>BOXED</v>
          </cell>
          <cell r="L13011" t="str">
            <v>DRV SMT</v>
          </cell>
        </row>
        <row r="13012">
          <cell r="A13012">
            <v>20502007</v>
          </cell>
          <cell r="B13012" t="str">
            <v>AI-DRVR-CV-24V-2000mA-48W-LDV-ECO</v>
          </cell>
          <cell r="C13012">
            <v>0</v>
          </cell>
          <cell r="D13012">
            <v>0</v>
          </cell>
          <cell r="I13012" t="str">
            <v>No</v>
          </cell>
          <cell r="J13012" t="str">
            <v>NOS</v>
          </cell>
          <cell r="K13012" t="str">
            <v>BOXED</v>
          </cell>
          <cell r="L13012" t="str">
            <v>DRV SMT</v>
          </cell>
        </row>
        <row r="13013">
          <cell r="A13013">
            <v>20502006</v>
          </cell>
          <cell r="B13013" t="str">
            <v>AI-DRVR-CV-24V-1000mA-24W-LDV-ECO</v>
          </cell>
          <cell r="C13013">
            <v>0</v>
          </cell>
          <cell r="D13013">
            <v>0</v>
          </cell>
          <cell r="I13013" t="str">
            <v>No</v>
          </cell>
          <cell r="J13013" t="str">
            <v>NOS</v>
          </cell>
          <cell r="K13013" t="str">
            <v>BOXED</v>
          </cell>
          <cell r="L13013" t="str">
            <v>DRV SMT</v>
          </cell>
        </row>
        <row r="13014">
          <cell r="A13014">
            <v>20502005</v>
          </cell>
          <cell r="B13014" t="str">
            <v>AI-DRVR-CV-12V-2000mA-24W-LDV-ECO</v>
          </cell>
          <cell r="C13014">
            <v>0</v>
          </cell>
          <cell r="D13014">
            <v>0</v>
          </cell>
          <cell r="I13014" t="str">
            <v>No</v>
          </cell>
          <cell r="J13014" t="str">
            <v>NOS</v>
          </cell>
          <cell r="K13014" t="str">
            <v>BOXED</v>
          </cell>
          <cell r="L13014" t="str">
            <v>DRV SMT</v>
          </cell>
        </row>
        <row r="13015">
          <cell r="A13015">
            <v>20502004</v>
          </cell>
          <cell r="B13015" t="str">
            <v>AI-DRVR-2X2-GREY HOUSING-72V-450mA-36W-7845F-SURYA</v>
          </cell>
          <cell r="C13015">
            <v>711</v>
          </cell>
          <cell r="D13015">
            <v>48.963299999999997</v>
          </cell>
          <cell r="I13015" t="str">
            <v>No</v>
          </cell>
          <cell r="J13015" t="str">
            <v>NOS</v>
          </cell>
          <cell r="K13015" t="str">
            <v>BOXED</v>
          </cell>
          <cell r="L13015" t="str">
            <v>DRV SMT</v>
          </cell>
        </row>
        <row r="13016">
          <cell r="A13016">
            <v>20502003</v>
          </cell>
          <cell r="B13016" t="str">
            <v>AI-DRVR-1X1-66V-320mA-24W</v>
          </cell>
          <cell r="C13016">
            <v>25</v>
          </cell>
          <cell r="D13016">
            <v>21.6844</v>
          </cell>
          <cell r="I13016" t="str">
            <v>No</v>
          </cell>
          <cell r="J13016" t="str">
            <v>NOS</v>
          </cell>
          <cell r="K13016" t="str">
            <v>BOXED</v>
          </cell>
          <cell r="L13016" t="str">
            <v>DRV SMT</v>
          </cell>
        </row>
        <row r="13017">
          <cell r="A13017">
            <v>20502002</v>
          </cell>
          <cell r="B13017" t="str">
            <v>AI-DRVR-1X1-66V-270mA-20W</v>
          </cell>
          <cell r="C13017">
            <v>0</v>
          </cell>
          <cell r="D13017">
            <v>20.150400000000001</v>
          </cell>
          <cell r="I13017" t="str">
            <v>No</v>
          </cell>
          <cell r="J13017" t="str">
            <v>NOS</v>
          </cell>
          <cell r="K13017" t="str">
            <v>BOXED</v>
          </cell>
          <cell r="L13017" t="str">
            <v>DRV SMT</v>
          </cell>
        </row>
        <row r="13018">
          <cell r="A13018">
            <v>20502001</v>
          </cell>
          <cell r="B13018" t="str">
            <v>AI-DRVR-1X1-66V-240mA-18W</v>
          </cell>
          <cell r="C13018">
            <v>0</v>
          </cell>
          <cell r="D13018">
            <v>21.912400000000002</v>
          </cell>
          <cell r="I13018" t="str">
            <v>No</v>
          </cell>
          <cell r="J13018" t="str">
            <v>NOS</v>
          </cell>
          <cell r="K13018" t="str">
            <v>BOXED</v>
          </cell>
          <cell r="L13018" t="str">
            <v>DRV SMT</v>
          </cell>
        </row>
        <row r="13019">
          <cell r="A13019">
            <v>20501084</v>
          </cell>
          <cell r="B13019" t="str">
            <v>AI-DRVR-JJ BOX-81V-325mA-28W-YT2302EH-HVL</v>
          </cell>
          <cell r="C13019">
            <v>0</v>
          </cell>
          <cell r="D13019">
            <v>20.623200000000001</v>
          </cell>
          <cell r="I13019" t="str">
            <v>No</v>
          </cell>
          <cell r="J13019" t="str">
            <v>NOS</v>
          </cell>
          <cell r="K13019" t="str">
            <v>OPEN FRAME</v>
          </cell>
          <cell r="L13019" t="str">
            <v>DRV SMT</v>
          </cell>
        </row>
        <row r="13020">
          <cell r="A13020">
            <v>20501083</v>
          </cell>
          <cell r="B13020" t="str">
            <v>AI-DRVR-PL-STL-99V_235mA-25W YT2302FHS7</v>
          </cell>
          <cell r="C13020">
            <v>0</v>
          </cell>
          <cell r="D13020">
            <v>0</v>
          </cell>
          <cell r="I13020" t="str">
            <v>No</v>
          </cell>
          <cell r="J13020" t="str">
            <v>NOS</v>
          </cell>
          <cell r="K13020" t="str">
            <v>OPEN FRAME</v>
          </cell>
          <cell r="L13020" t="str">
            <v>DRV SMT</v>
          </cell>
        </row>
        <row r="13021">
          <cell r="A13021">
            <v>20501082</v>
          </cell>
          <cell r="B13021" t="str">
            <v>AI-DRVR-PL-STL-108V_400mA-50W YT2302FHS7</v>
          </cell>
          <cell r="C13021">
            <v>0</v>
          </cell>
          <cell r="D13021">
            <v>0</v>
          </cell>
          <cell r="I13021" t="str">
            <v>No</v>
          </cell>
          <cell r="J13021" t="str">
            <v>NOS</v>
          </cell>
          <cell r="K13021" t="str">
            <v>OPEN FRAME</v>
          </cell>
          <cell r="L13021" t="str">
            <v>DRV SMT</v>
          </cell>
        </row>
        <row r="13022">
          <cell r="A13022">
            <v>20501081</v>
          </cell>
          <cell r="B13022" t="str">
            <v>AI-DRVR-BTN-CC-10THD-62V-480mA-32W-HVL-IP40 -MT7939</v>
          </cell>
          <cell r="C13022">
            <v>0</v>
          </cell>
          <cell r="D13022">
            <v>22.5001</v>
          </cell>
          <cell r="I13022" t="str">
            <v>No</v>
          </cell>
          <cell r="J13022" t="str">
            <v>NOS</v>
          </cell>
          <cell r="K13022" t="str">
            <v>OPEN FRAME</v>
          </cell>
          <cell r="L13022" t="str">
            <v>DRV SMT</v>
          </cell>
        </row>
        <row r="13023">
          <cell r="A13023">
            <v>20501080</v>
          </cell>
          <cell r="B13023" t="str">
            <v>AI-DRVR-BTN-CC-10THD-64V-560mA-40W-HVL-IP40 -MT7939-FRLSZH</v>
          </cell>
          <cell r="C13023">
            <v>0</v>
          </cell>
          <cell r="D13023">
            <v>21.245000000000001</v>
          </cell>
          <cell r="I13023" t="str">
            <v>No</v>
          </cell>
          <cell r="J13023" t="str">
            <v>NOS</v>
          </cell>
          <cell r="K13023" t="str">
            <v>OPEN FRAME</v>
          </cell>
          <cell r="L13023" t="str">
            <v>DRV SMT</v>
          </cell>
        </row>
        <row r="13024">
          <cell r="A13024">
            <v>20501079</v>
          </cell>
          <cell r="B13024" t="str">
            <v>AI-DRVR-PL-STL-108V_420mA-50W-7903SHN</v>
          </cell>
          <cell r="C13024">
            <v>110</v>
          </cell>
          <cell r="D13024">
            <v>14.186199999999999</v>
          </cell>
          <cell r="I13024" t="str">
            <v>No</v>
          </cell>
          <cell r="J13024" t="str">
            <v>NOS</v>
          </cell>
          <cell r="K13024" t="str">
            <v>OPEN FRAME</v>
          </cell>
          <cell r="L13024" t="str">
            <v>DRV SMT</v>
          </cell>
        </row>
        <row r="13025">
          <cell r="A13025">
            <v>20501078</v>
          </cell>
          <cell r="B13025" t="str">
            <v>AI-DRVR-PL-STL-75V_420mA-35W-7903SHN</v>
          </cell>
          <cell r="C13025">
            <v>110</v>
          </cell>
          <cell r="D13025">
            <v>27.9145</v>
          </cell>
          <cell r="I13025" t="str">
            <v>No</v>
          </cell>
          <cell r="J13025" t="str">
            <v>NOS</v>
          </cell>
          <cell r="K13025" t="str">
            <v>OPEN FRAME</v>
          </cell>
          <cell r="L13025" t="str">
            <v>DRV SMT</v>
          </cell>
        </row>
        <row r="13026">
          <cell r="A13026">
            <v>20501077</v>
          </cell>
          <cell r="B13026" t="str">
            <v>AI-DRVR-PL-STL-99V_230mA-25W-7903SHN</v>
          </cell>
          <cell r="C13026">
            <v>210</v>
          </cell>
          <cell r="D13026">
            <v>8.8950999999999993</v>
          </cell>
          <cell r="I13026" t="str">
            <v>No</v>
          </cell>
          <cell r="J13026" t="str">
            <v>NOS</v>
          </cell>
          <cell r="K13026" t="str">
            <v>OPEN FRAME</v>
          </cell>
          <cell r="L13026" t="str">
            <v>DRV SMT</v>
          </cell>
        </row>
        <row r="13027">
          <cell r="A13027">
            <v>20501076</v>
          </cell>
          <cell r="B13027" t="str">
            <v>AI-DRVR-BTN-CC-66V-390mA-28W-MT7855-EMS-PH</v>
          </cell>
          <cell r="C13027">
            <v>135</v>
          </cell>
          <cell r="D13027">
            <v>12.992800000000001</v>
          </cell>
          <cell r="I13027" t="str">
            <v>No</v>
          </cell>
          <cell r="J13027" t="str">
            <v>NOS</v>
          </cell>
          <cell r="K13027" t="str">
            <v>OPEN FRAME</v>
          </cell>
          <cell r="L13027" t="str">
            <v>DRV SMT</v>
          </cell>
        </row>
        <row r="13028">
          <cell r="A13028">
            <v>20501075</v>
          </cell>
          <cell r="B13028" t="str">
            <v>AI-DRVR-OPF-STL-81V-560mA-50W-SDH7903SHN-REO</v>
          </cell>
          <cell r="C13028">
            <v>0</v>
          </cell>
          <cell r="D13028">
            <v>0</v>
          </cell>
          <cell r="I13028" t="str">
            <v>No</v>
          </cell>
          <cell r="J13028" t="str">
            <v>NOS</v>
          </cell>
          <cell r="K13028" t="str">
            <v>OPEN FRAME</v>
          </cell>
          <cell r="L13028" t="str">
            <v>DRV SMT</v>
          </cell>
        </row>
        <row r="13029">
          <cell r="A13029">
            <v>20501074</v>
          </cell>
          <cell r="B13029" t="str">
            <v>AI-DRVR-OPF-STL-81V-410mA-30W-SDH7903SHN-REO</v>
          </cell>
          <cell r="C13029">
            <v>0</v>
          </cell>
          <cell r="D13029">
            <v>0</v>
          </cell>
          <cell r="I13029" t="str">
            <v>No</v>
          </cell>
          <cell r="J13029" t="str">
            <v>NOS</v>
          </cell>
          <cell r="K13029" t="str">
            <v>OPEN FRAME</v>
          </cell>
          <cell r="L13029" t="str">
            <v>DRV SMT</v>
          </cell>
        </row>
        <row r="13030">
          <cell r="A13030">
            <v>20501073</v>
          </cell>
          <cell r="B13030" t="str">
            <v>AI-DRVR-OPF-STL-108V-170mA-20W-SDH7904DHN-REO</v>
          </cell>
          <cell r="C13030">
            <v>0</v>
          </cell>
          <cell r="D13030">
            <v>0</v>
          </cell>
          <cell r="I13030" t="str">
            <v>No</v>
          </cell>
          <cell r="J13030" t="str">
            <v>NOS</v>
          </cell>
          <cell r="K13030" t="str">
            <v>OPEN FRAME</v>
          </cell>
          <cell r="L13030" t="str">
            <v>DRV SMT</v>
          </cell>
        </row>
        <row r="13031">
          <cell r="A13031">
            <v>20501072</v>
          </cell>
          <cell r="B13031" t="str">
            <v>AI-DRVR-BTN-CC-10THD-66V-620mA-45W-HVL-MT7939</v>
          </cell>
          <cell r="C13031">
            <v>2028</v>
          </cell>
          <cell r="D13031">
            <v>30.269400000000001</v>
          </cell>
          <cell r="I13031" t="str">
            <v>No</v>
          </cell>
          <cell r="J13031" t="str">
            <v>NOS</v>
          </cell>
          <cell r="K13031" t="str">
            <v>OPEN FRAME</v>
          </cell>
          <cell r="L13031" t="str">
            <v>DRV SMT</v>
          </cell>
        </row>
        <row r="13032">
          <cell r="A13032">
            <v>20501071</v>
          </cell>
          <cell r="B13032" t="str">
            <v>AI-DRVR-BTN-CC-10THD-64V-560mA-40W-HVL-MT7939</v>
          </cell>
          <cell r="C13032">
            <v>0</v>
          </cell>
          <cell r="D13032">
            <v>25.0426</v>
          </cell>
          <cell r="I13032" t="str">
            <v>No</v>
          </cell>
          <cell r="J13032" t="str">
            <v>NOS</v>
          </cell>
          <cell r="K13032" t="str">
            <v>OPEN FRAME</v>
          </cell>
          <cell r="L13032" t="str">
            <v>DRV SMT</v>
          </cell>
        </row>
        <row r="13033">
          <cell r="A13033">
            <v>20501070</v>
          </cell>
          <cell r="B13033" t="str">
            <v>AI-DRVR-BTN-CC-10THD-64V-560mA-40W-HVL-BJ-MT7939</v>
          </cell>
          <cell r="C13033">
            <v>0</v>
          </cell>
          <cell r="D13033">
            <v>22.474599999999999</v>
          </cell>
          <cell r="I13033" t="str">
            <v>No</v>
          </cell>
          <cell r="J13033" t="str">
            <v>NOS</v>
          </cell>
          <cell r="K13033" t="str">
            <v>OPEN FRAME</v>
          </cell>
          <cell r="L13033" t="str">
            <v>DRV SMT</v>
          </cell>
        </row>
        <row r="13034">
          <cell r="A13034">
            <v>20501069</v>
          </cell>
          <cell r="B13034" t="str">
            <v>AI-DRVR-BTN-CC-10THD-64V-520mA-36W-PH-MT7939</v>
          </cell>
          <cell r="C13034">
            <v>2001</v>
          </cell>
          <cell r="D13034">
            <v>34.978499999999997</v>
          </cell>
          <cell r="I13034" t="str">
            <v>No</v>
          </cell>
          <cell r="J13034" t="str">
            <v>NOS</v>
          </cell>
          <cell r="K13034" t="str">
            <v>OPEN FRAME</v>
          </cell>
          <cell r="L13034" t="str">
            <v>DRV SMT</v>
          </cell>
        </row>
        <row r="13035">
          <cell r="A13035">
            <v>20501068</v>
          </cell>
          <cell r="B13035" t="str">
            <v>AI-DRVR-OPF-OTD-WALL-28-40V-350mA-12W-MT7939</v>
          </cell>
          <cell r="C13035">
            <v>0</v>
          </cell>
          <cell r="D13035">
            <v>0</v>
          </cell>
          <cell r="I13035" t="str">
            <v>No</v>
          </cell>
          <cell r="J13035" t="str">
            <v>NOS</v>
          </cell>
          <cell r="K13035" t="str">
            <v>OPEN FRAME</v>
          </cell>
          <cell r="L13035" t="str">
            <v>DRV SMT</v>
          </cell>
        </row>
        <row r="13036">
          <cell r="A13036">
            <v>20501067</v>
          </cell>
          <cell r="B13036" t="str">
            <v>AI-DRVR-OPF-OTD-BULK-30-40V-500mA-20W-MT7939</v>
          </cell>
          <cell r="C13036">
            <v>0</v>
          </cell>
          <cell r="D13036">
            <v>9.9827999999999992</v>
          </cell>
          <cell r="I13036" t="str">
            <v>No</v>
          </cell>
          <cell r="J13036" t="str">
            <v>NOS</v>
          </cell>
          <cell r="K13036" t="str">
            <v>OPEN FRAME</v>
          </cell>
          <cell r="L13036" t="str">
            <v>DRV SMT</v>
          </cell>
        </row>
        <row r="13037">
          <cell r="A13037">
            <v>20501066</v>
          </cell>
          <cell r="B13037" t="str">
            <v>AI-DRVR-BTN-CC-10THD-64V-520mA-36W-IP40-PH-MT7939</v>
          </cell>
          <cell r="C13037">
            <v>0</v>
          </cell>
          <cell r="D13037">
            <v>18.297999999999998</v>
          </cell>
          <cell r="I13037" t="str">
            <v>No</v>
          </cell>
          <cell r="J13037" t="str">
            <v>NOS</v>
          </cell>
          <cell r="K13037" t="str">
            <v>OPEN FRAME</v>
          </cell>
          <cell r="L13037" t="str">
            <v>DRV SMT</v>
          </cell>
        </row>
        <row r="13038">
          <cell r="A13038">
            <v>20501065</v>
          </cell>
          <cell r="B13038" t="str">
            <v>AI-DRVR-BTN-CC-10THD-62V- 290mA-20W-BJ-7904DHN-V2</v>
          </cell>
          <cell r="C13038">
            <v>0</v>
          </cell>
          <cell r="D13038">
            <v>8.3759999999999994</v>
          </cell>
          <cell r="I13038" t="str">
            <v>No</v>
          </cell>
          <cell r="J13038" t="str">
            <v>NOS</v>
          </cell>
          <cell r="K13038" t="str">
            <v>OPEN FRAME</v>
          </cell>
          <cell r="L13038" t="str">
            <v>DRV SMT</v>
          </cell>
        </row>
        <row r="13039">
          <cell r="A13039">
            <v>20501064</v>
          </cell>
          <cell r="B13039" t="str">
            <v>AI-DRVR-OPF-OTD-JS2-CC-108V-165mA-20W-7904DHN-HVL TRADE</v>
          </cell>
          <cell r="C13039">
            <v>0</v>
          </cell>
          <cell r="D13039">
            <v>7.2392000000000003</v>
          </cell>
          <cell r="I13039" t="str">
            <v>No</v>
          </cell>
          <cell r="J13039" t="str">
            <v>NOS</v>
          </cell>
          <cell r="K13039" t="str">
            <v>OPEN FRAME</v>
          </cell>
          <cell r="L13039" t="str">
            <v>DRV SMT</v>
          </cell>
        </row>
        <row r="13040">
          <cell r="A13040">
            <v>20501063</v>
          </cell>
          <cell r="B13040" t="str">
            <v>AI-DRVR-BTN-CC-10THD-62V- 290mA-20W-BJ-IP40</v>
          </cell>
          <cell r="C13040">
            <v>19</v>
          </cell>
          <cell r="D13040">
            <v>7.9512</v>
          </cell>
          <cell r="I13040" t="str">
            <v>No</v>
          </cell>
          <cell r="J13040" t="str">
            <v>NOS</v>
          </cell>
          <cell r="K13040" t="str">
            <v>OPEN FRAME</v>
          </cell>
          <cell r="L13040" t="str">
            <v>DRV SMT</v>
          </cell>
        </row>
        <row r="13041">
          <cell r="A13041">
            <v>20501062</v>
          </cell>
          <cell r="B13041" t="str">
            <v>AI-DRVR-OPF-OTD-MGLX-CC-108V-415mA-50W-7903SHN-TRADE ST-HVL REO</v>
          </cell>
          <cell r="C13041">
            <v>0</v>
          </cell>
          <cell r="D13041">
            <v>35.088999999999999</v>
          </cell>
          <cell r="I13041" t="str">
            <v>No</v>
          </cell>
          <cell r="J13041" t="str">
            <v>NOS</v>
          </cell>
          <cell r="K13041" t="str">
            <v>OPEN FRAME</v>
          </cell>
          <cell r="L13041" t="str">
            <v>DRV SMT</v>
          </cell>
        </row>
        <row r="13042">
          <cell r="A13042">
            <v>20501061</v>
          </cell>
          <cell r="B13042" t="str">
            <v>AI-DRVR-OPF-OTD-MGLX-CC-108V-250mA-30W-7903SHN-TRADE ST-HVL REO</v>
          </cell>
          <cell r="C13042">
            <v>0</v>
          </cell>
          <cell r="D13042">
            <v>18.076599999999999</v>
          </cell>
          <cell r="I13042" t="str">
            <v>No</v>
          </cell>
          <cell r="J13042" t="str">
            <v>NOS</v>
          </cell>
          <cell r="K13042" t="str">
            <v>OPEN FRAME</v>
          </cell>
          <cell r="L13042" t="str">
            <v>DRV SMT</v>
          </cell>
        </row>
        <row r="13043">
          <cell r="A13043">
            <v>20501060</v>
          </cell>
          <cell r="B13043" t="str">
            <v>AI-DRVR-BTN-CC-10THD-62V- 290mA-20W-BJ-V2</v>
          </cell>
          <cell r="C13043">
            <v>0</v>
          </cell>
          <cell r="D13043">
            <v>8.5869</v>
          </cell>
          <cell r="I13043" t="str">
            <v>No</v>
          </cell>
          <cell r="J13043" t="str">
            <v>NOS</v>
          </cell>
          <cell r="K13043" t="str">
            <v>OPEN FRAME</v>
          </cell>
          <cell r="L13043" t="str">
            <v>DRV SMT</v>
          </cell>
        </row>
        <row r="13044">
          <cell r="A13044">
            <v>20501059</v>
          </cell>
          <cell r="B13044" t="str">
            <v>AI-DRVR-OPF-OTD-JS3-CC-80V-500mA-45W-7903SHN-PH</v>
          </cell>
          <cell r="C13044">
            <v>0</v>
          </cell>
          <cell r="D13044">
            <v>30.750699999999998</v>
          </cell>
          <cell r="I13044" t="str">
            <v>No</v>
          </cell>
          <cell r="J13044" t="str">
            <v>NOS</v>
          </cell>
          <cell r="K13044" t="str">
            <v>OPEN FRAME</v>
          </cell>
          <cell r="L13044" t="str">
            <v>DRV SMT</v>
          </cell>
        </row>
        <row r="13045">
          <cell r="A13045">
            <v>20501058</v>
          </cell>
          <cell r="B13045" t="str">
            <v>AI-DRVR-FL-20T-81V-1120mA-100W-440V-7904DHN-HVL</v>
          </cell>
          <cell r="C13045">
            <v>0</v>
          </cell>
          <cell r="D13045">
            <v>36.329700000000003</v>
          </cell>
          <cell r="I13045" t="str">
            <v>No</v>
          </cell>
          <cell r="J13045" t="str">
            <v>NOS</v>
          </cell>
          <cell r="K13045" t="str">
            <v>OPEN FRAME</v>
          </cell>
          <cell r="L13045" t="str">
            <v>DRV SMT</v>
          </cell>
        </row>
        <row r="13046">
          <cell r="A13046">
            <v>20501057</v>
          </cell>
          <cell r="B13046" t="str">
            <v>AI-DRVR-OPF-OTD-JS4-CC-80V-765mA-70W-7903SHN-PH</v>
          </cell>
          <cell r="C13046">
            <v>0</v>
          </cell>
          <cell r="D13046">
            <v>32.947699999999998</v>
          </cell>
          <cell r="I13046" t="str">
            <v>No</v>
          </cell>
          <cell r="J13046" t="str">
            <v>NOS</v>
          </cell>
          <cell r="K13046" t="str">
            <v>OPEN FRAME</v>
          </cell>
          <cell r="L13046" t="str">
            <v>DRV SMT</v>
          </cell>
        </row>
        <row r="13047">
          <cell r="A13047">
            <v>20501056</v>
          </cell>
          <cell r="B13047" t="str">
            <v>AI-DRVR-OPF-OTD-JS2-CC-80V-340mA-30W-7903SHN-PH</v>
          </cell>
          <cell r="C13047">
            <v>0</v>
          </cell>
          <cell r="D13047">
            <v>15.519399999999999</v>
          </cell>
          <cell r="I13047" t="str">
            <v>No</v>
          </cell>
          <cell r="J13047" t="str">
            <v>NOS</v>
          </cell>
          <cell r="K13047" t="str">
            <v>OPEN FRAME</v>
          </cell>
          <cell r="L13047" t="str">
            <v>DRV SMT</v>
          </cell>
        </row>
        <row r="13048">
          <cell r="A13048">
            <v>20501055</v>
          </cell>
          <cell r="B13048" t="str">
            <v>AI-DRVR-OPF-OTD-JS2-CC-80V-230mA-20W-7904DHN-PH</v>
          </cell>
          <cell r="C13048">
            <v>0</v>
          </cell>
          <cell r="D13048">
            <v>7.0880000000000001</v>
          </cell>
          <cell r="I13048" t="str">
            <v>No</v>
          </cell>
          <cell r="J13048" t="str">
            <v>NOS</v>
          </cell>
          <cell r="K13048" t="str">
            <v>OPEN FRAME</v>
          </cell>
          <cell r="L13048" t="str">
            <v>DRV SMT</v>
          </cell>
        </row>
        <row r="13049">
          <cell r="A13049">
            <v>20501054</v>
          </cell>
          <cell r="B13049" t="str">
            <v>AI-DRVR-OPF-OTD-JS1-CC-80V-205mA-18W-7904DHN-PH</v>
          </cell>
          <cell r="C13049">
            <v>0</v>
          </cell>
          <cell r="D13049">
            <v>7.0587</v>
          </cell>
          <cell r="I13049" t="str">
            <v>No</v>
          </cell>
          <cell r="J13049" t="str">
            <v>NOS</v>
          </cell>
          <cell r="K13049" t="str">
            <v>OPEN FRAME</v>
          </cell>
          <cell r="L13049" t="str">
            <v>DRV SMT</v>
          </cell>
        </row>
        <row r="13050">
          <cell r="A13050">
            <v>20501053</v>
          </cell>
          <cell r="B13050" t="str">
            <v>AI-DRVR-CUT-OFF-CKT-R0</v>
          </cell>
          <cell r="C13050">
            <v>0</v>
          </cell>
          <cell r="D13050">
            <v>4.1928000000000001</v>
          </cell>
          <cell r="I13050" t="str">
            <v>No</v>
          </cell>
          <cell r="J13050" t="str">
            <v>NOS</v>
          </cell>
          <cell r="K13050" t="str">
            <v>OPEN FRAME</v>
          </cell>
          <cell r="L13050" t="str">
            <v>DRV SMT</v>
          </cell>
        </row>
        <row r="13051">
          <cell r="A13051">
            <v>20501052</v>
          </cell>
          <cell r="B13051" t="str">
            <v>AI-DRVR-OPF-OTD-CC-36V-750mA-30W-SURYA</v>
          </cell>
          <cell r="C13051">
            <v>54</v>
          </cell>
          <cell r="D13051">
            <v>34.92</v>
          </cell>
          <cell r="I13051" t="str">
            <v>No</v>
          </cell>
          <cell r="J13051" t="str">
            <v>NOS</v>
          </cell>
          <cell r="K13051" t="str">
            <v>OPEN FRAME</v>
          </cell>
          <cell r="L13051" t="str">
            <v>DRV SMT</v>
          </cell>
        </row>
        <row r="13052">
          <cell r="A13052">
            <v>20501051</v>
          </cell>
          <cell r="B13052" t="str">
            <v>AI-DRVR-FL-20T-81V-330mA-30W-440V-7903SHN-HVL</v>
          </cell>
          <cell r="C13052">
            <v>0</v>
          </cell>
          <cell r="D13052">
            <v>23.1008</v>
          </cell>
          <cell r="I13052" t="str">
            <v>No</v>
          </cell>
          <cell r="J13052" t="str">
            <v>NOS</v>
          </cell>
          <cell r="K13052" t="str">
            <v>OPEN FRAME</v>
          </cell>
          <cell r="L13052" t="str">
            <v>DRV SMT</v>
          </cell>
        </row>
        <row r="13053">
          <cell r="A13053">
            <v>20501050</v>
          </cell>
          <cell r="B13053" t="str">
            <v>AI-DRVR-FL-20T-72V-125mA-10W-440V-7903SHN-HVL</v>
          </cell>
          <cell r="C13053">
            <v>0</v>
          </cell>
          <cell r="D13053">
            <v>0</v>
          </cell>
          <cell r="I13053" t="str">
            <v>No</v>
          </cell>
          <cell r="J13053" t="str">
            <v>NOS</v>
          </cell>
          <cell r="K13053" t="str">
            <v>OPEN FRAME</v>
          </cell>
          <cell r="L13053" t="str">
            <v>DRV SMT</v>
          </cell>
        </row>
        <row r="13054">
          <cell r="A13054">
            <v>20501049</v>
          </cell>
          <cell r="B13054" t="str">
            <v>AI-DRVR-FL-20T-72V-250mA-20W-440V-7904DHN-HVL</v>
          </cell>
          <cell r="C13054">
            <v>0</v>
          </cell>
          <cell r="D13054">
            <v>6.9161999999999999</v>
          </cell>
          <cell r="I13054" t="str">
            <v>No</v>
          </cell>
          <cell r="J13054" t="str">
            <v>NOS</v>
          </cell>
          <cell r="K13054" t="str">
            <v>OPEN FRAME</v>
          </cell>
          <cell r="L13054" t="str">
            <v>DRV SMT</v>
          </cell>
        </row>
        <row r="13055">
          <cell r="A13055">
            <v>20501048</v>
          </cell>
          <cell r="B13055" t="str">
            <v>AI-DRVR-FL-20T-81V-560mA-50W-440V-7904DHN-HVL</v>
          </cell>
          <cell r="C13055">
            <v>4</v>
          </cell>
          <cell r="D13055">
            <v>20.235700000000001</v>
          </cell>
          <cell r="I13055" t="str">
            <v>No</v>
          </cell>
          <cell r="J13055" t="str">
            <v>NOS</v>
          </cell>
          <cell r="K13055" t="str">
            <v>OPEN FRAME</v>
          </cell>
          <cell r="L13055" t="str">
            <v>DRV SMT</v>
          </cell>
        </row>
        <row r="13056">
          <cell r="A13056">
            <v>20501047</v>
          </cell>
          <cell r="B13056" t="str">
            <v>AI-DRVR-OPF-OTD-JS5-CC-80V-1270mA-110W-7904DHN</v>
          </cell>
          <cell r="C13056">
            <v>0</v>
          </cell>
          <cell r="D13056">
            <v>90.967500000000001</v>
          </cell>
          <cell r="I13056" t="str">
            <v>No</v>
          </cell>
          <cell r="J13056" t="str">
            <v>NOS</v>
          </cell>
          <cell r="K13056" t="str">
            <v>OPEN FRAME</v>
          </cell>
          <cell r="L13056" t="str">
            <v>DRV SMT</v>
          </cell>
        </row>
        <row r="13057">
          <cell r="A13057">
            <v>20501046</v>
          </cell>
          <cell r="B13057" t="str">
            <v>AI-DRVR-FL-20T-81V-560mA-50W-440V-BJ-7904DHN-R1</v>
          </cell>
          <cell r="C13057">
            <v>0</v>
          </cell>
          <cell r="D13057">
            <v>0</v>
          </cell>
          <cell r="I13057" t="str">
            <v>No</v>
          </cell>
          <cell r="J13057" t="str">
            <v>NOS</v>
          </cell>
          <cell r="K13057" t="str">
            <v>OPEN FRAME</v>
          </cell>
          <cell r="L13057" t="str">
            <v>DRV SMT</v>
          </cell>
        </row>
        <row r="13058">
          <cell r="A13058">
            <v>20501045</v>
          </cell>
          <cell r="B13058" t="str">
            <v>AI-DRVR-ST-20T-108V-210mA-25W-BJ-TRADE</v>
          </cell>
          <cell r="C13058">
            <v>0</v>
          </cell>
          <cell r="D13058">
            <v>36.502800000000001</v>
          </cell>
          <cell r="I13058" t="str">
            <v>No</v>
          </cell>
          <cell r="J13058" t="str">
            <v>NOS</v>
          </cell>
          <cell r="K13058" t="str">
            <v>OPEN FRAME</v>
          </cell>
          <cell r="L13058" t="str">
            <v>DRV SMT</v>
          </cell>
        </row>
        <row r="13059">
          <cell r="A13059">
            <v>20501044</v>
          </cell>
          <cell r="B13059" t="str">
            <v>AI-DRVR-FL-20T-81V-560mA-50W-440V-BJ-7904DHN</v>
          </cell>
          <cell r="C13059">
            <v>0</v>
          </cell>
          <cell r="D13059">
            <v>6.6980000000000004</v>
          </cell>
          <cell r="I13059" t="str">
            <v>No</v>
          </cell>
          <cell r="J13059" t="str">
            <v>NOS</v>
          </cell>
          <cell r="K13059" t="str">
            <v>OPEN FRAME</v>
          </cell>
          <cell r="L13059" t="str">
            <v>DRV SMT</v>
          </cell>
        </row>
        <row r="13060">
          <cell r="A13060">
            <v>20501043</v>
          </cell>
          <cell r="B13060" t="str">
            <v>AI-DRVR-FL-20T-81V-330mA-30W-440V-BJ-7903SHN</v>
          </cell>
          <cell r="C13060">
            <v>0</v>
          </cell>
          <cell r="D13060">
            <v>0</v>
          </cell>
          <cell r="I13060" t="str">
            <v>No</v>
          </cell>
          <cell r="J13060" t="str">
            <v>NOS</v>
          </cell>
          <cell r="K13060" t="str">
            <v>OPEN FRAME</v>
          </cell>
          <cell r="L13060" t="str">
            <v>DRV SMT</v>
          </cell>
        </row>
        <row r="13061">
          <cell r="A13061">
            <v>20501042</v>
          </cell>
          <cell r="B13061" t="str">
            <v>AI-DRVR-IRIS-BLDL-68V-160mA-12W-150MM-7903SHN</v>
          </cell>
          <cell r="C13061">
            <v>0</v>
          </cell>
          <cell r="D13061">
            <v>8.3493999999999993</v>
          </cell>
          <cell r="I13061" t="str">
            <v>No</v>
          </cell>
          <cell r="J13061" t="str">
            <v>NOS</v>
          </cell>
          <cell r="K13061" t="str">
            <v>OPEN FRAME</v>
          </cell>
          <cell r="L13061" t="str">
            <v>DRV SMT</v>
          </cell>
        </row>
        <row r="13062">
          <cell r="A13062">
            <v>20501041</v>
          </cell>
          <cell r="B13062" t="str">
            <v>AI-DRVR-FL-20T-81V-900mA-80W-440V-BJ-7904DHN</v>
          </cell>
          <cell r="C13062">
            <v>54</v>
          </cell>
          <cell r="D13062">
            <v>43.856499999999997</v>
          </cell>
          <cell r="I13062" t="str">
            <v>No</v>
          </cell>
          <cell r="J13062" t="str">
            <v>NOS</v>
          </cell>
          <cell r="K13062" t="str">
            <v>OPEN FRAME</v>
          </cell>
          <cell r="L13062" t="str">
            <v>DRV SMT</v>
          </cell>
        </row>
        <row r="13063">
          <cell r="A13063">
            <v>20501040</v>
          </cell>
          <cell r="B13063" t="str">
            <v>AI-DRVR-FL-20T-81V-330mA-30W-440V-BJ-GMT</v>
          </cell>
          <cell r="C13063">
            <v>0</v>
          </cell>
          <cell r="D13063">
            <v>30.055399999999999</v>
          </cell>
          <cell r="I13063" t="str">
            <v>No</v>
          </cell>
          <cell r="J13063" t="str">
            <v>NOS</v>
          </cell>
          <cell r="K13063" t="str">
            <v>OPEN FRAME</v>
          </cell>
          <cell r="L13063" t="str">
            <v>DRV SMT</v>
          </cell>
        </row>
        <row r="13064">
          <cell r="A13064">
            <v>20501039</v>
          </cell>
          <cell r="B13064" t="str">
            <v>AI-DRVR-OPF-OTD-CC-48V-850mA-45W-V2</v>
          </cell>
          <cell r="C13064">
            <v>0</v>
          </cell>
          <cell r="D13064">
            <v>0</v>
          </cell>
          <cell r="I13064" t="str">
            <v>No</v>
          </cell>
          <cell r="J13064" t="str">
            <v>NOS</v>
          </cell>
          <cell r="K13064" t="str">
            <v>OPEN FRAME</v>
          </cell>
          <cell r="L13064" t="str">
            <v>DRV SMT</v>
          </cell>
        </row>
        <row r="13065">
          <cell r="A13065">
            <v>20501038</v>
          </cell>
          <cell r="B13065" t="str">
            <v>AI-DRVR-OPF-OTD-CC-48V-850mA-45W</v>
          </cell>
          <cell r="C13065">
            <v>0</v>
          </cell>
          <cell r="D13065">
            <v>32.4146</v>
          </cell>
          <cell r="I13065" t="str">
            <v>No</v>
          </cell>
          <cell r="J13065" t="str">
            <v>NOS</v>
          </cell>
          <cell r="K13065" t="str">
            <v>OPEN FRAME</v>
          </cell>
          <cell r="L13065" t="str">
            <v>DRV SMT</v>
          </cell>
        </row>
        <row r="13066">
          <cell r="A13066">
            <v>20501037</v>
          </cell>
          <cell r="B13066" t="str">
            <v>AI-DRVR-OPF-OTD-CC-36V-750mA-30W</v>
          </cell>
          <cell r="C13066">
            <v>0</v>
          </cell>
          <cell r="D13066">
            <v>32.859000000000002</v>
          </cell>
          <cell r="I13066" t="str">
            <v>No</v>
          </cell>
          <cell r="J13066" t="str">
            <v>NOS</v>
          </cell>
          <cell r="K13066" t="str">
            <v>OPEN FRAME</v>
          </cell>
          <cell r="L13066" t="str">
            <v>DRV SMT</v>
          </cell>
        </row>
        <row r="13067">
          <cell r="A13067">
            <v>20501036</v>
          </cell>
          <cell r="B13067" t="str">
            <v>AI-DRVR-VISTA-BLDL-68V-120mA-9W</v>
          </cell>
          <cell r="C13067">
            <v>0</v>
          </cell>
          <cell r="D13067">
            <v>0</v>
          </cell>
          <cell r="I13067" t="str">
            <v>No</v>
          </cell>
          <cell r="J13067" t="str">
            <v>NOS</v>
          </cell>
          <cell r="K13067" t="str">
            <v>OPEN FRAME</v>
          </cell>
          <cell r="L13067" t="str">
            <v>DRV SMT</v>
          </cell>
        </row>
        <row r="13068">
          <cell r="A13068">
            <v>20501035</v>
          </cell>
          <cell r="B13068" t="str">
            <v>AI-DRVR-VISTA-BLDL-68V-80mA-6W</v>
          </cell>
          <cell r="C13068">
            <v>0</v>
          </cell>
          <cell r="D13068">
            <v>0</v>
          </cell>
          <cell r="I13068" t="str">
            <v>No</v>
          </cell>
          <cell r="J13068" t="str">
            <v>NOS</v>
          </cell>
          <cell r="K13068" t="str">
            <v>OPEN FRAME</v>
          </cell>
          <cell r="L13068" t="str">
            <v>DRV SMT</v>
          </cell>
        </row>
        <row r="13069">
          <cell r="A13069">
            <v>20501034</v>
          </cell>
          <cell r="B13069" t="str">
            <v>AI-DRVR-OPF-OTD-CC-60V-700mA-45W</v>
          </cell>
          <cell r="C13069">
            <v>0</v>
          </cell>
          <cell r="D13069">
            <v>0</v>
          </cell>
          <cell r="I13069" t="str">
            <v>No</v>
          </cell>
          <cell r="J13069" t="str">
            <v>NOS</v>
          </cell>
          <cell r="K13069" t="str">
            <v>OPEN FRAME</v>
          </cell>
          <cell r="L13069" t="str">
            <v>DRV SMT</v>
          </cell>
        </row>
        <row r="13070">
          <cell r="A13070">
            <v>20501033</v>
          </cell>
          <cell r="B13070" t="str">
            <v>AI-DRVR-OPF-OTD-JS5-CC-80V-1020mA-90W</v>
          </cell>
          <cell r="C13070">
            <v>0</v>
          </cell>
          <cell r="D13070">
            <v>0</v>
          </cell>
          <cell r="I13070" t="str">
            <v>No</v>
          </cell>
          <cell r="J13070" t="str">
            <v>NOS</v>
          </cell>
          <cell r="K13070" t="str">
            <v>OPEN FRAME</v>
          </cell>
          <cell r="L13070" t="str">
            <v>DRV SMT</v>
          </cell>
        </row>
        <row r="13071">
          <cell r="A13071">
            <v>20501032</v>
          </cell>
          <cell r="B13071" t="str">
            <v>AI-DRVR-OPF-OTD-JS5-CC-80V-1270mA-110W</v>
          </cell>
          <cell r="C13071">
            <v>0</v>
          </cell>
          <cell r="D13071">
            <v>106.50960000000001</v>
          </cell>
          <cell r="I13071" t="str">
            <v>No</v>
          </cell>
          <cell r="J13071" t="str">
            <v>NOS</v>
          </cell>
          <cell r="K13071" t="str">
            <v>OPEN FRAME</v>
          </cell>
          <cell r="L13071" t="str">
            <v>DRV SMT</v>
          </cell>
        </row>
        <row r="13072">
          <cell r="A13072">
            <v>20501031</v>
          </cell>
          <cell r="B13072" t="str">
            <v>AI-DRVR-OPF-OTD-JS4-CC-80V-765mA-70W-7845F-PHILIPS</v>
          </cell>
          <cell r="C13072">
            <v>0</v>
          </cell>
          <cell r="D13072">
            <v>109.86150000000001</v>
          </cell>
          <cell r="I13072" t="str">
            <v>No</v>
          </cell>
          <cell r="J13072" t="str">
            <v>NOS</v>
          </cell>
          <cell r="K13072" t="str">
            <v>OPEN FRAME</v>
          </cell>
          <cell r="L13072" t="str">
            <v>DRV SMT</v>
          </cell>
        </row>
        <row r="13073">
          <cell r="A13073">
            <v>20501030</v>
          </cell>
          <cell r="B13073" t="str">
            <v>AI-DRVR-OPF-OTD-JS4-CC-80V-765mA-70W</v>
          </cell>
          <cell r="C13073">
            <v>0</v>
          </cell>
          <cell r="D13073">
            <v>109.3836</v>
          </cell>
          <cell r="I13073" t="str">
            <v>No</v>
          </cell>
          <cell r="J13073" t="str">
            <v>NOS</v>
          </cell>
          <cell r="K13073" t="str">
            <v>OPEN FRAME</v>
          </cell>
          <cell r="L13073" t="str">
            <v>DRV SMT</v>
          </cell>
        </row>
        <row r="13074">
          <cell r="A13074">
            <v>20501029</v>
          </cell>
          <cell r="B13074" t="str">
            <v>AI-DRVR-OPF-OTD-JS3-CC-80V-510mA-45W</v>
          </cell>
          <cell r="C13074">
            <v>0</v>
          </cell>
          <cell r="D13074">
            <v>22.4145</v>
          </cell>
          <cell r="I13074" t="str">
            <v>No</v>
          </cell>
          <cell r="J13074" t="str">
            <v>NOS</v>
          </cell>
          <cell r="K13074" t="str">
            <v>OPEN FRAME</v>
          </cell>
          <cell r="L13074" t="str">
            <v>DRV SMT</v>
          </cell>
        </row>
        <row r="13075">
          <cell r="A13075">
            <v>20501028</v>
          </cell>
          <cell r="B13075" t="str">
            <v>AI-DRVR-OPF-OTD-JS2-CC-80V-340mA-30W-7845F-PHILIPS</v>
          </cell>
          <cell r="C13075">
            <v>0</v>
          </cell>
          <cell r="D13075">
            <v>54.574300000000001</v>
          </cell>
          <cell r="I13075" t="str">
            <v>No</v>
          </cell>
          <cell r="J13075" t="str">
            <v>NOS</v>
          </cell>
          <cell r="K13075" t="str">
            <v>OPEN FRAME</v>
          </cell>
          <cell r="L13075" t="str">
            <v>DRV SMT</v>
          </cell>
        </row>
        <row r="13076">
          <cell r="A13076">
            <v>20501027</v>
          </cell>
          <cell r="B13076" t="str">
            <v>AI-DRVR-OPF-OTD-JS2-CC-80V-340mA-30W</v>
          </cell>
          <cell r="C13076">
            <v>6</v>
          </cell>
          <cell r="D13076">
            <v>36.866300000000003</v>
          </cell>
          <cell r="I13076" t="str">
            <v>No</v>
          </cell>
          <cell r="J13076" t="str">
            <v>NOS</v>
          </cell>
          <cell r="K13076" t="str">
            <v>OPEN FRAME</v>
          </cell>
          <cell r="L13076" t="str">
            <v>DRV SMT</v>
          </cell>
        </row>
        <row r="13077">
          <cell r="A13077">
            <v>20501026</v>
          </cell>
          <cell r="B13077" t="str">
            <v>AI-DRVR-OPF-OTD-JS2-CC-80V-230mA-20W-7845F</v>
          </cell>
          <cell r="C13077">
            <v>0</v>
          </cell>
          <cell r="D13077">
            <v>54.257800000000003</v>
          </cell>
          <cell r="I13077" t="str">
            <v>No</v>
          </cell>
          <cell r="J13077" t="str">
            <v>NOS</v>
          </cell>
          <cell r="K13077" t="str">
            <v>OPEN FRAME</v>
          </cell>
          <cell r="L13077" t="str">
            <v>DRV SMT</v>
          </cell>
        </row>
        <row r="13078">
          <cell r="A13078">
            <v>20501025</v>
          </cell>
          <cell r="B13078" t="str">
            <v>AI-DRVR-OPF-OTD-JS2-CC-80V-230mA-20W</v>
          </cell>
          <cell r="C13078">
            <v>0</v>
          </cell>
          <cell r="D13078">
            <v>0</v>
          </cell>
          <cell r="I13078" t="str">
            <v>No</v>
          </cell>
          <cell r="J13078" t="str">
            <v>NOS</v>
          </cell>
          <cell r="K13078" t="str">
            <v>OPEN FRAME</v>
          </cell>
          <cell r="L13078" t="str">
            <v>DRV SMT</v>
          </cell>
        </row>
        <row r="13079">
          <cell r="A13079">
            <v>20501024</v>
          </cell>
          <cell r="B13079" t="str">
            <v>AI-DRVR-OPF-OTD-JS1-CC-80V-205mA-18W</v>
          </cell>
          <cell r="C13079">
            <v>0</v>
          </cell>
          <cell r="D13079">
            <v>22.731300000000001</v>
          </cell>
          <cell r="I13079" t="str">
            <v>No</v>
          </cell>
          <cell r="J13079" t="str">
            <v>NOS</v>
          </cell>
          <cell r="K13079" t="str">
            <v>OPEN FRAME</v>
          </cell>
          <cell r="L13079" t="str">
            <v>DRV SMT</v>
          </cell>
        </row>
        <row r="13080">
          <cell r="A13080">
            <v>20501023</v>
          </cell>
          <cell r="B13080" t="str">
            <v>AI-DRVR-OPF-OTD-CC-57V-700mA-45W</v>
          </cell>
          <cell r="C13080">
            <v>0</v>
          </cell>
          <cell r="D13080">
            <v>0</v>
          </cell>
          <cell r="I13080" t="str">
            <v>No</v>
          </cell>
          <cell r="J13080" t="str">
            <v>NOS</v>
          </cell>
          <cell r="K13080" t="str">
            <v>OPEN FRAME</v>
          </cell>
          <cell r="L13080" t="str">
            <v>DRV SMT</v>
          </cell>
        </row>
        <row r="13081">
          <cell r="A13081">
            <v>20501022</v>
          </cell>
          <cell r="B13081" t="str">
            <v>AI-DRVR-FL-20T-81V-900mA-80W-440V-BJ</v>
          </cell>
          <cell r="C13081">
            <v>0</v>
          </cell>
          <cell r="D13081">
            <v>53.427500000000002</v>
          </cell>
          <cell r="I13081" t="str">
            <v>No</v>
          </cell>
          <cell r="J13081" t="str">
            <v>NOS</v>
          </cell>
          <cell r="K13081" t="str">
            <v>OPEN FRAME</v>
          </cell>
          <cell r="L13081" t="str">
            <v>DRV SMT</v>
          </cell>
        </row>
        <row r="13082">
          <cell r="A13082">
            <v>20501021</v>
          </cell>
          <cell r="B13082" t="str">
            <v>AI-DRVR-FL-20T-81V-560mA-50W-440V-BJ</v>
          </cell>
          <cell r="C13082">
            <v>0</v>
          </cell>
          <cell r="D13082">
            <v>25.960999999999999</v>
          </cell>
          <cell r="I13082" t="str">
            <v>No</v>
          </cell>
          <cell r="J13082" t="str">
            <v>NOS</v>
          </cell>
          <cell r="K13082" t="str">
            <v>OPEN FRAME</v>
          </cell>
          <cell r="L13082" t="str">
            <v>DRV SMT</v>
          </cell>
        </row>
        <row r="13083">
          <cell r="A13083">
            <v>20501020</v>
          </cell>
          <cell r="B13083" t="str">
            <v>AI-DRVR-FL-20T-81V-330mA-30W-440V-BJ</v>
          </cell>
          <cell r="C13083">
            <v>0</v>
          </cell>
          <cell r="D13083">
            <v>39.172499999999999</v>
          </cell>
          <cell r="I13083" t="str">
            <v>No</v>
          </cell>
          <cell r="J13083" t="str">
            <v>NOS</v>
          </cell>
          <cell r="K13083" t="str">
            <v>OPEN FRAME</v>
          </cell>
          <cell r="L13083" t="str">
            <v>DRV SMT</v>
          </cell>
        </row>
        <row r="13084">
          <cell r="A13084">
            <v>20501019</v>
          </cell>
          <cell r="B13084" t="str">
            <v>AI-DRVR-IRIS-BLDL-72V-230mA-18W-205MM</v>
          </cell>
          <cell r="C13084">
            <v>0</v>
          </cell>
          <cell r="D13084">
            <v>8.9591999999999992</v>
          </cell>
          <cell r="I13084" t="str">
            <v>No</v>
          </cell>
          <cell r="J13084" t="str">
            <v>NOS</v>
          </cell>
          <cell r="K13084" t="str">
            <v>OPEN FRAME</v>
          </cell>
          <cell r="L13084" t="str">
            <v>DRV SMT</v>
          </cell>
        </row>
        <row r="13085">
          <cell r="A13085">
            <v>20501018</v>
          </cell>
          <cell r="B13085" t="str">
            <v>AI-DRVR-IRIS-BLDL-68V-200mA-15W-150MM</v>
          </cell>
          <cell r="C13085">
            <v>0</v>
          </cell>
          <cell r="D13085">
            <v>8.4155999999999995</v>
          </cell>
          <cell r="I13085" t="str">
            <v>No</v>
          </cell>
          <cell r="J13085" t="str">
            <v>NOS</v>
          </cell>
          <cell r="K13085" t="str">
            <v>OPEN FRAME</v>
          </cell>
          <cell r="L13085" t="str">
            <v>DRV SMT</v>
          </cell>
        </row>
        <row r="13086">
          <cell r="A13086">
            <v>20501017</v>
          </cell>
          <cell r="B13086" t="str">
            <v>AI-DRVR-IRIS-BLDL-68V-160mA-12W-150MM</v>
          </cell>
          <cell r="C13086">
            <v>230</v>
          </cell>
          <cell r="D13086">
            <v>14.335000000000001</v>
          </cell>
          <cell r="I13086" t="str">
            <v>No</v>
          </cell>
          <cell r="J13086" t="str">
            <v>NOS</v>
          </cell>
          <cell r="K13086" t="str">
            <v>OPEN FRAME</v>
          </cell>
          <cell r="L13086" t="str">
            <v>DRV SMT</v>
          </cell>
        </row>
        <row r="13087">
          <cell r="A13087">
            <v>20501016</v>
          </cell>
          <cell r="B13087" t="str">
            <v>AI-DRVR-IRIS-BLDL-68V-120mA-9W-100MM</v>
          </cell>
          <cell r="C13087">
            <v>0</v>
          </cell>
          <cell r="D13087">
            <v>5.7984</v>
          </cell>
          <cell r="I13087" t="str">
            <v>No</v>
          </cell>
          <cell r="J13087" t="str">
            <v>NOS</v>
          </cell>
          <cell r="K13087" t="str">
            <v>OPEN FRAME</v>
          </cell>
          <cell r="L13087" t="str">
            <v>DRV SMT</v>
          </cell>
        </row>
        <row r="13088">
          <cell r="A13088">
            <v>20501015</v>
          </cell>
          <cell r="B13088" t="str">
            <v>AI-DRVR-IRIS-BLDL-68V-80mA-6W-100MM</v>
          </cell>
          <cell r="C13088">
            <v>504</v>
          </cell>
          <cell r="D13088">
            <v>5.6955</v>
          </cell>
          <cell r="I13088" t="str">
            <v>No</v>
          </cell>
          <cell r="J13088" t="str">
            <v>NOS</v>
          </cell>
          <cell r="K13088" t="str">
            <v>OPEN FRAME</v>
          </cell>
          <cell r="L13088" t="str">
            <v>DRV SMT</v>
          </cell>
        </row>
        <row r="13089">
          <cell r="A13089">
            <v>20501014</v>
          </cell>
          <cell r="B13089" t="str">
            <v>AI-DRVR-IRIS-BLDL-72V-250mA-20W-205MM</v>
          </cell>
          <cell r="C13089">
            <v>0</v>
          </cell>
          <cell r="D13089">
            <v>0</v>
          </cell>
          <cell r="I13089" t="str">
            <v>No</v>
          </cell>
          <cell r="J13089" t="str">
            <v>NOS</v>
          </cell>
          <cell r="K13089" t="str">
            <v>OPEN FRAME</v>
          </cell>
          <cell r="L13089" t="str">
            <v>DRV SMT</v>
          </cell>
        </row>
        <row r="13090">
          <cell r="A13090">
            <v>20501013</v>
          </cell>
          <cell r="B13090" t="str">
            <v>AI-DRVR-BTN-CC-18X2-IBL</v>
          </cell>
          <cell r="C13090">
            <v>0</v>
          </cell>
          <cell r="D13090">
            <v>0</v>
          </cell>
          <cell r="I13090" t="str">
            <v>No</v>
          </cell>
          <cell r="J13090" t="str">
            <v>NOS</v>
          </cell>
          <cell r="K13090" t="str">
            <v>OPEN FRAME</v>
          </cell>
          <cell r="L13090" t="str">
            <v>DRV SMT</v>
          </cell>
        </row>
        <row r="13091">
          <cell r="A13091">
            <v>20501012</v>
          </cell>
          <cell r="B13091" t="str">
            <v>AI-DRVR-BTN-CC-18W-IBL</v>
          </cell>
          <cell r="C13091">
            <v>0</v>
          </cell>
          <cell r="D13091">
            <v>0</v>
          </cell>
          <cell r="I13091" t="str">
            <v>No</v>
          </cell>
          <cell r="J13091" t="str">
            <v>NOS</v>
          </cell>
          <cell r="K13091" t="str">
            <v>OPEN FRAME</v>
          </cell>
          <cell r="L13091" t="str">
            <v>DRV SMT</v>
          </cell>
        </row>
        <row r="13092">
          <cell r="A13092">
            <v>20501011</v>
          </cell>
          <cell r="B13092" t="str">
            <v>AI-DRVR-BTN-CC-20THD-67V -560mA-40W</v>
          </cell>
          <cell r="C13092">
            <v>0</v>
          </cell>
          <cell r="D13092">
            <v>0</v>
          </cell>
          <cell r="I13092" t="str">
            <v>No</v>
          </cell>
          <cell r="J13092" t="str">
            <v>NOS</v>
          </cell>
          <cell r="K13092" t="str">
            <v>OPEN FRAME</v>
          </cell>
          <cell r="L13092" t="str">
            <v>DRV SMT</v>
          </cell>
        </row>
        <row r="13093">
          <cell r="A13093">
            <v>20501010</v>
          </cell>
          <cell r="B13093" t="str">
            <v>AI-DRVR-BTN-CC-15THD-67V- 540mA-20W</v>
          </cell>
          <cell r="C13093">
            <v>0</v>
          </cell>
          <cell r="D13093">
            <v>0</v>
          </cell>
          <cell r="I13093" t="str">
            <v>No</v>
          </cell>
          <cell r="J13093" t="str">
            <v>NOS</v>
          </cell>
          <cell r="K13093" t="str">
            <v>OPEN FRAME</v>
          </cell>
          <cell r="L13093" t="str">
            <v>DRV SMT</v>
          </cell>
        </row>
        <row r="13094">
          <cell r="A13094">
            <v>20501009</v>
          </cell>
          <cell r="B13094" t="str">
            <v>AI-DRVR-BTN-CC-10THD-67V -540mA-40W-HAVELLS</v>
          </cell>
          <cell r="C13094">
            <v>0</v>
          </cell>
          <cell r="D13094">
            <v>52.3309</v>
          </cell>
          <cell r="I13094" t="str">
            <v>No</v>
          </cell>
          <cell r="J13094" t="str">
            <v>NOS</v>
          </cell>
          <cell r="K13094" t="str">
            <v>OPEN FRAME</v>
          </cell>
          <cell r="L13094" t="str">
            <v>DRV SMT</v>
          </cell>
        </row>
        <row r="13095">
          <cell r="A13095">
            <v>20501008</v>
          </cell>
          <cell r="B13095" t="str">
            <v>AI-DRVR-BTN-CC-10THD-67V -540mA-40W-FRLSZH1</v>
          </cell>
          <cell r="C13095">
            <v>0</v>
          </cell>
          <cell r="D13095">
            <v>53.772399999999998</v>
          </cell>
          <cell r="I13095" t="str">
            <v>No</v>
          </cell>
          <cell r="J13095" t="str">
            <v>NOS</v>
          </cell>
          <cell r="K13095" t="str">
            <v>OPEN FRAME</v>
          </cell>
          <cell r="L13095" t="str">
            <v>DRV SMT</v>
          </cell>
        </row>
        <row r="13096">
          <cell r="A13096">
            <v>20501007</v>
          </cell>
          <cell r="B13096" t="str">
            <v>AI-DRVR-BTN-CC-10THD-67V -540mA-40W</v>
          </cell>
          <cell r="C13096">
            <v>0</v>
          </cell>
          <cell r="D13096">
            <v>52.854500000000002</v>
          </cell>
          <cell r="I13096" t="str">
            <v>No</v>
          </cell>
          <cell r="J13096" t="str">
            <v>NOS</v>
          </cell>
          <cell r="K13096" t="str">
            <v>OPEN FRAME</v>
          </cell>
          <cell r="L13096" t="str">
            <v>DRV SMT</v>
          </cell>
        </row>
        <row r="13097">
          <cell r="A13097">
            <v>20501006</v>
          </cell>
          <cell r="B13097" t="str">
            <v>AI-DRVR-BTN-CC-10THD-67V- 295mA-20W</v>
          </cell>
          <cell r="C13097">
            <v>0</v>
          </cell>
          <cell r="D13097">
            <v>53.903399999999998</v>
          </cell>
          <cell r="I13097" t="str">
            <v>No</v>
          </cell>
          <cell r="J13097" t="str">
            <v>NOS</v>
          </cell>
          <cell r="K13097" t="str">
            <v>OPEN FRAME</v>
          </cell>
          <cell r="L13097" t="str">
            <v>DRV SMT</v>
          </cell>
        </row>
        <row r="13098">
          <cell r="A13098">
            <v>20501005</v>
          </cell>
          <cell r="B13098" t="str">
            <v>AI-DRVR-BTN-CC-10THD-57V -750mA-40W-GMR</v>
          </cell>
          <cell r="C13098">
            <v>0</v>
          </cell>
          <cell r="D13098">
            <v>0</v>
          </cell>
          <cell r="I13098" t="str">
            <v>No</v>
          </cell>
          <cell r="J13098" t="str">
            <v>NOS</v>
          </cell>
          <cell r="K13098" t="str">
            <v>OPEN FRAME</v>
          </cell>
          <cell r="L13098" t="str">
            <v>DRV SMT</v>
          </cell>
        </row>
        <row r="13099">
          <cell r="A13099">
            <v>20501004</v>
          </cell>
          <cell r="B13099" t="str">
            <v>AI-DRVR-BTN-CC-10THD-66V- 350mA-25W</v>
          </cell>
          <cell r="C13099">
            <v>0</v>
          </cell>
          <cell r="D13099">
            <v>55.058700000000002</v>
          </cell>
          <cell r="I13099" t="str">
            <v>No</v>
          </cell>
          <cell r="J13099" t="str">
            <v>NOS</v>
          </cell>
          <cell r="K13099" t="str">
            <v>OPEN FRAME</v>
          </cell>
          <cell r="L13099" t="str">
            <v>DRV SMT</v>
          </cell>
        </row>
        <row r="13100">
          <cell r="A13100">
            <v>20501003</v>
          </cell>
          <cell r="B13100" t="str">
            <v>AI-DRVR-BTN-CC-10THD-64V -520mA-36W-PH</v>
          </cell>
          <cell r="C13100">
            <v>0</v>
          </cell>
          <cell r="D13100">
            <v>39.798000000000002</v>
          </cell>
          <cell r="I13100" t="str">
            <v>No</v>
          </cell>
          <cell r="J13100" t="str">
            <v>NOS</v>
          </cell>
          <cell r="K13100" t="str">
            <v>OPEN FRAME</v>
          </cell>
          <cell r="L13100" t="str">
            <v>DRV SMT</v>
          </cell>
        </row>
        <row r="13101">
          <cell r="A13101">
            <v>20501002</v>
          </cell>
          <cell r="B13101" t="str">
            <v>AI-DRVR-BTN-CC-10THD-62V- 260mA-18W-PH</v>
          </cell>
          <cell r="C13101">
            <v>8</v>
          </cell>
          <cell r="D13101">
            <v>9.4352</v>
          </cell>
          <cell r="I13101" t="str">
            <v>No</v>
          </cell>
          <cell r="J13101" t="str">
            <v>NOS</v>
          </cell>
          <cell r="K13101" t="str">
            <v>OPEN FRAME</v>
          </cell>
          <cell r="L13101" t="str">
            <v>DRV SMT</v>
          </cell>
        </row>
        <row r="13102">
          <cell r="A13102">
            <v>20501001</v>
          </cell>
          <cell r="B13102" t="str">
            <v>AI-DRVR-BTN-CC-10THD-62V-260mA-18W-PH</v>
          </cell>
          <cell r="C13102">
            <v>0</v>
          </cell>
          <cell r="D13102">
            <v>8.5911000000000008</v>
          </cell>
          <cell r="I13102" t="str">
            <v>No</v>
          </cell>
          <cell r="J13102" t="str">
            <v>NOS</v>
          </cell>
          <cell r="K13102" t="str">
            <v>OPEN FRAME</v>
          </cell>
          <cell r="L13102" t="str">
            <v>DRV SMT</v>
          </cell>
        </row>
        <row r="13103">
          <cell r="A13103">
            <v>20406229</v>
          </cell>
          <cell r="B13103" t="str">
            <v>LBRD BTN 36W 112L 6.5K</v>
          </cell>
          <cell r="C13103">
            <v>0</v>
          </cell>
          <cell r="D13103">
            <v>0</v>
          </cell>
          <cell r="I13103" t="str">
            <v>No</v>
          </cell>
          <cell r="J13103" t="str">
            <v>NOS</v>
          </cell>
          <cell r="K13103" t="str">
            <v>6500 CCT</v>
          </cell>
          <cell r="L13103" t="str">
            <v>LED SMT</v>
          </cell>
        </row>
        <row r="13104">
          <cell r="A13104">
            <v>20406228</v>
          </cell>
          <cell r="B13104" t="str">
            <v>LBRD-XTD-SY-260MM-965-20L-1W-90V</v>
          </cell>
          <cell r="C13104">
            <v>0</v>
          </cell>
          <cell r="D13104">
            <v>0</v>
          </cell>
          <cell r="I13104" t="str">
            <v>No</v>
          </cell>
          <cell r="J13104" t="str">
            <v>NOS</v>
          </cell>
          <cell r="K13104" t="str">
            <v>6500 CCT</v>
          </cell>
          <cell r="L13104" t="str">
            <v>LED SMT</v>
          </cell>
        </row>
        <row r="13105">
          <cell r="A13105">
            <v>20406227</v>
          </cell>
          <cell r="B13105" t="str">
            <v>LBRD-XTD30_S50-262X25-965-10L-2835-1W-90V</v>
          </cell>
          <cell r="C13105">
            <v>0</v>
          </cell>
          <cell r="D13105">
            <v>0</v>
          </cell>
          <cell r="I13105" t="str">
            <v>No</v>
          </cell>
          <cell r="J13105" t="str">
            <v>NOS</v>
          </cell>
          <cell r="K13105" t="str">
            <v>6500 CCT</v>
          </cell>
          <cell r="L13105" t="str">
            <v>LED SMT</v>
          </cell>
        </row>
        <row r="13106">
          <cell r="A13106">
            <v>20406226</v>
          </cell>
          <cell r="B13106" t="str">
            <v>LBRD-XTD30_S50-1057X25-965-40L-2835-1W-90V</v>
          </cell>
          <cell r="C13106">
            <v>0</v>
          </cell>
          <cell r="D13106">
            <v>0</v>
          </cell>
          <cell r="I13106" t="str">
            <v>No</v>
          </cell>
          <cell r="J13106" t="str">
            <v>NOS</v>
          </cell>
          <cell r="K13106" t="str">
            <v>6500 CCT</v>
          </cell>
          <cell r="L13106" t="str">
            <v>LED SMT</v>
          </cell>
        </row>
        <row r="13107">
          <cell r="A13107">
            <v>20406225</v>
          </cell>
          <cell r="B13107" t="str">
            <v>LBRD-XTD30_AS-262X25-865-20L-2835-1W-90V</v>
          </cell>
          <cell r="C13107">
            <v>2</v>
          </cell>
          <cell r="D13107">
            <v>32.107700000000001</v>
          </cell>
          <cell r="I13107" t="str">
            <v>No</v>
          </cell>
          <cell r="J13107" t="str">
            <v>NOS</v>
          </cell>
          <cell r="K13107" t="str">
            <v>6500 CCT</v>
          </cell>
          <cell r="L13107" t="str">
            <v>LED SMT</v>
          </cell>
        </row>
        <row r="13108">
          <cell r="A13108">
            <v>20406224</v>
          </cell>
          <cell r="B13108" t="str">
            <v>LBRD-DN395-82MM-865-84L-2835-1W-36V</v>
          </cell>
          <cell r="C13108">
            <v>0</v>
          </cell>
          <cell r="D13108">
            <v>0</v>
          </cell>
          <cell r="I13108" t="str">
            <v>No</v>
          </cell>
          <cell r="J13108" t="str">
            <v>NOS</v>
          </cell>
          <cell r="K13108" t="str">
            <v>6500 CCT</v>
          </cell>
          <cell r="L13108" t="str">
            <v>LED SMT</v>
          </cell>
        </row>
        <row r="13109">
          <cell r="A13109">
            <v>20406223</v>
          </cell>
          <cell r="B13109" t="str">
            <v>LBRD-DN396-114MM-865-192L-2835-1W-36V</v>
          </cell>
          <cell r="C13109">
            <v>0</v>
          </cell>
          <cell r="D13109">
            <v>0</v>
          </cell>
          <cell r="I13109" t="str">
            <v>No</v>
          </cell>
          <cell r="J13109" t="str">
            <v>NOS</v>
          </cell>
          <cell r="K13109" t="str">
            <v>6500 CCT</v>
          </cell>
          <cell r="L13109" t="str">
            <v>LED SMT</v>
          </cell>
        </row>
        <row r="13110">
          <cell r="A13110">
            <v>20406222</v>
          </cell>
          <cell r="B13110" t="str">
            <v>LBRD TCZ96 144L 6.5K 36V-1192-0.2W LED</v>
          </cell>
          <cell r="C13110">
            <v>50</v>
          </cell>
          <cell r="D13110">
            <v>58.139800000000001</v>
          </cell>
          <cell r="I13110" t="str">
            <v>No</v>
          </cell>
          <cell r="J13110" t="str">
            <v>NOS</v>
          </cell>
          <cell r="K13110" t="str">
            <v>6500 CCT</v>
          </cell>
          <cell r="L13110" t="str">
            <v>LED SMT</v>
          </cell>
        </row>
        <row r="13111">
          <cell r="A13111">
            <v>20406221</v>
          </cell>
          <cell r="B13111" t="str">
            <v>LBRD MON 1100MM 80W 168L 6.5K-OUTER</v>
          </cell>
          <cell r="C13111">
            <v>4</v>
          </cell>
          <cell r="D13111">
            <v>338.96</v>
          </cell>
          <cell r="I13111" t="str">
            <v>No</v>
          </cell>
          <cell r="J13111" t="str">
            <v>NOS</v>
          </cell>
          <cell r="K13111" t="str">
            <v>6500 CCT</v>
          </cell>
          <cell r="L13111" t="str">
            <v>LED SMT</v>
          </cell>
        </row>
        <row r="13112">
          <cell r="A13112">
            <v>20406220</v>
          </cell>
          <cell r="B13112" t="str">
            <v>LBRD-LIN-2C/7R-562X20-935-108L-2835-0.2W-108V</v>
          </cell>
          <cell r="C13112">
            <v>1</v>
          </cell>
          <cell r="D13112">
            <v>140.11000000000001</v>
          </cell>
          <cell r="I13112" t="str">
            <v>No</v>
          </cell>
          <cell r="J13112" t="str">
            <v>NOS</v>
          </cell>
          <cell r="K13112" t="str">
            <v>6500 CCT</v>
          </cell>
          <cell r="L13112" t="str">
            <v>LED SMT</v>
          </cell>
        </row>
        <row r="13113">
          <cell r="A13113">
            <v>20406219</v>
          </cell>
          <cell r="B13113" t="str">
            <v>LBRD BTN 40W 176L 4K BRG-3CA</v>
          </cell>
          <cell r="C13113">
            <v>1</v>
          </cell>
          <cell r="D13113">
            <v>209.54</v>
          </cell>
          <cell r="I13113" t="str">
            <v>No</v>
          </cell>
          <cell r="J13113" t="str">
            <v>NOS</v>
          </cell>
          <cell r="K13113" t="str">
            <v>6500 CCT</v>
          </cell>
          <cell r="L13113" t="str">
            <v>LED SMT</v>
          </cell>
        </row>
        <row r="13114">
          <cell r="A13114">
            <v>20406218</v>
          </cell>
          <cell r="B13114" t="str">
            <v>LBRD SP780 S1 2 CONNECTOR 12W/2 RESISTORS 54L 6.5K 297MM-0.2W-81V</v>
          </cell>
          <cell r="C13114">
            <v>11</v>
          </cell>
          <cell r="D13114">
            <v>26.436499999999999</v>
          </cell>
          <cell r="I13114" t="str">
            <v>No</v>
          </cell>
          <cell r="J13114" t="str">
            <v>NOS</v>
          </cell>
          <cell r="K13114" t="str">
            <v>6500 CCT</v>
          </cell>
          <cell r="L13114" t="str">
            <v>LED SMT</v>
          </cell>
        </row>
        <row r="13115">
          <cell r="A13115">
            <v>20406217</v>
          </cell>
          <cell r="B13115" t="str">
            <v>LBRD SP780 S2 LL V SHP 2 CONNECTOR 12W 108L 6.5K-108V-0.2W</v>
          </cell>
          <cell r="C13115">
            <v>0</v>
          </cell>
          <cell r="D13115">
            <v>212.36</v>
          </cell>
          <cell r="I13115" t="str">
            <v>No</v>
          </cell>
          <cell r="J13115" t="str">
            <v>NOS</v>
          </cell>
          <cell r="K13115" t="str">
            <v>6500 CCT</v>
          </cell>
          <cell r="L13115" t="str">
            <v>LED SMT</v>
          </cell>
        </row>
        <row r="13116">
          <cell r="A13116">
            <v>20406216</v>
          </cell>
          <cell r="B13116" t="str">
            <v>LBRD SP780 S2 LR V SHP 2 CONNECTOR 12W 108L 6.5K-108V-0.2W</v>
          </cell>
          <cell r="C13116">
            <v>0</v>
          </cell>
          <cell r="D13116">
            <v>212.36</v>
          </cell>
          <cell r="I13116" t="str">
            <v>No</v>
          </cell>
          <cell r="J13116" t="str">
            <v>NOS</v>
          </cell>
          <cell r="K13116" t="str">
            <v>6500 CCT</v>
          </cell>
          <cell r="L13116" t="str">
            <v>LED SMT</v>
          </cell>
        </row>
        <row r="13117">
          <cell r="A13117">
            <v>20406215</v>
          </cell>
          <cell r="B13117" t="str">
            <v>LBRD SP780 S2 LL SHP 2 CONNECTOR 12W 108L 6.5K 0.5W 108V-90CRI</v>
          </cell>
          <cell r="C13117">
            <v>0</v>
          </cell>
          <cell r="D13117">
            <v>0</v>
          </cell>
          <cell r="I13117" t="str">
            <v>No</v>
          </cell>
          <cell r="J13117" t="str">
            <v>NOS</v>
          </cell>
          <cell r="K13117" t="str">
            <v>6500 CCT</v>
          </cell>
          <cell r="L13117" t="str">
            <v>LED SMT</v>
          </cell>
        </row>
        <row r="13118">
          <cell r="A13118">
            <v>20406214</v>
          </cell>
          <cell r="B13118" t="str">
            <v>LBRD SP780 S2 LR SHP 2 CONNECTOR 12W 108L 6.5K 0.5W 108V-90CRI</v>
          </cell>
          <cell r="C13118">
            <v>0</v>
          </cell>
          <cell r="D13118">
            <v>0</v>
          </cell>
          <cell r="I13118" t="str">
            <v>No</v>
          </cell>
          <cell r="J13118" t="str">
            <v>NOS</v>
          </cell>
          <cell r="K13118" t="str">
            <v>6500 CCT</v>
          </cell>
          <cell r="L13118" t="str">
            <v>LED SMT</v>
          </cell>
        </row>
        <row r="13119">
          <cell r="A13119">
            <v>20406213</v>
          </cell>
          <cell r="B13119" t="str">
            <v>LBRD-LIN-2C/7R-594X20-965-108L-2835-0.5W-108V</v>
          </cell>
          <cell r="C13119">
            <v>0</v>
          </cell>
          <cell r="D13119">
            <v>0</v>
          </cell>
          <cell r="I13119" t="str">
            <v>No</v>
          </cell>
          <cell r="J13119" t="str">
            <v>NOS</v>
          </cell>
          <cell r="K13119" t="str">
            <v>6500 CCT</v>
          </cell>
          <cell r="L13119" t="str">
            <v>LED SMT</v>
          </cell>
        </row>
        <row r="13120">
          <cell r="A13120">
            <v>20406212</v>
          </cell>
          <cell r="B13120" t="str">
            <v>LBRD DO/TOR 600MM 48L 6.5K 1W</v>
          </cell>
          <cell r="C13120">
            <v>0</v>
          </cell>
          <cell r="D13120">
            <v>0</v>
          </cell>
          <cell r="I13120" t="str">
            <v>No</v>
          </cell>
          <cell r="J13120" t="str">
            <v>NOS</v>
          </cell>
          <cell r="K13120" t="str">
            <v>6500 CCT</v>
          </cell>
          <cell r="L13120" t="str">
            <v>LED SMT</v>
          </cell>
        </row>
        <row r="13121">
          <cell r="A13121">
            <v>20406211</v>
          </cell>
          <cell r="B13121" t="str">
            <v>LBRD DO/TOR 600MM 48L 6.5K-LUM</v>
          </cell>
          <cell r="C13121">
            <v>0</v>
          </cell>
          <cell r="D13121">
            <v>0</v>
          </cell>
          <cell r="I13121" t="str">
            <v>No</v>
          </cell>
          <cell r="J13121" t="str">
            <v>NOS</v>
          </cell>
          <cell r="K13121" t="str">
            <v>6500 CCT</v>
          </cell>
          <cell r="L13121" t="str">
            <v>LED SMT</v>
          </cell>
        </row>
        <row r="13122">
          <cell r="A13122">
            <v>20406210</v>
          </cell>
          <cell r="B13122" t="str">
            <v>LBRD-CURV_SHP-125X20-965-12L-2835-1W-108V</v>
          </cell>
          <cell r="C13122">
            <v>0</v>
          </cell>
          <cell r="D13122">
            <v>0</v>
          </cell>
          <cell r="I13122" t="str">
            <v>No</v>
          </cell>
          <cell r="J13122" t="str">
            <v>NOS</v>
          </cell>
          <cell r="K13122" t="str">
            <v>6500 CCT</v>
          </cell>
          <cell r="L13122" t="str">
            <v>LED SMT</v>
          </cell>
        </row>
        <row r="13123">
          <cell r="A13123">
            <v>20406209</v>
          </cell>
          <cell r="B13123" t="str">
            <v>LBRD DES PRO 2 CONNECTOR 12W/16 RESISTORS 216L 6.5K 108V-0.2W LED(INACTIVE)</v>
          </cell>
          <cell r="C13123">
            <v>0</v>
          </cell>
          <cell r="D13123">
            <v>70.803399999999996</v>
          </cell>
          <cell r="I13123" t="str">
            <v>Yes</v>
          </cell>
          <cell r="J13123" t="str">
            <v>NOS</v>
          </cell>
          <cell r="K13123" t="str">
            <v>6500 CCT</v>
          </cell>
          <cell r="L13123" t="str">
            <v>LED SMT</v>
          </cell>
        </row>
        <row r="13124">
          <cell r="A13124">
            <v>20406208</v>
          </cell>
          <cell r="B13124" t="str">
            <v>LBRD SP780 S1 2 CONNECTOR 12W/2 RESISTORS 54L 6.5K-81V-297MM</v>
          </cell>
          <cell r="C13124">
            <v>4</v>
          </cell>
          <cell r="D13124">
            <v>28.571200000000001</v>
          </cell>
          <cell r="I13124" t="str">
            <v>No</v>
          </cell>
          <cell r="J13124" t="str">
            <v>NOS</v>
          </cell>
          <cell r="K13124" t="str">
            <v>6500 CCT</v>
          </cell>
          <cell r="L13124" t="str">
            <v>LED SMT</v>
          </cell>
        </row>
        <row r="13125">
          <cell r="A13125">
            <v>20406207</v>
          </cell>
          <cell r="B13125" t="str">
            <v>LBRD RS683 10L 6.5K-1W-6V-3030-259MM</v>
          </cell>
          <cell r="C13125">
            <v>0</v>
          </cell>
          <cell r="D13125">
            <v>0</v>
          </cell>
          <cell r="I13125" t="str">
            <v>No</v>
          </cell>
          <cell r="J13125" t="str">
            <v>NOS</v>
          </cell>
          <cell r="K13125" t="str">
            <v>6500 CCT</v>
          </cell>
          <cell r="L13125" t="str">
            <v>LED SMT</v>
          </cell>
        </row>
        <row r="13126">
          <cell r="A13126">
            <v>20406206</v>
          </cell>
          <cell r="B13126" t="str">
            <v>LBRD RS683 3L 6.5K-1W-9V-2835-74MM</v>
          </cell>
          <cell r="C13126">
            <v>5</v>
          </cell>
          <cell r="D13126">
            <v>6.2824</v>
          </cell>
          <cell r="I13126" t="str">
            <v>No</v>
          </cell>
          <cell r="J13126" t="str">
            <v>NOS</v>
          </cell>
          <cell r="K13126" t="str">
            <v>6500 CCT</v>
          </cell>
          <cell r="L13126" t="str">
            <v>LED SMT</v>
          </cell>
        </row>
        <row r="13127">
          <cell r="A13127">
            <v>20406205</v>
          </cell>
          <cell r="B13127" t="str">
            <v>LBRD RS683 5L 6.5K-1W-6V-3030-126MM</v>
          </cell>
          <cell r="C13127">
            <v>0</v>
          </cell>
          <cell r="D13127">
            <v>0</v>
          </cell>
          <cell r="I13127" t="str">
            <v>No</v>
          </cell>
          <cell r="J13127" t="str">
            <v>NOS</v>
          </cell>
          <cell r="K13127" t="str">
            <v>6500 CCT</v>
          </cell>
          <cell r="L13127" t="str">
            <v>LED SMT</v>
          </cell>
        </row>
        <row r="13128">
          <cell r="A13128">
            <v>20406204</v>
          </cell>
          <cell r="B13128" t="str">
            <v>LBRD-LIN-2C/8R-594X20-865-108L-2835-0.2W-81V</v>
          </cell>
          <cell r="C13128">
            <v>4</v>
          </cell>
          <cell r="D13128">
            <v>50.539700000000003</v>
          </cell>
          <cell r="I13128" t="str">
            <v>No</v>
          </cell>
          <cell r="J13128" t="str">
            <v>NOS</v>
          </cell>
          <cell r="K13128" t="str">
            <v>6500 CCT</v>
          </cell>
          <cell r="L13128" t="str">
            <v>LED SMT</v>
          </cell>
        </row>
        <row r="13129">
          <cell r="A13129">
            <v>20406203</v>
          </cell>
          <cell r="B13129" t="str">
            <v>LBRD-L1/L2-2C/18R-1192X20-865-216L-2835-0.2W-81V</v>
          </cell>
          <cell r="C13129">
            <v>80</v>
          </cell>
          <cell r="D13129">
            <v>89.256200000000007</v>
          </cell>
          <cell r="I13129" t="str">
            <v>No</v>
          </cell>
          <cell r="J13129" t="str">
            <v>NOS</v>
          </cell>
          <cell r="K13129" t="str">
            <v>6500 CCT</v>
          </cell>
          <cell r="L13129" t="str">
            <v>LED SMT</v>
          </cell>
        </row>
        <row r="13130">
          <cell r="A13130">
            <v>20406202</v>
          </cell>
          <cell r="B13130" t="str">
            <v>LBRD DO 600MM 48L 6.5K</v>
          </cell>
          <cell r="C13130">
            <v>3</v>
          </cell>
          <cell r="D13130">
            <v>94.31</v>
          </cell>
          <cell r="I13130" t="str">
            <v>No</v>
          </cell>
          <cell r="J13130" t="str">
            <v>NOS</v>
          </cell>
          <cell r="K13130" t="str">
            <v>6500 CCT</v>
          </cell>
          <cell r="L13130" t="str">
            <v>LED SMT</v>
          </cell>
        </row>
        <row r="13131">
          <cell r="A13131">
            <v>20406201</v>
          </cell>
          <cell r="B13131" t="str">
            <v>LBRD SP780 S2 2 CONNECTOR 12W/7 RESISTORS 108L 6.5K 562-108V</v>
          </cell>
          <cell r="C13131">
            <v>2</v>
          </cell>
          <cell r="D13131">
            <v>45.675699999999999</v>
          </cell>
          <cell r="I13131" t="str">
            <v>No</v>
          </cell>
          <cell r="J13131" t="str">
            <v>NOS</v>
          </cell>
          <cell r="K13131" t="str">
            <v>6500 CCT</v>
          </cell>
          <cell r="L13131" t="str">
            <v>LED SMT</v>
          </cell>
        </row>
        <row r="13132">
          <cell r="A13132">
            <v>20406200</v>
          </cell>
          <cell r="B13132" t="str">
            <v>LBRD-CURV_SHP-125X20-865-12L-2835-1W-108V</v>
          </cell>
          <cell r="C13132">
            <v>62</v>
          </cell>
          <cell r="D13132">
            <v>14.3165</v>
          </cell>
          <cell r="I13132" t="str">
            <v>No</v>
          </cell>
          <cell r="J13132" t="str">
            <v>NOS</v>
          </cell>
          <cell r="K13132" t="str">
            <v>6500 CCT</v>
          </cell>
          <cell r="L13132" t="str">
            <v>LED SMT</v>
          </cell>
        </row>
        <row r="13133">
          <cell r="A13133">
            <v>20406199</v>
          </cell>
          <cell r="B13133" t="str">
            <v>LBRD SP780 S2 LR SHP 2 CONNECTOR 12W 108L 6.5K 108V</v>
          </cell>
          <cell r="C13133">
            <v>22</v>
          </cell>
          <cell r="D13133">
            <v>47.729199999999999</v>
          </cell>
          <cell r="I13133" t="str">
            <v>No</v>
          </cell>
          <cell r="J13133" t="str">
            <v>NOS</v>
          </cell>
          <cell r="K13133" t="str">
            <v>6500 CCT</v>
          </cell>
          <cell r="L13133" t="str">
            <v>LED SMT</v>
          </cell>
        </row>
        <row r="13134">
          <cell r="A13134">
            <v>20406198</v>
          </cell>
          <cell r="B13134" t="str">
            <v>LBRD SP780 S2 LL SHP 2 CONNECTOR 12W 108L 6.5K 108V</v>
          </cell>
          <cell r="C13134">
            <v>32</v>
          </cell>
          <cell r="D13134">
            <v>46.529400000000003</v>
          </cell>
          <cell r="I13134" t="str">
            <v>No</v>
          </cell>
          <cell r="J13134" t="str">
            <v>NOS</v>
          </cell>
          <cell r="K13134" t="str">
            <v>6500 CCT</v>
          </cell>
          <cell r="L13134" t="str">
            <v>LED SMT</v>
          </cell>
        </row>
        <row r="13135">
          <cell r="A13135">
            <v>20406197</v>
          </cell>
          <cell r="B13135" t="str">
            <v>LBRD DSV2 2 CONNECTOR 12W 60L 6.5K 475MM</v>
          </cell>
          <cell r="C13135">
            <v>10</v>
          </cell>
          <cell r="D13135">
            <v>52.409300000000002</v>
          </cell>
          <cell r="I13135" t="str">
            <v>No</v>
          </cell>
          <cell r="J13135" t="str">
            <v>NOS</v>
          </cell>
          <cell r="K13135" t="str">
            <v>6500 CCT</v>
          </cell>
          <cell r="L13135" t="str">
            <v>LED SMT</v>
          </cell>
        </row>
        <row r="13136">
          <cell r="A13136">
            <v>20406196</v>
          </cell>
          <cell r="B13136" t="str">
            <v>LBRD-CURV_SHP-125X20-865-12L-2835-0.5W-36V</v>
          </cell>
          <cell r="C13136">
            <v>32</v>
          </cell>
          <cell r="D13136">
            <v>13.9575</v>
          </cell>
          <cell r="I13136" t="str">
            <v>No</v>
          </cell>
          <cell r="J13136" t="str">
            <v>NOS</v>
          </cell>
          <cell r="K13136" t="str">
            <v>6500 CCT</v>
          </cell>
          <cell r="L13136" t="str">
            <v>LED SMT</v>
          </cell>
        </row>
        <row r="13137">
          <cell r="A13137">
            <v>20406195</v>
          </cell>
          <cell r="B13137" t="str">
            <v>LBRD-CURV_SHP-125X20-R200-865-12L-2835-0.5W-36V</v>
          </cell>
          <cell r="C13137">
            <v>8</v>
          </cell>
          <cell r="D13137">
            <v>21.213799999999999</v>
          </cell>
          <cell r="I13137" t="str">
            <v>No</v>
          </cell>
          <cell r="J13137" t="str">
            <v>NOS</v>
          </cell>
          <cell r="K13137" t="str">
            <v>6500 CCT</v>
          </cell>
          <cell r="L13137" t="str">
            <v>LED SMT</v>
          </cell>
        </row>
        <row r="13138">
          <cell r="A13138">
            <v>20406194</v>
          </cell>
          <cell r="B13138" t="str">
            <v>LBRD-L1/L2-2C/16R-1192X20-965-216L-2835-0.5W-108V</v>
          </cell>
          <cell r="C13138">
            <v>28</v>
          </cell>
          <cell r="D13138">
            <v>183.3006</v>
          </cell>
          <cell r="I13138" t="str">
            <v>No</v>
          </cell>
          <cell r="J13138" t="str">
            <v>NOS</v>
          </cell>
          <cell r="K13138" t="str">
            <v>6500 CCT</v>
          </cell>
          <cell r="L13138" t="str">
            <v>LED SMT</v>
          </cell>
        </row>
        <row r="13139">
          <cell r="A13139">
            <v>20406193</v>
          </cell>
          <cell r="B13139" t="str">
            <v>LBRD DSV3 2FT 12W 72L 6.5K</v>
          </cell>
          <cell r="C13139">
            <v>9</v>
          </cell>
          <cell r="D13139">
            <v>40.356000000000002</v>
          </cell>
          <cell r="I13139" t="str">
            <v>No</v>
          </cell>
          <cell r="J13139" t="str">
            <v>NOS</v>
          </cell>
          <cell r="K13139" t="str">
            <v>6500 CCT</v>
          </cell>
          <cell r="L13139" t="str">
            <v>LED SMT</v>
          </cell>
        </row>
        <row r="13140">
          <cell r="A13140">
            <v>20406192</v>
          </cell>
          <cell r="B13140" t="str">
            <v>LBRD-LIN-2C/8R-892X20-865-180L-2835-0.2W-108V</v>
          </cell>
          <cell r="C13140">
            <v>41</v>
          </cell>
          <cell r="D13140">
            <v>71.33</v>
          </cell>
          <cell r="I13140" t="str">
            <v>No</v>
          </cell>
          <cell r="J13140" t="str">
            <v>NOS</v>
          </cell>
          <cell r="K13140" t="str">
            <v>6500 CCT</v>
          </cell>
          <cell r="L13140" t="str">
            <v>LED SMT</v>
          </cell>
        </row>
        <row r="13141">
          <cell r="A13141">
            <v>20406191</v>
          </cell>
          <cell r="B13141" t="str">
            <v>LBRD SP780 S1 LL SHP 2 CONNECTOR 12W 72L 6.5K-90CRI-108V</v>
          </cell>
          <cell r="C13141">
            <v>3</v>
          </cell>
          <cell r="D13141">
            <v>90.305400000000006</v>
          </cell>
          <cell r="I13141" t="str">
            <v>No</v>
          </cell>
          <cell r="J13141" t="str">
            <v>NOS</v>
          </cell>
          <cell r="K13141" t="str">
            <v>6500 CCT</v>
          </cell>
          <cell r="L13141" t="str">
            <v>LED SMT</v>
          </cell>
        </row>
        <row r="13142">
          <cell r="A13142">
            <v>20406190</v>
          </cell>
          <cell r="B13142" t="str">
            <v>LBRD SP780 S1 LR SHP 2 CONNECTOR 12W 72L 6.5K-90CRI-108V</v>
          </cell>
          <cell r="C13142">
            <v>3</v>
          </cell>
          <cell r="D13142">
            <v>96.362899999999996</v>
          </cell>
          <cell r="I13142" t="str">
            <v>No</v>
          </cell>
          <cell r="J13142" t="str">
            <v>NOS</v>
          </cell>
          <cell r="K13142" t="str">
            <v>6500 CCT</v>
          </cell>
          <cell r="L13142" t="str">
            <v>LED SMT</v>
          </cell>
        </row>
        <row r="13143">
          <cell r="A13143">
            <v>20406189</v>
          </cell>
          <cell r="B13143" t="str">
            <v>LBRD SP780 S1 2 CONNECTOR 6W 36L 6.5K-297MM-108V-90CRI</v>
          </cell>
          <cell r="C13143">
            <v>2</v>
          </cell>
          <cell r="D13143">
            <v>51.87</v>
          </cell>
          <cell r="I13143" t="str">
            <v>No</v>
          </cell>
          <cell r="J13143" t="str">
            <v>NOS</v>
          </cell>
          <cell r="K13143" t="str">
            <v>6500 CCT</v>
          </cell>
          <cell r="L13143" t="str">
            <v>LED SMT</v>
          </cell>
        </row>
        <row r="13144">
          <cell r="A13144">
            <v>20406188</v>
          </cell>
          <cell r="B13144" t="str">
            <v>LBRD SP780 S1 2 CONNECTOR 36S2P 72L 6.5K-108V 594MM</v>
          </cell>
          <cell r="C13144">
            <v>2</v>
          </cell>
          <cell r="D13144">
            <v>79.971999999999994</v>
          </cell>
          <cell r="I13144" t="str">
            <v>No</v>
          </cell>
          <cell r="J13144" t="str">
            <v>NOS</v>
          </cell>
          <cell r="K13144" t="str">
            <v>6500 CCT</v>
          </cell>
          <cell r="L13144" t="str">
            <v>LED SMT</v>
          </cell>
        </row>
        <row r="13145">
          <cell r="A13145">
            <v>20406187</v>
          </cell>
          <cell r="B13145" t="str">
            <v>LBRD SP780 S1 2 CONNECTOR 12W 72L 6.5K-108V-90CRI</v>
          </cell>
          <cell r="C13145">
            <v>4</v>
          </cell>
          <cell r="D13145">
            <v>77.236500000000007</v>
          </cell>
          <cell r="I13145" t="str">
            <v>No</v>
          </cell>
          <cell r="J13145" t="str">
            <v>NOS</v>
          </cell>
          <cell r="K13145" t="str">
            <v>6500 CCT</v>
          </cell>
          <cell r="L13145" t="str">
            <v>LED SMT</v>
          </cell>
        </row>
        <row r="13146">
          <cell r="A13146">
            <v>20406186</v>
          </cell>
          <cell r="B13146" t="str">
            <v>LBRD SP780 S1 2 CONNECTOR 6W 36L 6.5K-297MM-108V</v>
          </cell>
          <cell r="C13146">
            <v>4</v>
          </cell>
          <cell r="D13146">
            <v>34.256</v>
          </cell>
          <cell r="I13146" t="str">
            <v>No</v>
          </cell>
          <cell r="J13146" t="str">
            <v>NOS</v>
          </cell>
          <cell r="K13146" t="str">
            <v>6500 CCT</v>
          </cell>
          <cell r="L13146" t="str">
            <v>LED SMT</v>
          </cell>
        </row>
        <row r="13147">
          <cell r="A13147">
            <v>20406185</v>
          </cell>
          <cell r="B13147" t="str">
            <v>LBRD-LIN-2C/7R-594X20-865-108L-2835-0.2W-108V</v>
          </cell>
          <cell r="C13147">
            <v>172</v>
          </cell>
          <cell r="D13147">
            <v>57.9482</v>
          </cell>
          <cell r="I13147" t="str">
            <v>No</v>
          </cell>
          <cell r="J13147" t="str">
            <v>NOS</v>
          </cell>
          <cell r="K13147" t="str">
            <v>6500 CCT</v>
          </cell>
          <cell r="L13147" t="str">
            <v>LED SMT</v>
          </cell>
        </row>
        <row r="13148">
          <cell r="A13148">
            <v>20406184</v>
          </cell>
          <cell r="B13148" t="str">
            <v>LBRD-L1/L2-2C/16R-1192X20-865-216L-2835-0.2W-108V</v>
          </cell>
          <cell r="C13148">
            <v>238</v>
          </cell>
          <cell r="D13148">
            <v>89.066999999999993</v>
          </cell>
          <cell r="I13148" t="str">
            <v>No</v>
          </cell>
          <cell r="J13148" t="str">
            <v>NOS</v>
          </cell>
          <cell r="K13148" t="str">
            <v>6500 CCT</v>
          </cell>
          <cell r="L13148" t="str">
            <v>LED SMT</v>
          </cell>
        </row>
        <row r="13149">
          <cell r="A13149">
            <v>20406183</v>
          </cell>
          <cell r="B13149" t="str">
            <v>LBRD-L1/L2-2C/16R-1192X20-865-216L-2835-0.5W-108V</v>
          </cell>
          <cell r="C13149">
            <v>14</v>
          </cell>
          <cell r="D13149">
            <v>151.88999999999999</v>
          </cell>
          <cell r="I13149" t="str">
            <v>No</v>
          </cell>
          <cell r="J13149" t="str">
            <v>NOS</v>
          </cell>
          <cell r="K13149" t="str">
            <v>6500 CCT</v>
          </cell>
          <cell r="L13149" t="str">
            <v>LED SMT</v>
          </cell>
        </row>
        <row r="13150">
          <cell r="A13150">
            <v>20406182</v>
          </cell>
          <cell r="B13150" t="str">
            <v>LBRD-LIN-2C/8R-562X20-965-60L-2835-0.5W-36V</v>
          </cell>
          <cell r="C13150">
            <v>54</v>
          </cell>
          <cell r="D13150">
            <v>64.052899999999994</v>
          </cell>
          <cell r="I13150" t="str">
            <v>No</v>
          </cell>
          <cell r="J13150" t="str">
            <v>NOS</v>
          </cell>
          <cell r="K13150" t="str">
            <v>6500 CCT</v>
          </cell>
          <cell r="L13150" t="str">
            <v>LED SMT</v>
          </cell>
        </row>
        <row r="13151">
          <cell r="A13151">
            <v>20406181</v>
          </cell>
          <cell r="B13151" t="str">
            <v>LBRD BTN 45W 176L 6.5K 90CRI HVL</v>
          </cell>
          <cell r="C13151">
            <v>51</v>
          </cell>
          <cell r="D13151">
            <v>143.0043</v>
          </cell>
          <cell r="I13151" t="str">
            <v>No</v>
          </cell>
          <cell r="J13151" t="str">
            <v>NOS</v>
          </cell>
          <cell r="K13151" t="str">
            <v>6500 CCT</v>
          </cell>
          <cell r="L13151" t="str">
            <v>LED SMT</v>
          </cell>
        </row>
        <row r="13152">
          <cell r="A13152">
            <v>20406180</v>
          </cell>
          <cell r="B13152" t="str">
            <v>LBRD-LIN- 2C-594X20-865-72L-2835-0.2W-108V</v>
          </cell>
          <cell r="C13152">
            <v>0</v>
          </cell>
          <cell r="D13152">
            <v>74.464200000000005</v>
          </cell>
          <cell r="I13152" t="str">
            <v>No</v>
          </cell>
          <cell r="J13152" t="str">
            <v>NOS</v>
          </cell>
          <cell r="K13152" t="str">
            <v>6500 CCT</v>
          </cell>
          <cell r="L13152" t="str">
            <v>LED SMT</v>
          </cell>
        </row>
        <row r="13153">
          <cell r="A13153">
            <v>20406179</v>
          </cell>
          <cell r="B13153" t="str">
            <v>LBRD LILAC 18W 14*2L TW</v>
          </cell>
          <cell r="C13153">
            <v>148</v>
          </cell>
          <cell r="D13153">
            <v>41.560499999999998</v>
          </cell>
          <cell r="I13153" t="str">
            <v>No</v>
          </cell>
          <cell r="J13153" t="str">
            <v>NOS</v>
          </cell>
          <cell r="K13153" t="str">
            <v>6500 CCT</v>
          </cell>
          <cell r="L13153" t="str">
            <v>LED SMT</v>
          </cell>
        </row>
        <row r="13154">
          <cell r="A13154">
            <v>20406178</v>
          </cell>
          <cell r="B13154" t="str">
            <v>LBRD DSV2 4 CONNECTOR 2CH 80L 2.7K-6.5K</v>
          </cell>
          <cell r="C13154">
            <v>10</v>
          </cell>
          <cell r="D13154">
            <v>134.20750000000001</v>
          </cell>
          <cell r="I13154" t="str">
            <v>No</v>
          </cell>
          <cell r="J13154" t="str">
            <v>NOS</v>
          </cell>
          <cell r="K13154" t="str">
            <v>6500 CCT</v>
          </cell>
          <cell r="L13154" t="str">
            <v>LED SMT</v>
          </cell>
        </row>
        <row r="13155">
          <cell r="A13155">
            <v>20406177</v>
          </cell>
          <cell r="B13155" t="str">
            <v>LBRD DSV2 2 CONNECTOR 2CH 80L 2.7K-6.5K</v>
          </cell>
          <cell r="C13155">
            <v>6</v>
          </cell>
          <cell r="D13155">
            <v>134.20750000000001</v>
          </cell>
          <cell r="I13155" t="str">
            <v>No</v>
          </cell>
          <cell r="J13155" t="str">
            <v>NOS</v>
          </cell>
          <cell r="K13155" t="str">
            <v>6500 CCT</v>
          </cell>
          <cell r="L13155" t="str">
            <v>LED SMT</v>
          </cell>
        </row>
        <row r="13156">
          <cell r="A13156">
            <v>20406176</v>
          </cell>
          <cell r="B13156" t="str">
            <v>LBRD BTN 28W 136L 6.5K BRG-9B1-EMS-PH</v>
          </cell>
          <cell r="C13156">
            <v>1890</v>
          </cell>
          <cell r="D13156">
            <v>101.8496</v>
          </cell>
          <cell r="I13156" t="str">
            <v>No</v>
          </cell>
          <cell r="J13156" t="str">
            <v>NOS</v>
          </cell>
          <cell r="K13156" t="str">
            <v>6500 CCT</v>
          </cell>
          <cell r="L13156" t="str">
            <v>LED SMT</v>
          </cell>
        </row>
        <row r="13157">
          <cell r="A13157">
            <v>20406175</v>
          </cell>
          <cell r="B13157" t="str">
            <v>LBRD BTN 45W 176L 6.5K BRG-3CA</v>
          </cell>
          <cell r="C13157">
            <v>990</v>
          </cell>
          <cell r="D13157">
            <v>200.7304</v>
          </cell>
          <cell r="I13157" t="str">
            <v>No</v>
          </cell>
          <cell r="J13157" t="str">
            <v>NOS</v>
          </cell>
          <cell r="K13157" t="str">
            <v>6500 CCT</v>
          </cell>
          <cell r="L13157" t="str">
            <v>LED SMT</v>
          </cell>
        </row>
        <row r="13158">
          <cell r="A13158">
            <v>20406174</v>
          </cell>
          <cell r="B13158" t="str">
            <v>LBRD-TORUS-2C-1200MM-965-48L-2835-0.5W-36V</v>
          </cell>
          <cell r="C13158">
            <v>0</v>
          </cell>
          <cell r="D13158">
            <v>0</v>
          </cell>
          <cell r="I13158" t="str">
            <v>No</v>
          </cell>
          <cell r="J13158" t="str">
            <v>NOS</v>
          </cell>
          <cell r="K13158" t="str">
            <v>6500 CCT</v>
          </cell>
          <cell r="L13158" t="str">
            <v>LED SMT</v>
          </cell>
        </row>
        <row r="13159">
          <cell r="A13159">
            <v>20406173</v>
          </cell>
          <cell r="B13159" t="str">
            <v>LBRD SP780 S1 HEX SHP 12W 72L 6.5K - 108V</v>
          </cell>
          <cell r="C13159">
            <v>6</v>
          </cell>
          <cell r="D13159">
            <v>39.58</v>
          </cell>
          <cell r="G13159" t="str">
            <v>\\ati-server\JILLP - Attachment\JI-ENG-IND-198.pdf</v>
          </cell>
          <cell r="H13159">
            <v>130118</v>
          </cell>
          <cell r="I13159" t="str">
            <v>No</v>
          </cell>
          <cell r="J13159" t="str">
            <v>NOS</v>
          </cell>
          <cell r="K13159" t="str">
            <v>6500 CCT</v>
          </cell>
          <cell r="L13159" t="str">
            <v>LED SMT</v>
          </cell>
        </row>
        <row r="13160">
          <cell r="A13160">
            <v>20406172</v>
          </cell>
          <cell r="B13160" t="str">
            <v>LBRD SP780 S1 2 CONNECTOR 12W 72L 6.5K-0.5W-562MM-108V-LUM</v>
          </cell>
          <cell r="C13160">
            <v>0</v>
          </cell>
          <cell r="D13160">
            <v>0</v>
          </cell>
          <cell r="I13160" t="str">
            <v>No</v>
          </cell>
          <cell r="J13160" t="str">
            <v>NOS</v>
          </cell>
          <cell r="K13160" t="str">
            <v>6500 CCT</v>
          </cell>
          <cell r="L13160" t="str">
            <v>LED SMT</v>
          </cell>
        </row>
        <row r="13161">
          <cell r="A13161">
            <v>20406171</v>
          </cell>
          <cell r="B13161" t="str">
            <v>LBRD DUAL OPTICS V2 1192MM 180L 6.5K</v>
          </cell>
          <cell r="C13161">
            <v>10</v>
          </cell>
          <cell r="D13161">
            <v>101.375</v>
          </cell>
          <cell r="I13161" t="str">
            <v>No</v>
          </cell>
          <cell r="J13161" t="str">
            <v>NOS</v>
          </cell>
          <cell r="K13161" t="str">
            <v>6500 CCT</v>
          </cell>
          <cell r="L13161" t="str">
            <v>LED SMT</v>
          </cell>
        </row>
        <row r="13162">
          <cell r="A13162">
            <v>20406170</v>
          </cell>
          <cell r="B13162" t="str">
            <v>LBRD RC780 2 CONNECTOR 12W 72L 6.5K-108V-0.5W-562*20MM</v>
          </cell>
          <cell r="C13162">
            <v>71</v>
          </cell>
          <cell r="D13162">
            <v>67.350300000000004</v>
          </cell>
          <cell r="I13162" t="str">
            <v>No</v>
          </cell>
          <cell r="J13162" t="str">
            <v>NOS</v>
          </cell>
          <cell r="K13162" t="str">
            <v>6500 CCT</v>
          </cell>
          <cell r="L13162" t="str">
            <v>LED SMT</v>
          </cell>
        </row>
        <row r="13163">
          <cell r="A13163">
            <v>20406169</v>
          </cell>
          <cell r="B13163" t="str">
            <v>LBRD SP780 S1 LR SHP 2 CONNECTOR 12W 72L 6.5K</v>
          </cell>
          <cell r="C13163">
            <v>16</v>
          </cell>
          <cell r="D13163">
            <v>53.7669</v>
          </cell>
          <cell r="I13163" t="str">
            <v>No</v>
          </cell>
          <cell r="J13163" t="str">
            <v>NOS</v>
          </cell>
          <cell r="K13163" t="str">
            <v>6500 CCT</v>
          </cell>
          <cell r="L13163" t="str">
            <v>LED SMT</v>
          </cell>
        </row>
        <row r="13164">
          <cell r="A13164">
            <v>20406168</v>
          </cell>
          <cell r="B13164" t="str">
            <v>LBRD SP780 S1 LL SHP 2 CONNECTOR 12W 72L 6.5K</v>
          </cell>
          <cell r="C13164">
            <v>18</v>
          </cell>
          <cell r="D13164">
            <v>54.835999999999999</v>
          </cell>
          <cell r="I13164" t="str">
            <v>No</v>
          </cell>
          <cell r="J13164" t="str">
            <v>NOS</v>
          </cell>
          <cell r="K13164" t="str">
            <v>6500 CCT</v>
          </cell>
          <cell r="L13164" t="str">
            <v>LED SMT</v>
          </cell>
        </row>
        <row r="13165">
          <cell r="A13165">
            <v>20406167</v>
          </cell>
          <cell r="B13165" t="str">
            <v>LBRD DONUT 1200MM 48L 6.5K BRG</v>
          </cell>
          <cell r="C13165">
            <v>24</v>
          </cell>
          <cell r="D13165">
            <v>115.43340000000001</v>
          </cell>
          <cell r="I13165" t="str">
            <v>No</v>
          </cell>
          <cell r="J13165" t="str">
            <v>NOS</v>
          </cell>
          <cell r="K13165" t="str">
            <v>6500 CCT</v>
          </cell>
          <cell r="L13165" t="str">
            <v>LED SMT</v>
          </cell>
        </row>
        <row r="13166">
          <cell r="A13166">
            <v>20406166</v>
          </cell>
          <cell r="B13166" t="str">
            <v>LBRD SP780 2 CONNECTOR 12W 72L 6.5K-562</v>
          </cell>
          <cell r="C13166">
            <v>64</v>
          </cell>
          <cell r="D13166">
            <v>43.289000000000001</v>
          </cell>
          <cell r="I13166" t="str">
            <v>No</v>
          </cell>
          <cell r="J13166" t="str">
            <v>NOS</v>
          </cell>
          <cell r="K13166" t="str">
            <v>6500 CCT</v>
          </cell>
          <cell r="L13166" t="str">
            <v>LED SMT</v>
          </cell>
        </row>
        <row r="13167">
          <cell r="A13167">
            <v>20406165</v>
          </cell>
          <cell r="B13167" t="str">
            <v>LBRD-MONDO-3C-600MM-865-78L-2835-0.2W-39V</v>
          </cell>
          <cell r="C13167">
            <v>112</v>
          </cell>
          <cell r="D13167">
            <v>524.76499999999999</v>
          </cell>
          <cell r="I13167" t="str">
            <v>No</v>
          </cell>
          <cell r="J13167" t="str">
            <v>NOS</v>
          </cell>
          <cell r="K13167" t="str">
            <v>6500 CCT</v>
          </cell>
          <cell r="L13167" t="str">
            <v>LED SMT</v>
          </cell>
        </row>
        <row r="13168">
          <cell r="A13168">
            <v>20406164</v>
          </cell>
          <cell r="B13168" t="str">
            <v>LBRD-MONDO-2C-600MM-865-78L-2835-0.2W-39V</v>
          </cell>
          <cell r="C13168">
            <v>16</v>
          </cell>
          <cell r="D13168">
            <v>282.79329999999999</v>
          </cell>
          <cell r="I13168" t="str">
            <v>No</v>
          </cell>
          <cell r="J13168" t="str">
            <v>NOS</v>
          </cell>
          <cell r="K13168" t="str">
            <v>6500 CCT</v>
          </cell>
          <cell r="L13168" t="str">
            <v>LED SMT</v>
          </cell>
        </row>
        <row r="13169">
          <cell r="A13169">
            <v>20406163</v>
          </cell>
          <cell r="B13169" t="str">
            <v>LBRD TOR 600MM 4W 24L 6.5K BRG</v>
          </cell>
          <cell r="C13169">
            <v>3</v>
          </cell>
          <cell r="D13169">
            <v>119.4669</v>
          </cell>
          <cell r="I13169" t="str">
            <v>No</v>
          </cell>
          <cell r="J13169" t="str">
            <v>NOS</v>
          </cell>
          <cell r="K13169" t="str">
            <v>6500 CCT</v>
          </cell>
          <cell r="L13169" t="str">
            <v>LED SMT</v>
          </cell>
        </row>
        <row r="13170">
          <cell r="A13170">
            <v>20406162</v>
          </cell>
          <cell r="B13170" t="str">
            <v>LBRD BTN 20W 120L 6.5K  BRG - MUM METRO</v>
          </cell>
          <cell r="C13170">
            <v>94</v>
          </cell>
          <cell r="D13170">
            <v>146.7869</v>
          </cell>
          <cell r="I13170" t="str">
            <v>No</v>
          </cell>
          <cell r="J13170" t="str">
            <v>NOS</v>
          </cell>
          <cell r="K13170" t="str">
            <v>6500 CCT</v>
          </cell>
          <cell r="L13170" t="str">
            <v>LED SMT</v>
          </cell>
        </row>
        <row r="13171">
          <cell r="A13171">
            <v>20406161</v>
          </cell>
          <cell r="B13171" t="str">
            <v>LBRD SP682 SQ SHP 4 CONNECTOR 12W 72L 6.5K</v>
          </cell>
          <cell r="C13171">
            <v>5</v>
          </cell>
          <cell r="D13171">
            <v>58.188899999999997</v>
          </cell>
          <cell r="I13171" t="str">
            <v>No</v>
          </cell>
          <cell r="J13171" t="str">
            <v>NOS</v>
          </cell>
          <cell r="K13171" t="str">
            <v>6500 CCT</v>
          </cell>
          <cell r="L13171" t="str">
            <v>LED SMT</v>
          </cell>
        </row>
        <row r="13172">
          <cell r="A13172">
            <v>20406160</v>
          </cell>
          <cell r="B13172" t="str">
            <v>LBRD MON 900MM 45W 312L 6.5K-CT</v>
          </cell>
          <cell r="C13172">
            <v>71</v>
          </cell>
          <cell r="D13172">
            <v>494.39890000000003</v>
          </cell>
          <cell r="I13172" t="str">
            <v>No</v>
          </cell>
          <cell r="J13172" t="str">
            <v>NOS</v>
          </cell>
          <cell r="K13172" t="str">
            <v>6500 CCT</v>
          </cell>
          <cell r="L13172" t="str">
            <v>LED SMT</v>
          </cell>
        </row>
        <row r="13173">
          <cell r="A13173">
            <v>20406159</v>
          </cell>
          <cell r="B13173" t="str">
            <v>LBRD MON 900MM 45W 240L 6.5K-P4</v>
          </cell>
          <cell r="C13173">
            <v>0</v>
          </cell>
          <cell r="D13173">
            <v>0</v>
          </cell>
          <cell r="I13173" t="str">
            <v>No</v>
          </cell>
          <cell r="J13173" t="str">
            <v>NOS</v>
          </cell>
          <cell r="K13173" t="str">
            <v>6500 CCT</v>
          </cell>
          <cell r="L13173" t="str">
            <v>LED SMT</v>
          </cell>
        </row>
        <row r="13174">
          <cell r="A13174">
            <v>20406158</v>
          </cell>
          <cell r="B13174" t="str">
            <v>LBRD MON 900MM 45W 228L 6.5K-P3</v>
          </cell>
          <cell r="C13174">
            <v>0</v>
          </cell>
          <cell r="D13174">
            <v>0</v>
          </cell>
          <cell r="I13174" t="str">
            <v>No</v>
          </cell>
          <cell r="J13174" t="str">
            <v>NOS</v>
          </cell>
          <cell r="K13174" t="str">
            <v>6500 CCT</v>
          </cell>
          <cell r="L13174" t="str">
            <v>LED SMT</v>
          </cell>
        </row>
        <row r="13175">
          <cell r="A13175">
            <v>20406157</v>
          </cell>
          <cell r="B13175" t="str">
            <v>LBRD MON 900MM 45W 240L 6.5K-P2</v>
          </cell>
          <cell r="C13175">
            <v>0</v>
          </cell>
          <cell r="D13175">
            <v>0</v>
          </cell>
          <cell r="I13175" t="str">
            <v>No</v>
          </cell>
          <cell r="J13175" t="str">
            <v>NOS</v>
          </cell>
          <cell r="K13175" t="str">
            <v>6500 CCT</v>
          </cell>
          <cell r="L13175" t="str">
            <v>LED SMT</v>
          </cell>
        </row>
        <row r="13176">
          <cell r="A13176">
            <v>20406156</v>
          </cell>
          <cell r="B13176" t="str">
            <v>LBRD MON 900MM 45W 216L 6.5K-OUTER</v>
          </cell>
          <cell r="C13176">
            <v>135</v>
          </cell>
          <cell r="D13176">
            <v>429.79880000000003</v>
          </cell>
          <cell r="I13176" t="str">
            <v>No</v>
          </cell>
          <cell r="J13176" t="str">
            <v>NOS</v>
          </cell>
          <cell r="K13176" t="str">
            <v>6500 CCT</v>
          </cell>
          <cell r="L13176" t="str">
            <v>LED SMT</v>
          </cell>
        </row>
        <row r="13177">
          <cell r="A13177">
            <v>20406155</v>
          </cell>
          <cell r="B13177" t="str">
            <v>LBRD-TCZ_150-2C-592X33MM-865-72L-2835-0.2W-36V</v>
          </cell>
          <cell r="C13177">
            <v>1145</v>
          </cell>
          <cell r="D13177">
            <v>76.832999999999998</v>
          </cell>
          <cell r="I13177" t="str">
            <v>No</v>
          </cell>
          <cell r="J13177" t="str">
            <v>NOS</v>
          </cell>
          <cell r="K13177" t="str">
            <v>6500 CCT</v>
          </cell>
          <cell r="L13177" t="str">
            <v>LED SMT</v>
          </cell>
        </row>
        <row r="13178">
          <cell r="A13178">
            <v>20406154</v>
          </cell>
          <cell r="B13178" t="str">
            <v>LBRD-TCZ_150-1C-592X33MM-865-72L-2835-0.2W-36V</v>
          </cell>
          <cell r="C13178">
            <v>1150</v>
          </cell>
          <cell r="D13178">
            <v>72.180000000000007</v>
          </cell>
          <cell r="I13178" t="str">
            <v>No</v>
          </cell>
          <cell r="J13178" t="str">
            <v>NOS</v>
          </cell>
          <cell r="K13178" t="str">
            <v>6500 CCT</v>
          </cell>
          <cell r="L13178" t="str">
            <v>LED SMT</v>
          </cell>
        </row>
        <row r="13179">
          <cell r="A13179">
            <v>20406153</v>
          </cell>
          <cell r="B13179" t="str">
            <v>LBRD TOR 900MM 48L 6.5K</v>
          </cell>
          <cell r="C13179">
            <v>26</v>
          </cell>
          <cell r="D13179">
            <v>135.13</v>
          </cell>
          <cell r="I13179" t="str">
            <v>No</v>
          </cell>
          <cell r="J13179" t="str">
            <v>NOS</v>
          </cell>
          <cell r="K13179" t="str">
            <v>6500 CCT</v>
          </cell>
          <cell r="L13179" t="str">
            <v>LED SMT</v>
          </cell>
        </row>
        <row r="13180">
          <cell r="A13180">
            <v>20406152</v>
          </cell>
          <cell r="B13180" t="str">
            <v>LBRD TOR 1200MM 4W 48L 6.5K</v>
          </cell>
          <cell r="C13180">
            <v>0</v>
          </cell>
          <cell r="D13180">
            <v>0</v>
          </cell>
          <cell r="I13180" t="str">
            <v>No</v>
          </cell>
          <cell r="J13180" t="str">
            <v>NOS</v>
          </cell>
          <cell r="K13180" t="str">
            <v>6500 CCT</v>
          </cell>
          <cell r="L13180" t="str">
            <v>LED SMT</v>
          </cell>
        </row>
        <row r="13181">
          <cell r="A13181">
            <v>20406151</v>
          </cell>
          <cell r="B13181" t="str">
            <v>LBRD CURVI 125MM 12L 6.5K</v>
          </cell>
          <cell r="C13181">
            <v>14</v>
          </cell>
          <cell r="D13181">
            <v>22.7958</v>
          </cell>
          <cell r="I13181" t="str">
            <v>No</v>
          </cell>
          <cell r="J13181" t="str">
            <v>NOS</v>
          </cell>
          <cell r="K13181" t="str">
            <v>6500 CCT</v>
          </cell>
          <cell r="L13181" t="str">
            <v>LED SMT</v>
          </cell>
        </row>
        <row r="13182">
          <cell r="A13182">
            <v>20406150</v>
          </cell>
          <cell r="B13182" t="str">
            <v>LBRD BTN 45W 176L 6.5K EVR</v>
          </cell>
          <cell r="C13182">
            <v>412</v>
          </cell>
          <cell r="D13182">
            <v>165.00470000000001</v>
          </cell>
          <cell r="I13182" t="str">
            <v>No</v>
          </cell>
          <cell r="J13182" t="str">
            <v>NOS</v>
          </cell>
          <cell r="K13182" t="str">
            <v>6500 CCT</v>
          </cell>
          <cell r="L13182" t="str">
            <v>LED SMT</v>
          </cell>
        </row>
        <row r="13183">
          <cell r="A13183">
            <v>20406149</v>
          </cell>
          <cell r="B13183" t="str">
            <v>LBRD SP780 V2 2 CONNECTOR 12W 72L 6.5K-108V</v>
          </cell>
          <cell r="C13183">
            <v>29</v>
          </cell>
          <cell r="D13183">
            <v>42.9</v>
          </cell>
          <cell r="I13183" t="str">
            <v>No</v>
          </cell>
          <cell r="J13183" t="str">
            <v>NOS</v>
          </cell>
          <cell r="K13183" t="str">
            <v>6500 CCT</v>
          </cell>
          <cell r="L13183" t="str">
            <v>LED SMT</v>
          </cell>
        </row>
        <row r="13184">
          <cell r="A13184">
            <v>20406148</v>
          </cell>
          <cell r="B13184" t="str">
            <v>LBRD SP780 V2 1 CONNECTOR 12W 72L 6.5K-108V</v>
          </cell>
          <cell r="C13184">
            <v>193</v>
          </cell>
          <cell r="D13184">
            <v>40.311</v>
          </cell>
          <cell r="I13184" t="str">
            <v>No</v>
          </cell>
          <cell r="J13184" t="str">
            <v>NOS</v>
          </cell>
          <cell r="K13184" t="str">
            <v>6500 CCT</v>
          </cell>
          <cell r="L13184" t="str">
            <v>LED SMT</v>
          </cell>
        </row>
        <row r="13185">
          <cell r="A13185">
            <v>20406147</v>
          </cell>
          <cell r="B13185" t="str">
            <v>LBRD-LIN-1C/8R-562X20-865-60L-2835-0.5W-36V (INACTIVE)</v>
          </cell>
          <cell r="C13185">
            <v>1697</v>
          </cell>
          <cell r="D13185">
            <v>51.984099999999998</v>
          </cell>
          <cell r="I13185" t="str">
            <v>No</v>
          </cell>
          <cell r="J13185" t="str">
            <v>NOS</v>
          </cell>
          <cell r="K13185" t="str">
            <v>6500 CCT</v>
          </cell>
          <cell r="L13185" t="str">
            <v>LED SMT</v>
          </cell>
        </row>
        <row r="13186">
          <cell r="A13186">
            <v>20406146</v>
          </cell>
          <cell r="B13186" t="str">
            <v>LBRD-LIN-2C/8R-562X20-865-60L-2835-0.5W-36V</v>
          </cell>
          <cell r="C13186">
            <v>569</v>
          </cell>
          <cell r="D13186">
            <v>59.852699999999999</v>
          </cell>
          <cell r="I13186" t="str">
            <v>No</v>
          </cell>
          <cell r="J13186" t="str">
            <v>NOS</v>
          </cell>
          <cell r="K13186" t="str">
            <v>6500 CCT</v>
          </cell>
          <cell r="L13186" t="str">
            <v>LED SMT</v>
          </cell>
        </row>
        <row r="13187">
          <cell r="A13187">
            <v>20406145</v>
          </cell>
          <cell r="B13187" t="str">
            <v>LBRD MON 400MM 25W 144L 6.5K</v>
          </cell>
          <cell r="C13187">
            <v>11</v>
          </cell>
          <cell r="D13187">
            <v>530.75829999999996</v>
          </cell>
          <cell r="I13187" t="str">
            <v>No</v>
          </cell>
          <cell r="J13187" t="str">
            <v>NOS</v>
          </cell>
          <cell r="K13187" t="str">
            <v>6500 CCT</v>
          </cell>
          <cell r="L13187" t="str">
            <v>LED SMT</v>
          </cell>
        </row>
        <row r="13188">
          <cell r="A13188">
            <v>20406144</v>
          </cell>
          <cell r="B13188" t="str">
            <v>LBRD-BTN-1175X9.7MM-865-132L-2835-0.5W-66V-BMTC</v>
          </cell>
          <cell r="C13188">
            <v>925</v>
          </cell>
          <cell r="D13188">
            <v>76.795000000000002</v>
          </cell>
          <cell r="I13188" t="str">
            <v>No</v>
          </cell>
          <cell r="J13188" t="str">
            <v>NOS</v>
          </cell>
          <cell r="K13188" t="str">
            <v>6500 CCT</v>
          </cell>
          <cell r="L13188" t="str">
            <v>LED SMT</v>
          </cell>
        </row>
        <row r="13189">
          <cell r="A13189">
            <v>20406143</v>
          </cell>
          <cell r="B13189" t="str">
            <v>LBRD GONON FL 120L 6.5K</v>
          </cell>
          <cell r="C13189">
            <v>0</v>
          </cell>
          <cell r="D13189">
            <v>0</v>
          </cell>
          <cell r="I13189" t="str">
            <v>No</v>
          </cell>
          <cell r="J13189" t="str">
            <v>NOS</v>
          </cell>
          <cell r="K13189" t="str">
            <v>6500 CCT</v>
          </cell>
          <cell r="L13189" t="str">
            <v>LED SMT</v>
          </cell>
        </row>
        <row r="13190">
          <cell r="A13190">
            <v>20406142</v>
          </cell>
          <cell r="B13190" t="str">
            <v>LBRD GONON FL 56L 6.5K</v>
          </cell>
          <cell r="C13190">
            <v>274</v>
          </cell>
          <cell r="D13190">
            <v>62.7652</v>
          </cell>
          <cell r="I13190" t="str">
            <v>No</v>
          </cell>
          <cell r="J13190" t="str">
            <v>NOS</v>
          </cell>
          <cell r="K13190" t="str">
            <v>6500 CCT</v>
          </cell>
          <cell r="L13190" t="str">
            <v>LED SMT</v>
          </cell>
        </row>
        <row r="13191">
          <cell r="A13191">
            <v>20406141</v>
          </cell>
          <cell r="B13191" t="str">
            <v>LBRD GONON FL 36L 6.5K</v>
          </cell>
          <cell r="C13191">
            <v>4832</v>
          </cell>
          <cell r="D13191">
            <v>41.89</v>
          </cell>
          <cell r="I13191" t="str">
            <v>No</v>
          </cell>
          <cell r="J13191" t="str">
            <v>NOS</v>
          </cell>
          <cell r="K13191" t="str">
            <v>6500 CCT</v>
          </cell>
          <cell r="L13191" t="str">
            <v>LED SMT</v>
          </cell>
        </row>
        <row r="13192">
          <cell r="A13192">
            <v>20406140</v>
          </cell>
          <cell r="B13192" t="str">
            <v>LBRD TRADE STL 48L 6.5K</v>
          </cell>
          <cell r="C13192">
            <v>26</v>
          </cell>
          <cell r="D13192">
            <v>95.518000000000001</v>
          </cell>
          <cell r="I13192" t="str">
            <v>No</v>
          </cell>
          <cell r="J13192" t="str">
            <v>NOS</v>
          </cell>
          <cell r="K13192" t="str">
            <v>6500 CCT</v>
          </cell>
          <cell r="L13192" t="str">
            <v>LED SMT</v>
          </cell>
        </row>
        <row r="13193">
          <cell r="A13193">
            <v>20406139</v>
          </cell>
          <cell r="B13193" t="str">
            <v>LBRD TRADE STL 36L 6.5K</v>
          </cell>
          <cell r="C13193">
            <v>35</v>
          </cell>
          <cell r="D13193">
            <v>42.238</v>
          </cell>
          <cell r="I13193" t="str">
            <v>No</v>
          </cell>
          <cell r="J13193" t="str">
            <v>NOS</v>
          </cell>
          <cell r="K13193" t="str">
            <v>6500 CCT</v>
          </cell>
          <cell r="L13193" t="str">
            <v>LED SMT</v>
          </cell>
        </row>
        <row r="13194">
          <cell r="A13194">
            <v>20406138</v>
          </cell>
          <cell r="B13194" t="str">
            <v>LBRD TRADE STL 24L 6.5K HVL</v>
          </cell>
          <cell r="C13194">
            <v>40</v>
          </cell>
          <cell r="D13194">
            <v>42.838000000000001</v>
          </cell>
          <cell r="I13194" t="str">
            <v>No</v>
          </cell>
          <cell r="J13194" t="str">
            <v>NOS</v>
          </cell>
          <cell r="K13194" t="str">
            <v>6500 CCT</v>
          </cell>
          <cell r="L13194" t="str">
            <v>LED SMT</v>
          </cell>
        </row>
        <row r="13195">
          <cell r="A13195">
            <v>20406137</v>
          </cell>
          <cell r="B13195" t="str">
            <v>LBRD BTN 45W 176L 6.5K BRG</v>
          </cell>
          <cell r="C13195">
            <v>350</v>
          </cell>
          <cell r="D13195">
            <v>201.08430000000001</v>
          </cell>
          <cell r="I13195" t="str">
            <v>No</v>
          </cell>
          <cell r="J13195" t="str">
            <v>NOS</v>
          </cell>
          <cell r="K13195" t="str">
            <v>6500 CCT</v>
          </cell>
          <cell r="L13195" t="str">
            <v>LED SMT</v>
          </cell>
        </row>
        <row r="13196">
          <cell r="A13196">
            <v>20406136</v>
          </cell>
          <cell r="B13196" t="str">
            <v>LBRD SP780 2 CONNECTOR 12W 72L 6.5K-0.5W</v>
          </cell>
          <cell r="C13196">
            <v>10</v>
          </cell>
          <cell r="D13196">
            <v>86.959000000000003</v>
          </cell>
          <cell r="I13196" t="str">
            <v>No</v>
          </cell>
          <cell r="J13196" t="str">
            <v>NOS</v>
          </cell>
          <cell r="K13196" t="str">
            <v>6500 CCT</v>
          </cell>
          <cell r="L13196" t="str">
            <v>LED SMT</v>
          </cell>
        </row>
        <row r="13197">
          <cell r="A13197">
            <v>20406135</v>
          </cell>
          <cell r="B13197" t="str">
            <v>LBRD SP780 1 CONNECTOR 12W 72L 6.5K-0.5W</v>
          </cell>
          <cell r="C13197">
            <v>7</v>
          </cell>
          <cell r="D13197">
            <v>61.275199999999998</v>
          </cell>
          <cell r="I13197" t="str">
            <v>No</v>
          </cell>
          <cell r="J13197" t="str">
            <v>NOS</v>
          </cell>
          <cell r="K13197" t="str">
            <v>6500 CCT</v>
          </cell>
          <cell r="L13197" t="str">
            <v>LED SMT</v>
          </cell>
        </row>
        <row r="13198">
          <cell r="A13198">
            <v>20406134</v>
          </cell>
          <cell r="B13198" t="str">
            <v>LBRD SP780D 4FT 2 CONNECTOR/6RES 12W 72L 6.5K-0.5W</v>
          </cell>
          <cell r="C13198">
            <v>114</v>
          </cell>
          <cell r="D13198">
            <v>86.239900000000006</v>
          </cell>
          <cell r="I13198" t="str">
            <v>No</v>
          </cell>
          <cell r="J13198" t="str">
            <v>NOS</v>
          </cell>
          <cell r="K13198" t="str">
            <v>6500 CCT</v>
          </cell>
          <cell r="L13198" t="str">
            <v>LED SMT</v>
          </cell>
        </row>
        <row r="13199">
          <cell r="A13199">
            <v>20406133</v>
          </cell>
          <cell r="B13199" t="str">
            <v>LBRD SP780D 4FT 1 CONNECTOR/6RES 12W 72L 6.5K-0.5W</v>
          </cell>
          <cell r="C13199">
            <v>12</v>
          </cell>
          <cell r="D13199">
            <v>82.889899999999997</v>
          </cell>
          <cell r="I13199" t="str">
            <v>No</v>
          </cell>
          <cell r="J13199" t="str">
            <v>NOS</v>
          </cell>
          <cell r="K13199" t="str">
            <v>6500 CCT</v>
          </cell>
          <cell r="L13199" t="str">
            <v>LED SMT</v>
          </cell>
        </row>
        <row r="13200">
          <cell r="A13200">
            <v>20406132</v>
          </cell>
          <cell r="B13200" t="str">
            <v>LBRD IND CENTURA FL 20W 6.5K</v>
          </cell>
          <cell r="C13200">
            <v>0</v>
          </cell>
          <cell r="D13200">
            <v>31.795999999999999</v>
          </cell>
          <cell r="I13200" t="str">
            <v>No</v>
          </cell>
          <cell r="J13200" t="str">
            <v>NOS</v>
          </cell>
          <cell r="K13200" t="str">
            <v>6500 CCT</v>
          </cell>
          <cell r="L13200" t="str">
            <v>LED SMT</v>
          </cell>
        </row>
        <row r="13201">
          <cell r="A13201">
            <v>20406131</v>
          </cell>
          <cell r="B13201" t="str">
            <v>LBRD IND CENTURA FL 30W 6.5K</v>
          </cell>
          <cell r="C13201">
            <v>0</v>
          </cell>
          <cell r="D13201">
            <v>56.06</v>
          </cell>
          <cell r="I13201" t="str">
            <v>No</v>
          </cell>
          <cell r="J13201" t="str">
            <v>NOS</v>
          </cell>
          <cell r="K13201" t="str">
            <v>6500 CCT</v>
          </cell>
          <cell r="L13201" t="str">
            <v>LED SMT</v>
          </cell>
        </row>
        <row r="13202">
          <cell r="A13202">
            <v>20406130</v>
          </cell>
          <cell r="B13202" t="str">
            <v>LBRD IND CENTURA FL 50W 6.5K</v>
          </cell>
          <cell r="C13202">
            <v>0</v>
          </cell>
          <cell r="D13202">
            <v>91.494</v>
          </cell>
          <cell r="I13202" t="str">
            <v>No</v>
          </cell>
          <cell r="J13202" t="str">
            <v>NOS</v>
          </cell>
          <cell r="K13202" t="str">
            <v>6500 CCT</v>
          </cell>
          <cell r="L13202" t="str">
            <v>LED SMT</v>
          </cell>
        </row>
        <row r="13203">
          <cell r="A13203">
            <v>20406129</v>
          </cell>
          <cell r="B13203" t="str">
            <v>LBRD BTN 40W 120L 6.5K  BRG - MUM METRO</v>
          </cell>
          <cell r="C13203">
            <v>172</v>
          </cell>
          <cell r="D13203">
            <v>141.28630000000001</v>
          </cell>
          <cell r="I13203" t="str">
            <v>No</v>
          </cell>
          <cell r="J13203" t="str">
            <v>NOS</v>
          </cell>
          <cell r="K13203" t="str">
            <v>6500 CCT</v>
          </cell>
          <cell r="L13203" t="str">
            <v>LED SMT</v>
          </cell>
        </row>
        <row r="13204">
          <cell r="A13204">
            <v>20406128</v>
          </cell>
          <cell r="B13204" t="str">
            <v>LBRD SP780 4FT 2 CONNECTOR 72L 4K-APT</v>
          </cell>
          <cell r="C13204">
            <v>0</v>
          </cell>
          <cell r="D13204">
            <v>136.65860000000001</v>
          </cell>
          <cell r="I13204" t="str">
            <v>No</v>
          </cell>
          <cell r="J13204" t="str">
            <v>NOS</v>
          </cell>
          <cell r="K13204" t="str">
            <v>6500 CCT</v>
          </cell>
          <cell r="L13204" t="str">
            <v>LED SMT</v>
          </cell>
        </row>
        <row r="13205">
          <cell r="A13205">
            <v>20406127</v>
          </cell>
          <cell r="B13205" t="str">
            <v>LBRD SP780 4FT 1 CONNECTOR 72L 4K-APT</v>
          </cell>
          <cell r="C13205">
            <v>0</v>
          </cell>
          <cell r="D13205">
            <v>132.32509999999999</v>
          </cell>
          <cell r="I13205" t="str">
            <v>No</v>
          </cell>
          <cell r="J13205" t="str">
            <v>NOS</v>
          </cell>
          <cell r="K13205" t="str">
            <v>6500 CCT</v>
          </cell>
          <cell r="L13205" t="str">
            <v>LED SMT</v>
          </cell>
        </row>
        <row r="13206">
          <cell r="A13206">
            <v>20406126</v>
          </cell>
          <cell r="B13206" t="str">
            <v>LBRD SP780 4FT 2 CONNECTOR 72L 3K-APT</v>
          </cell>
          <cell r="C13206">
            <v>0</v>
          </cell>
          <cell r="D13206">
            <v>0</v>
          </cell>
          <cell r="I13206" t="str">
            <v>No</v>
          </cell>
          <cell r="J13206" t="str">
            <v>NOS</v>
          </cell>
          <cell r="K13206" t="str">
            <v>6500 CCT</v>
          </cell>
          <cell r="L13206" t="str">
            <v>LED SMT</v>
          </cell>
        </row>
        <row r="13207">
          <cell r="A13207">
            <v>20406125</v>
          </cell>
          <cell r="B13207" t="str">
            <v>LBRD SP780 4FT 1 CONNECTOR 72L 3K-APT</v>
          </cell>
          <cell r="C13207">
            <v>0</v>
          </cell>
          <cell r="D13207">
            <v>0</v>
          </cell>
          <cell r="I13207" t="str">
            <v>No</v>
          </cell>
          <cell r="J13207" t="str">
            <v>NOS</v>
          </cell>
          <cell r="K13207" t="str">
            <v>6500 CCT</v>
          </cell>
          <cell r="L13207" t="str">
            <v>LED SMT</v>
          </cell>
        </row>
        <row r="13208">
          <cell r="A13208">
            <v>20406124</v>
          </cell>
          <cell r="B13208" t="str">
            <v>LBRD DO 600MM 4W 24L 6.5K-LUM</v>
          </cell>
          <cell r="C13208">
            <v>0</v>
          </cell>
          <cell r="D13208">
            <v>0</v>
          </cell>
          <cell r="I13208" t="str">
            <v>No</v>
          </cell>
          <cell r="J13208" t="str">
            <v>NOS</v>
          </cell>
          <cell r="K13208" t="str">
            <v>6500 CCT</v>
          </cell>
          <cell r="L13208" t="str">
            <v>LED SMT</v>
          </cell>
        </row>
        <row r="13209">
          <cell r="A13209">
            <v>20406123</v>
          </cell>
          <cell r="B13209" t="str">
            <v>LBRD SP780 2 CONNECTOR 12W 72L 6.5K (20MM PCB)</v>
          </cell>
          <cell r="C13209">
            <v>0</v>
          </cell>
          <cell r="D13209">
            <v>0</v>
          </cell>
          <cell r="I13209" t="str">
            <v>No</v>
          </cell>
          <cell r="J13209" t="str">
            <v>NOS</v>
          </cell>
          <cell r="K13209" t="str">
            <v>6500 CCT</v>
          </cell>
          <cell r="L13209" t="str">
            <v>LED SMT</v>
          </cell>
        </row>
        <row r="13210">
          <cell r="A13210">
            <v>20406122</v>
          </cell>
          <cell r="B13210" t="str">
            <v>LBRD SP780 1 CONNECTOR 12W 72L 6.5K (20MM PCB)</v>
          </cell>
          <cell r="C13210">
            <v>0</v>
          </cell>
          <cell r="D13210">
            <v>0</v>
          </cell>
          <cell r="I13210" t="str">
            <v>No</v>
          </cell>
          <cell r="J13210" t="str">
            <v>NOS</v>
          </cell>
          <cell r="K13210" t="str">
            <v>6500 CCT</v>
          </cell>
          <cell r="L13210" t="str">
            <v>LED SMT</v>
          </cell>
        </row>
        <row r="13211">
          <cell r="A13211">
            <v>20406121</v>
          </cell>
          <cell r="B13211" t="str">
            <v>LBRD MIRAGE 21L 5.7K UP</v>
          </cell>
          <cell r="C13211">
            <v>5</v>
          </cell>
          <cell r="D13211">
            <v>36.581099999999999</v>
          </cell>
          <cell r="I13211" t="str">
            <v>No</v>
          </cell>
          <cell r="J13211" t="str">
            <v>NOS</v>
          </cell>
          <cell r="K13211" t="str">
            <v>6500 CCT</v>
          </cell>
          <cell r="L13211" t="str">
            <v>LED SMT</v>
          </cell>
        </row>
        <row r="13212">
          <cell r="A13212">
            <v>20406120</v>
          </cell>
          <cell r="B13212" t="str">
            <v>LBRD SP780D 4FT 2 CONNECTOR/6RES 12W 72L 6.5K - LUM</v>
          </cell>
          <cell r="C13212">
            <v>42</v>
          </cell>
          <cell r="D13212">
            <v>85.7239</v>
          </cell>
          <cell r="I13212" t="str">
            <v>No</v>
          </cell>
          <cell r="J13212" t="str">
            <v>NOS</v>
          </cell>
          <cell r="K13212" t="str">
            <v>6500 CCT</v>
          </cell>
          <cell r="L13212" t="str">
            <v>LED SMT</v>
          </cell>
        </row>
        <row r="13213">
          <cell r="A13213">
            <v>20406119</v>
          </cell>
          <cell r="B13213" t="str">
            <v>LBRD SP780D 4FT 1 CONNECTOR/6RES 12W 72L 6.5K - LUM</v>
          </cell>
          <cell r="C13213">
            <v>45</v>
          </cell>
          <cell r="D13213">
            <v>82.373900000000006</v>
          </cell>
          <cell r="I13213" t="str">
            <v>No</v>
          </cell>
          <cell r="J13213" t="str">
            <v>NOS</v>
          </cell>
          <cell r="K13213" t="str">
            <v>6500 CCT</v>
          </cell>
          <cell r="L13213" t="str">
            <v>LED SMT</v>
          </cell>
        </row>
        <row r="13214">
          <cell r="A13214">
            <v>20406118</v>
          </cell>
          <cell r="B13214" t="str">
            <v>LBRD IND CENTURA FL 100W 6.5K</v>
          </cell>
          <cell r="C13214">
            <v>0</v>
          </cell>
          <cell r="D13214">
            <v>175.92400000000001</v>
          </cell>
          <cell r="I13214" t="str">
            <v>No</v>
          </cell>
          <cell r="J13214" t="str">
            <v>NOS</v>
          </cell>
          <cell r="K13214" t="str">
            <v>6500 CCT</v>
          </cell>
          <cell r="L13214" t="str">
            <v>LED SMT</v>
          </cell>
        </row>
        <row r="13215">
          <cell r="A13215">
            <v>20406117</v>
          </cell>
          <cell r="B13215" t="str">
            <v>LBRD AL DL RD 75MM 12W 105L 3.0K-HSG-96MM-100LMW</v>
          </cell>
          <cell r="C13215">
            <v>0</v>
          </cell>
          <cell r="D13215">
            <v>31.566800000000001</v>
          </cell>
          <cell r="I13215" t="str">
            <v>No</v>
          </cell>
          <cell r="J13215" t="str">
            <v>NOS</v>
          </cell>
          <cell r="K13215" t="str">
            <v>6500 CCT</v>
          </cell>
          <cell r="L13215" t="str">
            <v>LED SMT</v>
          </cell>
        </row>
        <row r="13216">
          <cell r="A13216">
            <v>20406116</v>
          </cell>
          <cell r="B13216" t="str">
            <v>LBRD AL DL RD 75MM 6W-9W 72L 3.0K -HSG-96MM-100LMW</v>
          </cell>
          <cell r="C13216">
            <v>0</v>
          </cell>
          <cell r="D13216">
            <v>33.683300000000003</v>
          </cell>
          <cell r="I13216" t="str">
            <v>No</v>
          </cell>
          <cell r="J13216" t="str">
            <v>NOS</v>
          </cell>
          <cell r="K13216" t="str">
            <v>6500 CCT</v>
          </cell>
          <cell r="L13216" t="str">
            <v>LED SMT</v>
          </cell>
        </row>
        <row r="13217">
          <cell r="A13217">
            <v>20406115</v>
          </cell>
          <cell r="B13217" t="str">
            <v>LBRD AL DL RD 115MM 18W 144L 3.0K-HSG-136MM-100LMW</v>
          </cell>
          <cell r="C13217">
            <v>0</v>
          </cell>
          <cell r="D13217">
            <v>59.3977</v>
          </cell>
          <cell r="I13217" t="str">
            <v>No</v>
          </cell>
          <cell r="J13217" t="str">
            <v>NOS</v>
          </cell>
          <cell r="K13217" t="str">
            <v>6500 CCT</v>
          </cell>
          <cell r="L13217" t="str">
            <v>LED SMT</v>
          </cell>
        </row>
        <row r="13218">
          <cell r="A13218">
            <v>20406114</v>
          </cell>
          <cell r="B13218" t="str">
            <v>LBRD SP780D 1 CONNECTOR/6RES 72L 6.5K</v>
          </cell>
          <cell r="C13218">
            <v>0</v>
          </cell>
          <cell r="D13218">
            <v>66.157300000000006</v>
          </cell>
          <cell r="I13218" t="str">
            <v>No</v>
          </cell>
          <cell r="J13218" t="str">
            <v>NOS</v>
          </cell>
          <cell r="K13218" t="str">
            <v>6500 CCT</v>
          </cell>
          <cell r="L13218" t="str">
            <v>LED SMT</v>
          </cell>
        </row>
        <row r="13219">
          <cell r="A13219">
            <v>20406113</v>
          </cell>
          <cell r="B13219" t="str">
            <v>LBRD SP780D 2 CONNECTOR/6RES 72L 6.5K</v>
          </cell>
          <cell r="C13219">
            <v>0</v>
          </cell>
          <cell r="D13219">
            <v>69.476200000000006</v>
          </cell>
          <cell r="I13219" t="str">
            <v>No</v>
          </cell>
          <cell r="J13219" t="str">
            <v>NOS</v>
          </cell>
          <cell r="K13219" t="str">
            <v>6500 CCT</v>
          </cell>
          <cell r="L13219" t="str">
            <v>LED SMT</v>
          </cell>
        </row>
        <row r="13220">
          <cell r="A13220">
            <v>20406112</v>
          </cell>
          <cell r="B13220" t="str">
            <v>LBRD AL DL SQ 75MM 12W 120L 6.5K-HSG-96MM-110LMW</v>
          </cell>
          <cell r="C13220">
            <v>0</v>
          </cell>
          <cell r="D13220">
            <v>0</v>
          </cell>
          <cell r="I13220" t="str">
            <v>No</v>
          </cell>
          <cell r="J13220" t="str">
            <v>NOS</v>
          </cell>
          <cell r="K13220" t="str">
            <v>6500 CCT</v>
          </cell>
          <cell r="L13220" t="str">
            <v>LED SMT</v>
          </cell>
        </row>
        <row r="13221">
          <cell r="A13221">
            <v>20406111</v>
          </cell>
          <cell r="B13221" t="str">
            <v>LBRD AL DL RD 75MM 12W 105L 6.5K-HSG-96MM-110LMW</v>
          </cell>
          <cell r="C13221">
            <v>378</v>
          </cell>
          <cell r="D13221">
            <v>62.2</v>
          </cell>
          <cell r="I13221" t="str">
            <v>No</v>
          </cell>
          <cell r="J13221" t="str">
            <v>NOS</v>
          </cell>
          <cell r="K13221" t="str">
            <v>6500 CCT</v>
          </cell>
          <cell r="L13221" t="str">
            <v>LED SMT</v>
          </cell>
        </row>
        <row r="13222">
          <cell r="A13222">
            <v>20406110</v>
          </cell>
          <cell r="B13222" t="str">
            <v>LBRD AL DL SQ 140MM 24W 168L 6.5K-HSG-161MM-110LMW</v>
          </cell>
          <cell r="C13222">
            <v>0</v>
          </cell>
          <cell r="D13222">
            <v>0</v>
          </cell>
          <cell r="I13222" t="str">
            <v>No</v>
          </cell>
          <cell r="J13222" t="str">
            <v>NOS</v>
          </cell>
          <cell r="K13222" t="str">
            <v>6500 CCT</v>
          </cell>
          <cell r="L13222" t="str">
            <v>LED SMT</v>
          </cell>
        </row>
        <row r="13223">
          <cell r="A13223">
            <v>20406109</v>
          </cell>
          <cell r="B13223" t="str">
            <v>LBRD AL DL SQ 115MM 18W 144L 6.5K-HSG-136MM-110LMW</v>
          </cell>
          <cell r="C13223">
            <v>0</v>
          </cell>
          <cell r="D13223">
            <v>97.373199999999997</v>
          </cell>
          <cell r="I13223" t="str">
            <v>No</v>
          </cell>
          <cell r="J13223" t="str">
            <v>NOS</v>
          </cell>
          <cell r="K13223" t="str">
            <v>6500 CCT</v>
          </cell>
          <cell r="L13223" t="str">
            <v>LED SMT</v>
          </cell>
        </row>
        <row r="13224">
          <cell r="A13224">
            <v>20406108</v>
          </cell>
          <cell r="B13224" t="str">
            <v>LBRD AL DL SQ 115MM 15W 120L 6.5K-HSG-136MM-110LMW</v>
          </cell>
          <cell r="C13224">
            <v>0</v>
          </cell>
          <cell r="D13224">
            <v>0</v>
          </cell>
          <cell r="I13224" t="str">
            <v>No</v>
          </cell>
          <cell r="J13224" t="str">
            <v>NOS</v>
          </cell>
          <cell r="K13224" t="str">
            <v>6500 CCT</v>
          </cell>
          <cell r="L13224" t="str">
            <v>LED SMT</v>
          </cell>
        </row>
        <row r="13225">
          <cell r="A13225">
            <v>20406107</v>
          </cell>
          <cell r="B13225" t="str">
            <v>LBRD AL DL SQ 75MM 6W 72L 6.5K-HSG-96MM-110LMW</v>
          </cell>
          <cell r="C13225">
            <v>0</v>
          </cell>
          <cell r="D13225">
            <v>0</v>
          </cell>
          <cell r="I13225" t="str">
            <v>No</v>
          </cell>
          <cell r="J13225" t="str">
            <v>NOS</v>
          </cell>
          <cell r="K13225" t="str">
            <v>6500 CCT</v>
          </cell>
          <cell r="L13225" t="str">
            <v>LED SMT</v>
          </cell>
        </row>
        <row r="13226">
          <cell r="A13226">
            <v>20406106</v>
          </cell>
          <cell r="B13226" t="str">
            <v>LBRD AL DL RD 115MM 36W 81L 6.5K-HSG-175MM-110LMW</v>
          </cell>
          <cell r="C13226">
            <v>0</v>
          </cell>
          <cell r="D13226">
            <v>130.00540000000001</v>
          </cell>
          <cell r="I13226" t="str">
            <v>No</v>
          </cell>
          <cell r="J13226" t="str">
            <v>NOS</v>
          </cell>
          <cell r="K13226" t="str">
            <v>6500 CCT</v>
          </cell>
          <cell r="L13226" t="str">
            <v>LED SMT</v>
          </cell>
        </row>
        <row r="13227">
          <cell r="A13227">
            <v>20406105</v>
          </cell>
          <cell r="B13227" t="str">
            <v>LBRD SP780D 8FT 2 CONNECTOR/6RES 76W 72L 6.5K</v>
          </cell>
          <cell r="C13227">
            <v>0</v>
          </cell>
          <cell r="D13227">
            <v>92.960499999999996</v>
          </cell>
          <cell r="I13227" t="str">
            <v>No</v>
          </cell>
          <cell r="J13227" t="str">
            <v>NOS</v>
          </cell>
          <cell r="K13227" t="str">
            <v>6500 CCT</v>
          </cell>
          <cell r="L13227" t="str">
            <v>LED SMT</v>
          </cell>
        </row>
        <row r="13228">
          <cell r="A13228">
            <v>20406104</v>
          </cell>
          <cell r="B13228" t="str">
            <v>LBRD-LIN-2C-1128X16MM-865-147L-2835-0.2W-63V</v>
          </cell>
          <cell r="C13228">
            <v>551</v>
          </cell>
          <cell r="D13228">
            <v>117.6217</v>
          </cell>
          <cell r="I13228" t="str">
            <v>No</v>
          </cell>
          <cell r="J13228" t="str">
            <v>NOS</v>
          </cell>
          <cell r="K13228" t="str">
            <v>6500 CCT</v>
          </cell>
          <cell r="L13228" t="str">
            <v>LED SMT</v>
          </cell>
        </row>
        <row r="13229">
          <cell r="A13229">
            <v>20406103</v>
          </cell>
          <cell r="B13229" t="str">
            <v>LBRD ALDL RD 140MM 24W 168L 6.5K-110LMW</v>
          </cell>
          <cell r="C13229">
            <v>5</v>
          </cell>
          <cell r="D13229">
            <v>0</v>
          </cell>
          <cell r="I13229" t="str">
            <v>No</v>
          </cell>
          <cell r="J13229" t="str">
            <v>NOS</v>
          </cell>
          <cell r="K13229" t="str">
            <v>6500 CCT</v>
          </cell>
          <cell r="L13229" t="str">
            <v>LED SMT</v>
          </cell>
        </row>
        <row r="13230">
          <cell r="A13230">
            <v>20406102</v>
          </cell>
          <cell r="B13230" t="str">
            <v>LBRD ALDL RD 75MM 6W 72L 6.5K 110LMW</v>
          </cell>
          <cell r="C13230">
            <v>0</v>
          </cell>
          <cell r="D13230">
            <v>0</v>
          </cell>
          <cell r="I13230" t="str">
            <v>No</v>
          </cell>
          <cell r="J13230" t="str">
            <v>NOS</v>
          </cell>
          <cell r="K13230" t="str">
            <v>6500 CCT</v>
          </cell>
          <cell r="L13230" t="str">
            <v>LED SMT</v>
          </cell>
        </row>
        <row r="13231">
          <cell r="A13231">
            <v>20406101</v>
          </cell>
          <cell r="B13231" t="str">
            <v>LBRD JI-BH-10W-25S4P-147*54MM</v>
          </cell>
          <cell r="C13231">
            <v>0</v>
          </cell>
          <cell r="D13231">
            <v>0</v>
          </cell>
          <cell r="I13231" t="str">
            <v>No</v>
          </cell>
          <cell r="J13231" t="str">
            <v>NOS</v>
          </cell>
          <cell r="K13231" t="str">
            <v>6500 CCT</v>
          </cell>
          <cell r="L13231" t="str">
            <v>LED SMT</v>
          </cell>
        </row>
        <row r="13232">
          <cell r="A13232">
            <v>20406100</v>
          </cell>
          <cell r="B13232" t="str">
            <v>LBRD BL DL SQ 188MM 15W 182L 6.5K SURYA</v>
          </cell>
          <cell r="C13232">
            <v>0</v>
          </cell>
          <cell r="D13232">
            <v>121.9</v>
          </cell>
          <cell r="I13232" t="str">
            <v>No</v>
          </cell>
          <cell r="J13232" t="str">
            <v>NOS</v>
          </cell>
          <cell r="K13232" t="str">
            <v>6500 CCT</v>
          </cell>
          <cell r="L13232" t="str">
            <v>LED SMT</v>
          </cell>
        </row>
        <row r="13233">
          <cell r="A13233">
            <v>20406099</v>
          </cell>
          <cell r="B13233" t="str">
            <v>LBRD BL DL SQ 134MM 15W 120L 6.5K SURYA</v>
          </cell>
          <cell r="C13233">
            <v>0</v>
          </cell>
          <cell r="D13233">
            <v>52.22</v>
          </cell>
          <cell r="I13233" t="str">
            <v>No</v>
          </cell>
          <cell r="J13233" t="str">
            <v>NOS</v>
          </cell>
          <cell r="K13233" t="str">
            <v>6500 CCT</v>
          </cell>
          <cell r="L13233" t="str">
            <v>LED SMT</v>
          </cell>
        </row>
        <row r="13234">
          <cell r="A13234">
            <v>20406098</v>
          </cell>
          <cell r="B13234" t="str">
            <v>LBRD BL DL RD 188MM 18W 182L 6.5K SURYA</v>
          </cell>
          <cell r="C13234">
            <v>0</v>
          </cell>
          <cell r="D13234">
            <v>0</v>
          </cell>
          <cell r="I13234" t="str">
            <v>No</v>
          </cell>
          <cell r="J13234" t="str">
            <v>NOS</v>
          </cell>
          <cell r="K13234" t="str">
            <v>6500 CCT</v>
          </cell>
          <cell r="L13234" t="str">
            <v>LED SMT</v>
          </cell>
        </row>
        <row r="13235">
          <cell r="A13235">
            <v>20406097</v>
          </cell>
          <cell r="B13235" t="str">
            <v>LBRD BL DL RD 132MM 15W 120L 6.5K SURYA</v>
          </cell>
          <cell r="C13235">
            <v>0</v>
          </cell>
          <cell r="D13235">
            <v>51.471400000000003</v>
          </cell>
          <cell r="I13235" t="str">
            <v>No</v>
          </cell>
          <cell r="J13235" t="str">
            <v>NOS</v>
          </cell>
          <cell r="K13235" t="str">
            <v>6500 CCT</v>
          </cell>
          <cell r="L13235" t="str">
            <v>LED SMT</v>
          </cell>
        </row>
        <row r="13236">
          <cell r="A13236">
            <v>20406096</v>
          </cell>
          <cell r="B13236" t="str">
            <v>LBRD BL DL  SQ 84MM 9W 72L 6.5K</v>
          </cell>
          <cell r="C13236">
            <v>0</v>
          </cell>
          <cell r="D13236">
            <v>24.4937</v>
          </cell>
          <cell r="I13236" t="str">
            <v>No</v>
          </cell>
          <cell r="J13236" t="str">
            <v>NOS</v>
          </cell>
          <cell r="K13236" t="str">
            <v>6500 CCT</v>
          </cell>
          <cell r="L13236" t="str">
            <v>LED SMT</v>
          </cell>
        </row>
        <row r="13237">
          <cell r="A13237">
            <v>20406095</v>
          </cell>
          <cell r="B13237" t="str">
            <v>LBRD BL DL  SQ 84MM 6W 48L 6.5K</v>
          </cell>
          <cell r="C13237">
            <v>204</v>
          </cell>
          <cell r="D13237">
            <v>21.251999999999999</v>
          </cell>
          <cell r="I13237" t="str">
            <v>No</v>
          </cell>
          <cell r="J13237" t="str">
            <v>NOS</v>
          </cell>
          <cell r="K13237" t="str">
            <v>6500 CCT</v>
          </cell>
          <cell r="L13237" t="str">
            <v>LED SMT</v>
          </cell>
        </row>
        <row r="13238">
          <cell r="A13238">
            <v>20406094</v>
          </cell>
          <cell r="B13238" t="str">
            <v>LBRD BL DL  SQ 188MM 18W 182L 6.5K</v>
          </cell>
          <cell r="C13238">
            <v>168</v>
          </cell>
          <cell r="D13238">
            <v>144.6388</v>
          </cell>
          <cell r="I13238" t="str">
            <v>No</v>
          </cell>
          <cell r="J13238" t="str">
            <v>NOS</v>
          </cell>
          <cell r="K13238" t="str">
            <v>6500 CCT</v>
          </cell>
          <cell r="L13238" t="str">
            <v>LED SMT</v>
          </cell>
        </row>
        <row r="13239">
          <cell r="A13239">
            <v>20406093</v>
          </cell>
          <cell r="B13239" t="str">
            <v>LBRD BL DL  SQ 134MM 15W 120L 6.5K</v>
          </cell>
          <cell r="C13239">
            <v>0</v>
          </cell>
          <cell r="D13239">
            <v>49.825299999999999</v>
          </cell>
          <cell r="I13239" t="str">
            <v>No</v>
          </cell>
          <cell r="J13239" t="str">
            <v>NOS</v>
          </cell>
          <cell r="K13239" t="str">
            <v>6500 CCT</v>
          </cell>
          <cell r="L13239" t="str">
            <v>LED SMT</v>
          </cell>
        </row>
        <row r="13240">
          <cell r="A13240">
            <v>20406092</v>
          </cell>
          <cell r="B13240" t="str">
            <v>LBRD BL DL  SQ 134MM 12W 120L 6.5K</v>
          </cell>
          <cell r="C13240">
            <v>240</v>
          </cell>
          <cell r="D13240">
            <v>44.4908</v>
          </cell>
          <cell r="I13240" t="str">
            <v>No</v>
          </cell>
          <cell r="J13240" t="str">
            <v>NOS</v>
          </cell>
          <cell r="K13240" t="str">
            <v>6500 CCT</v>
          </cell>
          <cell r="L13240" t="str">
            <v>LED SMT</v>
          </cell>
        </row>
        <row r="13241">
          <cell r="A13241">
            <v>20406091</v>
          </cell>
          <cell r="B13241" t="str">
            <v>LBRD BL DL  RD 82MM 9W 72L 6.5K</v>
          </cell>
          <cell r="C13241">
            <v>18</v>
          </cell>
          <cell r="D13241">
            <v>33.223999999999997</v>
          </cell>
          <cell r="I13241" t="str">
            <v>No</v>
          </cell>
          <cell r="J13241" t="str">
            <v>NOS</v>
          </cell>
          <cell r="K13241" t="str">
            <v>6500 CCT</v>
          </cell>
          <cell r="L13241" t="str">
            <v>LED SMT</v>
          </cell>
        </row>
        <row r="13242">
          <cell r="A13242">
            <v>20406090</v>
          </cell>
          <cell r="B13242" t="str">
            <v>LBRD BL DL  RD 82MM 6W 48L 6.5K</v>
          </cell>
          <cell r="C13242">
            <v>100</v>
          </cell>
          <cell r="D13242">
            <v>35.15</v>
          </cell>
          <cell r="I13242" t="str">
            <v>No</v>
          </cell>
          <cell r="J13242" t="str">
            <v>NOS</v>
          </cell>
          <cell r="K13242" t="str">
            <v>6500 CCT</v>
          </cell>
          <cell r="L13242" t="str">
            <v>LED SMT</v>
          </cell>
        </row>
        <row r="13243">
          <cell r="A13243">
            <v>20406089</v>
          </cell>
          <cell r="B13243" t="str">
            <v>LBRD BL DL  RD 188MM 18W 182L 6.5K</v>
          </cell>
          <cell r="C13243">
            <v>92</v>
          </cell>
          <cell r="D13243">
            <v>100.87869999999999</v>
          </cell>
          <cell r="I13243" t="str">
            <v>No</v>
          </cell>
          <cell r="J13243" t="str">
            <v>NOS</v>
          </cell>
          <cell r="K13243" t="str">
            <v>6500 CCT</v>
          </cell>
          <cell r="L13243" t="str">
            <v>LED SMT</v>
          </cell>
        </row>
        <row r="13244">
          <cell r="A13244">
            <v>20406088</v>
          </cell>
          <cell r="B13244" t="str">
            <v>LBRD BL DL  RD 132MM 15W 120L 6.5K</v>
          </cell>
          <cell r="C13244">
            <v>476</v>
          </cell>
          <cell r="D13244">
            <v>50</v>
          </cell>
          <cell r="I13244" t="str">
            <v>No</v>
          </cell>
          <cell r="J13244" t="str">
            <v>NOS</v>
          </cell>
          <cell r="K13244" t="str">
            <v>6500 CCT</v>
          </cell>
          <cell r="L13244" t="str">
            <v>LED SMT</v>
          </cell>
        </row>
        <row r="13245">
          <cell r="A13245">
            <v>20406087</v>
          </cell>
          <cell r="B13245" t="str">
            <v>LBRD BL DL  RD 132MM 12W 120L 6.5K</v>
          </cell>
          <cell r="C13245">
            <v>312</v>
          </cell>
          <cell r="D13245">
            <v>9.6</v>
          </cell>
          <cell r="I13245" t="str">
            <v>No</v>
          </cell>
          <cell r="J13245" t="str">
            <v>NOS</v>
          </cell>
          <cell r="K13245" t="str">
            <v>6500 CCT</v>
          </cell>
          <cell r="L13245" t="str">
            <v>LED SMT</v>
          </cell>
        </row>
        <row r="13246">
          <cell r="A13246">
            <v>20406086</v>
          </cell>
          <cell r="B13246" t="str">
            <v>LBRD FL016 100W 6.5K</v>
          </cell>
          <cell r="C13246">
            <v>2305</v>
          </cell>
          <cell r="D13246">
            <v>128.78729999999999</v>
          </cell>
          <cell r="I13246" t="str">
            <v>No</v>
          </cell>
          <cell r="J13246" t="str">
            <v>NOS</v>
          </cell>
          <cell r="K13246" t="str">
            <v>6500 CCT</v>
          </cell>
          <cell r="L13246" t="str">
            <v>LED SMT</v>
          </cell>
        </row>
        <row r="13247">
          <cell r="A13247">
            <v>20406085</v>
          </cell>
          <cell r="B13247" t="str">
            <v>LBRD FL016 70W 6.5K</v>
          </cell>
          <cell r="C13247">
            <v>105</v>
          </cell>
          <cell r="D13247">
            <v>145.36799999999999</v>
          </cell>
          <cell r="I13247" t="str">
            <v>No</v>
          </cell>
          <cell r="J13247" t="str">
            <v>NOS</v>
          </cell>
          <cell r="K13247" t="str">
            <v>6500 CCT</v>
          </cell>
          <cell r="L13247" t="str">
            <v>LED SMT</v>
          </cell>
        </row>
        <row r="13248">
          <cell r="A13248">
            <v>20406084</v>
          </cell>
          <cell r="B13248" t="str">
            <v>LBRD FL016 50W 6.5K</v>
          </cell>
          <cell r="C13248">
            <v>2577</v>
          </cell>
          <cell r="D13248">
            <v>83.966700000000003</v>
          </cell>
          <cell r="I13248" t="str">
            <v>No</v>
          </cell>
          <cell r="J13248" t="str">
            <v>NOS</v>
          </cell>
          <cell r="K13248" t="str">
            <v>6500 CCT</v>
          </cell>
          <cell r="L13248" t="str">
            <v>LED SMT</v>
          </cell>
        </row>
        <row r="13249">
          <cell r="A13249">
            <v>20406083</v>
          </cell>
          <cell r="B13249" t="str">
            <v>LBRD FL016 30W 6.5K</v>
          </cell>
          <cell r="C13249">
            <v>1179</v>
          </cell>
          <cell r="D13249">
            <v>5.2</v>
          </cell>
          <cell r="I13249" t="str">
            <v>No</v>
          </cell>
          <cell r="J13249" t="str">
            <v>NOS</v>
          </cell>
          <cell r="K13249" t="str">
            <v>6500 CCT</v>
          </cell>
          <cell r="L13249" t="str">
            <v>LED SMT</v>
          </cell>
        </row>
        <row r="13250">
          <cell r="A13250">
            <v>20406082</v>
          </cell>
          <cell r="B13250" t="str">
            <v>LBRD FL016 20W 6.5K</v>
          </cell>
          <cell r="C13250">
            <v>1087</v>
          </cell>
          <cell r="D13250">
            <v>46.984900000000003</v>
          </cell>
          <cell r="I13250" t="str">
            <v>No</v>
          </cell>
          <cell r="J13250" t="str">
            <v>NOS</v>
          </cell>
          <cell r="K13250" t="str">
            <v>6500 CCT</v>
          </cell>
          <cell r="L13250" t="str">
            <v>LED SMT</v>
          </cell>
        </row>
        <row r="13251">
          <cell r="A13251">
            <v>20406081</v>
          </cell>
          <cell r="B13251" t="str">
            <v>LBRD FL016 10W 6.5K</v>
          </cell>
          <cell r="C13251">
            <v>596</v>
          </cell>
          <cell r="D13251">
            <v>23.952200000000001</v>
          </cell>
          <cell r="I13251" t="str">
            <v>No</v>
          </cell>
          <cell r="J13251" t="str">
            <v>NOS</v>
          </cell>
          <cell r="K13251" t="str">
            <v>6500 CCT</v>
          </cell>
          <cell r="L13251" t="str">
            <v>LED SMT</v>
          </cell>
        </row>
        <row r="13252">
          <cell r="A13252">
            <v>20406080</v>
          </cell>
          <cell r="B13252" t="str">
            <v>LBRD KALANI 015-025 20W 24L 6.5K</v>
          </cell>
          <cell r="C13252">
            <v>0</v>
          </cell>
          <cell r="D13252">
            <v>0</v>
          </cell>
          <cell r="I13252" t="str">
            <v>No</v>
          </cell>
          <cell r="J13252" t="str">
            <v>NOS</v>
          </cell>
          <cell r="K13252" t="str">
            <v>6500 CCT</v>
          </cell>
          <cell r="L13252" t="str">
            <v>LED SMT</v>
          </cell>
        </row>
        <row r="13253">
          <cell r="A13253">
            <v>20406079</v>
          </cell>
          <cell r="B13253" t="str">
            <v>LBRD 12015 SUR 6L 6.5K</v>
          </cell>
          <cell r="C13253">
            <v>0</v>
          </cell>
          <cell r="D13253">
            <v>0</v>
          </cell>
          <cell r="I13253" t="str">
            <v>No</v>
          </cell>
          <cell r="J13253" t="str">
            <v>NOS</v>
          </cell>
          <cell r="K13253" t="str">
            <v>6500 CCT</v>
          </cell>
          <cell r="L13253" t="str">
            <v>LED SMT</v>
          </cell>
        </row>
        <row r="13254">
          <cell r="A13254">
            <v>20406078</v>
          </cell>
          <cell r="B13254" t="str">
            <v>LBRD SP780 4FT 1 CONNECTOR/7RES 12W 72L 6.5K</v>
          </cell>
          <cell r="C13254">
            <v>0</v>
          </cell>
          <cell r="D13254">
            <v>0</v>
          </cell>
          <cell r="I13254" t="str">
            <v>No</v>
          </cell>
          <cell r="J13254" t="str">
            <v>NOS</v>
          </cell>
          <cell r="K13254" t="str">
            <v>6500 CCT</v>
          </cell>
          <cell r="L13254" t="str">
            <v>LED SMT</v>
          </cell>
        </row>
        <row r="13255">
          <cell r="A13255">
            <v>20406077</v>
          </cell>
          <cell r="B13255" t="str">
            <v>LBRD-TORUS-600MM-865-24L-2835-0.2W-36V</v>
          </cell>
          <cell r="C13255">
            <v>67</v>
          </cell>
          <cell r="D13255">
            <v>128.36170000000001</v>
          </cell>
          <cell r="I13255" t="str">
            <v>No</v>
          </cell>
          <cell r="J13255" t="str">
            <v>NOS</v>
          </cell>
          <cell r="K13255" t="str">
            <v>6500 CCT</v>
          </cell>
          <cell r="L13255" t="str">
            <v>LED SMT</v>
          </cell>
        </row>
        <row r="13256">
          <cell r="A13256">
            <v>20406076</v>
          </cell>
          <cell r="B13256" t="str">
            <v>LBRD SKYLIGHT 2X2 720L 2.2K-6.5K</v>
          </cell>
          <cell r="C13256">
            <v>0</v>
          </cell>
          <cell r="D13256">
            <v>0</v>
          </cell>
          <cell r="I13256" t="str">
            <v>No</v>
          </cell>
          <cell r="J13256" t="str">
            <v>NOS</v>
          </cell>
          <cell r="K13256" t="str">
            <v>6500 CCT</v>
          </cell>
          <cell r="L13256" t="str">
            <v>LED SMT</v>
          </cell>
        </row>
        <row r="13257">
          <cell r="A13257">
            <v>20406075</v>
          </cell>
          <cell r="B13257" t="str">
            <v>LBRD 2X2 SVR 22W 720L 2.2K-6.5K</v>
          </cell>
          <cell r="C13257">
            <v>0</v>
          </cell>
          <cell r="D13257">
            <v>0</v>
          </cell>
          <cell r="I13257" t="str">
            <v>No</v>
          </cell>
          <cell r="J13257" t="str">
            <v>NOS</v>
          </cell>
          <cell r="K13257" t="str">
            <v>6500 CCT</v>
          </cell>
          <cell r="L13257" t="str">
            <v>LED SMT</v>
          </cell>
        </row>
        <row r="13258">
          <cell r="A13258">
            <v>20406074</v>
          </cell>
          <cell r="B13258" t="str">
            <v>LBRD SP780D 4FT 4 CONNECTOR/6RES 44W 72L 6.5K</v>
          </cell>
          <cell r="C13258">
            <v>0</v>
          </cell>
          <cell r="D13258">
            <v>0</v>
          </cell>
          <cell r="I13258" t="str">
            <v>No</v>
          </cell>
          <cell r="J13258" t="str">
            <v>NOS</v>
          </cell>
          <cell r="K13258" t="str">
            <v>6500 CCT</v>
          </cell>
          <cell r="L13258" t="str">
            <v>LED SMT</v>
          </cell>
        </row>
        <row r="13259">
          <cell r="A13259">
            <v>20406073</v>
          </cell>
          <cell r="B13259" t="str">
            <v>LBRD SP780D 4FT 2 CONNECTOR/6RES 44W 72L 6.5K</v>
          </cell>
          <cell r="C13259">
            <v>0</v>
          </cell>
          <cell r="D13259">
            <v>0</v>
          </cell>
          <cell r="I13259" t="str">
            <v>No</v>
          </cell>
          <cell r="J13259" t="str">
            <v>NOS</v>
          </cell>
          <cell r="K13259" t="str">
            <v>6500 CCT</v>
          </cell>
          <cell r="L13259" t="str">
            <v>LED SMT</v>
          </cell>
        </row>
        <row r="13260">
          <cell r="A13260">
            <v>20406072</v>
          </cell>
          <cell r="B13260" t="str">
            <v>LBRD SP780D 4FT 4 CONNECTOR/6RES 26W 72L 6.5K</v>
          </cell>
          <cell r="C13260">
            <v>0</v>
          </cell>
          <cell r="D13260">
            <v>71.061000000000007</v>
          </cell>
          <cell r="I13260" t="str">
            <v>No</v>
          </cell>
          <cell r="J13260" t="str">
            <v>NOS</v>
          </cell>
          <cell r="K13260" t="str">
            <v>6500 CCT</v>
          </cell>
          <cell r="L13260" t="str">
            <v>LED SMT</v>
          </cell>
        </row>
        <row r="13261">
          <cell r="A13261">
            <v>20406071</v>
          </cell>
          <cell r="B13261" t="str">
            <v>LBRD SP780D 4FT 2 CONNECTOR/6RES 26W 72L 6.5K</v>
          </cell>
          <cell r="C13261">
            <v>0</v>
          </cell>
          <cell r="D13261">
            <v>0</v>
          </cell>
          <cell r="I13261" t="str">
            <v>No</v>
          </cell>
          <cell r="J13261" t="str">
            <v>NOS</v>
          </cell>
          <cell r="K13261" t="str">
            <v>6500 CCT</v>
          </cell>
          <cell r="L13261" t="str">
            <v>LED SMT</v>
          </cell>
        </row>
        <row r="13262">
          <cell r="A13262">
            <v>20406070</v>
          </cell>
          <cell r="B13262" t="str">
            <v>LBRD SP780D 4FT 4 CONNECTOR/6RES 22W 72L 6.5K</v>
          </cell>
          <cell r="C13262">
            <v>0</v>
          </cell>
          <cell r="D13262">
            <v>0</v>
          </cell>
          <cell r="I13262" t="str">
            <v>No</v>
          </cell>
          <cell r="J13262" t="str">
            <v>NOS</v>
          </cell>
          <cell r="K13262" t="str">
            <v>6500 CCT</v>
          </cell>
          <cell r="L13262" t="str">
            <v>LED SMT</v>
          </cell>
        </row>
        <row r="13263">
          <cell r="A13263">
            <v>20406069</v>
          </cell>
          <cell r="B13263" t="str">
            <v>LBRD SP780D 4FT 2 CONNECTOR/6RES 22W 72L 6.5K</v>
          </cell>
          <cell r="C13263">
            <v>0</v>
          </cell>
          <cell r="D13263">
            <v>0</v>
          </cell>
          <cell r="I13263" t="str">
            <v>No</v>
          </cell>
          <cell r="J13263" t="str">
            <v>NOS</v>
          </cell>
          <cell r="K13263" t="str">
            <v>6500 CCT</v>
          </cell>
          <cell r="L13263" t="str">
            <v>LED SMT</v>
          </cell>
        </row>
        <row r="13264">
          <cell r="A13264">
            <v>20406068</v>
          </cell>
          <cell r="B13264" t="str">
            <v>LBRD SP780D 8FT 2 CONNECTOR/5RES 12W 72L 6.5K-B</v>
          </cell>
          <cell r="C13264">
            <v>316</v>
          </cell>
          <cell r="D13264">
            <v>61.703499999999998</v>
          </cell>
          <cell r="I13264" t="str">
            <v>No</v>
          </cell>
          <cell r="J13264" t="str">
            <v>NOS</v>
          </cell>
          <cell r="K13264" t="str">
            <v>6500 CCT</v>
          </cell>
          <cell r="L13264" t="str">
            <v>LED SMT</v>
          </cell>
        </row>
        <row r="13265">
          <cell r="A13265">
            <v>20406067</v>
          </cell>
          <cell r="B13265" t="str">
            <v>LBRD SP780D 4FT 4 CONNECTOR/6RES 12W 72L 6.5K</v>
          </cell>
          <cell r="C13265">
            <v>20</v>
          </cell>
          <cell r="D13265">
            <v>44.803899999999999</v>
          </cell>
          <cell r="I13265" t="str">
            <v>No</v>
          </cell>
          <cell r="J13265" t="str">
            <v>NOS</v>
          </cell>
          <cell r="K13265" t="str">
            <v>6500 CCT</v>
          </cell>
          <cell r="L13265" t="str">
            <v>LED SMT</v>
          </cell>
        </row>
        <row r="13266">
          <cell r="A13266">
            <v>20406066</v>
          </cell>
          <cell r="B13266" t="str">
            <v>LBRD SP780 SQ SHP 4 CONNECTOR 12W 72L 6.5K</v>
          </cell>
          <cell r="C13266">
            <v>0</v>
          </cell>
          <cell r="D13266">
            <v>85.290599999999998</v>
          </cell>
          <cell r="I13266" t="str">
            <v>No</v>
          </cell>
          <cell r="J13266" t="str">
            <v>NOS</v>
          </cell>
          <cell r="K13266" t="str">
            <v>6500 CCT</v>
          </cell>
          <cell r="L13266" t="str">
            <v>LED SMT</v>
          </cell>
        </row>
        <row r="13267">
          <cell r="A13267">
            <v>20406065</v>
          </cell>
          <cell r="B13267" t="str">
            <v>LBRD SP780 HEX SHP 4 CONNECTOR 12W 72L 6.5K</v>
          </cell>
          <cell r="C13267">
            <v>76</v>
          </cell>
          <cell r="D13267">
            <v>79.051900000000003</v>
          </cell>
          <cell r="I13267" t="str">
            <v>No</v>
          </cell>
          <cell r="J13267" t="str">
            <v>NOS</v>
          </cell>
          <cell r="K13267" t="str">
            <v>6500 CCT</v>
          </cell>
          <cell r="L13267" t="str">
            <v>LED SMT</v>
          </cell>
        </row>
        <row r="13268">
          <cell r="A13268">
            <v>20406064</v>
          </cell>
          <cell r="B13268" t="str">
            <v>LBRD SP780 4 CONNECTOR 12W 72L 6.5K</v>
          </cell>
          <cell r="C13268">
            <v>754.00010999999995</v>
          </cell>
          <cell r="D13268">
            <v>41.5914</v>
          </cell>
          <cell r="I13268" t="str">
            <v>No</v>
          </cell>
          <cell r="J13268" t="str">
            <v>NOS</v>
          </cell>
          <cell r="K13268" t="str">
            <v>6500 CCT</v>
          </cell>
          <cell r="L13268" t="str">
            <v>LED SMT</v>
          </cell>
        </row>
        <row r="13269">
          <cell r="A13269">
            <v>20406063</v>
          </cell>
          <cell r="B13269" t="str">
            <v>LBRD SP780D 8T 2 CONNECTOR/5RES 12W 72L 6.5K-A</v>
          </cell>
          <cell r="C13269">
            <v>240</v>
          </cell>
          <cell r="D13269">
            <v>58.703499999999998</v>
          </cell>
          <cell r="I13269" t="str">
            <v>No</v>
          </cell>
          <cell r="J13269" t="str">
            <v>NOS</v>
          </cell>
          <cell r="K13269" t="str">
            <v>6500 CCT</v>
          </cell>
          <cell r="L13269" t="str">
            <v>LED SMT</v>
          </cell>
        </row>
        <row r="13270">
          <cell r="A13270">
            <v>20406062</v>
          </cell>
          <cell r="B13270" t="str">
            <v>LBRD SP780D 4FT 2 CONNECTOR/6RES 12W 72L 6.5K</v>
          </cell>
          <cell r="C13270">
            <v>20</v>
          </cell>
          <cell r="D13270">
            <v>59.783999999999999</v>
          </cell>
          <cell r="I13270" t="str">
            <v>No</v>
          </cell>
          <cell r="J13270" t="str">
            <v>NOS</v>
          </cell>
          <cell r="K13270" t="str">
            <v>6500 CCT</v>
          </cell>
          <cell r="L13270" t="str">
            <v>LED SMT</v>
          </cell>
        </row>
        <row r="13271">
          <cell r="A13271">
            <v>20406061</v>
          </cell>
          <cell r="B13271" t="str">
            <v>LBRD SP780D 2FT 2 CONNECTOR/7RES 12W 72L 6.5K</v>
          </cell>
          <cell r="C13271">
            <v>0</v>
          </cell>
          <cell r="D13271">
            <v>63.142200000000003</v>
          </cell>
          <cell r="I13271" t="str">
            <v>No</v>
          </cell>
          <cell r="J13271" t="str">
            <v>NOS</v>
          </cell>
          <cell r="K13271" t="str">
            <v>6500 CCT</v>
          </cell>
          <cell r="L13271" t="str">
            <v>LED SMT</v>
          </cell>
        </row>
        <row r="13272">
          <cell r="A13272">
            <v>20406060</v>
          </cell>
          <cell r="B13272" t="str">
            <v>LBRD SP780 L SHP RH 2 CONNECTOR 12W 72L 6.5K</v>
          </cell>
          <cell r="C13272">
            <v>0</v>
          </cell>
          <cell r="D13272">
            <v>0</v>
          </cell>
          <cell r="I13272" t="str">
            <v>No</v>
          </cell>
          <cell r="J13272" t="str">
            <v>NOS</v>
          </cell>
          <cell r="K13272" t="str">
            <v>6500 CCT</v>
          </cell>
          <cell r="L13272" t="str">
            <v>LED SMT</v>
          </cell>
        </row>
        <row r="13273">
          <cell r="A13273">
            <v>20406059</v>
          </cell>
          <cell r="B13273" t="str">
            <v>LBRD SP780 L SHP LH 2 CONNECTOR 12W 72L 6.5K</v>
          </cell>
          <cell r="C13273">
            <v>0</v>
          </cell>
          <cell r="D13273">
            <v>0</v>
          </cell>
          <cell r="I13273" t="str">
            <v>No</v>
          </cell>
          <cell r="J13273" t="str">
            <v>NOS</v>
          </cell>
          <cell r="K13273" t="str">
            <v>6500 CCT</v>
          </cell>
          <cell r="L13273" t="str">
            <v>LED SMT</v>
          </cell>
        </row>
        <row r="13274">
          <cell r="A13274">
            <v>20406058</v>
          </cell>
          <cell r="B13274" t="str">
            <v>LBRD SP780 X SHP 2 CONNECTOR 12W 72L 6.5K</v>
          </cell>
          <cell r="C13274">
            <v>0</v>
          </cell>
          <cell r="D13274">
            <v>95.792500000000004</v>
          </cell>
          <cell r="I13274" t="str">
            <v>No</v>
          </cell>
          <cell r="J13274" t="str">
            <v>NOS</v>
          </cell>
          <cell r="K13274" t="str">
            <v>6500 CCT</v>
          </cell>
          <cell r="L13274" t="str">
            <v>LED SMT</v>
          </cell>
        </row>
        <row r="13275">
          <cell r="A13275">
            <v>20406057</v>
          </cell>
          <cell r="B13275" t="str">
            <v>LBRD SP780 SQ SHP 2 CONNECTOR 12W 72L 6.5K</v>
          </cell>
          <cell r="C13275">
            <v>0</v>
          </cell>
          <cell r="D13275">
            <v>76.769400000000005</v>
          </cell>
          <cell r="I13275" t="str">
            <v>No</v>
          </cell>
          <cell r="J13275" t="str">
            <v>NOS</v>
          </cell>
          <cell r="K13275" t="str">
            <v>6500 CCT</v>
          </cell>
          <cell r="L13275" t="str">
            <v>LED SMT</v>
          </cell>
        </row>
        <row r="13276">
          <cell r="A13276">
            <v>20406056</v>
          </cell>
          <cell r="B13276" t="str">
            <v>LBRD SP780D LR SHP 4 CONNECTOR 12W 72L 6.5K</v>
          </cell>
          <cell r="C13276">
            <v>2</v>
          </cell>
          <cell r="D13276">
            <v>81.221299999999999</v>
          </cell>
          <cell r="I13276" t="str">
            <v>No</v>
          </cell>
          <cell r="J13276" t="str">
            <v>NOS</v>
          </cell>
          <cell r="K13276" t="str">
            <v>6500 CCT</v>
          </cell>
          <cell r="L13276" t="str">
            <v>LED SMT</v>
          </cell>
        </row>
        <row r="13277">
          <cell r="A13277">
            <v>20406055</v>
          </cell>
          <cell r="B13277" t="str">
            <v>LBRD SP780 LR SHP 2 CONNECTOR 12W 72L 6.5K</v>
          </cell>
          <cell r="C13277">
            <v>14</v>
          </cell>
          <cell r="D13277">
            <v>212.7525</v>
          </cell>
          <cell r="I13277" t="str">
            <v>No</v>
          </cell>
          <cell r="J13277" t="str">
            <v>NOS</v>
          </cell>
          <cell r="K13277" t="str">
            <v>6500 CCT</v>
          </cell>
          <cell r="L13277" t="str">
            <v>LED SMT</v>
          </cell>
        </row>
        <row r="13278">
          <cell r="A13278">
            <v>20406054</v>
          </cell>
          <cell r="B13278" t="str">
            <v>LBRD SP780D LL SHP 4 CONNECTOR 12W 72L 6.5K</v>
          </cell>
          <cell r="C13278">
            <v>2</v>
          </cell>
          <cell r="D13278">
            <v>81.221299999999999</v>
          </cell>
          <cell r="I13278" t="str">
            <v>No</v>
          </cell>
          <cell r="J13278" t="str">
            <v>NOS</v>
          </cell>
          <cell r="K13278" t="str">
            <v>6500 CCT</v>
          </cell>
          <cell r="L13278" t="str">
            <v>LED SMT</v>
          </cell>
        </row>
        <row r="13279">
          <cell r="A13279">
            <v>20406053</v>
          </cell>
          <cell r="B13279" t="str">
            <v>LBRD SP780 LL SHP 2 CONNECTOR 12W 72L 6.5K</v>
          </cell>
          <cell r="C13279">
            <v>14</v>
          </cell>
          <cell r="D13279">
            <v>212.7525</v>
          </cell>
          <cell r="I13279" t="str">
            <v>No</v>
          </cell>
          <cell r="J13279" t="str">
            <v>NOS</v>
          </cell>
          <cell r="K13279" t="str">
            <v>6500 CCT</v>
          </cell>
          <cell r="L13279" t="str">
            <v>LED SMT</v>
          </cell>
        </row>
        <row r="13280">
          <cell r="A13280">
            <v>20406052</v>
          </cell>
          <cell r="B13280" t="str">
            <v>LBRD SP780 HEX SHP 2 CONNECTOR 12W 72L 6.5K</v>
          </cell>
          <cell r="C13280">
            <v>76</v>
          </cell>
          <cell r="D13280">
            <v>78.974500000000006</v>
          </cell>
          <cell r="I13280" t="str">
            <v>No</v>
          </cell>
          <cell r="J13280" t="str">
            <v>NOS</v>
          </cell>
          <cell r="K13280" t="str">
            <v>6500 CCT</v>
          </cell>
          <cell r="L13280" t="str">
            <v>LED SMT</v>
          </cell>
        </row>
        <row r="13281">
          <cell r="A13281">
            <v>20406051</v>
          </cell>
          <cell r="B13281" t="str">
            <v>LBRD SP780 2 CONNECTOR 12W 72L 6.5K</v>
          </cell>
          <cell r="C13281">
            <v>462.00011000000001</v>
          </cell>
          <cell r="D13281">
            <v>64.142700000000005</v>
          </cell>
          <cell r="I13281" t="str">
            <v>No</v>
          </cell>
          <cell r="J13281" t="str">
            <v>NOS</v>
          </cell>
          <cell r="K13281" t="str">
            <v>6500 CCT</v>
          </cell>
          <cell r="L13281" t="str">
            <v>LED SMT</v>
          </cell>
        </row>
        <row r="13282">
          <cell r="A13282">
            <v>20406050</v>
          </cell>
          <cell r="B13282" t="str">
            <v>LBRD SP780 4 CONNECTOR 36W 72L 6.5K</v>
          </cell>
          <cell r="C13282">
            <v>0</v>
          </cell>
          <cell r="D13282">
            <v>71.835700000000003</v>
          </cell>
          <cell r="I13282" t="str">
            <v>No</v>
          </cell>
          <cell r="J13282" t="str">
            <v>NOS</v>
          </cell>
          <cell r="K13282" t="str">
            <v>6500 CCT</v>
          </cell>
          <cell r="L13282" t="str">
            <v>LED SMT</v>
          </cell>
        </row>
        <row r="13283">
          <cell r="A13283">
            <v>20406049</v>
          </cell>
          <cell r="B13283" t="str">
            <v>LBRD SP780 2 CONNECTOR 36W 72L 6.5K</v>
          </cell>
          <cell r="C13283">
            <v>0</v>
          </cell>
          <cell r="D13283">
            <v>68.511600000000001</v>
          </cell>
          <cell r="I13283" t="str">
            <v>No</v>
          </cell>
          <cell r="J13283" t="str">
            <v>NOS</v>
          </cell>
          <cell r="K13283" t="str">
            <v>6500 CCT</v>
          </cell>
          <cell r="L13283" t="str">
            <v>LED SMT</v>
          </cell>
        </row>
        <row r="13284">
          <cell r="A13284">
            <v>20406048</v>
          </cell>
          <cell r="B13284" t="str">
            <v>LBRD JS5 90W 90L 6.5K</v>
          </cell>
          <cell r="C13284">
            <v>24</v>
          </cell>
          <cell r="D13284">
            <v>187.2013</v>
          </cell>
          <cell r="I13284" t="str">
            <v>No</v>
          </cell>
          <cell r="J13284" t="str">
            <v>NOS</v>
          </cell>
          <cell r="K13284" t="str">
            <v>6500 CCT</v>
          </cell>
          <cell r="L13284" t="str">
            <v>LED SMT</v>
          </cell>
        </row>
        <row r="13285">
          <cell r="A13285">
            <v>20406047</v>
          </cell>
          <cell r="B13285" t="str">
            <v>LBRD JS5 110W 144L 6.5K</v>
          </cell>
          <cell r="C13285">
            <v>110</v>
          </cell>
          <cell r="D13285">
            <v>197.48</v>
          </cell>
          <cell r="I13285" t="str">
            <v>No</v>
          </cell>
          <cell r="J13285" t="str">
            <v>NOS</v>
          </cell>
          <cell r="K13285" t="str">
            <v>6500 CCT</v>
          </cell>
          <cell r="L13285" t="str">
            <v>LED SMT</v>
          </cell>
        </row>
        <row r="13286">
          <cell r="A13286">
            <v>20406046</v>
          </cell>
          <cell r="B13286" t="str">
            <v>LBRD JS4 70W 72L 6.5K</v>
          </cell>
          <cell r="C13286">
            <v>6</v>
          </cell>
          <cell r="D13286">
            <v>206.74979999999999</v>
          </cell>
          <cell r="I13286" t="str">
            <v>No</v>
          </cell>
          <cell r="J13286" t="str">
            <v>NOS</v>
          </cell>
          <cell r="K13286" t="str">
            <v>6500 CCT</v>
          </cell>
          <cell r="L13286" t="str">
            <v>LED SMT</v>
          </cell>
        </row>
        <row r="13287">
          <cell r="A13287">
            <v>20406045</v>
          </cell>
          <cell r="B13287" t="str">
            <v>LBRD JS3 45W 45L 6.5K</v>
          </cell>
          <cell r="C13287">
            <v>116</v>
          </cell>
          <cell r="D13287">
            <v>137.69</v>
          </cell>
          <cell r="I13287" t="str">
            <v>No</v>
          </cell>
          <cell r="J13287" t="str">
            <v>NOS</v>
          </cell>
          <cell r="K13287" t="str">
            <v>6500 CCT</v>
          </cell>
          <cell r="L13287" t="str">
            <v>LED SMT</v>
          </cell>
        </row>
        <row r="13288">
          <cell r="A13288">
            <v>20406044</v>
          </cell>
          <cell r="B13288" t="str">
            <v>LBRD JS2 30W 27L 6.5K</v>
          </cell>
          <cell r="C13288">
            <v>186</v>
          </cell>
          <cell r="D13288">
            <v>50.115600000000001</v>
          </cell>
          <cell r="I13288" t="str">
            <v>No</v>
          </cell>
          <cell r="J13288" t="str">
            <v>NOS</v>
          </cell>
          <cell r="K13288" t="str">
            <v>6500 CCT</v>
          </cell>
          <cell r="L13288" t="str">
            <v>LED SMT</v>
          </cell>
        </row>
        <row r="13289">
          <cell r="A13289">
            <v>20406043</v>
          </cell>
          <cell r="B13289" t="str">
            <v>LBRD JS2 20W 18L 6.5K</v>
          </cell>
          <cell r="C13289">
            <v>0</v>
          </cell>
          <cell r="D13289">
            <v>0</v>
          </cell>
          <cell r="I13289" t="str">
            <v>No</v>
          </cell>
          <cell r="J13289" t="str">
            <v>NOS</v>
          </cell>
          <cell r="K13289" t="str">
            <v>6500 CCT</v>
          </cell>
          <cell r="L13289" t="str">
            <v>LED SMT</v>
          </cell>
        </row>
        <row r="13290">
          <cell r="A13290">
            <v>20406042</v>
          </cell>
          <cell r="B13290" t="str">
            <v>LBRD JS1 18W 18L 6.5K</v>
          </cell>
          <cell r="C13290">
            <v>44</v>
          </cell>
          <cell r="D13290">
            <v>39.508000000000003</v>
          </cell>
          <cell r="I13290" t="str">
            <v>No</v>
          </cell>
          <cell r="J13290" t="str">
            <v>NOS</v>
          </cell>
          <cell r="K13290" t="str">
            <v>6500 CCT</v>
          </cell>
          <cell r="L13290" t="str">
            <v>LED SMT</v>
          </cell>
        </row>
        <row r="13291">
          <cell r="A13291">
            <v>20406041</v>
          </cell>
          <cell r="B13291" t="str">
            <v>LBRD FLEXI 5MTR 16W 60L 2.2K-6.5K</v>
          </cell>
          <cell r="C13291">
            <v>0</v>
          </cell>
          <cell r="D13291">
            <v>0</v>
          </cell>
          <cell r="I13291" t="str">
            <v>No</v>
          </cell>
          <cell r="J13291" t="str">
            <v>NOS</v>
          </cell>
          <cell r="K13291" t="str">
            <v>6500 CCT</v>
          </cell>
          <cell r="L13291" t="str">
            <v>LED SMT</v>
          </cell>
        </row>
        <row r="13292">
          <cell r="A13292">
            <v>20406040</v>
          </cell>
          <cell r="B13292" t="str">
            <v>LBRD FLEXI 2MTR 16W 60L 2.2K-6.5K</v>
          </cell>
          <cell r="C13292">
            <v>0</v>
          </cell>
          <cell r="D13292">
            <v>0</v>
          </cell>
          <cell r="I13292" t="str">
            <v>No</v>
          </cell>
          <cell r="J13292" t="str">
            <v>NOS</v>
          </cell>
          <cell r="K13292" t="str">
            <v>6500 CCT</v>
          </cell>
          <cell r="L13292" t="str">
            <v>LED SMT</v>
          </cell>
        </row>
        <row r="13293">
          <cell r="A13293">
            <v>20406039</v>
          </cell>
          <cell r="B13293" t="str">
            <v>LBRD FLEXI STRIP 5 MTR 48W 30L 6.5K HVL</v>
          </cell>
          <cell r="C13293">
            <v>0</v>
          </cell>
          <cell r="D13293">
            <v>0</v>
          </cell>
          <cell r="I13293" t="str">
            <v>No</v>
          </cell>
          <cell r="J13293" t="str">
            <v>NOS</v>
          </cell>
          <cell r="K13293" t="str">
            <v>6500 CCT</v>
          </cell>
          <cell r="L13293" t="str">
            <v>LED SMT</v>
          </cell>
        </row>
        <row r="13294">
          <cell r="A13294">
            <v>20406038</v>
          </cell>
          <cell r="B13294" t="str">
            <v>LBRD FLEXI STRIP 5 MTR 24W 30L 6.5K HVL</v>
          </cell>
          <cell r="C13294">
            <v>0</v>
          </cell>
          <cell r="D13294">
            <v>13.070600000000001</v>
          </cell>
          <cell r="I13294" t="str">
            <v>No</v>
          </cell>
          <cell r="J13294" t="str">
            <v>NOS</v>
          </cell>
          <cell r="K13294" t="str">
            <v>6500 CCT</v>
          </cell>
          <cell r="L13294" t="str">
            <v>LED SMT</v>
          </cell>
        </row>
        <row r="13295">
          <cell r="A13295">
            <v>20406037</v>
          </cell>
          <cell r="B13295" t="str">
            <v>LBRD BTN  40W 132L 6.5K PH SEO</v>
          </cell>
          <cell r="C13295">
            <v>0</v>
          </cell>
          <cell r="D13295">
            <v>82.289500000000004</v>
          </cell>
          <cell r="I13295" t="str">
            <v>No</v>
          </cell>
          <cell r="J13295" t="str">
            <v>NOS</v>
          </cell>
          <cell r="K13295" t="str">
            <v>6500 CCT</v>
          </cell>
          <cell r="L13295" t="str">
            <v>LED SMT</v>
          </cell>
        </row>
        <row r="13296">
          <cell r="A13296">
            <v>20406036</v>
          </cell>
          <cell r="B13296" t="str">
            <v>LBRD BTN  40W 132L 6.5K  BRG</v>
          </cell>
          <cell r="C13296">
            <v>1513</v>
          </cell>
          <cell r="D13296">
            <v>77.288200000000003</v>
          </cell>
          <cell r="I13296" t="str">
            <v>No</v>
          </cell>
          <cell r="J13296" t="str">
            <v>NOS</v>
          </cell>
          <cell r="K13296" t="str">
            <v>6500 CCT</v>
          </cell>
          <cell r="L13296" t="str">
            <v>LED SMT</v>
          </cell>
        </row>
        <row r="13297">
          <cell r="A13297">
            <v>20406035</v>
          </cell>
          <cell r="B13297" t="str">
            <v>LBRD BTN 440V 40W 132L 6.5K PH SEO</v>
          </cell>
          <cell r="C13297">
            <v>0</v>
          </cell>
          <cell r="D13297">
            <v>84.876099999999994</v>
          </cell>
          <cell r="I13297" t="str">
            <v>No</v>
          </cell>
          <cell r="J13297" t="str">
            <v>NOS</v>
          </cell>
          <cell r="K13297" t="str">
            <v>6500 CCT</v>
          </cell>
          <cell r="L13297" t="str">
            <v>LED SMT</v>
          </cell>
        </row>
        <row r="13298">
          <cell r="A13298">
            <v>20406034</v>
          </cell>
          <cell r="B13298" t="str">
            <v>LBRD BTN 440V 40W 132L 6.5K PH BRG</v>
          </cell>
          <cell r="C13298">
            <v>0</v>
          </cell>
          <cell r="D13298">
            <v>0</v>
          </cell>
          <cell r="I13298" t="str">
            <v>No</v>
          </cell>
          <cell r="J13298" t="str">
            <v>NOS</v>
          </cell>
          <cell r="K13298" t="str">
            <v>6500 CCT</v>
          </cell>
          <cell r="L13298" t="str">
            <v>LED SMT</v>
          </cell>
        </row>
        <row r="13299">
          <cell r="A13299">
            <v>20406033</v>
          </cell>
          <cell r="B13299" t="str">
            <v>LBRD BTN 36W 132L 6.5K PH</v>
          </cell>
          <cell r="C13299">
            <v>1228</v>
          </cell>
          <cell r="D13299">
            <v>104.89</v>
          </cell>
          <cell r="I13299" t="str">
            <v>No</v>
          </cell>
          <cell r="J13299" t="str">
            <v>NOS</v>
          </cell>
          <cell r="K13299" t="str">
            <v>6500 CCT</v>
          </cell>
          <cell r="L13299" t="str">
            <v>LED SMT</v>
          </cell>
        </row>
        <row r="13300">
          <cell r="A13300">
            <v>20406032</v>
          </cell>
          <cell r="B13300" t="str">
            <v>LBRD BTN 20W 132L 6.5K</v>
          </cell>
          <cell r="C13300">
            <v>26</v>
          </cell>
          <cell r="D13300">
            <v>34.151899999999998</v>
          </cell>
          <cell r="I13300" t="str">
            <v>No</v>
          </cell>
          <cell r="J13300" t="str">
            <v>NOS</v>
          </cell>
          <cell r="K13300" t="str">
            <v>6500 CCT</v>
          </cell>
          <cell r="L13300" t="str">
            <v>LED SMT</v>
          </cell>
        </row>
        <row r="13301">
          <cell r="A13301">
            <v>20406031</v>
          </cell>
          <cell r="B13301" t="str">
            <v>LBRD BTN 18W 132L 6.5K PH</v>
          </cell>
          <cell r="C13301">
            <v>2555</v>
          </cell>
          <cell r="D13301">
            <v>62.65</v>
          </cell>
          <cell r="I13301" t="str">
            <v>No</v>
          </cell>
          <cell r="J13301" t="str">
            <v>NOS</v>
          </cell>
          <cell r="K13301" t="str">
            <v>6500 CCT</v>
          </cell>
          <cell r="L13301" t="str">
            <v>LED SMT</v>
          </cell>
        </row>
        <row r="13302">
          <cell r="A13302">
            <v>20406030</v>
          </cell>
          <cell r="B13302" t="str">
            <v>LBRD BTN 20W 100L 6.5K</v>
          </cell>
          <cell r="C13302">
            <v>0</v>
          </cell>
          <cell r="D13302">
            <v>0</v>
          </cell>
          <cell r="I13302" t="str">
            <v>No</v>
          </cell>
          <cell r="J13302" t="str">
            <v>NOS</v>
          </cell>
          <cell r="K13302" t="str">
            <v>6500 CCT</v>
          </cell>
          <cell r="L13302" t="str">
            <v>LED SMT</v>
          </cell>
        </row>
        <row r="13303">
          <cell r="A13303">
            <v>20406029</v>
          </cell>
          <cell r="B13303" t="str">
            <v>LBRD SKYLIGHT 2X2 40W 360L 6.5K</v>
          </cell>
          <cell r="C13303">
            <v>0</v>
          </cell>
          <cell r="D13303">
            <v>0</v>
          </cell>
          <cell r="I13303" t="str">
            <v>No</v>
          </cell>
          <cell r="J13303" t="str">
            <v>NOS</v>
          </cell>
          <cell r="K13303" t="str">
            <v>6500 CCT</v>
          </cell>
          <cell r="L13303" t="str">
            <v>LED SMT</v>
          </cell>
        </row>
        <row r="13304">
          <cell r="A13304">
            <v>20406028</v>
          </cell>
          <cell r="B13304" t="str">
            <v>LBRD 2X2 36W 100L 6.5K EVR</v>
          </cell>
          <cell r="C13304">
            <v>0</v>
          </cell>
          <cell r="D13304">
            <v>0</v>
          </cell>
          <cell r="I13304" t="str">
            <v>No</v>
          </cell>
          <cell r="J13304" t="str">
            <v>NOS</v>
          </cell>
          <cell r="K13304" t="str">
            <v>6500 CCT</v>
          </cell>
          <cell r="L13304" t="str">
            <v>LED SMT</v>
          </cell>
        </row>
        <row r="13305">
          <cell r="A13305">
            <v>20406027</v>
          </cell>
          <cell r="B13305" t="str">
            <v>LBRD 2X2 36W 100L 6.5K SEO</v>
          </cell>
          <cell r="C13305">
            <v>0</v>
          </cell>
          <cell r="D13305">
            <v>0</v>
          </cell>
          <cell r="I13305" t="str">
            <v>No</v>
          </cell>
          <cell r="J13305" t="str">
            <v>NOS</v>
          </cell>
          <cell r="K13305" t="str">
            <v>6500 CCT</v>
          </cell>
          <cell r="L13305" t="str">
            <v>LED SMT</v>
          </cell>
        </row>
        <row r="13306">
          <cell r="A13306">
            <v>20406026</v>
          </cell>
          <cell r="B13306" t="str">
            <v>LBRD 2X2 36W 100L 6.5K 1WBDG</v>
          </cell>
          <cell r="C13306">
            <v>0</v>
          </cell>
          <cell r="D13306">
            <v>0</v>
          </cell>
          <cell r="I13306" t="str">
            <v>No</v>
          </cell>
          <cell r="J13306" t="str">
            <v>NOS</v>
          </cell>
          <cell r="K13306" t="str">
            <v>6500 CCT</v>
          </cell>
          <cell r="L13306" t="str">
            <v>LED SMT</v>
          </cell>
        </row>
        <row r="13307">
          <cell r="A13307">
            <v>20406025</v>
          </cell>
          <cell r="B13307" t="str">
            <v>LBRD 2X2 30W 81L 6.5K SEO</v>
          </cell>
          <cell r="C13307">
            <v>0</v>
          </cell>
          <cell r="D13307">
            <v>0</v>
          </cell>
          <cell r="I13307" t="str">
            <v>No</v>
          </cell>
          <cell r="J13307" t="str">
            <v>NOS</v>
          </cell>
          <cell r="K13307" t="str">
            <v>6500 CCT</v>
          </cell>
          <cell r="L13307" t="str">
            <v>LED SMT</v>
          </cell>
        </row>
        <row r="13308">
          <cell r="A13308">
            <v>20406024</v>
          </cell>
          <cell r="B13308" t="str">
            <v>LBRD 2X2 30W 81L 6.5K EVR</v>
          </cell>
          <cell r="C13308">
            <v>0</v>
          </cell>
          <cell r="D13308">
            <v>0</v>
          </cell>
          <cell r="I13308" t="str">
            <v>No</v>
          </cell>
          <cell r="J13308" t="str">
            <v>NOS</v>
          </cell>
          <cell r="K13308" t="str">
            <v>6500 CCT</v>
          </cell>
          <cell r="L13308" t="str">
            <v>LED SMT</v>
          </cell>
        </row>
        <row r="13309">
          <cell r="A13309">
            <v>20406023</v>
          </cell>
          <cell r="B13309" t="str">
            <v>LBRD AL DL SQ 140MM 24W 168L 6.5K-HSG-161MM-100LMW</v>
          </cell>
          <cell r="C13309">
            <v>20</v>
          </cell>
          <cell r="D13309">
            <v>71.551000000000002</v>
          </cell>
          <cell r="I13309" t="str">
            <v>No</v>
          </cell>
          <cell r="J13309" t="str">
            <v>NOS</v>
          </cell>
          <cell r="K13309" t="str">
            <v>6500 CCT</v>
          </cell>
          <cell r="L13309" t="str">
            <v>LED SMT</v>
          </cell>
        </row>
        <row r="13310">
          <cell r="A13310">
            <v>20406022</v>
          </cell>
          <cell r="B13310" t="str">
            <v>LBRD AL DL SQ 115MM 18W 144L 6.5K-HSG-136MM-100LMW</v>
          </cell>
          <cell r="C13310">
            <v>243</v>
          </cell>
          <cell r="D13310">
            <v>54.081800000000001</v>
          </cell>
          <cell r="I13310" t="str">
            <v>No</v>
          </cell>
          <cell r="J13310" t="str">
            <v>NOS</v>
          </cell>
          <cell r="K13310" t="str">
            <v>6500 CCT</v>
          </cell>
          <cell r="L13310" t="str">
            <v>LED SMT</v>
          </cell>
        </row>
        <row r="13311">
          <cell r="A13311">
            <v>20406021</v>
          </cell>
          <cell r="B13311" t="str">
            <v>LBRD AL DL SQ 115MM 15W 120L 6.5K-HSG-136MM-100LMW</v>
          </cell>
          <cell r="C13311">
            <v>288</v>
          </cell>
          <cell r="D13311">
            <v>53.611699999999999</v>
          </cell>
          <cell r="I13311" t="str">
            <v>No</v>
          </cell>
          <cell r="J13311" t="str">
            <v>NOS</v>
          </cell>
          <cell r="K13311" t="str">
            <v>6500 CCT</v>
          </cell>
          <cell r="L13311" t="str">
            <v>LED SMT</v>
          </cell>
        </row>
        <row r="13312">
          <cell r="A13312">
            <v>20406020</v>
          </cell>
          <cell r="B13312" t="str">
            <v>LBRD AL DL SQ 75MM 12W 120L 6.5K-HSG-96MM-100LMW</v>
          </cell>
          <cell r="C13312">
            <v>131</v>
          </cell>
          <cell r="D13312">
            <v>34.4786</v>
          </cell>
          <cell r="I13312" t="str">
            <v>No</v>
          </cell>
          <cell r="J13312" t="str">
            <v>NOS</v>
          </cell>
          <cell r="K13312" t="str">
            <v>6500 CCT</v>
          </cell>
          <cell r="L13312" t="str">
            <v>LED SMT</v>
          </cell>
        </row>
        <row r="13313">
          <cell r="A13313">
            <v>20406019</v>
          </cell>
          <cell r="B13313" t="str">
            <v>LBRD AL DL SQ 75MM 9W 72L 6.5K-HSG-96MM-100LMW</v>
          </cell>
          <cell r="C13313">
            <v>0</v>
          </cell>
          <cell r="D13313">
            <v>0</v>
          </cell>
          <cell r="I13313" t="str">
            <v>No</v>
          </cell>
          <cell r="J13313" t="str">
            <v>NOS</v>
          </cell>
          <cell r="K13313" t="str">
            <v>6500 CCT</v>
          </cell>
          <cell r="L13313" t="str">
            <v>LED SMT</v>
          </cell>
        </row>
        <row r="13314">
          <cell r="A13314">
            <v>20406018</v>
          </cell>
          <cell r="B13314" t="str">
            <v>LBRD AL DL SQ 75MM 6W 72L 6.5K-HSG-96MM-100LMW</v>
          </cell>
          <cell r="C13314">
            <v>469</v>
          </cell>
          <cell r="D13314">
            <v>26.2928</v>
          </cell>
          <cell r="I13314" t="str">
            <v>No</v>
          </cell>
          <cell r="J13314" t="str">
            <v>NOS</v>
          </cell>
          <cell r="K13314" t="str">
            <v>6500 CCT</v>
          </cell>
          <cell r="L13314" t="str">
            <v>LED SMT</v>
          </cell>
        </row>
        <row r="13315">
          <cell r="A13315">
            <v>20406017</v>
          </cell>
          <cell r="B13315" t="str">
            <v>LBRD AL DL RD 140MM 24W 168L 6.5K-HSG-161MM-100LMW</v>
          </cell>
          <cell r="C13315">
            <v>218</v>
          </cell>
          <cell r="D13315">
            <v>71.186700000000002</v>
          </cell>
          <cell r="I13315" t="str">
            <v>No</v>
          </cell>
          <cell r="J13315" t="str">
            <v>NOS</v>
          </cell>
          <cell r="K13315" t="str">
            <v>6500 CCT</v>
          </cell>
          <cell r="L13315" t="str">
            <v>LED SMT</v>
          </cell>
        </row>
        <row r="13316">
          <cell r="A13316">
            <v>20406016</v>
          </cell>
          <cell r="B13316" t="str">
            <v>LBRD AL DL RD 115MM 18W 144L 6.5K-HSG-136MM-110LMW</v>
          </cell>
          <cell r="C13316">
            <v>193</v>
          </cell>
          <cell r="D13316">
            <v>93.753600000000006</v>
          </cell>
          <cell r="I13316" t="str">
            <v>No</v>
          </cell>
          <cell r="J13316" t="str">
            <v>NOS</v>
          </cell>
          <cell r="K13316" t="str">
            <v>6500 CCT</v>
          </cell>
          <cell r="L13316" t="str">
            <v>LED SMT</v>
          </cell>
        </row>
        <row r="13317">
          <cell r="A13317">
            <v>20406015</v>
          </cell>
          <cell r="B13317" t="str">
            <v>LBRD AL DL RD 115MM 18W 144L 6.5K-HSG-136MM-100LMW</v>
          </cell>
          <cell r="C13317">
            <v>15</v>
          </cell>
          <cell r="D13317">
            <v>49.289000000000001</v>
          </cell>
          <cell r="I13317" t="str">
            <v>No</v>
          </cell>
          <cell r="J13317" t="str">
            <v>NOS</v>
          </cell>
          <cell r="K13317" t="str">
            <v>6500 CCT</v>
          </cell>
          <cell r="L13317" t="str">
            <v>LED SMT</v>
          </cell>
        </row>
        <row r="13318">
          <cell r="A13318">
            <v>20406014</v>
          </cell>
          <cell r="B13318" t="str">
            <v>LBRD AL DL RD 115MM 15W 120L 6.5K-HSG-136MM-100LMW-C5</v>
          </cell>
          <cell r="C13318">
            <v>618</v>
          </cell>
          <cell r="D13318">
            <v>109.64149999999999</v>
          </cell>
          <cell r="I13318" t="str">
            <v>No</v>
          </cell>
          <cell r="J13318" t="str">
            <v>NOS</v>
          </cell>
          <cell r="K13318" t="str">
            <v>6500 CCT</v>
          </cell>
          <cell r="L13318" t="str">
            <v>LED SMT</v>
          </cell>
        </row>
        <row r="13319">
          <cell r="A13319">
            <v>20406013</v>
          </cell>
          <cell r="B13319" t="str">
            <v>LBRD AL DL RD 115MM 15W 120L 6.5K-HSG-136MM-110LMW</v>
          </cell>
          <cell r="C13319">
            <v>184</v>
          </cell>
          <cell r="D13319">
            <v>88.95</v>
          </cell>
          <cell r="I13319" t="str">
            <v>No</v>
          </cell>
          <cell r="J13319" t="str">
            <v>NOS</v>
          </cell>
          <cell r="K13319" t="str">
            <v>6500 CCT</v>
          </cell>
          <cell r="L13319" t="str">
            <v>LED SMT</v>
          </cell>
        </row>
        <row r="13320">
          <cell r="A13320">
            <v>20406012</v>
          </cell>
          <cell r="B13320" t="str">
            <v>LBRD AL DL RD 115MM 15W 120L 6.5K-HSG-136MM-100LMW</v>
          </cell>
          <cell r="C13320">
            <v>10</v>
          </cell>
          <cell r="D13320">
            <v>56.92</v>
          </cell>
          <cell r="I13320" t="str">
            <v>No</v>
          </cell>
          <cell r="J13320" t="str">
            <v>NOS</v>
          </cell>
          <cell r="K13320" t="str">
            <v>6500 CCT</v>
          </cell>
          <cell r="L13320" t="str">
            <v>LED SMT</v>
          </cell>
        </row>
        <row r="13321">
          <cell r="A13321">
            <v>20406011</v>
          </cell>
          <cell r="B13321" t="str">
            <v>LBRD AL DL RD 75MM 12W 105L 6.5K-HSG-96MM-100LMW</v>
          </cell>
          <cell r="C13321">
            <v>597</v>
          </cell>
          <cell r="D13321">
            <v>32.2836</v>
          </cell>
          <cell r="I13321" t="str">
            <v>No</v>
          </cell>
          <cell r="J13321" t="str">
            <v>NOS</v>
          </cell>
          <cell r="K13321" t="str">
            <v>6500 CCT</v>
          </cell>
          <cell r="L13321" t="str">
            <v>LED SMT</v>
          </cell>
        </row>
        <row r="13322">
          <cell r="A13322">
            <v>20406010</v>
          </cell>
          <cell r="B13322" t="str">
            <v>LBRD AL DL RD 75MM 9W 72L 6.5K-HSG-96MM-100LMW</v>
          </cell>
          <cell r="C13322">
            <v>0</v>
          </cell>
          <cell r="D13322">
            <v>47.204999999999998</v>
          </cell>
          <cell r="I13322" t="str">
            <v>No</v>
          </cell>
          <cell r="J13322" t="str">
            <v>NOS</v>
          </cell>
          <cell r="K13322" t="str">
            <v>6500 CCT</v>
          </cell>
          <cell r="L13322" t="str">
            <v>LED SMT</v>
          </cell>
        </row>
        <row r="13323">
          <cell r="A13323">
            <v>20406009</v>
          </cell>
          <cell r="B13323" t="str">
            <v>LBRD AL DL RD 75MM 6W 72L 6.5K-HSG-96MM-100LMW</v>
          </cell>
          <cell r="C13323">
            <v>625</v>
          </cell>
          <cell r="D13323">
            <v>28.6404</v>
          </cell>
          <cell r="I13323" t="str">
            <v>No</v>
          </cell>
          <cell r="J13323" t="str">
            <v>NOS</v>
          </cell>
          <cell r="K13323" t="str">
            <v>6500 CCT</v>
          </cell>
          <cell r="L13323" t="str">
            <v>LED SMT</v>
          </cell>
        </row>
        <row r="13324">
          <cell r="A13324">
            <v>20406008</v>
          </cell>
          <cell r="B13324" t="str">
            <v>LBRD 2X2  SUR 6.5K</v>
          </cell>
          <cell r="C13324">
            <v>0</v>
          </cell>
          <cell r="D13324">
            <v>0</v>
          </cell>
          <cell r="I13324" t="str">
            <v>No</v>
          </cell>
          <cell r="J13324" t="str">
            <v>NOS</v>
          </cell>
          <cell r="K13324" t="str">
            <v>6500 CCT</v>
          </cell>
          <cell r="L13324" t="str">
            <v>LED SMT</v>
          </cell>
        </row>
        <row r="13325">
          <cell r="A13325">
            <v>20406007</v>
          </cell>
          <cell r="B13325" t="str">
            <v>LBRD 2X2  RES 6.5K-5L-145</v>
          </cell>
          <cell r="C13325">
            <v>0</v>
          </cell>
          <cell r="D13325">
            <v>109.72239999999999</v>
          </cell>
          <cell r="I13325" t="str">
            <v>No</v>
          </cell>
          <cell r="J13325" t="str">
            <v>NOS</v>
          </cell>
          <cell r="K13325" t="str">
            <v>6500 CCT</v>
          </cell>
          <cell r="L13325" t="str">
            <v>LED SMT</v>
          </cell>
        </row>
        <row r="13326">
          <cell r="A13326">
            <v>20406006</v>
          </cell>
          <cell r="B13326" t="str">
            <v>LBRD 2X2  RES 6.5K</v>
          </cell>
          <cell r="C13326">
            <v>0</v>
          </cell>
          <cell r="D13326">
            <v>152.65</v>
          </cell>
          <cell r="I13326" t="str">
            <v>No</v>
          </cell>
          <cell r="J13326" t="str">
            <v>NOS</v>
          </cell>
          <cell r="K13326" t="str">
            <v>6500 CCT</v>
          </cell>
          <cell r="L13326" t="str">
            <v>LED SMT</v>
          </cell>
        </row>
        <row r="13327">
          <cell r="A13327">
            <v>20406005</v>
          </cell>
          <cell r="B13327" t="str">
            <v>LBRD 1X4 SUR 144L 6.5K -2</v>
          </cell>
          <cell r="C13327">
            <v>0</v>
          </cell>
          <cell r="D13327">
            <v>0</v>
          </cell>
          <cell r="I13327" t="str">
            <v>No</v>
          </cell>
          <cell r="J13327" t="str">
            <v>NOS</v>
          </cell>
          <cell r="K13327" t="str">
            <v>6500 CCT</v>
          </cell>
          <cell r="L13327" t="str">
            <v>LED SMT</v>
          </cell>
        </row>
        <row r="13328">
          <cell r="A13328">
            <v>20406004</v>
          </cell>
          <cell r="B13328" t="str">
            <v>LBRD 1X4 SUR 144L 6.5K</v>
          </cell>
          <cell r="C13328">
            <v>0</v>
          </cell>
          <cell r="D13328">
            <v>0</v>
          </cell>
          <cell r="I13328" t="str">
            <v>No</v>
          </cell>
          <cell r="J13328" t="str">
            <v>NOS</v>
          </cell>
          <cell r="K13328" t="str">
            <v>6500 CCT</v>
          </cell>
          <cell r="L13328" t="str">
            <v>LED SMT</v>
          </cell>
        </row>
        <row r="13329">
          <cell r="A13329">
            <v>20406003</v>
          </cell>
          <cell r="B13329" t="str">
            <v>LBRD 1X4 SUR 144L 6.5K-2</v>
          </cell>
          <cell r="C13329">
            <v>0</v>
          </cell>
          <cell r="D13329">
            <v>0</v>
          </cell>
          <cell r="I13329" t="str">
            <v>No</v>
          </cell>
          <cell r="J13329" t="str">
            <v>NOS</v>
          </cell>
          <cell r="K13329" t="str">
            <v>6500 CCT</v>
          </cell>
          <cell r="L13329" t="str">
            <v>LED SMT</v>
          </cell>
        </row>
        <row r="13330">
          <cell r="A13330">
            <v>20406002</v>
          </cell>
          <cell r="B13330" t="str">
            <v>LBRD 1X4  REC 144L 6.5K</v>
          </cell>
          <cell r="C13330">
            <v>0</v>
          </cell>
          <cell r="D13330">
            <v>0</v>
          </cell>
          <cell r="I13330" t="str">
            <v>No</v>
          </cell>
          <cell r="J13330" t="str">
            <v>NOS</v>
          </cell>
          <cell r="K13330" t="str">
            <v>6500 CCT</v>
          </cell>
          <cell r="L13330" t="str">
            <v>LED SMT</v>
          </cell>
        </row>
        <row r="13331">
          <cell r="A13331">
            <v>20406001</v>
          </cell>
          <cell r="B13331" t="str">
            <v>LBRD 1X4  SUR/REC 6.5K</v>
          </cell>
          <cell r="C13331">
            <v>0</v>
          </cell>
          <cell r="D13331">
            <v>0</v>
          </cell>
          <cell r="I13331" t="str">
            <v>No</v>
          </cell>
          <cell r="J13331" t="str">
            <v>NOS</v>
          </cell>
          <cell r="K13331" t="str">
            <v>6500 CCT</v>
          </cell>
          <cell r="L13331" t="str">
            <v>LED SMT</v>
          </cell>
        </row>
        <row r="13332">
          <cell r="A13332">
            <v>20405443</v>
          </cell>
          <cell r="B13332" t="str">
            <v>LBRD-TCZ96-1192X14MM-LED857-144L-2835-0.5W-36V</v>
          </cell>
          <cell r="C13332">
            <v>0</v>
          </cell>
          <cell r="D13332">
            <v>0</v>
          </cell>
          <cell r="G1333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32" t="str">
            <v>No</v>
          </cell>
          <cell r="J13332" t="str">
            <v>NOS</v>
          </cell>
          <cell r="K13332" t="str">
            <v>5700 CCT</v>
          </cell>
          <cell r="L13332" t="str">
            <v>LED SMT</v>
          </cell>
        </row>
        <row r="13333">
          <cell r="A13333">
            <v>20405442</v>
          </cell>
          <cell r="B13333" t="str">
            <v>LBRD BTN 36W 132L 5.7K SD7800</v>
          </cell>
          <cell r="C13333">
            <v>0</v>
          </cell>
          <cell r="D13333">
            <v>0</v>
          </cell>
          <cell r="G1333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33" t="str">
            <v>No</v>
          </cell>
          <cell r="J13333" t="str">
            <v>NOS</v>
          </cell>
          <cell r="K13333" t="str">
            <v>5700 CCT</v>
          </cell>
          <cell r="L13333" t="str">
            <v>LED SMT</v>
          </cell>
        </row>
        <row r="13334">
          <cell r="A13334">
            <v>20405441</v>
          </cell>
          <cell r="B13334" t="str">
            <v>LBRD-XTD UPSIDE-1016X9.7MM-LED857-90L-2835-0.2W-90V</v>
          </cell>
          <cell r="C13334">
            <v>0</v>
          </cell>
          <cell r="D13334">
            <v>0</v>
          </cell>
          <cell r="I13334" t="str">
            <v>No</v>
          </cell>
          <cell r="J13334" t="str">
            <v>NOS</v>
          </cell>
          <cell r="K13334" t="str">
            <v>5700 CCT</v>
          </cell>
          <cell r="L13334" t="str">
            <v>LED SMT</v>
          </cell>
        </row>
        <row r="13335">
          <cell r="A13335">
            <v>20405440</v>
          </cell>
          <cell r="B13335" t="str">
            <v>LBRD-CURV_SHP-4R-125X20-857-36L-2835-0.2W-36V</v>
          </cell>
          <cell r="C13335">
            <v>9</v>
          </cell>
          <cell r="D13335">
            <v>17.1676</v>
          </cell>
          <cell r="G1333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35" t="str">
            <v>No</v>
          </cell>
          <cell r="J13335" t="str">
            <v>NOS</v>
          </cell>
          <cell r="K13335" t="str">
            <v>5700 CCT</v>
          </cell>
          <cell r="L13335" t="str">
            <v>LED SMT</v>
          </cell>
        </row>
        <row r="13336">
          <cell r="A13336">
            <v>20405439</v>
          </cell>
          <cell r="B13336" t="str">
            <v>LBRD-CURVY-2R-V SHP 60°-857-36L-2835-0.2W-36V</v>
          </cell>
          <cell r="C13336">
            <v>3</v>
          </cell>
          <cell r="D13336">
            <v>31.8828</v>
          </cell>
          <cell r="G1333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36" t="str">
            <v>No</v>
          </cell>
          <cell r="J13336" t="str">
            <v>NOS</v>
          </cell>
          <cell r="K13336" t="str">
            <v>5700 CCT</v>
          </cell>
          <cell r="L13336" t="str">
            <v>LED SMT</v>
          </cell>
        </row>
        <row r="13337">
          <cell r="A13337">
            <v>20405438</v>
          </cell>
          <cell r="B13337" t="str">
            <v>LBRD-DN396-114MM-857-192L-2835-1W-36V</v>
          </cell>
          <cell r="C13337">
            <v>2</v>
          </cell>
          <cell r="D13337">
            <v>329.81</v>
          </cell>
          <cell r="G1333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37" t="str">
            <v>No</v>
          </cell>
          <cell r="J13337" t="str">
            <v>NOS</v>
          </cell>
          <cell r="K13337" t="str">
            <v>5700 CCT</v>
          </cell>
          <cell r="L13337" t="str">
            <v>LED SMT</v>
          </cell>
        </row>
        <row r="13338">
          <cell r="A13338">
            <v>20405437</v>
          </cell>
          <cell r="B13338" t="str">
            <v>LBRD-LIN-2C/7R-594X20-857-108L-2835-0.5W-108V</v>
          </cell>
          <cell r="C13338">
            <v>0</v>
          </cell>
          <cell r="D13338">
            <v>90.52</v>
          </cell>
          <cell r="G1333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38" t="str">
            <v>No</v>
          </cell>
          <cell r="J13338" t="str">
            <v>NOS</v>
          </cell>
          <cell r="K13338" t="str">
            <v>5700 CCT</v>
          </cell>
          <cell r="L13338" t="str">
            <v>LED SMT</v>
          </cell>
        </row>
        <row r="13339">
          <cell r="A13339">
            <v>20405436</v>
          </cell>
          <cell r="B13339" t="str">
            <v>LBRD ECL PRO R1 STL 120W 26L 5.7K-80CRI</v>
          </cell>
          <cell r="C13339">
            <v>0</v>
          </cell>
          <cell r="D13339">
            <v>0</v>
          </cell>
          <cell r="I13339" t="str">
            <v>No</v>
          </cell>
          <cell r="J13339" t="str">
            <v>NOS</v>
          </cell>
          <cell r="K13339" t="str">
            <v>5700 CCT</v>
          </cell>
          <cell r="L13339" t="str">
            <v>LED SMT</v>
          </cell>
        </row>
        <row r="13340">
          <cell r="A13340">
            <v>20405435</v>
          </cell>
          <cell r="B13340" t="str">
            <v>LBRD PHAROS 12W 48L 5.7K</v>
          </cell>
          <cell r="C13340">
            <v>51</v>
          </cell>
          <cell r="D13340">
            <v>70.142300000000006</v>
          </cell>
          <cell r="G1334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0" t="str">
            <v>No</v>
          </cell>
          <cell r="J13340" t="str">
            <v>NOS</v>
          </cell>
          <cell r="K13340" t="str">
            <v>5700 CCT</v>
          </cell>
          <cell r="L13340" t="str">
            <v>LED SMT</v>
          </cell>
        </row>
        <row r="13341">
          <cell r="A13341">
            <v>20405434</v>
          </cell>
          <cell r="B13341" t="str">
            <v>LBRD TCZ 590X9.7-857-72L-2835-0.2W-36V</v>
          </cell>
          <cell r="C13341">
            <v>0</v>
          </cell>
          <cell r="D13341">
            <v>0</v>
          </cell>
          <cell r="G1334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1" t="str">
            <v>No</v>
          </cell>
          <cell r="J13341" t="str">
            <v>NOS</v>
          </cell>
          <cell r="K13341" t="str">
            <v>5700 CCT</v>
          </cell>
          <cell r="L13341" t="str">
            <v>LED SMT</v>
          </cell>
        </row>
        <row r="13342">
          <cell r="A13342">
            <v>20405433</v>
          </cell>
          <cell r="B13342" t="str">
            <v>LBRD TCZ 1192X9.7-857-144L-2835-0.2W-36V</v>
          </cell>
          <cell r="C13342">
            <v>0</v>
          </cell>
          <cell r="D13342">
            <v>0</v>
          </cell>
          <cell r="G1334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2" t="str">
            <v>No</v>
          </cell>
          <cell r="J13342" t="str">
            <v>NOS</v>
          </cell>
          <cell r="K13342" t="str">
            <v>5700 CCT</v>
          </cell>
          <cell r="L13342" t="str">
            <v>LED SMT</v>
          </cell>
        </row>
        <row r="13343">
          <cell r="A13343">
            <v>20405432</v>
          </cell>
          <cell r="B13343" t="str">
            <v>LBRD MON 400MM 25W 144L 4K-DALI</v>
          </cell>
          <cell r="C13343">
            <v>0</v>
          </cell>
          <cell r="D13343">
            <v>276.58999999999997</v>
          </cell>
          <cell r="G1334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3" t="str">
            <v>No</v>
          </cell>
          <cell r="J13343" t="str">
            <v>NOS</v>
          </cell>
          <cell r="K13343" t="str">
            <v>5700 CCT</v>
          </cell>
          <cell r="L13343" t="str">
            <v>LED SMT</v>
          </cell>
        </row>
        <row r="13344">
          <cell r="A13344">
            <v>20405431</v>
          </cell>
          <cell r="B13344" t="str">
            <v>LBRD-CURV_SHP-2R-125X20-940-36L-2835-0.5W-108V</v>
          </cell>
          <cell r="C13344">
            <v>78</v>
          </cell>
          <cell r="D13344">
            <v>39.739199999999997</v>
          </cell>
          <cell r="G1334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4" t="str">
            <v>No</v>
          </cell>
          <cell r="J13344" t="str">
            <v>NOS</v>
          </cell>
          <cell r="K13344" t="str">
            <v>5700 CCT</v>
          </cell>
          <cell r="L13344" t="str">
            <v>LED SMT</v>
          </cell>
        </row>
        <row r="13345">
          <cell r="A13345">
            <v>20405430</v>
          </cell>
          <cell r="B13345" t="str">
            <v>LBRD-V_SHP_CURVY-77.3x74.3xD60-940-36-2835-0.5W-108V</v>
          </cell>
          <cell r="C13345">
            <v>5</v>
          </cell>
          <cell r="D13345">
            <v>76.824799999999996</v>
          </cell>
          <cell r="G1334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5" t="str">
            <v>No</v>
          </cell>
          <cell r="J13345" t="str">
            <v>NOS</v>
          </cell>
          <cell r="K13345" t="str">
            <v>5700 CCT</v>
          </cell>
          <cell r="L13345" t="str">
            <v>LED SMT</v>
          </cell>
        </row>
        <row r="13346">
          <cell r="A13346">
            <v>20405429</v>
          </cell>
          <cell r="B13346" t="str">
            <v>LBRD-CURV_SHP-4R-125X20-R200-940-36L-2835-0.5W-36V</v>
          </cell>
          <cell r="C13346">
            <v>0</v>
          </cell>
          <cell r="D13346">
            <v>82.327100000000002</v>
          </cell>
          <cell r="G1334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6" t="str">
            <v>No</v>
          </cell>
          <cell r="J13346" t="str">
            <v>NOS</v>
          </cell>
          <cell r="K13346" t="str">
            <v>5700 CCT</v>
          </cell>
          <cell r="L13346" t="str">
            <v>LED SMT</v>
          </cell>
        </row>
        <row r="13347">
          <cell r="A13347">
            <v>20405428</v>
          </cell>
          <cell r="B13347" t="str">
            <v>LBRD-CURV_SHP-4R-125X20-R355-940-36L-2835-0.5W-36V</v>
          </cell>
          <cell r="C13347">
            <v>0</v>
          </cell>
          <cell r="D13347">
            <v>0</v>
          </cell>
          <cell r="G1334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7" t="str">
            <v>No</v>
          </cell>
          <cell r="J13347" t="str">
            <v>NOS</v>
          </cell>
          <cell r="K13347" t="str">
            <v>5700 CCT</v>
          </cell>
          <cell r="L13347" t="str">
            <v>LED SMT</v>
          </cell>
        </row>
        <row r="13348">
          <cell r="A13348">
            <v>20405427</v>
          </cell>
          <cell r="B13348" t="str">
            <v>LBRD CURVE 125X20MM R 355-24LED-12S2PC2CH-TUN-36V 90CRI</v>
          </cell>
          <cell r="C13348">
            <v>19</v>
          </cell>
          <cell r="D13348">
            <v>51.868600000000001</v>
          </cell>
          <cell r="G1334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8" t="str">
            <v>No</v>
          </cell>
          <cell r="J13348" t="str">
            <v>NOS</v>
          </cell>
          <cell r="K13348" t="str">
            <v>5700 CCT</v>
          </cell>
          <cell r="L13348" t="str">
            <v>LED SMT</v>
          </cell>
        </row>
        <row r="13349">
          <cell r="A13349">
            <v>20405426</v>
          </cell>
          <cell r="B13349" t="str">
            <v>LBRD CURVE 125X20MM R 200-24LED-12S2PC2CH-TUN-36V 90CRI</v>
          </cell>
          <cell r="C13349">
            <v>4</v>
          </cell>
          <cell r="D13349">
            <v>62.733800000000002</v>
          </cell>
          <cell r="G1334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49" t="str">
            <v>No</v>
          </cell>
          <cell r="J13349" t="str">
            <v>NOS</v>
          </cell>
          <cell r="K13349" t="str">
            <v>5700 CCT</v>
          </cell>
          <cell r="L13349" t="str">
            <v>LED SMT</v>
          </cell>
        </row>
        <row r="13350">
          <cell r="A13350">
            <v>20405425</v>
          </cell>
          <cell r="B13350" t="str">
            <v>LBRD CURVE 125X20MM-24LED-12S2PC2CH-TUN-36V 90CRI</v>
          </cell>
          <cell r="C13350">
            <v>94</v>
          </cell>
          <cell r="D13350">
            <v>46.962800000000001</v>
          </cell>
          <cell r="G1335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0" t="str">
            <v>No</v>
          </cell>
          <cell r="J13350" t="str">
            <v>NOS</v>
          </cell>
          <cell r="K13350" t="str">
            <v>5700 CCT</v>
          </cell>
          <cell r="L13350" t="str">
            <v>LED SMT</v>
          </cell>
        </row>
        <row r="13351">
          <cell r="A13351">
            <v>20405424</v>
          </cell>
          <cell r="B13351" t="str">
            <v>LBRD-CURV_SHP-4R-125X20-940-36L-2835-0.5W-36V</v>
          </cell>
          <cell r="C13351">
            <v>17</v>
          </cell>
          <cell r="D13351">
            <v>39.928800000000003</v>
          </cell>
          <cell r="G1335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1" t="str">
            <v>No</v>
          </cell>
          <cell r="J13351" t="str">
            <v>NOS</v>
          </cell>
          <cell r="K13351" t="str">
            <v>5700 CCT</v>
          </cell>
          <cell r="L13351" t="str">
            <v>LED SMT</v>
          </cell>
        </row>
        <row r="13352">
          <cell r="A13352">
            <v>20405423</v>
          </cell>
          <cell r="B13352" t="str">
            <v>LBRD PH R1 STL 150W 36L 5.7K-6C</v>
          </cell>
          <cell r="C13352">
            <v>6</v>
          </cell>
          <cell r="D13352">
            <v>411.13</v>
          </cell>
          <cell r="I13352" t="str">
            <v>No</v>
          </cell>
          <cell r="J13352" t="str">
            <v>NOS</v>
          </cell>
          <cell r="K13352" t="str">
            <v>5700 CCT</v>
          </cell>
          <cell r="L13352" t="str">
            <v>LED SMT</v>
          </cell>
        </row>
        <row r="13353">
          <cell r="A13353">
            <v>20405422</v>
          </cell>
          <cell r="B13353" t="str">
            <v>LBRD-CURV_SHP-2R-125X20-R355-840-36L-2835-0.5W-108V</v>
          </cell>
          <cell r="C13353">
            <v>0</v>
          </cell>
          <cell r="D13353">
            <v>0</v>
          </cell>
          <cell r="G1335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3" t="str">
            <v>No</v>
          </cell>
          <cell r="J13353" t="str">
            <v>NOS</v>
          </cell>
          <cell r="K13353" t="str">
            <v>5700 CCT</v>
          </cell>
          <cell r="L13353" t="str">
            <v>LED SMT</v>
          </cell>
        </row>
        <row r="13354">
          <cell r="A13354">
            <v>20405421</v>
          </cell>
          <cell r="B13354" t="str">
            <v>LBRD CURVE V SHP 36L 5.7K-112.5MM 36V</v>
          </cell>
          <cell r="C13354">
            <v>6</v>
          </cell>
          <cell r="D13354">
            <v>42.283999999999999</v>
          </cell>
          <cell r="G1335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4" t="str">
            <v>No</v>
          </cell>
          <cell r="J13354" t="str">
            <v>NOS</v>
          </cell>
          <cell r="K13354" t="str">
            <v>5700 CCT</v>
          </cell>
          <cell r="L13354" t="str">
            <v>LED SMT</v>
          </cell>
        </row>
        <row r="13355">
          <cell r="A13355">
            <v>20405420</v>
          </cell>
          <cell r="B13355" t="str">
            <v>LBRD-LIN-2C/16R-594X20-840-108L-2835-0.2W-36V</v>
          </cell>
          <cell r="C13355">
            <v>12</v>
          </cell>
          <cell r="D13355">
            <v>52.79</v>
          </cell>
          <cell r="G1335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5" t="str">
            <v>No</v>
          </cell>
          <cell r="J13355" t="str">
            <v>NOS</v>
          </cell>
          <cell r="K13355" t="str">
            <v>5700 CCT</v>
          </cell>
          <cell r="L13355" t="str">
            <v>LED SMT</v>
          </cell>
        </row>
        <row r="13356">
          <cell r="A13356">
            <v>20405419</v>
          </cell>
          <cell r="B13356" t="str">
            <v>LBRD PH R1 STL 150W 36L 5.7K-6A</v>
          </cell>
          <cell r="C13356">
            <v>18</v>
          </cell>
          <cell r="D13356">
            <v>341.34219999999999</v>
          </cell>
          <cell r="I13356" t="str">
            <v>No</v>
          </cell>
          <cell r="J13356" t="str">
            <v>NOS</v>
          </cell>
          <cell r="K13356" t="str">
            <v>5700 CCT</v>
          </cell>
          <cell r="L13356" t="str">
            <v>LED SMT</v>
          </cell>
        </row>
        <row r="13357">
          <cell r="A13357">
            <v>20405418</v>
          </cell>
          <cell r="B13357" t="str">
            <v>LBRD-CURV_SHP-4R-125X20-R200-840-36L-2835-0.5W-36V</v>
          </cell>
          <cell r="C13357">
            <v>9</v>
          </cell>
          <cell r="D13357">
            <v>39.684800000000003</v>
          </cell>
          <cell r="G1335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7" t="str">
            <v>No</v>
          </cell>
          <cell r="J13357" t="str">
            <v>NOS</v>
          </cell>
          <cell r="K13357" t="str">
            <v>5700 CCT</v>
          </cell>
          <cell r="L13357" t="str">
            <v>LED SMT</v>
          </cell>
        </row>
        <row r="13358">
          <cell r="A13358">
            <v>20405417</v>
          </cell>
          <cell r="B13358" t="str">
            <v>LBRD-CURV_SHP-4R-125X20-R355-840-36L-2835-0.5W-36V</v>
          </cell>
          <cell r="C13358">
            <v>15</v>
          </cell>
          <cell r="D13358">
            <v>39.687600000000003</v>
          </cell>
          <cell r="G1335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8" t="str">
            <v>No</v>
          </cell>
          <cell r="J13358" t="str">
            <v>NOS</v>
          </cell>
          <cell r="K13358" t="str">
            <v>5700 CCT</v>
          </cell>
          <cell r="L13358" t="str">
            <v>LED SMT</v>
          </cell>
        </row>
        <row r="13359">
          <cell r="A13359">
            <v>20405416</v>
          </cell>
          <cell r="B13359" t="str">
            <v>LBRD CURVE 125X20MM-24LED-36S2PC2CH-TUN-36V</v>
          </cell>
          <cell r="C13359">
            <v>21</v>
          </cell>
          <cell r="D13359">
            <v>18.720500000000001</v>
          </cell>
          <cell r="G1335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59" t="str">
            <v>No</v>
          </cell>
          <cell r="J13359" t="str">
            <v>NOS</v>
          </cell>
          <cell r="K13359" t="str">
            <v>5700 CCT</v>
          </cell>
          <cell r="L13359" t="str">
            <v>LED SMT</v>
          </cell>
        </row>
        <row r="13360">
          <cell r="A13360">
            <v>20405415</v>
          </cell>
          <cell r="B13360" t="str">
            <v>LBRD SP780 S1 2 CONNECTOR 12W/22 RESISTORS 216L 5.7K-36S-108V-1116MM</v>
          </cell>
          <cell r="C13360">
            <v>99</v>
          </cell>
          <cell r="D13360">
            <v>107.6459</v>
          </cell>
          <cell r="G1336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0" t="str">
            <v>No</v>
          </cell>
          <cell r="J13360" t="str">
            <v>NOS</v>
          </cell>
          <cell r="K13360" t="str">
            <v>5700 CCT</v>
          </cell>
          <cell r="L13360" t="str">
            <v>LED SMT</v>
          </cell>
        </row>
        <row r="13361">
          <cell r="A13361">
            <v>20405414</v>
          </cell>
          <cell r="B13361" t="str">
            <v>LBRD-ECL PRO-HB-80W-200L-5.7K</v>
          </cell>
          <cell r="C13361">
            <v>17</v>
          </cell>
          <cell r="D13361">
            <v>285.06200000000001</v>
          </cell>
          <cell r="I13361" t="str">
            <v>No</v>
          </cell>
          <cell r="J13361" t="str">
            <v>NOS</v>
          </cell>
          <cell r="K13361" t="str">
            <v>5700 CCT</v>
          </cell>
          <cell r="L13361" t="str">
            <v>LED SMT</v>
          </cell>
        </row>
        <row r="13362">
          <cell r="A13362">
            <v>20405413</v>
          </cell>
          <cell r="B13362" t="str">
            <v>LBRD SP780 S2 LL SHP 2 CONNECTOR 12W 108L 6.5K 81V</v>
          </cell>
          <cell r="C13362">
            <v>6</v>
          </cell>
          <cell r="D13362">
            <v>47.06</v>
          </cell>
          <cell r="G1336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2" t="str">
            <v>No</v>
          </cell>
          <cell r="J13362" t="str">
            <v>NOS</v>
          </cell>
          <cell r="K13362" t="str">
            <v>5700 CCT</v>
          </cell>
          <cell r="L13362" t="str">
            <v>LED SMT</v>
          </cell>
        </row>
        <row r="13363">
          <cell r="A13363">
            <v>20405412</v>
          </cell>
          <cell r="B13363" t="str">
            <v>LBRD-LIN-2C/7R-562X20-830-108L-2835-0.2W-108V</v>
          </cell>
          <cell r="C13363">
            <v>0</v>
          </cell>
          <cell r="D13363">
            <v>0</v>
          </cell>
          <cell r="G1336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3" t="str">
            <v>No</v>
          </cell>
          <cell r="J13363" t="str">
            <v>NOS</v>
          </cell>
          <cell r="K13363" t="str">
            <v>5700 CCT</v>
          </cell>
          <cell r="L13363" t="str">
            <v>LED SMT</v>
          </cell>
        </row>
        <row r="13364">
          <cell r="A13364">
            <v>20405411</v>
          </cell>
          <cell r="B13364" t="str">
            <v>LBRD-CURV_SHP-4R-125X20-R355-857-36L-2835-0.5W-36V</v>
          </cell>
          <cell r="C13364">
            <v>6</v>
          </cell>
          <cell r="D13364">
            <v>39.15</v>
          </cell>
          <cell r="G1336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4" t="str">
            <v>No</v>
          </cell>
          <cell r="J13364" t="str">
            <v>NOS</v>
          </cell>
          <cell r="K13364" t="str">
            <v>5700 CCT</v>
          </cell>
          <cell r="L13364" t="str">
            <v>LED SMT</v>
          </cell>
        </row>
        <row r="13365">
          <cell r="A13365">
            <v>20405410</v>
          </cell>
          <cell r="B13365" t="str">
            <v>LBRD-CURV_SHP-4R-125X20-R200-857-36L-2835-0.5W-36V</v>
          </cell>
          <cell r="C13365">
            <v>2</v>
          </cell>
          <cell r="D13365">
            <v>39.685000000000002</v>
          </cell>
          <cell r="G1336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5" t="str">
            <v>No</v>
          </cell>
          <cell r="J13365" t="str">
            <v>NOS</v>
          </cell>
          <cell r="K13365" t="str">
            <v>5700 CCT</v>
          </cell>
          <cell r="L13365" t="str">
            <v>LED SMT</v>
          </cell>
        </row>
        <row r="13366">
          <cell r="A13366">
            <v>20405409</v>
          </cell>
          <cell r="B13366" t="str">
            <v>LBRD SP780 S1 2 CONNECTOR 12W/7 RESISTORS 108L 5.7K-36S-108V-562MM  (INACTIVE)</v>
          </cell>
          <cell r="C13366">
            <v>0</v>
          </cell>
          <cell r="D13366">
            <v>0</v>
          </cell>
          <cell r="G1336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6" t="str">
            <v>Yes</v>
          </cell>
          <cell r="J13366" t="str">
            <v>NOS</v>
          </cell>
          <cell r="K13366" t="str">
            <v>5700 CCT</v>
          </cell>
          <cell r="L13366" t="str">
            <v>LED SMT</v>
          </cell>
        </row>
        <row r="13367">
          <cell r="A13367">
            <v>20405408</v>
          </cell>
          <cell r="B13367" t="str">
            <v>LBRD SP780 S1 2 CONNECTOR 12W/7 RESISTORS 108L 5.7K-36S-108V-562MM (NOT IN USE)</v>
          </cell>
          <cell r="C13367">
            <v>0</v>
          </cell>
          <cell r="D13367">
            <v>0</v>
          </cell>
          <cell r="G1336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7" t="str">
            <v>Yes</v>
          </cell>
          <cell r="J13367" t="str">
            <v>NOS</v>
          </cell>
          <cell r="K13367" t="str">
            <v>5700 CCT</v>
          </cell>
          <cell r="L13367" t="str">
            <v>LED SMT</v>
          </cell>
        </row>
        <row r="13368">
          <cell r="A13368">
            <v>20405407</v>
          </cell>
          <cell r="B13368" t="str">
            <v>LBRD-LIN-2C/7R-562X20-857-108L-2835-0.2W-108V</v>
          </cell>
          <cell r="C13368">
            <v>16</v>
          </cell>
          <cell r="D13368">
            <v>37.668799999999997</v>
          </cell>
          <cell r="G1336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68" t="str">
            <v>No</v>
          </cell>
          <cell r="J13368" t="str">
            <v>NOS</v>
          </cell>
          <cell r="K13368" t="str">
            <v>5700 CCT</v>
          </cell>
          <cell r="L13368" t="str">
            <v>LED SMT</v>
          </cell>
        </row>
        <row r="13369">
          <cell r="A13369">
            <v>20405406</v>
          </cell>
          <cell r="B13369" t="str">
            <v>LBRD PH/ECL R1 STL 45W 54L 5.7K-1TC</v>
          </cell>
          <cell r="C13369">
            <v>3</v>
          </cell>
          <cell r="D13369">
            <v>72.738</v>
          </cell>
          <cell r="I13369" t="str">
            <v>No</v>
          </cell>
          <cell r="J13369" t="str">
            <v>NOS</v>
          </cell>
          <cell r="K13369" t="str">
            <v>5700 CCT</v>
          </cell>
          <cell r="L13369" t="str">
            <v>LED SMT</v>
          </cell>
        </row>
        <row r="13370">
          <cell r="A13370">
            <v>20405405</v>
          </cell>
          <cell r="B13370" t="str">
            <v>LBRD-ECL PRO-HB-200W-448L-5.7K</v>
          </cell>
          <cell r="C13370">
            <v>61</v>
          </cell>
          <cell r="D13370">
            <v>642.87149999999997</v>
          </cell>
          <cell r="I13370" t="str">
            <v>No</v>
          </cell>
          <cell r="J13370" t="str">
            <v>NOS</v>
          </cell>
          <cell r="K13370" t="str">
            <v>5700 CCT</v>
          </cell>
          <cell r="L13370" t="str">
            <v>LED SMT</v>
          </cell>
        </row>
        <row r="13371">
          <cell r="A13371">
            <v>20405404</v>
          </cell>
          <cell r="B13371" t="str">
            <v>LBRD-ECL PRO-HB-150W-352L-5.7K</v>
          </cell>
          <cell r="C13371">
            <v>191</v>
          </cell>
          <cell r="D13371">
            <v>490.27</v>
          </cell>
          <cell r="I13371" t="str">
            <v>No</v>
          </cell>
          <cell r="J13371" t="str">
            <v>NOS</v>
          </cell>
          <cell r="K13371" t="str">
            <v>5700 CCT</v>
          </cell>
          <cell r="L13371" t="str">
            <v>LED SMT</v>
          </cell>
        </row>
        <row r="13372">
          <cell r="A13372">
            <v>20405403</v>
          </cell>
          <cell r="B13372" t="str">
            <v>LBRD-ECL PRO-HB-100W-120W-224L-5.7K</v>
          </cell>
          <cell r="C13372">
            <v>273</v>
          </cell>
          <cell r="D13372">
            <v>306.92</v>
          </cell>
          <cell r="I13372" t="str">
            <v>No</v>
          </cell>
          <cell r="J13372" t="str">
            <v>NOS</v>
          </cell>
          <cell r="K13372" t="str">
            <v>5700 CCT</v>
          </cell>
          <cell r="L13372" t="str">
            <v>LED SMT</v>
          </cell>
        </row>
        <row r="13373">
          <cell r="A13373">
            <v>20405402</v>
          </cell>
          <cell r="B13373" t="str">
            <v>LBRD WG 36W 48L 5.7K</v>
          </cell>
          <cell r="C13373">
            <v>48</v>
          </cell>
          <cell r="D13373">
            <v>38.33</v>
          </cell>
          <cell r="I13373" t="str">
            <v>No</v>
          </cell>
          <cell r="J13373" t="str">
            <v>NOS</v>
          </cell>
          <cell r="K13373" t="str">
            <v>5700 CCT</v>
          </cell>
          <cell r="L13373" t="str">
            <v>LED SMT</v>
          </cell>
        </row>
        <row r="13374">
          <cell r="A13374">
            <v>20405401</v>
          </cell>
          <cell r="B13374" t="str">
            <v>LBRD PH/ECL R1 STL 90W 91L 5.7K-1TC-ANALOG</v>
          </cell>
          <cell r="C13374">
            <v>1</v>
          </cell>
          <cell r="D13374">
            <v>116.5304</v>
          </cell>
          <cell r="I13374" t="str">
            <v>No</v>
          </cell>
          <cell r="J13374" t="str">
            <v>NOS</v>
          </cell>
          <cell r="K13374" t="str">
            <v>5700 CCT</v>
          </cell>
          <cell r="L13374" t="str">
            <v>LED SMT</v>
          </cell>
        </row>
        <row r="13375">
          <cell r="A13375">
            <v>20405400</v>
          </cell>
          <cell r="B13375" t="str">
            <v>LBRD MON 1100MM 80W 168L 5.7K-OUTER</v>
          </cell>
          <cell r="C13375">
            <v>0</v>
          </cell>
          <cell r="D13375">
            <v>294.26170000000002</v>
          </cell>
          <cell r="G1337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75" t="str">
            <v>No</v>
          </cell>
          <cell r="J13375" t="str">
            <v>NOS</v>
          </cell>
          <cell r="K13375" t="str">
            <v>5700 CCT</v>
          </cell>
          <cell r="L13375" t="str">
            <v>LED SMT</v>
          </cell>
        </row>
        <row r="13376">
          <cell r="A13376">
            <v>20405399</v>
          </cell>
          <cell r="B13376" t="str">
            <v>LBRD BTN 36W 132L 5.7K</v>
          </cell>
          <cell r="C13376">
            <v>19</v>
          </cell>
          <cell r="D13376">
            <v>78.147999999999996</v>
          </cell>
          <cell r="G1337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76" t="str">
            <v>No</v>
          </cell>
          <cell r="J13376" t="str">
            <v>NOS</v>
          </cell>
          <cell r="K13376" t="str">
            <v>5700 CCT</v>
          </cell>
          <cell r="L13376" t="str">
            <v>LED SMT</v>
          </cell>
        </row>
        <row r="13377">
          <cell r="A13377">
            <v>20405398</v>
          </cell>
          <cell r="B13377" t="str">
            <v>LBRD GLIMNXT/DES PRO 2C 594X20MM 3K-5.7K 216L 0.2W 36V</v>
          </cell>
          <cell r="C13377">
            <v>0</v>
          </cell>
          <cell r="D13377">
            <v>0</v>
          </cell>
          <cell r="G1337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77" t="str">
            <v>No</v>
          </cell>
          <cell r="J13377" t="str">
            <v>NOS</v>
          </cell>
          <cell r="K13377" t="str">
            <v>5700 CCT</v>
          </cell>
          <cell r="L13377" t="str">
            <v>LED SMT</v>
          </cell>
        </row>
        <row r="13378">
          <cell r="A13378">
            <v>20405397</v>
          </cell>
          <cell r="B13378" t="str">
            <v>LBRD-CURV_SHP-4R-125X20-857-36L-2835-0.5W-36V</v>
          </cell>
          <cell r="C13378">
            <v>55</v>
          </cell>
          <cell r="D13378">
            <v>31.6876</v>
          </cell>
          <cell r="G1337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78" t="str">
            <v>No</v>
          </cell>
          <cell r="J13378" t="str">
            <v>NOS</v>
          </cell>
          <cell r="K13378" t="str">
            <v>5700 CCT</v>
          </cell>
          <cell r="L13378" t="str">
            <v>LED SMT</v>
          </cell>
        </row>
        <row r="13379">
          <cell r="A13379">
            <v>20405396</v>
          </cell>
          <cell r="B13379" t="str">
            <v>LBRD SP780 S2 LR SHP 2 CONNECTOR 12W 108L 5.7K 81V</v>
          </cell>
          <cell r="C13379">
            <v>11</v>
          </cell>
          <cell r="D13379">
            <v>43.922499999999999</v>
          </cell>
          <cell r="G1337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79" t="str">
            <v>No</v>
          </cell>
          <cell r="J13379" t="str">
            <v>NOS</v>
          </cell>
          <cell r="K13379" t="str">
            <v>5700 CCT</v>
          </cell>
          <cell r="L13379" t="str">
            <v>LED SMT</v>
          </cell>
        </row>
        <row r="13380">
          <cell r="A13380">
            <v>20405395</v>
          </cell>
          <cell r="B13380" t="str">
            <v>LBRD SP780 S2 LL SHP 2 CONNECTOR 12W 108L 5.7K 81V</v>
          </cell>
          <cell r="C13380">
            <v>5</v>
          </cell>
          <cell r="D13380">
            <v>46.673299999999998</v>
          </cell>
          <cell r="G1338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0" t="str">
            <v>No</v>
          </cell>
          <cell r="J13380" t="str">
            <v>NOS</v>
          </cell>
          <cell r="K13380" t="str">
            <v>5700 CCT</v>
          </cell>
          <cell r="L13380" t="str">
            <v>LED SMT</v>
          </cell>
        </row>
        <row r="13381">
          <cell r="A13381">
            <v>20405394</v>
          </cell>
          <cell r="B13381" t="str">
            <v>LBRD SP682 300MM 18W 180L 5K</v>
          </cell>
          <cell r="C13381">
            <v>0</v>
          </cell>
          <cell r="D13381">
            <v>297.22000000000003</v>
          </cell>
          <cell r="G1338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1" t="str">
            <v>No</v>
          </cell>
          <cell r="J13381" t="str">
            <v>NOS</v>
          </cell>
          <cell r="K13381" t="str">
            <v>5700 CCT</v>
          </cell>
          <cell r="L13381" t="str">
            <v>LED SMT</v>
          </cell>
        </row>
        <row r="13382">
          <cell r="A13382">
            <v>20405393</v>
          </cell>
          <cell r="B13382" t="str">
            <v>LBRD-LIN-2C/16R-594X20-857-108L-2835-0.2W-36V</v>
          </cell>
          <cell r="C13382">
            <v>8</v>
          </cell>
          <cell r="D13382">
            <v>64.436300000000003</v>
          </cell>
          <cell r="G1338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2" t="str">
            <v>No</v>
          </cell>
          <cell r="J13382" t="str">
            <v>NOS</v>
          </cell>
          <cell r="K13382" t="str">
            <v>5700 CCT</v>
          </cell>
          <cell r="L13382" t="str">
            <v>LED SMT</v>
          </cell>
        </row>
        <row r="13383">
          <cell r="A13383">
            <v>20405392</v>
          </cell>
          <cell r="B13383" t="str">
            <v>LBRD-L1/L2-2C/34R-1192X20-857-216L-2835-0.2W-36V</v>
          </cell>
          <cell r="C13383">
            <v>14</v>
          </cell>
          <cell r="D13383">
            <v>100.6584</v>
          </cell>
          <cell r="G1338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3" t="str">
            <v>No</v>
          </cell>
          <cell r="J13383" t="str">
            <v>NOS</v>
          </cell>
          <cell r="K13383" t="str">
            <v>5700 CCT</v>
          </cell>
          <cell r="L13383" t="str">
            <v>LED SMT</v>
          </cell>
        </row>
        <row r="13384">
          <cell r="A13384">
            <v>20405391</v>
          </cell>
          <cell r="B13384" t="str">
            <v>LBRD-LIN-2C/8R-562X20-857-108L-2835-0.2W-81V</v>
          </cell>
          <cell r="C13384">
            <v>8</v>
          </cell>
          <cell r="D13384">
            <v>41.548900000000003</v>
          </cell>
          <cell r="G1338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4" t="str">
            <v>No</v>
          </cell>
          <cell r="J13384" t="str">
            <v>NOS</v>
          </cell>
          <cell r="K13384" t="str">
            <v>5700 CCT</v>
          </cell>
          <cell r="L13384" t="str">
            <v>LED SMT</v>
          </cell>
        </row>
        <row r="13385">
          <cell r="A13385">
            <v>20405390</v>
          </cell>
          <cell r="B13385" t="str">
            <v>LBRD MON 400MM 25W 144L 5.7K 0.5W</v>
          </cell>
          <cell r="C13385">
            <v>2</v>
          </cell>
          <cell r="D13385">
            <v>522.99829999999997</v>
          </cell>
          <cell r="G1338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5" t="str">
            <v>No</v>
          </cell>
          <cell r="J13385" t="str">
            <v>NOS</v>
          </cell>
          <cell r="K13385" t="str">
            <v>5700 CCT</v>
          </cell>
          <cell r="L13385" t="str">
            <v>LED SMT</v>
          </cell>
        </row>
        <row r="13386">
          <cell r="A13386">
            <v>20405389</v>
          </cell>
          <cell r="B13386" t="str">
            <v>LBRD DO/TOR 600MM 48L 5.7K 1W</v>
          </cell>
          <cell r="C13386">
            <v>0</v>
          </cell>
          <cell r="D13386">
            <v>0</v>
          </cell>
          <cell r="G1338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6" t="str">
            <v>No</v>
          </cell>
          <cell r="J13386" t="str">
            <v>NOS</v>
          </cell>
          <cell r="K13386" t="str">
            <v>5700 CCT</v>
          </cell>
          <cell r="L13386" t="str">
            <v>LED SMT</v>
          </cell>
        </row>
        <row r="13387">
          <cell r="A13387">
            <v>20405388</v>
          </cell>
          <cell r="B13387" t="str">
            <v>LBRD DO/TOR 600MM 48L 5.7K</v>
          </cell>
          <cell r="C13387">
            <v>0</v>
          </cell>
          <cell r="D13387">
            <v>0</v>
          </cell>
          <cell r="G1338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7" t="str">
            <v>No</v>
          </cell>
          <cell r="J13387" t="str">
            <v>NOS</v>
          </cell>
          <cell r="K13387" t="str">
            <v>5700 CCT</v>
          </cell>
          <cell r="L13387" t="str">
            <v>LED SMT</v>
          </cell>
        </row>
        <row r="13388">
          <cell r="A13388">
            <v>20405387</v>
          </cell>
          <cell r="B13388" t="str">
            <v>LBRD PH R1 STL S2 SENSOR 45W 10L 5.7K</v>
          </cell>
          <cell r="C13388">
            <v>56</v>
          </cell>
          <cell r="D13388">
            <v>92.2042</v>
          </cell>
          <cell r="G1338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8" t="str">
            <v>No</v>
          </cell>
          <cell r="J13388" t="str">
            <v>NOS</v>
          </cell>
          <cell r="K13388" t="str">
            <v>5700 CCT</v>
          </cell>
          <cell r="L13388" t="str">
            <v>LED SMT</v>
          </cell>
        </row>
        <row r="13389">
          <cell r="A13389">
            <v>20405386</v>
          </cell>
          <cell r="B13389" t="str">
            <v>LBRD SP780 S2 TRIANGLE 400MM 2 CONNECTOR 72L 5.7K 0.2W 108V</v>
          </cell>
          <cell r="C13389">
            <v>0</v>
          </cell>
          <cell r="D13389">
            <v>0</v>
          </cell>
          <cell r="G1338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89" t="str">
            <v>No</v>
          </cell>
          <cell r="J13389" t="str">
            <v>NOS</v>
          </cell>
          <cell r="K13389" t="str">
            <v>5700 CCT</v>
          </cell>
          <cell r="L13389" t="str">
            <v>LED SMT</v>
          </cell>
        </row>
        <row r="13390">
          <cell r="A13390">
            <v>20405385</v>
          </cell>
          <cell r="B13390" t="str">
            <v>LBRD-CURV_SHP-125X20-957-12L-2835-1W-108V</v>
          </cell>
          <cell r="C13390">
            <v>0</v>
          </cell>
          <cell r="D13390">
            <v>0</v>
          </cell>
          <cell r="G1339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0" t="str">
            <v>No</v>
          </cell>
          <cell r="J13390" t="str">
            <v>NOS</v>
          </cell>
          <cell r="K13390" t="str">
            <v>5700 CCT</v>
          </cell>
          <cell r="L13390" t="str">
            <v>LED SMT</v>
          </cell>
        </row>
        <row r="13391">
          <cell r="A13391">
            <v>20405384</v>
          </cell>
          <cell r="B13391" t="str">
            <v>LBRD-XTD30_AS-262X25-957-20L-2835-1W-90V</v>
          </cell>
          <cell r="C13391">
            <v>3</v>
          </cell>
          <cell r="D13391">
            <v>45.988399999999999</v>
          </cell>
          <cell r="G1339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1" t="str">
            <v>No</v>
          </cell>
          <cell r="J13391" t="str">
            <v>NOS</v>
          </cell>
          <cell r="K13391" t="str">
            <v>5700 CCT</v>
          </cell>
          <cell r="L13391" t="str">
            <v>LED SMT</v>
          </cell>
        </row>
        <row r="13392">
          <cell r="A13392">
            <v>20405383</v>
          </cell>
          <cell r="B13392" t="str">
            <v>LBRD MON 400MM 25W 144L 5.7K-DALI</v>
          </cell>
          <cell r="C13392">
            <v>0</v>
          </cell>
          <cell r="D13392">
            <v>0</v>
          </cell>
          <cell r="G1339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2" t="str">
            <v>No</v>
          </cell>
          <cell r="J13392" t="str">
            <v>NOS</v>
          </cell>
          <cell r="K13392" t="str">
            <v>5700 CCT</v>
          </cell>
          <cell r="L13392" t="str">
            <v>LED SMT</v>
          </cell>
        </row>
        <row r="13393">
          <cell r="A13393">
            <v>20405382</v>
          </cell>
          <cell r="B13393" t="str">
            <v>LBRD MON 400MM 25W 144L 5.7K 90CRI-DALI</v>
          </cell>
          <cell r="C13393">
            <v>0</v>
          </cell>
          <cell r="D13393">
            <v>0</v>
          </cell>
          <cell r="G1339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3" t="str">
            <v>No</v>
          </cell>
          <cell r="J13393" t="str">
            <v>NOS</v>
          </cell>
          <cell r="K13393" t="str">
            <v>5700 CCT</v>
          </cell>
          <cell r="L13393" t="str">
            <v>LED SMT</v>
          </cell>
        </row>
        <row r="13394">
          <cell r="A13394">
            <v>20405381</v>
          </cell>
          <cell r="B13394" t="str">
            <v>LBRD-L1/L2-2C/16R-1192X20-857-216L-2835-0.2W-108V (INACTIVE)</v>
          </cell>
          <cell r="C13394">
            <v>25</v>
          </cell>
          <cell r="D13394">
            <v>74.236500000000007</v>
          </cell>
          <cell r="G1339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4" t="str">
            <v>No</v>
          </cell>
          <cell r="J13394" t="str">
            <v>NOS</v>
          </cell>
          <cell r="K13394" t="str">
            <v>5700 CCT</v>
          </cell>
          <cell r="L13394" t="str">
            <v>LED SMT</v>
          </cell>
        </row>
        <row r="13395">
          <cell r="A13395">
            <v>20405380</v>
          </cell>
          <cell r="B13395" t="str">
            <v>LBRD RS683 10L 5.7K-1W-6V-3030-259MM</v>
          </cell>
          <cell r="C13395">
            <v>0</v>
          </cell>
          <cell r="D13395">
            <v>0</v>
          </cell>
          <cell r="G1339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5" t="str">
            <v>No</v>
          </cell>
          <cell r="J13395" t="str">
            <v>NOS</v>
          </cell>
          <cell r="K13395" t="str">
            <v>5700 CCT</v>
          </cell>
          <cell r="L13395" t="str">
            <v>LED SMT</v>
          </cell>
        </row>
        <row r="13396">
          <cell r="A13396">
            <v>20405379</v>
          </cell>
          <cell r="B13396" t="str">
            <v>LBRD RS683 5L 5.7K-1W-6V-3030-126MM</v>
          </cell>
          <cell r="C13396">
            <v>0</v>
          </cell>
          <cell r="D13396">
            <v>0</v>
          </cell>
          <cell r="G1339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6" t="str">
            <v>No</v>
          </cell>
          <cell r="J13396" t="str">
            <v>NOS</v>
          </cell>
          <cell r="K13396" t="str">
            <v>5700 CCT</v>
          </cell>
          <cell r="L13396" t="str">
            <v>LED SMT</v>
          </cell>
        </row>
        <row r="13397">
          <cell r="A13397">
            <v>20405378</v>
          </cell>
          <cell r="B13397" t="str">
            <v>LBRD-LIN-2C/8R-594X20-857-108L-2835-0.2W-81V</v>
          </cell>
          <cell r="C13397">
            <v>43</v>
          </cell>
          <cell r="D13397">
            <v>53.7119</v>
          </cell>
          <cell r="G1339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7" t="str">
            <v>No</v>
          </cell>
          <cell r="J13397" t="str">
            <v>NOS</v>
          </cell>
          <cell r="K13397" t="str">
            <v>5700 CCT</v>
          </cell>
          <cell r="L13397" t="str">
            <v>LED SMT</v>
          </cell>
        </row>
        <row r="13398">
          <cell r="A13398">
            <v>20405377</v>
          </cell>
          <cell r="B13398" t="str">
            <v>LBRD WG 35W 44L 5.7K</v>
          </cell>
          <cell r="C13398">
            <v>0</v>
          </cell>
          <cell r="D13398">
            <v>0</v>
          </cell>
          <cell r="G1339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8" t="str">
            <v>No</v>
          </cell>
          <cell r="J13398" t="str">
            <v>NOS</v>
          </cell>
          <cell r="K13398" t="str">
            <v>5700 CCT</v>
          </cell>
          <cell r="L13398" t="str">
            <v>LED SMT</v>
          </cell>
        </row>
        <row r="13399">
          <cell r="A13399">
            <v>20405376</v>
          </cell>
          <cell r="B13399" t="str">
            <v>LBRD WG 40W 60L 5.7K</v>
          </cell>
          <cell r="C13399">
            <v>267</v>
          </cell>
          <cell r="D13399">
            <v>43.49</v>
          </cell>
          <cell r="G1339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399" t="str">
            <v>No</v>
          </cell>
          <cell r="J13399" t="str">
            <v>NOS</v>
          </cell>
          <cell r="K13399" t="str">
            <v>5700 CCT</v>
          </cell>
          <cell r="L13399" t="str">
            <v>LED SMT</v>
          </cell>
        </row>
        <row r="13400">
          <cell r="A13400">
            <v>20405375</v>
          </cell>
          <cell r="B13400" t="str">
            <v>LBRD-LIN-2C/8R-892X20-957-180L-2835-0.5W-108V</v>
          </cell>
          <cell r="C13400">
            <v>2</v>
          </cell>
          <cell r="D13400">
            <v>155.47</v>
          </cell>
          <cell r="G1340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0" t="str">
            <v>No</v>
          </cell>
          <cell r="J13400" t="str">
            <v>NOS</v>
          </cell>
          <cell r="K13400" t="str">
            <v>5700 CCT</v>
          </cell>
          <cell r="L13400" t="str">
            <v>LED SMT</v>
          </cell>
        </row>
        <row r="13401">
          <cell r="A13401">
            <v>20405374</v>
          </cell>
          <cell r="B13401" t="str">
            <v>LBRD PH CITY STAR STL 9L 5.7k V1-FUJ</v>
          </cell>
          <cell r="C13401">
            <v>0</v>
          </cell>
          <cell r="D13401">
            <v>112.122</v>
          </cell>
          <cell r="G1340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1" t="str">
            <v>No</v>
          </cell>
          <cell r="J13401" t="str">
            <v>NOS</v>
          </cell>
          <cell r="K13401" t="str">
            <v>5700 CCT</v>
          </cell>
          <cell r="L13401" t="str">
            <v>LED SMT</v>
          </cell>
        </row>
        <row r="13402">
          <cell r="A13402">
            <v>20405373</v>
          </cell>
          <cell r="B13402" t="str">
            <v>LBRD SP780 2 CONNECTOR/4RES 12W 48L 5.7K</v>
          </cell>
          <cell r="C13402">
            <v>0</v>
          </cell>
          <cell r="D13402">
            <v>0</v>
          </cell>
          <cell r="G1340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2" t="str">
            <v>No</v>
          </cell>
          <cell r="J13402" t="str">
            <v>NOS</v>
          </cell>
          <cell r="K13402" t="str">
            <v>5700 CCT</v>
          </cell>
          <cell r="L13402" t="str">
            <v>LED SMT</v>
          </cell>
        </row>
        <row r="13403">
          <cell r="A13403">
            <v>20405372</v>
          </cell>
          <cell r="B13403" t="str">
            <v>LBRD SP780 S2 LL SHP 2 CONNECTOR 12W 108L 5.7K 108V</v>
          </cell>
          <cell r="C13403">
            <v>30</v>
          </cell>
          <cell r="D13403">
            <v>46</v>
          </cell>
          <cell r="G1340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3" t="str">
            <v>No</v>
          </cell>
          <cell r="J13403" t="str">
            <v>NOS</v>
          </cell>
          <cell r="K13403" t="str">
            <v>5700 CCT</v>
          </cell>
          <cell r="L13403" t="str">
            <v>LED SMT</v>
          </cell>
        </row>
        <row r="13404">
          <cell r="A13404">
            <v>20405371</v>
          </cell>
          <cell r="B13404" t="str">
            <v>LBRD SP780 S2 LR SHP 2 CONNECTOR 12W 108L 5.7K 108V</v>
          </cell>
          <cell r="C13404">
            <v>4</v>
          </cell>
          <cell r="D13404">
            <v>46.006700000000002</v>
          </cell>
          <cell r="G1340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4" t="str">
            <v>No</v>
          </cell>
          <cell r="J13404" t="str">
            <v>NOS</v>
          </cell>
          <cell r="K13404" t="str">
            <v>5700 CCT</v>
          </cell>
          <cell r="L13404" t="str">
            <v>LED SMT</v>
          </cell>
        </row>
        <row r="13405">
          <cell r="A13405">
            <v>20405370</v>
          </cell>
          <cell r="B13405" t="str">
            <v>LBRD-MONDO-2C-600MM-850-78L-2835-0.5W-39V</v>
          </cell>
          <cell r="C13405">
            <v>1</v>
          </cell>
          <cell r="D13405">
            <v>270.45499999999998</v>
          </cell>
          <cell r="G1340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5" t="str">
            <v>No</v>
          </cell>
          <cell r="J13405" t="str">
            <v>NOS</v>
          </cell>
          <cell r="K13405" t="str">
            <v>5700 CCT</v>
          </cell>
          <cell r="L13405" t="str">
            <v>LED SMT</v>
          </cell>
        </row>
        <row r="13406">
          <cell r="A13406">
            <v>20405369</v>
          </cell>
          <cell r="B13406" t="str">
            <v>LBRD-MONDO-3C-600MM-850-78L-2835-0.5W-39V</v>
          </cell>
          <cell r="C13406">
            <v>1</v>
          </cell>
          <cell r="D13406">
            <v>273.47000000000003</v>
          </cell>
          <cell r="G1340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6" t="str">
            <v>No</v>
          </cell>
          <cell r="J13406" t="str">
            <v>NOS</v>
          </cell>
          <cell r="K13406" t="str">
            <v>5700 CCT</v>
          </cell>
          <cell r="L13406" t="str">
            <v>LED SMT</v>
          </cell>
        </row>
        <row r="13407">
          <cell r="A13407">
            <v>20405368</v>
          </cell>
          <cell r="B13407" t="str">
            <v>LBRD-LIN- 2C-594X20-857-72L-2835-0.2W-108V (INACTIVE)</v>
          </cell>
          <cell r="C13407">
            <v>226</v>
          </cell>
          <cell r="D13407">
            <v>53.207999999999998</v>
          </cell>
          <cell r="G1340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7" t="str">
            <v>No</v>
          </cell>
          <cell r="J13407" t="str">
            <v>NOS</v>
          </cell>
          <cell r="K13407" t="str">
            <v>5700 CCT</v>
          </cell>
          <cell r="L13407" t="str">
            <v>LED SMT</v>
          </cell>
        </row>
        <row r="13408">
          <cell r="A13408">
            <v>20405367</v>
          </cell>
          <cell r="B13408" t="str">
            <v>LBRD-XTD30_AS-262X25-957-20L-2835-0.5W-30V</v>
          </cell>
          <cell r="C13408">
            <v>1</v>
          </cell>
          <cell r="D13408">
            <v>35.523699999999998</v>
          </cell>
          <cell r="G1340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8" t="str">
            <v>No</v>
          </cell>
          <cell r="J13408" t="str">
            <v>NOS</v>
          </cell>
          <cell r="K13408" t="str">
            <v>5700 CCT</v>
          </cell>
          <cell r="L13408" t="str">
            <v>LED SMT</v>
          </cell>
        </row>
        <row r="13409">
          <cell r="A13409">
            <v>20405366</v>
          </cell>
          <cell r="B13409" t="str">
            <v>LBRD WIPRO UNDER CANOPY 80W 18L 5.7K</v>
          </cell>
          <cell r="C13409">
            <v>47</v>
          </cell>
          <cell r="D13409">
            <v>193.0787</v>
          </cell>
          <cell r="G1340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09" t="str">
            <v>No</v>
          </cell>
          <cell r="J13409" t="str">
            <v>NOS</v>
          </cell>
          <cell r="K13409" t="str">
            <v>5700 CCT</v>
          </cell>
          <cell r="L13409" t="str">
            <v>LED SMT</v>
          </cell>
        </row>
        <row r="13410">
          <cell r="A13410">
            <v>20405365</v>
          </cell>
          <cell r="B13410" t="str">
            <v>LBRD ECL PRO R1 STL 120W 36L 5.7K-6C</v>
          </cell>
          <cell r="C13410">
            <v>47</v>
          </cell>
          <cell r="D13410">
            <v>436.72640000000001</v>
          </cell>
          <cell r="G1341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0" t="str">
            <v>No</v>
          </cell>
          <cell r="J13410" t="str">
            <v>NOS</v>
          </cell>
          <cell r="K13410" t="str">
            <v>5700 CCT</v>
          </cell>
          <cell r="L13410" t="str">
            <v>LED SMT</v>
          </cell>
        </row>
        <row r="13411">
          <cell r="A13411">
            <v>20405364</v>
          </cell>
          <cell r="B13411" t="str">
            <v>LBRD PH/ECL PRO R1 STL 90W 24L 5.7K-6C</v>
          </cell>
          <cell r="C13411">
            <v>78</v>
          </cell>
          <cell r="D13411">
            <v>294.91219999999998</v>
          </cell>
          <cell r="G1341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1" t="str">
            <v>No</v>
          </cell>
          <cell r="J13411" t="str">
            <v>NOS</v>
          </cell>
          <cell r="K13411" t="str">
            <v>5700 CCT</v>
          </cell>
          <cell r="L13411" t="str">
            <v>LED SMT</v>
          </cell>
        </row>
        <row r="13412">
          <cell r="A13412">
            <v>20405363</v>
          </cell>
          <cell r="B13412" t="str">
            <v>LBRD PH/ECL PRO R1 STL 70W 20L 5.7K-C6</v>
          </cell>
          <cell r="C13412">
            <v>381</v>
          </cell>
          <cell r="D13412">
            <v>262.98</v>
          </cell>
          <cell r="G1341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2" t="str">
            <v>No</v>
          </cell>
          <cell r="J13412" t="str">
            <v>NOS</v>
          </cell>
          <cell r="K13412" t="str">
            <v>5700 CCT</v>
          </cell>
          <cell r="L13412" t="str">
            <v>LED SMT</v>
          </cell>
        </row>
        <row r="13413">
          <cell r="A13413">
            <v>20405362</v>
          </cell>
          <cell r="B13413" t="str">
            <v>LBRD PH/ECL PRO R1 STL 60W 17L 5.7K-C6</v>
          </cell>
          <cell r="C13413">
            <v>43</v>
          </cell>
          <cell r="D13413">
            <v>217.50919999999999</v>
          </cell>
          <cell r="G1341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3" t="str">
            <v>No</v>
          </cell>
          <cell r="J13413" t="str">
            <v>NOS</v>
          </cell>
          <cell r="K13413" t="str">
            <v>5700 CCT</v>
          </cell>
          <cell r="L13413" t="str">
            <v>LED SMT</v>
          </cell>
        </row>
        <row r="13414">
          <cell r="A13414">
            <v>20405361</v>
          </cell>
          <cell r="B13414" t="str">
            <v>LBRD PH/ECL PRO R1 STL 45W 12L 5.7K-6C</v>
          </cell>
          <cell r="C13414">
            <v>769</v>
          </cell>
          <cell r="D13414">
            <v>150.738</v>
          </cell>
          <cell r="G1341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4" t="str">
            <v>No</v>
          </cell>
          <cell r="J13414" t="str">
            <v>NOS</v>
          </cell>
          <cell r="K13414" t="str">
            <v>5700 CCT</v>
          </cell>
          <cell r="L13414" t="str">
            <v>LED SMT</v>
          </cell>
        </row>
        <row r="13415">
          <cell r="A13415">
            <v>20405360</v>
          </cell>
          <cell r="B13415" t="str">
            <v>LBRD PH/ECL PRO R1 STL 35W 10L 5.7K-6C</v>
          </cell>
          <cell r="C13415">
            <v>0</v>
          </cell>
          <cell r="D13415">
            <v>125.67189999999999</v>
          </cell>
          <cell r="G1341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5" t="str">
            <v>No</v>
          </cell>
          <cell r="J13415" t="str">
            <v>NOS</v>
          </cell>
          <cell r="K13415" t="str">
            <v>5700 CCT</v>
          </cell>
          <cell r="L13415" t="str">
            <v>LED SMT</v>
          </cell>
        </row>
        <row r="13416">
          <cell r="A13416">
            <v>20405359</v>
          </cell>
          <cell r="B13416" t="str">
            <v>LBRD PH/ECL PRO R1 STL 25W 7L 5.7K-6C</v>
          </cell>
          <cell r="C13416">
            <v>17</v>
          </cell>
          <cell r="D13416">
            <v>97.39</v>
          </cell>
          <cell r="G1341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6" t="str">
            <v>No</v>
          </cell>
          <cell r="J13416" t="str">
            <v>NOS</v>
          </cell>
          <cell r="K13416" t="str">
            <v>5700 CCT</v>
          </cell>
          <cell r="L13416" t="str">
            <v>LED SMT</v>
          </cell>
        </row>
        <row r="13417">
          <cell r="A13417">
            <v>20405358</v>
          </cell>
          <cell r="B13417" t="str">
            <v>LBRD-CURV_SHP-125X20-R200-957-12L-2835-0.5W-36V</v>
          </cell>
          <cell r="C13417">
            <v>11</v>
          </cell>
          <cell r="D13417">
            <v>23.945</v>
          </cell>
          <cell r="G1341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7" t="str">
            <v>No</v>
          </cell>
          <cell r="J13417" t="str">
            <v>NOS</v>
          </cell>
          <cell r="K13417" t="str">
            <v>5700 CCT</v>
          </cell>
          <cell r="L13417" t="str">
            <v>LED SMT</v>
          </cell>
        </row>
        <row r="13418">
          <cell r="A13418">
            <v>20405357</v>
          </cell>
          <cell r="B13418" t="str">
            <v>LBRD MON 1000MM 60W 96L 5.7K-OUTER-90CRI</v>
          </cell>
          <cell r="C13418">
            <v>1</v>
          </cell>
          <cell r="D13418">
            <v>274.30270000000002</v>
          </cell>
          <cell r="G1341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8" t="str">
            <v>No</v>
          </cell>
          <cell r="J13418" t="str">
            <v>NOS</v>
          </cell>
          <cell r="K13418" t="str">
            <v>5700 CCT</v>
          </cell>
          <cell r="L13418" t="str">
            <v>LED SMT</v>
          </cell>
        </row>
        <row r="13419">
          <cell r="A13419">
            <v>20405356</v>
          </cell>
          <cell r="B13419" t="str">
            <v>LBRD XTD 40L 5.7K-0.5W-3V-1057MM-90CRI-120V</v>
          </cell>
          <cell r="C13419">
            <v>2</v>
          </cell>
          <cell r="D13419">
            <v>90.283299999999997</v>
          </cell>
          <cell r="G1341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19" t="str">
            <v>No</v>
          </cell>
          <cell r="J13419" t="str">
            <v>NOS</v>
          </cell>
          <cell r="K13419" t="str">
            <v>5700 CCT</v>
          </cell>
          <cell r="L13419" t="str">
            <v>LED SMT</v>
          </cell>
        </row>
        <row r="13420">
          <cell r="A13420">
            <v>20405355</v>
          </cell>
          <cell r="B13420" t="str">
            <v>LBRD MON 900MM 45W 216L 5.7K-OUTER-90CRI</v>
          </cell>
          <cell r="C13420">
            <v>6</v>
          </cell>
          <cell r="D13420">
            <v>466.79469999999998</v>
          </cell>
          <cell r="G1342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0" t="str">
            <v>No</v>
          </cell>
          <cell r="J13420" t="str">
            <v>NOS</v>
          </cell>
          <cell r="K13420" t="str">
            <v>5700 CCT</v>
          </cell>
          <cell r="L13420" t="str">
            <v>LED SMT</v>
          </cell>
        </row>
        <row r="13421">
          <cell r="A13421">
            <v>20405354</v>
          </cell>
          <cell r="B13421" t="str">
            <v>LBRD MON 900MM 45W 312L 5.7K-CT-90CRI</v>
          </cell>
          <cell r="C13421">
            <v>2</v>
          </cell>
          <cell r="D13421">
            <v>592.47479999999996</v>
          </cell>
          <cell r="G1342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1" t="str">
            <v>No</v>
          </cell>
          <cell r="J13421" t="str">
            <v>NOS</v>
          </cell>
          <cell r="K13421" t="str">
            <v>5700 CCT</v>
          </cell>
          <cell r="L13421" t="str">
            <v>LED SMT</v>
          </cell>
        </row>
        <row r="13422">
          <cell r="A13422">
            <v>20405353</v>
          </cell>
          <cell r="B13422" t="str">
            <v>LBRD MON 1100MM 80W 168L 5.7K-OUTER-90CRI</v>
          </cell>
          <cell r="C13422">
            <v>5</v>
          </cell>
          <cell r="D13422">
            <v>399.22300000000001</v>
          </cell>
          <cell r="G1342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2" t="str">
            <v>No</v>
          </cell>
          <cell r="J13422" t="str">
            <v>NOS</v>
          </cell>
          <cell r="K13422" t="str">
            <v>5700 CCT</v>
          </cell>
          <cell r="L13422" t="str">
            <v>LED SMT</v>
          </cell>
        </row>
        <row r="13423">
          <cell r="A13423">
            <v>20405352</v>
          </cell>
          <cell r="B13423" t="str">
            <v>LBRD-CURV_SHP-125X20-R200-857-12L-2835-0.5W-36V</v>
          </cell>
          <cell r="C13423">
            <v>24</v>
          </cell>
          <cell r="D13423">
            <v>22.120999999999999</v>
          </cell>
          <cell r="G1342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3" t="str">
            <v>No</v>
          </cell>
          <cell r="J13423" t="str">
            <v>NOS</v>
          </cell>
          <cell r="K13423" t="str">
            <v>5700 CCT</v>
          </cell>
          <cell r="L13423" t="str">
            <v>LED SMT</v>
          </cell>
        </row>
        <row r="13424">
          <cell r="A13424">
            <v>20405351</v>
          </cell>
          <cell r="B13424" t="str">
            <v>LBRD-CURV_SHP-125X20-R355-857-12L-2835-0.5W-36V</v>
          </cell>
          <cell r="C13424">
            <v>2</v>
          </cell>
          <cell r="D13424">
            <v>19.566700000000001</v>
          </cell>
          <cell r="G1342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4" t="str">
            <v>No</v>
          </cell>
          <cell r="J13424" t="str">
            <v>NOS</v>
          </cell>
          <cell r="K13424" t="str">
            <v>5700 CCT</v>
          </cell>
          <cell r="L13424" t="str">
            <v>LED SMT</v>
          </cell>
        </row>
        <row r="13425">
          <cell r="A13425">
            <v>20405350</v>
          </cell>
          <cell r="B13425" t="str">
            <v>LBRD-LIN-2C/7R-594X20-857-108L-2835-0.2W-108V</v>
          </cell>
          <cell r="C13425">
            <v>456</v>
          </cell>
          <cell r="D13425">
            <v>56.29</v>
          </cell>
          <cell r="G1342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5" t="str">
            <v>No</v>
          </cell>
          <cell r="J13425" t="str">
            <v>NOS</v>
          </cell>
          <cell r="K13425" t="str">
            <v>5700 CCT</v>
          </cell>
          <cell r="L13425" t="str">
            <v>LED SMT</v>
          </cell>
        </row>
        <row r="13426">
          <cell r="A13426">
            <v>20405349</v>
          </cell>
          <cell r="B13426" t="str">
            <v>LBRD-LIN-2C/8R-892X20-857-180L-2835-0.2W-108V</v>
          </cell>
          <cell r="C13426">
            <v>14</v>
          </cell>
          <cell r="D13426">
            <v>71.024699999999996</v>
          </cell>
          <cell r="G1342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6" t="str">
            <v>No</v>
          </cell>
          <cell r="J13426" t="str">
            <v>NOS</v>
          </cell>
          <cell r="K13426" t="str">
            <v>5700 CCT</v>
          </cell>
          <cell r="L13426" t="str">
            <v>LED SMT</v>
          </cell>
        </row>
        <row r="13427">
          <cell r="A13427">
            <v>20405348</v>
          </cell>
          <cell r="B13427" t="str">
            <v>LBRD SP780 S1 2 CONNECTOR 12W/2 RESISTORS 54L 5.7K 297MM-0.2W-81V</v>
          </cell>
          <cell r="C13427">
            <v>66</v>
          </cell>
          <cell r="D13427">
            <v>26.429400000000001</v>
          </cell>
          <cell r="G1342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7" t="str">
            <v>No</v>
          </cell>
          <cell r="J13427" t="str">
            <v>NOS</v>
          </cell>
          <cell r="K13427" t="str">
            <v>5700 CCT</v>
          </cell>
          <cell r="L13427" t="str">
            <v>LED SMT</v>
          </cell>
        </row>
        <row r="13428">
          <cell r="A13428">
            <v>20405347</v>
          </cell>
          <cell r="B13428" t="str">
            <v>LBRD-BTN-1175X9.7MM-857-132L-2835-0.2W-66V</v>
          </cell>
          <cell r="C13428">
            <v>32</v>
          </cell>
          <cell r="D13428">
            <v>34.497300000000003</v>
          </cell>
          <cell r="G1342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8" t="str">
            <v>No</v>
          </cell>
          <cell r="J13428" t="str">
            <v>NOS</v>
          </cell>
          <cell r="K13428" t="str">
            <v>5700 CCT</v>
          </cell>
          <cell r="L13428" t="str">
            <v>LED SMT</v>
          </cell>
        </row>
        <row r="13429">
          <cell r="A13429">
            <v>20405346</v>
          </cell>
          <cell r="B13429" t="str">
            <v>LBRD SP681 55L 5.7K-0.2W-3V-490X14MM-P2</v>
          </cell>
          <cell r="C13429">
            <v>55</v>
          </cell>
          <cell r="D13429">
            <v>30.3813</v>
          </cell>
          <cell r="G1342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29" t="str">
            <v>No</v>
          </cell>
          <cell r="J13429" t="str">
            <v>NOS</v>
          </cell>
          <cell r="K13429" t="str">
            <v>5700 CCT</v>
          </cell>
          <cell r="L13429" t="str">
            <v>LED SMT</v>
          </cell>
        </row>
        <row r="13430">
          <cell r="A13430">
            <v>20405345</v>
          </cell>
          <cell r="B13430" t="str">
            <v>LBRD SP681 55L 5.7K-0.2W-3V-490X14MM-P1</v>
          </cell>
          <cell r="C13430">
            <v>55</v>
          </cell>
          <cell r="D13430">
            <v>30.3813</v>
          </cell>
          <cell r="G1343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0" t="str">
            <v>No</v>
          </cell>
          <cell r="J13430" t="str">
            <v>NOS</v>
          </cell>
          <cell r="K13430" t="str">
            <v>5700 CCT</v>
          </cell>
          <cell r="L13430" t="str">
            <v>LED SMT</v>
          </cell>
        </row>
        <row r="13431">
          <cell r="A13431">
            <v>20405344</v>
          </cell>
          <cell r="B13431" t="str">
            <v>LBRD SP780 S1 2 CONNECTOR 12W/7 RES 108L 5.7K-0.5W-648MM-108V-90CRI</v>
          </cell>
          <cell r="C13431">
            <v>4</v>
          </cell>
          <cell r="D13431">
            <v>107.1825</v>
          </cell>
          <cell r="G1343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1" t="str">
            <v>No</v>
          </cell>
          <cell r="J13431" t="str">
            <v>NOS</v>
          </cell>
          <cell r="K13431" t="str">
            <v>5700 CCT</v>
          </cell>
          <cell r="L13431" t="str">
            <v>LED SMT</v>
          </cell>
        </row>
        <row r="13432">
          <cell r="A13432">
            <v>20405343</v>
          </cell>
          <cell r="B13432" t="str">
            <v>LBRD SP780 S2 LL SHP 2 CONNECTOR 12W 108L 5.7K 0.5W 81V-90CRI</v>
          </cell>
          <cell r="C13432">
            <v>124</v>
          </cell>
          <cell r="D13432">
            <v>86.629800000000003</v>
          </cell>
          <cell r="G1343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2" t="str">
            <v>No</v>
          </cell>
          <cell r="J13432" t="str">
            <v>NOS</v>
          </cell>
          <cell r="K13432" t="str">
            <v>5700 CCT</v>
          </cell>
          <cell r="L13432" t="str">
            <v>LED SMT</v>
          </cell>
        </row>
        <row r="13433">
          <cell r="A13433">
            <v>20405342</v>
          </cell>
          <cell r="B13433" t="str">
            <v>LBRD SP780 S2 LR SHP 2 CONNECTOR 12W 108L 5.7K 0.5W 81V-90CRI</v>
          </cell>
          <cell r="C13433">
            <v>25</v>
          </cell>
          <cell r="D13433">
            <v>97.311700000000002</v>
          </cell>
          <cell r="G1343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3" t="str">
            <v>No</v>
          </cell>
          <cell r="J13433" t="str">
            <v>NOS</v>
          </cell>
          <cell r="K13433" t="str">
            <v>5700 CCT</v>
          </cell>
          <cell r="L13433" t="str">
            <v>LED SMT</v>
          </cell>
        </row>
        <row r="13434">
          <cell r="A13434">
            <v>20405341</v>
          </cell>
          <cell r="B13434" t="str">
            <v>LBRD SP780 S2 LL SHP 2 CONNECTOR 12W 108L 5.7K 0.5W 108V-90CRI</v>
          </cell>
          <cell r="C13434">
            <v>4</v>
          </cell>
          <cell r="D13434">
            <v>97.147499999999994</v>
          </cell>
          <cell r="G1343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4" t="str">
            <v>No</v>
          </cell>
          <cell r="J13434" t="str">
            <v>NOS</v>
          </cell>
          <cell r="K13434" t="str">
            <v>5700 CCT</v>
          </cell>
          <cell r="L13434" t="str">
            <v>LED SMT</v>
          </cell>
        </row>
        <row r="13435">
          <cell r="A13435">
            <v>20405340</v>
          </cell>
          <cell r="B13435" t="str">
            <v>LBRD SP780 S2 LR SHP 2 CONNECTOR 12W 108L 5.7K 0.5W 108V-90CRI</v>
          </cell>
          <cell r="C13435">
            <v>5</v>
          </cell>
          <cell r="D13435">
            <v>97.147499999999994</v>
          </cell>
          <cell r="G1343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5" t="str">
            <v>No</v>
          </cell>
          <cell r="J13435" t="str">
            <v>NOS</v>
          </cell>
          <cell r="K13435" t="str">
            <v>5700 CCT</v>
          </cell>
          <cell r="L13435" t="str">
            <v>LED SMT</v>
          </cell>
        </row>
        <row r="13436">
          <cell r="A13436">
            <v>20405339</v>
          </cell>
          <cell r="B13436" t="str">
            <v>LBRD SP780 S1 2 CONNECTOR 12W/8 RES 108L 5.7K-0.5W-648MM-81V-90CRI</v>
          </cell>
          <cell r="C13436">
            <v>30</v>
          </cell>
          <cell r="D13436">
            <v>107.1833</v>
          </cell>
          <cell r="G1343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6" t="str">
            <v>No</v>
          </cell>
          <cell r="J13436" t="str">
            <v>NOS</v>
          </cell>
          <cell r="K13436" t="str">
            <v>5700 CCT</v>
          </cell>
          <cell r="L13436" t="str">
            <v>LED SMT</v>
          </cell>
        </row>
        <row r="13437">
          <cell r="A13437">
            <v>20405338</v>
          </cell>
          <cell r="B13437" t="str">
            <v>LBRD-LIN-2C/8R-594X20-957-108L-2835-0.5W-81V</v>
          </cell>
          <cell r="C13437">
            <v>23</v>
          </cell>
          <cell r="D13437">
            <v>102.07170000000001</v>
          </cell>
          <cell r="G1343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7" t="str">
            <v>No</v>
          </cell>
          <cell r="J13437" t="str">
            <v>NOS</v>
          </cell>
          <cell r="K13437" t="str">
            <v>5700 CCT</v>
          </cell>
          <cell r="L13437" t="str">
            <v>LED SMT</v>
          </cell>
        </row>
        <row r="13438">
          <cell r="A13438">
            <v>20405337</v>
          </cell>
          <cell r="B13438" t="str">
            <v>LBRD SP780 S1 2 CONNECTOR 12W/2 RESISTORS 54L 5.7K 297MM-0.5W-81V-90CRI</v>
          </cell>
          <cell r="C13438">
            <v>38</v>
          </cell>
          <cell r="D13438">
            <v>52.757300000000001</v>
          </cell>
          <cell r="G1343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8" t="str">
            <v>No</v>
          </cell>
          <cell r="J13438" t="str">
            <v>NOS</v>
          </cell>
          <cell r="K13438" t="str">
            <v>5700 CCT</v>
          </cell>
          <cell r="L13438" t="str">
            <v>LED SMT</v>
          </cell>
        </row>
        <row r="13439">
          <cell r="A13439">
            <v>20405336</v>
          </cell>
          <cell r="B13439" t="str">
            <v>LBRD-L1/L2-2C/18R-1192X20-957-216L-2835-0.5W-81V</v>
          </cell>
          <cell r="C13439">
            <v>14</v>
          </cell>
          <cell r="D13439">
            <v>182.3425</v>
          </cell>
          <cell r="G1343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39" t="str">
            <v>No</v>
          </cell>
          <cell r="J13439" t="str">
            <v>NOS</v>
          </cell>
          <cell r="K13439" t="str">
            <v>5700 CCT</v>
          </cell>
          <cell r="L13439" t="str">
            <v>LED SMT</v>
          </cell>
        </row>
        <row r="13440">
          <cell r="A13440">
            <v>20405335</v>
          </cell>
          <cell r="B13440" t="str">
            <v>LBRD-LIN-2C/7R-594X20-957-108L-2835-0.5W-108V</v>
          </cell>
          <cell r="C13440">
            <v>423</v>
          </cell>
          <cell r="D13440">
            <v>115.83240000000001</v>
          </cell>
          <cell r="G1344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0" t="str">
            <v>No</v>
          </cell>
          <cell r="J13440" t="str">
            <v>NOS</v>
          </cell>
          <cell r="K13440" t="str">
            <v>5700 CCT</v>
          </cell>
          <cell r="L13440" t="str">
            <v>LED SMT</v>
          </cell>
        </row>
        <row r="13441">
          <cell r="A13441">
            <v>20405334</v>
          </cell>
          <cell r="B13441" t="str">
            <v>LBRD BTN 32W 176L 5.7K 3CA</v>
          </cell>
          <cell r="C13441">
            <v>194</v>
          </cell>
          <cell r="D13441">
            <v>201.62549999999999</v>
          </cell>
          <cell r="G1344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1" t="str">
            <v>No</v>
          </cell>
          <cell r="J13441" t="str">
            <v>NOS</v>
          </cell>
          <cell r="K13441" t="str">
            <v>5700 CCT</v>
          </cell>
          <cell r="L13441" t="str">
            <v>LED SMT</v>
          </cell>
        </row>
        <row r="13442">
          <cell r="A13442">
            <v>20405333</v>
          </cell>
          <cell r="B13442" t="str">
            <v>LBRD-L1/L2-2C/16R-1192X20-957-216L-2835-0.5W-108V</v>
          </cell>
          <cell r="C13442">
            <v>175</v>
          </cell>
          <cell r="D13442">
            <v>181.898</v>
          </cell>
          <cell r="G1344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2" t="str">
            <v>No</v>
          </cell>
          <cell r="J13442" t="str">
            <v>NOS</v>
          </cell>
          <cell r="K13442" t="str">
            <v>5700 CCT</v>
          </cell>
          <cell r="L13442" t="str">
            <v>LED SMT</v>
          </cell>
        </row>
        <row r="13443">
          <cell r="A13443">
            <v>20405332</v>
          </cell>
          <cell r="B13443" t="str">
            <v>LBRD-CURV_SHP-125X20-R355-957-12L-2835-0.5W-36V</v>
          </cell>
          <cell r="C13443">
            <v>61</v>
          </cell>
          <cell r="D13443">
            <v>26.2287</v>
          </cell>
          <cell r="G1344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3" t="str">
            <v>No</v>
          </cell>
          <cell r="J13443" t="str">
            <v>NOS</v>
          </cell>
          <cell r="K13443" t="str">
            <v>5700 CCT</v>
          </cell>
          <cell r="L13443" t="str">
            <v>LED SMT</v>
          </cell>
        </row>
        <row r="13444">
          <cell r="A13444">
            <v>20405331</v>
          </cell>
          <cell r="B13444" t="str">
            <v>LBRD XTO CIRCULAR D1200 24L 5.7K-108V-90CRI</v>
          </cell>
          <cell r="C13444">
            <v>17</v>
          </cell>
          <cell r="D13444">
            <v>58.967500000000001</v>
          </cell>
          <cell r="G1344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4" t="str">
            <v>No</v>
          </cell>
          <cell r="J13444" t="str">
            <v>NOS</v>
          </cell>
          <cell r="K13444" t="str">
            <v>5700 CCT</v>
          </cell>
          <cell r="L13444" t="str">
            <v>LED SMT</v>
          </cell>
        </row>
        <row r="13445">
          <cell r="A13445">
            <v>20405330</v>
          </cell>
          <cell r="B13445" t="str">
            <v>LBRD-CURV_SHP-125X20-957-12L-2835-0.5W-36V</v>
          </cell>
          <cell r="C13445">
            <v>601</v>
          </cell>
          <cell r="D13445">
            <v>18.466000000000001</v>
          </cell>
          <cell r="G1344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5" t="str">
            <v>No</v>
          </cell>
          <cell r="J13445" t="str">
            <v>NOS</v>
          </cell>
          <cell r="K13445" t="str">
            <v>5700 CCT</v>
          </cell>
          <cell r="L13445" t="str">
            <v>LED SMT</v>
          </cell>
        </row>
        <row r="13446">
          <cell r="A13446">
            <v>20405329</v>
          </cell>
          <cell r="B13446" t="str">
            <v>LBRD-XTD30_S50-1057X25-957-40L-2835-1W-90V</v>
          </cell>
          <cell r="C13446">
            <v>0</v>
          </cell>
          <cell r="D13446">
            <v>0</v>
          </cell>
          <cell r="G1344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6" t="str">
            <v>No</v>
          </cell>
          <cell r="J13446" t="str">
            <v>NOS</v>
          </cell>
          <cell r="K13446" t="str">
            <v>5700 CCT</v>
          </cell>
          <cell r="L13446" t="str">
            <v>LED SMT</v>
          </cell>
        </row>
        <row r="13447">
          <cell r="A13447">
            <v>20405328</v>
          </cell>
          <cell r="B13447" t="str">
            <v>LBRD-CURV_SHP-125X20-857-12L-2835-0.5W-36V</v>
          </cell>
          <cell r="C13447">
            <v>41</v>
          </cell>
          <cell r="D13447">
            <v>12.34</v>
          </cell>
          <cell r="G1344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7" t="str">
            <v>No</v>
          </cell>
          <cell r="J13447" t="str">
            <v>NOS</v>
          </cell>
          <cell r="K13447" t="str">
            <v>5700 CCT</v>
          </cell>
          <cell r="L13447" t="str">
            <v>LED SMT</v>
          </cell>
        </row>
        <row r="13448">
          <cell r="A13448">
            <v>20405327</v>
          </cell>
          <cell r="B13448" t="str">
            <v>LBRD PL STL 50W 108L 6.5K</v>
          </cell>
          <cell r="C13448">
            <v>973</v>
          </cell>
          <cell r="D13448">
            <v>128.55000000000001</v>
          </cell>
          <cell r="G1344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8" t="str">
            <v>No</v>
          </cell>
          <cell r="J13448" t="str">
            <v>NOS</v>
          </cell>
          <cell r="K13448" t="str">
            <v>5700 CCT</v>
          </cell>
          <cell r="L13448" t="str">
            <v>LED SMT</v>
          </cell>
        </row>
        <row r="13449">
          <cell r="A13449">
            <v>20405326</v>
          </cell>
          <cell r="B13449" t="str">
            <v>LBRD PL STL 35W 75L 6.5K</v>
          </cell>
          <cell r="C13449">
            <v>394</v>
          </cell>
          <cell r="D13449">
            <v>106.08499999999999</v>
          </cell>
          <cell r="G1344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49" t="str">
            <v>No</v>
          </cell>
          <cell r="J13449" t="str">
            <v>NOS</v>
          </cell>
          <cell r="K13449" t="str">
            <v>5700 CCT</v>
          </cell>
          <cell r="L13449" t="str">
            <v>LED SMT</v>
          </cell>
        </row>
        <row r="13450">
          <cell r="A13450">
            <v>20405325</v>
          </cell>
          <cell r="B13450" t="str">
            <v>LBRD PL STL 25W 66L 6.5K</v>
          </cell>
          <cell r="C13450">
            <v>978</v>
          </cell>
          <cell r="D13450">
            <v>79.635000000000005</v>
          </cell>
          <cell r="G1345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50" t="str">
            <v>No</v>
          </cell>
          <cell r="J13450" t="str">
            <v>NOS</v>
          </cell>
          <cell r="K13450" t="str">
            <v>5700 CCT</v>
          </cell>
          <cell r="L13450" t="str">
            <v>LED SMT</v>
          </cell>
        </row>
        <row r="13451">
          <cell r="A13451">
            <v>20405324</v>
          </cell>
          <cell r="B13451" t="str">
            <v>LBRD DSV2 2 CONNECTOR 12W 96L 5.7K</v>
          </cell>
          <cell r="C13451">
            <v>10</v>
          </cell>
          <cell r="D13451">
            <v>80.186499999999995</v>
          </cell>
          <cell r="G1345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51" t="str">
            <v>No</v>
          </cell>
          <cell r="J13451" t="str">
            <v>NOS</v>
          </cell>
          <cell r="K13451" t="str">
            <v>5700 CCT</v>
          </cell>
          <cell r="L13451" t="str">
            <v>LED SMT</v>
          </cell>
        </row>
        <row r="13452">
          <cell r="A13452">
            <v>20405323</v>
          </cell>
          <cell r="B13452" t="str">
            <v>LBRD PH/ECL R1 STL 120W 144L 5.7K-1TC</v>
          </cell>
          <cell r="C13452">
            <v>256</v>
          </cell>
          <cell r="D13452">
            <v>178.428</v>
          </cell>
          <cell r="G13452" t="str">
            <v>\\ati-server\JILLP - Attachment\JI-ENG-IND-197.pdf</v>
          </cell>
          <cell r="H13452">
            <v>130358</v>
          </cell>
          <cell r="I13452" t="str">
            <v>No</v>
          </cell>
          <cell r="J13452" t="str">
            <v>NOS</v>
          </cell>
          <cell r="K13452" t="str">
            <v>5700 CCT</v>
          </cell>
          <cell r="L13452" t="str">
            <v>LED SMT</v>
          </cell>
        </row>
        <row r="13453">
          <cell r="A13453">
            <v>20405322</v>
          </cell>
          <cell r="B13453" t="str">
            <v>LBRD PH/ECL R1 STL 90W 96L 5.7K-1TC</v>
          </cell>
          <cell r="C13453">
            <v>522</v>
          </cell>
          <cell r="D13453">
            <v>128.70670000000001</v>
          </cell>
          <cell r="G13453" t="str">
            <v>\\ati-server\JILLP - Attachment\JI-ENG-IND-197.pdf</v>
          </cell>
          <cell r="H13453">
            <v>130357</v>
          </cell>
          <cell r="I13453" t="str">
            <v>No</v>
          </cell>
          <cell r="J13453" t="str">
            <v>NOS</v>
          </cell>
          <cell r="K13453" t="str">
            <v>5700 CCT</v>
          </cell>
          <cell r="L13453" t="str">
            <v>LED SMT</v>
          </cell>
        </row>
        <row r="13454">
          <cell r="A13454">
            <v>20405321</v>
          </cell>
          <cell r="B13454" t="str">
            <v>LBRD PH/ECL R1 STL 70W 72L 5.7K-1TC</v>
          </cell>
          <cell r="C13454">
            <v>245</v>
          </cell>
          <cell r="D13454">
            <v>95.7958</v>
          </cell>
          <cell r="G13454" t="str">
            <v>\\ati-server\JILLP - Attachment\JI-ENG-IND-197.pdf</v>
          </cell>
          <cell r="H13454">
            <v>130356</v>
          </cell>
          <cell r="I13454" t="str">
            <v>No</v>
          </cell>
          <cell r="J13454" t="str">
            <v>NOS</v>
          </cell>
          <cell r="K13454" t="str">
            <v>5700 CCT</v>
          </cell>
          <cell r="L13454" t="str">
            <v>LED SMT</v>
          </cell>
        </row>
        <row r="13455">
          <cell r="A13455">
            <v>20405320</v>
          </cell>
          <cell r="B13455" t="str">
            <v>LBRD PH/ECL R1 STL 45W 44L 5.7K-ITC</v>
          </cell>
          <cell r="C13455">
            <v>143</v>
          </cell>
          <cell r="D13455">
            <v>64.5642</v>
          </cell>
          <cell r="G1345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55" t="str">
            <v>No</v>
          </cell>
          <cell r="J13455" t="str">
            <v>NOS</v>
          </cell>
          <cell r="K13455" t="str">
            <v>5700 CCT</v>
          </cell>
          <cell r="L13455" t="str">
            <v>LED SMT</v>
          </cell>
        </row>
        <row r="13456">
          <cell r="A13456">
            <v>20405319</v>
          </cell>
          <cell r="B13456" t="str">
            <v>LBRD PH/ECL R1 STL 35W 36L 5.7K-1TC</v>
          </cell>
          <cell r="C13456">
            <v>628</v>
          </cell>
          <cell r="D13456">
            <v>52.622199999999999</v>
          </cell>
          <cell r="G13456" t="str">
            <v>\\ati-server\JILLP - Attachment\JI-ENG-IND-224.pdf</v>
          </cell>
          <cell r="H13456">
            <v>137155</v>
          </cell>
          <cell r="I13456" t="str">
            <v>No</v>
          </cell>
          <cell r="J13456" t="str">
            <v>NOS</v>
          </cell>
          <cell r="K13456" t="str">
            <v>5700 CCT</v>
          </cell>
          <cell r="L13456" t="str">
            <v>LED SMT</v>
          </cell>
        </row>
        <row r="13457">
          <cell r="A13457">
            <v>20405318</v>
          </cell>
          <cell r="B13457" t="str">
            <v>LBRD PH/ECL R1 STL 25W 24L 5.7K-1TC</v>
          </cell>
          <cell r="C13457">
            <v>984</v>
          </cell>
          <cell r="D13457">
            <v>41.41</v>
          </cell>
          <cell r="G13457" t="str">
            <v>\\ati-server\JILLP - Attachment\JI-ENG-IND-224.pdf</v>
          </cell>
          <cell r="H13457">
            <v>137154</v>
          </cell>
          <cell r="I13457" t="str">
            <v>No</v>
          </cell>
          <cell r="J13457" t="str">
            <v>NOS</v>
          </cell>
          <cell r="K13457" t="str">
            <v>5700 CCT</v>
          </cell>
          <cell r="L13457" t="str">
            <v>LED SMT</v>
          </cell>
        </row>
        <row r="13458">
          <cell r="A13458">
            <v>20405317</v>
          </cell>
          <cell r="B13458" t="str">
            <v>LBRD SP780 S1 2 CONNECTOR 12W/7 RES 108L 5.7K-648MM-108V</v>
          </cell>
          <cell r="C13458">
            <v>0</v>
          </cell>
          <cell r="D13458">
            <v>0</v>
          </cell>
          <cell r="G1345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58" t="str">
            <v>No</v>
          </cell>
          <cell r="J13458" t="str">
            <v>NOS</v>
          </cell>
          <cell r="K13458" t="str">
            <v>5700 CCT</v>
          </cell>
          <cell r="L13458" t="str">
            <v>LED SMT</v>
          </cell>
        </row>
        <row r="13459">
          <cell r="A13459">
            <v>20405316</v>
          </cell>
          <cell r="B13459" t="str">
            <v>LBRD SP780 S1 2 CONNECTOR 12W/2 RES 72L 5.7K-477MM-108V</v>
          </cell>
          <cell r="C13459">
            <v>52</v>
          </cell>
          <cell r="D13459">
            <v>82.138800000000003</v>
          </cell>
          <cell r="G1345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59" t="str">
            <v>No</v>
          </cell>
          <cell r="J13459" t="str">
            <v>NOS</v>
          </cell>
          <cell r="K13459" t="str">
            <v>5700 CCT</v>
          </cell>
          <cell r="L13459" t="str">
            <v>LED SMT</v>
          </cell>
        </row>
        <row r="13460">
          <cell r="A13460">
            <v>20405315</v>
          </cell>
          <cell r="B13460" t="str">
            <v>LBRD STL 200W 20L 5.7K</v>
          </cell>
          <cell r="C13460">
            <v>50</v>
          </cell>
          <cell r="D13460">
            <v>301.23009999999999</v>
          </cell>
          <cell r="G1346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0" t="str">
            <v>No</v>
          </cell>
          <cell r="J13460" t="str">
            <v>NOS</v>
          </cell>
          <cell r="K13460" t="str">
            <v>5700 CCT</v>
          </cell>
          <cell r="L13460" t="str">
            <v>LED SMT</v>
          </cell>
        </row>
        <row r="13461">
          <cell r="A13461">
            <v>20405314</v>
          </cell>
          <cell r="B13461" t="str">
            <v>LBRD HIGHBAY 80W-100W 128L 5.7K-1.5TC-PH</v>
          </cell>
          <cell r="C13461">
            <v>197</v>
          </cell>
          <cell r="D13461">
            <v>162.5</v>
          </cell>
          <cell r="G1346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1" t="str">
            <v>No</v>
          </cell>
          <cell r="J13461" t="str">
            <v>NOS</v>
          </cell>
          <cell r="K13461" t="str">
            <v>5700 CCT</v>
          </cell>
          <cell r="L13461" t="str">
            <v>LED SMT</v>
          </cell>
        </row>
        <row r="13462">
          <cell r="A13462">
            <v>20405313</v>
          </cell>
          <cell r="B13462" t="str">
            <v>LBRD HIGHBAY 120W 160L 5.7K-1.5TC-PH</v>
          </cell>
          <cell r="C13462">
            <v>362</v>
          </cell>
          <cell r="D13462">
            <v>253.65</v>
          </cell>
          <cell r="G13462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2" t="str">
            <v>No</v>
          </cell>
          <cell r="J13462" t="str">
            <v>NOS</v>
          </cell>
          <cell r="K13462" t="str">
            <v>5700 CCT</v>
          </cell>
          <cell r="L13462" t="str">
            <v>LED SMT</v>
          </cell>
        </row>
        <row r="13463">
          <cell r="A13463">
            <v>20405312</v>
          </cell>
          <cell r="B13463" t="str">
            <v>LBRD-L1/L2-2C/16R-1192X20-857-216L-2835-0.5W-108V</v>
          </cell>
          <cell r="C13463">
            <v>99</v>
          </cell>
          <cell r="D13463">
            <v>151.88380000000001</v>
          </cell>
          <cell r="G13463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3" t="str">
            <v>No</v>
          </cell>
          <cell r="J13463" t="str">
            <v>NOS</v>
          </cell>
          <cell r="K13463" t="str">
            <v>5700 CCT</v>
          </cell>
          <cell r="L13463" t="str">
            <v>LED SMT</v>
          </cell>
        </row>
        <row r="13464">
          <cell r="A13464">
            <v>20405311</v>
          </cell>
          <cell r="B13464" t="str">
            <v>LBRD-L1/L2-2C/16R-1192X20-857-216L-2835-0.2W-108V</v>
          </cell>
          <cell r="C13464">
            <v>280</v>
          </cell>
          <cell r="D13464">
            <v>76.150999999999996</v>
          </cell>
          <cell r="G13464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4" t="str">
            <v>No</v>
          </cell>
          <cell r="J13464" t="str">
            <v>NOS</v>
          </cell>
          <cell r="K13464" t="str">
            <v>5700 CCT</v>
          </cell>
          <cell r="L13464" t="str">
            <v>LED SMT</v>
          </cell>
        </row>
        <row r="13465">
          <cell r="A13465">
            <v>20405310</v>
          </cell>
          <cell r="B13465" t="str">
            <v>LBRD-L1/L2-2C/18R-1192X20-857-216L-2835-0.5W-81V</v>
          </cell>
          <cell r="C13465">
            <v>225</v>
          </cell>
          <cell r="D13465">
            <v>152.06100000000001</v>
          </cell>
          <cell r="G13465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5" t="str">
            <v>No</v>
          </cell>
          <cell r="J13465" t="str">
            <v>NOS</v>
          </cell>
          <cell r="K13465" t="str">
            <v>5700 CCT</v>
          </cell>
          <cell r="L13465" t="str">
            <v>LED SMT</v>
          </cell>
        </row>
        <row r="13466">
          <cell r="A13466">
            <v>20405309</v>
          </cell>
          <cell r="B13466" t="str">
            <v>LBRD-L1/L2-2C/18R-1192X20-857-216L-2835-0.2W-81V</v>
          </cell>
          <cell r="C13466">
            <v>741</v>
          </cell>
          <cell r="D13466">
            <v>104.7856</v>
          </cell>
          <cell r="G13466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6" t="str">
            <v>No</v>
          </cell>
          <cell r="J13466" t="str">
            <v>NOS</v>
          </cell>
          <cell r="K13466" t="str">
            <v>5700 CCT</v>
          </cell>
          <cell r="L13466" t="str">
            <v>LED SMT</v>
          </cell>
        </row>
        <row r="13467">
          <cell r="A13467">
            <v>20405308</v>
          </cell>
          <cell r="B13467" t="str">
            <v>LBRD DSV3 LR SHP 2 CONNECTOR/10 RES 72L 12W 5.7K</v>
          </cell>
          <cell r="C13467">
            <v>27</v>
          </cell>
          <cell r="D13467">
            <v>68.915800000000004</v>
          </cell>
          <cell r="G13467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7" t="str">
            <v>No</v>
          </cell>
          <cell r="J13467" t="str">
            <v>NOS</v>
          </cell>
          <cell r="K13467" t="str">
            <v>5700 CCT</v>
          </cell>
          <cell r="L13467" t="str">
            <v>LED SMT</v>
          </cell>
        </row>
        <row r="13468">
          <cell r="A13468">
            <v>20405307</v>
          </cell>
          <cell r="B13468" t="str">
            <v>LBRD DSV3 LL SHP 2 CONNECTOR/10 RES 72L 12W 5.7K</v>
          </cell>
          <cell r="C13468">
            <v>12</v>
          </cell>
          <cell r="D13468">
            <v>68.915800000000004</v>
          </cell>
          <cell r="G13468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8" t="str">
            <v>No</v>
          </cell>
          <cell r="J13468" t="str">
            <v>NOS</v>
          </cell>
          <cell r="K13468" t="str">
            <v>5700 CCT</v>
          </cell>
          <cell r="L13468" t="str">
            <v>LED SMT</v>
          </cell>
        </row>
        <row r="13469">
          <cell r="A13469">
            <v>20405306</v>
          </cell>
          <cell r="B13469" t="str">
            <v>LBRD-CURV_SHP-125X20-R355-857-12L-2835-1W-108V</v>
          </cell>
          <cell r="C13469">
            <v>4</v>
          </cell>
          <cell r="D13469">
            <v>19.802299999999999</v>
          </cell>
          <cell r="G13469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69" t="str">
            <v>No</v>
          </cell>
          <cell r="J13469" t="str">
            <v>NOS</v>
          </cell>
          <cell r="K13469" t="str">
            <v>5700 CCT</v>
          </cell>
          <cell r="L13469" t="str">
            <v>LED SMT</v>
          </cell>
        </row>
        <row r="13470">
          <cell r="A13470">
            <v>20405305</v>
          </cell>
          <cell r="B13470" t="str">
            <v>LBRD-CURV_SHP-125X20-R200-857-12L-2835-1W-108V</v>
          </cell>
          <cell r="C13470">
            <v>38</v>
          </cell>
          <cell r="D13470">
            <v>22.438600000000001</v>
          </cell>
          <cell r="G13470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70" t="str">
            <v>No</v>
          </cell>
          <cell r="J13470" t="str">
            <v>NOS</v>
          </cell>
          <cell r="K13470" t="str">
            <v>5700 CCT</v>
          </cell>
          <cell r="L13470" t="str">
            <v>LED SMT</v>
          </cell>
        </row>
        <row r="13471">
          <cell r="A13471">
            <v>20405304</v>
          </cell>
          <cell r="B13471" t="str">
            <v>LBRD-CURV_SHP-125X20-857-12L-2835-1W-108V</v>
          </cell>
          <cell r="C13471">
            <v>134</v>
          </cell>
          <cell r="D13471">
            <v>13.494999999999999</v>
          </cell>
          <cell r="G13471" t="str">
            <v>\\ATI-SERVER\JILLP - Attachment\441537042190-310-1.pdf;\\ATI-SERVER\JILLP - Attachment\441537042190-260-1.pdf;\\ATI-SERVER\JILLP - Attachment\441537042190-198-1.pdf;\\ATI-SERVER\JILLP - Attachment\441537042190-160-1.pdf;\\ATI-SERVER\JILLP - Attachment\441537042190-120-1.pdf;\\ATI-SERVER\JILLP - Attachment\441537042190-114-1.pdf</v>
          </cell>
          <cell r="I13471" t="str">
            <v>No</v>
          </cell>
          <cell r="J13471" t="str">
            <v>NOS</v>
          </cell>
          <cell r="K13471" t="str">
            <v>5700 CCT</v>
          </cell>
          <cell r="L13471" t="str">
            <v>LED SMT</v>
          </cell>
        </row>
        <row r="13472">
          <cell r="A13472">
            <v>20405303</v>
          </cell>
          <cell r="B13472" t="str">
            <v>LBRD PH UNDER CANOPY 80W 17L 5.7K</v>
          </cell>
          <cell r="C13472">
            <v>757</v>
          </cell>
          <cell r="D13472">
            <v>210.31</v>
          </cell>
          <cell r="E13472" t="str">
            <v>12NC-441537042870</v>
          </cell>
          <cell r="G13472" t="str">
            <v>\\ati-server\JILLP - Attachment\441537042870-114-1.pdf;\\ati-server\JILLP - Attachment\441537042870-310-1.pdf;\\ati-server\JILLP - Attachment\441537042870-260-1 (1).pdf;\\ati-server\JILLP - Attachment\441537042870-198-1.pdf;\\ati-server\JILLP - Attachment\441537042870-160-1.pdf;\\ati-server\JILLP - Attachment\441537042870-121-1.pdf</v>
          </cell>
          <cell r="H13472">
            <v>83308</v>
          </cell>
          <cell r="I13472" t="str">
            <v>No</v>
          </cell>
          <cell r="J13472" t="str">
            <v>NOS</v>
          </cell>
          <cell r="K13472" t="str">
            <v>5700 CCT</v>
          </cell>
          <cell r="L13472" t="str">
            <v>LED SMT</v>
          </cell>
        </row>
        <row r="13473">
          <cell r="A13473">
            <v>20405302</v>
          </cell>
          <cell r="B13473" t="str">
            <v>LBRD SP780 S1 2 CONNECTOR 12W 72L 5.7K-108V</v>
          </cell>
          <cell r="C13473">
            <v>2</v>
          </cell>
          <cell r="D13473">
            <v>42.322699999999998</v>
          </cell>
          <cell r="I13473" t="str">
            <v>No</v>
          </cell>
          <cell r="J13473" t="str">
            <v>NOS</v>
          </cell>
          <cell r="K13473" t="str">
            <v>5700 CCT</v>
          </cell>
          <cell r="L13473" t="str">
            <v>LED SMT</v>
          </cell>
        </row>
        <row r="13474">
          <cell r="A13474">
            <v>20405301</v>
          </cell>
          <cell r="B13474" t="str">
            <v>LBRD SP780 S1 HEX SHP 12W 72L 5.7K-108V</v>
          </cell>
          <cell r="C13474">
            <v>7</v>
          </cell>
          <cell r="D13474">
            <v>45.974400000000003</v>
          </cell>
          <cell r="G13474" t="str">
            <v>\\ati-server\JILLP - Attachment\JI-ENG-IND-198.pdf</v>
          </cell>
          <cell r="H13474">
            <v>130117</v>
          </cell>
          <cell r="I13474" t="str">
            <v>No</v>
          </cell>
          <cell r="J13474" t="str">
            <v>NOS</v>
          </cell>
          <cell r="K13474" t="str">
            <v>5700 CCT</v>
          </cell>
          <cell r="L13474" t="str">
            <v>LED SMT</v>
          </cell>
        </row>
        <row r="13475">
          <cell r="A13475">
            <v>20405300</v>
          </cell>
          <cell r="B13475" t="str">
            <v>LBRD MON 300MM 25W 180L 5.7K</v>
          </cell>
          <cell r="C13475">
            <v>2</v>
          </cell>
          <cell r="D13475">
            <v>254.32749999999999</v>
          </cell>
          <cell r="I13475" t="str">
            <v>No</v>
          </cell>
          <cell r="J13475" t="str">
            <v>NOS</v>
          </cell>
          <cell r="K13475" t="str">
            <v>5700 CCT</v>
          </cell>
          <cell r="L13475" t="str">
            <v>LED SMT</v>
          </cell>
        </row>
        <row r="13476">
          <cell r="A13476">
            <v>20405299</v>
          </cell>
          <cell r="B13476" t="str">
            <v>LBRD-MONDO-3C-600MM-957-78L-2835-0.5W-39V</v>
          </cell>
          <cell r="C13476">
            <v>30</v>
          </cell>
          <cell r="D13476">
            <v>323.32</v>
          </cell>
          <cell r="I13476" t="str">
            <v>No</v>
          </cell>
          <cell r="J13476" t="str">
            <v>NOS</v>
          </cell>
          <cell r="K13476" t="str">
            <v>5700 CCT</v>
          </cell>
          <cell r="L13476" t="str">
            <v>LED SMT</v>
          </cell>
        </row>
        <row r="13477">
          <cell r="A13477">
            <v>20405298</v>
          </cell>
          <cell r="B13477" t="str">
            <v>LBRD-MONDO-2C-600MM-957-78L-2835-0.5W-39V</v>
          </cell>
          <cell r="C13477">
            <v>12</v>
          </cell>
          <cell r="D13477">
            <v>319.72000000000003</v>
          </cell>
          <cell r="I13477" t="str">
            <v>No</v>
          </cell>
          <cell r="J13477" t="str">
            <v>NOS</v>
          </cell>
          <cell r="K13477" t="str">
            <v>5700 CCT</v>
          </cell>
          <cell r="L13477" t="str">
            <v>LED SMT</v>
          </cell>
        </row>
        <row r="13478">
          <cell r="A13478">
            <v>20405297</v>
          </cell>
          <cell r="B13478" t="str">
            <v>LBRD ECL PRO R1 STL 120W 26L 5.7K-6C</v>
          </cell>
          <cell r="C13478">
            <v>7</v>
          </cell>
          <cell r="D13478">
            <v>318.57299999999998</v>
          </cell>
          <cell r="I13478" t="str">
            <v>No</v>
          </cell>
          <cell r="J13478" t="str">
            <v>NOS</v>
          </cell>
          <cell r="K13478" t="str">
            <v>5700 CCT</v>
          </cell>
          <cell r="L13478" t="str">
            <v>LED SMT</v>
          </cell>
        </row>
        <row r="13479">
          <cell r="A13479">
            <v>20405296</v>
          </cell>
          <cell r="B13479" t="str">
            <v>LBRD REO STL 36L 5.7K</v>
          </cell>
          <cell r="C13479">
            <v>0</v>
          </cell>
          <cell r="D13479">
            <v>0</v>
          </cell>
          <cell r="I13479" t="str">
            <v>No</v>
          </cell>
          <cell r="J13479" t="str">
            <v>NOS</v>
          </cell>
          <cell r="K13479" t="str">
            <v>5700 CCT</v>
          </cell>
          <cell r="L13479" t="str">
            <v>LED SMT</v>
          </cell>
        </row>
        <row r="13480">
          <cell r="A13480">
            <v>20405295</v>
          </cell>
          <cell r="B13480" t="str">
            <v>LBRD REO STL 24L 5.7K</v>
          </cell>
          <cell r="C13480">
            <v>0</v>
          </cell>
          <cell r="D13480">
            <v>0</v>
          </cell>
          <cell r="I13480" t="str">
            <v>No</v>
          </cell>
          <cell r="J13480" t="str">
            <v>NOS</v>
          </cell>
          <cell r="K13480" t="str">
            <v>5700 CCT</v>
          </cell>
          <cell r="L13480" t="str">
            <v>LED SMT</v>
          </cell>
        </row>
        <row r="13481">
          <cell r="A13481">
            <v>20405294</v>
          </cell>
          <cell r="B13481" t="str">
            <v>LBRD REO STL 50L 5.7K</v>
          </cell>
          <cell r="C13481">
            <v>0</v>
          </cell>
          <cell r="D13481">
            <v>0</v>
          </cell>
          <cell r="I13481" t="str">
            <v>No</v>
          </cell>
          <cell r="J13481" t="str">
            <v>NOS</v>
          </cell>
          <cell r="K13481" t="str">
            <v>5700 CCT</v>
          </cell>
          <cell r="L13481" t="str">
            <v>LED SMT</v>
          </cell>
        </row>
        <row r="13482">
          <cell r="A13482">
            <v>20405293</v>
          </cell>
          <cell r="B13482" t="str">
            <v>LBRD-LIN- 2C-594X20-857-72L-2835-0.2W-108V</v>
          </cell>
          <cell r="C13482">
            <v>8</v>
          </cell>
          <cell r="D13482">
            <v>53.909700000000001</v>
          </cell>
          <cell r="I13482" t="str">
            <v>No</v>
          </cell>
          <cell r="J13482" t="str">
            <v>NOS</v>
          </cell>
          <cell r="K13482" t="str">
            <v>5700 CCT</v>
          </cell>
          <cell r="L13482" t="str">
            <v>LED SMT</v>
          </cell>
        </row>
        <row r="13483">
          <cell r="A13483">
            <v>20405292</v>
          </cell>
          <cell r="B13483" t="str">
            <v>LBRD DSV2 4 CONNECTOR 2CH 72L 3K-5.7K</v>
          </cell>
          <cell r="C13483">
            <v>252</v>
          </cell>
          <cell r="D13483">
            <v>107.0193</v>
          </cell>
          <cell r="I13483" t="str">
            <v>No</v>
          </cell>
          <cell r="J13483" t="str">
            <v>NOS</v>
          </cell>
          <cell r="K13483" t="str">
            <v>5700 CCT</v>
          </cell>
          <cell r="L13483" t="str">
            <v>LED SMT</v>
          </cell>
        </row>
        <row r="13484">
          <cell r="A13484">
            <v>20405291</v>
          </cell>
          <cell r="B13484" t="str">
            <v>LBRD PH CITY STAR STL 6L 5.7K V1-EXPORT KIT</v>
          </cell>
          <cell r="C13484">
            <v>13</v>
          </cell>
          <cell r="D13484">
            <v>87.744</v>
          </cell>
          <cell r="I13484" t="str">
            <v>No</v>
          </cell>
          <cell r="J13484" t="str">
            <v>NOS</v>
          </cell>
          <cell r="K13484" t="str">
            <v>5700 CCT</v>
          </cell>
          <cell r="L13484" t="str">
            <v>LED SMT</v>
          </cell>
        </row>
        <row r="13485">
          <cell r="A13485">
            <v>20405290</v>
          </cell>
          <cell r="B13485" t="str">
            <v>LBRD PH CITY STAR STL 8L 5.7K V1-EXPORT KIT</v>
          </cell>
          <cell r="C13485">
            <v>389</v>
          </cell>
          <cell r="D13485">
            <v>109.08029999999999</v>
          </cell>
          <cell r="I13485" t="str">
            <v>No</v>
          </cell>
          <cell r="J13485" t="str">
            <v>NOS</v>
          </cell>
          <cell r="K13485" t="str">
            <v>5700 CCT</v>
          </cell>
          <cell r="L13485" t="str">
            <v>LED SMT</v>
          </cell>
        </row>
        <row r="13486">
          <cell r="A13486">
            <v>20405289</v>
          </cell>
          <cell r="B13486" t="str">
            <v>LBRD HIGHBAY 200W 47L 5.7K BJ-80CRI</v>
          </cell>
          <cell r="C13486">
            <v>8</v>
          </cell>
          <cell r="D13486">
            <v>950.74530000000004</v>
          </cell>
          <cell r="I13486" t="str">
            <v>No</v>
          </cell>
          <cell r="J13486" t="str">
            <v>NOS</v>
          </cell>
          <cell r="K13486" t="str">
            <v>5700 CCT</v>
          </cell>
          <cell r="L13486" t="str">
            <v>LED SMT</v>
          </cell>
        </row>
        <row r="13487">
          <cell r="A13487">
            <v>20405288</v>
          </cell>
          <cell r="B13487" t="str">
            <v>LBRD SP780 S1 VR SHP 2 CONNECTOR 12W 108L 5.7K-27S-90CRI</v>
          </cell>
          <cell r="C13487">
            <v>5</v>
          </cell>
          <cell r="D13487">
            <v>108.2978</v>
          </cell>
          <cell r="I13487" t="str">
            <v>No</v>
          </cell>
          <cell r="J13487" t="str">
            <v>NOS</v>
          </cell>
          <cell r="K13487" t="str">
            <v>5700 CCT</v>
          </cell>
          <cell r="L13487" t="str">
            <v>LED SMT</v>
          </cell>
        </row>
        <row r="13488">
          <cell r="A13488">
            <v>20405287</v>
          </cell>
          <cell r="B13488" t="str">
            <v>LBRD SP780 S1 VL SHP 2 CONNECTOR 12W 108L 5.7K-27S-90CRI</v>
          </cell>
          <cell r="C13488">
            <v>3</v>
          </cell>
          <cell r="D13488">
            <v>108.2978</v>
          </cell>
          <cell r="I13488" t="str">
            <v>No</v>
          </cell>
          <cell r="J13488" t="str">
            <v>NOS</v>
          </cell>
          <cell r="K13488" t="str">
            <v>5700 CCT</v>
          </cell>
          <cell r="L13488" t="str">
            <v>LED SMT</v>
          </cell>
        </row>
        <row r="13489">
          <cell r="A13489">
            <v>20405286</v>
          </cell>
          <cell r="B13489" t="str">
            <v>LBRD SP780 S1 2 CONNECTOR 12W 108L 5.7K-27S-90CRI</v>
          </cell>
          <cell r="C13489">
            <v>5</v>
          </cell>
          <cell r="D13489">
            <v>43.378799999999998</v>
          </cell>
          <cell r="I13489" t="str">
            <v>No</v>
          </cell>
          <cell r="J13489" t="str">
            <v>NOS</v>
          </cell>
          <cell r="K13489" t="str">
            <v>5700 CCT</v>
          </cell>
          <cell r="L13489" t="str">
            <v>LED SMT</v>
          </cell>
        </row>
        <row r="13490">
          <cell r="A13490">
            <v>20405285</v>
          </cell>
          <cell r="B13490" t="str">
            <v>LBRD SP780 S1 2 CONNECTOR 12W 81L 5.7K-27S-90CRI</v>
          </cell>
          <cell r="C13490">
            <v>130</v>
          </cell>
          <cell r="D13490">
            <v>82.866399999999999</v>
          </cell>
          <cell r="I13490" t="str">
            <v>No</v>
          </cell>
          <cell r="J13490" t="str">
            <v>NOS</v>
          </cell>
          <cell r="K13490" t="str">
            <v>5700 CCT</v>
          </cell>
          <cell r="L13490" t="str">
            <v>LED SMT</v>
          </cell>
        </row>
        <row r="13491">
          <cell r="A13491">
            <v>20405284</v>
          </cell>
          <cell r="B13491" t="str">
            <v>LBRD MON 600MM RIGHT ANGLE TRIANGLE 30W 432L 5.7K-90CRI</v>
          </cell>
          <cell r="C13491">
            <v>0</v>
          </cell>
          <cell r="D13491">
            <v>1029.7838999999999</v>
          </cell>
          <cell r="I13491" t="str">
            <v>No</v>
          </cell>
          <cell r="J13491" t="str">
            <v>NOS</v>
          </cell>
          <cell r="K13491" t="str">
            <v>5700 CCT</v>
          </cell>
          <cell r="L13491" t="str">
            <v>LED SMT</v>
          </cell>
        </row>
        <row r="13492">
          <cell r="A13492">
            <v>20405283</v>
          </cell>
          <cell r="B13492" t="str">
            <v>LBRD-LIN-2C/8R-562X20-957-108L-2835-0.5W-81V</v>
          </cell>
          <cell r="C13492">
            <v>250</v>
          </cell>
          <cell r="D13492">
            <v>123.2375</v>
          </cell>
          <cell r="I13492" t="str">
            <v>No</v>
          </cell>
          <cell r="J13492" t="str">
            <v>NOS</v>
          </cell>
          <cell r="K13492" t="str">
            <v>5700 CCT</v>
          </cell>
          <cell r="L13492" t="str">
            <v>LED SMT</v>
          </cell>
        </row>
        <row r="13493">
          <cell r="A13493">
            <v>20405282</v>
          </cell>
          <cell r="B13493" t="str">
            <v>LBRD HIGHBAY 180W-200W 288L 5.7K</v>
          </cell>
          <cell r="C13493">
            <v>82</v>
          </cell>
          <cell r="D13493">
            <v>507.72</v>
          </cell>
          <cell r="I13493" t="str">
            <v>No</v>
          </cell>
          <cell r="J13493" t="str">
            <v>NOS</v>
          </cell>
          <cell r="K13493" t="str">
            <v>5700 CCT</v>
          </cell>
          <cell r="L13493" t="str">
            <v>LED SMT</v>
          </cell>
        </row>
        <row r="13494">
          <cell r="A13494">
            <v>20405281</v>
          </cell>
          <cell r="B13494" t="str">
            <v>LBRD HIGHBAY 120W 160L 5.7K PH</v>
          </cell>
          <cell r="C13494">
            <v>47</v>
          </cell>
          <cell r="D13494">
            <v>353.21350000000001</v>
          </cell>
          <cell r="I13494" t="str">
            <v>No</v>
          </cell>
          <cell r="J13494" t="str">
            <v>NOS</v>
          </cell>
          <cell r="K13494" t="str">
            <v>5700 CCT</v>
          </cell>
          <cell r="L13494" t="str">
            <v>LED SMT</v>
          </cell>
        </row>
        <row r="13495">
          <cell r="A13495">
            <v>20405280</v>
          </cell>
          <cell r="B13495" t="str">
            <v>LBRD RC780 2 CONNECTOR 12W 108L 5.7K-162V-90CRI-594</v>
          </cell>
          <cell r="C13495">
            <v>55</v>
          </cell>
          <cell r="D13495">
            <v>97.853300000000004</v>
          </cell>
          <cell r="I13495" t="str">
            <v>No</v>
          </cell>
          <cell r="J13495" t="str">
            <v>NOS</v>
          </cell>
          <cell r="K13495" t="str">
            <v>5700 CCT</v>
          </cell>
          <cell r="L13495" t="str">
            <v>LED SMT</v>
          </cell>
        </row>
        <row r="13496">
          <cell r="A13496">
            <v>20405279</v>
          </cell>
          <cell r="B13496" t="str">
            <v>LBRD SP780 S1 2 CONNECTOR 12W 54L 5.7K-162V-90CRI-297</v>
          </cell>
          <cell r="C13496">
            <v>4</v>
          </cell>
          <cell r="D13496">
            <v>56.564999999999998</v>
          </cell>
          <cell r="I13496" t="str">
            <v>No</v>
          </cell>
          <cell r="J13496" t="str">
            <v>NOS</v>
          </cell>
          <cell r="K13496" t="str">
            <v>5700 CCT</v>
          </cell>
          <cell r="L13496" t="str">
            <v>LED SMT</v>
          </cell>
        </row>
        <row r="13497">
          <cell r="A13497">
            <v>20405278</v>
          </cell>
          <cell r="B13497" t="str">
            <v>LBRD SP780 S1 2 CONNECTOR 12W 108L 5.7K-162V-90CRI-562</v>
          </cell>
          <cell r="C13497">
            <v>144</v>
          </cell>
          <cell r="D13497">
            <v>89.887299999999996</v>
          </cell>
          <cell r="I13497" t="str">
            <v>No</v>
          </cell>
          <cell r="J13497" t="str">
            <v>NOS</v>
          </cell>
          <cell r="K13497" t="str">
            <v>5700 CCT</v>
          </cell>
          <cell r="L13497" t="str">
            <v>LED SMT</v>
          </cell>
        </row>
        <row r="13498">
          <cell r="A13498">
            <v>20405277</v>
          </cell>
          <cell r="B13498" t="str">
            <v>LBRD ALBH 12S8P 5Y 20W 96L 5.7K</v>
          </cell>
          <cell r="C13498">
            <v>110</v>
          </cell>
          <cell r="D13498">
            <v>92.343999999999994</v>
          </cell>
          <cell r="I13498" t="str">
            <v>No</v>
          </cell>
          <cell r="J13498" t="str">
            <v>NOS</v>
          </cell>
          <cell r="K13498" t="str">
            <v>5700 CCT</v>
          </cell>
          <cell r="L13498" t="str">
            <v>LED SMT</v>
          </cell>
        </row>
        <row r="13499">
          <cell r="A13499">
            <v>20405276</v>
          </cell>
          <cell r="B13499" t="str">
            <v>LBRD MON 600MM TRIANGLE 30W 144L 5.7K</v>
          </cell>
          <cell r="C13499">
            <v>0</v>
          </cell>
          <cell r="D13499">
            <v>300.60829999999999</v>
          </cell>
          <cell r="I13499" t="str">
            <v>No</v>
          </cell>
          <cell r="J13499" t="str">
            <v>NOS</v>
          </cell>
          <cell r="K13499" t="str">
            <v>5700 CCT</v>
          </cell>
          <cell r="L13499" t="str">
            <v>LED SMT</v>
          </cell>
        </row>
        <row r="13500">
          <cell r="A13500">
            <v>20405275</v>
          </cell>
          <cell r="B13500" t="str">
            <v>LBRD ECL PRO R1 STL 80W 20L 5.7K</v>
          </cell>
          <cell r="C13500">
            <v>191</v>
          </cell>
          <cell r="D13500">
            <v>256.4948</v>
          </cell>
          <cell r="I13500" t="str">
            <v>No</v>
          </cell>
          <cell r="J13500" t="str">
            <v>NOS</v>
          </cell>
          <cell r="K13500" t="str">
            <v>5700 CCT</v>
          </cell>
          <cell r="L13500" t="str">
            <v>LED SMT</v>
          </cell>
        </row>
        <row r="13501">
          <cell r="A13501">
            <v>20405274</v>
          </cell>
          <cell r="B13501" t="str">
            <v>LBRD HIGHBAY 80W-100W 128L 5.7K ECL</v>
          </cell>
          <cell r="C13501">
            <v>11</v>
          </cell>
          <cell r="D13501">
            <v>270.09899999999999</v>
          </cell>
          <cell r="I13501" t="str">
            <v>No</v>
          </cell>
          <cell r="J13501" t="str">
            <v>NOS</v>
          </cell>
          <cell r="K13501" t="str">
            <v>5700 CCT</v>
          </cell>
          <cell r="L13501" t="str">
            <v>LED SMT</v>
          </cell>
        </row>
        <row r="13502">
          <cell r="A13502">
            <v>20405273</v>
          </cell>
          <cell r="B13502" t="str">
            <v>LBRD-LIN-2C-1128X16MM-857-147L-2835-0.2W-63V</v>
          </cell>
          <cell r="C13502">
            <v>747</v>
          </cell>
          <cell r="D13502">
            <v>117.67</v>
          </cell>
          <cell r="I13502" t="str">
            <v>No</v>
          </cell>
          <cell r="J13502" t="str">
            <v>NOS</v>
          </cell>
          <cell r="K13502" t="str">
            <v>5700 CCT</v>
          </cell>
          <cell r="L13502" t="str">
            <v>LED SMT</v>
          </cell>
        </row>
        <row r="13503">
          <cell r="A13503">
            <v>20405272</v>
          </cell>
          <cell r="B13503" t="str">
            <v>LBRD SP780 S1 2 CONNECTOR 12W 36L 5.7K</v>
          </cell>
          <cell r="C13503">
            <v>20</v>
          </cell>
          <cell r="D13503">
            <v>34.769599999999997</v>
          </cell>
          <cell r="I13503" t="str">
            <v>No</v>
          </cell>
          <cell r="J13503" t="str">
            <v>NOS</v>
          </cell>
          <cell r="K13503" t="str">
            <v>5700 CCT</v>
          </cell>
          <cell r="L13503" t="str">
            <v>LED SMT</v>
          </cell>
        </row>
        <row r="13504">
          <cell r="A13504">
            <v>20405271</v>
          </cell>
          <cell r="B13504" t="str">
            <v>LBRD BTN 40W 132L 5.7K BRG</v>
          </cell>
          <cell r="C13504">
            <v>29</v>
          </cell>
          <cell r="D13504">
            <v>86.080799999999996</v>
          </cell>
          <cell r="I13504" t="str">
            <v>No</v>
          </cell>
          <cell r="J13504" t="str">
            <v>NOS</v>
          </cell>
          <cell r="K13504" t="str">
            <v>5700 CCT</v>
          </cell>
          <cell r="L13504" t="str">
            <v>LED SMT</v>
          </cell>
        </row>
        <row r="13505">
          <cell r="A13505">
            <v>20405270</v>
          </cell>
          <cell r="B13505" t="str">
            <v>LBRD MON 900MM 45W 216L 5.7K-OUTER</v>
          </cell>
          <cell r="C13505">
            <v>14</v>
          </cell>
          <cell r="D13505">
            <v>358.00900000000001</v>
          </cell>
          <cell r="I13505" t="str">
            <v>No</v>
          </cell>
          <cell r="J13505" t="str">
            <v>NOS</v>
          </cell>
          <cell r="K13505" t="str">
            <v>5700 CCT</v>
          </cell>
          <cell r="L13505" t="str">
            <v>LED SMT</v>
          </cell>
        </row>
        <row r="13506">
          <cell r="A13506">
            <v>20405269</v>
          </cell>
          <cell r="B13506" t="str">
            <v>LBRD MON 900MM 45W 312L 5.7K-CT</v>
          </cell>
          <cell r="C13506">
            <v>7</v>
          </cell>
          <cell r="D13506">
            <v>435.68889999999999</v>
          </cell>
          <cell r="I13506" t="str">
            <v>No</v>
          </cell>
          <cell r="J13506" t="str">
            <v>NOS</v>
          </cell>
          <cell r="K13506" t="str">
            <v>5700 CCT</v>
          </cell>
          <cell r="L13506" t="str">
            <v>LED SMT</v>
          </cell>
        </row>
        <row r="13507">
          <cell r="A13507">
            <v>20405268</v>
          </cell>
          <cell r="B13507" t="str">
            <v>LBRD DSV2 4 CONNECTOR 2CH 80L 3K-5.7K</v>
          </cell>
          <cell r="C13507">
            <v>21</v>
          </cell>
          <cell r="D13507">
            <v>131.8817</v>
          </cell>
          <cell r="I13507" t="str">
            <v>No</v>
          </cell>
          <cell r="J13507" t="str">
            <v>NOS</v>
          </cell>
          <cell r="K13507" t="str">
            <v>5700 CCT</v>
          </cell>
          <cell r="L13507" t="str">
            <v>LED SMT</v>
          </cell>
        </row>
        <row r="13508">
          <cell r="A13508">
            <v>20405267</v>
          </cell>
          <cell r="B13508" t="str">
            <v>LBRD DSV2 2 CONNECTOR 2CH 80L 3K-5.7K</v>
          </cell>
          <cell r="C13508">
            <v>20</v>
          </cell>
          <cell r="D13508">
            <v>125.8817</v>
          </cell>
          <cell r="I13508" t="str">
            <v>No</v>
          </cell>
          <cell r="J13508" t="str">
            <v>NOS</v>
          </cell>
          <cell r="K13508" t="str">
            <v>5700 CCT</v>
          </cell>
          <cell r="L13508" t="str">
            <v>LED SMT</v>
          </cell>
        </row>
        <row r="13509">
          <cell r="A13509">
            <v>20405266</v>
          </cell>
          <cell r="B13509" t="str">
            <v>LBRD SP780 S1 LR SHP 2 CONNECTOR 12W 72L 5.7K</v>
          </cell>
          <cell r="C13509">
            <v>2</v>
          </cell>
          <cell r="D13509">
            <v>57.378</v>
          </cell>
          <cell r="I13509" t="str">
            <v>No</v>
          </cell>
          <cell r="J13509" t="str">
            <v>NOS</v>
          </cell>
          <cell r="K13509" t="str">
            <v>5700 CCT</v>
          </cell>
          <cell r="L13509" t="str">
            <v>LED SMT</v>
          </cell>
        </row>
        <row r="13510">
          <cell r="A13510">
            <v>20405265</v>
          </cell>
          <cell r="B13510" t="str">
            <v>LBRD SP780 S1 LL SHP 2 CONNECTOR 12W 72L 5.7K</v>
          </cell>
          <cell r="C13510">
            <v>6</v>
          </cell>
          <cell r="D13510">
            <v>59.737000000000002</v>
          </cell>
          <cell r="I13510" t="str">
            <v>No</v>
          </cell>
          <cell r="J13510" t="str">
            <v>NOS</v>
          </cell>
          <cell r="K13510" t="str">
            <v>5700 CCT</v>
          </cell>
          <cell r="L13510" t="str">
            <v>LED SMT</v>
          </cell>
        </row>
        <row r="13511">
          <cell r="A13511">
            <v>20405264</v>
          </cell>
          <cell r="B13511" t="str">
            <v>LBRD PH CITY STAR STL 4L 5.7k V1</v>
          </cell>
          <cell r="C13511">
            <v>5</v>
          </cell>
          <cell r="D13511">
            <v>78.790000000000006</v>
          </cell>
          <cell r="I13511" t="str">
            <v>No</v>
          </cell>
          <cell r="J13511" t="str">
            <v>NOS</v>
          </cell>
          <cell r="K13511" t="str">
            <v>5700 CCT</v>
          </cell>
          <cell r="L13511" t="str">
            <v>LED SMT</v>
          </cell>
        </row>
        <row r="13512">
          <cell r="A13512">
            <v>20405263</v>
          </cell>
          <cell r="B13512" t="str">
            <v>LBRD PH CITY STAR STL 5L 5.7k V1</v>
          </cell>
          <cell r="C13512">
            <v>370</v>
          </cell>
          <cell r="D13512">
            <v>91.432000000000002</v>
          </cell>
          <cell r="I13512" t="str">
            <v>No</v>
          </cell>
          <cell r="J13512" t="str">
            <v>NOS</v>
          </cell>
          <cell r="K13512" t="str">
            <v>5700 CCT</v>
          </cell>
          <cell r="L13512" t="str">
            <v>LED SMT</v>
          </cell>
        </row>
        <row r="13513">
          <cell r="A13513">
            <v>20405262</v>
          </cell>
          <cell r="B13513" t="str">
            <v>LBRD PH CITY STAR STL 6L 5.7k V1-FUJ</v>
          </cell>
          <cell r="C13513">
            <v>114</v>
          </cell>
          <cell r="D13513">
            <v>85.780600000000007</v>
          </cell>
          <cell r="I13513" t="str">
            <v>No</v>
          </cell>
          <cell r="J13513" t="str">
            <v>NOS</v>
          </cell>
          <cell r="K13513" t="str">
            <v>5700 CCT</v>
          </cell>
          <cell r="L13513" t="str">
            <v>LED SMT</v>
          </cell>
        </row>
        <row r="13514">
          <cell r="A13514">
            <v>20405261</v>
          </cell>
          <cell r="B13514" t="str">
            <v>LBRD PH CITY STAR STL 7L 5.7k V1-FUJ</v>
          </cell>
          <cell r="C13514">
            <v>6</v>
          </cell>
          <cell r="D13514">
            <v>112.71</v>
          </cell>
          <cell r="I13514" t="str">
            <v>No</v>
          </cell>
          <cell r="J13514" t="str">
            <v>NOS</v>
          </cell>
          <cell r="K13514" t="str">
            <v>5700 CCT</v>
          </cell>
          <cell r="L13514" t="str">
            <v>LED SMT</v>
          </cell>
        </row>
        <row r="13515">
          <cell r="A13515">
            <v>20405260</v>
          </cell>
          <cell r="B13515" t="str">
            <v>LBRD PH CITY STAR STL 8L 5.7k V1-FUJ</v>
          </cell>
          <cell r="C13515">
            <v>94</v>
          </cell>
          <cell r="D13515">
            <v>102.08199999999999</v>
          </cell>
          <cell r="I13515" t="str">
            <v>No</v>
          </cell>
          <cell r="J13515" t="str">
            <v>NOS</v>
          </cell>
          <cell r="K13515" t="str">
            <v>5700 CCT</v>
          </cell>
          <cell r="L13515" t="str">
            <v>LED SMT</v>
          </cell>
        </row>
        <row r="13516">
          <cell r="A13516">
            <v>20405259</v>
          </cell>
          <cell r="B13516" t="str">
            <v>LBRD PH CITY STAR STL 9L 5.7k V1-FUJ</v>
          </cell>
          <cell r="C13516">
            <v>379</v>
          </cell>
          <cell r="D13516">
            <v>117.88</v>
          </cell>
          <cell r="I13516" t="str">
            <v>No</v>
          </cell>
          <cell r="J13516" t="str">
            <v>NOS</v>
          </cell>
          <cell r="K13516" t="str">
            <v>5700 CCT</v>
          </cell>
          <cell r="L13516" t="str">
            <v>LED SMT</v>
          </cell>
        </row>
        <row r="13517">
          <cell r="A13517">
            <v>20405258</v>
          </cell>
          <cell r="B13517" t="str">
            <v>LBRD SP780 2 CONNECTOR 12W 72L 5.7K-0.5W</v>
          </cell>
          <cell r="C13517">
            <v>35</v>
          </cell>
          <cell r="D13517">
            <v>64.025199999999998</v>
          </cell>
          <cell r="I13517" t="str">
            <v>No</v>
          </cell>
          <cell r="J13517" t="str">
            <v>NOS</v>
          </cell>
          <cell r="K13517" t="str">
            <v>5700 CCT</v>
          </cell>
          <cell r="L13517" t="str">
            <v>LED SMT</v>
          </cell>
        </row>
        <row r="13518">
          <cell r="A13518">
            <v>20405257</v>
          </cell>
          <cell r="B13518" t="str">
            <v>LBRD SP780 1 CONNECTOR 12W 72L 5.7K-0.5W</v>
          </cell>
          <cell r="C13518">
            <v>42</v>
          </cell>
          <cell r="D13518">
            <v>61.6252</v>
          </cell>
          <cell r="I13518" t="str">
            <v>No</v>
          </cell>
          <cell r="J13518" t="str">
            <v>NOS</v>
          </cell>
          <cell r="K13518" t="str">
            <v>5700 CCT</v>
          </cell>
          <cell r="L13518" t="str">
            <v>LED SMT</v>
          </cell>
        </row>
        <row r="13519">
          <cell r="A13519">
            <v>20405256</v>
          </cell>
          <cell r="B13519" t="str">
            <v>LBRD SP780 S1 2 CONNECTOR 12W 72L 5.7K-108V (0.5W)</v>
          </cell>
          <cell r="C13519">
            <v>66</v>
          </cell>
          <cell r="D13519">
            <v>63.6205</v>
          </cell>
          <cell r="I13519" t="str">
            <v>No</v>
          </cell>
          <cell r="J13519" t="str">
            <v>NOS</v>
          </cell>
          <cell r="K13519" t="str">
            <v>5700 CCT</v>
          </cell>
          <cell r="L13519" t="str">
            <v>LED SMT</v>
          </cell>
        </row>
        <row r="13520">
          <cell r="A13520">
            <v>20405255</v>
          </cell>
          <cell r="B13520" t="str">
            <v>LBRD SP780 S1 1 CONNECTOR 12W 72L 5.7K-108V (0.5W)</v>
          </cell>
          <cell r="C13520">
            <v>402</v>
          </cell>
          <cell r="D13520">
            <v>61.225000000000001</v>
          </cell>
          <cell r="I13520" t="str">
            <v>No</v>
          </cell>
          <cell r="J13520" t="str">
            <v>NOS</v>
          </cell>
          <cell r="K13520" t="str">
            <v>5700 CCT</v>
          </cell>
          <cell r="L13520" t="str">
            <v>LED SMT</v>
          </cell>
        </row>
        <row r="13521">
          <cell r="A13521">
            <v>20405254</v>
          </cell>
          <cell r="B13521" t="str">
            <v>LBRD SP780 S1 LR SHP 2 CONNECTOR 12W 72L 5.7K-90CRI</v>
          </cell>
          <cell r="C13521">
            <v>55</v>
          </cell>
          <cell r="D13521">
            <v>89.501400000000004</v>
          </cell>
          <cell r="I13521" t="str">
            <v>No</v>
          </cell>
          <cell r="J13521" t="str">
            <v>NOS</v>
          </cell>
          <cell r="K13521" t="str">
            <v>5700 CCT</v>
          </cell>
          <cell r="L13521" t="str">
            <v>LED SMT</v>
          </cell>
        </row>
        <row r="13522">
          <cell r="A13522">
            <v>20405253</v>
          </cell>
          <cell r="B13522" t="str">
            <v>LBRD SP780 S1 LL SHP 2 CONNECTOR 12W 72L 5.7K-90CRI</v>
          </cell>
          <cell r="C13522">
            <v>14</v>
          </cell>
          <cell r="D13522">
            <v>90.505200000000002</v>
          </cell>
          <cell r="I13522" t="str">
            <v>No</v>
          </cell>
          <cell r="J13522" t="str">
            <v>NOS</v>
          </cell>
          <cell r="K13522" t="str">
            <v>5700 CCT</v>
          </cell>
          <cell r="L13522" t="str">
            <v>LED SMT</v>
          </cell>
        </row>
        <row r="13523">
          <cell r="A13523">
            <v>20405252</v>
          </cell>
          <cell r="B13523" t="str">
            <v>LBRD SP780 2 CONNECTOR 12W 72L 5.7K-90CRI</v>
          </cell>
          <cell r="C13523">
            <v>0</v>
          </cell>
          <cell r="D13523">
            <v>0</v>
          </cell>
          <cell r="I13523" t="str">
            <v>No</v>
          </cell>
          <cell r="J13523" t="str">
            <v>NOS</v>
          </cell>
          <cell r="K13523" t="str">
            <v>5700 CCT</v>
          </cell>
          <cell r="L13523" t="str">
            <v>LED SMT</v>
          </cell>
        </row>
        <row r="13524">
          <cell r="A13524">
            <v>20405251</v>
          </cell>
          <cell r="B13524" t="str">
            <v>LBRD-LIN- 2C-594X20-957-72L-2835-0.5W-108V</v>
          </cell>
          <cell r="C13524">
            <v>0</v>
          </cell>
          <cell r="D13524">
            <v>0</v>
          </cell>
          <cell r="I13524" t="str">
            <v>No</v>
          </cell>
          <cell r="J13524" t="str">
            <v>NOS</v>
          </cell>
          <cell r="K13524" t="str">
            <v>5700 CCT</v>
          </cell>
          <cell r="L13524" t="str">
            <v>LED SMT</v>
          </cell>
        </row>
        <row r="13525">
          <cell r="A13525">
            <v>20405250</v>
          </cell>
          <cell r="B13525" t="str">
            <v>LBRD-LIN- 1C-594X20-957-72L-2835-0.5W-108V</v>
          </cell>
          <cell r="C13525">
            <v>0</v>
          </cell>
          <cell r="D13525">
            <v>0</v>
          </cell>
          <cell r="I13525" t="str">
            <v>No</v>
          </cell>
          <cell r="J13525" t="str">
            <v>NOS</v>
          </cell>
          <cell r="K13525" t="str">
            <v>5700 CCT</v>
          </cell>
          <cell r="L13525" t="str">
            <v>LED SMT</v>
          </cell>
        </row>
        <row r="13526">
          <cell r="A13526">
            <v>20405249</v>
          </cell>
          <cell r="B13526" t="str">
            <v>LBRD SP780 2 CONNECTOR 36L 5.7K-90CRI</v>
          </cell>
          <cell r="C13526">
            <v>307</v>
          </cell>
          <cell r="D13526">
            <v>52.788899999999998</v>
          </cell>
          <cell r="I13526" t="str">
            <v>No</v>
          </cell>
          <cell r="J13526" t="str">
            <v>NOS</v>
          </cell>
          <cell r="K13526" t="str">
            <v>5700 CCT</v>
          </cell>
          <cell r="L13526" t="str">
            <v>LED SMT</v>
          </cell>
        </row>
        <row r="13527">
          <cell r="A13527">
            <v>20405248</v>
          </cell>
          <cell r="B13527" t="str">
            <v>LBRD SP780 V2 1 CONNECTOR 12W 72L 5.7K-108V</v>
          </cell>
          <cell r="C13527">
            <v>319</v>
          </cell>
          <cell r="D13527">
            <v>40.741799999999998</v>
          </cell>
          <cell r="I13527" t="str">
            <v>No</v>
          </cell>
          <cell r="J13527" t="str">
            <v>NOS</v>
          </cell>
          <cell r="K13527" t="str">
            <v>5700 CCT</v>
          </cell>
          <cell r="L13527" t="str">
            <v>LED SMT</v>
          </cell>
        </row>
        <row r="13528">
          <cell r="A13528">
            <v>20405247</v>
          </cell>
          <cell r="B13528" t="str">
            <v>LBRD SP780 V2 2 CONNECTOR 12W 72L 5.7K-108V</v>
          </cell>
          <cell r="C13528">
            <v>158</v>
          </cell>
          <cell r="D13528">
            <v>42.729199999999999</v>
          </cell>
          <cell r="I13528" t="str">
            <v>No</v>
          </cell>
          <cell r="J13528" t="str">
            <v>NOS</v>
          </cell>
          <cell r="K13528" t="str">
            <v>5700 CCT</v>
          </cell>
          <cell r="L13528" t="str">
            <v>LED SMT</v>
          </cell>
        </row>
        <row r="13529">
          <cell r="A13529">
            <v>20405246</v>
          </cell>
          <cell r="B13529" t="str">
            <v>LBRD PH R1 STL 35W 44L 5.7K</v>
          </cell>
          <cell r="C13529">
            <v>80</v>
          </cell>
          <cell r="D13529">
            <v>41.521000000000001</v>
          </cell>
          <cell r="I13529" t="str">
            <v>No</v>
          </cell>
          <cell r="J13529" t="str">
            <v>NOS</v>
          </cell>
          <cell r="K13529" t="str">
            <v>5700 CCT</v>
          </cell>
          <cell r="L13529" t="str">
            <v>LED SMT</v>
          </cell>
        </row>
        <row r="13530">
          <cell r="A13530">
            <v>20405245</v>
          </cell>
          <cell r="B13530" t="str">
            <v>LBRD ECL PRO R1 STL 35W 7L 5.7K</v>
          </cell>
          <cell r="C13530">
            <v>132</v>
          </cell>
          <cell r="D13530">
            <v>78.749700000000004</v>
          </cell>
          <cell r="I13530" t="str">
            <v>No</v>
          </cell>
          <cell r="J13530" t="str">
            <v>NOS</v>
          </cell>
          <cell r="K13530" t="str">
            <v>5700 CCT</v>
          </cell>
          <cell r="L13530" t="str">
            <v>LED SMT</v>
          </cell>
        </row>
        <row r="13531">
          <cell r="A13531">
            <v>20405244</v>
          </cell>
          <cell r="B13531" t="str">
            <v>LBRD SP780 S1 1 CONNECTOR 12W 72L 5.7K-90CRI-594</v>
          </cell>
          <cell r="C13531">
            <v>25</v>
          </cell>
          <cell r="D13531">
            <v>85.011200000000002</v>
          </cell>
          <cell r="I13531" t="str">
            <v>No</v>
          </cell>
          <cell r="J13531" t="str">
            <v>NOS</v>
          </cell>
          <cell r="K13531" t="str">
            <v>5700 CCT</v>
          </cell>
          <cell r="L13531" t="str">
            <v>LED SMT</v>
          </cell>
        </row>
        <row r="13532">
          <cell r="A13532">
            <v>20405243</v>
          </cell>
          <cell r="B13532" t="str">
            <v>LBRD ECL PRO R1 STL 70W 15L 5.7K</v>
          </cell>
          <cell r="C13532">
            <v>274</v>
          </cell>
          <cell r="D13532">
            <v>145.63399999999999</v>
          </cell>
          <cell r="I13532" t="str">
            <v>No</v>
          </cell>
          <cell r="J13532" t="str">
            <v>NOS</v>
          </cell>
          <cell r="K13532" t="str">
            <v>5700 CCT</v>
          </cell>
          <cell r="L13532" t="str">
            <v>LED SMT</v>
          </cell>
        </row>
        <row r="13533">
          <cell r="A13533">
            <v>20405242</v>
          </cell>
          <cell r="B13533" t="str">
            <v>LBRD PH/ECL PRO R1 STL 25W 5L 5.7K</v>
          </cell>
          <cell r="C13533">
            <v>2421</v>
          </cell>
          <cell r="D13533">
            <v>61.895600000000002</v>
          </cell>
          <cell r="I13533" t="str">
            <v>No</v>
          </cell>
          <cell r="J13533" t="str">
            <v>NOS</v>
          </cell>
          <cell r="K13533" t="str">
            <v>5700 CCT</v>
          </cell>
          <cell r="L13533" t="str">
            <v>LED SMT</v>
          </cell>
        </row>
        <row r="13534">
          <cell r="A13534">
            <v>20405241</v>
          </cell>
          <cell r="B13534" t="str">
            <v>LBRD ECL PRO R1 STL 90W 20L 5.7K</v>
          </cell>
          <cell r="C13534">
            <v>295</v>
          </cell>
          <cell r="D13534">
            <v>202.8785</v>
          </cell>
          <cell r="I13534" t="str">
            <v>No</v>
          </cell>
          <cell r="J13534" t="str">
            <v>NOS</v>
          </cell>
          <cell r="K13534" t="str">
            <v>5700 CCT</v>
          </cell>
          <cell r="L13534" t="str">
            <v>LED SMT</v>
          </cell>
        </row>
        <row r="13535">
          <cell r="A13535">
            <v>20405240</v>
          </cell>
          <cell r="B13535" t="str">
            <v>LBRD ECL PRO R1 STL 120W 26L 5.7K</v>
          </cell>
          <cell r="C13535">
            <v>88</v>
          </cell>
          <cell r="D13535">
            <v>269.21800000000002</v>
          </cell>
          <cell r="I13535" t="str">
            <v>No</v>
          </cell>
          <cell r="J13535" t="str">
            <v>NOS</v>
          </cell>
          <cell r="K13535" t="str">
            <v>5700 CCT</v>
          </cell>
          <cell r="L13535" t="str">
            <v>LED SMT</v>
          </cell>
        </row>
        <row r="13536">
          <cell r="A13536">
            <v>20405239</v>
          </cell>
          <cell r="B13536" t="str">
            <v>LBRD ECL PRO R1 STL 45W 10L 5.7K</v>
          </cell>
          <cell r="C13536">
            <v>231</v>
          </cell>
          <cell r="D13536">
            <v>96.221999999999994</v>
          </cell>
          <cell r="I13536" t="str">
            <v>No</v>
          </cell>
          <cell r="J13536" t="str">
            <v>NOS</v>
          </cell>
          <cell r="K13536" t="str">
            <v>5700 CCT</v>
          </cell>
          <cell r="L13536" t="str">
            <v>LED SMT</v>
          </cell>
        </row>
        <row r="13537">
          <cell r="A13537">
            <v>20405238</v>
          </cell>
          <cell r="B13537" t="str">
            <v>LBRD SP780 S1 2 CONNECTOR 12W 72L 5.7K-108V-90CRI</v>
          </cell>
          <cell r="C13537">
            <v>153</v>
          </cell>
          <cell r="D13537">
            <v>77.586600000000004</v>
          </cell>
          <cell r="I13537" t="str">
            <v>No</v>
          </cell>
          <cell r="J13537" t="str">
            <v>NOS</v>
          </cell>
          <cell r="K13537" t="str">
            <v>5700 CCT</v>
          </cell>
          <cell r="L13537" t="str">
            <v>LED SMT</v>
          </cell>
        </row>
        <row r="13538">
          <cell r="A13538">
            <v>20405237</v>
          </cell>
          <cell r="B13538" t="str">
            <v>LBRD SP780 S1 1 CONNECTOR 12W 72L 5.7K-108V-90CRI</v>
          </cell>
          <cell r="C13538">
            <v>3</v>
          </cell>
          <cell r="D13538">
            <v>77.116500000000002</v>
          </cell>
          <cell r="I13538" t="str">
            <v>No</v>
          </cell>
          <cell r="J13538" t="str">
            <v>NOS</v>
          </cell>
          <cell r="K13538" t="str">
            <v>5700 CCT</v>
          </cell>
          <cell r="L13538" t="str">
            <v>LED SMT</v>
          </cell>
        </row>
        <row r="13539">
          <cell r="A13539">
            <v>20405236</v>
          </cell>
          <cell r="B13539" t="str">
            <v>LBRD PH R1 STL 90W 96L 5.7K</v>
          </cell>
          <cell r="C13539">
            <v>73</v>
          </cell>
          <cell r="D13539">
            <v>92.2483</v>
          </cell>
          <cell r="I13539" t="str">
            <v>No</v>
          </cell>
          <cell r="J13539" t="str">
            <v>NOS</v>
          </cell>
          <cell r="K13539" t="str">
            <v>5700 CCT</v>
          </cell>
          <cell r="L13539" t="str">
            <v>LED SMT</v>
          </cell>
        </row>
        <row r="13540">
          <cell r="A13540">
            <v>20405235</v>
          </cell>
          <cell r="B13540" t="str">
            <v>LBRD SP780 S1 2 CONNECTOR 12W 72L 5.7K 90CRI</v>
          </cell>
          <cell r="C13540">
            <v>0</v>
          </cell>
          <cell r="D13540">
            <v>80.898300000000006</v>
          </cell>
          <cell r="I13540" t="str">
            <v>No</v>
          </cell>
          <cell r="J13540" t="str">
            <v>NOS</v>
          </cell>
          <cell r="K13540" t="str">
            <v>5700 CCT</v>
          </cell>
          <cell r="L13540" t="str">
            <v>LED SMT</v>
          </cell>
        </row>
        <row r="13541">
          <cell r="A13541">
            <v>20405234</v>
          </cell>
          <cell r="B13541" t="str">
            <v>LBRD SP780 S1 1 CONNECTOR 12W 72L 5.7K 90CRI</v>
          </cell>
          <cell r="C13541">
            <v>0</v>
          </cell>
          <cell r="D13541">
            <v>0</v>
          </cell>
          <cell r="I13541" t="str">
            <v>No</v>
          </cell>
          <cell r="J13541" t="str">
            <v>NOS</v>
          </cell>
          <cell r="K13541" t="str">
            <v>5700 CCT</v>
          </cell>
          <cell r="L13541" t="str">
            <v>LED SMT</v>
          </cell>
        </row>
        <row r="13542">
          <cell r="A13542">
            <v>20405233</v>
          </cell>
          <cell r="B13542" t="str">
            <v>LBRD RYTG STL 60W 72L 5.7K</v>
          </cell>
          <cell r="C13542">
            <v>15</v>
          </cell>
          <cell r="D13542">
            <v>97.5</v>
          </cell>
          <cell r="I13542" t="str">
            <v>No</v>
          </cell>
          <cell r="J13542" t="str">
            <v>NOS</v>
          </cell>
          <cell r="K13542" t="str">
            <v>5700 CCT</v>
          </cell>
          <cell r="L13542" t="str">
            <v>LED SMT</v>
          </cell>
        </row>
        <row r="13543">
          <cell r="A13543">
            <v>20405232</v>
          </cell>
          <cell r="B13543" t="str">
            <v>LBRD PH R1 STL 120W 144L 5.7K</v>
          </cell>
          <cell r="C13543">
            <v>584</v>
          </cell>
          <cell r="D13543">
            <v>134.55500000000001</v>
          </cell>
          <cell r="I13543" t="str">
            <v>No</v>
          </cell>
          <cell r="J13543" t="str">
            <v>NOS</v>
          </cell>
          <cell r="K13543" t="str">
            <v>5700 CCT</v>
          </cell>
          <cell r="L13543" t="str">
            <v>LED SMT</v>
          </cell>
        </row>
        <row r="13544">
          <cell r="A13544">
            <v>20405231</v>
          </cell>
          <cell r="B13544" t="str">
            <v>LBRD CURVI 125MM 12L 5.7K</v>
          </cell>
          <cell r="C13544">
            <v>0</v>
          </cell>
          <cell r="D13544">
            <v>17.845500000000001</v>
          </cell>
          <cell r="I13544" t="str">
            <v>No</v>
          </cell>
          <cell r="J13544" t="str">
            <v>NOS</v>
          </cell>
          <cell r="K13544" t="str">
            <v>5700 CCT</v>
          </cell>
          <cell r="L13544" t="str">
            <v>LED SMT</v>
          </cell>
        </row>
        <row r="13545">
          <cell r="A13545">
            <v>20405230</v>
          </cell>
          <cell r="B13545" t="str">
            <v>LBRD EDGNEXT STL HR 13L 5.7K BJ</v>
          </cell>
          <cell r="C13545">
            <v>411</v>
          </cell>
          <cell r="D13545">
            <v>145.48500000000001</v>
          </cell>
          <cell r="I13545" t="str">
            <v>No</v>
          </cell>
          <cell r="J13545" t="str">
            <v>NOS</v>
          </cell>
          <cell r="K13545" t="str">
            <v>5700 CCT</v>
          </cell>
          <cell r="L13545" t="str">
            <v>LED SMT</v>
          </cell>
        </row>
        <row r="13546">
          <cell r="A13546">
            <v>20405229</v>
          </cell>
          <cell r="B13546" t="str">
            <v>LBRD EDGNEXT STL HR 15L 5.7K BJ</v>
          </cell>
          <cell r="C13546">
            <v>1839</v>
          </cell>
          <cell r="D13546">
            <v>146.58750000000001</v>
          </cell>
          <cell r="I13546" t="str">
            <v>No</v>
          </cell>
          <cell r="J13546" t="str">
            <v>NOS</v>
          </cell>
          <cell r="K13546" t="str">
            <v>5700 CCT</v>
          </cell>
          <cell r="L13546" t="str">
            <v>LED SMT</v>
          </cell>
        </row>
        <row r="13547">
          <cell r="A13547">
            <v>20405228</v>
          </cell>
          <cell r="B13547" t="str">
            <v>LBRD SP780 1 CONNECTOR 12W 72L 5.7K-ODD</v>
          </cell>
          <cell r="C13547">
            <v>0</v>
          </cell>
          <cell r="D13547">
            <v>48.546700000000001</v>
          </cell>
          <cell r="I13547" t="str">
            <v>No</v>
          </cell>
          <cell r="J13547" t="str">
            <v>NOS</v>
          </cell>
          <cell r="K13547" t="str">
            <v>5700 CCT</v>
          </cell>
          <cell r="L13547" t="str">
            <v>LED SMT</v>
          </cell>
        </row>
        <row r="13548">
          <cell r="A13548">
            <v>20405227</v>
          </cell>
          <cell r="B13548" t="str">
            <v>LBRD SP780 2 CONNECTOR 12W 48L 5.7K</v>
          </cell>
          <cell r="C13548">
            <v>0</v>
          </cell>
          <cell r="D13548">
            <v>57.731299999999997</v>
          </cell>
          <cell r="I13548" t="str">
            <v>No</v>
          </cell>
          <cell r="J13548" t="str">
            <v>NOS</v>
          </cell>
          <cell r="K13548" t="str">
            <v>5700 CCT</v>
          </cell>
          <cell r="L13548" t="str">
            <v>LED SMT</v>
          </cell>
        </row>
        <row r="13549">
          <cell r="A13549">
            <v>20405226</v>
          </cell>
          <cell r="B13549" t="str">
            <v>LBRD SP780 2 CONNECTOR 12W 72L 5.7K-ODD</v>
          </cell>
          <cell r="C13549">
            <v>20</v>
          </cell>
          <cell r="D13549">
            <v>50.862000000000002</v>
          </cell>
          <cell r="I13549" t="str">
            <v>No</v>
          </cell>
          <cell r="J13549" t="str">
            <v>NOS</v>
          </cell>
          <cell r="K13549" t="str">
            <v>5700 CCT</v>
          </cell>
          <cell r="L13549" t="str">
            <v>LED SMT</v>
          </cell>
        </row>
        <row r="13550">
          <cell r="A13550">
            <v>20405225</v>
          </cell>
          <cell r="B13550" t="str">
            <v>LBRD SP780 2 CONNECTOR 12W 36L 5.7K</v>
          </cell>
          <cell r="C13550">
            <v>0</v>
          </cell>
          <cell r="D13550">
            <v>34.969200000000001</v>
          </cell>
          <cell r="I13550" t="str">
            <v>No</v>
          </cell>
          <cell r="J13550" t="str">
            <v>NOS</v>
          </cell>
          <cell r="K13550" t="str">
            <v>5700 CCT</v>
          </cell>
          <cell r="L13550" t="str">
            <v>LED SMT</v>
          </cell>
        </row>
        <row r="13551">
          <cell r="A13551">
            <v>20405224</v>
          </cell>
          <cell r="B13551" t="str">
            <v>LBRD SP780 2 CONNECTOR 12W 60L 5.7K</v>
          </cell>
          <cell r="C13551">
            <v>0</v>
          </cell>
          <cell r="D13551">
            <v>51.785800000000002</v>
          </cell>
          <cell r="I13551" t="str">
            <v>No</v>
          </cell>
          <cell r="J13551" t="str">
            <v>NOS</v>
          </cell>
          <cell r="K13551" t="str">
            <v>5700 CCT</v>
          </cell>
          <cell r="L13551" t="str">
            <v>LED SMT</v>
          </cell>
        </row>
        <row r="13552">
          <cell r="A13552">
            <v>20405223</v>
          </cell>
          <cell r="B13552" t="str">
            <v>LBRD PH R1 STL 70W 72L 5.7K</v>
          </cell>
          <cell r="C13552">
            <v>52</v>
          </cell>
          <cell r="D13552">
            <v>66.528199999999998</v>
          </cell>
          <cell r="I13552" t="str">
            <v>No</v>
          </cell>
          <cell r="J13552" t="str">
            <v>NOS</v>
          </cell>
          <cell r="K13552" t="str">
            <v>5700 CCT</v>
          </cell>
          <cell r="L13552" t="str">
            <v>LED SMT</v>
          </cell>
        </row>
        <row r="13553">
          <cell r="A13553">
            <v>20405222</v>
          </cell>
          <cell r="B13553" t="str">
            <v>LBRD PH R1 STL 25W 24L 5.7K</v>
          </cell>
          <cell r="C13553">
            <v>65</v>
          </cell>
          <cell r="D13553">
            <v>30.3583</v>
          </cell>
          <cell r="I13553" t="str">
            <v>No</v>
          </cell>
          <cell r="J13553" t="str">
            <v>NOS</v>
          </cell>
          <cell r="K13553" t="str">
            <v>5700 CCT</v>
          </cell>
          <cell r="L13553" t="str">
            <v>LED SMT</v>
          </cell>
        </row>
        <row r="13554">
          <cell r="A13554">
            <v>20405221</v>
          </cell>
          <cell r="B13554" t="str">
            <v>LBRD PH R1 STL 45W 44L 5.7K</v>
          </cell>
          <cell r="C13554">
            <v>50</v>
          </cell>
          <cell r="D13554">
            <v>44.35</v>
          </cell>
          <cell r="I13554" t="str">
            <v>No</v>
          </cell>
          <cell r="J13554" t="str">
            <v>NOS</v>
          </cell>
          <cell r="K13554" t="str">
            <v>5700 CCT</v>
          </cell>
          <cell r="L13554" t="str">
            <v>LED SMT</v>
          </cell>
        </row>
        <row r="13555">
          <cell r="A13555">
            <v>20405220</v>
          </cell>
          <cell r="B13555" t="str">
            <v>LBRD DES 4 CONNECTOR 36L 5.7K</v>
          </cell>
          <cell r="C13555">
            <v>2</v>
          </cell>
          <cell r="D13555">
            <v>33.96</v>
          </cell>
          <cell r="I13555" t="str">
            <v>No</v>
          </cell>
          <cell r="J13555" t="str">
            <v>NOS</v>
          </cell>
          <cell r="K13555" t="str">
            <v>5700 CCT</v>
          </cell>
          <cell r="L13555" t="str">
            <v>LED SMT</v>
          </cell>
        </row>
        <row r="13556">
          <cell r="A13556">
            <v>20405219</v>
          </cell>
          <cell r="B13556" t="str">
            <v>LBRD DES 2 CONNECTOR 36L 5.7K</v>
          </cell>
          <cell r="C13556">
            <v>0</v>
          </cell>
          <cell r="D13556">
            <v>0</v>
          </cell>
          <cell r="I13556" t="str">
            <v>No</v>
          </cell>
          <cell r="J13556" t="str">
            <v>NOS</v>
          </cell>
          <cell r="K13556" t="str">
            <v>5700 CCT</v>
          </cell>
          <cell r="L13556" t="str">
            <v>LED SMT</v>
          </cell>
        </row>
        <row r="13557">
          <cell r="A13557">
            <v>20405218</v>
          </cell>
          <cell r="B13557" t="str">
            <v>LBRD-XTD30_S50-1057X25-857-40L-2835-1W-90V</v>
          </cell>
          <cell r="C13557">
            <v>40</v>
          </cell>
          <cell r="D13557">
            <v>213.69210000000001</v>
          </cell>
          <cell r="I13557" t="str">
            <v>No</v>
          </cell>
          <cell r="J13557" t="str">
            <v>NOS</v>
          </cell>
          <cell r="K13557" t="str">
            <v>5700 CCT</v>
          </cell>
          <cell r="L13557" t="str">
            <v>LED SMT</v>
          </cell>
        </row>
        <row r="13558">
          <cell r="A13558">
            <v>20405217</v>
          </cell>
          <cell r="B13558" t="str">
            <v>LBRD-XTD30_AS-262X25-857-20L-2835-1W-90V</v>
          </cell>
          <cell r="C13558">
            <v>16</v>
          </cell>
          <cell r="D13558">
            <v>32.513100000000001</v>
          </cell>
          <cell r="I13558" t="str">
            <v>No</v>
          </cell>
          <cell r="J13558" t="str">
            <v>NOS</v>
          </cell>
          <cell r="K13558" t="str">
            <v>5700 CCT</v>
          </cell>
          <cell r="L13558" t="str">
            <v>LED SMT</v>
          </cell>
        </row>
        <row r="13559">
          <cell r="A13559">
            <v>20405216</v>
          </cell>
          <cell r="B13559" t="str">
            <v>LBRD PH STL 45W 9L 5.7K</v>
          </cell>
          <cell r="C13559">
            <v>16</v>
          </cell>
          <cell r="D13559">
            <v>141.64789999999999</v>
          </cell>
          <cell r="I13559" t="str">
            <v>No</v>
          </cell>
          <cell r="J13559" t="str">
            <v>NOS</v>
          </cell>
          <cell r="K13559" t="str">
            <v>5700 CCT</v>
          </cell>
          <cell r="L13559" t="str">
            <v>LED SMT</v>
          </cell>
        </row>
        <row r="13560">
          <cell r="A13560">
            <v>20405215</v>
          </cell>
          <cell r="B13560" t="str">
            <v>LBRD HIGHBAY 80W-100W 144L 5.7K ECL</v>
          </cell>
          <cell r="C13560">
            <v>78</v>
          </cell>
          <cell r="D13560">
            <v>408.03</v>
          </cell>
          <cell r="I13560" t="str">
            <v>No</v>
          </cell>
          <cell r="J13560" t="str">
            <v>NOS</v>
          </cell>
          <cell r="K13560" t="str">
            <v>5700 CCT</v>
          </cell>
          <cell r="L13560" t="str">
            <v>LED SMT</v>
          </cell>
        </row>
        <row r="13561">
          <cell r="A13561">
            <v>20405214</v>
          </cell>
          <cell r="B13561" t="str">
            <v>LBRD TOR 900MM 48L 5.7K</v>
          </cell>
          <cell r="C13561">
            <v>39</v>
          </cell>
          <cell r="D13561">
            <v>146.81</v>
          </cell>
          <cell r="I13561" t="str">
            <v>No</v>
          </cell>
          <cell r="J13561" t="str">
            <v>NOS</v>
          </cell>
          <cell r="K13561" t="str">
            <v>5700 CCT</v>
          </cell>
          <cell r="L13561" t="str">
            <v>LED SMT</v>
          </cell>
        </row>
        <row r="13562">
          <cell r="A13562">
            <v>20405213</v>
          </cell>
          <cell r="B13562" t="str">
            <v>LBRD SP780 2 CONNECTOR/6RES 12W 48L 5.7K</v>
          </cell>
          <cell r="C13562">
            <v>235</v>
          </cell>
          <cell r="D13562">
            <v>57.3735</v>
          </cell>
          <cell r="I13562" t="str">
            <v>No</v>
          </cell>
          <cell r="J13562" t="str">
            <v>NOS</v>
          </cell>
          <cell r="K13562" t="str">
            <v>5700 CCT</v>
          </cell>
          <cell r="L13562" t="str">
            <v>LED SMT</v>
          </cell>
        </row>
        <row r="13563">
          <cell r="A13563">
            <v>20405212</v>
          </cell>
          <cell r="B13563" t="str">
            <v>LBRD SP780 1 CONNECTOR 12W 48L 5.7K</v>
          </cell>
          <cell r="C13563">
            <v>272</v>
          </cell>
          <cell r="D13563">
            <v>54.3735</v>
          </cell>
          <cell r="I13563" t="str">
            <v>No</v>
          </cell>
          <cell r="J13563" t="str">
            <v>NOS</v>
          </cell>
          <cell r="K13563" t="str">
            <v>5700 CCT</v>
          </cell>
          <cell r="L13563" t="str">
            <v>LED SMT</v>
          </cell>
        </row>
        <row r="13564">
          <cell r="A13564">
            <v>20405211</v>
          </cell>
          <cell r="B13564" t="str">
            <v>LBRD HIGHBAY 150W 240L 5.7K</v>
          </cell>
          <cell r="C13564">
            <v>38</v>
          </cell>
          <cell r="D13564">
            <v>641.4502</v>
          </cell>
          <cell r="I13564" t="str">
            <v>No</v>
          </cell>
          <cell r="J13564" t="str">
            <v>NOS</v>
          </cell>
          <cell r="K13564" t="str">
            <v>5700 CCT</v>
          </cell>
          <cell r="L13564" t="str">
            <v>LED SMT</v>
          </cell>
        </row>
        <row r="13565">
          <cell r="A13565">
            <v>20405210</v>
          </cell>
          <cell r="B13565" t="str">
            <v>LBRD HIGHBAY 180W-200W 312L 5.7K</v>
          </cell>
          <cell r="C13565">
            <v>78</v>
          </cell>
          <cell r="D13565">
            <v>826.85</v>
          </cell>
          <cell r="I13565" t="str">
            <v>No</v>
          </cell>
          <cell r="J13565" t="str">
            <v>NOS</v>
          </cell>
          <cell r="K13565" t="str">
            <v>5700 CCT</v>
          </cell>
          <cell r="L13565" t="str">
            <v>LED SMT</v>
          </cell>
        </row>
        <row r="13566">
          <cell r="A13566">
            <v>20405209</v>
          </cell>
          <cell r="B13566" t="str">
            <v>LBRD DSV2 VR SHP 2 CONNECTOR 12W 72L 5.7K</v>
          </cell>
          <cell r="C13566">
            <v>6</v>
          </cell>
          <cell r="D13566">
            <v>137.2114</v>
          </cell>
          <cell r="I13566" t="str">
            <v>No</v>
          </cell>
          <cell r="J13566" t="str">
            <v>NOS</v>
          </cell>
          <cell r="K13566" t="str">
            <v>5700 CCT</v>
          </cell>
          <cell r="L13566" t="str">
            <v>LED SMT</v>
          </cell>
        </row>
        <row r="13567">
          <cell r="A13567">
            <v>20405208</v>
          </cell>
          <cell r="B13567" t="str">
            <v>LBRD DSV2 VL SHP 2 CONNECTOR 12W 72L 5.7K</v>
          </cell>
          <cell r="C13567">
            <v>6</v>
          </cell>
          <cell r="D13567">
            <v>141.41139999999999</v>
          </cell>
          <cell r="I13567" t="str">
            <v>No</v>
          </cell>
          <cell r="J13567" t="str">
            <v>NOS</v>
          </cell>
          <cell r="K13567" t="str">
            <v>5700 CCT</v>
          </cell>
          <cell r="L13567" t="str">
            <v>LED SMT</v>
          </cell>
        </row>
        <row r="13568">
          <cell r="A13568">
            <v>20405207</v>
          </cell>
          <cell r="B13568" t="str">
            <v>LBRD DUAL OPTICS 490MM 9L 5.7K</v>
          </cell>
          <cell r="C13568">
            <v>99</v>
          </cell>
          <cell r="D13568">
            <v>28.64</v>
          </cell>
          <cell r="I13568" t="str">
            <v>No</v>
          </cell>
          <cell r="J13568" t="str">
            <v>NOS</v>
          </cell>
          <cell r="K13568" t="str">
            <v>5700 CCT</v>
          </cell>
          <cell r="L13568" t="str">
            <v>LED SMT</v>
          </cell>
        </row>
        <row r="13569">
          <cell r="A13569">
            <v>20405206</v>
          </cell>
          <cell r="B13569" t="str">
            <v>LBRD DUAL OPTICS 116MM 6L 5.7K</v>
          </cell>
          <cell r="C13569">
            <v>303</v>
          </cell>
          <cell r="D13569">
            <v>11.649900000000001</v>
          </cell>
          <cell r="I13569" t="str">
            <v>No</v>
          </cell>
          <cell r="J13569" t="str">
            <v>NOS</v>
          </cell>
          <cell r="K13569" t="str">
            <v>5700 CCT</v>
          </cell>
          <cell r="L13569" t="str">
            <v>LED SMT</v>
          </cell>
        </row>
        <row r="13570">
          <cell r="A13570">
            <v>20405205</v>
          </cell>
          <cell r="B13570" t="str">
            <v>LBRD DUAL OPTICS 594MM 72L 5.7K</v>
          </cell>
          <cell r="C13570">
            <v>116</v>
          </cell>
          <cell r="D13570">
            <v>95.991399999999999</v>
          </cell>
          <cell r="I13570" t="str">
            <v>No</v>
          </cell>
          <cell r="J13570" t="str">
            <v>NOS</v>
          </cell>
          <cell r="K13570" t="str">
            <v>5700 CCT</v>
          </cell>
          <cell r="L13570" t="str">
            <v>LED SMT</v>
          </cell>
        </row>
        <row r="13571">
          <cell r="A13571">
            <v>20405204</v>
          </cell>
          <cell r="B13571" t="str">
            <v>LBRD HIGHBAY 180W-200W 448L 5.7K SURYA</v>
          </cell>
          <cell r="C13571">
            <v>0</v>
          </cell>
          <cell r="D13571">
            <v>496.46</v>
          </cell>
          <cell r="I13571" t="str">
            <v>No</v>
          </cell>
          <cell r="J13571" t="str">
            <v>NOS</v>
          </cell>
          <cell r="K13571" t="str">
            <v>5700 CCT</v>
          </cell>
          <cell r="L13571" t="str">
            <v>LED SMT</v>
          </cell>
        </row>
        <row r="13572">
          <cell r="A13572">
            <v>20405203</v>
          </cell>
          <cell r="B13572" t="str">
            <v>LBRD HIGHBAY 120W 272L 5.7K SURYA</v>
          </cell>
          <cell r="C13572">
            <v>0</v>
          </cell>
          <cell r="D13572">
            <v>359.99</v>
          </cell>
          <cell r="I13572" t="str">
            <v>No</v>
          </cell>
          <cell r="J13572" t="str">
            <v>NOS</v>
          </cell>
          <cell r="K13572" t="str">
            <v>5700 CCT</v>
          </cell>
          <cell r="L13572" t="str">
            <v>LED SMT</v>
          </cell>
        </row>
        <row r="13573">
          <cell r="A13573">
            <v>20405202</v>
          </cell>
          <cell r="B13573" t="str">
            <v>LBRD HIGHBAY 150W 368L 5.7K SURYA</v>
          </cell>
          <cell r="C13573">
            <v>0</v>
          </cell>
          <cell r="D13573">
            <v>409.91</v>
          </cell>
          <cell r="I13573" t="str">
            <v>No</v>
          </cell>
          <cell r="J13573" t="str">
            <v>NOS</v>
          </cell>
          <cell r="K13573" t="str">
            <v>5700 CCT</v>
          </cell>
          <cell r="L13573" t="str">
            <v>LED SMT</v>
          </cell>
        </row>
        <row r="13574">
          <cell r="A13574">
            <v>20405201</v>
          </cell>
          <cell r="B13574" t="str">
            <v>LBRD HIGHBAY 80W-100W 224L 5.7K SURYA</v>
          </cell>
          <cell r="C13574">
            <v>0</v>
          </cell>
          <cell r="D13574">
            <v>213.16579999999999</v>
          </cell>
          <cell r="I13574" t="str">
            <v>No</v>
          </cell>
          <cell r="J13574" t="str">
            <v>NOS</v>
          </cell>
          <cell r="K13574" t="str">
            <v>5700 CCT</v>
          </cell>
          <cell r="L13574" t="str">
            <v>LED SMT</v>
          </cell>
        </row>
        <row r="13575">
          <cell r="A13575">
            <v>20405200</v>
          </cell>
          <cell r="B13575" t="str">
            <v>LBRD SNTG1 2 CONNECTOR 36L SURYA</v>
          </cell>
          <cell r="C13575">
            <v>18</v>
          </cell>
          <cell r="D13575">
            <v>59.415100000000002</v>
          </cell>
          <cell r="I13575" t="str">
            <v>No</v>
          </cell>
          <cell r="J13575" t="str">
            <v>NOS</v>
          </cell>
          <cell r="K13575" t="str">
            <v>5700 CCT</v>
          </cell>
          <cell r="L13575" t="str">
            <v>LED SMT</v>
          </cell>
        </row>
        <row r="13576">
          <cell r="A13576">
            <v>20405199</v>
          </cell>
          <cell r="B13576" t="str">
            <v>LBRD TRADE STL 24L 6.5K</v>
          </cell>
          <cell r="C13576">
            <v>0</v>
          </cell>
          <cell r="D13576">
            <v>45.57</v>
          </cell>
          <cell r="I13576" t="str">
            <v>No</v>
          </cell>
          <cell r="J13576" t="str">
            <v>NOS</v>
          </cell>
          <cell r="K13576" t="str">
            <v>5700 CCT</v>
          </cell>
          <cell r="L13576" t="str">
            <v>LED SMT</v>
          </cell>
        </row>
        <row r="13577">
          <cell r="A13577">
            <v>20405198</v>
          </cell>
          <cell r="B13577" t="str">
            <v>LBRD DSV3 LR SHP 2 CONNECTOR/7 RES 72L 12W 5.7K</v>
          </cell>
          <cell r="C13577">
            <v>17</v>
          </cell>
          <cell r="D13577">
            <v>18.412800000000001</v>
          </cell>
          <cell r="I13577" t="str">
            <v>No</v>
          </cell>
          <cell r="J13577" t="str">
            <v>NOS</v>
          </cell>
          <cell r="K13577" t="str">
            <v>5700 CCT</v>
          </cell>
          <cell r="L13577" t="str">
            <v>LED SMT</v>
          </cell>
        </row>
        <row r="13578">
          <cell r="A13578">
            <v>20405197</v>
          </cell>
          <cell r="B13578" t="str">
            <v>LBRD DSV3 LL SHP 2 CONNECTOR/7 RES 72L 12W 5.7K</v>
          </cell>
          <cell r="C13578">
            <v>34</v>
          </cell>
          <cell r="D13578">
            <v>19.385300000000001</v>
          </cell>
          <cell r="I13578" t="str">
            <v>No</v>
          </cell>
          <cell r="J13578" t="str">
            <v>NOS</v>
          </cell>
          <cell r="K13578" t="str">
            <v>5700 CCT</v>
          </cell>
          <cell r="L13578" t="str">
            <v>LED SMT</v>
          </cell>
        </row>
        <row r="13579">
          <cell r="A13579">
            <v>20405196</v>
          </cell>
          <cell r="B13579" t="str">
            <v>LBRD DSV3 2 CONNECTOR/7 RES 12W 72L 5.7K</v>
          </cell>
          <cell r="C13579">
            <v>0</v>
          </cell>
          <cell r="D13579">
            <v>0</v>
          </cell>
          <cell r="I13579" t="str">
            <v>No</v>
          </cell>
          <cell r="J13579" t="str">
            <v>NOS</v>
          </cell>
          <cell r="K13579" t="str">
            <v>5700 CCT</v>
          </cell>
          <cell r="L13579" t="str">
            <v>LED SMT</v>
          </cell>
        </row>
        <row r="13580">
          <cell r="A13580">
            <v>20405195</v>
          </cell>
          <cell r="B13580" t="str">
            <v>LBRD HIGHBAY 55W 55L 5.7K BJ</v>
          </cell>
          <cell r="C13580">
            <v>5</v>
          </cell>
          <cell r="D13580">
            <v>348.4726</v>
          </cell>
          <cell r="I13580" t="str">
            <v>No</v>
          </cell>
          <cell r="J13580" t="str">
            <v>NOS</v>
          </cell>
          <cell r="K13580" t="str">
            <v>5700 CCT</v>
          </cell>
          <cell r="L13580" t="str">
            <v>LED SMT</v>
          </cell>
        </row>
        <row r="13581">
          <cell r="A13581">
            <v>20405194</v>
          </cell>
          <cell r="B13581" t="str">
            <v>LBRD HIGHBAY 80W 90L 5.7K BJ</v>
          </cell>
          <cell r="C13581">
            <v>12</v>
          </cell>
          <cell r="D13581">
            <v>409.60019999999997</v>
          </cell>
          <cell r="I13581" t="str">
            <v>No</v>
          </cell>
          <cell r="J13581" t="str">
            <v>NOS</v>
          </cell>
          <cell r="K13581" t="str">
            <v>5700 CCT</v>
          </cell>
          <cell r="L13581" t="str">
            <v>LED SMT</v>
          </cell>
        </row>
        <row r="13582">
          <cell r="A13582">
            <v>20405193</v>
          </cell>
          <cell r="B13582" t="str">
            <v>LBRD  HIGHBAY 100W 110L 5.7K BJ</v>
          </cell>
          <cell r="C13582">
            <v>2</v>
          </cell>
          <cell r="D13582">
            <v>449.33670000000001</v>
          </cell>
          <cell r="I13582" t="str">
            <v>No</v>
          </cell>
          <cell r="J13582" t="str">
            <v>NOS</v>
          </cell>
          <cell r="K13582" t="str">
            <v>5700 CCT</v>
          </cell>
          <cell r="L13582" t="str">
            <v>LED SMT</v>
          </cell>
        </row>
        <row r="13583">
          <cell r="A13583">
            <v>20405192</v>
          </cell>
          <cell r="B13583" t="str">
            <v>LBRD HIGHBAY 120W 156L 5.7K BJ</v>
          </cell>
          <cell r="C13583">
            <v>20</v>
          </cell>
          <cell r="D13583">
            <v>574.6</v>
          </cell>
          <cell r="I13583" t="str">
            <v>No</v>
          </cell>
          <cell r="J13583" t="str">
            <v>NOS</v>
          </cell>
          <cell r="K13583" t="str">
            <v>5700 CCT</v>
          </cell>
          <cell r="L13583" t="str">
            <v>LED SMT</v>
          </cell>
        </row>
        <row r="13584">
          <cell r="A13584">
            <v>20405191</v>
          </cell>
          <cell r="B13584" t="str">
            <v>LBRD ILLUMINO HEX SHP 4 CONNECTOR 12W 72L 5.7K</v>
          </cell>
          <cell r="C13584">
            <v>0</v>
          </cell>
          <cell r="D13584">
            <v>97.287999999999997</v>
          </cell>
          <cell r="I13584" t="str">
            <v>No</v>
          </cell>
          <cell r="J13584" t="str">
            <v>NOS</v>
          </cell>
          <cell r="K13584" t="str">
            <v>5700 CCT</v>
          </cell>
          <cell r="L13584" t="str">
            <v>LED SMT</v>
          </cell>
        </row>
        <row r="13585">
          <cell r="A13585">
            <v>20405190</v>
          </cell>
          <cell r="B13585" t="str">
            <v>LBRD ILLUMINO HEX SHP 2 CONNECTOR 12W 72L 5.7K</v>
          </cell>
          <cell r="C13585">
            <v>0</v>
          </cell>
          <cell r="D13585">
            <v>189.72630000000001</v>
          </cell>
          <cell r="I13585" t="str">
            <v>No</v>
          </cell>
          <cell r="J13585" t="str">
            <v>NOS</v>
          </cell>
          <cell r="K13585" t="str">
            <v>5700 CCT</v>
          </cell>
          <cell r="L13585" t="str">
            <v>LED SMT</v>
          </cell>
        </row>
        <row r="13586">
          <cell r="A13586">
            <v>20405189</v>
          </cell>
          <cell r="B13586" t="str">
            <v>LBRD EDGNEXT STL MT 10L 5.7K BJ</v>
          </cell>
          <cell r="C13586">
            <v>648</v>
          </cell>
          <cell r="D13586">
            <v>103.55500000000001</v>
          </cell>
          <cell r="I13586" t="str">
            <v>No</v>
          </cell>
          <cell r="J13586" t="str">
            <v>NOS</v>
          </cell>
          <cell r="K13586" t="str">
            <v>5700 CCT</v>
          </cell>
          <cell r="L13586" t="str">
            <v>LED SMT</v>
          </cell>
        </row>
        <row r="13587">
          <cell r="A13587">
            <v>20405188</v>
          </cell>
          <cell r="B13587" t="str">
            <v>LBRD EDGNEXT STL MT 13L 5.7K BJ</v>
          </cell>
          <cell r="C13587">
            <v>87</v>
          </cell>
          <cell r="D13587">
            <v>136.2611</v>
          </cell>
          <cell r="I13587" t="str">
            <v>No</v>
          </cell>
          <cell r="J13587" t="str">
            <v>NOS</v>
          </cell>
          <cell r="K13587" t="str">
            <v>5700 CCT</v>
          </cell>
          <cell r="L13587" t="str">
            <v>LED SMT</v>
          </cell>
        </row>
        <row r="13588">
          <cell r="A13588">
            <v>20405187</v>
          </cell>
          <cell r="B13588" t="str">
            <v>LBRD EDGNEXT STL MT 15L 5.7K BJ</v>
          </cell>
          <cell r="C13588">
            <v>37</v>
          </cell>
          <cell r="D13588">
            <v>141.18940000000001</v>
          </cell>
          <cell r="I13588" t="str">
            <v>No</v>
          </cell>
          <cell r="J13588" t="str">
            <v>NOS</v>
          </cell>
          <cell r="K13588" t="str">
            <v>5700 CCT</v>
          </cell>
          <cell r="L13588" t="str">
            <v>LED SMT</v>
          </cell>
        </row>
        <row r="13589">
          <cell r="A13589">
            <v>20405186</v>
          </cell>
          <cell r="B13589" t="str">
            <v>LBRD LILAC/MIRAGE 2LED 28L 5.7K</v>
          </cell>
          <cell r="C13589">
            <v>0</v>
          </cell>
          <cell r="D13589">
            <v>51.095999999999997</v>
          </cell>
          <cell r="I13589" t="str">
            <v>No</v>
          </cell>
          <cell r="J13589" t="str">
            <v>NOS</v>
          </cell>
          <cell r="K13589" t="str">
            <v>5700 CCT</v>
          </cell>
          <cell r="L13589" t="str">
            <v>LED SMT</v>
          </cell>
        </row>
        <row r="13590">
          <cell r="A13590">
            <v>20405185</v>
          </cell>
          <cell r="B13590" t="str">
            <v>LBRD EDGNEXT STL 14L 5.7K BJ-RW</v>
          </cell>
          <cell r="C13590">
            <v>674</v>
          </cell>
          <cell r="D13590">
            <v>149.06489999999999</v>
          </cell>
          <cell r="I13590" t="str">
            <v>No</v>
          </cell>
          <cell r="J13590" t="str">
            <v>NOS</v>
          </cell>
          <cell r="K13590" t="str">
            <v>5700 CCT</v>
          </cell>
          <cell r="L13590" t="str">
            <v>LED SMT</v>
          </cell>
        </row>
        <row r="13591">
          <cell r="A13591">
            <v>20405184</v>
          </cell>
          <cell r="B13591" t="str">
            <v>LBRD FL 150W 3K BJ</v>
          </cell>
          <cell r="C13591">
            <v>0</v>
          </cell>
          <cell r="D13591">
            <v>532.33130000000006</v>
          </cell>
          <cell r="I13591" t="str">
            <v>No</v>
          </cell>
          <cell r="J13591" t="str">
            <v>NOS</v>
          </cell>
          <cell r="K13591" t="str">
            <v>5700 CCT</v>
          </cell>
          <cell r="L13591" t="str">
            <v>LED SMT</v>
          </cell>
        </row>
        <row r="13592">
          <cell r="A13592">
            <v>20405183</v>
          </cell>
          <cell r="B13592" t="str">
            <v>LBRD  HIGHBAY 200W 60L 4K BJ</v>
          </cell>
          <cell r="C13592">
            <v>0</v>
          </cell>
          <cell r="D13592">
            <v>1389.63</v>
          </cell>
          <cell r="I13592" t="str">
            <v>No</v>
          </cell>
          <cell r="J13592" t="str">
            <v>NOS</v>
          </cell>
          <cell r="K13592" t="str">
            <v>5700 CCT</v>
          </cell>
          <cell r="L13592" t="str">
            <v>LED SMT</v>
          </cell>
        </row>
        <row r="13593">
          <cell r="A13593">
            <v>20405182</v>
          </cell>
          <cell r="B13593" t="str">
            <v>LBRD  HIGHBAY 120W 36L 4K BJ</v>
          </cell>
          <cell r="C13593">
            <v>0</v>
          </cell>
          <cell r="D13593">
            <v>829.1</v>
          </cell>
          <cell r="I13593" t="str">
            <v>No</v>
          </cell>
          <cell r="J13593" t="str">
            <v>NOS</v>
          </cell>
          <cell r="K13593" t="str">
            <v>5700 CCT</v>
          </cell>
          <cell r="L13593" t="str">
            <v>LED SMT</v>
          </cell>
        </row>
        <row r="13594">
          <cell r="A13594">
            <v>20405181</v>
          </cell>
          <cell r="B13594" t="str">
            <v>LBRD  HIGHBAY 100W 30L 4K BJ</v>
          </cell>
          <cell r="C13594">
            <v>0</v>
          </cell>
          <cell r="D13594">
            <v>711.01430000000005</v>
          </cell>
          <cell r="I13594" t="str">
            <v>No</v>
          </cell>
          <cell r="J13594" t="str">
            <v>NOS</v>
          </cell>
          <cell r="K13594" t="str">
            <v>5700 CCT</v>
          </cell>
          <cell r="L13594" t="str">
            <v>LED SMT</v>
          </cell>
        </row>
        <row r="13595">
          <cell r="A13595">
            <v>20405180</v>
          </cell>
          <cell r="B13595" t="str">
            <v>LBRD SP780D 4FT 2 CONNECTOR/7RES 22W 72L 4K-APT</v>
          </cell>
          <cell r="C13595">
            <v>0</v>
          </cell>
          <cell r="D13595">
            <v>143.94749999999999</v>
          </cell>
          <cell r="I13595" t="str">
            <v>No</v>
          </cell>
          <cell r="J13595" t="str">
            <v>NOS</v>
          </cell>
          <cell r="K13595" t="str">
            <v>5700 CCT</v>
          </cell>
          <cell r="L13595" t="str">
            <v>LED SMT</v>
          </cell>
        </row>
        <row r="13596">
          <cell r="A13596">
            <v>20405179</v>
          </cell>
          <cell r="B13596" t="str">
            <v>LBRD PH CITY STAR STL 6L 5.7k</v>
          </cell>
          <cell r="C13596">
            <v>54</v>
          </cell>
          <cell r="D13596">
            <v>83.11</v>
          </cell>
          <cell r="G13596" t="str">
            <v>\\ati-server\JILLP - Attachment\L2 BOM core-range 0408 V0.6 (1).xlsx</v>
          </cell>
          <cell r="H13596">
            <v>44947</v>
          </cell>
          <cell r="I13596" t="str">
            <v>No</v>
          </cell>
          <cell r="J13596" t="str">
            <v>NOS</v>
          </cell>
          <cell r="K13596" t="str">
            <v>5700 CCT</v>
          </cell>
          <cell r="L13596" t="str">
            <v>LED SMT</v>
          </cell>
        </row>
        <row r="13597">
          <cell r="A13597">
            <v>20405178</v>
          </cell>
          <cell r="B13597" t="str">
            <v>LBRD PH CITY STAR STL 4L 5.7k</v>
          </cell>
          <cell r="C13597">
            <v>40</v>
          </cell>
          <cell r="D13597">
            <v>80.308400000000006</v>
          </cell>
          <cell r="G13597" t="str">
            <v>\\ati-server\JILLP - Attachment\L2 BOM core-range 0408 V0.6 (1).xlsx</v>
          </cell>
          <cell r="H13597">
            <v>44946</v>
          </cell>
          <cell r="I13597" t="str">
            <v>No</v>
          </cell>
          <cell r="J13597" t="str">
            <v>NOS</v>
          </cell>
          <cell r="K13597" t="str">
            <v>5700 CCT</v>
          </cell>
          <cell r="L13597" t="str">
            <v>LED SMT</v>
          </cell>
        </row>
        <row r="13598">
          <cell r="A13598">
            <v>20405177</v>
          </cell>
          <cell r="B13598" t="str">
            <v>LBRD FL 120W 5.7K BJ NMC</v>
          </cell>
          <cell r="C13598">
            <v>0</v>
          </cell>
          <cell r="D13598">
            <v>38</v>
          </cell>
          <cell r="I13598" t="str">
            <v>No</v>
          </cell>
          <cell r="J13598" t="str">
            <v>NOS</v>
          </cell>
          <cell r="K13598" t="str">
            <v>5700 CCT</v>
          </cell>
          <cell r="L13598" t="str">
            <v>LED SMT</v>
          </cell>
        </row>
        <row r="13599">
          <cell r="A13599">
            <v>20405176</v>
          </cell>
          <cell r="B13599" t="str">
            <v>LBRD FL 180W 5.7K BJ</v>
          </cell>
          <cell r="C13599">
            <v>0</v>
          </cell>
          <cell r="D13599">
            <v>722.40650000000005</v>
          </cell>
          <cell r="I13599" t="str">
            <v>No</v>
          </cell>
          <cell r="J13599" t="str">
            <v>NOS</v>
          </cell>
          <cell r="K13599" t="str">
            <v>5700 CCT</v>
          </cell>
          <cell r="L13599" t="str">
            <v>LED SMT</v>
          </cell>
        </row>
        <row r="13600">
          <cell r="A13600">
            <v>20405175</v>
          </cell>
          <cell r="B13600" t="str">
            <v>LBRD PH CITY STAR STL 8L 5.7k</v>
          </cell>
          <cell r="C13600">
            <v>315</v>
          </cell>
          <cell r="D13600">
            <v>98.515000000000001</v>
          </cell>
          <cell r="G13600" t="str">
            <v>\\ati-server\JILLP - Attachment\L2 BOM core-range 0408 V0.6 (1).xlsx</v>
          </cell>
          <cell r="H13600">
            <v>44944</v>
          </cell>
          <cell r="I13600" t="str">
            <v>No</v>
          </cell>
          <cell r="J13600" t="str">
            <v>NOS</v>
          </cell>
          <cell r="K13600" t="str">
            <v>5700 CCT</v>
          </cell>
          <cell r="L13600" t="str">
            <v>LED SMT</v>
          </cell>
        </row>
        <row r="13601">
          <cell r="A13601">
            <v>20405174</v>
          </cell>
          <cell r="B13601" t="str">
            <v>LBRD LILAC 25W 14L 5.7K S2</v>
          </cell>
          <cell r="C13601">
            <v>1</v>
          </cell>
          <cell r="D13601">
            <v>43.6006</v>
          </cell>
          <cell r="I13601" t="str">
            <v>No</v>
          </cell>
          <cell r="J13601" t="str">
            <v>NOS</v>
          </cell>
          <cell r="K13601" t="str">
            <v>5700 CCT</v>
          </cell>
          <cell r="L13601" t="str">
            <v>LED SMT</v>
          </cell>
        </row>
        <row r="13602">
          <cell r="A13602">
            <v>20405173</v>
          </cell>
          <cell r="B13602" t="str">
            <v>LBRD AL DL SQ 75MM 12W 120L 3.0K-HSG-96MM-100LMW</v>
          </cell>
          <cell r="C13602">
            <v>0</v>
          </cell>
          <cell r="D13602">
            <v>38.993299999999998</v>
          </cell>
          <cell r="I13602" t="str">
            <v>No</v>
          </cell>
          <cell r="J13602" t="str">
            <v>NOS</v>
          </cell>
          <cell r="K13602" t="str">
            <v>5700 CCT</v>
          </cell>
          <cell r="L13602" t="str">
            <v>LED SMT</v>
          </cell>
        </row>
        <row r="13603">
          <cell r="A13603">
            <v>20405172</v>
          </cell>
          <cell r="B13603" t="str">
            <v>LBRD DSV2 LR SHP 4 CONNECTOR/6 RES 12W 72L 5.7K</v>
          </cell>
          <cell r="C13603">
            <v>4</v>
          </cell>
          <cell r="D13603">
            <v>226.32249999999999</v>
          </cell>
          <cell r="I13603" t="str">
            <v>No</v>
          </cell>
          <cell r="J13603" t="str">
            <v>NOS</v>
          </cell>
          <cell r="K13603" t="str">
            <v>5700 CCT</v>
          </cell>
          <cell r="L13603" t="str">
            <v>LED SMT</v>
          </cell>
        </row>
        <row r="13604">
          <cell r="A13604">
            <v>20405171</v>
          </cell>
          <cell r="B13604" t="str">
            <v>LBRD DSV2 LL SHP 4 CONNECTOR/6 RES 12W 72L 5.7K</v>
          </cell>
          <cell r="C13604">
            <v>4</v>
          </cell>
          <cell r="D13604">
            <v>226.32249999999999</v>
          </cell>
          <cell r="I13604" t="str">
            <v>No</v>
          </cell>
          <cell r="J13604" t="str">
            <v>NOS</v>
          </cell>
          <cell r="K13604" t="str">
            <v>5700 CCT</v>
          </cell>
          <cell r="L13604" t="str">
            <v>LED SMT</v>
          </cell>
        </row>
        <row r="13605">
          <cell r="A13605">
            <v>20405170</v>
          </cell>
          <cell r="B13605" t="str">
            <v>LBRD TOR 600MM TRIANGLE 12W 96L 4K BRG</v>
          </cell>
          <cell r="C13605">
            <v>0</v>
          </cell>
          <cell r="D13605">
            <v>0</v>
          </cell>
          <cell r="I13605" t="str">
            <v>No</v>
          </cell>
          <cell r="J13605" t="str">
            <v>NOS</v>
          </cell>
          <cell r="K13605" t="str">
            <v>5700 CCT</v>
          </cell>
          <cell r="L13605" t="str">
            <v>LED SMT</v>
          </cell>
        </row>
        <row r="13606">
          <cell r="A13606">
            <v>20405169</v>
          </cell>
          <cell r="B13606" t="str">
            <v>LBRD-TORUS-2C-1200MM-840-48L-2835-0.5W-36V</v>
          </cell>
          <cell r="C13606">
            <v>374</v>
          </cell>
          <cell r="D13606">
            <v>127.34399999999999</v>
          </cell>
          <cell r="I13606" t="str">
            <v>No</v>
          </cell>
          <cell r="J13606" t="str">
            <v>NOS</v>
          </cell>
          <cell r="K13606" t="str">
            <v>5700 CCT</v>
          </cell>
          <cell r="L13606" t="str">
            <v>LED SMT</v>
          </cell>
        </row>
        <row r="13607">
          <cell r="A13607">
            <v>20405168</v>
          </cell>
          <cell r="B13607" t="str">
            <v>LBRD DSV2 4FT 1 CONNECTOR/4 RES 12W 60L 5.7K-20mm</v>
          </cell>
          <cell r="C13607">
            <v>0</v>
          </cell>
          <cell r="D13607">
            <v>0</v>
          </cell>
          <cell r="I13607" t="str">
            <v>No</v>
          </cell>
          <cell r="J13607" t="str">
            <v>NOS</v>
          </cell>
          <cell r="K13607" t="str">
            <v>5700 CCT</v>
          </cell>
          <cell r="L13607" t="str">
            <v>LED SMT</v>
          </cell>
        </row>
        <row r="13608">
          <cell r="A13608">
            <v>20405167</v>
          </cell>
          <cell r="B13608" t="str">
            <v>LBRD DSV2 4FT 2 CONNECTOR/4 RES 12W 60L 5.7K-20mm</v>
          </cell>
          <cell r="C13608">
            <v>0</v>
          </cell>
          <cell r="D13608">
            <v>0</v>
          </cell>
          <cell r="I13608" t="str">
            <v>No</v>
          </cell>
          <cell r="J13608" t="str">
            <v>NOS</v>
          </cell>
          <cell r="K13608" t="str">
            <v>5700 CCT</v>
          </cell>
          <cell r="L13608" t="str">
            <v>LED SMT</v>
          </cell>
        </row>
        <row r="13609">
          <cell r="A13609">
            <v>20405166</v>
          </cell>
          <cell r="B13609" t="str">
            <v>LBRD FL PRAZE 200W 44L 5.7K BJ</v>
          </cell>
          <cell r="C13609">
            <v>0</v>
          </cell>
          <cell r="D13609">
            <v>0</v>
          </cell>
          <cell r="I13609" t="str">
            <v>No</v>
          </cell>
          <cell r="J13609" t="str">
            <v>NOS</v>
          </cell>
          <cell r="K13609" t="str">
            <v>5700 CCT</v>
          </cell>
          <cell r="L13609" t="str">
            <v>LED SMT</v>
          </cell>
        </row>
        <row r="13610">
          <cell r="A13610">
            <v>20405165</v>
          </cell>
          <cell r="B13610" t="str">
            <v>LBRD FLUC 100W 5.7K BJ</v>
          </cell>
          <cell r="C13610">
            <v>0</v>
          </cell>
          <cell r="D13610">
            <v>0</v>
          </cell>
          <cell r="I13610" t="str">
            <v>No</v>
          </cell>
          <cell r="J13610" t="str">
            <v>NOS</v>
          </cell>
          <cell r="K13610" t="str">
            <v>5700 CCT</v>
          </cell>
          <cell r="L13610" t="str">
            <v>LED SMT</v>
          </cell>
        </row>
        <row r="13611">
          <cell r="A13611">
            <v>20405164</v>
          </cell>
          <cell r="B13611" t="str">
            <v>LBRD-LIN-2C/4R-562X20-857-60L-2835-0.5W-180V</v>
          </cell>
          <cell r="C13611">
            <v>81</v>
          </cell>
          <cell r="D13611">
            <v>53.8752</v>
          </cell>
          <cell r="I13611" t="str">
            <v>No</v>
          </cell>
          <cell r="J13611" t="str">
            <v>NOS</v>
          </cell>
          <cell r="K13611" t="str">
            <v>5700 CCT</v>
          </cell>
          <cell r="L13611" t="str">
            <v>LED SMT</v>
          </cell>
        </row>
        <row r="13612">
          <cell r="A13612">
            <v>20405163</v>
          </cell>
          <cell r="B13612" t="str">
            <v>LBRD-LIN-1C/4R-562X20-857-60L-2835-0.5W-180V (NOT IN USE)</v>
          </cell>
          <cell r="C13612">
            <v>9</v>
          </cell>
          <cell r="D13612">
            <v>54.731900000000003</v>
          </cell>
          <cell r="I13612" t="str">
            <v>Yes</v>
          </cell>
          <cell r="J13612" t="str">
            <v>NOS</v>
          </cell>
          <cell r="K13612" t="str">
            <v>5700 CCT</v>
          </cell>
          <cell r="L13612" t="str">
            <v>LED SMT</v>
          </cell>
        </row>
        <row r="13613">
          <cell r="A13613">
            <v>20405162</v>
          </cell>
          <cell r="B13613" t="str">
            <v>LBRD DSV2 LR SHP 4 CONNECTOR/ 7RES 72L 5.7K</v>
          </cell>
          <cell r="C13613">
            <v>4</v>
          </cell>
          <cell r="D13613">
            <v>92.135000000000005</v>
          </cell>
          <cell r="I13613" t="str">
            <v>No</v>
          </cell>
          <cell r="J13613" t="str">
            <v>NOS</v>
          </cell>
          <cell r="K13613" t="str">
            <v>5700 CCT</v>
          </cell>
          <cell r="L13613" t="str">
            <v>LED SMT</v>
          </cell>
        </row>
        <row r="13614">
          <cell r="A13614">
            <v>20405161</v>
          </cell>
          <cell r="B13614" t="str">
            <v>LBRD DSV2 LL SHP 4 CONNECTOR/ 7RES 72L 5.7K</v>
          </cell>
          <cell r="C13614">
            <v>4</v>
          </cell>
          <cell r="D13614">
            <v>92.135000000000005</v>
          </cell>
          <cell r="I13614" t="str">
            <v>No</v>
          </cell>
          <cell r="J13614" t="str">
            <v>NOS</v>
          </cell>
          <cell r="K13614" t="str">
            <v>5700 CCT</v>
          </cell>
          <cell r="L13614" t="str">
            <v>LED SMT</v>
          </cell>
        </row>
        <row r="13615">
          <cell r="A13615">
            <v>20405160</v>
          </cell>
          <cell r="B13615" t="str">
            <v>LBRD SP780 LR SHP 4 CONNECTOR/10RES 72L 5.7K</v>
          </cell>
          <cell r="C13615">
            <v>6</v>
          </cell>
          <cell r="D13615">
            <v>69.597700000000003</v>
          </cell>
          <cell r="I13615" t="str">
            <v>No</v>
          </cell>
          <cell r="J13615" t="str">
            <v>NOS</v>
          </cell>
          <cell r="K13615" t="str">
            <v>5700 CCT</v>
          </cell>
          <cell r="L13615" t="str">
            <v>LED SMT</v>
          </cell>
        </row>
        <row r="13616">
          <cell r="A13616">
            <v>20405159</v>
          </cell>
          <cell r="B13616" t="str">
            <v>LBRD SP780 LL SHP 4 CONNECTOR/10RES 72L 5.7K</v>
          </cell>
          <cell r="C13616">
            <v>7</v>
          </cell>
          <cell r="D13616">
            <v>69.597700000000003</v>
          </cell>
          <cell r="I13616" t="str">
            <v>No</v>
          </cell>
          <cell r="J13616" t="str">
            <v>NOS</v>
          </cell>
          <cell r="K13616" t="str">
            <v>5700 CCT</v>
          </cell>
          <cell r="L13616" t="str">
            <v>LED SMT</v>
          </cell>
        </row>
        <row r="13617">
          <cell r="A13617">
            <v>20405158</v>
          </cell>
          <cell r="B13617" t="str">
            <v>LBRD  HIGHBAY 150W 192L 5.7K BJ</v>
          </cell>
          <cell r="C13617">
            <v>7</v>
          </cell>
          <cell r="D13617">
            <v>554.15509999999995</v>
          </cell>
          <cell r="I13617" t="str">
            <v>No</v>
          </cell>
          <cell r="J13617" t="str">
            <v>NOS</v>
          </cell>
          <cell r="K13617" t="str">
            <v>5700 CCT</v>
          </cell>
          <cell r="L13617" t="str">
            <v>LED SMT</v>
          </cell>
        </row>
        <row r="13618">
          <cell r="A13618">
            <v>20405157</v>
          </cell>
          <cell r="B13618" t="str">
            <v>LBRD PH ECL PRO STL 26L 5.7k</v>
          </cell>
          <cell r="C13618">
            <v>0</v>
          </cell>
          <cell r="D13618">
            <v>0</v>
          </cell>
          <cell r="I13618" t="str">
            <v>No</v>
          </cell>
          <cell r="J13618" t="str">
            <v>NOS</v>
          </cell>
          <cell r="K13618" t="str">
            <v>5700 CCT</v>
          </cell>
          <cell r="L13618" t="str">
            <v>LED SMT</v>
          </cell>
        </row>
        <row r="13619">
          <cell r="A13619">
            <v>20405156</v>
          </cell>
          <cell r="B13619" t="str">
            <v>LBRD PH ECL PRO STL 20L 5.7k</v>
          </cell>
          <cell r="C13619">
            <v>0</v>
          </cell>
          <cell r="D13619">
            <v>0</v>
          </cell>
          <cell r="I13619" t="str">
            <v>No</v>
          </cell>
          <cell r="J13619" t="str">
            <v>NOS</v>
          </cell>
          <cell r="K13619" t="str">
            <v>5700 CCT</v>
          </cell>
          <cell r="L13619" t="str">
            <v>LED SMT</v>
          </cell>
        </row>
        <row r="13620">
          <cell r="A13620">
            <v>20405155</v>
          </cell>
          <cell r="B13620" t="str">
            <v>LBRD PH ECL PRO STL 16L 5.7k</v>
          </cell>
          <cell r="C13620">
            <v>0</v>
          </cell>
          <cell r="D13620">
            <v>0</v>
          </cell>
          <cell r="I13620" t="str">
            <v>No</v>
          </cell>
          <cell r="J13620" t="str">
            <v>NOS</v>
          </cell>
          <cell r="K13620" t="str">
            <v>5700 CCT</v>
          </cell>
          <cell r="L13620" t="str">
            <v>LED SMT</v>
          </cell>
        </row>
        <row r="13621">
          <cell r="A13621">
            <v>20405154</v>
          </cell>
          <cell r="B13621" t="str">
            <v>LBRD DSV2 4 CONNECTOR 2CH 12W 80L 3K-5.7K</v>
          </cell>
          <cell r="C13621">
            <v>12</v>
          </cell>
          <cell r="D13621">
            <v>241.39169999999999</v>
          </cell>
          <cell r="I13621" t="str">
            <v>No</v>
          </cell>
          <cell r="J13621" t="str">
            <v>NOS</v>
          </cell>
          <cell r="K13621" t="str">
            <v>5700 CCT</v>
          </cell>
          <cell r="L13621" t="str">
            <v>LED SMT</v>
          </cell>
        </row>
        <row r="13622">
          <cell r="A13622">
            <v>20405153</v>
          </cell>
          <cell r="B13622" t="str">
            <v>LBRD DSV2 2 CONNECTOR 2CH 12W 80L 3K-5.7K</v>
          </cell>
          <cell r="C13622">
            <v>12</v>
          </cell>
          <cell r="D13622">
            <v>236.5917</v>
          </cell>
          <cell r="I13622" t="str">
            <v>No</v>
          </cell>
          <cell r="J13622" t="str">
            <v>NOS</v>
          </cell>
          <cell r="K13622" t="str">
            <v>5700 CCT</v>
          </cell>
          <cell r="L13622" t="str">
            <v>LED SMT</v>
          </cell>
        </row>
        <row r="13623">
          <cell r="A13623">
            <v>20405152</v>
          </cell>
          <cell r="B13623" t="str">
            <v>LBRD DES V1 2 CONNECTOR/8 RESISTORS 60L 5.7K</v>
          </cell>
          <cell r="C13623">
            <v>0</v>
          </cell>
          <cell r="D13623">
            <v>0</v>
          </cell>
          <cell r="I13623" t="str">
            <v>No</v>
          </cell>
          <cell r="J13623" t="str">
            <v>NOS</v>
          </cell>
          <cell r="K13623" t="str">
            <v>5700 CCT</v>
          </cell>
          <cell r="L13623" t="str">
            <v>LED SMT</v>
          </cell>
        </row>
        <row r="13624">
          <cell r="A13624">
            <v>20405151</v>
          </cell>
          <cell r="B13624" t="str">
            <v>LBRD-LIN-1C/8R-562X20-857-60L-2835-0.5W-36V (INACTIVE)</v>
          </cell>
          <cell r="C13624">
            <v>0</v>
          </cell>
          <cell r="D13624">
            <v>0</v>
          </cell>
          <cell r="I13624" t="str">
            <v>No</v>
          </cell>
          <cell r="J13624" t="str">
            <v>NOS</v>
          </cell>
          <cell r="K13624" t="str">
            <v>5700 CCT</v>
          </cell>
          <cell r="L13624" t="str">
            <v>LED SMT</v>
          </cell>
        </row>
        <row r="13625">
          <cell r="A13625">
            <v>20405150</v>
          </cell>
          <cell r="B13625" t="str">
            <v>LBRD PH CITY STAR STL 7L 5.7k</v>
          </cell>
          <cell r="C13625">
            <v>41</v>
          </cell>
          <cell r="D13625">
            <v>95.338499999999996</v>
          </cell>
          <cell r="G13625" t="str">
            <v>\\ati-server\JILLP - Attachment\L2 BOM core-range 0408 V0.6 (1).xlsx</v>
          </cell>
          <cell r="H13625">
            <v>44943</v>
          </cell>
          <cell r="I13625" t="str">
            <v>No</v>
          </cell>
          <cell r="J13625" t="str">
            <v>NOS</v>
          </cell>
          <cell r="K13625" t="str">
            <v>5700 CCT</v>
          </cell>
          <cell r="L13625" t="str">
            <v>LED SMT</v>
          </cell>
        </row>
        <row r="13626">
          <cell r="A13626">
            <v>20405149</v>
          </cell>
          <cell r="B13626" t="str">
            <v>LBRD PH CITY STAR STL 5L 5.7k</v>
          </cell>
          <cell r="C13626">
            <v>33</v>
          </cell>
          <cell r="D13626">
            <v>88.45</v>
          </cell>
          <cell r="G13626" t="str">
            <v>\\ati-server\JILLP - Attachment\L2 BOM core-range 0408 V0.6 (1).xlsx</v>
          </cell>
          <cell r="H13626">
            <v>44942</v>
          </cell>
          <cell r="I13626" t="str">
            <v>No</v>
          </cell>
          <cell r="J13626" t="str">
            <v>NOS</v>
          </cell>
          <cell r="K13626" t="str">
            <v>5700 CCT</v>
          </cell>
          <cell r="L13626" t="str">
            <v>LED SMT</v>
          </cell>
        </row>
        <row r="13627">
          <cell r="A13627">
            <v>20405148</v>
          </cell>
          <cell r="B13627" t="str">
            <v>LBRD PH CITY STAR STL 9L 5.7k</v>
          </cell>
          <cell r="C13627">
            <v>213</v>
          </cell>
          <cell r="D13627">
            <v>116.666</v>
          </cell>
          <cell r="G13627" t="str">
            <v>\\ati-server\JILLP - Attachment\L2 BOM core-range 0408 V0.6 (1).xlsx</v>
          </cell>
          <cell r="H13627">
            <v>44941</v>
          </cell>
          <cell r="I13627" t="str">
            <v>No</v>
          </cell>
          <cell r="J13627" t="str">
            <v>NOS</v>
          </cell>
          <cell r="K13627" t="str">
            <v>5700 CCT</v>
          </cell>
          <cell r="L13627" t="str">
            <v>LED SMT</v>
          </cell>
        </row>
        <row r="13628">
          <cell r="A13628">
            <v>20405147</v>
          </cell>
          <cell r="B13628" t="str">
            <v>LBRD POE 48V 4 CONNECTOR 2CH 80L 3K-5.7K</v>
          </cell>
          <cell r="C13628">
            <v>0</v>
          </cell>
          <cell r="D13628">
            <v>0</v>
          </cell>
          <cell r="I13628" t="str">
            <v>No</v>
          </cell>
          <cell r="J13628" t="str">
            <v>NOS</v>
          </cell>
          <cell r="K13628" t="str">
            <v>5700 CCT</v>
          </cell>
          <cell r="L13628" t="str">
            <v>LED SMT</v>
          </cell>
        </row>
        <row r="13629">
          <cell r="A13629">
            <v>20405146</v>
          </cell>
          <cell r="B13629" t="str">
            <v>LBRD LILAC 25W 14L 5.7K S1</v>
          </cell>
          <cell r="C13629">
            <v>1</v>
          </cell>
          <cell r="D13629">
            <v>39.979700000000001</v>
          </cell>
          <cell r="I13629" t="str">
            <v>No</v>
          </cell>
          <cell r="J13629" t="str">
            <v>NOS</v>
          </cell>
          <cell r="K13629" t="str">
            <v>5700 CCT</v>
          </cell>
          <cell r="L13629" t="str">
            <v>LED SMT</v>
          </cell>
        </row>
        <row r="13630">
          <cell r="A13630">
            <v>20405145</v>
          </cell>
          <cell r="B13630" t="str">
            <v>LBRD DES V1 2 CONNECTOR 12W 72L 5.7K</v>
          </cell>
          <cell r="C13630">
            <v>0</v>
          </cell>
          <cell r="D13630">
            <v>0</v>
          </cell>
          <cell r="I13630" t="str">
            <v>No</v>
          </cell>
          <cell r="J13630" t="str">
            <v>NOS</v>
          </cell>
          <cell r="K13630" t="str">
            <v>5700 CCT</v>
          </cell>
          <cell r="L13630" t="str">
            <v>LED SMT</v>
          </cell>
        </row>
        <row r="13631">
          <cell r="A13631">
            <v>20405144</v>
          </cell>
          <cell r="B13631" t="str">
            <v>DS2R X SHP 4 CONNECTOR 12W 72L 5.7K</v>
          </cell>
          <cell r="C13631">
            <v>73</v>
          </cell>
          <cell r="D13631">
            <v>130.4725</v>
          </cell>
          <cell r="I13631" t="str">
            <v>No</v>
          </cell>
          <cell r="J13631" t="str">
            <v>NOS</v>
          </cell>
          <cell r="K13631" t="str">
            <v>5700 CCT</v>
          </cell>
          <cell r="L13631" t="str">
            <v>LED SMT</v>
          </cell>
        </row>
        <row r="13632">
          <cell r="A13632">
            <v>20405143</v>
          </cell>
          <cell r="B13632" t="str">
            <v>LBRD HIGHBAY 120W 200L 5.7K BJ</v>
          </cell>
          <cell r="C13632">
            <v>5</v>
          </cell>
          <cell r="D13632">
            <v>674.16660000000002</v>
          </cell>
          <cell r="I13632" t="str">
            <v>No</v>
          </cell>
          <cell r="J13632" t="str">
            <v>NOS</v>
          </cell>
          <cell r="K13632" t="str">
            <v>5700 CCT</v>
          </cell>
          <cell r="L13632" t="str">
            <v>LED SMT</v>
          </cell>
        </row>
        <row r="13633">
          <cell r="A13633">
            <v>20405142</v>
          </cell>
          <cell r="B13633" t="str">
            <v>LBRD 1X4 REC 144L 5.7K-IL</v>
          </cell>
          <cell r="C13633">
            <v>0</v>
          </cell>
          <cell r="D13633">
            <v>204.7124</v>
          </cell>
          <cell r="I13633" t="str">
            <v>No</v>
          </cell>
          <cell r="J13633" t="str">
            <v>NOS</v>
          </cell>
          <cell r="K13633" t="str">
            <v>5700 CCT</v>
          </cell>
          <cell r="L13633" t="str">
            <v>LED SMT</v>
          </cell>
        </row>
        <row r="13634">
          <cell r="A13634">
            <v>20405141</v>
          </cell>
          <cell r="B13634" t="str">
            <v>LBRD HIGHBAY 100W 168L 5.7K BJ</v>
          </cell>
          <cell r="C13634">
            <v>25</v>
          </cell>
          <cell r="D13634">
            <v>586.49</v>
          </cell>
          <cell r="I13634" t="str">
            <v>No</v>
          </cell>
          <cell r="J13634" t="str">
            <v>NOS</v>
          </cell>
          <cell r="K13634" t="str">
            <v>5700 CCT</v>
          </cell>
          <cell r="L13634" t="str">
            <v>LED SMT</v>
          </cell>
        </row>
        <row r="13635">
          <cell r="A13635">
            <v>20405140</v>
          </cell>
          <cell r="B13635" t="str">
            <v>LBRD SABER V2 36W 120L 5.7K</v>
          </cell>
          <cell r="C13635">
            <v>0</v>
          </cell>
          <cell r="D13635">
            <v>47.762599999999999</v>
          </cell>
          <cell r="I13635" t="str">
            <v>No</v>
          </cell>
          <cell r="J13635" t="str">
            <v>NOS</v>
          </cell>
          <cell r="K13635" t="str">
            <v>5700 CCT</v>
          </cell>
          <cell r="L13635" t="str">
            <v>LED SMT</v>
          </cell>
        </row>
        <row r="13636">
          <cell r="A13636">
            <v>20405139</v>
          </cell>
          <cell r="B13636" t="str">
            <v>LBRD-TORUS-2C-1200MM-857-48L-2835-0.5W-36V</v>
          </cell>
          <cell r="C13636">
            <v>113</v>
          </cell>
          <cell r="D13636">
            <v>115.4335</v>
          </cell>
          <cell r="I13636" t="str">
            <v>No</v>
          </cell>
          <cell r="J13636" t="str">
            <v>NOS</v>
          </cell>
          <cell r="K13636" t="str">
            <v>5700 CCT</v>
          </cell>
          <cell r="L13636" t="str">
            <v>LED SMT</v>
          </cell>
        </row>
        <row r="13637">
          <cell r="A13637">
            <v>20405138</v>
          </cell>
          <cell r="B13637" t="str">
            <v>LBRD DES 4 CONNECTOR 36W 30L 5.7K</v>
          </cell>
          <cell r="C13637">
            <v>263</v>
          </cell>
          <cell r="D13637">
            <v>45.510300000000001</v>
          </cell>
          <cell r="I13637" t="str">
            <v>No</v>
          </cell>
          <cell r="J13637" t="str">
            <v>NOS</v>
          </cell>
          <cell r="K13637" t="str">
            <v>5700 CCT</v>
          </cell>
          <cell r="L13637" t="str">
            <v>LED SMT</v>
          </cell>
        </row>
        <row r="13638">
          <cell r="A13638">
            <v>20405137</v>
          </cell>
          <cell r="B13638" t="str">
            <v>LBRD HIGHBAY 80W 144L 5.7K BJ</v>
          </cell>
          <cell r="C13638">
            <v>7</v>
          </cell>
          <cell r="D13638">
            <v>571.95000000000005</v>
          </cell>
          <cell r="I13638" t="str">
            <v>No</v>
          </cell>
          <cell r="J13638" t="str">
            <v>NOS</v>
          </cell>
          <cell r="K13638" t="str">
            <v>5700 CCT</v>
          </cell>
          <cell r="L13638" t="str">
            <v>LED SMT</v>
          </cell>
        </row>
        <row r="13639">
          <cell r="A13639">
            <v>20405136</v>
          </cell>
          <cell r="B13639" t="str">
            <v>LBRD DES V1 4 CONNECTOR 12W 72L 5.7K</v>
          </cell>
          <cell r="C13639">
            <v>0</v>
          </cell>
          <cell r="D13639">
            <v>0</v>
          </cell>
          <cell r="I13639" t="str">
            <v>No</v>
          </cell>
          <cell r="J13639" t="str">
            <v>NOS</v>
          </cell>
          <cell r="K13639" t="str">
            <v>5700 CCT</v>
          </cell>
          <cell r="L13639" t="str">
            <v>LED SMT</v>
          </cell>
        </row>
        <row r="13640">
          <cell r="A13640">
            <v>20405135</v>
          </cell>
          <cell r="B13640" t="str">
            <v>LBRD SP780 LL SHP 2 CONNECTOR 72L 12W 5.7K</v>
          </cell>
          <cell r="C13640">
            <v>0</v>
          </cell>
          <cell r="D13640">
            <v>0</v>
          </cell>
          <cell r="I13640" t="str">
            <v>No</v>
          </cell>
          <cell r="J13640" t="str">
            <v>NOS</v>
          </cell>
          <cell r="K13640" t="str">
            <v>5700 CCT</v>
          </cell>
          <cell r="L13640" t="str">
            <v>LED SMT</v>
          </cell>
        </row>
        <row r="13641">
          <cell r="A13641">
            <v>20405134</v>
          </cell>
          <cell r="B13641" t="str">
            <v>LBRD-LIN-1C/8R-562X20-857-60L-2835-0.2W-36V</v>
          </cell>
          <cell r="C13641">
            <v>159</v>
          </cell>
          <cell r="D13641">
            <v>36.265999999999998</v>
          </cell>
          <cell r="I13641" t="str">
            <v>No</v>
          </cell>
          <cell r="J13641" t="str">
            <v>NOS</v>
          </cell>
          <cell r="K13641" t="str">
            <v>5700 CCT</v>
          </cell>
          <cell r="L13641" t="str">
            <v>LED SMT</v>
          </cell>
        </row>
        <row r="13642">
          <cell r="A13642">
            <v>20405133</v>
          </cell>
          <cell r="B13642" t="str">
            <v>LBRD DES 2 CONNECTOR 12W/8 RESISTORS 60L 5.7K</v>
          </cell>
          <cell r="C13642">
            <v>256</v>
          </cell>
          <cell r="D13642">
            <v>62.7393</v>
          </cell>
          <cell r="I13642" t="str">
            <v>No</v>
          </cell>
          <cell r="J13642" t="str">
            <v>NOS</v>
          </cell>
          <cell r="K13642" t="str">
            <v>5700 CCT</v>
          </cell>
          <cell r="L13642" t="str">
            <v>LED SMT</v>
          </cell>
        </row>
        <row r="13643">
          <cell r="A13643">
            <v>20405132</v>
          </cell>
          <cell r="B13643" t="str">
            <v>LBRD DSV3 2FT 12W 72L 5.7K</v>
          </cell>
          <cell r="C13643">
            <v>26</v>
          </cell>
          <cell r="D13643">
            <v>37.685000000000002</v>
          </cell>
          <cell r="I13643" t="str">
            <v>No</v>
          </cell>
          <cell r="J13643" t="str">
            <v>NOS</v>
          </cell>
          <cell r="K13643" t="str">
            <v>5700 CCT</v>
          </cell>
          <cell r="L13643" t="str">
            <v>LED SMT</v>
          </cell>
        </row>
        <row r="13644">
          <cell r="A13644">
            <v>20405131</v>
          </cell>
          <cell r="B13644" t="str">
            <v>SPLENDID 1 CONNECTOR 45W 20L 5.7K LFZ5M2</v>
          </cell>
          <cell r="C13644">
            <v>0</v>
          </cell>
          <cell r="D13644">
            <v>0</v>
          </cell>
          <cell r="I13644" t="str">
            <v>No</v>
          </cell>
          <cell r="J13644" t="str">
            <v>NOS</v>
          </cell>
          <cell r="K13644" t="str">
            <v>5700 CCT</v>
          </cell>
          <cell r="L13644" t="str">
            <v>LED SMT</v>
          </cell>
        </row>
        <row r="13645">
          <cell r="A13645">
            <v>20405130</v>
          </cell>
          <cell r="B13645" t="str">
            <v>LBRD SNTG2 2 CONNECTOR TOGGLE 45W 10L  BJ</v>
          </cell>
          <cell r="C13645">
            <v>84</v>
          </cell>
          <cell r="D13645">
            <v>182.60249999999999</v>
          </cell>
          <cell r="I13645" t="str">
            <v>No</v>
          </cell>
          <cell r="J13645" t="str">
            <v>NOS</v>
          </cell>
          <cell r="K13645" t="str">
            <v>5700 CCT</v>
          </cell>
          <cell r="L13645" t="str">
            <v>LED SMT</v>
          </cell>
        </row>
        <row r="13646">
          <cell r="A13646">
            <v>20405129</v>
          </cell>
          <cell r="B13646" t="str">
            <v>LBRD SNTG1 2 CONNECTOR 36L BJ</v>
          </cell>
          <cell r="C13646">
            <v>467</v>
          </cell>
          <cell r="D13646">
            <v>127.54430000000001</v>
          </cell>
          <cell r="I13646" t="str">
            <v>No</v>
          </cell>
          <cell r="J13646" t="str">
            <v>NOS</v>
          </cell>
          <cell r="K13646" t="str">
            <v>5700 CCT</v>
          </cell>
          <cell r="L13646" t="str">
            <v>LED SMT</v>
          </cell>
        </row>
        <row r="13647">
          <cell r="A13647">
            <v>20405128</v>
          </cell>
          <cell r="B13647" t="str">
            <v>LBRD AES STL 1 CONNECTOR 12L</v>
          </cell>
          <cell r="C13647">
            <v>0</v>
          </cell>
          <cell r="D13647">
            <v>0</v>
          </cell>
          <cell r="I13647" t="str">
            <v>No</v>
          </cell>
          <cell r="J13647" t="str">
            <v>NOS</v>
          </cell>
          <cell r="K13647" t="str">
            <v>5700 CCT</v>
          </cell>
          <cell r="L13647" t="str">
            <v>LED SMT</v>
          </cell>
        </row>
        <row r="13648">
          <cell r="A13648">
            <v>20405127</v>
          </cell>
          <cell r="B13648" t="str">
            <v>LBRD BULLET 1 CONNECTOR 30W 6 LED 3K</v>
          </cell>
          <cell r="C13648">
            <v>0</v>
          </cell>
          <cell r="D13648">
            <v>0</v>
          </cell>
          <cell r="I13648" t="str">
            <v>No</v>
          </cell>
          <cell r="J13648" t="str">
            <v>NOS</v>
          </cell>
          <cell r="K13648" t="str">
            <v>5700 CCT</v>
          </cell>
          <cell r="L13648" t="str">
            <v>LED SMT</v>
          </cell>
        </row>
        <row r="13649">
          <cell r="A13649">
            <v>20405126</v>
          </cell>
          <cell r="B13649" t="str">
            <v>LBRD ALBH 12S8P 5Y 10W 96L 5.7K</v>
          </cell>
          <cell r="C13649">
            <v>308</v>
          </cell>
          <cell r="D13649">
            <v>78.616699999999994</v>
          </cell>
          <cell r="I13649" t="str">
            <v>No</v>
          </cell>
          <cell r="J13649" t="str">
            <v>NOS</v>
          </cell>
          <cell r="K13649" t="str">
            <v>5700 CCT</v>
          </cell>
          <cell r="L13649" t="str">
            <v>LED SMT</v>
          </cell>
        </row>
        <row r="13650">
          <cell r="A13650">
            <v>20405125</v>
          </cell>
          <cell r="B13650" t="str">
            <v>LBRD ALBH 12S8P 2Y 10W 96L 5.7K</v>
          </cell>
          <cell r="C13650">
            <v>0</v>
          </cell>
          <cell r="D13650">
            <v>0</v>
          </cell>
          <cell r="I13650" t="str">
            <v>No</v>
          </cell>
          <cell r="J13650" t="str">
            <v>NOS</v>
          </cell>
          <cell r="K13650" t="str">
            <v>5700 CCT</v>
          </cell>
          <cell r="L13650" t="str">
            <v>LED SMT</v>
          </cell>
        </row>
        <row r="13651">
          <cell r="A13651">
            <v>20405124</v>
          </cell>
          <cell r="B13651" t="str">
            <v>LBRD WG 1 CONNECTOR 24L 5.7L</v>
          </cell>
          <cell r="C13651">
            <v>0</v>
          </cell>
          <cell r="D13651">
            <v>0</v>
          </cell>
          <cell r="I13651" t="str">
            <v>No</v>
          </cell>
          <cell r="J13651" t="str">
            <v>NOS</v>
          </cell>
          <cell r="K13651" t="str">
            <v>5700 CCT</v>
          </cell>
          <cell r="L13651" t="str">
            <v>LED SMT</v>
          </cell>
        </row>
        <row r="13652">
          <cell r="A13652">
            <v>20405123</v>
          </cell>
          <cell r="B13652" t="str">
            <v>LBRD SPL ST LIGHT 20 V1S CONNECTOR</v>
          </cell>
          <cell r="C13652">
            <v>0</v>
          </cell>
          <cell r="D13652">
            <v>259.41770000000002</v>
          </cell>
          <cell r="I13652" t="str">
            <v>No</v>
          </cell>
          <cell r="J13652" t="str">
            <v>NOS</v>
          </cell>
          <cell r="K13652" t="str">
            <v>5700 CCT</v>
          </cell>
          <cell r="L13652" t="str">
            <v>LED SMT</v>
          </cell>
        </row>
        <row r="13653">
          <cell r="A13653">
            <v>20405122</v>
          </cell>
          <cell r="B13653" t="str">
            <v>LBRD SNTG2 2 CONNECTOR  TOGGLE 45W 48L BJ</v>
          </cell>
          <cell r="C13653">
            <v>319</v>
          </cell>
          <cell r="D13653">
            <v>190.54239999999999</v>
          </cell>
          <cell r="I13653" t="str">
            <v>No</v>
          </cell>
          <cell r="J13653" t="str">
            <v>NOS</v>
          </cell>
          <cell r="K13653" t="str">
            <v>5700 CCT</v>
          </cell>
          <cell r="L13653" t="str">
            <v>LED SMT</v>
          </cell>
        </row>
        <row r="13654">
          <cell r="A13654">
            <v>20405121</v>
          </cell>
          <cell r="B13654" t="str">
            <v>LBRD SNTG2 2 CONNECTOR  TOGGLE 45W  45L BJ</v>
          </cell>
          <cell r="C13654">
            <v>0</v>
          </cell>
          <cell r="D13654">
            <v>0</v>
          </cell>
          <cell r="I13654" t="str">
            <v>No</v>
          </cell>
          <cell r="J13654" t="str">
            <v>NOS</v>
          </cell>
          <cell r="K13654" t="str">
            <v>5700 CCT</v>
          </cell>
          <cell r="L13654" t="str">
            <v>LED SMT</v>
          </cell>
        </row>
        <row r="13655">
          <cell r="A13655">
            <v>20405120</v>
          </cell>
          <cell r="B13655" t="str">
            <v>LBRD SPLENDID 1 CONNECTOR 45W 20L 5.7K OSRAM G3</v>
          </cell>
          <cell r="C13655">
            <v>0</v>
          </cell>
          <cell r="D13655">
            <v>0</v>
          </cell>
          <cell r="I13655" t="str">
            <v>No</v>
          </cell>
          <cell r="J13655" t="str">
            <v>NOS</v>
          </cell>
          <cell r="K13655" t="str">
            <v>5700 CCT</v>
          </cell>
          <cell r="L13655" t="str">
            <v>LED SMT</v>
          </cell>
        </row>
        <row r="13656">
          <cell r="A13656">
            <v>20405119</v>
          </cell>
          <cell r="B13656" t="str">
            <v>LBRD SPLENDID 1 CONNECTOR 45W 20L 5.7K OSRAM S8 G3</v>
          </cell>
          <cell r="C13656">
            <v>0</v>
          </cell>
          <cell r="D13656">
            <v>0</v>
          </cell>
          <cell r="I13656" t="str">
            <v>No</v>
          </cell>
          <cell r="J13656" t="str">
            <v>NOS</v>
          </cell>
          <cell r="K13656" t="str">
            <v>5700 CCT</v>
          </cell>
          <cell r="L13656" t="str">
            <v>LED SMT</v>
          </cell>
        </row>
        <row r="13657">
          <cell r="A13657">
            <v>20405118</v>
          </cell>
          <cell r="B13657" t="str">
            <v>LBRD SP780 4 CONNECTOR 12W 72L 5.7K SAM</v>
          </cell>
          <cell r="C13657">
            <v>0</v>
          </cell>
          <cell r="D13657">
            <v>0</v>
          </cell>
          <cell r="I13657" t="str">
            <v>No</v>
          </cell>
          <cell r="J13657" t="str">
            <v>NOS</v>
          </cell>
          <cell r="K13657" t="str">
            <v>5700 CCT</v>
          </cell>
          <cell r="L13657" t="str">
            <v>LED SMT</v>
          </cell>
        </row>
        <row r="13658">
          <cell r="A13658">
            <v>20405117</v>
          </cell>
          <cell r="B13658" t="str">
            <v>LBRD MON 470MM 25W 180L 5.7K</v>
          </cell>
          <cell r="C13658">
            <v>0</v>
          </cell>
          <cell r="D13658">
            <v>0</v>
          </cell>
          <cell r="I13658" t="str">
            <v>No</v>
          </cell>
          <cell r="J13658" t="str">
            <v>NOS</v>
          </cell>
          <cell r="K13658" t="str">
            <v>5700 CCT</v>
          </cell>
          <cell r="L13658" t="str">
            <v>LED SMT</v>
          </cell>
        </row>
        <row r="13659">
          <cell r="A13659">
            <v>20405116</v>
          </cell>
          <cell r="B13659" t="str">
            <v>LBRD DSV3 12W 72L 5.7K</v>
          </cell>
          <cell r="C13659">
            <v>0</v>
          </cell>
          <cell r="D13659">
            <v>5055.0649999999996</v>
          </cell>
          <cell r="I13659" t="str">
            <v>No</v>
          </cell>
          <cell r="J13659" t="str">
            <v>NOS</v>
          </cell>
          <cell r="K13659" t="str">
            <v>5700 CCT</v>
          </cell>
          <cell r="L13659" t="str">
            <v>LED SMT</v>
          </cell>
        </row>
        <row r="13660">
          <cell r="A13660">
            <v>20405115</v>
          </cell>
          <cell r="B13660" t="str">
            <v>LBRD-LIN-2C/8R-562X20-857-60L-2835-0.2W-36V</v>
          </cell>
          <cell r="C13660">
            <v>1526</v>
          </cell>
          <cell r="D13660">
            <v>35.356200000000001</v>
          </cell>
          <cell r="I13660" t="str">
            <v>No</v>
          </cell>
          <cell r="J13660" t="str">
            <v>NOS</v>
          </cell>
          <cell r="K13660" t="str">
            <v>5700 CCT</v>
          </cell>
          <cell r="L13660" t="str">
            <v>LED SMT</v>
          </cell>
        </row>
        <row r="13661">
          <cell r="A13661">
            <v>20405114</v>
          </cell>
          <cell r="B13661" t="str">
            <v>LBRD DSV3 12W 48L 5.7K</v>
          </cell>
          <cell r="C13661">
            <v>607</v>
          </cell>
          <cell r="D13661">
            <v>59.1</v>
          </cell>
          <cell r="I13661" t="str">
            <v>No</v>
          </cell>
          <cell r="J13661" t="str">
            <v>NOS</v>
          </cell>
          <cell r="K13661" t="str">
            <v>5700 CCT</v>
          </cell>
          <cell r="L13661" t="str">
            <v>LED SMT</v>
          </cell>
        </row>
        <row r="13662">
          <cell r="A13662">
            <v>20405113</v>
          </cell>
          <cell r="B13662" t="str">
            <v>LBRD AL DL SQ 140MM 24W 168L 5.7K-HSG-161MM-100LMW</v>
          </cell>
          <cell r="C13662">
            <v>0</v>
          </cell>
          <cell r="D13662">
            <v>0</v>
          </cell>
          <cell r="I13662" t="str">
            <v>No</v>
          </cell>
          <cell r="J13662" t="str">
            <v>NOS</v>
          </cell>
          <cell r="K13662" t="str">
            <v>5700 CCT</v>
          </cell>
          <cell r="L13662" t="str">
            <v>LED SMT</v>
          </cell>
        </row>
        <row r="13663">
          <cell r="A13663">
            <v>20405112</v>
          </cell>
          <cell r="B13663" t="str">
            <v>LBRD AL DL SQ 115MM 18W 144L 5.7K-HSG-136MM-100LMW</v>
          </cell>
          <cell r="C13663">
            <v>120</v>
          </cell>
          <cell r="D13663">
            <v>80.3733</v>
          </cell>
          <cell r="I13663" t="str">
            <v>No</v>
          </cell>
          <cell r="J13663" t="str">
            <v>NOS</v>
          </cell>
          <cell r="K13663" t="str">
            <v>5700 CCT</v>
          </cell>
          <cell r="L13663" t="str">
            <v>LED SMT</v>
          </cell>
        </row>
        <row r="13664">
          <cell r="A13664">
            <v>20405111</v>
          </cell>
          <cell r="B13664" t="str">
            <v>LBRD AL DL SQ 115MM 15W 120L 5.7K-HSG-136MM-100LMW</v>
          </cell>
          <cell r="C13664">
            <v>0</v>
          </cell>
          <cell r="D13664">
            <v>0</v>
          </cell>
          <cell r="I13664" t="str">
            <v>No</v>
          </cell>
          <cell r="J13664" t="str">
            <v>NOS</v>
          </cell>
          <cell r="K13664" t="str">
            <v>5700 CCT</v>
          </cell>
          <cell r="L13664" t="str">
            <v>LED SMT</v>
          </cell>
        </row>
        <row r="13665">
          <cell r="A13665">
            <v>20405110</v>
          </cell>
          <cell r="B13665" t="str">
            <v>LBRD AL DL SQ 75MM 12W 120L 5.7K-HSG-96MM-100LMW</v>
          </cell>
          <cell r="C13665">
            <v>0</v>
          </cell>
          <cell r="D13665">
            <v>0</v>
          </cell>
          <cell r="I13665" t="str">
            <v>No</v>
          </cell>
          <cell r="J13665" t="str">
            <v>NOS</v>
          </cell>
          <cell r="K13665" t="str">
            <v>5700 CCT</v>
          </cell>
          <cell r="L13665" t="str">
            <v>LED SMT</v>
          </cell>
        </row>
        <row r="13666">
          <cell r="A13666">
            <v>20405109</v>
          </cell>
          <cell r="B13666" t="str">
            <v>LBRD AL DL SQ 75MM 9W 72L 5.7K-HSG-96MM-100LMW</v>
          </cell>
          <cell r="C13666">
            <v>0</v>
          </cell>
          <cell r="D13666">
            <v>0</v>
          </cell>
          <cell r="I13666" t="str">
            <v>No</v>
          </cell>
          <cell r="J13666" t="str">
            <v>NOS</v>
          </cell>
          <cell r="K13666" t="str">
            <v>5700 CCT</v>
          </cell>
          <cell r="L13666" t="str">
            <v>LED SMT</v>
          </cell>
        </row>
        <row r="13667">
          <cell r="A13667">
            <v>20405108</v>
          </cell>
          <cell r="B13667" t="str">
            <v>LBRD AL DL SQ 75MM 6W 72L 5.7K-HSG-96MM-100LMW</v>
          </cell>
          <cell r="C13667">
            <v>0</v>
          </cell>
          <cell r="D13667">
            <v>0</v>
          </cell>
          <cell r="I13667" t="str">
            <v>No</v>
          </cell>
          <cell r="J13667" t="str">
            <v>NOS</v>
          </cell>
          <cell r="K13667" t="str">
            <v>5700 CCT</v>
          </cell>
          <cell r="L13667" t="str">
            <v>LED SMT</v>
          </cell>
        </row>
        <row r="13668">
          <cell r="A13668">
            <v>20405107</v>
          </cell>
          <cell r="B13668" t="str">
            <v>LBRD AL DL RD 140MM 24W 168L 5.7K-HSG-161MM-100LMW</v>
          </cell>
          <cell r="C13668">
            <v>0</v>
          </cell>
          <cell r="D13668">
            <v>0</v>
          </cell>
          <cell r="I13668" t="str">
            <v>No</v>
          </cell>
          <cell r="J13668" t="str">
            <v>NOS</v>
          </cell>
          <cell r="K13668" t="str">
            <v>5700 CCT</v>
          </cell>
          <cell r="L13668" t="str">
            <v>LED SMT</v>
          </cell>
        </row>
        <row r="13669">
          <cell r="A13669">
            <v>20405106</v>
          </cell>
          <cell r="B13669" t="str">
            <v>LBRD AL DL RD 115MM 18W 144L 5.7K-HSG-136MM-100LMW</v>
          </cell>
          <cell r="C13669">
            <v>0</v>
          </cell>
          <cell r="D13669">
            <v>55.191899999999997</v>
          </cell>
          <cell r="I13669" t="str">
            <v>No</v>
          </cell>
          <cell r="J13669" t="str">
            <v>NOS</v>
          </cell>
          <cell r="K13669" t="str">
            <v>5700 CCT</v>
          </cell>
          <cell r="L13669" t="str">
            <v>LED SMT</v>
          </cell>
        </row>
        <row r="13670">
          <cell r="A13670">
            <v>20405105</v>
          </cell>
          <cell r="B13670" t="str">
            <v>LBRD AL DL RD 115MM 15W 120L 5.7K-HSG-136MM-100LMW</v>
          </cell>
          <cell r="C13670">
            <v>0</v>
          </cell>
          <cell r="D13670">
            <v>61.924799999999998</v>
          </cell>
          <cell r="I13670" t="str">
            <v>No</v>
          </cell>
          <cell r="J13670" t="str">
            <v>NOS</v>
          </cell>
          <cell r="K13670" t="str">
            <v>5700 CCT</v>
          </cell>
          <cell r="L13670" t="str">
            <v>LED SMT</v>
          </cell>
        </row>
        <row r="13671">
          <cell r="A13671">
            <v>20405104</v>
          </cell>
          <cell r="B13671" t="str">
            <v>LBRD AL DL RD 75MM 12W 105L 5.7K-HSG-96MM-100LMW</v>
          </cell>
          <cell r="C13671">
            <v>0</v>
          </cell>
          <cell r="D13671">
            <v>0</v>
          </cell>
          <cell r="I13671" t="str">
            <v>No</v>
          </cell>
          <cell r="J13671" t="str">
            <v>NOS</v>
          </cell>
          <cell r="K13671" t="str">
            <v>5700 CCT</v>
          </cell>
          <cell r="L13671" t="str">
            <v>LED SMT</v>
          </cell>
        </row>
        <row r="13672">
          <cell r="A13672">
            <v>20405103</v>
          </cell>
          <cell r="B13672" t="str">
            <v>LBRD AL DL RD 75MM 9W 72L 5.7K-HSG-96MM-100LMW</v>
          </cell>
          <cell r="C13672">
            <v>0</v>
          </cell>
          <cell r="D13672">
            <v>0</v>
          </cell>
          <cell r="I13672" t="str">
            <v>No</v>
          </cell>
          <cell r="J13672" t="str">
            <v>NOS</v>
          </cell>
          <cell r="K13672" t="str">
            <v>5700 CCT</v>
          </cell>
          <cell r="L13672" t="str">
            <v>LED SMT</v>
          </cell>
        </row>
        <row r="13673">
          <cell r="A13673">
            <v>20405102</v>
          </cell>
          <cell r="B13673" t="str">
            <v>LBRD AL DL RD 75MM 6W 72L 5.7K -HSG-96MM-100LMW</v>
          </cell>
          <cell r="C13673">
            <v>0</v>
          </cell>
          <cell r="D13673">
            <v>0</v>
          </cell>
          <cell r="I13673" t="str">
            <v>No</v>
          </cell>
          <cell r="J13673" t="str">
            <v>NOS</v>
          </cell>
          <cell r="K13673" t="str">
            <v>5700 CCT</v>
          </cell>
          <cell r="L13673" t="str">
            <v>LED SMT</v>
          </cell>
        </row>
        <row r="13674">
          <cell r="A13674">
            <v>20405101</v>
          </cell>
          <cell r="B13674" t="str">
            <v>LBRD TCZ 2 CONNECTOR 10W 80L 5.7K</v>
          </cell>
          <cell r="C13674">
            <v>0</v>
          </cell>
          <cell r="D13674">
            <v>0</v>
          </cell>
          <cell r="I13674" t="str">
            <v>No</v>
          </cell>
          <cell r="J13674" t="str">
            <v>NOS</v>
          </cell>
          <cell r="K13674" t="str">
            <v>5700 CCT</v>
          </cell>
          <cell r="L13674" t="str">
            <v>LED SMT</v>
          </cell>
        </row>
        <row r="13675">
          <cell r="A13675">
            <v>20405100</v>
          </cell>
          <cell r="B13675" t="str">
            <v>LBRD TCZ 1 CONNECTOR 10W 80L 5.7K</v>
          </cell>
          <cell r="C13675">
            <v>0</v>
          </cell>
          <cell r="D13675">
            <v>0</v>
          </cell>
          <cell r="I13675" t="str">
            <v>No</v>
          </cell>
          <cell r="J13675" t="str">
            <v>NOS</v>
          </cell>
          <cell r="K13675" t="str">
            <v>5700 CCT</v>
          </cell>
          <cell r="L13675" t="str">
            <v>LED SMT</v>
          </cell>
        </row>
        <row r="13676">
          <cell r="A13676">
            <v>20405099</v>
          </cell>
          <cell r="B13676" t="str">
            <v>LBRD SP780D 4FT 4 CONNECTOR/6RES  26W 72L 5.7K</v>
          </cell>
          <cell r="C13676">
            <v>0</v>
          </cell>
          <cell r="D13676">
            <v>0</v>
          </cell>
          <cell r="I13676" t="str">
            <v>No</v>
          </cell>
          <cell r="J13676" t="str">
            <v>NOS</v>
          </cell>
          <cell r="K13676" t="str">
            <v>5700 CCT</v>
          </cell>
          <cell r="L13676" t="str">
            <v>LED SMT</v>
          </cell>
        </row>
        <row r="13677">
          <cell r="A13677">
            <v>20405098</v>
          </cell>
          <cell r="B13677" t="str">
            <v>LBRD SP780D 4FT 2 CONNECTOR/6RES  26W 72L 5.7K</v>
          </cell>
          <cell r="C13677">
            <v>0</v>
          </cell>
          <cell r="D13677">
            <v>0</v>
          </cell>
          <cell r="I13677" t="str">
            <v>No</v>
          </cell>
          <cell r="J13677" t="str">
            <v>NOS</v>
          </cell>
          <cell r="K13677" t="str">
            <v>5700 CCT</v>
          </cell>
          <cell r="L13677" t="str">
            <v>LED SMT</v>
          </cell>
        </row>
        <row r="13678">
          <cell r="A13678">
            <v>20405097</v>
          </cell>
          <cell r="B13678" t="str">
            <v>LBRD SP780D 4FT 4 CONNECTOR/6RES  44W 72L 5.7K</v>
          </cell>
          <cell r="C13678">
            <v>0</v>
          </cell>
          <cell r="D13678">
            <v>0</v>
          </cell>
          <cell r="I13678" t="str">
            <v>No</v>
          </cell>
          <cell r="J13678" t="str">
            <v>NOS</v>
          </cell>
          <cell r="K13678" t="str">
            <v>5700 CCT</v>
          </cell>
          <cell r="L13678" t="str">
            <v>LED SMT</v>
          </cell>
        </row>
        <row r="13679">
          <cell r="A13679">
            <v>20405096</v>
          </cell>
          <cell r="B13679" t="str">
            <v>LBRD SP780D 4FT 2 CONNECTOR/6RES  44W 72L 5.7K</v>
          </cell>
          <cell r="C13679">
            <v>0</v>
          </cell>
          <cell r="D13679">
            <v>0</v>
          </cell>
          <cell r="I13679" t="str">
            <v>No</v>
          </cell>
          <cell r="J13679" t="str">
            <v>NOS</v>
          </cell>
          <cell r="K13679" t="str">
            <v>5700 CCT</v>
          </cell>
          <cell r="L13679" t="str">
            <v>LED SMT</v>
          </cell>
        </row>
        <row r="13680">
          <cell r="A13680">
            <v>20405095</v>
          </cell>
          <cell r="B13680" t="str">
            <v>LBRD SP780D 4FT 4 CONNECTOR/6RES  22W 72L 5.7K BRG</v>
          </cell>
          <cell r="C13680">
            <v>56</v>
          </cell>
          <cell r="D13680">
            <v>43.152000000000001</v>
          </cell>
          <cell r="I13680" t="str">
            <v>No</v>
          </cell>
          <cell r="J13680" t="str">
            <v>NOS</v>
          </cell>
          <cell r="K13680" t="str">
            <v>5700 CCT</v>
          </cell>
          <cell r="L13680" t="str">
            <v>LED SMT</v>
          </cell>
        </row>
        <row r="13681">
          <cell r="A13681">
            <v>20405094</v>
          </cell>
          <cell r="B13681" t="str">
            <v>LBRD SP780D 4FT 2 CONNECTOR/6RES  22W 72L 5.7K BRG</v>
          </cell>
          <cell r="C13681">
            <v>105</v>
          </cell>
          <cell r="D13681">
            <v>42.740200000000002</v>
          </cell>
          <cell r="I13681" t="str">
            <v>No</v>
          </cell>
          <cell r="J13681" t="str">
            <v>NOS</v>
          </cell>
          <cell r="K13681" t="str">
            <v>5700 CCT</v>
          </cell>
          <cell r="L13681" t="str">
            <v>LED SMT</v>
          </cell>
        </row>
        <row r="13682">
          <cell r="A13682">
            <v>20405093</v>
          </cell>
          <cell r="B13682" t="str">
            <v>LBRD SP780D 4FT 4 CONNECTOR/6RES  22W 72L 5.7K  SAM</v>
          </cell>
          <cell r="C13682">
            <v>20</v>
          </cell>
          <cell r="D13682">
            <v>66.391999999999996</v>
          </cell>
          <cell r="I13682" t="str">
            <v>No</v>
          </cell>
          <cell r="J13682" t="str">
            <v>NOS</v>
          </cell>
          <cell r="K13682" t="str">
            <v>5700 CCT</v>
          </cell>
          <cell r="L13682" t="str">
            <v>LED SMT</v>
          </cell>
        </row>
        <row r="13683">
          <cell r="A13683">
            <v>20405092</v>
          </cell>
          <cell r="B13683" t="str">
            <v>LBRD SP780D 4FT 2 CONNECTOR/6RES  22W 72L 5.7K SAM</v>
          </cell>
          <cell r="C13683">
            <v>0</v>
          </cell>
          <cell r="D13683">
            <v>63.0593</v>
          </cell>
          <cell r="I13683" t="str">
            <v>No</v>
          </cell>
          <cell r="J13683" t="str">
            <v>NOS</v>
          </cell>
          <cell r="K13683" t="str">
            <v>5700 CCT</v>
          </cell>
          <cell r="L13683" t="str">
            <v>LED SMT</v>
          </cell>
        </row>
        <row r="13684">
          <cell r="A13684">
            <v>20405091</v>
          </cell>
          <cell r="B13684" t="str">
            <v>LBRD SP780D 8FT 4 CONNECTOR/5RES  12W 72L 5.7K</v>
          </cell>
          <cell r="C13684">
            <v>0</v>
          </cell>
          <cell r="D13684">
            <v>5067.8739999999998</v>
          </cell>
          <cell r="I13684" t="str">
            <v>No</v>
          </cell>
          <cell r="J13684" t="str">
            <v>NOS</v>
          </cell>
          <cell r="K13684" t="str">
            <v>5700 CCT</v>
          </cell>
          <cell r="L13684" t="str">
            <v>LED SMT</v>
          </cell>
        </row>
        <row r="13685">
          <cell r="A13685">
            <v>20405090</v>
          </cell>
          <cell r="B13685" t="str">
            <v>LBRD SP780D 4FT 4 CONNECTOR/6RES  12W 72L 5.7K</v>
          </cell>
          <cell r="C13685">
            <v>0</v>
          </cell>
          <cell r="D13685">
            <v>0</v>
          </cell>
          <cell r="I13685" t="str">
            <v>No</v>
          </cell>
          <cell r="J13685" t="str">
            <v>NOS</v>
          </cell>
          <cell r="K13685" t="str">
            <v>5700 CCT</v>
          </cell>
          <cell r="L13685" t="str">
            <v>LED SMT</v>
          </cell>
        </row>
        <row r="13686">
          <cell r="A13686">
            <v>20405089</v>
          </cell>
          <cell r="B13686" t="str">
            <v>LBRD SP780 SQ SHP 4 CONNECTOR 12W 72L 5.7K</v>
          </cell>
          <cell r="C13686">
            <v>0</v>
          </cell>
          <cell r="D13686">
            <v>0</v>
          </cell>
          <cell r="I13686" t="str">
            <v>No</v>
          </cell>
          <cell r="J13686" t="str">
            <v>NOS</v>
          </cell>
          <cell r="K13686" t="str">
            <v>5700 CCT</v>
          </cell>
          <cell r="L13686" t="str">
            <v>LED SMT</v>
          </cell>
        </row>
        <row r="13687">
          <cell r="A13687">
            <v>20405088</v>
          </cell>
          <cell r="B13687" t="str">
            <v>LBRD SP780 HEX SHP 4 CONNECTOR 12W 72L 5.7K</v>
          </cell>
          <cell r="C13687">
            <v>18</v>
          </cell>
          <cell r="D13687">
            <v>78.98</v>
          </cell>
          <cell r="I13687" t="str">
            <v>No</v>
          </cell>
          <cell r="J13687" t="str">
            <v>NOS</v>
          </cell>
          <cell r="K13687" t="str">
            <v>5700 CCT</v>
          </cell>
          <cell r="L13687" t="str">
            <v>LED SMT</v>
          </cell>
        </row>
        <row r="13688">
          <cell r="A13688">
            <v>20405087</v>
          </cell>
          <cell r="B13688" t="str">
            <v>LBRD SP780 2 CONNECTOR 12W 72L 5.7K</v>
          </cell>
          <cell r="C13688">
            <v>3026.9997800000001</v>
          </cell>
          <cell r="D13688">
            <v>45.025100000000002</v>
          </cell>
          <cell r="I13688" t="str">
            <v>No</v>
          </cell>
          <cell r="J13688" t="str">
            <v>NOS</v>
          </cell>
          <cell r="K13688" t="str">
            <v>5700 CCT</v>
          </cell>
          <cell r="L13688" t="str">
            <v>LED SMT</v>
          </cell>
        </row>
        <row r="13689">
          <cell r="A13689">
            <v>20405086</v>
          </cell>
          <cell r="B13689" t="str">
            <v>LBRD SP780D 8FT 2 CONNECTOR/5RES  12W 72L 5.7K</v>
          </cell>
          <cell r="C13689">
            <v>0</v>
          </cell>
          <cell r="D13689">
            <v>5067.8739999999998</v>
          </cell>
          <cell r="I13689" t="str">
            <v>No</v>
          </cell>
          <cell r="J13689" t="str">
            <v>NOS</v>
          </cell>
          <cell r="K13689" t="str">
            <v>5700 CCT</v>
          </cell>
          <cell r="L13689" t="str">
            <v>LED SMT</v>
          </cell>
        </row>
        <row r="13690">
          <cell r="A13690">
            <v>20405085</v>
          </cell>
          <cell r="B13690" t="str">
            <v>LBRD SP780D 4FT 2 CONNECTOR/6RES  12W 72L 5.7K</v>
          </cell>
          <cell r="C13690">
            <v>0</v>
          </cell>
          <cell r="D13690">
            <v>71.334800000000001</v>
          </cell>
          <cell r="I13690" t="str">
            <v>No</v>
          </cell>
          <cell r="J13690" t="str">
            <v>NOS</v>
          </cell>
          <cell r="K13690" t="str">
            <v>5700 CCT</v>
          </cell>
          <cell r="L13690" t="str">
            <v>LED SMT</v>
          </cell>
        </row>
        <row r="13691">
          <cell r="A13691">
            <v>20405084</v>
          </cell>
          <cell r="B13691" t="str">
            <v>LBRD SP780 X SHP 2 CONNECTOR 12W 72L 5.7K</v>
          </cell>
          <cell r="C13691">
            <v>0</v>
          </cell>
          <cell r="D13691">
            <v>0</v>
          </cell>
          <cell r="I13691" t="str">
            <v>No</v>
          </cell>
          <cell r="J13691" t="str">
            <v>NOS</v>
          </cell>
          <cell r="K13691" t="str">
            <v>5700 CCT</v>
          </cell>
          <cell r="L13691" t="str">
            <v>LED SMT</v>
          </cell>
        </row>
        <row r="13692">
          <cell r="A13692">
            <v>20405083</v>
          </cell>
          <cell r="B13692" t="str">
            <v>LBRD SP780 SQ SHP 2 CONNECTOR 12W 72L 5.7K</v>
          </cell>
          <cell r="C13692">
            <v>0</v>
          </cell>
          <cell r="D13692">
            <v>0</v>
          </cell>
          <cell r="I13692" t="str">
            <v>No</v>
          </cell>
          <cell r="J13692" t="str">
            <v>NOS</v>
          </cell>
          <cell r="K13692" t="str">
            <v>5700 CCT</v>
          </cell>
          <cell r="L13692" t="str">
            <v>LED SMT</v>
          </cell>
        </row>
        <row r="13693">
          <cell r="A13693">
            <v>20405082</v>
          </cell>
          <cell r="B13693" t="str">
            <v>LBRD SP780 LR SHP 2 CONNECTOR 12W 72L 5.7K</v>
          </cell>
          <cell r="C13693">
            <v>0</v>
          </cell>
          <cell r="D13693">
            <v>63.968800000000002</v>
          </cell>
          <cell r="I13693" t="str">
            <v>No</v>
          </cell>
          <cell r="J13693" t="str">
            <v>NOS</v>
          </cell>
          <cell r="K13693" t="str">
            <v>5700 CCT</v>
          </cell>
          <cell r="L13693" t="str">
            <v>LED SMT</v>
          </cell>
        </row>
        <row r="13694">
          <cell r="A13694">
            <v>20405081</v>
          </cell>
          <cell r="B13694" t="str">
            <v>LBRD SP780 LL SHP 2 CONNECTOR 12W 72L 5.7K</v>
          </cell>
          <cell r="C13694">
            <v>0</v>
          </cell>
          <cell r="D13694">
            <v>68.760000000000005</v>
          </cell>
          <cell r="I13694" t="str">
            <v>No</v>
          </cell>
          <cell r="J13694" t="str">
            <v>NOS</v>
          </cell>
          <cell r="K13694" t="str">
            <v>5700 CCT</v>
          </cell>
          <cell r="L13694" t="str">
            <v>LED SMT</v>
          </cell>
        </row>
        <row r="13695">
          <cell r="A13695">
            <v>20405080</v>
          </cell>
          <cell r="B13695" t="str">
            <v>LBRD SP780 HEX SHP 2 CONNECTOR 12W 72L 5.7K</v>
          </cell>
          <cell r="C13695">
            <v>68</v>
          </cell>
          <cell r="D13695">
            <v>74.700900000000004</v>
          </cell>
          <cell r="I13695" t="str">
            <v>No</v>
          </cell>
          <cell r="J13695" t="str">
            <v>NOS</v>
          </cell>
          <cell r="K13695" t="str">
            <v>5700 CCT</v>
          </cell>
          <cell r="L13695" t="str">
            <v>LED SMT</v>
          </cell>
        </row>
        <row r="13696">
          <cell r="A13696">
            <v>20405079</v>
          </cell>
          <cell r="B13696" t="str">
            <v>LBRD SP780 1 CONNECTOR 12W 72L 5.7K</v>
          </cell>
          <cell r="C13696">
            <v>1555</v>
          </cell>
          <cell r="D13696">
            <v>40.703699999999998</v>
          </cell>
          <cell r="I13696" t="str">
            <v>No</v>
          </cell>
          <cell r="J13696" t="str">
            <v>NOS</v>
          </cell>
          <cell r="K13696" t="str">
            <v>5700 CCT</v>
          </cell>
          <cell r="L13696" t="str">
            <v>LED SMT</v>
          </cell>
        </row>
        <row r="13697">
          <cell r="A13697">
            <v>20405078</v>
          </cell>
          <cell r="B13697" t="str">
            <v>LBRD SP780D 2FT 2 CONNECTOR/7RES 11W 72L 5.7K</v>
          </cell>
          <cell r="C13697">
            <v>4</v>
          </cell>
          <cell r="D13697">
            <v>41.831299999999999</v>
          </cell>
          <cell r="I13697" t="str">
            <v>No</v>
          </cell>
          <cell r="J13697" t="str">
            <v>NOS</v>
          </cell>
          <cell r="K13697" t="str">
            <v>5700 CCT</v>
          </cell>
          <cell r="L13697" t="str">
            <v>LED SMT</v>
          </cell>
        </row>
        <row r="13698">
          <cell r="A13698">
            <v>20405077</v>
          </cell>
          <cell r="B13698" t="str">
            <v>LBRD SP780 4 CONNECTOR 36W 72L 5.7K</v>
          </cell>
          <cell r="C13698">
            <v>0</v>
          </cell>
          <cell r="D13698">
            <v>0</v>
          </cell>
          <cell r="I13698" t="str">
            <v>No</v>
          </cell>
          <cell r="J13698" t="str">
            <v>NOS</v>
          </cell>
          <cell r="K13698" t="str">
            <v>5700 CCT</v>
          </cell>
          <cell r="L13698" t="str">
            <v>LED SMT</v>
          </cell>
        </row>
        <row r="13699">
          <cell r="A13699">
            <v>20405076</v>
          </cell>
          <cell r="B13699" t="str">
            <v>LBRD SP780 2 CONNECTOR 36W 72L 5.7K</v>
          </cell>
          <cell r="C13699">
            <v>0</v>
          </cell>
          <cell r="D13699">
            <v>0</v>
          </cell>
          <cell r="I13699" t="str">
            <v>No</v>
          </cell>
          <cell r="J13699" t="str">
            <v>NOS</v>
          </cell>
          <cell r="K13699" t="str">
            <v>5700 CCT</v>
          </cell>
          <cell r="L13699" t="str">
            <v>LED SMT</v>
          </cell>
        </row>
        <row r="13700">
          <cell r="A13700">
            <v>20405075</v>
          </cell>
          <cell r="B13700" t="str">
            <v>LBRD-MONDO-3C-600MM-857-78L-2835-0.2W-39V</v>
          </cell>
          <cell r="C13700">
            <v>77</v>
          </cell>
          <cell r="D13700">
            <v>524.80160000000001</v>
          </cell>
          <cell r="I13700" t="str">
            <v>No</v>
          </cell>
          <cell r="J13700" t="str">
            <v>NOS</v>
          </cell>
          <cell r="K13700" t="str">
            <v>5700 CCT</v>
          </cell>
          <cell r="L13700" t="str">
            <v>LED SMT</v>
          </cell>
        </row>
        <row r="13701">
          <cell r="A13701">
            <v>20405074</v>
          </cell>
          <cell r="B13701" t="str">
            <v>LBRD-MONDO-2C-600MM-857-78L-2835-0.2W-39V</v>
          </cell>
          <cell r="C13701">
            <v>160</v>
          </cell>
          <cell r="D13701">
            <v>394.88080000000002</v>
          </cell>
          <cell r="I13701" t="str">
            <v>No</v>
          </cell>
          <cell r="J13701" t="str">
            <v>NOS</v>
          </cell>
          <cell r="K13701" t="str">
            <v>5700 CCT</v>
          </cell>
          <cell r="L13701" t="str">
            <v>LED SMT</v>
          </cell>
        </row>
        <row r="13702">
          <cell r="A13702">
            <v>20405073</v>
          </cell>
          <cell r="B13702" t="str">
            <v>LBRD MON 600MM 4 CONNECTOR 36W 144L 3K-5.7K</v>
          </cell>
          <cell r="C13702">
            <v>0</v>
          </cell>
          <cell r="D13702">
            <v>0</v>
          </cell>
          <cell r="I13702" t="str">
            <v>No</v>
          </cell>
          <cell r="J13702" t="str">
            <v>NOS</v>
          </cell>
          <cell r="K13702" t="str">
            <v>5700 CCT</v>
          </cell>
          <cell r="L13702" t="str">
            <v>LED SMT</v>
          </cell>
        </row>
        <row r="13703">
          <cell r="A13703">
            <v>20405072</v>
          </cell>
          <cell r="B13703" t="str">
            <v>LBRD MON 600MM 2 CONNECTOR 36W 144L 3K-5.7K</v>
          </cell>
          <cell r="C13703">
            <v>0</v>
          </cell>
          <cell r="D13703">
            <v>0</v>
          </cell>
          <cell r="I13703" t="str">
            <v>No</v>
          </cell>
          <cell r="J13703" t="str">
            <v>NOS</v>
          </cell>
          <cell r="K13703" t="str">
            <v>5700 CCT</v>
          </cell>
          <cell r="L13703" t="str">
            <v>LED SMT</v>
          </cell>
        </row>
        <row r="13704">
          <cell r="A13704">
            <v>20405071</v>
          </cell>
          <cell r="B13704" t="str">
            <v>LBRD HEX 600MM 2 ONNECTOR 36W 117L 5.7K</v>
          </cell>
          <cell r="C13704">
            <v>44</v>
          </cell>
          <cell r="D13704">
            <v>350.92570000000001</v>
          </cell>
          <cell r="I13704" t="str">
            <v>No</v>
          </cell>
          <cell r="J13704" t="str">
            <v>NOS</v>
          </cell>
          <cell r="K13704" t="str">
            <v>5700 CCT</v>
          </cell>
          <cell r="L13704" t="str">
            <v>LED SMT</v>
          </cell>
        </row>
        <row r="13705">
          <cell r="A13705">
            <v>20405070</v>
          </cell>
          <cell r="B13705" t="str">
            <v>LBRD FL 80W 90L 5.7K BJ</v>
          </cell>
          <cell r="C13705">
            <v>24</v>
          </cell>
          <cell r="D13705">
            <v>165.6275</v>
          </cell>
          <cell r="I13705" t="str">
            <v>No</v>
          </cell>
          <cell r="J13705" t="str">
            <v>NOS</v>
          </cell>
          <cell r="K13705" t="str">
            <v>5700 CCT</v>
          </cell>
          <cell r="L13705" t="str">
            <v>LED SMT</v>
          </cell>
        </row>
        <row r="13706">
          <cell r="A13706">
            <v>20405069</v>
          </cell>
          <cell r="B13706" t="str">
            <v>LBRD FL 50W 54L 5.7K BJ</v>
          </cell>
          <cell r="C13706">
            <v>50</v>
          </cell>
          <cell r="D13706">
            <v>108.78870000000001</v>
          </cell>
          <cell r="I13706" t="str">
            <v>No</v>
          </cell>
          <cell r="J13706" t="str">
            <v>NOS</v>
          </cell>
          <cell r="K13706" t="str">
            <v>5700 CCT</v>
          </cell>
          <cell r="L13706" t="str">
            <v>LED SMT</v>
          </cell>
        </row>
        <row r="13707">
          <cell r="A13707">
            <v>20405068</v>
          </cell>
          <cell r="B13707" t="str">
            <v>LBRD FL 30W 27L 5.7K BJ</v>
          </cell>
          <cell r="C13707">
            <v>278</v>
          </cell>
          <cell r="D13707">
            <v>85.238</v>
          </cell>
          <cell r="I13707" t="str">
            <v>No</v>
          </cell>
          <cell r="J13707" t="str">
            <v>NOS</v>
          </cell>
          <cell r="K13707" t="str">
            <v>5700 CCT</v>
          </cell>
          <cell r="L13707" t="str">
            <v>LED SMT</v>
          </cell>
        </row>
        <row r="13708">
          <cell r="A13708">
            <v>20405067</v>
          </cell>
          <cell r="B13708" t="str">
            <v>LBRD DSV2 LR SHP 2 CONNECTOR 12W 72L 5.7K</v>
          </cell>
          <cell r="C13708">
            <v>4</v>
          </cell>
          <cell r="D13708">
            <v>85.751000000000005</v>
          </cell>
          <cell r="I13708" t="str">
            <v>No</v>
          </cell>
          <cell r="J13708" t="str">
            <v>NOS</v>
          </cell>
          <cell r="K13708" t="str">
            <v>5700 CCT</v>
          </cell>
          <cell r="L13708" t="str">
            <v>LED SMT</v>
          </cell>
        </row>
        <row r="13709">
          <cell r="A13709">
            <v>20405066</v>
          </cell>
          <cell r="B13709" t="str">
            <v>LBRD DSV2 LL SHP 2 CONNECTOR 12W 72L 5.7K</v>
          </cell>
          <cell r="C13709">
            <v>4</v>
          </cell>
          <cell r="D13709">
            <v>121.08</v>
          </cell>
          <cell r="I13709" t="str">
            <v>No</v>
          </cell>
          <cell r="J13709" t="str">
            <v>NOS</v>
          </cell>
          <cell r="K13709" t="str">
            <v>5700 CCT</v>
          </cell>
          <cell r="L13709" t="str">
            <v>LED SMT</v>
          </cell>
        </row>
        <row r="13710">
          <cell r="A13710">
            <v>20405065</v>
          </cell>
          <cell r="B13710" t="str">
            <v>LBRD-LIN-1C/8R-562X20-857-60L-2835-0.5W-36V</v>
          </cell>
          <cell r="C13710">
            <v>600</v>
          </cell>
          <cell r="D13710">
            <v>56.555500000000002</v>
          </cell>
          <cell r="I13710" t="str">
            <v>No</v>
          </cell>
          <cell r="J13710" t="str">
            <v>NOS</v>
          </cell>
          <cell r="K13710" t="str">
            <v>5700 CCT</v>
          </cell>
          <cell r="L13710" t="str">
            <v>LED SMT</v>
          </cell>
        </row>
        <row r="13711">
          <cell r="A13711">
            <v>20405064</v>
          </cell>
          <cell r="B13711" t="str">
            <v>LBRD-LIN-2C/8R-562X20-857-60L-2835-0.5W-36V</v>
          </cell>
          <cell r="C13711">
            <v>1140</v>
          </cell>
          <cell r="D13711">
            <v>71.208799999999997</v>
          </cell>
          <cell r="I13711" t="str">
            <v>No</v>
          </cell>
          <cell r="J13711" t="str">
            <v>NOS</v>
          </cell>
          <cell r="K13711" t="str">
            <v>5700 CCT</v>
          </cell>
          <cell r="L13711" t="str">
            <v>LED SMT</v>
          </cell>
        </row>
        <row r="13712">
          <cell r="A13712">
            <v>20405063</v>
          </cell>
          <cell r="B13712" t="str">
            <v>LBRD DSV2 2 CONNECTOR 2CH 12W 64L 3K-5.7K</v>
          </cell>
          <cell r="C13712">
            <v>8</v>
          </cell>
          <cell r="D13712">
            <v>363.2817</v>
          </cell>
          <cell r="I13712" t="str">
            <v>No</v>
          </cell>
          <cell r="J13712" t="str">
            <v>NOS</v>
          </cell>
          <cell r="K13712" t="str">
            <v>5700 CCT</v>
          </cell>
          <cell r="L13712" t="str">
            <v>LED SMT</v>
          </cell>
        </row>
        <row r="13713">
          <cell r="A13713">
            <v>20405062</v>
          </cell>
          <cell r="B13713" t="str">
            <v>LBRD DSV2 4 CONNECTOR 2CH 12W 64L 3K-5.7K</v>
          </cell>
          <cell r="C13713">
            <v>22</v>
          </cell>
          <cell r="D13713">
            <v>368.54669999999999</v>
          </cell>
          <cell r="I13713" t="str">
            <v>No</v>
          </cell>
          <cell r="J13713" t="str">
            <v>NOS</v>
          </cell>
          <cell r="K13713" t="str">
            <v>5700 CCT</v>
          </cell>
          <cell r="L13713" t="str">
            <v>LED SMT</v>
          </cell>
        </row>
        <row r="13714">
          <cell r="A13714">
            <v>20405061</v>
          </cell>
          <cell r="B13714" t="str">
            <v>LBRD DSV2 2 CONNECTOR 12W 72L 5.7K</v>
          </cell>
          <cell r="C13714">
            <v>0</v>
          </cell>
          <cell r="D13714">
            <v>83.454899999999995</v>
          </cell>
          <cell r="I13714" t="str">
            <v>No</v>
          </cell>
          <cell r="J13714" t="str">
            <v>NOS</v>
          </cell>
          <cell r="K13714" t="str">
            <v>5700 CCT</v>
          </cell>
          <cell r="L13714" t="str">
            <v>LED SMT</v>
          </cell>
        </row>
        <row r="13715">
          <cell r="A13715">
            <v>20405060</v>
          </cell>
          <cell r="B13715" t="str">
            <v>LBRD DSV2 4 CONNECTOR 12W 72L 5.7K</v>
          </cell>
          <cell r="C13715">
            <v>0</v>
          </cell>
          <cell r="D13715">
            <v>84.559700000000007</v>
          </cell>
          <cell r="I13715" t="str">
            <v>No</v>
          </cell>
          <cell r="J13715" t="str">
            <v>NOS</v>
          </cell>
          <cell r="K13715" t="str">
            <v>5700 CCT</v>
          </cell>
          <cell r="L13715" t="str">
            <v>LED SMT</v>
          </cell>
        </row>
        <row r="13716">
          <cell r="A13716">
            <v>20405059</v>
          </cell>
          <cell r="B13716" t="str">
            <v>LBRD MON 400MM  36W 144L 5.7K</v>
          </cell>
          <cell r="C13716">
            <v>0</v>
          </cell>
          <cell r="D13716">
            <v>0</v>
          </cell>
          <cell r="I13716" t="str">
            <v>No</v>
          </cell>
          <cell r="J13716" t="str">
            <v>NOS</v>
          </cell>
          <cell r="K13716" t="str">
            <v>5700 CCT</v>
          </cell>
          <cell r="L13716" t="str">
            <v>LED SMT</v>
          </cell>
        </row>
        <row r="13717">
          <cell r="A13717">
            <v>20405058</v>
          </cell>
          <cell r="B13717" t="str">
            <v>LBRD MON 400MM 25W 144L 5.7K</v>
          </cell>
          <cell r="C13717">
            <v>5</v>
          </cell>
          <cell r="D13717">
            <v>482.7</v>
          </cell>
          <cell r="I13717" t="str">
            <v>No</v>
          </cell>
          <cell r="J13717" t="str">
            <v>NOS</v>
          </cell>
          <cell r="K13717" t="str">
            <v>5700 CCT</v>
          </cell>
          <cell r="L13717" t="str">
            <v>LED SMT</v>
          </cell>
        </row>
        <row r="13718">
          <cell r="A13718">
            <v>20405057</v>
          </cell>
          <cell r="B13718" t="str">
            <v>LBRD MON 400MM 25W 144L 5.7K -HONGLI</v>
          </cell>
          <cell r="C13718">
            <v>0</v>
          </cell>
          <cell r="D13718">
            <v>0</v>
          </cell>
          <cell r="I13718" t="str">
            <v>No</v>
          </cell>
          <cell r="J13718" t="str">
            <v>NOS</v>
          </cell>
          <cell r="K13718" t="str">
            <v>5700 CCT</v>
          </cell>
          <cell r="L13718" t="str">
            <v>LED SMT</v>
          </cell>
        </row>
        <row r="13719">
          <cell r="A13719">
            <v>20405056</v>
          </cell>
          <cell r="B13719" t="str">
            <v>LBRD BULLET 1 CONNECTOR 36W 9L 5.7K</v>
          </cell>
          <cell r="C13719">
            <v>0</v>
          </cell>
          <cell r="D13719">
            <v>0</v>
          </cell>
          <cell r="I13719" t="str">
            <v>No</v>
          </cell>
          <cell r="J13719" t="str">
            <v>NOS</v>
          </cell>
          <cell r="K13719" t="str">
            <v>5700 CCT</v>
          </cell>
          <cell r="L13719" t="str">
            <v>LED SMT</v>
          </cell>
        </row>
        <row r="13720">
          <cell r="A13720">
            <v>20405055</v>
          </cell>
          <cell r="B13720" t="str">
            <v>LBRD BULLET 1 CONNECTOR 36W 8L 5.7K</v>
          </cell>
          <cell r="C13720">
            <v>0</v>
          </cell>
          <cell r="D13720">
            <v>0</v>
          </cell>
          <cell r="I13720" t="str">
            <v>No</v>
          </cell>
          <cell r="J13720" t="str">
            <v>NOS</v>
          </cell>
          <cell r="K13720" t="str">
            <v>5700 CCT</v>
          </cell>
          <cell r="L13720" t="str">
            <v>LED SMT</v>
          </cell>
        </row>
        <row r="13721">
          <cell r="A13721">
            <v>20405054</v>
          </cell>
          <cell r="B13721" t="str">
            <v>LBRD BULLET 1 CONNECTOR 25W 5L 5.7K</v>
          </cell>
          <cell r="C13721">
            <v>0</v>
          </cell>
          <cell r="D13721">
            <v>0</v>
          </cell>
          <cell r="I13721" t="str">
            <v>No</v>
          </cell>
          <cell r="J13721" t="str">
            <v>NOS</v>
          </cell>
          <cell r="K13721" t="str">
            <v>5700 CCT</v>
          </cell>
          <cell r="L13721" t="str">
            <v>LED SMT</v>
          </cell>
        </row>
        <row r="13722">
          <cell r="A13722">
            <v>20405053</v>
          </cell>
          <cell r="B13722" t="str">
            <v>LBRD BULLET 1 CONNECTOR 20W 4L 5.7K</v>
          </cell>
          <cell r="C13722">
            <v>0</v>
          </cell>
          <cell r="D13722">
            <v>0</v>
          </cell>
          <cell r="I13722" t="str">
            <v>No</v>
          </cell>
          <cell r="J13722" t="str">
            <v>NOS</v>
          </cell>
          <cell r="K13722" t="str">
            <v>5700 CCT</v>
          </cell>
          <cell r="L13722" t="str">
            <v>LED SMT</v>
          </cell>
        </row>
        <row r="13723">
          <cell r="A13723">
            <v>20405052</v>
          </cell>
          <cell r="B13723" t="str">
            <v>LBRD BTN 40W 144L 5.7K</v>
          </cell>
          <cell r="C13723">
            <v>640</v>
          </cell>
          <cell r="D13723">
            <v>183.2</v>
          </cell>
          <cell r="I13723" t="str">
            <v>No</v>
          </cell>
          <cell r="J13723" t="str">
            <v>NOS</v>
          </cell>
          <cell r="K13723" t="str">
            <v>5700 CCT</v>
          </cell>
          <cell r="L13723" t="str">
            <v>LED SMT</v>
          </cell>
        </row>
        <row r="13724">
          <cell r="A13724">
            <v>20405051</v>
          </cell>
          <cell r="B13724" t="str">
            <v>LBRD-BTN-1175X9.7MM-857-132L-2835-0.5W-66V-SEO</v>
          </cell>
          <cell r="C13724">
            <v>0</v>
          </cell>
          <cell r="D13724">
            <v>0</v>
          </cell>
          <cell r="I13724" t="str">
            <v>No</v>
          </cell>
          <cell r="J13724" t="str">
            <v>NOS</v>
          </cell>
          <cell r="K13724" t="str">
            <v>5700 CCT</v>
          </cell>
          <cell r="L13724" t="str">
            <v>LED SMT</v>
          </cell>
        </row>
        <row r="13725">
          <cell r="A13725">
            <v>20405050</v>
          </cell>
          <cell r="B13725" t="str">
            <v>LBRD 2X2 36W 100L 5.7K  SEO</v>
          </cell>
          <cell r="C13725">
            <v>0</v>
          </cell>
          <cell r="D13725">
            <v>0</v>
          </cell>
          <cell r="I13725" t="str">
            <v>No</v>
          </cell>
          <cell r="J13725" t="str">
            <v>NOS</v>
          </cell>
          <cell r="K13725" t="str">
            <v>5700 CCT</v>
          </cell>
          <cell r="L13725" t="str">
            <v>LED SMT</v>
          </cell>
        </row>
        <row r="13726">
          <cell r="A13726">
            <v>20405049</v>
          </cell>
          <cell r="B13726" t="str">
            <v>LBRD 2X2 36W 100L 5.7K  EVR</v>
          </cell>
          <cell r="C13726">
            <v>0</v>
          </cell>
          <cell r="D13726">
            <v>0</v>
          </cell>
          <cell r="I13726" t="str">
            <v>No</v>
          </cell>
          <cell r="J13726" t="str">
            <v>NOS</v>
          </cell>
          <cell r="K13726" t="str">
            <v>5700 CCT</v>
          </cell>
          <cell r="L13726" t="str">
            <v>LED SMT</v>
          </cell>
        </row>
        <row r="13727">
          <cell r="A13727">
            <v>20405048</v>
          </cell>
          <cell r="B13727" t="str">
            <v>LBRD 2X2  36W 100L 5.7K - 1WBDG</v>
          </cell>
          <cell r="C13727">
            <v>0</v>
          </cell>
          <cell r="D13727">
            <v>0</v>
          </cell>
          <cell r="I13727" t="str">
            <v>No</v>
          </cell>
          <cell r="J13727" t="str">
            <v>NOS</v>
          </cell>
          <cell r="K13727" t="str">
            <v>5700 CCT</v>
          </cell>
          <cell r="L13727" t="str">
            <v>LED SMT</v>
          </cell>
        </row>
        <row r="13728">
          <cell r="A13728">
            <v>20405047</v>
          </cell>
          <cell r="B13728" t="str">
            <v>LBRD 2X2 30W 81L 5.7K  SEO</v>
          </cell>
          <cell r="C13728">
            <v>0</v>
          </cell>
          <cell r="D13728">
            <v>0</v>
          </cell>
          <cell r="I13728" t="str">
            <v>No</v>
          </cell>
          <cell r="J13728" t="str">
            <v>NOS</v>
          </cell>
          <cell r="K13728" t="str">
            <v>5700 CCT</v>
          </cell>
          <cell r="L13728" t="str">
            <v>LED SMT</v>
          </cell>
        </row>
        <row r="13729">
          <cell r="A13729">
            <v>20405046</v>
          </cell>
          <cell r="B13729" t="str">
            <v>LBRD 2X2 30W 81L 5.7K EVR</v>
          </cell>
          <cell r="C13729">
            <v>0</v>
          </cell>
          <cell r="D13729">
            <v>0</v>
          </cell>
          <cell r="I13729" t="str">
            <v>No</v>
          </cell>
          <cell r="J13729" t="str">
            <v>NOS</v>
          </cell>
          <cell r="K13729" t="str">
            <v>5700 CCT</v>
          </cell>
          <cell r="L13729" t="str">
            <v>LED SMT</v>
          </cell>
        </row>
        <row r="13730">
          <cell r="A13730">
            <v>20405045</v>
          </cell>
          <cell r="B13730" t="str">
            <v>LBRD-TORUS-600MM-757-24L-3030-1W-72V</v>
          </cell>
          <cell r="C13730">
            <v>5</v>
          </cell>
          <cell r="D13730">
            <v>169.03460000000001</v>
          </cell>
          <cell r="I13730" t="str">
            <v>No</v>
          </cell>
          <cell r="J13730" t="str">
            <v>NOS</v>
          </cell>
          <cell r="K13730" t="str">
            <v>5700 CCT</v>
          </cell>
          <cell r="L13730" t="str">
            <v>LED SMT</v>
          </cell>
        </row>
        <row r="13731">
          <cell r="A13731">
            <v>20405044</v>
          </cell>
          <cell r="B13731" t="str">
            <v>LBRD TOR 600MM 4W 24L 5.7K SAM(NOT IN USED)</v>
          </cell>
          <cell r="C13731">
            <v>0</v>
          </cell>
          <cell r="D13731">
            <v>111.24</v>
          </cell>
          <cell r="I13731" t="str">
            <v>Yes</v>
          </cell>
          <cell r="J13731" t="str">
            <v>NOS</v>
          </cell>
          <cell r="K13731" t="str">
            <v>5700 CCT</v>
          </cell>
          <cell r="L13731" t="str">
            <v>LED SMT</v>
          </cell>
        </row>
        <row r="13732">
          <cell r="A13732">
            <v>20405043</v>
          </cell>
          <cell r="B13732" t="str">
            <v>LBRD WG FTR 45L 5.7K</v>
          </cell>
          <cell r="C13732">
            <v>0</v>
          </cell>
          <cell r="D13732">
            <v>0</v>
          </cell>
          <cell r="I13732" t="str">
            <v>No</v>
          </cell>
          <cell r="J13732" t="str">
            <v>NOS</v>
          </cell>
          <cell r="K13732" t="str">
            <v>5700 CCT</v>
          </cell>
          <cell r="L13732" t="str">
            <v>LED SMT</v>
          </cell>
        </row>
        <row r="13733">
          <cell r="A13733">
            <v>20405042</v>
          </cell>
          <cell r="B13733" t="str">
            <v>LBRD WG  25L 5.7K</v>
          </cell>
          <cell r="C13733">
            <v>7</v>
          </cell>
          <cell r="D13733">
            <v>121.36020000000001</v>
          </cell>
          <cell r="I13733" t="str">
            <v>No</v>
          </cell>
          <cell r="J13733" t="str">
            <v>NOS</v>
          </cell>
          <cell r="K13733" t="str">
            <v>5700 CCT</v>
          </cell>
          <cell r="L13733" t="str">
            <v>LED SMT</v>
          </cell>
        </row>
        <row r="13734">
          <cell r="A13734">
            <v>20405041</v>
          </cell>
          <cell r="B13734" t="str">
            <v>LBRD WG  75L 5.7K</v>
          </cell>
          <cell r="C13734">
            <v>2</v>
          </cell>
          <cell r="D13734">
            <v>288.69</v>
          </cell>
          <cell r="I13734" t="str">
            <v>No</v>
          </cell>
          <cell r="J13734" t="str">
            <v>NOS</v>
          </cell>
          <cell r="K13734" t="str">
            <v>5700 CCT</v>
          </cell>
          <cell r="L13734" t="str">
            <v>LED SMT</v>
          </cell>
        </row>
        <row r="13735">
          <cell r="A13735">
            <v>20405040</v>
          </cell>
          <cell r="B13735" t="str">
            <v>LBRD WG  40L 5.7K</v>
          </cell>
          <cell r="C13735">
            <v>125</v>
          </cell>
          <cell r="D13735">
            <v>162.95599999999999</v>
          </cell>
          <cell r="I13735" t="str">
            <v>No</v>
          </cell>
          <cell r="J13735" t="str">
            <v>NOS</v>
          </cell>
          <cell r="K13735" t="str">
            <v>5700 CCT</v>
          </cell>
          <cell r="L13735" t="str">
            <v>LED SMT</v>
          </cell>
        </row>
        <row r="13736">
          <cell r="A13736">
            <v>20405039</v>
          </cell>
          <cell r="B13736" t="str">
            <v>LBRD WG  35L  5.7K</v>
          </cell>
          <cell r="C13736">
            <v>346</v>
          </cell>
          <cell r="D13736">
            <v>146.56649999999999</v>
          </cell>
          <cell r="I13736" t="str">
            <v>No</v>
          </cell>
          <cell r="J13736" t="str">
            <v>NOS</v>
          </cell>
          <cell r="K13736" t="str">
            <v>5700 CCT</v>
          </cell>
          <cell r="L13736" t="str">
            <v>LED SMT</v>
          </cell>
        </row>
        <row r="13737">
          <cell r="A13737">
            <v>20405038</v>
          </cell>
          <cell r="B13737" t="str">
            <v>LBRD-TCZ_150-2C-592X33MM-857-72L-2835-0.2W-36V</v>
          </cell>
          <cell r="C13737">
            <v>346</v>
          </cell>
          <cell r="D13737">
            <v>56.674999999999997</v>
          </cell>
          <cell r="I13737" t="str">
            <v>No</v>
          </cell>
          <cell r="J13737" t="str">
            <v>NOS</v>
          </cell>
          <cell r="K13737" t="str">
            <v>5700 CCT</v>
          </cell>
          <cell r="L13737" t="str">
            <v>LED SMT</v>
          </cell>
        </row>
        <row r="13738">
          <cell r="A13738">
            <v>20405037</v>
          </cell>
          <cell r="B13738" t="str">
            <v>LBRD-TCZ_150-1C-592X33MM-857-72L-2835-0.2W-36V</v>
          </cell>
          <cell r="C13738">
            <v>445</v>
          </cell>
          <cell r="D13738">
            <v>72.183999999999997</v>
          </cell>
          <cell r="I13738" t="str">
            <v>No</v>
          </cell>
          <cell r="J13738" t="str">
            <v>NOS</v>
          </cell>
          <cell r="K13738" t="str">
            <v>5700 CCT</v>
          </cell>
          <cell r="L13738" t="str">
            <v>LED SMT</v>
          </cell>
        </row>
        <row r="13739">
          <cell r="A13739">
            <v>20405036</v>
          </cell>
          <cell r="B13739" t="str">
            <v>LBRD SPL STL 1 CONNECTOR 18L 5.7K</v>
          </cell>
          <cell r="C13739">
            <v>49</v>
          </cell>
          <cell r="D13739">
            <v>270.96850000000001</v>
          </cell>
          <cell r="I13739" t="str">
            <v>No</v>
          </cell>
          <cell r="J13739" t="str">
            <v>NOS</v>
          </cell>
          <cell r="K13739" t="str">
            <v>5700 CCT</v>
          </cell>
          <cell r="L13739" t="str">
            <v>LED SMT</v>
          </cell>
        </row>
        <row r="13740">
          <cell r="A13740">
            <v>20405035</v>
          </cell>
          <cell r="B13740" t="str">
            <v>LBRD SPL STL 1 CONNECTOR 12L 5.7K</v>
          </cell>
          <cell r="C13740">
            <v>2</v>
          </cell>
          <cell r="D13740">
            <v>164.73240000000001</v>
          </cell>
          <cell r="I13740" t="str">
            <v>No</v>
          </cell>
          <cell r="J13740" t="str">
            <v>NOS</v>
          </cell>
          <cell r="K13740" t="str">
            <v>5700 CCT</v>
          </cell>
          <cell r="L13740" t="str">
            <v>LED SMT</v>
          </cell>
        </row>
        <row r="13741">
          <cell r="A13741">
            <v>20405034</v>
          </cell>
          <cell r="B13741" t="str">
            <v>LBRD EDGNEXT STL 64L 5.7K BJ</v>
          </cell>
          <cell r="C13741">
            <v>119</v>
          </cell>
          <cell r="D13741">
            <v>146.19110000000001</v>
          </cell>
          <cell r="I13741" t="str">
            <v>No</v>
          </cell>
          <cell r="J13741" t="str">
            <v>NOS</v>
          </cell>
          <cell r="K13741" t="str">
            <v>5700 CCT</v>
          </cell>
          <cell r="L13741" t="str">
            <v>LED SMT</v>
          </cell>
        </row>
        <row r="13742">
          <cell r="A13742">
            <v>20405033</v>
          </cell>
          <cell r="B13742" t="str">
            <v>LBRD EDGNEXT STL 56L 5.7K BJ</v>
          </cell>
          <cell r="C13742">
            <v>157</v>
          </cell>
          <cell r="D13742">
            <v>132.04159999999999</v>
          </cell>
          <cell r="I13742" t="str">
            <v>No</v>
          </cell>
          <cell r="J13742" t="str">
            <v>NOS</v>
          </cell>
          <cell r="K13742" t="str">
            <v>5700 CCT</v>
          </cell>
          <cell r="L13742" t="str">
            <v>LED SMT</v>
          </cell>
        </row>
        <row r="13743">
          <cell r="A13743">
            <v>20405032</v>
          </cell>
          <cell r="B13743" t="str">
            <v>LBRD EDGNEXT STL 40L 5.7k BJ</v>
          </cell>
          <cell r="C13743">
            <v>48</v>
          </cell>
          <cell r="D13743">
            <v>103.0968</v>
          </cell>
          <cell r="I13743" t="str">
            <v>No</v>
          </cell>
          <cell r="J13743" t="str">
            <v>NOS</v>
          </cell>
          <cell r="K13743" t="str">
            <v>5700 CCT</v>
          </cell>
          <cell r="L13743" t="str">
            <v>LED SMT</v>
          </cell>
        </row>
        <row r="13744">
          <cell r="A13744">
            <v>20405031</v>
          </cell>
          <cell r="B13744" t="str">
            <v>LBRD EDGNEXT STL CRPC 32L  5.7K  BJ</v>
          </cell>
          <cell r="C13744">
            <v>41</v>
          </cell>
          <cell r="D13744">
            <v>344.75900000000001</v>
          </cell>
          <cell r="I13744" t="str">
            <v>No</v>
          </cell>
          <cell r="J13744" t="str">
            <v>NOS</v>
          </cell>
          <cell r="K13744" t="str">
            <v>5700 CCT</v>
          </cell>
          <cell r="L13744" t="str">
            <v>LED SMT</v>
          </cell>
        </row>
        <row r="13745">
          <cell r="A13745">
            <v>20405030</v>
          </cell>
          <cell r="B13745" t="str">
            <v>LBRD EDGNEXT STL CRPC 28L  5.7K  BJ</v>
          </cell>
          <cell r="C13745">
            <v>0</v>
          </cell>
          <cell r="D13745">
            <v>306.565</v>
          </cell>
          <cell r="I13745" t="str">
            <v>No</v>
          </cell>
          <cell r="J13745" t="str">
            <v>NOS</v>
          </cell>
          <cell r="K13745" t="str">
            <v>5700 CCT</v>
          </cell>
          <cell r="L13745" t="str">
            <v>LED SMT</v>
          </cell>
        </row>
        <row r="13746">
          <cell r="A13746">
            <v>20405029</v>
          </cell>
          <cell r="B13746" t="str">
            <v>LBRD EDGNEXT STL CRPC 20L  5.7K  BJ</v>
          </cell>
          <cell r="C13746">
            <v>5</v>
          </cell>
          <cell r="D13746">
            <v>231.27500000000001</v>
          </cell>
          <cell r="I13746" t="str">
            <v>No</v>
          </cell>
          <cell r="J13746" t="str">
            <v>NOS</v>
          </cell>
          <cell r="K13746" t="str">
            <v>5700 CCT</v>
          </cell>
          <cell r="L13746" t="str">
            <v>LED SMT</v>
          </cell>
        </row>
        <row r="13747">
          <cell r="A13747">
            <v>20405028</v>
          </cell>
          <cell r="B13747" t="str">
            <v>LBRD AES STL 1 CONNECTOR 35L 5.7K</v>
          </cell>
          <cell r="C13747">
            <v>39</v>
          </cell>
          <cell r="D13747">
            <v>110.572</v>
          </cell>
          <cell r="I13747" t="str">
            <v>No</v>
          </cell>
          <cell r="J13747" t="str">
            <v>NOS</v>
          </cell>
          <cell r="K13747" t="str">
            <v>5700 CCT</v>
          </cell>
          <cell r="L13747" t="str">
            <v>LED SMT</v>
          </cell>
        </row>
        <row r="13748">
          <cell r="A13748">
            <v>20405027</v>
          </cell>
          <cell r="B13748" t="str">
            <v>LBRD AES STL 1 CONNECTOR 30L 5.7K</v>
          </cell>
          <cell r="C13748">
            <v>31</v>
          </cell>
          <cell r="D13748">
            <v>98.710599999999999</v>
          </cell>
          <cell r="I13748" t="str">
            <v>No</v>
          </cell>
          <cell r="J13748" t="str">
            <v>NOS</v>
          </cell>
          <cell r="K13748" t="str">
            <v>5700 CCT</v>
          </cell>
          <cell r="L13748" t="str">
            <v>LED SMT</v>
          </cell>
        </row>
        <row r="13749">
          <cell r="A13749">
            <v>20405026</v>
          </cell>
          <cell r="B13749" t="str">
            <v>LBRD AES STL 1 CONNECTOR 25L 5.7K</v>
          </cell>
          <cell r="C13749">
            <v>0</v>
          </cell>
          <cell r="D13749">
            <v>88.213700000000003</v>
          </cell>
          <cell r="I13749" t="str">
            <v>No</v>
          </cell>
          <cell r="J13749" t="str">
            <v>NOS</v>
          </cell>
          <cell r="K13749" t="str">
            <v>5700 CCT</v>
          </cell>
          <cell r="L13749" t="str">
            <v>LED SMT</v>
          </cell>
        </row>
        <row r="13750">
          <cell r="A13750">
            <v>20405025</v>
          </cell>
          <cell r="B13750" t="str">
            <v>LBRD AES STL 1 CONNECTOR 20L 5.7K</v>
          </cell>
          <cell r="C13750">
            <v>0</v>
          </cell>
          <cell r="D13750">
            <v>0</v>
          </cell>
          <cell r="I13750" t="str">
            <v>No</v>
          </cell>
          <cell r="J13750" t="str">
            <v>NOS</v>
          </cell>
          <cell r="K13750" t="str">
            <v>5700 CCT</v>
          </cell>
          <cell r="L13750" t="str">
            <v>LED SMT</v>
          </cell>
        </row>
        <row r="13751">
          <cell r="A13751">
            <v>20405024</v>
          </cell>
          <cell r="B13751" t="str">
            <v>LBRD AES STL 1 CONNECTOR 15L 5.7K</v>
          </cell>
          <cell r="C13751">
            <v>0</v>
          </cell>
          <cell r="D13751">
            <v>62.322000000000003</v>
          </cell>
          <cell r="I13751" t="str">
            <v>No</v>
          </cell>
          <cell r="J13751" t="str">
            <v>NOS</v>
          </cell>
          <cell r="K13751" t="str">
            <v>5700 CCT</v>
          </cell>
          <cell r="L13751" t="str">
            <v>LED SMT</v>
          </cell>
        </row>
        <row r="13752">
          <cell r="A13752">
            <v>20405023</v>
          </cell>
          <cell r="B13752" t="str">
            <v>LBRD FL 200W 5.7K BJ</v>
          </cell>
          <cell r="C13752">
            <v>66</v>
          </cell>
          <cell r="D13752">
            <v>721.64</v>
          </cell>
          <cell r="I13752" t="str">
            <v>No</v>
          </cell>
          <cell r="J13752" t="str">
            <v>NOS</v>
          </cell>
          <cell r="K13752" t="str">
            <v>5700 CCT</v>
          </cell>
          <cell r="L13752" t="str">
            <v>LED SMT</v>
          </cell>
        </row>
        <row r="13753">
          <cell r="A13753">
            <v>20405022</v>
          </cell>
          <cell r="B13753" t="str">
            <v>LBRD FL 150W 5.7K BJ</v>
          </cell>
          <cell r="C13753">
            <v>28</v>
          </cell>
          <cell r="D13753">
            <v>448.14879999999999</v>
          </cell>
          <cell r="I13753" t="str">
            <v>No</v>
          </cell>
          <cell r="J13753" t="str">
            <v>NOS</v>
          </cell>
          <cell r="K13753" t="str">
            <v>5700 CCT</v>
          </cell>
          <cell r="L13753" t="str">
            <v>LED SMT</v>
          </cell>
        </row>
        <row r="13754">
          <cell r="A13754">
            <v>20405021</v>
          </cell>
          <cell r="B13754" t="str">
            <v>LBRD FL 120W 5.7K BJ</v>
          </cell>
          <cell r="C13754">
            <v>26</v>
          </cell>
          <cell r="D13754">
            <v>532</v>
          </cell>
          <cell r="I13754" t="str">
            <v>No</v>
          </cell>
          <cell r="J13754" t="str">
            <v>NOS</v>
          </cell>
          <cell r="K13754" t="str">
            <v>5700 CCT</v>
          </cell>
          <cell r="L13754" t="str">
            <v>LED SMT</v>
          </cell>
        </row>
        <row r="13755">
          <cell r="A13755">
            <v>20405020</v>
          </cell>
          <cell r="B13755" t="str">
            <v>LBRD 2X2 SUR 5.7K G1</v>
          </cell>
          <cell r="C13755">
            <v>4701.8999999999996</v>
          </cell>
          <cell r="D13755">
            <v>20.409300000000002</v>
          </cell>
          <cell r="I13755" t="str">
            <v>No</v>
          </cell>
          <cell r="J13755" t="str">
            <v>NOS</v>
          </cell>
          <cell r="K13755" t="str">
            <v>5700 CCT</v>
          </cell>
          <cell r="L13755" t="str">
            <v>LED SMT</v>
          </cell>
        </row>
        <row r="13756">
          <cell r="A13756">
            <v>20405019</v>
          </cell>
          <cell r="B13756" t="str">
            <v>LBRD  HIGHBAY 80W 36L 5.7K BJ</v>
          </cell>
          <cell r="C13756">
            <v>41</v>
          </cell>
          <cell r="D13756">
            <v>586.846</v>
          </cell>
          <cell r="I13756" t="str">
            <v>No</v>
          </cell>
          <cell r="J13756" t="str">
            <v>NOS</v>
          </cell>
          <cell r="K13756" t="str">
            <v>5700 CCT</v>
          </cell>
          <cell r="L13756" t="str">
            <v>LED SMT</v>
          </cell>
        </row>
        <row r="13757">
          <cell r="A13757">
            <v>20405018</v>
          </cell>
          <cell r="B13757" t="str">
            <v>LBRD  HIGHBAY 200W 47L 5.7K BJ</v>
          </cell>
          <cell r="C13757">
            <v>68</v>
          </cell>
          <cell r="D13757">
            <v>863.03150000000005</v>
          </cell>
          <cell r="I13757" t="str">
            <v>No</v>
          </cell>
          <cell r="J13757" t="str">
            <v>NOS</v>
          </cell>
          <cell r="K13757" t="str">
            <v>5700 CCT</v>
          </cell>
          <cell r="L13757" t="str">
            <v>LED SMT</v>
          </cell>
        </row>
        <row r="13758">
          <cell r="A13758">
            <v>20405017</v>
          </cell>
          <cell r="B13758" t="str">
            <v>LBRD  HIGHBAY 200W 100L 5.7K BJ</v>
          </cell>
          <cell r="C13758">
            <v>1</v>
          </cell>
          <cell r="D13758">
            <v>1362.5</v>
          </cell>
          <cell r="I13758" t="str">
            <v>No</v>
          </cell>
          <cell r="J13758" t="str">
            <v>NOS</v>
          </cell>
          <cell r="K13758" t="str">
            <v>5700 CCT</v>
          </cell>
          <cell r="L13758" t="str">
            <v>LED SMT</v>
          </cell>
        </row>
        <row r="13759">
          <cell r="A13759">
            <v>20405016</v>
          </cell>
          <cell r="B13759" t="str">
            <v>LBRD  HIGHBAY 150W 70L 5.7K BJ</v>
          </cell>
          <cell r="C13759">
            <v>65</v>
          </cell>
          <cell r="D13759">
            <v>855.47919999999999</v>
          </cell>
          <cell r="I13759" t="str">
            <v>No</v>
          </cell>
          <cell r="J13759" t="str">
            <v>NOS</v>
          </cell>
          <cell r="K13759" t="str">
            <v>5700 CCT</v>
          </cell>
          <cell r="L13759" t="str">
            <v>LED SMT</v>
          </cell>
        </row>
        <row r="13760">
          <cell r="A13760">
            <v>20405015</v>
          </cell>
          <cell r="B13760" t="str">
            <v>LBRD  HIGHBAY 150W 32L 5.7K BJ</v>
          </cell>
          <cell r="C13760">
            <v>17</v>
          </cell>
          <cell r="D13760">
            <v>522.16210000000001</v>
          </cell>
          <cell r="I13760" t="str">
            <v>No</v>
          </cell>
          <cell r="J13760" t="str">
            <v>NOS</v>
          </cell>
          <cell r="K13760" t="str">
            <v>5700 CCT</v>
          </cell>
          <cell r="L13760" t="str">
            <v>LED SMT</v>
          </cell>
        </row>
        <row r="13761">
          <cell r="A13761">
            <v>20405014</v>
          </cell>
          <cell r="B13761" t="str">
            <v>LBRD  HIGHBAY 120W 56L 5.7K BJ</v>
          </cell>
          <cell r="C13761">
            <v>10</v>
          </cell>
          <cell r="D13761">
            <v>758.36</v>
          </cell>
          <cell r="I13761" t="str">
            <v>No</v>
          </cell>
          <cell r="J13761" t="str">
            <v>NOS</v>
          </cell>
          <cell r="K13761" t="str">
            <v>5700 CCT</v>
          </cell>
          <cell r="L13761" t="str">
            <v>LED SMT</v>
          </cell>
        </row>
        <row r="13762">
          <cell r="A13762">
            <v>20405013</v>
          </cell>
          <cell r="B13762" t="str">
            <v>LBRD HIGHBAY 100W 42L 5.7K BJ</v>
          </cell>
          <cell r="C13762">
            <v>33</v>
          </cell>
          <cell r="D13762">
            <v>596.21540000000005</v>
          </cell>
          <cell r="I13762" t="str">
            <v>No</v>
          </cell>
          <cell r="J13762" t="str">
            <v>NOS</v>
          </cell>
          <cell r="K13762" t="str">
            <v>5700 CCT</v>
          </cell>
          <cell r="L13762" t="str">
            <v>LED SMT</v>
          </cell>
        </row>
        <row r="13763">
          <cell r="A13763">
            <v>20405012</v>
          </cell>
          <cell r="B13763" t="str">
            <v>LBRD 2X2 SUR  5.7K</v>
          </cell>
          <cell r="C13763">
            <v>75.900000000000006</v>
          </cell>
          <cell r="D13763">
            <v>183.04839999999999</v>
          </cell>
          <cell r="I13763" t="str">
            <v>No</v>
          </cell>
          <cell r="J13763" t="str">
            <v>NOS</v>
          </cell>
          <cell r="K13763" t="str">
            <v>5700 CCT</v>
          </cell>
          <cell r="L13763" t="str">
            <v>LED SMT</v>
          </cell>
        </row>
        <row r="13764">
          <cell r="A13764">
            <v>20405011</v>
          </cell>
          <cell r="B13764" t="str">
            <v>LBRD 2X2 REC  5.7K G1</v>
          </cell>
          <cell r="C13764">
            <v>5056.75</v>
          </cell>
          <cell r="D13764">
            <v>15.3895</v>
          </cell>
          <cell r="I13764" t="str">
            <v>No</v>
          </cell>
          <cell r="J13764" t="str">
            <v>NOS</v>
          </cell>
          <cell r="K13764" t="str">
            <v>5700 CCT</v>
          </cell>
          <cell r="L13764" t="str">
            <v>LED SMT</v>
          </cell>
        </row>
        <row r="13765">
          <cell r="A13765">
            <v>20405010</v>
          </cell>
          <cell r="B13765" t="str">
            <v>LBRD 2X2 REC  5.7K</v>
          </cell>
          <cell r="C13765">
            <v>5976</v>
          </cell>
          <cell r="D13765">
            <v>13.1775</v>
          </cell>
          <cell r="I13765" t="str">
            <v>No</v>
          </cell>
          <cell r="J13765" t="str">
            <v>NOS</v>
          </cell>
          <cell r="K13765" t="str">
            <v>5700 CCT</v>
          </cell>
          <cell r="L13765" t="str">
            <v>LED SMT</v>
          </cell>
        </row>
        <row r="13766">
          <cell r="A13766">
            <v>20405009</v>
          </cell>
          <cell r="B13766" t="str">
            <v>LBRD 1X4 SUS  144L 5.7K-2</v>
          </cell>
          <cell r="C13766">
            <v>185</v>
          </cell>
          <cell r="D13766">
            <v>167.1566</v>
          </cell>
          <cell r="I13766" t="str">
            <v>No</v>
          </cell>
          <cell r="J13766" t="str">
            <v>NOS</v>
          </cell>
          <cell r="K13766" t="str">
            <v>5700 CCT</v>
          </cell>
          <cell r="L13766" t="str">
            <v>LED SMT</v>
          </cell>
        </row>
        <row r="13767">
          <cell r="A13767">
            <v>20405008</v>
          </cell>
          <cell r="B13767" t="str">
            <v>LBRD 1X4 SUS  144L 5.7K</v>
          </cell>
          <cell r="C13767">
            <v>0</v>
          </cell>
          <cell r="D13767">
            <v>171.71250000000001</v>
          </cell>
          <cell r="I13767" t="str">
            <v>No</v>
          </cell>
          <cell r="J13767" t="str">
            <v>NOS</v>
          </cell>
          <cell r="K13767" t="str">
            <v>5700 CCT</v>
          </cell>
          <cell r="L13767" t="str">
            <v>LED SMT</v>
          </cell>
        </row>
        <row r="13768">
          <cell r="A13768">
            <v>20405007</v>
          </cell>
          <cell r="B13768" t="str">
            <v>LBRD 1X4 REC  5.7K</v>
          </cell>
          <cell r="C13768">
            <v>0</v>
          </cell>
          <cell r="D13768">
            <v>136.16499999999999</v>
          </cell>
          <cell r="I13768" t="str">
            <v>No</v>
          </cell>
          <cell r="J13768" t="str">
            <v>NOS</v>
          </cell>
          <cell r="K13768" t="str">
            <v>5700 CCT</v>
          </cell>
          <cell r="L13768" t="str">
            <v>LED SMT</v>
          </cell>
        </row>
        <row r="13769">
          <cell r="A13769">
            <v>20405006</v>
          </cell>
          <cell r="B13769" t="str">
            <v>LBRD 1X4 REC  144L 5.7K-2</v>
          </cell>
          <cell r="C13769">
            <v>0</v>
          </cell>
          <cell r="D13769">
            <v>0</v>
          </cell>
          <cell r="I13769" t="str">
            <v>Yes</v>
          </cell>
          <cell r="J13769" t="str">
            <v>NOS</v>
          </cell>
          <cell r="K13769" t="str">
            <v>5700 CCT</v>
          </cell>
          <cell r="L13769" t="str">
            <v>LED SMT</v>
          </cell>
        </row>
        <row r="13770">
          <cell r="A13770">
            <v>20405005</v>
          </cell>
          <cell r="B13770" t="str">
            <v>LBRD 1X4 REC 144L 5.7K</v>
          </cell>
          <cell r="C13770">
            <v>919</v>
          </cell>
          <cell r="D13770">
            <v>14.876300000000001</v>
          </cell>
          <cell r="I13770" t="str">
            <v>No</v>
          </cell>
          <cell r="J13770" t="str">
            <v>NOS</v>
          </cell>
          <cell r="K13770" t="str">
            <v>5700 CCT</v>
          </cell>
          <cell r="L13770" t="str">
            <v>LED SMT</v>
          </cell>
        </row>
        <row r="13771">
          <cell r="A13771">
            <v>20405004</v>
          </cell>
          <cell r="B13771" t="str">
            <v>LBRD L120W15 SUR 5.7K</v>
          </cell>
          <cell r="C13771">
            <v>0</v>
          </cell>
          <cell r="D13771">
            <v>0</v>
          </cell>
          <cell r="I13771" t="str">
            <v>No</v>
          </cell>
          <cell r="J13771" t="str">
            <v>NOS</v>
          </cell>
          <cell r="K13771" t="str">
            <v>5700 CCT</v>
          </cell>
          <cell r="L13771" t="str">
            <v>LED SMT</v>
          </cell>
        </row>
        <row r="13772">
          <cell r="A13772">
            <v>20405003</v>
          </cell>
          <cell r="B13772" t="str">
            <v>LBRD 1X1 SUR/REC  5.7K 110LPW</v>
          </cell>
          <cell r="C13772">
            <v>0</v>
          </cell>
          <cell r="D13772">
            <v>89.535700000000006</v>
          </cell>
          <cell r="I13772" t="str">
            <v>No</v>
          </cell>
          <cell r="J13772" t="str">
            <v>NOS</v>
          </cell>
          <cell r="K13772" t="str">
            <v>5700 CCT</v>
          </cell>
          <cell r="L13772" t="str">
            <v>LED SMT</v>
          </cell>
        </row>
        <row r="13773">
          <cell r="A13773">
            <v>20405002</v>
          </cell>
          <cell r="B13773" t="str">
            <v>LBRD 1X1 SUR/REC 5.7K</v>
          </cell>
          <cell r="C13773">
            <v>1118</v>
          </cell>
          <cell r="D13773">
            <v>64.536199999999994</v>
          </cell>
          <cell r="I13773" t="str">
            <v>No</v>
          </cell>
          <cell r="J13773" t="str">
            <v>NOS</v>
          </cell>
          <cell r="K13773" t="str">
            <v>5700 CCT</v>
          </cell>
          <cell r="L13773" t="str">
            <v>LED SMT</v>
          </cell>
        </row>
        <row r="13774">
          <cell r="A13774">
            <v>20405001</v>
          </cell>
          <cell r="B13774" t="str">
            <v>LBRD DO/TOR 600MM 4W 24L 5.7K</v>
          </cell>
          <cell r="C13774">
            <v>140</v>
          </cell>
          <cell r="D13774">
            <v>128.36150000000001</v>
          </cell>
          <cell r="I13774" t="str">
            <v>No</v>
          </cell>
          <cell r="J13774" t="str">
            <v>NOS</v>
          </cell>
          <cell r="K13774" t="str">
            <v>5700 CCT</v>
          </cell>
          <cell r="L13774" t="str">
            <v>LED SMT</v>
          </cell>
        </row>
        <row r="13775">
          <cell r="A13775">
            <v>20404514</v>
          </cell>
          <cell r="B13775" t="str">
            <v>LBRD-SMD_DL_2061-68MM-840-70L-2835-0.2W-42V</v>
          </cell>
          <cell r="C13775">
            <v>0</v>
          </cell>
          <cell r="D13775">
            <v>0</v>
          </cell>
          <cell r="I13775" t="str">
            <v>No</v>
          </cell>
          <cell r="J13775" t="str">
            <v>NOS</v>
          </cell>
          <cell r="K13775" t="str">
            <v>4000 CCT</v>
          </cell>
          <cell r="L13775" t="str">
            <v>LED SMT</v>
          </cell>
        </row>
        <row r="13776">
          <cell r="A13776">
            <v>20404513</v>
          </cell>
          <cell r="B13776" t="str">
            <v>LBRD-SMD_DL_2061-60MM-840-56L-2835-0.2W-42V</v>
          </cell>
          <cell r="C13776">
            <v>0</v>
          </cell>
          <cell r="D13776">
            <v>0</v>
          </cell>
          <cell r="I13776" t="str">
            <v>No</v>
          </cell>
          <cell r="J13776" t="str">
            <v>NOS</v>
          </cell>
          <cell r="K13776" t="str">
            <v>4000 CCT</v>
          </cell>
          <cell r="L13776" t="str">
            <v>LED SMT</v>
          </cell>
        </row>
        <row r="13777">
          <cell r="A13777">
            <v>20404512</v>
          </cell>
          <cell r="B13777" t="str">
            <v>LBRD-SMD_DL_2061-46MM-840-42L-2835-0.2W-42V</v>
          </cell>
          <cell r="C13777">
            <v>0</v>
          </cell>
          <cell r="D13777">
            <v>0</v>
          </cell>
          <cell r="I13777" t="str">
            <v>No</v>
          </cell>
          <cell r="J13777" t="str">
            <v>NOS</v>
          </cell>
          <cell r="K13777" t="str">
            <v>4000 CCT</v>
          </cell>
          <cell r="L13777" t="str">
            <v>LED SMT</v>
          </cell>
        </row>
        <row r="13778">
          <cell r="A13778">
            <v>20404511</v>
          </cell>
          <cell r="B13778" t="str">
            <v>LBRD-SMD_DL_2061-40MM-840-28L-2835-0.2W-42V</v>
          </cell>
          <cell r="C13778">
            <v>0</v>
          </cell>
          <cell r="D13778">
            <v>0</v>
          </cell>
          <cell r="I13778" t="str">
            <v>No</v>
          </cell>
          <cell r="J13778" t="str">
            <v>NOS</v>
          </cell>
          <cell r="K13778" t="str">
            <v>4000 CCT</v>
          </cell>
          <cell r="L13778" t="str">
            <v>LED SMT</v>
          </cell>
        </row>
        <row r="13779">
          <cell r="A13779">
            <v>20404510</v>
          </cell>
          <cell r="B13779" t="str">
            <v>LBRD-SMD_DL_2061-30MM-840-14L-2835-0.2W-42V</v>
          </cell>
          <cell r="C13779">
            <v>0</v>
          </cell>
          <cell r="D13779">
            <v>0</v>
          </cell>
          <cell r="I13779" t="str">
            <v>No</v>
          </cell>
          <cell r="J13779" t="str">
            <v>NOS</v>
          </cell>
          <cell r="K13779" t="str">
            <v>4000 CCT</v>
          </cell>
          <cell r="L13779" t="str">
            <v>LED SMT</v>
          </cell>
        </row>
        <row r="13780">
          <cell r="A13780">
            <v>20404509</v>
          </cell>
          <cell r="B13780" t="str">
            <v>LBRD BTN 18W 110L 4K</v>
          </cell>
          <cell r="C13780">
            <v>0</v>
          </cell>
          <cell r="D13780">
            <v>0</v>
          </cell>
          <cell r="I13780" t="str">
            <v>No</v>
          </cell>
          <cell r="J13780" t="str">
            <v>NOS</v>
          </cell>
          <cell r="K13780" t="str">
            <v>4000 CCT</v>
          </cell>
          <cell r="L13780" t="str">
            <v>LED SMT</v>
          </cell>
        </row>
        <row r="13781">
          <cell r="A13781">
            <v>20404508</v>
          </cell>
          <cell r="B13781" t="str">
            <v>LBRD CURVE R200 36L 4K-125MM 108V</v>
          </cell>
          <cell r="C13781">
            <v>0</v>
          </cell>
          <cell r="D13781">
            <v>0</v>
          </cell>
          <cell r="I13781" t="str">
            <v>No</v>
          </cell>
          <cell r="J13781" t="str">
            <v>NOS</v>
          </cell>
          <cell r="K13781" t="str">
            <v>4000 CCT</v>
          </cell>
          <cell r="L13781" t="str">
            <v>LED SMT</v>
          </cell>
        </row>
        <row r="13782">
          <cell r="A13782">
            <v>20404507</v>
          </cell>
          <cell r="B13782" t="str">
            <v>LBRD-CURVY-125X20MM R355-840-36L-2835-0.2W-108V</v>
          </cell>
          <cell r="C13782">
            <v>0</v>
          </cell>
          <cell r="D13782">
            <v>0</v>
          </cell>
          <cell r="I13782" t="str">
            <v>No</v>
          </cell>
          <cell r="J13782" t="str">
            <v>NOS</v>
          </cell>
          <cell r="K13782" t="str">
            <v>4000 CCT</v>
          </cell>
          <cell r="L13782" t="str">
            <v>LED SMT</v>
          </cell>
        </row>
        <row r="13783">
          <cell r="A13783">
            <v>20404506</v>
          </cell>
          <cell r="B13783" t="str">
            <v>LBRD-CURVY-6R-254X20MM-940-72L-2835-0.5W-108V</v>
          </cell>
          <cell r="C13783">
            <v>10</v>
          </cell>
          <cell r="D13783">
            <v>78.517499999999998</v>
          </cell>
          <cell r="I13783" t="str">
            <v>No</v>
          </cell>
          <cell r="J13783" t="str">
            <v>NOS</v>
          </cell>
          <cell r="K13783" t="str">
            <v>4000 CCT</v>
          </cell>
          <cell r="L13783" t="str">
            <v>LED SMT</v>
          </cell>
        </row>
        <row r="13784">
          <cell r="A13784">
            <v>20404505</v>
          </cell>
          <cell r="B13784" t="str">
            <v>LBRD-CURVY-14R-506X20MM-940-144L-2835-0.5W-108V</v>
          </cell>
          <cell r="C13784">
            <v>6</v>
          </cell>
          <cell r="D13784">
            <v>131.07419999999999</v>
          </cell>
          <cell r="I13784" t="str">
            <v>No</v>
          </cell>
          <cell r="J13784" t="str">
            <v>NOS</v>
          </cell>
          <cell r="K13784" t="str">
            <v>4000 CCT</v>
          </cell>
          <cell r="L13784" t="str">
            <v>LED SMT</v>
          </cell>
        </row>
        <row r="13785">
          <cell r="A13785">
            <v>20404504</v>
          </cell>
          <cell r="B13785" t="str">
            <v>LBRD-CURVY-22R-760X20MM-940-216L-2835-0.5W-108V</v>
          </cell>
          <cell r="C13785">
            <v>20</v>
          </cell>
          <cell r="D13785">
            <v>229.63130000000001</v>
          </cell>
          <cell r="I13785" t="str">
            <v>No</v>
          </cell>
          <cell r="J13785" t="str">
            <v>NOS</v>
          </cell>
          <cell r="K13785" t="str">
            <v>4000 CCT</v>
          </cell>
          <cell r="L13785" t="str">
            <v>LED SMT</v>
          </cell>
        </row>
        <row r="13786">
          <cell r="A13786">
            <v>20404503</v>
          </cell>
          <cell r="B13786" t="str">
            <v>LBRD-BTW35 SQ-2C-L SHP 77.75X77.75X20-840-27-2835-0.2W-82V</v>
          </cell>
          <cell r="C13786">
            <v>110</v>
          </cell>
          <cell r="D13786">
            <v>33.993000000000002</v>
          </cell>
          <cell r="I13786" t="str">
            <v>No</v>
          </cell>
          <cell r="J13786" t="str">
            <v>NOS</v>
          </cell>
          <cell r="K13786" t="str">
            <v>4000 CCT</v>
          </cell>
          <cell r="L13786" t="str">
            <v>LED SMT</v>
          </cell>
        </row>
        <row r="13787">
          <cell r="A13787">
            <v>20404502</v>
          </cell>
          <cell r="B13787" t="str">
            <v>LBRD-L SHP CURVY-2R-106X20MM-LED840-36L-2835-0.2W-108V</v>
          </cell>
          <cell r="C13787">
            <v>0</v>
          </cell>
          <cell r="D13787">
            <v>0</v>
          </cell>
          <cell r="I13787" t="str">
            <v>No</v>
          </cell>
          <cell r="J13787" t="str">
            <v>NOS</v>
          </cell>
          <cell r="K13787" t="str">
            <v>4000 CCT</v>
          </cell>
          <cell r="L13787" t="str">
            <v>LED SMT</v>
          </cell>
        </row>
        <row r="13788">
          <cell r="A13788">
            <v>20404501</v>
          </cell>
          <cell r="B13788" t="str">
            <v>LBRD-LIN-2C/7R-594X20-840-108L-2835-0.5W-108V</v>
          </cell>
          <cell r="C13788">
            <v>2</v>
          </cell>
          <cell r="D13788">
            <v>94.335099999999997</v>
          </cell>
          <cell r="I13788" t="str">
            <v>No</v>
          </cell>
          <cell r="J13788" t="str">
            <v>NOS</v>
          </cell>
          <cell r="K13788" t="str">
            <v>4000 CCT</v>
          </cell>
          <cell r="L13788" t="str">
            <v>LED SMT</v>
          </cell>
        </row>
        <row r="13789">
          <cell r="A13789">
            <v>20404500</v>
          </cell>
          <cell r="B13789" t="str">
            <v>LBRD-2C-MON-600MM WITH TV LENCE-LED840-78L-2835-0.2W-36V</v>
          </cell>
          <cell r="C13789">
            <v>0</v>
          </cell>
          <cell r="D13789">
            <v>0</v>
          </cell>
          <cell r="I13789" t="str">
            <v>No</v>
          </cell>
          <cell r="J13789" t="str">
            <v>NOS</v>
          </cell>
          <cell r="K13789" t="str">
            <v>4000 CCT</v>
          </cell>
          <cell r="L13789" t="str">
            <v>LED SMT</v>
          </cell>
        </row>
        <row r="13790">
          <cell r="A13790">
            <v>20404499</v>
          </cell>
          <cell r="B13790" t="str">
            <v>LBRD-3C-MON-600MM WITH TV LENCE-LED840-78L-2835-0.2W-36V</v>
          </cell>
          <cell r="C13790">
            <v>0</v>
          </cell>
          <cell r="D13790">
            <v>0</v>
          </cell>
          <cell r="I13790" t="str">
            <v>No</v>
          </cell>
          <cell r="J13790" t="str">
            <v>NOS</v>
          </cell>
          <cell r="K13790" t="str">
            <v>4000 CCT</v>
          </cell>
          <cell r="L13790" t="str">
            <v>LED SMT</v>
          </cell>
        </row>
        <row r="13791">
          <cell r="A13791">
            <v>20404498</v>
          </cell>
          <cell r="B13791" t="str">
            <v>LBRD-MON-400MM WITH TV LENCE-LED840-144L-2835-0.2W-36V</v>
          </cell>
          <cell r="C13791">
            <v>0</v>
          </cell>
          <cell r="D13791">
            <v>0</v>
          </cell>
          <cell r="I13791" t="str">
            <v>No</v>
          </cell>
          <cell r="J13791" t="str">
            <v>NOS</v>
          </cell>
          <cell r="K13791" t="str">
            <v>4000 CCT</v>
          </cell>
          <cell r="L13791" t="str">
            <v>LED SMT</v>
          </cell>
        </row>
        <row r="13792">
          <cell r="A13792">
            <v>20404497</v>
          </cell>
          <cell r="B13792" t="str">
            <v>LBRD-CURVY-6R-254X20MM-940-72L-2835-0.5W-36V</v>
          </cell>
          <cell r="C13792">
            <v>0</v>
          </cell>
          <cell r="D13792">
            <v>78.894999999999996</v>
          </cell>
          <cell r="I13792" t="str">
            <v>No</v>
          </cell>
          <cell r="J13792" t="str">
            <v>NOS</v>
          </cell>
          <cell r="K13792" t="str">
            <v>4000 CCT</v>
          </cell>
          <cell r="L13792" t="str">
            <v>LED SMT</v>
          </cell>
        </row>
        <row r="13793">
          <cell r="A13793">
            <v>20404496</v>
          </cell>
          <cell r="B13793" t="str">
            <v>LBRD-CURVY-14R-506X20MM-940-144L-2835-0.5W-36V</v>
          </cell>
          <cell r="C13793">
            <v>4</v>
          </cell>
          <cell r="D13793">
            <v>131.8314</v>
          </cell>
          <cell r="I13793" t="str">
            <v>No</v>
          </cell>
          <cell r="J13793" t="str">
            <v>NOS</v>
          </cell>
          <cell r="K13793" t="str">
            <v>4000 CCT</v>
          </cell>
          <cell r="L13793" t="str">
            <v>LED SMT</v>
          </cell>
        </row>
        <row r="13794">
          <cell r="A13794">
            <v>20404495</v>
          </cell>
          <cell r="B13794" t="str">
            <v>LBRD-CURVY-22R-760X20MM-940-216L-2835-0.5W-36V</v>
          </cell>
          <cell r="C13794">
            <v>0</v>
          </cell>
          <cell r="D13794">
            <v>230.76650000000001</v>
          </cell>
          <cell r="I13794" t="str">
            <v>No</v>
          </cell>
          <cell r="J13794" t="str">
            <v>NOS</v>
          </cell>
          <cell r="K13794" t="str">
            <v>4000 CCT</v>
          </cell>
          <cell r="L13794" t="str">
            <v>LED SMT</v>
          </cell>
        </row>
        <row r="13795">
          <cell r="A13795">
            <v>20404494</v>
          </cell>
          <cell r="B13795" t="str">
            <v>LBRD-CURVY-6R-254X20MM-840-72L-2835-0.2W-36V</v>
          </cell>
          <cell r="C13795">
            <v>0</v>
          </cell>
          <cell r="D13795">
            <v>0</v>
          </cell>
          <cell r="I13795" t="str">
            <v>No</v>
          </cell>
          <cell r="J13795" t="str">
            <v>NOS</v>
          </cell>
          <cell r="K13795" t="str">
            <v>4000 CCT</v>
          </cell>
          <cell r="L13795" t="str">
            <v>LED SMT</v>
          </cell>
        </row>
        <row r="13796">
          <cell r="A13796">
            <v>20404493</v>
          </cell>
          <cell r="B13796" t="str">
            <v>LBRD-CURVY-14R-506X20MM-840-144L-2835-0.2W-36V</v>
          </cell>
          <cell r="C13796">
            <v>0</v>
          </cell>
          <cell r="D13796">
            <v>0</v>
          </cell>
          <cell r="I13796" t="str">
            <v>No</v>
          </cell>
          <cell r="J13796" t="str">
            <v>NOS</v>
          </cell>
          <cell r="K13796" t="str">
            <v>4000 CCT</v>
          </cell>
          <cell r="L13796" t="str">
            <v>LED SMT</v>
          </cell>
        </row>
        <row r="13797">
          <cell r="A13797">
            <v>20404492</v>
          </cell>
          <cell r="B13797" t="str">
            <v>LBRD-CURVY-22R-760X20MM-840-216L-2835-0.2W-36V</v>
          </cell>
          <cell r="C13797">
            <v>0</v>
          </cell>
          <cell r="D13797">
            <v>0</v>
          </cell>
          <cell r="I13797" t="str">
            <v>No</v>
          </cell>
          <cell r="J13797" t="str">
            <v>NOS</v>
          </cell>
          <cell r="K13797" t="str">
            <v>4000 CCT</v>
          </cell>
          <cell r="L13797" t="str">
            <v>LED SMT</v>
          </cell>
        </row>
        <row r="13798">
          <cell r="A13798">
            <v>20404491</v>
          </cell>
          <cell r="B13798" t="str">
            <v>LBRD-CURVY-125X20 MM R300-LED840-24L-2835-0.2W-36V</v>
          </cell>
          <cell r="C13798">
            <v>86</v>
          </cell>
          <cell r="D13798">
            <v>56.55</v>
          </cell>
          <cell r="I13798" t="str">
            <v>No</v>
          </cell>
          <cell r="J13798" t="str">
            <v>NOS</v>
          </cell>
          <cell r="K13798" t="str">
            <v>4000 CCT</v>
          </cell>
          <cell r="L13798" t="str">
            <v>LED SMT</v>
          </cell>
        </row>
        <row r="13799">
          <cell r="A13799">
            <v>20404490</v>
          </cell>
          <cell r="B13799" t="str">
            <v>LBRD-CURVY-6R-254X20MM-840-72L-2835-0.5W-36V</v>
          </cell>
          <cell r="C13799">
            <v>39</v>
          </cell>
          <cell r="D13799">
            <v>62.335999999999999</v>
          </cell>
          <cell r="I13799" t="str">
            <v>No</v>
          </cell>
          <cell r="J13799" t="str">
            <v>NOS</v>
          </cell>
          <cell r="K13799" t="str">
            <v>4000 CCT</v>
          </cell>
          <cell r="L13799" t="str">
            <v>LED SMT</v>
          </cell>
        </row>
        <row r="13800">
          <cell r="A13800">
            <v>20404489</v>
          </cell>
          <cell r="B13800" t="str">
            <v>LBRD-CURVY-14R-506X20MM-840-144L-2835-0.5W-36V</v>
          </cell>
          <cell r="C13800">
            <v>40</v>
          </cell>
          <cell r="D13800">
            <v>98.711200000000005</v>
          </cell>
          <cell r="I13800" t="str">
            <v>No</v>
          </cell>
          <cell r="J13800" t="str">
            <v>NOS</v>
          </cell>
          <cell r="K13800" t="str">
            <v>4000 CCT</v>
          </cell>
          <cell r="L13800" t="str">
            <v>LED SMT</v>
          </cell>
        </row>
        <row r="13801">
          <cell r="A13801">
            <v>20404488</v>
          </cell>
          <cell r="B13801" t="str">
            <v>LBRD-CURVY-22R-760X20MM-840-216L-2835-0.5W-36V</v>
          </cell>
          <cell r="C13801">
            <v>33</v>
          </cell>
          <cell r="D13801">
            <v>181.0864</v>
          </cell>
          <cell r="I13801" t="str">
            <v>No</v>
          </cell>
          <cell r="J13801" t="str">
            <v>NOS</v>
          </cell>
          <cell r="K13801" t="str">
            <v>4000 CCT</v>
          </cell>
          <cell r="L13801" t="str">
            <v>LED SMT</v>
          </cell>
        </row>
        <row r="13802">
          <cell r="A13802">
            <v>20404487</v>
          </cell>
          <cell r="B13802" t="str">
            <v>LBRD-L1/L2-2C/34R-1192X20-840-216L-2835-0.5W-36V</v>
          </cell>
          <cell r="C13802">
            <v>7</v>
          </cell>
          <cell r="D13802">
            <v>175.41399999999999</v>
          </cell>
          <cell r="I13802" t="str">
            <v>No</v>
          </cell>
          <cell r="J13802" t="str">
            <v>NOS</v>
          </cell>
          <cell r="K13802" t="str">
            <v>4000 CCT</v>
          </cell>
          <cell r="L13802" t="str">
            <v>LED SMT</v>
          </cell>
        </row>
        <row r="13803">
          <cell r="A13803">
            <v>20404486</v>
          </cell>
          <cell r="B13803" t="str">
            <v>LBRD SP682 300MM 18W 180L 4K-90CRI</v>
          </cell>
          <cell r="C13803">
            <v>16</v>
          </cell>
          <cell r="D13803">
            <v>296.98</v>
          </cell>
          <cell r="I13803" t="str">
            <v>No</v>
          </cell>
          <cell r="J13803" t="str">
            <v>NOS</v>
          </cell>
          <cell r="K13803" t="str">
            <v>4000 CCT</v>
          </cell>
          <cell r="L13803" t="str">
            <v>LED SMT</v>
          </cell>
        </row>
        <row r="13804">
          <cell r="A13804">
            <v>20404485</v>
          </cell>
          <cell r="B13804" t="str">
            <v>LBRD-MONDO-HEX 600MM OUTER-LED840-108L-2835-0.2W-36V</v>
          </cell>
          <cell r="C13804">
            <v>0</v>
          </cell>
          <cell r="D13804">
            <v>470.25</v>
          </cell>
          <cell r="I13804" t="str">
            <v>No</v>
          </cell>
          <cell r="J13804" t="str">
            <v>NOS</v>
          </cell>
          <cell r="K13804" t="str">
            <v>4000 CCT</v>
          </cell>
          <cell r="L13804" t="str">
            <v>LED SMT</v>
          </cell>
        </row>
        <row r="13805">
          <cell r="A13805">
            <v>20404484</v>
          </cell>
          <cell r="B13805" t="str">
            <v>LBRD-LIN-797X20mm-LED840-162L-2835-0.2W-81V</v>
          </cell>
          <cell r="C13805">
            <v>1</v>
          </cell>
          <cell r="D13805">
            <v>121.4387</v>
          </cell>
          <cell r="I13805" t="str">
            <v>No</v>
          </cell>
          <cell r="J13805" t="str">
            <v>NOS</v>
          </cell>
          <cell r="K13805" t="str">
            <v>4000 CCT</v>
          </cell>
          <cell r="L13805" t="str">
            <v>LED SMT</v>
          </cell>
        </row>
        <row r="13806">
          <cell r="A13806">
            <v>20404483</v>
          </cell>
          <cell r="B13806" t="str">
            <v>LBRD-MONDO-1200MM OUTER-LED840-288L-2835-0.2W-36V</v>
          </cell>
          <cell r="C13806">
            <v>34</v>
          </cell>
          <cell r="D13806">
            <v>1177.1713999999999</v>
          </cell>
          <cell r="I13806" t="str">
            <v>No</v>
          </cell>
          <cell r="J13806" t="str">
            <v>NOS</v>
          </cell>
          <cell r="K13806" t="str">
            <v>4000 CCT</v>
          </cell>
          <cell r="L13806" t="str">
            <v>LED SMT</v>
          </cell>
        </row>
        <row r="13807">
          <cell r="A13807">
            <v>20404482</v>
          </cell>
          <cell r="B13807" t="str">
            <v>LBRD-CURV_SHP-4R-125X20-R355-840-36L-2835-0.2W-36V</v>
          </cell>
          <cell r="C13807">
            <v>2</v>
          </cell>
          <cell r="D13807">
            <v>28.1709</v>
          </cell>
          <cell r="I13807" t="str">
            <v>No</v>
          </cell>
          <cell r="J13807" t="str">
            <v>NOS</v>
          </cell>
          <cell r="K13807" t="str">
            <v>4000 CCT</v>
          </cell>
          <cell r="L13807" t="str">
            <v>LED SMT</v>
          </cell>
        </row>
        <row r="13808">
          <cell r="A13808">
            <v>20404481</v>
          </cell>
          <cell r="B13808" t="str">
            <v>LBRD-CURV_SHP-4R-125X20-R200-840-36L-2835-0.2W-36V</v>
          </cell>
          <cell r="C13808">
            <v>2</v>
          </cell>
          <cell r="D13808">
            <v>28.170999999999999</v>
          </cell>
          <cell r="I13808" t="str">
            <v>No</v>
          </cell>
          <cell r="J13808" t="str">
            <v>NOS</v>
          </cell>
          <cell r="K13808" t="str">
            <v>4000 CCT</v>
          </cell>
          <cell r="L13808" t="str">
            <v>LED SMT</v>
          </cell>
        </row>
        <row r="13809">
          <cell r="A13809">
            <v>20404480</v>
          </cell>
          <cell r="B13809" t="str">
            <v>LBRD-CURV_SHP-4R-125X20-840-36L-2835-0.2W-36V</v>
          </cell>
          <cell r="C13809">
            <v>2034</v>
          </cell>
          <cell r="D13809">
            <v>19.403300000000002</v>
          </cell>
          <cell r="I13809" t="str">
            <v>No</v>
          </cell>
          <cell r="J13809" t="str">
            <v>NOS</v>
          </cell>
          <cell r="K13809" t="str">
            <v>4000 CCT</v>
          </cell>
          <cell r="L13809" t="str">
            <v>LED SMT</v>
          </cell>
        </row>
        <row r="13810">
          <cell r="A13810">
            <v>20404479</v>
          </cell>
          <cell r="B13810" t="str">
            <v>LBRD-MON QC LR 396.5x359.2-940-72L-2835-0.5W-36V</v>
          </cell>
          <cell r="C13810">
            <v>1</v>
          </cell>
          <cell r="D13810">
            <v>498.6925</v>
          </cell>
          <cell r="I13810" t="str">
            <v>No</v>
          </cell>
          <cell r="J13810" t="str">
            <v>NOS</v>
          </cell>
          <cell r="K13810" t="str">
            <v>4000 CCT</v>
          </cell>
          <cell r="L13810" t="str">
            <v>LED SMT</v>
          </cell>
        </row>
        <row r="13811">
          <cell r="A13811">
            <v>20404478</v>
          </cell>
          <cell r="B13811" t="str">
            <v>LBRD-MON QC MID 622.7x574.5-940-120L-2835-0.5W-36V</v>
          </cell>
          <cell r="C13811">
            <v>1</v>
          </cell>
          <cell r="D13811">
            <v>737.10379999999998</v>
          </cell>
          <cell r="I13811" t="str">
            <v>No</v>
          </cell>
          <cell r="J13811" t="str">
            <v>NOS</v>
          </cell>
          <cell r="K13811" t="str">
            <v>4000 CCT</v>
          </cell>
          <cell r="L13811" t="str">
            <v>LED SMT</v>
          </cell>
        </row>
        <row r="13812">
          <cell r="A13812">
            <v>20404477</v>
          </cell>
          <cell r="B13812" t="str">
            <v>LBRD-MON QC LL 396.5x359.2-940-72L-2835-0.5W-36V</v>
          </cell>
          <cell r="C13812">
            <v>1</v>
          </cell>
          <cell r="D13812">
            <v>498.6925</v>
          </cell>
          <cell r="I13812" t="str">
            <v>No</v>
          </cell>
          <cell r="J13812" t="str">
            <v>NOS</v>
          </cell>
          <cell r="K13812" t="str">
            <v>4000 CCT</v>
          </cell>
          <cell r="L13812" t="str">
            <v>LED SMT</v>
          </cell>
        </row>
        <row r="13813">
          <cell r="A13813">
            <v>20404476</v>
          </cell>
          <cell r="B13813" t="str">
            <v>LBRD MON 900MM 45W 216L 4K-OUTER</v>
          </cell>
          <cell r="C13813">
            <v>0</v>
          </cell>
          <cell r="D13813">
            <v>430.67500000000001</v>
          </cell>
          <cell r="I13813" t="str">
            <v>No</v>
          </cell>
          <cell r="J13813" t="str">
            <v>NOS</v>
          </cell>
          <cell r="K13813" t="str">
            <v>4000 CCT</v>
          </cell>
          <cell r="L13813" t="str">
            <v>LED SMT</v>
          </cell>
        </row>
        <row r="13814">
          <cell r="A13814">
            <v>20404475</v>
          </cell>
          <cell r="B13814" t="str">
            <v>LBRD MON 900MM 45W 312L 4K-CT</v>
          </cell>
          <cell r="C13814">
            <v>0</v>
          </cell>
          <cell r="D13814">
            <v>495.27499999999998</v>
          </cell>
          <cell r="I13814" t="str">
            <v>No</v>
          </cell>
          <cell r="J13814" t="str">
            <v>NOS</v>
          </cell>
          <cell r="K13814" t="str">
            <v>4000 CCT</v>
          </cell>
          <cell r="L13814" t="str">
            <v>LED SMT</v>
          </cell>
        </row>
        <row r="13815">
          <cell r="A13815">
            <v>20404474</v>
          </cell>
          <cell r="B13815" t="str">
            <v>LBRD MON 1100MM 80W 168L 4K-OUTER</v>
          </cell>
          <cell r="C13815">
            <v>0</v>
          </cell>
          <cell r="D13815">
            <v>339.47500000000002</v>
          </cell>
          <cell r="I13815" t="str">
            <v>No</v>
          </cell>
          <cell r="J13815" t="str">
            <v>NOS</v>
          </cell>
          <cell r="K13815" t="str">
            <v>4000 CCT</v>
          </cell>
          <cell r="L13815" t="str">
            <v>LED SMT</v>
          </cell>
        </row>
        <row r="13816">
          <cell r="A13816">
            <v>20404473</v>
          </cell>
          <cell r="B13816" t="str">
            <v>LBRD-DN395-82MM-840-84L-2835-1W-36V</v>
          </cell>
          <cell r="C13816">
            <v>0</v>
          </cell>
          <cell r="D13816">
            <v>215.4581</v>
          </cell>
          <cell r="I13816" t="str">
            <v>No</v>
          </cell>
          <cell r="J13816" t="str">
            <v>NOS</v>
          </cell>
          <cell r="K13816" t="str">
            <v>4000 CCT</v>
          </cell>
          <cell r="L13816" t="str">
            <v>LED SMT</v>
          </cell>
        </row>
        <row r="13817">
          <cell r="A13817">
            <v>20404472</v>
          </cell>
          <cell r="B13817" t="str">
            <v>LBRD-DN396-114MM-840-192L-2835-1W-36V</v>
          </cell>
          <cell r="C13817">
            <v>10</v>
          </cell>
          <cell r="D13817">
            <v>218.45</v>
          </cell>
          <cell r="I13817" t="str">
            <v>No</v>
          </cell>
          <cell r="J13817" t="str">
            <v>NOS</v>
          </cell>
          <cell r="K13817" t="str">
            <v>4000 CCT</v>
          </cell>
          <cell r="L13817" t="str">
            <v>LED SMT</v>
          </cell>
        </row>
        <row r="13818">
          <cell r="A13818">
            <v>20404471</v>
          </cell>
          <cell r="B13818" t="str">
            <v>LBRD-CURVY-22R-760X20MM-840-216L-2835-0.2W-108V</v>
          </cell>
          <cell r="C13818">
            <v>4</v>
          </cell>
          <cell r="D13818">
            <v>104.3736</v>
          </cell>
          <cell r="I13818" t="str">
            <v>No</v>
          </cell>
          <cell r="J13818" t="str">
            <v>NOS</v>
          </cell>
          <cell r="K13818" t="str">
            <v>4000 CCT</v>
          </cell>
          <cell r="L13818" t="str">
            <v>LED SMT</v>
          </cell>
        </row>
        <row r="13819">
          <cell r="A13819">
            <v>20404470</v>
          </cell>
          <cell r="B13819" t="str">
            <v>LBRD-CURVY-14R-506X20MM-840-144L-2835-0.2W-108V</v>
          </cell>
          <cell r="C13819">
            <v>4</v>
          </cell>
          <cell r="D13819">
            <v>80.447599999999994</v>
          </cell>
          <cell r="I13819" t="str">
            <v>No</v>
          </cell>
          <cell r="J13819" t="str">
            <v>NOS</v>
          </cell>
          <cell r="K13819" t="str">
            <v>4000 CCT</v>
          </cell>
          <cell r="L13819" t="str">
            <v>LED SMT</v>
          </cell>
        </row>
        <row r="13820">
          <cell r="A13820">
            <v>20404469</v>
          </cell>
          <cell r="B13820" t="str">
            <v>LBRD-CURVY-6R-254X20MM-840-72L-2835-0.2W-108V</v>
          </cell>
          <cell r="C13820">
            <v>4</v>
          </cell>
          <cell r="D13820">
            <v>57.521799999999999</v>
          </cell>
          <cell r="I13820" t="str">
            <v>No</v>
          </cell>
          <cell r="J13820" t="str">
            <v>NOS</v>
          </cell>
          <cell r="K13820" t="str">
            <v>4000 CCT</v>
          </cell>
          <cell r="L13820" t="str">
            <v>LED SMT</v>
          </cell>
        </row>
        <row r="13821">
          <cell r="A13821">
            <v>20404468</v>
          </cell>
          <cell r="B13821" t="str">
            <v>LBRD-SP681 DO V2-688X32.5-940-108L-2835-0.5W-54V</v>
          </cell>
          <cell r="C13821">
            <v>0</v>
          </cell>
          <cell r="D13821">
            <v>147.89099999999999</v>
          </cell>
          <cell r="I13821" t="str">
            <v>No</v>
          </cell>
          <cell r="J13821" t="str">
            <v>NOS</v>
          </cell>
          <cell r="K13821" t="str">
            <v>4000 CCT</v>
          </cell>
          <cell r="L13821" t="str">
            <v>LED SMT</v>
          </cell>
        </row>
        <row r="13822">
          <cell r="A13822">
            <v>20404467</v>
          </cell>
          <cell r="B13822" t="str">
            <v>LBRD-SP681 DO V2-803X32.5-940-126L-2835-0.5W-54V</v>
          </cell>
          <cell r="C13822">
            <v>0</v>
          </cell>
          <cell r="D13822">
            <v>162.09700000000001</v>
          </cell>
          <cell r="I13822" t="str">
            <v>No</v>
          </cell>
          <cell r="J13822" t="str">
            <v>NOS</v>
          </cell>
          <cell r="K13822" t="str">
            <v>4000 CCT</v>
          </cell>
          <cell r="L13822" t="str">
            <v>LED SMT</v>
          </cell>
        </row>
        <row r="13823">
          <cell r="A13823">
            <v>20404466</v>
          </cell>
          <cell r="B13823" t="str">
            <v>LBRD-SP681 DO V2-724.5X16-940-18L-2835-1W-54V</v>
          </cell>
          <cell r="C13823">
            <v>1</v>
          </cell>
          <cell r="D13823">
            <v>63.55</v>
          </cell>
          <cell r="I13823" t="str">
            <v>No</v>
          </cell>
          <cell r="J13823" t="str">
            <v>NOS</v>
          </cell>
          <cell r="K13823" t="str">
            <v>4000 CCT</v>
          </cell>
          <cell r="L13823" t="str">
            <v>LED SMT</v>
          </cell>
        </row>
        <row r="13824">
          <cell r="A13824">
            <v>20404465</v>
          </cell>
          <cell r="B13824" t="str">
            <v>LBRD-SP681 DO V2-477.5X20-940-24L-2835-1W-54V</v>
          </cell>
          <cell r="C13824">
            <v>0</v>
          </cell>
          <cell r="D13824">
            <v>64.960599999999999</v>
          </cell>
          <cell r="I13824" t="str">
            <v>No</v>
          </cell>
          <cell r="J13824" t="str">
            <v>NOS</v>
          </cell>
          <cell r="K13824" t="str">
            <v>4000 CCT</v>
          </cell>
          <cell r="L13824" t="str">
            <v>LED SMT</v>
          </cell>
        </row>
        <row r="13825">
          <cell r="A13825">
            <v>20404464</v>
          </cell>
          <cell r="B13825" t="str">
            <v>LBRD-SP681 DO V2-594X32.5-940-90L-2835-0.5W-54V</v>
          </cell>
          <cell r="C13825">
            <v>16</v>
          </cell>
          <cell r="D13825">
            <v>127.8</v>
          </cell>
          <cell r="I13825" t="str">
            <v>No</v>
          </cell>
          <cell r="J13825" t="str">
            <v>NOS</v>
          </cell>
          <cell r="K13825" t="str">
            <v>4000 CCT</v>
          </cell>
          <cell r="L13825" t="str">
            <v>LED SMT</v>
          </cell>
        </row>
        <row r="13826">
          <cell r="A13826">
            <v>20404463</v>
          </cell>
          <cell r="B13826" t="str">
            <v>LBRD-SP681 DO V2-1192X32.5-940-180L-2835-0.5W-54V</v>
          </cell>
          <cell r="C13826">
            <v>0</v>
          </cell>
          <cell r="D13826">
            <v>195.64840000000001</v>
          </cell>
          <cell r="I13826" t="str">
            <v>No</v>
          </cell>
          <cell r="J13826" t="str">
            <v>NOS</v>
          </cell>
          <cell r="K13826" t="str">
            <v>4000 CCT</v>
          </cell>
          <cell r="L13826" t="str">
            <v>LED SMT</v>
          </cell>
        </row>
        <row r="13827">
          <cell r="A13827">
            <v>20404462</v>
          </cell>
          <cell r="B13827" t="str">
            <v>LBRD-SP681 DO V2-875X16-940-24L-2835-1W-54V</v>
          </cell>
          <cell r="C13827">
            <v>64</v>
          </cell>
          <cell r="D13827">
            <v>73.11</v>
          </cell>
          <cell r="I13827" t="str">
            <v>No</v>
          </cell>
          <cell r="J13827" t="str">
            <v>NOS</v>
          </cell>
          <cell r="K13827" t="str">
            <v>4000 CCT</v>
          </cell>
          <cell r="L13827" t="str">
            <v>LED SMT</v>
          </cell>
        </row>
        <row r="13828">
          <cell r="A13828">
            <v>20404461</v>
          </cell>
          <cell r="B13828" t="str">
            <v>LBRD-SP681 DO V2-1192X32.5-9TW-360L-2835-0.5W-108V</v>
          </cell>
          <cell r="C13828">
            <v>1</v>
          </cell>
          <cell r="D13828">
            <v>369.25</v>
          </cell>
          <cell r="I13828" t="str">
            <v>No</v>
          </cell>
          <cell r="J13828" t="str">
            <v>NOS</v>
          </cell>
          <cell r="K13828" t="str">
            <v>4000 CCT</v>
          </cell>
          <cell r="L13828" t="str">
            <v>LED SMT</v>
          </cell>
        </row>
        <row r="13829">
          <cell r="A13829">
            <v>20404460</v>
          </cell>
          <cell r="B13829" t="str">
            <v>LBRD-SP681 DO V2-1150X20-9TW-72L-2835-0.5W-108V</v>
          </cell>
          <cell r="C13829">
            <v>0</v>
          </cell>
          <cell r="D13829">
            <v>122.2488</v>
          </cell>
          <cell r="I13829" t="str">
            <v>No</v>
          </cell>
          <cell r="J13829" t="str">
            <v>NOS</v>
          </cell>
          <cell r="K13829" t="str">
            <v>4000 CCT</v>
          </cell>
          <cell r="L13829" t="str">
            <v>LED SMT</v>
          </cell>
        </row>
        <row r="13830">
          <cell r="A13830">
            <v>20404459</v>
          </cell>
          <cell r="B13830" t="str">
            <v>LBRD-SP681 DO V2-477.5X20-9TW-24L-2835-1W-108V</v>
          </cell>
          <cell r="C13830">
            <v>8</v>
          </cell>
          <cell r="D13830">
            <v>100.4175</v>
          </cell>
          <cell r="I13830" t="str">
            <v>No</v>
          </cell>
          <cell r="J13830" t="str">
            <v>NOS</v>
          </cell>
          <cell r="K13830" t="str">
            <v>4000 CCT</v>
          </cell>
          <cell r="L13830" t="str">
            <v>LED SMT</v>
          </cell>
        </row>
        <row r="13831">
          <cell r="A13831">
            <v>20404458</v>
          </cell>
          <cell r="B13831" t="str">
            <v>LBRD-TCZ-2C-592X33-940-72L-2835-0.5W-36V</v>
          </cell>
          <cell r="C13831">
            <v>8</v>
          </cell>
          <cell r="D13831">
            <v>96.015100000000004</v>
          </cell>
          <cell r="I13831" t="str">
            <v>No</v>
          </cell>
          <cell r="J13831" t="str">
            <v>NOS</v>
          </cell>
          <cell r="K13831" t="str">
            <v>4000 CCT</v>
          </cell>
          <cell r="L13831" t="str">
            <v>LED SMT</v>
          </cell>
        </row>
        <row r="13832">
          <cell r="A13832">
            <v>20404457</v>
          </cell>
          <cell r="B13832" t="str">
            <v>LBRD PHAROS 12W 48L 4K</v>
          </cell>
          <cell r="C13832">
            <v>49</v>
          </cell>
          <cell r="D13832">
            <v>42.255000000000003</v>
          </cell>
          <cell r="I13832" t="str">
            <v>No</v>
          </cell>
          <cell r="J13832" t="str">
            <v>NOS</v>
          </cell>
          <cell r="K13832" t="str">
            <v>4000 CCT</v>
          </cell>
          <cell r="L13832" t="str">
            <v>LED SMT</v>
          </cell>
        </row>
        <row r="13833">
          <cell r="A13833">
            <v>20404456</v>
          </cell>
          <cell r="B13833" t="str">
            <v>LBRD-CURVY-2R-V SHP 60°-840-36L-2835-0.2W-108V</v>
          </cell>
          <cell r="C13833">
            <v>4</v>
          </cell>
          <cell r="D13833">
            <v>31.385000000000002</v>
          </cell>
          <cell r="I13833" t="str">
            <v>No</v>
          </cell>
          <cell r="J13833" t="str">
            <v>NOS</v>
          </cell>
          <cell r="K13833" t="str">
            <v>4000 CCT</v>
          </cell>
          <cell r="L13833" t="str">
            <v>LED SMT</v>
          </cell>
        </row>
        <row r="13834">
          <cell r="A13834">
            <v>20404455</v>
          </cell>
          <cell r="B13834" t="str">
            <v>LBRD-CURVY-2R-V SHP 120°-840-36L-2835-0.2W-108V</v>
          </cell>
          <cell r="C13834">
            <v>8</v>
          </cell>
          <cell r="D13834">
            <v>37.329500000000003</v>
          </cell>
          <cell r="I13834" t="str">
            <v>No</v>
          </cell>
          <cell r="J13834" t="str">
            <v>NOS</v>
          </cell>
          <cell r="K13834" t="str">
            <v>4000 CCT</v>
          </cell>
          <cell r="L13834" t="str">
            <v>LED SMT</v>
          </cell>
        </row>
        <row r="13835">
          <cell r="A13835">
            <v>20404454</v>
          </cell>
          <cell r="B13835" t="str">
            <v>LBRD-CURV_SHP-2R-125X20-840-36L-2835-0.2W-108V</v>
          </cell>
          <cell r="C13835">
            <v>14</v>
          </cell>
          <cell r="D13835">
            <v>18.666</v>
          </cell>
          <cell r="I13835" t="str">
            <v>No</v>
          </cell>
          <cell r="J13835" t="str">
            <v>NOS</v>
          </cell>
          <cell r="K13835" t="str">
            <v>4000 CCT</v>
          </cell>
          <cell r="L13835" t="str">
            <v>LED SMT</v>
          </cell>
        </row>
        <row r="13836">
          <cell r="A13836">
            <v>20404453</v>
          </cell>
          <cell r="B13836" t="str">
            <v>LBRD-MON HEX-600mm-840-117L-2835-0.5W-36V</v>
          </cell>
          <cell r="C13836">
            <v>0</v>
          </cell>
          <cell r="D13836">
            <v>0</v>
          </cell>
          <cell r="I13836" t="str">
            <v>No</v>
          </cell>
          <cell r="J13836" t="str">
            <v>NOS</v>
          </cell>
          <cell r="K13836" t="str">
            <v>4000 CCT</v>
          </cell>
          <cell r="L13836" t="str">
            <v>LED SMT</v>
          </cell>
        </row>
        <row r="13837">
          <cell r="A13837">
            <v>20404452</v>
          </cell>
          <cell r="B13837" t="str">
            <v>LBRD-MON 600MM-940-144L-2835-0.5W-36V</v>
          </cell>
          <cell r="C13837">
            <v>1</v>
          </cell>
          <cell r="D13837">
            <v>371.32729999999998</v>
          </cell>
          <cell r="I13837" t="str">
            <v>No</v>
          </cell>
          <cell r="J13837" t="str">
            <v>NOS</v>
          </cell>
          <cell r="K13837" t="str">
            <v>4000 CCT</v>
          </cell>
          <cell r="L13837" t="str">
            <v>LED SMT</v>
          </cell>
        </row>
        <row r="13838">
          <cell r="A13838">
            <v>20404451</v>
          </cell>
          <cell r="B13838" t="str">
            <v>LBRD-MON 2006MM-940-144L-2835-0.5W-36V</v>
          </cell>
          <cell r="C13838">
            <v>4</v>
          </cell>
          <cell r="D13838">
            <v>373.73</v>
          </cell>
          <cell r="I13838" t="str">
            <v>No</v>
          </cell>
          <cell r="J13838" t="str">
            <v>NOS</v>
          </cell>
          <cell r="K13838" t="str">
            <v>4000 CCT</v>
          </cell>
          <cell r="L13838" t="str">
            <v>LED SMT</v>
          </cell>
        </row>
        <row r="13839">
          <cell r="A13839">
            <v>20404450</v>
          </cell>
          <cell r="B13839" t="str">
            <v>LBRD-MON 1600MM-940-168L-2835-0.5W-36V</v>
          </cell>
          <cell r="C13839">
            <v>2</v>
          </cell>
          <cell r="D13839">
            <v>556.75070000000005</v>
          </cell>
          <cell r="I13839" t="str">
            <v>No</v>
          </cell>
          <cell r="J13839" t="str">
            <v>NOS</v>
          </cell>
          <cell r="K13839" t="str">
            <v>4000 CCT</v>
          </cell>
          <cell r="L13839" t="str">
            <v>LED SMT</v>
          </cell>
        </row>
        <row r="13840">
          <cell r="A13840">
            <v>20404449</v>
          </cell>
          <cell r="B13840" t="str">
            <v>LBRD-MON 1500MM-940-132L-2835-0.5W-36V</v>
          </cell>
          <cell r="C13840">
            <v>2</v>
          </cell>
          <cell r="D13840">
            <v>476.82929999999999</v>
          </cell>
          <cell r="I13840" t="str">
            <v>No</v>
          </cell>
          <cell r="J13840" t="str">
            <v>NOS</v>
          </cell>
          <cell r="K13840" t="str">
            <v>4000 CCT</v>
          </cell>
          <cell r="L13840" t="str">
            <v>LED SMT</v>
          </cell>
        </row>
        <row r="13841">
          <cell r="A13841">
            <v>20404448</v>
          </cell>
          <cell r="B13841" t="str">
            <v>LBRD-MON 1400mm -940-96L-2835-0.5W-36V</v>
          </cell>
          <cell r="C13841">
            <v>2</v>
          </cell>
          <cell r="D13841">
            <v>372.90769999999998</v>
          </cell>
          <cell r="I13841" t="str">
            <v>No</v>
          </cell>
          <cell r="J13841" t="str">
            <v>NOS</v>
          </cell>
          <cell r="K13841" t="str">
            <v>4000 CCT</v>
          </cell>
          <cell r="L13841" t="str">
            <v>LED SMT</v>
          </cell>
        </row>
        <row r="13842">
          <cell r="A13842">
            <v>20404447</v>
          </cell>
          <cell r="B13842" t="str">
            <v>LBRD-MON OUTER-950MM-940-252L-2835-0.5W-36V</v>
          </cell>
          <cell r="C13842">
            <v>4</v>
          </cell>
          <cell r="D13842">
            <v>693.37040000000002</v>
          </cell>
          <cell r="I13842" t="str">
            <v>No</v>
          </cell>
          <cell r="J13842" t="str">
            <v>NOS</v>
          </cell>
          <cell r="K13842" t="str">
            <v>4000 CCT</v>
          </cell>
          <cell r="L13842" t="str">
            <v>LED SMT</v>
          </cell>
        </row>
        <row r="13843">
          <cell r="A13843">
            <v>20404446</v>
          </cell>
          <cell r="B13843" t="str">
            <v>LBRD-XTD30 DIFF-262X25-840-30L-2835-1W-90V</v>
          </cell>
          <cell r="C13843">
            <v>22</v>
          </cell>
          <cell r="D13843">
            <v>37.514800000000001</v>
          </cell>
          <cell r="I13843" t="str">
            <v>No</v>
          </cell>
          <cell r="J13843" t="str">
            <v>NOS</v>
          </cell>
          <cell r="K13843" t="str">
            <v>4000 CCT</v>
          </cell>
          <cell r="L13843" t="str">
            <v>LED SMT</v>
          </cell>
        </row>
        <row r="13844">
          <cell r="A13844">
            <v>20404445</v>
          </cell>
          <cell r="B13844" t="str">
            <v>LBRD-TCZ96-590X9.7-940-72-2835-0.5W-36V</v>
          </cell>
          <cell r="C13844">
            <v>20</v>
          </cell>
          <cell r="D13844">
            <v>66.5</v>
          </cell>
          <cell r="I13844" t="str">
            <v>No</v>
          </cell>
          <cell r="J13844" t="str">
            <v>NOS</v>
          </cell>
          <cell r="K13844" t="str">
            <v>4000 CCT</v>
          </cell>
          <cell r="L13844" t="str">
            <v>LED SMT</v>
          </cell>
        </row>
        <row r="13845">
          <cell r="A13845">
            <v>20404444</v>
          </cell>
          <cell r="B13845" t="str">
            <v>LBRD-BTW35 SQ-2C/18R-1123X22-840-216-2835-0.2W-82V</v>
          </cell>
          <cell r="C13845">
            <v>432</v>
          </cell>
          <cell r="D13845">
            <v>94.761200000000002</v>
          </cell>
          <cell r="I13845" t="str">
            <v>No</v>
          </cell>
          <cell r="J13845" t="str">
            <v>NOS</v>
          </cell>
          <cell r="K13845" t="str">
            <v>4000 CCT</v>
          </cell>
          <cell r="L13845" t="str">
            <v>LED SMT</v>
          </cell>
        </row>
        <row r="13846">
          <cell r="A13846">
            <v>20404443</v>
          </cell>
          <cell r="B13846" t="str">
            <v>LBRD TCZ 1187X9.7-940-144L-2835-0.5W-36V</v>
          </cell>
          <cell r="C13846">
            <v>192</v>
          </cell>
          <cell r="D13846">
            <v>129.21520000000001</v>
          </cell>
          <cell r="I13846" t="str">
            <v>No</v>
          </cell>
          <cell r="J13846" t="str">
            <v>NOS</v>
          </cell>
          <cell r="K13846" t="str">
            <v>4000 CCT</v>
          </cell>
          <cell r="L13846" t="str">
            <v>LED SMT</v>
          </cell>
        </row>
        <row r="13847">
          <cell r="A13847">
            <v>20404442</v>
          </cell>
          <cell r="B13847" t="str">
            <v>LBRD TCZ 1187X9.7-840-144L-2835-0.2W-36V</v>
          </cell>
          <cell r="C13847">
            <v>9</v>
          </cell>
          <cell r="D13847">
            <v>41.086300000000001</v>
          </cell>
          <cell r="I13847" t="str">
            <v>No</v>
          </cell>
          <cell r="J13847" t="str">
            <v>NOS</v>
          </cell>
          <cell r="K13847" t="str">
            <v>4000 CCT</v>
          </cell>
          <cell r="L13847" t="str">
            <v>LED SMT</v>
          </cell>
        </row>
        <row r="13848">
          <cell r="A13848">
            <v>20404441</v>
          </cell>
          <cell r="B13848" t="str">
            <v>LBRD-TOR_900-4C-414.19x125MM-9TW-72L-2835-0.5W-108V</v>
          </cell>
          <cell r="C13848">
            <v>3</v>
          </cell>
          <cell r="D13848">
            <v>210.4718</v>
          </cell>
          <cell r="I13848" t="str">
            <v>No</v>
          </cell>
          <cell r="J13848" t="str">
            <v>NOS</v>
          </cell>
          <cell r="K13848" t="str">
            <v>4000 CCT</v>
          </cell>
          <cell r="L13848" t="str">
            <v>LED SMT</v>
          </cell>
        </row>
        <row r="13849">
          <cell r="A13849">
            <v>20404440</v>
          </cell>
          <cell r="B13849" t="str">
            <v>LBRD-LIN-2C/6R-445X20-940-72L-2835-0.5W-108V</v>
          </cell>
          <cell r="C13849">
            <v>6</v>
          </cell>
          <cell r="D13849">
            <v>108.24</v>
          </cell>
          <cell r="I13849" t="str">
            <v>No</v>
          </cell>
          <cell r="J13849" t="str">
            <v>NOS</v>
          </cell>
          <cell r="K13849" t="str">
            <v>4000 CCT</v>
          </cell>
          <cell r="L13849" t="str">
            <v>LED SMT</v>
          </cell>
        </row>
        <row r="13850">
          <cell r="A13850">
            <v>20404439</v>
          </cell>
          <cell r="B13850" t="str">
            <v>LBRD SP780 S2-2C/7R-LR V SHP-940-108L-2835-0.5W-108V</v>
          </cell>
          <cell r="C13850">
            <v>1</v>
          </cell>
          <cell r="D13850">
            <v>269.44330000000002</v>
          </cell>
          <cell r="I13850" t="str">
            <v>No</v>
          </cell>
          <cell r="J13850" t="str">
            <v>NOS</v>
          </cell>
          <cell r="K13850" t="str">
            <v>4000 CCT</v>
          </cell>
          <cell r="L13850" t="str">
            <v>LED SMT</v>
          </cell>
        </row>
        <row r="13851">
          <cell r="A13851">
            <v>20404438</v>
          </cell>
          <cell r="B13851" t="str">
            <v>LBRD SP780 S2-2C/7R-LL V SHP-940-108L-2835-0.5W-108V</v>
          </cell>
          <cell r="C13851">
            <v>1</v>
          </cell>
          <cell r="D13851">
            <v>269.44330000000002</v>
          </cell>
          <cell r="I13851" t="str">
            <v>No</v>
          </cell>
          <cell r="J13851" t="str">
            <v>NOS</v>
          </cell>
          <cell r="K13851" t="str">
            <v>4000 CCT</v>
          </cell>
          <cell r="L13851" t="str">
            <v>LED SMT</v>
          </cell>
        </row>
        <row r="13852">
          <cell r="A13852">
            <v>20404437</v>
          </cell>
          <cell r="B13852" t="str">
            <v>LBRD-CURV_SHP-125X20-840-12L-2835-0.2W-36V</v>
          </cell>
          <cell r="C13852">
            <v>0</v>
          </cell>
          <cell r="D13852">
            <v>0</v>
          </cell>
          <cell r="I13852" t="str">
            <v>No</v>
          </cell>
          <cell r="J13852" t="str">
            <v>NOS</v>
          </cell>
          <cell r="K13852" t="str">
            <v>4000 CCT</v>
          </cell>
          <cell r="L13852" t="str">
            <v>LED SMT</v>
          </cell>
        </row>
        <row r="13853">
          <cell r="A13853">
            <v>20404436</v>
          </cell>
          <cell r="B13853" t="str">
            <v>LBRD-FGRE_TRIANGLE EXTE-900X900-940-108-2835-0.5W-108V</v>
          </cell>
          <cell r="C13853">
            <v>2</v>
          </cell>
          <cell r="D13853">
            <v>226.39670000000001</v>
          </cell>
          <cell r="I13853" t="str">
            <v>No</v>
          </cell>
          <cell r="J13853" t="str">
            <v>NOS</v>
          </cell>
          <cell r="K13853" t="str">
            <v>4000 CCT</v>
          </cell>
          <cell r="L13853" t="str">
            <v>LED SMT</v>
          </cell>
        </row>
        <row r="13854">
          <cell r="A13854">
            <v>20404435</v>
          </cell>
          <cell r="B13854" t="str">
            <v>LBRD-FGRE_TRIANGLE-595X595-940-432-2835-0.5W-108V</v>
          </cell>
          <cell r="C13854">
            <v>2</v>
          </cell>
          <cell r="D13854">
            <v>1091.95</v>
          </cell>
          <cell r="I13854" t="str">
            <v>No</v>
          </cell>
          <cell r="J13854" t="str">
            <v>NOS</v>
          </cell>
          <cell r="K13854" t="str">
            <v>4000 CCT</v>
          </cell>
          <cell r="L13854" t="str">
            <v>LED SMT</v>
          </cell>
        </row>
        <row r="13855">
          <cell r="A13855">
            <v>20404434</v>
          </cell>
          <cell r="B13855" t="str">
            <v>LBRD-LIN_L_SHP_LR-2C/19R-594X20-840-108L-2835-0.2W-36V</v>
          </cell>
          <cell r="C13855">
            <v>1</v>
          </cell>
          <cell r="D13855">
            <v>60.670999999999999</v>
          </cell>
          <cell r="I13855" t="str">
            <v>No</v>
          </cell>
          <cell r="J13855" t="str">
            <v>NOS</v>
          </cell>
          <cell r="K13855" t="str">
            <v>4000 CCT</v>
          </cell>
          <cell r="L13855" t="str">
            <v>LED SMT</v>
          </cell>
        </row>
        <row r="13856">
          <cell r="A13856">
            <v>20404433</v>
          </cell>
          <cell r="B13856" t="str">
            <v>LBRD-LIN_L_SHP_LL-2C/19R-594X20-840-108L-2835-0.2W-36V</v>
          </cell>
          <cell r="C13856">
            <v>1</v>
          </cell>
          <cell r="D13856">
            <v>60.670999999999999</v>
          </cell>
          <cell r="I13856" t="str">
            <v>No</v>
          </cell>
          <cell r="J13856" t="str">
            <v>NOS</v>
          </cell>
          <cell r="K13856" t="str">
            <v>4000 CCT</v>
          </cell>
          <cell r="L13856" t="str">
            <v>LED SMT</v>
          </cell>
        </row>
        <row r="13857">
          <cell r="A13857">
            <v>20404432</v>
          </cell>
          <cell r="B13857" t="str">
            <v>LBRD-LIN-2C/28R-892X20-840-180L-2835-0.2W-36V</v>
          </cell>
          <cell r="C13857">
            <v>6</v>
          </cell>
          <cell r="D13857">
            <v>83.882999999999996</v>
          </cell>
          <cell r="I13857" t="str">
            <v>No</v>
          </cell>
          <cell r="J13857" t="str">
            <v>NOS</v>
          </cell>
          <cell r="K13857" t="str">
            <v>4000 CCT</v>
          </cell>
          <cell r="L13857" t="str">
            <v>LED SMT</v>
          </cell>
        </row>
        <row r="13858">
          <cell r="A13858">
            <v>20404431</v>
          </cell>
          <cell r="B13858" t="str">
            <v>LBRD TCZ 1192X9.7-940-144L-2835-0.5W-36V</v>
          </cell>
          <cell r="C13858">
            <v>30</v>
          </cell>
          <cell r="D13858">
            <v>115.995</v>
          </cell>
          <cell r="I13858" t="str">
            <v>No</v>
          </cell>
          <cell r="J13858" t="str">
            <v>NOS</v>
          </cell>
          <cell r="K13858" t="str">
            <v>4000 CCT</v>
          </cell>
          <cell r="L13858" t="str">
            <v>LED SMT</v>
          </cell>
        </row>
        <row r="13859">
          <cell r="A13859">
            <v>20404430</v>
          </cell>
          <cell r="B13859" t="str">
            <v>LBRD TCZ 1192X9.7-840-144L-2835-0.2W-36V</v>
          </cell>
          <cell r="C13859">
            <v>154</v>
          </cell>
          <cell r="D13859">
            <v>48.627800000000001</v>
          </cell>
          <cell r="I13859" t="str">
            <v>No</v>
          </cell>
          <cell r="J13859" t="str">
            <v>NOS</v>
          </cell>
          <cell r="K13859" t="str">
            <v>4000 CCT</v>
          </cell>
          <cell r="L13859" t="str">
            <v>LED SMT</v>
          </cell>
        </row>
        <row r="13860">
          <cell r="A13860">
            <v>20404429</v>
          </cell>
          <cell r="B13860" t="str">
            <v>LBRD CURVE 12L 3K 125MM 36V 90CRI APT</v>
          </cell>
          <cell r="C13860">
            <v>34</v>
          </cell>
          <cell r="D13860">
            <v>23.74</v>
          </cell>
          <cell r="I13860" t="str">
            <v>No</v>
          </cell>
          <cell r="J13860" t="str">
            <v>NOS</v>
          </cell>
          <cell r="K13860" t="str">
            <v>4000 CCT</v>
          </cell>
          <cell r="L13860" t="str">
            <v>LED SMT</v>
          </cell>
        </row>
        <row r="13861">
          <cell r="A13861">
            <v>20404428</v>
          </cell>
          <cell r="B13861" t="str">
            <v>LBRD-CURV_SHP-125X20-R355-930-12L-2835-0.5W-36V-APT</v>
          </cell>
          <cell r="C13861">
            <v>4</v>
          </cell>
          <cell r="D13861">
            <v>28.127199999999998</v>
          </cell>
          <cell r="I13861" t="str">
            <v>No</v>
          </cell>
          <cell r="J13861" t="str">
            <v>NOS</v>
          </cell>
          <cell r="K13861" t="str">
            <v>4000 CCT</v>
          </cell>
          <cell r="L13861" t="str">
            <v>LED SMT</v>
          </cell>
        </row>
        <row r="13862">
          <cell r="A13862">
            <v>20404427</v>
          </cell>
          <cell r="B13862" t="str">
            <v>LBRD SP780 S2 2 CONNECTOR 108L 4K-81V-507X20</v>
          </cell>
          <cell r="C13862">
            <v>6</v>
          </cell>
          <cell r="D13862">
            <v>47.554000000000002</v>
          </cell>
          <cell r="I13862" t="str">
            <v>No</v>
          </cell>
          <cell r="J13862" t="str">
            <v>NOS</v>
          </cell>
          <cell r="K13862" t="str">
            <v>4000 CCT</v>
          </cell>
          <cell r="L13862" t="str">
            <v>LED SMT</v>
          </cell>
        </row>
        <row r="13863">
          <cell r="A13863">
            <v>20404426</v>
          </cell>
          <cell r="B13863" t="str">
            <v>LBRD SP-RC780 2 CONNECTOR 18W 108L 4K-648 MM-81V</v>
          </cell>
          <cell r="C13863">
            <v>4</v>
          </cell>
          <cell r="D13863">
            <v>90.576700000000002</v>
          </cell>
          <cell r="I13863" t="str">
            <v>No</v>
          </cell>
          <cell r="J13863" t="str">
            <v>NOS</v>
          </cell>
          <cell r="K13863" t="str">
            <v>4000 CCT</v>
          </cell>
          <cell r="L13863" t="str">
            <v>LED SMT</v>
          </cell>
        </row>
        <row r="13864">
          <cell r="A13864">
            <v>20404425</v>
          </cell>
          <cell r="B13864" t="str">
            <v>LBRD SP682 CURVE 12L 4K-R200(125*12)-108V</v>
          </cell>
          <cell r="C13864">
            <v>0</v>
          </cell>
          <cell r="D13864">
            <v>37.6663</v>
          </cell>
          <cell r="I13864" t="str">
            <v>No</v>
          </cell>
          <cell r="J13864" t="str">
            <v>NOS</v>
          </cell>
          <cell r="K13864" t="str">
            <v>4000 CCT</v>
          </cell>
          <cell r="L13864" t="str">
            <v>LED SMT</v>
          </cell>
        </row>
        <row r="13865">
          <cell r="A13865">
            <v>20404424</v>
          </cell>
          <cell r="B13865" t="str">
            <v>LBRD SP682 CURVE R350(125*12)-12W 12L 4K-108V</v>
          </cell>
          <cell r="C13865">
            <v>22</v>
          </cell>
          <cell r="D13865">
            <v>37.71</v>
          </cell>
          <cell r="I13865" t="str">
            <v>No</v>
          </cell>
          <cell r="J13865" t="str">
            <v>NOS</v>
          </cell>
          <cell r="K13865" t="str">
            <v>4000 CCT</v>
          </cell>
          <cell r="L13865" t="str">
            <v>LED SMT</v>
          </cell>
        </row>
        <row r="13866">
          <cell r="A13866">
            <v>20404423</v>
          </cell>
          <cell r="B13866" t="str">
            <v>LBRD CURVE 12W 12L 4K-125X12MM-108V</v>
          </cell>
          <cell r="C13866">
            <v>123</v>
          </cell>
          <cell r="D13866">
            <v>12.823</v>
          </cell>
          <cell r="I13866" t="str">
            <v>No</v>
          </cell>
          <cell r="J13866" t="str">
            <v>NOS</v>
          </cell>
          <cell r="K13866" t="str">
            <v>4000 CCT</v>
          </cell>
          <cell r="L13866" t="str">
            <v>LED SMT</v>
          </cell>
        </row>
        <row r="13867">
          <cell r="A13867">
            <v>20404422</v>
          </cell>
          <cell r="B13867" t="str">
            <v>LBRD SP682 CURVE 12L 4K-OR200-IR150(125*20)-108V 90CRI</v>
          </cell>
          <cell r="C13867">
            <v>8</v>
          </cell>
          <cell r="D13867">
            <v>29.715299999999999</v>
          </cell>
          <cell r="I13867" t="str">
            <v>No</v>
          </cell>
          <cell r="J13867" t="str">
            <v>NOS</v>
          </cell>
          <cell r="K13867" t="str">
            <v>4000 CCT</v>
          </cell>
          <cell r="L13867" t="str">
            <v>LED SMT</v>
          </cell>
        </row>
        <row r="13868">
          <cell r="A13868">
            <v>20404421</v>
          </cell>
          <cell r="B13868" t="str">
            <v>LBRD RS683 5L 4K-1W-6V-3030-126MM-90CRI</v>
          </cell>
          <cell r="C13868">
            <v>23</v>
          </cell>
          <cell r="D13868">
            <v>23.5381</v>
          </cell>
          <cell r="I13868" t="str">
            <v>No</v>
          </cell>
          <cell r="J13868" t="str">
            <v>NOS</v>
          </cell>
          <cell r="K13868" t="str">
            <v>4000 CCT</v>
          </cell>
          <cell r="L13868" t="str">
            <v>LED SMT</v>
          </cell>
        </row>
        <row r="13869">
          <cell r="A13869">
            <v>20404420</v>
          </cell>
          <cell r="B13869" t="str">
            <v>LBRD-LIN-2C/7R-554X20-840-108L-2835-0.2W-108V</v>
          </cell>
          <cell r="C13869">
            <v>33</v>
          </cell>
          <cell r="D13869">
            <v>79.979200000000006</v>
          </cell>
          <cell r="I13869" t="str">
            <v>No</v>
          </cell>
          <cell r="J13869" t="str">
            <v>NOS</v>
          </cell>
          <cell r="K13869" t="str">
            <v>4000 CCT</v>
          </cell>
          <cell r="L13869" t="str">
            <v>LED SMT</v>
          </cell>
        </row>
        <row r="13870">
          <cell r="A13870">
            <v>20404419</v>
          </cell>
          <cell r="B13870" t="str">
            <v>LBRD-LIN-2C/6R-445X20-840-72L-2835-0.2W-108V</v>
          </cell>
          <cell r="C13870">
            <v>9</v>
          </cell>
          <cell r="D13870">
            <v>68.27</v>
          </cell>
          <cell r="I13870" t="str">
            <v>No</v>
          </cell>
          <cell r="J13870" t="str">
            <v>NOS</v>
          </cell>
          <cell r="K13870" t="str">
            <v>4000 CCT</v>
          </cell>
          <cell r="L13870" t="str">
            <v>LED SMT</v>
          </cell>
        </row>
        <row r="13871">
          <cell r="A13871">
            <v>20404418</v>
          </cell>
          <cell r="B13871" t="str">
            <v>LBRD DO/TOR 600MM 4W 24L 4K-90CRI</v>
          </cell>
          <cell r="C13871">
            <v>4</v>
          </cell>
          <cell r="D13871">
            <v>140.655</v>
          </cell>
          <cell r="I13871" t="str">
            <v>No</v>
          </cell>
          <cell r="J13871" t="str">
            <v>NOS</v>
          </cell>
          <cell r="K13871" t="str">
            <v>4000 CCT</v>
          </cell>
          <cell r="L13871" t="str">
            <v>LED SMT</v>
          </cell>
        </row>
        <row r="13872">
          <cell r="A13872">
            <v>20404417</v>
          </cell>
          <cell r="B13872" t="str">
            <v>LBRD SP780 S1 HEX SHP 12W 72L 4K- 108V-90CRI</v>
          </cell>
          <cell r="C13872">
            <v>10</v>
          </cell>
          <cell r="D13872">
            <v>79.188000000000002</v>
          </cell>
          <cell r="G13872" t="str">
            <v>\\ati-server\JILLP - Attachment\JI-ENG-IND-156.pdf;</v>
          </cell>
          <cell r="I13872" t="str">
            <v>No</v>
          </cell>
          <cell r="J13872" t="str">
            <v>NOS</v>
          </cell>
          <cell r="K13872" t="str">
            <v>4000 CCT</v>
          </cell>
          <cell r="L13872" t="str">
            <v>LED SMT</v>
          </cell>
        </row>
        <row r="13873">
          <cell r="A13873">
            <v>20404416</v>
          </cell>
          <cell r="B13873" t="str">
            <v>LBRD-CURV_SHP-125X20-R355-865-12L-2835-1W-108V</v>
          </cell>
          <cell r="C13873">
            <v>2</v>
          </cell>
          <cell r="D13873">
            <v>19.253599999999999</v>
          </cell>
          <cell r="I13873" t="str">
            <v>No</v>
          </cell>
          <cell r="J13873" t="str">
            <v>NOS</v>
          </cell>
          <cell r="K13873" t="str">
            <v>4000 CCT</v>
          </cell>
          <cell r="L13873" t="str">
            <v>LED SMT</v>
          </cell>
        </row>
        <row r="13874">
          <cell r="A13874">
            <v>20404415</v>
          </cell>
          <cell r="B13874" t="str">
            <v>LBRD SP780 S2 LR SHP 2 CONNECTOR 12W 108L 6.5K 0.2W 81V</v>
          </cell>
          <cell r="C13874">
            <v>2</v>
          </cell>
          <cell r="D13874">
            <v>47.06</v>
          </cell>
          <cell r="I13874" t="str">
            <v>No</v>
          </cell>
          <cell r="J13874" t="str">
            <v>NOS</v>
          </cell>
          <cell r="K13874" t="str">
            <v>4000 CCT</v>
          </cell>
          <cell r="L13874" t="str">
            <v>LED SMT</v>
          </cell>
        </row>
        <row r="13875">
          <cell r="A13875">
            <v>20404414</v>
          </cell>
          <cell r="B13875" t="str">
            <v>LBRD-L1/L2-2C/16R-1192X20-930-216L-2835-0.5W-108V (INACTIVE)</v>
          </cell>
          <cell r="C13875">
            <v>1</v>
          </cell>
          <cell r="D13875">
            <v>181.87530000000001</v>
          </cell>
          <cell r="I13875" t="str">
            <v>No</v>
          </cell>
          <cell r="J13875" t="str">
            <v>NOS</v>
          </cell>
          <cell r="K13875" t="str">
            <v>4000 CCT</v>
          </cell>
          <cell r="L13875" t="str">
            <v>LED SMT</v>
          </cell>
        </row>
        <row r="13876">
          <cell r="A13876">
            <v>20404413</v>
          </cell>
          <cell r="B13876" t="str">
            <v>LBRD-LIN-2C/7R-507X20-840-108L-2835-0.2W-108V</v>
          </cell>
          <cell r="C13876">
            <v>40</v>
          </cell>
          <cell r="D13876">
            <v>47.468899999999998</v>
          </cell>
          <cell r="I13876" t="str">
            <v>No</v>
          </cell>
          <cell r="J13876" t="str">
            <v>NOS</v>
          </cell>
          <cell r="K13876" t="str">
            <v>4000 CCT</v>
          </cell>
          <cell r="L13876" t="str">
            <v>LED SMT</v>
          </cell>
        </row>
        <row r="13877">
          <cell r="A13877">
            <v>20404412</v>
          </cell>
          <cell r="B13877" t="str">
            <v>LBRD SP780 S1 2 CONNECTOR 0.5W 36L 4K-297MM-108V</v>
          </cell>
          <cell r="C13877">
            <v>16</v>
          </cell>
          <cell r="D13877">
            <v>46.736199999999997</v>
          </cell>
          <cell r="I13877" t="str">
            <v>No</v>
          </cell>
          <cell r="J13877" t="str">
            <v>NOS</v>
          </cell>
          <cell r="K13877" t="str">
            <v>4000 CCT</v>
          </cell>
          <cell r="L13877" t="str">
            <v>LED SMT</v>
          </cell>
        </row>
        <row r="13878">
          <cell r="A13878">
            <v>20404411</v>
          </cell>
          <cell r="B13878" t="str">
            <v>LBRD-L1/L2-2C/34R-1192X20-840-216L-2835-0.2W-36V</v>
          </cell>
          <cell r="C13878">
            <v>20</v>
          </cell>
          <cell r="D13878">
            <v>101.47</v>
          </cell>
          <cell r="I13878" t="str">
            <v>No</v>
          </cell>
          <cell r="J13878" t="str">
            <v>NOS</v>
          </cell>
          <cell r="K13878" t="str">
            <v>4000 CCT</v>
          </cell>
          <cell r="L13878" t="str">
            <v>LED SMT</v>
          </cell>
        </row>
        <row r="13879">
          <cell r="A13879">
            <v>20404410</v>
          </cell>
          <cell r="B13879" t="str">
            <v>LBRD SP780 S2 LR SHP 2 CONNECTOR 12W 108L 4K 0.2W 81V</v>
          </cell>
          <cell r="C13879">
            <v>39</v>
          </cell>
          <cell r="D13879">
            <v>45.593299999999999</v>
          </cell>
          <cell r="I13879" t="str">
            <v>No</v>
          </cell>
          <cell r="J13879" t="str">
            <v>NOS</v>
          </cell>
          <cell r="K13879" t="str">
            <v>4000 CCT</v>
          </cell>
          <cell r="L13879" t="str">
            <v>LED SMT</v>
          </cell>
        </row>
        <row r="13880">
          <cell r="A13880">
            <v>20404409</v>
          </cell>
          <cell r="B13880" t="str">
            <v>LBRD SP780 S2 LL SHP 2 CONNECTOR 12W 108L 4K 0.2W 81V</v>
          </cell>
          <cell r="C13880">
            <v>23</v>
          </cell>
          <cell r="D13880">
            <v>68.754999999999995</v>
          </cell>
          <cell r="I13880" t="str">
            <v>No</v>
          </cell>
          <cell r="J13880" t="str">
            <v>NOS</v>
          </cell>
          <cell r="K13880" t="str">
            <v>4000 CCT</v>
          </cell>
          <cell r="L13880" t="str">
            <v>LED SMT</v>
          </cell>
        </row>
        <row r="13881">
          <cell r="A13881">
            <v>20404408</v>
          </cell>
          <cell r="B13881" t="str">
            <v>LBRD RS683 126X25MM 4K 5L 1W 30V-90CRI</v>
          </cell>
          <cell r="C13881">
            <v>8</v>
          </cell>
          <cell r="D13881">
            <v>23.096</v>
          </cell>
          <cell r="I13881" t="str">
            <v>No</v>
          </cell>
          <cell r="J13881" t="str">
            <v>NOS</v>
          </cell>
          <cell r="K13881" t="str">
            <v>4000 CCT</v>
          </cell>
          <cell r="L13881" t="str">
            <v>LED SMT</v>
          </cell>
        </row>
        <row r="13882">
          <cell r="A13882">
            <v>20404407</v>
          </cell>
          <cell r="B13882" t="str">
            <v>LBRD TCZ96 72L 4K 36V-594-0.2W LED</v>
          </cell>
          <cell r="C13882">
            <v>4</v>
          </cell>
          <cell r="D13882">
            <v>70.355500000000006</v>
          </cell>
          <cell r="I13882" t="str">
            <v>No</v>
          </cell>
          <cell r="J13882" t="str">
            <v>NOS</v>
          </cell>
          <cell r="K13882" t="str">
            <v>4000 CCT</v>
          </cell>
          <cell r="L13882" t="str">
            <v>LED SMT</v>
          </cell>
        </row>
        <row r="13883">
          <cell r="A13883">
            <v>20404406</v>
          </cell>
          <cell r="B13883" t="str">
            <v>LBRD TCZ96 108L 4K 36V-892-0.2W LED</v>
          </cell>
          <cell r="C13883">
            <v>0</v>
          </cell>
          <cell r="D13883">
            <v>0</v>
          </cell>
          <cell r="I13883" t="str">
            <v>No</v>
          </cell>
          <cell r="J13883" t="str">
            <v>NOS</v>
          </cell>
          <cell r="K13883" t="str">
            <v>4000 CCT</v>
          </cell>
          <cell r="L13883" t="str">
            <v>LED SMT</v>
          </cell>
        </row>
        <row r="13884">
          <cell r="A13884">
            <v>20404404</v>
          </cell>
          <cell r="B13884" t="str">
            <v>LBRD XTO CIRCULAR D450 18L 4K-27V</v>
          </cell>
          <cell r="C13884">
            <v>11</v>
          </cell>
          <cell r="D13884">
            <v>56.42</v>
          </cell>
          <cell r="I13884" t="str">
            <v>No</v>
          </cell>
          <cell r="J13884" t="str">
            <v>NOS</v>
          </cell>
          <cell r="K13884" t="str">
            <v>4000 CCT</v>
          </cell>
          <cell r="L13884" t="str">
            <v>LED SMT</v>
          </cell>
        </row>
        <row r="13885">
          <cell r="A13885">
            <v>20404403</v>
          </cell>
          <cell r="B13885" t="str">
            <v>LBRD TCZ96 144L 4K 36V-1192-0.2W LED</v>
          </cell>
          <cell r="C13885">
            <v>44</v>
          </cell>
          <cell r="D13885">
            <v>59.5794</v>
          </cell>
          <cell r="I13885" t="str">
            <v>No</v>
          </cell>
          <cell r="J13885" t="str">
            <v>NOS</v>
          </cell>
          <cell r="K13885" t="str">
            <v>4000 CCT</v>
          </cell>
          <cell r="L13885" t="str">
            <v>LED SMT</v>
          </cell>
        </row>
        <row r="13886">
          <cell r="A13886">
            <v>20404402</v>
          </cell>
          <cell r="B13886" t="str">
            <v>LBRD RS683 259X25MM 4K 10L 1W 60V-90CRI</v>
          </cell>
          <cell r="C13886">
            <v>3</v>
          </cell>
          <cell r="D13886">
            <v>44.290100000000002</v>
          </cell>
          <cell r="I13886" t="str">
            <v>No</v>
          </cell>
          <cell r="J13886" t="str">
            <v>NOS</v>
          </cell>
          <cell r="K13886" t="str">
            <v>4000 CCT</v>
          </cell>
          <cell r="L13886" t="str">
            <v>LED SMT</v>
          </cell>
        </row>
        <row r="13887">
          <cell r="A13887">
            <v>20404401</v>
          </cell>
          <cell r="B13887" t="str">
            <v>LBRD SP780 S2 LL V SHP 2 CONNECTOR 12W 108L 4K-108V-0.2W</v>
          </cell>
          <cell r="C13887">
            <v>3</v>
          </cell>
          <cell r="D13887">
            <v>235.7</v>
          </cell>
          <cell r="I13887" t="str">
            <v>No</v>
          </cell>
          <cell r="J13887" t="str">
            <v>NOS</v>
          </cell>
          <cell r="K13887" t="str">
            <v>4000 CCT</v>
          </cell>
          <cell r="L13887" t="str">
            <v>LED SMT</v>
          </cell>
        </row>
        <row r="13888">
          <cell r="A13888">
            <v>20404400</v>
          </cell>
          <cell r="B13888" t="str">
            <v>LBRD SP780 S2 LR V SHP 2 CONNECTOR 12W 108L 4K-108V-0.2W</v>
          </cell>
          <cell r="C13888">
            <v>3</v>
          </cell>
          <cell r="D13888">
            <v>235.7</v>
          </cell>
          <cell r="I13888" t="str">
            <v>No</v>
          </cell>
          <cell r="J13888" t="str">
            <v>NOS</v>
          </cell>
          <cell r="K13888" t="str">
            <v>4000 CCT</v>
          </cell>
          <cell r="L13888" t="str">
            <v>LED SMT</v>
          </cell>
        </row>
        <row r="13889">
          <cell r="A13889">
            <v>20404399</v>
          </cell>
          <cell r="B13889" t="str">
            <v>LBRD-XTD30_AS-262X25-940-20L-2835-1W-90V</v>
          </cell>
          <cell r="C13889">
            <v>2</v>
          </cell>
          <cell r="D13889">
            <v>46.77</v>
          </cell>
          <cell r="I13889" t="str">
            <v>No</v>
          </cell>
          <cell r="J13889" t="str">
            <v>NOS</v>
          </cell>
          <cell r="K13889" t="str">
            <v>4000 CCT</v>
          </cell>
          <cell r="L13889" t="str">
            <v>LED SMT</v>
          </cell>
        </row>
        <row r="13890">
          <cell r="A13890">
            <v>20404398</v>
          </cell>
          <cell r="B13890" t="str">
            <v>LBRD DO/TOR 600MM 48L 4K 1W</v>
          </cell>
          <cell r="C13890">
            <v>0</v>
          </cell>
          <cell r="D13890">
            <v>0</v>
          </cell>
          <cell r="I13890" t="str">
            <v>No</v>
          </cell>
          <cell r="J13890" t="str">
            <v>NOS</v>
          </cell>
          <cell r="K13890" t="str">
            <v>4000 CCT</v>
          </cell>
          <cell r="L13890" t="str">
            <v>LED SMT</v>
          </cell>
        </row>
        <row r="13891">
          <cell r="A13891">
            <v>20404397</v>
          </cell>
          <cell r="B13891" t="str">
            <v>LBRD-CURV_SHP-125X20-R355-940-12L-2835-1W-108V</v>
          </cell>
          <cell r="C13891">
            <v>32</v>
          </cell>
          <cell r="D13891">
            <v>27.981200000000001</v>
          </cell>
          <cell r="I13891" t="str">
            <v>No</v>
          </cell>
          <cell r="J13891" t="str">
            <v>NOS</v>
          </cell>
          <cell r="K13891" t="str">
            <v>4000 CCT</v>
          </cell>
          <cell r="L13891" t="str">
            <v>LED SMT</v>
          </cell>
        </row>
        <row r="13892">
          <cell r="A13892">
            <v>20404396</v>
          </cell>
          <cell r="B13892" t="str">
            <v>LBRD-CURV_SHP-125X20-R200-940-12L-2835-1W-108V</v>
          </cell>
          <cell r="C13892">
            <v>18</v>
          </cell>
          <cell r="D13892">
            <v>30.203499999999998</v>
          </cell>
          <cell r="I13892" t="str">
            <v>No</v>
          </cell>
          <cell r="J13892" t="str">
            <v>NOS</v>
          </cell>
          <cell r="K13892" t="str">
            <v>4000 CCT</v>
          </cell>
          <cell r="L13892" t="str">
            <v>LED SMT</v>
          </cell>
        </row>
        <row r="13893">
          <cell r="A13893">
            <v>20404395</v>
          </cell>
          <cell r="B13893" t="str">
            <v>LBRD CURVE UPLIGHT 12W 12L 4K R400 286X15MM 108V</v>
          </cell>
          <cell r="C13893">
            <v>2</v>
          </cell>
          <cell r="D13893">
            <v>58.304000000000002</v>
          </cell>
          <cell r="I13893" t="str">
            <v>No</v>
          </cell>
          <cell r="J13893" t="str">
            <v>NOS</v>
          </cell>
          <cell r="K13893" t="str">
            <v>4000 CCT</v>
          </cell>
          <cell r="L13893" t="str">
            <v>LED SMT</v>
          </cell>
        </row>
        <row r="13894">
          <cell r="A13894">
            <v>20404394</v>
          </cell>
          <cell r="B13894" t="str">
            <v>LBRD CURVE UPLIGHT 12W 12L 4K R750 286X15MM 108V</v>
          </cell>
          <cell r="C13894">
            <v>0</v>
          </cell>
          <cell r="D13894">
            <v>0</v>
          </cell>
          <cell r="I13894" t="str">
            <v>No</v>
          </cell>
          <cell r="J13894" t="str">
            <v>NOS</v>
          </cell>
          <cell r="K13894" t="str">
            <v>4000 CCT</v>
          </cell>
          <cell r="L13894" t="str">
            <v>LED SMT</v>
          </cell>
        </row>
        <row r="13895">
          <cell r="A13895">
            <v>20404393</v>
          </cell>
          <cell r="B13895" t="str">
            <v>LBRD CURVE UPLIGHT 12W 12L 4K 286X15MM 108V</v>
          </cell>
          <cell r="C13895">
            <v>4</v>
          </cell>
          <cell r="D13895">
            <v>34.303600000000003</v>
          </cell>
          <cell r="I13895" t="str">
            <v>No</v>
          </cell>
          <cell r="J13895" t="str">
            <v>NOS</v>
          </cell>
          <cell r="K13895" t="str">
            <v>4000 CCT</v>
          </cell>
          <cell r="L13895" t="str">
            <v>LED SMT</v>
          </cell>
        </row>
        <row r="13896">
          <cell r="A13896">
            <v>20404392</v>
          </cell>
          <cell r="B13896" t="str">
            <v>LBRD-CURV_SHP-125X20-940-12L-2835-1W-108V</v>
          </cell>
          <cell r="C13896">
            <v>284</v>
          </cell>
          <cell r="D13896">
            <v>24.691299999999998</v>
          </cell>
          <cell r="I13896" t="str">
            <v>No</v>
          </cell>
          <cell r="J13896" t="str">
            <v>NOS</v>
          </cell>
          <cell r="K13896" t="str">
            <v>4000 CCT</v>
          </cell>
          <cell r="L13896" t="str">
            <v>LED SMT</v>
          </cell>
        </row>
        <row r="13897">
          <cell r="A13897">
            <v>20404391</v>
          </cell>
          <cell r="B13897" t="str">
            <v>LBRD-XTD30_S50-262X25-840-10L-2835-1W-90V</v>
          </cell>
          <cell r="C13897">
            <v>23</v>
          </cell>
          <cell r="D13897">
            <v>33.241700000000002</v>
          </cell>
          <cell r="I13897" t="str">
            <v>No</v>
          </cell>
          <cell r="J13897" t="str">
            <v>NOS</v>
          </cell>
          <cell r="K13897" t="str">
            <v>4000 CCT</v>
          </cell>
          <cell r="L13897" t="str">
            <v>LED SMT</v>
          </cell>
        </row>
        <row r="13898">
          <cell r="A13898">
            <v>20404390</v>
          </cell>
          <cell r="B13898" t="str">
            <v>LBRD-XTD30_S50-527X25-840-20L-2835-1W-90V</v>
          </cell>
          <cell r="C13898">
            <v>5</v>
          </cell>
          <cell r="D13898">
            <v>76.150999999999996</v>
          </cell>
          <cell r="I13898" t="str">
            <v>No</v>
          </cell>
          <cell r="J13898" t="str">
            <v>NOS</v>
          </cell>
          <cell r="K13898" t="str">
            <v>4000 CCT</v>
          </cell>
          <cell r="L13898" t="str">
            <v>LED SMT</v>
          </cell>
        </row>
        <row r="13899">
          <cell r="A13899">
            <v>20404389</v>
          </cell>
          <cell r="B13899" t="str">
            <v>LBRD-XTD30_S50-262X25-940-10L-2835-1W-90V</v>
          </cell>
          <cell r="C13899">
            <v>24</v>
          </cell>
          <cell r="D13899">
            <v>33.477200000000003</v>
          </cell>
          <cell r="I13899" t="str">
            <v>No</v>
          </cell>
          <cell r="J13899" t="str">
            <v>NOS</v>
          </cell>
          <cell r="K13899" t="str">
            <v>4000 CCT</v>
          </cell>
          <cell r="L13899" t="str">
            <v>LED SMT</v>
          </cell>
        </row>
        <row r="13900">
          <cell r="A13900">
            <v>20404388</v>
          </cell>
          <cell r="B13900" t="str">
            <v>LBRD-XTD30_S50-527X25-940-20L-2835-1W-90V</v>
          </cell>
          <cell r="C13900">
            <v>26</v>
          </cell>
          <cell r="D13900">
            <v>91.21</v>
          </cell>
          <cell r="I13900" t="str">
            <v>No</v>
          </cell>
          <cell r="J13900" t="str">
            <v>NOS</v>
          </cell>
          <cell r="K13900" t="str">
            <v>4000 CCT</v>
          </cell>
          <cell r="L13900" t="str">
            <v>LED SMT</v>
          </cell>
        </row>
        <row r="13901">
          <cell r="A13901">
            <v>20404387</v>
          </cell>
          <cell r="B13901" t="str">
            <v>LBRD RS683 10L 4K-1W-6V-3030-259MM</v>
          </cell>
          <cell r="C13901">
            <v>8</v>
          </cell>
          <cell r="D13901">
            <v>43.9572</v>
          </cell>
          <cell r="I13901" t="str">
            <v>No</v>
          </cell>
          <cell r="J13901" t="str">
            <v>NOS</v>
          </cell>
          <cell r="K13901" t="str">
            <v>4000 CCT</v>
          </cell>
          <cell r="L13901" t="str">
            <v>LED SMT</v>
          </cell>
        </row>
        <row r="13902">
          <cell r="A13902">
            <v>20404386</v>
          </cell>
          <cell r="B13902" t="str">
            <v>LBRD RS683 3L 4K-1W-9V-2835-74MM</v>
          </cell>
          <cell r="C13902">
            <v>5</v>
          </cell>
          <cell r="D13902">
            <v>6.58</v>
          </cell>
          <cell r="I13902" t="str">
            <v>No</v>
          </cell>
          <cell r="J13902" t="str">
            <v>NOS</v>
          </cell>
          <cell r="K13902" t="str">
            <v>4000 CCT</v>
          </cell>
          <cell r="L13902" t="str">
            <v>LED SMT</v>
          </cell>
        </row>
        <row r="13903">
          <cell r="A13903">
            <v>20404385</v>
          </cell>
          <cell r="B13903" t="str">
            <v>LBRD RS683 5L 4K-1W-6V-3030-126MM</v>
          </cell>
          <cell r="C13903">
            <v>21</v>
          </cell>
          <cell r="D13903">
            <v>23.3</v>
          </cell>
          <cell r="I13903" t="str">
            <v>No</v>
          </cell>
          <cell r="J13903" t="str">
            <v>NOS</v>
          </cell>
          <cell r="K13903" t="str">
            <v>4000 CCT</v>
          </cell>
          <cell r="L13903" t="str">
            <v>LED SMT</v>
          </cell>
        </row>
        <row r="13904">
          <cell r="A13904">
            <v>20404384</v>
          </cell>
          <cell r="B13904" t="str">
            <v>LBRD-XTD30_S50-1057X25-940-40L-2835-1W-90V</v>
          </cell>
          <cell r="C13904">
            <v>4</v>
          </cell>
          <cell r="D13904">
            <v>113.3366</v>
          </cell>
          <cell r="I13904" t="str">
            <v>No</v>
          </cell>
          <cell r="J13904" t="str">
            <v>NOS</v>
          </cell>
          <cell r="K13904" t="str">
            <v>4000 CCT</v>
          </cell>
          <cell r="L13904" t="str">
            <v>LED SMT</v>
          </cell>
        </row>
        <row r="13905">
          <cell r="A13905">
            <v>20404383</v>
          </cell>
          <cell r="B13905" t="str">
            <v>LBRD TOR 1200MM UP 12S1P 1W 4K 108V-90CRI</v>
          </cell>
          <cell r="C13905">
            <v>2</v>
          </cell>
          <cell r="D13905">
            <v>46.21</v>
          </cell>
          <cell r="I13905" t="str">
            <v>No</v>
          </cell>
          <cell r="J13905" t="str">
            <v>NOS</v>
          </cell>
          <cell r="K13905" t="str">
            <v>4000 CCT</v>
          </cell>
          <cell r="L13905" t="str">
            <v>LED SMT</v>
          </cell>
        </row>
        <row r="13906">
          <cell r="A13906">
            <v>20404382</v>
          </cell>
          <cell r="B13906" t="str">
            <v>LBRD BTN 45W 176L 4K BRG-3CA</v>
          </cell>
          <cell r="C13906">
            <v>7</v>
          </cell>
          <cell r="D13906">
            <v>203.7</v>
          </cell>
          <cell r="I13906" t="str">
            <v>No</v>
          </cell>
          <cell r="J13906" t="str">
            <v>NOS</v>
          </cell>
          <cell r="K13906" t="str">
            <v>4000 CCT</v>
          </cell>
          <cell r="L13906" t="str">
            <v>LED SMT</v>
          </cell>
        </row>
        <row r="13907">
          <cell r="A13907">
            <v>20404381</v>
          </cell>
          <cell r="B13907" t="str">
            <v>LBRD-CURV_SHP-125X20-940-12L-2835-0.5W-36V-APT</v>
          </cell>
          <cell r="C13907">
            <v>9</v>
          </cell>
          <cell r="D13907">
            <v>23.506</v>
          </cell>
          <cell r="I13907" t="str">
            <v>No</v>
          </cell>
          <cell r="J13907" t="str">
            <v>NOS</v>
          </cell>
          <cell r="K13907" t="str">
            <v>4000 CCT</v>
          </cell>
          <cell r="L13907" t="str">
            <v>LED SMT</v>
          </cell>
        </row>
        <row r="13908">
          <cell r="A13908">
            <v>20404380</v>
          </cell>
          <cell r="B13908" t="str">
            <v>LBRD XTD 5L 4K-1W-9V-130MM-90CRI</v>
          </cell>
          <cell r="C13908">
            <v>56</v>
          </cell>
          <cell r="D13908">
            <v>18.6587</v>
          </cell>
          <cell r="I13908" t="str">
            <v>No</v>
          </cell>
          <cell r="J13908" t="str">
            <v>NOS</v>
          </cell>
          <cell r="K13908" t="str">
            <v>4000 CCT</v>
          </cell>
          <cell r="L13908" t="str">
            <v>LED SMT</v>
          </cell>
        </row>
        <row r="13909">
          <cell r="A13909">
            <v>20404379</v>
          </cell>
          <cell r="B13909" t="str">
            <v>LBRD SP780 S2 LR SHP 2 CONNECTOR 12W 108L 4K 0.2W 108V</v>
          </cell>
          <cell r="C13909">
            <v>10</v>
          </cell>
          <cell r="D13909">
            <v>47.676699999999997</v>
          </cell>
          <cell r="I13909" t="str">
            <v>No</v>
          </cell>
          <cell r="J13909" t="str">
            <v>NOS</v>
          </cell>
          <cell r="K13909" t="str">
            <v>4000 CCT</v>
          </cell>
          <cell r="L13909" t="str">
            <v>LED SMT</v>
          </cell>
        </row>
        <row r="13910">
          <cell r="A13910">
            <v>20404378</v>
          </cell>
          <cell r="B13910" t="str">
            <v>LBRD TOR 1200MM UP 12S1P 1W 4K 108V</v>
          </cell>
          <cell r="C13910">
            <v>133</v>
          </cell>
          <cell r="D13910">
            <v>38.314</v>
          </cell>
          <cell r="G13910" t="str">
            <v>\\ati-server\JILLP - Attachment\JI-ENG-IND-147.pdf</v>
          </cell>
          <cell r="H13910">
            <v>125457</v>
          </cell>
          <cell r="I13910" t="str">
            <v>No</v>
          </cell>
          <cell r="J13910" t="str">
            <v>NOS</v>
          </cell>
          <cell r="K13910" t="str">
            <v>4000 CCT</v>
          </cell>
          <cell r="L13910" t="str">
            <v>LED SMT</v>
          </cell>
        </row>
        <row r="13911">
          <cell r="A13911">
            <v>20404377</v>
          </cell>
          <cell r="B13911" t="str">
            <v>LBRD-MONDO-3C-600MM-940-78L-2835-0.5W-39V</v>
          </cell>
          <cell r="C13911">
            <v>12</v>
          </cell>
          <cell r="D13911">
            <v>329.04669999999999</v>
          </cell>
          <cell r="I13911" t="str">
            <v>No</v>
          </cell>
          <cell r="J13911" t="str">
            <v>NOS</v>
          </cell>
          <cell r="K13911" t="str">
            <v>4000 CCT</v>
          </cell>
          <cell r="L13911" t="str">
            <v>LED SMT</v>
          </cell>
        </row>
        <row r="13912">
          <cell r="A13912">
            <v>20404376</v>
          </cell>
          <cell r="B13912" t="str">
            <v>LBRD-MONDO-2C-600MM-940-78L-2835-0.5W-39V</v>
          </cell>
          <cell r="C13912">
            <v>20</v>
          </cell>
          <cell r="D13912">
            <v>325.88440000000003</v>
          </cell>
          <cell r="I13912" t="str">
            <v>No</v>
          </cell>
          <cell r="J13912" t="str">
            <v>NOS</v>
          </cell>
          <cell r="K13912" t="str">
            <v>4000 CCT</v>
          </cell>
          <cell r="L13912" t="str">
            <v>LED SMT</v>
          </cell>
        </row>
        <row r="13913">
          <cell r="A13913">
            <v>20404375</v>
          </cell>
          <cell r="B13913" t="str">
            <v>LBRD SP780 S2 2 CONNECTOR 108L 4K-81V-90CRI-507X20</v>
          </cell>
          <cell r="C13913">
            <v>0</v>
          </cell>
          <cell r="D13913">
            <v>105.6075</v>
          </cell>
          <cell r="I13913" t="str">
            <v>No</v>
          </cell>
          <cell r="J13913" t="str">
            <v>NOS</v>
          </cell>
          <cell r="K13913" t="str">
            <v>4000 CCT</v>
          </cell>
          <cell r="L13913" t="str">
            <v>LED SMT</v>
          </cell>
        </row>
        <row r="13914">
          <cell r="A13914">
            <v>20404374</v>
          </cell>
          <cell r="B13914" t="str">
            <v>LBRD SP780 S2 LL SHP 2 CONNECTOR 12W 108L 4K 0.2W 108V</v>
          </cell>
          <cell r="C13914">
            <v>14</v>
          </cell>
          <cell r="D13914">
            <v>46.490400000000001</v>
          </cell>
          <cell r="I13914" t="str">
            <v>No</v>
          </cell>
          <cell r="J13914" t="str">
            <v>NOS</v>
          </cell>
          <cell r="K13914" t="str">
            <v>4000 CCT</v>
          </cell>
          <cell r="L13914" t="str">
            <v>LED SMT</v>
          </cell>
        </row>
        <row r="13915">
          <cell r="A13915">
            <v>20404373</v>
          </cell>
          <cell r="B13915" t="str">
            <v>LBRD RC11 594MM 88L 4K-90CRI-NCH</v>
          </cell>
          <cell r="C13915">
            <v>2</v>
          </cell>
          <cell r="D13915">
            <v>181.10329999999999</v>
          </cell>
          <cell r="I13915" t="str">
            <v>No</v>
          </cell>
          <cell r="J13915" t="str">
            <v>NOS</v>
          </cell>
          <cell r="K13915" t="str">
            <v>4000 CCT</v>
          </cell>
          <cell r="L13915" t="str">
            <v>LED SMT</v>
          </cell>
        </row>
        <row r="13916">
          <cell r="A13916">
            <v>20404372</v>
          </cell>
          <cell r="B13916" t="str">
            <v>LBRD SP780 S2 2 CONNECTOR 108L 4K-108V-90CRI-507X20</v>
          </cell>
          <cell r="C13916">
            <v>29</v>
          </cell>
          <cell r="D13916">
            <v>100.5064</v>
          </cell>
          <cell r="I13916" t="str">
            <v>No</v>
          </cell>
          <cell r="J13916" t="str">
            <v>NOS</v>
          </cell>
          <cell r="K13916" t="str">
            <v>4000 CCT</v>
          </cell>
          <cell r="L13916" t="str">
            <v>LED SMT</v>
          </cell>
        </row>
        <row r="13917">
          <cell r="A13917">
            <v>20404371</v>
          </cell>
          <cell r="B13917" t="str">
            <v>LBRD-LIN-2C/7R-554X20-940-108L-2835-0.5W-108V</v>
          </cell>
          <cell r="C13917">
            <v>6</v>
          </cell>
          <cell r="D13917">
            <v>130.05670000000001</v>
          </cell>
          <cell r="I13917" t="str">
            <v>No</v>
          </cell>
          <cell r="J13917" t="str">
            <v>NOS</v>
          </cell>
          <cell r="K13917" t="str">
            <v>4000 CCT</v>
          </cell>
          <cell r="L13917" t="str">
            <v>LED SMT</v>
          </cell>
        </row>
        <row r="13918">
          <cell r="A13918">
            <v>20404370</v>
          </cell>
          <cell r="B13918" t="str">
            <v>LBRD SP780 2 CONNECTOR 12W 72L 4K 90CRI</v>
          </cell>
          <cell r="C13918">
            <v>15</v>
          </cell>
          <cell r="D13918">
            <v>83.813999999999993</v>
          </cell>
          <cell r="I13918" t="str">
            <v>No</v>
          </cell>
          <cell r="J13918" t="str">
            <v>NOS</v>
          </cell>
          <cell r="K13918" t="str">
            <v>4000 CCT</v>
          </cell>
          <cell r="L13918" t="str">
            <v>LED SMT</v>
          </cell>
        </row>
        <row r="13919">
          <cell r="A13919">
            <v>20404369</v>
          </cell>
          <cell r="B13919" t="str">
            <v>LBRD-CURV_SHP-125X20-R200-940-12L-2835-0.5W-36V</v>
          </cell>
          <cell r="C13919">
            <v>17</v>
          </cell>
          <cell r="D13919">
            <v>24.785799999999998</v>
          </cell>
          <cell r="I13919" t="str">
            <v>No</v>
          </cell>
          <cell r="J13919" t="str">
            <v>NOS</v>
          </cell>
          <cell r="K13919" t="str">
            <v>4000 CCT</v>
          </cell>
          <cell r="L13919" t="str">
            <v>LED SMT</v>
          </cell>
        </row>
        <row r="13920">
          <cell r="A13920">
            <v>20404368</v>
          </cell>
          <cell r="B13920" t="str">
            <v>LBRD BTN 28W 136L 4K BRG-9B1-EMS-PH</v>
          </cell>
          <cell r="C13920">
            <v>166</v>
          </cell>
          <cell r="D13920">
            <v>100.9496</v>
          </cell>
          <cell r="I13920" t="str">
            <v>No</v>
          </cell>
          <cell r="J13920" t="str">
            <v>NOS</v>
          </cell>
          <cell r="K13920" t="str">
            <v>4000 CCT</v>
          </cell>
          <cell r="L13920" t="str">
            <v>LED SMT</v>
          </cell>
        </row>
        <row r="13921">
          <cell r="A13921">
            <v>20404367</v>
          </cell>
          <cell r="B13921" t="str">
            <v>LBRD SP780 S2 LL SHP 2 CONNECTOR 12W 108L 4K 0.5W 108V-90CRI</v>
          </cell>
          <cell r="C13921">
            <v>20</v>
          </cell>
          <cell r="D13921">
            <v>100</v>
          </cell>
          <cell r="I13921" t="str">
            <v>No</v>
          </cell>
          <cell r="J13921" t="str">
            <v>NOS</v>
          </cell>
          <cell r="K13921" t="str">
            <v>4000 CCT</v>
          </cell>
          <cell r="L13921" t="str">
            <v>LED SMT</v>
          </cell>
        </row>
        <row r="13922">
          <cell r="A13922">
            <v>20404366</v>
          </cell>
          <cell r="B13922" t="str">
            <v>LBRD SP780 S2 LR SHP 2 CONNECTOR 12W 108L 4K 0.5W 108V-90CRI</v>
          </cell>
          <cell r="C13922">
            <v>3</v>
          </cell>
          <cell r="D13922">
            <v>100</v>
          </cell>
          <cell r="I13922" t="str">
            <v>No</v>
          </cell>
          <cell r="J13922" t="str">
            <v>NOS</v>
          </cell>
          <cell r="K13922" t="str">
            <v>4000 CCT</v>
          </cell>
          <cell r="L13922" t="str">
            <v>LED SMT</v>
          </cell>
        </row>
        <row r="13923">
          <cell r="A13923">
            <v>20404365</v>
          </cell>
          <cell r="B13923" t="str">
            <v>LBRD SP780 S2 2 CONNECTOR 7 RES 108L 4K-108V-90CRI</v>
          </cell>
          <cell r="C13923">
            <v>8</v>
          </cell>
          <cell r="D13923">
            <v>107.8717</v>
          </cell>
          <cell r="I13923" t="str">
            <v>No</v>
          </cell>
          <cell r="J13923" t="str">
            <v>NOS</v>
          </cell>
          <cell r="K13923" t="str">
            <v>4000 CCT</v>
          </cell>
          <cell r="L13923" t="str">
            <v>LED SMT</v>
          </cell>
        </row>
        <row r="13924">
          <cell r="A13924">
            <v>20404364</v>
          </cell>
          <cell r="B13924" t="str">
            <v>LBRD-LIN-2C/8R-892X20-840-180L-2835-0.2W-108V</v>
          </cell>
          <cell r="C13924">
            <v>65</v>
          </cell>
          <cell r="D13924">
            <v>67.200599999999994</v>
          </cell>
          <cell r="I13924" t="str">
            <v>No</v>
          </cell>
          <cell r="J13924" t="str">
            <v>NOS</v>
          </cell>
          <cell r="K13924" t="str">
            <v>4000 CCT</v>
          </cell>
          <cell r="L13924" t="str">
            <v>LED SMT</v>
          </cell>
        </row>
        <row r="13925">
          <cell r="A13925">
            <v>20404363</v>
          </cell>
          <cell r="B13925" t="str">
            <v>LBRD-L1/L2-2C/16R-1192X20-840-216L-2835-0.5W-108V</v>
          </cell>
          <cell r="C13925">
            <v>220</v>
          </cell>
          <cell r="D13925">
            <v>173.72219999999999</v>
          </cell>
          <cell r="I13925" t="str">
            <v>No</v>
          </cell>
          <cell r="J13925" t="str">
            <v>NOS</v>
          </cell>
          <cell r="K13925" t="str">
            <v>4000 CCT</v>
          </cell>
          <cell r="L13925" t="str">
            <v>LED SMT</v>
          </cell>
        </row>
        <row r="13926">
          <cell r="A13926">
            <v>20404362</v>
          </cell>
          <cell r="B13926" t="str">
            <v>LBRD-LIN-2C/8R-594X20-840-108L-2835-0.2W-81V</v>
          </cell>
          <cell r="C13926">
            <v>150</v>
          </cell>
          <cell r="D13926">
            <v>53.728999999999999</v>
          </cell>
          <cell r="I13926" t="str">
            <v>No</v>
          </cell>
          <cell r="J13926" t="str">
            <v>NOS</v>
          </cell>
          <cell r="K13926" t="str">
            <v>4000 CCT</v>
          </cell>
          <cell r="L13926" t="str">
            <v>LED SMT</v>
          </cell>
        </row>
        <row r="13927">
          <cell r="A13927">
            <v>20404361</v>
          </cell>
          <cell r="B13927" t="str">
            <v>LBRD-LIN-2C/7R-594X20-840-108L-2835-0.2W-108V</v>
          </cell>
          <cell r="C13927">
            <v>106</v>
          </cell>
          <cell r="D13927">
            <v>59.8</v>
          </cell>
          <cell r="I13927" t="str">
            <v>No</v>
          </cell>
          <cell r="J13927" t="str">
            <v>NOS</v>
          </cell>
          <cell r="K13927" t="str">
            <v>4000 CCT</v>
          </cell>
          <cell r="L13927" t="str">
            <v>LED SMT</v>
          </cell>
        </row>
        <row r="13928">
          <cell r="A13928">
            <v>20404360</v>
          </cell>
          <cell r="B13928" t="str">
            <v>LBRD-CURV_SHP-4R-125X20-840-36L-2835-0.5W-36V</v>
          </cell>
          <cell r="C13928">
            <v>1493</v>
          </cell>
          <cell r="D13928">
            <v>28.733000000000001</v>
          </cell>
          <cell r="I13928" t="str">
            <v>No</v>
          </cell>
          <cell r="J13928" t="str">
            <v>NOS</v>
          </cell>
          <cell r="K13928" t="str">
            <v>4000 CCT</v>
          </cell>
          <cell r="L13928" t="str">
            <v>LED SMT</v>
          </cell>
        </row>
        <row r="13929">
          <cell r="A13929">
            <v>20404359</v>
          </cell>
          <cell r="B13929" t="str">
            <v>LBRD-CURV_SHP-2R-125X20-840-36L-2835-0.5W-108V</v>
          </cell>
          <cell r="C13929">
            <v>801</v>
          </cell>
          <cell r="D13929">
            <v>27.657800000000002</v>
          </cell>
          <cell r="I13929" t="str">
            <v>No</v>
          </cell>
          <cell r="J13929" t="str">
            <v>NOS</v>
          </cell>
          <cell r="K13929" t="str">
            <v>4000 CCT</v>
          </cell>
          <cell r="L13929" t="str">
            <v>LED SMT</v>
          </cell>
        </row>
        <row r="13930">
          <cell r="A13930">
            <v>20404358</v>
          </cell>
          <cell r="B13930" t="str">
            <v>LBRD SP-RC780 2 CONNECTOR 12W 72L 4K-562MM-108V</v>
          </cell>
          <cell r="C13930">
            <v>104</v>
          </cell>
          <cell r="D13930">
            <v>68.038399999999996</v>
          </cell>
          <cell r="I13930" t="str">
            <v>No</v>
          </cell>
          <cell r="J13930" t="str">
            <v>NOS</v>
          </cell>
          <cell r="K13930" t="str">
            <v>4000 CCT</v>
          </cell>
          <cell r="L13930" t="str">
            <v>LED SMT</v>
          </cell>
        </row>
        <row r="13931">
          <cell r="A13931">
            <v>20404357</v>
          </cell>
          <cell r="B13931" t="str">
            <v>LBRD SP-RC780 2 CONNECTOR 12W 72L 4K-507MM-108V</v>
          </cell>
          <cell r="C13931">
            <v>0</v>
          </cell>
          <cell r="D13931">
            <v>0</v>
          </cell>
          <cell r="I13931" t="str">
            <v>No</v>
          </cell>
          <cell r="J13931" t="str">
            <v>NOS</v>
          </cell>
          <cell r="K13931" t="str">
            <v>4000 CCT</v>
          </cell>
          <cell r="L13931" t="str">
            <v>LED SMT</v>
          </cell>
        </row>
        <row r="13932">
          <cell r="A13932">
            <v>20404356</v>
          </cell>
          <cell r="B13932" t="str">
            <v>LBRD SP-RC780 2 CONNECTOR 6W 36L 4K-297MM-108V</v>
          </cell>
          <cell r="C13932">
            <v>0</v>
          </cell>
          <cell r="D13932">
            <v>0</v>
          </cell>
          <cell r="I13932" t="str">
            <v>No</v>
          </cell>
          <cell r="J13932" t="str">
            <v>NOS</v>
          </cell>
          <cell r="K13932" t="str">
            <v>4000 CCT</v>
          </cell>
          <cell r="L13932" t="str">
            <v>LED SMT</v>
          </cell>
        </row>
        <row r="13933">
          <cell r="A13933">
            <v>20404355</v>
          </cell>
          <cell r="B13933" t="str">
            <v>LBRD SP-RC780 LL SHP 2 CONNECTOR 12W 72L 4K -594MM-108V</v>
          </cell>
          <cell r="C13933">
            <v>0</v>
          </cell>
          <cell r="D13933">
            <v>0</v>
          </cell>
          <cell r="I13933" t="str">
            <v>No</v>
          </cell>
          <cell r="J13933" t="str">
            <v>NOS</v>
          </cell>
          <cell r="K13933" t="str">
            <v>4000 CCT</v>
          </cell>
          <cell r="L13933" t="str">
            <v>LED SMT</v>
          </cell>
        </row>
        <row r="13934">
          <cell r="A13934">
            <v>20404354</v>
          </cell>
          <cell r="B13934" t="str">
            <v>LBRD SP-RC780 LR SHP 2 CONNECTOR 12W 72L 4K -594MM-108V</v>
          </cell>
          <cell r="C13934">
            <v>0</v>
          </cell>
          <cell r="D13934">
            <v>0</v>
          </cell>
          <cell r="I13934" t="str">
            <v>No</v>
          </cell>
          <cell r="J13934" t="str">
            <v>NOS</v>
          </cell>
          <cell r="K13934" t="str">
            <v>4000 CCT</v>
          </cell>
          <cell r="L13934" t="str">
            <v>LED SMT</v>
          </cell>
        </row>
        <row r="13935">
          <cell r="A13935">
            <v>20404353</v>
          </cell>
          <cell r="B13935" t="str">
            <v>LBRD SP-RC780 2 CONNECTOR 18W 108L 4K-648 MM-108V</v>
          </cell>
          <cell r="C13935">
            <v>0</v>
          </cell>
          <cell r="D13935">
            <v>0</v>
          </cell>
          <cell r="I13935" t="str">
            <v>No</v>
          </cell>
          <cell r="J13935" t="str">
            <v>NOS</v>
          </cell>
          <cell r="K13935" t="str">
            <v>4000 CCT</v>
          </cell>
          <cell r="L13935" t="str">
            <v>LED SMT</v>
          </cell>
        </row>
        <row r="13936">
          <cell r="A13936">
            <v>20404352</v>
          </cell>
          <cell r="B13936" t="str">
            <v>LBRD-LIN- 2C-594X20-840-72L-2835-0.5W-108V</v>
          </cell>
          <cell r="C13936">
            <v>0</v>
          </cell>
          <cell r="D13936">
            <v>0</v>
          </cell>
          <cell r="I13936" t="str">
            <v>No</v>
          </cell>
          <cell r="J13936" t="str">
            <v>NOS</v>
          </cell>
          <cell r="K13936" t="str">
            <v>4000 CCT</v>
          </cell>
          <cell r="L13936" t="str">
            <v>LED SMT</v>
          </cell>
        </row>
        <row r="13937">
          <cell r="A13937">
            <v>20404351</v>
          </cell>
          <cell r="B13937" t="str">
            <v>LBRD-CURV_SHP-125X20-R200-840-12L-2835-0.5W-36V</v>
          </cell>
          <cell r="C13937">
            <v>10</v>
          </cell>
          <cell r="D13937">
            <v>21.554500000000001</v>
          </cell>
          <cell r="I13937" t="str">
            <v>No</v>
          </cell>
          <cell r="J13937" t="str">
            <v>NOS</v>
          </cell>
          <cell r="K13937" t="str">
            <v>4000 CCT</v>
          </cell>
          <cell r="L13937" t="str">
            <v>LED SMT</v>
          </cell>
        </row>
        <row r="13938">
          <cell r="A13938">
            <v>20404350</v>
          </cell>
          <cell r="B13938" t="str">
            <v>LBRD TOR 900MM 48L 4K-90CRI-DA</v>
          </cell>
          <cell r="C13938">
            <v>0</v>
          </cell>
          <cell r="D13938">
            <v>144.77879999999999</v>
          </cell>
          <cell r="I13938" t="str">
            <v>No</v>
          </cell>
          <cell r="J13938" t="str">
            <v>NOS</v>
          </cell>
          <cell r="K13938" t="str">
            <v>4000 CCT</v>
          </cell>
          <cell r="L13938" t="str">
            <v>LED SMT</v>
          </cell>
        </row>
        <row r="13939">
          <cell r="A13939">
            <v>20404349</v>
          </cell>
          <cell r="B13939" t="str">
            <v>LBRD-LIN-2C/8R-892X20-940-180L-2835-0.5W-108V</v>
          </cell>
          <cell r="C13939">
            <v>22</v>
          </cell>
          <cell r="D13939">
            <v>170.3733</v>
          </cell>
          <cell r="I13939" t="str">
            <v>No</v>
          </cell>
          <cell r="J13939" t="str">
            <v>NOS</v>
          </cell>
          <cell r="K13939" t="str">
            <v>4000 CCT</v>
          </cell>
          <cell r="L13939" t="str">
            <v>LED SMT</v>
          </cell>
        </row>
        <row r="13940">
          <cell r="A13940">
            <v>20404348</v>
          </cell>
          <cell r="B13940" t="str">
            <v>LBRD-L1/L2-2C/16R-1192X20-940-216L-2835-0.5W-108V (INACTIVE)</v>
          </cell>
          <cell r="C13940">
            <v>213</v>
          </cell>
          <cell r="D13940">
            <v>194.61490000000001</v>
          </cell>
          <cell r="I13940" t="str">
            <v>No</v>
          </cell>
          <cell r="J13940" t="str">
            <v>NOS</v>
          </cell>
          <cell r="K13940" t="str">
            <v>4000 CCT</v>
          </cell>
          <cell r="L13940" t="str">
            <v>LED SMT</v>
          </cell>
        </row>
        <row r="13941">
          <cell r="A13941">
            <v>20404347</v>
          </cell>
          <cell r="B13941" t="str">
            <v>LBRD SP780 S1 LL SHP 2 CONNECTOR 12W 72L 4K -594MM-108V</v>
          </cell>
          <cell r="C13941">
            <v>0</v>
          </cell>
          <cell r="D13941">
            <v>0</v>
          </cell>
          <cell r="I13941" t="str">
            <v>No</v>
          </cell>
          <cell r="J13941" t="str">
            <v>NOS</v>
          </cell>
          <cell r="K13941" t="str">
            <v>4000 CCT</v>
          </cell>
          <cell r="L13941" t="str">
            <v>LED SMT</v>
          </cell>
        </row>
        <row r="13942">
          <cell r="A13942">
            <v>20404346</v>
          </cell>
          <cell r="B13942" t="str">
            <v>LBRD SP780 S1 LR SHP 2 CONNECTOR 12W 72L 4K -594MM-108V</v>
          </cell>
          <cell r="C13942">
            <v>0</v>
          </cell>
          <cell r="D13942">
            <v>0</v>
          </cell>
          <cell r="I13942" t="str">
            <v>No</v>
          </cell>
          <cell r="J13942" t="str">
            <v>NOS</v>
          </cell>
          <cell r="K13942" t="str">
            <v>4000 CCT</v>
          </cell>
          <cell r="L13942" t="str">
            <v>LED SMT</v>
          </cell>
        </row>
        <row r="13943">
          <cell r="A13943">
            <v>20404345</v>
          </cell>
          <cell r="B13943" t="str">
            <v>LBRD SP780 S1 2 CONNECTOR 18W 108L 4K-648 MM-108V</v>
          </cell>
          <cell r="C13943">
            <v>35</v>
          </cell>
          <cell r="D13943">
            <v>55.870600000000003</v>
          </cell>
          <cell r="I13943" t="str">
            <v>No</v>
          </cell>
          <cell r="J13943" t="str">
            <v>NOS</v>
          </cell>
          <cell r="K13943" t="str">
            <v>4000 CCT</v>
          </cell>
          <cell r="L13943" t="str">
            <v>LED SMT</v>
          </cell>
        </row>
        <row r="13944">
          <cell r="A13944">
            <v>20404344</v>
          </cell>
          <cell r="B13944" t="str">
            <v>LBRD DONUT HEX LR 2 CONNECTOR 39L 4K-117V-0.5W</v>
          </cell>
          <cell r="C13944">
            <v>0</v>
          </cell>
          <cell r="D13944">
            <v>77.098200000000006</v>
          </cell>
          <cell r="I13944" t="str">
            <v>No</v>
          </cell>
          <cell r="J13944" t="str">
            <v>NOS</v>
          </cell>
          <cell r="K13944" t="str">
            <v>4000 CCT</v>
          </cell>
          <cell r="L13944" t="str">
            <v>LED SMT</v>
          </cell>
        </row>
        <row r="13945">
          <cell r="A13945">
            <v>20404343</v>
          </cell>
          <cell r="B13945" t="str">
            <v>LBRD DONUT HEX LL 2 CONNECTOR 39L 4K-117V-0.5W</v>
          </cell>
          <cell r="C13945">
            <v>0</v>
          </cell>
          <cell r="D13945">
            <v>77.098200000000006</v>
          </cell>
          <cell r="I13945" t="str">
            <v>No</v>
          </cell>
          <cell r="J13945" t="str">
            <v>NOS</v>
          </cell>
          <cell r="K13945" t="str">
            <v>4000 CCT</v>
          </cell>
          <cell r="L13945" t="str">
            <v>LED SMT</v>
          </cell>
        </row>
        <row r="13946">
          <cell r="A13946">
            <v>20404342</v>
          </cell>
          <cell r="B13946" t="str">
            <v>LBRD DONUT HEX 2 CONNECTOR 39L 4K-117V-0.5W</v>
          </cell>
          <cell r="C13946">
            <v>0</v>
          </cell>
          <cell r="D13946">
            <v>73.098200000000006</v>
          </cell>
          <cell r="I13946" t="str">
            <v>No</v>
          </cell>
          <cell r="J13946" t="str">
            <v>NOS</v>
          </cell>
          <cell r="K13946" t="str">
            <v>4000 CCT</v>
          </cell>
          <cell r="L13946" t="str">
            <v>LED SMT</v>
          </cell>
        </row>
        <row r="13947">
          <cell r="A13947">
            <v>20404341</v>
          </cell>
          <cell r="B13947" t="str">
            <v>LBRD MON 1100MM 80W 168L 4K-OUTER-90RI</v>
          </cell>
          <cell r="C13947">
            <v>8</v>
          </cell>
          <cell r="D13947">
            <v>431.88869999999997</v>
          </cell>
          <cell r="I13947" t="str">
            <v>No</v>
          </cell>
          <cell r="J13947" t="str">
            <v>NOS</v>
          </cell>
          <cell r="K13947" t="str">
            <v>4000 CCT</v>
          </cell>
          <cell r="L13947" t="str">
            <v>LED SMT</v>
          </cell>
        </row>
        <row r="13948">
          <cell r="A13948">
            <v>20404340</v>
          </cell>
          <cell r="B13948" t="str">
            <v>LBRD-CURV_SHP-125X20-R355-840-12L-2835-1W-108V</v>
          </cell>
          <cell r="C13948">
            <v>37</v>
          </cell>
          <cell r="D13948">
            <v>18.75</v>
          </cell>
          <cell r="I13948" t="str">
            <v>No</v>
          </cell>
          <cell r="J13948" t="str">
            <v>NOS</v>
          </cell>
          <cell r="K13948" t="str">
            <v>4000 CCT</v>
          </cell>
          <cell r="L13948" t="str">
            <v>LED SMT</v>
          </cell>
        </row>
        <row r="13949">
          <cell r="A13949">
            <v>20404339</v>
          </cell>
          <cell r="B13949" t="str">
            <v>LBRD WW XTD 10L 2LED 4K-0.5W-129MM-90CRI</v>
          </cell>
          <cell r="C13949">
            <v>3</v>
          </cell>
          <cell r="D13949">
            <v>22.560700000000001</v>
          </cell>
          <cell r="I13949" t="str">
            <v>No</v>
          </cell>
          <cell r="J13949" t="str">
            <v>NOS</v>
          </cell>
          <cell r="K13949" t="str">
            <v>4000 CCT</v>
          </cell>
          <cell r="L13949" t="str">
            <v>LED SMT</v>
          </cell>
        </row>
        <row r="13950">
          <cell r="A13950">
            <v>20404338</v>
          </cell>
          <cell r="B13950" t="str">
            <v>LBRD-LIN-2C/7R-562X20-840-108L-2835-0.5W-108V</v>
          </cell>
          <cell r="C13950">
            <v>39</v>
          </cell>
          <cell r="D13950">
            <v>73.797499999999999</v>
          </cell>
          <cell r="I13950" t="str">
            <v>No</v>
          </cell>
          <cell r="J13950" t="str">
            <v>NOS</v>
          </cell>
          <cell r="K13950" t="str">
            <v>4000 CCT</v>
          </cell>
          <cell r="L13950" t="str">
            <v>LED SMT</v>
          </cell>
        </row>
        <row r="13951">
          <cell r="A13951">
            <v>20404337</v>
          </cell>
          <cell r="B13951" t="str">
            <v>LBRD MON 400MM 25W 144L 4K-90CRI-DALI</v>
          </cell>
          <cell r="C13951">
            <v>3</v>
          </cell>
          <cell r="D13951">
            <v>353.00119999999998</v>
          </cell>
          <cell r="I13951" t="str">
            <v>No</v>
          </cell>
          <cell r="J13951" t="str">
            <v>NOS</v>
          </cell>
          <cell r="K13951" t="str">
            <v>4000 CCT</v>
          </cell>
          <cell r="L13951" t="str">
            <v>LED SMT</v>
          </cell>
        </row>
        <row r="13952">
          <cell r="A13952">
            <v>20404336</v>
          </cell>
          <cell r="B13952" t="str">
            <v>LBRD XTO CIRCULAR D900 24L 4K-108V</v>
          </cell>
          <cell r="C13952">
            <v>20</v>
          </cell>
          <cell r="D13952">
            <v>67.450500000000005</v>
          </cell>
          <cell r="I13952" t="str">
            <v>No</v>
          </cell>
          <cell r="J13952" t="str">
            <v>NOS</v>
          </cell>
          <cell r="K13952" t="str">
            <v>4000 CCT</v>
          </cell>
          <cell r="L13952" t="str">
            <v>LED SMT</v>
          </cell>
        </row>
        <row r="13953">
          <cell r="A13953">
            <v>20404335</v>
          </cell>
          <cell r="B13953" t="str">
            <v>LBRD-FGRE_TRIANGLE-595X595-840-432-2835-0.5W-108V</v>
          </cell>
          <cell r="C13953">
            <v>15</v>
          </cell>
          <cell r="D13953">
            <v>800.61350000000004</v>
          </cell>
          <cell r="I13953" t="str">
            <v>No</v>
          </cell>
          <cell r="J13953" t="str">
            <v>NOS</v>
          </cell>
          <cell r="K13953" t="str">
            <v>4000 CCT</v>
          </cell>
          <cell r="L13953" t="str">
            <v>LED SMT</v>
          </cell>
        </row>
        <row r="13954">
          <cell r="A13954">
            <v>20404334</v>
          </cell>
          <cell r="B13954" t="str">
            <v>LBRD XTO CIRCULAR D650 24L 4K-108V</v>
          </cell>
          <cell r="C13954">
            <v>37</v>
          </cell>
          <cell r="D13954">
            <v>75.600700000000003</v>
          </cell>
          <cell r="I13954" t="str">
            <v>No</v>
          </cell>
          <cell r="J13954" t="str">
            <v>NOS</v>
          </cell>
          <cell r="K13954" t="str">
            <v>4000 CCT</v>
          </cell>
          <cell r="L13954" t="str">
            <v>LED SMT</v>
          </cell>
        </row>
        <row r="13955">
          <cell r="A13955">
            <v>20404333</v>
          </cell>
          <cell r="B13955" t="str">
            <v>LBRD XTO CIRCULAR D450 18L 4K-81V</v>
          </cell>
          <cell r="C13955">
            <v>25</v>
          </cell>
          <cell r="D13955">
            <v>65.7804</v>
          </cell>
          <cell r="I13955" t="str">
            <v>No</v>
          </cell>
          <cell r="J13955" t="str">
            <v>NOS</v>
          </cell>
          <cell r="K13955" t="str">
            <v>4000 CCT</v>
          </cell>
          <cell r="L13955" t="str">
            <v>LED SMT</v>
          </cell>
        </row>
        <row r="13956">
          <cell r="A13956">
            <v>20404332</v>
          </cell>
          <cell r="B13956" t="str">
            <v>LBRD XTO LINEAR 24L 4K-260MM-108V</v>
          </cell>
          <cell r="C13956">
            <v>0</v>
          </cell>
          <cell r="D13956">
            <v>57.250399999999999</v>
          </cell>
          <cell r="I13956" t="str">
            <v>No</v>
          </cell>
          <cell r="J13956" t="str">
            <v>NOS</v>
          </cell>
          <cell r="K13956" t="str">
            <v>4000 CCT</v>
          </cell>
          <cell r="L13956" t="str">
            <v>LED SMT</v>
          </cell>
        </row>
        <row r="13957">
          <cell r="A13957">
            <v>20404331</v>
          </cell>
          <cell r="B13957" t="str">
            <v>LBRD-XTD30_AS-262X25-940-20L-2835-0.5W-30V</v>
          </cell>
          <cell r="C13957">
            <v>144</v>
          </cell>
          <cell r="D13957">
            <v>37.564</v>
          </cell>
          <cell r="I13957" t="str">
            <v>No</v>
          </cell>
          <cell r="J13957" t="str">
            <v>NOS</v>
          </cell>
          <cell r="K13957" t="str">
            <v>4000 CCT</v>
          </cell>
          <cell r="L13957" t="str">
            <v>LED SMT</v>
          </cell>
        </row>
        <row r="13958">
          <cell r="A13958">
            <v>20404330</v>
          </cell>
          <cell r="B13958" t="str">
            <v>LBRD-CURV_SHP-125X20-R200-840-12L-2835-1W-108V</v>
          </cell>
          <cell r="C13958">
            <v>114</v>
          </cell>
          <cell r="D13958">
            <v>21.613399999999999</v>
          </cell>
          <cell r="I13958" t="str">
            <v>No</v>
          </cell>
          <cell r="J13958" t="str">
            <v>NOS</v>
          </cell>
          <cell r="K13958" t="str">
            <v>4000 CCT</v>
          </cell>
          <cell r="L13958" t="str">
            <v>LED SMT</v>
          </cell>
        </row>
        <row r="13959">
          <cell r="A13959">
            <v>20404329</v>
          </cell>
          <cell r="B13959" t="str">
            <v>LBRD-LIN-2C/7R-562X20-840-108L-2835-0.2W-108V</v>
          </cell>
          <cell r="C13959">
            <v>1</v>
          </cell>
          <cell r="D13959">
            <v>38.871299999999998</v>
          </cell>
          <cell r="I13959" t="str">
            <v>No</v>
          </cell>
          <cell r="J13959" t="str">
            <v>NOS</v>
          </cell>
          <cell r="K13959" t="str">
            <v>4000 CCT</v>
          </cell>
          <cell r="L13959" t="str">
            <v>LED SMT</v>
          </cell>
        </row>
        <row r="13960">
          <cell r="A13960">
            <v>20404328</v>
          </cell>
          <cell r="B13960" t="str">
            <v>LBRD-L1/L2-2C/16R-1192X20-840-216L-2835-0.2W-108V</v>
          </cell>
          <cell r="C13960">
            <v>1333</v>
          </cell>
          <cell r="D13960">
            <v>89.066999999999993</v>
          </cell>
          <cell r="I13960" t="str">
            <v>No</v>
          </cell>
          <cell r="J13960" t="str">
            <v>NOS</v>
          </cell>
          <cell r="K13960" t="str">
            <v>4000 CCT</v>
          </cell>
          <cell r="L13960" t="str">
            <v>LED SMT</v>
          </cell>
        </row>
        <row r="13961">
          <cell r="A13961">
            <v>20404327</v>
          </cell>
          <cell r="B13961" t="str">
            <v>LBRD CURVE 12W 24L 4K-125MM-108V</v>
          </cell>
          <cell r="C13961">
            <v>70</v>
          </cell>
          <cell r="D13961">
            <v>58.919600000000003</v>
          </cell>
          <cell r="I13961" t="str">
            <v>No</v>
          </cell>
          <cell r="J13961" t="str">
            <v>NOS</v>
          </cell>
          <cell r="K13961" t="str">
            <v>4000 CCT</v>
          </cell>
          <cell r="L13961" t="str">
            <v>LED SMT</v>
          </cell>
        </row>
        <row r="13962">
          <cell r="A13962">
            <v>20404326</v>
          </cell>
          <cell r="B13962" t="str">
            <v>LBRD-CURV_SHP-125X20-840-12L-2835-1W-108V</v>
          </cell>
          <cell r="C13962">
            <v>2687</v>
          </cell>
          <cell r="D13962">
            <v>12.32</v>
          </cell>
          <cell r="I13962" t="str">
            <v>No</v>
          </cell>
          <cell r="J13962" t="str">
            <v>NOS</v>
          </cell>
          <cell r="K13962" t="str">
            <v>4000 CCT</v>
          </cell>
          <cell r="L13962" t="str">
            <v>LED SMT</v>
          </cell>
        </row>
        <row r="13963">
          <cell r="A13963">
            <v>20404325</v>
          </cell>
          <cell r="B13963" t="str">
            <v>LBRD XTD 5L 4K-1W-45V-130MM</v>
          </cell>
          <cell r="C13963">
            <v>4</v>
          </cell>
          <cell r="D13963">
            <v>14.8429</v>
          </cell>
          <cell r="I13963" t="str">
            <v>No</v>
          </cell>
          <cell r="J13963" t="str">
            <v>NOS</v>
          </cell>
          <cell r="K13963" t="str">
            <v>4000 CCT</v>
          </cell>
          <cell r="L13963" t="str">
            <v>LED SMT</v>
          </cell>
        </row>
        <row r="13964">
          <cell r="A13964">
            <v>20404324</v>
          </cell>
          <cell r="B13964" t="str">
            <v>LBRD MON 900MM 15W 312L 4K-CT-90CRI</v>
          </cell>
          <cell r="C13964">
            <v>4</v>
          </cell>
          <cell r="D13964">
            <v>665.98500000000001</v>
          </cell>
          <cell r="I13964" t="str">
            <v>No</v>
          </cell>
          <cell r="J13964" t="str">
            <v>NOS</v>
          </cell>
          <cell r="K13964" t="str">
            <v>4000 CCT</v>
          </cell>
          <cell r="L13964" t="str">
            <v>LED SMT</v>
          </cell>
        </row>
        <row r="13965">
          <cell r="A13965">
            <v>20404323</v>
          </cell>
          <cell r="B13965" t="str">
            <v>LBRD MON 900MM 10W 216L 4K-OUTER-90CRI</v>
          </cell>
          <cell r="C13965">
            <v>2</v>
          </cell>
          <cell r="D13965">
            <v>549.48869999999999</v>
          </cell>
          <cell r="I13965" t="str">
            <v>No</v>
          </cell>
          <cell r="J13965" t="str">
            <v>NOS</v>
          </cell>
          <cell r="K13965" t="str">
            <v>4000 CCT</v>
          </cell>
          <cell r="L13965" t="str">
            <v>LED SMT</v>
          </cell>
        </row>
        <row r="13966">
          <cell r="A13966">
            <v>20404322</v>
          </cell>
          <cell r="B13966" t="str">
            <v>LBRD-LIN-2C/8R-562X20-940-108L-2835-0.2W-81V-LGT</v>
          </cell>
          <cell r="C13966">
            <v>9</v>
          </cell>
          <cell r="D13966">
            <v>192.74889999999999</v>
          </cell>
          <cell r="I13966" t="str">
            <v>No</v>
          </cell>
          <cell r="J13966" t="str">
            <v>NOS</v>
          </cell>
          <cell r="K13966" t="str">
            <v>4000 CCT</v>
          </cell>
          <cell r="L13966" t="str">
            <v>LED SMT</v>
          </cell>
        </row>
        <row r="13967">
          <cell r="A13967">
            <v>20404321</v>
          </cell>
          <cell r="B13967" t="str">
            <v>LBRD SP780 S1 2 CONNECTOR 6W/2 RESISTORS 54L 4K-297MM-81V-LGT</v>
          </cell>
          <cell r="C13967">
            <v>2</v>
          </cell>
          <cell r="D13967">
            <v>103.30500000000001</v>
          </cell>
          <cell r="I13967" t="str">
            <v>No</v>
          </cell>
          <cell r="J13967" t="str">
            <v>NOS</v>
          </cell>
          <cell r="K13967" t="str">
            <v>4000 CCT</v>
          </cell>
          <cell r="L13967" t="str">
            <v>LED SMT</v>
          </cell>
        </row>
        <row r="13968">
          <cell r="A13968">
            <v>20404320</v>
          </cell>
          <cell r="B13968" t="str">
            <v>LBRD-LIN-2C/7R-562X20-940-108L-2835-0.2W-108V-LGT</v>
          </cell>
          <cell r="C13968">
            <v>183</v>
          </cell>
          <cell r="D13968">
            <v>193.51499999999999</v>
          </cell>
          <cell r="I13968" t="str">
            <v>No</v>
          </cell>
          <cell r="J13968" t="str">
            <v>NOS</v>
          </cell>
          <cell r="K13968" t="str">
            <v>4000 CCT</v>
          </cell>
          <cell r="L13968" t="str">
            <v>LED SMT</v>
          </cell>
        </row>
        <row r="13969">
          <cell r="A13969">
            <v>20404319</v>
          </cell>
          <cell r="B13969" t="str">
            <v>LBRD-L1/L2-2C/16R-1192X20-940-216L-2835-0.5W-108V</v>
          </cell>
          <cell r="C13969">
            <v>687</v>
          </cell>
          <cell r="D13969">
            <v>202.5745</v>
          </cell>
          <cell r="I13969" t="str">
            <v>No</v>
          </cell>
          <cell r="J13969" t="str">
            <v>NOS</v>
          </cell>
          <cell r="K13969" t="str">
            <v>4000 CCT</v>
          </cell>
          <cell r="L13969" t="str">
            <v>LED SMT</v>
          </cell>
        </row>
        <row r="13970">
          <cell r="A13970">
            <v>20404318</v>
          </cell>
          <cell r="B13970" t="str">
            <v>LBRD-LIN-2C/7R-594X20-940-108L-2835-0.5W-108V</v>
          </cell>
          <cell r="C13970">
            <v>361</v>
          </cell>
          <cell r="D13970">
            <v>113.8629</v>
          </cell>
          <cell r="I13970" t="str">
            <v>No</v>
          </cell>
          <cell r="J13970" t="str">
            <v>NOS</v>
          </cell>
          <cell r="K13970" t="str">
            <v>4000 CCT</v>
          </cell>
          <cell r="L13970" t="str">
            <v>LED SMT</v>
          </cell>
        </row>
        <row r="13971">
          <cell r="A13971">
            <v>20404317</v>
          </cell>
          <cell r="B13971" t="str">
            <v>LBRD ECL PRO R1 STL 120W 26L 4K</v>
          </cell>
          <cell r="C13971">
            <v>2</v>
          </cell>
          <cell r="D13971">
            <v>252.79</v>
          </cell>
          <cell r="I13971" t="str">
            <v>No</v>
          </cell>
          <cell r="J13971" t="str">
            <v>NOS</v>
          </cell>
          <cell r="K13971" t="str">
            <v>4000 CCT</v>
          </cell>
          <cell r="L13971" t="str">
            <v>LED SMT</v>
          </cell>
        </row>
        <row r="13972">
          <cell r="A13972">
            <v>20404316</v>
          </cell>
          <cell r="B13972" t="str">
            <v>LBRD MON 400MM 25W 144L 4K-90CRI</v>
          </cell>
          <cell r="C13972">
            <v>4</v>
          </cell>
          <cell r="D13972">
            <v>611.51</v>
          </cell>
          <cell r="I13972" t="str">
            <v>No</v>
          </cell>
          <cell r="J13972" t="str">
            <v>NOS</v>
          </cell>
          <cell r="K13972" t="str">
            <v>4000 CCT</v>
          </cell>
          <cell r="L13972" t="str">
            <v>LED SMT</v>
          </cell>
        </row>
        <row r="13973">
          <cell r="A13973">
            <v>20404315</v>
          </cell>
          <cell r="B13973" t="str">
            <v>LBRD-L1/L2-2C/18R-1192X20-840-216L-2835-0.2W-81V</v>
          </cell>
          <cell r="C13973">
            <v>1359</v>
          </cell>
          <cell r="D13973">
            <v>104.0286</v>
          </cell>
          <cell r="I13973" t="str">
            <v>No</v>
          </cell>
          <cell r="J13973" t="str">
            <v>NOS</v>
          </cell>
          <cell r="K13973" t="str">
            <v>4000 CCT</v>
          </cell>
          <cell r="L13973" t="str">
            <v>LED SMT</v>
          </cell>
        </row>
        <row r="13974">
          <cell r="A13974">
            <v>20404314</v>
          </cell>
          <cell r="B13974" t="str">
            <v>LBRD ECL PRO R1 STL 90W 24L 4K</v>
          </cell>
          <cell r="C13974">
            <v>21</v>
          </cell>
          <cell r="D13974">
            <v>195.125</v>
          </cell>
          <cell r="I13974" t="str">
            <v>No</v>
          </cell>
          <cell r="J13974" t="str">
            <v>NOS</v>
          </cell>
          <cell r="K13974" t="str">
            <v>4000 CCT</v>
          </cell>
          <cell r="L13974" t="str">
            <v>LED SMT</v>
          </cell>
        </row>
        <row r="13975">
          <cell r="A13975">
            <v>20404313</v>
          </cell>
          <cell r="B13975" t="str">
            <v>LBRD-CURV_SHP-125X20-R355-940-12L-2835-0.5W-36V</v>
          </cell>
          <cell r="C13975">
            <v>45</v>
          </cell>
          <cell r="D13975">
            <v>21.8872</v>
          </cell>
          <cell r="I13975" t="str">
            <v>No</v>
          </cell>
          <cell r="J13975" t="str">
            <v>NOS</v>
          </cell>
          <cell r="K13975" t="str">
            <v>4000 CCT</v>
          </cell>
          <cell r="L13975" t="str">
            <v>LED SMT</v>
          </cell>
        </row>
        <row r="13976">
          <cell r="A13976">
            <v>20404312</v>
          </cell>
          <cell r="B13976" t="str">
            <v>LBRD-CURV_SHP-125X20-940-12L-2835-0.5W-36V</v>
          </cell>
          <cell r="C13976">
            <v>225</v>
          </cell>
          <cell r="D13976">
            <v>19.3</v>
          </cell>
          <cell r="I13976" t="str">
            <v>No</v>
          </cell>
          <cell r="J13976" t="str">
            <v>NOS</v>
          </cell>
          <cell r="K13976" t="str">
            <v>4000 CCT</v>
          </cell>
          <cell r="L13976" t="str">
            <v>LED SMT</v>
          </cell>
        </row>
        <row r="13977">
          <cell r="A13977">
            <v>20404311</v>
          </cell>
          <cell r="B13977" t="str">
            <v>LBRD XTD 40S1P-0.5W-1057MM-TW</v>
          </cell>
          <cell r="C13977">
            <v>7</v>
          </cell>
          <cell r="D13977">
            <v>373.14460000000003</v>
          </cell>
          <cell r="I13977" t="str">
            <v>No</v>
          </cell>
          <cell r="J13977" t="str">
            <v>NOS</v>
          </cell>
          <cell r="K13977" t="str">
            <v>4000 CCT</v>
          </cell>
          <cell r="L13977" t="str">
            <v>LED SMT</v>
          </cell>
        </row>
        <row r="13978">
          <cell r="A13978">
            <v>20404310</v>
          </cell>
          <cell r="B13978" t="str">
            <v>LBRD ECL PRO R1 STL 35W 7L 4K</v>
          </cell>
          <cell r="C13978">
            <v>0</v>
          </cell>
          <cell r="D13978">
            <v>0</v>
          </cell>
          <cell r="I13978" t="str">
            <v>No</v>
          </cell>
          <cell r="J13978" t="str">
            <v>NOS</v>
          </cell>
          <cell r="K13978" t="str">
            <v>4000 CCT</v>
          </cell>
          <cell r="L13978" t="str">
            <v>LED SMT</v>
          </cell>
        </row>
        <row r="13979">
          <cell r="A13979">
            <v>20404309</v>
          </cell>
          <cell r="B13979" t="str">
            <v>LBRD SP780 S1 2 CONNECTOR 12W/7 RES 108L 4K-648MM-108V</v>
          </cell>
          <cell r="C13979">
            <v>63</v>
          </cell>
          <cell r="D13979">
            <v>53.547699999999999</v>
          </cell>
          <cell r="I13979" t="str">
            <v>No</v>
          </cell>
          <cell r="J13979" t="str">
            <v>NOS</v>
          </cell>
          <cell r="K13979" t="str">
            <v>4000 CCT</v>
          </cell>
          <cell r="L13979" t="str">
            <v>LED SMT</v>
          </cell>
        </row>
        <row r="13980">
          <cell r="A13980">
            <v>20404308</v>
          </cell>
          <cell r="B13980" t="str">
            <v>LBRD DES CURVE 12L 4K-R2100-125MM-36V</v>
          </cell>
          <cell r="C13980">
            <v>0</v>
          </cell>
          <cell r="D13980">
            <v>0</v>
          </cell>
          <cell r="I13980" t="str">
            <v>No</v>
          </cell>
          <cell r="J13980" t="str">
            <v>NOS</v>
          </cell>
          <cell r="K13980" t="str">
            <v>4000 CCT</v>
          </cell>
          <cell r="L13980" t="str">
            <v>LED SMT</v>
          </cell>
        </row>
        <row r="13981">
          <cell r="A13981">
            <v>20404307</v>
          </cell>
          <cell r="B13981" t="str">
            <v>LBRD DES CURVE 12L 4K-R1515-125MM-36V</v>
          </cell>
          <cell r="C13981">
            <v>0</v>
          </cell>
          <cell r="D13981">
            <v>0</v>
          </cell>
          <cell r="I13981" t="str">
            <v>No</v>
          </cell>
          <cell r="J13981" t="str">
            <v>NOS</v>
          </cell>
          <cell r="K13981" t="str">
            <v>4000 CCT</v>
          </cell>
          <cell r="L13981" t="str">
            <v>LED SMT</v>
          </cell>
        </row>
        <row r="13982">
          <cell r="A13982">
            <v>20404306</v>
          </cell>
          <cell r="B13982" t="str">
            <v>LBRD DES CURVE 12L 4K-R1210-125MM-36V</v>
          </cell>
          <cell r="C13982">
            <v>0</v>
          </cell>
          <cell r="D13982">
            <v>0</v>
          </cell>
          <cell r="I13982" t="str">
            <v>No</v>
          </cell>
          <cell r="J13982" t="str">
            <v>NOS</v>
          </cell>
          <cell r="K13982" t="str">
            <v>4000 CCT</v>
          </cell>
          <cell r="L13982" t="str">
            <v>LED SMT</v>
          </cell>
        </row>
        <row r="13983">
          <cell r="A13983">
            <v>20404305</v>
          </cell>
          <cell r="B13983" t="str">
            <v>LBRD DES CURVE 12L 4K-R340-125MM-36V</v>
          </cell>
          <cell r="C13983">
            <v>0</v>
          </cell>
          <cell r="D13983">
            <v>0</v>
          </cell>
          <cell r="I13983" t="str">
            <v>No</v>
          </cell>
          <cell r="J13983" t="str">
            <v>NOS</v>
          </cell>
          <cell r="K13983" t="str">
            <v>4000 CCT</v>
          </cell>
          <cell r="L13983" t="str">
            <v>LED SMT</v>
          </cell>
        </row>
        <row r="13984">
          <cell r="A13984">
            <v>20404304</v>
          </cell>
          <cell r="B13984" t="str">
            <v>LBRD DES CURVE 12L 4K-R450-125MM-36V</v>
          </cell>
          <cell r="C13984">
            <v>0</v>
          </cell>
          <cell r="D13984">
            <v>0</v>
          </cell>
          <cell r="I13984" t="str">
            <v>No</v>
          </cell>
          <cell r="J13984" t="str">
            <v>NOS</v>
          </cell>
          <cell r="K13984" t="str">
            <v>4000 CCT</v>
          </cell>
          <cell r="L13984" t="str">
            <v>LED SMT</v>
          </cell>
        </row>
        <row r="13985">
          <cell r="A13985">
            <v>20404303</v>
          </cell>
          <cell r="B13985" t="str">
            <v>LBRD MON S600X600X520MM TRIANGLE 30W 180L 4K-P2-90CRI</v>
          </cell>
          <cell r="C13985">
            <v>0</v>
          </cell>
          <cell r="D13985">
            <v>506.87549999999999</v>
          </cell>
          <cell r="I13985" t="str">
            <v>No</v>
          </cell>
          <cell r="J13985" t="str">
            <v>NOS</v>
          </cell>
          <cell r="K13985" t="str">
            <v>4000 CCT</v>
          </cell>
          <cell r="L13985" t="str">
            <v>LED SMT</v>
          </cell>
        </row>
        <row r="13986">
          <cell r="A13986">
            <v>20404302</v>
          </cell>
          <cell r="B13986" t="str">
            <v>LBRD MON S600X600X520MM TRIANGLE 30W 180L 4K-P1-90CRI</v>
          </cell>
          <cell r="C13986">
            <v>0</v>
          </cell>
          <cell r="D13986">
            <v>506.87549999999999</v>
          </cell>
          <cell r="I13986" t="str">
            <v>No</v>
          </cell>
          <cell r="J13986" t="str">
            <v>NOS</v>
          </cell>
          <cell r="K13986" t="str">
            <v>4000 CCT</v>
          </cell>
          <cell r="L13986" t="str">
            <v>LED SMT</v>
          </cell>
        </row>
        <row r="13987">
          <cell r="A13987">
            <v>20404301</v>
          </cell>
          <cell r="B13987" t="str">
            <v>LBRD DONUT 1200MM TRIANGLE 60W 108L 4K-P2</v>
          </cell>
          <cell r="C13987">
            <v>2</v>
          </cell>
          <cell r="D13987">
            <v>155.34200000000001</v>
          </cell>
          <cell r="I13987" t="str">
            <v>No</v>
          </cell>
          <cell r="J13987" t="str">
            <v>NOS</v>
          </cell>
          <cell r="K13987" t="str">
            <v>4000 CCT</v>
          </cell>
          <cell r="L13987" t="str">
            <v>LED SMT</v>
          </cell>
        </row>
        <row r="13988">
          <cell r="A13988">
            <v>20404300</v>
          </cell>
          <cell r="B13988" t="str">
            <v>LBRD DONUT 1200MM TRIANGLE 60W 108L 4K-P1</v>
          </cell>
          <cell r="C13988">
            <v>2</v>
          </cell>
          <cell r="D13988">
            <v>155.34200000000001</v>
          </cell>
          <cell r="I13988" t="str">
            <v>No</v>
          </cell>
          <cell r="J13988" t="str">
            <v>NOS</v>
          </cell>
          <cell r="K13988" t="str">
            <v>4000 CCT</v>
          </cell>
          <cell r="L13988" t="str">
            <v>LED SMT</v>
          </cell>
        </row>
        <row r="13989">
          <cell r="A13989">
            <v>20404299</v>
          </cell>
          <cell r="B13989" t="str">
            <v>LBRD MON 600MM RIGHT ANGLE TRIANGLE 30W 432L 4K-90CRI</v>
          </cell>
          <cell r="C13989">
            <v>2</v>
          </cell>
          <cell r="D13989">
            <v>1025.3499999999999</v>
          </cell>
          <cell r="I13989" t="str">
            <v>No</v>
          </cell>
          <cell r="J13989" t="str">
            <v>NOS</v>
          </cell>
          <cell r="K13989" t="str">
            <v>4000 CCT</v>
          </cell>
          <cell r="L13989" t="str">
            <v>LED SMT</v>
          </cell>
        </row>
        <row r="13990">
          <cell r="A13990">
            <v>20404298</v>
          </cell>
          <cell r="B13990" t="str">
            <v>LBRD-CURV_SHP-125X20-R355-840-12L-2835-0.5W-36V</v>
          </cell>
          <cell r="C13990">
            <v>180</v>
          </cell>
          <cell r="D13990">
            <v>19.829999999999998</v>
          </cell>
          <cell r="I13990" t="str">
            <v>No</v>
          </cell>
          <cell r="J13990" t="str">
            <v>NOS</v>
          </cell>
          <cell r="K13990" t="str">
            <v>4000 CCT</v>
          </cell>
          <cell r="L13990" t="str">
            <v>LED SMT</v>
          </cell>
        </row>
        <row r="13991">
          <cell r="A13991">
            <v>20404297</v>
          </cell>
          <cell r="B13991" t="str">
            <v>LBRD SP682 CURVE R220(125*20)-12W 12L 4K</v>
          </cell>
          <cell r="C13991">
            <v>32</v>
          </cell>
          <cell r="D13991">
            <v>45.226399999999998</v>
          </cell>
          <cell r="I13991" t="str">
            <v>No</v>
          </cell>
          <cell r="J13991" t="str">
            <v>NOS</v>
          </cell>
          <cell r="K13991" t="str">
            <v>4000 CCT</v>
          </cell>
          <cell r="L13991" t="str">
            <v>LED SMT</v>
          </cell>
        </row>
        <row r="13992">
          <cell r="A13992">
            <v>20404296</v>
          </cell>
          <cell r="B13992" t="str">
            <v>LBRD SP682 CURVE-R400(125*20)-12W 12L 4K</v>
          </cell>
          <cell r="C13992">
            <v>50</v>
          </cell>
          <cell r="D13992">
            <v>18.486999999999998</v>
          </cell>
          <cell r="I13992" t="str">
            <v>No</v>
          </cell>
          <cell r="J13992" t="str">
            <v>NOS</v>
          </cell>
          <cell r="K13992" t="str">
            <v>4000 CCT</v>
          </cell>
          <cell r="L13992" t="str">
            <v>LED SMT</v>
          </cell>
        </row>
        <row r="13993">
          <cell r="A13993">
            <v>20404295</v>
          </cell>
          <cell r="B13993" t="str">
            <v>LBRD SP682 CURVE R575(125*20)-12W 12L 4K</v>
          </cell>
          <cell r="C13993">
            <v>40</v>
          </cell>
          <cell r="D13993">
            <v>44.566400000000002</v>
          </cell>
          <cell r="I13993" t="str">
            <v>No</v>
          </cell>
          <cell r="J13993" t="str">
            <v>NOS</v>
          </cell>
          <cell r="K13993" t="str">
            <v>4000 CCT</v>
          </cell>
          <cell r="L13993" t="str">
            <v>LED SMT</v>
          </cell>
        </row>
        <row r="13994">
          <cell r="A13994">
            <v>20404294</v>
          </cell>
          <cell r="B13994" t="str">
            <v>LBRD MON 600MM RIGHT ANGLE TRIANGLE 432L 4K</v>
          </cell>
          <cell r="C13994">
            <v>1</v>
          </cell>
          <cell r="D13994">
            <v>934.86</v>
          </cell>
          <cell r="I13994" t="str">
            <v>No</v>
          </cell>
          <cell r="J13994" t="str">
            <v>NOS</v>
          </cell>
          <cell r="K13994" t="str">
            <v>4000 CCT</v>
          </cell>
          <cell r="L13994" t="str">
            <v>LED SMT</v>
          </cell>
        </row>
        <row r="13995">
          <cell r="A13995">
            <v>20404293</v>
          </cell>
          <cell r="B13995" t="str">
            <v>LBRD DO 450MM 2 CONNECTOR 36L 4K-0.5WLED-36V</v>
          </cell>
          <cell r="C13995">
            <v>2</v>
          </cell>
          <cell r="D13995">
            <v>91.924000000000007</v>
          </cell>
          <cell r="I13995" t="str">
            <v>No</v>
          </cell>
          <cell r="J13995" t="str">
            <v>NOS</v>
          </cell>
          <cell r="K13995" t="str">
            <v>4000 CCT</v>
          </cell>
          <cell r="L13995" t="str">
            <v>LED SMT</v>
          </cell>
        </row>
        <row r="13996">
          <cell r="A13996">
            <v>20404292</v>
          </cell>
          <cell r="B13996" t="str">
            <v>LBRD-CURV_SHP-125X20-840-12L-2835-0.5W-36V</v>
          </cell>
          <cell r="C13996">
            <v>208</v>
          </cell>
          <cell r="D13996">
            <v>16.04</v>
          </cell>
          <cell r="I13996" t="str">
            <v>No</v>
          </cell>
          <cell r="J13996" t="str">
            <v>NOS</v>
          </cell>
          <cell r="K13996" t="str">
            <v>4000 CCT</v>
          </cell>
          <cell r="L13996" t="str">
            <v>LED SMT</v>
          </cell>
        </row>
        <row r="13997">
          <cell r="A13997">
            <v>20404291</v>
          </cell>
          <cell r="B13997" t="str">
            <v>LBRD XTO CURVE R1940 12W 12L 4K-125MM-36V</v>
          </cell>
          <cell r="C13997">
            <v>23</v>
          </cell>
          <cell r="D13997">
            <v>32.085700000000003</v>
          </cell>
          <cell r="I13997" t="str">
            <v>No</v>
          </cell>
          <cell r="J13997" t="str">
            <v>NOS</v>
          </cell>
          <cell r="K13997" t="str">
            <v>4000 CCT</v>
          </cell>
          <cell r="L13997" t="str">
            <v>LED SMT</v>
          </cell>
        </row>
        <row r="13998">
          <cell r="A13998">
            <v>20404290</v>
          </cell>
          <cell r="B13998" t="str">
            <v>LBRD XTO CURVE DM2 12W 12L 4K-125MM-36V</v>
          </cell>
          <cell r="C13998">
            <v>2</v>
          </cell>
          <cell r="D13998">
            <v>32.297400000000003</v>
          </cell>
          <cell r="I13998" t="str">
            <v>No</v>
          </cell>
          <cell r="J13998" t="str">
            <v>NOS</v>
          </cell>
          <cell r="K13998" t="str">
            <v>4000 CCT</v>
          </cell>
          <cell r="L13998" t="str">
            <v>LED SMT</v>
          </cell>
        </row>
        <row r="13999">
          <cell r="A13999">
            <v>20404289</v>
          </cell>
          <cell r="B13999" t="str">
            <v>LBRD XTO CURVE R1535 12W 12L 4K-125MM-36V</v>
          </cell>
          <cell r="C13999">
            <v>0</v>
          </cell>
          <cell r="D13999">
            <v>31.9572</v>
          </cell>
          <cell r="I13999" t="str">
            <v>No</v>
          </cell>
          <cell r="J13999" t="str">
            <v>NOS</v>
          </cell>
          <cell r="K13999" t="str">
            <v>4000 CCT</v>
          </cell>
          <cell r="L13999" t="str">
            <v>LED SMT</v>
          </cell>
        </row>
        <row r="14000">
          <cell r="A14000">
            <v>20404288</v>
          </cell>
          <cell r="B14000" t="str">
            <v>LBRD XTO CURVE DM1 12W 12L 4K-125MM-36V</v>
          </cell>
          <cell r="C14000">
            <v>1</v>
          </cell>
          <cell r="D14000">
            <v>33.1173</v>
          </cell>
          <cell r="I14000" t="str">
            <v>No</v>
          </cell>
          <cell r="J14000" t="str">
            <v>NOS</v>
          </cell>
          <cell r="K14000" t="str">
            <v>4000 CCT</v>
          </cell>
          <cell r="L14000" t="str">
            <v>LED SMT</v>
          </cell>
        </row>
        <row r="14001">
          <cell r="A14001">
            <v>20404287</v>
          </cell>
          <cell r="B14001" t="str">
            <v>LBRD SP682 300MM 18W 180L 4K</v>
          </cell>
          <cell r="C14001">
            <v>28</v>
          </cell>
          <cell r="D14001">
            <v>189.5395</v>
          </cell>
          <cell r="I14001" t="str">
            <v>No</v>
          </cell>
          <cell r="J14001" t="str">
            <v>NOS</v>
          </cell>
          <cell r="K14001" t="str">
            <v>4000 CCT</v>
          </cell>
          <cell r="L14001" t="str">
            <v>LED SMT</v>
          </cell>
        </row>
        <row r="14002">
          <cell r="A14002">
            <v>20404286</v>
          </cell>
          <cell r="B14002" t="str">
            <v>LBRD SP780 S1 2 CONNECTOR 12W/2 RESISTORS 54L 4K-81V-297MM</v>
          </cell>
          <cell r="C14002">
            <v>56</v>
          </cell>
          <cell r="D14002">
            <v>29.306799999999999</v>
          </cell>
          <cell r="I14002" t="str">
            <v>No</v>
          </cell>
          <cell r="J14002" t="str">
            <v>NOS</v>
          </cell>
          <cell r="K14002" t="str">
            <v>4000 CCT</v>
          </cell>
          <cell r="L14002" t="str">
            <v>LED SMT</v>
          </cell>
        </row>
        <row r="14003">
          <cell r="A14003">
            <v>20404285</v>
          </cell>
          <cell r="B14003" t="str">
            <v>LBRD-LIN-2C/8R-562X20-840-108L-2835-0.2W-81V</v>
          </cell>
          <cell r="C14003">
            <v>127</v>
          </cell>
          <cell r="D14003">
            <v>42.074800000000003</v>
          </cell>
          <cell r="I14003" t="str">
            <v>No</v>
          </cell>
          <cell r="J14003" t="str">
            <v>NOS</v>
          </cell>
          <cell r="K14003" t="str">
            <v>4000 CCT</v>
          </cell>
          <cell r="L14003" t="str">
            <v>LED SMT</v>
          </cell>
        </row>
        <row r="14004">
          <cell r="A14004">
            <v>20404284</v>
          </cell>
          <cell r="B14004" t="str">
            <v>LBRD SP780 S1 2 CONNECTOR 12W 36L 4K-422MM-108V</v>
          </cell>
          <cell r="C14004">
            <v>0</v>
          </cell>
          <cell r="D14004">
            <v>47.233800000000002</v>
          </cell>
          <cell r="I14004" t="str">
            <v>No</v>
          </cell>
          <cell r="J14004" t="str">
            <v>NOS</v>
          </cell>
          <cell r="K14004" t="str">
            <v>4000 CCT</v>
          </cell>
          <cell r="L14004" t="str">
            <v>LED SMT</v>
          </cell>
        </row>
        <row r="14005">
          <cell r="A14005">
            <v>20404283</v>
          </cell>
          <cell r="B14005" t="str">
            <v>LBRD SP780 S1 LL SHP 2 CONNECTOR 12W 108L 4K-27S-90CRI</v>
          </cell>
          <cell r="C14005">
            <v>0</v>
          </cell>
          <cell r="D14005">
            <v>45.857500000000002</v>
          </cell>
          <cell r="I14005" t="str">
            <v>No</v>
          </cell>
          <cell r="J14005" t="str">
            <v>NOS</v>
          </cell>
          <cell r="K14005" t="str">
            <v>4000 CCT</v>
          </cell>
          <cell r="L14005" t="str">
            <v>LED SMT</v>
          </cell>
        </row>
        <row r="14006">
          <cell r="A14006">
            <v>20404282</v>
          </cell>
          <cell r="B14006" t="str">
            <v>LBRD SP780 S1 LR SHP 2 CONNECTOR 12W 108L 4K-27S-90CRI</v>
          </cell>
          <cell r="C14006">
            <v>4</v>
          </cell>
          <cell r="D14006">
            <v>103.16</v>
          </cell>
          <cell r="I14006" t="str">
            <v>No</v>
          </cell>
          <cell r="J14006" t="str">
            <v>NOS</v>
          </cell>
          <cell r="K14006" t="str">
            <v>4000 CCT</v>
          </cell>
          <cell r="L14006" t="str">
            <v>LED SMT</v>
          </cell>
        </row>
        <row r="14007">
          <cell r="A14007">
            <v>20404281</v>
          </cell>
          <cell r="B14007" t="str">
            <v>LBRD SP780 S1 2 CONNECTOR 36L 4K-422MM-108V</v>
          </cell>
          <cell r="C14007">
            <v>24</v>
          </cell>
          <cell r="D14007">
            <v>47.777500000000003</v>
          </cell>
          <cell r="I14007" t="str">
            <v>No</v>
          </cell>
          <cell r="J14007" t="str">
            <v>NOS</v>
          </cell>
          <cell r="K14007" t="str">
            <v>4000 CCT</v>
          </cell>
          <cell r="L14007" t="str">
            <v>LED SMT</v>
          </cell>
        </row>
        <row r="14008">
          <cell r="A14008">
            <v>20404280</v>
          </cell>
          <cell r="B14008" t="str">
            <v>LBRD XTD 40L-0.5W-1057MM-TW</v>
          </cell>
          <cell r="C14008">
            <v>11</v>
          </cell>
          <cell r="D14008">
            <v>363.21300000000002</v>
          </cell>
          <cell r="I14008" t="str">
            <v>No</v>
          </cell>
          <cell r="J14008" t="str">
            <v>NOS</v>
          </cell>
          <cell r="K14008" t="str">
            <v>4000 CCT</v>
          </cell>
          <cell r="L14008" t="str">
            <v>LED SMT</v>
          </cell>
        </row>
        <row r="14009">
          <cell r="A14009">
            <v>20404279</v>
          </cell>
          <cell r="B14009" t="str">
            <v>LBRD DO 600MM 48L 4K</v>
          </cell>
          <cell r="C14009">
            <v>8</v>
          </cell>
          <cell r="D14009">
            <v>94.346000000000004</v>
          </cell>
          <cell r="I14009" t="str">
            <v>No</v>
          </cell>
          <cell r="J14009" t="str">
            <v>NOS</v>
          </cell>
          <cell r="K14009" t="str">
            <v>4000 CCT</v>
          </cell>
          <cell r="L14009" t="str">
            <v>LED SMT</v>
          </cell>
        </row>
        <row r="14010">
          <cell r="A14010">
            <v>20404278</v>
          </cell>
          <cell r="B14010" t="str">
            <v>LBRD SP780 S1 2 CONNECTOR 12W 72L 4K-0.5W-562MM-108V-APT</v>
          </cell>
          <cell r="C14010">
            <v>0</v>
          </cell>
          <cell r="D14010">
            <v>0</v>
          </cell>
          <cell r="I14010" t="str">
            <v>No</v>
          </cell>
          <cell r="J14010" t="str">
            <v>NOS</v>
          </cell>
          <cell r="K14010" t="str">
            <v>4000 CCT</v>
          </cell>
          <cell r="L14010" t="str">
            <v>LED SMT</v>
          </cell>
        </row>
        <row r="14011">
          <cell r="A14011">
            <v>20404277</v>
          </cell>
          <cell r="B14011" t="str">
            <v>LBRD SP780 S1 2 CONNECTOR 12W 72L 4K-0.5W-562MM-108V-LUM</v>
          </cell>
          <cell r="C14011">
            <v>0</v>
          </cell>
          <cell r="D14011">
            <v>0</v>
          </cell>
          <cell r="I14011" t="str">
            <v>No</v>
          </cell>
          <cell r="J14011" t="str">
            <v>NOS</v>
          </cell>
          <cell r="K14011" t="str">
            <v>4000 CCT</v>
          </cell>
          <cell r="L14011" t="str">
            <v>LED SMT</v>
          </cell>
        </row>
        <row r="14012">
          <cell r="A14012">
            <v>20404276</v>
          </cell>
          <cell r="B14012" t="str">
            <v>LBRD-LIN-2C/8R-562X20-940-108L-2835-0.5W-81V</v>
          </cell>
          <cell r="C14012">
            <v>108</v>
          </cell>
          <cell r="D14012">
            <v>100.1</v>
          </cell>
          <cell r="I14012" t="str">
            <v>No</v>
          </cell>
          <cell r="J14012" t="str">
            <v>NOS</v>
          </cell>
          <cell r="K14012" t="str">
            <v>4000 CCT</v>
          </cell>
          <cell r="L14012" t="str">
            <v>LED SMT</v>
          </cell>
        </row>
        <row r="14013">
          <cell r="A14013">
            <v>20404275</v>
          </cell>
          <cell r="B14013" t="str">
            <v>LBRD SP780 S1 2 CONNECTOR 12W 108L 4K-162V-90CRI-562</v>
          </cell>
          <cell r="C14013">
            <v>7</v>
          </cell>
          <cell r="D14013">
            <v>108.322</v>
          </cell>
          <cell r="I14013" t="str">
            <v>No</v>
          </cell>
          <cell r="J14013" t="str">
            <v>NOS</v>
          </cell>
          <cell r="K14013" t="str">
            <v>4000 CCT</v>
          </cell>
          <cell r="L14013" t="str">
            <v>LED SMT</v>
          </cell>
        </row>
        <row r="14014">
          <cell r="A14014">
            <v>20404274</v>
          </cell>
          <cell r="B14014" t="str">
            <v>LBRD SP681 66L 4K-0.2W-3V-530X14MM-P3</v>
          </cell>
          <cell r="C14014">
            <v>1</v>
          </cell>
          <cell r="D14014">
            <v>65.506</v>
          </cell>
          <cell r="I14014" t="str">
            <v>No</v>
          </cell>
          <cell r="J14014" t="str">
            <v>NOS</v>
          </cell>
          <cell r="K14014" t="str">
            <v>4000 CCT</v>
          </cell>
          <cell r="L14014" t="str">
            <v>LED SMT</v>
          </cell>
        </row>
        <row r="14015">
          <cell r="A14015">
            <v>20404273</v>
          </cell>
          <cell r="B14015" t="str">
            <v>LBRD SP681 55L 4K-0.2W-3V-490X14MM-P2</v>
          </cell>
          <cell r="C14015">
            <v>3</v>
          </cell>
          <cell r="D14015">
            <v>37.56</v>
          </cell>
          <cell r="I14015" t="str">
            <v>No</v>
          </cell>
          <cell r="J14015" t="str">
            <v>NOS</v>
          </cell>
          <cell r="K14015" t="str">
            <v>4000 CCT</v>
          </cell>
          <cell r="L14015" t="str">
            <v>LED SMT</v>
          </cell>
        </row>
        <row r="14016">
          <cell r="A14016">
            <v>20404272</v>
          </cell>
          <cell r="B14016" t="str">
            <v>LBRD SP681 55L 4K-0.2W-3V-490X14MM-P1</v>
          </cell>
          <cell r="C14016">
            <v>11</v>
          </cell>
          <cell r="D14016">
            <v>37.56</v>
          </cell>
          <cell r="I14016" t="str">
            <v>No</v>
          </cell>
          <cell r="J14016" t="str">
            <v>NOS</v>
          </cell>
          <cell r="K14016" t="str">
            <v>4000 CCT</v>
          </cell>
          <cell r="L14016" t="str">
            <v>LED SMT</v>
          </cell>
        </row>
        <row r="14017">
          <cell r="A14017">
            <v>20404271</v>
          </cell>
          <cell r="B14017" t="str">
            <v>LBRD MIRAGE 21L 4K UP</v>
          </cell>
          <cell r="C14017">
            <v>10</v>
          </cell>
          <cell r="D14017">
            <v>36.083399999999997</v>
          </cell>
          <cell r="I14017" t="str">
            <v>No</v>
          </cell>
          <cell r="J14017" t="str">
            <v>NOS</v>
          </cell>
          <cell r="K14017" t="str">
            <v>4000 CCT</v>
          </cell>
          <cell r="L14017" t="str">
            <v>LED SMT</v>
          </cell>
        </row>
        <row r="14018">
          <cell r="A14018">
            <v>20404270</v>
          </cell>
          <cell r="B14018" t="str">
            <v>LBRD DUAL OPTICS V2 795MM 126L 4K 3V-1600*2</v>
          </cell>
          <cell r="C14018">
            <v>196</v>
          </cell>
          <cell r="D14018">
            <v>82.794499999999999</v>
          </cell>
          <cell r="I14018" t="str">
            <v>No</v>
          </cell>
          <cell r="J14018" t="str">
            <v>NOS</v>
          </cell>
          <cell r="K14018" t="str">
            <v>4000 CCT</v>
          </cell>
          <cell r="L14018" t="str">
            <v>LED SMT</v>
          </cell>
        </row>
        <row r="14019">
          <cell r="A14019">
            <v>20404269</v>
          </cell>
          <cell r="B14019" t="str">
            <v>LBRD DUAL OPTICS V2 688MM 108L 4K 3V-1500-2</v>
          </cell>
          <cell r="C14019">
            <v>16</v>
          </cell>
          <cell r="D14019">
            <v>77.822500000000005</v>
          </cell>
          <cell r="I14019" t="str">
            <v>No</v>
          </cell>
          <cell r="J14019" t="str">
            <v>NOS</v>
          </cell>
          <cell r="K14019" t="str">
            <v>4000 CCT</v>
          </cell>
          <cell r="L14019" t="str">
            <v>LED SMT</v>
          </cell>
        </row>
        <row r="14020">
          <cell r="A14020">
            <v>20404268</v>
          </cell>
          <cell r="B14020" t="str">
            <v>LBRD DUAL OPTICS V2 803MM 126L 4K 3V-1500-1</v>
          </cell>
          <cell r="C14020">
            <v>23</v>
          </cell>
          <cell r="D14020">
            <v>89.262600000000006</v>
          </cell>
          <cell r="I14020" t="str">
            <v>No</v>
          </cell>
          <cell r="J14020" t="str">
            <v>NOS</v>
          </cell>
          <cell r="K14020" t="str">
            <v>4000 CCT</v>
          </cell>
          <cell r="L14020" t="str">
            <v>LED SMT</v>
          </cell>
        </row>
        <row r="14021">
          <cell r="A14021">
            <v>20404267</v>
          </cell>
          <cell r="B14021" t="str">
            <v>LBRD DUAL OPTICS V2 884.5MM 24L 4K 1W 9V-1600-2</v>
          </cell>
          <cell r="C14021">
            <v>14</v>
          </cell>
          <cell r="D14021">
            <v>65.284599999999998</v>
          </cell>
          <cell r="I14021" t="str">
            <v>No</v>
          </cell>
          <cell r="J14021" t="str">
            <v>NOS</v>
          </cell>
          <cell r="K14021" t="str">
            <v>4000 CCT</v>
          </cell>
          <cell r="L14021" t="str">
            <v>LED SMT</v>
          </cell>
        </row>
        <row r="14022">
          <cell r="A14022">
            <v>20404266</v>
          </cell>
          <cell r="B14022" t="str">
            <v>LBRD DUAL OPTICS V2 664.5MM 18L 4K 1W 9V-1600-1</v>
          </cell>
          <cell r="C14022">
            <v>15</v>
          </cell>
          <cell r="D14022">
            <v>82.205399999999997</v>
          </cell>
          <cell r="I14022" t="str">
            <v>No</v>
          </cell>
          <cell r="J14022" t="str">
            <v>NOS</v>
          </cell>
          <cell r="K14022" t="str">
            <v>4000 CCT</v>
          </cell>
          <cell r="L14022" t="str">
            <v>LED SMT</v>
          </cell>
        </row>
        <row r="14023">
          <cell r="A14023">
            <v>20404265</v>
          </cell>
          <cell r="B14023" t="str">
            <v>LBRD DUAL OPTICS V2 724.5MM 18L 4K 1W 9V-1500*2</v>
          </cell>
          <cell r="C14023">
            <v>20</v>
          </cell>
          <cell r="D14023">
            <v>68.123000000000005</v>
          </cell>
          <cell r="I14023" t="str">
            <v>No</v>
          </cell>
          <cell r="J14023" t="str">
            <v>NOS</v>
          </cell>
          <cell r="K14023" t="str">
            <v>4000 CCT</v>
          </cell>
          <cell r="L14023" t="str">
            <v>LED SMT</v>
          </cell>
        </row>
        <row r="14024">
          <cell r="A14024">
            <v>20404264</v>
          </cell>
          <cell r="B14024" t="str">
            <v>LBRD SP780 S1 HEX SHP 12W 72L 4K- 108V</v>
          </cell>
          <cell r="C14024">
            <v>10</v>
          </cell>
          <cell r="D14024">
            <v>45.974299999999999</v>
          </cell>
          <cell r="G14024" t="str">
            <v>\\ati-server\JILLP - Attachment\JI-ENG-IND-156.pdf</v>
          </cell>
          <cell r="H14024">
            <v>125780</v>
          </cell>
          <cell r="I14024" t="str">
            <v>No</v>
          </cell>
          <cell r="J14024" t="str">
            <v>NOS</v>
          </cell>
          <cell r="K14024" t="str">
            <v>4000 CCT</v>
          </cell>
          <cell r="L14024" t="str">
            <v>LED SMT</v>
          </cell>
        </row>
        <row r="14025">
          <cell r="A14025">
            <v>20404263</v>
          </cell>
          <cell r="B14025" t="str">
            <v>LBRD SP780 2 CONNECTOR 12W 72L 4K-507-108V</v>
          </cell>
          <cell r="C14025">
            <v>108</v>
          </cell>
          <cell r="D14025">
            <v>44.636299999999999</v>
          </cell>
          <cell r="I14025" t="str">
            <v>No</v>
          </cell>
          <cell r="J14025" t="str">
            <v>NOS</v>
          </cell>
          <cell r="K14025" t="str">
            <v>4000 CCT</v>
          </cell>
          <cell r="L14025" t="str">
            <v>LED SMT</v>
          </cell>
        </row>
        <row r="14026">
          <cell r="A14026">
            <v>20404262</v>
          </cell>
          <cell r="B14026" t="str">
            <v>LBRD DUAL OPTICS V2 1150MM 30L 4K</v>
          </cell>
          <cell r="C14026">
            <v>428</v>
          </cell>
          <cell r="D14026">
            <v>86.43</v>
          </cell>
          <cell r="I14026" t="str">
            <v>No</v>
          </cell>
          <cell r="J14026" t="str">
            <v>NOS</v>
          </cell>
          <cell r="K14026" t="str">
            <v>4000 CCT</v>
          </cell>
          <cell r="L14026" t="str">
            <v>LED SMT</v>
          </cell>
        </row>
        <row r="14027">
          <cell r="A14027">
            <v>20404261</v>
          </cell>
          <cell r="B14027" t="str">
            <v>LBRD DUAL OPTICS V2 1192MM 180L 4K</v>
          </cell>
          <cell r="C14027">
            <v>555</v>
          </cell>
          <cell r="D14027">
            <v>96.99</v>
          </cell>
          <cell r="I14027" t="str">
            <v>No</v>
          </cell>
          <cell r="J14027" t="str">
            <v>NOS</v>
          </cell>
          <cell r="K14027" t="str">
            <v>4000 CCT</v>
          </cell>
          <cell r="L14027" t="str">
            <v>LED SMT</v>
          </cell>
        </row>
        <row r="14028">
          <cell r="A14028">
            <v>20404260</v>
          </cell>
          <cell r="B14028" t="str">
            <v>LBRD SP780 S1 2 CONNECTOR 36L 4K-108V-90CRI-297</v>
          </cell>
          <cell r="C14028">
            <v>8</v>
          </cell>
          <cell r="D14028">
            <v>55.731999999999999</v>
          </cell>
          <cell r="I14028" t="str">
            <v>No</v>
          </cell>
          <cell r="J14028" t="str">
            <v>NOS</v>
          </cell>
          <cell r="K14028" t="str">
            <v>4000 CCT</v>
          </cell>
          <cell r="L14028" t="str">
            <v>LED SMT</v>
          </cell>
        </row>
        <row r="14029">
          <cell r="A14029">
            <v>20404259</v>
          </cell>
          <cell r="B14029" t="str">
            <v>LBRD SP780 S1 2 CONNECTOR 72L 4K-108V-90CRI-507</v>
          </cell>
          <cell r="C14029">
            <v>49</v>
          </cell>
          <cell r="D14029">
            <v>85.9499</v>
          </cell>
          <cell r="I14029" t="str">
            <v>No</v>
          </cell>
          <cell r="J14029" t="str">
            <v>NOS</v>
          </cell>
          <cell r="K14029" t="str">
            <v>4000 CCT</v>
          </cell>
          <cell r="L14029" t="str">
            <v>LED SMT</v>
          </cell>
        </row>
        <row r="14030">
          <cell r="A14030">
            <v>20404258</v>
          </cell>
          <cell r="B14030" t="str">
            <v>LBRD SP780 S1 2 CONNECTOR 36L 4K-108V-90CRI-422</v>
          </cell>
          <cell r="C14030">
            <v>5</v>
          </cell>
          <cell r="D14030">
            <v>68.281400000000005</v>
          </cell>
          <cell r="I14030" t="str">
            <v>No</v>
          </cell>
          <cell r="J14030" t="str">
            <v>NOS</v>
          </cell>
          <cell r="K14030" t="str">
            <v>4000 CCT</v>
          </cell>
          <cell r="L14030" t="str">
            <v>LED SMT</v>
          </cell>
        </row>
        <row r="14031">
          <cell r="A14031">
            <v>20404257</v>
          </cell>
          <cell r="B14031" t="str">
            <v>LBRD-LIN- 2C-594X20-940-72L-2835-0.5W-108V</v>
          </cell>
          <cell r="C14031">
            <v>12</v>
          </cell>
          <cell r="D14031">
            <v>91.189400000000006</v>
          </cell>
          <cell r="I14031" t="str">
            <v>No</v>
          </cell>
          <cell r="J14031" t="str">
            <v>NOS</v>
          </cell>
          <cell r="K14031" t="str">
            <v>4000 CCT</v>
          </cell>
          <cell r="L14031" t="str">
            <v>LED SMT</v>
          </cell>
        </row>
        <row r="14032">
          <cell r="A14032">
            <v>20404256</v>
          </cell>
          <cell r="B14032" t="str">
            <v>LBRD-TORUS-2C-1200MM-940-48L-2835-0.5W-36V</v>
          </cell>
          <cell r="C14032">
            <v>28</v>
          </cell>
          <cell r="D14032">
            <v>127.9708</v>
          </cell>
          <cell r="I14032" t="str">
            <v>No</v>
          </cell>
          <cell r="J14032" t="str">
            <v>NOS</v>
          </cell>
          <cell r="K14032" t="str">
            <v>4000 CCT</v>
          </cell>
          <cell r="L14032" t="str">
            <v>LED SMT</v>
          </cell>
        </row>
        <row r="14033">
          <cell r="A14033">
            <v>20404255</v>
          </cell>
          <cell r="B14033" t="str">
            <v>LBRD DO 600MM 48L 4K-90CRI</v>
          </cell>
          <cell r="C14033">
            <v>70</v>
          </cell>
          <cell r="D14033">
            <v>121.77</v>
          </cell>
          <cell r="I14033" t="str">
            <v>No</v>
          </cell>
          <cell r="J14033" t="str">
            <v>NOS</v>
          </cell>
          <cell r="K14033" t="str">
            <v>4000 CCT</v>
          </cell>
          <cell r="L14033" t="str">
            <v>LED SMT</v>
          </cell>
        </row>
        <row r="14034">
          <cell r="A14034">
            <v>20404254</v>
          </cell>
          <cell r="B14034" t="str">
            <v>LBRD SP780D 4FT 2 CONNECTOR/6RES 12W 72L 4K-90CRI</v>
          </cell>
          <cell r="C14034">
            <v>0</v>
          </cell>
          <cell r="D14034">
            <v>0</v>
          </cell>
          <cell r="I14034" t="str">
            <v>No</v>
          </cell>
          <cell r="J14034" t="str">
            <v>NOS</v>
          </cell>
          <cell r="K14034" t="str">
            <v>4000 CCT</v>
          </cell>
          <cell r="L14034" t="str">
            <v>LED SMT</v>
          </cell>
        </row>
        <row r="14035">
          <cell r="A14035">
            <v>20404253</v>
          </cell>
          <cell r="B14035" t="str">
            <v>LBRD DSV2 2 CONNECTOR 12W 48L 4K (20MM PCB)</v>
          </cell>
          <cell r="C14035">
            <v>1</v>
          </cell>
          <cell r="D14035">
            <v>53.332999999999998</v>
          </cell>
          <cell r="I14035" t="str">
            <v>No</v>
          </cell>
          <cell r="J14035" t="str">
            <v>NOS</v>
          </cell>
          <cell r="K14035" t="str">
            <v>4000 CCT</v>
          </cell>
          <cell r="L14035" t="str">
            <v>LED SMT</v>
          </cell>
        </row>
        <row r="14036">
          <cell r="A14036">
            <v>20404252</v>
          </cell>
          <cell r="B14036" t="str">
            <v>LBRD DSV2 2 CONNECTOR 12W 60L 4K</v>
          </cell>
          <cell r="C14036">
            <v>1</v>
          </cell>
          <cell r="D14036">
            <v>66.363</v>
          </cell>
          <cell r="I14036" t="str">
            <v>No</v>
          </cell>
          <cell r="J14036" t="str">
            <v>NOS</v>
          </cell>
          <cell r="K14036" t="str">
            <v>4000 CCT</v>
          </cell>
          <cell r="L14036" t="str">
            <v>LED SMT</v>
          </cell>
        </row>
        <row r="14037">
          <cell r="A14037">
            <v>20404251</v>
          </cell>
          <cell r="B14037" t="str">
            <v>LBRD SP780 S1 2 CONNECTOR 6W 36L 4K-297MM-108V</v>
          </cell>
          <cell r="C14037">
            <v>8</v>
          </cell>
          <cell r="D14037">
            <v>34.351500000000001</v>
          </cell>
          <cell r="I14037" t="str">
            <v>No</v>
          </cell>
          <cell r="J14037" t="str">
            <v>NOS</v>
          </cell>
          <cell r="K14037" t="str">
            <v>4000 CCT</v>
          </cell>
          <cell r="L14037" t="str">
            <v>LED SMT</v>
          </cell>
        </row>
        <row r="14038">
          <cell r="A14038">
            <v>20404250</v>
          </cell>
          <cell r="B14038" t="str">
            <v>LBRD DSV3 VR SHP 2 CONNECTOR 12W 72L 4K</v>
          </cell>
          <cell r="C14038">
            <v>11</v>
          </cell>
          <cell r="D14038">
            <v>45.945</v>
          </cell>
          <cell r="I14038" t="str">
            <v>No</v>
          </cell>
          <cell r="J14038" t="str">
            <v>NOS</v>
          </cell>
          <cell r="K14038" t="str">
            <v>4000 CCT</v>
          </cell>
          <cell r="L14038" t="str">
            <v>LED SMT</v>
          </cell>
        </row>
        <row r="14039">
          <cell r="A14039">
            <v>20404249</v>
          </cell>
          <cell r="B14039" t="str">
            <v>LBRD DSV3 VL SHP 2 CONNECTOR 12W 72L 4K</v>
          </cell>
          <cell r="C14039">
            <v>11</v>
          </cell>
          <cell r="D14039">
            <v>45.945</v>
          </cell>
          <cell r="I14039" t="str">
            <v>No</v>
          </cell>
          <cell r="J14039" t="str">
            <v>NOS</v>
          </cell>
          <cell r="K14039" t="str">
            <v>4000 CCT</v>
          </cell>
          <cell r="L14039" t="str">
            <v>LED SMT</v>
          </cell>
        </row>
        <row r="14040">
          <cell r="A14040">
            <v>20404248</v>
          </cell>
          <cell r="B14040" t="str">
            <v>LBRD RC780 2 CONNECTOR 12W 72L 4K-90CRI</v>
          </cell>
          <cell r="C14040">
            <v>0</v>
          </cell>
          <cell r="D14040">
            <v>0</v>
          </cell>
          <cell r="I14040" t="str">
            <v>No</v>
          </cell>
          <cell r="J14040" t="str">
            <v>NOS</v>
          </cell>
          <cell r="K14040" t="str">
            <v>4000 CCT</v>
          </cell>
          <cell r="L14040" t="str">
            <v>LED SMT</v>
          </cell>
        </row>
        <row r="14041">
          <cell r="A14041">
            <v>20404247</v>
          </cell>
          <cell r="B14041" t="str">
            <v>LBRD RC780 1 CONNECTOR 12W 72L 4K-90CRI</v>
          </cell>
          <cell r="C14041">
            <v>0</v>
          </cell>
          <cell r="D14041">
            <v>0</v>
          </cell>
          <cell r="I14041" t="str">
            <v>No</v>
          </cell>
          <cell r="J14041" t="str">
            <v>NOS</v>
          </cell>
          <cell r="K14041" t="str">
            <v>4000 CCT</v>
          </cell>
          <cell r="L14041" t="str">
            <v>LED SMT</v>
          </cell>
        </row>
        <row r="14042">
          <cell r="A14042">
            <v>20404246</v>
          </cell>
          <cell r="B14042" t="str">
            <v>LBRD MON 900MM 10W 216L 4K-OUTER</v>
          </cell>
          <cell r="C14042">
            <v>24</v>
          </cell>
          <cell r="D14042">
            <v>726.35500000000002</v>
          </cell>
          <cell r="I14042" t="str">
            <v>No</v>
          </cell>
          <cell r="J14042" t="str">
            <v>NOS</v>
          </cell>
          <cell r="K14042" t="str">
            <v>4000 CCT</v>
          </cell>
          <cell r="L14042" t="str">
            <v>LED SMT</v>
          </cell>
        </row>
        <row r="14043">
          <cell r="A14043">
            <v>20404245</v>
          </cell>
          <cell r="B14043" t="str">
            <v>LBRD MON 900MM 15W 312L 4K-CT</v>
          </cell>
          <cell r="C14043">
            <v>20</v>
          </cell>
          <cell r="D14043">
            <v>814.03499999999997</v>
          </cell>
          <cell r="I14043" t="str">
            <v>No</v>
          </cell>
          <cell r="J14043" t="str">
            <v>NOS</v>
          </cell>
          <cell r="K14043" t="str">
            <v>4000 CCT</v>
          </cell>
          <cell r="L14043" t="str">
            <v>LED SMT</v>
          </cell>
        </row>
        <row r="14044">
          <cell r="A14044">
            <v>20404244</v>
          </cell>
          <cell r="B14044" t="str">
            <v>LBRD SP780 S1 LR SHP 2 CONNECTOR 12W 72L 4K</v>
          </cell>
          <cell r="C14044">
            <v>14</v>
          </cell>
          <cell r="D14044">
            <v>56.0169</v>
          </cell>
          <cell r="I14044" t="str">
            <v>No</v>
          </cell>
          <cell r="J14044" t="str">
            <v>NOS</v>
          </cell>
          <cell r="K14044" t="str">
            <v>4000 CCT</v>
          </cell>
          <cell r="L14044" t="str">
            <v>LED SMT</v>
          </cell>
        </row>
        <row r="14045">
          <cell r="A14045">
            <v>20404243</v>
          </cell>
          <cell r="B14045" t="str">
            <v>LBRD SP780 S1 LL SHP 2 CONNECTOR 12W 72L 4K</v>
          </cell>
          <cell r="C14045">
            <v>20</v>
          </cell>
          <cell r="D14045">
            <v>58.375</v>
          </cell>
          <cell r="I14045" t="str">
            <v>No</v>
          </cell>
          <cell r="J14045" t="str">
            <v>NOS</v>
          </cell>
          <cell r="K14045" t="str">
            <v>4000 CCT</v>
          </cell>
          <cell r="L14045" t="str">
            <v>LED SMT</v>
          </cell>
        </row>
        <row r="14046">
          <cell r="A14046">
            <v>20404242</v>
          </cell>
          <cell r="B14046" t="str">
            <v>LBRD XTD-SY-20L-4K-1W-9V-260MM</v>
          </cell>
          <cell r="C14046">
            <v>63</v>
          </cell>
          <cell r="D14046">
            <v>28.210699999999999</v>
          </cell>
          <cell r="I14046" t="str">
            <v>No</v>
          </cell>
          <cell r="J14046" t="str">
            <v>NOS</v>
          </cell>
          <cell r="K14046" t="str">
            <v>4000 CCT</v>
          </cell>
          <cell r="L14046" t="str">
            <v>LED SMT</v>
          </cell>
        </row>
        <row r="14047">
          <cell r="A14047">
            <v>20404241</v>
          </cell>
          <cell r="B14047" t="str">
            <v>LBRD-LIN- 2C-594X20-840-72L-2835-0.2W-108V</v>
          </cell>
          <cell r="C14047">
            <v>18</v>
          </cell>
          <cell r="D14047">
            <v>73.504300000000001</v>
          </cell>
          <cell r="I14047" t="str">
            <v>No</v>
          </cell>
          <cell r="J14047" t="str">
            <v>NOS</v>
          </cell>
          <cell r="K14047" t="str">
            <v>4000 CCT</v>
          </cell>
          <cell r="L14047" t="str">
            <v>LED SMT</v>
          </cell>
        </row>
        <row r="14048">
          <cell r="A14048">
            <v>20404240</v>
          </cell>
          <cell r="B14048" t="str">
            <v>LBRD-LIN- 1C-594X20-840-72L-2835-0.2W-108V</v>
          </cell>
          <cell r="C14048">
            <v>99</v>
          </cell>
          <cell r="D14048">
            <v>52.119500000000002</v>
          </cell>
          <cell r="I14048" t="str">
            <v>No</v>
          </cell>
          <cell r="J14048" t="str">
            <v>NOS</v>
          </cell>
          <cell r="K14048" t="str">
            <v>4000 CCT</v>
          </cell>
          <cell r="L14048" t="str">
            <v>LED SMT</v>
          </cell>
        </row>
        <row r="14049">
          <cell r="A14049">
            <v>20404239</v>
          </cell>
          <cell r="B14049" t="str">
            <v>LBRD MON CV 900MM 360L 4K-CT</v>
          </cell>
          <cell r="C14049">
            <v>26</v>
          </cell>
          <cell r="D14049">
            <v>602.21249999999998</v>
          </cell>
          <cell r="I14049" t="str">
            <v>No</v>
          </cell>
          <cell r="J14049" t="str">
            <v>NOS</v>
          </cell>
          <cell r="K14049" t="str">
            <v>4000 CCT</v>
          </cell>
          <cell r="L14049" t="str">
            <v>LED SMT</v>
          </cell>
        </row>
        <row r="14050">
          <cell r="A14050">
            <v>20404238</v>
          </cell>
          <cell r="B14050" t="str">
            <v>LBRD MON CV 900MM 240L 4K-P4</v>
          </cell>
          <cell r="C14050">
            <v>7</v>
          </cell>
          <cell r="D14050">
            <v>477.99250000000001</v>
          </cell>
          <cell r="I14050" t="str">
            <v>No</v>
          </cell>
          <cell r="J14050" t="str">
            <v>NOS</v>
          </cell>
          <cell r="K14050" t="str">
            <v>4000 CCT</v>
          </cell>
          <cell r="L14050" t="str">
            <v>LED SMT</v>
          </cell>
        </row>
        <row r="14051">
          <cell r="A14051">
            <v>20404237</v>
          </cell>
          <cell r="B14051" t="str">
            <v>LBRD MON CV 900MM 228L 4K-P3</v>
          </cell>
          <cell r="C14051">
            <v>7</v>
          </cell>
          <cell r="D14051">
            <v>470.1925</v>
          </cell>
          <cell r="I14051" t="str">
            <v>No</v>
          </cell>
          <cell r="J14051" t="str">
            <v>NOS</v>
          </cell>
          <cell r="K14051" t="str">
            <v>4000 CCT</v>
          </cell>
          <cell r="L14051" t="str">
            <v>LED SMT</v>
          </cell>
        </row>
        <row r="14052">
          <cell r="A14052">
            <v>20404236</v>
          </cell>
          <cell r="B14052" t="str">
            <v>LBRD MON CV 900MM 240L 4K-P2</v>
          </cell>
          <cell r="C14052">
            <v>12</v>
          </cell>
          <cell r="D14052">
            <v>477.99250000000001</v>
          </cell>
          <cell r="I14052" t="str">
            <v>No</v>
          </cell>
          <cell r="J14052" t="str">
            <v>NOS</v>
          </cell>
          <cell r="K14052" t="str">
            <v>4000 CCT</v>
          </cell>
          <cell r="L14052" t="str">
            <v>LED SMT</v>
          </cell>
        </row>
        <row r="14053">
          <cell r="A14053">
            <v>20404235</v>
          </cell>
          <cell r="B14053" t="str">
            <v>LBRD MON CV 900MM 228L 4K-P1</v>
          </cell>
          <cell r="C14053">
            <v>7</v>
          </cell>
          <cell r="D14053">
            <v>486.10500000000002</v>
          </cell>
          <cell r="I14053" t="str">
            <v>No</v>
          </cell>
          <cell r="J14053" t="str">
            <v>NOS</v>
          </cell>
          <cell r="K14053" t="str">
            <v>4000 CCT</v>
          </cell>
          <cell r="L14053" t="str">
            <v>LED SMT</v>
          </cell>
        </row>
        <row r="14054">
          <cell r="A14054">
            <v>20404234</v>
          </cell>
          <cell r="B14054" t="str">
            <v>LBRD PH CITY STAR STL 4L 4k</v>
          </cell>
          <cell r="C14054">
            <v>0</v>
          </cell>
          <cell r="D14054">
            <v>0</v>
          </cell>
          <cell r="I14054" t="str">
            <v>No</v>
          </cell>
          <cell r="J14054" t="str">
            <v>NOS</v>
          </cell>
          <cell r="K14054" t="str">
            <v>4000 CCT</v>
          </cell>
          <cell r="L14054" t="str">
            <v>LED SMT</v>
          </cell>
        </row>
        <row r="14055">
          <cell r="A14055">
            <v>20404233</v>
          </cell>
          <cell r="B14055" t="str">
            <v>LBRD PH CITY STAR STL 5L 4k</v>
          </cell>
          <cell r="C14055">
            <v>0</v>
          </cell>
          <cell r="D14055">
            <v>0</v>
          </cell>
          <cell r="I14055" t="str">
            <v>No</v>
          </cell>
          <cell r="J14055" t="str">
            <v>NOS</v>
          </cell>
          <cell r="K14055" t="str">
            <v>4000 CCT</v>
          </cell>
          <cell r="L14055" t="str">
            <v>LED SMT</v>
          </cell>
        </row>
        <row r="14056">
          <cell r="A14056">
            <v>20404232</v>
          </cell>
          <cell r="B14056" t="str">
            <v>LBRD PH CITY STAR STL 8L 4k</v>
          </cell>
          <cell r="C14056">
            <v>0</v>
          </cell>
          <cell r="D14056">
            <v>0</v>
          </cell>
          <cell r="I14056" t="str">
            <v>No</v>
          </cell>
          <cell r="J14056" t="str">
            <v>NOS</v>
          </cell>
          <cell r="K14056" t="str">
            <v>4000 CCT</v>
          </cell>
          <cell r="L14056" t="str">
            <v>LED SMT</v>
          </cell>
        </row>
        <row r="14057">
          <cell r="A14057">
            <v>20404231</v>
          </cell>
          <cell r="B14057" t="str">
            <v>LBRD PH CITY STAR STL 6L 4k</v>
          </cell>
          <cell r="C14057">
            <v>0</v>
          </cell>
          <cell r="D14057">
            <v>0</v>
          </cell>
          <cell r="I14057" t="str">
            <v>No</v>
          </cell>
          <cell r="J14057" t="str">
            <v>NOS</v>
          </cell>
          <cell r="K14057" t="str">
            <v>4000 CCT</v>
          </cell>
          <cell r="L14057" t="str">
            <v>LED SMT</v>
          </cell>
        </row>
        <row r="14058">
          <cell r="A14058">
            <v>20404230</v>
          </cell>
          <cell r="B14058" t="str">
            <v>LBRD RC780 2 CONNECTOR 12W 72L 4K-108V-0.5W-562*20MM</v>
          </cell>
          <cell r="C14058">
            <v>34</v>
          </cell>
          <cell r="D14058">
            <v>65.924499999999995</v>
          </cell>
          <cell r="I14058" t="str">
            <v>No</v>
          </cell>
          <cell r="J14058" t="str">
            <v>NOS</v>
          </cell>
          <cell r="K14058" t="str">
            <v>4000 CCT</v>
          </cell>
          <cell r="L14058" t="str">
            <v>LED SMT</v>
          </cell>
        </row>
        <row r="14059">
          <cell r="A14059">
            <v>20404229</v>
          </cell>
          <cell r="B14059" t="str">
            <v>LBRD SP780 S1 2 CONNECTOR 12W 72L 4K-108V-90CRI</v>
          </cell>
          <cell r="C14059">
            <v>206</v>
          </cell>
          <cell r="D14059">
            <v>84.863299999999995</v>
          </cell>
          <cell r="I14059" t="str">
            <v>No</v>
          </cell>
          <cell r="J14059" t="str">
            <v>NOS</v>
          </cell>
          <cell r="K14059" t="str">
            <v>4000 CCT</v>
          </cell>
          <cell r="L14059" t="str">
            <v>LED SMT</v>
          </cell>
        </row>
        <row r="14060">
          <cell r="A14060">
            <v>20404228</v>
          </cell>
          <cell r="B14060" t="str">
            <v>LBRD SP780 S1 1 CONNECTOR 12W 72L 4K-108V-90CRI</v>
          </cell>
          <cell r="C14060">
            <v>187</v>
          </cell>
          <cell r="D14060">
            <v>82.949399999999997</v>
          </cell>
          <cell r="I14060" t="str">
            <v>No</v>
          </cell>
          <cell r="J14060" t="str">
            <v>NOS</v>
          </cell>
          <cell r="K14060" t="str">
            <v>4000 CCT</v>
          </cell>
          <cell r="L14060" t="str">
            <v>LED SMT</v>
          </cell>
        </row>
        <row r="14061">
          <cell r="A14061">
            <v>20404227</v>
          </cell>
          <cell r="B14061" t="str">
            <v>LBRD SP780 S1 LL SHP 2 CONNECTOR 12W 72L 4K-90CRI</v>
          </cell>
          <cell r="C14061">
            <v>20</v>
          </cell>
          <cell r="D14061">
            <v>99.209400000000002</v>
          </cell>
          <cell r="I14061" t="str">
            <v>No</v>
          </cell>
          <cell r="J14061" t="str">
            <v>NOS</v>
          </cell>
          <cell r="K14061" t="str">
            <v>4000 CCT</v>
          </cell>
          <cell r="L14061" t="str">
            <v>LED SMT</v>
          </cell>
        </row>
        <row r="14062">
          <cell r="A14062">
            <v>20404226</v>
          </cell>
          <cell r="B14062" t="str">
            <v>LBRD SP780 S1 LR SHP 2 CONNECTOR 12W 72L 4K-90CRI</v>
          </cell>
          <cell r="C14062">
            <v>35</v>
          </cell>
          <cell r="D14062">
            <v>96.386700000000005</v>
          </cell>
          <cell r="I14062" t="str">
            <v>No</v>
          </cell>
          <cell r="J14062" t="str">
            <v>NOS</v>
          </cell>
          <cell r="K14062" t="str">
            <v>4000 CCT</v>
          </cell>
          <cell r="L14062" t="str">
            <v>LED SMT</v>
          </cell>
        </row>
        <row r="14063">
          <cell r="A14063">
            <v>20404225</v>
          </cell>
          <cell r="B14063" t="str">
            <v>LBRD BAFFLE 20W/23 RESISTORS 83L 4K-P2</v>
          </cell>
          <cell r="C14063">
            <v>7</v>
          </cell>
          <cell r="D14063">
            <v>34.695999999999998</v>
          </cell>
          <cell r="I14063" t="str">
            <v>No</v>
          </cell>
          <cell r="J14063" t="str">
            <v>NOS</v>
          </cell>
          <cell r="K14063" t="str">
            <v>4000 CCT</v>
          </cell>
          <cell r="L14063" t="str">
            <v>LED SMT</v>
          </cell>
        </row>
        <row r="14064">
          <cell r="A14064">
            <v>20404224</v>
          </cell>
          <cell r="B14064" t="str">
            <v>LBRD BAFFLE 20W/25 RESISTORS 85L 4K-P1</v>
          </cell>
          <cell r="C14064">
            <v>4</v>
          </cell>
          <cell r="D14064">
            <v>35.037999999999997</v>
          </cell>
          <cell r="I14064" t="str">
            <v>No</v>
          </cell>
          <cell r="J14064" t="str">
            <v>NOS</v>
          </cell>
          <cell r="K14064" t="str">
            <v>4000 CCT</v>
          </cell>
          <cell r="L14064" t="str">
            <v>LED SMT</v>
          </cell>
        </row>
        <row r="14065">
          <cell r="A14065">
            <v>20404223</v>
          </cell>
          <cell r="B14065" t="str">
            <v>LBRD BAFFLE 20W/17 RESISTORS 61L 4K-P2</v>
          </cell>
          <cell r="C14065">
            <v>26</v>
          </cell>
          <cell r="D14065">
            <v>29.29</v>
          </cell>
          <cell r="I14065" t="str">
            <v>No</v>
          </cell>
          <cell r="J14065" t="str">
            <v>NOS</v>
          </cell>
          <cell r="K14065" t="str">
            <v>4000 CCT</v>
          </cell>
          <cell r="L14065" t="str">
            <v>LED SMT</v>
          </cell>
        </row>
        <row r="14066">
          <cell r="A14066">
            <v>20404222</v>
          </cell>
          <cell r="B14066" t="str">
            <v>LBRD BAFFLE 20W/19 RESISTORS 65L 4K-P1</v>
          </cell>
          <cell r="C14066">
            <v>0</v>
          </cell>
          <cell r="D14066">
            <v>31.012</v>
          </cell>
          <cell r="I14066" t="str">
            <v>No</v>
          </cell>
          <cell r="J14066" t="str">
            <v>NOS</v>
          </cell>
          <cell r="K14066" t="str">
            <v>4000 CCT</v>
          </cell>
          <cell r="L14066" t="str">
            <v>LED SMT</v>
          </cell>
        </row>
        <row r="14067">
          <cell r="A14067">
            <v>20404221</v>
          </cell>
          <cell r="B14067" t="str">
            <v>LBRD BAFFLE 20W/20 RESISTORS 70L 4K</v>
          </cell>
          <cell r="C14067">
            <v>20</v>
          </cell>
          <cell r="D14067">
            <v>45.152999999999999</v>
          </cell>
          <cell r="I14067" t="str">
            <v>No</v>
          </cell>
          <cell r="J14067" t="str">
            <v>NOS</v>
          </cell>
          <cell r="K14067" t="str">
            <v>4000 CCT</v>
          </cell>
          <cell r="L14067" t="str">
            <v>LED SMT</v>
          </cell>
        </row>
        <row r="14068">
          <cell r="A14068">
            <v>20404220</v>
          </cell>
          <cell r="B14068" t="str">
            <v>LBRD TOR 900MM 48L 4K-DA</v>
          </cell>
          <cell r="C14068">
            <v>46</v>
          </cell>
          <cell r="D14068">
            <v>122.3335</v>
          </cell>
          <cell r="I14068" t="str">
            <v>No</v>
          </cell>
          <cell r="J14068" t="str">
            <v>NOS</v>
          </cell>
          <cell r="K14068" t="str">
            <v>4000 CCT</v>
          </cell>
          <cell r="L14068" t="str">
            <v>LED SMT</v>
          </cell>
        </row>
        <row r="14069">
          <cell r="A14069">
            <v>20404219</v>
          </cell>
          <cell r="B14069" t="str">
            <v>LBRD SP682 SQ SHP 4 CONNECTOR 12W 72L 5.7K</v>
          </cell>
          <cell r="C14069">
            <v>0</v>
          </cell>
          <cell r="D14069">
            <v>0</v>
          </cell>
          <cell r="I14069" t="str">
            <v>No</v>
          </cell>
          <cell r="J14069" t="str">
            <v>NOS</v>
          </cell>
          <cell r="K14069" t="str">
            <v>4000 CCT</v>
          </cell>
          <cell r="L14069" t="str">
            <v>LED SMT</v>
          </cell>
        </row>
        <row r="14070">
          <cell r="A14070">
            <v>20404218</v>
          </cell>
          <cell r="B14070" t="str">
            <v>LBRD SP682 SQ SHP 4 CONNECTOR 12W 72L 4K</v>
          </cell>
          <cell r="C14070">
            <v>5</v>
          </cell>
          <cell r="D14070">
            <v>58.188899999999997</v>
          </cell>
          <cell r="I14070" t="str">
            <v>No</v>
          </cell>
          <cell r="J14070" t="str">
            <v>NOS</v>
          </cell>
          <cell r="K14070" t="str">
            <v>4000 CCT</v>
          </cell>
          <cell r="L14070" t="str">
            <v>LED SMT</v>
          </cell>
        </row>
        <row r="14071">
          <cell r="A14071">
            <v>20404217</v>
          </cell>
          <cell r="B14071" t="str">
            <v>LBRD DES 2 CONNECTOR 12W 48L 4K</v>
          </cell>
          <cell r="C14071">
            <v>0</v>
          </cell>
          <cell r="D14071">
            <v>0</v>
          </cell>
          <cell r="I14071" t="str">
            <v>No</v>
          </cell>
          <cell r="J14071" t="str">
            <v>NOS</v>
          </cell>
          <cell r="K14071" t="str">
            <v>4000 CCT</v>
          </cell>
          <cell r="L14071" t="str">
            <v>LED SMT</v>
          </cell>
        </row>
        <row r="14072">
          <cell r="A14072">
            <v>20404216</v>
          </cell>
          <cell r="B14072" t="str">
            <v>LBRD DES 2 CONNECTOR 12W 36L 4K</v>
          </cell>
          <cell r="C14072">
            <v>80</v>
          </cell>
          <cell r="D14072">
            <v>46.516399999999997</v>
          </cell>
          <cell r="I14072" t="str">
            <v>No</v>
          </cell>
          <cell r="J14072" t="str">
            <v>NOS</v>
          </cell>
          <cell r="K14072" t="str">
            <v>4000 CCT</v>
          </cell>
          <cell r="L14072" t="str">
            <v>LED SMT</v>
          </cell>
        </row>
        <row r="14073">
          <cell r="A14073">
            <v>20404215</v>
          </cell>
          <cell r="B14073" t="str">
            <v>LBRD TOR 900MM 48L 4K</v>
          </cell>
          <cell r="C14073">
            <v>113</v>
          </cell>
          <cell r="D14073">
            <v>122.3336</v>
          </cell>
          <cell r="I14073" t="str">
            <v>No</v>
          </cell>
          <cell r="J14073" t="str">
            <v>NOS</v>
          </cell>
          <cell r="K14073" t="str">
            <v>4000 CCT</v>
          </cell>
          <cell r="L14073" t="str">
            <v>LED SMT</v>
          </cell>
        </row>
        <row r="14074">
          <cell r="A14074">
            <v>20404214</v>
          </cell>
          <cell r="B14074" t="str">
            <v>LBRD DES DI 1FT 4 CONNECTOR 18L 4K</v>
          </cell>
          <cell r="C14074">
            <v>10</v>
          </cell>
          <cell r="D14074">
            <v>77.248000000000005</v>
          </cell>
          <cell r="I14074" t="str">
            <v>No</v>
          </cell>
          <cell r="J14074" t="str">
            <v>NOS</v>
          </cell>
          <cell r="K14074" t="str">
            <v>4000 CCT</v>
          </cell>
          <cell r="L14074" t="str">
            <v>LED SMT</v>
          </cell>
        </row>
        <row r="14075">
          <cell r="A14075">
            <v>20404213</v>
          </cell>
          <cell r="B14075" t="str">
            <v>LBRD DES DI 1FT 2 CONNECTOR 36L 4K</v>
          </cell>
          <cell r="C14075">
            <v>55</v>
          </cell>
          <cell r="D14075">
            <v>44.96</v>
          </cell>
          <cell r="I14075" t="str">
            <v>No</v>
          </cell>
          <cell r="J14075" t="str">
            <v>NOS</v>
          </cell>
          <cell r="K14075" t="str">
            <v>4000 CCT</v>
          </cell>
          <cell r="L14075" t="str">
            <v>LED SMT</v>
          </cell>
        </row>
        <row r="14076">
          <cell r="A14076">
            <v>20404212</v>
          </cell>
          <cell r="B14076" t="str">
            <v>LBRD DES DI 4 CONNECTOR 12W 36L 4K</v>
          </cell>
          <cell r="C14076">
            <v>8</v>
          </cell>
          <cell r="D14076">
            <v>51.832000000000001</v>
          </cell>
          <cell r="I14076" t="str">
            <v>No</v>
          </cell>
          <cell r="J14076" t="str">
            <v>NOS</v>
          </cell>
          <cell r="K14076" t="str">
            <v>4000 CCT</v>
          </cell>
          <cell r="L14076" t="str">
            <v>LED SMT</v>
          </cell>
        </row>
        <row r="14077">
          <cell r="A14077">
            <v>20404211</v>
          </cell>
          <cell r="B14077" t="str">
            <v>LBRD DES DI LR SHP 2 CONNECTOR 12W 72L 4K</v>
          </cell>
          <cell r="C14077">
            <v>4</v>
          </cell>
          <cell r="D14077">
            <v>76.447500000000005</v>
          </cell>
          <cell r="I14077" t="str">
            <v>No</v>
          </cell>
          <cell r="J14077" t="str">
            <v>NOS</v>
          </cell>
          <cell r="K14077" t="str">
            <v>4000 CCT</v>
          </cell>
          <cell r="L14077" t="str">
            <v>LED SMT</v>
          </cell>
        </row>
        <row r="14078">
          <cell r="A14078">
            <v>20404210</v>
          </cell>
          <cell r="B14078" t="str">
            <v>LBRD DES DI LL SHP 2 CONNECTOR 12W 72L 4K</v>
          </cell>
          <cell r="C14078">
            <v>4</v>
          </cell>
          <cell r="D14078">
            <v>77.668000000000006</v>
          </cell>
          <cell r="I14078" t="str">
            <v>No</v>
          </cell>
          <cell r="J14078" t="str">
            <v>NOS</v>
          </cell>
          <cell r="K14078" t="str">
            <v>4000 CCT</v>
          </cell>
          <cell r="L14078" t="str">
            <v>LED SMT</v>
          </cell>
        </row>
        <row r="14079">
          <cell r="A14079">
            <v>20404209</v>
          </cell>
          <cell r="B14079" t="str">
            <v>LBRD SP780 2 CONNECTOR 12W 60L 4K-0.2W-507</v>
          </cell>
          <cell r="C14079">
            <v>0</v>
          </cell>
          <cell r="D14079">
            <v>51.689</v>
          </cell>
          <cell r="I14079" t="str">
            <v>No</v>
          </cell>
          <cell r="J14079" t="str">
            <v>NOS</v>
          </cell>
          <cell r="K14079" t="str">
            <v>4000 CCT</v>
          </cell>
          <cell r="L14079" t="str">
            <v>LED SMT</v>
          </cell>
        </row>
        <row r="14080">
          <cell r="A14080">
            <v>20404208</v>
          </cell>
          <cell r="B14080" t="str">
            <v>LBRD SP780 2 CONNECTOR 12W 72L 4K-0.2W-594</v>
          </cell>
          <cell r="C14080">
            <v>0</v>
          </cell>
          <cell r="D14080">
            <v>60.776699999999998</v>
          </cell>
          <cell r="I14080" t="str">
            <v>No</v>
          </cell>
          <cell r="J14080" t="str">
            <v>NOS</v>
          </cell>
          <cell r="K14080" t="str">
            <v>4000 CCT</v>
          </cell>
          <cell r="L14080" t="str">
            <v>LED SMT</v>
          </cell>
        </row>
        <row r="14081">
          <cell r="A14081">
            <v>20404207</v>
          </cell>
          <cell r="B14081" t="str">
            <v>LBRD-LIN-2C/4R-562X20-840-60L-2835-0.2W-180V</v>
          </cell>
          <cell r="C14081">
            <v>16</v>
          </cell>
          <cell r="D14081">
            <v>36.942999999999998</v>
          </cell>
          <cell r="I14081" t="str">
            <v>No</v>
          </cell>
          <cell r="J14081" t="str">
            <v>NOS</v>
          </cell>
          <cell r="K14081" t="str">
            <v>4000 CCT</v>
          </cell>
          <cell r="L14081" t="str">
            <v>LED SMT</v>
          </cell>
        </row>
        <row r="14082">
          <cell r="A14082">
            <v>20404206</v>
          </cell>
          <cell r="B14082" t="str">
            <v>LBRD-LIN-1C/4R-562X20-840-60L-2835-0.2W-180V (NOT IN USE)</v>
          </cell>
          <cell r="C14082">
            <v>93</v>
          </cell>
          <cell r="D14082">
            <v>35.36</v>
          </cell>
          <cell r="I14082" t="str">
            <v>Yes</v>
          </cell>
          <cell r="J14082" t="str">
            <v>NOS</v>
          </cell>
          <cell r="K14082" t="str">
            <v>4000 CCT</v>
          </cell>
          <cell r="L14082" t="str">
            <v>LED SMT</v>
          </cell>
        </row>
        <row r="14083">
          <cell r="A14083">
            <v>20404205</v>
          </cell>
          <cell r="B14083" t="str">
            <v>LBRD DSV3 2 CONNECTOR/3RES 12W 48L 4K</v>
          </cell>
          <cell r="C14083">
            <v>52</v>
          </cell>
          <cell r="D14083">
            <v>41.1203</v>
          </cell>
          <cell r="I14083" t="str">
            <v>No</v>
          </cell>
          <cell r="J14083" t="str">
            <v>NOS</v>
          </cell>
          <cell r="K14083" t="str">
            <v>4000 CCT</v>
          </cell>
          <cell r="L14083" t="str">
            <v>LED SMT</v>
          </cell>
        </row>
        <row r="14084">
          <cell r="A14084">
            <v>20404204</v>
          </cell>
          <cell r="B14084" t="str">
            <v>LBRD PHAROS 12W 96L 4K</v>
          </cell>
          <cell r="C14084">
            <v>156</v>
          </cell>
          <cell r="D14084">
            <v>65.611999999999995</v>
          </cell>
          <cell r="I14084" t="str">
            <v>No</v>
          </cell>
          <cell r="J14084" t="str">
            <v>NOS</v>
          </cell>
          <cell r="K14084" t="str">
            <v>4000 CCT</v>
          </cell>
          <cell r="L14084" t="str">
            <v>LED SMT</v>
          </cell>
        </row>
        <row r="14085">
          <cell r="A14085">
            <v>20404203</v>
          </cell>
          <cell r="B14085" t="str">
            <v>LBRD SPOTSHINE 1W 24L 4K 127MM</v>
          </cell>
          <cell r="C14085">
            <v>18</v>
          </cell>
          <cell r="D14085">
            <v>61.807400000000001</v>
          </cell>
          <cell r="I14085" t="str">
            <v>No</v>
          </cell>
          <cell r="J14085" t="str">
            <v>NOS</v>
          </cell>
          <cell r="K14085" t="str">
            <v>4000 CCT</v>
          </cell>
          <cell r="L14085" t="str">
            <v>LED SMT</v>
          </cell>
        </row>
        <row r="14086">
          <cell r="A14086">
            <v>20404202</v>
          </cell>
          <cell r="B14086" t="str">
            <v>LBRD DSV2 2 CONNECTOR/7RES 12W 72L 4K-0.5W-594</v>
          </cell>
          <cell r="C14086">
            <v>0</v>
          </cell>
          <cell r="D14086">
            <v>0</v>
          </cell>
          <cell r="I14086" t="str">
            <v>No</v>
          </cell>
          <cell r="J14086" t="str">
            <v>NOS</v>
          </cell>
          <cell r="K14086" t="str">
            <v>4000 CCT</v>
          </cell>
          <cell r="L14086" t="str">
            <v>LED SMT</v>
          </cell>
        </row>
        <row r="14087">
          <cell r="A14087">
            <v>20404201</v>
          </cell>
          <cell r="B14087" t="str">
            <v>LBRD SPOTSHINE 1W 12L 4K 127MM</v>
          </cell>
          <cell r="C14087">
            <v>0</v>
          </cell>
          <cell r="D14087">
            <v>133.26669999999999</v>
          </cell>
          <cell r="I14087" t="str">
            <v>No</v>
          </cell>
          <cell r="J14087" t="str">
            <v>NOS</v>
          </cell>
          <cell r="K14087" t="str">
            <v>4000 CCT</v>
          </cell>
          <cell r="L14087" t="str">
            <v>LED SMT</v>
          </cell>
        </row>
        <row r="14088">
          <cell r="A14088">
            <v>20404200</v>
          </cell>
          <cell r="B14088" t="str">
            <v>LBRD DES 4 CONNECTOR 36L 4K</v>
          </cell>
          <cell r="C14088">
            <v>352</v>
          </cell>
          <cell r="D14088">
            <v>35.996600000000001</v>
          </cell>
          <cell r="I14088" t="str">
            <v>No</v>
          </cell>
          <cell r="J14088" t="str">
            <v>NOS</v>
          </cell>
          <cell r="K14088" t="str">
            <v>4000 CCT</v>
          </cell>
          <cell r="L14088" t="str">
            <v>LED SMT</v>
          </cell>
        </row>
        <row r="14089">
          <cell r="A14089">
            <v>20404199</v>
          </cell>
          <cell r="B14089" t="str">
            <v>LBRD DES 2 CONNECTOR 36L 4K</v>
          </cell>
          <cell r="C14089">
            <v>3</v>
          </cell>
          <cell r="D14089">
            <v>38.351700000000001</v>
          </cell>
          <cell r="I14089" t="str">
            <v>No</v>
          </cell>
          <cell r="J14089" t="str">
            <v>NOS</v>
          </cell>
          <cell r="K14089" t="str">
            <v>4000 CCT</v>
          </cell>
          <cell r="L14089" t="str">
            <v>LED SMT</v>
          </cell>
        </row>
        <row r="14090">
          <cell r="A14090">
            <v>20404198</v>
          </cell>
          <cell r="B14090" t="str">
            <v>LBRD MON 600MM 330L 4K</v>
          </cell>
          <cell r="C14090">
            <v>163</v>
          </cell>
          <cell r="D14090">
            <v>911.29219999999998</v>
          </cell>
          <cell r="I14090" t="str">
            <v>No</v>
          </cell>
          <cell r="J14090" t="str">
            <v>NOS</v>
          </cell>
          <cell r="K14090" t="str">
            <v>4000 CCT</v>
          </cell>
          <cell r="L14090" t="str">
            <v>LED SMT</v>
          </cell>
        </row>
        <row r="14091">
          <cell r="A14091">
            <v>20404197</v>
          </cell>
          <cell r="B14091" t="str">
            <v>LBRD SP780 2 CONNECTOR 12W 72L 4K-0.5W-594</v>
          </cell>
          <cell r="C14091">
            <v>141</v>
          </cell>
          <cell r="D14091">
            <v>70.131900000000002</v>
          </cell>
          <cell r="I14091" t="str">
            <v>No</v>
          </cell>
          <cell r="J14091" t="str">
            <v>NOS</v>
          </cell>
          <cell r="K14091" t="str">
            <v>4000 CCT</v>
          </cell>
          <cell r="L14091" t="str">
            <v>LED SMT</v>
          </cell>
        </row>
        <row r="14092">
          <cell r="A14092">
            <v>20404196</v>
          </cell>
          <cell r="B14092" t="str">
            <v>LBRD SP780 1 CONNECTOR 12W 72L 4K-0.5W-594</v>
          </cell>
          <cell r="C14092">
            <v>68</v>
          </cell>
          <cell r="D14092">
            <v>68.455699999999993</v>
          </cell>
          <cell r="I14092" t="str">
            <v>No</v>
          </cell>
          <cell r="J14092" t="str">
            <v>NOS</v>
          </cell>
          <cell r="K14092" t="str">
            <v>4000 CCT</v>
          </cell>
          <cell r="L14092" t="str">
            <v>LED SMT</v>
          </cell>
        </row>
        <row r="14093">
          <cell r="A14093">
            <v>20404195</v>
          </cell>
          <cell r="B14093" t="str">
            <v>LBRD SP780 LR SHP 2 CONNECTOR 12W 72L 4K APT</v>
          </cell>
          <cell r="C14093">
            <v>0</v>
          </cell>
          <cell r="D14093">
            <v>135.358</v>
          </cell>
          <cell r="I14093" t="str">
            <v>No</v>
          </cell>
          <cell r="J14093" t="str">
            <v>NOS</v>
          </cell>
          <cell r="K14093" t="str">
            <v>4000 CCT</v>
          </cell>
          <cell r="L14093" t="str">
            <v>LED SMT</v>
          </cell>
        </row>
        <row r="14094">
          <cell r="A14094">
            <v>20404194</v>
          </cell>
          <cell r="B14094" t="str">
            <v>LBRD SP780 LL SHP 2 CONNECTOR 12W 72L 4K APT</v>
          </cell>
          <cell r="C14094">
            <v>0</v>
          </cell>
          <cell r="D14094">
            <v>135.358</v>
          </cell>
          <cell r="I14094" t="str">
            <v>No</v>
          </cell>
          <cell r="J14094" t="str">
            <v>NOS</v>
          </cell>
          <cell r="K14094" t="str">
            <v>4000 CCT</v>
          </cell>
          <cell r="L14094" t="str">
            <v>LED SMT</v>
          </cell>
        </row>
        <row r="14095">
          <cell r="A14095">
            <v>20404193</v>
          </cell>
          <cell r="B14095" t="str">
            <v>LBRD CV 50X80 994MM 144L 4K DA</v>
          </cell>
          <cell r="C14095">
            <v>225</v>
          </cell>
          <cell r="D14095">
            <v>274.84960000000001</v>
          </cell>
          <cell r="I14095" t="str">
            <v>No</v>
          </cell>
          <cell r="J14095" t="str">
            <v>NOS</v>
          </cell>
          <cell r="K14095" t="str">
            <v>4000 CCT</v>
          </cell>
          <cell r="L14095" t="str">
            <v>LED SMT</v>
          </cell>
        </row>
        <row r="14096">
          <cell r="A14096">
            <v>20404192</v>
          </cell>
          <cell r="B14096" t="str">
            <v>LBRD-XTD30_S50-1057X25-840-40L-2835-1W-90V</v>
          </cell>
          <cell r="C14096">
            <v>42</v>
          </cell>
          <cell r="D14096">
            <v>210.49199999999999</v>
          </cell>
          <cell r="I14096" t="str">
            <v>No</v>
          </cell>
          <cell r="J14096" t="str">
            <v>NOS</v>
          </cell>
          <cell r="K14096" t="str">
            <v>4000 CCT</v>
          </cell>
          <cell r="L14096" t="str">
            <v>LED SMT</v>
          </cell>
        </row>
        <row r="14097">
          <cell r="A14097">
            <v>20404191</v>
          </cell>
          <cell r="B14097" t="str">
            <v>LBRD-XTD30_AS-262X25-840-20L-2835-1W-90V</v>
          </cell>
          <cell r="C14097">
            <v>876</v>
          </cell>
          <cell r="D14097">
            <v>46.990099999999998</v>
          </cell>
          <cell r="I14097" t="str">
            <v>No</v>
          </cell>
          <cell r="J14097" t="str">
            <v>NOS</v>
          </cell>
          <cell r="K14097" t="str">
            <v>4000 CCT</v>
          </cell>
          <cell r="L14097" t="str">
            <v>LED SMT</v>
          </cell>
        </row>
        <row r="14098">
          <cell r="A14098">
            <v>20404190</v>
          </cell>
          <cell r="B14098" t="str">
            <v>LBRD SP780 V2 2 CONNECTOR 12W 72L 4K-562MM-108V</v>
          </cell>
          <cell r="C14098">
            <v>371</v>
          </cell>
          <cell r="D14098">
            <v>44.9983</v>
          </cell>
          <cell r="I14098" t="str">
            <v>No</v>
          </cell>
          <cell r="J14098" t="str">
            <v>NOS</v>
          </cell>
          <cell r="K14098" t="str">
            <v>4000 CCT</v>
          </cell>
          <cell r="L14098" t="str">
            <v>LED SMT</v>
          </cell>
        </row>
        <row r="14099">
          <cell r="A14099">
            <v>20404189</v>
          </cell>
          <cell r="B14099" t="str">
            <v>LBRD SP780 V2 1 CONNECTOR 12W 72L 4K-108V</v>
          </cell>
          <cell r="C14099">
            <v>220</v>
          </cell>
          <cell r="D14099">
            <v>39.3065</v>
          </cell>
          <cell r="I14099" t="str">
            <v>No</v>
          </cell>
          <cell r="J14099" t="str">
            <v>NOS</v>
          </cell>
          <cell r="K14099" t="str">
            <v>4000 CCT</v>
          </cell>
          <cell r="L14099" t="str">
            <v>LED SMT</v>
          </cell>
        </row>
        <row r="14100">
          <cell r="A14100">
            <v>20404188</v>
          </cell>
          <cell r="B14100" t="str">
            <v>LBRD MON 450MM 18W 384L 4K</v>
          </cell>
          <cell r="C14100">
            <v>27</v>
          </cell>
          <cell r="D14100">
            <v>655.72500000000002</v>
          </cell>
          <cell r="I14100" t="str">
            <v>No</v>
          </cell>
          <cell r="J14100" t="str">
            <v>NOS</v>
          </cell>
          <cell r="K14100" t="str">
            <v>4000 CCT</v>
          </cell>
          <cell r="L14100" t="str">
            <v>LED SMT</v>
          </cell>
        </row>
        <row r="14101">
          <cell r="A14101">
            <v>20404187</v>
          </cell>
          <cell r="B14101" t="str">
            <v>LBRD CV 50X70 994MM 96L 4K LUM</v>
          </cell>
          <cell r="C14101">
            <v>180</v>
          </cell>
          <cell r="D14101">
            <v>70.449399999999997</v>
          </cell>
          <cell r="I14101" t="str">
            <v>No</v>
          </cell>
          <cell r="J14101" t="str">
            <v>NOS</v>
          </cell>
          <cell r="K14101" t="str">
            <v>4000 CCT</v>
          </cell>
          <cell r="L14101" t="str">
            <v>LED SMT</v>
          </cell>
        </row>
        <row r="14102">
          <cell r="A14102">
            <v>20404186</v>
          </cell>
          <cell r="B14102" t="str">
            <v>LBRD CV 50X70 994MM 96L 4K NCH</v>
          </cell>
          <cell r="C14102">
            <v>13</v>
          </cell>
          <cell r="D14102">
            <v>206.3177</v>
          </cell>
          <cell r="I14102" t="str">
            <v>No</v>
          </cell>
          <cell r="J14102" t="str">
            <v>NOS</v>
          </cell>
          <cell r="K14102" t="str">
            <v>4000 CCT</v>
          </cell>
          <cell r="L14102" t="str">
            <v>LED SMT</v>
          </cell>
        </row>
        <row r="14103">
          <cell r="A14103">
            <v>20404185</v>
          </cell>
          <cell r="B14103" t="str">
            <v>LBRD CV 50X80 994MM 144L 4K</v>
          </cell>
          <cell r="C14103">
            <v>1777</v>
          </cell>
          <cell r="D14103">
            <v>274.63639999999998</v>
          </cell>
          <cell r="I14103" t="str">
            <v>No</v>
          </cell>
          <cell r="J14103" t="str">
            <v>NOS</v>
          </cell>
          <cell r="K14103" t="str">
            <v>4000 CCT</v>
          </cell>
          <cell r="L14103" t="str">
            <v>LED SMT</v>
          </cell>
        </row>
        <row r="14104">
          <cell r="A14104">
            <v>20404184</v>
          </cell>
          <cell r="B14104" t="str">
            <v>LBRD CV 50X90 994MM 176L 4K</v>
          </cell>
          <cell r="C14104">
            <v>362</v>
          </cell>
          <cell r="D14104">
            <v>112.4657</v>
          </cell>
          <cell r="I14104" t="str">
            <v>No</v>
          </cell>
          <cell r="J14104" t="str">
            <v>NOS</v>
          </cell>
          <cell r="K14104" t="str">
            <v>4000 CCT</v>
          </cell>
          <cell r="L14104" t="str">
            <v>LED SMT</v>
          </cell>
        </row>
        <row r="14105">
          <cell r="A14105">
            <v>20404183</v>
          </cell>
          <cell r="B14105" t="str">
            <v>LBRD SP780 LR SHP 4 CONNECTOR/10RES 72L 4K</v>
          </cell>
          <cell r="C14105">
            <v>28</v>
          </cell>
          <cell r="D14105">
            <v>70.415199999999999</v>
          </cell>
          <cell r="I14105" t="str">
            <v>No</v>
          </cell>
          <cell r="J14105" t="str">
            <v>NOS</v>
          </cell>
          <cell r="K14105" t="str">
            <v>4000 CCT</v>
          </cell>
          <cell r="L14105" t="str">
            <v>LED SMT</v>
          </cell>
        </row>
        <row r="14106">
          <cell r="A14106">
            <v>20404182</v>
          </cell>
          <cell r="B14106" t="str">
            <v>LBRD SP780 LL SHP 4 CONNECTOR/10RES 72L 4K</v>
          </cell>
          <cell r="C14106">
            <v>10</v>
          </cell>
          <cell r="D14106">
            <v>70.415199999999999</v>
          </cell>
          <cell r="I14106" t="str">
            <v>No</v>
          </cell>
          <cell r="J14106" t="str">
            <v>NOS</v>
          </cell>
          <cell r="K14106" t="str">
            <v>4000 CCT</v>
          </cell>
          <cell r="L14106" t="str">
            <v>LED SMT</v>
          </cell>
        </row>
        <row r="14107">
          <cell r="A14107">
            <v>20404181</v>
          </cell>
          <cell r="B14107" t="str">
            <v>LBRD DUAL OPTICS 116MM 6L 4K</v>
          </cell>
          <cell r="C14107">
            <v>68</v>
          </cell>
          <cell r="D14107">
            <v>19.537500000000001</v>
          </cell>
          <cell r="I14107" t="str">
            <v>No</v>
          </cell>
          <cell r="J14107" t="str">
            <v>NOS</v>
          </cell>
          <cell r="K14107" t="str">
            <v>4000 CCT</v>
          </cell>
          <cell r="L14107" t="str">
            <v>LED SMT</v>
          </cell>
        </row>
        <row r="14108">
          <cell r="A14108">
            <v>20404180</v>
          </cell>
          <cell r="B14108" t="str">
            <v>LBRD DUAL OPTICS 490MM 9L 4K</v>
          </cell>
          <cell r="C14108">
            <v>104</v>
          </cell>
          <cell r="D14108">
            <v>29</v>
          </cell>
          <cell r="I14108" t="str">
            <v>No</v>
          </cell>
          <cell r="J14108" t="str">
            <v>NOS</v>
          </cell>
          <cell r="K14108" t="str">
            <v>4000 CCT</v>
          </cell>
          <cell r="L14108" t="str">
            <v>LED SMT</v>
          </cell>
        </row>
        <row r="14109">
          <cell r="A14109">
            <v>20404179</v>
          </cell>
          <cell r="B14109" t="str">
            <v>LBRD DUAL OPTICS 594MM 72L 4K</v>
          </cell>
          <cell r="C14109">
            <v>8</v>
          </cell>
          <cell r="D14109">
            <v>95.991500000000002</v>
          </cell>
          <cell r="I14109" t="str">
            <v>No</v>
          </cell>
          <cell r="J14109" t="str">
            <v>NOS</v>
          </cell>
          <cell r="K14109" t="str">
            <v>4000 CCT</v>
          </cell>
          <cell r="L14109" t="str">
            <v>LED SMT</v>
          </cell>
        </row>
        <row r="14110">
          <cell r="A14110">
            <v>20404178</v>
          </cell>
          <cell r="B14110" t="str">
            <v>LBRD-XTD30_AS-262X25-940-20L-2835-0.5W-30V-APT</v>
          </cell>
          <cell r="C14110">
            <v>60</v>
          </cell>
          <cell r="D14110">
            <v>42.978999999999999</v>
          </cell>
          <cell r="I14110" t="str">
            <v>No</v>
          </cell>
          <cell r="J14110" t="str">
            <v>NOS</v>
          </cell>
          <cell r="K14110" t="str">
            <v>4000 CCT</v>
          </cell>
          <cell r="L14110" t="str">
            <v>LED SMT</v>
          </cell>
        </row>
        <row r="14111">
          <cell r="A14111">
            <v>20404177</v>
          </cell>
          <cell r="B14111" t="str">
            <v>LBRD SP780 LR 2 CONNECTOR 72L 4K-0.5W-594</v>
          </cell>
          <cell r="C14111">
            <v>0</v>
          </cell>
          <cell r="D14111">
            <v>108.3167</v>
          </cell>
          <cell r="I14111" t="str">
            <v>No</v>
          </cell>
          <cell r="J14111" t="str">
            <v>NOS</v>
          </cell>
          <cell r="K14111" t="str">
            <v>4000 CCT</v>
          </cell>
          <cell r="L14111" t="str">
            <v>LED SMT</v>
          </cell>
        </row>
        <row r="14112">
          <cell r="A14112">
            <v>20404176</v>
          </cell>
          <cell r="B14112" t="str">
            <v>LBRD SP780 LL 2 CONNECTOR 72L 4K-0.5W-594</v>
          </cell>
          <cell r="C14112">
            <v>0</v>
          </cell>
          <cell r="D14112">
            <v>108.3167</v>
          </cell>
          <cell r="I14112" t="str">
            <v>No</v>
          </cell>
          <cell r="J14112" t="str">
            <v>NOS</v>
          </cell>
          <cell r="K14112" t="str">
            <v>4000 CCT</v>
          </cell>
          <cell r="L14112" t="str">
            <v>LED SMT</v>
          </cell>
        </row>
        <row r="14113">
          <cell r="A14113">
            <v>20404175</v>
          </cell>
          <cell r="B14113" t="str">
            <v>LBRD DSV3 2 CONNECTOR/6 RES 12W 48L 4K</v>
          </cell>
          <cell r="C14113">
            <v>0</v>
          </cell>
          <cell r="D14113">
            <v>55.517899999999997</v>
          </cell>
          <cell r="I14113" t="str">
            <v>No</v>
          </cell>
          <cell r="J14113" t="str">
            <v>NOS</v>
          </cell>
          <cell r="K14113" t="str">
            <v>4000 CCT</v>
          </cell>
          <cell r="L14113" t="str">
            <v>LED SMT</v>
          </cell>
        </row>
        <row r="14114">
          <cell r="A14114">
            <v>20404174</v>
          </cell>
          <cell r="B14114" t="str">
            <v>LBRD SP780 1FT 2 CONNECTOR 36L 4K-0.5W-297</v>
          </cell>
          <cell r="C14114">
            <v>17</v>
          </cell>
          <cell r="D14114">
            <v>69.968999999999994</v>
          </cell>
          <cell r="I14114" t="str">
            <v>No</v>
          </cell>
          <cell r="J14114" t="str">
            <v>NOS</v>
          </cell>
          <cell r="K14114" t="str">
            <v>4000 CCT</v>
          </cell>
          <cell r="L14114" t="str">
            <v>LED SMT</v>
          </cell>
        </row>
        <row r="14115">
          <cell r="A14115">
            <v>20404173</v>
          </cell>
          <cell r="B14115" t="str">
            <v>LBRD-LIN- 2C-594X20-940-72L-2835-0.5W-108V-APT</v>
          </cell>
          <cell r="C14115">
            <v>193</v>
          </cell>
          <cell r="D14115">
            <v>119.2323</v>
          </cell>
          <cell r="I14115" t="str">
            <v>No</v>
          </cell>
          <cell r="J14115" t="str">
            <v>NOS</v>
          </cell>
          <cell r="K14115" t="str">
            <v>4000 CCT</v>
          </cell>
          <cell r="L14115" t="str">
            <v>LED SMT</v>
          </cell>
        </row>
        <row r="14116">
          <cell r="A14116">
            <v>20404172</v>
          </cell>
          <cell r="B14116" t="str">
            <v>LBRD-LIN- 1C-594X20-940-72L-2835-0.5W-108V-APT</v>
          </cell>
          <cell r="C14116">
            <v>112</v>
          </cell>
          <cell r="D14116">
            <v>114.8108</v>
          </cell>
          <cell r="I14116" t="str">
            <v>No</v>
          </cell>
          <cell r="J14116" t="str">
            <v>NOS</v>
          </cell>
          <cell r="K14116" t="str">
            <v>4000 CCT</v>
          </cell>
          <cell r="L14116" t="str">
            <v>LED SMT</v>
          </cell>
        </row>
        <row r="14117">
          <cell r="A14117">
            <v>20404171</v>
          </cell>
          <cell r="B14117" t="str">
            <v>LBRD MON 300MM 25W 180L 4K</v>
          </cell>
          <cell r="C14117">
            <v>37</v>
          </cell>
          <cell r="D14117">
            <v>252.7475</v>
          </cell>
          <cell r="I14117" t="str">
            <v>No</v>
          </cell>
          <cell r="J14117" t="str">
            <v>NOS</v>
          </cell>
          <cell r="K14117" t="str">
            <v>4000 CCT</v>
          </cell>
          <cell r="L14117" t="str">
            <v>LED SMT</v>
          </cell>
        </row>
        <row r="14118">
          <cell r="A14118">
            <v>20404170</v>
          </cell>
          <cell r="B14118" t="str">
            <v>LBRD DSV2 2 CONNECTOR 12W 96L 4K</v>
          </cell>
          <cell r="C14118">
            <v>1</v>
          </cell>
          <cell r="D14118">
            <v>79.587199999999996</v>
          </cell>
          <cell r="I14118" t="str">
            <v>No</v>
          </cell>
          <cell r="J14118" t="str">
            <v>NOS</v>
          </cell>
          <cell r="K14118" t="str">
            <v>4000 CCT</v>
          </cell>
          <cell r="L14118" t="str">
            <v>LED SMT</v>
          </cell>
        </row>
        <row r="14119">
          <cell r="A14119">
            <v>20404169</v>
          </cell>
          <cell r="B14119" t="str">
            <v>LBRD DSV2 1 CONNECTOR 12W 96L 4K</v>
          </cell>
          <cell r="C14119">
            <v>13</v>
          </cell>
          <cell r="D14119">
            <v>79.510000000000005</v>
          </cell>
          <cell r="I14119" t="str">
            <v>No</v>
          </cell>
          <cell r="J14119" t="str">
            <v>NOS</v>
          </cell>
          <cell r="K14119" t="str">
            <v>4000 CCT</v>
          </cell>
          <cell r="L14119" t="str">
            <v>LED SMT</v>
          </cell>
        </row>
        <row r="14120">
          <cell r="A14120">
            <v>20404168</v>
          </cell>
          <cell r="B14120" t="str">
            <v>LBRD-LIN-2C/8R-562X20-940-60L-2835-0.5W-36V</v>
          </cell>
          <cell r="C14120">
            <v>270</v>
          </cell>
          <cell r="D14120">
            <v>66.791300000000007</v>
          </cell>
          <cell r="I14120" t="str">
            <v>No</v>
          </cell>
          <cell r="J14120" t="str">
            <v>NOS</v>
          </cell>
          <cell r="K14120" t="str">
            <v>4000 CCT</v>
          </cell>
          <cell r="L14120" t="str">
            <v>LED SMT</v>
          </cell>
        </row>
        <row r="14121">
          <cell r="A14121">
            <v>20404167</v>
          </cell>
          <cell r="B14121" t="str">
            <v>LBRD-LIN-1C/8R-562X20-940-60L-2835-0.5W-36V (NOT IN USE)</v>
          </cell>
          <cell r="C14121">
            <v>0</v>
          </cell>
          <cell r="D14121">
            <v>0</v>
          </cell>
          <cell r="I14121" t="str">
            <v>Yes</v>
          </cell>
          <cell r="J14121" t="str">
            <v>NOS</v>
          </cell>
          <cell r="K14121" t="str">
            <v>4000 CCT</v>
          </cell>
          <cell r="L14121" t="str">
            <v>LED SMT</v>
          </cell>
        </row>
        <row r="14122">
          <cell r="A14122">
            <v>20404166</v>
          </cell>
          <cell r="B14122" t="str">
            <v>LBRD LILAC 25W 14L 4K S2</v>
          </cell>
          <cell r="C14122">
            <v>3</v>
          </cell>
          <cell r="D14122">
            <v>38.053199999999997</v>
          </cell>
          <cell r="I14122" t="str">
            <v>No</v>
          </cell>
          <cell r="J14122" t="str">
            <v>NOS</v>
          </cell>
          <cell r="K14122" t="str">
            <v>4000 CCT</v>
          </cell>
          <cell r="L14122" t="str">
            <v>LED SMT</v>
          </cell>
        </row>
        <row r="14123">
          <cell r="A14123">
            <v>20404165</v>
          </cell>
          <cell r="B14123" t="str">
            <v>LBRD LILAC 25W 14L 4K S1</v>
          </cell>
          <cell r="C14123">
            <v>2</v>
          </cell>
          <cell r="D14123">
            <v>36.75</v>
          </cell>
          <cell r="I14123" t="str">
            <v>No</v>
          </cell>
          <cell r="J14123" t="str">
            <v>NOS</v>
          </cell>
          <cell r="K14123" t="str">
            <v>4000 CCT</v>
          </cell>
          <cell r="L14123" t="str">
            <v>LED SMT</v>
          </cell>
        </row>
        <row r="14124">
          <cell r="A14124">
            <v>20404164</v>
          </cell>
          <cell r="B14124" t="str">
            <v>LBRD LINEAR 1 CONNECTOR 12W 12S8P 96L 4K</v>
          </cell>
          <cell r="C14124">
            <v>0</v>
          </cell>
          <cell r="D14124">
            <v>109.46599999999999</v>
          </cell>
          <cell r="I14124" t="str">
            <v>No</v>
          </cell>
          <cell r="J14124" t="str">
            <v>NOS</v>
          </cell>
          <cell r="K14124" t="str">
            <v>4000 CCT</v>
          </cell>
          <cell r="L14124" t="str">
            <v>LED SMT</v>
          </cell>
        </row>
        <row r="14125">
          <cell r="A14125">
            <v>20404163</v>
          </cell>
          <cell r="B14125" t="str">
            <v>LBRD LINEAR 2 CONNECTOR 12W 12S8P 96L 4K</v>
          </cell>
          <cell r="C14125">
            <v>0</v>
          </cell>
          <cell r="D14125">
            <v>112.875</v>
          </cell>
          <cell r="I14125" t="str">
            <v>No</v>
          </cell>
          <cell r="J14125" t="str">
            <v>NOS</v>
          </cell>
          <cell r="K14125" t="str">
            <v>4000 CCT</v>
          </cell>
          <cell r="L14125" t="str">
            <v>LED SMT</v>
          </cell>
        </row>
        <row r="14126">
          <cell r="A14126">
            <v>20404162</v>
          </cell>
          <cell r="B14126" t="str">
            <v>LBRD LINEAR 1 CONNECTOR 12W 4S12P 48L 4K</v>
          </cell>
          <cell r="C14126">
            <v>2</v>
          </cell>
          <cell r="D14126">
            <v>184.44499999999999</v>
          </cell>
          <cell r="I14126" t="str">
            <v>No</v>
          </cell>
          <cell r="J14126" t="str">
            <v>NOS</v>
          </cell>
          <cell r="K14126" t="str">
            <v>4000 CCT</v>
          </cell>
          <cell r="L14126" t="str">
            <v>LED SMT</v>
          </cell>
        </row>
        <row r="14127">
          <cell r="A14127">
            <v>20404161</v>
          </cell>
          <cell r="B14127" t="str">
            <v>LBRD LINEAR 2 CONNECTOR 12W 4S12P 48L 4K</v>
          </cell>
          <cell r="C14127">
            <v>132</v>
          </cell>
          <cell r="D14127">
            <v>187.23670000000001</v>
          </cell>
          <cell r="I14127" t="str">
            <v>No</v>
          </cell>
          <cell r="J14127" t="str">
            <v>NOS</v>
          </cell>
          <cell r="K14127" t="str">
            <v>4000 CCT</v>
          </cell>
          <cell r="L14127" t="str">
            <v>LED SMT</v>
          </cell>
        </row>
        <row r="14128">
          <cell r="A14128">
            <v>20404160</v>
          </cell>
          <cell r="B14128" t="str">
            <v>LBRD-LIN-2C-1128X16MM-840-147L-2835-0.2W-63V</v>
          </cell>
          <cell r="C14128">
            <v>649</v>
          </cell>
          <cell r="D14128">
            <v>117.6217</v>
          </cell>
          <cell r="I14128" t="str">
            <v>No</v>
          </cell>
          <cell r="J14128" t="str">
            <v>NOS</v>
          </cell>
          <cell r="K14128" t="str">
            <v>4000 CCT</v>
          </cell>
          <cell r="L14128" t="str">
            <v>LED SMT</v>
          </cell>
        </row>
        <row r="14129">
          <cell r="A14129">
            <v>20404159</v>
          </cell>
          <cell r="B14129" t="str">
            <v>LBRD SABER V2 36W 120L 4K</v>
          </cell>
          <cell r="C14129">
            <v>0</v>
          </cell>
          <cell r="D14129">
            <v>49.469000000000001</v>
          </cell>
          <cell r="I14129" t="str">
            <v>No</v>
          </cell>
          <cell r="J14129" t="str">
            <v>NOS</v>
          </cell>
          <cell r="K14129" t="str">
            <v>4000 CCT</v>
          </cell>
          <cell r="L14129" t="str">
            <v>LED SMT</v>
          </cell>
        </row>
        <row r="14130">
          <cell r="A14130">
            <v>20404158</v>
          </cell>
          <cell r="B14130" t="str">
            <v>LBRD CURVI 125MM 12L 4K</v>
          </cell>
          <cell r="C14130">
            <v>38</v>
          </cell>
          <cell r="D14130">
            <v>22.64</v>
          </cell>
          <cell r="I14130" t="str">
            <v>No</v>
          </cell>
          <cell r="J14130" t="str">
            <v>NOS</v>
          </cell>
          <cell r="K14130" t="str">
            <v>4000 CCT</v>
          </cell>
          <cell r="L14130" t="str">
            <v>LED SMT</v>
          </cell>
        </row>
        <row r="14131">
          <cell r="A14131">
            <v>20404157</v>
          </cell>
          <cell r="B14131" t="str">
            <v>LBRD PH CITY STAR STL 9L 4k</v>
          </cell>
          <cell r="C14131">
            <v>4</v>
          </cell>
          <cell r="D14131">
            <v>114.495</v>
          </cell>
          <cell r="G14131" t="str">
            <v>\\ati-server\JILLP - Attachment\L2 BOM core-range 0408 V0.6 (1).xlsx</v>
          </cell>
          <cell r="H14131">
            <v>44940</v>
          </cell>
          <cell r="I14131" t="str">
            <v>No</v>
          </cell>
          <cell r="J14131" t="str">
            <v>NOS</v>
          </cell>
          <cell r="K14131" t="str">
            <v>4000 CCT</v>
          </cell>
          <cell r="L14131" t="str">
            <v>LED SMT</v>
          </cell>
        </row>
        <row r="14132">
          <cell r="A14132">
            <v>20404156</v>
          </cell>
          <cell r="B14132" t="str">
            <v>LBRD PH CITY STAR STL 7L 4k</v>
          </cell>
          <cell r="C14132">
            <v>6</v>
          </cell>
          <cell r="D14132">
            <v>98.757999999999996</v>
          </cell>
          <cell r="G14132" t="str">
            <v>\\ati-server\JILLP - Attachment\L2 BOM core-range 0408 V0.6 (1).xlsx</v>
          </cell>
          <cell r="H14132">
            <v>44938</v>
          </cell>
          <cell r="I14132" t="str">
            <v>No</v>
          </cell>
          <cell r="J14132" t="str">
            <v>NOS</v>
          </cell>
          <cell r="K14132" t="str">
            <v>4000 CCT</v>
          </cell>
          <cell r="L14132" t="str">
            <v>LED SMT</v>
          </cell>
        </row>
        <row r="14133">
          <cell r="A14133">
            <v>20404155</v>
          </cell>
          <cell r="B14133" t="str">
            <v>LBRD ILLUMINO HEX SHP 4 CONNECTOR 12W 72L 4K</v>
          </cell>
          <cell r="C14133">
            <v>0</v>
          </cell>
          <cell r="D14133">
            <v>127.9937</v>
          </cell>
          <cell r="I14133" t="str">
            <v>No</v>
          </cell>
          <cell r="J14133" t="str">
            <v>NOS</v>
          </cell>
          <cell r="K14133" t="str">
            <v>4000 CCT</v>
          </cell>
          <cell r="L14133" t="str">
            <v>LED SMT</v>
          </cell>
        </row>
        <row r="14134">
          <cell r="A14134">
            <v>20404154</v>
          </cell>
          <cell r="B14134" t="str">
            <v>LBRD ILLUMINO HEX SHP 2 CONNECTOR 12W 72L 4K</v>
          </cell>
          <cell r="C14134">
            <v>0</v>
          </cell>
          <cell r="D14134">
            <v>222.53200000000001</v>
          </cell>
          <cell r="I14134" t="str">
            <v>No</v>
          </cell>
          <cell r="J14134" t="str">
            <v>NOS</v>
          </cell>
          <cell r="K14134" t="str">
            <v>4000 CCT</v>
          </cell>
          <cell r="L14134" t="str">
            <v>LED SMT</v>
          </cell>
        </row>
        <row r="14135">
          <cell r="A14135">
            <v>20404153</v>
          </cell>
          <cell r="B14135" t="str">
            <v>LBRD LUM SLL 2 CONNECTOR 12W 72L 4K (20MM PCB)</v>
          </cell>
          <cell r="C14135">
            <v>0</v>
          </cell>
          <cell r="D14135">
            <v>72.655199999999994</v>
          </cell>
          <cell r="I14135" t="str">
            <v>No</v>
          </cell>
          <cell r="J14135" t="str">
            <v>NOS</v>
          </cell>
          <cell r="K14135" t="str">
            <v>4000 CCT</v>
          </cell>
          <cell r="L14135" t="str">
            <v>LED SMT</v>
          </cell>
        </row>
        <row r="14136">
          <cell r="A14136">
            <v>20404152</v>
          </cell>
          <cell r="B14136" t="str">
            <v>LBRD LUM SLL 1 CONNECTOR 12W 72L 4K (20MM PCB)</v>
          </cell>
          <cell r="C14136">
            <v>0</v>
          </cell>
          <cell r="D14136">
            <v>69.305199999999999</v>
          </cell>
          <cell r="I14136" t="str">
            <v>No</v>
          </cell>
          <cell r="J14136" t="str">
            <v>NOS</v>
          </cell>
          <cell r="K14136" t="str">
            <v>4000 CCT</v>
          </cell>
          <cell r="L14136" t="str">
            <v>LED SMT</v>
          </cell>
        </row>
        <row r="14137">
          <cell r="A14137">
            <v>20404151</v>
          </cell>
          <cell r="B14137" t="str">
            <v>LBRD DSV2 2 CONNECTOR/4 RES 12W 60L 4K</v>
          </cell>
          <cell r="C14137">
            <v>7</v>
          </cell>
          <cell r="D14137">
            <v>57.698099999999997</v>
          </cell>
          <cell r="I14137" t="str">
            <v>No</v>
          </cell>
          <cell r="J14137" t="str">
            <v>NOS</v>
          </cell>
          <cell r="K14137" t="str">
            <v>4000 CCT</v>
          </cell>
          <cell r="L14137" t="str">
            <v>LED SMT</v>
          </cell>
        </row>
        <row r="14138">
          <cell r="A14138">
            <v>20404150</v>
          </cell>
          <cell r="B14138" t="str">
            <v>LBRD EDGNEXT STL 40L 4K BJ 50L</v>
          </cell>
          <cell r="C14138">
            <v>0</v>
          </cell>
          <cell r="D14138">
            <v>111.4114</v>
          </cell>
          <cell r="I14138" t="str">
            <v>No</v>
          </cell>
          <cell r="J14138" t="str">
            <v>NOS</v>
          </cell>
          <cell r="K14138" t="str">
            <v>4000 CCT</v>
          </cell>
          <cell r="L14138" t="str">
            <v>LED SMT</v>
          </cell>
        </row>
        <row r="14139">
          <cell r="A14139">
            <v>20404149</v>
          </cell>
          <cell r="B14139" t="str">
            <v>LBRD DES DI 2 CONNECTOR 12W 72L 4K</v>
          </cell>
          <cell r="C14139">
            <v>0</v>
          </cell>
          <cell r="D14139">
            <v>88.207999999999998</v>
          </cell>
          <cell r="I14139" t="str">
            <v>No</v>
          </cell>
          <cell r="J14139" t="str">
            <v>NOS</v>
          </cell>
          <cell r="K14139" t="str">
            <v>4000 CCT</v>
          </cell>
          <cell r="L14139" t="str">
            <v>LED SMT</v>
          </cell>
        </row>
        <row r="14140">
          <cell r="A14140">
            <v>20404148</v>
          </cell>
          <cell r="B14140" t="str">
            <v>LBRD DSV3 LL SHP 2 CONNECTOR/7 RES 72L 12W 4K-72V</v>
          </cell>
          <cell r="C14140">
            <v>80</v>
          </cell>
          <cell r="D14140">
            <v>44.75</v>
          </cell>
          <cell r="I14140" t="str">
            <v>No</v>
          </cell>
          <cell r="J14140" t="str">
            <v>NOS</v>
          </cell>
          <cell r="K14140" t="str">
            <v>4000 CCT</v>
          </cell>
          <cell r="L14140" t="str">
            <v>LED SMT</v>
          </cell>
        </row>
        <row r="14141">
          <cell r="A14141">
            <v>20404147</v>
          </cell>
          <cell r="B14141" t="str">
            <v>LBRD DSV3 LR SHP 2 CONNECTOR/7 RES 72L 12W 4K-72V</v>
          </cell>
          <cell r="C14141">
            <v>125</v>
          </cell>
          <cell r="D14141">
            <v>44.75</v>
          </cell>
          <cell r="I14141" t="str">
            <v>No</v>
          </cell>
          <cell r="J14141" t="str">
            <v>NOS</v>
          </cell>
          <cell r="K14141" t="str">
            <v>4000 CCT</v>
          </cell>
          <cell r="L14141" t="str">
            <v>LED SMT</v>
          </cell>
        </row>
        <row r="14142">
          <cell r="A14142">
            <v>20404146</v>
          </cell>
          <cell r="B14142" t="str">
            <v>LBRD DES 4 CONNECTOR 36W 30L 4K</v>
          </cell>
          <cell r="C14142">
            <v>70</v>
          </cell>
          <cell r="D14142">
            <v>43.709499999999998</v>
          </cell>
          <cell r="I14142" t="str">
            <v>No</v>
          </cell>
          <cell r="J14142" t="str">
            <v>NOS</v>
          </cell>
          <cell r="K14142" t="str">
            <v>4000 CCT</v>
          </cell>
          <cell r="L14142" t="str">
            <v>LED SMT</v>
          </cell>
        </row>
        <row r="14143">
          <cell r="A14143">
            <v>20404145</v>
          </cell>
          <cell r="B14143" t="str">
            <v>LBRD SP780D 4FT 1 CONNECTOR/7RES 22W 72L 4K-APT</v>
          </cell>
          <cell r="C14143">
            <v>0</v>
          </cell>
          <cell r="D14143">
            <v>126.98569999999999</v>
          </cell>
          <cell r="I14143" t="str">
            <v>No</v>
          </cell>
          <cell r="J14143" t="str">
            <v>NOS</v>
          </cell>
          <cell r="K14143" t="str">
            <v>4000 CCT</v>
          </cell>
          <cell r="L14143" t="str">
            <v>LED SMT</v>
          </cell>
        </row>
        <row r="14144">
          <cell r="A14144">
            <v>20404144</v>
          </cell>
          <cell r="B14144" t="str">
            <v>LBRD-LIN- 2C-594X20-865-72L-2835-0.5W-108V</v>
          </cell>
          <cell r="C14144">
            <v>0</v>
          </cell>
          <cell r="D14144">
            <v>74.815799999999996</v>
          </cell>
          <cell r="I14144" t="str">
            <v>No</v>
          </cell>
          <cell r="J14144" t="str">
            <v>NOS</v>
          </cell>
          <cell r="K14144" t="str">
            <v>4000 CCT</v>
          </cell>
          <cell r="L14144" t="str">
            <v>LED SMT</v>
          </cell>
        </row>
        <row r="14145">
          <cell r="A14145">
            <v>20404143</v>
          </cell>
          <cell r="B14145" t="str">
            <v>LBRD-LIN- 1C-594X20-865-72L-2835-0.5W-108V</v>
          </cell>
          <cell r="C14145">
            <v>0</v>
          </cell>
          <cell r="D14145">
            <v>71.465800000000002</v>
          </cell>
          <cell r="I14145" t="str">
            <v>No</v>
          </cell>
          <cell r="J14145" t="str">
            <v>NOS</v>
          </cell>
          <cell r="K14145" t="str">
            <v>4000 CCT</v>
          </cell>
          <cell r="L14145" t="str">
            <v>LED SMT</v>
          </cell>
        </row>
        <row r="14146">
          <cell r="A14146">
            <v>20404142</v>
          </cell>
          <cell r="B14146" t="str">
            <v>LBRD SP780 2 CONNECTOR 12W 72L 5.7K (20MM PCB)</v>
          </cell>
          <cell r="C14146">
            <v>62</v>
          </cell>
          <cell r="D14146">
            <v>70.935199999999995</v>
          </cell>
          <cell r="I14146" t="str">
            <v>No</v>
          </cell>
          <cell r="J14146" t="str">
            <v>NOS</v>
          </cell>
          <cell r="K14146" t="str">
            <v>4000 CCT</v>
          </cell>
          <cell r="L14146" t="str">
            <v>LED SMT</v>
          </cell>
        </row>
        <row r="14147">
          <cell r="A14147">
            <v>20404141</v>
          </cell>
          <cell r="B14147" t="str">
            <v>LBRD SP780 1 CONNECTOR 12W 72L 5.7K (20MM PCB)</v>
          </cell>
          <cell r="C14147">
            <v>1</v>
          </cell>
          <cell r="D14147">
            <v>68.353999999999999</v>
          </cell>
          <cell r="I14147" t="str">
            <v>No</v>
          </cell>
          <cell r="J14147" t="str">
            <v>NOS</v>
          </cell>
          <cell r="K14147" t="str">
            <v>4000 CCT</v>
          </cell>
          <cell r="L14147" t="str">
            <v>LED SMT</v>
          </cell>
        </row>
        <row r="14148">
          <cell r="A14148">
            <v>20404140</v>
          </cell>
          <cell r="B14148" t="str">
            <v>LBRD SP780 2 CONNECTOR 12W 72L 4K-APT</v>
          </cell>
          <cell r="C14148">
            <v>0</v>
          </cell>
          <cell r="D14148">
            <v>0</v>
          </cell>
          <cell r="I14148" t="str">
            <v>No</v>
          </cell>
          <cell r="J14148" t="str">
            <v>NOS</v>
          </cell>
          <cell r="K14148" t="str">
            <v>4000 CCT</v>
          </cell>
          <cell r="L14148" t="str">
            <v>LED SMT</v>
          </cell>
        </row>
        <row r="14149">
          <cell r="A14149">
            <v>20404139</v>
          </cell>
          <cell r="B14149" t="str">
            <v>LBRD SP780 1 CONNECTOR 12W 72L 4K-APT</v>
          </cell>
          <cell r="C14149">
            <v>0</v>
          </cell>
          <cell r="D14149">
            <v>0</v>
          </cell>
          <cell r="I14149" t="str">
            <v>No</v>
          </cell>
          <cell r="J14149" t="str">
            <v>NOS</v>
          </cell>
          <cell r="K14149" t="str">
            <v>4000 CCT</v>
          </cell>
          <cell r="L14149" t="str">
            <v>LED SMT</v>
          </cell>
        </row>
        <row r="14150">
          <cell r="A14150">
            <v>20404138</v>
          </cell>
          <cell r="B14150" t="str">
            <v>LBRD SP780 4FT 2 CONNECTOR 108L 4K-APT</v>
          </cell>
          <cell r="C14150">
            <v>0</v>
          </cell>
          <cell r="D14150">
            <v>0</v>
          </cell>
          <cell r="I14150" t="str">
            <v>No</v>
          </cell>
          <cell r="J14150" t="str">
            <v>NOS</v>
          </cell>
          <cell r="K14150" t="str">
            <v>4000 CCT</v>
          </cell>
          <cell r="L14150" t="str">
            <v>LED SMT</v>
          </cell>
        </row>
        <row r="14151">
          <cell r="A14151">
            <v>20404137</v>
          </cell>
          <cell r="B14151" t="str">
            <v>LBRD SP780 4FT 1 CONNECTOR 108L 4K-APT</v>
          </cell>
          <cell r="C14151">
            <v>0</v>
          </cell>
          <cell r="D14151">
            <v>0</v>
          </cell>
          <cell r="I14151" t="str">
            <v>No</v>
          </cell>
          <cell r="J14151" t="str">
            <v>NOS</v>
          </cell>
          <cell r="K14151" t="str">
            <v>4000 CCT</v>
          </cell>
          <cell r="L14151" t="str">
            <v>LED SMT</v>
          </cell>
        </row>
        <row r="14152">
          <cell r="A14152">
            <v>20404136</v>
          </cell>
          <cell r="B14152" t="str">
            <v>LBRD DES 4 CONNECTOR 36W 30L 4K 6V</v>
          </cell>
          <cell r="C14152">
            <v>0</v>
          </cell>
          <cell r="D14152">
            <v>103.8387</v>
          </cell>
          <cell r="I14152" t="str">
            <v>No</v>
          </cell>
          <cell r="J14152" t="str">
            <v>NOS</v>
          </cell>
          <cell r="K14152" t="str">
            <v>4000 CCT</v>
          </cell>
          <cell r="L14152" t="str">
            <v>LED SMT</v>
          </cell>
        </row>
        <row r="14153">
          <cell r="A14153">
            <v>20404135</v>
          </cell>
          <cell r="B14153" t="str">
            <v>LBRD DSV2 LR SHP 4 CONNECTOR/6 RES 12W 72L 4K</v>
          </cell>
          <cell r="C14153">
            <v>0</v>
          </cell>
          <cell r="D14153">
            <v>229.73249999999999</v>
          </cell>
          <cell r="I14153" t="str">
            <v>No</v>
          </cell>
          <cell r="J14153" t="str">
            <v>NOS</v>
          </cell>
          <cell r="K14153" t="str">
            <v>4000 CCT</v>
          </cell>
          <cell r="L14153" t="str">
            <v>LED SMT</v>
          </cell>
        </row>
        <row r="14154">
          <cell r="A14154">
            <v>20404134</v>
          </cell>
          <cell r="B14154" t="str">
            <v>LBRD DSV2 LL SHP 4 CONNECTOR/6 RES 12W 72L 4K</v>
          </cell>
          <cell r="C14154">
            <v>0</v>
          </cell>
          <cell r="D14154">
            <v>229.73249999999999</v>
          </cell>
          <cell r="I14154" t="str">
            <v>No</v>
          </cell>
          <cell r="J14154" t="str">
            <v>NOS</v>
          </cell>
          <cell r="K14154" t="str">
            <v>4000 CCT</v>
          </cell>
          <cell r="L14154" t="str">
            <v>LED SMT</v>
          </cell>
        </row>
        <row r="14155">
          <cell r="A14155">
            <v>20404133</v>
          </cell>
          <cell r="B14155" t="str">
            <v>LBRD SP780 2 CONNECTOR 12W 36L 4K</v>
          </cell>
          <cell r="C14155">
            <v>0</v>
          </cell>
          <cell r="D14155">
            <v>57.594999999999999</v>
          </cell>
          <cell r="I14155" t="str">
            <v>No</v>
          </cell>
          <cell r="J14155" t="str">
            <v>NOS</v>
          </cell>
          <cell r="K14155" t="str">
            <v>4000 CCT</v>
          </cell>
          <cell r="L14155" t="str">
            <v>LED SMT</v>
          </cell>
        </row>
        <row r="14156">
          <cell r="A14156">
            <v>20404132</v>
          </cell>
          <cell r="B14156" t="str">
            <v>LBRD SP780 LR V SHP 3 CONNECTOR 12W 36L 4K</v>
          </cell>
          <cell r="C14156">
            <v>0</v>
          </cell>
          <cell r="D14156">
            <v>37.390500000000003</v>
          </cell>
          <cell r="I14156" t="str">
            <v>No</v>
          </cell>
          <cell r="J14156" t="str">
            <v>NOS</v>
          </cell>
          <cell r="K14156" t="str">
            <v>4000 CCT</v>
          </cell>
          <cell r="L14156" t="str">
            <v>LED SMT</v>
          </cell>
        </row>
        <row r="14157">
          <cell r="A14157">
            <v>20404131</v>
          </cell>
          <cell r="B14157" t="str">
            <v>LBRD SP780 LL V SHP 3 CONNECTOR 12W 36L 4K</v>
          </cell>
          <cell r="C14157">
            <v>0</v>
          </cell>
          <cell r="D14157">
            <v>37.390500000000003</v>
          </cell>
          <cell r="I14157" t="str">
            <v>No</v>
          </cell>
          <cell r="J14157" t="str">
            <v>NOS</v>
          </cell>
          <cell r="K14157" t="str">
            <v>4000 CCT</v>
          </cell>
          <cell r="L14157" t="str">
            <v>LED SMT</v>
          </cell>
        </row>
        <row r="14158">
          <cell r="A14158">
            <v>20404130</v>
          </cell>
          <cell r="B14158" t="str">
            <v>LBRD-LIN-2C/4R-562X20-840-60L-2835-0.5W-180V</v>
          </cell>
          <cell r="C14158">
            <v>2241</v>
          </cell>
          <cell r="D14158">
            <v>57.244</v>
          </cell>
          <cell r="I14158" t="str">
            <v>No</v>
          </cell>
          <cell r="J14158" t="str">
            <v>NOS</v>
          </cell>
          <cell r="K14158" t="str">
            <v>4000 CCT</v>
          </cell>
          <cell r="L14158" t="str">
            <v>LED SMT</v>
          </cell>
        </row>
        <row r="14159">
          <cell r="A14159">
            <v>20404129</v>
          </cell>
          <cell r="B14159" t="str">
            <v>LBRD-LIN-1C/4R-562X20-840-60L-2835-0.5W-180V (NOT IN USE)</v>
          </cell>
          <cell r="C14159">
            <v>15</v>
          </cell>
          <cell r="D14159">
            <v>54.244</v>
          </cell>
          <cell r="I14159" t="str">
            <v>Yes</v>
          </cell>
          <cell r="J14159" t="str">
            <v>NOS</v>
          </cell>
          <cell r="K14159" t="str">
            <v>4000 CCT</v>
          </cell>
          <cell r="L14159" t="str">
            <v>LED SMT</v>
          </cell>
        </row>
        <row r="14160">
          <cell r="A14160">
            <v>20404128</v>
          </cell>
          <cell r="B14160" t="str">
            <v>LBRD AL DL RD 75MM 6W 72L 4K -HSG-96MM</v>
          </cell>
          <cell r="C14160">
            <v>0</v>
          </cell>
          <cell r="D14160">
            <v>34.671900000000001</v>
          </cell>
          <cell r="I14160" t="str">
            <v>No</v>
          </cell>
          <cell r="J14160" t="str">
            <v>NOS</v>
          </cell>
          <cell r="K14160" t="str">
            <v>4000 CCT</v>
          </cell>
          <cell r="L14160" t="str">
            <v>LED SMT</v>
          </cell>
        </row>
        <row r="14161">
          <cell r="A14161">
            <v>20404127</v>
          </cell>
          <cell r="B14161" t="str">
            <v>LBRD AL DL RD 105MM 12W 105L 4K-HSG-105DIA</v>
          </cell>
          <cell r="C14161">
            <v>80</v>
          </cell>
          <cell r="D14161">
            <v>28.003799999999998</v>
          </cell>
          <cell r="I14161" t="str">
            <v>No</v>
          </cell>
          <cell r="J14161" t="str">
            <v>NOS</v>
          </cell>
          <cell r="K14161" t="str">
            <v>4000 CCT</v>
          </cell>
          <cell r="L14161" t="str">
            <v>LED SMT</v>
          </cell>
        </row>
        <row r="14162">
          <cell r="A14162">
            <v>20404126</v>
          </cell>
          <cell r="B14162" t="str">
            <v>LBRD AL DL RD 140MM 24W 168L 4K-HSG-170DIA</v>
          </cell>
          <cell r="C14162">
            <v>7</v>
          </cell>
          <cell r="D14162">
            <v>70.647999999999996</v>
          </cell>
          <cell r="I14162" t="str">
            <v>No</v>
          </cell>
          <cell r="J14162" t="str">
            <v>NOS</v>
          </cell>
          <cell r="K14162" t="str">
            <v>4000 CCT</v>
          </cell>
          <cell r="L14162" t="str">
            <v>LED SMT</v>
          </cell>
        </row>
        <row r="14163">
          <cell r="A14163">
            <v>20404125</v>
          </cell>
          <cell r="B14163" t="str">
            <v>LBRD AL DL RD 115MM 18W 144L 4K-HSG-146DIA</v>
          </cell>
          <cell r="C14163">
            <v>0</v>
          </cell>
          <cell r="D14163">
            <v>63.967799999999997</v>
          </cell>
          <cell r="I14163" t="str">
            <v>No</v>
          </cell>
          <cell r="J14163" t="str">
            <v>NOS</v>
          </cell>
          <cell r="K14163" t="str">
            <v>4000 CCT</v>
          </cell>
          <cell r="L14163" t="str">
            <v>LED SMT</v>
          </cell>
        </row>
        <row r="14164">
          <cell r="A14164">
            <v>20404124</v>
          </cell>
          <cell r="B14164" t="str">
            <v>LBRD DES V1 4 CONNECTOR 72L 4K</v>
          </cell>
          <cell r="C14164">
            <v>0</v>
          </cell>
          <cell r="D14164">
            <v>89.094999999999999</v>
          </cell>
          <cell r="I14164" t="str">
            <v>No</v>
          </cell>
          <cell r="J14164" t="str">
            <v>NOS</v>
          </cell>
          <cell r="K14164" t="str">
            <v>4000 CCT</v>
          </cell>
          <cell r="L14164" t="str">
            <v>LED SMT</v>
          </cell>
        </row>
        <row r="14165">
          <cell r="A14165">
            <v>20404123</v>
          </cell>
          <cell r="B14165" t="str">
            <v>LBRD DES V1 2 CONNECTOR 72L 4K</v>
          </cell>
          <cell r="C14165">
            <v>0</v>
          </cell>
          <cell r="D14165">
            <v>84.894999999999996</v>
          </cell>
          <cell r="I14165" t="str">
            <v>No</v>
          </cell>
          <cell r="J14165" t="str">
            <v>NOS</v>
          </cell>
          <cell r="K14165" t="str">
            <v>4000 CCT</v>
          </cell>
          <cell r="L14165" t="str">
            <v>LED SMT</v>
          </cell>
        </row>
        <row r="14166">
          <cell r="A14166">
            <v>20404122</v>
          </cell>
          <cell r="B14166" t="str">
            <v>LBRD SP780D 1 CONNECTOR/6RES 35W 72L 4K</v>
          </cell>
          <cell r="C14166">
            <v>7</v>
          </cell>
          <cell r="D14166">
            <v>82.332400000000007</v>
          </cell>
          <cell r="I14166" t="str">
            <v>No</v>
          </cell>
          <cell r="J14166" t="str">
            <v>NOS</v>
          </cell>
          <cell r="K14166" t="str">
            <v>4000 CCT</v>
          </cell>
          <cell r="L14166" t="str">
            <v>LED SMT</v>
          </cell>
        </row>
        <row r="14167">
          <cell r="A14167">
            <v>20404121</v>
          </cell>
          <cell r="B14167" t="str">
            <v>LBRD SP780D 2 CONNECTOR/6RES 35W 72L 4K</v>
          </cell>
          <cell r="C14167">
            <v>0</v>
          </cell>
          <cell r="D14167">
            <v>86.312399999999997</v>
          </cell>
          <cell r="I14167" t="str">
            <v>No</v>
          </cell>
          <cell r="J14167" t="str">
            <v>NOS</v>
          </cell>
          <cell r="K14167" t="str">
            <v>4000 CCT</v>
          </cell>
          <cell r="L14167" t="str">
            <v>LED SMT</v>
          </cell>
        </row>
        <row r="14168">
          <cell r="A14168">
            <v>20404120</v>
          </cell>
          <cell r="B14168" t="str">
            <v>LBRD POE 48V 2 CONNECTOR 80L 4K</v>
          </cell>
          <cell r="C14168">
            <v>0</v>
          </cell>
          <cell r="D14168">
            <v>0</v>
          </cell>
          <cell r="I14168" t="str">
            <v>No</v>
          </cell>
          <cell r="J14168" t="str">
            <v>NOS</v>
          </cell>
          <cell r="K14168" t="str">
            <v>4000 CCT</v>
          </cell>
          <cell r="L14168" t="str">
            <v>LED SMT</v>
          </cell>
        </row>
        <row r="14169">
          <cell r="A14169">
            <v>20404119</v>
          </cell>
          <cell r="B14169" t="str">
            <v>LBRD AL DL RD 115MM 15W 120L 4K-HSG-136MM-100LMW</v>
          </cell>
          <cell r="C14169">
            <v>0</v>
          </cell>
          <cell r="D14169">
            <v>61.295200000000001</v>
          </cell>
          <cell r="I14169" t="str">
            <v>No</v>
          </cell>
          <cell r="J14169" t="str">
            <v>NOS</v>
          </cell>
          <cell r="K14169" t="str">
            <v>4000 CCT</v>
          </cell>
          <cell r="L14169" t="str">
            <v>LED SMT</v>
          </cell>
        </row>
        <row r="14170">
          <cell r="A14170">
            <v>20404118</v>
          </cell>
          <cell r="B14170" t="str">
            <v>LBRD-LIN-1C/8R-562X20-857-60L-2835-0.2W-36V (INACTIVE)</v>
          </cell>
          <cell r="C14170">
            <v>0</v>
          </cell>
          <cell r="D14170">
            <v>36.715499999999999</v>
          </cell>
          <cell r="I14170" t="str">
            <v>Yes</v>
          </cell>
          <cell r="J14170" t="str">
            <v>NOS</v>
          </cell>
          <cell r="K14170" t="str">
            <v>4000 CCT</v>
          </cell>
          <cell r="L14170" t="str">
            <v>LED SMT</v>
          </cell>
        </row>
        <row r="14171">
          <cell r="A14171">
            <v>20404117</v>
          </cell>
          <cell r="B14171" t="str">
            <v>LBRD-LIN-2C/8R-562X20-857-60L-2835-0.2W-36V (INACTIVE)</v>
          </cell>
          <cell r="C14171">
            <v>0</v>
          </cell>
          <cell r="D14171">
            <v>40.0655</v>
          </cell>
          <cell r="I14171" t="str">
            <v>Yes</v>
          </cell>
          <cell r="J14171" t="str">
            <v>NOS</v>
          </cell>
          <cell r="K14171" t="str">
            <v>4000 CCT</v>
          </cell>
          <cell r="L14171" t="str">
            <v>LED SMT</v>
          </cell>
        </row>
        <row r="14172">
          <cell r="A14172">
            <v>20404116</v>
          </cell>
          <cell r="B14172" t="str">
            <v>LBRD DSV3 2FT 12W 72L 4K</v>
          </cell>
          <cell r="C14172">
            <v>186</v>
          </cell>
          <cell r="D14172">
            <v>40.355499999999999</v>
          </cell>
          <cell r="I14172" t="str">
            <v>No</v>
          </cell>
          <cell r="J14172" t="str">
            <v>NOS</v>
          </cell>
          <cell r="K14172" t="str">
            <v>4000 CCT</v>
          </cell>
          <cell r="L14172" t="str">
            <v>LED SMT</v>
          </cell>
        </row>
        <row r="14173">
          <cell r="A14173">
            <v>20404115</v>
          </cell>
          <cell r="B14173" t="str">
            <v>LBRD MON 470MM 25W 180L 4K</v>
          </cell>
          <cell r="C14173">
            <v>0</v>
          </cell>
          <cell r="D14173">
            <v>0</v>
          </cell>
          <cell r="I14173" t="str">
            <v>No</v>
          </cell>
          <cell r="J14173" t="str">
            <v>NOS</v>
          </cell>
          <cell r="K14173" t="str">
            <v>4000 CCT</v>
          </cell>
          <cell r="L14173" t="str">
            <v>LED SMT</v>
          </cell>
        </row>
        <row r="14174">
          <cell r="A14174">
            <v>20404114</v>
          </cell>
          <cell r="B14174" t="str">
            <v>LBRD DSV3 12W 72L 4K</v>
          </cell>
          <cell r="C14174">
            <v>0</v>
          </cell>
          <cell r="D14174">
            <v>0</v>
          </cell>
          <cell r="I14174" t="str">
            <v>No</v>
          </cell>
          <cell r="J14174" t="str">
            <v>NOS</v>
          </cell>
          <cell r="K14174" t="str">
            <v>4000 CCT</v>
          </cell>
          <cell r="L14174" t="str">
            <v>LED SMT</v>
          </cell>
        </row>
        <row r="14175">
          <cell r="A14175">
            <v>20404113</v>
          </cell>
          <cell r="B14175" t="str">
            <v>LBRD-LIN-2C/8R-562X20-840-60L-2835-0.2W-36V</v>
          </cell>
          <cell r="C14175">
            <v>695</v>
          </cell>
          <cell r="D14175">
            <v>35.820799999999998</v>
          </cell>
          <cell r="I14175" t="str">
            <v>No</v>
          </cell>
          <cell r="J14175" t="str">
            <v>NOS</v>
          </cell>
          <cell r="K14175" t="str">
            <v>4000 CCT</v>
          </cell>
          <cell r="L14175" t="str">
            <v>LED SMT</v>
          </cell>
        </row>
        <row r="14176">
          <cell r="A14176">
            <v>20404112</v>
          </cell>
          <cell r="B14176" t="str">
            <v>LBRD DSV3 12W 48L 4K</v>
          </cell>
          <cell r="C14176">
            <v>46</v>
          </cell>
          <cell r="D14176">
            <v>57.323799999999999</v>
          </cell>
          <cell r="I14176" t="str">
            <v>No</v>
          </cell>
          <cell r="J14176" t="str">
            <v>NOS</v>
          </cell>
          <cell r="K14176" t="str">
            <v>4000 CCT</v>
          </cell>
          <cell r="L14176" t="str">
            <v>LED SMT</v>
          </cell>
        </row>
        <row r="14177">
          <cell r="A14177">
            <v>20404111</v>
          </cell>
          <cell r="B14177" t="str">
            <v>LBRD DSV2 VR SHP 1 CONNECTOR 12W 60L 4K</v>
          </cell>
          <cell r="C14177">
            <v>0</v>
          </cell>
          <cell r="D14177">
            <v>0</v>
          </cell>
          <cell r="I14177" t="str">
            <v>No</v>
          </cell>
          <cell r="J14177" t="str">
            <v>NOS</v>
          </cell>
          <cell r="K14177" t="str">
            <v>4000 CCT</v>
          </cell>
          <cell r="L14177" t="str">
            <v>LED SMT</v>
          </cell>
        </row>
        <row r="14178">
          <cell r="A14178">
            <v>20404110</v>
          </cell>
          <cell r="B14178" t="str">
            <v>LBRD DSV2 VL SHP 2 CONNECTOR 12W 60L 4K</v>
          </cell>
          <cell r="C14178">
            <v>0</v>
          </cell>
          <cell r="D14178">
            <v>0</v>
          </cell>
          <cell r="I14178" t="str">
            <v>No</v>
          </cell>
          <cell r="J14178" t="str">
            <v>NOS</v>
          </cell>
          <cell r="K14178" t="str">
            <v>4000 CCT</v>
          </cell>
          <cell r="L14178" t="str">
            <v>LED SMT</v>
          </cell>
        </row>
        <row r="14179">
          <cell r="A14179">
            <v>20404109</v>
          </cell>
          <cell r="B14179" t="str">
            <v>LBRD DO/TOR 600MM 4W 24L 4K</v>
          </cell>
          <cell r="C14179">
            <v>342</v>
          </cell>
          <cell r="D14179">
            <v>128.2509</v>
          </cell>
          <cell r="I14179" t="str">
            <v>No</v>
          </cell>
          <cell r="J14179" t="str">
            <v>NOS</v>
          </cell>
          <cell r="K14179" t="str">
            <v>4000 CCT</v>
          </cell>
          <cell r="L14179" t="str">
            <v>LED SMT</v>
          </cell>
        </row>
        <row r="14180">
          <cell r="A14180">
            <v>20404108</v>
          </cell>
          <cell r="B14180" t="str">
            <v>LBRD TCZ 2 CONNECTOR 10W 80L 4K</v>
          </cell>
          <cell r="C14180">
            <v>0</v>
          </cell>
          <cell r="D14180">
            <v>0</v>
          </cell>
          <cell r="I14180" t="str">
            <v>No</v>
          </cell>
          <cell r="J14180" t="str">
            <v>NOS</v>
          </cell>
          <cell r="K14180" t="str">
            <v>4000 CCT</v>
          </cell>
          <cell r="L14180" t="str">
            <v>LED SMT</v>
          </cell>
        </row>
        <row r="14181">
          <cell r="A14181">
            <v>20404107</v>
          </cell>
          <cell r="B14181" t="str">
            <v>LBRD TCZ 1 CONNECTOR 10W 80L 4K</v>
          </cell>
          <cell r="C14181">
            <v>100</v>
          </cell>
          <cell r="D14181">
            <v>77.480400000000003</v>
          </cell>
          <cell r="I14181" t="str">
            <v>No</v>
          </cell>
          <cell r="J14181" t="str">
            <v>NOS</v>
          </cell>
          <cell r="K14181" t="str">
            <v>4000 CCT</v>
          </cell>
          <cell r="L14181" t="str">
            <v>LED SMT</v>
          </cell>
        </row>
        <row r="14182">
          <cell r="A14182">
            <v>20404106</v>
          </cell>
          <cell r="B14182" t="str">
            <v>LBRD SP780D 4FT 4 CONNECTOR/6RES 44W 72L 4K</v>
          </cell>
          <cell r="C14182">
            <v>0</v>
          </cell>
          <cell r="D14182">
            <v>0</v>
          </cell>
          <cell r="I14182" t="str">
            <v>No</v>
          </cell>
          <cell r="J14182" t="str">
            <v>NOS</v>
          </cell>
          <cell r="K14182" t="str">
            <v>4000 CCT</v>
          </cell>
          <cell r="L14182" t="str">
            <v>LED SMT</v>
          </cell>
        </row>
        <row r="14183">
          <cell r="A14183">
            <v>20404105</v>
          </cell>
          <cell r="B14183" t="str">
            <v>LBRD SP780D 4FT 2 CONNECTOR/6RES 44W 72L 4K</v>
          </cell>
          <cell r="C14183">
            <v>0</v>
          </cell>
          <cell r="D14183">
            <v>0</v>
          </cell>
          <cell r="I14183" t="str">
            <v>No</v>
          </cell>
          <cell r="J14183" t="str">
            <v>NOS</v>
          </cell>
          <cell r="K14183" t="str">
            <v>4000 CCT</v>
          </cell>
          <cell r="L14183" t="str">
            <v>LED SMT</v>
          </cell>
        </row>
        <row r="14184">
          <cell r="A14184">
            <v>20404104</v>
          </cell>
          <cell r="B14184" t="str">
            <v>LBRD SP780D 4FT 4 CONNECTOR/6RES 26W 72L 4K</v>
          </cell>
          <cell r="C14184">
            <v>0</v>
          </cell>
          <cell r="D14184">
            <v>0</v>
          </cell>
          <cell r="I14184" t="str">
            <v>No</v>
          </cell>
          <cell r="J14184" t="str">
            <v>NOS</v>
          </cell>
          <cell r="K14184" t="str">
            <v>4000 CCT</v>
          </cell>
          <cell r="L14184" t="str">
            <v>LED SMT</v>
          </cell>
        </row>
        <row r="14185">
          <cell r="A14185">
            <v>20404103</v>
          </cell>
          <cell r="B14185" t="str">
            <v>LBRD SP780D 4FT 2 CONNECTOR/6RES 26W 72L 4K</v>
          </cell>
          <cell r="C14185">
            <v>0</v>
          </cell>
          <cell r="D14185">
            <v>0</v>
          </cell>
          <cell r="I14185" t="str">
            <v>No</v>
          </cell>
          <cell r="J14185" t="str">
            <v>NOS</v>
          </cell>
          <cell r="K14185" t="str">
            <v>4000 CCT</v>
          </cell>
          <cell r="L14185" t="str">
            <v>LED SMT</v>
          </cell>
        </row>
        <row r="14186">
          <cell r="A14186">
            <v>20404102</v>
          </cell>
          <cell r="B14186" t="str">
            <v>LBRD SP780D 4FT 4 CONNECTOR/6RES 22W 72L 4K</v>
          </cell>
          <cell r="C14186">
            <v>185</v>
          </cell>
          <cell r="D14186">
            <v>61.350999999999999</v>
          </cell>
          <cell r="I14186" t="str">
            <v>No</v>
          </cell>
          <cell r="J14186" t="str">
            <v>NOS</v>
          </cell>
          <cell r="K14186" t="str">
            <v>4000 CCT</v>
          </cell>
          <cell r="L14186" t="str">
            <v>LED SMT</v>
          </cell>
        </row>
        <row r="14187">
          <cell r="A14187">
            <v>20404101</v>
          </cell>
          <cell r="B14187" t="str">
            <v>LBRD SP780D 4FT 2 CONNECTOR/6RES 22W 72L 4K</v>
          </cell>
          <cell r="C14187">
            <v>22</v>
          </cell>
          <cell r="D14187">
            <v>58.500999999999998</v>
          </cell>
          <cell r="I14187" t="str">
            <v>No</v>
          </cell>
          <cell r="J14187" t="str">
            <v>NOS</v>
          </cell>
          <cell r="K14187" t="str">
            <v>4000 CCT</v>
          </cell>
          <cell r="L14187" t="str">
            <v>LED SMT</v>
          </cell>
        </row>
        <row r="14188">
          <cell r="A14188">
            <v>20404100</v>
          </cell>
          <cell r="B14188" t="str">
            <v>LBRD SP780 2 CONNECTOR 15W 72L 4K</v>
          </cell>
          <cell r="C14188">
            <v>0</v>
          </cell>
          <cell r="D14188">
            <v>82.25</v>
          </cell>
          <cell r="I14188" t="str">
            <v>No</v>
          </cell>
          <cell r="J14188" t="str">
            <v>NOS</v>
          </cell>
          <cell r="K14188" t="str">
            <v>4000 CCT</v>
          </cell>
          <cell r="L14188" t="str">
            <v>LED SMT</v>
          </cell>
        </row>
        <row r="14189">
          <cell r="A14189">
            <v>20404099</v>
          </cell>
          <cell r="B14189" t="str">
            <v>LBRD SP780 1 CONNECTOR 15W 72L 4K</v>
          </cell>
          <cell r="C14189">
            <v>0</v>
          </cell>
          <cell r="D14189">
            <v>78.900000000000006</v>
          </cell>
          <cell r="I14189" t="str">
            <v>No</v>
          </cell>
          <cell r="J14189" t="str">
            <v>NOS</v>
          </cell>
          <cell r="K14189" t="str">
            <v>4000 CCT</v>
          </cell>
          <cell r="L14189" t="str">
            <v>LED SMT</v>
          </cell>
        </row>
        <row r="14190">
          <cell r="A14190">
            <v>20404098</v>
          </cell>
          <cell r="B14190" t="str">
            <v>LBRD SP780D  2FT 1 CONNECTOR/7RES 12W 72L 4K</v>
          </cell>
          <cell r="C14190">
            <v>0</v>
          </cell>
          <cell r="D14190">
            <v>0</v>
          </cell>
          <cell r="I14190" t="str">
            <v>No</v>
          </cell>
          <cell r="J14190" t="str">
            <v>NOS</v>
          </cell>
          <cell r="K14190" t="str">
            <v>4000 CCT</v>
          </cell>
          <cell r="L14190" t="str">
            <v>LED SMT</v>
          </cell>
        </row>
        <row r="14191">
          <cell r="A14191">
            <v>20404097</v>
          </cell>
          <cell r="B14191" t="str">
            <v>LBRD SP780  1 CONNECTOR/5RES 12W 72L 4K</v>
          </cell>
          <cell r="C14191">
            <v>0</v>
          </cell>
          <cell r="D14191">
            <v>0</v>
          </cell>
          <cell r="I14191" t="str">
            <v>No</v>
          </cell>
          <cell r="J14191" t="str">
            <v>NOS</v>
          </cell>
          <cell r="K14191" t="str">
            <v>4000 CCT</v>
          </cell>
          <cell r="L14191" t="str">
            <v>LED SMT</v>
          </cell>
        </row>
        <row r="14192">
          <cell r="A14192">
            <v>20404096</v>
          </cell>
          <cell r="B14192" t="str">
            <v>LBRD SP780D 8FT 4 CONNECTOR/5RES 12W 72L 4K</v>
          </cell>
          <cell r="C14192">
            <v>172</v>
          </cell>
          <cell r="D14192">
            <v>66.457300000000004</v>
          </cell>
          <cell r="I14192" t="str">
            <v>No</v>
          </cell>
          <cell r="J14192" t="str">
            <v>NOS</v>
          </cell>
          <cell r="K14192" t="str">
            <v>4000 CCT</v>
          </cell>
          <cell r="L14192" t="str">
            <v>LED SMT</v>
          </cell>
        </row>
        <row r="14193">
          <cell r="A14193">
            <v>20404095</v>
          </cell>
          <cell r="B14193" t="str">
            <v>LBRD SP780D 4FT 4 CONNECTOR/6RES 12W 72L 4K</v>
          </cell>
          <cell r="C14193">
            <v>42</v>
          </cell>
          <cell r="D14193">
            <v>61.734499999999997</v>
          </cell>
          <cell r="I14193" t="str">
            <v>No</v>
          </cell>
          <cell r="J14193" t="str">
            <v>NOS</v>
          </cell>
          <cell r="K14193" t="str">
            <v>4000 CCT</v>
          </cell>
          <cell r="L14193" t="str">
            <v>LED SMT</v>
          </cell>
        </row>
        <row r="14194">
          <cell r="A14194">
            <v>20404094</v>
          </cell>
          <cell r="B14194" t="str">
            <v>LBRD SP780 4 CONNECTOR 12W 72L 4K</v>
          </cell>
          <cell r="C14194">
            <v>0</v>
          </cell>
          <cell r="D14194">
            <v>0</v>
          </cell>
          <cell r="I14194" t="str">
            <v>No</v>
          </cell>
          <cell r="J14194" t="str">
            <v>NOS</v>
          </cell>
          <cell r="K14194" t="str">
            <v>4000 CCT</v>
          </cell>
          <cell r="L14194" t="str">
            <v>LED SMT</v>
          </cell>
        </row>
        <row r="14195">
          <cell r="A14195">
            <v>20404093</v>
          </cell>
          <cell r="B14195" t="str">
            <v>LBRD SP780 SQ SHP 4 CONNECTOR 12W 72L 4K</v>
          </cell>
          <cell r="C14195">
            <v>1</v>
          </cell>
          <cell r="D14195">
            <v>80.304400000000001</v>
          </cell>
          <cell r="I14195" t="str">
            <v>No</v>
          </cell>
          <cell r="J14195" t="str">
            <v>NOS</v>
          </cell>
          <cell r="K14195" t="str">
            <v>4000 CCT</v>
          </cell>
          <cell r="L14195" t="str">
            <v>LED SMT</v>
          </cell>
        </row>
        <row r="14196">
          <cell r="A14196">
            <v>20404092</v>
          </cell>
          <cell r="B14196" t="str">
            <v>LBRD SP780  HEX SHP 4 CONNECTOR 12W 72L 4K</v>
          </cell>
          <cell r="C14196">
            <v>56</v>
          </cell>
          <cell r="D14196">
            <v>76.259799999999998</v>
          </cell>
          <cell r="I14196" t="str">
            <v>No</v>
          </cell>
          <cell r="J14196" t="str">
            <v>NOS</v>
          </cell>
          <cell r="K14196" t="str">
            <v>4000 CCT</v>
          </cell>
          <cell r="L14196" t="str">
            <v>LED SMT</v>
          </cell>
        </row>
        <row r="14197">
          <cell r="A14197">
            <v>20404091</v>
          </cell>
          <cell r="B14197" t="str">
            <v>LBRD SP780 2 CONNECTOR 12W 72L 4K</v>
          </cell>
          <cell r="C14197">
            <v>150</v>
          </cell>
          <cell r="D14197">
            <v>43.796799999999998</v>
          </cell>
          <cell r="I14197" t="str">
            <v>No</v>
          </cell>
          <cell r="J14197" t="str">
            <v>NOS</v>
          </cell>
          <cell r="K14197" t="str">
            <v>4000 CCT</v>
          </cell>
          <cell r="L14197" t="str">
            <v>LED SMT</v>
          </cell>
        </row>
        <row r="14198">
          <cell r="A14198">
            <v>20404090</v>
          </cell>
          <cell r="B14198" t="str">
            <v>LBRD SP780D  2 CONNECTOR/5RES 12W 72L 4K</v>
          </cell>
          <cell r="C14198">
            <v>1</v>
          </cell>
          <cell r="D14198">
            <v>71.095799999999997</v>
          </cell>
          <cell r="I14198" t="str">
            <v>No</v>
          </cell>
          <cell r="J14198" t="str">
            <v>NOS</v>
          </cell>
          <cell r="K14198" t="str">
            <v>4000 CCT</v>
          </cell>
          <cell r="L14198" t="str">
            <v>LED SMT</v>
          </cell>
        </row>
        <row r="14199">
          <cell r="A14199">
            <v>20404089</v>
          </cell>
          <cell r="B14199" t="str">
            <v>LBRD SP780D  8FT 2 CONNECTOR/5RES 12W 72L 4K</v>
          </cell>
          <cell r="C14199">
            <v>172</v>
          </cell>
          <cell r="D14199">
            <v>61.657299999999999</v>
          </cell>
          <cell r="I14199" t="str">
            <v>No</v>
          </cell>
          <cell r="J14199" t="str">
            <v>NOS</v>
          </cell>
          <cell r="K14199" t="str">
            <v>4000 CCT</v>
          </cell>
          <cell r="L14199" t="str">
            <v>LED SMT</v>
          </cell>
        </row>
        <row r="14200">
          <cell r="A14200">
            <v>20404088</v>
          </cell>
          <cell r="B14200" t="str">
            <v>LBRD SP780D  4FT 2 CONNECTOR/6RES 12W 72L 4K</v>
          </cell>
          <cell r="C14200">
            <v>5</v>
          </cell>
          <cell r="D14200">
            <v>59.334499999999998</v>
          </cell>
          <cell r="I14200" t="str">
            <v>No</v>
          </cell>
          <cell r="J14200" t="str">
            <v>NOS</v>
          </cell>
          <cell r="K14200" t="str">
            <v>4000 CCT</v>
          </cell>
          <cell r="L14200" t="str">
            <v>LED SMT</v>
          </cell>
        </row>
        <row r="14201">
          <cell r="A14201">
            <v>20404087</v>
          </cell>
          <cell r="B14201" t="str">
            <v>LBRD SP780D  2FT 2 CONNECTOR/7RES 12W 72L 4K</v>
          </cell>
          <cell r="C14201">
            <v>0</v>
          </cell>
          <cell r="D14201">
            <v>0</v>
          </cell>
          <cell r="I14201" t="str">
            <v>No</v>
          </cell>
          <cell r="J14201" t="str">
            <v>NOS</v>
          </cell>
          <cell r="K14201" t="str">
            <v>4000 CCT</v>
          </cell>
          <cell r="L14201" t="str">
            <v>LED SMT</v>
          </cell>
        </row>
        <row r="14202">
          <cell r="A14202">
            <v>20404086</v>
          </cell>
          <cell r="B14202" t="str">
            <v>LBRD SP780D 4FT 1 CONNECTOR/6RES 12W 72L 4K</v>
          </cell>
          <cell r="C14202">
            <v>0</v>
          </cell>
          <cell r="D14202">
            <v>137.126</v>
          </cell>
          <cell r="I14202" t="str">
            <v>No</v>
          </cell>
          <cell r="J14202" t="str">
            <v>NOS</v>
          </cell>
          <cell r="K14202" t="str">
            <v>4000 CCT</v>
          </cell>
          <cell r="L14202" t="str">
            <v>LED SMT</v>
          </cell>
        </row>
        <row r="14203">
          <cell r="A14203">
            <v>20404085</v>
          </cell>
          <cell r="B14203" t="str">
            <v>LBRD SP780 L SHP RH  2 CONNECTOR 12W 72L 4K</v>
          </cell>
          <cell r="C14203">
            <v>0</v>
          </cell>
          <cell r="D14203">
            <v>0</v>
          </cell>
          <cell r="I14203" t="str">
            <v>No</v>
          </cell>
          <cell r="J14203" t="str">
            <v>NOS</v>
          </cell>
          <cell r="K14203" t="str">
            <v>4000 CCT</v>
          </cell>
          <cell r="L14203" t="str">
            <v>LED SMT</v>
          </cell>
        </row>
        <row r="14204">
          <cell r="A14204">
            <v>20404084</v>
          </cell>
          <cell r="B14204" t="str">
            <v>LBRD SP780 L SHP LH  2 CONNECTOR 12W 72L 4K</v>
          </cell>
          <cell r="C14204">
            <v>0</v>
          </cell>
          <cell r="D14204">
            <v>0</v>
          </cell>
          <cell r="I14204" t="str">
            <v>No</v>
          </cell>
          <cell r="J14204" t="str">
            <v>NOS</v>
          </cell>
          <cell r="K14204" t="str">
            <v>4000 CCT</v>
          </cell>
          <cell r="L14204" t="str">
            <v>LED SMT</v>
          </cell>
        </row>
        <row r="14205">
          <cell r="A14205">
            <v>20404083</v>
          </cell>
          <cell r="B14205" t="str">
            <v>LBRD SP780 X SHP 2 CONNECTOR 12W 72L 4K</v>
          </cell>
          <cell r="C14205">
            <v>0</v>
          </cell>
          <cell r="D14205">
            <v>74.7988</v>
          </cell>
          <cell r="I14205" t="str">
            <v>No</v>
          </cell>
          <cell r="J14205" t="str">
            <v>NOS</v>
          </cell>
          <cell r="K14205" t="str">
            <v>4000 CCT</v>
          </cell>
          <cell r="L14205" t="str">
            <v>LED SMT</v>
          </cell>
        </row>
        <row r="14206">
          <cell r="A14206">
            <v>20404082</v>
          </cell>
          <cell r="B14206" t="str">
            <v>LBRD SP780 SQ SHP 2 CONNECTOR 12W 72L 4K</v>
          </cell>
          <cell r="C14206">
            <v>9</v>
          </cell>
          <cell r="D14206">
            <v>76.004400000000004</v>
          </cell>
          <cell r="I14206" t="str">
            <v>No</v>
          </cell>
          <cell r="J14206" t="str">
            <v>NOS</v>
          </cell>
          <cell r="K14206" t="str">
            <v>4000 CCT</v>
          </cell>
          <cell r="L14206" t="str">
            <v>LED SMT</v>
          </cell>
        </row>
        <row r="14207">
          <cell r="A14207">
            <v>20404081</v>
          </cell>
          <cell r="B14207" t="str">
            <v>LBRD SP780D LR SHP 4 CONNECTOR 12W 72L 4K</v>
          </cell>
          <cell r="C14207">
            <v>0</v>
          </cell>
          <cell r="D14207">
            <v>68.545000000000002</v>
          </cell>
          <cell r="I14207" t="str">
            <v>No</v>
          </cell>
          <cell r="J14207" t="str">
            <v>NOS</v>
          </cell>
          <cell r="K14207" t="str">
            <v>4000 CCT</v>
          </cell>
          <cell r="L14207" t="str">
            <v>LED SMT</v>
          </cell>
        </row>
        <row r="14208">
          <cell r="A14208">
            <v>20404080</v>
          </cell>
          <cell r="B14208" t="str">
            <v>LBRD SP780 LR SHP 2 CONNECTOR 12W 72L 4K</v>
          </cell>
          <cell r="C14208">
            <v>19</v>
          </cell>
          <cell r="D14208">
            <v>67.635800000000003</v>
          </cell>
          <cell r="I14208" t="str">
            <v>No</v>
          </cell>
          <cell r="J14208" t="str">
            <v>NOS</v>
          </cell>
          <cell r="K14208" t="str">
            <v>4000 CCT</v>
          </cell>
          <cell r="L14208" t="str">
            <v>LED SMT</v>
          </cell>
        </row>
        <row r="14209">
          <cell r="A14209">
            <v>20404079</v>
          </cell>
          <cell r="B14209" t="str">
            <v>LBRD SP780D LL SHP 4 CONNECTOR 12W 72L 4K</v>
          </cell>
          <cell r="C14209">
            <v>42</v>
          </cell>
          <cell r="D14209">
            <v>62.5092</v>
          </cell>
          <cell r="I14209" t="str">
            <v>No</v>
          </cell>
          <cell r="J14209" t="str">
            <v>NOS</v>
          </cell>
          <cell r="K14209" t="str">
            <v>4000 CCT</v>
          </cell>
          <cell r="L14209" t="str">
            <v>LED SMT</v>
          </cell>
        </row>
        <row r="14210">
          <cell r="A14210">
            <v>20404078</v>
          </cell>
          <cell r="B14210" t="str">
            <v>LBRD SP780 LL SHP 2 CONNECTOR 12W 72L 4K</v>
          </cell>
          <cell r="C14210">
            <v>70</v>
          </cell>
          <cell r="D14210">
            <v>67.635800000000003</v>
          </cell>
          <cell r="I14210" t="str">
            <v>No</v>
          </cell>
          <cell r="J14210" t="str">
            <v>NOS</v>
          </cell>
          <cell r="K14210" t="str">
            <v>4000 CCT</v>
          </cell>
          <cell r="L14210" t="str">
            <v>LED SMT</v>
          </cell>
        </row>
        <row r="14211">
          <cell r="A14211">
            <v>20404077</v>
          </cell>
          <cell r="B14211" t="str">
            <v>LBRD SP780  HEX SHP 2 CONNECTOR 12W 72L 4K</v>
          </cell>
          <cell r="C14211">
            <v>29</v>
          </cell>
          <cell r="D14211">
            <v>77.692599999999999</v>
          </cell>
          <cell r="I14211" t="str">
            <v>No</v>
          </cell>
          <cell r="J14211" t="str">
            <v>NOS</v>
          </cell>
          <cell r="K14211" t="str">
            <v>4000 CCT</v>
          </cell>
          <cell r="L14211" t="str">
            <v>LED SMT</v>
          </cell>
        </row>
        <row r="14212">
          <cell r="A14212">
            <v>20404076</v>
          </cell>
          <cell r="B14212" t="str">
            <v>LBRD SP780 1 CONNECTOR 12W 72L 4K</v>
          </cell>
          <cell r="C14212">
            <v>87.92</v>
          </cell>
          <cell r="D14212">
            <v>40.275199999999998</v>
          </cell>
          <cell r="I14212" t="str">
            <v>No</v>
          </cell>
          <cell r="J14212" t="str">
            <v>NOS</v>
          </cell>
          <cell r="K14212" t="str">
            <v>4000 CCT</v>
          </cell>
          <cell r="L14212" t="str">
            <v>LED SMT</v>
          </cell>
        </row>
        <row r="14213">
          <cell r="A14213">
            <v>20404075</v>
          </cell>
          <cell r="B14213" t="str">
            <v>LBRD SP780D  2FT 2 CONNECTOR/7RES 11W 72L 4K</v>
          </cell>
          <cell r="C14213">
            <v>0</v>
          </cell>
          <cell r="D14213">
            <v>63.451300000000003</v>
          </cell>
          <cell r="I14213" t="str">
            <v>No</v>
          </cell>
          <cell r="J14213" t="str">
            <v>NOS</v>
          </cell>
          <cell r="K14213" t="str">
            <v>4000 CCT</v>
          </cell>
          <cell r="L14213" t="str">
            <v>LED SMT</v>
          </cell>
        </row>
        <row r="14214">
          <cell r="A14214">
            <v>20404074</v>
          </cell>
          <cell r="B14214" t="str">
            <v>LBRD SP780 4 CONNECTOR 36W 72L 4K</v>
          </cell>
          <cell r="C14214">
            <v>0</v>
          </cell>
          <cell r="D14214">
            <v>66.866500000000002</v>
          </cell>
          <cell r="I14214" t="str">
            <v>No</v>
          </cell>
          <cell r="J14214" t="str">
            <v>NOS</v>
          </cell>
          <cell r="K14214" t="str">
            <v>4000 CCT</v>
          </cell>
          <cell r="L14214" t="str">
            <v>LED SMT</v>
          </cell>
        </row>
        <row r="14215">
          <cell r="A14215">
            <v>20404073</v>
          </cell>
          <cell r="B14215" t="str">
            <v>LBRD SP780 2 CONNECTOR 36W 72L 4K</v>
          </cell>
          <cell r="C14215">
            <v>0</v>
          </cell>
          <cell r="D14215">
            <v>68.232500000000002</v>
          </cell>
          <cell r="I14215" t="str">
            <v>No</v>
          </cell>
          <cell r="J14215" t="str">
            <v>NOS</v>
          </cell>
          <cell r="K14215" t="str">
            <v>4000 CCT</v>
          </cell>
          <cell r="L14215" t="str">
            <v>LED SMT</v>
          </cell>
        </row>
        <row r="14216">
          <cell r="A14216">
            <v>20404072</v>
          </cell>
          <cell r="B14216" t="str">
            <v>LBRD-MONDO-3C-600MM-840-78L-2835-0.5W-39V</v>
          </cell>
          <cell r="C14216">
            <v>0</v>
          </cell>
          <cell r="D14216">
            <v>307.44299999999998</v>
          </cell>
          <cell r="I14216" t="str">
            <v>No</v>
          </cell>
          <cell r="J14216" t="str">
            <v>NOS</v>
          </cell>
          <cell r="K14216" t="str">
            <v>4000 CCT</v>
          </cell>
          <cell r="L14216" t="str">
            <v>LED SMT</v>
          </cell>
        </row>
        <row r="14217">
          <cell r="A14217">
            <v>20404071</v>
          </cell>
          <cell r="B14217" t="str">
            <v>LBRD-MONDO-2C-600MM-840-78L-2835-0.5W-39V</v>
          </cell>
          <cell r="C14217">
            <v>0</v>
          </cell>
          <cell r="D14217">
            <v>333.85419999999999</v>
          </cell>
          <cell r="I14217" t="str">
            <v>No</v>
          </cell>
          <cell r="J14217" t="str">
            <v>NOS</v>
          </cell>
          <cell r="K14217" t="str">
            <v>4000 CCT</v>
          </cell>
          <cell r="L14217" t="str">
            <v>LED SMT</v>
          </cell>
        </row>
        <row r="14218">
          <cell r="A14218">
            <v>20404070</v>
          </cell>
          <cell r="B14218" t="str">
            <v>LBRD-MONDO-3C-600MM-840-78L-2835-0.2W-39V</v>
          </cell>
          <cell r="C14218">
            <v>74</v>
          </cell>
          <cell r="D14218">
            <v>524.80169999999998</v>
          </cell>
          <cell r="I14218" t="str">
            <v>No</v>
          </cell>
          <cell r="J14218" t="str">
            <v>NOS</v>
          </cell>
          <cell r="K14218" t="str">
            <v>4000 CCT</v>
          </cell>
          <cell r="L14218" t="str">
            <v>LED SMT</v>
          </cell>
        </row>
        <row r="14219">
          <cell r="A14219">
            <v>20404069</v>
          </cell>
          <cell r="B14219" t="str">
            <v>LBRD-MONDO-2C-600MM-840-78L-2835-0.2W-39V</v>
          </cell>
          <cell r="C14219">
            <v>123</v>
          </cell>
          <cell r="D14219">
            <v>521.60599999999999</v>
          </cell>
          <cell r="I14219" t="str">
            <v>No</v>
          </cell>
          <cell r="J14219" t="str">
            <v>NOS</v>
          </cell>
          <cell r="K14219" t="str">
            <v>4000 CCT</v>
          </cell>
          <cell r="L14219" t="str">
            <v>LED SMT</v>
          </cell>
        </row>
        <row r="14220">
          <cell r="A14220">
            <v>20404068</v>
          </cell>
          <cell r="B14220" t="str">
            <v>LBRD BL DL  SQ 84MM 9W 72L 4K</v>
          </cell>
          <cell r="C14220">
            <v>0</v>
          </cell>
          <cell r="D14220">
            <v>23.223800000000001</v>
          </cell>
          <cell r="I14220" t="str">
            <v>No</v>
          </cell>
          <cell r="J14220" t="str">
            <v>NOS</v>
          </cell>
          <cell r="K14220" t="str">
            <v>4000 CCT</v>
          </cell>
          <cell r="L14220" t="str">
            <v>LED SMT</v>
          </cell>
        </row>
        <row r="14221">
          <cell r="A14221">
            <v>20404067</v>
          </cell>
          <cell r="B14221" t="str">
            <v>LBRD BL DL  SQ 84MM 6W 48L 4K</v>
          </cell>
          <cell r="C14221">
            <v>0</v>
          </cell>
          <cell r="D14221">
            <v>3.6</v>
          </cell>
          <cell r="I14221" t="str">
            <v>No</v>
          </cell>
          <cell r="J14221" t="str">
            <v>NOS</v>
          </cell>
          <cell r="K14221" t="str">
            <v>4000 CCT</v>
          </cell>
          <cell r="L14221" t="str">
            <v>LED SMT</v>
          </cell>
        </row>
        <row r="14222">
          <cell r="A14222">
            <v>20404066</v>
          </cell>
          <cell r="B14222" t="str">
            <v>LBRD BL DL  SQ 188MM 18W 182L 4K</v>
          </cell>
          <cell r="C14222">
            <v>0</v>
          </cell>
          <cell r="D14222">
            <v>102.036</v>
          </cell>
          <cell r="I14222" t="str">
            <v>No</v>
          </cell>
          <cell r="J14222" t="str">
            <v>NOS</v>
          </cell>
          <cell r="K14222" t="str">
            <v>4000 CCT</v>
          </cell>
          <cell r="L14222" t="str">
            <v>LED SMT</v>
          </cell>
        </row>
        <row r="14223">
          <cell r="A14223">
            <v>20404065</v>
          </cell>
          <cell r="B14223" t="str">
            <v>LBRD BL DL  SQ 134MM 15W 120L 4K</v>
          </cell>
          <cell r="C14223">
            <v>89</v>
          </cell>
          <cell r="D14223">
            <v>49.270699999999998</v>
          </cell>
          <cell r="I14223" t="str">
            <v>No</v>
          </cell>
          <cell r="J14223" t="str">
            <v>NOS</v>
          </cell>
          <cell r="K14223" t="str">
            <v>4000 CCT</v>
          </cell>
          <cell r="L14223" t="str">
            <v>LED SMT</v>
          </cell>
        </row>
        <row r="14224">
          <cell r="A14224">
            <v>20404064</v>
          </cell>
          <cell r="B14224" t="str">
            <v>LBRD BL DL  SQ 134MM 12W 120L 4K</v>
          </cell>
          <cell r="C14224">
            <v>0</v>
          </cell>
          <cell r="D14224">
            <v>47.604300000000002</v>
          </cell>
          <cell r="I14224" t="str">
            <v>No</v>
          </cell>
          <cell r="J14224" t="str">
            <v>NOS</v>
          </cell>
          <cell r="K14224" t="str">
            <v>4000 CCT</v>
          </cell>
          <cell r="L14224" t="str">
            <v>LED SMT</v>
          </cell>
        </row>
        <row r="14225">
          <cell r="A14225">
            <v>20404063</v>
          </cell>
          <cell r="B14225" t="str">
            <v>LBRD BL DL  RD 82MM 9W 72L 4K</v>
          </cell>
          <cell r="C14225">
            <v>137</v>
          </cell>
          <cell r="D14225">
            <v>5.76</v>
          </cell>
          <cell r="I14225" t="str">
            <v>No</v>
          </cell>
          <cell r="J14225" t="str">
            <v>NOS</v>
          </cell>
          <cell r="K14225" t="str">
            <v>4000 CCT</v>
          </cell>
          <cell r="L14225" t="str">
            <v>LED SMT</v>
          </cell>
        </row>
        <row r="14226">
          <cell r="A14226">
            <v>20404062</v>
          </cell>
          <cell r="B14226" t="str">
            <v>LBRD BL DL  RD 82MM 6W 48L 4K</v>
          </cell>
          <cell r="C14226">
            <v>260</v>
          </cell>
          <cell r="D14226">
            <v>20.989699999999999</v>
          </cell>
          <cell r="I14226" t="str">
            <v>No</v>
          </cell>
          <cell r="J14226" t="str">
            <v>NOS</v>
          </cell>
          <cell r="K14226" t="str">
            <v>4000 CCT</v>
          </cell>
          <cell r="L14226" t="str">
            <v>LED SMT</v>
          </cell>
        </row>
        <row r="14227">
          <cell r="A14227">
            <v>20404061</v>
          </cell>
          <cell r="B14227" t="str">
            <v>LBRD BL DL  RD 188MM 18W 182L 4K</v>
          </cell>
          <cell r="C14227">
            <v>112</v>
          </cell>
          <cell r="D14227">
            <v>97.224500000000006</v>
          </cell>
          <cell r="I14227" t="str">
            <v>No</v>
          </cell>
          <cell r="J14227" t="str">
            <v>NOS</v>
          </cell>
          <cell r="K14227" t="str">
            <v>4000 CCT</v>
          </cell>
          <cell r="L14227" t="str">
            <v>LED SMT</v>
          </cell>
        </row>
        <row r="14228">
          <cell r="A14228">
            <v>20404060</v>
          </cell>
          <cell r="B14228" t="str">
            <v>LBRD BL DL  RD 132MM 15W 120L 4K</v>
          </cell>
          <cell r="C14228">
            <v>118</v>
          </cell>
          <cell r="D14228">
            <v>47.55</v>
          </cell>
          <cell r="I14228" t="str">
            <v>No</v>
          </cell>
          <cell r="J14228" t="str">
            <v>NOS</v>
          </cell>
          <cell r="K14228" t="str">
            <v>4000 CCT</v>
          </cell>
          <cell r="L14228" t="str">
            <v>LED SMT</v>
          </cell>
        </row>
        <row r="14229">
          <cell r="A14229">
            <v>20404059</v>
          </cell>
          <cell r="B14229" t="str">
            <v>LBRD BL DL  RD 132MM 12W 120L 4K</v>
          </cell>
          <cell r="C14229">
            <v>14</v>
          </cell>
          <cell r="D14229">
            <v>83.2</v>
          </cell>
          <cell r="I14229" t="str">
            <v>No</v>
          </cell>
          <cell r="J14229" t="str">
            <v>NOS</v>
          </cell>
          <cell r="K14229" t="str">
            <v>4000 CCT</v>
          </cell>
          <cell r="L14229" t="str">
            <v>LED SMT</v>
          </cell>
        </row>
        <row r="14230">
          <cell r="A14230">
            <v>20404058</v>
          </cell>
          <cell r="B14230" t="str">
            <v>LBRD FL016 100W 4K</v>
          </cell>
          <cell r="C14230">
            <v>0</v>
          </cell>
          <cell r="D14230">
            <v>0</v>
          </cell>
          <cell r="I14230" t="str">
            <v>No</v>
          </cell>
          <cell r="J14230" t="str">
            <v>NOS</v>
          </cell>
          <cell r="K14230" t="str">
            <v>4000 CCT</v>
          </cell>
          <cell r="L14230" t="str">
            <v>LED SMT</v>
          </cell>
        </row>
        <row r="14231">
          <cell r="A14231">
            <v>20404057</v>
          </cell>
          <cell r="B14231" t="str">
            <v>LBRD FL016 70W 4K</v>
          </cell>
          <cell r="C14231">
            <v>0</v>
          </cell>
          <cell r="D14231">
            <v>0</v>
          </cell>
          <cell r="I14231" t="str">
            <v>No</v>
          </cell>
          <cell r="J14231" t="str">
            <v>NOS</v>
          </cell>
          <cell r="K14231" t="str">
            <v>4000 CCT</v>
          </cell>
          <cell r="L14231" t="str">
            <v>LED SMT</v>
          </cell>
        </row>
        <row r="14232">
          <cell r="A14232">
            <v>20404056</v>
          </cell>
          <cell r="B14232" t="str">
            <v>LBRD FL016 50W 4K</v>
          </cell>
          <cell r="C14232">
            <v>0</v>
          </cell>
          <cell r="D14232">
            <v>0</v>
          </cell>
          <cell r="I14232" t="str">
            <v>No</v>
          </cell>
          <cell r="J14232" t="str">
            <v>NOS</v>
          </cell>
          <cell r="K14232" t="str">
            <v>4000 CCT</v>
          </cell>
          <cell r="L14232" t="str">
            <v>LED SMT</v>
          </cell>
        </row>
        <row r="14233">
          <cell r="A14233">
            <v>20404055</v>
          </cell>
          <cell r="B14233" t="str">
            <v>LBRD JS5 1 CONNECTOR 90W 90L 4K</v>
          </cell>
          <cell r="C14233">
            <v>4</v>
          </cell>
          <cell r="D14233">
            <v>187.24</v>
          </cell>
          <cell r="I14233" t="str">
            <v>No</v>
          </cell>
          <cell r="J14233" t="str">
            <v>NOS</v>
          </cell>
          <cell r="K14233" t="str">
            <v>4000 CCT</v>
          </cell>
          <cell r="L14233" t="str">
            <v>LED SMT</v>
          </cell>
        </row>
        <row r="14234">
          <cell r="A14234">
            <v>20404054</v>
          </cell>
          <cell r="B14234" t="str">
            <v>LBRD JS5 110W 144L 4K</v>
          </cell>
          <cell r="C14234">
            <v>201</v>
          </cell>
          <cell r="D14234">
            <v>204.32</v>
          </cell>
          <cell r="I14234" t="str">
            <v>No</v>
          </cell>
          <cell r="J14234" t="str">
            <v>NOS</v>
          </cell>
          <cell r="K14234" t="str">
            <v>4000 CCT</v>
          </cell>
          <cell r="L14234" t="str">
            <v>LED SMT</v>
          </cell>
        </row>
        <row r="14235">
          <cell r="A14235">
            <v>20404053</v>
          </cell>
          <cell r="B14235" t="str">
            <v>LBRD JS4 70W 72L 4K</v>
          </cell>
          <cell r="C14235">
            <v>181</v>
          </cell>
          <cell r="D14235">
            <v>183.83</v>
          </cell>
          <cell r="I14235" t="str">
            <v>No</v>
          </cell>
          <cell r="J14235" t="str">
            <v>NOS</v>
          </cell>
          <cell r="K14235" t="str">
            <v>4000 CCT</v>
          </cell>
          <cell r="L14235" t="str">
            <v>LED SMT</v>
          </cell>
        </row>
        <row r="14236">
          <cell r="A14236">
            <v>20404052</v>
          </cell>
          <cell r="B14236" t="str">
            <v>LBRD JS3 45W 45L 4K</v>
          </cell>
          <cell r="C14236">
            <v>50</v>
          </cell>
          <cell r="D14236">
            <v>130.69</v>
          </cell>
          <cell r="I14236" t="str">
            <v>No</v>
          </cell>
          <cell r="J14236" t="str">
            <v>NOS</v>
          </cell>
          <cell r="K14236" t="str">
            <v>4000 CCT</v>
          </cell>
          <cell r="L14236" t="str">
            <v>LED SMT</v>
          </cell>
        </row>
        <row r="14237">
          <cell r="A14237">
            <v>20404051</v>
          </cell>
          <cell r="B14237" t="str">
            <v>LBRD JS2 30W 27L 4K</v>
          </cell>
          <cell r="C14237">
            <v>102</v>
          </cell>
          <cell r="D14237">
            <v>54.475999999999999</v>
          </cell>
          <cell r="I14237" t="str">
            <v>No</v>
          </cell>
          <cell r="J14237" t="str">
            <v>NOS</v>
          </cell>
          <cell r="K14237" t="str">
            <v>4000 CCT</v>
          </cell>
          <cell r="L14237" t="str">
            <v>LED SMT</v>
          </cell>
        </row>
        <row r="14238">
          <cell r="A14238">
            <v>20404050</v>
          </cell>
          <cell r="B14238" t="str">
            <v>LBRD JS1 18W 18L 4K</v>
          </cell>
          <cell r="C14238">
            <v>0</v>
          </cell>
          <cell r="D14238">
            <v>0</v>
          </cell>
          <cell r="I14238" t="str">
            <v>No</v>
          </cell>
          <cell r="J14238" t="str">
            <v>NOS</v>
          </cell>
          <cell r="K14238" t="str">
            <v>4000 CCT</v>
          </cell>
          <cell r="L14238" t="str">
            <v>LED SMT</v>
          </cell>
        </row>
        <row r="14239">
          <cell r="A14239">
            <v>20404049</v>
          </cell>
          <cell r="B14239" t="str">
            <v>LBRD HEX 600MM 3 CONNECTOR 36W 117L 4K</v>
          </cell>
          <cell r="C14239">
            <v>0</v>
          </cell>
          <cell r="D14239">
            <v>0</v>
          </cell>
          <cell r="I14239" t="str">
            <v>No</v>
          </cell>
          <cell r="J14239" t="str">
            <v>NOS</v>
          </cell>
          <cell r="K14239" t="str">
            <v>4000 CCT</v>
          </cell>
          <cell r="L14239" t="str">
            <v>LED SMT</v>
          </cell>
        </row>
        <row r="14240">
          <cell r="A14240">
            <v>20404048</v>
          </cell>
          <cell r="B14240" t="str">
            <v>LBRD HEX 600MM 2 CONNECTOR 36W 117L 4K</v>
          </cell>
          <cell r="C14240">
            <v>9</v>
          </cell>
          <cell r="D14240">
            <v>349.77319999999997</v>
          </cell>
          <cell r="I14240" t="str">
            <v>No</v>
          </cell>
          <cell r="J14240" t="str">
            <v>NOS</v>
          </cell>
          <cell r="K14240" t="str">
            <v>4000 CCT</v>
          </cell>
          <cell r="L14240" t="str">
            <v>LED SMT</v>
          </cell>
        </row>
        <row r="14241">
          <cell r="A14241">
            <v>20404047</v>
          </cell>
          <cell r="B14241" t="str">
            <v>LBRD FLEXI 24V 60W 60L 4K LEDVANCE</v>
          </cell>
          <cell r="C14241">
            <v>0</v>
          </cell>
          <cell r="D14241">
            <v>0</v>
          </cell>
          <cell r="I14241" t="str">
            <v>No</v>
          </cell>
          <cell r="J14241" t="str">
            <v>NOS</v>
          </cell>
          <cell r="K14241" t="str">
            <v>4000 CCT</v>
          </cell>
          <cell r="L14241" t="str">
            <v>LED SMT</v>
          </cell>
        </row>
        <row r="14242">
          <cell r="A14242">
            <v>20404046</v>
          </cell>
          <cell r="B14242" t="str">
            <v>LBRD FLEXI 48W 30L 4K LEDVANCE</v>
          </cell>
          <cell r="C14242">
            <v>0</v>
          </cell>
          <cell r="D14242">
            <v>0</v>
          </cell>
          <cell r="I14242" t="str">
            <v>No</v>
          </cell>
          <cell r="J14242" t="str">
            <v>NOS</v>
          </cell>
          <cell r="K14242" t="str">
            <v>4000 CCT</v>
          </cell>
          <cell r="L14242" t="str">
            <v>LED SMT</v>
          </cell>
        </row>
        <row r="14243">
          <cell r="A14243">
            <v>20404045</v>
          </cell>
          <cell r="B14243" t="str">
            <v>LBRD FLEXI 24V 24W 30L 4K LEDVANCE</v>
          </cell>
          <cell r="C14243">
            <v>0</v>
          </cell>
          <cell r="D14243">
            <v>0</v>
          </cell>
          <cell r="I14243" t="str">
            <v>No</v>
          </cell>
          <cell r="J14243" t="str">
            <v>NOS</v>
          </cell>
          <cell r="K14243" t="str">
            <v>4000 CCT</v>
          </cell>
          <cell r="L14243" t="str">
            <v>LED SMT</v>
          </cell>
        </row>
        <row r="14244">
          <cell r="A14244">
            <v>20404044</v>
          </cell>
          <cell r="B14244" t="str">
            <v>LBRD FLEXI 24W 30L 4K LEDVANCE</v>
          </cell>
          <cell r="C14244">
            <v>0</v>
          </cell>
          <cell r="D14244">
            <v>0</v>
          </cell>
          <cell r="I14244" t="str">
            <v>No</v>
          </cell>
          <cell r="J14244" t="str">
            <v>NOS</v>
          </cell>
          <cell r="K14244" t="str">
            <v>4000 CCT</v>
          </cell>
          <cell r="L14244" t="str">
            <v>LED SMT</v>
          </cell>
        </row>
        <row r="14245">
          <cell r="A14245">
            <v>20404043</v>
          </cell>
          <cell r="B14245" t="str">
            <v>LBRD FLEXI STRIP 5 MTR 48W 30L 4K HVL</v>
          </cell>
          <cell r="C14245">
            <v>0</v>
          </cell>
          <cell r="D14245">
            <v>0</v>
          </cell>
          <cell r="I14245" t="str">
            <v>No</v>
          </cell>
          <cell r="J14245" t="str">
            <v>NOS</v>
          </cell>
          <cell r="K14245" t="str">
            <v>4000 CCT</v>
          </cell>
          <cell r="L14245" t="str">
            <v>LED SMT</v>
          </cell>
        </row>
        <row r="14246">
          <cell r="A14246">
            <v>20404042</v>
          </cell>
          <cell r="B14246" t="str">
            <v>LBRD FLEXI STRIP 5 MTR 24W 30L 4K HVL</v>
          </cell>
          <cell r="C14246">
            <v>0</v>
          </cell>
          <cell r="D14246">
            <v>0</v>
          </cell>
          <cell r="I14246" t="str">
            <v>No</v>
          </cell>
          <cell r="J14246" t="str">
            <v>NOS</v>
          </cell>
          <cell r="K14246" t="str">
            <v>4000 CCT</v>
          </cell>
          <cell r="L14246" t="str">
            <v>LED SMT</v>
          </cell>
        </row>
        <row r="14247">
          <cell r="A14247">
            <v>20404041</v>
          </cell>
          <cell r="B14247" t="str">
            <v>LBRD DSV2 VR SHP 1 CONNECTOR 12W 72L 4K</v>
          </cell>
          <cell r="C14247">
            <v>0</v>
          </cell>
          <cell r="D14247">
            <v>0</v>
          </cell>
          <cell r="I14247" t="str">
            <v>No</v>
          </cell>
          <cell r="J14247" t="str">
            <v>NOS</v>
          </cell>
          <cell r="K14247" t="str">
            <v>4000 CCT</v>
          </cell>
          <cell r="L14247" t="str">
            <v>LED SMT</v>
          </cell>
        </row>
        <row r="14248">
          <cell r="A14248">
            <v>20404040</v>
          </cell>
          <cell r="B14248" t="str">
            <v>LBRD DSV2 VL SHP 2 CONNECTOR 12W 72L 4K</v>
          </cell>
          <cell r="C14248">
            <v>0</v>
          </cell>
          <cell r="D14248">
            <v>0</v>
          </cell>
          <cell r="I14248" t="str">
            <v>No</v>
          </cell>
          <cell r="J14248" t="str">
            <v>NOS</v>
          </cell>
          <cell r="K14248" t="str">
            <v>4000 CCT</v>
          </cell>
          <cell r="L14248" t="str">
            <v>LED SMT</v>
          </cell>
        </row>
        <row r="14249">
          <cell r="A14249">
            <v>20404039</v>
          </cell>
          <cell r="B14249" t="str">
            <v>LBRD DSV2 LR SHP 2 CONNECTOR 12W 72L 4K</v>
          </cell>
          <cell r="C14249">
            <v>11</v>
          </cell>
          <cell r="D14249">
            <v>84.67</v>
          </cell>
          <cell r="I14249" t="str">
            <v>No</v>
          </cell>
          <cell r="J14249" t="str">
            <v>NOS</v>
          </cell>
          <cell r="K14249" t="str">
            <v>4000 CCT</v>
          </cell>
          <cell r="L14249" t="str">
            <v>LED SMT</v>
          </cell>
        </row>
        <row r="14250">
          <cell r="A14250">
            <v>20404038</v>
          </cell>
          <cell r="B14250" t="str">
            <v>LBRD DSV2 LL SHP 2 CONNECTOR 12W 72L 4K</v>
          </cell>
          <cell r="C14250">
            <v>49</v>
          </cell>
          <cell r="D14250">
            <v>118.02</v>
          </cell>
          <cell r="I14250" t="str">
            <v>No</v>
          </cell>
          <cell r="J14250" t="str">
            <v>NOS</v>
          </cell>
          <cell r="K14250" t="str">
            <v>4000 CCT</v>
          </cell>
          <cell r="L14250" t="str">
            <v>LED SMT</v>
          </cell>
        </row>
        <row r="14251">
          <cell r="A14251">
            <v>20404037</v>
          </cell>
          <cell r="B14251" t="str">
            <v>LBRD DSV2 1 CONNECTOR 12W 60L 4K  120D</v>
          </cell>
          <cell r="C14251">
            <v>0</v>
          </cell>
          <cell r="D14251">
            <v>0</v>
          </cell>
          <cell r="I14251" t="str">
            <v>No</v>
          </cell>
          <cell r="J14251" t="str">
            <v>NOS</v>
          </cell>
          <cell r="K14251" t="str">
            <v>4000 CCT</v>
          </cell>
          <cell r="L14251" t="str">
            <v>LED SMT</v>
          </cell>
        </row>
        <row r="14252">
          <cell r="A14252">
            <v>20404036</v>
          </cell>
          <cell r="B14252" t="str">
            <v>LBRD DSV2 1 CONNECTOR 12W/8 RESISTORS 60L 4K</v>
          </cell>
          <cell r="C14252">
            <v>2178</v>
          </cell>
          <cell r="D14252">
            <v>53.365900000000003</v>
          </cell>
          <cell r="I14252" t="str">
            <v>No</v>
          </cell>
          <cell r="J14252" t="str">
            <v>NOS</v>
          </cell>
          <cell r="K14252" t="str">
            <v>4000 CCT</v>
          </cell>
          <cell r="L14252" t="str">
            <v>LED SMT</v>
          </cell>
        </row>
        <row r="14253">
          <cell r="A14253">
            <v>20404035</v>
          </cell>
          <cell r="B14253" t="str">
            <v>LBRD DSV2 2 CONNECTOR 12W 60L 4K 120D</v>
          </cell>
          <cell r="C14253">
            <v>0</v>
          </cell>
          <cell r="D14253">
            <v>0</v>
          </cell>
          <cell r="I14253" t="str">
            <v>No</v>
          </cell>
          <cell r="J14253" t="str">
            <v>NOS</v>
          </cell>
          <cell r="K14253" t="str">
            <v>4000 CCT</v>
          </cell>
          <cell r="L14253" t="str">
            <v>LED SMT</v>
          </cell>
        </row>
        <row r="14254">
          <cell r="A14254">
            <v>20404034</v>
          </cell>
          <cell r="B14254" t="str">
            <v>LBRD-LIN-2C/8R-562X20-840-60L-2835-0.5W-36V</v>
          </cell>
          <cell r="C14254">
            <v>753</v>
          </cell>
          <cell r="D14254">
            <v>71.2256</v>
          </cell>
          <cell r="I14254" t="str">
            <v>No</v>
          </cell>
          <cell r="J14254" t="str">
            <v>NOS</v>
          </cell>
          <cell r="K14254" t="str">
            <v>4000 CCT</v>
          </cell>
          <cell r="L14254" t="str">
            <v>LED SMT</v>
          </cell>
        </row>
        <row r="14255">
          <cell r="A14255">
            <v>20404033</v>
          </cell>
          <cell r="B14255" t="str">
            <v>LBRD DSV2 1 CONNECTOR 12W 48L 4K</v>
          </cell>
          <cell r="C14255">
            <v>0</v>
          </cell>
          <cell r="D14255">
            <v>0</v>
          </cell>
          <cell r="I14255" t="str">
            <v>No</v>
          </cell>
          <cell r="J14255" t="str">
            <v>NOS</v>
          </cell>
          <cell r="K14255" t="str">
            <v>4000 CCT</v>
          </cell>
          <cell r="L14255" t="str">
            <v>LED SMT</v>
          </cell>
        </row>
        <row r="14256">
          <cell r="A14256">
            <v>20404032</v>
          </cell>
          <cell r="B14256" t="str">
            <v>LBRD DSV2 2 CONNECTOR 12W 48L 4K</v>
          </cell>
          <cell r="C14256">
            <v>0</v>
          </cell>
          <cell r="D14256">
            <v>70.033500000000004</v>
          </cell>
          <cell r="I14256" t="str">
            <v>No</v>
          </cell>
          <cell r="J14256" t="str">
            <v>NOS</v>
          </cell>
          <cell r="K14256" t="str">
            <v>4000 CCT</v>
          </cell>
          <cell r="L14256" t="str">
            <v>LED SMT</v>
          </cell>
        </row>
        <row r="14257">
          <cell r="A14257">
            <v>20404031</v>
          </cell>
          <cell r="B14257" t="str">
            <v>LBRD DSV2 2 CONNECTOR 12W 72L 4K</v>
          </cell>
          <cell r="C14257">
            <v>0</v>
          </cell>
          <cell r="D14257">
            <v>0</v>
          </cell>
          <cell r="I14257" t="str">
            <v>No</v>
          </cell>
          <cell r="J14257" t="str">
            <v>NOS</v>
          </cell>
          <cell r="K14257" t="str">
            <v>4000 CCT</v>
          </cell>
          <cell r="L14257" t="str">
            <v>LED SMT</v>
          </cell>
        </row>
        <row r="14258">
          <cell r="A14258">
            <v>20404030</v>
          </cell>
          <cell r="B14258" t="str">
            <v>LBRD DSV2 4 CONNECTOR 12W 72L 4K</v>
          </cell>
          <cell r="C14258">
            <v>0</v>
          </cell>
          <cell r="D14258">
            <v>0</v>
          </cell>
          <cell r="I14258" t="str">
            <v>No</v>
          </cell>
          <cell r="J14258" t="str">
            <v>NOS</v>
          </cell>
          <cell r="K14258" t="str">
            <v>4000 CCT</v>
          </cell>
          <cell r="L14258" t="str">
            <v>LED SMT</v>
          </cell>
        </row>
        <row r="14259">
          <cell r="A14259">
            <v>20404029</v>
          </cell>
          <cell r="B14259" t="str">
            <v>LBRD MON 400MM 25W 144L 4K</v>
          </cell>
          <cell r="C14259">
            <v>11</v>
          </cell>
          <cell r="D14259">
            <v>523.43880000000001</v>
          </cell>
          <cell r="I14259" t="str">
            <v>No</v>
          </cell>
          <cell r="J14259" t="str">
            <v>NOS</v>
          </cell>
          <cell r="K14259" t="str">
            <v>4000 CCT</v>
          </cell>
          <cell r="L14259" t="str">
            <v>LED SMT</v>
          </cell>
        </row>
        <row r="14260">
          <cell r="A14260">
            <v>20404028</v>
          </cell>
          <cell r="B14260" t="str">
            <v>LBRD BTN 40W 132L 4K  SEO</v>
          </cell>
          <cell r="C14260">
            <v>0</v>
          </cell>
          <cell r="D14260">
            <v>0</v>
          </cell>
          <cell r="I14260" t="str">
            <v>No</v>
          </cell>
          <cell r="J14260" t="str">
            <v>NOS</v>
          </cell>
          <cell r="K14260" t="str">
            <v>4000 CCT</v>
          </cell>
          <cell r="L14260" t="str">
            <v>LED SMT</v>
          </cell>
        </row>
        <row r="14261">
          <cell r="A14261">
            <v>20404027</v>
          </cell>
          <cell r="B14261" t="str">
            <v>LBRD BTN 40W 132L 4K</v>
          </cell>
          <cell r="C14261">
            <v>258</v>
          </cell>
          <cell r="D14261">
            <v>96.476799999999997</v>
          </cell>
          <cell r="I14261" t="str">
            <v>No</v>
          </cell>
          <cell r="J14261" t="str">
            <v>NOS</v>
          </cell>
          <cell r="K14261" t="str">
            <v>4000 CCT</v>
          </cell>
          <cell r="L14261" t="str">
            <v>LED SMT</v>
          </cell>
        </row>
        <row r="14262">
          <cell r="A14262">
            <v>20404026</v>
          </cell>
          <cell r="B14262" t="str">
            <v>LBRD BTN 36W 132L 4K PH(NOT IN USED)</v>
          </cell>
          <cell r="C14262">
            <v>0</v>
          </cell>
          <cell r="D14262">
            <v>76.25</v>
          </cell>
          <cell r="I14262" t="str">
            <v>Yes</v>
          </cell>
          <cell r="J14262" t="str">
            <v>NOS</v>
          </cell>
          <cell r="K14262" t="str">
            <v>4000 CCT</v>
          </cell>
          <cell r="L14262" t="str">
            <v>LED SMT</v>
          </cell>
        </row>
        <row r="14263">
          <cell r="A14263">
            <v>20404025</v>
          </cell>
          <cell r="B14263" t="str">
            <v>LBRD-BTN-1175X9.7MM-840-132L-2835-0.2W-66V</v>
          </cell>
          <cell r="C14263">
            <v>308</v>
          </cell>
          <cell r="D14263">
            <v>43.107199999999999</v>
          </cell>
          <cell r="I14263" t="str">
            <v>No</v>
          </cell>
          <cell r="J14263" t="str">
            <v>NOS</v>
          </cell>
          <cell r="K14263" t="str">
            <v>4000 CCT</v>
          </cell>
          <cell r="L14263" t="str">
            <v>LED SMT</v>
          </cell>
        </row>
        <row r="14264">
          <cell r="A14264">
            <v>20404024</v>
          </cell>
          <cell r="B14264" t="str">
            <v>LBRD SKYLIGHT 2X2 40W 360L 4K</v>
          </cell>
          <cell r="C14264">
            <v>0</v>
          </cell>
          <cell r="D14264">
            <v>0</v>
          </cell>
          <cell r="I14264" t="str">
            <v>No</v>
          </cell>
          <cell r="J14264" t="str">
            <v>NOS</v>
          </cell>
          <cell r="K14264" t="str">
            <v>4000 CCT</v>
          </cell>
          <cell r="L14264" t="str">
            <v>LED SMT</v>
          </cell>
        </row>
        <row r="14265">
          <cell r="A14265">
            <v>20404023</v>
          </cell>
          <cell r="B14265" t="str">
            <v>LBRD 2X2 36W 100L 4K SEO</v>
          </cell>
          <cell r="C14265">
            <v>0</v>
          </cell>
          <cell r="D14265">
            <v>0</v>
          </cell>
          <cell r="I14265" t="str">
            <v>No</v>
          </cell>
          <cell r="J14265" t="str">
            <v>NOS</v>
          </cell>
          <cell r="K14265" t="str">
            <v>4000 CCT</v>
          </cell>
          <cell r="L14265" t="str">
            <v>LED SMT</v>
          </cell>
        </row>
        <row r="14266">
          <cell r="A14266">
            <v>20404022</v>
          </cell>
          <cell r="B14266" t="str">
            <v>LBRD 2X2 36W 100L 4K EVR</v>
          </cell>
          <cell r="C14266">
            <v>0</v>
          </cell>
          <cell r="D14266">
            <v>0</v>
          </cell>
          <cell r="I14266" t="str">
            <v>No</v>
          </cell>
          <cell r="J14266" t="str">
            <v>NOS</v>
          </cell>
          <cell r="K14266" t="str">
            <v>4000 CCT</v>
          </cell>
          <cell r="L14266" t="str">
            <v>LED SMT</v>
          </cell>
        </row>
        <row r="14267">
          <cell r="A14267">
            <v>20404021</v>
          </cell>
          <cell r="B14267" t="str">
            <v>LBRD 2X2 36W 100L 4K 1WBDG</v>
          </cell>
          <cell r="C14267">
            <v>0</v>
          </cell>
          <cell r="D14267">
            <v>0</v>
          </cell>
          <cell r="I14267" t="str">
            <v>No</v>
          </cell>
          <cell r="J14267" t="str">
            <v>NOS</v>
          </cell>
          <cell r="K14267" t="str">
            <v>4000 CCT</v>
          </cell>
          <cell r="L14267" t="str">
            <v>LED SMT</v>
          </cell>
        </row>
        <row r="14268">
          <cell r="A14268">
            <v>20404020</v>
          </cell>
          <cell r="B14268" t="str">
            <v>LBRD 2X2 30W 81L 4K SEO</v>
          </cell>
          <cell r="C14268">
            <v>0</v>
          </cell>
          <cell r="D14268">
            <v>0</v>
          </cell>
          <cell r="I14268" t="str">
            <v>No</v>
          </cell>
          <cell r="J14268" t="str">
            <v>NOS</v>
          </cell>
          <cell r="K14268" t="str">
            <v>4000 CCT</v>
          </cell>
          <cell r="L14268" t="str">
            <v>LED SMT</v>
          </cell>
        </row>
        <row r="14269">
          <cell r="A14269">
            <v>20404019</v>
          </cell>
          <cell r="B14269" t="str">
            <v>LBRD 2X2 30W 81L 4K EVR</v>
          </cell>
          <cell r="C14269">
            <v>0</v>
          </cell>
          <cell r="D14269">
            <v>0</v>
          </cell>
          <cell r="I14269" t="str">
            <v>No</v>
          </cell>
          <cell r="J14269" t="str">
            <v>NOS</v>
          </cell>
          <cell r="K14269" t="str">
            <v>4000 CCT</v>
          </cell>
          <cell r="L14269" t="str">
            <v>LED SMT</v>
          </cell>
        </row>
        <row r="14270">
          <cell r="A14270">
            <v>20404018</v>
          </cell>
          <cell r="B14270" t="str">
            <v>LBRD-TORUS-600MM-740-24L-3030-1W-72V</v>
          </cell>
          <cell r="C14270">
            <v>66</v>
          </cell>
          <cell r="D14270">
            <v>170.0804</v>
          </cell>
          <cell r="I14270" t="str">
            <v>No</v>
          </cell>
          <cell r="J14270" t="str">
            <v>NOS</v>
          </cell>
          <cell r="K14270" t="str">
            <v>4000 CCT</v>
          </cell>
          <cell r="L14270" t="str">
            <v>LED SMT</v>
          </cell>
        </row>
        <row r="14271">
          <cell r="A14271">
            <v>20404017</v>
          </cell>
          <cell r="B14271" t="str">
            <v>LBRD TOR 600MM  4W 24L 4K SAM(NOT IN USED)</v>
          </cell>
          <cell r="C14271">
            <v>6</v>
          </cell>
          <cell r="D14271">
            <v>111.9211</v>
          </cell>
          <cell r="I14271" t="str">
            <v>No</v>
          </cell>
          <cell r="J14271" t="str">
            <v>NOS</v>
          </cell>
          <cell r="K14271" t="str">
            <v>4000 CCT</v>
          </cell>
          <cell r="L14271" t="str">
            <v>LED SMT</v>
          </cell>
        </row>
        <row r="14272">
          <cell r="A14272">
            <v>20404016</v>
          </cell>
          <cell r="B14272" t="str">
            <v>LBRD-TCZ_150-2C-592X33MM-840-72L-2835-0.2W-36V</v>
          </cell>
          <cell r="C14272">
            <v>443</v>
          </cell>
          <cell r="D14272">
            <v>56.74</v>
          </cell>
          <cell r="I14272" t="str">
            <v>No</v>
          </cell>
          <cell r="J14272" t="str">
            <v>NOS</v>
          </cell>
          <cell r="K14272" t="str">
            <v>4000 CCT</v>
          </cell>
          <cell r="L14272" t="str">
            <v>LED SMT</v>
          </cell>
        </row>
        <row r="14273">
          <cell r="A14273">
            <v>20404015</v>
          </cell>
          <cell r="B14273" t="str">
            <v>LBRD-TCZ_150-1C-592X33MM-840-72L-2835-0.2W-36V</v>
          </cell>
          <cell r="C14273">
            <v>45</v>
          </cell>
          <cell r="D14273">
            <v>52.615200000000002</v>
          </cell>
          <cell r="I14273" t="str">
            <v>No</v>
          </cell>
          <cell r="J14273" t="str">
            <v>NOS</v>
          </cell>
          <cell r="K14273" t="str">
            <v>4000 CCT</v>
          </cell>
          <cell r="L14273" t="str">
            <v>LED SMT</v>
          </cell>
        </row>
        <row r="14274">
          <cell r="A14274">
            <v>20404014</v>
          </cell>
          <cell r="B14274" t="str">
            <v>LBRD EDGNEXT STL 64L 4K BJ</v>
          </cell>
          <cell r="C14274">
            <v>1</v>
          </cell>
          <cell r="D14274">
            <v>168.44640000000001</v>
          </cell>
          <cell r="I14274" t="str">
            <v>No</v>
          </cell>
          <cell r="J14274" t="str">
            <v>NOS</v>
          </cell>
          <cell r="K14274" t="str">
            <v>4000 CCT</v>
          </cell>
          <cell r="L14274" t="str">
            <v>LED SMT</v>
          </cell>
        </row>
        <row r="14275">
          <cell r="A14275">
            <v>20404013</v>
          </cell>
          <cell r="B14275" t="str">
            <v>LBRD EDGNEXT STL 56L 4K BJ</v>
          </cell>
          <cell r="C14275">
            <v>0</v>
          </cell>
          <cell r="D14275">
            <v>325.36750000000001</v>
          </cell>
          <cell r="I14275" t="str">
            <v>No</v>
          </cell>
          <cell r="J14275" t="str">
            <v>NOS</v>
          </cell>
          <cell r="K14275" t="str">
            <v>4000 CCT</v>
          </cell>
          <cell r="L14275" t="str">
            <v>LED SMT</v>
          </cell>
        </row>
        <row r="14276">
          <cell r="A14276">
            <v>20404012</v>
          </cell>
          <cell r="B14276" t="str">
            <v>LBRD EDGNEXT STL 40L 4K BJ</v>
          </cell>
          <cell r="C14276">
            <v>0</v>
          </cell>
          <cell r="D14276">
            <v>0</v>
          </cell>
          <cell r="I14276" t="str">
            <v>No</v>
          </cell>
          <cell r="J14276" t="str">
            <v>NOS</v>
          </cell>
          <cell r="K14276" t="str">
            <v>4000 CCT</v>
          </cell>
          <cell r="L14276" t="str">
            <v>LED SMT</v>
          </cell>
        </row>
        <row r="14277">
          <cell r="A14277">
            <v>20404011</v>
          </cell>
          <cell r="B14277" t="str">
            <v>LBRD SABER RES 6W 60L 4K</v>
          </cell>
          <cell r="C14277">
            <v>0</v>
          </cell>
          <cell r="D14277">
            <v>0</v>
          </cell>
          <cell r="I14277" t="str">
            <v>No</v>
          </cell>
          <cell r="J14277" t="str">
            <v>NOS</v>
          </cell>
          <cell r="K14277" t="str">
            <v>4000 CCT</v>
          </cell>
          <cell r="L14277" t="str">
            <v>LED SMT</v>
          </cell>
        </row>
        <row r="14278">
          <cell r="A14278">
            <v>20404010</v>
          </cell>
          <cell r="B14278" t="str">
            <v>LBRD SABER   CURRENT LIMITER 6W 60L 4K</v>
          </cell>
          <cell r="C14278">
            <v>0</v>
          </cell>
          <cell r="D14278">
            <v>0</v>
          </cell>
          <cell r="I14278" t="str">
            <v>No</v>
          </cell>
          <cell r="J14278" t="str">
            <v>NOS</v>
          </cell>
          <cell r="K14278" t="str">
            <v>4000 CCT</v>
          </cell>
          <cell r="L14278" t="str">
            <v>LED SMT</v>
          </cell>
        </row>
        <row r="14279">
          <cell r="A14279">
            <v>20404009</v>
          </cell>
          <cell r="B14279" t="str">
            <v>LBRD SABER 75E RES 5W 60L 4K 30%</v>
          </cell>
          <cell r="C14279">
            <v>0</v>
          </cell>
          <cell r="D14279">
            <v>0</v>
          </cell>
          <cell r="I14279" t="str">
            <v>No</v>
          </cell>
          <cell r="J14279" t="str">
            <v>NOS</v>
          </cell>
          <cell r="K14279" t="str">
            <v>4000 CCT</v>
          </cell>
          <cell r="L14279" t="str">
            <v>LED SMT</v>
          </cell>
        </row>
        <row r="14280">
          <cell r="A14280">
            <v>20404008</v>
          </cell>
          <cell r="B14280" t="str">
            <v>LBRD SABER 10E RES 5W 60L 4K 30%</v>
          </cell>
          <cell r="C14280">
            <v>0</v>
          </cell>
          <cell r="D14280">
            <v>0</v>
          </cell>
          <cell r="I14280" t="str">
            <v>No</v>
          </cell>
          <cell r="J14280" t="str">
            <v>NOS</v>
          </cell>
          <cell r="K14280" t="str">
            <v>4000 CCT</v>
          </cell>
          <cell r="L14280" t="str">
            <v>LED SMT</v>
          </cell>
        </row>
        <row r="14281">
          <cell r="A14281">
            <v>20404007</v>
          </cell>
          <cell r="B14281" t="str">
            <v>LBRD SABER 0E RES 5W 60L 4K 70%</v>
          </cell>
          <cell r="C14281">
            <v>0</v>
          </cell>
          <cell r="D14281">
            <v>0</v>
          </cell>
          <cell r="I14281" t="str">
            <v>No</v>
          </cell>
          <cell r="J14281" t="str">
            <v>NOS</v>
          </cell>
          <cell r="K14281" t="str">
            <v>4000 CCT</v>
          </cell>
          <cell r="L14281" t="str">
            <v>LED SMT</v>
          </cell>
        </row>
        <row r="14282">
          <cell r="A14282">
            <v>20404006</v>
          </cell>
          <cell r="B14282" t="str">
            <v>LBRD 2X2  SUR 4K</v>
          </cell>
          <cell r="C14282">
            <v>0</v>
          </cell>
          <cell r="D14282">
            <v>0</v>
          </cell>
          <cell r="I14282" t="str">
            <v>No</v>
          </cell>
          <cell r="J14282" t="str">
            <v>NOS</v>
          </cell>
          <cell r="K14282" t="str">
            <v>4000 CCT</v>
          </cell>
          <cell r="L14282" t="str">
            <v>LED SMT</v>
          </cell>
        </row>
        <row r="14283">
          <cell r="A14283">
            <v>20404005</v>
          </cell>
          <cell r="B14283" t="str">
            <v>LBRD 2X2  REC 4K</v>
          </cell>
          <cell r="C14283">
            <v>523</v>
          </cell>
          <cell r="D14283">
            <v>13.176299999999999</v>
          </cell>
          <cell r="I14283" t="str">
            <v>No</v>
          </cell>
          <cell r="J14283" t="str">
            <v>NOS</v>
          </cell>
          <cell r="K14283" t="str">
            <v>4000 CCT</v>
          </cell>
          <cell r="L14283" t="str">
            <v>LED SMT</v>
          </cell>
        </row>
        <row r="14284">
          <cell r="A14284">
            <v>20404004</v>
          </cell>
          <cell r="B14284" t="str">
            <v>LBRD 1X4 SUR 144L 4K -2</v>
          </cell>
          <cell r="C14284">
            <v>0</v>
          </cell>
          <cell r="D14284">
            <v>0</v>
          </cell>
          <cell r="I14284" t="str">
            <v>No</v>
          </cell>
          <cell r="J14284" t="str">
            <v>NOS</v>
          </cell>
          <cell r="K14284" t="str">
            <v>4000 CCT</v>
          </cell>
          <cell r="L14284" t="str">
            <v>LED SMT</v>
          </cell>
        </row>
        <row r="14285">
          <cell r="A14285">
            <v>20404003</v>
          </cell>
          <cell r="B14285" t="str">
            <v>LBRD 1X4 SUR 144L 4K</v>
          </cell>
          <cell r="C14285">
            <v>0</v>
          </cell>
          <cell r="D14285">
            <v>0</v>
          </cell>
          <cell r="I14285" t="str">
            <v>No</v>
          </cell>
          <cell r="J14285" t="str">
            <v>NOS</v>
          </cell>
          <cell r="K14285" t="str">
            <v>4000 CCT</v>
          </cell>
          <cell r="L14285" t="str">
            <v>LED SMT</v>
          </cell>
        </row>
        <row r="14286">
          <cell r="A14286">
            <v>20404002</v>
          </cell>
          <cell r="B14286" t="str">
            <v>LBRD 1X4  REC 144L 4K-2</v>
          </cell>
          <cell r="C14286">
            <v>0</v>
          </cell>
          <cell r="D14286">
            <v>0</v>
          </cell>
          <cell r="I14286" t="str">
            <v>No</v>
          </cell>
          <cell r="J14286" t="str">
            <v>NOS</v>
          </cell>
          <cell r="K14286" t="str">
            <v>4000 CCT</v>
          </cell>
          <cell r="L14286" t="str">
            <v>LED SMT</v>
          </cell>
        </row>
        <row r="14287">
          <cell r="A14287">
            <v>20404001</v>
          </cell>
          <cell r="B14287" t="str">
            <v>LBRD 1X4  REC 144L 4K</v>
          </cell>
          <cell r="C14287">
            <v>0</v>
          </cell>
          <cell r="D14287">
            <v>0</v>
          </cell>
          <cell r="I14287" t="str">
            <v>No</v>
          </cell>
          <cell r="J14287" t="str">
            <v>NOS</v>
          </cell>
          <cell r="K14287" t="str">
            <v>4000 CCT</v>
          </cell>
          <cell r="L14287" t="str">
            <v>LED SMT</v>
          </cell>
        </row>
        <row r="14288">
          <cell r="A14288">
            <v>20403167</v>
          </cell>
          <cell r="B14288" t="str">
            <v>LBRD CURVE R200 36L 3K-125MM 108V</v>
          </cell>
          <cell r="C14288">
            <v>0</v>
          </cell>
          <cell r="D14288">
            <v>0</v>
          </cell>
          <cell r="I14288" t="str">
            <v>No</v>
          </cell>
          <cell r="J14288" t="str">
            <v>NOS</v>
          </cell>
          <cell r="K14288" t="str">
            <v>3000 CCT</v>
          </cell>
          <cell r="L14288" t="str">
            <v>LED SMT</v>
          </cell>
        </row>
        <row r="14289">
          <cell r="A14289">
            <v>20403166</v>
          </cell>
          <cell r="B14289" t="str">
            <v>LBRD-CURVY-14R-506X20MM-830-144L-2835-0.2W-108V</v>
          </cell>
          <cell r="C14289">
            <v>0</v>
          </cell>
          <cell r="D14289">
            <v>0</v>
          </cell>
          <cell r="I14289" t="str">
            <v>No</v>
          </cell>
          <cell r="J14289" t="str">
            <v>NOS</v>
          </cell>
          <cell r="K14289" t="str">
            <v>3000 CCT</v>
          </cell>
          <cell r="L14289" t="str">
            <v>LED SMT</v>
          </cell>
        </row>
        <row r="14290">
          <cell r="A14290">
            <v>20403165</v>
          </cell>
          <cell r="B14290" t="str">
            <v>LBRD-CURVY-2R-125X20MM-830-36L-2835-0.2W-108V</v>
          </cell>
          <cell r="C14290">
            <v>0</v>
          </cell>
          <cell r="D14290">
            <v>0</v>
          </cell>
          <cell r="I14290" t="str">
            <v>No</v>
          </cell>
          <cell r="J14290" t="str">
            <v>NOS</v>
          </cell>
          <cell r="K14290" t="str">
            <v>3000 CCT</v>
          </cell>
          <cell r="L14290" t="str">
            <v>LED SMT</v>
          </cell>
        </row>
        <row r="14291">
          <cell r="A14291">
            <v>20403164</v>
          </cell>
          <cell r="B14291" t="str">
            <v>LBRD-CURVY-6R-254X20MM-830-72L-2835-0.2W-108V</v>
          </cell>
          <cell r="C14291">
            <v>0</v>
          </cell>
          <cell r="D14291">
            <v>0</v>
          </cell>
          <cell r="I14291" t="str">
            <v>No</v>
          </cell>
          <cell r="J14291" t="str">
            <v>NOS</v>
          </cell>
          <cell r="K14291" t="str">
            <v>3000 CCT</v>
          </cell>
          <cell r="L14291" t="str">
            <v>LED SMT</v>
          </cell>
        </row>
        <row r="14292">
          <cell r="A14292">
            <v>20403163</v>
          </cell>
          <cell r="B14292" t="str">
            <v>LBRD-CURV_SHP-125X20-R200-930-12L-2835-1W-108V</v>
          </cell>
          <cell r="C14292">
            <v>2</v>
          </cell>
          <cell r="D14292">
            <v>30.888000000000002</v>
          </cell>
          <cell r="I14292" t="str">
            <v>No</v>
          </cell>
          <cell r="J14292" t="str">
            <v>NOS</v>
          </cell>
          <cell r="K14292" t="str">
            <v>3000 CCT</v>
          </cell>
          <cell r="L14292" t="str">
            <v>LED SMT</v>
          </cell>
        </row>
        <row r="14293">
          <cell r="A14293">
            <v>20403162</v>
          </cell>
          <cell r="B14293" t="str">
            <v>LBRD-CURV_SHP-125X20-R355-930-12L-2835-1W-108V</v>
          </cell>
          <cell r="C14293">
            <v>2</v>
          </cell>
          <cell r="D14293">
            <v>27.94</v>
          </cell>
          <cell r="I14293" t="str">
            <v>No</v>
          </cell>
          <cell r="J14293" t="str">
            <v>NOS</v>
          </cell>
          <cell r="K14293" t="str">
            <v>3000 CCT</v>
          </cell>
          <cell r="L14293" t="str">
            <v>LED SMT</v>
          </cell>
        </row>
        <row r="14294">
          <cell r="A14294">
            <v>20403161</v>
          </cell>
          <cell r="B14294" t="str">
            <v>LBRD-CURV_SHP-4R-125X20-R200-830-36L-2835-0.5W-36V</v>
          </cell>
          <cell r="C14294">
            <v>2</v>
          </cell>
          <cell r="D14294">
            <v>39.325000000000003</v>
          </cell>
          <cell r="I14294" t="str">
            <v>No</v>
          </cell>
          <cell r="J14294" t="str">
            <v>NOS</v>
          </cell>
          <cell r="K14294" t="str">
            <v>3000 CCT</v>
          </cell>
          <cell r="L14294" t="str">
            <v>LED SMT</v>
          </cell>
        </row>
        <row r="14295">
          <cell r="A14295">
            <v>20403160</v>
          </cell>
          <cell r="B14295" t="str">
            <v>LBRD CURVE 36L 3K-125MM 36V</v>
          </cell>
          <cell r="C14295">
            <v>2</v>
          </cell>
          <cell r="D14295">
            <v>28.3248</v>
          </cell>
          <cell r="I14295" t="str">
            <v>No</v>
          </cell>
          <cell r="J14295" t="str">
            <v>NOS</v>
          </cell>
          <cell r="K14295" t="str">
            <v>3000 CCT</v>
          </cell>
          <cell r="L14295" t="str">
            <v>LED SMT</v>
          </cell>
        </row>
        <row r="14296">
          <cell r="A14296">
            <v>20403159</v>
          </cell>
          <cell r="B14296" t="str">
            <v>LBRD-DN395-82MM-830-84L-2835-1W-36V</v>
          </cell>
          <cell r="C14296">
            <v>0</v>
          </cell>
          <cell r="D14296">
            <v>0</v>
          </cell>
          <cell r="I14296" t="str">
            <v>No</v>
          </cell>
          <cell r="J14296" t="str">
            <v>NOS</v>
          </cell>
          <cell r="K14296" t="str">
            <v>3000 CCT</v>
          </cell>
          <cell r="L14296" t="str">
            <v>LED SMT</v>
          </cell>
        </row>
        <row r="14297">
          <cell r="A14297">
            <v>20403158</v>
          </cell>
          <cell r="B14297" t="str">
            <v>LBRD-DN396-114MM-830-192L-2835-1W-36V</v>
          </cell>
          <cell r="C14297">
            <v>0</v>
          </cell>
          <cell r="D14297">
            <v>0</v>
          </cell>
          <cell r="I14297" t="str">
            <v>No</v>
          </cell>
          <cell r="J14297" t="str">
            <v>NOS</v>
          </cell>
          <cell r="K14297" t="str">
            <v>3000 CCT</v>
          </cell>
          <cell r="L14297" t="str">
            <v>LED SMT</v>
          </cell>
        </row>
        <row r="14298">
          <cell r="A14298">
            <v>20403157</v>
          </cell>
          <cell r="B14298" t="str">
            <v>LBRD-CURV_SHP-125X20-R200-830-12L-2835-1W-108V</v>
          </cell>
          <cell r="C14298">
            <v>2</v>
          </cell>
          <cell r="D14298">
            <v>20.826000000000001</v>
          </cell>
          <cell r="I14298" t="str">
            <v>No</v>
          </cell>
          <cell r="J14298" t="str">
            <v>NOS</v>
          </cell>
          <cell r="K14298" t="str">
            <v>3000 CCT</v>
          </cell>
          <cell r="L14298" t="str">
            <v>LED SMT</v>
          </cell>
        </row>
        <row r="14299">
          <cell r="A14299">
            <v>20403156</v>
          </cell>
          <cell r="B14299" t="str">
            <v>LBRD-CURV_SHP-125X20-R335-830-12L-2835-1W-108V</v>
          </cell>
          <cell r="C14299">
            <v>4</v>
          </cell>
          <cell r="D14299">
            <v>18.635999999999999</v>
          </cell>
          <cell r="I14299" t="str">
            <v>No</v>
          </cell>
          <cell r="J14299" t="str">
            <v>NOS</v>
          </cell>
          <cell r="K14299" t="str">
            <v>3000 CCT</v>
          </cell>
          <cell r="L14299" t="str">
            <v>LED SMT</v>
          </cell>
        </row>
        <row r="14300">
          <cell r="A14300">
            <v>20403155</v>
          </cell>
          <cell r="B14300" t="str">
            <v>LBRD-TORUS-2C-1200MM-930-48L-2835-0.5W-36V</v>
          </cell>
          <cell r="C14300">
            <v>46</v>
          </cell>
          <cell r="D14300">
            <v>157.7311</v>
          </cell>
          <cell r="I14300" t="str">
            <v>No</v>
          </cell>
          <cell r="J14300" t="str">
            <v>NOS</v>
          </cell>
          <cell r="K14300" t="str">
            <v>3000 CCT</v>
          </cell>
          <cell r="L14300" t="str">
            <v>LED SMT</v>
          </cell>
        </row>
        <row r="14301">
          <cell r="A14301">
            <v>20403154</v>
          </cell>
          <cell r="B14301" t="str">
            <v>LBRD MON 1100MM 80W 168L 3K-OUTER-90RI</v>
          </cell>
          <cell r="C14301">
            <v>0</v>
          </cell>
          <cell r="D14301">
            <v>509.9588</v>
          </cell>
          <cell r="I14301" t="str">
            <v>No</v>
          </cell>
          <cell r="J14301" t="str">
            <v>NOS</v>
          </cell>
          <cell r="K14301" t="str">
            <v>4000 CCT</v>
          </cell>
          <cell r="L14301" t="str">
            <v>LED SMT</v>
          </cell>
        </row>
        <row r="14302">
          <cell r="A14302">
            <v>20403153</v>
          </cell>
          <cell r="B14302" t="str">
            <v>LBRD-MONDO-2C-600MM-930-78L-2835-0.5W-39V</v>
          </cell>
          <cell r="C14302">
            <v>0</v>
          </cell>
          <cell r="D14302">
            <v>325.88470000000001</v>
          </cell>
          <cell r="I14302" t="str">
            <v>No</v>
          </cell>
          <cell r="J14302" t="str">
            <v>NOS</v>
          </cell>
          <cell r="K14302" t="str">
            <v>3000 CCT</v>
          </cell>
          <cell r="L14302" t="str">
            <v>LED SMT</v>
          </cell>
        </row>
        <row r="14303">
          <cell r="A14303">
            <v>20403152</v>
          </cell>
          <cell r="B14303" t="str">
            <v>LBRD-MONDO-3C-600MM-930-78L-2835-0.5W-39V</v>
          </cell>
          <cell r="C14303">
            <v>0</v>
          </cell>
          <cell r="D14303">
            <v>329.04599999999999</v>
          </cell>
          <cell r="I14303" t="str">
            <v>No</v>
          </cell>
          <cell r="J14303" t="str">
            <v>NOS</v>
          </cell>
          <cell r="K14303" t="str">
            <v>3000 CCT</v>
          </cell>
          <cell r="L14303" t="str">
            <v>LED SMT</v>
          </cell>
        </row>
        <row r="14304">
          <cell r="A14304">
            <v>20403151</v>
          </cell>
          <cell r="B14304" t="str">
            <v>LBRD-CURV_SHP-125X20-R200-935-12L-2835-0.5W-36V</v>
          </cell>
          <cell r="C14304">
            <v>2</v>
          </cell>
          <cell r="D14304">
            <v>28.962</v>
          </cell>
          <cell r="I14304" t="str">
            <v>No</v>
          </cell>
          <cell r="J14304" t="str">
            <v>NOS</v>
          </cell>
          <cell r="K14304" t="str">
            <v>3000 CCT</v>
          </cell>
          <cell r="L14304" t="str">
            <v>LED SMT</v>
          </cell>
        </row>
        <row r="14305">
          <cell r="A14305">
            <v>20403150</v>
          </cell>
          <cell r="B14305" t="str">
            <v>LBRD-LIN-2C/7R-562X20-930-108L-2835-0.5W-108V-APT</v>
          </cell>
          <cell r="C14305">
            <v>20</v>
          </cell>
          <cell r="D14305">
            <v>151.6283</v>
          </cell>
          <cell r="I14305" t="str">
            <v>No</v>
          </cell>
          <cell r="J14305" t="str">
            <v>NOS</v>
          </cell>
          <cell r="K14305" t="str">
            <v>4000 CCT</v>
          </cell>
          <cell r="L14305" t="str">
            <v>LED SMT</v>
          </cell>
        </row>
        <row r="14306">
          <cell r="A14306">
            <v>20403149</v>
          </cell>
          <cell r="B14306" t="str">
            <v>LBRD MON 450MM 18W 384L 3K-90CRI</v>
          </cell>
          <cell r="C14306">
            <v>1</v>
          </cell>
          <cell r="D14306">
            <v>836.20500000000004</v>
          </cell>
          <cell r="I14306" t="str">
            <v>No</v>
          </cell>
          <cell r="J14306" t="str">
            <v>NOS</v>
          </cell>
          <cell r="K14306" t="str">
            <v>3000 CCT</v>
          </cell>
          <cell r="L14306" t="str">
            <v>LED SMT</v>
          </cell>
        </row>
        <row r="14307">
          <cell r="A14307">
            <v>20403148</v>
          </cell>
          <cell r="B14307" t="str">
            <v>LBRD SP682 300MM 18W 180L 3K-90CRI</v>
          </cell>
          <cell r="C14307">
            <v>1</v>
          </cell>
          <cell r="D14307">
            <v>373.77499999999998</v>
          </cell>
          <cell r="I14307" t="str">
            <v>No</v>
          </cell>
          <cell r="J14307" t="str">
            <v>NOS</v>
          </cell>
          <cell r="K14307" t="str">
            <v>3000 CCT</v>
          </cell>
          <cell r="L14307" t="str">
            <v>LED SMT</v>
          </cell>
        </row>
        <row r="14308">
          <cell r="A14308">
            <v>20403147</v>
          </cell>
          <cell r="B14308" t="str">
            <v>LBRD MON 400MM 25W 144L 3K-90CRI</v>
          </cell>
          <cell r="C14308">
            <v>3</v>
          </cell>
          <cell r="D14308">
            <v>559.99360000000001</v>
          </cell>
          <cell r="I14308" t="str">
            <v>No</v>
          </cell>
          <cell r="J14308" t="str">
            <v>NOS</v>
          </cell>
          <cell r="K14308" t="str">
            <v>3000 CCT</v>
          </cell>
          <cell r="L14308" t="str">
            <v>LED SMT</v>
          </cell>
        </row>
        <row r="14309">
          <cell r="A14309">
            <v>20403146</v>
          </cell>
          <cell r="B14309" t="str">
            <v>LBRD RS683 259X25MM TW 10L 1W 60V</v>
          </cell>
          <cell r="C14309">
            <v>2</v>
          </cell>
          <cell r="D14309">
            <v>189.77629999999999</v>
          </cell>
          <cell r="I14309" t="str">
            <v>No</v>
          </cell>
          <cell r="J14309" t="str">
            <v>NOS</v>
          </cell>
          <cell r="K14309" t="str">
            <v>3000 CCT</v>
          </cell>
          <cell r="L14309" t="str">
            <v>LED SMT</v>
          </cell>
        </row>
        <row r="14310">
          <cell r="A14310">
            <v>20403145</v>
          </cell>
          <cell r="B14310" t="str">
            <v>LBRD SP780 1192X20MM-432LED-36S6PX2CH-TUN-90CRI</v>
          </cell>
          <cell r="C14310">
            <v>5</v>
          </cell>
          <cell r="D14310">
            <v>352.995</v>
          </cell>
          <cell r="I14310" t="str">
            <v>No</v>
          </cell>
          <cell r="J14310" t="str">
            <v>NOS</v>
          </cell>
          <cell r="K14310" t="str">
            <v>3000 CCT</v>
          </cell>
          <cell r="L14310" t="str">
            <v>LED SMT</v>
          </cell>
        </row>
        <row r="14311">
          <cell r="A14311">
            <v>20403144</v>
          </cell>
          <cell r="B14311" t="str">
            <v>LBRD XTD 20L 10S1PX2CH-262.6MM-TUN-90CRI</v>
          </cell>
          <cell r="C14311">
            <v>225</v>
          </cell>
          <cell r="D14311">
            <v>60.478900000000003</v>
          </cell>
          <cell r="I14311" t="str">
            <v>No</v>
          </cell>
          <cell r="J14311" t="str">
            <v>NOS</v>
          </cell>
          <cell r="K14311" t="str">
            <v>3000 CCT</v>
          </cell>
          <cell r="L14311" t="str">
            <v>LED SMT</v>
          </cell>
        </row>
        <row r="14312">
          <cell r="A14312">
            <v>20403143</v>
          </cell>
          <cell r="B14312" t="str">
            <v>LBRD-LIN-2C/7R-594X20-935-108L-2835-0.5W-108V</v>
          </cell>
          <cell r="C14312">
            <v>17</v>
          </cell>
          <cell r="D14312">
            <v>147.09</v>
          </cell>
          <cell r="I14312" t="str">
            <v>No</v>
          </cell>
          <cell r="J14312" t="str">
            <v>NOS</v>
          </cell>
          <cell r="K14312" t="str">
            <v>3000 CCT</v>
          </cell>
          <cell r="L14312" t="str">
            <v>LED SMT</v>
          </cell>
        </row>
        <row r="14313">
          <cell r="A14313">
            <v>20403142</v>
          </cell>
          <cell r="B14313" t="str">
            <v>LBRD-L1/L2-2C/16R-1192X20-935-216L-2835-0.5W-108V</v>
          </cell>
          <cell r="C14313">
            <v>20</v>
          </cell>
          <cell r="D14313">
            <v>268.654</v>
          </cell>
          <cell r="I14313" t="str">
            <v>No</v>
          </cell>
          <cell r="J14313" t="str">
            <v>NOS</v>
          </cell>
          <cell r="K14313" t="str">
            <v>3000 CCT</v>
          </cell>
          <cell r="L14313" t="str">
            <v>LED SMT</v>
          </cell>
        </row>
        <row r="14314">
          <cell r="A14314">
            <v>20403141</v>
          </cell>
          <cell r="B14314" t="str">
            <v>LBRD RS683 126X25MM 3K 5L 1W 30V-90CRI</v>
          </cell>
          <cell r="C14314">
            <v>119</v>
          </cell>
          <cell r="D14314">
            <v>23.304099999999998</v>
          </cell>
          <cell r="I14314" t="str">
            <v>No</v>
          </cell>
          <cell r="J14314" t="str">
            <v>NOS</v>
          </cell>
          <cell r="K14314" t="str">
            <v>3000 CCT</v>
          </cell>
          <cell r="L14314" t="str">
            <v>LED SMT</v>
          </cell>
        </row>
        <row r="14315">
          <cell r="A14315">
            <v>20403140</v>
          </cell>
          <cell r="B14315" t="str">
            <v>LBRD-LIN-2C/7R-507X20-830-108L-2835-0.2W-108V</v>
          </cell>
          <cell r="C14315">
            <v>100</v>
          </cell>
          <cell r="D14315">
            <v>46.0762</v>
          </cell>
          <cell r="I14315" t="str">
            <v>No</v>
          </cell>
          <cell r="J14315" t="str">
            <v>NOS</v>
          </cell>
          <cell r="K14315" t="str">
            <v>3000 CCT</v>
          </cell>
          <cell r="L14315" t="str">
            <v>LED SMT</v>
          </cell>
        </row>
        <row r="14316">
          <cell r="A14316">
            <v>20403139</v>
          </cell>
          <cell r="B14316" t="str">
            <v>LBRD RS683 259X25MM 3K 10L 1W 60V-90CRI</v>
          </cell>
          <cell r="C14316">
            <v>0</v>
          </cell>
          <cell r="D14316">
            <v>35.236699999999999</v>
          </cell>
          <cell r="I14316" t="str">
            <v>No</v>
          </cell>
          <cell r="J14316" t="str">
            <v>NOS</v>
          </cell>
          <cell r="K14316" t="str">
            <v>3000 CCT</v>
          </cell>
          <cell r="L14316" t="str">
            <v>LED SMT</v>
          </cell>
        </row>
        <row r="14317">
          <cell r="A14317">
            <v>20403138</v>
          </cell>
          <cell r="B14317" t="str">
            <v>LBRD SP780 S2 LL SHP 2 CONNECTOR 12W 108L 3K 0.2W 108V</v>
          </cell>
          <cell r="C14317">
            <v>0</v>
          </cell>
          <cell r="D14317">
            <v>0</v>
          </cell>
          <cell r="I14317" t="str">
            <v>No</v>
          </cell>
          <cell r="J14317" t="str">
            <v>NOS</v>
          </cell>
          <cell r="K14317" t="str">
            <v>3000 CCT</v>
          </cell>
          <cell r="L14317" t="str">
            <v>LED SMT</v>
          </cell>
        </row>
        <row r="14318">
          <cell r="A14318">
            <v>20403137</v>
          </cell>
          <cell r="B14318" t="str">
            <v>LBRD SP780 S2 LR SHP 2 CONNECTOR 12W 108L 3K 0.2W 108V</v>
          </cell>
          <cell r="C14318">
            <v>0</v>
          </cell>
          <cell r="D14318">
            <v>0</v>
          </cell>
          <cell r="I14318" t="str">
            <v>No</v>
          </cell>
          <cell r="J14318" t="str">
            <v>NOS</v>
          </cell>
          <cell r="K14318" t="str">
            <v>3000 CCT</v>
          </cell>
          <cell r="L14318" t="str">
            <v>LED SMT</v>
          </cell>
        </row>
        <row r="14319">
          <cell r="A14319">
            <v>20403136</v>
          </cell>
          <cell r="B14319" t="str">
            <v>LBRD-XTD30_AS-262X25-930-20L-2835-1W-90V</v>
          </cell>
          <cell r="C14319">
            <v>37</v>
          </cell>
          <cell r="D14319">
            <v>43.11</v>
          </cell>
          <cell r="I14319" t="str">
            <v>No</v>
          </cell>
          <cell r="J14319" t="str">
            <v>NOS</v>
          </cell>
          <cell r="K14319" t="str">
            <v>3000 CCT</v>
          </cell>
          <cell r="L14319" t="str">
            <v>LED SMT</v>
          </cell>
        </row>
        <row r="14320">
          <cell r="A14320">
            <v>20403135</v>
          </cell>
          <cell r="B14320" t="str">
            <v>LBRD PH R1 STL 120W 26L 3K</v>
          </cell>
          <cell r="C14320">
            <v>0</v>
          </cell>
          <cell r="D14320">
            <v>0</v>
          </cell>
          <cell r="I14320" t="str">
            <v>No</v>
          </cell>
          <cell r="J14320" t="str">
            <v>NOS</v>
          </cell>
          <cell r="K14320" t="str">
            <v>3000 CCT</v>
          </cell>
          <cell r="L14320" t="str">
            <v>LED SMT</v>
          </cell>
        </row>
        <row r="14321">
          <cell r="A14321">
            <v>20403134</v>
          </cell>
          <cell r="B14321" t="str">
            <v>LBRD PH R1 STL 90W 20L 3K</v>
          </cell>
          <cell r="C14321">
            <v>0</v>
          </cell>
          <cell r="D14321">
            <v>187.11500000000001</v>
          </cell>
          <cell r="I14321" t="str">
            <v>No</v>
          </cell>
          <cell r="J14321" t="str">
            <v>NOS</v>
          </cell>
          <cell r="K14321" t="str">
            <v>3000 CCT</v>
          </cell>
          <cell r="L14321" t="str">
            <v>LED SMT</v>
          </cell>
        </row>
        <row r="14322">
          <cell r="A14322">
            <v>20403133</v>
          </cell>
          <cell r="B14322" t="str">
            <v>LBRD DO/TOR 600MM 48L 3K</v>
          </cell>
          <cell r="C14322">
            <v>0</v>
          </cell>
          <cell r="D14322">
            <v>0</v>
          </cell>
          <cell r="I14322" t="str">
            <v>No</v>
          </cell>
          <cell r="J14322" t="str">
            <v>NOS</v>
          </cell>
          <cell r="K14322" t="str">
            <v>3000 CCT</v>
          </cell>
          <cell r="L14322" t="str">
            <v>LED SMT</v>
          </cell>
        </row>
        <row r="14323">
          <cell r="A14323">
            <v>20403132</v>
          </cell>
          <cell r="B14323" t="str">
            <v>LBRD MON 900MM 10W 216L 3K-OUTER</v>
          </cell>
          <cell r="C14323">
            <v>2</v>
          </cell>
          <cell r="D14323">
            <v>361.47500000000002</v>
          </cell>
          <cell r="I14323" t="str">
            <v>No</v>
          </cell>
          <cell r="J14323" t="str">
            <v>NOS</v>
          </cell>
          <cell r="K14323" t="str">
            <v>3000 CCT</v>
          </cell>
          <cell r="L14323" t="str">
            <v>LED SMT</v>
          </cell>
        </row>
        <row r="14324">
          <cell r="A14324">
            <v>20403131</v>
          </cell>
          <cell r="B14324" t="str">
            <v>LBRD MON 900MM 15W 312L 3K-CT</v>
          </cell>
          <cell r="C14324">
            <v>2</v>
          </cell>
          <cell r="D14324">
            <v>440.11500000000001</v>
          </cell>
          <cell r="I14324" t="str">
            <v>No</v>
          </cell>
          <cell r="J14324" t="str">
            <v>NOS</v>
          </cell>
          <cell r="K14324" t="str">
            <v>3000 CCT</v>
          </cell>
          <cell r="L14324" t="str">
            <v>LED SMT</v>
          </cell>
        </row>
        <row r="14325">
          <cell r="A14325">
            <v>20403130</v>
          </cell>
          <cell r="B14325" t="str">
            <v>LBRD SP780 S1 2 CONNECTOR 12W/2 RESISTORS 54L 3K-81V-297MM</v>
          </cell>
          <cell r="C14325">
            <v>0</v>
          </cell>
          <cell r="D14325">
            <v>0</v>
          </cell>
          <cell r="I14325" t="str">
            <v>No</v>
          </cell>
          <cell r="J14325" t="str">
            <v>NOS</v>
          </cell>
          <cell r="K14325" t="str">
            <v>3000 CCT</v>
          </cell>
          <cell r="L14325" t="str">
            <v>LED SMT</v>
          </cell>
        </row>
        <row r="14326">
          <cell r="A14326">
            <v>20403129</v>
          </cell>
          <cell r="B14326" t="str">
            <v>LBRD-CURV_SHP-125X20-930-12L-2835-1W-108V</v>
          </cell>
          <cell r="C14326">
            <v>2</v>
          </cell>
          <cell r="D14326">
            <v>21.32</v>
          </cell>
          <cell r="I14326" t="str">
            <v>No</v>
          </cell>
          <cell r="J14326" t="str">
            <v>NOS</v>
          </cell>
          <cell r="K14326" t="str">
            <v>3000 CCT</v>
          </cell>
          <cell r="L14326" t="str">
            <v>LED SMT</v>
          </cell>
        </row>
        <row r="14327">
          <cell r="A14327">
            <v>20403128</v>
          </cell>
          <cell r="B14327" t="str">
            <v>LBRD-XTD30_S50-262X25-930-10L-2835-1W-90V</v>
          </cell>
          <cell r="C14327">
            <v>27</v>
          </cell>
          <cell r="D14327">
            <v>33.351999999999997</v>
          </cell>
          <cell r="I14327" t="str">
            <v>No</v>
          </cell>
          <cell r="J14327" t="str">
            <v>NOS</v>
          </cell>
          <cell r="K14327" t="str">
            <v>3000 CCT</v>
          </cell>
          <cell r="L14327" t="str">
            <v>LED SMT</v>
          </cell>
        </row>
        <row r="14328">
          <cell r="A14328">
            <v>20403127</v>
          </cell>
          <cell r="B14328" t="str">
            <v>LBRD-XTD30_S50-1057X25-930-40L-2835-1W-90V</v>
          </cell>
          <cell r="C14328">
            <v>53</v>
          </cell>
          <cell r="D14328">
            <v>109.5385</v>
          </cell>
          <cell r="I14328" t="str">
            <v>No</v>
          </cell>
          <cell r="J14328" t="str">
            <v>NOS</v>
          </cell>
          <cell r="K14328" t="str">
            <v>3000 CCT</v>
          </cell>
          <cell r="L14328" t="str">
            <v>LED SMT</v>
          </cell>
        </row>
        <row r="14329">
          <cell r="A14329">
            <v>20403126</v>
          </cell>
          <cell r="B14329" t="str">
            <v>LBRD-XTD30_S50-527X25-930-20L-2835-1W-90V</v>
          </cell>
          <cell r="C14329">
            <v>3</v>
          </cell>
          <cell r="D14329">
            <v>57.598500000000001</v>
          </cell>
          <cell r="I14329" t="str">
            <v>No</v>
          </cell>
          <cell r="J14329" t="str">
            <v>NOS</v>
          </cell>
          <cell r="K14329" t="str">
            <v>3000 CCT</v>
          </cell>
          <cell r="L14329" t="str">
            <v>LED SMT</v>
          </cell>
        </row>
        <row r="14330">
          <cell r="A14330">
            <v>20403125</v>
          </cell>
          <cell r="B14330" t="str">
            <v>LBRD RS683 3L 5.7K-1W-9V-2835-74MM</v>
          </cell>
          <cell r="C14330">
            <v>5</v>
          </cell>
          <cell r="D14330">
            <v>5.82</v>
          </cell>
          <cell r="I14330" t="str">
            <v>No</v>
          </cell>
          <cell r="J14330" t="str">
            <v>NOS</v>
          </cell>
          <cell r="K14330" t="str">
            <v>3000 CCT</v>
          </cell>
          <cell r="L14330" t="str">
            <v>LED SMT</v>
          </cell>
        </row>
        <row r="14331">
          <cell r="A14331">
            <v>20403124</v>
          </cell>
          <cell r="B14331" t="str">
            <v>LBRD-XTD30_S50-262X25-830-10L-2835-1W-90V</v>
          </cell>
          <cell r="C14331">
            <v>0</v>
          </cell>
          <cell r="D14331">
            <v>32.802</v>
          </cell>
          <cell r="I14331" t="str">
            <v>No</v>
          </cell>
          <cell r="J14331" t="str">
            <v>NOS</v>
          </cell>
          <cell r="K14331" t="str">
            <v>3000 CCT</v>
          </cell>
          <cell r="L14331" t="str">
            <v>LED SMT</v>
          </cell>
        </row>
        <row r="14332">
          <cell r="A14332">
            <v>20403123</v>
          </cell>
          <cell r="B14332" t="str">
            <v>LBRD-XTD30_S50-527X25-830-20L-2835-1W-90V</v>
          </cell>
          <cell r="C14332">
            <v>2</v>
          </cell>
          <cell r="D14332">
            <v>43.851999999999997</v>
          </cell>
          <cell r="I14332" t="str">
            <v>No</v>
          </cell>
          <cell r="J14332" t="str">
            <v>NOS</v>
          </cell>
          <cell r="K14332" t="str">
            <v>3000 CCT</v>
          </cell>
          <cell r="L14332" t="str">
            <v>LED SMT</v>
          </cell>
        </row>
        <row r="14333">
          <cell r="A14333">
            <v>20403122</v>
          </cell>
          <cell r="B14333" t="str">
            <v>LBRD RS683 10L 3K-1W-6V-3030-259MM</v>
          </cell>
          <cell r="C14333">
            <v>6</v>
          </cell>
          <cell r="D14333">
            <v>43</v>
          </cell>
          <cell r="I14333" t="str">
            <v>No</v>
          </cell>
          <cell r="J14333" t="str">
            <v>NOS</v>
          </cell>
          <cell r="K14333" t="str">
            <v>3000 CCT</v>
          </cell>
          <cell r="L14333" t="str">
            <v>LED SMT</v>
          </cell>
        </row>
        <row r="14334">
          <cell r="A14334">
            <v>20403121</v>
          </cell>
          <cell r="B14334" t="str">
            <v>LBRD RS683 3L 3K-1W-9V-2835-74MM</v>
          </cell>
          <cell r="C14334">
            <v>10</v>
          </cell>
          <cell r="D14334">
            <v>6.51</v>
          </cell>
          <cell r="I14334" t="str">
            <v>No</v>
          </cell>
          <cell r="J14334" t="str">
            <v>NOS</v>
          </cell>
          <cell r="K14334" t="str">
            <v>3000 CCT</v>
          </cell>
          <cell r="L14334" t="str">
            <v>LED SMT</v>
          </cell>
        </row>
        <row r="14335">
          <cell r="A14335">
            <v>20403120</v>
          </cell>
          <cell r="B14335" t="str">
            <v>LBRD RS683 5L 3K-1W-6V-3030-126MM</v>
          </cell>
          <cell r="C14335">
            <v>10</v>
          </cell>
          <cell r="D14335">
            <v>23.754100000000001</v>
          </cell>
          <cell r="I14335" t="str">
            <v>No</v>
          </cell>
          <cell r="J14335" t="str">
            <v>NOS</v>
          </cell>
          <cell r="K14335" t="str">
            <v>3000 CCT</v>
          </cell>
          <cell r="L14335" t="str">
            <v>LED SMT</v>
          </cell>
        </row>
        <row r="14336">
          <cell r="A14336">
            <v>20403119</v>
          </cell>
          <cell r="B14336" t="str">
            <v>LBRD-LIN-2C/7R-594X20-830-108L-2835-0.2W-108V</v>
          </cell>
          <cell r="C14336">
            <v>1</v>
          </cell>
          <cell r="D14336">
            <v>49.015000000000001</v>
          </cell>
          <cell r="I14336" t="str">
            <v>No</v>
          </cell>
          <cell r="J14336" t="str">
            <v>NOS</v>
          </cell>
          <cell r="K14336" t="str">
            <v>3000 CCT</v>
          </cell>
          <cell r="L14336" t="str">
            <v>LED SMT</v>
          </cell>
        </row>
        <row r="14337">
          <cell r="A14337">
            <v>20403117</v>
          </cell>
          <cell r="B14337" t="str">
            <v>LBRD-CURV_SHP-125X20-830-12L-2835-1W-108V</v>
          </cell>
          <cell r="C14337">
            <v>6</v>
          </cell>
          <cell r="D14337">
            <v>15.346</v>
          </cell>
          <cell r="I14337" t="str">
            <v>No</v>
          </cell>
          <cell r="J14337" t="str">
            <v>NOS</v>
          </cell>
          <cell r="K14337" t="str">
            <v>3000 CCT</v>
          </cell>
          <cell r="L14337" t="str">
            <v>LED SMT</v>
          </cell>
        </row>
        <row r="14338">
          <cell r="A14338">
            <v>20403116</v>
          </cell>
          <cell r="B14338" t="str">
            <v>LBRD-LIN-2C/8R-892X20-830-180L-2835-0.2W-108V</v>
          </cell>
          <cell r="C14338">
            <v>11</v>
          </cell>
          <cell r="D14338">
            <v>66.927499999999995</v>
          </cell>
          <cell r="I14338" t="str">
            <v>No</v>
          </cell>
          <cell r="J14338" t="str">
            <v>NOS</v>
          </cell>
          <cell r="K14338" t="str">
            <v>3000 CCT</v>
          </cell>
          <cell r="L14338" t="str">
            <v>LED SMT</v>
          </cell>
        </row>
        <row r="14339">
          <cell r="A14339">
            <v>20403115</v>
          </cell>
          <cell r="B14339" t="str">
            <v>LBRD-LIN-2C/8R-892X20-930-180L-2835-0.5W-108V</v>
          </cell>
          <cell r="C14339">
            <v>5</v>
          </cell>
          <cell r="D14339">
            <v>170.34399999999999</v>
          </cell>
          <cell r="I14339" t="str">
            <v>No</v>
          </cell>
          <cell r="J14339" t="str">
            <v>NOS</v>
          </cell>
          <cell r="K14339" t="str">
            <v>3000 CCT</v>
          </cell>
          <cell r="L14339" t="str">
            <v>LED SMT</v>
          </cell>
        </row>
        <row r="14340">
          <cell r="A14340">
            <v>20403114</v>
          </cell>
          <cell r="B14340" t="str">
            <v>LBRD SP780 S2 2 CONNECTOR 108L 3K-108V-90CRI-507X20</v>
          </cell>
          <cell r="C14340">
            <v>0</v>
          </cell>
          <cell r="D14340">
            <v>97.830200000000005</v>
          </cell>
          <cell r="I14340" t="str">
            <v>No</v>
          </cell>
          <cell r="J14340" t="str">
            <v>NOS</v>
          </cell>
          <cell r="K14340" t="str">
            <v>3000 CCT</v>
          </cell>
          <cell r="L14340" t="str">
            <v>LED SMT</v>
          </cell>
        </row>
        <row r="14341">
          <cell r="A14341">
            <v>20403113</v>
          </cell>
          <cell r="B14341" t="str">
            <v>LBRD RC11 594MM 88L 3K-90CRI-OSR</v>
          </cell>
          <cell r="C14341">
            <v>3</v>
          </cell>
          <cell r="D14341">
            <v>90.77</v>
          </cell>
          <cell r="I14341" t="str">
            <v>No</v>
          </cell>
          <cell r="J14341" t="str">
            <v>NOS</v>
          </cell>
          <cell r="K14341" t="str">
            <v>3000 CCT</v>
          </cell>
          <cell r="L14341" t="str">
            <v>LED SMT</v>
          </cell>
        </row>
        <row r="14342">
          <cell r="A14342">
            <v>20403112</v>
          </cell>
          <cell r="B14342" t="str">
            <v>LBRD-CURV_SHP-125X20-R200-930-12L-2835-0.5W-36V</v>
          </cell>
          <cell r="C14342">
            <v>0</v>
          </cell>
          <cell r="D14342">
            <v>0</v>
          </cell>
          <cell r="I14342" t="str">
            <v>No</v>
          </cell>
          <cell r="J14342" t="str">
            <v>NOS</v>
          </cell>
          <cell r="K14342" t="str">
            <v>3000 CCT</v>
          </cell>
          <cell r="L14342" t="str">
            <v>LED SMT</v>
          </cell>
        </row>
        <row r="14343">
          <cell r="A14343">
            <v>20403111</v>
          </cell>
          <cell r="B14343" t="str">
            <v>LBRD-CURV_SHP-125X20-930-12L-2835-0.5W-36V</v>
          </cell>
          <cell r="C14343">
            <v>16</v>
          </cell>
          <cell r="D14343">
            <v>19.306000000000001</v>
          </cell>
          <cell r="I14343" t="str">
            <v>No</v>
          </cell>
          <cell r="J14343" t="str">
            <v>NOS</v>
          </cell>
          <cell r="K14343" t="str">
            <v>3000 CCT</v>
          </cell>
          <cell r="L14343" t="str">
            <v>LED SMT</v>
          </cell>
        </row>
        <row r="14344">
          <cell r="A14344">
            <v>20403110</v>
          </cell>
          <cell r="B14344" t="str">
            <v>LBRD RC11 994MM 144L 3K 90CRI-OSR</v>
          </cell>
          <cell r="C14344">
            <v>7</v>
          </cell>
          <cell r="D14344">
            <v>133.26300000000001</v>
          </cell>
          <cell r="I14344" t="str">
            <v>No</v>
          </cell>
          <cell r="J14344" t="str">
            <v>NOS</v>
          </cell>
          <cell r="K14344" t="str">
            <v>3000 CCT</v>
          </cell>
          <cell r="L14344" t="str">
            <v>LED SMT</v>
          </cell>
        </row>
        <row r="14345">
          <cell r="A14345">
            <v>20403109</v>
          </cell>
          <cell r="B14345" t="str">
            <v>LBRD SP780 S2 2 CONNECTOR 12W/16 RESISTORS 216L 3K 108V-0.2W LED</v>
          </cell>
          <cell r="C14345">
            <v>11</v>
          </cell>
          <cell r="D14345">
            <v>89.066999999999993</v>
          </cell>
          <cell r="I14345" t="str">
            <v>No</v>
          </cell>
          <cell r="J14345" t="str">
            <v>NOS</v>
          </cell>
          <cell r="K14345" t="str">
            <v>3000 CCT</v>
          </cell>
          <cell r="L14345" t="str">
            <v>LED SMT</v>
          </cell>
        </row>
        <row r="14346">
          <cell r="A14346">
            <v>20403108</v>
          </cell>
          <cell r="B14346" t="str">
            <v>LBRD SP780 S2 LR SHP 2 CONNECTOR 12W 108L 3K 0.5W 81V-90CRI</v>
          </cell>
          <cell r="C14346">
            <v>2</v>
          </cell>
          <cell r="D14346">
            <v>96.483000000000004</v>
          </cell>
          <cell r="I14346" t="str">
            <v>No</v>
          </cell>
          <cell r="J14346" t="str">
            <v>NOS</v>
          </cell>
          <cell r="K14346" t="str">
            <v>3000 CCT</v>
          </cell>
          <cell r="L14346" t="str">
            <v>LED SMT</v>
          </cell>
        </row>
        <row r="14347">
          <cell r="A14347">
            <v>20403107</v>
          </cell>
          <cell r="B14347" t="str">
            <v>LBRD SP780 S2 LL SHP 2 CONNECTOR 12W 108L 3K 0.5W 81V-90CRI</v>
          </cell>
          <cell r="C14347">
            <v>2</v>
          </cell>
          <cell r="D14347">
            <v>96.483000000000004</v>
          </cell>
          <cell r="I14347" t="str">
            <v>No</v>
          </cell>
          <cell r="J14347" t="str">
            <v>NOS</v>
          </cell>
          <cell r="K14347" t="str">
            <v>3000 CCT</v>
          </cell>
          <cell r="L14347" t="str">
            <v>LED SMT</v>
          </cell>
        </row>
        <row r="14348">
          <cell r="A14348">
            <v>20403106</v>
          </cell>
          <cell r="B14348" t="str">
            <v>LBRD SP780 S2 LR SHP 2 CONNECTOR 12W 108L 3K 0.5W 108V-90CRI</v>
          </cell>
          <cell r="C14348">
            <v>4</v>
          </cell>
          <cell r="D14348">
            <v>106.33499999999999</v>
          </cell>
          <cell r="I14348" t="str">
            <v>No</v>
          </cell>
          <cell r="J14348" t="str">
            <v>NOS</v>
          </cell>
          <cell r="K14348" t="str">
            <v>3000 CCT</v>
          </cell>
          <cell r="L14348" t="str">
            <v>LED SMT</v>
          </cell>
        </row>
        <row r="14349">
          <cell r="A14349">
            <v>20403105</v>
          </cell>
          <cell r="B14349" t="str">
            <v>LBRD SP780 S2 LL SHP 2 CONNECTOR 12W 108L 3K 0.5W 108V-90CRI</v>
          </cell>
          <cell r="C14349">
            <v>3</v>
          </cell>
          <cell r="D14349">
            <v>106.33499999999999</v>
          </cell>
          <cell r="I14349" t="str">
            <v>No</v>
          </cell>
          <cell r="J14349" t="str">
            <v>NOS</v>
          </cell>
          <cell r="K14349" t="str">
            <v>3000 CCT</v>
          </cell>
          <cell r="L14349" t="str">
            <v>LED SMT</v>
          </cell>
        </row>
        <row r="14350">
          <cell r="A14350">
            <v>20403104</v>
          </cell>
          <cell r="B14350" t="str">
            <v>LBRD-L1/L2-2C/18R-1192X20-930-216L-2835-0.5W-81V</v>
          </cell>
          <cell r="C14350">
            <v>38</v>
          </cell>
          <cell r="D14350">
            <v>178.02709999999999</v>
          </cell>
          <cell r="I14350" t="str">
            <v>No</v>
          </cell>
          <cell r="J14350" t="str">
            <v>NOS</v>
          </cell>
          <cell r="K14350" t="str">
            <v>3000 CCT</v>
          </cell>
          <cell r="L14350" t="str">
            <v>LED SMT</v>
          </cell>
        </row>
        <row r="14351">
          <cell r="A14351">
            <v>20403103</v>
          </cell>
          <cell r="B14351" t="str">
            <v>LBRD SP780 S1 2 CONNECTOR 12W/2 RESISTORS 54L 3K 297MM-0.5W-81V-90CRI</v>
          </cell>
          <cell r="C14351">
            <v>3</v>
          </cell>
          <cell r="D14351">
            <v>52.8825</v>
          </cell>
          <cell r="I14351" t="str">
            <v>No</v>
          </cell>
          <cell r="J14351" t="str">
            <v>NOS</v>
          </cell>
          <cell r="K14351" t="str">
            <v>3000 CCT</v>
          </cell>
          <cell r="L14351" t="str">
            <v>LED SMT</v>
          </cell>
        </row>
        <row r="14352">
          <cell r="A14352">
            <v>20403102</v>
          </cell>
          <cell r="B14352" t="str">
            <v>LBRD-LIN-2C/8R-594X20-930-108L-2835-0.5W-81V</v>
          </cell>
          <cell r="C14352">
            <v>3</v>
          </cell>
          <cell r="D14352">
            <v>97.733099999999993</v>
          </cell>
          <cell r="I14352" t="str">
            <v>No</v>
          </cell>
          <cell r="J14352" t="str">
            <v>NOS</v>
          </cell>
          <cell r="K14352" t="str">
            <v>3000 CCT</v>
          </cell>
          <cell r="L14352" t="str">
            <v>LED SMT</v>
          </cell>
        </row>
        <row r="14353">
          <cell r="A14353">
            <v>20403101</v>
          </cell>
          <cell r="B14353" t="str">
            <v>LBRD-LIN-2C/7R-594X20-930-108L-2835-0.5W-108V</v>
          </cell>
          <cell r="C14353">
            <v>4</v>
          </cell>
          <cell r="D14353">
            <v>113.8355</v>
          </cell>
          <cell r="I14353" t="str">
            <v>No</v>
          </cell>
          <cell r="J14353" t="str">
            <v>NOS</v>
          </cell>
          <cell r="K14353" t="str">
            <v>3000 CCT</v>
          </cell>
          <cell r="L14353" t="str">
            <v>LED SMT</v>
          </cell>
        </row>
        <row r="14354">
          <cell r="A14354">
            <v>20403100</v>
          </cell>
          <cell r="B14354" t="str">
            <v>LBRD PH CITY STAR STL 6L 3k-FUJ</v>
          </cell>
          <cell r="C14354">
            <v>20</v>
          </cell>
          <cell r="D14354">
            <v>103.63500000000001</v>
          </cell>
          <cell r="E14354" t="str">
            <v>12NC - 441537047000</v>
          </cell>
          <cell r="G14354" t="str">
            <v>\\ati-server\JILLP - Attachment\441537047000-114-1.pdf;\\ati-server\JILLP - Attachment\441537047000-120-1.pdf;\\ati-server\JILLP - Attachment\441537047000-160-1.pdf;\\ati-server\JILLP - Attachment\441537047000-260-1.pdf;\\ati-server\JILLP - Attachment\441537047000-310-1.pdf;\\ati-server\JILLP - Attachment\441537047000-198-1.pdf</v>
          </cell>
          <cell r="H14354">
            <v>110303</v>
          </cell>
          <cell r="I14354" t="str">
            <v>No</v>
          </cell>
          <cell r="J14354" t="str">
            <v>NOS</v>
          </cell>
          <cell r="K14354" t="str">
            <v>3000 CCT</v>
          </cell>
          <cell r="L14354" t="str">
            <v>LED SMT</v>
          </cell>
        </row>
        <row r="14355">
          <cell r="A14355">
            <v>20403099</v>
          </cell>
          <cell r="B14355" t="str">
            <v>LBRD-L1/L2-2C/16R-1192X20-930-216L-2835-0.5W-108V</v>
          </cell>
          <cell r="C14355">
            <v>252</v>
          </cell>
          <cell r="D14355">
            <v>194.30950000000001</v>
          </cell>
          <cell r="I14355" t="str">
            <v>No</v>
          </cell>
          <cell r="J14355" t="str">
            <v>NOS</v>
          </cell>
          <cell r="K14355" t="str">
            <v>3000 CCT</v>
          </cell>
          <cell r="L14355" t="str">
            <v>LED SMT</v>
          </cell>
        </row>
        <row r="14356">
          <cell r="A14356">
            <v>20403098</v>
          </cell>
          <cell r="B14356" t="str">
            <v>LBRD SP682 FGR 600MM 4 CONNECTOR 72LX2CH TW</v>
          </cell>
          <cell r="C14356">
            <v>32</v>
          </cell>
          <cell r="D14356">
            <v>271.82499999999999</v>
          </cell>
          <cell r="I14356" t="str">
            <v>No</v>
          </cell>
          <cell r="J14356" t="str">
            <v>NOS</v>
          </cell>
          <cell r="K14356" t="str">
            <v>3000 CCT</v>
          </cell>
          <cell r="L14356" t="str">
            <v>LED SMT</v>
          </cell>
        </row>
        <row r="14357">
          <cell r="A14357">
            <v>20403097</v>
          </cell>
          <cell r="B14357" t="str">
            <v>LBRD DO 600MM 48LX2CH TW</v>
          </cell>
          <cell r="C14357">
            <v>48</v>
          </cell>
          <cell r="D14357">
            <v>132.3681</v>
          </cell>
          <cell r="I14357" t="str">
            <v>No</v>
          </cell>
          <cell r="J14357" t="str">
            <v>NOS</v>
          </cell>
          <cell r="K14357" t="str">
            <v>3000 CCT</v>
          </cell>
          <cell r="L14357" t="str">
            <v>LED SMT</v>
          </cell>
        </row>
        <row r="14358">
          <cell r="A14358">
            <v>20403096</v>
          </cell>
          <cell r="B14358" t="str">
            <v>LBRD SP780 1192X20MM-432LED-36S6PX2CH-TUN</v>
          </cell>
          <cell r="C14358">
            <v>10</v>
          </cell>
          <cell r="D14358">
            <v>111.569</v>
          </cell>
          <cell r="I14358" t="str">
            <v>No</v>
          </cell>
          <cell r="J14358" t="str">
            <v>NOS</v>
          </cell>
          <cell r="K14358" t="str">
            <v>3000 CCT</v>
          </cell>
          <cell r="L14358" t="str">
            <v>LED SMT</v>
          </cell>
        </row>
        <row r="14359">
          <cell r="A14359">
            <v>20403095</v>
          </cell>
          <cell r="B14359" t="str">
            <v>LBRD XTD 20L 10S1PX2CH-262.6MM-TUN</v>
          </cell>
          <cell r="C14359">
            <v>34</v>
          </cell>
          <cell r="D14359">
            <v>80.078299999999999</v>
          </cell>
          <cell r="I14359" t="str">
            <v>No</v>
          </cell>
          <cell r="J14359" t="str">
            <v>NOS</v>
          </cell>
          <cell r="K14359" t="str">
            <v>3000 CCT</v>
          </cell>
          <cell r="L14359" t="str">
            <v>LED SMT</v>
          </cell>
        </row>
        <row r="14360">
          <cell r="A14360">
            <v>20403094</v>
          </cell>
          <cell r="B14360" t="str">
            <v>LBRD-L1/L2-2C/16R-1192X20-830-216L-2835-0.2W-108V</v>
          </cell>
          <cell r="C14360">
            <v>25</v>
          </cell>
          <cell r="D14360">
            <v>77.263300000000001</v>
          </cell>
          <cell r="I14360" t="str">
            <v>No</v>
          </cell>
          <cell r="J14360" t="str">
            <v>NOS</v>
          </cell>
          <cell r="K14360" t="str">
            <v>3000 CCT</v>
          </cell>
          <cell r="L14360" t="str">
            <v>LED SMT</v>
          </cell>
        </row>
        <row r="14361">
          <cell r="A14361">
            <v>20403093</v>
          </cell>
          <cell r="B14361" t="str">
            <v>LBRD XTD 5L 3K-1W-45V-130MM</v>
          </cell>
          <cell r="C14361">
            <v>63</v>
          </cell>
          <cell r="D14361">
            <v>15.198600000000001</v>
          </cell>
          <cell r="I14361" t="str">
            <v>No</v>
          </cell>
          <cell r="J14361" t="str">
            <v>NOS</v>
          </cell>
          <cell r="K14361" t="str">
            <v>3000 CCT</v>
          </cell>
          <cell r="L14361" t="str">
            <v>LED SMT</v>
          </cell>
        </row>
        <row r="14362">
          <cell r="A14362">
            <v>20403092</v>
          </cell>
          <cell r="B14362" t="str">
            <v>LBRD DONUT 1200MM TRIANGLE 60W 108L 3K-P2</v>
          </cell>
          <cell r="C14362">
            <v>0</v>
          </cell>
          <cell r="D14362">
            <v>250.5958</v>
          </cell>
          <cell r="I14362" t="str">
            <v>No</v>
          </cell>
          <cell r="J14362" t="str">
            <v>NOS</v>
          </cell>
          <cell r="K14362" t="str">
            <v>3000 CCT</v>
          </cell>
          <cell r="L14362" t="str">
            <v>LED SMT</v>
          </cell>
        </row>
        <row r="14363">
          <cell r="A14363">
            <v>20403091</v>
          </cell>
          <cell r="B14363" t="str">
            <v>LBRD DONUT 1200MM TRIANGLE 60W 108L 3K-P1</v>
          </cell>
          <cell r="C14363">
            <v>0</v>
          </cell>
          <cell r="D14363">
            <v>251.07579999999999</v>
          </cell>
          <cell r="I14363" t="str">
            <v>No</v>
          </cell>
          <cell r="J14363" t="str">
            <v>NOS</v>
          </cell>
          <cell r="K14363" t="str">
            <v>3000 CCT</v>
          </cell>
          <cell r="L14363" t="str">
            <v>LED SMT</v>
          </cell>
        </row>
        <row r="14364">
          <cell r="A14364">
            <v>20403090</v>
          </cell>
          <cell r="B14364" t="str">
            <v>LBRD-CURV_SHP-125X20-830-12L-2835-0.5W-36V</v>
          </cell>
          <cell r="C14364">
            <v>10</v>
          </cell>
          <cell r="D14364">
            <v>15.239699999999999</v>
          </cell>
          <cell r="I14364" t="str">
            <v>No</v>
          </cell>
          <cell r="J14364" t="str">
            <v>NOS</v>
          </cell>
          <cell r="K14364" t="str">
            <v>3000 CCT</v>
          </cell>
          <cell r="L14364" t="str">
            <v>LED SMT</v>
          </cell>
        </row>
        <row r="14365">
          <cell r="A14365">
            <v>20403089</v>
          </cell>
          <cell r="B14365" t="str">
            <v>LBRD SP780 S1 2 CONNECTOR 6W 36L 3K-297MM-108V</v>
          </cell>
          <cell r="C14365">
            <v>0</v>
          </cell>
          <cell r="D14365">
            <v>35.44</v>
          </cell>
          <cell r="I14365" t="str">
            <v>No</v>
          </cell>
          <cell r="J14365" t="str">
            <v>NOS</v>
          </cell>
          <cell r="K14365" t="str">
            <v>3000 CCT</v>
          </cell>
          <cell r="L14365" t="str">
            <v>LED SMT</v>
          </cell>
        </row>
        <row r="14366">
          <cell r="A14366">
            <v>20403088</v>
          </cell>
          <cell r="B14366" t="str">
            <v>LBRD SP780 S1 2 CONNECTOR 12W 72L 3K-507-108V</v>
          </cell>
          <cell r="C14366">
            <v>10</v>
          </cell>
          <cell r="D14366">
            <v>47.155999999999999</v>
          </cell>
          <cell r="I14366" t="str">
            <v>No</v>
          </cell>
          <cell r="J14366" t="str">
            <v>NOS</v>
          </cell>
          <cell r="K14366" t="str">
            <v>3000 CCT</v>
          </cell>
          <cell r="L14366" t="str">
            <v>LED SMT</v>
          </cell>
        </row>
        <row r="14367">
          <cell r="A14367">
            <v>20403087</v>
          </cell>
          <cell r="B14367" t="str">
            <v>LBRD-LIN- 1C-594X20-830-72L-2835-0.2W-108V</v>
          </cell>
          <cell r="C14367">
            <v>1</v>
          </cell>
          <cell r="D14367">
            <v>51.741399999999999</v>
          </cell>
          <cell r="I14367" t="str">
            <v>No</v>
          </cell>
          <cell r="J14367" t="str">
            <v>NOS</v>
          </cell>
          <cell r="K14367" t="str">
            <v>3000 CCT</v>
          </cell>
          <cell r="L14367" t="str">
            <v>LED SMT</v>
          </cell>
        </row>
        <row r="14368">
          <cell r="A14368">
            <v>20403086</v>
          </cell>
          <cell r="B14368" t="str">
            <v>LBRD DES DI 1FT 2 CONNECTOR 36L 3K</v>
          </cell>
          <cell r="C14368">
            <v>10</v>
          </cell>
          <cell r="D14368">
            <v>34.334000000000003</v>
          </cell>
          <cell r="I14368" t="str">
            <v>No</v>
          </cell>
          <cell r="J14368" t="str">
            <v>NOS</v>
          </cell>
          <cell r="K14368" t="str">
            <v>3000 CCT</v>
          </cell>
          <cell r="L14368" t="str">
            <v>LED SMT</v>
          </cell>
        </row>
        <row r="14369">
          <cell r="A14369">
            <v>20403085</v>
          </cell>
          <cell r="B14369" t="str">
            <v>LBRD-CURV_SHP-125X20-R355-935-12L-2835-0.5W-36V</v>
          </cell>
          <cell r="C14369">
            <v>0</v>
          </cell>
          <cell r="D14369">
            <v>0</v>
          </cell>
          <cell r="I14369" t="str">
            <v>No</v>
          </cell>
          <cell r="J14369" t="str">
            <v>NOS</v>
          </cell>
          <cell r="K14369" t="str">
            <v>3000 CCT</v>
          </cell>
          <cell r="L14369" t="str">
            <v>LED SMT</v>
          </cell>
        </row>
        <row r="14370">
          <cell r="A14370">
            <v>20403084</v>
          </cell>
          <cell r="B14370" t="str">
            <v>LBRD-CURV_SHP-125X20-935-12L-2835-0.5W-36V</v>
          </cell>
          <cell r="C14370">
            <v>76</v>
          </cell>
          <cell r="D14370">
            <v>21.990500000000001</v>
          </cell>
          <cell r="I14370" t="str">
            <v>No</v>
          </cell>
          <cell r="J14370" t="str">
            <v>NOS</v>
          </cell>
          <cell r="K14370" t="str">
            <v>3000 CCT</v>
          </cell>
          <cell r="L14370" t="str">
            <v>LED SMT</v>
          </cell>
        </row>
        <row r="14371">
          <cell r="A14371">
            <v>20403083</v>
          </cell>
          <cell r="B14371" t="str">
            <v>LBRD-LIN-2C/8R-594X20-830-108L-2835-0.2W-81V</v>
          </cell>
          <cell r="C14371">
            <v>15</v>
          </cell>
          <cell r="D14371">
            <v>48.397599999999997</v>
          </cell>
          <cell r="I14371" t="str">
            <v>No</v>
          </cell>
          <cell r="J14371" t="str">
            <v>NOS</v>
          </cell>
          <cell r="K14371" t="str">
            <v>3000 CCT</v>
          </cell>
          <cell r="L14371" t="str">
            <v>LED SMT</v>
          </cell>
        </row>
        <row r="14372">
          <cell r="A14372">
            <v>20403082</v>
          </cell>
          <cell r="B14372" t="str">
            <v>LBRD TOR 900MM 48L 3K</v>
          </cell>
          <cell r="C14372">
            <v>22</v>
          </cell>
          <cell r="D14372">
            <v>203.69900000000001</v>
          </cell>
          <cell r="I14372" t="str">
            <v>No</v>
          </cell>
          <cell r="J14372" t="str">
            <v>NOS</v>
          </cell>
          <cell r="K14372" t="str">
            <v>3000 CCT</v>
          </cell>
          <cell r="L14372" t="str">
            <v>LED SMT</v>
          </cell>
        </row>
        <row r="14373">
          <cell r="A14373">
            <v>20403081</v>
          </cell>
          <cell r="B14373" t="str">
            <v>LBRD-TORUS-2C-1200MM-830-48L-2835-0.5W-36V</v>
          </cell>
          <cell r="C14373">
            <v>16</v>
          </cell>
          <cell r="D14373">
            <v>114.0535</v>
          </cell>
          <cell r="I14373" t="str">
            <v>No</v>
          </cell>
          <cell r="J14373" t="str">
            <v>NOS</v>
          </cell>
          <cell r="K14373" t="str">
            <v>3000 CCT</v>
          </cell>
          <cell r="L14373" t="str">
            <v>LED SMT</v>
          </cell>
        </row>
        <row r="14374">
          <cell r="A14374">
            <v>20403080</v>
          </cell>
          <cell r="B14374" t="str">
            <v>LBRD SP780 S1 LR SHP 2 CONNECTOR 12W 72L 3K</v>
          </cell>
          <cell r="C14374">
            <v>0</v>
          </cell>
          <cell r="D14374">
            <v>57.317</v>
          </cell>
          <cell r="I14374" t="str">
            <v>No</v>
          </cell>
          <cell r="J14374" t="str">
            <v>NOS</v>
          </cell>
          <cell r="K14374" t="str">
            <v>3000 CCT</v>
          </cell>
          <cell r="L14374" t="str">
            <v>LED SMT</v>
          </cell>
        </row>
        <row r="14375">
          <cell r="A14375">
            <v>20403079</v>
          </cell>
          <cell r="B14375" t="str">
            <v>LBRD-L1/L2-2C/18R-1192X20-830-216L-2835-0.2W-81V</v>
          </cell>
          <cell r="C14375">
            <v>4</v>
          </cell>
          <cell r="D14375">
            <v>88.176299999999998</v>
          </cell>
          <cell r="I14375" t="str">
            <v>No</v>
          </cell>
          <cell r="J14375" t="str">
            <v>NOS</v>
          </cell>
          <cell r="K14375" t="str">
            <v>3000 CCT</v>
          </cell>
          <cell r="L14375" t="str">
            <v>LED SMT</v>
          </cell>
        </row>
        <row r="14376">
          <cell r="A14376">
            <v>20403078</v>
          </cell>
          <cell r="B14376" t="str">
            <v>LBRD SP780 S1 LL SHP 2 CONNECTOR 12W 72L 3K</v>
          </cell>
          <cell r="C14376">
            <v>1</v>
          </cell>
          <cell r="D14376">
            <v>58.274999999999999</v>
          </cell>
          <cell r="I14376" t="str">
            <v>No</v>
          </cell>
          <cell r="J14376" t="str">
            <v>NOS</v>
          </cell>
          <cell r="K14376" t="str">
            <v>3000 CCT</v>
          </cell>
          <cell r="L14376" t="str">
            <v>LED SMT</v>
          </cell>
        </row>
        <row r="14377">
          <cell r="A14377">
            <v>20403077</v>
          </cell>
          <cell r="B14377" t="str">
            <v>LBRD HEX 600MM 2 CONNECTOR 36W 117L 3K</v>
          </cell>
          <cell r="C14377">
            <v>12</v>
          </cell>
          <cell r="D14377">
            <v>350.07049999999998</v>
          </cell>
          <cell r="I14377" t="str">
            <v>No</v>
          </cell>
          <cell r="J14377" t="str">
            <v>NOS</v>
          </cell>
          <cell r="K14377" t="str">
            <v>3000 CCT</v>
          </cell>
          <cell r="L14377" t="str">
            <v>LED SMT</v>
          </cell>
        </row>
        <row r="14378">
          <cell r="A14378">
            <v>20403076</v>
          </cell>
          <cell r="B14378" t="str">
            <v>LBRD SP780 S1 HEX SHP 12W 72L 3K-108V</v>
          </cell>
          <cell r="C14378">
            <v>3</v>
          </cell>
          <cell r="D14378">
            <v>76.623999999999995</v>
          </cell>
          <cell r="G14378" t="str">
            <v>\\ati-server\JILLP - Attachment\JI-ENG-IND-198.pdf</v>
          </cell>
          <cell r="H14378">
            <v>130116</v>
          </cell>
          <cell r="I14378" t="str">
            <v>No</v>
          </cell>
          <cell r="J14378" t="str">
            <v>NOS</v>
          </cell>
          <cell r="K14378" t="str">
            <v>3000 CCT</v>
          </cell>
          <cell r="L14378" t="str">
            <v>LED SMT</v>
          </cell>
        </row>
        <row r="14379">
          <cell r="A14379">
            <v>20403075</v>
          </cell>
          <cell r="B14379" t="str">
            <v>LBRD XTO CURVE REC 12W 12L 3K-125MM</v>
          </cell>
          <cell r="C14379">
            <v>30</v>
          </cell>
          <cell r="D14379">
            <v>34.055</v>
          </cell>
          <cell r="I14379" t="str">
            <v>No</v>
          </cell>
          <cell r="J14379" t="str">
            <v>NOS</v>
          </cell>
          <cell r="K14379" t="str">
            <v>3000 CCT</v>
          </cell>
          <cell r="L14379" t="str">
            <v>LED SMT</v>
          </cell>
        </row>
        <row r="14380">
          <cell r="A14380">
            <v>20403074</v>
          </cell>
          <cell r="B14380" t="str">
            <v>LBRD MON 900MM 15W 312L 3K-CT-90CRI</v>
          </cell>
          <cell r="C14380">
            <v>2</v>
          </cell>
          <cell r="D14380">
            <v>812.63829999999996</v>
          </cell>
          <cell r="I14380" t="str">
            <v>No</v>
          </cell>
          <cell r="J14380" t="str">
            <v>NOS</v>
          </cell>
          <cell r="K14380" t="str">
            <v>3000 CCT</v>
          </cell>
          <cell r="L14380" t="str">
            <v>LED SMT</v>
          </cell>
        </row>
        <row r="14381">
          <cell r="A14381">
            <v>20403073</v>
          </cell>
          <cell r="B14381" t="str">
            <v>LBRD MON 900MM 10W 216L 3K-OUTER-90CRI</v>
          </cell>
          <cell r="C14381">
            <v>1</v>
          </cell>
          <cell r="D14381">
            <v>650.11919999999998</v>
          </cell>
          <cell r="I14381" t="str">
            <v>No</v>
          </cell>
          <cell r="J14381" t="str">
            <v>NOS</v>
          </cell>
          <cell r="K14381" t="str">
            <v>3000 CCT</v>
          </cell>
          <cell r="L14381" t="str">
            <v>LED SMT</v>
          </cell>
        </row>
        <row r="14382">
          <cell r="A14382">
            <v>20403072</v>
          </cell>
          <cell r="B14382" t="str">
            <v>LBRD MON 600MM 3 CONNECTOR 36W 78L 3K</v>
          </cell>
          <cell r="C14382">
            <v>2</v>
          </cell>
          <cell r="D14382">
            <v>286.24</v>
          </cell>
          <cell r="I14382" t="str">
            <v>No</v>
          </cell>
          <cell r="J14382" t="str">
            <v>NOS</v>
          </cell>
          <cell r="K14382" t="str">
            <v>3000 CCT</v>
          </cell>
          <cell r="L14382" t="str">
            <v>LED SMT</v>
          </cell>
        </row>
        <row r="14383">
          <cell r="A14383">
            <v>20403071</v>
          </cell>
          <cell r="B14383" t="str">
            <v>LBRD MON 600MM 2 CONNECTOR 36W 78L 3K</v>
          </cell>
          <cell r="C14383">
            <v>58</v>
          </cell>
          <cell r="D14383">
            <v>295.85000000000002</v>
          </cell>
          <cell r="I14383" t="str">
            <v>No</v>
          </cell>
          <cell r="J14383" t="str">
            <v>NOS</v>
          </cell>
          <cell r="K14383" t="str">
            <v>3000 CCT</v>
          </cell>
          <cell r="L14383" t="str">
            <v>LED SMT</v>
          </cell>
        </row>
        <row r="14384">
          <cell r="A14384">
            <v>20403070</v>
          </cell>
          <cell r="B14384" t="str">
            <v>LBRD-XTD30_S50-1057X25-830-40L-2835-1W-90V</v>
          </cell>
          <cell r="C14384">
            <v>25</v>
          </cell>
          <cell r="D14384">
            <v>80.659700000000001</v>
          </cell>
          <cell r="I14384" t="str">
            <v>No</v>
          </cell>
          <cell r="J14384" t="str">
            <v>NOS</v>
          </cell>
          <cell r="K14384" t="str">
            <v>3000 CCT</v>
          </cell>
          <cell r="L14384" t="str">
            <v>LED SMT</v>
          </cell>
        </row>
        <row r="14385">
          <cell r="A14385">
            <v>20403069</v>
          </cell>
          <cell r="B14385" t="str">
            <v>LBRD SP780 S1 2 CONNECTOR 12W 72L 3K-0.5W-562MM-108V</v>
          </cell>
          <cell r="C14385">
            <v>0</v>
          </cell>
          <cell r="D14385">
            <v>0</v>
          </cell>
          <cell r="I14385" t="str">
            <v>No</v>
          </cell>
          <cell r="J14385" t="str">
            <v>NOS</v>
          </cell>
          <cell r="K14385" t="str">
            <v>3000 CCT</v>
          </cell>
          <cell r="L14385" t="str">
            <v>LED SMT</v>
          </cell>
        </row>
        <row r="14386">
          <cell r="A14386">
            <v>20403068</v>
          </cell>
          <cell r="B14386" t="str">
            <v>LBRD-LIN-2C/8R-594X20-930-108L-2835-0.5W-81V (INACTIVE)</v>
          </cell>
          <cell r="C14386">
            <v>8</v>
          </cell>
          <cell r="D14386">
            <v>102.24550000000001</v>
          </cell>
          <cell r="I14386" t="str">
            <v>No</v>
          </cell>
          <cell r="J14386" t="str">
            <v>NOS</v>
          </cell>
          <cell r="K14386" t="str">
            <v>3000 CCT</v>
          </cell>
          <cell r="L14386" t="str">
            <v>LED SMT</v>
          </cell>
        </row>
        <row r="14387">
          <cell r="A14387">
            <v>20403067</v>
          </cell>
          <cell r="B14387" t="str">
            <v>LBRD-XTD30_AS-262X25-830-20L-2835-1W-90V</v>
          </cell>
          <cell r="C14387">
            <v>21</v>
          </cell>
          <cell r="D14387">
            <v>36.7577</v>
          </cell>
          <cell r="I14387" t="str">
            <v>No</v>
          </cell>
          <cell r="J14387" t="str">
            <v>NOS</v>
          </cell>
          <cell r="K14387" t="str">
            <v>3000 CCT</v>
          </cell>
          <cell r="L14387" t="str">
            <v>LED SMT</v>
          </cell>
        </row>
        <row r="14388">
          <cell r="A14388">
            <v>20403066</v>
          </cell>
          <cell r="B14388" t="str">
            <v>LBRD SP320 15W 96L 3K</v>
          </cell>
          <cell r="C14388">
            <v>2</v>
          </cell>
          <cell r="D14388">
            <v>66.717200000000005</v>
          </cell>
          <cell r="I14388" t="str">
            <v>No</v>
          </cell>
          <cell r="J14388" t="str">
            <v>NOS</v>
          </cell>
          <cell r="K14388" t="str">
            <v>3000 CCT</v>
          </cell>
          <cell r="L14388" t="str">
            <v>LED SMT</v>
          </cell>
        </row>
        <row r="14389">
          <cell r="A14389">
            <v>20403065</v>
          </cell>
          <cell r="B14389" t="str">
            <v>LBRD-LIN-2C-1128X16MM-830-147L-2835-0.2W-63V</v>
          </cell>
          <cell r="C14389">
            <v>37</v>
          </cell>
          <cell r="D14389">
            <v>116.8867</v>
          </cell>
          <cell r="I14389" t="str">
            <v>No</v>
          </cell>
          <cell r="J14389" t="str">
            <v>NOS</v>
          </cell>
          <cell r="K14389" t="str">
            <v>3000 CCT</v>
          </cell>
          <cell r="L14389" t="str">
            <v>LED SMT</v>
          </cell>
        </row>
        <row r="14390">
          <cell r="A14390">
            <v>20403064</v>
          </cell>
          <cell r="B14390" t="str">
            <v>LBRD SP_RC780D 4FT 2 CONNECTOR/6RES 12W 72L 3K BRG</v>
          </cell>
          <cell r="C14390">
            <v>16</v>
          </cell>
          <cell r="D14390">
            <v>62.865499999999997</v>
          </cell>
          <cell r="I14390" t="str">
            <v>No</v>
          </cell>
          <cell r="J14390" t="str">
            <v>NOS</v>
          </cell>
          <cell r="K14390" t="str">
            <v>3000 CCT</v>
          </cell>
          <cell r="L14390" t="str">
            <v>LED SMT</v>
          </cell>
        </row>
        <row r="14391">
          <cell r="A14391">
            <v>20403063</v>
          </cell>
          <cell r="B14391" t="str">
            <v>LBRD DSV3 2FT 12W 72L 3K</v>
          </cell>
          <cell r="C14391">
            <v>7</v>
          </cell>
          <cell r="D14391">
            <v>40.234999999999999</v>
          </cell>
          <cell r="I14391" t="str">
            <v>No</v>
          </cell>
          <cell r="J14391" t="str">
            <v>NOS</v>
          </cell>
          <cell r="K14391" t="str">
            <v>3000 CCT</v>
          </cell>
          <cell r="L14391" t="str">
            <v>LED SMT</v>
          </cell>
        </row>
        <row r="14392">
          <cell r="A14392">
            <v>20403062</v>
          </cell>
          <cell r="B14392" t="str">
            <v>LBRD DSV3 LR SHP 2 CONNECTOR/10 RES 72L 12W 3K</v>
          </cell>
          <cell r="C14392">
            <v>20</v>
          </cell>
          <cell r="D14392">
            <v>21.484999999999999</v>
          </cell>
          <cell r="I14392" t="str">
            <v>No</v>
          </cell>
          <cell r="J14392" t="str">
            <v>NOS</v>
          </cell>
          <cell r="K14392" t="str">
            <v>3000 CCT</v>
          </cell>
          <cell r="L14392" t="str">
            <v>LED SMT</v>
          </cell>
        </row>
        <row r="14393">
          <cell r="A14393">
            <v>20403061</v>
          </cell>
          <cell r="B14393" t="str">
            <v>LBRD DSV3 LL SHP 2 CONNECTOR/10 RES 72L 12W 3K</v>
          </cell>
          <cell r="C14393">
            <v>20</v>
          </cell>
          <cell r="D14393">
            <v>21.485600000000002</v>
          </cell>
          <cell r="I14393" t="str">
            <v>No</v>
          </cell>
          <cell r="J14393" t="str">
            <v>NOS</v>
          </cell>
          <cell r="K14393" t="str">
            <v>3000 CCT</v>
          </cell>
          <cell r="L14393" t="str">
            <v>LED SMT</v>
          </cell>
        </row>
        <row r="14394">
          <cell r="A14394">
            <v>20403060</v>
          </cell>
          <cell r="B14394" t="str">
            <v>LBRD SP780 S1 2 CONNECTOR 12W 72L 3K-108V</v>
          </cell>
          <cell r="C14394">
            <v>8</v>
          </cell>
          <cell r="D14394">
            <v>44.826599999999999</v>
          </cell>
          <cell r="I14394" t="str">
            <v>No</v>
          </cell>
          <cell r="J14394" t="str">
            <v>NOS</v>
          </cell>
          <cell r="K14394" t="str">
            <v>3000 CCT</v>
          </cell>
          <cell r="L14394" t="str">
            <v>LED SMT</v>
          </cell>
        </row>
        <row r="14395">
          <cell r="A14395">
            <v>20403059</v>
          </cell>
          <cell r="B14395" t="str">
            <v>LBRD SP780 S1 1 CONNECTOR 12W 72L 3K-108V</v>
          </cell>
          <cell r="C14395">
            <v>12</v>
          </cell>
          <cell r="D14395">
            <v>41.390900000000002</v>
          </cell>
          <cell r="I14395" t="str">
            <v>No</v>
          </cell>
          <cell r="J14395" t="str">
            <v>NOS</v>
          </cell>
          <cell r="K14395" t="str">
            <v>3000 CCT</v>
          </cell>
          <cell r="L14395" t="str">
            <v>LED SMT</v>
          </cell>
        </row>
        <row r="14396">
          <cell r="A14396">
            <v>20403058</v>
          </cell>
          <cell r="B14396" t="str">
            <v>LBRD-TCZ_150-2C-592X33MM-830-72L-2835-0.2W-36V</v>
          </cell>
          <cell r="C14396">
            <v>0</v>
          </cell>
          <cell r="D14396">
            <v>76.648799999999994</v>
          </cell>
          <cell r="I14396" t="str">
            <v>No</v>
          </cell>
          <cell r="J14396" t="str">
            <v>NOS</v>
          </cell>
          <cell r="K14396" t="str">
            <v>3000 CCT</v>
          </cell>
          <cell r="L14396" t="str">
            <v>LED SMT</v>
          </cell>
        </row>
        <row r="14397">
          <cell r="A14397">
            <v>20403057</v>
          </cell>
          <cell r="B14397" t="str">
            <v>LBRD-TCZ_150-1C-592X33MM-830-72L-2835-0.2W-36V</v>
          </cell>
          <cell r="C14397">
            <v>0</v>
          </cell>
          <cell r="D14397">
            <v>73.248699999999999</v>
          </cell>
          <cell r="I14397" t="str">
            <v>No</v>
          </cell>
          <cell r="J14397" t="str">
            <v>NOS</v>
          </cell>
          <cell r="K14397" t="str">
            <v>3000 CCT</v>
          </cell>
          <cell r="L14397" t="str">
            <v>LED SMT</v>
          </cell>
        </row>
        <row r="14398">
          <cell r="A14398">
            <v>20403056</v>
          </cell>
          <cell r="B14398" t="str">
            <v>LBRD-LIN-2C/8R-562X20-830-60L-2835-0.2W-36V</v>
          </cell>
          <cell r="C14398">
            <v>188</v>
          </cell>
          <cell r="D14398">
            <v>34.432699999999997</v>
          </cell>
          <cell r="I14398" t="str">
            <v>No</v>
          </cell>
          <cell r="J14398" t="str">
            <v>NOS</v>
          </cell>
          <cell r="K14398" t="str">
            <v>3000 CCT</v>
          </cell>
          <cell r="L14398" t="str">
            <v>LED SMT</v>
          </cell>
        </row>
        <row r="14399">
          <cell r="A14399">
            <v>20403055</v>
          </cell>
          <cell r="B14399" t="str">
            <v>LBRD-XTD30_AS-262X25-930-20L-2835-0.5W-30V-APT</v>
          </cell>
          <cell r="C14399">
            <v>207</v>
          </cell>
          <cell r="D14399">
            <v>43.903599999999997</v>
          </cell>
          <cell r="I14399" t="str">
            <v>No</v>
          </cell>
          <cell r="J14399" t="str">
            <v>NOS</v>
          </cell>
          <cell r="K14399" t="str">
            <v>3000 CCT</v>
          </cell>
          <cell r="L14399" t="str">
            <v>LED SMT</v>
          </cell>
        </row>
        <row r="14400">
          <cell r="A14400">
            <v>20403054</v>
          </cell>
          <cell r="B14400" t="str">
            <v>LBRD PH CITY STAR STL 6L 3k</v>
          </cell>
          <cell r="C14400">
            <v>0</v>
          </cell>
          <cell r="D14400">
            <v>0</v>
          </cell>
          <cell r="G14400" t="str">
            <v>\\ati-server\JILLP - Attachment\L2 BOM core-range 0408 V0.6 (1).xlsx</v>
          </cell>
          <cell r="H14400">
            <v>44937</v>
          </cell>
          <cell r="I14400" t="str">
            <v>No</v>
          </cell>
          <cell r="J14400" t="str">
            <v>NOS</v>
          </cell>
          <cell r="K14400" t="str">
            <v>3000 CCT</v>
          </cell>
          <cell r="L14400" t="str">
            <v>LED SMT</v>
          </cell>
        </row>
        <row r="14401">
          <cell r="A14401">
            <v>20403053</v>
          </cell>
          <cell r="B14401" t="str">
            <v>LBRD PH CITY STAR STL 9L 3k</v>
          </cell>
          <cell r="C14401">
            <v>0</v>
          </cell>
          <cell r="D14401">
            <v>0</v>
          </cell>
          <cell r="G14401" t="str">
            <v>\\ati-server\JILLP - Attachment\L2 BOM core-range 0408 V0.6 (1).xlsx</v>
          </cell>
          <cell r="H14401">
            <v>44936</v>
          </cell>
          <cell r="I14401" t="str">
            <v>No</v>
          </cell>
          <cell r="J14401" t="str">
            <v>NOS</v>
          </cell>
          <cell r="K14401" t="str">
            <v>3000 CCT</v>
          </cell>
          <cell r="L14401" t="str">
            <v>LED SMT</v>
          </cell>
        </row>
        <row r="14402">
          <cell r="A14402">
            <v>20403052</v>
          </cell>
          <cell r="B14402" t="str">
            <v>LBRD PH CITY STAR STL 8L 3k</v>
          </cell>
          <cell r="C14402">
            <v>200</v>
          </cell>
          <cell r="D14402">
            <v>105.035</v>
          </cell>
          <cell r="G14402" t="str">
            <v>\\ati-server\JILLP - Attachment\L2 BOM core-range 0408 V0.6 (1).xlsx</v>
          </cell>
          <cell r="H14402">
            <v>44935</v>
          </cell>
          <cell r="I14402" t="str">
            <v>No</v>
          </cell>
          <cell r="J14402" t="str">
            <v>NOS</v>
          </cell>
          <cell r="K14402" t="str">
            <v>3000 CCT</v>
          </cell>
          <cell r="L14402" t="str">
            <v>LED SMT</v>
          </cell>
        </row>
        <row r="14403">
          <cell r="A14403">
            <v>20403051</v>
          </cell>
          <cell r="B14403" t="str">
            <v>LBRD PH CITY STAR STL 7L 3k</v>
          </cell>
          <cell r="C14403">
            <v>0</v>
          </cell>
          <cell r="D14403">
            <v>98.674000000000007</v>
          </cell>
          <cell r="G14403" t="str">
            <v>\\ati-server\JILLP - Attachment\L2 BOM core-range 0408 V0.6 (1).xlsx</v>
          </cell>
          <cell r="H14403">
            <v>44934</v>
          </cell>
          <cell r="I14403" t="str">
            <v>No</v>
          </cell>
          <cell r="J14403" t="str">
            <v>NOS</v>
          </cell>
          <cell r="K14403" t="str">
            <v>3000 CCT</v>
          </cell>
          <cell r="L14403" t="str">
            <v>LED SMT</v>
          </cell>
        </row>
        <row r="14404">
          <cell r="A14404">
            <v>20403050</v>
          </cell>
          <cell r="B14404" t="str">
            <v>LBRD FL 200W 3K BJ</v>
          </cell>
          <cell r="C14404">
            <v>7</v>
          </cell>
          <cell r="D14404">
            <v>696.99</v>
          </cell>
          <cell r="I14404" t="str">
            <v>No</v>
          </cell>
          <cell r="J14404" t="str">
            <v>NOS</v>
          </cell>
          <cell r="K14404" t="str">
            <v>3000 CCT</v>
          </cell>
          <cell r="L14404" t="str">
            <v>LED SMT</v>
          </cell>
        </row>
        <row r="14405">
          <cell r="A14405">
            <v>20403049</v>
          </cell>
          <cell r="B14405" t="str">
            <v>LBRD PH CITY STAR STL 4L 3k</v>
          </cell>
          <cell r="C14405">
            <v>10</v>
          </cell>
          <cell r="D14405">
            <v>80.013999999999996</v>
          </cell>
          <cell r="G14405" t="str">
            <v>\\ati-server\JILLP - Attachment\L2 BOM core-range 0408 V0.6 (1).xlsx</v>
          </cell>
          <cell r="H14405">
            <v>44933</v>
          </cell>
          <cell r="I14405" t="str">
            <v>No</v>
          </cell>
          <cell r="J14405" t="str">
            <v>NOS</v>
          </cell>
          <cell r="K14405" t="str">
            <v>3000 CCT</v>
          </cell>
          <cell r="L14405" t="str">
            <v>LED SMT</v>
          </cell>
        </row>
        <row r="14406">
          <cell r="A14406">
            <v>20403048</v>
          </cell>
          <cell r="B14406" t="str">
            <v>LBRD PH CITY STAR STL 5L 3k</v>
          </cell>
          <cell r="C14406">
            <v>0</v>
          </cell>
          <cell r="D14406">
            <v>94.2</v>
          </cell>
          <cell r="G14406" t="str">
            <v>\\ati-server\JILLP - Attachment\L2 BOM core-range 0408 V0.6 (1).xlsx</v>
          </cell>
          <cell r="H14406">
            <v>44932</v>
          </cell>
          <cell r="I14406" t="str">
            <v>No</v>
          </cell>
          <cell r="J14406" t="str">
            <v>NOS</v>
          </cell>
          <cell r="K14406" t="str">
            <v>3000 CCT</v>
          </cell>
          <cell r="L14406" t="str">
            <v>LED SMT</v>
          </cell>
        </row>
        <row r="14407">
          <cell r="A14407">
            <v>20403047</v>
          </cell>
          <cell r="B14407" t="str">
            <v>LBRD-BTN-1175X9.7MM-830-132L-2835-0.2W-66V</v>
          </cell>
          <cell r="C14407">
            <v>73</v>
          </cell>
          <cell r="D14407">
            <v>43.12</v>
          </cell>
          <cell r="I14407" t="str">
            <v>No</v>
          </cell>
          <cell r="J14407" t="str">
            <v>NOS</v>
          </cell>
          <cell r="K14407" t="str">
            <v>3000 CCT</v>
          </cell>
          <cell r="L14407" t="str">
            <v>LED SMT</v>
          </cell>
        </row>
        <row r="14408">
          <cell r="A14408">
            <v>20403046</v>
          </cell>
          <cell r="B14408" t="str">
            <v>LBRD-BTN-1175X9.7MM-830-132L-2835-0.5W-66V</v>
          </cell>
          <cell r="C14408">
            <v>0</v>
          </cell>
          <cell r="D14408">
            <v>86.72</v>
          </cell>
          <cell r="I14408" t="str">
            <v>No</v>
          </cell>
          <cell r="J14408" t="str">
            <v>NOS</v>
          </cell>
          <cell r="K14408" t="str">
            <v>3000 CCT</v>
          </cell>
          <cell r="L14408" t="str">
            <v>LED SMT</v>
          </cell>
        </row>
        <row r="14409">
          <cell r="A14409">
            <v>20403045</v>
          </cell>
          <cell r="B14409" t="str">
            <v>LBRD BL DL RD 188MM 18W 182L 3K</v>
          </cell>
          <cell r="C14409">
            <v>0</v>
          </cell>
          <cell r="D14409">
            <v>83.054699999999997</v>
          </cell>
          <cell r="I14409" t="str">
            <v>No</v>
          </cell>
          <cell r="J14409" t="str">
            <v>NOS</v>
          </cell>
          <cell r="K14409" t="str">
            <v>3000 CCT</v>
          </cell>
          <cell r="L14409" t="str">
            <v>LED SMT</v>
          </cell>
        </row>
        <row r="14410">
          <cell r="A14410">
            <v>20403044</v>
          </cell>
          <cell r="B14410" t="str">
            <v>LBRD BL DL RD 132MM 12W 120L 3K</v>
          </cell>
          <cell r="C14410">
            <v>373</v>
          </cell>
          <cell r="D14410">
            <v>43.723100000000002</v>
          </cell>
          <cell r="I14410" t="str">
            <v>No</v>
          </cell>
          <cell r="J14410" t="str">
            <v>NOS</v>
          </cell>
          <cell r="K14410" t="str">
            <v>3000 CCT</v>
          </cell>
          <cell r="L14410" t="str">
            <v>LED SMT</v>
          </cell>
        </row>
        <row r="14411">
          <cell r="A14411">
            <v>20403043</v>
          </cell>
          <cell r="B14411" t="str">
            <v>LBRD SP780 2 CONNECTOR 12W 72L 6.5K-0.5W-594</v>
          </cell>
          <cell r="C14411">
            <v>0</v>
          </cell>
          <cell r="D14411">
            <v>80.817499999999995</v>
          </cell>
          <cell r="I14411" t="str">
            <v>No</v>
          </cell>
          <cell r="J14411" t="str">
            <v>NOS</v>
          </cell>
          <cell r="K14411" t="str">
            <v>3000 CCT</v>
          </cell>
          <cell r="L14411" t="str">
            <v>LED SMT</v>
          </cell>
        </row>
        <row r="14412">
          <cell r="A14412">
            <v>20403042</v>
          </cell>
          <cell r="B14412" t="str">
            <v>LBRD SP780 1 CONNECTOR 12W 72L 6.5K-0.5W-594</v>
          </cell>
          <cell r="C14412">
            <v>0</v>
          </cell>
          <cell r="D14412">
            <v>102.8725</v>
          </cell>
          <cell r="I14412" t="str">
            <v>No</v>
          </cell>
          <cell r="J14412" t="str">
            <v>NOS</v>
          </cell>
          <cell r="K14412" t="str">
            <v>3000 CCT</v>
          </cell>
          <cell r="L14412" t="str">
            <v>LED SMT</v>
          </cell>
        </row>
        <row r="14413">
          <cell r="A14413">
            <v>20403041</v>
          </cell>
          <cell r="B14413" t="str">
            <v>LBRD ST EMG 30W 5700K</v>
          </cell>
          <cell r="C14413">
            <v>4</v>
          </cell>
          <cell r="D14413">
            <v>152.376</v>
          </cell>
          <cell r="I14413" t="str">
            <v>No</v>
          </cell>
          <cell r="J14413" t="str">
            <v>NOS</v>
          </cell>
          <cell r="K14413" t="str">
            <v>3000 CCT</v>
          </cell>
          <cell r="L14413" t="str">
            <v>LED SMT</v>
          </cell>
        </row>
        <row r="14414">
          <cell r="A14414">
            <v>20403040</v>
          </cell>
          <cell r="B14414" t="str">
            <v>LBRD SP780 2 CONNECTOR 12W 72L 3K</v>
          </cell>
          <cell r="C14414">
            <v>3</v>
          </cell>
          <cell r="D14414">
            <v>63.971200000000003</v>
          </cell>
          <cell r="I14414" t="str">
            <v>No</v>
          </cell>
          <cell r="J14414" t="str">
            <v>NOS</v>
          </cell>
          <cell r="K14414" t="str">
            <v>3000 CCT</v>
          </cell>
          <cell r="L14414" t="str">
            <v>LED SMT</v>
          </cell>
        </row>
        <row r="14415">
          <cell r="A14415">
            <v>20403039</v>
          </cell>
          <cell r="B14415" t="str">
            <v>LBRD SP780 1 CONNECTOR 12W 72L 3K</v>
          </cell>
          <cell r="C14415">
            <v>3</v>
          </cell>
          <cell r="D14415">
            <v>40.703600000000002</v>
          </cell>
          <cell r="I14415" t="str">
            <v>No</v>
          </cell>
          <cell r="J14415" t="str">
            <v>NOS</v>
          </cell>
          <cell r="K14415" t="str">
            <v>3000 CCT</v>
          </cell>
          <cell r="L14415" t="str">
            <v>LED SMT</v>
          </cell>
        </row>
        <row r="14416">
          <cell r="A14416">
            <v>20403038</v>
          </cell>
          <cell r="B14416" t="str">
            <v>LBRD SP780D 2 CONNECTOR/6RES 35W 72L 3K</v>
          </cell>
          <cell r="C14416">
            <v>162</v>
          </cell>
          <cell r="D14416">
            <v>83.694500000000005</v>
          </cell>
          <cell r="I14416" t="str">
            <v>No</v>
          </cell>
          <cell r="J14416" t="str">
            <v>NOS</v>
          </cell>
          <cell r="K14416" t="str">
            <v>3000 CCT</v>
          </cell>
          <cell r="L14416" t="str">
            <v>LED SMT</v>
          </cell>
        </row>
        <row r="14417">
          <cell r="A14417">
            <v>20403037</v>
          </cell>
          <cell r="B14417" t="str">
            <v>LBRD SP780D 1 CONNECTOR/6RES 35W 72L 3K</v>
          </cell>
          <cell r="C14417">
            <v>132</v>
          </cell>
          <cell r="D14417">
            <v>81.305000000000007</v>
          </cell>
          <cell r="I14417" t="str">
            <v>No</v>
          </cell>
          <cell r="J14417" t="str">
            <v>NOS</v>
          </cell>
          <cell r="K14417" t="str">
            <v>3000 CCT</v>
          </cell>
          <cell r="L14417" t="str">
            <v>LED SMT</v>
          </cell>
        </row>
        <row r="14418">
          <cell r="A14418">
            <v>20403036</v>
          </cell>
          <cell r="B14418" t="str">
            <v>LBRD BL DL  RD 82MM 6W 48L 3K</v>
          </cell>
          <cell r="C14418">
            <v>1</v>
          </cell>
          <cell r="D14418">
            <v>21.144400000000001</v>
          </cell>
          <cell r="I14418" t="str">
            <v>No</v>
          </cell>
          <cell r="J14418" t="str">
            <v>NOS</v>
          </cell>
          <cell r="K14418" t="str">
            <v>3000 CCT</v>
          </cell>
          <cell r="L14418" t="str">
            <v>LED SMT</v>
          </cell>
        </row>
        <row r="14419">
          <cell r="A14419">
            <v>20403035</v>
          </cell>
          <cell r="B14419" t="str">
            <v>LBRD BL DL  RD 82MM 9W 72L 3K</v>
          </cell>
          <cell r="C14419">
            <v>74</v>
          </cell>
          <cell r="D14419">
            <v>21.845400000000001</v>
          </cell>
          <cell r="I14419" t="str">
            <v>No</v>
          </cell>
          <cell r="J14419" t="str">
            <v>NOS</v>
          </cell>
          <cell r="K14419" t="str">
            <v>3000 CCT</v>
          </cell>
          <cell r="L14419" t="str">
            <v>LED SMT</v>
          </cell>
        </row>
        <row r="14420">
          <cell r="A14420">
            <v>20403034</v>
          </cell>
          <cell r="B14420" t="str">
            <v>LBRD FLEXI BLU24 12V 30L</v>
          </cell>
          <cell r="C14420">
            <v>0</v>
          </cell>
          <cell r="D14420">
            <v>0</v>
          </cell>
          <cell r="I14420" t="str">
            <v>No</v>
          </cell>
          <cell r="J14420" t="str">
            <v>NOS</v>
          </cell>
          <cell r="K14420" t="str">
            <v>3000 CCT</v>
          </cell>
          <cell r="L14420" t="str">
            <v>LED SMT</v>
          </cell>
        </row>
        <row r="14421">
          <cell r="A14421">
            <v>20403033</v>
          </cell>
          <cell r="B14421" t="str">
            <v>LBRD FLEXI STRIP 5MTR 24V 48W 30L 2.7K</v>
          </cell>
          <cell r="C14421">
            <v>0</v>
          </cell>
          <cell r="D14421">
            <v>0</v>
          </cell>
          <cell r="I14421" t="str">
            <v>No</v>
          </cell>
          <cell r="J14421" t="str">
            <v>NOS</v>
          </cell>
          <cell r="K14421" t="str">
            <v>3000 CCT</v>
          </cell>
          <cell r="L14421" t="str">
            <v>LED SMT</v>
          </cell>
        </row>
        <row r="14422">
          <cell r="A14422">
            <v>20403032</v>
          </cell>
          <cell r="B14422" t="str">
            <v>LBRD FLEXI STRIP 24V 50W 30L 2.7K</v>
          </cell>
          <cell r="C14422">
            <v>0</v>
          </cell>
          <cell r="D14422">
            <v>0</v>
          </cell>
          <cell r="I14422" t="str">
            <v>No</v>
          </cell>
          <cell r="J14422" t="str">
            <v>NOS</v>
          </cell>
          <cell r="K14422" t="str">
            <v>3000 CCT</v>
          </cell>
          <cell r="L14422" t="str">
            <v>LED SMT</v>
          </cell>
        </row>
        <row r="14423">
          <cell r="A14423">
            <v>20403031</v>
          </cell>
          <cell r="B14423" t="str">
            <v>LBRD FLEXI STRIP 24V 40W 30L 2.7K</v>
          </cell>
          <cell r="C14423">
            <v>0</v>
          </cell>
          <cell r="D14423">
            <v>0</v>
          </cell>
          <cell r="I14423" t="str">
            <v>No</v>
          </cell>
          <cell r="J14423" t="str">
            <v>NOS</v>
          </cell>
          <cell r="K14423" t="str">
            <v>3000 CCT</v>
          </cell>
          <cell r="L14423" t="str">
            <v>LED SMT</v>
          </cell>
        </row>
        <row r="14424">
          <cell r="A14424">
            <v>20403030</v>
          </cell>
          <cell r="B14424" t="str">
            <v>LBRD FLEXI STRIP 5MTR 24V 24W 30L 2.7K</v>
          </cell>
          <cell r="C14424">
            <v>0</v>
          </cell>
          <cell r="D14424">
            <v>0</v>
          </cell>
          <cell r="I14424" t="str">
            <v>No</v>
          </cell>
          <cell r="J14424" t="str">
            <v>NOS</v>
          </cell>
          <cell r="K14424" t="str">
            <v>3000 CCT</v>
          </cell>
          <cell r="L14424" t="str">
            <v>LED SMT</v>
          </cell>
        </row>
        <row r="14425">
          <cell r="A14425">
            <v>20403029</v>
          </cell>
          <cell r="B14425" t="str">
            <v>LBRD MON 600 3 CONNECTOR 36W 78L 3K</v>
          </cell>
          <cell r="C14425">
            <v>28</v>
          </cell>
          <cell r="D14425">
            <v>286.17450000000002</v>
          </cell>
          <cell r="I14425" t="str">
            <v>No</v>
          </cell>
          <cell r="J14425" t="str">
            <v>NOS</v>
          </cell>
          <cell r="K14425" t="str">
            <v>3000 CCT</v>
          </cell>
          <cell r="L14425" t="str">
            <v>LED SMT</v>
          </cell>
        </row>
        <row r="14426">
          <cell r="A14426">
            <v>20403028</v>
          </cell>
          <cell r="B14426" t="str">
            <v>LBRD MON 600 2 CONNECTOR 36W 78L 3K</v>
          </cell>
          <cell r="C14426">
            <v>91</v>
          </cell>
          <cell r="D14426">
            <v>283.012</v>
          </cell>
          <cell r="I14426" t="str">
            <v>No</v>
          </cell>
          <cell r="J14426" t="str">
            <v>NOS</v>
          </cell>
          <cell r="K14426" t="str">
            <v>3000 CCT</v>
          </cell>
          <cell r="L14426" t="str">
            <v>LED SMT</v>
          </cell>
        </row>
        <row r="14427">
          <cell r="A14427">
            <v>20403027</v>
          </cell>
          <cell r="B14427" t="str">
            <v>LBRD FLEXI 60W 60L 3K LEDVANCE</v>
          </cell>
          <cell r="C14427">
            <v>0</v>
          </cell>
          <cell r="D14427">
            <v>0</v>
          </cell>
          <cell r="I14427" t="str">
            <v>No</v>
          </cell>
          <cell r="J14427" t="str">
            <v>NOS</v>
          </cell>
          <cell r="K14427" t="str">
            <v>3000 CCT</v>
          </cell>
          <cell r="L14427" t="str">
            <v>LED SMT</v>
          </cell>
        </row>
        <row r="14428">
          <cell r="A14428">
            <v>20403026</v>
          </cell>
          <cell r="B14428" t="str">
            <v>LBRD FLEXI VM1 48W 30L 3K LEDVANCE</v>
          </cell>
          <cell r="C14428">
            <v>0</v>
          </cell>
          <cell r="D14428">
            <v>0</v>
          </cell>
          <cell r="I14428" t="str">
            <v>No</v>
          </cell>
          <cell r="J14428" t="str">
            <v>NOS</v>
          </cell>
          <cell r="K14428" t="str">
            <v>3000 CCT</v>
          </cell>
          <cell r="L14428" t="str">
            <v>LED SMT</v>
          </cell>
        </row>
        <row r="14429">
          <cell r="A14429">
            <v>20403025</v>
          </cell>
          <cell r="B14429" t="str">
            <v>LBRD FLEXI 48W 30L 3K LEDVANCE</v>
          </cell>
          <cell r="C14429">
            <v>0</v>
          </cell>
          <cell r="D14429">
            <v>0</v>
          </cell>
          <cell r="I14429" t="str">
            <v>No</v>
          </cell>
          <cell r="J14429" t="str">
            <v>NOS</v>
          </cell>
          <cell r="K14429" t="str">
            <v>3000 CCT</v>
          </cell>
          <cell r="L14429" t="str">
            <v>LED SMT</v>
          </cell>
        </row>
        <row r="14430">
          <cell r="A14430">
            <v>20403024</v>
          </cell>
          <cell r="B14430" t="str">
            <v>LBRD FLEXI VM1 24W 30L 3K LEDVANCE</v>
          </cell>
          <cell r="C14430">
            <v>0</v>
          </cell>
          <cell r="D14430">
            <v>0</v>
          </cell>
          <cell r="I14430" t="str">
            <v>No</v>
          </cell>
          <cell r="J14430" t="str">
            <v>NOS</v>
          </cell>
          <cell r="K14430" t="str">
            <v>3000 CCT</v>
          </cell>
          <cell r="L14430" t="str">
            <v>LED SMT</v>
          </cell>
        </row>
        <row r="14431">
          <cell r="A14431">
            <v>20403023</v>
          </cell>
          <cell r="B14431" t="str">
            <v>LBRD FLEXI 24W 30L 3K LEDVANCE</v>
          </cell>
          <cell r="C14431">
            <v>0</v>
          </cell>
          <cell r="D14431">
            <v>0</v>
          </cell>
          <cell r="I14431" t="str">
            <v>No</v>
          </cell>
          <cell r="J14431" t="str">
            <v>NOS</v>
          </cell>
          <cell r="K14431" t="str">
            <v>3000 CCT</v>
          </cell>
          <cell r="L14431" t="str">
            <v>LED SMT</v>
          </cell>
        </row>
        <row r="14432">
          <cell r="A14432">
            <v>20403022</v>
          </cell>
          <cell r="B14432" t="str">
            <v>LBRD FLEXI STRIP 5 MTR 48W 30L 3K HVL</v>
          </cell>
          <cell r="C14432">
            <v>0</v>
          </cell>
          <cell r="D14432">
            <v>0</v>
          </cell>
          <cell r="I14432" t="str">
            <v>No</v>
          </cell>
          <cell r="J14432" t="str">
            <v>NOS</v>
          </cell>
          <cell r="K14432" t="str">
            <v>3000 CCT</v>
          </cell>
          <cell r="L14432" t="str">
            <v>LED SMT</v>
          </cell>
        </row>
        <row r="14433">
          <cell r="A14433">
            <v>20403021</v>
          </cell>
          <cell r="B14433" t="str">
            <v>LBRD FLEXI STRIP 5 MTR 24W 30L 3K HVL</v>
          </cell>
          <cell r="C14433">
            <v>0</v>
          </cell>
          <cell r="D14433">
            <v>0</v>
          </cell>
          <cell r="I14433" t="str">
            <v>No</v>
          </cell>
          <cell r="J14433" t="str">
            <v>NOS</v>
          </cell>
          <cell r="K14433" t="str">
            <v>3000 CCT</v>
          </cell>
          <cell r="L14433" t="str">
            <v>LED SMT</v>
          </cell>
        </row>
        <row r="14434">
          <cell r="A14434">
            <v>20403020</v>
          </cell>
          <cell r="B14434" t="str">
            <v>LBRD DSV2 LR SHP 2 CONNECTOR 12W 72L 3K</v>
          </cell>
          <cell r="C14434">
            <v>0</v>
          </cell>
          <cell r="D14434">
            <v>0</v>
          </cell>
          <cell r="I14434" t="str">
            <v>No</v>
          </cell>
          <cell r="J14434" t="str">
            <v>NOS</v>
          </cell>
          <cell r="K14434" t="str">
            <v>3000 CCT</v>
          </cell>
          <cell r="L14434" t="str">
            <v>LED SMT</v>
          </cell>
        </row>
        <row r="14435">
          <cell r="A14435">
            <v>20403019</v>
          </cell>
          <cell r="B14435" t="str">
            <v>LBRD DSV2 LL SHP 2 CONNECTOR 12W 72L 3K</v>
          </cell>
          <cell r="C14435">
            <v>0</v>
          </cell>
          <cell r="D14435">
            <v>0</v>
          </cell>
          <cell r="I14435" t="str">
            <v>No</v>
          </cell>
          <cell r="J14435" t="str">
            <v>NOS</v>
          </cell>
          <cell r="K14435" t="str">
            <v>3000 CCT</v>
          </cell>
          <cell r="L14435" t="str">
            <v>LED SMT</v>
          </cell>
        </row>
        <row r="14436">
          <cell r="A14436">
            <v>20403018</v>
          </cell>
          <cell r="B14436" t="str">
            <v>LBRD-LIN-1C/8R-562X20-830-60L-2835-0.5W-36V (NOT IN USE)</v>
          </cell>
          <cell r="C14436">
            <v>159</v>
          </cell>
          <cell r="D14436">
            <v>52.765999999999998</v>
          </cell>
          <cell r="I14436" t="str">
            <v>Yes</v>
          </cell>
          <cell r="J14436" t="str">
            <v>NOS</v>
          </cell>
          <cell r="K14436" t="str">
            <v>3000 CCT</v>
          </cell>
          <cell r="L14436" t="str">
            <v>LED SMT</v>
          </cell>
        </row>
        <row r="14437">
          <cell r="A14437">
            <v>20403017</v>
          </cell>
          <cell r="B14437" t="str">
            <v>LBRD-LIN-2C/8R-562X20-830-60L-2835-0.5W-36V</v>
          </cell>
          <cell r="C14437">
            <v>57</v>
          </cell>
          <cell r="D14437">
            <v>55.5276</v>
          </cell>
          <cell r="I14437" t="str">
            <v>No</v>
          </cell>
          <cell r="J14437" t="str">
            <v>NOS</v>
          </cell>
          <cell r="K14437" t="str">
            <v>3000 CCT</v>
          </cell>
          <cell r="L14437" t="str">
            <v>LED SMT</v>
          </cell>
        </row>
        <row r="14438">
          <cell r="A14438">
            <v>20403016</v>
          </cell>
          <cell r="B14438" t="str">
            <v>LBRD DSV2 1 CONNECTOR 12W 48L 3K</v>
          </cell>
          <cell r="C14438">
            <v>0</v>
          </cell>
          <cell r="D14438">
            <v>0</v>
          </cell>
          <cell r="I14438" t="str">
            <v>No</v>
          </cell>
          <cell r="J14438" t="str">
            <v>NOS</v>
          </cell>
          <cell r="K14438" t="str">
            <v>3000 CCT</v>
          </cell>
          <cell r="L14438" t="str">
            <v>LED SMT</v>
          </cell>
        </row>
        <row r="14439">
          <cell r="A14439">
            <v>20403015</v>
          </cell>
          <cell r="B14439" t="str">
            <v>LBRD DSV2 2 CONNECTOR 12W 48L 3K</v>
          </cell>
          <cell r="C14439">
            <v>0</v>
          </cell>
          <cell r="D14439">
            <v>0</v>
          </cell>
          <cell r="I14439" t="str">
            <v>No</v>
          </cell>
          <cell r="J14439" t="str">
            <v>NOS</v>
          </cell>
          <cell r="K14439" t="str">
            <v>3000 CCT</v>
          </cell>
          <cell r="L14439" t="str">
            <v>LED SMT</v>
          </cell>
        </row>
        <row r="14440">
          <cell r="A14440">
            <v>20403014</v>
          </cell>
          <cell r="B14440" t="str">
            <v>LBRD MON 400MM 25W 144L 3K</v>
          </cell>
          <cell r="C14440">
            <v>12</v>
          </cell>
          <cell r="D14440">
            <v>478.15</v>
          </cell>
          <cell r="I14440" t="str">
            <v>No</v>
          </cell>
          <cell r="J14440" t="str">
            <v>NOS</v>
          </cell>
          <cell r="K14440" t="str">
            <v>3000 CCT</v>
          </cell>
          <cell r="L14440" t="str">
            <v>LED SMT</v>
          </cell>
        </row>
        <row r="14441">
          <cell r="A14441">
            <v>20403013</v>
          </cell>
          <cell r="B14441" t="str">
            <v>LBRD-BTN-1175X9.7MM-830-132L-2835-0.5W-66V-SEO</v>
          </cell>
          <cell r="C14441">
            <v>0</v>
          </cell>
          <cell r="D14441">
            <v>0</v>
          </cell>
          <cell r="I14441" t="str">
            <v>No</v>
          </cell>
          <cell r="J14441" t="str">
            <v>NOS</v>
          </cell>
          <cell r="K14441" t="str">
            <v>3000 CCT</v>
          </cell>
          <cell r="L14441" t="str">
            <v>LED SMT</v>
          </cell>
        </row>
        <row r="14442">
          <cell r="A14442">
            <v>20403012</v>
          </cell>
          <cell r="B14442" t="str">
            <v>LBRD 2X2 36W 100L 3K</v>
          </cell>
          <cell r="C14442">
            <v>0</v>
          </cell>
          <cell r="D14442">
            <v>0</v>
          </cell>
          <cell r="I14442" t="str">
            <v>No</v>
          </cell>
          <cell r="J14442" t="str">
            <v>NOS</v>
          </cell>
          <cell r="K14442" t="str">
            <v>3000 CCT</v>
          </cell>
          <cell r="L14442" t="str">
            <v>LED SMT</v>
          </cell>
        </row>
        <row r="14443">
          <cell r="A14443">
            <v>20403011</v>
          </cell>
          <cell r="B14443" t="str">
            <v>LBRD-TORUS-600MM-830-24L-2835-0.2W-36V</v>
          </cell>
          <cell r="C14443">
            <v>14</v>
          </cell>
          <cell r="D14443">
            <v>128.41749999999999</v>
          </cell>
          <cell r="I14443" t="str">
            <v>No</v>
          </cell>
          <cell r="J14443" t="str">
            <v>NOS</v>
          </cell>
          <cell r="K14443" t="str">
            <v>3000 CCT</v>
          </cell>
          <cell r="L14443" t="str">
            <v>LED SMT</v>
          </cell>
        </row>
        <row r="14444">
          <cell r="A14444">
            <v>20403010</v>
          </cell>
          <cell r="B14444" t="str">
            <v>LBRD EDGNEXT STL 64L 3K BJ</v>
          </cell>
          <cell r="C14444">
            <v>12</v>
          </cell>
          <cell r="D14444">
            <v>167.01050000000001</v>
          </cell>
          <cell r="I14444" t="str">
            <v>No</v>
          </cell>
          <cell r="J14444" t="str">
            <v>NOS</v>
          </cell>
          <cell r="K14444" t="str">
            <v>3000 CCT</v>
          </cell>
          <cell r="L14444" t="str">
            <v>LED SMT</v>
          </cell>
        </row>
        <row r="14445">
          <cell r="A14445">
            <v>20403009</v>
          </cell>
          <cell r="B14445" t="str">
            <v>LBRD EDGNEXT STL 56L 3K BJ</v>
          </cell>
          <cell r="C14445">
            <v>0</v>
          </cell>
          <cell r="D14445">
            <v>0</v>
          </cell>
          <cell r="I14445" t="str">
            <v>No</v>
          </cell>
          <cell r="J14445" t="str">
            <v>NOS</v>
          </cell>
          <cell r="K14445" t="str">
            <v>3000 CCT</v>
          </cell>
          <cell r="L14445" t="str">
            <v>LED SMT</v>
          </cell>
        </row>
        <row r="14446">
          <cell r="A14446">
            <v>20403008</v>
          </cell>
          <cell r="B14446" t="str">
            <v>LBRD EDGNEXT STL 40L 3k BJ</v>
          </cell>
          <cell r="C14446">
            <v>0</v>
          </cell>
          <cell r="D14446">
            <v>112.16459999999999</v>
          </cell>
          <cell r="I14446" t="str">
            <v>No</v>
          </cell>
          <cell r="J14446" t="str">
            <v>NOS</v>
          </cell>
          <cell r="K14446" t="str">
            <v>3000 CCT</v>
          </cell>
          <cell r="L14446" t="str">
            <v>LED SMT</v>
          </cell>
        </row>
        <row r="14447">
          <cell r="A14447">
            <v>20403007</v>
          </cell>
          <cell r="B14447" t="str">
            <v>LBRD 2X2  SUR 3K</v>
          </cell>
          <cell r="C14447">
            <v>0</v>
          </cell>
          <cell r="D14447">
            <v>0</v>
          </cell>
          <cell r="I14447" t="str">
            <v>No</v>
          </cell>
          <cell r="J14447" t="str">
            <v>NOS</v>
          </cell>
          <cell r="K14447" t="str">
            <v>3000 CCT</v>
          </cell>
          <cell r="L14447" t="str">
            <v>LED SMT</v>
          </cell>
        </row>
        <row r="14448">
          <cell r="A14448">
            <v>20403006</v>
          </cell>
          <cell r="B14448" t="str">
            <v>LBRD 2X2  REC 3K-C1</v>
          </cell>
          <cell r="C14448">
            <v>0</v>
          </cell>
          <cell r="D14448">
            <v>0</v>
          </cell>
          <cell r="I14448" t="str">
            <v>No</v>
          </cell>
          <cell r="J14448" t="str">
            <v>NOS</v>
          </cell>
          <cell r="K14448" t="str">
            <v>3000 CCT</v>
          </cell>
          <cell r="L14448" t="str">
            <v>LED SMT</v>
          </cell>
        </row>
        <row r="14449">
          <cell r="A14449">
            <v>20403005</v>
          </cell>
          <cell r="B14449" t="str">
            <v>LBRD 2X2  REC 3K</v>
          </cell>
          <cell r="C14449">
            <v>106</v>
          </cell>
          <cell r="D14449">
            <v>108.081</v>
          </cell>
          <cell r="I14449" t="str">
            <v>No</v>
          </cell>
          <cell r="J14449" t="str">
            <v>NOS</v>
          </cell>
          <cell r="K14449" t="str">
            <v>3000 CCT</v>
          </cell>
          <cell r="L14449" t="str">
            <v>LED SMT</v>
          </cell>
        </row>
        <row r="14450">
          <cell r="A14450">
            <v>20403004</v>
          </cell>
          <cell r="B14450" t="str">
            <v>LBRD 1X4 SUR 144L 3K -2</v>
          </cell>
          <cell r="C14450">
            <v>0</v>
          </cell>
          <cell r="D14450">
            <v>0</v>
          </cell>
          <cell r="I14450" t="str">
            <v>No</v>
          </cell>
          <cell r="J14450" t="str">
            <v>NOS</v>
          </cell>
          <cell r="K14450" t="str">
            <v>3000 CCT</v>
          </cell>
          <cell r="L14450" t="str">
            <v>LED SMT</v>
          </cell>
        </row>
        <row r="14451">
          <cell r="A14451">
            <v>20403003</v>
          </cell>
          <cell r="B14451" t="str">
            <v>LBRD 1X4 SUR 144L 3K</v>
          </cell>
          <cell r="C14451">
            <v>0</v>
          </cell>
          <cell r="D14451">
            <v>0</v>
          </cell>
          <cell r="I14451" t="str">
            <v>No</v>
          </cell>
          <cell r="J14451" t="str">
            <v>NOS</v>
          </cell>
          <cell r="K14451" t="str">
            <v>3000 CCT</v>
          </cell>
          <cell r="L14451" t="str">
            <v>LED SMT</v>
          </cell>
        </row>
        <row r="14452">
          <cell r="A14452">
            <v>20403002</v>
          </cell>
          <cell r="B14452" t="str">
            <v>LBRD 1X4  REC 144L 3K-2</v>
          </cell>
          <cell r="C14452">
            <v>0</v>
          </cell>
          <cell r="D14452">
            <v>0</v>
          </cell>
          <cell r="I14452" t="str">
            <v>No</v>
          </cell>
          <cell r="J14452" t="str">
            <v>NOS</v>
          </cell>
          <cell r="K14452" t="str">
            <v>3000 CCT</v>
          </cell>
          <cell r="L14452" t="str">
            <v>LED SMT</v>
          </cell>
        </row>
        <row r="14453">
          <cell r="A14453">
            <v>20403001</v>
          </cell>
          <cell r="B14453" t="str">
            <v>LBRD 1X4  REC 144L 3K</v>
          </cell>
          <cell r="C14453">
            <v>0</v>
          </cell>
          <cell r="D14453">
            <v>0</v>
          </cell>
          <cell r="I14453" t="str">
            <v>No</v>
          </cell>
          <cell r="J14453" t="str">
            <v>NOS</v>
          </cell>
          <cell r="K14453" t="str">
            <v>3000 CCT</v>
          </cell>
          <cell r="L14453" t="str">
            <v>LED SMT</v>
          </cell>
        </row>
        <row r="14454">
          <cell r="A14454">
            <v>20401005</v>
          </cell>
          <cell r="B14454" t="str">
            <v>LBRD FLEXI 54 LED PCB MODULE RGBWW-016-2MTR (0.5MTR PCB)</v>
          </cell>
          <cell r="C14454">
            <v>0</v>
          </cell>
          <cell r="D14454">
            <v>0</v>
          </cell>
          <cell r="I14454" t="str">
            <v>No</v>
          </cell>
          <cell r="J14454" t="str">
            <v>NOS</v>
          </cell>
        </row>
        <row r="14455">
          <cell r="A14455">
            <v>20401004</v>
          </cell>
          <cell r="B14455" t="str">
            <v>LBRD  LEDVANCE FLEXI 30L MODULE 12V RGB024 (0.5MTR PCB)</v>
          </cell>
          <cell r="C14455">
            <v>0</v>
          </cell>
          <cell r="D14455">
            <v>0</v>
          </cell>
          <cell r="I14455" t="str">
            <v>No</v>
          </cell>
          <cell r="J14455" t="str">
            <v>NOS</v>
          </cell>
        </row>
        <row r="14456">
          <cell r="A14456">
            <v>20401003</v>
          </cell>
          <cell r="B14456" t="str">
            <v>LBRD FLEXI 54L MODULE RGBWW-040-5MTR (0.5MTR PCB)</v>
          </cell>
          <cell r="C14456">
            <v>0</v>
          </cell>
          <cell r="D14456">
            <v>0</v>
          </cell>
          <cell r="I14456" t="str">
            <v>No</v>
          </cell>
          <cell r="J14456" t="str">
            <v>NOS</v>
          </cell>
        </row>
        <row r="14457">
          <cell r="A14457">
            <v>20401002</v>
          </cell>
          <cell r="B14457" t="str">
            <v>LBRD FLEXI 54L MODULE RGBWW-3MTR (0.5MTR PCB)</v>
          </cell>
          <cell r="C14457">
            <v>3113</v>
          </cell>
          <cell r="D14457">
            <v>59.038200000000003</v>
          </cell>
          <cell r="I14457" t="str">
            <v>No</v>
          </cell>
          <cell r="J14457" t="str">
            <v>NOS</v>
          </cell>
        </row>
        <row r="14458">
          <cell r="A14458">
            <v>20401001</v>
          </cell>
          <cell r="B14458" t="str">
            <v>LBRD FLEXI 54L MODULE RGBWW-040-2MTR (0.5MTR PCB)</v>
          </cell>
          <cell r="C14458">
            <v>0</v>
          </cell>
          <cell r="D14458">
            <v>60.073300000000003</v>
          </cell>
          <cell r="I14458" t="str">
            <v>No</v>
          </cell>
          <cell r="J14458" t="str">
            <v>NOS</v>
          </cell>
        </row>
        <row r="14459">
          <cell r="A14459">
            <v>20305265</v>
          </cell>
          <cell r="B14459" t="str">
            <v>GLIMNXT/DES PRO SQ SHP 1178X1178 BLKRDY FOR ASSY</v>
          </cell>
          <cell r="C14459">
            <v>0</v>
          </cell>
          <cell r="D14459">
            <v>0</v>
          </cell>
          <cell r="G14459" t="str">
            <v>\\ATI-SERVER\JILLP - Attachment\Mondo 600 DIFFUSER KSM FILM 0.225MM.THK.pdf</v>
          </cell>
          <cell r="I14459" t="str">
            <v>No</v>
          </cell>
          <cell r="J14459" t="str">
            <v>NOS</v>
          </cell>
          <cell r="K14459" t="str">
            <v>SHAPES</v>
          </cell>
          <cell r="L14459" t="str">
            <v>FAB-PCT</v>
          </cell>
        </row>
        <row r="14460">
          <cell r="A14460">
            <v>20305264</v>
          </cell>
          <cell r="B14460" t="str">
            <v>DSV2 0578 + SHP REC WHT WITH DIFF</v>
          </cell>
          <cell r="C14460">
            <v>0</v>
          </cell>
          <cell r="D14460">
            <v>0</v>
          </cell>
          <cell r="I14460" t="str">
            <v>No</v>
          </cell>
          <cell r="J14460" t="str">
            <v>NOS</v>
          </cell>
          <cell r="K14460" t="str">
            <v>SHAPES</v>
          </cell>
          <cell r="L14460" t="str">
            <v>FAB-PCT</v>
          </cell>
        </row>
        <row r="14461">
          <cell r="A14461">
            <v>20305263</v>
          </cell>
          <cell r="B14461" t="str">
            <v>RC780 S1 L SHP 473X473 RDY FOR PCT</v>
          </cell>
          <cell r="C14461">
            <v>0</v>
          </cell>
          <cell r="D14461">
            <v>0</v>
          </cell>
          <cell r="G14461" t="str">
            <v>\\ati-server\JILLP - Attachment\20305263 RC780 S1 L SHP 473X473 RDY FOR PCT.pdf</v>
          </cell>
          <cell r="H14461">
            <v>195396</v>
          </cell>
          <cell r="I14461" t="str">
            <v>No</v>
          </cell>
          <cell r="J14461" t="str">
            <v>NOS</v>
          </cell>
          <cell r="K14461" t="str">
            <v>SHAPES</v>
          </cell>
          <cell r="L14461" t="str">
            <v>FAB-PCT</v>
          </cell>
        </row>
        <row r="14462">
          <cell r="A14462">
            <v>20305262</v>
          </cell>
          <cell r="B14462" t="str">
            <v>RC780 S1 L SHP 600X600 RDY FOR PCT</v>
          </cell>
          <cell r="C14462">
            <v>0</v>
          </cell>
          <cell r="D14462">
            <v>0</v>
          </cell>
          <cell r="G14462" t="str">
            <v>\\ati-server\JILLP - Attachment\20305262 RC780 S1 L SHP 600X600 RDY FOR PCT.pdf</v>
          </cell>
          <cell r="H14462">
            <v>195395</v>
          </cell>
          <cell r="I14462" t="str">
            <v>No</v>
          </cell>
          <cell r="J14462" t="str">
            <v>NOS</v>
          </cell>
          <cell r="K14462" t="str">
            <v>SHAPES</v>
          </cell>
          <cell r="L14462" t="str">
            <v>FAB-PCT</v>
          </cell>
        </row>
        <row r="14463">
          <cell r="A14463">
            <v>20305261</v>
          </cell>
          <cell r="B14463" t="str">
            <v>RC780 S1 L SHP 600X983 RDY FOR PCT</v>
          </cell>
          <cell r="C14463">
            <v>0</v>
          </cell>
          <cell r="D14463">
            <v>0</v>
          </cell>
          <cell r="G14463" t="str">
            <v>\\ati-server\JILLP - Attachment\20305261 RC780 S1 L SHP 600X983 RDY FOR PCT.pdf</v>
          </cell>
          <cell r="H14463">
            <v>195394</v>
          </cell>
          <cell r="I14463" t="str">
            <v>No</v>
          </cell>
          <cell r="J14463" t="str">
            <v>NOS</v>
          </cell>
          <cell r="K14463" t="str">
            <v>SHAPES</v>
          </cell>
          <cell r="L14463" t="str">
            <v>FAB-PCT</v>
          </cell>
        </row>
        <row r="14464">
          <cell r="A14464">
            <v>20305260</v>
          </cell>
          <cell r="B14464" t="str">
            <v>GLIM NXT/DES PRO Y SHP 600MM WELDED WHT WITH DIFFUSER</v>
          </cell>
          <cell r="C14464">
            <v>0</v>
          </cell>
          <cell r="D14464">
            <v>1295.2772</v>
          </cell>
          <cell r="G14464" t="str">
            <v>\\ATI-SERVER\JILLP - Attachment\Mondo 600 DIFFUSER KSM FILM 0.225MM.THK.pdf</v>
          </cell>
          <cell r="I14464" t="str">
            <v>No</v>
          </cell>
          <cell r="J14464" t="str">
            <v>NOS</v>
          </cell>
          <cell r="K14464" t="str">
            <v>SHAPES</v>
          </cell>
          <cell r="L14464" t="str">
            <v>FAB-PCT</v>
          </cell>
        </row>
        <row r="14465">
          <cell r="A14465">
            <v>20305259</v>
          </cell>
          <cell r="B14465" t="str">
            <v>DES PRO TRIANGLE 587MM WHT WITH DIFF RDY FOR ASSY</v>
          </cell>
          <cell r="C14465">
            <v>0</v>
          </cell>
          <cell r="D14465">
            <v>1258.6466</v>
          </cell>
          <cell r="G14465" t="str">
            <v>\\ATI-SERVER\JILLP - Attachment\Mondo 600 DIFFUSER KSM FILM 0.225MM.THK.pdf</v>
          </cell>
          <cell r="I14465" t="str">
            <v>No</v>
          </cell>
          <cell r="J14465" t="str">
            <v>NOS</v>
          </cell>
          <cell r="K14465" t="str">
            <v>SHAPES</v>
          </cell>
          <cell r="L14465" t="str">
            <v>FAB-PCT</v>
          </cell>
        </row>
        <row r="14466">
          <cell r="A14466">
            <v>20305258</v>
          </cell>
          <cell r="B14466" t="str">
            <v>SP780 S2 SN SQ SHP 610X610 WHT WITH DIFFUSER</v>
          </cell>
          <cell r="C14466">
            <v>2</v>
          </cell>
          <cell r="D14466">
            <v>1991.4023</v>
          </cell>
          <cell r="G14466" t="str">
            <v>\\ATI-SERVER\JILLP - Attachment\Mondo 600 DIFFUSER KSM FILM 0.225MM.THK.pdf</v>
          </cell>
          <cell r="I14466" t="str">
            <v>No</v>
          </cell>
          <cell r="J14466" t="str">
            <v>NOS</v>
          </cell>
          <cell r="K14466" t="str">
            <v>SHAPES</v>
          </cell>
          <cell r="L14466" t="str">
            <v>FAB-PCT</v>
          </cell>
        </row>
        <row r="14467">
          <cell r="A14467">
            <v>20305257</v>
          </cell>
          <cell r="B14467" t="str">
            <v>SP780 S2 CS V SHP 863X523 BLK RDY FOR ASSY</v>
          </cell>
          <cell r="C14467">
            <v>0</v>
          </cell>
          <cell r="D14467">
            <v>57.75</v>
          </cell>
          <cell r="G14467" t="str">
            <v>\\ATI-SERVER\JILLP - Attachment\Mondo 600 DIFFUSER KSM FILM 0.225MM.THK.pdf</v>
          </cell>
          <cell r="I14467" t="str">
            <v>No</v>
          </cell>
          <cell r="J14467" t="str">
            <v>NOS</v>
          </cell>
          <cell r="K14467" t="str">
            <v>SHAPES</v>
          </cell>
          <cell r="L14467" t="str">
            <v>FAB-PCT</v>
          </cell>
        </row>
        <row r="14468">
          <cell r="A14468">
            <v>20305256</v>
          </cell>
          <cell r="B14468" t="str">
            <v>SP780 S2 SN TRIANGLE 587MM WITH PRSM DIFF RDY FOR ASSY</v>
          </cell>
          <cell r="C14468">
            <v>0</v>
          </cell>
          <cell r="D14468">
            <v>1804.9456</v>
          </cell>
          <cell r="G14468" t="str">
            <v>\\ATI-SERVER\JILLP - Attachment\Mondo 600 DIFFUSER KSM FILM 0.225MM.THK.pdf</v>
          </cell>
          <cell r="I14468" t="str">
            <v>No</v>
          </cell>
          <cell r="J14468" t="str">
            <v>NOS</v>
          </cell>
          <cell r="K14468" t="str">
            <v>SHAPES</v>
          </cell>
          <cell r="L14468" t="str">
            <v>FAB-PCT</v>
          </cell>
        </row>
        <row r="14469">
          <cell r="A14469">
            <v>20305255</v>
          </cell>
          <cell r="B14469" t="str">
            <v>SP780 S2 SN SQ SHP 610X610 BLK WITH DIFFUSER</v>
          </cell>
          <cell r="C14469">
            <v>0</v>
          </cell>
          <cell r="D14469">
            <v>2043.13</v>
          </cell>
          <cell r="G14469" t="str">
            <v>\\ATI-SERVER\JILLP - Attachment\Mondo 600 DIFFUSER KSM FILM 0.225MM.THK.pdf</v>
          </cell>
          <cell r="I14469" t="str">
            <v>No</v>
          </cell>
          <cell r="J14469" t="str">
            <v>NOS</v>
          </cell>
          <cell r="K14469" t="str">
            <v>SHAPES</v>
          </cell>
          <cell r="L14469" t="str">
            <v>FAB-PCT</v>
          </cell>
        </row>
        <row r="14470">
          <cell r="A14470">
            <v>20305254</v>
          </cell>
          <cell r="B14470" t="str">
            <v>SP780 S2 SN TRIANGLE 587MM WITH DIFF RDY FOR ASSY</v>
          </cell>
          <cell r="C14470">
            <v>0</v>
          </cell>
          <cell r="D14470">
            <v>0</v>
          </cell>
          <cell r="G14470" t="str">
            <v>\\ATI-SERVER\JILLP - Attachment\Mondo 600 DIFFUSER KSM FILM 0.225MM.THK.pdf</v>
          </cell>
          <cell r="I14470" t="str">
            <v>No</v>
          </cell>
          <cell r="J14470" t="str">
            <v>NOS</v>
          </cell>
          <cell r="K14470" t="str">
            <v>SHAPES</v>
          </cell>
          <cell r="L14470" t="str">
            <v>FAB-PCT</v>
          </cell>
        </row>
        <row r="14471">
          <cell r="A14471">
            <v>20305253</v>
          </cell>
          <cell r="B14471" t="str">
            <v>SP780 S2 SN HEX 660MM WITH DIFF RDY FOR ASSY</v>
          </cell>
          <cell r="C14471">
            <v>0</v>
          </cell>
          <cell r="D14471">
            <v>0</v>
          </cell>
          <cell r="G14471" t="str">
            <v>\\ATI-SERVER\JILLP - Attachment\Mondo 600 DIFFUSER KSM FILM 0.225MM.THK.pdf</v>
          </cell>
          <cell r="I14471" t="str">
            <v>No</v>
          </cell>
          <cell r="J14471" t="str">
            <v>NOS</v>
          </cell>
          <cell r="K14471" t="str">
            <v>SHAPES</v>
          </cell>
          <cell r="L14471" t="str">
            <v>FAB-PCT</v>
          </cell>
        </row>
        <row r="14472">
          <cell r="A14472">
            <v>20305252</v>
          </cell>
          <cell r="B14472" t="str">
            <v>SP682 H80LT LINEAR W50 L 2288 SUS BG (RAL 6004)</v>
          </cell>
          <cell r="C14472">
            <v>0</v>
          </cell>
          <cell r="D14472">
            <v>142.77000000000001</v>
          </cell>
          <cell r="I14472" t="str">
            <v>No</v>
          </cell>
          <cell r="J14472" t="str">
            <v>NOS</v>
          </cell>
          <cell r="K14472" t="str">
            <v>SHAPES</v>
          </cell>
          <cell r="L14472" t="str">
            <v>FAB-PCT</v>
          </cell>
        </row>
        <row r="14473">
          <cell r="A14473">
            <v>20305251</v>
          </cell>
          <cell r="B14473" t="str">
            <v>SP682 H80LT LINEAR W50 L 2034 SUS BG (RAL 6004)</v>
          </cell>
          <cell r="C14473">
            <v>0</v>
          </cell>
          <cell r="D14473">
            <v>126.92</v>
          </cell>
          <cell r="I14473" t="str">
            <v>No</v>
          </cell>
          <cell r="J14473" t="str">
            <v>NOS</v>
          </cell>
          <cell r="K14473" t="str">
            <v>SHAPES</v>
          </cell>
          <cell r="L14473" t="str">
            <v>FAB-PCT</v>
          </cell>
        </row>
        <row r="14474">
          <cell r="A14474">
            <v>20305250</v>
          </cell>
          <cell r="B14474" t="str">
            <v>SP682 H80LT LINEAR W50 L 1907 SUS BG (RAL 6004)</v>
          </cell>
          <cell r="C14474">
            <v>0</v>
          </cell>
          <cell r="D14474">
            <v>119</v>
          </cell>
          <cell r="I14474" t="str">
            <v>No</v>
          </cell>
          <cell r="J14474" t="str">
            <v>NOS</v>
          </cell>
          <cell r="K14474" t="str">
            <v>SHAPES</v>
          </cell>
          <cell r="L14474" t="str">
            <v>FAB-PCT</v>
          </cell>
        </row>
        <row r="14475">
          <cell r="A14475">
            <v>20305249</v>
          </cell>
          <cell r="B14475" t="str">
            <v>SP682 H80LT LINEAR W50 L 1272 SUS BG (RAL 6004)</v>
          </cell>
          <cell r="C14475">
            <v>0</v>
          </cell>
          <cell r="D14475">
            <v>79.37</v>
          </cell>
          <cell r="I14475" t="str">
            <v>No</v>
          </cell>
          <cell r="J14475" t="str">
            <v>NOS</v>
          </cell>
          <cell r="K14475" t="str">
            <v>SHAPES</v>
          </cell>
          <cell r="L14475" t="str">
            <v>FAB-PCT</v>
          </cell>
        </row>
        <row r="14476">
          <cell r="A14476">
            <v>20305248</v>
          </cell>
          <cell r="B14476" t="str">
            <v>SP682 H80LT CURVILINEAR ARC L1439 R 1832 SUS INNER BG (RAL 6004)</v>
          </cell>
          <cell r="C14476">
            <v>0</v>
          </cell>
          <cell r="D14476">
            <v>53.82</v>
          </cell>
          <cell r="I14476" t="str">
            <v>No</v>
          </cell>
          <cell r="J14476" t="str">
            <v>NOS</v>
          </cell>
          <cell r="K14476" t="str">
            <v>SHAPES</v>
          </cell>
          <cell r="L14476" t="str">
            <v>FAB-PCT</v>
          </cell>
        </row>
        <row r="14477">
          <cell r="A14477">
            <v>20305247</v>
          </cell>
          <cell r="B14477" t="str">
            <v>SP682 H80LT CURVILINEAR ARC L1439 R 1832 SUS OUTER BG (RAL 6004)</v>
          </cell>
          <cell r="C14477">
            <v>0</v>
          </cell>
          <cell r="D14477">
            <v>53.82</v>
          </cell>
          <cell r="I14477" t="str">
            <v>No</v>
          </cell>
          <cell r="J14477" t="str">
            <v>NOS</v>
          </cell>
          <cell r="K14477" t="str">
            <v>SHAPES</v>
          </cell>
          <cell r="L14477" t="str">
            <v>FAB-PCT</v>
          </cell>
        </row>
        <row r="14478">
          <cell r="A14478">
            <v>20305246</v>
          </cell>
          <cell r="B14478" t="str">
            <v>SP682 H80LT CURVILINEAR ARC L 2253 R 942 SUS INNER BG (RAL 6004)</v>
          </cell>
          <cell r="C14478">
            <v>0</v>
          </cell>
          <cell r="D14478">
            <v>84.26</v>
          </cell>
          <cell r="I14478" t="str">
            <v>No</v>
          </cell>
          <cell r="J14478" t="str">
            <v>NOS</v>
          </cell>
          <cell r="K14478" t="str">
            <v>SHAPES</v>
          </cell>
          <cell r="L14478" t="str">
            <v>FAB-PCT</v>
          </cell>
        </row>
        <row r="14479">
          <cell r="A14479">
            <v>20305245</v>
          </cell>
          <cell r="B14479" t="str">
            <v>SP682 H80LT CURVILINEAR ARC L 2253 R 942 SUS OUTER BG (RAL 6004)</v>
          </cell>
          <cell r="C14479">
            <v>0</v>
          </cell>
          <cell r="D14479">
            <v>84.26</v>
          </cell>
          <cell r="I14479" t="str">
            <v>No</v>
          </cell>
          <cell r="J14479" t="str">
            <v>NOS</v>
          </cell>
          <cell r="K14479" t="str">
            <v>SHAPES</v>
          </cell>
          <cell r="L14479" t="str">
            <v>FAB-PCT</v>
          </cell>
        </row>
        <row r="14480">
          <cell r="A14480">
            <v>20305244</v>
          </cell>
          <cell r="B14480" t="str">
            <v>SP682 H80LT CURVILINEAR ARC L 1993 R 859 SUS INNER BG (RAL 6004)</v>
          </cell>
          <cell r="C14480">
            <v>0</v>
          </cell>
          <cell r="D14480">
            <v>74.540000000000006</v>
          </cell>
          <cell r="I14480" t="str">
            <v>No</v>
          </cell>
          <cell r="J14480" t="str">
            <v>NOS</v>
          </cell>
          <cell r="K14480" t="str">
            <v>SHAPES</v>
          </cell>
          <cell r="L14480" t="str">
            <v>FAB-PCT</v>
          </cell>
        </row>
        <row r="14481">
          <cell r="A14481">
            <v>20305243</v>
          </cell>
          <cell r="B14481" t="str">
            <v>SP682 H80LT CURVILINEAR ARC L 1993 R 859 SUS OUTER BG (RAL 6004)</v>
          </cell>
          <cell r="C14481">
            <v>0</v>
          </cell>
          <cell r="D14481">
            <v>74.540000000000006</v>
          </cell>
          <cell r="I14481" t="str">
            <v>No</v>
          </cell>
          <cell r="J14481" t="str">
            <v>NOS</v>
          </cell>
          <cell r="K14481" t="str">
            <v>SHAPES</v>
          </cell>
          <cell r="L14481" t="str">
            <v>FAB-PCT</v>
          </cell>
        </row>
        <row r="14482">
          <cell r="A14482">
            <v>20305242</v>
          </cell>
          <cell r="B14482" t="str">
            <v>SP682 H80LT CURVILINEAR ARC L 1868 R 827 SUS INNER BG (RAL 6004)</v>
          </cell>
          <cell r="C14482">
            <v>0</v>
          </cell>
          <cell r="D14482">
            <v>69.86</v>
          </cell>
          <cell r="I14482" t="str">
            <v>No</v>
          </cell>
          <cell r="J14482" t="str">
            <v>NOS</v>
          </cell>
          <cell r="K14482" t="str">
            <v>SHAPES</v>
          </cell>
          <cell r="L14482" t="str">
            <v>FAB-PCT</v>
          </cell>
        </row>
        <row r="14483">
          <cell r="A14483">
            <v>20305241</v>
          </cell>
          <cell r="B14483" t="str">
            <v>SP682 H80LT CURVILINEAR ARC L 1868 R 827 SUS OUTER BG (RAL 6004)</v>
          </cell>
          <cell r="C14483">
            <v>0</v>
          </cell>
          <cell r="D14483">
            <v>69.86</v>
          </cell>
          <cell r="I14483" t="str">
            <v>No</v>
          </cell>
          <cell r="J14483" t="str">
            <v>NOS</v>
          </cell>
          <cell r="K14483" t="str">
            <v>SHAPES</v>
          </cell>
          <cell r="L14483" t="str">
            <v>FAB-PCT</v>
          </cell>
        </row>
        <row r="14484">
          <cell r="A14484">
            <v>20305240</v>
          </cell>
          <cell r="B14484" t="str">
            <v>SP682 H80LT CURVILINEAR ARC L1470 R 1879 SUS INNER BG (RAL 6004)</v>
          </cell>
          <cell r="C14484">
            <v>0</v>
          </cell>
          <cell r="D14484">
            <v>54.98</v>
          </cell>
          <cell r="I14484" t="str">
            <v>No</v>
          </cell>
          <cell r="J14484" t="str">
            <v>NOS</v>
          </cell>
          <cell r="K14484" t="str">
            <v>SHAPES</v>
          </cell>
          <cell r="L14484" t="str">
            <v>FAB-PCT</v>
          </cell>
        </row>
        <row r="14485">
          <cell r="A14485">
            <v>20305239</v>
          </cell>
          <cell r="B14485" t="str">
            <v>SP682 H80LT CURVILINEAR ARC L1470 R 1879 SUS OUTER BG (RAL 6004)</v>
          </cell>
          <cell r="C14485">
            <v>0</v>
          </cell>
          <cell r="D14485">
            <v>54.98</v>
          </cell>
          <cell r="I14485" t="str">
            <v>No</v>
          </cell>
          <cell r="J14485" t="str">
            <v>NOS</v>
          </cell>
          <cell r="K14485" t="str">
            <v>SHAPES</v>
          </cell>
          <cell r="L14485" t="str">
            <v>FAB-PCT</v>
          </cell>
        </row>
        <row r="14486">
          <cell r="A14486">
            <v>20305238</v>
          </cell>
          <cell r="B14486" t="str">
            <v>SP682 H80LT CURVILINEAR ARC L 1450 R 1184 SUS INNER BG (RAL 6004)</v>
          </cell>
          <cell r="C14486">
            <v>0</v>
          </cell>
          <cell r="D14486">
            <v>54.23</v>
          </cell>
          <cell r="I14486" t="str">
            <v>No</v>
          </cell>
          <cell r="J14486" t="str">
            <v>NOS</v>
          </cell>
          <cell r="K14486" t="str">
            <v>SHAPES</v>
          </cell>
          <cell r="L14486" t="str">
            <v>FAB-PCT</v>
          </cell>
        </row>
        <row r="14487">
          <cell r="A14487">
            <v>20305237</v>
          </cell>
          <cell r="B14487" t="str">
            <v>SP682 H80LT CURVILINEAR ARC L 1450 R 1184 SUS OUTER BG (RAL 6004)</v>
          </cell>
          <cell r="C14487">
            <v>0</v>
          </cell>
          <cell r="D14487">
            <v>54.23</v>
          </cell>
          <cell r="I14487" t="str">
            <v>No</v>
          </cell>
          <cell r="J14487" t="str">
            <v>NOS</v>
          </cell>
          <cell r="K14487" t="str">
            <v>SHAPES</v>
          </cell>
          <cell r="L14487" t="str">
            <v>FAB-PCT</v>
          </cell>
        </row>
        <row r="14488">
          <cell r="A14488">
            <v>20305236</v>
          </cell>
          <cell r="B14488" t="str">
            <v>SP780 S2 SN TRIANGLE 463MM GLY (RAL 1004) WITH DIFF RDY FOR ASSY</v>
          </cell>
          <cell r="C14488">
            <v>0</v>
          </cell>
          <cell r="D14488">
            <v>1532.0415</v>
          </cell>
          <cell r="G14488" t="str">
            <v>\\ATI-SERVER\JILLP - Attachment\Mondo 600 DIFFUSER KSM FILM 0.225MM.THK.pdf</v>
          </cell>
          <cell r="I14488" t="str">
            <v>No</v>
          </cell>
          <cell r="J14488" t="str">
            <v>NOS</v>
          </cell>
          <cell r="K14488" t="str">
            <v>SHAPES</v>
          </cell>
          <cell r="L14488" t="str">
            <v>FAB-PCT</v>
          </cell>
        </row>
        <row r="14489">
          <cell r="A14489">
            <v>20305235</v>
          </cell>
          <cell r="B14489" t="str">
            <v>BTW35 1200 SUS L SHP WHT RDY FOR ASSY</v>
          </cell>
          <cell r="C14489">
            <v>0</v>
          </cell>
          <cell r="D14489">
            <v>643.72170000000006</v>
          </cell>
          <cell r="G14489" t="str">
            <v>\\ati-server\JILLP - Attachment\20305235 BTW35 1200 SUS L SHP WHT RDY FOR ASSY.pdf</v>
          </cell>
          <cell r="H14489">
            <v>194264</v>
          </cell>
          <cell r="I14489" t="str">
            <v>No</v>
          </cell>
          <cell r="J14489" t="str">
            <v>NOS</v>
          </cell>
          <cell r="K14489" t="str">
            <v>SHAPES</v>
          </cell>
          <cell r="L14489" t="str">
            <v>FAB-PCT</v>
          </cell>
        </row>
        <row r="14490">
          <cell r="A14490">
            <v>20305234</v>
          </cell>
          <cell r="B14490" t="str">
            <v>GLIMNXT/DES PRO + SHP 1216X1216 BLK WITH DIFFUSER</v>
          </cell>
          <cell r="C14490">
            <v>0</v>
          </cell>
          <cell r="D14490">
            <v>1716.03</v>
          </cell>
          <cell r="G14490" t="str">
            <v>\\ATI-SERVER\JILLP - Attachment\Mondo 600 DIFFUSER KSM FILM 0.225MM.THK.pdf</v>
          </cell>
          <cell r="I14490" t="str">
            <v>No</v>
          </cell>
          <cell r="J14490" t="str">
            <v>NOS</v>
          </cell>
          <cell r="K14490" t="str">
            <v>SHAPES</v>
          </cell>
          <cell r="L14490" t="str">
            <v>FAB-PCT</v>
          </cell>
        </row>
        <row r="14491">
          <cell r="A14491">
            <v>20305233</v>
          </cell>
          <cell r="B14491" t="str">
            <v>SP780 S2 SN TRIANGLE 463MM WHT WITH DIFF RDY FOR ASSY</v>
          </cell>
          <cell r="C14491">
            <v>0</v>
          </cell>
          <cell r="D14491">
            <v>0</v>
          </cell>
          <cell r="G14491" t="str">
            <v>\\ATI-SERVER\JILLP - Attachment\Mondo 600 DIFFUSER KSM FILM 0.225MM.THK.pdf</v>
          </cell>
          <cell r="I14491" t="str">
            <v>No</v>
          </cell>
          <cell r="J14491" t="str">
            <v>NOS</v>
          </cell>
          <cell r="K14491" t="str">
            <v>SHAPES</v>
          </cell>
          <cell r="L14491" t="str">
            <v>FAB-PCT</v>
          </cell>
        </row>
        <row r="14492">
          <cell r="A14492">
            <v>20305232</v>
          </cell>
          <cell r="B14492" t="str">
            <v>SP780 S2 CS L SHP 615X615 WGR (RAL 7040) RDY FOR ASSY</v>
          </cell>
          <cell r="C14492">
            <v>0</v>
          </cell>
          <cell r="D14492">
            <v>55</v>
          </cell>
          <cell r="G14492" t="str">
            <v>\\ATI-SERVER\JILLP - Attachment\Mondo 600 DIFFUSER KSM FILM 0.225MM.THK.pdf</v>
          </cell>
          <cell r="I14492" t="str">
            <v>No</v>
          </cell>
          <cell r="J14492" t="str">
            <v>NOS</v>
          </cell>
          <cell r="K14492" t="str">
            <v>SHAPES</v>
          </cell>
          <cell r="L14492" t="str">
            <v>FAB-PCT</v>
          </cell>
        </row>
        <row r="14493">
          <cell r="A14493">
            <v>20305231</v>
          </cell>
          <cell r="B14493" t="str">
            <v>SP780 S2 SN C SHP 670X610 BLK WITH DIFFUSER</v>
          </cell>
          <cell r="C14493">
            <v>0</v>
          </cell>
          <cell r="D14493">
            <v>1403.21</v>
          </cell>
          <cell r="G14493" t="str">
            <v>\\ATI-SERVER\JILLP - Attachment\Mondo 600 DIFFUSER KSM FILM 0.225MM.THK.pdf</v>
          </cell>
          <cell r="I14493" t="str">
            <v>No</v>
          </cell>
          <cell r="J14493" t="str">
            <v>NOS</v>
          </cell>
          <cell r="K14493" t="str">
            <v>SHAPES</v>
          </cell>
          <cell r="L14493" t="str">
            <v>FAB-PCT</v>
          </cell>
        </row>
        <row r="14494">
          <cell r="A14494">
            <v>20305230</v>
          </cell>
          <cell r="B14494" t="str">
            <v>SP780 S2 SN L SHP 615X615 WHT WITH PRSM DIFFUSER</v>
          </cell>
          <cell r="C14494">
            <v>0</v>
          </cell>
          <cell r="D14494">
            <v>1114.3025</v>
          </cell>
          <cell r="G14494" t="str">
            <v>\\ATI-SERVER\JILLP - Attachment\Mondo 600 DIFFUSER KSM FILM 0.225MM.THK.pdf</v>
          </cell>
          <cell r="I14494" t="str">
            <v>No</v>
          </cell>
          <cell r="J14494" t="str">
            <v>NOS</v>
          </cell>
          <cell r="K14494" t="str">
            <v>SHAPES</v>
          </cell>
          <cell r="L14494" t="str">
            <v>FAB-PCT</v>
          </cell>
        </row>
        <row r="14495">
          <cell r="A14495">
            <v>20305229</v>
          </cell>
          <cell r="B14495" t="str">
            <v>SP780 S1 0580 SUS HEX SHP WELDED BLK WITH PRSM DIFF</v>
          </cell>
          <cell r="C14495">
            <v>0</v>
          </cell>
          <cell r="D14495">
            <v>2382.2557000000002</v>
          </cell>
          <cell r="G14495" t="str">
            <v>\\ATI-SERVER\JILLP - Attachment\Mondo 600 DIFFUSER KSM FILM 0.225MM.THK.pdf</v>
          </cell>
          <cell r="I14495" t="str">
            <v>No</v>
          </cell>
          <cell r="J14495" t="str">
            <v>NOS</v>
          </cell>
          <cell r="K14495" t="str">
            <v>SHAPES</v>
          </cell>
          <cell r="L14495" t="str">
            <v>FAB-PCT</v>
          </cell>
        </row>
        <row r="14496">
          <cell r="A14496">
            <v>20305228</v>
          </cell>
          <cell r="B14496" t="str">
            <v>SP780 S2 SN SQ SHP 650X650 BLK WITH DIFFUSER</v>
          </cell>
          <cell r="C14496">
            <v>1</v>
          </cell>
          <cell r="D14496">
            <v>1909.2665</v>
          </cell>
          <cell r="G14496" t="str">
            <v>\\ATI-SERVER\JILLP - Attachment\Mondo 600 DIFFUSER KSM FILM 0.225MM.THK.pdf</v>
          </cell>
          <cell r="I14496" t="str">
            <v>No</v>
          </cell>
          <cell r="J14496" t="str">
            <v>NOS</v>
          </cell>
          <cell r="K14496" t="str">
            <v>SHAPES</v>
          </cell>
          <cell r="L14496" t="str">
            <v>FAB-PCT</v>
          </cell>
        </row>
        <row r="14497">
          <cell r="A14497">
            <v>20305227</v>
          </cell>
          <cell r="B14497" t="str">
            <v>SP780 S2 CS SQ SHP 650X650 WHT WITH DIFFUSER</v>
          </cell>
          <cell r="C14497">
            <v>0</v>
          </cell>
          <cell r="D14497">
            <v>0</v>
          </cell>
          <cell r="G14497" t="str">
            <v>\\ATI-SERVER\JILLP - Attachment\Mondo 600 DIFFUSER KSM FILM 0.225MM.THK.pdf</v>
          </cell>
          <cell r="I14497" t="str">
            <v>No</v>
          </cell>
          <cell r="J14497" t="str">
            <v>NOS</v>
          </cell>
          <cell r="K14497" t="str">
            <v>SHAPES</v>
          </cell>
          <cell r="L14497" t="str">
            <v>FAB-PCT</v>
          </cell>
        </row>
        <row r="14498">
          <cell r="A14498">
            <v>20305226</v>
          </cell>
          <cell r="B14498" t="str">
            <v>RC780 S1 909x931 L SHP WELDED WHT WITH DIFF</v>
          </cell>
          <cell r="C14498">
            <v>0</v>
          </cell>
          <cell r="D14498">
            <v>751.73500000000001</v>
          </cell>
          <cell r="G14498" t="str">
            <v>\\ATI-SERVER\JILLP - Attachment\Mondo 600 DIFFUSER KSM FILM 0.225MM.THK.pdf</v>
          </cell>
          <cell r="I14498" t="str">
            <v>No</v>
          </cell>
          <cell r="J14498" t="str">
            <v>NOS</v>
          </cell>
          <cell r="K14498" t="str">
            <v>SHAPES</v>
          </cell>
          <cell r="L14498" t="str">
            <v>FAB-PCT</v>
          </cell>
        </row>
        <row r="14499">
          <cell r="A14499">
            <v>20305225</v>
          </cell>
          <cell r="B14499" t="str">
            <v>RC780 S1 909x931 L SHP WELDED WHT WITH PRSM DIFF</v>
          </cell>
          <cell r="C14499">
            <v>0</v>
          </cell>
          <cell r="D14499">
            <v>804.38170000000002</v>
          </cell>
          <cell r="G14499" t="str">
            <v>\\ATI-SERVER\JILLP - Attachment\Mondo 600 DIFFUSER KSM FILM 0.225MM.THK.pdf</v>
          </cell>
          <cell r="I14499" t="str">
            <v>No</v>
          </cell>
          <cell r="J14499" t="str">
            <v>NOS</v>
          </cell>
          <cell r="K14499" t="str">
            <v>SHAPES</v>
          </cell>
          <cell r="L14499" t="str">
            <v>FAB-PCT</v>
          </cell>
        </row>
        <row r="14500">
          <cell r="A14500">
            <v>20305223</v>
          </cell>
          <cell r="B14500" t="str">
            <v>SP780 S2 CS Y SHP 1163X1007 WHT RDY FOR ASSY</v>
          </cell>
          <cell r="C14500">
            <v>1</v>
          </cell>
          <cell r="D14500">
            <v>100</v>
          </cell>
          <cell r="G14500" t="str">
            <v>\\ATI-SERVER\JILLP - Attachment\Mondo 600 DIFFUSER KSM FILM 0.225MM.THK.pdf</v>
          </cell>
          <cell r="I14500" t="str">
            <v>No</v>
          </cell>
          <cell r="J14500" t="str">
            <v>NOS</v>
          </cell>
          <cell r="K14500" t="str">
            <v>SHAPES</v>
          </cell>
          <cell r="L14500" t="str">
            <v>FAB-PCT</v>
          </cell>
        </row>
        <row r="14501">
          <cell r="A14501">
            <v>20305222</v>
          </cell>
          <cell r="B14501" t="str">
            <v>GT7575 1694mm WHT RDY FOR ASSE</v>
          </cell>
          <cell r="C14501">
            <v>0</v>
          </cell>
          <cell r="D14501">
            <v>0</v>
          </cell>
          <cell r="G14501" t="str">
            <v>\\ATI-SERVER\JILLP - Attachment\Mondo 600 DIFFUSER KSM FILM 0.225MM.THK.pdf</v>
          </cell>
          <cell r="I14501" t="str">
            <v>No</v>
          </cell>
          <cell r="J14501" t="str">
            <v>NOS</v>
          </cell>
          <cell r="K14501" t="str">
            <v>SHAPES</v>
          </cell>
          <cell r="L14501" t="str">
            <v>FAB-PCT</v>
          </cell>
        </row>
        <row r="14502">
          <cell r="A14502">
            <v>20305221</v>
          </cell>
          <cell r="B14502" t="str">
            <v>GT7575 1130mm WHT RDY FOR ASSE</v>
          </cell>
          <cell r="C14502">
            <v>0</v>
          </cell>
          <cell r="D14502">
            <v>0</v>
          </cell>
          <cell r="G14502" t="str">
            <v>\\ATI-SERVER\JILLP - Attachment\Mondo 600 DIFFUSER KSM FILM 0.225MM.THK.pdf</v>
          </cell>
          <cell r="I14502" t="str">
            <v>No</v>
          </cell>
          <cell r="J14502" t="str">
            <v>NOS</v>
          </cell>
          <cell r="K14502" t="str">
            <v>SHAPES</v>
          </cell>
          <cell r="L14502" t="str">
            <v>FAB-PCT</v>
          </cell>
        </row>
        <row r="14503">
          <cell r="A14503">
            <v>20305220</v>
          </cell>
          <cell r="B14503" t="str">
            <v>GT7575 C SHP 1312X679MM WHT RDY FOR ASSE</v>
          </cell>
          <cell r="C14503">
            <v>0</v>
          </cell>
          <cell r="D14503">
            <v>0</v>
          </cell>
          <cell r="G14503" t="str">
            <v>\\ATI-SERVER\JILLP - Attachment\Mondo 600 DIFFUSER KSM FILM 0.225MM.THK.pdf</v>
          </cell>
          <cell r="I14503" t="str">
            <v>No</v>
          </cell>
          <cell r="J14503" t="str">
            <v>NOS</v>
          </cell>
          <cell r="K14503" t="str">
            <v>SHAPES</v>
          </cell>
          <cell r="L14503" t="str">
            <v>FAB-PCT</v>
          </cell>
        </row>
        <row r="14504">
          <cell r="A14504">
            <v>20305219</v>
          </cell>
          <cell r="B14504" t="str">
            <v>GLIMNXT/DES PRO L SHP 615 BLK WITH DIFFUSER</v>
          </cell>
          <cell r="C14504">
            <v>0</v>
          </cell>
          <cell r="D14504">
            <v>914.05499999999995</v>
          </cell>
          <cell r="G14504" t="str">
            <v>\\ATI-SERVER\JILLP - Attachment\Mondo 600 DIFFUSER KSM FILM 0.225MM.THK.pdf</v>
          </cell>
          <cell r="I14504" t="str">
            <v>No</v>
          </cell>
          <cell r="J14504" t="str">
            <v>NOS</v>
          </cell>
          <cell r="K14504" t="str">
            <v>SHAPES</v>
          </cell>
          <cell r="L14504" t="str">
            <v>FAB-PCT</v>
          </cell>
        </row>
        <row r="14505">
          <cell r="A14505">
            <v>20305218</v>
          </cell>
          <cell r="B14505" t="str">
            <v>SP780 S2 CS T SHP 640X598 WHT RDY FOR ASSY</v>
          </cell>
          <cell r="C14505">
            <v>0</v>
          </cell>
          <cell r="D14505">
            <v>887.49670000000003</v>
          </cell>
          <cell r="G14505" t="str">
            <v>\\ATI-SERVER\JILLP - Attachment\Mondo 600 DIFFUSER KSM FILM 0.225MM.THK.pdf</v>
          </cell>
          <cell r="I14505" t="str">
            <v>No</v>
          </cell>
          <cell r="J14505" t="str">
            <v>NOS</v>
          </cell>
          <cell r="K14505" t="str">
            <v>SHAPES</v>
          </cell>
          <cell r="L14505" t="str">
            <v>FAB-PCT</v>
          </cell>
        </row>
        <row r="14506">
          <cell r="A14506">
            <v>20305217</v>
          </cell>
          <cell r="B14506" t="str">
            <v>SP780 S2 CS Y SHP 1070X927 WHT RDY FOR ASSY</v>
          </cell>
          <cell r="C14506">
            <v>0</v>
          </cell>
          <cell r="D14506">
            <v>781.39</v>
          </cell>
          <cell r="G14506" t="str">
            <v>\\ATI-SERVER\JILLP - Attachment\Mondo 600 DIFFUSER KSM FILM 0.225MM.THK.pdf</v>
          </cell>
          <cell r="I14506" t="str">
            <v>No</v>
          </cell>
          <cell r="J14506" t="str">
            <v>NOS</v>
          </cell>
          <cell r="K14506" t="str">
            <v>SHAPES</v>
          </cell>
          <cell r="L14506" t="str">
            <v>FAB-PCT</v>
          </cell>
        </row>
        <row r="14507">
          <cell r="A14507">
            <v>20305216</v>
          </cell>
          <cell r="B14507" t="str">
            <v>SP780 S2 CS + SHP 1216X1216 WHT RDY FOR ASSY</v>
          </cell>
          <cell r="C14507">
            <v>0</v>
          </cell>
          <cell r="D14507">
            <v>0</v>
          </cell>
          <cell r="G14507" t="str">
            <v>\\ATI-SERVER\JILLP - Attachment\Mondo 600 DIFFUSER KSM FILM 0.225MM.THK.pdf</v>
          </cell>
          <cell r="I14507" t="str">
            <v>No</v>
          </cell>
          <cell r="J14507" t="str">
            <v>NOS</v>
          </cell>
          <cell r="K14507" t="str">
            <v>SHAPES</v>
          </cell>
          <cell r="L14507" t="str">
            <v>FAB-PCT</v>
          </cell>
        </row>
        <row r="14508">
          <cell r="A14508">
            <v>20305215</v>
          </cell>
          <cell r="B14508" t="str">
            <v>SP780 S2 CS V SHP L1024W273 WHT RDY FOR ASSY</v>
          </cell>
          <cell r="C14508">
            <v>0</v>
          </cell>
          <cell r="D14508">
            <v>0</v>
          </cell>
          <cell r="G14508" t="str">
            <v>\\ATI-SERVER\JILLP - Attachment\Mondo 600 DIFFUSER KSM FILM 0.225MM.THK.pdf</v>
          </cell>
          <cell r="I14508" t="str">
            <v>No</v>
          </cell>
          <cell r="J14508" t="str">
            <v>NOS</v>
          </cell>
          <cell r="K14508" t="str">
            <v>SHAPES</v>
          </cell>
          <cell r="L14508" t="str">
            <v>FAB-PCT</v>
          </cell>
        </row>
        <row r="14509">
          <cell r="A14509">
            <v>20305214</v>
          </cell>
          <cell r="B14509" t="str">
            <v>RC780 S1 L SHP 615X615 BLK WITH PRSM DIFFUSER</v>
          </cell>
          <cell r="C14509">
            <v>0</v>
          </cell>
          <cell r="D14509">
            <v>986.04750000000001</v>
          </cell>
          <cell r="G14509" t="str">
            <v>\\ATI-SERVER\JILLP - Attachment\Mondo 600 DIFFUSER KSM FILM 0.225MM.THK.pdf</v>
          </cell>
          <cell r="I14509" t="str">
            <v>No</v>
          </cell>
          <cell r="J14509" t="str">
            <v>NOS</v>
          </cell>
          <cell r="K14509" t="str">
            <v>SHAPES</v>
          </cell>
          <cell r="L14509" t="str">
            <v>FAB-PCT</v>
          </cell>
        </row>
        <row r="14510">
          <cell r="A14510">
            <v>20305213</v>
          </cell>
          <cell r="B14510" t="str">
            <v>SP780 S2 CS T SHP 640X598 BLK RDY FOR ASSY</v>
          </cell>
          <cell r="C14510">
            <v>0</v>
          </cell>
          <cell r="D14510">
            <v>1192.7850000000001</v>
          </cell>
          <cell r="G14510" t="str">
            <v>\\ATI-SERVER\JILLP - Attachment\Mondo 600 DIFFUSER KSM FILM 0.225MM.THK.pdf</v>
          </cell>
          <cell r="I14510" t="str">
            <v>No</v>
          </cell>
          <cell r="J14510" t="str">
            <v>NOS</v>
          </cell>
          <cell r="K14510" t="str">
            <v>SHAPES</v>
          </cell>
          <cell r="L14510" t="str">
            <v>FAB-PCT</v>
          </cell>
        </row>
        <row r="14511">
          <cell r="A14511">
            <v>20305212</v>
          </cell>
          <cell r="B14511" t="str">
            <v>SP780 S2 CS V SHP L1024W273 BLK RDY FOR ASSY</v>
          </cell>
          <cell r="C14511">
            <v>0</v>
          </cell>
          <cell r="D14511">
            <v>568.21</v>
          </cell>
          <cell r="G14511" t="str">
            <v>\\ATI-SERVER\JILLP - Attachment\Mondo 600 DIFFUSER KSM FILM 0.225MM.THK.pdf</v>
          </cell>
          <cell r="I14511" t="str">
            <v>No</v>
          </cell>
          <cell r="J14511" t="str">
            <v>NOS</v>
          </cell>
          <cell r="K14511" t="str">
            <v>SHAPES</v>
          </cell>
          <cell r="L14511" t="str">
            <v>FAB-PCT</v>
          </cell>
        </row>
        <row r="14512">
          <cell r="A14512">
            <v>20305211</v>
          </cell>
          <cell r="B14512" t="str">
            <v>SP780 S2 CS Y SHP 1070X927 BLK RDY FOR ASSY</v>
          </cell>
          <cell r="C14512">
            <v>0</v>
          </cell>
          <cell r="D14512">
            <v>1235.1747</v>
          </cell>
          <cell r="G14512" t="str">
            <v>\\ATI-SERVER\JILLP - Attachment\Mondo 600 DIFFUSER KSM FILM 0.225MM.THK.pdf</v>
          </cell>
          <cell r="I14512" t="str">
            <v>No</v>
          </cell>
          <cell r="J14512" t="str">
            <v>NOS</v>
          </cell>
          <cell r="K14512" t="str">
            <v>SHAPES</v>
          </cell>
          <cell r="L14512" t="str">
            <v>FAB-PCT</v>
          </cell>
        </row>
        <row r="14513">
          <cell r="A14513">
            <v>20305210</v>
          </cell>
          <cell r="B14513" t="str">
            <v>SP780 S2 SN TRIANGLE 400MM WITH DIFF RDY FOR ASSY</v>
          </cell>
          <cell r="C14513">
            <v>0</v>
          </cell>
          <cell r="D14513">
            <v>0</v>
          </cell>
          <cell r="G14513" t="str">
            <v>\\ATI-SERVER\JILLP - Attachment\Mondo 600 DIFFUSER KSM FILM 0.225MM.THK.pdf</v>
          </cell>
          <cell r="I14513" t="str">
            <v>No</v>
          </cell>
          <cell r="J14513" t="str">
            <v>NOS</v>
          </cell>
          <cell r="K14513" t="str">
            <v>SHAPES</v>
          </cell>
          <cell r="L14513" t="str">
            <v>FAB-PCT</v>
          </cell>
        </row>
        <row r="14514">
          <cell r="A14514">
            <v>20305209</v>
          </cell>
          <cell r="B14514" t="str">
            <v>RC780 S1 623X623 L SHP WHT WITH DIFFUSER</v>
          </cell>
          <cell r="C14514">
            <v>0</v>
          </cell>
          <cell r="D14514">
            <v>548.61080000000004</v>
          </cell>
          <cell r="G14514" t="str">
            <v>\\ATI-SERVER\JILLP - Attachment\Mondo 600 DIFFUSER KSM FILM 0.225MM.THK.pdf</v>
          </cell>
          <cell r="I14514" t="str">
            <v>No</v>
          </cell>
          <cell r="J14514" t="str">
            <v>NOS</v>
          </cell>
          <cell r="K14514" t="str">
            <v>SHAPES</v>
          </cell>
          <cell r="L14514" t="str">
            <v>FAB-PCT</v>
          </cell>
        </row>
        <row r="14515">
          <cell r="A14515">
            <v>20305208</v>
          </cell>
          <cell r="B14515" t="str">
            <v>SP780 S2 SN C SHP 635X630 BLK WITH DIFFUSER</v>
          </cell>
          <cell r="C14515">
            <v>0</v>
          </cell>
          <cell r="D14515">
            <v>974.91499999999996</v>
          </cell>
          <cell r="G14515" t="str">
            <v>\\ATI-SERVER\JILLP - Attachment\Mondo 600 DIFFUSER KSM FILM 0.225MM.THK.pdf</v>
          </cell>
          <cell r="I14515" t="str">
            <v>No</v>
          </cell>
          <cell r="J14515" t="str">
            <v>NOS</v>
          </cell>
          <cell r="K14515" t="str">
            <v>SHAPES</v>
          </cell>
          <cell r="L14515" t="str">
            <v>FAB-PCT</v>
          </cell>
        </row>
        <row r="14516">
          <cell r="A14516">
            <v>20305207</v>
          </cell>
          <cell r="B14516" t="str">
            <v>SP780 S2 CS C SHP L630XW630 BLK RDY FOR ASSY</v>
          </cell>
          <cell r="C14516">
            <v>0</v>
          </cell>
          <cell r="D14516">
            <v>0</v>
          </cell>
          <cell r="G14516" t="str">
            <v>\\ATI-SERVER\JILLP - Attachment\Mondo 600 DIFFUSER KSM FILM 0.225MM.THK.pdf</v>
          </cell>
          <cell r="I14516" t="str">
            <v>No</v>
          </cell>
          <cell r="J14516" t="str">
            <v>NOS</v>
          </cell>
          <cell r="K14516" t="str">
            <v>SHAPES</v>
          </cell>
          <cell r="L14516" t="str">
            <v>FAB-PCT</v>
          </cell>
        </row>
        <row r="14517">
          <cell r="A14517">
            <v>20305206</v>
          </cell>
          <cell r="B14517" t="str">
            <v>SP780 S2 SN STAR SHP 1133X850 WHT WITH PMMA DIFFUSER</v>
          </cell>
          <cell r="C14517">
            <v>0</v>
          </cell>
          <cell r="D14517">
            <v>0</v>
          </cell>
          <cell r="G14517" t="str">
            <v>\\ATI-SERVER\JILLP - Attachment\Mondo 600 DIFFUSER KSM FILM 0.225MM.THK.pdf</v>
          </cell>
          <cell r="I14517" t="str">
            <v>No</v>
          </cell>
          <cell r="J14517" t="str">
            <v>NOS</v>
          </cell>
          <cell r="K14517" t="str">
            <v>SHAPES</v>
          </cell>
          <cell r="L14517" t="str">
            <v>FAB-PCT</v>
          </cell>
        </row>
        <row r="14518">
          <cell r="A14518">
            <v>20305205</v>
          </cell>
          <cell r="B14518" t="str">
            <v>RC780 S1 0623 L SHP WELDED WHT WITH PRSM DIFF</v>
          </cell>
          <cell r="C14518">
            <v>0</v>
          </cell>
          <cell r="D14518">
            <v>816.04669999999999</v>
          </cell>
          <cell r="G14518" t="str">
            <v>\\ATI-SERVER\JILLP - Attachment\Mondo 600 DIFFUSER KSM FILM 0.225MM.THK.pdf</v>
          </cell>
          <cell r="I14518" t="str">
            <v>No</v>
          </cell>
          <cell r="J14518" t="str">
            <v>NOS</v>
          </cell>
          <cell r="K14518" t="str">
            <v>SHAPES</v>
          </cell>
          <cell r="L14518" t="str">
            <v>FAB-PCT</v>
          </cell>
        </row>
        <row r="14519">
          <cell r="A14519">
            <v>20305204</v>
          </cell>
          <cell r="B14519" t="str">
            <v>SP780 S1 WELDED L SHP BLK 1095X1095 WITH PRSM DIFF</v>
          </cell>
          <cell r="C14519">
            <v>2</v>
          </cell>
          <cell r="D14519">
            <v>1342.6755000000001</v>
          </cell>
          <cell r="G14519" t="str">
            <v>\\ATI-SERVER\JILLP - Attachment\Mondo 600 DIFFUSER KSM FILM 0.225MM.THK.pdf</v>
          </cell>
          <cell r="I14519" t="str">
            <v>No</v>
          </cell>
          <cell r="J14519" t="str">
            <v>NOS</v>
          </cell>
          <cell r="K14519" t="str">
            <v>SHAPES</v>
          </cell>
          <cell r="L14519" t="str">
            <v>FAB-PCT</v>
          </cell>
        </row>
        <row r="14520">
          <cell r="A14520">
            <v>20305203</v>
          </cell>
          <cell r="B14520" t="str">
            <v>SP780 S2 SN + SHP 625 MM LIGHT GRY (RAL 7035 ) WITH PRSM DIFFUSER</v>
          </cell>
          <cell r="C14520">
            <v>1</v>
          </cell>
          <cell r="D14520">
            <v>1813.8878999999999</v>
          </cell>
          <cell r="G14520" t="str">
            <v>\\ATI-SERVER\JILLP - Attachment\Mondo 600 DIFFUSER KSM FILM 0.225MM.THK.pdf</v>
          </cell>
          <cell r="I14520" t="str">
            <v>No</v>
          </cell>
          <cell r="J14520" t="str">
            <v>NOS</v>
          </cell>
          <cell r="K14520" t="str">
            <v>SHAPES</v>
          </cell>
          <cell r="L14520" t="str">
            <v>FAB-PCT</v>
          </cell>
        </row>
        <row r="14521">
          <cell r="A14521">
            <v>20305202</v>
          </cell>
          <cell r="B14521" t="str">
            <v>SP780 S2 SN T SHP 598X640MM LIGHT GRY (RAL 7035 ) WITH PRSM DIFFUSER</v>
          </cell>
          <cell r="C14521">
            <v>3</v>
          </cell>
          <cell r="D14521">
            <v>1457.9167</v>
          </cell>
          <cell r="G14521" t="str">
            <v>\\ATI-SERVER\JILLP - Attachment\Mondo 600 DIFFUSER KSM FILM 0.225MM.THK.pdf</v>
          </cell>
          <cell r="I14521" t="str">
            <v>No</v>
          </cell>
          <cell r="J14521" t="str">
            <v>NOS</v>
          </cell>
          <cell r="K14521" t="str">
            <v>SHAPES</v>
          </cell>
          <cell r="L14521" t="str">
            <v>FAB-PCT</v>
          </cell>
        </row>
        <row r="14522">
          <cell r="A14522">
            <v>20305201</v>
          </cell>
          <cell r="B14522" t="str">
            <v>DSV2 Y SHP 485MM WELDED SUS WHT WITH DIFF</v>
          </cell>
          <cell r="C14522">
            <v>0</v>
          </cell>
          <cell r="D14522">
            <v>1289.1860999999999</v>
          </cell>
          <cell r="G14522" t="str">
            <v>\\ATI-SERVER\JILLP - Attachment\Mondo 600 DIFFUSER KSM FILM 0.225MM.THK.pdf</v>
          </cell>
          <cell r="I14522" t="str">
            <v>No</v>
          </cell>
          <cell r="J14522" t="str">
            <v>NOS</v>
          </cell>
          <cell r="K14522" t="str">
            <v>SHAPES</v>
          </cell>
          <cell r="L14522" t="str">
            <v>FAB-PCT</v>
          </cell>
        </row>
        <row r="14523">
          <cell r="A14523">
            <v>20305200</v>
          </cell>
          <cell r="B14523" t="str">
            <v>SP780 S2 SN L SHP 615X615 LIGHT GRY (RAL 7035) WITH PRSM DIFFUSER</v>
          </cell>
          <cell r="C14523">
            <v>0</v>
          </cell>
          <cell r="D14523">
            <v>1003.4457</v>
          </cell>
          <cell r="G14523" t="str">
            <v>\\ATI-SERVER\JILLP - Attachment\Mondo 600 DIFFUSER KSM FILM 0.225MM.THK.pdf</v>
          </cell>
          <cell r="I14523" t="str">
            <v>No</v>
          </cell>
          <cell r="J14523" t="str">
            <v>NOS</v>
          </cell>
          <cell r="K14523" t="str">
            <v>SHAPES</v>
          </cell>
          <cell r="L14523" t="str">
            <v>FAB-PCT</v>
          </cell>
        </row>
        <row r="14524">
          <cell r="A14524">
            <v>20305199</v>
          </cell>
          <cell r="B14524" t="str">
            <v>SP780 S2 CS + SHP 1216X1216 BLK RDY FOR ASSY</v>
          </cell>
          <cell r="C14524">
            <v>3</v>
          </cell>
          <cell r="D14524">
            <v>110</v>
          </cell>
          <cell r="G14524" t="str">
            <v>\\ATI-SERVER\JILLP - Attachment\Mondo 600 DIFFUSER KSM FILM 0.225MM.THK.pdf</v>
          </cell>
          <cell r="I14524" t="str">
            <v>No</v>
          </cell>
          <cell r="J14524" t="str">
            <v>NOS</v>
          </cell>
          <cell r="K14524" t="str">
            <v>SHAPES</v>
          </cell>
          <cell r="L14524" t="str">
            <v>FAB-PCT</v>
          </cell>
        </row>
        <row r="14525">
          <cell r="A14525">
            <v>20305198</v>
          </cell>
          <cell r="B14525" t="str">
            <v>SP780 S2 CS L SHP 908X931 QGR RAL 7039 RDY FOR ASSY</v>
          </cell>
          <cell r="C14525">
            <v>1</v>
          </cell>
          <cell r="D14525">
            <v>83</v>
          </cell>
          <cell r="G14525" t="str">
            <v>\\ATI-SERVER\JILLP - Attachment\Mondo 600 DIFFUSER KSM FILM 0.225MM.THK.pdf</v>
          </cell>
          <cell r="I14525" t="str">
            <v>No</v>
          </cell>
          <cell r="J14525" t="str">
            <v>NOS</v>
          </cell>
          <cell r="K14525" t="str">
            <v>SHAPES</v>
          </cell>
          <cell r="L14525" t="str">
            <v>FAB-PCT</v>
          </cell>
        </row>
        <row r="14526">
          <cell r="A14526">
            <v>20305197</v>
          </cell>
          <cell r="B14526" t="str">
            <v>SP780 S2 CS L SHP 615X615 WHT RDY FOR ASSY</v>
          </cell>
          <cell r="C14526">
            <v>59</v>
          </cell>
          <cell r="D14526">
            <v>717.77499999999998</v>
          </cell>
          <cell r="G14526" t="str">
            <v>\\ATI-SERVER\JILLP - Attachment\Mondo 600 DIFFUSER KSM FILM 0.225MM.THK.pdf</v>
          </cell>
          <cell r="I14526" t="str">
            <v>No</v>
          </cell>
          <cell r="J14526" t="str">
            <v>NOS</v>
          </cell>
          <cell r="K14526" t="str">
            <v>SHAPES</v>
          </cell>
          <cell r="L14526" t="str">
            <v>FAB-PCT</v>
          </cell>
        </row>
        <row r="14527">
          <cell r="A14527">
            <v>20305196</v>
          </cell>
          <cell r="B14527" t="str">
            <v>SP780 S2 CS L SHP 615X615 QGR RAL 7039 RDY FOR ASSY</v>
          </cell>
          <cell r="C14527">
            <v>0</v>
          </cell>
          <cell r="D14527">
            <v>55</v>
          </cell>
          <cell r="G14527" t="str">
            <v>\\ATI-SERVER\JILLP - Attachment\Mondo 600 DIFFUSER KSM FILM 0.225MM.THK.pdf</v>
          </cell>
          <cell r="I14527" t="str">
            <v>No</v>
          </cell>
          <cell r="J14527" t="str">
            <v>NOS</v>
          </cell>
          <cell r="K14527" t="str">
            <v>SHAPES</v>
          </cell>
          <cell r="L14527" t="str">
            <v>FAB-PCT</v>
          </cell>
        </row>
        <row r="14528">
          <cell r="A14528">
            <v>20305195</v>
          </cell>
          <cell r="B14528" t="str">
            <v>SP780 S2 CS + SHP 1152X1216 BLK RDY FOR ASSY</v>
          </cell>
          <cell r="C14528">
            <v>1</v>
          </cell>
          <cell r="D14528">
            <v>100</v>
          </cell>
          <cell r="G14528" t="str">
            <v>\\ATI-SERVER\JILLP - Attachment\Mondo 600 DIFFUSER KSM FILM 0.225MM.THK.pdf</v>
          </cell>
          <cell r="I14528" t="str">
            <v>No</v>
          </cell>
          <cell r="J14528" t="str">
            <v>NOS</v>
          </cell>
          <cell r="K14528" t="str">
            <v>SHAPES</v>
          </cell>
          <cell r="L14528" t="str">
            <v>FAB-PCT</v>
          </cell>
        </row>
        <row r="14529">
          <cell r="A14529">
            <v>20305194</v>
          </cell>
          <cell r="B14529" t="str">
            <v>SP780 S2 CS + SHP 625 MM BLK RDY FOR ASSY</v>
          </cell>
          <cell r="C14529">
            <v>0</v>
          </cell>
          <cell r="D14529">
            <v>1235.3</v>
          </cell>
          <cell r="G14529" t="str">
            <v>\\ATI-SERVER\JILLP - Attachment\Mondo 600 DIFFUSER KSM FILM 0.225MM.THK.pdf</v>
          </cell>
          <cell r="I14529" t="str">
            <v>No</v>
          </cell>
          <cell r="J14529" t="str">
            <v>NOS</v>
          </cell>
          <cell r="K14529" t="str">
            <v>SHAPES</v>
          </cell>
          <cell r="L14529" t="str">
            <v>FAB-PCT</v>
          </cell>
        </row>
        <row r="14530">
          <cell r="A14530">
            <v>20305193</v>
          </cell>
          <cell r="B14530" t="str">
            <v>SP780 S1 885X885 L SHP BLK WITH PRSM DIFFUSER</v>
          </cell>
          <cell r="C14530">
            <v>0</v>
          </cell>
          <cell r="D14530">
            <v>1111.0150000000001</v>
          </cell>
          <cell r="G14530" t="str">
            <v>\\ATI-SERVER\JILLP - Attachment\Mondo 600 DIFFUSER KSM FILM 0.225MM.THK.pdf</v>
          </cell>
          <cell r="I14530" t="str">
            <v>No</v>
          </cell>
          <cell r="J14530" t="str">
            <v>NOS</v>
          </cell>
          <cell r="K14530" t="str">
            <v>SHAPES</v>
          </cell>
          <cell r="L14530" t="str">
            <v>FAB-PCT</v>
          </cell>
        </row>
        <row r="14531">
          <cell r="A14531">
            <v>20305192</v>
          </cell>
          <cell r="B14531" t="str">
            <v>SP780 S1 585X585 L SHP BLK WITH PRSM DIFFUSER</v>
          </cell>
          <cell r="C14531">
            <v>0</v>
          </cell>
          <cell r="D14531">
            <v>1111.0150000000001</v>
          </cell>
          <cell r="G14531" t="str">
            <v>\\ATI-SERVER\JILLP - Attachment\Mondo 600 DIFFUSER KSM FILM 0.225MM.THK.pdf</v>
          </cell>
          <cell r="I14531" t="str">
            <v>No</v>
          </cell>
          <cell r="J14531" t="str">
            <v>NOS</v>
          </cell>
          <cell r="K14531" t="str">
            <v>SHAPES</v>
          </cell>
          <cell r="L14531" t="str">
            <v>FAB-PCT</v>
          </cell>
        </row>
        <row r="14532">
          <cell r="A14532">
            <v>20305191</v>
          </cell>
          <cell r="B14532" t="str">
            <v>DSV2 0580 Y SHP WELDED SUS WAL (RAL 9006) WITH DIFF</v>
          </cell>
          <cell r="C14532">
            <v>0</v>
          </cell>
          <cell r="D14532">
            <v>1241.2411</v>
          </cell>
          <cell r="G14532" t="str">
            <v>\\ATI-SERVER\JILLP - Attachment\Mondo 600 DIFFUSER KSM FILM 0.225MM.THK.pdf</v>
          </cell>
          <cell r="I14532" t="str">
            <v>No</v>
          </cell>
          <cell r="J14532" t="str">
            <v>NOS</v>
          </cell>
          <cell r="K14532" t="str">
            <v>SHAPES</v>
          </cell>
          <cell r="L14532" t="str">
            <v>FAB-PCT</v>
          </cell>
        </row>
        <row r="14533">
          <cell r="A14533">
            <v>20305190</v>
          </cell>
          <cell r="B14533" t="str">
            <v>DSV2 0580 Y SHP WELDED SUS GRY (RAL 7001) WITH DIFF</v>
          </cell>
          <cell r="C14533">
            <v>0</v>
          </cell>
          <cell r="D14533">
            <v>0</v>
          </cell>
          <cell r="G14533" t="str">
            <v>\\ATI-SERVER\JILLP - Attachment\Mondo 600 DIFFUSER KSM FILM 0.225MM.THK.pdf</v>
          </cell>
          <cell r="I14533" t="str">
            <v>No</v>
          </cell>
          <cell r="J14533" t="str">
            <v>NOS</v>
          </cell>
          <cell r="K14533" t="str">
            <v>SHAPES</v>
          </cell>
          <cell r="L14533" t="str">
            <v>FAB-PCT</v>
          </cell>
        </row>
        <row r="14534">
          <cell r="A14534">
            <v>20305189</v>
          </cell>
          <cell r="B14534" t="str">
            <v>SP780 S2 CS 1153X1153 + SHP BLK RDY FOR ASSY</v>
          </cell>
          <cell r="C14534">
            <v>0</v>
          </cell>
          <cell r="D14534">
            <v>90</v>
          </cell>
          <cell r="G14534" t="str">
            <v>\\ATI-SERVER\JILLP - Attachment\Mondo 600 DIFFUSER KSM FILM 0.225MM.THK.pdf</v>
          </cell>
          <cell r="I14534" t="str">
            <v>No</v>
          </cell>
          <cell r="J14534" t="str">
            <v>NOS</v>
          </cell>
          <cell r="K14534" t="str">
            <v>SHAPES</v>
          </cell>
          <cell r="L14534" t="str">
            <v>FAB-PCT</v>
          </cell>
        </row>
        <row r="14535">
          <cell r="A14535">
            <v>20305188</v>
          </cell>
          <cell r="B14535" t="str">
            <v>SP780 S1 923X336 SUS C SHP BLK WITH CONE PRSM DIFF</v>
          </cell>
          <cell r="C14535">
            <v>0</v>
          </cell>
          <cell r="D14535">
            <v>0</v>
          </cell>
          <cell r="G14535" t="str">
            <v>\\ATI-SERVER\JILLP - Attachment\Mondo 600 DIFFUSER KSM FILM 0.225MM.THK.pdf</v>
          </cell>
          <cell r="I14535" t="str">
            <v>No</v>
          </cell>
          <cell r="J14535" t="str">
            <v>NOS</v>
          </cell>
          <cell r="K14535" t="str">
            <v>SHAPES</v>
          </cell>
          <cell r="L14535" t="str">
            <v>FAB-PCT</v>
          </cell>
        </row>
        <row r="14536">
          <cell r="A14536">
            <v>20305187</v>
          </cell>
          <cell r="B14536" t="str">
            <v>SP780 S1 600X561 SUS Z SHP BLK WITH CONE PRSM DIFF</v>
          </cell>
          <cell r="C14536">
            <v>0</v>
          </cell>
          <cell r="D14536">
            <v>0</v>
          </cell>
          <cell r="G14536" t="str">
            <v>\\ATI-SERVER\JILLP - Attachment\Mondo 600 DIFFUSER KSM FILM 0.225MM.THK.pdf</v>
          </cell>
          <cell r="I14536" t="str">
            <v>No</v>
          </cell>
          <cell r="J14536" t="str">
            <v>NOS</v>
          </cell>
          <cell r="K14536" t="str">
            <v>SHAPES</v>
          </cell>
          <cell r="L14536" t="str">
            <v>FAB-PCT</v>
          </cell>
        </row>
        <row r="14537">
          <cell r="A14537">
            <v>20305186</v>
          </cell>
          <cell r="B14537" t="str">
            <v>SP780 S1 1732X585 SUS C SHP BLK WITH CONE PRSM DIFF</v>
          </cell>
          <cell r="C14537">
            <v>0</v>
          </cell>
          <cell r="D14537">
            <v>0</v>
          </cell>
          <cell r="G14537" t="str">
            <v>\\ATI-SERVER\JILLP - Attachment\Mondo 600 DIFFUSER KSM FILM 0.225MM.THK.pdf</v>
          </cell>
          <cell r="I14537" t="str">
            <v>No</v>
          </cell>
          <cell r="J14537" t="str">
            <v>NOS</v>
          </cell>
          <cell r="K14537" t="str">
            <v>SHAPES</v>
          </cell>
          <cell r="L14537" t="str">
            <v>FAB-PCT</v>
          </cell>
        </row>
        <row r="14538">
          <cell r="A14538">
            <v>20305185</v>
          </cell>
          <cell r="B14538" t="str">
            <v>SP780 S1 1263X580 SUS C SHP BLK WITH CONE PRSM DIFF</v>
          </cell>
          <cell r="C14538">
            <v>0</v>
          </cell>
          <cell r="D14538">
            <v>0</v>
          </cell>
          <cell r="G14538" t="str">
            <v>\\ATI-SERVER\JILLP - Attachment\Mondo 600 DIFFUSER KSM FILM 0.225MM.THK.pdf</v>
          </cell>
          <cell r="I14538" t="str">
            <v>No</v>
          </cell>
          <cell r="J14538" t="str">
            <v>NOS</v>
          </cell>
          <cell r="K14538" t="str">
            <v>SHAPES</v>
          </cell>
          <cell r="L14538" t="str">
            <v>FAB-PCT</v>
          </cell>
        </row>
        <row r="14539">
          <cell r="A14539">
            <v>20305184</v>
          </cell>
          <cell r="B14539" t="str">
            <v>SP780 S1 1470X585 SUS C SHP BLK WITH CONE PRSM DIFF</v>
          </cell>
          <cell r="C14539">
            <v>0</v>
          </cell>
          <cell r="D14539">
            <v>0</v>
          </cell>
          <cell r="G14539" t="str">
            <v>\\ATI-SERVER\JILLP - Attachment\Mondo 600 DIFFUSER KSM FILM 0.225MM.THK.pdf</v>
          </cell>
          <cell r="I14539" t="str">
            <v>No</v>
          </cell>
          <cell r="J14539" t="str">
            <v>NOS</v>
          </cell>
          <cell r="K14539" t="str">
            <v>SHAPES</v>
          </cell>
          <cell r="L14539" t="str">
            <v>FAB-PCT</v>
          </cell>
        </row>
        <row r="14540">
          <cell r="A14540">
            <v>20305183</v>
          </cell>
          <cell r="B14540" t="str">
            <v>SP780 S1 1130X1201 SUS T SHP WHT WITH CONE PRSM DIFF</v>
          </cell>
          <cell r="C14540">
            <v>0</v>
          </cell>
          <cell r="D14540">
            <v>0</v>
          </cell>
          <cell r="G14540" t="str">
            <v>\\ATI-SERVER\JILLP - Attachment\Mondo 600 DIFFUSER KSM FILM 0.225MM.THK.pdf</v>
          </cell>
          <cell r="I14540" t="str">
            <v>No</v>
          </cell>
          <cell r="J14540" t="str">
            <v>NOS</v>
          </cell>
          <cell r="K14540" t="str">
            <v>SHAPES</v>
          </cell>
          <cell r="L14540" t="str">
            <v>FAB-PCT</v>
          </cell>
        </row>
        <row r="14541">
          <cell r="A14541">
            <v>20305182</v>
          </cell>
          <cell r="B14541" t="str">
            <v>SP780 S1 585X585 SUS L SHP WHT WITH CONE PRSM DIFF</v>
          </cell>
          <cell r="C14541">
            <v>0</v>
          </cell>
          <cell r="D14541">
            <v>0</v>
          </cell>
          <cell r="G14541" t="str">
            <v>\\ATI-SERVER\JILLP - Attachment\Mondo 600 DIFFUSER KSM FILM 0.225MM.THK.pdf</v>
          </cell>
          <cell r="I14541" t="str">
            <v>No</v>
          </cell>
          <cell r="J14541" t="str">
            <v>NOS</v>
          </cell>
          <cell r="K14541" t="str">
            <v>SHAPES</v>
          </cell>
          <cell r="L14541" t="str">
            <v>FAB-PCT</v>
          </cell>
        </row>
        <row r="14542">
          <cell r="A14542">
            <v>20305181</v>
          </cell>
          <cell r="B14542" t="str">
            <v>SP780 S1 585X585 SUS L SHP BLK WITH CONE PRSM DIFF</v>
          </cell>
          <cell r="C14542">
            <v>0</v>
          </cell>
          <cell r="D14542">
            <v>0</v>
          </cell>
          <cell r="G14542" t="str">
            <v>\\ATI-SERVER\JILLP - Attachment\Mondo 600 DIFFUSER KSM FILM 0.225MM.THK.pdf</v>
          </cell>
          <cell r="I14542" t="str">
            <v>No</v>
          </cell>
          <cell r="J14542" t="str">
            <v>NOS</v>
          </cell>
          <cell r="K14542" t="str">
            <v>SHAPES</v>
          </cell>
          <cell r="L14542" t="str">
            <v>FAB-PCT</v>
          </cell>
        </row>
        <row r="14543">
          <cell r="A14543">
            <v>20305180</v>
          </cell>
          <cell r="B14543" t="str">
            <v>SP780 S1 1211X1211 SUS L SHP WHT WITH CONE PRSM DIFF</v>
          </cell>
          <cell r="C14543">
            <v>0</v>
          </cell>
          <cell r="D14543">
            <v>0</v>
          </cell>
          <cell r="G14543" t="str">
            <v>\\ATI-SERVER\JILLP - Attachment\Mondo 600 DIFFUSER KSM FILM 0.225MM.THK.pdf</v>
          </cell>
          <cell r="I14543" t="str">
            <v>No</v>
          </cell>
          <cell r="J14543" t="str">
            <v>NOS</v>
          </cell>
          <cell r="K14543" t="str">
            <v>SHAPES</v>
          </cell>
          <cell r="L14543" t="str">
            <v>FAB-PCT</v>
          </cell>
        </row>
        <row r="14544">
          <cell r="A14544">
            <v>20305179</v>
          </cell>
          <cell r="B14544" t="str">
            <v>RC780 1130X1201 T SHP WHT WITH CONE PRSM DIFF</v>
          </cell>
          <cell r="C14544">
            <v>0</v>
          </cell>
          <cell r="D14544">
            <v>0</v>
          </cell>
          <cell r="G14544" t="str">
            <v>\\ATI-SERVER\JILLP - Attachment\Mondo 600 DIFFUSER KSM FILM 0.225MM.THK.pdf</v>
          </cell>
          <cell r="I14544" t="str">
            <v>No</v>
          </cell>
          <cell r="J14544" t="str">
            <v>NOS</v>
          </cell>
          <cell r="K14544" t="str">
            <v>SHAPES</v>
          </cell>
          <cell r="L14544" t="str">
            <v>FAB-PCT</v>
          </cell>
        </row>
        <row r="14545">
          <cell r="A14545">
            <v>20305178</v>
          </cell>
          <cell r="B14545" t="str">
            <v>RC780 S1 0915 L SHP WELDED BLK WITH PRSM DIFF</v>
          </cell>
          <cell r="C14545">
            <v>0</v>
          </cell>
          <cell r="D14545">
            <v>923.16250000000002</v>
          </cell>
          <cell r="G14545" t="str">
            <v>\\ATI-SERVER\JILLP - Attachment\Mondo 600 DIFFUSER KSM FILM 0.225MM.THK.pdf</v>
          </cell>
          <cell r="I14545" t="str">
            <v>No</v>
          </cell>
          <cell r="J14545" t="str">
            <v>NOS</v>
          </cell>
          <cell r="K14545" t="str">
            <v>SHAPES</v>
          </cell>
          <cell r="L14545" t="str">
            <v>FAB-PCT</v>
          </cell>
        </row>
        <row r="14546">
          <cell r="A14546">
            <v>20305177</v>
          </cell>
          <cell r="B14546" t="str">
            <v>SP780 S2 CS L SHP 615X913 BLK RDY FOR ASSY</v>
          </cell>
          <cell r="C14546">
            <v>8</v>
          </cell>
          <cell r="D14546">
            <v>70</v>
          </cell>
          <cell r="G14546" t="str">
            <v>\\ATI-SERVER\JILLP - Attachment\Mondo 600 DIFFUSER KSM FILM 0.225MM.THK.pdf</v>
          </cell>
          <cell r="I14546" t="str">
            <v>No</v>
          </cell>
          <cell r="J14546" t="str">
            <v>NOS</v>
          </cell>
          <cell r="K14546" t="str">
            <v>SHAPES</v>
          </cell>
          <cell r="L14546" t="str">
            <v>FAB-PCT</v>
          </cell>
        </row>
        <row r="14547">
          <cell r="A14547">
            <v>20305176</v>
          </cell>
          <cell r="B14547" t="str">
            <v>SP780 S2 CS L SHP 633X315 BLK RDY FOR ASSY</v>
          </cell>
          <cell r="C14547">
            <v>0</v>
          </cell>
          <cell r="D14547">
            <v>42</v>
          </cell>
          <cell r="G14547" t="str">
            <v>\\ATI-SERVER\JILLP - Attachment\Mondo 600 DIFFUSER KSM FILM 0.225MM.THK.pdf</v>
          </cell>
          <cell r="I14547" t="str">
            <v>No</v>
          </cell>
          <cell r="J14547" t="str">
            <v>NOS</v>
          </cell>
          <cell r="K14547" t="str">
            <v>SHAPES</v>
          </cell>
          <cell r="L14547" t="str">
            <v>FAB-PCT</v>
          </cell>
        </row>
        <row r="14548">
          <cell r="A14548">
            <v>20305175</v>
          </cell>
          <cell r="B14548" t="str">
            <v>SP780 S2 CS L SHP 615X615 BLK RDY FOR ASSY</v>
          </cell>
          <cell r="C14548">
            <v>14</v>
          </cell>
          <cell r="D14548">
            <v>55</v>
          </cell>
          <cell r="G14548" t="str">
            <v>\\ATI-SERVER\JILLP - Attachment\Mondo 600 DIFFUSER KSM FILM 0.225MM.THK.pdf</v>
          </cell>
          <cell r="I14548" t="str">
            <v>No</v>
          </cell>
          <cell r="J14548" t="str">
            <v>NOS</v>
          </cell>
          <cell r="K14548" t="str">
            <v>SHAPES</v>
          </cell>
          <cell r="L14548" t="str">
            <v>FAB-PCT</v>
          </cell>
        </row>
        <row r="14549">
          <cell r="A14549">
            <v>20305174</v>
          </cell>
          <cell r="B14549" t="str">
            <v>SP780 S1 1200X592 RECT SHP WHT WITH PRSM DIFFUSER</v>
          </cell>
          <cell r="C14549">
            <v>0</v>
          </cell>
          <cell r="D14549">
            <v>2776.5743000000002</v>
          </cell>
          <cell r="G14549" t="str">
            <v>\\ATI-SERVER\JILLP - Attachment\Mondo 600 DIFFUSER KSM FILM 0.225MM.THK.pdf</v>
          </cell>
          <cell r="I14549" t="str">
            <v>No</v>
          </cell>
          <cell r="J14549" t="str">
            <v>NOS</v>
          </cell>
          <cell r="K14549" t="str">
            <v>SHAPES</v>
          </cell>
          <cell r="L14549" t="str">
            <v>FAB-PCT</v>
          </cell>
        </row>
        <row r="14550">
          <cell r="A14550">
            <v>20305173</v>
          </cell>
          <cell r="B14550" t="str">
            <v>SP780 S1 600X592 C SHP WHT WITH PRSM DIFFUSER</v>
          </cell>
          <cell r="C14550">
            <v>0</v>
          </cell>
          <cell r="D14550">
            <v>1327.675</v>
          </cell>
          <cell r="G14550" t="str">
            <v>\\ATI-SERVER\JILLP - Attachment\Mondo 600 DIFFUSER KSM FILM 0.225MM.THK.pdf</v>
          </cell>
          <cell r="I14550" t="str">
            <v>No</v>
          </cell>
          <cell r="J14550" t="str">
            <v>NOS</v>
          </cell>
          <cell r="K14550" t="str">
            <v>SHAPES</v>
          </cell>
          <cell r="L14550" t="str">
            <v>FAB-PCT</v>
          </cell>
        </row>
        <row r="14551">
          <cell r="A14551">
            <v>20305172</v>
          </cell>
          <cell r="B14551" t="str">
            <v>SP780 S1 585X1470 C SHP WHT WITH PRSM DIFFUSER</v>
          </cell>
          <cell r="C14551">
            <v>1</v>
          </cell>
          <cell r="D14551">
            <v>2262.37</v>
          </cell>
          <cell r="G14551" t="str">
            <v>\\ATI-SERVER\JILLP - Attachment\Mondo 600 DIFFUSER KSM FILM 0.225MM.THK.pdf</v>
          </cell>
          <cell r="I14551" t="str">
            <v>No</v>
          </cell>
          <cell r="J14551" t="str">
            <v>NOS</v>
          </cell>
          <cell r="K14551" t="str">
            <v>SHAPES</v>
          </cell>
          <cell r="L14551" t="str">
            <v>FAB-PCT</v>
          </cell>
        </row>
        <row r="14552">
          <cell r="A14552">
            <v>20305171</v>
          </cell>
          <cell r="B14552" t="str">
            <v>SP780 S1 885X1470 C SHP WHT WITH PRSM DIFFUSER</v>
          </cell>
          <cell r="C14552">
            <v>1</v>
          </cell>
          <cell r="D14552">
            <v>1972.5708</v>
          </cell>
          <cell r="G14552" t="str">
            <v>\\ATI-SERVER\JILLP - Attachment\Mondo 600 DIFFUSER KSM FILM 0.225MM.THK.pdf</v>
          </cell>
          <cell r="I14552" t="str">
            <v>No</v>
          </cell>
          <cell r="J14552" t="str">
            <v>NOS</v>
          </cell>
          <cell r="K14552" t="str">
            <v>SHAPES</v>
          </cell>
          <cell r="L14552" t="str">
            <v>FAB-PCT</v>
          </cell>
        </row>
        <row r="14553">
          <cell r="A14553">
            <v>20305170</v>
          </cell>
          <cell r="B14553" t="str">
            <v>RC780 0580 L SHP WELDED WHT CONE PRSM</v>
          </cell>
          <cell r="C14553">
            <v>1</v>
          </cell>
          <cell r="D14553">
            <v>863.14400000000001</v>
          </cell>
          <cell r="G14553" t="str">
            <v>\\ATI-SERVER\JILLP - Attachment\Mondo 600 DIFFUSER KSM FILM 0.225MM.THK.pdf</v>
          </cell>
          <cell r="I14553" t="str">
            <v>No</v>
          </cell>
          <cell r="J14553" t="str">
            <v>NOS</v>
          </cell>
          <cell r="K14553" t="str">
            <v>SHAPES</v>
          </cell>
          <cell r="L14553" t="str">
            <v>FAB-PCT</v>
          </cell>
        </row>
        <row r="14554">
          <cell r="A14554">
            <v>20305169</v>
          </cell>
          <cell r="B14554" t="str">
            <v>RC780 566 T SHP WELDED WHT CONE PRSM</v>
          </cell>
          <cell r="C14554">
            <v>1</v>
          </cell>
          <cell r="D14554">
            <v>989.0675</v>
          </cell>
          <cell r="G14554" t="str">
            <v>\\ATI-SERVER\JILLP - Attachment\Mondo 600 DIFFUSER KSM FILM 0.225MM.THK.pdf</v>
          </cell>
          <cell r="I14554" t="str">
            <v>No</v>
          </cell>
          <cell r="J14554" t="str">
            <v>NOS</v>
          </cell>
          <cell r="K14554" t="str">
            <v>SHAPES</v>
          </cell>
          <cell r="L14554" t="str">
            <v>FAB-PCT</v>
          </cell>
        </row>
        <row r="14555">
          <cell r="A14555">
            <v>20305168</v>
          </cell>
          <cell r="B14555" t="str">
            <v>SP780 S1 1276X525 C SHP WELDED BLK WITH CONE PRSM DIFF</v>
          </cell>
          <cell r="C14555">
            <v>0</v>
          </cell>
          <cell r="D14555">
            <v>1925.34</v>
          </cell>
          <cell r="G14555" t="str">
            <v>\\ATI-SERVER\JILLP - Attachment\Mondo 600 DIFFUSER KSM FILM 0.225MM.THK.pdf</v>
          </cell>
          <cell r="I14555" t="str">
            <v>No</v>
          </cell>
          <cell r="J14555" t="str">
            <v>NOS</v>
          </cell>
          <cell r="K14555" t="str">
            <v>SHAPES</v>
          </cell>
          <cell r="L14555" t="str">
            <v>FAB-PCT</v>
          </cell>
        </row>
        <row r="14556">
          <cell r="A14556">
            <v>20305167</v>
          </cell>
          <cell r="B14556" t="str">
            <v>SP780 S1 V-173 SHP WELDED WHT WITH CONE PRSM DIFFUSER</v>
          </cell>
          <cell r="C14556">
            <v>0</v>
          </cell>
          <cell r="D14556">
            <v>1277.67</v>
          </cell>
          <cell r="G14556" t="str">
            <v>\\ATI-SERVER\JILLP - Attachment\Mondo 600 DIFFUSER KSM FILM 0.225MM.THK.pdf</v>
          </cell>
          <cell r="I14556" t="str">
            <v>No</v>
          </cell>
          <cell r="J14556" t="str">
            <v>NOS</v>
          </cell>
          <cell r="K14556" t="str">
            <v>SHAPES</v>
          </cell>
          <cell r="L14556" t="str">
            <v>FAB-PCT</v>
          </cell>
        </row>
        <row r="14557">
          <cell r="A14557">
            <v>20305166</v>
          </cell>
          <cell r="B14557" t="str">
            <v>SP780 S1 V-164 SHP WELDED WHT WITH CONE PRSM DIFFUSER</v>
          </cell>
          <cell r="C14557">
            <v>0</v>
          </cell>
          <cell r="D14557">
            <v>1277.6600000000001</v>
          </cell>
          <cell r="G14557" t="str">
            <v>\\ATI-SERVER\JILLP - Attachment\Mondo 600 DIFFUSER KSM FILM 0.225MM.THK.pdf</v>
          </cell>
          <cell r="I14557" t="str">
            <v>No</v>
          </cell>
          <cell r="J14557" t="str">
            <v>NOS</v>
          </cell>
          <cell r="K14557" t="str">
            <v>SHAPES</v>
          </cell>
          <cell r="L14557" t="str">
            <v>FAB-PCT</v>
          </cell>
        </row>
        <row r="14558">
          <cell r="A14558">
            <v>20305165</v>
          </cell>
          <cell r="B14558" t="str">
            <v>SP780 S1 V-97 SHP WELDED WHT WITH CONE PRSM DIFFUSER</v>
          </cell>
          <cell r="C14558">
            <v>0</v>
          </cell>
          <cell r="D14558">
            <v>1202.6600000000001</v>
          </cell>
          <cell r="G14558" t="str">
            <v>\\ATI-SERVER\JILLP - Attachment\Mondo 600 DIFFUSER KSM FILM 0.225MM.THK.pdf</v>
          </cell>
          <cell r="I14558" t="str">
            <v>No</v>
          </cell>
          <cell r="J14558" t="str">
            <v>NOS</v>
          </cell>
          <cell r="K14558" t="str">
            <v>SHAPES</v>
          </cell>
          <cell r="L14558" t="str">
            <v>FAB-PCT</v>
          </cell>
        </row>
        <row r="14559">
          <cell r="A14559">
            <v>20305164</v>
          </cell>
          <cell r="B14559" t="str">
            <v>SP780 S1 315X340 L SHP WELDED BLK WITH CONE PRSM DIFF</v>
          </cell>
          <cell r="C14559">
            <v>0</v>
          </cell>
          <cell r="D14559">
            <v>1202.67</v>
          </cell>
          <cell r="G14559" t="str">
            <v>\\ATI-SERVER\JILLP - Attachment\Mondo 600 DIFFUSER KSM FILM 0.225MM.THK.pdf</v>
          </cell>
          <cell r="I14559" t="str">
            <v>No</v>
          </cell>
          <cell r="J14559" t="str">
            <v>NOS</v>
          </cell>
          <cell r="K14559" t="str">
            <v>SHAPES</v>
          </cell>
          <cell r="L14559" t="str">
            <v>FAB-PCT</v>
          </cell>
        </row>
        <row r="14560">
          <cell r="A14560">
            <v>20305163</v>
          </cell>
          <cell r="B14560" t="str">
            <v>SP780 S1 L SHP WELDED WHT WITH CONE PRSM DIFFUSER</v>
          </cell>
          <cell r="C14560">
            <v>0</v>
          </cell>
          <cell r="D14560">
            <v>1820.7710999999999</v>
          </cell>
          <cell r="G14560" t="str">
            <v>\\ATI-SERVER\JILLP - Attachment\Mondo 600 DIFFUSER KSM FILM 0.225MM.THK.pdf</v>
          </cell>
          <cell r="I14560" t="str">
            <v>No</v>
          </cell>
          <cell r="J14560" t="str">
            <v>NOS</v>
          </cell>
          <cell r="K14560" t="str">
            <v>SHAPES</v>
          </cell>
          <cell r="L14560" t="str">
            <v>FAB-PCT</v>
          </cell>
        </row>
        <row r="14561">
          <cell r="A14561">
            <v>20305162</v>
          </cell>
          <cell r="B14561" t="str">
            <v>SP780 S1 0585 C SHP 52X127X52 WELDED SUS BLK (RAL 9005 FINE TEX) WITH PRSM DIFF</v>
          </cell>
          <cell r="C14561">
            <v>0</v>
          </cell>
          <cell r="D14561">
            <v>0</v>
          </cell>
          <cell r="G14561" t="str">
            <v>\\ATI-SERVER\JILLP - Attachment\Mondo 600 DIFFUSER KSM FILM 0.225MM.THK.pdf</v>
          </cell>
          <cell r="I14561" t="str">
            <v>No</v>
          </cell>
          <cell r="J14561" t="str">
            <v>NOS</v>
          </cell>
          <cell r="K14561" t="str">
            <v>SHAPES</v>
          </cell>
          <cell r="L14561" t="str">
            <v>FAB-PCT</v>
          </cell>
        </row>
        <row r="14562">
          <cell r="A14562">
            <v>20305161</v>
          </cell>
          <cell r="B14562" t="str">
            <v>SP780 S1 0585 V SHP 164 DEG WELDED SUS BLK (RAL 9005 FINE TEX) WITH PRSM DIFF</v>
          </cell>
          <cell r="C14562">
            <v>0</v>
          </cell>
          <cell r="D14562">
            <v>0</v>
          </cell>
          <cell r="G14562" t="str">
            <v>\\ATI-SERVER\JILLP - Attachment\Mondo 600 DIFFUSER KSM FILM 0.225MM.THK.pdf</v>
          </cell>
          <cell r="I14562" t="str">
            <v>No</v>
          </cell>
          <cell r="J14562" t="str">
            <v>NOS</v>
          </cell>
          <cell r="K14562" t="str">
            <v>SHAPES</v>
          </cell>
          <cell r="L14562" t="str">
            <v>FAB-PCT</v>
          </cell>
        </row>
        <row r="14563">
          <cell r="A14563">
            <v>20305160</v>
          </cell>
          <cell r="B14563" t="str">
            <v>SP780 S1 0585 V SHP 173 DEG WELDED SUS BLK (RAL 9005 FINE TEX) WITH PRSM DIFF</v>
          </cell>
          <cell r="C14563">
            <v>0</v>
          </cell>
          <cell r="D14563">
            <v>0</v>
          </cell>
          <cell r="G14563" t="str">
            <v>\\ATI-SERVER\JILLP - Attachment\Mondo 600 DIFFUSER KSM FILM 0.225MM.THK.pdf</v>
          </cell>
          <cell r="I14563" t="str">
            <v>No</v>
          </cell>
          <cell r="J14563" t="str">
            <v>NOS</v>
          </cell>
          <cell r="K14563" t="str">
            <v>SHAPES</v>
          </cell>
          <cell r="L14563" t="str">
            <v>FAB-PCT</v>
          </cell>
        </row>
        <row r="14564">
          <cell r="A14564">
            <v>20305159</v>
          </cell>
          <cell r="B14564" t="str">
            <v>SP780 S1 0585 L SHP 97 DEG WELDED SUS BLK (RAL 9005 FINE TEX) WITH PRSM DIFF</v>
          </cell>
          <cell r="C14564">
            <v>0</v>
          </cell>
          <cell r="D14564">
            <v>0</v>
          </cell>
          <cell r="G14564" t="str">
            <v>\\ATI-SERVER\JILLP - Attachment\Mondo 600 DIFFUSER KSM FILM 0.225MM.THK.pdf</v>
          </cell>
          <cell r="I14564" t="str">
            <v>No</v>
          </cell>
          <cell r="J14564" t="str">
            <v>NOS</v>
          </cell>
          <cell r="K14564" t="str">
            <v>SHAPES</v>
          </cell>
          <cell r="L14564" t="str">
            <v>FAB-PCT</v>
          </cell>
        </row>
        <row r="14565">
          <cell r="A14565">
            <v>20305158</v>
          </cell>
          <cell r="B14565" t="str">
            <v>SP780 S1 L SHP WELDED SUS WAL RAL-9006 WITH DIFF</v>
          </cell>
          <cell r="C14565">
            <v>0</v>
          </cell>
          <cell r="D14565">
            <v>736.76250000000005</v>
          </cell>
          <cell r="G14565" t="str">
            <v>\\ATI-SERVER\JILLP - Attachment\Mondo 600 DIFFUSER KSM FILM 0.225MM.THK.pdf</v>
          </cell>
          <cell r="I14565" t="str">
            <v>No</v>
          </cell>
          <cell r="J14565" t="str">
            <v>NOS</v>
          </cell>
          <cell r="K14565" t="str">
            <v>SHAPES</v>
          </cell>
          <cell r="L14565" t="str">
            <v>FAB-PCT</v>
          </cell>
        </row>
        <row r="14566">
          <cell r="A14566">
            <v>20305157</v>
          </cell>
          <cell r="B14566" t="str">
            <v>SP780 S1 L SHP WELDED SUS PURE RED RAL-3028 WITH DIFF</v>
          </cell>
          <cell r="C14566">
            <v>0</v>
          </cell>
          <cell r="D14566">
            <v>736.76250000000005</v>
          </cell>
          <cell r="G14566" t="str">
            <v>\\ATI-SERVER\JILLP - Attachment\Mondo 600 DIFFUSER KSM FILM 0.225MM.THK.pdf</v>
          </cell>
          <cell r="I14566" t="str">
            <v>No</v>
          </cell>
          <cell r="J14566" t="str">
            <v>NOS</v>
          </cell>
          <cell r="K14566" t="str">
            <v>SHAPES</v>
          </cell>
          <cell r="L14566" t="str">
            <v>FAB-PCT</v>
          </cell>
        </row>
        <row r="14567">
          <cell r="A14567">
            <v>20305156</v>
          </cell>
          <cell r="B14567" t="str">
            <v>SP780 S1 T SHP WELDED WHT WITH PRSM DIFF</v>
          </cell>
          <cell r="C14567">
            <v>0</v>
          </cell>
          <cell r="D14567">
            <v>1105.0921000000001</v>
          </cell>
          <cell r="G14567" t="str">
            <v>\\ATI-SERVER\JILLP - Attachment\Mondo 600 DIFFUSER KSM FILM 0.225MM.THK.pdf</v>
          </cell>
          <cell r="I14567" t="str">
            <v>No</v>
          </cell>
          <cell r="J14567" t="str">
            <v>NOS</v>
          </cell>
          <cell r="K14567" t="str">
            <v>SHAPES</v>
          </cell>
          <cell r="L14567" t="str">
            <v>FAB-PCT</v>
          </cell>
        </row>
        <row r="14568">
          <cell r="A14568">
            <v>20305155</v>
          </cell>
          <cell r="B14568" t="str">
            <v>SP780 S1 0660 SUS + SHP WELDED WHT WITH DIFF</v>
          </cell>
          <cell r="C14568">
            <v>1</v>
          </cell>
          <cell r="D14568">
            <v>1297.4659999999999</v>
          </cell>
          <cell r="G14568" t="str">
            <v>\\ATI-SERVER\JILLP - Attachment\Mondo 600 DIFFUSER KSM FILM 0.225MM.THK.pdf</v>
          </cell>
          <cell r="I14568" t="str">
            <v>No</v>
          </cell>
          <cell r="J14568" t="str">
            <v>NOS</v>
          </cell>
          <cell r="K14568" t="str">
            <v>SHAPES</v>
          </cell>
          <cell r="L14568" t="str">
            <v>FAB-PCT</v>
          </cell>
        </row>
        <row r="14569">
          <cell r="A14569">
            <v>20305154</v>
          </cell>
          <cell r="B14569" t="str">
            <v>DSV2 0580 X SHP SUS WITH DIFF</v>
          </cell>
          <cell r="C14569">
            <v>5</v>
          </cell>
          <cell r="D14569">
            <v>2864.7757000000001</v>
          </cell>
          <cell r="G14569" t="str">
            <v>\\ATI-SERVER\JILLP - Attachment\Mondo 600 DIFFUSER KSM FILM 0.225MM.THK.pdf</v>
          </cell>
          <cell r="I14569" t="str">
            <v>No</v>
          </cell>
          <cell r="J14569" t="str">
            <v>NOS</v>
          </cell>
          <cell r="K14569" t="str">
            <v>SHAPES</v>
          </cell>
          <cell r="L14569" t="str">
            <v>FAB-PCT</v>
          </cell>
        </row>
        <row r="14570">
          <cell r="A14570">
            <v>20305153</v>
          </cell>
          <cell r="B14570" t="str">
            <v>SP780 S1 + SHP WELDED SUS GG WITH DIFF</v>
          </cell>
          <cell r="C14570">
            <v>0</v>
          </cell>
          <cell r="D14570">
            <v>1125.4332999999999</v>
          </cell>
          <cell r="G14570" t="str">
            <v>\\ATI-SERVER\JILLP - Attachment\Mondo 600 DIFFUSER KSM FILM 0.225MM.THK.pdf</v>
          </cell>
          <cell r="I14570" t="str">
            <v>No</v>
          </cell>
          <cell r="J14570" t="str">
            <v>NOS</v>
          </cell>
          <cell r="K14570" t="str">
            <v>SHAPES</v>
          </cell>
          <cell r="L14570" t="str">
            <v>FAB-PCT</v>
          </cell>
        </row>
        <row r="14571">
          <cell r="A14571">
            <v>20305152</v>
          </cell>
          <cell r="B14571" t="str">
            <v>SP780 S1 0573 SUS Y SHP WELDED GG WITH DIFF</v>
          </cell>
          <cell r="C14571">
            <v>0</v>
          </cell>
          <cell r="D14571">
            <v>969.8</v>
          </cell>
          <cell r="G14571" t="str">
            <v>\\ATI-SERVER\JILLP - Attachment\Mondo 600 DIFFUSER KSM FILM 0.225MM.THK.pdf</v>
          </cell>
          <cell r="I14571" t="str">
            <v>No</v>
          </cell>
          <cell r="J14571" t="str">
            <v>NOS</v>
          </cell>
          <cell r="K14571" t="str">
            <v>SHAPES</v>
          </cell>
          <cell r="L14571" t="str">
            <v>FAB-PCT</v>
          </cell>
        </row>
        <row r="14572">
          <cell r="A14572">
            <v>20305151</v>
          </cell>
          <cell r="B14572" t="str">
            <v>DSV2 0580 Y SHP WELDED SUS WHT WITH PRSM DIFF</v>
          </cell>
          <cell r="C14572">
            <v>0</v>
          </cell>
          <cell r="D14572">
            <v>1482.2674999999999</v>
          </cell>
          <cell r="G14572" t="str">
            <v>\\ATI-SERVER\JILLP - Attachment\Mondo 600 DIFFUSER KSM FILM 0.225MM.THK.pdf</v>
          </cell>
          <cell r="I14572" t="str">
            <v>No</v>
          </cell>
          <cell r="J14572" t="str">
            <v>NOS</v>
          </cell>
          <cell r="K14572" t="str">
            <v>SHAPES</v>
          </cell>
          <cell r="L14572" t="str">
            <v>FAB-PCT</v>
          </cell>
        </row>
        <row r="14573">
          <cell r="A14573">
            <v>20305150</v>
          </cell>
          <cell r="B14573" t="str">
            <v>SP780 S1 L SHP WELDED WHT WITH PRSM DIFFUSER</v>
          </cell>
          <cell r="C14573">
            <v>0</v>
          </cell>
          <cell r="D14573">
            <v>970.77629999999999</v>
          </cell>
          <cell r="G14573" t="str">
            <v>\\ATI-SERVER\JILLP - Attachment\Mondo 600 DIFFUSER KSM FILM 0.225MM.THK.pdf</v>
          </cell>
          <cell r="I14573" t="str">
            <v>No</v>
          </cell>
          <cell r="J14573" t="str">
            <v>NOS</v>
          </cell>
          <cell r="K14573" t="str">
            <v>SHAPES</v>
          </cell>
          <cell r="L14573" t="str">
            <v>FAB-PCT</v>
          </cell>
        </row>
        <row r="14574">
          <cell r="A14574">
            <v>20305149</v>
          </cell>
          <cell r="B14574" t="str">
            <v>DSV2 0585 L SHP REC WHT WITH PRSM DIFF</v>
          </cell>
          <cell r="C14574">
            <v>0</v>
          </cell>
          <cell r="D14574">
            <v>779.19420000000002</v>
          </cell>
          <cell r="G14574" t="str">
            <v>\\ATI-SERVER\JILLP - Attachment\Mondo 600 DIFFUSER KSM FILM 0.225MM.THK.pdf</v>
          </cell>
          <cell r="I14574" t="str">
            <v>No</v>
          </cell>
          <cell r="J14574" t="str">
            <v>NOS</v>
          </cell>
          <cell r="K14574" t="str">
            <v>SHAPES</v>
          </cell>
          <cell r="L14574" t="str">
            <v>FAB-PCT</v>
          </cell>
        </row>
        <row r="14575">
          <cell r="A14575">
            <v>20305148</v>
          </cell>
          <cell r="B14575" t="str">
            <v>SP780 S1 0580 SUS HEX SHP WELDED BLK WITH DIFF</v>
          </cell>
          <cell r="C14575">
            <v>0</v>
          </cell>
          <cell r="D14575">
            <v>2156.9949999999999</v>
          </cell>
          <cell r="G14575" t="str">
            <v>\\ATI-SERVER\JILLP - Attachment\Mondo 600 DIFFUSER KSM FILM 0.225MM.THK.pdf</v>
          </cell>
          <cell r="I14575" t="str">
            <v>No</v>
          </cell>
          <cell r="J14575" t="str">
            <v>NOS</v>
          </cell>
          <cell r="K14575" t="str">
            <v>SHAPES</v>
          </cell>
          <cell r="L14575" t="str">
            <v>FAB-PCT</v>
          </cell>
        </row>
        <row r="14576">
          <cell r="A14576">
            <v>20305147</v>
          </cell>
          <cell r="B14576" t="str">
            <v>SP780 S1 0625 SUS + SHP WELDED WHT WITH DIFF</v>
          </cell>
          <cell r="C14576">
            <v>0</v>
          </cell>
          <cell r="D14576">
            <v>705.8202</v>
          </cell>
          <cell r="G14576" t="str">
            <v>\\ATI-SERVER\JILLP - Attachment\Mondo 600 DIFFUSER KSM FILM 0.225MM.THK.pdf</v>
          </cell>
          <cell r="I14576" t="str">
            <v>No</v>
          </cell>
          <cell r="J14576" t="str">
            <v>NOS</v>
          </cell>
          <cell r="K14576" t="str">
            <v>SHAPES</v>
          </cell>
          <cell r="L14576" t="str">
            <v>FAB-PCT</v>
          </cell>
        </row>
        <row r="14577">
          <cell r="A14577">
            <v>20305146</v>
          </cell>
          <cell r="B14577" t="str">
            <v>SP780 GEAR TRAY + SHP 0308</v>
          </cell>
          <cell r="C14577">
            <v>0</v>
          </cell>
          <cell r="D14577">
            <v>49.860100000000003</v>
          </cell>
          <cell r="G14577" t="str">
            <v>\\ATI-SERVER\JILLP - Attachment\Mondo 600 DIFFUSER KSM FILM 0.225MM.THK.pdf</v>
          </cell>
          <cell r="I14577" t="str">
            <v>No</v>
          </cell>
          <cell r="J14577" t="str">
            <v>NOS</v>
          </cell>
          <cell r="K14577" t="str">
            <v>SHAPES</v>
          </cell>
          <cell r="L14577" t="str">
            <v>FAB-PCT</v>
          </cell>
        </row>
        <row r="14578">
          <cell r="A14578">
            <v>20305145</v>
          </cell>
          <cell r="B14578" t="str">
            <v>RC780 0585 L SHP WELDED BLK WITH DIFF</v>
          </cell>
          <cell r="C14578">
            <v>0</v>
          </cell>
          <cell r="D14578">
            <v>769.09749999999997</v>
          </cell>
          <cell r="G14578" t="str">
            <v>\\ati-server\JILLP - Attachment\RC780 L-SHP 585.PDF</v>
          </cell>
          <cell r="H14578">
            <v>85121</v>
          </cell>
          <cell r="I14578" t="str">
            <v>No</v>
          </cell>
          <cell r="J14578" t="str">
            <v>NOS</v>
          </cell>
          <cell r="K14578" t="str">
            <v>SHAPES</v>
          </cell>
          <cell r="L14578" t="str">
            <v>FAB-PCT</v>
          </cell>
        </row>
        <row r="14579">
          <cell r="A14579">
            <v>20305144</v>
          </cell>
          <cell r="B14579" t="str">
            <v>SP780 S1 0300 SUS Y SHP WELDED BLK WITH DIFFUSER</v>
          </cell>
          <cell r="C14579">
            <v>0</v>
          </cell>
          <cell r="D14579">
            <v>600.29930000000002</v>
          </cell>
          <cell r="G14579" t="str">
            <v>\\ATI-SERVER\JILLP - Attachment\Mondo 600 DIFFUSER KSM FILM 0.225MM.THK.pdf</v>
          </cell>
          <cell r="I14579" t="str">
            <v>No</v>
          </cell>
          <cell r="J14579" t="str">
            <v>NOS</v>
          </cell>
          <cell r="K14579" t="str">
            <v>SHAPES</v>
          </cell>
          <cell r="L14579" t="str">
            <v>FAB-PCT</v>
          </cell>
        </row>
        <row r="14580">
          <cell r="A14580">
            <v>20305143</v>
          </cell>
          <cell r="B14580" t="str">
            <v>SP780 S1 0435 SUS + SHP WELDED WHT WITH DIFF</v>
          </cell>
          <cell r="C14580">
            <v>0</v>
          </cell>
          <cell r="D14580">
            <v>1294.385</v>
          </cell>
          <cell r="G14580" t="str">
            <v>\\ATI-SERVER\JILLP - Attachment\Mondo 600 DIFFUSER KSM FILM 0.225MM.THK.pdf</v>
          </cell>
          <cell r="I14580" t="str">
            <v>No</v>
          </cell>
          <cell r="J14580" t="str">
            <v>NOS</v>
          </cell>
          <cell r="K14580" t="str">
            <v>SHAPES</v>
          </cell>
          <cell r="L14580" t="str">
            <v>FAB-PCT</v>
          </cell>
        </row>
        <row r="14581">
          <cell r="A14581">
            <v>20305142</v>
          </cell>
          <cell r="B14581" t="str">
            <v>SP780 S1 L SHP WELDED MATT BLK WITH CONE PRSM DIFF</v>
          </cell>
          <cell r="C14581">
            <v>0</v>
          </cell>
          <cell r="D14581">
            <v>0</v>
          </cell>
          <cell r="G14581" t="str">
            <v>\\ATI-SERVER\JILLP - Attachment\Mondo 600 DIFFUSER KSM FILM 0.225MM.THK.pdf</v>
          </cell>
          <cell r="I14581" t="str">
            <v>No</v>
          </cell>
          <cell r="J14581" t="str">
            <v>NOS</v>
          </cell>
          <cell r="K14581" t="str">
            <v>SHAPES</v>
          </cell>
          <cell r="L14581" t="str">
            <v>FAB-PCT</v>
          </cell>
        </row>
        <row r="14582">
          <cell r="A14582">
            <v>20305141</v>
          </cell>
          <cell r="B14582" t="str">
            <v>SP780 S1 T SHP WELDED WHT WITH CONE PRSM DIFF</v>
          </cell>
          <cell r="C14582">
            <v>3</v>
          </cell>
          <cell r="D14582">
            <v>1202.6656</v>
          </cell>
          <cell r="G14582" t="str">
            <v>\\ATI-SERVER\JILLP - Attachment\Mondo 600 DIFFUSER KSM FILM 0.225MM.THK.pdf</v>
          </cell>
          <cell r="I14582" t="str">
            <v>No</v>
          </cell>
          <cell r="J14582" t="str">
            <v>NOS</v>
          </cell>
          <cell r="K14582" t="str">
            <v>SHAPES</v>
          </cell>
          <cell r="L14582" t="str">
            <v>FAB-PCT</v>
          </cell>
        </row>
        <row r="14583">
          <cell r="A14583">
            <v>20305140</v>
          </cell>
          <cell r="B14583" t="str">
            <v>SP780 S1 0573 SUS Y SHP WELDED BLK WITH CONE PRSM DIFF</v>
          </cell>
          <cell r="C14583">
            <v>0</v>
          </cell>
          <cell r="D14583">
            <v>0</v>
          </cell>
          <cell r="G14583" t="str">
            <v>\\ATI-SERVER\JILLP - Attachment\Mondo 600 DIFFUSER KSM FILM 0.225MM.THK.pdf</v>
          </cell>
          <cell r="I14583" t="str">
            <v>No</v>
          </cell>
          <cell r="J14583" t="str">
            <v>NOS</v>
          </cell>
          <cell r="K14583" t="str">
            <v>SHAPES</v>
          </cell>
          <cell r="L14583" t="str">
            <v>FAB-PCT</v>
          </cell>
        </row>
        <row r="14584">
          <cell r="A14584">
            <v>20305139</v>
          </cell>
          <cell r="B14584" t="str">
            <v>SP780 S1 L SHP WELDED BLK WITH CONE PRSM DIFF</v>
          </cell>
          <cell r="C14584">
            <v>9</v>
          </cell>
          <cell r="D14584">
            <v>966.77719999999999</v>
          </cell>
          <cell r="G14584" t="str">
            <v>\\ATI-SERVER\JILLP - Attachment\Mondo 600 DIFFUSER KSM FILM 0.225MM.THK.pdf</v>
          </cell>
          <cell r="I14584" t="str">
            <v>No</v>
          </cell>
          <cell r="J14584" t="str">
            <v>NOS</v>
          </cell>
          <cell r="K14584" t="str">
            <v>SHAPES</v>
          </cell>
          <cell r="L14584" t="str">
            <v>FAB-PCT</v>
          </cell>
        </row>
        <row r="14585">
          <cell r="A14585">
            <v>20305138</v>
          </cell>
          <cell r="B14585" t="str">
            <v>SP780 S1 0573 SUS Y SHP WELDED BLK (RAL 9005) WITH CONE PRISM</v>
          </cell>
          <cell r="C14585">
            <v>2</v>
          </cell>
          <cell r="D14585">
            <v>1038.1705999999999</v>
          </cell>
          <cell r="G14585" t="str">
            <v>\\ATI-SERVER\JILLP - Attachment\Mondo 600 DIFFUSER KSM FILM 0.225MM.THK.pdf</v>
          </cell>
          <cell r="I14585" t="str">
            <v>No</v>
          </cell>
          <cell r="J14585" t="str">
            <v>NOS</v>
          </cell>
          <cell r="K14585" t="str">
            <v>SHAPES</v>
          </cell>
          <cell r="L14585" t="str">
            <v>FAB-PCT</v>
          </cell>
        </row>
        <row r="14586">
          <cell r="A14586">
            <v>20305137</v>
          </cell>
          <cell r="B14586" t="str">
            <v>SP780 S1 V SHP WELDED BLK (RAL 9005) WITH CONE PRISM</v>
          </cell>
          <cell r="C14586">
            <v>4</v>
          </cell>
          <cell r="D14586">
            <v>934.87739999999997</v>
          </cell>
          <cell r="G14586" t="str">
            <v>\\ATI-SERVER\JILLP - Attachment\Mondo 600 DIFFUSER KSM FILM 0.225MM.THK.pdf</v>
          </cell>
          <cell r="I14586" t="str">
            <v>No</v>
          </cell>
          <cell r="J14586" t="str">
            <v>NOS</v>
          </cell>
          <cell r="K14586" t="str">
            <v>SHAPES</v>
          </cell>
          <cell r="L14586" t="str">
            <v>FAB-PCT</v>
          </cell>
        </row>
        <row r="14587">
          <cell r="A14587">
            <v>20305136</v>
          </cell>
          <cell r="B14587" t="str">
            <v>SP780 S1 0580 SUS HEX SHP WELDED WHT WITH DIFF</v>
          </cell>
          <cell r="C14587">
            <v>0</v>
          </cell>
          <cell r="D14587">
            <v>1846.7555</v>
          </cell>
          <cell r="G14587" t="str">
            <v>\\ATI-SERVER\JILLP - Attachment\Mondo 600 DIFFUSER KSM FILM 0.225MM.THK.pdf</v>
          </cell>
          <cell r="I14587" t="str">
            <v>No</v>
          </cell>
          <cell r="J14587" t="str">
            <v>NOS</v>
          </cell>
          <cell r="K14587" t="str">
            <v>SHAPES</v>
          </cell>
          <cell r="L14587" t="str">
            <v>FAB-PCT</v>
          </cell>
        </row>
        <row r="14588">
          <cell r="A14588">
            <v>20305135</v>
          </cell>
          <cell r="B14588" t="str">
            <v>SP780 S1 0573 SUS Y SHP WELDED WHT WITH DIFF</v>
          </cell>
          <cell r="C14588">
            <v>2</v>
          </cell>
          <cell r="D14588">
            <v>945.31</v>
          </cell>
          <cell r="G14588" t="str">
            <v>\\ati-server\JILLP - Attachment\SP780 S1 Y-SHP.PDF</v>
          </cell>
          <cell r="H14588">
            <v>80947</v>
          </cell>
          <cell r="I14588" t="str">
            <v>No</v>
          </cell>
          <cell r="J14588" t="str">
            <v>NOS</v>
          </cell>
          <cell r="K14588" t="str">
            <v>SHAPES</v>
          </cell>
          <cell r="L14588" t="str">
            <v>FAB-PCT</v>
          </cell>
        </row>
        <row r="14589">
          <cell r="A14589">
            <v>20305134</v>
          </cell>
          <cell r="B14589" t="str">
            <v>DSV2 0580 L-SHP OD DIFF-RH</v>
          </cell>
          <cell r="C14589">
            <v>4</v>
          </cell>
          <cell r="D14589">
            <v>79.900000000000006</v>
          </cell>
          <cell r="G14589" t="str">
            <v>\\ATI-SERVER\JILLP - Attachment\Mondo 600 DIFFUSER KSM FILM 0.225MM.THK.pdf</v>
          </cell>
          <cell r="I14589" t="str">
            <v>No</v>
          </cell>
          <cell r="J14589" t="str">
            <v>NOS</v>
          </cell>
          <cell r="K14589" t="str">
            <v>SHAPES</v>
          </cell>
          <cell r="L14589" t="str">
            <v>FAB-PCT</v>
          </cell>
        </row>
        <row r="14590">
          <cell r="A14590">
            <v>20305133</v>
          </cell>
          <cell r="B14590" t="str">
            <v>DSV2 0580 L-SHP OD DIFF-LH</v>
          </cell>
          <cell r="C14590">
            <v>4</v>
          </cell>
          <cell r="D14590">
            <v>79.900000000000006</v>
          </cell>
          <cell r="G14590" t="str">
            <v>\\ATI-SERVER\JILLP - Attachment\Mondo 600 DIFFUSER KSM FILM 0.225MM.THK.pdf</v>
          </cell>
          <cell r="I14590" t="str">
            <v>No</v>
          </cell>
          <cell r="J14590" t="str">
            <v>NOS</v>
          </cell>
          <cell r="K14590" t="str">
            <v>SHAPES</v>
          </cell>
          <cell r="L14590" t="str">
            <v>FAB-PCT</v>
          </cell>
        </row>
        <row r="14591">
          <cell r="A14591">
            <v>20305132</v>
          </cell>
          <cell r="B14591" t="str">
            <v>SP780 S1 + SHP WELDED SUS WHT WITH DIFF</v>
          </cell>
          <cell r="C14591">
            <v>1</v>
          </cell>
          <cell r="D14591">
            <v>1250.8035</v>
          </cell>
          <cell r="G14591" t="str">
            <v>\\ATI-SERVER\JILLP - Attachment\Mondo 600 DIFFUSER KSM FILM 0.225MM.THK.pdf</v>
          </cell>
          <cell r="I14591" t="str">
            <v>No</v>
          </cell>
          <cell r="J14591" t="str">
            <v>NOS</v>
          </cell>
          <cell r="K14591" t="str">
            <v>SHAPES</v>
          </cell>
          <cell r="L14591" t="str">
            <v>FAB-PCT</v>
          </cell>
        </row>
        <row r="14592">
          <cell r="A14592">
            <v>20305131</v>
          </cell>
          <cell r="B14592" t="str">
            <v>SP780 S1 1094.5X585 L SHP RGL WITH PRSM DIFFUSER</v>
          </cell>
          <cell r="C14592">
            <v>0</v>
          </cell>
          <cell r="D14592">
            <v>2681.7950000000001</v>
          </cell>
          <cell r="G14592" t="str">
            <v>\\ATI-SERVER\JILLP - Attachment\Mondo 600 DIFFUSER KSM FILM 0.225MM.THK.pdf</v>
          </cell>
          <cell r="I14592" t="str">
            <v>No</v>
          </cell>
          <cell r="J14592" t="str">
            <v>NOS</v>
          </cell>
          <cell r="K14592" t="str">
            <v>SHAPES</v>
          </cell>
          <cell r="L14592" t="str">
            <v>FAB-PCT</v>
          </cell>
        </row>
        <row r="14593">
          <cell r="A14593">
            <v>20305130</v>
          </cell>
          <cell r="B14593" t="str">
            <v>SP780 S1 1392.5X585 L SHP RGL WITH PRSM DIFFUSER</v>
          </cell>
          <cell r="C14593">
            <v>0</v>
          </cell>
          <cell r="D14593">
            <v>2511.7950000000001</v>
          </cell>
          <cell r="G14593" t="str">
            <v>\\ATI-SERVER\JILLP - Attachment\Mondo 600 DIFFUSER KSM FILM 0.225MM.THK.pdf</v>
          </cell>
          <cell r="I14593" t="str">
            <v>No</v>
          </cell>
          <cell r="J14593" t="str">
            <v>NOS</v>
          </cell>
          <cell r="K14593" t="str">
            <v>SHAPES</v>
          </cell>
          <cell r="L14593" t="str">
            <v>FAB-PCT</v>
          </cell>
        </row>
        <row r="14594">
          <cell r="A14594">
            <v>20305129</v>
          </cell>
          <cell r="B14594" t="str">
            <v>SP780 S1 1770X585 C SHP WHT WITH PRSM DIFFUSER</v>
          </cell>
          <cell r="C14594">
            <v>2</v>
          </cell>
          <cell r="D14594">
            <v>1578.7163</v>
          </cell>
          <cell r="G14594" t="str">
            <v>\\ATI-SERVER\JILLP - Attachment\Mondo 600 DIFFUSER KSM FILM 0.225MM.THK.pdf</v>
          </cell>
          <cell r="I14594" t="str">
            <v>No</v>
          </cell>
          <cell r="J14594" t="str">
            <v>NOS</v>
          </cell>
          <cell r="K14594" t="str">
            <v>SHAPES</v>
          </cell>
          <cell r="L14594" t="str">
            <v>FAB-PCT</v>
          </cell>
        </row>
        <row r="14595">
          <cell r="A14595">
            <v>20305128</v>
          </cell>
          <cell r="B14595" t="str">
            <v>SP780 S1 1593X585 C SHP WHT WITH PRSM DIFFUSER</v>
          </cell>
          <cell r="C14595">
            <v>0</v>
          </cell>
          <cell r="D14595">
            <v>1923.5888</v>
          </cell>
          <cell r="G14595" t="str">
            <v>\\ATI-SERVER\JILLP - Attachment\Mondo 600 DIFFUSER KSM FILM 0.225MM.THK.pdf</v>
          </cell>
          <cell r="I14595" t="str">
            <v>No</v>
          </cell>
          <cell r="J14595" t="str">
            <v>NOS</v>
          </cell>
          <cell r="K14595" t="str">
            <v>SHAPES</v>
          </cell>
          <cell r="L14595" t="str">
            <v>FAB-PCT</v>
          </cell>
        </row>
        <row r="14596">
          <cell r="A14596">
            <v>20305127</v>
          </cell>
          <cell r="B14596" t="str">
            <v>DSV3 0580 L SHP SUS BLK WITH PRSM DIFFUSER</v>
          </cell>
          <cell r="C14596">
            <v>22</v>
          </cell>
          <cell r="D14596">
            <v>836.10270000000003</v>
          </cell>
          <cell r="G14596" t="str">
            <v>\\ATI-SERVER\JILLP - Attachment\Mondo 600 DIFFUSER KSM FILM 0.225MM.THK.pdf</v>
          </cell>
          <cell r="I14596" t="str">
            <v>No</v>
          </cell>
          <cell r="J14596" t="str">
            <v>NOS</v>
          </cell>
          <cell r="K14596" t="str">
            <v>SHAPES</v>
          </cell>
          <cell r="L14596" t="str">
            <v>FAB-PCT</v>
          </cell>
        </row>
        <row r="14597">
          <cell r="A14597">
            <v>20305126</v>
          </cell>
          <cell r="B14597" t="str">
            <v>SP780 S1 WELDED L SHP WHT WITH DIFF</v>
          </cell>
          <cell r="C14597">
            <v>0</v>
          </cell>
          <cell r="D14597">
            <v>745.11670000000004</v>
          </cell>
          <cell r="G14597" t="str">
            <v>\\ATI-SERVER\JILLP - Attachment\Mondo 600 DIFFUSER KSM FILM 0.225MM.THK.pdf</v>
          </cell>
          <cell r="I14597" t="str">
            <v>No</v>
          </cell>
          <cell r="J14597" t="str">
            <v>NOS</v>
          </cell>
          <cell r="K14597" t="str">
            <v>SHAPES</v>
          </cell>
          <cell r="L14597" t="str">
            <v>FAB-PCT</v>
          </cell>
        </row>
        <row r="14598">
          <cell r="A14598">
            <v>20305125</v>
          </cell>
          <cell r="B14598" t="str">
            <v>DSV2 0580 Y SHP WELDED SUS BLK WITH PRSM DIFF RAL 9004</v>
          </cell>
          <cell r="C14598">
            <v>6</v>
          </cell>
          <cell r="D14598">
            <v>1385.7995000000001</v>
          </cell>
          <cell r="G14598" t="str">
            <v>\\ATI-SERVER\JILLP - Attachment\Mondo 600 DIFFUSER KSM FILM 0.225MM.THK.pdf</v>
          </cell>
          <cell r="I14598" t="str">
            <v>No</v>
          </cell>
          <cell r="J14598" t="str">
            <v>NOS</v>
          </cell>
          <cell r="K14598" t="str">
            <v>SHAPES</v>
          </cell>
          <cell r="L14598" t="str">
            <v>FAB-PCT</v>
          </cell>
        </row>
        <row r="14599">
          <cell r="A14599">
            <v>20305124</v>
          </cell>
          <cell r="B14599" t="str">
            <v>DSV3 0580 WELDED Y SUS BLK WITH PRSM DIFF</v>
          </cell>
          <cell r="C14599">
            <v>0</v>
          </cell>
          <cell r="D14599">
            <v>1242.6741999999999</v>
          </cell>
          <cell r="G14599" t="str">
            <v>\\ATI-SERVER\JILLP - Attachment\Mondo 600 DIFFUSER KSM FILM 0.225MM.THK.pdf</v>
          </cell>
          <cell r="I14599" t="str">
            <v>No</v>
          </cell>
          <cell r="J14599" t="str">
            <v>NOS</v>
          </cell>
          <cell r="K14599" t="str">
            <v>SHAPES</v>
          </cell>
          <cell r="L14599" t="str">
            <v>FAB-PCT</v>
          </cell>
        </row>
        <row r="14600">
          <cell r="A14600">
            <v>20305123</v>
          </cell>
          <cell r="B14600" t="str">
            <v>SP780 S1 WELDED L SHP GG 7024 WITH DIFF</v>
          </cell>
          <cell r="C14600">
            <v>1</v>
          </cell>
          <cell r="D14600">
            <v>609.30880000000002</v>
          </cell>
          <cell r="G14600" t="str">
            <v>\\ATI-SERVER\JILLP - Attachment\Mondo 600 DIFFUSER KSM FILM 0.225MM.THK.pdf</v>
          </cell>
          <cell r="I14600" t="str">
            <v>No</v>
          </cell>
          <cell r="J14600" t="str">
            <v>NOS</v>
          </cell>
          <cell r="K14600" t="str">
            <v>SHAPES</v>
          </cell>
          <cell r="L14600" t="str">
            <v>FAB-PCT</v>
          </cell>
        </row>
        <row r="14601">
          <cell r="A14601">
            <v>20305122</v>
          </cell>
          <cell r="B14601" t="str">
            <v>DSV3 0580 V SHP SUS 120D WHT WITH DIFF</v>
          </cell>
          <cell r="C14601">
            <v>0</v>
          </cell>
          <cell r="D14601">
            <v>656.91359999999997</v>
          </cell>
          <cell r="G14601" t="str">
            <v>\\ATI-SERVER\JILLP - Attachment\Mondo 600 DIFFUSER KSM FILM 0.225MM.THK.pdf</v>
          </cell>
          <cell r="I14601" t="str">
            <v>No</v>
          </cell>
          <cell r="J14601" t="str">
            <v>NOS</v>
          </cell>
          <cell r="K14601" t="str">
            <v>SHAPES</v>
          </cell>
          <cell r="L14601" t="str">
            <v>FAB-PCT</v>
          </cell>
        </row>
        <row r="14602">
          <cell r="A14602">
            <v>20305121</v>
          </cell>
          <cell r="B14602" t="str">
            <v>MON 600MM KSM FILM 588MM</v>
          </cell>
          <cell r="C14602">
            <v>190</v>
          </cell>
          <cell r="D14602">
            <v>12</v>
          </cell>
          <cell r="G14602" t="str">
            <v>\\ati-server\JILLP - Attachment\Mondo 600 DIFFUSER KSM FILM 0.225MM.THK.pdf</v>
          </cell>
          <cell r="H14602">
            <v>56882</v>
          </cell>
          <cell r="I14602" t="str">
            <v>No</v>
          </cell>
          <cell r="J14602" t="str">
            <v>NOS</v>
          </cell>
          <cell r="K14602" t="str">
            <v>SHAPES</v>
          </cell>
          <cell r="L14602" t="str">
            <v>FAB-PCT</v>
          </cell>
        </row>
        <row r="14603">
          <cell r="A14603">
            <v>20305120</v>
          </cell>
          <cell r="B14603" t="str">
            <v>SP780 S1 WELDED L SHP BLK (RAL 9005 FINE TEX) WITH PRSM DIFF</v>
          </cell>
          <cell r="C14603">
            <v>4</v>
          </cell>
          <cell r="D14603">
            <v>1012.525</v>
          </cell>
          <cell r="I14603" t="str">
            <v>No</v>
          </cell>
          <cell r="J14603" t="str">
            <v>NOS</v>
          </cell>
          <cell r="K14603" t="str">
            <v>SHAPES</v>
          </cell>
          <cell r="L14603" t="str">
            <v>FAB-PCT</v>
          </cell>
        </row>
        <row r="14604">
          <cell r="A14604">
            <v>20305119</v>
          </cell>
          <cell r="B14604" t="str">
            <v>DSV2 0580 L SHP SUS BLK WITH DIFF-PRSM</v>
          </cell>
          <cell r="C14604">
            <v>0</v>
          </cell>
          <cell r="D14604">
            <v>1024.8765000000001</v>
          </cell>
          <cell r="I14604" t="str">
            <v>No</v>
          </cell>
          <cell r="J14604" t="str">
            <v>NOS</v>
          </cell>
          <cell r="K14604" t="str">
            <v>SHAPES</v>
          </cell>
          <cell r="L14604" t="str">
            <v>FAB-PCT</v>
          </cell>
        </row>
        <row r="14605">
          <cell r="A14605">
            <v>20305118</v>
          </cell>
          <cell r="B14605" t="str">
            <v>SP780 0580 WELDED L-SUS WHT WITH PRSM DIFF</v>
          </cell>
          <cell r="C14605">
            <v>0</v>
          </cell>
          <cell r="D14605">
            <v>0</v>
          </cell>
          <cell r="I14605" t="str">
            <v>No</v>
          </cell>
          <cell r="J14605" t="str">
            <v>NOS</v>
          </cell>
          <cell r="K14605" t="str">
            <v>SHAPES</v>
          </cell>
          <cell r="L14605" t="str">
            <v>FAB-PCT</v>
          </cell>
        </row>
        <row r="14606">
          <cell r="A14606">
            <v>20305117</v>
          </cell>
          <cell r="B14606" t="str">
            <v>SP780 S1 WELDED L SHP BLK (RAL 9005 FINE TEX)WITH DIFF</v>
          </cell>
          <cell r="C14606">
            <v>0</v>
          </cell>
          <cell r="D14606">
            <v>720.11749999999995</v>
          </cell>
          <cell r="I14606" t="str">
            <v>No</v>
          </cell>
          <cell r="J14606" t="str">
            <v>NOS</v>
          </cell>
          <cell r="K14606" t="str">
            <v>SHAPES</v>
          </cell>
          <cell r="L14606" t="str">
            <v>FAB-PCT</v>
          </cell>
        </row>
        <row r="14607">
          <cell r="A14607">
            <v>20305116</v>
          </cell>
          <cell r="B14607" t="str">
            <v>SP780 1158X547 C SECT WHT WITH PRSM DIFFUSER</v>
          </cell>
          <cell r="C14607">
            <v>0</v>
          </cell>
          <cell r="D14607">
            <v>0</v>
          </cell>
          <cell r="I14607" t="str">
            <v>No</v>
          </cell>
          <cell r="J14607" t="str">
            <v>NOS</v>
          </cell>
          <cell r="K14607" t="str">
            <v>SHAPES</v>
          </cell>
          <cell r="L14607" t="str">
            <v>FAB-PCT</v>
          </cell>
        </row>
        <row r="14608">
          <cell r="A14608">
            <v>20305115</v>
          </cell>
          <cell r="B14608" t="str">
            <v>SP780 894X546 C SECT WHT WITH PRSM DIFFUSER</v>
          </cell>
          <cell r="C14608">
            <v>0</v>
          </cell>
          <cell r="D14608">
            <v>0</v>
          </cell>
          <cell r="I14608" t="str">
            <v>No</v>
          </cell>
          <cell r="J14608" t="str">
            <v>NOS</v>
          </cell>
          <cell r="K14608" t="str">
            <v>SHAPES</v>
          </cell>
          <cell r="L14608" t="str">
            <v>FAB-PCT</v>
          </cell>
        </row>
        <row r="14609">
          <cell r="A14609">
            <v>20305114</v>
          </cell>
          <cell r="B14609" t="str">
            <v>SP780 894X603 C SECT WHT WITH PRSM DIFFUSER</v>
          </cell>
          <cell r="C14609">
            <v>0</v>
          </cell>
          <cell r="D14609">
            <v>0</v>
          </cell>
          <cell r="I14609" t="str">
            <v>No</v>
          </cell>
          <cell r="J14609" t="str">
            <v>NOS</v>
          </cell>
          <cell r="K14609" t="str">
            <v>SHAPES</v>
          </cell>
          <cell r="L14609" t="str">
            <v>FAB-PCT</v>
          </cell>
        </row>
        <row r="14610">
          <cell r="A14610">
            <v>20305113</v>
          </cell>
          <cell r="B14610" t="str">
            <v>SP780 1520X633 C SECT WHT WITH PRSM DIFFUSER</v>
          </cell>
          <cell r="C14610">
            <v>0</v>
          </cell>
          <cell r="D14610">
            <v>0</v>
          </cell>
          <cell r="I14610" t="str">
            <v>No</v>
          </cell>
          <cell r="J14610" t="str">
            <v>NOS</v>
          </cell>
          <cell r="K14610" t="str">
            <v>SHAPES</v>
          </cell>
          <cell r="L14610" t="str">
            <v>FAB-PCT</v>
          </cell>
        </row>
        <row r="14611">
          <cell r="A14611">
            <v>20305112</v>
          </cell>
          <cell r="B14611" t="str">
            <v>SP780 1050X603 C SECT WHT WITH PRSM DIFFUSER</v>
          </cell>
          <cell r="C14611">
            <v>0</v>
          </cell>
          <cell r="D14611">
            <v>0</v>
          </cell>
          <cell r="I14611" t="str">
            <v>No</v>
          </cell>
          <cell r="J14611" t="str">
            <v>NOS</v>
          </cell>
          <cell r="K14611" t="str">
            <v>SHAPES</v>
          </cell>
          <cell r="L14611" t="str">
            <v>FAB-PCT</v>
          </cell>
        </row>
        <row r="14612">
          <cell r="A14612">
            <v>20305111</v>
          </cell>
          <cell r="B14612" t="str">
            <v>SP780 0580 LR SHP SUS BLK WITH DIFF</v>
          </cell>
          <cell r="C14612">
            <v>0</v>
          </cell>
          <cell r="D14612">
            <v>383.03250000000003</v>
          </cell>
          <cell r="I14612" t="str">
            <v>No</v>
          </cell>
          <cell r="J14612" t="str">
            <v>NOS</v>
          </cell>
          <cell r="K14612" t="str">
            <v>SHAPES</v>
          </cell>
          <cell r="L14612" t="str">
            <v>FAB-PCT</v>
          </cell>
        </row>
        <row r="14613">
          <cell r="A14613">
            <v>20305110</v>
          </cell>
          <cell r="B14613" t="str">
            <v>SP780 0580 LL SHP SUS BLK WITH DIFF</v>
          </cell>
          <cell r="C14613">
            <v>0</v>
          </cell>
          <cell r="D14613">
            <v>383.03250000000003</v>
          </cell>
          <cell r="I14613" t="str">
            <v>No</v>
          </cell>
          <cell r="J14613" t="str">
            <v>NOS</v>
          </cell>
          <cell r="K14613" t="str">
            <v>SHAPES</v>
          </cell>
          <cell r="L14613" t="str">
            <v>FAB-PCT</v>
          </cell>
        </row>
        <row r="14614">
          <cell r="A14614">
            <v>20305109</v>
          </cell>
          <cell r="B14614" t="str">
            <v>SP780 S1 + SHP WELDED SUS WHT WITH CONE PRSM</v>
          </cell>
          <cell r="C14614">
            <v>0</v>
          </cell>
          <cell r="D14614">
            <v>1544.0074999999999</v>
          </cell>
          <cell r="I14614" t="str">
            <v>No</v>
          </cell>
          <cell r="J14614" t="str">
            <v>NOS</v>
          </cell>
          <cell r="K14614" t="str">
            <v>SHAPES</v>
          </cell>
          <cell r="L14614" t="str">
            <v>FAB-PCT</v>
          </cell>
        </row>
        <row r="14615">
          <cell r="A14615">
            <v>20305108</v>
          </cell>
          <cell r="B14615" t="str">
            <v>DSV3 0580 WELDED Y SUS BLK WITH DIFF</v>
          </cell>
          <cell r="C14615">
            <v>0</v>
          </cell>
          <cell r="D14615">
            <v>1106.5797</v>
          </cell>
          <cell r="I14615" t="str">
            <v>No</v>
          </cell>
          <cell r="J14615" t="str">
            <v>NOS</v>
          </cell>
          <cell r="K14615" t="str">
            <v>SHAPES</v>
          </cell>
          <cell r="L14615" t="str">
            <v>FAB-PCT</v>
          </cell>
        </row>
        <row r="14616">
          <cell r="A14616">
            <v>20305107</v>
          </cell>
          <cell r="B14616" t="str">
            <v>SP780 0617 WELDED V SHP GG 7024 WITH DIFF</v>
          </cell>
          <cell r="C14616">
            <v>0</v>
          </cell>
          <cell r="D14616">
            <v>774.79629999999997</v>
          </cell>
          <cell r="I14616" t="str">
            <v>No</v>
          </cell>
          <cell r="J14616" t="str">
            <v>NOS</v>
          </cell>
          <cell r="K14616" t="str">
            <v>SHAPES</v>
          </cell>
          <cell r="L14616" t="str">
            <v>FAB-PCT</v>
          </cell>
        </row>
        <row r="14617">
          <cell r="A14617">
            <v>20305106</v>
          </cell>
          <cell r="B14617" t="str">
            <v>SP780 0600 WELDED Y SUS GG 7024 WITH DIFF</v>
          </cell>
          <cell r="C14617">
            <v>0</v>
          </cell>
          <cell r="D14617">
            <v>1132.8175000000001</v>
          </cell>
          <cell r="I14617" t="str">
            <v>No</v>
          </cell>
          <cell r="J14617" t="str">
            <v>NOS</v>
          </cell>
          <cell r="K14617" t="str">
            <v>SHAPES</v>
          </cell>
          <cell r="L14617" t="str">
            <v>FAB-PCT</v>
          </cell>
        </row>
        <row r="14618">
          <cell r="A14618">
            <v>20305105</v>
          </cell>
          <cell r="B14618" t="str">
            <v>SP780 0580 WELDED HEX SUS BLK WITH DIFF</v>
          </cell>
          <cell r="C14618">
            <v>0</v>
          </cell>
          <cell r="D14618">
            <v>0</v>
          </cell>
          <cell r="I14618" t="str">
            <v>No</v>
          </cell>
          <cell r="J14618" t="str">
            <v>NOS</v>
          </cell>
          <cell r="K14618" t="str">
            <v>SHAPES</v>
          </cell>
          <cell r="L14618" t="str">
            <v>FAB-PCT</v>
          </cell>
        </row>
        <row r="14619">
          <cell r="A14619">
            <v>20305104</v>
          </cell>
          <cell r="B14619" t="str">
            <v>SP780 0580 WELDED L SHP SGR 7001 ASSLY WITH PRSM DIFF</v>
          </cell>
          <cell r="C14619">
            <v>0</v>
          </cell>
          <cell r="D14619">
            <v>951.06880000000001</v>
          </cell>
          <cell r="E14619" t="str">
            <v>7001 BOSCH</v>
          </cell>
          <cell r="I14619" t="str">
            <v>No</v>
          </cell>
          <cell r="J14619" t="str">
            <v>NOS</v>
          </cell>
          <cell r="K14619" t="str">
            <v>SHAPES</v>
          </cell>
          <cell r="L14619" t="str">
            <v>FAB-PCT</v>
          </cell>
        </row>
        <row r="14620">
          <cell r="A14620">
            <v>20305103</v>
          </cell>
          <cell r="B14620" t="str">
            <v>MON 450MM KSM FILM 435MM</v>
          </cell>
          <cell r="C14620">
            <v>84.999300000000005</v>
          </cell>
          <cell r="D14620">
            <v>104</v>
          </cell>
          <cell r="G14620" t="str">
            <v>\\ATI-SERVER\JILLP - Attachment\T shape extrusion 600 prana  22-5-23.PDF</v>
          </cell>
          <cell r="I14620" t="str">
            <v>No</v>
          </cell>
          <cell r="J14620" t="str">
            <v>NOS</v>
          </cell>
          <cell r="K14620" t="str">
            <v>SHAPES</v>
          </cell>
          <cell r="L14620" t="str">
            <v>FAB-PCT</v>
          </cell>
        </row>
        <row r="14621">
          <cell r="A14621">
            <v>20305102</v>
          </cell>
          <cell r="B14621" t="str">
            <v>MON 300MM KSM FILM 285MM</v>
          </cell>
          <cell r="C14621">
            <v>350</v>
          </cell>
          <cell r="D14621">
            <v>32.5</v>
          </cell>
          <cell r="G14621" t="str">
            <v>\\ATI-SERVER\JILLP - Attachment\T shape extrusion 600 prana  22-5-23.PDF</v>
          </cell>
          <cell r="I14621" t="str">
            <v>No</v>
          </cell>
          <cell r="J14621" t="str">
            <v>NOS</v>
          </cell>
          <cell r="K14621" t="str">
            <v>SHAPES</v>
          </cell>
          <cell r="L14621" t="str">
            <v>FAB-PCT</v>
          </cell>
        </row>
        <row r="14622">
          <cell r="A14622">
            <v>20305101</v>
          </cell>
          <cell r="B14622" t="str">
            <v>SP780 0580 WELDED HEX SUS WHT WITH PRSM DIFF</v>
          </cell>
          <cell r="C14622">
            <v>0</v>
          </cell>
          <cell r="D14622">
            <v>2799.7543999999998</v>
          </cell>
          <cell r="G14622" t="str">
            <v>\\ATI-SERVER\JILLP - Attachment\T shape extrusion 600 prana  22-5-23.PDF</v>
          </cell>
          <cell r="I14622" t="str">
            <v>No</v>
          </cell>
          <cell r="J14622" t="str">
            <v>NOS</v>
          </cell>
          <cell r="K14622" t="str">
            <v>SHAPES</v>
          </cell>
          <cell r="L14622" t="str">
            <v>FAB-PCT</v>
          </cell>
        </row>
        <row r="14623">
          <cell r="A14623">
            <v>20305100</v>
          </cell>
          <cell r="B14623" t="str">
            <v>DSV3 0580 L SHP SUS BLK WITH DIFF-CNS</v>
          </cell>
          <cell r="C14623">
            <v>0</v>
          </cell>
          <cell r="D14623">
            <v>859.98249999999996</v>
          </cell>
          <cell r="G14623" t="str">
            <v>\\ATI-SERVER\JILLP - Attachment\T shape extrusion 600 prana  22-5-23.PDF</v>
          </cell>
          <cell r="I14623" t="str">
            <v>No</v>
          </cell>
          <cell r="J14623" t="str">
            <v>NOS</v>
          </cell>
          <cell r="K14623" t="str">
            <v>SHAPES</v>
          </cell>
          <cell r="L14623" t="str">
            <v>FAB-PCT</v>
          </cell>
        </row>
        <row r="14624">
          <cell r="A14624">
            <v>20305099</v>
          </cell>
          <cell r="B14624" t="str">
            <v>RC781 0600 T SHP WELDED WHT WITH PRSM DIFF</v>
          </cell>
          <cell r="C14624">
            <v>0</v>
          </cell>
          <cell r="D14624">
            <v>812.28830000000005</v>
          </cell>
          <cell r="G14624" t="str">
            <v>\\ati-server\JILLP - Attachment\T shape extrusion 600 prana  22-5-23.PDF</v>
          </cell>
          <cell r="H14624">
            <v>28289</v>
          </cell>
          <cell r="I14624" t="str">
            <v>No</v>
          </cell>
          <cell r="J14624" t="str">
            <v>NOS</v>
          </cell>
          <cell r="K14624" t="str">
            <v>SHAPES</v>
          </cell>
          <cell r="L14624" t="str">
            <v>FAB-PCT</v>
          </cell>
        </row>
        <row r="14625">
          <cell r="A14625">
            <v>20305098</v>
          </cell>
          <cell r="B14625" t="str">
            <v>RC780 0600 T SHP WELDED WHT WITH PRSM DIFF</v>
          </cell>
          <cell r="C14625">
            <v>2</v>
          </cell>
          <cell r="D14625">
            <v>1486.77</v>
          </cell>
          <cell r="I14625" t="str">
            <v>No</v>
          </cell>
          <cell r="J14625" t="str">
            <v>NOS</v>
          </cell>
          <cell r="K14625" t="str">
            <v>SHAPES</v>
          </cell>
          <cell r="L14625" t="str">
            <v>FAB-PCT</v>
          </cell>
        </row>
        <row r="14626">
          <cell r="A14626">
            <v>20305097</v>
          </cell>
          <cell r="B14626" t="str">
            <v>SP780 0623 WELDED L SHP WHT WITH PRSM DIFF</v>
          </cell>
          <cell r="C14626">
            <v>0</v>
          </cell>
          <cell r="D14626">
            <v>1163.3175000000001</v>
          </cell>
          <cell r="I14626" t="str">
            <v>No</v>
          </cell>
          <cell r="J14626" t="str">
            <v>NOS</v>
          </cell>
          <cell r="K14626" t="str">
            <v>SHAPES</v>
          </cell>
          <cell r="L14626" t="str">
            <v>FAB-PCT</v>
          </cell>
        </row>
        <row r="14627">
          <cell r="A14627">
            <v>20305096</v>
          </cell>
          <cell r="B14627" t="str">
            <v>SP780 GEAR TRAY LR SHP 0608</v>
          </cell>
          <cell r="C14627">
            <v>0</v>
          </cell>
          <cell r="D14627">
            <v>79.48</v>
          </cell>
          <cell r="I14627" t="str">
            <v>No</v>
          </cell>
          <cell r="J14627" t="str">
            <v>NOS</v>
          </cell>
          <cell r="K14627" t="str">
            <v>SHAPES</v>
          </cell>
          <cell r="L14627" t="str">
            <v>FAB-PCT</v>
          </cell>
        </row>
        <row r="14628">
          <cell r="A14628">
            <v>20305095</v>
          </cell>
          <cell r="B14628" t="str">
            <v>SP780 GEAR TRAY LL SHP 0608</v>
          </cell>
          <cell r="C14628">
            <v>0</v>
          </cell>
          <cell r="D14628">
            <v>80.38</v>
          </cell>
          <cell r="I14628" t="str">
            <v>No</v>
          </cell>
          <cell r="J14628" t="str">
            <v>NOS</v>
          </cell>
          <cell r="K14628" t="str">
            <v>SHAPES</v>
          </cell>
          <cell r="L14628" t="str">
            <v>FAB-PCT</v>
          </cell>
        </row>
        <row r="14629">
          <cell r="A14629">
            <v>20305094</v>
          </cell>
          <cell r="B14629" t="str">
            <v>RC781 0623 L SHP WELDED WHT WITH PRSM DIFF</v>
          </cell>
          <cell r="C14629">
            <v>1</v>
          </cell>
          <cell r="D14629">
            <v>1094.6532999999999</v>
          </cell>
          <cell r="I14629" t="str">
            <v>No</v>
          </cell>
          <cell r="J14629" t="str">
            <v>NOS</v>
          </cell>
          <cell r="K14629" t="str">
            <v>SHAPES</v>
          </cell>
          <cell r="L14629" t="str">
            <v>FAB-PCT</v>
          </cell>
        </row>
        <row r="14630">
          <cell r="A14630">
            <v>20305093</v>
          </cell>
          <cell r="B14630" t="str">
            <v>DSV2 0580 V SUS WHT WITH DIFF-127D</v>
          </cell>
          <cell r="C14630">
            <v>0</v>
          </cell>
          <cell r="D14630">
            <v>876.86379999999997</v>
          </cell>
          <cell r="I14630" t="str">
            <v>No</v>
          </cell>
          <cell r="J14630" t="str">
            <v>NOS</v>
          </cell>
          <cell r="K14630" t="str">
            <v>SHAPES</v>
          </cell>
          <cell r="L14630" t="str">
            <v>FAB-PCT</v>
          </cell>
        </row>
        <row r="14631">
          <cell r="A14631">
            <v>20305092</v>
          </cell>
          <cell r="B14631" t="str">
            <v>RC780 0580 L SHP WELDED WHT WITH DIFF</v>
          </cell>
          <cell r="C14631">
            <v>0</v>
          </cell>
          <cell r="D14631">
            <v>940.99120000000005</v>
          </cell>
          <cell r="I14631" t="str">
            <v>No</v>
          </cell>
          <cell r="J14631" t="str">
            <v>NOS</v>
          </cell>
          <cell r="K14631" t="str">
            <v>SHAPES</v>
          </cell>
          <cell r="L14631" t="str">
            <v>FAB-PCT</v>
          </cell>
        </row>
        <row r="14632">
          <cell r="A14632">
            <v>20305091</v>
          </cell>
          <cell r="B14632" t="str">
            <v>SP780 0580 LL SHP SUS GG WITH DIFF</v>
          </cell>
          <cell r="C14632">
            <v>0</v>
          </cell>
          <cell r="D14632">
            <v>432.47</v>
          </cell>
          <cell r="I14632" t="str">
            <v>No</v>
          </cell>
          <cell r="J14632" t="str">
            <v>NOS</v>
          </cell>
          <cell r="K14632" t="str">
            <v>SHAPES</v>
          </cell>
          <cell r="L14632" t="str">
            <v>FAB-PCT</v>
          </cell>
        </row>
        <row r="14633">
          <cell r="A14633">
            <v>20305090</v>
          </cell>
          <cell r="B14633" t="str">
            <v>SP780 0580 LR SHP SUS GG WITH DIFF</v>
          </cell>
          <cell r="C14633">
            <v>0</v>
          </cell>
          <cell r="D14633">
            <v>432.47</v>
          </cell>
          <cell r="I14633" t="str">
            <v>No</v>
          </cell>
          <cell r="J14633" t="str">
            <v>NOS</v>
          </cell>
          <cell r="K14633" t="str">
            <v>SHAPES</v>
          </cell>
          <cell r="L14633" t="str">
            <v>FAB-PCT</v>
          </cell>
        </row>
        <row r="14634">
          <cell r="A14634">
            <v>20305089</v>
          </cell>
          <cell r="B14634" t="str">
            <v>RC780 0580 L SHP WELDED WHT WITH PRSM DIFF</v>
          </cell>
          <cell r="C14634">
            <v>0</v>
          </cell>
          <cell r="D14634">
            <v>976.59749999999997</v>
          </cell>
          <cell r="I14634" t="str">
            <v>No</v>
          </cell>
          <cell r="J14634" t="str">
            <v>NOS</v>
          </cell>
          <cell r="K14634" t="str">
            <v>SHAPES</v>
          </cell>
          <cell r="L14634" t="str">
            <v>FAB-PCT</v>
          </cell>
        </row>
        <row r="14635">
          <cell r="A14635">
            <v>20305088</v>
          </cell>
          <cell r="B14635" t="str">
            <v>SP780 0580 WELDED L SHP BLK ASSLY WITH PRSM DIFF</v>
          </cell>
          <cell r="C14635">
            <v>0</v>
          </cell>
          <cell r="D14635">
            <v>1138.3175000000001</v>
          </cell>
          <cell r="I14635" t="str">
            <v>No</v>
          </cell>
          <cell r="J14635" t="str">
            <v>NOS</v>
          </cell>
          <cell r="K14635" t="str">
            <v>SHAPES</v>
          </cell>
          <cell r="L14635" t="str">
            <v>FAB-PCT</v>
          </cell>
        </row>
        <row r="14636">
          <cell r="A14636">
            <v>20305087</v>
          </cell>
          <cell r="B14636" t="str">
            <v>SP780 0580 WELDED Y SUS BLK WITH PRSM DIFF</v>
          </cell>
          <cell r="C14636">
            <v>0</v>
          </cell>
          <cell r="D14636">
            <v>823.17</v>
          </cell>
          <cell r="I14636" t="str">
            <v>No</v>
          </cell>
          <cell r="J14636" t="str">
            <v>NOS</v>
          </cell>
          <cell r="K14636" t="str">
            <v>SHAPES</v>
          </cell>
          <cell r="L14636" t="str">
            <v>FAB-PCT</v>
          </cell>
        </row>
        <row r="14637">
          <cell r="A14637">
            <v>20305086</v>
          </cell>
          <cell r="B14637" t="str">
            <v>LILAC L SHP SUS WELDED BLK RDY FOR ASSLY</v>
          </cell>
          <cell r="C14637">
            <v>0</v>
          </cell>
          <cell r="D14637">
            <v>0</v>
          </cell>
          <cell r="I14637" t="str">
            <v>No</v>
          </cell>
          <cell r="J14637" t="str">
            <v>NOS</v>
          </cell>
          <cell r="K14637" t="str">
            <v>SHAPES</v>
          </cell>
          <cell r="L14637" t="str">
            <v>FAB-PCT</v>
          </cell>
        </row>
        <row r="14638">
          <cell r="A14638">
            <v>20305085</v>
          </cell>
          <cell r="B14638" t="str">
            <v>SP780 0580 WELDED Y SUS WHT WITH PRSM DIFF</v>
          </cell>
          <cell r="C14638">
            <v>0</v>
          </cell>
          <cell r="D14638">
            <v>1452.4739999999999</v>
          </cell>
          <cell r="I14638" t="str">
            <v>No</v>
          </cell>
          <cell r="J14638" t="str">
            <v>NOS</v>
          </cell>
          <cell r="K14638" t="str">
            <v>SHAPES</v>
          </cell>
          <cell r="L14638" t="str">
            <v>FAB-PCT</v>
          </cell>
        </row>
        <row r="14639">
          <cell r="A14639">
            <v>20305084</v>
          </cell>
          <cell r="B14639" t="str">
            <v>ILLUMINO RECT WELDED SUS BLK EXT WITH DIFF-CNS</v>
          </cell>
          <cell r="C14639">
            <v>0</v>
          </cell>
          <cell r="D14639">
            <v>4214.32</v>
          </cell>
          <cell r="I14639" t="str">
            <v>No</v>
          </cell>
          <cell r="J14639" t="str">
            <v>NOS</v>
          </cell>
          <cell r="K14639" t="str">
            <v>SHAPES</v>
          </cell>
          <cell r="L14639" t="str">
            <v>FAB-PCT</v>
          </cell>
        </row>
        <row r="14640">
          <cell r="A14640">
            <v>20305083</v>
          </cell>
          <cell r="B14640" t="str">
            <v>ILLUMINO 0580 SUS HEX WELDED WHT WITH PRSM DIFF</v>
          </cell>
          <cell r="C14640">
            <v>0</v>
          </cell>
          <cell r="D14640">
            <v>2629.0010000000002</v>
          </cell>
          <cell r="I14640" t="str">
            <v>No</v>
          </cell>
          <cell r="J14640" t="str">
            <v>NOS</v>
          </cell>
          <cell r="K14640" t="str">
            <v>SHAPES</v>
          </cell>
          <cell r="L14640" t="str">
            <v>FAB-PCT</v>
          </cell>
        </row>
        <row r="14641">
          <cell r="A14641">
            <v>20305082</v>
          </cell>
          <cell r="B14641" t="str">
            <v>ILLUMINO RECT  WELDED SUS EXT WITH DIFF-CNS</v>
          </cell>
          <cell r="C14641">
            <v>0</v>
          </cell>
          <cell r="D14641">
            <v>0</v>
          </cell>
          <cell r="I14641" t="str">
            <v>No</v>
          </cell>
          <cell r="J14641" t="str">
            <v>NOS</v>
          </cell>
          <cell r="K14641" t="str">
            <v>SHAPES</v>
          </cell>
          <cell r="L14641" t="str">
            <v>FAB-PCT</v>
          </cell>
        </row>
        <row r="14642">
          <cell r="A14642">
            <v>20305081</v>
          </cell>
          <cell r="B14642" t="str">
            <v>SP780 0580 LR SHP SUS WITH PRSM DIFF</v>
          </cell>
          <cell r="C14642">
            <v>0</v>
          </cell>
          <cell r="D14642">
            <v>709.18380000000002</v>
          </cell>
          <cell r="I14642" t="str">
            <v>No</v>
          </cell>
          <cell r="J14642" t="str">
            <v>NOS</v>
          </cell>
          <cell r="K14642" t="str">
            <v>SHAPES</v>
          </cell>
          <cell r="L14642" t="str">
            <v>FAB-PCT</v>
          </cell>
        </row>
        <row r="14643">
          <cell r="A14643">
            <v>20305080</v>
          </cell>
          <cell r="B14643" t="str">
            <v>SP780 0580 LL SHP SUS WITH PRSM DIFF</v>
          </cell>
          <cell r="C14643">
            <v>0</v>
          </cell>
          <cell r="D14643">
            <v>709.18380000000002</v>
          </cell>
          <cell r="I14643" t="str">
            <v>No</v>
          </cell>
          <cell r="J14643" t="str">
            <v>NOS</v>
          </cell>
          <cell r="K14643" t="str">
            <v>SHAPES</v>
          </cell>
          <cell r="L14643" t="str">
            <v>FAB-PCT</v>
          </cell>
        </row>
        <row r="14644">
          <cell r="A14644">
            <v>20305079</v>
          </cell>
          <cell r="B14644" t="str">
            <v>DSV3 GEAR TRAY LR 0580 WHT</v>
          </cell>
          <cell r="C14644">
            <v>93</v>
          </cell>
          <cell r="D14644">
            <v>55</v>
          </cell>
          <cell r="I14644" t="str">
            <v>No</v>
          </cell>
          <cell r="J14644" t="str">
            <v>NOS</v>
          </cell>
          <cell r="K14644" t="str">
            <v>SHAPES</v>
          </cell>
          <cell r="L14644" t="str">
            <v>FAB-PCT</v>
          </cell>
        </row>
        <row r="14645">
          <cell r="A14645">
            <v>20305078</v>
          </cell>
          <cell r="B14645" t="str">
            <v>DSV3 GEAR TRAY L SHP 0580 RDY FOR PCT-CNS</v>
          </cell>
          <cell r="C14645">
            <v>0</v>
          </cell>
          <cell r="D14645">
            <v>0</v>
          </cell>
          <cell r="I14645" t="str">
            <v>No</v>
          </cell>
          <cell r="J14645" t="str">
            <v>NOS</v>
          </cell>
          <cell r="K14645" t="str">
            <v>SHAPES</v>
          </cell>
          <cell r="L14645" t="str">
            <v>FAB-PCT</v>
          </cell>
        </row>
        <row r="14646">
          <cell r="A14646">
            <v>20305077</v>
          </cell>
          <cell r="B14646" t="str">
            <v>DSV3 GEAR TRAY LL 0580 WHT</v>
          </cell>
          <cell r="C14646">
            <v>19</v>
          </cell>
          <cell r="D14646">
            <v>10</v>
          </cell>
          <cell r="G14646" t="str">
            <v>\\ati-server\JILLP - Attachment\ILLUMINO L-GEAR TRAY  LR_LL (1).PDF</v>
          </cell>
          <cell r="H14646">
            <v>35225</v>
          </cell>
          <cell r="I14646" t="str">
            <v>No</v>
          </cell>
          <cell r="J14646" t="str">
            <v>NOS</v>
          </cell>
          <cell r="K14646" t="str">
            <v>SHAPES</v>
          </cell>
          <cell r="L14646" t="str">
            <v>FAB-PCT</v>
          </cell>
        </row>
        <row r="14647">
          <cell r="A14647">
            <v>20305076</v>
          </cell>
          <cell r="B14647" t="str">
            <v>DSV3 L SHP RDY FOR WELDING-CNS</v>
          </cell>
          <cell r="C14647">
            <v>0</v>
          </cell>
          <cell r="D14647">
            <v>736.82</v>
          </cell>
          <cell r="I14647" t="str">
            <v>No</v>
          </cell>
          <cell r="J14647" t="str">
            <v>NOS</v>
          </cell>
          <cell r="K14647" t="str">
            <v>SHAPES</v>
          </cell>
          <cell r="L14647" t="str">
            <v>FAB-PCT</v>
          </cell>
        </row>
        <row r="14648">
          <cell r="A14648">
            <v>20305075</v>
          </cell>
          <cell r="B14648" t="str">
            <v>DSV3 0580 L SHP SUS EX RDY FOR PCT-CNS</v>
          </cell>
          <cell r="C14648">
            <v>0</v>
          </cell>
          <cell r="D14648">
            <v>574.9828</v>
          </cell>
          <cell r="G14648" t="str">
            <v>\\ati-server\JILLP - Attachment\DSV3 Ext L SHP 585MM.PDF</v>
          </cell>
          <cell r="H14648">
            <v>92626</v>
          </cell>
          <cell r="I14648" t="str">
            <v>No</v>
          </cell>
          <cell r="J14648" t="str">
            <v>NOS</v>
          </cell>
          <cell r="K14648" t="str">
            <v>SHAPES</v>
          </cell>
          <cell r="L14648" t="str">
            <v>FAB-PCT</v>
          </cell>
        </row>
        <row r="14649">
          <cell r="A14649">
            <v>20305074</v>
          </cell>
          <cell r="B14649" t="str">
            <v>DSV3 0580 SUS WHT-L-SHAPE-CNS</v>
          </cell>
          <cell r="C14649">
            <v>149</v>
          </cell>
          <cell r="D14649">
            <v>50</v>
          </cell>
          <cell r="I14649" t="str">
            <v>No</v>
          </cell>
          <cell r="J14649" t="str">
            <v>NOS</v>
          </cell>
          <cell r="K14649" t="str">
            <v>SHAPES</v>
          </cell>
          <cell r="L14649" t="str">
            <v>FAB-PCT</v>
          </cell>
        </row>
        <row r="14650">
          <cell r="A14650">
            <v>20305073</v>
          </cell>
          <cell r="B14650" t="str">
            <v>DSV3 0580 L SHP SUS WITH DIFF-CNS</v>
          </cell>
          <cell r="C14650">
            <v>4</v>
          </cell>
          <cell r="D14650">
            <v>671.28200000000004</v>
          </cell>
          <cell r="I14650" t="str">
            <v>No</v>
          </cell>
          <cell r="J14650" t="str">
            <v>NOS</v>
          </cell>
          <cell r="K14650" t="str">
            <v>SHAPES</v>
          </cell>
          <cell r="L14650" t="str">
            <v>FAB-PCT</v>
          </cell>
        </row>
        <row r="14651">
          <cell r="A14651">
            <v>20305072</v>
          </cell>
          <cell r="B14651" t="str">
            <v>DSV3 0580 SHP GT RDY FOR PCT-CNS</v>
          </cell>
          <cell r="C14651">
            <v>0</v>
          </cell>
          <cell r="D14651">
            <v>45</v>
          </cell>
          <cell r="I14651" t="str">
            <v>No</v>
          </cell>
          <cell r="J14651" t="str">
            <v>NOS</v>
          </cell>
          <cell r="K14651" t="str">
            <v>SHAPES</v>
          </cell>
          <cell r="L14651" t="str">
            <v>FAB-PCT</v>
          </cell>
        </row>
        <row r="14652">
          <cell r="A14652">
            <v>20305071</v>
          </cell>
          <cell r="B14652" t="str">
            <v>DSV3 GEAR TRAY Y SHP 0580 WHT-CNS</v>
          </cell>
          <cell r="C14652">
            <v>42</v>
          </cell>
          <cell r="D14652">
            <v>12</v>
          </cell>
          <cell r="I14652" t="str">
            <v>No</v>
          </cell>
          <cell r="J14652" t="str">
            <v>NOS</v>
          </cell>
          <cell r="K14652" t="str">
            <v>SHAPES</v>
          </cell>
          <cell r="L14652" t="str">
            <v>FAB-PCT</v>
          </cell>
        </row>
        <row r="14653">
          <cell r="A14653">
            <v>20305070</v>
          </cell>
          <cell r="B14653" t="str">
            <v>DSV3 0580 Y SHP RDY FOR WELDING-CNS</v>
          </cell>
          <cell r="C14653">
            <v>0</v>
          </cell>
          <cell r="D14653">
            <v>245.60669999999999</v>
          </cell>
          <cell r="I14653" t="str">
            <v>No</v>
          </cell>
          <cell r="J14653" t="str">
            <v>NOS</v>
          </cell>
          <cell r="K14653" t="str">
            <v>SHAPES</v>
          </cell>
          <cell r="L14653" t="str">
            <v>FAB-PCT</v>
          </cell>
        </row>
        <row r="14654">
          <cell r="A14654">
            <v>20305069</v>
          </cell>
          <cell r="B14654" t="str">
            <v>DSV3  0580 Y SHP WELDED RDY FOR PCT-CNS</v>
          </cell>
          <cell r="C14654">
            <v>1</v>
          </cell>
          <cell r="D14654">
            <v>782.68100000000004</v>
          </cell>
          <cell r="I14654" t="str">
            <v>No</v>
          </cell>
          <cell r="J14654" t="str">
            <v>NOS</v>
          </cell>
          <cell r="K14654" t="str">
            <v>SHAPES</v>
          </cell>
          <cell r="L14654" t="str">
            <v>FAB-PCT</v>
          </cell>
        </row>
        <row r="14655">
          <cell r="A14655">
            <v>20305068</v>
          </cell>
          <cell r="B14655" t="str">
            <v>DSV3 0580 Y SHP WELDED SUS WHT</v>
          </cell>
          <cell r="C14655">
            <v>0</v>
          </cell>
          <cell r="D14655">
            <v>75</v>
          </cell>
          <cell r="I14655" t="str">
            <v>No</v>
          </cell>
          <cell r="J14655" t="str">
            <v>NOS</v>
          </cell>
          <cell r="K14655" t="str">
            <v>SHAPES</v>
          </cell>
          <cell r="L14655" t="str">
            <v>FAB-PCT</v>
          </cell>
        </row>
        <row r="14656">
          <cell r="A14656">
            <v>20305067</v>
          </cell>
          <cell r="B14656" t="str">
            <v>DSV3 0580 WELDED Y SUS WHT WITH DIFF</v>
          </cell>
          <cell r="C14656">
            <v>9</v>
          </cell>
          <cell r="D14656">
            <v>1146.3387</v>
          </cell>
          <cell r="I14656" t="str">
            <v>No</v>
          </cell>
          <cell r="J14656" t="str">
            <v>NOS</v>
          </cell>
          <cell r="K14656" t="str">
            <v>SHAPES</v>
          </cell>
          <cell r="L14656" t="str">
            <v>FAB-PCT</v>
          </cell>
        </row>
        <row r="14657">
          <cell r="A14657">
            <v>20305066</v>
          </cell>
          <cell r="B14657" t="str">
            <v>SP780 + SHP SUS SIL GRY 9006 WITH DIFF</v>
          </cell>
          <cell r="C14657">
            <v>0</v>
          </cell>
          <cell r="D14657">
            <v>1542.32</v>
          </cell>
          <cell r="I14657" t="str">
            <v>No</v>
          </cell>
          <cell r="J14657" t="str">
            <v>NOS</v>
          </cell>
          <cell r="K14657" t="str">
            <v>SHAPES</v>
          </cell>
          <cell r="L14657" t="str">
            <v>FAB-PCT</v>
          </cell>
        </row>
        <row r="14658">
          <cell r="A14658">
            <v>20305065</v>
          </cell>
          <cell r="B14658" t="str">
            <v>SP780 0580 LR SHP SUS SIL GRY WITH DIFF</v>
          </cell>
          <cell r="C14658">
            <v>0</v>
          </cell>
          <cell r="D14658">
            <v>491.38630000000001</v>
          </cell>
          <cell r="I14658" t="str">
            <v>No</v>
          </cell>
          <cell r="J14658" t="str">
            <v>NOS</v>
          </cell>
          <cell r="K14658" t="str">
            <v>SHAPES</v>
          </cell>
          <cell r="L14658" t="str">
            <v>FAB-PCT</v>
          </cell>
        </row>
        <row r="14659">
          <cell r="A14659">
            <v>20305064</v>
          </cell>
          <cell r="B14659" t="str">
            <v>SP780 0580 LL SHP SUS SIL GRY WITH DIFF</v>
          </cell>
          <cell r="C14659">
            <v>0</v>
          </cell>
          <cell r="D14659">
            <v>491.38630000000001</v>
          </cell>
          <cell r="I14659" t="str">
            <v>No</v>
          </cell>
          <cell r="J14659" t="str">
            <v>NOS</v>
          </cell>
          <cell r="K14659" t="str">
            <v>SHAPES</v>
          </cell>
          <cell r="L14659" t="str">
            <v>FAB-PCT</v>
          </cell>
        </row>
        <row r="14660">
          <cell r="A14660">
            <v>20305063</v>
          </cell>
          <cell r="B14660" t="str">
            <v>SP780 GEAR TRAY Y SHP 0299</v>
          </cell>
          <cell r="C14660">
            <v>0</v>
          </cell>
          <cell r="D14660">
            <v>33.0426</v>
          </cell>
          <cell r="I14660" t="str">
            <v>No</v>
          </cell>
          <cell r="J14660" t="str">
            <v>NOS</v>
          </cell>
          <cell r="K14660" t="str">
            <v>SHAPES</v>
          </cell>
          <cell r="L14660" t="str">
            <v>FAB-PCT</v>
          </cell>
        </row>
        <row r="14661">
          <cell r="A14661">
            <v>20305062</v>
          </cell>
          <cell r="B14661" t="str">
            <v>SP780 GEAR TRAY VR SHP 0299</v>
          </cell>
          <cell r="C14661">
            <v>0</v>
          </cell>
          <cell r="D14661">
            <v>30.278199999999998</v>
          </cell>
          <cell r="I14661" t="str">
            <v>No</v>
          </cell>
          <cell r="J14661" t="str">
            <v>NOS</v>
          </cell>
          <cell r="K14661" t="str">
            <v>SHAPES</v>
          </cell>
          <cell r="L14661" t="str">
            <v>FAB-PCT</v>
          </cell>
        </row>
        <row r="14662">
          <cell r="A14662">
            <v>20305061</v>
          </cell>
          <cell r="B14662" t="str">
            <v>SP780 GEAR TRAY VL SHP 0299</v>
          </cell>
          <cell r="C14662">
            <v>0</v>
          </cell>
          <cell r="D14662">
            <v>30.278199999999998</v>
          </cell>
          <cell r="I14662" t="str">
            <v>No</v>
          </cell>
          <cell r="J14662" t="str">
            <v>NOS</v>
          </cell>
          <cell r="K14662" t="str">
            <v>SHAPES</v>
          </cell>
          <cell r="L14662" t="str">
            <v>FAB-PCT</v>
          </cell>
        </row>
        <row r="14663">
          <cell r="A14663">
            <v>20305060</v>
          </cell>
          <cell r="B14663" t="str">
            <v>DSV2 0580 Y SHP WELDED SUS BLK WITH DIFF</v>
          </cell>
          <cell r="C14663">
            <v>0</v>
          </cell>
          <cell r="D14663">
            <v>1261.5825</v>
          </cell>
          <cell r="I14663" t="str">
            <v>No</v>
          </cell>
          <cell r="J14663" t="str">
            <v>NOS</v>
          </cell>
          <cell r="K14663" t="str">
            <v>SHAPES</v>
          </cell>
          <cell r="L14663" t="str">
            <v>FAB-PCT</v>
          </cell>
        </row>
        <row r="14664">
          <cell r="A14664">
            <v>20305059</v>
          </cell>
          <cell r="B14664" t="str">
            <v>DSV2 600MM SQ SHP SUS WHT WITH DIFF PRSM</v>
          </cell>
          <cell r="C14664">
            <v>0</v>
          </cell>
          <cell r="D14664">
            <v>0</v>
          </cell>
          <cell r="I14664" t="str">
            <v>No</v>
          </cell>
          <cell r="J14664" t="str">
            <v>NOS</v>
          </cell>
          <cell r="K14664" t="str">
            <v>SHAPES</v>
          </cell>
          <cell r="L14664" t="str">
            <v>FAB-PCT</v>
          </cell>
        </row>
        <row r="14665">
          <cell r="A14665">
            <v>20305058</v>
          </cell>
          <cell r="B14665" t="str">
            <v>DSV2 SQ SHP 1200MM SUS WHT WITH DIFF PRSM</v>
          </cell>
          <cell r="C14665">
            <v>0</v>
          </cell>
          <cell r="D14665">
            <v>4652.68</v>
          </cell>
          <cell r="I14665" t="str">
            <v>No</v>
          </cell>
          <cell r="J14665" t="str">
            <v>NOS</v>
          </cell>
          <cell r="K14665" t="str">
            <v>SHAPES</v>
          </cell>
          <cell r="L14665" t="str">
            <v>FAB-PCT</v>
          </cell>
        </row>
        <row r="14666">
          <cell r="A14666">
            <v>20305057</v>
          </cell>
          <cell r="B14666" t="str">
            <v>DSV2 0580 V SUS WHT WITH DIFF-142D</v>
          </cell>
          <cell r="C14666">
            <v>0</v>
          </cell>
          <cell r="D14666">
            <v>0</v>
          </cell>
          <cell r="I14666" t="str">
            <v>No</v>
          </cell>
          <cell r="J14666" t="str">
            <v>NOS</v>
          </cell>
          <cell r="K14666" t="str">
            <v>SHAPES</v>
          </cell>
          <cell r="L14666" t="str">
            <v>FAB-PCT</v>
          </cell>
        </row>
        <row r="14667">
          <cell r="A14667">
            <v>20305056</v>
          </cell>
          <cell r="B14667" t="str">
            <v>SP780 0580 WELD L SHP SUS SIL GRY WITH DIFF</v>
          </cell>
          <cell r="C14667">
            <v>0</v>
          </cell>
          <cell r="D14667">
            <v>0</v>
          </cell>
          <cell r="I14667" t="str">
            <v>No</v>
          </cell>
          <cell r="J14667" t="str">
            <v>NOS</v>
          </cell>
          <cell r="K14667" t="str">
            <v>SHAPES</v>
          </cell>
          <cell r="L14667" t="str">
            <v>FAB-PCT</v>
          </cell>
        </row>
        <row r="14668">
          <cell r="A14668">
            <v>20305055</v>
          </cell>
          <cell r="B14668" t="str">
            <v>MON V2 600MM RING WDN EXT</v>
          </cell>
          <cell r="C14668">
            <v>0</v>
          </cell>
          <cell r="D14668">
            <v>350</v>
          </cell>
          <cell r="I14668" t="str">
            <v>No</v>
          </cell>
          <cell r="J14668" t="str">
            <v>NOS</v>
          </cell>
          <cell r="K14668" t="str">
            <v>SHAPES</v>
          </cell>
          <cell r="L14668" t="str">
            <v>FAB-PCT</v>
          </cell>
        </row>
        <row r="14669">
          <cell r="A14669">
            <v>20305054</v>
          </cell>
          <cell r="B14669" t="str">
            <v>MON V2 600MM RING SILV GRY  EXT</v>
          </cell>
          <cell r="C14669">
            <v>0</v>
          </cell>
          <cell r="D14669">
            <v>350</v>
          </cell>
          <cell r="I14669" t="str">
            <v>No</v>
          </cell>
          <cell r="J14669" t="str">
            <v>NOS</v>
          </cell>
          <cell r="K14669" t="str">
            <v>SHAPES</v>
          </cell>
          <cell r="L14669" t="str">
            <v>FAB-PCT</v>
          </cell>
        </row>
        <row r="14670">
          <cell r="A14670">
            <v>20305053</v>
          </cell>
          <cell r="B14670" t="str">
            <v>MON V2 600MM RING CHROME  EXT</v>
          </cell>
          <cell r="C14670">
            <v>0</v>
          </cell>
          <cell r="D14670">
            <v>350</v>
          </cell>
          <cell r="I14670" t="str">
            <v>No</v>
          </cell>
          <cell r="J14670" t="str">
            <v>NOS</v>
          </cell>
          <cell r="K14670" t="str">
            <v>SHAPES</v>
          </cell>
          <cell r="L14670" t="str">
            <v>FAB-PCT</v>
          </cell>
        </row>
        <row r="14671">
          <cell r="A14671">
            <v>20305052</v>
          </cell>
          <cell r="B14671" t="str">
            <v>DSV2 SQ SHP 1200MM SUS WHT WITH DIFF</v>
          </cell>
          <cell r="C14671">
            <v>0</v>
          </cell>
          <cell r="D14671">
            <v>0</v>
          </cell>
          <cell r="I14671" t="str">
            <v>No</v>
          </cell>
          <cell r="J14671" t="str">
            <v>NOS</v>
          </cell>
          <cell r="K14671" t="str">
            <v>SHAPES</v>
          </cell>
          <cell r="L14671" t="str">
            <v>FAB-PCT</v>
          </cell>
        </row>
        <row r="14672">
          <cell r="A14672">
            <v>20305051</v>
          </cell>
          <cell r="B14672" t="str">
            <v>DSV2 SQ SHP 600MM SUS WHT WITH DIFF</v>
          </cell>
          <cell r="C14672">
            <v>0</v>
          </cell>
          <cell r="D14672">
            <v>0</v>
          </cell>
          <cell r="I14672" t="str">
            <v>No</v>
          </cell>
          <cell r="J14672" t="str">
            <v>NOS</v>
          </cell>
          <cell r="K14672" t="str">
            <v>SHAPES</v>
          </cell>
          <cell r="L14672" t="str">
            <v>FAB-PCT</v>
          </cell>
        </row>
        <row r="14673">
          <cell r="A14673">
            <v>20305050</v>
          </cell>
          <cell r="B14673" t="str">
            <v>SP780 0570 LRW SUS WHT WITH DIFF</v>
          </cell>
          <cell r="C14673">
            <v>0</v>
          </cell>
          <cell r="D14673">
            <v>0</v>
          </cell>
          <cell r="I14673" t="str">
            <v>No</v>
          </cell>
          <cell r="J14673" t="str">
            <v>NOS</v>
          </cell>
          <cell r="K14673" t="str">
            <v>SHAPES</v>
          </cell>
          <cell r="L14673" t="str">
            <v>FAB-PCT</v>
          </cell>
        </row>
        <row r="14674">
          <cell r="A14674">
            <v>20305049</v>
          </cell>
          <cell r="B14674" t="str">
            <v>SP780 0300 WELDED Y SUS WHT WITH DIFF</v>
          </cell>
          <cell r="C14674">
            <v>0</v>
          </cell>
          <cell r="D14674">
            <v>0</v>
          </cell>
          <cell r="I14674" t="str">
            <v>No</v>
          </cell>
          <cell r="J14674" t="str">
            <v>NOS</v>
          </cell>
          <cell r="K14674" t="str">
            <v>SHAPES</v>
          </cell>
          <cell r="L14674" t="str">
            <v>FAB-PCT</v>
          </cell>
        </row>
        <row r="14675">
          <cell r="A14675">
            <v>20305048</v>
          </cell>
          <cell r="B14675" t="str">
            <v>SP780 0300 WELDED V SUS WHT WITH DIFF</v>
          </cell>
          <cell r="C14675">
            <v>0</v>
          </cell>
          <cell r="D14675">
            <v>0</v>
          </cell>
          <cell r="I14675" t="str">
            <v>No</v>
          </cell>
          <cell r="J14675" t="str">
            <v>NOS</v>
          </cell>
          <cell r="K14675" t="str">
            <v>SHAPES</v>
          </cell>
          <cell r="L14675" t="str">
            <v>FAB-PCT</v>
          </cell>
        </row>
        <row r="14676">
          <cell r="A14676">
            <v>20305047</v>
          </cell>
          <cell r="B14676" t="str">
            <v>SP780 GEAR TRAY SQ SHP 1200</v>
          </cell>
          <cell r="C14676">
            <v>0</v>
          </cell>
          <cell r="D14676">
            <v>0</v>
          </cell>
          <cell r="I14676" t="str">
            <v>No</v>
          </cell>
          <cell r="J14676" t="str">
            <v>NOS</v>
          </cell>
          <cell r="K14676" t="str">
            <v>SHAPES</v>
          </cell>
          <cell r="L14676" t="str">
            <v>FAB-PCT</v>
          </cell>
        </row>
        <row r="14677">
          <cell r="A14677">
            <v>20305046</v>
          </cell>
          <cell r="B14677" t="str">
            <v>SP780 + SHP WELDED SUS SIL GRY 9006 WITH DIFF</v>
          </cell>
          <cell r="C14677">
            <v>0</v>
          </cell>
          <cell r="D14677">
            <v>0</v>
          </cell>
          <cell r="I14677" t="str">
            <v>No</v>
          </cell>
          <cell r="J14677" t="str">
            <v>NOS</v>
          </cell>
          <cell r="K14677" t="str">
            <v>SHAPES</v>
          </cell>
          <cell r="L14677" t="str">
            <v>FAB-PCT</v>
          </cell>
        </row>
        <row r="14678">
          <cell r="A14678">
            <v>20305045</v>
          </cell>
          <cell r="B14678" t="str">
            <v>SP780 0580 T1 SHP SUS SIL GRY WITH DIFF</v>
          </cell>
          <cell r="C14678">
            <v>0</v>
          </cell>
          <cell r="D14678">
            <v>0</v>
          </cell>
          <cell r="I14678" t="str">
            <v>No</v>
          </cell>
          <cell r="J14678" t="str">
            <v>NOS</v>
          </cell>
          <cell r="K14678" t="str">
            <v>SHAPES</v>
          </cell>
          <cell r="L14678" t="str">
            <v>FAB-PCT</v>
          </cell>
        </row>
        <row r="14679">
          <cell r="A14679">
            <v>20305044</v>
          </cell>
          <cell r="B14679" t="str">
            <v>SP780 0290 T2 SUS SIL GRY WITH DIFF</v>
          </cell>
          <cell r="C14679">
            <v>0</v>
          </cell>
          <cell r="D14679">
            <v>0</v>
          </cell>
          <cell r="I14679" t="str">
            <v>No</v>
          </cell>
          <cell r="J14679" t="str">
            <v>NOS</v>
          </cell>
          <cell r="K14679" t="str">
            <v>SHAPES</v>
          </cell>
          <cell r="L14679" t="str">
            <v>FAB-PCT</v>
          </cell>
        </row>
        <row r="14680">
          <cell r="A14680">
            <v>20305043</v>
          </cell>
          <cell r="B14680" t="str">
            <v>HVL AL RD DL 10W SPUN HSG READY FOR ASSLY</v>
          </cell>
          <cell r="C14680">
            <v>0</v>
          </cell>
          <cell r="D14680">
            <v>0</v>
          </cell>
          <cell r="I14680" t="str">
            <v>No</v>
          </cell>
          <cell r="J14680" t="str">
            <v>NOS</v>
          </cell>
          <cell r="K14680" t="str">
            <v>SHAPES</v>
          </cell>
          <cell r="L14680" t="str">
            <v>FAB-PCT</v>
          </cell>
        </row>
        <row r="14681">
          <cell r="A14681">
            <v>20305042</v>
          </cell>
          <cell r="B14681" t="str">
            <v>DSV2 0580 X SHP REC WHT WITH DIFF</v>
          </cell>
          <cell r="C14681">
            <v>0</v>
          </cell>
          <cell r="D14681">
            <v>1703.665</v>
          </cell>
          <cell r="I14681" t="str">
            <v>No</v>
          </cell>
          <cell r="J14681" t="str">
            <v>NOS</v>
          </cell>
          <cell r="K14681" t="str">
            <v>SHAPES</v>
          </cell>
          <cell r="L14681" t="str">
            <v>FAB-PCT</v>
          </cell>
        </row>
        <row r="14682">
          <cell r="A14682">
            <v>20305041</v>
          </cell>
          <cell r="B14682" t="str">
            <v>DSV2 0580 L SHP SUS BLK WITH DIFF</v>
          </cell>
          <cell r="C14682">
            <v>0</v>
          </cell>
          <cell r="D14682">
            <v>833.75250000000005</v>
          </cell>
          <cell r="I14682" t="str">
            <v>No</v>
          </cell>
          <cell r="J14682" t="str">
            <v>NOS</v>
          </cell>
          <cell r="K14682" t="str">
            <v>SHAPES</v>
          </cell>
          <cell r="L14682" t="str">
            <v>FAB-PCT</v>
          </cell>
        </row>
        <row r="14683">
          <cell r="A14683">
            <v>20305040</v>
          </cell>
          <cell r="B14683" t="str">
            <v>SP780 0570 LLW SUS WHT WITH DIFF</v>
          </cell>
          <cell r="C14683">
            <v>0</v>
          </cell>
          <cell r="D14683">
            <v>0</v>
          </cell>
          <cell r="I14683" t="str">
            <v>No</v>
          </cell>
          <cell r="J14683" t="str">
            <v>NOS</v>
          </cell>
          <cell r="K14683" t="str">
            <v>SHAPES</v>
          </cell>
          <cell r="L14683" t="str">
            <v>FAB-PCT</v>
          </cell>
        </row>
        <row r="14684">
          <cell r="A14684">
            <v>20305039</v>
          </cell>
          <cell r="B14684" t="str">
            <v>SP780 0570 LRW SUS BLK WITH DIFF</v>
          </cell>
          <cell r="C14684">
            <v>0</v>
          </cell>
          <cell r="D14684">
            <v>378.59350000000001</v>
          </cell>
          <cell r="I14684" t="str">
            <v>No</v>
          </cell>
          <cell r="J14684" t="str">
            <v>NOS</v>
          </cell>
          <cell r="K14684" t="str">
            <v>SHAPES</v>
          </cell>
          <cell r="L14684" t="str">
            <v>FAB-PCT</v>
          </cell>
        </row>
        <row r="14685">
          <cell r="A14685">
            <v>20305038</v>
          </cell>
          <cell r="B14685" t="str">
            <v>SP780 0570 LLW SUS BLK WITH DIFF</v>
          </cell>
          <cell r="C14685">
            <v>0</v>
          </cell>
          <cell r="D14685">
            <v>381.68270000000001</v>
          </cell>
          <cell r="I14685" t="str">
            <v>No</v>
          </cell>
          <cell r="J14685" t="str">
            <v>NOS</v>
          </cell>
          <cell r="K14685" t="str">
            <v>SHAPES</v>
          </cell>
          <cell r="L14685" t="str">
            <v>FAB-PCT</v>
          </cell>
        </row>
        <row r="14686">
          <cell r="A14686">
            <v>20305037</v>
          </cell>
          <cell r="B14686" t="str">
            <v>SP780 0290 T2 SUS WHT WITH DIFF</v>
          </cell>
          <cell r="C14686">
            <v>0</v>
          </cell>
          <cell r="D14686">
            <v>430.91</v>
          </cell>
          <cell r="I14686" t="str">
            <v>No</v>
          </cell>
          <cell r="J14686" t="str">
            <v>NOS</v>
          </cell>
          <cell r="K14686" t="str">
            <v>SHAPES</v>
          </cell>
          <cell r="L14686" t="str">
            <v>FAB-PCT</v>
          </cell>
        </row>
        <row r="14687">
          <cell r="A14687">
            <v>20305036</v>
          </cell>
          <cell r="B14687" t="str">
            <v>DSV2 0590 L SHP REC WHT WITH DIFF</v>
          </cell>
          <cell r="C14687">
            <v>0</v>
          </cell>
          <cell r="D14687">
            <v>647.16049999999996</v>
          </cell>
          <cell r="I14687" t="str">
            <v>No</v>
          </cell>
          <cell r="J14687" t="str">
            <v>NOS</v>
          </cell>
          <cell r="K14687" t="str">
            <v>SHAPES</v>
          </cell>
          <cell r="L14687" t="str">
            <v>FAB-PCT</v>
          </cell>
        </row>
        <row r="14688">
          <cell r="A14688">
            <v>20305035</v>
          </cell>
          <cell r="B14688" t="str">
            <v>DSV2 0580 L SHP SUS WHT WITH DIFF PRSM</v>
          </cell>
          <cell r="C14688">
            <v>0</v>
          </cell>
          <cell r="D14688">
            <v>1317.95</v>
          </cell>
          <cell r="I14688" t="str">
            <v>No</v>
          </cell>
          <cell r="J14688" t="str">
            <v>NOS</v>
          </cell>
          <cell r="K14688" t="str">
            <v>SHAPES</v>
          </cell>
          <cell r="L14688" t="str">
            <v>FAB-PCT</v>
          </cell>
        </row>
        <row r="14689">
          <cell r="A14689">
            <v>20305034</v>
          </cell>
          <cell r="B14689" t="str">
            <v>SP780 0580 T1 SHP SUS WITH DIFF</v>
          </cell>
          <cell r="C14689">
            <v>0</v>
          </cell>
          <cell r="D14689">
            <v>430.91</v>
          </cell>
          <cell r="I14689" t="str">
            <v>No</v>
          </cell>
          <cell r="J14689" t="str">
            <v>NOS</v>
          </cell>
          <cell r="K14689" t="str">
            <v>SHAPES</v>
          </cell>
          <cell r="L14689" t="str">
            <v>FAB-PCT</v>
          </cell>
        </row>
        <row r="14690">
          <cell r="A14690">
            <v>20305033</v>
          </cell>
          <cell r="B14690" t="str">
            <v>SP780 0580 LR SHP SUS WITH DIFF</v>
          </cell>
          <cell r="C14690">
            <v>2</v>
          </cell>
          <cell r="D14690">
            <v>341.9033</v>
          </cell>
          <cell r="I14690" t="str">
            <v>No</v>
          </cell>
          <cell r="J14690" t="str">
            <v>NOS</v>
          </cell>
          <cell r="K14690" t="str">
            <v>SHAPES</v>
          </cell>
          <cell r="L14690" t="str">
            <v>FAB-PCT</v>
          </cell>
        </row>
        <row r="14691">
          <cell r="A14691">
            <v>20305032</v>
          </cell>
          <cell r="B14691" t="str">
            <v>SP780 0580 LL SHP SUS WITH DIFF</v>
          </cell>
          <cell r="C14691">
            <v>0</v>
          </cell>
          <cell r="D14691">
            <v>341.90499999999997</v>
          </cell>
          <cell r="I14691" t="str">
            <v>No</v>
          </cell>
          <cell r="J14691" t="str">
            <v>NOS</v>
          </cell>
          <cell r="K14691" t="str">
            <v>SHAPES</v>
          </cell>
          <cell r="L14691" t="str">
            <v>FAB-PCT</v>
          </cell>
        </row>
        <row r="14692">
          <cell r="A14692">
            <v>20305031</v>
          </cell>
          <cell r="B14692" t="str">
            <v>SP780 0580 + SHP SUS WITH DIFF</v>
          </cell>
          <cell r="C14692">
            <v>0</v>
          </cell>
          <cell r="D14692">
            <v>528.52</v>
          </cell>
          <cell r="I14692" t="str">
            <v>No</v>
          </cell>
          <cell r="J14692" t="str">
            <v>NOS</v>
          </cell>
          <cell r="K14692" t="str">
            <v>SHAPES</v>
          </cell>
          <cell r="L14692" t="str">
            <v>FAB-PCT</v>
          </cell>
        </row>
        <row r="14693">
          <cell r="A14693">
            <v>20305030</v>
          </cell>
          <cell r="B14693" t="str">
            <v>DSV2 0580 Y SHP WELDED SUS WHT WITH DIFF</v>
          </cell>
          <cell r="C14693">
            <v>0</v>
          </cell>
          <cell r="D14693">
            <v>1358.8447000000001</v>
          </cell>
          <cell r="G14693" t="str">
            <v>\\ati-server\JILLP - Attachment\DSV2 Y Shape.pdf</v>
          </cell>
          <cell r="H14693">
            <v>82421</v>
          </cell>
          <cell r="I14693" t="str">
            <v>No</v>
          </cell>
          <cell r="J14693" t="str">
            <v>NOS</v>
          </cell>
          <cell r="K14693" t="str">
            <v>SHAPES</v>
          </cell>
          <cell r="L14693" t="str">
            <v>FAB-PCT</v>
          </cell>
        </row>
        <row r="14694">
          <cell r="A14694">
            <v>20305029</v>
          </cell>
          <cell r="B14694" t="str">
            <v>DSV2 0580 L SHP SUS WITH DIFF</v>
          </cell>
          <cell r="C14694">
            <v>11</v>
          </cell>
          <cell r="D14694">
            <v>724.39</v>
          </cell>
          <cell r="I14694" t="str">
            <v>No</v>
          </cell>
          <cell r="J14694" t="str">
            <v>NOS</v>
          </cell>
          <cell r="K14694" t="str">
            <v>SHAPES</v>
          </cell>
          <cell r="L14694" t="str">
            <v>FAB-PCT</v>
          </cell>
        </row>
        <row r="14695">
          <cell r="A14695">
            <v>20305028</v>
          </cell>
          <cell r="B14695" t="str">
            <v>DSV2 0580 V SUS BLUE WITH DIFF-142D-PRSM</v>
          </cell>
          <cell r="C14695">
            <v>0</v>
          </cell>
          <cell r="D14695">
            <v>0</v>
          </cell>
          <cell r="I14695" t="str">
            <v>No</v>
          </cell>
          <cell r="J14695" t="str">
            <v>NOS</v>
          </cell>
          <cell r="K14695" t="str">
            <v>SHAPES</v>
          </cell>
          <cell r="L14695" t="str">
            <v>FAB-PCT</v>
          </cell>
        </row>
        <row r="14696">
          <cell r="A14696">
            <v>20305027</v>
          </cell>
          <cell r="B14696" t="str">
            <v>DSV2 0580 V SUS BLUE WITH DIFF-127D-PRSM</v>
          </cell>
          <cell r="C14696">
            <v>0</v>
          </cell>
          <cell r="D14696">
            <v>0</v>
          </cell>
          <cell r="I14696" t="str">
            <v>No</v>
          </cell>
          <cell r="J14696" t="str">
            <v>NOS</v>
          </cell>
          <cell r="K14696" t="str">
            <v>SHAPES</v>
          </cell>
          <cell r="L14696" t="str">
            <v>FAB-PCT</v>
          </cell>
        </row>
        <row r="14697">
          <cell r="A14697">
            <v>20305026</v>
          </cell>
          <cell r="B14697" t="str">
            <v>DSV2 0580 LSHP SUS DIFF BLUE PRSM</v>
          </cell>
          <cell r="C14697">
            <v>0</v>
          </cell>
          <cell r="D14697">
            <v>0</v>
          </cell>
          <cell r="I14697" t="str">
            <v>No</v>
          </cell>
          <cell r="J14697" t="str">
            <v>NOS</v>
          </cell>
          <cell r="K14697" t="str">
            <v>SHAPES</v>
          </cell>
          <cell r="L14697" t="str">
            <v>FAB-PCT</v>
          </cell>
        </row>
        <row r="14698">
          <cell r="A14698">
            <v>20305025</v>
          </cell>
          <cell r="B14698" t="str">
            <v>DSV2 0580 LL SHP SUS WHT WITH DIFF</v>
          </cell>
          <cell r="C14698">
            <v>0</v>
          </cell>
          <cell r="D14698">
            <v>0</v>
          </cell>
          <cell r="I14698" t="str">
            <v>No</v>
          </cell>
          <cell r="J14698" t="str">
            <v>NOS</v>
          </cell>
          <cell r="K14698" t="str">
            <v>SHAPES</v>
          </cell>
          <cell r="L14698" t="str">
            <v>FAB-PCT</v>
          </cell>
        </row>
        <row r="14699">
          <cell r="A14699">
            <v>20305024</v>
          </cell>
          <cell r="B14699" t="str">
            <v>SP780 + SHP WELDED SUS BLK WITH DIFF</v>
          </cell>
          <cell r="C14699">
            <v>0</v>
          </cell>
          <cell r="D14699">
            <v>0</v>
          </cell>
          <cell r="I14699" t="str">
            <v>No</v>
          </cell>
          <cell r="J14699" t="str">
            <v>NOS</v>
          </cell>
          <cell r="K14699" t="str">
            <v>SHAPES</v>
          </cell>
          <cell r="L14699" t="str">
            <v>FAB-PCT</v>
          </cell>
        </row>
        <row r="14700">
          <cell r="A14700">
            <v>20305023</v>
          </cell>
          <cell r="B14700" t="str">
            <v>SP780 GEAR TRAY T SHP 0570</v>
          </cell>
          <cell r="C14700">
            <v>0</v>
          </cell>
          <cell r="D14700">
            <v>63.227400000000003</v>
          </cell>
          <cell r="I14700" t="str">
            <v>No</v>
          </cell>
          <cell r="J14700" t="str">
            <v>NOS</v>
          </cell>
          <cell r="K14700" t="str">
            <v>SHAPES</v>
          </cell>
          <cell r="L14700" t="str">
            <v>FAB-PCT</v>
          </cell>
        </row>
        <row r="14701">
          <cell r="A14701">
            <v>20305022</v>
          </cell>
          <cell r="B14701" t="str">
            <v>SP780 GEAR TRAY Y SHP 0579</v>
          </cell>
          <cell r="C14701">
            <v>0</v>
          </cell>
          <cell r="D14701">
            <v>63.2273</v>
          </cell>
          <cell r="I14701" t="str">
            <v>No</v>
          </cell>
          <cell r="J14701" t="str">
            <v>NOS</v>
          </cell>
          <cell r="K14701" t="str">
            <v>SHAPES</v>
          </cell>
          <cell r="L14701" t="str">
            <v>FAB-PCT</v>
          </cell>
        </row>
        <row r="14702">
          <cell r="A14702">
            <v>20305021</v>
          </cell>
          <cell r="B14702" t="str">
            <v>SP780 GEAR TRAY X SHP 0579</v>
          </cell>
          <cell r="C14702">
            <v>0</v>
          </cell>
          <cell r="D14702">
            <v>189.91499999999999</v>
          </cell>
          <cell r="I14702" t="str">
            <v>No</v>
          </cell>
          <cell r="J14702" t="str">
            <v>NOS</v>
          </cell>
          <cell r="K14702" t="str">
            <v>SHAPES</v>
          </cell>
          <cell r="L14702" t="str">
            <v>FAB-PCT</v>
          </cell>
        </row>
        <row r="14703">
          <cell r="A14703">
            <v>20305020</v>
          </cell>
          <cell r="B14703" t="str">
            <v>SP780 GEAR TRAY SQ SHP 0579</v>
          </cell>
          <cell r="C14703">
            <v>0</v>
          </cell>
          <cell r="D14703">
            <v>71.217500000000001</v>
          </cell>
          <cell r="I14703" t="str">
            <v>No</v>
          </cell>
          <cell r="J14703" t="str">
            <v>NOS</v>
          </cell>
          <cell r="K14703" t="str">
            <v>SHAPES</v>
          </cell>
          <cell r="L14703" t="str">
            <v>FAB-PCT</v>
          </cell>
        </row>
        <row r="14704">
          <cell r="A14704">
            <v>20305019</v>
          </cell>
          <cell r="B14704" t="str">
            <v>SP780 GEAR TRAY LR SHP 0579</v>
          </cell>
          <cell r="C14704">
            <v>3</v>
          </cell>
          <cell r="D14704">
            <v>64.356399999999994</v>
          </cell>
          <cell r="I14704" t="str">
            <v>No</v>
          </cell>
          <cell r="J14704" t="str">
            <v>NOS</v>
          </cell>
          <cell r="K14704" t="str">
            <v>SHAPES</v>
          </cell>
          <cell r="L14704" t="str">
            <v>FAB-PCT</v>
          </cell>
        </row>
        <row r="14705">
          <cell r="A14705">
            <v>20305018</v>
          </cell>
          <cell r="B14705" t="str">
            <v>SP780 GEAR TRAY LL SHP 0579</v>
          </cell>
          <cell r="C14705">
            <v>4</v>
          </cell>
          <cell r="D14705">
            <v>64.356399999999994</v>
          </cell>
          <cell r="I14705" t="str">
            <v>No</v>
          </cell>
          <cell r="J14705" t="str">
            <v>NOS</v>
          </cell>
          <cell r="K14705" t="str">
            <v>SHAPES</v>
          </cell>
          <cell r="L14705" t="str">
            <v>FAB-PCT</v>
          </cell>
        </row>
        <row r="14706">
          <cell r="A14706">
            <v>20305017</v>
          </cell>
          <cell r="B14706" t="str">
            <v>SP780 GEAR TRAY HEX SHP 0579</v>
          </cell>
          <cell r="C14706">
            <v>135</v>
          </cell>
          <cell r="D14706">
            <v>99.720299999999995</v>
          </cell>
          <cell r="I14706" t="str">
            <v>No</v>
          </cell>
          <cell r="J14706" t="str">
            <v>NOS</v>
          </cell>
          <cell r="K14706" t="str">
            <v>SHAPES</v>
          </cell>
          <cell r="L14706" t="str">
            <v>FAB-PCT</v>
          </cell>
        </row>
        <row r="14707">
          <cell r="A14707">
            <v>20305016</v>
          </cell>
          <cell r="B14707" t="str">
            <v>SP780 GEAR TRAY + SHP 0570</v>
          </cell>
          <cell r="C14707">
            <v>0</v>
          </cell>
          <cell r="D14707">
            <v>94.957499999999996</v>
          </cell>
          <cell r="I14707" t="str">
            <v>No</v>
          </cell>
          <cell r="J14707" t="str">
            <v>NOS</v>
          </cell>
          <cell r="K14707" t="str">
            <v>SHAPES</v>
          </cell>
          <cell r="L14707" t="str">
            <v>FAB-PCT</v>
          </cell>
        </row>
        <row r="14708">
          <cell r="A14708">
            <v>20305015</v>
          </cell>
          <cell r="B14708" t="str">
            <v>LULU V-SHAPE 1016X958 LR PCT WHT READY FOR ASSY</v>
          </cell>
          <cell r="C14708">
            <v>0</v>
          </cell>
          <cell r="D14708">
            <v>0</v>
          </cell>
          <cell r="I14708" t="str">
            <v>No</v>
          </cell>
          <cell r="J14708" t="str">
            <v>NOS</v>
          </cell>
          <cell r="K14708" t="str">
            <v>SHAPES</v>
          </cell>
          <cell r="L14708" t="str">
            <v>FAB-PCT</v>
          </cell>
        </row>
        <row r="14709">
          <cell r="A14709">
            <v>20305014</v>
          </cell>
          <cell r="B14709" t="str">
            <v>LULU V-SHAPE 1016X958 LL PCT WHT READY FOR ASSY</v>
          </cell>
          <cell r="C14709">
            <v>0</v>
          </cell>
          <cell r="D14709">
            <v>0</v>
          </cell>
          <cell r="I14709" t="str">
            <v>No</v>
          </cell>
          <cell r="J14709" t="str">
            <v>NOS</v>
          </cell>
          <cell r="K14709" t="str">
            <v>SHAPES</v>
          </cell>
          <cell r="L14709" t="str">
            <v>FAB-PCT</v>
          </cell>
        </row>
        <row r="14710">
          <cell r="A14710">
            <v>20305013</v>
          </cell>
          <cell r="B14710" t="str">
            <v>LULU V-SHAPE 1078X1016 LR PCT WHT READY FOR ASSY</v>
          </cell>
          <cell r="C14710">
            <v>0</v>
          </cell>
          <cell r="D14710">
            <v>511.71</v>
          </cell>
          <cell r="I14710" t="str">
            <v>No</v>
          </cell>
          <cell r="J14710" t="str">
            <v>NOS</v>
          </cell>
          <cell r="K14710" t="str">
            <v>SHAPES</v>
          </cell>
          <cell r="L14710" t="str">
            <v>FAB-PCT</v>
          </cell>
        </row>
        <row r="14711">
          <cell r="A14711">
            <v>20305012</v>
          </cell>
          <cell r="B14711" t="str">
            <v>LULU V-SHAPE 1078X1016 LL PCT WHT READY FOR ASSY</v>
          </cell>
          <cell r="C14711">
            <v>0</v>
          </cell>
          <cell r="D14711">
            <v>0</v>
          </cell>
          <cell r="I14711" t="str">
            <v>No</v>
          </cell>
          <cell r="J14711" t="str">
            <v>NOS</v>
          </cell>
          <cell r="K14711" t="str">
            <v>SHAPES</v>
          </cell>
          <cell r="L14711" t="str">
            <v>FAB-PCT</v>
          </cell>
        </row>
        <row r="14712">
          <cell r="A14712">
            <v>20305011</v>
          </cell>
          <cell r="B14712" t="str">
            <v>LULU V-SHAPE 1016X958 LR PCT WHT</v>
          </cell>
          <cell r="C14712">
            <v>0</v>
          </cell>
          <cell r="D14712">
            <v>0</v>
          </cell>
          <cell r="I14712" t="str">
            <v>No</v>
          </cell>
          <cell r="J14712" t="str">
            <v>NOS</v>
          </cell>
          <cell r="K14712" t="str">
            <v>SHAPES</v>
          </cell>
          <cell r="L14712" t="str">
            <v>FAB-PCT</v>
          </cell>
        </row>
        <row r="14713">
          <cell r="A14713">
            <v>20305010</v>
          </cell>
          <cell r="B14713" t="str">
            <v>LULU V-SHAPE 1016X958 LL PCT WHT</v>
          </cell>
          <cell r="C14713">
            <v>0</v>
          </cell>
          <cell r="D14713">
            <v>0</v>
          </cell>
          <cell r="I14713" t="str">
            <v>No</v>
          </cell>
          <cell r="J14713" t="str">
            <v>NOS</v>
          </cell>
          <cell r="K14713" t="str">
            <v>SHAPES</v>
          </cell>
          <cell r="L14713" t="str">
            <v>FAB-PCT</v>
          </cell>
        </row>
        <row r="14714">
          <cell r="A14714">
            <v>20305009</v>
          </cell>
          <cell r="B14714" t="str">
            <v>LULU V-SHAPE 1078X1016 LR PCT WHT</v>
          </cell>
          <cell r="C14714">
            <v>0</v>
          </cell>
          <cell r="D14714">
            <v>0</v>
          </cell>
          <cell r="I14714" t="str">
            <v>No</v>
          </cell>
          <cell r="J14714" t="str">
            <v>NOS</v>
          </cell>
          <cell r="K14714" t="str">
            <v>SHAPES</v>
          </cell>
          <cell r="L14714" t="str">
            <v>FAB-PCT</v>
          </cell>
        </row>
        <row r="14715">
          <cell r="A14715">
            <v>20305008</v>
          </cell>
          <cell r="B14715" t="str">
            <v>LULU V-SHAPE 1078X1016 LL PCT WHT</v>
          </cell>
          <cell r="C14715">
            <v>0</v>
          </cell>
          <cell r="D14715">
            <v>0</v>
          </cell>
          <cell r="I14715" t="str">
            <v>No</v>
          </cell>
          <cell r="J14715" t="str">
            <v>NOS</v>
          </cell>
          <cell r="K14715" t="str">
            <v>SHAPES</v>
          </cell>
          <cell r="L14715" t="str">
            <v>FAB-PCT</v>
          </cell>
        </row>
        <row r="14716">
          <cell r="A14716">
            <v>20305007</v>
          </cell>
          <cell r="B14716" t="str">
            <v>LULU L-SHAPE 1078 MM PCT WHT</v>
          </cell>
          <cell r="C14716">
            <v>0</v>
          </cell>
          <cell r="D14716">
            <v>0</v>
          </cell>
          <cell r="I14716" t="str">
            <v>No</v>
          </cell>
          <cell r="J14716" t="str">
            <v>NOS</v>
          </cell>
          <cell r="K14716" t="str">
            <v>SHAPES</v>
          </cell>
          <cell r="L14716" t="str">
            <v>FAB-PCT</v>
          </cell>
        </row>
        <row r="14717">
          <cell r="A14717">
            <v>20305006</v>
          </cell>
          <cell r="B14717" t="str">
            <v>LULU L-SHAPE 1016 MM PCT WHT</v>
          </cell>
          <cell r="C14717">
            <v>0</v>
          </cell>
          <cell r="D14717">
            <v>0</v>
          </cell>
          <cell r="I14717" t="str">
            <v>No</v>
          </cell>
          <cell r="J14717" t="str">
            <v>NOS</v>
          </cell>
          <cell r="K14717" t="str">
            <v>SHAPES</v>
          </cell>
          <cell r="L14717" t="str">
            <v>FAB-PCT</v>
          </cell>
        </row>
        <row r="14718">
          <cell r="A14718">
            <v>20305005</v>
          </cell>
          <cell r="B14718" t="str">
            <v>LULU L-SHAPE 1078 PCT WHT READY FOR ASSY</v>
          </cell>
          <cell r="C14718">
            <v>0</v>
          </cell>
          <cell r="D14718">
            <v>0</v>
          </cell>
          <cell r="I14718" t="str">
            <v>No</v>
          </cell>
          <cell r="J14718" t="str">
            <v>NOS</v>
          </cell>
          <cell r="K14718" t="str">
            <v>SHAPES</v>
          </cell>
          <cell r="L14718" t="str">
            <v>FAB-PCT</v>
          </cell>
        </row>
        <row r="14719">
          <cell r="A14719">
            <v>20305004</v>
          </cell>
          <cell r="B14719" t="str">
            <v>LULU L-SHAPE 1016 PCT WHT READY FOR ASSY</v>
          </cell>
          <cell r="C14719">
            <v>0</v>
          </cell>
          <cell r="D14719">
            <v>0</v>
          </cell>
          <cell r="I14719" t="str">
            <v>No</v>
          </cell>
          <cell r="J14719" t="str">
            <v>NOS</v>
          </cell>
          <cell r="K14719" t="str">
            <v>SHAPES</v>
          </cell>
          <cell r="L14719" t="str">
            <v>FAB-PCT</v>
          </cell>
        </row>
        <row r="14720">
          <cell r="A14720">
            <v>20305003</v>
          </cell>
          <cell r="B14720" t="str">
            <v>DSV2 50MM 0580 SUS BLUE PCT-V-SHAPE -142D</v>
          </cell>
          <cell r="C14720">
            <v>0</v>
          </cell>
          <cell r="D14720">
            <v>0</v>
          </cell>
          <cell r="I14720" t="str">
            <v>No</v>
          </cell>
          <cell r="J14720" t="str">
            <v>NOS</v>
          </cell>
          <cell r="K14720" t="str">
            <v>SHAPES</v>
          </cell>
          <cell r="L14720" t="str">
            <v>FAB-PCT</v>
          </cell>
        </row>
        <row r="14721">
          <cell r="A14721">
            <v>20305002</v>
          </cell>
          <cell r="B14721" t="str">
            <v>DSV2  0580 SUS BLUE PCT-V-SHAPE -127D</v>
          </cell>
          <cell r="C14721">
            <v>0</v>
          </cell>
          <cell r="D14721">
            <v>0</v>
          </cell>
          <cell r="I14721" t="str">
            <v>No</v>
          </cell>
          <cell r="J14721" t="str">
            <v>NOS</v>
          </cell>
          <cell r="K14721" t="str">
            <v>SHAPES</v>
          </cell>
          <cell r="L14721" t="str">
            <v>FAB-PCT</v>
          </cell>
        </row>
        <row r="14722">
          <cell r="A14722">
            <v>20305001</v>
          </cell>
          <cell r="B14722" t="str">
            <v>DSV2 GEAR TRAY Y SHP 0579 WHT</v>
          </cell>
          <cell r="C14722">
            <v>0</v>
          </cell>
          <cell r="D14722">
            <v>0</v>
          </cell>
          <cell r="I14722" t="str">
            <v>No</v>
          </cell>
          <cell r="J14722" t="str">
            <v>NOS</v>
          </cell>
          <cell r="K14722" t="str">
            <v>SHAPES</v>
          </cell>
          <cell r="L14722" t="str">
            <v>FAB-PCT</v>
          </cell>
        </row>
        <row r="14723">
          <cell r="A14723">
            <v>20304199</v>
          </cell>
          <cell r="B14723" t="str">
            <v>GLIM 2390 WHT RDY FOR ASSY-1 DRVR</v>
          </cell>
          <cell r="C14723">
            <v>0</v>
          </cell>
          <cell r="D14723">
            <v>0</v>
          </cell>
          <cell r="G14723" t="str">
            <v>\\ATI-SERVER\JILLP - Attachment\20304141-RC683 1990 AS SIGNAL WHT (RAL 9003) RDY FOR ASSY R1.PDF</v>
          </cell>
          <cell r="I14723" t="str">
            <v>No</v>
          </cell>
          <cell r="J14723" t="str">
            <v>NOS</v>
          </cell>
          <cell r="K14723" t="str">
            <v>EIGHT FEET</v>
          </cell>
          <cell r="L14723" t="str">
            <v>FAB-PCT</v>
          </cell>
        </row>
        <row r="14724">
          <cell r="A14724">
            <v>20304198</v>
          </cell>
          <cell r="B14724" t="str">
            <v>SP780 S2 CS 2390 GGR (RAL 7024) RDY FOR ASSY</v>
          </cell>
          <cell r="C14724">
            <v>0</v>
          </cell>
          <cell r="D14724">
            <v>1214.0426</v>
          </cell>
          <cell r="G14724" t="str">
            <v>\\ATI-SERVER\JILLP - Attachment\20304141-RC683 1990 AS SIGNAL WHT (RAL 9003) RDY FOR ASSY R1.PDF</v>
          </cell>
          <cell r="I14724" t="str">
            <v>No</v>
          </cell>
          <cell r="J14724" t="str">
            <v>NOS</v>
          </cell>
          <cell r="K14724" t="str">
            <v>EIGHT FEET</v>
          </cell>
          <cell r="L14724" t="str">
            <v>FAB-PCT</v>
          </cell>
        </row>
        <row r="14725">
          <cell r="A14725">
            <v>20304197</v>
          </cell>
          <cell r="B14725" t="str">
            <v>GLIMNXT/DES PRO 2390 BLK WITH PMMA PRSM DIFF-2 DRVR</v>
          </cell>
          <cell r="C14725">
            <v>114</v>
          </cell>
          <cell r="D14725">
            <v>1330.0889</v>
          </cell>
          <cell r="G14725" t="str">
            <v>\\ATI-SERVER\JILLP - Attachment\20304141-RC683 1990 AS SIGNAL WHT (RAL 9003) RDY FOR ASSY R1.PDF</v>
          </cell>
          <cell r="I14725" t="str">
            <v>No</v>
          </cell>
          <cell r="J14725" t="str">
            <v>NOS</v>
          </cell>
          <cell r="K14725" t="str">
            <v>EIGHT FEET</v>
          </cell>
          <cell r="L14725" t="str">
            <v>FAB-PCT</v>
          </cell>
        </row>
        <row r="14726">
          <cell r="A14726">
            <v>20304196</v>
          </cell>
          <cell r="B14726" t="str">
            <v>DES PRO 2390 BLK WITH PMMA PRSM DIFF-1 DRVR</v>
          </cell>
          <cell r="C14726">
            <v>66</v>
          </cell>
          <cell r="D14726">
            <v>1300.4864</v>
          </cell>
          <cell r="G14726" t="str">
            <v>\\ATI-SERVER\JILLP - Attachment\20304141-RC683 1990 AS SIGNAL WHT (RAL 9003) RDY FOR ASSY R1.PDF</v>
          </cell>
          <cell r="I14726" t="str">
            <v>No</v>
          </cell>
          <cell r="J14726" t="str">
            <v>NOS</v>
          </cell>
          <cell r="K14726" t="str">
            <v>EIGHT FEET</v>
          </cell>
          <cell r="L14726" t="str">
            <v>FAB-PCT</v>
          </cell>
        </row>
        <row r="14727">
          <cell r="A14727">
            <v>20304195</v>
          </cell>
          <cell r="B14727" t="str">
            <v>SP681 DO V2 LINEAR 1500 SUS WITH 1440MM ROUTING BLK RDY FOR ASSLY</v>
          </cell>
          <cell r="C14727">
            <v>0</v>
          </cell>
          <cell r="D14727">
            <v>1188.433</v>
          </cell>
          <cell r="G14727" t="str">
            <v>\\ati-server\JILLP - Attachment\SP780S2 2390mm.pdf;</v>
          </cell>
          <cell r="I14727" t="str">
            <v>No</v>
          </cell>
          <cell r="J14727" t="str">
            <v>NOS</v>
          </cell>
          <cell r="K14727" t="str">
            <v>EIGHT FEET</v>
          </cell>
          <cell r="L14727" t="str">
            <v>FAB-PCT</v>
          </cell>
        </row>
        <row r="14728">
          <cell r="A14728">
            <v>20304194</v>
          </cell>
          <cell r="B14728" t="str">
            <v>SP681 DO V2 LINEAR 1800 SUS WITH 1440MM ROUTING BLK RDY FOR ASSLY</v>
          </cell>
          <cell r="C14728">
            <v>0</v>
          </cell>
          <cell r="D14728">
            <v>1199.5940000000001</v>
          </cell>
          <cell r="G14728" t="str">
            <v>\\ati-server\JILLP - Attachment\SP780S2 2390mm.pdf;</v>
          </cell>
          <cell r="I14728" t="str">
            <v>No</v>
          </cell>
          <cell r="J14728" t="str">
            <v>NOS</v>
          </cell>
          <cell r="K14728" t="str">
            <v>EIGHT FEET</v>
          </cell>
          <cell r="L14728" t="str">
            <v>FAB-PCT</v>
          </cell>
        </row>
        <row r="14729">
          <cell r="A14729">
            <v>20304193</v>
          </cell>
          <cell r="B14729" t="str">
            <v>SP681 DO V2 LINEAR 2400 SUS WITH 2X962MM ROUTING BLK RDY FOR ASSLY</v>
          </cell>
          <cell r="C14729">
            <v>0</v>
          </cell>
          <cell r="D14729">
            <v>1202.0588</v>
          </cell>
          <cell r="G14729" t="str">
            <v>\\ati-server\JILLP - Attachment\SP780S2 2390mm.pdf;</v>
          </cell>
          <cell r="I14729" t="str">
            <v>No</v>
          </cell>
          <cell r="J14729" t="str">
            <v>NOS</v>
          </cell>
          <cell r="K14729" t="str">
            <v>EIGHT FEET</v>
          </cell>
          <cell r="L14729" t="str">
            <v>FAB-PCT</v>
          </cell>
        </row>
        <row r="14730">
          <cell r="A14730">
            <v>20304192</v>
          </cell>
          <cell r="B14730" t="str">
            <v>SP780 S2 CS R1 595 WHT RDY FOR ASSY</v>
          </cell>
          <cell r="C14730">
            <v>0</v>
          </cell>
          <cell r="D14730">
            <v>0</v>
          </cell>
          <cell r="G14730" t="str">
            <v>\\ati-server\JILLP - Attachment\SP780S2 2390mm.pdf;\\ati-server\JILLP - Attachment\20304121 SP780 S2 CS 2390 WHT RDY FOR ASSY.zip</v>
          </cell>
          <cell r="I14730" t="str">
            <v>No</v>
          </cell>
          <cell r="J14730" t="str">
            <v>NOS</v>
          </cell>
          <cell r="K14730" t="str">
            <v>EIGHT FEET</v>
          </cell>
          <cell r="L14730" t="str">
            <v>FAB-PCT</v>
          </cell>
        </row>
        <row r="14731">
          <cell r="A14731">
            <v>20304191</v>
          </cell>
          <cell r="B14731" t="str">
            <v>SP780 S2 CS R1 1195 WHT RDY FOR ASSY</v>
          </cell>
          <cell r="C14731">
            <v>0</v>
          </cell>
          <cell r="D14731">
            <v>0</v>
          </cell>
          <cell r="G14731" t="str">
            <v>\\ati-server\JILLP - Attachment\SP780S2 2390mm.pdf;\\ati-server\JILLP - Attachment\20304121 SP780 S2 CS 2390 WHT RDY FOR ASSY.zip</v>
          </cell>
          <cell r="I14731" t="str">
            <v>No</v>
          </cell>
          <cell r="J14731" t="str">
            <v>NOS</v>
          </cell>
          <cell r="K14731" t="str">
            <v>EIGHT FEET</v>
          </cell>
          <cell r="L14731" t="str">
            <v>FAB-PCT</v>
          </cell>
        </row>
        <row r="14732">
          <cell r="A14732">
            <v>20304190</v>
          </cell>
          <cell r="B14732" t="str">
            <v>SP780 S2 CS R1 2390 WHT RDY FOR ASSY-2 DRVR</v>
          </cell>
          <cell r="C14732">
            <v>0</v>
          </cell>
          <cell r="D14732">
            <v>0</v>
          </cell>
          <cell r="G14732" t="str">
            <v>\\ati-server\JILLP - Attachment\SP780S2 2390mm.pdf;\\ati-server\JILLP - Attachment\20304121 SP780 S2 CS 2390 WHT RDY FOR ASSY.zip</v>
          </cell>
          <cell r="I14732" t="str">
            <v>No</v>
          </cell>
          <cell r="J14732" t="str">
            <v>NOS</v>
          </cell>
          <cell r="K14732" t="str">
            <v>EIGHT FEET</v>
          </cell>
          <cell r="L14732" t="str">
            <v>FAB-PCT</v>
          </cell>
        </row>
        <row r="14733">
          <cell r="A14733">
            <v>20304189</v>
          </cell>
          <cell r="B14733" t="str">
            <v>SP780 S2 CS 2390 TGR (RAL 7043) RDY FOR ASSY</v>
          </cell>
          <cell r="C14733">
            <v>0</v>
          </cell>
          <cell r="D14733">
            <v>1174.3955000000001</v>
          </cell>
          <cell r="G14733" t="str">
            <v>\\ati-server\JILLP - Attachment\SP780S2 2390mm.pdf;\\ati-server\JILLP - Attachment\20304121 SP780 S2 CS 2390 WHT RDY FOR ASSY.zip;</v>
          </cell>
          <cell r="I14733" t="str">
            <v>No</v>
          </cell>
          <cell r="J14733" t="str">
            <v>NOS</v>
          </cell>
          <cell r="K14733" t="str">
            <v>EIGHT FEET</v>
          </cell>
          <cell r="L14733" t="str">
            <v>FAB-PCT</v>
          </cell>
        </row>
        <row r="14734">
          <cell r="A14734">
            <v>20304188</v>
          </cell>
          <cell r="B14734" t="str">
            <v>SP780 S2 CS 2090 TGR (RAL 7043) RDY FOR ASSY</v>
          </cell>
          <cell r="C14734">
            <v>0</v>
          </cell>
          <cell r="D14734">
            <v>1185.4222</v>
          </cell>
          <cell r="G14734" t="str">
            <v>\\ati-server\JILLP - Attachment\SP780S2 2390mm.pdf;\\ati-server\JILLP - Attachment\20304121 SP780 S2 CS 2390 WHT RDY FOR ASSY.zip;</v>
          </cell>
          <cell r="I14734" t="str">
            <v>No</v>
          </cell>
          <cell r="J14734" t="str">
            <v>NOS</v>
          </cell>
          <cell r="K14734" t="str">
            <v>EIGHT FEET</v>
          </cell>
          <cell r="L14734" t="str">
            <v>FAB-PCT</v>
          </cell>
        </row>
        <row r="14735">
          <cell r="A14735">
            <v>20304187</v>
          </cell>
          <cell r="B14735" t="str">
            <v>SP780 S2 CS 2390 SBK (RAL 9004) RDY FOR ASSY-1 DRVR</v>
          </cell>
          <cell r="C14735">
            <v>0</v>
          </cell>
          <cell r="D14735">
            <v>1124.79</v>
          </cell>
          <cell r="G14735" t="str">
            <v>\\ati-server\JILLP - Attachment\SP780S2 2390mm.pdf;\\ati-server\JILLP - Attachment\20304121 SP780 S2 CS 2390 WHT RDY FOR ASSY.zip;</v>
          </cell>
          <cell r="I14735" t="str">
            <v>No</v>
          </cell>
          <cell r="J14735" t="str">
            <v>NOS</v>
          </cell>
          <cell r="K14735" t="str">
            <v>EIGHT FEET</v>
          </cell>
          <cell r="L14735" t="str">
            <v>FAB-PCT</v>
          </cell>
        </row>
        <row r="14736">
          <cell r="A14736">
            <v>20304186</v>
          </cell>
          <cell r="B14736" t="str">
            <v>SP170 2260 SUS WGR (RAL 7040) REDY FOR ASSY</v>
          </cell>
          <cell r="C14736">
            <v>0</v>
          </cell>
          <cell r="D14736">
            <v>0</v>
          </cell>
          <cell r="I14736" t="str">
            <v>No</v>
          </cell>
          <cell r="J14736" t="str">
            <v>NOS</v>
          </cell>
          <cell r="K14736" t="str">
            <v>EIGHT FEET</v>
          </cell>
          <cell r="L14736" t="str">
            <v>FAB-PCT</v>
          </cell>
        </row>
        <row r="14737">
          <cell r="A14737">
            <v>20304185</v>
          </cell>
          <cell r="B14737" t="str">
            <v>GLIM NXT 2390 WHT WITH DIFF-1DRVR</v>
          </cell>
          <cell r="C14737">
            <v>0</v>
          </cell>
          <cell r="D14737">
            <v>1284.2140999999999</v>
          </cell>
          <cell r="I14737" t="str">
            <v>No</v>
          </cell>
          <cell r="J14737" t="str">
            <v>NOS</v>
          </cell>
          <cell r="K14737" t="str">
            <v>EIGHT FEET</v>
          </cell>
          <cell r="L14737" t="str">
            <v>FAB-PCT</v>
          </cell>
        </row>
        <row r="14738">
          <cell r="A14738">
            <v>20304184</v>
          </cell>
          <cell r="B14738" t="str">
            <v>SP780 S2 CS 2390 WGR (RAL 7040) RDY FOR ASSY</v>
          </cell>
          <cell r="C14738">
            <v>0</v>
          </cell>
          <cell r="D14738">
            <v>1157.77</v>
          </cell>
          <cell r="G14738" t="str">
            <v>\\ati-server\JILLP - Attachment\SP780S2 2390mm.pdf;</v>
          </cell>
          <cell r="I14738" t="str">
            <v>No</v>
          </cell>
          <cell r="J14738" t="str">
            <v>NOS</v>
          </cell>
          <cell r="K14738" t="str">
            <v>EIGHT FEET</v>
          </cell>
          <cell r="L14738" t="str">
            <v>FAB-PCT</v>
          </cell>
        </row>
        <row r="14739">
          <cell r="A14739">
            <v>20304183</v>
          </cell>
          <cell r="B14739" t="str">
            <v>GLIMNXT/DES PRO 2390 WGR (RAL 7040) WITH PRSM DIFF-2 DRVR</v>
          </cell>
          <cell r="C14739">
            <v>0</v>
          </cell>
          <cell r="D14739">
            <v>0</v>
          </cell>
          <cell r="I14739" t="str">
            <v>No</v>
          </cell>
          <cell r="J14739" t="str">
            <v>NOS</v>
          </cell>
          <cell r="K14739" t="str">
            <v>EIGHT FEET</v>
          </cell>
          <cell r="L14739" t="str">
            <v>FAB-PCT</v>
          </cell>
        </row>
        <row r="14740">
          <cell r="A14740">
            <v>20304182</v>
          </cell>
          <cell r="B14740" t="str">
            <v>RC683 1325 AS SIGNAL WHT (RAL 9003) RDY FOR ASSY</v>
          </cell>
          <cell r="C14740">
            <v>0</v>
          </cell>
          <cell r="D14740">
            <v>372.5813</v>
          </cell>
          <cell r="G14740" t="str">
            <v>\\ati-server\JILLP - Attachment\20304141-RC683 1990 AS SIGNAL WHT (RAL 9003) RDY FOR ASSY R1.PDF;</v>
          </cell>
          <cell r="I14740" t="str">
            <v>No</v>
          </cell>
          <cell r="J14740" t="str">
            <v>NOS</v>
          </cell>
          <cell r="K14740" t="str">
            <v>EIGHT FEET</v>
          </cell>
          <cell r="L14740" t="str">
            <v>FAB-PCT</v>
          </cell>
        </row>
        <row r="14741">
          <cell r="A14741">
            <v>20304181</v>
          </cell>
          <cell r="B14741" t="str">
            <v>SP780 S2 CS 2390 AGR (RAL 7016) RDY FOR ASSY-1 DRVR</v>
          </cell>
          <cell r="C14741">
            <v>0</v>
          </cell>
          <cell r="D14741">
            <v>1036.0679</v>
          </cell>
          <cell r="G14741" t="str">
            <v>\\ATI-SERVER\JILLP - Attachment\20304141-RC683 1990 AS SIGNAL WHT (RAL 9003) RDY FOR ASSY R1.PDF</v>
          </cell>
          <cell r="I14741" t="str">
            <v>No</v>
          </cell>
          <cell r="J14741" t="str">
            <v>NOS</v>
          </cell>
          <cell r="K14741" t="str">
            <v>EIGHT FEET</v>
          </cell>
          <cell r="L14741" t="str">
            <v>FAB-PCT</v>
          </cell>
        </row>
        <row r="14742">
          <cell r="A14742">
            <v>20304180</v>
          </cell>
          <cell r="B14742" t="str">
            <v>DES PRO 2390 BLK WITH DIFF-1 DRVR</v>
          </cell>
          <cell r="C14742">
            <v>0</v>
          </cell>
          <cell r="D14742">
            <v>0</v>
          </cell>
          <cell r="G14742" t="str">
            <v>\\ATI-SERVER\JILLP - Attachment\20304141-RC683 1990 AS SIGNAL WHT (RAL 9003) RDY FOR ASSY R1.PDF</v>
          </cell>
          <cell r="I14742" t="str">
            <v>No</v>
          </cell>
          <cell r="J14742" t="str">
            <v>NOS</v>
          </cell>
          <cell r="K14742" t="str">
            <v>EIGHT FEET</v>
          </cell>
          <cell r="L14742" t="str">
            <v>FAB-PCT</v>
          </cell>
        </row>
        <row r="14743">
          <cell r="A14743">
            <v>20304179</v>
          </cell>
          <cell r="B14743" t="str">
            <v>DES PRO 2390 WHT WITH DIFF-1 DRVR</v>
          </cell>
          <cell r="C14743">
            <v>0</v>
          </cell>
          <cell r="D14743">
            <v>1158.2112999999999</v>
          </cell>
          <cell r="G14743" t="str">
            <v>\\ATI-SERVER\JILLP - Attachment\20304141-RC683 1990 AS SIGNAL WHT (RAL 9003) RDY FOR ASSY R1.PDF</v>
          </cell>
          <cell r="I14743" t="str">
            <v>No</v>
          </cell>
          <cell r="J14743" t="str">
            <v>NOS</v>
          </cell>
          <cell r="K14743" t="str">
            <v>EIGHT FEET</v>
          </cell>
          <cell r="L14743" t="str">
            <v>FAB-PCT</v>
          </cell>
        </row>
        <row r="14744">
          <cell r="A14744">
            <v>20304178</v>
          </cell>
          <cell r="B14744" t="str">
            <v>RC780 S1 2090 WHT WITH PMMA DIFFUSER</v>
          </cell>
          <cell r="C14744">
            <v>2</v>
          </cell>
          <cell r="D14744">
            <v>862.0992</v>
          </cell>
          <cell r="G14744" t="str">
            <v>\\ATI-SERVER\JILLP - Attachment\20304141-RC683 1990 AS SIGNAL WHT (RAL 9003) RDY FOR ASSY R1.PDF</v>
          </cell>
          <cell r="I14744" t="str">
            <v>No</v>
          </cell>
          <cell r="J14744" t="str">
            <v>NOS</v>
          </cell>
          <cell r="K14744" t="str">
            <v>EIGHT FEET</v>
          </cell>
          <cell r="L14744" t="str">
            <v>FAB-PCT</v>
          </cell>
        </row>
        <row r="14745">
          <cell r="A14745">
            <v>20304177</v>
          </cell>
          <cell r="B14745" t="str">
            <v>SP780 S2 CS 2390 BLK RDY FOR ASSY-2 DRVR</v>
          </cell>
          <cell r="C14745">
            <v>63</v>
          </cell>
          <cell r="D14745">
            <v>1218.8542</v>
          </cell>
          <cell r="G14745" t="str">
            <v>\\ATI-SERVER\JILLP - Attachment\20304141-RC683 1990 AS SIGNAL WHT (RAL 9003) RDY FOR ASSY R1.PDF</v>
          </cell>
          <cell r="I14745" t="str">
            <v>No</v>
          </cell>
          <cell r="J14745" t="str">
            <v>NOS</v>
          </cell>
          <cell r="K14745" t="str">
            <v>EIGHT FEET</v>
          </cell>
          <cell r="L14745" t="str">
            <v>FAB-PCT</v>
          </cell>
        </row>
        <row r="14746">
          <cell r="A14746">
            <v>20304176</v>
          </cell>
          <cell r="B14746" t="str">
            <v>SP780 S2 CS 2390 WHT RDY FOR ASSY-2 DRVR</v>
          </cell>
          <cell r="C14746">
            <v>40</v>
          </cell>
          <cell r="D14746">
            <v>1194.3</v>
          </cell>
          <cell r="G14746" t="str">
            <v>\\ATI-SERVER\JILLP - Attachment\20304141-RC683 1990 AS SIGNAL WHT (RAL 9003) RDY FOR ASSY R1.PDF</v>
          </cell>
          <cell r="I14746" t="str">
            <v>No</v>
          </cell>
          <cell r="J14746" t="str">
            <v>NOS</v>
          </cell>
          <cell r="K14746" t="str">
            <v>EIGHT FEET</v>
          </cell>
          <cell r="L14746" t="str">
            <v>FAB-PCT</v>
          </cell>
        </row>
        <row r="14747">
          <cell r="A14747">
            <v>20304175</v>
          </cell>
          <cell r="B14747" t="str">
            <v>RC780 S1 2090 WHT WITH PRSM DIFFUSER</v>
          </cell>
          <cell r="C14747">
            <v>0</v>
          </cell>
          <cell r="D14747">
            <v>1179.1983</v>
          </cell>
          <cell r="G14747" t="str">
            <v>\\ATI-SERVER\JILLP - Attachment\20304141-RC683 1990 AS SIGNAL WHT (RAL 9003) RDY FOR ASSY R1.PDF</v>
          </cell>
          <cell r="I14747" t="str">
            <v>No</v>
          </cell>
          <cell r="J14747" t="str">
            <v>NOS</v>
          </cell>
          <cell r="K14747" t="str">
            <v>EIGHT FEET</v>
          </cell>
          <cell r="L14747" t="str">
            <v>FAB-PCT</v>
          </cell>
        </row>
        <row r="14748">
          <cell r="A14748">
            <v>20304174</v>
          </cell>
          <cell r="B14748" t="str">
            <v>RC780 S1 2390 BLK WITH PRSM DIFFUSER</v>
          </cell>
          <cell r="C14748">
            <v>0</v>
          </cell>
          <cell r="D14748">
            <v>1173.915</v>
          </cell>
          <cell r="G14748" t="str">
            <v>\\ATI-SERVER\JILLP - Attachment\20304141-RC683 1990 AS SIGNAL WHT (RAL 9003) RDY FOR ASSY R1.PDF</v>
          </cell>
          <cell r="I14748" t="str">
            <v>No</v>
          </cell>
          <cell r="J14748" t="str">
            <v>NOS</v>
          </cell>
          <cell r="K14748" t="str">
            <v>EIGHT FEET</v>
          </cell>
          <cell r="L14748" t="str">
            <v>FAB-PCT</v>
          </cell>
        </row>
        <row r="14749">
          <cell r="A14749">
            <v>20304173</v>
          </cell>
          <cell r="B14749" t="str">
            <v>RC780 S1 2090 BLK WITH PRSM DIFFUSER</v>
          </cell>
          <cell r="C14749">
            <v>0</v>
          </cell>
          <cell r="D14749">
            <v>1173.915</v>
          </cell>
          <cell r="G14749" t="str">
            <v>\\ATI-SERVER\JILLP - Attachment\20304141-RC683 1990 AS SIGNAL WHT (RAL 9003) RDY FOR ASSY R1.PDF</v>
          </cell>
          <cell r="I14749" t="str">
            <v>No</v>
          </cell>
          <cell r="J14749" t="str">
            <v>NOS</v>
          </cell>
          <cell r="K14749" t="str">
            <v>EIGHT FEET</v>
          </cell>
          <cell r="L14749" t="str">
            <v>FAB-PCT</v>
          </cell>
        </row>
        <row r="14750">
          <cell r="A14750">
            <v>20304172</v>
          </cell>
          <cell r="B14750" t="str">
            <v>GLIM NXT 2390 BLK WITH PRSM DIFF-2 DRVR</v>
          </cell>
          <cell r="C14750">
            <v>0</v>
          </cell>
          <cell r="D14750">
            <v>1660.7825</v>
          </cell>
          <cell r="G14750" t="str">
            <v>\\ATI-SERVER\JILLP - Attachment\20304141-RC683 1990 AS SIGNAL WHT (RAL 9003) RDY FOR ASSY R1.PDF</v>
          </cell>
          <cell r="I14750" t="str">
            <v>No</v>
          </cell>
          <cell r="J14750" t="str">
            <v>NOS</v>
          </cell>
          <cell r="K14750" t="str">
            <v>EIGHT FEET</v>
          </cell>
          <cell r="L14750" t="str">
            <v>FAB-PCT</v>
          </cell>
        </row>
        <row r="14751">
          <cell r="A14751">
            <v>20304171</v>
          </cell>
          <cell r="B14751" t="str">
            <v>SP780 S2 SN 2390 BLK WITH PRSM DIFFUSER</v>
          </cell>
          <cell r="C14751">
            <v>0</v>
          </cell>
          <cell r="D14751">
            <v>0</v>
          </cell>
          <cell r="G14751" t="str">
            <v>\\ATI-SERVER\JILLP - Attachment\20304141-RC683 1990 AS SIGNAL WHT (RAL 9003) RDY FOR ASSY R1.PDF</v>
          </cell>
          <cell r="I14751" t="str">
            <v>No</v>
          </cell>
          <cell r="J14751" t="str">
            <v>NOS</v>
          </cell>
          <cell r="K14751" t="str">
            <v>EIGHT FEET</v>
          </cell>
          <cell r="L14751" t="str">
            <v>FAB-PCT</v>
          </cell>
        </row>
        <row r="14752">
          <cell r="A14752">
            <v>20304170</v>
          </cell>
          <cell r="B14752" t="str">
            <v>SP780 S2 SN 2390 BLK WITH PMMA DIFFUSER</v>
          </cell>
          <cell r="C14752">
            <v>0</v>
          </cell>
          <cell r="D14752">
            <v>0</v>
          </cell>
          <cell r="G14752" t="str">
            <v>\\ATI-SERVER\JILLP - Attachment\20304141-RC683 1990 AS SIGNAL WHT (RAL 9003) RDY FOR ASSY R1.PDF</v>
          </cell>
          <cell r="I14752" t="str">
            <v>No</v>
          </cell>
          <cell r="J14752" t="str">
            <v>NOS</v>
          </cell>
          <cell r="K14752" t="str">
            <v>EIGHT FEET</v>
          </cell>
          <cell r="L14752" t="str">
            <v>FAB-PCT</v>
          </cell>
        </row>
        <row r="14753">
          <cell r="A14753">
            <v>20304169</v>
          </cell>
          <cell r="B14753" t="str">
            <v>SP780 S2 SN 2090 BLK WITH PRSM DIFFUSER</v>
          </cell>
          <cell r="C14753">
            <v>0</v>
          </cell>
          <cell r="D14753">
            <v>0</v>
          </cell>
          <cell r="G14753" t="str">
            <v>\\ATI-SERVER\JILLP - Attachment\20304141-RC683 1990 AS SIGNAL WHT (RAL 9003) RDY FOR ASSY R1.PDF</v>
          </cell>
          <cell r="I14753" t="str">
            <v>No</v>
          </cell>
          <cell r="J14753" t="str">
            <v>NOS</v>
          </cell>
          <cell r="K14753" t="str">
            <v>EIGHT FEET</v>
          </cell>
          <cell r="L14753" t="str">
            <v>FAB-PCT</v>
          </cell>
        </row>
        <row r="14754">
          <cell r="A14754">
            <v>20304168</v>
          </cell>
          <cell r="B14754" t="str">
            <v>SP780 S2 SN 2090 BLK WITH PMMA DIFFUSER</v>
          </cell>
          <cell r="C14754">
            <v>0</v>
          </cell>
          <cell r="D14754">
            <v>0</v>
          </cell>
          <cell r="G14754" t="str">
            <v>\\ATI-SERVER\JILLP - Attachment\20304141-RC683 1990 AS SIGNAL WHT (RAL 9003) RDY FOR ASSY R1.PDF</v>
          </cell>
          <cell r="I14754" t="str">
            <v>No</v>
          </cell>
          <cell r="J14754" t="str">
            <v>NOS</v>
          </cell>
          <cell r="K14754" t="str">
            <v>EIGHT FEET</v>
          </cell>
          <cell r="L14754" t="str">
            <v>FAB-PCT</v>
          </cell>
        </row>
        <row r="14755">
          <cell r="A14755">
            <v>20304167</v>
          </cell>
          <cell r="B14755" t="str">
            <v>SP780 S2 CS 2090 LGR (RAL 7035) RDY FOR ASSY</v>
          </cell>
          <cell r="C14755">
            <v>1</v>
          </cell>
          <cell r="D14755">
            <v>1157.77</v>
          </cell>
          <cell r="G14755" t="str">
            <v>\\ATI-SERVER\JILLP - Attachment\20304141-RC683 1990 AS SIGNAL WHT (RAL 9003) RDY FOR ASSY R1.PDF</v>
          </cell>
          <cell r="I14755" t="str">
            <v>No</v>
          </cell>
          <cell r="J14755" t="str">
            <v>NOS</v>
          </cell>
          <cell r="K14755" t="str">
            <v>EIGHT FEET</v>
          </cell>
          <cell r="L14755" t="str">
            <v>FAB-PCT</v>
          </cell>
        </row>
        <row r="14756">
          <cell r="A14756">
            <v>20304166</v>
          </cell>
          <cell r="B14756" t="str">
            <v>GLIM 2390 BLK RDY FOR ASSY-2 DRVR</v>
          </cell>
          <cell r="C14756">
            <v>11</v>
          </cell>
          <cell r="D14756">
            <v>1165.4100000000001</v>
          </cell>
          <cell r="G14756" t="str">
            <v>\\ATI-SERVER\JILLP - Attachment\20304141-RC683 1990 AS SIGNAL WHT (RAL 9003) RDY FOR ASSY R1.PDF</v>
          </cell>
          <cell r="I14756" t="str">
            <v>No</v>
          </cell>
          <cell r="J14756" t="str">
            <v>NOS</v>
          </cell>
          <cell r="K14756" t="str">
            <v>EIGHT FEET</v>
          </cell>
          <cell r="L14756" t="str">
            <v>FAB-PCT</v>
          </cell>
        </row>
        <row r="14757">
          <cell r="A14757">
            <v>20304165</v>
          </cell>
          <cell r="B14757" t="str">
            <v>TCZ 96MM 2390 REC EX 8 WHT RDY FOR ASSY</v>
          </cell>
          <cell r="C14757">
            <v>9</v>
          </cell>
          <cell r="D14757">
            <v>959.38580000000002</v>
          </cell>
          <cell r="G14757" t="str">
            <v>\\ati-server\JILLP - Attachment\20304165 TCZ 96MM 2390 REC EX 8 WHT RDY FOR ASSY.pdf;\\ati-server\JILLP - Attachment\20304165 TCZ 96MM 2390 REC EX 8 WHT RDY FOR ASSY R1.pdf</v>
          </cell>
          <cell r="H14757">
            <v>144268</v>
          </cell>
          <cell r="I14757" t="str">
            <v>No</v>
          </cell>
          <cell r="J14757" t="str">
            <v>NOS</v>
          </cell>
          <cell r="K14757" t="str">
            <v>EIGHT FEET</v>
          </cell>
          <cell r="L14757" t="str">
            <v>FAB-PCT</v>
          </cell>
        </row>
        <row r="14758">
          <cell r="A14758">
            <v>20304164</v>
          </cell>
          <cell r="B14758" t="str">
            <v>DES PRO 2390 BLK WITH PRSM DIFF-1 DRVR</v>
          </cell>
          <cell r="C14758">
            <v>0</v>
          </cell>
          <cell r="D14758">
            <v>1576.1022</v>
          </cell>
          <cell r="G14758" t="str">
            <v>\\ATI-SERVER\JILLP - Attachment\20304141-RC683 1990 AS SIGNAL WHT (RAL 9003) RDY FOR ASSY R1.PDF</v>
          </cell>
          <cell r="I14758" t="str">
            <v>No</v>
          </cell>
          <cell r="J14758" t="str">
            <v>NOS</v>
          </cell>
          <cell r="K14758" t="str">
            <v>EIGHT FEET</v>
          </cell>
          <cell r="L14758" t="str">
            <v>FAB-PCT</v>
          </cell>
        </row>
        <row r="14759">
          <cell r="A14759">
            <v>20304163</v>
          </cell>
          <cell r="B14759" t="str">
            <v>LIN PRO 2390 BLK RDY FOR ASSY-2 DRVR</v>
          </cell>
          <cell r="C14759">
            <v>209</v>
          </cell>
          <cell r="D14759">
            <v>99.06</v>
          </cell>
          <cell r="G14759" t="str">
            <v>\\ATI-SERVER\JILLP - Attachment\20304141-RC683 1990 AS SIGNAL WHT (RAL 9003) RDY FOR ASSY R1.PDF</v>
          </cell>
          <cell r="I14759" t="str">
            <v>No</v>
          </cell>
          <cell r="J14759" t="str">
            <v>NOS</v>
          </cell>
          <cell r="K14759" t="str">
            <v>EIGHT FEET</v>
          </cell>
          <cell r="L14759" t="str">
            <v>FAB-PCT</v>
          </cell>
        </row>
        <row r="14760">
          <cell r="A14760">
            <v>20304162</v>
          </cell>
          <cell r="B14760" t="str">
            <v>LIN PRO 2390 WHT RDY FOR ASSY-2 DRVR</v>
          </cell>
          <cell r="C14760">
            <v>38</v>
          </cell>
          <cell r="D14760">
            <v>1269.4949999999999</v>
          </cell>
          <cell r="G14760" t="str">
            <v>\\ATI-SERVER\JILLP - Attachment\20304141-RC683 1990 AS SIGNAL WHT (RAL 9003) RDY FOR ASSY R1.PDF</v>
          </cell>
          <cell r="I14760" t="str">
            <v>No</v>
          </cell>
          <cell r="J14760" t="str">
            <v>NOS</v>
          </cell>
          <cell r="K14760" t="str">
            <v>EIGHT FEET</v>
          </cell>
          <cell r="L14760" t="str">
            <v>FAB-PCT</v>
          </cell>
        </row>
        <row r="14761">
          <cell r="A14761">
            <v>20304161</v>
          </cell>
          <cell r="B14761" t="str">
            <v>SP780 S2 SN 2090 WHT WITH PMMA DIFFUSER</v>
          </cell>
          <cell r="C14761">
            <v>0</v>
          </cell>
          <cell r="D14761">
            <v>0</v>
          </cell>
          <cell r="G14761" t="str">
            <v>\\ATI-SERVER\JILLP - Attachment\20304141-RC683 1990 AS SIGNAL WHT (RAL 9003) RDY FOR ASSY R1.PDF</v>
          </cell>
          <cell r="I14761" t="str">
            <v>No</v>
          </cell>
          <cell r="J14761" t="str">
            <v>NOS</v>
          </cell>
          <cell r="K14761" t="str">
            <v>EIGHT FEET</v>
          </cell>
          <cell r="L14761" t="str">
            <v>FAB-PCT</v>
          </cell>
        </row>
        <row r="14762">
          <cell r="A14762">
            <v>20304160</v>
          </cell>
          <cell r="B14762" t="str">
            <v>SP780 S2 SN 2090 WHT WITH PRSM DIFFUSER</v>
          </cell>
          <cell r="C14762">
            <v>0</v>
          </cell>
          <cell r="D14762">
            <v>0</v>
          </cell>
          <cell r="G14762" t="str">
            <v>\\ATI-SERVER\JILLP - Attachment\20304141-RC683 1990 AS SIGNAL WHT (RAL 9003) RDY FOR ASSY R1.PDF</v>
          </cell>
          <cell r="I14762" t="str">
            <v>No</v>
          </cell>
          <cell r="J14762" t="str">
            <v>NOS</v>
          </cell>
          <cell r="K14762" t="str">
            <v>EIGHT FEET</v>
          </cell>
          <cell r="L14762" t="str">
            <v>FAB-PCT</v>
          </cell>
        </row>
        <row r="14763">
          <cell r="A14763">
            <v>20304159</v>
          </cell>
          <cell r="B14763" t="str">
            <v>SP780 S2 CS 2390 LGR (RAL 7035) RDY FOR ASSY</v>
          </cell>
          <cell r="C14763">
            <v>1</v>
          </cell>
          <cell r="D14763">
            <v>1313.81</v>
          </cell>
          <cell r="G14763" t="str">
            <v>\\ATI-SERVER\JILLP - Attachment\20304141-RC683 1990 AS SIGNAL WHT (RAL 9003) RDY FOR ASSY R1.PDF</v>
          </cell>
          <cell r="I14763" t="str">
            <v>No</v>
          </cell>
          <cell r="J14763" t="str">
            <v>NOS</v>
          </cell>
          <cell r="K14763" t="str">
            <v>EIGHT FEET</v>
          </cell>
          <cell r="L14763" t="str">
            <v>FAB-PCT</v>
          </cell>
        </row>
        <row r="14764">
          <cell r="A14764">
            <v>20304157</v>
          </cell>
          <cell r="B14764" t="str">
            <v>SP780 S2 SN 2390 GG RAL 7024 WITH DIFFUSER</v>
          </cell>
          <cell r="C14764">
            <v>0</v>
          </cell>
          <cell r="D14764">
            <v>1307.2550000000001</v>
          </cell>
          <cell r="G14764" t="str">
            <v>\\ATI-SERVER\JILLP - Attachment\20304141-RC683 1990 AS SIGNAL WHT (RAL 9003) RDY FOR ASSY R1.PDF</v>
          </cell>
          <cell r="I14764" t="str">
            <v>No</v>
          </cell>
          <cell r="J14764" t="str">
            <v>NOS</v>
          </cell>
          <cell r="K14764" t="str">
            <v>EIGHT FEET</v>
          </cell>
          <cell r="L14764" t="str">
            <v>FAB-PCT</v>
          </cell>
        </row>
        <row r="14765">
          <cell r="A14765">
            <v>20304156</v>
          </cell>
          <cell r="B14765" t="str">
            <v>RC780 S1 2390 WHT WITH PRSM DIFFUSER</v>
          </cell>
          <cell r="C14765">
            <v>31</v>
          </cell>
          <cell r="D14765">
            <v>1480.9337</v>
          </cell>
          <cell r="G14765" t="str">
            <v>\\ATI-SERVER\JILLP - Attachment\20304141-RC683 1990 AS SIGNAL WHT (RAL 9003) RDY FOR ASSY R1.PDF</v>
          </cell>
          <cell r="I14765" t="str">
            <v>No</v>
          </cell>
          <cell r="J14765" t="str">
            <v>NOS</v>
          </cell>
          <cell r="K14765" t="str">
            <v>EIGHT FEET</v>
          </cell>
          <cell r="L14765" t="str">
            <v>FAB-PCT</v>
          </cell>
        </row>
        <row r="14766">
          <cell r="A14766">
            <v>20304155</v>
          </cell>
          <cell r="B14766" t="str">
            <v>XTD 30 V2 2121 AS SUS GG RDY FOR ASSY</v>
          </cell>
          <cell r="C14766">
            <v>0</v>
          </cell>
          <cell r="D14766">
            <v>0</v>
          </cell>
          <cell r="G14766" t="str">
            <v>\\ATI-SERVER\JILLP - Attachment\20304141-RC683 1990 AS SIGNAL WHT (RAL 9003) RDY FOR ASSY R1.PDF</v>
          </cell>
          <cell r="I14766" t="str">
            <v>No</v>
          </cell>
          <cell r="J14766" t="str">
            <v>NOS</v>
          </cell>
          <cell r="K14766" t="str">
            <v>EIGHT FEET</v>
          </cell>
          <cell r="L14766" t="str">
            <v>FAB-PCT</v>
          </cell>
        </row>
        <row r="14767">
          <cell r="A14767">
            <v>20304154</v>
          </cell>
          <cell r="B14767" t="str">
            <v>XTD 30 V2 2121 AS SUS MUNSHELL GRY RDY FOR ASSY</v>
          </cell>
          <cell r="C14767">
            <v>0</v>
          </cell>
          <cell r="D14767">
            <v>0</v>
          </cell>
          <cell r="G14767" t="str">
            <v>\\ATI-SERVER\JILLP - Attachment\20304141-RC683 1990 AS SIGNAL WHT (RAL 9003) RDY FOR ASSY R1.PDF</v>
          </cell>
          <cell r="I14767" t="str">
            <v>No</v>
          </cell>
          <cell r="J14767" t="str">
            <v>NOS</v>
          </cell>
          <cell r="K14767" t="str">
            <v>EIGHT FEET</v>
          </cell>
          <cell r="L14767" t="str">
            <v>FAB-PCT</v>
          </cell>
        </row>
        <row r="14768">
          <cell r="A14768">
            <v>20304153</v>
          </cell>
          <cell r="B14768" t="str">
            <v>XTD 30 V2 1855 AS SUS MUNSHELL GRY RDY FOR ASSY</v>
          </cell>
          <cell r="C14768">
            <v>0</v>
          </cell>
          <cell r="D14768">
            <v>0</v>
          </cell>
          <cell r="G14768" t="str">
            <v>\\ATI-SERVER\JILLP - Attachment\20304141-RC683 1990 AS SIGNAL WHT (RAL 9003) RDY FOR ASSY R1.PDF</v>
          </cell>
          <cell r="I14768" t="str">
            <v>No</v>
          </cell>
          <cell r="J14768" t="str">
            <v>NOS</v>
          </cell>
          <cell r="K14768" t="str">
            <v>EIGHT FEET</v>
          </cell>
          <cell r="L14768" t="str">
            <v>FAB-PCT</v>
          </cell>
        </row>
        <row r="14769">
          <cell r="A14769">
            <v>20304152</v>
          </cell>
          <cell r="B14769" t="str">
            <v>GLIM NXT 2390 BLK WITH DIFFUSER-2 DRVR</v>
          </cell>
          <cell r="C14769">
            <v>10</v>
          </cell>
          <cell r="D14769">
            <v>1463.3430000000001</v>
          </cell>
          <cell r="G14769" t="str">
            <v>\\ATI-SERVER\JILLP - Attachment\20304141-RC683 1990 AS SIGNAL WHT (RAL 9003) RDY FOR ASSY R1.PDF</v>
          </cell>
          <cell r="I14769" t="str">
            <v>No</v>
          </cell>
          <cell r="J14769" t="str">
            <v>NOS</v>
          </cell>
          <cell r="K14769" t="str">
            <v>EIGHT FEET</v>
          </cell>
          <cell r="L14769" t="str">
            <v>FAB-PCT</v>
          </cell>
        </row>
        <row r="14770">
          <cell r="A14770">
            <v>20304151</v>
          </cell>
          <cell r="B14770" t="str">
            <v>GLIM 2390 WHT RDY FOR ASSY-2 DRVR</v>
          </cell>
          <cell r="C14770">
            <v>52</v>
          </cell>
          <cell r="D14770">
            <v>1089.0126</v>
          </cell>
          <cell r="G14770" t="str">
            <v>\\ATI-SERVER\JILLP - Attachment\20304141-RC683 1990 AS SIGNAL WHT (RAL 9003) RDY FOR ASSY R1.PDF</v>
          </cell>
          <cell r="I14770" t="str">
            <v>No</v>
          </cell>
          <cell r="J14770" t="str">
            <v>NOS</v>
          </cell>
          <cell r="K14770" t="str">
            <v>EIGHT FEET</v>
          </cell>
          <cell r="L14770" t="str">
            <v>FAB-PCT</v>
          </cell>
        </row>
        <row r="14771">
          <cell r="A14771">
            <v>20304150</v>
          </cell>
          <cell r="B14771" t="str">
            <v>SP780 S2 SN 2038 LIGHT GRY (RAL 7035) WITH PRSM DIFFUSER</v>
          </cell>
          <cell r="C14771">
            <v>0</v>
          </cell>
          <cell r="D14771">
            <v>1472.0135</v>
          </cell>
          <cell r="G14771" t="str">
            <v>\\ATI-SERVER\JILLP - Attachment\20304141-RC683 1990 AS SIGNAL WHT (RAL 9003) RDY FOR ASSY R1.PDF</v>
          </cell>
          <cell r="I14771" t="str">
            <v>No</v>
          </cell>
          <cell r="J14771" t="str">
            <v>NOS</v>
          </cell>
          <cell r="K14771" t="str">
            <v>EIGHT FEET</v>
          </cell>
          <cell r="L14771" t="str">
            <v>FAB-PCT</v>
          </cell>
        </row>
        <row r="14772">
          <cell r="A14772">
            <v>20304149</v>
          </cell>
          <cell r="B14772" t="str">
            <v>SP780 S2 CS 2090 QGR RAL 7039 RDY FOR ASSY</v>
          </cell>
          <cell r="C14772">
            <v>0</v>
          </cell>
          <cell r="D14772">
            <v>998.74749999999995</v>
          </cell>
          <cell r="G14772" t="str">
            <v>\\ATI-SERVER\JILLP - Attachment\20304141-RC683 1990 AS SIGNAL WHT (RAL 9003) RDY FOR ASSY R1.PDF</v>
          </cell>
          <cell r="I14772" t="str">
            <v>No</v>
          </cell>
          <cell r="J14772" t="str">
            <v>NOS</v>
          </cell>
          <cell r="K14772" t="str">
            <v>EIGHT FEET</v>
          </cell>
          <cell r="L14772" t="str">
            <v>FAB-PCT</v>
          </cell>
        </row>
        <row r="14773">
          <cell r="A14773">
            <v>20304148</v>
          </cell>
          <cell r="B14773" t="str">
            <v>SP780 S2 CS 2260 WHT RDY FOR ASSY</v>
          </cell>
          <cell r="C14773">
            <v>0</v>
          </cell>
          <cell r="D14773">
            <v>0</v>
          </cell>
          <cell r="G14773" t="str">
            <v>\\ATI-SERVER\JILLP - Attachment\20304141-RC683 1990 AS SIGNAL WHT (RAL 9003) RDY FOR ASSY R1.PDF</v>
          </cell>
          <cell r="I14773" t="str">
            <v>No</v>
          </cell>
          <cell r="J14773" t="str">
            <v>NOS</v>
          </cell>
          <cell r="K14773" t="str">
            <v>EIGHT FEET</v>
          </cell>
          <cell r="L14773" t="str">
            <v>FAB-PCT</v>
          </cell>
        </row>
        <row r="14774">
          <cell r="A14774">
            <v>20304147</v>
          </cell>
          <cell r="B14774" t="str">
            <v>SP780 S2 SN 2390 LIGHT GRY (RAL 7035) WITH PRSM DIFFUSER</v>
          </cell>
          <cell r="C14774">
            <v>0</v>
          </cell>
          <cell r="D14774">
            <v>1283.3625</v>
          </cell>
          <cell r="G14774" t="str">
            <v>\\ATI-SERVER\JILLP - Attachment\20304141-RC683 1990 AS SIGNAL WHT (RAL 9003) RDY FOR ASSY R1.PDF</v>
          </cell>
          <cell r="I14774" t="str">
            <v>No</v>
          </cell>
          <cell r="J14774" t="str">
            <v>NOS</v>
          </cell>
          <cell r="K14774" t="str">
            <v>EIGHT FEET</v>
          </cell>
          <cell r="L14774" t="str">
            <v>FAB-PCT</v>
          </cell>
        </row>
        <row r="14775">
          <cell r="A14775">
            <v>20304146</v>
          </cell>
          <cell r="B14775" t="str">
            <v>GLIM NXT 2390 WHT RDY FOR ASSY-2 DRVR</v>
          </cell>
          <cell r="C14775">
            <v>6</v>
          </cell>
          <cell r="D14775">
            <v>1603.5250000000001</v>
          </cell>
          <cell r="G14775" t="str">
            <v>\\ATI-SERVER\JILLP - Attachment\20304141-RC683 1990 AS SIGNAL WHT (RAL 9003) RDY FOR ASSY R1.PDF</v>
          </cell>
          <cell r="I14775" t="str">
            <v>No</v>
          </cell>
          <cell r="J14775" t="str">
            <v>NOS</v>
          </cell>
          <cell r="K14775" t="str">
            <v>EIGHT FEET</v>
          </cell>
          <cell r="L14775" t="str">
            <v>FAB-PCT</v>
          </cell>
        </row>
        <row r="14776">
          <cell r="A14776">
            <v>20304145</v>
          </cell>
          <cell r="B14776" t="str">
            <v>DUAL OPTICS V2 LINEAR 2400 SUS 2X ROUTED WHT RDY FOR ASSY</v>
          </cell>
          <cell r="C14776">
            <v>0</v>
          </cell>
          <cell r="D14776">
            <v>1255.8599999999999</v>
          </cell>
          <cell r="G14776" t="str">
            <v>\\ATI-SERVER\JILLP - Attachment\20304141-RC683 1990 AS SIGNAL WHT (RAL 9003) RDY FOR ASSY R1.PDF</v>
          </cell>
          <cell r="I14776" t="str">
            <v>No</v>
          </cell>
          <cell r="J14776" t="str">
            <v>NOS</v>
          </cell>
          <cell r="K14776" t="str">
            <v>EIGHT FEET</v>
          </cell>
          <cell r="L14776" t="str">
            <v>FAB-PCT</v>
          </cell>
        </row>
        <row r="14777">
          <cell r="A14777">
            <v>20304144</v>
          </cell>
          <cell r="B14777" t="str">
            <v>SP780 S2 CS 2390 QGR (RAL 7039)  RDY FOR ASSY</v>
          </cell>
          <cell r="C14777">
            <v>0</v>
          </cell>
          <cell r="D14777">
            <v>1044.6142</v>
          </cell>
          <cell r="G14777" t="str">
            <v>\\ati-server\JILLP - Attachment\SP780S2 2390mm.pdf</v>
          </cell>
          <cell r="H14777">
            <v>117582</v>
          </cell>
          <cell r="I14777" t="str">
            <v>No</v>
          </cell>
          <cell r="J14777" t="str">
            <v>NOS</v>
          </cell>
          <cell r="K14777" t="str">
            <v>EIGHT FEET</v>
          </cell>
          <cell r="L14777" t="str">
            <v>FAB-PCT</v>
          </cell>
        </row>
        <row r="14778">
          <cell r="A14778">
            <v>20304143</v>
          </cell>
          <cell r="B14778" t="str">
            <v>XTD 30 V2 2121 AS SUS GRY RAL 7039 RDY FOR ASSY</v>
          </cell>
          <cell r="C14778">
            <v>0</v>
          </cell>
          <cell r="D14778">
            <v>957.51</v>
          </cell>
          <cell r="G14778" t="str">
            <v>\\ATI-SERVER\JILLP - Attachment\20304141-RC683 1990 AS SIGNAL WHT (RAL 9003) RDY FOR ASSY R1.PDF</v>
          </cell>
          <cell r="I14778" t="str">
            <v>No</v>
          </cell>
          <cell r="J14778" t="str">
            <v>NOS</v>
          </cell>
          <cell r="K14778" t="str">
            <v>EIGHT FEET</v>
          </cell>
          <cell r="L14778" t="str">
            <v>FAB-PCT</v>
          </cell>
        </row>
        <row r="14779">
          <cell r="A14779">
            <v>20304142</v>
          </cell>
          <cell r="B14779" t="str">
            <v>XTD 30 V2 2121 AS SUS BLK RDY FOR ASSY</v>
          </cell>
          <cell r="C14779">
            <v>0</v>
          </cell>
          <cell r="D14779">
            <v>1066.5425</v>
          </cell>
          <cell r="G14779" t="str">
            <v>\\ATI-SERVER\JILLP - Attachment\20304141-RC683 1990 AS SIGNAL WHT (RAL 9003) RDY FOR ASSY R1.PDF</v>
          </cell>
          <cell r="I14779" t="str">
            <v>No</v>
          </cell>
          <cell r="J14779" t="str">
            <v>NOS</v>
          </cell>
          <cell r="K14779" t="str">
            <v>EIGHT FEET</v>
          </cell>
          <cell r="L14779" t="str">
            <v>FAB-PCT</v>
          </cell>
        </row>
        <row r="14780">
          <cell r="A14780">
            <v>20304141</v>
          </cell>
          <cell r="B14780" t="str">
            <v>RC683 1992 AS SIGNAL WHT (RAL 9003) RDY FOR ASSY</v>
          </cell>
          <cell r="C14780">
            <v>0</v>
          </cell>
          <cell r="D14780">
            <v>874.71429999999998</v>
          </cell>
          <cell r="G14780" t="str">
            <v>\\ati-server\JILLP - Attachment\20304141-RC683 1990 AS SIGNAL WHT (RAL 9003) RDY FOR ASSY R1.PDF</v>
          </cell>
          <cell r="H14780">
            <v>111104</v>
          </cell>
          <cell r="I14780" t="str">
            <v>No</v>
          </cell>
          <cell r="J14780" t="str">
            <v>NOS</v>
          </cell>
          <cell r="K14780" t="str">
            <v>EIGHT FEET</v>
          </cell>
          <cell r="L14780" t="str">
            <v>FAB-PCT</v>
          </cell>
        </row>
        <row r="14781">
          <cell r="A14781">
            <v>20304140</v>
          </cell>
          <cell r="B14781" t="str">
            <v>DES PRO 2390 WHT WITH PRSM DIFF-1 DRVR</v>
          </cell>
          <cell r="C14781">
            <v>0</v>
          </cell>
          <cell r="D14781">
            <v>1321.8780999999999</v>
          </cell>
          <cell r="I14781" t="str">
            <v>No</v>
          </cell>
          <cell r="J14781" t="str">
            <v>NOS</v>
          </cell>
          <cell r="K14781" t="str">
            <v>EIGHT FEET</v>
          </cell>
          <cell r="L14781" t="str">
            <v>FAB-PCT</v>
          </cell>
        </row>
        <row r="14782">
          <cell r="A14782">
            <v>20304139</v>
          </cell>
          <cell r="B14782" t="str">
            <v>GLIMNXT/DES PRO 2390 WHT WITH PRSM DIFF-2 DRVR</v>
          </cell>
          <cell r="C14782">
            <v>0</v>
          </cell>
          <cell r="D14782">
            <v>1415.3277</v>
          </cell>
          <cell r="I14782" t="str">
            <v>No</v>
          </cell>
          <cell r="J14782" t="str">
            <v>NOS</v>
          </cell>
          <cell r="K14782" t="str">
            <v>EIGHT FEET</v>
          </cell>
          <cell r="L14782" t="str">
            <v>FAB-PCT</v>
          </cell>
        </row>
        <row r="14783">
          <cell r="A14783">
            <v>20304138</v>
          </cell>
          <cell r="B14783" t="str">
            <v>RC780 2260 IP54 PURE WHT-RAL-9010 WITH DIFFUSER</v>
          </cell>
          <cell r="C14783">
            <v>0</v>
          </cell>
          <cell r="D14783">
            <v>1143.7925</v>
          </cell>
          <cell r="G14783" t="str">
            <v>\\ati-server\JILLP - Attachment\20304138 RC780 2260 IP54 PURE WHT-RAL-9010 WITH DIFFUSER.pdf</v>
          </cell>
          <cell r="H14783">
            <v>191970</v>
          </cell>
          <cell r="I14783" t="str">
            <v>No</v>
          </cell>
          <cell r="J14783" t="str">
            <v>NOS</v>
          </cell>
          <cell r="K14783" t="str">
            <v>EIGHT FEET</v>
          </cell>
          <cell r="L14783" t="str">
            <v>FAB-PCT</v>
          </cell>
        </row>
        <row r="14784">
          <cell r="A14784">
            <v>20304137</v>
          </cell>
          <cell r="B14784" t="str">
            <v>SP780 S1 2390 SUS WHT WITH CONE PRSM DIFF</v>
          </cell>
          <cell r="C14784">
            <v>0</v>
          </cell>
          <cell r="D14784">
            <v>0</v>
          </cell>
          <cell r="I14784" t="str">
            <v>No</v>
          </cell>
          <cell r="J14784" t="str">
            <v>NOS</v>
          </cell>
          <cell r="K14784" t="str">
            <v>EIGHT FEET</v>
          </cell>
          <cell r="L14784" t="str">
            <v>FAB-PCT</v>
          </cell>
        </row>
        <row r="14785">
          <cell r="A14785">
            <v>20304136</v>
          </cell>
          <cell r="B14785" t="str">
            <v>RC780 1990 WHT WITH CONE PRSM DIFF</v>
          </cell>
          <cell r="C14785">
            <v>0</v>
          </cell>
          <cell r="D14785">
            <v>0</v>
          </cell>
          <cell r="I14785" t="str">
            <v>No</v>
          </cell>
          <cell r="J14785" t="str">
            <v>NOS</v>
          </cell>
          <cell r="K14785" t="str">
            <v>EIGHT FEET</v>
          </cell>
          <cell r="L14785" t="str">
            <v>FAB-PCT</v>
          </cell>
        </row>
        <row r="14786">
          <cell r="A14786">
            <v>20304135</v>
          </cell>
          <cell r="B14786" t="str">
            <v>SP780 S2 CS 2090 WHT RDY FOR ASSY</v>
          </cell>
          <cell r="C14786">
            <v>30</v>
          </cell>
          <cell r="D14786">
            <v>1165.6424</v>
          </cell>
          <cell r="G14786" t="str">
            <v>\\ati-server\JILLP - Attachment\20304135 SP780 S2 CS 2090 WHT RDY FOR ASSY.pdf</v>
          </cell>
          <cell r="H14786">
            <v>106032</v>
          </cell>
          <cell r="I14786" t="str">
            <v>No</v>
          </cell>
          <cell r="J14786" t="str">
            <v>NOS</v>
          </cell>
          <cell r="K14786" t="str">
            <v>EIGHT FEET</v>
          </cell>
          <cell r="L14786" t="str">
            <v>FAB-PCT</v>
          </cell>
        </row>
        <row r="14787">
          <cell r="A14787">
            <v>20304134</v>
          </cell>
          <cell r="B14787" t="str">
            <v>SP780 S1 2260 SUS BLK WITH CONE PRSM DIFF</v>
          </cell>
          <cell r="C14787">
            <v>0</v>
          </cell>
          <cell r="D14787">
            <v>0</v>
          </cell>
          <cell r="I14787" t="str">
            <v>No</v>
          </cell>
          <cell r="J14787" t="str">
            <v>NOS</v>
          </cell>
          <cell r="K14787" t="str">
            <v>EIGHT FEET</v>
          </cell>
          <cell r="L14787" t="str">
            <v>FAB-PCT</v>
          </cell>
        </row>
        <row r="14788">
          <cell r="A14788">
            <v>20304133</v>
          </cell>
          <cell r="B14788" t="str">
            <v>SP780 S1 1885 SUS WHT WITH CONE PRSM DIFF</v>
          </cell>
          <cell r="C14788">
            <v>0</v>
          </cell>
          <cell r="D14788">
            <v>0</v>
          </cell>
          <cell r="I14788" t="str">
            <v>No</v>
          </cell>
          <cell r="J14788" t="str">
            <v>NOS</v>
          </cell>
          <cell r="K14788" t="str">
            <v>EIGHT FEET</v>
          </cell>
          <cell r="L14788" t="str">
            <v>FAB-PCT</v>
          </cell>
        </row>
        <row r="14789">
          <cell r="A14789">
            <v>20304132</v>
          </cell>
          <cell r="B14789" t="str">
            <v>SP780 S1 2090 SUS WHT WITH CONE PRSM DIFF</v>
          </cell>
          <cell r="C14789">
            <v>0</v>
          </cell>
          <cell r="D14789">
            <v>0</v>
          </cell>
          <cell r="I14789" t="str">
            <v>No</v>
          </cell>
          <cell r="J14789" t="str">
            <v>NOS</v>
          </cell>
          <cell r="K14789" t="str">
            <v>EIGHT FEET</v>
          </cell>
          <cell r="L14789" t="str">
            <v>FAB-PCT</v>
          </cell>
        </row>
        <row r="14790">
          <cell r="A14790">
            <v>20304131</v>
          </cell>
          <cell r="B14790" t="str">
            <v>SP780 S1 2128 SUS BLK WITH CONE PRSM DIFF</v>
          </cell>
          <cell r="C14790">
            <v>0</v>
          </cell>
          <cell r="D14790">
            <v>0</v>
          </cell>
          <cell r="I14790" t="str">
            <v>No</v>
          </cell>
          <cell r="J14790" t="str">
            <v>NOS</v>
          </cell>
          <cell r="K14790" t="str">
            <v>EIGHT FEET</v>
          </cell>
          <cell r="L14790" t="str">
            <v>FAB-PCT</v>
          </cell>
        </row>
        <row r="14791">
          <cell r="A14791">
            <v>20304130</v>
          </cell>
          <cell r="B14791" t="str">
            <v>SP780 S1 1990 SUS BLK WITH CONE PRSM DIFF</v>
          </cell>
          <cell r="C14791">
            <v>0</v>
          </cell>
          <cell r="D14791">
            <v>0</v>
          </cell>
          <cell r="I14791" t="str">
            <v>No</v>
          </cell>
          <cell r="J14791" t="str">
            <v>NOS</v>
          </cell>
          <cell r="K14791" t="str">
            <v>EIGHT FEET</v>
          </cell>
          <cell r="L14791" t="str">
            <v>FAB-PCT</v>
          </cell>
        </row>
        <row r="14792">
          <cell r="A14792">
            <v>20304129</v>
          </cell>
          <cell r="B14792" t="str">
            <v>SP780 S1 1990 SUS WHT WITH CONE PRSM DIFF</v>
          </cell>
          <cell r="C14792">
            <v>0</v>
          </cell>
          <cell r="D14792">
            <v>0</v>
          </cell>
          <cell r="I14792" t="str">
            <v>No</v>
          </cell>
          <cell r="J14792" t="str">
            <v>NOS</v>
          </cell>
          <cell r="K14792" t="str">
            <v>EIGHT FEET</v>
          </cell>
          <cell r="L14792" t="str">
            <v>FAB-PCT</v>
          </cell>
        </row>
        <row r="14793">
          <cell r="A14793">
            <v>20304128</v>
          </cell>
          <cell r="B14793" t="str">
            <v>RC780 1955 WHT WITH CONE PRSM DIFF</v>
          </cell>
          <cell r="C14793">
            <v>0</v>
          </cell>
          <cell r="D14793">
            <v>0</v>
          </cell>
          <cell r="I14793" t="str">
            <v>No</v>
          </cell>
          <cell r="J14793" t="str">
            <v>NOS</v>
          </cell>
          <cell r="K14793" t="str">
            <v>EIGHT FEET</v>
          </cell>
          <cell r="L14793" t="str">
            <v>FAB-PCT</v>
          </cell>
        </row>
        <row r="14794">
          <cell r="A14794">
            <v>20304127</v>
          </cell>
          <cell r="B14794" t="str">
            <v>RC780 2040 WHT WITH CONE PRSM DIFF</v>
          </cell>
          <cell r="C14794">
            <v>0</v>
          </cell>
          <cell r="D14794">
            <v>0</v>
          </cell>
          <cell r="I14794" t="str">
            <v>No</v>
          </cell>
          <cell r="J14794" t="str">
            <v>NOS</v>
          </cell>
          <cell r="K14794" t="str">
            <v>EIGHT FEET</v>
          </cell>
          <cell r="L14794" t="str">
            <v>FAB-PCT</v>
          </cell>
        </row>
        <row r="14795">
          <cell r="A14795">
            <v>20304126</v>
          </cell>
          <cell r="B14795" t="str">
            <v>RC780 2300 WHT WITH CONE PRSM DIFF</v>
          </cell>
          <cell r="C14795">
            <v>0</v>
          </cell>
          <cell r="D14795">
            <v>0</v>
          </cell>
          <cell r="I14795" t="str">
            <v>No</v>
          </cell>
          <cell r="J14795" t="str">
            <v>NOS</v>
          </cell>
          <cell r="K14795" t="str">
            <v>EIGHT FEET</v>
          </cell>
          <cell r="L14795" t="str">
            <v>FAB-PCT</v>
          </cell>
        </row>
        <row r="14796">
          <cell r="A14796">
            <v>20304125</v>
          </cell>
          <cell r="B14796" t="str">
            <v>SP780 S2 CS 2090 BLK RDY FOR ASSY</v>
          </cell>
          <cell r="C14796">
            <v>116</v>
          </cell>
          <cell r="D14796">
            <v>1166.0999999999999</v>
          </cell>
          <cell r="I14796" t="str">
            <v>No</v>
          </cell>
          <cell r="J14796" t="str">
            <v>NOS</v>
          </cell>
          <cell r="K14796" t="str">
            <v>EIGHT FEET</v>
          </cell>
          <cell r="L14796" t="str">
            <v>FAB-PCT</v>
          </cell>
        </row>
        <row r="14797">
          <cell r="A14797">
            <v>20304124</v>
          </cell>
          <cell r="B14797" t="str">
            <v>SP780 S2 CS 2390 BLK RDY FOR ASSY-1 DRVR</v>
          </cell>
          <cell r="C14797">
            <v>46</v>
          </cell>
          <cell r="D14797">
            <v>1177.5464999999999</v>
          </cell>
          <cell r="G14797" t="str">
            <v>\\ati-server\JILLP - Attachment\SP780S2 2390mm.pdf</v>
          </cell>
          <cell r="H14797">
            <v>117581</v>
          </cell>
          <cell r="I14797" t="str">
            <v>No</v>
          </cell>
          <cell r="J14797" t="str">
            <v>NOS</v>
          </cell>
          <cell r="K14797" t="str">
            <v>EIGHT FEET</v>
          </cell>
          <cell r="L14797" t="str">
            <v>FAB-PCT</v>
          </cell>
        </row>
        <row r="14798">
          <cell r="A14798">
            <v>20304123</v>
          </cell>
          <cell r="B14798" t="str">
            <v>SP780 S2 SN 2390 WHT WITH PRSM DIFFUSER</v>
          </cell>
          <cell r="C14798">
            <v>1</v>
          </cell>
          <cell r="D14798">
            <v>1810.24</v>
          </cell>
          <cell r="G14798" t="str">
            <v>\\ati-server\JILLP - Attachment\20304123 SP780 S2 SN 2390 WHT WITH PRSM DIFFUSER.zip</v>
          </cell>
          <cell r="H14798">
            <v>123097</v>
          </cell>
          <cell r="I14798" t="str">
            <v>No</v>
          </cell>
          <cell r="J14798" t="str">
            <v>NOS</v>
          </cell>
          <cell r="K14798" t="str">
            <v>EIGHT FEET</v>
          </cell>
          <cell r="L14798" t="str">
            <v>FAB-PCT</v>
          </cell>
        </row>
        <row r="14799">
          <cell r="A14799">
            <v>20304122</v>
          </cell>
          <cell r="B14799" t="str">
            <v>XTD 30 V2 2121 S50 SUS WHT RDY FOR ASSY</v>
          </cell>
          <cell r="C14799">
            <v>0</v>
          </cell>
          <cell r="D14799">
            <v>976.78</v>
          </cell>
          <cell r="I14799" t="str">
            <v>No</v>
          </cell>
          <cell r="J14799" t="str">
            <v>NOS</v>
          </cell>
          <cell r="K14799" t="str">
            <v>EIGHT FEET</v>
          </cell>
          <cell r="L14799" t="str">
            <v>FAB-PCT</v>
          </cell>
        </row>
        <row r="14800">
          <cell r="A14800">
            <v>20304121</v>
          </cell>
          <cell r="B14800" t="str">
            <v>SP780 S2 CS 2390 WHT RDY FOR ASSY-1 DRVR</v>
          </cell>
          <cell r="C14800">
            <v>50</v>
          </cell>
          <cell r="D14800">
            <v>1201.8724999999999</v>
          </cell>
          <cell r="G14800" t="str">
            <v>\\ati-server\JILLP - Attachment\SP780S2 2390mm.pdf;\\ati-server\JILLP - Attachment\20304121 SP780 S2 CS 2390 WHT RDY FOR ASSY.zip</v>
          </cell>
          <cell r="H14800">
            <v>117583</v>
          </cell>
          <cell r="I14800" t="str">
            <v>No</v>
          </cell>
          <cell r="J14800" t="str">
            <v>NOS</v>
          </cell>
          <cell r="K14800" t="str">
            <v>EIGHT FEET</v>
          </cell>
          <cell r="L14800" t="str">
            <v>FAB-PCT</v>
          </cell>
        </row>
        <row r="14801">
          <cell r="A14801">
            <v>20304120</v>
          </cell>
          <cell r="B14801" t="str">
            <v>SP780 S2 SN 2390 WHT WITH DIFFUSER</v>
          </cell>
          <cell r="C14801">
            <v>30</v>
          </cell>
          <cell r="D14801">
            <v>1051.143</v>
          </cell>
          <cell r="G14801" t="str">
            <v>\\ati-server\JILLP - Attachment\20304120 SP780 S2 SN 2390 WHT WITH DIFFUSER.zip</v>
          </cell>
          <cell r="H14801">
            <v>123096</v>
          </cell>
          <cell r="I14801" t="str">
            <v>No</v>
          </cell>
          <cell r="J14801" t="str">
            <v>NOS</v>
          </cell>
          <cell r="K14801" t="str">
            <v>EIGHT FEET</v>
          </cell>
          <cell r="L14801" t="str">
            <v>FAB-PCT</v>
          </cell>
        </row>
        <row r="14802">
          <cell r="A14802">
            <v>20304119</v>
          </cell>
          <cell r="B14802" t="str">
            <v>RC683 2120 AS SIGNAL WHT (RAL 9003) RDY FOR ASSY</v>
          </cell>
          <cell r="C14802">
            <v>0</v>
          </cell>
          <cell r="D14802">
            <v>718.15940000000001</v>
          </cell>
          <cell r="I14802" t="str">
            <v>No</v>
          </cell>
          <cell r="J14802" t="str">
            <v>NOS</v>
          </cell>
          <cell r="K14802" t="str">
            <v>EIGHT FEET</v>
          </cell>
          <cell r="L14802" t="str">
            <v>FAB-PCT</v>
          </cell>
        </row>
        <row r="14803">
          <cell r="A14803">
            <v>20304118</v>
          </cell>
          <cell r="B14803" t="str">
            <v>RC780 2260 PURE WHT-RAL-9010 WITH DIFFUSER</v>
          </cell>
          <cell r="C14803">
            <v>0</v>
          </cell>
          <cell r="D14803">
            <v>1485.63</v>
          </cell>
          <cell r="I14803" t="str">
            <v>No</v>
          </cell>
          <cell r="J14803" t="str">
            <v>NOS</v>
          </cell>
          <cell r="K14803" t="str">
            <v>EIGHT FEET</v>
          </cell>
          <cell r="L14803" t="str">
            <v>FAB-PCT</v>
          </cell>
        </row>
        <row r="14804">
          <cell r="A14804">
            <v>20304117</v>
          </cell>
          <cell r="B14804" t="str">
            <v>LILAC 2240 REC WHT RDY FOR ASSLY</v>
          </cell>
          <cell r="C14804">
            <v>0</v>
          </cell>
          <cell r="D14804">
            <v>559.12980000000005</v>
          </cell>
          <cell r="I14804" t="str">
            <v>No</v>
          </cell>
          <cell r="J14804" t="str">
            <v>NOS</v>
          </cell>
          <cell r="K14804" t="str">
            <v>EIGHT FEET</v>
          </cell>
          <cell r="L14804" t="str">
            <v>FAB-PCT</v>
          </cell>
        </row>
        <row r="14805">
          <cell r="A14805">
            <v>20304116</v>
          </cell>
          <cell r="B14805" t="str">
            <v>LEDIL 2240 SUS WHT RDY FOR ASSY</v>
          </cell>
          <cell r="C14805">
            <v>0</v>
          </cell>
          <cell r="D14805">
            <v>918.97349999999994</v>
          </cell>
          <cell r="I14805" t="str">
            <v>No</v>
          </cell>
          <cell r="J14805" t="str">
            <v>NOS</v>
          </cell>
          <cell r="K14805" t="str">
            <v>EIGHT FEET</v>
          </cell>
          <cell r="L14805" t="str">
            <v>FAB-PCT</v>
          </cell>
        </row>
        <row r="14806">
          <cell r="A14806">
            <v>20304115</v>
          </cell>
          <cell r="B14806" t="str">
            <v>RC780 2260 SUS WHT CONE PRSM DIFF</v>
          </cell>
          <cell r="C14806">
            <v>0</v>
          </cell>
          <cell r="D14806">
            <v>1203.7974999999999</v>
          </cell>
          <cell r="I14806" t="str">
            <v>No</v>
          </cell>
          <cell r="J14806" t="str">
            <v>NOS</v>
          </cell>
          <cell r="K14806" t="str">
            <v>EIGHT FEET</v>
          </cell>
          <cell r="L14806" t="str">
            <v>FAB-PCT</v>
          </cell>
        </row>
        <row r="14807">
          <cell r="A14807">
            <v>20304114</v>
          </cell>
          <cell r="B14807" t="str">
            <v>RC780 1995 SUS WHT CONE PRSM DIFF</v>
          </cell>
          <cell r="C14807">
            <v>0</v>
          </cell>
          <cell r="D14807">
            <v>1203.7967000000001</v>
          </cell>
          <cell r="I14807" t="str">
            <v>No</v>
          </cell>
          <cell r="J14807" t="str">
            <v>NOS</v>
          </cell>
          <cell r="K14807" t="str">
            <v>EIGHT FEET</v>
          </cell>
          <cell r="L14807" t="str">
            <v>FAB-PCT</v>
          </cell>
        </row>
        <row r="14808">
          <cell r="A14808">
            <v>20304113</v>
          </cell>
          <cell r="B14808" t="str">
            <v>SP780 S1 1995 SUS BLK (RAL 9005 TEX) WITH CONE PRSM DIFFUSER</v>
          </cell>
          <cell r="C14808">
            <v>0</v>
          </cell>
          <cell r="D14808">
            <v>1217.67</v>
          </cell>
          <cell r="I14808" t="str">
            <v>No</v>
          </cell>
          <cell r="J14808" t="str">
            <v>NOS</v>
          </cell>
          <cell r="K14808" t="str">
            <v>EIGHT FEET</v>
          </cell>
          <cell r="L14808" t="str">
            <v>FAB-PCT</v>
          </cell>
        </row>
        <row r="14809">
          <cell r="A14809">
            <v>20304112</v>
          </cell>
          <cell r="B14809" t="str">
            <v>SP780 S1 1995 SUS WHT WITH CONE PRSM DIFFUSER</v>
          </cell>
          <cell r="C14809">
            <v>2</v>
          </cell>
          <cell r="D14809">
            <v>1223.08</v>
          </cell>
          <cell r="I14809" t="str">
            <v>No</v>
          </cell>
          <cell r="J14809" t="str">
            <v>NOS</v>
          </cell>
          <cell r="K14809" t="str">
            <v>EIGHT FEET</v>
          </cell>
          <cell r="L14809" t="str">
            <v>FAB-PCT</v>
          </cell>
        </row>
        <row r="14810">
          <cell r="A14810">
            <v>20304111</v>
          </cell>
          <cell r="B14810" t="str">
            <v>SP780 S1 1995 SUS WHT WITH PRSM DIFFUSER</v>
          </cell>
          <cell r="C14810">
            <v>0</v>
          </cell>
          <cell r="D14810">
            <v>695.4</v>
          </cell>
          <cell r="I14810" t="str">
            <v>No</v>
          </cell>
          <cell r="J14810" t="str">
            <v>NOS</v>
          </cell>
          <cell r="K14810" t="str">
            <v>EIGHT FEET</v>
          </cell>
          <cell r="L14810" t="str">
            <v>FAB-PCT</v>
          </cell>
        </row>
        <row r="14811">
          <cell r="A14811">
            <v>20304110</v>
          </cell>
          <cell r="B14811" t="str">
            <v>RC780 1990 WHT WITH PRSM DIFFUSER</v>
          </cell>
          <cell r="C14811">
            <v>0</v>
          </cell>
          <cell r="D14811">
            <v>0</v>
          </cell>
          <cell r="I14811" t="str">
            <v>No</v>
          </cell>
          <cell r="J14811" t="str">
            <v>NOS</v>
          </cell>
          <cell r="K14811" t="str">
            <v>EIGHT FEET</v>
          </cell>
          <cell r="L14811" t="str">
            <v>FAB-PCT</v>
          </cell>
        </row>
        <row r="14812">
          <cell r="A14812">
            <v>20304109</v>
          </cell>
          <cell r="B14812" t="str">
            <v>SP780 V2 2260 SUS WAL-RAL 9006 WITH DIFFUSER CNS</v>
          </cell>
          <cell r="C14812">
            <v>0</v>
          </cell>
          <cell r="D14812">
            <v>980.14350000000002</v>
          </cell>
          <cell r="I14812" t="str">
            <v>No</v>
          </cell>
          <cell r="J14812" t="str">
            <v>NOS</v>
          </cell>
          <cell r="K14812" t="str">
            <v>EIGHT FEET</v>
          </cell>
          <cell r="L14812" t="str">
            <v>FAB-PCT</v>
          </cell>
        </row>
        <row r="14813">
          <cell r="A14813">
            <v>20304108</v>
          </cell>
          <cell r="B14813" t="str">
            <v>SP780 V2 2260 SUS PURE RED-RAL 3028 WITH DIFFUSER CNS</v>
          </cell>
          <cell r="C14813">
            <v>0</v>
          </cell>
          <cell r="D14813">
            <v>980.14499999999998</v>
          </cell>
          <cell r="I14813" t="str">
            <v>No</v>
          </cell>
          <cell r="J14813" t="str">
            <v>NOS</v>
          </cell>
          <cell r="K14813" t="str">
            <v>EIGHT FEET</v>
          </cell>
          <cell r="L14813" t="str">
            <v>FAB-PCT</v>
          </cell>
        </row>
        <row r="14814">
          <cell r="A14814">
            <v>20304107</v>
          </cell>
          <cell r="B14814" t="str">
            <v>SP780 S1 2390 SUS WHT WITH DIFFUSER</v>
          </cell>
          <cell r="C14814">
            <v>0</v>
          </cell>
          <cell r="D14814">
            <v>1074.6903</v>
          </cell>
          <cell r="I14814" t="str">
            <v>No</v>
          </cell>
          <cell r="J14814" t="str">
            <v>NOS</v>
          </cell>
          <cell r="K14814" t="str">
            <v>EIGHT FEET</v>
          </cell>
          <cell r="L14814" t="str">
            <v>FAB-PCT</v>
          </cell>
        </row>
        <row r="14815">
          <cell r="A14815">
            <v>20304106</v>
          </cell>
          <cell r="B14815" t="str">
            <v>SEMI REC 96MM-2390 SUS WHT WITH DIFFUSER</v>
          </cell>
          <cell r="C14815">
            <v>0</v>
          </cell>
          <cell r="D14815">
            <v>0</v>
          </cell>
          <cell r="I14815" t="str">
            <v>No</v>
          </cell>
          <cell r="J14815" t="str">
            <v>NOS</v>
          </cell>
          <cell r="K14815" t="str">
            <v>EIGHT FEET</v>
          </cell>
          <cell r="L14815" t="str">
            <v>FAB-PCT</v>
          </cell>
        </row>
        <row r="14816">
          <cell r="A14816">
            <v>20304105</v>
          </cell>
          <cell r="B14816" t="str">
            <v>SP780 S1 2260 SUS BLK (RAL 9005 FINE TEX) WITH 19164 PRSM DIFFUSER CNS</v>
          </cell>
          <cell r="C14816">
            <v>2</v>
          </cell>
          <cell r="D14816">
            <v>1158.365</v>
          </cell>
          <cell r="I14816" t="str">
            <v>No</v>
          </cell>
          <cell r="J14816" t="str">
            <v>NOS</v>
          </cell>
          <cell r="K14816" t="str">
            <v>EIGHT FEET</v>
          </cell>
          <cell r="L14816" t="str">
            <v>FAB-PCT</v>
          </cell>
        </row>
        <row r="14817">
          <cell r="A14817">
            <v>20304104</v>
          </cell>
          <cell r="B14817" t="str">
            <v>SP780 S1 2260 SUS WHT WITH 19164 PRSM DIFFUSER</v>
          </cell>
          <cell r="C14817">
            <v>4</v>
          </cell>
          <cell r="D14817">
            <v>1232.3658</v>
          </cell>
          <cell r="I14817" t="str">
            <v>No</v>
          </cell>
          <cell r="J14817" t="str">
            <v>NOS</v>
          </cell>
          <cell r="K14817" t="str">
            <v>EIGHT FEET</v>
          </cell>
          <cell r="L14817" t="str">
            <v>FAB-PCT</v>
          </cell>
        </row>
        <row r="14818">
          <cell r="A14818">
            <v>20304103</v>
          </cell>
          <cell r="B14818" t="str">
            <v>SP780 S1 2260 SUS BLK (RAL 9005 FINE TEX) WITH 14629 PRSM DIFFUSER CNS</v>
          </cell>
          <cell r="C14818">
            <v>2</v>
          </cell>
          <cell r="D14818">
            <v>1133.8458000000001</v>
          </cell>
          <cell r="I14818" t="str">
            <v>No</v>
          </cell>
          <cell r="J14818" t="str">
            <v>NOS</v>
          </cell>
          <cell r="K14818" t="str">
            <v>EIGHT FEET</v>
          </cell>
          <cell r="L14818" t="str">
            <v>FAB-PCT</v>
          </cell>
        </row>
        <row r="14819">
          <cell r="A14819">
            <v>20304102</v>
          </cell>
          <cell r="B14819" t="str">
            <v>SP780 S1 2260 SUS WHT WITH 14629 PRSM DIFFUSER</v>
          </cell>
          <cell r="C14819">
            <v>0</v>
          </cell>
          <cell r="D14819">
            <v>1116.191</v>
          </cell>
          <cell r="I14819" t="str">
            <v>No</v>
          </cell>
          <cell r="J14819" t="str">
            <v>NOS</v>
          </cell>
          <cell r="K14819" t="str">
            <v>EIGHT FEET</v>
          </cell>
          <cell r="L14819" t="str">
            <v>FAB-PCT</v>
          </cell>
        </row>
        <row r="14820">
          <cell r="A14820">
            <v>20304101</v>
          </cell>
          <cell r="B14820" t="str">
            <v>RC780 S1 2260 WHT RDY FOR ASSY</v>
          </cell>
          <cell r="C14820">
            <v>0</v>
          </cell>
          <cell r="D14820">
            <v>0</v>
          </cell>
          <cell r="I14820" t="str">
            <v>No</v>
          </cell>
          <cell r="J14820" t="str">
            <v>NOS</v>
          </cell>
          <cell r="K14820" t="str">
            <v>EIGHT FEET</v>
          </cell>
          <cell r="L14820" t="str">
            <v>FAB-PCT</v>
          </cell>
        </row>
        <row r="14821">
          <cell r="A14821">
            <v>20304100</v>
          </cell>
          <cell r="B14821" t="str">
            <v>DES PRO 2390 WHT RDY FOR ASSY-2 DRVR</v>
          </cell>
          <cell r="C14821">
            <v>0</v>
          </cell>
          <cell r="D14821">
            <v>1030.1364000000001</v>
          </cell>
          <cell r="I14821" t="str">
            <v>No</v>
          </cell>
          <cell r="J14821" t="str">
            <v>NOS</v>
          </cell>
          <cell r="K14821" t="str">
            <v>EIGHT FEET</v>
          </cell>
          <cell r="L14821" t="str">
            <v>FAB-PCT</v>
          </cell>
        </row>
        <row r="14822">
          <cell r="A14822">
            <v>20304099</v>
          </cell>
          <cell r="B14822" t="str">
            <v>SP780 S1 2390 SUS WHT WITH PRSM DIFFUSER</v>
          </cell>
          <cell r="C14822">
            <v>0</v>
          </cell>
          <cell r="D14822">
            <v>1314.6884</v>
          </cell>
          <cell r="I14822" t="str">
            <v>No</v>
          </cell>
          <cell r="J14822" t="str">
            <v>NOS</v>
          </cell>
          <cell r="K14822" t="str">
            <v>EIGHT FEET</v>
          </cell>
          <cell r="L14822" t="str">
            <v>FAB-PCT</v>
          </cell>
        </row>
        <row r="14823">
          <cell r="A14823">
            <v>20304098</v>
          </cell>
          <cell r="B14823" t="str">
            <v>SP780 S1 2125 SUS WHT WITH DIFFUSER</v>
          </cell>
          <cell r="C14823">
            <v>0</v>
          </cell>
          <cell r="D14823">
            <v>941.03689999999995</v>
          </cell>
          <cell r="I14823" t="str">
            <v>No</v>
          </cell>
          <cell r="J14823" t="str">
            <v>NOS</v>
          </cell>
          <cell r="K14823" t="str">
            <v>EIGHT FEET</v>
          </cell>
          <cell r="L14823" t="str">
            <v>FAB-PCT</v>
          </cell>
        </row>
        <row r="14824">
          <cell r="A14824">
            <v>20304097</v>
          </cell>
          <cell r="B14824" t="str">
            <v>SP780 S1 2025 SUS WHT WITH DIFFUSER</v>
          </cell>
          <cell r="C14824">
            <v>0</v>
          </cell>
          <cell r="D14824">
            <v>941.03689999999995</v>
          </cell>
          <cell r="I14824" t="str">
            <v>No</v>
          </cell>
          <cell r="J14824" t="str">
            <v>NOS</v>
          </cell>
          <cell r="K14824" t="str">
            <v>EIGHT FEET</v>
          </cell>
          <cell r="L14824" t="str">
            <v>FAB-PCT</v>
          </cell>
        </row>
        <row r="14825">
          <cell r="A14825">
            <v>20304096</v>
          </cell>
          <cell r="B14825" t="str">
            <v>RC780 2260 SUS BLK WITH DIFFUSER</v>
          </cell>
          <cell r="C14825">
            <v>0</v>
          </cell>
          <cell r="D14825">
            <v>1048.01</v>
          </cell>
          <cell r="I14825" t="str">
            <v>No</v>
          </cell>
          <cell r="J14825" t="str">
            <v>NOS</v>
          </cell>
          <cell r="K14825" t="str">
            <v>EIGHT FEET</v>
          </cell>
          <cell r="L14825" t="str">
            <v>FAB-PCT</v>
          </cell>
        </row>
        <row r="14826">
          <cell r="A14826">
            <v>20304095</v>
          </cell>
          <cell r="B14826" t="str">
            <v>RC683 2120 AS WHT RDY FOR ASSY</v>
          </cell>
          <cell r="C14826">
            <v>0</v>
          </cell>
          <cell r="D14826">
            <v>686.68330000000003</v>
          </cell>
          <cell r="I14826" t="str">
            <v>No</v>
          </cell>
          <cell r="J14826" t="str">
            <v>NOS</v>
          </cell>
          <cell r="K14826" t="str">
            <v>EIGHT FEET</v>
          </cell>
          <cell r="L14826" t="str">
            <v>FAB-PCT</v>
          </cell>
        </row>
        <row r="14827">
          <cell r="A14827">
            <v>20304094</v>
          </cell>
          <cell r="B14827" t="str">
            <v>SP780 S1 2260 SUS PURE WHT (RAL 9010) WITH CONE PRSM DIFFUSER</v>
          </cell>
          <cell r="C14827">
            <v>0</v>
          </cell>
          <cell r="D14827">
            <v>1250.5550000000001</v>
          </cell>
          <cell r="I14827" t="str">
            <v>No</v>
          </cell>
          <cell r="J14827" t="str">
            <v>NOS</v>
          </cell>
          <cell r="K14827" t="str">
            <v>EIGHT FEET</v>
          </cell>
          <cell r="L14827" t="str">
            <v>FAB-PCT</v>
          </cell>
        </row>
        <row r="14828">
          <cell r="A14828">
            <v>20304093</v>
          </cell>
          <cell r="B14828" t="str">
            <v>SP780 S1 2260 SUS WHT WITH CONE PRSM DIFFUSER</v>
          </cell>
          <cell r="C14828">
            <v>6</v>
          </cell>
          <cell r="D14828">
            <v>887.97630000000004</v>
          </cell>
          <cell r="I14828" t="str">
            <v>No</v>
          </cell>
          <cell r="J14828" t="str">
            <v>NOS</v>
          </cell>
          <cell r="K14828" t="str">
            <v>EIGHT FEET</v>
          </cell>
          <cell r="L14828" t="str">
            <v>FAB-PCT</v>
          </cell>
        </row>
        <row r="14829">
          <cell r="A14829">
            <v>20304092</v>
          </cell>
          <cell r="B14829" t="str">
            <v>XTD 30 V2 2121 AS SUS AGR RDY FOR ASSY</v>
          </cell>
          <cell r="C14829">
            <v>0</v>
          </cell>
          <cell r="D14829">
            <v>1046.8137999999999</v>
          </cell>
          <cell r="I14829" t="str">
            <v>No</v>
          </cell>
          <cell r="J14829" t="str">
            <v>NOS</v>
          </cell>
          <cell r="K14829" t="str">
            <v>EIGHT FEET</v>
          </cell>
          <cell r="L14829" t="str">
            <v>FAB-PCT</v>
          </cell>
        </row>
        <row r="14830">
          <cell r="A14830">
            <v>20304091</v>
          </cell>
          <cell r="B14830" t="str">
            <v>DSV4 UGR19 LINEAR 2260 SUS WHT RDY FOR ASSY</v>
          </cell>
          <cell r="C14830">
            <v>0</v>
          </cell>
          <cell r="D14830">
            <v>1914.5718999999999</v>
          </cell>
          <cell r="G14830" t="str">
            <v>\\ati-server\JILLP - Attachment\EXT UGR 19 L-2260.PDF</v>
          </cell>
          <cell r="H14830">
            <v>77543</v>
          </cell>
          <cell r="I14830" t="str">
            <v>No</v>
          </cell>
          <cell r="J14830" t="str">
            <v>NOS</v>
          </cell>
          <cell r="K14830" t="str">
            <v>EIGHT FEET</v>
          </cell>
          <cell r="L14830" t="str">
            <v>FAB-PCT</v>
          </cell>
        </row>
        <row r="14831">
          <cell r="A14831">
            <v>20304090</v>
          </cell>
          <cell r="B14831" t="str">
            <v>SP780 S1 2260 SUS MATT BLK WITH CONE PRSM DIFFUSER</v>
          </cell>
          <cell r="C14831">
            <v>0</v>
          </cell>
          <cell r="D14831">
            <v>1150.1438000000001</v>
          </cell>
          <cell r="I14831" t="str">
            <v>No</v>
          </cell>
          <cell r="J14831" t="str">
            <v>NOS</v>
          </cell>
          <cell r="K14831" t="str">
            <v>EIGHT FEET</v>
          </cell>
          <cell r="L14831" t="str">
            <v>FAB-PCT</v>
          </cell>
        </row>
        <row r="14832">
          <cell r="A14832">
            <v>20304089</v>
          </cell>
          <cell r="B14832" t="str">
            <v>SP780 S1 2260 SUS SIL GRY WITH DIFFUSER</v>
          </cell>
          <cell r="C14832">
            <v>0</v>
          </cell>
          <cell r="D14832">
            <v>1100.8434999999999</v>
          </cell>
          <cell r="I14832" t="str">
            <v>No</v>
          </cell>
          <cell r="J14832" t="str">
            <v>NOS</v>
          </cell>
          <cell r="K14832" t="str">
            <v>EIGHT FEET</v>
          </cell>
          <cell r="L14832" t="str">
            <v>FAB-PCT</v>
          </cell>
        </row>
        <row r="14833">
          <cell r="A14833">
            <v>20304088</v>
          </cell>
          <cell r="B14833" t="str">
            <v>RC780 2390 BLK (RAL 9005) WITH CONE PRSM</v>
          </cell>
          <cell r="C14833">
            <v>0</v>
          </cell>
          <cell r="D14833">
            <v>1336.0029</v>
          </cell>
          <cell r="I14833" t="str">
            <v>No</v>
          </cell>
          <cell r="J14833" t="str">
            <v>NOS</v>
          </cell>
          <cell r="K14833" t="str">
            <v>EIGHT FEET</v>
          </cell>
          <cell r="L14833" t="str">
            <v>FAB-PCT</v>
          </cell>
        </row>
        <row r="14834">
          <cell r="A14834">
            <v>20304087</v>
          </cell>
          <cell r="B14834" t="str">
            <v>RC780 2390 WHT WITH CONE PRSM</v>
          </cell>
          <cell r="C14834">
            <v>0</v>
          </cell>
          <cell r="D14834">
            <v>1348.9224999999999</v>
          </cell>
          <cell r="I14834" t="str">
            <v>No</v>
          </cell>
          <cell r="J14834" t="str">
            <v>NOS</v>
          </cell>
          <cell r="K14834" t="str">
            <v>EIGHT FEET</v>
          </cell>
          <cell r="L14834" t="str">
            <v>FAB-PCT</v>
          </cell>
        </row>
        <row r="14835">
          <cell r="A14835">
            <v>20304086</v>
          </cell>
          <cell r="B14835" t="str">
            <v>XTD 30 V2 2121 AS SUS WHT RDY FOR ASSY</v>
          </cell>
          <cell r="C14835">
            <v>4</v>
          </cell>
          <cell r="D14835">
            <v>831.07500000000005</v>
          </cell>
          <cell r="I14835" t="str">
            <v>No</v>
          </cell>
          <cell r="J14835" t="str">
            <v>NOS</v>
          </cell>
          <cell r="K14835" t="str">
            <v>EIGHT FEET</v>
          </cell>
          <cell r="L14835" t="str">
            <v>FAB-PCT</v>
          </cell>
        </row>
        <row r="14836">
          <cell r="A14836">
            <v>20304085</v>
          </cell>
          <cell r="B14836" t="str">
            <v>DUAL OPTICS V2 LINEAR 2400 SUS WHT RDY FOR ASSLY</v>
          </cell>
          <cell r="C14836">
            <v>0</v>
          </cell>
          <cell r="D14836">
            <v>1200.5165</v>
          </cell>
          <cell r="I14836" t="str">
            <v>No</v>
          </cell>
          <cell r="J14836" t="str">
            <v>NOS</v>
          </cell>
          <cell r="K14836" t="str">
            <v>EIGHT FEET</v>
          </cell>
          <cell r="L14836" t="str">
            <v>FAB-PCT</v>
          </cell>
        </row>
        <row r="14837">
          <cell r="A14837">
            <v>20304084</v>
          </cell>
          <cell r="B14837" t="str">
            <v>RC780 2390 BLK (RAL 9005) WITH PRSM DIFFUSER</v>
          </cell>
          <cell r="C14837">
            <v>0</v>
          </cell>
          <cell r="D14837">
            <v>0</v>
          </cell>
          <cell r="I14837" t="str">
            <v>No</v>
          </cell>
          <cell r="J14837" t="str">
            <v>NOS</v>
          </cell>
          <cell r="K14837" t="str">
            <v>EIGHT FEET</v>
          </cell>
          <cell r="L14837" t="str">
            <v>FAB-PCT</v>
          </cell>
        </row>
        <row r="14838">
          <cell r="A14838">
            <v>20304083</v>
          </cell>
          <cell r="B14838" t="str">
            <v>SP170 2260 SUS BLK RDY FOR ASSY</v>
          </cell>
          <cell r="C14838">
            <v>135</v>
          </cell>
          <cell r="D14838">
            <v>1067.2145</v>
          </cell>
          <cell r="I14838" t="str">
            <v>No</v>
          </cell>
          <cell r="J14838" t="str">
            <v>NOS</v>
          </cell>
          <cell r="K14838" t="str">
            <v>EIGHT FEET</v>
          </cell>
          <cell r="L14838" t="str">
            <v>FAB-PCT</v>
          </cell>
        </row>
        <row r="14839">
          <cell r="A14839">
            <v>20304082</v>
          </cell>
          <cell r="B14839" t="str">
            <v>SP780 S1 2390 SUS BLK WITH PRSM DIFFUSER</v>
          </cell>
          <cell r="C14839">
            <v>0</v>
          </cell>
          <cell r="D14839">
            <v>1320.8775000000001</v>
          </cell>
          <cell r="I14839" t="str">
            <v>No</v>
          </cell>
          <cell r="J14839" t="str">
            <v>NOS</v>
          </cell>
          <cell r="K14839" t="str">
            <v>EIGHT FEET</v>
          </cell>
          <cell r="L14839" t="str">
            <v>FAB-PCT</v>
          </cell>
        </row>
        <row r="14840">
          <cell r="A14840">
            <v>20304081</v>
          </cell>
          <cell r="B14840" t="str">
            <v>SP780 S1 2150 SUS BLK WITH PRSM DIFFUSER</v>
          </cell>
          <cell r="C14840">
            <v>0</v>
          </cell>
          <cell r="D14840">
            <v>1104.7306000000001</v>
          </cell>
          <cell r="I14840" t="str">
            <v>No</v>
          </cell>
          <cell r="J14840" t="str">
            <v>NOS</v>
          </cell>
          <cell r="K14840" t="str">
            <v>EIGHT FEET</v>
          </cell>
          <cell r="L14840" t="str">
            <v>FAB-PCT</v>
          </cell>
        </row>
        <row r="14841">
          <cell r="A14841">
            <v>20304080</v>
          </cell>
          <cell r="B14841" t="str">
            <v>SP780 S1 2210 SUS BLK WITH PRSM DIFFUSER</v>
          </cell>
          <cell r="C14841">
            <v>0</v>
          </cell>
          <cell r="D14841">
            <v>1104.73</v>
          </cell>
          <cell r="I14841" t="str">
            <v>No</v>
          </cell>
          <cell r="J14841" t="str">
            <v>NOS</v>
          </cell>
          <cell r="K14841" t="str">
            <v>EIGHT FEET</v>
          </cell>
          <cell r="L14841" t="str">
            <v>FAB-PCT</v>
          </cell>
        </row>
        <row r="14842">
          <cell r="A14842">
            <v>20304079</v>
          </cell>
          <cell r="B14842" t="str">
            <v>XTD 30 V2 2121 S50 SUS GG RDY FOR ASSY</v>
          </cell>
          <cell r="C14842">
            <v>0</v>
          </cell>
          <cell r="D14842">
            <v>0</v>
          </cell>
          <cell r="I14842" t="str">
            <v>No</v>
          </cell>
          <cell r="J14842" t="str">
            <v>NOS</v>
          </cell>
          <cell r="K14842" t="str">
            <v>EIGHT FEET</v>
          </cell>
          <cell r="L14842" t="str">
            <v>FAB-PCT</v>
          </cell>
        </row>
        <row r="14843">
          <cell r="A14843">
            <v>20304078</v>
          </cell>
          <cell r="B14843" t="str">
            <v>XTD 30 2121 AS SUS GG RDY FOR ASSY</v>
          </cell>
          <cell r="C14843">
            <v>0</v>
          </cell>
          <cell r="D14843">
            <v>0</v>
          </cell>
          <cell r="I14843" t="str">
            <v>No</v>
          </cell>
          <cell r="J14843" t="str">
            <v>NOS</v>
          </cell>
          <cell r="K14843" t="str">
            <v>EIGHT FEET</v>
          </cell>
          <cell r="L14843" t="str">
            <v>FAB-PCT</v>
          </cell>
        </row>
        <row r="14844">
          <cell r="A14844">
            <v>20304077</v>
          </cell>
          <cell r="B14844" t="str">
            <v>SP780 S1 1849 WHT WITH PRSM DIFFUSER</v>
          </cell>
          <cell r="C14844">
            <v>0</v>
          </cell>
          <cell r="D14844">
            <v>1289.4305999999999</v>
          </cell>
          <cell r="I14844" t="str">
            <v>No</v>
          </cell>
          <cell r="J14844" t="str">
            <v>NOS</v>
          </cell>
          <cell r="K14844" t="str">
            <v>EIGHT FEET</v>
          </cell>
          <cell r="L14844" t="str">
            <v>FAB-PCT</v>
          </cell>
        </row>
        <row r="14845">
          <cell r="A14845">
            <v>20304076</v>
          </cell>
          <cell r="B14845" t="str">
            <v>SP780 S1 2035 WHT WITH PRSM DIFFUSER</v>
          </cell>
          <cell r="C14845">
            <v>1</v>
          </cell>
          <cell r="D14845">
            <v>1334.8438000000001</v>
          </cell>
          <cell r="I14845" t="str">
            <v>No</v>
          </cell>
          <cell r="J14845" t="str">
            <v>NOS</v>
          </cell>
          <cell r="K14845" t="str">
            <v>EIGHT FEET</v>
          </cell>
          <cell r="L14845" t="str">
            <v>FAB-PCT</v>
          </cell>
        </row>
        <row r="14846">
          <cell r="A14846">
            <v>20304075</v>
          </cell>
          <cell r="B14846" t="str">
            <v>SP780 S1 2254.5 RGL WITH PRSM DIFFUSER</v>
          </cell>
          <cell r="C14846">
            <v>0</v>
          </cell>
          <cell r="D14846">
            <v>2631.7950000000001</v>
          </cell>
          <cell r="I14846" t="str">
            <v>No</v>
          </cell>
          <cell r="J14846" t="str">
            <v>NOS</v>
          </cell>
          <cell r="K14846" t="str">
            <v>EIGHT FEET</v>
          </cell>
          <cell r="L14846" t="str">
            <v>FAB-PCT</v>
          </cell>
        </row>
        <row r="14847">
          <cell r="A14847">
            <v>20304074</v>
          </cell>
          <cell r="B14847" t="str">
            <v>SP780 S1 SUS 2260 WHT WITH PRSM DIFFUSER</v>
          </cell>
          <cell r="C14847">
            <v>0</v>
          </cell>
          <cell r="D14847">
            <v>1250.5544</v>
          </cell>
          <cell r="I14847" t="str">
            <v>No</v>
          </cell>
          <cell r="J14847" t="str">
            <v>NOS</v>
          </cell>
          <cell r="K14847" t="str">
            <v>EIGHT FEET</v>
          </cell>
          <cell r="L14847" t="str">
            <v>FAB-PCT</v>
          </cell>
        </row>
        <row r="14848">
          <cell r="A14848">
            <v>20304073</v>
          </cell>
          <cell r="B14848" t="str">
            <v>RC780 V2 2260 WHT RDY FOR ASSY</v>
          </cell>
          <cell r="C14848">
            <v>5</v>
          </cell>
          <cell r="D14848">
            <v>827.95759999999996</v>
          </cell>
          <cell r="I14848" t="str">
            <v>No</v>
          </cell>
          <cell r="J14848" t="str">
            <v>NOS</v>
          </cell>
          <cell r="K14848" t="str">
            <v>EIGHT FEET</v>
          </cell>
          <cell r="L14848" t="str">
            <v>FAB-PCT</v>
          </cell>
        </row>
        <row r="14849">
          <cell r="A14849">
            <v>20304072</v>
          </cell>
          <cell r="B14849" t="str">
            <v>DSV2 SUS 2260 BLK WITH PRSM DIFFUSER RAL 9004</v>
          </cell>
          <cell r="C14849">
            <v>0</v>
          </cell>
          <cell r="D14849">
            <v>1640.89</v>
          </cell>
          <cell r="I14849" t="str">
            <v>No</v>
          </cell>
          <cell r="J14849" t="str">
            <v>NOS</v>
          </cell>
          <cell r="K14849" t="str">
            <v>EIGHT FEET</v>
          </cell>
          <cell r="L14849" t="str">
            <v>FAB-PCT</v>
          </cell>
        </row>
        <row r="14850">
          <cell r="A14850">
            <v>20304071</v>
          </cell>
          <cell r="B14850" t="str">
            <v>XTD 30 V2 2121 S50 SUS BLK RDY FOR ASSY</v>
          </cell>
          <cell r="C14850">
            <v>0</v>
          </cell>
          <cell r="D14850">
            <v>1066.5437999999999</v>
          </cell>
          <cell r="I14850" t="str">
            <v>No</v>
          </cell>
          <cell r="J14850" t="str">
            <v>NOS</v>
          </cell>
          <cell r="K14850" t="str">
            <v>EIGHT FEET</v>
          </cell>
          <cell r="L14850" t="str">
            <v>FAB-PCT</v>
          </cell>
        </row>
        <row r="14851">
          <cell r="A14851">
            <v>20304070</v>
          </cell>
          <cell r="B14851" t="str">
            <v>DSV3 2260 BLK WITH PRSM DIFFUSER</v>
          </cell>
          <cell r="C14851">
            <v>0</v>
          </cell>
          <cell r="D14851">
            <v>2138.7359999999999</v>
          </cell>
          <cell r="I14851" t="str">
            <v>No</v>
          </cell>
          <cell r="J14851" t="str">
            <v>NOS</v>
          </cell>
          <cell r="K14851" t="str">
            <v>EIGHT FEET</v>
          </cell>
          <cell r="L14851" t="str">
            <v>FAB-PCT</v>
          </cell>
        </row>
        <row r="14852">
          <cell r="A14852">
            <v>20304069</v>
          </cell>
          <cell r="B14852" t="str">
            <v>RC683 2385 SY BLK (RAL 9005 FINE TEX) RDY FOR ASSLY</v>
          </cell>
          <cell r="C14852">
            <v>3</v>
          </cell>
          <cell r="D14852">
            <v>570.71</v>
          </cell>
          <cell r="I14852" t="str">
            <v>No</v>
          </cell>
          <cell r="J14852" t="str">
            <v>NOS</v>
          </cell>
          <cell r="K14852" t="str">
            <v>EIGHT FEET</v>
          </cell>
          <cell r="L14852" t="str">
            <v>FAB-PCT</v>
          </cell>
        </row>
        <row r="14853">
          <cell r="A14853">
            <v>20304068</v>
          </cell>
          <cell r="B14853" t="str">
            <v>SP780 S1 2260 SUS GG WITH DIFFUSER CNS</v>
          </cell>
          <cell r="C14853">
            <v>0</v>
          </cell>
          <cell r="D14853">
            <v>943.98069999999996</v>
          </cell>
          <cell r="I14853" t="str">
            <v>No</v>
          </cell>
          <cell r="J14853" t="str">
            <v>NOS</v>
          </cell>
          <cell r="K14853" t="str">
            <v>EIGHT FEET</v>
          </cell>
          <cell r="L14853" t="str">
            <v>FAB-PCT</v>
          </cell>
        </row>
        <row r="14854">
          <cell r="A14854">
            <v>20304067</v>
          </cell>
          <cell r="B14854" t="str">
            <v>SP780 S1 2260 SUS BLK (RAL 9005 FINE TEX) WITH PRSM DIFFUSER CNS</v>
          </cell>
          <cell r="C14854">
            <v>0</v>
          </cell>
          <cell r="D14854">
            <v>1235.855</v>
          </cell>
          <cell r="I14854" t="str">
            <v>No</v>
          </cell>
          <cell r="J14854" t="str">
            <v>NOS</v>
          </cell>
          <cell r="K14854" t="str">
            <v>EIGHT FEET</v>
          </cell>
          <cell r="L14854" t="str">
            <v>FAB-PCT</v>
          </cell>
        </row>
        <row r="14855">
          <cell r="A14855">
            <v>20304066</v>
          </cell>
          <cell r="B14855" t="str">
            <v>RC683 2120 SY BLK (RAL 9005 FINE TEX) RDY FOR ASSLY</v>
          </cell>
          <cell r="C14855">
            <v>0</v>
          </cell>
          <cell r="D14855">
            <v>570.71249999999998</v>
          </cell>
          <cell r="I14855" t="str">
            <v>No</v>
          </cell>
          <cell r="J14855" t="str">
            <v>NOS</v>
          </cell>
          <cell r="K14855" t="str">
            <v>EIGHT FEET</v>
          </cell>
          <cell r="L14855" t="str">
            <v>FAB-PCT</v>
          </cell>
        </row>
        <row r="14856">
          <cell r="A14856">
            <v>20304065</v>
          </cell>
          <cell r="B14856" t="str">
            <v>RC683 2385 AS BLK (RAL 9005 FINE TEX) RDY FOR ASSLY</v>
          </cell>
          <cell r="C14856">
            <v>0</v>
          </cell>
          <cell r="D14856">
            <v>668.61059999999998</v>
          </cell>
          <cell r="I14856" t="str">
            <v>No</v>
          </cell>
          <cell r="J14856" t="str">
            <v>NOS</v>
          </cell>
          <cell r="K14856" t="str">
            <v>EIGHT FEET</v>
          </cell>
          <cell r="L14856" t="str">
            <v>FAB-PCT</v>
          </cell>
        </row>
        <row r="14857">
          <cell r="A14857">
            <v>20304064</v>
          </cell>
          <cell r="B14857" t="str">
            <v>RC683 2120 AS BLK (RAL 9005 FINE TEX) RDY FOR ASSLY</v>
          </cell>
          <cell r="C14857">
            <v>0</v>
          </cell>
          <cell r="D14857">
            <v>652.69500000000005</v>
          </cell>
          <cell r="I14857" t="str">
            <v>No</v>
          </cell>
          <cell r="J14857" t="str">
            <v>NOS</v>
          </cell>
          <cell r="K14857" t="str">
            <v>EIGHT FEET</v>
          </cell>
          <cell r="L14857" t="str">
            <v>FAB-PCT</v>
          </cell>
        </row>
        <row r="14858">
          <cell r="A14858">
            <v>20304063</v>
          </cell>
          <cell r="B14858" t="str">
            <v>RC780 2390 BLK WITH PRSM DIFFUSER</v>
          </cell>
          <cell r="C14858">
            <v>0</v>
          </cell>
          <cell r="D14858">
            <v>1456.335</v>
          </cell>
          <cell r="I14858" t="str">
            <v>No</v>
          </cell>
          <cell r="J14858" t="str">
            <v>NOS</v>
          </cell>
          <cell r="K14858" t="str">
            <v>EIGHT FEET</v>
          </cell>
          <cell r="L14858" t="str">
            <v>FAB-PCT</v>
          </cell>
        </row>
        <row r="14859">
          <cell r="A14859">
            <v>20304062</v>
          </cell>
          <cell r="B14859" t="str">
            <v>DSV2 SUS 2260 BLK WITH PRSM DIFFUSER</v>
          </cell>
          <cell r="C14859">
            <v>24</v>
          </cell>
          <cell r="D14859">
            <v>1612.5985000000001</v>
          </cell>
          <cell r="I14859" t="str">
            <v>No</v>
          </cell>
          <cell r="J14859" t="str">
            <v>NOS</v>
          </cell>
          <cell r="K14859" t="str">
            <v>EIGHT FEET</v>
          </cell>
          <cell r="L14859" t="str">
            <v>FAB-PCT</v>
          </cell>
        </row>
        <row r="14860">
          <cell r="A14860">
            <v>20304061</v>
          </cell>
          <cell r="B14860" t="str">
            <v>SP780 S1 2260 SUS BLK (RAL 9005 FINE TEX) WITH DIFFUSER</v>
          </cell>
          <cell r="C14860">
            <v>0</v>
          </cell>
          <cell r="D14860">
            <v>1050.855</v>
          </cell>
          <cell r="G14860" t="str">
            <v>\\ati-server\JILLP - Attachment\SP780 S1 50MM 2260.PDF</v>
          </cell>
          <cell r="H14860">
            <v>81708</v>
          </cell>
          <cell r="I14860" t="str">
            <v>No</v>
          </cell>
          <cell r="J14860" t="str">
            <v>NOS</v>
          </cell>
          <cell r="K14860" t="str">
            <v>EIGHT FEET</v>
          </cell>
          <cell r="L14860" t="str">
            <v>FAB-PCT</v>
          </cell>
        </row>
        <row r="14861">
          <cell r="A14861">
            <v>20304060</v>
          </cell>
          <cell r="B14861" t="str">
            <v>DSV2 2390 REC BLK WITH PRSM 14629 DIFF</v>
          </cell>
          <cell r="C14861">
            <v>0</v>
          </cell>
          <cell r="D14861">
            <v>1284.5550000000001</v>
          </cell>
          <cell r="I14861" t="str">
            <v>No</v>
          </cell>
          <cell r="J14861" t="str">
            <v>NOS</v>
          </cell>
          <cell r="K14861" t="str">
            <v>EIGHT FEET</v>
          </cell>
          <cell r="L14861" t="str">
            <v>FAB-PCT</v>
          </cell>
        </row>
        <row r="14862">
          <cell r="A14862">
            <v>20304059</v>
          </cell>
          <cell r="B14862" t="str">
            <v>SP780 S1 2260 SUS BLK (RAL 9005 TEX) WITH  CONE PRSM</v>
          </cell>
          <cell r="C14862">
            <v>16</v>
          </cell>
          <cell r="D14862">
            <v>1217.7049999999999</v>
          </cell>
          <cell r="I14862" t="str">
            <v>No</v>
          </cell>
          <cell r="J14862" t="str">
            <v>NOS</v>
          </cell>
          <cell r="K14862" t="str">
            <v>EIGHT FEET</v>
          </cell>
          <cell r="L14862" t="str">
            <v>FAB-PCT</v>
          </cell>
        </row>
        <row r="14863">
          <cell r="A14863">
            <v>20304058</v>
          </cell>
          <cell r="B14863" t="str">
            <v>SP780 V2 SUS 2260  WHT WITH DIFFUSER CNS</v>
          </cell>
          <cell r="C14863">
            <v>15</v>
          </cell>
          <cell r="D14863">
            <v>1117.6711</v>
          </cell>
          <cell r="G14863" t="str">
            <v>\\ati-server\JILLP - Attachment\SP780 S1 50MM 2260.PDF</v>
          </cell>
          <cell r="H14863">
            <v>81709</v>
          </cell>
          <cell r="I14863" t="str">
            <v>No</v>
          </cell>
          <cell r="J14863" t="str">
            <v>NOS</v>
          </cell>
          <cell r="K14863" t="str">
            <v>EIGHT FEET</v>
          </cell>
          <cell r="L14863" t="str">
            <v>FAB-PCT</v>
          </cell>
        </row>
        <row r="14864">
          <cell r="A14864">
            <v>20304057</v>
          </cell>
          <cell r="B14864" t="str">
            <v>DSV2 REC 2260 WHT WITH PRSM DIFF</v>
          </cell>
          <cell r="C14864">
            <v>1</v>
          </cell>
          <cell r="D14864">
            <v>1482.2566999999999</v>
          </cell>
          <cell r="I14864" t="str">
            <v>No</v>
          </cell>
          <cell r="J14864" t="str">
            <v>NOS</v>
          </cell>
          <cell r="K14864" t="str">
            <v>EIGHT FEET</v>
          </cell>
          <cell r="L14864" t="str">
            <v>FAB-PCT</v>
          </cell>
        </row>
        <row r="14865">
          <cell r="A14865">
            <v>20304056</v>
          </cell>
          <cell r="B14865" t="str">
            <v>TCZ V2 2393 REC EX8 WHT WITH PRSM DIFFUSER</v>
          </cell>
          <cell r="C14865">
            <v>5</v>
          </cell>
          <cell r="D14865">
            <v>1136.0530000000001</v>
          </cell>
          <cell r="I14865" t="str">
            <v>No</v>
          </cell>
          <cell r="J14865" t="str">
            <v>NOS</v>
          </cell>
          <cell r="K14865" t="str">
            <v>EIGHT FEET</v>
          </cell>
          <cell r="L14865" t="str">
            <v>FAB-PCT</v>
          </cell>
        </row>
        <row r="14866">
          <cell r="A14866">
            <v>20304055</v>
          </cell>
          <cell r="B14866" t="str">
            <v>DSV2  SUS 2260 GRY (RAL 7001) WITH DIFFUSER</v>
          </cell>
          <cell r="C14866">
            <v>2</v>
          </cell>
          <cell r="D14866">
            <v>1342.1922999999999</v>
          </cell>
          <cell r="I14866" t="str">
            <v>No</v>
          </cell>
          <cell r="J14866" t="str">
            <v>NOS</v>
          </cell>
          <cell r="K14866" t="str">
            <v>EIGHT FEET</v>
          </cell>
          <cell r="L14866" t="str">
            <v>FAB-PCT</v>
          </cell>
        </row>
        <row r="14867">
          <cell r="A14867">
            <v>20304054</v>
          </cell>
          <cell r="B14867" t="str">
            <v>DSV2 REC 2260 GRY (RAL 7001) RDY FOR ASSY</v>
          </cell>
          <cell r="C14867">
            <v>0</v>
          </cell>
          <cell r="D14867">
            <v>0</v>
          </cell>
          <cell r="I14867" t="str">
            <v>No</v>
          </cell>
          <cell r="J14867" t="str">
            <v>NOS</v>
          </cell>
          <cell r="K14867" t="str">
            <v>EIGHT FEET</v>
          </cell>
          <cell r="L14867" t="str">
            <v>FAB-PCT</v>
          </cell>
        </row>
        <row r="14868">
          <cell r="A14868">
            <v>20304053</v>
          </cell>
          <cell r="B14868" t="str">
            <v>DES 2390 DI WHT WITH PRSM 14629 DIFF</v>
          </cell>
          <cell r="C14868">
            <v>0</v>
          </cell>
          <cell r="D14868">
            <v>1218.3800000000001</v>
          </cell>
          <cell r="I14868" t="str">
            <v>No</v>
          </cell>
          <cell r="J14868" t="str">
            <v>NOS</v>
          </cell>
          <cell r="K14868" t="str">
            <v>EIGHT FEET</v>
          </cell>
          <cell r="L14868" t="str">
            <v>FAB-PCT</v>
          </cell>
        </row>
        <row r="14869">
          <cell r="A14869">
            <v>20304052</v>
          </cell>
          <cell r="B14869" t="str">
            <v>DSV2 2390 SUS WHT WITH PRSM 14629 DIFF</v>
          </cell>
          <cell r="C14869">
            <v>0</v>
          </cell>
          <cell r="D14869">
            <v>1427.13</v>
          </cell>
          <cell r="I14869" t="str">
            <v>No</v>
          </cell>
          <cell r="J14869" t="str">
            <v>NOS</v>
          </cell>
          <cell r="K14869" t="str">
            <v>EIGHT FEET</v>
          </cell>
          <cell r="L14869" t="str">
            <v>FAB-PCT</v>
          </cell>
        </row>
        <row r="14870">
          <cell r="A14870">
            <v>20304051</v>
          </cell>
          <cell r="B14870" t="str">
            <v>SP780 2036 SUS GG 7024 WITH DIFFUSER</v>
          </cell>
          <cell r="C14870">
            <v>0</v>
          </cell>
          <cell r="D14870">
            <v>1040.8233</v>
          </cell>
          <cell r="I14870" t="str">
            <v>No</v>
          </cell>
          <cell r="J14870" t="str">
            <v>NOS</v>
          </cell>
          <cell r="K14870" t="str">
            <v>EIGHT FEET</v>
          </cell>
          <cell r="L14870" t="str">
            <v>FAB-PCT</v>
          </cell>
        </row>
        <row r="14871">
          <cell r="A14871">
            <v>20304050</v>
          </cell>
          <cell r="B14871" t="str">
            <v>DES 2390 DI WHT WITH FRONT DIFFUSER</v>
          </cell>
          <cell r="C14871">
            <v>0</v>
          </cell>
          <cell r="D14871">
            <v>0</v>
          </cell>
          <cell r="I14871" t="str">
            <v>No</v>
          </cell>
          <cell r="J14871" t="str">
            <v>NOS</v>
          </cell>
          <cell r="K14871" t="str">
            <v>EIGHT FEET</v>
          </cell>
          <cell r="L14871" t="str">
            <v>FAB-PCT</v>
          </cell>
        </row>
        <row r="14872">
          <cell r="A14872">
            <v>20304049</v>
          </cell>
          <cell r="B14872" t="str">
            <v>DSV2 SUS 2390 WHT WITH DIFFUSER</v>
          </cell>
          <cell r="C14872">
            <v>0</v>
          </cell>
          <cell r="D14872">
            <v>0</v>
          </cell>
          <cell r="I14872" t="str">
            <v>No</v>
          </cell>
          <cell r="J14872" t="str">
            <v>NOS</v>
          </cell>
          <cell r="K14872" t="str">
            <v>EIGHT FEET</v>
          </cell>
          <cell r="L14872" t="str">
            <v>FAB-PCT</v>
          </cell>
        </row>
        <row r="14873">
          <cell r="A14873">
            <v>20304048</v>
          </cell>
          <cell r="B14873" t="str">
            <v>XTD 30 2121 AS SUS MUNSHELL GREY RDY FOR ASSY</v>
          </cell>
          <cell r="C14873">
            <v>0</v>
          </cell>
          <cell r="D14873">
            <v>745.54049999999995</v>
          </cell>
          <cell r="I14873" t="str">
            <v>No</v>
          </cell>
          <cell r="J14873" t="str">
            <v>NOS</v>
          </cell>
          <cell r="K14873" t="str">
            <v>EIGHT FEET</v>
          </cell>
          <cell r="L14873" t="str">
            <v>FAB-PCT</v>
          </cell>
        </row>
        <row r="14874">
          <cell r="A14874">
            <v>20304047</v>
          </cell>
          <cell r="B14874" t="str">
            <v>XTD 30 2121 AS SUS BLK RDY FOR ASSY</v>
          </cell>
          <cell r="C14874">
            <v>12</v>
          </cell>
          <cell r="D14874">
            <v>808.56910000000005</v>
          </cell>
          <cell r="I14874" t="str">
            <v>No</v>
          </cell>
          <cell r="J14874" t="str">
            <v>NOS</v>
          </cell>
          <cell r="K14874" t="str">
            <v>EIGHT FEET</v>
          </cell>
          <cell r="L14874" t="str">
            <v>FAB-PCT</v>
          </cell>
        </row>
        <row r="14875">
          <cell r="A14875">
            <v>20304046</v>
          </cell>
          <cell r="B14875" t="str">
            <v>XTD 30 2121 AS SUS WHT RDY FOR ASSY</v>
          </cell>
          <cell r="C14875">
            <v>0</v>
          </cell>
          <cell r="D14875">
            <v>777.44380000000001</v>
          </cell>
          <cell r="I14875" t="str">
            <v>No</v>
          </cell>
          <cell r="J14875" t="str">
            <v>NOS</v>
          </cell>
          <cell r="K14875" t="str">
            <v>EIGHT FEET</v>
          </cell>
          <cell r="L14875" t="str">
            <v>FAB-PCT</v>
          </cell>
        </row>
        <row r="14876">
          <cell r="A14876">
            <v>20304045</v>
          </cell>
          <cell r="B14876" t="str">
            <v>RC780 2390 WHT WITH PRSM DIFFUSER</v>
          </cell>
          <cell r="C14876">
            <v>4</v>
          </cell>
          <cell r="D14876">
            <v>290.98070000000001</v>
          </cell>
          <cell r="I14876" t="str">
            <v>No</v>
          </cell>
          <cell r="J14876" t="str">
            <v>NOS</v>
          </cell>
          <cell r="K14876" t="str">
            <v>EIGHT FEET</v>
          </cell>
          <cell r="L14876" t="str">
            <v>FAB-PCT</v>
          </cell>
        </row>
        <row r="14877">
          <cell r="A14877">
            <v>20304044</v>
          </cell>
          <cell r="B14877" t="str">
            <v>RC780 2088 WHT WITH PRSM DIFFUSER</v>
          </cell>
          <cell r="C14877">
            <v>0</v>
          </cell>
          <cell r="D14877">
            <v>1365.23</v>
          </cell>
          <cell r="I14877" t="str">
            <v>No</v>
          </cell>
          <cell r="J14877" t="str">
            <v>NOS</v>
          </cell>
          <cell r="K14877" t="str">
            <v>EIGHT FEET</v>
          </cell>
          <cell r="L14877" t="str">
            <v>FAB-PCT</v>
          </cell>
        </row>
        <row r="14878">
          <cell r="A14878">
            <v>20304043</v>
          </cell>
          <cell r="B14878" t="str">
            <v>SP780 2088 SUS WHT WITH PRSM DIFFUSER</v>
          </cell>
          <cell r="C14878">
            <v>0</v>
          </cell>
          <cell r="D14878">
            <v>1504.0920000000001</v>
          </cell>
          <cell r="I14878" t="str">
            <v>No</v>
          </cell>
          <cell r="J14878" t="str">
            <v>NOS</v>
          </cell>
          <cell r="K14878" t="str">
            <v>EIGHT FEET</v>
          </cell>
          <cell r="L14878" t="str">
            <v>FAB-PCT</v>
          </cell>
        </row>
        <row r="14879">
          <cell r="A14879">
            <v>20304042</v>
          </cell>
          <cell r="B14879" t="str">
            <v>SP780 2390 SUS WHT WITH PRSM DIFFUSER</v>
          </cell>
          <cell r="C14879">
            <v>0</v>
          </cell>
          <cell r="D14879">
            <v>1485.01</v>
          </cell>
          <cell r="I14879" t="str">
            <v>No</v>
          </cell>
          <cell r="J14879" t="str">
            <v>NOS</v>
          </cell>
          <cell r="K14879" t="str">
            <v>EIGHT FEET</v>
          </cell>
          <cell r="L14879" t="str">
            <v>FAB-PCT</v>
          </cell>
        </row>
        <row r="14880">
          <cell r="A14880">
            <v>20304041</v>
          </cell>
          <cell r="B14880" t="str">
            <v>RC781 2088 WHT WITH PRSM DIFFUSER</v>
          </cell>
          <cell r="C14880">
            <v>0</v>
          </cell>
          <cell r="D14880">
            <v>1350.2466999999999</v>
          </cell>
          <cell r="I14880" t="str">
            <v>No</v>
          </cell>
          <cell r="J14880" t="str">
            <v>NOS</v>
          </cell>
          <cell r="K14880" t="str">
            <v>EIGHT FEET</v>
          </cell>
          <cell r="L14880" t="str">
            <v>FAB-PCT</v>
          </cell>
        </row>
        <row r="14881">
          <cell r="A14881">
            <v>20304040</v>
          </cell>
          <cell r="B14881" t="str">
            <v>RC781 2390 WHT WITH PRSM DIFFUSER</v>
          </cell>
          <cell r="C14881">
            <v>25</v>
          </cell>
          <cell r="D14881">
            <v>1390.75</v>
          </cell>
          <cell r="I14881" t="str">
            <v>No</v>
          </cell>
          <cell r="J14881" t="str">
            <v>NOS</v>
          </cell>
          <cell r="K14881" t="str">
            <v>EIGHT FEET</v>
          </cell>
          <cell r="L14881" t="str">
            <v>FAB-PCT</v>
          </cell>
        </row>
        <row r="14882">
          <cell r="A14882">
            <v>20304039</v>
          </cell>
          <cell r="B14882" t="str">
            <v>SP780 2400 SUS WHT WITH DIFFUSER</v>
          </cell>
          <cell r="C14882">
            <v>0</v>
          </cell>
          <cell r="D14882">
            <v>0</v>
          </cell>
          <cell r="I14882" t="str">
            <v>No</v>
          </cell>
          <cell r="J14882" t="str">
            <v>NOS</v>
          </cell>
          <cell r="K14882" t="str">
            <v>EIGHT FEET</v>
          </cell>
          <cell r="L14882" t="str">
            <v>FAB-PCT</v>
          </cell>
        </row>
        <row r="14883">
          <cell r="A14883">
            <v>20304038</v>
          </cell>
          <cell r="B14883" t="str">
            <v>RC781 2390 WHT WITH DIFFUSER</v>
          </cell>
          <cell r="C14883">
            <v>0</v>
          </cell>
          <cell r="D14883">
            <v>1285.2449999999999</v>
          </cell>
          <cell r="I14883" t="str">
            <v>No</v>
          </cell>
          <cell r="J14883" t="str">
            <v>NOS</v>
          </cell>
          <cell r="K14883" t="str">
            <v>EIGHT FEET</v>
          </cell>
          <cell r="L14883" t="str">
            <v>FAB-PCT</v>
          </cell>
        </row>
        <row r="14884">
          <cell r="A14884">
            <v>20304037</v>
          </cell>
          <cell r="B14884" t="str">
            <v>SP170 2260 SUS WHT REDY FOR ASSY</v>
          </cell>
          <cell r="C14884">
            <v>9</v>
          </cell>
          <cell r="D14884">
            <v>1067.2145</v>
          </cell>
          <cell r="I14884" t="str">
            <v>No</v>
          </cell>
          <cell r="J14884" t="str">
            <v>NOS</v>
          </cell>
          <cell r="K14884" t="str">
            <v>EIGHT FEET</v>
          </cell>
          <cell r="L14884" t="str">
            <v>FAB-PCT</v>
          </cell>
        </row>
        <row r="14885">
          <cell r="A14885">
            <v>20304036</v>
          </cell>
          <cell r="B14885" t="str">
            <v>SLL 50MM 2393 H SUS WHT WITH DIFFUSER</v>
          </cell>
          <cell r="C14885">
            <v>0</v>
          </cell>
          <cell r="D14885">
            <v>952.04</v>
          </cell>
          <cell r="G14885" t="str">
            <v>\\ati-server\JILLP - Attachment\SURYA extrusion  2388mm 7-8-23.PDF</v>
          </cell>
          <cell r="H14885">
            <v>38305</v>
          </cell>
          <cell r="I14885" t="str">
            <v>No</v>
          </cell>
          <cell r="J14885" t="str">
            <v>NOS</v>
          </cell>
          <cell r="K14885" t="str">
            <v>EIGHT FEET</v>
          </cell>
          <cell r="L14885" t="str">
            <v>FAB-PCT</v>
          </cell>
        </row>
        <row r="14886">
          <cell r="A14886">
            <v>20304035</v>
          </cell>
          <cell r="B14886" t="str">
            <v>SP780 H-SECT 2260 WHT WITH DIFFUSER</v>
          </cell>
          <cell r="C14886">
            <v>0</v>
          </cell>
          <cell r="D14886">
            <v>0</v>
          </cell>
          <cell r="I14886" t="str">
            <v>No</v>
          </cell>
          <cell r="J14886" t="str">
            <v>NOS</v>
          </cell>
          <cell r="K14886" t="str">
            <v>EIGHT FEET</v>
          </cell>
          <cell r="L14886" t="str">
            <v>FAB-PCT</v>
          </cell>
        </row>
        <row r="14887">
          <cell r="A14887">
            <v>20304034</v>
          </cell>
          <cell r="B14887" t="str">
            <v>DES 2256 DI BLK WITH FRONT PRSM DIFFUSER</v>
          </cell>
          <cell r="C14887">
            <v>0</v>
          </cell>
          <cell r="D14887">
            <v>1336.7137</v>
          </cell>
          <cell r="I14887" t="str">
            <v>No</v>
          </cell>
          <cell r="J14887" t="str">
            <v>NOS</v>
          </cell>
          <cell r="K14887" t="str">
            <v>EIGHT FEET</v>
          </cell>
          <cell r="L14887" t="str">
            <v>FAB-PCT</v>
          </cell>
        </row>
        <row r="14888">
          <cell r="A14888">
            <v>20304033</v>
          </cell>
          <cell r="B14888" t="str">
            <v>RC780 2260 SUS WHT WITH PRSM DIFFUSER</v>
          </cell>
          <cell r="C14888">
            <v>0</v>
          </cell>
          <cell r="D14888">
            <v>1521.7678000000001</v>
          </cell>
          <cell r="I14888" t="str">
            <v>No</v>
          </cell>
          <cell r="J14888" t="str">
            <v>NOS</v>
          </cell>
          <cell r="K14888" t="str">
            <v>EIGHT FEET</v>
          </cell>
          <cell r="L14888" t="str">
            <v>FAB-PCT</v>
          </cell>
        </row>
        <row r="14889">
          <cell r="A14889">
            <v>20304032</v>
          </cell>
          <cell r="B14889" t="str">
            <v>DSV3  2260 GRY WITH DIFFUSER-CNS</v>
          </cell>
          <cell r="C14889">
            <v>0</v>
          </cell>
          <cell r="D14889">
            <v>1135.6301000000001</v>
          </cell>
          <cell r="I14889" t="str">
            <v>No</v>
          </cell>
          <cell r="J14889" t="str">
            <v>NOS</v>
          </cell>
          <cell r="K14889" t="str">
            <v>EIGHT FEET</v>
          </cell>
          <cell r="L14889" t="str">
            <v>FAB-PCT</v>
          </cell>
        </row>
        <row r="14890">
          <cell r="A14890">
            <v>20304031</v>
          </cell>
          <cell r="B14890" t="str">
            <v>DSV3  2260 BLK WITH DIFFUSER-CNS</v>
          </cell>
          <cell r="C14890">
            <v>9</v>
          </cell>
          <cell r="D14890">
            <v>1112.4100000000001</v>
          </cell>
          <cell r="I14890" t="str">
            <v>No</v>
          </cell>
          <cell r="J14890" t="str">
            <v>NOS</v>
          </cell>
          <cell r="K14890" t="str">
            <v>EIGHT FEET</v>
          </cell>
          <cell r="L14890" t="str">
            <v>FAB-PCT</v>
          </cell>
        </row>
        <row r="14891">
          <cell r="A14891">
            <v>20304030</v>
          </cell>
          <cell r="B14891" t="str">
            <v>SP780 2260 SUS BLK WITH PRSM. DIFFUSER</v>
          </cell>
          <cell r="C14891">
            <v>36</v>
          </cell>
          <cell r="D14891">
            <v>1150.1436000000001</v>
          </cell>
          <cell r="I14891" t="str">
            <v>No</v>
          </cell>
          <cell r="J14891" t="str">
            <v>NOS</v>
          </cell>
          <cell r="K14891" t="str">
            <v>EIGHT FEET</v>
          </cell>
          <cell r="L14891" t="str">
            <v>FAB-PCT</v>
          </cell>
        </row>
        <row r="14892">
          <cell r="A14892">
            <v>20304029</v>
          </cell>
          <cell r="B14892" t="str">
            <v>SP780 2260 SUS BROWN 8016 WITH DIFFUSER</v>
          </cell>
          <cell r="C14892">
            <v>0</v>
          </cell>
          <cell r="D14892">
            <v>1141.9574</v>
          </cell>
          <cell r="I14892" t="str">
            <v>No</v>
          </cell>
          <cell r="J14892" t="str">
            <v>NOS</v>
          </cell>
          <cell r="K14892" t="str">
            <v>EIGHT FEET</v>
          </cell>
          <cell r="L14892" t="str">
            <v>FAB-PCT</v>
          </cell>
        </row>
        <row r="14893">
          <cell r="A14893">
            <v>20304028</v>
          </cell>
          <cell r="B14893" t="str">
            <v>DES 2256 DI WHT WITH FRONT DIFFUSER</v>
          </cell>
          <cell r="C14893">
            <v>0</v>
          </cell>
          <cell r="D14893">
            <v>1089.6075000000001</v>
          </cell>
          <cell r="I14893" t="str">
            <v>No</v>
          </cell>
          <cell r="J14893" t="str">
            <v>NOS</v>
          </cell>
          <cell r="K14893" t="str">
            <v>EIGHT FEET</v>
          </cell>
          <cell r="L14893" t="str">
            <v>FAB-PCT</v>
          </cell>
        </row>
        <row r="14894">
          <cell r="A14894">
            <v>20304027</v>
          </cell>
          <cell r="B14894" t="str">
            <v>DSV2  SUS 2310  GRY</v>
          </cell>
          <cell r="C14894">
            <v>0</v>
          </cell>
          <cell r="D14894">
            <v>0</v>
          </cell>
          <cell r="I14894" t="str">
            <v>No</v>
          </cell>
          <cell r="J14894" t="str">
            <v>NOS</v>
          </cell>
          <cell r="K14894" t="str">
            <v>EIGHT FEET</v>
          </cell>
          <cell r="L14894" t="str">
            <v>FAB-PCT</v>
          </cell>
        </row>
        <row r="14895">
          <cell r="A14895">
            <v>20304026</v>
          </cell>
          <cell r="B14895" t="str">
            <v>DSV2  SUS 2310  BLUE</v>
          </cell>
          <cell r="C14895">
            <v>0</v>
          </cell>
          <cell r="D14895">
            <v>0</v>
          </cell>
          <cell r="I14895" t="str">
            <v>No</v>
          </cell>
          <cell r="J14895" t="str">
            <v>NOS</v>
          </cell>
          <cell r="K14895" t="str">
            <v>EIGHT FEET</v>
          </cell>
          <cell r="L14895" t="str">
            <v>FAB-PCT</v>
          </cell>
        </row>
        <row r="14896">
          <cell r="A14896">
            <v>20304025</v>
          </cell>
          <cell r="B14896" t="str">
            <v>SP780X 8FT SUS SPACER WHT ASS</v>
          </cell>
          <cell r="C14896">
            <v>0</v>
          </cell>
          <cell r="D14896">
            <v>0</v>
          </cell>
          <cell r="I14896" t="str">
            <v>No</v>
          </cell>
          <cell r="J14896" t="str">
            <v>NOS</v>
          </cell>
          <cell r="K14896" t="str">
            <v>EIGHT FEET</v>
          </cell>
          <cell r="L14896" t="str">
            <v>FAB-PCT</v>
          </cell>
        </row>
        <row r="14897">
          <cell r="A14897">
            <v>20304024</v>
          </cell>
          <cell r="B14897" t="str">
            <v>SP780X V2 SUS 2310  WHT (MIRROR) RDY FOR ASSY</v>
          </cell>
          <cell r="C14897">
            <v>0</v>
          </cell>
          <cell r="D14897">
            <v>0</v>
          </cell>
          <cell r="E14897" t="str">
            <v>WIRE  HARNESS PTFE-WITH HEAT SHRIKABLE- RED/BLACK-CUT LENGTH 200MM-TINNING STRIPPING 7MM ONE SIDE &amp; 3MM OTHER  SIDE; TOL:±1MM)</v>
          </cell>
          <cell r="I14897" t="str">
            <v>No</v>
          </cell>
          <cell r="J14897" t="str">
            <v>NOS</v>
          </cell>
          <cell r="K14897" t="str">
            <v>EIGHT FEET</v>
          </cell>
          <cell r="L14897" t="str">
            <v>FAB-PCT</v>
          </cell>
        </row>
        <row r="14898">
          <cell r="A14898">
            <v>20304023</v>
          </cell>
          <cell r="B14898" t="str">
            <v>SP780P V2 SUS 2310  WHT (MIRROR) RDY FOR ASSY</v>
          </cell>
          <cell r="C14898">
            <v>0</v>
          </cell>
          <cell r="D14898">
            <v>0</v>
          </cell>
          <cell r="E14898" t="str">
            <v>WIRE  HARNESS PTFE-WITH HEAT SHRIKABLE- RED/BLACK-CUT LENGTH 200MM-TINNING STRIPPING 7MM ONE SIDE &amp; 3MM OTHER  SIDE; TOL:±1MM)</v>
          </cell>
          <cell r="I14898" t="str">
            <v>No</v>
          </cell>
          <cell r="J14898" t="str">
            <v>NOS</v>
          </cell>
          <cell r="K14898" t="str">
            <v>EIGHT FEET</v>
          </cell>
          <cell r="L14898" t="str">
            <v>FAB-PCT</v>
          </cell>
        </row>
        <row r="14899">
          <cell r="A14899">
            <v>20304022</v>
          </cell>
          <cell r="B14899" t="str">
            <v>SP780 GEAR TRAY 2300 WHT  WITH PCB HOLE DRILL</v>
          </cell>
          <cell r="C14899">
            <v>0</v>
          </cell>
          <cell r="D14899">
            <v>0</v>
          </cell>
          <cell r="I14899" t="str">
            <v>No</v>
          </cell>
          <cell r="J14899" t="str">
            <v>NOS</v>
          </cell>
          <cell r="K14899" t="str">
            <v>EIGHT FEET</v>
          </cell>
          <cell r="L14899" t="str">
            <v>FAB-PCT</v>
          </cell>
        </row>
        <row r="14900">
          <cell r="A14900">
            <v>20304021</v>
          </cell>
          <cell r="B14900" t="str">
            <v>RC780 SUS 2396 WHT WITH DIFFUSER</v>
          </cell>
          <cell r="C14900">
            <v>29</v>
          </cell>
          <cell r="D14900">
            <v>290.98070000000001</v>
          </cell>
          <cell r="I14900" t="str">
            <v>No</v>
          </cell>
          <cell r="J14900" t="str">
            <v>NOS</v>
          </cell>
          <cell r="K14900" t="str">
            <v>EIGHT FEET</v>
          </cell>
          <cell r="L14900" t="str">
            <v>FAB-PCT</v>
          </cell>
        </row>
        <row r="14901">
          <cell r="A14901">
            <v>20304020</v>
          </cell>
          <cell r="B14901" t="str">
            <v>TCZ V2 2393 REC EX8 WHT RDY FOR ASY</v>
          </cell>
          <cell r="C14901">
            <v>15</v>
          </cell>
          <cell r="D14901">
            <v>1653.55</v>
          </cell>
          <cell r="I14901" t="str">
            <v>No</v>
          </cell>
          <cell r="J14901" t="str">
            <v>NOS</v>
          </cell>
          <cell r="K14901" t="str">
            <v>EIGHT FEET</v>
          </cell>
          <cell r="L14901" t="str">
            <v>FAB-PCT</v>
          </cell>
        </row>
        <row r="14902">
          <cell r="A14902">
            <v>20304019</v>
          </cell>
          <cell r="B14902" t="str">
            <v>TCZ 2430 REC EX8 WHT RDY FOR ASY</v>
          </cell>
          <cell r="C14902">
            <v>0</v>
          </cell>
          <cell r="D14902">
            <v>0</v>
          </cell>
          <cell r="I14902" t="str">
            <v>No</v>
          </cell>
          <cell r="J14902" t="str">
            <v>NOS</v>
          </cell>
          <cell r="K14902" t="str">
            <v>EIGHT FEET</v>
          </cell>
          <cell r="L14902" t="str">
            <v>FAB-PCT</v>
          </cell>
        </row>
        <row r="14903">
          <cell r="A14903">
            <v>20304018</v>
          </cell>
          <cell r="B14903" t="str">
            <v>DSV2 REC 2395  WHT S3 RDY FOR ASSY</v>
          </cell>
          <cell r="C14903">
            <v>0</v>
          </cell>
          <cell r="D14903">
            <v>992.85450000000003</v>
          </cell>
          <cell r="I14903" t="str">
            <v>No</v>
          </cell>
          <cell r="J14903" t="str">
            <v>NOS</v>
          </cell>
          <cell r="K14903" t="str">
            <v>EIGHT FEET</v>
          </cell>
          <cell r="L14903" t="str">
            <v>FAB-PCT</v>
          </cell>
        </row>
        <row r="14904">
          <cell r="A14904">
            <v>20304017</v>
          </cell>
          <cell r="B14904" t="str">
            <v>RC780 2260 SUS BLK WITH DIFFUSER-PRSM</v>
          </cell>
          <cell r="C14904">
            <v>0</v>
          </cell>
          <cell r="D14904">
            <v>1368.8074999999999</v>
          </cell>
          <cell r="I14904" t="str">
            <v>No</v>
          </cell>
          <cell r="J14904" t="str">
            <v>NOS</v>
          </cell>
          <cell r="K14904" t="str">
            <v>EIGHT FEET</v>
          </cell>
          <cell r="L14904" t="str">
            <v>FAB-PCT</v>
          </cell>
        </row>
        <row r="14905">
          <cell r="A14905">
            <v>20304016</v>
          </cell>
          <cell r="B14905" t="str">
            <v>RC780 2260 SUS WHT WITH DIFFUSER</v>
          </cell>
          <cell r="C14905">
            <v>39</v>
          </cell>
          <cell r="D14905">
            <v>1188.5106000000001</v>
          </cell>
          <cell r="I14905" t="str">
            <v>No</v>
          </cell>
          <cell r="J14905" t="str">
            <v>NOS</v>
          </cell>
          <cell r="K14905" t="str">
            <v>EIGHT FEET</v>
          </cell>
          <cell r="L14905" t="str">
            <v>FAB-PCT</v>
          </cell>
        </row>
        <row r="14906">
          <cell r="A14906">
            <v>20304015</v>
          </cell>
          <cell r="B14906" t="str">
            <v>SP780 2260 SUS WHT WITH PRSM. DIFFUSER</v>
          </cell>
          <cell r="C14906">
            <v>0</v>
          </cell>
          <cell r="D14906">
            <v>1226.1532999999999</v>
          </cell>
          <cell r="I14906" t="str">
            <v>No</v>
          </cell>
          <cell r="J14906" t="str">
            <v>NOS</v>
          </cell>
          <cell r="K14906" t="str">
            <v>EIGHT FEET</v>
          </cell>
          <cell r="L14906" t="str">
            <v>FAB-PCT</v>
          </cell>
        </row>
        <row r="14907">
          <cell r="A14907">
            <v>20304014</v>
          </cell>
          <cell r="B14907" t="str">
            <v>SP780 2260 SUS WHT WITH DIFFUSER</v>
          </cell>
          <cell r="C14907">
            <v>62</v>
          </cell>
          <cell r="D14907">
            <v>1110.0372</v>
          </cell>
          <cell r="I14907" t="str">
            <v>No</v>
          </cell>
          <cell r="J14907" t="str">
            <v>NOS</v>
          </cell>
          <cell r="K14907" t="str">
            <v>EIGHT FEET</v>
          </cell>
          <cell r="L14907" t="str">
            <v>FAB-PCT</v>
          </cell>
        </row>
        <row r="14908">
          <cell r="A14908">
            <v>20304013</v>
          </cell>
          <cell r="B14908" t="str">
            <v>SP780 2260 SUS SIL-9006 WITH DIFFUSER</v>
          </cell>
          <cell r="C14908">
            <v>0</v>
          </cell>
          <cell r="D14908">
            <v>1156.6965</v>
          </cell>
          <cell r="I14908" t="str">
            <v>No</v>
          </cell>
          <cell r="J14908" t="str">
            <v>NOS</v>
          </cell>
          <cell r="K14908" t="str">
            <v>EIGHT FEET</v>
          </cell>
          <cell r="L14908" t="str">
            <v>FAB-PCT</v>
          </cell>
        </row>
        <row r="14909">
          <cell r="A14909">
            <v>20304012</v>
          </cell>
          <cell r="B14909" t="str">
            <v>SP780 2260 SUS BLK WITH DIFFUSER</v>
          </cell>
          <cell r="C14909">
            <v>0</v>
          </cell>
          <cell r="D14909">
            <v>1021.42</v>
          </cell>
          <cell r="I14909" t="str">
            <v>No</v>
          </cell>
          <cell r="J14909" t="str">
            <v>NOS</v>
          </cell>
          <cell r="K14909" t="str">
            <v>EIGHT FEET</v>
          </cell>
          <cell r="L14909" t="str">
            <v>FAB-PCT</v>
          </cell>
        </row>
        <row r="14910">
          <cell r="A14910">
            <v>20304011</v>
          </cell>
          <cell r="B14910" t="str">
            <v>DSV3  2260 WHT WITH DIFFUSER-CNS-PRSM</v>
          </cell>
          <cell r="C14910">
            <v>0</v>
          </cell>
          <cell r="D14910">
            <v>1338.6215</v>
          </cell>
          <cell r="I14910" t="str">
            <v>No</v>
          </cell>
          <cell r="J14910" t="str">
            <v>NOS</v>
          </cell>
          <cell r="K14910" t="str">
            <v>EIGHT FEET</v>
          </cell>
          <cell r="L14910" t="str">
            <v>FAB-PCT</v>
          </cell>
        </row>
        <row r="14911">
          <cell r="A14911">
            <v>20304010</v>
          </cell>
          <cell r="B14911" t="str">
            <v>DSV3  2260 WHT WITH DIFFUSER-CNS</v>
          </cell>
          <cell r="C14911">
            <v>57</v>
          </cell>
          <cell r="D14911">
            <v>1094.4205999999999</v>
          </cell>
          <cell r="I14911" t="str">
            <v>No</v>
          </cell>
          <cell r="J14911" t="str">
            <v>NOS</v>
          </cell>
          <cell r="K14911" t="str">
            <v>EIGHT FEET</v>
          </cell>
          <cell r="L14911" t="str">
            <v>FAB-PCT</v>
          </cell>
        </row>
        <row r="14912">
          <cell r="A14912">
            <v>20304009</v>
          </cell>
          <cell r="B14912" t="str">
            <v>DSV3  2260 WHT WITH DIFFUSER-STA-PRSM</v>
          </cell>
          <cell r="C14912">
            <v>0</v>
          </cell>
          <cell r="D14912">
            <v>0</v>
          </cell>
          <cell r="I14912" t="str">
            <v>No</v>
          </cell>
          <cell r="J14912" t="str">
            <v>NOS</v>
          </cell>
          <cell r="K14912" t="str">
            <v>EIGHT FEET</v>
          </cell>
          <cell r="L14912" t="str">
            <v>FAB-PCT</v>
          </cell>
        </row>
        <row r="14913">
          <cell r="A14913">
            <v>20304008</v>
          </cell>
          <cell r="B14913" t="str">
            <v>DSV3  2260 WHT WITH DIFFUSER-STA</v>
          </cell>
          <cell r="C14913">
            <v>48</v>
          </cell>
          <cell r="D14913">
            <v>747.29020000000003</v>
          </cell>
          <cell r="I14913" t="str">
            <v>No</v>
          </cell>
          <cell r="J14913" t="str">
            <v>NOS</v>
          </cell>
          <cell r="K14913" t="str">
            <v>EIGHT FEET</v>
          </cell>
          <cell r="L14913" t="str">
            <v>FAB-PCT</v>
          </cell>
        </row>
        <row r="14914">
          <cell r="A14914">
            <v>20304007</v>
          </cell>
          <cell r="B14914" t="str">
            <v>DSV2  SUS 2260 WHT WITH PRISMATIC DIFFUSER</v>
          </cell>
          <cell r="C14914">
            <v>3</v>
          </cell>
          <cell r="D14914">
            <v>1605.7417</v>
          </cell>
          <cell r="I14914" t="str">
            <v>No</v>
          </cell>
          <cell r="J14914" t="str">
            <v>NOS</v>
          </cell>
          <cell r="K14914" t="str">
            <v>EIGHT FEET</v>
          </cell>
          <cell r="L14914" t="str">
            <v>FAB-PCT</v>
          </cell>
        </row>
        <row r="14915">
          <cell r="A14915">
            <v>20304006</v>
          </cell>
          <cell r="B14915" t="str">
            <v>DSV2  SUS 2260 GRY WITH PRISMATIC DIFFUSER</v>
          </cell>
          <cell r="C14915">
            <v>0</v>
          </cell>
          <cell r="D14915">
            <v>0</v>
          </cell>
          <cell r="I14915" t="str">
            <v>No</v>
          </cell>
          <cell r="J14915" t="str">
            <v>NOS</v>
          </cell>
          <cell r="K14915" t="str">
            <v>EIGHT FEET</v>
          </cell>
          <cell r="L14915" t="str">
            <v>FAB-PCT</v>
          </cell>
        </row>
        <row r="14916">
          <cell r="A14916">
            <v>20304005</v>
          </cell>
          <cell r="B14916" t="str">
            <v>DSV2  SUS 2260 GRY WITH DIFFUSER</v>
          </cell>
          <cell r="C14916">
            <v>0</v>
          </cell>
          <cell r="D14916">
            <v>0</v>
          </cell>
          <cell r="I14916" t="str">
            <v>No</v>
          </cell>
          <cell r="J14916" t="str">
            <v>NOS</v>
          </cell>
          <cell r="K14916" t="str">
            <v>EIGHT FEET</v>
          </cell>
          <cell r="L14916" t="str">
            <v>FAB-PCT</v>
          </cell>
        </row>
        <row r="14917">
          <cell r="A14917">
            <v>20304004</v>
          </cell>
          <cell r="B14917" t="str">
            <v>DSV2  SUS 2260 BLUE WITH PRISMATIC DIFFUSER</v>
          </cell>
          <cell r="C14917">
            <v>0</v>
          </cell>
          <cell r="D14917">
            <v>0</v>
          </cell>
          <cell r="I14917" t="str">
            <v>No</v>
          </cell>
          <cell r="J14917" t="str">
            <v>NOS</v>
          </cell>
          <cell r="K14917" t="str">
            <v>EIGHT FEET</v>
          </cell>
          <cell r="L14917" t="str">
            <v>FAB-PCT</v>
          </cell>
        </row>
        <row r="14918">
          <cell r="A14918">
            <v>20304003</v>
          </cell>
          <cell r="B14918" t="str">
            <v>DSV2  SUS 2260 WHT WITH DIFFUSER</v>
          </cell>
          <cell r="C14918">
            <v>0</v>
          </cell>
          <cell r="D14918">
            <v>1385.4871000000001</v>
          </cell>
          <cell r="I14918" t="str">
            <v>No</v>
          </cell>
          <cell r="J14918" t="str">
            <v>NOS</v>
          </cell>
          <cell r="K14918" t="str">
            <v>EIGHT FEET</v>
          </cell>
          <cell r="L14918" t="str">
            <v>FAB-PCT</v>
          </cell>
        </row>
        <row r="14919">
          <cell r="A14919">
            <v>20304002</v>
          </cell>
          <cell r="B14919" t="str">
            <v>DSV2  SUS 2260 BLK WITH DIFFUSER</v>
          </cell>
          <cell r="C14919">
            <v>0</v>
          </cell>
          <cell r="D14919">
            <v>1459.9476</v>
          </cell>
          <cell r="I14919" t="str">
            <v>No</v>
          </cell>
          <cell r="J14919" t="str">
            <v>NOS</v>
          </cell>
          <cell r="K14919" t="str">
            <v>EIGHT FEET</v>
          </cell>
          <cell r="L14919" t="str">
            <v>FAB-PCT</v>
          </cell>
        </row>
        <row r="14920">
          <cell r="A14920">
            <v>20304001</v>
          </cell>
          <cell r="B14920" t="str">
            <v>DSV2 REC 2260  WHT  S3RDY FOR ASSY</v>
          </cell>
          <cell r="C14920">
            <v>1</v>
          </cell>
          <cell r="D14920">
            <v>1137.1787999999999</v>
          </cell>
          <cell r="I14920" t="str">
            <v>No</v>
          </cell>
          <cell r="J14920" t="str">
            <v>NOS</v>
          </cell>
          <cell r="K14920" t="str">
            <v>EIGHT FEET</v>
          </cell>
          <cell r="L14920" t="str">
            <v>FAB-PCT</v>
          </cell>
        </row>
        <row r="14921">
          <cell r="A14921">
            <v>20303172</v>
          </cell>
          <cell r="B14921" t="str">
            <v>SP780 S2 CS 1790 GGR (RAL 7024) RDY FOR ASSY</v>
          </cell>
          <cell r="C14921">
            <v>3</v>
          </cell>
          <cell r="D14921">
            <v>1016.8289</v>
          </cell>
          <cell r="G14921" t="str">
            <v>\\ATI-SERVER\JILLP - Attachment\SP780 S1 50MM 1695.PDF</v>
          </cell>
          <cell r="I14921" t="str">
            <v>No</v>
          </cell>
          <cell r="J14921" t="str">
            <v>NOS</v>
          </cell>
          <cell r="K14921" t="str">
            <v>SIX FEET</v>
          </cell>
          <cell r="L14921" t="str">
            <v>FAB-PCT</v>
          </cell>
        </row>
        <row r="14922">
          <cell r="A14922">
            <v>20303171</v>
          </cell>
          <cell r="B14922" t="str">
            <v>SP780 S2 CS 1490 GGR (RAL 7024) RDY FOR ASSY</v>
          </cell>
          <cell r="C14922">
            <v>0</v>
          </cell>
          <cell r="D14922">
            <v>954.40639999999996</v>
          </cell>
          <cell r="G14922" t="str">
            <v>\\ATI-SERVER\JILLP - Attachment\SP780 S1 50MM 1695.PDF</v>
          </cell>
          <cell r="I14922" t="str">
            <v>No</v>
          </cell>
          <cell r="J14922" t="str">
            <v>NOS</v>
          </cell>
          <cell r="K14922" t="str">
            <v>SIX FEET</v>
          </cell>
          <cell r="L14922" t="str">
            <v>FAB-PCT</v>
          </cell>
        </row>
        <row r="14923">
          <cell r="A14923">
            <v>20303170</v>
          </cell>
          <cell r="B14923" t="str">
            <v>GLIM NXT 1195 TGR (RAL 7047) WITH PRSM DIFFUSER</v>
          </cell>
          <cell r="C14923">
            <v>0</v>
          </cell>
          <cell r="D14923">
            <v>808.72590000000002</v>
          </cell>
          <cell r="G14923" t="str">
            <v>\\ATI-SERVER\JILLP - Attachment\SP780 S1 50MM 1695.PDF</v>
          </cell>
          <cell r="I14923" t="str">
            <v>No</v>
          </cell>
          <cell r="J14923" t="str">
            <v>NOS</v>
          </cell>
          <cell r="K14923" t="str">
            <v>SIX FEET</v>
          </cell>
          <cell r="L14923" t="str">
            <v>FAB-PCT</v>
          </cell>
        </row>
        <row r="14924">
          <cell r="A14924">
            <v>20303169</v>
          </cell>
          <cell r="B14924" t="str">
            <v>GLIMNXT/DES PRO 1790 TGR (RAL 7047) WITH PRSM DIFFUSER</v>
          </cell>
          <cell r="C14924">
            <v>0</v>
          </cell>
          <cell r="D14924">
            <v>1284.6695</v>
          </cell>
          <cell r="G14924" t="str">
            <v>\\ATI-SERVER\JILLP - Attachment\SP780 S1 50MM 1695.PDF</v>
          </cell>
          <cell r="I14924" t="str">
            <v>No</v>
          </cell>
          <cell r="J14924" t="str">
            <v>NOS</v>
          </cell>
          <cell r="K14924" t="str">
            <v>SIX FEET</v>
          </cell>
          <cell r="L14924" t="str">
            <v>FAB-PCT</v>
          </cell>
        </row>
        <row r="14925">
          <cell r="A14925">
            <v>20303168</v>
          </cell>
          <cell r="B14925" t="str">
            <v>BY500 REC 1195MM WHT RDY FOR ASSY</v>
          </cell>
          <cell r="C14925">
            <v>0</v>
          </cell>
          <cell r="D14925">
            <v>0</v>
          </cell>
          <cell r="G14925" t="str">
            <v>\\ATI-SERVER\JILLP - Attachment\SP780 S1 50MM 1695.PDF</v>
          </cell>
          <cell r="I14925" t="str">
            <v>No</v>
          </cell>
          <cell r="J14925" t="str">
            <v>NOS</v>
          </cell>
          <cell r="K14925" t="str">
            <v>SIX FEET</v>
          </cell>
          <cell r="L14925" t="str">
            <v>FAB-PCT</v>
          </cell>
        </row>
        <row r="14926">
          <cell r="A14926">
            <v>20303167</v>
          </cell>
          <cell r="B14926" t="str">
            <v>GLIM NXT 1800 WHT WITH BLNK</v>
          </cell>
          <cell r="C14926">
            <v>0</v>
          </cell>
          <cell r="D14926">
            <v>16202.311400000001</v>
          </cell>
          <cell r="G14926" t="str">
            <v>\\ATI-SERVER\JILLP - Attachment\SP780 S1 50MM 1695.PDF</v>
          </cell>
          <cell r="I14926" t="str">
            <v>No</v>
          </cell>
          <cell r="J14926" t="str">
            <v>NOS</v>
          </cell>
          <cell r="K14926" t="str">
            <v>SIX FEET</v>
          </cell>
          <cell r="L14926" t="str">
            <v>FAB-PCT</v>
          </cell>
        </row>
        <row r="14927">
          <cell r="A14927">
            <v>20303166</v>
          </cell>
          <cell r="B14927" t="str">
            <v>SP780 S2 CS 1790 TGR (RAL 7043) RDY FOR ASSY</v>
          </cell>
          <cell r="C14927">
            <v>0</v>
          </cell>
          <cell r="D14927">
            <v>937.93700000000001</v>
          </cell>
          <cell r="G14927" t="str">
            <v>\\ATI-SERVER\JILLP - Attachment\SP780 S1 50MM 1695.PDF</v>
          </cell>
          <cell r="I14927" t="str">
            <v>No</v>
          </cell>
          <cell r="J14927" t="str">
            <v>NOS</v>
          </cell>
          <cell r="K14927" t="str">
            <v>SIX FEET</v>
          </cell>
          <cell r="L14927" t="str">
            <v>FAB-PCT</v>
          </cell>
        </row>
        <row r="14928">
          <cell r="A14928">
            <v>20303165</v>
          </cell>
          <cell r="B14928" t="str">
            <v>SP780 S2 CS 1495 TGR (RAL 7043) RDY FOR ASSY</v>
          </cell>
          <cell r="C14928">
            <v>0</v>
          </cell>
          <cell r="D14928">
            <v>1161.6874</v>
          </cell>
          <cell r="G14928" t="str">
            <v>\\ATI-SERVER\JILLP - Attachment\SP780 S1 50MM 1695.PDF</v>
          </cell>
          <cell r="I14928" t="str">
            <v>No</v>
          </cell>
          <cell r="J14928" t="str">
            <v>NOS</v>
          </cell>
          <cell r="K14928" t="str">
            <v>SIX FEET</v>
          </cell>
          <cell r="L14928" t="str">
            <v>FAB-PCT</v>
          </cell>
        </row>
        <row r="14929">
          <cell r="A14929">
            <v>20303164</v>
          </cell>
          <cell r="B14929" t="str">
            <v>SP780 S2 CS 1790 SBK (RAL 9004) RDY FOR ASSY</v>
          </cell>
          <cell r="C14929">
            <v>0</v>
          </cell>
          <cell r="D14929">
            <v>937.94</v>
          </cell>
          <cell r="G14929" t="str">
            <v>\\ATI-SERVER\JILLP - Attachment\SP780 S1 50MM 1695.PDF</v>
          </cell>
          <cell r="I14929" t="str">
            <v>No</v>
          </cell>
          <cell r="J14929" t="str">
            <v>NOS</v>
          </cell>
          <cell r="K14929" t="str">
            <v>SIX FEET</v>
          </cell>
          <cell r="L14929" t="str">
            <v>FAB-PCT</v>
          </cell>
        </row>
        <row r="14930">
          <cell r="A14930">
            <v>20303163</v>
          </cell>
          <cell r="B14930" t="str">
            <v>GLIM NXT 2035 BLK WITH DIFF RDY FOR ASSY</v>
          </cell>
          <cell r="C14930">
            <v>0</v>
          </cell>
          <cell r="D14930">
            <v>993.01</v>
          </cell>
          <cell r="G14930" t="str">
            <v>\\ATI-SERVER\JILLP - Attachment\SP780 S1 50MM 1695.PDF</v>
          </cell>
          <cell r="I14930" t="str">
            <v>No</v>
          </cell>
          <cell r="J14930" t="str">
            <v>NOS</v>
          </cell>
          <cell r="K14930" t="str">
            <v>SIX FEET</v>
          </cell>
          <cell r="L14930" t="str">
            <v>FAB-PCT</v>
          </cell>
        </row>
        <row r="14931">
          <cell r="A14931">
            <v>20303162</v>
          </cell>
          <cell r="B14931" t="str">
            <v>GLIM NXT 652 BLK WITH DIFF RDY FOR ASSY</v>
          </cell>
          <cell r="C14931">
            <v>0</v>
          </cell>
          <cell r="D14931">
            <v>482.38</v>
          </cell>
          <cell r="G14931" t="str">
            <v>\\ATI-SERVER\JILLP - Attachment\SP780 S1 50MM 1695.PDF</v>
          </cell>
          <cell r="I14931" t="str">
            <v>No</v>
          </cell>
          <cell r="J14931" t="str">
            <v>NOS</v>
          </cell>
          <cell r="K14931" t="str">
            <v>SIX FEET</v>
          </cell>
          <cell r="L14931" t="str">
            <v>FAB-PCT</v>
          </cell>
        </row>
        <row r="14932">
          <cell r="A14932">
            <v>20303161</v>
          </cell>
          <cell r="B14932" t="str">
            <v>SP780 S2 CS 1790 WGR (RAL 7040) RDY FOR ASSY</v>
          </cell>
          <cell r="C14932">
            <v>1</v>
          </cell>
          <cell r="D14932">
            <v>72.45</v>
          </cell>
          <cell r="G14932" t="str">
            <v>\\ATI-SERVER\JILLP - Attachment\SP780 S1 50MM 1695.PDF</v>
          </cell>
          <cell r="I14932" t="str">
            <v>No</v>
          </cell>
          <cell r="J14932" t="str">
            <v>NOS</v>
          </cell>
          <cell r="K14932" t="str">
            <v>SIX FEET</v>
          </cell>
          <cell r="L14932" t="str">
            <v>FAB-PCT</v>
          </cell>
        </row>
        <row r="14933">
          <cell r="A14933">
            <v>20303160</v>
          </cell>
          <cell r="B14933" t="str">
            <v>GLIM NXT 1795 WGR (RAL 7040) WITH PRSM DIFFUSER-1 DRVR</v>
          </cell>
          <cell r="C14933">
            <v>0</v>
          </cell>
          <cell r="D14933">
            <v>0</v>
          </cell>
          <cell r="G14933" t="str">
            <v>\\ATI-SERVER\JILLP - Attachment\SP780 S1 50MM 1695.PDF</v>
          </cell>
          <cell r="I14933" t="str">
            <v>No</v>
          </cell>
          <cell r="J14933" t="str">
            <v>NOS</v>
          </cell>
          <cell r="K14933" t="str">
            <v>SIX FEET</v>
          </cell>
          <cell r="L14933" t="str">
            <v>FAB-PCT</v>
          </cell>
        </row>
        <row r="14934">
          <cell r="A14934">
            <v>20303159</v>
          </cell>
          <cell r="B14934" t="str">
            <v>GLIM NXT 1490 WGR (RAL 7040) WITH PRSM DIFFUSER</v>
          </cell>
          <cell r="C14934">
            <v>0</v>
          </cell>
          <cell r="D14934">
            <v>0</v>
          </cell>
          <cell r="G14934" t="str">
            <v>\\ATI-SERVER\JILLP - Attachment\SP780 S1 50MM 1695.PDF</v>
          </cell>
          <cell r="I14934" t="str">
            <v>No</v>
          </cell>
          <cell r="J14934" t="str">
            <v>NOS</v>
          </cell>
          <cell r="K14934" t="str">
            <v>SIX FEET</v>
          </cell>
          <cell r="L14934" t="str">
            <v>FAB-PCT</v>
          </cell>
        </row>
        <row r="14935">
          <cell r="A14935">
            <v>20303158</v>
          </cell>
          <cell r="B14935" t="str">
            <v>RC780 S1 1490 BLK WITH PRSM DIFFUSER</v>
          </cell>
          <cell r="C14935">
            <v>2</v>
          </cell>
          <cell r="D14935">
            <v>728.80129999999997</v>
          </cell>
          <cell r="G14935" t="str">
            <v>\\ATI-SERVER\JILLP - Attachment\SP780 S1 50MM 1695.PDF</v>
          </cell>
          <cell r="I14935" t="str">
            <v>No</v>
          </cell>
          <cell r="J14935" t="str">
            <v>NOS</v>
          </cell>
          <cell r="K14935" t="str">
            <v>SIX FEET</v>
          </cell>
          <cell r="L14935" t="str">
            <v>FAB-PCT</v>
          </cell>
        </row>
        <row r="14936">
          <cell r="A14936">
            <v>20303157</v>
          </cell>
          <cell r="B14936" t="str">
            <v>XTD 30 V2 1061 S50 SUS GRY RAL 7039 RDY FOR ASSY</v>
          </cell>
          <cell r="C14936">
            <v>0</v>
          </cell>
          <cell r="D14936">
            <v>448.32249999999999</v>
          </cell>
          <cell r="G14936" t="str">
            <v>\\ATI-SERVER\JILLP - Attachment\SP780 S1 50MM 1695.PDF</v>
          </cell>
          <cell r="I14936" t="str">
            <v>No</v>
          </cell>
          <cell r="J14936" t="str">
            <v>NOS</v>
          </cell>
          <cell r="K14936" t="str">
            <v>SIX FEET</v>
          </cell>
          <cell r="L14936" t="str">
            <v>FAB-PCT</v>
          </cell>
        </row>
        <row r="14937">
          <cell r="A14937">
            <v>20303156</v>
          </cell>
          <cell r="B14937" t="str">
            <v>XTD 30 V2 2121 S50 SUS GRY RAL 7039 RDY FOR ASSY</v>
          </cell>
          <cell r="C14937">
            <v>0</v>
          </cell>
          <cell r="D14937">
            <v>952.03750000000002</v>
          </cell>
          <cell r="G14937" t="str">
            <v>\\ATI-SERVER\JILLP - Attachment\SP780 S1 50MM 1695.PDF</v>
          </cell>
          <cell r="I14937" t="str">
            <v>No</v>
          </cell>
          <cell r="J14937" t="str">
            <v>NOS</v>
          </cell>
          <cell r="K14937" t="str">
            <v>SIX FEET</v>
          </cell>
          <cell r="L14937" t="str">
            <v>FAB-PCT</v>
          </cell>
        </row>
        <row r="14938">
          <cell r="A14938">
            <v>20303155</v>
          </cell>
          <cell r="B14938" t="str">
            <v>RC780 S1 1790 BLK WITH DIFFUSER</v>
          </cell>
          <cell r="C14938">
            <v>0</v>
          </cell>
          <cell r="D14938">
            <v>819.35</v>
          </cell>
          <cell r="G14938" t="str">
            <v>\\ATI-SERVER\JILLP - Attachment\SP780 S1 50MM 1695.PDF</v>
          </cell>
          <cell r="I14938" t="str">
            <v>No</v>
          </cell>
          <cell r="J14938" t="str">
            <v>NOS</v>
          </cell>
          <cell r="K14938" t="str">
            <v>SIX FEET</v>
          </cell>
          <cell r="L14938" t="str">
            <v>FAB-PCT</v>
          </cell>
        </row>
        <row r="14939">
          <cell r="A14939">
            <v>20303154</v>
          </cell>
          <cell r="B14939" t="str">
            <v>RC780 S1 1495 BLK WITH DIFFUSER</v>
          </cell>
          <cell r="C14939">
            <v>0</v>
          </cell>
          <cell r="D14939">
            <v>824.2</v>
          </cell>
          <cell r="G14939" t="str">
            <v>\\ATI-SERVER\JILLP - Attachment\SP780 S1 50MM 1695.PDF</v>
          </cell>
          <cell r="I14939" t="str">
            <v>No</v>
          </cell>
          <cell r="J14939" t="str">
            <v>NOS</v>
          </cell>
          <cell r="K14939" t="str">
            <v>SIX FEET</v>
          </cell>
          <cell r="L14939" t="str">
            <v>FAB-PCT</v>
          </cell>
        </row>
        <row r="14940">
          <cell r="A14940">
            <v>20303153</v>
          </cell>
          <cell r="B14940" t="str">
            <v>RC780 S1 1495 WHT WITH PMMA DIFFUSER</v>
          </cell>
          <cell r="C14940">
            <v>19</v>
          </cell>
          <cell r="D14940">
            <v>844.49249999999995</v>
          </cell>
          <cell r="G14940" t="str">
            <v>\\ATI-SERVER\JILLP - Attachment\SP780 S1 50MM 1695.PDF</v>
          </cell>
          <cell r="I14940" t="str">
            <v>No</v>
          </cell>
          <cell r="J14940" t="str">
            <v>NOS</v>
          </cell>
          <cell r="K14940" t="str">
            <v>SIX FEET</v>
          </cell>
          <cell r="L14940" t="str">
            <v>FAB-PCT</v>
          </cell>
        </row>
        <row r="14941">
          <cell r="A14941">
            <v>20303152</v>
          </cell>
          <cell r="B14941" t="str">
            <v>RC780 S1 1790 WHT WITH PMMA DIFFUSER</v>
          </cell>
          <cell r="C14941">
            <v>45</v>
          </cell>
          <cell r="D14941">
            <v>842.51859999999999</v>
          </cell>
          <cell r="G14941" t="str">
            <v>\\ATI-SERVER\JILLP - Attachment\SP780 S1 50MM 1695.PDF</v>
          </cell>
          <cell r="I14941" t="str">
            <v>No</v>
          </cell>
          <cell r="J14941" t="str">
            <v>NOS</v>
          </cell>
          <cell r="K14941" t="str">
            <v>SIX FEET</v>
          </cell>
          <cell r="L14941" t="str">
            <v>FAB-PCT</v>
          </cell>
        </row>
        <row r="14942">
          <cell r="A14942">
            <v>20303151</v>
          </cell>
          <cell r="B14942" t="str">
            <v>SP780 S2 SN 1790 BLK WITH PRSM DIFFUSER</v>
          </cell>
          <cell r="C14942">
            <v>0</v>
          </cell>
          <cell r="D14942">
            <v>0</v>
          </cell>
          <cell r="G14942" t="str">
            <v>\\ATI-SERVER\JILLP - Attachment\SP780 S1 50MM 1695.PDF</v>
          </cell>
          <cell r="I14942" t="str">
            <v>No</v>
          </cell>
          <cell r="J14942" t="str">
            <v>NOS</v>
          </cell>
          <cell r="K14942" t="str">
            <v>SIX FEET</v>
          </cell>
          <cell r="L14942" t="str">
            <v>FAB-PCT</v>
          </cell>
        </row>
        <row r="14943">
          <cell r="A14943">
            <v>20303150</v>
          </cell>
          <cell r="B14943" t="str">
            <v>SP780 S2 SN 1495 BLK WITH PRSM DIFFUSER</v>
          </cell>
          <cell r="C14943">
            <v>20</v>
          </cell>
          <cell r="D14943">
            <v>1412.3025</v>
          </cell>
          <cell r="G14943" t="str">
            <v>\\ATI-SERVER\JILLP - Attachment\SP780 S1 50MM 1695.PDF</v>
          </cell>
          <cell r="I14943" t="str">
            <v>No</v>
          </cell>
          <cell r="J14943" t="str">
            <v>NOS</v>
          </cell>
          <cell r="K14943" t="str">
            <v>SIX FEET</v>
          </cell>
          <cell r="L14943" t="str">
            <v>FAB-PCT</v>
          </cell>
        </row>
        <row r="14944">
          <cell r="A14944">
            <v>20303149</v>
          </cell>
          <cell r="B14944" t="str">
            <v>SP780 S2 SN 1495 BLK WITH PMMA DIFFUSER</v>
          </cell>
          <cell r="C14944">
            <v>0</v>
          </cell>
          <cell r="D14944">
            <v>0</v>
          </cell>
          <cell r="G14944" t="str">
            <v>\\ATI-SERVER\JILLP - Attachment\SP780 S1 50MM 1695.PDF</v>
          </cell>
          <cell r="I14944" t="str">
            <v>No</v>
          </cell>
          <cell r="J14944" t="str">
            <v>NOS</v>
          </cell>
          <cell r="K14944" t="str">
            <v>SIX FEET</v>
          </cell>
          <cell r="L14944" t="str">
            <v>FAB-PCT</v>
          </cell>
        </row>
        <row r="14945">
          <cell r="A14945">
            <v>20303148</v>
          </cell>
          <cell r="B14945" t="str">
            <v>GLIM 1495 SUS BLK RDY FOR ASSY</v>
          </cell>
          <cell r="C14945">
            <v>0</v>
          </cell>
          <cell r="D14945">
            <v>0</v>
          </cell>
          <cell r="G14945" t="str">
            <v>\\ATI-SERVER\JILLP - Attachment\SP780 S1 50MM 1695.PDF</v>
          </cell>
          <cell r="I14945" t="str">
            <v>No</v>
          </cell>
          <cell r="J14945" t="str">
            <v>NOS</v>
          </cell>
          <cell r="K14945" t="str">
            <v>SIX FEET</v>
          </cell>
          <cell r="L14945" t="str">
            <v>FAB-PCT</v>
          </cell>
        </row>
        <row r="14946">
          <cell r="A14946">
            <v>20303147</v>
          </cell>
          <cell r="B14946" t="str">
            <v>GLIM 1795 SUS BLK RDY FOR ASS-1 DRVR</v>
          </cell>
          <cell r="C14946">
            <v>2</v>
          </cell>
          <cell r="D14946">
            <v>919.63250000000005</v>
          </cell>
          <cell r="G14946" t="str">
            <v>\\ATI-SERVER\JILLP - Attachment\SP780 S1 50MM 1695.PDF</v>
          </cell>
          <cell r="I14946" t="str">
            <v>No</v>
          </cell>
          <cell r="J14946" t="str">
            <v>NOS</v>
          </cell>
          <cell r="K14946" t="str">
            <v>SIX FEET</v>
          </cell>
          <cell r="L14946" t="str">
            <v>FAB-PCT</v>
          </cell>
        </row>
        <row r="14947">
          <cell r="A14947">
            <v>20303146</v>
          </cell>
          <cell r="B14947" t="str">
            <v>GLIM NXT 1495 BLK WITH DIFFUSER</v>
          </cell>
          <cell r="C14947">
            <v>6</v>
          </cell>
          <cell r="D14947">
            <v>475.0686</v>
          </cell>
          <cell r="G14947" t="str">
            <v>\\ATI-SERVER\JILLP - Attachment\SP780 S1 50MM 1695.PDF</v>
          </cell>
          <cell r="I14947" t="str">
            <v>No</v>
          </cell>
          <cell r="J14947" t="str">
            <v>NOS</v>
          </cell>
          <cell r="K14947" t="str">
            <v>SIX FEET</v>
          </cell>
          <cell r="L14947" t="str">
            <v>FAB-PCT</v>
          </cell>
        </row>
        <row r="14948">
          <cell r="A14948">
            <v>20303143</v>
          </cell>
          <cell r="B14948" t="str">
            <v>GLIMNXT/DES PRO 1495 BLK WITH PRSM DIFFUSER</v>
          </cell>
          <cell r="C14948">
            <v>0</v>
          </cell>
          <cell r="D14948">
            <v>1247.2666999999999</v>
          </cell>
          <cell r="G14948" t="str">
            <v>\\ATI-SERVER\JILLP - Attachment\SP780 S1 50MM 1695.PDF</v>
          </cell>
          <cell r="I14948" t="str">
            <v>No</v>
          </cell>
          <cell r="J14948" t="str">
            <v>NOS</v>
          </cell>
          <cell r="K14948" t="str">
            <v>SIX FEET</v>
          </cell>
          <cell r="L14948" t="str">
            <v>FAB-PCT</v>
          </cell>
        </row>
        <row r="14949">
          <cell r="A14949">
            <v>20303142</v>
          </cell>
          <cell r="B14949" t="str">
            <v>GLIMNXT/DES PRO 1790 BLK WITH PRSM DIFFUSER</v>
          </cell>
          <cell r="C14949">
            <v>3</v>
          </cell>
          <cell r="D14949">
            <v>1357.797</v>
          </cell>
          <cell r="G14949" t="str">
            <v>\\ATI-SERVER\JILLP - Attachment\SP780 S1 50MM 1695.PDF</v>
          </cell>
          <cell r="I14949" t="str">
            <v>No</v>
          </cell>
          <cell r="J14949" t="str">
            <v>NOS</v>
          </cell>
          <cell r="K14949" t="str">
            <v>SIX FEET</v>
          </cell>
          <cell r="L14949" t="str">
            <v>FAB-PCT</v>
          </cell>
        </row>
        <row r="14950">
          <cell r="A14950">
            <v>20303141</v>
          </cell>
          <cell r="B14950" t="str">
            <v>SP780 S2 SN 1790 BLK WITH DIFFUSER</v>
          </cell>
          <cell r="C14950">
            <v>0</v>
          </cell>
          <cell r="D14950">
            <v>1057.3025</v>
          </cell>
          <cell r="G14950" t="str">
            <v>\\ATI-SERVER\JILLP - Attachment\SP780 S1 50MM 1695.PDF</v>
          </cell>
          <cell r="I14950" t="str">
            <v>No</v>
          </cell>
          <cell r="J14950" t="str">
            <v>NOS</v>
          </cell>
          <cell r="K14950" t="str">
            <v>SIX FEET</v>
          </cell>
          <cell r="L14950" t="str">
            <v>FAB-PCT</v>
          </cell>
        </row>
        <row r="14951">
          <cell r="A14951">
            <v>20303140</v>
          </cell>
          <cell r="B14951" t="str">
            <v>GLIM NXT 895 WHT WITH PRSM DIFFUSER</v>
          </cell>
          <cell r="C14951">
            <v>0</v>
          </cell>
          <cell r="D14951">
            <v>0</v>
          </cell>
          <cell r="G14951" t="str">
            <v>\\ATI-SERVER\JILLP - Attachment\SP780 S1 50MM 1695.PDF</v>
          </cell>
          <cell r="I14951" t="str">
            <v>No</v>
          </cell>
          <cell r="J14951" t="str">
            <v>NOS</v>
          </cell>
          <cell r="K14951" t="str">
            <v>SIX FEET</v>
          </cell>
          <cell r="L14951" t="str">
            <v>FAB-PCT</v>
          </cell>
        </row>
        <row r="14952">
          <cell r="A14952">
            <v>20303139</v>
          </cell>
          <cell r="B14952" t="str">
            <v>GLIM NXT 1495 WHT WITH PRSM DIFFUSER</v>
          </cell>
          <cell r="C14952">
            <v>0</v>
          </cell>
          <cell r="D14952">
            <v>0</v>
          </cell>
          <cell r="G14952" t="str">
            <v>\\ATI-SERVER\JILLP - Attachment\SP780 S1 50MM 1695.PDF</v>
          </cell>
          <cell r="I14952" t="str">
            <v>No</v>
          </cell>
          <cell r="J14952" t="str">
            <v>NOS</v>
          </cell>
          <cell r="K14952" t="str">
            <v>SIX FEET</v>
          </cell>
          <cell r="L14952" t="str">
            <v>FAB-PCT</v>
          </cell>
        </row>
        <row r="14953">
          <cell r="A14953">
            <v>20303138</v>
          </cell>
          <cell r="B14953" t="str">
            <v>SP780 S2 CS 1790 LGR (RAL 7035) RDY FOR ASSY</v>
          </cell>
          <cell r="C14953">
            <v>0</v>
          </cell>
          <cell r="D14953">
            <v>613.05830000000003</v>
          </cell>
          <cell r="G14953" t="str">
            <v>\\ATI-SERVER\JILLP - Attachment\SP780 S1 50MM 1695.PDF</v>
          </cell>
          <cell r="I14953" t="str">
            <v>No</v>
          </cell>
          <cell r="J14953" t="str">
            <v>NOS</v>
          </cell>
          <cell r="K14953" t="str">
            <v>SIX FEET</v>
          </cell>
          <cell r="L14953" t="str">
            <v>FAB-PCT</v>
          </cell>
        </row>
        <row r="14954">
          <cell r="A14954">
            <v>20303137</v>
          </cell>
          <cell r="B14954" t="str">
            <v>SP780 S2 CS 1495 LGR (RAL 7035) RDY FOR ASSY</v>
          </cell>
          <cell r="C14954">
            <v>0</v>
          </cell>
          <cell r="D14954">
            <v>575.30999999999995</v>
          </cell>
          <cell r="G14954" t="str">
            <v>\\ATI-SERVER\JILLP - Attachment\SP780 S1 50MM 1695.PDF</v>
          </cell>
          <cell r="I14954" t="str">
            <v>No</v>
          </cell>
          <cell r="J14954" t="str">
            <v>NOS</v>
          </cell>
          <cell r="K14954" t="str">
            <v>SIX FEET</v>
          </cell>
          <cell r="L14954" t="str">
            <v>FAB-PCT</v>
          </cell>
        </row>
        <row r="14955">
          <cell r="A14955">
            <v>20303136</v>
          </cell>
          <cell r="B14955" t="str">
            <v>RC780 S1 1495 LGR (RAL 7035) WITH DIFFUSER</v>
          </cell>
          <cell r="C14955">
            <v>0</v>
          </cell>
          <cell r="D14955">
            <v>808.66</v>
          </cell>
          <cell r="G14955" t="str">
            <v>\\ATI-SERVER\JILLP - Attachment\SP780 S1 50MM 1695.PDF</v>
          </cell>
          <cell r="I14955" t="str">
            <v>No</v>
          </cell>
          <cell r="J14955" t="str">
            <v>NOS</v>
          </cell>
          <cell r="K14955" t="str">
            <v>SIX FEET</v>
          </cell>
          <cell r="L14955" t="str">
            <v>FAB-PCT</v>
          </cell>
        </row>
        <row r="14956">
          <cell r="A14956">
            <v>20303135</v>
          </cell>
          <cell r="B14956" t="str">
            <v>GLIM NXT 1795 WHT WITH PRSM DIFFUSER-1 DRVR</v>
          </cell>
          <cell r="C14956">
            <v>0</v>
          </cell>
          <cell r="D14956">
            <v>1386.9280000000001</v>
          </cell>
          <cell r="G14956" t="str">
            <v>\\ATI-SERVER\JILLP - Attachment\SP780 S1 50MM 1695.PDF</v>
          </cell>
          <cell r="I14956" t="str">
            <v>No</v>
          </cell>
          <cell r="J14956" t="str">
            <v>NOS</v>
          </cell>
          <cell r="K14956" t="str">
            <v>SIX FEET</v>
          </cell>
          <cell r="L14956" t="str">
            <v>FAB-PCT</v>
          </cell>
        </row>
        <row r="14957">
          <cell r="A14957">
            <v>20303134</v>
          </cell>
          <cell r="B14957" t="str">
            <v>RC780 1792 WHT WITH DIFFUSER</v>
          </cell>
          <cell r="C14957">
            <v>0</v>
          </cell>
          <cell r="D14957">
            <v>0</v>
          </cell>
          <cell r="G14957" t="str">
            <v>\\ATI-SERVER\JILLP - Attachment\SP780 S1 50MM 1695.PDF</v>
          </cell>
          <cell r="I14957" t="str">
            <v>No</v>
          </cell>
          <cell r="J14957" t="str">
            <v>NOS</v>
          </cell>
          <cell r="K14957" t="str">
            <v>SIX FEET</v>
          </cell>
          <cell r="L14957" t="str">
            <v>FAB-PCT</v>
          </cell>
        </row>
        <row r="14958">
          <cell r="A14958">
            <v>20303133</v>
          </cell>
          <cell r="B14958" t="str">
            <v>XTD 30 V2 1856 S50 SUS BLK RDY FOR ASSY</v>
          </cell>
          <cell r="C14958">
            <v>0</v>
          </cell>
          <cell r="D14958">
            <v>952.35950000000003</v>
          </cell>
          <cell r="G14958" t="str">
            <v>\\ATI-SERVER\JILLP - Attachment\SP780 S1 50MM 1695.PDF</v>
          </cell>
          <cell r="I14958" t="str">
            <v>No</v>
          </cell>
          <cell r="J14958" t="str">
            <v>NOS</v>
          </cell>
          <cell r="K14958" t="str">
            <v>SIX FEET</v>
          </cell>
          <cell r="L14958" t="str">
            <v>FAB-PCT</v>
          </cell>
        </row>
        <row r="14959">
          <cell r="A14959">
            <v>20303132</v>
          </cell>
          <cell r="B14959" t="str">
            <v>XTD 30 V2 1591 S50 SUS BLK RDY FOR ASSY</v>
          </cell>
          <cell r="C14959">
            <v>0</v>
          </cell>
          <cell r="D14959">
            <v>958.44500000000005</v>
          </cell>
          <cell r="G14959" t="str">
            <v>\\ATI-SERVER\JILLP - Attachment\SP780 S1 50MM 1695.PDF</v>
          </cell>
          <cell r="I14959" t="str">
            <v>No</v>
          </cell>
          <cell r="J14959" t="str">
            <v>NOS</v>
          </cell>
          <cell r="K14959" t="str">
            <v>SIX FEET</v>
          </cell>
          <cell r="L14959" t="str">
            <v>FAB-PCT</v>
          </cell>
        </row>
        <row r="14960">
          <cell r="A14960">
            <v>20303131</v>
          </cell>
          <cell r="B14960" t="str">
            <v>GLIM 1495 SUS WHT RDY FOR ASSY</v>
          </cell>
          <cell r="C14960">
            <v>0</v>
          </cell>
          <cell r="D14960">
            <v>926.54499999999996</v>
          </cell>
          <cell r="G14960" t="str">
            <v>\\ATI-SERVER\JILLP - Attachment\SP780 S1 50MM 1695.PDF</v>
          </cell>
          <cell r="I14960" t="str">
            <v>No</v>
          </cell>
          <cell r="J14960" t="str">
            <v>NOS</v>
          </cell>
          <cell r="K14960" t="str">
            <v>SIX FEET</v>
          </cell>
          <cell r="L14960" t="str">
            <v>FAB-PCT</v>
          </cell>
        </row>
        <row r="14961">
          <cell r="A14961">
            <v>20303130</v>
          </cell>
          <cell r="B14961" t="str">
            <v>RC780 S1 1790 WHT WITH PRSM DIFFUSER</v>
          </cell>
          <cell r="C14961">
            <v>2</v>
          </cell>
          <cell r="D14961">
            <v>1075.6270999999999</v>
          </cell>
          <cell r="G14961" t="str">
            <v>\\ATI-SERVER\JILLP - Attachment\SP780 S1 50MM 1695.PDF</v>
          </cell>
          <cell r="I14961" t="str">
            <v>No</v>
          </cell>
          <cell r="J14961" t="str">
            <v>NOS</v>
          </cell>
          <cell r="K14961" t="str">
            <v>SIX FEET</v>
          </cell>
          <cell r="L14961" t="str">
            <v>FAB-PCT</v>
          </cell>
        </row>
        <row r="14962">
          <cell r="A14962">
            <v>20303129</v>
          </cell>
          <cell r="B14962" t="str">
            <v>SP780 S2 SN 1790 WHT WITH PRSM DIFFUSER</v>
          </cell>
          <cell r="C14962">
            <v>0</v>
          </cell>
          <cell r="D14962">
            <v>1466.9160999999999</v>
          </cell>
          <cell r="G14962" t="str">
            <v>\\ATI-SERVER\JILLP - Attachment\SP780 S1 50MM 1695.PDF</v>
          </cell>
          <cell r="I14962" t="str">
            <v>No</v>
          </cell>
          <cell r="J14962" t="str">
            <v>NOS</v>
          </cell>
          <cell r="K14962" t="str">
            <v>SIX FEET</v>
          </cell>
          <cell r="L14962" t="str">
            <v>FAB-PCT</v>
          </cell>
        </row>
        <row r="14963">
          <cell r="A14963">
            <v>20303128</v>
          </cell>
          <cell r="B14963" t="str">
            <v>GLIM 1795 SUS WHT RDY FOR ASS-1 DRVR</v>
          </cell>
          <cell r="C14963">
            <v>1</v>
          </cell>
          <cell r="D14963">
            <v>1124.5</v>
          </cell>
          <cell r="G14963" t="str">
            <v>\\ATI-SERVER\JILLP - Attachment\SP780 S1 50MM 1695.PDF</v>
          </cell>
          <cell r="I14963" t="str">
            <v>No</v>
          </cell>
          <cell r="J14963" t="str">
            <v>NOS</v>
          </cell>
          <cell r="K14963" t="str">
            <v>SIX FEET</v>
          </cell>
          <cell r="L14963" t="str">
            <v>FAB-PCT</v>
          </cell>
        </row>
        <row r="14964">
          <cell r="A14964">
            <v>20303127</v>
          </cell>
          <cell r="B14964" t="str">
            <v>SP780 S2 SN 1495 LIGHT GRY (RAL 7035) WITH PRSM DIFFUSER</v>
          </cell>
          <cell r="C14964">
            <v>0</v>
          </cell>
          <cell r="D14964">
            <v>1455.5261</v>
          </cell>
          <cell r="G14964" t="str">
            <v>\\ATI-SERVER\JILLP - Attachment\SP780 S1 50MM 1695.PDF</v>
          </cell>
          <cell r="I14964" t="str">
            <v>No</v>
          </cell>
          <cell r="J14964" t="str">
            <v>NOS</v>
          </cell>
          <cell r="K14964" t="str">
            <v>SIX FEET</v>
          </cell>
          <cell r="L14964" t="str">
            <v>FAB-PCT</v>
          </cell>
        </row>
        <row r="14965">
          <cell r="A14965">
            <v>20303126</v>
          </cell>
          <cell r="B14965" t="str">
            <v>XTD 30 V2 1855 AS SUS WHT RDY FOR ASSY</v>
          </cell>
          <cell r="C14965">
            <v>0</v>
          </cell>
          <cell r="D14965">
            <v>0</v>
          </cell>
          <cell r="G14965" t="str">
            <v>\\ATI-SERVER\JILLP - Attachment\SP780 S1 50MM 1695.PDF</v>
          </cell>
          <cell r="I14965" t="str">
            <v>No</v>
          </cell>
          <cell r="J14965" t="str">
            <v>NOS</v>
          </cell>
          <cell r="K14965" t="str">
            <v>SIX FEET</v>
          </cell>
          <cell r="L14965" t="str">
            <v>FAB-PCT</v>
          </cell>
        </row>
        <row r="14966">
          <cell r="A14966">
            <v>20303125</v>
          </cell>
          <cell r="B14966" t="str">
            <v>XTD 30 V2 1591 AS SUS MUNSHELL GRY RDY FOR ASSY</v>
          </cell>
          <cell r="C14966">
            <v>0</v>
          </cell>
          <cell r="D14966">
            <v>0</v>
          </cell>
          <cell r="G14966" t="str">
            <v>\\ATI-SERVER\JILLP - Attachment\SP780 S1 50MM 1695.PDF</v>
          </cell>
          <cell r="I14966" t="str">
            <v>No</v>
          </cell>
          <cell r="J14966" t="str">
            <v>NOS</v>
          </cell>
          <cell r="K14966" t="str">
            <v>SIX FEET</v>
          </cell>
          <cell r="L14966" t="str">
            <v>FAB-PCT</v>
          </cell>
        </row>
        <row r="14967">
          <cell r="A14967">
            <v>20303124</v>
          </cell>
          <cell r="B14967" t="str">
            <v>XTD 30 V2 1591 AS SUS WHT RDY FOR ASSY</v>
          </cell>
          <cell r="C14967">
            <v>0</v>
          </cell>
          <cell r="D14967">
            <v>0</v>
          </cell>
          <cell r="G14967" t="str">
            <v>\\ATI-SERVER\JILLP - Attachment\SP780 S1 50MM 1695.PDF</v>
          </cell>
          <cell r="I14967" t="str">
            <v>No</v>
          </cell>
          <cell r="J14967" t="str">
            <v>NOS</v>
          </cell>
          <cell r="K14967" t="str">
            <v>SIX FEET</v>
          </cell>
          <cell r="L14967" t="str">
            <v>FAB-PCT</v>
          </cell>
        </row>
        <row r="14968">
          <cell r="A14968">
            <v>20303123</v>
          </cell>
          <cell r="B14968" t="str">
            <v>GLIM NXT 1795 WHT WITH DIFFUSER-1 DRVR</v>
          </cell>
          <cell r="C14968">
            <v>0</v>
          </cell>
          <cell r="D14968">
            <v>1057.9275</v>
          </cell>
          <cell r="G14968" t="str">
            <v>\\ATI-SERVER\JILLP - Attachment\SP780 S1 50MM 1695.PDF</v>
          </cell>
          <cell r="I14968" t="str">
            <v>No</v>
          </cell>
          <cell r="J14968" t="str">
            <v>NOS</v>
          </cell>
          <cell r="K14968" t="str">
            <v>SIX FEET</v>
          </cell>
          <cell r="L14968" t="str">
            <v>FAB-PCT</v>
          </cell>
        </row>
        <row r="14969">
          <cell r="A14969">
            <v>20303122</v>
          </cell>
          <cell r="B14969" t="str">
            <v>SP780 S2 CS 1790 QGR RAL 7039 RDY FOR ASSY</v>
          </cell>
          <cell r="C14969">
            <v>0</v>
          </cell>
          <cell r="D14969">
            <v>69</v>
          </cell>
          <cell r="G14969" t="str">
            <v>\\ATI-SERVER\JILLP - Attachment\SP780 S1 50MM 1695.PDF</v>
          </cell>
          <cell r="I14969" t="str">
            <v>No</v>
          </cell>
          <cell r="J14969" t="str">
            <v>NOS</v>
          </cell>
          <cell r="K14969" t="str">
            <v>SIX FEET</v>
          </cell>
          <cell r="L14969" t="str">
            <v>FAB-PCT</v>
          </cell>
        </row>
        <row r="14970">
          <cell r="A14970">
            <v>20303121</v>
          </cell>
          <cell r="B14970" t="str">
            <v>SP780 S2 CS 1495 QGR RAL 7039 RDY FOR ASSY</v>
          </cell>
          <cell r="C14970">
            <v>0</v>
          </cell>
          <cell r="D14970">
            <v>916.15</v>
          </cell>
          <cell r="G14970" t="str">
            <v>\\ATI-SERVER\JILLP - Attachment\SP780 S1 50MM 1695.PDF</v>
          </cell>
          <cell r="I14970" t="str">
            <v>No</v>
          </cell>
          <cell r="J14970" t="str">
            <v>NOS</v>
          </cell>
          <cell r="K14970" t="str">
            <v>SIX FEET</v>
          </cell>
          <cell r="L14970" t="str">
            <v>FAB-PCT</v>
          </cell>
        </row>
        <row r="14971">
          <cell r="A14971">
            <v>20303120</v>
          </cell>
          <cell r="B14971" t="str">
            <v>SP780 S2 SN 1790 LIGHT GRY (RAL 7035) WITH PRSM DIFFUSER</v>
          </cell>
          <cell r="C14971">
            <v>0</v>
          </cell>
          <cell r="D14971">
            <v>1427.5550000000001</v>
          </cell>
          <cell r="G14971" t="str">
            <v>\\ATI-SERVER\JILLP - Attachment\SP780 S1 50MM 1695.PDF</v>
          </cell>
          <cell r="I14971" t="str">
            <v>No</v>
          </cell>
          <cell r="J14971" t="str">
            <v>NOS</v>
          </cell>
          <cell r="K14971" t="str">
            <v>SIX FEET</v>
          </cell>
          <cell r="L14971" t="str">
            <v>FAB-PCT</v>
          </cell>
        </row>
        <row r="14972">
          <cell r="A14972">
            <v>20303119</v>
          </cell>
          <cell r="B14972" t="str">
            <v>SP780 S2 CS 1495 BLK RDY FOR ASSY (NOT IN USE)</v>
          </cell>
          <cell r="C14972">
            <v>0</v>
          </cell>
          <cell r="D14972">
            <v>916.73749999999995</v>
          </cell>
          <cell r="G14972" t="str">
            <v>\\ATI-SERVER\JILLP - Attachment\SP780 S1 50MM 1695.PDF</v>
          </cell>
          <cell r="I14972" t="str">
            <v>Yes</v>
          </cell>
          <cell r="J14972" t="str">
            <v>NOS</v>
          </cell>
          <cell r="K14972" t="str">
            <v>SIX FEET</v>
          </cell>
          <cell r="L14972" t="str">
            <v>FAB-PCT</v>
          </cell>
        </row>
        <row r="14973">
          <cell r="A14973">
            <v>20303118</v>
          </cell>
          <cell r="B14973" t="str">
            <v>SP780 S2 CS 1670 BLK RDY FOR ASSY</v>
          </cell>
          <cell r="C14973">
            <v>2</v>
          </cell>
          <cell r="D14973">
            <v>1146.6679999999999</v>
          </cell>
          <cell r="G14973" t="str">
            <v>\\ATI-SERVER\JILLP - Attachment\SP780 S1 50MM 1695.PDF</v>
          </cell>
          <cell r="I14973" t="str">
            <v>No</v>
          </cell>
          <cell r="J14973" t="str">
            <v>NOS</v>
          </cell>
          <cell r="K14973" t="str">
            <v>SIX FEET</v>
          </cell>
          <cell r="L14973" t="str">
            <v>FAB-PCT</v>
          </cell>
        </row>
        <row r="14974">
          <cell r="A14974">
            <v>20303117</v>
          </cell>
          <cell r="B14974" t="str">
            <v>GLIM NXT 1795 BLK WITH DIFFUSER-1 DRVR</v>
          </cell>
          <cell r="C14974">
            <v>3</v>
          </cell>
          <cell r="D14974">
            <v>1019.6394</v>
          </cell>
          <cell r="G14974" t="str">
            <v>\\ATI-SERVER\JILLP - Attachment\SP780 S1 50MM 1695.PDF</v>
          </cell>
          <cell r="I14974" t="str">
            <v>No</v>
          </cell>
          <cell r="J14974" t="str">
            <v>NOS</v>
          </cell>
          <cell r="K14974" t="str">
            <v>SIX FEET</v>
          </cell>
          <cell r="L14974" t="str">
            <v>FAB-PCT</v>
          </cell>
        </row>
        <row r="14975">
          <cell r="A14975">
            <v>20303116</v>
          </cell>
          <cell r="B14975" t="str">
            <v>CHESSA V2 1500 SUS LINEAR WHT RDY FOR ASSY</v>
          </cell>
          <cell r="C14975">
            <v>0</v>
          </cell>
          <cell r="D14975">
            <v>828.98500000000001</v>
          </cell>
          <cell r="G14975" t="str">
            <v>\\ATI-SERVER\JILLP - Attachment\SP780 S1 50MM 1695.PDF</v>
          </cell>
          <cell r="I14975" t="str">
            <v>No</v>
          </cell>
          <cell r="J14975" t="str">
            <v>NOS</v>
          </cell>
          <cell r="K14975" t="str">
            <v>SIX FEET</v>
          </cell>
          <cell r="L14975" t="str">
            <v>FAB-PCT</v>
          </cell>
        </row>
        <row r="14976">
          <cell r="A14976">
            <v>20303115</v>
          </cell>
          <cell r="B14976" t="str">
            <v>XTD 30 V2 1855 AS SUS GRY RAL 7039 RDY FOR ASSY</v>
          </cell>
          <cell r="C14976">
            <v>0</v>
          </cell>
          <cell r="D14976">
            <v>960.84500000000003</v>
          </cell>
          <cell r="G14976" t="str">
            <v>\\ATI-SERVER\JILLP - Attachment\SP780 S1 50MM 1695.PDF</v>
          </cell>
          <cell r="I14976" t="str">
            <v>No</v>
          </cell>
          <cell r="J14976" t="str">
            <v>NOS</v>
          </cell>
          <cell r="K14976" t="str">
            <v>SIX FEET</v>
          </cell>
          <cell r="L14976" t="str">
            <v>FAB-PCT</v>
          </cell>
        </row>
        <row r="14977">
          <cell r="A14977">
            <v>20303114</v>
          </cell>
          <cell r="B14977" t="str">
            <v>XTD 30 V2 1591 AS SUS GRY RAL 7039 RDY FOR ASSY</v>
          </cell>
          <cell r="C14977">
            <v>0</v>
          </cell>
          <cell r="D14977">
            <v>962.71500000000003</v>
          </cell>
          <cell r="G14977" t="str">
            <v>\\ATI-SERVER\JILLP - Attachment\SP780 S1 50MM 1695.PDF</v>
          </cell>
          <cell r="I14977" t="str">
            <v>No</v>
          </cell>
          <cell r="J14977" t="str">
            <v>NOS</v>
          </cell>
          <cell r="K14977" t="str">
            <v>SIX FEET</v>
          </cell>
          <cell r="L14977" t="str">
            <v>FAB-PCT</v>
          </cell>
        </row>
        <row r="14978">
          <cell r="A14978">
            <v>20303113</v>
          </cell>
          <cell r="B14978" t="str">
            <v>XTD 30 V2 1591 AS SUS BLK RDY FOR ASSY</v>
          </cell>
          <cell r="C14978">
            <v>23</v>
          </cell>
          <cell r="D14978">
            <v>1066.5433</v>
          </cell>
          <cell r="G14978" t="str">
            <v>\\ati-server\JILLP - Attachment\20303113 XTD 30 V2 1591 AS SUS BLK RDY FOR ASSY.pdf</v>
          </cell>
          <cell r="H14978">
            <v>193293</v>
          </cell>
          <cell r="I14978" t="str">
            <v>No</v>
          </cell>
          <cell r="J14978" t="str">
            <v>NOS</v>
          </cell>
          <cell r="K14978" t="str">
            <v>SIX FEET</v>
          </cell>
          <cell r="L14978" t="str">
            <v>FAB-PCT</v>
          </cell>
        </row>
        <row r="14979">
          <cell r="A14979">
            <v>20303112</v>
          </cell>
          <cell r="B14979" t="str">
            <v>SP320 V2 HSG 54/150 GRY RAL 7039</v>
          </cell>
          <cell r="C14979">
            <v>10</v>
          </cell>
          <cell r="D14979">
            <v>5</v>
          </cell>
          <cell r="G14979" t="str">
            <v>\\ATI-SERVER\JILLP - Attachment\SP780 S1 50MM 1695.PDF</v>
          </cell>
          <cell r="I14979" t="str">
            <v>No</v>
          </cell>
          <cell r="J14979" t="str">
            <v>NOS</v>
          </cell>
          <cell r="K14979" t="str">
            <v>SIX FEET</v>
          </cell>
          <cell r="L14979" t="str">
            <v>FAB-PCT</v>
          </cell>
        </row>
        <row r="14980">
          <cell r="A14980">
            <v>20303111</v>
          </cell>
          <cell r="B14980" t="str">
            <v>XTD 30 V2 1855 AS SUS BLK RDY FOR ASSY</v>
          </cell>
          <cell r="C14980">
            <v>4</v>
          </cell>
          <cell r="D14980">
            <v>1066.5450000000001</v>
          </cell>
          <cell r="G14980" t="str">
            <v>\\ati-server\JILLP - Attachment\20303111 XTD 30 V2 1855 AS SUS BLK RDY FOR ASSY.pdf</v>
          </cell>
          <cell r="H14980">
            <v>193292</v>
          </cell>
          <cell r="I14980" t="str">
            <v>No</v>
          </cell>
          <cell r="J14980" t="str">
            <v>NOS</v>
          </cell>
          <cell r="K14980" t="str">
            <v>SIX FEET</v>
          </cell>
          <cell r="L14980" t="str">
            <v>FAB-PCT</v>
          </cell>
        </row>
        <row r="14981">
          <cell r="A14981">
            <v>20303110</v>
          </cell>
          <cell r="B14981" t="str">
            <v>DES PRO 1795 BLK WITH DIFFUSER-1 DRVR</v>
          </cell>
          <cell r="C14981">
            <v>0</v>
          </cell>
          <cell r="D14981">
            <v>0</v>
          </cell>
          <cell r="G14981" t="str">
            <v>\\ATI-SERVER\JILLP - Attachment\SP780 S1 50MM 1695.PDF</v>
          </cell>
          <cell r="I14981" t="str">
            <v>No</v>
          </cell>
          <cell r="J14981" t="str">
            <v>NOS</v>
          </cell>
          <cell r="K14981" t="str">
            <v>SIX FEET</v>
          </cell>
          <cell r="L14981" t="str">
            <v>FAB-PCT</v>
          </cell>
        </row>
        <row r="14982">
          <cell r="A14982">
            <v>20303109</v>
          </cell>
          <cell r="B14982" t="str">
            <v>RC780 1695 IP54 PURE WHT RAL-9010 WITH DIFFUSER</v>
          </cell>
          <cell r="C14982">
            <v>0</v>
          </cell>
          <cell r="D14982">
            <v>1485.6324999999999</v>
          </cell>
          <cell r="G14982" t="str">
            <v>\\ATI-SERVER\JILLP - Attachment\SP780 S1 50MM 1695.PDF</v>
          </cell>
          <cell r="I14982" t="str">
            <v>No</v>
          </cell>
          <cell r="J14982" t="str">
            <v>NOS</v>
          </cell>
          <cell r="K14982" t="str">
            <v>SIX FEET</v>
          </cell>
          <cell r="L14982" t="str">
            <v>FAB-PCT</v>
          </cell>
        </row>
        <row r="14983">
          <cell r="A14983">
            <v>20303108</v>
          </cell>
          <cell r="B14983" t="str">
            <v>SP780 S2 CS 1790 WHT RDY FOR ASSY</v>
          </cell>
          <cell r="C14983">
            <v>45</v>
          </cell>
          <cell r="D14983">
            <v>948.37440000000004</v>
          </cell>
          <cell r="G14983" t="str">
            <v>\\ATI-SERVER\JILLP - Attachment\SP780 S1 50MM 1695.PDF</v>
          </cell>
          <cell r="I14983" t="str">
            <v>No</v>
          </cell>
          <cell r="J14983" t="str">
            <v>NOS</v>
          </cell>
          <cell r="K14983" t="str">
            <v>SIX FEET</v>
          </cell>
          <cell r="L14983" t="str">
            <v>FAB-PCT</v>
          </cell>
        </row>
        <row r="14984">
          <cell r="A14984">
            <v>20303107</v>
          </cell>
          <cell r="B14984" t="str">
            <v>SP780 S1 1430 SUS WHT WITH CONE PRSM DIFF</v>
          </cell>
          <cell r="C14984">
            <v>0</v>
          </cell>
          <cell r="D14984">
            <v>0</v>
          </cell>
          <cell r="G14984" t="str">
            <v>\\ATI-SERVER\JILLP - Attachment\SP780 S1 50MM 1695.PDF</v>
          </cell>
          <cell r="I14984" t="str">
            <v>No</v>
          </cell>
          <cell r="J14984" t="str">
            <v>NOS</v>
          </cell>
          <cell r="K14984" t="str">
            <v>SIX FEET</v>
          </cell>
          <cell r="L14984" t="str">
            <v>FAB-PCT</v>
          </cell>
        </row>
        <row r="14985">
          <cell r="A14985">
            <v>20303106</v>
          </cell>
          <cell r="B14985" t="str">
            <v>RC780 1705 WHT WITH CONE PRSM DIFF</v>
          </cell>
          <cell r="C14985">
            <v>0</v>
          </cell>
          <cell r="D14985">
            <v>0</v>
          </cell>
          <cell r="G14985" t="str">
            <v>\\ATI-SERVER\JILLP - Attachment\SP780 S1 50MM 1695.PDF</v>
          </cell>
          <cell r="I14985" t="str">
            <v>No</v>
          </cell>
          <cell r="J14985" t="str">
            <v>NOS</v>
          </cell>
          <cell r="K14985" t="str">
            <v>SIX FEET</v>
          </cell>
          <cell r="L14985" t="str">
            <v>FAB-PCT</v>
          </cell>
        </row>
        <row r="14986">
          <cell r="A14986">
            <v>20303105</v>
          </cell>
          <cell r="B14986" t="str">
            <v>RC780 1865 WHT WITH CONE PRSM DIFF</v>
          </cell>
          <cell r="C14986">
            <v>0</v>
          </cell>
          <cell r="D14986">
            <v>0</v>
          </cell>
          <cell r="G14986" t="str">
            <v>\\ATI-SERVER\JILLP - Attachment\SP780 S1 50MM 1695.PDF</v>
          </cell>
          <cell r="I14986" t="str">
            <v>No</v>
          </cell>
          <cell r="J14986" t="str">
            <v>NOS</v>
          </cell>
          <cell r="K14986" t="str">
            <v>SIX FEET</v>
          </cell>
          <cell r="L14986" t="str">
            <v>FAB-PCT</v>
          </cell>
        </row>
        <row r="14987">
          <cell r="A14987">
            <v>20303104</v>
          </cell>
          <cell r="B14987" t="str">
            <v>RC780 S1 1495 WHT WITH PRSM DIFFUSER</v>
          </cell>
          <cell r="C14987">
            <v>16</v>
          </cell>
          <cell r="D14987">
            <v>944.55309999999997</v>
          </cell>
          <cell r="G14987" t="str">
            <v>\\ATI-SERVER\JILLP - Attachment\SP780 S1 50MM 1695.PDF</v>
          </cell>
          <cell r="I14987" t="str">
            <v>No</v>
          </cell>
          <cell r="J14987" t="str">
            <v>NOS</v>
          </cell>
          <cell r="K14987" t="str">
            <v>SIX FEET</v>
          </cell>
          <cell r="L14987" t="str">
            <v>FAB-PCT</v>
          </cell>
        </row>
        <row r="14988">
          <cell r="A14988">
            <v>20303103</v>
          </cell>
          <cell r="B14988" t="str">
            <v>SP780 S2 CS 1600 BLK RDY FOR ASSY</v>
          </cell>
          <cell r="C14988">
            <v>0</v>
          </cell>
          <cell r="D14988">
            <v>669.63250000000005</v>
          </cell>
          <cell r="G14988" t="str">
            <v>\\ATI-SERVER\JILLP - Attachment\SP780 S1 50MM 1695.PDF</v>
          </cell>
          <cell r="I14988" t="str">
            <v>No</v>
          </cell>
          <cell r="J14988" t="str">
            <v>NOS</v>
          </cell>
          <cell r="K14988" t="str">
            <v>SIX FEET</v>
          </cell>
          <cell r="L14988" t="str">
            <v>FAB-PCT</v>
          </cell>
        </row>
        <row r="14989">
          <cell r="A14989">
            <v>20303102</v>
          </cell>
          <cell r="B14989" t="str">
            <v>SP780 S2 CS 1790 BLK RDY FOR ASSY</v>
          </cell>
          <cell r="C14989">
            <v>11</v>
          </cell>
          <cell r="D14989">
            <v>1014.3433</v>
          </cell>
          <cell r="G14989" t="str">
            <v>\\ATI-SERVER\JILLP - Attachment\SP780 S1 50MM 1695.PDF</v>
          </cell>
          <cell r="I14989" t="str">
            <v>No</v>
          </cell>
          <cell r="J14989" t="str">
            <v>NOS</v>
          </cell>
          <cell r="K14989" t="str">
            <v>SIX FEET</v>
          </cell>
          <cell r="L14989" t="str">
            <v>FAB-PCT</v>
          </cell>
        </row>
        <row r="14990">
          <cell r="A14990">
            <v>20303101</v>
          </cell>
          <cell r="B14990" t="str">
            <v>SP780 S1 1430 SUS WHT WITH PRSM DIFFUSER</v>
          </cell>
          <cell r="C14990">
            <v>0</v>
          </cell>
          <cell r="D14990">
            <v>1229.17</v>
          </cell>
          <cell r="G14990" t="str">
            <v>\\ATI-SERVER\JILLP - Attachment\SP780 S1 50MM 1695.PDF</v>
          </cell>
          <cell r="I14990" t="str">
            <v>No</v>
          </cell>
          <cell r="J14990" t="str">
            <v>NOS</v>
          </cell>
          <cell r="K14990" t="str">
            <v>SIX FEET</v>
          </cell>
          <cell r="L14990" t="str">
            <v>FAB-PCT</v>
          </cell>
        </row>
        <row r="14991">
          <cell r="A14991">
            <v>20303100</v>
          </cell>
          <cell r="B14991" t="str">
            <v>RC683 1855 AS SIGNAL WHT (RAL 9003) RDY FOR ASSY</v>
          </cell>
          <cell r="C14991">
            <v>4</v>
          </cell>
          <cell r="D14991">
            <v>728.29499999999996</v>
          </cell>
          <cell r="G14991" t="str">
            <v>\\ATI-SERVER\JILLP - Attachment\SP780 S1 50MM 1695.PDF</v>
          </cell>
          <cell r="I14991" t="str">
            <v>No</v>
          </cell>
          <cell r="J14991" t="str">
            <v>NOS</v>
          </cell>
          <cell r="K14991" t="str">
            <v>SIX FEET</v>
          </cell>
          <cell r="L14991" t="str">
            <v>FAB-PCT</v>
          </cell>
        </row>
        <row r="14992">
          <cell r="A14992">
            <v>20303099</v>
          </cell>
          <cell r="B14992" t="str">
            <v>SP780 S2 SN 1790 WHT WITH DIFFUSER</v>
          </cell>
          <cell r="C14992">
            <v>0</v>
          </cell>
          <cell r="D14992">
            <v>1403.3633</v>
          </cell>
          <cell r="G14992" t="str">
            <v>\\ATI-SERVER\JILLP - Attachment\SP780 S1 50MM 1695.PDF</v>
          </cell>
          <cell r="I14992" t="str">
            <v>No</v>
          </cell>
          <cell r="J14992" t="str">
            <v>NOS</v>
          </cell>
          <cell r="K14992" t="str">
            <v>SIX FEET</v>
          </cell>
          <cell r="L14992" t="str">
            <v>FAB-PCT</v>
          </cell>
        </row>
        <row r="14993">
          <cell r="A14993">
            <v>20303098</v>
          </cell>
          <cell r="B14993" t="str">
            <v>RC780 1695 PURE WHT RAL-9010 WITH DIFFUSER</v>
          </cell>
          <cell r="C14993">
            <v>2</v>
          </cell>
          <cell r="D14993">
            <v>1182.21</v>
          </cell>
          <cell r="G14993" t="str">
            <v>\\ATI-SERVER\JILLP - Attachment\SP780 S1 50MM 1695.PDF</v>
          </cell>
          <cell r="I14993" t="str">
            <v>No</v>
          </cell>
          <cell r="J14993" t="str">
            <v>NOS</v>
          </cell>
          <cell r="K14993" t="str">
            <v>SIX FEET</v>
          </cell>
          <cell r="L14993" t="str">
            <v>FAB-PCT</v>
          </cell>
        </row>
        <row r="14994">
          <cell r="A14994">
            <v>20303097</v>
          </cell>
          <cell r="B14994" t="str">
            <v>LILAC 1680 REC WHT RDY FOR ASSLY</v>
          </cell>
          <cell r="C14994">
            <v>0</v>
          </cell>
          <cell r="D14994">
            <v>545.98900000000003</v>
          </cell>
          <cell r="G14994" t="str">
            <v>\\ATI-SERVER\JILLP - Attachment\SP780 S1 50MM 1695.PDF</v>
          </cell>
          <cell r="I14994" t="str">
            <v>No</v>
          </cell>
          <cell r="J14994" t="str">
            <v>NOS</v>
          </cell>
          <cell r="K14994" t="str">
            <v>SIX FEET</v>
          </cell>
          <cell r="L14994" t="str">
            <v>FAB-PCT</v>
          </cell>
        </row>
        <row r="14995">
          <cell r="A14995">
            <v>20303096</v>
          </cell>
          <cell r="B14995" t="str">
            <v>RC780 S1 1790 SIGNAL WHT-RAL 9003 WITH DIFFUSER</v>
          </cell>
          <cell r="C14995">
            <v>0</v>
          </cell>
          <cell r="D14995">
            <v>81.72</v>
          </cell>
          <cell r="G14995" t="str">
            <v>\\ATI-SERVER\JILLP - Attachment\SP780 S1 50MM 1695.PDF</v>
          </cell>
          <cell r="I14995" t="str">
            <v>No</v>
          </cell>
          <cell r="J14995" t="str">
            <v>NOS</v>
          </cell>
          <cell r="K14995" t="str">
            <v>SIX FEET</v>
          </cell>
          <cell r="L14995" t="str">
            <v>FAB-PCT</v>
          </cell>
        </row>
        <row r="14996">
          <cell r="A14996">
            <v>20303095</v>
          </cell>
          <cell r="B14996" t="str">
            <v>RC780 1800 WHT WITH DIFFUSER</v>
          </cell>
          <cell r="C14996">
            <v>0</v>
          </cell>
          <cell r="D14996">
            <v>0</v>
          </cell>
          <cell r="G14996" t="str">
            <v>\\ATI-SERVER\JILLP - Attachment\SP780 S1 50MM 1695.PDF</v>
          </cell>
          <cell r="I14996" t="str">
            <v>No</v>
          </cell>
          <cell r="J14996" t="str">
            <v>NOS</v>
          </cell>
          <cell r="K14996" t="str">
            <v>SIX FEET</v>
          </cell>
          <cell r="L14996" t="str">
            <v>FAB-PCT</v>
          </cell>
        </row>
        <row r="14997">
          <cell r="A14997">
            <v>20303094</v>
          </cell>
          <cell r="B14997" t="str">
            <v>LEDIL 1678 SUS WHT RDY FOR ASSY</v>
          </cell>
          <cell r="C14997">
            <v>0</v>
          </cell>
          <cell r="D14997">
            <v>918.97379999999998</v>
          </cell>
          <cell r="G14997" t="str">
            <v>\\ATI-SERVER\JILLP - Attachment\SP780 S1 50MM 1695.PDF</v>
          </cell>
          <cell r="I14997" t="str">
            <v>No</v>
          </cell>
          <cell r="J14997" t="str">
            <v>NOS</v>
          </cell>
          <cell r="K14997" t="str">
            <v>SIX FEET</v>
          </cell>
          <cell r="L14997" t="str">
            <v>FAB-PCT</v>
          </cell>
        </row>
        <row r="14998">
          <cell r="A14998">
            <v>20303093</v>
          </cell>
          <cell r="B14998" t="str">
            <v>RC780 1695 WHT CONE PRSM DIFF</v>
          </cell>
          <cell r="C14998">
            <v>0</v>
          </cell>
          <cell r="D14998">
            <v>1203.796</v>
          </cell>
          <cell r="G14998" t="str">
            <v>\\ATI-SERVER\JILLP - Attachment\SP780 S1 50MM 1695.PDF</v>
          </cell>
          <cell r="I14998" t="str">
            <v>No</v>
          </cell>
          <cell r="J14998" t="str">
            <v>NOS</v>
          </cell>
          <cell r="K14998" t="str">
            <v>SIX FEET</v>
          </cell>
          <cell r="L14998" t="str">
            <v>FAB-PCT</v>
          </cell>
        </row>
        <row r="14999">
          <cell r="A14999">
            <v>20303092</v>
          </cell>
          <cell r="B14999" t="str">
            <v>SP780 S1 1790 SUS BLK WITH CONE PRSM DIFFUSER</v>
          </cell>
          <cell r="C14999">
            <v>0</v>
          </cell>
          <cell r="D14999">
            <v>1217.67</v>
          </cell>
          <cell r="G14999" t="str">
            <v>\\ATI-SERVER\JILLP - Attachment\SP780 S1 50MM 1695.PDF</v>
          </cell>
          <cell r="I14999" t="str">
            <v>No</v>
          </cell>
          <cell r="J14999" t="str">
            <v>NOS</v>
          </cell>
          <cell r="K14999" t="str">
            <v>SIX FEET</v>
          </cell>
          <cell r="L14999" t="str">
            <v>FAB-PCT</v>
          </cell>
        </row>
        <row r="15000">
          <cell r="A15000">
            <v>20303091</v>
          </cell>
          <cell r="B15000" t="str">
            <v>SP780 S1 1695 SUS BLK (RAL 9005 TEX) WITH CONE PRSM DIFFUSER</v>
          </cell>
          <cell r="C15000">
            <v>0</v>
          </cell>
          <cell r="D15000">
            <v>1150.1400000000001</v>
          </cell>
          <cell r="G15000" t="str">
            <v>\\ATI-SERVER\JILLP - Attachment\SP780 S1 50MM 1695.PDF</v>
          </cell>
          <cell r="I15000" t="str">
            <v>No</v>
          </cell>
          <cell r="J15000" t="str">
            <v>NOS</v>
          </cell>
          <cell r="K15000" t="str">
            <v>SIX FEET</v>
          </cell>
          <cell r="L15000" t="str">
            <v>FAB-PCT</v>
          </cell>
        </row>
        <row r="15001">
          <cell r="A15001">
            <v>20303090</v>
          </cell>
          <cell r="B15001" t="str">
            <v>SP780 S1 1790 SUS WHT WITH CONE PRSM DIFFUSER</v>
          </cell>
          <cell r="C15001">
            <v>1</v>
          </cell>
          <cell r="D15001">
            <v>1232.365</v>
          </cell>
          <cell r="G15001" t="str">
            <v>\\ATI-SERVER\JILLP - Attachment\SP780 S1 50MM 1695.PDF</v>
          </cell>
          <cell r="I15001" t="str">
            <v>No</v>
          </cell>
          <cell r="J15001" t="str">
            <v>NOS</v>
          </cell>
          <cell r="K15001" t="str">
            <v>SIX FEET</v>
          </cell>
          <cell r="L15001" t="str">
            <v>FAB-PCT</v>
          </cell>
        </row>
        <row r="15002">
          <cell r="A15002">
            <v>20303089</v>
          </cell>
          <cell r="B15002" t="str">
            <v>SP780 V2 1695 SUS WAL-RAL 9006 WITH DIFFUSER CNS</v>
          </cell>
          <cell r="C15002">
            <v>0</v>
          </cell>
          <cell r="D15002">
            <v>980.14329999999995</v>
          </cell>
          <cell r="G15002" t="str">
            <v>\\ATI-SERVER\JILLP - Attachment\SP780 S1 50MM 1695.PDF</v>
          </cell>
          <cell r="I15002" t="str">
            <v>No</v>
          </cell>
          <cell r="J15002" t="str">
            <v>NOS</v>
          </cell>
          <cell r="K15002" t="str">
            <v>SIX FEET</v>
          </cell>
          <cell r="L15002" t="str">
            <v>FAB-PCT</v>
          </cell>
        </row>
        <row r="15003">
          <cell r="A15003">
            <v>20303088</v>
          </cell>
          <cell r="B15003" t="str">
            <v>SP780 S1 1790 SUS WHT WITH DIFFUSER</v>
          </cell>
          <cell r="C15003">
            <v>0</v>
          </cell>
          <cell r="D15003">
            <v>950.38850000000002</v>
          </cell>
          <cell r="G15003" t="str">
            <v>\\ATI-SERVER\JILLP - Attachment\SP780 S1 50MM 1695.PDF</v>
          </cell>
          <cell r="I15003" t="str">
            <v>No</v>
          </cell>
          <cell r="J15003" t="str">
            <v>NOS</v>
          </cell>
          <cell r="K15003" t="str">
            <v>SIX FEET</v>
          </cell>
          <cell r="L15003" t="str">
            <v>FAB-PCT</v>
          </cell>
        </row>
        <row r="15004">
          <cell r="A15004">
            <v>20303087</v>
          </cell>
          <cell r="B15004" t="str">
            <v>SP780 S1 1495 SUS WHT WITH PRSM DIFFUSER</v>
          </cell>
          <cell r="C15004">
            <v>0</v>
          </cell>
          <cell r="D15004">
            <v>525.39829999999995</v>
          </cell>
          <cell r="G15004" t="str">
            <v>\\ATI-SERVER\JILLP - Attachment\SP780 S1 50MM 1695.PDF</v>
          </cell>
          <cell r="I15004" t="str">
            <v>No</v>
          </cell>
          <cell r="J15004" t="str">
            <v>NOS</v>
          </cell>
          <cell r="K15004" t="str">
            <v>SIX FEET</v>
          </cell>
          <cell r="L15004" t="str">
            <v>FAB-PCT</v>
          </cell>
        </row>
        <row r="15005">
          <cell r="A15005">
            <v>20303086</v>
          </cell>
          <cell r="B15005" t="str">
            <v>SP780 S1 1790 SUS WHT WITH PRSM DIFFUSER</v>
          </cell>
          <cell r="C15005">
            <v>0</v>
          </cell>
          <cell r="D15005">
            <v>1250.5550000000001</v>
          </cell>
          <cell r="G15005" t="str">
            <v>\\ATI-SERVER\JILLP - Attachment\SP780 S1 50MM 1695.PDF</v>
          </cell>
          <cell r="I15005" t="str">
            <v>No</v>
          </cell>
          <cell r="J15005" t="str">
            <v>NOS</v>
          </cell>
          <cell r="K15005" t="str">
            <v>SIX FEET</v>
          </cell>
          <cell r="L15005" t="str">
            <v>FAB-PCT</v>
          </cell>
        </row>
        <row r="15006">
          <cell r="A15006">
            <v>20303085</v>
          </cell>
          <cell r="B15006" t="str">
            <v>RC780 1695 BLK WITH DIFFUSER</v>
          </cell>
          <cell r="C15006">
            <v>0</v>
          </cell>
          <cell r="D15006">
            <v>1001.745</v>
          </cell>
          <cell r="G15006" t="str">
            <v>\\ATI-SERVER\JILLP - Attachment\SP780 S1 50MM 1695.PDF</v>
          </cell>
          <cell r="I15006" t="str">
            <v>No</v>
          </cell>
          <cell r="J15006" t="str">
            <v>NOS</v>
          </cell>
          <cell r="K15006" t="str">
            <v>SIX FEET</v>
          </cell>
          <cell r="L15006" t="str">
            <v>FAB-PCT</v>
          </cell>
        </row>
        <row r="15007">
          <cell r="A15007">
            <v>20303084</v>
          </cell>
          <cell r="B15007" t="str">
            <v>SP780 S1 1995 SUS BLK (RAL 9005 FINE TEX) WITH DIFFUSER</v>
          </cell>
          <cell r="C15007">
            <v>0</v>
          </cell>
          <cell r="D15007">
            <v>926.33749999999998</v>
          </cell>
          <cell r="G15007" t="str">
            <v>\\ATI-SERVER\JILLP - Attachment\SP780 S1 50MM 1695.PDF</v>
          </cell>
          <cell r="I15007" t="str">
            <v>No</v>
          </cell>
          <cell r="J15007" t="str">
            <v>NOS</v>
          </cell>
          <cell r="K15007" t="str">
            <v>SIX FEET</v>
          </cell>
          <cell r="L15007" t="str">
            <v>FAB-PCT</v>
          </cell>
        </row>
        <row r="15008">
          <cell r="A15008">
            <v>20303083</v>
          </cell>
          <cell r="B15008" t="str">
            <v>SP780 S1 1995 SUS WHT WITH DIFFUSER</v>
          </cell>
          <cell r="C15008">
            <v>6</v>
          </cell>
          <cell r="D15008">
            <v>969.31240000000003</v>
          </cell>
          <cell r="G15008" t="str">
            <v>\\ATI-SERVER\JILLP - Attachment\SP780 S1 50MM 1695.PDF</v>
          </cell>
          <cell r="I15008" t="str">
            <v>No</v>
          </cell>
          <cell r="J15008" t="str">
            <v>NOS</v>
          </cell>
          <cell r="K15008" t="str">
            <v>SIX FEET</v>
          </cell>
          <cell r="L15008" t="str">
            <v>FAB-PCT</v>
          </cell>
        </row>
        <row r="15009">
          <cell r="A15009">
            <v>20303082</v>
          </cell>
          <cell r="B15009" t="str">
            <v>SP780 S1 1915 SUS WHT WITH DIFFUSER</v>
          </cell>
          <cell r="C15009">
            <v>0</v>
          </cell>
          <cell r="D15009">
            <v>941.03750000000002</v>
          </cell>
          <cell r="G15009" t="str">
            <v>\\ATI-SERVER\JILLP - Attachment\SP780 S1 50MM 1695.PDF</v>
          </cell>
          <cell r="I15009" t="str">
            <v>No</v>
          </cell>
          <cell r="J15009" t="str">
            <v>NOS</v>
          </cell>
          <cell r="K15009" t="str">
            <v>SIX FEET</v>
          </cell>
          <cell r="L15009" t="str">
            <v>FAB-PCT</v>
          </cell>
        </row>
        <row r="15010">
          <cell r="A15010">
            <v>20303081</v>
          </cell>
          <cell r="B15010" t="str">
            <v>SP780 S1 1830 BLK (RAL 9005 FINE TEX) WITH DIFFUSER</v>
          </cell>
          <cell r="C15010">
            <v>8</v>
          </cell>
          <cell r="D15010">
            <v>926.33749999999998</v>
          </cell>
          <cell r="G15010" t="str">
            <v>\\ATI-SERVER\JILLP - Attachment\SP780 S1 50MM 1695.PDF</v>
          </cell>
          <cell r="I15010" t="str">
            <v>No</v>
          </cell>
          <cell r="J15010" t="str">
            <v>NOS</v>
          </cell>
          <cell r="K15010" t="str">
            <v>SIX FEET</v>
          </cell>
          <cell r="L15010" t="str">
            <v>FAB-PCT</v>
          </cell>
        </row>
        <row r="15011">
          <cell r="A15011">
            <v>20303080</v>
          </cell>
          <cell r="B15011" t="str">
            <v>SP780 S1 1790 SUS BLK (RAL 9005 FINE TEX) WITH DIFFUSER</v>
          </cell>
          <cell r="C15011">
            <v>5</v>
          </cell>
          <cell r="D15011">
            <v>926.33749999999998</v>
          </cell>
          <cell r="G15011" t="str">
            <v>\\ATI-SERVER\JILLP - Attachment\SP780 S1 50MM 1695.PDF</v>
          </cell>
          <cell r="I15011" t="str">
            <v>No</v>
          </cell>
          <cell r="J15011" t="str">
            <v>NOS</v>
          </cell>
          <cell r="K15011" t="str">
            <v>SIX FEET</v>
          </cell>
          <cell r="L15011" t="str">
            <v>FAB-PCT</v>
          </cell>
        </row>
        <row r="15012">
          <cell r="A15012">
            <v>20303079</v>
          </cell>
          <cell r="B15012" t="str">
            <v>RC780 1995 WHT WITH DIFFUSER</v>
          </cell>
          <cell r="C15012">
            <v>0</v>
          </cell>
          <cell r="D15012">
            <v>1118.94</v>
          </cell>
          <cell r="G15012" t="str">
            <v>\\ATI-SERVER\JILLP - Attachment\SP780 S1 50MM 1695.PDF</v>
          </cell>
          <cell r="I15012" t="str">
            <v>No</v>
          </cell>
          <cell r="J15012" t="str">
            <v>NOS</v>
          </cell>
          <cell r="K15012" t="str">
            <v>SIX FEET</v>
          </cell>
          <cell r="L15012" t="str">
            <v>FAB-PCT</v>
          </cell>
        </row>
        <row r="15013">
          <cell r="A15013">
            <v>20303078</v>
          </cell>
          <cell r="B15013" t="str">
            <v>RC780 1995 BLK WITH DIFFUSER</v>
          </cell>
          <cell r="C15013">
            <v>0</v>
          </cell>
          <cell r="D15013">
            <v>1050.7217000000001</v>
          </cell>
          <cell r="G15013" t="str">
            <v>\\ATI-SERVER\JILLP - Attachment\SP780 S1 50MM 1695.PDF</v>
          </cell>
          <cell r="I15013" t="str">
            <v>No</v>
          </cell>
          <cell r="J15013" t="str">
            <v>NOS</v>
          </cell>
          <cell r="K15013" t="str">
            <v>SIX FEET</v>
          </cell>
          <cell r="L15013" t="str">
            <v>FAB-PCT</v>
          </cell>
        </row>
        <row r="15014">
          <cell r="A15014">
            <v>20303077</v>
          </cell>
          <cell r="B15014" t="str">
            <v>RC780 1430 WHT WITH DIFFUSER</v>
          </cell>
          <cell r="C15014">
            <v>12</v>
          </cell>
          <cell r="D15014">
            <v>1072.5775000000001</v>
          </cell>
          <cell r="G15014" t="str">
            <v>\\ATI-SERVER\JILLP - Attachment\SP780 S1 50MM 1695.PDF</v>
          </cell>
          <cell r="I15014" t="str">
            <v>No</v>
          </cell>
          <cell r="J15014" t="str">
            <v>NOS</v>
          </cell>
          <cell r="K15014" t="str">
            <v>SIX FEET</v>
          </cell>
          <cell r="L15014" t="str">
            <v>FAB-PCT</v>
          </cell>
        </row>
        <row r="15015">
          <cell r="A15015">
            <v>20303076</v>
          </cell>
          <cell r="B15015" t="str">
            <v>RC683 1855 AS WHT RDY FOR ASSY</v>
          </cell>
          <cell r="C15015">
            <v>0</v>
          </cell>
          <cell r="D15015">
            <v>928.75250000000005</v>
          </cell>
          <cell r="G15015" t="str">
            <v>\\ATI-SERVER\JILLP - Attachment\SP780 S1 50MM 1695.PDF</v>
          </cell>
          <cell r="I15015" t="str">
            <v>No</v>
          </cell>
          <cell r="J15015" t="str">
            <v>NOS</v>
          </cell>
          <cell r="K15015" t="str">
            <v>SIX FEET</v>
          </cell>
          <cell r="L15015" t="str">
            <v>FAB-PCT</v>
          </cell>
        </row>
        <row r="15016">
          <cell r="A15016">
            <v>20303075</v>
          </cell>
          <cell r="B15016" t="str">
            <v>RC683 1590 AS WHT RDY FOR ASSY</v>
          </cell>
          <cell r="C15016">
            <v>0</v>
          </cell>
          <cell r="D15016">
            <v>686.6825</v>
          </cell>
          <cell r="G15016" t="str">
            <v>\\ATI-SERVER\JILLP - Attachment\SP780 S1 50MM 1695.PDF</v>
          </cell>
          <cell r="I15016" t="str">
            <v>No</v>
          </cell>
          <cell r="J15016" t="str">
            <v>NOS</v>
          </cell>
          <cell r="K15016" t="str">
            <v>SIX FEET</v>
          </cell>
          <cell r="L15016" t="str">
            <v>FAB-PCT</v>
          </cell>
        </row>
        <row r="15017">
          <cell r="A15017">
            <v>20303074</v>
          </cell>
          <cell r="B15017" t="str">
            <v>SP780 S1 1695 SUS WHT WITH CONE PRSM DIFFUSER</v>
          </cell>
          <cell r="C15017">
            <v>8</v>
          </cell>
          <cell r="D15017">
            <v>1212.6711</v>
          </cell>
          <cell r="G15017" t="str">
            <v>\\ati-server\JILLP - Attachment\SP780 S1 50MM 1695 (1).PDF</v>
          </cell>
          <cell r="H15017">
            <v>81701</v>
          </cell>
          <cell r="I15017" t="str">
            <v>No</v>
          </cell>
          <cell r="J15017" t="str">
            <v>NOS</v>
          </cell>
          <cell r="K15017" t="str">
            <v>SIX FEET</v>
          </cell>
          <cell r="L15017" t="str">
            <v>FAB-PCT</v>
          </cell>
        </row>
        <row r="15018">
          <cell r="A15018">
            <v>20303073</v>
          </cell>
          <cell r="B15018" t="str">
            <v>SP780 S1 1430 SUS WHT WITH DIFFUSER</v>
          </cell>
          <cell r="C15018">
            <v>0</v>
          </cell>
          <cell r="D15018">
            <v>1027.6706999999999</v>
          </cell>
          <cell r="G15018" t="str">
            <v>\\ati-server\JILLP - Attachment\SP780 S1 50MM 1430.PDF</v>
          </cell>
          <cell r="H15018">
            <v>81696</v>
          </cell>
          <cell r="I15018" t="str">
            <v>No</v>
          </cell>
          <cell r="J15018" t="str">
            <v>NOS</v>
          </cell>
          <cell r="K15018" t="str">
            <v>SIX FEET</v>
          </cell>
          <cell r="L15018" t="str">
            <v>FAB-PCT</v>
          </cell>
        </row>
        <row r="15019">
          <cell r="A15019">
            <v>20303072</v>
          </cell>
          <cell r="B15019" t="str">
            <v>RC780 1695 WHT WITH PRSM DIFFUSER</v>
          </cell>
          <cell r="C15019">
            <v>12</v>
          </cell>
          <cell r="D15019">
            <v>1373.51</v>
          </cell>
          <cell r="I15019" t="str">
            <v>No</v>
          </cell>
          <cell r="J15019" t="str">
            <v>NOS</v>
          </cell>
          <cell r="K15019" t="str">
            <v>SIX FEET</v>
          </cell>
          <cell r="L15019" t="str">
            <v>FAB-PCT</v>
          </cell>
        </row>
        <row r="15020">
          <cell r="A15020">
            <v>20303071</v>
          </cell>
          <cell r="B15020" t="str">
            <v>DSV2 1700 SUS BLK (RAL 9004) WITH PRSM DIFFUSER</v>
          </cell>
          <cell r="C15020">
            <v>1</v>
          </cell>
          <cell r="D15020">
            <v>1206.7636</v>
          </cell>
          <cell r="I15020" t="str">
            <v>No</v>
          </cell>
          <cell r="J15020" t="str">
            <v>NOS</v>
          </cell>
          <cell r="K15020" t="str">
            <v>SIX FEET</v>
          </cell>
          <cell r="L15020" t="str">
            <v>FAB-PCT</v>
          </cell>
        </row>
        <row r="15021">
          <cell r="A15021">
            <v>20303070</v>
          </cell>
          <cell r="B15021" t="str">
            <v>XTD 30 V2 1856 AS SUS AGR RDY FOR ASSY</v>
          </cell>
          <cell r="C15021">
            <v>0</v>
          </cell>
          <cell r="D15021">
            <v>1046.8150000000001</v>
          </cell>
          <cell r="I15021" t="str">
            <v>No</v>
          </cell>
          <cell r="J15021" t="str">
            <v>NOS</v>
          </cell>
          <cell r="K15021" t="str">
            <v>SIX FEET</v>
          </cell>
          <cell r="L15021" t="str">
            <v>FAB-PCT</v>
          </cell>
        </row>
        <row r="15022">
          <cell r="A15022">
            <v>20303069</v>
          </cell>
          <cell r="B15022" t="str">
            <v>XTD 30 V2 1590 AS SUS AGR RDY FOR ASSY</v>
          </cell>
          <cell r="C15022">
            <v>0</v>
          </cell>
          <cell r="D15022">
            <v>1046.8137999999999</v>
          </cell>
          <cell r="I15022" t="str">
            <v>No</v>
          </cell>
          <cell r="J15022" t="str">
            <v>NOS</v>
          </cell>
          <cell r="K15022" t="str">
            <v>SIX FEET</v>
          </cell>
          <cell r="L15022" t="str">
            <v>FAB-PCT</v>
          </cell>
        </row>
        <row r="15023">
          <cell r="A15023">
            <v>20303068</v>
          </cell>
          <cell r="B15023" t="str">
            <v>DSV4 UGR19 LINEAR  1695 SUS WHT RDY FOR ASSLY</v>
          </cell>
          <cell r="C15023">
            <v>0</v>
          </cell>
          <cell r="D15023">
            <v>1945.9641999999999</v>
          </cell>
          <cell r="G15023" t="str">
            <v>\\ati-server\JILLP - Attachment\EXT UGR 19 L-1695.PDF</v>
          </cell>
          <cell r="H15023">
            <v>77542</v>
          </cell>
          <cell r="I15023" t="str">
            <v>No</v>
          </cell>
          <cell r="J15023" t="str">
            <v>NOS</v>
          </cell>
          <cell r="K15023" t="str">
            <v>SIX FEET</v>
          </cell>
          <cell r="L15023" t="str">
            <v>FAB-PCT</v>
          </cell>
        </row>
        <row r="15024">
          <cell r="A15024">
            <v>20303067</v>
          </cell>
          <cell r="B15024" t="str">
            <v>SP780 S1 1695 SUS MATT BLK WITH CONE PRSM DIFFUSER</v>
          </cell>
          <cell r="C15024">
            <v>0</v>
          </cell>
          <cell r="D15024">
            <v>942.44830000000002</v>
          </cell>
          <cell r="G15024" t="str">
            <v>\\ati-server\JILLP - Attachment\SP780 S1 50MM 1695 (1).PDF</v>
          </cell>
          <cell r="H15024">
            <v>93464</v>
          </cell>
          <cell r="I15024" t="str">
            <v>No</v>
          </cell>
          <cell r="J15024" t="str">
            <v>NOS</v>
          </cell>
          <cell r="K15024" t="str">
            <v>SIX FEET</v>
          </cell>
          <cell r="L15024" t="str">
            <v>FAB-PCT</v>
          </cell>
        </row>
        <row r="15025">
          <cell r="A15025">
            <v>20303066</v>
          </cell>
          <cell r="B15025" t="str">
            <v>RC683 1855 AS BLK (RAL 9005 FINE TEX) RDY FOR ASSY</v>
          </cell>
          <cell r="C15025">
            <v>4</v>
          </cell>
          <cell r="D15025">
            <v>675.62249999999995</v>
          </cell>
          <cell r="I15025" t="str">
            <v>No</v>
          </cell>
          <cell r="J15025" t="str">
            <v>NOS</v>
          </cell>
          <cell r="K15025" t="str">
            <v>SIX FEET</v>
          </cell>
          <cell r="L15025" t="str">
            <v>FAB-PCT</v>
          </cell>
        </row>
        <row r="15026">
          <cell r="A15026">
            <v>20303065</v>
          </cell>
          <cell r="B15026" t="str">
            <v>RC780 1695 WHT WITH DIFFUSER</v>
          </cell>
          <cell r="C15026">
            <v>0</v>
          </cell>
          <cell r="D15026">
            <v>1077.1875</v>
          </cell>
          <cell r="I15026" t="str">
            <v>No</v>
          </cell>
          <cell r="J15026" t="str">
            <v>NOS</v>
          </cell>
          <cell r="K15026" t="str">
            <v>SIX FEET</v>
          </cell>
          <cell r="L15026" t="str">
            <v>FAB-PCT</v>
          </cell>
        </row>
        <row r="15027">
          <cell r="A15027">
            <v>20303064</v>
          </cell>
          <cell r="B15027" t="str">
            <v>RC780 1792 WHT WITH CONE PRSM</v>
          </cell>
          <cell r="C15027">
            <v>0</v>
          </cell>
          <cell r="D15027">
            <v>1206.52</v>
          </cell>
          <cell r="I15027" t="str">
            <v>No</v>
          </cell>
          <cell r="J15027" t="str">
            <v>NOS</v>
          </cell>
          <cell r="K15027" t="str">
            <v>SIX FEET</v>
          </cell>
          <cell r="L15027" t="str">
            <v>FAB-PCT</v>
          </cell>
        </row>
        <row r="15028">
          <cell r="A15028">
            <v>20303063</v>
          </cell>
          <cell r="B15028" t="str">
            <v>RC780 1792 BLK (RAL 9005) WITH CONE PRSM</v>
          </cell>
          <cell r="C15028">
            <v>0</v>
          </cell>
          <cell r="D15028">
            <v>1233.0096000000001</v>
          </cell>
          <cell r="I15028" t="str">
            <v>No</v>
          </cell>
          <cell r="J15028" t="str">
            <v>NOS</v>
          </cell>
          <cell r="K15028" t="str">
            <v>SIX FEET</v>
          </cell>
          <cell r="L15028" t="str">
            <v>FAB-PCT</v>
          </cell>
        </row>
        <row r="15029">
          <cell r="A15029">
            <v>20303062</v>
          </cell>
          <cell r="B15029" t="str">
            <v>SP780 S1 1695 SUS BLK (RAL 9005 TEX) WITH CONE PRSM</v>
          </cell>
          <cell r="C15029">
            <v>82</v>
          </cell>
          <cell r="D15029">
            <v>861.20839999999998</v>
          </cell>
          <cell r="G15029" t="str">
            <v>\\ati-server\JILLP - Attachment\SP780 S1 50MM 1695 (1).PDF</v>
          </cell>
          <cell r="H15029">
            <v>93463</v>
          </cell>
          <cell r="I15029" t="str">
            <v>No</v>
          </cell>
          <cell r="J15029" t="str">
            <v>NOS</v>
          </cell>
          <cell r="K15029" t="str">
            <v>SIX FEET</v>
          </cell>
          <cell r="L15029" t="str">
            <v>FAB-PCT</v>
          </cell>
        </row>
        <row r="15030">
          <cell r="A15030">
            <v>20303061</v>
          </cell>
          <cell r="B15030" t="str">
            <v>RC780 1792 BLK (RAL 9005) WITH PRSM DIFFUSER</v>
          </cell>
          <cell r="C15030">
            <v>0</v>
          </cell>
          <cell r="D15030">
            <v>0</v>
          </cell>
          <cell r="I15030" t="str">
            <v>No</v>
          </cell>
          <cell r="J15030" t="str">
            <v>NOS</v>
          </cell>
          <cell r="K15030" t="str">
            <v>SIX FEET</v>
          </cell>
          <cell r="L15030" t="str">
            <v>FAB-PCT</v>
          </cell>
        </row>
        <row r="15031">
          <cell r="A15031">
            <v>20303060</v>
          </cell>
          <cell r="B15031" t="str">
            <v>XTD 30 V2 1591 AS SUS SIGNAL WHT (RAL 9003) RDY FOR ASSLY</v>
          </cell>
          <cell r="C15031">
            <v>0</v>
          </cell>
          <cell r="D15031">
            <v>831.298</v>
          </cell>
          <cell r="I15031" t="str">
            <v>No</v>
          </cell>
          <cell r="J15031" t="str">
            <v>NOS</v>
          </cell>
          <cell r="K15031" t="str">
            <v>SIX FEET</v>
          </cell>
          <cell r="L15031" t="str">
            <v>FAB-PCT</v>
          </cell>
        </row>
        <row r="15032">
          <cell r="A15032">
            <v>20303059</v>
          </cell>
          <cell r="B15032" t="str">
            <v>SP780 S1 1760 SUS BLK (RAL 9005 FINE TEX) WITH PRSM DIFFUSER CNS</v>
          </cell>
          <cell r="C15032">
            <v>0</v>
          </cell>
          <cell r="D15032">
            <v>1104.73</v>
          </cell>
          <cell r="I15032" t="str">
            <v>No</v>
          </cell>
          <cell r="J15032" t="str">
            <v>NOS</v>
          </cell>
          <cell r="K15032" t="str">
            <v>SIX FEET</v>
          </cell>
          <cell r="L15032" t="str">
            <v>FAB-PCT</v>
          </cell>
        </row>
        <row r="15033">
          <cell r="A15033">
            <v>20303058</v>
          </cell>
          <cell r="B15033" t="str">
            <v>SP780 S1 1635 SUS BLK (RAL 9005 FINE TEX) WITH DIFFUSER</v>
          </cell>
          <cell r="C15033">
            <v>0</v>
          </cell>
          <cell r="D15033">
            <v>1104.73</v>
          </cell>
          <cell r="I15033" t="str">
            <v>No</v>
          </cell>
          <cell r="J15033" t="str">
            <v>NOS</v>
          </cell>
          <cell r="K15033" t="str">
            <v>SIX FEET</v>
          </cell>
          <cell r="L15033" t="str">
            <v>FAB-PCT</v>
          </cell>
        </row>
        <row r="15034">
          <cell r="A15034">
            <v>20303057</v>
          </cell>
          <cell r="B15034" t="str">
            <v>SP780 S1 1430 SUS BLK WITH PRSM DIFFUSER</v>
          </cell>
          <cell r="C15034">
            <v>0</v>
          </cell>
          <cell r="D15034">
            <v>514.33169999999996</v>
          </cell>
          <cell r="G15034" t="str">
            <v>\\ati-server\JILLP - Attachment\SP780 S1 50MM 1430.PDF</v>
          </cell>
          <cell r="H15034">
            <v>81697</v>
          </cell>
          <cell r="I15034" t="str">
            <v>No</v>
          </cell>
          <cell r="J15034" t="str">
            <v>NOS</v>
          </cell>
          <cell r="K15034" t="str">
            <v>SIX FEET</v>
          </cell>
          <cell r="L15034" t="str">
            <v>FAB-PCT</v>
          </cell>
        </row>
        <row r="15035">
          <cell r="A15035">
            <v>20303056</v>
          </cell>
          <cell r="B15035" t="str">
            <v>SP780 S1 1695 SUS BLK WITH PRSM DIFFUSER</v>
          </cell>
          <cell r="C15035">
            <v>0</v>
          </cell>
          <cell r="D15035">
            <v>861.20870000000002</v>
          </cell>
          <cell r="G15035" t="str">
            <v>\\ati-server\JILLP - Attachment\SP780 S1 50MM 1695 (1).PDF</v>
          </cell>
          <cell r="H15035">
            <v>93461</v>
          </cell>
          <cell r="I15035" t="str">
            <v>No</v>
          </cell>
          <cell r="J15035" t="str">
            <v>NOS</v>
          </cell>
          <cell r="K15035" t="str">
            <v>SIX FEET</v>
          </cell>
          <cell r="L15035" t="str">
            <v>FAB-PCT</v>
          </cell>
        </row>
        <row r="15036">
          <cell r="A15036">
            <v>20303055</v>
          </cell>
          <cell r="B15036" t="str">
            <v>CHESSA V2 1500 SUS ROUTED LINEAR WHT RDY FOR ASSLY</v>
          </cell>
          <cell r="C15036">
            <v>0</v>
          </cell>
          <cell r="D15036">
            <v>2232.5414000000001</v>
          </cell>
          <cell r="I15036" t="str">
            <v>No</v>
          </cell>
          <cell r="J15036" t="str">
            <v>NOS</v>
          </cell>
          <cell r="K15036" t="str">
            <v>SIX FEET</v>
          </cell>
          <cell r="L15036" t="str">
            <v>FAB-PCT</v>
          </cell>
        </row>
        <row r="15037">
          <cell r="A15037">
            <v>20303054</v>
          </cell>
          <cell r="B15037" t="str">
            <v>CHESSA V2 1600 SUS ROUTED LINEAR WHT RDY FOR ASSLY</v>
          </cell>
          <cell r="C15037">
            <v>0</v>
          </cell>
          <cell r="D15037">
            <v>927.51070000000004</v>
          </cell>
          <cell r="I15037" t="str">
            <v>No</v>
          </cell>
          <cell r="J15037" t="str">
            <v>NOS</v>
          </cell>
          <cell r="K15037" t="str">
            <v>SIX FEET</v>
          </cell>
          <cell r="L15037" t="str">
            <v>FAB-PCT</v>
          </cell>
        </row>
        <row r="15038">
          <cell r="A15038">
            <v>20303053</v>
          </cell>
          <cell r="B15038" t="str">
            <v>SP780 S1 1524.5 WHT WITH PRSM DIFFUSER</v>
          </cell>
          <cell r="C15038">
            <v>0</v>
          </cell>
          <cell r="D15038">
            <v>1289.43</v>
          </cell>
          <cell r="I15038" t="str">
            <v>No</v>
          </cell>
          <cell r="J15038" t="str">
            <v>NOS</v>
          </cell>
          <cell r="K15038" t="str">
            <v>SIX FEET</v>
          </cell>
          <cell r="L15038" t="str">
            <v>FAB-PCT</v>
          </cell>
        </row>
        <row r="15039">
          <cell r="A15039">
            <v>20303052</v>
          </cell>
          <cell r="B15039" t="str">
            <v>SP780 S1 1613.75 WHT WITH PRSM DIFFUSER</v>
          </cell>
          <cell r="C15039">
            <v>0</v>
          </cell>
          <cell r="D15039">
            <v>1289.43</v>
          </cell>
          <cell r="I15039" t="str">
            <v>No</v>
          </cell>
          <cell r="J15039" t="str">
            <v>NOS</v>
          </cell>
          <cell r="K15039" t="str">
            <v>SIX FEET</v>
          </cell>
          <cell r="L15039" t="str">
            <v>FAB-PCT</v>
          </cell>
        </row>
        <row r="15040">
          <cell r="A15040">
            <v>20303051</v>
          </cell>
          <cell r="B15040" t="str">
            <v>SP780 S1 1790.25 RGL WITH PRSM DIFFUSER</v>
          </cell>
          <cell r="C15040">
            <v>0</v>
          </cell>
          <cell r="D15040">
            <v>2631.7950000000001</v>
          </cell>
          <cell r="I15040" t="str">
            <v>No</v>
          </cell>
          <cell r="J15040" t="str">
            <v>NOS</v>
          </cell>
          <cell r="K15040" t="str">
            <v>SIX FEET</v>
          </cell>
          <cell r="L15040" t="str">
            <v>FAB-PCT</v>
          </cell>
        </row>
        <row r="15041">
          <cell r="A15041">
            <v>20303050</v>
          </cell>
          <cell r="B15041" t="str">
            <v>SP780 S1 1525.49 RGL WITH PRSM DIFFUSER</v>
          </cell>
          <cell r="C15041">
            <v>0</v>
          </cell>
          <cell r="D15041">
            <v>2631.7950000000001</v>
          </cell>
          <cell r="I15041" t="str">
            <v>No</v>
          </cell>
          <cell r="J15041" t="str">
            <v>NOS</v>
          </cell>
          <cell r="K15041" t="str">
            <v>SIX FEET</v>
          </cell>
          <cell r="L15041" t="str">
            <v>FAB-PCT</v>
          </cell>
        </row>
        <row r="15042">
          <cell r="A15042">
            <v>20303049</v>
          </cell>
          <cell r="B15042" t="str">
            <v>SP780 S1 1695 SUS WHT WITH PRSM DIFFUSER</v>
          </cell>
          <cell r="C15042">
            <v>4</v>
          </cell>
          <cell r="D15042">
            <v>1499.52</v>
          </cell>
          <cell r="G15042" t="str">
            <v>\\ati-server\JILLP - Attachment\SP780 S1 50MM 1695 (1).PDF</v>
          </cell>
          <cell r="H15042">
            <v>93460</v>
          </cell>
          <cell r="I15042" t="str">
            <v>No</v>
          </cell>
          <cell r="J15042" t="str">
            <v>NOS</v>
          </cell>
          <cell r="K15042" t="str">
            <v>SIX FEET</v>
          </cell>
          <cell r="L15042" t="str">
            <v>FAB-PCT</v>
          </cell>
        </row>
        <row r="15043">
          <cell r="A15043">
            <v>20303048</v>
          </cell>
          <cell r="B15043" t="str">
            <v>SP780 S1 1695 SUS WHT WITH DIFFUSER</v>
          </cell>
          <cell r="C15043">
            <v>6</v>
          </cell>
          <cell r="D15043">
            <v>1027.6708000000001</v>
          </cell>
          <cell r="G15043" t="str">
            <v>\\ati-server\JILLP - Attachment\SP780 S1 50MM 1695 (1).PDF</v>
          </cell>
          <cell r="H15043">
            <v>93459</v>
          </cell>
          <cell r="I15043" t="str">
            <v>No</v>
          </cell>
          <cell r="J15043" t="str">
            <v>NOS</v>
          </cell>
          <cell r="K15043" t="str">
            <v>SIX FEET</v>
          </cell>
          <cell r="L15043" t="str">
            <v>FAB-PCT</v>
          </cell>
        </row>
        <row r="15044">
          <cell r="A15044">
            <v>20303047</v>
          </cell>
          <cell r="B15044" t="str">
            <v>SP780 S1 1695 SUS BLK (RAL 9005 FINE TEX) WITH DIFFUSER</v>
          </cell>
          <cell r="C15044">
            <v>36</v>
          </cell>
          <cell r="D15044">
            <v>1030.9487999999999</v>
          </cell>
          <cell r="G15044" t="str">
            <v>\\ati-server\JILLP - Attachment\SP780 S1 50MM 1695 (1).PDF</v>
          </cell>
          <cell r="H15044">
            <v>93458</v>
          </cell>
          <cell r="I15044" t="str">
            <v>No</v>
          </cell>
          <cell r="J15044" t="str">
            <v>NOS</v>
          </cell>
          <cell r="K15044" t="str">
            <v>SIX FEET</v>
          </cell>
          <cell r="L15044" t="str">
            <v>FAB-PCT</v>
          </cell>
        </row>
        <row r="15045">
          <cell r="A15045">
            <v>20303046</v>
          </cell>
          <cell r="B15045" t="str">
            <v>DSV2 1500 BLK WITH PRSM DIFFUSER</v>
          </cell>
          <cell r="C15045">
            <v>0</v>
          </cell>
          <cell r="D15045">
            <v>1212.25</v>
          </cell>
          <cell r="I15045" t="str">
            <v>No</v>
          </cell>
          <cell r="J15045" t="str">
            <v>NOS</v>
          </cell>
          <cell r="K15045" t="str">
            <v>SIX FEET</v>
          </cell>
          <cell r="L15045" t="str">
            <v>FAB-PCT</v>
          </cell>
        </row>
        <row r="15046">
          <cell r="A15046">
            <v>20303045</v>
          </cell>
          <cell r="B15046" t="str">
            <v>DSV3 1695 BLK WITH PRSM DIFFUSER</v>
          </cell>
          <cell r="C15046">
            <v>3</v>
          </cell>
          <cell r="D15046">
            <v>2322.1772000000001</v>
          </cell>
          <cell r="I15046" t="str">
            <v>No</v>
          </cell>
          <cell r="J15046" t="str">
            <v>NOS</v>
          </cell>
          <cell r="K15046" t="str">
            <v>SIX FEET</v>
          </cell>
          <cell r="L15046" t="str">
            <v>FAB-PCT</v>
          </cell>
        </row>
        <row r="15047">
          <cell r="A15047">
            <v>20303044</v>
          </cell>
          <cell r="B15047" t="str">
            <v>SP780 S1 1430 SUS GG WITH DIFFUSER CNS</v>
          </cell>
          <cell r="C15047">
            <v>0</v>
          </cell>
          <cell r="D15047">
            <v>983.32460000000003</v>
          </cell>
          <cell r="I15047" t="str">
            <v>No</v>
          </cell>
          <cell r="J15047" t="str">
            <v>NOS</v>
          </cell>
          <cell r="K15047" t="str">
            <v>SIX FEET</v>
          </cell>
          <cell r="L15047" t="str">
            <v>FAB-PCT</v>
          </cell>
        </row>
        <row r="15048">
          <cell r="A15048">
            <v>20303043</v>
          </cell>
          <cell r="B15048" t="str">
            <v>SP780 S1 1995 SUS GG WITH DIFFUSER</v>
          </cell>
          <cell r="C15048">
            <v>0</v>
          </cell>
          <cell r="D15048">
            <v>959.61630000000002</v>
          </cell>
          <cell r="I15048" t="str">
            <v>No</v>
          </cell>
          <cell r="J15048" t="str">
            <v>NOS</v>
          </cell>
          <cell r="K15048" t="str">
            <v>SIX FEET</v>
          </cell>
          <cell r="L15048" t="str">
            <v>FAB-PCT</v>
          </cell>
        </row>
        <row r="15049">
          <cell r="A15049">
            <v>20303042</v>
          </cell>
          <cell r="B15049" t="str">
            <v>SP780 S1 1695 SUS GG WITH DIFFUSER CNS</v>
          </cell>
          <cell r="C15049">
            <v>0</v>
          </cell>
          <cell r="D15049">
            <v>959.61630000000002</v>
          </cell>
          <cell r="G15049" t="str">
            <v>\\ati-server\JILLP - Attachment\SP780 S1 50MM 1695.PDF</v>
          </cell>
          <cell r="H15049">
            <v>81703</v>
          </cell>
          <cell r="I15049" t="str">
            <v>No</v>
          </cell>
          <cell r="J15049" t="str">
            <v>NOS</v>
          </cell>
          <cell r="K15049" t="str">
            <v>SIX FEET</v>
          </cell>
          <cell r="L15049" t="str">
            <v>FAB-PCT</v>
          </cell>
        </row>
        <row r="15050">
          <cell r="A15050">
            <v>20303041</v>
          </cell>
          <cell r="B15050" t="str">
            <v>RC683 1590 SY BLK (RAL 9005 FINE TEX) RDY FOR ASSLY</v>
          </cell>
          <cell r="C15050">
            <v>2</v>
          </cell>
          <cell r="D15050">
            <v>570.71249999999998</v>
          </cell>
          <cell r="I15050" t="str">
            <v>No</v>
          </cell>
          <cell r="J15050" t="str">
            <v>NOS</v>
          </cell>
          <cell r="K15050" t="str">
            <v>SIX FEET</v>
          </cell>
          <cell r="L15050" t="str">
            <v>FAB-PCT</v>
          </cell>
        </row>
        <row r="15051">
          <cell r="A15051">
            <v>20303040</v>
          </cell>
          <cell r="B15051" t="str">
            <v>RC683 1590 AS BLK (RAL 9005 FINE TEX) RDY FOR ASSLY</v>
          </cell>
          <cell r="C15051">
            <v>0</v>
          </cell>
          <cell r="D15051">
            <v>652.69500000000005</v>
          </cell>
          <cell r="I15051" t="str">
            <v>No</v>
          </cell>
          <cell r="J15051" t="str">
            <v>NOS</v>
          </cell>
          <cell r="K15051" t="str">
            <v>SIX FEET</v>
          </cell>
          <cell r="L15051" t="str">
            <v>FAB-PCT</v>
          </cell>
        </row>
        <row r="15052">
          <cell r="A15052">
            <v>20303039</v>
          </cell>
          <cell r="B15052" t="str">
            <v>JI EX LIN (BAFFLE) 1480 SUS MERINO WOODEN RDY FOR ASSLY</v>
          </cell>
          <cell r="C15052">
            <v>0</v>
          </cell>
          <cell r="D15052">
            <v>355.68099999999998</v>
          </cell>
          <cell r="I15052" t="str">
            <v>No</v>
          </cell>
          <cell r="J15052" t="str">
            <v>NOS</v>
          </cell>
          <cell r="K15052" t="str">
            <v>SIX FEET</v>
          </cell>
          <cell r="L15052" t="str">
            <v>FAB-PCT</v>
          </cell>
        </row>
        <row r="15053">
          <cell r="A15053">
            <v>20303038</v>
          </cell>
          <cell r="B15053" t="str">
            <v>SP780 01461 SUS WHT WITH PRSM DIFFUSER</v>
          </cell>
          <cell r="C15053">
            <v>0</v>
          </cell>
          <cell r="D15053">
            <v>0</v>
          </cell>
          <cell r="I15053" t="str">
            <v>No</v>
          </cell>
          <cell r="J15053" t="str">
            <v>NOS</v>
          </cell>
          <cell r="K15053" t="str">
            <v>SIX FEET</v>
          </cell>
          <cell r="L15053" t="str">
            <v>FAB-PCT</v>
          </cell>
        </row>
        <row r="15054">
          <cell r="A15054">
            <v>20303037</v>
          </cell>
          <cell r="B15054" t="str">
            <v>JI EX LIN (BAFFLE) 1180 SUS MERINO WOODEN RDY FOR ASSLY</v>
          </cell>
          <cell r="C15054">
            <v>0</v>
          </cell>
          <cell r="D15054">
            <v>177.84049999999999</v>
          </cell>
          <cell r="I15054" t="str">
            <v>No</v>
          </cell>
          <cell r="J15054" t="str">
            <v>NOS</v>
          </cell>
          <cell r="K15054" t="str">
            <v>SIX FEET</v>
          </cell>
          <cell r="L15054" t="str">
            <v>FAB-PCT</v>
          </cell>
        </row>
        <row r="15055">
          <cell r="A15055">
            <v>20303036</v>
          </cell>
          <cell r="B15055" t="str">
            <v>DSV2 1495 REC BLK WITH PRSM 14629 DIFF</v>
          </cell>
          <cell r="C15055">
            <v>0</v>
          </cell>
          <cell r="D15055">
            <v>1284.5546999999999</v>
          </cell>
          <cell r="I15055" t="str">
            <v>No</v>
          </cell>
          <cell r="J15055" t="str">
            <v>NOS</v>
          </cell>
          <cell r="K15055" t="str">
            <v>SIX FEET</v>
          </cell>
          <cell r="L15055" t="str">
            <v>FAB-PCT</v>
          </cell>
        </row>
        <row r="15056">
          <cell r="A15056">
            <v>20303035</v>
          </cell>
          <cell r="B15056" t="str">
            <v>JI EX LIN (BAFFLE) 1180 SUS WHT RDY FOR ASSLY</v>
          </cell>
          <cell r="C15056">
            <v>0</v>
          </cell>
          <cell r="D15056">
            <v>0</v>
          </cell>
          <cell r="I15056" t="str">
            <v>No</v>
          </cell>
          <cell r="J15056" t="str">
            <v>NOS</v>
          </cell>
          <cell r="K15056" t="str">
            <v>SIX FEET</v>
          </cell>
          <cell r="L15056" t="str">
            <v>FAB-PCT</v>
          </cell>
        </row>
        <row r="15057">
          <cell r="A15057">
            <v>20303034</v>
          </cell>
          <cell r="B15057" t="str">
            <v>TCZ V2 1784 REC EX4 WHT RDY FOR ASY-PRSM</v>
          </cell>
          <cell r="C15057">
            <v>12</v>
          </cell>
          <cell r="D15057">
            <v>1429.6267</v>
          </cell>
          <cell r="I15057" t="str">
            <v>No</v>
          </cell>
          <cell r="J15057" t="str">
            <v>NOS</v>
          </cell>
          <cell r="K15057" t="str">
            <v>SIX FEET</v>
          </cell>
          <cell r="L15057" t="str">
            <v>FAB-PCT</v>
          </cell>
        </row>
        <row r="15058">
          <cell r="A15058">
            <v>20303033</v>
          </cell>
          <cell r="B15058" t="str">
            <v>SP780 1601X1050 RECT SHP GG 7024 WITH DIFFUSER</v>
          </cell>
          <cell r="C15058">
            <v>0</v>
          </cell>
          <cell r="D15058">
            <v>5226.74</v>
          </cell>
          <cell r="I15058" t="str">
            <v>No</v>
          </cell>
          <cell r="J15058" t="str">
            <v>NOS</v>
          </cell>
          <cell r="K15058" t="str">
            <v>SIX FEET</v>
          </cell>
          <cell r="L15058" t="str">
            <v>FAB-PCT</v>
          </cell>
        </row>
        <row r="15059">
          <cell r="A15059">
            <v>20303032</v>
          </cell>
          <cell r="B15059" t="str">
            <v>DES 1795 DI WHT WITH PRSM 14629 DIFF</v>
          </cell>
          <cell r="C15059">
            <v>0</v>
          </cell>
          <cell r="D15059">
            <v>1027.8271999999999</v>
          </cell>
          <cell r="I15059" t="str">
            <v>No</v>
          </cell>
          <cell r="J15059" t="str">
            <v>NOS</v>
          </cell>
          <cell r="K15059" t="str">
            <v>SIX FEET</v>
          </cell>
          <cell r="L15059" t="str">
            <v>FAB-PCT</v>
          </cell>
        </row>
        <row r="15060">
          <cell r="A15060">
            <v>20303031</v>
          </cell>
          <cell r="B15060" t="str">
            <v>SP780 1527 SUS GG 7024 WITH DIFFUSER</v>
          </cell>
          <cell r="C15060">
            <v>0</v>
          </cell>
          <cell r="D15060">
            <v>862.01</v>
          </cell>
          <cell r="I15060" t="str">
            <v>No</v>
          </cell>
          <cell r="J15060" t="str">
            <v>NOS</v>
          </cell>
          <cell r="K15060" t="str">
            <v>SIX FEET</v>
          </cell>
          <cell r="L15060" t="str">
            <v>FAB-PCT</v>
          </cell>
        </row>
        <row r="15061">
          <cell r="A15061">
            <v>20303030</v>
          </cell>
          <cell r="B15061" t="str">
            <v>DSV2 1795 SUS WHT WITH PRSM 14629 DIFF</v>
          </cell>
          <cell r="C15061">
            <v>0</v>
          </cell>
          <cell r="D15061">
            <v>1290.8118999999999</v>
          </cell>
          <cell r="I15061" t="str">
            <v>No</v>
          </cell>
          <cell r="J15061" t="str">
            <v>NOS</v>
          </cell>
          <cell r="K15061" t="str">
            <v>SIX FEET</v>
          </cell>
          <cell r="L15061" t="str">
            <v>FAB-PCT</v>
          </cell>
        </row>
        <row r="15062">
          <cell r="A15062">
            <v>20303029</v>
          </cell>
          <cell r="B15062" t="str">
            <v>DSV2 REC 1700 GRY PRSM RDY FOR ASSY</v>
          </cell>
          <cell r="C15062">
            <v>0</v>
          </cell>
          <cell r="D15062">
            <v>904.86500000000001</v>
          </cell>
          <cell r="I15062" t="str">
            <v>No</v>
          </cell>
          <cell r="J15062" t="str">
            <v>NOS</v>
          </cell>
          <cell r="K15062" t="str">
            <v>SIX FEET</v>
          </cell>
          <cell r="L15062" t="str">
            <v>FAB-PCT</v>
          </cell>
        </row>
        <row r="15063">
          <cell r="A15063">
            <v>20303028</v>
          </cell>
          <cell r="B15063" t="str">
            <v>DSV2 REC 1700 GRY RDY FOR ASSY</v>
          </cell>
          <cell r="C15063">
            <v>0</v>
          </cell>
          <cell r="D15063">
            <v>0</v>
          </cell>
          <cell r="I15063" t="str">
            <v>No</v>
          </cell>
          <cell r="J15063" t="str">
            <v>NOS</v>
          </cell>
          <cell r="K15063" t="str">
            <v>SIX FEET</v>
          </cell>
          <cell r="L15063" t="str">
            <v>FAB-PCT</v>
          </cell>
        </row>
        <row r="15064">
          <cell r="A15064">
            <v>20303027</v>
          </cell>
          <cell r="B15064" t="str">
            <v>XTD 30 1856 AS SUS MUNSHELL GREY RDY FOR ASSY</v>
          </cell>
          <cell r="C15064">
            <v>0</v>
          </cell>
          <cell r="D15064">
            <v>892.56880000000001</v>
          </cell>
          <cell r="I15064" t="str">
            <v>No</v>
          </cell>
          <cell r="J15064" t="str">
            <v>NOS</v>
          </cell>
          <cell r="K15064" t="str">
            <v>SIX FEET</v>
          </cell>
          <cell r="L15064" t="str">
            <v>FAB-PCT</v>
          </cell>
        </row>
        <row r="15065">
          <cell r="A15065">
            <v>20303026</v>
          </cell>
          <cell r="B15065" t="str">
            <v>XTD 30 1591 AS SUS MUNSHELL GREY RDY FOR ASSY</v>
          </cell>
          <cell r="C15065">
            <v>0</v>
          </cell>
          <cell r="D15065">
            <v>0</v>
          </cell>
          <cell r="I15065" t="str">
            <v>No</v>
          </cell>
          <cell r="J15065" t="str">
            <v>NOS</v>
          </cell>
          <cell r="K15065" t="str">
            <v>SIX FEET</v>
          </cell>
          <cell r="L15065" t="str">
            <v>FAB-PCT</v>
          </cell>
        </row>
        <row r="15066">
          <cell r="A15066">
            <v>20303025</v>
          </cell>
          <cell r="B15066" t="str">
            <v>XTD 30 1856 AS SUS BLK RDY FOR ASSY</v>
          </cell>
          <cell r="C15066">
            <v>0</v>
          </cell>
          <cell r="D15066">
            <v>770.5675</v>
          </cell>
          <cell r="I15066" t="str">
            <v>No</v>
          </cell>
          <cell r="J15066" t="str">
            <v>NOS</v>
          </cell>
          <cell r="K15066" t="str">
            <v>SIX FEET</v>
          </cell>
          <cell r="L15066" t="str">
            <v>FAB-PCT</v>
          </cell>
        </row>
        <row r="15067">
          <cell r="A15067">
            <v>20303024</v>
          </cell>
          <cell r="B15067" t="str">
            <v>XTD 30 1591 AS SUS BLK RDY FOR ASSY</v>
          </cell>
          <cell r="C15067">
            <v>0</v>
          </cell>
          <cell r="D15067">
            <v>760.69</v>
          </cell>
          <cell r="I15067" t="str">
            <v>No</v>
          </cell>
          <cell r="J15067" t="str">
            <v>NOS</v>
          </cell>
          <cell r="K15067" t="str">
            <v>SIX FEET</v>
          </cell>
          <cell r="L15067" t="str">
            <v>FAB-PCT</v>
          </cell>
        </row>
        <row r="15068">
          <cell r="A15068">
            <v>20303023</v>
          </cell>
          <cell r="B15068" t="str">
            <v>XTD 30 1856 AS SUS WHT RDY FOR ASSY</v>
          </cell>
          <cell r="C15068">
            <v>0</v>
          </cell>
          <cell r="D15068">
            <v>770.11</v>
          </cell>
          <cell r="I15068" t="str">
            <v>No</v>
          </cell>
          <cell r="J15068" t="str">
            <v>NOS</v>
          </cell>
          <cell r="K15068" t="str">
            <v>SIX FEET</v>
          </cell>
          <cell r="L15068" t="str">
            <v>FAB-PCT</v>
          </cell>
        </row>
        <row r="15069">
          <cell r="A15069">
            <v>20303022</v>
          </cell>
          <cell r="B15069" t="str">
            <v>XTD 30 1591 AS SUS WHT RDY FOR ASSY</v>
          </cell>
          <cell r="C15069">
            <v>0</v>
          </cell>
          <cell r="D15069">
            <v>770.11</v>
          </cell>
          <cell r="I15069" t="str">
            <v>No</v>
          </cell>
          <cell r="J15069" t="str">
            <v>NOS</v>
          </cell>
          <cell r="K15069" t="str">
            <v>SIX FEET</v>
          </cell>
          <cell r="L15069" t="str">
            <v>FAB-PCT</v>
          </cell>
        </row>
        <row r="15070">
          <cell r="A15070">
            <v>20303021</v>
          </cell>
          <cell r="B15070" t="str">
            <v>RC780 1792 WHT WITH PRSM DIFFUSER</v>
          </cell>
          <cell r="C15070">
            <v>0</v>
          </cell>
          <cell r="D15070">
            <v>1518.92</v>
          </cell>
          <cell r="G15070" t="str">
            <v>\\ATI-SERVER\JILLP - Attachment\20303013 lilac extrusion drawing 30-8-22.PDF</v>
          </cell>
          <cell r="I15070" t="str">
            <v>No</v>
          </cell>
          <cell r="J15070" t="str">
            <v>NOS</v>
          </cell>
          <cell r="K15070" t="str">
            <v>SIX FEET</v>
          </cell>
          <cell r="L15070" t="str">
            <v>FAB-PCT</v>
          </cell>
        </row>
        <row r="15071">
          <cell r="A15071">
            <v>20303020</v>
          </cell>
          <cell r="B15071" t="str">
            <v>SP780 1792 SUS WHT WITH PRSM DIFFUSER</v>
          </cell>
          <cell r="C15071">
            <v>0</v>
          </cell>
          <cell r="D15071">
            <v>1504.0933</v>
          </cell>
          <cell r="G15071" t="str">
            <v>\\ATI-SERVER\JILLP - Attachment\20303013 lilac extrusion drawing 30-8-22.PDF</v>
          </cell>
          <cell r="I15071" t="str">
            <v>No</v>
          </cell>
          <cell r="J15071" t="str">
            <v>NOS</v>
          </cell>
          <cell r="K15071" t="str">
            <v>SIX FEET</v>
          </cell>
          <cell r="L15071" t="str">
            <v>FAB-PCT</v>
          </cell>
        </row>
        <row r="15072">
          <cell r="A15072">
            <v>20303019</v>
          </cell>
          <cell r="B15072" t="str">
            <v>RC781 1792 WHT WITH PRSM DIFFUSER</v>
          </cell>
          <cell r="C15072">
            <v>0</v>
          </cell>
          <cell r="D15072">
            <v>1391.7591</v>
          </cell>
          <cell r="G15072" t="str">
            <v>\\ATI-SERVER\JILLP - Attachment\20303013 lilac extrusion drawing 30-8-22.PDF</v>
          </cell>
          <cell r="I15072" t="str">
            <v>No</v>
          </cell>
          <cell r="J15072" t="str">
            <v>NOS</v>
          </cell>
          <cell r="K15072" t="str">
            <v>SIX FEET</v>
          </cell>
          <cell r="L15072" t="str">
            <v>FAB-PCT</v>
          </cell>
        </row>
        <row r="15073">
          <cell r="A15073">
            <v>20303018</v>
          </cell>
          <cell r="B15073" t="str">
            <v>DSV3 1695 GRY WITH DIFFUSER-CNS-PRSM</v>
          </cell>
          <cell r="C15073">
            <v>0</v>
          </cell>
          <cell r="D15073">
            <v>1067.8547000000001</v>
          </cell>
          <cell r="G15073" t="str">
            <v>\\ATI-SERVER\JILLP - Attachment\20303013 lilac extrusion drawing 30-8-22.PDF</v>
          </cell>
          <cell r="I15073" t="str">
            <v>No</v>
          </cell>
          <cell r="J15073" t="str">
            <v>NOS</v>
          </cell>
          <cell r="K15073" t="str">
            <v>SIX FEET</v>
          </cell>
          <cell r="L15073" t="str">
            <v>FAB-PCT</v>
          </cell>
        </row>
        <row r="15074">
          <cell r="A15074">
            <v>20303017</v>
          </cell>
          <cell r="B15074" t="str">
            <v>LILAC DI 2310  SUS RDY FOR PCT</v>
          </cell>
          <cell r="C15074">
            <v>0</v>
          </cell>
          <cell r="D15074">
            <v>0</v>
          </cell>
          <cell r="G15074" t="str">
            <v>\\ATI-SERVER\JILLP - Attachment\20303013 lilac extrusion drawing 30-8-22.PDF</v>
          </cell>
          <cell r="I15074" t="str">
            <v>No</v>
          </cell>
          <cell r="J15074" t="str">
            <v>NOS</v>
          </cell>
          <cell r="K15074" t="str">
            <v>SIX FEET</v>
          </cell>
          <cell r="L15074" t="str">
            <v>FAB-PCT</v>
          </cell>
        </row>
        <row r="15075">
          <cell r="A15075">
            <v>20303016</v>
          </cell>
          <cell r="B15075" t="str">
            <v>LEDIL DI 2310 SUS BLACK EXT</v>
          </cell>
          <cell r="C15075">
            <v>0</v>
          </cell>
          <cell r="D15075">
            <v>0</v>
          </cell>
          <cell r="G15075" t="str">
            <v>\\ATI-SERVER\JILLP - Attachment\20303013 lilac extrusion drawing 30-8-22.PDF</v>
          </cell>
          <cell r="I15075" t="str">
            <v>No</v>
          </cell>
          <cell r="J15075" t="str">
            <v>NOS</v>
          </cell>
          <cell r="K15075" t="str">
            <v>SIX FEET</v>
          </cell>
          <cell r="L15075" t="str">
            <v>FAB-PCT</v>
          </cell>
        </row>
        <row r="15076">
          <cell r="A15076">
            <v>20303015</v>
          </cell>
          <cell r="B15076" t="str">
            <v>LILAC DI 1119 SUS BLACK READY FOR ASSLY</v>
          </cell>
          <cell r="C15076">
            <v>0</v>
          </cell>
          <cell r="D15076">
            <v>0</v>
          </cell>
          <cell r="G15076" t="str">
            <v>\\ATI-SERVER\JILLP - Attachment\20303013 lilac extrusion drawing 30-8-22.PDF</v>
          </cell>
          <cell r="I15076" t="str">
            <v>No</v>
          </cell>
          <cell r="J15076" t="str">
            <v>NOS</v>
          </cell>
          <cell r="K15076" t="str">
            <v>SIX FEET</v>
          </cell>
          <cell r="L15076" t="str">
            <v>FAB-PCT</v>
          </cell>
        </row>
        <row r="15077">
          <cell r="A15077">
            <v>20303014</v>
          </cell>
          <cell r="B15077" t="str">
            <v>DSV3 1695 BLK WITH DIFFUSER-CNS</v>
          </cell>
          <cell r="C15077">
            <v>8</v>
          </cell>
          <cell r="D15077">
            <v>1053.2681</v>
          </cell>
          <cell r="I15077" t="str">
            <v>No</v>
          </cell>
          <cell r="J15077" t="str">
            <v>NOS</v>
          </cell>
          <cell r="K15077" t="str">
            <v>SIX FEET</v>
          </cell>
          <cell r="L15077" t="str">
            <v>FAB-PCT</v>
          </cell>
        </row>
        <row r="15078">
          <cell r="A15078">
            <v>20303013</v>
          </cell>
          <cell r="B15078" t="str">
            <v>LILAC  1119 SUS BLACK READY FOR ASSLY</v>
          </cell>
          <cell r="C15078">
            <v>18</v>
          </cell>
          <cell r="D15078">
            <v>458.88150000000002</v>
          </cell>
          <cell r="G15078" t="str">
            <v>\\ati-server\JILLP - Attachment\20303013 lilac extrusion drawing 30-8-22.PDF</v>
          </cell>
          <cell r="H15078">
            <v>9656</v>
          </cell>
          <cell r="I15078" t="str">
            <v>No</v>
          </cell>
          <cell r="J15078" t="str">
            <v>NOS</v>
          </cell>
          <cell r="K15078" t="str">
            <v>SIX FEET</v>
          </cell>
          <cell r="L15078" t="str">
            <v>FAB-PCT</v>
          </cell>
        </row>
        <row r="15079">
          <cell r="A15079">
            <v>20303012</v>
          </cell>
          <cell r="B15079" t="str">
            <v>LEDIL  1119 SUS WHT READY FOR ASSLY</v>
          </cell>
          <cell r="C15079">
            <v>2</v>
          </cell>
          <cell r="D15079">
            <v>459.48500000000001</v>
          </cell>
          <cell r="I15079" t="str">
            <v>No</v>
          </cell>
          <cell r="J15079" t="str">
            <v>NOS</v>
          </cell>
          <cell r="K15079" t="str">
            <v>SIX FEET</v>
          </cell>
          <cell r="L15079" t="str">
            <v>FAB-PCT</v>
          </cell>
        </row>
        <row r="15080">
          <cell r="A15080">
            <v>20303011</v>
          </cell>
          <cell r="B15080" t="str">
            <v>DSV3 1800 WHT WITH DIFFUSER-STA</v>
          </cell>
          <cell r="C15080">
            <v>0</v>
          </cell>
          <cell r="D15080">
            <v>775.20240000000001</v>
          </cell>
          <cell r="I15080" t="str">
            <v>No</v>
          </cell>
          <cell r="J15080" t="str">
            <v>NOS</v>
          </cell>
          <cell r="K15080" t="str">
            <v>SIX FEET</v>
          </cell>
          <cell r="L15080" t="str">
            <v>FAB-PCT</v>
          </cell>
        </row>
        <row r="15081">
          <cell r="A15081">
            <v>20303010</v>
          </cell>
          <cell r="B15081" t="str">
            <v>SP780 1696 SUS WHT WITH DIFFUSER</v>
          </cell>
          <cell r="C15081">
            <v>0</v>
          </cell>
          <cell r="D15081">
            <v>1192.2471</v>
          </cell>
          <cell r="I15081" t="str">
            <v>No</v>
          </cell>
          <cell r="J15081" t="str">
            <v>NOS</v>
          </cell>
          <cell r="K15081" t="str">
            <v>SIX FEET</v>
          </cell>
          <cell r="L15081" t="str">
            <v>FAB-PCT</v>
          </cell>
        </row>
        <row r="15082">
          <cell r="A15082">
            <v>20303009</v>
          </cell>
          <cell r="B15082" t="str">
            <v>DSV3 1695 WHT WITH DIFFUSER-CNS</v>
          </cell>
          <cell r="C15082">
            <v>2</v>
          </cell>
          <cell r="D15082">
            <v>1061.2597000000001</v>
          </cell>
          <cell r="I15082" t="str">
            <v>No</v>
          </cell>
          <cell r="J15082" t="str">
            <v>NOS</v>
          </cell>
          <cell r="K15082" t="str">
            <v>SIX FEET</v>
          </cell>
          <cell r="L15082" t="str">
            <v>FAB-PCT</v>
          </cell>
        </row>
        <row r="15083">
          <cell r="A15083">
            <v>20303008</v>
          </cell>
          <cell r="B15083" t="str">
            <v>DSV2 SUS 1695 GRY WITH PRISMATIC DIFFUSER</v>
          </cell>
          <cell r="C15083">
            <v>0</v>
          </cell>
          <cell r="D15083">
            <v>0</v>
          </cell>
          <cell r="I15083" t="str">
            <v>No</v>
          </cell>
          <cell r="J15083" t="str">
            <v>NOS</v>
          </cell>
          <cell r="K15083" t="str">
            <v>SIX FEET</v>
          </cell>
          <cell r="L15083" t="str">
            <v>FAB-PCT</v>
          </cell>
        </row>
        <row r="15084">
          <cell r="A15084">
            <v>20303007</v>
          </cell>
          <cell r="B15084" t="str">
            <v>DSV2 SUS 1695 GRY WITH DIFFUSER</v>
          </cell>
          <cell r="C15084">
            <v>0</v>
          </cell>
          <cell r="D15084">
            <v>0</v>
          </cell>
          <cell r="I15084" t="str">
            <v>No</v>
          </cell>
          <cell r="J15084" t="str">
            <v>NOS</v>
          </cell>
          <cell r="K15084" t="str">
            <v>SIX FEET</v>
          </cell>
          <cell r="L15084" t="str">
            <v>FAB-PCT</v>
          </cell>
        </row>
        <row r="15085">
          <cell r="A15085">
            <v>20303006</v>
          </cell>
          <cell r="B15085" t="str">
            <v>DSV2 SUS 1695 BLUE WITH DIFFUSER-PRSM</v>
          </cell>
          <cell r="C15085">
            <v>0</v>
          </cell>
          <cell r="D15085">
            <v>0</v>
          </cell>
          <cell r="I15085" t="str">
            <v>No</v>
          </cell>
          <cell r="J15085" t="str">
            <v>NOS</v>
          </cell>
          <cell r="K15085" t="str">
            <v>SIX FEET</v>
          </cell>
          <cell r="L15085" t="str">
            <v>FAB-PCT</v>
          </cell>
        </row>
        <row r="15086">
          <cell r="A15086">
            <v>20303005</v>
          </cell>
          <cell r="B15086" t="str">
            <v>DSV2 SUS 1695 BLK WITH DIFFUSER</v>
          </cell>
          <cell r="C15086">
            <v>0</v>
          </cell>
          <cell r="D15086">
            <v>1166.5907999999999</v>
          </cell>
          <cell r="I15086" t="str">
            <v>No</v>
          </cell>
          <cell r="J15086" t="str">
            <v>NOS</v>
          </cell>
          <cell r="K15086" t="str">
            <v>SIX FEET</v>
          </cell>
          <cell r="L15086" t="str">
            <v>FAB-PCT</v>
          </cell>
        </row>
        <row r="15087">
          <cell r="A15087">
            <v>20303004</v>
          </cell>
          <cell r="B15087" t="str">
            <v>DSV2 SUS 1695 WHT WITH DIFFUSER</v>
          </cell>
          <cell r="C15087">
            <v>13</v>
          </cell>
          <cell r="D15087">
            <v>1227.4849999999999</v>
          </cell>
          <cell r="I15087" t="str">
            <v>No</v>
          </cell>
          <cell r="J15087" t="str">
            <v>NOS</v>
          </cell>
          <cell r="K15087" t="str">
            <v>SIX FEET</v>
          </cell>
          <cell r="L15087" t="str">
            <v>FAB-PCT</v>
          </cell>
        </row>
        <row r="15088">
          <cell r="A15088">
            <v>20303003</v>
          </cell>
          <cell r="B15088" t="str">
            <v>DSV2  SUS 1700 WHT WITH PRISMATIC DIFFUSER</v>
          </cell>
          <cell r="C15088">
            <v>10</v>
          </cell>
          <cell r="D15088">
            <v>1241.9712</v>
          </cell>
          <cell r="I15088" t="str">
            <v>No</v>
          </cell>
          <cell r="J15088" t="str">
            <v>NOS</v>
          </cell>
          <cell r="K15088" t="str">
            <v>SIX FEET</v>
          </cell>
          <cell r="L15088" t="str">
            <v>FAB-PCT</v>
          </cell>
        </row>
        <row r="15089">
          <cell r="A15089">
            <v>20303002</v>
          </cell>
          <cell r="B15089" t="str">
            <v>DSV2  SUS 1730  GRY</v>
          </cell>
          <cell r="C15089">
            <v>0</v>
          </cell>
          <cell r="D15089">
            <v>0</v>
          </cell>
          <cell r="I15089" t="str">
            <v>No</v>
          </cell>
          <cell r="J15089" t="str">
            <v>NOS</v>
          </cell>
          <cell r="K15089" t="str">
            <v>SIX FEET</v>
          </cell>
          <cell r="L15089" t="str">
            <v>FAB-PCT</v>
          </cell>
        </row>
        <row r="15090">
          <cell r="A15090">
            <v>20303001</v>
          </cell>
          <cell r="B15090" t="str">
            <v>DSV2  SUS 1730  BLUE</v>
          </cell>
          <cell r="C15090">
            <v>0</v>
          </cell>
          <cell r="D15090">
            <v>0</v>
          </cell>
          <cell r="I15090" t="str">
            <v>No</v>
          </cell>
          <cell r="J15090" t="str">
            <v>NOS</v>
          </cell>
          <cell r="K15090" t="str">
            <v>SIX FEET</v>
          </cell>
          <cell r="L15090" t="str">
            <v>FAB-PCT</v>
          </cell>
        </row>
        <row r="15091">
          <cell r="A15091">
            <v>20302522</v>
          </cell>
          <cell r="B15091" t="str">
            <v>RC780 W35 2390 WHT RDY FOR ASSY</v>
          </cell>
          <cell r="C15091">
            <v>0</v>
          </cell>
          <cell r="D15091">
            <v>0</v>
          </cell>
          <cell r="I15091" t="str">
            <v>No</v>
          </cell>
          <cell r="J15091" t="str">
            <v>NOS</v>
          </cell>
          <cell r="K15091" t="str">
            <v>FOUR FEET</v>
          </cell>
          <cell r="L15091" t="str">
            <v>FAB-PCT</v>
          </cell>
        </row>
        <row r="15092">
          <cell r="A15092">
            <v>20302521</v>
          </cell>
          <cell r="B15092" t="str">
            <v>RC780 W35 T SHP 600X628 WHT RDY FOR ASSY</v>
          </cell>
          <cell r="C15092">
            <v>0</v>
          </cell>
          <cell r="D15092">
            <v>0</v>
          </cell>
          <cell r="I15092" t="str">
            <v>No</v>
          </cell>
          <cell r="J15092" t="str">
            <v>NOS</v>
          </cell>
          <cell r="K15092" t="str">
            <v>FOUR FEET</v>
          </cell>
          <cell r="L15092" t="str">
            <v>FAB-PCT</v>
          </cell>
        </row>
        <row r="15093">
          <cell r="A15093">
            <v>20302520</v>
          </cell>
          <cell r="B15093" t="str">
            <v>RC780 W35 L SHP 608X608 WHT RDY FOR ASSY</v>
          </cell>
          <cell r="C15093">
            <v>0</v>
          </cell>
          <cell r="D15093">
            <v>0</v>
          </cell>
          <cell r="I15093" t="str">
            <v>No</v>
          </cell>
          <cell r="J15093" t="str">
            <v>NOS</v>
          </cell>
          <cell r="K15093" t="str">
            <v>FOUR FEET</v>
          </cell>
          <cell r="L15093" t="str">
            <v>FAB-PCT</v>
          </cell>
        </row>
        <row r="15094">
          <cell r="A15094">
            <v>20302519</v>
          </cell>
          <cell r="B15094" t="str">
            <v>RC780 W35 895 WHT RDY FOR ASSY</v>
          </cell>
          <cell r="C15094">
            <v>0</v>
          </cell>
          <cell r="D15094">
            <v>0</v>
          </cell>
          <cell r="I15094" t="str">
            <v>No</v>
          </cell>
          <cell r="J15094" t="str">
            <v>NOS</v>
          </cell>
          <cell r="K15094" t="str">
            <v>FOUR FEET</v>
          </cell>
          <cell r="L15094" t="str">
            <v>FAB-PCT</v>
          </cell>
        </row>
        <row r="15095">
          <cell r="A15095">
            <v>20302518</v>
          </cell>
          <cell r="B15095" t="str">
            <v>RC780 W35 1790 WHT RDY FOR ASSY</v>
          </cell>
          <cell r="C15095">
            <v>0</v>
          </cell>
          <cell r="D15095">
            <v>0</v>
          </cell>
          <cell r="I15095" t="str">
            <v>No</v>
          </cell>
          <cell r="J15095" t="str">
            <v>NOS</v>
          </cell>
          <cell r="K15095" t="str">
            <v>FOUR FEET</v>
          </cell>
          <cell r="L15095" t="str">
            <v>FAB-PCT</v>
          </cell>
        </row>
        <row r="15096">
          <cell r="A15096">
            <v>20302517</v>
          </cell>
          <cell r="B15096" t="str">
            <v>RC780 W35 448 WHT RDY FOR ASSY</v>
          </cell>
          <cell r="C15096">
            <v>0</v>
          </cell>
          <cell r="D15096">
            <v>0</v>
          </cell>
          <cell r="I15096" t="str">
            <v>No</v>
          </cell>
          <cell r="J15096" t="str">
            <v>NOS</v>
          </cell>
          <cell r="K15096" t="str">
            <v>FOUR FEET</v>
          </cell>
          <cell r="L15096" t="str">
            <v>FAB-PCT</v>
          </cell>
        </row>
        <row r="15097">
          <cell r="A15097">
            <v>20302516</v>
          </cell>
          <cell r="B15097" t="str">
            <v>RC780 W35 600 WHT RDY FOR ASSY</v>
          </cell>
          <cell r="C15097">
            <v>0</v>
          </cell>
          <cell r="D15097">
            <v>0</v>
          </cell>
          <cell r="I15097" t="str">
            <v>No</v>
          </cell>
          <cell r="J15097" t="str">
            <v>NOS</v>
          </cell>
          <cell r="K15097" t="str">
            <v>FOUR FEET</v>
          </cell>
          <cell r="L15097" t="str">
            <v>FAB-PCT</v>
          </cell>
        </row>
        <row r="15098">
          <cell r="A15098">
            <v>20302515</v>
          </cell>
          <cell r="B15098" t="str">
            <v>RC780 S1 L SHP 615X615 WELDED WHT RDY FOR ASSY</v>
          </cell>
          <cell r="C15098">
            <v>0</v>
          </cell>
          <cell r="D15098">
            <v>0</v>
          </cell>
          <cell r="G15098" t="str">
            <v>\\ati-server\JILLP - Attachment\SP683 AS 1060 ext UP DOWN Routing.zip</v>
          </cell>
          <cell r="I15098" t="str">
            <v>No</v>
          </cell>
          <cell r="J15098" t="str">
            <v>NOS</v>
          </cell>
          <cell r="K15098" t="str">
            <v>FOUR FEET</v>
          </cell>
          <cell r="L15098" t="str">
            <v>FAB-PCT</v>
          </cell>
        </row>
        <row r="15099">
          <cell r="A15099">
            <v>20302514</v>
          </cell>
          <cell r="B15099" t="str">
            <v>XTD 30 V2 1061 SY WITH UPDOWN SUS WHT RDY FOR ASSY</v>
          </cell>
          <cell r="C15099">
            <v>24</v>
          </cell>
          <cell r="D15099">
            <v>550.58249999999998</v>
          </cell>
          <cell r="G15099" t="str">
            <v>\\ati-server\JILLP - Attachment\SP683 AS 1060 ext UP DOWN Routing.zip</v>
          </cell>
          <cell r="H15099">
            <v>193604</v>
          </cell>
          <cell r="I15099" t="str">
            <v>No</v>
          </cell>
          <cell r="J15099" t="str">
            <v>NOS</v>
          </cell>
          <cell r="K15099" t="str">
            <v>FOUR FEET</v>
          </cell>
          <cell r="L15099" t="str">
            <v>FAB-PCT</v>
          </cell>
        </row>
        <row r="15100">
          <cell r="A15100">
            <v>20302513</v>
          </cell>
          <cell r="B15100" t="str">
            <v>RC780 W35 1195 WHT RDY FOR ASSY</v>
          </cell>
          <cell r="C15100">
            <v>0</v>
          </cell>
          <cell r="D15100">
            <v>0</v>
          </cell>
          <cell r="I15100" t="str">
            <v>No</v>
          </cell>
          <cell r="J15100" t="str">
            <v>NOS</v>
          </cell>
          <cell r="K15100" t="str">
            <v>FOUR FEET</v>
          </cell>
          <cell r="L15100" t="str">
            <v>FAB-PCT</v>
          </cell>
        </row>
        <row r="15101">
          <cell r="A15101">
            <v>20302512</v>
          </cell>
          <cell r="B15101" t="str">
            <v>RC780 S1 L 2390 WHT RDY FOR ASSY</v>
          </cell>
          <cell r="C15101">
            <v>0</v>
          </cell>
          <cell r="D15101">
            <v>0</v>
          </cell>
          <cell r="I15101" t="str">
            <v>No</v>
          </cell>
          <cell r="J15101" t="str">
            <v>NOS</v>
          </cell>
          <cell r="K15101" t="str">
            <v>FOUR FEET</v>
          </cell>
          <cell r="L15101" t="str">
            <v>FAB-PCT</v>
          </cell>
        </row>
        <row r="15102">
          <cell r="A15102">
            <v>20302511</v>
          </cell>
          <cell r="B15102" t="str">
            <v>RC780 S1 L 2090 WHT RDY FOR ASSY</v>
          </cell>
          <cell r="C15102">
            <v>0</v>
          </cell>
          <cell r="D15102">
            <v>0</v>
          </cell>
          <cell r="I15102" t="str">
            <v>No</v>
          </cell>
          <cell r="J15102" t="str">
            <v>NOS</v>
          </cell>
          <cell r="K15102" t="str">
            <v>FOUR FEET</v>
          </cell>
          <cell r="L15102" t="str">
            <v>FAB-PCT</v>
          </cell>
        </row>
        <row r="15103">
          <cell r="A15103">
            <v>20302510</v>
          </cell>
          <cell r="B15103" t="str">
            <v>RC780 S1 L 1790 WHT RDY FOR ASSY</v>
          </cell>
          <cell r="C15103">
            <v>0</v>
          </cell>
          <cell r="D15103">
            <v>0</v>
          </cell>
          <cell r="I15103" t="str">
            <v>No</v>
          </cell>
          <cell r="J15103" t="str">
            <v>NOS</v>
          </cell>
          <cell r="K15103" t="str">
            <v>FOUR FEET</v>
          </cell>
          <cell r="L15103" t="str">
            <v>FAB-PCT</v>
          </cell>
        </row>
        <row r="15104">
          <cell r="A15104">
            <v>20302509</v>
          </cell>
          <cell r="B15104" t="str">
            <v>RC780 S1 L 1495 RDY FOR PCT</v>
          </cell>
          <cell r="C15104">
            <v>0</v>
          </cell>
          <cell r="D15104">
            <v>0</v>
          </cell>
          <cell r="I15104" t="str">
            <v>No</v>
          </cell>
          <cell r="J15104" t="str">
            <v>NOS</v>
          </cell>
          <cell r="K15104" t="str">
            <v>FOUR FEET</v>
          </cell>
          <cell r="L15104" t="str">
            <v>FAB-PCT</v>
          </cell>
        </row>
        <row r="15105">
          <cell r="A15105">
            <v>20302508</v>
          </cell>
          <cell r="B15105" t="str">
            <v>RC780 S1 L 1495 WHT RDY FOR ASSY</v>
          </cell>
          <cell r="C15105">
            <v>0</v>
          </cell>
          <cell r="D15105">
            <v>0</v>
          </cell>
          <cell r="I15105" t="str">
            <v>No</v>
          </cell>
          <cell r="J15105" t="str">
            <v>NOS</v>
          </cell>
          <cell r="K15105" t="str">
            <v>FOUR FEET</v>
          </cell>
          <cell r="L15105" t="str">
            <v>FAB-PCT</v>
          </cell>
        </row>
        <row r="15106">
          <cell r="A15106">
            <v>20302507</v>
          </cell>
          <cell r="B15106" t="str">
            <v>RC780 S1 L 1195 RDY FOR PCT</v>
          </cell>
          <cell r="C15106">
            <v>0</v>
          </cell>
          <cell r="D15106">
            <v>0</v>
          </cell>
          <cell r="I15106" t="str">
            <v>No</v>
          </cell>
          <cell r="J15106" t="str">
            <v>NOS</v>
          </cell>
          <cell r="K15106" t="str">
            <v>FOUR FEET</v>
          </cell>
          <cell r="L15106" t="str">
            <v>FAB-PCT</v>
          </cell>
        </row>
        <row r="15107">
          <cell r="A15107">
            <v>20302506</v>
          </cell>
          <cell r="B15107" t="str">
            <v>RC780 S1 L 1195 WHT RDY FOR ASSY</v>
          </cell>
          <cell r="C15107">
            <v>0</v>
          </cell>
          <cell r="D15107">
            <v>0</v>
          </cell>
          <cell r="I15107" t="str">
            <v>No</v>
          </cell>
          <cell r="J15107" t="str">
            <v>NOS</v>
          </cell>
          <cell r="K15107" t="str">
            <v>FOUR FEET</v>
          </cell>
          <cell r="L15107" t="str">
            <v>FAB-PCT</v>
          </cell>
        </row>
        <row r="15108">
          <cell r="A15108">
            <v>20302505</v>
          </cell>
          <cell r="B15108" t="str">
            <v>RC780 S1 L 600 WHT RDY FOR ASSY</v>
          </cell>
          <cell r="C15108">
            <v>0</v>
          </cell>
          <cell r="D15108">
            <v>0</v>
          </cell>
          <cell r="I15108" t="str">
            <v>No</v>
          </cell>
          <cell r="J15108" t="str">
            <v>NOS</v>
          </cell>
          <cell r="K15108" t="str">
            <v>FOUR FEET</v>
          </cell>
          <cell r="L15108" t="str">
            <v>FAB-PCT</v>
          </cell>
        </row>
        <row r="15109">
          <cell r="A15109">
            <v>20302504</v>
          </cell>
          <cell r="B15109" t="str">
            <v>RC780 S1 L 895 WHT RDY FOR ASSY</v>
          </cell>
          <cell r="C15109">
            <v>0</v>
          </cell>
          <cell r="D15109">
            <v>0</v>
          </cell>
          <cell r="I15109" t="str">
            <v>No</v>
          </cell>
          <cell r="J15109" t="str">
            <v>NOS</v>
          </cell>
          <cell r="K15109" t="str">
            <v>FOUR FEET</v>
          </cell>
          <cell r="L15109" t="str">
            <v>FAB-PCT</v>
          </cell>
        </row>
        <row r="15110">
          <cell r="A15110">
            <v>20302503</v>
          </cell>
          <cell r="B15110" t="str">
            <v>RC780 S1 L 511 RDY FOR PCT</v>
          </cell>
          <cell r="C15110">
            <v>0</v>
          </cell>
          <cell r="D15110">
            <v>0</v>
          </cell>
          <cell r="I15110" t="str">
            <v>No</v>
          </cell>
          <cell r="J15110" t="str">
            <v>NOS</v>
          </cell>
          <cell r="K15110" t="str">
            <v>FOUR FEET</v>
          </cell>
          <cell r="L15110" t="str">
            <v>FAB-PCT</v>
          </cell>
        </row>
        <row r="15111">
          <cell r="A15111">
            <v>20302502</v>
          </cell>
          <cell r="B15111" t="str">
            <v>RC780 S1 L 511 WHT RDY FOR ASSY</v>
          </cell>
          <cell r="C15111">
            <v>0</v>
          </cell>
          <cell r="D15111">
            <v>0</v>
          </cell>
          <cell r="I15111" t="str">
            <v>No</v>
          </cell>
          <cell r="J15111" t="str">
            <v>NOS</v>
          </cell>
          <cell r="K15111" t="str">
            <v>FOUR FEET</v>
          </cell>
          <cell r="L15111" t="str">
            <v>FAB-PCT</v>
          </cell>
        </row>
        <row r="15112">
          <cell r="A15112">
            <v>20302501</v>
          </cell>
          <cell r="B15112" t="str">
            <v>RC780 S1 L SHP 524X546 RDY FOR PCT</v>
          </cell>
          <cell r="C15112">
            <v>0</v>
          </cell>
          <cell r="D15112">
            <v>0</v>
          </cell>
          <cell r="G15112" t="str">
            <v>\\ati-server\JILLP - Attachment\20302501 RC780 S1 L SHP 524X546 RDY FOR PCT.pdf</v>
          </cell>
          <cell r="H15112">
            <v>195397</v>
          </cell>
          <cell r="I15112" t="str">
            <v>No</v>
          </cell>
          <cell r="J15112" t="str">
            <v>NOS</v>
          </cell>
          <cell r="K15112" t="str">
            <v>FOUR FEET</v>
          </cell>
          <cell r="L15112" t="str">
            <v>FAB-PCT</v>
          </cell>
        </row>
        <row r="15113">
          <cell r="A15113">
            <v>20302500</v>
          </cell>
          <cell r="B15113" t="str">
            <v>RC780 S1 L SHP 524X546 WHT RDY FOR ASSY</v>
          </cell>
          <cell r="C15113">
            <v>0</v>
          </cell>
          <cell r="D15113">
            <v>0</v>
          </cell>
          <cell r="I15113" t="str">
            <v>No</v>
          </cell>
          <cell r="J15113" t="str">
            <v>NOS</v>
          </cell>
          <cell r="K15113" t="str">
            <v>FOUR FEET</v>
          </cell>
          <cell r="L15113" t="str">
            <v>FAB-PCT</v>
          </cell>
        </row>
        <row r="15114">
          <cell r="A15114">
            <v>20302499</v>
          </cell>
          <cell r="B15114" t="str">
            <v>RC780 S1 L 764 RDY FOR PCT</v>
          </cell>
          <cell r="C15114">
            <v>0</v>
          </cell>
          <cell r="D15114">
            <v>0</v>
          </cell>
          <cell r="I15114" t="str">
            <v>No</v>
          </cell>
          <cell r="J15114" t="str">
            <v>NOS</v>
          </cell>
          <cell r="K15114" t="str">
            <v>FOUR FEET</v>
          </cell>
          <cell r="L15114" t="str">
            <v>FAB-PCT</v>
          </cell>
        </row>
        <row r="15115">
          <cell r="A15115">
            <v>20302498</v>
          </cell>
          <cell r="B15115" t="str">
            <v>RC780 S1 L 764 WHT RDY FOR ASSY</v>
          </cell>
          <cell r="C15115">
            <v>0</v>
          </cell>
          <cell r="D15115">
            <v>0</v>
          </cell>
          <cell r="I15115" t="str">
            <v>No</v>
          </cell>
          <cell r="J15115" t="str">
            <v>NOS</v>
          </cell>
          <cell r="K15115" t="str">
            <v>FOUR FEET</v>
          </cell>
          <cell r="L15115" t="str">
            <v>FAB-PCT</v>
          </cell>
        </row>
        <row r="15116">
          <cell r="A15116">
            <v>20302497</v>
          </cell>
          <cell r="B15116" t="str">
            <v>RC780 S1 L 1018 RDY FOR PCT</v>
          </cell>
          <cell r="C15116">
            <v>0</v>
          </cell>
          <cell r="D15116">
            <v>0</v>
          </cell>
          <cell r="I15116" t="str">
            <v>No</v>
          </cell>
          <cell r="J15116" t="str">
            <v>NOS</v>
          </cell>
          <cell r="K15116" t="str">
            <v>FOUR FEET</v>
          </cell>
          <cell r="L15116" t="str">
            <v>FAB-PCT</v>
          </cell>
        </row>
        <row r="15117">
          <cell r="A15117">
            <v>20302496</v>
          </cell>
          <cell r="B15117" t="str">
            <v>RC780 S1 L 1018 WHT RDY FOR ASSY</v>
          </cell>
          <cell r="C15117">
            <v>0</v>
          </cell>
          <cell r="D15117">
            <v>0</v>
          </cell>
          <cell r="I15117" t="str">
            <v>No</v>
          </cell>
          <cell r="J15117" t="str">
            <v>NOS</v>
          </cell>
          <cell r="K15117" t="str">
            <v>FOUR FEET</v>
          </cell>
          <cell r="L15117" t="str">
            <v>FAB-PCT</v>
          </cell>
        </row>
        <row r="15118">
          <cell r="A15118">
            <v>20302495</v>
          </cell>
          <cell r="B15118" t="str">
            <v>RC780 S1 L 1145 RDY FOR PCT</v>
          </cell>
          <cell r="C15118">
            <v>0</v>
          </cell>
          <cell r="D15118">
            <v>0</v>
          </cell>
          <cell r="I15118" t="str">
            <v>No</v>
          </cell>
          <cell r="J15118" t="str">
            <v>NOS</v>
          </cell>
          <cell r="K15118" t="str">
            <v>FOUR FEET</v>
          </cell>
          <cell r="L15118" t="str">
            <v>FAB-PCT</v>
          </cell>
        </row>
        <row r="15119">
          <cell r="A15119">
            <v>20302494</v>
          </cell>
          <cell r="B15119" t="str">
            <v>RC780 S1 L 1145 WHT RDY FOR ASSY</v>
          </cell>
          <cell r="C15119">
            <v>0</v>
          </cell>
          <cell r="D15119">
            <v>0</v>
          </cell>
          <cell r="I15119" t="str">
            <v>No</v>
          </cell>
          <cell r="J15119" t="str">
            <v>NOS</v>
          </cell>
          <cell r="K15119" t="str">
            <v>FOUR FEET</v>
          </cell>
          <cell r="L15119" t="str">
            <v>FAB-PCT</v>
          </cell>
        </row>
        <row r="15120">
          <cell r="A15120">
            <v>20302493</v>
          </cell>
          <cell r="B15120" t="str">
            <v>RC780 S1 L 1272 RDY FOR PCT</v>
          </cell>
          <cell r="C15120">
            <v>0</v>
          </cell>
          <cell r="D15120">
            <v>0</v>
          </cell>
          <cell r="I15120" t="str">
            <v>No</v>
          </cell>
          <cell r="J15120" t="str">
            <v>NOS</v>
          </cell>
          <cell r="K15120" t="str">
            <v>FOUR FEET</v>
          </cell>
          <cell r="L15120" t="str">
            <v>FAB-PCT</v>
          </cell>
        </row>
        <row r="15121">
          <cell r="A15121">
            <v>20302492</v>
          </cell>
          <cell r="B15121" t="str">
            <v>RC780 S1 L 1272 WHT RDY FOR ASSY</v>
          </cell>
          <cell r="C15121">
            <v>0</v>
          </cell>
          <cell r="D15121">
            <v>0</v>
          </cell>
          <cell r="I15121" t="str">
            <v>No</v>
          </cell>
          <cell r="J15121" t="str">
            <v>NOS</v>
          </cell>
          <cell r="K15121" t="str">
            <v>FOUR FEET</v>
          </cell>
          <cell r="L15121" t="str">
            <v>FAB-PCT</v>
          </cell>
        </row>
        <row r="15122">
          <cell r="A15122">
            <v>20302491</v>
          </cell>
          <cell r="B15122" t="str">
            <v>RC780 S1 L 1399 RDY FOR PCT</v>
          </cell>
          <cell r="C15122">
            <v>0</v>
          </cell>
          <cell r="D15122">
            <v>0</v>
          </cell>
          <cell r="I15122" t="str">
            <v>No</v>
          </cell>
          <cell r="J15122" t="str">
            <v>NOS</v>
          </cell>
          <cell r="K15122" t="str">
            <v>FOUR FEET</v>
          </cell>
          <cell r="L15122" t="str">
            <v>FAB-PCT</v>
          </cell>
        </row>
        <row r="15123">
          <cell r="A15123">
            <v>20302490</v>
          </cell>
          <cell r="B15123" t="str">
            <v>RC780 S1 L 1399 WHT RDY FOR ASSY</v>
          </cell>
          <cell r="C15123">
            <v>0</v>
          </cell>
          <cell r="D15123">
            <v>0</v>
          </cell>
          <cell r="I15123" t="str">
            <v>No</v>
          </cell>
          <cell r="J15123" t="str">
            <v>NOS</v>
          </cell>
          <cell r="K15123" t="str">
            <v>FOUR FEET</v>
          </cell>
          <cell r="L15123" t="str">
            <v>FAB-PCT</v>
          </cell>
        </row>
        <row r="15124">
          <cell r="A15124">
            <v>20302489</v>
          </cell>
          <cell r="B15124" t="str">
            <v>RC780 S1 L 1653 RDY FOR PCT</v>
          </cell>
          <cell r="C15124">
            <v>0</v>
          </cell>
          <cell r="D15124">
            <v>0</v>
          </cell>
          <cell r="I15124" t="str">
            <v>No</v>
          </cell>
          <cell r="J15124" t="str">
            <v>NOS</v>
          </cell>
          <cell r="K15124" t="str">
            <v>FOUR FEET</v>
          </cell>
          <cell r="L15124" t="str">
            <v>FAB-PCT</v>
          </cell>
        </row>
        <row r="15125">
          <cell r="A15125">
            <v>20302488</v>
          </cell>
          <cell r="B15125" t="str">
            <v>RC780 S1 L 1653 WHT RDY FOR ASSY</v>
          </cell>
          <cell r="C15125">
            <v>0</v>
          </cell>
          <cell r="D15125">
            <v>0</v>
          </cell>
          <cell r="I15125" t="str">
            <v>No</v>
          </cell>
          <cell r="J15125" t="str">
            <v>NOS</v>
          </cell>
          <cell r="K15125" t="str">
            <v>FOUR FEET</v>
          </cell>
          <cell r="L15125" t="str">
            <v>FAB-PCT</v>
          </cell>
        </row>
        <row r="15126">
          <cell r="A15126">
            <v>20302487</v>
          </cell>
          <cell r="B15126" t="str">
            <v>RC780 S1 L 1780 RDY FOR PCT</v>
          </cell>
          <cell r="C15126">
            <v>0</v>
          </cell>
          <cell r="D15126">
            <v>0</v>
          </cell>
          <cell r="I15126" t="str">
            <v>No</v>
          </cell>
          <cell r="J15126" t="str">
            <v>NOS</v>
          </cell>
          <cell r="K15126" t="str">
            <v>FOUR FEET</v>
          </cell>
          <cell r="L15126" t="str">
            <v>FAB-PCT</v>
          </cell>
        </row>
        <row r="15127">
          <cell r="A15127">
            <v>20302486</v>
          </cell>
          <cell r="B15127" t="str">
            <v>RC780 S1 L 1780 WHT RDY FOR ASSY</v>
          </cell>
          <cell r="C15127">
            <v>0</v>
          </cell>
          <cell r="D15127">
            <v>0</v>
          </cell>
          <cell r="I15127" t="str">
            <v>No</v>
          </cell>
          <cell r="J15127" t="str">
            <v>NOS</v>
          </cell>
          <cell r="K15127" t="str">
            <v>FOUR FEET</v>
          </cell>
          <cell r="L15127" t="str">
            <v>FAB-PCT</v>
          </cell>
        </row>
        <row r="15128">
          <cell r="A15128">
            <v>20302485</v>
          </cell>
          <cell r="B15128" t="str">
            <v>RC780 S1 L 1907 RDY FOR PCT</v>
          </cell>
          <cell r="C15128">
            <v>0</v>
          </cell>
          <cell r="D15128">
            <v>0</v>
          </cell>
          <cell r="I15128" t="str">
            <v>No</v>
          </cell>
          <cell r="J15128" t="str">
            <v>NOS</v>
          </cell>
          <cell r="K15128" t="str">
            <v>FOUR FEET</v>
          </cell>
          <cell r="L15128" t="str">
            <v>FAB-PCT</v>
          </cell>
        </row>
        <row r="15129">
          <cell r="A15129">
            <v>20302484</v>
          </cell>
          <cell r="B15129" t="str">
            <v>RC780 S1 L 1907 WHT RDY FOR ASSY</v>
          </cell>
          <cell r="C15129">
            <v>0</v>
          </cell>
          <cell r="D15129">
            <v>0</v>
          </cell>
          <cell r="I15129" t="str">
            <v>No</v>
          </cell>
          <cell r="J15129" t="str">
            <v>NOS</v>
          </cell>
          <cell r="K15129" t="str">
            <v>FOUR FEET</v>
          </cell>
          <cell r="L15129" t="str">
            <v>FAB-PCT</v>
          </cell>
        </row>
        <row r="15130">
          <cell r="A15130">
            <v>20302483</v>
          </cell>
          <cell r="B15130" t="str">
            <v>RC780 S1 L 2034 RDY FOR PCT</v>
          </cell>
          <cell r="C15130">
            <v>0</v>
          </cell>
          <cell r="D15130">
            <v>0</v>
          </cell>
          <cell r="I15130" t="str">
            <v>No</v>
          </cell>
          <cell r="J15130" t="str">
            <v>NOS</v>
          </cell>
          <cell r="K15130" t="str">
            <v>FOUR FEET</v>
          </cell>
          <cell r="L15130" t="str">
            <v>FAB-PCT</v>
          </cell>
        </row>
        <row r="15131">
          <cell r="A15131">
            <v>20302482</v>
          </cell>
          <cell r="B15131" t="str">
            <v>RC780 S1 L 2034 WHT RDY FOR ASSY</v>
          </cell>
          <cell r="C15131">
            <v>0</v>
          </cell>
          <cell r="D15131">
            <v>0</v>
          </cell>
          <cell r="I15131" t="str">
            <v>No</v>
          </cell>
          <cell r="J15131" t="str">
            <v>NOS</v>
          </cell>
          <cell r="K15131" t="str">
            <v>FOUR FEET</v>
          </cell>
          <cell r="L15131" t="str">
            <v>FAB-PCT</v>
          </cell>
        </row>
        <row r="15132">
          <cell r="A15132">
            <v>20302481</v>
          </cell>
          <cell r="B15132" t="str">
            <v>RC780 S1 L 2161 RDY FOR PCT</v>
          </cell>
          <cell r="C15132">
            <v>0</v>
          </cell>
          <cell r="D15132">
            <v>0</v>
          </cell>
          <cell r="I15132" t="str">
            <v>No</v>
          </cell>
          <cell r="J15132" t="str">
            <v>NOS</v>
          </cell>
          <cell r="K15132" t="str">
            <v>FOUR FEET</v>
          </cell>
          <cell r="L15132" t="str">
            <v>FAB-PCT</v>
          </cell>
        </row>
        <row r="15133">
          <cell r="A15133">
            <v>20302480</v>
          </cell>
          <cell r="B15133" t="str">
            <v>RC780 S1 L 2161 WHT RDY FOR ASSY</v>
          </cell>
          <cell r="C15133">
            <v>0</v>
          </cell>
          <cell r="D15133">
            <v>0</v>
          </cell>
          <cell r="I15133" t="str">
            <v>No</v>
          </cell>
          <cell r="J15133" t="str">
            <v>NOS</v>
          </cell>
          <cell r="K15133" t="str">
            <v>FOUR FEET</v>
          </cell>
          <cell r="L15133" t="str">
            <v>FAB-PCT</v>
          </cell>
        </row>
        <row r="15134">
          <cell r="A15134">
            <v>20302479</v>
          </cell>
          <cell r="B15134" t="str">
            <v>RC780 S1 L 2288 RDY FOR PCT</v>
          </cell>
          <cell r="C15134">
            <v>0</v>
          </cell>
          <cell r="D15134">
            <v>0</v>
          </cell>
          <cell r="I15134" t="str">
            <v>No</v>
          </cell>
          <cell r="J15134" t="str">
            <v>NOS</v>
          </cell>
          <cell r="K15134" t="str">
            <v>FOUR FEET</v>
          </cell>
          <cell r="L15134" t="str">
            <v>FAB-PCT</v>
          </cell>
        </row>
        <row r="15135">
          <cell r="A15135">
            <v>20302478</v>
          </cell>
          <cell r="B15135" t="str">
            <v>RC780 S1 L 2288 WHT RDY FOR ASSY</v>
          </cell>
          <cell r="C15135">
            <v>0</v>
          </cell>
          <cell r="D15135">
            <v>0</v>
          </cell>
          <cell r="I15135" t="str">
            <v>No</v>
          </cell>
          <cell r="J15135" t="str">
            <v>NOS</v>
          </cell>
          <cell r="K15135" t="str">
            <v>FOUR FEET</v>
          </cell>
          <cell r="L15135" t="str">
            <v>FAB-PCT</v>
          </cell>
        </row>
        <row r="15136">
          <cell r="A15136">
            <v>20302477</v>
          </cell>
          <cell r="B15136" t="str">
            <v>RC780 S1 L 1526 RDY FOR PCT</v>
          </cell>
          <cell r="C15136">
            <v>0</v>
          </cell>
          <cell r="D15136">
            <v>0</v>
          </cell>
          <cell r="I15136" t="str">
            <v>No</v>
          </cell>
          <cell r="J15136" t="str">
            <v>NOS</v>
          </cell>
          <cell r="K15136" t="str">
            <v>FOUR FEET</v>
          </cell>
          <cell r="L15136" t="str">
            <v>FAB-PCT</v>
          </cell>
        </row>
        <row r="15137">
          <cell r="A15137">
            <v>20302476</v>
          </cell>
          <cell r="B15137" t="str">
            <v>RC780 S1 L 1526 WHT RDY FOR ASSY</v>
          </cell>
          <cell r="C15137">
            <v>0</v>
          </cell>
          <cell r="D15137">
            <v>0</v>
          </cell>
          <cell r="I15137" t="str">
            <v>No</v>
          </cell>
          <cell r="J15137" t="str">
            <v>NOS</v>
          </cell>
          <cell r="K15137" t="str">
            <v>FOUR FEET</v>
          </cell>
          <cell r="L15137" t="str">
            <v>FAB-PCT</v>
          </cell>
        </row>
        <row r="15138">
          <cell r="A15138">
            <v>20302475</v>
          </cell>
          <cell r="B15138" t="str">
            <v>RC780 S1 L 637 RDY FOR PCT</v>
          </cell>
          <cell r="C15138">
            <v>0</v>
          </cell>
          <cell r="D15138">
            <v>0</v>
          </cell>
          <cell r="I15138" t="str">
            <v>No</v>
          </cell>
          <cell r="J15138" t="str">
            <v>NOS</v>
          </cell>
          <cell r="K15138" t="str">
            <v>FOUR FEET</v>
          </cell>
          <cell r="L15138" t="str">
            <v>FAB-PCT</v>
          </cell>
        </row>
        <row r="15139">
          <cell r="A15139">
            <v>20302474</v>
          </cell>
          <cell r="B15139" t="str">
            <v>RC780 S1 L 637 WHT RDY FOR ASSY</v>
          </cell>
          <cell r="C15139">
            <v>0</v>
          </cell>
          <cell r="D15139">
            <v>0</v>
          </cell>
          <cell r="I15139" t="str">
            <v>No</v>
          </cell>
          <cell r="J15139" t="str">
            <v>NOS</v>
          </cell>
          <cell r="K15139" t="str">
            <v>FOUR FEET</v>
          </cell>
          <cell r="L15139" t="str">
            <v>FAB-PCT</v>
          </cell>
        </row>
        <row r="15140">
          <cell r="A15140">
            <v>20302473</v>
          </cell>
          <cell r="B15140" t="str">
            <v>RC780 S1 L 891 RDY FOR PCT</v>
          </cell>
          <cell r="C15140">
            <v>0</v>
          </cell>
          <cell r="D15140">
            <v>0</v>
          </cell>
          <cell r="I15140" t="str">
            <v>No</v>
          </cell>
          <cell r="J15140" t="str">
            <v>NOS</v>
          </cell>
          <cell r="K15140" t="str">
            <v>FOUR FEET</v>
          </cell>
          <cell r="L15140" t="str">
            <v>FAB-PCT</v>
          </cell>
        </row>
        <row r="15141">
          <cell r="A15141">
            <v>20302472</v>
          </cell>
          <cell r="B15141" t="str">
            <v>RC780 S1 L 891 WHT RDY FOR ASSY</v>
          </cell>
          <cell r="C15141">
            <v>0</v>
          </cell>
          <cell r="D15141">
            <v>0</v>
          </cell>
          <cell r="I15141" t="str">
            <v>No</v>
          </cell>
          <cell r="J15141" t="str">
            <v>NOS</v>
          </cell>
          <cell r="K15141" t="str">
            <v>FOUR FEET</v>
          </cell>
          <cell r="L15141" t="str">
            <v>FAB-PCT</v>
          </cell>
        </row>
        <row r="15142">
          <cell r="A15142">
            <v>20302471</v>
          </cell>
          <cell r="B15142" t="str">
            <v>RC780 S1 L SHP 473X473 WHT RDY FOR ASSY</v>
          </cell>
          <cell r="C15142">
            <v>0</v>
          </cell>
          <cell r="D15142">
            <v>0</v>
          </cell>
          <cell r="I15142" t="str">
            <v>No</v>
          </cell>
          <cell r="J15142" t="str">
            <v>NOS</v>
          </cell>
          <cell r="K15142" t="str">
            <v>FOUR FEET</v>
          </cell>
          <cell r="L15142" t="str">
            <v>FAB-PCT</v>
          </cell>
        </row>
        <row r="15143">
          <cell r="A15143">
            <v>20302470</v>
          </cell>
          <cell r="B15143" t="str">
            <v>RC780 S1 L SHP 600X600 WHT RDY FOR ASSY</v>
          </cell>
          <cell r="C15143">
            <v>0</v>
          </cell>
          <cell r="D15143">
            <v>0</v>
          </cell>
          <cell r="I15143" t="str">
            <v>No</v>
          </cell>
          <cell r="J15143" t="str">
            <v>NOS</v>
          </cell>
          <cell r="K15143" t="str">
            <v>FOUR FEET</v>
          </cell>
          <cell r="L15143" t="str">
            <v>FAB-PCT</v>
          </cell>
        </row>
        <row r="15144">
          <cell r="A15144">
            <v>20302469</v>
          </cell>
          <cell r="B15144" t="str">
            <v>RC780 S1 L SHP 600X983 WHT RDY FOR ASSY</v>
          </cell>
          <cell r="C15144">
            <v>0</v>
          </cell>
          <cell r="D15144">
            <v>0</v>
          </cell>
          <cell r="I15144" t="str">
            <v>No</v>
          </cell>
          <cell r="J15144" t="str">
            <v>NOS</v>
          </cell>
          <cell r="K15144" t="str">
            <v>FOUR FEET</v>
          </cell>
          <cell r="L15144" t="str">
            <v>FAB-PCT</v>
          </cell>
        </row>
        <row r="15145">
          <cell r="A15145">
            <v>20302468</v>
          </cell>
          <cell r="B15145" t="str">
            <v>SP780 S2 CS 1195 GGR (RAL 7024) RDY FOR ASSY</v>
          </cell>
          <cell r="C15145">
            <v>16</v>
          </cell>
          <cell r="D15145">
            <v>601.38689999999997</v>
          </cell>
          <cell r="I15145" t="str">
            <v>No</v>
          </cell>
          <cell r="J15145" t="str">
            <v>NOS</v>
          </cell>
          <cell r="K15145" t="str">
            <v>FOUR FEET</v>
          </cell>
          <cell r="L15145" t="str">
            <v>FAB-PCT</v>
          </cell>
        </row>
        <row r="15146">
          <cell r="A15146">
            <v>20302467</v>
          </cell>
          <cell r="B15146" t="str">
            <v>TCZ V2 1190 REC WAL (RAL 9006) RDY FOR ASY</v>
          </cell>
          <cell r="C15146">
            <v>1</v>
          </cell>
          <cell r="D15146">
            <v>918.59849999999994</v>
          </cell>
          <cell r="I15146" t="str">
            <v>No</v>
          </cell>
          <cell r="J15146" t="str">
            <v>NOS</v>
          </cell>
          <cell r="K15146" t="str">
            <v>FOUR FEET</v>
          </cell>
          <cell r="L15146" t="str">
            <v>FAB-PCT</v>
          </cell>
        </row>
        <row r="15147">
          <cell r="A15147">
            <v>20302466</v>
          </cell>
          <cell r="B15147" t="str">
            <v>GLIMNXT/DES PRO 1195 BLK WITH PMMA PRSM DIFFUSER</v>
          </cell>
          <cell r="C15147">
            <v>0</v>
          </cell>
          <cell r="D15147">
            <v>762.83500000000004</v>
          </cell>
          <cell r="G15147" t="str">
            <v>\\ATI-SERVER\JILLP - Attachment\SP780 S1 50MM 932.PDF</v>
          </cell>
          <cell r="I15147" t="str">
            <v>No</v>
          </cell>
          <cell r="J15147" t="str">
            <v>NOS</v>
          </cell>
          <cell r="K15147" t="str">
            <v>FOUR FEET</v>
          </cell>
          <cell r="L15147" t="str">
            <v>FAB-PCT</v>
          </cell>
        </row>
        <row r="15148">
          <cell r="A15148">
            <v>20302465</v>
          </cell>
          <cell r="B15148" t="str">
            <v>DSV2  REC 1195 WHT WITH PMMA PRSM READY FOR ASSY</v>
          </cell>
          <cell r="C15148">
            <v>0</v>
          </cell>
          <cell r="D15148">
            <v>541.36369999999999</v>
          </cell>
          <cell r="I15148" t="str">
            <v>No</v>
          </cell>
          <cell r="J15148" t="str">
            <v>NOS</v>
          </cell>
          <cell r="K15148" t="str">
            <v>FOUR FEET</v>
          </cell>
          <cell r="L15148" t="str">
            <v>FAB-PCT</v>
          </cell>
        </row>
        <row r="15149">
          <cell r="A15149">
            <v>20302464</v>
          </cell>
          <cell r="B15149" t="str">
            <v>GLIM NXT 800 BLK WITH DIFFUSER</v>
          </cell>
          <cell r="C15149">
            <v>0</v>
          </cell>
          <cell r="D15149">
            <v>352.6771</v>
          </cell>
          <cell r="G15149" t="str">
            <v>\\ATI-SERVER\JILLP - Attachment\SP780 S1 50MM 932.PDF</v>
          </cell>
          <cell r="I15149" t="str">
            <v>No</v>
          </cell>
          <cell r="J15149" t="str">
            <v>NOS</v>
          </cell>
          <cell r="K15149" t="str">
            <v>FOUR FEET</v>
          </cell>
          <cell r="L15149" t="str">
            <v>FAB-PCT</v>
          </cell>
        </row>
        <row r="15150">
          <cell r="A15150">
            <v>20302463</v>
          </cell>
          <cell r="B15150" t="str">
            <v>GLIM NXT 1020 BLK WITH DIFFUSER</v>
          </cell>
          <cell r="C15150">
            <v>0</v>
          </cell>
          <cell r="D15150">
            <v>698.06569999999999</v>
          </cell>
          <cell r="G15150" t="str">
            <v>\\ATI-SERVER\JILLP - Attachment\SP780 S1 50MM 932.PDF</v>
          </cell>
          <cell r="I15150" t="str">
            <v>No</v>
          </cell>
          <cell r="J15150" t="str">
            <v>NOS</v>
          </cell>
          <cell r="K15150" t="str">
            <v>FOUR FEET</v>
          </cell>
          <cell r="L15150" t="str">
            <v>FAB-PCT</v>
          </cell>
        </row>
        <row r="15151">
          <cell r="A15151">
            <v>20302462</v>
          </cell>
          <cell r="B15151" t="str">
            <v>GLIM NXT 1200 WHT WITH BLNK</v>
          </cell>
          <cell r="C15151">
            <v>0</v>
          </cell>
          <cell r="D15151">
            <v>758.48059999999998</v>
          </cell>
          <cell r="G15151" t="str">
            <v>\\ATI-SERVER\JILLP - Attachment\SP780 S1 50MM 932.PDF</v>
          </cell>
          <cell r="I15151" t="str">
            <v>No</v>
          </cell>
          <cell r="J15151" t="str">
            <v>NOS</v>
          </cell>
          <cell r="K15151" t="str">
            <v>FOUR FEET</v>
          </cell>
          <cell r="L15151" t="str">
            <v>FAB-PCT</v>
          </cell>
        </row>
        <row r="15152">
          <cell r="A15152">
            <v>20302461</v>
          </cell>
          <cell r="B15152" t="str">
            <v>RC780 S1 448 WHT WITH DIFFUSER</v>
          </cell>
          <cell r="C15152">
            <v>10</v>
          </cell>
          <cell r="D15152">
            <v>58.746000000000002</v>
          </cell>
          <cell r="G15152" t="str">
            <v>\\ati-server\JILLP - Attachment\20302461 RC780 S1 448 WHT WITH DIFFUSER.pdf</v>
          </cell>
          <cell r="H15152">
            <v>191973</v>
          </cell>
          <cell r="I15152" t="str">
            <v>No</v>
          </cell>
          <cell r="J15152" t="str">
            <v>NOS</v>
          </cell>
          <cell r="K15152" t="str">
            <v>FOUR FEET</v>
          </cell>
          <cell r="L15152" t="str">
            <v>FAB-PCT</v>
          </cell>
        </row>
        <row r="15153">
          <cell r="A15153">
            <v>20302460</v>
          </cell>
          <cell r="B15153" t="str">
            <v>TCZ V4 594 REC WHT RDY FOR ASY</v>
          </cell>
          <cell r="C15153">
            <v>0</v>
          </cell>
          <cell r="D15153">
            <v>0</v>
          </cell>
          <cell r="G15153" t="str">
            <v>\\ati-server\JILLP - Attachment\20302027 TCZ V2 1195 REC EX4 WHT RDY FOR ASY.pdf;</v>
          </cell>
          <cell r="I15153" t="str">
            <v>No</v>
          </cell>
          <cell r="J15153" t="str">
            <v>NOS</v>
          </cell>
          <cell r="K15153" t="str">
            <v>FOUR FEET</v>
          </cell>
          <cell r="L15153" t="str">
            <v>FAB-PCT</v>
          </cell>
        </row>
        <row r="15154">
          <cell r="A15154">
            <v>20302459</v>
          </cell>
          <cell r="B15154" t="str">
            <v>TCZ V4 1195 REC WHT RDY FOR ASY</v>
          </cell>
          <cell r="C15154">
            <v>0</v>
          </cell>
          <cell r="D15154">
            <v>0</v>
          </cell>
          <cell r="G15154" t="str">
            <v>\\ati-server\JILLP - Attachment\20302027 TCZ V2 1195 REC EX4 WHT RDY FOR ASY.pdf;</v>
          </cell>
          <cell r="I15154" t="str">
            <v>No</v>
          </cell>
          <cell r="J15154" t="str">
            <v>NOS</v>
          </cell>
          <cell r="K15154" t="str">
            <v>FOUR FEET</v>
          </cell>
          <cell r="L15154" t="str">
            <v>FAB-PCT</v>
          </cell>
        </row>
        <row r="15155">
          <cell r="A15155">
            <v>20302458</v>
          </cell>
          <cell r="B15155" t="str">
            <v>TCZ V4 2390 REC WHT RDY FOR ASY</v>
          </cell>
          <cell r="C15155">
            <v>0</v>
          </cell>
          <cell r="D15155">
            <v>0</v>
          </cell>
          <cell r="G15155" t="str">
            <v>\\ati-server\JILLP - Attachment\20302027 TCZ V2 1195 REC EX4 WHT RDY FOR ASY.pdf;</v>
          </cell>
          <cell r="I15155" t="str">
            <v>No</v>
          </cell>
          <cell r="J15155" t="str">
            <v>NOS</v>
          </cell>
          <cell r="K15155" t="str">
            <v>FOUR FEET</v>
          </cell>
          <cell r="L15155" t="str">
            <v>FAB-PCT</v>
          </cell>
        </row>
        <row r="15156">
          <cell r="A15156">
            <v>20302457</v>
          </cell>
          <cell r="B15156" t="str">
            <v>XTD 30 V2 1061 S50 SUS WOODEN (PPC7006) RDY FOR ASSY</v>
          </cell>
          <cell r="C15156">
            <v>0</v>
          </cell>
          <cell r="D15156">
            <v>708.54160000000002</v>
          </cell>
          <cell r="G15156" t="str">
            <v>\\ATI-SERVER\JILLP - Attachment\extrusion  LL CV 50x90 998mm 26-7-23.pdf</v>
          </cell>
          <cell r="I15156" t="str">
            <v>No</v>
          </cell>
          <cell r="J15156" t="str">
            <v>NOS</v>
          </cell>
          <cell r="K15156" t="str">
            <v>FOUR FEET</v>
          </cell>
          <cell r="L15156" t="str">
            <v>FAB-PCT</v>
          </cell>
        </row>
        <row r="15157">
          <cell r="A15157">
            <v>20302456</v>
          </cell>
          <cell r="B15157" t="str">
            <v>TCZ V2 593 REC EX WHT RDY FOR ASY</v>
          </cell>
          <cell r="C15157">
            <v>10</v>
          </cell>
          <cell r="D15157">
            <v>413.36160000000001</v>
          </cell>
          <cell r="G15157" t="str">
            <v>\\ati-server\JILLP - Attachment\20302027 TCZ V2 1195 REC EX4 WHT RDY FOR ASY.pdf</v>
          </cell>
          <cell r="H15157">
            <v>179034</v>
          </cell>
          <cell r="I15157" t="str">
            <v>No</v>
          </cell>
          <cell r="J15157" t="str">
            <v>NOS</v>
          </cell>
          <cell r="K15157" t="str">
            <v>FOUR FEET</v>
          </cell>
          <cell r="L15157" t="str">
            <v>FAB-PCT</v>
          </cell>
        </row>
        <row r="15158">
          <cell r="A15158">
            <v>20302455</v>
          </cell>
          <cell r="B15158" t="str">
            <v>SP780 S2 CS 1195 TGR (RAL 7043) RDY FOR ASSY</v>
          </cell>
          <cell r="C15158">
            <v>0</v>
          </cell>
          <cell r="D15158">
            <v>580.87919999999997</v>
          </cell>
          <cell r="G15158" t="str">
            <v>\\ati-server\JILLP - Attachment\SP780S2 1195mm.pdf;</v>
          </cell>
          <cell r="I15158" t="str">
            <v>No</v>
          </cell>
          <cell r="J15158" t="str">
            <v>NOS</v>
          </cell>
          <cell r="K15158" t="str">
            <v>FOUR FEET</v>
          </cell>
          <cell r="L15158" t="str">
            <v>FAB-PCT</v>
          </cell>
        </row>
        <row r="15159">
          <cell r="A15159">
            <v>20302454</v>
          </cell>
          <cell r="B15159" t="str">
            <v>SP780 S2 CS 895 WITH SLOT WHT RDY FOR ASSY</v>
          </cell>
          <cell r="C15159">
            <v>0</v>
          </cell>
          <cell r="D15159">
            <v>0</v>
          </cell>
          <cell r="G15159" t="str">
            <v>\\ati-server\JILLP - Attachment\20302191 SP780 S2 CS 1195 WHT RDY FOR ASSY.zip;</v>
          </cell>
          <cell r="I15159" t="str">
            <v>No</v>
          </cell>
          <cell r="J15159" t="str">
            <v>NOS</v>
          </cell>
          <cell r="K15159" t="str">
            <v>FOUR FEET</v>
          </cell>
          <cell r="L15159" t="str">
            <v>FAB-PCT</v>
          </cell>
        </row>
        <row r="15160">
          <cell r="A15160">
            <v>20302453</v>
          </cell>
          <cell r="B15160" t="str">
            <v>TCZ V2 593 REC WHT RDY FOR ASY</v>
          </cell>
          <cell r="C15160">
            <v>0</v>
          </cell>
          <cell r="D15160">
            <v>0</v>
          </cell>
          <cell r="G15160" t="str">
            <v>\\ati-server\JILLP - Attachment\TCZ 593 MM EXT.pdf</v>
          </cell>
          <cell r="H15160">
            <v>176956</v>
          </cell>
          <cell r="I15160" t="str">
            <v>No</v>
          </cell>
          <cell r="J15160" t="str">
            <v>NOS</v>
          </cell>
          <cell r="K15160" t="str">
            <v>FOUR FEET</v>
          </cell>
          <cell r="L15160" t="str">
            <v>FAB-PCT</v>
          </cell>
        </row>
        <row r="15161">
          <cell r="A15161">
            <v>20302452</v>
          </cell>
          <cell r="B15161" t="str">
            <v>TCZ V2 1190 REC WHT RDY FOR ASY</v>
          </cell>
          <cell r="C15161">
            <v>116</v>
          </cell>
          <cell r="D15161">
            <v>577.73209999999995</v>
          </cell>
          <cell r="G15161" t="str">
            <v>\\ati-server\JILLP - Attachment\TCZ 1190 MM Profile EXT.pdf</v>
          </cell>
          <cell r="H15161">
            <v>176957</v>
          </cell>
          <cell r="I15161" t="str">
            <v>No</v>
          </cell>
          <cell r="J15161" t="str">
            <v>NOS</v>
          </cell>
          <cell r="K15161" t="str">
            <v>FOUR FEET</v>
          </cell>
          <cell r="L15161" t="str">
            <v>FAB-PCT</v>
          </cell>
        </row>
        <row r="15162">
          <cell r="A15162">
            <v>20302451</v>
          </cell>
          <cell r="B15162" t="str">
            <v>SP780 S2 CS 1195 SBK (RAL 9004) RDY FOR ASSY</v>
          </cell>
          <cell r="C15162">
            <v>0</v>
          </cell>
          <cell r="D15162">
            <v>0</v>
          </cell>
          <cell r="G15162" t="str">
            <v>\\ati-server\JILLP - Attachment\SP780S2 1195mm.pdf;</v>
          </cell>
          <cell r="I15162" t="str">
            <v>No</v>
          </cell>
          <cell r="J15162" t="str">
            <v>NOS</v>
          </cell>
          <cell r="K15162" t="str">
            <v>FOUR FEET</v>
          </cell>
          <cell r="L15162" t="str">
            <v>FAB-PCT</v>
          </cell>
        </row>
        <row r="15163">
          <cell r="A15163">
            <v>20302450</v>
          </cell>
          <cell r="B15163" t="str">
            <v>SP170 1130 SUS WGR (RAL 7040) REDY FOR ASSY</v>
          </cell>
          <cell r="C15163">
            <v>0</v>
          </cell>
          <cell r="D15163">
            <v>0</v>
          </cell>
          <cell r="I15163" t="str">
            <v>No</v>
          </cell>
          <cell r="J15163" t="str">
            <v>NOS</v>
          </cell>
          <cell r="K15163" t="str">
            <v>FOUR FEET</v>
          </cell>
          <cell r="L15163" t="str">
            <v>FAB-PCT</v>
          </cell>
        </row>
        <row r="15164">
          <cell r="A15164">
            <v>20302449</v>
          </cell>
          <cell r="B15164" t="str">
            <v>SP780 S2 CS 2260 2 DRVR WHT RDY FOR ASSY</v>
          </cell>
          <cell r="C15164">
            <v>0</v>
          </cell>
          <cell r="D15164">
            <v>1197.8869</v>
          </cell>
          <cell r="G15164" t="str">
            <v>\\ati-server\JILLP - Attachment\20302191 SP780 S2 CS 1195 WHT RDY FOR ASSY.zip;</v>
          </cell>
          <cell r="I15164" t="str">
            <v>No</v>
          </cell>
          <cell r="J15164" t="str">
            <v>NOS</v>
          </cell>
          <cell r="K15164" t="str">
            <v>FOUR FEET</v>
          </cell>
          <cell r="L15164" t="str">
            <v>FAB-PCT</v>
          </cell>
        </row>
        <row r="15165">
          <cell r="A15165">
            <v>20302448</v>
          </cell>
          <cell r="B15165" t="str">
            <v>SP780 S2 CS 1995 WHT RDY FOR ASSY</v>
          </cell>
          <cell r="C15165">
            <v>0</v>
          </cell>
          <cell r="D15165">
            <v>1168.0769</v>
          </cell>
          <cell r="G15165" t="str">
            <v>\\ati-server\JILLP - Attachment\20302191 SP780 S2 CS 1195 WHT RDY FOR ASSY.zip;</v>
          </cell>
          <cell r="I15165" t="str">
            <v>No</v>
          </cell>
          <cell r="J15165" t="str">
            <v>NOS</v>
          </cell>
          <cell r="K15165" t="str">
            <v>FOUR FEET</v>
          </cell>
          <cell r="L15165" t="str">
            <v>FAB-PCT</v>
          </cell>
        </row>
        <row r="15166">
          <cell r="A15166">
            <v>20302447</v>
          </cell>
          <cell r="B15166" t="str">
            <v>SP780 S2 CS 1695 WHT RDY FOR ASSY</v>
          </cell>
          <cell r="C15166">
            <v>0</v>
          </cell>
          <cell r="D15166">
            <v>1166.9104</v>
          </cell>
          <cell r="G15166" t="str">
            <v>\\ati-server\JILLP - Attachment\20302191 SP780 S2 CS 1195 WHT RDY FOR ASSY.zip;</v>
          </cell>
          <cell r="I15166" t="str">
            <v>No</v>
          </cell>
          <cell r="J15166" t="str">
            <v>NOS</v>
          </cell>
          <cell r="K15166" t="str">
            <v>FOUR FEET</v>
          </cell>
          <cell r="L15166" t="str">
            <v>FAB-PCT</v>
          </cell>
        </row>
        <row r="15167">
          <cell r="A15167">
            <v>20302446</v>
          </cell>
          <cell r="B15167" t="str">
            <v>SP780 S2 CS 1430 WHT RDY FOR ASSY</v>
          </cell>
          <cell r="C15167">
            <v>0</v>
          </cell>
          <cell r="D15167">
            <v>1156.6604</v>
          </cell>
          <cell r="G15167" t="str">
            <v>\\ati-server\JILLP - Attachment\20302191 SP780 S2 CS 1195 WHT RDY FOR ASSY.zip;</v>
          </cell>
          <cell r="I15167" t="str">
            <v>No</v>
          </cell>
          <cell r="J15167" t="str">
            <v>NOS</v>
          </cell>
          <cell r="K15167" t="str">
            <v>FOUR FEET</v>
          </cell>
          <cell r="L15167" t="str">
            <v>FAB-PCT</v>
          </cell>
        </row>
        <row r="15168">
          <cell r="A15168">
            <v>20302445</v>
          </cell>
          <cell r="B15168" t="str">
            <v>SP780 S2 CS 1130 WHT RDY FOR ASSY</v>
          </cell>
          <cell r="C15168">
            <v>0</v>
          </cell>
          <cell r="D15168">
            <v>594.37519999999995</v>
          </cell>
          <cell r="G15168" t="str">
            <v>\\ati-server\JILLP - Attachment\20302191 SP780 S2 CS 1195 WHT RDY FOR ASSY.zip;</v>
          </cell>
          <cell r="I15168" t="str">
            <v>No</v>
          </cell>
          <cell r="J15168" t="str">
            <v>NOS</v>
          </cell>
          <cell r="K15168" t="str">
            <v>FOUR FEET</v>
          </cell>
          <cell r="L15168" t="str">
            <v>FAB-PCT</v>
          </cell>
        </row>
        <row r="15169">
          <cell r="A15169">
            <v>20302444</v>
          </cell>
          <cell r="B15169" t="str">
            <v>SP780 S2 CS 865 WHT RDY FOR ASSY</v>
          </cell>
          <cell r="C15169">
            <v>0</v>
          </cell>
          <cell r="D15169">
            <v>584.1354</v>
          </cell>
          <cell r="G15169" t="str">
            <v>\\ati-server\JILLP - Attachment\20302191 SP780 S2 CS 1195 WHT RDY FOR ASSY.zip;</v>
          </cell>
          <cell r="I15169" t="str">
            <v>No</v>
          </cell>
          <cell r="J15169" t="str">
            <v>NOS</v>
          </cell>
          <cell r="K15169" t="str">
            <v>FOUR FEET</v>
          </cell>
          <cell r="L15169" t="str">
            <v>FAB-PCT</v>
          </cell>
        </row>
        <row r="15170">
          <cell r="A15170">
            <v>20302443</v>
          </cell>
          <cell r="B15170" t="str">
            <v>SP780 S2 CS 1195 WGR (RAL 7040) RDY FOR ASSY</v>
          </cell>
          <cell r="C15170">
            <v>0</v>
          </cell>
          <cell r="D15170">
            <v>530.49</v>
          </cell>
          <cell r="G15170" t="str">
            <v>\\ATI-SERVER\JILLP - Attachment\SP780 S1 50MM 932.PDF</v>
          </cell>
          <cell r="I15170" t="str">
            <v>No</v>
          </cell>
          <cell r="J15170" t="str">
            <v>NOS</v>
          </cell>
          <cell r="K15170" t="str">
            <v>FOUR FEET</v>
          </cell>
          <cell r="L15170" t="str">
            <v>FAB-PCT</v>
          </cell>
        </row>
        <row r="15171">
          <cell r="A15171">
            <v>20302442</v>
          </cell>
          <cell r="B15171" t="str">
            <v>RC780 1130 IP54 PURE WHT-RAL-9010 WITH DIFFUSER</v>
          </cell>
          <cell r="C15171">
            <v>0</v>
          </cell>
          <cell r="D15171">
            <v>581.96130000000005</v>
          </cell>
          <cell r="G15171" t="str">
            <v>\\ATI-SERVER\JILLP - Attachment\SP780 S1 50MM 932.PDF</v>
          </cell>
          <cell r="I15171" t="str">
            <v>No</v>
          </cell>
          <cell r="J15171" t="str">
            <v>NOS</v>
          </cell>
          <cell r="K15171" t="str">
            <v>FOUR FEET</v>
          </cell>
          <cell r="L15171" t="str">
            <v>FAB-PCT</v>
          </cell>
        </row>
        <row r="15172">
          <cell r="A15172">
            <v>20302441</v>
          </cell>
          <cell r="B15172" t="str">
            <v>GLIMNXT/DES PRO 1195 WGR (RAL 7040) WITH PRSM DIFFUSER</v>
          </cell>
          <cell r="C15172">
            <v>0</v>
          </cell>
          <cell r="D15172">
            <v>0</v>
          </cell>
          <cell r="G15172" t="str">
            <v>\\ATI-SERVER\JILLP - Attachment\extrusion  LL CV 50x90 998mm 26-7-23.pdf</v>
          </cell>
          <cell r="I15172" t="str">
            <v>No</v>
          </cell>
          <cell r="J15172" t="str">
            <v>NOS</v>
          </cell>
          <cell r="K15172" t="str">
            <v>FOUR FEET</v>
          </cell>
          <cell r="L15172" t="str">
            <v>FAB-PCT</v>
          </cell>
        </row>
        <row r="15173">
          <cell r="A15173">
            <v>20302440</v>
          </cell>
          <cell r="B15173" t="str">
            <v>RC780 S1  T SHP WHT WITH DIFFUSER</v>
          </cell>
          <cell r="C15173">
            <v>0</v>
          </cell>
          <cell r="D15173">
            <v>556.32000000000005</v>
          </cell>
          <cell r="G15173" t="str">
            <v>\\ATI-SERVER\JILLP - Attachment\SP780 S1 50MM 932.PDF</v>
          </cell>
          <cell r="I15173" t="str">
            <v>No</v>
          </cell>
          <cell r="J15173" t="str">
            <v>NOS</v>
          </cell>
          <cell r="K15173" t="str">
            <v>FOUR FEET</v>
          </cell>
          <cell r="L15173" t="str">
            <v>FAB-PCT</v>
          </cell>
        </row>
        <row r="15174">
          <cell r="A15174">
            <v>20302439</v>
          </cell>
          <cell r="B15174" t="str">
            <v>RC780 S1 1120 WHT WITH DIFFUSER</v>
          </cell>
          <cell r="C15174">
            <v>11</v>
          </cell>
          <cell r="D15174">
            <v>446.755</v>
          </cell>
          <cell r="G15174" t="str">
            <v>\\ATI-SERVER\JILLP - Attachment\SP780 S1 50MM 932.PDF</v>
          </cell>
          <cell r="I15174" t="str">
            <v>No</v>
          </cell>
          <cell r="J15174" t="str">
            <v>NOS</v>
          </cell>
          <cell r="K15174" t="str">
            <v>FOUR FEET</v>
          </cell>
          <cell r="L15174" t="str">
            <v>FAB-PCT</v>
          </cell>
        </row>
        <row r="15175">
          <cell r="A15175">
            <v>20302438</v>
          </cell>
          <cell r="B15175" t="str">
            <v>DUAL OPTICS V2 PH LINEAR 1200 SUS WHT RDY FOR ASSLY</v>
          </cell>
          <cell r="C15175">
            <v>0</v>
          </cell>
          <cell r="D15175">
            <v>0</v>
          </cell>
          <cell r="G15175" t="str">
            <v>\\ATI-SERVER\JILLP - Attachment\extrusion  LL CV 50x90 998mm 26-7-23.pdf</v>
          </cell>
          <cell r="I15175" t="str">
            <v>No</v>
          </cell>
          <cell r="J15175" t="str">
            <v>NOS</v>
          </cell>
          <cell r="K15175" t="str">
            <v>FOUR FEET</v>
          </cell>
          <cell r="L15175" t="str">
            <v>FAB-PCT</v>
          </cell>
        </row>
        <row r="15176">
          <cell r="A15176">
            <v>20302437</v>
          </cell>
          <cell r="B15176" t="str">
            <v>CV 50X80 SUS 998MM BLK RDY FOR ASSY</v>
          </cell>
          <cell r="C15176">
            <v>0</v>
          </cell>
          <cell r="D15176">
            <v>0</v>
          </cell>
          <cell r="G15176" t="str">
            <v>\\ATI-SERVER\JILLP - Attachment\SP780 S1 50MM 932.PDF</v>
          </cell>
          <cell r="I15176" t="str">
            <v>No</v>
          </cell>
          <cell r="J15176" t="str">
            <v>NOS</v>
          </cell>
          <cell r="K15176" t="str">
            <v>FOUR FEET</v>
          </cell>
          <cell r="L15176" t="str">
            <v>FAB-PCT</v>
          </cell>
        </row>
        <row r="15177">
          <cell r="A15177">
            <v>20302436</v>
          </cell>
          <cell r="B15177" t="str">
            <v>RC780 S1 1195 BLK WITH PRSM DIFFUSER</v>
          </cell>
          <cell r="C15177">
            <v>0</v>
          </cell>
          <cell r="D15177">
            <v>591.47879999999998</v>
          </cell>
          <cell r="G15177" t="str">
            <v>\\ATI-SERVER\JILLP - Attachment\SP780 S1 50MM 932.PDF</v>
          </cell>
          <cell r="I15177" t="str">
            <v>No</v>
          </cell>
          <cell r="J15177" t="str">
            <v>NOS</v>
          </cell>
          <cell r="K15177" t="str">
            <v>FOUR FEET</v>
          </cell>
          <cell r="L15177" t="str">
            <v>FAB-PCT</v>
          </cell>
        </row>
        <row r="15178">
          <cell r="A15178">
            <v>20302435</v>
          </cell>
          <cell r="B15178" t="str">
            <v>RC780 S1 1020 WHT WITH PRSM DIFFUSER</v>
          </cell>
          <cell r="C15178">
            <v>1</v>
          </cell>
          <cell r="D15178">
            <v>500.37360000000001</v>
          </cell>
          <cell r="G15178" t="str">
            <v>\\ATI-SERVER\JILLP - Attachment\SP780 S1 50MM 932.PDF</v>
          </cell>
          <cell r="I15178" t="str">
            <v>No</v>
          </cell>
          <cell r="J15178" t="str">
            <v>NOS</v>
          </cell>
          <cell r="K15178" t="str">
            <v>FOUR FEET</v>
          </cell>
          <cell r="L15178" t="str">
            <v>FAB-PCT</v>
          </cell>
        </row>
        <row r="15179">
          <cell r="A15179">
            <v>20302434</v>
          </cell>
          <cell r="B15179" t="str">
            <v>GLIM 1195 GG (RAL 7024) RDY FOR ASSY</v>
          </cell>
          <cell r="C15179">
            <v>0</v>
          </cell>
          <cell r="D15179">
            <v>519.69010000000003</v>
          </cell>
          <cell r="G15179" t="str">
            <v>\\ATI-SERVER\JILLP - Attachment\extrusion  LL CV 50x90 998mm 26-7-23.pdf</v>
          </cell>
          <cell r="I15179" t="str">
            <v>No</v>
          </cell>
          <cell r="J15179" t="str">
            <v>NOS</v>
          </cell>
          <cell r="K15179" t="str">
            <v>FOUR FEET</v>
          </cell>
          <cell r="L15179" t="str">
            <v>FAB-PCT</v>
          </cell>
        </row>
        <row r="15180">
          <cell r="A15180">
            <v>20302433</v>
          </cell>
          <cell r="B15180" t="str">
            <v>GLIMNXT/DES PRO 1195 GG (RAL 7024) WITH DIFFUSER</v>
          </cell>
          <cell r="C15180">
            <v>0</v>
          </cell>
          <cell r="D15180">
            <v>0</v>
          </cell>
          <cell r="G15180" t="str">
            <v>\\ATI-SERVER\JILLP - Attachment\extrusion  LL CV 50x90 998mm 26-7-23.pdf</v>
          </cell>
          <cell r="I15180" t="str">
            <v>No</v>
          </cell>
          <cell r="J15180" t="str">
            <v>NOS</v>
          </cell>
          <cell r="K15180" t="str">
            <v>FOUR FEET</v>
          </cell>
          <cell r="L15180" t="str">
            <v>FAB-PCT</v>
          </cell>
        </row>
        <row r="15181">
          <cell r="A15181">
            <v>20302432</v>
          </cell>
          <cell r="B15181" t="str">
            <v>RC780 S1 565 WHT WITH DIFFUSER</v>
          </cell>
          <cell r="C15181">
            <v>0</v>
          </cell>
          <cell r="D15181">
            <v>204.83750000000001</v>
          </cell>
          <cell r="G15181" t="str">
            <v>\\ATI-SERVER\JILLP - Attachment\SP780 S1 50MM 932.PDF</v>
          </cell>
          <cell r="I15181" t="str">
            <v>No</v>
          </cell>
          <cell r="J15181" t="str">
            <v>NOS</v>
          </cell>
          <cell r="K15181" t="str">
            <v>FOUR FEET</v>
          </cell>
          <cell r="L15181" t="str">
            <v>FAB-PCT</v>
          </cell>
        </row>
        <row r="15182">
          <cell r="A15182">
            <v>20302431</v>
          </cell>
          <cell r="B15182" t="str">
            <v>RC780 S1 2260 WHT WITH DIFFUSER</v>
          </cell>
          <cell r="C15182">
            <v>0</v>
          </cell>
          <cell r="D15182">
            <v>827.95759999999996</v>
          </cell>
          <cell r="G15182" t="str">
            <v>\\ATI-SERVER\JILLP - Attachment\SP780 S1 50MM 932.PDF</v>
          </cell>
          <cell r="I15182" t="str">
            <v>No</v>
          </cell>
          <cell r="J15182" t="str">
            <v>NOS</v>
          </cell>
          <cell r="K15182" t="str">
            <v>FOUR FEET</v>
          </cell>
          <cell r="L15182" t="str">
            <v>FAB-PCT</v>
          </cell>
        </row>
        <row r="15183">
          <cell r="A15183">
            <v>20302430</v>
          </cell>
          <cell r="B15183" t="str">
            <v>RC780 S1 1130 WHT WITH DIFFUSER</v>
          </cell>
          <cell r="C15183">
            <v>1</v>
          </cell>
          <cell r="D15183">
            <v>200.8871</v>
          </cell>
          <cell r="G15183" t="str">
            <v>\\ATI-SERVER\JILLP - Attachment\SP780 S1 50MM 932.PDF</v>
          </cell>
          <cell r="I15183" t="str">
            <v>No</v>
          </cell>
          <cell r="J15183" t="str">
            <v>NOS</v>
          </cell>
          <cell r="K15183" t="str">
            <v>FOUR FEET</v>
          </cell>
          <cell r="L15183" t="str">
            <v>FAB-PCT</v>
          </cell>
        </row>
        <row r="15184">
          <cell r="A15184">
            <v>20302429</v>
          </cell>
          <cell r="B15184" t="str">
            <v>RC780 S1 L SHP 615X615 WHT WITH DIFFUSER</v>
          </cell>
          <cell r="C15184">
            <v>0</v>
          </cell>
          <cell r="D15184">
            <v>513.54669999999999</v>
          </cell>
          <cell r="G15184" t="str">
            <v>\\ATI-SERVER\JILLP - Attachment\SP780 S1 50MM 932.PDF</v>
          </cell>
          <cell r="I15184" t="str">
            <v>No</v>
          </cell>
          <cell r="J15184" t="str">
            <v>NOS</v>
          </cell>
          <cell r="K15184" t="str">
            <v>FOUR FEET</v>
          </cell>
          <cell r="L15184" t="str">
            <v>FAB-PCT</v>
          </cell>
        </row>
        <row r="15185">
          <cell r="A15185">
            <v>20302262</v>
          </cell>
          <cell r="B15185" t="str">
            <v>RC780 S1 1020 WHT WITH DIFFUSER</v>
          </cell>
          <cell r="C15185">
            <v>20</v>
          </cell>
          <cell r="D15185">
            <v>404.3295</v>
          </cell>
          <cell r="G15185" t="str">
            <v>\\ATI-SERVER\JILLP - Attachment\SP780 S1 50MM 932.PDF</v>
          </cell>
          <cell r="I15185" t="str">
            <v>No</v>
          </cell>
          <cell r="J15185" t="str">
            <v>NOS</v>
          </cell>
          <cell r="K15185" t="str">
            <v>FOUR FEET</v>
          </cell>
          <cell r="L15185" t="str">
            <v>FAB-PCT</v>
          </cell>
        </row>
        <row r="15186">
          <cell r="A15186">
            <v>20302261</v>
          </cell>
          <cell r="B15186" t="str">
            <v>TOR 600MM INNER RING LGN EXT</v>
          </cell>
          <cell r="C15186">
            <v>0</v>
          </cell>
          <cell r="D15186">
            <v>80</v>
          </cell>
          <cell r="G15186" t="str">
            <v>\\ATI-SERVER\JILLP - Attachment\SP780 S1 50MM 932.PDF</v>
          </cell>
          <cell r="I15186" t="str">
            <v>No</v>
          </cell>
          <cell r="J15186" t="str">
            <v>NOS</v>
          </cell>
          <cell r="K15186" t="str">
            <v>FOUR FEET</v>
          </cell>
          <cell r="L15186" t="str">
            <v>FAB-PCT</v>
          </cell>
        </row>
        <row r="15187">
          <cell r="A15187">
            <v>20302260</v>
          </cell>
          <cell r="B15187" t="str">
            <v>MON 600MM OUTER RING LGN EXT</v>
          </cell>
          <cell r="C15187">
            <v>0</v>
          </cell>
          <cell r="D15187">
            <v>100</v>
          </cell>
          <cell r="G15187" t="str">
            <v>\\ATI-SERVER\JILLP - Attachment\SP780 S1 50MM 932.PDF</v>
          </cell>
          <cell r="I15187" t="str">
            <v>No</v>
          </cell>
          <cell r="J15187" t="str">
            <v>NOS</v>
          </cell>
          <cell r="K15187" t="str">
            <v>FOUR FEET</v>
          </cell>
          <cell r="L15187" t="str">
            <v>FAB-PCT</v>
          </cell>
        </row>
        <row r="15188">
          <cell r="A15188">
            <v>20302259</v>
          </cell>
          <cell r="B15188" t="str">
            <v>GLIM 1195 LGN RDY FOR ASSY</v>
          </cell>
          <cell r="C15188">
            <v>0</v>
          </cell>
          <cell r="D15188">
            <v>509.44499999999999</v>
          </cell>
          <cell r="G15188" t="str">
            <v>\\ATI-SERVER\JILLP - Attachment\SP780 S1 50MM 932.PDF</v>
          </cell>
          <cell r="I15188" t="str">
            <v>No</v>
          </cell>
          <cell r="J15188" t="str">
            <v>NOS</v>
          </cell>
          <cell r="K15188" t="str">
            <v>FOUR FEET</v>
          </cell>
          <cell r="L15188" t="str">
            <v>FAB-PCT</v>
          </cell>
        </row>
        <row r="15189">
          <cell r="A15189">
            <v>20302258</v>
          </cell>
          <cell r="B15189" t="str">
            <v>TCZ 96MM 1795 REC EX WHT RDY FOR ASSY</v>
          </cell>
          <cell r="C15189">
            <v>10</v>
          </cell>
          <cell r="D15189">
            <v>1159.4780000000001</v>
          </cell>
          <cell r="G15189" t="str">
            <v>\\ati-server\JILLP - Attachment\20302258 TCZ 96MM 1795 REC EX WHT RDY FOR ASSY.pdf</v>
          </cell>
          <cell r="H15189">
            <v>193067</v>
          </cell>
          <cell r="I15189" t="str">
            <v>No</v>
          </cell>
          <cell r="J15189" t="str">
            <v>NOS</v>
          </cell>
          <cell r="K15189" t="str">
            <v>FOUR FEET</v>
          </cell>
          <cell r="L15189" t="str">
            <v>FAB-PCT</v>
          </cell>
        </row>
        <row r="15190">
          <cell r="A15190">
            <v>20302257</v>
          </cell>
          <cell r="B15190" t="str">
            <v>TCZ 96MM 895 REC EX WHT RDY FOR ASSY</v>
          </cell>
          <cell r="C15190">
            <v>0</v>
          </cell>
          <cell r="D15190">
            <v>0</v>
          </cell>
          <cell r="G15190" t="str">
            <v>\\ATI-SERVER\JILLP - Attachment\SP780 S1 50MM 932.PDF</v>
          </cell>
          <cell r="I15190" t="str">
            <v>No</v>
          </cell>
          <cell r="J15190" t="str">
            <v>NOS</v>
          </cell>
          <cell r="K15190" t="str">
            <v>FOUR FEET</v>
          </cell>
          <cell r="L15190" t="str">
            <v>FAB-PCT</v>
          </cell>
        </row>
        <row r="15191">
          <cell r="A15191">
            <v>20302256</v>
          </cell>
          <cell r="B15191" t="str">
            <v>TCZ 96MM 600 REC EX WHT RDY FOR ASSY</v>
          </cell>
          <cell r="C15191">
            <v>0</v>
          </cell>
          <cell r="D15191">
            <v>0</v>
          </cell>
          <cell r="G15191" t="str">
            <v>\\ATI-SERVER\JILLP - Attachment\SP780 S1 50MM 932.PDF</v>
          </cell>
          <cell r="I15191" t="str">
            <v>No</v>
          </cell>
          <cell r="J15191" t="str">
            <v>NOS</v>
          </cell>
          <cell r="K15191" t="str">
            <v>FOUR FEET</v>
          </cell>
          <cell r="L15191" t="str">
            <v>FAB-PCT</v>
          </cell>
        </row>
        <row r="15192">
          <cell r="A15192">
            <v>20302255</v>
          </cell>
          <cell r="B15192" t="str">
            <v>SP780 S2 CS 1020 WHT RDY FOR ASSY</v>
          </cell>
          <cell r="C15192">
            <v>0</v>
          </cell>
          <cell r="D15192">
            <v>0</v>
          </cell>
          <cell r="G15192" t="str">
            <v>\\ATI-SERVER\JILLP - Attachment\SP780 S1 50MM 932.PDF</v>
          </cell>
          <cell r="I15192" t="str">
            <v>No</v>
          </cell>
          <cell r="J15192" t="str">
            <v>NOS</v>
          </cell>
          <cell r="K15192" t="str">
            <v>FOUR FEET</v>
          </cell>
          <cell r="L15192" t="str">
            <v>FAB-PCT</v>
          </cell>
        </row>
        <row r="15193">
          <cell r="A15193">
            <v>20302254</v>
          </cell>
          <cell r="B15193" t="str">
            <v>RC683 530 S50 WHT RDY FOR ASSY</v>
          </cell>
          <cell r="C15193">
            <v>0</v>
          </cell>
          <cell r="D15193">
            <v>343.34249999999997</v>
          </cell>
          <cell r="G15193" t="str">
            <v>\\ATI-SERVER\JILLP - Attachment\SP780 S1 50MM 932.PDF</v>
          </cell>
          <cell r="I15193" t="str">
            <v>No</v>
          </cell>
          <cell r="J15193" t="str">
            <v>NOS</v>
          </cell>
          <cell r="K15193" t="str">
            <v>FOUR FEET</v>
          </cell>
          <cell r="L15193" t="str">
            <v>FAB-PCT</v>
          </cell>
        </row>
        <row r="15194">
          <cell r="A15194">
            <v>20302253</v>
          </cell>
          <cell r="B15194" t="str">
            <v>RC781 1195 WHT WITH DIFFUSER</v>
          </cell>
          <cell r="C15194">
            <v>0</v>
          </cell>
          <cell r="D15194">
            <v>0</v>
          </cell>
          <cell r="G15194" t="str">
            <v>\\ATI-SERVER\JILLP - Attachment\SP780 S1 50MM 932.PDF</v>
          </cell>
          <cell r="I15194" t="str">
            <v>No</v>
          </cell>
          <cell r="J15194" t="str">
            <v>NOS</v>
          </cell>
          <cell r="K15194" t="str">
            <v>FOUR FEET</v>
          </cell>
          <cell r="L15194" t="str">
            <v>FAB-PCT</v>
          </cell>
        </row>
        <row r="15195">
          <cell r="A15195">
            <v>20302252</v>
          </cell>
          <cell r="B15195" t="str">
            <v>SP780 S2 SN 1020 BLK WITH PRSM DIFFUSER</v>
          </cell>
          <cell r="C15195">
            <v>0</v>
          </cell>
          <cell r="D15195">
            <v>0</v>
          </cell>
          <cell r="G15195" t="str">
            <v>\\ATI-SERVER\JILLP - Attachment\SP780 S1 50MM 932.PDF</v>
          </cell>
          <cell r="I15195" t="str">
            <v>No</v>
          </cell>
          <cell r="J15195" t="str">
            <v>NOS</v>
          </cell>
          <cell r="K15195" t="str">
            <v>FOUR FEET</v>
          </cell>
          <cell r="L15195" t="str">
            <v>FAB-PCT</v>
          </cell>
        </row>
        <row r="15196">
          <cell r="A15196">
            <v>20302251</v>
          </cell>
          <cell r="B15196" t="str">
            <v>GLIM 1195 BLK RDY FOR ASSY</v>
          </cell>
          <cell r="C15196">
            <v>4</v>
          </cell>
          <cell r="D15196">
            <v>580.96220000000005</v>
          </cell>
          <cell r="G15196" t="str">
            <v>\\ATI-SERVER\JILLP - Attachment\SP780 S1 50MM 932.PDF</v>
          </cell>
          <cell r="I15196" t="str">
            <v>No</v>
          </cell>
          <cell r="J15196" t="str">
            <v>NOS</v>
          </cell>
          <cell r="K15196" t="str">
            <v>FOUR FEET</v>
          </cell>
          <cell r="L15196" t="str">
            <v>FAB-PCT</v>
          </cell>
        </row>
        <row r="15197">
          <cell r="A15197">
            <v>20302250</v>
          </cell>
          <cell r="B15197" t="str">
            <v>RC780 S1 1195 BLK WITH DIFFUSER</v>
          </cell>
          <cell r="C15197">
            <v>0</v>
          </cell>
          <cell r="D15197">
            <v>433.55149999999998</v>
          </cell>
          <cell r="G15197" t="str">
            <v>\\ATI-SERVER\JILLP - Attachment\SP780 S1 50MM 932.PDF</v>
          </cell>
          <cell r="I15197" t="str">
            <v>No</v>
          </cell>
          <cell r="J15197" t="str">
            <v>NOS</v>
          </cell>
          <cell r="K15197" t="str">
            <v>FOUR FEET</v>
          </cell>
          <cell r="L15197" t="str">
            <v>FAB-PCT</v>
          </cell>
        </row>
        <row r="15198">
          <cell r="A15198">
            <v>20302249</v>
          </cell>
          <cell r="B15198" t="str">
            <v>TCZ 96MM 1195 REC EX 4 WHT RDY FOR ASSY</v>
          </cell>
          <cell r="C15198">
            <v>17</v>
          </cell>
          <cell r="D15198">
            <v>527.81600000000003</v>
          </cell>
          <cell r="G15198" t="str">
            <v>\\ati-server\JILLP - Attachment\20302249 TCZ 96MM 1195 REC EX 4 WHT RDY FOR ASSY.pdf;\\ati-server\JILLP - Attachment\20302249 TCZ 96MM 1195 REC EX 4 WHT RDY FOR ASSY R1.pdf</v>
          </cell>
          <cell r="H15198">
            <v>144271</v>
          </cell>
          <cell r="I15198" t="str">
            <v>No</v>
          </cell>
          <cell r="J15198" t="str">
            <v>NOS</v>
          </cell>
          <cell r="K15198" t="str">
            <v>FOUR FEET</v>
          </cell>
          <cell r="L15198" t="str">
            <v>FAB-PCT</v>
          </cell>
        </row>
        <row r="15199">
          <cell r="A15199">
            <v>20302247</v>
          </cell>
          <cell r="B15199" t="str">
            <v>GLIM NXT 1495 WHT WITH PMMA DIFF</v>
          </cell>
          <cell r="C15199">
            <v>0</v>
          </cell>
          <cell r="D15199">
            <v>1105.3499999999999</v>
          </cell>
          <cell r="G15199" t="str">
            <v>\\ATI-SERVER\JILLP - Attachment\SP780 S1 50MM 932.PDF</v>
          </cell>
          <cell r="I15199" t="str">
            <v>No</v>
          </cell>
          <cell r="J15199" t="str">
            <v>NOS</v>
          </cell>
          <cell r="K15199" t="str">
            <v>FOUR FEET</v>
          </cell>
          <cell r="L15199" t="str">
            <v>FAB-PCT</v>
          </cell>
        </row>
        <row r="15200">
          <cell r="A15200">
            <v>20302246</v>
          </cell>
          <cell r="B15200" t="str">
            <v>LIN PRO 1195 WHT RDY FOR ASSY</v>
          </cell>
          <cell r="C15200">
            <v>6</v>
          </cell>
          <cell r="D15200">
            <v>595.91719999999998</v>
          </cell>
          <cell r="G15200" t="str">
            <v>\\ATI-SERVER\JILLP - Attachment\SP780 S1 50MM 932.PDF</v>
          </cell>
          <cell r="I15200" t="str">
            <v>No</v>
          </cell>
          <cell r="J15200" t="str">
            <v>NOS</v>
          </cell>
          <cell r="K15200" t="str">
            <v>FOUR FEET</v>
          </cell>
          <cell r="L15200" t="str">
            <v>FAB-PCT</v>
          </cell>
        </row>
        <row r="15201">
          <cell r="A15201">
            <v>20302245</v>
          </cell>
          <cell r="B15201" t="str">
            <v>LIN PRO 1195 BLK RDY FOR ASSY</v>
          </cell>
          <cell r="C15201">
            <v>169</v>
          </cell>
          <cell r="D15201">
            <v>49.53</v>
          </cell>
          <cell r="G15201" t="str">
            <v>\\ATI-SERVER\JILLP - Attachment\SP780 S1 50MM 932.PDF</v>
          </cell>
          <cell r="I15201" t="str">
            <v>No</v>
          </cell>
          <cell r="J15201" t="str">
            <v>NOS</v>
          </cell>
          <cell r="K15201" t="str">
            <v>FOUR FEET</v>
          </cell>
          <cell r="L15201" t="str">
            <v>FAB-PCT</v>
          </cell>
        </row>
        <row r="15202">
          <cell r="A15202">
            <v>20302244</v>
          </cell>
          <cell r="B15202" t="str">
            <v>SP780 S2 CS 1195 LGR (RAL 7035) RDY FOR ASSY</v>
          </cell>
          <cell r="C15202">
            <v>4</v>
          </cell>
          <cell r="D15202">
            <v>49.53</v>
          </cell>
          <cell r="G15202" t="str">
            <v>\\ATI-SERVER\JILLP - Attachment\SP780 S1 50MM 932.PDF</v>
          </cell>
          <cell r="I15202" t="str">
            <v>No</v>
          </cell>
          <cell r="J15202" t="str">
            <v>NOS</v>
          </cell>
          <cell r="K15202" t="str">
            <v>FOUR FEET</v>
          </cell>
          <cell r="L15202" t="str">
            <v>FAB-PCT</v>
          </cell>
        </row>
        <row r="15203">
          <cell r="A15203">
            <v>20302243</v>
          </cell>
          <cell r="B15203" t="str">
            <v>SP780 S2 SN 1495 WHT WITH PMMA DIFFUSER</v>
          </cell>
          <cell r="C15203">
            <v>0</v>
          </cell>
          <cell r="D15203">
            <v>0</v>
          </cell>
          <cell r="G15203" t="str">
            <v>\\ATI-SERVER\JILLP - Attachment\SP780 S1 50MM 932.PDF</v>
          </cell>
          <cell r="I15203" t="str">
            <v>No</v>
          </cell>
          <cell r="J15203" t="str">
            <v>NOS</v>
          </cell>
          <cell r="K15203" t="str">
            <v>FOUR FEET</v>
          </cell>
          <cell r="L15203" t="str">
            <v>FAB-PCT</v>
          </cell>
        </row>
        <row r="15204">
          <cell r="A15204">
            <v>20302242</v>
          </cell>
          <cell r="B15204" t="str">
            <v>XTD 30 V2 1326 S50 SUS BLK RDY FOR ASSY</v>
          </cell>
          <cell r="C15204">
            <v>0</v>
          </cell>
          <cell r="D15204">
            <v>803.14800000000002</v>
          </cell>
          <cell r="G15204" t="str">
            <v>\\ATI-SERVER\JILLP - Attachment\SP780 S1 50MM 932.PDF</v>
          </cell>
          <cell r="I15204" t="str">
            <v>No</v>
          </cell>
          <cell r="J15204" t="str">
            <v>NOS</v>
          </cell>
          <cell r="K15204" t="str">
            <v>FOUR FEET</v>
          </cell>
          <cell r="L15204" t="str">
            <v>FAB-PCT</v>
          </cell>
        </row>
        <row r="15205">
          <cell r="A15205">
            <v>20302241</v>
          </cell>
          <cell r="B15205" t="str">
            <v>XTD 30 V2 0530 AS SUS GG RAL 7024 RDY FOR ASSY</v>
          </cell>
          <cell r="C15205">
            <v>1</v>
          </cell>
          <cell r="D15205">
            <v>197.3475</v>
          </cell>
          <cell r="G15205" t="str">
            <v>\\ATI-SERVER\JILLP - Attachment\SP780 S1 50MM 932.PDF</v>
          </cell>
          <cell r="I15205" t="str">
            <v>No</v>
          </cell>
          <cell r="J15205" t="str">
            <v>NOS</v>
          </cell>
          <cell r="K15205" t="str">
            <v>FOUR FEET</v>
          </cell>
          <cell r="L15205" t="str">
            <v>FAB-PCT</v>
          </cell>
        </row>
        <row r="15206">
          <cell r="A15206">
            <v>20302240</v>
          </cell>
          <cell r="B15206" t="str">
            <v>XTD 30 V2 1061 AS SUS AS SUS GG RAL 7024 RDY FOR ASSY</v>
          </cell>
          <cell r="C15206">
            <v>0</v>
          </cell>
          <cell r="D15206">
            <v>394.69630000000001</v>
          </cell>
          <cell r="G15206" t="str">
            <v>\\ATI-SERVER\JILLP - Attachment\SP780 S1 50MM 932.PDF</v>
          </cell>
          <cell r="I15206" t="str">
            <v>No</v>
          </cell>
          <cell r="J15206" t="str">
            <v>NOS</v>
          </cell>
          <cell r="K15206" t="str">
            <v>FOUR FEET</v>
          </cell>
          <cell r="L15206" t="str">
            <v>FAB-PCT</v>
          </cell>
        </row>
        <row r="15207">
          <cell r="A15207">
            <v>20302239</v>
          </cell>
          <cell r="B15207" t="str">
            <v>SP780 S2 SN 1495 WHT WITH PRSM DIFFUSER</v>
          </cell>
          <cell r="C15207">
            <v>1</v>
          </cell>
          <cell r="D15207">
            <v>1545.3724999999999</v>
          </cell>
          <cell r="G15207" t="str">
            <v>\\ATI-SERVER\JILLP - Attachment\SP780 S1 50MM 932.PDF</v>
          </cell>
          <cell r="I15207" t="str">
            <v>No</v>
          </cell>
          <cell r="J15207" t="str">
            <v>NOS</v>
          </cell>
          <cell r="K15207" t="str">
            <v>FOUR FEET</v>
          </cell>
          <cell r="L15207" t="str">
            <v>FAB-PCT</v>
          </cell>
        </row>
        <row r="15208">
          <cell r="A15208">
            <v>20302238</v>
          </cell>
          <cell r="B15208" t="str">
            <v>SP780 S2 CS 1195 BGR (RAL 7012) RDY FOR ASSY</v>
          </cell>
          <cell r="C15208">
            <v>0</v>
          </cell>
          <cell r="D15208">
            <v>469.93650000000002</v>
          </cell>
          <cell r="G15208" t="str">
            <v>\\ATI-SERVER\JILLP - Attachment\SP780 S1 50MM 932.PDF</v>
          </cell>
          <cell r="I15208" t="str">
            <v>No</v>
          </cell>
          <cell r="J15208" t="str">
            <v>NOS</v>
          </cell>
          <cell r="K15208" t="str">
            <v>FOUR FEET</v>
          </cell>
          <cell r="L15208" t="str">
            <v>FAB-PCT</v>
          </cell>
        </row>
        <row r="15209">
          <cell r="A15209">
            <v>20302237</v>
          </cell>
          <cell r="B15209" t="str">
            <v>SP780 S2 CS 1130 BGR (RAL 7012) WITH PRSM DIFFUSER</v>
          </cell>
          <cell r="C15209">
            <v>0</v>
          </cell>
          <cell r="D15209">
            <v>0</v>
          </cell>
          <cell r="G15209" t="str">
            <v>\\ATI-SERVER\JILLP - Attachment\SP780 S1 50MM 932.PDF</v>
          </cell>
          <cell r="I15209" t="str">
            <v>No</v>
          </cell>
          <cell r="J15209" t="str">
            <v>NOS</v>
          </cell>
          <cell r="K15209" t="str">
            <v>FOUR FEET</v>
          </cell>
          <cell r="L15209" t="str">
            <v>FAB-PCT</v>
          </cell>
        </row>
        <row r="15210">
          <cell r="A15210">
            <v>20302236</v>
          </cell>
          <cell r="B15210" t="str">
            <v>GLIM NXT 1195 BLK WITH PRSM DIFFUSER</v>
          </cell>
          <cell r="C15210">
            <v>2</v>
          </cell>
          <cell r="D15210">
            <v>808.27499999999998</v>
          </cell>
          <cell r="G15210" t="str">
            <v>\\ATI-SERVER\JILLP - Attachment\SP780 S1 50MM 932.PDF</v>
          </cell>
          <cell r="I15210" t="str">
            <v>No</v>
          </cell>
          <cell r="J15210" t="str">
            <v>NOS</v>
          </cell>
          <cell r="K15210" t="str">
            <v>FOUR FEET</v>
          </cell>
          <cell r="L15210" t="str">
            <v>FAB-PCT</v>
          </cell>
        </row>
        <row r="15211">
          <cell r="A15211">
            <v>20302235</v>
          </cell>
          <cell r="B15211" t="str">
            <v>XTD 30 V2 1326 AS SUS BLK RDY FOR ASSY</v>
          </cell>
          <cell r="C15211">
            <v>0</v>
          </cell>
          <cell r="D15211">
            <v>851.17499999999995</v>
          </cell>
          <cell r="G15211" t="str">
            <v>\\ATI-SERVER\JILLP - Attachment\SP780 S1 50MM 932.PDF</v>
          </cell>
          <cell r="I15211" t="str">
            <v>No</v>
          </cell>
          <cell r="J15211" t="str">
            <v>NOS</v>
          </cell>
          <cell r="K15211" t="str">
            <v>FOUR FEET</v>
          </cell>
          <cell r="L15211" t="str">
            <v>FAB-PCT</v>
          </cell>
        </row>
        <row r="15212">
          <cell r="A15212">
            <v>20302234</v>
          </cell>
          <cell r="B15212" t="str">
            <v>XTD 30 V2 1326 AS SUS MUNSHELL GRY RDY FOR ASSY</v>
          </cell>
          <cell r="C15212">
            <v>0</v>
          </cell>
          <cell r="D15212">
            <v>0</v>
          </cell>
          <cell r="G15212" t="str">
            <v>\\ATI-SERVER\JILLP - Attachment\SP780 S1 50MM 932.PDF</v>
          </cell>
          <cell r="I15212" t="str">
            <v>No</v>
          </cell>
          <cell r="J15212" t="str">
            <v>NOS</v>
          </cell>
          <cell r="K15212" t="str">
            <v>FOUR FEET</v>
          </cell>
          <cell r="L15212" t="str">
            <v>FAB-PCT</v>
          </cell>
        </row>
        <row r="15213">
          <cell r="A15213">
            <v>20302233</v>
          </cell>
          <cell r="B15213" t="str">
            <v>XTD 30 V2 1326 AS SUS WHT RDY FOR ASSY</v>
          </cell>
          <cell r="C15213">
            <v>0</v>
          </cell>
          <cell r="D15213">
            <v>0</v>
          </cell>
          <cell r="G15213" t="str">
            <v>\\ATI-SERVER\JILLP - Attachment\SP780 S1 50MM 932.PDF</v>
          </cell>
          <cell r="I15213" t="str">
            <v>No</v>
          </cell>
          <cell r="J15213" t="str">
            <v>NOS</v>
          </cell>
          <cell r="K15213" t="str">
            <v>FOUR FEET</v>
          </cell>
          <cell r="L15213" t="str">
            <v>FAB-PCT</v>
          </cell>
        </row>
        <row r="15214">
          <cell r="A15214">
            <v>20302232</v>
          </cell>
          <cell r="B15214" t="str">
            <v>XTD 30 V2 1061 AS SUS MUNSHELL GRY RDY FOR ASSY</v>
          </cell>
          <cell r="C15214">
            <v>0</v>
          </cell>
          <cell r="D15214">
            <v>0</v>
          </cell>
          <cell r="G15214" t="str">
            <v>\\ATI-SERVER\JILLP - Attachment\SP780 S1 50MM 932.PDF</v>
          </cell>
          <cell r="I15214" t="str">
            <v>No</v>
          </cell>
          <cell r="J15214" t="str">
            <v>NOS</v>
          </cell>
          <cell r="K15214" t="str">
            <v>FOUR FEET</v>
          </cell>
          <cell r="L15214" t="str">
            <v>FAB-PCT</v>
          </cell>
        </row>
        <row r="15215">
          <cell r="A15215">
            <v>20302231</v>
          </cell>
          <cell r="B15215" t="str">
            <v>XTD 30 V2 1061 AS SUS WHT RDY FOR ASSY</v>
          </cell>
          <cell r="C15215">
            <v>9</v>
          </cell>
          <cell r="D15215">
            <v>550.58249999999998</v>
          </cell>
          <cell r="G15215" t="str">
            <v>\\ATI-SERVER\JILLP - Attachment\SP780 S1 50MM 932.PDF</v>
          </cell>
          <cell r="I15215" t="str">
            <v>No</v>
          </cell>
          <cell r="J15215" t="str">
            <v>NOS</v>
          </cell>
          <cell r="K15215" t="str">
            <v>FOUR FEET</v>
          </cell>
          <cell r="L15215" t="str">
            <v>FAB-PCT</v>
          </cell>
        </row>
        <row r="15216">
          <cell r="A15216">
            <v>20302230</v>
          </cell>
          <cell r="B15216" t="str">
            <v>SP780 S2 SN 1195 LIGHT GRY (RAL 7035) WITH PRSM DIFFUSER</v>
          </cell>
          <cell r="C15216">
            <v>10</v>
          </cell>
          <cell r="D15216">
            <v>726.44799999999998</v>
          </cell>
          <cell r="G15216" t="str">
            <v>\\ATI-SERVER\JILLP - Attachment\SP780 S1 50MM 932.PDF</v>
          </cell>
          <cell r="I15216" t="str">
            <v>No</v>
          </cell>
          <cell r="J15216" t="str">
            <v>NOS</v>
          </cell>
          <cell r="K15216" t="str">
            <v>FOUR FEET</v>
          </cell>
          <cell r="L15216" t="str">
            <v>FAB-PCT</v>
          </cell>
        </row>
        <row r="15217">
          <cell r="A15217">
            <v>20302229</v>
          </cell>
          <cell r="B15217" t="str">
            <v>GLIM NXT 1195 WHT RDY FOR ASSY</v>
          </cell>
          <cell r="C15217">
            <v>11</v>
          </cell>
          <cell r="D15217">
            <v>982.55</v>
          </cell>
          <cell r="G15217" t="str">
            <v>\\ATI-SERVER\JILLP - Attachment\SP780 S1 50MM 932.PDF</v>
          </cell>
          <cell r="I15217" t="str">
            <v>No</v>
          </cell>
          <cell r="J15217" t="str">
            <v>NOS</v>
          </cell>
          <cell r="K15217" t="str">
            <v>FOUR FEET</v>
          </cell>
          <cell r="L15217" t="str">
            <v>FAB-PCT</v>
          </cell>
        </row>
        <row r="15218">
          <cell r="A15218">
            <v>20302228</v>
          </cell>
          <cell r="B15218" t="str">
            <v>GLIM NXT 1195 BLK WITH DIFFUSER</v>
          </cell>
          <cell r="C15218">
            <v>46</v>
          </cell>
          <cell r="D15218">
            <v>725.87689999999998</v>
          </cell>
          <cell r="G15218" t="str">
            <v>\\ATI-SERVER\JILLP - Attachment\SP780 S1 50MM 932.PDF</v>
          </cell>
          <cell r="I15218" t="str">
            <v>No</v>
          </cell>
          <cell r="J15218" t="str">
            <v>NOS</v>
          </cell>
          <cell r="K15218" t="str">
            <v>FOUR FEET</v>
          </cell>
          <cell r="L15218" t="str">
            <v>FAB-PCT</v>
          </cell>
        </row>
        <row r="15219">
          <cell r="A15219">
            <v>20302227</v>
          </cell>
          <cell r="B15219" t="str">
            <v>RC780 S1 600 WHT WITH DIFFUSER</v>
          </cell>
          <cell r="C15219">
            <v>254</v>
          </cell>
          <cell r="D15219">
            <v>364.6866</v>
          </cell>
          <cell r="G15219" t="str">
            <v>\\ati-server\JILLP - Attachment\20302227 RC780 S1 600 WHT WITH DIFFUSER.pdf</v>
          </cell>
          <cell r="H15219">
            <v>193068</v>
          </cell>
          <cell r="I15219" t="str">
            <v>No</v>
          </cell>
          <cell r="J15219" t="str">
            <v>NOS</v>
          </cell>
          <cell r="K15219" t="str">
            <v>FOUR FEET</v>
          </cell>
          <cell r="L15219" t="str">
            <v>FAB-PCT</v>
          </cell>
        </row>
        <row r="15220">
          <cell r="A15220">
            <v>20302226</v>
          </cell>
          <cell r="B15220" t="str">
            <v>RC780 S1 2390 WHT WITH DIFFUSER</v>
          </cell>
          <cell r="C15220">
            <v>87</v>
          </cell>
          <cell r="D15220">
            <v>843.29759999999999</v>
          </cell>
          <cell r="G15220" t="str">
            <v>\\ATI-SERVER\JILLP - Attachment\SP780 S1 50MM 932.PDF</v>
          </cell>
          <cell r="I15220" t="str">
            <v>No</v>
          </cell>
          <cell r="J15220" t="str">
            <v>NOS</v>
          </cell>
          <cell r="K15220" t="str">
            <v>FOUR FEET</v>
          </cell>
          <cell r="L15220" t="str">
            <v>FAB-PCT</v>
          </cell>
        </row>
        <row r="15221">
          <cell r="A15221">
            <v>20302225</v>
          </cell>
          <cell r="B15221" t="str">
            <v>DSV2 SUS 1130 WAL (RAL 9006) RDY FOR ASSLY</v>
          </cell>
          <cell r="C15221">
            <v>4</v>
          </cell>
          <cell r="D15221">
            <v>661.91650000000004</v>
          </cell>
          <cell r="G15221" t="str">
            <v>\\ATI-SERVER\JILLP - Attachment\SP780 S1 50MM 932.PDF</v>
          </cell>
          <cell r="I15221" t="str">
            <v>No</v>
          </cell>
          <cell r="J15221" t="str">
            <v>NOS</v>
          </cell>
          <cell r="K15221" t="str">
            <v>FOUR FEET</v>
          </cell>
          <cell r="L15221" t="str">
            <v>FAB-PCT</v>
          </cell>
        </row>
        <row r="15222">
          <cell r="A15222">
            <v>20302224</v>
          </cell>
          <cell r="B15222" t="str">
            <v>SP780 S2 CS 1195 QGR (RAL 7039) RDY FOR ASSY</v>
          </cell>
          <cell r="C15222">
            <v>0</v>
          </cell>
          <cell r="D15222">
            <v>522.30709999999999</v>
          </cell>
          <cell r="G15222" t="str">
            <v>\\ati-server\JILLP - Attachment\SP780S2 1195mm.pdf</v>
          </cell>
          <cell r="H15222">
            <v>117585</v>
          </cell>
          <cell r="I15222" t="str">
            <v>No</v>
          </cell>
          <cell r="J15222" t="str">
            <v>NOS</v>
          </cell>
          <cell r="K15222" t="str">
            <v>FOUR FEET</v>
          </cell>
          <cell r="L15222" t="str">
            <v>FAB-PCT</v>
          </cell>
        </row>
        <row r="15223">
          <cell r="A15223">
            <v>20302223</v>
          </cell>
          <cell r="B15223" t="str">
            <v>SP780 S2 SN 1195 BLK WITH PRSM DIFFUSER</v>
          </cell>
          <cell r="C15223">
            <v>0</v>
          </cell>
          <cell r="D15223">
            <v>848.54650000000004</v>
          </cell>
          <cell r="G15223" t="str">
            <v>\\ATI-SERVER\JILLP - Attachment\SP780 S1 50MM 932.PDF</v>
          </cell>
          <cell r="I15223" t="str">
            <v>No</v>
          </cell>
          <cell r="J15223" t="str">
            <v>NOS</v>
          </cell>
          <cell r="K15223" t="str">
            <v>FOUR FEET</v>
          </cell>
          <cell r="L15223" t="str">
            <v>FAB-PCT</v>
          </cell>
        </row>
        <row r="15224">
          <cell r="A15224">
            <v>20302222</v>
          </cell>
          <cell r="B15224" t="str">
            <v>SP780 S1 1695 SUS PURE WHT (RAL 9010) WITH CONE PRSM DIFFUSER</v>
          </cell>
          <cell r="C15224">
            <v>0</v>
          </cell>
          <cell r="D15224">
            <v>1307.9749999999999</v>
          </cell>
          <cell r="G15224" t="str">
            <v>\\ATI-SERVER\JILLP - Attachment\SP780 S1 50MM 932.PDF</v>
          </cell>
          <cell r="I15224" t="str">
            <v>No</v>
          </cell>
          <cell r="J15224" t="str">
            <v>NOS</v>
          </cell>
          <cell r="K15224" t="str">
            <v>FOUR FEET</v>
          </cell>
          <cell r="L15224" t="str">
            <v>FAB-PCT</v>
          </cell>
        </row>
        <row r="15225">
          <cell r="A15225">
            <v>20302221</v>
          </cell>
          <cell r="B15225" t="str">
            <v>RC780 1195 WHT WITH CONE PRSM</v>
          </cell>
          <cell r="C15225">
            <v>0</v>
          </cell>
          <cell r="D15225">
            <v>1715.2380000000001</v>
          </cell>
          <cell r="G15225" t="str">
            <v>\\ATI-SERVER\JILLP - Attachment\SP780 S1 50MM 932.PDF</v>
          </cell>
          <cell r="I15225" t="str">
            <v>No</v>
          </cell>
          <cell r="J15225" t="str">
            <v>NOS</v>
          </cell>
          <cell r="K15225" t="str">
            <v>FOUR FEET</v>
          </cell>
          <cell r="L15225" t="str">
            <v>FAB-PCT</v>
          </cell>
        </row>
        <row r="15226">
          <cell r="A15226">
            <v>20302220</v>
          </cell>
          <cell r="B15226" t="str">
            <v>RC683 1325 AS SIGNAL WHT (RAL 9003) RDY FOR ASSY</v>
          </cell>
          <cell r="C15226">
            <v>0</v>
          </cell>
          <cell r="D15226">
            <v>686.6825</v>
          </cell>
          <cell r="G15226" t="str">
            <v>\\ATI-SERVER\JILLP - Attachment\SP780 S1 50MM 932.PDF</v>
          </cell>
          <cell r="I15226" t="str">
            <v>No</v>
          </cell>
          <cell r="J15226" t="str">
            <v>NOS</v>
          </cell>
          <cell r="K15226" t="str">
            <v>FOUR FEET</v>
          </cell>
          <cell r="L15226" t="str">
            <v>FAB-PCT</v>
          </cell>
        </row>
        <row r="15227">
          <cell r="A15227">
            <v>20302219</v>
          </cell>
          <cell r="B15227" t="str">
            <v>GLIMNXT/DES PRO 1195 WHT WITH PRSM DIFFUSER</v>
          </cell>
          <cell r="C15227">
            <v>0</v>
          </cell>
          <cell r="D15227">
            <v>813.09</v>
          </cell>
          <cell r="G15227" t="str">
            <v>\\ATI-SERVER\JILLP - Attachment\SP780 S1 50MM 932.PDF</v>
          </cell>
          <cell r="I15227" t="str">
            <v>No</v>
          </cell>
          <cell r="J15227" t="str">
            <v>NOS</v>
          </cell>
          <cell r="K15227" t="str">
            <v>FOUR FEET</v>
          </cell>
          <cell r="L15227" t="str">
            <v>FAB-PCT</v>
          </cell>
        </row>
        <row r="15228">
          <cell r="A15228">
            <v>20302218</v>
          </cell>
          <cell r="B15228" t="str">
            <v>RC780 1195 WHT WITH CONE PRSM DIFF</v>
          </cell>
          <cell r="C15228">
            <v>0</v>
          </cell>
          <cell r="D15228">
            <v>0</v>
          </cell>
          <cell r="G15228" t="str">
            <v>\\ATI-SERVER\JILLP - Attachment\SP780 S1 50MM 932.PDF</v>
          </cell>
          <cell r="I15228" t="str">
            <v>No</v>
          </cell>
          <cell r="J15228" t="str">
            <v>NOS</v>
          </cell>
          <cell r="K15228" t="str">
            <v>FOUR FEET</v>
          </cell>
          <cell r="L15228" t="str">
            <v>FAB-PCT</v>
          </cell>
        </row>
        <row r="15229">
          <cell r="A15229">
            <v>20302217</v>
          </cell>
          <cell r="B15229" t="str">
            <v>SP780 S1 1073 SUS BLK WITH CONE PRSM DIFF</v>
          </cell>
          <cell r="C15229">
            <v>0</v>
          </cell>
          <cell r="D15229">
            <v>0</v>
          </cell>
          <cell r="G15229" t="str">
            <v>\\ATI-SERVER\JILLP - Attachment\SP780 S1 50MM 932.PDF</v>
          </cell>
          <cell r="I15229" t="str">
            <v>No</v>
          </cell>
          <cell r="J15229" t="str">
            <v>NOS</v>
          </cell>
          <cell r="K15229" t="str">
            <v>FOUR FEET</v>
          </cell>
          <cell r="L15229" t="str">
            <v>FAB-PCT</v>
          </cell>
        </row>
        <row r="15230">
          <cell r="A15230">
            <v>20302216</v>
          </cell>
          <cell r="B15230" t="str">
            <v>SP780 S1 1014 SUS BLK WITH CONE PRSM DIFF</v>
          </cell>
          <cell r="C15230">
            <v>0</v>
          </cell>
          <cell r="D15230">
            <v>0</v>
          </cell>
          <cell r="G15230" t="str">
            <v>\\ATI-SERVER\JILLP - Attachment\SP780 S1 50MM 932.PDF</v>
          </cell>
          <cell r="I15230" t="str">
            <v>No</v>
          </cell>
          <cell r="J15230" t="str">
            <v>NOS</v>
          </cell>
          <cell r="K15230" t="str">
            <v>FOUR FEET</v>
          </cell>
          <cell r="L15230" t="str">
            <v>FAB-PCT</v>
          </cell>
        </row>
        <row r="15231">
          <cell r="A15231">
            <v>20302215</v>
          </cell>
          <cell r="B15231" t="str">
            <v>SP780 S1 1248 SUS WHT WITH CONE PRSM DIFF</v>
          </cell>
          <cell r="C15231">
            <v>0</v>
          </cell>
          <cell r="D15231">
            <v>0</v>
          </cell>
          <cell r="G15231" t="str">
            <v>\\ATI-SERVER\JILLP - Attachment\SP780 S1 50MM 932.PDF</v>
          </cell>
          <cell r="I15231" t="str">
            <v>No</v>
          </cell>
          <cell r="J15231" t="str">
            <v>NOS</v>
          </cell>
          <cell r="K15231" t="str">
            <v>FOUR FEET</v>
          </cell>
          <cell r="L15231" t="str">
            <v>FAB-PCT</v>
          </cell>
        </row>
        <row r="15232">
          <cell r="A15232">
            <v>20302214</v>
          </cell>
          <cell r="B15232" t="str">
            <v>RC780 S1 1195 WHT WITH PRSM DIFFUSER</v>
          </cell>
          <cell r="C15232">
            <v>22</v>
          </cell>
          <cell r="D15232">
            <v>633.8075</v>
          </cell>
          <cell r="G15232" t="str">
            <v>\\ATI-SERVER\JILLP - Attachment\SP780 S1 50MM 932.PDF</v>
          </cell>
          <cell r="I15232" t="str">
            <v>No</v>
          </cell>
          <cell r="J15232" t="str">
            <v>NOS</v>
          </cell>
          <cell r="K15232" t="str">
            <v>FOUR FEET</v>
          </cell>
          <cell r="L15232" t="str">
            <v>FAB-PCT</v>
          </cell>
        </row>
        <row r="15233">
          <cell r="A15233">
            <v>20302213</v>
          </cell>
          <cell r="B15233" t="str">
            <v>SP780 S2 CS 1495 WHT RDY FOR ASSY</v>
          </cell>
          <cell r="C15233">
            <v>38</v>
          </cell>
          <cell r="D15233">
            <v>1091.5587</v>
          </cell>
          <cell r="G15233" t="str">
            <v>\\ATI-SERVER\JILLP - Attachment\SP780 S1 50MM 932.PDF</v>
          </cell>
          <cell r="I15233" t="str">
            <v>No</v>
          </cell>
          <cell r="J15233" t="str">
            <v>NOS</v>
          </cell>
          <cell r="K15233" t="str">
            <v>FOUR FEET</v>
          </cell>
          <cell r="L15233" t="str">
            <v>FAB-PCT</v>
          </cell>
        </row>
        <row r="15234">
          <cell r="A15234">
            <v>20302212</v>
          </cell>
          <cell r="B15234" t="str">
            <v>SP780 S2 CS 1495 BLK RDY FOR ASSY</v>
          </cell>
          <cell r="C15234">
            <v>19</v>
          </cell>
          <cell r="D15234">
            <v>936.19839999999999</v>
          </cell>
          <cell r="G15234" t="str">
            <v>\\ATI-SERVER\JILLP - Attachment\SP780 S1 50MM 932.PDF</v>
          </cell>
          <cell r="I15234" t="str">
            <v>No</v>
          </cell>
          <cell r="J15234" t="str">
            <v>NOS</v>
          </cell>
          <cell r="K15234" t="str">
            <v>FOUR FEET</v>
          </cell>
          <cell r="L15234" t="str">
            <v>FAB-PCT</v>
          </cell>
        </row>
        <row r="15235">
          <cell r="A15235">
            <v>20302211</v>
          </cell>
          <cell r="B15235" t="str">
            <v>DSV2 50MM REC 1000 WHT RDY FOR ASSY</v>
          </cell>
          <cell r="C15235">
            <v>0</v>
          </cell>
          <cell r="D15235">
            <v>459.495</v>
          </cell>
          <cell r="G15235" t="str">
            <v>\\ATI-SERVER\JILLP - Attachment\SP780 S1 50MM 932.PDF</v>
          </cell>
          <cell r="I15235" t="str">
            <v>No</v>
          </cell>
          <cell r="J15235" t="str">
            <v>NOS</v>
          </cell>
          <cell r="K15235" t="str">
            <v>FOUR FEET</v>
          </cell>
          <cell r="L15235" t="str">
            <v>FAB-PCT</v>
          </cell>
        </row>
        <row r="15236">
          <cell r="A15236">
            <v>20302210</v>
          </cell>
          <cell r="B15236" t="str">
            <v>SP780 S2 SN 1130 WHT WITH DIFFUSER</v>
          </cell>
          <cell r="C15236">
            <v>0</v>
          </cell>
          <cell r="D15236">
            <v>527.83309999999994</v>
          </cell>
          <cell r="G15236" t="str">
            <v>\\ATI-SERVER\JILLP - Attachment\SP780 S1 50MM 932.PDF</v>
          </cell>
          <cell r="I15236" t="str">
            <v>No</v>
          </cell>
          <cell r="J15236" t="str">
            <v>NOS</v>
          </cell>
          <cell r="K15236" t="str">
            <v>FOUR FEET</v>
          </cell>
          <cell r="L15236" t="str">
            <v>FAB-PCT</v>
          </cell>
        </row>
        <row r="15237">
          <cell r="A15237">
            <v>20302209</v>
          </cell>
          <cell r="B15237" t="str">
            <v>SP780 S2 SN 1195 BLK WITH DIFFUSER</v>
          </cell>
          <cell r="C15237">
            <v>6</v>
          </cell>
          <cell r="D15237">
            <v>633.94780000000003</v>
          </cell>
          <cell r="G15237" t="str">
            <v>\\ATI-SERVER\JILLP - Attachment\SP780 S1 50MM 932.PDF</v>
          </cell>
          <cell r="I15237" t="str">
            <v>No</v>
          </cell>
          <cell r="J15237" t="str">
            <v>NOS</v>
          </cell>
          <cell r="K15237" t="str">
            <v>FOUR FEET</v>
          </cell>
          <cell r="L15237" t="str">
            <v>FAB-PCT</v>
          </cell>
        </row>
        <row r="15238">
          <cell r="A15238">
            <v>20302208</v>
          </cell>
          <cell r="B15238" t="str">
            <v>SP780 S2 SN 1195 WHT WITH PRSM DIFFUSER</v>
          </cell>
          <cell r="C15238">
            <v>28</v>
          </cell>
          <cell r="D15238">
            <v>750.32190000000003</v>
          </cell>
          <cell r="G15238" t="str">
            <v>\\ATI-SERVER\JILLP - Attachment\SP780 S1 50MM 932.PDF</v>
          </cell>
          <cell r="I15238" t="str">
            <v>No</v>
          </cell>
          <cell r="J15238" t="str">
            <v>NOS</v>
          </cell>
          <cell r="K15238" t="str">
            <v>FOUR FEET</v>
          </cell>
          <cell r="L15238" t="str">
            <v>FAB-PCT</v>
          </cell>
        </row>
        <row r="15239">
          <cell r="A15239">
            <v>20302207</v>
          </cell>
          <cell r="B15239" t="str">
            <v>XTD 30 V2 1061 S50 SUS WHT RDY FOR ASSY</v>
          </cell>
          <cell r="C15239">
            <v>22</v>
          </cell>
          <cell r="D15239">
            <v>496.96080000000001</v>
          </cell>
          <cell r="G15239" t="str">
            <v>\\ATI-SERVER\JILLP - Attachment\SP780 S1 50MM 932.PDF</v>
          </cell>
          <cell r="I15239" t="str">
            <v>No</v>
          </cell>
          <cell r="J15239" t="str">
            <v>NOS</v>
          </cell>
          <cell r="K15239" t="str">
            <v>FOUR FEET</v>
          </cell>
          <cell r="L15239" t="str">
            <v>FAB-PCT</v>
          </cell>
        </row>
        <row r="15240">
          <cell r="A15240">
            <v>20302206</v>
          </cell>
          <cell r="B15240" t="str">
            <v>RC683 1061 AS SIGNAL WHT (RAL 9003) RDY FOR ASSY</v>
          </cell>
          <cell r="C15240">
            <v>4</v>
          </cell>
          <cell r="D15240">
            <v>359.08</v>
          </cell>
          <cell r="G15240" t="str">
            <v>\\ATI-SERVER\JILLP - Attachment\SP780 S1 50MM 932.PDF</v>
          </cell>
          <cell r="I15240" t="str">
            <v>No</v>
          </cell>
          <cell r="J15240" t="str">
            <v>NOS</v>
          </cell>
          <cell r="K15240" t="str">
            <v>FOUR FEET</v>
          </cell>
          <cell r="L15240" t="str">
            <v>FAB-PCT</v>
          </cell>
        </row>
        <row r="15241">
          <cell r="A15241">
            <v>20302205</v>
          </cell>
          <cell r="B15241" t="str">
            <v>RC780 0865 PURE WHT-RAL-9010 WITH DIFFUSER</v>
          </cell>
          <cell r="C15241">
            <v>0</v>
          </cell>
          <cell r="D15241">
            <v>579.45330000000001</v>
          </cell>
          <cell r="G15241" t="str">
            <v>\\ATI-SERVER\JILLP - Attachment\SP780 S1 50MM 932.PDF</v>
          </cell>
          <cell r="I15241" t="str">
            <v>No</v>
          </cell>
          <cell r="J15241" t="str">
            <v>NOS</v>
          </cell>
          <cell r="K15241" t="str">
            <v>FOUR FEET</v>
          </cell>
          <cell r="L15241" t="str">
            <v>FAB-PCT</v>
          </cell>
        </row>
        <row r="15242">
          <cell r="A15242">
            <v>20302204</v>
          </cell>
          <cell r="B15242" t="str">
            <v>RC780 1130 PURE WHT-RAL-9010 WITH DIFFUSER</v>
          </cell>
          <cell r="C15242">
            <v>3</v>
          </cell>
          <cell r="D15242">
            <v>547.11</v>
          </cell>
          <cell r="G15242" t="str">
            <v>\\ATI-SERVER\JILLP - Attachment\SP780 S1 50MM 932.PDF</v>
          </cell>
          <cell r="I15242" t="str">
            <v>No</v>
          </cell>
          <cell r="J15242" t="str">
            <v>NOS</v>
          </cell>
          <cell r="K15242" t="str">
            <v>FOUR FEET</v>
          </cell>
          <cell r="L15242" t="str">
            <v>FAB-PCT</v>
          </cell>
        </row>
        <row r="15243">
          <cell r="A15243">
            <v>20302203</v>
          </cell>
          <cell r="B15243" t="str">
            <v>RC780 S1 1195 WHT WITH DIFFUSER</v>
          </cell>
          <cell r="C15243">
            <v>32</v>
          </cell>
          <cell r="D15243">
            <v>422.2457</v>
          </cell>
          <cell r="G15243" t="str">
            <v>\\ATI-SERVER\JILLP - Attachment\SP780 S1 50MM 932.PDF</v>
          </cell>
          <cell r="I15243" t="str">
            <v>No</v>
          </cell>
          <cell r="J15243" t="str">
            <v>NOS</v>
          </cell>
          <cell r="K15243" t="str">
            <v>FOUR FEET</v>
          </cell>
          <cell r="L15243" t="str">
            <v>FAB-PCT</v>
          </cell>
        </row>
        <row r="15244">
          <cell r="A15244">
            <v>20302202</v>
          </cell>
          <cell r="B15244" t="str">
            <v>RC780 S1 1195 SIGNAL WHT-RAL 9003 WITH DIFFUSER</v>
          </cell>
          <cell r="C15244">
            <v>0</v>
          </cell>
          <cell r="D15244">
            <v>0</v>
          </cell>
          <cell r="G15244" t="str">
            <v>\\ATI-SERVER\JILLP - Attachment\SP780 S1 50MM 932.PDF</v>
          </cell>
          <cell r="I15244" t="str">
            <v>No</v>
          </cell>
          <cell r="J15244" t="str">
            <v>NOS</v>
          </cell>
          <cell r="K15244" t="str">
            <v>FOUR FEET</v>
          </cell>
          <cell r="L15244" t="str">
            <v>FAB-PCT</v>
          </cell>
        </row>
        <row r="15245">
          <cell r="A15245">
            <v>20302201</v>
          </cell>
          <cell r="B15245" t="str">
            <v>SP780 S2 CS 1195 BLK RDY FOR ASSY</v>
          </cell>
          <cell r="C15245">
            <v>224</v>
          </cell>
          <cell r="D15245">
            <v>595.41079999999999</v>
          </cell>
          <cell r="G15245" t="str">
            <v>\\ati-server\JILLP - Attachment\SP780S2 1195mm.pdf</v>
          </cell>
          <cell r="H15245">
            <v>117584</v>
          </cell>
          <cell r="I15245" t="str">
            <v>No</v>
          </cell>
          <cell r="J15245" t="str">
            <v>NOS</v>
          </cell>
          <cell r="K15245" t="str">
            <v>FOUR FEET</v>
          </cell>
          <cell r="L15245" t="str">
            <v>FAB-PCT</v>
          </cell>
        </row>
        <row r="15246">
          <cell r="A15246">
            <v>20302200</v>
          </cell>
          <cell r="B15246" t="str">
            <v>SP780 S1 1020 SUS BLK WITH CONE PRSM DIFFUSER</v>
          </cell>
          <cell r="C15246">
            <v>0</v>
          </cell>
          <cell r="D15246">
            <v>607.23500000000001</v>
          </cell>
          <cell r="G15246" t="str">
            <v>\\ATI-SERVER\JILLP - Attachment\SP780 S1 50MM 932.PDF</v>
          </cell>
          <cell r="I15246" t="str">
            <v>No</v>
          </cell>
          <cell r="J15246" t="str">
            <v>NOS</v>
          </cell>
          <cell r="K15246" t="str">
            <v>FOUR FEET</v>
          </cell>
          <cell r="L15246" t="str">
            <v>FAB-PCT</v>
          </cell>
        </row>
        <row r="15247">
          <cell r="A15247">
            <v>20302199</v>
          </cell>
          <cell r="B15247" t="str">
            <v>SP780 S1 1320 SUS BLK WITH CONE PRSM DIFFUSER</v>
          </cell>
          <cell r="C15247">
            <v>0</v>
          </cell>
          <cell r="D15247">
            <v>1217.665</v>
          </cell>
          <cell r="G15247" t="str">
            <v>\\ATI-SERVER\JILLP - Attachment\SP780 S1 50MM 932.PDF</v>
          </cell>
          <cell r="I15247" t="str">
            <v>No</v>
          </cell>
          <cell r="J15247" t="str">
            <v>NOS</v>
          </cell>
          <cell r="K15247" t="str">
            <v>FOUR FEET</v>
          </cell>
          <cell r="L15247" t="str">
            <v>FAB-PCT</v>
          </cell>
        </row>
        <row r="15248">
          <cell r="A15248">
            <v>20302198</v>
          </cell>
          <cell r="B15248" t="str">
            <v>SP780 S1 1430 SUS BLK WITH CONE PRSM DIFFUSER</v>
          </cell>
          <cell r="C15248">
            <v>14</v>
          </cell>
          <cell r="D15248">
            <v>1150.1400000000001</v>
          </cell>
          <cell r="G15248" t="str">
            <v>\\ATI-SERVER\JILLP - Attachment\SP780 S1 50MM 932.PDF</v>
          </cell>
          <cell r="I15248" t="str">
            <v>No</v>
          </cell>
          <cell r="J15248" t="str">
            <v>NOS</v>
          </cell>
          <cell r="K15248" t="str">
            <v>FOUR FEET</v>
          </cell>
          <cell r="L15248" t="str">
            <v>FAB-PCT</v>
          </cell>
        </row>
        <row r="15249">
          <cell r="A15249">
            <v>20302197</v>
          </cell>
          <cell r="B15249" t="str">
            <v>SP780 S1 50MM 1020 SUS WHT WITH CONE PRSM DIFFUSER</v>
          </cell>
          <cell r="C15249">
            <v>0</v>
          </cell>
          <cell r="D15249">
            <v>1232.3699999999999</v>
          </cell>
          <cell r="G15249" t="str">
            <v>\\ATI-SERVER\JILLP - Attachment\SP780 S1 50MM 932.PDF</v>
          </cell>
          <cell r="I15249" t="str">
            <v>No</v>
          </cell>
          <cell r="J15249" t="str">
            <v>NOS</v>
          </cell>
          <cell r="K15249" t="str">
            <v>FOUR FEET</v>
          </cell>
          <cell r="L15249" t="str">
            <v>FAB-PCT</v>
          </cell>
        </row>
        <row r="15250">
          <cell r="A15250">
            <v>20302196</v>
          </cell>
          <cell r="B15250" t="str">
            <v>RC780 1020 WHT WITH PRSM DIFFUSER</v>
          </cell>
          <cell r="C15250">
            <v>0</v>
          </cell>
          <cell r="D15250">
            <v>0</v>
          </cell>
          <cell r="G15250" t="str">
            <v>\\ATI-SERVER\JILLP - Attachment\SP780 S1 50MM 932.PDF</v>
          </cell>
          <cell r="I15250" t="str">
            <v>No</v>
          </cell>
          <cell r="J15250" t="str">
            <v>NOS</v>
          </cell>
          <cell r="K15250" t="str">
            <v>FOUR FEET</v>
          </cell>
          <cell r="L15250" t="str">
            <v>FAB-PCT</v>
          </cell>
        </row>
        <row r="15251">
          <cell r="A15251">
            <v>20302195</v>
          </cell>
          <cell r="B15251" t="str">
            <v>SP780 S1 50MM 0900 SUS WHT WITH PRSM DIFFUSER</v>
          </cell>
          <cell r="C15251">
            <v>0</v>
          </cell>
          <cell r="D15251">
            <v>0</v>
          </cell>
          <cell r="G15251" t="str">
            <v>\\ATI-SERVER\JILLP - Attachment\SP780 S1 50MM 932.PDF</v>
          </cell>
          <cell r="I15251" t="str">
            <v>No</v>
          </cell>
          <cell r="J15251" t="str">
            <v>NOS</v>
          </cell>
          <cell r="K15251" t="str">
            <v>FOUR FEET</v>
          </cell>
          <cell r="L15251" t="str">
            <v>FAB-PCT</v>
          </cell>
        </row>
        <row r="15252">
          <cell r="A15252">
            <v>20302194</v>
          </cell>
          <cell r="B15252" t="str">
            <v>DES PRO 1195 BLK RDY FOR ASSY(NOT IN USE)</v>
          </cell>
          <cell r="C15252">
            <v>0</v>
          </cell>
          <cell r="D15252">
            <v>517.20749999999998</v>
          </cell>
          <cell r="G15252" t="str">
            <v>\\ATI-SERVER\JILLP - Attachment\SP780 S1 50MM 932.PDF</v>
          </cell>
          <cell r="I15252" t="str">
            <v>Yes</v>
          </cell>
          <cell r="J15252" t="str">
            <v>NOS</v>
          </cell>
          <cell r="K15252" t="str">
            <v>FOUR FEET</v>
          </cell>
          <cell r="L15252" t="str">
            <v>FAB-PCT</v>
          </cell>
        </row>
        <row r="15253">
          <cell r="A15253">
            <v>20302193</v>
          </cell>
          <cell r="B15253" t="str">
            <v>XTO 1061 BLK RDY FOR ASSY</v>
          </cell>
          <cell r="C15253">
            <v>25</v>
          </cell>
          <cell r="D15253">
            <v>432.37580000000003</v>
          </cell>
          <cell r="G15253" t="str">
            <v>\\ATI-SERVER\JILLP - Attachment\SP780 S1 50MM 932.PDF</v>
          </cell>
          <cell r="I15253" t="str">
            <v>No</v>
          </cell>
          <cell r="J15253" t="str">
            <v>NOS</v>
          </cell>
          <cell r="K15253" t="str">
            <v>FOUR FEET</v>
          </cell>
          <cell r="L15253" t="str">
            <v>FAB-PCT</v>
          </cell>
        </row>
        <row r="15254">
          <cell r="A15254">
            <v>20302192</v>
          </cell>
          <cell r="B15254" t="str">
            <v>XTO 1061 WHT RDY FOR ASSY</v>
          </cell>
          <cell r="C15254">
            <v>0</v>
          </cell>
          <cell r="D15254">
            <v>0</v>
          </cell>
          <cell r="G15254" t="str">
            <v>\\ATI-SERVER\JILLP - Attachment\SP780 S1 50MM 932.PDF</v>
          </cell>
          <cell r="I15254" t="str">
            <v>No</v>
          </cell>
          <cell r="J15254" t="str">
            <v>NOS</v>
          </cell>
          <cell r="K15254" t="str">
            <v>FOUR FEET</v>
          </cell>
          <cell r="L15254" t="str">
            <v>FAB-PCT</v>
          </cell>
        </row>
        <row r="15255">
          <cell r="A15255">
            <v>20302191</v>
          </cell>
          <cell r="B15255" t="str">
            <v>SP780 S2 CS 1195 WHT RDY FOR ASSY</v>
          </cell>
          <cell r="C15255">
            <v>80</v>
          </cell>
          <cell r="D15255">
            <v>597.82560000000001</v>
          </cell>
          <cell r="G15255" t="str">
            <v>\\ati-server\JILLP - Attachment\20302191 SP780 S2 CS 1195 WHT RDY FOR ASSY.zip</v>
          </cell>
          <cell r="H15255">
            <v>117586</v>
          </cell>
          <cell r="I15255" t="str">
            <v>No</v>
          </cell>
          <cell r="J15255" t="str">
            <v>NOS</v>
          </cell>
          <cell r="K15255" t="str">
            <v>FOUR FEET</v>
          </cell>
          <cell r="L15255" t="str">
            <v>FAB-PCT</v>
          </cell>
        </row>
        <row r="15256">
          <cell r="A15256">
            <v>20302190</v>
          </cell>
          <cell r="B15256" t="str">
            <v>SP780 S2 SN 1195 WHT WITH DIFFUSER</v>
          </cell>
          <cell r="C15256">
            <v>18</v>
          </cell>
          <cell r="D15256">
            <v>49.53</v>
          </cell>
          <cell r="G15256" t="str">
            <v>\\ati-server\JILLP - Attachment\20302190 SP780 S2 SN 1195 WHT WITH DIFFUSER.zip</v>
          </cell>
          <cell r="H15256">
            <v>123094</v>
          </cell>
          <cell r="I15256" t="str">
            <v>No</v>
          </cell>
          <cell r="J15256" t="str">
            <v>NOS</v>
          </cell>
          <cell r="K15256" t="str">
            <v>FOUR FEET</v>
          </cell>
          <cell r="L15256" t="str">
            <v>FAB-PCT</v>
          </cell>
        </row>
        <row r="15257">
          <cell r="A15257">
            <v>20302189</v>
          </cell>
          <cell r="B15257" t="str">
            <v>SP780 S1 1130 SUS WAL RAL-9006 WITH DIFFUSER</v>
          </cell>
          <cell r="C15257">
            <v>0</v>
          </cell>
          <cell r="D15257">
            <v>490.07170000000002</v>
          </cell>
          <cell r="G15257" t="str">
            <v>\\ATI-SERVER\JILLP - Attachment\SP780 S1 50MM 932.PDF</v>
          </cell>
          <cell r="I15257" t="str">
            <v>No</v>
          </cell>
          <cell r="J15257" t="str">
            <v>NOS</v>
          </cell>
          <cell r="K15257" t="str">
            <v>FOUR FEET</v>
          </cell>
          <cell r="L15257" t="str">
            <v>FAB-PCT</v>
          </cell>
        </row>
        <row r="15258">
          <cell r="A15258">
            <v>20302188</v>
          </cell>
          <cell r="B15258" t="str">
            <v>SP780 S1 50MM 1130 SUS PURE RED RAL-3028 WITH DIFFUSER</v>
          </cell>
          <cell r="C15258">
            <v>0</v>
          </cell>
          <cell r="D15258">
            <v>490.07249999999999</v>
          </cell>
          <cell r="G15258" t="str">
            <v>\\ATI-SERVER\JILLP - Attachment\SP780 S1 50MM 932.PDF</v>
          </cell>
          <cell r="I15258" t="str">
            <v>No</v>
          </cell>
          <cell r="J15258" t="str">
            <v>NOS</v>
          </cell>
          <cell r="K15258" t="str">
            <v>FOUR FEET</v>
          </cell>
          <cell r="L15258" t="str">
            <v>FAB-PCT</v>
          </cell>
        </row>
        <row r="15259">
          <cell r="A15259">
            <v>20302187</v>
          </cell>
          <cell r="B15259" t="str">
            <v>SP780 S1 50MM 1300 SUS WHT WITH DIFFUSER</v>
          </cell>
          <cell r="C15259">
            <v>0</v>
          </cell>
          <cell r="D15259">
            <v>979.84379999999999</v>
          </cell>
          <cell r="G15259" t="str">
            <v>\\ATI-SERVER\JILLP - Attachment\SP780 S1 50MM 932.PDF</v>
          </cell>
          <cell r="I15259" t="str">
            <v>No</v>
          </cell>
          <cell r="J15259" t="str">
            <v>NOS</v>
          </cell>
          <cell r="K15259" t="str">
            <v>FOUR FEET</v>
          </cell>
          <cell r="L15259" t="str">
            <v>FAB-PCT</v>
          </cell>
        </row>
        <row r="15260">
          <cell r="A15260">
            <v>20302186</v>
          </cell>
          <cell r="B15260" t="str">
            <v>SEMI REC 96MM-1195 SUS WHT</v>
          </cell>
          <cell r="C15260">
            <v>0</v>
          </cell>
          <cell r="D15260">
            <v>0</v>
          </cell>
          <cell r="G15260" t="str">
            <v>\\ATI-SERVER\JILLP - Attachment\SP780 S1 50MM 932.PDF</v>
          </cell>
          <cell r="I15260" t="str">
            <v>No</v>
          </cell>
          <cell r="J15260" t="str">
            <v>NOS</v>
          </cell>
          <cell r="K15260" t="str">
            <v>FOUR FEET</v>
          </cell>
          <cell r="L15260" t="str">
            <v>FAB-PCT</v>
          </cell>
        </row>
        <row r="15261">
          <cell r="A15261">
            <v>20302185</v>
          </cell>
          <cell r="B15261" t="str">
            <v>SP780 S1 50MM 1195 SUS WHT WITH DIFFUSER</v>
          </cell>
          <cell r="C15261">
            <v>16</v>
          </cell>
          <cell r="D15261">
            <v>926.67</v>
          </cell>
          <cell r="G15261" t="str">
            <v>\\ATI-SERVER\JILLP - Attachment\SP780 S1 50MM 932.PDF</v>
          </cell>
          <cell r="I15261" t="str">
            <v>No</v>
          </cell>
          <cell r="J15261" t="str">
            <v>NOS</v>
          </cell>
          <cell r="K15261" t="str">
            <v>FOUR FEET</v>
          </cell>
          <cell r="L15261" t="str">
            <v>FAB-PCT</v>
          </cell>
        </row>
        <row r="15262">
          <cell r="A15262">
            <v>20302184</v>
          </cell>
          <cell r="B15262" t="str">
            <v>SP780 S1 50MM 1130 SUS WHT WITH 19164 PRSM DIFFUSER</v>
          </cell>
          <cell r="C15262">
            <v>4</v>
          </cell>
          <cell r="D15262">
            <v>166.5658</v>
          </cell>
          <cell r="G15262" t="str">
            <v>\\ATI-SERVER\JILLP - Attachment\SP780 S1 50MM 932.PDF</v>
          </cell>
          <cell r="I15262" t="str">
            <v>No</v>
          </cell>
          <cell r="J15262" t="str">
            <v>NOS</v>
          </cell>
          <cell r="K15262" t="str">
            <v>FOUR FEET</v>
          </cell>
          <cell r="L15262" t="str">
            <v>FAB-PCT</v>
          </cell>
        </row>
        <row r="15263">
          <cell r="A15263">
            <v>20302183</v>
          </cell>
          <cell r="B15263" t="str">
            <v>SP780 S1 1130 SUS BLK (RAL 9005 TEX) WITH 19164 PRSM DIFFUSER</v>
          </cell>
          <cell r="C15263">
            <v>4</v>
          </cell>
          <cell r="D15263">
            <v>579.1825</v>
          </cell>
          <cell r="G15263" t="str">
            <v>\\ATI-SERVER\JILLP - Attachment\SP780 S1 50MM 932.PDF</v>
          </cell>
          <cell r="I15263" t="str">
            <v>No</v>
          </cell>
          <cell r="J15263" t="str">
            <v>NOS</v>
          </cell>
          <cell r="K15263" t="str">
            <v>FOUR FEET</v>
          </cell>
          <cell r="L15263" t="str">
            <v>FAB-PCT</v>
          </cell>
        </row>
        <row r="15264">
          <cell r="A15264">
            <v>20302182</v>
          </cell>
          <cell r="B15264" t="str">
            <v>SP780 S1 50MM 1130 SUS WHT WITH 14629 PRSM DIFFUSER</v>
          </cell>
          <cell r="C15264">
            <v>5</v>
          </cell>
          <cell r="D15264">
            <v>710.27700000000004</v>
          </cell>
          <cell r="G15264" t="str">
            <v>\\ATI-SERVER\JILLP - Attachment\SP780 S1 50MM 932.PDF</v>
          </cell>
          <cell r="I15264" t="str">
            <v>No</v>
          </cell>
          <cell r="J15264" t="str">
            <v>NOS</v>
          </cell>
          <cell r="K15264" t="str">
            <v>FOUR FEET</v>
          </cell>
          <cell r="L15264" t="str">
            <v>FAB-PCT</v>
          </cell>
        </row>
        <row r="15265">
          <cell r="A15265">
            <v>20302181</v>
          </cell>
          <cell r="B15265" t="str">
            <v>SP780 S1 1130 SUS BLK (RAL 9005 TEX) WITH 14629 PRSM DIFFUSER</v>
          </cell>
          <cell r="C15265">
            <v>0</v>
          </cell>
          <cell r="D15265">
            <v>588.98559999999998</v>
          </cell>
          <cell r="G15265" t="str">
            <v>\\ATI-SERVER\JILLP - Attachment\SP780 S1 50MM 932.PDF</v>
          </cell>
          <cell r="I15265" t="str">
            <v>No</v>
          </cell>
          <cell r="J15265" t="str">
            <v>NOS</v>
          </cell>
          <cell r="K15265" t="str">
            <v>FOUR FEET</v>
          </cell>
          <cell r="L15265" t="str">
            <v>FAB-PCT</v>
          </cell>
        </row>
        <row r="15266">
          <cell r="A15266">
            <v>20302180</v>
          </cell>
          <cell r="B15266" t="str">
            <v>RC780 S1 1130 WHT RDY FOR ASSY</v>
          </cell>
          <cell r="C15266">
            <v>16</v>
          </cell>
          <cell r="D15266">
            <v>431.04969999999997</v>
          </cell>
          <cell r="G15266" t="str">
            <v>\\ATI-SERVER\JILLP - Attachment\SP780 S1 50MM 932.PDF</v>
          </cell>
          <cell r="I15266" t="str">
            <v>No</v>
          </cell>
          <cell r="J15266" t="str">
            <v>NOS</v>
          </cell>
          <cell r="K15266" t="str">
            <v>FOUR FEET</v>
          </cell>
          <cell r="L15266" t="str">
            <v>FAB-PCT</v>
          </cell>
        </row>
        <row r="15267">
          <cell r="A15267">
            <v>20302179</v>
          </cell>
          <cell r="B15267" t="str">
            <v>SP780 S1 50MM 1020 SUS WHT WITH PRSM DIFFUSER</v>
          </cell>
          <cell r="C15267">
            <v>0</v>
          </cell>
          <cell r="D15267">
            <v>654.04</v>
          </cell>
          <cell r="G15267" t="str">
            <v>\\ATI-SERVER\JILLP - Attachment\SP780 S1 50MM 932.PDF</v>
          </cell>
          <cell r="I15267" t="str">
            <v>No</v>
          </cell>
          <cell r="J15267" t="str">
            <v>NOS</v>
          </cell>
          <cell r="K15267" t="str">
            <v>FOUR FEET</v>
          </cell>
          <cell r="L15267" t="str">
            <v>FAB-PCT</v>
          </cell>
        </row>
        <row r="15268">
          <cell r="A15268">
            <v>20302178</v>
          </cell>
          <cell r="B15268" t="str">
            <v>SP780 S1 50MM 1195 SUS WHT WITH PRSM DIFFUSER</v>
          </cell>
          <cell r="C15268">
            <v>5</v>
          </cell>
          <cell r="D15268">
            <v>400.39749999999998</v>
          </cell>
          <cell r="G15268" t="str">
            <v>\\ATI-SERVER\JILLP - Attachment\SP780 S1 50MM 932.PDF</v>
          </cell>
          <cell r="I15268" t="str">
            <v>No</v>
          </cell>
          <cell r="J15268" t="str">
            <v>NOS</v>
          </cell>
          <cell r="K15268" t="str">
            <v>FOUR FEET</v>
          </cell>
          <cell r="L15268" t="str">
            <v>FAB-PCT</v>
          </cell>
        </row>
        <row r="15269">
          <cell r="A15269">
            <v>20302177</v>
          </cell>
          <cell r="B15269" t="str">
            <v>RC780 1130 BLK WITH DIFFUSER</v>
          </cell>
          <cell r="C15269">
            <v>0</v>
          </cell>
          <cell r="D15269">
            <v>462.50170000000003</v>
          </cell>
          <cell r="G15269" t="str">
            <v>\\ATI-SERVER\JILLP - Attachment\SP780 S1 50MM 932.PDF</v>
          </cell>
          <cell r="I15269" t="str">
            <v>No</v>
          </cell>
          <cell r="J15269" t="str">
            <v>NOS</v>
          </cell>
          <cell r="K15269" t="str">
            <v>FOUR FEET</v>
          </cell>
          <cell r="L15269" t="str">
            <v>FAB-PCT</v>
          </cell>
        </row>
        <row r="15270">
          <cell r="A15270">
            <v>20302176</v>
          </cell>
          <cell r="B15270" t="str">
            <v>SP780 S1 50MM 1020 SUS WHT WITH DIFFUSER</v>
          </cell>
          <cell r="C15270">
            <v>0</v>
          </cell>
          <cell r="D15270">
            <v>773.09</v>
          </cell>
          <cell r="G15270" t="str">
            <v>\\ATI-SERVER\JILLP - Attachment\SP780 S1 50MM 932.PDF</v>
          </cell>
          <cell r="I15270" t="str">
            <v>No</v>
          </cell>
          <cell r="J15270" t="str">
            <v>NOS</v>
          </cell>
          <cell r="K15270" t="str">
            <v>FOUR FEET</v>
          </cell>
          <cell r="L15270" t="str">
            <v>FAB-PCT</v>
          </cell>
        </row>
        <row r="15271">
          <cell r="A15271">
            <v>20302175</v>
          </cell>
          <cell r="B15271" t="str">
            <v>SP780 S1 1320 SUS BLK (RAL 9005 FINE TEX) WITH DIFFUSER</v>
          </cell>
          <cell r="C15271">
            <v>0</v>
          </cell>
          <cell r="D15271">
            <v>926.33500000000004</v>
          </cell>
          <cell r="G15271" t="str">
            <v>\\ATI-SERVER\JILLP - Attachment\SP780 S1 50MM 932.PDF</v>
          </cell>
          <cell r="I15271" t="str">
            <v>No</v>
          </cell>
          <cell r="J15271" t="str">
            <v>NOS</v>
          </cell>
          <cell r="K15271" t="str">
            <v>FOUR FEET</v>
          </cell>
          <cell r="L15271" t="str">
            <v>FAB-PCT</v>
          </cell>
        </row>
        <row r="15272">
          <cell r="A15272">
            <v>20302174</v>
          </cell>
          <cell r="B15272" t="str">
            <v>SP780 S1 1320 SUS WHT WITH DIFFUSER</v>
          </cell>
          <cell r="C15272">
            <v>0</v>
          </cell>
          <cell r="D15272">
            <v>926.33699999999999</v>
          </cell>
          <cell r="G15272" t="str">
            <v>\\ATI-SERVER\JILLP - Attachment\SP780 S1 50MM 932.PDF</v>
          </cell>
          <cell r="I15272" t="str">
            <v>No</v>
          </cell>
          <cell r="J15272" t="str">
            <v>NOS</v>
          </cell>
          <cell r="K15272" t="str">
            <v>FOUR FEET</v>
          </cell>
          <cell r="L15272" t="str">
            <v>FAB-PCT</v>
          </cell>
        </row>
        <row r="15273">
          <cell r="A15273">
            <v>20302173</v>
          </cell>
          <cell r="B15273" t="str">
            <v>RC780 1320 BLK WITH DIFFUSER</v>
          </cell>
          <cell r="C15273">
            <v>2</v>
          </cell>
          <cell r="D15273">
            <v>1048.01</v>
          </cell>
          <cell r="G15273" t="str">
            <v>\\ATI-SERVER\JILLP - Attachment\SP780 S1 50MM 932.PDF</v>
          </cell>
          <cell r="I15273" t="str">
            <v>No</v>
          </cell>
          <cell r="J15273" t="str">
            <v>NOS</v>
          </cell>
          <cell r="K15273" t="str">
            <v>FOUR FEET</v>
          </cell>
          <cell r="L15273" t="str">
            <v>FAB-PCT</v>
          </cell>
        </row>
        <row r="15274">
          <cell r="A15274">
            <v>20302172</v>
          </cell>
          <cell r="B15274" t="str">
            <v>SP780 S1 932 SUS WHT WITH DIFFUSER</v>
          </cell>
          <cell r="C15274">
            <v>0</v>
          </cell>
          <cell r="D15274">
            <v>488.59440000000001</v>
          </cell>
          <cell r="G15274" t="str">
            <v>\\ati-server\JILLP - Attachment\SP780 S1 50MM 932.PDF</v>
          </cell>
          <cell r="H15274">
            <v>81698</v>
          </cell>
          <cell r="I15274" t="str">
            <v>No</v>
          </cell>
          <cell r="J15274" t="str">
            <v>NOS</v>
          </cell>
          <cell r="K15274" t="str">
            <v>FOUR FEET</v>
          </cell>
          <cell r="L15274" t="str">
            <v>FAB-PCT</v>
          </cell>
        </row>
        <row r="15275">
          <cell r="A15275">
            <v>20302171</v>
          </cell>
          <cell r="B15275" t="str">
            <v>SP780 S1 1130 SUS PURE WHT (RAL 9010) WITH CONE PRSM DIFFUSER</v>
          </cell>
          <cell r="C15275">
            <v>0</v>
          </cell>
          <cell r="D15275">
            <v>625.27750000000003</v>
          </cell>
          <cell r="G15275" t="str">
            <v>\\ATI-SERVER\JILLP - Attachment\extrusion  LL CV 50x90 998mm 26-7-23.pdf</v>
          </cell>
          <cell r="I15275" t="str">
            <v>No</v>
          </cell>
          <cell r="J15275" t="str">
            <v>NOS</v>
          </cell>
          <cell r="K15275" t="str">
            <v>FOUR FEET</v>
          </cell>
          <cell r="L15275" t="str">
            <v>FAB-PCT</v>
          </cell>
        </row>
        <row r="15276">
          <cell r="A15276">
            <v>20302170</v>
          </cell>
          <cell r="B15276" t="str">
            <v>RC780 1130 WHT WITH CONE PRSM DIFFUSER</v>
          </cell>
          <cell r="C15276">
            <v>1</v>
          </cell>
          <cell r="D15276">
            <v>601.9</v>
          </cell>
          <cell r="G15276" t="str">
            <v>\\ATI-SERVER\JILLP - Attachment\extrusion  LL CV 50x90 998mm 26-7-23.pdf</v>
          </cell>
          <cell r="I15276" t="str">
            <v>No</v>
          </cell>
          <cell r="J15276" t="str">
            <v>NOS</v>
          </cell>
          <cell r="K15276" t="str">
            <v>FOUR FEET</v>
          </cell>
          <cell r="L15276" t="str">
            <v>FAB-PCT</v>
          </cell>
        </row>
        <row r="15277">
          <cell r="A15277">
            <v>20302169</v>
          </cell>
          <cell r="B15277" t="str">
            <v>RC683 1061 S50 WHT RDY FOR ASSY</v>
          </cell>
          <cell r="C15277">
            <v>0</v>
          </cell>
          <cell r="D15277">
            <v>331.88</v>
          </cell>
          <cell r="G15277" t="str">
            <v>\\ATI-SERVER\JILLP - Attachment\extrusion  LL CV 50x90 998mm 26-7-23.pdf</v>
          </cell>
          <cell r="I15277" t="str">
            <v>No</v>
          </cell>
          <cell r="J15277" t="str">
            <v>NOS</v>
          </cell>
          <cell r="K15277" t="str">
            <v>FOUR FEET</v>
          </cell>
          <cell r="L15277" t="str">
            <v>FAB-PCT</v>
          </cell>
        </row>
        <row r="15278">
          <cell r="A15278">
            <v>20302168</v>
          </cell>
          <cell r="B15278" t="str">
            <v>RC683 1061 S50 BLK (RAL 9005 FINE TEX) RDY FOR ASSY</v>
          </cell>
          <cell r="C15278">
            <v>12</v>
          </cell>
          <cell r="D15278">
            <v>326.34750000000003</v>
          </cell>
          <cell r="G15278" t="str">
            <v>\\ATI-SERVER\JILLP - Attachment\extrusion  LL CV 50x90 998mm 26-7-23.pdf</v>
          </cell>
          <cell r="I15278" t="str">
            <v>No</v>
          </cell>
          <cell r="J15278" t="str">
            <v>NOS</v>
          </cell>
          <cell r="K15278" t="str">
            <v>FOUR FEET</v>
          </cell>
          <cell r="L15278" t="str">
            <v>FAB-PCT</v>
          </cell>
        </row>
        <row r="15279">
          <cell r="A15279">
            <v>20302167</v>
          </cell>
          <cell r="B15279" t="str">
            <v>XTD 30 V2 1061 AS SUS AGR RAL 7038 RDY FOR ASSY</v>
          </cell>
          <cell r="C15279">
            <v>0</v>
          </cell>
          <cell r="D15279">
            <v>523.4067</v>
          </cell>
          <cell r="G15279" t="str">
            <v>\\ATI-SERVER\JILLP - Attachment\extrusion  LL CV 50x90 998mm 26-7-23.pdf</v>
          </cell>
          <cell r="I15279" t="str">
            <v>No</v>
          </cell>
          <cell r="J15279" t="str">
            <v>NOS</v>
          </cell>
          <cell r="K15279" t="str">
            <v>FOUR FEET</v>
          </cell>
          <cell r="L15279" t="str">
            <v>FAB-PCT</v>
          </cell>
        </row>
        <row r="15280">
          <cell r="A15280">
            <v>20302166</v>
          </cell>
          <cell r="B15280" t="str">
            <v>SP780 S1 50MM 1195 SUS WHT WITH CONE PRSM DIFFUSER</v>
          </cell>
          <cell r="C15280">
            <v>0</v>
          </cell>
          <cell r="D15280">
            <v>916.03750000000002</v>
          </cell>
          <cell r="G15280" t="str">
            <v>\\ATI-SERVER\JILLP - Attachment\extrusion  LL CV 50x90 998mm 26-7-23.pdf</v>
          </cell>
          <cell r="I15280" t="str">
            <v>No</v>
          </cell>
          <cell r="J15280" t="str">
            <v>NOS</v>
          </cell>
          <cell r="K15280" t="str">
            <v>FOUR FEET</v>
          </cell>
          <cell r="L15280" t="str">
            <v>FAB-PCT</v>
          </cell>
        </row>
        <row r="15281">
          <cell r="A15281">
            <v>20302165</v>
          </cell>
          <cell r="B15281" t="str">
            <v>SP780 S1 1130 SUS MATT BLK WITH CONE PRSM DIFFUSER</v>
          </cell>
          <cell r="C15281">
            <v>4</v>
          </cell>
          <cell r="D15281">
            <v>257.16579999999999</v>
          </cell>
          <cell r="G15281" t="str">
            <v>\\ATI-SERVER\JILLP - Attachment\extrusion  LL CV 50x90 998mm 26-7-23.pdf</v>
          </cell>
          <cell r="I15281" t="str">
            <v>No</v>
          </cell>
          <cell r="J15281" t="str">
            <v>NOS</v>
          </cell>
          <cell r="K15281" t="str">
            <v>FOUR FEET</v>
          </cell>
          <cell r="L15281" t="str">
            <v>FAB-PCT</v>
          </cell>
        </row>
        <row r="15282">
          <cell r="A15282">
            <v>20302164</v>
          </cell>
          <cell r="B15282" t="str">
            <v>RC683 1325 AS WHT RDY FOR ASSY</v>
          </cell>
          <cell r="C15282">
            <v>0</v>
          </cell>
          <cell r="D15282">
            <v>668.61</v>
          </cell>
          <cell r="G15282" t="str">
            <v>\\ATI-SERVER\JILLP - Attachment\extrusion  LL CV 50x90 998mm 26-7-23.pdf</v>
          </cell>
          <cell r="I15282" t="str">
            <v>No</v>
          </cell>
          <cell r="J15282" t="str">
            <v>NOS</v>
          </cell>
          <cell r="K15282" t="str">
            <v>FOUR FEET</v>
          </cell>
          <cell r="L15282" t="str">
            <v>FAB-PCT</v>
          </cell>
        </row>
        <row r="15283">
          <cell r="A15283">
            <v>20302163</v>
          </cell>
          <cell r="B15283" t="str">
            <v>RC683 1061 AS WHT RDY FOR ASSY</v>
          </cell>
          <cell r="C15283">
            <v>0</v>
          </cell>
          <cell r="D15283">
            <v>464.375</v>
          </cell>
          <cell r="G15283" t="str">
            <v>\\ATI-SERVER\JILLP - Attachment\extrusion  LL CV 50x90 998mm 26-7-23.pdf</v>
          </cell>
          <cell r="I15283" t="str">
            <v>No</v>
          </cell>
          <cell r="J15283" t="str">
            <v>NOS</v>
          </cell>
          <cell r="K15283" t="str">
            <v>FOUR FEET</v>
          </cell>
          <cell r="L15283" t="str">
            <v>FAB-PCT</v>
          </cell>
        </row>
        <row r="15284">
          <cell r="A15284">
            <v>20302162</v>
          </cell>
          <cell r="B15284" t="str">
            <v>XTD 30 V2 1061 AS SUS GG RDY FOR ASSY</v>
          </cell>
          <cell r="C15284">
            <v>0</v>
          </cell>
          <cell r="D15284">
            <v>0</v>
          </cell>
          <cell r="G15284" t="str">
            <v>\\ATI-SERVER\JILLP - Attachment\extrusion  LL CV 50x90 998mm 26-7-23.pdf</v>
          </cell>
          <cell r="I15284" t="str">
            <v>No</v>
          </cell>
          <cell r="J15284" t="str">
            <v>NOS</v>
          </cell>
          <cell r="K15284" t="str">
            <v>FOUR FEET</v>
          </cell>
          <cell r="L15284" t="str">
            <v>FAB-PCT</v>
          </cell>
        </row>
        <row r="15285">
          <cell r="A15285">
            <v>20302161</v>
          </cell>
          <cell r="B15285" t="str">
            <v>XTD 30 V2 1061 AS SUS BLK RDY FOR ASSY</v>
          </cell>
          <cell r="C15285">
            <v>21</v>
          </cell>
          <cell r="D15285">
            <v>533.27149999999995</v>
          </cell>
          <cell r="G15285" t="str">
            <v>\\ATI-SERVER\JILLP - Attachment\extrusion  LL CV 50x90 998mm 26-7-23.pdf</v>
          </cell>
          <cell r="I15285" t="str">
            <v>No</v>
          </cell>
          <cell r="J15285" t="str">
            <v>NOS</v>
          </cell>
          <cell r="K15285" t="str">
            <v>FOUR FEET</v>
          </cell>
          <cell r="L15285" t="str">
            <v>FAB-PCT</v>
          </cell>
        </row>
        <row r="15286">
          <cell r="A15286">
            <v>20302160</v>
          </cell>
          <cell r="B15286" t="str">
            <v>SP780 S1 932 SUS BLK WITH CONE PRSM DIFFUSER</v>
          </cell>
          <cell r="C15286">
            <v>0</v>
          </cell>
          <cell r="D15286">
            <v>555.66859999999997</v>
          </cell>
          <cell r="G15286" t="str">
            <v>\\ati-server\JILLP - Attachment\SP780 S1 50MM 932.PDF</v>
          </cell>
          <cell r="H15286">
            <v>81700</v>
          </cell>
          <cell r="I15286" t="str">
            <v>No</v>
          </cell>
          <cell r="J15286" t="str">
            <v>NOS</v>
          </cell>
          <cell r="K15286" t="str">
            <v>FOUR FEET</v>
          </cell>
          <cell r="L15286" t="str">
            <v>FAB-PCT</v>
          </cell>
        </row>
        <row r="15287">
          <cell r="A15287">
            <v>20302159</v>
          </cell>
          <cell r="B15287" t="str">
            <v>DES PRO 1195 WHT WITH DIFFUSER</v>
          </cell>
          <cell r="C15287">
            <v>14</v>
          </cell>
          <cell r="D15287">
            <v>650.92179999999996</v>
          </cell>
          <cell r="G15287" t="str">
            <v>\\ATI-SERVER\JILLP - Attachment\extrusion  LL CV 50x90 998mm 26-7-23.pdf</v>
          </cell>
          <cell r="I15287" t="str">
            <v>No</v>
          </cell>
          <cell r="J15287" t="str">
            <v>NOS</v>
          </cell>
          <cell r="K15287" t="str">
            <v>FOUR FEET</v>
          </cell>
          <cell r="L15287" t="str">
            <v>FAB-PCT</v>
          </cell>
        </row>
        <row r="15288">
          <cell r="A15288">
            <v>20302158</v>
          </cell>
          <cell r="B15288" t="str">
            <v>GLIM 1195 WHT RDY FOR ASY</v>
          </cell>
          <cell r="C15288">
            <v>44</v>
          </cell>
          <cell r="D15288">
            <v>592.78489999999999</v>
          </cell>
          <cell r="G15288" t="str">
            <v>\\ATI-SERVER\JILLP - Attachment\extrusion  LL CV 50x90 998mm 26-7-23.pdf</v>
          </cell>
          <cell r="I15288" t="str">
            <v>No</v>
          </cell>
          <cell r="J15288" t="str">
            <v>NOS</v>
          </cell>
          <cell r="K15288" t="str">
            <v>FOUR FEET</v>
          </cell>
          <cell r="L15288" t="str">
            <v>FAB-PCT</v>
          </cell>
        </row>
        <row r="15289">
          <cell r="A15289">
            <v>20302157</v>
          </cell>
          <cell r="B15289" t="str">
            <v>RC780 1195 BLK (RAL 9005) WITH CONE PRSM</v>
          </cell>
          <cell r="C15289">
            <v>0</v>
          </cell>
          <cell r="D15289">
            <v>1005.6744</v>
          </cell>
          <cell r="G15289" t="str">
            <v>\\ATI-SERVER\JILLP - Attachment\extrusion  LL CV 50x90 998mm 26-7-23.pdf</v>
          </cell>
          <cell r="I15289" t="str">
            <v>No</v>
          </cell>
          <cell r="J15289" t="str">
            <v>NOS</v>
          </cell>
          <cell r="K15289" t="str">
            <v>FOUR FEET</v>
          </cell>
          <cell r="L15289" t="str">
            <v>FAB-PCT</v>
          </cell>
        </row>
        <row r="15290">
          <cell r="A15290">
            <v>20302156</v>
          </cell>
          <cell r="B15290" t="str">
            <v>SP780 S1 1130 SUS WHT WITH CONE PRSM</v>
          </cell>
          <cell r="C15290">
            <v>3</v>
          </cell>
          <cell r="D15290">
            <v>651.33550000000002</v>
          </cell>
          <cell r="G15290" t="str">
            <v>\\ATI-SERVER\JILLP - Attachment\extrusion  LL CV 50x90 998mm 26-7-23.pdf</v>
          </cell>
          <cell r="I15290" t="str">
            <v>No</v>
          </cell>
          <cell r="J15290" t="str">
            <v>NOS</v>
          </cell>
          <cell r="K15290" t="str">
            <v>FOUR FEET</v>
          </cell>
          <cell r="L15290" t="str">
            <v>FAB-PCT</v>
          </cell>
        </row>
        <row r="15291">
          <cell r="A15291">
            <v>20302155</v>
          </cell>
          <cell r="B15291" t="str">
            <v>RC780 1195 BLK (RAL 9005) WITH PRSM DIFFUSER</v>
          </cell>
          <cell r="C15291">
            <v>0</v>
          </cell>
          <cell r="D15291">
            <v>0</v>
          </cell>
          <cell r="G15291" t="str">
            <v>\\ATI-SERVER\JILLP - Attachment\extrusion  LL CV 50x90 998mm 26-7-23.pdf</v>
          </cell>
          <cell r="I15291" t="str">
            <v>No</v>
          </cell>
          <cell r="J15291" t="str">
            <v>NOS</v>
          </cell>
          <cell r="K15291" t="str">
            <v>FOUR FEET</v>
          </cell>
          <cell r="L15291" t="str">
            <v>FAB-PCT</v>
          </cell>
        </row>
        <row r="15292">
          <cell r="A15292">
            <v>20302154</v>
          </cell>
          <cell r="B15292" t="str">
            <v>XTD 30 1590 S60 SUS WHT (RAL 9003) RDY FOR ASSY</v>
          </cell>
          <cell r="C15292">
            <v>0</v>
          </cell>
          <cell r="D15292">
            <v>823.06569999999999</v>
          </cell>
          <cell r="G15292" t="str">
            <v>\\ATI-SERVER\JILLP - Attachment\extrusion  LL CV 50x90 998mm 26-7-23.pdf</v>
          </cell>
          <cell r="I15292" t="str">
            <v>No</v>
          </cell>
          <cell r="J15292" t="str">
            <v>NOS</v>
          </cell>
          <cell r="K15292" t="str">
            <v>FOUR FEET</v>
          </cell>
          <cell r="L15292" t="str">
            <v>FAB-PCT</v>
          </cell>
        </row>
        <row r="15293">
          <cell r="A15293">
            <v>20302153</v>
          </cell>
          <cell r="B15293" t="str">
            <v>XTD 30 1061 S60 SUS WHT (RAL 9003) RDY FOR ASSY</v>
          </cell>
          <cell r="C15293">
            <v>3</v>
          </cell>
          <cell r="D15293">
            <v>465.28379999999999</v>
          </cell>
          <cell r="G15293" t="str">
            <v>\\ATI-SERVER\JILLP - Attachment\extrusion  LL CV 50x90 998mm 26-7-23.pdf</v>
          </cell>
          <cell r="I15293" t="str">
            <v>No</v>
          </cell>
          <cell r="J15293" t="str">
            <v>NOS</v>
          </cell>
          <cell r="K15293" t="str">
            <v>FOUR FEET</v>
          </cell>
          <cell r="L15293" t="str">
            <v>FAB-PCT</v>
          </cell>
        </row>
        <row r="15294">
          <cell r="A15294">
            <v>20302152</v>
          </cell>
          <cell r="B15294" t="str">
            <v>XTD 30 V2 1061 AS SUS SIGNAL WHT (RAL 9003) RDY FOR ASSLY</v>
          </cell>
          <cell r="C15294">
            <v>50</v>
          </cell>
          <cell r="D15294">
            <v>415.5376</v>
          </cell>
          <cell r="G15294" t="str">
            <v>\\ATI-SERVER\JILLP - Attachment\extrusion  LL CV 50x90 998mm 26-7-23.pdf</v>
          </cell>
          <cell r="I15294" t="str">
            <v>No</v>
          </cell>
          <cell r="J15294" t="str">
            <v>NOS</v>
          </cell>
          <cell r="K15294" t="str">
            <v>FOUR FEET</v>
          </cell>
          <cell r="L15294" t="str">
            <v>FAB-PCT</v>
          </cell>
        </row>
        <row r="15295">
          <cell r="A15295">
            <v>20302151</v>
          </cell>
          <cell r="B15295" t="str">
            <v>RC683 1061 SY SIGNAL WHT (RAL 9003) RDY FOR ASSLY</v>
          </cell>
          <cell r="C15295">
            <v>8</v>
          </cell>
          <cell r="D15295">
            <v>284.495</v>
          </cell>
          <cell r="G15295" t="str">
            <v>\\ATI-SERVER\JILLP - Attachment\extrusion  LL CV 50x90 998mm 26-7-23.pdf</v>
          </cell>
          <cell r="I15295" t="str">
            <v>No</v>
          </cell>
          <cell r="J15295" t="str">
            <v>NOS</v>
          </cell>
          <cell r="K15295" t="str">
            <v>FOUR FEET</v>
          </cell>
          <cell r="L15295" t="str">
            <v>FAB-PCT</v>
          </cell>
        </row>
        <row r="15296">
          <cell r="A15296">
            <v>20302150</v>
          </cell>
          <cell r="B15296" t="str">
            <v>SP780 S1 1104 SUS BLK (RAL 9005 TEX) WITH PRSM DIFFUSER</v>
          </cell>
          <cell r="C15296">
            <v>4</v>
          </cell>
          <cell r="D15296">
            <v>587.72</v>
          </cell>
          <cell r="G15296" t="str">
            <v>\\ATI-SERVER\JILLP - Attachment\extrusion  LL CV 50x90 998mm 26-7-23.pdf</v>
          </cell>
          <cell r="I15296" t="str">
            <v>No</v>
          </cell>
          <cell r="J15296" t="str">
            <v>NOS</v>
          </cell>
          <cell r="K15296" t="str">
            <v>FOUR FEET</v>
          </cell>
          <cell r="L15296" t="str">
            <v>FAB-PCT</v>
          </cell>
        </row>
        <row r="15297">
          <cell r="A15297">
            <v>20302149</v>
          </cell>
          <cell r="B15297" t="str">
            <v>SP780 S1 1370 SUS BLK (RAL 9005 TEX) WITH PRSM DIFFUSER</v>
          </cell>
          <cell r="C15297">
            <v>0</v>
          </cell>
          <cell r="D15297">
            <v>1175.44</v>
          </cell>
          <cell r="G15297" t="str">
            <v>\\ATI-SERVER\JILLP - Attachment\extrusion  LL CV 50x90 998mm 26-7-23.pdf</v>
          </cell>
          <cell r="I15297" t="str">
            <v>No</v>
          </cell>
          <cell r="J15297" t="str">
            <v>NOS</v>
          </cell>
          <cell r="K15297" t="str">
            <v>FOUR FEET</v>
          </cell>
          <cell r="L15297" t="str">
            <v>FAB-PCT</v>
          </cell>
        </row>
        <row r="15298">
          <cell r="A15298">
            <v>20302148</v>
          </cell>
          <cell r="B15298" t="str">
            <v>SP780 S1 1130 SUS BLK (RAL 9005 TEX) WITH PRSM DIFFUSER</v>
          </cell>
          <cell r="C15298">
            <v>0</v>
          </cell>
          <cell r="D15298">
            <v>861.20749999999998</v>
          </cell>
          <cell r="G15298" t="str">
            <v>\\ATI-SERVER\JILLP - Attachment\extrusion  LL CV 50x90 998mm 26-7-23.pdf</v>
          </cell>
          <cell r="I15298" t="str">
            <v>No</v>
          </cell>
          <cell r="J15298" t="str">
            <v>NOS</v>
          </cell>
          <cell r="K15298" t="str">
            <v>FOUR FEET</v>
          </cell>
          <cell r="L15298" t="str">
            <v>FAB-PCT</v>
          </cell>
        </row>
        <row r="15299">
          <cell r="A15299">
            <v>20302147</v>
          </cell>
          <cell r="B15299" t="str">
            <v>CHESSA V2 1200 SUS ROUTED LINEAR WHT RDY FOR ASSLY</v>
          </cell>
          <cell r="C15299">
            <v>6</v>
          </cell>
          <cell r="D15299">
            <v>660.46</v>
          </cell>
          <cell r="G15299" t="str">
            <v>\\ATI-SERVER\JILLP - Attachment\extrusion  LL CV 50x90 998mm 26-7-23.pdf</v>
          </cell>
          <cell r="I15299" t="str">
            <v>No</v>
          </cell>
          <cell r="J15299" t="str">
            <v>NOS</v>
          </cell>
          <cell r="K15299" t="str">
            <v>FOUR FEET</v>
          </cell>
          <cell r="L15299" t="str">
            <v>FAB-PCT</v>
          </cell>
        </row>
        <row r="15300">
          <cell r="A15300">
            <v>20302146</v>
          </cell>
          <cell r="B15300" t="str">
            <v>DUAL OPTICS V2 LINEAR 1200 SUS WHT RDY FOR ASSLY</v>
          </cell>
          <cell r="C15300">
            <v>36</v>
          </cell>
          <cell r="D15300">
            <v>671.87049999999999</v>
          </cell>
          <cell r="G15300" t="str">
            <v>\\ATI-SERVER\JILLP - Attachment\extrusion  LL CV 50x90 998mm 26-7-23.pdf</v>
          </cell>
          <cell r="I15300" t="str">
            <v>No</v>
          </cell>
          <cell r="J15300" t="str">
            <v>NOS</v>
          </cell>
          <cell r="K15300" t="str">
            <v>FOUR FEET</v>
          </cell>
          <cell r="L15300" t="str">
            <v>FAB-PCT</v>
          </cell>
        </row>
        <row r="15301">
          <cell r="A15301">
            <v>20302145</v>
          </cell>
          <cell r="B15301" t="str">
            <v>XTD 30 V2 1061 S50 SUS GG RDY FOR ASSY</v>
          </cell>
          <cell r="C15301">
            <v>0</v>
          </cell>
          <cell r="D15301">
            <v>0</v>
          </cell>
          <cell r="G15301" t="str">
            <v>\\ATI-SERVER\JILLP - Attachment\extrusion  LL CV 50x90 998mm 26-7-23.pdf</v>
          </cell>
          <cell r="I15301" t="str">
            <v>No</v>
          </cell>
          <cell r="J15301" t="str">
            <v>NOS</v>
          </cell>
          <cell r="K15301" t="str">
            <v>FOUR FEET</v>
          </cell>
          <cell r="L15301" t="str">
            <v>FAB-PCT</v>
          </cell>
        </row>
        <row r="15302">
          <cell r="A15302">
            <v>20302144</v>
          </cell>
          <cell r="B15302" t="str">
            <v>XTD 30 1061 S50 SUS GG RDY FOR ASSY</v>
          </cell>
          <cell r="C15302">
            <v>0</v>
          </cell>
          <cell r="D15302">
            <v>0</v>
          </cell>
          <cell r="G15302" t="str">
            <v>\\ATI-SERVER\JILLP - Attachment\extrusion  LL CV 50x90 998mm 26-7-23.pdf</v>
          </cell>
          <cell r="I15302" t="str">
            <v>No</v>
          </cell>
          <cell r="J15302" t="str">
            <v>NOS</v>
          </cell>
          <cell r="K15302" t="str">
            <v>FOUR FEET</v>
          </cell>
          <cell r="L15302" t="str">
            <v>FAB-PCT</v>
          </cell>
        </row>
        <row r="15303">
          <cell r="A15303">
            <v>20302143</v>
          </cell>
          <cell r="B15303" t="str">
            <v>SP780 S1 1230 WHT WITH PRSM DIFFUSER</v>
          </cell>
          <cell r="C15303">
            <v>0</v>
          </cell>
          <cell r="D15303">
            <v>1289.43</v>
          </cell>
          <cell r="G15303" t="str">
            <v>\\ATI-SERVER\JILLP - Attachment\extrusion  LL CV 50x90 998mm 26-7-23.pdf</v>
          </cell>
          <cell r="I15303" t="str">
            <v>No</v>
          </cell>
          <cell r="J15303" t="str">
            <v>NOS</v>
          </cell>
          <cell r="K15303" t="str">
            <v>FOUR FEET</v>
          </cell>
          <cell r="L15303" t="str">
            <v>FAB-PCT</v>
          </cell>
        </row>
        <row r="15304">
          <cell r="A15304">
            <v>20302142</v>
          </cell>
          <cell r="B15304" t="str">
            <v>SP780 S1 50MM 1130 SUS GRY WITH PRSM DIFFUSER RAL 7011</v>
          </cell>
          <cell r="C15304">
            <v>0</v>
          </cell>
          <cell r="D15304">
            <v>616.68169999999998</v>
          </cell>
          <cell r="G15304" t="str">
            <v>\\ATI-SERVER\JILLP - Attachment\extrusion  LL CV 50x90 998mm 26-7-23.pdf</v>
          </cell>
          <cell r="I15304" t="str">
            <v>No</v>
          </cell>
          <cell r="J15304" t="str">
            <v>NOS</v>
          </cell>
          <cell r="K15304" t="str">
            <v>FOUR FEET</v>
          </cell>
          <cell r="L15304" t="str">
            <v>FAB-PCT</v>
          </cell>
        </row>
        <row r="15305">
          <cell r="A15305">
            <v>20302141</v>
          </cell>
          <cell r="B15305" t="str">
            <v>XTD 30 V2 1061 S50 SUS BLK RDY FOR ASSY</v>
          </cell>
          <cell r="C15305">
            <v>5</v>
          </cell>
          <cell r="D15305">
            <v>533.27149999999995</v>
          </cell>
          <cell r="G15305" t="str">
            <v>\\ATI-SERVER\JILLP - Attachment\extrusion  LL CV 50x90 998mm 26-7-23.pdf</v>
          </cell>
          <cell r="I15305" t="str">
            <v>No</v>
          </cell>
          <cell r="J15305" t="str">
            <v>NOS</v>
          </cell>
          <cell r="K15305" t="str">
            <v>FOUR FEET</v>
          </cell>
          <cell r="L15305" t="str">
            <v>FAB-PCT</v>
          </cell>
        </row>
        <row r="15306">
          <cell r="A15306">
            <v>20302140</v>
          </cell>
          <cell r="B15306" t="str">
            <v>SP780 S1 50MM 1130 SUS WHT WITH PRSM DIFFUSER</v>
          </cell>
          <cell r="C15306">
            <v>20</v>
          </cell>
          <cell r="D15306">
            <v>262.69920000000002</v>
          </cell>
          <cell r="G15306" t="str">
            <v>\\ATI-SERVER\JILLP - Attachment\extrusion  LL CV 50x90 998mm 26-7-23.pdf</v>
          </cell>
          <cell r="I15306" t="str">
            <v>No</v>
          </cell>
          <cell r="J15306" t="str">
            <v>NOS</v>
          </cell>
          <cell r="K15306" t="str">
            <v>FOUR FEET</v>
          </cell>
          <cell r="L15306" t="str">
            <v>FAB-PCT</v>
          </cell>
        </row>
        <row r="15307">
          <cell r="A15307">
            <v>20302139</v>
          </cell>
          <cell r="B15307" t="str">
            <v>SP780 1130 SUS GRY WITH PRSM DIFFUSER RAL 7011</v>
          </cell>
          <cell r="C15307">
            <v>0</v>
          </cell>
          <cell r="D15307">
            <v>0</v>
          </cell>
          <cell r="G15307" t="str">
            <v>\\ATI-SERVER\JILLP - Attachment\extrusion  LL CV 50x90 998mm 26-7-23.pdf</v>
          </cell>
          <cell r="I15307" t="str">
            <v>No</v>
          </cell>
          <cell r="J15307" t="str">
            <v>NOS</v>
          </cell>
          <cell r="K15307" t="str">
            <v>FOUR FEET</v>
          </cell>
          <cell r="L15307" t="str">
            <v>FAB-PCT</v>
          </cell>
        </row>
        <row r="15308">
          <cell r="A15308">
            <v>20302138</v>
          </cell>
          <cell r="B15308" t="str">
            <v>RC780 V2 1130 WHT RDY FOR ASSY</v>
          </cell>
          <cell r="C15308">
            <v>9</v>
          </cell>
          <cell r="D15308">
            <v>441.73750000000001</v>
          </cell>
          <cell r="G15308" t="str">
            <v>\\ATI-SERVER\JILLP - Attachment\SP780 S1 50MM 932.PDF</v>
          </cell>
          <cell r="I15308" t="str">
            <v>No</v>
          </cell>
          <cell r="J15308" t="str">
            <v>NOS</v>
          </cell>
          <cell r="K15308" t="str">
            <v>FOUR FEET</v>
          </cell>
          <cell r="L15308" t="str">
            <v>FAB-PCT</v>
          </cell>
        </row>
        <row r="15309">
          <cell r="A15309">
            <v>20302137</v>
          </cell>
          <cell r="B15309" t="str">
            <v>DSV2 1130 BLK WITH PRSM DIFFUSER RAL 9004</v>
          </cell>
          <cell r="C15309">
            <v>14</v>
          </cell>
          <cell r="D15309">
            <v>1148.1122</v>
          </cell>
          <cell r="G15309" t="str">
            <v>\\ATI-SERVER\JILLP - Attachment\extrusion  LL CV 50x90 998mm 26-7-23.pdf</v>
          </cell>
          <cell r="I15309" t="str">
            <v>No</v>
          </cell>
          <cell r="J15309" t="str">
            <v>NOS</v>
          </cell>
          <cell r="K15309" t="str">
            <v>FOUR FEET</v>
          </cell>
          <cell r="L15309" t="str">
            <v>FAB-PCT</v>
          </cell>
        </row>
        <row r="15310">
          <cell r="A15310">
            <v>20302136</v>
          </cell>
          <cell r="B15310" t="str">
            <v>DSV3 1130 SUS BLK WITH PRSM DIFFUSER</v>
          </cell>
          <cell r="C15310">
            <v>0</v>
          </cell>
          <cell r="D15310">
            <v>454.15620000000001</v>
          </cell>
          <cell r="G15310" t="str">
            <v>\\ATI-SERVER\JILLP - Attachment\extrusion  LL CV 50x90 998mm 26-7-23.pdf</v>
          </cell>
          <cell r="I15310" t="str">
            <v>No</v>
          </cell>
          <cell r="J15310" t="str">
            <v>NOS</v>
          </cell>
          <cell r="K15310" t="str">
            <v>FOUR FEET</v>
          </cell>
          <cell r="L15310" t="str">
            <v>FAB-PCT</v>
          </cell>
        </row>
        <row r="15311">
          <cell r="A15311">
            <v>20302135</v>
          </cell>
          <cell r="B15311" t="str">
            <v>SP780 S1 1130 SUS GG WITH DIFFUSER CNS</v>
          </cell>
          <cell r="C15311">
            <v>0</v>
          </cell>
          <cell r="D15311">
            <v>524.18150000000003</v>
          </cell>
          <cell r="G15311" t="str">
            <v>\\ATI-SERVER\JILLP - Attachment\extrusion  LL CV 50x90 998mm 26-7-23.pdf</v>
          </cell>
          <cell r="I15311" t="str">
            <v>No</v>
          </cell>
          <cell r="J15311" t="str">
            <v>NOS</v>
          </cell>
          <cell r="K15311" t="str">
            <v>FOUR FEET</v>
          </cell>
          <cell r="L15311" t="str">
            <v>FAB-PCT</v>
          </cell>
        </row>
        <row r="15312">
          <cell r="A15312">
            <v>20302134</v>
          </cell>
          <cell r="B15312" t="str">
            <v>RC683 1325 SY BLK (RAL 9005 FINE TEX) RDY FOR ASSLY</v>
          </cell>
          <cell r="C15312">
            <v>0</v>
          </cell>
          <cell r="D15312">
            <v>570.71</v>
          </cell>
          <cell r="G15312" t="str">
            <v>\\ATI-SERVER\JILLP - Attachment\extrusion  LL CV 50x90 998mm 26-7-23.pdf</v>
          </cell>
          <cell r="I15312" t="str">
            <v>No</v>
          </cell>
          <cell r="J15312" t="str">
            <v>NOS</v>
          </cell>
          <cell r="K15312" t="str">
            <v>FOUR FEET</v>
          </cell>
          <cell r="L15312" t="str">
            <v>FAB-PCT</v>
          </cell>
        </row>
        <row r="15313">
          <cell r="A15313">
            <v>20302133</v>
          </cell>
          <cell r="B15313" t="str">
            <v>RC683 1061 SY BLK (RAL 9005 FINE TEX) RDY FOR ASSLY</v>
          </cell>
          <cell r="C15313">
            <v>4</v>
          </cell>
          <cell r="D15313">
            <v>323.25</v>
          </cell>
          <cell r="G15313" t="str">
            <v>\\ATI-SERVER\JILLP - Attachment\extrusion  LL CV 50x90 998mm 26-7-23.pdf</v>
          </cell>
          <cell r="I15313" t="str">
            <v>No</v>
          </cell>
          <cell r="J15313" t="str">
            <v>NOS</v>
          </cell>
          <cell r="K15313" t="str">
            <v>FOUR FEET</v>
          </cell>
          <cell r="L15313" t="str">
            <v>FAB-PCT</v>
          </cell>
        </row>
        <row r="15314">
          <cell r="A15314">
            <v>20302132</v>
          </cell>
          <cell r="B15314" t="str">
            <v>RC683 1325 AS BLK (RAL 9005 FINE TEX) RDY FOR ASSLY</v>
          </cell>
          <cell r="C15314">
            <v>0</v>
          </cell>
          <cell r="D15314">
            <v>652.69500000000005</v>
          </cell>
          <cell r="G15314" t="str">
            <v>\\ATI-SERVER\JILLP - Attachment\extrusion  LL CV 50x90 998mm 26-7-23.pdf</v>
          </cell>
          <cell r="I15314" t="str">
            <v>No</v>
          </cell>
          <cell r="J15314" t="str">
            <v>NOS</v>
          </cell>
          <cell r="K15314" t="str">
            <v>FOUR FEET</v>
          </cell>
          <cell r="L15314" t="str">
            <v>FAB-PCT</v>
          </cell>
        </row>
        <row r="15315">
          <cell r="A15315">
            <v>20302131</v>
          </cell>
          <cell r="B15315" t="str">
            <v>RC683 1061 AS BLK (RAL 9005 FINE TEX) RDY FOR ASSLY</v>
          </cell>
          <cell r="C15315">
            <v>4</v>
          </cell>
          <cell r="D15315">
            <v>326.34809999999999</v>
          </cell>
          <cell r="G15315" t="str">
            <v>\\ATI-SERVER\JILLP - Attachment\extrusion  LL CV 50x90 998mm 26-7-23.pdf</v>
          </cell>
          <cell r="I15315" t="str">
            <v>No</v>
          </cell>
          <cell r="J15315" t="str">
            <v>NOS</v>
          </cell>
          <cell r="K15315" t="str">
            <v>FOUR FEET</v>
          </cell>
          <cell r="L15315" t="str">
            <v>FAB-PCT</v>
          </cell>
        </row>
        <row r="15316">
          <cell r="A15316">
            <v>20302130</v>
          </cell>
          <cell r="B15316" t="str">
            <v>DSV2 REC 1130 BLK WITH PRSM DIFFUSER</v>
          </cell>
          <cell r="C15316">
            <v>2</v>
          </cell>
          <cell r="D15316">
            <v>584.79999999999995</v>
          </cell>
          <cell r="G15316" t="str">
            <v>\\ATI-SERVER\JILLP - Attachment\extrusion  LL CV 50x90 998mm 26-7-23.pdf</v>
          </cell>
          <cell r="I15316" t="str">
            <v>No</v>
          </cell>
          <cell r="J15316" t="str">
            <v>NOS</v>
          </cell>
          <cell r="K15316" t="str">
            <v>FOUR FEET</v>
          </cell>
          <cell r="L15316" t="str">
            <v>FAB-PCT</v>
          </cell>
        </row>
        <row r="15317">
          <cell r="A15317">
            <v>20302129</v>
          </cell>
          <cell r="B15317" t="str">
            <v>SP780 S1 1130 SUS BLK (RAL 9005 FINE TEX) WITH DIFFUSER</v>
          </cell>
          <cell r="C15317">
            <v>108</v>
          </cell>
          <cell r="D15317">
            <v>506.48500000000001</v>
          </cell>
          <cell r="G15317" t="str">
            <v>\\ATI-SERVER\JILLP - Attachment\extrusion  LL CV 50x90 998mm 26-7-23.pdf</v>
          </cell>
          <cell r="I15317" t="str">
            <v>No</v>
          </cell>
          <cell r="J15317" t="str">
            <v>NOS</v>
          </cell>
          <cell r="K15317" t="str">
            <v>FOUR FEET</v>
          </cell>
          <cell r="L15317" t="str">
            <v>FAB-PCT</v>
          </cell>
        </row>
        <row r="15318">
          <cell r="A15318">
            <v>20302128</v>
          </cell>
          <cell r="B15318" t="str">
            <v>SP780 01161 SUS WHT WITH PRSM DIFFUSER</v>
          </cell>
          <cell r="C15318">
            <v>0</v>
          </cell>
          <cell r="D15318">
            <v>0</v>
          </cell>
          <cell r="G15318" t="str">
            <v>\\ATI-SERVER\JILLP - Attachment\extrusion  LL CV 50x90 998mm 26-7-23.pdf</v>
          </cell>
          <cell r="I15318" t="str">
            <v>No</v>
          </cell>
          <cell r="J15318" t="str">
            <v>NOS</v>
          </cell>
          <cell r="K15318" t="str">
            <v>FOUR FEET</v>
          </cell>
          <cell r="L15318" t="str">
            <v>FAB-PCT</v>
          </cell>
        </row>
        <row r="15319">
          <cell r="A15319">
            <v>20302127</v>
          </cell>
          <cell r="B15319" t="str">
            <v>RC683 1061 BLK RDY FOR ASSLY</v>
          </cell>
          <cell r="C15319">
            <v>0</v>
          </cell>
          <cell r="D15319">
            <v>0</v>
          </cell>
          <cell r="G15319" t="str">
            <v>\\ATI-SERVER\JILLP - Attachment\extrusion  LL CV 50x90 998mm 26-7-23.pdf</v>
          </cell>
          <cell r="I15319" t="str">
            <v>No</v>
          </cell>
          <cell r="J15319" t="str">
            <v>NOS</v>
          </cell>
          <cell r="K15319" t="str">
            <v>FOUR FEET</v>
          </cell>
          <cell r="L15319" t="str">
            <v>FAB-PCT</v>
          </cell>
        </row>
        <row r="15320">
          <cell r="A15320">
            <v>20302126</v>
          </cell>
          <cell r="B15320" t="str">
            <v>RC683 1061 WHT RDY FOR ASSLY</v>
          </cell>
          <cell r="C15320">
            <v>0</v>
          </cell>
          <cell r="D15320">
            <v>0</v>
          </cell>
          <cell r="G15320" t="str">
            <v>\\ATI-SERVER\JILLP - Attachment\extrusion  LL CV 50x90 998mm 26-7-23.pdf</v>
          </cell>
          <cell r="I15320" t="str">
            <v>No</v>
          </cell>
          <cell r="J15320" t="str">
            <v>NOS</v>
          </cell>
          <cell r="K15320" t="str">
            <v>FOUR FEET</v>
          </cell>
          <cell r="L15320" t="str">
            <v>FAB-PCT</v>
          </cell>
        </row>
        <row r="15321">
          <cell r="A15321">
            <v>20302125</v>
          </cell>
          <cell r="B15321" t="str">
            <v>DSV2 895 REC BLK WITH PRSM 14629 DIFF</v>
          </cell>
          <cell r="C15321">
            <v>5</v>
          </cell>
          <cell r="D15321">
            <v>0</v>
          </cell>
          <cell r="G15321" t="str">
            <v>\\ATI-SERVER\JILLP - Attachment\extrusion  LL CV 50x90 998mm 26-7-23.pdf</v>
          </cell>
          <cell r="I15321" t="str">
            <v>No</v>
          </cell>
          <cell r="J15321" t="str">
            <v>NOS</v>
          </cell>
          <cell r="K15321" t="str">
            <v>FOUR FEET</v>
          </cell>
          <cell r="L15321" t="str">
            <v>FAB-PCT</v>
          </cell>
        </row>
        <row r="15322">
          <cell r="A15322">
            <v>20302124</v>
          </cell>
          <cell r="B15322" t="str">
            <v>DSV2 1195 REC BLK WITH PRSM 14629 DIFF</v>
          </cell>
          <cell r="C15322">
            <v>0</v>
          </cell>
          <cell r="D15322">
            <v>642.27719999999999</v>
          </cell>
          <cell r="G15322" t="str">
            <v>\\ATI-SERVER\JILLP - Attachment\extrusion  LL CV 50x90 998mm 26-7-23.pdf</v>
          </cell>
          <cell r="I15322" t="str">
            <v>No</v>
          </cell>
          <cell r="J15322" t="str">
            <v>NOS</v>
          </cell>
          <cell r="K15322" t="str">
            <v>FOUR FEET</v>
          </cell>
          <cell r="L15322" t="str">
            <v>FAB-PCT</v>
          </cell>
        </row>
        <row r="15323">
          <cell r="A15323">
            <v>20302123</v>
          </cell>
          <cell r="B15323" t="str">
            <v>SP170 1130 SUS BLK RDY FOR ASSY</v>
          </cell>
          <cell r="C15323">
            <v>86</v>
          </cell>
          <cell r="D15323">
            <v>533.60720000000003</v>
          </cell>
          <cell r="G15323" t="str">
            <v>\\ATI-SERVER\JILLP - Attachment\extrusion  LL CV 50x90 998mm 26-7-23.pdf</v>
          </cell>
          <cell r="I15323" t="str">
            <v>No</v>
          </cell>
          <cell r="J15323" t="str">
            <v>NOS</v>
          </cell>
          <cell r="K15323" t="str">
            <v>FOUR FEET</v>
          </cell>
          <cell r="L15323" t="str">
            <v>FAB-PCT</v>
          </cell>
        </row>
        <row r="15324">
          <cell r="A15324">
            <v>20302122</v>
          </cell>
          <cell r="B15324" t="str">
            <v>RC780 1130 BLK (RAL 9005 TEX) WITH PRSM DIFFUSER</v>
          </cell>
          <cell r="C15324">
            <v>0</v>
          </cell>
          <cell r="D15324">
            <v>580.68050000000005</v>
          </cell>
          <cell r="G15324" t="str">
            <v>\\ATI-SERVER\JILLP - Attachment\extrusion  LL CV 50x90 998mm 26-7-23.pdf</v>
          </cell>
          <cell r="I15324" t="str">
            <v>No</v>
          </cell>
          <cell r="J15324" t="str">
            <v>NOS</v>
          </cell>
          <cell r="K15324" t="str">
            <v>FOUR FEET</v>
          </cell>
          <cell r="L15324" t="str">
            <v>FAB-PCT</v>
          </cell>
        </row>
        <row r="15325">
          <cell r="A15325">
            <v>20302121</v>
          </cell>
          <cell r="B15325" t="str">
            <v>SP780 S1 1130 SUS BLK (RAL 9005 TEX) WITH CONE PRSM</v>
          </cell>
          <cell r="C15325">
            <v>40</v>
          </cell>
          <cell r="D15325">
            <v>617.9271</v>
          </cell>
          <cell r="G15325" t="str">
            <v>\\ati-server\JILLP - Attachment\SP780 S1 50MM 1130.PDF</v>
          </cell>
          <cell r="H15325">
            <v>81710</v>
          </cell>
          <cell r="I15325" t="str">
            <v>No</v>
          </cell>
          <cell r="J15325" t="str">
            <v>NOS</v>
          </cell>
          <cell r="K15325" t="str">
            <v>FOUR FEET</v>
          </cell>
          <cell r="L15325" t="str">
            <v>FAB-PCT</v>
          </cell>
        </row>
        <row r="15326">
          <cell r="A15326">
            <v>20302120</v>
          </cell>
          <cell r="B15326" t="str">
            <v>DSV2 50MM REC 1130 WHT WITH PRSM DIFF</v>
          </cell>
          <cell r="C15326">
            <v>2</v>
          </cell>
          <cell r="D15326">
            <v>610.49400000000003</v>
          </cell>
          <cell r="G15326" t="str">
            <v>\\ATI-SERVER\JILLP - Attachment\extrusion  LL CV 50x90 998mm 26-7-23.pdf</v>
          </cell>
          <cell r="I15326" t="str">
            <v>No</v>
          </cell>
          <cell r="J15326" t="str">
            <v>NOS</v>
          </cell>
          <cell r="K15326" t="str">
            <v>FOUR FEET</v>
          </cell>
          <cell r="L15326" t="str">
            <v>FAB-PCT</v>
          </cell>
        </row>
        <row r="15327">
          <cell r="A15327">
            <v>20302119</v>
          </cell>
          <cell r="B15327" t="str">
            <v>SP780 1221X547 C SECT GG 7024 WITH DIFFUSER</v>
          </cell>
          <cell r="C15327">
            <v>0</v>
          </cell>
          <cell r="D15327">
            <v>2389.5050000000001</v>
          </cell>
          <cell r="G15327" t="str">
            <v>\\ATI-SERVER\JILLP - Attachment\extrusion  LL CV 50x90 998mm 26-7-23.pdf</v>
          </cell>
          <cell r="I15327" t="str">
            <v>No</v>
          </cell>
          <cell r="J15327" t="str">
            <v>NOS</v>
          </cell>
          <cell r="K15327" t="str">
            <v>FOUR FEET</v>
          </cell>
          <cell r="L15327" t="str">
            <v>FAB-PCT</v>
          </cell>
        </row>
        <row r="15328">
          <cell r="A15328">
            <v>20302118</v>
          </cell>
          <cell r="B15328" t="str">
            <v>SP780 1050X547 C SECT GG 7024 WITH DIFFUSER</v>
          </cell>
          <cell r="C15328">
            <v>0</v>
          </cell>
          <cell r="D15328">
            <v>2505.9549999999999</v>
          </cell>
          <cell r="G15328" t="str">
            <v>\\ATI-SERVER\JILLP - Attachment\extrusion  LL CV 50x90 998mm 26-7-23.pdf</v>
          </cell>
          <cell r="I15328" t="str">
            <v>No</v>
          </cell>
          <cell r="J15328" t="str">
            <v>NOS</v>
          </cell>
          <cell r="K15328" t="str">
            <v>FOUR FEET</v>
          </cell>
          <cell r="L15328" t="str">
            <v>FAB-PCT</v>
          </cell>
        </row>
        <row r="15329">
          <cell r="A15329">
            <v>20302117</v>
          </cell>
          <cell r="B15329" t="str">
            <v>SP780 1221X633 C SECT GG 7024 WITH DIFFUSER</v>
          </cell>
          <cell r="C15329">
            <v>0</v>
          </cell>
          <cell r="D15329">
            <v>2507.0050000000001</v>
          </cell>
          <cell r="G15329" t="str">
            <v>\\ATI-SERVER\JILLP - Attachment\extrusion  LL CV 50x90 998mm 26-7-23.pdf</v>
          </cell>
          <cell r="I15329" t="str">
            <v>No</v>
          </cell>
          <cell r="J15329" t="str">
            <v>NOS</v>
          </cell>
          <cell r="K15329" t="str">
            <v>FOUR FEET</v>
          </cell>
          <cell r="L15329" t="str">
            <v>FAB-PCT</v>
          </cell>
        </row>
        <row r="15330">
          <cell r="A15330">
            <v>20302116</v>
          </cell>
          <cell r="B15330" t="str">
            <v>SP780 1388X880 RECT SHP GG 7024 WITH DIFFUSER</v>
          </cell>
          <cell r="C15330">
            <v>0</v>
          </cell>
          <cell r="D15330">
            <v>4075.0549999999998</v>
          </cell>
          <cell r="G15330" t="str">
            <v>\\ATI-SERVER\JILLP - Attachment\extrusion  LL CV 50x90 998mm 26-7-23.pdf</v>
          </cell>
          <cell r="I15330" t="str">
            <v>No</v>
          </cell>
          <cell r="J15330" t="str">
            <v>NOS</v>
          </cell>
          <cell r="K15330" t="str">
            <v>FOUR FEET</v>
          </cell>
          <cell r="L15330" t="str">
            <v>FAB-PCT</v>
          </cell>
        </row>
        <row r="15331">
          <cell r="A15331">
            <v>20302115</v>
          </cell>
          <cell r="B15331" t="str">
            <v>SP780 1195 SUS GG 7024 WITH DIFFUSER</v>
          </cell>
          <cell r="C15331">
            <v>0</v>
          </cell>
          <cell r="D15331">
            <v>520.41</v>
          </cell>
          <cell r="G15331" t="str">
            <v>\\ATI-SERVER\JILLP - Attachment\extrusion  LL CV 50x90 998mm 26-7-23.pdf</v>
          </cell>
          <cell r="I15331" t="str">
            <v>No</v>
          </cell>
          <cell r="J15331" t="str">
            <v>NOS</v>
          </cell>
          <cell r="K15331" t="str">
            <v>FOUR FEET</v>
          </cell>
          <cell r="L15331" t="str">
            <v>FAB-PCT</v>
          </cell>
        </row>
        <row r="15332">
          <cell r="A15332">
            <v>20302114</v>
          </cell>
          <cell r="B15332" t="str">
            <v>DSV2 SUS 1130 GRY (RAL 7001) RDY FOR ASSLY</v>
          </cell>
          <cell r="C15332">
            <v>0</v>
          </cell>
          <cell r="D15332">
            <v>610.30100000000004</v>
          </cell>
          <cell r="G15332" t="str">
            <v>\\ATI-SERVER\JILLP - Attachment\extrusion  LL CV 50x90 998mm 26-7-23.pdf</v>
          </cell>
          <cell r="I15332" t="str">
            <v>No</v>
          </cell>
          <cell r="J15332" t="str">
            <v>NOS</v>
          </cell>
          <cell r="K15332" t="str">
            <v>FOUR FEET</v>
          </cell>
          <cell r="L15332" t="str">
            <v>FAB-PCT</v>
          </cell>
        </row>
        <row r="15333">
          <cell r="A15333">
            <v>20302113</v>
          </cell>
          <cell r="B15333" t="str">
            <v>DSV2 50MM REC 1130 GRY (RAL 7001) WITH DIFFUSER</v>
          </cell>
          <cell r="C15333">
            <v>0</v>
          </cell>
          <cell r="D15333">
            <v>0</v>
          </cell>
          <cell r="G15333" t="str">
            <v>\\ATI-SERVER\JILLP - Attachment\extrusion  LL CV 50x90 998mm 26-7-23.pdf</v>
          </cell>
          <cell r="I15333" t="str">
            <v>No</v>
          </cell>
          <cell r="J15333" t="str">
            <v>NOS</v>
          </cell>
          <cell r="K15333" t="str">
            <v>FOUR FEET</v>
          </cell>
          <cell r="L15333" t="str">
            <v>FAB-PCT</v>
          </cell>
        </row>
        <row r="15334">
          <cell r="A15334">
            <v>20302112</v>
          </cell>
          <cell r="B15334" t="str">
            <v>DES 1195 DI WHT WITH PRSM 14629 DIFF</v>
          </cell>
          <cell r="C15334">
            <v>1</v>
          </cell>
          <cell r="D15334">
            <v>454.87279999999998</v>
          </cell>
          <cell r="G15334" t="str">
            <v>\\ATI-SERVER\JILLP - Attachment\extrusion  LL CV 50x90 998mm 26-7-23.pdf</v>
          </cell>
          <cell r="I15334" t="str">
            <v>No</v>
          </cell>
          <cell r="J15334" t="str">
            <v>NOS</v>
          </cell>
          <cell r="K15334" t="str">
            <v>FOUR FEET</v>
          </cell>
          <cell r="L15334" t="str">
            <v>FAB-PCT</v>
          </cell>
        </row>
        <row r="15335">
          <cell r="A15335">
            <v>20302111</v>
          </cell>
          <cell r="B15335" t="str">
            <v>DSV2 1195 SUS WHT WITH PRSM 14629 DIFF</v>
          </cell>
          <cell r="C15335">
            <v>1</v>
          </cell>
          <cell r="D15335">
            <v>721.06529999999998</v>
          </cell>
          <cell r="G15335" t="str">
            <v>\\ATI-SERVER\JILLP - Attachment\extrusion  LL CV 50x90 998mm 26-7-23.pdf</v>
          </cell>
          <cell r="I15335" t="str">
            <v>No</v>
          </cell>
          <cell r="J15335" t="str">
            <v>NOS</v>
          </cell>
          <cell r="K15335" t="str">
            <v>FOUR FEET</v>
          </cell>
          <cell r="L15335" t="str">
            <v>FAB-PCT</v>
          </cell>
        </row>
        <row r="15336">
          <cell r="A15336">
            <v>20302110</v>
          </cell>
          <cell r="B15336" t="str">
            <v>SP780 1019 SUS GG 7024 WITH DIFFUSER</v>
          </cell>
          <cell r="C15336">
            <v>0</v>
          </cell>
          <cell r="D15336">
            <v>968.29600000000005</v>
          </cell>
          <cell r="G15336" t="str">
            <v>\\ATI-SERVER\JILLP - Attachment\extrusion  LL CV 50x90 998mm 26-7-23.pdf</v>
          </cell>
          <cell r="I15336" t="str">
            <v>No</v>
          </cell>
          <cell r="J15336" t="str">
            <v>NOS</v>
          </cell>
          <cell r="K15336" t="str">
            <v>FOUR FEET</v>
          </cell>
          <cell r="L15336" t="str">
            <v>FAB-PCT</v>
          </cell>
        </row>
        <row r="15337">
          <cell r="A15337">
            <v>20302109</v>
          </cell>
          <cell r="B15337" t="str">
            <v>SP780 1104 SUS GG 7024 WITH DIFFUSER</v>
          </cell>
          <cell r="C15337">
            <v>0</v>
          </cell>
          <cell r="D15337">
            <v>520.41</v>
          </cell>
          <cell r="G15337" t="str">
            <v>\\ATI-SERVER\JILLP - Attachment\extrusion  LL CV 50x90 998mm 26-7-23.pdf</v>
          </cell>
          <cell r="I15337" t="str">
            <v>No</v>
          </cell>
          <cell r="J15337" t="str">
            <v>NOS</v>
          </cell>
          <cell r="K15337" t="str">
            <v>FOUR FEET</v>
          </cell>
          <cell r="L15337" t="str">
            <v>FAB-PCT</v>
          </cell>
        </row>
        <row r="15338">
          <cell r="A15338">
            <v>20302108</v>
          </cell>
          <cell r="B15338" t="str">
            <v>DSV2 SUS 1195 WHT READY FOR ASSY</v>
          </cell>
          <cell r="C15338">
            <v>0</v>
          </cell>
          <cell r="D15338">
            <v>0</v>
          </cell>
          <cell r="G15338" t="str">
            <v>\\ATI-SERVER\JILLP - Attachment\extrusion  LL CV 50x90 998mm 26-7-23.pdf</v>
          </cell>
          <cell r="I15338" t="str">
            <v>No</v>
          </cell>
          <cell r="J15338" t="str">
            <v>NOS</v>
          </cell>
          <cell r="K15338" t="str">
            <v>FOUR FEET</v>
          </cell>
          <cell r="L15338" t="str">
            <v>FAB-PCT</v>
          </cell>
        </row>
        <row r="15339">
          <cell r="A15339">
            <v>20302107</v>
          </cell>
          <cell r="B15339" t="str">
            <v>XTD 30 1061 S60 SUS BLK RDY FOR ASSY</v>
          </cell>
          <cell r="C15339">
            <v>4</v>
          </cell>
          <cell r="D15339">
            <v>411.94499999999999</v>
          </cell>
          <cell r="G15339" t="str">
            <v>\\ati-server\JILLP - Attachment\20302107 XTD 30 1061 S60 SUS BLK RDY FOR ASSY.pdf</v>
          </cell>
          <cell r="H15339">
            <v>191964</v>
          </cell>
          <cell r="I15339" t="str">
            <v>No</v>
          </cell>
          <cell r="J15339" t="str">
            <v>NOS</v>
          </cell>
          <cell r="K15339" t="str">
            <v>FOUR FEET</v>
          </cell>
          <cell r="L15339" t="str">
            <v>FAB-PCT</v>
          </cell>
        </row>
        <row r="15340">
          <cell r="A15340">
            <v>20302106</v>
          </cell>
          <cell r="B15340" t="str">
            <v>XTD 30 1061 S60 SUS WHT RDY FOR ASSY</v>
          </cell>
          <cell r="C15340">
            <v>0</v>
          </cell>
          <cell r="D15340">
            <v>0</v>
          </cell>
          <cell r="G15340" t="str">
            <v>\\ATI-SERVER\JILLP - Attachment\extrusion  LL CV 50x90 998mm 26-7-23.pdf</v>
          </cell>
          <cell r="I15340" t="str">
            <v>No</v>
          </cell>
          <cell r="J15340" t="str">
            <v>NOS</v>
          </cell>
          <cell r="K15340" t="str">
            <v>FOUR FEET</v>
          </cell>
          <cell r="L15340" t="str">
            <v>FAB-PCT</v>
          </cell>
        </row>
        <row r="15341">
          <cell r="A15341">
            <v>20302105</v>
          </cell>
          <cell r="B15341" t="str">
            <v>CV 50X90 SUS 998MM WHT RDY FOR ASSY</v>
          </cell>
          <cell r="C15341">
            <v>129</v>
          </cell>
          <cell r="D15341">
            <v>397.76580000000001</v>
          </cell>
          <cell r="G15341" t="str">
            <v>\\ati-server\JILLP - Attachment\extrusion  LL CV 50x90 998mm 26-7-23.pdf</v>
          </cell>
          <cell r="H15341">
            <v>36747</v>
          </cell>
          <cell r="I15341" t="str">
            <v>No</v>
          </cell>
          <cell r="J15341" t="str">
            <v>NOS</v>
          </cell>
          <cell r="K15341" t="str">
            <v>FOUR FEET</v>
          </cell>
          <cell r="L15341" t="str">
            <v>FAB-PCT</v>
          </cell>
        </row>
        <row r="15342">
          <cell r="A15342">
            <v>20302104</v>
          </cell>
          <cell r="B15342" t="str">
            <v>CV 50X80 SUS 998MM WHT RDY FOR ASSY</v>
          </cell>
          <cell r="C15342">
            <v>1052</v>
          </cell>
          <cell r="D15342">
            <v>375.63690000000003</v>
          </cell>
          <cell r="G15342" t="str">
            <v>\\ati-server\JILLP - Attachment\extrusion  LL CV 50x80 998mm 26-7-23.PDF</v>
          </cell>
          <cell r="H15342">
            <v>36746</v>
          </cell>
          <cell r="I15342" t="str">
            <v>No</v>
          </cell>
          <cell r="J15342" t="str">
            <v>NOS</v>
          </cell>
          <cell r="K15342" t="str">
            <v>FOUR FEET</v>
          </cell>
          <cell r="L15342" t="str">
            <v>FAB-PCT</v>
          </cell>
        </row>
        <row r="15343">
          <cell r="A15343">
            <v>20302103</v>
          </cell>
          <cell r="B15343" t="str">
            <v>CV 50X70 SUS 998MM WHT RDY FOR ASSY</v>
          </cell>
          <cell r="C15343">
            <v>1188</v>
          </cell>
          <cell r="D15343">
            <v>306.95209999999997</v>
          </cell>
          <cell r="G15343" t="str">
            <v>\\ati-server\JILLP - Attachment\extrusion  LL CV 50x70 998mm 26-7-23.pdf</v>
          </cell>
          <cell r="H15343">
            <v>36745</v>
          </cell>
          <cell r="I15343" t="str">
            <v>No</v>
          </cell>
          <cell r="J15343" t="str">
            <v>NOS</v>
          </cell>
          <cell r="K15343" t="str">
            <v>FOUR FEET</v>
          </cell>
          <cell r="L15343" t="str">
            <v>FAB-PCT</v>
          </cell>
        </row>
        <row r="15344">
          <cell r="A15344">
            <v>20302102</v>
          </cell>
          <cell r="B15344" t="str">
            <v>SLL 50MM 1195 H SUS WHT WITH DIFFUSER</v>
          </cell>
          <cell r="C15344">
            <v>0</v>
          </cell>
          <cell r="D15344">
            <v>476.02</v>
          </cell>
          <cell r="G15344" t="str">
            <v>\\ati-server\JILLP - Attachment\EXTRUSION 1194MM 7-8-23.PDF</v>
          </cell>
          <cell r="H15344">
            <v>38308</v>
          </cell>
          <cell r="I15344" t="str">
            <v>No</v>
          </cell>
          <cell r="J15344" t="str">
            <v>NOS</v>
          </cell>
          <cell r="K15344" t="str">
            <v>FOUR FEET</v>
          </cell>
          <cell r="L15344" t="str">
            <v>FAB-PCT</v>
          </cell>
        </row>
        <row r="15345">
          <cell r="A15345">
            <v>20302101</v>
          </cell>
          <cell r="B15345" t="str">
            <v>XTD 30 1326 AS SUS MUNSHELL GREY RDY FOR ASSY</v>
          </cell>
          <cell r="C15345">
            <v>0</v>
          </cell>
          <cell r="D15345">
            <v>758.149</v>
          </cell>
          <cell r="I15345" t="str">
            <v>No</v>
          </cell>
          <cell r="J15345" t="str">
            <v>NOS</v>
          </cell>
          <cell r="K15345" t="str">
            <v>FOUR FEET</v>
          </cell>
          <cell r="L15345" t="str">
            <v>FAB-PCT</v>
          </cell>
        </row>
        <row r="15346">
          <cell r="A15346">
            <v>20302100</v>
          </cell>
          <cell r="B15346" t="str">
            <v>XTD 30 1061 AS SUS MUNSHELL GREY RDY FOR ASSY</v>
          </cell>
          <cell r="C15346">
            <v>0</v>
          </cell>
          <cell r="D15346">
            <v>379.0745</v>
          </cell>
          <cell r="I15346" t="str">
            <v>No</v>
          </cell>
          <cell r="J15346" t="str">
            <v>NOS</v>
          </cell>
          <cell r="K15346" t="str">
            <v>FOUR FEET</v>
          </cell>
          <cell r="L15346" t="str">
            <v>FAB-PCT</v>
          </cell>
        </row>
        <row r="15347">
          <cell r="A15347">
            <v>20302099</v>
          </cell>
          <cell r="B15347" t="str">
            <v>XTD 30 1326 AS SUS BLK RDY FOR ASSY</v>
          </cell>
          <cell r="C15347">
            <v>0</v>
          </cell>
          <cell r="D15347">
            <v>777.44330000000002</v>
          </cell>
          <cell r="I15347" t="str">
            <v>No</v>
          </cell>
          <cell r="J15347" t="str">
            <v>NOS</v>
          </cell>
          <cell r="K15347" t="str">
            <v>FOUR FEET</v>
          </cell>
          <cell r="L15347" t="str">
            <v>FAB-PCT</v>
          </cell>
        </row>
        <row r="15348">
          <cell r="A15348">
            <v>20302098</v>
          </cell>
          <cell r="B15348" t="str">
            <v>DES 1195 DI WHT WITH FRONT DIFFUSER</v>
          </cell>
          <cell r="C15348">
            <v>0</v>
          </cell>
          <cell r="D15348">
            <v>0</v>
          </cell>
          <cell r="I15348" t="str">
            <v>No</v>
          </cell>
          <cell r="J15348" t="str">
            <v>NOS</v>
          </cell>
          <cell r="K15348" t="str">
            <v>FOUR FEET</v>
          </cell>
          <cell r="L15348" t="str">
            <v>FAB-PCT</v>
          </cell>
        </row>
        <row r="15349">
          <cell r="A15349">
            <v>20302097</v>
          </cell>
          <cell r="B15349" t="str">
            <v>XTD 30 1326 AS SUS WHT RDY FOR ASSY</v>
          </cell>
          <cell r="C15349">
            <v>9</v>
          </cell>
          <cell r="D15349">
            <v>777.44330000000002</v>
          </cell>
          <cell r="I15349" t="str">
            <v>No</v>
          </cell>
          <cell r="J15349" t="str">
            <v>NOS</v>
          </cell>
          <cell r="K15349" t="str">
            <v>FOUR FEET</v>
          </cell>
          <cell r="L15349" t="str">
            <v>FAB-PCT</v>
          </cell>
        </row>
        <row r="15350">
          <cell r="A15350">
            <v>20302096</v>
          </cell>
          <cell r="B15350" t="str">
            <v>DSV3 850 BLK WITH DIFFUSER-CNS</v>
          </cell>
          <cell r="C15350">
            <v>0</v>
          </cell>
          <cell r="D15350">
            <v>536.65089999999998</v>
          </cell>
          <cell r="I15350" t="str">
            <v>No</v>
          </cell>
          <cell r="J15350" t="str">
            <v>NOS</v>
          </cell>
          <cell r="K15350" t="str">
            <v>FOUR FEET</v>
          </cell>
          <cell r="L15350" t="str">
            <v>FAB-PCT</v>
          </cell>
        </row>
        <row r="15351">
          <cell r="A15351">
            <v>20302095</v>
          </cell>
          <cell r="B15351" t="str">
            <v>RC780 1492 WHT WITH PRSM DIFFUSER</v>
          </cell>
          <cell r="C15351">
            <v>0</v>
          </cell>
          <cell r="D15351">
            <v>1518.922</v>
          </cell>
          <cell r="G15351" t="str">
            <v>\\ati-server\JILLP - Attachment\20302095 RC780 1492 WHT WITH PRSM DIFFUSER EXT (1).pdf</v>
          </cell>
          <cell r="H15351">
            <v>129115</v>
          </cell>
          <cell r="I15351" t="str">
            <v>No</v>
          </cell>
          <cell r="J15351" t="str">
            <v>NOS</v>
          </cell>
          <cell r="K15351" t="str">
            <v>FOUR FEET</v>
          </cell>
          <cell r="L15351" t="str">
            <v>FAB-PCT</v>
          </cell>
        </row>
        <row r="15352">
          <cell r="A15352">
            <v>20302094</v>
          </cell>
          <cell r="B15352" t="str">
            <v>RC780 1195 WHT WITH PRSM DIFFUSER</v>
          </cell>
          <cell r="C15352">
            <v>0</v>
          </cell>
          <cell r="D15352">
            <v>1295.2371000000001</v>
          </cell>
          <cell r="I15352" t="str">
            <v>No</v>
          </cell>
          <cell r="J15352" t="str">
            <v>NOS</v>
          </cell>
          <cell r="K15352" t="str">
            <v>FOUR FEET</v>
          </cell>
          <cell r="L15352" t="str">
            <v>FAB-PCT</v>
          </cell>
        </row>
        <row r="15353">
          <cell r="A15353">
            <v>20302093</v>
          </cell>
          <cell r="B15353" t="str">
            <v>SP780 1195 SUS WHT WITH PRSM DIFFUSER</v>
          </cell>
          <cell r="C15353">
            <v>0</v>
          </cell>
          <cell r="D15353">
            <v>742.505</v>
          </cell>
          <cell r="I15353" t="str">
            <v>No</v>
          </cell>
          <cell r="J15353" t="str">
            <v>NOS</v>
          </cell>
          <cell r="K15353" t="str">
            <v>FOUR FEET</v>
          </cell>
          <cell r="L15353" t="str">
            <v>FAB-PCT</v>
          </cell>
        </row>
        <row r="15354">
          <cell r="A15354">
            <v>20302092</v>
          </cell>
          <cell r="B15354" t="str">
            <v>SP780 1492 SUS WHT WITH PRSM DIFFUSER</v>
          </cell>
          <cell r="C15354">
            <v>0</v>
          </cell>
          <cell r="D15354">
            <v>1485.01</v>
          </cell>
          <cell r="I15354" t="str">
            <v>No</v>
          </cell>
          <cell r="J15354" t="str">
            <v>NOS</v>
          </cell>
          <cell r="K15354" t="str">
            <v>FOUR FEET</v>
          </cell>
          <cell r="L15354" t="str">
            <v>FAB-PCT</v>
          </cell>
        </row>
        <row r="15355">
          <cell r="A15355">
            <v>20302091</v>
          </cell>
          <cell r="B15355" t="str">
            <v>RC781 1492 WHT WITH PRSM DIFFUSER</v>
          </cell>
          <cell r="C15355">
            <v>0</v>
          </cell>
          <cell r="D15355">
            <v>1391.759</v>
          </cell>
          <cell r="I15355" t="str">
            <v>No</v>
          </cell>
          <cell r="J15355" t="str">
            <v>NOS</v>
          </cell>
          <cell r="K15355" t="str">
            <v>FOUR FEET</v>
          </cell>
          <cell r="L15355" t="str">
            <v>FAB-PCT</v>
          </cell>
        </row>
        <row r="15356">
          <cell r="A15356">
            <v>20302090</v>
          </cell>
          <cell r="B15356" t="str">
            <v>RC781 1195 WHT WITH PRSM DIFFUSER</v>
          </cell>
          <cell r="C15356">
            <v>0</v>
          </cell>
          <cell r="D15356">
            <v>1045.0975000000001</v>
          </cell>
          <cell r="I15356" t="str">
            <v>No</v>
          </cell>
          <cell r="J15356" t="str">
            <v>NOS</v>
          </cell>
          <cell r="K15356" t="str">
            <v>FOUR FEET</v>
          </cell>
          <cell r="L15356" t="str">
            <v>FAB-PCT</v>
          </cell>
        </row>
        <row r="15357">
          <cell r="A15357">
            <v>20302089</v>
          </cell>
          <cell r="B15357" t="str">
            <v>DSV3 1130 GRY WITH DIFFUSER-CNS-PRSM</v>
          </cell>
          <cell r="C15357">
            <v>0</v>
          </cell>
          <cell r="D15357">
            <v>631.87419999999997</v>
          </cell>
          <cell r="I15357" t="str">
            <v>No</v>
          </cell>
          <cell r="J15357" t="str">
            <v>NOS</v>
          </cell>
          <cell r="K15357" t="str">
            <v>FOUR FEET</v>
          </cell>
          <cell r="L15357" t="str">
            <v>FAB-PCT</v>
          </cell>
        </row>
        <row r="15358">
          <cell r="A15358">
            <v>20302088</v>
          </cell>
          <cell r="B15358" t="str">
            <v>XTD 30 1061 AS SUS BLK READY FOR ASSY</v>
          </cell>
          <cell r="C15358">
            <v>13</v>
          </cell>
          <cell r="D15358">
            <v>420.08940000000001</v>
          </cell>
          <cell r="I15358" t="str">
            <v>No</v>
          </cell>
          <cell r="J15358" t="str">
            <v>NOS</v>
          </cell>
          <cell r="K15358" t="str">
            <v>FOUR FEET</v>
          </cell>
          <cell r="L15358" t="str">
            <v>FAB-PCT</v>
          </cell>
        </row>
        <row r="15359">
          <cell r="A15359">
            <v>20302087</v>
          </cell>
          <cell r="B15359" t="str">
            <v>XTD 30 1061 AS SUS WHT READY FOR ASSY</v>
          </cell>
          <cell r="C15359">
            <v>2</v>
          </cell>
          <cell r="D15359">
            <v>385.05500000000001</v>
          </cell>
          <cell r="I15359" t="str">
            <v>No</v>
          </cell>
          <cell r="J15359" t="str">
            <v>NOS</v>
          </cell>
          <cell r="K15359" t="str">
            <v>FOUR FEET</v>
          </cell>
          <cell r="L15359" t="str">
            <v>FAB-PCT</v>
          </cell>
        </row>
        <row r="15360">
          <cell r="A15360">
            <v>20302086</v>
          </cell>
          <cell r="B15360" t="str">
            <v>SLL 50MM 1130 H SUS WHT WITH DIFFUSER</v>
          </cell>
          <cell r="C15360">
            <v>0</v>
          </cell>
          <cell r="D15360">
            <v>0</v>
          </cell>
          <cell r="I15360" t="str">
            <v>No</v>
          </cell>
          <cell r="J15360" t="str">
            <v>NOS</v>
          </cell>
          <cell r="K15360" t="str">
            <v>FOUR FEET</v>
          </cell>
          <cell r="L15360" t="str">
            <v>FAB-PCT</v>
          </cell>
        </row>
        <row r="15361">
          <cell r="A15361">
            <v>20302085</v>
          </cell>
          <cell r="B15361" t="str">
            <v>SP780 H-SECT 1130 BLK WITH DIFFUSER</v>
          </cell>
          <cell r="C15361">
            <v>0</v>
          </cell>
          <cell r="D15361">
            <v>0</v>
          </cell>
          <cell r="I15361" t="str">
            <v>No</v>
          </cell>
          <cell r="J15361" t="str">
            <v>NOS</v>
          </cell>
          <cell r="K15361" t="str">
            <v>FOUR FEET</v>
          </cell>
          <cell r="L15361" t="str">
            <v>FAB-PCT</v>
          </cell>
        </row>
        <row r="15362">
          <cell r="A15362">
            <v>20302084</v>
          </cell>
          <cell r="B15362" t="str">
            <v>LILAC REC BLK RDY FOR ASSLY</v>
          </cell>
          <cell r="C15362">
            <v>0</v>
          </cell>
          <cell r="D15362">
            <v>264.43150000000003</v>
          </cell>
          <cell r="I15362" t="str">
            <v>No</v>
          </cell>
          <cell r="J15362" t="str">
            <v>NOS</v>
          </cell>
          <cell r="K15362" t="str">
            <v>FOUR FEET</v>
          </cell>
          <cell r="L15362" t="str">
            <v>FAB-PCT</v>
          </cell>
        </row>
        <row r="15363">
          <cell r="A15363">
            <v>20302083</v>
          </cell>
          <cell r="B15363" t="str">
            <v>SP780 H-SECT 1130 WHT WITH DIFFUSER</v>
          </cell>
          <cell r="C15363">
            <v>0</v>
          </cell>
          <cell r="D15363">
            <v>0</v>
          </cell>
          <cell r="I15363" t="str">
            <v>No</v>
          </cell>
          <cell r="J15363" t="str">
            <v>NOS</v>
          </cell>
          <cell r="K15363" t="str">
            <v>FOUR FEET</v>
          </cell>
          <cell r="L15363" t="str">
            <v>FAB-PCT</v>
          </cell>
        </row>
        <row r="15364">
          <cell r="A15364">
            <v>20302082</v>
          </cell>
          <cell r="B15364" t="str">
            <v>DUAL OPTICS LINEAR 1195 SUS WHT (RAL 9006) RDY FOR ASSLY</v>
          </cell>
          <cell r="C15364">
            <v>0</v>
          </cell>
          <cell r="D15364">
            <v>0</v>
          </cell>
          <cell r="I15364" t="str">
            <v>No</v>
          </cell>
          <cell r="J15364" t="str">
            <v>NOS</v>
          </cell>
          <cell r="K15364" t="str">
            <v>FOUR FEET</v>
          </cell>
          <cell r="L15364" t="str">
            <v>FAB-PCT</v>
          </cell>
        </row>
        <row r="15365">
          <cell r="A15365">
            <v>20302081</v>
          </cell>
          <cell r="B15365" t="str">
            <v>DUAL OPTICS LINEAR 1195 SUS WHT RDY FOR ASSLY</v>
          </cell>
          <cell r="C15365">
            <v>50</v>
          </cell>
          <cell r="D15365">
            <v>853.75530000000003</v>
          </cell>
          <cell r="I15365" t="str">
            <v>No</v>
          </cell>
          <cell r="J15365" t="str">
            <v>NOS</v>
          </cell>
          <cell r="K15365" t="str">
            <v>FOUR FEET</v>
          </cell>
          <cell r="L15365" t="str">
            <v>FAB-PCT</v>
          </cell>
        </row>
        <row r="15366">
          <cell r="A15366">
            <v>20302080</v>
          </cell>
          <cell r="B15366" t="str">
            <v>LILAC 1120 REC WHT RDY FOR ASSLY</v>
          </cell>
          <cell r="C15366">
            <v>0</v>
          </cell>
          <cell r="D15366">
            <v>279.565</v>
          </cell>
          <cell r="G15366" t="str">
            <v>\\ati-server\JILLP - Attachment\LILAC RECESS EXTRUSION 1120MM.PDF</v>
          </cell>
          <cell r="H15366">
            <v>25062</v>
          </cell>
          <cell r="I15366" t="str">
            <v>No</v>
          </cell>
          <cell r="J15366" t="str">
            <v>NOS</v>
          </cell>
          <cell r="K15366" t="str">
            <v>FOUR FEET</v>
          </cell>
          <cell r="L15366" t="str">
            <v>FAB-PCT</v>
          </cell>
        </row>
        <row r="15367">
          <cell r="A15367">
            <v>20302079</v>
          </cell>
          <cell r="B15367" t="str">
            <v>DSV4 UGR19 LINEAR SUS WHT RDY FOR ASSLY</v>
          </cell>
          <cell r="C15367">
            <v>56</v>
          </cell>
          <cell r="D15367">
            <v>952.78579999999999</v>
          </cell>
          <cell r="G15367" t="str">
            <v>\\ati-server\JILLP - Attachment\EXT UGR 19 L-1130.PDF</v>
          </cell>
          <cell r="H15367">
            <v>77541</v>
          </cell>
          <cell r="I15367" t="str">
            <v>No</v>
          </cell>
          <cell r="J15367" t="str">
            <v>NOS</v>
          </cell>
          <cell r="K15367" t="str">
            <v>FOUR FEET</v>
          </cell>
          <cell r="L15367" t="str">
            <v>FAB-PCT</v>
          </cell>
        </row>
        <row r="15368">
          <cell r="A15368">
            <v>20302078</v>
          </cell>
          <cell r="B15368" t="str">
            <v>DSV2  1130 BLK WITH PRSM DIFFUSER</v>
          </cell>
          <cell r="C15368">
            <v>0</v>
          </cell>
          <cell r="D15368">
            <v>833.3</v>
          </cell>
          <cell r="I15368" t="str">
            <v>No</v>
          </cell>
          <cell r="J15368" t="str">
            <v>NOS</v>
          </cell>
          <cell r="K15368" t="str">
            <v>FOUR FEET</v>
          </cell>
          <cell r="L15368" t="str">
            <v>FAB-PCT</v>
          </cell>
        </row>
        <row r="15369">
          <cell r="A15369">
            <v>20302077</v>
          </cell>
          <cell r="B15369" t="str">
            <v>DES 1130 DI BLK WITH FRONT PRSM DIFFUSER</v>
          </cell>
          <cell r="C15369">
            <v>0</v>
          </cell>
          <cell r="D15369">
            <v>680.60500000000002</v>
          </cell>
          <cell r="I15369" t="str">
            <v>No</v>
          </cell>
          <cell r="J15369" t="str">
            <v>NOS</v>
          </cell>
          <cell r="K15369" t="str">
            <v>FOUR FEET</v>
          </cell>
          <cell r="L15369" t="str">
            <v>FAB-PCT</v>
          </cell>
        </row>
        <row r="15370">
          <cell r="A15370">
            <v>20302076</v>
          </cell>
          <cell r="B15370" t="str">
            <v>SP780  1195 SUS WG WITH DIFFUSER</v>
          </cell>
          <cell r="C15370">
            <v>0</v>
          </cell>
          <cell r="D15370">
            <v>580.1</v>
          </cell>
          <cell r="I15370" t="str">
            <v>No</v>
          </cell>
          <cell r="J15370" t="str">
            <v>NOS</v>
          </cell>
          <cell r="K15370" t="str">
            <v>FOUR FEET</v>
          </cell>
          <cell r="L15370" t="str">
            <v>FAB-PCT</v>
          </cell>
        </row>
        <row r="15371">
          <cell r="A15371">
            <v>20302075</v>
          </cell>
          <cell r="B15371" t="str">
            <v>RC780 1195 WG WITH DIFFUSER</v>
          </cell>
          <cell r="C15371">
            <v>0</v>
          </cell>
          <cell r="D15371">
            <v>550.72749999999996</v>
          </cell>
          <cell r="G15371" t="str">
            <v>\\ATI-SERVER\JILLP - Attachment\20302058 psl recess 1200 extrusion with diffuser 16-9-22.pdf</v>
          </cell>
          <cell r="I15371" t="str">
            <v>No</v>
          </cell>
          <cell r="J15371" t="str">
            <v>NOS</v>
          </cell>
          <cell r="K15371" t="str">
            <v>FOUR FEET</v>
          </cell>
          <cell r="L15371" t="str">
            <v>FAB-PCT</v>
          </cell>
        </row>
        <row r="15372">
          <cell r="A15372">
            <v>20302074</v>
          </cell>
          <cell r="B15372" t="str">
            <v>RC780 0566 MM GG WITH PRSM DIFFUSER</v>
          </cell>
          <cell r="C15372">
            <v>0</v>
          </cell>
          <cell r="D15372">
            <v>318.37549999999999</v>
          </cell>
          <cell r="I15372" t="str">
            <v>No</v>
          </cell>
          <cell r="J15372" t="str">
            <v>NOS</v>
          </cell>
          <cell r="K15372" t="str">
            <v>FOUR FEET</v>
          </cell>
          <cell r="L15372" t="str">
            <v>FAB-PCT</v>
          </cell>
        </row>
        <row r="15373">
          <cell r="A15373">
            <v>20302073</v>
          </cell>
          <cell r="B15373" t="str">
            <v>RC780 2260 GG WITH DIFFUSER-PRSM</v>
          </cell>
          <cell r="C15373">
            <v>16</v>
          </cell>
          <cell r="D15373">
            <v>1273.5019</v>
          </cell>
          <cell r="I15373" t="str">
            <v>No</v>
          </cell>
          <cell r="J15373" t="str">
            <v>NOS</v>
          </cell>
          <cell r="K15373" t="str">
            <v>FOUR FEET</v>
          </cell>
          <cell r="L15373" t="str">
            <v>FAB-PCT</v>
          </cell>
        </row>
        <row r="15374">
          <cell r="A15374">
            <v>20302072</v>
          </cell>
          <cell r="B15374" t="str">
            <v>RC780 1130 GG WITH PRSM  DIFFUSER</v>
          </cell>
          <cell r="C15374">
            <v>0</v>
          </cell>
          <cell r="D15374">
            <v>692.83789999999999</v>
          </cell>
          <cell r="I15374" t="str">
            <v>No</v>
          </cell>
          <cell r="J15374" t="str">
            <v>NOS</v>
          </cell>
          <cell r="K15374" t="str">
            <v>FOUR FEET</v>
          </cell>
          <cell r="L15374" t="str">
            <v>FAB-PCT</v>
          </cell>
        </row>
        <row r="15375">
          <cell r="A15375">
            <v>20302071</v>
          </cell>
          <cell r="B15375" t="str">
            <v>END-CAP-DG-A031- SUS75MM -WHT</v>
          </cell>
          <cell r="C15375">
            <v>0</v>
          </cell>
          <cell r="D15375">
            <v>5</v>
          </cell>
          <cell r="I15375" t="str">
            <v>No</v>
          </cell>
          <cell r="J15375" t="str">
            <v>NOS</v>
          </cell>
          <cell r="K15375" t="str">
            <v>FOUR FEET</v>
          </cell>
          <cell r="L15375" t="str">
            <v>FAB-PCT</v>
          </cell>
        </row>
        <row r="15376">
          <cell r="A15376">
            <v>20302070</v>
          </cell>
          <cell r="B15376" t="str">
            <v>SUS DG A031 2440 75MM RDY FOR PCT</v>
          </cell>
          <cell r="C15376">
            <v>0</v>
          </cell>
          <cell r="D15376">
            <v>1300.8766000000001</v>
          </cell>
          <cell r="I15376" t="str">
            <v>No</v>
          </cell>
          <cell r="J15376" t="str">
            <v>NOS</v>
          </cell>
          <cell r="K15376" t="str">
            <v>FOUR FEET</v>
          </cell>
          <cell r="L15376" t="str">
            <v>FAB-PCT</v>
          </cell>
        </row>
        <row r="15377">
          <cell r="A15377">
            <v>20302069</v>
          </cell>
          <cell r="B15377" t="str">
            <v>SUS DG A031 2440 75MM WHT EXT</v>
          </cell>
          <cell r="C15377">
            <v>0</v>
          </cell>
          <cell r="D15377">
            <v>184.29</v>
          </cell>
          <cell r="I15377" t="str">
            <v>No</v>
          </cell>
          <cell r="J15377" t="str">
            <v>NOS</v>
          </cell>
          <cell r="K15377" t="str">
            <v>FOUR FEET</v>
          </cell>
          <cell r="L15377" t="str">
            <v>FAB-PCT</v>
          </cell>
        </row>
        <row r="15378">
          <cell r="A15378">
            <v>20302068</v>
          </cell>
          <cell r="B15378" t="str">
            <v>SUS DG A031 1195 WHT 75MM WITH DIFFUSER</v>
          </cell>
          <cell r="C15378">
            <v>0</v>
          </cell>
          <cell r="D15378">
            <v>975.02160000000003</v>
          </cell>
          <cell r="I15378" t="str">
            <v>No</v>
          </cell>
          <cell r="J15378" t="str">
            <v>NOS</v>
          </cell>
          <cell r="K15378" t="str">
            <v>FOUR FEET</v>
          </cell>
          <cell r="L15378" t="str">
            <v>FAB-PCT</v>
          </cell>
        </row>
        <row r="15379">
          <cell r="A15379">
            <v>20302067</v>
          </cell>
          <cell r="B15379" t="str">
            <v>END-CAP-DG-A016- RECESS -WHT</v>
          </cell>
          <cell r="C15379">
            <v>0</v>
          </cell>
          <cell r="D15379">
            <v>4</v>
          </cell>
          <cell r="I15379" t="str">
            <v>No</v>
          </cell>
          <cell r="J15379" t="str">
            <v>NOS</v>
          </cell>
          <cell r="K15379" t="str">
            <v>FOUR FEET</v>
          </cell>
          <cell r="L15379" t="str">
            <v>FAB-PCT</v>
          </cell>
        </row>
        <row r="15380">
          <cell r="A15380">
            <v>20302066</v>
          </cell>
          <cell r="B15380" t="str">
            <v>RECESS DG A016 2440  RDY FOR PCT</v>
          </cell>
          <cell r="C15380">
            <v>0</v>
          </cell>
          <cell r="D15380">
            <v>414.87689999999998</v>
          </cell>
          <cell r="I15380" t="str">
            <v>No</v>
          </cell>
          <cell r="J15380" t="str">
            <v>NOS</v>
          </cell>
          <cell r="K15380" t="str">
            <v>FOUR FEET</v>
          </cell>
          <cell r="L15380" t="str">
            <v>FAB-PCT</v>
          </cell>
        </row>
        <row r="15381">
          <cell r="A15381">
            <v>20302065</v>
          </cell>
          <cell r="B15381" t="str">
            <v>RECESS DG A016 2440 WHT EXT</v>
          </cell>
          <cell r="C15381">
            <v>0</v>
          </cell>
          <cell r="D15381">
            <v>111.88</v>
          </cell>
          <cell r="I15381" t="str">
            <v>No</v>
          </cell>
          <cell r="J15381" t="str">
            <v>NOS</v>
          </cell>
          <cell r="K15381" t="str">
            <v>FOUR FEET</v>
          </cell>
          <cell r="L15381" t="str">
            <v>FAB-PCT</v>
          </cell>
        </row>
        <row r="15382">
          <cell r="A15382">
            <v>20302064</v>
          </cell>
          <cell r="B15382" t="str">
            <v>RECESS DG A016 1195 WHT WITH DIFFUSER</v>
          </cell>
          <cell r="C15382">
            <v>0</v>
          </cell>
          <cell r="D15382">
            <v>407.81689999999998</v>
          </cell>
          <cell r="I15382" t="str">
            <v>No</v>
          </cell>
          <cell r="J15382" t="str">
            <v>NOS</v>
          </cell>
          <cell r="K15382" t="str">
            <v>FOUR FEET</v>
          </cell>
          <cell r="L15382" t="str">
            <v>FAB-PCT</v>
          </cell>
        </row>
        <row r="15383">
          <cell r="A15383">
            <v>20302063</v>
          </cell>
          <cell r="B15383" t="str">
            <v>DSV3 SUS 0566 GRY WITH DIFFUSER -CNS</v>
          </cell>
          <cell r="C15383">
            <v>1</v>
          </cell>
          <cell r="D15383">
            <v>264.73289999999997</v>
          </cell>
          <cell r="I15383" t="str">
            <v>No</v>
          </cell>
          <cell r="J15383" t="str">
            <v>NOS</v>
          </cell>
          <cell r="K15383" t="str">
            <v>FOUR FEET</v>
          </cell>
          <cell r="L15383" t="str">
            <v>FAB-PCT</v>
          </cell>
        </row>
        <row r="15384">
          <cell r="A15384">
            <v>20302062</v>
          </cell>
          <cell r="B15384" t="str">
            <v>DSV3 SUS 1130 GRY WITH DIFFUSER -CNS</v>
          </cell>
          <cell r="C15384">
            <v>0</v>
          </cell>
          <cell r="D15384">
            <v>529.46569999999997</v>
          </cell>
          <cell r="I15384" t="str">
            <v>No</v>
          </cell>
          <cell r="J15384" t="str">
            <v>NOS</v>
          </cell>
          <cell r="K15384" t="str">
            <v>FOUR FEET</v>
          </cell>
          <cell r="L15384" t="str">
            <v>FAB-PCT</v>
          </cell>
        </row>
        <row r="15385">
          <cell r="A15385">
            <v>20302061</v>
          </cell>
          <cell r="B15385" t="str">
            <v>DSV2 50MM REC 1130 GRY READY FOR ASSY</v>
          </cell>
          <cell r="C15385">
            <v>0</v>
          </cell>
          <cell r="D15385">
            <v>0</v>
          </cell>
          <cell r="I15385" t="str">
            <v>No</v>
          </cell>
          <cell r="J15385" t="str">
            <v>NOS</v>
          </cell>
          <cell r="K15385" t="str">
            <v>FOUR FEET</v>
          </cell>
          <cell r="L15385" t="str">
            <v>FAB-PCT</v>
          </cell>
        </row>
        <row r="15386">
          <cell r="A15386">
            <v>20302060</v>
          </cell>
          <cell r="B15386" t="str">
            <v>SP780  2440 SUS WG EXT</v>
          </cell>
          <cell r="C15386">
            <v>0</v>
          </cell>
          <cell r="D15386">
            <v>0</v>
          </cell>
          <cell r="I15386" t="str">
            <v>No</v>
          </cell>
          <cell r="J15386" t="str">
            <v>NOS</v>
          </cell>
          <cell r="K15386" t="str">
            <v>FOUR FEET</v>
          </cell>
          <cell r="L15386" t="str">
            <v>FAB-PCT</v>
          </cell>
        </row>
        <row r="15387">
          <cell r="A15387">
            <v>20302059</v>
          </cell>
          <cell r="B15387" t="str">
            <v>SP780 2400 SUS WG WITH DIFFUSER</v>
          </cell>
          <cell r="C15387">
            <v>0</v>
          </cell>
          <cell r="D15387">
            <v>1160.1978999999999</v>
          </cell>
          <cell r="I15387" t="str">
            <v>No</v>
          </cell>
          <cell r="J15387" t="str">
            <v>NOS</v>
          </cell>
          <cell r="K15387" t="str">
            <v>FOUR FEET</v>
          </cell>
          <cell r="L15387" t="str">
            <v>FAB-PCT</v>
          </cell>
        </row>
        <row r="15388">
          <cell r="A15388">
            <v>20302058</v>
          </cell>
          <cell r="B15388" t="str">
            <v>RC780 1195 WHT WITH DIFFUSER</v>
          </cell>
          <cell r="C15388">
            <v>0</v>
          </cell>
          <cell r="D15388">
            <v>1071.01</v>
          </cell>
          <cell r="G15388" t="str">
            <v>\\ati-server\JILLP - Attachment\20302058 psl recess 1200 extrusion with diffuser 16-9-22.pdf</v>
          </cell>
          <cell r="H15388">
            <v>10645</v>
          </cell>
          <cell r="I15388" t="str">
            <v>No</v>
          </cell>
          <cell r="J15388" t="str">
            <v>NOS</v>
          </cell>
          <cell r="K15388" t="str">
            <v>FOUR FEET</v>
          </cell>
          <cell r="L15388" t="str">
            <v>FAB-PCT</v>
          </cell>
        </row>
        <row r="15389">
          <cell r="A15389">
            <v>20302057</v>
          </cell>
          <cell r="B15389" t="str">
            <v>SP780 2440  SUS RDY FOR PCT(MIRROR)</v>
          </cell>
          <cell r="C15389">
            <v>0</v>
          </cell>
          <cell r="D15389">
            <v>785.31899999999996</v>
          </cell>
          <cell r="I15389" t="str">
            <v>No</v>
          </cell>
          <cell r="J15389" t="str">
            <v>NOS</v>
          </cell>
          <cell r="K15389" t="str">
            <v>FOUR FEET</v>
          </cell>
          <cell r="L15389" t="str">
            <v>FAB-PCT</v>
          </cell>
        </row>
        <row r="15390">
          <cell r="A15390">
            <v>20302056</v>
          </cell>
          <cell r="B15390" t="str">
            <v>SP780 2440 SUS SIL-9006 EXT (MIRROR)</v>
          </cell>
          <cell r="C15390">
            <v>0</v>
          </cell>
          <cell r="D15390">
            <v>0</v>
          </cell>
          <cell r="I15390" t="str">
            <v>No</v>
          </cell>
          <cell r="J15390" t="str">
            <v>NOS</v>
          </cell>
          <cell r="K15390" t="str">
            <v>FOUR FEET</v>
          </cell>
          <cell r="L15390" t="str">
            <v>FAB-PCT</v>
          </cell>
        </row>
        <row r="15391">
          <cell r="A15391">
            <v>20302055</v>
          </cell>
          <cell r="B15391" t="str">
            <v>SP780  1195 SUS SIL-9006 WITH DIFFUSER</v>
          </cell>
          <cell r="C15391">
            <v>0</v>
          </cell>
          <cell r="D15391">
            <v>0</v>
          </cell>
          <cell r="G15391" t="str">
            <v>\\ati-server\JILLP - Attachment\20302055 psl sus extr 1200mm with diffuser  16-9-22.pdf</v>
          </cell>
          <cell r="H15391">
            <v>10644</v>
          </cell>
          <cell r="I15391" t="str">
            <v>No</v>
          </cell>
          <cell r="J15391" t="str">
            <v>NOS</v>
          </cell>
          <cell r="K15391" t="str">
            <v>FOUR FEET</v>
          </cell>
          <cell r="L15391" t="str">
            <v>FAB-PCT</v>
          </cell>
        </row>
        <row r="15392">
          <cell r="A15392">
            <v>20302054</v>
          </cell>
          <cell r="B15392" t="str">
            <v>SP780 0300 LR V SUS PURE WHT (RAL 9010) WITH PRSM DIFF</v>
          </cell>
          <cell r="C15392">
            <v>0</v>
          </cell>
          <cell r="D15392">
            <v>0</v>
          </cell>
          <cell r="I15392" t="str">
            <v>No</v>
          </cell>
          <cell r="J15392" t="str">
            <v>NOS</v>
          </cell>
          <cell r="K15392" t="str">
            <v>FOUR FEET</v>
          </cell>
          <cell r="L15392" t="str">
            <v>FAB-PCT</v>
          </cell>
        </row>
        <row r="15393">
          <cell r="A15393">
            <v>20302053</v>
          </cell>
          <cell r="B15393" t="str">
            <v>SP780 0300 V SUS PURE WHT (RAL 9010) WITH PRSM DIFF</v>
          </cell>
          <cell r="C15393">
            <v>4</v>
          </cell>
          <cell r="D15393">
            <v>659.99099999999999</v>
          </cell>
          <cell r="I15393" t="str">
            <v>No</v>
          </cell>
          <cell r="J15393" t="str">
            <v>NOS</v>
          </cell>
          <cell r="K15393" t="str">
            <v>FOUR FEET</v>
          </cell>
          <cell r="L15393" t="str">
            <v>FAB-PCT</v>
          </cell>
        </row>
        <row r="15394">
          <cell r="A15394">
            <v>20302052</v>
          </cell>
          <cell r="B15394" t="str">
            <v>SP780 0566 SUS PURE WHT (RAL 9010) WITH PRSM DIFFUSER</v>
          </cell>
          <cell r="C15394">
            <v>0</v>
          </cell>
          <cell r="D15394">
            <v>0</v>
          </cell>
          <cell r="I15394" t="str">
            <v>No</v>
          </cell>
          <cell r="J15394" t="str">
            <v>NOS</v>
          </cell>
          <cell r="K15394" t="str">
            <v>FOUR FEET</v>
          </cell>
          <cell r="L15394" t="str">
            <v>FAB-PCT</v>
          </cell>
        </row>
        <row r="15395">
          <cell r="A15395">
            <v>20302051</v>
          </cell>
          <cell r="B15395" t="str">
            <v>SP780 1130 SUS PURE WHT (RAL 9010) WITH PRSM DIFFUSER</v>
          </cell>
          <cell r="C15395">
            <v>0</v>
          </cell>
          <cell r="D15395">
            <v>0</v>
          </cell>
          <cell r="I15395" t="str">
            <v>No</v>
          </cell>
          <cell r="J15395" t="str">
            <v>NOS</v>
          </cell>
          <cell r="K15395" t="str">
            <v>FOUR FEET</v>
          </cell>
          <cell r="L15395" t="str">
            <v>FAB-PCT</v>
          </cell>
        </row>
        <row r="15396">
          <cell r="A15396">
            <v>20302050</v>
          </cell>
          <cell r="B15396" t="str">
            <v>DSV3 SUS 1130 BLK WITH DIFFUSER -CNS</v>
          </cell>
          <cell r="C15396">
            <v>3</v>
          </cell>
          <cell r="D15396">
            <v>533.30999999999995</v>
          </cell>
          <cell r="I15396" t="str">
            <v>No</v>
          </cell>
          <cell r="J15396" t="str">
            <v>NOS</v>
          </cell>
          <cell r="K15396" t="str">
            <v>FOUR FEET</v>
          </cell>
          <cell r="L15396" t="str">
            <v>FAB-PCT</v>
          </cell>
        </row>
        <row r="15397">
          <cell r="A15397">
            <v>20302049</v>
          </cell>
          <cell r="B15397" t="str">
            <v>SP780 S1 50MM 1130 SUS WHT WITH DIFFUSER</v>
          </cell>
          <cell r="C15397">
            <v>273</v>
          </cell>
          <cell r="D15397">
            <v>471.31229999999999</v>
          </cell>
          <cell r="G15397" t="str">
            <v>\\ati-server\JILLP - Attachment\SP780 S1 50MM 1130.PDF</v>
          </cell>
          <cell r="H15397">
            <v>81711</v>
          </cell>
          <cell r="I15397" t="str">
            <v>No</v>
          </cell>
          <cell r="J15397" t="str">
            <v>NOS</v>
          </cell>
          <cell r="K15397" t="str">
            <v>FOUR FEET</v>
          </cell>
          <cell r="L15397" t="str">
            <v>FAB-PCT</v>
          </cell>
        </row>
        <row r="15398">
          <cell r="A15398">
            <v>20302048</v>
          </cell>
          <cell r="B15398" t="str">
            <v>SP780  1130 SUS GRY ANO WITH DIFFUSER</v>
          </cell>
          <cell r="C15398">
            <v>0</v>
          </cell>
          <cell r="D15398">
            <v>643.96500000000003</v>
          </cell>
          <cell r="I15398" t="str">
            <v>No</v>
          </cell>
          <cell r="J15398" t="str">
            <v>NOS</v>
          </cell>
          <cell r="K15398" t="str">
            <v>FOUR FEET</v>
          </cell>
          <cell r="L15398" t="str">
            <v>FAB-PCT</v>
          </cell>
        </row>
        <row r="15399">
          <cell r="A15399">
            <v>20302047</v>
          </cell>
          <cell r="B15399" t="str">
            <v>SP780  1130 SUS BLK WITH PRSM. DIFFUSER</v>
          </cell>
          <cell r="C15399">
            <v>0</v>
          </cell>
          <cell r="D15399">
            <v>743.19749999999999</v>
          </cell>
          <cell r="I15399" t="str">
            <v>No</v>
          </cell>
          <cell r="J15399" t="str">
            <v>NOS</v>
          </cell>
          <cell r="K15399" t="str">
            <v>FOUR FEET</v>
          </cell>
          <cell r="L15399" t="str">
            <v>FAB-PCT</v>
          </cell>
        </row>
        <row r="15400">
          <cell r="A15400">
            <v>20302046</v>
          </cell>
          <cell r="B15400" t="str">
            <v>DSV1  1195 SUS WHT WITH DIFFUSER</v>
          </cell>
          <cell r="C15400">
            <v>0</v>
          </cell>
          <cell r="D15400">
            <v>0</v>
          </cell>
          <cell r="I15400" t="str">
            <v>No</v>
          </cell>
          <cell r="J15400" t="str">
            <v>NOS</v>
          </cell>
          <cell r="K15400" t="str">
            <v>FOUR FEET</v>
          </cell>
          <cell r="L15400" t="str">
            <v>FAB-PCT</v>
          </cell>
        </row>
        <row r="15401">
          <cell r="A15401">
            <v>20302045</v>
          </cell>
          <cell r="B15401" t="str">
            <v>DSV1  1130 SUS WHT WITH DIFFUSER</v>
          </cell>
          <cell r="C15401">
            <v>0</v>
          </cell>
          <cell r="D15401">
            <v>0</v>
          </cell>
          <cell r="I15401" t="str">
            <v>No</v>
          </cell>
          <cell r="J15401" t="str">
            <v>NOS</v>
          </cell>
          <cell r="K15401" t="str">
            <v>FOUR FEET</v>
          </cell>
          <cell r="L15401" t="str">
            <v>FAB-PCT</v>
          </cell>
        </row>
        <row r="15402">
          <cell r="A15402">
            <v>20302044</v>
          </cell>
          <cell r="B15402" t="str">
            <v>SP780 1200 WELDED SQ SUS EXT WITH DIFF</v>
          </cell>
          <cell r="C15402">
            <v>0</v>
          </cell>
          <cell r="D15402">
            <v>0</v>
          </cell>
          <cell r="I15402" t="str">
            <v>No</v>
          </cell>
          <cell r="J15402" t="str">
            <v>NOS</v>
          </cell>
          <cell r="K15402" t="str">
            <v>FOUR FEET</v>
          </cell>
          <cell r="L15402" t="str">
            <v>FAB-PCT</v>
          </cell>
        </row>
        <row r="15403">
          <cell r="A15403">
            <v>20302043</v>
          </cell>
          <cell r="B15403" t="str">
            <v>SP780 1200 WELDED SQ SUS WHT WITH DIFF</v>
          </cell>
          <cell r="C15403">
            <v>0</v>
          </cell>
          <cell r="D15403">
            <v>0</v>
          </cell>
          <cell r="I15403" t="str">
            <v>No</v>
          </cell>
          <cell r="J15403" t="str">
            <v>NOS</v>
          </cell>
          <cell r="K15403" t="str">
            <v>FOUR FEET</v>
          </cell>
          <cell r="L15403" t="str">
            <v>FAB-PCT</v>
          </cell>
        </row>
        <row r="15404">
          <cell r="A15404">
            <v>20302042</v>
          </cell>
          <cell r="B15404" t="str">
            <v>DES 1130 DI WHT WITH FRONT DIFFUSER</v>
          </cell>
          <cell r="C15404">
            <v>11</v>
          </cell>
          <cell r="D15404">
            <v>549.80240000000003</v>
          </cell>
          <cell r="I15404" t="str">
            <v>No</v>
          </cell>
          <cell r="J15404" t="str">
            <v>NOS</v>
          </cell>
          <cell r="K15404" t="str">
            <v>FOUR FEET</v>
          </cell>
          <cell r="L15404" t="str">
            <v>FAB-PCT</v>
          </cell>
        </row>
        <row r="15405">
          <cell r="A15405">
            <v>20302041</v>
          </cell>
          <cell r="B15405" t="str">
            <v>SP780  1130 SUS BROWN 8016 WITH DIFFUSER</v>
          </cell>
          <cell r="C15405">
            <v>6</v>
          </cell>
          <cell r="D15405">
            <v>622.70000000000005</v>
          </cell>
          <cell r="I15405" t="str">
            <v>No</v>
          </cell>
          <cell r="J15405" t="str">
            <v>NOS</v>
          </cell>
          <cell r="K15405" t="str">
            <v>FOUR FEET</v>
          </cell>
          <cell r="L15405" t="str">
            <v>FAB-PCT</v>
          </cell>
        </row>
        <row r="15406">
          <cell r="A15406">
            <v>20302040</v>
          </cell>
          <cell r="B15406" t="str">
            <v>RC780 1130 SIL GRY WITH DIFFUSER</v>
          </cell>
          <cell r="C15406">
            <v>0</v>
          </cell>
          <cell r="D15406">
            <v>588.45569999999998</v>
          </cell>
          <cell r="I15406" t="str">
            <v>No</v>
          </cell>
          <cell r="J15406" t="str">
            <v>NOS</v>
          </cell>
          <cell r="K15406" t="str">
            <v>FOUR FEET</v>
          </cell>
          <cell r="L15406" t="str">
            <v>FAB-PCT</v>
          </cell>
        </row>
        <row r="15407">
          <cell r="A15407">
            <v>20302039</v>
          </cell>
          <cell r="B15407" t="str">
            <v>DSV2 REC 1130 BLK RDY FOR ASSY</v>
          </cell>
          <cell r="C15407">
            <v>0</v>
          </cell>
          <cell r="D15407">
            <v>453.95049999999998</v>
          </cell>
          <cell r="I15407" t="str">
            <v>No</v>
          </cell>
          <cell r="J15407" t="str">
            <v>NOS</v>
          </cell>
          <cell r="K15407" t="str">
            <v>FOUR FEET</v>
          </cell>
          <cell r="L15407" t="str">
            <v>FAB-PCT</v>
          </cell>
        </row>
        <row r="15408">
          <cell r="A15408">
            <v>20302038</v>
          </cell>
          <cell r="B15408" t="str">
            <v>SABER V2 SUSPENDED 1200 WHT READY FOR ASSLY</v>
          </cell>
          <cell r="C15408">
            <v>0</v>
          </cell>
          <cell r="D15408">
            <v>202.8023</v>
          </cell>
          <cell r="I15408" t="str">
            <v>No</v>
          </cell>
          <cell r="J15408" t="str">
            <v>NOS</v>
          </cell>
          <cell r="K15408" t="str">
            <v>FOUR FEET</v>
          </cell>
          <cell r="L15408" t="str">
            <v>FAB-PCT</v>
          </cell>
        </row>
        <row r="15409">
          <cell r="A15409">
            <v>20302037</v>
          </cell>
          <cell r="B15409" t="str">
            <v>SP780 4FT SUS SPACER WHT ASS - CNS</v>
          </cell>
          <cell r="C15409">
            <v>0</v>
          </cell>
          <cell r="D15409">
            <v>0</v>
          </cell>
          <cell r="I15409" t="str">
            <v>No</v>
          </cell>
          <cell r="J15409" t="str">
            <v>NOS</v>
          </cell>
          <cell r="K15409" t="str">
            <v>FOUR FEET</v>
          </cell>
          <cell r="L15409" t="str">
            <v>FAB-PCT</v>
          </cell>
        </row>
        <row r="15410">
          <cell r="A15410">
            <v>20302036</v>
          </cell>
          <cell r="B15410" t="str">
            <v>LULU ARM 1078  WHT READY FOR ASSY</v>
          </cell>
          <cell r="C15410">
            <v>0</v>
          </cell>
          <cell r="D15410">
            <v>0</v>
          </cell>
          <cell r="I15410" t="str">
            <v>No</v>
          </cell>
          <cell r="J15410" t="str">
            <v>NOS</v>
          </cell>
          <cell r="K15410" t="str">
            <v>FOUR FEET</v>
          </cell>
          <cell r="L15410" t="str">
            <v>FAB-PCT</v>
          </cell>
        </row>
        <row r="15411">
          <cell r="A15411">
            <v>20302035</v>
          </cell>
          <cell r="B15411" t="str">
            <v>LULU ARM 1016  WHT READY FOR ASSY</v>
          </cell>
          <cell r="C15411">
            <v>0</v>
          </cell>
          <cell r="D15411">
            <v>0</v>
          </cell>
          <cell r="I15411" t="str">
            <v>No</v>
          </cell>
          <cell r="J15411" t="str">
            <v>NOS</v>
          </cell>
          <cell r="K15411" t="str">
            <v>FOUR FEET</v>
          </cell>
          <cell r="L15411" t="str">
            <v>FAB-PCT</v>
          </cell>
        </row>
        <row r="15412">
          <cell r="A15412">
            <v>20302034</v>
          </cell>
          <cell r="B15412" t="str">
            <v>LULU ARM 958  WHT READY FOR ASSY</v>
          </cell>
          <cell r="C15412">
            <v>0</v>
          </cell>
          <cell r="D15412">
            <v>0</v>
          </cell>
          <cell r="I15412" t="str">
            <v>No</v>
          </cell>
          <cell r="J15412" t="str">
            <v>NOS</v>
          </cell>
          <cell r="K15412" t="str">
            <v>FOUR FEET</v>
          </cell>
          <cell r="L15412" t="str">
            <v>FAB-PCT</v>
          </cell>
        </row>
        <row r="15413">
          <cell r="A15413">
            <v>20302033</v>
          </cell>
          <cell r="B15413" t="str">
            <v>RC780 1196 WHT WITH DIFFUSER</v>
          </cell>
          <cell r="C15413">
            <v>0</v>
          </cell>
          <cell r="D15413">
            <v>0</v>
          </cell>
          <cell r="I15413" t="str">
            <v>No</v>
          </cell>
          <cell r="J15413" t="str">
            <v>NOS</v>
          </cell>
          <cell r="K15413" t="str">
            <v>FOUR FEET</v>
          </cell>
          <cell r="L15413" t="str">
            <v>FAB-PCT</v>
          </cell>
        </row>
        <row r="15414">
          <cell r="A15414">
            <v>20302032</v>
          </cell>
          <cell r="B15414" t="str">
            <v>DSV2 50MM 1190 READY FOR ASY-SENSOR</v>
          </cell>
          <cell r="C15414">
            <v>0</v>
          </cell>
          <cell r="D15414">
            <v>0</v>
          </cell>
          <cell r="I15414" t="str">
            <v>No</v>
          </cell>
          <cell r="J15414" t="str">
            <v>NOS</v>
          </cell>
          <cell r="K15414" t="str">
            <v>FOUR FEET</v>
          </cell>
          <cell r="L15414" t="str">
            <v>FAB-PCT</v>
          </cell>
        </row>
        <row r="15415">
          <cell r="A15415">
            <v>20302031</v>
          </cell>
          <cell r="B15415" t="str">
            <v>DSV2 50MM MIRROR 0950 WHT WITH DIFFUSER-BLANK</v>
          </cell>
          <cell r="C15415">
            <v>0</v>
          </cell>
          <cell r="D15415">
            <v>1459.1493</v>
          </cell>
          <cell r="I15415" t="str">
            <v>No</v>
          </cell>
          <cell r="J15415" t="str">
            <v>NOS</v>
          </cell>
          <cell r="K15415" t="str">
            <v>FOUR FEET</v>
          </cell>
          <cell r="L15415" t="str">
            <v>FAB-PCT</v>
          </cell>
        </row>
        <row r="15416">
          <cell r="A15416">
            <v>20302030</v>
          </cell>
          <cell r="B15416" t="str">
            <v>DSV3  MIRROR 1194 WHT WITH DIFFUSER (EX4)-CNS</v>
          </cell>
          <cell r="C15416">
            <v>0</v>
          </cell>
          <cell r="D15416">
            <v>0</v>
          </cell>
          <cell r="I15416" t="str">
            <v>No</v>
          </cell>
          <cell r="J15416" t="str">
            <v>NOS</v>
          </cell>
          <cell r="K15416" t="str">
            <v>FOUR FEET</v>
          </cell>
          <cell r="L15416" t="str">
            <v>FAB-PCT</v>
          </cell>
        </row>
        <row r="15417">
          <cell r="A15417">
            <v>20302029</v>
          </cell>
          <cell r="B15417" t="str">
            <v>TCZ 1193 REC EX4 WHT RDY FOR ASY</v>
          </cell>
          <cell r="C15417">
            <v>0</v>
          </cell>
          <cell r="D15417">
            <v>333.6</v>
          </cell>
          <cell r="I15417" t="str">
            <v>No</v>
          </cell>
          <cell r="J15417" t="str">
            <v>NOS</v>
          </cell>
          <cell r="K15417" t="str">
            <v>FOUR FEET</v>
          </cell>
          <cell r="L15417" t="str">
            <v>FAB-PCT</v>
          </cell>
        </row>
        <row r="15418">
          <cell r="A15418">
            <v>20302028</v>
          </cell>
          <cell r="B15418" t="str">
            <v>TCZ V2 1193 REC EX4 WHT RDY FOR ASY-PRSM</v>
          </cell>
          <cell r="C15418">
            <v>55</v>
          </cell>
          <cell r="D15418">
            <v>567.31330000000003</v>
          </cell>
          <cell r="I15418" t="str">
            <v>No</v>
          </cell>
          <cell r="J15418" t="str">
            <v>NOS</v>
          </cell>
          <cell r="K15418" t="str">
            <v>FOUR FEET</v>
          </cell>
          <cell r="L15418" t="str">
            <v>FAB-PCT</v>
          </cell>
        </row>
        <row r="15419">
          <cell r="A15419">
            <v>20302027</v>
          </cell>
          <cell r="B15419" t="str">
            <v>TCZ V2 1195 REC EX4 WHT RDY FOR ASY</v>
          </cell>
          <cell r="C15419">
            <v>5</v>
          </cell>
          <cell r="D15419">
            <v>826.72329999999999</v>
          </cell>
          <cell r="G15419" t="str">
            <v>\\ati-server\JILLP - Attachment\20302027 TCZ V2 1195 REC EX4 WHT RDY FOR ASY.pdf</v>
          </cell>
          <cell r="H15419">
            <v>171528</v>
          </cell>
          <cell r="I15419" t="str">
            <v>No</v>
          </cell>
          <cell r="J15419" t="str">
            <v>NOS</v>
          </cell>
          <cell r="K15419" t="str">
            <v>FOUR FEET</v>
          </cell>
          <cell r="L15419" t="str">
            <v>FAB-PCT</v>
          </cell>
        </row>
        <row r="15420">
          <cell r="A15420">
            <v>20302026</v>
          </cell>
          <cell r="B15420" t="str">
            <v>DSV2  REC 1195 WHT READY FOR ASSY</v>
          </cell>
          <cell r="C15420">
            <v>5</v>
          </cell>
          <cell r="D15420">
            <v>427.59649999999999</v>
          </cell>
          <cell r="I15420" t="str">
            <v>No</v>
          </cell>
          <cell r="J15420" t="str">
            <v>NOS</v>
          </cell>
          <cell r="K15420" t="str">
            <v>FOUR FEET</v>
          </cell>
          <cell r="L15420" t="str">
            <v>FAB-PCT</v>
          </cell>
        </row>
        <row r="15421">
          <cell r="A15421">
            <v>20302025</v>
          </cell>
          <cell r="B15421" t="str">
            <v>DSV2 REC 1700  PRSM WHT RDY FOR ASSY</v>
          </cell>
          <cell r="C15421">
            <v>128</v>
          </cell>
          <cell r="D15421">
            <v>1266.99</v>
          </cell>
          <cell r="I15421" t="str">
            <v>No</v>
          </cell>
          <cell r="J15421" t="str">
            <v>NOS</v>
          </cell>
          <cell r="K15421" t="str">
            <v>FOUR FEET</v>
          </cell>
          <cell r="L15421" t="str">
            <v>FAB-PCT</v>
          </cell>
        </row>
        <row r="15422">
          <cell r="A15422">
            <v>20302024</v>
          </cell>
          <cell r="B15422" t="str">
            <v>DSV2 REC 0856  WHT RDY FOR ASSY</v>
          </cell>
          <cell r="C15422">
            <v>0</v>
          </cell>
          <cell r="D15422">
            <v>0</v>
          </cell>
          <cell r="I15422" t="str">
            <v>No</v>
          </cell>
          <cell r="J15422" t="str">
            <v>NOS</v>
          </cell>
          <cell r="K15422" t="str">
            <v>FOUR FEET</v>
          </cell>
          <cell r="L15422" t="str">
            <v>FAB-PCT</v>
          </cell>
        </row>
        <row r="15423">
          <cell r="A15423">
            <v>20302023</v>
          </cell>
          <cell r="B15423" t="str">
            <v>RC780 1130 WHT WITH PRSM  DIFFUSER</v>
          </cell>
          <cell r="C15423">
            <v>0</v>
          </cell>
          <cell r="D15423">
            <v>742.03</v>
          </cell>
          <cell r="I15423" t="str">
            <v>No</v>
          </cell>
          <cell r="J15423" t="str">
            <v>NOS</v>
          </cell>
          <cell r="K15423" t="str">
            <v>FOUR FEET</v>
          </cell>
          <cell r="L15423" t="str">
            <v>FAB-PCT</v>
          </cell>
        </row>
        <row r="15424">
          <cell r="A15424">
            <v>20302022</v>
          </cell>
          <cell r="B15424" t="str">
            <v>RC780 1130 BLK WITH DIFFUSER-PRSM</v>
          </cell>
          <cell r="C15424">
            <v>0</v>
          </cell>
          <cell r="D15424">
            <v>704.8</v>
          </cell>
          <cell r="I15424" t="str">
            <v>No</v>
          </cell>
          <cell r="J15424" t="str">
            <v>NOS</v>
          </cell>
          <cell r="K15424" t="str">
            <v>FOUR FEET</v>
          </cell>
          <cell r="L15424" t="str">
            <v>FAB-PCT</v>
          </cell>
        </row>
        <row r="15425">
          <cell r="A15425">
            <v>20302021</v>
          </cell>
          <cell r="B15425" t="str">
            <v>RC780  1130 WHT WITH DIFFUSER</v>
          </cell>
          <cell r="C15425">
            <v>139</v>
          </cell>
          <cell r="D15425">
            <v>564.53129999999999</v>
          </cell>
          <cell r="I15425" t="str">
            <v>No</v>
          </cell>
          <cell r="J15425" t="str">
            <v>NOS</v>
          </cell>
          <cell r="K15425" t="str">
            <v>FOUR FEET</v>
          </cell>
          <cell r="L15425" t="str">
            <v>FAB-PCT</v>
          </cell>
        </row>
        <row r="15426">
          <cell r="A15426">
            <v>20302020</v>
          </cell>
          <cell r="B15426" t="str">
            <v>SP170 1130 SUS WHT REDY FOR ASSY</v>
          </cell>
          <cell r="C15426">
            <v>286</v>
          </cell>
          <cell r="D15426">
            <v>601.87080000000003</v>
          </cell>
          <cell r="I15426" t="str">
            <v>No</v>
          </cell>
          <cell r="J15426" t="str">
            <v>NOS</v>
          </cell>
          <cell r="K15426" t="str">
            <v>FOUR FEET</v>
          </cell>
          <cell r="L15426" t="str">
            <v>FAB-PCT</v>
          </cell>
        </row>
        <row r="15427">
          <cell r="A15427">
            <v>20302019</v>
          </cell>
          <cell r="B15427" t="str">
            <v>SP780  1130 SUS WHT 300mm SPCR</v>
          </cell>
          <cell r="C15427">
            <v>0</v>
          </cell>
          <cell r="D15427">
            <v>0</v>
          </cell>
          <cell r="I15427" t="str">
            <v>No</v>
          </cell>
          <cell r="J15427" t="str">
            <v>NOS</v>
          </cell>
          <cell r="K15427" t="str">
            <v>FOUR FEET</v>
          </cell>
          <cell r="L15427" t="str">
            <v>FAB-PCT</v>
          </cell>
        </row>
        <row r="15428">
          <cell r="A15428">
            <v>20302018</v>
          </cell>
          <cell r="B15428" t="str">
            <v>SP780  1130 SUS WHT WITH PRSM DIFFUSER</v>
          </cell>
          <cell r="C15428">
            <v>0</v>
          </cell>
          <cell r="D15428">
            <v>752.04669999999999</v>
          </cell>
          <cell r="I15428" t="str">
            <v>No</v>
          </cell>
          <cell r="J15428" t="str">
            <v>NOS</v>
          </cell>
          <cell r="K15428" t="str">
            <v>FOUR FEET</v>
          </cell>
          <cell r="L15428" t="str">
            <v>FAB-PCT</v>
          </cell>
        </row>
        <row r="15429">
          <cell r="A15429">
            <v>20302017</v>
          </cell>
          <cell r="B15429" t="str">
            <v>SP780  1130 SUS WHT WITH DIFFUSER</v>
          </cell>
          <cell r="C15429">
            <v>1</v>
          </cell>
          <cell r="D15429">
            <v>1094.5015000000001</v>
          </cell>
          <cell r="I15429" t="str">
            <v>No</v>
          </cell>
          <cell r="J15429" t="str">
            <v>NOS</v>
          </cell>
          <cell r="K15429" t="str">
            <v>FOUR FEET</v>
          </cell>
          <cell r="L15429" t="str">
            <v>FAB-PCT</v>
          </cell>
        </row>
        <row r="15430">
          <cell r="A15430">
            <v>20302016</v>
          </cell>
          <cell r="B15430" t="str">
            <v>SP780  1130 SUS SIL-9006 WITH DIFFUSER</v>
          </cell>
          <cell r="C15430">
            <v>0</v>
          </cell>
          <cell r="D15430">
            <v>578.37</v>
          </cell>
          <cell r="I15430" t="str">
            <v>No</v>
          </cell>
          <cell r="J15430" t="str">
            <v>NOS</v>
          </cell>
          <cell r="K15430" t="str">
            <v>FOUR FEET</v>
          </cell>
          <cell r="L15430" t="str">
            <v>FAB-PCT</v>
          </cell>
        </row>
        <row r="15431">
          <cell r="A15431">
            <v>20302015</v>
          </cell>
          <cell r="B15431" t="str">
            <v>SP780  1130 SUS CRM WITH DIFFUSER</v>
          </cell>
          <cell r="C15431">
            <v>0</v>
          </cell>
          <cell r="D15431">
            <v>577.53499999999997</v>
          </cell>
          <cell r="I15431" t="str">
            <v>No</v>
          </cell>
          <cell r="J15431" t="str">
            <v>NOS</v>
          </cell>
          <cell r="K15431" t="str">
            <v>FOUR FEET</v>
          </cell>
          <cell r="L15431" t="str">
            <v>FAB-PCT</v>
          </cell>
        </row>
        <row r="15432">
          <cell r="A15432">
            <v>20302014</v>
          </cell>
          <cell r="B15432" t="str">
            <v>SP780  1130 SUS BLK WITH DIFFUSER</v>
          </cell>
          <cell r="C15432">
            <v>78</v>
          </cell>
          <cell r="D15432">
            <v>510.70929999999998</v>
          </cell>
          <cell r="I15432" t="str">
            <v>No</v>
          </cell>
          <cell r="J15432" t="str">
            <v>NOS</v>
          </cell>
          <cell r="K15432" t="str">
            <v>FOUR FEET</v>
          </cell>
          <cell r="L15432" t="str">
            <v>FAB-PCT</v>
          </cell>
        </row>
        <row r="15433">
          <cell r="A15433">
            <v>20302013</v>
          </cell>
          <cell r="B15433" t="str">
            <v>PH 50MM 1130 SUS WHT WITH DIFFUSER</v>
          </cell>
          <cell r="C15433">
            <v>0</v>
          </cell>
          <cell r="D15433">
            <v>0</v>
          </cell>
          <cell r="I15433" t="str">
            <v>No</v>
          </cell>
          <cell r="J15433" t="str">
            <v>NOS</v>
          </cell>
          <cell r="K15433" t="str">
            <v>FOUR FEET</v>
          </cell>
          <cell r="L15433" t="str">
            <v>FAB-PCT</v>
          </cell>
        </row>
        <row r="15434">
          <cell r="A15434">
            <v>20302012</v>
          </cell>
          <cell r="B15434" t="str">
            <v>DSV3 1130 WHT WITH DIFFUSER-CNS-PRSM</v>
          </cell>
          <cell r="C15434">
            <v>0</v>
          </cell>
          <cell r="D15434">
            <v>654.53930000000003</v>
          </cell>
          <cell r="I15434" t="str">
            <v>No</v>
          </cell>
          <cell r="J15434" t="str">
            <v>NOS</v>
          </cell>
          <cell r="K15434" t="str">
            <v>FOUR FEET</v>
          </cell>
          <cell r="L15434" t="str">
            <v>FAB-PCT</v>
          </cell>
        </row>
        <row r="15435">
          <cell r="A15435">
            <v>20302011</v>
          </cell>
          <cell r="B15435" t="str">
            <v>DSV3 SUS 1130 WHT WITH DIFFUSER -CNS</v>
          </cell>
          <cell r="C15435">
            <v>0</v>
          </cell>
          <cell r="D15435">
            <v>561.16840000000002</v>
          </cell>
          <cell r="I15435" t="str">
            <v>No</v>
          </cell>
          <cell r="J15435" t="str">
            <v>NOS</v>
          </cell>
          <cell r="K15435" t="str">
            <v>FOUR FEET</v>
          </cell>
          <cell r="L15435" t="str">
            <v>FAB-PCT</v>
          </cell>
        </row>
        <row r="15436">
          <cell r="A15436">
            <v>20302010</v>
          </cell>
          <cell r="B15436" t="str">
            <v>DSV3  MIRROR 1130 WHT WITH DIFFUSER (EX4)-STA-PRSM</v>
          </cell>
          <cell r="C15436">
            <v>0</v>
          </cell>
          <cell r="D15436">
            <v>0</v>
          </cell>
          <cell r="I15436" t="str">
            <v>No</v>
          </cell>
          <cell r="J15436" t="str">
            <v>NOS</v>
          </cell>
          <cell r="K15436" t="str">
            <v>FOUR FEET</v>
          </cell>
          <cell r="L15436" t="str">
            <v>FAB-PCT</v>
          </cell>
        </row>
        <row r="15437">
          <cell r="A15437">
            <v>20302009</v>
          </cell>
          <cell r="B15437" t="str">
            <v>DSV3  MIRROR 1130 WHT WITH DIFFUSER (EX4)-STA</v>
          </cell>
          <cell r="C15437">
            <v>3</v>
          </cell>
          <cell r="D15437">
            <v>373.64519999999999</v>
          </cell>
          <cell r="I15437" t="str">
            <v>No</v>
          </cell>
          <cell r="J15437" t="str">
            <v>NOS</v>
          </cell>
          <cell r="K15437" t="str">
            <v>FOUR FEET</v>
          </cell>
          <cell r="L15437" t="str">
            <v>FAB-PCT</v>
          </cell>
        </row>
        <row r="15438">
          <cell r="A15438">
            <v>20302008</v>
          </cell>
          <cell r="B15438" t="str">
            <v>DSV2  1130 READY FOR ASY - PRSM</v>
          </cell>
          <cell r="C15438">
            <v>316</v>
          </cell>
          <cell r="D15438">
            <v>62.63</v>
          </cell>
          <cell r="I15438" t="str">
            <v>No</v>
          </cell>
          <cell r="J15438" t="str">
            <v>NOS</v>
          </cell>
          <cell r="K15438" t="str">
            <v>FOUR FEET</v>
          </cell>
          <cell r="L15438" t="str">
            <v>FAB-PCT</v>
          </cell>
        </row>
        <row r="15439">
          <cell r="A15439">
            <v>20302007</v>
          </cell>
          <cell r="B15439" t="str">
            <v>DSV2  1130 READY FOR ASY - GRY- PRSM</v>
          </cell>
          <cell r="C15439">
            <v>0</v>
          </cell>
          <cell r="D15439">
            <v>0</v>
          </cell>
          <cell r="I15439" t="str">
            <v>No</v>
          </cell>
          <cell r="J15439" t="str">
            <v>NOS</v>
          </cell>
          <cell r="K15439" t="str">
            <v>FOUR FEET</v>
          </cell>
          <cell r="L15439" t="str">
            <v>FAB-PCT</v>
          </cell>
        </row>
        <row r="15440">
          <cell r="A15440">
            <v>20302006</v>
          </cell>
          <cell r="B15440" t="str">
            <v>DSV2  1130 READY FOR ASY - GRY</v>
          </cell>
          <cell r="C15440">
            <v>0</v>
          </cell>
          <cell r="D15440">
            <v>0</v>
          </cell>
          <cell r="I15440" t="str">
            <v>No</v>
          </cell>
          <cell r="J15440" t="str">
            <v>NOS</v>
          </cell>
          <cell r="K15440" t="str">
            <v>FOUR FEET</v>
          </cell>
          <cell r="L15440" t="str">
            <v>FAB-PCT</v>
          </cell>
        </row>
        <row r="15441">
          <cell r="A15441">
            <v>20302005</v>
          </cell>
          <cell r="B15441" t="str">
            <v>DSV2  1130 BLUE READY FOR ASY - PRSM</v>
          </cell>
          <cell r="C15441">
            <v>0</v>
          </cell>
          <cell r="D15441">
            <v>0</v>
          </cell>
          <cell r="I15441" t="str">
            <v>No</v>
          </cell>
          <cell r="J15441" t="str">
            <v>NOS</v>
          </cell>
          <cell r="K15441" t="str">
            <v>FOUR FEET</v>
          </cell>
          <cell r="L15441" t="str">
            <v>FAB-PCT</v>
          </cell>
        </row>
        <row r="15442">
          <cell r="A15442">
            <v>20302004</v>
          </cell>
          <cell r="B15442" t="str">
            <v>DSV2 1130 BLK WITH DIFFUSER</v>
          </cell>
          <cell r="C15442">
            <v>3</v>
          </cell>
          <cell r="D15442">
            <v>701.79960000000005</v>
          </cell>
          <cell r="I15442" t="str">
            <v>No</v>
          </cell>
          <cell r="J15442" t="str">
            <v>NOS</v>
          </cell>
          <cell r="K15442" t="str">
            <v>FOUR FEET</v>
          </cell>
          <cell r="L15442" t="str">
            <v>FAB-PCT</v>
          </cell>
        </row>
        <row r="15443">
          <cell r="A15443">
            <v>20302003</v>
          </cell>
          <cell r="B15443" t="str">
            <v>DSV2  1130 READY FOR ASY</v>
          </cell>
          <cell r="C15443">
            <v>22</v>
          </cell>
          <cell r="D15443">
            <v>667.22080000000005</v>
          </cell>
          <cell r="I15443" t="str">
            <v>No</v>
          </cell>
          <cell r="J15443" t="str">
            <v>NOS</v>
          </cell>
          <cell r="K15443" t="str">
            <v>FOUR FEET</v>
          </cell>
          <cell r="L15443" t="str">
            <v>FAB-PCT</v>
          </cell>
        </row>
        <row r="15444">
          <cell r="A15444">
            <v>20302002</v>
          </cell>
          <cell r="B15444" t="str">
            <v>DSV2 50MM REC 1130 WHT READY FOR ASSY</v>
          </cell>
          <cell r="C15444">
            <v>185</v>
          </cell>
          <cell r="D15444">
            <v>568.58939999999996</v>
          </cell>
          <cell r="I15444" t="str">
            <v>No</v>
          </cell>
          <cell r="J15444" t="str">
            <v>NOS</v>
          </cell>
          <cell r="K15444" t="str">
            <v>FOUR FEET</v>
          </cell>
          <cell r="L15444" t="str">
            <v>FAB-PCT</v>
          </cell>
        </row>
        <row r="15445">
          <cell r="A15445">
            <v>20302001</v>
          </cell>
          <cell r="B15445" t="str">
            <v>SABER DI 4FT WHT WITH DIFFUSER FRNT/BCK &amp; HIPS</v>
          </cell>
          <cell r="C15445">
            <v>0</v>
          </cell>
          <cell r="D15445">
            <v>0</v>
          </cell>
          <cell r="I15445" t="str">
            <v>No</v>
          </cell>
          <cell r="J15445" t="str">
            <v>NOS</v>
          </cell>
          <cell r="K15445" t="str">
            <v>FOUR FEET</v>
          </cell>
          <cell r="L15445" t="str">
            <v>FAB-PCT</v>
          </cell>
        </row>
        <row r="15446">
          <cell r="A15446">
            <v>20301216</v>
          </cell>
          <cell r="B15446" t="str">
            <v>RC683 795 SY WHT RDY FOR ASSLY</v>
          </cell>
          <cell r="C15446">
            <v>0</v>
          </cell>
          <cell r="D15446">
            <v>0</v>
          </cell>
          <cell r="G15446" t="str">
            <v>\\ATI-SERVER\JILLP - Attachment\Destello-DI-50-extrusion_300mm.pdf</v>
          </cell>
          <cell r="I15446" t="str">
            <v>No</v>
          </cell>
          <cell r="J15446" t="str">
            <v>NOS</v>
          </cell>
          <cell r="K15446" t="str">
            <v>TWO FEET</v>
          </cell>
          <cell r="L15446" t="str">
            <v>FAB-PCT</v>
          </cell>
        </row>
        <row r="15447">
          <cell r="A15447">
            <v>20301215</v>
          </cell>
          <cell r="B15447" t="str">
            <v>RC683 2120 SY WHT RDY FOR ASSLY</v>
          </cell>
          <cell r="C15447">
            <v>0</v>
          </cell>
          <cell r="D15447">
            <v>0</v>
          </cell>
          <cell r="G15447" t="str">
            <v>\\ATI-SERVER\JILLP - Attachment\Destello-DI-50-extrusion_300mm.pdf</v>
          </cell>
          <cell r="I15447" t="str">
            <v>No</v>
          </cell>
          <cell r="J15447" t="str">
            <v>NOS</v>
          </cell>
          <cell r="K15447" t="str">
            <v>TWO FEET</v>
          </cell>
          <cell r="L15447" t="str">
            <v>FAB-PCT</v>
          </cell>
        </row>
        <row r="15448">
          <cell r="A15448">
            <v>20301214</v>
          </cell>
          <cell r="B15448" t="str">
            <v>RC780 S1 600 SUS WHT EXT RDY FOR ASSY</v>
          </cell>
          <cell r="C15448">
            <v>0</v>
          </cell>
          <cell r="D15448">
            <v>0</v>
          </cell>
          <cell r="G15448" t="str">
            <v>\\ATI-SERVER\JILLP - Attachment\Destello-DI-50-extrusion_300mm.pdf</v>
          </cell>
          <cell r="I15448" t="str">
            <v>No</v>
          </cell>
          <cell r="J15448" t="str">
            <v>NOS</v>
          </cell>
          <cell r="K15448" t="str">
            <v>TWO FEET</v>
          </cell>
          <cell r="L15448" t="str">
            <v>FAB-PCT</v>
          </cell>
        </row>
        <row r="15449">
          <cell r="A15449">
            <v>20301213</v>
          </cell>
          <cell r="B15449" t="str">
            <v>RC683 0265 S50 BLK RDY FOR ASSY</v>
          </cell>
          <cell r="C15449">
            <v>0</v>
          </cell>
          <cell r="D15449">
            <v>0</v>
          </cell>
          <cell r="G15449" t="str">
            <v>\\ati-server\JILLP - Attachment\20301199 DES PRO 35MM 2390 BLK WITH DIFF-1 DRVR.pdf</v>
          </cell>
          <cell r="I15449" t="str">
            <v>No</v>
          </cell>
          <cell r="J15449" t="str">
            <v>NOS</v>
          </cell>
          <cell r="K15449" t="str">
            <v>TWO FEET</v>
          </cell>
          <cell r="L15449" t="str">
            <v>FAB-PCT</v>
          </cell>
        </row>
        <row r="15450">
          <cell r="A15450">
            <v>20301212</v>
          </cell>
          <cell r="B15450" t="str">
            <v>GLIM NXT 400 WHT WITH BLNK</v>
          </cell>
          <cell r="C15450">
            <v>0</v>
          </cell>
          <cell r="D15450">
            <v>310.50689999999997</v>
          </cell>
          <cell r="G15450" t="str">
            <v>\\ATI-SERVER\JILLP - Attachment\Destello-DI-50-extrusion_300mm.pdf</v>
          </cell>
          <cell r="I15450" t="str">
            <v>No</v>
          </cell>
          <cell r="J15450" t="str">
            <v>NOS</v>
          </cell>
          <cell r="K15450" t="str">
            <v>TWO FEET</v>
          </cell>
          <cell r="L15450" t="str">
            <v>FAB-PCT</v>
          </cell>
        </row>
        <row r="15451">
          <cell r="A15451">
            <v>20301211</v>
          </cell>
          <cell r="B15451" t="str">
            <v>GLIM NXT 600 WHT WITH BLNK</v>
          </cell>
          <cell r="C15451">
            <v>0</v>
          </cell>
          <cell r="D15451">
            <v>268.43709999999999</v>
          </cell>
          <cell r="G15451" t="str">
            <v>\\ATI-SERVER\JILLP - Attachment\Destello-DI-50-extrusion_300mm.pdf</v>
          </cell>
          <cell r="I15451" t="str">
            <v>No</v>
          </cell>
          <cell r="J15451" t="str">
            <v>NOS</v>
          </cell>
          <cell r="K15451" t="str">
            <v>TWO FEET</v>
          </cell>
          <cell r="L15451" t="str">
            <v>FAB-PCT</v>
          </cell>
        </row>
        <row r="15452">
          <cell r="A15452">
            <v>20301210</v>
          </cell>
          <cell r="B15452" t="str">
            <v>GLIM NXT 800 WHT WITH BLNK</v>
          </cell>
          <cell r="C15452">
            <v>0</v>
          </cell>
          <cell r="D15452">
            <v>758.48059999999998</v>
          </cell>
          <cell r="G15452" t="str">
            <v>\\ATI-SERVER\JILLP - Attachment\Destello-DI-50-extrusion_300mm.pdf</v>
          </cell>
          <cell r="I15452" t="str">
            <v>No</v>
          </cell>
          <cell r="J15452" t="str">
            <v>NOS</v>
          </cell>
          <cell r="K15452" t="str">
            <v>TWO FEET</v>
          </cell>
          <cell r="L15452" t="str">
            <v>FAB-PCT</v>
          </cell>
        </row>
        <row r="15453">
          <cell r="A15453">
            <v>20301209</v>
          </cell>
          <cell r="B15453" t="str">
            <v>SP780 S2 SN HEX 660MM WITH PRSM DIFF RDY FOR ASSY</v>
          </cell>
          <cell r="C15453">
            <v>0</v>
          </cell>
          <cell r="D15453">
            <v>3610.9814999999999</v>
          </cell>
          <cell r="G15453" t="str">
            <v>\\ATI-SERVER\JILLP - Attachment\Destello-DI-50-extrusion_300mm.pdf</v>
          </cell>
          <cell r="I15453" t="str">
            <v>No</v>
          </cell>
          <cell r="J15453" t="str">
            <v>NOS</v>
          </cell>
          <cell r="K15453" t="str">
            <v>TWO FEET</v>
          </cell>
          <cell r="L15453" t="str">
            <v>FAB-PCT</v>
          </cell>
        </row>
        <row r="15454">
          <cell r="A15454">
            <v>20301208</v>
          </cell>
          <cell r="B15454" t="str">
            <v>DES PRO 35MM L SHP 609x314MM 138° BLK WITH DIFF</v>
          </cell>
          <cell r="C15454">
            <v>0</v>
          </cell>
          <cell r="D15454">
            <v>1153.2</v>
          </cell>
          <cell r="G15454" t="str">
            <v>\\ati-server\JILLP - Attachment\20301199 DES PRO 35MM 2390 BLK WITH DIFF-1 DRVR.pdf</v>
          </cell>
          <cell r="I15454" t="str">
            <v>No</v>
          </cell>
          <cell r="J15454" t="str">
            <v>NOS</v>
          </cell>
          <cell r="K15454" t="str">
            <v>TWO FEET</v>
          </cell>
          <cell r="L15454" t="str">
            <v>FAB-PCT</v>
          </cell>
        </row>
        <row r="15455">
          <cell r="A15455">
            <v>20301207</v>
          </cell>
          <cell r="B15455" t="str">
            <v>DES PRO 35MM L SHP 598X1022 LR 144° BLK WITH DIFF</v>
          </cell>
          <cell r="C15455">
            <v>0</v>
          </cell>
          <cell r="D15455">
            <v>1184.5899999999999</v>
          </cell>
          <cell r="G15455" t="str">
            <v>\\ati-server\JILLP - Attachment\20301199 DES PRO 35MM 2390 BLK WITH DIFF-1 DRVR.pdf</v>
          </cell>
          <cell r="I15455" t="str">
            <v>No</v>
          </cell>
          <cell r="J15455" t="str">
            <v>NOS</v>
          </cell>
          <cell r="K15455" t="str">
            <v>TWO FEET</v>
          </cell>
          <cell r="L15455" t="str">
            <v>FAB-PCT</v>
          </cell>
        </row>
        <row r="15456">
          <cell r="A15456">
            <v>20301206</v>
          </cell>
          <cell r="B15456" t="str">
            <v>DES PRO 35MM L SHP 598X1022 LL 144° BLK WITH DIFF</v>
          </cell>
          <cell r="C15456">
            <v>0</v>
          </cell>
          <cell r="D15456">
            <v>1184.5899999999999</v>
          </cell>
          <cell r="G15456" t="str">
            <v>\\ati-server\JILLP - Attachment\20301199 DES PRO 35MM 2390 BLK WITH DIFF-1 DRVR.pdf</v>
          </cell>
          <cell r="I15456" t="str">
            <v>No</v>
          </cell>
          <cell r="J15456" t="str">
            <v>NOS</v>
          </cell>
          <cell r="K15456" t="str">
            <v>TWO FEET</v>
          </cell>
          <cell r="L15456" t="str">
            <v>FAB-PCT</v>
          </cell>
        </row>
        <row r="15457">
          <cell r="A15457">
            <v>20301205</v>
          </cell>
          <cell r="B15457" t="str">
            <v>DES PRO 35MM L SHP 598X1022 133° BLK WITH DIFF</v>
          </cell>
          <cell r="C15457">
            <v>0</v>
          </cell>
          <cell r="D15457">
            <v>1184.5899999999999</v>
          </cell>
          <cell r="G15457" t="str">
            <v>\\ati-server\JILLP - Attachment\20301199 DES PRO 35MM 2390 BLK WITH DIFF-1 DRVR.pdf</v>
          </cell>
          <cell r="I15457" t="str">
            <v>No</v>
          </cell>
          <cell r="J15457" t="str">
            <v>NOS</v>
          </cell>
          <cell r="K15457" t="str">
            <v>TWO FEET</v>
          </cell>
          <cell r="L15457" t="str">
            <v>FAB-PCT</v>
          </cell>
        </row>
        <row r="15458">
          <cell r="A15458">
            <v>20301204</v>
          </cell>
          <cell r="B15458" t="str">
            <v>DES PRO 35MM L SHP 598X598 137° BLK WITH DIFF</v>
          </cell>
          <cell r="C15458">
            <v>0</v>
          </cell>
          <cell r="D15458">
            <v>1165.5</v>
          </cell>
          <cell r="G15458" t="str">
            <v>\\ati-server\JILLP - Attachment\20301199 DES PRO 35MM 2390 BLK WITH DIFF-1 DRVR.pdf</v>
          </cell>
          <cell r="I15458" t="str">
            <v>No</v>
          </cell>
          <cell r="J15458" t="str">
            <v>NOS</v>
          </cell>
          <cell r="K15458" t="str">
            <v>TWO FEET</v>
          </cell>
          <cell r="L15458" t="str">
            <v>FAB-PCT</v>
          </cell>
        </row>
        <row r="15459">
          <cell r="A15459">
            <v>20301203</v>
          </cell>
          <cell r="B15459" t="str">
            <v>DES PRO 35MM L SHP 598X598 131° BLK WITH DIFF</v>
          </cell>
          <cell r="C15459">
            <v>0</v>
          </cell>
          <cell r="D15459">
            <v>1165.5</v>
          </cell>
          <cell r="G15459" t="str">
            <v>\\ati-server\JILLP - Attachment\20301199 DES PRO 35MM 2390 BLK WITH DIFF-1 DRVR.pdf</v>
          </cell>
          <cell r="I15459" t="str">
            <v>No</v>
          </cell>
          <cell r="J15459" t="str">
            <v>NOS</v>
          </cell>
          <cell r="K15459" t="str">
            <v>TWO FEET</v>
          </cell>
          <cell r="L15459" t="str">
            <v>FAB-PCT</v>
          </cell>
        </row>
        <row r="15460">
          <cell r="A15460">
            <v>20301202</v>
          </cell>
          <cell r="B15460" t="str">
            <v>DES PRO 35MM L SHP 313X608MM 140° BLK WITH DIFF</v>
          </cell>
          <cell r="C15460">
            <v>0</v>
          </cell>
          <cell r="D15460">
            <v>1153.1099999999999</v>
          </cell>
          <cell r="G15460" t="str">
            <v>\\ati-server\JILLP - Attachment\20301199 DES PRO 35MM 2390 BLK WITH DIFF-1 DRVR.pdf</v>
          </cell>
          <cell r="I15460" t="str">
            <v>No</v>
          </cell>
          <cell r="J15460" t="str">
            <v>NOS</v>
          </cell>
          <cell r="K15460" t="str">
            <v>TWO FEET</v>
          </cell>
          <cell r="L15460" t="str">
            <v>FAB-PCT</v>
          </cell>
        </row>
        <row r="15461">
          <cell r="A15461">
            <v>20301201</v>
          </cell>
          <cell r="B15461" t="str">
            <v>SP780 S2 CS R1 595 BLK RDY FOR ASSY</v>
          </cell>
          <cell r="C15461">
            <v>0</v>
          </cell>
          <cell r="D15461">
            <v>0</v>
          </cell>
          <cell r="G15461" t="str">
            <v>\\ati-server\JILLP - Attachment\20301133-SP780 S2 CS 595 BLK RDY FOR ASSY.pdf;</v>
          </cell>
          <cell r="I15461" t="str">
            <v>No</v>
          </cell>
          <cell r="J15461" t="str">
            <v>NOS</v>
          </cell>
          <cell r="K15461" t="str">
            <v>TWO FEET</v>
          </cell>
          <cell r="L15461" t="str">
            <v>FAB-PCT</v>
          </cell>
        </row>
        <row r="15462">
          <cell r="A15462">
            <v>20301200</v>
          </cell>
          <cell r="B15462" t="str">
            <v>DES PRO 1195 35MM BLK WITH DIFFUSER</v>
          </cell>
          <cell r="C15462">
            <v>2</v>
          </cell>
          <cell r="D15462">
            <v>640.81230000000005</v>
          </cell>
          <cell r="G15462" t="str">
            <v>\\ati-server\JILLP - Attachment\20301200 DES PRO 1195 35MM BLK WITH DIFFUSER.pdf</v>
          </cell>
          <cell r="H15462">
            <v>179369</v>
          </cell>
          <cell r="I15462" t="str">
            <v>No</v>
          </cell>
          <cell r="J15462" t="str">
            <v>NOS</v>
          </cell>
          <cell r="K15462" t="str">
            <v>TWO FEET</v>
          </cell>
          <cell r="L15462" t="str">
            <v>FAB-PCT</v>
          </cell>
        </row>
        <row r="15463">
          <cell r="A15463">
            <v>20301199</v>
          </cell>
          <cell r="B15463" t="str">
            <v>DES PRO 35MM 2390 BLK WITH DIFF-1 DRVR</v>
          </cell>
          <cell r="C15463">
            <v>1</v>
          </cell>
          <cell r="D15463">
            <v>1178.1819</v>
          </cell>
          <cell r="G15463" t="str">
            <v>\\ati-server\JILLP - Attachment\20301199 DES PRO 35MM 2390 BLK WITH DIFF-1 DRVR.pdf</v>
          </cell>
          <cell r="H15463">
            <v>179368</v>
          </cell>
          <cell r="I15463" t="str">
            <v>No</v>
          </cell>
          <cell r="J15463" t="str">
            <v>NOS</v>
          </cell>
          <cell r="K15463" t="str">
            <v>TWO FEET</v>
          </cell>
          <cell r="L15463" t="str">
            <v>FAB-PCT</v>
          </cell>
        </row>
        <row r="15464">
          <cell r="A15464">
            <v>20301198</v>
          </cell>
          <cell r="B15464" t="str">
            <v>SP780 S2 CS 895 TGR (RAL 7043) RDY FOR ASSY</v>
          </cell>
          <cell r="C15464">
            <v>0</v>
          </cell>
          <cell r="D15464">
            <v>153.10720000000001</v>
          </cell>
          <cell r="G15464" t="str">
            <v>\\ATI-SERVER\JILLP - Attachment\Destello-DI-50-extrusion_300mm.pdf</v>
          </cell>
          <cell r="I15464" t="str">
            <v>No</v>
          </cell>
          <cell r="J15464" t="str">
            <v>NOS</v>
          </cell>
          <cell r="K15464" t="str">
            <v>TWO FEET</v>
          </cell>
          <cell r="L15464" t="str">
            <v>FAB-PCT</v>
          </cell>
        </row>
        <row r="15465">
          <cell r="A15465">
            <v>20301197</v>
          </cell>
          <cell r="B15465" t="str">
            <v>SP780 S2 CS 447MM WHT RDY FOR ASSY</v>
          </cell>
          <cell r="C15465">
            <v>5</v>
          </cell>
          <cell r="D15465">
            <v>254.32</v>
          </cell>
          <cell r="G15465" t="str">
            <v>\\ATI-SERVER\JILLP - Attachment\Destello-DI-50-extrusion_300mm.pdf</v>
          </cell>
          <cell r="I15465" t="str">
            <v>No</v>
          </cell>
          <cell r="J15465" t="str">
            <v>NOS</v>
          </cell>
          <cell r="K15465" t="str">
            <v>TWO FEET</v>
          </cell>
          <cell r="L15465" t="str">
            <v>FAB-PCT</v>
          </cell>
        </row>
        <row r="15466">
          <cell r="A15466">
            <v>20301196</v>
          </cell>
          <cell r="B15466" t="str">
            <v>SP780 S2 CS V SHP 916X487 WHT RDY FOR ASSY</v>
          </cell>
          <cell r="C15466">
            <v>0</v>
          </cell>
          <cell r="D15466">
            <v>1153.1300000000001</v>
          </cell>
          <cell r="G15466" t="str">
            <v>\\ATI-SERVER\JILLP - Attachment\Destello-DI-50-extrusion_300mm.pdf</v>
          </cell>
          <cell r="I15466" t="str">
            <v>No</v>
          </cell>
          <cell r="J15466" t="str">
            <v>NOS</v>
          </cell>
          <cell r="K15466" t="str">
            <v>TWO FEET</v>
          </cell>
          <cell r="L15466" t="str">
            <v>FAB-PCT</v>
          </cell>
        </row>
        <row r="15467">
          <cell r="A15467">
            <v>20301195</v>
          </cell>
          <cell r="B15467" t="str">
            <v>SP780 S2 CS V SHP 1022X382 WHT RDY FOR ASSY</v>
          </cell>
          <cell r="C15467">
            <v>0</v>
          </cell>
          <cell r="D15467">
            <v>1153.1300000000001</v>
          </cell>
          <cell r="G15467" t="str">
            <v>\\ATI-SERVER\JILLP - Attachment\Destello-DI-50-extrusion_300mm.pdf</v>
          </cell>
          <cell r="I15467" t="str">
            <v>No</v>
          </cell>
          <cell r="J15467" t="str">
            <v>NOS</v>
          </cell>
          <cell r="K15467" t="str">
            <v>TWO FEET</v>
          </cell>
          <cell r="L15467" t="str">
            <v>FAB-PCT</v>
          </cell>
        </row>
        <row r="15468">
          <cell r="A15468">
            <v>20301194</v>
          </cell>
          <cell r="B15468" t="str">
            <v>SP780 S2 CS L SHP 633X463 BLK RDY FOR ASSY</v>
          </cell>
          <cell r="C15468">
            <v>0</v>
          </cell>
          <cell r="D15468">
            <v>829.69</v>
          </cell>
          <cell r="G15468" t="str">
            <v>\\ATI-SERVER\JILLP - Attachment\Destello-DI-50-extrusion_300mm.pdf</v>
          </cell>
          <cell r="I15468" t="str">
            <v>No</v>
          </cell>
          <cell r="J15468" t="str">
            <v>NOS</v>
          </cell>
          <cell r="K15468" t="str">
            <v>TWO FEET</v>
          </cell>
          <cell r="L15468" t="str">
            <v>FAB-PCT</v>
          </cell>
        </row>
        <row r="15469">
          <cell r="A15469">
            <v>20301193</v>
          </cell>
          <cell r="B15469" t="str">
            <v>SP780 S2 CS L SHP 485X463 BLK RDY FOR ASSY</v>
          </cell>
          <cell r="C15469">
            <v>0</v>
          </cell>
          <cell r="D15469">
            <v>793.76</v>
          </cell>
          <cell r="G15469" t="str">
            <v>\\ATI-SERVER\JILLP - Attachment\Destello-DI-50-extrusion_300mm.pdf</v>
          </cell>
          <cell r="I15469" t="str">
            <v>No</v>
          </cell>
          <cell r="J15469" t="str">
            <v>NOS</v>
          </cell>
          <cell r="K15469" t="str">
            <v>TWO FEET</v>
          </cell>
          <cell r="L15469" t="str">
            <v>FAB-PCT</v>
          </cell>
        </row>
        <row r="15470">
          <cell r="A15470">
            <v>20301192</v>
          </cell>
          <cell r="B15470" t="str">
            <v>SP780 S2 CS 600 WGR (RAL 7040) RDY FOR ASSY</v>
          </cell>
          <cell r="C15470">
            <v>0</v>
          </cell>
          <cell r="D15470">
            <v>254.32</v>
          </cell>
          <cell r="G15470" t="str">
            <v>\\ATI-SERVER\JILLP - Attachment\Destello-DI-50-extrusion_300mm.pdf</v>
          </cell>
          <cell r="I15470" t="str">
            <v>No</v>
          </cell>
          <cell r="J15470" t="str">
            <v>NOS</v>
          </cell>
          <cell r="K15470" t="str">
            <v>TWO FEET</v>
          </cell>
          <cell r="L15470" t="str">
            <v>FAB-PCT</v>
          </cell>
        </row>
        <row r="15471">
          <cell r="A15471">
            <v>20301191</v>
          </cell>
          <cell r="B15471" t="str">
            <v>RC780 S1 0895 WGR (RAL 7040) WITH PRSM DIFFUSER</v>
          </cell>
          <cell r="C15471">
            <v>1</v>
          </cell>
          <cell r="D15471">
            <v>634.73500000000001</v>
          </cell>
          <cell r="G15471" t="str">
            <v>\\ATI-SERVER\JILLP - Attachment\Destello-DI-50-extrusion_300mm.pdf</v>
          </cell>
          <cell r="I15471" t="str">
            <v>No</v>
          </cell>
          <cell r="J15471" t="str">
            <v>NOS</v>
          </cell>
          <cell r="K15471" t="str">
            <v>TWO FEET</v>
          </cell>
          <cell r="L15471" t="str">
            <v>FAB-PCT</v>
          </cell>
        </row>
        <row r="15472">
          <cell r="A15472">
            <v>20301190</v>
          </cell>
          <cell r="B15472" t="str">
            <v>GLIMNXT/DES PRO + SHP 1216X1216 WHT WITH DIFFUSER</v>
          </cell>
          <cell r="C15472">
            <v>0</v>
          </cell>
          <cell r="D15472">
            <v>1155.9733000000001</v>
          </cell>
          <cell r="G15472" t="str">
            <v>\\ATI-SERVER\JILLP - Attachment\Destello-DI-50-extrusion_300mm.pdf</v>
          </cell>
          <cell r="I15472" t="str">
            <v>No</v>
          </cell>
          <cell r="J15472" t="str">
            <v>NOS</v>
          </cell>
          <cell r="K15472" t="str">
            <v>TWO FEET</v>
          </cell>
          <cell r="L15472" t="str">
            <v>FAB-PCT</v>
          </cell>
        </row>
        <row r="15473">
          <cell r="A15473">
            <v>20301189</v>
          </cell>
          <cell r="B15473" t="str">
            <v>GLIMNXT/DES PRO L SHP 615 WHT WITH PRSM DIFFUSER</v>
          </cell>
          <cell r="C15473">
            <v>0</v>
          </cell>
          <cell r="D15473">
            <v>1223.1817000000001</v>
          </cell>
          <cell r="G15473" t="str">
            <v>\\ATI-SERVER\JILLP - Attachment\Destello-DI-50-extrusion_300mm.pdf</v>
          </cell>
          <cell r="I15473" t="str">
            <v>No</v>
          </cell>
          <cell r="J15473" t="str">
            <v>NOS</v>
          </cell>
          <cell r="K15473" t="str">
            <v>TWO FEET</v>
          </cell>
          <cell r="L15473" t="str">
            <v>FAB-PCT</v>
          </cell>
        </row>
        <row r="15474">
          <cell r="A15474">
            <v>20301188</v>
          </cell>
          <cell r="B15474" t="str">
            <v>RC683 0265 S50 BLK (RAL 9005 FINE TEX) RDY FOR ASSY</v>
          </cell>
          <cell r="C15474">
            <v>0</v>
          </cell>
          <cell r="D15474">
            <v>0</v>
          </cell>
          <cell r="G15474" t="str">
            <v>\\ATI-SERVER\JILLP - Attachment\Destello-DI-50-extrusion_300mm.pdf</v>
          </cell>
          <cell r="I15474" t="str">
            <v>No</v>
          </cell>
          <cell r="J15474" t="str">
            <v>NOS</v>
          </cell>
          <cell r="K15474" t="str">
            <v>TWO FEET</v>
          </cell>
          <cell r="L15474" t="str">
            <v>FAB-PCT</v>
          </cell>
        </row>
        <row r="15475">
          <cell r="A15475">
            <v>20301187</v>
          </cell>
          <cell r="B15475" t="str">
            <v>SP780 S2 CS 600 LGR (RAL 7035) RDY FOR ASSY</v>
          </cell>
          <cell r="C15475">
            <v>0</v>
          </cell>
          <cell r="D15475">
            <v>254.32</v>
          </cell>
          <cell r="G15475" t="str">
            <v>\\ATI-SERVER\JILLP - Attachment\Destello-DI-50-extrusion_300mm.pdf</v>
          </cell>
          <cell r="I15475" t="str">
            <v>No</v>
          </cell>
          <cell r="J15475" t="str">
            <v>NOS</v>
          </cell>
          <cell r="K15475" t="str">
            <v>TWO FEET</v>
          </cell>
          <cell r="L15475" t="str">
            <v>FAB-PCT</v>
          </cell>
        </row>
        <row r="15476">
          <cell r="A15476">
            <v>20301186</v>
          </cell>
          <cell r="B15476" t="str">
            <v>XTD 30 V2 0795 S50 SUS BLK RDY FOR ASSY</v>
          </cell>
          <cell r="C15476">
            <v>0</v>
          </cell>
          <cell r="D15476">
            <v>476.01940000000002</v>
          </cell>
          <cell r="G15476" t="str">
            <v>\\ATI-SERVER\JILLP - Attachment\Destello-DI-50-extrusion_300mm.pdf</v>
          </cell>
          <cell r="I15476" t="str">
            <v>No</v>
          </cell>
          <cell r="J15476" t="str">
            <v>NOS</v>
          </cell>
          <cell r="K15476" t="str">
            <v>TWO FEET</v>
          </cell>
          <cell r="L15476" t="str">
            <v>FAB-PCT</v>
          </cell>
        </row>
        <row r="15477">
          <cell r="A15477">
            <v>20301185</v>
          </cell>
          <cell r="B15477" t="str">
            <v>SP780 S2 CS 895 AGR (RAL 7016) RDY FOR ASSY</v>
          </cell>
          <cell r="C15477">
            <v>0</v>
          </cell>
          <cell r="D15477">
            <v>390.79739999999998</v>
          </cell>
          <cell r="G15477" t="str">
            <v>\\ATI-SERVER\JILLP - Attachment\Destello-DI-50-extrusion_300mm.pdf</v>
          </cell>
          <cell r="I15477" t="str">
            <v>No</v>
          </cell>
          <cell r="J15477" t="str">
            <v>NOS</v>
          </cell>
          <cell r="K15477" t="str">
            <v>TWO FEET</v>
          </cell>
          <cell r="L15477" t="str">
            <v>FAB-PCT</v>
          </cell>
        </row>
        <row r="15478">
          <cell r="A15478">
            <v>20301184</v>
          </cell>
          <cell r="B15478" t="str">
            <v>XTD 30 V2 0530 S50 SUS AGR (RAL 7016) RDY FOR ASSY</v>
          </cell>
          <cell r="C15478">
            <v>0</v>
          </cell>
          <cell r="D15478">
            <v>238.01</v>
          </cell>
          <cell r="G15478" t="str">
            <v>\\ATI-SERVER\JILLP - Attachment\Destello-DI-50-extrusion_300mm.pdf</v>
          </cell>
          <cell r="I15478" t="str">
            <v>No</v>
          </cell>
          <cell r="J15478" t="str">
            <v>NOS</v>
          </cell>
          <cell r="K15478" t="str">
            <v>TWO FEET</v>
          </cell>
          <cell r="L15478" t="str">
            <v>FAB-PCT</v>
          </cell>
        </row>
        <row r="15479">
          <cell r="A15479">
            <v>20301183</v>
          </cell>
          <cell r="B15479" t="str">
            <v>SP780 S2 CS L SHP 908X931 WHT RDY FOR ASSY</v>
          </cell>
          <cell r="C15479">
            <v>0</v>
          </cell>
          <cell r="D15479">
            <v>90</v>
          </cell>
          <cell r="G15479" t="str">
            <v>\\ATI-SERVER\JILLP - Attachment\Destello-DI-50-extrusion_300mm.pdf</v>
          </cell>
          <cell r="I15479" t="str">
            <v>No</v>
          </cell>
          <cell r="J15479" t="str">
            <v>NOS</v>
          </cell>
          <cell r="K15479" t="str">
            <v>TWO FEET</v>
          </cell>
          <cell r="L15479" t="str">
            <v>FAB-PCT</v>
          </cell>
        </row>
        <row r="15480">
          <cell r="A15480">
            <v>20301182</v>
          </cell>
          <cell r="B15480" t="str">
            <v>RC780 S1 2390 BLK WITH DIFFUSER</v>
          </cell>
          <cell r="C15480">
            <v>0</v>
          </cell>
          <cell r="D15480">
            <v>776.08500000000004</v>
          </cell>
          <cell r="G15480" t="str">
            <v>\\ATI-SERVER\JILLP - Attachment\Destello-DI-50-extrusion_300mm.pdf</v>
          </cell>
          <cell r="I15480" t="str">
            <v>No</v>
          </cell>
          <cell r="J15480" t="str">
            <v>NOS</v>
          </cell>
          <cell r="K15480" t="str">
            <v>TWO FEET</v>
          </cell>
          <cell r="L15480" t="str">
            <v>FAB-PCT</v>
          </cell>
        </row>
        <row r="15481">
          <cell r="A15481">
            <v>20301181</v>
          </cell>
          <cell r="B15481" t="str">
            <v>GLIMNXT/DES PRO + SHP 1216X1216 WHT WITH PRSM DIFFUSER</v>
          </cell>
          <cell r="C15481">
            <v>0</v>
          </cell>
          <cell r="D15481">
            <v>1573.296</v>
          </cell>
          <cell r="G15481" t="str">
            <v>\\ATI-SERVER\JILLP - Attachment\Destello-DI-50-extrusion_300mm.pdf</v>
          </cell>
          <cell r="I15481" t="str">
            <v>No</v>
          </cell>
          <cell r="J15481" t="str">
            <v>NOS</v>
          </cell>
          <cell r="K15481" t="str">
            <v>TWO FEET</v>
          </cell>
          <cell r="L15481" t="str">
            <v>FAB-PCT</v>
          </cell>
        </row>
        <row r="15482">
          <cell r="A15482">
            <v>20301180</v>
          </cell>
          <cell r="B15482" t="str">
            <v>RC780 S1 895 WHT WITH PMMA DIFFUSER</v>
          </cell>
          <cell r="C15482">
            <v>0</v>
          </cell>
          <cell r="D15482">
            <v>422.25</v>
          </cell>
          <cell r="G15482" t="str">
            <v>\\ATI-SERVER\JILLP - Attachment\Destello-DI-50-extrusion_300mm.pdf</v>
          </cell>
          <cell r="I15482" t="str">
            <v>No</v>
          </cell>
          <cell r="J15482" t="str">
            <v>NOS</v>
          </cell>
          <cell r="K15482" t="str">
            <v>TWO FEET</v>
          </cell>
          <cell r="L15482" t="str">
            <v>FAB-PCT</v>
          </cell>
        </row>
        <row r="15483">
          <cell r="A15483">
            <v>20301179</v>
          </cell>
          <cell r="B15483" t="str">
            <v>XTD 30 V2 0266 AS SUS WHT RDY FOR ASSY</v>
          </cell>
          <cell r="C15483">
            <v>0</v>
          </cell>
          <cell r="D15483">
            <v>0</v>
          </cell>
          <cell r="G15483" t="str">
            <v>\\ATI-SERVER\JILLP - Attachment\Destello-DI-50-extrusion_300mm.pdf</v>
          </cell>
          <cell r="I15483" t="str">
            <v>No</v>
          </cell>
          <cell r="J15483" t="str">
            <v>NOS</v>
          </cell>
          <cell r="K15483" t="str">
            <v>TWO FEET</v>
          </cell>
          <cell r="L15483" t="str">
            <v>FAB-PCT</v>
          </cell>
        </row>
        <row r="15484">
          <cell r="A15484">
            <v>20301178</v>
          </cell>
          <cell r="B15484" t="str">
            <v>XTD 30 V2 1325 AS SUS WHT RDY FOR ASSY</v>
          </cell>
          <cell r="C15484">
            <v>0</v>
          </cell>
          <cell r="D15484">
            <v>0</v>
          </cell>
          <cell r="G15484" t="str">
            <v>\\ATI-SERVER\JILLP - Attachment\Destello-DI-50-extrusion_300mm.pdf</v>
          </cell>
          <cell r="I15484" t="str">
            <v>No</v>
          </cell>
          <cell r="J15484" t="str">
            <v>NOS</v>
          </cell>
          <cell r="K15484" t="str">
            <v>TWO FEET</v>
          </cell>
          <cell r="L15484" t="str">
            <v>FAB-PCT</v>
          </cell>
        </row>
        <row r="15485">
          <cell r="A15485">
            <v>20301177</v>
          </cell>
          <cell r="B15485" t="str">
            <v>XTD 30 V2 0795 AS SUS WHT RDY FOR ASSY</v>
          </cell>
          <cell r="C15485">
            <v>0</v>
          </cell>
          <cell r="D15485">
            <v>0</v>
          </cell>
          <cell r="G15485" t="str">
            <v>\\ATI-SERVER\JILLP - Attachment\Destello-DI-50-extrusion_300mm.pdf</v>
          </cell>
          <cell r="I15485" t="str">
            <v>No</v>
          </cell>
          <cell r="J15485" t="str">
            <v>NOS</v>
          </cell>
          <cell r="K15485" t="str">
            <v>TWO FEET</v>
          </cell>
          <cell r="L15485" t="str">
            <v>FAB-PCT</v>
          </cell>
        </row>
        <row r="15486">
          <cell r="A15486">
            <v>20301176</v>
          </cell>
          <cell r="B15486" t="str">
            <v>RC683 S50 530 BLK RDY FOR ASSY</v>
          </cell>
          <cell r="C15486">
            <v>0</v>
          </cell>
          <cell r="D15486">
            <v>167.73500000000001</v>
          </cell>
          <cell r="G15486" t="str">
            <v>\\ATI-SERVER\JILLP - Attachment\Destello-DI-50-extrusion_300mm.pdf</v>
          </cell>
          <cell r="I15486" t="str">
            <v>No</v>
          </cell>
          <cell r="J15486" t="str">
            <v>NOS</v>
          </cell>
          <cell r="K15486" t="str">
            <v>TWO FEET</v>
          </cell>
          <cell r="L15486" t="str">
            <v>FAB-PCT</v>
          </cell>
        </row>
        <row r="15487">
          <cell r="A15487">
            <v>20301175</v>
          </cell>
          <cell r="B15487" t="str">
            <v>RC780 S1 0600 BLK WITH DIFFUSER</v>
          </cell>
          <cell r="C15487">
            <v>0</v>
          </cell>
          <cell r="D15487">
            <v>341.55</v>
          </cell>
          <cell r="G15487" t="str">
            <v>\\ATI-SERVER\JILLP - Attachment\Destello-DI-50-extrusion_300mm.pdf</v>
          </cell>
          <cell r="I15487" t="str">
            <v>No</v>
          </cell>
          <cell r="J15487" t="str">
            <v>NOS</v>
          </cell>
          <cell r="K15487" t="str">
            <v>TWO FEET</v>
          </cell>
          <cell r="L15487" t="str">
            <v>FAB-PCT</v>
          </cell>
        </row>
        <row r="15488">
          <cell r="A15488">
            <v>20301174</v>
          </cell>
          <cell r="B15488" t="str">
            <v>XTD 30 V2 795 S50 SUS WHT RDY FOR ASSY</v>
          </cell>
          <cell r="C15488">
            <v>0</v>
          </cell>
          <cell r="D15488">
            <v>456.68669999999997</v>
          </cell>
          <cell r="G15488" t="str">
            <v>\\ATI-SERVER\JILLP - Attachment\Destello-DI-50-extrusion_300mm.pdf</v>
          </cell>
          <cell r="I15488" t="str">
            <v>No</v>
          </cell>
          <cell r="J15488" t="str">
            <v>NOS</v>
          </cell>
          <cell r="K15488" t="str">
            <v>TWO FEET</v>
          </cell>
          <cell r="L15488" t="str">
            <v>FAB-PCT</v>
          </cell>
        </row>
        <row r="15489">
          <cell r="A15489">
            <v>20301173</v>
          </cell>
          <cell r="B15489" t="str">
            <v>GLIMNXT/DES PRO L SHP 615 WHT WITH DIFFUSER</v>
          </cell>
          <cell r="C15489">
            <v>0</v>
          </cell>
          <cell r="D15489">
            <v>865.11400000000003</v>
          </cell>
          <cell r="G15489" t="str">
            <v>\\ATI-SERVER\JILLP - Attachment\Destello-DI-50-extrusion_300mm.pdf</v>
          </cell>
          <cell r="I15489" t="str">
            <v>No</v>
          </cell>
          <cell r="J15489" t="str">
            <v>NOS</v>
          </cell>
          <cell r="K15489" t="str">
            <v>TWO FEET</v>
          </cell>
          <cell r="L15489" t="str">
            <v>FAB-PCT</v>
          </cell>
        </row>
        <row r="15490">
          <cell r="A15490">
            <v>20301172</v>
          </cell>
          <cell r="B15490" t="str">
            <v>RC683 S50 530 WHT</v>
          </cell>
          <cell r="C15490">
            <v>0</v>
          </cell>
          <cell r="D15490">
            <v>0</v>
          </cell>
          <cell r="G15490" t="str">
            <v>\\ATI-SERVER\JILLP - Attachment\Destello-DI-50-extrusion_300mm.pdf</v>
          </cell>
          <cell r="I15490" t="str">
            <v>No</v>
          </cell>
          <cell r="J15490" t="str">
            <v>NOS</v>
          </cell>
          <cell r="K15490" t="str">
            <v>TWO FEET</v>
          </cell>
          <cell r="L15490" t="str">
            <v>FAB-PCT</v>
          </cell>
        </row>
        <row r="15491">
          <cell r="A15491">
            <v>20301171</v>
          </cell>
          <cell r="B15491" t="str">
            <v>XTD 30 V2 530 S50 SUS WHT RDY FOR ASSY</v>
          </cell>
          <cell r="C15491">
            <v>1</v>
          </cell>
          <cell r="D15491">
            <v>488.39</v>
          </cell>
          <cell r="G15491" t="str">
            <v>\\ATI-SERVER\JILLP - Attachment\Destello-DI-50-extrusion_300mm.pdf</v>
          </cell>
          <cell r="I15491" t="str">
            <v>No</v>
          </cell>
          <cell r="J15491" t="str">
            <v>NOS</v>
          </cell>
          <cell r="K15491" t="str">
            <v>TWO FEET</v>
          </cell>
          <cell r="L15491" t="str">
            <v>FAB-PCT</v>
          </cell>
        </row>
        <row r="15492">
          <cell r="A15492">
            <v>20301170</v>
          </cell>
          <cell r="B15492" t="str">
            <v>XTD 30 V2 0530 AS SUS BLK RDY FOR ASSY</v>
          </cell>
          <cell r="C15492">
            <v>2</v>
          </cell>
          <cell r="D15492">
            <v>201.28129999999999</v>
          </cell>
          <cell r="G15492" t="str">
            <v>\\ATI-SERVER\JILLP - Attachment\Destello-DI-50-extrusion_300mm.pdf</v>
          </cell>
          <cell r="I15492" t="str">
            <v>No</v>
          </cell>
          <cell r="J15492" t="str">
            <v>NOS</v>
          </cell>
          <cell r="K15492" t="str">
            <v>TWO FEET</v>
          </cell>
          <cell r="L15492" t="str">
            <v>FAB-PCT</v>
          </cell>
        </row>
        <row r="15493">
          <cell r="A15493">
            <v>20301169</v>
          </cell>
          <cell r="B15493" t="str">
            <v>RC780 S1 0895 BLK WITH PRSM DIFFUSER</v>
          </cell>
          <cell r="C15493">
            <v>14</v>
          </cell>
          <cell r="D15493">
            <v>591.48</v>
          </cell>
          <cell r="G15493" t="str">
            <v>\\ATI-SERVER\JILLP - Attachment\Destello-DI-50-extrusion_300mm.pdf</v>
          </cell>
          <cell r="I15493" t="str">
            <v>No</v>
          </cell>
          <cell r="J15493" t="str">
            <v>NOS</v>
          </cell>
          <cell r="K15493" t="str">
            <v>TWO FEET</v>
          </cell>
          <cell r="L15493" t="str">
            <v>FAB-PCT</v>
          </cell>
        </row>
        <row r="15494">
          <cell r="A15494">
            <v>20301168</v>
          </cell>
          <cell r="B15494" t="str">
            <v>RC780 S1 0600 BLK WITH PRSM DIFFUSER</v>
          </cell>
          <cell r="C15494">
            <v>0</v>
          </cell>
          <cell r="D15494">
            <v>295.27999999999997</v>
          </cell>
          <cell r="G15494" t="str">
            <v>\\ATI-SERVER\JILLP - Attachment\Destello-DI-50-extrusion_300mm.pdf</v>
          </cell>
          <cell r="I15494" t="str">
            <v>No</v>
          </cell>
          <cell r="J15494" t="str">
            <v>NOS</v>
          </cell>
          <cell r="K15494" t="str">
            <v>TWO FEET</v>
          </cell>
          <cell r="L15494" t="str">
            <v>FAB-PCT</v>
          </cell>
        </row>
        <row r="15495">
          <cell r="A15495">
            <v>20301167</v>
          </cell>
          <cell r="B15495" t="str">
            <v>SP780 S2 SN 895 BLK WITH PRSM DIFFUSER</v>
          </cell>
          <cell r="C15495">
            <v>0</v>
          </cell>
          <cell r="D15495">
            <v>810.80780000000004</v>
          </cell>
          <cell r="G15495" t="str">
            <v>\\ATI-SERVER\JILLP - Attachment\Destello-DI-50-extrusion_300mm.pdf</v>
          </cell>
          <cell r="I15495" t="str">
            <v>No</v>
          </cell>
          <cell r="J15495" t="str">
            <v>NOS</v>
          </cell>
          <cell r="K15495" t="str">
            <v>TWO FEET</v>
          </cell>
          <cell r="L15495" t="str">
            <v>FAB-PCT</v>
          </cell>
        </row>
        <row r="15496">
          <cell r="A15496">
            <v>20301166</v>
          </cell>
          <cell r="B15496" t="str">
            <v>SP780 S2 SN 895 BLK WITH PMMA DIFFUSER</v>
          </cell>
          <cell r="C15496">
            <v>0</v>
          </cell>
          <cell r="D15496">
            <v>0</v>
          </cell>
          <cell r="G15496" t="str">
            <v>\\ATI-SERVER\JILLP - Attachment\Destello-DI-50-extrusion_300mm.pdf</v>
          </cell>
          <cell r="I15496" t="str">
            <v>No</v>
          </cell>
          <cell r="J15496" t="str">
            <v>NOS</v>
          </cell>
          <cell r="K15496" t="str">
            <v>TWO FEET</v>
          </cell>
          <cell r="L15496" t="str">
            <v>FAB-PCT</v>
          </cell>
        </row>
        <row r="15497">
          <cell r="A15497">
            <v>20301165</v>
          </cell>
          <cell r="B15497" t="str">
            <v>SP780 S2 SN 0600 BLK WITH PRSM DIFFUSER</v>
          </cell>
          <cell r="C15497">
            <v>0</v>
          </cell>
          <cell r="D15497">
            <v>0</v>
          </cell>
          <cell r="G15497" t="str">
            <v>\\ATI-SERVER\JILLP - Attachment\Destello-DI-50-extrusion_300mm.pdf</v>
          </cell>
          <cell r="I15497" t="str">
            <v>No</v>
          </cell>
          <cell r="J15497" t="str">
            <v>NOS</v>
          </cell>
          <cell r="K15497" t="str">
            <v>TWO FEET</v>
          </cell>
          <cell r="L15497" t="str">
            <v>FAB-PCT</v>
          </cell>
        </row>
        <row r="15498">
          <cell r="A15498">
            <v>20301164</v>
          </cell>
          <cell r="B15498" t="str">
            <v>SP780 S2 SN 0600 BLK WITH PMMA DIFFUSER</v>
          </cell>
          <cell r="C15498">
            <v>0</v>
          </cell>
          <cell r="D15498">
            <v>0</v>
          </cell>
          <cell r="G15498" t="str">
            <v>\\ATI-SERVER\JILLP - Attachment\Destello-DI-50-extrusion_300mm.pdf</v>
          </cell>
          <cell r="I15498" t="str">
            <v>No</v>
          </cell>
          <cell r="J15498" t="str">
            <v>NOS</v>
          </cell>
          <cell r="K15498" t="str">
            <v>TWO FEET</v>
          </cell>
          <cell r="L15498" t="str">
            <v>FAB-PCT</v>
          </cell>
        </row>
        <row r="15499">
          <cell r="A15499">
            <v>20301163</v>
          </cell>
          <cell r="B15499" t="str">
            <v>GLIM 600 BLK RDY FOR ASSY (EX2)</v>
          </cell>
          <cell r="C15499">
            <v>0</v>
          </cell>
          <cell r="D15499">
            <v>236.58</v>
          </cell>
          <cell r="G15499" t="str">
            <v>\\ATI-SERVER\JILLP - Attachment\Destello-DI-50-extrusion_300mm.pdf</v>
          </cell>
          <cell r="I15499" t="str">
            <v>No</v>
          </cell>
          <cell r="J15499" t="str">
            <v>NOS</v>
          </cell>
          <cell r="K15499" t="str">
            <v>TWO FEET</v>
          </cell>
          <cell r="L15499" t="str">
            <v>FAB-PCT</v>
          </cell>
        </row>
        <row r="15500">
          <cell r="A15500">
            <v>20301162</v>
          </cell>
          <cell r="B15500" t="str">
            <v>GLIM 895 BLK RDY FOR ASSY</v>
          </cell>
          <cell r="C15500">
            <v>0</v>
          </cell>
          <cell r="D15500">
            <v>0</v>
          </cell>
          <cell r="G15500" t="str">
            <v>\\ATI-SERVER\JILLP - Attachment\Destello-DI-50-extrusion_300mm.pdf</v>
          </cell>
          <cell r="I15500" t="str">
            <v>No</v>
          </cell>
          <cell r="J15500" t="str">
            <v>NOS</v>
          </cell>
          <cell r="K15500" t="str">
            <v>TWO FEET</v>
          </cell>
          <cell r="L15500" t="str">
            <v>FAB-PCT</v>
          </cell>
        </row>
        <row r="15501">
          <cell r="A15501">
            <v>20301161</v>
          </cell>
          <cell r="B15501" t="str">
            <v>GLIM NXT 895 BLK WITH PRSM DIFFUSER</v>
          </cell>
          <cell r="C15501">
            <v>0</v>
          </cell>
          <cell r="D15501">
            <v>0</v>
          </cell>
          <cell r="G15501" t="str">
            <v>\\ATI-SERVER\JILLP - Attachment\Destello-DI-50-extrusion_300mm.pdf</v>
          </cell>
          <cell r="I15501" t="str">
            <v>No</v>
          </cell>
          <cell r="J15501" t="str">
            <v>NOS</v>
          </cell>
          <cell r="K15501" t="str">
            <v>TWO FEET</v>
          </cell>
          <cell r="L15501" t="str">
            <v>FAB-PCT</v>
          </cell>
        </row>
        <row r="15502">
          <cell r="A15502">
            <v>20301160</v>
          </cell>
          <cell r="B15502" t="str">
            <v>GLIM NXT 600 BLK PRSM DIFFUSER (EX2)</v>
          </cell>
          <cell r="C15502">
            <v>0</v>
          </cell>
          <cell r="D15502">
            <v>203.36670000000001</v>
          </cell>
          <cell r="G15502" t="str">
            <v>\\ATI-SERVER\JILLP - Attachment\Destello-DI-50-extrusion_300mm.pdf</v>
          </cell>
          <cell r="I15502" t="str">
            <v>No</v>
          </cell>
          <cell r="J15502" t="str">
            <v>NOS</v>
          </cell>
          <cell r="K15502" t="str">
            <v>TWO FEET</v>
          </cell>
          <cell r="L15502" t="str">
            <v>FAB-PCT</v>
          </cell>
        </row>
        <row r="15503">
          <cell r="A15503">
            <v>20301159</v>
          </cell>
          <cell r="B15503" t="str">
            <v>GLIM 895 WHT RDY FOR ASSY-2 DRVR</v>
          </cell>
          <cell r="C15503">
            <v>0</v>
          </cell>
          <cell r="D15503">
            <v>0</v>
          </cell>
          <cell r="G15503" t="str">
            <v>\\ATI-SERVER\JILLP - Attachment\Destello-DI-50-extrusion_300mm.pdf</v>
          </cell>
          <cell r="I15503" t="str">
            <v>No</v>
          </cell>
          <cell r="J15503" t="str">
            <v>NOS</v>
          </cell>
          <cell r="K15503" t="str">
            <v>TWO FEET</v>
          </cell>
          <cell r="L15503" t="str">
            <v>FAB-PCT</v>
          </cell>
        </row>
        <row r="15504">
          <cell r="A15504">
            <v>20301158</v>
          </cell>
          <cell r="B15504" t="str">
            <v>SP780 S2 SN 600 WHT WITH PMMA DIFFUSER</v>
          </cell>
          <cell r="C15504">
            <v>0</v>
          </cell>
          <cell r="D15504">
            <v>0</v>
          </cell>
          <cell r="G15504" t="str">
            <v>\\ATI-SERVER\JILLP - Attachment\Destello-DI-50-extrusion_300mm.pdf</v>
          </cell>
          <cell r="I15504" t="str">
            <v>No</v>
          </cell>
          <cell r="J15504" t="str">
            <v>NOS</v>
          </cell>
          <cell r="K15504" t="str">
            <v>TWO FEET</v>
          </cell>
          <cell r="L15504" t="str">
            <v>FAB-PCT</v>
          </cell>
        </row>
        <row r="15505">
          <cell r="A15505">
            <v>20301157</v>
          </cell>
          <cell r="B15505" t="str">
            <v>XTD 30 V2 0266 AS SUS GRY RAL 7039 RDY FOR ASSY</v>
          </cell>
          <cell r="C15505">
            <v>0</v>
          </cell>
          <cell r="D15505">
            <v>120.33880000000001</v>
          </cell>
          <cell r="G15505" t="str">
            <v>\\ATI-SERVER\JILLP - Attachment\Destello-DI-50-extrusion_300mm.pdf</v>
          </cell>
          <cell r="I15505" t="str">
            <v>No</v>
          </cell>
          <cell r="J15505" t="str">
            <v>NOS</v>
          </cell>
          <cell r="K15505" t="str">
            <v>TWO FEET</v>
          </cell>
          <cell r="L15505" t="str">
            <v>FAB-PCT</v>
          </cell>
        </row>
        <row r="15506">
          <cell r="A15506">
            <v>20301156</v>
          </cell>
          <cell r="B15506" t="str">
            <v>XTD 30 V2 0265 S50 SUS BLK RDY FOR ASSY</v>
          </cell>
          <cell r="C15506">
            <v>2</v>
          </cell>
          <cell r="D15506">
            <v>119.80540000000001</v>
          </cell>
          <cell r="G15506" t="str">
            <v>\\ATI-SERVER\JILLP - Attachment\Destello-DI-50-extrusion_300mm.pdf</v>
          </cell>
          <cell r="I15506" t="str">
            <v>No</v>
          </cell>
          <cell r="J15506" t="str">
            <v>NOS</v>
          </cell>
          <cell r="K15506" t="str">
            <v>TWO FEET</v>
          </cell>
          <cell r="L15506" t="str">
            <v>FAB-PCT</v>
          </cell>
        </row>
        <row r="15507">
          <cell r="A15507">
            <v>20301155</v>
          </cell>
          <cell r="B15507" t="str">
            <v>GLIM NXT 600 WHT PRSM DIFFUSER (EX2)</v>
          </cell>
          <cell r="C15507">
            <v>0</v>
          </cell>
          <cell r="D15507">
            <v>0</v>
          </cell>
          <cell r="G15507" t="str">
            <v>\\ATI-SERVER\JILLP - Attachment\Destello-DI-50-extrusion_300mm.pdf</v>
          </cell>
          <cell r="I15507" t="str">
            <v>No</v>
          </cell>
          <cell r="J15507" t="str">
            <v>NOS</v>
          </cell>
          <cell r="K15507" t="str">
            <v>TWO FEET</v>
          </cell>
          <cell r="L15507" t="str">
            <v>FAB-PCT</v>
          </cell>
        </row>
        <row r="15508">
          <cell r="A15508">
            <v>20301154</v>
          </cell>
          <cell r="B15508" t="str">
            <v>GLIM NXT 895 WHT WITH DIFFUSER</v>
          </cell>
          <cell r="C15508">
            <v>0</v>
          </cell>
          <cell r="D15508">
            <v>572.2133</v>
          </cell>
          <cell r="G15508" t="str">
            <v>\\ATI-SERVER\JILLP - Attachment\Destello-DI-50-extrusion_300mm.pdf</v>
          </cell>
          <cell r="I15508" t="str">
            <v>No</v>
          </cell>
          <cell r="J15508" t="str">
            <v>NOS</v>
          </cell>
          <cell r="K15508" t="str">
            <v>TWO FEET</v>
          </cell>
          <cell r="L15508" t="str">
            <v>FAB-PCT</v>
          </cell>
        </row>
        <row r="15509">
          <cell r="A15509">
            <v>20301153</v>
          </cell>
          <cell r="B15509" t="str">
            <v>SP780 S2 SN 895 WHT WITH PMMA DIFFUSER</v>
          </cell>
          <cell r="C15509">
            <v>0</v>
          </cell>
          <cell r="D15509">
            <v>0</v>
          </cell>
          <cell r="G15509" t="str">
            <v>\\ATI-SERVER\JILLP - Attachment\Destello-DI-50-extrusion_300mm.pdf</v>
          </cell>
          <cell r="I15509" t="str">
            <v>No</v>
          </cell>
          <cell r="J15509" t="str">
            <v>NOS</v>
          </cell>
          <cell r="K15509" t="str">
            <v>TWO FEET</v>
          </cell>
          <cell r="L15509" t="str">
            <v>FAB-PCT</v>
          </cell>
        </row>
        <row r="15510">
          <cell r="A15510">
            <v>20301152</v>
          </cell>
          <cell r="B15510" t="str">
            <v>SP780 S2 SN 895 WHT WITH PRSM DIFFUSER</v>
          </cell>
          <cell r="C15510">
            <v>0</v>
          </cell>
          <cell r="D15510">
            <v>0</v>
          </cell>
          <cell r="G15510" t="str">
            <v>\\ATI-SERVER\JILLP - Attachment\Destello-DI-50-extrusion_300mm.pdf</v>
          </cell>
          <cell r="I15510" t="str">
            <v>No</v>
          </cell>
          <cell r="J15510" t="str">
            <v>NOS</v>
          </cell>
          <cell r="K15510" t="str">
            <v>TWO FEET</v>
          </cell>
          <cell r="L15510" t="str">
            <v>FAB-PCT</v>
          </cell>
        </row>
        <row r="15511">
          <cell r="A15511">
            <v>20301151</v>
          </cell>
          <cell r="B15511" t="str">
            <v>RC683 0265 S50 WHT RDY FOR ASSY</v>
          </cell>
          <cell r="C15511">
            <v>6</v>
          </cell>
          <cell r="D15511">
            <v>85.835499999999996</v>
          </cell>
          <cell r="G15511" t="str">
            <v>\\ATI-SERVER\JILLP - Attachment\Destello-DI-50-extrusion_300mm.pdf</v>
          </cell>
          <cell r="I15511" t="str">
            <v>No</v>
          </cell>
          <cell r="J15511" t="str">
            <v>NOS</v>
          </cell>
          <cell r="K15511" t="str">
            <v>TWO FEET</v>
          </cell>
          <cell r="L15511" t="str">
            <v>FAB-PCT</v>
          </cell>
        </row>
        <row r="15512">
          <cell r="A15512">
            <v>20301150</v>
          </cell>
          <cell r="B15512" t="str">
            <v>DS2R 50MM 595 WHT RDY FOR ASSY</v>
          </cell>
          <cell r="C15512">
            <v>0</v>
          </cell>
          <cell r="D15512">
            <v>299.45999999999998</v>
          </cell>
          <cell r="G15512" t="str">
            <v>\\ATI-SERVER\JILLP - Attachment\Destello-DI-50-extrusion_300mm.pdf</v>
          </cell>
          <cell r="I15512" t="str">
            <v>No</v>
          </cell>
          <cell r="J15512" t="str">
            <v>NOS</v>
          </cell>
          <cell r="K15512" t="str">
            <v>TWO FEET</v>
          </cell>
          <cell r="L15512" t="str">
            <v>FAB-PCT</v>
          </cell>
        </row>
        <row r="15513">
          <cell r="A15513">
            <v>20301149</v>
          </cell>
          <cell r="B15513" t="str">
            <v>GLIM NXT 895 BLK WITH DIFFUSER</v>
          </cell>
          <cell r="C15513">
            <v>11</v>
          </cell>
          <cell r="D15513">
            <v>585.37929999999994</v>
          </cell>
          <cell r="G15513" t="str">
            <v>\\ATI-SERVER\JILLP - Attachment\Destello-DI-50-extrusion_300mm.pdf</v>
          </cell>
          <cell r="I15513" t="str">
            <v>No</v>
          </cell>
          <cell r="J15513" t="str">
            <v>NOS</v>
          </cell>
          <cell r="K15513" t="str">
            <v>TWO FEET</v>
          </cell>
          <cell r="L15513" t="str">
            <v>FAB-PCT</v>
          </cell>
        </row>
        <row r="15514">
          <cell r="A15514">
            <v>20301148</v>
          </cell>
          <cell r="B15514" t="str">
            <v>SP780 S2 SN 1020 LIGHT GRY (RAL 7035) WITH PRSM DIFFUSER</v>
          </cell>
          <cell r="C15514">
            <v>0</v>
          </cell>
          <cell r="D15514">
            <v>726.44780000000003</v>
          </cell>
          <cell r="G15514" t="str">
            <v>\\ATI-SERVER\JILLP - Attachment\Destello-DI-50-extrusion_300mm.pdf</v>
          </cell>
          <cell r="I15514" t="str">
            <v>No</v>
          </cell>
          <cell r="J15514" t="str">
            <v>NOS</v>
          </cell>
          <cell r="K15514" t="str">
            <v>TWO FEET</v>
          </cell>
          <cell r="L15514" t="str">
            <v>FAB-PCT</v>
          </cell>
        </row>
        <row r="15515">
          <cell r="A15515">
            <v>20301147</v>
          </cell>
          <cell r="B15515" t="str">
            <v>SP780 S2 SN 600 LIGHT GRY (RAL 7035) WITH PRSM DIFFUSER</v>
          </cell>
          <cell r="C15515">
            <v>2</v>
          </cell>
          <cell r="D15515">
            <v>377.27890000000002</v>
          </cell>
          <cell r="G15515" t="str">
            <v>\\ATI-SERVER\JILLP - Attachment\Destello-DI-50-extrusion_300mm.pdf</v>
          </cell>
          <cell r="I15515" t="str">
            <v>No</v>
          </cell>
          <cell r="J15515" t="str">
            <v>NOS</v>
          </cell>
          <cell r="K15515" t="str">
            <v>TWO FEET</v>
          </cell>
          <cell r="L15515" t="str">
            <v>FAB-PCT</v>
          </cell>
        </row>
        <row r="15516">
          <cell r="A15516">
            <v>20301146</v>
          </cell>
          <cell r="B15516" t="str">
            <v>SP780 S2 CS 511 BLK RDY FOR ASSY</v>
          </cell>
          <cell r="C15516">
            <v>0</v>
          </cell>
          <cell r="D15516">
            <v>370</v>
          </cell>
          <cell r="G15516" t="str">
            <v>\\ATI-SERVER\JILLP - Attachment\Destello-DI-50-extrusion_300mm.pdf</v>
          </cell>
          <cell r="I15516" t="str">
            <v>No</v>
          </cell>
          <cell r="J15516" t="str">
            <v>NOS</v>
          </cell>
          <cell r="K15516" t="str">
            <v>TWO FEET</v>
          </cell>
          <cell r="L15516" t="str">
            <v>FAB-PCT</v>
          </cell>
        </row>
        <row r="15517">
          <cell r="A15517">
            <v>20301145</v>
          </cell>
          <cell r="B15517" t="str">
            <v>GLIM NXT 600 BLK DIFFUSER (EX2)</v>
          </cell>
          <cell r="C15517">
            <v>3</v>
          </cell>
          <cell r="D15517">
            <v>102.0548</v>
          </cell>
          <cell r="G15517" t="str">
            <v>\\ATI-SERVER\JILLP - Attachment\Destello-DI-50-extrusion_300mm.pdf</v>
          </cell>
          <cell r="I15517" t="str">
            <v>No</v>
          </cell>
          <cell r="J15517" t="str">
            <v>NOS</v>
          </cell>
          <cell r="K15517" t="str">
            <v>TWO FEET</v>
          </cell>
          <cell r="L15517" t="str">
            <v>FAB-PCT</v>
          </cell>
        </row>
        <row r="15518">
          <cell r="A15518">
            <v>20301144</v>
          </cell>
          <cell r="B15518" t="str">
            <v>GLIM NXT 600 WHT DIFFUSER (EX2)</v>
          </cell>
          <cell r="C15518">
            <v>10</v>
          </cell>
          <cell r="D15518">
            <v>184.148</v>
          </cell>
          <cell r="G15518" t="str">
            <v>\\ATI-SERVER\JILLP - Attachment\Destello-DI-50-extrusion_300mm.pdf</v>
          </cell>
          <cell r="I15518" t="str">
            <v>No</v>
          </cell>
          <cell r="J15518" t="str">
            <v>NOS</v>
          </cell>
          <cell r="K15518" t="str">
            <v>TWO FEET</v>
          </cell>
          <cell r="L15518" t="str">
            <v>FAB-PCT</v>
          </cell>
        </row>
        <row r="15519">
          <cell r="A15519">
            <v>20301143</v>
          </cell>
          <cell r="B15519" t="str">
            <v>XTD 30 V2 1061 AS SUS GRY RAL 7039 RDY FOR ASSY</v>
          </cell>
          <cell r="C15519">
            <v>1</v>
          </cell>
          <cell r="D15519">
            <v>479.22</v>
          </cell>
          <cell r="G15519" t="str">
            <v>\\ATI-SERVER\JILLP - Attachment\Destello-DI-50-extrusion_300mm.pdf</v>
          </cell>
          <cell r="I15519" t="str">
            <v>No</v>
          </cell>
          <cell r="J15519" t="str">
            <v>NOS</v>
          </cell>
          <cell r="K15519" t="str">
            <v>TWO FEET</v>
          </cell>
          <cell r="L15519" t="str">
            <v>FAB-PCT</v>
          </cell>
        </row>
        <row r="15520">
          <cell r="A15520">
            <v>20301142</v>
          </cell>
          <cell r="B15520" t="str">
            <v>XTD 30 V2 0795 AS SUS GRY RAL 7039 RDY FOR ASSY</v>
          </cell>
          <cell r="C15520">
            <v>0</v>
          </cell>
          <cell r="D15520">
            <v>394.69749999999999</v>
          </cell>
          <cell r="G15520" t="str">
            <v>\\ATI-SERVER\JILLP - Attachment\Destello-DI-50-extrusion_300mm.pdf</v>
          </cell>
          <cell r="I15520" t="str">
            <v>No</v>
          </cell>
          <cell r="J15520" t="str">
            <v>NOS</v>
          </cell>
          <cell r="K15520" t="str">
            <v>TWO FEET</v>
          </cell>
          <cell r="L15520" t="str">
            <v>FAB-PCT</v>
          </cell>
        </row>
        <row r="15521">
          <cell r="A15521">
            <v>20301140</v>
          </cell>
          <cell r="B15521" t="str">
            <v>XTD 30 V2 0795 AS SUS BLK RDY FOR ASSY</v>
          </cell>
          <cell r="C15521">
            <v>1</v>
          </cell>
          <cell r="D15521">
            <v>263.1311</v>
          </cell>
          <cell r="G15521" t="str">
            <v>\\ATI-SERVER\JILLP - Attachment\Destello-DI-50-extrusion_300mm.pdf</v>
          </cell>
          <cell r="I15521" t="str">
            <v>No</v>
          </cell>
          <cell r="J15521" t="str">
            <v>NOS</v>
          </cell>
          <cell r="K15521" t="str">
            <v>TWO FEET</v>
          </cell>
          <cell r="L15521" t="str">
            <v>FAB-PCT</v>
          </cell>
        </row>
        <row r="15522">
          <cell r="A15522">
            <v>20301139</v>
          </cell>
          <cell r="B15522" t="str">
            <v>SP780 S2 CS + SHP 625 MM WHT RDY FOR ASSY</v>
          </cell>
          <cell r="C15522">
            <v>0</v>
          </cell>
          <cell r="D15522">
            <v>0</v>
          </cell>
          <cell r="G15522" t="str">
            <v>\\ATI-SERVER\JILLP - Attachment\Destello-DI-50-extrusion_300mm.pdf</v>
          </cell>
          <cell r="I15522" t="str">
            <v>No</v>
          </cell>
          <cell r="J15522" t="str">
            <v>NOS</v>
          </cell>
          <cell r="K15522" t="str">
            <v>TWO FEET</v>
          </cell>
          <cell r="L15522" t="str">
            <v>FAB-PCT</v>
          </cell>
        </row>
        <row r="15523">
          <cell r="A15523">
            <v>20301138</v>
          </cell>
          <cell r="B15523" t="str">
            <v>SP780 S2 CS 566 BLK RDY FOR ASSY</v>
          </cell>
          <cell r="C15523">
            <v>1</v>
          </cell>
          <cell r="D15523">
            <v>374</v>
          </cell>
          <cell r="G15523" t="str">
            <v>\\ATI-SERVER\JILLP - Attachment\Destello-DI-50-extrusion_300mm.pdf</v>
          </cell>
          <cell r="I15523" t="str">
            <v>No</v>
          </cell>
          <cell r="J15523" t="str">
            <v>NOS</v>
          </cell>
          <cell r="K15523" t="str">
            <v>TWO FEET</v>
          </cell>
          <cell r="L15523" t="str">
            <v>FAB-PCT</v>
          </cell>
        </row>
        <row r="15524">
          <cell r="A15524">
            <v>20301137</v>
          </cell>
          <cell r="B15524" t="str">
            <v>SP170 0566 SUS BLK RDY FOR ASSY</v>
          </cell>
          <cell r="C15524">
            <v>0</v>
          </cell>
          <cell r="D15524">
            <v>270.33179999999999</v>
          </cell>
          <cell r="G15524" t="str">
            <v>\\ATI-SERVER\JILLP - Attachment\Destello-DI-50-extrusion_300mm.pdf</v>
          </cell>
          <cell r="I15524" t="str">
            <v>No</v>
          </cell>
          <cell r="J15524" t="str">
            <v>NOS</v>
          </cell>
          <cell r="K15524" t="str">
            <v>TWO FEET</v>
          </cell>
          <cell r="L15524" t="str">
            <v>FAB-PCT</v>
          </cell>
        </row>
        <row r="15525">
          <cell r="A15525">
            <v>20301136</v>
          </cell>
          <cell r="B15525" t="str">
            <v>DES PRO 600 BLK DIFFUSER (EX2)</v>
          </cell>
          <cell r="C15525">
            <v>0</v>
          </cell>
          <cell r="D15525">
            <v>0</v>
          </cell>
          <cell r="G15525" t="str">
            <v>\\ATI-SERVER\JILLP - Attachment\Destello-DI-50-extrusion_300mm.pdf</v>
          </cell>
          <cell r="I15525" t="str">
            <v>No</v>
          </cell>
          <cell r="J15525" t="str">
            <v>NOS</v>
          </cell>
          <cell r="K15525" t="str">
            <v>TWO FEET</v>
          </cell>
          <cell r="L15525" t="str">
            <v>FAB-PCT</v>
          </cell>
        </row>
        <row r="15526">
          <cell r="A15526">
            <v>20301135</v>
          </cell>
          <cell r="B15526" t="str">
            <v>RC780 S1 895 WHT WITH PRSM DIFFUSER</v>
          </cell>
          <cell r="C15526">
            <v>1</v>
          </cell>
          <cell r="D15526">
            <v>1129.9829999999999</v>
          </cell>
          <cell r="G15526" t="str">
            <v>\\ATI-SERVER\JILLP - Attachment\Destello-DI-50-extrusion_300mm.pdf</v>
          </cell>
          <cell r="I15526" t="str">
            <v>No</v>
          </cell>
          <cell r="J15526" t="str">
            <v>NOS</v>
          </cell>
          <cell r="K15526" t="str">
            <v>TWO FEET</v>
          </cell>
          <cell r="L15526" t="str">
            <v>FAB-PCT</v>
          </cell>
        </row>
        <row r="15527">
          <cell r="A15527">
            <v>20301134</v>
          </cell>
          <cell r="B15527" t="str">
            <v>RC780 S1 600 WHT WITH PRSM DIFFUSER</v>
          </cell>
          <cell r="C15527">
            <v>490</v>
          </cell>
          <cell r="D15527">
            <v>0</v>
          </cell>
          <cell r="G15527" t="str">
            <v>\\ATI-SERVER\JILLP - Attachment\Destello-DI-50-extrusion_300mm.pdf</v>
          </cell>
          <cell r="I15527" t="str">
            <v>No</v>
          </cell>
          <cell r="J15527" t="str">
            <v>NOS</v>
          </cell>
          <cell r="K15527" t="str">
            <v>TWO FEET</v>
          </cell>
          <cell r="L15527" t="str">
            <v>FAB-PCT</v>
          </cell>
        </row>
        <row r="15528">
          <cell r="A15528">
            <v>20301133</v>
          </cell>
          <cell r="B15528" t="str">
            <v>SP780 S2 CS 595 BLK RDY FOR ASSY</v>
          </cell>
          <cell r="C15528">
            <v>0</v>
          </cell>
          <cell r="D15528">
            <v>31.166699999999999</v>
          </cell>
          <cell r="G15528" t="str">
            <v>\\ati-server\JILLP - Attachment\20301133-SP780 S2 CS 595 BLK RDY FOR ASSY.pdf</v>
          </cell>
          <cell r="H15528">
            <v>109220</v>
          </cell>
          <cell r="I15528" t="str">
            <v>No</v>
          </cell>
          <cell r="J15528" t="str">
            <v>NOS</v>
          </cell>
          <cell r="K15528" t="str">
            <v>TWO FEET</v>
          </cell>
          <cell r="L15528" t="str">
            <v>FAB-PCT</v>
          </cell>
        </row>
        <row r="15529">
          <cell r="A15529">
            <v>20301132</v>
          </cell>
          <cell r="B15529" t="str">
            <v>RC780 865 IP54 PURE WHT-RAL-9010 WITH DIFFUSER</v>
          </cell>
          <cell r="C15529">
            <v>2</v>
          </cell>
          <cell r="D15529">
            <v>591.10559999999998</v>
          </cell>
          <cell r="G15529" t="str">
            <v>\\ATI-SERVER\JILLP - Attachment\Destello-DI-50-extrusion_300mm.pdf</v>
          </cell>
          <cell r="I15529" t="str">
            <v>No</v>
          </cell>
          <cell r="J15529" t="str">
            <v>NOS</v>
          </cell>
          <cell r="K15529" t="str">
            <v>TWO FEET</v>
          </cell>
          <cell r="L15529" t="str">
            <v>FAB-PCT</v>
          </cell>
        </row>
        <row r="15530">
          <cell r="A15530">
            <v>20301131</v>
          </cell>
          <cell r="B15530" t="str">
            <v>RC780 0566 IP54 PURE WHT-RAL-9010 WITH DIFFUSER</v>
          </cell>
          <cell r="C15530">
            <v>34</v>
          </cell>
          <cell r="D15530">
            <v>295.55250000000001</v>
          </cell>
          <cell r="G15530" t="str">
            <v>\\ATI-SERVER\JILLP - Attachment\Destello-DI-50-extrusion_300mm.pdf</v>
          </cell>
          <cell r="I15530" t="str">
            <v>No</v>
          </cell>
          <cell r="J15530" t="str">
            <v>NOS</v>
          </cell>
          <cell r="K15530" t="str">
            <v>TWO FEET</v>
          </cell>
          <cell r="L15530" t="str">
            <v>FAB-PCT</v>
          </cell>
        </row>
        <row r="15531">
          <cell r="A15531">
            <v>20301130</v>
          </cell>
          <cell r="B15531" t="str">
            <v>SP780 S2 CS 600 WHT RDY FOR ASSY</v>
          </cell>
          <cell r="C15531">
            <v>67</v>
          </cell>
          <cell r="D15531">
            <v>229.2611</v>
          </cell>
          <cell r="G15531" t="str">
            <v>\\ATI-SERVER\JILLP - Attachment\Destello-DI-50-extrusion_300mm.pdf</v>
          </cell>
          <cell r="I15531" t="str">
            <v>No</v>
          </cell>
          <cell r="J15531" t="str">
            <v>NOS</v>
          </cell>
          <cell r="K15531" t="str">
            <v>TWO FEET</v>
          </cell>
          <cell r="L15531" t="str">
            <v>FAB-PCT</v>
          </cell>
        </row>
        <row r="15532">
          <cell r="A15532">
            <v>20301129</v>
          </cell>
          <cell r="B15532" t="str">
            <v>SP780 S2 CS 895 WHT RDY FOR ASSY</v>
          </cell>
          <cell r="C15532">
            <v>16</v>
          </cell>
          <cell r="D15532">
            <v>513.23789999999997</v>
          </cell>
          <cell r="G15532" t="str">
            <v>\\ATI-SERVER\JILLP - Attachment\Destello-DI-50-extrusion_300mm.pdf</v>
          </cell>
          <cell r="I15532" t="str">
            <v>No</v>
          </cell>
          <cell r="J15532" t="str">
            <v>NOS</v>
          </cell>
          <cell r="K15532" t="str">
            <v>TWO FEET</v>
          </cell>
          <cell r="L15532" t="str">
            <v>FAB-PCT</v>
          </cell>
        </row>
        <row r="15533">
          <cell r="A15533">
            <v>20301128</v>
          </cell>
          <cell r="B15533" t="str">
            <v>XTD 30 1061 S60 SUS ROUTED WHT RDY FOR ASSY</v>
          </cell>
          <cell r="C15533">
            <v>0</v>
          </cell>
          <cell r="D15533">
            <v>423.21199999999999</v>
          </cell>
          <cell r="G15533" t="str">
            <v>\\ATI-SERVER\JILLP - Attachment\Destello-DI-50-extrusion_300mm.pdf</v>
          </cell>
          <cell r="I15533" t="str">
            <v>No</v>
          </cell>
          <cell r="J15533" t="str">
            <v>NOS</v>
          </cell>
          <cell r="K15533" t="str">
            <v>TWO FEET</v>
          </cell>
          <cell r="L15533" t="str">
            <v>FAB-PCT</v>
          </cell>
        </row>
        <row r="15534">
          <cell r="A15534">
            <v>20301127</v>
          </cell>
          <cell r="B15534" t="str">
            <v>SP780 S1 900 SUS WHT WITH CONE PRSM DIFF</v>
          </cell>
          <cell r="C15534">
            <v>0</v>
          </cell>
          <cell r="D15534">
            <v>0</v>
          </cell>
          <cell r="G15534" t="str">
            <v>\\ATI-SERVER\JILLP - Attachment\Destello-DI-50-extrusion_300mm.pdf</v>
          </cell>
          <cell r="I15534" t="str">
            <v>No</v>
          </cell>
          <cell r="J15534" t="str">
            <v>NOS</v>
          </cell>
          <cell r="K15534" t="str">
            <v>TWO FEET</v>
          </cell>
          <cell r="L15534" t="str">
            <v>FAB-PCT</v>
          </cell>
        </row>
        <row r="15535">
          <cell r="A15535">
            <v>20301126</v>
          </cell>
          <cell r="B15535" t="str">
            <v>SP780 S1 951 SUS WHT WITH CONE PRSM DIFF</v>
          </cell>
          <cell r="C15535">
            <v>0</v>
          </cell>
          <cell r="D15535">
            <v>0</v>
          </cell>
          <cell r="G15535" t="str">
            <v>\\ATI-SERVER\JILLP - Attachment\Destello-DI-50-extrusion_300mm.pdf</v>
          </cell>
          <cell r="I15535" t="str">
            <v>No</v>
          </cell>
          <cell r="J15535" t="str">
            <v>NOS</v>
          </cell>
          <cell r="K15535" t="str">
            <v>TWO FEET</v>
          </cell>
          <cell r="L15535" t="str">
            <v>FAB-PCT</v>
          </cell>
        </row>
        <row r="15536">
          <cell r="A15536">
            <v>20301125</v>
          </cell>
          <cell r="B15536" t="str">
            <v>RC683 660 AS SIGNAL WHT (RAL 9003) RDY FOR ASSY</v>
          </cell>
          <cell r="C15536">
            <v>1</v>
          </cell>
          <cell r="D15536">
            <v>239.22470000000001</v>
          </cell>
          <cell r="G15536" t="str">
            <v>\\ati-server\JILLP - Attachment\20301125-RC683 664 AS SIGNAL WHT (RAL 9003) RDY FOR ASSY.PDF</v>
          </cell>
          <cell r="H15536">
            <v>111103</v>
          </cell>
          <cell r="I15536" t="str">
            <v>No</v>
          </cell>
          <cell r="J15536" t="str">
            <v>NOS</v>
          </cell>
          <cell r="K15536" t="str">
            <v>TWO FEET</v>
          </cell>
          <cell r="L15536" t="str">
            <v>FAB-PCT</v>
          </cell>
        </row>
        <row r="15537">
          <cell r="A15537">
            <v>20301124</v>
          </cell>
          <cell r="B15537" t="str">
            <v>SP170 0566 SUS WHT RDY FOR ASSY</v>
          </cell>
          <cell r="C15537">
            <v>2</v>
          </cell>
          <cell r="D15537">
            <v>236.32130000000001</v>
          </cell>
          <cell r="G15537" t="str">
            <v>\\ATI-SERVER\JILLP - Attachment\Destello-DI-50-extrusion_300mm.pdf</v>
          </cell>
          <cell r="I15537" t="str">
            <v>No</v>
          </cell>
          <cell r="J15537" t="str">
            <v>NOS</v>
          </cell>
          <cell r="K15537" t="str">
            <v>TWO FEET</v>
          </cell>
          <cell r="L15537" t="str">
            <v>FAB-PCT</v>
          </cell>
        </row>
        <row r="15538">
          <cell r="A15538">
            <v>20301123</v>
          </cell>
          <cell r="B15538" t="str">
            <v>SP780 S2 CS 652 BLK RDY FOR ASSY</v>
          </cell>
          <cell r="C15538">
            <v>0</v>
          </cell>
          <cell r="D15538">
            <v>375.2</v>
          </cell>
          <cell r="G15538" t="str">
            <v>\\ATI-SERVER\JILLP - Attachment\Destello-DI-50-extrusion_300mm.pdf</v>
          </cell>
          <cell r="I15538" t="str">
            <v>No</v>
          </cell>
          <cell r="J15538" t="str">
            <v>NOS</v>
          </cell>
          <cell r="K15538" t="str">
            <v>TWO FEET</v>
          </cell>
          <cell r="L15538" t="str">
            <v>FAB-PCT</v>
          </cell>
        </row>
        <row r="15539">
          <cell r="A15539">
            <v>20301122</v>
          </cell>
          <cell r="B15539" t="str">
            <v>SP780 S2 CS 810 BLK RDY FOR ASSY</v>
          </cell>
          <cell r="C15539">
            <v>0</v>
          </cell>
          <cell r="D15539">
            <v>381.32</v>
          </cell>
          <cell r="G15539" t="str">
            <v>\\ATI-SERVER\JILLP - Attachment\Destello-DI-50-extrusion_300mm.pdf</v>
          </cell>
          <cell r="I15539" t="str">
            <v>No</v>
          </cell>
          <cell r="J15539" t="str">
            <v>NOS</v>
          </cell>
          <cell r="K15539" t="str">
            <v>TWO FEET</v>
          </cell>
          <cell r="L15539" t="str">
            <v>FAB-PCT</v>
          </cell>
        </row>
        <row r="15540">
          <cell r="A15540">
            <v>20301121</v>
          </cell>
          <cell r="B15540" t="str">
            <v>SP780 S2 CS 895 BLK RDY FOR ASSY</v>
          </cell>
          <cell r="C15540">
            <v>3</v>
          </cell>
          <cell r="D15540">
            <v>602.63980000000004</v>
          </cell>
          <cell r="G15540" t="str">
            <v>\\ATI-SERVER\JILLP - Attachment\Destello-DI-50-extrusion_300mm.pdf</v>
          </cell>
          <cell r="I15540" t="str">
            <v>No</v>
          </cell>
          <cell r="J15540" t="str">
            <v>NOS</v>
          </cell>
          <cell r="K15540" t="str">
            <v>TWO FEET</v>
          </cell>
          <cell r="L15540" t="str">
            <v>FAB-PCT</v>
          </cell>
        </row>
        <row r="15541">
          <cell r="A15541">
            <v>20301120</v>
          </cell>
          <cell r="B15541" t="str">
            <v>SP780 S2 CS 600 BLK RDY FOR ASSY</v>
          </cell>
          <cell r="C15541">
            <v>22</v>
          </cell>
          <cell r="D15541">
            <v>223.28319999999999</v>
          </cell>
          <cell r="G15541" t="str">
            <v>\\ATI-SERVER\JILLP - Attachment\Destello-DI-50-extrusion_300mm.pdf</v>
          </cell>
          <cell r="I15541" t="str">
            <v>No</v>
          </cell>
          <cell r="J15541" t="str">
            <v>NOS</v>
          </cell>
          <cell r="K15541" t="str">
            <v>TWO FEET</v>
          </cell>
          <cell r="L15541" t="str">
            <v>FAB-PCT</v>
          </cell>
        </row>
        <row r="15542">
          <cell r="A15542">
            <v>20301119</v>
          </cell>
          <cell r="B15542" t="str">
            <v>RC780 566 T SHP WELDED WHT WITH DIFFUSER</v>
          </cell>
          <cell r="C15542">
            <v>0</v>
          </cell>
          <cell r="D15542">
            <v>0</v>
          </cell>
          <cell r="G15542" t="str">
            <v>\\ATI-SERVER\JILLP - Attachment\Destello-DI-50-extrusion_300mm.pdf</v>
          </cell>
          <cell r="I15542" t="str">
            <v>No</v>
          </cell>
          <cell r="J15542" t="str">
            <v>NOS</v>
          </cell>
          <cell r="K15542" t="str">
            <v>TWO FEET</v>
          </cell>
          <cell r="L15542" t="str">
            <v>FAB-PCT</v>
          </cell>
        </row>
        <row r="15543">
          <cell r="A15543">
            <v>20301118</v>
          </cell>
          <cell r="B15543" t="str">
            <v>SP780 S2 SN 0600 WHT WITH PRSM DIFFUSER</v>
          </cell>
          <cell r="C15543">
            <v>0</v>
          </cell>
          <cell r="D15543">
            <v>389.73939999999999</v>
          </cell>
          <cell r="G15543" t="str">
            <v>\\ATI-SERVER\JILLP - Attachment\Destello-DI-50-extrusion_300mm.pdf</v>
          </cell>
          <cell r="I15543" t="str">
            <v>No</v>
          </cell>
          <cell r="J15543" t="str">
            <v>NOS</v>
          </cell>
          <cell r="K15543" t="str">
            <v>TWO FEET</v>
          </cell>
          <cell r="L15543" t="str">
            <v>FAB-PCT</v>
          </cell>
        </row>
        <row r="15544">
          <cell r="A15544">
            <v>20301117</v>
          </cell>
          <cell r="B15544" t="str">
            <v>RC683 795 AS SIGNAL WHT (RAL 9003) RDY FOR ASSY</v>
          </cell>
          <cell r="C15544">
            <v>1</v>
          </cell>
          <cell r="D15544">
            <v>228.89439999999999</v>
          </cell>
          <cell r="G15544" t="str">
            <v>\\ATI-SERVER\JILLP - Attachment\Destello-DI-50-extrusion_300mm.pdf</v>
          </cell>
          <cell r="I15544" t="str">
            <v>No</v>
          </cell>
          <cell r="J15544" t="str">
            <v>NOS</v>
          </cell>
          <cell r="K15544" t="str">
            <v>TWO FEET</v>
          </cell>
          <cell r="L15544" t="str">
            <v>FAB-PCT</v>
          </cell>
        </row>
        <row r="15545">
          <cell r="A15545">
            <v>20301116</v>
          </cell>
          <cell r="B15545" t="str">
            <v>RC683 530 AS SIGNAL WHT (RAL 9003) RDY FOR ASSY</v>
          </cell>
          <cell r="C15545">
            <v>57</v>
          </cell>
          <cell r="D15545">
            <v>167.73410000000001</v>
          </cell>
          <cell r="G15545" t="str">
            <v>\\ATI-SERVER\JILLP - Attachment\Destello-DI-50-extrusion_300mm.pdf</v>
          </cell>
          <cell r="I15545" t="str">
            <v>No</v>
          </cell>
          <cell r="J15545" t="str">
            <v>NOS</v>
          </cell>
          <cell r="K15545" t="str">
            <v>TWO FEET</v>
          </cell>
          <cell r="L15545" t="str">
            <v>FAB-PCT</v>
          </cell>
        </row>
        <row r="15546">
          <cell r="A15546">
            <v>20301115</v>
          </cell>
          <cell r="B15546" t="str">
            <v>XTD 30 V2 0530 S50 SUS BLK RDY FOR ASSY</v>
          </cell>
          <cell r="C15546">
            <v>4</v>
          </cell>
          <cell r="D15546">
            <v>239.61099999999999</v>
          </cell>
          <cell r="G15546" t="str">
            <v>\\ATI-SERVER\JILLP - Attachment\Destello-DI-50-extrusion_300mm.pdf</v>
          </cell>
          <cell r="I15546" t="str">
            <v>No</v>
          </cell>
          <cell r="J15546" t="str">
            <v>NOS</v>
          </cell>
          <cell r="K15546" t="str">
            <v>TWO FEET</v>
          </cell>
          <cell r="L15546" t="str">
            <v>FAB-PCT</v>
          </cell>
        </row>
        <row r="15547">
          <cell r="A15547">
            <v>20301114</v>
          </cell>
          <cell r="B15547" t="str">
            <v>RC780 0566 PURE WHT-RAL-9010 WITH DIFFUSER</v>
          </cell>
          <cell r="C15547">
            <v>0</v>
          </cell>
          <cell r="D15547">
            <v>371.40750000000003</v>
          </cell>
          <cell r="G15547" t="str">
            <v>\\ATI-SERVER\JILLP - Attachment\Destello-DI-50-extrusion_300mm.pdf</v>
          </cell>
          <cell r="I15547" t="str">
            <v>No</v>
          </cell>
          <cell r="J15547" t="str">
            <v>NOS</v>
          </cell>
          <cell r="K15547" t="str">
            <v>TWO FEET</v>
          </cell>
          <cell r="L15547" t="str">
            <v>FAB-PCT</v>
          </cell>
        </row>
        <row r="15548">
          <cell r="A15548">
            <v>20301113</v>
          </cell>
          <cell r="B15548" t="str">
            <v>RC780 0600 WHT CONE PRSM DIFF</v>
          </cell>
          <cell r="C15548">
            <v>0</v>
          </cell>
          <cell r="D15548">
            <v>601.9</v>
          </cell>
          <cell r="G15548" t="str">
            <v>\\ATI-SERVER\JILLP - Attachment\Destello-DI-50-extrusion_300mm.pdf</v>
          </cell>
          <cell r="I15548" t="str">
            <v>No</v>
          </cell>
          <cell r="J15548" t="str">
            <v>NOS</v>
          </cell>
          <cell r="K15548" t="str">
            <v>TWO FEET</v>
          </cell>
          <cell r="L15548" t="str">
            <v>FAB-PCT</v>
          </cell>
        </row>
        <row r="15549">
          <cell r="A15549">
            <v>20301112</v>
          </cell>
          <cell r="B15549" t="str">
            <v>RC780 1020 WHT CONE PRSM  DIFFUSER</v>
          </cell>
          <cell r="C15549">
            <v>0</v>
          </cell>
          <cell r="D15549">
            <v>601.9</v>
          </cell>
          <cell r="G15549" t="str">
            <v>\\ATI-SERVER\JILLP - Attachment\Destello-DI-50-extrusion_300mm.pdf</v>
          </cell>
          <cell r="I15549" t="str">
            <v>No</v>
          </cell>
          <cell r="J15549" t="str">
            <v>NOS</v>
          </cell>
          <cell r="K15549" t="str">
            <v>TWO FEET</v>
          </cell>
          <cell r="L15549" t="str">
            <v>FAB-PCT</v>
          </cell>
        </row>
        <row r="15550">
          <cell r="A15550">
            <v>20301111</v>
          </cell>
          <cell r="B15550" t="str">
            <v>RC780 865 WHT CONE PRSM DIFFUSER</v>
          </cell>
          <cell r="C15550">
            <v>1</v>
          </cell>
          <cell r="D15550">
            <v>601.89750000000004</v>
          </cell>
          <cell r="G15550" t="str">
            <v>\\ATI-SERVER\JILLP - Attachment\Destello-DI-50-extrusion_300mm.pdf</v>
          </cell>
          <cell r="I15550" t="str">
            <v>No</v>
          </cell>
          <cell r="J15550" t="str">
            <v>NOS</v>
          </cell>
          <cell r="K15550" t="str">
            <v>TWO FEET</v>
          </cell>
          <cell r="L15550" t="str">
            <v>FAB-PCT</v>
          </cell>
        </row>
        <row r="15551">
          <cell r="A15551">
            <v>20301110</v>
          </cell>
          <cell r="B15551" t="str">
            <v>SP780 S1 895 SUS BLK WITH CONE PRSM DIFFUSER</v>
          </cell>
          <cell r="C15551">
            <v>0</v>
          </cell>
          <cell r="D15551">
            <v>1217.67</v>
          </cell>
          <cell r="G15551" t="str">
            <v>\\ATI-SERVER\JILLP - Attachment\Destello-DI-50-extrusion_300mm.pdf</v>
          </cell>
          <cell r="I15551" t="str">
            <v>No</v>
          </cell>
          <cell r="J15551" t="str">
            <v>NOS</v>
          </cell>
          <cell r="K15551" t="str">
            <v>TWO FEET</v>
          </cell>
          <cell r="L15551" t="str">
            <v>FAB-PCT</v>
          </cell>
        </row>
        <row r="15552">
          <cell r="A15552">
            <v>20301109</v>
          </cell>
          <cell r="B15552" t="str">
            <v>SP780 S1 0510 SUS WHT WITH CONE PRSM DIFFUSER</v>
          </cell>
          <cell r="C15552">
            <v>1</v>
          </cell>
          <cell r="D15552">
            <v>308.09249999999997</v>
          </cell>
          <cell r="G15552" t="str">
            <v>\\ATI-SERVER\JILLP - Attachment\Destello-DI-50-extrusion_300mm.pdf</v>
          </cell>
          <cell r="I15552" t="str">
            <v>No</v>
          </cell>
          <cell r="J15552" t="str">
            <v>NOS</v>
          </cell>
          <cell r="K15552" t="str">
            <v>TWO FEET</v>
          </cell>
          <cell r="L15552" t="str">
            <v>FAB-PCT</v>
          </cell>
        </row>
        <row r="15553">
          <cell r="A15553">
            <v>20301108</v>
          </cell>
          <cell r="B15553" t="str">
            <v>RC780 0600 WHT WITH PRSM DIFFUSER</v>
          </cell>
          <cell r="C15553">
            <v>0</v>
          </cell>
          <cell r="D15553">
            <v>0</v>
          </cell>
          <cell r="G15553" t="str">
            <v>\\ATI-SERVER\JILLP - Attachment\Destello-DI-50-extrusion_300mm.pdf</v>
          </cell>
          <cell r="I15553" t="str">
            <v>No</v>
          </cell>
          <cell r="J15553" t="str">
            <v>NOS</v>
          </cell>
          <cell r="K15553" t="str">
            <v>TWO FEET</v>
          </cell>
          <cell r="L15553" t="str">
            <v>FAB-PCT</v>
          </cell>
        </row>
        <row r="15554">
          <cell r="A15554">
            <v>20301107</v>
          </cell>
          <cell r="B15554" t="str">
            <v>SP780 S1 0865 SUS WHT WITH PRSM DIFFUSER</v>
          </cell>
          <cell r="C15554">
            <v>4</v>
          </cell>
          <cell r="D15554">
            <v>0</v>
          </cell>
          <cell r="G15554" t="str">
            <v>\\ATI-SERVER\JILLP - Attachment\Destello-DI-50-extrusion_300mm.pdf</v>
          </cell>
          <cell r="I15554" t="str">
            <v>No</v>
          </cell>
          <cell r="J15554" t="str">
            <v>NOS</v>
          </cell>
          <cell r="K15554" t="str">
            <v>TWO FEET</v>
          </cell>
          <cell r="L15554" t="str">
            <v>FAB-PCT</v>
          </cell>
        </row>
        <row r="15555">
          <cell r="A15555">
            <v>20301106</v>
          </cell>
          <cell r="B15555" t="str">
            <v>RC780 0865 WHT WITH PRSM DIFFUSER</v>
          </cell>
          <cell r="C15555">
            <v>0</v>
          </cell>
          <cell r="D15555">
            <v>0</v>
          </cell>
          <cell r="G15555" t="str">
            <v>\\ATI-SERVER\JILLP - Attachment\Destello-DI-50-extrusion_300mm.pdf</v>
          </cell>
          <cell r="I15555" t="str">
            <v>No</v>
          </cell>
          <cell r="J15555" t="str">
            <v>NOS</v>
          </cell>
          <cell r="K15555" t="str">
            <v>TWO FEET</v>
          </cell>
          <cell r="L15555" t="str">
            <v>FAB-PCT</v>
          </cell>
        </row>
        <row r="15556">
          <cell r="A15556">
            <v>20301105</v>
          </cell>
          <cell r="B15556" t="str">
            <v>XTD 30 V2 0530 AS SUS WHT RDY FOR ASSY</v>
          </cell>
          <cell r="C15556">
            <v>7</v>
          </cell>
          <cell r="D15556">
            <v>415.53750000000002</v>
          </cell>
          <cell r="G15556" t="str">
            <v>\\ATI-SERVER\JILLP - Attachment\Destello-DI-50-extrusion_300mm.pdf</v>
          </cell>
          <cell r="I15556" t="str">
            <v>No</v>
          </cell>
          <cell r="J15556" t="str">
            <v>NOS</v>
          </cell>
          <cell r="K15556" t="str">
            <v>TWO FEET</v>
          </cell>
          <cell r="L15556" t="str">
            <v>FAB-PCT</v>
          </cell>
        </row>
        <row r="15557">
          <cell r="A15557">
            <v>20301104</v>
          </cell>
          <cell r="B15557" t="str">
            <v>RC683 795 AS AGR RAL 7038 RDY FOR ASSY</v>
          </cell>
          <cell r="C15557">
            <v>0</v>
          </cell>
          <cell r="D15557">
            <v>0</v>
          </cell>
          <cell r="G15557" t="str">
            <v>\\ATI-SERVER\JILLP - Attachment\Destello-DI-50-extrusion_300mm.pdf</v>
          </cell>
          <cell r="I15557" t="str">
            <v>No</v>
          </cell>
          <cell r="J15557" t="str">
            <v>NOS</v>
          </cell>
          <cell r="K15557" t="str">
            <v>TWO FEET</v>
          </cell>
          <cell r="L15557" t="str">
            <v>FAB-PCT</v>
          </cell>
        </row>
        <row r="15558">
          <cell r="A15558">
            <v>20301103</v>
          </cell>
          <cell r="B15558" t="str">
            <v>GLIM 600 WHT RDY FOR ASSY (EX2)</v>
          </cell>
          <cell r="C15558">
            <v>0</v>
          </cell>
          <cell r="D15558">
            <v>0</v>
          </cell>
          <cell r="G15558" t="str">
            <v>\\ATI-SERVER\JILLP - Attachment\Destello-DI-50-extrusion_300mm.pdf</v>
          </cell>
          <cell r="I15558" t="str">
            <v>No</v>
          </cell>
          <cell r="J15558" t="str">
            <v>NOS</v>
          </cell>
          <cell r="K15558" t="str">
            <v>TWO FEET</v>
          </cell>
          <cell r="L15558" t="str">
            <v>FAB-PCT</v>
          </cell>
        </row>
        <row r="15559">
          <cell r="A15559">
            <v>20301102</v>
          </cell>
          <cell r="B15559" t="str">
            <v>DES PRO 600 WHT DIFFUSER (EX2)</v>
          </cell>
          <cell r="C15559">
            <v>0</v>
          </cell>
          <cell r="D15559">
            <v>0</v>
          </cell>
          <cell r="G15559" t="str">
            <v>\\ATI-SERVER\JILLP - Attachment\Destello-DI-50-extrusion_300mm.pdf</v>
          </cell>
          <cell r="I15559" t="str">
            <v>No</v>
          </cell>
          <cell r="J15559" t="str">
            <v>NOS</v>
          </cell>
          <cell r="K15559" t="str">
            <v>TWO FEET</v>
          </cell>
          <cell r="L15559" t="str">
            <v>FAB-PCT</v>
          </cell>
        </row>
        <row r="15560">
          <cell r="A15560">
            <v>20301101</v>
          </cell>
          <cell r="B15560" t="str">
            <v>SP780 S1 0600 SUS WHT WITH DIFFUSER</v>
          </cell>
          <cell r="C15560">
            <v>0</v>
          </cell>
          <cell r="D15560">
            <v>489.92200000000003</v>
          </cell>
          <cell r="G15560" t="str">
            <v>\\ATI-SERVER\JILLP - Attachment\Destello-DI-50-extrusion_300mm.pdf</v>
          </cell>
          <cell r="I15560" t="str">
            <v>No</v>
          </cell>
          <cell r="J15560" t="str">
            <v>NOS</v>
          </cell>
          <cell r="K15560" t="str">
            <v>TWO FEET</v>
          </cell>
          <cell r="L15560" t="str">
            <v>FAB-PCT</v>
          </cell>
        </row>
        <row r="15561">
          <cell r="A15561">
            <v>20301100</v>
          </cell>
          <cell r="B15561" t="str">
            <v>SP780 V2 0650 SUS WHT WITH DIFFUSER</v>
          </cell>
          <cell r="C15561">
            <v>0</v>
          </cell>
          <cell r="D15561">
            <v>0</v>
          </cell>
          <cell r="G15561" t="str">
            <v>\\ATI-SERVER\JILLP - Attachment\Destello-DI-50-extrusion_300mm.pdf</v>
          </cell>
          <cell r="I15561" t="str">
            <v>No</v>
          </cell>
          <cell r="J15561" t="str">
            <v>NOS</v>
          </cell>
          <cell r="K15561" t="str">
            <v>TWO FEET</v>
          </cell>
          <cell r="L15561" t="str">
            <v>FAB-PCT</v>
          </cell>
        </row>
        <row r="15562">
          <cell r="A15562">
            <v>20301099</v>
          </cell>
          <cell r="B15562" t="str">
            <v>SP780 S1 0566 SUS BLK (RAL 9005 FINE TEX) WITH 19164 PRSM DIFFUSER CNS</v>
          </cell>
          <cell r="C15562">
            <v>0</v>
          </cell>
          <cell r="D15562">
            <v>290.19749999999999</v>
          </cell>
          <cell r="G15562" t="str">
            <v>\\ATI-SERVER\JILLP - Attachment\Destello-DI-50-extrusion_300mm.pdf</v>
          </cell>
          <cell r="I15562" t="str">
            <v>No</v>
          </cell>
          <cell r="J15562" t="str">
            <v>NOS</v>
          </cell>
          <cell r="K15562" t="str">
            <v>TWO FEET</v>
          </cell>
          <cell r="L15562" t="str">
            <v>FAB-PCT</v>
          </cell>
        </row>
        <row r="15563">
          <cell r="A15563">
            <v>20301098</v>
          </cell>
          <cell r="B15563" t="str">
            <v>SP780 S1 0566 SUS WHT WITH 19164 PRSM DIFFUSER</v>
          </cell>
          <cell r="C15563">
            <v>109</v>
          </cell>
          <cell r="D15563">
            <v>284.14999999999998</v>
          </cell>
          <cell r="G15563" t="str">
            <v>\\ATI-SERVER\JILLP - Attachment\Destello-DI-50-extrusion_300mm.pdf</v>
          </cell>
          <cell r="I15563" t="str">
            <v>No</v>
          </cell>
          <cell r="J15563" t="str">
            <v>NOS</v>
          </cell>
          <cell r="K15563" t="str">
            <v>TWO FEET</v>
          </cell>
          <cell r="L15563" t="str">
            <v>FAB-PCT</v>
          </cell>
        </row>
        <row r="15564">
          <cell r="A15564">
            <v>20301097</v>
          </cell>
          <cell r="B15564" t="str">
            <v>SP780 S1 0566 SUS BLK (RAL 9005 FINE TEX) WITH 14629 PRSM DIFFUSER CNS</v>
          </cell>
          <cell r="C15564">
            <v>0</v>
          </cell>
          <cell r="D15564">
            <v>314.20600000000002</v>
          </cell>
          <cell r="G15564" t="str">
            <v>\\ATI-SERVER\JILLP - Attachment\Destello-DI-50-extrusion_300mm.pdf</v>
          </cell>
          <cell r="I15564" t="str">
            <v>No</v>
          </cell>
          <cell r="J15564" t="str">
            <v>NOS</v>
          </cell>
          <cell r="K15564" t="str">
            <v>TWO FEET</v>
          </cell>
          <cell r="L15564" t="str">
            <v>FAB-PCT</v>
          </cell>
        </row>
        <row r="15565">
          <cell r="A15565">
            <v>20301096</v>
          </cell>
          <cell r="B15565" t="str">
            <v>SP780 S1 0566 SUS WHT WITH 14629 PRSM DIFFUSER</v>
          </cell>
          <cell r="C15565">
            <v>0</v>
          </cell>
          <cell r="D15565">
            <v>491.54239999999999</v>
          </cell>
          <cell r="G15565" t="str">
            <v>\\ATI-SERVER\JILLP - Attachment\Destello-DI-50-extrusion_300mm.pdf</v>
          </cell>
          <cell r="I15565" t="str">
            <v>No</v>
          </cell>
          <cell r="J15565" t="str">
            <v>NOS</v>
          </cell>
          <cell r="K15565" t="str">
            <v>TWO FEET</v>
          </cell>
          <cell r="L15565" t="str">
            <v>FAB-PCT</v>
          </cell>
        </row>
        <row r="15566">
          <cell r="A15566">
            <v>20301095</v>
          </cell>
          <cell r="B15566" t="str">
            <v>SP780 S1 0600 SUS WHT WITH PRSM DIFFUSER</v>
          </cell>
          <cell r="C15566">
            <v>0</v>
          </cell>
          <cell r="D15566">
            <v>381.85169999999999</v>
          </cell>
          <cell r="G15566" t="str">
            <v>\\ATI-SERVER\JILLP - Attachment\Destello-DI-50-extrusion_300mm.pdf</v>
          </cell>
          <cell r="I15566" t="str">
            <v>No</v>
          </cell>
          <cell r="J15566" t="str">
            <v>NOS</v>
          </cell>
          <cell r="K15566" t="str">
            <v>TWO FEET</v>
          </cell>
          <cell r="L15566" t="str">
            <v>FAB-PCT</v>
          </cell>
        </row>
        <row r="15567">
          <cell r="A15567">
            <v>20301094</v>
          </cell>
          <cell r="B15567" t="str">
            <v>SP780 S1 50MM 0895 SUS WHT WITH PRSM DIFFUSER</v>
          </cell>
          <cell r="C15567">
            <v>67</v>
          </cell>
          <cell r="D15567">
            <v>568.29999999999995</v>
          </cell>
          <cell r="G15567" t="str">
            <v>\\ATI-SERVER\JILLP - Attachment\Destello-DI-50-extrusion_300mm.pdf</v>
          </cell>
          <cell r="I15567" t="str">
            <v>No</v>
          </cell>
          <cell r="J15567" t="str">
            <v>NOS</v>
          </cell>
          <cell r="K15567" t="str">
            <v>TWO FEET</v>
          </cell>
          <cell r="L15567" t="str">
            <v>FAB-PCT</v>
          </cell>
        </row>
        <row r="15568">
          <cell r="A15568">
            <v>20301093</v>
          </cell>
          <cell r="B15568" t="str">
            <v>RC780 0566 BLK (RAL 9005) WITH DIFFUSER</v>
          </cell>
          <cell r="C15568">
            <v>0</v>
          </cell>
          <cell r="D15568">
            <v>0</v>
          </cell>
          <cell r="G15568" t="str">
            <v>\\ATI-SERVER\JILLP - Attachment\Destello-DI-50-extrusion_300mm.pdf</v>
          </cell>
          <cell r="I15568" t="str">
            <v>No</v>
          </cell>
          <cell r="J15568" t="str">
            <v>NOS</v>
          </cell>
          <cell r="K15568" t="str">
            <v>TWO FEET</v>
          </cell>
          <cell r="L15568" t="str">
            <v>FAB-PCT</v>
          </cell>
        </row>
        <row r="15569">
          <cell r="A15569">
            <v>20301092</v>
          </cell>
          <cell r="B15569" t="str">
            <v>SP780 S1 0895 SUS BLK (RAL 9005 FINE TEX) WITH DIFFUSER</v>
          </cell>
          <cell r="C15569">
            <v>0</v>
          </cell>
          <cell r="D15569">
            <v>0</v>
          </cell>
          <cell r="G15569" t="str">
            <v>\\ATI-SERVER\JILLP - Attachment\Destello-DI-50-extrusion_300mm.pdf</v>
          </cell>
          <cell r="I15569" t="str">
            <v>No</v>
          </cell>
          <cell r="J15569" t="str">
            <v>NOS</v>
          </cell>
          <cell r="K15569" t="str">
            <v>TWO FEET</v>
          </cell>
          <cell r="L15569" t="str">
            <v>FAB-PCT</v>
          </cell>
        </row>
        <row r="15570">
          <cell r="A15570">
            <v>20301091</v>
          </cell>
          <cell r="B15570" t="str">
            <v>SP780 S1 600 SUS BLK (RAL 9005 FINE TEX) WITH DIFFUSER</v>
          </cell>
          <cell r="C15570">
            <v>0</v>
          </cell>
          <cell r="D15570">
            <v>625</v>
          </cell>
          <cell r="G15570" t="str">
            <v>\\ATI-SERVER\JILLP - Attachment\Destello-DI-50-extrusion_300mm.pdf</v>
          </cell>
          <cell r="I15570" t="str">
            <v>No</v>
          </cell>
          <cell r="J15570" t="str">
            <v>NOS</v>
          </cell>
          <cell r="K15570" t="str">
            <v>TWO FEET</v>
          </cell>
          <cell r="L15570" t="str">
            <v>FAB-PCT</v>
          </cell>
        </row>
        <row r="15571">
          <cell r="A15571">
            <v>20301090</v>
          </cell>
          <cell r="B15571" t="str">
            <v>SP780 S1 424 SUS BLK (RAL 9005 FINE TEX) WITH DIFFUSER</v>
          </cell>
          <cell r="C15571">
            <v>0</v>
          </cell>
          <cell r="D15571">
            <v>0</v>
          </cell>
          <cell r="G15571" t="str">
            <v>\\ATI-SERVER\JILLP - Attachment\Destello-DI-50-extrusion_300mm.pdf</v>
          </cell>
          <cell r="I15571" t="str">
            <v>No</v>
          </cell>
          <cell r="J15571" t="str">
            <v>NOS</v>
          </cell>
          <cell r="K15571" t="str">
            <v>TWO FEET</v>
          </cell>
          <cell r="L15571" t="str">
            <v>FAB-PCT</v>
          </cell>
        </row>
        <row r="15572">
          <cell r="A15572">
            <v>20301089</v>
          </cell>
          <cell r="B15572" t="str">
            <v>SP780 S1 0895 SUS WHT WITH DIFFUSER</v>
          </cell>
          <cell r="C15572">
            <v>56</v>
          </cell>
          <cell r="D15572">
            <v>0</v>
          </cell>
          <cell r="G15572" t="str">
            <v>\\ATI-SERVER\JILLP - Attachment\Destello-DI-50-extrusion_300mm.pdf</v>
          </cell>
          <cell r="I15572" t="str">
            <v>No</v>
          </cell>
          <cell r="J15572" t="str">
            <v>NOS</v>
          </cell>
          <cell r="K15572" t="str">
            <v>TWO FEET</v>
          </cell>
          <cell r="L15572" t="str">
            <v>FAB-PCT</v>
          </cell>
        </row>
        <row r="15573">
          <cell r="A15573">
            <v>20301088</v>
          </cell>
          <cell r="B15573" t="str">
            <v>RC780 0300 BLK WITH DIFFUSER</v>
          </cell>
          <cell r="C15573">
            <v>0</v>
          </cell>
          <cell r="D15573">
            <v>0</v>
          </cell>
          <cell r="G15573" t="str">
            <v>\\ATI-SERVER\JILLP - Attachment\Destello-DI-50-extrusion_300mm.pdf</v>
          </cell>
          <cell r="I15573" t="str">
            <v>No</v>
          </cell>
          <cell r="J15573" t="str">
            <v>NOS</v>
          </cell>
          <cell r="K15573" t="str">
            <v>TWO FEET</v>
          </cell>
          <cell r="L15573" t="str">
            <v>FAB-PCT</v>
          </cell>
        </row>
        <row r="15574">
          <cell r="A15574">
            <v>20301087</v>
          </cell>
          <cell r="B15574" t="str">
            <v>RC780 895 BLK WITH DIFFUSER</v>
          </cell>
          <cell r="C15574">
            <v>2</v>
          </cell>
          <cell r="D15574">
            <v>0</v>
          </cell>
          <cell r="G15574" t="str">
            <v>\\ati-server\JILLP - Attachment\RC780 Linear EXT-895_20301081.PDF</v>
          </cell>
          <cell r="H15574">
            <v>94337</v>
          </cell>
          <cell r="I15574" t="str">
            <v>No</v>
          </cell>
          <cell r="J15574" t="str">
            <v>NOS</v>
          </cell>
          <cell r="K15574" t="str">
            <v>TWO FEET</v>
          </cell>
          <cell r="L15574" t="str">
            <v>FAB-PCT</v>
          </cell>
        </row>
        <row r="15575">
          <cell r="A15575">
            <v>20301086</v>
          </cell>
          <cell r="B15575" t="str">
            <v>DSV3 0566 T SHP SUS WHT WITH PRSM POL DIFF-CNS</v>
          </cell>
          <cell r="C15575">
            <v>0</v>
          </cell>
          <cell r="D15575">
            <v>965.55399999999997</v>
          </cell>
          <cell r="G15575" t="str">
            <v>\\ATI-SERVER\JILLP - Attachment\Destello-DI-50-extrusion_300mm.pdf</v>
          </cell>
          <cell r="I15575" t="str">
            <v>No</v>
          </cell>
          <cell r="J15575" t="str">
            <v>NOS</v>
          </cell>
          <cell r="K15575" t="str">
            <v>TWO FEET</v>
          </cell>
          <cell r="L15575" t="str">
            <v>FAB-PCT</v>
          </cell>
        </row>
        <row r="15576">
          <cell r="A15576">
            <v>20301085</v>
          </cell>
          <cell r="B15576" t="str">
            <v>DSV3 0566  T SHP SUS BLK WITH PRSM DIFF-CNS</v>
          </cell>
          <cell r="C15576">
            <v>4</v>
          </cell>
          <cell r="D15576">
            <v>1266.9758999999999</v>
          </cell>
          <cell r="G15576" t="str">
            <v>\\ATI-SERVER\JILLP - Attachment\Destello-DI-50-extrusion_300mm.pdf</v>
          </cell>
          <cell r="I15576" t="str">
            <v>No</v>
          </cell>
          <cell r="J15576" t="str">
            <v>NOS</v>
          </cell>
          <cell r="K15576" t="str">
            <v>TWO FEET</v>
          </cell>
          <cell r="L15576" t="str">
            <v>FAB-PCT</v>
          </cell>
        </row>
        <row r="15577">
          <cell r="A15577">
            <v>20301084</v>
          </cell>
          <cell r="B15577" t="str">
            <v>SP780 S1 0865 SUS WHT WITH CONE PRSM DIFFUSER</v>
          </cell>
          <cell r="C15577">
            <v>1</v>
          </cell>
          <cell r="D15577">
            <v>614.58479999999997</v>
          </cell>
          <cell r="G15577" t="str">
            <v>\\ati-server\JILLP - Attachment\SP780 S1 50MM 865 (1).PDF</v>
          </cell>
          <cell r="H15577">
            <v>93467</v>
          </cell>
          <cell r="I15577" t="str">
            <v>No</v>
          </cell>
          <cell r="J15577" t="str">
            <v>NOS</v>
          </cell>
          <cell r="K15577" t="str">
            <v>TWO FEET</v>
          </cell>
          <cell r="L15577" t="str">
            <v>FAB-PCT</v>
          </cell>
        </row>
        <row r="15578">
          <cell r="A15578">
            <v>20301083</v>
          </cell>
          <cell r="B15578" t="str">
            <v>SP780 S1 0566 SUS WHT WITH CONE PRSM DIFFUSER</v>
          </cell>
          <cell r="C15578">
            <v>1</v>
          </cell>
          <cell r="D15578">
            <v>308.09140000000002</v>
          </cell>
          <cell r="G15578" t="str">
            <v>\\ATI-SERVER\JILLP - Attachment\Destello-DI-50-extrusion_300mm.pdf</v>
          </cell>
          <cell r="I15578" t="str">
            <v>No</v>
          </cell>
          <cell r="J15578" t="str">
            <v>NOS</v>
          </cell>
          <cell r="K15578" t="str">
            <v>TWO FEET</v>
          </cell>
          <cell r="L15578" t="str">
            <v>FAB-PCT</v>
          </cell>
        </row>
        <row r="15579">
          <cell r="A15579">
            <v>20301082</v>
          </cell>
          <cell r="B15579" t="str">
            <v>SP780 S1 424 SUS WHT WITH DIFFUSER</v>
          </cell>
          <cell r="C15579">
            <v>0</v>
          </cell>
          <cell r="D15579">
            <v>0</v>
          </cell>
          <cell r="G15579" t="str">
            <v>\\ATI-SERVER\JILLP - Attachment\Destello-DI-50-extrusion_300mm.pdf</v>
          </cell>
          <cell r="I15579" t="str">
            <v>No</v>
          </cell>
          <cell r="J15579" t="str">
            <v>NOS</v>
          </cell>
          <cell r="K15579" t="str">
            <v>TWO FEET</v>
          </cell>
          <cell r="L15579" t="str">
            <v>FAB-PCT</v>
          </cell>
        </row>
        <row r="15580">
          <cell r="A15580">
            <v>20301081</v>
          </cell>
          <cell r="B15580" t="str">
            <v>RC780 895 WHT WITH PRSM DIFFUSER</v>
          </cell>
          <cell r="C15580">
            <v>0</v>
          </cell>
          <cell r="D15580">
            <v>686.89829999999995</v>
          </cell>
          <cell r="G15580" t="str">
            <v>\\ati-server\JILLP - Attachment\RC780 Linear EXT-895_20301081.PDF</v>
          </cell>
          <cell r="H15580">
            <v>94336</v>
          </cell>
          <cell r="I15580" t="str">
            <v>No</v>
          </cell>
          <cell r="J15580" t="str">
            <v>NOS</v>
          </cell>
          <cell r="K15580" t="str">
            <v>TWO FEET</v>
          </cell>
          <cell r="L15580" t="str">
            <v>FAB-PCT</v>
          </cell>
        </row>
        <row r="15581">
          <cell r="A15581">
            <v>20301080</v>
          </cell>
          <cell r="B15581" t="str">
            <v>SP780 S1 0865 SUS WHT WITH DIFFUSER</v>
          </cell>
          <cell r="C15581">
            <v>21</v>
          </cell>
          <cell r="D15581">
            <v>487.30939999999998</v>
          </cell>
          <cell r="G15581" t="str">
            <v>\\ati-server\JILLP - Attachment\SP780 S1 50MM 865 (1).PDF</v>
          </cell>
          <cell r="H15581">
            <v>93466</v>
          </cell>
          <cell r="I15581" t="str">
            <v>No</v>
          </cell>
          <cell r="J15581" t="str">
            <v>NOS</v>
          </cell>
          <cell r="K15581" t="str">
            <v>TWO FEET</v>
          </cell>
          <cell r="L15581" t="str">
            <v>FAB-PCT</v>
          </cell>
        </row>
        <row r="15582">
          <cell r="A15582">
            <v>20301079</v>
          </cell>
          <cell r="B15582" t="str">
            <v>RC780 0424 WHT WITH DIFFUSER</v>
          </cell>
          <cell r="C15582">
            <v>2</v>
          </cell>
          <cell r="D15582">
            <v>214.5155</v>
          </cell>
          <cell r="G15582" t="str">
            <v>\\ATI-SERVER\JILLP - Attachment\Destello-DI-50-extrusion_300mm.pdf</v>
          </cell>
          <cell r="I15582" t="str">
            <v>No</v>
          </cell>
          <cell r="J15582" t="str">
            <v>NOS</v>
          </cell>
          <cell r="K15582" t="str">
            <v>TWO FEET</v>
          </cell>
          <cell r="L15582" t="str">
            <v>FAB-PCT</v>
          </cell>
        </row>
        <row r="15583">
          <cell r="A15583">
            <v>20301078</v>
          </cell>
          <cell r="B15583" t="str">
            <v>RC780 0300 WHT WITH DIFFUSER</v>
          </cell>
          <cell r="C15583">
            <v>0</v>
          </cell>
          <cell r="D15583">
            <v>254.7</v>
          </cell>
          <cell r="G15583" t="str">
            <v>\\ATI-SERVER\JILLP - Attachment\Destello-DI-50-extrusion_300mm.pdf</v>
          </cell>
          <cell r="I15583" t="str">
            <v>No</v>
          </cell>
          <cell r="J15583" t="str">
            <v>NOS</v>
          </cell>
          <cell r="K15583" t="str">
            <v>TWO FEET</v>
          </cell>
          <cell r="L15583" t="str">
            <v>FAB-PCT</v>
          </cell>
        </row>
        <row r="15584">
          <cell r="A15584">
            <v>20301077</v>
          </cell>
          <cell r="B15584" t="str">
            <v>SP780 S1 0300 SUS WHT WITH DIFFUSER</v>
          </cell>
          <cell r="C15584">
            <v>1</v>
          </cell>
          <cell r="D15584">
            <v>139.97710000000001</v>
          </cell>
          <cell r="G15584" t="str">
            <v>\\ATI-SERVER\JILLP - Attachment\Destello-DI-50-extrusion_300mm.pdf</v>
          </cell>
          <cell r="I15584" t="str">
            <v>No</v>
          </cell>
          <cell r="J15584" t="str">
            <v>NOS</v>
          </cell>
          <cell r="K15584" t="str">
            <v>TWO FEET</v>
          </cell>
          <cell r="L15584" t="str">
            <v>FAB-PCT</v>
          </cell>
        </row>
        <row r="15585">
          <cell r="A15585">
            <v>20301076</v>
          </cell>
          <cell r="B15585" t="str">
            <v>RC683 0265 AS BLK (RAL 9005 FINE TEX) RDY FOR ASSY</v>
          </cell>
          <cell r="C15585">
            <v>0</v>
          </cell>
          <cell r="D15585">
            <v>0</v>
          </cell>
          <cell r="G15585" t="str">
            <v>\\ATI-SERVER\JILLP - Attachment\Destello-DI-50-extrusion_300mm.pdf</v>
          </cell>
          <cell r="I15585" t="str">
            <v>No</v>
          </cell>
          <cell r="J15585" t="str">
            <v>NOS</v>
          </cell>
          <cell r="K15585" t="str">
            <v>TWO FEET</v>
          </cell>
          <cell r="L15585" t="str">
            <v>FAB-PCT</v>
          </cell>
        </row>
        <row r="15586">
          <cell r="A15586">
            <v>20301075</v>
          </cell>
          <cell r="B15586" t="str">
            <v>XTD 30 V2 0795 AS SUS AGR RDY FOR ASSY</v>
          </cell>
          <cell r="C15586">
            <v>0</v>
          </cell>
          <cell r="D15586">
            <v>523.40679999999998</v>
          </cell>
          <cell r="G15586" t="str">
            <v>\\ATI-SERVER\JILLP - Attachment\Destello-DI-50-extrusion_300mm.pdf</v>
          </cell>
          <cell r="I15586" t="str">
            <v>No</v>
          </cell>
          <cell r="J15586" t="str">
            <v>NOS</v>
          </cell>
          <cell r="K15586" t="str">
            <v>TWO FEET</v>
          </cell>
          <cell r="L15586" t="str">
            <v>FAB-PCT</v>
          </cell>
        </row>
        <row r="15587">
          <cell r="A15587">
            <v>20301074</v>
          </cell>
          <cell r="B15587" t="str">
            <v>XTD 30 V2 0530 AS SUS AGR RDY FOR ASSY</v>
          </cell>
          <cell r="C15587">
            <v>39</v>
          </cell>
          <cell r="D15587">
            <v>0</v>
          </cell>
          <cell r="G15587" t="str">
            <v>\\ATI-SERVER\JILLP - Attachment\Destello-DI-50-extrusion_300mm.pdf</v>
          </cell>
          <cell r="I15587" t="str">
            <v>No</v>
          </cell>
          <cell r="J15587" t="str">
            <v>NOS</v>
          </cell>
          <cell r="K15587" t="str">
            <v>TWO FEET</v>
          </cell>
          <cell r="L15587" t="str">
            <v>FAB-PCT</v>
          </cell>
        </row>
        <row r="15588">
          <cell r="A15588">
            <v>20301073</v>
          </cell>
          <cell r="B15588" t="str">
            <v>RC683 265 AS WHT RDY FOR ASSY</v>
          </cell>
          <cell r="C15588">
            <v>8</v>
          </cell>
          <cell r="D15588">
            <v>85.835599999999999</v>
          </cell>
          <cell r="G15588" t="str">
            <v>\\ATI-SERVER\JILLP - Attachment\Destello-DI-50-extrusion_300mm.pdf</v>
          </cell>
          <cell r="I15588" t="str">
            <v>No</v>
          </cell>
          <cell r="J15588" t="str">
            <v>NOS</v>
          </cell>
          <cell r="K15588" t="str">
            <v>TWO FEET</v>
          </cell>
          <cell r="L15588" t="str">
            <v>FAB-PCT</v>
          </cell>
        </row>
        <row r="15589">
          <cell r="A15589">
            <v>20301072</v>
          </cell>
          <cell r="B15589" t="str">
            <v>SP780 S1 566 SUS MATT BLK WITH CONE PRSM DIFFUSER</v>
          </cell>
          <cell r="C15589">
            <v>20</v>
          </cell>
          <cell r="D15589">
            <v>286.154</v>
          </cell>
          <cell r="G15589" t="str">
            <v>\\ATI-SERVER\JILLP - Attachment\Destello-DI-50-extrusion_300mm.pdf</v>
          </cell>
          <cell r="I15589" t="str">
            <v>No</v>
          </cell>
          <cell r="J15589" t="str">
            <v>NOS</v>
          </cell>
          <cell r="K15589" t="str">
            <v>TWO FEET</v>
          </cell>
          <cell r="L15589" t="str">
            <v>FAB-PCT</v>
          </cell>
        </row>
        <row r="15590">
          <cell r="A15590">
            <v>20301071</v>
          </cell>
          <cell r="B15590" t="str">
            <v>RC683 530 AS BLK (RAL 9005 FINE TEX) RDY FOR ASSY</v>
          </cell>
          <cell r="C15590">
            <v>40</v>
          </cell>
          <cell r="D15590">
            <v>0</v>
          </cell>
          <cell r="G15590" t="str">
            <v>\\ATI-SERVER\JILLP - Attachment\Destello-DI-50-extrusion_300mm.pdf</v>
          </cell>
          <cell r="I15590" t="str">
            <v>No</v>
          </cell>
          <cell r="J15590" t="str">
            <v>NOS</v>
          </cell>
          <cell r="K15590" t="str">
            <v>TWO FEET</v>
          </cell>
          <cell r="L15590" t="str">
            <v>FAB-PCT</v>
          </cell>
        </row>
        <row r="15591">
          <cell r="A15591">
            <v>20301070</v>
          </cell>
          <cell r="B15591" t="str">
            <v>RC683 795 AS WHT RDY FOR ASSY</v>
          </cell>
          <cell r="C15591">
            <v>2</v>
          </cell>
          <cell r="D15591">
            <v>358.84059999999999</v>
          </cell>
          <cell r="G15591" t="str">
            <v>\\ati-server\JILLP - Attachment\20301070 RC683 795 AS WHT RDY FOR ASSY.pdf</v>
          </cell>
          <cell r="H15591">
            <v>191965</v>
          </cell>
          <cell r="I15591" t="str">
            <v>No</v>
          </cell>
          <cell r="J15591" t="str">
            <v>NOS</v>
          </cell>
          <cell r="K15591" t="str">
            <v>TWO FEET</v>
          </cell>
          <cell r="L15591" t="str">
            <v>FAB-PCT</v>
          </cell>
        </row>
        <row r="15592">
          <cell r="A15592">
            <v>20301069</v>
          </cell>
          <cell r="B15592" t="str">
            <v>RC683 530 AS WHT RDY FOR ASSY</v>
          </cell>
          <cell r="C15592">
            <v>25</v>
          </cell>
          <cell r="D15592">
            <v>167.73500000000001</v>
          </cell>
          <cell r="G15592" t="str">
            <v>\\ati-server\JILLP - Attachment\20301069 RC683 530 AS WHT RDY FOR ASSY.pdf</v>
          </cell>
          <cell r="H15592">
            <v>191968</v>
          </cell>
          <cell r="I15592" t="str">
            <v>No</v>
          </cell>
          <cell r="J15592" t="str">
            <v>NOS</v>
          </cell>
          <cell r="K15592" t="str">
            <v>TWO FEET</v>
          </cell>
          <cell r="L15592" t="str">
            <v>FAB-PCT</v>
          </cell>
        </row>
        <row r="15593">
          <cell r="A15593">
            <v>20301068</v>
          </cell>
          <cell r="B15593" t="str">
            <v>SP780 S1 0566 SUS SIL GRY WITH DIFFUSER</v>
          </cell>
          <cell r="C15593">
            <v>0</v>
          </cell>
          <cell r="D15593">
            <v>275.20999999999998</v>
          </cell>
          <cell r="G15593" t="str">
            <v>\\ATI-SERVER\JILLP - Attachment\Destello-DI-50-extrusion_300mm.pdf</v>
          </cell>
          <cell r="I15593" t="str">
            <v>No</v>
          </cell>
          <cell r="J15593" t="str">
            <v>NOS</v>
          </cell>
          <cell r="K15593" t="str">
            <v>TWO FEET</v>
          </cell>
          <cell r="L15593" t="str">
            <v>FAB-PCT</v>
          </cell>
        </row>
        <row r="15594">
          <cell r="A15594">
            <v>20301067</v>
          </cell>
          <cell r="B15594" t="str">
            <v>SP780 S1 424 SUS BLK WITH CONE PRSM DIFFUSER</v>
          </cell>
          <cell r="C15594">
            <v>0</v>
          </cell>
          <cell r="D15594">
            <v>222.26740000000001</v>
          </cell>
          <cell r="G15594" t="str">
            <v>\\ati-server\JILLP - Attachment\SP780 S1 50MM 424 (1).PDF</v>
          </cell>
          <cell r="H15594">
            <v>82732</v>
          </cell>
          <cell r="I15594" t="str">
            <v>No</v>
          </cell>
          <cell r="J15594" t="str">
            <v>NOS</v>
          </cell>
          <cell r="K15594" t="str">
            <v>TWO FEET</v>
          </cell>
          <cell r="L15594" t="str">
            <v>FAB-PCT</v>
          </cell>
        </row>
        <row r="15595">
          <cell r="A15595">
            <v>20301066</v>
          </cell>
          <cell r="B15595" t="str">
            <v>RC780 0566 WHT WITH CONE PRSM</v>
          </cell>
          <cell r="C15595">
            <v>0</v>
          </cell>
          <cell r="D15595">
            <v>894.0625</v>
          </cell>
          <cell r="G15595" t="str">
            <v>\\ATI-SERVER\JILLP - Attachment\Destello-DI-50-extrusion_300mm.pdf</v>
          </cell>
          <cell r="I15595" t="str">
            <v>No</v>
          </cell>
          <cell r="J15595" t="str">
            <v>NOS</v>
          </cell>
          <cell r="K15595" t="str">
            <v>TWO FEET</v>
          </cell>
          <cell r="L15595" t="str">
            <v>FAB-PCT</v>
          </cell>
        </row>
        <row r="15596">
          <cell r="A15596">
            <v>20301065</v>
          </cell>
          <cell r="B15596" t="str">
            <v>RC780 0566 BLK (RAL 9005) WITH CONE PRSM</v>
          </cell>
          <cell r="C15596">
            <v>0</v>
          </cell>
          <cell r="D15596">
            <v>0</v>
          </cell>
          <cell r="G15596" t="str">
            <v>\\ATI-SERVER\JILLP - Attachment\Destello-DI-50-extrusion_300mm.pdf</v>
          </cell>
          <cell r="I15596" t="str">
            <v>No</v>
          </cell>
          <cell r="J15596" t="str">
            <v>NOS</v>
          </cell>
          <cell r="K15596" t="str">
            <v>TWO FEET</v>
          </cell>
          <cell r="L15596" t="str">
            <v>FAB-PCT</v>
          </cell>
        </row>
        <row r="15597">
          <cell r="A15597">
            <v>20301064</v>
          </cell>
          <cell r="B15597" t="str">
            <v>SP780 S1 0865 SUS BLK (RAL 9005 TEX) WITH CONE PRSM</v>
          </cell>
          <cell r="C15597">
            <v>124</v>
          </cell>
          <cell r="D15597">
            <v>598.9855</v>
          </cell>
          <cell r="G15597" t="str">
            <v>\\ati-server\JILLP - Attachment\SP780 S1 50MM 865 (1).PDF</v>
          </cell>
          <cell r="H15597">
            <v>81705</v>
          </cell>
          <cell r="I15597" t="str">
            <v>No</v>
          </cell>
          <cell r="J15597" t="str">
            <v>NOS</v>
          </cell>
          <cell r="K15597" t="str">
            <v>TWO FEET</v>
          </cell>
          <cell r="L15597" t="str">
            <v>FAB-PCT</v>
          </cell>
        </row>
        <row r="15598">
          <cell r="A15598">
            <v>20301063</v>
          </cell>
          <cell r="B15598" t="str">
            <v>RC780 0566 BLK (RAL 9005) WITH PRSM DIFFUSER</v>
          </cell>
          <cell r="C15598">
            <v>0</v>
          </cell>
          <cell r="D15598">
            <v>0</v>
          </cell>
          <cell r="G15598" t="str">
            <v>\\ATI-SERVER\JILLP - Attachment\Destello-DI-50-extrusion_300mm.pdf</v>
          </cell>
          <cell r="I15598" t="str">
            <v>No</v>
          </cell>
          <cell r="J15598" t="str">
            <v>NOS</v>
          </cell>
          <cell r="K15598" t="str">
            <v>TWO FEET</v>
          </cell>
          <cell r="L15598" t="str">
            <v>FAB-PCT</v>
          </cell>
        </row>
        <row r="15599">
          <cell r="A15599">
            <v>20301062</v>
          </cell>
          <cell r="B15599" t="str">
            <v>SP780 S1 0895 SUS BLK WITH PRSM DIFFUSER</v>
          </cell>
          <cell r="C15599">
            <v>0</v>
          </cell>
          <cell r="D15599">
            <v>595.65750000000003</v>
          </cell>
          <cell r="G15599" t="str">
            <v>\\ATI-SERVER\JILLP - Attachment\Destello-DI-50-extrusion_300mm.pdf</v>
          </cell>
          <cell r="I15599" t="str">
            <v>No</v>
          </cell>
          <cell r="J15599" t="str">
            <v>NOS</v>
          </cell>
          <cell r="K15599" t="str">
            <v>TWO FEET</v>
          </cell>
          <cell r="L15599" t="str">
            <v>FAB-PCT</v>
          </cell>
        </row>
        <row r="15600">
          <cell r="A15600">
            <v>20301061</v>
          </cell>
          <cell r="B15600" t="str">
            <v>SP780 S1 510 SUS BLK (RAL 9005 TEX) WITH PRSM DIFFUSER</v>
          </cell>
          <cell r="C15600">
            <v>8</v>
          </cell>
          <cell r="D15600">
            <v>0</v>
          </cell>
          <cell r="G15600" t="str">
            <v>\\ATI-SERVER\JILLP - Attachment\Destello-DI-50-extrusion_300mm.pdf</v>
          </cell>
          <cell r="I15600" t="str">
            <v>No</v>
          </cell>
          <cell r="J15600" t="str">
            <v>NOS</v>
          </cell>
          <cell r="K15600" t="str">
            <v>TWO FEET</v>
          </cell>
          <cell r="L15600" t="str">
            <v>FAB-PCT</v>
          </cell>
        </row>
        <row r="15601">
          <cell r="A15601">
            <v>20301060</v>
          </cell>
          <cell r="B15601" t="str">
            <v>SP780 S1 0865 SUS BLK WITH PRSM DIFFUSER</v>
          </cell>
          <cell r="C15601">
            <v>62</v>
          </cell>
          <cell r="D15601">
            <v>587.7192</v>
          </cell>
          <cell r="G15601" t="str">
            <v>\\ati-server\JILLP - Attachment\SP780 S1 50MM 865 (1).PDF</v>
          </cell>
          <cell r="H15601">
            <v>93465</v>
          </cell>
          <cell r="I15601" t="str">
            <v>No</v>
          </cell>
          <cell r="J15601" t="str">
            <v>NOS</v>
          </cell>
          <cell r="K15601" t="str">
            <v>TWO FEET</v>
          </cell>
          <cell r="L15601" t="str">
            <v>FAB-PCT</v>
          </cell>
        </row>
        <row r="15602">
          <cell r="A15602">
            <v>20301059</v>
          </cell>
          <cell r="B15602" t="str">
            <v>SP780 S1 0566 SUS WHT WITH PRSM DIFFUSER</v>
          </cell>
          <cell r="C15602">
            <v>146</v>
          </cell>
          <cell r="D15602">
            <v>284.44119999999998</v>
          </cell>
          <cell r="G15602" t="str">
            <v>\\ATI-SERVER\JILLP - Attachment\Destello-DI-50-extrusion_300mm.pdf</v>
          </cell>
          <cell r="I15602" t="str">
            <v>No</v>
          </cell>
          <cell r="J15602" t="str">
            <v>NOS</v>
          </cell>
          <cell r="K15602" t="str">
            <v>TWO FEET</v>
          </cell>
          <cell r="L15602" t="str">
            <v>FAB-PCT</v>
          </cell>
        </row>
        <row r="15603">
          <cell r="A15603">
            <v>20301058</v>
          </cell>
          <cell r="B15603" t="str">
            <v>SP780 S1 0510 SUS WHT WITH PRSM DIFFUSER</v>
          </cell>
          <cell r="C15603">
            <v>2</v>
          </cell>
          <cell r="D15603">
            <v>327.02</v>
          </cell>
          <cell r="G15603" t="str">
            <v>\\ATI-SERVER\JILLP - Attachment\Destello-DI-50-extrusion_300mm.pdf</v>
          </cell>
          <cell r="I15603" t="str">
            <v>No</v>
          </cell>
          <cell r="J15603" t="str">
            <v>NOS</v>
          </cell>
          <cell r="K15603" t="str">
            <v>TWO FEET</v>
          </cell>
          <cell r="L15603" t="str">
            <v>FAB-PCT</v>
          </cell>
        </row>
        <row r="15604">
          <cell r="A15604">
            <v>20301057</v>
          </cell>
          <cell r="B15604" t="str">
            <v>DSV2 SUS 0300 BLK WITH PRSM DIFFUSER RAL 9004</v>
          </cell>
          <cell r="C15604">
            <v>2</v>
          </cell>
          <cell r="D15604">
            <v>241.9117</v>
          </cell>
          <cell r="G15604" t="str">
            <v>\\ATI-SERVER\JILLP - Attachment\Destello-DI-50-extrusion_300mm.pdf</v>
          </cell>
          <cell r="I15604" t="str">
            <v>No</v>
          </cell>
          <cell r="J15604" t="str">
            <v>NOS</v>
          </cell>
          <cell r="K15604" t="str">
            <v>TWO FEET</v>
          </cell>
          <cell r="L15604" t="str">
            <v>FAB-PCT</v>
          </cell>
        </row>
        <row r="15605">
          <cell r="A15605">
            <v>20301056</v>
          </cell>
          <cell r="B15605" t="str">
            <v>DSV2 SUS 0566 BLK WITH PRSM DIFFUSER (EX2) RAL 9004</v>
          </cell>
          <cell r="C15605">
            <v>4</v>
          </cell>
          <cell r="D15605">
            <v>395.9975</v>
          </cell>
          <cell r="G15605" t="str">
            <v>\\ATI-SERVER\JILLP - Attachment\Destello-DI-50-extrusion_300mm.pdf</v>
          </cell>
          <cell r="I15605" t="str">
            <v>No</v>
          </cell>
          <cell r="J15605" t="str">
            <v>NOS</v>
          </cell>
          <cell r="K15605" t="str">
            <v>TWO FEET</v>
          </cell>
          <cell r="L15605" t="str">
            <v>FAB-PCT</v>
          </cell>
        </row>
        <row r="15606">
          <cell r="A15606">
            <v>20301055</v>
          </cell>
          <cell r="B15606" t="str">
            <v>DSV3 SUS 0566 BLK WITH PRSM DIFFUSER</v>
          </cell>
          <cell r="C15606">
            <v>8</v>
          </cell>
          <cell r="D15606">
            <v>202.6088</v>
          </cell>
          <cell r="G15606" t="str">
            <v>\\ATI-SERVER\JILLP - Attachment\Destello-DI-50-extrusion_300mm.pdf</v>
          </cell>
          <cell r="I15606" t="str">
            <v>No</v>
          </cell>
          <cell r="J15606" t="str">
            <v>NOS</v>
          </cell>
          <cell r="K15606" t="str">
            <v>TWO FEET</v>
          </cell>
          <cell r="L15606" t="str">
            <v>FAB-PCT</v>
          </cell>
        </row>
        <row r="15607">
          <cell r="A15607">
            <v>20301054</v>
          </cell>
          <cell r="B15607" t="str">
            <v>SP780 S1 0865 SUS GG WITH DIFFUSER CNS</v>
          </cell>
          <cell r="C15607">
            <v>220</v>
          </cell>
          <cell r="D15607">
            <v>471.8313</v>
          </cell>
          <cell r="G15607" t="str">
            <v>\\ati-server\JILLP - Attachment\SP780 S1 50MM 865 (1).PDF</v>
          </cell>
          <cell r="H15607">
            <v>81704</v>
          </cell>
          <cell r="I15607" t="str">
            <v>No</v>
          </cell>
          <cell r="J15607" t="str">
            <v>NOS</v>
          </cell>
          <cell r="K15607" t="str">
            <v>TWO FEET</v>
          </cell>
          <cell r="L15607" t="str">
            <v>FAB-PCT</v>
          </cell>
        </row>
        <row r="15608">
          <cell r="A15608">
            <v>20301053</v>
          </cell>
          <cell r="B15608" t="str">
            <v>RC780 0865 GG 7024 WITH DIFFUSER</v>
          </cell>
          <cell r="C15608">
            <v>0</v>
          </cell>
          <cell r="D15608">
            <v>468.5625</v>
          </cell>
          <cell r="G15608" t="str">
            <v>\\ATI-SERVER\JILLP - Attachment\Destello-DI-50-extrusion_300mm.pdf</v>
          </cell>
          <cell r="I15608" t="str">
            <v>No</v>
          </cell>
          <cell r="J15608" t="str">
            <v>NOS</v>
          </cell>
          <cell r="K15608" t="str">
            <v>TWO FEET</v>
          </cell>
          <cell r="L15608" t="str">
            <v>FAB-PCT</v>
          </cell>
        </row>
        <row r="15609">
          <cell r="A15609">
            <v>20301052</v>
          </cell>
          <cell r="B15609" t="str">
            <v>SP780 S1 0566 SUS GG WITH DIFFUSER</v>
          </cell>
          <cell r="C15609">
            <v>274</v>
          </cell>
          <cell r="D15609">
            <v>226.1977</v>
          </cell>
          <cell r="G15609" t="str">
            <v>\\ATI-SERVER\JILLP - Attachment\Destello-DI-50-extrusion_300mm.pdf</v>
          </cell>
          <cell r="I15609" t="str">
            <v>No</v>
          </cell>
          <cell r="J15609" t="str">
            <v>NOS</v>
          </cell>
          <cell r="K15609" t="str">
            <v>TWO FEET</v>
          </cell>
          <cell r="L15609" t="str">
            <v>FAB-PCT</v>
          </cell>
        </row>
        <row r="15610">
          <cell r="A15610">
            <v>20301051</v>
          </cell>
          <cell r="B15610" t="str">
            <v>DSV3 SUS 0566 BLK WITH PRSM DIFFUSER-CNS</v>
          </cell>
          <cell r="C15610">
            <v>159</v>
          </cell>
          <cell r="D15610">
            <v>202.6088</v>
          </cell>
          <cell r="G15610" t="str">
            <v>\\ATI-SERVER\JILLP - Attachment\Destello-DI-50-extrusion_300mm.pdf</v>
          </cell>
          <cell r="I15610" t="str">
            <v>No</v>
          </cell>
          <cell r="J15610" t="str">
            <v>NOS</v>
          </cell>
          <cell r="K15610" t="str">
            <v>TWO FEET</v>
          </cell>
          <cell r="L15610" t="str">
            <v>FAB-PCT</v>
          </cell>
        </row>
        <row r="15611">
          <cell r="A15611">
            <v>20301050</v>
          </cell>
          <cell r="B15611" t="str">
            <v>RC683 795 SY BLK (RAL 9005 FINE TEX) RDY FOR ASSLY</v>
          </cell>
          <cell r="C15611">
            <v>5</v>
          </cell>
          <cell r="D15611">
            <v>190.238</v>
          </cell>
          <cell r="G15611" t="str">
            <v>\\ATI-SERVER\JILLP - Attachment\Destello-DI-50-extrusion_300mm.pdf</v>
          </cell>
          <cell r="I15611" t="str">
            <v>No</v>
          </cell>
          <cell r="J15611" t="str">
            <v>NOS</v>
          </cell>
          <cell r="K15611" t="str">
            <v>TWO FEET</v>
          </cell>
          <cell r="L15611" t="str">
            <v>FAB-PCT</v>
          </cell>
        </row>
        <row r="15612">
          <cell r="A15612">
            <v>20301049</v>
          </cell>
          <cell r="B15612" t="str">
            <v>SP780 S1 566 SUS BLK (RAL 9005 FINE TEX) WITH PRSM DIFFUSER</v>
          </cell>
          <cell r="C15612">
            <v>0</v>
          </cell>
          <cell r="D15612">
            <v>128.58250000000001</v>
          </cell>
          <cell r="G15612" t="str">
            <v>\\ati-server\JILLP - Attachment\SP780 S1 50MM 566.PDF</v>
          </cell>
          <cell r="H15612">
            <v>81707</v>
          </cell>
          <cell r="I15612" t="str">
            <v>No</v>
          </cell>
          <cell r="J15612" t="str">
            <v>NOS</v>
          </cell>
          <cell r="K15612" t="str">
            <v>TWO FEET</v>
          </cell>
          <cell r="L15612" t="str">
            <v>FAB-PCT</v>
          </cell>
        </row>
        <row r="15613">
          <cell r="A15613">
            <v>20301048</v>
          </cell>
          <cell r="B15613" t="str">
            <v>RC683 795 AS BLK (RAL 9005 FINE TEX) RDY FOR ASSLY</v>
          </cell>
          <cell r="C15613">
            <v>42</v>
          </cell>
          <cell r="D15613">
            <v>158.53059999999999</v>
          </cell>
          <cell r="G15613" t="str">
            <v>\\ATI-SERVER\JILLP - Attachment\Destello-DI-50-extrusion_300mm.pdf</v>
          </cell>
          <cell r="I15613" t="str">
            <v>No</v>
          </cell>
          <cell r="J15613" t="str">
            <v>NOS</v>
          </cell>
          <cell r="K15613" t="str">
            <v>TWO FEET</v>
          </cell>
          <cell r="L15613" t="str">
            <v>FAB-PCT</v>
          </cell>
        </row>
        <row r="15614">
          <cell r="A15614">
            <v>20301047</v>
          </cell>
          <cell r="B15614" t="str">
            <v>RC780 0865 WHT WITH DIFFUSER</v>
          </cell>
          <cell r="C15614">
            <v>2</v>
          </cell>
          <cell r="D15614">
            <v>536.29</v>
          </cell>
          <cell r="G15614" t="str">
            <v>\\ATI-SERVER\JILLP - Attachment\Destello-DI-50-extrusion_300mm.pdf</v>
          </cell>
          <cell r="I15614" t="str">
            <v>No</v>
          </cell>
          <cell r="J15614" t="str">
            <v>NOS</v>
          </cell>
          <cell r="K15614" t="str">
            <v>TWO FEET</v>
          </cell>
          <cell r="L15614" t="str">
            <v>FAB-PCT</v>
          </cell>
        </row>
        <row r="15615">
          <cell r="A15615">
            <v>20301046</v>
          </cell>
          <cell r="B15615" t="str">
            <v>DSV2 REC 0566 BLK WITH PRSM DIFFUSER</v>
          </cell>
          <cell r="C15615">
            <v>0</v>
          </cell>
          <cell r="D15615">
            <v>0</v>
          </cell>
          <cell r="G15615" t="str">
            <v>\\ATI-SERVER\JILLP - Attachment\Destello-DI-50-extrusion_300mm.pdf</v>
          </cell>
          <cell r="I15615" t="str">
            <v>No</v>
          </cell>
          <cell r="J15615" t="str">
            <v>NOS</v>
          </cell>
          <cell r="K15615" t="str">
            <v>TWO FEET</v>
          </cell>
          <cell r="L15615" t="str">
            <v>FAB-PCT</v>
          </cell>
        </row>
        <row r="15616">
          <cell r="A15616">
            <v>20301045</v>
          </cell>
          <cell r="B15616" t="str">
            <v>SP780 S1 566 SUS BLK (RAL 9005 FINE TEX) WITH DIFFUSER</v>
          </cell>
          <cell r="C15616">
            <v>0</v>
          </cell>
          <cell r="D15616">
            <v>253.24250000000001</v>
          </cell>
          <cell r="G15616" t="str">
            <v>\\ATI-SERVER\JILLP - Attachment\Destello-DI-50-extrusion_300mm.pdf</v>
          </cell>
          <cell r="I15616" t="str">
            <v>No</v>
          </cell>
          <cell r="J15616" t="str">
            <v>NOS</v>
          </cell>
          <cell r="K15616" t="str">
            <v>TWO FEET</v>
          </cell>
          <cell r="L15616" t="str">
            <v>FAB-PCT</v>
          </cell>
        </row>
        <row r="15617">
          <cell r="A15617">
            <v>20301044</v>
          </cell>
          <cell r="B15617" t="str">
            <v>JI EX LIN (BAFFLE) 880 SUS MERINO WOODEN RDY FOR ASSLY</v>
          </cell>
          <cell r="C15617">
            <v>0</v>
          </cell>
          <cell r="D15617">
            <v>177.84039999999999</v>
          </cell>
          <cell r="G15617" t="str">
            <v>\\ati-server\JILLP - Attachment\Destello-DI-50-extrusion_300mm.pdf</v>
          </cell>
          <cell r="H15617">
            <v>52065</v>
          </cell>
          <cell r="I15617" t="str">
            <v>No</v>
          </cell>
          <cell r="J15617" t="str">
            <v>NOS</v>
          </cell>
          <cell r="K15617" t="str">
            <v>TWO FEET</v>
          </cell>
          <cell r="L15617" t="str">
            <v>FAB-PCT</v>
          </cell>
        </row>
        <row r="15618">
          <cell r="A15618">
            <v>20301043</v>
          </cell>
          <cell r="B15618" t="str">
            <v>SP780 0600 SUS WHT WITH PRSM DIFFUSER</v>
          </cell>
          <cell r="C15618">
            <v>0</v>
          </cell>
          <cell r="D15618">
            <v>0</v>
          </cell>
          <cell r="G15618" t="str">
            <v>\\ati-server\JILLP - Attachment\Destello-DI-50-extrusion_300mm.pdf</v>
          </cell>
          <cell r="H15618">
            <v>51646</v>
          </cell>
          <cell r="I15618" t="str">
            <v>No</v>
          </cell>
          <cell r="J15618" t="str">
            <v>NOS</v>
          </cell>
          <cell r="K15618" t="str">
            <v>TWO FEET</v>
          </cell>
          <cell r="L15618" t="str">
            <v>FAB-PCT</v>
          </cell>
        </row>
        <row r="15619">
          <cell r="A15619">
            <v>20301042</v>
          </cell>
          <cell r="B15619" t="str">
            <v>SP780 0300 SUS WHT WITH PRSM DIFFUSER</v>
          </cell>
          <cell r="C15619">
            <v>0</v>
          </cell>
          <cell r="D15619">
            <v>0</v>
          </cell>
          <cell r="G15619" t="str">
            <v>\\ati-server\JILLP - Attachment\Destello-DI-50-extrusion_300mm.pdf</v>
          </cell>
          <cell r="H15619">
            <v>51645</v>
          </cell>
          <cell r="I15619" t="str">
            <v>No</v>
          </cell>
          <cell r="J15619" t="str">
            <v>NOS</v>
          </cell>
          <cell r="K15619" t="str">
            <v>TWO FEET</v>
          </cell>
          <cell r="L15619" t="str">
            <v>FAB-PCT</v>
          </cell>
        </row>
        <row r="15620">
          <cell r="A15620">
            <v>20301041</v>
          </cell>
          <cell r="B15620" t="str">
            <v>SP780  0865 SUS WHT WITH PRSM DIFFUSER</v>
          </cell>
          <cell r="C15620">
            <v>0</v>
          </cell>
          <cell r="D15620">
            <v>0</v>
          </cell>
          <cell r="G15620" t="str">
            <v>\\ati-server\JILLP - Attachment\Destello-DI-50-extrusion_300mm.pdf</v>
          </cell>
          <cell r="H15620">
            <v>51641</v>
          </cell>
          <cell r="I15620" t="str">
            <v>No</v>
          </cell>
          <cell r="J15620" t="str">
            <v>NOS</v>
          </cell>
          <cell r="K15620" t="str">
            <v>TWO FEET</v>
          </cell>
          <cell r="L15620" t="str">
            <v>FAB-PCT</v>
          </cell>
        </row>
        <row r="15621">
          <cell r="A15621">
            <v>20301040</v>
          </cell>
          <cell r="B15621" t="str">
            <v>DSV2 595 REC BLK WITH PRSM 14629 DIFF</v>
          </cell>
          <cell r="C15621">
            <v>1</v>
          </cell>
          <cell r="D15621">
            <v>321.13749999999999</v>
          </cell>
          <cell r="G15621" t="str">
            <v>\\ati-server\JILLP - Attachment\Destello-DI-50-extrusion_300mm.pdf</v>
          </cell>
          <cell r="H15621">
            <v>49950</v>
          </cell>
          <cell r="I15621" t="str">
            <v>No</v>
          </cell>
          <cell r="J15621" t="str">
            <v>NOS</v>
          </cell>
          <cell r="K15621" t="str">
            <v>TWO FEET</v>
          </cell>
          <cell r="L15621" t="str">
            <v>FAB-PCT</v>
          </cell>
        </row>
        <row r="15622">
          <cell r="A15622">
            <v>20301039</v>
          </cell>
          <cell r="B15622" t="str">
            <v>DES 300 DI WHT WITH FRONT DIFFUSER</v>
          </cell>
          <cell r="C15622">
            <v>0</v>
          </cell>
          <cell r="D15622">
            <v>179.22929999999999</v>
          </cell>
          <cell r="G15622" t="str">
            <v>\\ati-server\JILLP - Attachment\Destello-DI-50-extrusion_300mm.pdf</v>
          </cell>
          <cell r="H15622">
            <v>48777</v>
          </cell>
          <cell r="I15622" t="str">
            <v>No</v>
          </cell>
          <cell r="J15622" t="str">
            <v>NOS</v>
          </cell>
          <cell r="K15622" t="str">
            <v>TWO FEET</v>
          </cell>
          <cell r="L15622" t="str">
            <v>FAB-PCT</v>
          </cell>
        </row>
        <row r="15623">
          <cell r="A15623">
            <v>20301038</v>
          </cell>
          <cell r="B15623" t="str">
            <v>DES 0585 DI L SHP SUS 92DEG WITH PRSM DIFFUSER</v>
          </cell>
          <cell r="C15623">
            <v>0</v>
          </cell>
          <cell r="D15623">
            <v>843.779</v>
          </cell>
          <cell r="G15623" t="str">
            <v>\\ATI-SERVER\JILLP - Attachment\20301017 psl recess 600 with diffuer drawing 16-9-22.pdf</v>
          </cell>
          <cell r="I15623" t="str">
            <v>No</v>
          </cell>
          <cell r="J15623" t="str">
            <v>NOS</v>
          </cell>
          <cell r="K15623" t="str">
            <v>TWO FEET</v>
          </cell>
          <cell r="L15623" t="str">
            <v>FAB-PCT</v>
          </cell>
        </row>
        <row r="15624">
          <cell r="A15624">
            <v>20301037</v>
          </cell>
          <cell r="B15624" t="str">
            <v>DES 0585 DI L SHP SUS 90DEG WITH PRSM DIFFUSER</v>
          </cell>
          <cell r="C15624">
            <v>0</v>
          </cell>
          <cell r="D15624">
            <v>723.07830000000001</v>
          </cell>
          <cell r="G15624" t="str">
            <v>\\ATI-SERVER\JILLP - Attachment\20301017 psl recess 600 with diffuer drawing 16-9-22.pdf</v>
          </cell>
          <cell r="I15624" t="str">
            <v>No</v>
          </cell>
          <cell r="J15624" t="str">
            <v>NOS</v>
          </cell>
          <cell r="K15624" t="str">
            <v>TWO FEET</v>
          </cell>
          <cell r="L15624" t="str">
            <v>FAB-PCT</v>
          </cell>
        </row>
        <row r="15625">
          <cell r="A15625">
            <v>20301036</v>
          </cell>
          <cell r="B15625" t="str">
            <v>DES 0585 DI L SHP SUS 88DEG WITH PRSM DIFFUSER</v>
          </cell>
          <cell r="C15625">
            <v>0</v>
          </cell>
          <cell r="D15625">
            <v>853.79200000000003</v>
          </cell>
          <cell r="G15625" t="str">
            <v>\\ATI-SERVER\JILLP - Attachment\20301017 psl recess 600 with diffuer drawing 16-9-22.pdf</v>
          </cell>
          <cell r="I15625" t="str">
            <v>No</v>
          </cell>
          <cell r="J15625" t="str">
            <v>NOS</v>
          </cell>
          <cell r="K15625" t="str">
            <v>TWO FEET</v>
          </cell>
          <cell r="L15625" t="str">
            <v>FAB-PCT</v>
          </cell>
        </row>
        <row r="15626">
          <cell r="A15626">
            <v>20301035</v>
          </cell>
          <cell r="B15626" t="str">
            <v>SP780 S1 566 SUS BLK (RAL 9005 TEX) WITH CONE PRSM</v>
          </cell>
          <cell r="C15626">
            <v>22</v>
          </cell>
          <cell r="D15626">
            <v>287.53629999999998</v>
          </cell>
          <cell r="G15626" t="str">
            <v>\\ATI-SERVER\JILLP - Attachment\20301017 psl recess 600 with diffuer drawing 16-9-22.pdf</v>
          </cell>
          <cell r="I15626" t="str">
            <v>No</v>
          </cell>
          <cell r="J15626" t="str">
            <v>NOS</v>
          </cell>
          <cell r="K15626" t="str">
            <v>TWO FEET</v>
          </cell>
          <cell r="L15626" t="str">
            <v>FAB-PCT</v>
          </cell>
        </row>
        <row r="15627">
          <cell r="A15627">
            <v>20301034</v>
          </cell>
          <cell r="B15627" t="str">
            <v>DSV3 SUS 0566 GG RAL 7024 WITH DIFFUSER-CNS</v>
          </cell>
          <cell r="C15627">
            <v>0</v>
          </cell>
          <cell r="D15627">
            <v>0</v>
          </cell>
          <cell r="G15627" t="str">
            <v>\\ATI-SERVER\JILLP - Attachment\20301017 psl recess 600 with diffuer drawing 16-9-22.pdf</v>
          </cell>
          <cell r="I15627" t="str">
            <v>No</v>
          </cell>
          <cell r="J15627" t="str">
            <v>NOS</v>
          </cell>
          <cell r="K15627" t="str">
            <v>TWO FEET</v>
          </cell>
          <cell r="L15627" t="str">
            <v>FAB-PCT</v>
          </cell>
        </row>
        <row r="15628">
          <cell r="A15628">
            <v>20301033</v>
          </cell>
          <cell r="B15628" t="str">
            <v>TCZ V2 596 REC EX4 WHT RDY FOR ASY-PRSM</v>
          </cell>
          <cell r="C15628">
            <v>32</v>
          </cell>
          <cell r="D15628">
            <v>0</v>
          </cell>
          <cell r="G15628" t="str">
            <v>\\ATI-SERVER\JILLP - Attachment\20301017 psl recess 600 with diffuer drawing 16-9-22.pdf</v>
          </cell>
          <cell r="I15628" t="str">
            <v>No</v>
          </cell>
          <cell r="J15628" t="str">
            <v>NOS</v>
          </cell>
          <cell r="K15628" t="str">
            <v>TWO FEET</v>
          </cell>
          <cell r="L15628" t="str">
            <v>FAB-PCT</v>
          </cell>
        </row>
        <row r="15629">
          <cell r="A15629">
            <v>20301032</v>
          </cell>
          <cell r="B15629" t="str">
            <v>SP780 0596 SUS GG 7024 WITH DIFFUSER</v>
          </cell>
          <cell r="C15629">
            <v>0</v>
          </cell>
          <cell r="D15629">
            <v>282.84750000000003</v>
          </cell>
          <cell r="G15629" t="str">
            <v>\\ATI-SERVER\JILLP - Attachment\20301017 psl recess 600 with diffuer drawing 16-9-22.pdf</v>
          </cell>
          <cell r="I15629" t="str">
            <v>No</v>
          </cell>
          <cell r="J15629" t="str">
            <v>NOS</v>
          </cell>
          <cell r="K15629" t="str">
            <v>TWO FEET</v>
          </cell>
          <cell r="L15629" t="str">
            <v>FAB-PCT</v>
          </cell>
        </row>
        <row r="15630">
          <cell r="A15630">
            <v>20301031</v>
          </cell>
          <cell r="B15630" t="str">
            <v>DSV2 595 SUS WHT WITH PRSM 14629 DIFF</v>
          </cell>
          <cell r="C15630">
            <v>0</v>
          </cell>
          <cell r="D15630">
            <v>378.31</v>
          </cell>
          <cell r="G15630" t="str">
            <v>\\ATI-SERVER\JILLP - Attachment\20301017 psl recess 600 with diffuer drawing 16-9-22.pdf</v>
          </cell>
          <cell r="I15630" t="str">
            <v>No</v>
          </cell>
          <cell r="J15630" t="str">
            <v>NOS</v>
          </cell>
          <cell r="K15630" t="str">
            <v>TWO FEET</v>
          </cell>
          <cell r="L15630" t="str">
            <v>FAB-PCT</v>
          </cell>
        </row>
        <row r="15631">
          <cell r="A15631">
            <v>20301030</v>
          </cell>
          <cell r="B15631" t="str">
            <v>DES 696 DI WHT WITH FRONT DIFFUSER</v>
          </cell>
          <cell r="C15631">
            <v>0</v>
          </cell>
          <cell r="D15631">
            <v>0</v>
          </cell>
          <cell r="G15631" t="str">
            <v>\\ATI-SERVER\JILLP - Attachment\20301017 psl recess 600 with diffuer drawing 16-9-22.pdf</v>
          </cell>
          <cell r="I15631" t="str">
            <v>No</v>
          </cell>
          <cell r="J15631" t="str">
            <v>NOS</v>
          </cell>
          <cell r="K15631" t="str">
            <v>TWO FEET</v>
          </cell>
          <cell r="L15631" t="str">
            <v>FAB-PCT</v>
          </cell>
        </row>
        <row r="15632">
          <cell r="A15632">
            <v>20301029</v>
          </cell>
          <cell r="B15632" t="str">
            <v>SP780 0566 SUS SGR 7001 WITH PRSM DIFFUSER</v>
          </cell>
          <cell r="C15632">
            <v>0</v>
          </cell>
          <cell r="D15632">
            <v>349.71929999999998</v>
          </cell>
          <cell r="E15632" t="str">
            <v>7001 BOSCH</v>
          </cell>
          <cell r="G15632" t="str">
            <v>\\ATI-SERVER\JILLP - Attachment\20301017 psl recess 600 with diffuer drawing 16-9-22.pdf</v>
          </cell>
          <cell r="I15632" t="str">
            <v>No</v>
          </cell>
          <cell r="J15632" t="str">
            <v>NOS</v>
          </cell>
          <cell r="K15632" t="str">
            <v>TWO FEET</v>
          </cell>
          <cell r="L15632" t="str">
            <v>FAB-PCT</v>
          </cell>
        </row>
        <row r="15633">
          <cell r="A15633">
            <v>20301028</v>
          </cell>
          <cell r="B15633" t="str">
            <v>DSV2 SUS 0566 BLK WITH DIFFUSER (EX2)</v>
          </cell>
          <cell r="C15633">
            <v>0</v>
          </cell>
          <cell r="D15633">
            <v>275.03919999999999</v>
          </cell>
          <cell r="G15633" t="str">
            <v>\\ATI-SERVER\JILLP - Attachment\20301017 psl recess 600 with diffuer drawing 16-9-22.pdf</v>
          </cell>
          <cell r="I15633" t="str">
            <v>No</v>
          </cell>
          <cell r="J15633" t="str">
            <v>NOS</v>
          </cell>
          <cell r="K15633" t="str">
            <v>TWO FEET</v>
          </cell>
          <cell r="L15633" t="str">
            <v>FAB-PCT</v>
          </cell>
        </row>
        <row r="15634">
          <cell r="A15634">
            <v>20301027</v>
          </cell>
          <cell r="B15634" t="str">
            <v>SP780 S1 0566 SUS WHT WITH DIFFUSER</v>
          </cell>
          <cell r="C15634">
            <v>2</v>
          </cell>
          <cell r="D15634">
            <v>266.3888</v>
          </cell>
          <cell r="I15634" t="str">
            <v>No</v>
          </cell>
          <cell r="J15634" t="str">
            <v>NOS</v>
          </cell>
          <cell r="K15634" t="str">
            <v>TWO FEET</v>
          </cell>
          <cell r="L15634" t="str">
            <v>FAB-PCT</v>
          </cell>
        </row>
        <row r="15635">
          <cell r="A15635">
            <v>20301026</v>
          </cell>
          <cell r="B15635" t="str">
            <v>SP580 0850 SUS WHT WITH DIFFUSER</v>
          </cell>
          <cell r="C15635">
            <v>0</v>
          </cell>
          <cell r="D15635">
            <v>522.82420000000002</v>
          </cell>
          <cell r="I15635" t="str">
            <v>No</v>
          </cell>
          <cell r="J15635" t="str">
            <v>NOS</v>
          </cell>
          <cell r="K15635" t="str">
            <v>TWO FEET</v>
          </cell>
          <cell r="L15635" t="str">
            <v>FAB-PCT</v>
          </cell>
        </row>
        <row r="15636">
          <cell r="A15636">
            <v>20301025</v>
          </cell>
          <cell r="B15636" t="str">
            <v>DSV2 REC 0566 GRY PRSM RDY FOR ASSY</v>
          </cell>
          <cell r="C15636">
            <v>0</v>
          </cell>
          <cell r="D15636">
            <v>0</v>
          </cell>
          <cell r="G15636" t="str">
            <v>\\ATI-SERVER\JILLP - Attachment\20301017 psl recess 600 with diffuer drawing 16-9-22.pdf</v>
          </cell>
          <cell r="I15636" t="str">
            <v>No</v>
          </cell>
          <cell r="J15636" t="str">
            <v>NOS</v>
          </cell>
          <cell r="K15636" t="str">
            <v>TWO FEET</v>
          </cell>
          <cell r="L15636" t="str">
            <v>FAB-PCT</v>
          </cell>
        </row>
        <row r="15637">
          <cell r="A15637">
            <v>20301024</v>
          </cell>
          <cell r="B15637" t="str">
            <v>XTD 30 530 AS SUS WHT RDY FOR ASSY</v>
          </cell>
          <cell r="C15637">
            <v>0</v>
          </cell>
          <cell r="D15637">
            <v>0</v>
          </cell>
          <cell r="G15637" t="str">
            <v>\\ATI-SERVER\JILLP - Attachment\20301017 psl recess 600 with diffuer drawing 16-9-22.pdf</v>
          </cell>
          <cell r="I15637" t="str">
            <v>No</v>
          </cell>
          <cell r="J15637" t="str">
            <v>NOS</v>
          </cell>
          <cell r="K15637" t="str">
            <v>TWO FEET</v>
          </cell>
          <cell r="L15637" t="str">
            <v>FAB-PCT</v>
          </cell>
        </row>
        <row r="15638">
          <cell r="A15638">
            <v>20301023</v>
          </cell>
          <cell r="B15638" t="str">
            <v>XTD 30 530 AS SUS MUNSHELL GREY RDY FOR ASSY</v>
          </cell>
          <cell r="C15638">
            <v>0</v>
          </cell>
          <cell r="D15638">
            <v>0</v>
          </cell>
          <cell r="G15638" t="str">
            <v>\\ATI-SERVER\JILLP - Attachment\20301017 psl recess 600 with diffuer drawing 16-9-22.pdf</v>
          </cell>
          <cell r="I15638" t="str">
            <v>No</v>
          </cell>
          <cell r="J15638" t="str">
            <v>NOS</v>
          </cell>
          <cell r="K15638" t="str">
            <v>TWO FEET</v>
          </cell>
          <cell r="L15638" t="str">
            <v>FAB-PCT</v>
          </cell>
        </row>
        <row r="15639">
          <cell r="A15639">
            <v>20301022</v>
          </cell>
          <cell r="B15639" t="str">
            <v>XTD 30 530 AS SUS BLK RDY FOR ASSY</v>
          </cell>
          <cell r="C15639">
            <v>0</v>
          </cell>
          <cell r="D15639">
            <v>0</v>
          </cell>
          <cell r="G15639" t="str">
            <v>\\ATI-SERVER\JILLP - Attachment\20301017 psl recess 600 with diffuer drawing 16-9-22.pdf</v>
          </cell>
          <cell r="I15639" t="str">
            <v>No</v>
          </cell>
          <cell r="J15639" t="str">
            <v>NOS</v>
          </cell>
          <cell r="K15639" t="str">
            <v>TWO FEET</v>
          </cell>
          <cell r="L15639" t="str">
            <v>FAB-PCT</v>
          </cell>
        </row>
        <row r="15640">
          <cell r="A15640">
            <v>20301021</v>
          </cell>
          <cell r="B15640" t="str">
            <v>RC781 596 WHT WITH DIFFUSER</v>
          </cell>
          <cell r="C15640">
            <v>64</v>
          </cell>
          <cell r="D15640">
            <v>0</v>
          </cell>
          <cell r="G15640" t="str">
            <v>\\ATI-SERVER\JILLP - Attachment\20301017 psl recess 600 with diffuer drawing 16-9-22.pdf</v>
          </cell>
          <cell r="I15640" t="str">
            <v>No</v>
          </cell>
          <cell r="J15640" t="str">
            <v>NOS</v>
          </cell>
          <cell r="K15640" t="str">
            <v>TWO FEET</v>
          </cell>
          <cell r="L15640" t="str">
            <v>FAB-PCT</v>
          </cell>
        </row>
        <row r="15641">
          <cell r="A15641">
            <v>20301020</v>
          </cell>
          <cell r="B15641" t="str">
            <v>DSV2  SUS 0566 WHT WITH PRSM DIFFUSER (EX2)</v>
          </cell>
          <cell r="C15641">
            <v>0</v>
          </cell>
          <cell r="D15641">
            <v>381.92770000000002</v>
          </cell>
          <cell r="G15641" t="str">
            <v>\\ATI-SERVER\JILLP - Attachment\20301017 psl recess 600 with diffuer drawing 16-9-22.pdf</v>
          </cell>
          <cell r="I15641" t="str">
            <v>No</v>
          </cell>
          <cell r="J15641" t="str">
            <v>NOS</v>
          </cell>
          <cell r="K15641" t="str">
            <v>TWO FEET</v>
          </cell>
          <cell r="L15641" t="str">
            <v>FAB-PCT</v>
          </cell>
        </row>
        <row r="15642">
          <cell r="A15642">
            <v>20301019</v>
          </cell>
          <cell r="B15642" t="str">
            <v>DSV2  SUS 0566 BLK WITH PRSM DIFFUSER (EX2)</v>
          </cell>
          <cell r="C15642">
            <v>1</v>
          </cell>
          <cell r="D15642">
            <v>605.34</v>
          </cell>
          <cell r="G15642" t="str">
            <v>\\ATI-SERVER\JILLP - Attachment\20301017 psl recess 600 with diffuer drawing 16-9-22.pdf</v>
          </cell>
          <cell r="I15642" t="str">
            <v>No</v>
          </cell>
          <cell r="J15642" t="str">
            <v>NOS</v>
          </cell>
          <cell r="K15642" t="str">
            <v>TWO FEET</v>
          </cell>
          <cell r="L15642" t="str">
            <v>FAB-PCT</v>
          </cell>
        </row>
        <row r="15643">
          <cell r="A15643">
            <v>20301018</v>
          </cell>
          <cell r="B15643" t="str">
            <v>DES 600 DI BLK WITH FRONT PRSM DIFFUSER</v>
          </cell>
          <cell r="C15643">
            <v>2</v>
          </cell>
          <cell r="D15643">
            <v>448.73669999999998</v>
          </cell>
          <cell r="G15643" t="str">
            <v>\\ati-server\JILLP - Attachment\20301017 psl recess 600 with diffuer drawing 16-9-22.pdf</v>
          </cell>
          <cell r="H15643">
            <v>14545</v>
          </cell>
          <cell r="I15643" t="str">
            <v>No</v>
          </cell>
          <cell r="J15643" t="str">
            <v>NOS</v>
          </cell>
          <cell r="K15643" t="str">
            <v>TWO FEET</v>
          </cell>
          <cell r="L15643" t="str">
            <v>FAB-PCT</v>
          </cell>
        </row>
        <row r="15644">
          <cell r="A15644">
            <v>20301017</v>
          </cell>
          <cell r="B15644" t="str">
            <v>RC780 0600 WHT WITH DIFFUSER</v>
          </cell>
          <cell r="C15644">
            <v>0</v>
          </cell>
          <cell r="D15644">
            <v>376.58670000000001</v>
          </cell>
          <cell r="G15644" t="str">
            <v>\\ati-server\JILLP - Attachment\20301017 psl recess 600 with diffuer drawing 16-9-22.pdf</v>
          </cell>
          <cell r="H15644">
            <v>10648</v>
          </cell>
          <cell r="I15644" t="str">
            <v>No</v>
          </cell>
          <cell r="J15644" t="str">
            <v>NOS</v>
          </cell>
          <cell r="K15644" t="str">
            <v>TWO FEET</v>
          </cell>
          <cell r="L15644" t="str">
            <v>FAB-PCT</v>
          </cell>
        </row>
        <row r="15645">
          <cell r="A15645">
            <v>20301016</v>
          </cell>
          <cell r="B15645" t="str">
            <v>DSV3 SUS 0566 BLK WITH DIFFUSER -CNS</v>
          </cell>
          <cell r="C15645">
            <v>449</v>
          </cell>
          <cell r="D15645">
            <v>886.20450000000005</v>
          </cell>
          <cell r="I15645" t="str">
            <v>No</v>
          </cell>
          <cell r="J15645" t="str">
            <v>NOS</v>
          </cell>
          <cell r="K15645" t="str">
            <v>TWO FEET</v>
          </cell>
          <cell r="L15645" t="str">
            <v>FAB-PCT</v>
          </cell>
        </row>
        <row r="15646">
          <cell r="A15646">
            <v>20301015</v>
          </cell>
          <cell r="B15646" t="str">
            <v>SP780 0566 SUS BLK WITH PRSM DIFFUSER</v>
          </cell>
          <cell r="C15646">
            <v>0</v>
          </cell>
          <cell r="D15646">
            <v>352.5675</v>
          </cell>
          <cell r="I15646" t="str">
            <v>No</v>
          </cell>
          <cell r="J15646" t="str">
            <v>NOS</v>
          </cell>
          <cell r="K15646" t="str">
            <v>TWO FEET</v>
          </cell>
          <cell r="L15646" t="str">
            <v>FAB-PCT</v>
          </cell>
        </row>
        <row r="15647">
          <cell r="A15647">
            <v>20301014</v>
          </cell>
          <cell r="B15647" t="str">
            <v>SP780 0566 SUS SIL GRY 9006 WITH DIFFUSER</v>
          </cell>
          <cell r="C15647">
            <v>0</v>
          </cell>
          <cell r="D15647">
            <v>289.185</v>
          </cell>
          <cell r="I15647" t="str">
            <v>No</v>
          </cell>
          <cell r="J15647" t="str">
            <v>NOS</v>
          </cell>
          <cell r="K15647" t="str">
            <v>TWO FEET</v>
          </cell>
          <cell r="L15647" t="str">
            <v>FAB-PCT</v>
          </cell>
        </row>
        <row r="15648">
          <cell r="A15648">
            <v>20301013</v>
          </cell>
          <cell r="B15648" t="str">
            <v>DSV2  MIRROR 856 WHT WITH DIFFUSER</v>
          </cell>
          <cell r="C15648">
            <v>0</v>
          </cell>
          <cell r="D15648">
            <v>0</v>
          </cell>
          <cell r="I15648" t="str">
            <v>No</v>
          </cell>
          <cell r="J15648" t="str">
            <v>NOS</v>
          </cell>
          <cell r="K15648" t="str">
            <v>TWO FEET</v>
          </cell>
          <cell r="L15648" t="str">
            <v>FAB-PCT</v>
          </cell>
        </row>
        <row r="15649">
          <cell r="A15649">
            <v>20301012</v>
          </cell>
          <cell r="B15649" t="str">
            <v>DSV2  SUS 0510 WHT WITH DIFFUSER-BLANK</v>
          </cell>
          <cell r="C15649">
            <v>0</v>
          </cell>
          <cell r="D15649">
            <v>0</v>
          </cell>
          <cell r="I15649" t="str">
            <v>No</v>
          </cell>
          <cell r="J15649" t="str">
            <v>NOS</v>
          </cell>
          <cell r="K15649" t="str">
            <v>TWO FEET</v>
          </cell>
          <cell r="L15649" t="str">
            <v>FAB-PCT</v>
          </cell>
        </row>
        <row r="15650">
          <cell r="A15650">
            <v>20301011</v>
          </cell>
          <cell r="B15650" t="str">
            <v>DSV2  SUS 0566 WHT WITH DIFFUSER (EX2)</v>
          </cell>
          <cell r="C15650">
            <v>1</v>
          </cell>
          <cell r="D15650">
            <v>297.95999999999998</v>
          </cell>
          <cell r="I15650" t="str">
            <v>No</v>
          </cell>
          <cell r="J15650" t="str">
            <v>NOS</v>
          </cell>
          <cell r="K15650" t="str">
            <v>TWO FEET</v>
          </cell>
          <cell r="L15650" t="str">
            <v>FAB-PCT</v>
          </cell>
        </row>
        <row r="15651">
          <cell r="A15651">
            <v>20301010</v>
          </cell>
          <cell r="B15651" t="str">
            <v>SP780 SUS EX 300MM SPACER DIFFUSER</v>
          </cell>
          <cell r="C15651">
            <v>0</v>
          </cell>
          <cell r="D15651">
            <v>0</v>
          </cell>
          <cell r="I15651" t="str">
            <v>No</v>
          </cell>
          <cell r="J15651" t="str">
            <v>NOS</v>
          </cell>
          <cell r="K15651" t="str">
            <v>TWO FEET</v>
          </cell>
          <cell r="L15651" t="str">
            <v>FAB-PCT</v>
          </cell>
        </row>
        <row r="15652">
          <cell r="A15652">
            <v>20301009</v>
          </cell>
          <cell r="B15652" t="str">
            <v>SP780 2FT SUS SPACER WHT ASS - CNS</v>
          </cell>
          <cell r="C15652">
            <v>0</v>
          </cell>
          <cell r="D15652">
            <v>251.79499999999999</v>
          </cell>
          <cell r="I15652" t="str">
            <v>No</v>
          </cell>
          <cell r="J15652" t="str">
            <v>NOS</v>
          </cell>
          <cell r="K15652" t="str">
            <v>TWO FEET</v>
          </cell>
          <cell r="L15652" t="str">
            <v>FAB-PCT</v>
          </cell>
        </row>
        <row r="15653">
          <cell r="A15653">
            <v>20301008</v>
          </cell>
          <cell r="B15653" t="str">
            <v>DSV3 SUS 0566 WHT WITH DIFFUSER -CNS</v>
          </cell>
          <cell r="C15653">
            <v>622</v>
          </cell>
          <cell r="D15653">
            <v>271.31529999999998</v>
          </cell>
          <cell r="I15653" t="str">
            <v>No</v>
          </cell>
          <cell r="J15653" t="str">
            <v>NOS</v>
          </cell>
          <cell r="K15653" t="str">
            <v>TWO FEET</v>
          </cell>
          <cell r="L15653" t="str">
            <v>FAB-PCT</v>
          </cell>
        </row>
        <row r="15654">
          <cell r="A15654">
            <v>20301007</v>
          </cell>
          <cell r="B15654" t="str">
            <v>RC780 0566 WHT WITH PRSM DIFFUSER</v>
          </cell>
          <cell r="C15654">
            <v>28</v>
          </cell>
          <cell r="D15654">
            <v>366.30880000000002</v>
          </cell>
          <cell r="I15654" t="str">
            <v>No</v>
          </cell>
          <cell r="J15654" t="str">
            <v>NOS</v>
          </cell>
          <cell r="K15654" t="str">
            <v>TWO FEET</v>
          </cell>
          <cell r="L15654" t="str">
            <v>FAB-PCT</v>
          </cell>
        </row>
        <row r="15655">
          <cell r="A15655">
            <v>20301006</v>
          </cell>
          <cell r="B15655" t="str">
            <v>RC780 0566 WHT WITH DIFFUSER</v>
          </cell>
          <cell r="C15655">
            <v>114</v>
          </cell>
          <cell r="D15655">
            <v>279.73500000000001</v>
          </cell>
          <cell r="I15655" t="str">
            <v>No</v>
          </cell>
          <cell r="J15655" t="str">
            <v>NOS</v>
          </cell>
          <cell r="K15655" t="str">
            <v>TWO FEET</v>
          </cell>
          <cell r="L15655" t="str">
            <v>FAB-PCT</v>
          </cell>
        </row>
        <row r="15656">
          <cell r="A15656">
            <v>20301005</v>
          </cell>
          <cell r="B15656" t="str">
            <v>SP780 0566 SUS WHT WITH PRSM. DIFFUSER</v>
          </cell>
          <cell r="C15656">
            <v>8</v>
          </cell>
          <cell r="D15656">
            <v>357.88670000000002</v>
          </cell>
          <cell r="I15656" t="str">
            <v>No</v>
          </cell>
          <cell r="J15656" t="str">
            <v>NOS</v>
          </cell>
          <cell r="K15656" t="str">
            <v>TWO FEET</v>
          </cell>
          <cell r="L15656" t="str">
            <v>FAB-PCT</v>
          </cell>
        </row>
        <row r="15657">
          <cell r="A15657">
            <v>20301004</v>
          </cell>
          <cell r="B15657" t="str">
            <v>SP780 0566 SUS WHT WITH DIFFUSER</v>
          </cell>
          <cell r="C15657">
            <v>0</v>
          </cell>
          <cell r="D15657">
            <v>256.64749999999998</v>
          </cell>
          <cell r="I15657" t="str">
            <v>No</v>
          </cell>
          <cell r="J15657" t="str">
            <v>NOS</v>
          </cell>
          <cell r="K15657" t="str">
            <v>TWO FEET</v>
          </cell>
          <cell r="L15657" t="str">
            <v>FAB-PCT</v>
          </cell>
        </row>
        <row r="15658">
          <cell r="A15658">
            <v>20301003</v>
          </cell>
          <cell r="B15658" t="str">
            <v>SP780 0566 SUS CRM WITH DIFFUSER</v>
          </cell>
          <cell r="C15658">
            <v>0</v>
          </cell>
          <cell r="D15658">
            <v>100.0425</v>
          </cell>
          <cell r="I15658" t="str">
            <v>No</v>
          </cell>
          <cell r="J15658" t="str">
            <v>NOS</v>
          </cell>
          <cell r="K15658" t="str">
            <v>TWO FEET</v>
          </cell>
          <cell r="L15658" t="str">
            <v>FAB-PCT</v>
          </cell>
        </row>
        <row r="15659">
          <cell r="A15659">
            <v>20301002</v>
          </cell>
          <cell r="B15659" t="str">
            <v>SP780 0566 SUS BLK WITH DIFFUSER</v>
          </cell>
          <cell r="C15659">
            <v>0</v>
          </cell>
          <cell r="D15659">
            <v>284.15750000000003</v>
          </cell>
          <cell r="I15659" t="str">
            <v>No</v>
          </cell>
          <cell r="J15659" t="str">
            <v>NOS</v>
          </cell>
          <cell r="K15659" t="str">
            <v>TWO FEET</v>
          </cell>
          <cell r="L15659" t="str">
            <v>FAB-PCT</v>
          </cell>
        </row>
        <row r="15660">
          <cell r="A15660">
            <v>20301001</v>
          </cell>
          <cell r="B15660" t="str">
            <v>DSV2 REC 595 PCT WHT RDY FOR ASS</v>
          </cell>
          <cell r="C15660">
            <v>0</v>
          </cell>
          <cell r="D15660">
            <v>319.40710000000001</v>
          </cell>
          <cell r="I15660" t="str">
            <v>No</v>
          </cell>
          <cell r="J15660" t="str">
            <v>NOS</v>
          </cell>
          <cell r="K15660" t="str">
            <v>TWO FEET</v>
          </cell>
          <cell r="L15660" t="str">
            <v>FAB-PCT</v>
          </cell>
        </row>
        <row r="15661">
          <cell r="A15661">
            <v>20214148</v>
          </cell>
          <cell r="B15661" t="str">
            <v>SP682 H80LT CURVILINEAR CRCA BACK PLATE ARCL 2067 R 18368 X W42.4 X 0.7MM THK WHT</v>
          </cell>
          <cell r="C15661">
            <v>0</v>
          </cell>
          <cell r="D15661">
            <v>26.09</v>
          </cell>
          <cell r="G15661" t="str">
            <v>\\ATI-SERVER\JILLP - Attachment\SP682 H80LT CURVILINEAR CRCA BACK PLATE C-SHP ARCL82XW65XL114XR52 X 0.7 THK BARE.DXF.zip</v>
          </cell>
          <cell r="I15661" t="str">
            <v>No</v>
          </cell>
          <cell r="J15661" t="str">
            <v>NOS</v>
          </cell>
          <cell r="K15661" t="str">
            <v>WHITE</v>
          </cell>
          <cell r="L15661" t="str">
            <v>PCT</v>
          </cell>
        </row>
        <row r="15662">
          <cell r="A15662">
            <v>20214147</v>
          </cell>
          <cell r="B15662" t="str">
            <v>SP682 H80LT CURVILINEAR CRCA BACK PLATE ARCL 2067 R 17733 X W42.4 X 0.7MM THK WHT</v>
          </cell>
          <cell r="C15662">
            <v>0</v>
          </cell>
          <cell r="D15662">
            <v>26.09</v>
          </cell>
          <cell r="G15662" t="str">
            <v>\\ATI-SERVER\JILLP - Attachment\SP682 H80LT CURVILINEAR CRCA BACK PLATE C-SHP ARCL82XW65XL114XR52 X 0.7 THK BARE.DXF.zip</v>
          </cell>
          <cell r="I15662" t="str">
            <v>No</v>
          </cell>
          <cell r="J15662" t="str">
            <v>NOS</v>
          </cell>
          <cell r="K15662" t="str">
            <v>WHITE</v>
          </cell>
          <cell r="L15662" t="str">
            <v>PCT</v>
          </cell>
        </row>
        <row r="15663">
          <cell r="A15663">
            <v>20214146</v>
          </cell>
          <cell r="B15663" t="str">
            <v>SP682 H80LT LINEAR W50 L 637 SUS WHT (INACTIVE)</v>
          </cell>
          <cell r="C15663">
            <v>0</v>
          </cell>
          <cell r="D15663">
            <v>0</v>
          </cell>
          <cell r="G15663" t="str">
            <v>\\ATI-SERVER\JILLP - Attachment\DEST. REC. V2 END CAP.PDF</v>
          </cell>
          <cell r="I15663" t="str">
            <v>Yes</v>
          </cell>
          <cell r="J15663" t="str">
            <v>NOS</v>
          </cell>
          <cell r="K15663" t="str">
            <v>WHITE</v>
          </cell>
          <cell r="L15663" t="str">
            <v>PCT</v>
          </cell>
        </row>
        <row r="15664">
          <cell r="A15664">
            <v>20214145</v>
          </cell>
          <cell r="B15664" t="str">
            <v>SP682 H80LT CURVILINEAR L SHP 670X670 ARCL588 R 355 OUTER SUS WHT</v>
          </cell>
          <cell r="C15664">
            <v>0</v>
          </cell>
          <cell r="D15664">
            <v>53.84</v>
          </cell>
          <cell r="F15664">
            <v>152.66999999999999</v>
          </cell>
          <cell r="G15664" t="str">
            <v>\\ATI-SERVER\JILLP - Attachment\SP682 H80LT CURVILINEAR CRCA BACK PLATE C-SHP ARCL82XW65XL114XR52 X 0.7 THK BARE.DXF.zip</v>
          </cell>
          <cell r="I15664" t="str">
            <v>No</v>
          </cell>
          <cell r="J15664" t="str">
            <v>NOS</v>
          </cell>
          <cell r="K15664" t="str">
            <v>WHITE</v>
          </cell>
          <cell r="L15664" t="str">
            <v>PCT</v>
          </cell>
        </row>
        <row r="15665">
          <cell r="A15665">
            <v>20214144</v>
          </cell>
          <cell r="B15665" t="str">
            <v>SP682 H80LT CURVILINEAR L SHP 670X670 ARCL588 R 355 INNER SUS WHT</v>
          </cell>
          <cell r="C15665">
            <v>0</v>
          </cell>
          <cell r="D15665">
            <v>53.84</v>
          </cell>
          <cell r="F15665">
            <v>152.66999999999999</v>
          </cell>
          <cell r="G15665" t="str">
            <v>\\ATI-SERVER\JILLP - Attachment\SP682 H80LT CURVILINEAR CRCA BACK PLATE C-SHP ARCL82XW65XL114XR52 X 0.7 THK BARE.DXF.zip</v>
          </cell>
          <cell r="I15665" t="str">
            <v>No</v>
          </cell>
          <cell r="J15665" t="str">
            <v>NOS</v>
          </cell>
          <cell r="K15665" t="str">
            <v>WHITE</v>
          </cell>
          <cell r="L15665" t="str">
            <v>PCT</v>
          </cell>
        </row>
        <row r="15666">
          <cell r="A15666">
            <v>20214143</v>
          </cell>
          <cell r="B15666" t="str">
            <v>SP682 H80LT CURVILINEAR CRCA BACK PLATE L SHP 670X670 ARCL588 R 355 X W42.4 X 0.7 THK WHT</v>
          </cell>
          <cell r="C15666">
            <v>0</v>
          </cell>
          <cell r="D15666">
            <v>20.98</v>
          </cell>
          <cell r="F15666">
            <v>152.66999999999999</v>
          </cell>
          <cell r="G15666" t="str">
            <v>\\ATI-SERVER\JILLP - Attachment\SP682 H80LT CURVILINEAR CRCA BACK PLATE C-SHP ARCL82XW65XL114XR52 X 0.7 THK BARE.DXF.zip</v>
          </cell>
          <cell r="I15666" t="str">
            <v>No</v>
          </cell>
          <cell r="J15666" t="str">
            <v>NOS</v>
          </cell>
          <cell r="K15666" t="str">
            <v>WHITE</v>
          </cell>
          <cell r="L15666" t="str">
            <v>PCT</v>
          </cell>
        </row>
        <row r="15667">
          <cell r="A15667">
            <v>20214142</v>
          </cell>
          <cell r="B15667" t="str">
            <v>SP682 H80LT CURVILINEAR CRCA BACK PLATE L  SHP 1186 X1187 ARCL 511 R 325 X W42.4 X 0.7MM THK WHT</v>
          </cell>
          <cell r="C15667">
            <v>0</v>
          </cell>
          <cell r="D15667">
            <v>20.39</v>
          </cell>
          <cell r="G15667" t="str">
            <v>\\ATI-SERVER\JILLP - Attachment\SP682 H80LT CURVILINEAR CRCA BACK PLATE C-SHP ARCL82XW65XL114XR52 X 0.7 THK BARE.DXF.zip</v>
          </cell>
          <cell r="I15667" t="str">
            <v>No</v>
          </cell>
          <cell r="J15667" t="str">
            <v>NOS</v>
          </cell>
          <cell r="K15667" t="str">
            <v>WHITE</v>
          </cell>
          <cell r="L15667" t="str">
            <v>PCT</v>
          </cell>
        </row>
        <row r="15668">
          <cell r="A15668">
            <v>20214141</v>
          </cell>
          <cell r="B15668" t="str">
            <v>RC682 H80LT CURVILINEAR  L SHP 1186X1186 ARCL 511 R 325 REC INNER WHT</v>
          </cell>
          <cell r="C15668">
            <v>0</v>
          </cell>
          <cell r="D15668">
            <v>83.51</v>
          </cell>
          <cell r="G15668" t="str">
            <v>\\ATI-SERVER\JILLP - Attachment\DEST. REC. V2 END CAP.PDF</v>
          </cell>
          <cell r="I15668" t="str">
            <v>No</v>
          </cell>
          <cell r="J15668" t="str">
            <v>NOS</v>
          </cell>
          <cell r="K15668" t="str">
            <v>WHITE</v>
          </cell>
          <cell r="L15668" t="str">
            <v>PCT</v>
          </cell>
        </row>
        <row r="15669">
          <cell r="A15669">
            <v>20214140</v>
          </cell>
          <cell r="B15669" t="str">
            <v>RC682 H80LT CURVILINEAR  L SHP 1186X1186 ARCL 511 R 325 REC OUTER WHT</v>
          </cell>
          <cell r="C15669">
            <v>0</v>
          </cell>
          <cell r="D15669">
            <v>83.51</v>
          </cell>
          <cell r="G15669" t="str">
            <v>\\ATI-SERVER\JILLP - Attachment\DEST. REC. V2 END CAP.PDF</v>
          </cell>
          <cell r="I15669" t="str">
            <v>No</v>
          </cell>
          <cell r="J15669" t="str">
            <v>NOS</v>
          </cell>
          <cell r="K15669" t="str">
            <v>WHITE</v>
          </cell>
          <cell r="L15669" t="str">
            <v>PCT</v>
          </cell>
        </row>
        <row r="15670">
          <cell r="A15670">
            <v>20214139</v>
          </cell>
          <cell r="B15670" t="str">
            <v>RC682 H80LT CURVILINEAR  L SHP 898 x 898 ARC 785 R 500 REC INNER WHT</v>
          </cell>
          <cell r="C15670">
            <v>0</v>
          </cell>
          <cell r="D15670">
            <v>59.13</v>
          </cell>
          <cell r="G15670" t="str">
            <v>\\ATI-SERVER\JILLP - Attachment\DEST. REC. V2 END CAP.PDF</v>
          </cell>
          <cell r="I15670" t="str">
            <v>No</v>
          </cell>
          <cell r="J15670" t="str">
            <v>NOS</v>
          </cell>
          <cell r="K15670" t="str">
            <v>WHITE</v>
          </cell>
          <cell r="L15670" t="str">
            <v>PCT</v>
          </cell>
        </row>
        <row r="15671">
          <cell r="A15671">
            <v>20214138</v>
          </cell>
          <cell r="B15671" t="str">
            <v>RC682 H80LT CURVILINEAR  L SHP 898 x 898 ARC 785 R 500 REC OUTER WHT</v>
          </cell>
          <cell r="C15671">
            <v>0</v>
          </cell>
          <cell r="D15671">
            <v>59.13</v>
          </cell>
          <cell r="G15671" t="str">
            <v>\\ATI-SERVER\JILLP - Attachment\DEST. REC. V2 END CAP.PDF</v>
          </cell>
          <cell r="I15671" t="str">
            <v>No</v>
          </cell>
          <cell r="J15671" t="str">
            <v>NOS</v>
          </cell>
          <cell r="K15671" t="str">
            <v>WHITE</v>
          </cell>
          <cell r="L15671" t="str">
            <v>PCT</v>
          </cell>
        </row>
        <row r="15672">
          <cell r="A15672">
            <v>20214137</v>
          </cell>
          <cell r="B15672" t="str">
            <v>RC682 H80LT CURVILINEAR  L SHP 677X1187 ARCL 558 R 355 REC INNER WHT</v>
          </cell>
          <cell r="C15672">
            <v>0</v>
          </cell>
          <cell r="D15672">
            <v>63.99</v>
          </cell>
          <cell r="G15672" t="str">
            <v>\\ATI-SERVER\JILLP - Attachment\DEST. REC. V2 END CAP.PDF</v>
          </cell>
          <cell r="I15672" t="str">
            <v>No</v>
          </cell>
          <cell r="J15672" t="str">
            <v>NOS</v>
          </cell>
          <cell r="K15672" t="str">
            <v>WHITE</v>
          </cell>
          <cell r="L15672" t="str">
            <v>PCT</v>
          </cell>
        </row>
        <row r="15673">
          <cell r="A15673">
            <v>20214136</v>
          </cell>
          <cell r="B15673" t="str">
            <v>RC682 H80LT CURVILINEAR  L SHP 677X1187 ARCL 558 R 355 REC OUTER WHT</v>
          </cell>
          <cell r="C15673">
            <v>0</v>
          </cell>
          <cell r="D15673">
            <v>63.99</v>
          </cell>
          <cell r="G15673" t="str">
            <v>\\ATI-SERVER\JILLP - Attachment\DEST. REC. V2 END CAP.PDF</v>
          </cell>
          <cell r="I15673" t="str">
            <v>No</v>
          </cell>
          <cell r="J15673" t="str">
            <v>NOS</v>
          </cell>
          <cell r="K15673" t="str">
            <v>WHITE</v>
          </cell>
          <cell r="L15673" t="str">
            <v>PCT</v>
          </cell>
        </row>
        <row r="15674">
          <cell r="A15674">
            <v>20214135</v>
          </cell>
          <cell r="B15674" t="str">
            <v>RC682 H80LT CURVILINEAR  ARC L 2064 R 2628 REC INNER WHT</v>
          </cell>
          <cell r="C15674">
            <v>0</v>
          </cell>
          <cell r="D15674">
            <v>77.19</v>
          </cell>
          <cell r="G15674" t="str">
            <v>\\ATI-SERVER\JILLP - Attachment\DEST. REC. V2 END CAP.PDF</v>
          </cell>
          <cell r="I15674" t="str">
            <v>No</v>
          </cell>
          <cell r="J15674" t="str">
            <v>NOS</v>
          </cell>
          <cell r="K15674" t="str">
            <v>WHITE</v>
          </cell>
          <cell r="L15674" t="str">
            <v>PCT</v>
          </cell>
        </row>
        <row r="15675">
          <cell r="A15675">
            <v>20214134</v>
          </cell>
          <cell r="B15675" t="str">
            <v>RC682 H80LT CURVILINEAR  ARC L 2064 R 2628 REC OUTER WHT</v>
          </cell>
          <cell r="C15675">
            <v>0</v>
          </cell>
          <cell r="D15675">
            <v>77.19</v>
          </cell>
          <cell r="G15675" t="str">
            <v>\\ATI-SERVER\JILLP - Attachment\DEST. REC. V2 END CAP.PDF</v>
          </cell>
          <cell r="I15675" t="str">
            <v>No</v>
          </cell>
          <cell r="J15675" t="str">
            <v>NOS</v>
          </cell>
          <cell r="K15675" t="str">
            <v>WHITE</v>
          </cell>
          <cell r="L15675" t="str">
            <v>PCT</v>
          </cell>
        </row>
        <row r="15676">
          <cell r="A15676">
            <v>20214133</v>
          </cell>
          <cell r="B15676" t="str">
            <v>SP682 H80LT CURVILINEAR L SHP 534X520mm INNER WHT</v>
          </cell>
          <cell r="C15676">
            <v>0</v>
          </cell>
          <cell r="D15676">
            <v>0</v>
          </cell>
          <cell r="G15676" t="str">
            <v>\\ATI-SERVER\JILLP - Attachment\Curvilinear Inner_Outer Ext_R1210 SHP03.PDF</v>
          </cell>
          <cell r="I15676" t="str">
            <v>No</v>
          </cell>
          <cell r="J15676" t="str">
            <v>NOS</v>
          </cell>
          <cell r="K15676" t="str">
            <v>WHITE</v>
          </cell>
          <cell r="L15676" t="str">
            <v>PCT</v>
          </cell>
        </row>
        <row r="15677">
          <cell r="A15677">
            <v>20214132</v>
          </cell>
          <cell r="B15677" t="str">
            <v>SP682 H80LT CURVILINEAR L SHP 534X520mm OUTER WHT (INACTIVE)</v>
          </cell>
          <cell r="C15677">
            <v>0</v>
          </cell>
          <cell r="D15677">
            <v>0</v>
          </cell>
          <cell r="G15677" t="str">
            <v>\\ATI-SERVER\JILLP - Attachment\Curvilinear Inner_Outer Ext_R1210 SHP03.PDF</v>
          </cell>
          <cell r="I15677" t="str">
            <v>Yes</v>
          </cell>
          <cell r="J15677" t="str">
            <v>NOS</v>
          </cell>
          <cell r="K15677" t="str">
            <v>WHITE</v>
          </cell>
          <cell r="L15677" t="str">
            <v>PCT</v>
          </cell>
        </row>
        <row r="15678">
          <cell r="A15678">
            <v>20214131</v>
          </cell>
          <cell r="B15678" t="str">
            <v>SP682 H80LT CURVILINEAR CRCA BACK PLATE L 891 X W29.4 X 0.7 THK WHT</v>
          </cell>
          <cell r="C15678">
            <v>0</v>
          </cell>
          <cell r="D15678">
            <v>9.15</v>
          </cell>
          <cell r="F15678">
            <v>152.66999999999999</v>
          </cell>
          <cell r="G15678" t="str">
            <v>\\ATI-SERVER\JILLP - Attachment\SP682 H80LT CURVILINEAR CRCA BACK PLATE C-SHP ARCL82XW65XL114XR52 X 0.7 THK BARE.DXF.zip</v>
          </cell>
          <cell r="I15678" t="str">
            <v>No</v>
          </cell>
          <cell r="J15678" t="str">
            <v>NOS</v>
          </cell>
          <cell r="K15678" t="str">
            <v>WHITE</v>
          </cell>
          <cell r="L15678" t="str">
            <v>PCT</v>
          </cell>
        </row>
        <row r="15679">
          <cell r="A15679">
            <v>20214130</v>
          </cell>
          <cell r="B15679" t="str">
            <v>SP682 H80LT CURVILINEAR CRCA BACK PLATE L 2161 X W29.4 X 0.7 THK WHT</v>
          </cell>
          <cell r="C15679">
            <v>0</v>
          </cell>
          <cell r="D15679">
            <v>22.19</v>
          </cell>
          <cell r="F15679">
            <v>152.66999999999999</v>
          </cell>
          <cell r="G15679" t="str">
            <v>\\ATI-SERVER\JILLP - Attachment\SP682 H80LT CURVILINEAR CRCA BACK PLATE C-SHP ARCL82XW65XL114XR52 X 0.7 THK BARE.DXF.zip</v>
          </cell>
          <cell r="I15679" t="str">
            <v>No</v>
          </cell>
          <cell r="J15679" t="str">
            <v>NOS</v>
          </cell>
          <cell r="K15679" t="str">
            <v>WHITE</v>
          </cell>
          <cell r="L15679" t="str">
            <v>PCT</v>
          </cell>
        </row>
        <row r="15680">
          <cell r="A15680">
            <v>20214129</v>
          </cell>
          <cell r="B15680" t="str">
            <v>SP682 H80LT CURVILINEAR CRCA BACK PLATE L SHP 534X520 X W29.4 X 0.7 THK WHT</v>
          </cell>
          <cell r="C15680">
            <v>0</v>
          </cell>
          <cell r="D15680">
            <v>10.83</v>
          </cell>
          <cell r="F15680">
            <v>152.66999999999999</v>
          </cell>
          <cell r="G15680" t="str">
            <v>\\ATI-SERVER\JILLP - Attachment\SP682 H80LT CURVILINEAR CRCA BACK PLATE C-SHP ARCL82XW65XL114XR52 X 0.7 THK BARE.DXF.zip</v>
          </cell>
          <cell r="I15680" t="str">
            <v>No</v>
          </cell>
          <cell r="J15680" t="str">
            <v>NOS</v>
          </cell>
          <cell r="K15680" t="str">
            <v>WHITE</v>
          </cell>
          <cell r="L15680" t="str">
            <v>PCT</v>
          </cell>
        </row>
        <row r="15681">
          <cell r="A15681">
            <v>20214128</v>
          </cell>
          <cell r="B15681" t="str">
            <v>SP682 H80LT LINEAR W50 L 1907 SUS BK</v>
          </cell>
          <cell r="C15681">
            <v>0</v>
          </cell>
          <cell r="D15681">
            <v>109.5</v>
          </cell>
          <cell r="G15681" t="str">
            <v>\\ATI-SERVER\JILLP - Attachment\DEST. REC. V2 END CAP.PDF</v>
          </cell>
          <cell r="I15681" t="str">
            <v>No</v>
          </cell>
          <cell r="J15681" t="str">
            <v>NOS</v>
          </cell>
          <cell r="K15681" t="str">
            <v>WHITE</v>
          </cell>
          <cell r="L15681" t="str">
            <v>PCT</v>
          </cell>
        </row>
        <row r="15682">
          <cell r="A15682">
            <v>20214127</v>
          </cell>
          <cell r="B15682" t="str">
            <v>SP682 H80LT LINEAR W50 L 1780 SUS BK</v>
          </cell>
          <cell r="C15682">
            <v>0</v>
          </cell>
          <cell r="D15682">
            <v>102.21</v>
          </cell>
          <cell r="G15682" t="str">
            <v>\\ATI-SERVER\JILLP - Attachment\DEST. REC. V2 END CAP.PDF</v>
          </cell>
          <cell r="I15682" t="str">
            <v>No</v>
          </cell>
          <cell r="J15682" t="str">
            <v>NOS</v>
          </cell>
          <cell r="K15682" t="str">
            <v>WHITE</v>
          </cell>
          <cell r="L15682" t="str">
            <v>PCT</v>
          </cell>
        </row>
        <row r="15683">
          <cell r="A15683">
            <v>20214126</v>
          </cell>
          <cell r="B15683" t="str">
            <v>SP682 H80LT LINEAR W50 L 2288 SUS BK</v>
          </cell>
          <cell r="C15683">
            <v>84</v>
          </cell>
          <cell r="D15683">
            <v>1425.2860000000001</v>
          </cell>
          <cell r="G15683" t="str">
            <v>\\ATI-SERVER\JILLP - Attachment\DEST. REC. V2 END CAP.PDF</v>
          </cell>
          <cell r="I15683" t="str">
            <v>No</v>
          </cell>
          <cell r="J15683" t="str">
            <v>NOS</v>
          </cell>
          <cell r="K15683" t="str">
            <v>WHITE</v>
          </cell>
          <cell r="L15683" t="str">
            <v>PCT</v>
          </cell>
        </row>
        <row r="15684">
          <cell r="A15684">
            <v>20214125</v>
          </cell>
          <cell r="B15684" t="str">
            <v>SP682 H80LT LINEAR W50 L 891 SUS BK</v>
          </cell>
          <cell r="C15684">
            <v>0</v>
          </cell>
          <cell r="D15684">
            <v>51.16</v>
          </cell>
          <cell r="G15684" t="str">
            <v>\\ATI-SERVER\JILLP - Attachment\DEST. REC. V2 END CAP.PDF</v>
          </cell>
          <cell r="I15684" t="str">
            <v>No</v>
          </cell>
          <cell r="J15684" t="str">
            <v>NOS</v>
          </cell>
          <cell r="K15684" t="str">
            <v>WHITE</v>
          </cell>
          <cell r="L15684" t="str">
            <v>PCT</v>
          </cell>
        </row>
        <row r="15685">
          <cell r="A15685">
            <v>20214124</v>
          </cell>
          <cell r="B15685" t="str">
            <v>SP682 H80LT LINEAR W50 L 637 SUS WHT</v>
          </cell>
          <cell r="C15685">
            <v>12</v>
          </cell>
          <cell r="D15685">
            <v>34.65</v>
          </cell>
          <cell r="G15685" t="str">
            <v>\\ATI-SERVER\JILLP - Attachment\DEST. REC. V2 END CAP.PDF</v>
          </cell>
          <cell r="I15685" t="str">
            <v>No</v>
          </cell>
          <cell r="J15685" t="str">
            <v>NOS</v>
          </cell>
          <cell r="K15685" t="str">
            <v>WHITE</v>
          </cell>
          <cell r="L15685" t="str">
            <v>PCT</v>
          </cell>
        </row>
        <row r="15686">
          <cell r="A15686">
            <v>20214123</v>
          </cell>
          <cell r="B15686" t="str">
            <v>SP682 H75LT CURVILINEAR L SHP L733 X W733 X ARCL558 X R355 SUS INNER WHT</v>
          </cell>
          <cell r="C15686">
            <v>0</v>
          </cell>
          <cell r="D15686">
            <v>48.96</v>
          </cell>
          <cell r="G15686" t="str">
            <v>\\ATI-SERVER\JILLP - Attachment\SP682 H80LT CURVILINEAR CRCA BACK PLATE C-SHP ARCL82XW65XL114XR52 X 0.7 THK BARE.DXF.zip</v>
          </cell>
          <cell r="I15686" t="str">
            <v>No</v>
          </cell>
          <cell r="J15686" t="str">
            <v>NOS</v>
          </cell>
          <cell r="K15686" t="str">
            <v>WHITE</v>
          </cell>
          <cell r="L15686" t="str">
            <v>PCT</v>
          </cell>
        </row>
        <row r="15687">
          <cell r="A15687">
            <v>20214122</v>
          </cell>
          <cell r="B15687" t="str">
            <v>SP682 H75LT CURVILINEAR L SHP L733 X W733 X ARCL558 X R355 SUS OUTER WHT</v>
          </cell>
          <cell r="C15687">
            <v>0</v>
          </cell>
          <cell r="D15687">
            <v>48.96</v>
          </cell>
          <cell r="G15687" t="str">
            <v>\\ATI-SERVER\JILLP - Attachment\SP682 H80LT CURVILINEAR CRCA BACK PLATE C-SHP ARCL82XW65XL114XR52 X 0.7 THK BARE.DXF.zip</v>
          </cell>
          <cell r="I15687" t="str">
            <v>No</v>
          </cell>
          <cell r="J15687" t="str">
            <v>NOS</v>
          </cell>
          <cell r="K15687" t="str">
            <v>WHITE</v>
          </cell>
          <cell r="L15687" t="str">
            <v>PCT</v>
          </cell>
        </row>
        <row r="15688">
          <cell r="A15688">
            <v>20214121</v>
          </cell>
          <cell r="B15688" t="str">
            <v>SP682 H75LT CURVILINEAR L SHP 898x898 ARCL 785 R 500 SUS INNER WHT</v>
          </cell>
          <cell r="C15688">
            <v>0</v>
          </cell>
          <cell r="D15688">
            <v>59.13</v>
          </cell>
          <cell r="G15688" t="str">
            <v>\\ATI-SERVER\JILLP - Attachment\SP682 H80LT CURVILINEAR CRCA BACK PLATE C-SHP ARCL82XW65XL114XR52 X 0.7 THK BARE.DXF.zip</v>
          </cell>
          <cell r="I15688" t="str">
            <v>No</v>
          </cell>
          <cell r="J15688" t="str">
            <v>NOS</v>
          </cell>
          <cell r="K15688" t="str">
            <v>WHITE</v>
          </cell>
          <cell r="L15688" t="str">
            <v>PCT</v>
          </cell>
        </row>
        <row r="15689">
          <cell r="A15689">
            <v>20214120</v>
          </cell>
          <cell r="B15689" t="str">
            <v>SP682 H75LT CURVILINEAR L SHP 898x898 ARCL 785 R 500 SUS OUTER WHT</v>
          </cell>
          <cell r="C15689">
            <v>0</v>
          </cell>
          <cell r="D15689">
            <v>59.13</v>
          </cell>
          <cell r="G15689" t="str">
            <v>\\ATI-SERVER\JILLP - Attachment\SP682 H80LT CURVILINEAR CRCA BACK PLATE C-SHP ARCL82XW65XL114XR52 X 0.7 THK BARE.DXF.zip</v>
          </cell>
          <cell r="I15689" t="str">
            <v>No</v>
          </cell>
          <cell r="J15689" t="str">
            <v>NOS</v>
          </cell>
          <cell r="K15689" t="str">
            <v>WHITE</v>
          </cell>
          <cell r="L15689" t="str">
            <v>PCT</v>
          </cell>
        </row>
        <row r="15690">
          <cell r="A15690">
            <v>20214119</v>
          </cell>
          <cell r="B15690" t="str">
            <v>SP682 H75LT CURVILINEAR L 1145 SUS WHT (INACTIVE)</v>
          </cell>
          <cell r="C15690">
            <v>0</v>
          </cell>
          <cell r="D15690">
            <v>0</v>
          </cell>
          <cell r="G15690" t="str">
            <v>\\ATI-SERVER\JILLP - Attachment\SP682 H80LT CURVILINEAR CRCA BACK PLATE C-SHP ARCL82XW65XL114XR52 X 0.7 THK BARE.DXF.zip</v>
          </cell>
          <cell r="I15690" t="str">
            <v>Yes</v>
          </cell>
          <cell r="J15690" t="str">
            <v>NOS</v>
          </cell>
          <cell r="K15690" t="str">
            <v>WHITE</v>
          </cell>
          <cell r="L15690" t="str">
            <v>PCT</v>
          </cell>
        </row>
        <row r="15691">
          <cell r="A15691">
            <v>20214118</v>
          </cell>
          <cell r="B15691" t="str">
            <v>SP682 H75LT CURVILINEAR L 2161 SUS WHT</v>
          </cell>
          <cell r="C15691">
            <v>16</v>
          </cell>
          <cell r="D15691">
            <v>676.86130000000003</v>
          </cell>
          <cell r="G15691" t="str">
            <v>\\ATI-SERVER\JILLP - Attachment\SP682 H80LT CURVILINEAR CRCA BACK PLATE C-SHP ARCL82XW65XL114XR52 X 0.7 THK BARE.DXF.zip</v>
          </cell>
          <cell r="I15691" t="str">
            <v>No</v>
          </cell>
          <cell r="J15691" t="str">
            <v>NOS</v>
          </cell>
          <cell r="K15691" t="str">
            <v>WHITE</v>
          </cell>
          <cell r="L15691" t="str">
            <v>PCT</v>
          </cell>
        </row>
        <row r="15692">
          <cell r="A15692">
            <v>20214117</v>
          </cell>
          <cell r="B15692" t="str">
            <v>SP682 H75LT CURVILINEAR L 2034 SUS WHT</v>
          </cell>
          <cell r="C15692">
            <v>4</v>
          </cell>
          <cell r="D15692">
            <v>672.11249999999995</v>
          </cell>
          <cell r="G15692" t="str">
            <v>\\ATI-SERVER\JILLP - Attachment\SP682 H80LT CURVILINEAR CRCA BACK PLATE C-SHP ARCL82XW65XL114XR52 X 0.7 THK BARE.DXF.zip</v>
          </cell>
          <cell r="I15692" t="str">
            <v>No</v>
          </cell>
          <cell r="J15692" t="str">
            <v>NOS</v>
          </cell>
          <cell r="K15692" t="str">
            <v>WHITE</v>
          </cell>
          <cell r="L15692" t="str">
            <v>PCT</v>
          </cell>
        </row>
        <row r="15693">
          <cell r="A15693">
            <v>20214116</v>
          </cell>
          <cell r="B15693" t="str">
            <v>SP682 H75LT CURVILINEAR L1653 SUS WHT</v>
          </cell>
          <cell r="C15693">
            <v>0</v>
          </cell>
          <cell r="D15693">
            <v>61.82</v>
          </cell>
          <cell r="G15693" t="str">
            <v>\\ATI-SERVER\JILLP - Attachment\SP682 H80LT CURVILINEAR CRCA BACK PLATE C-SHP ARCL82XW65XL114XR52 X 0.7 THK BARE.DXF.zip</v>
          </cell>
          <cell r="I15693" t="str">
            <v>No</v>
          </cell>
          <cell r="J15693" t="str">
            <v>NOS</v>
          </cell>
          <cell r="K15693" t="str">
            <v>WHITE</v>
          </cell>
          <cell r="L15693" t="str">
            <v>PCT</v>
          </cell>
        </row>
        <row r="15694">
          <cell r="A15694">
            <v>20214115</v>
          </cell>
          <cell r="B15694" t="str">
            <v>SP682 H75LT CURVILINEAR L1526 SUS WHT</v>
          </cell>
          <cell r="C15694">
            <v>0</v>
          </cell>
          <cell r="D15694">
            <v>57.07</v>
          </cell>
          <cell r="G15694" t="str">
            <v>\\ATI-SERVER\JILLP - Attachment\SP682 H80LT CURVILINEAR CRCA BACK PLATE C-SHP ARCL82XW65XL114XR52 X 0.7 THK BARE.DXF.zip</v>
          </cell>
          <cell r="I15694" t="str">
            <v>No</v>
          </cell>
          <cell r="J15694" t="str">
            <v>NOS</v>
          </cell>
          <cell r="K15694" t="str">
            <v>WHITE</v>
          </cell>
          <cell r="L15694" t="str">
            <v>PCT</v>
          </cell>
        </row>
        <row r="15695">
          <cell r="A15695">
            <v>20214114</v>
          </cell>
          <cell r="B15695" t="str">
            <v>SP682 H75LT CURVILINEAR L1272 SUS WHT</v>
          </cell>
          <cell r="C15695">
            <v>4</v>
          </cell>
          <cell r="D15695">
            <v>643.61249999999995</v>
          </cell>
          <cell r="G15695" t="str">
            <v>\\ATI-SERVER\JILLP - Attachment\SP682 H80LT CURVILINEAR CRCA BACK PLATE C-SHP ARCL82XW65XL114XR52 X 0.7 THK BARE.DXF.zip</v>
          </cell>
          <cell r="I15695" t="str">
            <v>No</v>
          </cell>
          <cell r="J15695" t="str">
            <v>NOS</v>
          </cell>
          <cell r="K15695" t="str">
            <v>WHITE</v>
          </cell>
          <cell r="L15695" t="str">
            <v>PCT</v>
          </cell>
        </row>
        <row r="15696">
          <cell r="A15696">
            <v>20214113</v>
          </cell>
          <cell r="B15696" t="str">
            <v>SP682 H75LT CURVILINEAR L891 SUS WHT</v>
          </cell>
          <cell r="C15696">
            <v>8</v>
          </cell>
          <cell r="D15696">
            <v>331.34249999999997</v>
          </cell>
          <cell r="G15696" t="str">
            <v>\\ATI-SERVER\JILLP - Attachment\SP682 H80LT CURVILINEAR CRCA BACK PLATE C-SHP ARCL82XW65XL114XR52 X 0.7 THK BARE.DXF.zip</v>
          </cell>
          <cell r="I15696" t="str">
            <v>No</v>
          </cell>
          <cell r="J15696" t="str">
            <v>NOS</v>
          </cell>
          <cell r="K15696" t="str">
            <v>WHITE</v>
          </cell>
          <cell r="L15696" t="str">
            <v>PCT</v>
          </cell>
        </row>
        <row r="15697">
          <cell r="A15697">
            <v>20214112</v>
          </cell>
          <cell r="B15697" t="str">
            <v>SP682 H75LT CURVILINEAR L764 SUS WHT</v>
          </cell>
          <cell r="C15697">
            <v>0</v>
          </cell>
          <cell r="D15697">
            <v>280.28500000000003</v>
          </cell>
          <cell r="G15697" t="str">
            <v>\\ATI-SERVER\JILLP - Attachment\SP682 H80LT CURVILINEAR CRCA BACK PLATE C-SHP ARCL82XW65XL114XR52 X 0.7 THK BARE.DXF.zip</v>
          </cell>
          <cell r="I15697" t="str">
            <v>No</v>
          </cell>
          <cell r="J15697" t="str">
            <v>NOS</v>
          </cell>
          <cell r="K15697" t="str">
            <v>WHITE</v>
          </cell>
          <cell r="L15697" t="str">
            <v>PCT</v>
          </cell>
        </row>
        <row r="15698">
          <cell r="A15698">
            <v>20214111</v>
          </cell>
          <cell r="B15698" t="str">
            <v>SP682 H75LT CURVILINEAR L637 SUS WHT</v>
          </cell>
          <cell r="C15698">
            <v>0</v>
          </cell>
          <cell r="D15698">
            <v>280.28500000000003</v>
          </cell>
          <cell r="G15698" t="str">
            <v>\\ATI-SERVER\JILLP - Attachment\SP682 H80LT CURVILINEAR CRCA BACK PLATE C-SHP ARCL82XW65XL114XR52 X 0.7 THK BARE.DXF.zip</v>
          </cell>
          <cell r="I15698" t="str">
            <v>No</v>
          </cell>
          <cell r="J15698" t="str">
            <v>NOS</v>
          </cell>
          <cell r="K15698" t="str">
            <v>WHITE</v>
          </cell>
          <cell r="L15698" t="str">
            <v>PCT</v>
          </cell>
        </row>
        <row r="15699">
          <cell r="A15699">
            <v>20214110</v>
          </cell>
          <cell r="B15699" t="str">
            <v>SP682 H75LT CURVILINEAR L SHP 570X277 SUS INNER WHT</v>
          </cell>
          <cell r="C15699">
            <v>0</v>
          </cell>
          <cell r="D15699">
            <v>39.53</v>
          </cell>
          <cell r="F15699">
            <v>359.38</v>
          </cell>
          <cell r="G15699" t="str">
            <v>\\ATI-SERVER\JILLP - Attachment\SP682 H80LT CURVILINEAR CRCA BACK PLATE C-SHP ARCL82XW65XL114XR52 X 0.7 THK BARE.DXF.zip</v>
          </cell>
          <cell r="I15699" t="str">
            <v>No</v>
          </cell>
          <cell r="J15699" t="str">
            <v>NOS</v>
          </cell>
          <cell r="K15699" t="str">
            <v>WHITE</v>
          </cell>
          <cell r="L15699" t="str">
            <v>PCT</v>
          </cell>
        </row>
        <row r="15700">
          <cell r="A15700">
            <v>20214109</v>
          </cell>
          <cell r="B15700" t="str">
            <v>SP682 H75LT CURVILINEAR L SHP 570X277 SUS OUTER WHT</v>
          </cell>
          <cell r="C15700">
            <v>0</v>
          </cell>
          <cell r="D15700">
            <v>39.53</v>
          </cell>
          <cell r="F15700">
            <v>359.38</v>
          </cell>
          <cell r="G15700" t="str">
            <v>\\ATI-SERVER\JILLP - Attachment\SP682 H80LT CURVILINEAR CRCA BACK PLATE C-SHP ARCL82XW65XL114XR52 X 0.7 THK BARE.DXF.zip</v>
          </cell>
          <cell r="I15700" t="str">
            <v>No</v>
          </cell>
          <cell r="J15700" t="str">
            <v>NOS</v>
          </cell>
          <cell r="K15700" t="str">
            <v>WHITE</v>
          </cell>
          <cell r="L15700" t="str">
            <v>PCT</v>
          </cell>
        </row>
        <row r="15701">
          <cell r="A15701">
            <v>20214108</v>
          </cell>
          <cell r="B15701" t="str">
            <v>SP682 H75LT CURVILINEAR L SHP 549X328 SUS INNER WHT</v>
          </cell>
          <cell r="C15701">
            <v>0</v>
          </cell>
          <cell r="D15701">
            <v>37.619999999999997</v>
          </cell>
          <cell r="F15701">
            <v>342.04</v>
          </cell>
          <cell r="G15701" t="str">
            <v>\\ATI-SERVER\JILLP - Attachment\SP682 H80LT CURVILINEAR CRCA BACK PLATE C-SHP ARCL82XW65XL114XR52 X 0.7 THK BARE.DXF.zip</v>
          </cell>
          <cell r="I15701" t="str">
            <v>No</v>
          </cell>
          <cell r="J15701" t="str">
            <v>NOS</v>
          </cell>
          <cell r="K15701" t="str">
            <v>WHITE</v>
          </cell>
          <cell r="L15701" t="str">
            <v>PCT</v>
          </cell>
        </row>
        <row r="15702">
          <cell r="A15702">
            <v>20214107</v>
          </cell>
          <cell r="B15702" t="str">
            <v>SP682 H75LT CURVILINEAR L SHP 549X328 SUS OUTER WHT</v>
          </cell>
          <cell r="C15702">
            <v>0</v>
          </cell>
          <cell r="D15702">
            <v>37.619999999999997</v>
          </cell>
          <cell r="F15702">
            <v>342.04</v>
          </cell>
          <cell r="G15702" t="str">
            <v>\\ATI-SERVER\JILLP - Attachment\SP682 H80LT CURVILINEAR CRCA BACK PLATE C-SHP ARCL82XW65XL114XR52 X 0.7 THK BARE.DXF.zip</v>
          </cell>
          <cell r="I15702" t="str">
            <v>No</v>
          </cell>
          <cell r="J15702" t="str">
            <v>NOS</v>
          </cell>
          <cell r="K15702" t="str">
            <v>WHITE</v>
          </cell>
          <cell r="L15702" t="str">
            <v>PCT</v>
          </cell>
        </row>
        <row r="15703">
          <cell r="A15703">
            <v>20214106</v>
          </cell>
          <cell r="B15703" t="str">
            <v>SP682 H75LT CURVILINEAR L SHP 1411X704 ARCL667 R750 SUS INNER WHT</v>
          </cell>
          <cell r="C15703">
            <v>0</v>
          </cell>
          <cell r="D15703">
            <v>62.94</v>
          </cell>
          <cell r="F15703">
            <v>572.22</v>
          </cell>
          <cell r="G15703" t="str">
            <v>\\ATI-SERVER\JILLP - Attachment\SP682 H80LT CURVILINEAR CRCA BACK PLATE C-SHP ARCL82XW65XL114XR52 X 0.7 THK BARE.DXF.zip</v>
          </cell>
          <cell r="I15703" t="str">
            <v>No</v>
          </cell>
          <cell r="J15703" t="str">
            <v>NOS</v>
          </cell>
          <cell r="K15703" t="str">
            <v>WHITE</v>
          </cell>
          <cell r="L15703" t="str">
            <v>PCT</v>
          </cell>
        </row>
        <row r="15704">
          <cell r="A15704">
            <v>20214105</v>
          </cell>
          <cell r="B15704" t="str">
            <v>SP682 H75LT CURVILINEAR L SHP 1411X704 ARCL667 R750 SUS OUTER WHT</v>
          </cell>
          <cell r="C15704">
            <v>0</v>
          </cell>
          <cell r="D15704">
            <v>62.94</v>
          </cell>
          <cell r="F15704">
            <v>572.22</v>
          </cell>
          <cell r="G15704" t="str">
            <v>\\ATI-SERVER\JILLP - Attachment\SP682 H80LT CURVILINEAR CRCA BACK PLATE C-SHP ARCL82XW65XL114XR52 X 0.7 THK BARE.DXF.zip</v>
          </cell>
          <cell r="I15704" t="str">
            <v>No</v>
          </cell>
          <cell r="J15704" t="str">
            <v>NOS</v>
          </cell>
          <cell r="K15704" t="str">
            <v>WHITE</v>
          </cell>
          <cell r="L15704" t="str">
            <v>PCT</v>
          </cell>
        </row>
        <row r="15705">
          <cell r="A15705">
            <v>20214104</v>
          </cell>
          <cell r="B15705" t="str">
            <v>SP682 H75LT CURVILINEAR L SHP 1204X1204 ARCL 1178 R 750 SUS INNER WHT</v>
          </cell>
          <cell r="C15705">
            <v>0</v>
          </cell>
          <cell r="D15705">
            <v>78.02</v>
          </cell>
          <cell r="F15705">
            <v>709.24</v>
          </cell>
          <cell r="G15705" t="str">
            <v>\\ATI-SERVER\JILLP - Attachment\SP682 H80LT CURVILINEAR CRCA BACK PLATE C-SHP ARCL82XW65XL114XR52 X 0.7 THK BARE.DXF.zip</v>
          </cell>
          <cell r="I15705" t="str">
            <v>No</v>
          </cell>
          <cell r="J15705" t="str">
            <v>NOS</v>
          </cell>
          <cell r="K15705" t="str">
            <v>WHITE</v>
          </cell>
          <cell r="L15705" t="str">
            <v>PCT</v>
          </cell>
        </row>
        <row r="15706">
          <cell r="A15706">
            <v>20214103</v>
          </cell>
          <cell r="B15706" t="str">
            <v>SP682 H75LT CURVILINEAR L SHP 1204X1204 ARCL 1178 R 750 SUS OUTER WHT</v>
          </cell>
          <cell r="C15706">
            <v>0</v>
          </cell>
          <cell r="D15706">
            <v>78.02</v>
          </cell>
          <cell r="F15706">
            <v>709.24</v>
          </cell>
          <cell r="G15706" t="str">
            <v>\\ATI-SERVER\JILLP - Attachment\SP682 H80LT CURVILINEAR CRCA BACK PLATE C-SHP ARCL82XW65XL114XR52 X 0.7 THK BARE.DXF.zip</v>
          </cell>
          <cell r="I15706" t="str">
            <v>No</v>
          </cell>
          <cell r="J15706" t="str">
            <v>NOS</v>
          </cell>
          <cell r="K15706" t="str">
            <v>WHITE</v>
          </cell>
          <cell r="L15706" t="str">
            <v>PCT</v>
          </cell>
        </row>
        <row r="15707">
          <cell r="A15707">
            <v>20214102</v>
          </cell>
          <cell r="B15707" t="str">
            <v>SP682 H75LT CURVILINEAR L SHP 1156X921 ARCL936 R 703 SUS INNER WHT</v>
          </cell>
          <cell r="C15707">
            <v>0</v>
          </cell>
          <cell r="D15707">
            <v>63.65</v>
          </cell>
          <cell r="F15707">
            <v>578.67999999999995</v>
          </cell>
          <cell r="G15707" t="str">
            <v>\\ATI-SERVER\JILLP - Attachment\SP682 H80LT CURVILINEAR CRCA BACK PLATE C-SHP ARCL82XW65XL114XR52 X 0.7 THK BARE.DXF.zip</v>
          </cell>
          <cell r="I15707" t="str">
            <v>No</v>
          </cell>
          <cell r="J15707" t="str">
            <v>NOS</v>
          </cell>
          <cell r="K15707" t="str">
            <v>WHITE</v>
          </cell>
          <cell r="L15707" t="str">
            <v>PCT</v>
          </cell>
        </row>
        <row r="15708">
          <cell r="A15708">
            <v>20214101</v>
          </cell>
          <cell r="B15708" t="str">
            <v>SP682 H75LT CURVILINEAR L SHP 1156X921 ARCL936 R 703 SUS OUTER WHT</v>
          </cell>
          <cell r="C15708">
            <v>0</v>
          </cell>
          <cell r="D15708">
            <v>63.65</v>
          </cell>
          <cell r="F15708">
            <v>578.67999999999995</v>
          </cell>
          <cell r="G15708" t="str">
            <v>\\ATI-SERVER\JILLP - Attachment\SP682 H80LT CURVILINEAR CRCA BACK PLATE C-SHP ARCL82XW65XL114XR52 X 0.7 THK BARE.DXF.zip</v>
          </cell>
          <cell r="I15708" t="str">
            <v>No</v>
          </cell>
          <cell r="J15708" t="str">
            <v>NOS</v>
          </cell>
          <cell r="K15708" t="str">
            <v>WHITE</v>
          </cell>
          <cell r="L15708" t="str">
            <v>PCT</v>
          </cell>
        </row>
        <row r="15709">
          <cell r="A15709">
            <v>20214100</v>
          </cell>
          <cell r="B15709" t="str">
            <v>SP682 H75LT CURVILINEAR L SHP 1012X623 ARCL543 R 508 SUS INNER WHT</v>
          </cell>
          <cell r="C15709">
            <v>0</v>
          </cell>
          <cell r="D15709">
            <v>55.69</v>
          </cell>
          <cell r="G15709" t="str">
            <v>\\ATI-SERVER\JILLP - Attachment\SP682 H80LT CURVILINEAR CRCA BACK PLATE C-SHP ARCL82XW65XL114XR52 X 0.7 THK BARE.DXF.zip</v>
          </cell>
          <cell r="I15709" t="str">
            <v>No</v>
          </cell>
          <cell r="J15709" t="str">
            <v>NOS</v>
          </cell>
          <cell r="K15709" t="str">
            <v>WHITE</v>
          </cell>
          <cell r="L15709" t="str">
            <v>PCT</v>
          </cell>
        </row>
        <row r="15710">
          <cell r="A15710">
            <v>20214099</v>
          </cell>
          <cell r="B15710" t="str">
            <v>SP682 H75LT CURVILINEAR L SHP 1012X623 ARCL543 R 508 SUS OUTER WHT</v>
          </cell>
          <cell r="C15710">
            <v>0</v>
          </cell>
          <cell r="D15710">
            <v>55.69</v>
          </cell>
          <cell r="G15710" t="str">
            <v>\\ATI-SERVER\JILLP - Attachment\SP682 H80LT CURVILINEAR CRCA BACK PLATE C-SHP ARCL82XW65XL114XR52 X 0.7 THK BARE.DXF.zip</v>
          </cell>
          <cell r="I15710" t="str">
            <v>No</v>
          </cell>
          <cell r="J15710" t="str">
            <v>NOS</v>
          </cell>
          <cell r="K15710" t="str">
            <v>WHITE</v>
          </cell>
          <cell r="L15710" t="str">
            <v>PCT</v>
          </cell>
        </row>
        <row r="15711">
          <cell r="A15711">
            <v>20214098</v>
          </cell>
          <cell r="B15711" t="str">
            <v>SP682 H75LT CURVILINEAR ARCL2100 R 1463 SUS INNER WHT</v>
          </cell>
          <cell r="C15711">
            <v>0</v>
          </cell>
          <cell r="D15711">
            <v>78.540000000000006</v>
          </cell>
          <cell r="G15711" t="str">
            <v>\\ATI-SERVER\JILLP - Attachment\SP682 H80LT CURVILINEAR CRCA BACK PLATE C-SHP ARCL82XW65XL114XR52 X 0.7 THK BARE.DXF.zip</v>
          </cell>
          <cell r="I15711" t="str">
            <v>No</v>
          </cell>
          <cell r="J15711" t="str">
            <v>NOS</v>
          </cell>
          <cell r="K15711" t="str">
            <v>WHITE</v>
          </cell>
          <cell r="L15711" t="str">
            <v>PCT</v>
          </cell>
        </row>
        <row r="15712">
          <cell r="A15712">
            <v>20214097</v>
          </cell>
          <cell r="B15712" t="str">
            <v>SP682 H75LT CURVILINEAR ARCL2100 R 1463 SUS OUTER WHT</v>
          </cell>
          <cell r="C15712">
            <v>0</v>
          </cell>
          <cell r="D15712">
            <v>78.540000000000006</v>
          </cell>
          <cell r="G15712" t="str">
            <v>\\ATI-SERVER\JILLP - Attachment\SP682 H80LT CURVILINEAR CRCA BACK PLATE C-SHP ARCL82XW65XL114XR52 X 0.7 THK BARE.DXF.zip</v>
          </cell>
          <cell r="I15712" t="str">
            <v>No</v>
          </cell>
          <cell r="J15712" t="str">
            <v>NOS</v>
          </cell>
          <cell r="K15712" t="str">
            <v>WHITE</v>
          </cell>
          <cell r="L15712" t="str">
            <v>PCT</v>
          </cell>
        </row>
        <row r="15713">
          <cell r="A15713">
            <v>20214096</v>
          </cell>
          <cell r="B15713" t="str">
            <v>SP682 H75LT CURVILINEAR ARCL 2361 R 1503 SUS INNER WHT (INACTIVE)</v>
          </cell>
          <cell r="C15713">
            <v>0</v>
          </cell>
          <cell r="D15713">
            <v>0</v>
          </cell>
          <cell r="G15713" t="str">
            <v>\\ATI-SERVER\JILLP - Attachment\SP682 H80LT CURVILINEAR CRCA BACK PLATE C-SHP ARCL82XW65XL114XR52 X 0.7 THK BARE.DXF.zip</v>
          </cell>
          <cell r="I15713" t="str">
            <v>Yes</v>
          </cell>
          <cell r="J15713" t="str">
            <v>NOS</v>
          </cell>
          <cell r="K15713" t="str">
            <v>WHITE</v>
          </cell>
          <cell r="L15713" t="str">
            <v>PCT</v>
          </cell>
        </row>
        <row r="15714">
          <cell r="A15714">
            <v>20214095</v>
          </cell>
          <cell r="B15714" t="str">
            <v>SP682 H75LT CURVILINEAR ARCL 2361 R 1503 SUS OUTER WHT (INACTIVE)</v>
          </cell>
          <cell r="C15714">
            <v>0</v>
          </cell>
          <cell r="D15714">
            <v>0</v>
          </cell>
          <cell r="G15714" t="str">
            <v>\\ATI-SERVER\JILLP - Attachment\SP682 H80LT CURVILINEAR CRCA BACK PLATE C-SHP ARCL82XW65XL114XR52 X 0.7 THK BARE.DXF.zip</v>
          </cell>
          <cell r="I15714" t="str">
            <v>Yes</v>
          </cell>
          <cell r="J15714" t="str">
            <v>NOS</v>
          </cell>
          <cell r="K15714" t="str">
            <v>WHITE</v>
          </cell>
          <cell r="L15714" t="str">
            <v>PCT</v>
          </cell>
        </row>
        <row r="15715">
          <cell r="A15715">
            <v>20214094</v>
          </cell>
          <cell r="B15715" t="str">
            <v>SP682 H75LT CURVILINEAR ARCL 2231 R 1461 SUS INNER WHT</v>
          </cell>
          <cell r="C15715">
            <v>0</v>
          </cell>
          <cell r="D15715">
            <v>83.44</v>
          </cell>
          <cell r="G15715" t="str">
            <v>\\ATI-SERVER\JILLP - Attachment\SP682 H80LT CURVILINEAR CRCA BACK PLATE C-SHP ARCL82XW65XL114XR52 X 0.7 THK BARE.DXF.zip</v>
          </cell>
          <cell r="I15715" t="str">
            <v>No</v>
          </cell>
          <cell r="J15715" t="str">
            <v>NOS</v>
          </cell>
          <cell r="K15715" t="str">
            <v>WHITE</v>
          </cell>
          <cell r="L15715" t="str">
            <v>PCT</v>
          </cell>
        </row>
        <row r="15716">
          <cell r="A15716">
            <v>20214093</v>
          </cell>
          <cell r="B15716" t="str">
            <v>SP682 H75LT CURVILINEAR ARCL 2231 R 1461 SUS OUTER WHT</v>
          </cell>
          <cell r="C15716">
            <v>0</v>
          </cell>
          <cell r="D15716">
            <v>83.44</v>
          </cell>
          <cell r="G15716" t="str">
            <v>\\ATI-SERVER\JILLP - Attachment\SP682 H80LT CURVILINEAR CRCA BACK PLATE C-SHP ARCL82XW65XL114XR52 X 0.7 THK BARE.DXF.zip</v>
          </cell>
          <cell r="I15716" t="str">
            <v>No</v>
          </cell>
          <cell r="J15716" t="str">
            <v>NOS</v>
          </cell>
          <cell r="K15716" t="str">
            <v>WHITE</v>
          </cell>
          <cell r="L15716" t="str">
            <v>PCT</v>
          </cell>
        </row>
        <row r="15717">
          <cell r="A15717">
            <v>20214092</v>
          </cell>
          <cell r="B15717" t="str">
            <v>SP682 H75LT CURVILINEAR ARCL 2229 R 1561 SUS INNER WHT</v>
          </cell>
          <cell r="C15717">
            <v>0</v>
          </cell>
          <cell r="D15717">
            <v>83.36</v>
          </cell>
          <cell r="G15717" t="str">
            <v>\\ATI-SERVER\JILLP - Attachment\SP682 H80LT CURVILINEAR CRCA BACK PLATE C-SHP ARCL82XW65XL114XR52 X 0.7 THK BARE.DXF.zip</v>
          </cell>
          <cell r="I15717" t="str">
            <v>No</v>
          </cell>
          <cell r="J15717" t="str">
            <v>NOS</v>
          </cell>
          <cell r="K15717" t="str">
            <v>WHITE</v>
          </cell>
          <cell r="L15717" t="str">
            <v>PCT</v>
          </cell>
        </row>
        <row r="15718">
          <cell r="A15718">
            <v>20214091</v>
          </cell>
          <cell r="B15718" t="str">
            <v>SP682 H75LT CURVILINEAR ARCL 2229 R 1561 SUS OUTER WHT</v>
          </cell>
          <cell r="C15718">
            <v>0</v>
          </cell>
          <cell r="D15718">
            <v>83.36</v>
          </cell>
          <cell r="G15718" t="str">
            <v>\\ATI-SERVER\JILLP - Attachment\SP682 H80LT CURVILINEAR CRCA BACK PLATE C-SHP ARCL82XW65XL114XR52 X 0.7 THK BARE.DXF.zip</v>
          </cell>
          <cell r="I15718" t="str">
            <v>No</v>
          </cell>
          <cell r="J15718" t="str">
            <v>NOS</v>
          </cell>
          <cell r="K15718" t="str">
            <v>WHITE</v>
          </cell>
          <cell r="L15718" t="str">
            <v>PCT</v>
          </cell>
        </row>
        <row r="15719">
          <cell r="A15719">
            <v>20214090</v>
          </cell>
          <cell r="B15719" t="str">
            <v>SP682 H75LT CURVILINEAR ARCL 1448 R 1241 SUS INNER WHT</v>
          </cell>
          <cell r="C15719">
            <v>0</v>
          </cell>
          <cell r="D15719">
            <v>54.16</v>
          </cell>
          <cell r="G15719" t="str">
            <v>\\ATI-SERVER\JILLP - Attachment\SP682 H80LT CURVILINEAR CRCA BACK PLATE C-SHP ARCL82XW65XL114XR52 X 0.7 THK BARE.DXF.zip</v>
          </cell>
          <cell r="I15719" t="str">
            <v>No</v>
          </cell>
          <cell r="J15719" t="str">
            <v>NOS</v>
          </cell>
          <cell r="K15719" t="str">
            <v>WHITE</v>
          </cell>
          <cell r="L15719" t="str">
            <v>PCT</v>
          </cell>
        </row>
        <row r="15720">
          <cell r="A15720">
            <v>20214089</v>
          </cell>
          <cell r="B15720" t="str">
            <v>SP682 H75LT CURVILINEAR ARCL 1448 R 1241 SUS OUTER WHT</v>
          </cell>
          <cell r="C15720">
            <v>0</v>
          </cell>
          <cell r="D15720">
            <v>54.16</v>
          </cell>
          <cell r="G15720" t="str">
            <v>\\ATI-SERVER\JILLP - Attachment\SP682 H80LT CURVILINEAR CRCA BACK PLATE C-SHP ARCL82XW65XL114XR52 X 0.7 THK BARE.DXF.zip</v>
          </cell>
          <cell r="I15720" t="str">
            <v>No</v>
          </cell>
          <cell r="J15720" t="str">
            <v>NOS</v>
          </cell>
          <cell r="K15720" t="str">
            <v>WHITE</v>
          </cell>
          <cell r="L15720" t="str">
            <v>PCT</v>
          </cell>
        </row>
        <row r="15721">
          <cell r="A15721">
            <v>20214088</v>
          </cell>
          <cell r="B15721" t="str">
            <v>SP682 H75LT CURVILINEAR ARCL 1312 R 1486 SUS INNER WHT</v>
          </cell>
          <cell r="C15721">
            <v>0</v>
          </cell>
          <cell r="D15721">
            <v>49.07</v>
          </cell>
          <cell r="G15721" t="str">
            <v>\\ATI-SERVER\JILLP - Attachment\SP682 H80LT CURVILINEAR CRCA BACK PLATE C-SHP ARCL82XW65XL114XR52 X 0.7 THK BARE.DXF.zip</v>
          </cell>
          <cell r="I15721" t="str">
            <v>No</v>
          </cell>
          <cell r="J15721" t="str">
            <v>NOS</v>
          </cell>
          <cell r="K15721" t="str">
            <v>WHITE</v>
          </cell>
          <cell r="L15721" t="str">
            <v>PCT</v>
          </cell>
        </row>
        <row r="15722">
          <cell r="A15722">
            <v>20214087</v>
          </cell>
          <cell r="B15722" t="str">
            <v>SP682 H75LT CURVILINEAR ARCL 1312 R 1486 SUS OUTER WHT</v>
          </cell>
          <cell r="C15722">
            <v>0</v>
          </cell>
          <cell r="D15722">
            <v>49.07</v>
          </cell>
          <cell r="G15722" t="str">
            <v>\\ATI-SERVER\JILLP - Attachment\SP682 H80LT CURVILINEAR CRCA BACK PLATE C-SHP ARCL82XW65XL114XR52 X 0.7 THK BARE.DXF.zip</v>
          </cell>
          <cell r="I15722" t="str">
            <v>No</v>
          </cell>
          <cell r="J15722" t="str">
            <v>NOS</v>
          </cell>
          <cell r="K15722" t="str">
            <v>WHITE</v>
          </cell>
          <cell r="L15722" t="str">
            <v>PCT</v>
          </cell>
        </row>
        <row r="15723">
          <cell r="A15723">
            <v>20214086</v>
          </cell>
          <cell r="B15723" t="str">
            <v>SP682 H75LT CURVILINEAR ARCL 1192 R 976 SUS INNER WHT</v>
          </cell>
          <cell r="C15723">
            <v>0</v>
          </cell>
          <cell r="D15723">
            <v>44.58</v>
          </cell>
          <cell r="G15723" t="str">
            <v>\\ATI-SERVER\JILLP - Attachment\SP682 H80LT CURVILINEAR CRCA BACK PLATE C-SHP ARCL82XW65XL114XR52 X 0.7 THK BARE.DXF.zip</v>
          </cell>
          <cell r="I15723" t="str">
            <v>No</v>
          </cell>
          <cell r="J15723" t="str">
            <v>NOS</v>
          </cell>
          <cell r="K15723" t="str">
            <v>WHITE</v>
          </cell>
          <cell r="L15723" t="str">
            <v>PCT</v>
          </cell>
        </row>
        <row r="15724">
          <cell r="A15724">
            <v>20214085</v>
          </cell>
          <cell r="B15724" t="str">
            <v>SP682 H75LT CURVILINEAR ARCL 1192 R 976 SUS OUTER WHT</v>
          </cell>
          <cell r="C15724">
            <v>0</v>
          </cell>
          <cell r="D15724">
            <v>44.58</v>
          </cell>
          <cell r="G15724" t="str">
            <v>\\ATI-SERVER\JILLP - Attachment\SP682 H80LT CURVILINEAR CRCA BACK PLATE C-SHP ARCL82XW65XL114XR52 X 0.7 THK BARE.DXF.zip</v>
          </cell>
          <cell r="I15724" t="str">
            <v>No</v>
          </cell>
          <cell r="J15724" t="str">
            <v>NOS</v>
          </cell>
          <cell r="K15724" t="str">
            <v>WHITE</v>
          </cell>
          <cell r="L15724" t="str">
            <v>PCT</v>
          </cell>
        </row>
        <row r="15725">
          <cell r="A15725">
            <v>20214084</v>
          </cell>
          <cell r="B15725" t="str">
            <v>SP780 S2 CS 2260 2 DRVR  WHT</v>
          </cell>
          <cell r="C15725">
            <v>0</v>
          </cell>
          <cell r="D15725">
            <v>94.34</v>
          </cell>
          <cell r="F15725">
            <v>152.66999999999999</v>
          </cell>
          <cell r="G15725" t="str">
            <v>\\ATI-SERVER\JILLP - Attachment\SP682 H80LT CURVILINEAR CRCA BACK PLATE C-SHP ARCL82XW65XL114XR52 X 0.7 THK BARE.DXF.zip</v>
          </cell>
          <cell r="I15725" t="str">
            <v>No</v>
          </cell>
          <cell r="J15725" t="str">
            <v>NOS</v>
          </cell>
          <cell r="K15725" t="str">
            <v>WHITE</v>
          </cell>
          <cell r="L15725" t="str">
            <v>PCT</v>
          </cell>
        </row>
        <row r="15726">
          <cell r="A15726">
            <v>20214083</v>
          </cell>
          <cell r="B15726" t="str">
            <v>SP780 S2 CS 1995 WHT</v>
          </cell>
          <cell r="C15726">
            <v>0</v>
          </cell>
          <cell r="D15726">
            <v>77.14</v>
          </cell>
          <cell r="F15726">
            <v>152.66999999999999</v>
          </cell>
          <cell r="G15726" t="str">
            <v>\\ATI-SERVER\JILLP - Attachment\SP682 H80LT CURVILINEAR CRCA BACK PLATE C-SHP ARCL82XW65XL114XR52 X 0.7 THK BARE.DXF.zip</v>
          </cell>
          <cell r="I15726" t="str">
            <v>No</v>
          </cell>
          <cell r="J15726" t="str">
            <v>NOS</v>
          </cell>
          <cell r="K15726" t="str">
            <v>WHITE</v>
          </cell>
          <cell r="L15726" t="str">
            <v>PCT</v>
          </cell>
        </row>
        <row r="15727">
          <cell r="A15727">
            <v>20214082</v>
          </cell>
          <cell r="B15727" t="str">
            <v>SP780 S2 CS 1695 WHT</v>
          </cell>
          <cell r="C15727">
            <v>0</v>
          </cell>
          <cell r="D15727">
            <v>65.540000000000006</v>
          </cell>
          <cell r="F15727">
            <v>152.66999999999999</v>
          </cell>
          <cell r="G15727" t="str">
            <v>\\ATI-SERVER\JILLP - Attachment\SP682 H80LT CURVILINEAR CRCA BACK PLATE C-SHP ARCL82XW65XL114XR52 X 0.7 THK BARE.DXF.zip</v>
          </cell>
          <cell r="I15727" t="str">
            <v>No</v>
          </cell>
          <cell r="J15727" t="str">
            <v>NOS</v>
          </cell>
          <cell r="K15727" t="str">
            <v>WHITE</v>
          </cell>
          <cell r="L15727" t="str">
            <v>PCT</v>
          </cell>
        </row>
        <row r="15728">
          <cell r="A15728">
            <v>20214081</v>
          </cell>
          <cell r="B15728" t="str">
            <v>SP780 S2 CS 1430 WHT</v>
          </cell>
          <cell r="C15728">
            <v>0</v>
          </cell>
          <cell r="D15728">
            <v>55.29</v>
          </cell>
          <cell r="F15728">
            <v>152.66999999999999</v>
          </cell>
          <cell r="G15728" t="str">
            <v>\\ATI-SERVER\JILLP - Attachment\SP682 H80LT CURVILINEAR CRCA BACK PLATE C-SHP ARCL82XW65XL114XR52 X 0.7 THK BARE.DXF.zip</v>
          </cell>
          <cell r="I15728" t="str">
            <v>No</v>
          </cell>
          <cell r="J15728" t="str">
            <v>NOS</v>
          </cell>
          <cell r="K15728" t="str">
            <v>WHITE</v>
          </cell>
          <cell r="L15728" t="str">
            <v>PCT</v>
          </cell>
        </row>
        <row r="15729">
          <cell r="A15729">
            <v>20214080</v>
          </cell>
          <cell r="B15729" t="str">
            <v>SP682 H80LT CURVILINEAR CRCA BACK PLATE L SHP 852X852 ARCL550 R 350 X W29.4 X 0.7 THK WHT</v>
          </cell>
          <cell r="C15729">
            <v>0</v>
          </cell>
          <cell r="D15729">
            <v>233</v>
          </cell>
          <cell r="F15729">
            <v>152.66999999999999</v>
          </cell>
          <cell r="G15729" t="str">
            <v>\\ATI-SERVER\JILLP - Attachment\SP682 H80LT CURVILINEAR CRCA BACK PLATE C-SHP ARCL82XW65XL114XR52 X 0.7 THK BARE.DXF.zip</v>
          </cell>
          <cell r="I15729" t="str">
            <v>No</v>
          </cell>
          <cell r="J15729" t="str">
            <v>NOS</v>
          </cell>
          <cell r="K15729" t="str">
            <v>WHITE</v>
          </cell>
          <cell r="L15729" t="str">
            <v>PCT</v>
          </cell>
        </row>
        <row r="15730">
          <cell r="A15730">
            <v>20214079</v>
          </cell>
          <cell r="B15730" t="str">
            <v>SP682 H80LT CURVILINEAR CRCA BACK PLATE L SHP 820X820 ARCL314 R 200 X W29.4 X 0.7 THK WHT</v>
          </cell>
          <cell r="C15730">
            <v>0</v>
          </cell>
          <cell r="D15730">
            <v>15.96</v>
          </cell>
          <cell r="F15730">
            <v>152.66999999999999</v>
          </cell>
          <cell r="G15730" t="str">
            <v>\\ATI-SERVER\JILLP - Attachment\SP682 H80LT CURVILINEAR CRCA BACK PLATE C-SHP ARCL82XW65XL114XR52 X 0.7 THK BARE.DXF.zip</v>
          </cell>
          <cell r="I15730" t="str">
            <v>No</v>
          </cell>
          <cell r="J15730" t="str">
            <v>NOS</v>
          </cell>
          <cell r="K15730" t="str">
            <v>WHITE</v>
          </cell>
          <cell r="L15730" t="str">
            <v>PCT</v>
          </cell>
        </row>
        <row r="15731">
          <cell r="A15731">
            <v>20214078</v>
          </cell>
          <cell r="B15731" t="str">
            <v>SP682 H80LT CURVILINEAR CRCA BACK PLATE L SHP 693X693 ARCL314 R 200 X W29.4 X 0.7 THK WHT</v>
          </cell>
          <cell r="C15731">
            <v>0</v>
          </cell>
          <cell r="D15731">
            <v>13.35</v>
          </cell>
          <cell r="F15731">
            <v>152.66999999999999</v>
          </cell>
          <cell r="G15731" t="str">
            <v>\\ATI-SERVER\JILLP - Attachment\SP682 H80LT CURVILINEAR CRCA BACK PLATE C-SHP ARCL82XW65XL114XR52 X 0.7 THK BARE.DXF.zip</v>
          </cell>
          <cell r="I15731" t="str">
            <v>No</v>
          </cell>
          <cell r="J15731" t="str">
            <v>NOS</v>
          </cell>
          <cell r="K15731" t="str">
            <v>WHITE</v>
          </cell>
          <cell r="L15731" t="str">
            <v>PCT</v>
          </cell>
        </row>
        <row r="15732">
          <cell r="A15732">
            <v>20214077</v>
          </cell>
          <cell r="B15732" t="str">
            <v>SP682 H80LT CURVILINEAR CRCA BACK PLATE L 764 X W29.4 X 0.7 THK WHT</v>
          </cell>
          <cell r="C15732">
            <v>0</v>
          </cell>
          <cell r="D15732">
            <v>7.85</v>
          </cell>
          <cell r="F15732">
            <v>152.66999999999999</v>
          </cell>
          <cell r="G15732" t="str">
            <v>\\ATI-SERVER\JILLP - Attachment\SP682 H80LT CURVILINEAR CRCA BACK PLATE C-SHP ARCL82XW65XL114XR52 X 0.7 THK BARE.DXF.zip</v>
          </cell>
          <cell r="I15732" t="str">
            <v>No</v>
          </cell>
          <cell r="J15732" t="str">
            <v>NOS</v>
          </cell>
          <cell r="K15732" t="str">
            <v>WHITE</v>
          </cell>
          <cell r="L15732" t="str">
            <v>PCT</v>
          </cell>
        </row>
        <row r="15733">
          <cell r="A15733">
            <v>20214076</v>
          </cell>
          <cell r="B15733" t="str">
            <v>SP682 H80LT CURVILINEAR CRCA BACK PLATE L 637 X W29.4 X 0.7 THK WHT</v>
          </cell>
          <cell r="C15733">
            <v>0</v>
          </cell>
          <cell r="D15733">
            <v>6.54</v>
          </cell>
          <cell r="F15733">
            <v>152.66999999999999</v>
          </cell>
          <cell r="G15733" t="str">
            <v>\\ATI-SERVER\JILLP - Attachment\SP682 H80LT CURVILINEAR CRCA BACK PLATE C-SHP ARCL82XW65XL114XR52 X 0.7 THK BARE.DXF.zip</v>
          </cell>
          <cell r="I15733" t="str">
            <v>No</v>
          </cell>
          <cell r="J15733" t="str">
            <v>NOS</v>
          </cell>
          <cell r="K15733" t="str">
            <v>WHITE</v>
          </cell>
          <cell r="L15733" t="str">
            <v>PCT</v>
          </cell>
        </row>
        <row r="15734">
          <cell r="A15734">
            <v>20214075</v>
          </cell>
          <cell r="B15734" t="str">
            <v>SP682 H80LT CURVILINEAR CRCA BACK PLATE L 2288 X W29.4 X 0.7 THK WHT</v>
          </cell>
          <cell r="C15734">
            <v>0</v>
          </cell>
          <cell r="D15734">
            <v>23.5</v>
          </cell>
          <cell r="F15734">
            <v>152.66999999999999</v>
          </cell>
          <cell r="G15734" t="str">
            <v>\\ATI-SERVER\JILLP - Attachment\SP682 H80LT CURVILINEAR CRCA BACK PLATE C-SHP ARCL82XW65XL114XR52 X 0.7 THK BARE.DXF.zip</v>
          </cell>
          <cell r="I15734" t="str">
            <v>No</v>
          </cell>
          <cell r="J15734" t="str">
            <v>NOS</v>
          </cell>
          <cell r="K15734" t="str">
            <v>WHITE</v>
          </cell>
          <cell r="L15734" t="str">
            <v>PCT</v>
          </cell>
        </row>
        <row r="15735">
          <cell r="A15735">
            <v>20214074</v>
          </cell>
          <cell r="B15735" t="str">
            <v>SP682 H80LT CURVILINEAR CRCA BACK PLATE L 1653 X W29.4 X 0.7 THK WHT</v>
          </cell>
          <cell r="C15735">
            <v>0</v>
          </cell>
          <cell r="D15735">
            <v>16.98</v>
          </cell>
          <cell r="F15735">
            <v>152.66999999999999</v>
          </cell>
          <cell r="G15735" t="str">
            <v>\\ATI-SERVER\JILLP - Attachment\SP682 H80LT CURVILINEAR CRCA BACK PLATE C-SHP ARCL82XW65XL114XR52 X 0.7 THK BARE.DXF.zip</v>
          </cell>
          <cell r="I15735" t="str">
            <v>No</v>
          </cell>
          <cell r="J15735" t="str">
            <v>NOS</v>
          </cell>
          <cell r="K15735" t="str">
            <v>WHITE</v>
          </cell>
          <cell r="L15735" t="str">
            <v>PCT</v>
          </cell>
        </row>
        <row r="15736">
          <cell r="A15736">
            <v>20214073</v>
          </cell>
          <cell r="B15736" t="str">
            <v>SP682 H80LT CURVILINEAR CRCA BACK PLATE L 1145 X W29.4 X 0.7 THK WHT</v>
          </cell>
          <cell r="C15736">
            <v>0</v>
          </cell>
          <cell r="D15736">
            <v>11.76</v>
          </cell>
          <cell r="F15736">
            <v>152.66999999999999</v>
          </cell>
          <cell r="G15736" t="str">
            <v>\\ATI-SERVER\JILLP - Attachment\SP682 H80LT CURVILINEAR CRCA BACK PLATE C-SHP ARCL82XW65XL114XR52 X 0.7 THK BARE.DXF.zip</v>
          </cell>
          <cell r="I15736" t="str">
            <v>No</v>
          </cell>
          <cell r="J15736" t="str">
            <v>NOS</v>
          </cell>
          <cell r="K15736" t="str">
            <v>WHITE</v>
          </cell>
          <cell r="L15736" t="str">
            <v>PCT</v>
          </cell>
        </row>
        <row r="15737">
          <cell r="A15737">
            <v>20214072</v>
          </cell>
          <cell r="B15737" t="str">
            <v>SP682 H80LT CURVILINEAR CRCA BACK PLATE C SHP 725X1322 ARCL550 R 350 X W29.4 X 0.7 THK WHT</v>
          </cell>
          <cell r="C15737">
            <v>0</v>
          </cell>
          <cell r="D15737">
            <v>342</v>
          </cell>
          <cell r="F15737">
            <v>152.66999999999999</v>
          </cell>
          <cell r="G15737" t="str">
            <v>\\ATI-SERVER\JILLP - Attachment\SP682 H80LT CURVILINEAR CRCA BACK PLATE C-SHP ARCL82XW65XL114XR52 X 0.7 THK BARE.DXF.zip</v>
          </cell>
          <cell r="I15737" t="str">
            <v>No</v>
          </cell>
          <cell r="J15737" t="str">
            <v>NOS</v>
          </cell>
          <cell r="K15737" t="str">
            <v>WHITE</v>
          </cell>
          <cell r="L15737" t="str">
            <v>PCT</v>
          </cell>
        </row>
        <row r="15738">
          <cell r="A15738">
            <v>20214071</v>
          </cell>
          <cell r="B15738" t="str">
            <v>SP682 H80LT CURVILINEAR CRCA BACK PLATE C SHP 598X1068 ARCL550 R 350 X W29.4 X 0.7 THK WHT</v>
          </cell>
          <cell r="C15738">
            <v>0</v>
          </cell>
          <cell r="D15738">
            <v>346</v>
          </cell>
          <cell r="F15738">
            <v>152.66999999999999</v>
          </cell>
          <cell r="G15738" t="str">
            <v>\\ATI-SERVER\JILLP - Attachment\SP682 H80LT CURVILINEAR CRCA BACK PLATE C-SHP ARCL82XW65XL114XR52 X 0.7 THK BARE.DXF.zip</v>
          </cell>
          <cell r="I15738" t="str">
            <v>No</v>
          </cell>
          <cell r="J15738" t="str">
            <v>NOS</v>
          </cell>
          <cell r="K15738" t="str">
            <v>WHITE</v>
          </cell>
          <cell r="L15738" t="str">
            <v>PCT</v>
          </cell>
        </row>
        <row r="15739">
          <cell r="A15739">
            <v>20214070</v>
          </cell>
          <cell r="B15739" t="str">
            <v>SP682 H80LT CURVILINEAR CRCA BACK PLATE C SHP 566X1004 ARCL314 R 200 X W29.4 X 0.7 THK WHT</v>
          </cell>
          <cell r="C15739">
            <v>0</v>
          </cell>
          <cell r="D15739">
            <v>20.170000000000002</v>
          </cell>
          <cell r="F15739">
            <v>152.66999999999999</v>
          </cell>
          <cell r="G15739" t="str">
            <v>\\ATI-SERVER\JILLP - Attachment\SP682 H80LT CURVILINEAR CRCA BACK PLATE C-SHP ARCL82XW65XL114XR52 X 0.7 THK BARE.DXF.zip</v>
          </cell>
          <cell r="I15739" t="str">
            <v>No</v>
          </cell>
          <cell r="J15739" t="str">
            <v>NOS</v>
          </cell>
          <cell r="K15739" t="str">
            <v>WHITE</v>
          </cell>
          <cell r="L15739" t="str">
            <v>PCT</v>
          </cell>
        </row>
        <row r="15740">
          <cell r="A15740">
            <v>20214069</v>
          </cell>
          <cell r="B15740" t="str">
            <v>SP682 H80LT CURVILINEAR CRCA BACK PLATE C SHP 439X877 ARCL 314 R 200 X W29.4 X 0.7 THK WHT</v>
          </cell>
          <cell r="C15740">
            <v>0</v>
          </cell>
          <cell r="D15740">
            <v>16.260000000000002</v>
          </cell>
          <cell r="F15740">
            <v>152.66999999999999</v>
          </cell>
          <cell r="G15740" t="str">
            <v>\\ATI-SERVER\JILLP - Attachment\SP682 H80LT CURVILINEAR CRCA BACK PLATE C-SHP ARCL82XW65XL114XR52 X 0.7 THK BARE.DXF.zip</v>
          </cell>
          <cell r="I15740" t="str">
            <v>No</v>
          </cell>
          <cell r="J15740" t="str">
            <v>NOS</v>
          </cell>
          <cell r="K15740" t="str">
            <v>WHITE</v>
          </cell>
          <cell r="L15740" t="str">
            <v>PCT</v>
          </cell>
        </row>
        <row r="15741">
          <cell r="A15741">
            <v>20214068</v>
          </cell>
          <cell r="B15741" t="str">
            <v>SP682 H80LT CURVILINEAR CRCA BACK PLATE L SHP 987X987 ARCL558 R355 X 42.4 X 0.7MM THK WHT</v>
          </cell>
          <cell r="C15741">
            <v>0</v>
          </cell>
          <cell r="D15741">
            <v>26.56</v>
          </cell>
          <cell r="G15741" t="str">
            <v>\\ATI-SERVER\JILLP - Attachment\SP682 H80LT CURVILINEAR CRCA BACK PLATE C-SHP ARCL82XW65XL114XR52 X 0.7 THK BARE.DXF.zip</v>
          </cell>
          <cell r="I15741" t="str">
            <v>No</v>
          </cell>
          <cell r="J15741" t="str">
            <v>NOS</v>
          </cell>
          <cell r="K15741" t="str">
            <v>WHITE</v>
          </cell>
          <cell r="L15741" t="str">
            <v>PCT</v>
          </cell>
        </row>
        <row r="15742">
          <cell r="A15742">
            <v>20214067</v>
          </cell>
          <cell r="B15742" t="str">
            <v>SP682 H80LT CURVILINEAR CRCA BACK PLATE C SHP 1336x606 ARCL558 R355 X 42.4 X 0.7MM THK WHT</v>
          </cell>
          <cell r="C15742">
            <v>0</v>
          </cell>
          <cell r="D15742">
            <v>32.71</v>
          </cell>
          <cell r="G15742" t="str">
            <v>\\ATI-SERVER\JILLP - Attachment\SP682 H80LT CURVILINEAR CRCA BACK PLATE C-SHP ARCL82XW65XL114XR52 X 0.7 THK BARE.DXF.zip</v>
          </cell>
          <cell r="I15742" t="str">
            <v>No</v>
          </cell>
          <cell r="J15742" t="str">
            <v>NOS</v>
          </cell>
          <cell r="K15742" t="str">
            <v>WHITE</v>
          </cell>
          <cell r="L15742" t="str">
            <v>PCT</v>
          </cell>
        </row>
        <row r="15743">
          <cell r="A15743">
            <v>20214066</v>
          </cell>
          <cell r="B15743" t="str">
            <v>SP682 H80LT CURVILINEAR CRCA BACK PLATE L SHP 570X277 X W42.4 X 0.7MM THK WHT</v>
          </cell>
          <cell r="C15743">
            <v>0</v>
          </cell>
          <cell r="D15743">
            <v>14.66</v>
          </cell>
          <cell r="G15743" t="str">
            <v>\\ATI-SERVER\JILLP - Attachment\SP682 H80LT CURVILINEAR CRCA BACK PLATE C-SHP ARCL82XW65XL114XR52 X 0.7 THK BARE.DXF.zip</v>
          </cell>
          <cell r="I15743" t="str">
            <v>No</v>
          </cell>
          <cell r="J15743" t="str">
            <v>NOS</v>
          </cell>
          <cell r="K15743" t="str">
            <v>WHITE</v>
          </cell>
          <cell r="L15743" t="str">
            <v>PCT</v>
          </cell>
        </row>
        <row r="15744">
          <cell r="A15744">
            <v>20214065</v>
          </cell>
          <cell r="B15744" t="str">
            <v>SP682 H80LT CURVILINEAR CRCA BACK PLATE L SHP 549X328 X W42.4 X 0.7MM THK WHT</v>
          </cell>
          <cell r="C15744">
            <v>0</v>
          </cell>
          <cell r="D15744">
            <v>24.53</v>
          </cell>
          <cell r="G15744" t="str">
            <v>\\ATI-SERVER\JILLP - Attachment\SP682 H80LT CURVILINEAR CRCA BACK PLATE C-SHP ARCL82XW65XL114XR52 X 0.7 THK BARE.DXF.zip</v>
          </cell>
          <cell r="I15744" t="str">
            <v>No</v>
          </cell>
          <cell r="J15744" t="str">
            <v>NOS</v>
          </cell>
          <cell r="K15744" t="str">
            <v>WHITE</v>
          </cell>
          <cell r="L15744" t="str">
            <v>PCT</v>
          </cell>
        </row>
        <row r="15745">
          <cell r="A15745">
            <v>20214064</v>
          </cell>
          <cell r="B15745" t="str">
            <v>SP682 H80LT CURVILINEAR CRCA BACK PLATE L SHP 1411X704 ARCL667 R750 X W42.4 X 0.7MM THK WHT</v>
          </cell>
          <cell r="C15745">
            <v>0</v>
          </cell>
          <cell r="D15745">
            <v>30.4</v>
          </cell>
          <cell r="G15745" t="str">
            <v>\\ATI-SERVER\JILLP - Attachment\SP682 H80LT CURVILINEAR CRCA BACK PLATE C-SHP ARCL82XW65XL114XR52 X 0.7 THK BARE.DXF.zip</v>
          </cell>
          <cell r="I15745" t="str">
            <v>No</v>
          </cell>
          <cell r="J15745" t="str">
            <v>NOS</v>
          </cell>
          <cell r="K15745" t="str">
            <v>WHITE</v>
          </cell>
          <cell r="L15745" t="str">
            <v>PCT</v>
          </cell>
        </row>
        <row r="15746">
          <cell r="A15746">
            <v>20214063</v>
          </cell>
          <cell r="B15746" t="str">
            <v>SP682 H80LT CURVILINEAR CRCA BACK PLATE L SHP 1156X921 ARCL936 R 703 X W42.4 X 0.7MM THK WHT</v>
          </cell>
          <cell r="C15746">
            <v>0</v>
          </cell>
          <cell r="D15746">
            <v>19.079999999999998</v>
          </cell>
          <cell r="G15746" t="str">
            <v>\\ATI-SERVER\JILLP - Attachment\SP682 H80LT CURVILINEAR CRCA BACK PLATE C-SHP ARCL82XW65XL114XR52 X 0.7 THK BARE.DXF.zip</v>
          </cell>
          <cell r="I15746" t="str">
            <v>No</v>
          </cell>
          <cell r="J15746" t="str">
            <v>NOS</v>
          </cell>
          <cell r="K15746" t="str">
            <v>WHITE</v>
          </cell>
          <cell r="L15746" t="str">
            <v>PCT</v>
          </cell>
        </row>
        <row r="15747">
          <cell r="A15747">
            <v>20214062</v>
          </cell>
          <cell r="B15747" t="str">
            <v>SP682 H80LT CURVILINEAR CRCA BACK PLATE L SHP 1012X623 ARCL543 R 508 X W42.4 X 0.7MM THK WHT</v>
          </cell>
          <cell r="C15747">
            <v>0</v>
          </cell>
          <cell r="D15747">
            <v>30.61</v>
          </cell>
          <cell r="G15747" t="str">
            <v>\\ATI-SERVER\JILLP - Attachment\SP682 H80LT CURVILINEAR CRCA BACK PLATE C-SHP ARCL82XW65XL114XR52 X 0.7 THK BARE.DXF.zip</v>
          </cell>
          <cell r="I15747" t="str">
            <v>No</v>
          </cell>
          <cell r="J15747" t="str">
            <v>NOS</v>
          </cell>
          <cell r="K15747" t="str">
            <v>WHITE</v>
          </cell>
          <cell r="L15747" t="str">
            <v>PCT</v>
          </cell>
        </row>
        <row r="15748">
          <cell r="A15748">
            <v>20214061</v>
          </cell>
          <cell r="B15748" t="str">
            <v>SP682 H80LT CURVILINEAR CRCA BACK PLATE ARCL2100 R 1463 X W42.4 X 0.7MM THK WHT</v>
          </cell>
          <cell r="C15748">
            <v>0</v>
          </cell>
          <cell r="D15748">
            <v>32.520000000000003</v>
          </cell>
          <cell r="G15748" t="str">
            <v>\\ATI-SERVER\JILLP - Attachment\SP682 H80LT CURVILINEAR CRCA BACK PLATE C-SHP ARCL82XW65XL114XR52 X 0.7 THK BARE.DXF.zip</v>
          </cell>
          <cell r="I15748" t="str">
            <v>No</v>
          </cell>
          <cell r="J15748" t="str">
            <v>NOS</v>
          </cell>
          <cell r="K15748" t="str">
            <v>WHITE</v>
          </cell>
          <cell r="L15748" t="str">
            <v>PCT</v>
          </cell>
        </row>
        <row r="15749">
          <cell r="A15749">
            <v>20214060</v>
          </cell>
          <cell r="B15749" t="str">
            <v>SP780 S2 CS 1130 WHT</v>
          </cell>
          <cell r="C15749">
            <v>5</v>
          </cell>
          <cell r="D15749">
            <v>43.69</v>
          </cell>
          <cell r="F15749">
            <v>152.66999999999999</v>
          </cell>
          <cell r="G15749" t="str">
            <v>\\ATI-SERVER\JILLP - Attachment\SP682 H80LT CURVILINEAR CRCA BACK PLATE C-SHP ARCL82XW65XL114XR52 X 0.7 THK BARE.DXF.zip</v>
          </cell>
          <cell r="I15749" t="str">
            <v>No</v>
          </cell>
          <cell r="J15749" t="str">
            <v>NOS</v>
          </cell>
          <cell r="K15749" t="str">
            <v>WHITE</v>
          </cell>
          <cell r="L15749" t="str">
            <v>PCT</v>
          </cell>
        </row>
        <row r="15750">
          <cell r="A15750">
            <v>20214059</v>
          </cell>
          <cell r="B15750" t="str">
            <v>SP682 H80LT CURVILINEAR CRCA BACK PLATE ARCL 2231 R 1461 X W42.4 X 0.7MM THK WHT</v>
          </cell>
          <cell r="C15750">
            <v>0</v>
          </cell>
          <cell r="D15750">
            <v>32.49</v>
          </cell>
          <cell r="G15750" t="str">
            <v>\\ATI-SERVER\JILLP - Attachment\SP682 H80LT CURVILINEAR CRCA BACK PLATE C-SHP ARCL82XW65XL114XR52 X 0.7 THK BARE.DXF.zip</v>
          </cell>
          <cell r="I15750" t="str">
            <v>No</v>
          </cell>
          <cell r="J15750" t="str">
            <v>NOS</v>
          </cell>
          <cell r="K15750" t="str">
            <v>WHITE</v>
          </cell>
          <cell r="L15750" t="str">
            <v>PCT</v>
          </cell>
        </row>
        <row r="15751">
          <cell r="A15751">
            <v>20214058</v>
          </cell>
          <cell r="B15751" t="str">
            <v>SP682 H80LT CURVILINEAR CRCA BACK PLATE ARCL 2229 R 1561 X W42.4 X 0.7MM THK WHT</v>
          </cell>
          <cell r="C15751">
            <v>0</v>
          </cell>
          <cell r="D15751">
            <v>21.1</v>
          </cell>
          <cell r="G15751" t="str">
            <v>\\ATI-SERVER\JILLP - Attachment\SP682 H80LT CURVILINEAR CRCA BACK PLATE C-SHP ARCL82XW65XL114XR52 X 0.7 THK BARE.DXF.zip</v>
          </cell>
          <cell r="I15751" t="str">
            <v>No</v>
          </cell>
          <cell r="J15751" t="str">
            <v>NOS</v>
          </cell>
          <cell r="K15751" t="str">
            <v>WHITE</v>
          </cell>
          <cell r="L15751" t="str">
            <v>PCT</v>
          </cell>
        </row>
        <row r="15752">
          <cell r="A15752">
            <v>20214057</v>
          </cell>
          <cell r="B15752" t="str">
            <v>SP682 H80LT CURVILINEAR CRCA BACK PLATE ARCL 1448 R 1241 X W42.4 X 0.7MM THK WHT</v>
          </cell>
          <cell r="C15752">
            <v>0</v>
          </cell>
          <cell r="D15752">
            <v>22</v>
          </cell>
          <cell r="G15752" t="str">
            <v>\\ATI-SERVER\JILLP - Attachment\SP682 H80LT CURVILINEAR CRCA BACK PLATE C-SHP ARCL82XW65XL114XR52 X 0.7 THK BARE.DXF.zip</v>
          </cell>
          <cell r="I15752" t="str">
            <v>No</v>
          </cell>
          <cell r="J15752" t="str">
            <v>NOS</v>
          </cell>
          <cell r="K15752" t="str">
            <v>WHITE</v>
          </cell>
          <cell r="L15752" t="str">
            <v>PCT</v>
          </cell>
        </row>
        <row r="15753">
          <cell r="A15753">
            <v>20214056</v>
          </cell>
          <cell r="B15753" t="str">
            <v>SP682 H80LT CURVILINEAR CRCA BACK PLATE ARCL 1312 R 1486 X W42.4 X 0.7MM THK WHT</v>
          </cell>
          <cell r="C15753">
            <v>0</v>
          </cell>
          <cell r="D15753">
            <v>17.37</v>
          </cell>
          <cell r="G15753" t="str">
            <v>\\ATI-SERVER\JILLP - Attachment\SP682 H80LT CURVILINEAR CRCA BACK PLATE C-SHP ARCL82XW65XL114XR52 X 0.7 THK BARE.DXF.zip</v>
          </cell>
          <cell r="I15753" t="str">
            <v>No</v>
          </cell>
          <cell r="J15753" t="str">
            <v>NOS</v>
          </cell>
          <cell r="K15753" t="str">
            <v>WHITE</v>
          </cell>
          <cell r="L15753" t="str">
            <v>PCT</v>
          </cell>
        </row>
        <row r="15754">
          <cell r="A15754">
            <v>20214055</v>
          </cell>
          <cell r="B15754" t="str">
            <v>SP682 H80LT CURVILINEAR CRCA BACK PLATE ARCL 1192 R 976 X W42.4 X 0.7MM THK WHT</v>
          </cell>
          <cell r="C15754">
            <v>0</v>
          </cell>
          <cell r="D15754">
            <v>33.35</v>
          </cell>
          <cell r="G15754" t="str">
            <v>\\ATI-SERVER\JILLP - Attachment\SP682 H80LT CURVILINEAR CRCA BACK PLATE C-SHP ARCL82XW65XL114XR52 X 0.7 THK BARE.DXF.zip</v>
          </cell>
          <cell r="I15754" t="str">
            <v>No</v>
          </cell>
          <cell r="J15754" t="str">
            <v>NOS</v>
          </cell>
          <cell r="K15754" t="str">
            <v>WHITE</v>
          </cell>
          <cell r="L15754" t="str">
            <v>PCT</v>
          </cell>
        </row>
        <row r="15755">
          <cell r="A15755">
            <v>20214054</v>
          </cell>
          <cell r="B15755" t="str">
            <v>SP780 S2 CS 865 WHT</v>
          </cell>
          <cell r="C15755">
            <v>0</v>
          </cell>
          <cell r="D15755">
            <v>33.450000000000003</v>
          </cell>
          <cell r="F15755">
            <v>152.66999999999999</v>
          </cell>
          <cell r="G15755" t="str">
            <v>\\ATI-SERVER\JILLP - Attachment\SP682 H80LT CURVILINEAR CRCA BACK PLATE C-SHP ARCL82XW65XL114XR52 X 0.7 THK BARE.DXF.zip</v>
          </cell>
          <cell r="I15755" t="str">
            <v>No</v>
          </cell>
          <cell r="J15755" t="str">
            <v>NOS</v>
          </cell>
          <cell r="K15755" t="str">
            <v>WHITE</v>
          </cell>
          <cell r="L15755" t="str">
            <v>PCT</v>
          </cell>
        </row>
        <row r="15756">
          <cell r="A15756">
            <v>20214053</v>
          </cell>
          <cell r="B15756" t="str">
            <v>SP682 H80LT CURVILINEAR CRCA BACK PLATE BLANKER L SHP L573W319 ARCL 314 R 200 W42.4 X 0.7MM THK WHT</v>
          </cell>
          <cell r="C15756">
            <v>27</v>
          </cell>
          <cell r="D15756">
            <v>60</v>
          </cell>
          <cell r="G15756" t="str">
            <v>\\ATI-SERVER\JILLP - Attachment\SP682 H80LT CURVILINEAR CRCA BACK PLATE C-SHP ARCL82XW65XL114XR52 X 0.7 THK BARE.DXF.zip</v>
          </cell>
          <cell r="I15756" t="str">
            <v>No</v>
          </cell>
          <cell r="J15756" t="str">
            <v>NOS</v>
          </cell>
          <cell r="K15756" t="str">
            <v>WHITE</v>
          </cell>
          <cell r="L15756" t="str">
            <v>PCT</v>
          </cell>
        </row>
        <row r="15757">
          <cell r="A15757">
            <v>20214052</v>
          </cell>
          <cell r="B15757" t="str">
            <v>SP682 H80LT CURVILINEAR CRCA BACK PLATE L SHP 1082x 1082 ARC 314R 200 X W42.4 X 0.7MM THK WHT</v>
          </cell>
          <cell r="C15757">
            <v>0</v>
          </cell>
          <cell r="D15757">
            <v>30.29</v>
          </cell>
          <cell r="G15757" t="str">
            <v>\\ATI-SERVER\JILLP - Attachment\SP682 H80LT CURVILINEAR CRCA BACK PLATE C-SHP ARCL82XW65XL114XR52 X 0.7 THK BARE.DXF.zip</v>
          </cell>
          <cell r="I15757" t="str">
            <v>No</v>
          </cell>
          <cell r="J15757" t="str">
            <v>NOS</v>
          </cell>
          <cell r="K15757" t="str">
            <v>WHITE</v>
          </cell>
          <cell r="L15757" t="str">
            <v>PCT</v>
          </cell>
        </row>
        <row r="15758">
          <cell r="A15758">
            <v>20214051</v>
          </cell>
          <cell r="B15758" t="str">
            <v>SP682 H80LT CURVILINEAR CRCA BACK PLATE Z SHP L 685 x 636 X W42.4 X 0.7MM THK WHT</v>
          </cell>
          <cell r="C15758">
            <v>0</v>
          </cell>
          <cell r="D15758">
            <v>19.98</v>
          </cell>
          <cell r="G15758" t="str">
            <v>\\ATI-SERVER\JILLP - Attachment\SP682 H80LT CURVILINEAR CRCA BACK PLATE C-SHP ARCL82XW65XL114XR52 X 0.7 THK BARE.DXF.zip</v>
          </cell>
          <cell r="I15758" t="str">
            <v>No</v>
          </cell>
          <cell r="J15758" t="str">
            <v>NOS</v>
          </cell>
          <cell r="K15758" t="str">
            <v>WHITE</v>
          </cell>
          <cell r="L15758" t="str">
            <v>PCT</v>
          </cell>
        </row>
        <row r="15759">
          <cell r="A15759">
            <v>20214050</v>
          </cell>
          <cell r="B15759" t="str">
            <v>SP682 H80LT CURVILINEAR CRCA BACK PLATE L SHP 920 x 730 ARC 1004 R 500 X W42.4 X 0.7MM THK WHT</v>
          </cell>
          <cell r="C15759">
            <v>0</v>
          </cell>
          <cell r="D15759">
            <v>21.34</v>
          </cell>
          <cell r="G15759" t="str">
            <v>\\ATI-SERVER\JILLP - Attachment\SP682 H80LT CURVILINEAR CRCA BACK PLATE C-SHP ARCL82XW65XL114XR52 X 0.7 THK BARE.DXF.zip</v>
          </cell>
          <cell r="I15759" t="str">
            <v>No</v>
          </cell>
          <cell r="J15759" t="str">
            <v>NOS</v>
          </cell>
          <cell r="K15759" t="str">
            <v>WHITE</v>
          </cell>
          <cell r="L15759" t="str">
            <v>PCT</v>
          </cell>
        </row>
        <row r="15760">
          <cell r="A15760">
            <v>20214049</v>
          </cell>
          <cell r="B15760" t="str">
            <v>SP682 H80LT CURVILINEAR CRCA BACK PLATE L SHP 786 x 361 ARC 157 R 200 X W42.4 X 0.7MM THK WHT</v>
          </cell>
          <cell r="C15760">
            <v>2</v>
          </cell>
          <cell r="D15760">
            <v>13.31</v>
          </cell>
          <cell r="G15760" t="str">
            <v>\\ATI-SERVER\JILLP - Attachment\SP682 H80LT CURVILINEAR CRCA BACK PLATE C-SHP ARCL82XW65XL114XR52 X 0.7 THK BARE.DXF.zip</v>
          </cell>
          <cell r="I15760" t="str">
            <v>No</v>
          </cell>
          <cell r="J15760" t="str">
            <v>NOS</v>
          </cell>
          <cell r="K15760" t="str">
            <v>WHITE</v>
          </cell>
          <cell r="L15760" t="str">
            <v>PCT</v>
          </cell>
        </row>
        <row r="15761">
          <cell r="A15761">
            <v>20214048</v>
          </cell>
          <cell r="B15761" t="str">
            <v>SP682 H80LT CURVILINEAR CRCA BACK PLATE L SHP 708 x 472 ARC 567 R 500 X W42.4 X 0.7MM THK WHT</v>
          </cell>
          <cell r="C15761">
            <v>0</v>
          </cell>
          <cell r="D15761">
            <v>13.48</v>
          </cell>
          <cell r="G15761" t="str">
            <v>\\ATI-SERVER\JILLP - Attachment\SP682 H80LT CURVILINEAR CRCA BACK PLATE C-SHP ARCL82XW65XL114XR52 X 0.7 THK BARE.DXF.zip</v>
          </cell>
          <cell r="I15761" t="str">
            <v>No</v>
          </cell>
          <cell r="J15761" t="str">
            <v>NOS</v>
          </cell>
          <cell r="K15761" t="str">
            <v>WHITE</v>
          </cell>
          <cell r="L15761" t="str">
            <v>PCT</v>
          </cell>
        </row>
        <row r="15762">
          <cell r="A15762">
            <v>20214047</v>
          </cell>
          <cell r="B15762" t="str">
            <v>SP682 H80LT CURVILINEAR CRCA BACK PLATE L SHP 636 x 456 ARC 407 R 518 X W42.4 X 0.7MM THK WHT</v>
          </cell>
          <cell r="C15762">
            <v>0</v>
          </cell>
          <cell r="D15762">
            <v>11.49</v>
          </cell>
          <cell r="G15762" t="str">
            <v>\\ATI-SERVER\JILLP - Attachment\SP682 H80LT CURVILINEAR CRCA BACK PLATE C-SHP ARCL82XW65XL114XR52 X 0.7 THK BARE.DXF.zip</v>
          </cell>
          <cell r="I15762" t="str">
            <v>No</v>
          </cell>
          <cell r="J15762" t="str">
            <v>NOS</v>
          </cell>
          <cell r="K15762" t="str">
            <v>WHITE</v>
          </cell>
          <cell r="L15762" t="str">
            <v>PCT</v>
          </cell>
        </row>
        <row r="15763">
          <cell r="A15763">
            <v>20214046</v>
          </cell>
          <cell r="B15763" t="str">
            <v>SP682 H80LT CURVILINEAR CRCA BACK PLATE L SHP 1653 x 720 ARC 157 R 200 X W42.4 X 0.7MM THK WHT</v>
          </cell>
          <cell r="C15763">
            <v>0</v>
          </cell>
          <cell r="D15763">
            <v>28.09</v>
          </cell>
          <cell r="G15763" t="str">
            <v>\\ATI-SERVER\JILLP - Attachment\SP682 H80LT CURVILINEAR CRCA BACK PLATE C-SHP ARCL82XW65XL114XR52 X 0.7 THK BARE.DXF.zip</v>
          </cell>
          <cell r="I15763" t="str">
            <v>No</v>
          </cell>
          <cell r="J15763" t="str">
            <v>NOS</v>
          </cell>
          <cell r="K15763" t="str">
            <v>WHITE</v>
          </cell>
          <cell r="L15763" t="str">
            <v>PCT</v>
          </cell>
        </row>
        <row r="15764">
          <cell r="A15764">
            <v>20214045</v>
          </cell>
          <cell r="B15764" t="str">
            <v>SP682 H80LT CURVILINEAR CRCA BACK PLATE L SHP 1035 x 298 ARC 397 R 355 X W42.4 X 0.7MM THK WHT</v>
          </cell>
          <cell r="C15764">
            <v>0</v>
          </cell>
          <cell r="D15764">
            <v>17.13</v>
          </cell>
          <cell r="G15764" t="str">
            <v>\\ATI-SERVER\JILLP - Attachment\SP682 H80LT CURVILINEAR CRCA BACK PLATE C-SHP ARCL82XW65XL114XR52 X 0.7 THK BARE.DXF.zip</v>
          </cell>
          <cell r="I15764" t="str">
            <v>No</v>
          </cell>
          <cell r="J15764" t="str">
            <v>NOS</v>
          </cell>
          <cell r="K15764" t="str">
            <v>WHITE</v>
          </cell>
          <cell r="L15764" t="str">
            <v>PCT</v>
          </cell>
        </row>
        <row r="15765">
          <cell r="A15765">
            <v>20214044</v>
          </cell>
          <cell r="B15765" t="str">
            <v>SP682 H80LT CURVILINEAR CRCA BACK PLATE L SHP 1017 x 456 ARC 407 R 518 X W42.4 X 0.7MM THK WHT</v>
          </cell>
          <cell r="C15765">
            <v>0</v>
          </cell>
          <cell r="D15765">
            <v>17.04</v>
          </cell>
          <cell r="G15765" t="str">
            <v>\\ATI-SERVER\JILLP - Attachment\SP682 H80LT CURVILINEAR CRCA BACK PLATE C-SHP ARCL82XW65XL114XR52 X 0.7 THK BARE.DXF.zip</v>
          </cell>
          <cell r="I15765" t="str">
            <v>No</v>
          </cell>
          <cell r="J15765" t="str">
            <v>NOS</v>
          </cell>
          <cell r="K15765" t="str">
            <v>WHITE</v>
          </cell>
          <cell r="L15765" t="str">
            <v>PCT</v>
          </cell>
        </row>
        <row r="15766">
          <cell r="A15766">
            <v>20214043</v>
          </cell>
          <cell r="B15766" t="str">
            <v>SP682 H80LT CURVILINEAR CRCA BACK PLATE L  SHP L 418 x 268 X W42.4 X 0.7MM THK WHT</v>
          </cell>
          <cell r="C15766">
            <v>0</v>
          </cell>
          <cell r="D15766">
            <v>10</v>
          </cell>
          <cell r="G15766" t="str">
            <v>\\ATI-SERVER\JILLP - Attachment\SP682 H80LT CURVILINEAR CRCA BACK PLATE C-SHP ARCL82XW65XL114XR52 X 0.7 THK BARE.DXF.zip</v>
          </cell>
          <cell r="I15766" t="str">
            <v>No</v>
          </cell>
          <cell r="J15766" t="str">
            <v>NOS</v>
          </cell>
          <cell r="K15766" t="str">
            <v>WHITE</v>
          </cell>
          <cell r="L15766" t="str">
            <v>PCT</v>
          </cell>
        </row>
        <row r="15767">
          <cell r="A15767">
            <v>20214042</v>
          </cell>
          <cell r="B15767" t="str">
            <v>SP682 H80LT CURVILINEAR CRCA BACK PLATE L  SHP 677 X 1187 ARCL 558 R 355 X W42.4 X 0.7MM THK WHT</v>
          </cell>
          <cell r="C15767">
            <v>0</v>
          </cell>
          <cell r="D15767">
            <v>24.94</v>
          </cell>
          <cell r="G15767" t="str">
            <v>\\ATI-SERVER\JILLP - Attachment\SP682 H80LT CURVILINEAR CRCA BACK PLATE C-SHP ARCL82XW65XL114XR52 X 0.7 THK BARE.DXF.zip</v>
          </cell>
          <cell r="I15767" t="str">
            <v>No</v>
          </cell>
          <cell r="J15767" t="str">
            <v>NOS</v>
          </cell>
          <cell r="K15767" t="str">
            <v>WHITE</v>
          </cell>
          <cell r="L15767" t="str">
            <v>PCT</v>
          </cell>
        </row>
        <row r="15768">
          <cell r="A15768">
            <v>20214041</v>
          </cell>
          <cell r="B15768" t="str">
            <v>SP682 H80LT CURVILINEAR CRCA BACK PLATE ARC L 2064 R 2628  X W42.4 X 0.7MM THK WHT</v>
          </cell>
          <cell r="C15768">
            <v>0</v>
          </cell>
          <cell r="D15768">
            <v>30.08</v>
          </cell>
          <cell r="G15768" t="str">
            <v>\\ATI-SERVER\JILLP - Attachment\SP682 H80LT CURVILINEAR CRCA BACK PLATE C-SHP ARCL82XW65XL114XR52 X 0.7 THK BARE.DXF.zip</v>
          </cell>
          <cell r="I15768" t="str">
            <v>No</v>
          </cell>
          <cell r="J15768" t="str">
            <v>NOS</v>
          </cell>
          <cell r="K15768" t="str">
            <v>WHITE</v>
          </cell>
          <cell r="L15768" t="str">
            <v>PCT</v>
          </cell>
        </row>
        <row r="15769">
          <cell r="A15769">
            <v>20214040</v>
          </cell>
          <cell r="B15769" t="str">
            <v>RC682 H80LT CURVILINEAR L SHP 898X898 ARCL 785 R 500 SUS OUTER WHT</v>
          </cell>
          <cell r="C15769">
            <v>0</v>
          </cell>
          <cell r="D15769">
            <v>59.13</v>
          </cell>
          <cell r="G15769" t="str">
            <v>\\ATI-SERVER\JILLP - Attachment\DEST. REC. V2 END CAP.PDF</v>
          </cell>
          <cell r="I15769" t="str">
            <v>No</v>
          </cell>
          <cell r="J15769" t="str">
            <v>NOS</v>
          </cell>
          <cell r="K15769" t="str">
            <v>WHITE</v>
          </cell>
          <cell r="L15769" t="str">
            <v>PCT</v>
          </cell>
        </row>
        <row r="15770">
          <cell r="A15770">
            <v>20214039</v>
          </cell>
          <cell r="B15770" t="str">
            <v>RC682 H80LT CURVILINEAR L SHP 898X898 ARCL 785 R 500 REC INNER WHT</v>
          </cell>
          <cell r="C15770">
            <v>0</v>
          </cell>
          <cell r="D15770">
            <v>59.13</v>
          </cell>
          <cell r="G15770" t="str">
            <v>\\ATI-SERVER\JILLP - Attachment\DEST. REC. V2 END CAP.PDF</v>
          </cell>
          <cell r="I15770" t="str">
            <v>No</v>
          </cell>
          <cell r="J15770" t="str">
            <v>NOS</v>
          </cell>
          <cell r="K15770" t="str">
            <v>WHITE</v>
          </cell>
          <cell r="L15770" t="str">
            <v>PCT</v>
          </cell>
        </row>
        <row r="15771">
          <cell r="A15771">
            <v>20214038</v>
          </cell>
          <cell r="B15771" t="str">
            <v>RC682 H80LT CURVILINEAR ARCL 2077 R 2645 SUS OUTER WHT</v>
          </cell>
          <cell r="C15771">
            <v>0</v>
          </cell>
          <cell r="D15771">
            <v>77.680000000000007</v>
          </cell>
          <cell r="G15771" t="str">
            <v>\\ATI-SERVER\JILLP - Attachment\DEST. REC. V2 END CAP.PDF</v>
          </cell>
          <cell r="I15771" t="str">
            <v>No</v>
          </cell>
          <cell r="J15771" t="str">
            <v>NOS</v>
          </cell>
          <cell r="K15771" t="str">
            <v>WHITE</v>
          </cell>
          <cell r="L15771" t="str">
            <v>PCT</v>
          </cell>
        </row>
        <row r="15772">
          <cell r="A15772">
            <v>20214037</v>
          </cell>
          <cell r="B15772" t="str">
            <v>RC682 H80LT CURVILINEAR ARCL 2077 R 2645 SUS INNER WHT</v>
          </cell>
          <cell r="C15772">
            <v>0</v>
          </cell>
          <cell r="D15772">
            <v>77.680000000000007</v>
          </cell>
          <cell r="G15772" t="str">
            <v>\\ATI-SERVER\JILLP - Attachment\DEST. REC. V2 END CAP.PDF</v>
          </cell>
          <cell r="I15772" t="str">
            <v>No</v>
          </cell>
          <cell r="J15772" t="str">
            <v>NOS</v>
          </cell>
          <cell r="K15772" t="str">
            <v>WHITE</v>
          </cell>
          <cell r="L15772" t="str">
            <v>PCT</v>
          </cell>
        </row>
        <row r="15773">
          <cell r="A15773">
            <v>20214036</v>
          </cell>
          <cell r="B15773" t="str">
            <v>RC682 H80LT CURVILINEAR ARCL 1845 R 1175 SUS OUTER WHT</v>
          </cell>
          <cell r="C15773">
            <v>0</v>
          </cell>
          <cell r="D15773">
            <v>69</v>
          </cell>
          <cell r="G15773" t="str">
            <v>\\ATI-SERVER\JILLP - Attachment\DEST. REC. V2 END CAP.PDF</v>
          </cell>
          <cell r="I15773" t="str">
            <v>No</v>
          </cell>
          <cell r="J15773" t="str">
            <v>NOS</v>
          </cell>
          <cell r="K15773" t="str">
            <v>WHITE</v>
          </cell>
          <cell r="L15773" t="str">
            <v>PCT</v>
          </cell>
        </row>
        <row r="15774">
          <cell r="A15774">
            <v>20214035</v>
          </cell>
          <cell r="B15774" t="str">
            <v>RC682 H80LT CURVILINEAR ARCL 1845 R 1175 SUS INNER WHT</v>
          </cell>
          <cell r="C15774">
            <v>0</v>
          </cell>
          <cell r="D15774">
            <v>69</v>
          </cell>
          <cell r="G15774" t="str">
            <v>\\ATI-SERVER\JILLP - Attachment\DEST. REC. V2 END CAP.PDF</v>
          </cell>
          <cell r="I15774" t="str">
            <v>No</v>
          </cell>
          <cell r="J15774" t="str">
            <v>NOS</v>
          </cell>
          <cell r="K15774" t="str">
            <v>WHITE</v>
          </cell>
          <cell r="L15774" t="str">
            <v>PCT</v>
          </cell>
        </row>
        <row r="15775">
          <cell r="A15775">
            <v>20214034</v>
          </cell>
          <cell r="B15775" t="str">
            <v>SP682 H80LT CURVILINEAR ARCL 1436 R 915 OUTER SUS WHT</v>
          </cell>
          <cell r="C15775">
            <v>0</v>
          </cell>
          <cell r="D15775">
            <v>53.71</v>
          </cell>
          <cell r="G15775" t="str">
            <v>\\ATI-SERVER\JILLP - Attachment\DEST. REC. V2 END CAP.PDF</v>
          </cell>
          <cell r="I15775" t="str">
            <v>No</v>
          </cell>
          <cell r="J15775" t="str">
            <v>NOS</v>
          </cell>
          <cell r="K15775" t="str">
            <v>WHITE</v>
          </cell>
          <cell r="L15775" t="str">
            <v>PCT</v>
          </cell>
        </row>
        <row r="15776">
          <cell r="A15776">
            <v>20214033</v>
          </cell>
          <cell r="B15776" t="str">
            <v>SP682 H80LT CURVILINEAR ARCL 1436 R 915 INNER SUS WHT</v>
          </cell>
          <cell r="C15776">
            <v>0</v>
          </cell>
          <cell r="D15776">
            <v>53.71</v>
          </cell>
          <cell r="G15776" t="str">
            <v>\\ATI-SERVER\JILLP - Attachment\DEST. REC. V2 END CAP.PDF</v>
          </cell>
          <cell r="I15776" t="str">
            <v>No</v>
          </cell>
          <cell r="J15776" t="str">
            <v>NOS</v>
          </cell>
          <cell r="K15776" t="str">
            <v>WHITE</v>
          </cell>
          <cell r="L15776" t="str">
            <v>PCT</v>
          </cell>
        </row>
        <row r="15777">
          <cell r="A15777">
            <v>20214032</v>
          </cell>
          <cell r="B15777" t="str">
            <v>SP682 H80LT CURVILINEAR CRCA BACK PLATE L SHP 898X898 ARCL 785 R 500 X W42.4 X 0.7MM THK WHT</v>
          </cell>
          <cell r="C15777">
            <v>0</v>
          </cell>
          <cell r="D15777">
            <v>23.04</v>
          </cell>
          <cell r="G15777" t="str">
            <v>\\ATI-SERVER\JILLP - Attachment\Curvilinear Inner_Outer Ext_R1210 SHP03.PDF</v>
          </cell>
          <cell r="I15777" t="str">
            <v>No</v>
          </cell>
          <cell r="J15777" t="str">
            <v>NOS</v>
          </cell>
          <cell r="K15777" t="str">
            <v>WHITE</v>
          </cell>
          <cell r="L15777" t="str">
            <v>PCT</v>
          </cell>
        </row>
        <row r="15778">
          <cell r="A15778">
            <v>20214031</v>
          </cell>
          <cell r="B15778" t="str">
            <v>SP682 H80LT CURVILINEAR CRCA BACK PLATE ARCL 2077 R 2645 X W42.4 X 0.7MM THK WHT</v>
          </cell>
          <cell r="C15778">
            <v>0</v>
          </cell>
          <cell r="D15778">
            <v>30.27</v>
          </cell>
          <cell r="G15778" t="str">
            <v>\\ATI-SERVER\JILLP - Attachment\Curvilinear Inner_Outer Ext_R1210 SHP03.PDF</v>
          </cell>
          <cell r="I15778" t="str">
            <v>No</v>
          </cell>
          <cell r="J15778" t="str">
            <v>NOS</v>
          </cell>
          <cell r="K15778" t="str">
            <v>WHITE</v>
          </cell>
          <cell r="L15778" t="str">
            <v>PCT</v>
          </cell>
        </row>
        <row r="15779">
          <cell r="A15779">
            <v>20214030</v>
          </cell>
          <cell r="B15779" t="str">
            <v>SP682 H80LT CURVILINEAR CRCA BACK PLATE ARCL 1845 R 1175 X W42.4 X 0.7MM THK WHT</v>
          </cell>
          <cell r="C15779">
            <v>0</v>
          </cell>
          <cell r="D15779">
            <v>26.89</v>
          </cell>
          <cell r="G15779" t="str">
            <v>\\ATI-SERVER\JILLP - Attachment\Curvilinear Inner_Outer Ext_R1210 SHP03.PDF</v>
          </cell>
          <cell r="I15779" t="str">
            <v>No</v>
          </cell>
          <cell r="J15779" t="str">
            <v>NOS</v>
          </cell>
          <cell r="K15779" t="str">
            <v>WHITE</v>
          </cell>
          <cell r="L15779" t="str">
            <v>PCT</v>
          </cell>
        </row>
        <row r="15780">
          <cell r="A15780">
            <v>20214029</v>
          </cell>
          <cell r="B15780" t="str">
            <v>SP682 H80LT CURVILINEAR CRCA BACK PLATE ARCL 1436 R 915 X W42.4 X 0.7MM THK WHT</v>
          </cell>
          <cell r="C15780">
            <v>0</v>
          </cell>
          <cell r="D15780">
            <v>20.93</v>
          </cell>
          <cell r="G15780" t="str">
            <v>\\ATI-SERVER\JILLP - Attachment\Curvilinear Inner_Outer Ext_R1210 SHP03.PDF</v>
          </cell>
          <cell r="I15780" t="str">
            <v>No</v>
          </cell>
          <cell r="J15780" t="str">
            <v>NOS</v>
          </cell>
          <cell r="K15780" t="str">
            <v>WHITE</v>
          </cell>
          <cell r="L15780" t="str">
            <v>PCT</v>
          </cell>
        </row>
        <row r="15781">
          <cell r="A15781">
            <v>20214028</v>
          </cell>
          <cell r="B15781" t="str">
            <v>SP682 H80LT CURVILINEAR ARCL 2340 R 1490 OUTER SUS WHT</v>
          </cell>
          <cell r="C15781">
            <v>0</v>
          </cell>
          <cell r="D15781">
            <v>87.52</v>
          </cell>
          <cell r="G15781" t="str">
            <v>\\ATI-SERVER\JILLP - Attachment\DEST. REC. V2 END CAP.PDF</v>
          </cell>
          <cell r="I15781" t="str">
            <v>No</v>
          </cell>
          <cell r="J15781" t="str">
            <v>NOS</v>
          </cell>
          <cell r="K15781" t="str">
            <v>WHITE</v>
          </cell>
          <cell r="L15781" t="str">
            <v>PCT</v>
          </cell>
        </row>
        <row r="15782">
          <cell r="A15782">
            <v>20214027</v>
          </cell>
          <cell r="B15782" t="str">
            <v>SP682 H80LT CURVILINEAR CRCA BACK PLATE ARCL 2340 R 1490 X W42.4 X 0.7MM THK WHT</v>
          </cell>
          <cell r="C15782">
            <v>6</v>
          </cell>
          <cell r="D15782">
            <v>24.03</v>
          </cell>
          <cell r="G15782" t="str">
            <v>\\ATI-SERVER\JILLP - Attachment\SP682 H80LT CURVILINEAR CRCA BACK PLATE C-SHP ARCL82XW65XL114XR52 X 0.7 THK BARE.DXF.zip</v>
          </cell>
          <cell r="I15782" t="str">
            <v>No</v>
          </cell>
          <cell r="J15782" t="str">
            <v>NOS</v>
          </cell>
          <cell r="K15782" t="str">
            <v>WHITE</v>
          </cell>
          <cell r="L15782" t="str">
            <v>PCT</v>
          </cell>
        </row>
        <row r="15783">
          <cell r="A15783">
            <v>20214026</v>
          </cell>
          <cell r="B15783" t="str">
            <v>SP682 H80LT CURVILINEAR CRCA BACK PLATE ARCL 2199 R 2100 X W42.4 X 0.7MM THK WHT</v>
          </cell>
          <cell r="C15783">
            <v>0</v>
          </cell>
          <cell r="D15783">
            <v>32.049999999999997</v>
          </cell>
          <cell r="G15783" t="str">
            <v>\\ATI-SERVER\JILLP - Attachment\SP682 H80LT CURVILINEAR CRCA BACK PLATE C-SHP ARCL82XW65XL114XR52 X 0.7 THK BARE.DXF.zip</v>
          </cell>
          <cell r="I15783" t="str">
            <v>No</v>
          </cell>
          <cell r="J15783" t="str">
            <v>NOS</v>
          </cell>
          <cell r="K15783" t="str">
            <v>WHITE</v>
          </cell>
          <cell r="L15783" t="str">
            <v>PCT</v>
          </cell>
        </row>
        <row r="15784">
          <cell r="A15784">
            <v>20214025</v>
          </cell>
          <cell r="B15784" t="str">
            <v>SP682 H80LT CURVILINEAR CRCA BACK PLATE ARCL 2095 R 1667 X W42.4 X 0.7MM THK WHT</v>
          </cell>
          <cell r="C15784">
            <v>0</v>
          </cell>
          <cell r="D15784">
            <v>30.53</v>
          </cell>
          <cell r="G15784" t="str">
            <v>\\ATI-SERVER\JILLP - Attachment\SP682 H80LT CURVILINEAR CRCA BACK PLATE C-SHP ARCL82XW65XL114XR52 X 0.7 THK BARE.DXF.zip</v>
          </cell>
          <cell r="I15784" t="str">
            <v>No</v>
          </cell>
          <cell r="J15784" t="str">
            <v>NOS</v>
          </cell>
          <cell r="K15784" t="str">
            <v>WHITE</v>
          </cell>
          <cell r="L15784" t="str">
            <v>PCT</v>
          </cell>
        </row>
        <row r="15785">
          <cell r="A15785">
            <v>20214024</v>
          </cell>
          <cell r="B15785" t="str">
            <v>SP682 H80LT CURVILINEAR CRCA BACK PLATE L SHP 897X750 ARCL1178 R750 LR X W42.4 X 0.7MM THK WHT</v>
          </cell>
          <cell r="C15785">
            <v>0</v>
          </cell>
          <cell r="D15785">
            <v>19.309999999999999</v>
          </cell>
          <cell r="G15785" t="str">
            <v>\\ATI-SERVER\JILLP - Attachment\SP682 H80LT CURVILINEAR CRCA BACK PLATE C-SHP ARCL82XW65XL114XR52 X 0.7 THK BARE.DXF.zip</v>
          </cell>
          <cell r="I15785" t="str">
            <v>No</v>
          </cell>
          <cell r="J15785" t="str">
            <v>NOS</v>
          </cell>
          <cell r="K15785" t="str">
            <v>WHITE</v>
          </cell>
          <cell r="L15785" t="str">
            <v>PCT</v>
          </cell>
        </row>
        <row r="15786">
          <cell r="A15786">
            <v>20214023</v>
          </cell>
          <cell r="B15786" t="str">
            <v>SP682 H80LT CURVILINEAR CRCA BACK PLATE L SHP 897X750 ARCL1178 R750 LL X W42.4 X 0.7MM THK WHT</v>
          </cell>
          <cell r="C15786">
            <v>0</v>
          </cell>
          <cell r="D15786">
            <v>19.309999999999999</v>
          </cell>
          <cell r="G15786" t="str">
            <v>\\ATI-SERVER\JILLP - Attachment\SP682 H80LT CURVILINEAR CRCA BACK PLATE C-SHP ARCL82XW65XL114XR52 X 0.7 THK BARE.DXF.zip</v>
          </cell>
          <cell r="I15786" t="str">
            <v>No</v>
          </cell>
          <cell r="J15786" t="str">
            <v>NOS</v>
          </cell>
          <cell r="K15786" t="str">
            <v>WHITE</v>
          </cell>
          <cell r="L15786" t="str">
            <v>PCT</v>
          </cell>
        </row>
        <row r="15787">
          <cell r="A15787">
            <v>20214022</v>
          </cell>
          <cell r="B15787" t="str">
            <v>SP682 H80LT CURVILINEAR CRCA BACK PLATE J SHP 1024X1459 ARCL2108 R750 X W42.4 X 0.7MM THK WHT</v>
          </cell>
          <cell r="C15787">
            <v>0</v>
          </cell>
          <cell r="D15787">
            <v>34.72</v>
          </cell>
          <cell r="G15787" t="str">
            <v>\\ATI-SERVER\JILLP - Attachment\SP682 H80LT CURVILINEAR CRCA BACK PLATE C-SHP ARCL82XW65XL114XR52 X 0.7 THK BARE.DXF.zip</v>
          </cell>
          <cell r="I15787" t="str">
            <v>No</v>
          </cell>
          <cell r="J15787" t="str">
            <v>NOS</v>
          </cell>
          <cell r="K15787" t="str">
            <v>WHITE</v>
          </cell>
          <cell r="L15787" t="str">
            <v>PCT</v>
          </cell>
        </row>
        <row r="15788">
          <cell r="A15788">
            <v>20214021</v>
          </cell>
          <cell r="B15788" t="str">
            <v>SP682 H80LT CURVILINEAR CRCA BACK PLATE J SHP 1024X1134 ARCL1582 R750 X W42.4 X 0.7MM THK WHT</v>
          </cell>
          <cell r="C15788">
            <v>0</v>
          </cell>
          <cell r="D15788">
            <v>27.05</v>
          </cell>
          <cell r="G15788" t="str">
            <v>\\ATI-SERVER\JILLP - Attachment\SP682 H80LT CURVILINEAR CRCA BACK PLATE C-SHP ARCL82XW65XL114XR52 X 0.7 THK BARE.DXF.zip</v>
          </cell>
          <cell r="I15788" t="str">
            <v>No</v>
          </cell>
          <cell r="J15788" t="str">
            <v>NOS</v>
          </cell>
          <cell r="K15788" t="str">
            <v>WHITE</v>
          </cell>
          <cell r="L15788" t="str">
            <v>PCT</v>
          </cell>
        </row>
        <row r="15789">
          <cell r="A15789">
            <v>20214020</v>
          </cell>
          <cell r="B15789" t="str">
            <v>SP682 H80LT CURVILINEAR CRCA BACK PLATE ARCL 2122 R963 X W42.4 X 0.7MM THK WHT</v>
          </cell>
          <cell r="C15789">
            <v>0</v>
          </cell>
          <cell r="D15789">
            <v>30.93</v>
          </cell>
          <cell r="G15789" t="str">
            <v>\\ATI-SERVER\JILLP - Attachment\SP682 H80LT CURVILINEAR CRCA BACK PLATE C-SHP ARCL82XW65XL114XR52 X 0.7 THK BARE.DXF.zip</v>
          </cell>
          <cell r="I15789" t="str">
            <v>No</v>
          </cell>
          <cell r="J15789" t="str">
            <v>NOS</v>
          </cell>
          <cell r="K15789" t="str">
            <v>WHITE</v>
          </cell>
          <cell r="L15789" t="str">
            <v>PCT</v>
          </cell>
        </row>
        <row r="15790">
          <cell r="A15790">
            <v>20214019</v>
          </cell>
          <cell r="B15790" t="str">
            <v>SP682 H80LT CURVILINEAR CRCA BACK PLATE ARCL 1845 R1175 X W42.4 X 0.7MM THK WHT</v>
          </cell>
          <cell r="C15790">
            <v>4</v>
          </cell>
          <cell r="D15790">
            <v>26.89</v>
          </cell>
          <cell r="G15790" t="str">
            <v>\\ATI-SERVER\JILLP - Attachment\SP682 H80LT CURVILINEAR CRCA BACK PLATE C-SHP ARCL82XW65XL114XR52 X 0.7 THK BARE.DXF.zip</v>
          </cell>
          <cell r="I15790" t="str">
            <v>No</v>
          </cell>
          <cell r="J15790" t="str">
            <v>NOS</v>
          </cell>
          <cell r="K15790" t="str">
            <v>WHITE</v>
          </cell>
          <cell r="L15790" t="str">
            <v>PCT</v>
          </cell>
        </row>
        <row r="15791">
          <cell r="A15791">
            <v>20214018</v>
          </cell>
          <cell r="B15791" t="str">
            <v>SP682 H80LT CURVILINEAR CRCA BACK PLATE ARCL 1611 R769 X W52.4 X 0.7MM THK WHT</v>
          </cell>
          <cell r="C15791">
            <v>0</v>
          </cell>
          <cell r="D15791">
            <v>16.43</v>
          </cell>
          <cell r="G15791" t="str">
            <v>\\ATI-SERVER\JILLP - Attachment\SP682 H80LT CURVILINEAR CRCA BACK PLATE C-SHP ARCL82XW65XL114XR52 X 0.7 THK BARE.DXF.zip</v>
          </cell>
          <cell r="I15791" t="str">
            <v>No</v>
          </cell>
          <cell r="J15791" t="str">
            <v>NOS</v>
          </cell>
          <cell r="K15791" t="str">
            <v>WHITE</v>
          </cell>
          <cell r="L15791" t="str">
            <v>PCT</v>
          </cell>
        </row>
        <row r="15792">
          <cell r="A15792">
            <v>20214017</v>
          </cell>
          <cell r="B15792" t="str">
            <v>SP682 H80LT CURVILINEAR CRCA BACK PLATE ARCL 1436 R915 X W42.4 X 0.7MM THK WHT</v>
          </cell>
          <cell r="C15792">
            <v>0</v>
          </cell>
          <cell r="D15792">
            <v>20.93</v>
          </cell>
          <cell r="G15792" t="str">
            <v>\\ATI-SERVER\JILLP - Attachment\SP682 H80LT CURVILINEAR CRCA BACK PLATE C-SHP ARCL82XW65XL114XR52 X 0.7 THK BARE.DXF.zip</v>
          </cell>
          <cell r="I15792" t="str">
            <v>No</v>
          </cell>
          <cell r="J15792" t="str">
            <v>NOS</v>
          </cell>
          <cell r="K15792" t="str">
            <v>WHITE</v>
          </cell>
          <cell r="L15792" t="str">
            <v>PCT</v>
          </cell>
        </row>
        <row r="15793">
          <cell r="A15793">
            <v>20214016</v>
          </cell>
          <cell r="B15793" t="str">
            <v>SP682 H80LT CURVILINEAR CRCA BACK PLATE ARCL 2334 R 1875 X W42.4 X 0.7MM THK WHT</v>
          </cell>
          <cell r="C15793">
            <v>0</v>
          </cell>
          <cell r="D15793">
            <v>40.200000000000003</v>
          </cell>
          <cell r="G15793" t="str">
            <v>\\ATI-SERVER\JILLP - Attachment\SP682 H80LT CURVILINEAR CRCA BACK PLATE C-SHP ARCL82XW65XL114XR52 X 0.7 THK BARE.DXF.zip</v>
          </cell>
          <cell r="I15793" t="str">
            <v>No</v>
          </cell>
          <cell r="J15793" t="str">
            <v>NOS</v>
          </cell>
          <cell r="K15793" t="str">
            <v>WHITE</v>
          </cell>
          <cell r="L15793" t="str">
            <v>PCT</v>
          </cell>
        </row>
        <row r="15794">
          <cell r="A15794">
            <v>20214015</v>
          </cell>
          <cell r="B15794" t="str">
            <v>SP682 H80LT CURVILINEAR CRCA BACK PLATE ARCL 1816 R 1876 X W42.4 X 0.7MM THK WHT</v>
          </cell>
          <cell r="C15794">
            <v>0</v>
          </cell>
          <cell r="D15794">
            <v>31.28</v>
          </cell>
          <cell r="G15794" t="str">
            <v>\\ATI-SERVER\JILLP - Attachment\SP682 H80LT CURVILINEAR CRCA BACK PLATE C-SHP ARCL82XW65XL114XR52 X 0.7 THK BARE.DXF.zip</v>
          </cell>
          <cell r="I15794" t="str">
            <v>No</v>
          </cell>
          <cell r="J15794" t="str">
            <v>NOS</v>
          </cell>
          <cell r="K15794" t="str">
            <v>WHITE</v>
          </cell>
          <cell r="L15794" t="str">
            <v>PCT</v>
          </cell>
        </row>
        <row r="15795">
          <cell r="A15795">
            <v>20214014</v>
          </cell>
          <cell r="B15795" t="str">
            <v>SP682 H80LT CURVILINEAR CRCA BACK PLATE ARCL 1484 R 708 X W42.4 X 0.7MM THK WHT</v>
          </cell>
          <cell r="C15795">
            <v>0</v>
          </cell>
          <cell r="D15795">
            <v>25.56</v>
          </cell>
          <cell r="G15795" t="str">
            <v>\\ATI-SERVER\JILLP - Attachment\SP682 H80LT CURVILINEAR CRCA BACK PLATE C-SHP ARCL82XW65XL114XR52 X 0.7 THK BARE.DXF.zip</v>
          </cell>
          <cell r="I15795" t="str">
            <v>No</v>
          </cell>
          <cell r="J15795" t="str">
            <v>NOS</v>
          </cell>
          <cell r="K15795" t="str">
            <v>WHITE</v>
          </cell>
          <cell r="L15795" t="str">
            <v>PCT</v>
          </cell>
        </row>
        <row r="15796">
          <cell r="A15796">
            <v>20214013</v>
          </cell>
          <cell r="B15796" t="str">
            <v>SP682 H80LT CURVILINEAR CRCA BACK PLATE ARCL 1444 R 1485 X W42.4 X 0.7MM THK WHT</v>
          </cell>
          <cell r="C15796">
            <v>0</v>
          </cell>
          <cell r="D15796">
            <v>24.87</v>
          </cell>
          <cell r="G15796" t="str">
            <v>\\ATI-SERVER\JILLP - Attachment\SP682 H80LT CURVILINEAR CRCA BACK PLATE C-SHP ARCL82XW65XL114XR52 X 0.7 THK BARE.DXF.zip</v>
          </cell>
          <cell r="I15796" t="str">
            <v>No</v>
          </cell>
          <cell r="J15796" t="str">
            <v>NOS</v>
          </cell>
          <cell r="K15796" t="str">
            <v>WHITE</v>
          </cell>
          <cell r="L15796" t="str">
            <v>PCT</v>
          </cell>
        </row>
        <row r="15797">
          <cell r="A15797">
            <v>20214012</v>
          </cell>
          <cell r="B15797" t="str">
            <v>SP682 H75LT CURVILINEAR ARC L 1173 R 1307 SUS INNER WHT</v>
          </cell>
          <cell r="C15797">
            <v>0</v>
          </cell>
          <cell r="D15797">
            <v>43.87</v>
          </cell>
          <cell r="G15797" t="str">
            <v>\\ATI-SERVER\JILLP - Attachment\SP682 H80LT CURVILINEAR CRCA BACK PLATE C-SHP ARCL82XW65XL114XR52 X 0.7 THK BARE.DXF.zip</v>
          </cell>
          <cell r="I15797" t="str">
            <v>No</v>
          </cell>
          <cell r="J15797" t="str">
            <v>NOS</v>
          </cell>
          <cell r="K15797" t="str">
            <v>WHITE</v>
          </cell>
          <cell r="L15797" t="str">
            <v>PCT</v>
          </cell>
        </row>
        <row r="15798">
          <cell r="A15798">
            <v>20214011</v>
          </cell>
          <cell r="B15798" t="str">
            <v>SP682 H75LT CURVILINEAR ARC L 1173 R 1307 SUS OUTER WHT</v>
          </cell>
          <cell r="C15798">
            <v>0</v>
          </cell>
          <cell r="D15798">
            <v>43.87</v>
          </cell>
          <cell r="G15798" t="str">
            <v>\\ATI-SERVER\JILLP - Attachment\SP682 H80LT CURVILINEAR CRCA BACK PLATE C-SHP ARCL82XW65XL114XR52 X 0.7 THK BARE.DXF.zip</v>
          </cell>
          <cell r="I15798" t="str">
            <v>No</v>
          </cell>
          <cell r="J15798" t="str">
            <v>NOS</v>
          </cell>
          <cell r="K15798" t="str">
            <v>WHITE</v>
          </cell>
          <cell r="L15798" t="str">
            <v>PCT</v>
          </cell>
        </row>
        <row r="15799">
          <cell r="A15799">
            <v>20214010</v>
          </cell>
          <cell r="B15799" t="str">
            <v>SP682 H75LT CURVILINEAR ARC L 2346 R 1307 SUS INNER WHT</v>
          </cell>
          <cell r="C15799">
            <v>0</v>
          </cell>
          <cell r="D15799">
            <v>87.74</v>
          </cell>
          <cell r="G15799" t="str">
            <v>\\ATI-SERVER\JILLP - Attachment\SP682 H80LT CURVILINEAR CRCA BACK PLATE C-SHP ARCL82XW65XL114XR52 X 0.7 THK BARE.DXF.zip</v>
          </cell>
          <cell r="I15799" t="str">
            <v>No</v>
          </cell>
          <cell r="J15799" t="str">
            <v>NOS</v>
          </cell>
          <cell r="K15799" t="str">
            <v>WHITE</v>
          </cell>
          <cell r="L15799" t="str">
            <v>PCT</v>
          </cell>
        </row>
        <row r="15800">
          <cell r="A15800">
            <v>20214009</v>
          </cell>
          <cell r="B15800" t="str">
            <v>SP682 H75LT CURVILINEAR ARC L 2346 R 1307 SUS OUTER WHT</v>
          </cell>
          <cell r="C15800">
            <v>0</v>
          </cell>
          <cell r="D15800">
            <v>87.74</v>
          </cell>
          <cell r="G15800" t="str">
            <v>\\ATI-SERVER\JILLP - Attachment\SP682 H80LT CURVILINEAR CRCA BACK PLATE C-SHP ARCL82XW65XL114XR52 X 0.7 THK BARE.DXF.zip</v>
          </cell>
          <cell r="I15800" t="str">
            <v>No</v>
          </cell>
          <cell r="J15800" t="str">
            <v>NOS</v>
          </cell>
          <cell r="K15800" t="str">
            <v>WHITE</v>
          </cell>
          <cell r="L15800" t="str">
            <v>PCT</v>
          </cell>
        </row>
        <row r="15801">
          <cell r="A15801">
            <v>20214008</v>
          </cell>
          <cell r="B15801" t="str">
            <v>SP682 H80LT CURVILINEAR CRCA BACK PLATE C SHP L573W319 ARCL 314 R 200 W42.4 X 0.7MM THK WHT</v>
          </cell>
          <cell r="C15801">
            <v>0</v>
          </cell>
          <cell r="D15801">
            <v>160</v>
          </cell>
          <cell r="G15801" t="str">
            <v>\\ATI-SERVER\JILLP - Attachment\SP682 H80LT CURVILINEAR CRCA BACK PLATE C-SHP ARCL82XW65XL114XR52 X 0.7 THK BARE.DXF.zip</v>
          </cell>
          <cell r="I15801" t="str">
            <v>No</v>
          </cell>
          <cell r="J15801" t="str">
            <v>NOS</v>
          </cell>
          <cell r="K15801" t="str">
            <v>WHITE</v>
          </cell>
          <cell r="L15801" t="str">
            <v>PCT</v>
          </cell>
        </row>
        <row r="15802">
          <cell r="A15802">
            <v>20214007</v>
          </cell>
          <cell r="B15802" t="str">
            <v>SP682 H75LT CURVILINEAR ARC L 1831 R 1165 SUS INNER WHT</v>
          </cell>
          <cell r="C15802">
            <v>0</v>
          </cell>
          <cell r="D15802">
            <v>68.48</v>
          </cell>
          <cell r="G15802" t="str">
            <v>\\ATI-SERVER\JILLP - Attachment\SP682 H80LT CURVILINEAR CRCA BACK PLATE C-SHP ARCL82XW65XL114XR52 X 0.7 THK BARE.DXF.zip</v>
          </cell>
          <cell r="I15802" t="str">
            <v>No</v>
          </cell>
          <cell r="J15802" t="str">
            <v>NOS</v>
          </cell>
          <cell r="K15802" t="str">
            <v>WHITE</v>
          </cell>
          <cell r="L15802" t="str">
            <v>PCT</v>
          </cell>
        </row>
        <row r="15803">
          <cell r="A15803">
            <v>20214006</v>
          </cell>
          <cell r="B15803" t="str">
            <v>SP682 H75LT CURVILINEAR ARC L 1831 R 1165 SUS OUTER WHT</v>
          </cell>
          <cell r="C15803">
            <v>0</v>
          </cell>
          <cell r="D15803">
            <v>68.48</v>
          </cell>
          <cell r="G15803" t="str">
            <v>\\ATI-SERVER\JILLP - Attachment\SP682 H80LT CURVILINEAR CRCA BACK PLATE C-SHP ARCL82XW65XL114XR52 X 0.7 THK BARE.DXF.zip</v>
          </cell>
          <cell r="I15803" t="str">
            <v>No</v>
          </cell>
          <cell r="J15803" t="str">
            <v>NOS</v>
          </cell>
          <cell r="K15803" t="str">
            <v>WHITE</v>
          </cell>
          <cell r="L15803" t="str">
            <v>PCT</v>
          </cell>
        </row>
        <row r="15804">
          <cell r="A15804">
            <v>20214005</v>
          </cell>
          <cell r="B15804" t="str">
            <v>SP682 H75LT CURVILINEAR ARC L 2094 R 1000 SUS INNER WHT</v>
          </cell>
          <cell r="C15804">
            <v>0</v>
          </cell>
          <cell r="D15804">
            <v>78.319999999999993</v>
          </cell>
          <cell r="G15804" t="str">
            <v>\\ATI-SERVER\JILLP - Attachment\SP682 H80LT CURVILINEAR CRCA BACK PLATE C-SHP ARCL82XW65XL114XR52 X 0.7 THK BARE.DXF.zip</v>
          </cell>
          <cell r="I15804" t="str">
            <v>No</v>
          </cell>
          <cell r="J15804" t="str">
            <v>NOS</v>
          </cell>
          <cell r="K15804" t="str">
            <v>WHITE</v>
          </cell>
          <cell r="L15804" t="str">
            <v>PCT</v>
          </cell>
        </row>
        <row r="15805">
          <cell r="A15805">
            <v>20214004</v>
          </cell>
          <cell r="B15805" t="str">
            <v>SP682 H75LT CURVILINEAR ARC L 2094 R 1000 SUS OUTER WHT</v>
          </cell>
          <cell r="C15805">
            <v>0</v>
          </cell>
          <cell r="D15805">
            <v>78.319999999999993</v>
          </cell>
          <cell r="G15805" t="str">
            <v>\\ATI-SERVER\JILLP - Attachment\SP682 H80LT CURVILINEAR CRCA BACK PLATE C-SHP ARCL82XW65XL114XR52 X 0.7 THK BARE.DXF.zip</v>
          </cell>
          <cell r="I15805" t="str">
            <v>No</v>
          </cell>
          <cell r="J15805" t="str">
            <v>NOS</v>
          </cell>
          <cell r="K15805" t="str">
            <v>WHITE</v>
          </cell>
          <cell r="L15805" t="str">
            <v>PCT</v>
          </cell>
        </row>
        <row r="15806">
          <cell r="A15806">
            <v>20214003</v>
          </cell>
          <cell r="B15806" t="str">
            <v>SP682 H75LT CURVILINEAR ARC L 1848 R 882 SUS INNER WHT</v>
          </cell>
          <cell r="C15806">
            <v>0</v>
          </cell>
          <cell r="D15806">
            <v>69.12</v>
          </cell>
          <cell r="G15806" t="str">
            <v>\\ATI-SERVER\JILLP - Attachment\SP682 H80LT CURVILINEAR CRCA BACK PLATE C-SHP ARCL82XW65XL114XR52 X 0.7 THK BARE.DXF.zip</v>
          </cell>
          <cell r="I15806" t="str">
            <v>No</v>
          </cell>
          <cell r="J15806" t="str">
            <v>NOS</v>
          </cell>
          <cell r="K15806" t="str">
            <v>WHITE</v>
          </cell>
          <cell r="L15806" t="str">
            <v>PCT</v>
          </cell>
        </row>
        <row r="15807">
          <cell r="A15807">
            <v>20214002</v>
          </cell>
          <cell r="B15807" t="str">
            <v>SP682 H75LT CURVILINEAR ARC L 1848 R 882 SUS OUTER WHT</v>
          </cell>
          <cell r="C15807">
            <v>0</v>
          </cell>
          <cell r="D15807">
            <v>69.12</v>
          </cell>
          <cell r="G15807" t="str">
            <v>\\ATI-SERVER\JILLP - Attachment\SP682 H80LT CURVILINEAR CRCA BACK PLATE C-SHP ARCL82XW65XL114XR52 X 0.7 THK BARE.DXF.zip</v>
          </cell>
          <cell r="I15807" t="str">
            <v>No</v>
          </cell>
          <cell r="J15807" t="str">
            <v>NOS</v>
          </cell>
          <cell r="K15807" t="str">
            <v>WHITE</v>
          </cell>
          <cell r="L15807" t="str">
            <v>PCT</v>
          </cell>
        </row>
        <row r="15808">
          <cell r="A15808">
            <v>20214001</v>
          </cell>
          <cell r="B15808" t="str">
            <v>SP682 H80LT CURVILINEAR CRCA BACK PLATE ARC L 1173 R 1307 X W42.4 X 0.7MM THK WHT</v>
          </cell>
          <cell r="C15808">
            <v>0</v>
          </cell>
          <cell r="D15808">
            <v>17.100000000000001</v>
          </cell>
          <cell r="G15808" t="str">
            <v>\\ATI-SERVER\JILLP - Attachment\SP682 H80LT CURVILINEAR CRCA BACK PLATE C-SHP ARCL82XW65XL114XR52 X 0.7 THK BARE.DXF.zip</v>
          </cell>
          <cell r="I15808" t="str">
            <v>No</v>
          </cell>
          <cell r="J15808" t="str">
            <v>NOS</v>
          </cell>
          <cell r="K15808" t="str">
            <v>WHITE</v>
          </cell>
          <cell r="L15808" t="str">
            <v>PCT</v>
          </cell>
        </row>
        <row r="15809">
          <cell r="A15809">
            <v>20213127</v>
          </cell>
          <cell r="B15809" t="str">
            <v>SP682 H75LT CURVILINEAR L SHP 987 X 987 ARCL558 R 355 INNER SUS BLK</v>
          </cell>
          <cell r="C15809">
            <v>0</v>
          </cell>
          <cell r="D15809">
            <v>68.14</v>
          </cell>
          <cell r="G15809" t="str">
            <v>\\ATI-SERVER\JILLP - Attachment\HOUSING SP320 100 X 100mm_REF.PDF</v>
          </cell>
          <cell r="I15809" t="str">
            <v>No</v>
          </cell>
          <cell r="J15809" t="str">
            <v>NOS</v>
          </cell>
          <cell r="K15809" t="str">
            <v>BLACK</v>
          </cell>
          <cell r="L15809" t="str">
            <v>PCT</v>
          </cell>
        </row>
        <row r="15810">
          <cell r="A15810">
            <v>20213126</v>
          </cell>
          <cell r="B15810" t="str">
            <v>SP682 H75LT CURVILINEAR L SHP 987 X 987 ARCL558 R 355 OUTER SUS BLK</v>
          </cell>
          <cell r="C15810">
            <v>0</v>
          </cell>
          <cell r="D15810">
            <v>68.14</v>
          </cell>
          <cell r="G15810" t="str">
            <v>\\ATI-SERVER\JILLP - Attachment\HOUSING SP320 100 X 100mm_REF.PDF</v>
          </cell>
          <cell r="I15810" t="str">
            <v>No</v>
          </cell>
          <cell r="J15810" t="str">
            <v>NOS</v>
          </cell>
          <cell r="K15810" t="str">
            <v>BLACK</v>
          </cell>
          <cell r="L15810" t="str">
            <v>PCT</v>
          </cell>
        </row>
        <row r="15811">
          <cell r="A15811">
            <v>20213125</v>
          </cell>
          <cell r="B15811" t="str">
            <v>SP682 H75LT CURVILINEAR L SHP 574 X 574 ARCL314 R200 INNER SUS BLK</v>
          </cell>
          <cell r="C15811">
            <v>0</v>
          </cell>
          <cell r="D15811">
            <v>39.72</v>
          </cell>
          <cell r="G15811" t="str">
            <v>\\ATI-SERVER\JILLP - Attachment\HOUSING SP320 100 X 100mm_REF.PDF</v>
          </cell>
          <cell r="I15811" t="str">
            <v>No</v>
          </cell>
          <cell r="J15811" t="str">
            <v>NOS</v>
          </cell>
          <cell r="K15811" t="str">
            <v>BLACK</v>
          </cell>
          <cell r="L15811" t="str">
            <v>PCT</v>
          </cell>
        </row>
        <row r="15812">
          <cell r="A15812">
            <v>20213124</v>
          </cell>
          <cell r="B15812" t="str">
            <v>SP682 H75LT CURVILINEAR L SHP 574 X 574 ARCL314 R200 OUTER SUS BLK</v>
          </cell>
          <cell r="C15812">
            <v>0</v>
          </cell>
          <cell r="D15812">
            <v>39.72</v>
          </cell>
          <cell r="G15812" t="str">
            <v>\\ATI-SERVER\JILLP - Attachment\HOUSING SP320 100 X 100mm_REF.PDF</v>
          </cell>
          <cell r="I15812" t="str">
            <v>No</v>
          </cell>
          <cell r="J15812" t="str">
            <v>NOS</v>
          </cell>
          <cell r="K15812" t="str">
            <v>BLACK</v>
          </cell>
          <cell r="L15812" t="str">
            <v>PCT</v>
          </cell>
        </row>
        <row r="15813">
          <cell r="A15813">
            <v>20213123</v>
          </cell>
          <cell r="B15813" t="str">
            <v>SP682 H80LT CURVILINEAR L SHP 534X520mm INNER BLK</v>
          </cell>
          <cell r="C15813">
            <v>0</v>
          </cell>
          <cell r="D15813">
            <v>39.42</v>
          </cell>
          <cell r="G15813" t="str">
            <v>\\ATI-SERVER\JILLP - Attachment\Blanker EXT profile req for Applied.zip</v>
          </cell>
          <cell r="I15813" t="str">
            <v>No</v>
          </cell>
          <cell r="J15813" t="str">
            <v>NOS</v>
          </cell>
          <cell r="K15813" t="str">
            <v>BLACK</v>
          </cell>
          <cell r="L15813" t="str">
            <v>PCT</v>
          </cell>
        </row>
        <row r="15814">
          <cell r="A15814">
            <v>20213122</v>
          </cell>
          <cell r="B15814" t="str">
            <v>SP682 H80LT CURVILINEAR L SHP 534X520mm OUTER BLK</v>
          </cell>
          <cell r="C15814">
            <v>0</v>
          </cell>
          <cell r="D15814">
            <v>39.42</v>
          </cell>
          <cell r="G15814" t="str">
            <v>\\ATI-SERVER\JILLP - Attachment\Blanker EXT profile req for Applied.zip</v>
          </cell>
          <cell r="I15814" t="str">
            <v>No</v>
          </cell>
          <cell r="J15814" t="str">
            <v>NOS</v>
          </cell>
          <cell r="K15814" t="str">
            <v>BLACK</v>
          </cell>
          <cell r="L15814" t="str">
            <v>PCT</v>
          </cell>
        </row>
        <row r="15815">
          <cell r="A15815">
            <v>20213121</v>
          </cell>
          <cell r="B15815" t="str">
            <v>SP682 H75LT CURVILINEAR L SHP 523X545 LR OUTER SUS BLK</v>
          </cell>
          <cell r="C15815">
            <v>0</v>
          </cell>
          <cell r="D15815">
            <v>39.94</v>
          </cell>
          <cell r="G15815" t="str">
            <v>\\ATI-SERVER\JILLP - Attachment\HSG CDL 115 X 200  MM XTD 110.pdf</v>
          </cell>
          <cell r="I15815" t="str">
            <v>No</v>
          </cell>
          <cell r="J15815" t="str">
            <v>NOS</v>
          </cell>
          <cell r="K15815" t="str">
            <v>BLACK</v>
          </cell>
          <cell r="L15815" t="str">
            <v>PCT</v>
          </cell>
        </row>
        <row r="15816">
          <cell r="A15816">
            <v>20213120</v>
          </cell>
          <cell r="B15816" t="str">
            <v>SP682 H75LT CURVILINEAR L SHP 523X545 LR INNER SUS BLK</v>
          </cell>
          <cell r="C15816">
            <v>0</v>
          </cell>
          <cell r="D15816">
            <v>39.94</v>
          </cell>
          <cell r="G15816" t="str">
            <v>\\ATI-SERVER\JILLP - Attachment\HSG CDL 115 X 200  MM XTD 110.pdf</v>
          </cell>
          <cell r="I15816" t="str">
            <v>No</v>
          </cell>
          <cell r="J15816" t="str">
            <v>NOS</v>
          </cell>
          <cell r="K15816" t="str">
            <v>BLACK</v>
          </cell>
          <cell r="L15816" t="str">
            <v>PCT</v>
          </cell>
        </row>
        <row r="15817">
          <cell r="A15817">
            <v>20213119</v>
          </cell>
          <cell r="B15817" t="str">
            <v>SP682 H75LT CURVILINEAR L SHP 523X545 LL OUTER SUS BLK</v>
          </cell>
          <cell r="C15817">
            <v>0</v>
          </cell>
          <cell r="D15817">
            <v>39.94</v>
          </cell>
          <cell r="G15817" t="str">
            <v>\\ATI-SERVER\JILLP - Attachment\HSG CDL 115 X 200  MM XTD 110.pdf</v>
          </cell>
          <cell r="I15817" t="str">
            <v>No</v>
          </cell>
          <cell r="J15817" t="str">
            <v>NOS</v>
          </cell>
          <cell r="K15817" t="str">
            <v>BLACK</v>
          </cell>
          <cell r="L15817" t="str">
            <v>PCT</v>
          </cell>
        </row>
        <row r="15818">
          <cell r="A15818">
            <v>20213118</v>
          </cell>
          <cell r="B15818" t="str">
            <v>SP682 H75LT CURVILINEAR L SHP 523X545 LL INNER SUS BLK</v>
          </cell>
          <cell r="C15818">
            <v>0</v>
          </cell>
          <cell r="D15818">
            <v>39.94</v>
          </cell>
          <cell r="G15818" t="str">
            <v>\\ATI-SERVER\JILLP - Attachment\HSG CDL 115 X 200  MM XTD 110.pdf</v>
          </cell>
          <cell r="I15818" t="str">
            <v>No</v>
          </cell>
          <cell r="J15818" t="str">
            <v>NOS</v>
          </cell>
          <cell r="K15818" t="str">
            <v>BLACK</v>
          </cell>
          <cell r="L15818" t="str">
            <v>PCT</v>
          </cell>
        </row>
        <row r="15819">
          <cell r="A15819">
            <v>20213117</v>
          </cell>
          <cell r="B15819" t="str">
            <v>SP682 H75LT CURVILINEAR W50 L 764 SUS BLK</v>
          </cell>
          <cell r="C15819">
            <v>0</v>
          </cell>
          <cell r="D15819">
            <v>326.58999999999997</v>
          </cell>
          <cell r="G15819" t="str">
            <v>\\ATI-SERVER\JILLP - Attachment\HSG CDL 115 X 200  MM XTD 110.pdf</v>
          </cell>
          <cell r="I15819" t="str">
            <v>No</v>
          </cell>
          <cell r="J15819" t="str">
            <v>NOS</v>
          </cell>
          <cell r="K15819" t="str">
            <v>BLACK</v>
          </cell>
          <cell r="L15819" t="str">
            <v>PCT</v>
          </cell>
        </row>
        <row r="15820">
          <cell r="A15820">
            <v>20213116</v>
          </cell>
          <cell r="B15820" t="str">
            <v>SP682 H75LT CURVILINEAR L637 SUS BLK</v>
          </cell>
          <cell r="C15820">
            <v>0</v>
          </cell>
          <cell r="D15820">
            <v>172.83</v>
          </cell>
          <cell r="G15820" t="str">
            <v>\\ATI-SERVER\JILLP - Attachment\HSG CDL 115 X 200  MM XTD 110.pdf</v>
          </cell>
          <cell r="I15820" t="str">
            <v>No</v>
          </cell>
          <cell r="J15820" t="str">
            <v>NOS</v>
          </cell>
          <cell r="K15820" t="str">
            <v>BLACK</v>
          </cell>
          <cell r="L15820" t="str">
            <v>PCT</v>
          </cell>
        </row>
        <row r="15821">
          <cell r="A15821">
            <v>20213115</v>
          </cell>
          <cell r="B15821" t="str">
            <v>SP682 H75LT CURVILINEAR L SHP 955 x 955 ARC 314 R 200 SUS INNER BLK</v>
          </cell>
          <cell r="C15821">
            <v>0</v>
          </cell>
          <cell r="D15821">
            <v>68.22</v>
          </cell>
          <cell r="G15821" t="str">
            <v>\\ATI-SERVER\JILLP - Attachment\HSG CDL 115 X 200  MM XTD 110.pdf</v>
          </cell>
          <cell r="I15821" t="str">
            <v>No</v>
          </cell>
          <cell r="J15821" t="str">
            <v>NOS</v>
          </cell>
          <cell r="K15821" t="str">
            <v>BLACK</v>
          </cell>
          <cell r="L15821" t="str">
            <v>PCT</v>
          </cell>
        </row>
        <row r="15822">
          <cell r="A15822">
            <v>20213114</v>
          </cell>
          <cell r="B15822" t="str">
            <v>SP682 H75LT CURVILINEAR L SHP 955 x 955 ARC 314 R 200 SUS OUTER BLK</v>
          </cell>
          <cell r="C15822">
            <v>0</v>
          </cell>
          <cell r="D15822">
            <v>68.22</v>
          </cell>
          <cell r="G15822" t="str">
            <v>\\ATI-SERVER\JILLP - Attachment\HSG CDL 115 X 200  MM XTD 110.pdf</v>
          </cell>
          <cell r="I15822" t="str">
            <v>No</v>
          </cell>
          <cell r="J15822" t="str">
            <v>NOS</v>
          </cell>
          <cell r="K15822" t="str">
            <v>BLACK</v>
          </cell>
          <cell r="L15822" t="str">
            <v>PCT</v>
          </cell>
        </row>
        <row r="15823">
          <cell r="A15823">
            <v>20213113</v>
          </cell>
          <cell r="B15823" t="str">
            <v>SP682 H75LT CURVILINEAR L SHP 920 x 730 ARC 1004 R 500 SUS INNER BLK</v>
          </cell>
          <cell r="C15823">
            <v>0</v>
          </cell>
          <cell r="D15823">
            <v>54.75</v>
          </cell>
          <cell r="G15823" t="str">
            <v>\\ATI-SERVER\JILLP - Attachment\HSG CDL 115 X 200  MM XTD 110.pdf</v>
          </cell>
          <cell r="I15823" t="str">
            <v>No</v>
          </cell>
          <cell r="J15823" t="str">
            <v>NOS</v>
          </cell>
          <cell r="K15823" t="str">
            <v>BLACK</v>
          </cell>
          <cell r="L15823" t="str">
            <v>PCT</v>
          </cell>
        </row>
        <row r="15824">
          <cell r="A15824">
            <v>20213112</v>
          </cell>
          <cell r="B15824" t="str">
            <v>SP682 H75LT CURVILINEAR L SHP 920 x 730 ARC 1004 R 500 SUS OUTER BLK</v>
          </cell>
          <cell r="C15824">
            <v>0</v>
          </cell>
          <cell r="D15824">
            <v>54.75</v>
          </cell>
          <cell r="G15824" t="str">
            <v>\\ATI-SERVER\JILLP - Attachment\HSG CDL 115 X 200  MM XTD 110.pdf</v>
          </cell>
          <cell r="I15824" t="str">
            <v>No</v>
          </cell>
          <cell r="J15824" t="str">
            <v>NOS</v>
          </cell>
          <cell r="K15824" t="str">
            <v>BLACK</v>
          </cell>
          <cell r="L15824" t="str">
            <v>PCT</v>
          </cell>
        </row>
        <row r="15825">
          <cell r="A15825">
            <v>20213111</v>
          </cell>
          <cell r="B15825" t="str">
            <v>SP682 H75LT CURVILINEAR L SHP 898 x 898 ARC 785 R 500 SUS INNER BLK</v>
          </cell>
          <cell r="C15825">
            <v>0</v>
          </cell>
          <cell r="D15825">
            <v>59.13</v>
          </cell>
          <cell r="G15825" t="str">
            <v>\\ATI-SERVER\JILLP - Attachment\HSG CDL 115 X 200  MM XTD 110.pdf</v>
          </cell>
          <cell r="I15825" t="str">
            <v>No</v>
          </cell>
          <cell r="J15825" t="str">
            <v>NOS</v>
          </cell>
          <cell r="K15825" t="str">
            <v>BLACK</v>
          </cell>
          <cell r="L15825" t="str">
            <v>PCT</v>
          </cell>
        </row>
        <row r="15826">
          <cell r="A15826">
            <v>20213110</v>
          </cell>
          <cell r="B15826" t="str">
            <v>SP682 H75LT CURVILINEAR L SHP 898 x 898 ARC 785 R 500 SUS OUTER BLK</v>
          </cell>
          <cell r="C15826">
            <v>0</v>
          </cell>
          <cell r="D15826">
            <v>59.13</v>
          </cell>
          <cell r="G15826" t="str">
            <v>\\ATI-SERVER\JILLP - Attachment\HSG CDL 115 X 200  MM XTD 110.pdf</v>
          </cell>
          <cell r="I15826" t="str">
            <v>No</v>
          </cell>
          <cell r="J15826" t="str">
            <v>NOS</v>
          </cell>
          <cell r="K15826" t="str">
            <v>BLACK</v>
          </cell>
          <cell r="L15826" t="str">
            <v>PCT</v>
          </cell>
        </row>
        <row r="15827">
          <cell r="A15827">
            <v>20213109</v>
          </cell>
          <cell r="B15827" t="str">
            <v>SP682 H75LT CURVILINEAR L SHP 786 x 361 ARC 157 R 200 SUS INNER BLK</v>
          </cell>
          <cell r="C15827">
            <v>0</v>
          </cell>
          <cell r="D15827">
            <v>34.15</v>
          </cell>
          <cell r="G15827" t="str">
            <v>\\ATI-SERVER\JILLP - Attachment\HSG CDL 115 X 200  MM XTD 110.pdf</v>
          </cell>
          <cell r="I15827" t="str">
            <v>No</v>
          </cell>
          <cell r="J15827" t="str">
            <v>NOS</v>
          </cell>
          <cell r="K15827" t="str">
            <v>BLACK</v>
          </cell>
          <cell r="L15827" t="str">
            <v>PCT</v>
          </cell>
        </row>
        <row r="15828">
          <cell r="A15828">
            <v>20213108</v>
          </cell>
          <cell r="B15828" t="str">
            <v>SP682 H75LT CURVILINEAR L SHP 786 x 361 ARC 157 R 200 SUS OUTER BLK</v>
          </cell>
          <cell r="C15828">
            <v>0</v>
          </cell>
          <cell r="D15828">
            <v>34.15</v>
          </cell>
          <cell r="G15828" t="str">
            <v>\\ATI-SERVER\JILLP - Attachment\HSG CDL 115 X 200  MM XTD 110.pdf</v>
          </cell>
          <cell r="I15828" t="str">
            <v>No</v>
          </cell>
          <cell r="J15828" t="str">
            <v>NOS</v>
          </cell>
          <cell r="K15828" t="str">
            <v>BLACK</v>
          </cell>
          <cell r="L15828" t="str">
            <v>PCT</v>
          </cell>
        </row>
        <row r="15829">
          <cell r="A15829">
            <v>20213107</v>
          </cell>
          <cell r="B15829" t="str">
            <v>SP682 H75LT CURVILINEAR L SHP 708 x 472 ARC 567 R 500 SUS INNER BLK</v>
          </cell>
          <cell r="C15829">
            <v>0</v>
          </cell>
          <cell r="D15829">
            <v>34.6</v>
          </cell>
          <cell r="G15829" t="str">
            <v>\\ATI-SERVER\JILLP - Attachment\HSG CDL 115 X 200  MM XTD 110.pdf</v>
          </cell>
          <cell r="I15829" t="str">
            <v>No</v>
          </cell>
          <cell r="J15829" t="str">
            <v>NOS</v>
          </cell>
          <cell r="K15829" t="str">
            <v>BLACK</v>
          </cell>
          <cell r="L15829" t="str">
            <v>PCT</v>
          </cell>
        </row>
        <row r="15830">
          <cell r="A15830">
            <v>20213106</v>
          </cell>
          <cell r="B15830" t="str">
            <v>SP682 H75LT CURVILINEAR L SHP 708 x 472 ARC 567 R 500 SUS OUTER BLK</v>
          </cell>
          <cell r="C15830">
            <v>0</v>
          </cell>
          <cell r="D15830">
            <v>34.6</v>
          </cell>
          <cell r="G15830" t="str">
            <v>\\ATI-SERVER\JILLP - Attachment\HSG CDL 115 X 200  MM XTD 110.pdf</v>
          </cell>
          <cell r="I15830" t="str">
            <v>No</v>
          </cell>
          <cell r="J15830" t="str">
            <v>NOS</v>
          </cell>
          <cell r="K15830" t="str">
            <v>BLACK</v>
          </cell>
          <cell r="L15830" t="str">
            <v>PCT</v>
          </cell>
        </row>
        <row r="15831">
          <cell r="A15831">
            <v>20213105</v>
          </cell>
          <cell r="B15831" t="str">
            <v>SP682 H75LT CURVILINEAR L SHP 701 x 701 ARC 314 R 200 SUS INNER BLK</v>
          </cell>
          <cell r="C15831">
            <v>0</v>
          </cell>
          <cell r="D15831">
            <v>49.22</v>
          </cell>
          <cell r="G15831" t="str">
            <v>\\ATI-SERVER\JILLP - Attachment\HSG CDL 115 X 200  MM XTD 110.pdf</v>
          </cell>
          <cell r="I15831" t="str">
            <v>No</v>
          </cell>
          <cell r="J15831" t="str">
            <v>NOS</v>
          </cell>
          <cell r="K15831" t="str">
            <v>BLACK</v>
          </cell>
          <cell r="L15831" t="str">
            <v>PCT</v>
          </cell>
        </row>
        <row r="15832">
          <cell r="A15832">
            <v>20213104</v>
          </cell>
          <cell r="B15832" t="str">
            <v>SP682 H75LT CURVILINEAR L SHP 701 x 701 ARC 314 R 200 SUS OUTER BLK</v>
          </cell>
          <cell r="C15832">
            <v>0</v>
          </cell>
          <cell r="D15832">
            <v>49.22</v>
          </cell>
          <cell r="G15832" t="str">
            <v>\\ATI-SERVER\JILLP - Attachment\HSG CDL 115 X 200  MM XTD 110.pdf</v>
          </cell>
          <cell r="I15832" t="str">
            <v>No</v>
          </cell>
          <cell r="J15832" t="str">
            <v>NOS</v>
          </cell>
          <cell r="K15832" t="str">
            <v>BLACK</v>
          </cell>
          <cell r="L15832" t="str">
            <v>PCT</v>
          </cell>
        </row>
        <row r="15833">
          <cell r="A15833">
            <v>20213103</v>
          </cell>
          <cell r="B15833" t="str">
            <v>SP682 H75LT CURVILINEAR L SHP 636 x 456 ARC 407 R 518 SUS INNER BLK</v>
          </cell>
          <cell r="C15833">
            <v>0</v>
          </cell>
          <cell r="D15833">
            <v>29.47</v>
          </cell>
          <cell r="G15833" t="str">
            <v>\\ATI-SERVER\JILLP - Attachment\HSG CDL 115 X 200  MM XTD 110.pdf</v>
          </cell>
          <cell r="I15833" t="str">
            <v>No</v>
          </cell>
          <cell r="J15833" t="str">
            <v>NOS</v>
          </cell>
          <cell r="K15833" t="str">
            <v>BLACK</v>
          </cell>
          <cell r="L15833" t="str">
            <v>PCT</v>
          </cell>
        </row>
        <row r="15834">
          <cell r="A15834">
            <v>20213102</v>
          </cell>
          <cell r="B15834" t="str">
            <v>SP682 H75LT CURVILINEAR L SHP 636 x 456 ARC 407 R 518 SUS OUTER BLK</v>
          </cell>
          <cell r="C15834">
            <v>0</v>
          </cell>
          <cell r="D15834">
            <v>29.47</v>
          </cell>
          <cell r="G15834" t="str">
            <v>\\ATI-SERVER\JILLP - Attachment\HSG CDL 115 X 200  MM XTD 110.pdf</v>
          </cell>
          <cell r="I15834" t="str">
            <v>No</v>
          </cell>
          <cell r="J15834" t="str">
            <v>NOS</v>
          </cell>
          <cell r="K15834" t="str">
            <v>BLACK</v>
          </cell>
          <cell r="L15834" t="str">
            <v>PCT</v>
          </cell>
        </row>
        <row r="15835">
          <cell r="A15835">
            <v>20213101</v>
          </cell>
          <cell r="B15835" t="str">
            <v>SP682 H75LT CURVILINEAR L SHP 1653 x 720 ARC 157 R 200 SUS INNER BLK</v>
          </cell>
          <cell r="C15835">
            <v>0</v>
          </cell>
          <cell r="D15835">
            <v>72.069999999999993</v>
          </cell>
          <cell r="G15835" t="str">
            <v>\\ATI-SERVER\JILLP - Attachment\HSG CDL 115 X 200  MM XTD 110.pdf</v>
          </cell>
          <cell r="I15835" t="str">
            <v>No</v>
          </cell>
          <cell r="J15835" t="str">
            <v>NOS</v>
          </cell>
          <cell r="K15835" t="str">
            <v>BLACK</v>
          </cell>
          <cell r="L15835" t="str">
            <v>PCT</v>
          </cell>
        </row>
        <row r="15836">
          <cell r="A15836">
            <v>20213100</v>
          </cell>
          <cell r="B15836" t="str">
            <v>SP682 H75LT CURVILINEAR L SHP 1653 x 720 ARC 157 R 200 SUS OUTER BLK</v>
          </cell>
          <cell r="C15836">
            <v>0</v>
          </cell>
          <cell r="D15836">
            <v>72.069999999999993</v>
          </cell>
          <cell r="G15836" t="str">
            <v>\\ATI-SERVER\JILLP - Attachment\HSG CDL 115 X 200  MM XTD 110.pdf</v>
          </cell>
          <cell r="I15836" t="str">
            <v>No</v>
          </cell>
          <cell r="J15836" t="str">
            <v>NOS</v>
          </cell>
          <cell r="K15836" t="str">
            <v>BLACK</v>
          </cell>
          <cell r="L15836" t="str">
            <v>PCT</v>
          </cell>
        </row>
        <row r="15837">
          <cell r="A15837">
            <v>20213099</v>
          </cell>
          <cell r="B15837" t="str">
            <v>SP682 H75LT CURVILINEAR L SHP 1204 x 1204 ARC 1178 R 750 SUS INNER BLK</v>
          </cell>
          <cell r="C15837">
            <v>0</v>
          </cell>
          <cell r="D15837">
            <v>78.02</v>
          </cell>
          <cell r="G15837" t="str">
            <v>\\ATI-SERVER\JILLP - Attachment\HSG CDL 115 X 200  MM XTD 110.pdf</v>
          </cell>
          <cell r="I15837" t="str">
            <v>No</v>
          </cell>
          <cell r="J15837" t="str">
            <v>NOS</v>
          </cell>
          <cell r="K15837" t="str">
            <v>BLACK</v>
          </cell>
          <cell r="L15837" t="str">
            <v>PCT</v>
          </cell>
        </row>
        <row r="15838">
          <cell r="A15838">
            <v>20213098</v>
          </cell>
          <cell r="B15838" t="str">
            <v>SP682 H75LT CURVILINEAR L SHP 1204 x 1204 ARC 1178 R 750 SUS OUTER BLK</v>
          </cell>
          <cell r="C15838">
            <v>0</v>
          </cell>
          <cell r="D15838">
            <v>78.02</v>
          </cell>
          <cell r="G15838" t="str">
            <v>\\ATI-SERVER\JILLP - Attachment\HSG CDL 115 X 200  MM XTD 110.pdf</v>
          </cell>
          <cell r="I15838" t="str">
            <v>No</v>
          </cell>
          <cell r="J15838" t="str">
            <v>NOS</v>
          </cell>
          <cell r="K15838" t="str">
            <v>BLACK</v>
          </cell>
          <cell r="L15838" t="str">
            <v>PCT</v>
          </cell>
        </row>
        <row r="15839">
          <cell r="A15839">
            <v>20213097</v>
          </cell>
          <cell r="B15839" t="str">
            <v>SP682 H75LT CURVILINEAR L SHP 1082x 1082 ARC 314 R 200 SUS INNER BLK</v>
          </cell>
          <cell r="C15839">
            <v>0</v>
          </cell>
          <cell r="D15839">
            <v>77.72</v>
          </cell>
          <cell r="G15839" t="str">
            <v>\\ATI-SERVER\JILLP - Attachment\HSG CDL 115 X 200  MM XTD 110.pdf</v>
          </cell>
          <cell r="I15839" t="str">
            <v>No</v>
          </cell>
          <cell r="J15839" t="str">
            <v>NOS</v>
          </cell>
          <cell r="K15839" t="str">
            <v>BLACK</v>
          </cell>
          <cell r="L15839" t="str">
            <v>PCT</v>
          </cell>
        </row>
        <row r="15840">
          <cell r="A15840">
            <v>20213096</v>
          </cell>
          <cell r="B15840" t="str">
            <v>SP682 H75LT CURVILINEAR L SHP 1082x 1082 ARC 314 R 200 SUS OUTER BLK</v>
          </cell>
          <cell r="C15840">
            <v>0</v>
          </cell>
          <cell r="D15840">
            <v>77.72</v>
          </cell>
          <cell r="G15840" t="str">
            <v>\\ATI-SERVER\JILLP - Attachment\HSG CDL 115 X 200  MM XTD 110.pdf</v>
          </cell>
          <cell r="I15840" t="str">
            <v>No</v>
          </cell>
          <cell r="J15840" t="str">
            <v>NOS</v>
          </cell>
          <cell r="K15840" t="str">
            <v>BLACK</v>
          </cell>
          <cell r="L15840" t="str">
            <v>PCT</v>
          </cell>
        </row>
        <row r="15841">
          <cell r="A15841">
            <v>20213095</v>
          </cell>
          <cell r="B15841" t="str">
            <v>SP682 H75LT CURVILINEAR L SHP 1035 x 298 ARC 397 R 355 SUS INNER BLK</v>
          </cell>
          <cell r="C15841">
            <v>0</v>
          </cell>
          <cell r="D15841">
            <v>43.95</v>
          </cell>
          <cell r="G15841" t="str">
            <v>\\ATI-SERVER\JILLP - Attachment\HSG CDL 115 X 200  MM XTD 110.pdf</v>
          </cell>
          <cell r="I15841" t="str">
            <v>No</v>
          </cell>
          <cell r="J15841" t="str">
            <v>NOS</v>
          </cell>
          <cell r="K15841" t="str">
            <v>BLACK</v>
          </cell>
          <cell r="L15841" t="str">
            <v>PCT</v>
          </cell>
        </row>
        <row r="15842">
          <cell r="A15842">
            <v>20213094</v>
          </cell>
          <cell r="B15842" t="str">
            <v>SP682 H75LT CURVILINEAR L SHP 1035 x 298 ARC 397 R 355 SUS OUTER BLK</v>
          </cell>
          <cell r="C15842">
            <v>0</v>
          </cell>
          <cell r="D15842">
            <v>43.95</v>
          </cell>
          <cell r="G15842" t="str">
            <v>\\ATI-SERVER\JILLP - Attachment\HSG CDL 115 X 200  MM XTD 110.pdf</v>
          </cell>
          <cell r="I15842" t="str">
            <v>No</v>
          </cell>
          <cell r="J15842" t="str">
            <v>NOS</v>
          </cell>
          <cell r="K15842" t="str">
            <v>BLACK</v>
          </cell>
          <cell r="L15842" t="str">
            <v>PCT</v>
          </cell>
        </row>
        <row r="15843">
          <cell r="A15843">
            <v>20213093</v>
          </cell>
          <cell r="B15843" t="str">
            <v>SP682 H75LT CURVILINEAR L SHP 1017 x 456 ARC 407 R 518 SUS INNER BLK</v>
          </cell>
          <cell r="C15843">
            <v>0</v>
          </cell>
          <cell r="D15843">
            <v>43.72</v>
          </cell>
          <cell r="G15843" t="str">
            <v>\\ATI-SERVER\JILLP - Attachment\HSG CDL 115 X 200  MM XTD 110.pdf</v>
          </cell>
          <cell r="I15843" t="str">
            <v>No</v>
          </cell>
          <cell r="J15843" t="str">
            <v>NOS</v>
          </cell>
          <cell r="K15843" t="str">
            <v>BLACK</v>
          </cell>
          <cell r="L15843" t="str">
            <v>PCT</v>
          </cell>
        </row>
        <row r="15844">
          <cell r="A15844">
            <v>20213092</v>
          </cell>
          <cell r="B15844" t="str">
            <v>SP682 H75LT CURVILINEAR L SHP 1017 x 456 ARC 407 R 518 SUS OUTER BLK</v>
          </cell>
          <cell r="C15844">
            <v>0</v>
          </cell>
          <cell r="D15844">
            <v>43.72</v>
          </cell>
          <cell r="G15844" t="str">
            <v>\\ATI-SERVER\JILLP - Attachment\HSG CDL 115 X 200  MM XTD 110.pdf</v>
          </cell>
          <cell r="I15844" t="str">
            <v>No</v>
          </cell>
          <cell r="J15844" t="str">
            <v>NOS</v>
          </cell>
          <cell r="K15844" t="str">
            <v>BLACK</v>
          </cell>
          <cell r="L15844" t="str">
            <v>PCT</v>
          </cell>
        </row>
        <row r="15845">
          <cell r="A15845">
            <v>20213091</v>
          </cell>
          <cell r="B15845" t="str">
            <v>SP682 H75LT CURVILINEAR Z SHP L 685 x 636 SUS INNER BLK</v>
          </cell>
          <cell r="C15845">
            <v>0</v>
          </cell>
          <cell r="D15845">
            <v>51.28</v>
          </cell>
          <cell r="G15845" t="str">
            <v>\\ATI-SERVER\JILLP - Attachment\HSG CDL 115 X 200  MM XTD 110.pdf</v>
          </cell>
          <cell r="I15845" t="str">
            <v>No</v>
          </cell>
          <cell r="J15845" t="str">
            <v>NOS</v>
          </cell>
          <cell r="K15845" t="str">
            <v>BLACK</v>
          </cell>
          <cell r="L15845" t="str">
            <v>PCT</v>
          </cell>
        </row>
        <row r="15846">
          <cell r="A15846">
            <v>20213090</v>
          </cell>
          <cell r="B15846" t="str">
            <v>SP682 H75LT CURVILINEAR Z SHP L 685 x 636 SUS OUTER BLK</v>
          </cell>
          <cell r="C15846">
            <v>0</v>
          </cell>
          <cell r="D15846">
            <v>51.28</v>
          </cell>
          <cell r="G15846" t="str">
            <v>\\ATI-SERVER\JILLP - Attachment\HSG CDL 115 X 200  MM XTD 110.pdf</v>
          </cell>
          <cell r="I15846" t="str">
            <v>No</v>
          </cell>
          <cell r="J15846" t="str">
            <v>NOS</v>
          </cell>
          <cell r="K15846" t="str">
            <v>BLACK</v>
          </cell>
          <cell r="L15846" t="str">
            <v>PCT</v>
          </cell>
        </row>
        <row r="15847">
          <cell r="A15847">
            <v>20213089</v>
          </cell>
          <cell r="B15847" t="str">
            <v>SP682 H75LT CURVILINEAR L SHP 418 x 268 SUS INNER BLK</v>
          </cell>
          <cell r="C15847">
            <v>0</v>
          </cell>
          <cell r="D15847">
            <v>25.66</v>
          </cell>
          <cell r="G15847" t="str">
            <v>\\ATI-SERVER\JILLP - Attachment\HSG CDL 115 X 200  MM XTD 110.pdf</v>
          </cell>
          <cell r="I15847" t="str">
            <v>No</v>
          </cell>
          <cell r="J15847" t="str">
            <v>NOS</v>
          </cell>
          <cell r="K15847" t="str">
            <v>BLACK</v>
          </cell>
          <cell r="L15847" t="str">
            <v>PCT</v>
          </cell>
        </row>
        <row r="15848">
          <cell r="A15848">
            <v>20213088</v>
          </cell>
          <cell r="B15848" t="str">
            <v>SP682 H75LT CURVILINEAR L SHP 418 x 268 SUS OUTER BLK</v>
          </cell>
          <cell r="C15848">
            <v>0</v>
          </cell>
          <cell r="D15848">
            <v>25.66</v>
          </cell>
          <cell r="G15848" t="str">
            <v>\\ATI-SERVER\JILLP - Attachment\HSG CDL 115 X 200  MM XTD 110.pdf</v>
          </cell>
          <cell r="I15848" t="str">
            <v>No</v>
          </cell>
          <cell r="J15848" t="str">
            <v>NOS</v>
          </cell>
          <cell r="K15848" t="str">
            <v>BLACK</v>
          </cell>
          <cell r="L15848" t="str">
            <v>PCT</v>
          </cell>
        </row>
        <row r="15849">
          <cell r="A15849">
            <v>20213087</v>
          </cell>
          <cell r="B15849" t="str">
            <v>DES PRO 2035 SUS BLK</v>
          </cell>
          <cell r="C15849">
            <v>0</v>
          </cell>
          <cell r="D15849">
            <v>78.680000000000007</v>
          </cell>
          <cell r="G15849" t="str">
            <v>\\ATI-SERVER\JILLP - Attachment\HOUSING SP320 100 X 100mm_REF.PDF</v>
          </cell>
          <cell r="I15849" t="str">
            <v>No</v>
          </cell>
          <cell r="J15849" t="str">
            <v>NOS</v>
          </cell>
          <cell r="K15849" t="str">
            <v>BLACK</v>
          </cell>
          <cell r="L15849" t="str">
            <v>PCT</v>
          </cell>
        </row>
        <row r="15850">
          <cell r="A15850">
            <v>20213086</v>
          </cell>
          <cell r="B15850" t="str">
            <v>DES PRO 652 SUS BLK</v>
          </cell>
          <cell r="C15850">
            <v>0</v>
          </cell>
          <cell r="D15850">
            <v>25.21</v>
          </cell>
          <cell r="G15850" t="str">
            <v>\\ATI-SERVER\JILLP - Attachment\HOUSING SP320 100 X 100mm_REF.PDF</v>
          </cell>
          <cell r="I15850" t="str">
            <v>No</v>
          </cell>
          <cell r="J15850" t="str">
            <v>NOS</v>
          </cell>
          <cell r="K15850" t="str">
            <v>BLACK</v>
          </cell>
          <cell r="L15850" t="str">
            <v>PCT</v>
          </cell>
        </row>
        <row r="15851">
          <cell r="A15851">
            <v>20213085</v>
          </cell>
          <cell r="B15851" t="str">
            <v>SP682 H80LT CURVILINEAR L SHP 987X987 ARCL558 R355 INNER SUS BK</v>
          </cell>
          <cell r="C15851">
            <v>0</v>
          </cell>
          <cell r="D15851">
            <v>68.14</v>
          </cell>
          <cell r="G15851" t="str">
            <v>\\ATI-SERVER\JILLP - Attachment\HOUSING SP320 100 X 100mm_REF.PDF</v>
          </cell>
          <cell r="I15851" t="str">
            <v>No</v>
          </cell>
          <cell r="J15851" t="str">
            <v>NOS</v>
          </cell>
          <cell r="K15851" t="str">
            <v>BLACK</v>
          </cell>
          <cell r="L15851" t="str">
            <v>PCT</v>
          </cell>
        </row>
        <row r="15852">
          <cell r="A15852">
            <v>20213084</v>
          </cell>
          <cell r="B15852" t="str">
            <v>SP682 H80LT CURVILINEAR L SHP 987X987 ARCL558 R355 OUTER SUS BK</v>
          </cell>
          <cell r="C15852">
            <v>0</v>
          </cell>
          <cell r="D15852">
            <v>68.14</v>
          </cell>
          <cell r="G15852" t="str">
            <v>\\ATI-SERVER\JILLP - Attachment\HOUSING SP320 100 X 100mm_REF.PDF</v>
          </cell>
          <cell r="I15852" t="str">
            <v>No</v>
          </cell>
          <cell r="J15852" t="str">
            <v>NOS</v>
          </cell>
          <cell r="K15852" t="str">
            <v>BLACK</v>
          </cell>
          <cell r="L15852" t="str">
            <v>PCT</v>
          </cell>
        </row>
        <row r="15853">
          <cell r="A15853">
            <v>20213083</v>
          </cell>
          <cell r="B15853" t="str">
            <v>SP682 H80LT CURVILINEAR C SHP 1336x606 ARCL558 R355 INNER SUS BK</v>
          </cell>
          <cell r="C15853">
            <v>0</v>
          </cell>
          <cell r="D15853">
            <v>83.93</v>
          </cell>
          <cell r="G15853" t="str">
            <v>\\ATI-SERVER\JILLP - Attachment\HOUSING SP320 100 X 100mm_REF.PDF</v>
          </cell>
          <cell r="I15853" t="str">
            <v>No</v>
          </cell>
          <cell r="J15853" t="str">
            <v>NOS</v>
          </cell>
          <cell r="K15853" t="str">
            <v>BLACK</v>
          </cell>
          <cell r="L15853" t="str">
            <v>PCT</v>
          </cell>
        </row>
        <row r="15854">
          <cell r="A15854">
            <v>20213082</v>
          </cell>
          <cell r="B15854" t="str">
            <v>SP682 H80LT CURVILINEAR C SHP 1336x606 ARCL558 R355 OUTER SUS BK</v>
          </cell>
          <cell r="C15854">
            <v>0</v>
          </cell>
          <cell r="D15854">
            <v>83.93</v>
          </cell>
          <cell r="G15854" t="str">
            <v>\\ATI-SERVER\JILLP - Attachment\HOUSING SP320 100 X 100mm_REF.PDF</v>
          </cell>
          <cell r="I15854" t="str">
            <v>No</v>
          </cell>
          <cell r="J15854" t="str">
            <v>NOS</v>
          </cell>
          <cell r="K15854" t="str">
            <v>BLACK</v>
          </cell>
          <cell r="L15854" t="str">
            <v>PCT</v>
          </cell>
        </row>
        <row r="15855">
          <cell r="A15855">
            <v>20213081</v>
          </cell>
          <cell r="B15855" t="str">
            <v>SP682 H80LT CURVILINEAR ARCL 1845 R 1175 OUTER SUS BLK</v>
          </cell>
          <cell r="C15855">
            <v>0</v>
          </cell>
          <cell r="D15855">
            <v>69</v>
          </cell>
          <cell r="G15855" t="str">
            <v>\\ATI-SERVER\JILLP - Attachment\HOUSING SP320 100 X 100mm_REF.PDF</v>
          </cell>
          <cell r="I15855" t="str">
            <v>No</v>
          </cell>
          <cell r="J15855" t="str">
            <v>NOS</v>
          </cell>
          <cell r="K15855" t="str">
            <v>BLACK</v>
          </cell>
          <cell r="L15855" t="str">
            <v>PCT</v>
          </cell>
        </row>
        <row r="15856">
          <cell r="A15856">
            <v>20213080</v>
          </cell>
          <cell r="B15856" t="str">
            <v>SP682 H80LT CURVILINEAR ARCL 1845 R 1175 INNER SUS BLK</v>
          </cell>
          <cell r="C15856">
            <v>0</v>
          </cell>
          <cell r="D15856">
            <v>69</v>
          </cell>
          <cell r="G15856" t="str">
            <v>\\ATI-SERVER\JILLP - Attachment\HOUSING SP320 100 X 100mm_REF.PDF</v>
          </cell>
          <cell r="I15856" t="str">
            <v>No</v>
          </cell>
          <cell r="J15856" t="str">
            <v>NOS</v>
          </cell>
          <cell r="K15856" t="str">
            <v>BLACK</v>
          </cell>
          <cell r="L15856" t="str">
            <v>PCT</v>
          </cell>
        </row>
        <row r="15857">
          <cell r="A15857">
            <v>20213079</v>
          </cell>
          <cell r="B15857" t="str">
            <v>SP780 S2 CS 447MM BLK</v>
          </cell>
          <cell r="C15857">
            <v>0</v>
          </cell>
          <cell r="D15857">
            <v>571.22</v>
          </cell>
          <cell r="G15857" t="str">
            <v>\\ATI-SERVER\JILLP - Attachment\HOUSING SP320 100 X 100mm_REF.PDF</v>
          </cell>
          <cell r="I15857" t="str">
            <v>No</v>
          </cell>
          <cell r="J15857" t="str">
            <v>NOS</v>
          </cell>
          <cell r="K15857" t="str">
            <v>BLACK</v>
          </cell>
          <cell r="L15857" t="str">
            <v>PCT</v>
          </cell>
        </row>
        <row r="15858">
          <cell r="A15858">
            <v>20213078</v>
          </cell>
          <cell r="B15858" t="str">
            <v>SP682 H75LT CURVILINEAR ARCL 2334 R 1875 SUS INNER BLK</v>
          </cell>
          <cell r="C15858">
            <v>0</v>
          </cell>
          <cell r="D15858">
            <v>103.16</v>
          </cell>
          <cell r="G15858" t="str">
            <v>\\ATI-SERVER\JILLP - Attachment\HSG CDL 115 X 200  MM XTD 110.pdf</v>
          </cell>
          <cell r="I15858" t="str">
            <v>No</v>
          </cell>
          <cell r="J15858" t="str">
            <v>NOS</v>
          </cell>
          <cell r="K15858" t="str">
            <v>BLACK</v>
          </cell>
          <cell r="L15858" t="str">
            <v>PCT</v>
          </cell>
        </row>
        <row r="15859">
          <cell r="A15859">
            <v>20213077</v>
          </cell>
          <cell r="B15859" t="str">
            <v>SP682 H75LT CURVILINEAR ARCL 2334 R 1875 SUS OUTER BLK</v>
          </cell>
          <cell r="C15859">
            <v>0</v>
          </cell>
          <cell r="D15859">
            <v>103.16</v>
          </cell>
          <cell r="G15859" t="str">
            <v>\\ATI-SERVER\JILLP - Attachment\HSG CDL 115 X 200  MM XTD 110.pdf</v>
          </cell>
          <cell r="I15859" t="str">
            <v>No</v>
          </cell>
          <cell r="J15859" t="str">
            <v>NOS</v>
          </cell>
          <cell r="K15859" t="str">
            <v>BLACK</v>
          </cell>
          <cell r="L15859" t="str">
            <v>PCT</v>
          </cell>
        </row>
        <row r="15860">
          <cell r="A15860">
            <v>20213076</v>
          </cell>
          <cell r="B15860" t="str">
            <v>SP682 H75LT CURVILINEAR ARCL 1816 R 1876 SUS INNER BLK</v>
          </cell>
          <cell r="C15860">
            <v>0</v>
          </cell>
          <cell r="D15860">
            <v>80.27</v>
          </cell>
          <cell r="G15860" t="str">
            <v>\\ATI-SERVER\JILLP - Attachment\HSG CDL 115 X 200  MM XTD 110.pdf</v>
          </cell>
          <cell r="I15860" t="str">
            <v>No</v>
          </cell>
          <cell r="J15860" t="str">
            <v>NOS</v>
          </cell>
          <cell r="K15860" t="str">
            <v>BLACK</v>
          </cell>
          <cell r="L15860" t="str">
            <v>PCT</v>
          </cell>
        </row>
        <row r="15861">
          <cell r="A15861">
            <v>20213075</v>
          </cell>
          <cell r="B15861" t="str">
            <v>SP682 H75LT CURVILINEAR ARCL 1816 R 1876 SUS OUTER BLK</v>
          </cell>
          <cell r="C15861">
            <v>0</v>
          </cell>
          <cell r="D15861">
            <v>80.27</v>
          </cell>
          <cell r="G15861" t="str">
            <v>\\ATI-SERVER\JILLP - Attachment\HSG CDL 115 X 200  MM XTD 110.pdf</v>
          </cell>
          <cell r="I15861" t="str">
            <v>No</v>
          </cell>
          <cell r="J15861" t="str">
            <v>NOS</v>
          </cell>
          <cell r="K15861" t="str">
            <v>BLACK</v>
          </cell>
          <cell r="L15861" t="str">
            <v>PCT</v>
          </cell>
        </row>
        <row r="15862">
          <cell r="A15862">
            <v>20213074</v>
          </cell>
          <cell r="B15862" t="str">
            <v>SP682 H75LT CURVILINEAR ARCL 1484 R 708 SUS INNER BLK</v>
          </cell>
          <cell r="C15862">
            <v>0</v>
          </cell>
          <cell r="D15862">
            <v>65.59</v>
          </cell>
          <cell r="G15862" t="str">
            <v>\\ATI-SERVER\JILLP - Attachment\HSG CDL 115 X 200  MM XTD 110.pdf</v>
          </cell>
          <cell r="I15862" t="str">
            <v>No</v>
          </cell>
          <cell r="J15862" t="str">
            <v>NOS</v>
          </cell>
          <cell r="K15862" t="str">
            <v>BLACK</v>
          </cell>
          <cell r="L15862" t="str">
            <v>PCT</v>
          </cell>
        </row>
        <row r="15863">
          <cell r="A15863">
            <v>20213073</v>
          </cell>
          <cell r="B15863" t="str">
            <v>SP682 H75LT CURVILINEAR ARCL 1484 R 708 SUS OUTER BLK</v>
          </cell>
          <cell r="C15863">
            <v>0</v>
          </cell>
          <cell r="D15863">
            <v>65.59</v>
          </cell>
          <cell r="G15863" t="str">
            <v>\\ATI-SERVER\JILLP - Attachment\HSG CDL 115 X 200  MM XTD 110.pdf</v>
          </cell>
          <cell r="I15863" t="str">
            <v>No</v>
          </cell>
          <cell r="J15863" t="str">
            <v>NOS</v>
          </cell>
          <cell r="K15863" t="str">
            <v>BLACK</v>
          </cell>
          <cell r="L15863" t="str">
            <v>PCT</v>
          </cell>
        </row>
        <row r="15864">
          <cell r="A15864">
            <v>20213072</v>
          </cell>
          <cell r="B15864" t="str">
            <v>SP682 H75LT CURVILINEAR ARCL 1444 R 1485 SUS INNER BLK</v>
          </cell>
          <cell r="C15864">
            <v>0</v>
          </cell>
          <cell r="D15864">
            <v>63.82</v>
          </cell>
          <cell r="G15864" t="str">
            <v>\\ATI-SERVER\JILLP - Attachment\HSG CDL 115 X 200  MM XTD 110.pdf</v>
          </cell>
          <cell r="I15864" t="str">
            <v>No</v>
          </cell>
          <cell r="J15864" t="str">
            <v>NOS</v>
          </cell>
          <cell r="K15864" t="str">
            <v>BLACK</v>
          </cell>
          <cell r="L15864" t="str">
            <v>PCT</v>
          </cell>
        </row>
        <row r="15865">
          <cell r="A15865">
            <v>20213071</v>
          </cell>
          <cell r="B15865" t="str">
            <v>SP682 H75LT CURVILINEAR ARCL 1444 R 1485 SUS OUTER BLK</v>
          </cell>
          <cell r="C15865">
            <v>0</v>
          </cell>
          <cell r="D15865">
            <v>63.82</v>
          </cell>
          <cell r="G15865" t="str">
            <v>\\ATI-SERVER\JILLP - Attachment\HSG CDL 115 X 200  MM XTD 110.pdf</v>
          </cell>
          <cell r="I15865" t="str">
            <v>No</v>
          </cell>
          <cell r="J15865" t="str">
            <v>NOS</v>
          </cell>
          <cell r="K15865" t="str">
            <v>BLACK</v>
          </cell>
          <cell r="L15865" t="str">
            <v>PCT</v>
          </cell>
        </row>
        <row r="15866">
          <cell r="A15866">
            <v>20213070</v>
          </cell>
          <cell r="B15866" t="str">
            <v>SP682 H75LT CURVILINEAR ARCL 1452 R 1097 SUS INNER BLK</v>
          </cell>
          <cell r="C15866">
            <v>0</v>
          </cell>
          <cell r="D15866">
            <v>54.3</v>
          </cell>
          <cell r="G15866" t="str">
            <v>\\ATI-SERVER\JILLP - Attachment\HOUSING SP320 100 X 100mm_REF.PDF</v>
          </cell>
          <cell r="I15866" t="str">
            <v>No</v>
          </cell>
          <cell r="J15866" t="str">
            <v>NOS</v>
          </cell>
          <cell r="K15866" t="str">
            <v>BLACK</v>
          </cell>
          <cell r="L15866" t="str">
            <v>PCT</v>
          </cell>
        </row>
        <row r="15867">
          <cell r="A15867">
            <v>20213069</v>
          </cell>
          <cell r="B15867" t="str">
            <v>SP682 H75LT CURVILINEAR ARCL 1452 R 1097 SUS OUTER BLK</v>
          </cell>
          <cell r="C15867">
            <v>0</v>
          </cell>
          <cell r="D15867">
            <v>54.3</v>
          </cell>
          <cell r="G15867" t="str">
            <v>\\ATI-SERVER\JILLP - Attachment\HOUSING SP320 100 X 100mm_REF.PDF</v>
          </cell>
          <cell r="I15867" t="str">
            <v>No</v>
          </cell>
          <cell r="J15867" t="str">
            <v>NOS</v>
          </cell>
          <cell r="K15867" t="str">
            <v>BLACK</v>
          </cell>
          <cell r="L15867" t="str">
            <v>PCT</v>
          </cell>
        </row>
        <row r="15868">
          <cell r="A15868">
            <v>20213068</v>
          </cell>
          <cell r="B15868" t="str">
            <v>SP682 H75LT CURVILINEAR ARCL 1827 R 2133 SUS INNER BLK</v>
          </cell>
          <cell r="C15868">
            <v>0</v>
          </cell>
          <cell r="D15868">
            <v>68.33</v>
          </cell>
          <cell r="G15868" t="str">
            <v>\\ATI-SERVER\JILLP - Attachment\HOUSING SP320 100 X 100mm_REF.PDF</v>
          </cell>
          <cell r="I15868" t="str">
            <v>No</v>
          </cell>
          <cell r="J15868" t="str">
            <v>NOS</v>
          </cell>
          <cell r="K15868" t="str">
            <v>BLACK</v>
          </cell>
          <cell r="L15868" t="str">
            <v>PCT</v>
          </cell>
        </row>
        <row r="15869">
          <cell r="A15869">
            <v>20213067</v>
          </cell>
          <cell r="B15869" t="str">
            <v>SP682 H75LT CURVILINEAR ARCL 1827 R 2133 SUS OUTER BLK</v>
          </cell>
          <cell r="C15869">
            <v>0</v>
          </cell>
          <cell r="D15869">
            <v>68.33</v>
          </cell>
          <cell r="G15869" t="str">
            <v>\\ATI-SERVER\JILLP - Attachment\HOUSING SP320 100 X 100mm_REF.PDF</v>
          </cell>
          <cell r="I15869" t="str">
            <v>No</v>
          </cell>
          <cell r="J15869" t="str">
            <v>NOS</v>
          </cell>
          <cell r="K15869" t="str">
            <v>BLACK</v>
          </cell>
          <cell r="L15869" t="str">
            <v>PCT</v>
          </cell>
        </row>
        <row r="15870">
          <cell r="A15870">
            <v>20213066</v>
          </cell>
          <cell r="B15870" t="str">
            <v>RC682 H80LT CURVILINEAR ARCL 2087 R 2325 REC INNER BLK</v>
          </cell>
          <cell r="C15870">
            <v>0</v>
          </cell>
          <cell r="D15870">
            <v>78.05</v>
          </cell>
          <cell r="G15870" t="str">
            <v>\\ATI-SERVER\JILLP - Attachment\HOUSING SP320 100 X 100mm_REF.PDF</v>
          </cell>
          <cell r="I15870" t="str">
            <v>No</v>
          </cell>
          <cell r="J15870" t="str">
            <v>NOS</v>
          </cell>
          <cell r="K15870" t="str">
            <v>BLACK</v>
          </cell>
          <cell r="L15870" t="str">
            <v>PCT</v>
          </cell>
        </row>
        <row r="15871">
          <cell r="A15871">
            <v>20213065</v>
          </cell>
          <cell r="B15871" t="str">
            <v>RC682 H80LT CURVILINEAR ARCL 2087 R 2325 REC OUTER BLK</v>
          </cell>
          <cell r="C15871">
            <v>0</v>
          </cell>
          <cell r="D15871">
            <v>78.05</v>
          </cell>
          <cell r="G15871" t="str">
            <v>\\ATI-SERVER\JILLP - Attachment\HOUSING SP320 100 X 100mm_REF.PDF</v>
          </cell>
          <cell r="I15871" t="str">
            <v>No</v>
          </cell>
          <cell r="J15871" t="str">
            <v>NOS</v>
          </cell>
          <cell r="K15871" t="str">
            <v>BLACK</v>
          </cell>
          <cell r="L15871" t="str">
            <v>PCT</v>
          </cell>
        </row>
        <row r="15872">
          <cell r="A15872">
            <v>20213064</v>
          </cell>
          <cell r="B15872" t="str">
            <v>SP682 H80LT CURVILINEAR C SHP 765x701 ARCL 314 R 200 SUS INNER BLK</v>
          </cell>
          <cell r="C15872">
            <v>0</v>
          </cell>
          <cell r="D15872">
            <v>74.61</v>
          </cell>
          <cell r="G15872" t="str">
            <v>\\ATI-SERVER\JILLP - Attachment\HOUSING SP320 100 X 100mm_REF.PDF</v>
          </cell>
          <cell r="I15872" t="str">
            <v>No</v>
          </cell>
          <cell r="J15872" t="str">
            <v>NOS</v>
          </cell>
          <cell r="K15872" t="str">
            <v>BLACK</v>
          </cell>
          <cell r="L15872" t="str">
            <v>PCT</v>
          </cell>
        </row>
        <row r="15873">
          <cell r="A15873">
            <v>20213063</v>
          </cell>
          <cell r="B15873" t="str">
            <v>SP682 H80LT CURVILINEAR C SHP 765x701 ARCL 314 R 200 SUS OUTER BLK</v>
          </cell>
          <cell r="C15873">
            <v>0</v>
          </cell>
          <cell r="D15873">
            <v>74.61</v>
          </cell>
          <cell r="G15873" t="str">
            <v>\\ATI-SERVER\JILLP - Attachment\HOUSING SP320 100 X 100mm_REF.PDF</v>
          </cell>
          <cell r="I15873" t="str">
            <v>No</v>
          </cell>
          <cell r="J15873" t="str">
            <v>NOS</v>
          </cell>
          <cell r="K15873" t="str">
            <v>BLACK</v>
          </cell>
          <cell r="L15873" t="str">
            <v>PCT</v>
          </cell>
        </row>
        <row r="15874">
          <cell r="A15874">
            <v>20213062</v>
          </cell>
          <cell r="B15874" t="str">
            <v>SP682 H80LT CURVILINEAR L SHP 996X572 ARCL409 R 200 OUTER SUS BLK</v>
          </cell>
          <cell r="C15874">
            <v>0</v>
          </cell>
          <cell r="D15874">
            <v>58.83</v>
          </cell>
          <cell r="G15874" t="str">
            <v>\\ATI-SERVER\JILLP - Attachment\HOUSING SP320 100 X 100mm_REF.PDF</v>
          </cell>
          <cell r="I15874" t="str">
            <v>No</v>
          </cell>
          <cell r="J15874" t="str">
            <v>NOS</v>
          </cell>
          <cell r="K15874" t="str">
            <v>BLACK</v>
          </cell>
          <cell r="L15874" t="str">
            <v>PCT</v>
          </cell>
        </row>
        <row r="15875">
          <cell r="A15875">
            <v>20213061</v>
          </cell>
          <cell r="B15875" t="str">
            <v>SP682 H80LT CURVILINEAR L SHP 996X572 ARCL409 R 200 INNER SUS BLK</v>
          </cell>
          <cell r="C15875">
            <v>0</v>
          </cell>
          <cell r="D15875">
            <v>58.83</v>
          </cell>
          <cell r="G15875" t="str">
            <v>\\ATI-SERVER\JILLP - Attachment\HOUSING SP320 100 X 100mm_REF.PDF</v>
          </cell>
          <cell r="I15875" t="str">
            <v>No</v>
          </cell>
          <cell r="J15875" t="str">
            <v>NOS</v>
          </cell>
          <cell r="K15875" t="str">
            <v>BLACK</v>
          </cell>
          <cell r="L15875" t="str">
            <v>PCT</v>
          </cell>
        </row>
        <row r="15876">
          <cell r="A15876">
            <v>20213060</v>
          </cell>
          <cell r="B15876" t="str">
            <v>SP682 H80LT CURVILINEAR L SHP 865X852 ARCL569 R 355 OUTER SUS BLK</v>
          </cell>
          <cell r="C15876">
            <v>0</v>
          </cell>
          <cell r="D15876">
            <v>58.76</v>
          </cell>
          <cell r="G15876" t="str">
            <v>\\ATI-SERVER\JILLP - Attachment\HOUSING SP320 100 X 100mm_REF.PDF</v>
          </cell>
          <cell r="I15876" t="str">
            <v>No</v>
          </cell>
          <cell r="J15876" t="str">
            <v>NOS</v>
          </cell>
          <cell r="K15876" t="str">
            <v>BLACK</v>
          </cell>
          <cell r="L15876" t="str">
            <v>PCT</v>
          </cell>
        </row>
        <row r="15877">
          <cell r="A15877">
            <v>20213059</v>
          </cell>
          <cell r="B15877" t="str">
            <v>SP682 H80LT CURVILINEAR L SHP 865X852 ARCL569 R 355 INNER SUS BLK</v>
          </cell>
          <cell r="C15877">
            <v>0</v>
          </cell>
          <cell r="D15877">
            <v>58.76</v>
          </cell>
          <cell r="G15877" t="str">
            <v>\\ATI-SERVER\JILLP - Attachment\HOUSING SP320 100 X 100mm_REF.PDF</v>
          </cell>
          <cell r="I15877" t="str">
            <v>No</v>
          </cell>
          <cell r="J15877" t="str">
            <v>NOS</v>
          </cell>
          <cell r="K15877" t="str">
            <v>BLACK</v>
          </cell>
          <cell r="L15877" t="str">
            <v>PCT</v>
          </cell>
        </row>
        <row r="15878">
          <cell r="A15878">
            <v>20213058</v>
          </cell>
          <cell r="B15878" t="str">
            <v>SP682 H80LT CURVILINEAR L SHP 751X688 ARCL 296 R 200 OUTER SUS BLK</v>
          </cell>
          <cell r="C15878">
            <v>0</v>
          </cell>
          <cell r="D15878">
            <v>49.07</v>
          </cell>
          <cell r="G15878" t="str">
            <v>\\ATI-SERVER\JILLP - Attachment\HOUSING SP320 100 X 100mm_REF.PDF</v>
          </cell>
          <cell r="I15878" t="str">
            <v>No</v>
          </cell>
          <cell r="J15878" t="str">
            <v>NOS</v>
          </cell>
          <cell r="K15878" t="str">
            <v>BLACK</v>
          </cell>
          <cell r="L15878" t="str">
            <v>PCT</v>
          </cell>
        </row>
        <row r="15879">
          <cell r="A15879">
            <v>20213057</v>
          </cell>
          <cell r="B15879" t="str">
            <v>SP682 H80LT CURVILINEAR L SHP 751X688 ARCL 296 R 200 INNER SUS BLK</v>
          </cell>
          <cell r="C15879">
            <v>0</v>
          </cell>
          <cell r="D15879">
            <v>49.07</v>
          </cell>
          <cell r="G15879" t="str">
            <v>\\ATI-SERVER\JILLP - Attachment\HOUSING SP320 100 X 100mm_REF.PDF</v>
          </cell>
          <cell r="I15879" t="str">
            <v>No</v>
          </cell>
          <cell r="J15879" t="str">
            <v>NOS</v>
          </cell>
          <cell r="K15879" t="str">
            <v>BLACK</v>
          </cell>
          <cell r="L15879" t="str">
            <v>PCT</v>
          </cell>
        </row>
        <row r="15880">
          <cell r="A15880">
            <v>20213056</v>
          </cell>
          <cell r="B15880" t="str">
            <v>SP682 H80LT CURVILINEAR L SHP 695X406 ARCL200 R 200 OUTER SUS BLK</v>
          </cell>
          <cell r="C15880">
            <v>0</v>
          </cell>
          <cell r="D15880">
            <v>34.33</v>
          </cell>
          <cell r="G15880" t="str">
            <v>\\ATI-SERVER\JILLP - Attachment\HOUSING SP320 100 X 100mm_REF.PDF</v>
          </cell>
          <cell r="I15880" t="str">
            <v>No</v>
          </cell>
          <cell r="J15880" t="str">
            <v>NOS</v>
          </cell>
          <cell r="K15880" t="str">
            <v>BLACK</v>
          </cell>
          <cell r="L15880" t="str">
            <v>PCT</v>
          </cell>
        </row>
        <row r="15881">
          <cell r="A15881">
            <v>20213055</v>
          </cell>
          <cell r="B15881" t="str">
            <v>SP682 H80LT CURVILINEAR L SHP 695X406 ARCL200 R 200 INNER SUS BLK</v>
          </cell>
          <cell r="C15881">
            <v>0</v>
          </cell>
          <cell r="D15881">
            <v>34.33</v>
          </cell>
          <cell r="G15881" t="str">
            <v>\\ATI-SERVER\JILLP - Attachment\HOUSING SP320 100 X 100mm_REF.PDF</v>
          </cell>
          <cell r="I15881" t="str">
            <v>No</v>
          </cell>
          <cell r="J15881" t="str">
            <v>NOS</v>
          </cell>
          <cell r="K15881" t="str">
            <v>BLACK</v>
          </cell>
          <cell r="L15881" t="str">
            <v>PCT</v>
          </cell>
        </row>
        <row r="15882">
          <cell r="A15882">
            <v>20213054</v>
          </cell>
          <cell r="B15882" t="str">
            <v>SP682 H80LT CURVILINEAR C SHP 956x860 ARCL 558 R 355 OUTER SUS BLK</v>
          </cell>
          <cell r="C15882">
            <v>0</v>
          </cell>
          <cell r="D15882">
            <v>88.71</v>
          </cell>
          <cell r="G15882" t="str">
            <v>\\ATI-SERVER\JILLP - Attachment\HOUSING SP320 100 X 100mm_REF.PDF</v>
          </cell>
          <cell r="I15882" t="str">
            <v>No</v>
          </cell>
          <cell r="J15882" t="str">
            <v>NOS</v>
          </cell>
          <cell r="K15882" t="str">
            <v>BLACK</v>
          </cell>
          <cell r="L15882" t="str">
            <v>PCT</v>
          </cell>
        </row>
        <row r="15883">
          <cell r="A15883">
            <v>20213053</v>
          </cell>
          <cell r="B15883" t="str">
            <v>SP682 H80LT CURVILINEAR C SHP 956x860 ARCL 558 R 355 INNER SUS BLK</v>
          </cell>
          <cell r="C15883">
            <v>0</v>
          </cell>
          <cell r="D15883">
            <v>88.71</v>
          </cell>
          <cell r="G15883" t="str">
            <v>\\ATI-SERVER\JILLP - Attachment\HOUSING SP320 100 X 100mm_REF.PDF</v>
          </cell>
          <cell r="I15883" t="str">
            <v>No</v>
          </cell>
          <cell r="J15883" t="str">
            <v>NOS</v>
          </cell>
          <cell r="K15883" t="str">
            <v>BLACK</v>
          </cell>
          <cell r="L15883" t="str">
            <v>PCT</v>
          </cell>
        </row>
        <row r="15884">
          <cell r="A15884">
            <v>20213052</v>
          </cell>
          <cell r="B15884" t="str">
            <v>SP682 H80LT CURVILINEAR C SHP 830X733 ARCL 558 R 300 OUTER SUS BLK</v>
          </cell>
          <cell r="C15884">
            <v>0</v>
          </cell>
          <cell r="D15884">
            <v>74.5</v>
          </cell>
          <cell r="G15884" t="str">
            <v>\\ATI-SERVER\JILLP - Attachment\HOUSING SP320 100 X 100mm_REF.PDF</v>
          </cell>
          <cell r="I15884" t="str">
            <v>No</v>
          </cell>
          <cell r="J15884" t="str">
            <v>NOS</v>
          </cell>
          <cell r="K15884" t="str">
            <v>BLACK</v>
          </cell>
          <cell r="L15884" t="str">
            <v>PCT</v>
          </cell>
        </row>
        <row r="15885">
          <cell r="A15885">
            <v>20213051</v>
          </cell>
          <cell r="B15885" t="str">
            <v>SP682 H80LT CURVILINEAR C SHP 830X733 ARCL 558 R 300 INNER SUS BLK</v>
          </cell>
          <cell r="C15885">
            <v>0</v>
          </cell>
          <cell r="D15885">
            <v>74.5</v>
          </cell>
          <cell r="G15885" t="str">
            <v>\\ATI-SERVER\JILLP - Attachment\HOUSING SP320 100 X 100mm_REF.PDF</v>
          </cell>
          <cell r="I15885" t="str">
            <v>No</v>
          </cell>
          <cell r="J15885" t="str">
            <v>NOS</v>
          </cell>
          <cell r="K15885" t="str">
            <v>BLACK</v>
          </cell>
          <cell r="L15885" t="str">
            <v>PCT</v>
          </cell>
        </row>
        <row r="15886">
          <cell r="A15886">
            <v>20213050</v>
          </cell>
          <cell r="B15886" t="str">
            <v>SP682 H80LT CURVILINEAR C SHP 810x900 ARCL 1414 R 450 OUTER SUS BLK</v>
          </cell>
          <cell r="C15886">
            <v>0</v>
          </cell>
          <cell r="D15886">
            <v>79.81</v>
          </cell>
          <cell r="G15886" t="str">
            <v>\\ATI-SERVER\JILLP - Attachment\HOUSING SP320 100 X 100mm_REF.PDF</v>
          </cell>
          <cell r="I15886" t="str">
            <v>No</v>
          </cell>
          <cell r="J15886" t="str">
            <v>NOS</v>
          </cell>
          <cell r="K15886" t="str">
            <v>BLACK</v>
          </cell>
          <cell r="L15886" t="str">
            <v>PCT</v>
          </cell>
        </row>
        <row r="15887">
          <cell r="A15887">
            <v>20213049</v>
          </cell>
          <cell r="B15887" t="str">
            <v>SP682 H80LT CURVILINEAR C SHP 810x900 ARCL 1414 R 450 INNER SUS BLK</v>
          </cell>
          <cell r="C15887">
            <v>0</v>
          </cell>
          <cell r="D15887">
            <v>79.81</v>
          </cell>
          <cell r="G15887" t="str">
            <v>\\ATI-SERVER\JILLP - Attachment\HOUSING SP320 100 X 100mm_REF.PDF</v>
          </cell>
          <cell r="I15887" t="str">
            <v>No</v>
          </cell>
          <cell r="J15887" t="str">
            <v>NOS</v>
          </cell>
          <cell r="K15887" t="str">
            <v>BLACK</v>
          </cell>
          <cell r="L15887" t="str">
            <v>PCT</v>
          </cell>
        </row>
        <row r="15888">
          <cell r="A15888">
            <v>20213048</v>
          </cell>
          <cell r="B15888" t="str">
            <v>SP682 H80LT CURVILINEAR C SHP 765x574 ARCL 314 R 200 OUTER SUS BLK</v>
          </cell>
          <cell r="C15888">
            <v>0</v>
          </cell>
          <cell r="D15888">
            <v>65.11</v>
          </cell>
          <cell r="G15888" t="str">
            <v>\\ATI-SERVER\JILLP - Attachment\HOUSING SP320 100 X 100mm_REF.PDF</v>
          </cell>
          <cell r="I15888" t="str">
            <v>No</v>
          </cell>
          <cell r="J15888" t="str">
            <v>NOS</v>
          </cell>
          <cell r="K15888" t="str">
            <v>BLACK</v>
          </cell>
          <cell r="L15888" t="str">
            <v>PCT</v>
          </cell>
        </row>
        <row r="15889">
          <cell r="A15889">
            <v>20213047</v>
          </cell>
          <cell r="B15889" t="str">
            <v>SP682 H80LT CURVILINEAR C SHP 765x574 ARCL 314 R 200 INNER SUS BLK</v>
          </cell>
          <cell r="C15889">
            <v>0</v>
          </cell>
          <cell r="D15889">
            <v>65.11</v>
          </cell>
          <cell r="G15889" t="str">
            <v>\\ATI-SERVER\JILLP - Attachment\HOUSING SP320 100 X 100mm_REF.PDF</v>
          </cell>
          <cell r="I15889" t="str">
            <v>No</v>
          </cell>
          <cell r="J15889" t="str">
            <v>NOS</v>
          </cell>
          <cell r="K15889" t="str">
            <v>BLACK</v>
          </cell>
          <cell r="L15889" t="str">
            <v>PCT</v>
          </cell>
        </row>
        <row r="15890">
          <cell r="A15890">
            <v>20213046</v>
          </cell>
          <cell r="B15890" t="str">
            <v>SP682 H80LT CURVILINEAR C SHP 765x447 ARCL 314 R 200 OUTER SUS BLK</v>
          </cell>
          <cell r="C15890">
            <v>0</v>
          </cell>
          <cell r="D15890">
            <v>55.61</v>
          </cell>
          <cell r="G15890" t="str">
            <v>\\ATI-SERVER\JILLP - Attachment\HOUSING SP320 100 X 100mm_REF.PDF</v>
          </cell>
          <cell r="I15890" t="str">
            <v>No</v>
          </cell>
          <cell r="J15890" t="str">
            <v>NOS</v>
          </cell>
          <cell r="K15890" t="str">
            <v>BLACK</v>
          </cell>
          <cell r="L15890" t="str">
            <v>PCT</v>
          </cell>
        </row>
        <row r="15891">
          <cell r="A15891">
            <v>20213045</v>
          </cell>
          <cell r="B15891" t="str">
            <v>SP682 H80LT CURVILINEAR C SHP 765x447 ARCL 314 R 200 INNER SUS BLK</v>
          </cell>
          <cell r="C15891">
            <v>0</v>
          </cell>
          <cell r="D15891">
            <v>55.61</v>
          </cell>
          <cell r="G15891" t="str">
            <v>\\ATI-SERVER\JILLP - Attachment\HOUSING SP320 100 X 100mm_REF.PDF</v>
          </cell>
          <cell r="I15891" t="str">
            <v>No</v>
          </cell>
          <cell r="J15891" t="str">
            <v>NOS</v>
          </cell>
          <cell r="K15891" t="str">
            <v>BLACK</v>
          </cell>
          <cell r="L15891" t="str">
            <v>PCT</v>
          </cell>
        </row>
        <row r="15892">
          <cell r="A15892">
            <v>20213044</v>
          </cell>
          <cell r="B15892" t="str">
            <v>SP682 H80LT CURVILINEAR C SHP 565x400 ARCL 629 R 200 OUTER SUS BLK</v>
          </cell>
          <cell r="C15892">
            <v>0</v>
          </cell>
          <cell r="D15892">
            <v>50.83</v>
          </cell>
          <cell r="G15892" t="str">
            <v>\\ATI-SERVER\JILLP - Attachment\HOUSING SP320 100 X 100mm_REF.PDF</v>
          </cell>
          <cell r="I15892" t="str">
            <v>No</v>
          </cell>
          <cell r="J15892" t="str">
            <v>NOS</v>
          </cell>
          <cell r="K15892" t="str">
            <v>BLACK</v>
          </cell>
          <cell r="L15892" t="str">
            <v>PCT</v>
          </cell>
        </row>
        <row r="15893">
          <cell r="A15893">
            <v>20213043</v>
          </cell>
          <cell r="B15893" t="str">
            <v>SP682 H80LT CURVILINEAR C SHP 565x400 ARCL 629 R 200 INNER SUS BLK</v>
          </cell>
          <cell r="C15893">
            <v>0</v>
          </cell>
          <cell r="D15893">
            <v>50.83</v>
          </cell>
          <cell r="G15893" t="str">
            <v>\\ATI-SERVER\JILLP - Attachment\HOUSING SP320 100 X 100mm_REF.PDF</v>
          </cell>
          <cell r="I15893" t="str">
            <v>No</v>
          </cell>
          <cell r="J15893" t="str">
            <v>NOS</v>
          </cell>
          <cell r="K15893" t="str">
            <v>BLACK</v>
          </cell>
          <cell r="L15893" t="str">
            <v>PCT</v>
          </cell>
        </row>
        <row r="15894">
          <cell r="A15894">
            <v>20213042</v>
          </cell>
          <cell r="B15894" t="str">
            <v>SP682 H80LT CURVILINEAR C SHP 1211X613 ARCL542 R 355 OUTER SUS BLK</v>
          </cell>
          <cell r="C15894">
            <v>0</v>
          </cell>
          <cell r="D15894">
            <v>79.099999999999994</v>
          </cell>
          <cell r="G15894" t="str">
            <v>\\ATI-SERVER\JILLP - Attachment\HOUSING SP320 100 X 100mm_REF.PDF</v>
          </cell>
          <cell r="I15894" t="str">
            <v>No</v>
          </cell>
          <cell r="J15894" t="str">
            <v>NOS</v>
          </cell>
          <cell r="K15894" t="str">
            <v>BLACK</v>
          </cell>
          <cell r="L15894" t="str">
            <v>PCT</v>
          </cell>
        </row>
        <row r="15895">
          <cell r="A15895">
            <v>20213041</v>
          </cell>
          <cell r="B15895" t="str">
            <v>SP682 H80LT CURVILINEAR C SHP 1211X613 ARCL542 R 355 INNER SUS BLK</v>
          </cell>
          <cell r="C15895">
            <v>0</v>
          </cell>
          <cell r="D15895">
            <v>79.099999999999994</v>
          </cell>
          <cell r="G15895" t="str">
            <v>\\ATI-SERVER\JILLP - Attachment\HOUSING SP320 100 X 100mm_REF.PDF</v>
          </cell>
          <cell r="I15895" t="str">
            <v>No</v>
          </cell>
          <cell r="J15895" t="str">
            <v>NOS</v>
          </cell>
          <cell r="K15895" t="str">
            <v>BLACK</v>
          </cell>
          <cell r="L15895" t="str">
            <v>PCT</v>
          </cell>
        </row>
        <row r="15896">
          <cell r="A15896">
            <v>20213040</v>
          </cell>
          <cell r="B15896" t="str">
            <v>SP682 H80LT CURVILINEAR C SHP 1084X606 ARCL 553 R 355 OUTER SUS BLK</v>
          </cell>
          <cell r="C15896">
            <v>0</v>
          </cell>
          <cell r="D15896">
            <v>74.5</v>
          </cell>
          <cell r="G15896" t="str">
            <v>\\ATI-SERVER\JILLP - Attachment\HOUSING SP320 100 X 100mm_REF.PDF</v>
          </cell>
          <cell r="I15896" t="str">
            <v>No</v>
          </cell>
          <cell r="J15896" t="str">
            <v>NOS</v>
          </cell>
          <cell r="K15896" t="str">
            <v>BLACK</v>
          </cell>
          <cell r="L15896" t="str">
            <v>PCT</v>
          </cell>
        </row>
        <row r="15897">
          <cell r="A15897">
            <v>20213039</v>
          </cell>
          <cell r="B15897" t="str">
            <v>SP682 H80LT CURVILINEAR C SHP 1084X606 ARCL 553 R 355 INNER SUS BLK</v>
          </cell>
          <cell r="C15897">
            <v>0</v>
          </cell>
          <cell r="D15897">
            <v>74.5</v>
          </cell>
          <cell r="G15897" t="str">
            <v>\\ATI-SERVER\JILLP - Attachment\HOUSING SP320 100 X 100mm_REF.PDF</v>
          </cell>
          <cell r="I15897" t="str">
            <v>No</v>
          </cell>
          <cell r="J15897" t="str">
            <v>NOS</v>
          </cell>
          <cell r="K15897" t="str">
            <v>BLACK</v>
          </cell>
          <cell r="L15897" t="str">
            <v>PCT</v>
          </cell>
        </row>
        <row r="15898">
          <cell r="A15898">
            <v>20213038</v>
          </cell>
          <cell r="B15898" t="str">
            <v>SP682 H80LT CURVILINEAR ARCL 1565 R 1430 OUTER SUS BLK</v>
          </cell>
          <cell r="C15898">
            <v>0</v>
          </cell>
          <cell r="D15898">
            <v>58.53</v>
          </cell>
          <cell r="G15898" t="str">
            <v>\\ATI-SERVER\JILLP - Attachment\HOUSING SP320 100 X 100mm_REF.PDF</v>
          </cell>
          <cell r="I15898" t="str">
            <v>No</v>
          </cell>
          <cell r="J15898" t="str">
            <v>NOS</v>
          </cell>
          <cell r="K15898" t="str">
            <v>BLACK</v>
          </cell>
          <cell r="L15898" t="str">
            <v>PCT</v>
          </cell>
        </row>
        <row r="15899">
          <cell r="A15899">
            <v>20213037</v>
          </cell>
          <cell r="B15899" t="str">
            <v>SP682 H80LT CURVILINEAR ARCL 1565 R 1430 INNER SUS BLK</v>
          </cell>
          <cell r="C15899">
            <v>0</v>
          </cell>
          <cell r="D15899">
            <v>58.53</v>
          </cell>
          <cell r="G15899" t="str">
            <v>\\ATI-SERVER\JILLP - Attachment\HOUSING SP320 100 X 100mm_REF.PDF</v>
          </cell>
          <cell r="I15899" t="str">
            <v>No</v>
          </cell>
          <cell r="J15899" t="str">
            <v>NOS</v>
          </cell>
          <cell r="K15899" t="str">
            <v>BLACK</v>
          </cell>
          <cell r="L15899" t="str">
            <v>PCT</v>
          </cell>
        </row>
        <row r="15900">
          <cell r="A15900">
            <v>20213036</v>
          </cell>
          <cell r="B15900" t="str">
            <v>SP682 H80LT CURVILINEAR ARCL 1564 R 1446 OUTER SUS BLK</v>
          </cell>
          <cell r="C15900">
            <v>0</v>
          </cell>
          <cell r="D15900">
            <v>58.53</v>
          </cell>
          <cell r="G15900" t="str">
            <v>\\ATI-SERVER\JILLP - Attachment\HOUSING SP320 100 X 100mm_REF.PDF</v>
          </cell>
          <cell r="I15900" t="str">
            <v>No</v>
          </cell>
          <cell r="J15900" t="str">
            <v>NOS</v>
          </cell>
          <cell r="K15900" t="str">
            <v>BLACK</v>
          </cell>
          <cell r="L15900" t="str">
            <v>PCT</v>
          </cell>
        </row>
        <row r="15901">
          <cell r="A15901">
            <v>20213035</v>
          </cell>
          <cell r="B15901" t="str">
            <v>SP682 H80LT CURVILINEAR ARCL 1564 R 1446 INNER SUS BLK</v>
          </cell>
          <cell r="C15901">
            <v>0</v>
          </cell>
          <cell r="D15901">
            <v>58.53</v>
          </cell>
          <cell r="G15901" t="str">
            <v>\\ATI-SERVER\JILLP - Attachment\HOUSING SP320 100 X 100mm_REF.PDF</v>
          </cell>
          <cell r="I15901" t="str">
            <v>No</v>
          </cell>
          <cell r="J15901" t="str">
            <v>NOS</v>
          </cell>
          <cell r="K15901" t="str">
            <v>BLACK</v>
          </cell>
          <cell r="L15901" t="str">
            <v>PCT</v>
          </cell>
        </row>
        <row r="15902">
          <cell r="A15902">
            <v>20213034</v>
          </cell>
          <cell r="B15902" t="str">
            <v>SP682 H80LT CURVILINEAR DNR 956MM OUTER SUS BLK</v>
          </cell>
          <cell r="C15902">
            <v>0</v>
          </cell>
          <cell r="D15902">
            <v>56.17</v>
          </cell>
          <cell r="G15902" t="str">
            <v>\\ATI-SERVER\JILLP - Attachment\HOUSING SP320 100 X 100mm_REF.PDF</v>
          </cell>
          <cell r="I15902" t="str">
            <v>No</v>
          </cell>
          <cell r="J15902" t="str">
            <v>NOS</v>
          </cell>
          <cell r="K15902" t="str">
            <v>BLACK</v>
          </cell>
          <cell r="L15902" t="str">
            <v>PCT</v>
          </cell>
        </row>
        <row r="15903">
          <cell r="A15903">
            <v>20213033</v>
          </cell>
          <cell r="B15903" t="str">
            <v>SP682 H80LT CURVILINEAR DNR 956MM INNER SUS BLK</v>
          </cell>
          <cell r="C15903">
            <v>0</v>
          </cell>
          <cell r="D15903">
            <v>56.17</v>
          </cell>
          <cell r="G15903" t="str">
            <v>\\ATI-SERVER\JILLP - Attachment\HOUSING SP320 100 X 100mm_REF.PDF</v>
          </cell>
          <cell r="I15903" t="str">
            <v>No</v>
          </cell>
          <cell r="J15903" t="str">
            <v>NOS</v>
          </cell>
          <cell r="K15903" t="str">
            <v>BLACK</v>
          </cell>
          <cell r="L15903" t="str">
            <v>PCT</v>
          </cell>
        </row>
        <row r="15904">
          <cell r="A15904">
            <v>20213032</v>
          </cell>
          <cell r="B15904" t="str">
            <v>SP682 H80LT CURVILINEAR ARCL 1426 R 2265 OUTER SUS BLK</v>
          </cell>
          <cell r="C15904">
            <v>14</v>
          </cell>
          <cell r="D15904">
            <v>53.33</v>
          </cell>
          <cell r="G15904" t="str">
            <v>\\ATI-SERVER\JILLP - Attachment\HOUSING SP320 100 X 100mm_REF.PDF</v>
          </cell>
          <cell r="I15904" t="str">
            <v>No</v>
          </cell>
          <cell r="J15904" t="str">
            <v>NOS</v>
          </cell>
          <cell r="K15904" t="str">
            <v>BLACK</v>
          </cell>
          <cell r="L15904" t="str">
            <v>PCT</v>
          </cell>
        </row>
        <row r="15905">
          <cell r="A15905">
            <v>20213031</v>
          </cell>
          <cell r="B15905" t="str">
            <v>SP682 H80LT CURVILINEAR ARCL 1426 R 2265 INNER SUS BLK</v>
          </cell>
          <cell r="C15905">
            <v>14</v>
          </cell>
          <cell r="D15905">
            <v>53.33</v>
          </cell>
          <cell r="G15905" t="str">
            <v>\\ATI-SERVER\JILLP - Attachment\HOUSING SP320 100 X 100mm_REF.PDF</v>
          </cell>
          <cell r="I15905" t="str">
            <v>No</v>
          </cell>
          <cell r="J15905" t="str">
            <v>NOS</v>
          </cell>
          <cell r="K15905" t="str">
            <v>BLACK</v>
          </cell>
          <cell r="L15905" t="str">
            <v>PCT</v>
          </cell>
        </row>
        <row r="15906">
          <cell r="A15906">
            <v>20213030</v>
          </cell>
          <cell r="B15906" t="str">
            <v>SP682 H80LT CURVILINEAR L SHP 898x898 ARCL 785 R 500 INNER SUS BLK</v>
          </cell>
          <cell r="C15906">
            <v>0</v>
          </cell>
          <cell r="D15906">
            <v>69.88</v>
          </cell>
          <cell r="G15906" t="str">
            <v>\\ATI-SERVER\JILLP - Attachment\HOUSING SP320 100 X 100mm_REF.PDF</v>
          </cell>
          <cell r="I15906" t="str">
            <v>No</v>
          </cell>
          <cell r="J15906" t="str">
            <v>NOS</v>
          </cell>
          <cell r="K15906" t="str">
            <v>BLACK</v>
          </cell>
          <cell r="L15906" t="str">
            <v>PCT</v>
          </cell>
        </row>
        <row r="15907">
          <cell r="A15907">
            <v>20213029</v>
          </cell>
          <cell r="B15907" t="str">
            <v>SP682 H80LT CURVILINEAR L SHP 898x898 ARCL 785 R 500 OUTER SUS BLK</v>
          </cell>
          <cell r="C15907">
            <v>0</v>
          </cell>
          <cell r="D15907">
            <v>69.88</v>
          </cell>
          <cell r="G15907" t="str">
            <v>\\ATI-SERVER\JILLP - Attachment\HOUSING SP320 100 X 100mm_REF.PDF</v>
          </cell>
          <cell r="I15907" t="str">
            <v>No</v>
          </cell>
          <cell r="J15907" t="str">
            <v>NOS</v>
          </cell>
          <cell r="K15907" t="str">
            <v>BLACK</v>
          </cell>
          <cell r="L15907" t="str">
            <v>PCT</v>
          </cell>
        </row>
        <row r="15908">
          <cell r="A15908">
            <v>20213028</v>
          </cell>
          <cell r="B15908" t="str">
            <v>SP682 H80LT CURVILINEAR LL L SHP W525 X L545MM SUS INNER BLK</v>
          </cell>
          <cell r="C15908">
            <v>0</v>
          </cell>
          <cell r="D15908">
            <v>39.94</v>
          </cell>
          <cell r="G15908" t="str">
            <v>\\ATI-SERVER\JILLP - Attachment\HOUSING SP320 100 X 100mm_REF.PDF</v>
          </cell>
          <cell r="I15908" t="str">
            <v>No</v>
          </cell>
          <cell r="J15908" t="str">
            <v>NOS</v>
          </cell>
          <cell r="K15908" t="str">
            <v>BLACK</v>
          </cell>
          <cell r="L15908" t="str">
            <v>PCT</v>
          </cell>
        </row>
        <row r="15909">
          <cell r="A15909">
            <v>20213027</v>
          </cell>
          <cell r="B15909" t="str">
            <v>SP682 H80LT CURVILINEAR LL L SHP W525 X L545MM SUS OUTER BLK</v>
          </cell>
          <cell r="C15909">
            <v>0</v>
          </cell>
          <cell r="D15909">
            <v>39.94</v>
          </cell>
          <cell r="G15909" t="str">
            <v>\\ATI-SERVER\JILLP - Attachment\HOUSING SP320 100 X 100mm_REF.PDF</v>
          </cell>
          <cell r="I15909" t="str">
            <v>No</v>
          </cell>
          <cell r="J15909" t="str">
            <v>NOS</v>
          </cell>
          <cell r="K15909" t="str">
            <v>BLACK</v>
          </cell>
          <cell r="L15909" t="str">
            <v>PCT</v>
          </cell>
        </row>
        <row r="15910">
          <cell r="A15910">
            <v>20213026</v>
          </cell>
          <cell r="B15910" t="str">
            <v>SP682 H80LT CURVILINEAR L SHP 996X457 ARCL161 R 200 OUTER SUS BLK</v>
          </cell>
          <cell r="C15910">
            <v>0</v>
          </cell>
          <cell r="D15910">
            <v>59.13</v>
          </cell>
          <cell r="G15910" t="str">
            <v>\\ATI-SERVER\JILLP - Attachment\HOUSING SP320 100 X 100mm_REF.PDF</v>
          </cell>
          <cell r="I15910" t="str">
            <v>No</v>
          </cell>
          <cell r="J15910" t="str">
            <v>NOS</v>
          </cell>
          <cell r="K15910" t="str">
            <v>BLACK</v>
          </cell>
          <cell r="L15910" t="str">
            <v>PCT</v>
          </cell>
        </row>
        <row r="15911">
          <cell r="A15911">
            <v>20213025</v>
          </cell>
          <cell r="B15911" t="str">
            <v>SP682 H80LT CURVILINEAR L SHP 996X457 ARCL161 R 200 INNER SUS BLK</v>
          </cell>
          <cell r="C15911">
            <v>0</v>
          </cell>
          <cell r="D15911">
            <v>59.13</v>
          </cell>
          <cell r="G15911" t="str">
            <v>\\ATI-SERVER\JILLP - Attachment\HOUSING SP320 100 X 100mm_REF.PDF</v>
          </cell>
          <cell r="I15911" t="str">
            <v>No</v>
          </cell>
          <cell r="J15911" t="str">
            <v>NOS</v>
          </cell>
          <cell r="K15911" t="str">
            <v>BLACK</v>
          </cell>
          <cell r="L15911" t="str">
            <v>PCT</v>
          </cell>
        </row>
        <row r="15912">
          <cell r="A15912">
            <v>20213024</v>
          </cell>
          <cell r="B15912" t="str">
            <v>SP682 H80LT CURVILINEAR L SHP 1002X451 ARCL157 R 200 OUTER SUS BLK</v>
          </cell>
          <cell r="C15912">
            <v>0</v>
          </cell>
          <cell r="D15912">
            <v>43.57</v>
          </cell>
          <cell r="G15912" t="str">
            <v>\\ATI-SERVER\JILLP - Attachment\HOUSING SP320 100 X 100mm_REF.PDF</v>
          </cell>
          <cell r="I15912" t="str">
            <v>No</v>
          </cell>
          <cell r="J15912" t="str">
            <v>NOS</v>
          </cell>
          <cell r="K15912" t="str">
            <v>BLACK</v>
          </cell>
          <cell r="L15912" t="str">
            <v>PCT</v>
          </cell>
        </row>
        <row r="15913">
          <cell r="A15913">
            <v>20213023</v>
          </cell>
          <cell r="B15913" t="str">
            <v>SP682 H80LT CURVILINEAR L SHP 1002X451 ARCL157 R 200 INNER SUS BLK</v>
          </cell>
          <cell r="C15913">
            <v>0</v>
          </cell>
          <cell r="D15913">
            <v>43.57</v>
          </cell>
          <cell r="G15913" t="str">
            <v>\\ATI-SERVER\JILLP - Attachment\HOUSING SP320 100 X 100mm_REF.PDF</v>
          </cell>
          <cell r="I15913" t="str">
            <v>No</v>
          </cell>
          <cell r="J15913" t="str">
            <v>NOS</v>
          </cell>
          <cell r="K15913" t="str">
            <v>BLACK</v>
          </cell>
          <cell r="L15913" t="str">
            <v>PCT</v>
          </cell>
        </row>
        <row r="15914">
          <cell r="A15914">
            <v>20213022</v>
          </cell>
          <cell r="B15914" t="str">
            <v>SP682 H80LT CURVILINEAR ARCL 2326 R 13329 OUTER SUS BLK</v>
          </cell>
          <cell r="C15914">
            <v>0</v>
          </cell>
          <cell r="D15914">
            <v>86.99</v>
          </cell>
          <cell r="G15914" t="str">
            <v>\\ATI-SERVER\JILLP - Attachment\HOUSING SP320 100 X 100mm_REF.PDF</v>
          </cell>
          <cell r="I15914" t="str">
            <v>No</v>
          </cell>
          <cell r="J15914" t="str">
            <v>NOS</v>
          </cell>
          <cell r="K15914" t="str">
            <v>BLACK</v>
          </cell>
          <cell r="L15914" t="str">
            <v>PCT</v>
          </cell>
        </row>
        <row r="15915">
          <cell r="A15915">
            <v>20213021</v>
          </cell>
          <cell r="B15915" t="str">
            <v>SP682 H80LT CURVILINEAR ARCL 2326 R 13329 INNER SUS BLK</v>
          </cell>
          <cell r="C15915">
            <v>0</v>
          </cell>
          <cell r="D15915">
            <v>86.99</v>
          </cell>
          <cell r="G15915" t="str">
            <v>\\ATI-SERVER\JILLP - Attachment\HOUSING SP320 100 X 100mm_REF.PDF</v>
          </cell>
          <cell r="I15915" t="str">
            <v>No</v>
          </cell>
          <cell r="J15915" t="str">
            <v>NOS</v>
          </cell>
          <cell r="K15915" t="str">
            <v>BLACK</v>
          </cell>
          <cell r="L15915" t="str">
            <v>PCT</v>
          </cell>
        </row>
        <row r="15916">
          <cell r="A15916">
            <v>20213020</v>
          </cell>
          <cell r="B15916" t="str">
            <v>SP682 H80LT CURVILINEAR ARCL 2309 R 12199 OUTER SUS BLK</v>
          </cell>
          <cell r="C15916">
            <v>0</v>
          </cell>
          <cell r="D15916">
            <v>86.36</v>
          </cell>
          <cell r="G15916" t="str">
            <v>\\ATI-SERVER\JILLP - Attachment\HOUSING SP320 100 X 100mm_REF.PDF</v>
          </cell>
          <cell r="I15916" t="str">
            <v>No</v>
          </cell>
          <cell r="J15916" t="str">
            <v>NOS</v>
          </cell>
          <cell r="K15916" t="str">
            <v>BLACK</v>
          </cell>
          <cell r="L15916" t="str">
            <v>PCT</v>
          </cell>
        </row>
        <row r="15917">
          <cell r="A15917">
            <v>20213019</v>
          </cell>
          <cell r="B15917" t="str">
            <v>SP682 H80LT CURVILINEAR ARCL 2309 R 12199 INNER SUS BLK</v>
          </cell>
          <cell r="C15917">
            <v>0</v>
          </cell>
          <cell r="D15917">
            <v>86.36</v>
          </cell>
          <cell r="G15917" t="str">
            <v>\\ATI-SERVER\JILLP - Attachment\HOUSING SP320 100 X 100mm_REF.PDF</v>
          </cell>
          <cell r="I15917" t="str">
            <v>No</v>
          </cell>
          <cell r="J15917" t="str">
            <v>NOS</v>
          </cell>
          <cell r="K15917" t="str">
            <v>BLACK</v>
          </cell>
          <cell r="L15917" t="str">
            <v>PCT</v>
          </cell>
        </row>
        <row r="15918">
          <cell r="A15918">
            <v>20213018</v>
          </cell>
          <cell r="B15918" t="str">
            <v>SP682 H80LT CURVILINEAR ARCL 2194 R 12585 OUTER SUS BLK</v>
          </cell>
          <cell r="C15918">
            <v>0</v>
          </cell>
          <cell r="D15918">
            <v>82.06</v>
          </cell>
          <cell r="G15918" t="str">
            <v>\\ATI-SERVER\JILLP - Attachment\HOUSING SP320 100 X 100mm_REF.PDF</v>
          </cell>
          <cell r="I15918" t="str">
            <v>No</v>
          </cell>
          <cell r="J15918" t="str">
            <v>NOS</v>
          </cell>
          <cell r="K15918" t="str">
            <v>BLACK</v>
          </cell>
          <cell r="L15918" t="str">
            <v>PCT</v>
          </cell>
        </row>
        <row r="15919">
          <cell r="A15919">
            <v>20213017</v>
          </cell>
          <cell r="B15919" t="str">
            <v>SP682 H80LT CURVILINEAR ARCL 2194 R 12585 INNER SUS BLK</v>
          </cell>
          <cell r="C15919">
            <v>0</v>
          </cell>
          <cell r="D15919">
            <v>82.06</v>
          </cell>
          <cell r="G15919" t="str">
            <v>\\ATI-SERVER\JILLP - Attachment\HOUSING SP320 100 X 100mm_REF.PDF</v>
          </cell>
          <cell r="I15919" t="str">
            <v>No</v>
          </cell>
          <cell r="J15919" t="str">
            <v>NOS</v>
          </cell>
          <cell r="K15919" t="str">
            <v>BLACK</v>
          </cell>
          <cell r="L15919" t="str">
            <v>PCT</v>
          </cell>
        </row>
        <row r="15920">
          <cell r="A15920">
            <v>20213016</v>
          </cell>
          <cell r="B15920" t="str">
            <v>SP682 H80LT CURVILINEAR ARCL 2177 R 11058 OUTER SUS BLK</v>
          </cell>
          <cell r="C15920">
            <v>0</v>
          </cell>
          <cell r="D15920">
            <v>81.42</v>
          </cell>
          <cell r="G15920" t="str">
            <v>\\ATI-SERVER\JILLP - Attachment\HOUSING SP320 100 X 100mm_REF.PDF</v>
          </cell>
          <cell r="I15920" t="str">
            <v>No</v>
          </cell>
          <cell r="J15920" t="str">
            <v>NOS</v>
          </cell>
          <cell r="K15920" t="str">
            <v>BLACK</v>
          </cell>
          <cell r="L15920" t="str">
            <v>PCT</v>
          </cell>
        </row>
        <row r="15921">
          <cell r="A15921">
            <v>20213015</v>
          </cell>
          <cell r="B15921" t="str">
            <v>SP682 H80LT CURVILINEAR ARCL 2177 R 11058 INNER SUS BLK</v>
          </cell>
          <cell r="C15921">
            <v>0</v>
          </cell>
          <cell r="D15921">
            <v>81.42</v>
          </cell>
          <cell r="G15921" t="str">
            <v>\\ATI-SERVER\JILLP - Attachment\HOUSING SP320 100 X 100mm_REF.PDF</v>
          </cell>
          <cell r="I15921" t="str">
            <v>No</v>
          </cell>
          <cell r="J15921" t="str">
            <v>NOS</v>
          </cell>
          <cell r="K15921" t="str">
            <v>BLACK</v>
          </cell>
          <cell r="L15921" t="str">
            <v>PCT</v>
          </cell>
        </row>
        <row r="15922">
          <cell r="A15922">
            <v>20213014</v>
          </cell>
          <cell r="B15922" t="str">
            <v>SP682 H80LT CURVILINEAR ARCL 2050 R 11058 OUTER SUS BLK</v>
          </cell>
          <cell r="C15922">
            <v>0</v>
          </cell>
          <cell r="D15922">
            <v>76.67</v>
          </cell>
          <cell r="G15922" t="str">
            <v>\\ATI-SERVER\JILLP - Attachment\HOUSING SP320 100 X 100mm_REF.PDF</v>
          </cell>
          <cell r="I15922" t="str">
            <v>No</v>
          </cell>
          <cell r="J15922" t="str">
            <v>NOS</v>
          </cell>
          <cell r="K15922" t="str">
            <v>BLACK</v>
          </cell>
          <cell r="L15922" t="str">
            <v>PCT</v>
          </cell>
        </row>
        <row r="15923">
          <cell r="A15923">
            <v>20213013</v>
          </cell>
          <cell r="B15923" t="str">
            <v>SP682 H80LT CURVILINEAR ARCL 2050 R 11058 INNER SUS BLK</v>
          </cell>
          <cell r="C15923">
            <v>0</v>
          </cell>
          <cell r="D15923">
            <v>76.67</v>
          </cell>
          <cell r="G15923" t="str">
            <v>\\ATI-SERVER\JILLP - Attachment\HOUSING SP320 100 X 100mm_REF.PDF</v>
          </cell>
          <cell r="I15923" t="str">
            <v>No</v>
          </cell>
          <cell r="J15923" t="str">
            <v>NOS</v>
          </cell>
          <cell r="K15923" t="str">
            <v>BLACK</v>
          </cell>
          <cell r="L15923" t="str">
            <v>PCT</v>
          </cell>
        </row>
        <row r="15924">
          <cell r="A15924">
            <v>20213012</v>
          </cell>
          <cell r="B15924" t="str">
            <v>SP682 H80LT CURVILINEAR ARCL 1235 R 379 OUTER SUS BLK</v>
          </cell>
          <cell r="C15924">
            <v>0</v>
          </cell>
          <cell r="D15924">
            <v>46.19</v>
          </cell>
          <cell r="G15924" t="str">
            <v>\\ATI-SERVER\JILLP - Attachment\HOUSING SP320 100 X 100mm_REF.PDF</v>
          </cell>
          <cell r="I15924" t="str">
            <v>No</v>
          </cell>
          <cell r="J15924" t="str">
            <v>NOS</v>
          </cell>
          <cell r="K15924" t="str">
            <v>BLACK</v>
          </cell>
          <cell r="L15924" t="str">
            <v>PCT</v>
          </cell>
        </row>
        <row r="15925">
          <cell r="A15925">
            <v>20213011</v>
          </cell>
          <cell r="B15925" t="str">
            <v>SP682 H80LT CURVILINEAR ARCL 1235 R 379 INNER SUS BLK</v>
          </cell>
          <cell r="C15925">
            <v>0</v>
          </cell>
          <cell r="D15925">
            <v>46.19</v>
          </cell>
          <cell r="G15925" t="str">
            <v>\\ATI-SERVER\JILLP - Attachment\HOUSING SP320 100 X 100mm_REF.PDF</v>
          </cell>
          <cell r="I15925" t="str">
            <v>No</v>
          </cell>
          <cell r="J15925" t="str">
            <v>NOS</v>
          </cell>
          <cell r="K15925" t="str">
            <v>BLACK</v>
          </cell>
          <cell r="L15925" t="str">
            <v>PCT</v>
          </cell>
        </row>
        <row r="15926">
          <cell r="A15926">
            <v>20213010</v>
          </cell>
          <cell r="B15926" t="str">
            <v>SP682 H80LT CURVILINEAR ARCL 1226 R 425 OUTER SUS BLK</v>
          </cell>
          <cell r="C15926">
            <v>0</v>
          </cell>
          <cell r="D15926">
            <v>45.85</v>
          </cell>
          <cell r="G15926" t="str">
            <v>\\ATI-SERVER\JILLP - Attachment\HOUSING SP320 100 X 100mm_REF.PDF</v>
          </cell>
          <cell r="I15926" t="str">
            <v>No</v>
          </cell>
          <cell r="J15926" t="str">
            <v>NOS</v>
          </cell>
          <cell r="K15926" t="str">
            <v>BLACK</v>
          </cell>
          <cell r="L15926" t="str">
            <v>PCT</v>
          </cell>
        </row>
        <row r="15927">
          <cell r="A15927">
            <v>20213009</v>
          </cell>
          <cell r="B15927" t="str">
            <v>SP682 H80LT CURVILINEAR ARCL 1226 R 425 INNER SUS BLK</v>
          </cell>
          <cell r="C15927">
            <v>0</v>
          </cell>
          <cell r="D15927">
            <v>45.85</v>
          </cell>
          <cell r="G15927" t="str">
            <v>\\ATI-SERVER\JILLP - Attachment\HOUSING SP320 100 X 100mm_REF.PDF</v>
          </cell>
          <cell r="I15927" t="str">
            <v>No</v>
          </cell>
          <cell r="J15927" t="str">
            <v>NOS</v>
          </cell>
          <cell r="K15927" t="str">
            <v>BLACK</v>
          </cell>
          <cell r="L15927" t="str">
            <v>PCT</v>
          </cell>
        </row>
        <row r="15928">
          <cell r="A15928">
            <v>20213008</v>
          </cell>
          <cell r="B15928" t="str">
            <v>SP682 H75LT CURVILINEAR ARC L 1729 R 826 OUTER SUS BLK</v>
          </cell>
          <cell r="C15928">
            <v>3</v>
          </cell>
          <cell r="D15928">
            <v>64.66</v>
          </cell>
          <cell r="G15928" t="str">
            <v>\\ATI-SERVER\JILLP - Attachment\HOUSING SP320 100 X 100mm_REF.PDF</v>
          </cell>
          <cell r="I15928" t="str">
            <v>No</v>
          </cell>
          <cell r="J15928" t="str">
            <v>NOS</v>
          </cell>
          <cell r="K15928" t="str">
            <v>BLACK</v>
          </cell>
          <cell r="L15928" t="str">
            <v>PCT</v>
          </cell>
        </row>
        <row r="15929">
          <cell r="A15929">
            <v>20213007</v>
          </cell>
          <cell r="B15929" t="str">
            <v>SP682 H75LT CURVILINEAR ARC L 1729 R 826 INNER SUS BLK</v>
          </cell>
          <cell r="C15929">
            <v>3</v>
          </cell>
          <cell r="D15929">
            <v>64.66</v>
          </cell>
          <cell r="G15929" t="str">
            <v>\\ATI-SERVER\JILLP - Attachment\HOUSING SP320 100 X 100mm_REF.PDF</v>
          </cell>
          <cell r="I15929" t="str">
            <v>No</v>
          </cell>
          <cell r="J15929" t="str">
            <v>NOS</v>
          </cell>
          <cell r="K15929" t="str">
            <v>BLACK</v>
          </cell>
          <cell r="L15929" t="str">
            <v>PCT</v>
          </cell>
        </row>
        <row r="15930">
          <cell r="A15930">
            <v>20213006</v>
          </cell>
          <cell r="B15930" t="str">
            <v>SP682 H75LT CURVILINEAR ARC L 1974 R 1257 OUTER SUS BLK</v>
          </cell>
          <cell r="C15930">
            <v>0</v>
          </cell>
          <cell r="D15930">
            <v>73.83</v>
          </cell>
          <cell r="G15930" t="str">
            <v>\\ATI-SERVER\JILLP - Attachment\HOUSING SP320 100 X 100mm_REF.PDF</v>
          </cell>
          <cell r="I15930" t="str">
            <v>No</v>
          </cell>
          <cell r="J15930" t="str">
            <v>NOS</v>
          </cell>
          <cell r="K15930" t="str">
            <v>BLACK</v>
          </cell>
          <cell r="L15930" t="str">
            <v>PCT</v>
          </cell>
        </row>
        <row r="15931">
          <cell r="A15931">
            <v>20213005</v>
          </cell>
          <cell r="B15931" t="str">
            <v>SP682 H75LT CURVILINEAR ARC L 1974 R 1257 INNER SUS BLK</v>
          </cell>
          <cell r="C15931">
            <v>0</v>
          </cell>
          <cell r="D15931">
            <v>73.83</v>
          </cell>
          <cell r="G15931" t="str">
            <v>\\ATI-SERVER\JILLP - Attachment\HOUSING SP320 100 X 100mm_REF.PDF</v>
          </cell>
          <cell r="I15931" t="str">
            <v>No</v>
          </cell>
          <cell r="J15931" t="str">
            <v>NOS</v>
          </cell>
          <cell r="K15931" t="str">
            <v>BLACK</v>
          </cell>
          <cell r="L15931" t="str">
            <v>PCT</v>
          </cell>
        </row>
        <row r="15932">
          <cell r="A15932">
            <v>20213004</v>
          </cell>
          <cell r="B15932" t="str">
            <v>SP780 S2 SN C SHP 670X610 BLK</v>
          </cell>
          <cell r="C15932">
            <v>0</v>
          </cell>
          <cell r="D15932">
            <v>100</v>
          </cell>
          <cell r="G15932" t="str">
            <v>\\ATI-SERVER\JILLP - Attachment\HOUSING SP320 100 X 100mm_REF.PDF</v>
          </cell>
          <cell r="I15932" t="str">
            <v>No</v>
          </cell>
          <cell r="J15932" t="str">
            <v>NOS</v>
          </cell>
          <cell r="K15932" t="str">
            <v>BLACK</v>
          </cell>
          <cell r="L15932" t="str">
            <v>PCT</v>
          </cell>
        </row>
        <row r="15933">
          <cell r="A15933">
            <v>20213003</v>
          </cell>
          <cell r="B15933" t="str">
            <v>DONUT INFO FGRE 595X595 TRIANGLE OUTER RING BLK</v>
          </cell>
          <cell r="C15933">
            <v>0</v>
          </cell>
          <cell r="D15933">
            <v>0</v>
          </cell>
          <cell r="G15933" t="str">
            <v>\\ATI-SERVER\JILLP - Attachment\HOUSING SP320 100 X 100mm_REF.PDF</v>
          </cell>
          <cell r="I15933" t="str">
            <v>No</v>
          </cell>
          <cell r="J15933" t="str">
            <v>NOS</v>
          </cell>
          <cell r="K15933" t="str">
            <v>BLACK</v>
          </cell>
          <cell r="L15933" t="str">
            <v>PCT</v>
          </cell>
        </row>
        <row r="15934">
          <cell r="A15934">
            <v>20213002</v>
          </cell>
          <cell r="B15934" t="str">
            <v>SP682 H80LT CURVILINEAR ARCL 1294 R 11915 OUTER SUS BLK</v>
          </cell>
          <cell r="C15934">
            <v>0</v>
          </cell>
          <cell r="D15934">
            <v>48.4</v>
          </cell>
          <cell r="F15934">
            <v>439.96</v>
          </cell>
          <cell r="G15934" t="str">
            <v>\\ATI-SERVER\JILLP - Attachment\HOUSING SP320 100 X 100mm_REF.PDF</v>
          </cell>
          <cell r="I15934" t="str">
            <v>No</v>
          </cell>
          <cell r="J15934" t="str">
            <v>NOS</v>
          </cell>
          <cell r="K15934" t="str">
            <v>BLACK</v>
          </cell>
          <cell r="L15934" t="str">
            <v>PCT</v>
          </cell>
        </row>
        <row r="15935">
          <cell r="A15935">
            <v>20213001</v>
          </cell>
          <cell r="B15935" t="str">
            <v>SP682 H80LT CURVILINEAR ARCL 1294 R 11915 INNER SUS BLK</v>
          </cell>
          <cell r="C15935">
            <v>0</v>
          </cell>
          <cell r="D15935">
            <v>48.4</v>
          </cell>
          <cell r="F15935">
            <v>439.96</v>
          </cell>
          <cell r="G15935" t="str">
            <v>\\ATI-SERVER\JILLP - Attachment\HOUSING SP320 100 X 100mm_REF.PDF</v>
          </cell>
          <cell r="I15935" t="str">
            <v>No</v>
          </cell>
          <cell r="J15935" t="str">
            <v>NOS</v>
          </cell>
          <cell r="K15935" t="str">
            <v>BLACK</v>
          </cell>
          <cell r="L15935" t="str">
            <v>PCT</v>
          </cell>
        </row>
        <row r="15936">
          <cell r="A15936">
            <v>20212999</v>
          </cell>
          <cell r="B15936" t="str">
            <v>SP682 H80LT CURVILINEAR CRCA BACK PLATE ARC L 2346 R 1307 X W42.4 X 0.7MM THK WHT</v>
          </cell>
          <cell r="C15936">
            <v>0</v>
          </cell>
          <cell r="D15936">
            <v>34.19</v>
          </cell>
          <cell r="G15936" t="str">
            <v>\\ATI-SERVER\JILLP - Attachment\SP682 H80LT CURVILINEAR CRCA BACK PLATE C-SHP ARCL82XW65XL114XR52 X 0.7 THK BARE.DXF.zip</v>
          </cell>
          <cell r="I15936" t="str">
            <v>No</v>
          </cell>
          <cell r="J15936" t="str">
            <v>NOS</v>
          </cell>
          <cell r="K15936" t="str">
            <v>WHITE</v>
          </cell>
          <cell r="L15936" t="str">
            <v>PCT</v>
          </cell>
        </row>
        <row r="15937">
          <cell r="A15937">
            <v>20212998</v>
          </cell>
          <cell r="B15937" t="str">
            <v>SP682 H80LT CURVILINEAR CRCA BACK PLATE ARC L 1831 R 1165 X W42.4 X 0.7MM THK WHT</v>
          </cell>
          <cell r="C15937">
            <v>0</v>
          </cell>
          <cell r="D15937">
            <v>26.69</v>
          </cell>
          <cell r="G15937" t="str">
            <v>\\ATI-SERVER\JILLP - Attachment\SP682 H80LT CURVILINEAR CRCA BACK PLATE C-SHP ARCL82XW65XL114XR52 X 0.7 THK BARE.DXF.zip</v>
          </cell>
          <cell r="I15937" t="str">
            <v>No</v>
          </cell>
          <cell r="J15937" t="str">
            <v>NOS</v>
          </cell>
          <cell r="K15937" t="str">
            <v>WHITE</v>
          </cell>
          <cell r="L15937" t="str">
            <v>PCT</v>
          </cell>
        </row>
        <row r="15938">
          <cell r="A15938">
            <v>20212997</v>
          </cell>
          <cell r="B15938" t="str">
            <v>SP682 H80LT CURVILINEAR CRCA BACK PLATE ARC L 2094 R 1000 X W42.4 X 0.7MM THK WHT</v>
          </cell>
          <cell r="C15938">
            <v>0</v>
          </cell>
          <cell r="D15938">
            <v>30.52</v>
          </cell>
          <cell r="G15938" t="str">
            <v>\\ATI-SERVER\JILLP - Attachment\SP682 H80LT CURVILINEAR CRCA BACK PLATE C-SHP ARCL82XW65XL114XR52 X 0.7 THK BARE.DXF.zip</v>
          </cell>
          <cell r="I15938" t="str">
            <v>No</v>
          </cell>
          <cell r="J15938" t="str">
            <v>NOS</v>
          </cell>
          <cell r="K15938" t="str">
            <v>WHITE</v>
          </cell>
          <cell r="L15938" t="str">
            <v>PCT</v>
          </cell>
        </row>
        <row r="15939">
          <cell r="A15939">
            <v>20212996</v>
          </cell>
          <cell r="B15939" t="str">
            <v>SP682 H80LT CURVILINEAR CRCA BACK PLATE ARC L 1848 R 882 X W42.4 X 0.7MM THK WHT</v>
          </cell>
          <cell r="C15939">
            <v>0</v>
          </cell>
          <cell r="D15939">
            <v>26.93</v>
          </cell>
          <cell r="G15939" t="str">
            <v>\\ATI-SERVER\JILLP - Attachment\SP682 H80LT CURVILINEAR CRCA BACK PLATE C-SHP ARCL82XW65XL114XR52 X 0.7 THK BARE.DXF.zip</v>
          </cell>
          <cell r="I15939" t="str">
            <v>No</v>
          </cell>
          <cell r="J15939" t="str">
            <v>NOS</v>
          </cell>
          <cell r="K15939" t="str">
            <v>WHITE</v>
          </cell>
          <cell r="L15939" t="str">
            <v>PCT</v>
          </cell>
        </row>
        <row r="15940">
          <cell r="A15940">
            <v>20212995</v>
          </cell>
          <cell r="B15940" t="str">
            <v>SP682 H75LT CURVILINEAR V SHP 690 x 400 OUTER SUS WHT</v>
          </cell>
          <cell r="C15940">
            <v>0</v>
          </cell>
          <cell r="D15940">
            <v>34.409999999999997</v>
          </cell>
          <cell r="G15940" t="str">
            <v>\\ATI-SERVER\JILLP - Attachment\Curvilinear Inner_Outer Ext_R1210 SHP03.PDF</v>
          </cell>
          <cell r="I15940" t="str">
            <v>No</v>
          </cell>
          <cell r="J15940" t="str">
            <v>NOS</v>
          </cell>
          <cell r="K15940" t="str">
            <v>WHITE</v>
          </cell>
          <cell r="L15940" t="str">
            <v>PCT</v>
          </cell>
        </row>
        <row r="15941">
          <cell r="A15941">
            <v>20212994</v>
          </cell>
          <cell r="B15941" t="str">
            <v>SP682 H75LT CURVILINEAR V SHP 690 x 400 INNER SUS WHT</v>
          </cell>
          <cell r="C15941">
            <v>0</v>
          </cell>
          <cell r="D15941">
            <v>34.409999999999997</v>
          </cell>
          <cell r="G15941" t="str">
            <v>\\ATI-SERVER\JILLP - Attachment\Curvilinear Inner_Outer Ext_R1210 SHP03.PDF</v>
          </cell>
          <cell r="I15941" t="str">
            <v>No</v>
          </cell>
          <cell r="J15941" t="str">
            <v>NOS</v>
          </cell>
          <cell r="K15941" t="str">
            <v>WHITE</v>
          </cell>
          <cell r="L15941" t="str">
            <v>PCT</v>
          </cell>
        </row>
        <row r="15942">
          <cell r="A15942">
            <v>20212993</v>
          </cell>
          <cell r="B15942" t="str">
            <v>SP682 H75LT CURVILINEAR L 1907 SUS WHT (INACTIVE)</v>
          </cell>
          <cell r="C15942">
            <v>0</v>
          </cell>
          <cell r="D15942">
            <v>71.400000000000006</v>
          </cell>
          <cell r="G15942" t="str">
            <v>\\ATI-SERVER\JILLP - Attachment\Curvilinear Inner_Outer Ext_R1210 SHP03.PDF</v>
          </cell>
          <cell r="I15942" t="str">
            <v>Yes</v>
          </cell>
          <cell r="J15942" t="str">
            <v>NOS</v>
          </cell>
          <cell r="K15942" t="str">
            <v>WHITE</v>
          </cell>
          <cell r="L15942" t="str">
            <v>PCT</v>
          </cell>
        </row>
        <row r="15943">
          <cell r="A15943">
            <v>20212992</v>
          </cell>
          <cell r="B15943" t="str">
            <v>SP682 H75LT CURVILINEAR ARC L 933 R 775 OUTER SUS WHT</v>
          </cell>
          <cell r="C15943">
            <v>0</v>
          </cell>
          <cell r="D15943">
            <v>34.89</v>
          </cell>
          <cell r="G15943" t="str">
            <v>\\ATI-SERVER\JILLP - Attachment\Curvilinear Inner_Outer Ext_R1210 SHP03.PDF</v>
          </cell>
          <cell r="I15943" t="str">
            <v>No</v>
          </cell>
          <cell r="J15943" t="str">
            <v>NOS</v>
          </cell>
          <cell r="K15943" t="str">
            <v>WHITE</v>
          </cell>
          <cell r="L15943" t="str">
            <v>PCT</v>
          </cell>
        </row>
        <row r="15944">
          <cell r="A15944">
            <v>20212991</v>
          </cell>
          <cell r="B15944" t="str">
            <v>SP682 H75LT CURVILINEAR ARC L 933 R 775 INNER SUS WHT</v>
          </cell>
          <cell r="C15944">
            <v>0</v>
          </cell>
          <cell r="D15944">
            <v>34.89</v>
          </cell>
          <cell r="G15944" t="str">
            <v>\\ATI-SERVER\JILLP - Attachment\Curvilinear Inner_Outer Ext_R1210 SHP03.PDF</v>
          </cell>
          <cell r="I15944" t="str">
            <v>No</v>
          </cell>
          <cell r="J15944" t="str">
            <v>NOS</v>
          </cell>
          <cell r="K15944" t="str">
            <v>WHITE</v>
          </cell>
          <cell r="L15944" t="str">
            <v>PCT</v>
          </cell>
        </row>
        <row r="15945">
          <cell r="A15945">
            <v>20212990</v>
          </cell>
          <cell r="B15945" t="str">
            <v>SP682 H75LT CURVILINEAR ARC L 1885 R 600 OUTER SUS WHT</v>
          </cell>
          <cell r="C15945">
            <v>0</v>
          </cell>
          <cell r="D15945">
            <v>70.5</v>
          </cell>
          <cell r="G15945" t="str">
            <v>\\ATI-SERVER\JILLP - Attachment\Curvilinear Inner_Outer Ext_R1210 SHP03.PDF</v>
          </cell>
          <cell r="I15945" t="str">
            <v>No</v>
          </cell>
          <cell r="J15945" t="str">
            <v>NOS</v>
          </cell>
          <cell r="K15945" t="str">
            <v>WHITE</v>
          </cell>
          <cell r="L15945" t="str">
            <v>PCT</v>
          </cell>
        </row>
        <row r="15946">
          <cell r="A15946">
            <v>20212989</v>
          </cell>
          <cell r="B15946" t="str">
            <v>SP682 H75LT CURVILINEAR ARC L 1885 R 600 INNER SUS WHT</v>
          </cell>
          <cell r="C15946">
            <v>0</v>
          </cell>
          <cell r="D15946">
            <v>70.5</v>
          </cell>
          <cell r="G15946" t="str">
            <v>\\ATI-SERVER\JILLP - Attachment\Curvilinear Inner_Outer Ext_R1210 SHP03.PDF</v>
          </cell>
          <cell r="I15946" t="str">
            <v>No</v>
          </cell>
          <cell r="J15946" t="str">
            <v>NOS</v>
          </cell>
          <cell r="K15946" t="str">
            <v>WHITE</v>
          </cell>
          <cell r="L15946" t="str">
            <v>PCT</v>
          </cell>
        </row>
        <row r="15947">
          <cell r="A15947">
            <v>20212988</v>
          </cell>
          <cell r="B15947" t="str">
            <v>SP682 H80LT CURVILINEAR CRCA BACK PLATE V SHP 690 x 400 X W42.4 X 0.7MM THK WHT</v>
          </cell>
          <cell r="C15947">
            <v>0</v>
          </cell>
          <cell r="D15947">
            <v>13.41</v>
          </cell>
          <cell r="G15947" t="str">
            <v>\\ATI-SERVER\JILLP - Attachment\Curvilinear Inner_Outer Ext_R1210 SHP03.PDF</v>
          </cell>
          <cell r="I15947" t="str">
            <v>No</v>
          </cell>
          <cell r="J15947" t="str">
            <v>NOS</v>
          </cell>
          <cell r="K15947" t="str">
            <v>WHITE</v>
          </cell>
          <cell r="L15947" t="str">
            <v>PCT</v>
          </cell>
        </row>
        <row r="15948">
          <cell r="A15948">
            <v>20212987</v>
          </cell>
          <cell r="B15948" t="str">
            <v>SP682 H80LT CURVILINEAR CRCA BACK PLATE ARC L 933 R 775 X W42.4 X 0.7MM THK WHT</v>
          </cell>
          <cell r="C15948">
            <v>0</v>
          </cell>
          <cell r="D15948">
            <v>13.6</v>
          </cell>
          <cell r="G15948" t="str">
            <v>\\ATI-SERVER\JILLP - Attachment\Curvilinear Inner_Outer Ext_R1210 SHP03.PDF</v>
          </cell>
          <cell r="I15948" t="str">
            <v>No</v>
          </cell>
          <cell r="J15948" t="str">
            <v>NOS</v>
          </cell>
          <cell r="K15948" t="str">
            <v>WHITE</v>
          </cell>
          <cell r="L15948" t="str">
            <v>PCT</v>
          </cell>
        </row>
        <row r="15949">
          <cell r="A15949">
            <v>20212986</v>
          </cell>
          <cell r="B15949" t="str">
            <v>SP682 H80LT CURVILINEAR CRCA BACK PLATE ARC L 1885 R 600 X W42.4 X 0.7MM THK WHT</v>
          </cell>
          <cell r="C15949">
            <v>0</v>
          </cell>
          <cell r="D15949">
            <v>27.47</v>
          </cell>
          <cell r="G15949" t="str">
            <v>\\ATI-SERVER\JILLP - Attachment\Curvilinear Inner_Outer Ext_R1210 SHP03.PDF</v>
          </cell>
          <cell r="I15949" t="str">
            <v>No</v>
          </cell>
          <cell r="J15949" t="str">
            <v>NOS</v>
          </cell>
          <cell r="K15949" t="str">
            <v>WHITE</v>
          </cell>
          <cell r="L15949" t="str">
            <v>PCT</v>
          </cell>
        </row>
        <row r="15950">
          <cell r="A15950">
            <v>20212985</v>
          </cell>
          <cell r="B15950" t="str">
            <v>SP682 H80LT CURVILINEAR L SHP 1331X1331 ARCL1178 R 750 OUTER SUS WHT</v>
          </cell>
          <cell r="C15950">
            <v>4</v>
          </cell>
          <cell r="D15950">
            <v>87.52</v>
          </cell>
          <cell r="G15950" t="str">
            <v>\\ATI-SERVER\JILLP - Attachment\DEST. REC. V2 END CAP.PDF</v>
          </cell>
          <cell r="I15950" t="str">
            <v>No</v>
          </cell>
          <cell r="J15950" t="str">
            <v>NOS</v>
          </cell>
          <cell r="K15950" t="str">
            <v>WHITE</v>
          </cell>
          <cell r="L15950" t="str">
            <v>PCT</v>
          </cell>
        </row>
        <row r="15951">
          <cell r="A15951">
            <v>20212984</v>
          </cell>
          <cell r="B15951" t="str">
            <v>SP682 H80LT CURVILINEAR L SHP 1331X1331 ARCL1178 R 750 INNER SUS WHT</v>
          </cell>
          <cell r="C15951">
            <v>4</v>
          </cell>
          <cell r="D15951">
            <v>87.52</v>
          </cell>
          <cell r="G15951" t="str">
            <v>\\ATI-SERVER\JILLP - Attachment\DEST. REC. V2 END CAP.PDF</v>
          </cell>
          <cell r="I15951" t="str">
            <v>No</v>
          </cell>
          <cell r="J15951" t="str">
            <v>NOS</v>
          </cell>
          <cell r="K15951" t="str">
            <v>WHITE</v>
          </cell>
          <cell r="L15951" t="str">
            <v>PCT</v>
          </cell>
        </row>
        <row r="15952">
          <cell r="A15952">
            <v>20212983</v>
          </cell>
          <cell r="B15952" t="str">
            <v>SP682 H80LT CURVILINEAR L SHP 1204 X 1204 ARCL1178 R750 OUTER SUS WHT</v>
          </cell>
          <cell r="C15952">
            <v>4</v>
          </cell>
          <cell r="D15952">
            <v>78.02</v>
          </cell>
          <cell r="G15952" t="str">
            <v>\\ATI-SERVER\JILLP - Attachment\DEST. REC. V2 END CAP.PDF</v>
          </cell>
          <cell r="I15952" t="str">
            <v>No</v>
          </cell>
          <cell r="J15952" t="str">
            <v>NOS</v>
          </cell>
          <cell r="K15952" t="str">
            <v>WHITE</v>
          </cell>
          <cell r="L15952" t="str">
            <v>PCT</v>
          </cell>
        </row>
        <row r="15953">
          <cell r="A15953">
            <v>20212982</v>
          </cell>
          <cell r="B15953" t="str">
            <v>SP682 H80LT CURVILINEAR L SHP 1204 X 1204 ARCL1178 R750 INNER SUS WHT</v>
          </cell>
          <cell r="C15953">
            <v>4</v>
          </cell>
          <cell r="D15953">
            <v>78.02</v>
          </cell>
          <cell r="G15953" t="str">
            <v>\\ATI-SERVER\JILLP - Attachment\DEST. REC. V2 END CAP.PDF</v>
          </cell>
          <cell r="I15953" t="str">
            <v>No</v>
          </cell>
          <cell r="J15953" t="str">
            <v>NOS</v>
          </cell>
          <cell r="K15953" t="str">
            <v>WHITE</v>
          </cell>
          <cell r="L15953" t="str">
            <v>PCT</v>
          </cell>
        </row>
        <row r="15954">
          <cell r="A15954">
            <v>20212981</v>
          </cell>
          <cell r="B15954" t="str">
            <v>SP682 H80LT CURVILINEAR CRCA BACK PLATE L SHP 1331X1331 ARCL1178 R 750 X W42.4 X 0.7 THK WHT</v>
          </cell>
          <cell r="C15954">
            <v>4</v>
          </cell>
          <cell r="D15954">
            <v>34.11</v>
          </cell>
          <cell r="F15954">
            <v>152.66999999999999</v>
          </cell>
          <cell r="G15954" t="str">
            <v>\\ATI-SERVER\JILLP - Attachment\SP682 H80LT CURVILINEAR CRCA BACK PLATE C-SHP ARCL82XW65XL114XR52 X 0.7 THK BARE.DXF.zip</v>
          </cell>
          <cell r="I15954" t="str">
            <v>No</v>
          </cell>
          <cell r="J15954" t="str">
            <v>NOS</v>
          </cell>
          <cell r="K15954" t="str">
            <v>WHITE</v>
          </cell>
          <cell r="L15954" t="str">
            <v>PCT</v>
          </cell>
        </row>
        <row r="15955">
          <cell r="A15955">
            <v>20212980</v>
          </cell>
          <cell r="B15955" t="str">
            <v>SP682 H80LT CURVILINEAR CRCA BACK PLATE L SHP 1204X1204 ARCL1178 R 750 X W42.4 X 0.7 THK WHT</v>
          </cell>
          <cell r="C15955">
            <v>4</v>
          </cell>
          <cell r="D15955">
            <v>30.4</v>
          </cell>
          <cell r="F15955">
            <v>152.66999999999999</v>
          </cell>
          <cell r="G15955" t="str">
            <v>\\ATI-SERVER\JILLP - Attachment\SP682 H80LT CURVILINEAR CRCA BACK PLATE C-SHP ARCL82XW65XL114XR52 X 0.7 THK BARE.DXF.zip</v>
          </cell>
          <cell r="I15955" t="str">
            <v>No</v>
          </cell>
          <cell r="J15955" t="str">
            <v>NOS</v>
          </cell>
          <cell r="K15955" t="str">
            <v>WHITE</v>
          </cell>
          <cell r="L15955" t="str">
            <v>PCT</v>
          </cell>
        </row>
        <row r="15956">
          <cell r="A15956">
            <v>20212979</v>
          </cell>
          <cell r="B15956" t="str">
            <v>SP682 H80LT CURVILINEAR CRCA BACK PLATE ARCL 1452 R 1097 X W42.4 X 0.7MM THK WHT</v>
          </cell>
          <cell r="C15956">
            <v>0</v>
          </cell>
          <cell r="D15956">
            <v>21.16</v>
          </cell>
          <cell r="G15956" t="str">
            <v>\\ATI-SERVER\JILLP - Attachment\SP682 H80LT CURVILINEAR CRCA BACK PLATE C-SHP ARCL82XW65XL114XR52 X 0.7 THK BARE.DXF.zip</v>
          </cell>
          <cell r="I15956" t="str">
            <v>No</v>
          </cell>
          <cell r="J15956" t="str">
            <v>NOS</v>
          </cell>
          <cell r="K15956" t="str">
            <v>WHITE</v>
          </cell>
          <cell r="L15956" t="str">
            <v>PCT</v>
          </cell>
        </row>
        <row r="15957">
          <cell r="A15957">
            <v>20212978</v>
          </cell>
          <cell r="B15957" t="str">
            <v>SP682 H80LT CURVILINEAR CRCA BACK PLATE ARCL 1827 R 2133 X W42.4 X 0.7MM THK WHT</v>
          </cell>
          <cell r="C15957">
            <v>0</v>
          </cell>
          <cell r="D15957">
            <v>26.63</v>
          </cell>
          <cell r="G15957" t="str">
            <v>\\ATI-SERVER\JILLP - Attachment\SP682 H80LT CURVILINEAR CRCA BACK PLATE C-SHP ARCL82XW65XL114XR52 X 0.7 THK BARE.DXF.zip</v>
          </cell>
          <cell r="I15957" t="str">
            <v>No</v>
          </cell>
          <cell r="J15957" t="str">
            <v>NOS</v>
          </cell>
          <cell r="K15957" t="str">
            <v>WHITE</v>
          </cell>
          <cell r="L15957" t="str">
            <v>PCT</v>
          </cell>
        </row>
        <row r="15958">
          <cell r="A15958">
            <v>20212977</v>
          </cell>
          <cell r="B15958" t="str">
            <v>SP682 H75LT CURVILINEAR L 1145 SUS WHT</v>
          </cell>
          <cell r="C15958">
            <v>4</v>
          </cell>
          <cell r="D15958">
            <v>489.85</v>
          </cell>
          <cell r="G15958" t="str">
            <v>\\ATI-SERVER\JILLP - Attachment\SP682 H80LT CURVILINEAR CRCA BACK PLATE C-SHP ARCL82XW65XL114XR52 X 0.7 THK BARE.DXF.zip</v>
          </cell>
          <cell r="I15958" t="str">
            <v>No</v>
          </cell>
          <cell r="J15958" t="str">
            <v>NOS</v>
          </cell>
          <cell r="K15958" t="str">
            <v>WHITE</v>
          </cell>
          <cell r="L15958" t="str">
            <v>PCT</v>
          </cell>
        </row>
        <row r="15959">
          <cell r="A15959">
            <v>20212976</v>
          </cell>
          <cell r="B15959" t="str">
            <v>SP682 H75LT CURVILINEAR L1272 SUS WHT</v>
          </cell>
          <cell r="C15959">
            <v>0</v>
          </cell>
          <cell r="D15959">
            <v>47.57</v>
          </cell>
          <cell r="G15959" t="str">
            <v>\\ATI-SERVER\JILLP - Attachment\SP682 H80LT CURVILINEAR CRCA BACK PLATE C-SHP ARCL82XW65XL114XR52 X 0.7 THK BARE.DXF.zip</v>
          </cell>
          <cell r="I15959" t="str">
            <v>No</v>
          </cell>
          <cell r="J15959" t="str">
            <v>NOS</v>
          </cell>
          <cell r="K15959" t="str">
            <v>WHITE</v>
          </cell>
          <cell r="L15959" t="str">
            <v>PCT</v>
          </cell>
        </row>
        <row r="15960">
          <cell r="A15960">
            <v>20212975</v>
          </cell>
          <cell r="B15960" t="str">
            <v>SP682 H75LT CURVILINEAR L637 SUS WHT</v>
          </cell>
          <cell r="C15960">
            <v>0</v>
          </cell>
          <cell r="D15960">
            <v>23.82</v>
          </cell>
          <cell r="G15960" t="str">
            <v>\\ATI-SERVER\JILLP - Attachment\SP682 H80LT CURVILINEAR CRCA BACK PLATE C-SHP ARCL82XW65XL114XR52 X 0.7 THK BARE.DXF.zip</v>
          </cell>
          <cell r="I15960" t="str">
            <v>No</v>
          </cell>
          <cell r="J15960" t="str">
            <v>NOS</v>
          </cell>
          <cell r="K15960" t="str">
            <v>WHITE</v>
          </cell>
          <cell r="L15960" t="str">
            <v>PCT</v>
          </cell>
        </row>
        <row r="15961">
          <cell r="A15961">
            <v>20212974</v>
          </cell>
          <cell r="B15961" t="str">
            <v>SP682 H75LT CURVILINEAR ARCL 2361 R 1503 SUS INNER WHT</v>
          </cell>
          <cell r="C15961">
            <v>0</v>
          </cell>
          <cell r="D15961">
            <v>88.3</v>
          </cell>
          <cell r="G15961" t="str">
            <v>\\ATI-SERVER\JILLP - Attachment\SP682 H80LT CURVILINEAR CRCA BACK PLATE C-SHP ARCL82XW65XL114XR52 X 0.7 THK BARE.DXF.zip</v>
          </cell>
          <cell r="I15961" t="str">
            <v>No</v>
          </cell>
          <cell r="J15961" t="str">
            <v>NOS</v>
          </cell>
          <cell r="K15961" t="str">
            <v>WHITE</v>
          </cell>
          <cell r="L15961" t="str">
            <v>PCT</v>
          </cell>
        </row>
        <row r="15962">
          <cell r="A15962">
            <v>20212973</v>
          </cell>
          <cell r="B15962" t="str">
            <v>SP682 H75LT CURVILINEAR ARCL 2361 R 1503 SUS OUTER WHT</v>
          </cell>
          <cell r="C15962">
            <v>0</v>
          </cell>
          <cell r="D15962">
            <v>88.3</v>
          </cell>
          <cell r="G15962" t="str">
            <v>\\ATI-SERVER\JILLP - Attachment\SP682 H80LT CURVILINEAR CRCA BACK PLATE C-SHP ARCL82XW65XL114XR52 X 0.7 THK BARE.DXF.zip</v>
          </cell>
          <cell r="I15962" t="str">
            <v>No</v>
          </cell>
          <cell r="J15962" t="str">
            <v>NOS</v>
          </cell>
          <cell r="K15962" t="str">
            <v>WHITE</v>
          </cell>
          <cell r="L15962" t="str">
            <v>PCT</v>
          </cell>
        </row>
        <row r="15963">
          <cell r="A15963">
            <v>20212972</v>
          </cell>
          <cell r="B15963" t="str">
            <v>SP682 H80LT CURVILINEAR CRCA BACK PLATE ARCL 2361 R 1503 X W42.4 X 0.7MM THK WHT</v>
          </cell>
          <cell r="C15963">
            <v>0</v>
          </cell>
          <cell r="D15963">
            <v>34.409999999999997</v>
          </cell>
          <cell r="G15963" t="str">
            <v>\\ATI-SERVER\JILLP - Attachment\SP682 H80LT CURVILINEAR CRCA BACK PLATE C-SHP ARCL82XW65XL114XR52 X 0.7 THK BARE.DXF.zip</v>
          </cell>
          <cell r="I15963" t="str">
            <v>No</v>
          </cell>
          <cell r="J15963" t="str">
            <v>NOS</v>
          </cell>
          <cell r="K15963" t="str">
            <v>WHITE</v>
          </cell>
          <cell r="L15963" t="str">
            <v>PCT</v>
          </cell>
        </row>
        <row r="15964">
          <cell r="A15964">
            <v>20212971</v>
          </cell>
          <cell r="B15964" t="str">
            <v>RC780 S1 T SHP WELDED WHT</v>
          </cell>
          <cell r="C15964">
            <v>0</v>
          </cell>
          <cell r="D15964">
            <v>75</v>
          </cell>
          <cell r="G15964" t="str">
            <v>\\ATI-SERVER\JILLP - Attachment\Curvilinear Inner_Outer Ext_R1210 SHP03.PDF</v>
          </cell>
          <cell r="I15964" t="str">
            <v>No</v>
          </cell>
          <cell r="J15964" t="str">
            <v>NOS</v>
          </cell>
          <cell r="K15964" t="str">
            <v>WHITE</v>
          </cell>
          <cell r="L15964" t="str">
            <v>PCT</v>
          </cell>
        </row>
        <row r="15965">
          <cell r="A15965">
            <v>20212970</v>
          </cell>
          <cell r="B15965" t="str">
            <v>SP682 H75LT CURVILINEAR L1147 SUS WHT</v>
          </cell>
          <cell r="C15965">
            <v>0</v>
          </cell>
          <cell r="D15965">
            <v>42.82</v>
          </cell>
          <cell r="G15965" t="str">
            <v>\\ATI-SERVER\JILLP - Attachment\Curvilinear Inner_Outer Ext_R1210 SHP03.PDF</v>
          </cell>
          <cell r="I15965" t="str">
            <v>No</v>
          </cell>
          <cell r="J15965" t="str">
            <v>NOS</v>
          </cell>
          <cell r="K15965" t="str">
            <v>WHITE</v>
          </cell>
          <cell r="L15965" t="str">
            <v>PCT</v>
          </cell>
        </row>
        <row r="15966">
          <cell r="A15966">
            <v>20212969</v>
          </cell>
          <cell r="B15966" t="str">
            <v>SP682 H75LT CURVILINEAR L1780 SUS WHT</v>
          </cell>
          <cell r="C15966">
            <v>4</v>
          </cell>
          <cell r="D15966">
            <v>662.61249999999995</v>
          </cell>
          <cell r="G15966" t="str">
            <v>\\ATI-SERVER\JILLP - Attachment\Curvilinear Inner_Outer Ext_R1210 SHP03.PDF</v>
          </cell>
          <cell r="I15966" t="str">
            <v>No</v>
          </cell>
          <cell r="J15966" t="str">
            <v>NOS</v>
          </cell>
          <cell r="K15966" t="str">
            <v>WHITE</v>
          </cell>
          <cell r="L15966" t="str">
            <v>PCT</v>
          </cell>
        </row>
        <row r="15967">
          <cell r="A15967">
            <v>20212968</v>
          </cell>
          <cell r="B15967" t="str">
            <v>SP682 H75LT CURVILINEAR L SHP 523X545 LR OUTER SUS WHT</v>
          </cell>
          <cell r="C15967">
            <v>0</v>
          </cell>
          <cell r="D15967">
            <v>39.94</v>
          </cell>
          <cell r="G15967" t="str">
            <v>\\ATI-SERVER\JILLP - Attachment\Curvilinear Inner_Outer Ext_R1210 SHP03.PDF</v>
          </cell>
          <cell r="I15967" t="str">
            <v>No</v>
          </cell>
          <cell r="J15967" t="str">
            <v>NOS</v>
          </cell>
          <cell r="K15967" t="str">
            <v>WHITE</v>
          </cell>
          <cell r="L15967" t="str">
            <v>PCT</v>
          </cell>
        </row>
        <row r="15968">
          <cell r="A15968">
            <v>20212967</v>
          </cell>
          <cell r="B15968" t="str">
            <v>SP682 H75LT CURVILINEAR L SHP 523X545 LR INNER SUS WHT</v>
          </cell>
          <cell r="C15968">
            <v>0</v>
          </cell>
          <cell r="D15968">
            <v>39.94</v>
          </cell>
          <cell r="G15968" t="str">
            <v>\\ATI-SERVER\JILLP - Attachment\Curvilinear Inner_Outer Ext_R1210 SHP03.PDF</v>
          </cell>
          <cell r="I15968" t="str">
            <v>No</v>
          </cell>
          <cell r="J15968" t="str">
            <v>NOS</v>
          </cell>
          <cell r="K15968" t="str">
            <v>WHITE</v>
          </cell>
          <cell r="L15968" t="str">
            <v>PCT</v>
          </cell>
        </row>
        <row r="15969">
          <cell r="A15969">
            <v>20212966</v>
          </cell>
          <cell r="B15969" t="str">
            <v>SP682 H75LT CURVILINEAR L SHP 523X545 LL OUTER SUS WHT</v>
          </cell>
          <cell r="C15969">
            <v>0</v>
          </cell>
          <cell r="D15969">
            <v>39.94</v>
          </cell>
          <cell r="G15969" t="str">
            <v>\\ATI-SERVER\JILLP - Attachment\Curvilinear Inner_Outer Ext_R1210 SHP03.PDF</v>
          </cell>
          <cell r="I15969" t="str">
            <v>No</v>
          </cell>
          <cell r="J15969" t="str">
            <v>NOS</v>
          </cell>
          <cell r="K15969" t="str">
            <v>WHITE</v>
          </cell>
          <cell r="L15969" t="str">
            <v>PCT</v>
          </cell>
        </row>
        <row r="15970">
          <cell r="A15970">
            <v>20212965</v>
          </cell>
          <cell r="B15970" t="str">
            <v>SP682 H75LT CURVILINEAR L SHP 523X545 LL INNER SUS WHT</v>
          </cell>
          <cell r="C15970">
            <v>0</v>
          </cell>
          <cell r="D15970">
            <v>39.94</v>
          </cell>
          <cell r="G15970" t="str">
            <v>\\ATI-SERVER\JILLP - Attachment\Curvilinear Inner_Outer Ext_R1210 SHP03.PDF</v>
          </cell>
          <cell r="I15970" t="str">
            <v>No</v>
          </cell>
          <cell r="J15970" t="str">
            <v>NOS</v>
          </cell>
          <cell r="K15970" t="str">
            <v>WHITE</v>
          </cell>
          <cell r="L15970" t="str">
            <v>PCT</v>
          </cell>
        </row>
        <row r="15971">
          <cell r="A15971">
            <v>20212964</v>
          </cell>
          <cell r="B15971" t="str">
            <v>SP682 H80LT CURVILINEAR CRCA BACK PLATE C SHP 765x701 ARCL 314 R 200 X W42.4 X 0.7MM THK WHT</v>
          </cell>
          <cell r="C15971">
            <v>0</v>
          </cell>
          <cell r="D15971">
            <v>29.08</v>
          </cell>
          <cell r="G15971" t="str">
            <v>\\ATI-SERVER\JILLP - Attachment\SP682 H80LT CURVILINEAR CRCA BACK PLATE C-SHP ARCL82XW65XL114XR52 X 0.7 THK BARE.DXF.zip</v>
          </cell>
          <cell r="I15971" t="str">
            <v>No</v>
          </cell>
          <cell r="J15971" t="str">
            <v>NOS</v>
          </cell>
          <cell r="K15971" t="str">
            <v>WHITE</v>
          </cell>
          <cell r="L15971" t="str">
            <v>PCT</v>
          </cell>
        </row>
        <row r="15972">
          <cell r="A15972">
            <v>20212963</v>
          </cell>
          <cell r="B15972" t="str">
            <v>SP682 H80LT CURVILINEAR CRCA BACK PLATE ARCL 2087 R 2325 X W42.4 X 0.7MM THK WHT</v>
          </cell>
          <cell r="C15972">
            <v>0</v>
          </cell>
          <cell r="D15972">
            <v>30.42</v>
          </cell>
          <cell r="G15972" t="str">
            <v>\\ATI-SERVER\JILLP - Attachment\SP682 H80LT CURVILINEAR CRCA BACK PLATE C-SHP ARCL82XW65XL114XR52 X 0.7 THK BARE.DXF.zip</v>
          </cell>
          <cell r="I15972" t="str">
            <v>No</v>
          </cell>
          <cell r="J15972" t="str">
            <v>NOS</v>
          </cell>
          <cell r="K15972" t="str">
            <v>WHITE</v>
          </cell>
          <cell r="L15972" t="str">
            <v>PCT</v>
          </cell>
        </row>
        <row r="15973">
          <cell r="A15973">
            <v>20212962</v>
          </cell>
          <cell r="B15973" t="str">
            <v>SP682 H80LT CURVILINEAR CRCA BACK PLATE L SHP 996X572 ARCL409 R 200 X W42.4 X 0.7MM THK WHT</v>
          </cell>
          <cell r="C15973">
            <v>0</v>
          </cell>
          <cell r="D15973">
            <v>22.93</v>
          </cell>
          <cell r="G15973" t="str">
            <v>\\ATI-SERVER\JILLP - Attachment\SP682 H80LT CURVILINEAR CRCA BACK PLATE C-SHP ARCL82XW65XL114XR52 X 0.7 THK BARE.DXF.zip</v>
          </cell>
          <cell r="I15973" t="str">
            <v>No</v>
          </cell>
          <cell r="J15973" t="str">
            <v>NOS</v>
          </cell>
          <cell r="K15973" t="str">
            <v>WHITE</v>
          </cell>
          <cell r="L15973" t="str">
            <v>PCT</v>
          </cell>
        </row>
        <row r="15974">
          <cell r="A15974">
            <v>20212961</v>
          </cell>
          <cell r="B15974" t="str">
            <v>SP682 H80LT CURVILINEAR CRCA BACK PLATE L SHP 865X852 ARCL569 R 355 X W42.4 X 0.7MM THK WHT</v>
          </cell>
          <cell r="C15974">
            <v>0</v>
          </cell>
          <cell r="D15974">
            <v>22.9</v>
          </cell>
          <cell r="G15974" t="str">
            <v>\\ATI-SERVER\JILLP - Attachment\SP682 H80LT CURVILINEAR CRCA BACK PLATE C-SHP ARCL82XW65XL114XR52 X 0.7 THK BARE.DXF.zip</v>
          </cell>
          <cell r="I15974" t="str">
            <v>No</v>
          </cell>
          <cell r="J15974" t="str">
            <v>NOS</v>
          </cell>
          <cell r="K15974" t="str">
            <v>WHITE</v>
          </cell>
          <cell r="L15974" t="str">
            <v>PCT</v>
          </cell>
        </row>
        <row r="15975">
          <cell r="A15975">
            <v>20212960</v>
          </cell>
          <cell r="B15975" t="str">
            <v>SP682 H80LT CURVILINEAR CRCA BACK PLATE L SHP 751X688 ARCL 296 R 200 X W42.4 X 0.7MM THK WHT</v>
          </cell>
          <cell r="C15975">
            <v>0</v>
          </cell>
          <cell r="D15975">
            <v>19.12</v>
          </cell>
          <cell r="G15975" t="str">
            <v>\\ATI-SERVER\JILLP - Attachment\SP682 H80LT CURVILINEAR CRCA BACK PLATE C-SHP ARCL82XW65XL114XR52 X 0.7 THK BARE.DXF.zip</v>
          </cell>
          <cell r="I15975" t="str">
            <v>No</v>
          </cell>
          <cell r="J15975" t="str">
            <v>NOS</v>
          </cell>
          <cell r="K15975" t="str">
            <v>WHITE</v>
          </cell>
          <cell r="L15975" t="str">
            <v>PCT</v>
          </cell>
        </row>
        <row r="15976">
          <cell r="A15976">
            <v>20212959</v>
          </cell>
          <cell r="B15976" t="str">
            <v>SP682 H80LT CURVILINEAR CRCA BACK PLATE L SHP 695X406 ARCL200 R 200 X W42.4 X 0.7MM THK WHT</v>
          </cell>
          <cell r="C15976">
            <v>0</v>
          </cell>
          <cell r="D15976">
            <v>13.38</v>
          </cell>
          <cell r="G15976" t="str">
            <v>\\ATI-SERVER\JILLP - Attachment\SP682 H80LT CURVILINEAR CRCA BACK PLATE C-SHP ARCL82XW65XL114XR52 X 0.7 THK BARE.DXF.zip</v>
          </cell>
          <cell r="I15976" t="str">
            <v>No</v>
          </cell>
          <cell r="J15976" t="str">
            <v>NOS</v>
          </cell>
          <cell r="K15976" t="str">
            <v>WHITE</v>
          </cell>
          <cell r="L15976" t="str">
            <v>PCT</v>
          </cell>
        </row>
        <row r="15977">
          <cell r="A15977">
            <v>20212958</v>
          </cell>
          <cell r="B15977" t="str">
            <v>SP682 H80LT CURVILINEAR CRCA BACK PLATE C SHP 956x860 ARCL 558 R 355 X W42.4 X 0.7MM THK WHT</v>
          </cell>
          <cell r="C15977">
            <v>0</v>
          </cell>
          <cell r="D15977">
            <v>34.57</v>
          </cell>
          <cell r="G15977" t="str">
            <v>\\ATI-SERVER\JILLP - Attachment\SP682 H80LT CURVILINEAR CRCA BACK PLATE C-SHP ARCL82XW65XL114XR52 X 0.7 THK BARE.DXF.zip</v>
          </cell>
          <cell r="I15977" t="str">
            <v>No</v>
          </cell>
          <cell r="J15977" t="str">
            <v>NOS</v>
          </cell>
          <cell r="K15977" t="str">
            <v>WHITE</v>
          </cell>
          <cell r="L15977" t="str">
            <v>PCT</v>
          </cell>
        </row>
        <row r="15978">
          <cell r="A15978">
            <v>20212957</v>
          </cell>
          <cell r="B15978" t="str">
            <v>SP682 H80LT CURVILINEAR CRCA BACK PLATE C SHP 830X733 ARCL 558 R 300 X W42.4 X 0.7MM THK WHT</v>
          </cell>
          <cell r="C15978">
            <v>0</v>
          </cell>
          <cell r="D15978">
            <v>29.03</v>
          </cell>
          <cell r="G15978" t="str">
            <v>\\ATI-SERVER\JILLP - Attachment\SP682 H80LT CURVILINEAR CRCA BACK PLATE C-SHP ARCL82XW65XL114XR52 X 0.7 THK BARE.DXF.zip</v>
          </cell>
          <cell r="I15978" t="str">
            <v>No</v>
          </cell>
          <cell r="J15978" t="str">
            <v>NOS</v>
          </cell>
          <cell r="K15978" t="str">
            <v>WHITE</v>
          </cell>
          <cell r="L15978" t="str">
            <v>PCT</v>
          </cell>
        </row>
        <row r="15979">
          <cell r="A15979">
            <v>20212956</v>
          </cell>
          <cell r="B15979" t="str">
            <v>SP682 H80LT CURVILINEAR CRCA BACK PLATE C SHP 810x900 ARCL 1414 R 450 X W42.4 X 0.7MM THK WHT</v>
          </cell>
          <cell r="C15979">
            <v>0</v>
          </cell>
          <cell r="D15979">
            <v>31.1</v>
          </cell>
          <cell r="G15979" t="str">
            <v>\\ATI-SERVER\JILLP - Attachment\SP682 H80LT CURVILINEAR CRCA BACK PLATE C-SHP ARCL82XW65XL114XR52 X 0.7 THK BARE.DXF.zip</v>
          </cell>
          <cell r="I15979" t="str">
            <v>No</v>
          </cell>
          <cell r="J15979" t="str">
            <v>NOS</v>
          </cell>
          <cell r="K15979" t="str">
            <v>WHITE</v>
          </cell>
          <cell r="L15979" t="str">
            <v>PCT</v>
          </cell>
        </row>
        <row r="15980">
          <cell r="A15980">
            <v>20212955</v>
          </cell>
          <cell r="B15980" t="str">
            <v>SP682 H80LT CURVILINEAR CRCA BACK PLATE C SHP 765x574 ARCL 314 R 200 X W42.4 X 0.7MM THK WHT</v>
          </cell>
          <cell r="C15980">
            <v>0</v>
          </cell>
          <cell r="D15980">
            <v>25.38</v>
          </cell>
          <cell r="G15980" t="str">
            <v>\\ATI-SERVER\JILLP - Attachment\SP682 H80LT CURVILINEAR CRCA BACK PLATE C-SHP ARCL82XW65XL114XR52 X 0.7 THK BARE.DXF.zip</v>
          </cell>
          <cell r="I15980" t="str">
            <v>No</v>
          </cell>
          <cell r="J15980" t="str">
            <v>NOS</v>
          </cell>
          <cell r="K15980" t="str">
            <v>WHITE</v>
          </cell>
          <cell r="L15980" t="str">
            <v>PCT</v>
          </cell>
        </row>
        <row r="15981">
          <cell r="A15981">
            <v>20212954</v>
          </cell>
          <cell r="B15981" t="str">
            <v>SP682 H80LT CURVILINEAR CRCA BACK PLATE C SHP 765x447 ARCL 314 R 200 X W42.4 X 0.7MM THK WHT</v>
          </cell>
          <cell r="C15981">
            <v>0</v>
          </cell>
          <cell r="D15981">
            <v>21.67</v>
          </cell>
          <cell r="G15981" t="str">
            <v>\\ATI-SERVER\JILLP - Attachment\SP682 H80LT CURVILINEAR CRCA BACK PLATE C-SHP ARCL82XW65XL114XR52 X 0.7 THK BARE.DXF.zip</v>
          </cell>
          <cell r="I15981" t="str">
            <v>No</v>
          </cell>
          <cell r="J15981" t="str">
            <v>NOS</v>
          </cell>
          <cell r="K15981" t="str">
            <v>WHITE</v>
          </cell>
          <cell r="L15981" t="str">
            <v>PCT</v>
          </cell>
        </row>
        <row r="15982">
          <cell r="A15982">
            <v>20212953</v>
          </cell>
          <cell r="B15982" t="str">
            <v>SP682 H80LT CURVILINEAR CRCA BACK PLATE C SHP 565x400 ARCL 629 R 200 X W42.4 X 0.7MM THK WHT</v>
          </cell>
          <cell r="C15982">
            <v>0</v>
          </cell>
          <cell r="D15982">
            <v>19.809999999999999</v>
          </cell>
          <cell r="G15982" t="str">
            <v>\\ATI-SERVER\JILLP - Attachment\SP682 H80LT CURVILINEAR CRCA BACK PLATE C-SHP ARCL82XW65XL114XR52 X 0.7 THK BARE.DXF.zip</v>
          </cell>
          <cell r="I15982" t="str">
            <v>No</v>
          </cell>
          <cell r="J15982" t="str">
            <v>NOS</v>
          </cell>
          <cell r="K15982" t="str">
            <v>WHITE</v>
          </cell>
          <cell r="L15982" t="str">
            <v>PCT</v>
          </cell>
        </row>
        <row r="15983">
          <cell r="A15983">
            <v>20212952</v>
          </cell>
          <cell r="B15983" t="str">
            <v>SP682 H80LT CURVILINEAR CRCA BACK PLATE C SHP 1211X613 ARCL542 R 355 X W42.4 X 0.7MM THK WHT</v>
          </cell>
          <cell r="C15983">
            <v>0</v>
          </cell>
          <cell r="D15983">
            <v>30.83</v>
          </cell>
          <cell r="G15983" t="str">
            <v>\\ATI-SERVER\JILLP - Attachment\SP682 H80LT CURVILINEAR CRCA BACK PLATE C-SHP ARCL82XW65XL114XR52 X 0.7 THK BARE.DXF.zip</v>
          </cell>
          <cell r="I15983" t="str">
            <v>No</v>
          </cell>
          <cell r="J15983" t="str">
            <v>NOS</v>
          </cell>
          <cell r="K15983" t="str">
            <v>WHITE</v>
          </cell>
          <cell r="L15983" t="str">
            <v>PCT</v>
          </cell>
        </row>
        <row r="15984">
          <cell r="A15984">
            <v>20212951</v>
          </cell>
          <cell r="B15984" t="str">
            <v>SP682 H80LT CURVILINEAR CRCA BACK PLATE C SHP 1084X606 ARCL 553 R 355 X W42.4 X 0.7MM THK WHT</v>
          </cell>
          <cell r="C15984">
            <v>0</v>
          </cell>
          <cell r="D15984">
            <v>29.03</v>
          </cell>
          <cell r="G15984" t="str">
            <v>\\ATI-SERVER\JILLP - Attachment\SP682 H80LT CURVILINEAR CRCA BACK PLATE C-SHP ARCL82XW65XL114XR52 X 0.7 THK BARE.DXF.zip</v>
          </cell>
          <cell r="I15984" t="str">
            <v>No</v>
          </cell>
          <cell r="J15984" t="str">
            <v>NOS</v>
          </cell>
          <cell r="K15984" t="str">
            <v>WHITE</v>
          </cell>
          <cell r="L15984" t="str">
            <v>PCT</v>
          </cell>
        </row>
        <row r="15985">
          <cell r="A15985">
            <v>20212950</v>
          </cell>
          <cell r="B15985" t="str">
            <v>SP682 H80LT CURVILINEAR CRCA BACK PLATE ARCL 1565 R 1430 X W42.4 X 0.7MM THK WHT</v>
          </cell>
          <cell r="C15985">
            <v>0</v>
          </cell>
          <cell r="D15985">
            <v>22.81</v>
          </cell>
          <cell r="G15985" t="str">
            <v>\\ATI-SERVER\JILLP - Attachment\SP682 H80LT CURVILINEAR CRCA BACK PLATE C-SHP ARCL82XW65XL114XR52 X 0.7 THK BARE.DXF.zip</v>
          </cell>
          <cell r="I15985" t="str">
            <v>No</v>
          </cell>
          <cell r="J15985" t="str">
            <v>NOS</v>
          </cell>
          <cell r="K15985" t="str">
            <v>WHITE</v>
          </cell>
          <cell r="L15985" t="str">
            <v>PCT</v>
          </cell>
        </row>
        <row r="15986">
          <cell r="A15986">
            <v>20212949</v>
          </cell>
          <cell r="B15986" t="str">
            <v>SP682 H80LT CURVILINEAR CRCA BACK PLATE ARCL 1564 R 1446 X W42.4 X 0.7MM THK WHT</v>
          </cell>
          <cell r="C15986">
            <v>0</v>
          </cell>
          <cell r="D15986">
            <v>22.81</v>
          </cell>
          <cell r="G15986" t="str">
            <v>\\ATI-SERVER\JILLP - Attachment\SP682 H80LT CURVILINEAR CRCA BACK PLATE C-SHP ARCL82XW65XL114XR52 X 0.7 THK BARE.DXF.zip</v>
          </cell>
          <cell r="I15986" t="str">
            <v>No</v>
          </cell>
          <cell r="J15986" t="str">
            <v>NOS</v>
          </cell>
          <cell r="K15986" t="str">
            <v>WHITE</v>
          </cell>
          <cell r="L15986" t="str">
            <v>PCT</v>
          </cell>
        </row>
        <row r="15987">
          <cell r="A15987">
            <v>20212948</v>
          </cell>
          <cell r="B15987" t="str">
            <v>SP682 H80LT CURVILINEAR ARCL 2340 R 1490 INNER SUS WHT</v>
          </cell>
          <cell r="C15987">
            <v>0</v>
          </cell>
          <cell r="D15987">
            <v>87.52</v>
          </cell>
          <cell r="G15987" t="str">
            <v>\\ATI-SERVER\JILLP - Attachment\DEST. REC. V2 END CAP.PDF</v>
          </cell>
          <cell r="I15987" t="str">
            <v>No</v>
          </cell>
          <cell r="J15987" t="str">
            <v>NOS</v>
          </cell>
          <cell r="K15987" t="str">
            <v>WHITE</v>
          </cell>
          <cell r="L15987" t="str">
            <v>PCT</v>
          </cell>
        </row>
        <row r="15988">
          <cell r="A15988">
            <v>20212947</v>
          </cell>
          <cell r="B15988" t="str">
            <v>SP682 H80LT CURVILINEAR CRCA BACK PLATE ARCL 1502 R 478 X W42.4 X 0.7MM THK WHT</v>
          </cell>
          <cell r="C15988">
            <v>0</v>
          </cell>
          <cell r="D15988">
            <v>21.89</v>
          </cell>
          <cell r="G15988" t="str">
            <v>\\ATI-SERVER\JILLP - Attachment\SP682 H80LT CURVILINEAR CRCA BACK PLATE C-SHP ARCL82XW65XL114XR52 X 0.7 THK BARE.DXF.zip</v>
          </cell>
          <cell r="I15988" t="str">
            <v>No</v>
          </cell>
          <cell r="J15988" t="str">
            <v>NOS</v>
          </cell>
          <cell r="K15988" t="str">
            <v>WHITE</v>
          </cell>
          <cell r="L15988" t="str">
            <v>PCT</v>
          </cell>
        </row>
        <row r="15989">
          <cell r="A15989">
            <v>20212946</v>
          </cell>
          <cell r="B15989" t="str">
            <v>SP682 H80LT CURVILINEAR CRCA BACK PLATE ARCL 1426 R 2265 X W42.4 X 0.7MM THK WHT</v>
          </cell>
          <cell r="C15989">
            <v>0</v>
          </cell>
          <cell r="D15989">
            <v>20.78</v>
          </cell>
          <cell r="G15989" t="str">
            <v>\\ATI-SERVER\JILLP - Attachment\SP682 H80LT CURVILINEAR CRCA BACK PLATE C-SHP ARCL82XW65XL114XR52 X 0.7 THK BARE.DXF.zip</v>
          </cell>
          <cell r="I15989" t="str">
            <v>No</v>
          </cell>
          <cell r="J15989" t="str">
            <v>NOS</v>
          </cell>
          <cell r="K15989" t="str">
            <v>WHITE</v>
          </cell>
          <cell r="L15989" t="str">
            <v>PCT</v>
          </cell>
        </row>
        <row r="15990">
          <cell r="A15990">
            <v>20212945</v>
          </cell>
          <cell r="B15990" t="str">
            <v>SP682 H80LT CURVILINEAR CRCA BACK PLATE ARCL 1235 R 379 X W42.4 X 0.7MM THK WHT</v>
          </cell>
          <cell r="C15990">
            <v>0</v>
          </cell>
          <cell r="D15990">
            <v>18</v>
          </cell>
          <cell r="G15990" t="str">
            <v>\\ATI-SERVER\JILLP - Attachment\SP682 H80LT CURVILINEAR CRCA BACK PLATE C-SHP ARCL82XW65XL114XR52 X 0.7 THK BARE.DXF.zip</v>
          </cell>
          <cell r="I15990" t="str">
            <v>No</v>
          </cell>
          <cell r="J15990" t="str">
            <v>NOS</v>
          </cell>
          <cell r="K15990" t="str">
            <v>WHITE</v>
          </cell>
          <cell r="L15990" t="str">
            <v>PCT</v>
          </cell>
        </row>
        <row r="15991">
          <cell r="A15991">
            <v>20212944</v>
          </cell>
          <cell r="B15991" t="str">
            <v>SP682 H80LT CURVILINEAR CRCA BACK PLATE ARCL 1226 R 425 X W42.4 X 0.7MM THK WHT</v>
          </cell>
          <cell r="C15991">
            <v>0</v>
          </cell>
          <cell r="D15991">
            <v>17.87</v>
          </cell>
          <cell r="G15991" t="str">
            <v>\\ATI-SERVER\JILLP - Attachment\SP682 H80LT CURVILINEAR CRCA BACK PLATE C-SHP ARCL82XW65XL114XR52 X 0.7 THK BARE.DXF.zip</v>
          </cell>
          <cell r="I15991" t="str">
            <v>No</v>
          </cell>
          <cell r="J15991" t="str">
            <v>NOS</v>
          </cell>
          <cell r="K15991" t="str">
            <v>WHITE</v>
          </cell>
          <cell r="L15991" t="str">
            <v>PCT</v>
          </cell>
        </row>
        <row r="15992">
          <cell r="A15992">
            <v>20212943</v>
          </cell>
          <cell r="B15992" t="str">
            <v>RC682 H80LT CURVILINEAR L SHP 970X259 ARCL541 R 597 REC INNER WHT</v>
          </cell>
          <cell r="C15992">
            <v>0</v>
          </cell>
          <cell r="D15992">
            <v>603.89</v>
          </cell>
          <cell r="G15992" t="str">
            <v>\\ATI-SERVER\JILLP - Attachment\DEST. REC. V2 END CAP.PDF</v>
          </cell>
          <cell r="I15992" t="str">
            <v>No</v>
          </cell>
          <cell r="J15992" t="str">
            <v>NOS</v>
          </cell>
          <cell r="K15992" t="str">
            <v>WHITE</v>
          </cell>
          <cell r="L15992" t="str">
            <v>PCT</v>
          </cell>
        </row>
        <row r="15993">
          <cell r="A15993">
            <v>20212942</v>
          </cell>
          <cell r="B15993" t="str">
            <v>RC682 H80LT CURVILINEAR L SHP 970X259 ARCL541 R 597 REC OUTER WHT</v>
          </cell>
          <cell r="C15993">
            <v>0</v>
          </cell>
          <cell r="D15993">
            <v>602.9</v>
          </cell>
          <cell r="G15993" t="str">
            <v>\\ATI-SERVER\JILLP - Attachment\DEST. REC. V2 END CAP.PDF</v>
          </cell>
          <cell r="I15993" t="str">
            <v>No</v>
          </cell>
          <cell r="J15993" t="str">
            <v>NOS</v>
          </cell>
          <cell r="K15993" t="str">
            <v>WHITE</v>
          </cell>
          <cell r="L15993" t="str">
            <v>PCT</v>
          </cell>
        </row>
        <row r="15994">
          <cell r="A15994">
            <v>20212941</v>
          </cell>
          <cell r="B15994" t="str">
            <v>RC682 H80LT CURVILINEAR L SHP 955X495 ARCL150 R 165 REC INNER WHT</v>
          </cell>
          <cell r="C15994">
            <v>0</v>
          </cell>
          <cell r="D15994">
            <v>38.93</v>
          </cell>
          <cell r="F15994">
            <v>353.94</v>
          </cell>
          <cell r="G15994" t="str">
            <v>\\ATI-SERVER\JILLP - Attachment\DEST. REC. V2 END CAP.PDF</v>
          </cell>
          <cell r="I15994" t="str">
            <v>No</v>
          </cell>
          <cell r="J15994" t="str">
            <v>NOS</v>
          </cell>
          <cell r="K15994" t="str">
            <v>WHITE</v>
          </cell>
          <cell r="L15994" t="str">
            <v>PCT</v>
          </cell>
        </row>
        <row r="15995">
          <cell r="A15995">
            <v>20212940</v>
          </cell>
          <cell r="B15995" t="str">
            <v>RC682 H80LT CURVILINEAR L SHP 955X495 ARCL150 R 165 REC OUTER WHT</v>
          </cell>
          <cell r="C15995">
            <v>0</v>
          </cell>
          <cell r="D15995">
            <v>38.93</v>
          </cell>
          <cell r="F15995">
            <v>362.78</v>
          </cell>
          <cell r="G15995" t="str">
            <v>\\ATI-SERVER\JILLP - Attachment\DEST. REC. V2 END CAP.PDF</v>
          </cell>
          <cell r="I15995" t="str">
            <v>No</v>
          </cell>
          <cell r="J15995" t="str">
            <v>NOS</v>
          </cell>
          <cell r="K15995" t="str">
            <v>WHITE</v>
          </cell>
          <cell r="L15995" t="str">
            <v>PCT</v>
          </cell>
        </row>
        <row r="15996">
          <cell r="A15996">
            <v>20212939</v>
          </cell>
          <cell r="B15996" t="str">
            <v>RC682 H80LT CURVILINEAR L SHP 543x523 REC INNER WHT</v>
          </cell>
          <cell r="C15996">
            <v>8</v>
          </cell>
          <cell r="D15996">
            <v>39.94</v>
          </cell>
          <cell r="F15996">
            <v>363.12</v>
          </cell>
          <cell r="G15996" t="str">
            <v>\\ATI-SERVER\JILLP - Attachment\DEST. REC. V2 END CAP.PDF</v>
          </cell>
          <cell r="I15996" t="str">
            <v>No</v>
          </cell>
          <cell r="J15996" t="str">
            <v>NOS</v>
          </cell>
          <cell r="K15996" t="str">
            <v>WHITE</v>
          </cell>
          <cell r="L15996" t="str">
            <v>PCT</v>
          </cell>
        </row>
        <row r="15997">
          <cell r="A15997">
            <v>20212938</v>
          </cell>
          <cell r="B15997" t="str">
            <v>RC682 H80LT CURVILINEAR L SHP 543x523 REC OUTER WHT</v>
          </cell>
          <cell r="C15997">
            <v>8</v>
          </cell>
          <cell r="D15997">
            <v>39.94</v>
          </cell>
          <cell r="F15997">
            <v>363.12</v>
          </cell>
          <cell r="G15997" t="str">
            <v>\\ATI-SERVER\JILLP - Attachment\DEST. REC. V2 END CAP.PDF</v>
          </cell>
          <cell r="I15997" t="str">
            <v>No</v>
          </cell>
          <cell r="J15997" t="str">
            <v>NOS</v>
          </cell>
          <cell r="K15997" t="str">
            <v>WHITE</v>
          </cell>
          <cell r="L15997" t="str">
            <v>PCT</v>
          </cell>
        </row>
        <row r="15998">
          <cell r="A15998">
            <v>20212937</v>
          </cell>
          <cell r="B15998" t="str">
            <v>RC682 H80LT CURVILINEAR W50 X L637 REC WHT</v>
          </cell>
          <cell r="C15998">
            <v>2</v>
          </cell>
          <cell r="D15998">
            <v>19.489999999999998</v>
          </cell>
          <cell r="G15998" t="str">
            <v>\\ATI-SERVER\JILLP - Attachment\DEST. REC. V2 END CAP.PDF</v>
          </cell>
          <cell r="I15998" t="str">
            <v>No</v>
          </cell>
          <cell r="J15998" t="str">
            <v>NOS</v>
          </cell>
          <cell r="K15998" t="str">
            <v>WHITE</v>
          </cell>
          <cell r="L15998" t="str">
            <v>PCT</v>
          </cell>
        </row>
        <row r="15999">
          <cell r="A15999">
            <v>20212936</v>
          </cell>
          <cell r="B15999" t="str">
            <v>SP682 H75LT CURVILINEAR ARC L 1986 R 948 OUTER SUS WHT</v>
          </cell>
          <cell r="C15999">
            <v>0</v>
          </cell>
          <cell r="D15999">
            <v>74.28</v>
          </cell>
          <cell r="G15999" t="str">
            <v>\\ATI-SERVER\JILLP - Attachment\Curvilinear Inner_Outer Ext_R1210 SHP03.PDF</v>
          </cell>
          <cell r="I15999" t="str">
            <v>No</v>
          </cell>
          <cell r="J15999" t="str">
            <v>NOS</v>
          </cell>
          <cell r="K15999" t="str">
            <v>WHITE</v>
          </cell>
          <cell r="L15999" t="str">
            <v>PCT</v>
          </cell>
        </row>
        <row r="16000">
          <cell r="A16000">
            <v>20212935</v>
          </cell>
          <cell r="B16000" t="str">
            <v>SP682 H75LT CURVILINEAR ARC L 1986 R 948 INNER SUS WHT</v>
          </cell>
          <cell r="C16000">
            <v>0</v>
          </cell>
          <cell r="D16000">
            <v>74.28</v>
          </cell>
          <cell r="G16000" t="str">
            <v>\\ATI-SERVER\JILLP - Attachment\Curvilinear Inner_Outer Ext_R1210 SHP03.PDF</v>
          </cell>
          <cell r="I16000" t="str">
            <v>No</v>
          </cell>
          <cell r="J16000" t="str">
            <v>NOS</v>
          </cell>
          <cell r="K16000" t="str">
            <v>WHITE</v>
          </cell>
          <cell r="L16000" t="str">
            <v>PCT</v>
          </cell>
        </row>
        <row r="16001">
          <cell r="A16001">
            <v>20212934</v>
          </cell>
          <cell r="B16001" t="str">
            <v>SP682 H75LT CURVILINEAR L SHP 788X362 ARC L 157 R 200 OUTER SUS WHT</v>
          </cell>
          <cell r="C16001">
            <v>0</v>
          </cell>
          <cell r="D16001">
            <v>34.22</v>
          </cell>
          <cell r="G16001" t="str">
            <v>\\ATI-SERVER\JILLP - Attachment\Curvilinear Inner_Outer Ext_R1210 SHP03.PDF</v>
          </cell>
          <cell r="I16001" t="str">
            <v>No</v>
          </cell>
          <cell r="J16001" t="str">
            <v>NOS</v>
          </cell>
          <cell r="K16001" t="str">
            <v>WHITE</v>
          </cell>
          <cell r="L16001" t="str">
            <v>PCT</v>
          </cell>
        </row>
        <row r="16002">
          <cell r="A16002">
            <v>20212933</v>
          </cell>
          <cell r="B16002" t="str">
            <v>SP682 H75LT CURVILINEAR L SHP 788X362 ARC L 157 R 200 INNER SUS WHT</v>
          </cell>
          <cell r="C16002">
            <v>0</v>
          </cell>
          <cell r="D16002">
            <v>34.22</v>
          </cell>
          <cell r="G16002" t="str">
            <v>\\ATI-SERVER\JILLP - Attachment\Curvilinear Inner_Outer Ext_R1210 SHP03.PDF</v>
          </cell>
          <cell r="I16002" t="str">
            <v>No</v>
          </cell>
          <cell r="J16002" t="str">
            <v>NOS</v>
          </cell>
          <cell r="K16002" t="str">
            <v>WHITE</v>
          </cell>
          <cell r="L16002" t="str">
            <v>PCT</v>
          </cell>
        </row>
        <row r="16003">
          <cell r="A16003">
            <v>20212932</v>
          </cell>
          <cell r="B16003" t="str">
            <v>SP682 H80LT CURVILINEAR CRCA BACK PLATE Y SHP 1127X911 ARCL 846 R 538 X 42.4 X 0.7MM THK WHT</v>
          </cell>
          <cell r="C16003">
            <v>2</v>
          </cell>
          <cell r="D16003">
            <v>37.94</v>
          </cell>
          <cell r="G16003" t="str">
            <v>\\ATI-SERVER\JILLP - Attachment\Curvilinear Inner_Outer Ext_R1210 SHP03.PDF</v>
          </cell>
          <cell r="I16003" t="str">
            <v>No</v>
          </cell>
          <cell r="J16003" t="str">
            <v>NOS</v>
          </cell>
          <cell r="K16003" t="str">
            <v>WHITE</v>
          </cell>
          <cell r="L16003" t="str">
            <v>PCT</v>
          </cell>
        </row>
        <row r="16004">
          <cell r="A16004">
            <v>20212931</v>
          </cell>
          <cell r="B16004" t="str">
            <v>SP682 H80LT CURVILINEAR CRCA BACK PLATE Y SHP 1008X588 ARCL 846 R 538 X 42.4 X 0.7MM THK WHT</v>
          </cell>
          <cell r="C16004">
            <v>4</v>
          </cell>
          <cell r="D16004">
            <v>27.02</v>
          </cell>
          <cell r="G16004" t="str">
            <v>\\ATI-SERVER\JILLP - Attachment\Curvilinear Inner_Outer Ext_R1210 SHP03.PDF</v>
          </cell>
          <cell r="I16004" t="str">
            <v>No</v>
          </cell>
          <cell r="J16004" t="str">
            <v>NOS</v>
          </cell>
          <cell r="K16004" t="str">
            <v>WHITE</v>
          </cell>
          <cell r="L16004" t="str">
            <v>PCT</v>
          </cell>
        </row>
        <row r="16005">
          <cell r="A16005">
            <v>20212930</v>
          </cell>
          <cell r="B16005" t="str">
            <v>SP682 H80LT CURVILINEAR CRCA BACK PLATE T SHP 637X418  X 42.4 X 0.7MM THK WHT</v>
          </cell>
          <cell r="C16005">
            <v>10</v>
          </cell>
          <cell r="D16005">
            <v>15.38</v>
          </cell>
          <cell r="G16005" t="str">
            <v>\\ATI-SERVER\JILLP - Attachment\Curvilinear Inner_Outer Ext_R1210 SHP03.PDF</v>
          </cell>
          <cell r="I16005" t="str">
            <v>No</v>
          </cell>
          <cell r="J16005" t="str">
            <v>NOS</v>
          </cell>
          <cell r="K16005" t="str">
            <v>WHITE</v>
          </cell>
          <cell r="L16005" t="str">
            <v>PCT</v>
          </cell>
        </row>
        <row r="16006">
          <cell r="A16006">
            <v>20212929</v>
          </cell>
          <cell r="B16006" t="str">
            <v>SP682 H80LT CURVILINEAR CRCA BACK PLATE L SHP L418XW396  X 42.4 X 0.7MM THK WHT</v>
          </cell>
          <cell r="C16006">
            <v>12</v>
          </cell>
          <cell r="D16006">
            <v>11.86</v>
          </cell>
          <cell r="G16006" t="str">
            <v>\\ATI-SERVER\JILLP - Attachment\Curvilinear Inner_Outer Ext_R1210 SHP03.PDF</v>
          </cell>
          <cell r="I16006" t="str">
            <v>No</v>
          </cell>
          <cell r="J16006" t="str">
            <v>NOS</v>
          </cell>
          <cell r="K16006" t="str">
            <v>WHITE</v>
          </cell>
          <cell r="L16006" t="str">
            <v>PCT</v>
          </cell>
        </row>
        <row r="16007">
          <cell r="A16007">
            <v>20212928</v>
          </cell>
          <cell r="B16007" t="str">
            <v>SP682 H80LT CURVILINEAR CRCA BACK PLATE L786 X W42.4 X 0.7MM THK WHT</v>
          </cell>
          <cell r="C16007">
            <v>4</v>
          </cell>
          <cell r="D16007">
            <v>11.46</v>
          </cell>
          <cell r="G16007" t="str">
            <v>\\ATI-SERVER\JILLP - Attachment\Curvilinear Inner_Outer Ext_R1210 SHP03.PDF</v>
          </cell>
          <cell r="I16007" t="str">
            <v>No</v>
          </cell>
          <cell r="J16007" t="str">
            <v>NOS</v>
          </cell>
          <cell r="K16007" t="str">
            <v>WHITE</v>
          </cell>
          <cell r="L16007" t="str">
            <v>PCT</v>
          </cell>
        </row>
        <row r="16008">
          <cell r="A16008">
            <v>20212927</v>
          </cell>
          <cell r="B16008" t="str">
            <v>SP682 H80LT CURVILINEAR CRCA BACK PLATE L SHP 970X259 ARCL541 R 597 X W42.4 X 0.7MM THK WHT</v>
          </cell>
          <cell r="C16008">
            <v>0</v>
          </cell>
          <cell r="D16008">
            <v>15.17</v>
          </cell>
          <cell r="G16008" t="str">
            <v>\\ATI-SERVER\JILLP - Attachment\SP682 H80LT CURVILINEAR CRCA BACK PLATE C-SHP ARCL82XW65XL114XR52 X 0.7 THK BARE.DXF.zip</v>
          </cell>
          <cell r="I16008" t="str">
            <v>No</v>
          </cell>
          <cell r="J16008" t="str">
            <v>NOS</v>
          </cell>
          <cell r="K16008" t="str">
            <v>WHITE</v>
          </cell>
          <cell r="L16008" t="str">
            <v>PCT</v>
          </cell>
        </row>
        <row r="16009">
          <cell r="A16009">
            <v>20212926</v>
          </cell>
          <cell r="B16009" t="str">
            <v>SP682 H80LT CURVILINEAR CRCA BACK PLATE L SHP 955X495 ARCL150 R 165 X W42.4 X 0.7MM THK WHT</v>
          </cell>
          <cell r="C16009">
            <v>0</v>
          </cell>
          <cell r="D16009">
            <v>15.55</v>
          </cell>
          <cell r="G16009" t="str">
            <v>\\ATI-SERVER\JILLP - Attachment\SP682 H80LT CURVILINEAR CRCA BACK PLATE C-SHP ARCL82XW65XL114XR52 X 0.7 THK BARE.DXF.zip</v>
          </cell>
          <cell r="I16009" t="str">
            <v>No</v>
          </cell>
          <cell r="J16009" t="str">
            <v>NOS</v>
          </cell>
          <cell r="K16009" t="str">
            <v>WHITE</v>
          </cell>
          <cell r="L16009" t="str">
            <v>PCT</v>
          </cell>
        </row>
        <row r="16010">
          <cell r="A16010">
            <v>20212925</v>
          </cell>
          <cell r="B16010" t="str">
            <v>SP682 H80LT CURVILINEAR CRCA BACK PLATE L SHP 841x711 ARCL744 R 355 X W42.4 X 0.7MM THK WHT</v>
          </cell>
          <cell r="C16010">
            <v>0</v>
          </cell>
          <cell r="D16010">
            <v>21.22</v>
          </cell>
          <cell r="G16010" t="str">
            <v>\\ATI-SERVER\JILLP - Attachment\SP682 H80LT CURVILINEAR CRCA BACK PLATE C-SHP ARCL82XW65XL114XR52 X 0.7 THK BARE.DXF.zip</v>
          </cell>
          <cell r="I16010" t="str">
            <v>No</v>
          </cell>
          <cell r="J16010" t="str">
            <v>NOS</v>
          </cell>
          <cell r="K16010" t="str">
            <v>WHITE</v>
          </cell>
          <cell r="L16010" t="str">
            <v>PCT</v>
          </cell>
        </row>
        <row r="16011">
          <cell r="A16011">
            <v>20212924</v>
          </cell>
          <cell r="B16011" t="str">
            <v>SP682 H80LT CURVILINEAR CRCA BACK PLATE L SHP 718X638 ARCL419 R 200 X W42.4 X 0.7MM THK WHT</v>
          </cell>
          <cell r="C16011">
            <v>0</v>
          </cell>
          <cell r="D16011">
            <v>19.36</v>
          </cell>
          <cell r="G16011" t="str">
            <v>\\ATI-SERVER\JILLP - Attachment\SP682 H80LT CURVILINEAR CRCA BACK PLATE C-SHP ARCL82XW65XL114XR52 X 0.7 THK BARE.DXF.zip</v>
          </cell>
          <cell r="I16011" t="str">
            <v>No</v>
          </cell>
          <cell r="J16011" t="str">
            <v>NOS</v>
          </cell>
          <cell r="K16011" t="str">
            <v>WHITE</v>
          </cell>
          <cell r="L16011" t="str">
            <v>PCT</v>
          </cell>
        </row>
        <row r="16012">
          <cell r="A16012">
            <v>20212923</v>
          </cell>
          <cell r="B16012" t="str">
            <v>SP682 H80LT CURVILINEAR CRCA BACK PLATE L SHP 1097X901 ARCL1047 R 500 X W42.4 X 0.7MM THK WHT</v>
          </cell>
          <cell r="C16012">
            <v>0</v>
          </cell>
          <cell r="D16012">
            <v>26.95</v>
          </cell>
          <cell r="G16012" t="str">
            <v>\\ATI-SERVER\JILLP - Attachment\SP682 H80LT CURVILINEAR CRCA BACK PLATE C-SHP ARCL82XW65XL114XR52 X 0.7 THK BARE.DXF.zip</v>
          </cell>
          <cell r="I16012" t="str">
            <v>No</v>
          </cell>
          <cell r="J16012" t="str">
            <v>NOS</v>
          </cell>
          <cell r="K16012" t="str">
            <v>WHITE</v>
          </cell>
          <cell r="L16012" t="str">
            <v>PCT</v>
          </cell>
        </row>
        <row r="16013">
          <cell r="A16013">
            <v>20212922</v>
          </cell>
          <cell r="B16013" t="str">
            <v>SP682 H80LT CURVILINEAR CRCA BACK PLATE ARC L 1986 R 948 X W42.4 X 0.7MM THK WHT</v>
          </cell>
          <cell r="C16013">
            <v>0</v>
          </cell>
          <cell r="D16013">
            <v>28.95</v>
          </cell>
          <cell r="G16013" t="str">
            <v>\\ATI-SERVER\JILLP - Attachment\Curvilinear Inner_Outer Ext_R1210 SHP03.PDF</v>
          </cell>
          <cell r="I16013" t="str">
            <v>No</v>
          </cell>
          <cell r="J16013" t="str">
            <v>NOS</v>
          </cell>
          <cell r="K16013" t="str">
            <v>WHITE</v>
          </cell>
          <cell r="L16013" t="str">
            <v>PCT</v>
          </cell>
        </row>
        <row r="16014">
          <cell r="A16014">
            <v>20212921</v>
          </cell>
          <cell r="B16014" t="str">
            <v>SP682 H80LT CURVILINEAR CRCA BACK PLATE L SHP 788X362 ARC L 157 R 200 X W42.4 X 0.7MM THK WHT</v>
          </cell>
          <cell r="C16014">
            <v>0</v>
          </cell>
          <cell r="D16014">
            <v>13.34</v>
          </cell>
          <cell r="G16014" t="str">
            <v>\\ATI-SERVER\JILLP - Attachment\Curvilinear Inner_Outer Ext_R1210 SHP03.PDF</v>
          </cell>
          <cell r="I16014" t="str">
            <v>No</v>
          </cell>
          <cell r="J16014" t="str">
            <v>NOS</v>
          </cell>
          <cell r="K16014" t="str">
            <v>WHITE</v>
          </cell>
          <cell r="L16014" t="str">
            <v>PCT</v>
          </cell>
        </row>
        <row r="16015">
          <cell r="A16015">
            <v>20212920</v>
          </cell>
          <cell r="B16015" t="str">
            <v>SP682 H80LT CURVILINEAR CRCA BACK PLATE ARC L 1729 R 826 X W42.4 X 0.7MM THK WHT</v>
          </cell>
          <cell r="C16015">
            <v>3</v>
          </cell>
          <cell r="D16015">
            <v>25.2</v>
          </cell>
          <cell r="G16015" t="str">
            <v>\\ATI-SERVER\JILLP - Attachment\Curvilinear Inner_Outer Ext_R1210 SHP03.PDF</v>
          </cell>
          <cell r="I16015" t="str">
            <v>No</v>
          </cell>
          <cell r="J16015" t="str">
            <v>NOS</v>
          </cell>
          <cell r="K16015" t="str">
            <v>WHITE</v>
          </cell>
          <cell r="L16015" t="str">
            <v>PCT</v>
          </cell>
        </row>
        <row r="16016">
          <cell r="A16016">
            <v>20212919</v>
          </cell>
          <cell r="B16016" t="str">
            <v>SP682 H80LT CURVILINEAR CRCA BACK PLATE ARC L 1974 R 1257 X W42.4 X 0.7MM THK WHT</v>
          </cell>
          <cell r="C16016">
            <v>0</v>
          </cell>
          <cell r="D16016">
            <v>28.77</v>
          </cell>
          <cell r="G16016" t="str">
            <v>\\ATI-SERVER\JILLP - Attachment\Curvilinear Inner_Outer Ext_R1210 SHP03.PDF</v>
          </cell>
          <cell r="I16016" t="str">
            <v>No</v>
          </cell>
          <cell r="J16016" t="str">
            <v>NOS</v>
          </cell>
          <cell r="K16016" t="str">
            <v>WHITE</v>
          </cell>
          <cell r="L16016" t="str">
            <v>PCT</v>
          </cell>
        </row>
        <row r="16017">
          <cell r="A16017">
            <v>20212918</v>
          </cell>
          <cell r="B16017" t="str">
            <v>SP682 H80LT CURVILINEAR CRCA BACK PLATE L SHP 996X457 ARCL161 R 200 X W42.4 X 0.7MM THK WHT</v>
          </cell>
          <cell r="C16017">
            <v>0</v>
          </cell>
          <cell r="D16017">
            <v>17.010000000000002</v>
          </cell>
          <cell r="G16017" t="str">
            <v>\\ATI-SERVER\JILLP - Attachment\SP682 H80LT CURVILINEAR CRCA BACK PLATE C-SHP ARCL82XW65XL114XR52 X 0.7 THK BARE.DXF.zip</v>
          </cell>
          <cell r="I16017" t="str">
            <v>No</v>
          </cell>
          <cell r="J16017" t="str">
            <v>NOS</v>
          </cell>
          <cell r="K16017" t="str">
            <v>WHITE</v>
          </cell>
          <cell r="L16017" t="str">
            <v>PCT</v>
          </cell>
        </row>
        <row r="16018">
          <cell r="A16018">
            <v>20212917</v>
          </cell>
          <cell r="B16018" t="str">
            <v>SP682 H80LT CURVILINEAR CRCA BACK PLATE L SHP 1002X451 ARCL157 R 200 X W42.4 X 0.7MM THK WHT</v>
          </cell>
          <cell r="C16018">
            <v>0</v>
          </cell>
          <cell r="D16018">
            <v>16.98</v>
          </cell>
          <cell r="G16018" t="str">
            <v>\\ATI-SERVER\JILLP - Attachment\SP682 H80LT CURVILINEAR CRCA BACK PLATE C-SHP ARCL82XW65XL114XR52 X 0.7 THK BARE.DXF.zip</v>
          </cell>
          <cell r="I16018" t="str">
            <v>No</v>
          </cell>
          <cell r="J16018" t="str">
            <v>NOS</v>
          </cell>
          <cell r="K16018" t="str">
            <v>WHITE</v>
          </cell>
          <cell r="L16018" t="str">
            <v>PCT</v>
          </cell>
        </row>
        <row r="16019">
          <cell r="A16019">
            <v>20212916</v>
          </cell>
          <cell r="B16019" t="str">
            <v>SP682 H80LT CURVILINEAR CRCA BACK PLATE ARCL 2326 R 13329 X W42.4 X 0.7MM THK WHT</v>
          </cell>
          <cell r="C16019">
            <v>0</v>
          </cell>
          <cell r="D16019">
            <v>33.9</v>
          </cell>
          <cell r="G16019" t="str">
            <v>\\ATI-SERVER\JILLP - Attachment\SP682 H80LT CURVILINEAR CRCA BACK PLATE C-SHP ARCL82XW65XL114XR52 X 0.7 THK BARE.DXF.zip</v>
          </cell>
          <cell r="I16019" t="str">
            <v>No</v>
          </cell>
          <cell r="J16019" t="str">
            <v>NOS</v>
          </cell>
          <cell r="K16019" t="str">
            <v>WHITE</v>
          </cell>
          <cell r="L16019" t="str">
            <v>PCT</v>
          </cell>
        </row>
        <row r="16020">
          <cell r="A16020">
            <v>20212915</v>
          </cell>
          <cell r="B16020" t="str">
            <v>SP682 H80LT CURVILINEAR CRCA BACK PLATE ARCL 2309 R 12199 X W42.4 X 0.7MM THK WHT</v>
          </cell>
          <cell r="C16020">
            <v>0</v>
          </cell>
          <cell r="D16020">
            <v>33.65</v>
          </cell>
          <cell r="G16020" t="str">
            <v>\\ATI-SERVER\JILLP - Attachment\SP682 H80LT CURVILINEAR CRCA BACK PLATE C-SHP ARCL82XW65XL114XR52 X 0.7 THK BARE.DXF.zip</v>
          </cell>
          <cell r="I16020" t="str">
            <v>No</v>
          </cell>
          <cell r="J16020" t="str">
            <v>NOS</v>
          </cell>
          <cell r="K16020" t="str">
            <v>WHITE</v>
          </cell>
          <cell r="L16020" t="str">
            <v>PCT</v>
          </cell>
        </row>
        <row r="16021">
          <cell r="A16021">
            <v>20212914</v>
          </cell>
          <cell r="B16021" t="str">
            <v>SP682 H80LT CURVILINEAR CRCA BACK PLATE ARCL 2194 R 12585 X W42.4 X 0.7MM THK WHT</v>
          </cell>
          <cell r="C16021">
            <v>0</v>
          </cell>
          <cell r="D16021">
            <v>31.98</v>
          </cell>
          <cell r="G16021" t="str">
            <v>\\ATI-SERVER\JILLP - Attachment\SP682 H80LT CURVILINEAR CRCA BACK PLATE C-SHP ARCL82XW65XL114XR52 X 0.7 THK BARE.DXF.zip</v>
          </cell>
          <cell r="I16021" t="str">
            <v>No</v>
          </cell>
          <cell r="J16021" t="str">
            <v>NOS</v>
          </cell>
          <cell r="K16021" t="str">
            <v>WHITE</v>
          </cell>
          <cell r="L16021" t="str">
            <v>PCT</v>
          </cell>
        </row>
        <row r="16022">
          <cell r="A16022">
            <v>20212913</v>
          </cell>
          <cell r="B16022" t="str">
            <v>SP682 H80LT CURVILINEAR CRCA BACK PLATE ARCL 2177 R 11058 X W42.4 X 0.7MM THK WHT</v>
          </cell>
          <cell r="C16022">
            <v>0</v>
          </cell>
          <cell r="D16022">
            <v>31.73</v>
          </cell>
          <cell r="G16022" t="str">
            <v>\\ATI-SERVER\JILLP - Attachment\SP682 H80LT CURVILINEAR CRCA BACK PLATE C-SHP ARCL82XW65XL114XR52 X 0.7 THK BARE.DXF.zip</v>
          </cell>
          <cell r="I16022" t="str">
            <v>No</v>
          </cell>
          <cell r="J16022" t="str">
            <v>NOS</v>
          </cell>
          <cell r="K16022" t="str">
            <v>WHITE</v>
          </cell>
          <cell r="L16022" t="str">
            <v>PCT</v>
          </cell>
        </row>
        <row r="16023">
          <cell r="A16023">
            <v>20212912</v>
          </cell>
          <cell r="B16023" t="str">
            <v>SP682 H80LT CURVILINEAR CRCA BACK PLATE ARCL 2050 R 11058 X W42.4 X 0.7MM THK WHT</v>
          </cell>
          <cell r="C16023">
            <v>0</v>
          </cell>
          <cell r="D16023">
            <v>29.88</v>
          </cell>
          <cell r="G16023" t="str">
            <v>\\ATI-SERVER\JILLP - Attachment\SP682 H80LT CURVILINEAR CRCA BACK PLATE C-SHP ARCL82XW65XL114XR52 X 0.7 THK BARE.DXF.zip</v>
          </cell>
          <cell r="I16023" t="str">
            <v>No</v>
          </cell>
          <cell r="J16023" t="str">
            <v>NOS</v>
          </cell>
          <cell r="K16023" t="str">
            <v>WHITE</v>
          </cell>
          <cell r="L16023" t="str">
            <v>PCT</v>
          </cell>
        </row>
        <row r="16024">
          <cell r="A16024">
            <v>20212911</v>
          </cell>
          <cell r="B16024" t="str">
            <v>SP682 H75LT CURVILINEAR W50 L 764 SUS INNER WHT</v>
          </cell>
          <cell r="C16024">
            <v>0</v>
          </cell>
          <cell r="D16024">
            <v>28.54</v>
          </cell>
          <cell r="G16024" t="str">
            <v>\\ATI-SERVER\JILLP - Attachment\Curvilinear Inner_Outer Ext_R1210 SHP03.PDF</v>
          </cell>
          <cell r="I16024" t="str">
            <v>No</v>
          </cell>
          <cell r="J16024" t="str">
            <v>NOS</v>
          </cell>
          <cell r="K16024" t="str">
            <v>WHITE</v>
          </cell>
          <cell r="L16024" t="str">
            <v>PCT</v>
          </cell>
        </row>
        <row r="16025">
          <cell r="A16025">
            <v>20212910</v>
          </cell>
          <cell r="B16025" t="str">
            <v>SP682 H75LT CURVILINEAR ARC L 1813 R 6307 SUS INNER WHT</v>
          </cell>
          <cell r="C16025">
            <v>0</v>
          </cell>
          <cell r="D16025">
            <v>67.81</v>
          </cell>
          <cell r="G16025" t="str">
            <v>\\ATI-SERVER\JILLP - Attachment\Curvilinear Inner_Outer Ext_R1210 SHP03.PDF</v>
          </cell>
          <cell r="I16025" t="str">
            <v>No</v>
          </cell>
          <cell r="J16025" t="str">
            <v>NOS</v>
          </cell>
          <cell r="K16025" t="str">
            <v>WHITE</v>
          </cell>
          <cell r="L16025" t="str">
            <v>PCT</v>
          </cell>
        </row>
        <row r="16026">
          <cell r="A16026">
            <v>20212909</v>
          </cell>
          <cell r="B16026" t="str">
            <v>SP682 H75LT CURVILINEAR ARC L 1813 R 6307 SUS OUTER WHT</v>
          </cell>
          <cell r="C16026">
            <v>0</v>
          </cell>
          <cell r="D16026">
            <v>67.81</v>
          </cell>
          <cell r="G16026" t="str">
            <v>\\ATI-SERVER\JILLP - Attachment\Curvilinear Inner_Outer Ext_R1210 SHP03.PDF</v>
          </cell>
          <cell r="I16026" t="str">
            <v>No</v>
          </cell>
          <cell r="J16026" t="str">
            <v>NOS</v>
          </cell>
          <cell r="K16026" t="str">
            <v>WHITE</v>
          </cell>
          <cell r="L16026" t="str">
            <v>PCT</v>
          </cell>
        </row>
        <row r="16027">
          <cell r="A16027">
            <v>20212908</v>
          </cell>
          <cell r="B16027" t="str">
            <v>SP682 H75LT CURVILINEAR X SHP 562X388 SUS INNER WHT</v>
          </cell>
          <cell r="C16027">
            <v>0</v>
          </cell>
          <cell r="D16027">
            <v>44.13</v>
          </cell>
          <cell r="G16027" t="str">
            <v>\\ATI-SERVER\JILLP - Attachment\Curvilinear Inner_Outer Ext_R1210 SHP03.PDF</v>
          </cell>
          <cell r="I16027" t="str">
            <v>No</v>
          </cell>
          <cell r="J16027" t="str">
            <v>NOS</v>
          </cell>
          <cell r="K16027" t="str">
            <v>WHITE</v>
          </cell>
          <cell r="L16027" t="str">
            <v>PCT</v>
          </cell>
        </row>
        <row r="16028">
          <cell r="A16028">
            <v>20212907</v>
          </cell>
          <cell r="B16028" t="str">
            <v>SP682 H75LT CURVILINEAR X SHP 562X388 SUS OUTER WHT</v>
          </cell>
          <cell r="C16028">
            <v>0</v>
          </cell>
          <cell r="D16028">
            <v>44.13</v>
          </cell>
          <cell r="G16028" t="str">
            <v>\\ATI-SERVER\JILLP - Attachment\Curvilinear Inner_Outer Ext_R1210 SHP03.PDF</v>
          </cell>
          <cell r="I16028" t="str">
            <v>No</v>
          </cell>
          <cell r="J16028" t="str">
            <v>NOS</v>
          </cell>
          <cell r="K16028" t="str">
            <v>WHITE</v>
          </cell>
          <cell r="L16028" t="str">
            <v>PCT</v>
          </cell>
        </row>
        <row r="16029">
          <cell r="A16029">
            <v>20212906</v>
          </cell>
          <cell r="B16029" t="str">
            <v>SP682 H80LT CURVILINEAR CRCA BACK PLATE Arcl L 1813 R 6307 W42.4 X 0.7MM THK WHT</v>
          </cell>
          <cell r="C16029">
            <v>0</v>
          </cell>
          <cell r="D16029">
            <v>26.42</v>
          </cell>
          <cell r="G16029" t="str">
            <v>\\ATI-SERVER\JILLP - Attachment\SP682 H80LT CURVILINEAR CRCA BACK PLATE C-SHP ARCL82XW65XL114XR52 X 0.7 THK BARE.DXF.zip</v>
          </cell>
          <cell r="I16029" t="str">
            <v>No</v>
          </cell>
          <cell r="J16029" t="str">
            <v>NOS</v>
          </cell>
          <cell r="K16029" t="str">
            <v>WHITE</v>
          </cell>
          <cell r="L16029" t="str">
            <v>PCT</v>
          </cell>
        </row>
        <row r="16030">
          <cell r="A16030">
            <v>20212905</v>
          </cell>
          <cell r="B16030" t="str">
            <v>SP682 H80LT CURVILINEAR CRCA BACK PLATE X SHP 562X388 W42.4 X 0.7MM THK WHT</v>
          </cell>
          <cell r="C16030">
            <v>0</v>
          </cell>
          <cell r="D16030">
            <v>17.2</v>
          </cell>
          <cell r="G16030" t="str">
            <v>\\ATI-SERVER\JILLP - Attachment\SP682 H80LT CURVILINEAR CRCA BACK PLATE C-SHP ARCL82XW65XL114XR52 X 0.7 THK BARE.DXF.zip</v>
          </cell>
          <cell r="I16030" t="str">
            <v>No</v>
          </cell>
          <cell r="J16030" t="str">
            <v>NOS</v>
          </cell>
          <cell r="K16030" t="str">
            <v>WHITE</v>
          </cell>
          <cell r="L16030" t="str">
            <v>PCT</v>
          </cell>
        </row>
        <row r="16031">
          <cell r="A16031">
            <v>20212904</v>
          </cell>
          <cell r="B16031" t="str">
            <v>SP682 H80LT CURVILINEAR CRCA BACK PLATE ARCL 1294 R 11915 X W42.4 X 0.7MM THK WHT</v>
          </cell>
          <cell r="C16031">
            <v>0</v>
          </cell>
          <cell r="D16031">
            <v>18.86</v>
          </cell>
          <cell r="F16031">
            <v>171.45500000000001</v>
          </cell>
          <cell r="G16031" t="str">
            <v>\\ATI-SERVER\JILLP - Attachment\SP682 H80LT CURVILINEAR CRCA BACK PLATE C-SHP ARCL82XW65XL114XR52 X 0.7 THK BARE.DXF.zip</v>
          </cell>
          <cell r="I16031" t="str">
            <v>No</v>
          </cell>
          <cell r="J16031" t="str">
            <v>NOS</v>
          </cell>
          <cell r="K16031" t="str">
            <v>WHITE</v>
          </cell>
          <cell r="L16031" t="str">
            <v>PCT</v>
          </cell>
        </row>
        <row r="16032">
          <cell r="A16032">
            <v>20212903</v>
          </cell>
          <cell r="B16032" t="str">
            <v>SP682 H80LT CURVILINEAR CRCA BACK PLATE ARCL 1683 R 6640 X W42.4 X 0.7MM THK WHT</v>
          </cell>
          <cell r="C16032">
            <v>0</v>
          </cell>
          <cell r="D16032">
            <v>24.53</v>
          </cell>
          <cell r="F16032">
            <v>222.9975</v>
          </cell>
          <cell r="G16032" t="str">
            <v>\\ATI-SERVER\JILLP - Attachment\SP682 H80LT CURVILINEAR CRCA BACK PLATE C-SHP ARCL82XW65XL114XR52 X 0.7 THK BARE.DXF.zip</v>
          </cell>
          <cell r="I16032" t="str">
            <v>No</v>
          </cell>
          <cell r="J16032" t="str">
            <v>NOS</v>
          </cell>
          <cell r="K16032" t="str">
            <v>WHITE</v>
          </cell>
          <cell r="L16032" t="str">
            <v>PCT</v>
          </cell>
        </row>
        <row r="16033">
          <cell r="A16033">
            <v>20212902</v>
          </cell>
          <cell r="B16033" t="str">
            <v>SP682 H80LT CURVILINEAR CRCA BACK PLATE ARCL 2327 R 11915 X W42.4 X 0.7MM THK WHT</v>
          </cell>
          <cell r="C16033">
            <v>0</v>
          </cell>
          <cell r="D16033">
            <v>33.92</v>
          </cell>
          <cell r="F16033">
            <v>308.32749999999999</v>
          </cell>
          <cell r="G16033" t="str">
            <v>\\ATI-SERVER\JILLP - Attachment\SP682 H80LT CURVILINEAR CRCA BACK PLATE C-SHP ARCL82XW65XL114XR52 X 0.7 THK BARE.DXF.zip</v>
          </cell>
          <cell r="I16033" t="str">
            <v>No</v>
          </cell>
          <cell r="J16033" t="str">
            <v>NOS</v>
          </cell>
          <cell r="K16033" t="str">
            <v>WHITE</v>
          </cell>
          <cell r="L16033" t="str">
            <v>PCT</v>
          </cell>
        </row>
        <row r="16034">
          <cell r="A16034">
            <v>20212901</v>
          </cell>
          <cell r="B16034" t="str">
            <v>SP780 S2 SN L SHP 615X615 WHT</v>
          </cell>
          <cell r="C16034">
            <v>0</v>
          </cell>
          <cell r="D16034">
            <v>55</v>
          </cell>
          <cell r="G16034" t="str">
            <v>\\ATI-SERVER\JILLP - Attachment\HSG SP320 V2 CDL 75 X 170 MM HTD 70.PDF</v>
          </cell>
          <cell r="I16034" t="str">
            <v>No</v>
          </cell>
          <cell r="J16034" t="str">
            <v>NOS</v>
          </cell>
          <cell r="K16034" t="str">
            <v>GREY</v>
          </cell>
          <cell r="L16034" t="str">
            <v>PCT</v>
          </cell>
        </row>
        <row r="16035">
          <cell r="A16035">
            <v>20212900</v>
          </cell>
          <cell r="B16035" t="str">
            <v>SP682 H80LT LINEAR W50 L 2288 SUS WHT</v>
          </cell>
          <cell r="C16035">
            <v>20</v>
          </cell>
          <cell r="D16035">
            <v>1425.2860000000001</v>
          </cell>
          <cell r="G16035" t="str">
            <v>\\ATI-SERVER\JILLP - Attachment\DEST. REC. V2 END CAP.PDF</v>
          </cell>
          <cell r="I16035" t="str">
            <v>No</v>
          </cell>
          <cell r="J16035" t="str">
            <v>NOS</v>
          </cell>
          <cell r="K16035" t="str">
            <v>WHITE</v>
          </cell>
          <cell r="L16035" t="str">
            <v>PCT</v>
          </cell>
        </row>
        <row r="16036">
          <cell r="A16036">
            <v>20212899</v>
          </cell>
          <cell r="B16036" t="str">
            <v>SP682 H80LT LINEAR W50 L 2161 SUS WHT</v>
          </cell>
          <cell r="C16036">
            <v>0</v>
          </cell>
          <cell r="D16036">
            <v>117.56</v>
          </cell>
          <cell r="G16036" t="str">
            <v>\\ATI-SERVER\JILLP - Attachment\DEST. REC. V2 END CAP.PDF</v>
          </cell>
          <cell r="I16036" t="str">
            <v>No</v>
          </cell>
          <cell r="J16036" t="str">
            <v>NOS</v>
          </cell>
          <cell r="K16036" t="str">
            <v>WHITE</v>
          </cell>
          <cell r="L16036" t="str">
            <v>PCT</v>
          </cell>
        </row>
        <row r="16037">
          <cell r="A16037">
            <v>20212898</v>
          </cell>
          <cell r="B16037" t="str">
            <v>SP682 H80LT LINEAR W50 L 2034 SUS WHT</v>
          </cell>
          <cell r="C16037">
            <v>0</v>
          </cell>
          <cell r="D16037">
            <v>103.33</v>
          </cell>
          <cell r="G16037" t="str">
            <v>\\ATI-SERVER\JILLP - Attachment\DEST. REC. V2 END CAP.PDF</v>
          </cell>
          <cell r="I16037" t="str">
            <v>No</v>
          </cell>
          <cell r="J16037" t="str">
            <v>NOS</v>
          </cell>
          <cell r="K16037" t="str">
            <v>WHITE</v>
          </cell>
          <cell r="L16037" t="str">
            <v>PCT</v>
          </cell>
        </row>
        <row r="16038">
          <cell r="A16038">
            <v>20212897</v>
          </cell>
          <cell r="B16038" t="str">
            <v>SP682 H80LT LINEAR W50 L 1780 SUS WHT</v>
          </cell>
          <cell r="C16038">
            <v>0</v>
          </cell>
          <cell r="D16038">
            <v>0</v>
          </cell>
          <cell r="G16038" t="str">
            <v>\\ATI-SERVER\JILLP - Attachment\DEST. REC. V2 END CAP.PDF</v>
          </cell>
          <cell r="I16038" t="str">
            <v>No</v>
          </cell>
          <cell r="J16038" t="str">
            <v>NOS</v>
          </cell>
          <cell r="K16038" t="str">
            <v>WHITE</v>
          </cell>
          <cell r="L16038" t="str">
            <v>PCT</v>
          </cell>
        </row>
        <row r="16039">
          <cell r="A16039">
            <v>20212896</v>
          </cell>
          <cell r="B16039" t="str">
            <v>SP682 H80LT LINEAR W50 L 1653 SUS WHT</v>
          </cell>
          <cell r="C16039">
            <v>0</v>
          </cell>
          <cell r="D16039">
            <v>0</v>
          </cell>
          <cell r="G16039" t="str">
            <v>\\ATI-SERVER\JILLP - Attachment\DEST. REC. V2 END CAP.PDF</v>
          </cell>
          <cell r="I16039" t="str">
            <v>No</v>
          </cell>
          <cell r="J16039" t="str">
            <v>NOS</v>
          </cell>
          <cell r="K16039" t="str">
            <v>WHITE</v>
          </cell>
          <cell r="L16039" t="str">
            <v>PCT</v>
          </cell>
        </row>
        <row r="16040">
          <cell r="A16040">
            <v>20212895</v>
          </cell>
          <cell r="B16040" t="str">
            <v>SP682 H80LT LINEAR W50 L 1526 SUS WHT</v>
          </cell>
          <cell r="C16040">
            <v>0</v>
          </cell>
          <cell r="D16040">
            <v>95.16</v>
          </cell>
          <cell r="G16040" t="str">
            <v>\\ATI-SERVER\JILLP - Attachment\DEST. REC. V2 END CAP.PDF</v>
          </cell>
          <cell r="I16040" t="str">
            <v>No</v>
          </cell>
          <cell r="J16040" t="str">
            <v>NOS</v>
          </cell>
          <cell r="K16040" t="str">
            <v>WHITE</v>
          </cell>
          <cell r="L16040" t="str">
            <v>PCT</v>
          </cell>
        </row>
        <row r="16041">
          <cell r="A16041">
            <v>20212894</v>
          </cell>
          <cell r="B16041" t="str">
            <v>SP682 H80LT LINEAR W50 L 1399 SUS WHT</v>
          </cell>
          <cell r="C16041">
            <v>0</v>
          </cell>
          <cell r="D16041">
            <v>87.24</v>
          </cell>
          <cell r="G16041" t="str">
            <v>\\ATI-SERVER\JILLP - Attachment\DEST. REC. V2 END CAP.PDF</v>
          </cell>
          <cell r="I16041" t="str">
            <v>No</v>
          </cell>
          <cell r="J16041" t="str">
            <v>NOS</v>
          </cell>
          <cell r="K16041" t="str">
            <v>WHITE</v>
          </cell>
          <cell r="L16041" t="str">
            <v>PCT</v>
          </cell>
        </row>
        <row r="16042">
          <cell r="A16042">
            <v>20212893</v>
          </cell>
          <cell r="B16042" t="str">
            <v>SP682 H80LT LINEAR W50 L 1272 SUS WHT</v>
          </cell>
          <cell r="C16042">
            <v>2</v>
          </cell>
          <cell r="D16042">
            <v>56.22</v>
          </cell>
          <cell r="G16042" t="str">
            <v>\\ATI-SERVER\JILLP - Attachment\DEST. REC. V2 END CAP.PDF</v>
          </cell>
          <cell r="I16042" t="str">
            <v>No</v>
          </cell>
          <cell r="J16042" t="str">
            <v>NOS</v>
          </cell>
          <cell r="K16042" t="str">
            <v>WHITE</v>
          </cell>
          <cell r="L16042" t="str">
            <v>PCT</v>
          </cell>
        </row>
        <row r="16043">
          <cell r="A16043">
            <v>20212892</v>
          </cell>
          <cell r="B16043" t="str">
            <v>SP682 H80LT LINEAR W50 L 1145 SUS WHT</v>
          </cell>
          <cell r="C16043">
            <v>2</v>
          </cell>
          <cell r="D16043">
            <v>50.61</v>
          </cell>
          <cell r="G16043" t="str">
            <v>\\ATI-SERVER\JILLP - Attachment\DEST. REC. V2 END CAP.PDF</v>
          </cell>
          <cell r="I16043" t="str">
            <v>No</v>
          </cell>
          <cell r="J16043" t="str">
            <v>NOS</v>
          </cell>
          <cell r="K16043" t="str">
            <v>WHITE</v>
          </cell>
          <cell r="L16043" t="str">
            <v>PCT</v>
          </cell>
        </row>
        <row r="16044">
          <cell r="A16044">
            <v>20212891</v>
          </cell>
          <cell r="B16044" t="str">
            <v>SP682 H80LT LINEAR W50 L 764 SUS WHT</v>
          </cell>
          <cell r="C16044">
            <v>15</v>
          </cell>
          <cell r="D16044">
            <v>65.55</v>
          </cell>
          <cell r="G16044" t="str">
            <v>\\ATI-SERVER\JILLP - Attachment\DEST. REC. V2 END CAP.PDF</v>
          </cell>
          <cell r="I16044" t="str">
            <v>No</v>
          </cell>
          <cell r="J16044" t="str">
            <v>NOS</v>
          </cell>
          <cell r="K16044" t="str">
            <v>WHITE</v>
          </cell>
          <cell r="L16044" t="str">
            <v>PCT</v>
          </cell>
        </row>
        <row r="16045">
          <cell r="A16045">
            <v>20212890</v>
          </cell>
          <cell r="B16045" t="str">
            <v>RC682 H80LT LINEAR W50 L 1018 REC WHT</v>
          </cell>
          <cell r="C16045">
            <v>7</v>
          </cell>
          <cell r="D16045">
            <v>61.39</v>
          </cell>
          <cell r="G16045" t="str">
            <v>\\ATI-SERVER\JILLP - Attachment\SP682 H80LT CURVILINEAR CRCA BACK PLATE C-SHP ARCL82XW65XL114XR52 X 0.7 THK BARE.DXF.zip</v>
          </cell>
          <cell r="I16045" t="str">
            <v>No</v>
          </cell>
          <cell r="J16045" t="str">
            <v>NOS</v>
          </cell>
          <cell r="K16045" t="str">
            <v>WHITE</v>
          </cell>
          <cell r="L16045" t="str">
            <v>PCT</v>
          </cell>
        </row>
        <row r="16046">
          <cell r="A16046">
            <v>20212889</v>
          </cell>
          <cell r="B16046" t="str">
            <v>SP682 H80LT LINEAR W50 L 1018 SUS WHT</v>
          </cell>
          <cell r="C16046">
            <v>0</v>
          </cell>
          <cell r="D16046">
            <v>0</v>
          </cell>
          <cell r="G16046" t="str">
            <v>\\ATI-SERVER\JILLP - Attachment\DEST. REC. V2 END CAP.PDF</v>
          </cell>
          <cell r="I16046" t="str">
            <v>No</v>
          </cell>
          <cell r="J16046" t="str">
            <v>NOS</v>
          </cell>
          <cell r="K16046" t="str">
            <v>WHITE</v>
          </cell>
          <cell r="L16046" t="str">
            <v>PCT</v>
          </cell>
        </row>
        <row r="16047">
          <cell r="A16047">
            <v>20212888</v>
          </cell>
          <cell r="B16047" t="str">
            <v>DUAL OPTICS V2 PH LINEAR 2440 SUS WHT EXT</v>
          </cell>
          <cell r="C16047">
            <v>5</v>
          </cell>
          <cell r="D16047">
            <v>190.4</v>
          </cell>
          <cell r="G16047" t="str">
            <v>\\ATI-SERVER\JILLP - Attachment\RC780 CRCA Endcap.PDF</v>
          </cell>
          <cell r="I16047" t="str">
            <v>No</v>
          </cell>
          <cell r="J16047" t="str">
            <v>NOS</v>
          </cell>
          <cell r="K16047" t="str">
            <v>WHITE</v>
          </cell>
          <cell r="L16047" t="str">
            <v>PCT</v>
          </cell>
        </row>
        <row r="16048">
          <cell r="A16048">
            <v>20212887</v>
          </cell>
          <cell r="B16048" t="str">
            <v>SP682 H80LT CURVILINEAR CRCA BACK PLATE L SHP 1105 x 362 ARC 557 R 341 X W42.4 X 0.7MM THK WHT</v>
          </cell>
          <cell r="C16048">
            <v>0</v>
          </cell>
          <cell r="D16048">
            <v>62.16</v>
          </cell>
          <cell r="G16048" t="str">
            <v>\\ATI-SERVER\JILLP - Attachment\Curvilinear Inner_Outer Ext_R1210 SHP03.PDF</v>
          </cell>
          <cell r="I16048" t="str">
            <v>No</v>
          </cell>
          <cell r="J16048" t="str">
            <v>NOS</v>
          </cell>
          <cell r="K16048" t="str">
            <v>WHITE</v>
          </cell>
          <cell r="L16048" t="str">
            <v>PCT</v>
          </cell>
        </row>
        <row r="16049">
          <cell r="A16049">
            <v>20212886</v>
          </cell>
          <cell r="B16049" t="str">
            <v>SP682 H80LT CURVILINEAR CRCA BACK PLATE ARC L 835 R 341 X W42.4 X 0.7MM THK WHT</v>
          </cell>
          <cell r="C16049">
            <v>0</v>
          </cell>
          <cell r="D16049">
            <v>31.23</v>
          </cell>
          <cell r="G16049" t="str">
            <v>\\ATI-SERVER\JILLP - Attachment\Curvilinear Inner_Outer Ext_R1210 SHP03.PDF</v>
          </cell>
          <cell r="I16049" t="str">
            <v>No</v>
          </cell>
          <cell r="J16049" t="str">
            <v>NOS</v>
          </cell>
          <cell r="K16049" t="str">
            <v>WHITE</v>
          </cell>
          <cell r="L16049" t="str">
            <v>PCT</v>
          </cell>
        </row>
        <row r="16050">
          <cell r="A16050">
            <v>20212885</v>
          </cell>
          <cell r="B16050" t="str">
            <v>SP682 H80LT CURVILINEAR CRCA BACK PLATE ARC L 831 R 367 X W42.4 X 0.7MM THK WHT</v>
          </cell>
          <cell r="C16050">
            <v>0</v>
          </cell>
          <cell r="D16050">
            <v>31.08</v>
          </cell>
          <cell r="G16050" t="str">
            <v>\\ATI-SERVER\JILLP - Attachment\Curvilinear Inner_Outer Ext_R1210 SHP03.PDF</v>
          </cell>
          <cell r="I16050" t="str">
            <v>No</v>
          </cell>
          <cell r="J16050" t="str">
            <v>NOS</v>
          </cell>
          <cell r="K16050" t="str">
            <v>WHITE</v>
          </cell>
          <cell r="L16050" t="str">
            <v>PCT</v>
          </cell>
        </row>
        <row r="16051">
          <cell r="A16051">
            <v>20212884</v>
          </cell>
          <cell r="B16051" t="str">
            <v>SP682 H80LT CURVILINEAR CRCA BACK PLATE ARC L 693 R 359 X W42.4 X 0.7MM THK WHT</v>
          </cell>
          <cell r="C16051">
            <v>2</v>
          </cell>
          <cell r="D16051">
            <v>25.92</v>
          </cell>
          <cell r="G16051" t="str">
            <v>\\ATI-SERVER\JILLP - Attachment\Curvilinear Inner_Outer Ext_R1210 SHP03.PDF</v>
          </cell>
          <cell r="I16051" t="str">
            <v>No</v>
          </cell>
          <cell r="J16051" t="str">
            <v>NOS</v>
          </cell>
          <cell r="K16051" t="str">
            <v>WHITE</v>
          </cell>
          <cell r="L16051" t="str">
            <v>PCT</v>
          </cell>
        </row>
        <row r="16052">
          <cell r="A16052">
            <v>20212883</v>
          </cell>
          <cell r="B16052" t="str">
            <v>SP682 H80LT CURVILINEAR CRCA BACK PLATE ARC L 2342 R 2917 X W42.4 X 0.7MM THK WHT</v>
          </cell>
          <cell r="C16052">
            <v>0</v>
          </cell>
          <cell r="D16052">
            <v>87.59</v>
          </cell>
          <cell r="G16052" t="str">
            <v>\\ATI-SERVER\JILLP - Attachment\Curvilinear Inner_Outer Ext_R1210 SHP03.PDF</v>
          </cell>
          <cell r="I16052" t="str">
            <v>No</v>
          </cell>
          <cell r="J16052" t="str">
            <v>NOS</v>
          </cell>
          <cell r="K16052" t="str">
            <v>WHITE</v>
          </cell>
          <cell r="L16052" t="str">
            <v>PCT</v>
          </cell>
        </row>
        <row r="16053">
          <cell r="A16053">
            <v>20212882</v>
          </cell>
          <cell r="B16053" t="str">
            <v>SP682 H80LT CURVILINEAR CRCA BACK PLATE ARC L 1984 R 1021 X W42.4 X 0.7MM THK WHT</v>
          </cell>
          <cell r="C16053">
            <v>0</v>
          </cell>
          <cell r="D16053">
            <v>74.2</v>
          </cell>
          <cell r="G16053" t="str">
            <v>\\ATI-SERVER\JILLP - Attachment\Curvilinear Inner_Outer Ext_R1210 SHP03.PDF</v>
          </cell>
          <cell r="I16053" t="str">
            <v>No</v>
          </cell>
          <cell r="J16053" t="str">
            <v>NOS</v>
          </cell>
          <cell r="K16053" t="str">
            <v>WHITE</v>
          </cell>
          <cell r="L16053" t="str">
            <v>PCT</v>
          </cell>
        </row>
        <row r="16054">
          <cell r="A16054">
            <v>20212881</v>
          </cell>
          <cell r="B16054" t="str">
            <v>SP682 H80LT CURVILINEAR CRCA BACK PLATE Arc L 1826 R 2260 X W42.4 X 0.7MM THK WHT</v>
          </cell>
          <cell r="C16054">
            <v>0</v>
          </cell>
          <cell r="D16054">
            <v>68.290000000000006</v>
          </cell>
          <cell r="G16054" t="str">
            <v>\\ATI-SERVER\JILLP - Attachment\Curvilinear Inner_Outer Ext_R1210 SHP03.PDF</v>
          </cell>
          <cell r="I16054" t="str">
            <v>No</v>
          </cell>
          <cell r="J16054" t="str">
            <v>NOS</v>
          </cell>
          <cell r="K16054" t="str">
            <v>WHITE</v>
          </cell>
          <cell r="L16054" t="str">
            <v>PCT</v>
          </cell>
        </row>
        <row r="16055">
          <cell r="A16055">
            <v>20212880</v>
          </cell>
          <cell r="B16055" t="str">
            <v>CURVY H75/80 CURVILINEAR CRCA BACK PLATE ARCL 1850 R 1178 X W47.4 X 0.7MM THK WHT</v>
          </cell>
          <cell r="C16055">
            <v>0</v>
          </cell>
          <cell r="D16055">
            <v>19</v>
          </cell>
          <cell r="G16055" t="str">
            <v>\\ATI-SERVER\JILLP - Attachment\SP682 H80LT CURVILINEAR CRCA BACK PLATE C-SHP ARCL82XW65XL114XR52 X 0.7 THK BARE.DXF.zip</v>
          </cell>
          <cell r="I16055" t="str">
            <v>No</v>
          </cell>
          <cell r="J16055" t="str">
            <v>NOS</v>
          </cell>
          <cell r="K16055" t="str">
            <v>WHITE</v>
          </cell>
          <cell r="L16055" t="str">
            <v>PCT</v>
          </cell>
        </row>
        <row r="16056">
          <cell r="A16056">
            <v>20212879</v>
          </cell>
          <cell r="B16056" t="str">
            <v>CURVY H75/80 CURVILINEAR CRCA BACK PLATE ARCL 2224 R 1770 X W47.4 X 0.7MM THK WHT</v>
          </cell>
          <cell r="C16056">
            <v>55</v>
          </cell>
          <cell r="D16056">
            <v>22.84</v>
          </cell>
          <cell r="G16056" t="str">
            <v>\\ATI-SERVER\JILLP - Attachment\SP682 H80LT CURVILINEAR CRCA BACK PLATE C-SHP ARCL82XW65XL114XR52 X 0.7 THK BARE.DXF.zip</v>
          </cell>
          <cell r="I16056" t="str">
            <v>No</v>
          </cell>
          <cell r="J16056" t="str">
            <v>NOS</v>
          </cell>
          <cell r="K16056" t="str">
            <v>WHITE</v>
          </cell>
          <cell r="L16056" t="str">
            <v>PCT</v>
          </cell>
        </row>
        <row r="16057">
          <cell r="A16057">
            <v>20212878</v>
          </cell>
          <cell r="B16057" t="str">
            <v>RC683 1325 AS SIGNAL WHT (RAL 9003)</v>
          </cell>
          <cell r="C16057">
            <v>0</v>
          </cell>
          <cell r="D16057">
            <v>0</v>
          </cell>
          <cell r="G16057" t="str">
            <v>\\ATI-SERVER\JILLP - Attachment\HSG CDL 115 X 200  MM XTD 110.pdf</v>
          </cell>
          <cell r="I16057" t="str">
            <v>No</v>
          </cell>
          <cell r="J16057" t="str">
            <v>NOS</v>
          </cell>
          <cell r="K16057" t="str">
            <v>WHITE</v>
          </cell>
          <cell r="L16057" t="str">
            <v>PCT</v>
          </cell>
        </row>
        <row r="16058">
          <cell r="A16058">
            <v>20212877</v>
          </cell>
          <cell r="B16058" t="str">
            <v>SP682 H80LT CURVILINEAR CRCA BACK PLATE LR L SHP L1410 X W1025 X ARCL785 R500 X 0.7MM THK WHT</v>
          </cell>
          <cell r="C16058">
            <v>0</v>
          </cell>
          <cell r="D16058">
            <v>32.36</v>
          </cell>
          <cell r="G16058" t="str">
            <v>\\ATI-SERVER\JILLP - Attachment\SP682 H80LT CURVILINEAR CRCA BACK PLATE C-SHP ARCL82XW65XL114XR52 X 0.7 THK BARE.DXF.zip</v>
          </cell>
          <cell r="I16058" t="str">
            <v>No</v>
          </cell>
          <cell r="J16058" t="str">
            <v>NOS</v>
          </cell>
          <cell r="K16058" t="str">
            <v>WHITE</v>
          </cell>
          <cell r="L16058" t="str">
            <v>PCT</v>
          </cell>
        </row>
        <row r="16059">
          <cell r="A16059">
            <v>20212876</v>
          </cell>
          <cell r="B16059" t="str">
            <v>SP682 H80LT CURVILINEAR CRCA BACK PLATE LL L SHP L1410 X W1025 X ARCL785 R500 X 0.7MM THK WHT</v>
          </cell>
          <cell r="C16059">
            <v>0</v>
          </cell>
          <cell r="D16059">
            <v>32.36</v>
          </cell>
          <cell r="G16059" t="str">
            <v>\\ATI-SERVER\JILLP - Attachment\SP682 H80LT CURVILINEAR CRCA BACK PLATE C-SHP ARCL82XW65XL114XR52 X 0.7 THK BARE.DXF.zip</v>
          </cell>
          <cell r="I16059" t="str">
            <v>No</v>
          </cell>
          <cell r="J16059" t="str">
            <v>NOS</v>
          </cell>
          <cell r="K16059" t="str">
            <v>WHITE</v>
          </cell>
          <cell r="L16059" t="str">
            <v>PCT</v>
          </cell>
        </row>
        <row r="16060">
          <cell r="A16060">
            <v>20212875</v>
          </cell>
          <cell r="B16060" t="str">
            <v>RC682 H80LT CURVILINEAR LR L SHP L1410 X W1025 X ARCL785 R500 INNER REC WHT</v>
          </cell>
          <cell r="C16060">
            <v>0</v>
          </cell>
          <cell r="D16060">
            <v>83.03</v>
          </cell>
          <cell r="G16060" t="str">
            <v>\\ATI-SERVER\JILLP - Attachment\SP682 H80LT CURVILINEAR CRCA BACK PLATE C-SHP ARCL82XW65XL114XR52 X 0.7 THK BARE.DXF.zip</v>
          </cell>
          <cell r="I16060" t="str">
            <v>No</v>
          </cell>
          <cell r="J16060" t="str">
            <v>NOS</v>
          </cell>
          <cell r="K16060" t="str">
            <v>WHITE</v>
          </cell>
          <cell r="L16060" t="str">
            <v>PCT</v>
          </cell>
        </row>
        <row r="16061">
          <cell r="A16061">
            <v>20212874</v>
          </cell>
          <cell r="B16061" t="str">
            <v>RC682 H80LT CURVILINEAR LR L SHP L1410 X W1025 X ARCL785 R500 OUTER REC WHT</v>
          </cell>
          <cell r="C16061">
            <v>0</v>
          </cell>
          <cell r="D16061">
            <v>83.03</v>
          </cell>
          <cell r="G16061" t="str">
            <v>\\ATI-SERVER\JILLP - Attachment\SP682 H80LT CURVILINEAR CRCA BACK PLATE C-SHP ARCL82XW65XL114XR52 X 0.7 THK BARE.DXF.zip</v>
          </cell>
          <cell r="I16061" t="str">
            <v>No</v>
          </cell>
          <cell r="J16061" t="str">
            <v>NOS</v>
          </cell>
          <cell r="K16061" t="str">
            <v>WHITE</v>
          </cell>
          <cell r="L16061" t="str">
            <v>PCT</v>
          </cell>
        </row>
        <row r="16062">
          <cell r="A16062">
            <v>20212873</v>
          </cell>
          <cell r="B16062" t="str">
            <v>RC682 H80LT CURVILINEAR LL L SHP L1410 X W1025 X ARCL785 R500 INNER REC WHT</v>
          </cell>
          <cell r="C16062">
            <v>0</v>
          </cell>
          <cell r="D16062">
            <v>83.03</v>
          </cell>
          <cell r="G16062" t="str">
            <v>\\ATI-SERVER\JILLP - Attachment\SP682 H80LT CURVILINEAR CRCA BACK PLATE C-SHP ARCL82XW65XL114XR52 X 0.7 THK BARE.DXF.zip</v>
          </cell>
          <cell r="I16062" t="str">
            <v>No</v>
          </cell>
          <cell r="J16062" t="str">
            <v>NOS</v>
          </cell>
          <cell r="K16062" t="str">
            <v>WHITE</v>
          </cell>
          <cell r="L16062" t="str">
            <v>PCT</v>
          </cell>
        </row>
        <row r="16063">
          <cell r="A16063">
            <v>20212872</v>
          </cell>
          <cell r="B16063" t="str">
            <v>RC682 H80LT CURVILINEAR LL L SHP L1410 X W1025 X ARCL785 R500 OUTER REC WHT</v>
          </cell>
          <cell r="C16063">
            <v>0</v>
          </cell>
          <cell r="D16063">
            <v>83.03</v>
          </cell>
          <cell r="G16063" t="str">
            <v>\\ATI-SERVER\JILLP - Attachment\SP682 H80LT CURVILINEAR CRCA BACK PLATE C-SHP ARCL82XW65XL114XR52 X 0.7 THK BARE.DXF.zip</v>
          </cell>
          <cell r="I16063" t="str">
            <v>No</v>
          </cell>
          <cell r="J16063" t="str">
            <v>NOS</v>
          </cell>
          <cell r="K16063" t="str">
            <v>WHITE</v>
          </cell>
          <cell r="L16063" t="str">
            <v>PCT</v>
          </cell>
        </row>
        <row r="16064">
          <cell r="A16064">
            <v>20212871</v>
          </cell>
          <cell r="B16064" t="str">
            <v>SP682 H75LT CURVILINEAR ARCL 1985 R 950 SUS INNER WHT</v>
          </cell>
          <cell r="C16064">
            <v>0</v>
          </cell>
          <cell r="D16064">
            <v>74.239999999999995</v>
          </cell>
          <cell r="G16064" t="str">
            <v>\\ATI-SERVER\JILLP - Attachment\SP682 H80LT CURVILINEAR CRCA BACK PLATE C-SHP ARCL82XW65XL114XR52 X 0.7 THK BARE.DXF.zip</v>
          </cell>
          <cell r="I16064" t="str">
            <v>No</v>
          </cell>
          <cell r="J16064" t="str">
            <v>NOS</v>
          </cell>
          <cell r="K16064" t="str">
            <v>WHITE</v>
          </cell>
          <cell r="L16064" t="str">
            <v>PCT</v>
          </cell>
        </row>
        <row r="16065">
          <cell r="A16065">
            <v>20212870</v>
          </cell>
          <cell r="B16065" t="str">
            <v>SP682 H75LT CURVILINEAR ARCL 1985 R 950 SUS OUTER WHT</v>
          </cell>
          <cell r="C16065">
            <v>0</v>
          </cell>
          <cell r="D16065">
            <v>74.239999999999995</v>
          </cell>
          <cell r="G16065" t="str">
            <v>\\ATI-SERVER\JILLP - Attachment\SP682 H80LT CURVILINEAR CRCA BACK PLATE C-SHP ARCL82XW65XL114XR52 X 0.7 THK BARE.DXF.zip</v>
          </cell>
          <cell r="I16065" t="str">
            <v>No</v>
          </cell>
          <cell r="J16065" t="str">
            <v>NOS</v>
          </cell>
          <cell r="K16065" t="str">
            <v>WHITE</v>
          </cell>
          <cell r="L16065" t="str">
            <v>PCT</v>
          </cell>
        </row>
        <row r="16066">
          <cell r="A16066">
            <v>20212869</v>
          </cell>
          <cell r="B16066" t="str">
            <v>SP682 H75LT CURVILINEAR ARCL 2111 R 1131 SUS INNER WHT</v>
          </cell>
          <cell r="C16066">
            <v>0</v>
          </cell>
          <cell r="D16066">
            <v>78.95</v>
          </cell>
          <cell r="G16066" t="str">
            <v>\\ATI-SERVER\JILLP - Attachment\SP682 H80LT CURVILINEAR CRCA BACK PLATE C-SHP ARCL82XW65XL114XR52 X 0.7 THK BARE.DXF.zip</v>
          </cell>
          <cell r="I16066" t="str">
            <v>No</v>
          </cell>
          <cell r="J16066" t="str">
            <v>NOS</v>
          </cell>
          <cell r="K16066" t="str">
            <v>WHITE</v>
          </cell>
          <cell r="L16066" t="str">
            <v>PCT</v>
          </cell>
        </row>
        <row r="16067">
          <cell r="A16067">
            <v>20212868</v>
          </cell>
          <cell r="B16067" t="str">
            <v>SP682 H75LT CURVILINEAR ARCL 2111 R 1131 SUS OUTER WHT</v>
          </cell>
          <cell r="C16067">
            <v>0</v>
          </cell>
          <cell r="D16067">
            <v>78.95</v>
          </cell>
          <cell r="G16067" t="str">
            <v>\\ATI-SERVER\JILLP - Attachment\SP682 H80LT CURVILINEAR CRCA BACK PLATE C-SHP ARCL82XW65XL114XR52 X 0.7 THK BARE.DXF.zip</v>
          </cell>
          <cell r="I16067" t="str">
            <v>No</v>
          </cell>
          <cell r="J16067" t="str">
            <v>NOS</v>
          </cell>
          <cell r="K16067" t="str">
            <v>WHITE</v>
          </cell>
          <cell r="L16067" t="str">
            <v>PCT</v>
          </cell>
        </row>
        <row r="16068">
          <cell r="A16068">
            <v>20212867</v>
          </cell>
          <cell r="B16068" t="str">
            <v>SP682 H75LT CURVILINEAR ARCL 2212 R 2853 SUS INNER WHT</v>
          </cell>
          <cell r="C16068">
            <v>0</v>
          </cell>
          <cell r="D16068">
            <v>82.73</v>
          </cell>
          <cell r="G16068" t="str">
            <v>\\ATI-SERVER\JILLP - Attachment\SP682 H80LT CURVILINEAR CRCA BACK PLATE C-SHP ARCL82XW65XL114XR52 X 0.7 THK BARE.DXF.zip</v>
          </cell>
          <cell r="I16068" t="str">
            <v>No</v>
          </cell>
          <cell r="J16068" t="str">
            <v>NOS</v>
          </cell>
          <cell r="K16068" t="str">
            <v>WHITE</v>
          </cell>
          <cell r="L16068" t="str">
            <v>PCT</v>
          </cell>
        </row>
        <row r="16069">
          <cell r="A16069">
            <v>20212866</v>
          </cell>
          <cell r="B16069" t="str">
            <v>SP682 H75LT CURVILINEAR ARCL 2212 R 2853 SUS OUTER WHT</v>
          </cell>
          <cell r="C16069">
            <v>0</v>
          </cell>
          <cell r="D16069">
            <v>82.73</v>
          </cell>
          <cell r="G16069" t="str">
            <v>\\ATI-SERVER\JILLP - Attachment\SP682 H80LT CURVILINEAR CRCA BACK PLATE C-SHP ARCL82XW65XL114XR52 X 0.7 THK BARE.DXF.zip</v>
          </cell>
          <cell r="I16069" t="str">
            <v>No</v>
          </cell>
          <cell r="J16069" t="str">
            <v>NOS</v>
          </cell>
          <cell r="K16069" t="str">
            <v>WHITE</v>
          </cell>
          <cell r="L16069" t="str">
            <v>PCT</v>
          </cell>
        </row>
        <row r="16070">
          <cell r="A16070">
            <v>20212865</v>
          </cell>
          <cell r="B16070" t="str">
            <v>SP682 H75LT CURVILINEAR ARCL 1969 R 1440 SUS INNER WHT</v>
          </cell>
          <cell r="C16070">
            <v>0</v>
          </cell>
          <cell r="D16070">
            <v>73.64</v>
          </cell>
          <cell r="G16070" t="str">
            <v>\\ATI-SERVER\JILLP - Attachment\SP682 H80LT CURVILINEAR CRCA BACK PLATE C-SHP ARCL82XW65XL114XR52 X 0.7 THK BARE.DXF.zip</v>
          </cell>
          <cell r="I16070" t="str">
            <v>No</v>
          </cell>
          <cell r="J16070" t="str">
            <v>NOS</v>
          </cell>
          <cell r="K16070" t="str">
            <v>WHITE</v>
          </cell>
          <cell r="L16070" t="str">
            <v>PCT</v>
          </cell>
        </row>
        <row r="16071">
          <cell r="A16071">
            <v>20212864</v>
          </cell>
          <cell r="B16071" t="str">
            <v>SP682 H75LT CURVILINEAR ARCL 1969 R 1440 SUS OUTER WHT</v>
          </cell>
          <cell r="C16071">
            <v>0</v>
          </cell>
          <cell r="D16071">
            <v>73.64</v>
          </cell>
          <cell r="G16071" t="str">
            <v>\\ATI-SERVER\JILLP - Attachment\SP682 H80LT CURVILINEAR CRCA BACK PLATE C-SHP ARCL82XW65XL114XR52 X 0.7 THK BARE.DXF.zip</v>
          </cell>
          <cell r="I16071" t="str">
            <v>No</v>
          </cell>
          <cell r="J16071" t="str">
            <v>NOS</v>
          </cell>
          <cell r="K16071" t="str">
            <v>WHITE</v>
          </cell>
          <cell r="L16071" t="str">
            <v>PCT</v>
          </cell>
        </row>
        <row r="16072">
          <cell r="A16072">
            <v>20212863</v>
          </cell>
          <cell r="B16072" t="str">
            <v>SP682 H80LT CURVILINEAR CRCA BACK PLATE ARCL 1985 R 950 W42.4 X 0.7MM THK WHT</v>
          </cell>
          <cell r="C16072">
            <v>0</v>
          </cell>
          <cell r="D16072">
            <v>28.93</v>
          </cell>
          <cell r="G16072" t="str">
            <v>\\ATI-SERVER\JILLP - Attachment\SP682 H80LT CURVILINEAR CRCA BACK PLATE C-SHP ARCL82XW65XL114XR52 X 0.7 THK BARE.DXF.zip</v>
          </cell>
          <cell r="I16072" t="str">
            <v>No</v>
          </cell>
          <cell r="J16072" t="str">
            <v>NOS</v>
          </cell>
          <cell r="K16072" t="str">
            <v>WHITE</v>
          </cell>
          <cell r="L16072" t="str">
            <v>PCT</v>
          </cell>
        </row>
        <row r="16073">
          <cell r="A16073">
            <v>20212862</v>
          </cell>
          <cell r="B16073" t="str">
            <v>SP682 H80LT CURVILINEAR CRCA BACK PLATE ARCL 2111 R 1131 W42.4 X 0.7MM THK WHT</v>
          </cell>
          <cell r="C16073">
            <v>0</v>
          </cell>
          <cell r="D16073">
            <v>30.77</v>
          </cell>
          <cell r="G16073" t="str">
            <v>\\ATI-SERVER\JILLP - Attachment\SP682 H80LT CURVILINEAR CRCA BACK PLATE C-SHP ARCL82XW65XL114XR52 X 0.7 THK BARE.DXF.zip</v>
          </cell>
          <cell r="I16073" t="str">
            <v>No</v>
          </cell>
          <cell r="J16073" t="str">
            <v>NOS</v>
          </cell>
          <cell r="K16073" t="str">
            <v>WHITE</v>
          </cell>
          <cell r="L16073" t="str">
            <v>PCT</v>
          </cell>
        </row>
        <row r="16074">
          <cell r="A16074">
            <v>20212861</v>
          </cell>
          <cell r="B16074" t="str">
            <v>SP682 H80LT CURVILINEAR CRCA BACK PLATE ARCL 2212 R 2853 W42.4 X 0.7MM THK WHT</v>
          </cell>
          <cell r="C16074">
            <v>0</v>
          </cell>
          <cell r="D16074">
            <v>32.24</v>
          </cell>
          <cell r="G16074" t="str">
            <v>\\ATI-SERVER\JILLP - Attachment\SP682 H80LT CURVILINEAR CRCA BACK PLATE C-SHP ARCL82XW65XL114XR52 X 0.7 THK BARE.DXF.zip</v>
          </cell>
          <cell r="I16074" t="str">
            <v>No</v>
          </cell>
          <cell r="J16074" t="str">
            <v>NOS</v>
          </cell>
          <cell r="K16074" t="str">
            <v>WHITE</v>
          </cell>
          <cell r="L16074" t="str">
            <v>PCT</v>
          </cell>
        </row>
        <row r="16075">
          <cell r="A16075">
            <v>20212860</v>
          </cell>
          <cell r="B16075" t="str">
            <v>SP682 H80LT CURVILINEAR CRCA BACK PLATE ARCL 1969 R 1440 W42.4 X 0.7MM THK WHT</v>
          </cell>
          <cell r="C16075">
            <v>0</v>
          </cell>
          <cell r="D16075">
            <v>28.7</v>
          </cell>
          <cell r="G16075" t="str">
            <v>\\ATI-SERVER\JILLP - Attachment\SP682 H80LT CURVILINEAR CRCA BACK PLATE C-SHP ARCL82XW65XL114XR52 X 0.7 THK BARE.DXF.zip</v>
          </cell>
          <cell r="I16075" t="str">
            <v>No</v>
          </cell>
          <cell r="J16075" t="str">
            <v>NOS</v>
          </cell>
          <cell r="K16075" t="str">
            <v>WHITE</v>
          </cell>
          <cell r="L16075" t="str">
            <v>PCT</v>
          </cell>
        </row>
        <row r="16076">
          <cell r="A16076">
            <v>20212859</v>
          </cell>
          <cell r="B16076" t="str">
            <v>SP682 H75LT CURVILINEAR L 1907 SUS WHT</v>
          </cell>
          <cell r="C16076">
            <v>12</v>
          </cell>
          <cell r="D16076">
            <v>667.36170000000004</v>
          </cell>
          <cell r="G16076" t="str">
            <v>\\ATI-SERVER\JILLP - Attachment\SP682 H80LT CURVILINEAR CRCA BACK PLATE C-SHP ARCL82XW65XL114XR52 X 0.7 THK BARE.DXF.zip</v>
          </cell>
          <cell r="I16076" t="str">
            <v>No</v>
          </cell>
          <cell r="J16076" t="str">
            <v>NOS</v>
          </cell>
          <cell r="K16076" t="str">
            <v>WHITE</v>
          </cell>
          <cell r="L16076" t="str">
            <v>PCT</v>
          </cell>
        </row>
        <row r="16077">
          <cell r="A16077">
            <v>20212858</v>
          </cell>
          <cell r="B16077" t="str">
            <v>SP682 H75LT CURVILINEAR C SHP 745X900 ARC L 1414 R 450 SUS INNER WHT</v>
          </cell>
          <cell r="C16077">
            <v>0</v>
          </cell>
          <cell r="D16077">
            <v>74.95</v>
          </cell>
          <cell r="G16077" t="str">
            <v>\\ATI-SERVER\JILLP - Attachment\SP682 H80LT CURVILINEAR CRCA BACK PLATE C-SHP ARCL82XW65XL114XR52 X 0.7 THK BARE.DXF.zip</v>
          </cell>
          <cell r="I16077" t="str">
            <v>No</v>
          </cell>
          <cell r="J16077" t="str">
            <v>NOS</v>
          </cell>
          <cell r="K16077" t="str">
            <v>WHITE</v>
          </cell>
          <cell r="L16077" t="str">
            <v>PCT</v>
          </cell>
        </row>
        <row r="16078">
          <cell r="A16078">
            <v>20212857</v>
          </cell>
          <cell r="B16078" t="str">
            <v>SP682 H75LT CURVILINEAR C SHP 745X900 ARC L 1414 R 450 SUS OUTER WHT</v>
          </cell>
          <cell r="C16078">
            <v>0</v>
          </cell>
          <cell r="D16078">
            <v>74.95</v>
          </cell>
          <cell r="G16078" t="str">
            <v>\\ATI-SERVER\JILLP - Attachment\SP682 H80LT CURVILINEAR CRCA BACK PLATE C-SHP ARCL82XW65XL114XR52 X 0.7 THK BARE.DXF.zip</v>
          </cell>
          <cell r="I16078" t="str">
            <v>No</v>
          </cell>
          <cell r="J16078" t="str">
            <v>NOS</v>
          </cell>
          <cell r="K16078" t="str">
            <v>WHITE</v>
          </cell>
          <cell r="L16078" t="str">
            <v>PCT</v>
          </cell>
        </row>
        <row r="16079">
          <cell r="A16079">
            <v>20212856</v>
          </cell>
          <cell r="B16079" t="str">
            <v>SP682 H80LT CURVILINEAR CRCA BACK PLATE C SHP 745X900 ARC L 1414 R 450 W42.4 X 0.7MM THK WHT</v>
          </cell>
          <cell r="C16079">
            <v>0</v>
          </cell>
          <cell r="D16079">
            <v>29.21</v>
          </cell>
          <cell r="G16079" t="str">
            <v>\\ATI-SERVER\JILLP - Attachment\SP682 H80LT CURVILINEAR CRCA BACK PLATE C-SHP ARCL82XW65XL114XR52 X 0.7 THK BARE.DXF.zip</v>
          </cell>
          <cell r="I16079" t="str">
            <v>No</v>
          </cell>
          <cell r="J16079" t="str">
            <v>NOS</v>
          </cell>
          <cell r="K16079" t="str">
            <v>WHITE</v>
          </cell>
          <cell r="L16079" t="str">
            <v>PCT</v>
          </cell>
        </row>
        <row r="16080">
          <cell r="A16080">
            <v>20212855</v>
          </cell>
          <cell r="B16080" t="str">
            <v>DONUT INFO 450MM RING EX WITH SURFACE MNTG BKT DRILL WHT</v>
          </cell>
          <cell r="C16080">
            <v>0</v>
          </cell>
          <cell r="D16080">
            <v>45</v>
          </cell>
          <cell r="G16080" t="str">
            <v>\\ATI-SERVER\JILLP - Attachment\SP682 H80LT CURVILINEAR CRCA BACK PLATE C-SHP ARCL82XW65XL114XR52 X 0.7 THK BARE.DXF.zip</v>
          </cell>
          <cell r="I16080" t="str">
            <v>No</v>
          </cell>
          <cell r="J16080" t="str">
            <v>NOS</v>
          </cell>
          <cell r="K16080" t="str">
            <v>WHITE</v>
          </cell>
          <cell r="L16080" t="str">
            <v>PCT</v>
          </cell>
        </row>
        <row r="16081">
          <cell r="A16081">
            <v>20212854</v>
          </cell>
          <cell r="B16081" t="str">
            <v>SP780 S2 SN SQ 650 WELDED WHT</v>
          </cell>
          <cell r="C16081">
            <v>0</v>
          </cell>
          <cell r="D16081">
            <v>0</v>
          </cell>
          <cell r="G16081" t="str">
            <v>\\ATI-SERVER\JILLP - Attachment\SP682 H80LT CURVILINEAR CRCA BACK PLATE C-SHP ARCL82XW65XL114XR52 X 0.7 THK BARE.DXF.zip</v>
          </cell>
          <cell r="I16081" t="str">
            <v>No</v>
          </cell>
          <cell r="J16081" t="str">
            <v>NOS</v>
          </cell>
          <cell r="K16081" t="str">
            <v>WHITE</v>
          </cell>
          <cell r="L16081" t="str">
            <v>PCT</v>
          </cell>
        </row>
        <row r="16082">
          <cell r="A16082">
            <v>20212853</v>
          </cell>
          <cell r="B16082" t="str">
            <v>SP682 H80LT CURVILINEAR CRCA BACK PLATE L SHP 898x898 ARCL 785 R 500 X 42.4 X 0.7MM THK WHT</v>
          </cell>
          <cell r="C16082">
            <v>0</v>
          </cell>
          <cell r="D16082">
            <v>23.04</v>
          </cell>
          <cell r="G16082" t="str">
            <v>\\ATI-SERVER\JILLP - Attachment\SP682 H80LT CURVILINEAR CRCA BACK PLATE C-SHP ARCL82XW65XL114XR52 X 0.7 THK BARE.DXF.zip</v>
          </cell>
          <cell r="I16082" t="str">
            <v>No</v>
          </cell>
          <cell r="J16082" t="str">
            <v>NOS</v>
          </cell>
          <cell r="K16082" t="str">
            <v>WHITE</v>
          </cell>
          <cell r="L16082" t="str">
            <v>PCT</v>
          </cell>
        </row>
        <row r="16083">
          <cell r="A16083">
            <v>20212852</v>
          </cell>
          <cell r="B16083" t="str">
            <v>SP682 H80LT CURVILINEAR L SHP 898x898 ARCL 785 R 500 INNER SUS WHT</v>
          </cell>
          <cell r="C16083">
            <v>0</v>
          </cell>
          <cell r="D16083">
            <v>59.13</v>
          </cell>
          <cell r="G16083" t="str">
            <v>\\ATI-SERVER\JILLP - Attachment\SP682 H80LT CURVILINEAR CRCA BACK PLATE C-SHP ARCL82XW65XL114XR52 X 0.7 THK BARE.DXF.zip</v>
          </cell>
          <cell r="I16083" t="str">
            <v>No</v>
          </cell>
          <cell r="J16083" t="str">
            <v>NOS</v>
          </cell>
          <cell r="K16083" t="str">
            <v>WHITE</v>
          </cell>
          <cell r="L16083" t="str">
            <v>PCT</v>
          </cell>
        </row>
        <row r="16084">
          <cell r="A16084">
            <v>20212851</v>
          </cell>
          <cell r="B16084" t="str">
            <v>SP682 H80LT CURVILINEAR L SHP 898x898 ARCL 785 R 500 OUTER SUS WHT</v>
          </cell>
          <cell r="C16084">
            <v>0</v>
          </cell>
          <cell r="D16084">
            <v>59.13</v>
          </cell>
          <cell r="G16084" t="str">
            <v>\\ATI-SERVER\JILLP - Attachment\SP682 H80LT CURVILINEAR CRCA BACK PLATE C-SHP ARCL82XW65XL114XR52 X 0.7 THK BARE.DXF.zip</v>
          </cell>
          <cell r="I16084" t="str">
            <v>No</v>
          </cell>
          <cell r="J16084" t="str">
            <v>NOS</v>
          </cell>
          <cell r="K16084" t="str">
            <v>WHITE</v>
          </cell>
          <cell r="L16084" t="str">
            <v>PCT</v>
          </cell>
        </row>
        <row r="16085">
          <cell r="A16085">
            <v>20212850</v>
          </cell>
          <cell r="B16085" t="str">
            <v>SP682 H80LT CURVILINEAR CRCA BACK PLATE UP SIDE L1526X W42.4 X 0.7MM THK WHT</v>
          </cell>
          <cell r="C16085">
            <v>0</v>
          </cell>
          <cell r="D16085">
            <v>22.24</v>
          </cell>
          <cell r="G16085" t="str">
            <v>\\ATI-SERVER\JILLP - Attachment\SP682 H80LT CURVILINEAR CRCA BACK PLATE C-SHP ARCL82XW65XL114XR52 X 0.7 THK BARE.DXF.zip</v>
          </cell>
          <cell r="I16085" t="str">
            <v>No</v>
          </cell>
          <cell r="J16085" t="str">
            <v>NOS</v>
          </cell>
          <cell r="K16085" t="str">
            <v>WHITE</v>
          </cell>
          <cell r="L16085" t="str">
            <v>PCT</v>
          </cell>
        </row>
        <row r="16086">
          <cell r="A16086">
            <v>20212849</v>
          </cell>
          <cell r="B16086" t="str">
            <v>SP682 H80LT CURVILINEAR CRCA BACK PLATE UP SIDE L SHP 898x898 ARCL 785 R 500 X 42.4 X 0.7MM THK WHT</v>
          </cell>
          <cell r="C16086">
            <v>0</v>
          </cell>
          <cell r="D16086">
            <v>23.04</v>
          </cell>
          <cell r="G16086" t="str">
            <v>\\ATI-SERVER\JILLP - Attachment\SP682 H80LT CURVILINEAR CRCA BACK PLATE C-SHP ARCL82XW65XL114XR52 X 0.7 THK BARE.DXF.zip</v>
          </cell>
          <cell r="I16086" t="str">
            <v>No</v>
          </cell>
          <cell r="J16086" t="str">
            <v>NOS</v>
          </cell>
          <cell r="K16086" t="str">
            <v>WHITE</v>
          </cell>
          <cell r="L16086" t="str">
            <v>PCT</v>
          </cell>
        </row>
        <row r="16087">
          <cell r="A16087">
            <v>20212848</v>
          </cell>
          <cell r="B16087" t="str">
            <v>SP682 H80LT CURVILINEAR CRCA BACK PLATE C SHP L1530 X W320 X R200 X 0.7MM THK WHT</v>
          </cell>
          <cell r="C16087">
            <v>0</v>
          </cell>
          <cell r="D16087">
            <v>461.81</v>
          </cell>
          <cell r="G16087" t="str">
            <v>\\ATI-SERVER\JILLP - Attachment\SP682 H80LT CURVILINEAR CRCA BACK PLATE C-SHP ARCL82XW65XL114XR52 X 0.7 THK BARE.DXF.zip</v>
          </cell>
          <cell r="I16087" t="str">
            <v>No</v>
          </cell>
          <cell r="J16087" t="str">
            <v>NOS</v>
          </cell>
          <cell r="K16087" t="str">
            <v>WHITE</v>
          </cell>
          <cell r="L16087" t="str">
            <v>PCT</v>
          </cell>
        </row>
        <row r="16088">
          <cell r="A16088">
            <v>20212847</v>
          </cell>
          <cell r="B16088" t="str">
            <v>SP682 H80LT CURVILINEAR CRCA BACK PLATE L SHP L575 X W320 X R200 X 0.7MM THK WHT</v>
          </cell>
          <cell r="C16088">
            <v>0</v>
          </cell>
          <cell r="D16088">
            <v>461.78</v>
          </cell>
          <cell r="G16088" t="str">
            <v>\\ATI-SERVER\JILLP - Attachment\SP682 H80LT CURVILINEAR CRCA BACK PLATE C-SHP ARCL82XW65XL114XR52 X 0.7 THK BARE.DXF.zip</v>
          </cell>
          <cell r="I16088" t="str">
            <v>No</v>
          </cell>
          <cell r="J16088" t="str">
            <v>NOS</v>
          </cell>
          <cell r="K16088" t="str">
            <v>WHITE</v>
          </cell>
          <cell r="L16088" t="str">
            <v>PCT</v>
          </cell>
        </row>
        <row r="16089">
          <cell r="A16089">
            <v>20212846</v>
          </cell>
          <cell r="B16089" t="str">
            <v>SP682 H80LT CURVILINEAR L SHP 575X320 Arcl 314 R 200 INNER SUS WHT</v>
          </cell>
          <cell r="C16089">
            <v>0</v>
          </cell>
          <cell r="D16089">
            <v>80.260000000000005</v>
          </cell>
          <cell r="G16089" t="str">
            <v>\\ATI-SERVER\JILLP - Attachment\SP682 H80LT CURVILINEAR CRCA BACK PLATE C-SHP ARCL82XW65XL114XR52 X 0.7 THK BARE.DXF.zip</v>
          </cell>
          <cell r="I16089" t="str">
            <v>No</v>
          </cell>
          <cell r="J16089" t="str">
            <v>NOS</v>
          </cell>
          <cell r="K16089" t="str">
            <v>WHITE</v>
          </cell>
          <cell r="L16089" t="str">
            <v>PCT</v>
          </cell>
        </row>
        <row r="16090">
          <cell r="A16090">
            <v>20212845</v>
          </cell>
          <cell r="B16090" t="str">
            <v>SP682 H80LT CURVILINEAR L SHP 575X320 Arcl 314 R 200 OUTER SUS WHT</v>
          </cell>
          <cell r="C16090">
            <v>0</v>
          </cell>
          <cell r="D16090">
            <v>81.760000000000005</v>
          </cell>
          <cell r="G16090" t="str">
            <v>\\ATI-SERVER\JILLP - Attachment\SP682 H80LT CURVILINEAR CRCA BACK PLATE C-SHP ARCL82XW65XL114XR52 X 0.7 THK BARE.DXF.zip</v>
          </cell>
          <cell r="I16090" t="str">
            <v>No</v>
          </cell>
          <cell r="J16090" t="str">
            <v>NOS</v>
          </cell>
          <cell r="K16090" t="str">
            <v>WHITE</v>
          </cell>
          <cell r="L16090" t="str">
            <v>PCT</v>
          </cell>
        </row>
        <row r="16091">
          <cell r="A16091">
            <v>20212844</v>
          </cell>
          <cell r="B16091" t="str">
            <v>SP682 H80LT CURVILINEAR C SHP 638X573 Arcl315 R200 INNER SUS WHT</v>
          </cell>
          <cell r="C16091">
            <v>0</v>
          </cell>
          <cell r="D16091">
            <v>59.65</v>
          </cell>
          <cell r="G16091" t="str">
            <v>\\ATI-SERVER\JILLP - Attachment\SP682 H80LT CURVILINEAR CRCA BACK PLATE C-SHP ARCL82XW65XL114XR52 X 0.7 THK BARE.DXF.zip</v>
          </cell>
          <cell r="I16091" t="str">
            <v>No</v>
          </cell>
          <cell r="J16091" t="str">
            <v>NOS</v>
          </cell>
          <cell r="K16091" t="str">
            <v>WHITE</v>
          </cell>
          <cell r="L16091" t="str">
            <v>PCT</v>
          </cell>
        </row>
        <row r="16092">
          <cell r="A16092">
            <v>20212843</v>
          </cell>
          <cell r="B16092" t="str">
            <v>SP682 H80LT CURVILINEAR C SHP 638X573 Arcl315 R200 OUTER SUS WHT</v>
          </cell>
          <cell r="C16092">
            <v>0</v>
          </cell>
          <cell r="D16092">
            <v>61.52</v>
          </cell>
          <cell r="G16092" t="str">
            <v>\\ATI-SERVER\JILLP - Attachment\SP682 H80LT CURVILINEAR CRCA BACK PLATE C-SHP ARCL82XW65XL114XR52 X 0.7 THK BARE.DXF.zip</v>
          </cell>
          <cell r="I16092" t="str">
            <v>No</v>
          </cell>
          <cell r="J16092" t="str">
            <v>NOS</v>
          </cell>
          <cell r="K16092" t="str">
            <v>WHITE</v>
          </cell>
          <cell r="L16092" t="str">
            <v>PCT</v>
          </cell>
        </row>
        <row r="16093">
          <cell r="A16093">
            <v>20212842</v>
          </cell>
          <cell r="B16093" t="str">
            <v>SP682 H80LT CURVILINEAR C SHP 1530X320 Arcl 314 R 200 INNER SUS WHT</v>
          </cell>
          <cell r="C16093">
            <v>0</v>
          </cell>
          <cell r="D16093">
            <v>73.87</v>
          </cell>
          <cell r="G16093" t="str">
            <v>\\ATI-SERVER\JILLP - Attachment\SP682 H80LT CURVILINEAR CRCA BACK PLATE C-SHP ARCL82XW65XL114XR52 X 0.7 THK BARE.DXF.zip</v>
          </cell>
          <cell r="I16093" t="str">
            <v>No</v>
          </cell>
          <cell r="J16093" t="str">
            <v>NOS</v>
          </cell>
          <cell r="K16093" t="str">
            <v>WHITE</v>
          </cell>
          <cell r="L16093" t="str">
            <v>PCT</v>
          </cell>
        </row>
        <row r="16094">
          <cell r="A16094">
            <v>20212841</v>
          </cell>
          <cell r="B16094" t="str">
            <v>SP682 H80LT CURVILINEAR C SHP 1530X320 Arcl 314 R 200 OUTER SUS WHT</v>
          </cell>
          <cell r="C16094">
            <v>0</v>
          </cell>
          <cell r="D16094">
            <v>75.739999999999995</v>
          </cell>
          <cell r="G16094" t="str">
            <v>\\ATI-SERVER\JILLP - Attachment\SP682 H80LT CURVILINEAR CRCA BACK PLATE C-SHP ARCL82XW65XL114XR52 X 0.7 THK BARE.DXF.zip</v>
          </cell>
          <cell r="I16094" t="str">
            <v>No</v>
          </cell>
          <cell r="J16094" t="str">
            <v>NOS</v>
          </cell>
          <cell r="K16094" t="str">
            <v>WHITE</v>
          </cell>
          <cell r="L16094" t="str">
            <v>PCT</v>
          </cell>
        </row>
        <row r="16095">
          <cell r="A16095">
            <v>20212840</v>
          </cell>
          <cell r="B16095" t="str">
            <v>SP682 H80LT CURVILINEAR C SHP 1020X447 Arcl 314 R 200 INNER SUS WHT</v>
          </cell>
          <cell r="C16095">
            <v>0</v>
          </cell>
          <cell r="D16095">
            <v>64.52</v>
          </cell>
          <cell r="G16095" t="str">
            <v>\\ATI-SERVER\JILLP - Attachment\SP682 H80LT CURVILINEAR CRCA BACK PLATE C-SHP ARCL82XW65XL114XR52 X 0.7 THK BARE.DXF.zip</v>
          </cell>
          <cell r="I16095" t="str">
            <v>No</v>
          </cell>
          <cell r="J16095" t="str">
            <v>NOS</v>
          </cell>
          <cell r="K16095" t="str">
            <v>WHITE</v>
          </cell>
          <cell r="L16095" t="str">
            <v>PCT</v>
          </cell>
        </row>
        <row r="16096">
          <cell r="A16096">
            <v>20212839</v>
          </cell>
          <cell r="B16096" t="str">
            <v>SP682 H80LT CURVILINEAR C SHP 1020X447 Arcl 314 R 200 OUTER SUS WHT</v>
          </cell>
          <cell r="C16096">
            <v>0</v>
          </cell>
          <cell r="D16096">
            <v>66.010000000000005</v>
          </cell>
          <cell r="G16096" t="str">
            <v>\\ATI-SERVER\JILLP - Attachment\SP682 H80LT CURVILINEAR CRCA BACK PLATE C-SHP ARCL82XW65XL114XR52 X 0.7 THK BARE.DXF.zip</v>
          </cell>
          <cell r="I16096" t="str">
            <v>No</v>
          </cell>
          <cell r="J16096" t="str">
            <v>NOS</v>
          </cell>
          <cell r="K16096" t="str">
            <v>WHITE</v>
          </cell>
          <cell r="L16096" t="str">
            <v>PCT</v>
          </cell>
        </row>
        <row r="16097">
          <cell r="A16097">
            <v>20212838</v>
          </cell>
          <cell r="B16097" t="str">
            <v>RC682 H80LT CURVILINEAR L SHP L1025 X W1025 X ARCL785 R500 INNER REC WHT</v>
          </cell>
          <cell r="C16097">
            <v>0</v>
          </cell>
          <cell r="D16097">
            <v>67.69</v>
          </cell>
          <cell r="G16097" t="str">
            <v>\\ATI-SERVER\JILLP - Attachment\SP682 H80LT CURVILINEAR CRCA BACK PLATE C-SHP ARCL82XW65XL114XR52 X 0.7 THK BARE.DXF.zip</v>
          </cell>
          <cell r="I16097" t="str">
            <v>No</v>
          </cell>
          <cell r="J16097" t="str">
            <v>NOS</v>
          </cell>
          <cell r="K16097" t="str">
            <v>WHITE</v>
          </cell>
          <cell r="L16097" t="str">
            <v>PCT</v>
          </cell>
        </row>
        <row r="16098">
          <cell r="A16098">
            <v>20212837</v>
          </cell>
          <cell r="B16098" t="str">
            <v>RC682 H80LT CURVILINEAR L SHP L1025 X W1025 X ARCL785 R500 OUTER REC WHT</v>
          </cell>
          <cell r="C16098">
            <v>0</v>
          </cell>
          <cell r="D16098">
            <v>69.94</v>
          </cell>
          <cell r="G16098" t="str">
            <v>\\ATI-SERVER\JILLP - Attachment\SP682 H80LT CURVILINEAR CRCA BACK PLATE C-SHP ARCL82XW65XL114XR52 X 0.7 THK BARE.DXF.zip</v>
          </cell>
          <cell r="I16098" t="str">
            <v>No</v>
          </cell>
          <cell r="J16098" t="str">
            <v>NOS</v>
          </cell>
          <cell r="K16098" t="str">
            <v>WHITE</v>
          </cell>
          <cell r="L16098" t="str">
            <v>PCT</v>
          </cell>
        </row>
        <row r="16099">
          <cell r="A16099">
            <v>20212836</v>
          </cell>
          <cell r="B16099" t="str">
            <v>SP682 H80LT CURVILINEAR C SHP 1149x574 ARCL314 R 200 INNER SUS WHT</v>
          </cell>
          <cell r="C16099">
            <v>0</v>
          </cell>
          <cell r="D16099">
            <v>68.02</v>
          </cell>
          <cell r="G16099" t="str">
            <v>\\ATI-SERVER\JILLP - Attachment\SP682 H80LT CURVILINEAR CRCA BACK PLATE C-SHP ARCL82XW65XL114XR52 X 0.7 THK BARE.DXF.zip</v>
          </cell>
          <cell r="I16099" t="str">
            <v>No</v>
          </cell>
          <cell r="J16099" t="str">
            <v>NOS</v>
          </cell>
          <cell r="K16099" t="str">
            <v>WHITE</v>
          </cell>
          <cell r="L16099" t="str">
            <v>PCT</v>
          </cell>
        </row>
        <row r="16100">
          <cell r="A16100">
            <v>20212835</v>
          </cell>
          <cell r="B16100" t="str">
            <v>SP682 H80LT CURVILINEAR C SHP 1149x574 ARCL314 R 200 OUTER SUS WHT</v>
          </cell>
          <cell r="C16100">
            <v>0</v>
          </cell>
          <cell r="D16100">
            <v>68.02</v>
          </cell>
          <cell r="G16100" t="str">
            <v>\\ATI-SERVER\JILLP - Attachment\SP682 H80LT CURVILINEAR CRCA BACK PLATE C-SHP ARCL82XW65XL114XR52 X 0.7 THK BARE.DXF.zip</v>
          </cell>
          <cell r="I16100" t="str">
            <v>No</v>
          </cell>
          <cell r="J16100" t="str">
            <v>NOS</v>
          </cell>
          <cell r="K16100" t="str">
            <v>WHITE</v>
          </cell>
          <cell r="L16100" t="str">
            <v>PCT</v>
          </cell>
        </row>
        <row r="16101">
          <cell r="A16101">
            <v>20212834</v>
          </cell>
          <cell r="B16101" t="str">
            <v>SP682 H80LT CURVILINEAR CRCA BACK PLATE Arc L 1820 R 1690 W42.4 X 0.7MM THK WHT</v>
          </cell>
          <cell r="C16101">
            <v>0</v>
          </cell>
          <cell r="D16101">
            <v>26.53</v>
          </cell>
          <cell r="G16101" t="str">
            <v>\\ATI-SERVER\JILLP - Attachment\SP682 H80LT CURVILINEAR CRCA BACK PLATE C-SHP ARCL82XW65XL114XR52 X 0.7 THK BARE.DXF.zip</v>
          </cell>
          <cell r="I16101" t="str">
            <v>No</v>
          </cell>
          <cell r="J16101" t="str">
            <v>NOS</v>
          </cell>
          <cell r="K16101" t="str">
            <v>WHITE</v>
          </cell>
          <cell r="L16101" t="str">
            <v>PCT</v>
          </cell>
        </row>
        <row r="16102">
          <cell r="A16102">
            <v>20212833</v>
          </cell>
          <cell r="B16102" t="str">
            <v>SP682 H80LT CURVILINEAR CRCA BACK PLATE Arc L 1690 R 1075 W42.4 X 0.7MM THK WHT</v>
          </cell>
          <cell r="C16102">
            <v>0</v>
          </cell>
          <cell r="D16102">
            <v>24.63</v>
          </cell>
          <cell r="G16102" t="str">
            <v>\\ATI-SERVER\JILLP - Attachment\SP682 H80LT CURVILINEAR CRCA BACK PLATE C-SHP ARCL82XW65XL114XR52 X 0.7 THK BARE.DXF.zip</v>
          </cell>
          <cell r="I16102" t="str">
            <v>No</v>
          </cell>
          <cell r="J16102" t="str">
            <v>NOS</v>
          </cell>
          <cell r="K16102" t="str">
            <v>WHITE</v>
          </cell>
          <cell r="L16102" t="str">
            <v>PCT</v>
          </cell>
        </row>
        <row r="16103">
          <cell r="A16103">
            <v>20212832</v>
          </cell>
          <cell r="B16103" t="str">
            <v>BTW35 SUS L SHP 607X607 mm WHT</v>
          </cell>
          <cell r="C16103">
            <v>2</v>
          </cell>
          <cell r="D16103">
            <v>55</v>
          </cell>
          <cell r="G16103" t="str">
            <v>\\ATI-SERVER\JILLP - Attachment\DEST. REC. V2 END CAP.PDF</v>
          </cell>
          <cell r="I16103" t="str">
            <v>No</v>
          </cell>
          <cell r="J16103" t="str">
            <v>NOS</v>
          </cell>
          <cell r="K16103" t="str">
            <v>WHITE</v>
          </cell>
          <cell r="L16103" t="str">
            <v>PCT</v>
          </cell>
        </row>
        <row r="16104">
          <cell r="A16104">
            <v>20212831</v>
          </cell>
          <cell r="B16104" t="str">
            <v>BTW35 SUS 1495 mm WHT</v>
          </cell>
          <cell r="C16104">
            <v>3</v>
          </cell>
          <cell r="D16104">
            <v>60</v>
          </cell>
          <cell r="G16104" t="str">
            <v>\\ATI-SERVER\JILLP - Attachment\DEST. REC. V2 END CAP.PDF</v>
          </cell>
          <cell r="I16104" t="str">
            <v>No</v>
          </cell>
          <cell r="J16104" t="str">
            <v>NOS</v>
          </cell>
          <cell r="K16104" t="str">
            <v>WHITE</v>
          </cell>
          <cell r="L16104" t="str">
            <v>PCT</v>
          </cell>
        </row>
        <row r="16105">
          <cell r="A16105">
            <v>20212830</v>
          </cell>
          <cell r="B16105" t="str">
            <v>BTW35 SUS 1195 mm WHT</v>
          </cell>
          <cell r="C16105">
            <v>3</v>
          </cell>
          <cell r="D16105">
            <v>50</v>
          </cell>
          <cell r="G16105" t="str">
            <v>\\ATI-SERVER\JILLP - Attachment\DEST. REC. V2 END CAP.PDF</v>
          </cell>
          <cell r="I16105" t="str">
            <v>No</v>
          </cell>
          <cell r="J16105" t="str">
            <v>NOS</v>
          </cell>
          <cell r="K16105" t="str">
            <v>WHITE</v>
          </cell>
          <cell r="L16105" t="str">
            <v>PCT</v>
          </cell>
        </row>
        <row r="16106">
          <cell r="A16106">
            <v>20212829</v>
          </cell>
          <cell r="B16106" t="str">
            <v>SP682 H80LT CURVILINEAR CRCA BACK PLATE C SHP 1275x574 ARCL314 R 200 X W42.4 X 0.7MM THK WHT</v>
          </cell>
          <cell r="C16106">
            <v>0</v>
          </cell>
          <cell r="D16106">
            <v>0</v>
          </cell>
          <cell r="G16106" t="str">
            <v>\\ATI-SERVER\JILLP - Attachment\DEST. REC. V2 END CAP.PDF</v>
          </cell>
          <cell r="I16106" t="str">
            <v>No</v>
          </cell>
          <cell r="J16106" t="str">
            <v>NOS</v>
          </cell>
          <cell r="K16106" t="str">
            <v>WHITE</v>
          </cell>
          <cell r="L16106" t="str">
            <v>PCT</v>
          </cell>
        </row>
        <row r="16107">
          <cell r="A16107">
            <v>20212828</v>
          </cell>
          <cell r="B16107" t="str">
            <v>SP682 H80LT CURVILINEAR CRCA BACK PLATE C SHP 1211X606 ARCL 558 R 355 X W42.4 X 0.7MM THK WHT</v>
          </cell>
          <cell r="C16107">
            <v>0</v>
          </cell>
          <cell r="D16107">
            <v>0</v>
          </cell>
          <cell r="G16107" t="str">
            <v>\\ATI-SERVER\JILLP - Attachment\DEST. REC. V2 END CAP.PDF</v>
          </cell>
          <cell r="I16107" t="str">
            <v>No</v>
          </cell>
          <cell r="J16107" t="str">
            <v>NOS</v>
          </cell>
          <cell r="K16107" t="str">
            <v>WHITE</v>
          </cell>
          <cell r="L16107" t="str">
            <v>PCT</v>
          </cell>
        </row>
        <row r="16108">
          <cell r="A16108">
            <v>20212827</v>
          </cell>
          <cell r="B16108" t="str">
            <v>SP682 H80LT CURVILINEAR CRCA BACK PLATE L SHP 747X716 ARCL 558 R 355 X W42.4 X 0.7MM THK WHT</v>
          </cell>
          <cell r="C16108">
            <v>0</v>
          </cell>
          <cell r="D16108">
            <v>0</v>
          </cell>
          <cell r="G16108" t="str">
            <v>\\ATI-SERVER\JILLP - Attachment\DEST. REC. V2 END CAP.PDF</v>
          </cell>
          <cell r="I16108" t="str">
            <v>No</v>
          </cell>
          <cell r="J16108" t="str">
            <v>NOS</v>
          </cell>
          <cell r="K16108" t="str">
            <v>WHITE</v>
          </cell>
          <cell r="L16108" t="str">
            <v>PCT</v>
          </cell>
        </row>
        <row r="16109">
          <cell r="A16109">
            <v>20212826</v>
          </cell>
          <cell r="B16109" t="str">
            <v>SP682 H80LT CURVILINEAR CRCA BACK PLATE L SHP 702X702 ARCL 314 R 200 X W42.4 X 0.7MM THK WHT</v>
          </cell>
          <cell r="C16109">
            <v>0</v>
          </cell>
          <cell r="D16109">
            <v>0</v>
          </cell>
          <cell r="G16109" t="str">
            <v>\\ATI-SERVER\JILLP - Attachment\DEST. REC. V2 END CAP.PDF</v>
          </cell>
          <cell r="I16109" t="str">
            <v>No</v>
          </cell>
          <cell r="J16109" t="str">
            <v>NOS</v>
          </cell>
          <cell r="K16109" t="str">
            <v>WHITE</v>
          </cell>
          <cell r="L16109" t="str">
            <v>PCT</v>
          </cell>
        </row>
        <row r="16110">
          <cell r="A16110">
            <v>20212825</v>
          </cell>
          <cell r="B16110" t="str">
            <v>SP682 H80LT CURVILINEAR CRCA BACK PLATE L SHP 733X479 ARCL 558 R 355 X W42.4 X 0.7MM THK WHT</v>
          </cell>
          <cell r="C16110">
            <v>16</v>
          </cell>
          <cell r="D16110">
            <v>175.45</v>
          </cell>
          <cell r="G16110" t="str">
            <v>\\ATI-SERVER\JILLP - Attachment\DEST. REC. V2 END CAP.PDF</v>
          </cell>
          <cell r="I16110" t="str">
            <v>No</v>
          </cell>
          <cell r="J16110" t="str">
            <v>NOS</v>
          </cell>
          <cell r="K16110" t="str">
            <v>WHITE</v>
          </cell>
          <cell r="L16110" t="str">
            <v>PCT</v>
          </cell>
        </row>
        <row r="16111">
          <cell r="A16111">
            <v>20212824</v>
          </cell>
          <cell r="B16111" t="str">
            <v>SP780 S2 CS 895 AGR (RAL 7016)</v>
          </cell>
          <cell r="C16111">
            <v>0</v>
          </cell>
          <cell r="D16111">
            <v>35</v>
          </cell>
          <cell r="G16111" t="str">
            <v>\\ati-server\JILLP - Attachment\20212357 SP780 S2 CS 895 WHT.pdf;</v>
          </cell>
          <cell r="I16111" t="str">
            <v>No</v>
          </cell>
          <cell r="J16111" t="str">
            <v>NOS</v>
          </cell>
          <cell r="K16111" t="str">
            <v>WHITE</v>
          </cell>
          <cell r="L16111" t="str">
            <v>PCT</v>
          </cell>
        </row>
        <row r="16112">
          <cell r="A16112">
            <v>20212823</v>
          </cell>
          <cell r="B16112" t="str">
            <v>SP682 H80LT CURVILINEAR CRCA BACK PLATEL SHP LL 828X575 ARCL314 R 200 X 42.4 X 0.7MM THK WHT</v>
          </cell>
          <cell r="C16112">
            <v>0</v>
          </cell>
          <cell r="D16112">
            <v>293.52</v>
          </cell>
          <cell r="G16112" t="str">
            <v>\\ATI-SERVER\JILLP - Attachment\DEST. REC. V2 END CAP.PDF</v>
          </cell>
          <cell r="I16112" t="str">
            <v>No</v>
          </cell>
          <cell r="J16112" t="str">
            <v>NOS</v>
          </cell>
          <cell r="K16112" t="str">
            <v>WHITE</v>
          </cell>
          <cell r="L16112" t="str">
            <v>PCT</v>
          </cell>
        </row>
        <row r="16113">
          <cell r="A16113">
            <v>20212822</v>
          </cell>
          <cell r="B16113" t="str">
            <v>SP682 H80LT CURVILINEAR CRCA BACK PLATE L SHP LR 828X575 ARCL314 R 200 X 42.4 X 0.7MM THK WHT</v>
          </cell>
          <cell r="C16113">
            <v>0</v>
          </cell>
          <cell r="D16113">
            <v>28.38</v>
          </cell>
          <cell r="G16113" t="str">
            <v>\\ATI-SERVER\JILLP - Attachment\DEST. REC. V2 END CAP.PDF</v>
          </cell>
          <cell r="I16113" t="str">
            <v>No</v>
          </cell>
          <cell r="J16113" t="str">
            <v>NOS</v>
          </cell>
          <cell r="K16113" t="str">
            <v>WHITE</v>
          </cell>
          <cell r="L16113" t="str">
            <v>PCT</v>
          </cell>
        </row>
        <row r="16114">
          <cell r="A16114">
            <v>20212821</v>
          </cell>
          <cell r="B16114" t="str">
            <v>SP682 H80LT CURVILINEAR CRCA BACK PLATE L SHP 1124X1124 ARCL 1488 R 950 X 42.4 X 0.7MM THK WHT</v>
          </cell>
          <cell r="C16114">
            <v>0</v>
          </cell>
          <cell r="D16114">
            <v>27.5</v>
          </cell>
          <cell r="G16114" t="str">
            <v>\\ATI-SERVER\JILLP - Attachment\DEST. REC. V2 END CAP.PDF</v>
          </cell>
          <cell r="I16114" t="str">
            <v>No</v>
          </cell>
          <cell r="J16114" t="str">
            <v>NOS</v>
          </cell>
          <cell r="K16114" t="str">
            <v>WHITE</v>
          </cell>
          <cell r="L16114" t="str">
            <v>PCT</v>
          </cell>
        </row>
        <row r="16115">
          <cell r="A16115">
            <v>20212820</v>
          </cell>
          <cell r="B16115" t="str">
            <v>SP682 H80LT LINEAR W50 L 1907 SUS WHT</v>
          </cell>
          <cell r="C16115">
            <v>4</v>
          </cell>
          <cell r="D16115">
            <v>27.79</v>
          </cell>
          <cell r="G16115" t="str">
            <v>\\ATI-SERVER\JILLP - Attachment\DEST. REC. V2 END CAP.PDF</v>
          </cell>
          <cell r="I16115" t="str">
            <v>No</v>
          </cell>
          <cell r="J16115" t="str">
            <v>NOS</v>
          </cell>
          <cell r="K16115" t="str">
            <v>WHITE</v>
          </cell>
          <cell r="L16115" t="str">
            <v>PCT</v>
          </cell>
        </row>
        <row r="16116">
          <cell r="A16116">
            <v>20212819</v>
          </cell>
          <cell r="B16116" t="str">
            <v>SP682 H80LT LINEAR W50 L 891 SUS WHT</v>
          </cell>
          <cell r="C16116">
            <v>2</v>
          </cell>
          <cell r="D16116">
            <v>24.24</v>
          </cell>
          <cell r="G16116" t="str">
            <v>\\ATI-SERVER\JILLP - Attachment\DEST. REC. V2 END CAP.PDF</v>
          </cell>
          <cell r="I16116" t="str">
            <v>No</v>
          </cell>
          <cell r="J16116" t="str">
            <v>NOS</v>
          </cell>
          <cell r="K16116" t="str">
            <v>WHITE</v>
          </cell>
          <cell r="L16116" t="str">
            <v>PCT</v>
          </cell>
        </row>
        <row r="16117">
          <cell r="A16117">
            <v>20212818</v>
          </cell>
          <cell r="B16117" t="str">
            <v>SP682 H80LT CURVILINEAR L SHP LL 828X575 ARCL314 R 200 OUTER SUS WHT</v>
          </cell>
          <cell r="C16117">
            <v>0</v>
          </cell>
          <cell r="D16117">
            <v>51.15</v>
          </cell>
          <cell r="G16117" t="str">
            <v>\\ATI-SERVER\JILLP - Attachment\DEST. REC. V2 END CAP.PDF</v>
          </cell>
          <cell r="I16117" t="str">
            <v>No</v>
          </cell>
          <cell r="J16117" t="str">
            <v>NOS</v>
          </cell>
          <cell r="K16117" t="str">
            <v>WHITE</v>
          </cell>
          <cell r="L16117" t="str">
            <v>PCT</v>
          </cell>
        </row>
        <row r="16118">
          <cell r="A16118">
            <v>20212817</v>
          </cell>
          <cell r="B16118" t="str">
            <v>SP682 H80LT CURVILINEAR L SHP LL 828X575 ARCL314 R 200 INNER SUS WHT</v>
          </cell>
          <cell r="C16118">
            <v>0</v>
          </cell>
          <cell r="D16118">
            <v>49.5</v>
          </cell>
          <cell r="G16118" t="str">
            <v>\\ATI-SERVER\JILLP - Attachment\DEST. REC. V2 END CAP.PDF</v>
          </cell>
          <cell r="I16118" t="str">
            <v>No</v>
          </cell>
          <cell r="J16118" t="str">
            <v>NOS</v>
          </cell>
          <cell r="K16118" t="str">
            <v>WHITE</v>
          </cell>
          <cell r="L16118" t="str">
            <v>PCT</v>
          </cell>
        </row>
        <row r="16119">
          <cell r="A16119">
            <v>20212816</v>
          </cell>
          <cell r="B16119" t="str">
            <v>SP682 H80LT CURVILINEAR L SHP LR 828X575 ARCL314 R 200 OUTER SUS WHT</v>
          </cell>
          <cell r="C16119">
            <v>0</v>
          </cell>
          <cell r="D16119">
            <v>51.15</v>
          </cell>
          <cell r="G16119" t="str">
            <v>\\ATI-SERVER\JILLP - Attachment\DEST. REC. V2 END CAP.PDF</v>
          </cell>
          <cell r="I16119" t="str">
            <v>No</v>
          </cell>
          <cell r="J16119" t="str">
            <v>NOS</v>
          </cell>
          <cell r="K16119" t="str">
            <v>WHITE</v>
          </cell>
          <cell r="L16119" t="str">
            <v>PCT</v>
          </cell>
        </row>
        <row r="16120">
          <cell r="A16120">
            <v>20212815</v>
          </cell>
          <cell r="B16120" t="str">
            <v>SP682 H80LT CURVILINEAR L SHP LR 828X575 ARCL314 R 200 INNER SUS WHT</v>
          </cell>
          <cell r="C16120">
            <v>0</v>
          </cell>
          <cell r="D16120">
            <v>49.5</v>
          </cell>
          <cell r="G16120" t="str">
            <v>\\ATI-SERVER\JILLP - Attachment\DEST. REC. V2 END CAP.PDF</v>
          </cell>
          <cell r="I16120" t="str">
            <v>No</v>
          </cell>
          <cell r="J16120" t="str">
            <v>NOS</v>
          </cell>
          <cell r="K16120" t="str">
            <v>WHITE</v>
          </cell>
          <cell r="L16120" t="str">
            <v>PCT</v>
          </cell>
        </row>
        <row r="16121">
          <cell r="A16121">
            <v>20212814</v>
          </cell>
          <cell r="B16121" t="str">
            <v>RC682 H80LT CURVILINEAR L SHP L1250 X W1250 X ARC L 1488 R950 REC INNER WHT</v>
          </cell>
          <cell r="C16121">
            <v>0</v>
          </cell>
          <cell r="D16121">
            <v>78.09</v>
          </cell>
          <cell r="G16121" t="str">
            <v>\\ATI-SERVER\JILLP - Attachment\DEST. REC. V2 END CAP.PDF</v>
          </cell>
          <cell r="I16121" t="str">
            <v>No</v>
          </cell>
          <cell r="J16121" t="str">
            <v>NOS</v>
          </cell>
          <cell r="K16121" t="str">
            <v>WHITE</v>
          </cell>
          <cell r="L16121" t="str">
            <v>PCT</v>
          </cell>
        </row>
        <row r="16122">
          <cell r="A16122">
            <v>20212813</v>
          </cell>
          <cell r="B16122" t="str">
            <v>RC682 H80LT CURVILINEAR L SHP L1250 X W1250 X ARC L 1488 R950 REC OUTER WHT</v>
          </cell>
          <cell r="C16122">
            <v>0</v>
          </cell>
          <cell r="D16122">
            <v>78.09</v>
          </cell>
          <cell r="G16122" t="str">
            <v>\\ATI-SERVER\JILLP - Attachment\DEST. REC. V2 END CAP.PDF</v>
          </cell>
          <cell r="I16122" t="str">
            <v>No</v>
          </cell>
          <cell r="J16122" t="str">
            <v>NOS</v>
          </cell>
          <cell r="K16122" t="str">
            <v>WHITE</v>
          </cell>
          <cell r="L16122" t="str">
            <v>PCT</v>
          </cell>
        </row>
        <row r="16123">
          <cell r="A16123">
            <v>20212812</v>
          </cell>
          <cell r="B16123" t="str">
            <v>RC682 H80LT CURVILINEAR L SHP L1124 X W1124 X ARC L 1488 R950 REC INNER WHT</v>
          </cell>
          <cell r="C16123">
            <v>0</v>
          </cell>
          <cell r="D16123">
            <v>64.900000000000006</v>
          </cell>
          <cell r="G16123" t="str">
            <v>\\ATI-SERVER\JILLP - Attachment\DEST. REC. V2 END CAP.PDF</v>
          </cell>
          <cell r="I16123" t="str">
            <v>No</v>
          </cell>
          <cell r="J16123" t="str">
            <v>NOS</v>
          </cell>
          <cell r="K16123" t="str">
            <v>WHITE</v>
          </cell>
          <cell r="L16123" t="str">
            <v>PCT</v>
          </cell>
        </row>
        <row r="16124">
          <cell r="A16124">
            <v>20212811</v>
          </cell>
          <cell r="B16124" t="str">
            <v>RC682 H80LT CURVILINEAR L SHP L1124 X W1124 X ARC L 1488 R950 REC OUTER WHT</v>
          </cell>
          <cell r="C16124">
            <v>0</v>
          </cell>
          <cell r="D16124">
            <v>66</v>
          </cell>
          <cell r="G16124" t="str">
            <v>\\ATI-SERVER\JILLP - Attachment\DEST. REC. V2 END CAP.PDF</v>
          </cell>
          <cell r="I16124" t="str">
            <v>No</v>
          </cell>
          <cell r="J16124" t="str">
            <v>NOS</v>
          </cell>
          <cell r="K16124" t="str">
            <v>WHITE</v>
          </cell>
          <cell r="L16124" t="str">
            <v>PCT</v>
          </cell>
        </row>
        <row r="16125">
          <cell r="A16125">
            <v>20212810</v>
          </cell>
          <cell r="B16125" t="str">
            <v>RC780 S1 909x931 L SHP WELDED WHT</v>
          </cell>
          <cell r="C16125">
            <v>0</v>
          </cell>
          <cell r="D16125">
            <v>90</v>
          </cell>
          <cell r="G16125" t="str">
            <v>\\ATI-SERVER\JILLP - Attachment\SP682 H80LT CURVILINEAR CRCA BACK PLATE C-SHP ARCL82XW65XL114XR52 X 0.7 THK BARE.DXF.zip</v>
          </cell>
          <cell r="I16125" t="str">
            <v>No</v>
          </cell>
          <cell r="J16125" t="str">
            <v>NOS</v>
          </cell>
          <cell r="K16125" t="str">
            <v>WHITE</v>
          </cell>
          <cell r="L16125" t="str">
            <v>PCT</v>
          </cell>
        </row>
        <row r="16126">
          <cell r="A16126">
            <v>20212809</v>
          </cell>
          <cell r="B16126" t="str">
            <v>RC682 H80LT CURVILINEAR L SHP 987X733 ARCL558 R 355OUTER WHT</v>
          </cell>
          <cell r="C16126">
            <v>0</v>
          </cell>
          <cell r="D16126">
            <v>62.09</v>
          </cell>
          <cell r="G16126" t="str">
            <v>\\ATI-SERVER\JILLP - Attachment\SP682 H80LT CURVILINEAR CRCA BACK PLATE C-SHP ARCL82XW65XL114XR52 X 0.7 THK BARE.DXF.zip</v>
          </cell>
          <cell r="I16126" t="str">
            <v>No</v>
          </cell>
          <cell r="J16126" t="str">
            <v>NOS</v>
          </cell>
          <cell r="K16126" t="str">
            <v>WHITE</v>
          </cell>
          <cell r="L16126" t="str">
            <v>PCT</v>
          </cell>
        </row>
        <row r="16127">
          <cell r="A16127">
            <v>20212808</v>
          </cell>
          <cell r="B16127" t="str">
            <v>RC682 H80LT CURVILINEAR L SHP 987X733 ARCL558 R 355INNER WHT</v>
          </cell>
          <cell r="C16127">
            <v>0</v>
          </cell>
          <cell r="D16127">
            <v>62.09</v>
          </cell>
          <cell r="G16127" t="str">
            <v>\\ATI-SERVER\JILLP - Attachment\SP682 H80LT CURVILINEAR CRCA BACK PLATE C-SHP ARCL82XW65XL114XR52 X 0.7 THK BARE.DXF.zip</v>
          </cell>
          <cell r="I16127" t="str">
            <v>No</v>
          </cell>
          <cell r="J16127" t="str">
            <v>NOS</v>
          </cell>
          <cell r="K16127" t="str">
            <v>WHITE</v>
          </cell>
          <cell r="L16127" t="str">
            <v>PCT</v>
          </cell>
        </row>
        <row r="16128">
          <cell r="A16128">
            <v>20212807</v>
          </cell>
          <cell r="B16128" t="str">
            <v>RC682 H80LT CURVILINEAR L SHP 733X733 ARCL558 R 355OUTER WHT</v>
          </cell>
          <cell r="C16128">
            <v>2</v>
          </cell>
          <cell r="D16128">
            <v>49.14</v>
          </cell>
          <cell r="G16128" t="str">
            <v>\\ATI-SERVER\JILLP - Attachment\SP682 H80LT CURVILINEAR CRCA BACK PLATE C-SHP ARCL82XW65XL114XR52 X 0.7 THK BARE.DXF.zip</v>
          </cell>
          <cell r="I16128" t="str">
            <v>No</v>
          </cell>
          <cell r="J16128" t="str">
            <v>NOS</v>
          </cell>
          <cell r="K16128" t="str">
            <v>WHITE</v>
          </cell>
          <cell r="L16128" t="str">
            <v>PCT</v>
          </cell>
        </row>
        <row r="16129">
          <cell r="A16129">
            <v>20212806</v>
          </cell>
          <cell r="B16129" t="str">
            <v>RC682 H80LT CURVILINEAR L SHP 733X733 ARCL558 R 355INNER WHT</v>
          </cell>
          <cell r="C16129">
            <v>2</v>
          </cell>
          <cell r="D16129">
            <v>49.14</v>
          </cell>
          <cell r="G16129" t="str">
            <v>\\ATI-SERVER\JILLP - Attachment\SP682 H80LT CURVILINEAR CRCA BACK PLATE C-SHP ARCL82XW65XL114XR52 X 0.7 THK BARE.DXF.zip</v>
          </cell>
          <cell r="I16129" t="str">
            <v>No</v>
          </cell>
          <cell r="J16129" t="str">
            <v>NOS</v>
          </cell>
          <cell r="K16129" t="str">
            <v>WHITE</v>
          </cell>
          <cell r="L16129" t="str">
            <v>PCT</v>
          </cell>
        </row>
        <row r="16130">
          <cell r="A16130">
            <v>20212805</v>
          </cell>
          <cell r="B16130" t="str">
            <v>RC682 H80LT CURVILINEAR C SHP 1209X606 ARCL 558 R 355 OUTER WHT</v>
          </cell>
          <cell r="C16130">
            <v>0</v>
          </cell>
          <cell r="D16130">
            <v>83.83</v>
          </cell>
          <cell r="G16130" t="str">
            <v>\\ATI-SERVER\JILLP - Attachment\SP682 H80LT CURVILINEAR CRCA BACK PLATE C-SHP ARCL82XW65XL114XR52 X 0.7 THK BARE.DXF.zip</v>
          </cell>
          <cell r="I16130" t="str">
            <v>No</v>
          </cell>
          <cell r="J16130" t="str">
            <v>NOS</v>
          </cell>
          <cell r="K16130" t="str">
            <v>WHITE</v>
          </cell>
          <cell r="L16130" t="str">
            <v>PCT</v>
          </cell>
        </row>
        <row r="16131">
          <cell r="A16131">
            <v>20212804</v>
          </cell>
          <cell r="B16131" t="str">
            <v>RC682 H80LT CURVILINEAR C SHP 1209X606 ARCL 558 R 355 INNER WHT</v>
          </cell>
          <cell r="C16131">
            <v>0</v>
          </cell>
          <cell r="D16131">
            <v>83.83</v>
          </cell>
          <cell r="G16131" t="str">
            <v>\\ATI-SERVER\JILLP - Attachment\SP682 H80LT CURVILINEAR CRCA BACK PLATE C-SHP ARCL82XW65XL114XR52 X 0.7 THK BARE.DXF.zip</v>
          </cell>
          <cell r="I16131" t="str">
            <v>No</v>
          </cell>
          <cell r="J16131" t="str">
            <v>NOS</v>
          </cell>
          <cell r="K16131" t="str">
            <v>WHITE</v>
          </cell>
          <cell r="L16131" t="str">
            <v>PCT</v>
          </cell>
        </row>
        <row r="16132">
          <cell r="A16132">
            <v>20212803</v>
          </cell>
          <cell r="B16132" t="str">
            <v>RC682 H80LT CURVILINEAR C SHP 1149X574 ARCL 314 R 200 OUTER WHT</v>
          </cell>
          <cell r="C16132">
            <v>8</v>
          </cell>
          <cell r="D16132">
            <v>84.03</v>
          </cell>
          <cell r="G16132" t="str">
            <v>\\ATI-SERVER\JILLP - Attachment\SP682 H80LT CURVILINEAR CRCA BACK PLATE C-SHP ARCL82XW65XL114XR52 X 0.7 THK BARE.DXF.zip</v>
          </cell>
          <cell r="I16132" t="str">
            <v>No</v>
          </cell>
          <cell r="J16132" t="str">
            <v>NOS</v>
          </cell>
          <cell r="K16132" t="str">
            <v>WHITE</v>
          </cell>
          <cell r="L16132" t="str">
            <v>PCT</v>
          </cell>
        </row>
        <row r="16133">
          <cell r="A16133">
            <v>20212802</v>
          </cell>
          <cell r="B16133" t="str">
            <v>RC682 H80LT CURVILINEAR C SHP 1149X574 ARCL 314 R 200 INNER WHT</v>
          </cell>
          <cell r="C16133">
            <v>8</v>
          </cell>
          <cell r="D16133">
            <v>84.03</v>
          </cell>
          <cell r="G16133" t="str">
            <v>\\ATI-SERVER\JILLP - Attachment\SP682 H80LT CURVILINEAR CRCA BACK PLATE C-SHP ARCL82XW65XL114XR52 X 0.7 THK BARE.DXF.zip</v>
          </cell>
          <cell r="I16133" t="str">
            <v>No</v>
          </cell>
          <cell r="J16133" t="str">
            <v>NOS</v>
          </cell>
          <cell r="K16133" t="str">
            <v>WHITE</v>
          </cell>
          <cell r="L16133" t="str">
            <v>PCT</v>
          </cell>
        </row>
        <row r="16134">
          <cell r="A16134">
            <v>20212801</v>
          </cell>
          <cell r="B16134" t="str">
            <v>SP682 H80LT CURVILINEAR CRCA BACK PLATE L SHP W987 X L733 X ARCL 558 X R355 X 0.7MM THK WHT</v>
          </cell>
          <cell r="C16134">
            <v>0</v>
          </cell>
          <cell r="D16134">
            <v>22.85</v>
          </cell>
          <cell r="G16134" t="str">
            <v>\\ATI-SERVER\JILLP - Attachment\SP682 H80LT CURVILINEAR CRCA BACK PLATE C-SHP ARCL82XW65XL114XR52 X 0.7 THK BARE.DXF.zip</v>
          </cell>
          <cell r="I16134" t="str">
            <v>No</v>
          </cell>
          <cell r="J16134" t="str">
            <v>NOS</v>
          </cell>
          <cell r="K16134" t="str">
            <v>WHITE</v>
          </cell>
          <cell r="L16134" t="str">
            <v>PCT</v>
          </cell>
        </row>
        <row r="16135">
          <cell r="A16135">
            <v>20212800</v>
          </cell>
          <cell r="B16135" t="str">
            <v>SP682 H80LT CURVILINEAR CRCA BACK PLATE C SHP  L1209 X W606 X ARCL 558 R355 X 42.4 MM X 0.7MM THK WHT</v>
          </cell>
          <cell r="C16135">
            <v>0</v>
          </cell>
          <cell r="D16135">
            <v>30.86</v>
          </cell>
          <cell r="G16135" t="str">
            <v>\\ATI-SERVER\JILLP - Attachment\SP682 H80LT CURVILINEAR CRCA BACK PLATE C-SHP ARCL82XW65XL114XR52 X 0.7 THK BARE.DXF.zip</v>
          </cell>
          <cell r="I16135" t="str">
            <v>No</v>
          </cell>
          <cell r="J16135" t="str">
            <v>NOS</v>
          </cell>
          <cell r="K16135" t="str">
            <v>WHITE</v>
          </cell>
          <cell r="L16135" t="str">
            <v>PCT</v>
          </cell>
        </row>
        <row r="16136">
          <cell r="A16136">
            <v>20212799</v>
          </cell>
          <cell r="B16136" t="str">
            <v>SP682 H80LT CURVILINEAR CRCA BACK PLATE L SHP  L708 X W433 X ARCL 209 R200 X 42.4 MM X 0.7MM THK WHT</v>
          </cell>
          <cell r="C16136">
            <v>0</v>
          </cell>
          <cell r="D16136">
            <v>13.42</v>
          </cell>
          <cell r="G16136" t="str">
            <v>\\ATI-SERVER\JILLP - Attachment\SP682 H80LT CURVILINEAR CRCA BACK PLATE C-SHP ARCL82XW65XL114XR52 X 0.7 THK BARE.DXF.zip</v>
          </cell>
          <cell r="I16136" t="str">
            <v>No</v>
          </cell>
          <cell r="J16136" t="str">
            <v>NOS</v>
          </cell>
          <cell r="K16136" t="str">
            <v>WHITE</v>
          </cell>
          <cell r="L16136" t="str">
            <v>PCT</v>
          </cell>
        </row>
        <row r="16137">
          <cell r="A16137">
            <v>20212798</v>
          </cell>
          <cell r="B16137" t="str">
            <v>SP682 H80LT CURVILINEAR CRCA BACK PLATE L SHP  L1589 X W484 X ARCL 105 R200 X 42.4 MM X 0.7MM THK WHT</v>
          </cell>
          <cell r="C16137">
            <v>0</v>
          </cell>
          <cell r="D16137">
            <v>24.86</v>
          </cell>
          <cell r="G16137" t="str">
            <v>\\ATI-SERVER\JILLP - Attachment\SP682 H80LT CURVILINEAR CRCA BACK PLATE C-SHP ARCL82XW65XL114XR52 X 0.7 THK BARE.DXF.zip</v>
          </cell>
          <cell r="I16137" t="str">
            <v>No</v>
          </cell>
          <cell r="J16137" t="str">
            <v>NOS</v>
          </cell>
          <cell r="K16137" t="str">
            <v>WHITE</v>
          </cell>
          <cell r="L16137" t="str">
            <v>PCT</v>
          </cell>
        </row>
        <row r="16138">
          <cell r="A16138">
            <v>20212797</v>
          </cell>
          <cell r="B16138" t="str">
            <v>SP682 H80LT CURVILINEAR CRCA BACK PLATE ARC L 2340 R 1490 X42.4 MM X 0.7MM THK WHT</v>
          </cell>
          <cell r="C16138">
            <v>0</v>
          </cell>
          <cell r="D16138">
            <v>34.11</v>
          </cell>
          <cell r="G16138" t="str">
            <v>\\ATI-SERVER\JILLP - Attachment\SP682 H80LT CURVILINEAR CRCA BACK PLATE C-SHP ARCL82XW65XL114XR52 X 0.7 THK BARE.DXF.zip</v>
          </cell>
          <cell r="I16138" t="str">
            <v>No</v>
          </cell>
          <cell r="J16138" t="str">
            <v>NOS</v>
          </cell>
          <cell r="K16138" t="str">
            <v>WHITE</v>
          </cell>
          <cell r="L16138" t="str">
            <v>PCT</v>
          </cell>
        </row>
        <row r="16139">
          <cell r="A16139">
            <v>20212796</v>
          </cell>
          <cell r="B16139" t="str">
            <v>SP682 H80LT CURVILINEAR CRCA BACK PLATE ARC L 2337 R 4324 X42.4 MM X 0.7MM THK WHT</v>
          </cell>
          <cell r="C16139">
            <v>0</v>
          </cell>
          <cell r="D16139">
            <v>34.06</v>
          </cell>
          <cell r="G16139" t="str">
            <v>\\ATI-SERVER\JILLP - Attachment\SP682 H80LT CURVILINEAR CRCA BACK PLATE C-SHP ARCL82XW65XL114XR52 X 0.7 THK BARE.DXF.zip</v>
          </cell>
          <cell r="I16139" t="str">
            <v>No</v>
          </cell>
          <cell r="J16139" t="str">
            <v>NOS</v>
          </cell>
          <cell r="K16139" t="str">
            <v>WHITE</v>
          </cell>
          <cell r="L16139" t="str">
            <v>PCT</v>
          </cell>
        </row>
        <row r="16140">
          <cell r="A16140">
            <v>20212795</v>
          </cell>
          <cell r="B16140" t="str">
            <v>SP682 H80LT CURVILINEAR CRCA BACK PLATE ARC L 2319 R 7013 X42.4 MM X 0.7MM THK WHT</v>
          </cell>
          <cell r="C16140">
            <v>0</v>
          </cell>
          <cell r="D16140">
            <v>33.799999999999997</v>
          </cell>
          <cell r="G16140" t="str">
            <v>\\ATI-SERVER\JILLP - Attachment\SP682 H80LT CURVILINEAR CRCA BACK PLATE C-SHP ARCL82XW65XL114XR52 X 0.7 THK BARE.DXF.zip</v>
          </cell>
          <cell r="I16140" t="str">
            <v>No</v>
          </cell>
          <cell r="J16140" t="str">
            <v>NOS</v>
          </cell>
          <cell r="K16140" t="str">
            <v>WHITE</v>
          </cell>
          <cell r="L16140" t="str">
            <v>PCT</v>
          </cell>
        </row>
        <row r="16141">
          <cell r="A16141">
            <v>20212794</v>
          </cell>
          <cell r="B16141" t="str">
            <v>SP682 H80LT CURVILINEAR CRCA BACK PLATE ARC L 2317 R 7375 X42.4 MM X 0.7MM THK WHT</v>
          </cell>
          <cell r="C16141">
            <v>0</v>
          </cell>
          <cell r="D16141">
            <v>33.770000000000003</v>
          </cell>
          <cell r="G16141" t="str">
            <v>\\ATI-SERVER\JILLP - Attachment\SP682 H80LT CURVILINEAR CRCA BACK PLATE C-SHP ARCL82XW65XL114XR52 X 0.7 THK BARE.DXF.zip</v>
          </cell>
          <cell r="I16141" t="str">
            <v>No</v>
          </cell>
          <cell r="J16141" t="str">
            <v>NOS</v>
          </cell>
          <cell r="K16141" t="str">
            <v>WHITE</v>
          </cell>
          <cell r="L16141" t="str">
            <v>PCT</v>
          </cell>
        </row>
        <row r="16142">
          <cell r="A16142">
            <v>20212793</v>
          </cell>
          <cell r="B16142" t="str">
            <v>SP682 H80LT CURVILINEAR CRCA BACK PLATE ARC L 2308 R 3674 X42.4 MM X 0.7MM THK WHT</v>
          </cell>
          <cell r="C16142">
            <v>0</v>
          </cell>
          <cell r="D16142">
            <v>33.64</v>
          </cell>
          <cell r="G16142" t="str">
            <v>\\ATI-SERVER\JILLP - Attachment\SP682 H80LT CURVILINEAR CRCA BACK PLATE C-SHP ARCL82XW65XL114XR52 X 0.7 THK BARE.DXF.zip</v>
          </cell>
          <cell r="I16142" t="str">
            <v>No</v>
          </cell>
          <cell r="J16142" t="str">
            <v>NOS</v>
          </cell>
          <cell r="K16142" t="str">
            <v>WHITE</v>
          </cell>
          <cell r="L16142" t="str">
            <v>PCT</v>
          </cell>
        </row>
        <row r="16143">
          <cell r="A16143">
            <v>20212792</v>
          </cell>
          <cell r="B16143" t="str">
            <v>SP682 H80LT CURVILINEAR CRCA BACK PLATE ARC L 2199 R 2100 X42.4 MM X 0.7MM THK WHT</v>
          </cell>
          <cell r="C16143">
            <v>0</v>
          </cell>
          <cell r="D16143">
            <v>32.049999999999997</v>
          </cell>
          <cell r="G16143" t="str">
            <v>\\ATI-SERVER\JILLP - Attachment\SP682 H80LT CURVILINEAR CRCA BACK PLATE C-SHP ARCL82XW65XL114XR52 X 0.7 THK BARE.DXF.zip</v>
          </cell>
          <cell r="I16143" t="str">
            <v>No</v>
          </cell>
          <cell r="J16143" t="str">
            <v>NOS</v>
          </cell>
          <cell r="K16143" t="str">
            <v>WHITE</v>
          </cell>
          <cell r="L16143" t="str">
            <v>PCT</v>
          </cell>
        </row>
        <row r="16144">
          <cell r="A16144">
            <v>20212791</v>
          </cell>
          <cell r="B16144" t="str">
            <v>SP682 H80LT CURVILINEAR CRCA BACK PLATE ARC L 2189 R 4180 X42.4 MM X 0.7MM THK WHT</v>
          </cell>
          <cell r="C16144">
            <v>0</v>
          </cell>
          <cell r="D16144">
            <v>31.9</v>
          </cell>
          <cell r="G16144" t="str">
            <v>\\ATI-SERVER\JILLP - Attachment\SP682 H80LT CURVILINEAR CRCA BACK PLATE C-SHP ARCL82XW65XL114XR52 X 0.7 THK BARE.DXF.zip</v>
          </cell>
          <cell r="I16144" t="str">
            <v>No</v>
          </cell>
          <cell r="J16144" t="str">
            <v>NOS</v>
          </cell>
          <cell r="K16144" t="str">
            <v>WHITE</v>
          </cell>
          <cell r="L16144" t="str">
            <v>PCT</v>
          </cell>
        </row>
        <row r="16145">
          <cell r="A16145">
            <v>20212790</v>
          </cell>
          <cell r="B16145" t="str">
            <v>SP682 H80LT CURVILINEAR CRCA BACK PLATE ARC L 2122 R 1013 X42.4 MM X 0.7MM THK WHT</v>
          </cell>
          <cell r="C16145">
            <v>0</v>
          </cell>
          <cell r="D16145">
            <v>30.93</v>
          </cell>
          <cell r="G16145" t="str">
            <v>\\ATI-SERVER\JILLP - Attachment\SP682 H80LT CURVILINEAR CRCA BACK PLATE C-SHP ARCL82XW65XL114XR52 X 0.7 THK BARE.DXF.zip</v>
          </cell>
          <cell r="I16145" t="str">
            <v>No</v>
          </cell>
          <cell r="J16145" t="str">
            <v>NOS</v>
          </cell>
          <cell r="K16145" t="str">
            <v>WHITE</v>
          </cell>
          <cell r="L16145" t="str">
            <v>PCT</v>
          </cell>
        </row>
        <row r="16146">
          <cell r="A16146">
            <v>20212789</v>
          </cell>
          <cell r="B16146" t="str">
            <v>SP682 H80LT CURVILINEAR CRCA BACK PLATE C SHP L638 X W447 X ARCL314 X R200 X 42.4 X 0.7MM THK WHT</v>
          </cell>
          <cell r="C16146">
            <v>0</v>
          </cell>
          <cell r="D16146">
            <v>18.579999999999998</v>
          </cell>
          <cell r="G16146" t="str">
            <v>\\ATI-SERVER\JILLP - Attachment\SP682 H80LT CURVILINEAR CRCA BACK PLATE C-SHP ARCL82XW65XL114XR52 X 0.7 THK BARE.DXF.zip</v>
          </cell>
          <cell r="I16146" t="str">
            <v>No</v>
          </cell>
          <cell r="J16146" t="str">
            <v>NOS</v>
          </cell>
          <cell r="K16146" t="str">
            <v>WHITE</v>
          </cell>
          <cell r="L16146" t="str">
            <v>PCT</v>
          </cell>
        </row>
        <row r="16147">
          <cell r="A16147">
            <v>20212788</v>
          </cell>
          <cell r="B16147" t="str">
            <v>SP682 H80LT CURVILINEAR CRCA BACK PLATE C SHP L707 X W396 X 42.4 X 0.7MM THK WHT</v>
          </cell>
          <cell r="C16147">
            <v>0</v>
          </cell>
          <cell r="D16147">
            <v>20.350000000000001</v>
          </cell>
          <cell r="G16147" t="str">
            <v>\\ATI-SERVER\JILLP - Attachment\SP682 H80LT CURVILINEAR CRCA BACK PLATE C-SHP ARCL82XW65XL114XR52 X 0.7 THK BARE.DXF.zip</v>
          </cell>
          <cell r="I16147" t="str">
            <v>No</v>
          </cell>
          <cell r="J16147" t="str">
            <v>NOS</v>
          </cell>
          <cell r="K16147" t="str">
            <v>WHITE</v>
          </cell>
          <cell r="L16147" t="str">
            <v>PCT</v>
          </cell>
        </row>
        <row r="16148">
          <cell r="A16148">
            <v>20212787</v>
          </cell>
          <cell r="B16148" t="str">
            <v>SP682 H80LT CURVILINEAR CRCA BACK PLATE C SHP L834 X W396 X 42.4 X 0.7MM THK WHT</v>
          </cell>
          <cell r="C16148">
            <v>0</v>
          </cell>
          <cell r="D16148">
            <v>22.2</v>
          </cell>
          <cell r="G16148" t="str">
            <v>\\ATI-SERVER\JILLP - Attachment\SP682 H80LT CURVILINEAR CRCA BACK PLATE C-SHP ARCL82XW65XL114XR52 X 0.7 THK BARE.DXF.zip</v>
          </cell>
          <cell r="I16148" t="str">
            <v>No</v>
          </cell>
          <cell r="J16148" t="str">
            <v>NOS</v>
          </cell>
          <cell r="K16148" t="str">
            <v>WHITE</v>
          </cell>
          <cell r="L16148" t="str">
            <v>PCT</v>
          </cell>
        </row>
        <row r="16149">
          <cell r="A16149">
            <v>20212786</v>
          </cell>
          <cell r="B16149" t="str">
            <v>SP682 H80LT CURVILINEAR CRCA BACK PLATE C SHP L511 X W447 X ARCL314 X R200 X 42.4 X 0.7MM THK WHT</v>
          </cell>
          <cell r="C16149">
            <v>0</v>
          </cell>
          <cell r="D16149">
            <v>16.79</v>
          </cell>
          <cell r="G16149" t="str">
            <v>\\ATI-SERVER\JILLP - Attachment\SP682 H80LT CURVILINEAR CRCA BACK PLATE C-SHP ARCL82XW65XL114XR52 X 0.7 THK BARE.DXF.zip</v>
          </cell>
          <cell r="I16149" t="str">
            <v>No</v>
          </cell>
          <cell r="J16149" t="str">
            <v>NOS</v>
          </cell>
          <cell r="K16149" t="str">
            <v>WHITE</v>
          </cell>
          <cell r="L16149" t="str">
            <v>PCT</v>
          </cell>
        </row>
        <row r="16150">
          <cell r="A16150">
            <v>20212785</v>
          </cell>
          <cell r="B16150" t="str">
            <v>SP682 H80LT CURVILINEAR CRCA BACK PLATE C SHP L1539 X W644 X ARCL785 X R500 X 42.4 X 0.7MM THK WHT</v>
          </cell>
          <cell r="C16150">
            <v>0</v>
          </cell>
          <cell r="D16150">
            <v>33.81</v>
          </cell>
          <cell r="G16150" t="str">
            <v>\\ATI-SERVER\JILLP - Attachment\SP682 H80LT CURVILINEAR CRCA BACK PLATE C-SHP ARCL82XW65XL114XR52 X 0.7 THK BARE.DXF.zip</v>
          </cell>
          <cell r="I16150" t="str">
            <v>No</v>
          </cell>
          <cell r="J16150" t="str">
            <v>NOS</v>
          </cell>
          <cell r="K16150" t="str">
            <v>WHITE</v>
          </cell>
          <cell r="L16150" t="str">
            <v>PCT</v>
          </cell>
        </row>
        <row r="16151">
          <cell r="A16151">
            <v>20212784</v>
          </cell>
          <cell r="B16151" t="str">
            <v>SP682 H75W50MM END CAP WHT</v>
          </cell>
          <cell r="C16151">
            <v>58</v>
          </cell>
          <cell r="D16151">
            <v>4</v>
          </cell>
          <cell r="G16151" t="str">
            <v>\\ATI-SERVER\JILLP - Attachment\SP682 H80LT CURVILINEAR CRCA BACK PLATE C-SHP ARCL82XW65XL114XR52 X 0.7 THK BARE.DXF.zip</v>
          </cell>
          <cell r="I16151" t="str">
            <v>No</v>
          </cell>
          <cell r="J16151" t="str">
            <v>NOS</v>
          </cell>
          <cell r="K16151" t="str">
            <v>WHITE</v>
          </cell>
          <cell r="L16151" t="str">
            <v>PCT</v>
          </cell>
        </row>
        <row r="16152">
          <cell r="A16152">
            <v>20212783</v>
          </cell>
          <cell r="B16152" t="str">
            <v>SP682 H75LT CURVILINEAR L1270 SUS WHT</v>
          </cell>
          <cell r="C16152">
            <v>0</v>
          </cell>
          <cell r="D16152">
            <v>38.92</v>
          </cell>
          <cell r="G16152" t="str">
            <v>\\ATI-SERVER\JILLP - Attachment\SP682 H80LT CURVILINEAR CRCA BACK PLATE C-SHP ARCL82XW65XL114XR52 X 0.7 THK BARE.DXF.zip</v>
          </cell>
          <cell r="I16152" t="str">
            <v>No</v>
          </cell>
          <cell r="J16152" t="str">
            <v>NOS</v>
          </cell>
          <cell r="K16152" t="str">
            <v>WHITE</v>
          </cell>
          <cell r="L16152" t="str">
            <v>PCT</v>
          </cell>
        </row>
        <row r="16153">
          <cell r="A16153">
            <v>20212782</v>
          </cell>
          <cell r="B16153" t="str">
            <v>SP682 H75LT CURVILINEAR L1400 SUS WHT</v>
          </cell>
          <cell r="C16153">
            <v>0</v>
          </cell>
          <cell r="D16153">
            <v>52.32</v>
          </cell>
          <cell r="G16153" t="str">
            <v>\\ATI-SERVER\JILLP - Attachment\SP682 H80LT CURVILINEAR CRCA BACK PLATE C-SHP ARCL82XW65XL114XR52 X 0.7 THK BARE.DXF.zip</v>
          </cell>
          <cell r="I16153" t="str">
            <v>No</v>
          </cell>
          <cell r="J16153" t="str">
            <v>NOS</v>
          </cell>
          <cell r="K16153" t="str">
            <v>WHITE</v>
          </cell>
          <cell r="L16153" t="str">
            <v>PCT</v>
          </cell>
        </row>
        <row r="16154">
          <cell r="A16154">
            <v>20212781</v>
          </cell>
          <cell r="B16154" t="str">
            <v>SP682 H75LT CURVILINEAR L SHP 1440X1440 ARC L 1964 R 1250 SUS OUTER WHT</v>
          </cell>
          <cell r="C16154">
            <v>0</v>
          </cell>
          <cell r="D16154">
            <v>87.59</v>
          </cell>
          <cell r="G16154" t="str">
            <v>\\ATI-SERVER\JILLP - Attachment\SP682 H80LT CURVILINEAR CRCA BACK PLATE C-SHP ARCL82XW65XL114XR52 X 0.7 THK BARE.DXF.zip</v>
          </cell>
          <cell r="I16154" t="str">
            <v>No</v>
          </cell>
          <cell r="J16154" t="str">
            <v>NOS</v>
          </cell>
          <cell r="K16154" t="str">
            <v>WHITE</v>
          </cell>
          <cell r="L16154" t="str">
            <v>PCT</v>
          </cell>
        </row>
        <row r="16155">
          <cell r="A16155">
            <v>20212780</v>
          </cell>
          <cell r="B16155" t="str">
            <v>SP682 H75LT CURVILINEAR L SHP 1440X1440 ARC L 1964 R 1250 SUS INNER WHT</v>
          </cell>
          <cell r="C16155">
            <v>0</v>
          </cell>
          <cell r="D16155">
            <v>87.59</v>
          </cell>
          <cell r="G16155" t="str">
            <v>\\ATI-SERVER\JILLP - Attachment\SP682 H80LT CURVILINEAR CRCA BACK PLATE C-SHP ARCL82XW65XL114XR52 X 0.7 THK BARE.DXF.zip</v>
          </cell>
          <cell r="I16155" t="str">
            <v>No</v>
          </cell>
          <cell r="J16155" t="str">
            <v>NOS</v>
          </cell>
          <cell r="K16155" t="str">
            <v>WHITE</v>
          </cell>
          <cell r="L16155" t="str">
            <v>PCT</v>
          </cell>
        </row>
        <row r="16156">
          <cell r="A16156">
            <v>20212779</v>
          </cell>
          <cell r="B16156" t="str">
            <v>SP682 H75LT CURVILINEAR L2288 SUS WHT</v>
          </cell>
          <cell r="C16156">
            <v>56</v>
          </cell>
          <cell r="D16156">
            <v>681.61130000000003</v>
          </cell>
          <cell r="G16156" t="str">
            <v>\\ATI-SERVER\JILLP - Attachment\SP682 H80LT CURVILINEAR CRCA BACK PLATE C-SHP ARCL82XW65XL114XR52 X 0.7 THK BARE.DXF.zip</v>
          </cell>
          <cell r="I16156" t="str">
            <v>No</v>
          </cell>
          <cell r="J16156" t="str">
            <v>NOS</v>
          </cell>
          <cell r="K16156" t="str">
            <v>WHITE</v>
          </cell>
          <cell r="L16156" t="str">
            <v>PCT</v>
          </cell>
        </row>
        <row r="16157">
          <cell r="A16157">
            <v>20212778</v>
          </cell>
          <cell r="B16157" t="str">
            <v>SP682 H75LT CURVILINEAR CRCA BACK PLATE L SHP 1440X1440 ArcL 1964 R 1250 MM X 0.7MM THK WHT</v>
          </cell>
          <cell r="C16157">
            <v>2</v>
          </cell>
          <cell r="D16157">
            <v>361.76</v>
          </cell>
          <cell r="G16157" t="str">
            <v>\\ATI-SERVER\JILLP - Attachment\SP682 H80LT CURVILINEAR CRCA BACK PLATE C-SHP ARCL82XW65XL114XR52 X 0.7 THK BARE.DXF.zip</v>
          </cell>
          <cell r="I16157" t="str">
            <v>No</v>
          </cell>
          <cell r="J16157" t="str">
            <v>NOS</v>
          </cell>
          <cell r="K16157" t="str">
            <v>WHITE</v>
          </cell>
          <cell r="L16157" t="str">
            <v>PCT</v>
          </cell>
        </row>
        <row r="16158">
          <cell r="A16158">
            <v>20212777</v>
          </cell>
          <cell r="B16158" t="str">
            <v>W35 REC 1220MM WHT</v>
          </cell>
          <cell r="C16158">
            <v>5</v>
          </cell>
          <cell r="D16158">
            <v>42.66</v>
          </cell>
          <cell r="G16158" t="str">
            <v>\\ATI-SERVER\JILLP - Attachment\SP682 H80LT CURVILINEAR CRCA BACK PLATE C-SHP ARCL82XW65XL114XR52 X 0.7 THK BARE.DXF.zip</v>
          </cell>
          <cell r="I16158" t="str">
            <v>No</v>
          </cell>
          <cell r="J16158" t="str">
            <v>NOS</v>
          </cell>
          <cell r="K16158" t="str">
            <v>WHITE</v>
          </cell>
          <cell r="L16158" t="str">
            <v>PCT</v>
          </cell>
        </row>
        <row r="16159">
          <cell r="A16159">
            <v>20212776</v>
          </cell>
          <cell r="B16159" t="str">
            <v>W25 SUS 1220MM WHT</v>
          </cell>
          <cell r="C16159">
            <v>5</v>
          </cell>
          <cell r="D16159">
            <v>68.08</v>
          </cell>
          <cell r="G16159" t="str">
            <v>\\ATI-SERVER\JILLP - Attachment\SP682 H80LT CURVILINEAR CRCA BACK PLATE C-SHP ARCL82XW65XL114XR52 X 0.7 THK BARE.DXF.zip</v>
          </cell>
          <cell r="I16159" t="str">
            <v>No</v>
          </cell>
          <cell r="J16159" t="str">
            <v>NOS</v>
          </cell>
          <cell r="K16159" t="str">
            <v>WHITE</v>
          </cell>
          <cell r="L16159" t="str">
            <v>PCT</v>
          </cell>
        </row>
        <row r="16160">
          <cell r="A16160">
            <v>20212775</v>
          </cell>
          <cell r="B16160" t="str">
            <v>SP682 H80LT CURVILINEAR CRCA BACK PLATE ARCL1415 X R3387 X 42.4 X 0.7MM THK WHT</v>
          </cell>
          <cell r="C16160">
            <v>0</v>
          </cell>
          <cell r="D16160">
            <v>369</v>
          </cell>
          <cell r="I16160" t="str">
            <v>No</v>
          </cell>
          <cell r="J16160" t="str">
            <v>NOS</v>
          </cell>
          <cell r="K16160" t="str">
            <v>WHITE</v>
          </cell>
          <cell r="L16160" t="str">
            <v>PCT</v>
          </cell>
        </row>
        <row r="16161">
          <cell r="A16161">
            <v>20212774</v>
          </cell>
          <cell r="B16161" t="str">
            <v>SP682 H80LT CURVILINEAR CRCA BACK PLATE ARCL1285 X R3387 X 42.4 X 0.7MM THK WHT</v>
          </cell>
          <cell r="C16161">
            <v>0</v>
          </cell>
          <cell r="D16161">
            <v>355</v>
          </cell>
          <cell r="I16161" t="str">
            <v>No</v>
          </cell>
          <cell r="J16161" t="str">
            <v>NOS</v>
          </cell>
          <cell r="K16161" t="str">
            <v>WHITE</v>
          </cell>
          <cell r="L16161" t="str">
            <v>PCT</v>
          </cell>
        </row>
        <row r="16162">
          <cell r="A16162">
            <v>20212773</v>
          </cell>
          <cell r="B16162" t="str">
            <v>SP682 H80LT CURVILINEAR CRCA BACK PLATE ARCL1537 X R4715 X 42.4 X 0.7MM THK WHT</v>
          </cell>
          <cell r="C16162">
            <v>0</v>
          </cell>
          <cell r="D16162">
            <v>372</v>
          </cell>
          <cell r="I16162" t="str">
            <v>No</v>
          </cell>
          <cell r="J16162" t="str">
            <v>NOS</v>
          </cell>
          <cell r="K16162" t="str">
            <v>WHITE</v>
          </cell>
          <cell r="L16162" t="str">
            <v>PCT</v>
          </cell>
        </row>
        <row r="16163">
          <cell r="A16163">
            <v>20212772</v>
          </cell>
          <cell r="B16163" t="str">
            <v>SP682 H80LT CURVILINEAR CRCA BACK PLATE ARCL1674 X R2775 X 42.4 X 0.7MM THK WHT</v>
          </cell>
          <cell r="C16163">
            <v>0</v>
          </cell>
          <cell r="D16163">
            <v>381</v>
          </cell>
          <cell r="I16163" t="str">
            <v>No</v>
          </cell>
          <cell r="J16163" t="str">
            <v>NOS</v>
          </cell>
          <cell r="K16163" t="str">
            <v>WHITE</v>
          </cell>
          <cell r="L16163" t="str">
            <v>PCT</v>
          </cell>
        </row>
        <row r="16164">
          <cell r="A16164">
            <v>20212771</v>
          </cell>
          <cell r="B16164" t="str">
            <v>SP682 H80LT CURVILINEAR CRCA BACK PLATE ARCL1670 X R3275 X 42.4 X 0.7MM THK WHT</v>
          </cell>
          <cell r="C16164">
            <v>0</v>
          </cell>
          <cell r="D16164">
            <v>375</v>
          </cell>
          <cell r="I16164" t="str">
            <v>No</v>
          </cell>
          <cell r="J16164" t="str">
            <v>NOS</v>
          </cell>
          <cell r="K16164" t="str">
            <v>WHITE</v>
          </cell>
          <cell r="L16164" t="str">
            <v>PCT</v>
          </cell>
        </row>
        <row r="16165">
          <cell r="A16165">
            <v>20212770</v>
          </cell>
          <cell r="B16165" t="str">
            <v>SP682 H80LT CURVILINEAR CRCA BACK PLATE ARCL1798 X R3275 X 42.4 X 0.7MM THK WHT</v>
          </cell>
          <cell r="C16165">
            <v>0</v>
          </cell>
          <cell r="D16165">
            <v>384</v>
          </cell>
          <cell r="I16165" t="str">
            <v>No</v>
          </cell>
          <cell r="J16165" t="str">
            <v>NOS</v>
          </cell>
          <cell r="K16165" t="str">
            <v>WHITE</v>
          </cell>
          <cell r="L16165" t="str">
            <v>PCT</v>
          </cell>
        </row>
        <row r="16166">
          <cell r="A16166">
            <v>20212769</v>
          </cell>
          <cell r="B16166" t="str">
            <v>SP682 H80LT CURVILINEAR CRCA BACK PLATE ARCL1950 X R1584 X 42.4 X 0.7MM THK WHT</v>
          </cell>
          <cell r="C16166">
            <v>0</v>
          </cell>
          <cell r="D16166">
            <v>381</v>
          </cell>
          <cell r="I16166" t="str">
            <v>No</v>
          </cell>
          <cell r="J16166" t="str">
            <v>NOS</v>
          </cell>
          <cell r="K16166" t="str">
            <v>WHITE</v>
          </cell>
          <cell r="L16166" t="str">
            <v>PCT</v>
          </cell>
        </row>
        <row r="16167">
          <cell r="A16167">
            <v>20212768</v>
          </cell>
          <cell r="B16167" t="str">
            <v>SP682 H80LT CURVILINEAR CRCA BACK PLATE ARCL1287 X R3125 X 42.4 X 0.7MM THK WHT</v>
          </cell>
          <cell r="C16167">
            <v>0</v>
          </cell>
          <cell r="D16167">
            <v>312</v>
          </cell>
          <cell r="I16167" t="str">
            <v>No</v>
          </cell>
          <cell r="J16167" t="str">
            <v>NOS</v>
          </cell>
          <cell r="K16167" t="str">
            <v>WHITE</v>
          </cell>
          <cell r="L16167" t="str">
            <v>PCT</v>
          </cell>
        </row>
        <row r="16168">
          <cell r="A16168">
            <v>20212767</v>
          </cell>
          <cell r="B16168" t="str">
            <v>SP682 H80LT CURVILINEAR CRCA BACK PLATE ARCL1414 X R3125 X 42.4 X 0.7MM THK WHT</v>
          </cell>
          <cell r="C16168">
            <v>0</v>
          </cell>
          <cell r="D16168">
            <v>312</v>
          </cell>
          <cell r="I16168" t="str">
            <v>No</v>
          </cell>
          <cell r="J16168" t="str">
            <v>NOS</v>
          </cell>
          <cell r="K16168" t="str">
            <v>WHITE</v>
          </cell>
          <cell r="L16168" t="str">
            <v>PCT</v>
          </cell>
        </row>
        <row r="16169">
          <cell r="A16169">
            <v>20212766</v>
          </cell>
          <cell r="B16169" t="str">
            <v>SP682 H80LT CURVILINEAR CRCA BACK PLATE C SHP L638W573 ARCL 314 R 200 W42.4 X 0.7MM THK WHT</v>
          </cell>
          <cell r="C16169">
            <v>0</v>
          </cell>
          <cell r="D16169">
            <v>23.61</v>
          </cell>
          <cell r="I16169" t="str">
            <v>No</v>
          </cell>
          <cell r="J16169" t="str">
            <v>NOS</v>
          </cell>
          <cell r="K16169" t="str">
            <v>WHITE</v>
          </cell>
          <cell r="L16169" t="str">
            <v>PCT</v>
          </cell>
        </row>
        <row r="16170">
          <cell r="A16170">
            <v>20212765</v>
          </cell>
          <cell r="B16170" t="str">
            <v>SP682 H80LT CURVILINEAR CRCA BACK PLATE C SHP 1149x574 ARCL314 R 200 W42.4 X 0.7MM THK WHT</v>
          </cell>
          <cell r="C16170">
            <v>14</v>
          </cell>
          <cell r="D16170">
            <v>30.72</v>
          </cell>
          <cell r="I16170" t="str">
            <v>No</v>
          </cell>
          <cell r="J16170" t="str">
            <v>NOS</v>
          </cell>
          <cell r="K16170" t="str">
            <v>WHITE</v>
          </cell>
          <cell r="L16170" t="str">
            <v>PCT</v>
          </cell>
        </row>
        <row r="16171">
          <cell r="A16171">
            <v>20212764</v>
          </cell>
          <cell r="B16171" t="str">
            <v>SP682 H80LT CURVILINEAR CRCA BACK PLATE LR L SHP 968X629 ARCL 985 R 625 X 42.4 X 0.7MM THK WHT</v>
          </cell>
          <cell r="C16171">
            <v>0</v>
          </cell>
          <cell r="D16171">
            <v>41.9</v>
          </cell>
          <cell r="I16171" t="str">
            <v>No</v>
          </cell>
          <cell r="J16171" t="str">
            <v>NOS</v>
          </cell>
          <cell r="K16171" t="str">
            <v>WHITE</v>
          </cell>
          <cell r="L16171" t="str">
            <v>PCT</v>
          </cell>
        </row>
        <row r="16172">
          <cell r="A16172">
            <v>20212763</v>
          </cell>
          <cell r="B16172" t="str">
            <v>SP682 H80LT CURVILINEAR CRCA BACK PLATE LL L SHP 968X629 ARCL 985 R 625 X 42.4 X 0.7MM THK WHT</v>
          </cell>
          <cell r="C16172">
            <v>0</v>
          </cell>
          <cell r="D16172">
            <v>41.9</v>
          </cell>
          <cell r="I16172" t="str">
            <v>No</v>
          </cell>
          <cell r="J16172" t="str">
            <v>NOS</v>
          </cell>
          <cell r="K16172" t="str">
            <v>WHITE</v>
          </cell>
          <cell r="L16172" t="str">
            <v>PCT</v>
          </cell>
        </row>
        <row r="16173">
          <cell r="A16173">
            <v>20212762</v>
          </cell>
          <cell r="B16173" t="str">
            <v>SP682 H80LT CURVILINEAR CRCA BACK PLATE L SHP 956x777 R 500 ArcL 676 X 42.4 X 0.7MM THK WHT</v>
          </cell>
          <cell r="C16173">
            <v>0</v>
          </cell>
          <cell r="D16173">
            <v>269.27999999999997</v>
          </cell>
          <cell r="I16173" t="str">
            <v>No</v>
          </cell>
          <cell r="J16173" t="str">
            <v>NOS</v>
          </cell>
          <cell r="K16173" t="str">
            <v>WHITE</v>
          </cell>
          <cell r="L16173" t="str">
            <v>PCT</v>
          </cell>
        </row>
        <row r="16174">
          <cell r="A16174">
            <v>20212761</v>
          </cell>
          <cell r="B16174" t="str">
            <v>GIMBLE-AL-FRONT RING-36W-WHT-PCT</v>
          </cell>
          <cell r="C16174">
            <v>0</v>
          </cell>
          <cell r="D16174">
            <v>10</v>
          </cell>
          <cell r="I16174" t="str">
            <v>No</v>
          </cell>
          <cell r="J16174" t="str">
            <v>NOS</v>
          </cell>
          <cell r="K16174" t="str">
            <v>WHITE</v>
          </cell>
          <cell r="L16174" t="str">
            <v>PCT</v>
          </cell>
        </row>
        <row r="16175">
          <cell r="A16175">
            <v>20212760</v>
          </cell>
          <cell r="B16175" t="str">
            <v>GIMBLE-AL-FRONT RING-24W-WHT-PCT</v>
          </cell>
          <cell r="C16175">
            <v>0</v>
          </cell>
          <cell r="D16175">
            <v>0</v>
          </cell>
          <cell r="I16175" t="str">
            <v>No</v>
          </cell>
          <cell r="J16175" t="str">
            <v>NOS</v>
          </cell>
          <cell r="K16175" t="str">
            <v>WHITE</v>
          </cell>
          <cell r="L16175" t="str">
            <v>PCT</v>
          </cell>
        </row>
        <row r="16176">
          <cell r="A16176">
            <v>20212759</v>
          </cell>
          <cell r="B16176" t="str">
            <v>GIMBLE-AL-FRONT RING-12W-WHT-PCT</v>
          </cell>
          <cell r="C16176">
            <v>0</v>
          </cell>
          <cell r="D16176">
            <v>0</v>
          </cell>
          <cell r="I16176" t="str">
            <v>No</v>
          </cell>
          <cell r="K16176" t="str">
            <v>WHITE</v>
          </cell>
          <cell r="L16176" t="str">
            <v>PCT</v>
          </cell>
        </row>
        <row r="16177">
          <cell r="A16177">
            <v>20212758</v>
          </cell>
          <cell r="B16177" t="str">
            <v>GIMBLE-AL-HSNK-Ø58MM X 58MM HT-12W WHT-PCT</v>
          </cell>
          <cell r="C16177">
            <v>0</v>
          </cell>
          <cell r="D16177">
            <v>3</v>
          </cell>
          <cell r="G16177" t="str">
            <v>\\ATI-SERVER\JILLP - Attachment\SP682 H80LT CURVILINEAR CRCA BACK PLATE C-SHP ARCL82XW65XL114XR52 X 0.7 THK BARE.DXF.zip</v>
          </cell>
          <cell r="I16177" t="str">
            <v>No</v>
          </cell>
          <cell r="J16177" t="str">
            <v>NOS</v>
          </cell>
          <cell r="K16177" t="str">
            <v>WHITE</v>
          </cell>
          <cell r="L16177" t="str">
            <v>PCT</v>
          </cell>
        </row>
        <row r="16178">
          <cell r="A16178">
            <v>20212757</v>
          </cell>
          <cell r="B16178" t="str">
            <v>SP780 S2 CS Y SHP 1163X1007 WHT</v>
          </cell>
          <cell r="C16178">
            <v>0</v>
          </cell>
          <cell r="D16178">
            <v>100</v>
          </cell>
          <cell r="G16178" t="str">
            <v>\\ATI-SERVER\JILLP - Attachment\SP682 H80LT CURVILINEAR CRCA BACK PLATE C-SHP ARCL82XW65XL114XR52 X 0.7 THK BARE.DXF.zip</v>
          </cell>
          <cell r="I16178" t="str">
            <v>No</v>
          </cell>
          <cell r="J16178" t="str">
            <v>NOS</v>
          </cell>
          <cell r="K16178" t="str">
            <v>WHITE</v>
          </cell>
          <cell r="L16178" t="str">
            <v>PCT</v>
          </cell>
        </row>
        <row r="16179">
          <cell r="A16179">
            <v>20212756</v>
          </cell>
          <cell r="B16179" t="str">
            <v>GLIMNXT/DES PRO + SHP 1216X1216 WHT</v>
          </cell>
          <cell r="C16179">
            <v>1</v>
          </cell>
          <cell r="D16179">
            <v>120</v>
          </cell>
          <cell r="G16179" t="str">
            <v>\\ATI-SERVER\JILLP - Attachment\SP682 H80LT CURVILINEAR CRCA BACK PLATE C-SHP ARCL82XW65XL114XR52 X 0.7 THK BARE.DXF.zip</v>
          </cell>
          <cell r="I16179" t="str">
            <v>No</v>
          </cell>
          <cell r="J16179" t="str">
            <v>NOS</v>
          </cell>
          <cell r="K16179" t="str">
            <v>WHITE</v>
          </cell>
          <cell r="L16179" t="str">
            <v>PCT</v>
          </cell>
        </row>
        <row r="16180">
          <cell r="A16180">
            <v>20212755</v>
          </cell>
          <cell r="B16180" t="str">
            <v>SP682 H80LT CURVILINEAR CRCA BACK PLATE ARCL1412 X R3660 X 42.4 X 0.7MM THK WHT</v>
          </cell>
          <cell r="C16180">
            <v>0</v>
          </cell>
          <cell r="D16180">
            <v>349</v>
          </cell>
          <cell r="G16180" t="str">
            <v>\\ATI-SERVER\JILLP - Attachment\SP682 H80LT CURVILINEAR CRCA BACK PLATE C-SHP ARCL82XW65XL114XR52 X 0.7 THK BARE.DXF.zip</v>
          </cell>
          <cell r="I16180" t="str">
            <v>No</v>
          </cell>
          <cell r="J16180" t="str">
            <v>NOS</v>
          </cell>
          <cell r="K16180" t="str">
            <v>WHITE</v>
          </cell>
          <cell r="L16180" t="str">
            <v>PCT</v>
          </cell>
        </row>
        <row r="16181">
          <cell r="A16181">
            <v>20212754</v>
          </cell>
          <cell r="B16181" t="str">
            <v>SP682 H75LT CURVILINEAR L-SHP L733X W733 X R355 SUS OUTER WHT</v>
          </cell>
          <cell r="C16181">
            <v>12</v>
          </cell>
          <cell r="D16181">
            <v>347.16079999999999</v>
          </cell>
          <cell r="G16181" t="str">
            <v>\\ATI-SERVER\JILLP - Attachment\SP682 H80LT CURVILINEAR CRCA BACK PLATE C-SHP ARCL82XW65XL114XR52 X 0.7 THK BARE.DXF.zip</v>
          </cell>
          <cell r="I16181" t="str">
            <v>No</v>
          </cell>
          <cell r="J16181" t="str">
            <v>NOS</v>
          </cell>
          <cell r="K16181" t="str">
            <v>WHITE</v>
          </cell>
          <cell r="L16181" t="str">
            <v>PCT</v>
          </cell>
        </row>
        <row r="16182">
          <cell r="A16182">
            <v>20212753</v>
          </cell>
          <cell r="B16182" t="str">
            <v>SP682 H75LT CURVILINEAR L-SHP L733X W733 X R355 SUS INNER WHT</v>
          </cell>
          <cell r="C16182">
            <v>6</v>
          </cell>
          <cell r="D16182">
            <v>347.16</v>
          </cell>
          <cell r="G16182" t="str">
            <v>\\ATI-SERVER\JILLP - Attachment\SP682 H80LT CURVILINEAR CRCA BACK PLATE C-SHP ARCL82XW65XL114XR52 X 0.7 THK BARE.DXF.zip</v>
          </cell>
          <cell r="I16182" t="str">
            <v>No</v>
          </cell>
          <cell r="J16182" t="str">
            <v>NOS</v>
          </cell>
          <cell r="K16182" t="str">
            <v>WHITE</v>
          </cell>
          <cell r="L16182" t="str">
            <v>PCT</v>
          </cell>
        </row>
        <row r="16183">
          <cell r="A16183">
            <v>20212752</v>
          </cell>
          <cell r="B16183" t="str">
            <v>SP682 H80LT CURVILINEAR W50MM X L637 SUS WHT</v>
          </cell>
          <cell r="C16183">
            <v>12</v>
          </cell>
          <cell r="D16183">
            <v>23.82</v>
          </cell>
          <cell r="G16183" t="str">
            <v>\\ATI-SERVER\JILLP - Attachment\SP682 H80LT CURVILINEAR CRCA BACK PLATE C-SHP ARCL82XW65XL114XR52 X 0.7 THK BARE.DXF.zip</v>
          </cell>
          <cell r="I16183" t="str">
            <v>No</v>
          </cell>
          <cell r="J16183" t="str">
            <v>NOS</v>
          </cell>
          <cell r="K16183" t="str">
            <v>WHITE</v>
          </cell>
          <cell r="L16183" t="str">
            <v>PCT</v>
          </cell>
        </row>
        <row r="16184">
          <cell r="A16184">
            <v>20212751</v>
          </cell>
          <cell r="B16184" t="str">
            <v>TCZ 96MM 1795 REC EX WHT</v>
          </cell>
          <cell r="C16184">
            <v>0</v>
          </cell>
          <cell r="D16184">
            <v>89.39</v>
          </cell>
          <cell r="G16184" t="str">
            <v>\\ATI-SERVER\JILLP - Attachment\SP682 H80LT CURVILINEAR CRCA BACK PLATE C-SHP ARCL82XW65XL114XR52 X 0.7 THK BARE.DXF.zip</v>
          </cell>
          <cell r="I16184" t="str">
            <v>No</v>
          </cell>
          <cell r="J16184" t="str">
            <v>NOS</v>
          </cell>
          <cell r="K16184" t="str">
            <v>WHITE</v>
          </cell>
          <cell r="L16184" t="str">
            <v>PCT</v>
          </cell>
        </row>
        <row r="16185">
          <cell r="A16185">
            <v>20212750</v>
          </cell>
          <cell r="B16185" t="str">
            <v>TCZ 96MM 895 REC EX WHT</v>
          </cell>
          <cell r="C16185">
            <v>0</v>
          </cell>
          <cell r="D16185">
            <v>44.57</v>
          </cell>
          <cell r="G16185" t="str">
            <v>\\ATI-SERVER\JILLP - Attachment\SP682 H80LT CURVILINEAR CRCA BACK PLATE C-SHP ARCL82XW65XL114XR52 X 0.7 THK BARE.DXF.zip</v>
          </cell>
          <cell r="I16185" t="str">
            <v>No</v>
          </cell>
          <cell r="J16185" t="str">
            <v>NOS</v>
          </cell>
          <cell r="K16185" t="str">
            <v>WHITE</v>
          </cell>
          <cell r="L16185" t="str">
            <v>PCT</v>
          </cell>
        </row>
        <row r="16186">
          <cell r="A16186">
            <v>20212749</v>
          </cell>
          <cell r="B16186" t="str">
            <v>TCZ 96MM 600 REC EX WHT</v>
          </cell>
          <cell r="C16186">
            <v>0</v>
          </cell>
          <cell r="D16186">
            <v>29.88</v>
          </cell>
          <cell r="G16186" t="str">
            <v>\\ATI-SERVER\JILLP - Attachment\SP682 H80LT CURVILINEAR CRCA BACK PLATE C-SHP ARCL82XW65XL114XR52 X 0.7 THK BARE.DXF.zip</v>
          </cell>
          <cell r="I16186" t="str">
            <v>No</v>
          </cell>
          <cell r="J16186" t="str">
            <v>NOS</v>
          </cell>
          <cell r="K16186" t="str">
            <v>WHITE</v>
          </cell>
          <cell r="L16186" t="str">
            <v>PCT</v>
          </cell>
        </row>
        <row r="16187">
          <cell r="A16187">
            <v>20212748</v>
          </cell>
          <cell r="B16187" t="str">
            <v>SP682 H80LT CURVILINEAR CRCA BACK PLATE ARCL1176 X R3148 X 42.4 X 0.7MM THK WHT</v>
          </cell>
          <cell r="C16187">
            <v>0</v>
          </cell>
          <cell r="D16187">
            <v>234</v>
          </cell>
          <cell r="G16187" t="str">
            <v>\\ATI-SERVER\JILLP - Attachment\SP682 H80LT CURVILINEAR CRCA BACK PLATE C-SHP ARCL82XW65XL114XR52 X 0.7 THK BARE.DXF.zip</v>
          </cell>
          <cell r="I16187" t="str">
            <v>No</v>
          </cell>
          <cell r="J16187" t="str">
            <v>NOS</v>
          </cell>
          <cell r="K16187" t="str">
            <v>WHITE</v>
          </cell>
          <cell r="L16187" t="str">
            <v>PCT</v>
          </cell>
        </row>
        <row r="16188">
          <cell r="A16188">
            <v>20212747</v>
          </cell>
          <cell r="B16188" t="str">
            <v>RC682 H80LT CURVILINEAR ARCL1176 X R3148 SUS OUTER WHT</v>
          </cell>
          <cell r="C16188">
            <v>0</v>
          </cell>
          <cell r="D16188">
            <v>46.6</v>
          </cell>
          <cell r="G16188" t="str">
            <v>\\ATI-SERVER\JILLP - Attachment\SP682 H80LT CURVILINEAR CRCA BACK PLATE C-SHP ARCL82XW65XL114XR52 X 0.7 THK BARE.DXF.zip</v>
          </cell>
          <cell r="I16188" t="str">
            <v>No</v>
          </cell>
          <cell r="J16188" t="str">
            <v>NOS</v>
          </cell>
          <cell r="K16188" t="str">
            <v>WHITE</v>
          </cell>
          <cell r="L16188" t="str">
            <v>PCT</v>
          </cell>
        </row>
        <row r="16189">
          <cell r="A16189">
            <v>20212746</v>
          </cell>
          <cell r="B16189" t="str">
            <v>RC682 H80LT CURVILINEAR ARCL1176 X R3148 SUS INNER WHT</v>
          </cell>
          <cell r="C16189">
            <v>0</v>
          </cell>
          <cell r="D16189">
            <v>46.6</v>
          </cell>
          <cell r="G16189" t="str">
            <v>\\ATI-SERVER\JILLP - Attachment\SP682 H80LT CURVILINEAR CRCA BACK PLATE C-SHP ARCL82XW65XL114XR52 X 0.7 THK BARE.DXF.zip</v>
          </cell>
          <cell r="I16189" t="str">
            <v>No</v>
          </cell>
          <cell r="J16189" t="str">
            <v>NOS</v>
          </cell>
          <cell r="K16189" t="str">
            <v>WHITE</v>
          </cell>
          <cell r="L16189" t="str">
            <v>PCT</v>
          </cell>
        </row>
        <row r="16190">
          <cell r="A16190">
            <v>20212745</v>
          </cell>
          <cell r="B16190" t="str">
            <v>SP682 H80LT CURVILINEAR CRCA BACK PLATE ARCL2335 X R3148 X 42.4 X 0.7MM THK WHT</v>
          </cell>
          <cell r="C16190">
            <v>0</v>
          </cell>
          <cell r="D16190">
            <v>225</v>
          </cell>
          <cell r="G16190" t="str">
            <v>\\ATI-SERVER\JILLP - Attachment\SP682 H80LT CURVILINEAR CRCA BACK PLATE C-SHP ARCL82XW65XL114XR52 X 0.7 THK BARE.DXF.zip</v>
          </cell>
          <cell r="I16190" t="str">
            <v>No</v>
          </cell>
          <cell r="J16190" t="str">
            <v>NOS</v>
          </cell>
          <cell r="K16190" t="str">
            <v>WHITE</v>
          </cell>
          <cell r="L16190" t="str">
            <v>PCT</v>
          </cell>
        </row>
        <row r="16191">
          <cell r="A16191">
            <v>20212744</v>
          </cell>
          <cell r="B16191" t="str">
            <v>RC682 H80LT CURVILINEAR ARCL2335 X R3148 SUS OUTER WHT</v>
          </cell>
          <cell r="C16191">
            <v>0</v>
          </cell>
          <cell r="D16191">
            <v>93.32</v>
          </cell>
          <cell r="G16191" t="str">
            <v>\\ATI-SERVER\JILLP - Attachment\SP682 H80LT CURVILINEAR CRCA BACK PLATE C-SHP ARCL82XW65XL114XR52 X 0.7 THK BARE.DXF.zip</v>
          </cell>
          <cell r="I16191" t="str">
            <v>No</v>
          </cell>
          <cell r="J16191" t="str">
            <v>NOS</v>
          </cell>
          <cell r="K16191" t="str">
            <v>WHITE</v>
          </cell>
          <cell r="L16191" t="str">
            <v>PCT</v>
          </cell>
        </row>
        <row r="16192">
          <cell r="A16192">
            <v>20212743</v>
          </cell>
          <cell r="B16192" t="str">
            <v>RC682 H80LT CURVILINEAR ARCL2335 X R3148 SUS INNER WHT</v>
          </cell>
          <cell r="C16192">
            <v>0</v>
          </cell>
          <cell r="D16192">
            <v>93.32</v>
          </cell>
          <cell r="G16192" t="str">
            <v>\\ATI-SERVER\JILLP - Attachment\SP682 H80LT CURVILINEAR CRCA BACK PLATE C-SHP ARCL82XW65XL114XR52 X 0.7 THK BARE.DXF.zip</v>
          </cell>
          <cell r="I16192" t="str">
            <v>No</v>
          </cell>
          <cell r="J16192" t="str">
            <v>NOS</v>
          </cell>
          <cell r="K16192" t="str">
            <v>WHITE</v>
          </cell>
          <cell r="L16192" t="str">
            <v>PCT</v>
          </cell>
        </row>
        <row r="16193">
          <cell r="A16193">
            <v>20212742</v>
          </cell>
          <cell r="B16193" t="str">
            <v>SP682 H80LT CURVILINEAR CRCA BACK PLATE ARCL2089 X R1705 X 42.4 X 0.7MM THK WHT</v>
          </cell>
          <cell r="C16193">
            <v>0</v>
          </cell>
          <cell r="D16193">
            <v>242</v>
          </cell>
          <cell r="G16193" t="str">
            <v>\\ATI-SERVER\JILLP - Attachment\SP682 H80LT CURVILINEAR CRCA BACK PLATE C-SHP ARCL82XW65XL114XR52 X 0.7 THK BARE.DXF.zip</v>
          </cell>
          <cell r="I16193" t="str">
            <v>No</v>
          </cell>
          <cell r="J16193" t="str">
            <v>NOS</v>
          </cell>
          <cell r="K16193" t="str">
            <v>WHITE</v>
          </cell>
          <cell r="L16193" t="str">
            <v>PCT</v>
          </cell>
        </row>
        <row r="16194">
          <cell r="A16194">
            <v>20212741</v>
          </cell>
          <cell r="B16194" t="str">
            <v>RC682 H80LT CURVILINEAR ARCL2089 X R1705 SUS OUTER WHT</v>
          </cell>
          <cell r="C16194">
            <v>0</v>
          </cell>
          <cell r="D16194">
            <v>82.78</v>
          </cell>
          <cell r="G16194" t="str">
            <v>\\ATI-SERVER\JILLP - Attachment\SP682 H80LT CURVILINEAR CRCA BACK PLATE C-SHP ARCL82XW65XL114XR52 X 0.7 THK BARE.DXF.zip</v>
          </cell>
          <cell r="I16194" t="str">
            <v>No</v>
          </cell>
          <cell r="J16194" t="str">
            <v>NOS</v>
          </cell>
          <cell r="K16194" t="str">
            <v>WHITE</v>
          </cell>
          <cell r="L16194" t="str">
            <v>PCT</v>
          </cell>
        </row>
        <row r="16195">
          <cell r="A16195">
            <v>20212740</v>
          </cell>
          <cell r="B16195" t="str">
            <v>RC682 H80LT CURVILINEAR ARCL2089 X R1705 SUS INNER WHT</v>
          </cell>
          <cell r="C16195">
            <v>0</v>
          </cell>
          <cell r="D16195">
            <v>82.78</v>
          </cell>
          <cell r="G16195" t="str">
            <v>\\ATI-SERVER\JILLP - Attachment\SP682 H80LT CURVILINEAR CRCA BACK PLATE C-SHP ARCL82XW65XL114XR52 X 0.7 THK BARE.DXF.zip</v>
          </cell>
          <cell r="I16195" t="str">
            <v>No</v>
          </cell>
          <cell r="J16195" t="str">
            <v>NOS</v>
          </cell>
          <cell r="K16195" t="str">
            <v>WHITE</v>
          </cell>
          <cell r="L16195" t="str">
            <v>PCT</v>
          </cell>
        </row>
        <row r="16196">
          <cell r="A16196">
            <v>20212739</v>
          </cell>
          <cell r="B16196" t="str">
            <v>RC682 H80LT CURVILINEAR ARCL1816 X R2931 SUS OUTER WHT</v>
          </cell>
          <cell r="C16196">
            <v>0</v>
          </cell>
          <cell r="D16196">
            <v>71.959999999999994</v>
          </cell>
          <cell r="G16196" t="str">
            <v>\\ATI-SERVER\JILLP - Attachment\SP682 H80LT CURVILINEAR CRCA BACK PLATE C-SHP ARCL82XW65XL114XR52 X 0.7 THK BARE.DXF.zip</v>
          </cell>
          <cell r="I16196" t="str">
            <v>No</v>
          </cell>
          <cell r="J16196" t="str">
            <v>NOS</v>
          </cell>
          <cell r="K16196" t="str">
            <v>WHITE</v>
          </cell>
          <cell r="L16196" t="str">
            <v>PCT</v>
          </cell>
        </row>
        <row r="16197">
          <cell r="A16197">
            <v>20212738</v>
          </cell>
          <cell r="B16197" t="str">
            <v>RC682 H80LT CURVILINEAR ARCL1816 X R2931 SUS INNER WHT</v>
          </cell>
          <cell r="C16197">
            <v>0</v>
          </cell>
          <cell r="D16197">
            <v>71.959999999999994</v>
          </cell>
          <cell r="G16197" t="str">
            <v>\\ATI-SERVER\JILLP - Attachment\SP682 H80LT CURVILINEAR CRCA BACK PLATE C-SHP ARCL82XW65XL114XR52 X 0.7 THK BARE.DXF.zip</v>
          </cell>
          <cell r="I16197" t="str">
            <v>No</v>
          </cell>
          <cell r="J16197" t="str">
            <v>NOS</v>
          </cell>
          <cell r="K16197" t="str">
            <v>WHITE</v>
          </cell>
          <cell r="L16197" t="str">
            <v>PCT</v>
          </cell>
        </row>
        <row r="16198">
          <cell r="A16198">
            <v>20212737</v>
          </cell>
          <cell r="B16198" t="str">
            <v>SP682 H80LT CURVILINEAR CRCA BACK PLATE ARCL1816 X R2931 X 42.4 X 0.7MM THK WHT</v>
          </cell>
          <cell r="C16198">
            <v>0</v>
          </cell>
          <cell r="D16198">
            <v>248</v>
          </cell>
          <cell r="G16198" t="str">
            <v>\\ATI-SERVER\JILLP - Attachment\SP682 H80LT CURVILINEAR CRCA BACK PLATE C-SHP ARCL82XW65XL114XR52 X 0.7 THK BARE.DXF.zip</v>
          </cell>
          <cell r="I16198" t="str">
            <v>No</v>
          </cell>
          <cell r="J16198" t="str">
            <v>NOS</v>
          </cell>
          <cell r="K16198" t="str">
            <v>WHITE</v>
          </cell>
          <cell r="L16198" t="str">
            <v>PCT</v>
          </cell>
        </row>
        <row r="16199">
          <cell r="A16199">
            <v>20212736</v>
          </cell>
          <cell r="B16199" t="str">
            <v>SP682 H80LT CURVILINEAR CRCA BACK PLATE ARCL1784 X R2931 X 42.4 X 0.7MM THK WHT</v>
          </cell>
          <cell r="C16199">
            <v>0</v>
          </cell>
          <cell r="D16199">
            <v>198</v>
          </cell>
          <cell r="G16199" t="str">
            <v>\\ATI-SERVER\JILLP - Attachment\SP682 H80LT CURVILINEAR CRCA BACK PLATE C-SHP ARCL82XW65XL114XR52 X 0.7 THK BARE.DXF.zip</v>
          </cell>
          <cell r="I16199" t="str">
            <v>No</v>
          </cell>
          <cell r="J16199" t="str">
            <v>NOS</v>
          </cell>
          <cell r="K16199" t="str">
            <v>WHITE</v>
          </cell>
          <cell r="L16199" t="str">
            <v>PCT</v>
          </cell>
        </row>
        <row r="16200">
          <cell r="A16200">
            <v>20212735</v>
          </cell>
          <cell r="B16200" t="str">
            <v>RC682 H80LT CURVILINEAR ARCL1784 X R2931 SUS OUTER WHT</v>
          </cell>
          <cell r="C16200">
            <v>0</v>
          </cell>
          <cell r="D16200">
            <v>70.7</v>
          </cell>
          <cell r="G16200" t="str">
            <v>\\ATI-SERVER\JILLP - Attachment\SP682 H80LT CURVILINEAR CRCA BACK PLATE C-SHP ARCL82XW65XL114XR52 X 0.7 THK BARE.DXF.zip</v>
          </cell>
          <cell r="I16200" t="str">
            <v>No</v>
          </cell>
          <cell r="J16200" t="str">
            <v>NOS</v>
          </cell>
          <cell r="K16200" t="str">
            <v>WHITE</v>
          </cell>
          <cell r="L16200" t="str">
            <v>PCT</v>
          </cell>
        </row>
        <row r="16201">
          <cell r="A16201">
            <v>20212734</v>
          </cell>
          <cell r="B16201" t="str">
            <v>RC682 H80LT CURVILINEAR ARCL1784 X R2931 SUS INNER WHT</v>
          </cell>
          <cell r="C16201">
            <v>0</v>
          </cell>
          <cell r="D16201">
            <v>70.7</v>
          </cell>
          <cell r="G16201" t="str">
            <v>\\ATI-SERVER\JILLP - Attachment\SP682 H80LT CURVILINEAR CRCA BACK PLATE C-SHP ARCL82XW65XL114XR52 X 0.7 THK BARE.DXF.zip</v>
          </cell>
          <cell r="I16201" t="str">
            <v>No</v>
          </cell>
          <cell r="J16201" t="str">
            <v>NOS</v>
          </cell>
          <cell r="K16201" t="str">
            <v>WHITE</v>
          </cell>
          <cell r="L16201" t="str">
            <v>PCT</v>
          </cell>
        </row>
        <row r="16202">
          <cell r="A16202">
            <v>20212733</v>
          </cell>
          <cell r="B16202" t="str">
            <v>SP682 H80LT CURVILINEAR L SHP 1392X1392 ARCL 1610 R 1025 INNER SUS WHT</v>
          </cell>
          <cell r="C16202">
            <v>0</v>
          </cell>
          <cell r="D16202">
            <v>103.79</v>
          </cell>
          <cell r="G16202" t="str">
            <v>\\ATI-SERVER\JILLP - Attachment\SP682 H80LT CURVILINEAR CRCA BACK PLATE C-SHP ARCL82XW65XL114XR52 X 0.7 THK BARE.DXF.zip</v>
          </cell>
          <cell r="I16202" t="str">
            <v>No</v>
          </cell>
          <cell r="J16202" t="str">
            <v>NOS</v>
          </cell>
          <cell r="K16202" t="str">
            <v>WHITE</v>
          </cell>
          <cell r="L16202" t="str">
            <v>PCT</v>
          </cell>
        </row>
        <row r="16203">
          <cell r="A16203">
            <v>20212732</v>
          </cell>
          <cell r="B16203" t="str">
            <v>SP682 H80LT CURVILINEAR L SHP 1392X1392 ARCL 1610 R 1025 OUTER SUS WHT</v>
          </cell>
          <cell r="C16203">
            <v>0</v>
          </cell>
          <cell r="D16203">
            <v>103.79</v>
          </cell>
          <cell r="G16203" t="str">
            <v>\\ATI-SERVER\JILLP - Attachment\SP682 H80LT CURVILINEAR CRCA BACK PLATE C-SHP ARCL82XW65XL114XR52 X 0.7 THK BARE.DXF.zip</v>
          </cell>
          <cell r="I16203" t="str">
            <v>No</v>
          </cell>
          <cell r="J16203" t="str">
            <v>NOS</v>
          </cell>
          <cell r="K16203" t="str">
            <v>WHITE</v>
          </cell>
          <cell r="L16203" t="str">
            <v>PCT</v>
          </cell>
        </row>
        <row r="16204">
          <cell r="A16204">
            <v>20212731</v>
          </cell>
          <cell r="B16204" t="str">
            <v>SP682 H80LT CURVILINEAR L SHP 1427X856 ARCL 1109 R 1025 INNER SUS WHT</v>
          </cell>
          <cell r="C16204">
            <v>0</v>
          </cell>
          <cell r="D16204">
            <v>85.11</v>
          </cell>
          <cell r="G16204" t="str">
            <v>\\ATI-SERVER\JILLP - Attachment\SP682 H80LT CURVILINEAR CRCA BACK PLATE C-SHP ARCL82XW65XL114XR52 X 0.7 THK BARE.DXF.zip</v>
          </cell>
          <cell r="I16204" t="str">
            <v>No</v>
          </cell>
          <cell r="J16204" t="str">
            <v>NOS</v>
          </cell>
          <cell r="K16204" t="str">
            <v>WHITE</v>
          </cell>
          <cell r="L16204" t="str">
            <v>PCT</v>
          </cell>
        </row>
        <row r="16205">
          <cell r="A16205">
            <v>20212730</v>
          </cell>
          <cell r="B16205" t="str">
            <v>SP682 H80LT CURVILINEAR L SHP 1427X856 ARCL 1109 R 1025 OUTER SUS WHT</v>
          </cell>
          <cell r="C16205">
            <v>0</v>
          </cell>
          <cell r="D16205">
            <v>85.11</v>
          </cell>
          <cell r="G16205" t="str">
            <v>\\ATI-SERVER\JILLP - Attachment\SP682 H80LT CURVILINEAR CRCA BACK PLATE C-SHP ARCL82XW65XL114XR52 X 0.7 THK BARE.DXF.zip</v>
          </cell>
          <cell r="I16205" t="str">
            <v>No</v>
          </cell>
          <cell r="J16205" t="str">
            <v>NOS</v>
          </cell>
          <cell r="K16205" t="str">
            <v>WHITE</v>
          </cell>
          <cell r="L16205" t="str">
            <v>PCT</v>
          </cell>
        </row>
        <row r="16206">
          <cell r="A16206">
            <v>20212729</v>
          </cell>
          <cell r="B16206" t="str">
            <v>DEEP INSET LINEAR W35L2440 SUS WHT</v>
          </cell>
          <cell r="C16206">
            <v>7</v>
          </cell>
          <cell r="D16206">
            <v>90.19</v>
          </cell>
          <cell r="G16206" t="str">
            <v>\\ATI-SERVER\JILLP - Attachment\SP682 H80LT CURVILINEAR CRCA BACK PLATE C-SHP ARCL82XW65XL114XR52 X 0.7 THK BARE.DXF.zip</v>
          </cell>
          <cell r="I16206" t="str">
            <v>No</v>
          </cell>
          <cell r="J16206" t="str">
            <v>NOS</v>
          </cell>
          <cell r="K16206" t="str">
            <v>WHITE</v>
          </cell>
          <cell r="L16206" t="str">
            <v>PCT</v>
          </cell>
        </row>
        <row r="16207">
          <cell r="A16207">
            <v>20212728</v>
          </cell>
          <cell r="B16207" t="str">
            <v>SP682 H80LT CURVILINEAR CRCA BACK PLATE L SHP 1392X1392 ARCL 1610 R 1025 X 42.4 X0.7MM THK WHT</v>
          </cell>
          <cell r="C16207">
            <v>0</v>
          </cell>
          <cell r="D16207">
            <v>34.130000000000003</v>
          </cell>
          <cell r="G16207" t="str">
            <v>\\ATI-SERVER\JILLP - Attachment\SP682 H80LT CURVILINEAR CRCA BACK PLATE C-SHP ARCL82XW65XL114XR52 X 0.7 THK BARE.DXF.zip</v>
          </cell>
          <cell r="I16207" t="str">
            <v>No</v>
          </cell>
          <cell r="J16207" t="str">
            <v>NOS</v>
          </cell>
          <cell r="K16207" t="str">
            <v>WHITE</v>
          </cell>
          <cell r="L16207" t="str">
            <v>PCT</v>
          </cell>
        </row>
        <row r="16208">
          <cell r="A16208">
            <v>20212727</v>
          </cell>
          <cell r="B16208" t="str">
            <v>SP682 H80LT CURVILINEAR CRCA BACK PLATE L SHP 1427X856 ARCL 1109 R 1025 X 42.4 X 0.7MM THK WHT</v>
          </cell>
          <cell r="C16208">
            <v>0</v>
          </cell>
          <cell r="D16208">
            <v>34.130000000000003</v>
          </cell>
          <cell r="G16208" t="str">
            <v>\\ATI-SERVER\JILLP - Attachment\SP682 H80LT CURVILINEAR CRCA BACK PLATE C-SHP ARCL82XW65XL114XR52 X 0.7 THK BARE.DXF.zip</v>
          </cell>
          <cell r="I16208" t="str">
            <v>No</v>
          </cell>
          <cell r="J16208" t="str">
            <v>NOS</v>
          </cell>
          <cell r="K16208" t="str">
            <v>WHITE</v>
          </cell>
          <cell r="L16208" t="str">
            <v>PCT</v>
          </cell>
        </row>
        <row r="16209">
          <cell r="A16209">
            <v>20212726</v>
          </cell>
          <cell r="B16209" t="str">
            <v>GT7575 1694mm WHT</v>
          </cell>
          <cell r="C16209">
            <v>2</v>
          </cell>
          <cell r="D16209">
            <v>90</v>
          </cell>
          <cell r="G16209" t="str">
            <v>\\ATI-SERVER\JILLP - Attachment\SP682 H80LT CURVILINEAR CRCA BACK PLATE C-SHP ARCL82XW65XL114XR52 X 0.7 THK BARE.DXF.zip</v>
          </cell>
          <cell r="I16209" t="str">
            <v>No</v>
          </cell>
          <cell r="J16209" t="str">
            <v>NOS</v>
          </cell>
          <cell r="K16209" t="str">
            <v>WHITE</v>
          </cell>
          <cell r="L16209" t="str">
            <v>PCT</v>
          </cell>
        </row>
        <row r="16210">
          <cell r="A16210">
            <v>20212725</v>
          </cell>
          <cell r="B16210" t="str">
            <v>GT7575 1130mm WHT</v>
          </cell>
          <cell r="C16210">
            <v>2</v>
          </cell>
          <cell r="D16210">
            <v>60</v>
          </cell>
          <cell r="G16210" t="str">
            <v>\\ATI-SERVER\JILLP - Attachment\SP682 H80LT CURVILINEAR CRCA BACK PLATE C-SHP ARCL82XW65XL114XR52 X 0.7 THK BARE.DXF.zip</v>
          </cell>
          <cell r="I16210" t="str">
            <v>No</v>
          </cell>
          <cell r="J16210" t="str">
            <v>NOS</v>
          </cell>
          <cell r="K16210" t="str">
            <v>WHITE</v>
          </cell>
          <cell r="L16210" t="str">
            <v>PCT</v>
          </cell>
        </row>
        <row r="16211">
          <cell r="A16211">
            <v>20212724</v>
          </cell>
          <cell r="B16211" t="str">
            <v>GT7575 C SHP 1312X679MM WHT</v>
          </cell>
          <cell r="C16211">
            <v>2</v>
          </cell>
          <cell r="D16211">
            <v>200</v>
          </cell>
          <cell r="G16211" t="str">
            <v>\\ATI-SERVER\JILLP - Attachment\SP682 H80LT CURVILINEAR CRCA BACK PLATE C-SHP ARCL82XW65XL114XR52 X 0.7 THK BARE.DXF.zip</v>
          </cell>
          <cell r="I16211" t="str">
            <v>No</v>
          </cell>
          <cell r="J16211" t="str">
            <v>NOS</v>
          </cell>
          <cell r="K16211" t="str">
            <v>WHITE</v>
          </cell>
          <cell r="L16211" t="str">
            <v>PCT</v>
          </cell>
        </row>
        <row r="16212">
          <cell r="A16212">
            <v>20212723</v>
          </cell>
          <cell r="B16212" t="str">
            <v>SP682 H80LT CURVILINEAR CRCA BACK PLATE L254 X 42.4 X 0.7MM THK WHT</v>
          </cell>
          <cell r="C16212">
            <v>0</v>
          </cell>
          <cell r="D16212">
            <v>23.1</v>
          </cell>
          <cell r="G16212" t="str">
            <v>\\ATI-SERVER\JILLP - Attachment\SP682 H80LT CURVILINEAR CRCA BACK PLATE C-SHP ARCL82XW65XL114XR52 X 0.7 THK BARE.DXF.zip</v>
          </cell>
          <cell r="I16212" t="str">
            <v>No</v>
          </cell>
          <cell r="J16212" t="str">
            <v>NOS</v>
          </cell>
          <cell r="K16212" t="str">
            <v>WHITE</v>
          </cell>
          <cell r="L16212" t="str">
            <v>PCT</v>
          </cell>
        </row>
        <row r="16213">
          <cell r="A16213">
            <v>20212722</v>
          </cell>
          <cell r="B16213" t="str">
            <v>SP682 H80LT CURVILINEAR LR L SHP W525 X L799MM SUS OUTER WHT</v>
          </cell>
          <cell r="C16213">
            <v>0</v>
          </cell>
          <cell r="D16213">
            <v>45.13</v>
          </cell>
          <cell r="G16213" t="str">
            <v>\\ATI-SERVER\JILLP - Attachment\SP682 H80LT CURVILINEAR CRCA BACK PLATE C-SHP ARCL82XW65XL114XR52 X 0.7 THK BARE.DXF.zip</v>
          </cell>
          <cell r="I16213" t="str">
            <v>No</v>
          </cell>
          <cell r="J16213" t="str">
            <v>NOS</v>
          </cell>
          <cell r="K16213" t="str">
            <v>WHITE</v>
          </cell>
          <cell r="L16213" t="str">
            <v>PCT</v>
          </cell>
        </row>
        <row r="16214">
          <cell r="A16214">
            <v>20212721</v>
          </cell>
          <cell r="B16214" t="str">
            <v>SP682 H80LT CURVILINEAR LR L SHP W525 X L799MM SUS INNER WHT</v>
          </cell>
          <cell r="C16214">
            <v>0</v>
          </cell>
          <cell r="D16214">
            <v>42.85</v>
          </cell>
          <cell r="G16214" t="str">
            <v>\\ATI-SERVER\JILLP - Attachment\SP682 H80LT CURVILINEAR CRCA BACK PLATE C-SHP ARCL82XW65XL114XR52 X 0.7 THK BARE.DXF.zip</v>
          </cell>
          <cell r="I16214" t="str">
            <v>No</v>
          </cell>
          <cell r="J16214" t="str">
            <v>NOS</v>
          </cell>
          <cell r="K16214" t="str">
            <v>WHITE</v>
          </cell>
          <cell r="L16214" t="str">
            <v>PCT</v>
          </cell>
        </row>
        <row r="16215">
          <cell r="A16215">
            <v>20212720</v>
          </cell>
          <cell r="B16215" t="str">
            <v>SP682 H80LT CURVILINEAR LL L SHP W525 X L799MM SUS OUTER WHT</v>
          </cell>
          <cell r="C16215">
            <v>0</v>
          </cell>
          <cell r="D16215">
            <v>45.13</v>
          </cell>
          <cell r="G16215" t="str">
            <v>\\ATI-SERVER\JILLP - Attachment\SP682 H80LT CURVILINEAR CRCA BACK PLATE C-SHP ARCL82XW65XL114XR52 X 0.7 THK BARE.DXF.zip</v>
          </cell>
          <cell r="I16215" t="str">
            <v>No</v>
          </cell>
          <cell r="J16215" t="str">
            <v>NOS</v>
          </cell>
          <cell r="K16215" t="str">
            <v>WHITE</v>
          </cell>
          <cell r="L16215" t="str">
            <v>PCT</v>
          </cell>
        </row>
        <row r="16216">
          <cell r="A16216">
            <v>20212719</v>
          </cell>
          <cell r="B16216" t="str">
            <v>SP682 H80LT CURVILINEAR LL L SHP W525 X L799MM SUS INNER WHT</v>
          </cell>
          <cell r="C16216">
            <v>0</v>
          </cell>
          <cell r="D16216">
            <v>42.85</v>
          </cell>
          <cell r="G16216" t="str">
            <v>\\ATI-SERVER\JILLP - Attachment\SP682 H80LT CURVILINEAR CRCA BACK PLATE C-SHP ARCL82XW65XL114XR52 X 0.7 THK BARE.DXF.zip</v>
          </cell>
          <cell r="I16216" t="str">
            <v>No</v>
          </cell>
          <cell r="J16216" t="str">
            <v>NOS</v>
          </cell>
          <cell r="K16216" t="str">
            <v>WHITE</v>
          </cell>
          <cell r="L16216" t="str">
            <v>PCT</v>
          </cell>
        </row>
        <row r="16217">
          <cell r="A16217">
            <v>20212718</v>
          </cell>
          <cell r="B16217" t="str">
            <v>SP682 H80LT CURVILINEAR CRCA BACK PLATE ARCL2292 X R17390 X 42.4 X 0.7MM THK WHT</v>
          </cell>
          <cell r="C16217">
            <v>0</v>
          </cell>
          <cell r="D16217">
            <v>24.2</v>
          </cell>
          <cell r="G16217" t="str">
            <v>\\ATI-SERVER\JILLP - Attachment\SP682 H80LT CURVILINEAR CRCA BACK PLATE C-SHP ARCL82XW65XL114XR52 X 0.7 THK BARE.DXF.zip</v>
          </cell>
          <cell r="I16217" t="str">
            <v>No</v>
          </cell>
          <cell r="J16217" t="str">
            <v>NOS</v>
          </cell>
          <cell r="K16217" t="str">
            <v>WHITE</v>
          </cell>
          <cell r="L16217" t="str">
            <v>PCT</v>
          </cell>
        </row>
        <row r="16218">
          <cell r="A16218">
            <v>20212717</v>
          </cell>
          <cell r="B16218" t="str">
            <v>SP682 H80LT CURVILINEAR CRCA BACK PLATE ARCL2167 X R15300 X 42.4 X 0.7MM THK WHT</v>
          </cell>
          <cell r="C16218">
            <v>0</v>
          </cell>
          <cell r="D16218">
            <v>24.2</v>
          </cell>
          <cell r="G16218" t="str">
            <v>\\ATI-SERVER\JILLP - Attachment\SP682 H80LT CURVILINEAR CRCA BACK PLATE C-SHP ARCL82XW65XL114XR52 X 0.7 THK BARE.DXF.zip</v>
          </cell>
          <cell r="I16218" t="str">
            <v>No</v>
          </cell>
          <cell r="J16218" t="str">
            <v>NOS</v>
          </cell>
          <cell r="K16218" t="str">
            <v>WHITE</v>
          </cell>
          <cell r="L16218" t="str">
            <v>PCT</v>
          </cell>
        </row>
        <row r="16219">
          <cell r="A16219">
            <v>20212716</v>
          </cell>
          <cell r="B16219" t="str">
            <v>SP682 H80LT CURVILINEAR CRCA BACK PLATE ARCL2038 X R13100 X 42.4 X 0.7MM THK WHT</v>
          </cell>
          <cell r="C16219">
            <v>0</v>
          </cell>
          <cell r="D16219">
            <v>24.2</v>
          </cell>
          <cell r="G16219" t="str">
            <v>\\ATI-SERVER\JILLP - Attachment\SP682 H80LT CURVILINEAR CRCA BACK PLATE C-SHP ARCL82XW65XL114XR52 X 0.7 THK BARE.DXF.zip</v>
          </cell>
          <cell r="I16219" t="str">
            <v>No</v>
          </cell>
          <cell r="J16219" t="str">
            <v>NOS</v>
          </cell>
          <cell r="K16219" t="str">
            <v>WHITE</v>
          </cell>
          <cell r="L16219" t="str">
            <v>PCT</v>
          </cell>
        </row>
        <row r="16220">
          <cell r="A16220">
            <v>20212715</v>
          </cell>
          <cell r="B16220" t="str">
            <v>SP682 H80LT CURVILINEAR CRCA BACK PLATE ARCL1912 X R15300 X 42.4 X 0.7MM THK WHT</v>
          </cell>
          <cell r="C16220">
            <v>0</v>
          </cell>
          <cell r="D16220">
            <v>24.2</v>
          </cell>
          <cell r="G16220" t="str">
            <v>\\ATI-SERVER\JILLP - Attachment\SP682 H80LT CURVILINEAR CRCA BACK PLATE C-SHP ARCL82XW65XL114XR52 X 0.7 THK BARE.DXF.zip</v>
          </cell>
          <cell r="I16220" t="str">
            <v>No</v>
          </cell>
          <cell r="J16220" t="str">
            <v>NOS</v>
          </cell>
          <cell r="K16220" t="str">
            <v>WHITE</v>
          </cell>
          <cell r="L16220" t="str">
            <v>PCT</v>
          </cell>
        </row>
        <row r="16221">
          <cell r="A16221">
            <v>20212714</v>
          </cell>
          <cell r="B16221" t="str">
            <v>SP682 H80LT CURVILINEAR CRCA BACK PLATE ARCL1529 X R10900 X 42.4 X 0.7MM THK WHT</v>
          </cell>
          <cell r="C16221">
            <v>0</v>
          </cell>
          <cell r="D16221">
            <v>24.2</v>
          </cell>
          <cell r="G16221" t="str">
            <v>\\ATI-SERVER\JILLP - Attachment\SP682 H80LT CURVILINEAR CRCA BACK PLATE C-SHP ARCL82XW65XL114XR52 X 0.7 THK BARE.DXF.zip</v>
          </cell>
          <cell r="I16221" t="str">
            <v>No</v>
          </cell>
          <cell r="J16221" t="str">
            <v>NOS</v>
          </cell>
          <cell r="K16221" t="str">
            <v>WHITE</v>
          </cell>
          <cell r="L16221" t="str">
            <v>PCT</v>
          </cell>
        </row>
        <row r="16222">
          <cell r="A16222">
            <v>20212713</v>
          </cell>
          <cell r="B16222" t="str">
            <v>SP682 H80LT CURVILINEAR CRCA BACK PLATE ARCL1274 X R17390 X 42.4 X 0.7MM THK WHT</v>
          </cell>
          <cell r="C16222">
            <v>0</v>
          </cell>
          <cell r="D16222">
            <v>24.2</v>
          </cell>
          <cell r="G16222" t="str">
            <v>\\ATI-SERVER\JILLP - Attachment\SP682 H80LT CURVILINEAR CRCA BACK PLATE C-SHP ARCL82XW65XL114XR52 X 0.7 THK BARE.DXF.zip</v>
          </cell>
          <cell r="I16222" t="str">
            <v>No</v>
          </cell>
          <cell r="J16222" t="str">
            <v>NOS</v>
          </cell>
          <cell r="K16222" t="str">
            <v>WHITE</v>
          </cell>
          <cell r="L16222" t="str">
            <v>PCT</v>
          </cell>
        </row>
        <row r="16223">
          <cell r="A16223">
            <v>20212712</v>
          </cell>
          <cell r="B16223" t="str">
            <v>SP682 H80LT CURVILINEAR ARCL2292 X R17390 INNER SUS WHT</v>
          </cell>
          <cell r="C16223">
            <v>0</v>
          </cell>
          <cell r="D16223">
            <v>66.77</v>
          </cell>
          <cell r="G16223" t="str">
            <v>\\ATI-SERVER\JILLP - Attachment\SP682 H80LT CURVILINEAR CRCA BACK PLATE C-SHP ARCL82XW65XL114XR52 X 0.7 THK BARE.DXF.zip</v>
          </cell>
          <cell r="I16223" t="str">
            <v>No</v>
          </cell>
          <cell r="J16223" t="str">
            <v>NOS</v>
          </cell>
          <cell r="K16223" t="str">
            <v>WHITE</v>
          </cell>
          <cell r="L16223" t="str">
            <v>PCT</v>
          </cell>
        </row>
        <row r="16224">
          <cell r="A16224">
            <v>20212711</v>
          </cell>
          <cell r="B16224" t="str">
            <v>SP682 H80LT CURVILINEAR ARCL2292 X R17390 OUTER SUS WHT</v>
          </cell>
          <cell r="C16224">
            <v>0</v>
          </cell>
          <cell r="D16224">
            <v>66.77</v>
          </cell>
          <cell r="G16224" t="str">
            <v>\\ATI-SERVER\JILLP - Attachment\SP682 H80LT CURVILINEAR CRCA BACK PLATE C-SHP ARCL82XW65XL114XR52 X 0.7 THK BARE.DXF.zip</v>
          </cell>
          <cell r="I16224" t="str">
            <v>No</v>
          </cell>
          <cell r="J16224" t="str">
            <v>NOS</v>
          </cell>
          <cell r="K16224" t="str">
            <v>WHITE</v>
          </cell>
          <cell r="L16224" t="str">
            <v>PCT</v>
          </cell>
        </row>
        <row r="16225">
          <cell r="A16225">
            <v>20212710</v>
          </cell>
          <cell r="B16225" t="str">
            <v>SP682 H80LT CURVILINEAR ARCL2167 X R15300 INNER SUS WHT</v>
          </cell>
          <cell r="C16225">
            <v>0</v>
          </cell>
          <cell r="D16225">
            <v>66.77</v>
          </cell>
          <cell r="G16225" t="str">
            <v>\\ATI-SERVER\JILLP - Attachment\SP682 H80LT CURVILINEAR CRCA BACK PLATE C-SHP ARCL82XW65XL114XR52 X 0.7 THK BARE.DXF.zip</v>
          </cell>
          <cell r="I16225" t="str">
            <v>No</v>
          </cell>
          <cell r="J16225" t="str">
            <v>NOS</v>
          </cell>
          <cell r="K16225" t="str">
            <v>WHITE</v>
          </cell>
          <cell r="L16225" t="str">
            <v>PCT</v>
          </cell>
        </row>
        <row r="16226">
          <cell r="A16226">
            <v>20212709</v>
          </cell>
          <cell r="B16226" t="str">
            <v>SP682 H80LT CURVILINEAR ARCL2167 X R15300 OUTER SUS WHT</v>
          </cell>
          <cell r="C16226">
            <v>0</v>
          </cell>
          <cell r="D16226">
            <v>66.77</v>
          </cell>
          <cell r="G16226" t="str">
            <v>\\ATI-SERVER\JILLP - Attachment\SP682 H80LT CURVILINEAR CRCA BACK PLATE C-SHP ARCL82XW65XL114XR52 X 0.7 THK BARE.DXF.zip</v>
          </cell>
          <cell r="I16226" t="str">
            <v>No</v>
          </cell>
          <cell r="J16226" t="str">
            <v>NOS</v>
          </cell>
          <cell r="K16226" t="str">
            <v>WHITE</v>
          </cell>
          <cell r="L16226" t="str">
            <v>PCT</v>
          </cell>
        </row>
        <row r="16227">
          <cell r="A16227">
            <v>20212708</v>
          </cell>
          <cell r="B16227" t="str">
            <v>SP682 H80LT CURVILINEAR ARCL2038 X R13100 INNER SUS WHT</v>
          </cell>
          <cell r="C16227">
            <v>0</v>
          </cell>
          <cell r="D16227">
            <v>66.77</v>
          </cell>
          <cell r="G16227" t="str">
            <v>\\ATI-SERVER\JILLP - Attachment\SP682 H80LT CURVILINEAR CRCA BACK PLATE C-SHP ARCL82XW65XL114XR52 X 0.7 THK BARE.DXF.zip</v>
          </cell>
          <cell r="I16227" t="str">
            <v>No</v>
          </cell>
          <cell r="J16227" t="str">
            <v>NOS</v>
          </cell>
          <cell r="K16227" t="str">
            <v>WHITE</v>
          </cell>
          <cell r="L16227" t="str">
            <v>PCT</v>
          </cell>
        </row>
        <row r="16228">
          <cell r="A16228">
            <v>20212707</v>
          </cell>
          <cell r="B16228" t="str">
            <v>SP682 H80LT CURVILINEAR ARCL2038 X R13100 OUTER SUS WHT</v>
          </cell>
          <cell r="C16228">
            <v>0</v>
          </cell>
          <cell r="D16228">
            <v>66.77</v>
          </cell>
          <cell r="G16228" t="str">
            <v>\\ATI-SERVER\JILLP - Attachment\SP682 H80LT CURVILINEAR CRCA BACK PLATE C-SHP ARCL82XW65XL114XR52 X 0.7 THK BARE.DXF.zip</v>
          </cell>
          <cell r="I16228" t="str">
            <v>No</v>
          </cell>
          <cell r="J16228" t="str">
            <v>NOS</v>
          </cell>
          <cell r="K16228" t="str">
            <v>WHITE</v>
          </cell>
          <cell r="L16228" t="str">
            <v>PCT</v>
          </cell>
        </row>
        <row r="16229">
          <cell r="A16229">
            <v>20212706</v>
          </cell>
          <cell r="B16229" t="str">
            <v>SP682 H80LT CURVILINEAR ARCL1912 X R15300 INNER SUS WHT</v>
          </cell>
          <cell r="C16229">
            <v>0</v>
          </cell>
          <cell r="D16229">
            <v>66.77</v>
          </cell>
          <cell r="G16229" t="str">
            <v>\\ATI-SERVER\JILLP - Attachment\SP682 H80LT CURVILINEAR CRCA BACK PLATE C-SHP ARCL82XW65XL114XR52 X 0.7 THK BARE.DXF.zip</v>
          </cell>
          <cell r="I16229" t="str">
            <v>No</v>
          </cell>
          <cell r="J16229" t="str">
            <v>NOS</v>
          </cell>
          <cell r="K16229" t="str">
            <v>WHITE</v>
          </cell>
          <cell r="L16229" t="str">
            <v>PCT</v>
          </cell>
        </row>
        <row r="16230">
          <cell r="A16230">
            <v>20212705</v>
          </cell>
          <cell r="B16230" t="str">
            <v>SP682 H80LT CURVILINEAR ARCL1912 X R15300 OUTER SUS WHT</v>
          </cell>
          <cell r="C16230">
            <v>0</v>
          </cell>
          <cell r="D16230">
            <v>66.77</v>
          </cell>
          <cell r="G16230" t="str">
            <v>\\ATI-SERVER\JILLP - Attachment\SP682 H80LT CURVILINEAR CRCA BACK PLATE C-SHP ARCL82XW65XL114XR52 X 0.7 THK BARE.DXF.zip</v>
          </cell>
          <cell r="I16230" t="str">
            <v>No</v>
          </cell>
          <cell r="J16230" t="str">
            <v>NOS</v>
          </cell>
          <cell r="K16230" t="str">
            <v>WHITE</v>
          </cell>
          <cell r="L16230" t="str">
            <v>PCT</v>
          </cell>
        </row>
        <row r="16231">
          <cell r="A16231">
            <v>20212704</v>
          </cell>
          <cell r="B16231" t="str">
            <v>SP682 H80LT CURVILINEAR ARCL1529 X R10900 INNER SUS WHT</v>
          </cell>
          <cell r="C16231">
            <v>0</v>
          </cell>
          <cell r="D16231">
            <v>66.77</v>
          </cell>
          <cell r="G16231" t="str">
            <v>\\ATI-SERVER\JILLP - Attachment\SP682 H80LT CURVILINEAR CRCA BACK PLATE C-SHP ARCL82XW65XL114XR52 X 0.7 THK BARE.DXF.zip</v>
          </cell>
          <cell r="I16231" t="str">
            <v>No</v>
          </cell>
          <cell r="J16231" t="str">
            <v>NOS</v>
          </cell>
          <cell r="K16231" t="str">
            <v>WHITE</v>
          </cell>
          <cell r="L16231" t="str">
            <v>PCT</v>
          </cell>
        </row>
        <row r="16232">
          <cell r="A16232">
            <v>20212703</v>
          </cell>
          <cell r="B16232" t="str">
            <v>SP682 H80LT CURVILINEAR ARCL1529 X R10900 OUTER SUS WHT</v>
          </cell>
          <cell r="C16232">
            <v>0</v>
          </cell>
          <cell r="D16232">
            <v>66.77</v>
          </cell>
          <cell r="G16232" t="str">
            <v>\\ATI-SERVER\JILLP - Attachment\SP682 H80LT CURVILINEAR CRCA BACK PLATE C-SHP ARCL82XW65XL114XR52 X 0.7 THK BARE.DXF.zip</v>
          </cell>
          <cell r="I16232" t="str">
            <v>No</v>
          </cell>
          <cell r="J16232" t="str">
            <v>NOS</v>
          </cell>
          <cell r="K16232" t="str">
            <v>WHITE</v>
          </cell>
          <cell r="L16232" t="str">
            <v>PCT</v>
          </cell>
        </row>
        <row r="16233">
          <cell r="A16233">
            <v>20212702</v>
          </cell>
          <cell r="B16233" t="str">
            <v>SP682 H80LT CURVILINEAR ARCL1274 X R17390 INNER SUS WHT</v>
          </cell>
          <cell r="C16233">
            <v>0</v>
          </cell>
          <cell r="D16233">
            <v>66.77</v>
          </cell>
          <cell r="G16233" t="str">
            <v>\\ATI-SERVER\JILLP - Attachment\SP682 H80LT CURVILINEAR CRCA BACK PLATE C-SHP ARCL82XW65XL114XR52 X 0.7 THK BARE.DXF.zip</v>
          </cell>
          <cell r="I16233" t="str">
            <v>No</v>
          </cell>
          <cell r="J16233" t="str">
            <v>NOS</v>
          </cell>
          <cell r="K16233" t="str">
            <v>WHITE</v>
          </cell>
          <cell r="L16233" t="str">
            <v>PCT</v>
          </cell>
        </row>
        <row r="16234">
          <cell r="A16234">
            <v>20212701</v>
          </cell>
          <cell r="B16234" t="str">
            <v>SP682 H80LT CURVILINEAR ARCL1274 X R17390 OUTER SUS WHT</v>
          </cell>
          <cell r="C16234">
            <v>0</v>
          </cell>
          <cell r="D16234">
            <v>66.77</v>
          </cell>
          <cell r="G16234" t="str">
            <v>\\ATI-SERVER\JILLP - Attachment\SP682 H80LT CURVILINEAR CRCA BACK PLATE C-SHP ARCL82XW65XL114XR52 X 0.7 THK BARE.DXF.zip</v>
          </cell>
          <cell r="I16234" t="str">
            <v>No</v>
          </cell>
          <cell r="J16234" t="str">
            <v>NOS</v>
          </cell>
          <cell r="K16234" t="str">
            <v>WHITE</v>
          </cell>
          <cell r="L16234" t="str">
            <v>PCT</v>
          </cell>
        </row>
        <row r="16235">
          <cell r="A16235">
            <v>20212700</v>
          </cell>
          <cell r="B16235" t="str">
            <v>TCZ 96 MM END CAP CRCA 1.5 MM WHT</v>
          </cell>
          <cell r="C16235">
            <v>510</v>
          </cell>
          <cell r="D16235">
            <v>19.5</v>
          </cell>
          <cell r="G16235" t="str">
            <v>\\ATI-SERVER\JILLP - Attachment\SP682 H80LT CURVILINEAR CRCA BACK PLATE C-SHP ARCL82XW65XL114XR52 X 0.7 THK BARE.DXF.zip</v>
          </cell>
          <cell r="I16235" t="str">
            <v>No</v>
          </cell>
          <cell r="J16235" t="str">
            <v>NOS</v>
          </cell>
          <cell r="K16235" t="str">
            <v>WHITE</v>
          </cell>
          <cell r="L16235" t="str">
            <v>PCT</v>
          </cell>
        </row>
        <row r="16236">
          <cell r="A16236">
            <v>20212699</v>
          </cell>
          <cell r="B16236" t="str">
            <v>SP682 H80LT CURVILINEAR  ARCL1418 X R4965MM SUS OUTER WHT</v>
          </cell>
          <cell r="C16236">
            <v>0</v>
          </cell>
          <cell r="D16236">
            <v>52.84</v>
          </cell>
          <cell r="G16236" t="str">
            <v>\\ATI-SERVER\JILLP - Attachment\SP682 H80LT CURVILINEAR CRCA BACK PLATE C-SHP ARCL82XW65XL114XR52 X 0.7 THK BARE.DXF.zip</v>
          </cell>
          <cell r="I16236" t="str">
            <v>No</v>
          </cell>
          <cell r="J16236" t="str">
            <v>NOS</v>
          </cell>
          <cell r="K16236" t="str">
            <v>WHITE</v>
          </cell>
          <cell r="L16236" t="str">
            <v>PCT</v>
          </cell>
        </row>
        <row r="16237">
          <cell r="A16237">
            <v>20212698</v>
          </cell>
          <cell r="B16237" t="str">
            <v>SP682 H80LT CURVILINEAR ARCL1418XR4965MM SUS INNER WHT</v>
          </cell>
          <cell r="C16237">
            <v>0</v>
          </cell>
          <cell r="D16237">
            <v>52.84</v>
          </cell>
          <cell r="G16237" t="str">
            <v>\\ATI-SERVER\JILLP - Attachment\SP682 H80LT CURVILINEAR CRCA BACK PLATE C-SHP ARCL82XW65XL114XR52 X 0.7 THK BARE.DXF.zip</v>
          </cell>
          <cell r="I16237" t="str">
            <v>No</v>
          </cell>
          <cell r="J16237" t="str">
            <v>NOS</v>
          </cell>
          <cell r="K16237" t="str">
            <v>WHITE</v>
          </cell>
          <cell r="L16237" t="str">
            <v>PCT</v>
          </cell>
        </row>
        <row r="16238">
          <cell r="A16238">
            <v>20212697</v>
          </cell>
          <cell r="B16238" t="str">
            <v>DONUT INFO 300MM RING EX WITH SURFACE MNTG BKT DRILL WHT</v>
          </cell>
          <cell r="C16238">
            <v>2</v>
          </cell>
          <cell r="D16238">
            <v>30</v>
          </cell>
          <cell r="G16238" t="str">
            <v>\\ATI-SERVER\JILLP - Attachment\SP682 H80LT CURVILINEAR CRCA BACK PLATE C-SHP ARCL82XW65XL114XR52 X 0.7 THK BARE.DXF.zip</v>
          </cell>
          <cell r="I16238" t="str">
            <v>No</v>
          </cell>
          <cell r="J16238" t="str">
            <v>NOS</v>
          </cell>
          <cell r="K16238" t="str">
            <v>WHITE</v>
          </cell>
          <cell r="L16238" t="str">
            <v>PCT</v>
          </cell>
        </row>
        <row r="16239">
          <cell r="A16239">
            <v>20212696</v>
          </cell>
          <cell r="B16239" t="str">
            <v>SP682 H80LT CURVILINEAR CRCA BACK PLATE ARCL2292 X R10461 X 42.4 X 0.7MM THK WHT</v>
          </cell>
          <cell r="C16239">
            <v>0</v>
          </cell>
          <cell r="D16239">
            <v>170</v>
          </cell>
          <cell r="G16239" t="str">
            <v>\\ATI-SERVER\JILLP - Attachment\SP682 H80LT CURVILINEAR CRCA BACK PLATE C-SHP ARCL82XW65XL114XR52 X 0.7 THK BARE.DXF.zip</v>
          </cell>
          <cell r="I16239" t="str">
            <v>No</v>
          </cell>
          <cell r="J16239" t="str">
            <v>NOS</v>
          </cell>
          <cell r="K16239" t="str">
            <v>WHITE</v>
          </cell>
          <cell r="L16239" t="str">
            <v>PCT</v>
          </cell>
        </row>
        <row r="16240">
          <cell r="A16240">
            <v>20212695</v>
          </cell>
          <cell r="B16240" t="str">
            <v>SP682 H80LT CURVILINEAR CRCA BACK PLATE ARCL1790 X R5504 X 0.7MM THK WHT</v>
          </cell>
          <cell r="C16240">
            <v>0</v>
          </cell>
          <cell r="D16240">
            <v>25.99</v>
          </cell>
          <cell r="G16240" t="str">
            <v>\\ATI-SERVER\JILLP - Attachment\SP682 H80LT CURVILINEAR CRCA BACK PLATE C-SHP ARCL82XW65XL114XR52 X 0.7 THK BARE.DXF.zip</v>
          </cell>
          <cell r="I16240" t="str">
            <v>No</v>
          </cell>
          <cell r="J16240" t="str">
            <v>NOS</v>
          </cell>
          <cell r="K16240" t="str">
            <v>WHITE</v>
          </cell>
          <cell r="L16240" t="str">
            <v>PCT</v>
          </cell>
        </row>
        <row r="16241">
          <cell r="A16241">
            <v>20212694</v>
          </cell>
          <cell r="B16241" t="str">
            <v>SP682 H80LT CURVILINEAR CRCA BACK PLATE ARCL1407 X R4586 X 0.7MM THK WHT</v>
          </cell>
          <cell r="C16241">
            <v>0</v>
          </cell>
          <cell r="D16241">
            <v>20.36</v>
          </cell>
          <cell r="G16241" t="str">
            <v>\\ATI-SERVER\JILLP - Attachment\SP682 H80LT CURVILINEAR CRCA BACK PLATE C-SHP ARCL82XW65XL114XR52 X 0.7 THK BARE.DXF.zip</v>
          </cell>
          <cell r="I16241" t="str">
            <v>No</v>
          </cell>
          <cell r="J16241" t="str">
            <v>NOS</v>
          </cell>
          <cell r="K16241" t="str">
            <v>WHITE</v>
          </cell>
          <cell r="L16241" t="str">
            <v>PCT</v>
          </cell>
        </row>
        <row r="16242">
          <cell r="A16242">
            <v>20212693</v>
          </cell>
          <cell r="B16242" t="str">
            <v>SP682 H80LT CURVILINEAR CRCA BACK PLATE ARCL1671 X R2538 X 0.7MM THK WHT</v>
          </cell>
          <cell r="C16242">
            <v>0</v>
          </cell>
          <cell r="D16242">
            <v>24.09</v>
          </cell>
          <cell r="G16242" t="str">
            <v>\\ATI-SERVER\JILLP - Attachment\SP682 H80LT CURVILINEAR CRCA BACK PLATE C-SHP ARCL82XW65XL114XR52 X 0.7 THK BARE.DXF.zip</v>
          </cell>
          <cell r="I16242" t="str">
            <v>No</v>
          </cell>
          <cell r="J16242" t="str">
            <v>NOS</v>
          </cell>
          <cell r="K16242" t="str">
            <v>WHITE</v>
          </cell>
          <cell r="L16242" t="str">
            <v>PCT</v>
          </cell>
        </row>
        <row r="16243">
          <cell r="A16243">
            <v>20212692</v>
          </cell>
          <cell r="B16243" t="str">
            <v>SP682 H80LT CURVILINEAR CRCA BACK PLATE ARCL1296 X R1483 X 0.7MM THK WHT</v>
          </cell>
          <cell r="C16243">
            <v>0</v>
          </cell>
          <cell r="D16243">
            <v>18.55</v>
          </cell>
          <cell r="G16243" t="str">
            <v>\\ATI-SERVER\JILLP - Attachment\SP682 H80LT CURVILINEAR CRCA BACK PLATE C-SHP ARCL82XW65XL114XR52 X 0.7 THK BARE.DXF.zip</v>
          </cell>
          <cell r="I16243" t="str">
            <v>No</v>
          </cell>
          <cell r="J16243" t="str">
            <v>NOS</v>
          </cell>
          <cell r="K16243" t="str">
            <v>WHITE</v>
          </cell>
          <cell r="L16243" t="str">
            <v>PCT</v>
          </cell>
        </row>
        <row r="16244">
          <cell r="A16244">
            <v>20212691</v>
          </cell>
          <cell r="B16244" t="str">
            <v>SP682 H80LT CURVILINEAR CRCA BACK PLATE ARCL2172 X R6254 X 0.7MM THK WHT</v>
          </cell>
          <cell r="C16244">
            <v>0</v>
          </cell>
          <cell r="D16244">
            <v>30.64</v>
          </cell>
          <cell r="G16244" t="str">
            <v>\\ATI-SERVER\JILLP - Attachment\SP682 H80LT CURVILINEAR CRCA BACK PLATE C-SHP ARCL82XW65XL114XR52 X 0.7 THK BARE.DXF.zip</v>
          </cell>
          <cell r="I16244" t="str">
            <v>No</v>
          </cell>
          <cell r="J16244" t="str">
            <v>NOS</v>
          </cell>
          <cell r="K16244" t="str">
            <v>WHITE</v>
          </cell>
          <cell r="L16244" t="str">
            <v>PCT</v>
          </cell>
        </row>
        <row r="16245">
          <cell r="A16245">
            <v>20212690</v>
          </cell>
          <cell r="B16245" t="str">
            <v>SP682 H80LT CURVILINEAR CRCA BACK PLATE ARCL2301 X R5168 X 0.7MM THK WHT</v>
          </cell>
          <cell r="C16245">
            <v>0</v>
          </cell>
          <cell r="D16245">
            <v>31.23</v>
          </cell>
          <cell r="G16245" t="str">
            <v>\\ATI-SERVER\JILLP - Attachment\SP682 H80LT CURVILINEAR CRCA BACK PLATE C-SHP ARCL82XW65XL114XR52 X 0.7 THK BARE.DXF.zip</v>
          </cell>
          <cell r="I16245" t="str">
            <v>No</v>
          </cell>
          <cell r="J16245" t="str">
            <v>NOS</v>
          </cell>
          <cell r="K16245" t="str">
            <v>WHITE</v>
          </cell>
          <cell r="L16245" t="str">
            <v>PCT</v>
          </cell>
        </row>
        <row r="16246">
          <cell r="A16246">
            <v>20212689</v>
          </cell>
          <cell r="B16246" t="str">
            <v>SP682 H80LT CURVILINEAR CRCA BACK PLATE ARCL1923 X R3134 X 0.7MM THK WHT</v>
          </cell>
          <cell r="C16246">
            <v>0</v>
          </cell>
          <cell r="D16246">
            <v>27.92</v>
          </cell>
          <cell r="G16246" t="str">
            <v>\\ATI-SERVER\JILLP - Attachment\SP682 H80LT CURVILINEAR CRCA BACK PLATE C-SHP ARCL82XW65XL114XR52 X 0.7 THK BARE.DXF.zip</v>
          </cell>
          <cell r="I16246" t="str">
            <v>No</v>
          </cell>
          <cell r="J16246" t="str">
            <v>NOS</v>
          </cell>
          <cell r="K16246" t="str">
            <v>WHITE</v>
          </cell>
          <cell r="L16246" t="str">
            <v>PCT</v>
          </cell>
        </row>
        <row r="16247">
          <cell r="A16247">
            <v>20212688</v>
          </cell>
          <cell r="B16247" t="str">
            <v>SP682 H80LT CURVILINEAR CRCA BACK PLATE ARCL1543 X R2313 X 0.7MM THK WHT</v>
          </cell>
          <cell r="C16247">
            <v>0</v>
          </cell>
          <cell r="D16247">
            <v>26.21</v>
          </cell>
          <cell r="G16247" t="str">
            <v>\\ATI-SERVER\JILLP - Attachment\SP682 H80LT CURVILINEAR CRCA BACK PLATE C-SHP ARCL82XW65XL114XR52 X 0.7 THK BARE.DXF.zip</v>
          </cell>
          <cell r="I16247" t="str">
            <v>No</v>
          </cell>
          <cell r="J16247" t="str">
            <v>NOS</v>
          </cell>
          <cell r="K16247" t="str">
            <v>WHITE</v>
          </cell>
          <cell r="L16247" t="str">
            <v>PCT</v>
          </cell>
        </row>
        <row r="16248">
          <cell r="A16248">
            <v>20212687</v>
          </cell>
          <cell r="B16248" t="str">
            <v>SP780 S2 CS T SHP 640X598 WHT</v>
          </cell>
          <cell r="C16248">
            <v>1</v>
          </cell>
          <cell r="D16248">
            <v>50</v>
          </cell>
          <cell r="G16248" t="str">
            <v>\\ATI-SERVER\JILLP - Attachment\SP682 H80LT CURVILINEAR CRCA BACK PLATE C-SHP ARCL82XW65XL114XR52 X 0.7 THK BARE.DXF.zip</v>
          </cell>
          <cell r="I16248" t="str">
            <v>No</v>
          </cell>
          <cell r="J16248" t="str">
            <v>NOS</v>
          </cell>
          <cell r="K16248" t="str">
            <v>WHITE</v>
          </cell>
          <cell r="L16248" t="str">
            <v>PCT</v>
          </cell>
        </row>
        <row r="16249">
          <cell r="A16249">
            <v>20212686</v>
          </cell>
          <cell r="B16249" t="str">
            <v>SP780 S2 CS Y SHP 1070X927 WHT</v>
          </cell>
          <cell r="C16249">
            <v>0</v>
          </cell>
          <cell r="D16249">
            <v>100</v>
          </cell>
          <cell r="G16249" t="str">
            <v>\\ATI-SERVER\JILLP - Attachment\SP682 H80LT CURVILINEAR CRCA BACK PLATE C-SHP ARCL82XW65XL114XR52 X 0.7 THK BARE.DXF.zip</v>
          </cell>
          <cell r="I16249" t="str">
            <v>No</v>
          </cell>
          <cell r="J16249" t="str">
            <v>NOS</v>
          </cell>
          <cell r="K16249" t="str">
            <v>WHITE</v>
          </cell>
          <cell r="L16249" t="str">
            <v>PCT</v>
          </cell>
        </row>
        <row r="16250">
          <cell r="A16250">
            <v>20212685</v>
          </cell>
          <cell r="B16250" t="str">
            <v>SP780 S2 CS V SHP L1024W273 WHT</v>
          </cell>
          <cell r="C16250">
            <v>0</v>
          </cell>
          <cell r="D16250">
            <v>0</v>
          </cell>
          <cell r="G16250" t="str">
            <v>\\ATI-SERVER\JILLP - Attachment\SP682 H80LT CURVILINEAR CRCA BACK PLATE C-SHP ARCL82XW65XL114XR52 X 0.7 THK BARE.DXF.zip</v>
          </cell>
          <cell r="I16250" t="str">
            <v>No</v>
          </cell>
          <cell r="J16250" t="str">
            <v>NOS</v>
          </cell>
          <cell r="K16250" t="str">
            <v>WHITE</v>
          </cell>
          <cell r="L16250" t="str">
            <v>PCT</v>
          </cell>
        </row>
        <row r="16251">
          <cell r="A16251">
            <v>20212684</v>
          </cell>
          <cell r="B16251" t="str">
            <v>SP780 S2 CS 2440 WHT-2 DRVR</v>
          </cell>
          <cell r="C16251">
            <v>115</v>
          </cell>
          <cell r="D16251">
            <v>1194.3001999999999</v>
          </cell>
          <cell r="G16251" t="str">
            <v>\\ATI-SERVER\JILLP - Attachment\SP682 H80LT CURVILINEAR CRCA BACK PLATE C-SHP ARCL82XW65XL114XR52 X 0.7 THK BARE.DXF.zip</v>
          </cell>
          <cell r="I16251" t="str">
            <v>No</v>
          </cell>
          <cell r="J16251" t="str">
            <v>NOS</v>
          </cell>
          <cell r="K16251" t="str">
            <v>WHITE</v>
          </cell>
          <cell r="L16251" t="str">
            <v>PCT</v>
          </cell>
        </row>
        <row r="16252">
          <cell r="A16252">
            <v>20212683</v>
          </cell>
          <cell r="B16252" t="str">
            <v>SP682 H80LT CURVILINEAR CRCA BACK PLATE L SHP W828 X L828 X R200 X 0.7MM THK WHT</v>
          </cell>
          <cell r="C16252">
            <v>0</v>
          </cell>
          <cell r="D16252">
            <v>19.21</v>
          </cell>
          <cell r="G16252" t="str">
            <v>\\ATI-SERVER\JILLP - Attachment\SP682 H80LT CURVILINEAR CRCA BACK PLATE C-SHP ARCL82XW65XL114XR52 X 0.7 THK BARE.DXF.zip</v>
          </cell>
          <cell r="I16252" t="str">
            <v>No</v>
          </cell>
          <cell r="J16252" t="str">
            <v>NOS</v>
          </cell>
          <cell r="K16252" t="str">
            <v>WHITE</v>
          </cell>
          <cell r="L16252" t="str">
            <v>PCT</v>
          </cell>
        </row>
        <row r="16253">
          <cell r="A16253">
            <v>20212680</v>
          </cell>
          <cell r="B16253" t="str">
            <v>SP682 H80LT CURVILINEAR CRCA BACK PLATE ARCL1910 X R12201 X 0.7MM THK WHT</v>
          </cell>
          <cell r="C16253">
            <v>0</v>
          </cell>
          <cell r="D16253">
            <v>27.73</v>
          </cell>
          <cell r="G16253" t="str">
            <v>\\ATI-SERVER\JILLP - Attachment\SP682 H80LT CURVILINEAR CRCA BACK PLATE C-SHP ARCL82XW65XL114XR52 X 0.7 THK BARE.DXF.zip</v>
          </cell>
          <cell r="I16253" t="str">
            <v>No</v>
          </cell>
          <cell r="J16253" t="str">
            <v>NOS</v>
          </cell>
          <cell r="K16253" t="str">
            <v>WHITE</v>
          </cell>
          <cell r="L16253" t="str">
            <v>PCT</v>
          </cell>
        </row>
        <row r="16254">
          <cell r="A16254">
            <v>20212679</v>
          </cell>
          <cell r="B16254" t="str">
            <v>SP682 H80LT CURVILINEAR CRCA BACK PLATE L SHP W733 X L733 X R355 X 0.7MM THK WHT</v>
          </cell>
          <cell r="C16254">
            <v>0</v>
          </cell>
          <cell r="D16254">
            <v>19.149999999999999</v>
          </cell>
          <cell r="G16254" t="str">
            <v>\\ATI-SERVER\JILLP - Attachment\SP682 H80LT CURVILINEAR CRCA BACK PLATE C-SHP ARCL82XW65XL114XR52 X 0.7 THK BARE.DXF.zip</v>
          </cell>
          <cell r="I16254" t="str">
            <v>No</v>
          </cell>
          <cell r="J16254" t="str">
            <v>NOS</v>
          </cell>
          <cell r="K16254" t="str">
            <v>WHITE</v>
          </cell>
          <cell r="L16254" t="str">
            <v>PCT</v>
          </cell>
        </row>
        <row r="16255">
          <cell r="A16255">
            <v>20212674</v>
          </cell>
          <cell r="B16255" t="str">
            <v>SP682 H80LT CURVILINEAR CRCA BACK PLATE L SHP W743 X L705 X R355 X 0.7MM THK WHT</v>
          </cell>
          <cell r="C16255">
            <v>0</v>
          </cell>
          <cell r="D16255">
            <v>19.21</v>
          </cell>
          <cell r="G16255" t="str">
            <v>\\ATI-SERVER\JILLP - Attachment\SP682 H80LT CURVILINEAR CRCA BACK PLATE C-SHP ARCL82XW65XL114XR52 X 0.7 THK BARE.DXF.zip</v>
          </cell>
          <cell r="I16255" t="str">
            <v>No</v>
          </cell>
          <cell r="J16255" t="str">
            <v>NOS</v>
          </cell>
          <cell r="K16255" t="str">
            <v>WHITE</v>
          </cell>
          <cell r="L16255" t="str">
            <v>PCT</v>
          </cell>
        </row>
        <row r="16256">
          <cell r="A16256">
            <v>20212671</v>
          </cell>
          <cell r="B16256" t="str">
            <v>SP682 H80LT CURVILINEAR CRCA BACK PLATE L SHP W813 X L603 X R190 X 0.7MM THK WHT</v>
          </cell>
          <cell r="C16256">
            <v>0</v>
          </cell>
          <cell r="D16256">
            <v>19.149999999999999</v>
          </cell>
          <cell r="G16256" t="str">
            <v>\\ATI-SERVER\JILLP - Attachment\SP682 H80LT CURVILINEAR CRCA BACK PLATE C-SHP ARCL82XW65XL114XR52 X 0.7 THK BARE.DXF.zip</v>
          </cell>
          <cell r="I16256" t="str">
            <v>No</v>
          </cell>
          <cell r="J16256" t="str">
            <v>NOS</v>
          </cell>
          <cell r="K16256" t="str">
            <v>WHITE</v>
          </cell>
          <cell r="L16256" t="str">
            <v>PCT</v>
          </cell>
        </row>
        <row r="16257">
          <cell r="A16257">
            <v>20212670</v>
          </cell>
          <cell r="B16257" t="str">
            <v>SP682 H80LT CURVILINEAR CRCA BACK PLATE L SHP W701 X L701 X R200 X 0.7MM THK WHT</v>
          </cell>
          <cell r="C16257">
            <v>8</v>
          </cell>
          <cell r="D16257">
            <v>244.18</v>
          </cell>
          <cell r="G16257" t="str">
            <v>\\ATI-SERVER\JILLP - Attachment\SP682 H80LT CURVILINEAR CRCA BACK PLATE C-SHP ARCL82XW65XL114XR52 X 0.7 THK BARE.DXF.zip</v>
          </cell>
          <cell r="I16257" t="str">
            <v>No</v>
          </cell>
          <cell r="J16257" t="str">
            <v>NOS</v>
          </cell>
          <cell r="K16257" t="str">
            <v>WHITE</v>
          </cell>
          <cell r="L16257" t="str">
            <v>PCT</v>
          </cell>
        </row>
        <row r="16258">
          <cell r="A16258">
            <v>20212667</v>
          </cell>
          <cell r="B16258" t="str">
            <v>SP682 H80LT CURVILINEAR CRCA BACK PLATE C SHP W574 X L1019 X R200 X 0.7MM THK WHT</v>
          </cell>
          <cell r="C16258">
            <v>0</v>
          </cell>
          <cell r="D16258">
            <v>27.92</v>
          </cell>
          <cell r="G16258" t="str">
            <v>\\ATI-SERVER\JILLP - Attachment\SP682 H80LT CURVILINEAR CRCA BACK PLATE C-SHP ARCL82XW65XL114XR52 X 0.7 THK BARE.DXF.zip</v>
          </cell>
          <cell r="I16258" t="str">
            <v>No</v>
          </cell>
          <cell r="J16258" t="str">
            <v>NOS</v>
          </cell>
          <cell r="K16258" t="str">
            <v>WHITE</v>
          </cell>
          <cell r="L16258" t="str">
            <v>PCT</v>
          </cell>
        </row>
        <row r="16259">
          <cell r="A16259">
            <v>20212665</v>
          </cell>
          <cell r="B16259" t="str">
            <v>SP682 H80LT CURVILINEAR CRCA BACK PLATE ARC L 1318 R 1657 X 42.4 X 0.7MM THK WHT</v>
          </cell>
          <cell r="C16259">
            <v>0</v>
          </cell>
          <cell r="D16259">
            <v>19.21</v>
          </cell>
          <cell r="G16259" t="str">
            <v>\\ATI-SERVER\JILLP - Attachment\Curvilinear Inner_Outer Ext_R1210 SHP03.PDF</v>
          </cell>
          <cell r="I16259" t="str">
            <v>No</v>
          </cell>
          <cell r="J16259" t="str">
            <v>NOS</v>
          </cell>
          <cell r="K16259" t="str">
            <v>WHITE</v>
          </cell>
          <cell r="L16259" t="str">
            <v>PCT</v>
          </cell>
        </row>
        <row r="16260">
          <cell r="A16260">
            <v>20212664</v>
          </cell>
          <cell r="B16260" t="str">
            <v>SP682 H80LT CURVILINEAR L SHP L955 X W955 X R200 SUS OUTER WHT</v>
          </cell>
          <cell r="C16260">
            <v>0</v>
          </cell>
          <cell r="D16260">
            <v>73.52</v>
          </cell>
          <cell r="G16260" t="str">
            <v>\\ATI-SERVER\JILLP - Attachment\SP682 H80LT CURVILINEAR CRCA BACK PLATE C-SHP ARCL82XW65XL114XR52 X 0.7 THK BARE.DXF.zip</v>
          </cell>
          <cell r="I16260" t="str">
            <v>No</v>
          </cell>
          <cell r="J16260" t="str">
            <v>NOS</v>
          </cell>
          <cell r="K16260" t="str">
            <v>WHITE</v>
          </cell>
          <cell r="L16260" t="str">
            <v>PCT</v>
          </cell>
        </row>
        <row r="16261">
          <cell r="A16261">
            <v>20212663</v>
          </cell>
          <cell r="B16261" t="str">
            <v>SP682 H80LT CURVILINEAR L SHP L955 X W955 X R200 SUS INNER WHT</v>
          </cell>
          <cell r="C16261">
            <v>0</v>
          </cell>
          <cell r="D16261">
            <v>73.52</v>
          </cell>
          <cell r="G16261" t="str">
            <v>\\ATI-SERVER\JILLP - Attachment\SP682 H80LT CURVILINEAR CRCA BACK PLATE C-SHP ARCL82XW65XL114XR52 X 0.7 THK BARE.DXF.zip</v>
          </cell>
          <cell r="I16261" t="str">
            <v>No</v>
          </cell>
          <cell r="J16261" t="str">
            <v>NOS</v>
          </cell>
          <cell r="K16261" t="str">
            <v>WHITE</v>
          </cell>
          <cell r="L16261" t="str">
            <v>PCT</v>
          </cell>
        </row>
        <row r="16262">
          <cell r="A16262">
            <v>20212662</v>
          </cell>
          <cell r="B16262" t="str">
            <v>SP682 H80LT CURVILINEAR L SHP W828 X L828 X ARCL314 X R200 SUS INNER WHT</v>
          </cell>
          <cell r="C16262">
            <v>0</v>
          </cell>
          <cell r="D16262">
            <v>80.3</v>
          </cell>
          <cell r="G16262" t="str">
            <v>\\ATI-SERVER\JILLP - Attachment\SP682 H80LT CURVILINEAR CRCA BACK PLATE C-SHP ARCL82XW65XL114XR52 X 0.7 THK BARE.DXF.zip</v>
          </cell>
          <cell r="I16262" t="str">
            <v>No</v>
          </cell>
          <cell r="J16262" t="str">
            <v>NOS</v>
          </cell>
          <cell r="K16262" t="str">
            <v>WHITE</v>
          </cell>
          <cell r="L16262" t="str">
            <v>PCT</v>
          </cell>
        </row>
        <row r="16263">
          <cell r="A16263">
            <v>20212661</v>
          </cell>
          <cell r="B16263" t="str">
            <v>SP682 H80LT CURVILINEAR L SHP W828 X L828 X ARCL314 X R200 SUS OUTER WHT</v>
          </cell>
          <cell r="C16263">
            <v>0</v>
          </cell>
          <cell r="D16263">
            <v>83.6</v>
          </cell>
          <cell r="G16263" t="str">
            <v>\\ATI-SERVER\JILLP - Attachment\SP682 H80LT CURVILINEAR CRCA BACK PLATE C-SHP ARCL82XW65XL114XR52 X 0.7 THK BARE.DXF.zip</v>
          </cell>
          <cell r="I16263" t="str">
            <v>No</v>
          </cell>
          <cell r="J16263" t="str">
            <v>NOS</v>
          </cell>
          <cell r="K16263" t="str">
            <v>WHITE</v>
          </cell>
          <cell r="L16263" t="str">
            <v>PCT</v>
          </cell>
        </row>
        <row r="16264">
          <cell r="A16264">
            <v>20212660</v>
          </cell>
          <cell r="B16264" t="str">
            <v>SP682 H80LT CURVILINEAR CRCA BACK PLATE L SHP W860 X L860 X ARCL558 X R355 X W42.4MM X 0.7 THK WHT</v>
          </cell>
          <cell r="C16264">
            <v>4</v>
          </cell>
          <cell r="D16264">
            <v>22.85</v>
          </cell>
          <cell r="G16264" t="str">
            <v>\\ATI-SERVER\JILLP - Attachment\SP682 H80LT CURVILINEAR CRCA BACK PLATE C-SHP ARCL82XW65XL114XR52 X 0.7 THK BARE.DXF.zip</v>
          </cell>
          <cell r="I16264" t="str">
            <v>No</v>
          </cell>
          <cell r="J16264" t="str">
            <v>NOS</v>
          </cell>
          <cell r="K16264" t="str">
            <v>WHITE</v>
          </cell>
          <cell r="L16264" t="str">
            <v>PCT</v>
          </cell>
        </row>
        <row r="16265">
          <cell r="A16265">
            <v>20212659</v>
          </cell>
          <cell r="B16265" t="str">
            <v>SP682 H80LT CURVILINEAR CRCA BACK PLATE L SHP W828 X L828 X ARCL314 X R200 X W42.4MM  X 0.7 THK WHT</v>
          </cell>
          <cell r="C16265">
            <v>6</v>
          </cell>
          <cell r="D16265">
            <v>316.12</v>
          </cell>
          <cell r="G16265" t="str">
            <v>\\ATI-SERVER\JILLP - Attachment\SP682 H80LT CURVILINEAR CRCA BACK PLATE C-SHP ARCL82XW65XL114XR52 X 0.7 THK BARE.DXF.zip</v>
          </cell>
          <cell r="I16265" t="str">
            <v>No</v>
          </cell>
          <cell r="J16265" t="str">
            <v>NOS</v>
          </cell>
          <cell r="K16265" t="str">
            <v>WHITE</v>
          </cell>
          <cell r="L16265" t="str">
            <v>PCT</v>
          </cell>
        </row>
        <row r="16266">
          <cell r="A16266">
            <v>20212658</v>
          </cell>
          <cell r="B16266" t="str">
            <v>SP682 H80LT CURVILINEAR ARCL1417 X R2255MM SUS OUTER WHT</v>
          </cell>
          <cell r="C16266">
            <v>0</v>
          </cell>
          <cell r="D16266">
            <v>51.71</v>
          </cell>
          <cell r="G16266" t="str">
            <v>\\ATI-SERVER\JILLP - Attachment\SP682 H80LT CURVILINEAR CRCA BACK PLATE C-SHP ARCL82XW65XL114XR52 X 0.7 THK BARE.DXF.zip</v>
          </cell>
          <cell r="I16266" t="str">
            <v>No</v>
          </cell>
          <cell r="J16266" t="str">
            <v>NOS</v>
          </cell>
          <cell r="K16266" t="str">
            <v>WHITE</v>
          </cell>
          <cell r="L16266" t="str">
            <v>PCT</v>
          </cell>
        </row>
        <row r="16267">
          <cell r="A16267">
            <v>20212657</v>
          </cell>
          <cell r="B16267" t="str">
            <v>SP682 H80LT CURVILINEAR ARCL1417 X R2255MM SUS INNER WHT</v>
          </cell>
          <cell r="C16267">
            <v>0</v>
          </cell>
          <cell r="D16267">
            <v>51.71</v>
          </cell>
          <cell r="G16267" t="str">
            <v>\\ATI-SERVER\JILLP - Attachment\SP682 H80LT CURVILINEAR CRCA BACK PLATE C-SHP ARCL82XW65XL114XR52 X 0.7 THK BARE.DXF.zip</v>
          </cell>
          <cell r="I16267" t="str">
            <v>No</v>
          </cell>
          <cell r="J16267" t="str">
            <v>NOS</v>
          </cell>
          <cell r="K16267" t="str">
            <v>WHITE</v>
          </cell>
          <cell r="L16267" t="str">
            <v>PCT</v>
          </cell>
        </row>
        <row r="16268">
          <cell r="A16268">
            <v>20212656</v>
          </cell>
          <cell r="B16268" t="str">
            <v>SP682 H80LT CURVILINEAR ARCL1922 X R3630MM SUS OUTER WHT</v>
          </cell>
          <cell r="C16268">
            <v>0</v>
          </cell>
          <cell r="D16268">
            <v>71.58</v>
          </cell>
          <cell r="G16268" t="str">
            <v>\\ATI-SERVER\JILLP - Attachment\SP682 H80LT CURVILINEAR CRCA BACK PLATE C-SHP ARCL82XW65XL114XR52 X 0.7 THK BARE.DXF.zip</v>
          </cell>
          <cell r="I16268" t="str">
            <v>No</v>
          </cell>
          <cell r="J16268" t="str">
            <v>NOS</v>
          </cell>
          <cell r="K16268" t="str">
            <v>WHITE</v>
          </cell>
          <cell r="L16268" t="str">
            <v>PCT</v>
          </cell>
        </row>
        <row r="16269">
          <cell r="A16269">
            <v>20212655</v>
          </cell>
          <cell r="B16269" t="str">
            <v>SP682 H80LT CURVILINEAR ARCL1922 X R3630MM SUS INNER WHT</v>
          </cell>
          <cell r="C16269">
            <v>0</v>
          </cell>
          <cell r="D16269">
            <v>70.69</v>
          </cell>
          <cell r="G16269" t="str">
            <v>\\ATI-SERVER\JILLP - Attachment\SP682 H80LT CURVILINEAR CRCA BACK PLATE C-SHP ARCL82XW65XL114XR52 X 0.7 THK BARE.DXF.zip</v>
          </cell>
          <cell r="I16269" t="str">
            <v>No</v>
          </cell>
          <cell r="J16269" t="str">
            <v>NOS</v>
          </cell>
          <cell r="K16269" t="str">
            <v>WHITE</v>
          </cell>
          <cell r="L16269" t="str">
            <v>PCT</v>
          </cell>
        </row>
        <row r="16270">
          <cell r="A16270">
            <v>20212654</v>
          </cell>
          <cell r="B16270" t="str">
            <v>SP682 H80LT CURVILINEAR ARCL1794 X R3630MM SUS OUTER WHT</v>
          </cell>
          <cell r="C16270">
            <v>23</v>
          </cell>
          <cell r="D16270">
            <v>66.819999999999993</v>
          </cell>
          <cell r="G16270" t="str">
            <v>\\ATI-SERVER\JILLP - Attachment\SP682 H80LT CURVILINEAR CRCA BACK PLATE C-SHP ARCL82XW65XL114XR52 X 0.7 THK BARE.DXF.zip</v>
          </cell>
          <cell r="I16270" t="str">
            <v>No</v>
          </cell>
          <cell r="J16270" t="str">
            <v>NOS</v>
          </cell>
          <cell r="K16270" t="str">
            <v>WHITE</v>
          </cell>
          <cell r="L16270" t="str">
            <v>PCT</v>
          </cell>
        </row>
        <row r="16271">
          <cell r="A16271">
            <v>20212653</v>
          </cell>
          <cell r="B16271" t="str">
            <v>SP682 H80LT CURVILINEAR ARCL1794 X R3630MM SUS INNER WHT</v>
          </cell>
          <cell r="C16271">
            <v>23</v>
          </cell>
          <cell r="D16271">
            <v>65.98</v>
          </cell>
          <cell r="G16271" t="str">
            <v>\\ATI-SERVER\JILLP - Attachment\SP682 H80LT CURVILINEAR CRCA BACK PLATE C-SHP ARCL82XW65XL114XR52 X 0.7 THK BARE.DXF.zip</v>
          </cell>
          <cell r="I16271" t="str">
            <v>No</v>
          </cell>
          <cell r="J16271" t="str">
            <v>NOS</v>
          </cell>
          <cell r="K16271" t="str">
            <v>WHITE</v>
          </cell>
          <cell r="L16271" t="str">
            <v>PCT</v>
          </cell>
        </row>
        <row r="16272">
          <cell r="A16272">
            <v>20212652</v>
          </cell>
          <cell r="B16272" t="str">
            <v>SP682 H80LT CURVILINEAR CRCA BACK PLATE ARCL1794 X R3630 X 42.4 X 0.7MM THK WHT</v>
          </cell>
          <cell r="C16272">
            <v>14</v>
          </cell>
          <cell r="D16272">
            <v>25.96</v>
          </cell>
          <cell r="G16272" t="str">
            <v>\\ATI-SERVER\JILLP - Attachment\SP682 H80LT CURVILINEAR CRCA BACK PLATE C-SHP ARCL82XW65XL114XR52 X 0.7 THK BARE.DXF.zip</v>
          </cell>
          <cell r="I16272" t="str">
            <v>No</v>
          </cell>
          <cell r="J16272" t="str">
            <v>NOS</v>
          </cell>
          <cell r="K16272" t="str">
            <v>WHITE</v>
          </cell>
          <cell r="L16272" t="str">
            <v>PCT</v>
          </cell>
        </row>
        <row r="16273">
          <cell r="A16273">
            <v>20212651</v>
          </cell>
          <cell r="B16273" t="str">
            <v>SP682 H80LT CURVILINEAR CRCA BACK PLATE ARCL1922 X R3630 X 42.4 X 0.7MM THK WHT</v>
          </cell>
          <cell r="C16273">
            <v>0</v>
          </cell>
          <cell r="D16273">
            <v>27.82</v>
          </cell>
          <cell r="G16273" t="str">
            <v>\\ATI-SERVER\JILLP - Attachment\SP682 H80LT CURVILINEAR CRCA BACK PLATE C-SHP ARCL82XW65XL114XR52 X 0.7 THK BARE.DXF.zip</v>
          </cell>
          <cell r="I16273" t="str">
            <v>No</v>
          </cell>
          <cell r="J16273" t="str">
            <v>NOS</v>
          </cell>
          <cell r="K16273" t="str">
            <v>WHITE</v>
          </cell>
          <cell r="L16273" t="str">
            <v>PCT</v>
          </cell>
        </row>
        <row r="16274">
          <cell r="A16274">
            <v>20212650</v>
          </cell>
          <cell r="B16274" t="str">
            <v>SP682 H80LT CURVILINEAR CRCA BACK PLATE ARCL1417 X R2255 X 42.4 X 0.7MM THK WHT</v>
          </cell>
          <cell r="C16274">
            <v>0</v>
          </cell>
          <cell r="D16274">
            <v>20.43</v>
          </cell>
          <cell r="G16274" t="str">
            <v>\\ATI-SERVER\JILLP - Attachment\SP682 H80LT CURVILINEAR CRCA BACK PLATE C-SHP ARCL82XW65XL114XR52 X 0.7 THK BARE.DXF.zip</v>
          </cell>
          <cell r="I16274" t="str">
            <v>No</v>
          </cell>
          <cell r="J16274" t="str">
            <v>NOS</v>
          </cell>
          <cell r="K16274" t="str">
            <v>WHITE</v>
          </cell>
          <cell r="L16274" t="str">
            <v>PCT</v>
          </cell>
        </row>
        <row r="16275">
          <cell r="A16275">
            <v>20212649</v>
          </cell>
          <cell r="B16275" t="str">
            <v>SP682 H80LT CURVILINEAR CRCA BACK PLATE ARCL1418 X R4965 X 42.4 X 0.7MM THK WHT</v>
          </cell>
          <cell r="C16275">
            <v>65</v>
          </cell>
          <cell r="D16275">
            <v>190</v>
          </cell>
          <cell r="G16275" t="str">
            <v>\\ATI-SERVER\JILLP - Attachment\SP682 H80LT CURVILINEAR CRCA BACK PLATE C-SHP ARCL82XW65XL114XR52 X 0.7 THK BARE.DXF.zip</v>
          </cell>
          <cell r="I16275" t="str">
            <v>No</v>
          </cell>
          <cell r="J16275" t="str">
            <v>NOS</v>
          </cell>
          <cell r="K16275" t="str">
            <v>WHITE</v>
          </cell>
          <cell r="L16275" t="str">
            <v>PCT</v>
          </cell>
        </row>
        <row r="16276">
          <cell r="A16276">
            <v>20212648</v>
          </cell>
          <cell r="B16276" t="str">
            <v>SP682 H80LT CURVILINEAR CRCA BACK PLATE ARC L 1309 R 2663 X 42.4 X 0.7MM THK WHT</v>
          </cell>
          <cell r="C16276">
            <v>0</v>
          </cell>
          <cell r="D16276">
            <v>19.079999999999998</v>
          </cell>
          <cell r="G16276" t="str">
            <v>\\ATI-SERVER\JILLP - Attachment\Curvilinear Inner_Outer Ext_R1210 SHP03.PDF</v>
          </cell>
          <cell r="I16276" t="str">
            <v>No</v>
          </cell>
          <cell r="J16276" t="str">
            <v>NOS</v>
          </cell>
          <cell r="K16276" t="str">
            <v>WHITE</v>
          </cell>
          <cell r="L16276" t="str">
            <v>PCT</v>
          </cell>
        </row>
        <row r="16277">
          <cell r="A16277">
            <v>20212647</v>
          </cell>
          <cell r="B16277" t="str">
            <v>SP682 H80LT CURVILINEAR CRCA BACK PLATE ARC L 1962 R 2447 X 42.4 X 0.7MM THK WHT</v>
          </cell>
          <cell r="C16277">
            <v>0</v>
          </cell>
          <cell r="D16277">
            <v>28.6</v>
          </cell>
          <cell r="G16277" t="str">
            <v>\\ATI-SERVER\JILLP - Attachment\Curvilinear Inner_Outer Ext_R1210 SHP03.PDF</v>
          </cell>
          <cell r="I16277" t="str">
            <v>No</v>
          </cell>
          <cell r="J16277" t="str">
            <v>NOS</v>
          </cell>
          <cell r="K16277" t="str">
            <v>WHITE</v>
          </cell>
          <cell r="L16277" t="str">
            <v>PCT</v>
          </cell>
        </row>
        <row r="16278">
          <cell r="A16278">
            <v>20212646</v>
          </cell>
          <cell r="B16278" t="str">
            <v>SP682 H80LT CURVILINEAR LL L SHP W525 X L545MM SUS INNER WHT</v>
          </cell>
          <cell r="C16278">
            <v>1</v>
          </cell>
          <cell r="D16278">
            <v>36.36</v>
          </cell>
          <cell r="G16278" t="str">
            <v>\\ATI-SERVER\JILLP - Attachment\SP682 H80LT CURVILINEAR CRCA BACK PLATE C-SHP ARCL82XW65XL114XR52 X 0.7 THK BARE.DXF.zip</v>
          </cell>
          <cell r="I16278" t="str">
            <v>No</v>
          </cell>
          <cell r="J16278" t="str">
            <v>NOS</v>
          </cell>
          <cell r="K16278" t="str">
            <v>WHITE</v>
          </cell>
          <cell r="L16278" t="str">
            <v>PCT</v>
          </cell>
        </row>
        <row r="16279">
          <cell r="A16279">
            <v>20212645</v>
          </cell>
          <cell r="B16279" t="str">
            <v>SP682 H80LT CURVILINEAR LL L SHP W525 X L545MM SUS OUTER WHT</v>
          </cell>
          <cell r="C16279">
            <v>1</v>
          </cell>
          <cell r="D16279">
            <v>39.74</v>
          </cell>
          <cell r="G16279" t="str">
            <v>\\ATI-SERVER\JILLP - Attachment\SP682 H80LT CURVILINEAR CRCA BACK PLATE C-SHP ARCL82XW65XL114XR52 X 0.7 THK BARE.DXF.zip</v>
          </cell>
          <cell r="I16279" t="str">
            <v>No</v>
          </cell>
          <cell r="J16279" t="str">
            <v>NOS</v>
          </cell>
          <cell r="K16279" t="str">
            <v>WHITE</v>
          </cell>
          <cell r="L16279" t="str">
            <v>PCT</v>
          </cell>
        </row>
        <row r="16280">
          <cell r="A16280">
            <v>20212644</v>
          </cell>
          <cell r="B16280" t="str">
            <v>SP682 H80LT CURVILINEAR CRCA BACK PLATE L SHP W525 X L545 X 42.4 X 0.7MM THK WHT</v>
          </cell>
          <cell r="C16280">
            <v>7</v>
          </cell>
          <cell r="D16280">
            <v>15.57</v>
          </cell>
          <cell r="G16280" t="str">
            <v>\\ATI-SERVER\JILLP - Attachment\SP682 H80LT CURVILINEAR CRCA BACK PLATE C-SHP ARCL82XW65XL114XR52 X 0.7 THK BARE.DXF.zip</v>
          </cell>
          <cell r="I16280" t="str">
            <v>No</v>
          </cell>
          <cell r="J16280" t="str">
            <v>NOS</v>
          </cell>
          <cell r="K16280" t="str">
            <v>WHITE</v>
          </cell>
          <cell r="L16280" t="str">
            <v>PCT</v>
          </cell>
        </row>
        <row r="16281">
          <cell r="A16281">
            <v>20212643</v>
          </cell>
          <cell r="B16281" t="str">
            <v>SP682 H80LT CURVILINEAR LR L SHP W525 X L545MM SUS INNER WHT</v>
          </cell>
          <cell r="C16281">
            <v>1</v>
          </cell>
          <cell r="D16281">
            <v>36.36</v>
          </cell>
          <cell r="G16281" t="str">
            <v>\\ATI-SERVER\JILLP - Attachment\SP682 H80LT CURVILINEAR CRCA BACK PLATE C-SHP ARCL82XW65XL114XR52 X 0.7 THK BARE.DXF.zip</v>
          </cell>
          <cell r="I16281" t="str">
            <v>No</v>
          </cell>
          <cell r="J16281" t="str">
            <v>NOS</v>
          </cell>
          <cell r="K16281" t="str">
            <v>WHITE</v>
          </cell>
          <cell r="L16281" t="str">
            <v>PCT</v>
          </cell>
        </row>
        <row r="16282">
          <cell r="A16282">
            <v>20212642</v>
          </cell>
          <cell r="B16282" t="str">
            <v>SP682 H80LT CURVILINEAR LR L SHP W525 X L545MM SUS OUTER WHT</v>
          </cell>
          <cell r="C16282">
            <v>1</v>
          </cell>
          <cell r="D16282">
            <v>39.74</v>
          </cell>
          <cell r="G16282" t="str">
            <v>\\ATI-SERVER\JILLP - Attachment\SP682 H80LT CURVILINEAR CRCA BACK PLATE C-SHP ARCL82XW65XL114XR52 X 0.7 THK BARE.DXF.zip</v>
          </cell>
          <cell r="I16282" t="str">
            <v>No</v>
          </cell>
          <cell r="J16282" t="str">
            <v>NOS</v>
          </cell>
          <cell r="K16282" t="str">
            <v>WHITE</v>
          </cell>
          <cell r="L16282" t="str">
            <v>PCT</v>
          </cell>
        </row>
        <row r="16283">
          <cell r="A16283">
            <v>20212641</v>
          </cell>
          <cell r="B16283" t="str">
            <v>SP682 H35 DNR 600MM INNER RING EX WHT</v>
          </cell>
          <cell r="C16283">
            <v>5</v>
          </cell>
          <cell r="D16283">
            <v>50</v>
          </cell>
          <cell r="G16283" t="str">
            <v>\\ATI-SERVER\JILLP - Attachment\SP682 H80LT CURVILINEAR CRCA BACK PLATE C-SHP ARCL82XW65XL114XR52 X 0.7 THK BARE.DXF.zip</v>
          </cell>
          <cell r="I16283" t="str">
            <v>No</v>
          </cell>
          <cell r="J16283" t="str">
            <v>NOS</v>
          </cell>
          <cell r="K16283" t="str">
            <v>WHITE</v>
          </cell>
          <cell r="L16283" t="str">
            <v>PCT</v>
          </cell>
        </row>
        <row r="16284">
          <cell r="A16284">
            <v>20212640</v>
          </cell>
          <cell r="B16284" t="str">
            <v>SP682 H35 DNR 600MM OUTER RING EX WHT</v>
          </cell>
          <cell r="C16284">
            <v>5</v>
          </cell>
          <cell r="D16284">
            <v>50</v>
          </cell>
          <cell r="G16284" t="str">
            <v>\\ATI-SERVER\JILLP - Attachment\SP682 H80LT CURVILINEAR CRCA BACK PLATE C-SHP ARCL82XW65XL114XR52 X 0.7 THK BARE.DXF.zip</v>
          </cell>
          <cell r="I16284" t="str">
            <v>No</v>
          </cell>
          <cell r="J16284" t="str">
            <v>NOS</v>
          </cell>
          <cell r="K16284" t="str">
            <v>WHITE</v>
          </cell>
          <cell r="L16284" t="str">
            <v>PCT</v>
          </cell>
        </row>
        <row r="16285">
          <cell r="A16285">
            <v>20212639</v>
          </cell>
          <cell r="B16285" t="str">
            <v>SP682 H35 FGR 600MM RING EX WHT</v>
          </cell>
          <cell r="C16285">
            <v>5</v>
          </cell>
          <cell r="D16285">
            <v>50</v>
          </cell>
          <cell r="G16285" t="str">
            <v>\\ATI-SERVER\JILLP - Attachment\SP682 H80LT CURVILINEAR CRCA BACK PLATE C-SHP ARCL82XW65XL114XR52 X 0.7 THK BARE.DXF.zip</v>
          </cell>
          <cell r="I16285" t="str">
            <v>No</v>
          </cell>
          <cell r="J16285" t="str">
            <v>NOS</v>
          </cell>
          <cell r="K16285" t="str">
            <v>WHITE</v>
          </cell>
          <cell r="L16285" t="str">
            <v>PCT</v>
          </cell>
        </row>
        <row r="16286">
          <cell r="A16286">
            <v>20212638</v>
          </cell>
          <cell r="B16286" t="str">
            <v>SP682 H35 FGR 400MM RING EX WHT</v>
          </cell>
          <cell r="C16286">
            <v>5</v>
          </cell>
          <cell r="D16286">
            <v>35</v>
          </cell>
          <cell r="G16286" t="str">
            <v>\\ATI-SERVER\JILLP - Attachment\SP682 H80LT CURVILINEAR CRCA BACK PLATE C-SHP ARCL82XW65XL114XR52 X 0.7 THK BARE.DXF.zip</v>
          </cell>
          <cell r="I16286" t="str">
            <v>No</v>
          </cell>
          <cell r="J16286" t="str">
            <v>NOS</v>
          </cell>
          <cell r="K16286" t="str">
            <v>WHITE</v>
          </cell>
          <cell r="L16286" t="str">
            <v>PCT</v>
          </cell>
        </row>
        <row r="16287">
          <cell r="A16287">
            <v>20212637</v>
          </cell>
          <cell r="B16287" t="str">
            <v>RC682 H80LT CURVILINEAR LR L SHP W1010 X L426 X R625MM REC INNER WHT</v>
          </cell>
          <cell r="C16287">
            <v>0</v>
          </cell>
          <cell r="D16287">
            <v>41.99</v>
          </cell>
          <cell r="G16287" t="str">
            <v>\\ATI-SERVER\JILLP - Attachment\SP682 H80LT CURVILINEAR CRCA BACK PLATE C-SHP ARCL82XW65XL114XR52 X 0.7 THK BARE.DXF.zip</v>
          </cell>
          <cell r="I16287" t="str">
            <v>No</v>
          </cell>
          <cell r="J16287" t="str">
            <v>NOS</v>
          </cell>
          <cell r="K16287" t="str">
            <v>WHITE</v>
          </cell>
          <cell r="L16287" t="str">
            <v>PCT</v>
          </cell>
        </row>
        <row r="16288">
          <cell r="A16288">
            <v>20212636</v>
          </cell>
          <cell r="B16288" t="str">
            <v>RC682 H80LT CURVILINEAR LR L SHP W1010 X L426 X R625MM REC OUTER WHT</v>
          </cell>
          <cell r="C16288">
            <v>0</v>
          </cell>
          <cell r="D16288">
            <v>44.49</v>
          </cell>
          <cell r="G16288" t="str">
            <v>\\ATI-SERVER\JILLP - Attachment\SP682 H80LT CURVILINEAR CRCA BACK PLATE C-SHP ARCL82XW65XL114XR52 X 0.7 THK BARE.DXF.zip</v>
          </cell>
          <cell r="I16288" t="str">
            <v>No</v>
          </cell>
          <cell r="J16288" t="str">
            <v>NOS</v>
          </cell>
          <cell r="K16288" t="str">
            <v>WHITE</v>
          </cell>
          <cell r="L16288" t="str">
            <v>PCT</v>
          </cell>
        </row>
        <row r="16289">
          <cell r="A16289">
            <v>20212635</v>
          </cell>
          <cell r="B16289" t="str">
            <v>RC682 H80LT CURVILINEAR LL L SHP W1010 X L426 X R625MM REC INNER WHT</v>
          </cell>
          <cell r="C16289">
            <v>0</v>
          </cell>
          <cell r="D16289">
            <v>41.99</v>
          </cell>
          <cell r="G16289" t="str">
            <v>\\ATI-SERVER\JILLP - Attachment\SP682 H80LT CURVILINEAR CRCA BACK PLATE C-SHP ARCL82XW65XL114XR52 X 0.7 THK BARE.DXF.zip</v>
          </cell>
          <cell r="I16289" t="str">
            <v>No</v>
          </cell>
          <cell r="J16289" t="str">
            <v>NOS</v>
          </cell>
          <cell r="K16289" t="str">
            <v>WHITE</v>
          </cell>
          <cell r="L16289" t="str">
            <v>PCT</v>
          </cell>
        </row>
        <row r="16290">
          <cell r="A16290">
            <v>20212634</v>
          </cell>
          <cell r="B16290" t="str">
            <v>RC682 H80LT CURVILINEAR LL L SHP W1010 X L426 X R625MM REC OUTER WHT</v>
          </cell>
          <cell r="C16290">
            <v>0</v>
          </cell>
          <cell r="D16290">
            <v>44.45</v>
          </cell>
          <cell r="G16290" t="str">
            <v>\\ATI-SERVER\JILLP - Attachment\SP682 H80LT CURVILINEAR CRCA BACK PLATE C-SHP ARCL82XW65XL114XR52 X 0.7 THK BARE.DXF.zip</v>
          </cell>
          <cell r="I16290" t="str">
            <v>No</v>
          </cell>
          <cell r="J16290" t="str">
            <v>NOS</v>
          </cell>
          <cell r="K16290" t="str">
            <v>WHITE</v>
          </cell>
          <cell r="L16290" t="str">
            <v>PCT</v>
          </cell>
        </row>
        <row r="16291">
          <cell r="A16291">
            <v>20212633</v>
          </cell>
          <cell r="B16291" t="str">
            <v>SP682 H80LT CURVILINEAR CRCA BACK PLATE L SHP L426 X W1010 X R625 X W42.4 X 0.7 THK WHT</v>
          </cell>
          <cell r="C16291">
            <v>0</v>
          </cell>
          <cell r="D16291">
            <v>26.06</v>
          </cell>
          <cell r="F16291">
            <v>152.66999999999999</v>
          </cell>
          <cell r="G16291" t="str">
            <v>\\ATI-SERVER\JILLP - Attachment\SP682 H80LT CURVILINEAR CRCA BACK PLATE C-SHP ARCL82XW65XL114XR52 X 0.7 THK BARE.DXF.zip</v>
          </cell>
          <cell r="I16291" t="str">
            <v>No</v>
          </cell>
          <cell r="J16291" t="str">
            <v>NOS</v>
          </cell>
          <cell r="K16291" t="str">
            <v>WHITE</v>
          </cell>
          <cell r="L16291" t="str">
            <v>PCT</v>
          </cell>
        </row>
        <row r="16292">
          <cell r="A16292">
            <v>20212632</v>
          </cell>
          <cell r="B16292" t="str">
            <v>SP780 S2 SN TRIANGLE 400MM WHT</v>
          </cell>
          <cell r="C16292">
            <v>2</v>
          </cell>
          <cell r="D16292">
            <v>55</v>
          </cell>
          <cell r="G16292" t="str">
            <v>\\ATI-SERVER\JILLP - Attachment\SP682 H80LT CURVILINEAR CRCA BACK PLATE C-SHP ARCL82XW65XL114XR52 X 0.7 THK BARE.DXF.zip</v>
          </cell>
          <cell r="I16292" t="str">
            <v>No</v>
          </cell>
          <cell r="J16292" t="str">
            <v>NOS</v>
          </cell>
          <cell r="K16292" t="str">
            <v>WHITE</v>
          </cell>
          <cell r="L16292" t="str">
            <v>PCT</v>
          </cell>
        </row>
        <row r="16293">
          <cell r="A16293">
            <v>20212631</v>
          </cell>
          <cell r="B16293" t="str">
            <v>SP682 H80LT CURVILINEAR CRCA BACK PLATE S SHP L726 X W504 X R190 X 0.7MM THK WHT</v>
          </cell>
          <cell r="C16293">
            <v>0</v>
          </cell>
          <cell r="D16293">
            <v>41.8</v>
          </cell>
          <cell r="G16293" t="str">
            <v>\\ATI-SERVER\JILLP - Attachment\SP682 H80LT CURVILINEAR CRCA BACK PLATE C-SHP ARCL82XW65XL114XR52 X 0.7 THK BARE.DXF.zip</v>
          </cell>
          <cell r="I16293" t="str">
            <v>No</v>
          </cell>
          <cell r="J16293" t="str">
            <v>NOS</v>
          </cell>
          <cell r="K16293" t="str">
            <v>WHITE</v>
          </cell>
          <cell r="L16293" t="str">
            <v>PCT</v>
          </cell>
        </row>
        <row r="16294">
          <cell r="A16294">
            <v>20212630</v>
          </cell>
          <cell r="B16294" t="str">
            <v>SP682 H80LT CURVILINEAR S SHP L726 X W504 X R190 SUS OUTER WHT</v>
          </cell>
          <cell r="C16294">
            <v>22</v>
          </cell>
          <cell r="D16294">
            <v>67.98</v>
          </cell>
          <cell r="G16294" t="str">
            <v>\\ATI-SERVER\JILLP - Attachment\SP682 H80LT CURVILINEAR CRCA BACK PLATE C-SHP ARCL82XW65XL114XR52 X 0.7 THK BARE.DXF.zip</v>
          </cell>
          <cell r="I16294" t="str">
            <v>No</v>
          </cell>
          <cell r="J16294" t="str">
            <v>NOS</v>
          </cell>
          <cell r="K16294" t="str">
            <v>WHITE</v>
          </cell>
          <cell r="L16294" t="str">
            <v>PCT</v>
          </cell>
        </row>
        <row r="16295">
          <cell r="A16295">
            <v>20212629</v>
          </cell>
          <cell r="B16295" t="str">
            <v>SP682 H80LT CURVILINEAR S SHP L726 X W504 X R190 SUS INNER WHT</v>
          </cell>
          <cell r="C16295">
            <v>22</v>
          </cell>
          <cell r="D16295">
            <v>67.099999999999994</v>
          </cell>
          <cell r="G16295" t="str">
            <v>\\ATI-SERVER\JILLP - Attachment\SP682 H80LT CURVILINEAR CRCA BACK PLATE C-SHP ARCL82XW65XL114XR52 X 0.7 THK BARE.DXF.zip</v>
          </cell>
          <cell r="I16295" t="str">
            <v>No</v>
          </cell>
          <cell r="J16295" t="str">
            <v>NOS</v>
          </cell>
          <cell r="K16295" t="str">
            <v>WHITE</v>
          </cell>
          <cell r="L16295" t="str">
            <v>PCT</v>
          </cell>
        </row>
        <row r="16296">
          <cell r="A16296">
            <v>20212628</v>
          </cell>
          <cell r="B16296" t="str">
            <v>RC682 H80LT CURVILINEAR S SHP L726 X W504 X R190 REC OUTER WHT</v>
          </cell>
          <cell r="C16296">
            <v>2</v>
          </cell>
          <cell r="D16296">
            <v>67.98</v>
          </cell>
          <cell r="G16296" t="str">
            <v>\\ATI-SERVER\JILLP - Attachment\SP682 H80LT CURVILINEAR CRCA BACK PLATE C-SHP ARCL82XW65XL114XR52 X 0.7 THK BARE.DXF.zip</v>
          </cell>
          <cell r="I16296" t="str">
            <v>No</v>
          </cell>
          <cell r="J16296" t="str">
            <v>NOS</v>
          </cell>
          <cell r="K16296" t="str">
            <v>WHITE</v>
          </cell>
          <cell r="L16296" t="str">
            <v>PCT</v>
          </cell>
        </row>
        <row r="16297">
          <cell r="A16297">
            <v>20212627</v>
          </cell>
          <cell r="B16297" t="str">
            <v>RC682 H80LT CURVILINEAR S SHP L726 X W504 X R190 REC INNER WHT</v>
          </cell>
          <cell r="C16297">
            <v>2</v>
          </cell>
          <cell r="D16297">
            <v>67.099999999999994</v>
          </cell>
          <cell r="G16297" t="str">
            <v>\\ATI-SERVER\JILLP - Attachment\SP682 H80LT CURVILINEAR CRCA BACK PLATE C-SHP ARCL82XW65XL114XR52 X 0.7 THK BARE.DXF.zip</v>
          </cell>
          <cell r="I16297" t="str">
            <v>No</v>
          </cell>
          <cell r="J16297" t="str">
            <v>NOS</v>
          </cell>
          <cell r="K16297" t="str">
            <v>WHITE</v>
          </cell>
          <cell r="L16297" t="str">
            <v>PCT</v>
          </cell>
        </row>
        <row r="16298">
          <cell r="A16298">
            <v>20212626</v>
          </cell>
          <cell r="B16298" t="str">
            <v>RC682 H80LT CURVILINEAR C SHP L1020 X W447 X ARCL314 X R200 REC OUTER WHT</v>
          </cell>
          <cell r="C16298">
            <v>0</v>
          </cell>
          <cell r="D16298">
            <v>0</v>
          </cell>
          <cell r="G16298" t="str">
            <v>\\ATI-SERVER\JILLP - Attachment\SP682 H80LT CURVILINEAR CRCA BACK PLATE C-SHP ARCL82XW65XL114XR52 X 0.7 THK BARE.DXF.zip</v>
          </cell>
          <cell r="I16298" t="str">
            <v>No</v>
          </cell>
          <cell r="J16298" t="str">
            <v>NOS</v>
          </cell>
          <cell r="K16298" t="str">
            <v>WHITE</v>
          </cell>
          <cell r="L16298" t="str">
            <v>PCT</v>
          </cell>
        </row>
        <row r="16299">
          <cell r="A16299">
            <v>20212625</v>
          </cell>
          <cell r="B16299" t="str">
            <v>RC682 H80LT CURVILINEAR C SHP L1020 X W447 X ARCL314 X R200 REC INNER WHT</v>
          </cell>
          <cell r="C16299">
            <v>0</v>
          </cell>
          <cell r="D16299">
            <v>0</v>
          </cell>
          <cell r="G16299" t="str">
            <v>\\ATI-SERVER\JILLP - Attachment\SP682 H80LT CURVILINEAR CRCA BACK PLATE C-SHP ARCL82XW65XL114XR52 X 0.7 THK BARE.DXF.zip</v>
          </cell>
          <cell r="I16299" t="str">
            <v>No</v>
          </cell>
          <cell r="J16299" t="str">
            <v>NOS</v>
          </cell>
          <cell r="K16299" t="str">
            <v>WHITE</v>
          </cell>
          <cell r="L16299" t="str">
            <v>PCT</v>
          </cell>
        </row>
        <row r="16300">
          <cell r="A16300">
            <v>20212624</v>
          </cell>
          <cell r="B16300" t="str">
            <v>SP682 H80LT CURVILINEAR L SHP W1152 X L1152 X ARCL785 X R500 INNER SUS WHT</v>
          </cell>
          <cell r="C16300">
            <v>0</v>
          </cell>
          <cell r="D16300">
            <v>0</v>
          </cell>
          <cell r="G16300" t="str">
            <v>\\ATI-SERVER\JILLP - Attachment\SP682 H80LT CURVILINEAR CRCA BACK PLATE C-SHP ARCL82XW65XL114XR52 X 0.7 THK BARE.DXF.zip</v>
          </cell>
          <cell r="I16300" t="str">
            <v>No</v>
          </cell>
          <cell r="J16300" t="str">
            <v>NOS</v>
          </cell>
          <cell r="K16300" t="str">
            <v>WHITE</v>
          </cell>
          <cell r="L16300" t="str">
            <v>PCT</v>
          </cell>
        </row>
        <row r="16301">
          <cell r="A16301">
            <v>20212623</v>
          </cell>
          <cell r="B16301" t="str">
            <v>SP682 H80LT CURVILINEAR L SHP W1152 X L1152 X ARCL785 X R500 OUTER SUS WHT</v>
          </cell>
          <cell r="C16301">
            <v>0</v>
          </cell>
          <cell r="D16301">
            <v>0</v>
          </cell>
          <cell r="G16301" t="str">
            <v>\\ATI-SERVER\JILLP - Attachment\SP682 H80LT CURVILINEAR CRCA BACK PLATE C-SHP ARCL82XW65XL114XR52 X 0.7 THK BARE.DXF.zip</v>
          </cell>
          <cell r="I16301" t="str">
            <v>No</v>
          </cell>
          <cell r="J16301" t="str">
            <v>NOS</v>
          </cell>
          <cell r="K16301" t="str">
            <v>WHITE</v>
          </cell>
          <cell r="L16301" t="str">
            <v>PCT</v>
          </cell>
        </row>
        <row r="16302">
          <cell r="A16302">
            <v>20212622</v>
          </cell>
          <cell r="B16302" t="str">
            <v>RC682 H80LT CURVILINEAR W50 X L2034 REC WHT</v>
          </cell>
          <cell r="C16302">
            <v>0</v>
          </cell>
          <cell r="D16302">
            <v>657.995</v>
          </cell>
          <cell r="G16302" t="str">
            <v>\\ATI-SERVER\JILLP - Attachment\SP682 H80LT CURVILINEAR CRCA BACK PLATE C-SHP ARCL82XW65XL114XR52 X 0.7 THK BARE.DXF.zip</v>
          </cell>
          <cell r="I16302" t="str">
            <v>No</v>
          </cell>
          <cell r="J16302" t="str">
            <v>NOS</v>
          </cell>
          <cell r="K16302" t="str">
            <v>WHITE</v>
          </cell>
          <cell r="L16302" t="str">
            <v>PCT</v>
          </cell>
        </row>
        <row r="16303">
          <cell r="A16303">
            <v>20212621</v>
          </cell>
          <cell r="B16303" t="str">
            <v>RC682 H80LT CURVILINEAR W50 X L1144 REC WHT</v>
          </cell>
          <cell r="C16303">
            <v>10</v>
          </cell>
          <cell r="D16303">
            <v>35.04</v>
          </cell>
          <cell r="G16303" t="str">
            <v>\\ATI-SERVER\JILLP - Attachment\SP682 H80LT CURVILINEAR CRCA BACK PLATE C-SHP ARCL82XW65XL114XR52 X 0.7 THK BARE.DXF.zip</v>
          </cell>
          <cell r="I16303" t="str">
            <v>No</v>
          </cell>
          <cell r="J16303" t="str">
            <v>NOS</v>
          </cell>
          <cell r="K16303" t="str">
            <v>WHITE</v>
          </cell>
          <cell r="L16303" t="str">
            <v>PCT</v>
          </cell>
        </row>
        <row r="16304">
          <cell r="A16304">
            <v>20212620</v>
          </cell>
          <cell r="B16304" t="str">
            <v>SP682 H80LT CURVILINEAR CRCA BACK PLATE UP SIDE L891 X W42.4 X 0.7MM THK WHT</v>
          </cell>
          <cell r="C16304">
            <v>0</v>
          </cell>
          <cell r="D16304">
            <v>0</v>
          </cell>
          <cell r="G16304" t="str">
            <v>\\ATI-SERVER\JILLP - Attachment\SP682 H80LT CURVILINEAR CRCA BACK PLATE C-SHP ARCL82XW65XL114XR52 X 0.7 THK BARE.DXF.zip</v>
          </cell>
          <cell r="I16304" t="str">
            <v>No</v>
          </cell>
          <cell r="J16304" t="str">
            <v>NOS</v>
          </cell>
          <cell r="K16304" t="str">
            <v>WHITE</v>
          </cell>
          <cell r="L16304" t="str">
            <v>PCT</v>
          </cell>
        </row>
        <row r="16305">
          <cell r="A16305">
            <v>20212619</v>
          </cell>
          <cell r="B16305" t="str">
            <v>SP682 H80LT CURVILINEAR ARCL1778 X R9725 SUS INNER WHT</v>
          </cell>
          <cell r="C16305">
            <v>0</v>
          </cell>
          <cell r="D16305">
            <v>65.95</v>
          </cell>
          <cell r="G16305" t="str">
            <v>\\ATI-SERVER\JILLP - Attachment\SP682 H80LT CURVILINEAR CRCA BACK PLATE C-SHP ARCL82XW65XL114XR52 X 0.7 THK BARE.DXF.zip</v>
          </cell>
          <cell r="I16305" t="str">
            <v>No</v>
          </cell>
          <cell r="J16305" t="str">
            <v>NOS</v>
          </cell>
          <cell r="K16305" t="str">
            <v>WHITE</v>
          </cell>
          <cell r="L16305" t="str">
            <v>PCT</v>
          </cell>
        </row>
        <row r="16306">
          <cell r="A16306">
            <v>20212618</v>
          </cell>
          <cell r="B16306" t="str">
            <v>SP682 H80LT CURVILINEAR ARCL1778 X R9725 SUS OUTER WHT</v>
          </cell>
          <cell r="C16306">
            <v>0</v>
          </cell>
          <cell r="D16306">
            <v>66.260000000000005</v>
          </cell>
          <cell r="G16306" t="str">
            <v>\\ATI-SERVER\JILLP - Attachment\SP682 H80LT CURVILINEAR CRCA BACK PLATE C-SHP ARCL82XW65XL114XR52 X 0.7 THK BARE.DXF.zip</v>
          </cell>
          <cell r="I16306" t="str">
            <v>No</v>
          </cell>
          <cell r="J16306" t="str">
            <v>NOS</v>
          </cell>
          <cell r="K16306" t="str">
            <v>WHITE</v>
          </cell>
          <cell r="L16306" t="str">
            <v>PCT</v>
          </cell>
        </row>
        <row r="16307">
          <cell r="A16307">
            <v>20212617</v>
          </cell>
          <cell r="B16307" t="str">
            <v>SP682 H80LT CURVILINEAR CRCA BACK PLATE ARCL1778 X R9725 X 42.4 X 0.7MM THK WHT</v>
          </cell>
          <cell r="C16307">
            <v>1</v>
          </cell>
          <cell r="D16307">
            <v>25.84</v>
          </cell>
          <cell r="G16307" t="str">
            <v>\\ATI-SERVER\JILLP - Attachment\SP682 H80LT CURVILINEAR CRCA BACK PLATE C-SHP ARCL82XW65XL114XR52 X 0.7 THK BARE.DXF.zip</v>
          </cell>
          <cell r="I16307" t="str">
            <v>No</v>
          </cell>
          <cell r="J16307" t="str">
            <v>NOS</v>
          </cell>
          <cell r="K16307" t="str">
            <v>WHITE</v>
          </cell>
          <cell r="L16307" t="str">
            <v>PCT</v>
          </cell>
        </row>
        <row r="16308">
          <cell r="A16308">
            <v>20212616</v>
          </cell>
          <cell r="B16308" t="str">
            <v>SP682 H80LT CURVILINEAR ARCL1276 X R8375 SUS INNER WHT</v>
          </cell>
          <cell r="C16308">
            <v>0</v>
          </cell>
          <cell r="D16308">
            <v>47.32</v>
          </cell>
          <cell r="G16308" t="str">
            <v>\\ATI-SERVER\JILLP - Attachment\SP682 H80LT CURVILINEAR CRCA BACK PLATE C-SHP ARCL82XW65XL114XR52 X 0.7 THK BARE.DXF.zip</v>
          </cell>
          <cell r="I16308" t="str">
            <v>No</v>
          </cell>
          <cell r="J16308" t="str">
            <v>NOS</v>
          </cell>
          <cell r="K16308" t="str">
            <v>WHITE</v>
          </cell>
          <cell r="L16308" t="str">
            <v>PCT</v>
          </cell>
        </row>
        <row r="16309">
          <cell r="A16309">
            <v>20212615</v>
          </cell>
          <cell r="B16309" t="str">
            <v>SP682 H80LT CURVILINEAR ARCL1276 X R8375 SUS OUTER WHT</v>
          </cell>
          <cell r="C16309">
            <v>0</v>
          </cell>
          <cell r="D16309">
            <v>47.58</v>
          </cell>
          <cell r="G16309" t="str">
            <v>\\ATI-SERVER\JILLP - Attachment\SP682 H80LT CURVILINEAR CRCA BACK PLATE C-SHP ARCL82XW65XL114XR52 X 0.7 THK BARE.DXF.zip</v>
          </cell>
          <cell r="I16309" t="str">
            <v>No</v>
          </cell>
          <cell r="J16309" t="str">
            <v>NOS</v>
          </cell>
          <cell r="K16309" t="str">
            <v>WHITE</v>
          </cell>
          <cell r="L16309" t="str">
            <v>PCT</v>
          </cell>
        </row>
        <row r="16310">
          <cell r="A16310">
            <v>20212614</v>
          </cell>
          <cell r="B16310" t="str">
            <v>SP682 H80LT CURVILINEAR CRCA BACK PLATE ARCL1276 X R8375 X 42.4 X 0.7MM THK WHT</v>
          </cell>
          <cell r="C16310">
            <v>0</v>
          </cell>
          <cell r="D16310">
            <v>18.54</v>
          </cell>
          <cell r="G16310" t="str">
            <v>\\ATI-SERVER\JILLP - Attachment\SP682 H80LT CURVILINEAR CRCA BACK PLATE C-SHP ARCL82XW65XL114XR52 X 0.7 THK BARE.DXF.zip</v>
          </cell>
          <cell r="I16310" t="str">
            <v>No</v>
          </cell>
          <cell r="J16310" t="str">
            <v>NOS</v>
          </cell>
          <cell r="K16310" t="str">
            <v>WHITE</v>
          </cell>
          <cell r="L16310" t="str">
            <v>PCT</v>
          </cell>
        </row>
        <row r="16311">
          <cell r="A16311">
            <v>20212613</v>
          </cell>
          <cell r="B16311" t="str">
            <v>SP682 H80LT CURVILINEAR ARCL2043 X R7025 SUS INNER WHT</v>
          </cell>
          <cell r="C16311">
            <v>0</v>
          </cell>
          <cell r="D16311">
            <v>75.62</v>
          </cell>
          <cell r="G16311" t="str">
            <v>\\ATI-SERVER\JILLP - Attachment\SP682 H80LT CURVILINEAR CRCA BACK PLATE C-SHP ARCL82XW65XL114XR52 X 0.7 THK BARE.DXF.zip</v>
          </cell>
          <cell r="I16311" t="str">
            <v>No</v>
          </cell>
          <cell r="J16311" t="str">
            <v>NOS</v>
          </cell>
          <cell r="K16311" t="str">
            <v>WHITE</v>
          </cell>
          <cell r="L16311" t="str">
            <v>PCT</v>
          </cell>
        </row>
        <row r="16312">
          <cell r="A16312">
            <v>20212612</v>
          </cell>
          <cell r="B16312" t="str">
            <v>SP682 H80LT CURVILINEAR ARCL2043 X R7025 SUS OUTER WHT</v>
          </cell>
          <cell r="C16312">
            <v>0</v>
          </cell>
          <cell r="D16312">
            <v>76.11</v>
          </cell>
          <cell r="G16312" t="str">
            <v>\\ATI-SERVER\JILLP - Attachment\SP682 H80LT CURVILINEAR CRCA BACK PLATE C-SHP ARCL82XW65XL114XR52 X 0.7 THK BARE.DXF.zip</v>
          </cell>
          <cell r="I16312" t="str">
            <v>No</v>
          </cell>
          <cell r="J16312" t="str">
            <v>NOS</v>
          </cell>
          <cell r="K16312" t="str">
            <v>WHITE</v>
          </cell>
          <cell r="L16312" t="str">
            <v>PCT</v>
          </cell>
        </row>
        <row r="16313">
          <cell r="A16313">
            <v>20212611</v>
          </cell>
          <cell r="B16313" t="str">
            <v>SP682 H80LT CURVILINEAR CRCA BACK PLATE ARCL2043 X R7025 X 42.4 X 0.7MM THK WHT</v>
          </cell>
          <cell r="C16313">
            <v>0</v>
          </cell>
          <cell r="D16313">
            <v>29.67</v>
          </cell>
          <cell r="G16313" t="str">
            <v>\\ATI-SERVER\JILLP - Attachment\SP682 H80LT CURVILINEAR CRCA BACK PLATE C-SHP ARCL82XW65XL114XR52 X 0.7 THK BARE.DXF.zip</v>
          </cell>
          <cell r="I16313" t="str">
            <v>No</v>
          </cell>
          <cell r="J16313" t="str">
            <v>NOS</v>
          </cell>
          <cell r="K16313" t="str">
            <v>WHITE</v>
          </cell>
          <cell r="L16313" t="str">
            <v>PCT</v>
          </cell>
        </row>
        <row r="16314">
          <cell r="A16314">
            <v>20212610</v>
          </cell>
          <cell r="B16314" t="str">
            <v>SP682 H80LT CURVILINEAR CRCA BACK PLATE ARCL2040 X R11075 X 42.4 X 0.7MM THK WHT</v>
          </cell>
          <cell r="C16314">
            <v>0</v>
          </cell>
          <cell r="D16314">
            <v>29.66</v>
          </cell>
          <cell r="G16314" t="str">
            <v>\\ATI-SERVER\JILLP - Attachment\SP682 H80LT CURVILINEAR CRCA BACK PLATE C-SHP ARCL82XW65XL114XR52 X 0.7 THK BARE.DXF.zip</v>
          </cell>
          <cell r="I16314" t="str">
            <v>No</v>
          </cell>
          <cell r="J16314" t="str">
            <v>NOS</v>
          </cell>
          <cell r="K16314" t="str">
            <v>WHITE</v>
          </cell>
          <cell r="L16314" t="str">
            <v>PCT</v>
          </cell>
        </row>
        <row r="16315">
          <cell r="A16315">
            <v>20212609</v>
          </cell>
          <cell r="B16315" t="str">
            <v>SP682 H80LT CURVILINEAR ARCL2040 X R11075 SUS OUTER WHT</v>
          </cell>
          <cell r="C16315">
            <v>0</v>
          </cell>
          <cell r="D16315">
            <v>76</v>
          </cell>
          <cell r="G16315" t="str">
            <v>\\ATI-SERVER\JILLP - Attachment\SP682 H80LT CURVILINEAR CRCA BACK PLATE C-SHP ARCL82XW65XL114XR52 X 0.7 THK BARE.DXF.zip</v>
          </cell>
          <cell r="I16315" t="str">
            <v>No</v>
          </cell>
          <cell r="J16315" t="str">
            <v>NOS</v>
          </cell>
          <cell r="K16315" t="str">
            <v>WHITE</v>
          </cell>
          <cell r="L16315" t="str">
            <v>PCT</v>
          </cell>
        </row>
        <row r="16316">
          <cell r="A16316">
            <v>20212608</v>
          </cell>
          <cell r="B16316" t="str">
            <v>SP682 H80LT CURVILINEAR ARCL2040 X R11075 SUS INNER WHT</v>
          </cell>
          <cell r="C16316">
            <v>0</v>
          </cell>
          <cell r="D16316">
            <v>75.69</v>
          </cell>
          <cell r="G16316" t="str">
            <v>\\ATI-SERVER\JILLP - Attachment\SP682 H80LT CURVILINEAR CRCA BACK PLATE C-SHP ARCL82XW65XL114XR52 X 0.7 THK BARE.DXF.zip</v>
          </cell>
          <cell r="I16316" t="str">
            <v>No</v>
          </cell>
          <cell r="J16316" t="str">
            <v>NOS</v>
          </cell>
          <cell r="K16316" t="str">
            <v>WHITE</v>
          </cell>
          <cell r="L16316" t="str">
            <v>PCT</v>
          </cell>
        </row>
        <row r="16317">
          <cell r="A16317">
            <v>20212607</v>
          </cell>
          <cell r="B16317" t="str">
            <v>SP682 H80LT CURVILINEAR CRCA BACK PLATE ARCL1530 X R12475 X 42.4 X 0.7MM THK WHT</v>
          </cell>
          <cell r="C16317">
            <v>0</v>
          </cell>
          <cell r="D16317">
            <v>22.23</v>
          </cell>
          <cell r="G16317" t="str">
            <v>\\ATI-SERVER\JILLP - Attachment\SP682 H80LT CURVILINEAR CRCA BACK PLATE C-SHP ARCL82XW65XL114XR52 X 0.7 THK BARE.DXF.zip</v>
          </cell>
          <cell r="I16317" t="str">
            <v>No</v>
          </cell>
          <cell r="J16317" t="str">
            <v>NOS</v>
          </cell>
          <cell r="K16317" t="str">
            <v>WHITE</v>
          </cell>
          <cell r="L16317" t="str">
            <v>PCT</v>
          </cell>
        </row>
        <row r="16318">
          <cell r="A16318">
            <v>20212606</v>
          </cell>
          <cell r="B16318" t="str">
            <v>SP682 H80LT CURVILINEAR ARCL1530 X R12475 SUS OUTER WHT</v>
          </cell>
          <cell r="C16318">
            <v>0</v>
          </cell>
          <cell r="D16318">
            <v>63.82</v>
          </cell>
          <cell r="G16318" t="str">
            <v>\\ATI-SERVER\JILLP - Attachment\SP682 H80LT CURVILINEAR CRCA BACK PLATE C-SHP ARCL82XW65XL114XR52 X 0.7 THK BARE.DXF.zip</v>
          </cell>
          <cell r="I16318" t="str">
            <v>No</v>
          </cell>
          <cell r="J16318" t="str">
            <v>NOS</v>
          </cell>
          <cell r="K16318" t="str">
            <v>WHITE</v>
          </cell>
          <cell r="L16318" t="str">
            <v>PCT</v>
          </cell>
        </row>
        <row r="16319">
          <cell r="A16319">
            <v>20212605</v>
          </cell>
          <cell r="B16319" t="str">
            <v>SP682 H80LT CURVILINEAR ARCL1530 X R12475 SUS INNER WHT</v>
          </cell>
          <cell r="C16319">
            <v>0</v>
          </cell>
          <cell r="D16319">
            <v>56.82</v>
          </cell>
          <cell r="G16319" t="str">
            <v>\\ATI-SERVER\JILLP - Attachment\SP682 H80LT CURVILINEAR CRCA BACK PLATE C-SHP ARCL82XW65XL114XR52 X 0.7 THK BARE.DXF.zip</v>
          </cell>
          <cell r="I16319" t="str">
            <v>No</v>
          </cell>
          <cell r="J16319" t="str">
            <v>NOS</v>
          </cell>
          <cell r="K16319" t="str">
            <v>WHITE</v>
          </cell>
          <cell r="L16319" t="str">
            <v>PCT</v>
          </cell>
        </row>
        <row r="16320">
          <cell r="A16320">
            <v>20212604</v>
          </cell>
          <cell r="B16320" t="str">
            <v>SP682 H80LT CURVILINEAR CRCA BACK PLATE ARCL1402 X R13825 X 42.4 X 0.7MM THK WHT</v>
          </cell>
          <cell r="C16320">
            <v>0</v>
          </cell>
          <cell r="D16320">
            <v>130</v>
          </cell>
          <cell r="G16320" t="str">
            <v>\\ATI-SERVER\JILLP - Attachment\SP682 H80LT CURVILINEAR CRCA BACK PLATE C-SHP ARCL82XW65XL114XR52 X 0.7 THK BARE.DXF.zip</v>
          </cell>
          <cell r="I16320" t="str">
            <v>No</v>
          </cell>
          <cell r="J16320" t="str">
            <v>NOS</v>
          </cell>
          <cell r="K16320" t="str">
            <v>WHITE</v>
          </cell>
          <cell r="L16320" t="str">
            <v>PCT</v>
          </cell>
        </row>
        <row r="16321">
          <cell r="A16321">
            <v>20212603</v>
          </cell>
          <cell r="B16321" t="str">
            <v>SP682 H80LT CURVILINEAR  ARCL1402 X R13825 SUS OUTER WHT</v>
          </cell>
          <cell r="C16321">
            <v>0</v>
          </cell>
          <cell r="D16321">
            <v>52.26</v>
          </cell>
          <cell r="G16321" t="str">
            <v>\\ATI-SERVER\JILLP - Attachment\SP682 H80LT CURVILINEAR CRCA BACK PLATE C-SHP ARCL82XW65XL114XR52 X 0.7 THK BARE.DXF.zip</v>
          </cell>
          <cell r="I16321" t="str">
            <v>No</v>
          </cell>
          <cell r="J16321" t="str">
            <v>NOS</v>
          </cell>
          <cell r="K16321" t="str">
            <v>WHITE</v>
          </cell>
          <cell r="L16321" t="str">
            <v>PCT</v>
          </cell>
        </row>
        <row r="16322">
          <cell r="A16322">
            <v>20212602</v>
          </cell>
          <cell r="B16322" t="str">
            <v>SP682 H80LT CURVILINEAR ARCL1402 X R13825 SUS INNER WHT</v>
          </cell>
          <cell r="C16322">
            <v>0</v>
          </cell>
          <cell r="D16322">
            <v>52.09</v>
          </cell>
          <cell r="G16322" t="str">
            <v>\\ATI-SERVER\JILLP - Attachment\SP682 H80LT CURVILINEAR CRCA BACK PLATE C-SHP ARCL82XW65XL114XR52 X 0.7 THK BARE.DXF.zip</v>
          </cell>
          <cell r="I16322" t="str">
            <v>No</v>
          </cell>
          <cell r="J16322" t="str">
            <v>NOS</v>
          </cell>
          <cell r="K16322" t="str">
            <v>WHITE</v>
          </cell>
          <cell r="L16322" t="str">
            <v>PCT</v>
          </cell>
        </row>
        <row r="16323">
          <cell r="A16323">
            <v>20212601</v>
          </cell>
          <cell r="B16323" t="str">
            <v>KA-J034-30-TILTABLE-AL-OUTER RING-Ø108MM X 21MM HT-15W BLK</v>
          </cell>
          <cell r="C16323">
            <v>5</v>
          </cell>
          <cell r="D16323">
            <v>4</v>
          </cell>
          <cell r="G16323" t="str">
            <v>\\ATI-SERVER\JILLP - Attachment\SP682 H80LT CURVILINEAR CRCA BACK PLATE C-SHP ARCL82XW65XL114XR52 X 0.7 THK BARE.DXF.zip</v>
          </cell>
          <cell r="I16323" t="str">
            <v>No</v>
          </cell>
          <cell r="J16323" t="str">
            <v>NOS</v>
          </cell>
          <cell r="K16323" t="str">
            <v>WHITE</v>
          </cell>
          <cell r="L16323" t="str">
            <v>PCT</v>
          </cell>
        </row>
        <row r="16324">
          <cell r="A16324">
            <v>20212600</v>
          </cell>
          <cell r="B16324" t="str">
            <v>KA-J034-30-TILTABLE-AL-INNER RING-Ø76MM X 40MM HT-15W BLK</v>
          </cell>
          <cell r="C16324">
            <v>22</v>
          </cell>
          <cell r="D16324">
            <v>3</v>
          </cell>
          <cell r="G16324" t="str">
            <v>\\ATI-SERVER\JILLP - Attachment\SP682 H80LT CURVILINEAR CRCA BACK PLATE C-SHP ARCL82XW65XL114XR52 X 0.7 THK BARE.DXF.zip</v>
          </cell>
          <cell r="I16324" t="str">
            <v>No</v>
          </cell>
          <cell r="J16324" t="str">
            <v>NOS</v>
          </cell>
          <cell r="K16324" t="str">
            <v>WHITE</v>
          </cell>
          <cell r="L16324" t="str">
            <v>PCT</v>
          </cell>
        </row>
        <row r="16325">
          <cell r="A16325">
            <v>20212599</v>
          </cell>
          <cell r="B16325" t="str">
            <v>RC682 H80LT CURVILINEAR W50 X L891 REC WHT</v>
          </cell>
          <cell r="C16325">
            <v>0</v>
          </cell>
          <cell r="D16325">
            <v>27.26</v>
          </cell>
          <cell r="G16325" t="str">
            <v>\\ATI-SERVER\JILLP - Attachment\SP682 H80LT CURVILINEAR CRCA BACK PLATE C-SHP ARCL82XW65XL114XR52 X 0.7 THK BARE.DXF.zip</v>
          </cell>
          <cell r="I16325" t="str">
            <v>No</v>
          </cell>
          <cell r="J16325" t="str">
            <v>NOS</v>
          </cell>
          <cell r="K16325" t="str">
            <v>WHITE</v>
          </cell>
          <cell r="L16325" t="str">
            <v>PCT</v>
          </cell>
        </row>
        <row r="16326">
          <cell r="A16326">
            <v>20212598</v>
          </cell>
          <cell r="B16326" t="str">
            <v>RC682 H80LT CURVILINEAR W50 X L1526 REC WHT</v>
          </cell>
          <cell r="C16326">
            <v>0</v>
          </cell>
          <cell r="D16326">
            <v>658.1925</v>
          </cell>
          <cell r="G16326" t="str">
            <v>\\ATI-SERVER\JILLP - Attachment\SP682 H80LT CURVILINEAR CRCA BACK PLATE C-SHP ARCL82XW65XL114XR52 X 0.7 THK BARE.DXF.zip</v>
          </cell>
          <cell r="I16326" t="str">
            <v>No</v>
          </cell>
          <cell r="J16326" t="str">
            <v>NOS</v>
          </cell>
          <cell r="K16326" t="str">
            <v>WHITE</v>
          </cell>
          <cell r="L16326" t="str">
            <v>PCT</v>
          </cell>
        </row>
        <row r="16327">
          <cell r="A16327">
            <v>20212597</v>
          </cell>
          <cell r="B16327" t="str">
            <v>RC682 H80LT CURVILINEAR W50 X L1780 REC WHT</v>
          </cell>
          <cell r="C16327">
            <v>2</v>
          </cell>
          <cell r="D16327">
            <v>54.47</v>
          </cell>
          <cell r="G16327" t="str">
            <v>\\ATI-SERVER\JILLP - Attachment\SP682 H80LT CURVILINEAR CRCA BACK PLATE C-SHP ARCL82XW65XL114XR52 X 0.7 THK BARE.DXF.zip</v>
          </cell>
          <cell r="I16327" t="str">
            <v>No</v>
          </cell>
          <cell r="J16327" t="str">
            <v>NOS</v>
          </cell>
          <cell r="K16327" t="str">
            <v>WHITE</v>
          </cell>
          <cell r="L16327" t="str">
            <v>PCT</v>
          </cell>
        </row>
        <row r="16328">
          <cell r="A16328">
            <v>20212596</v>
          </cell>
          <cell r="B16328" t="str">
            <v>RC682 H80LT CURVILINEAR W50 X L1907 REC WHT</v>
          </cell>
          <cell r="C16328">
            <v>2</v>
          </cell>
          <cell r="D16328">
            <v>58.35</v>
          </cell>
          <cell r="G16328" t="str">
            <v>\\ATI-SERVER\JILLP - Attachment\SP682 H80LT CURVILINEAR CRCA BACK PLATE C-SHP ARCL82XW65XL114XR52 X 0.7 THK BARE.DXF.zip</v>
          </cell>
          <cell r="I16328" t="str">
            <v>No</v>
          </cell>
          <cell r="J16328" t="str">
            <v>NOS</v>
          </cell>
          <cell r="K16328" t="str">
            <v>WHITE</v>
          </cell>
          <cell r="L16328" t="str">
            <v>PCT</v>
          </cell>
        </row>
        <row r="16329">
          <cell r="A16329">
            <v>20212595</v>
          </cell>
          <cell r="B16329" t="str">
            <v>RC682 H80LT CURVILINEAR W50 X L2161 REC WHT</v>
          </cell>
          <cell r="C16329">
            <v>0</v>
          </cell>
          <cell r="D16329">
            <v>80.819999999999993</v>
          </cell>
          <cell r="G16329" t="str">
            <v>\\ATI-SERVER\JILLP - Attachment\SP682 H80LT CURVILINEAR CRCA BACK PLATE C-SHP ARCL82XW65XL114XR52 X 0.7 THK BARE.DXF.zip</v>
          </cell>
          <cell r="I16329" t="str">
            <v>No</v>
          </cell>
          <cell r="J16329" t="str">
            <v>NOS</v>
          </cell>
          <cell r="K16329" t="str">
            <v>WHITE</v>
          </cell>
          <cell r="L16329" t="str">
            <v>PCT</v>
          </cell>
        </row>
        <row r="16330">
          <cell r="A16330">
            <v>20212594</v>
          </cell>
          <cell r="B16330" t="str">
            <v>SP682 H80LT CURVILINEAR CRCA BACK PLATE L SHP LR L1405 X W750 X R750 X 0.7MM THK WHT</v>
          </cell>
          <cell r="C16330">
            <v>9</v>
          </cell>
          <cell r="D16330">
            <v>26.72</v>
          </cell>
          <cell r="G16330" t="str">
            <v>\\ATI-SERVER\JILLP - Attachment\SP682 H80LT CURVILINEAR CRCA BACK PLATE C-SHP ARCL82XW65XL114XR52 X 0.7 THK BARE.DXF.zip</v>
          </cell>
          <cell r="I16330" t="str">
            <v>No</v>
          </cell>
          <cell r="J16330" t="str">
            <v>NOS</v>
          </cell>
          <cell r="K16330" t="str">
            <v>WHITE</v>
          </cell>
          <cell r="L16330" t="str">
            <v>PCT</v>
          </cell>
        </row>
        <row r="16331">
          <cell r="A16331">
            <v>20212593</v>
          </cell>
          <cell r="B16331" t="str">
            <v>SP682 H80LT CURVILINEAR CRCA BACK PLATE L SHP W1152 X L152 X ARCL785 X R500 X 42.4 X 0.7MM THK WHT</v>
          </cell>
          <cell r="C16331">
            <v>0</v>
          </cell>
          <cell r="D16331">
            <v>0</v>
          </cell>
          <cell r="G16331" t="str">
            <v>\\ATI-SERVER\JILLP - Attachment\SP682 H80LT CURVILINEAR CRCA BACK PLATE C-SHP ARCL82XW65XL114XR52 X 0.7 THK BARE.DXF.zip</v>
          </cell>
          <cell r="I16331" t="str">
            <v>No</v>
          </cell>
          <cell r="J16331" t="str">
            <v>NOS</v>
          </cell>
          <cell r="K16331" t="str">
            <v>WHITE</v>
          </cell>
          <cell r="L16331" t="str">
            <v>PCT</v>
          </cell>
        </row>
        <row r="16332">
          <cell r="A16332">
            <v>20212592</v>
          </cell>
          <cell r="B16332" t="str">
            <v>SP682 H80LT CURVILINEAR CRCA BACK PLATE ARCL1793 X R3425 X 42.4 X 0.7MM THK WHT</v>
          </cell>
          <cell r="C16332">
            <v>0</v>
          </cell>
          <cell r="D16332">
            <v>0</v>
          </cell>
          <cell r="G16332" t="str">
            <v>\\ATI-SERVER\JILLP - Attachment\SP682 H80LT CURVILINEAR CRCA BACK PLATE C-SHP ARCL82XW65XL114XR52 X 0.7 THK BARE.DXF.zip</v>
          </cell>
          <cell r="I16332" t="str">
            <v>No</v>
          </cell>
          <cell r="J16332" t="str">
            <v>NOS</v>
          </cell>
          <cell r="K16332" t="str">
            <v>WHITE</v>
          </cell>
          <cell r="L16332" t="str">
            <v>PCT</v>
          </cell>
        </row>
        <row r="16333">
          <cell r="A16333">
            <v>20212591</v>
          </cell>
          <cell r="B16333" t="str">
            <v>RC682 H80LT CURVILINEAR ARCL1793 X R3425 REC INNER WHT</v>
          </cell>
          <cell r="C16333">
            <v>0</v>
          </cell>
          <cell r="D16333">
            <v>0</v>
          </cell>
          <cell r="G16333" t="str">
            <v>\\ATI-SERVER\JILLP - Attachment\SP682 H80LT CURVILINEAR CRCA BACK PLATE C-SHP ARCL82XW65XL114XR52 X 0.7 THK BARE.DXF.zip</v>
          </cell>
          <cell r="I16333" t="str">
            <v>No</v>
          </cell>
          <cell r="J16333" t="str">
            <v>NOS</v>
          </cell>
          <cell r="K16333" t="str">
            <v>WHITE</v>
          </cell>
          <cell r="L16333" t="str">
            <v>PCT</v>
          </cell>
        </row>
        <row r="16334">
          <cell r="A16334">
            <v>20212590</v>
          </cell>
          <cell r="B16334" t="str">
            <v>RC682 H80LT CURVILINEAR ARCL1793 X R3425 REC OUTER WHT</v>
          </cell>
          <cell r="C16334">
            <v>0</v>
          </cell>
          <cell r="D16334">
            <v>0</v>
          </cell>
          <cell r="G16334" t="str">
            <v>\\ATI-SERVER\JILLP - Attachment\SP682 H80LT CURVILINEAR CRCA BACK PLATE C-SHP ARCL82XW65XL114XR52 X 0.7 THK BARE.DXF.zip</v>
          </cell>
          <cell r="I16334" t="str">
            <v>No</v>
          </cell>
          <cell r="J16334" t="str">
            <v>NOS</v>
          </cell>
          <cell r="K16334" t="str">
            <v>WHITE</v>
          </cell>
          <cell r="L16334" t="str">
            <v>PCT</v>
          </cell>
        </row>
        <row r="16335">
          <cell r="A16335">
            <v>20212589</v>
          </cell>
          <cell r="B16335" t="str">
            <v>RC682 H80LT CURVILINEAR L SHP W1152 X L1152 X R500 REC OUTER WHT</v>
          </cell>
          <cell r="C16335">
            <v>0</v>
          </cell>
          <cell r="D16335">
            <v>0</v>
          </cell>
          <cell r="G16335" t="str">
            <v>\\ATI-SERVER\JILLP - Attachment\SP682 H80LT CURVILINEAR CRCA BACK PLATE C-SHP ARCL82XW65XL114XR52 X 0.7 THK BARE.DXF.zip</v>
          </cell>
          <cell r="I16335" t="str">
            <v>No</v>
          </cell>
          <cell r="J16335" t="str">
            <v>NOS</v>
          </cell>
          <cell r="K16335" t="str">
            <v>WHITE</v>
          </cell>
          <cell r="L16335" t="str">
            <v>PCT</v>
          </cell>
        </row>
        <row r="16336">
          <cell r="A16336">
            <v>20212588</v>
          </cell>
          <cell r="B16336" t="str">
            <v>RC682 H80LT CURVILINEAR L SHP W1152 X L1152 X R500 REC INNER WHT</v>
          </cell>
          <cell r="C16336">
            <v>0</v>
          </cell>
          <cell r="D16336">
            <v>0</v>
          </cell>
          <cell r="G16336" t="str">
            <v>\\ATI-SERVER\JILLP - Attachment\SP682 H80LT CURVILINEAR CRCA BACK PLATE C-SHP ARCL82XW65XL114XR52 X 0.7 THK BARE.DXF.zip</v>
          </cell>
          <cell r="I16336" t="str">
            <v>No</v>
          </cell>
          <cell r="J16336" t="str">
            <v>NOS</v>
          </cell>
          <cell r="K16336" t="str">
            <v>WHITE</v>
          </cell>
          <cell r="L16336" t="str">
            <v>PCT</v>
          </cell>
        </row>
        <row r="16337">
          <cell r="A16337">
            <v>20212587</v>
          </cell>
          <cell r="B16337" t="str">
            <v>RC682 H80LT CURVILINEAR L SHP W1250 X L1250 X R950 REC OUTER WHT</v>
          </cell>
          <cell r="C16337">
            <v>0</v>
          </cell>
          <cell r="D16337">
            <v>0</v>
          </cell>
          <cell r="G16337" t="str">
            <v>\\ATI-SERVER\JILLP - Attachment\SP682 H80LT CURVILINEAR CRCA BACK PLATE C-SHP ARCL82XW65XL114XR52 X 0.7 THK BARE.DXF.zip</v>
          </cell>
          <cell r="I16337" t="str">
            <v>No</v>
          </cell>
          <cell r="J16337" t="str">
            <v>NOS</v>
          </cell>
          <cell r="K16337" t="str">
            <v>WHITE</v>
          </cell>
          <cell r="L16337" t="str">
            <v>PCT</v>
          </cell>
        </row>
        <row r="16338">
          <cell r="A16338">
            <v>20212586</v>
          </cell>
          <cell r="B16338" t="str">
            <v>RC682 H80LT CURVILINEAR L SHP W1250 X L1250 X R950 REC INNER WHT</v>
          </cell>
          <cell r="C16338">
            <v>0</v>
          </cell>
          <cell r="D16338">
            <v>0</v>
          </cell>
          <cell r="G16338" t="str">
            <v>\\ATI-SERVER\JILLP - Attachment\SP682 H80LT CURVILINEAR CRCA BACK PLATE C-SHP ARCL82XW65XL114XR52 X 0.7 THK BARE.DXF.zip</v>
          </cell>
          <cell r="I16338" t="str">
            <v>No</v>
          </cell>
          <cell r="J16338" t="str">
            <v>NOS</v>
          </cell>
          <cell r="K16338" t="str">
            <v>WHITE</v>
          </cell>
          <cell r="L16338" t="str">
            <v>PCT</v>
          </cell>
        </row>
        <row r="16339">
          <cell r="A16339">
            <v>20212585</v>
          </cell>
          <cell r="B16339" t="str">
            <v>SP682 H80LT CURVILINEAR L SHP LL W750 X L1405 X ARCL1175 X R750 OUTER SUS WHT</v>
          </cell>
          <cell r="C16339">
            <v>5</v>
          </cell>
          <cell r="D16339">
            <v>90</v>
          </cell>
          <cell r="G16339" t="str">
            <v>\\ATI-SERVER\JILLP - Attachment\SP682 H80LT CURVILINEAR CRCA BACK PLATE C-SHP ARCL82XW65XL114XR52 X 0.7 THK BARE.DXF.zip</v>
          </cell>
          <cell r="I16339" t="str">
            <v>No</v>
          </cell>
          <cell r="J16339" t="str">
            <v>NOS</v>
          </cell>
          <cell r="K16339" t="str">
            <v>WHITE</v>
          </cell>
          <cell r="L16339" t="str">
            <v>PCT</v>
          </cell>
        </row>
        <row r="16340">
          <cell r="A16340">
            <v>20212584</v>
          </cell>
          <cell r="B16340" t="str">
            <v>SP682 H80LT CURVILINEAR L SHP LL W750 X L1405 X ARCL1175 X R750 INNER SUS WHT</v>
          </cell>
          <cell r="C16340">
            <v>5</v>
          </cell>
          <cell r="D16340">
            <v>85</v>
          </cell>
          <cell r="G16340" t="str">
            <v>\\ATI-SERVER\JILLP - Attachment\SP682 H80LT CURVILINEAR CRCA BACK PLATE C-SHP ARCL82XW65XL114XR52 X 0.7 THK BARE.DXF.zip</v>
          </cell>
          <cell r="I16340" t="str">
            <v>No</v>
          </cell>
          <cell r="J16340" t="str">
            <v>NOS</v>
          </cell>
          <cell r="K16340" t="str">
            <v>WHITE</v>
          </cell>
          <cell r="L16340" t="str">
            <v>PCT</v>
          </cell>
        </row>
        <row r="16341">
          <cell r="A16341">
            <v>20212583</v>
          </cell>
          <cell r="B16341" t="str">
            <v>SP682 H80LT CURVILINEAR L SHP LR W750 X L1405 X ARCL1175 X R750 OUTER SUS WHT</v>
          </cell>
          <cell r="C16341">
            <v>0</v>
          </cell>
          <cell r="D16341">
            <v>0</v>
          </cell>
          <cell r="G16341" t="str">
            <v>\\ATI-SERVER\JILLP - Attachment\SP682 H80LT CURVILINEAR CRCA BACK PLATE C-SHP ARCL82XW65XL114XR52 X 0.7 THK BARE.DXF.zip</v>
          </cell>
          <cell r="I16341" t="str">
            <v>No</v>
          </cell>
          <cell r="J16341" t="str">
            <v>NOS</v>
          </cell>
          <cell r="K16341" t="str">
            <v>WHITE</v>
          </cell>
          <cell r="L16341" t="str">
            <v>PCT</v>
          </cell>
        </row>
        <row r="16342">
          <cell r="A16342">
            <v>20212582</v>
          </cell>
          <cell r="B16342" t="str">
            <v>SP682 H80LT CURVILINEAR L SHP LR W750 X L1405 X ARCL1175 X R750 INNER SUS WHT</v>
          </cell>
          <cell r="C16342">
            <v>0</v>
          </cell>
          <cell r="D16342">
            <v>0</v>
          </cell>
          <cell r="G16342" t="str">
            <v>\\ATI-SERVER\JILLP - Attachment\SP682 H80LT CURVILINEAR CRCA BACK PLATE C-SHP ARCL82XW65XL114XR52 X 0.7 THK BARE.DXF.zip</v>
          </cell>
          <cell r="I16342" t="str">
            <v>No</v>
          </cell>
          <cell r="J16342" t="str">
            <v>NOS</v>
          </cell>
          <cell r="K16342" t="str">
            <v>WHITE</v>
          </cell>
          <cell r="L16342" t="str">
            <v>PCT</v>
          </cell>
        </row>
        <row r="16343">
          <cell r="A16343">
            <v>20212581</v>
          </cell>
          <cell r="B16343" t="str">
            <v>TCZ  96MM 2430 REC EX 4 WHT (HR)</v>
          </cell>
          <cell r="C16343">
            <v>18</v>
          </cell>
          <cell r="D16343">
            <v>121.02</v>
          </cell>
          <cell r="G16343" t="str">
            <v>\\ATI-SERVER\JILLP - Attachment\SP682 H80LT CURVILINEAR CRCA BACK PLATE C-SHP ARCL82XW65XL114XR52 X 0.7 THK BARE.DXF.zip</v>
          </cell>
          <cell r="I16343" t="str">
            <v>No</v>
          </cell>
          <cell r="J16343" t="str">
            <v>NOS</v>
          </cell>
          <cell r="K16343" t="str">
            <v>WHITE</v>
          </cell>
          <cell r="L16343" t="str">
            <v>PCT</v>
          </cell>
        </row>
        <row r="16344">
          <cell r="A16344">
            <v>20212580</v>
          </cell>
          <cell r="B16344" t="str">
            <v>TCZ  96MM 2430 REC EX 8 WHT (HR)</v>
          </cell>
          <cell r="C16344">
            <v>31</v>
          </cell>
          <cell r="D16344">
            <v>127.07</v>
          </cell>
          <cell r="G16344" t="str">
            <v>\\ATI-SERVER\JILLP - Attachment\SP682 H80LT CURVILINEAR CRCA BACK PLATE C-SHP ARCL82XW65XL114XR52 X 0.7 THK BARE.DXF.zip</v>
          </cell>
          <cell r="I16344" t="str">
            <v>No</v>
          </cell>
          <cell r="J16344" t="str">
            <v>NOS</v>
          </cell>
          <cell r="K16344" t="str">
            <v>WHITE</v>
          </cell>
          <cell r="L16344" t="str">
            <v>PCT</v>
          </cell>
        </row>
        <row r="16345">
          <cell r="A16345">
            <v>20212579</v>
          </cell>
          <cell r="B16345" t="str">
            <v>SP682 H80LT CURVILINEAR C SHP LR W800 X L832 X ARCL1256 X R400 OUTER SUS WHT</v>
          </cell>
          <cell r="C16345">
            <v>12</v>
          </cell>
          <cell r="D16345">
            <v>64.790000000000006</v>
          </cell>
          <cell r="G16345" t="str">
            <v>\\ATI-SERVER\JILLP - Attachment\SP682 H80LT CURVILINEAR CRCA BACK PLATE C-SHP ARCL82XW65XL114XR52 X 0.7 THK BARE.DXF.zip</v>
          </cell>
          <cell r="I16345" t="str">
            <v>No</v>
          </cell>
          <cell r="J16345" t="str">
            <v>NOS</v>
          </cell>
          <cell r="K16345" t="str">
            <v>WHITE</v>
          </cell>
          <cell r="L16345" t="str">
            <v>PCT</v>
          </cell>
        </row>
        <row r="16346">
          <cell r="A16346">
            <v>20212578</v>
          </cell>
          <cell r="B16346" t="str">
            <v>SP682 H80LT CURVILINEAR C SHP LR W800 X L832 X ARCL1256 X R400 INNER SUS WHT</v>
          </cell>
          <cell r="C16346">
            <v>12</v>
          </cell>
          <cell r="D16346">
            <v>64.790000000000006</v>
          </cell>
          <cell r="G16346" t="str">
            <v>\\ATI-SERVER\JILLP - Attachment\SP682 H80LT CURVILINEAR CRCA BACK PLATE C-SHP ARCL82XW65XL114XR52 X 0.7 THK BARE.DXF.zip</v>
          </cell>
          <cell r="I16346" t="str">
            <v>No</v>
          </cell>
          <cell r="J16346" t="str">
            <v>NOS</v>
          </cell>
          <cell r="K16346" t="str">
            <v>WHITE</v>
          </cell>
          <cell r="L16346" t="str">
            <v>PCT</v>
          </cell>
        </row>
        <row r="16347">
          <cell r="A16347">
            <v>20212577</v>
          </cell>
          <cell r="B16347" t="str">
            <v>SP682 H80LT CURVILINEAR CRCA BACK PLATE C SHP UP SIDE L832 X W800 X R400 X 0.7MM THK WHT</v>
          </cell>
          <cell r="C16347">
            <v>0</v>
          </cell>
          <cell r="D16347">
            <v>0</v>
          </cell>
          <cell r="G16347" t="str">
            <v>\\ATI-SERVER\JILLP - Attachment\SP682 H80LT CURVILINEAR CRCA BACK PLATE C-SHP ARCL82XW65XL114XR52 X 0.7 THK BARE.DXF.zip</v>
          </cell>
          <cell r="I16347" t="str">
            <v>No</v>
          </cell>
          <cell r="J16347" t="str">
            <v>NOS</v>
          </cell>
          <cell r="K16347" t="str">
            <v>WHITE</v>
          </cell>
          <cell r="L16347" t="str">
            <v>PCT</v>
          </cell>
        </row>
        <row r="16348">
          <cell r="A16348">
            <v>20212576</v>
          </cell>
          <cell r="B16348" t="str">
            <v>SP682 H80LT CURVILINEAR CRCA BACK PLATE L SHP LR UP SIDE L1405 X W750 X R750 X 0.7MM THK WHT</v>
          </cell>
          <cell r="C16348">
            <v>3</v>
          </cell>
          <cell r="D16348">
            <v>190</v>
          </cell>
          <cell r="G16348" t="str">
            <v>\\ATI-SERVER\JILLP - Attachment\SP682 H80LT CURVILINEAR CRCA BACK PLATE C-SHP ARCL82XW65XL114XR52 X 0.7 THK BARE.DXF.zip</v>
          </cell>
          <cell r="I16348" t="str">
            <v>No</v>
          </cell>
          <cell r="J16348" t="str">
            <v>NOS</v>
          </cell>
          <cell r="K16348" t="str">
            <v>WHITE</v>
          </cell>
          <cell r="L16348" t="str">
            <v>PCT</v>
          </cell>
        </row>
        <row r="16349">
          <cell r="A16349">
            <v>20212575</v>
          </cell>
          <cell r="B16349" t="str">
            <v>SP682 H80LT CURVILINEAR CRCA BACK PLATE UP SIDE L2288 X W42.4 X 0.7MM THK WHT</v>
          </cell>
          <cell r="C16349">
            <v>0</v>
          </cell>
          <cell r="D16349">
            <v>33.35</v>
          </cell>
          <cell r="G16349" t="str">
            <v>\\ATI-SERVER\JILLP - Attachment\SP682 H80LT CURVILINEAR CRCA BACK PLATE C-SHP ARCL82XW65XL114XR52 X 0.7 THK BARE.DXF.zip</v>
          </cell>
          <cell r="I16349" t="str">
            <v>No</v>
          </cell>
          <cell r="J16349" t="str">
            <v>NOS</v>
          </cell>
          <cell r="K16349" t="str">
            <v>WHITE</v>
          </cell>
          <cell r="L16349" t="str">
            <v>PCT</v>
          </cell>
        </row>
        <row r="16350">
          <cell r="A16350">
            <v>20212574</v>
          </cell>
          <cell r="B16350" t="str">
            <v>SP682 H80LT CURVILINEAR CRCA BACK PLATE UP SIDE L1907 X W42.4 X 0.7MM THK WHT</v>
          </cell>
          <cell r="C16350">
            <v>12</v>
          </cell>
          <cell r="D16350">
            <v>9.1999999999999993</v>
          </cell>
          <cell r="G16350" t="str">
            <v>\\ATI-SERVER\JILLP - Attachment\SP682 H80LT CURVILINEAR CRCA BACK PLATE C-SHP ARCL82XW65XL114XR52 X 0.7 THK BARE.DXF.zip</v>
          </cell>
          <cell r="I16350" t="str">
            <v>No</v>
          </cell>
          <cell r="J16350" t="str">
            <v>NOS</v>
          </cell>
          <cell r="K16350" t="str">
            <v>WHITE</v>
          </cell>
          <cell r="L16350" t="str">
            <v>PCT</v>
          </cell>
        </row>
        <row r="16351">
          <cell r="A16351">
            <v>20212573</v>
          </cell>
          <cell r="B16351" t="str">
            <v>SP682 H80LT CURVILINEAR CRCA BACK PLATE UP SIDE L1780 X W42.4 X 0.7MM THK WHT</v>
          </cell>
          <cell r="C16351">
            <v>0</v>
          </cell>
          <cell r="D16351">
            <v>0</v>
          </cell>
          <cell r="G16351" t="str">
            <v>\\ATI-SERVER\JILLP - Attachment\SP682 H80LT CURVILINEAR CRCA BACK PLATE C-SHP ARCL82XW65XL114XR52 X 0.7 THK BARE.DXF.zip</v>
          </cell>
          <cell r="I16351" t="str">
            <v>No</v>
          </cell>
          <cell r="J16351" t="str">
            <v>NOS</v>
          </cell>
          <cell r="K16351" t="str">
            <v>WHITE</v>
          </cell>
          <cell r="L16351" t="str">
            <v>PCT</v>
          </cell>
        </row>
        <row r="16352">
          <cell r="A16352">
            <v>20212572</v>
          </cell>
          <cell r="B16352" t="str">
            <v>SP682 H80LT CURVILINEAR CRCA BACK PLATE UP SIDE L1399 X W42.4 X 0.7MM THK WHT</v>
          </cell>
          <cell r="C16352">
            <v>0</v>
          </cell>
          <cell r="D16352">
            <v>0</v>
          </cell>
          <cell r="G16352" t="str">
            <v>\\ATI-SERVER\JILLP - Attachment\SP682 H80LT CURVILINEAR CRCA BACK PLATE C-SHP ARCL82XW65XL114XR52 X 0.7 THK BARE.DXF.zip</v>
          </cell>
          <cell r="I16352" t="str">
            <v>No</v>
          </cell>
          <cell r="J16352" t="str">
            <v>NOS</v>
          </cell>
          <cell r="K16352" t="str">
            <v>WHITE</v>
          </cell>
          <cell r="L16352" t="str">
            <v>PCT</v>
          </cell>
        </row>
        <row r="16353">
          <cell r="A16353">
            <v>20212571</v>
          </cell>
          <cell r="B16353" t="str">
            <v>SP682 H80LT CURVILINEAR CRCA BACK PLATE UP SIDE L1272 X W42.4 X 0.7MM THK WHT</v>
          </cell>
          <cell r="C16353">
            <v>0</v>
          </cell>
          <cell r="D16353">
            <v>18.54</v>
          </cell>
          <cell r="G16353" t="str">
            <v>\\ATI-SERVER\JILLP - Attachment\SP682 H80LT CURVILINEAR CRCA BACK PLATE C-SHP ARCL82XW65XL114XR52 X 0.7 THK BARE.DXF.zip</v>
          </cell>
          <cell r="I16353" t="str">
            <v>No</v>
          </cell>
          <cell r="J16353" t="str">
            <v>NOS</v>
          </cell>
          <cell r="K16353" t="str">
            <v>WHITE</v>
          </cell>
          <cell r="L16353" t="str">
            <v>PCT</v>
          </cell>
        </row>
        <row r="16354">
          <cell r="A16354">
            <v>20212570</v>
          </cell>
          <cell r="B16354" t="str">
            <v>SP682 H80LT CURVILINEAR CRCA BACK PLATE UP SIDE L1145 X W42.4 X 0.7MM THK WHT</v>
          </cell>
          <cell r="C16354">
            <v>0</v>
          </cell>
          <cell r="D16354">
            <v>0</v>
          </cell>
          <cell r="G16354" t="str">
            <v>\\ATI-SERVER\JILLP - Attachment\SP682 H80LT CURVILINEAR CRCA BACK PLATE C-SHP ARCL82XW65XL114XR52 X 0.7 THK BARE.DXF.zip</v>
          </cell>
          <cell r="I16354" t="str">
            <v>No</v>
          </cell>
          <cell r="J16354" t="str">
            <v>NOS</v>
          </cell>
          <cell r="K16354" t="str">
            <v>WHITE</v>
          </cell>
          <cell r="L16354" t="str">
            <v>PCT</v>
          </cell>
        </row>
        <row r="16355">
          <cell r="A16355">
            <v>20212569</v>
          </cell>
          <cell r="B16355" t="str">
            <v>SP682 H80LT CURVILINEAR CRCA BACK PLATE UP SIDE L1018 X W42.4 X 0.7MM THK WHT</v>
          </cell>
          <cell r="C16355">
            <v>0</v>
          </cell>
          <cell r="D16355">
            <v>0</v>
          </cell>
          <cell r="G16355" t="str">
            <v>\\ATI-SERVER\JILLP - Attachment\SP682 H80LT CURVILINEAR CRCA BACK PLATE C-SHP ARCL82XW65XL114XR52 X 0.7 THK BARE.DXF.zip</v>
          </cell>
          <cell r="I16355" t="str">
            <v>No</v>
          </cell>
          <cell r="J16355" t="str">
            <v>NOS</v>
          </cell>
          <cell r="K16355" t="str">
            <v>WHITE</v>
          </cell>
          <cell r="L16355" t="str">
            <v>PCT</v>
          </cell>
        </row>
        <row r="16356">
          <cell r="A16356">
            <v>20212568</v>
          </cell>
          <cell r="B16356" t="str">
            <v>RC682 H80LT CURVILINEAR L SHP L1049 X W1049 X R625 SUS INNER WHT</v>
          </cell>
          <cell r="C16356">
            <v>4</v>
          </cell>
          <cell r="D16356">
            <v>67.599999999999994</v>
          </cell>
          <cell r="G16356" t="str">
            <v>\\ATI-SERVER\JILLP - Attachment\SP682 H80LT CURVILINEAR CRCA BACK PLATE C-SHP ARCL82XW65XL114XR52 X 0.7 THK BARE.DXF.zip</v>
          </cell>
          <cell r="I16356" t="str">
            <v>No</v>
          </cell>
          <cell r="J16356" t="str">
            <v>NOS</v>
          </cell>
          <cell r="K16356" t="str">
            <v>WHITE</v>
          </cell>
          <cell r="L16356" t="str">
            <v>PCT</v>
          </cell>
        </row>
        <row r="16357">
          <cell r="A16357">
            <v>20212567</v>
          </cell>
          <cell r="B16357" t="str">
            <v>RC682 H80LT CURVILINEAR  L SHP L1049 X W1049 X R625 SUS OUTER WHT</v>
          </cell>
          <cell r="C16357">
            <v>4</v>
          </cell>
          <cell r="D16357">
            <v>69.16</v>
          </cell>
          <cell r="G16357" t="str">
            <v>\\ATI-SERVER\JILLP - Attachment\SP682 H80LT CURVILINEAR CRCA BACK PLATE C-SHP ARCL82XW65XL114XR52 X 0.7 THK BARE.DXF.zip</v>
          </cell>
          <cell r="I16357" t="str">
            <v>No</v>
          </cell>
          <cell r="J16357" t="str">
            <v>NOS</v>
          </cell>
          <cell r="K16357" t="str">
            <v>WHITE</v>
          </cell>
          <cell r="L16357" t="str">
            <v>PCT</v>
          </cell>
        </row>
        <row r="16358">
          <cell r="A16358">
            <v>20212566</v>
          </cell>
          <cell r="B16358" t="str">
            <v>GLIM 895 ROUTED WHT</v>
          </cell>
          <cell r="C16358">
            <v>0</v>
          </cell>
          <cell r="D16358">
            <v>0</v>
          </cell>
          <cell r="F16358">
            <v>186.29</v>
          </cell>
          <cell r="G16358" t="str">
            <v>\\ATI-SERVER\JILLP - Attachment\SP682 H80LT CURVILINEAR CRCA BACK PLATE C-SHP ARCL82XW65XL114XR52 X 0.7 THK BARE.DXF.zip</v>
          </cell>
          <cell r="I16358" t="str">
            <v>No</v>
          </cell>
          <cell r="J16358" t="str">
            <v>NOS</v>
          </cell>
          <cell r="K16358" t="str">
            <v>WHITE</v>
          </cell>
          <cell r="L16358" t="str">
            <v>PCT</v>
          </cell>
        </row>
        <row r="16359">
          <cell r="A16359">
            <v>20212565</v>
          </cell>
          <cell r="B16359" t="str">
            <v>SP682 H80LT CURVILINEAR CRCA BACK PLATE UP SIDE L763 X W42.4 X 0.7MM THK WHT</v>
          </cell>
          <cell r="C16359">
            <v>4</v>
          </cell>
          <cell r="D16359">
            <v>107</v>
          </cell>
          <cell r="F16359">
            <v>186.29</v>
          </cell>
          <cell r="G16359" t="str">
            <v>\\ATI-SERVER\JILLP - Attachment\SP682 H80LT CURVILINEAR CRCA BACK PLATE C-SHP ARCL82XW65XL114XR52 X 0.7 THK BARE.DXF.zip</v>
          </cell>
          <cell r="I16359" t="str">
            <v>No</v>
          </cell>
          <cell r="J16359" t="str">
            <v>NOS</v>
          </cell>
          <cell r="K16359" t="str">
            <v>WHITE</v>
          </cell>
          <cell r="L16359" t="str">
            <v>PCT</v>
          </cell>
        </row>
        <row r="16360">
          <cell r="A16360">
            <v>20212564</v>
          </cell>
          <cell r="B16360" t="str">
            <v>SP682 H80LT CURVILINEAR CRCA BACK PLATE L SHP LL UP SIDE L1405 X W750 X R750 X 0.7MM THK WHT</v>
          </cell>
          <cell r="C16360">
            <v>5</v>
          </cell>
          <cell r="D16360">
            <v>190</v>
          </cell>
          <cell r="F16360">
            <v>186.29</v>
          </cell>
          <cell r="G16360" t="str">
            <v>\\ATI-SERVER\JILLP - Attachment\SP682 H80LT CURVILINEAR CRCA BACK PLATE C-SHP ARCL82XW65XL114XR52 X 0.7 THK BARE.DXF.zip</v>
          </cell>
          <cell r="I16360" t="str">
            <v>No</v>
          </cell>
          <cell r="J16360" t="str">
            <v>NOS</v>
          </cell>
          <cell r="K16360" t="str">
            <v>WHITE</v>
          </cell>
          <cell r="L16360" t="str">
            <v>PCT</v>
          </cell>
        </row>
        <row r="16361">
          <cell r="A16361">
            <v>20212563</v>
          </cell>
          <cell r="B16361" t="str">
            <v>SP682 H80LT CURVILINEAR CRCA BACK PLATE L SHP LL L1405 X W750 X R750 X 0.7MM THK WHT</v>
          </cell>
          <cell r="C16361">
            <v>9</v>
          </cell>
          <cell r="D16361">
            <v>26.72</v>
          </cell>
          <cell r="F16361">
            <v>186.29</v>
          </cell>
          <cell r="G16361" t="str">
            <v>\\ATI-SERVER\JILLP - Attachment\SP682 H80LT CURVILINEAR CRCA BACK PLATE C-SHP ARCL82XW65XL114XR52 X 0.7 THK BARE.DXF.zip</v>
          </cell>
          <cell r="I16361" t="str">
            <v>No</v>
          </cell>
          <cell r="J16361" t="str">
            <v>NOS</v>
          </cell>
          <cell r="K16361" t="str">
            <v>WHITE</v>
          </cell>
          <cell r="L16361" t="str">
            <v>PCT</v>
          </cell>
        </row>
        <row r="16362">
          <cell r="A16362">
            <v>20212562</v>
          </cell>
          <cell r="B16362" t="str">
            <v>SP682 H80LT CURVILINEAR CRCA BACK PLATE C SHP L1103 X W600 X R600 X 42.4 X 0.7MM THK WHT</v>
          </cell>
          <cell r="C16362">
            <v>0</v>
          </cell>
          <cell r="D16362">
            <v>26.06</v>
          </cell>
          <cell r="F16362">
            <v>186.29</v>
          </cell>
          <cell r="G16362" t="str">
            <v>\\ATI-SERVER\JILLP - Attachment\SP682 H80LT CURVILINEAR CRCA BACK PLATE C-SHP ARCL82XW65XL114XR52 X 0.7 THK BARE.DXF.zip</v>
          </cell>
          <cell r="I16362" t="str">
            <v>No</v>
          </cell>
          <cell r="J16362" t="str">
            <v>NOS</v>
          </cell>
          <cell r="K16362" t="str">
            <v>WHITE</v>
          </cell>
          <cell r="L16362" t="str">
            <v>PCT</v>
          </cell>
        </row>
        <row r="16363">
          <cell r="A16363">
            <v>20212561</v>
          </cell>
          <cell r="B16363" t="str">
            <v>DES PRO 1495 SUS WHT</v>
          </cell>
          <cell r="C16363">
            <v>15</v>
          </cell>
          <cell r="D16363">
            <v>57.8</v>
          </cell>
          <cell r="G16363" t="str">
            <v>\\ATI-SERVER\JILLP - Attachment\SP682 H80LT CURVILINEAR CRCA BACK PLATE C-SHP ARCL82XW65XL114XR52 X 0.7 THK BARE.DXF.zip</v>
          </cell>
          <cell r="I16363" t="str">
            <v>No</v>
          </cell>
          <cell r="J16363" t="str">
            <v>NOS</v>
          </cell>
          <cell r="K16363" t="str">
            <v>WHITE</v>
          </cell>
          <cell r="L16363" t="str">
            <v>PCT</v>
          </cell>
        </row>
        <row r="16364">
          <cell r="A16364">
            <v>20212560</v>
          </cell>
          <cell r="B16364" t="str">
            <v>LIN PRO 2440 SUS ROUTED WHT-2 DRVR</v>
          </cell>
          <cell r="C16364">
            <v>87</v>
          </cell>
          <cell r="D16364">
            <v>99.06</v>
          </cell>
          <cell r="G16364" t="str">
            <v>\\ATI-SERVER\JILLP - Attachment\SP682 H80LT CURVILINEAR CRCA BACK PLATE C-SHP ARCL82XW65XL114XR52 X 0.7 THK BARE.DXF.zip</v>
          </cell>
          <cell r="I16364" t="str">
            <v>No</v>
          </cell>
          <cell r="J16364" t="str">
            <v>NOS</v>
          </cell>
          <cell r="K16364" t="str">
            <v>WHITE</v>
          </cell>
          <cell r="L16364" t="str">
            <v>PCT</v>
          </cell>
        </row>
        <row r="16365">
          <cell r="A16365">
            <v>20212559</v>
          </cell>
          <cell r="B16365" t="str">
            <v>SP780 S2 SN STAR SHP 1133X850 WHT</v>
          </cell>
          <cell r="C16365">
            <v>0</v>
          </cell>
          <cell r="D16365">
            <v>0</v>
          </cell>
          <cell r="G16365" t="str">
            <v>\\ATI-SERVER\JILLP - Attachment\SP682 H80LT CURVILINEAR CRCA BACK PLATE C-SHP ARCL82XW65XL114XR52 X 0.7 THK BARE.DXF.zip</v>
          </cell>
          <cell r="I16365" t="str">
            <v>No</v>
          </cell>
          <cell r="J16365" t="str">
            <v>NOS</v>
          </cell>
          <cell r="K16365" t="str">
            <v>WHITE</v>
          </cell>
          <cell r="L16365" t="str">
            <v>PCT</v>
          </cell>
        </row>
        <row r="16366">
          <cell r="A16366">
            <v>20212558</v>
          </cell>
          <cell r="B16366" t="str">
            <v>LIN PRO 2440 SUS WHT(MIRROR)</v>
          </cell>
          <cell r="C16366">
            <v>84.5</v>
          </cell>
          <cell r="D16366">
            <v>99.06</v>
          </cell>
          <cell r="G16366" t="str">
            <v>\\ATI-SERVER\JILLP - Attachment\SP682 H80LT CURVILINEAR CRCA BACK PLATE C-SHP ARCL82XW65XL114XR52 X 0.7 THK BARE.DXF.zip</v>
          </cell>
          <cell r="I16366" t="str">
            <v>No</v>
          </cell>
          <cell r="J16366" t="str">
            <v>NOS</v>
          </cell>
          <cell r="K16366" t="str">
            <v>WHITE</v>
          </cell>
          <cell r="L16366" t="str">
            <v>PCT</v>
          </cell>
        </row>
        <row r="16367">
          <cell r="A16367">
            <v>20212557</v>
          </cell>
          <cell r="B16367" t="str">
            <v>PH/ECL UNDER CANOPY HSG 80W-C-ETO WHT</v>
          </cell>
          <cell r="C16367">
            <v>0</v>
          </cell>
          <cell r="D16367">
            <v>0</v>
          </cell>
          <cell r="G16367" t="str">
            <v>\\ATI-SERVER\JILLP - Attachment\SP682 H80LT CURVILINEAR CRCA BACK PLATE C-SHP ARCL82XW65XL114XR52 X 0.7 THK BARE.DXF.zip</v>
          </cell>
          <cell r="I16367" t="str">
            <v>No</v>
          </cell>
          <cell r="J16367" t="str">
            <v>NOS</v>
          </cell>
          <cell r="K16367" t="str">
            <v>WHITE</v>
          </cell>
          <cell r="L16367" t="str">
            <v>PCT</v>
          </cell>
        </row>
        <row r="16368">
          <cell r="A16368">
            <v>20212556</v>
          </cell>
          <cell r="B16368" t="str">
            <v>SP682 H80LT CURVILINEAR CRCA BACK PLATE C SHP L893 X W574 X R200 X 42.4 X 0.7MM THK WHT</v>
          </cell>
          <cell r="C16368">
            <v>0</v>
          </cell>
          <cell r="D16368">
            <v>19.190000000000001</v>
          </cell>
          <cell r="G16368" t="str">
            <v>\\ATI-SERVER\JILLP - Attachment\SP682 H80LT CURVILINEAR CRCA BACK PLATE C-SHP ARCL82XW65XL114XR52 X 0.7 THK BARE.DXF.zip</v>
          </cell>
          <cell r="I16368" t="str">
            <v>No</v>
          </cell>
          <cell r="J16368" t="str">
            <v>NOS</v>
          </cell>
          <cell r="K16368" t="str">
            <v>WHITE</v>
          </cell>
          <cell r="L16368" t="str">
            <v>PCT</v>
          </cell>
        </row>
        <row r="16369">
          <cell r="A16369">
            <v>20212555</v>
          </cell>
          <cell r="B16369" t="str">
            <v>XTD 30 V2 L SHP LL 271X302 SUS WHT</v>
          </cell>
          <cell r="C16369">
            <v>0</v>
          </cell>
          <cell r="D16369">
            <v>35</v>
          </cell>
          <cell r="G16369" t="str">
            <v>\\ATI-SERVER\JILLP - Attachment\SP682 H80LT CURVILINEAR CRCA BACK PLATE C-SHP ARCL82XW65XL114XR52 X 0.7 THK BARE.DXF.zip</v>
          </cell>
          <cell r="I16369" t="str">
            <v>No</v>
          </cell>
          <cell r="J16369" t="str">
            <v>NOS</v>
          </cell>
          <cell r="K16369" t="str">
            <v>WHITE</v>
          </cell>
          <cell r="L16369" t="str">
            <v>PCT</v>
          </cell>
        </row>
        <row r="16370">
          <cell r="A16370">
            <v>20212554</v>
          </cell>
          <cell r="B16370" t="str">
            <v>XTD 30 V2 L SHP LL 536X302 SUS WHT</v>
          </cell>
          <cell r="C16370">
            <v>0</v>
          </cell>
          <cell r="D16370">
            <v>50</v>
          </cell>
          <cell r="G16370" t="str">
            <v>\\ATI-SERVER\JILLP - Attachment\SP682 H80LT CURVILINEAR CRCA BACK PLATE C-SHP ARCL82XW65XL114XR52 X 0.7 THK BARE.DXF.zip</v>
          </cell>
          <cell r="I16370" t="str">
            <v>No</v>
          </cell>
          <cell r="J16370" t="str">
            <v>NOS</v>
          </cell>
          <cell r="K16370" t="str">
            <v>WHITE</v>
          </cell>
          <cell r="L16370" t="str">
            <v>PCT</v>
          </cell>
        </row>
        <row r="16371">
          <cell r="A16371">
            <v>20212553</v>
          </cell>
          <cell r="B16371" t="str">
            <v>XTD 30 V2 L SHP LR 536X302 SUS WHT</v>
          </cell>
          <cell r="C16371">
            <v>0</v>
          </cell>
          <cell r="D16371">
            <v>50</v>
          </cell>
          <cell r="G16371" t="str">
            <v>\\ATI-SERVER\JILLP - Attachment\SP682 H80LT CURVILINEAR CRCA BACK PLATE C-SHP ARCL82XW65XL114XR52 X 0.7 THK BARE.DXF.zip</v>
          </cell>
          <cell r="I16371" t="str">
            <v>No</v>
          </cell>
          <cell r="J16371" t="str">
            <v>NOS</v>
          </cell>
          <cell r="K16371" t="str">
            <v>WHITE</v>
          </cell>
          <cell r="L16371" t="str">
            <v>PCT</v>
          </cell>
        </row>
        <row r="16372">
          <cell r="A16372">
            <v>20212552</v>
          </cell>
          <cell r="B16372" t="str">
            <v>XTD 30 V2 L SHP 540X568 SUS WHT</v>
          </cell>
          <cell r="C16372">
            <v>0</v>
          </cell>
          <cell r="D16372">
            <v>65</v>
          </cell>
          <cell r="G16372" t="str">
            <v>\\ATI-SERVER\JILLP - Attachment\SP682 H80LT CURVILINEAR CRCA BACK PLATE C-SHP ARCL82XW65XL114XR52 X 0.7 THK BARE.DXF.zip</v>
          </cell>
          <cell r="I16372" t="str">
            <v>No</v>
          </cell>
          <cell r="J16372" t="str">
            <v>NOS</v>
          </cell>
          <cell r="K16372" t="str">
            <v>WHITE</v>
          </cell>
          <cell r="L16372" t="str">
            <v>PCT</v>
          </cell>
        </row>
        <row r="16373">
          <cell r="A16373">
            <v>20212551</v>
          </cell>
          <cell r="B16373" t="str">
            <v>XTD 30 V2 L SHP 567X271 SUS WHT</v>
          </cell>
          <cell r="C16373">
            <v>0</v>
          </cell>
          <cell r="D16373">
            <v>50</v>
          </cell>
          <cell r="G16373" t="str">
            <v>\\ATI-SERVER\JILLP - Attachment\SP682 H80LT CURVILINEAR CRCA BACK PLATE C-SHP ARCL82XW65XL114XR52 X 0.7 THK BARE.DXF.zip</v>
          </cell>
          <cell r="I16373" t="str">
            <v>No</v>
          </cell>
          <cell r="J16373" t="str">
            <v>NOS</v>
          </cell>
          <cell r="K16373" t="str">
            <v>WHITE</v>
          </cell>
          <cell r="L16373" t="str">
            <v>PCT</v>
          </cell>
        </row>
        <row r="16374">
          <cell r="A16374">
            <v>20212550</v>
          </cell>
          <cell r="B16374" t="str">
            <v>RC683 1060 SY WHT</v>
          </cell>
          <cell r="C16374">
            <v>0</v>
          </cell>
          <cell r="D16374">
            <v>343.34</v>
          </cell>
          <cell r="G16374" t="str">
            <v>\\ATI-SERVER\JILLP - Attachment\SP682 H80LT CURVILINEAR CRCA BACK PLATE C-SHP ARCL82XW65XL114XR52 X 0.7 THK BARE.DXF.zip</v>
          </cell>
          <cell r="I16374" t="str">
            <v>No</v>
          </cell>
          <cell r="J16374" t="str">
            <v>NOS</v>
          </cell>
          <cell r="K16374" t="str">
            <v>WHITE</v>
          </cell>
          <cell r="L16374" t="str">
            <v>PCT</v>
          </cell>
        </row>
        <row r="16375">
          <cell r="A16375">
            <v>20212549</v>
          </cell>
          <cell r="B16375" t="str">
            <v>RC683 1326 SY WHT</v>
          </cell>
          <cell r="C16375">
            <v>0</v>
          </cell>
          <cell r="D16375">
            <v>663.755</v>
          </cell>
          <cell r="G16375" t="str">
            <v>\\ATI-SERVER\JILLP - Attachment\SP682 H80LT CURVILINEAR CRCA BACK PLATE C-SHP ARCL82XW65XL114XR52 X 0.7 THK BARE.DXF.zip</v>
          </cell>
          <cell r="I16375" t="str">
            <v>No</v>
          </cell>
          <cell r="J16375" t="str">
            <v>NOS</v>
          </cell>
          <cell r="K16375" t="str">
            <v>WHITE</v>
          </cell>
          <cell r="L16375" t="str">
            <v>PCT</v>
          </cell>
        </row>
        <row r="16376">
          <cell r="A16376">
            <v>20212548</v>
          </cell>
          <cell r="B16376" t="str">
            <v>RC683 1590 SY WHT</v>
          </cell>
          <cell r="C16376">
            <v>0</v>
          </cell>
          <cell r="D16376">
            <v>686.68</v>
          </cell>
          <cell r="G16376" t="str">
            <v>\\ATI-SERVER\JILLP - Attachment\SP682 H80LT CURVILINEAR CRCA BACK PLATE C-SHP ARCL82XW65XL114XR52 X 0.7 THK BARE.DXF.zip</v>
          </cell>
          <cell r="I16376" t="str">
            <v>No</v>
          </cell>
          <cell r="J16376" t="str">
            <v>NOS</v>
          </cell>
          <cell r="K16376" t="str">
            <v>WHITE</v>
          </cell>
          <cell r="L16376" t="str">
            <v>PCT</v>
          </cell>
        </row>
        <row r="16377">
          <cell r="A16377">
            <v>20212547</v>
          </cell>
          <cell r="B16377" t="str">
            <v>RC683 1856 SY WHT</v>
          </cell>
          <cell r="C16377">
            <v>0</v>
          </cell>
          <cell r="D16377">
            <v>686.6825</v>
          </cell>
          <cell r="G16377" t="str">
            <v>\\ATI-SERVER\JILLP - Attachment\SP682 H80LT CURVILINEAR CRCA BACK PLATE C-SHP ARCL82XW65XL114XR52 X 0.7 THK BARE.DXF.zip</v>
          </cell>
          <cell r="I16377" t="str">
            <v>No</v>
          </cell>
          <cell r="J16377" t="str">
            <v>NOS</v>
          </cell>
          <cell r="K16377" t="str">
            <v>WHITE</v>
          </cell>
          <cell r="L16377" t="str">
            <v>PCT</v>
          </cell>
        </row>
        <row r="16378">
          <cell r="A16378">
            <v>20212546</v>
          </cell>
          <cell r="B16378" t="str">
            <v>RC683 2121 SY WHT</v>
          </cell>
          <cell r="C16378">
            <v>0</v>
          </cell>
          <cell r="D16378">
            <v>686.6825</v>
          </cell>
          <cell r="G16378" t="str">
            <v>\\ATI-SERVER\JILLP - Attachment\SP682 H80LT CURVILINEAR CRCA BACK PLATE C-SHP ARCL82XW65XL114XR52 X 0.7 THK BARE.DXF.zip</v>
          </cell>
          <cell r="I16378" t="str">
            <v>No</v>
          </cell>
          <cell r="J16378" t="str">
            <v>NOS</v>
          </cell>
          <cell r="K16378" t="str">
            <v>WHITE</v>
          </cell>
          <cell r="L16378" t="str">
            <v>PCT</v>
          </cell>
        </row>
        <row r="16379">
          <cell r="A16379">
            <v>20212545</v>
          </cell>
          <cell r="B16379" t="str">
            <v>RC683 L SHP 575X575 SY WHT</v>
          </cell>
          <cell r="C16379">
            <v>0</v>
          </cell>
          <cell r="D16379">
            <v>50</v>
          </cell>
          <cell r="G16379" t="str">
            <v>\\ATI-SERVER\JILLP - Attachment\SP682 H80LT CURVILINEAR CRCA BACK PLATE C-SHP ARCL82XW65XL114XR52 X 0.7 THK BARE.DXF.zip</v>
          </cell>
          <cell r="I16379" t="str">
            <v>No</v>
          </cell>
          <cell r="J16379" t="str">
            <v>NOS</v>
          </cell>
          <cell r="K16379" t="str">
            <v>WHITE</v>
          </cell>
          <cell r="L16379" t="str">
            <v>PCT</v>
          </cell>
        </row>
        <row r="16380">
          <cell r="A16380">
            <v>20212544</v>
          </cell>
          <cell r="B16380" t="str">
            <v>RC683 L SHP 575X308 SY WHT</v>
          </cell>
          <cell r="C16380">
            <v>0</v>
          </cell>
          <cell r="D16380">
            <v>45</v>
          </cell>
          <cell r="G16380" t="str">
            <v>\\ATI-SERVER\JILLP - Attachment\SP682 H80LT CURVILINEAR CRCA BACK PLATE C-SHP ARCL82XW65XL114XR52 X 0.7 THK BARE.DXF.zip</v>
          </cell>
          <cell r="I16380" t="str">
            <v>No</v>
          </cell>
          <cell r="J16380" t="str">
            <v>NOS</v>
          </cell>
          <cell r="K16380" t="str">
            <v>WHITE</v>
          </cell>
          <cell r="L16380" t="str">
            <v>PCT</v>
          </cell>
        </row>
        <row r="16381">
          <cell r="A16381">
            <v>20212543</v>
          </cell>
          <cell r="B16381" t="str">
            <v>SP682 H80LT CURVILINEAR CRCA BACK PLATE ARC L 1180 R 2482 X 42.4 X 0.7MM THK WHT</v>
          </cell>
          <cell r="C16381">
            <v>0</v>
          </cell>
          <cell r="D16381">
            <v>17.2</v>
          </cell>
          <cell r="G16381" t="str">
            <v>\\ATI-SERVER\JILLP - Attachment\Curvilinear Inner_Outer Ext_R1210 SHP03.PDF</v>
          </cell>
          <cell r="I16381" t="str">
            <v>No</v>
          </cell>
          <cell r="J16381" t="str">
            <v>NOS</v>
          </cell>
          <cell r="K16381" t="str">
            <v>WHITE</v>
          </cell>
          <cell r="L16381" t="str">
            <v>PCT</v>
          </cell>
        </row>
        <row r="16382">
          <cell r="A16382">
            <v>20212542</v>
          </cell>
          <cell r="B16382" t="str">
            <v>SP682 H80LT CURVILINEAR CRCA BACK PLATE ARC L 1719 R 1489 X 42.4 X 0.7MM THK WHT</v>
          </cell>
          <cell r="C16382">
            <v>0</v>
          </cell>
          <cell r="D16382">
            <v>25.05</v>
          </cell>
          <cell r="G16382" t="str">
            <v>\\ATI-SERVER\JILLP - Attachment\Curvilinear Inner_Outer Ext_R1210 SHP03.PDF</v>
          </cell>
          <cell r="I16382" t="str">
            <v>No</v>
          </cell>
          <cell r="J16382" t="str">
            <v>NOS</v>
          </cell>
          <cell r="K16382" t="str">
            <v>WHITE</v>
          </cell>
          <cell r="L16382" t="str">
            <v>PCT</v>
          </cell>
        </row>
        <row r="16383">
          <cell r="A16383">
            <v>20212541</v>
          </cell>
          <cell r="B16383" t="str">
            <v>SP682 H80LT CURVILINEAR CRCA BACK PLATE C SHP 1330X806 ARCL 2089 R 665 X 42.4 X 0.7MM THK WHT</v>
          </cell>
          <cell r="C16383">
            <v>0</v>
          </cell>
          <cell r="D16383">
            <v>34.56</v>
          </cell>
          <cell r="G16383" t="str">
            <v>\\ATI-SERVER\JILLP - Attachment\Curvilinear Inner_Outer Ext_R1210 SHP03.PDF</v>
          </cell>
          <cell r="I16383" t="str">
            <v>No</v>
          </cell>
          <cell r="J16383" t="str">
            <v>NOS</v>
          </cell>
          <cell r="K16383" t="str">
            <v>WHITE</v>
          </cell>
          <cell r="L16383" t="str">
            <v>PCT</v>
          </cell>
        </row>
        <row r="16384">
          <cell r="A16384">
            <v>20212540</v>
          </cell>
          <cell r="B16384" t="str">
            <v>SP682 H80LT CURVILINEAR CRCA BACK PLATE L SHP 1277X1277 ARC L 1257 R 800 X 42.4 X 0.7MM THK WHT</v>
          </cell>
          <cell r="C16384">
            <v>0</v>
          </cell>
          <cell r="D16384">
            <v>32.229999999999997</v>
          </cell>
          <cell r="G16384" t="str">
            <v>\\ATI-SERVER\JILLP - Attachment\Curvilinear Inner_Outer Ext_R1210 SHP03.PDF</v>
          </cell>
          <cell r="I16384" t="str">
            <v>No</v>
          </cell>
          <cell r="J16384" t="str">
            <v>NOS</v>
          </cell>
          <cell r="K16384" t="str">
            <v>WHITE</v>
          </cell>
          <cell r="L16384" t="str">
            <v>PCT</v>
          </cell>
        </row>
        <row r="16385">
          <cell r="A16385">
            <v>20212539</v>
          </cell>
          <cell r="B16385" t="str">
            <v>XTD 30 V2 1060 SUS WHT</v>
          </cell>
          <cell r="C16385">
            <v>0</v>
          </cell>
          <cell r="D16385">
            <v>60.09</v>
          </cell>
          <cell r="G16385" t="str">
            <v>\\ATI-SERVER\JILLP - Attachment\SP682 H80LT CURVILINEAR CRCA BACK PLATE C-SHP ARCL82XW65XL114XR52 X 0.7 THK BARE.DXF.zip</v>
          </cell>
          <cell r="I16385" t="str">
            <v>No</v>
          </cell>
          <cell r="J16385" t="str">
            <v>NOS</v>
          </cell>
          <cell r="K16385" t="str">
            <v>WHITE</v>
          </cell>
          <cell r="L16385" t="str">
            <v>PCT</v>
          </cell>
        </row>
        <row r="16386">
          <cell r="A16386">
            <v>20212538</v>
          </cell>
          <cell r="B16386" t="str">
            <v>XTD 30 V2 1326 SUS WHT</v>
          </cell>
          <cell r="C16386">
            <v>0</v>
          </cell>
          <cell r="D16386">
            <v>75.180000000000007</v>
          </cell>
          <cell r="G16386" t="str">
            <v>\\ATI-SERVER\JILLP - Attachment\SP682 H80LT CURVILINEAR CRCA BACK PLATE C-SHP ARCL82XW65XL114XR52 X 0.7 THK BARE.DXF.zip</v>
          </cell>
          <cell r="I16386" t="str">
            <v>No</v>
          </cell>
          <cell r="J16386" t="str">
            <v>NOS</v>
          </cell>
          <cell r="K16386" t="str">
            <v>WHITE</v>
          </cell>
          <cell r="L16386" t="str">
            <v>PCT</v>
          </cell>
        </row>
        <row r="16387">
          <cell r="A16387">
            <v>20212537</v>
          </cell>
          <cell r="B16387" t="str">
            <v>XTD 30 V2 1590 SUS WHT</v>
          </cell>
          <cell r="C16387">
            <v>0</v>
          </cell>
          <cell r="D16387">
            <v>818.9</v>
          </cell>
          <cell r="G16387" t="str">
            <v>\\ATI-SERVER\JILLP - Attachment\SP682 H80LT CURVILINEAR CRCA BACK PLATE C-SHP ARCL82XW65XL114XR52 X 0.7 THK BARE.DXF.zip</v>
          </cell>
          <cell r="I16387" t="str">
            <v>No</v>
          </cell>
          <cell r="J16387" t="str">
            <v>NOS</v>
          </cell>
          <cell r="K16387" t="str">
            <v>WHITE</v>
          </cell>
          <cell r="L16387" t="str">
            <v>PCT</v>
          </cell>
        </row>
        <row r="16388">
          <cell r="A16388">
            <v>20212536</v>
          </cell>
          <cell r="B16388" t="str">
            <v>XTD 30 V2 1856 SUS WHT</v>
          </cell>
          <cell r="C16388">
            <v>0</v>
          </cell>
          <cell r="D16388">
            <v>105.22</v>
          </cell>
          <cell r="G16388" t="str">
            <v>\\ATI-SERVER\JILLP - Attachment\SP682 H80LT CURVILINEAR CRCA BACK PLATE C-SHP ARCL82XW65XL114XR52 X 0.7 THK BARE.DXF.zip</v>
          </cell>
          <cell r="I16388" t="str">
            <v>No</v>
          </cell>
          <cell r="J16388" t="str">
            <v>NOS</v>
          </cell>
          <cell r="K16388" t="str">
            <v>WHITE</v>
          </cell>
          <cell r="L16388" t="str">
            <v>PCT</v>
          </cell>
        </row>
        <row r="16389">
          <cell r="A16389">
            <v>20212535</v>
          </cell>
          <cell r="B16389" t="str">
            <v>XTD 30 V2 2121 SUS WHT</v>
          </cell>
          <cell r="C16389">
            <v>0</v>
          </cell>
          <cell r="D16389">
            <v>920.7</v>
          </cell>
          <cell r="G16389" t="str">
            <v>\\ATI-SERVER\JILLP - Attachment\SP682 H80LT CURVILINEAR CRCA BACK PLATE C-SHP ARCL82XW65XL114XR52 X 0.7 THK BARE.DXF.zip</v>
          </cell>
          <cell r="I16389" t="str">
            <v>No</v>
          </cell>
          <cell r="J16389" t="str">
            <v>NOS</v>
          </cell>
          <cell r="K16389" t="str">
            <v>WHITE</v>
          </cell>
          <cell r="L16389" t="str">
            <v>PCT</v>
          </cell>
        </row>
        <row r="16390">
          <cell r="A16390">
            <v>20212534</v>
          </cell>
          <cell r="B16390" t="str">
            <v>SP682 H80LT CURVILINEAR CRCA BACK PLATE L SHP L1315 X W1315 X R700 X W42.4 X 0.7MM THK WHT</v>
          </cell>
          <cell r="C16390">
            <v>0</v>
          </cell>
          <cell r="D16390">
            <v>33.21</v>
          </cell>
          <cell r="G16390" t="str">
            <v>\\ATI-SERVER\JILLP - Attachment\SP682 H80LT CURVILINEAR CRCA BACK PLATE C-SHP ARCL82XW65XL114XR52 X 0.7 THK BARE.DXF.zip</v>
          </cell>
          <cell r="I16390" t="str">
            <v>No</v>
          </cell>
          <cell r="J16390" t="str">
            <v>NOS</v>
          </cell>
          <cell r="K16390" t="str">
            <v>WHITE</v>
          </cell>
          <cell r="L16390" t="str">
            <v>PCT</v>
          </cell>
        </row>
        <row r="16391">
          <cell r="A16391">
            <v>20212533</v>
          </cell>
          <cell r="B16391" t="str">
            <v>GLIM 1495 SUS WHT</v>
          </cell>
          <cell r="C16391">
            <v>50</v>
          </cell>
          <cell r="D16391">
            <v>57.8</v>
          </cell>
          <cell r="G16391" t="str">
            <v>\\ATI-SERVER\JILLP - Attachment\SP682 H80LT CURVILINEAR CRCA BACK PLATE C-SHP ARCL82XW65XL114XR52 X 0.7 THK BARE.DXF.zip</v>
          </cell>
          <cell r="I16391" t="str">
            <v>No</v>
          </cell>
          <cell r="J16391" t="str">
            <v>NOS</v>
          </cell>
          <cell r="K16391" t="str">
            <v>WHITE</v>
          </cell>
          <cell r="L16391" t="str">
            <v>PCT</v>
          </cell>
        </row>
        <row r="16392">
          <cell r="A16392">
            <v>20212532</v>
          </cell>
          <cell r="B16392" t="str">
            <v>RC780 S1 0623 L SHP WELDED WHT</v>
          </cell>
          <cell r="C16392">
            <v>13</v>
          </cell>
          <cell r="D16392">
            <v>75</v>
          </cell>
          <cell r="G16392" t="str">
            <v>\\ATI-SERVER\JILLP - Attachment\SP682 H80LT CURVILINEAR CRCA BACK PLATE C-SHP ARCL82XW65XL114XR52 X 0.7 THK BARE.DXF.zip</v>
          </cell>
          <cell r="I16392" t="str">
            <v>No</v>
          </cell>
          <cell r="J16392" t="str">
            <v>NOS</v>
          </cell>
          <cell r="K16392" t="str">
            <v>WHITE</v>
          </cell>
          <cell r="L16392" t="str">
            <v>PCT</v>
          </cell>
        </row>
        <row r="16393">
          <cell r="A16393">
            <v>20212531</v>
          </cell>
          <cell r="B16393" t="str">
            <v>RC780 S1 1790 WHT</v>
          </cell>
          <cell r="C16393">
            <v>0</v>
          </cell>
          <cell r="D16393">
            <v>0</v>
          </cell>
          <cell r="G16393" t="str">
            <v>\\ATI-SERVER\JILLP - Attachment\SP682 H80LT CURVILINEAR CRCA BACK PLATE C-SHP ARCL82XW65XL114XR52 X 0.7 THK BARE.DXF.zip</v>
          </cell>
          <cell r="I16393" t="str">
            <v>No</v>
          </cell>
          <cell r="J16393" t="str">
            <v>NOS</v>
          </cell>
          <cell r="K16393" t="str">
            <v>WHITE</v>
          </cell>
          <cell r="L16393" t="str">
            <v>PCT</v>
          </cell>
        </row>
        <row r="16394">
          <cell r="A16394">
            <v>20212530</v>
          </cell>
          <cell r="B16394" t="str">
            <v>DONUT UP-DOWN 900MM CRCA BACK PLATE WHT</v>
          </cell>
          <cell r="C16394">
            <v>0</v>
          </cell>
          <cell r="D16394">
            <v>0</v>
          </cell>
          <cell r="G16394" t="str">
            <v>\\ATI-SERVER\JILLP - Attachment\SP682 H80LT CURVILINEAR CRCA BACK PLATE C-SHP ARCL82XW65XL114XR52 X 0.7 THK BARE.DXF.zip</v>
          </cell>
          <cell r="I16394" t="str">
            <v>No</v>
          </cell>
          <cell r="J16394" t="str">
            <v>NOS</v>
          </cell>
          <cell r="K16394" t="str">
            <v>WHITE</v>
          </cell>
          <cell r="L16394" t="str">
            <v>PCT</v>
          </cell>
        </row>
        <row r="16395">
          <cell r="A16395">
            <v>20212529</v>
          </cell>
          <cell r="B16395" t="str">
            <v>UNECO SUR/PEN HSG 95/115 WHT</v>
          </cell>
          <cell r="C16395">
            <v>63</v>
          </cell>
          <cell r="D16395">
            <v>7.75</v>
          </cell>
          <cell r="G16395" t="str">
            <v>\\ATI-SERVER\JILLP - Attachment\SP682 H80LT CURVILINEAR CRCA BACK PLATE C-SHP ARCL82XW65XL114XR52 X 0.7 THK BARE.DXF.zip</v>
          </cell>
          <cell r="I16395" t="str">
            <v>No</v>
          </cell>
          <cell r="J16395" t="str">
            <v>NOS</v>
          </cell>
          <cell r="K16395" t="str">
            <v>WHITE</v>
          </cell>
          <cell r="L16395" t="str">
            <v>PCT</v>
          </cell>
        </row>
        <row r="16396">
          <cell r="A16396">
            <v>20212528</v>
          </cell>
          <cell r="B16396" t="str">
            <v>SP780 S2 SN 1495 WHT</v>
          </cell>
          <cell r="C16396">
            <v>16</v>
          </cell>
          <cell r="D16396">
            <v>57.61</v>
          </cell>
          <cell r="G16396" t="str">
            <v>\\ATI-SERVER\JILLP - Attachment\SP682 H80LT CURVILINEAR CRCA BACK PLATE C-SHP ARCL82XW65XL114XR52 X 0.7 THK BARE.DXF.zip</v>
          </cell>
          <cell r="I16396" t="str">
            <v>No</v>
          </cell>
          <cell r="J16396" t="str">
            <v>NOS</v>
          </cell>
          <cell r="K16396" t="str">
            <v>WHITE</v>
          </cell>
          <cell r="L16396" t="str">
            <v>PCT</v>
          </cell>
        </row>
        <row r="16397">
          <cell r="A16397">
            <v>20212527</v>
          </cell>
          <cell r="B16397" t="str">
            <v>GLIM 1795 SUS 1 DRVR WHT</v>
          </cell>
          <cell r="C16397">
            <v>16</v>
          </cell>
          <cell r="D16397">
            <v>69</v>
          </cell>
          <cell r="G16397" t="str">
            <v>\\ATI-SERVER\JILLP - Attachment\SP682 H80LT CURVILINEAR CRCA BACK PLATE C-SHP ARCL82XW65XL114XR52 X 0.7 THK BARE.DXF.zip</v>
          </cell>
          <cell r="I16397" t="str">
            <v>No</v>
          </cell>
          <cell r="J16397" t="str">
            <v>NOS</v>
          </cell>
          <cell r="K16397" t="str">
            <v>WHITE</v>
          </cell>
          <cell r="L16397" t="str">
            <v>PCT</v>
          </cell>
        </row>
        <row r="16398">
          <cell r="A16398">
            <v>20212526</v>
          </cell>
          <cell r="B16398" t="str">
            <v>DONUT INFO 400MM RING EX WITH SURFACE MNTG BKT DRILL WHT</v>
          </cell>
          <cell r="C16398">
            <v>2</v>
          </cell>
          <cell r="D16398">
            <v>35</v>
          </cell>
          <cell r="G16398" t="str">
            <v>\\ATI-SERVER\JILLP - Attachment\SP682 H80LT CURVILINEAR CRCA BACK PLATE C-SHP ARCL82XW65XL114XR52 X 0.7 THK BARE.DXF.zip</v>
          </cell>
          <cell r="I16398" t="str">
            <v>No</v>
          </cell>
          <cell r="J16398" t="str">
            <v>NOS</v>
          </cell>
          <cell r="K16398" t="str">
            <v>WHITE</v>
          </cell>
          <cell r="L16398" t="str">
            <v>PCT</v>
          </cell>
        </row>
        <row r="16399">
          <cell r="A16399">
            <v>20212525</v>
          </cell>
          <cell r="B16399" t="str">
            <v>SP780 S2 SN 895 WHT EXT</v>
          </cell>
          <cell r="C16399">
            <v>0</v>
          </cell>
          <cell r="D16399">
            <v>34.6</v>
          </cell>
          <cell r="G16399" t="str">
            <v>\\ATI-SERVER\JILLP - Attachment\SP682 H80LT CURVILINEAR CRCA BACK PLATE C-SHP ARCL82XW65XL114XR52 X 0.7 THK BARE.DXF.zip</v>
          </cell>
          <cell r="I16399" t="str">
            <v>No</v>
          </cell>
          <cell r="J16399" t="str">
            <v>NOS</v>
          </cell>
          <cell r="K16399" t="str">
            <v>WHITE</v>
          </cell>
          <cell r="L16399" t="str">
            <v>PCT</v>
          </cell>
        </row>
        <row r="16400">
          <cell r="A16400">
            <v>20212524</v>
          </cell>
          <cell r="B16400" t="str">
            <v>DONUT INFO 600MM OUTER RING WITH SURFACE MNTG HOLE WHT EXT</v>
          </cell>
          <cell r="C16400">
            <v>6</v>
          </cell>
          <cell r="D16400">
            <v>50</v>
          </cell>
          <cell r="G16400" t="str">
            <v>\\ATI-SERVER\JILLP - Attachment\SP682 H80LT CURVILINEAR CRCA BACK PLATE C-SHP ARCL82XW65XL114XR52 X 0.7 THK BARE.DXF.zip</v>
          </cell>
          <cell r="I16400" t="str">
            <v>No</v>
          </cell>
          <cell r="J16400" t="str">
            <v>NOS</v>
          </cell>
          <cell r="K16400" t="str">
            <v>WHITE</v>
          </cell>
          <cell r="L16400" t="str">
            <v>PCT</v>
          </cell>
        </row>
        <row r="16401">
          <cell r="A16401">
            <v>20212523</v>
          </cell>
          <cell r="B16401" t="str">
            <v>SP682 H80LT CURVILINEAR L2034 X W50MM SUS WHT</v>
          </cell>
          <cell r="C16401">
            <v>0</v>
          </cell>
          <cell r="D16401">
            <v>76.069999999999993</v>
          </cell>
          <cell r="G16401" t="str">
            <v>\\ATI-SERVER\JILLP - Attachment\SP682 H80LT CURVILINEAR CRCA BACK PLATE C-SHP ARCL82XW65XL114XR52 X 0.7 THK BARE.DXF.zip</v>
          </cell>
          <cell r="I16401" t="str">
            <v>No</v>
          </cell>
          <cell r="J16401" t="str">
            <v>NOS</v>
          </cell>
          <cell r="K16401" t="str">
            <v>WHITE</v>
          </cell>
          <cell r="L16401" t="str">
            <v>PCT</v>
          </cell>
        </row>
        <row r="16402">
          <cell r="A16402">
            <v>20212522</v>
          </cell>
          <cell r="B16402" t="str">
            <v>SP682 H80LT CURVILINEAR L1780 X 50MM SUS WHT</v>
          </cell>
          <cell r="C16402">
            <v>4</v>
          </cell>
          <cell r="D16402">
            <v>66.569999999999993</v>
          </cell>
          <cell r="G16402" t="str">
            <v>\\ATI-SERVER\JILLP - Attachment\SP682 H80LT CURVILINEAR CRCA BACK PLATE C-SHP ARCL82XW65XL114XR52 X 0.7 THK BARE.DXF.zip</v>
          </cell>
          <cell r="I16402" t="str">
            <v>No</v>
          </cell>
          <cell r="J16402" t="str">
            <v>NOS</v>
          </cell>
          <cell r="K16402" t="str">
            <v>WHITE</v>
          </cell>
          <cell r="L16402" t="str">
            <v>PCT</v>
          </cell>
        </row>
        <row r="16403">
          <cell r="A16403">
            <v>20212521</v>
          </cell>
          <cell r="B16403" t="str">
            <v>SP682 H80LT CURVILINEAR L1653 X W50MM SUS WHT</v>
          </cell>
          <cell r="C16403">
            <v>0</v>
          </cell>
          <cell r="D16403">
            <v>61.61</v>
          </cell>
          <cell r="G16403" t="str">
            <v>\\ATI-SERVER\JILLP - Attachment\SP682 H80LT CURVILINEAR CRCA BACK PLATE C-SHP ARCL82XW65XL114XR52 X 0.7 THK BARE.DXF.zip</v>
          </cell>
          <cell r="I16403" t="str">
            <v>No</v>
          </cell>
          <cell r="J16403" t="str">
            <v>NOS</v>
          </cell>
          <cell r="K16403" t="str">
            <v>WHITE</v>
          </cell>
          <cell r="L16403" t="str">
            <v>PCT</v>
          </cell>
        </row>
        <row r="16404">
          <cell r="A16404">
            <v>20212520</v>
          </cell>
          <cell r="B16404" t="str">
            <v>SP682 H80LT CURVILINEAR W50 X L1526 SUS WHT</v>
          </cell>
          <cell r="C16404">
            <v>0</v>
          </cell>
          <cell r="D16404">
            <v>57.07</v>
          </cell>
          <cell r="G16404" t="str">
            <v>\\ATI-SERVER\JILLP - Attachment\SP682 H80LT CURVILINEAR CRCA BACK PLATE C-SHP ARCL82XW65XL114XR52 X 0.7 THK BARE.DXF.zip</v>
          </cell>
          <cell r="I16404" t="str">
            <v>No</v>
          </cell>
          <cell r="J16404" t="str">
            <v>NOS</v>
          </cell>
          <cell r="K16404" t="str">
            <v>WHITE</v>
          </cell>
          <cell r="L16404" t="str">
            <v>PCT</v>
          </cell>
        </row>
        <row r="16405">
          <cell r="A16405">
            <v>20212519</v>
          </cell>
          <cell r="B16405" t="str">
            <v>SP682 H80LT CURVILINEAR W50 X L1399 SUS WHT</v>
          </cell>
          <cell r="C16405">
            <v>0</v>
          </cell>
          <cell r="D16405">
            <v>553.34</v>
          </cell>
          <cell r="G16405" t="str">
            <v>\\ATI-SERVER\JILLP - Attachment\SP682 H80LT CURVILINEAR CRCA BACK PLATE C-SHP ARCL82XW65XL114XR52 X 0.7 THK BARE.DXF.zip</v>
          </cell>
          <cell r="I16405" t="str">
            <v>No</v>
          </cell>
          <cell r="J16405" t="str">
            <v>NOS</v>
          </cell>
          <cell r="K16405" t="str">
            <v>WHITE</v>
          </cell>
          <cell r="L16405" t="str">
            <v>PCT</v>
          </cell>
        </row>
        <row r="16406">
          <cell r="A16406">
            <v>20212518</v>
          </cell>
          <cell r="B16406" t="str">
            <v>SP682 H80LT CURVILINEAR W50 X 1145 SUS WHT</v>
          </cell>
          <cell r="C16406">
            <v>0</v>
          </cell>
          <cell r="D16406">
            <v>42.82</v>
          </cell>
          <cell r="G16406" t="str">
            <v>\\ATI-SERVER\JILLP - Attachment\SP682 H80LT CURVILINEAR CRCA BACK PLATE C-SHP ARCL82XW65XL114XR52 X 0.7 THK BARE.DXF.zip</v>
          </cell>
          <cell r="I16406" t="str">
            <v>No</v>
          </cell>
          <cell r="J16406" t="str">
            <v>NOS</v>
          </cell>
          <cell r="K16406" t="str">
            <v>WHITE</v>
          </cell>
          <cell r="L16406" t="str">
            <v>PCT</v>
          </cell>
        </row>
        <row r="16407">
          <cell r="A16407">
            <v>20212517</v>
          </cell>
          <cell r="B16407" t="str">
            <v>SP682 H80LT CURVILINEAR L1018 X W50MM SUS WHT</v>
          </cell>
          <cell r="C16407">
            <v>4</v>
          </cell>
          <cell r="D16407">
            <v>38.07</v>
          </cell>
          <cell r="G16407" t="str">
            <v>\\ATI-SERVER\JILLP - Attachment\SP682 H80LT CURVILINEAR CRCA BACK PLATE C-SHP ARCL82XW65XL114XR52 X 0.7 THK BARE.DXF.zip</v>
          </cell>
          <cell r="I16407" t="str">
            <v>No</v>
          </cell>
          <cell r="J16407" t="str">
            <v>NOS</v>
          </cell>
          <cell r="K16407" t="str">
            <v>WHITE</v>
          </cell>
          <cell r="L16407" t="str">
            <v>PCT</v>
          </cell>
        </row>
        <row r="16408">
          <cell r="A16408">
            <v>20212516</v>
          </cell>
          <cell r="B16408" t="str">
            <v>SP682 H80LT CURVILINEAR L SHP W1250 X L1250 X ARCL1488 X R950 OUTER SUS WHT</v>
          </cell>
          <cell r="C16408">
            <v>0</v>
          </cell>
          <cell r="D16408">
            <v>61.63</v>
          </cell>
          <cell r="G16408" t="str">
            <v>\\ati-server\JILLP - Attachment\image (35).png</v>
          </cell>
          <cell r="H16408">
            <v>125386</v>
          </cell>
          <cell r="I16408" t="str">
            <v>No</v>
          </cell>
          <cell r="J16408" t="str">
            <v>NOS</v>
          </cell>
          <cell r="K16408" t="str">
            <v>WHITE</v>
          </cell>
          <cell r="L16408" t="str">
            <v>PCT</v>
          </cell>
        </row>
        <row r="16409">
          <cell r="A16409">
            <v>20212515</v>
          </cell>
          <cell r="B16409" t="str">
            <v>SP682 H80LT CURVILINEAR L SHP W1250 X L1250 X ARCL1488 X R950 INNER SUS WHT</v>
          </cell>
          <cell r="C16409">
            <v>0</v>
          </cell>
          <cell r="D16409">
            <v>61.63</v>
          </cell>
          <cell r="G16409" t="str">
            <v>\\ati-server\JILLP - Attachment\image (35).png</v>
          </cell>
          <cell r="H16409">
            <v>125384</v>
          </cell>
          <cell r="I16409" t="str">
            <v>No</v>
          </cell>
          <cell r="J16409" t="str">
            <v>NOS</v>
          </cell>
          <cell r="K16409" t="str">
            <v>WHITE</v>
          </cell>
          <cell r="L16409" t="str">
            <v>PCT</v>
          </cell>
        </row>
        <row r="16410">
          <cell r="A16410">
            <v>20212514</v>
          </cell>
          <cell r="B16410" t="str">
            <v>SP682 H80LT CURVILINEAR LR L SHP W950 X L1418 X ARCL1492 X R950 OUTER SUS WHT</v>
          </cell>
          <cell r="C16410">
            <v>2</v>
          </cell>
          <cell r="D16410">
            <v>61.63</v>
          </cell>
          <cell r="G16410" t="str">
            <v>\\ati-server\JILLP - Attachment\image (33).png</v>
          </cell>
          <cell r="H16410">
            <v>125371</v>
          </cell>
          <cell r="I16410" t="str">
            <v>No</v>
          </cell>
          <cell r="J16410" t="str">
            <v>NOS</v>
          </cell>
          <cell r="K16410" t="str">
            <v>WHITE</v>
          </cell>
          <cell r="L16410" t="str">
            <v>PCT</v>
          </cell>
        </row>
        <row r="16411">
          <cell r="A16411">
            <v>20212513</v>
          </cell>
          <cell r="B16411" t="str">
            <v>SP682 H80LT CURVILINEAR LR L SHP W950 X L1418 X ARCL1492 X R950 INNER SUS WHT</v>
          </cell>
          <cell r="C16411">
            <v>2</v>
          </cell>
          <cell r="D16411">
            <v>61.63</v>
          </cell>
          <cell r="G16411" t="str">
            <v>\\ati-server\JILLP - Attachment\image (33).png</v>
          </cell>
          <cell r="H16411">
            <v>125369</v>
          </cell>
          <cell r="I16411" t="str">
            <v>No</v>
          </cell>
          <cell r="J16411" t="str">
            <v>NOS</v>
          </cell>
          <cell r="K16411" t="str">
            <v>WHITE</v>
          </cell>
          <cell r="L16411" t="str">
            <v>PCT</v>
          </cell>
        </row>
        <row r="16412">
          <cell r="A16412">
            <v>20212512</v>
          </cell>
          <cell r="B16412" t="str">
            <v>SP682 H80LT CURVILINEAR LL L SHP W950 X L1418 X ARCL1492 X R950 OUTER SUS WHT</v>
          </cell>
          <cell r="C16412">
            <v>0</v>
          </cell>
          <cell r="D16412">
            <v>61.63</v>
          </cell>
          <cell r="G16412" t="str">
            <v>\\ati-server\JILLP - Attachment\image (34).png</v>
          </cell>
          <cell r="H16412">
            <v>125378</v>
          </cell>
          <cell r="I16412" t="str">
            <v>No</v>
          </cell>
          <cell r="J16412" t="str">
            <v>NOS</v>
          </cell>
          <cell r="K16412" t="str">
            <v>WHITE</v>
          </cell>
          <cell r="L16412" t="str">
            <v>PCT</v>
          </cell>
        </row>
        <row r="16413">
          <cell r="A16413">
            <v>20212511</v>
          </cell>
          <cell r="B16413" t="str">
            <v>SP682 H80LT CURVILINEAR LL L SHP W950 X L1418 X ARCL1492 X R950 INNER SUS WHT</v>
          </cell>
          <cell r="C16413">
            <v>0</v>
          </cell>
          <cell r="D16413">
            <v>61.63</v>
          </cell>
          <cell r="G16413" t="str">
            <v>\\ati-server\JILLP - Attachment\image (34).png</v>
          </cell>
          <cell r="H16413">
            <v>125375</v>
          </cell>
          <cell r="I16413" t="str">
            <v>No</v>
          </cell>
          <cell r="J16413" t="str">
            <v>NOS</v>
          </cell>
          <cell r="K16413" t="str">
            <v>WHITE</v>
          </cell>
          <cell r="L16413" t="str">
            <v>PCT</v>
          </cell>
        </row>
        <row r="16414">
          <cell r="A16414">
            <v>20212510</v>
          </cell>
          <cell r="B16414" t="str">
            <v>SP682 H80LT CURVILINEAR CRCA BACK PLATE L SHP W1250 X L1250 X ARCL1488 X R950 X 42.4 X 0.7MM THK WHT</v>
          </cell>
          <cell r="C16414">
            <v>9</v>
          </cell>
          <cell r="D16414">
            <v>30.43</v>
          </cell>
          <cell r="G16414" t="str">
            <v>\\ATI-SERVER\JILLP - Attachment\SP682 H80LT CURVILINEAR CRCA BACK PLATE C-SHP ARCL82XW65XL114XR52 X 0.7 THK BARE.DXF.zip</v>
          </cell>
          <cell r="I16414" t="str">
            <v>No</v>
          </cell>
          <cell r="J16414" t="str">
            <v>NOS</v>
          </cell>
          <cell r="K16414" t="str">
            <v>WHITE</v>
          </cell>
          <cell r="L16414" t="str">
            <v>PCT</v>
          </cell>
        </row>
        <row r="16415">
          <cell r="A16415">
            <v>20212509</v>
          </cell>
          <cell r="B16415" t="str">
            <v>SP682 H80LT CURVILINEAR CRCA BACK PLATE L SHP LR W950 X L1418 X ARCL1492 X R950 X 42.4 X 0.7MM THK WHT</v>
          </cell>
          <cell r="C16415">
            <v>2</v>
          </cell>
          <cell r="D16415">
            <v>23.97</v>
          </cell>
          <cell r="G16415" t="str">
            <v>\\ATI-SERVER\JILLP - Attachment\SP682 H80LT CURVILINEAR CRCA BACK PLATE C-SHP ARCL82XW65XL114XR52 X 0.7 THK BARE.DXF.zip</v>
          </cell>
          <cell r="I16415" t="str">
            <v>No</v>
          </cell>
          <cell r="J16415" t="str">
            <v>NOS</v>
          </cell>
          <cell r="K16415" t="str">
            <v>WHITE</v>
          </cell>
          <cell r="L16415" t="str">
            <v>PCT</v>
          </cell>
        </row>
        <row r="16416">
          <cell r="A16416">
            <v>20212508</v>
          </cell>
          <cell r="B16416" t="str">
            <v>SP682 H80LT CURVILINEAR CRCA BACK PLATE L SHP LL W950 X L1418 X ARCL1492 X R950 X 42.4 X 0.7MM THK WHT</v>
          </cell>
          <cell r="C16416">
            <v>0</v>
          </cell>
          <cell r="D16416">
            <v>23.97</v>
          </cell>
          <cell r="G16416" t="str">
            <v>\\ATI-SERVER\JILLP - Attachment\SP682 H80LT CURVILINEAR CRCA BACK PLATE C-SHP ARCL82XW65XL114XR52 X 0.7 THK BARE.DXF.zip</v>
          </cell>
          <cell r="I16416" t="str">
            <v>No</v>
          </cell>
          <cell r="J16416" t="str">
            <v>NOS</v>
          </cell>
          <cell r="K16416" t="str">
            <v>WHITE</v>
          </cell>
          <cell r="L16416" t="str">
            <v>PCT</v>
          </cell>
        </row>
        <row r="16417">
          <cell r="A16417">
            <v>20212507</v>
          </cell>
          <cell r="B16417" t="str">
            <v>SP682 H80LT CURVILINEAR C SHP 891X445 X R200 SUS OUTER WHT</v>
          </cell>
          <cell r="C16417">
            <v>3</v>
          </cell>
          <cell r="D16417">
            <v>60.44</v>
          </cell>
          <cell r="G16417" t="str">
            <v>\\ATI-SERVER\JILLP - Attachment\SP682 H80LT CURVILINEAR CRCA BACK PLATE C-SHP ARCL82XW65XL114XR52 X 0.7 THK BARE.DXF.zip</v>
          </cell>
          <cell r="I16417" t="str">
            <v>No</v>
          </cell>
          <cell r="J16417" t="str">
            <v>NOS</v>
          </cell>
          <cell r="K16417" t="str">
            <v>WHITE</v>
          </cell>
          <cell r="L16417" t="str">
            <v>PCT</v>
          </cell>
        </row>
        <row r="16418">
          <cell r="A16418">
            <v>20212506</v>
          </cell>
          <cell r="B16418" t="str">
            <v>SP682 H80LT CURVILINEAR C SHP  891X445 X R200 SUS INNER WHT</v>
          </cell>
          <cell r="C16418">
            <v>0</v>
          </cell>
          <cell r="D16418">
            <v>60.44</v>
          </cell>
          <cell r="G16418" t="str">
            <v>\\ATI-SERVER\JILLP - Attachment\SP682 H80LT CURVILINEAR CRCA BACK PLATE C-SHP ARCL82XW65XL114XR52 X 0.7 THK BARE.DXF.zip</v>
          </cell>
          <cell r="I16418" t="str">
            <v>No</v>
          </cell>
          <cell r="J16418" t="str">
            <v>NOS</v>
          </cell>
          <cell r="K16418" t="str">
            <v>WHITE</v>
          </cell>
          <cell r="L16418" t="str">
            <v>PCT</v>
          </cell>
        </row>
        <row r="16419">
          <cell r="A16419">
            <v>20212505</v>
          </cell>
          <cell r="B16419" t="str">
            <v>L1-L2 DRVR PLATE WITH SIDE SLOT WHT(NOT IN USED)</v>
          </cell>
          <cell r="C16419">
            <v>0</v>
          </cell>
          <cell r="D16419">
            <v>25</v>
          </cell>
          <cell r="G16419" t="str">
            <v>\\ATI-SERVER\JILLP - Attachment\SP682 H80LT CURVILINEAR CRCA BACK PLATE C-SHP ARCL82XW65XL114XR52 X 0.7 THK BARE.DXF.zip</v>
          </cell>
          <cell r="I16419" t="str">
            <v>Yes</v>
          </cell>
          <cell r="J16419" t="str">
            <v>NOS</v>
          </cell>
          <cell r="K16419" t="str">
            <v>WHITE</v>
          </cell>
          <cell r="L16419" t="str">
            <v>PCT</v>
          </cell>
        </row>
        <row r="16420">
          <cell r="A16420">
            <v>20212504</v>
          </cell>
          <cell r="B16420" t="str">
            <v>SP682 H80LT CURVILINEAR CRCA BACK PLATE ARCL2056 X R3303 X 42.4 X 0.7MM THK WHT</v>
          </cell>
          <cell r="C16420">
            <v>0</v>
          </cell>
          <cell r="D16420">
            <v>29.75</v>
          </cell>
          <cell r="G16420" t="str">
            <v>\\ATI-SERVER\JILLP - Attachment\SP682 H80LT CURVILINEAR CRCA BACK PLATE C-SHP ARCL82XW65XL114XR52 X 0.7 THK BARE.DXF.zip</v>
          </cell>
          <cell r="I16420" t="str">
            <v>No</v>
          </cell>
          <cell r="J16420" t="str">
            <v>NOS</v>
          </cell>
          <cell r="K16420" t="str">
            <v>WHITE</v>
          </cell>
          <cell r="L16420" t="str">
            <v>PCT</v>
          </cell>
        </row>
        <row r="16421">
          <cell r="A16421">
            <v>20212503</v>
          </cell>
          <cell r="B16421" t="str">
            <v>SP682 H80LT CURVILINEAR CRCA BACK PLATE ARCL1656 X R4374 X 42.4 X 0.7MM THK WHT</v>
          </cell>
          <cell r="C16421">
            <v>0</v>
          </cell>
          <cell r="D16421">
            <v>23.97</v>
          </cell>
          <cell r="G16421" t="str">
            <v>\\ATI-SERVER\JILLP - Attachment\SP682 H80LT CURVILINEAR CRCA BACK PLATE C-SHP ARCL82XW65XL114XR52 X 0.7 THK BARE.DXF.zip</v>
          </cell>
          <cell r="I16421" t="str">
            <v>No</v>
          </cell>
          <cell r="J16421" t="str">
            <v>NOS</v>
          </cell>
          <cell r="K16421" t="str">
            <v>WHITE</v>
          </cell>
          <cell r="L16421" t="str">
            <v>PCT</v>
          </cell>
        </row>
        <row r="16422">
          <cell r="A16422">
            <v>20212502</v>
          </cell>
          <cell r="B16422" t="str">
            <v>SP682 H80LT CURVILINEAR CRCA BACK PLATE ARCL2162 X R4374 X 42.4 X 0.7MM THK WHT</v>
          </cell>
          <cell r="C16422">
            <v>0</v>
          </cell>
          <cell r="D16422">
            <v>31.34</v>
          </cell>
          <cell r="G16422" t="str">
            <v>\\ATI-SERVER\JILLP - Attachment\SP682 H80LT CURVILINEAR CRCA BACK PLATE C-SHP ARCL82XW65XL114XR52 X 0.7 THK BARE.DXF.zip</v>
          </cell>
          <cell r="I16422" t="str">
            <v>No</v>
          </cell>
          <cell r="J16422" t="str">
            <v>NOS</v>
          </cell>
          <cell r="K16422" t="str">
            <v>WHITE</v>
          </cell>
          <cell r="L16422" t="str">
            <v>PCT</v>
          </cell>
        </row>
        <row r="16423">
          <cell r="A16423">
            <v>20212501</v>
          </cell>
          <cell r="B16423" t="str">
            <v>SP682 H80LT CURVILINEAR CRCA BACK PLATE ARCL1794 X R4675 X 42.4 X 0.7MM THK WHT</v>
          </cell>
          <cell r="C16423">
            <v>0</v>
          </cell>
          <cell r="D16423">
            <v>26.01</v>
          </cell>
          <cell r="G16423" t="str">
            <v>\\ATI-SERVER\JILLP - Attachment\SP682 H80LT CURVILINEAR CRCA BACK PLATE C-SHP ARCL82XW65XL114XR52 X 0.7 THK BARE.DXF.zip</v>
          </cell>
          <cell r="I16423" t="str">
            <v>No</v>
          </cell>
          <cell r="J16423" t="str">
            <v>NOS</v>
          </cell>
          <cell r="K16423" t="str">
            <v>WHITE</v>
          </cell>
          <cell r="L16423" t="str">
            <v>PCT</v>
          </cell>
        </row>
        <row r="16424">
          <cell r="A16424">
            <v>20212500</v>
          </cell>
          <cell r="B16424" t="str">
            <v>SP682 H80LT CURVILINEAR CRCA BACK PLATE ARCL2308 X R3993 X 42.4 X 0.7MM THK WHT</v>
          </cell>
          <cell r="C16424">
            <v>0</v>
          </cell>
          <cell r="D16424">
            <v>33.47</v>
          </cell>
          <cell r="G16424" t="str">
            <v>\\ATI-SERVER\JILLP - Attachment\SP682 H80LT CURVILINEAR CRCA BACK PLATE C-SHP ARCL82XW65XL114XR52 X 0.7 THK BARE.DXF.zip</v>
          </cell>
          <cell r="I16424" t="str">
            <v>No</v>
          </cell>
          <cell r="J16424" t="str">
            <v>NOS</v>
          </cell>
          <cell r="K16424" t="str">
            <v>WHITE</v>
          </cell>
          <cell r="L16424" t="str">
            <v>PCT</v>
          </cell>
        </row>
        <row r="16425">
          <cell r="A16425">
            <v>20212499</v>
          </cell>
          <cell r="B16425" t="str">
            <v>SP682 H80LT CURVILINEAR CRCA BACK PLATE ARCL2310 X R3454 X 42.4 X 0.7MM THK WHT</v>
          </cell>
          <cell r="C16425">
            <v>0</v>
          </cell>
          <cell r="D16425">
            <v>33.49</v>
          </cell>
          <cell r="G16425" t="str">
            <v>\\ATI-SERVER\JILLP - Attachment\SP682 H80LT CURVILINEAR CRCA BACK PLATE C-SHP ARCL82XW65XL114XR52 X 0.7 THK BARE.DXF.zip</v>
          </cell>
          <cell r="I16425" t="str">
            <v>No</v>
          </cell>
          <cell r="J16425" t="str">
            <v>NOS</v>
          </cell>
          <cell r="K16425" t="str">
            <v>WHITE</v>
          </cell>
          <cell r="L16425" t="str">
            <v>PCT</v>
          </cell>
        </row>
        <row r="16426">
          <cell r="A16426">
            <v>20212498</v>
          </cell>
          <cell r="B16426" t="str">
            <v>SP682 H80LT CURVILINEAR CRCA BACK PLATE ARCL1825 X R1405 X 42.4 X 0.7MM THK WHT</v>
          </cell>
          <cell r="C16426">
            <v>0</v>
          </cell>
          <cell r="D16426">
            <v>26.15</v>
          </cell>
          <cell r="G16426" t="str">
            <v>\\ATI-SERVER\JILLP - Attachment\SP682 H80LT CURVILINEAR CRCA BACK PLATE C-SHP ARCL82XW65XL114XR52 X 0.7 THK BARE.DXF.zip</v>
          </cell>
          <cell r="I16426" t="str">
            <v>No</v>
          </cell>
          <cell r="J16426" t="str">
            <v>NOS</v>
          </cell>
          <cell r="K16426" t="str">
            <v>WHITE</v>
          </cell>
          <cell r="L16426" t="str">
            <v>PCT</v>
          </cell>
        </row>
        <row r="16427">
          <cell r="A16427">
            <v>20212497</v>
          </cell>
          <cell r="B16427" t="str">
            <v>SP780 S1 CRCA GEAR TRAY L SHP LL L1092 X 0.5MM THK WHT</v>
          </cell>
          <cell r="C16427">
            <v>20</v>
          </cell>
          <cell r="D16427">
            <v>22</v>
          </cell>
          <cell r="G16427" t="str">
            <v>\\ATI-SERVER\JILLP - Attachment\SP682 H80LT CURVILINEAR CRCA BACK PLATE C-SHP ARCL82XW65XL114XR52 X 0.7 THK BARE.DXF.zip</v>
          </cell>
          <cell r="I16427" t="str">
            <v>No</v>
          </cell>
          <cell r="J16427" t="str">
            <v>NOS</v>
          </cell>
          <cell r="K16427" t="str">
            <v>WHITE</v>
          </cell>
          <cell r="L16427" t="str">
            <v>PCT</v>
          </cell>
        </row>
        <row r="16428">
          <cell r="A16428">
            <v>20212496</v>
          </cell>
          <cell r="B16428" t="str">
            <v>SP780 S1 CRCA GEAR TRAY L SHP LR L1092 X 0.5MM THK WHT</v>
          </cell>
          <cell r="C16428">
            <v>20</v>
          </cell>
          <cell r="D16428">
            <v>22</v>
          </cell>
          <cell r="G16428" t="str">
            <v>\\ATI-SERVER\JILLP - Attachment\SP682 H80LT CURVILINEAR CRCA BACK PLATE C-SHP ARCL82XW65XL114XR52 X 0.7 THK BARE.DXF.zip</v>
          </cell>
          <cell r="I16428" t="str">
            <v>No</v>
          </cell>
          <cell r="J16428" t="str">
            <v>NOS</v>
          </cell>
          <cell r="K16428" t="str">
            <v>WHITE</v>
          </cell>
          <cell r="L16428" t="str">
            <v>PCT</v>
          </cell>
        </row>
        <row r="16429">
          <cell r="A16429">
            <v>20212495</v>
          </cell>
          <cell r="B16429" t="str">
            <v>SP682 H80LT CURVILINEAR CRCA BACK PLATE L SHP L1028 X W1028 X R525 X 42.4 X 0.7MM THK WHT</v>
          </cell>
          <cell r="C16429">
            <v>0</v>
          </cell>
          <cell r="D16429">
            <v>26.1</v>
          </cell>
          <cell r="G16429" t="str">
            <v>\\ATI-SERVER\JILLP - Attachment\SP682 H80LT CURVILINEAR CRCA BACK PLATE C-SHP ARCL82XW65XL114XR52 X 0.7 THK BARE.DXF.zip</v>
          </cell>
          <cell r="I16429" t="str">
            <v>No</v>
          </cell>
          <cell r="J16429" t="str">
            <v>NOS</v>
          </cell>
          <cell r="K16429" t="str">
            <v>WHITE</v>
          </cell>
          <cell r="L16429" t="str">
            <v>PCT</v>
          </cell>
        </row>
        <row r="16430">
          <cell r="A16430">
            <v>20212494</v>
          </cell>
          <cell r="B16430" t="str">
            <v>SP682 H80LT CURVILINEAR CRCA BACK PLATE L SHP L955 X W955 X R200 X 42.4 X 0.7MM THK WHT</v>
          </cell>
          <cell r="C16430">
            <v>0</v>
          </cell>
          <cell r="D16430">
            <v>26.58</v>
          </cell>
          <cell r="G16430" t="str">
            <v>\\ATI-SERVER\JILLP - Attachment\SP682 H80LT CURVILINEAR CRCA BACK PLATE C-SHP ARCL82XW65XL114XR52 X 0.7 THK BARE.DXF.zip</v>
          </cell>
          <cell r="I16430" t="str">
            <v>No</v>
          </cell>
          <cell r="J16430" t="str">
            <v>NOS</v>
          </cell>
          <cell r="K16430" t="str">
            <v>WHITE</v>
          </cell>
          <cell r="L16430" t="str">
            <v>PCT</v>
          </cell>
        </row>
        <row r="16431">
          <cell r="A16431">
            <v>20212493</v>
          </cell>
          <cell r="B16431" t="str">
            <v>SP682 H80LT CURVILINEAR CRCA BACK PLATE C SHP L800 X W833 X R400 X 42.4 X 0.7MM THK WHT</v>
          </cell>
          <cell r="C16431">
            <v>4</v>
          </cell>
          <cell r="D16431">
            <v>30.9</v>
          </cell>
          <cell r="G16431" t="str">
            <v>\\ATI-SERVER\JILLP - Attachment\SP682 H80LT CURVILINEAR CRCA BACK PLATE C-SHP ARCL82XW65XL114XR52 X 0.7 THK BARE.DXF.zip</v>
          </cell>
          <cell r="I16431" t="str">
            <v>No</v>
          </cell>
          <cell r="J16431" t="str">
            <v>NOS</v>
          </cell>
          <cell r="K16431" t="str">
            <v>WHITE</v>
          </cell>
          <cell r="L16431" t="str">
            <v>PCT</v>
          </cell>
        </row>
        <row r="16432">
          <cell r="A16432">
            <v>20212492</v>
          </cell>
          <cell r="B16432" t="str">
            <v>SP682 H80LT CURVILINEAR CRCA BACK PLATE ARCL1798 X R2346 X 42.4 X 0.7MM THK WHT</v>
          </cell>
          <cell r="C16432">
            <v>0</v>
          </cell>
          <cell r="D16432">
            <v>25.93</v>
          </cell>
          <cell r="G16432" t="str">
            <v>\\ATI-SERVER\JILLP - Attachment\SP682 H80LT CURVILINEAR CRCA BACK PLATE C-SHP ARCL82XW65XL114XR52 X 0.7 THK BARE.DXF.zip</v>
          </cell>
          <cell r="I16432" t="str">
            <v>No</v>
          </cell>
          <cell r="J16432" t="str">
            <v>NOS</v>
          </cell>
          <cell r="K16432" t="str">
            <v>WHITE</v>
          </cell>
          <cell r="L16432" t="str">
            <v>PCT</v>
          </cell>
        </row>
        <row r="16433">
          <cell r="A16433">
            <v>20212491</v>
          </cell>
          <cell r="B16433" t="str">
            <v>SP682 H80LT CURVILINEAR CRCA BACK PLATE ARCL1670 X R2346 X 42.4 X 0.7MM THK WHT</v>
          </cell>
          <cell r="C16433">
            <v>0</v>
          </cell>
          <cell r="D16433">
            <v>24.08</v>
          </cell>
          <cell r="G16433" t="str">
            <v>\\ATI-SERVER\JILLP - Attachment\SP682 H80LT CURVILINEAR CRCA BACK PLATE C-SHP ARCL82XW65XL114XR52 X 0.7 THK BARE.DXF.zip</v>
          </cell>
          <cell r="I16433" t="str">
            <v>No</v>
          </cell>
          <cell r="J16433" t="str">
            <v>NOS</v>
          </cell>
          <cell r="K16433" t="str">
            <v>WHITE</v>
          </cell>
          <cell r="L16433" t="str">
            <v>PCT</v>
          </cell>
        </row>
        <row r="16434">
          <cell r="A16434">
            <v>20212490</v>
          </cell>
          <cell r="B16434" t="str">
            <v>SP682 H80LT CURVILINEAR CRCA BACK PLATE ARCL1404 X R10604 X 42.4 X 0.7MM THK WHT</v>
          </cell>
          <cell r="C16434">
            <v>0</v>
          </cell>
          <cell r="D16434">
            <v>20.41</v>
          </cell>
          <cell r="G16434" t="str">
            <v>\\ATI-SERVER\JILLP - Attachment\SP682 H80LT CURVILINEAR CRCA BACK PLATE C-SHP ARCL82XW65XL114XR52 X 0.7 THK BARE.DXF.zip</v>
          </cell>
          <cell r="I16434" t="str">
            <v>No</v>
          </cell>
          <cell r="J16434" t="str">
            <v>NOS</v>
          </cell>
          <cell r="K16434" t="str">
            <v>WHITE</v>
          </cell>
          <cell r="L16434" t="str">
            <v>PCT</v>
          </cell>
        </row>
        <row r="16435">
          <cell r="A16435">
            <v>20212489</v>
          </cell>
          <cell r="B16435" t="str">
            <v>SP682 H80LT CURVILINEAR CRCA BACK PLATE ARCL1403 X R10534 X 42.4 X 0.7MM THK WHT</v>
          </cell>
          <cell r="C16435">
            <v>0</v>
          </cell>
          <cell r="D16435">
            <v>20.399999999999999</v>
          </cell>
          <cell r="G16435" t="str">
            <v>\\ATI-SERVER\JILLP - Attachment\SP682 H80LT CURVILINEAR CRCA BACK PLATE C-SHP ARCL82XW65XL114XR52 X 0.7 THK BARE.DXF.zip</v>
          </cell>
          <cell r="I16435" t="str">
            <v>No</v>
          </cell>
          <cell r="J16435" t="str">
            <v>NOS</v>
          </cell>
          <cell r="K16435" t="str">
            <v>WHITE</v>
          </cell>
          <cell r="L16435" t="str">
            <v>PCT</v>
          </cell>
        </row>
        <row r="16436">
          <cell r="A16436">
            <v>20212488</v>
          </cell>
          <cell r="B16436" t="str">
            <v>SP682 H80LT CURVILINEAR CRCA BACK PLATE ARCL1658 X R10704 X 42.4 X 0.7MM THK WHT</v>
          </cell>
          <cell r="C16436">
            <v>0</v>
          </cell>
          <cell r="D16436">
            <v>24.1</v>
          </cell>
          <cell r="G16436" t="str">
            <v>\\ATI-SERVER\JILLP - Attachment\SP682 H80LT CURVILINEAR CRCA BACK PLATE C-SHP ARCL82XW65XL114XR52 X 0.7 THK BARE.DXF.zip</v>
          </cell>
          <cell r="I16436" t="str">
            <v>No</v>
          </cell>
          <cell r="J16436" t="str">
            <v>NOS</v>
          </cell>
          <cell r="K16436" t="str">
            <v>WHITE</v>
          </cell>
          <cell r="L16436" t="str">
            <v>PCT</v>
          </cell>
        </row>
        <row r="16437">
          <cell r="A16437">
            <v>20212487</v>
          </cell>
          <cell r="B16437" t="str">
            <v>SP682 H80LT CURVILINEAR CRCA BACK PLATE ARCL2295 X R10704 X 42.4 X 0.7MM THK WHT</v>
          </cell>
          <cell r="C16437">
            <v>0</v>
          </cell>
          <cell r="D16437">
            <v>33.4</v>
          </cell>
          <cell r="G16437" t="str">
            <v>\\ATI-SERVER\JILLP - Attachment\SP682 H80LT CURVILINEAR CRCA BACK PLATE C-SHP ARCL82XW65XL114XR52 X 0.7 THK BARE.DXF.zip</v>
          </cell>
          <cell r="I16437" t="str">
            <v>No</v>
          </cell>
          <cell r="J16437" t="str">
            <v>NOS</v>
          </cell>
          <cell r="K16437" t="str">
            <v>WHITE</v>
          </cell>
          <cell r="L16437" t="str">
            <v>PCT</v>
          </cell>
        </row>
        <row r="16438">
          <cell r="A16438">
            <v>20212486</v>
          </cell>
          <cell r="B16438" t="str">
            <v>SP682 H80LT CURVILINEAR CRCA BACK PLATE ARCL2187 X R2785 X 42.4 X 0.7MM THK WHT</v>
          </cell>
          <cell r="C16438">
            <v>0</v>
          </cell>
          <cell r="D16438">
            <v>31.66</v>
          </cell>
          <cell r="G16438" t="str">
            <v>\\ATI-SERVER\JILLP - Attachment\SP682 H80LT CURVILINEAR CRCA BACK PLATE C-SHP ARCL82XW65XL114XR52 X 0.7 THK BARE.DXF.zip</v>
          </cell>
          <cell r="I16438" t="str">
            <v>No</v>
          </cell>
          <cell r="J16438" t="str">
            <v>NOS</v>
          </cell>
          <cell r="K16438" t="str">
            <v>WHITE</v>
          </cell>
          <cell r="L16438" t="str">
            <v>PCT</v>
          </cell>
        </row>
        <row r="16439">
          <cell r="A16439">
            <v>20212485</v>
          </cell>
          <cell r="B16439" t="str">
            <v>SP682 H80LT CURVILINEAR CRCA BACK PLATE ARCL2308 X R4041 X 42.4 X 0.7MM THK WHT</v>
          </cell>
          <cell r="C16439">
            <v>0</v>
          </cell>
          <cell r="D16439">
            <v>33.47</v>
          </cell>
          <cell r="G16439" t="str">
            <v>\\ATI-SERVER\JILLP - Attachment\SP682 H80LT CURVILINEAR CRCA BACK PLATE C-SHP ARCL82XW65XL114XR52 X 0.7 THK BARE.DXF.zip</v>
          </cell>
          <cell r="I16439" t="str">
            <v>No</v>
          </cell>
          <cell r="J16439" t="str">
            <v>NOS</v>
          </cell>
          <cell r="K16439" t="str">
            <v>WHITE</v>
          </cell>
          <cell r="L16439" t="str">
            <v>PCT</v>
          </cell>
        </row>
        <row r="16440">
          <cell r="A16440">
            <v>20212484</v>
          </cell>
          <cell r="B16440" t="str">
            <v>SP682 H80LT CURVILINEAR CRCA BACK PLATE ARCL2285 X R10547 X 42.4 X 0.7MM THK WHT</v>
          </cell>
          <cell r="C16440">
            <v>0</v>
          </cell>
          <cell r="D16440">
            <v>31.66</v>
          </cell>
          <cell r="G16440" t="str">
            <v>\\ATI-SERVER\JILLP - Attachment\SP682 H80LT CURVILINEAR CRCA BACK PLATE C-SHP ARCL82XW65XL114XR52 X 0.7 THK BARE.DXF.zip</v>
          </cell>
          <cell r="I16440" t="str">
            <v>No</v>
          </cell>
          <cell r="J16440" t="str">
            <v>NOS</v>
          </cell>
          <cell r="K16440" t="str">
            <v>WHITE</v>
          </cell>
          <cell r="L16440" t="str">
            <v>PCT</v>
          </cell>
        </row>
        <row r="16441">
          <cell r="A16441">
            <v>20212483</v>
          </cell>
          <cell r="B16441" t="str">
            <v>SP682 H80LT CURVILINEAR CRCA BACK PLATE L SHP L1078 X W1078 X R470 X 42.4 X 0.7MM THK WHT</v>
          </cell>
          <cell r="C16441">
            <v>4</v>
          </cell>
          <cell r="D16441">
            <v>27.93</v>
          </cell>
          <cell r="G16441" t="str">
            <v>\\ATI-SERVER\JILLP - Attachment\SP682 H80LT CURVILINEAR CRCA BACK PLATE C-SHP ARCL82XW65XL114XR52 X 0.7 THK BARE.DXF.zip</v>
          </cell>
          <cell r="I16441" t="str">
            <v>No</v>
          </cell>
          <cell r="J16441" t="str">
            <v>NOS</v>
          </cell>
          <cell r="K16441" t="str">
            <v>WHITE</v>
          </cell>
          <cell r="L16441" t="str">
            <v>PCT</v>
          </cell>
        </row>
        <row r="16442">
          <cell r="A16442">
            <v>20212482</v>
          </cell>
          <cell r="B16442" t="str">
            <v>SP682 H80LT CURVILINEAR L764 X W50MM SUS WHT</v>
          </cell>
          <cell r="C16442">
            <v>12</v>
          </cell>
          <cell r="D16442">
            <v>71.319999999999993</v>
          </cell>
          <cell r="G16442" t="str">
            <v>\\ATI-SERVER\JILLP - Attachment\SP682 H80LT CURVILINEAR CRCA BACK PLATE C-SHP ARCL82XW65XL114XR52 X 0.7 THK BARE.DXF.zip</v>
          </cell>
          <cell r="I16442" t="str">
            <v>No</v>
          </cell>
          <cell r="J16442" t="str">
            <v>NOS</v>
          </cell>
          <cell r="K16442" t="str">
            <v>WHITE</v>
          </cell>
          <cell r="L16442" t="str">
            <v>PCT</v>
          </cell>
        </row>
        <row r="16443">
          <cell r="A16443">
            <v>20212481</v>
          </cell>
          <cell r="B16443" t="str">
            <v>SP682 H80LT CURVILINEAR L1272 X 50MM SUS WHT</v>
          </cell>
          <cell r="C16443">
            <v>18</v>
          </cell>
          <cell r="D16443">
            <v>47.57</v>
          </cell>
          <cell r="G16443" t="str">
            <v>\\ATI-SERVER\JILLP - Attachment\SP682 H80LT CURVILINEAR CRCA BACK PLATE C-SHP ARCL82XW65XL114XR52 X 0.7 THK BARE.DXF.zip</v>
          </cell>
          <cell r="I16443" t="str">
            <v>No</v>
          </cell>
          <cell r="J16443" t="str">
            <v>NOS</v>
          </cell>
          <cell r="K16443" t="str">
            <v>WHITE</v>
          </cell>
          <cell r="L16443" t="str">
            <v>PCT</v>
          </cell>
        </row>
        <row r="16444">
          <cell r="A16444">
            <v>20212480</v>
          </cell>
          <cell r="B16444" t="str">
            <v>SP682 H80LT CURVILINEAR L SHP W1230 X L1230 X ARCL1327 X R870  SUS OUTER WHT</v>
          </cell>
          <cell r="C16444">
            <v>0</v>
          </cell>
          <cell r="D16444">
            <v>77.62</v>
          </cell>
          <cell r="G16444" t="str">
            <v>\\ATI-SERVER\JILLP - Attachment\SP682 H80LT CURVILINEAR CRCA BACK PLATE C-SHP ARCL82XW65XL114XR52 X 0.7 THK BARE.DXF.zip</v>
          </cell>
          <cell r="I16444" t="str">
            <v>No</v>
          </cell>
          <cell r="J16444" t="str">
            <v>NOS</v>
          </cell>
          <cell r="K16444" t="str">
            <v>WHITE</v>
          </cell>
          <cell r="L16444" t="str">
            <v>PCT</v>
          </cell>
        </row>
        <row r="16445">
          <cell r="A16445">
            <v>20212479</v>
          </cell>
          <cell r="B16445" t="str">
            <v>SP682 H80LT CURVILINEAR L SHP W1230 X L1230 X ARCL1327 X R870  SUS INNER WHT</v>
          </cell>
          <cell r="C16445">
            <v>0</v>
          </cell>
          <cell r="D16445">
            <v>74.97</v>
          </cell>
          <cell r="G16445" t="str">
            <v>\\ATI-SERVER\JILLP - Attachment\SP682 H80LT CURVILINEAR CRCA BACK PLATE C-SHP ARCL82XW65XL114XR52 X 0.7 THK BARE.DXF.zip</v>
          </cell>
          <cell r="I16445" t="str">
            <v>No</v>
          </cell>
          <cell r="J16445" t="str">
            <v>NOS</v>
          </cell>
          <cell r="K16445" t="str">
            <v>WHITE</v>
          </cell>
          <cell r="L16445" t="str">
            <v>PCT</v>
          </cell>
        </row>
        <row r="16446">
          <cell r="A16446">
            <v>20212478</v>
          </cell>
          <cell r="B16446" t="str">
            <v>SP682 H80LT CURVILINEAR L SHP W1240 X L1240 X ARCL1445 X R920  SUS OUTER WHT</v>
          </cell>
          <cell r="C16446">
            <v>0</v>
          </cell>
          <cell r="D16446">
            <v>77.569999999999993</v>
          </cell>
          <cell r="G16446" t="str">
            <v>\\ATI-SERVER\JILLP - Attachment\SP682 H80LT CURVILINEAR CRCA BACK PLATE C-SHP ARCL82XW65XL114XR52 X 0.7 THK BARE.DXF.zip</v>
          </cell>
          <cell r="I16446" t="str">
            <v>No</v>
          </cell>
          <cell r="J16446" t="str">
            <v>NOS</v>
          </cell>
          <cell r="K16446" t="str">
            <v>WHITE</v>
          </cell>
          <cell r="L16446" t="str">
            <v>PCT</v>
          </cell>
        </row>
        <row r="16447">
          <cell r="A16447">
            <v>20212477</v>
          </cell>
          <cell r="B16447" t="str">
            <v>SP682 H80LT CURVILINEAR L SHP W1240 X L1240 X ARCL1445 X R920  SUS INNER WHT</v>
          </cell>
          <cell r="C16447">
            <v>0</v>
          </cell>
          <cell r="D16447">
            <v>74.91</v>
          </cell>
          <cell r="G16447" t="str">
            <v>\\ATI-SERVER\JILLP - Attachment\SP682 H80LT CURVILINEAR CRCA BACK PLATE C-SHP ARCL82XW65XL114XR52 X 0.7 THK BARE.DXF.zip</v>
          </cell>
          <cell r="I16447" t="str">
            <v>No</v>
          </cell>
          <cell r="J16447" t="str">
            <v>NOS</v>
          </cell>
          <cell r="K16447" t="str">
            <v>WHITE</v>
          </cell>
          <cell r="L16447" t="str">
            <v>PCT</v>
          </cell>
        </row>
        <row r="16448">
          <cell r="A16448">
            <v>20212476</v>
          </cell>
          <cell r="B16448" t="str">
            <v>SP682 H80LT CURVILINEAR L SHP W1268 X L1268 X ARCL1615 X R1030 SUS OUTER WHT</v>
          </cell>
          <cell r="C16448">
            <v>0</v>
          </cell>
          <cell r="D16448">
            <v>78.040000000000006</v>
          </cell>
          <cell r="G16448" t="str">
            <v>\\ATI-SERVER\JILLP - Attachment\SP682 H80LT CURVILINEAR CRCA BACK PLATE C-SHP ARCL82XW65XL114XR52 X 0.7 THK BARE.DXF.zip</v>
          </cell>
          <cell r="I16448" t="str">
            <v>No</v>
          </cell>
          <cell r="J16448" t="str">
            <v>NOS</v>
          </cell>
          <cell r="K16448" t="str">
            <v>WHITE</v>
          </cell>
          <cell r="L16448" t="str">
            <v>PCT</v>
          </cell>
        </row>
        <row r="16449">
          <cell r="A16449">
            <v>20212475</v>
          </cell>
          <cell r="B16449" t="str">
            <v>SP682 H80LT CURVILINEAR L SHP W1268 X L1268 X ARCL1615 X R1030 SUS INNER WHT</v>
          </cell>
          <cell r="C16449">
            <v>0</v>
          </cell>
          <cell r="D16449">
            <v>75.39</v>
          </cell>
          <cell r="G16449" t="str">
            <v>\\ATI-SERVER\JILLP - Attachment\SP682 H80LT CURVILINEAR CRCA BACK PLATE C-SHP ARCL82XW65XL114XR52 X 0.7 THK BARE.DXF.zip</v>
          </cell>
          <cell r="I16449" t="str">
            <v>No</v>
          </cell>
          <cell r="J16449" t="str">
            <v>NOS</v>
          </cell>
          <cell r="K16449" t="str">
            <v>WHITE</v>
          </cell>
          <cell r="L16449" t="str">
            <v>PCT</v>
          </cell>
        </row>
        <row r="16450">
          <cell r="A16450">
            <v>20212474</v>
          </cell>
          <cell r="B16450" t="str">
            <v>SP682 H80LT CURVILINEAR L SHP W1242 X L1242 X ARCL1455 X R925  SUS INNER WHT</v>
          </cell>
          <cell r="C16450">
            <v>0</v>
          </cell>
          <cell r="D16450">
            <v>74.900000000000006</v>
          </cell>
          <cell r="G16450" t="str">
            <v>\\ATI-SERVER\JILLP - Attachment\SP682 H80LT CURVILINEAR CRCA BACK PLATE C-SHP ARCL82XW65XL114XR52 X 0.7 THK BARE.DXF.zip</v>
          </cell>
          <cell r="I16450" t="str">
            <v>No</v>
          </cell>
          <cell r="J16450" t="str">
            <v>NOS</v>
          </cell>
          <cell r="K16450" t="str">
            <v>WHITE</v>
          </cell>
          <cell r="L16450" t="str">
            <v>PCT</v>
          </cell>
        </row>
        <row r="16451">
          <cell r="A16451">
            <v>20212473</v>
          </cell>
          <cell r="B16451" t="str">
            <v>SP682 H80LT CURVILINEAR L SHP W1242 X L1242 X ARCL1455 X R925  SUS OUTER WHT</v>
          </cell>
          <cell r="C16451">
            <v>0</v>
          </cell>
          <cell r="D16451">
            <v>77.56</v>
          </cell>
          <cell r="G16451" t="str">
            <v>\\ATI-SERVER\JILLP - Attachment\SP682 H80LT CURVILINEAR CRCA BACK PLATE C-SHP ARCL82XW65XL114XR52 X 0.7 THK BARE.DXF.zip</v>
          </cell>
          <cell r="I16451" t="str">
            <v>No</v>
          </cell>
          <cell r="J16451" t="str">
            <v>NOS</v>
          </cell>
          <cell r="K16451" t="str">
            <v>WHITE</v>
          </cell>
          <cell r="L16451" t="str">
            <v>PCT</v>
          </cell>
        </row>
        <row r="16452">
          <cell r="A16452">
            <v>20212472</v>
          </cell>
          <cell r="B16452" t="str">
            <v>DES PRO 1795 SUS 1 DRVR WHT</v>
          </cell>
          <cell r="C16452">
            <v>12</v>
          </cell>
          <cell r="D16452">
            <v>69</v>
          </cell>
          <cell r="G16452" t="str">
            <v>\\ATI-SERVER\JILLP - Attachment\SP682 H80LT CURVILINEAR CRCA BACK PLATE C-SHP ARCL82XW65XL114XR52 X 0.7 THK BARE.DXF.zip</v>
          </cell>
          <cell r="I16452" t="str">
            <v>No</v>
          </cell>
          <cell r="J16452" t="str">
            <v>NOS</v>
          </cell>
          <cell r="K16452" t="str">
            <v>WHITE</v>
          </cell>
          <cell r="L16452" t="str">
            <v>PCT</v>
          </cell>
        </row>
        <row r="16453">
          <cell r="A16453">
            <v>20212471</v>
          </cell>
          <cell r="B16453" t="str">
            <v>SP682 H80LT CURVILINEAR CRCA BACK PLATE L763 X W42.4 X 0.7MM THK WHT</v>
          </cell>
          <cell r="C16453">
            <v>20</v>
          </cell>
          <cell r="D16453">
            <v>11.14</v>
          </cell>
          <cell r="G16453" t="str">
            <v>\\ATI-SERVER\JILLP - Attachment\SP682 H80LT CURVILINEAR CRCA BACK PLATE C-SHP ARCL82XW65XL114XR52 X 0.7 THK BARE.DXF.zip</v>
          </cell>
          <cell r="I16453" t="str">
            <v>No</v>
          </cell>
          <cell r="J16453" t="str">
            <v>NOS</v>
          </cell>
          <cell r="K16453" t="str">
            <v>WHITE</v>
          </cell>
          <cell r="L16453" t="str">
            <v>PCT</v>
          </cell>
        </row>
        <row r="16454">
          <cell r="A16454">
            <v>20212470</v>
          </cell>
          <cell r="B16454" t="str">
            <v>GLIM 2440 SUS ROUTED WHT-2 DRVR</v>
          </cell>
          <cell r="C16454">
            <v>3</v>
          </cell>
          <cell r="D16454">
            <v>99.06</v>
          </cell>
          <cell r="G16454" t="str">
            <v>\\ATI-SERVER\JILLP - Attachment\SP682 H80LT CURVILINEAR CRCA BACK PLATE C-SHP ARCL82XW65XL114XR52 X 0.7 THK BARE.DXF.zip</v>
          </cell>
          <cell r="I16454" t="str">
            <v>No</v>
          </cell>
          <cell r="J16454" t="str">
            <v>NOS</v>
          </cell>
          <cell r="K16454" t="str">
            <v>WHITE</v>
          </cell>
          <cell r="L16454" t="str">
            <v>PCT</v>
          </cell>
        </row>
        <row r="16455">
          <cell r="A16455">
            <v>20212469</v>
          </cell>
          <cell r="B16455" t="str">
            <v>TORUS UP-DOWN 1200MM BACK PLATE R594.5MM X W93.5MMX 1MM THK WHT (C)</v>
          </cell>
          <cell r="C16455">
            <v>8</v>
          </cell>
          <cell r="D16455">
            <v>27.02</v>
          </cell>
          <cell r="G16455" t="str">
            <v>\\ATI-SERVER\JILLP - Attachment\SP682 H80LT CURVILINEAR CRCA BACK PLATE C-SHP ARCL82XW65XL114XR52 X 0.7 THK BARE.DXF.zip</v>
          </cell>
          <cell r="I16455" t="str">
            <v>No</v>
          </cell>
          <cell r="J16455" t="str">
            <v>NOS</v>
          </cell>
          <cell r="K16455" t="str">
            <v>WHITE</v>
          </cell>
          <cell r="L16455" t="str">
            <v>PCT</v>
          </cell>
        </row>
        <row r="16456">
          <cell r="A16456">
            <v>20212468</v>
          </cell>
          <cell r="B16456" t="str">
            <v>TORUS UP-DOWN 1200MM BACK PLATE R594.5MM X W93.5MMX 1MM THK WHT (B)</v>
          </cell>
          <cell r="C16456">
            <v>8</v>
          </cell>
          <cell r="D16456">
            <v>27.02</v>
          </cell>
          <cell r="G16456" t="str">
            <v>\\ATI-SERVER\JILLP - Attachment\SP682 H80LT CURVILINEAR CRCA BACK PLATE C-SHP ARCL82XW65XL114XR52 X 0.7 THK BARE.DXF.zip</v>
          </cell>
          <cell r="I16456" t="str">
            <v>No</v>
          </cell>
          <cell r="J16456" t="str">
            <v>NOS</v>
          </cell>
          <cell r="K16456" t="str">
            <v>WHITE</v>
          </cell>
          <cell r="L16456" t="str">
            <v>PCT</v>
          </cell>
        </row>
        <row r="16457">
          <cell r="A16457">
            <v>20212467</v>
          </cell>
          <cell r="B16457" t="str">
            <v>SP682 H80LT CURVILINEAR CRCA BACK PLATE C SHP L1624 X W1225 X R1225 X 42.4 X 0.7MM THK WHT</v>
          </cell>
          <cell r="C16457">
            <v>0</v>
          </cell>
          <cell r="D16457">
            <v>33.33</v>
          </cell>
          <cell r="G16457" t="str">
            <v>\\ATI-SERVER\JILLP - Attachment\SP682 H80LT CURVILINEAR CRCA BACK PLATE C-SHP ARCL82XW65XL114XR52 X 0.7 THK BARE.DXF.zip</v>
          </cell>
          <cell r="I16457" t="str">
            <v>No</v>
          </cell>
          <cell r="J16457" t="str">
            <v>NOS</v>
          </cell>
          <cell r="K16457" t="str">
            <v>WHITE</v>
          </cell>
          <cell r="L16457" t="str">
            <v>PCT</v>
          </cell>
        </row>
        <row r="16458">
          <cell r="A16458">
            <v>20212466</v>
          </cell>
          <cell r="B16458" t="str">
            <v>SP682 H80LT CURVILINEAR CRCA BACK PLATE C SHP L1628 X W1245 X R1245 X 42.4 X 0.7MM THK WHT</v>
          </cell>
          <cell r="C16458">
            <v>0</v>
          </cell>
          <cell r="D16458">
            <v>33.56</v>
          </cell>
          <cell r="G16458" t="str">
            <v>\\ATI-SERVER\JILLP - Attachment\SP682 H80LT CURVILINEAR CRCA BACK PLATE C-SHP ARCL82XW65XL114XR52 X 0.7 THK BARE.DXF.zip</v>
          </cell>
          <cell r="I16458" t="str">
            <v>No</v>
          </cell>
          <cell r="J16458" t="str">
            <v>NOS</v>
          </cell>
          <cell r="K16458" t="str">
            <v>WHITE</v>
          </cell>
          <cell r="L16458" t="str">
            <v>PCT</v>
          </cell>
        </row>
        <row r="16459">
          <cell r="A16459">
            <v>20212465</v>
          </cell>
          <cell r="B16459" t="str">
            <v>SP682 H80LT CURVILINEAR CRCA BACK PLATE C SHP L1400 X W447 X R200 X 42.4 X 0.7MM THK WHT</v>
          </cell>
          <cell r="C16459">
            <v>0</v>
          </cell>
          <cell r="D16459">
            <v>29.8</v>
          </cell>
          <cell r="G16459" t="str">
            <v>\\ATI-SERVER\JILLP - Attachment\SP682 H80LT CURVILINEAR CRCA BACK PLATE C-SHP ARCL82XW65XL114XR52 X 0.7 THK BARE.DXF.zip</v>
          </cell>
          <cell r="I16459" t="str">
            <v>No</v>
          </cell>
          <cell r="J16459" t="str">
            <v>NOS</v>
          </cell>
          <cell r="K16459" t="str">
            <v>WHITE</v>
          </cell>
          <cell r="L16459" t="str">
            <v>PCT</v>
          </cell>
        </row>
        <row r="16460">
          <cell r="A16460">
            <v>20212464</v>
          </cell>
          <cell r="B16460" t="str">
            <v>SP682 H80LT CURVILINEAR CRCA BACK PLATE L SHP L1175 X W1175 X R325 X 42.4 X 0.7MM THK WHT</v>
          </cell>
          <cell r="C16460">
            <v>0</v>
          </cell>
          <cell r="D16460">
            <v>31.66</v>
          </cell>
          <cell r="G16460" t="str">
            <v>\\ATI-SERVER\JILLP - Attachment\SP682 H80LT CURVILINEAR CRCA BACK PLATE C-SHP ARCL82XW65XL114XR52 X 0.7 THK BARE.DXF.zip</v>
          </cell>
          <cell r="I16460" t="str">
            <v>No</v>
          </cell>
          <cell r="J16460" t="str">
            <v>NOS</v>
          </cell>
          <cell r="K16460" t="str">
            <v>WHITE</v>
          </cell>
          <cell r="L16460" t="str">
            <v>PCT</v>
          </cell>
        </row>
        <row r="16461">
          <cell r="A16461">
            <v>20212463</v>
          </cell>
          <cell r="B16461" t="str">
            <v>SP682 H80LT CURVILINEAR CRCA BACK PLATE L SHP L1048 X W1048 X R325 X 42.4 X 0.7MM THK WHT</v>
          </cell>
          <cell r="C16461">
            <v>0</v>
          </cell>
          <cell r="D16461">
            <v>27.95</v>
          </cell>
          <cell r="G16461" t="str">
            <v>\\ATI-SERVER\JILLP - Attachment\SP682 H80LT CURVILINEAR CRCA BACK PLATE C-SHP ARCL82XW65XL114XR52 X 0.7 THK BARE.DXF.zip</v>
          </cell>
          <cell r="I16461" t="str">
            <v>No</v>
          </cell>
          <cell r="J16461" t="str">
            <v>NOS</v>
          </cell>
          <cell r="K16461" t="str">
            <v>WHITE</v>
          </cell>
          <cell r="L16461" t="str">
            <v>PCT</v>
          </cell>
        </row>
        <row r="16462">
          <cell r="A16462">
            <v>20212462</v>
          </cell>
          <cell r="B16462" t="str">
            <v>SP682 H80LT CURVILINEAR CRCA BACK PLATE L SHP L794 X W794 X R325 X 42.4 X 0.7MM THK WHT</v>
          </cell>
          <cell r="C16462">
            <v>0</v>
          </cell>
          <cell r="D16462">
            <v>20.53</v>
          </cell>
          <cell r="G16462" t="str">
            <v>\\ATI-SERVER\JILLP - Attachment\SP682 H80LT CURVILINEAR CRCA BACK PLATE C-SHP ARCL82XW65XL114XR52 X 0.7 THK BARE.DXF.zip</v>
          </cell>
          <cell r="I16462" t="str">
            <v>No</v>
          </cell>
          <cell r="J16462" t="str">
            <v>NOS</v>
          </cell>
          <cell r="K16462" t="str">
            <v>WHITE</v>
          </cell>
          <cell r="L16462" t="str">
            <v>PCT</v>
          </cell>
        </row>
        <row r="16463">
          <cell r="A16463">
            <v>20212461</v>
          </cell>
          <cell r="B16463" t="str">
            <v>SP682 H80LT CURVILINEAR CRCA BACK PLATE L SHP W1242 X L1242 X ARCL1455 X R925 X 42.4 X 0.7MM THK WHT</v>
          </cell>
          <cell r="C16463">
            <v>0</v>
          </cell>
          <cell r="D16463">
            <v>29.84</v>
          </cell>
          <cell r="G16463" t="str">
            <v>\\ATI-SERVER\JILLP - Attachment\SP682 H80LT CURVILINEAR CRCA BACK PLATE C-SHP ARCL82XW65XL114XR52 X 0.7 THK BARE.DXF.zip</v>
          </cell>
          <cell r="I16463" t="str">
            <v>No</v>
          </cell>
          <cell r="J16463" t="str">
            <v>NOS</v>
          </cell>
          <cell r="K16463" t="str">
            <v>WHITE</v>
          </cell>
          <cell r="L16463" t="str">
            <v>PCT</v>
          </cell>
        </row>
        <row r="16464">
          <cell r="A16464">
            <v>20212460</v>
          </cell>
          <cell r="B16464" t="str">
            <v>SP682 H80LT CURVILINEAR CRCA BACK PLATE L SHP W1230 X L1230 X ARCL1327 X R870 X 42.4 X 0.7MM THK WHT</v>
          </cell>
          <cell r="C16464">
            <v>0</v>
          </cell>
          <cell r="D16464">
            <v>29.72</v>
          </cell>
          <cell r="G16464" t="str">
            <v>\\ATI-SERVER\JILLP - Attachment\SP682 H80LT CURVILINEAR CRCA BACK PLATE C-SHP ARCL82XW65XL114XR52 X 0.7 THK BARE.DXF.zip</v>
          </cell>
          <cell r="I16464" t="str">
            <v>No</v>
          </cell>
          <cell r="J16464" t="str">
            <v>NOS</v>
          </cell>
          <cell r="K16464" t="str">
            <v>WHITE</v>
          </cell>
          <cell r="L16464" t="str">
            <v>PCT</v>
          </cell>
        </row>
        <row r="16465">
          <cell r="A16465">
            <v>20212459</v>
          </cell>
          <cell r="B16465" t="str">
            <v>SP682 H80LT CURVILINEAR CRCA BACK PLATE L SHP W1240 X L1240 X ARCL1445 X R920 X 42.4 X 0.7MM THK WHT</v>
          </cell>
          <cell r="C16465">
            <v>0</v>
          </cell>
          <cell r="D16465">
            <v>29.7</v>
          </cell>
          <cell r="G16465" t="str">
            <v>\\ATI-SERVER\JILLP - Attachment\SP682 H80LT CURVILINEAR CRCA BACK PLATE C-SHP ARCL82XW65XL114XR52 X 0.7 THK BARE.DXF.zip</v>
          </cell>
          <cell r="I16465" t="str">
            <v>No</v>
          </cell>
          <cell r="J16465" t="str">
            <v>NOS</v>
          </cell>
          <cell r="K16465" t="str">
            <v>WHITE</v>
          </cell>
          <cell r="L16465" t="str">
            <v>PCT</v>
          </cell>
        </row>
        <row r="16466">
          <cell r="A16466">
            <v>20212458</v>
          </cell>
          <cell r="B16466" t="str">
            <v>SP682 H80LT CURVILINEAR CRCA BACK PLATE L SHP W1268 X L1268 X ARCL1615 X R1030 X 42.4 X 0.7MM THK WHT</v>
          </cell>
          <cell r="C16466">
            <v>0</v>
          </cell>
          <cell r="D16466">
            <v>29.9</v>
          </cell>
          <cell r="G16466" t="str">
            <v>\\ATI-SERVER\JILLP - Attachment\SP682 H80LT CURVILINEAR CRCA BACK PLATE C-SHP ARCL82XW65XL114XR52 X 0.7 THK BARE.DXF.zip</v>
          </cell>
          <cell r="I16466" t="str">
            <v>No</v>
          </cell>
          <cell r="J16466" t="str">
            <v>NOS</v>
          </cell>
          <cell r="K16466" t="str">
            <v>WHITE</v>
          </cell>
          <cell r="L16466" t="str">
            <v>PCT</v>
          </cell>
        </row>
        <row r="16467">
          <cell r="A16467">
            <v>20212457</v>
          </cell>
          <cell r="B16467" t="str">
            <v>SP682 H80LT CURVILINEAR CRCA BACK PLATE C SHP W663 X L1198 X ARCL470 X R299 X 42.4 X 0.7MM THK WHT</v>
          </cell>
          <cell r="C16467">
            <v>0</v>
          </cell>
          <cell r="D16467">
            <v>0</v>
          </cell>
          <cell r="G16467" t="str">
            <v>\\ATI-SERVER\JILLP - Attachment\SP682 H80LT CURVILINEAR CRCA BACK PLATE C-SHP ARCL82XW65XL114XR52 X 0.7 THK BARE.DXF.zip</v>
          </cell>
          <cell r="I16467" t="str">
            <v>No</v>
          </cell>
          <cell r="J16467" t="str">
            <v>NOS</v>
          </cell>
          <cell r="K16467" t="str">
            <v>WHITE</v>
          </cell>
          <cell r="L16467" t="str">
            <v>PCT</v>
          </cell>
        </row>
        <row r="16468">
          <cell r="A16468">
            <v>20212456</v>
          </cell>
          <cell r="B16468" t="str">
            <v>DSV2 Y SHP 485MM WELDED SUS WHT</v>
          </cell>
          <cell r="C16468">
            <v>9</v>
          </cell>
          <cell r="D16468">
            <v>100</v>
          </cell>
          <cell r="G16468" t="str">
            <v>\\ATI-SERVER\JILLP - Attachment\SP682 H80LT CURVILINEAR CRCA BACK PLATE C-SHP ARCL82XW65XL114XR52 X 0.7 THK BARE.DXF.zip</v>
          </cell>
          <cell r="I16468" t="str">
            <v>No</v>
          </cell>
          <cell r="J16468" t="str">
            <v>NOS</v>
          </cell>
          <cell r="K16468" t="str">
            <v>WHITE</v>
          </cell>
          <cell r="L16468" t="str">
            <v>PCT</v>
          </cell>
        </row>
        <row r="16469">
          <cell r="A16469">
            <v>20212455</v>
          </cell>
          <cell r="B16469" t="str">
            <v>SP682 H80LT CURVILINEAR CRCA BACK PLATE L637 X W42.4 X 0.7MM THK WHT</v>
          </cell>
          <cell r="C16469">
            <v>0</v>
          </cell>
          <cell r="D16469">
            <v>120</v>
          </cell>
          <cell r="G16469" t="str">
            <v>\\ATI-SERVER\JILLP - Attachment\SP682 H80LT CURVILINEAR CRCA BACK PLATE C-SHP ARCL82XW65XL114XR52 X 0.7 THK BARE.DXF.zip</v>
          </cell>
          <cell r="I16469" t="str">
            <v>No</v>
          </cell>
          <cell r="J16469" t="str">
            <v>NOS</v>
          </cell>
          <cell r="K16469" t="str">
            <v>WHITE</v>
          </cell>
          <cell r="L16469" t="str">
            <v>PCT</v>
          </cell>
        </row>
        <row r="16470">
          <cell r="A16470">
            <v>20212454</v>
          </cell>
          <cell r="B16470" t="str">
            <v>SP682 H80LT CURVILINEAR CRCA BACK PLATE L SHP L918 X W918 X ARCL942 X R600 X W42.4 X 0.7MM THK WHT</v>
          </cell>
          <cell r="C16470">
            <v>0</v>
          </cell>
          <cell r="D16470">
            <v>22.43</v>
          </cell>
          <cell r="G16470" t="str">
            <v>\\ATI-SERVER\JILLP - Attachment\SP682 H80LT CURVILINEAR CRCA BACK PLATE C-SHP ARCL82XW65XL114XR52 X 0.7 THK BARE.DXF.zip</v>
          </cell>
          <cell r="I16470" t="str">
            <v>No</v>
          </cell>
          <cell r="J16470" t="str">
            <v>NOS</v>
          </cell>
          <cell r="K16470" t="str">
            <v>WHITE</v>
          </cell>
          <cell r="L16470" t="str">
            <v>PCT</v>
          </cell>
        </row>
        <row r="16471">
          <cell r="A16471">
            <v>20212453</v>
          </cell>
          <cell r="B16471" t="str">
            <v>SP682 H80LT CURVILINEAR CRCA BACK PLATE C SHP L891 X W445 X ARCL314 X R200 X W42.4 X 0.7MM THK WHT</v>
          </cell>
          <cell r="C16471">
            <v>0</v>
          </cell>
          <cell r="D16471">
            <v>16.600000000000001</v>
          </cell>
          <cell r="G16471" t="str">
            <v>\\ATI-SERVER\JILLP - Attachment\SP682 H80LT CURVILINEAR CRCA BACK PLATE C-SHP ARCL82XW65XL114XR52 X 0.7 THK BARE.DXF.zip</v>
          </cell>
          <cell r="I16471" t="str">
            <v>No</v>
          </cell>
          <cell r="J16471" t="str">
            <v>NOS</v>
          </cell>
          <cell r="K16471" t="str">
            <v>WHITE</v>
          </cell>
          <cell r="L16471" t="str">
            <v>PCT</v>
          </cell>
        </row>
        <row r="16472">
          <cell r="A16472">
            <v>20212452</v>
          </cell>
          <cell r="B16472" t="str">
            <v>SP682 H80LT CURVILINEAR C SHP L1020 X W447X  ARCL314 X R200 SUS OUTER WHT</v>
          </cell>
          <cell r="C16472">
            <v>0</v>
          </cell>
          <cell r="D16472">
            <v>64.69</v>
          </cell>
          <cell r="G16472" t="str">
            <v>\\ATI-SERVER\JILLP - Attachment\SP682 H80LT CURVILINEAR CRCA BACK PLATE C-SHP ARCL82XW65XL114XR52 X 0.7 THK BARE.DXF.zip</v>
          </cell>
          <cell r="I16472" t="str">
            <v>No</v>
          </cell>
          <cell r="J16472" t="str">
            <v>NOS</v>
          </cell>
          <cell r="K16472" t="str">
            <v>WHITE</v>
          </cell>
          <cell r="L16472" t="str">
            <v>PCT</v>
          </cell>
        </row>
        <row r="16473">
          <cell r="A16473">
            <v>20212451</v>
          </cell>
          <cell r="B16473" t="str">
            <v>SP682 H80LT CURVILINEAR C SHP L1020 X W447 X ARCL314 X R200 SUS INNER WHT</v>
          </cell>
          <cell r="C16473">
            <v>4</v>
          </cell>
          <cell r="D16473">
            <v>118.76</v>
          </cell>
          <cell r="G16473" t="str">
            <v>\\ATI-SERVER\JILLP - Attachment\SP682 H80LT CURVILINEAR CRCA BACK PLATE C-SHP ARCL82XW65XL114XR52 X 0.7 THK BARE.DXF.zip</v>
          </cell>
          <cell r="I16473" t="str">
            <v>No</v>
          </cell>
          <cell r="J16473" t="str">
            <v>NOS</v>
          </cell>
          <cell r="K16473" t="str">
            <v>WHITE</v>
          </cell>
          <cell r="L16473" t="str">
            <v>PCT</v>
          </cell>
        </row>
        <row r="16474">
          <cell r="A16474">
            <v>20212450</v>
          </cell>
          <cell r="B16474" t="str">
            <v>SP682 H80LT CURVILINEAR CRCA BACK PLATE L SHP W1073 X L1751 X ARCL668 X R600 X W42.4 X 0.7 THK WHT</v>
          </cell>
          <cell r="C16474">
            <v>0</v>
          </cell>
          <cell r="D16474">
            <v>33.85</v>
          </cell>
          <cell r="G16474" t="str">
            <v>\\ATI-SERVER\JILLP - Attachment\SP682 H80LT CURVILINEAR CRCA BACK PLATE C-SHP ARCL82XW65XL114XR52 X 0.7 THK BARE.DXF.zip</v>
          </cell>
          <cell r="I16474" t="str">
            <v>No</v>
          </cell>
          <cell r="J16474" t="str">
            <v>NOS</v>
          </cell>
          <cell r="K16474" t="str">
            <v>WHITE</v>
          </cell>
          <cell r="L16474" t="str">
            <v>PCT</v>
          </cell>
        </row>
        <row r="16475">
          <cell r="A16475">
            <v>20212449</v>
          </cell>
          <cell r="B16475" t="str">
            <v>SP682 H80LT CURVILINEAR CRCA BACK PLATE L SHP W1030 X L1065 X ARCL979 X R600 X W42.4 X 0.7 THK WHT</v>
          </cell>
          <cell r="C16475">
            <v>0</v>
          </cell>
          <cell r="D16475">
            <v>26.06</v>
          </cell>
          <cell r="G16475" t="str">
            <v>\\ATI-SERVER\JILLP - Attachment\SP682 H80LT CURVILINEAR CRCA BACK PLATE C-SHP ARCL82XW65XL114XR52 X 0.7 THK BARE.DXF.zip</v>
          </cell>
          <cell r="I16475" t="str">
            <v>No</v>
          </cell>
          <cell r="J16475" t="str">
            <v>NOS</v>
          </cell>
          <cell r="K16475" t="str">
            <v>WHITE</v>
          </cell>
          <cell r="L16475" t="str">
            <v>PCT</v>
          </cell>
        </row>
        <row r="16476">
          <cell r="A16476">
            <v>20212448</v>
          </cell>
          <cell r="B16476" t="str">
            <v>SP682 H80LT CURVILINEAR CRCA BACK PLATE L SHP W1048 X L1051 ARCL984 R625 X W42.4 X 0.7 THK WHT</v>
          </cell>
          <cell r="C16476">
            <v>0</v>
          </cell>
          <cell r="D16476">
            <v>26.12</v>
          </cell>
          <cell r="G16476" t="str">
            <v>\\ATI-SERVER\JILLP - Attachment\SP682 H80LT CURVILINEAR CRCA BACK PLATE C-SHP ARCL82XW65XL114XR52 X 0.7 THK BARE.DXF.zip</v>
          </cell>
          <cell r="I16476" t="str">
            <v>No</v>
          </cell>
          <cell r="J16476" t="str">
            <v>NOS</v>
          </cell>
          <cell r="K16476" t="str">
            <v>WHITE</v>
          </cell>
          <cell r="L16476" t="str">
            <v>PCT</v>
          </cell>
        </row>
        <row r="16477">
          <cell r="A16477">
            <v>20212447</v>
          </cell>
          <cell r="B16477" t="str">
            <v>SP682 H80LT CURVILINEAR CRCA BACK PLATE L SHP W837 X L1330 ARCL812 R625 X W42.4 X 0.7 THK WHT</v>
          </cell>
          <cell r="C16477">
            <v>0</v>
          </cell>
          <cell r="D16477">
            <v>26.41</v>
          </cell>
          <cell r="G16477" t="str">
            <v>\\ATI-SERVER\JILLP - Attachment\SP682 H80LT CURVILINEAR CRCA BACK PLATE C-SHP ARCL82XW65XL114XR52 X 0.7 THK BARE.DXF.zip</v>
          </cell>
          <cell r="I16477" t="str">
            <v>No</v>
          </cell>
          <cell r="J16477" t="str">
            <v>NOS</v>
          </cell>
          <cell r="K16477" t="str">
            <v>WHITE</v>
          </cell>
          <cell r="L16477" t="str">
            <v>PCT</v>
          </cell>
        </row>
        <row r="16478">
          <cell r="A16478">
            <v>20212446</v>
          </cell>
          <cell r="B16478" t="str">
            <v>SP682 H80LT CURVILINEAR CRCA BACK PLATE L SHP W919 X L1181 ARCL991 R625 X W42.4 X 0.7 THK WHT</v>
          </cell>
          <cell r="C16478">
            <v>0</v>
          </cell>
          <cell r="D16478">
            <v>26.05</v>
          </cell>
          <cell r="G16478" t="str">
            <v>\\ATI-SERVER\JILLP - Attachment\SP682 H80LT CURVILINEAR CRCA BACK PLATE C-SHP ARCL82XW65XL114XR52 X 0.7 THK BARE.DXF.zip</v>
          </cell>
          <cell r="I16478" t="str">
            <v>No</v>
          </cell>
          <cell r="J16478" t="str">
            <v>NOS</v>
          </cell>
          <cell r="K16478" t="str">
            <v>WHITE</v>
          </cell>
          <cell r="L16478" t="str">
            <v>PCT</v>
          </cell>
        </row>
        <row r="16479">
          <cell r="A16479">
            <v>20212445</v>
          </cell>
          <cell r="B16479" t="str">
            <v>SP682 H80LT CURVILINEAR CRCA BACK PLATE L SHP W1220 X L1373 ARCL1140 R625 X W42.4 X 0.7 THK WHT</v>
          </cell>
          <cell r="C16479">
            <v>0</v>
          </cell>
          <cell r="D16479">
            <v>33.590000000000003</v>
          </cell>
          <cell r="G16479" t="str">
            <v>\\ATI-SERVER\JILLP - Attachment\SP682 H80LT CURVILINEAR CRCA BACK PLATE C-SHP ARCL82XW65XL114XR52 X 0.7 THK BARE.DXF.zip</v>
          </cell>
          <cell r="I16479" t="str">
            <v>No</v>
          </cell>
          <cell r="J16479" t="str">
            <v>NOS</v>
          </cell>
          <cell r="K16479" t="str">
            <v>WHITE</v>
          </cell>
          <cell r="L16479" t="str">
            <v>PCT</v>
          </cell>
        </row>
        <row r="16480">
          <cell r="A16480">
            <v>20212444</v>
          </cell>
          <cell r="B16480" t="str">
            <v>SP682 H80LT CURVILINEAR CRCA BACK PLATE L SHP W758 X L1130 ARCL411 R355 X W42.4 X 0.7 THK WHT</v>
          </cell>
          <cell r="C16480">
            <v>0</v>
          </cell>
          <cell r="D16480">
            <v>22.3</v>
          </cell>
          <cell r="G16480" t="str">
            <v>\\ATI-SERVER\JILLP - Attachment\SP682 H80LT CURVILINEAR CRCA BACK PLATE C-SHP ARCL82XW65XL114XR52 X 0.7 THK BARE.DXF.zip</v>
          </cell>
          <cell r="I16480" t="str">
            <v>No</v>
          </cell>
          <cell r="J16480" t="str">
            <v>NOS</v>
          </cell>
          <cell r="K16480" t="str">
            <v>WHITE</v>
          </cell>
          <cell r="L16480" t="str">
            <v>PCT</v>
          </cell>
        </row>
        <row r="16481">
          <cell r="A16481">
            <v>20212443</v>
          </cell>
          <cell r="B16481" t="str">
            <v>SP682 H80LT CURVILINEAR CRCA BACK PLATE L SHP W497 X L2232 ARCL1654 R4150 X W42.4 X 0.7 THK WHT</v>
          </cell>
          <cell r="C16481">
            <v>0</v>
          </cell>
          <cell r="D16481">
            <v>33.590000000000003</v>
          </cell>
          <cell r="G16481" t="str">
            <v>\\ATI-SERVER\JILLP - Attachment\SP682 H80LT CURVILINEAR CRCA BACK PLATE C-SHP ARCL82XW65XL114XR52 X 0.7 THK BARE.DXF.zip</v>
          </cell>
          <cell r="I16481" t="str">
            <v>No</v>
          </cell>
          <cell r="J16481" t="str">
            <v>NOS</v>
          </cell>
          <cell r="K16481" t="str">
            <v>WHITE</v>
          </cell>
          <cell r="L16481" t="str">
            <v>PCT</v>
          </cell>
        </row>
        <row r="16482">
          <cell r="A16482">
            <v>20212442</v>
          </cell>
          <cell r="B16482" t="str">
            <v>SP682 H80LT CURVILINEAR CRCA BACK PLATE  L SHP W604 X L1005 ARCL371 R355 X W42.4 X 0.7 THK WHT</v>
          </cell>
          <cell r="C16482">
            <v>0</v>
          </cell>
          <cell r="D16482">
            <v>33.5</v>
          </cell>
          <cell r="G16482" t="str">
            <v>\\ATI-SERVER\JILLP - Attachment\SP682 H80LT CURVILINEAR CRCA BACK PLATE C-SHP ARCL82XW65XL114XR52 X 0.7 THK BARE.DXF.zip</v>
          </cell>
          <cell r="I16482" t="str">
            <v>No</v>
          </cell>
          <cell r="J16482" t="str">
            <v>NOS</v>
          </cell>
          <cell r="K16482" t="str">
            <v>WHITE</v>
          </cell>
          <cell r="L16482" t="str">
            <v>PCT</v>
          </cell>
        </row>
        <row r="16483">
          <cell r="A16483">
            <v>20212441</v>
          </cell>
          <cell r="B16483" t="str">
            <v>SP682 H80LT CURVILINEAR CRCA BACK PLATEL SHP W1214 X L1693 ARCL1456 R1200 X W42.4 X 0.7 THK WHT</v>
          </cell>
          <cell r="C16483">
            <v>0</v>
          </cell>
          <cell r="D16483">
            <v>33.57</v>
          </cell>
          <cell r="G16483" t="str">
            <v>\\ATI-SERVER\JILLP - Attachment\SP682 H80LT CURVILINEAR CRCA BACK PLATE C-SHP ARCL82XW65XL114XR52 X 0.7 THK BARE.DXF.zip</v>
          </cell>
          <cell r="I16483" t="str">
            <v>No</v>
          </cell>
          <cell r="J16483" t="str">
            <v>NOS</v>
          </cell>
          <cell r="K16483" t="str">
            <v>WHITE</v>
          </cell>
          <cell r="L16483" t="str">
            <v>PCT</v>
          </cell>
        </row>
        <row r="16484">
          <cell r="A16484">
            <v>20212440</v>
          </cell>
          <cell r="B16484" t="str">
            <v>SP682 H80LT CURVILINEAR L2161 X W50MM SUS WHT</v>
          </cell>
          <cell r="C16484">
            <v>22</v>
          </cell>
          <cell r="D16484">
            <v>80.819999999999993</v>
          </cell>
          <cell r="G16484" t="str">
            <v>\\ATI-SERVER\JILLP - Attachment\SP682 H80LT CURVILINEAR CRCA BACK PLATE C-SHP ARCL82XW65XL114XR52 X 0.7 THK BARE.DXF.zip</v>
          </cell>
          <cell r="I16484" t="str">
            <v>No</v>
          </cell>
          <cell r="J16484" t="str">
            <v>NOS</v>
          </cell>
          <cell r="K16484" t="str">
            <v>WHITE</v>
          </cell>
          <cell r="L16484" t="str">
            <v>PCT</v>
          </cell>
        </row>
        <row r="16485">
          <cell r="A16485">
            <v>20212439</v>
          </cell>
          <cell r="B16485" t="str">
            <v>SP682 H80LT CURVILINEAR CRCA BACK PLATE L SHP L733 X W733 X ARCL558 X R355 X W42.4 X 0.7MM THK WHT</v>
          </cell>
          <cell r="C16485">
            <v>127</v>
          </cell>
          <cell r="D16485">
            <v>419.15</v>
          </cell>
          <cell r="G16485" t="str">
            <v>\\ati-server\JILLP - Attachment\20212439 SP682 H80LT CURVILINEAR CRCA BACK PLATE L SHP L733 X W733 X ARCL558 X R355 X W42.4 X 0.7MM THK WHT-Model.zip</v>
          </cell>
          <cell r="H16485">
            <v>186516</v>
          </cell>
          <cell r="I16485" t="str">
            <v>No</v>
          </cell>
          <cell r="J16485" t="str">
            <v>NOS</v>
          </cell>
          <cell r="K16485" t="str">
            <v>WHITE</v>
          </cell>
          <cell r="L16485" t="str">
            <v>PCT</v>
          </cell>
        </row>
        <row r="16486">
          <cell r="A16486">
            <v>20212438</v>
          </cell>
          <cell r="B16486" t="str">
            <v>SP682 H80LT CURVILINEAR L SHP L733 X W733 X ARCL558 X R355 X W50MM SUS INNER WHT</v>
          </cell>
          <cell r="C16486">
            <v>0</v>
          </cell>
          <cell r="D16486">
            <v>49.14</v>
          </cell>
          <cell r="G16486" t="str">
            <v>\\ATI-SERVER\JILLP - Attachment\SP682 H80LT CURVILINEAR CRCA BACK PLATE C-SHP ARCL82XW65XL114XR52 X 0.7 THK BARE.DXF.zip</v>
          </cell>
          <cell r="I16486" t="str">
            <v>No</v>
          </cell>
          <cell r="J16486" t="str">
            <v>NOS</v>
          </cell>
          <cell r="K16486" t="str">
            <v>WHITE</v>
          </cell>
          <cell r="L16486" t="str">
            <v>PCT</v>
          </cell>
        </row>
        <row r="16487">
          <cell r="A16487">
            <v>20212437</v>
          </cell>
          <cell r="B16487" t="str">
            <v>SP682 H80LT CURVILINEAR L SHP L733 X W733 X ARCL558 X R355 X W50MM SUS OUTER WHT</v>
          </cell>
          <cell r="C16487">
            <v>0</v>
          </cell>
          <cell r="D16487">
            <v>49.14</v>
          </cell>
          <cell r="G16487" t="str">
            <v>\\ATI-SERVER\JILLP - Attachment\SP682 H80LT CURVILINEAR CRCA BACK PLATE C-SHP ARCL82XW65XL114XR52 X 0.7 THK BARE.DXF.zip</v>
          </cell>
          <cell r="I16487" t="str">
            <v>No</v>
          </cell>
          <cell r="J16487" t="str">
            <v>NOS</v>
          </cell>
          <cell r="K16487" t="str">
            <v>WHITE</v>
          </cell>
          <cell r="L16487" t="str">
            <v>PCT</v>
          </cell>
        </row>
        <row r="16488">
          <cell r="A16488">
            <v>20212436</v>
          </cell>
          <cell r="B16488" t="str">
            <v>DUAL OPTICS-V2-CRCA-SUPPORTING-CLAMP WHT</v>
          </cell>
          <cell r="C16488">
            <v>0</v>
          </cell>
          <cell r="D16488">
            <v>0</v>
          </cell>
          <cell r="G16488" t="str">
            <v>\\ATI-SERVER\JILLP - Attachment\SP682 H80LT CURVILINEAR CRCA BACK PLATE C-SHP ARCL82XW65XL114XR52 X 0.7 THK BARE.DXF.zip</v>
          </cell>
          <cell r="I16488" t="str">
            <v>No</v>
          </cell>
          <cell r="J16488" t="str">
            <v>NOS</v>
          </cell>
          <cell r="K16488" t="str">
            <v>WHITE</v>
          </cell>
          <cell r="L16488" t="str">
            <v>PCT</v>
          </cell>
        </row>
        <row r="16489">
          <cell r="A16489">
            <v>20212435</v>
          </cell>
          <cell r="B16489" t="str">
            <v>DUAL OPTICS V2 LINEAR 2440 SUS 2X HTD ROUTED WHT</v>
          </cell>
          <cell r="C16489">
            <v>0</v>
          </cell>
          <cell r="D16489">
            <v>0</v>
          </cell>
          <cell r="G16489" t="str">
            <v>\\ATI-SERVER\JILLP - Attachment\SP682 H80LT CURVILINEAR CRCA BACK PLATE C-SHP ARCL82XW65XL114XR52 X 0.7 THK BARE.DXF.zip</v>
          </cell>
          <cell r="I16489" t="str">
            <v>No</v>
          </cell>
          <cell r="J16489" t="str">
            <v>NOS</v>
          </cell>
          <cell r="K16489" t="str">
            <v>WHITE</v>
          </cell>
          <cell r="L16489" t="str">
            <v>PCT</v>
          </cell>
        </row>
        <row r="16490">
          <cell r="A16490">
            <v>20212434</v>
          </cell>
          <cell r="B16490" t="str">
            <v>CHESSA V2 1630 SUS LINEAR WHT</v>
          </cell>
          <cell r="C16490">
            <v>6</v>
          </cell>
          <cell r="D16490">
            <v>127.2</v>
          </cell>
          <cell r="G16490" t="str">
            <v>\\ATI-SERVER\JILLP - Attachment\SP682 H80LT CURVILINEAR CRCA BACK PLATE C-SHP ARCL82XW65XL114XR52 X 0.7 THK BARE.DXF.zip</v>
          </cell>
          <cell r="I16490" t="str">
            <v>No</v>
          </cell>
          <cell r="J16490" t="str">
            <v>NOS</v>
          </cell>
          <cell r="K16490" t="str">
            <v>WHITE</v>
          </cell>
          <cell r="L16490" t="str">
            <v>PCT</v>
          </cell>
        </row>
        <row r="16491">
          <cell r="A16491">
            <v>20212433</v>
          </cell>
          <cell r="B16491" t="str">
            <v>SP682 H80LT CURVILINEAR CRCA BACK PLATE L SHP L915XW915X42.4X 0.7MM THK WHT</v>
          </cell>
          <cell r="C16491">
            <v>4</v>
          </cell>
          <cell r="D16491">
            <v>24.24</v>
          </cell>
          <cell r="G16491" t="str">
            <v>\\ATI-SERVER\JILLP - Attachment\SP682 H80LT CURVILINEAR CRCA BACK PLATE C-SHP ARCL82XW65XL114XR52 X 0.7 THK BARE.DXF.zip</v>
          </cell>
          <cell r="I16491" t="str">
            <v>No</v>
          </cell>
          <cell r="J16491" t="str">
            <v>NOS</v>
          </cell>
          <cell r="K16491" t="str">
            <v>WHITE</v>
          </cell>
          <cell r="L16491" t="str">
            <v>PCT</v>
          </cell>
        </row>
        <row r="16492">
          <cell r="A16492">
            <v>20212432</v>
          </cell>
          <cell r="B16492" t="str">
            <v>RC682 H75 400MM OUTER RING WHT EXT (NOT IN USED)</v>
          </cell>
          <cell r="C16492">
            <v>0</v>
          </cell>
          <cell r="D16492">
            <v>0</v>
          </cell>
          <cell r="G16492" t="str">
            <v>\\ATI-SERVER\JILLP - Attachment\SP682 H80LT CURVILINEAR CRCA BACK PLATE C-SHP ARCL82XW65XL114XR52 X 0.7 THK BARE.DXF.zip</v>
          </cell>
          <cell r="I16492" t="str">
            <v>Yes</v>
          </cell>
          <cell r="J16492" t="str">
            <v>NOS</v>
          </cell>
          <cell r="K16492" t="str">
            <v>WHITE</v>
          </cell>
          <cell r="L16492" t="str">
            <v>PCT</v>
          </cell>
        </row>
        <row r="16493">
          <cell r="A16493">
            <v>20212431</v>
          </cell>
          <cell r="B16493" t="str">
            <v>SP682 H80LT CURVILINEAR L SHP L1025 X W1025 X ARCL785 R500 OUTER SUS WHT</v>
          </cell>
          <cell r="C16493">
            <v>3</v>
          </cell>
          <cell r="D16493">
            <v>68.27</v>
          </cell>
          <cell r="G16493" t="str">
            <v>\\ATI-SERVER\JILLP - Attachment\SP682 H80LT CURVILINEAR CRCA BACK PLATE C-SHP ARCL82XW65XL114XR52 X 0.7 THK BARE.DXF.zip</v>
          </cell>
          <cell r="I16493" t="str">
            <v>No</v>
          </cell>
          <cell r="J16493" t="str">
            <v>NOS</v>
          </cell>
          <cell r="K16493" t="str">
            <v>WHITE</v>
          </cell>
          <cell r="L16493" t="str">
            <v>PCT</v>
          </cell>
        </row>
        <row r="16494">
          <cell r="A16494">
            <v>20212430</v>
          </cell>
          <cell r="B16494" t="str">
            <v>SP682 H80LT CURVILINEAR L SHP L1025 X W1025 X ARCL785 R500 INNER SUS WHT</v>
          </cell>
          <cell r="C16494">
            <v>4</v>
          </cell>
          <cell r="D16494">
            <v>65.61</v>
          </cell>
          <cell r="G16494" t="str">
            <v>\\ATI-SERVER\JILLP - Attachment\SP682 H80LT CURVILINEAR CRCA BACK PLATE C-SHP ARCL82XW65XL114XR52 X 0.7 THK BARE.DXF.zip</v>
          </cell>
          <cell r="I16494" t="str">
            <v>No</v>
          </cell>
          <cell r="J16494" t="str">
            <v>NOS</v>
          </cell>
          <cell r="K16494" t="str">
            <v>WHITE</v>
          </cell>
          <cell r="L16494" t="str">
            <v>PCT</v>
          </cell>
        </row>
        <row r="16495">
          <cell r="A16495">
            <v>20212429</v>
          </cell>
          <cell r="B16495" t="str">
            <v>SP682 H80LT CURVILINEAR W50 X L891 SUS WHT</v>
          </cell>
          <cell r="C16495">
            <v>43</v>
          </cell>
          <cell r="D16495">
            <v>66.650000000000006</v>
          </cell>
          <cell r="G16495" t="str">
            <v>\\ATI-SERVER\JILLP - Attachment\SP682 H80LT CURVILINEAR CRCA BACK PLATE C-SHP ARCL82XW65XL114XR52 X 0.7 THK BARE.DXF.zip</v>
          </cell>
          <cell r="I16495" t="str">
            <v>No</v>
          </cell>
          <cell r="J16495" t="str">
            <v>NOS</v>
          </cell>
          <cell r="K16495" t="str">
            <v>WHITE</v>
          </cell>
          <cell r="L16495" t="str">
            <v>PCT</v>
          </cell>
        </row>
        <row r="16496">
          <cell r="A16496">
            <v>20212428</v>
          </cell>
          <cell r="B16496" t="str">
            <v>SP682 H80LT CURVILINEAR W50 X L1907 SUS WHT</v>
          </cell>
          <cell r="C16496">
            <v>22</v>
          </cell>
          <cell r="D16496">
            <v>71.319999999999993</v>
          </cell>
          <cell r="G16496" t="str">
            <v>\\ATI-SERVER\JILLP - Attachment\SP682 H80LT CURVILINEAR CRCA BACK PLATE C-SHP ARCL82XW65XL114XR52 X 0.7 THK BARE.DXF.zip</v>
          </cell>
          <cell r="I16496" t="str">
            <v>No</v>
          </cell>
          <cell r="J16496" t="str">
            <v>NOS</v>
          </cell>
          <cell r="K16496" t="str">
            <v>WHITE</v>
          </cell>
          <cell r="L16496" t="str">
            <v>PCT</v>
          </cell>
        </row>
        <row r="16497">
          <cell r="A16497">
            <v>20212427</v>
          </cell>
          <cell r="B16497" t="str">
            <v>SP682 H80LT CURVILINEAR CRCA BACK PLATE L SHP L1025 X W1025 X R500 X 0.7MM THK WHT</v>
          </cell>
          <cell r="C16497">
            <v>4</v>
          </cell>
          <cell r="D16497">
            <v>26.75</v>
          </cell>
          <cell r="G16497" t="str">
            <v>\\ATI-SERVER\JILLP - Attachment\SP682 H80LT CURVILINEAR CRCA BACK PLATE C-SHP ARCL82XW65XL114XR52 X 0.7 THK BARE.DXF.zip</v>
          </cell>
          <cell r="I16497" t="str">
            <v>No</v>
          </cell>
          <cell r="J16497" t="str">
            <v>NOS</v>
          </cell>
          <cell r="K16497" t="str">
            <v>WHITE</v>
          </cell>
          <cell r="L16497" t="str">
            <v>PCT</v>
          </cell>
        </row>
        <row r="16498">
          <cell r="A16498">
            <v>20212426</v>
          </cell>
          <cell r="B16498" t="str">
            <v>SP682 H80LT CURVILINEAR CRCA BACK PLATE L891 X W42.4 X 0.7MM THK WHT</v>
          </cell>
          <cell r="C16498">
            <v>24</v>
          </cell>
          <cell r="D16498">
            <v>152.99</v>
          </cell>
          <cell r="G16498" t="str">
            <v>\\ATI-SERVER\JILLP - Attachment\SP682 H80LT CURVILINEAR CRCA BACK PLATE C-SHP ARCL82XW65XL114XR52 X 0.7 THK BARE.DXF.zip</v>
          </cell>
          <cell r="I16498" t="str">
            <v>No</v>
          </cell>
          <cell r="J16498" t="str">
            <v>NOS</v>
          </cell>
          <cell r="K16498" t="str">
            <v>WHITE</v>
          </cell>
          <cell r="L16498" t="str">
            <v>PCT</v>
          </cell>
        </row>
        <row r="16499">
          <cell r="A16499">
            <v>20212425</v>
          </cell>
          <cell r="B16499" t="str">
            <v>SP682 H80LT CURVILINEAR CRCA BACK PLATE L SHP L447 X W447 X ARCL314 R200 X W42.4 X 0.7MM THK WHT</v>
          </cell>
          <cell r="C16499">
            <v>0</v>
          </cell>
          <cell r="D16499">
            <v>11.18</v>
          </cell>
          <cell r="G16499" t="str">
            <v>\\ATI-SERVER\JILLP - Attachment\SP682 H80LT CURVILINEAR CRCA BACK PLATE C-SHP ARCL82XW65XL114XR52 X 0.7 THK BARE.DXF.zip</v>
          </cell>
          <cell r="I16499" t="str">
            <v>No</v>
          </cell>
          <cell r="J16499" t="str">
            <v>NOS</v>
          </cell>
          <cell r="K16499" t="str">
            <v>WHITE</v>
          </cell>
          <cell r="L16499" t="str">
            <v>PCT</v>
          </cell>
        </row>
        <row r="16500">
          <cell r="A16500">
            <v>20212424</v>
          </cell>
          <cell r="B16500" t="str">
            <v>SP780 S1 CRCA GEAR TRAY LR SHP 585 WHT</v>
          </cell>
          <cell r="C16500">
            <v>2</v>
          </cell>
          <cell r="D16500">
            <v>11</v>
          </cell>
          <cell r="G16500" t="str">
            <v>\\ATI-SERVER\JILLP - Attachment\SP682 H80LT CURVILINEAR CRCA BACK PLATE C-SHP ARCL82XW65XL114XR52 X 0.7 THK BARE.DXF.zip</v>
          </cell>
          <cell r="I16500" t="str">
            <v>No</v>
          </cell>
          <cell r="J16500" t="str">
            <v>NOS</v>
          </cell>
          <cell r="K16500" t="str">
            <v>WHITE</v>
          </cell>
          <cell r="L16500" t="str">
            <v>PCT</v>
          </cell>
        </row>
        <row r="16501">
          <cell r="A16501">
            <v>20212423</v>
          </cell>
          <cell r="B16501" t="str">
            <v>SP780 S1 CRCA GEAR TRAY LL SHP 585 WHT</v>
          </cell>
          <cell r="C16501">
            <v>2</v>
          </cell>
          <cell r="D16501">
            <v>11</v>
          </cell>
          <cell r="G16501" t="str">
            <v>\\ATI-SERVER\JILLP - Attachment\SP682 H80LT CURVILINEAR CRCA BACK PLATE C-SHP ARCL82XW65XL114XR52 X 0.7 THK BARE.DXF.zip</v>
          </cell>
          <cell r="I16501" t="str">
            <v>No</v>
          </cell>
          <cell r="J16501" t="str">
            <v>NOS</v>
          </cell>
          <cell r="K16501" t="str">
            <v>WHITE</v>
          </cell>
          <cell r="L16501" t="str">
            <v>PCT</v>
          </cell>
        </row>
        <row r="16502">
          <cell r="A16502">
            <v>20212422</v>
          </cell>
          <cell r="B16502" t="str">
            <v>DSV2 50MM Y WELDED SUS GRY (RAL 7001)</v>
          </cell>
          <cell r="C16502">
            <v>0</v>
          </cell>
          <cell r="D16502">
            <v>0</v>
          </cell>
          <cell r="G16502" t="str">
            <v>\\ATI-SERVER\JILLP - Attachment\SP682 H80LT CURVILINEAR CRCA BACK PLATE C-SHP ARCL82XW65XL114XR52 X 0.7 THK BARE.DXF.zip</v>
          </cell>
          <cell r="I16502" t="str">
            <v>No</v>
          </cell>
          <cell r="J16502" t="str">
            <v>NOS</v>
          </cell>
          <cell r="K16502" t="str">
            <v>WHITE</v>
          </cell>
          <cell r="L16502" t="str">
            <v>PCT</v>
          </cell>
        </row>
        <row r="16503">
          <cell r="A16503">
            <v>20212421</v>
          </cell>
          <cell r="B16503" t="str">
            <v>TORUS UP-DOWN 1200MM BACK PLATE R594.5MM X W93.5MMX 1MM THK WHT (A)</v>
          </cell>
          <cell r="C16503">
            <v>8</v>
          </cell>
          <cell r="D16503">
            <v>27.02</v>
          </cell>
          <cell r="G16503" t="str">
            <v>\\ATI-SERVER\JILLP - Attachment\SP682 H80LT CURVILINEAR CRCA BACK PLATE C-SHP ARCL82XW65XL114XR52 X 0.7 THK BARE.DXF.zip</v>
          </cell>
          <cell r="I16503" t="str">
            <v>No</v>
          </cell>
          <cell r="J16503" t="str">
            <v>NOS</v>
          </cell>
          <cell r="K16503" t="str">
            <v>WHITE</v>
          </cell>
          <cell r="L16503" t="str">
            <v>PCT</v>
          </cell>
        </row>
        <row r="16504">
          <cell r="A16504">
            <v>20212420</v>
          </cell>
          <cell r="B16504" t="str">
            <v>SP780 S2 CS + SHP 625 MM WHT</v>
          </cell>
          <cell r="C16504">
            <v>0</v>
          </cell>
          <cell r="D16504">
            <v>0</v>
          </cell>
          <cell r="G16504" t="str">
            <v>\\ATI-SERVER\JILLP - Attachment\SP682 H80LT CURVILINEAR CRCA BACK PLATE C-SHP ARCL82XW65XL114XR52 X 0.7 THK BARE.DXF.zip</v>
          </cell>
          <cell r="I16504" t="str">
            <v>No</v>
          </cell>
          <cell r="J16504" t="str">
            <v>NOS</v>
          </cell>
          <cell r="K16504" t="str">
            <v>WHITE</v>
          </cell>
          <cell r="L16504" t="str">
            <v>PCT</v>
          </cell>
        </row>
        <row r="16505">
          <cell r="A16505">
            <v>20212419</v>
          </cell>
          <cell r="B16505" t="str">
            <v>CEILING ROSE DIA 155X55 WHT</v>
          </cell>
          <cell r="C16505">
            <v>81</v>
          </cell>
          <cell r="D16505">
            <v>10</v>
          </cell>
          <cell r="G16505" t="str">
            <v>\\ATI-SERVER\JILLP - Attachment\SP682 H80LT CURVILINEAR CRCA BACK PLATE C-SHP ARCL82XW65XL114XR52 X 0.7 THK BARE.DXF.zip</v>
          </cell>
          <cell r="I16505" t="str">
            <v>No</v>
          </cell>
          <cell r="J16505" t="str">
            <v>NOS</v>
          </cell>
          <cell r="K16505" t="str">
            <v>WHITE</v>
          </cell>
          <cell r="L16505" t="str">
            <v>PCT</v>
          </cell>
        </row>
        <row r="16506">
          <cell r="A16506">
            <v>20212418</v>
          </cell>
          <cell r="B16506" t="str">
            <v>SP780 S1 50MM 1730 PURE WHT (RAL 9010)</v>
          </cell>
          <cell r="C16506">
            <v>0</v>
          </cell>
          <cell r="D16506">
            <v>0</v>
          </cell>
          <cell r="G16506" t="str">
            <v>\\ATI-SERVER\JILLP - Attachment\SP682 H80LT CURVILINEAR CRCA BACK PLATE C-SHP ARCL82XW65XL114XR52 X 0.7 THK BARE.DXF.zip</v>
          </cell>
          <cell r="I16506" t="str">
            <v>No</v>
          </cell>
          <cell r="J16506" t="str">
            <v>NOS</v>
          </cell>
          <cell r="K16506" t="str">
            <v>WHITE</v>
          </cell>
          <cell r="L16506" t="str">
            <v>PCT</v>
          </cell>
        </row>
        <row r="16507">
          <cell r="A16507">
            <v>20212417</v>
          </cell>
          <cell r="B16507" t="str">
            <v>SP682 H80LT CURVILINEAR CRCA BACK PLATE L SHP L708 X W727 X 42.4 X 0.7 MM THK WHT</v>
          </cell>
          <cell r="C16507">
            <v>0</v>
          </cell>
          <cell r="D16507">
            <v>20.46</v>
          </cell>
          <cell r="G16507" t="str">
            <v>\\ATI-SERVER\JILLP - Attachment\SP682 H80LT CURVILINEAR CRCA BACK PLATE C-SHP ARCL82XW65XL114XR52 X 0.7 THK BARE.DXF.zip</v>
          </cell>
          <cell r="I16507" t="str">
            <v>No</v>
          </cell>
          <cell r="J16507" t="str">
            <v>NOS</v>
          </cell>
          <cell r="K16507" t="str">
            <v>WHITE</v>
          </cell>
          <cell r="L16507" t="str">
            <v>PCT</v>
          </cell>
        </row>
        <row r="16508">
          <cell r="A16508">
            <v>20212416</v>
          </cell>
          <cell r="B16508" t="str">
            <v>SP682 H80LT CURVILINEAR CRCA BACK PLATE C-SHP L1399 X W660 X 42.4 X 0.7 MM THK WHT</v>
          </cell>
          <cell r="C16508">
            <v>0</v>
          </cell>
          <cell r="D16508">
            <v>31.88</v>
          </cell>
          <cell r="G16508" t="str">
            <v>\\ATI-SERVER\JILLP - Attachment\SP682 H80LT CURVILINEAR CRCA BACK PLATE C-SHP ARCL82XW65XL114XR52 X 0.7 THK BARE.DXF.zip</v>
          </cell>
          <cell r="I16508" t="str">
            <v>No</v>
          </cell>
          <cell r="J16508" t="str">
            <v>NOS</v>
          </cell>
          <cell r="K16508" t="str">
            <v>WHITE</v>
          </cell>
          <cell r="L16508" t="str">
            <v>PCT</v>
          </cell>
        </row>
        <row r="16509">
          <cell r="A16509">
            <v>20212415</v>
          </cell>
          <cell r="B16509" t="str">
            <v>SP682 H80LT CURVILINEAR CRCA BACK PLATE L-SHP  L701 X W701 X 42.4 X 0.7 MM THK WHT</v>
          </cell>
          <cell r="C16509">
            <v>0</v>
          </cell>
          <cell r="D16509">
            <v>13.52</v>
          </cell>
          <cell r="G16509" t="str">
            <v>\\ATI-SERVER\JILLP - Attachment\SP682 H80LT CURVILINEAR CRCA BACK PLATE C-SHP ARCL82XW65XL114XR52 X 0.7 THK BARE.DXF.zip</v>
          </cell>
          <cell r="I16509" t="str">
            <v>No</v>
          </cell>
          <cell r="J16509" t="str">
            <v>NOS</v>
          </cell>
          <cell r="K16509" t="str">
            <v>WHITE</v>
          </cell>
          <cell r="L16509" t="str">
            <v>PCT</v>
          </cell>
        </row>
        <row r="16510">
          <cell r="A16510">
            <v>20212414</v>
          </cell>
          <cell r="B16510" t="str">
            <v>SP682 H80LT CURVILINEAR CRCA BACK PLATE L-SHP L584 X W634 X 42.4 X 0.7 MM THK WHT</v>
          </cell>
          <cell r="C16510">
            <v>0</v>
          </cell>
          <cell r="D16510">
            <v>16.6967</v>
          </cell>
          <cell r="G16510" t="str">
            <v>\\ATI-SERVER\JILLP - Attachment\SP682 H80LT CURVILINEAR CRCA BACK PLATE C-SHP ARCL82XW65XL114XR52 X 0.7 THK BARE.DXF.zip</v>
          </cell>
          <cell r="I16510" t="str">
            <v>No</v>
          </cell>
          <cell r="J16510" t="str">
            <v>NOS</v>
          </cell>
          <cell r="K16510" t="str">
            <v>WHITE</v>
          </cell>
          <cell r="L16510" t="str">
            <v>PCT</v>
          </cell>
        </row>
        <row r="16511">
          <cell r="A16511">
            <v>20212413</v>
          </cell>
          <cell r="B16511" t="str">
            <v>SP682 H80LT CURVILINEAR CRCA BACKPLATE L-SHP  L565 X W582 X 42.4 X 0.7 MM THK WHT</v>
          </cell>
          <cell r="C16511">
            <v>0</v>
          </cell>
          <cell r="D16511">
            <v>14.8767</v>
          </cell>
          <cell r="G16511" t="str">
            <v>\\ATI-SERVER\JILLP - Attachment\SP682 H80LT CURVILINEAR CRCA BACK PLATE C-SHP ARCL82XW65XL114XR52 X 0.7 THK BARE.DXF.zip</v>
          </cell>
          <cell r="I16511" t="str">
            <v>No</v>
          </cell>
          <cell r="J16511" t="str">
            <v>NOS</v>
          </cell>
          <cell r="K16511" t="str">
            <v>WHITE</v>
          </cell>
          <cell r="L16511" t="str">
            <v>PCT</v>
          </cell>
        </row>
        <row r="16512">
          <cell r="A16512">
            <v>20212412</v>
          </cell>
          <cell r="B16512" t="str">
            <v>SP682 H80LT CURVILINEAR CRCA BACK PLATE C-SHP L961 X W422 X 42.4 X 0.7 MM THK WHT</v>
          </cell>
          <cell r="C16512">
            <v>0</v>
          </cell>
          <cell r="D16512">
            <v>20.506699999999999</v>
          </cell>
          <cell r="G16512" t="str">
            <v>\\ATI-SERVER\JILLP - Attachment\SP682 H80LT CURVILINEAR CRCA BACK PLATE C-SHP ARCL82XW65XL114XR52 X 0.7 THK BARE.DXF.zip</v>
          </cell>
          <cell r="I16512" t="str">
            <v>No</v>
          </cell>
          <cell r="J16512" t="str">
            <v>NOS</v>
          </cell>
          <cell r="K16512" t="str">
            <v>WHITE</v>
          </cell>
          <cell r="L16512" t="str">
            <v>PCT</v>
          </cell>
        </row>
        <row r="16513">
          <cell r="A16513">
            <v>20212411</v>
          </cell>
          <cell r="B16513" t="str">
            <v>SP682 H80LT CURVILINEAR CRCA BACK PLATE L-SHP L678 X W717 X 42.4 X 0.7 MM THK WHT</v>
          </cell>
          <cell r="C16513">
            <v>0</v>
          </cell>
          <cell r="D16513">
            <v>20.995000000000001</v>
          </cell>
          <cell r="G16513" t="str">
            <v>\\ATI-SERVER\JILLP - Attachment\SP682 H80LT CURVILINEAR CRCA BACK PLATE C-SHP ARCL82XW65XL114XR52 X 0.7 THK BARE.DXF.zip</v>
          </cell>
          <cell r="I16513" t="str">
            <v>No</v>
          </cell>
          <cell r="J16513" t="str">
            <v>NOS</v>
          </cell>
          <cell r="K16513" t="str">
            <v>WHITE</v>
          </cell>
          <cell r="L16513" t="str">
            <v>PCT</v>
          </cell>
        </row>
        <row r="16514">
          <cell r="A16514">
            <v>20212410</v>
          </cell>
          <cell r="B16514" t="str">
            <v>SP682 H80LT CURVILINEAR CRCA BACK PLATE L-SHP L670 X W713 X 42.4 X 0.7 MM THK WHT</v>
          </cell>
          <cell r="C16514">
            <v>0</v>
          </cell>
          <cell r="D16514">
            <v>18.625</v>
          </cell>
          <cell r="G16514" t="str">
            <v>\\ATI-SERVER\JILLP - Attachment\SP682 H80LT CURVILINEAR CRCA BACK PLATE C-SHP ARCL82XW65XL114XR52 X 0.7 THK BARE.DXF.zip</v>
          </cell>
          <cell r="I16514" t="str">
            <v>No</v>
          </cell>
          <cell r="J16514" t="str">
            <v>NOS</v>
          </cell>
          <cell r="K16514" t="str">
            <v>WHITE</v>
          </cell>
          <cell r="L16514" t="str">
            <v>PCT</v>
          </cell>
        </row>
        <row r="16515">
          <cell r="A16515">
            <v>20212409</v>
          </cell>
          <cell r="B16515" t="str">
            <v>SP682 H80LT CURVILINEAR CRCA BACK PLATE L-SHP L861 X W591 X 42.4 X 0.7 MM THK WHT</v>
          </cell>
          <cell r="C16515">
            <v>0</v>
          </cell>
          <cell r="D16515">
            <v>22.274999999999999</v>
          </cell>
          <cell r="G16515" t="str">
            <v>\\ATI-SERVER\JILLP - Attachment\SP682 H80LT CURVILINEAR CRCA BACK PLATE C-SHP ARCL82XW65XL114XR52 X 0.7 THK BARE.DXF.zip</v>
          </cell>
          <cell r="I16515" t="str">
            <v>No</v>
          </cell>
          <cell r="J16515" t="str">
            <v>NOS</v>
          </cell>
          <cell r="K16515" t="str">
            <v>WHITE</v>
          </cell>
          <cell r="L16515" t="str">
            <v>PCT</v>
          </cell>
        </row>
        <row r="16516">
          <cell r="A16516">
            <v>20212408</v>
          </cell>
          <cell r="B16516" t="str">
            <v>SP682 H80LT CURVILINEAR CRCA BACK PLATE L1023 X W42.4 X 0.7 MM THK WHT</v>
          </cell>
          <cell r="C16516">
            <v>0</v>
          </cell>
          <cell r="D16516">
            <v>14.72</v>
          </cell>
          <cell r="G16516" t="str">
            <v>\\ATI-SERVER\JILLP - Attachment\SP682 H80LT CURVILINEAR CRCA BACK PLATE C-SHP ARCL82XW65XL114XR52 X 0.7 THK BARE.DXF.zip</v>
          </cell>
          <cell r="I16516" t="str">
            <v>No</v>
          </cell>
          <cell r="J16516" t="str">
            <v>NOS</v>
          </cell>
          <cell r="K16516" t="str">
            <v>WHITE</v>
          </cell>
          <cell r="L16516" t="str">
            <v>PCT</v>
          </cell>
        </row>
        <row r="16517">
          <cell r="A16517">
            <v>20212407</v>
          </cell>
          <cell r="B16517" t="str">
            <v>SP682 H80LT CURVILINEAR CRCA BACK PLATE L2161 X W42.4 X 0.7 MM THK WHT</v>
          </cell>
          <cell r="C16517">
            <v>8</v>
          </cell>
          <cell r="D16517">
            <v>261.5</v>
          </cell>
          <cell r="G16517" t="str">
            <v>\\ATI-SERVER\JILLP - Attachment\SP682 H80LT CURVILINEAR CRCA BACK PLATE C-SHP ARCL82XW65XL114XR52 X 0.7 THK BARE.DXF.zip</v>
          </cell>
          <cell r="I16517" t="str">
            <v>No</v>
          </cell>
          <cell r="J16517" t="str">
            <v>NOS</v>
          </cell>
          <cell r="K16517" t="str">
            <v>WHITE</v>
          </cell>
          <cell r="L16517" t="str">
            <v>PCT</v>
          </cell>
        </row>
        <row r="16518">
          <cell r="A16518">
            <v>20212406</v>
          </cell>
          <cell r="B16518" t="str">
            <v>SP682 H80LT CURVILINEAR CRCA BACK PLATE L2135 X W42.4 X 0.7 MM THK WHT</v>
          </cell>
          <cell r="C16518">
            <v>0</v>
          </cell>
          <cell r="D16518">
            <v>31.15</v>
          </cell>
          <cell r="G16518" t="str">
            <v>\\ATI-SERVER\JILLP - Attachment\SP682 H80LT CURVILINEAR CRCA BACK PLATE C-SHP ARCL82XW65XL114XR52 X 0.7 THK BARE.DXF.zip</v>
          </cell>
          <cell r="I16518" t="str">
            <v>No</v>
          </cell>
          <cell r="J16518" t="str">
            <v>NOS</v>
          </cell>
          <cell r="K16518" t="str">
            <v>WHITE</v>
          </cell>
          <cell r="L16518" t="str">
            <v>PCT</v>
          </cell>
        </row>
        <row r="16519">
          <cell r="A16519">
            <v>20212405</v>
          </cell>
          <cell r="B16519" t="str">
            <v>SP682 H80LT CURVILINEAR CRCA BACK PLATE C SHP L1020 X W447 X ARCL314 X R200 X W42.4 X 0.7MM THK WHT</v>
          </cell>
          <cell r="C16519">
            <v>0</v>
          </cell>
          <cell r="D16519">
            <v>377.88</v>
          </cell>
          <cell r="G16519" t="str">
            <v>\\ATI-SERVER\JILLP - Attachment\SP682 H80LT CURVILINEAR CRCA BACK PLATE C-SHP ARCL82XW65XL114XR52 X 0.7 THK BARE.DXF.zip</v>
          </cell>
          <cell r="I16519" t="str">
            <v>No</v>
          </cell>
          <cell r="J16519" t="str">
            <v>NOS</v>
          </cell>
          <cell r="K16519" t="str">
            <v>WHITE</v>
          </cell>
          <cell r="L16519" t="str">
            <v>PCT</v>
          </cell>
        </row>
        <row r="16520">
          <cell r="A16520">
            <v>20212404</v>
          </cell>
          <cell r="B16520" t="str">
            <v>SP682 H80LT CURVILINEAR CRCA BACK PLATE L SHP L574 X W574 X ARCL314 X R200 X W42.4 X 0.7MM THK WHT</v>
          </cell>
          <cell r="C16520">
            <v>2</v>
          </cell>
          <cell r="D16520">
            <v>150.47999999999999</v>
          </cell>
          <cell r="G16520" t="str">
            <v>\\ATI-SERVER\JILLP - Attachment\SP682 H80LT CURVILINEAR CRCA BACK PLATE C-SHP ARCL82XW65XL114XR52 X 0.7 THK BARE.DXF.zip</v>
          </cell>
          <cell r="I16520" t="str">
            <v>No</v>
          </cell>
          <cell r="J16520" t="str">
            <v>NOS</v>
          </cell>
          <cell r="K16520" t="str">
            <v>WHITE</v>
          </cell>
          <cell r="L16520" t="str">
            <v>PCT</v>
          </cell>
        </row>
        <row r="16521">
          <cell r="A16521">
            <v>20212403</v>
          </cell>
          <cell r="B16521" t="str">
            <v>SP682 H80LT CURVILINEAR CRCA BACK PLATE L SHP L1413 X W1413 X ARCL1159 R1821 X W42.4 X 0.7MM THK WHT</v>
          </cell>
          <cell r="C16521">
            <v>2</v>
          </cell>
          <cell r="D16521">
            <v>33.39</v>
          </cell>
          <cell r="G16521" t="str">
            <v>\\ATI-SERVER\JILLP - Attachment\SP682 H80LT CURVILINEAR CRCA BACK PLATE C-SHP ARCL82XW65XL114XR52 X 0.7 THK BARE.DXF.zip</v>
          </cell>
          <cell r="I16521" t="str">
            <v>No</v>
          </cell>
          <cell r="J16521" t="str">
            <v>NOS</v>
          </cell>
          <cell r="K16521" t="str">
            <v>WHITE</v>
          </cell>
          <cell r="L16521" t="str">
            <v>PCT</v>
          </cell>
        </row>
        <row r="16522">
          <cell r="A16522">
            <v>20212402</v>
          </cell>
          <cell r="B16522" t="str">
            <v>SP682 H80LT CURVILINEAR CRCA BACK PLATE ARCL1942 X R2472 X W42.4 X 0.7MM THK WHT</v>
          </cell>
          <cell r="C16522">
            <v>2</v>
          </cell>
          <cell r="D16522">
            <v>28.03</v>
          </cell>
          <cell r="G16522" t="str">
            <v>\\ATI-SERVER\JILLP - Attachment\SP682 H80LT CURVILINEAR CRCA BACK PLATE C-SHP ARCL82XW65XL114XR52 X 0.7 THK BARE.DXF.zip</v>
          </cell>
          <cell r="I16522" t="str">
            <v>No</v>
          </cell>
          <cell r="J16522" t="str">
            <v>NOS</v>
          </cell>
          <cell r="K16522" t="str">
            <v>WHITE</v>
          </cell>
          <cell r="L16522" t="str">
            <v>PCT</v>
          </cell>
        </row>
        <row r="16523">
          <cell r="A16523">
            <v>20212401</v>
          </cell>
          <cell r="B16523" t="str">
            <v>SP682 H80LT CURVILINEAR CRCA BACK PLATE L1653 X W42.4 X 0.7MM THK WHT</v>
          </cell>
          <cell r="C16523">
            <v>101</v>
          </cell>
          <cell r="D16523">
            <v>24.09</v>
          </cell>
          <cell r="G16523" t="str">
            <v>\\ATI-SERVER\JILLP - Attachment\SP682 H80LT CURVILINEAR CRCA BACK PLATE C-SHP ARCL82XW65XL114XR52 X 0.7 THK BARE.DXF.zip</v>
          </cell>
          <cell r="I16523" t="str">
            <v>No</v>
          </cell>
          <cell r="J16523" t="str">
            <v>NOS</v>
          </cell>
          <cell r="K16523" t="str">
            <v>WHITE</v>
          </cell>
          <cell r="L16523" t="str">
            <v>PCT</v>
          </cell>
        </row>
        <row r="16524">
          <cell r="A16524">
            <v>20212400</v>
          </cell>
          <cell r="B16524" t="str">
            <v>SP682 H80LT CURVILINEAR CRCA BACK PLATE L1907 X W42.4 X 0.7MM THK WHT</v>
          </cell>
          <cell r="C16524">
            <v>74</v>
          </cell>
          <cell r="D16524">
            <v>237.79</v>
          </cell>
          <cell r="G16524" t="str">
            <v>\\ATI-SERVER\JILLP - Attachment\SP682 H80LT CURVILINEAR CRCA BACK PLATE C-SHP ARCL82XW65XL114XR52 X 0.7 THK BARE.DXF.zip</v>
          </cell>
          <cell r="I16524" t="str">
            <v>No</v>
          </cell>
          <cell r="J16524" t="str">
            <v>NOS</v>
          </cell>
          <cell r="K16524" t="str">
            <v>WHITE</v>
          </cell>
          <cell r="L16524" t="str">
            <v>PCT</v>
          </cell>
        </row>
        <row r="16525">
          <cell r="A16525">
            <v>20212399</v>
          </cell>
          <cell r="B16525" t="str">
            <v>RC682 H80LT CURVILINEAR W50 X L1653 REC WHT</v>
          </cell>
          <cell r="C16525">
            <v>0</v>
          </cell>
          <cell r="D16525">
            <v>50.58</v>
          </cell>
          <cell r="G16525" t="str">
            <v>\\ATI-SERVER\JILLP - Attachment\SP682 H80LT CURVILINEAR CRCA BACK PLATE C-SHP ARCL82XW65XL114XR52 X 0.7 THK BARE.DXF.zip</v>
          </cell>
          <cell r="I16525" t="str">
            <v>No</v>
          </cell>
          <cell r="J16525" t="str">
            <v>NOS</v>
          </cell>
          <cell r="K16525" t="str">
            <v>WHITE</v>
          </cell>
          <cell r="L16525" t="str">
            <v>PCT</v>
          </cell>
        </row>
        <row r="16526">
          <cell r="A16526">
            <v>20212398</v>
          </cell>
          <cell r="B16526" t="str">
            <v>RC682 H80LT CURVILINEAR W50 X L1399 REC WHT</v>
          </cell>
          <cell r="C16526">
            <v>2</v>
          </cell>
          <cell r="D16526">
            <v>42.81</v>
          </cell>
          <cell r="G16526" t="str">
            <v>\\ATI-SERVER\JILLP - Attachment\SP682 H80LT CURVILINEAR CRCA BACK PLATE C-SHP ARCL82XW65XL114XR52 X 0.7 THK BARE.DXF.zip</v>
          </cell>
          <cell r="I16526" t="str">
            <v>No</v>
          </cell>
          <cell r="J16526" t="str">
            <v>NOS</v>
          </cell>
          <cell r="K16526" t="str">
            <v>WHITE</v>
          </cell>
          <cell r="L16526" t="str">
            <v>PCT</v>
          </cell>
        </row>
        <row r="16527">
          <cell r="A16527">
            <v>20212397</v>
          </cell>
          <cell r="B16527" t="str">
            <v>RC682 H80LT CURVILINEAR ARCL1942 X R2472 REC OUTER WHT</v>
          </cell>
          <cell r="C16527">
            <v>2</v>
          </cell>
          <cell r="D16527">
            <v>76.849999999999994</v>
          </cell>
          <cell r="G16527" t="str">
            <v>\\ATI-SERVER\JILLP - Attachment\SP682 H80LT CURVILINEAR CRCA BACK PLATE C-SHP ARCL82XW65XL114XR52 X 0.7 THK BARE.DXF.zip</v>
          </cell>
          <cell r="I16527" t="str">
            <v>No</v>
          </cell>
          <cell r="J16527" t="str">
            <v>NOS</v>
          </cell>
          <cell r="K16527" t="str">
            <v>WHITE</v>
          </cell>
          <cell r="L16527" t="str">
            <v>PCT</v>
          </cell>
        </row>
        <row r="16528">
          <cell r="A16528">
            <v>20212396</v>
          </cell>
          <cell r="B16528" t="str">
            <v>RC682 H80LT CURVILINEAR ARCL1942 X R2472 REC INNER WHT</v>
          </cell>
          <cell r="C16528">
            <v>2</v>
          </cell>
          <cell r="D16528">
            <v>75.42</v>
          </cell>
          <cell r="G16528" t="str">
            <v>\\ATI-SERVER\JILLP - Attachment\SP682 H80LT CURVILINEAR CRCA BACK PLATE C-SHP ARCL82XW65XL114XR52 X 0.7 THK BARE.DXF.zip</v>
          </cell>
          <cell r="I16528" t="str">
            <v>No</v>
          </cell>
          <cell r="J16528" t="str">
            <v>NOS</v>
          </cell>
          <cell r="K16528" t="str">
            <v>WHITE</v>
          </cell>
          <cell r="L16528" t="str">
            <v>PCT</v>
          </cell>
        </row>
        <row r="16529">
          <cell r="A16529">
            <v>20212395</v>
          </cell>
          <cell r="B16529" t="str">
            <v>RC682 H80LT CURVILINEAR L SHP W1413 X L1413 X R1159 REC OUTER WHT</v>
          </cell>
          <cell r="C16529">
            <v>0</v>
          </cell>
          <cell r="D16529">
            <v>92.09</v>
          </cell>
          <cell r="G16529" t="str">
            <v>\\ATI-SERVER\JILLP - Attachment\SP682 H80LT CURVILINEAR CRCA BACK PLATE C-SHP ARCL82XW65XL114XR52 X 0.7 THK BARE.DXF.zip</v>
          </cell>
          <cell r="I16529" t="str">
            <v>No</v>
          </cell>
          <cell r="J16529" t="str">
            <v>NOS</v>
          </cell>
          <cell r="K16529" t="str">
            <v>WHITE</v>
          </cell>
          <cell r="L16529" t="str">
            <v>PCT</v>
          </cell>
        </row>
        <row r="16530">
          <cell r="A16530">
            <v>20212394</v>
          </cell>
          <cell r="B16530" t="str">
            <v>RC682 H80LT CURVILINEAR L SHP W1413 X L1413 X R1159 REC INNER WHT</v>
          </cell>
          <cell r="C16530">
            <v>0</v>
          </cell>
          <cell r="D16530">
            <v>89.22</v>
          </cell>
          <cell r="G16530" t="str">
            <v>\\ATI-SERVER\JILLP - Attachment\SP682 H80LT CURVILINEAR CRCA BACK PLATE C-SHP ARCL82XW65XL114XR52 X 0.7 THK BARE.DXF.zip</v>
          </cell>
          <cell r="I16530" t="str">
            <v>No</v>
          </cell>
          <cell r="J16530" t="str">
            <v>NOS</v>
          </cell>
          <cell r="K16530" t="str">
            <v>WHITE</v>
          </cell>
          <cell r="L16530" t="str">
            <v>PCT</v>
          </cell>
        </row>
        <row r="16531">
          <cell r="A16531">
            <v>20212393</v>
          </cell>
          <cell r="B16531" t="str">
            <v>WIPRO UNDER CANOPY HSG 80W WHT</v>
          </cell>
          <cell r="C16531">
            <v>76</v>
          </cell>
          <cell r="D16531">
            <v>45</v>
          </cell>
          <cell r="G16531" t="str">
            <v>\\ATI-SERVER\JILLP - Attachment\SP682 H80LT CURVILINEAR CRCA BACK PLATE C-SHP ARCL82XW65XL114XR52 X 0.7 THK BARE.DXF.zip</v>
          </cell>
          <cell r="I16531" t="str">
            <v>No</v>
          </cell>
          <cell r="J16531" t="str">
            <v>NOS</v>
          </cell>
          <cell r="K16531" t="str">
            <v>WHITE</v>
          </cell>
          <cell r="L16531" t="str">
            <v>PCT</v>
          </cell>
        </row>
        <row r="16532">
          <cell r="A16532">
            <v>20212392</v>
          </cell>
          <cell r="B16532" t="str">
            <v>SP682 H80LT CURVILINEAR CRCA BACK PLATE  ARCL1597 X R762 X 0.7MM THK WHT</v>
          </cell>
          <cell r="C16532">
            <v>3</v>
          </cell>
          <cell r="D16532">
            <v>78.900000000000006</v>
          </cell>
          <cell r="G16532" t="str">
            <v>\\ATI-SERVER\JILLP - Attachment\SP682 H80LT CURVILINEAR CRCA BACK PLATE C-SHP ARCL82XW65XL114XR52 X 0.7 THK BARE.DXF.zip</v>
          </cell>
          <cell r="I16532" t="str">
            <v>No</v>
          </cell>
          <cell r="J16532" t="str">
            <v>NOS</v>
          </cell>
          <cell r="K16532" t="str">
            <v>WHITE</v>
          </cell>
          <cell r="L16532" t="str">
            <v>PCT</v>
          </cell>
        </row>
        <row r="16533">
          <cell r="A16533">
            <v>20212391</v>
          </cell>
          <cell r="B16533" t="str">
            <v>SP682 H80LT CURVILINEAR CRCA BACK PLATE W50 X L1019 X 0.7MM THK WHT</v>
          </cell>
          <cell r="C16533">
            <v>4</v>
          </cell>
          <cell r="D16533">
            <v>14.75</v>
          </cell>
          <cell r="G16533" t="str">
            <v>\\ATI-SERVER\JILLP - Attachment\SP682 H80LT CURVILINEAR CRCA BACK PLATE C-SHP ARCL82XW65XL114XR52 X 0.7 THK BARE.DXF.zip</v>
          </cell>
          <cell r="I16533" t="str">
            <v>No</v>
          </cell>
          <cell r="J16533" t="str">
            <v>NOS</v>
          </cell>
          <cell r="K16533" t="str">
            <v>WHITE</v>
          </cell>
          <cell r="L16533" t="str">
            <v>PCT</v>
          </cell>
        </row>
        <row r="16534">
          <cell r="A16534">
            <v>20212390</v>
          </cell>
          <cell r="B16534" t="str">
            <v>SP682 H80LT CURVILINEAR W50 X 1019 SUS BLK</v>
          </cell>
          <cell r="C16534">
            <v>0</v>
          </cell>
          <cell r="D16534">
            <v>689.88300000000004</v>
          </cell>
          <cell r="G16534" t="str">
            <v>\\ATI-SERVER\JILLP - Attachment\SP682 H80LT CURVILINEAR CRCA BACK PLATE C-SHP ARCL82XW65XL114XR52 X 0.7 THK BARE.DXF.zip</v>
          </cell>
          <cell r="I16534" t="str">
            <v>No</v>
          </cell>
          <cell r="J16534" t="str">
            <v>NOS</v>
          </cell>
          <cell r="K16534" t="str">
            <v>WHITE</v>
          </cell>
          <cell r="L16534" t="str">
            <v>PCT</v>
          </cell>
        </row>
        <row r="16535">
          <cell r="A16535">
            <v>20212389</v>
          </cell>
          <cell r="B16535" t="str">
            <v>SP682 H80LT CURVILINEAR CRCA BACK PLATE L1145 X 42.4MM X 0.7MM THK WHT</v>
          </cell>
          <cell r="C16535">
            <v>8</v>
          </cell>
          <cell r="D16535">
            <v>136.69</v>
          </cell>
          <cell r="G16535" t="str">
            <v>\\ATI-SERVER\JILLP - Attachment\SP682 H80LT CURVILINEAR CRCA BACK PLATE C-SHP ARCL82XW65XL114XR52 X 0.7 THK BARE.DXF.zip</v>
          </cell>
          <cell r="I16535" t="str">
            <v>No</v>
          </cell>
          <cell r="J16535" t="str">
            <v>NOS</v>
          </cell>
          <cell r="K16535" t="str">
            <v>WHITE</v>
          </cell>
          <cell r="L16535" t="str">
            <v>PCT</v>
          </cell>
        </row>
        <row r="16536">
          <cell r="A16536">
            <v>20212388</v>
          </cell>
          <cell r="B16536" t="str">
            <v>SP682 H80LT CURVILINEAR CRCA BACK PLATE C SHP L1200 X 855MM X R600 X 0.7MM THK WHT</v>
          </cell>
          <cell r="C16536">
            <v>22</v>
          </cell>
          <cell r="D16536">
            <v>34.89</v>
          </cell>
          <cell r="G16536" t="str">
            <v>\\ATI-SERVER\JILLP - Attachment\SP682 H80LT CURVILINEAR CRCA BACK PLATE C-SHP ARCL82XW65XL114XR52 X 0.7 THK BARE.DXF.zip</v>
          </cell>
          <cell r="I16536" t="str">
            <v>No</v>
          </cell>
          <cell r="J16536" t="str">
            <v>NOS</v>
          </cell>
          <cell r="K16536" t="str">
            <v>WHITE</v>
          </cell>
          <cell r="L16536" t="str">
            <v>PCT</v>
          </cell>
        </row>
        <row r="16537">
          <cell r="A16537">
            <v>20212387</v>
          </cell>
          <cell r="B16537" t="str">
            <v>SP682 H80LT CURVILINEAR CRCA BACK PLATE C SHP L1000 X 782MM X R500 X 0.7MM THK WHT</v>
          </cell>
          <cell r="C16537">
            <v>2</v>
          </cell>
          <cell r="D16537">
            <v>481.1</v>
          </cell>
          <cell r="G16537" t="str">
            <v>\\ATI-SERVER\JILLP - Attachment\SP682 H80LT CURVILINEAR CRCA BACK PLATE C-SHP ARCL82XW65XL114XR52 X 0.7 THK BARE.DXF.zip</v>
          </cell>
          <cell r="I16537" t="str">
            <v>No</v>
          </cell>
          <cell r="J16537" t="str">
            <v>NOS</v>
          </cell>
          <cell r="K16537" t="str">
            <v>WHITE</v>
          </cell>
          <cell r="L16537" t="str">
            <v>PCT</v>
          </cell>
        </row>
        <row r="16538">
          <cell r="A16538">
            <v>20212386</v>
          </cell>
          <cell r="B16538" t="str">
            <v>TORUS/DONUT 589MM OUTER WHT</v>
          </cell>
          <cell r="C16538">
            <v>0</v>
          </cell>
          <cell r="D16538">
            <v>50</v>
          </cell>
          <cell r="G16538" t="str">
            <v>\\ATI-SERVER\JILLP - Attachment\SP682 H80LT CURVILINEAR CRCA BACK PLATE C-SHP ARCL82XW65XL114XR52 X 0.7 THK BARE.DXF.zip</v>
          </cell>
          <cell r="I16538" t="str">
            <v>No</v>
          </cell>
          <cell r="J16538" t="str">
            <v>NOS</v>
          </cell>
          <cell r="K16538" t="str">
            <v>WHITE</v>
          </cell>
          <cell r="L16538" t="str">
            <v>PCT</v>
          </cell>
        </row>
        <row r="16539">
          <cell r="A16539">
            <v>20212385</v>
          </cell>
          <cell r="B16539" t="str">
            <v>TORUS/DONUT 589MM INNER WHT</v>
          </cell>
          <cell r="C16539">
            <v>0</v>
          </cell>
          <cell r="D16539">
            <v>45</v>
          </cell>
          <cell r="G16539" t="str">
            <v>\\ATI-SERVER\JILLP - Attachment\SP682 H80LT CURVILINEAR CRCA BACK PLATE C-SHP ARCL82XW65XL114XR52 X 0.7 THK BARE.DXF.zip</v>
          </cell>
          <cell r="I16539" t="str">
            <v>No</v>
          </cell>
          <cell r="J16539" t="str">
            <v>NOS</v>
          </cell>
          <cell r="K16539" t="str">
            <v>WHITE</v>
          </cell>
          <cell r="L16539" t="str">
            <v>PCT</v>
          </cell>
        </row>
        <row r="16540">
          <cell r="A16540">
            <v>20212384</v>
          </cell>
          <cell r="B16540" t="str">
            <v>TORUS/DONUT 589MM CRCA BACK PLATE WHT</v>
          </cell>
          <cell r="C16540">
            <v>0</v>
          </cell>
          <cell r="D16540">
            <v>0</v>
          </cell>
          <cell r="G16540" t="str">
            <v>\\ATI-SERVER\JILLP - Attachment\SP682 H80LT CURVILINEAR CRCA BACK PLATE C-SHP ARCL82XW65XL114XR52 X 0.7 THK BARE.DXF.zip</v>
          </cell>
          <cell r="I16540" t="str">
            <v>No</v>
          </cell>
          <cell r="J16540" t="str">
            <v>NOS</v>
          </cell>
          <cell r="K16540" t="str">
            <v>WHITE</v>
          </cell>
          <cell r="L16540" t="str">
            <v>PCT</v>
          </cell>
        </row>
        <row r="16541">
          <cell r="A16541">
            <v>20212383</v>
          </cell>
          <cell r="B16541" t="str">
            <v>SP682 H80LT CURVILINEAR CRCA BACK PLATE L-SHP ARCL82 X W91 X L91 X R52 X 0.7 THK WHT</v>
          </cell>
          <cell r="C16541">
            <v>0</v>
          </cell>
          <cell r="D16541">
            <v>22.46</v>
          </cell>
          <cell r="G16541" t="str">
            <v>\\ATI-SERVER\JILLP - Attachment\SP682 H80LT CURVILINEAR CRCA BACK PLATE C-SHP ARCL82XW65XL114XR52 X 0.7 THK BARE.DXF.zip</v>
          </cell>
          <cell r="I16541" t="str">
            <v>No</v>
          </cell>
          <cell r="J16541" t="str">
            <v>NOS</v>
          </cell>
          <cell r="K16541" t="str">
            <v>WHITE</v>
          </cell>
          <cell r="L16541" t="str">
            <v>PCT</v>
          </cell>
        </row>
        <row r="16542">
          <cell r="A16542">
            <v>20212382</v>
          </cell>
          <cell r="B16542" t="str">
            <v>SP682 H80LT CURVILINEAR CRCA BACK PLATE L151 X W42.4 X 0.7 THK WHT</v>
          </cell>
          <cell r="C16542">
            <v>0</v>
          </cell>
          <cell r="D16542">
            <v>24.23</v>
          </cell>
          <cell r="G16542" t="str">
            <v>\\ATI-SERVER\JILLP - Attachment\SP682 H80LT CURVILINEAR CRCA BACK PLATE C-SHP ARCL82XW65XL114XR52 X 0.7 THK BARE.DXF.zip</v>
          </cell>
          <cell r="I16542" t="str">
            <v>No</v>
          </cell>
          <cell r="J16542" t="str">
            <v>NOS</v>
          </cell>
          <cell r="K16542" t="str">
            <v>WHITE</v>
          </cell>
          <cell r="L16542" t="str">
            <v>PCT</v>
          </cell>
        </row>
        <row r="16543">
          <cell r="A16543">
            <v>20212381</v>
          </cell>
          <cell r="B16543" t="str">
            <v>SP682 H80LT CURVILINEAR CRCA BACK PLATE L1144 X W42.4 X 0.7MM THK WHT</v>
          </cell>
          <cell r="C16543">
            <v>0</v>
          </cell>
          <cell r="D16543">
            <v>16.59</v>
          </cell>
          <cell r="G16543" t="str">
            <v>\\ATI-SERVER\JILLP - Attachment\SP682 H80LT CURVILINEAR CRCA BACK PLATE C-SHP ARCL82XW65XL114XR52 X 0.7 THK BARE.DXF.zip</v>
          </cell>
          <cell r="I16543" t="str">
            <v>No</v>
          </cell>
          <cell r="J16543" t="str">
            <v>NOS</v>
          </cell>
          <cell r="K16543" t="str">
            <v>WHITE</v>
          </cell>
          <cell r="L16543" t="str">
            <v>PCT</v>
          </cell>
        </row>
        <row r="16544">
          <cell r="A16544">
            <v>20212380</v>
          </cell>
          <cell r="B16544" t="str">
            <v>SP682 H80LT CURVILINEAR CRCA BACK PLATE L2034 X W42.4 X 0.7MM THK WHT</v>
          </cell>
          <cell r="C16544">
            <v>2</v>
          </cell>
          <cell r="D16544">
            <v>259.64999999999998</v>
          </cell>
          <cell r="G16544" t="str">
            <v>\\ATI-SERVER\JILLP - Attachment\SP682 H80LT CURVILINEAR CRCA BACK PLATE C-SHP ARCL82XW65XL114XR52 X 0.7 THK BARE.DXF.zip</v>
          </cell>
          <cell r="I16544" t="str">
            <v>No</v>
          </cell>
          <cell r="J16544" t="str">
            <v>NOS</v>
          </cell>
          <cell r="K16544" t="str">
            <v>WHITE</v>
          </cell>
          <cell r="L16544" t="str">
            <v>PCT</v>
          </cell>
        </row>
        <row r="16545">
          <cell r="A16545">
            <v>20212379</v>
          </cell>
          <cell r="B16545" t="str">
            <v>SP682 H80LT CURVILINEAR CRCA BACK PLATE ARCL1436 X R915 MMX0.7MM THK WHT</v>
          </cell>
          <cell r="C16545">
            <v>0</v>
          </cell>
          <cell r="D16545">
            <v>20.37</v>
          </cell>
          <cell r="G16545" t="str">
            <v>\\ATI-SERVER\JILLP - Attachment\SP682 H80LT CURVILINEAR CRCA BACK PLATE C-SHP ARCL82XW65XL114XR52 X 0.7 THK BARE.DXF.zip</v>
          </cell>
          <cell r="I16545" t="str">
            <v>No</v>
          </cell>
          <cell r="J16545" t="str">
            <v>NOS</v>
          </cell>
          <cell r="K16545" t="str">
            <v>WHITE</v>
          </cell>
          <cell r="L16545" t="str">
            <v>PCT</v>
          </cell>
        </row>
        <row r="16546">
          <cell r="A16546">
            <v>20212378</v>
          </cell>
          <cell r="B16546" t="str">
            <v>SP682 H80LT CURVILINEAR CRCA BACK PLATE C SHP ARCL82 X W65 X L114 X R52 X 0.7 THK WHT</v>
          </cell>
          <cell r="C16546">
            <v>0</v>
          </cell>
          <cell r="D16546">
            <v>27.83</v>
          </cell>
          <cell r="G16546" t="str">
            <v>\\ati-server\JILLP - Attachment\SP682 H80LT CURVILINEAR CRCA BACK PLATE C-SHP ARCL82XW65XL114XR52 X 0.7 THK BARE.DXF.zip</v>
          </cell>
          <cell r="H16546">
            <v>108309</v>
          </cell>
          <cell r="I16546" t="str">
            <v>No</v>
          </cell>
          <cell r="J16546" t="str">
            <v>NOS</v>
          </cell>
          <cell r="K16546" t="str">
            <v>WHITE</v>
          </cell>
          <cell r="L16546" t="str">
            <v>PCT</v>
          </cell>
        </row>
        <row r="16547">
          <cell r="A16547">
            <v>20212377</v>
          </cell>
          <cell r="B16547" t="str">
            <v>SP682 H80LT CURVILINEAR CRCA BACK PLATE L SHP ARCL82 X W65 X L65 X R52 X 0.7 THK WHT</v>
          </cell>
          <cell r="C16547">
            <v>0</v>
          </cell>
          <cell r="D16547">
            <v>15.19</v>
          </cell>
          <cell r="G16547" t="str">
            <v>\\ati-server\JILLP - Attachment\SP682 H80LT CURVILINEAR CRCA BACK PLATE L-SHP ARCL82 X W65 X L65 X R52 X 0.7 THK BARE.DXF.zip</v>
          </cell>
          <cell r="H16547">
            <v>108310</v>
          </cell>
          <cell r="I16547" t="str">
            <v>No</v>
          </cell>
          <cell r="J16547" t="str">
            <v>NOS</v>
          </cell>
          <cell r="K16547" t="str">
            <v>WHITE</v>
          </cell>
          <cell r="L16547" t="str">
            <v>PCT</v>
          </cell>
        </row>
        <row r="16548">
          <cell r="A16548">
            <v>20212376</v>
          </cell>
          <cell r="B16548" t="str">
            <v>SP682 H80LT CURVILINEAR CRCA BACK PLATE L1018 X W44 X 0.7 THK WHT</v>
          </cell>
          <cell r="C16548">
            <v>5</v>
          </cell>
          <cell r="D16548">
            <v>14.84</v>
          </cell>
          <cell r="G16548" t="str">
            <v>\\ATI-SERVER\JILLP - Attachment\DEST. REC. V2 END CAP.PDF</v>
          </cell>
          <cell r="I16548" t="str">
            <v>No</v>
          </cell>
          <cell r="J16548" t="str">
            <v>NOS</v>
          </cell>
          <cell r="K16548" t="str">
            <v>WHITE</v>
          </cell>
          <cell r="L16548" t="str">
            <v>PCT</v>
          </cell>
        </row>
        <row r="16549">
          <cell r="A16549">
            <v>20212375</v>
          </cell>
          <cell r="B16549" t="str">
            <v>SP682 H80LT CURVILINEAR CRCA BACK PLATE ARCL145 X R925 X 0.7 THK WHT</v>
          </cell>
          <cell r="C16549">
            <v>0</v>
          </cell>
          <cell r="D16549">
            <v>62</v>
          </cell>
          <cell r="G16549" t="str">
            <v>\\ATI-SERVER\JILLP - Attachment\DEST. REC. V2 END CAP.PDF</v>
          </cell>
          <cell r="I16549" t="str">
            <v>No</v>
          </cell>
          <cell r="J16549" t="str">
            <v>NOS</v>
          </cell>
          <cell r="K16549" t="str">
            <v>WHITE</v>
          </cell>
          <cell r="L16549" t="str">
            <v>PCT</v>
          </cell>
        </row>
        <row r="16550">
          <cell r="A16550">
            <v>20212374</v>
          </cell>
          <cell r="B16550" t="str">
            <v>SP682 H80LT CURVILINEAR ARCL1453 X R925MM SUS INNER WHT</v>
          </cell>
          <cell r="C16550">
            <v>2</v>
          </cell>
          <cell r="D16550">
            <v>51.38</v>
          </cell>
          <cell r="G16550" t="str">
            <v>\\ATI-SERVER\JILLP - Attachment\DEST. REC. V2 END CAP.PDF</v>
          </cell>
          <cell r="I16550" t="str">
            <v>No</v>
          </cell>
          <cell r="J16550" t="str">
            <v>NOS</v>
          </cell>
          <cell r="K16550" t="str">
            <v>WHITE</v>
          </cell>
          <cell r="L16550" t="str">
            <v>PCT</v>
          </cell>
        </row>
        <row r="16551">
          <cell r="A16551">
            <v>20212373</v>
          </cell>
          <cell r="B16551" t="str">
            <v>SP682 H80LT CURVILINEAR ARCL1453 X R925MM SUS OUTER WHT</v>
          </cell>
          <cell r="C16551">
            <v>2</v>
          </cell>
          <cell r="D16551">
            <v>54.03</v>
          </cell>
          <cell r="G16551" t="str">
            <v>\\ATI-SERVER\JILLP - Attachment\DEST. REC. V2 END CAP.PDF</v>
          </cell>
          <cell r="I16551" t="str">
            <v>No</v>
          </cell>
          <cell r="J16551" t="str">
            <v>NOS</v>
          </cell>
          <cell r="K16551" t="str">
            <v>WHITE</v>
          </cell>
          <cell r="L16551" t="str">
            <v>PCT</v>
          </cell>
        </row>
        <row r="16552">
          <cell r="A16552">
            <v>20212372</v>
          </cell>
          <cell r="B16552" t="str">
            <v>SP682 H80LT CURVILINEAR W50 X L2288 SUS WHT</v>
          </cell>
          <cell r="C16552">
            <v>150</v>
          </cell>
          <cell r="D16552">
            <v>85.57</v>
          </cell>
          <cell r="G16552" t="str">
            <v>\\ATI-SERVER\JILLP - Attachment\DEST. REC. V2 END CAP.PDF</v>
          </cell>
          <cell r="I16552" t="str">
            <v>No</v>
          </cell>
          <cell r="J16552" t="str">
            <v>NOS</v>
          </cell>
          <cell r="K16552" t="str">
            <v>WHITE</v>
          </cell>
          <cell r="L16552" t="str">
            <v>PCT</v>
          </cell>
        </row>
        <row r="16553">
          <cell r="A16553">
            <v>20212371</v>
          </cell>
          <cell r="B16553" t="str">
            <v>SP682 H80LT CURVILINEAR W50 X L1015 SUS WHT</v>
          </cell>
          <cell r="C16553">
            <v>4</v>
          </cell>
          <cell r="D16553">
            <v>45</v>
          </cell>
          <cell r="G16553" t="str">
            <v>\\ATI-SERVER\JILLP - Attachment\DEST. REC. V2 END CAP.PDF</v>
          </cell>
          <cell r="I16553" t="str">
            <v>No</v>
          </cell>
          <cell r="J16553" t="str">
            <v>NOS</v>
          </cell>
          <cell r="K16553" t="str">
            <v>WHITE</v>
          </cell>
          <cell r="L16553" t="str">
            <v>PCT</v>
          </cell>
        </row>
        <row r="16554">
          <cell r="A16554">
            <v>20212370</v>
          </cell>
          <cell r="B16554" t="str">
            <v>DES PRO 2440 SUS SINGLE DRVR ROUTED WHT</v>
          </cell>
          <cell r="C16554">
            <v>58.000109999999999</v>
          </cell>
          <cell r="D16554">
            <v>94.34</v>
          </cell>
          <cell r="G16554" t="str">
            <v>\\ATI-SERVER\JILLP - Attachment\DEST. REC. V2 END CAP.PDF</v>
          </cell>
          <cell r="I16554" t="str">
            <v>No</v>
          </cell>
          <cell r="J16554" t="str">
            <v>NOS</v>
          </cell>
          <cell r="K16554" t="str">
            <v>WHITE</v>
          </cell>
          <cell r="L16554" t="str">
            <v>PCT</v>
          </cell>
        </row>
        <row r="16555">
          <cell r="A16555">
            <v>20212369</v>
          </cell>
          <cell r="B16555" t="str">
            <v>SP682 H80LT CURVILINEAR ARCL193 X R123 SUS INNER WHT</v>
          </cell>
          <cell r="C16555">
            <v>0</v>
          </cell>
          <cell r="D16555">
            <v>0</v>
          </cell>
          <cell r="G16555" t="str">
            <v>\\ATI-SERVER\JILLP - Attachment\DEST. REC. V2 END CAP.PDF</v>
          </cell>
          <cell r="I16555" t="str">
            <v>No</v>
          </cell>
          <cell r="J16555" t="str">
            <v>NOS</v>
          </cell>
          <cell r="K16555" t="str">
            <v>WHITE</v>
          </cell>
          <cell r="L16555" t="str">
            <v>PCT</v>
          </cell>
        </row>
        <row r="16556">
          <cell r="A16556">
            <v>20212368</v>
          </cell>
          <cell r="B16556" t="str">
            <v>SP682 H80LT CURVILINEAR ARCL193 X R123 SUS OUTER WHT</v>
          </cell>
          <cell r="C16556">
            <v>0</v>
          </cell>
          <cell r="D16556">
            <v>0</v>
          </cell>
          <cell r="G16556" t="str">
            <v>\\ATI-SERVER\JILLP - Attachment\DEST. REC. V2 END CAP.PDF</v>
          </cell>
          <cell r="I16556" t="str">
            <v>No</v>
          </cell>
          <cell r="J16556" t="str">
            <v>NOS</v>
          </cell>
          <cell r="K16556" t="str">
            <v>WHITE</v>
          </cell>
          <cell r="L16556" t="str">
            <v>PCT</v>
          </cell>
        </row>
        <row r="16557">
          <cell r="A16557">
            <v>20212367</v>
          </cell>
          <cell r="B16557" t="str">
            <v>SP682 H55W50MM END CAP WHT</v>
          </cell>
          <cell r="C16557">
            <v>0</v>
          </cell>
          <cell r="D16557">
            <v>0</v>
          </cell>
          <cell r="G16557" t="str">
            <v>\\ATI-SERVER\JILLP - Attachment\DEST. REC. V2 END CAP.PDF</v>
          </cell>
          <cell r="I16557" t="str">
            <v>No</v>
          </cell>
          <cell r="J16557" t="str">
            <v>NOS</v>
          </cell>
          <cell r="K16557" t="str">
            <v>WHITE</v>
          </cell>
          <cell r="L16557" t="str">
            <v>PCT</v>
          </cell>
        </row>
        <row r="16558">
          <cell r="A16558">
            <v>20212366</v>
          </cell>
          <cell r="B16558" t="str">
            <v>TORUS/DONUT CRCA BACK PLATE LT 900 MM WHT</v>
          </cell>
          <cell r="C16558">
            <v>0</v>
          </cell>
          <cell r="D16558">
            <v>30</v>
          </cell>
          <cell r="G16558" t="str">
            <v>\\ATI-SERVER\JILLP - Attachment\DEST. REC. V2 END CAP.PDF</v>
          </cell>
          <cell r="I16558" t="str">
            <v>No</v>
          </cell>
          <cell r="J16558" t="str">
            <v>NOS</v>
          </cell>
          <cell r="K16558" t="str">
            <v>WHITE</v>
          </cell>
          <cell r="L16558" t="str">
            <v>PCT</v>
          </cell>
        </row>
        <row r="16559">
          <cell r="A16559">
            <v>20212365</v>
          </cell>
          <cell r="B16559" t="str">
            <v>RC780 END CAP WITH CLAMP &amp; LIP PURE WHT-RAL-9010</v>
          </cell>
          <cell r="C16559">
            <v>406</v>
          </cell>
          <cell r="D16559">
            <v>21.12</v>
          </cell>
          <cell r="G16559" t="str">
            <v>\\ATI-SERVER\JILLP - Attachment\DEST. REC. V2 END CAP.PDF</v>
          </cell>
          <cell r="I16559" t="str">
            <v>No</v>
          </cell>
          <cell r="J16559" t="str">
            <v>NOS</v>
          </cell>
          <cell r="K16559" t="str">
            <v>WHITE</v>
          </cell>
          <cell r="L16559" t="str">
            <v>PCT</v>
          </cell>
        </row>
        <row r="16560">
          <cell r="A16560">
            <v>20212364</v>
          </cell>
          <cell r="B16560" t="str">
            <v>SP780 S2 598X640MM T SHP WELDED WHT</v>
          </cell>
          <cell r="C16560">
            <v>1</v>
          </cell>
          <cell r="D16560">
            <v>85</v>
          </cell>
          <cell r="G16560" t="str">
            <v>\\ATI-SERVER\JILLP - Attachment\DEST. REC. V2 END CAP.PDF</v>
          </cell>
          <cell r="I16560" t="str">
            <v>No</v>
          </cell>
          <cell r="J16560" t="str">
            <v>NOS</v>
          </cell>
          <cell r="K16560" t="str">
            <v>WHITE</v>
          </cell>
          <cell r="L16560" t="str">
            <v>PCT</v>
          </cell>
        </row>
        <row r="16561">
          <cell r="A16561">
            <v>20212363</v>
          </cell>
          <cell r="B16561" t="str">
            <v>SP780 S2 602MM Y SHP WELDED WHT</v>
          </cell>
          <cell r="C16561">
            <v>1</v>
          </cell>
          <cell r="D16561">
            <v>123.5</v>
          </cell>
          <cell r="G16561" t="str">
            <v>\\ATI-SERVER\JILLP - Attachment\DEST. REC. V2 END CAP.PDF</v>
          </cell>
          <cell r="I16561" t="str">
            <v>No</v>
          </cell>
          <cell r="J16561" t="str">
            <v>NOS</v>
          </cell>
          <cell r="K16561" t="str">
            <v>WHITE</v>
          </cell>
          <cell r="L16561" t="str">
            <v>PCT</v>
          </cell>
        </row>
        <row r="16562">
          <cell r="A16562">
            <v>20212362</v>
          </cell>
          <cell r="B16562" t="str">
            <v>DONUT INFO HEX 1240X715 OUTER WHT</v>
          </cell>
          <cell r="C16562">
            <v>1</v>
          </cell>
          <cell r="D16562">
            <v>130.08000000000001</v>
          </cell>
          <cell r="G16562" t="str">
            <v>\\ATI-SERVER\JILLP - Attachment\DEST. REC. V2 END CAP.PDF</v>
          </cell>
          <cell r="I16562" t="str">
            <v>No</v>
          </cell>
          <cell r="J16562" t="str">
            <v>NOS</v>
          </cell>
          <cell r="K16562" t="str">
            <v>WHITE</v>
          </cell>
          <cell r="L16562" t="str">
            <v>PCT</v>
          </cell>
        </row>
        <row r="16563">
          <cell r="A16563">
            <v>20212361</v>
          </cell>
          <cell r="B16563" t="str">
            <v>DONUT INFO HEX 1240X715 INNER WHT</v>
          </cell>
          <cell r="C16563">
            <v>1</v>
          </cell>
          <cell r="D16563">
            <v>112.71</v>
          </cell>
          <cell r="G16563" t="str">
            <v>\\ATI-SERVER\JILLP - Attachment\DEST. REC. V2 END CAP.PDF</v>
          </cell>
          <cell r="I16563" t="str">
            <v>No</v>
          </cell>
          <cell r="J16563" t="str">
            <v>NOS</v>
          </cell>
          <cell r="K16563" t="str">
            <v>WHITE</v>
          </cell>
          <cell r="L16563" t="str">
            <v>PCT</v>
          </cell>
        </row>
        <row r="16564">
          <cell r="A16564">
            <v>20212360</v>
          </cell>
          <cell r="B16564" t="str">
            <v>DONUT INFO HEX 620X715 OUTER WHT</v>
          </cell>
          <cell r="C16564">
            <v>1</v>
          </cell>
          <cell r="D16564">
            <v>77.75</v>
          </cell>
          <cell r="G16564" t="str">
            <v>\\ATI-SERVER\JILLP - Attachment\DEST. REC. V2 END CAP.PDF</v>
          </cell>
          <cell r="I16564" t="str">
            <v>No</v>
          </cell>
          <cell r="J16564" t="str">
            <v>NOS</v>
          </cell>
          <cell r="K16564" t="str">
            <v>WHITE</v>
          </cell>
          <cell r="L16564" t="str">
            <v>PCT</v>
          </cell>
        </row>
        <row r="16565">
          <cell r="A16565">
            <v>20212359</v>
          </cell>
          <cell r="B16565" t="str">
            <v>DONUT INFO HEX 620X715 INNER WHT</v>
          </cell>
          <cell r="C16565">
            <v>1</v>
          </cell>
          <cell r="D16565">
            <v>60.39</v>
          </cell>
          <cell r="G16565" t="str">
            <v>\\ATI-SERVER\JILLP - Attachment\DEST. REC. V2 END CAP.PDF</v>
          </cell>
          <cell r="I16565" t="str">
            <v>No</v>
          </cell>
          <cell r="J16565" t="str">
            <v>NOS</v>
          </cell>
          <cell r="K16565" t="str">
            <v>WHITE</v>
          </cell>
          <cell r="L16565" t="str">
            <v>PCT</v>
          </cell>
        </row>
        <row r="16566">
          <cell r="A16566">
            <v>20212358</v>
          </cell>
          <cell r="B16566" t="str">
            <v>SP780 S2 CS 600 WHT</v>
          </cell>
          <cell r="C16566">
            <v>662</v>
          </cell>
          <cell r="D16566">
            <v>28.55</v>
          </cell>
          <cell r="G16566" t="str">
            <v>\\ATI-SERVER\JILLP - Attachment\DEST. REC. V2 END CAP.PDF</v>
          </cell>
          <cell r="I16566" t="str">
            <v>No</v>
          </cell>
          <cell r="J16566" t="str">
            <v>NOS</v>
          </cell>
          <cell r="K16566" t="str">
            <v>WHITE</v>
          </cell>
          <cell r="L16566" t="str">
            <v>PCT</v>
          </cell>
        </row>
        <row r="16567">
          <cell r="A16567">
            <v>20212357</v>
          </cell>
          <cell r="B16567" t="str">
            <v>SP780 S2 CS 895 WHT</v>
          </cell>
          <cell r="C16567">
            <v>21</v>
          </cell>
          <cell r="D16567">
            <v>513.23789999999997</v>
          </cell>
          <cell r="G16567" t="str">
            <v>\\ati-server\JILLP - Attachment\20212357 SP780 S2 CS 895 WHT.pdf</v>
          </cell>
          <cell r="H16567">
            <v>106033</v>
          </cell>
          <cell r="I16567" t="str">
            <v>No</v>
          </cell>
          <cell r="J16567" t="str">
            <v>NOS</v>
          </cell>
          <cell r="K16567" t="str">
            <v>WHITE</v>
          </cell>
          <cell r="L16567" t="str">
            <v>PCT</v>
          </cell>
        </row>
        <row r="16568">
          <cell r="A16568">
            <v>20212356</v>
          </cell>
          <cell r="B16568" t="str">
            <v>SP780 S2 CS 1790 WHT</v>
          </cell>
          <cell r="C16568">
            <v>152</v>
          </cell>
          <cell r="D16568">
            <v>948.10479999999995</v>
          </cell>
          <cell r="G16568" t="str">
            <v>\\ATI-SERVER\JILLP - Attachment\DEST. REC. V2 END CAP.PDF</v>
          </cell>
          <cell r="I16568" t="str">
            <v>No</v>
          </cell>
          <cell r="J16568" t="str">
            <v>NOS</v>
          </cell>
          <cell r="K16568" t="str">
            <v>WHITE</v>
          </cell>
          <cell r="L16568" t="str">
            <v>PCT</v>
          </cell>
        </row>
        <row r="16569">
          <cell r="A16569">
            <v>20212355</v>
          </cell>
          <cell r="B16569" t="str">
            <v>SP780 S1 CRCA GEAR TRAY 1703MM X 0.5MM THK WHT</v>
          </cell>
          <cell r="C16569">
            <v>0</v>
          </cell>
          <cell r="D16569">
            <v>0</v>
          </cell>
          <cell r="G16569" t="str">
            <v>\\ATI-SERVER\JILLP - Attachment\DEST. REC. V2 END CAP.PDF</v>
          </cell>
          <cell r="I16569" t="str">
            <v>No</v>
          </cell>
          <cell r="J16569" t="str">
            <v>NOS</v>
          </cell>
          <cell r="K16569" t="str">
            <v>WHITE</v>
          </cell>
          <cell r="L16569" t="str">
            <v>PCT</v>
          </cell>
        </row>
        <row r="16570">
          <cell r="A16570">
            <v>20212354</v>
          </cell>
          <cell r="B16570" t="str">
            <v>SP780 S1 CRCA GEAR TRAY 1863MM X 0.5MM THK WHT</v>
          </cell>
          <cell r="C16570">
            <v>0</v>
          </cell>
          <cell r="D16570">
            <v>0</v>
          </cell>
          <cell r="G16570" t="str">
            <v>\\ATI-SERVER\JILLP - Attachment\DEST. REC. V2 END CAP.PDF</v>
          </cell>
          <cell r="I16570" t="str">
            <v>No</v>
          </cell>
          <cell r="J16570" t="str">
            <v>NOS</v>
          </cell>
          <cell r="K16570" t="str">
            <v>WHITE</v>
          </cell>
          <cell r="L16570" t="str">
            <v>PCT</v>
          </cell>
        </row>
        <row r="16571">
          <cell r="A16571">
            <v>20212353</v>
          </cell>
          <cell r="B16571" t="str">
            <v>SP780 S1 CRCA GEAR TRAY 1953MM X 0.5MM THK WHT</v>
          </cell>
          <cell r="C16571">
            <v>0</v>
          </cell>
          <cell r="D16571">
            <v>0</v>
          </cell>
          <cell r="G16571" t="str">
            <v>\\ATI-SERVER\JILLP - Attachment\DEST. REC. V2 END CAP.PDF</v>
          </cell>
          <cell r="I16571" t="str">
            <v>No</v>
          </cell>
          <cell r="J16571" t="str">
            <v>NOS</v>
          </cell>
          <cell r="K16571" t="str">
            <v>WHITE</v>
          </cell>
          <cell r="L16571" t="str">
            <v>PCT</v>
          </cell>
        </row>
        <row r="16572">
          <cell r="A16572">
            <v>20212352</v>
          </cell>
          <cell r="B16572" t="str">
            <v>SP780 S1 CRCA GEAR TRAY 2038MM X 0.5MM THK WHT</v>
          </cell>
          <cell r="C16572">
            <v>0</v>
          </cell>
          <cell r="D16572">
            <v>0</v>
          </cell>
          <cell r="G16572" t="str">
            <v>\\ATI-SERVER\JILLP - Attachment\DEST. REC. V2 END CAP.PDF</v>
          </cell>
          <cell r="I16572" t="str">
            <v>No</v>
          </cell>
          <cell r="J16572" t="str">
            <v>NOS</v>
          </cell>
          <cell r="K16572" t="str">
            <v>WHITE</v>
          </cell>
          <cell r="L16572" t="str">
            <v>PCT</v>
          </cell>
        </row>
        <row r="16573">
          <cell r="A16573">
            <v>20212351</v>
          </cell>
          <cell r="B16573" t="str">
            <v>SP780 S1 CRCA GEAR TRAY 2298MM X 0.5MM THK WHT</v>
          </cell>
          <cell r="C16573">
            <v>0</v>
          </cell>
          <cell r="D16573">
            <v>0</v>
          </cell>
          <cell r="G16573" t="str">
            <v>\\ATI-SERVER\JILLP - Attachment\DEST. REC. V2 END CAP.PDF</v>
          </cell>
          <cell r="I16573" t="str">
            <v>No</v>
          </cell>
          <cell r="J16573" t="str">
            <v>NOS</v>
          </cell>
          <cell r="K16573" t="str">
            <v>WHITE</v>
          </cell>
          <cell r="L16573" t="str">
            <v>PCT</v>
          </cell>
        </row>
        <row r="16574">
          <cell r="A16574">
            <v>20212350</v>
          </cell>
          <cell r="B16574" t="str">
            <v>MONDO 1100MM CRCA BACK PLATE WHT</v>
          </cell>
          <cell r="C16574">
            <v>10</v>
          </cell>
          <cell r="D16574">
            <v>253</v>
          </cell>
          <cell r="G16574" t="str">
            <v>\\ATI-SERVER\JILLP - Attachment\DEST. REC. V2 END CAP.PDF</v>
          </cell>
          <cell r="I16574" t="str">
            <v>No</v>
          </cell>
          <cell r="J16574" t="str">
            <v>NOS</v>
          </cell>
          <cell r="K16574" t="str">
            <v>WHITE</v>
          </cell>
          <cell r="L16574" t="str">
            <v>PCT</v>
          </cell>
        </row>
        <row r="16575">
          <cell r="A16575">
            <v>20212349</v>
          </cell>
          <cell r="B16575" t="str">
            <v>MON 1000MM CRCA BACK PLATE WHT</v>
          </cell>
          <cell r="C16575">
            <v>7</v>
          </cell>
          <cell r="D16575">
            <v>221</v>
          </cell>
          <cell r="G16575" t="str">
            <v>\\ATI-SERVER\JILLP - Attachment\DEST. REC. V2 END CAP.PDF</v>
          </cell>
          <cell r="I16575" t="str">
            <v>No</v>
          </cell>
          <cell r="J16575" t="str">
            <v>NOS</v>
          </cell>
          <cell r="K16575" t="str">
            <v>WHITE</v>
          </cell>
          <cell r="L16575" t="str">
            <v>PCT</v>
          </cell>
        </row>
        <row r="16576">
          <cell r="A16576">
            <v>20212348</v>
          </cell>
          <cell r="B16576" t="str">
            <v>MON 1100MM RING WHT EXT</v>
          </cell>
          <cell r="C16576">
            <v>1</v>
          </cell>
          <cell r="D16576">
            <v>110</v>
          </cell>
          <cell r="G16576" t="str">
            <v>\\ATI-SERVER\JILLP - Attachment\DEST. REC. V2 END CAP.PDF</v>
          </cell>
          <cell r="I16576" t="str">
            <v>No</v>
          </cell>
          <cell r="J16576" t="str">
            <v>NOS</v>
          </cell>
          <cell r="K16576" t="str">
            <v>WHITE</v>
          </cell>
          <cell r="L16576" t="str">
            <v>PCT</v>
          </cell>
        </row>
        <row r="16577">
          <cell r="A16577">
            <v>20212347</v>
          </cell>
          <cell r="B16577" t="str">
            <v>MON 1000MM RING WHT EXT</v>
          </cell>
          <cell r="C16577">
            <v>3</v>
          </cell>
          <cell r="D16577">
            <v>100</v>
          </cell>
          <cell r="G16577" t="str">
            <v>\\ATI-SERVER\JILLP - Attachment\DEST. REC. V2 END CAP.PDF</v>
          </cell>
          <cell r="I16577" t="str">
            <v>No</v>
          </cell>
          <cell r="J16577" t="str">
            <v>NOS</v>
          </cell>
          <cell r="K16577" t="str">
            <v>WHITE</v>
          </cell>
          <cell r="L16577" t="str">
            <v>PCT</v>
          </cell>
        </row>
        <row r="16578">
          <cell r="A16578">
            <v>20212346</v>
          </cell>
          <cell r="B16578" t="str">
            <v>SP780 S1 2390 SUS WHT</v>
          </cell>
          <cell r="C16578">
            <v>0</v>
          </cell>
          <cell r="D16578">
            <v>0</v>
          </cell>
          <cell r="G16578" t="str">
            <v>\\ATI-SERVER\JILLP - Attachment\DEST. REC. V2 END CAP.PDF</v>
          </cell>
          <cell r="I16578" t="str">
            <v>No</v>
          </cell>
          <cell r="J16578" t="str">
            <v>NOS</v>
          </cell>
          <cell r="K16578" t="str">
            <v>WHITE</v>
          </cell>
          <cell r="L16578" t="str">
            <v>PCT</v>
          </cell>
        </row>
        <row r="16579">
          <cell r="A16579">
            <v>20212345</v>
          </cell>
          <cell r="B16579" t="str">
            <v>SP780 S1 1430 SUS WHT</v>
          </cell>
          <cell r="C16579">
            <v>0</v>
          </cell>
          <cell r="D16579">
            <v>0</v>
          </cell>
          <cell r="G16579" t="str">
            <v>\\ATI-SERVER\JILLP - Attachment\DEST. REC. V2 END CAP.PDF</v>
          </cell>
          <cell r="I16579" t="str">
            <v>No</v>
          </cell>
          <cell r="J16579" t="str">
            <v>NOS</v>
          </cell>
          <cell r="K16579" t="str">
            <v>WHITE</v>
          </cell>
          <cell r="L16579" t="str">
            <v>PCT</v>
          </cell>
        </row>
        <row r="16580">
          <cell r="A16580">
            <v>20212344</v>
          </cell>
          <cell r="B16580" t="str">
            <v>RC780 1195 WHT</v>
          </cell>
          <cell r="C16580">
            <v>0</v>
          </cell>
          <cell r="D16580">
            <v>0</v>
          </cell>
          <cell r="G16580" t="str">
            <v>\\ATI-SERVER\JILLP - Attachment\DEST. REC. V2 END CAP.PDF</v>
          </cell>
          <cell r="I16580" t="str">
            <v>No</v>
          </cell>
          <cell r="J16580" t="str">
            <v>NOS</v>
          </cell>
          <cell r="K16580" t="str">
            <v>WHITE</v>
          </cell>
          <cell r="L16580" t="str">
            <v>PCT</v>
          </cell>
        </row>
        <row r="16581">
          <cell r="A16581">
            <v>20212343</v>
          </cell>
          <cell r="B16581" t="str">
            <v>RC780 1990 WHT</v>
          </cell>
          <cell r="C16581">
            <v>0</v>
          </cell>
          <cell r="D16581">
            <v>0</v>
          </cell>
          <cell r="G16581" t="str">
            <v>\\ATI-SERVER\JILLP - Attachment\DEST. REC. V2 END CAP.PDF</v>
          </cell>
          <cell r="I16581" t="str">
            <v>No</v>
          </cell>
          <cell r="J16581" t="str">
            <v>NOS</v>
          </cell>
          <cell r="K16581" t="str">
            <v>WHITE</v>
          </cell>
          <cell r="L16581" t="str">
            <v>PCT</v>
          </cell>
        </row>
        <row r="16582">
          <cell r="A16582">
            <v>20212342</v>
          </cell>
          <cell r="B16582" t="str">
            <v>RC682 H80LT CURVILINEAR W50 X L1889 REC WHT</v>
          </cell>
          <cell r="C16582">
            <v>0</v>
          </cell>
          <cell r="D16582">
            <v>75.069999999999993</v>
          </cell>
          <cell r="G16582" t="str">
            <v>\\ATI-SERVER\JILLP - Attachment\DEST. REC. V2 END CAP.PDF</v>
          </cell>
          <cell r="I16582" t="str">
            <v>No</v>
          </cell>
          <cell r="J16582" t="str">
            <v>NOS</v>
          </cell>
          <cell r="K16582" t="str">
            <v>WHITE</v>
          </cell>
          <cell r="L16582" t="str">
            <v>PCT</v>
          </cell>
        </row>
        <row r="16583">
          <cell r="A16583">
            <v>20212341</v>
          </cell>
          <cell r="B16583" t="str">
            <v>XTD 30 2160 SUS ROUTED WHT (MIRROR)</v>
          </cell>
          <cell r="C16583">
            <v>0</v>
          </cell>
          <cell r="D16583">
            <v>0</v>
          </cell>
          <cell r="G16583" t="str">
            <v>\\ATI-SERVER\JILLP - Attachment\DEST. REC. V2 END CAP.PDF</v>
          </cell>
          <cell r="I16583" t="str">
            <v>No</v>
          </cell>
          <cell r="J16583" t="str">
            <v>NOS</v>
          </cell>
          <cell r="K16583" t="str">
            <v>WHITE</v>
          </cell>
          <cell r="L16583" t="str">
            <v>PCT</v>
          </cell>
        </row>
        <row r="16584">
          <cell r="A16584">
            <v>20212340</v>
          </cell>
          <cell r="B16584" t="str">
            <v>SP780 S1 CRCA GEAR TRAY Z SHP 555MM X 0.5MM THK WHT</v>
          </cell>
          <cell r="C16584">
            <v>0</v>
          </cell>
          <cell r="D16584">
            <v>0</v>
          </cell>
          <cell r="G16584" t="str">
            <v>\\ATI-SERVER\JILLP - Attachment\DEST. REC. V2 END CAP.PDF</v>
          </cell>
          <cell r="I16584" t="str">
            <v>No</v>
          </cell>
          <cell r="J16584" t="str">
            <v>NOS</v>
          </cell>
          <cell r="K16584" t="str">
            <v>WHITE</v>
          </cell>
          <cell r="L16584" t="str">
            <v>PCT</v>
          </cell>
        </row>
        <row r="16585">
          <cell r="A16585">
            <v>20212339</v>
          </cell>
          <cell r="B16585" t="str">
            <v>SP780 S1 CRCA GEAR TRAY Z SHP 332MM X 0.5MM THK WHT</v>
          </cell>
          <cell r="C16585">
            <v>0</v>
          </cell>
          <cell r="D16585">
            <v>0</v>
          </cell>
          <cell r="G16585" t="str">
            <v>\\ATI-SERVER\JILLP - Attachment\DEST. REC. V2 END CAP.PDF</v>
          </cell>
          <cell r="I16585" t="str">
            <v>No</v>
          </cell>
          <cell r="J16585" t="str">
            <v>NOS</v>
          </cell>
          <cell r="K16585" t="str">
            <v>WHITE</v>
          </cell>
          <cell r="L16585" t="str">
            <v>PCT</v>
          </cell>
        </row>
        <row r="16586">
          <cell r="A16586">
            <v>20212338</v>
          </cell>
          <cell r="B16586" t="str">
            <v>SP780 S1 CRCA GEAR TRAY Z SHP 310MM X 0.5MM THK WHT</v>
          </cell>
          <cell r="C16586">
            <v>0</v>
          </cell>
          <cell r="D16586">
            <v>0</v>
          </cell>
          <cell r="G16586" t="str">
            <v>\\ATI-SERVER\JILLP - Attachment\DEST. REC. V2 END CAP.PDF</v>
          </cell>
          <cell r="I16586" t="str">
            <v>No</v>
          </cell>
          <cell r="J16586" t="str">
            <v>NOS</v>
          </cell>
          <cell r="K16586" t="str">
            <v>WHITE</v>
          </cell>
          <cell r="L16586" t="str">
            <v>PCT</v>
          </cell>
        </row>
        <row r="16587">
          <cell r="A16587">
            <v>20212337</v>
          </cell>
          <cell r="B16587" t="str">
            <v>SP780 S1 CRCA GEAR TRAY T SHP 1128MM X 0.5MM THK WHT</v>
          </cell>
          <cell r="C16587">
            <v>0</v>
          </cell>
          <cell r="D16587">
            <v>0</v>
          </cell>
          <cell r="G16587" t="str">
            <v>\\ATI-SERVER\JILLP - Attachment\DEST. REC. V2 END CAP.PDF</v>
          </cell>
          <cell r="I16587" t="str">
            <v>No</v>
          </cell>
          <cell r="J16587" t="str">
            <v>NOS</v>
          </cell>
          <cell r="K16587" t="str">
            <v>WHITE</v>
          </cell>
          <cell r="L16587" t="str">
            <v>PCT</v>
          </cell>
        </row>
        <row r="16588">
          <cell r="A16588">
            <v>20212336</v>
          </cell>
          <cell r="B16588" t="str">
            <v>SP780 S1 CRCA GEAR TRAY T SHP 1159MM X 0.5MM THK WHT</v>
          </cell>
          <cell r="C16588">
            <v>0</v>
          </cell>
          <cell r="D16588">
            <v>0</v>
          </cell>
          <cell r="G16588" t="str">
            <v>\\ATI-SERVER\JILLP - Attachment\DEST. REC. V2 END CAP.PDF</v>
          </cell>
          <cell r="I16588" t="str">
            <v>No</v>
          </cell>
          <cell r="J16588" t="str">
            <v>NOS</v>
          </cell>
          <cell r="K16588" t="str">
            <v>WHITE</v>
          </cell>
          <cell r="L16588" t="str">
            <v>PCT</v>
          </cell>
        </row>
        <row r="16589">
          <cell r="A16589">
            <v>20212335</v>
          </cell>
          <cell r="B16589" t="str">
            <v>SP780 S1 CRCA GEAR TRAY 898MM X 0.5MM THK WHT</v>
          </cell>
          <cell r="C16589">
            <v>0</v>
          </cell>
          <cell r="D16589">
            <v>0</v>
          </cell>
          <cell r="G16589" t="str">
            <v>\\ATI-SERVER\JILLP - Attachment\DEST. REC. V2 END CAP.PDF</v>
          </cell>
          <cell r="I16589" t="str">
            <v>No</v>
          </cell>
          <cell r="J16589" t="str">
            <v>NOS</v>
          </cell>
          <cell r="K16589" t="str">
            <v>WHITE</v>
          </cell>
          <cell r="L16589" t="str">
            <v>PCT</v>
          </cell>
        </row>
        <row r="16590">
          <cell r="A16590">
            <v>20212334</v>
          </cell>
          <cell r="B16590" t="str">
            <v>SP780 S1 CRCA GEAR TRAY 2258MM X 0.5MM THK WHT</v>
          </cell>
          <cell r="C16590">
            <v>0</v>
          </cell>
          <cell r="D16590">
            <v>0</v>
          </cell>
          <cell r="G16590" t="str">
            <v>\\ATI-SERVER\JILLP - Attachment\DEST. REC. V2 END CAP.PDF</v>
          </cell>
          <cell r="I16590" t="str">
            <v>No</v>
          </cell>
          <cell r="J16590" t="str">
            <v>NOS</v>
          </cell>
          <cell r="K16590" t="str">
            <v>WHITE</v>
          </cell>
          <cell r="L16590" t="str">
            <v>PCT</v>
          </cell>
        </row>
        <row r="16591">
          <cell r="A16591">
            <v>20212333</v>
          </cell>
          <cell r="B16591" t="str">
            <v>SP780 S1 CRCA GEAR TRAY 1071MM X 0.5MM THK WHT</v>
          </cell>
          <cell r="C16591">
            <v>0</v>
          </cell>
          <cell r="D16591">
            <v>0</v>
          </cell>
          <cell r="G16591" t="str">
            <v>\\ATI-SERVER\JILLP - Attachment\DEST. REC. V2 END CAP.PDF</v>
          </cell>
          <cell r="I16591" t="str">
            <v>No</v>
          </cell>
          <cell r="J16591" t="str">
            <v>NOS</v>
          </cell>
          <cell r="K16591" t="str">
            <v>WHITE</v>
          </cell>
          <cell r="L16591" t="str">
            <v>PCT</v>
          </cell>
        </row>
        <row r="16592">
          <cell r="A16592">
            <v>20212332</v>
          </cell>
          <cell r="B16592" t="str">
            <v>SP780 S1 CRCA GEAR TRAY 1012MM X 0.5MM THK WHT</v>
          </cell>
          <cell r="C16592">
            <v>0</v>
          </cell>
          <cell r="D16592">
            <v>0</v>
          </cell>
          <cell r="G16592" t="str">
            <v>\\ATI-SERVER\JILLP - Attachment\DEST. REC. V2 END CAP.PDF</v>
          </cell>
          <cell r="I16592" t="str">
            <v>No</v>
          </cell>
          <cell r="J16592" t="str">
            <v>NOS</v>
          </cell>
          <cell r="K16592" t="str">
            <v>WHITE</v>
          </cell>
          <cell r="L16592" t="str">
            <v>PCT</v>
          </cell>
        </row>
        <row r="16593">
          <cell r="A16593">
            <v>20212331</v>
          </cell>
          <cell r="B16593" t="str">
            <v>SP780 S1 CRCA GEAR TRAY 2125MM X 0.5MM THK WHT</v>
          </cell>
          <cell r="C16593">
            <v>0</v>
          </cell>
          <cell r="D16593">
            <v>0</v>
          </cell>
          <cell r="G16593" t="str">
            <v>\\ATI-SERVER\JILLP - Attachment\DEST. REC. V2 END CAP.PDF</v>
          </cell>
          <cell r="I16593" t="str">
            <v>No</v>
          </cell>
          <cell r="J16593" t="str">
            <v>NOS</v>
          </cell>
          <cell r="K16593" t="str">
            <v>WHITE</v>
          </cell>
          <cell r="L16593" t="str">
            <v>PCT</v>
          </cell>
        </row>
        <row r="16594">
          <cell r="A16594">
            <v>20212330</v>
          </cell>
          <cell r="B16594" t="str">
            <v>SP780 S1 CRCA GEAR TRAY 1988MM X 0.5MM THK WHT</v>
          </cell>
          <cell r="C16594">
            <v>0</v>
          </cell>
          <cell r="D16594">
            <v>0</v>
          </cell>
          <cell r="G16594" t="str">
            <v>\\ATI-SERVER\JILLP - Attachment\DEST. REC. V2 END CAP.PDF</v>
          </cell>
          <cell r="I16594" t="str">
            <v>No</v>
          </cell>
          <cell r="J16594" t="str">
            <v>NOS</v>
          </cell>
          <cell r="K16594" t="str">
            <v>WHITE</v>
          </cell>
          <cell r="L16594" t="str">
            <v>PCT</v>
          </cell>
        </row>
        <row r="16595">
          <cell r="A16595">
            <v>20212329</v>
          </cell>
          <cell r="B16595" t="str">
            <v>SP780 S1 CRCA GEAR TRAY 2088MM X 0.5MM THK WHT</v>
          </cell>
          <cell r="C16595">
            <v>0</v>
          </cell>
          <cell r="D16595">
            <v>0</v>
          </cell>
          <cell r="G16595" t="str">
            <v>\\ATI-SERVER\JILLP - Attachment\DEST. REC. V2 END CAP.PDF</v>
          </cell>
          <cell r="I16595" t="str">
            <v>No</v>
          </cell>
          <cell r="J16595" t="str">
            <v>NOS</v>
          </cell>
          <cell r="K16595" t="str">
            <v>WHITE</v>
          </cell>
          <cell r="L16595" t="str">
            <v>PCT</v>
          </cell>
        </row>
        <row r="16596">
          <cell r="A16596">
            <v>20212328</v>
          </cell>
          <cell r="B16596" t="str">
            <v>SP780 S1 CRCA GEAR TRAY 1883MM X 0.5MM THK WHT</v>
          </cell>
          <cell r="C16596">
            <v>0</v>
          </cell>
          <cell r="D16596">
            <v>0</v>
          </cell>
          <cell r="G16596" t="str">
            <v>\\ATI-SERVER\JILLP - Attachment\DEST. REC. V2 END CAP.PDF</v>
          </cell>
          <cell r="I16596" t="str">
            <v>No</v>
          </cell>
          <cell r="J16596" t="str">
            <v>NOS</v>
          </cell>
          <cell r="K16596" t="str">
            <v>WHITE</v>
          </cell>
          <cell r="L16596" t="str">
            <v>PCT</v>
          </cell>
        </row>
        <row r="16597">
          <cell r="A16597">
            <v>20212327</v>
          </cell>
          <cell r="B16597" t="str">
            <v>SP780 S1 CRCA GEAR TRAY 948MM X 0.5MM THK WHT</v>
          </cell>
          <cell r="C16597">
            <v>0</v>
          </cell>
          <cell r="D16597">
            <v>0</v>
          </cell>
          <cell r="G16597" t="str">
            <v>\\ATI-SERVER\JILLP - Attachment\DEST. REC. V2 END CAP.PDF</v>
          </cell>
          <cell r="I16597" t="str">
            <v>No</v>
          </cell>
          <cell r="J16597" t="str">
            <v>NOS</v>
          </cell>
          <cell r="K16597" t="str">
            <v>WHITE</v>
          </cell>
          <cell r="L16597" t="str">
            <v>PCT</v>
          </cell>
        </row>
        <row r="16598">
          <cell r="A16598">
            <v>20212326</v>
          </cell>
          <cell r="B16598" t="str">
            <v>SP780 S1 CRCA GEAR TRAY 1246MM X 0.5MM THK WHT</v>
          </cell>
          <cell r="C16598">
            <v>0</v>
          </cell>
          <cell r="D16598">
            <v>0</v>
          </cell>
          <cell r="G16598" t="str">
            <v>\\ATI-SERVER\JILLP - Attachment\DEST. REC. V2 END CAP.PDF</v>
          </cell>
          <cell r="I16598" t="str">
            <v>No</v>
          </cell>
          <cell r="J16598" t="str">
            <v>NOS</v>
          </cell>
          <cell r="K16598" t="str">
            <v>WHITE</v>
          </cell>
          <cell r="L16598" t="str">
            <v>PCT</v>
          </cell>
        </row>
        <row r="16599">
          <cell r="A16599">
            <v>20212325</v>
          </cell>
          <cell r="B16599" t="str">
            <v>SP780 S1 CRCA GEAR TRAY C SHP 1726MM X 0.5MM THK WHT</v>
          </cell>
          <cell r="C16599">
            <v>0</v>
          </cell>
          <cell r="D16599">
            <v>0</v>
          </cell>
          <cell r="G16599" t="str">
            <v>\\ATI-SERVER\JILLP - Attachment\DEST. REC. V2 END CAP.PDF</v>
          </cell>
          <cell r="I16599" t="str">
            <v>No</v>
          </cell>
          <cell r="J16599" t="str">
            <v>NOS</v>
          </cell>
          <cell r="K16599" t="str">
            <v>WHITE</v>
          </cell>
          <cell r="L16599" t="str">
            <v>PCT</v>
          </cell>
        </row>
        <row r="16600">
          <cell r="A16600">
            <v>20212324</v>
          </cell>
          <cell r="B16600" t="str">
            <v>SP780 S1 CRCA GEAR TRAY C SHP LR 576MM X 0.5MM THK WHT</v>
          </cell>
          <cell r="C16600">
            <v>0</v>
          </cell>
          <cell r="D16600">
            <v>0</v>
          </cell>
          <cell r="G16600" t="str">
            <v>\\ATI-SERVER\JILLP - Attachment\DEST. REC. V2 END CAP.PDF</v>
          </cell>
          <cell r="I16600" t="str">
            <v>No</v>
          </cell>
          <cell r="J16600" t="str">
            <v>NOS</v>
          </cell>
          <cell r="K16600" t="str">
            <v>WHITE</v>
          </cell>
          <cell r="L16600" t="str">
            <v>PCT</v>
          </cell>
        </row>
        <row r="16601">
          <cell r="A16601">
            <v>20212323</v>
          </cell>
          <cell r="B16601" t="str">
            <v>SP780 S1 CRCA GEAR TRAY C SHP LL 576MM X 0.5MM THK WHT</v>
          </cell>
          <cell r="C16601">
            <v>0</v>
          </cell>
          <cell r="D16601">
            <v>0</v>
          </cell>
          <cell r="G16601" t="str">
            <v>\\ATI-SERVER\JILLP - Attachment\DEST. REC. V2 END CAP.PDF</v>
          </cell>
          <cell r="I16601" t="str">
            <v>No</v>
          </cell>
          <cell r="J16601" t="str">
            <v>NOS</v>
          </cell>
          <cell r="K16601" t="str">
            <v>WHITE</v>
          </cell>
          <cell r="L16601" t="str">
            <v>PCT</v>
          </cell>
        </row>
        <row r="16602">
          <cell r="A16602">
            <v>20212322</v>
          </cell>
          <cell r="B16602" t="str">
            <v>SP780 S1 CRCA GEAR TRAY C SHP 1260MM X 0.5MM THK WHT</v>
          </cell>
          <cell r="C16602">
            <v>0</v>
          </cell>
          <cell r="D16602">
            <v>0</v>
          </cell>
          <cell r="G16602" t="str">
            <v>\\ATI-SERVER\JILLP - Attachment\DEST. REC. V2 END CAP.PDF</v>
          </cell>
          <cell r="I16602" t="str">
            <v>No</v>
          </cell>
          <cell r="J16602" t="str">
            <v>NOS</v>
          </cell>
          <cell r="K16602" t="str">
            <v>WHITE</v>
          </cell>
          <cell r="L16602" t="str">
            <v>PCT</v>
          </cell>
        </row>
        <row r="16603">
          <cell r="A16603">
            <v>20212321</v>
          </cell>
          <cell r="B16603" t="str">
            <v>SP780 S1 CRCA GEAR TRAY L SHP LR 1205MM X 0.5MM THK WHT</v>
          </cell>
          <cell r="C16603">
            <v>0</v>
          </cell>
          <cell r="D16603">
            <v>0</v>
          </cell>
          <cell r="G16603" t="str">
            <v>\\ATI-SERVER\JILLP - Attachment\DEST. REC. V2 END CAP.PDF</v>
          </cell>
          <cell r="I16603" t="str">
            <v>No</v>
          </cell>
          <cell r="J16603" t="str">
            <v>NOS</v>
          </cell>
          <cell r="K16603" t="str">
            <v>WHITE</v>
          </cell>
          <cell r="L16603" t="str">
            <v>PCT</v>
          </cell>
        </row>
        <row r="16604">
          <cell r="A16604">
            <v>20212320</v>
          </cell>
          <cell r="B16604" t="str">
            <v>SP780 S1 CRCA GEAR TRAY L SHP LL 1205MM X 0.5MM THK WHT</v>
          </cell>
          <cell r="C16604">
            <v>0</v>
          </cell>
          <cell r="D16604">
            <v>0</v>
          </cell>
          <cell r="G16604" t="str">
            <v>\\ATI-SERVER\JILLP - Attachment\DEST. REC. V2 END CAP.PDF</v>
          </cell>
          <cell r="I16604" t="str">
            <v>No</v>
          </cell>
          <cell r="J16604" t="str">
            <v>NOS</v>
          </cell>
          <cell r="K16604" t="str">
            <v>WHITE</v>
          </cell>
          <cell r="L16604" t="str">
            <v>PCT</v>
          </cell>
        </row>
        <row r="16605">
          <cell r="A16605">
            <v>20212319</v>
          </cell>
          <cell r="B16605" t="str">
            <v>SP780 S1 CRCA GEAR TRAY C SHP 916MM X 0.5MM THK WHT</v>
          </cell>
          <cell r="C16605">
            <v>0</v>
          </cell>
          <cell r="D16605">
            <v>0</v>
          </cell>
          <cell r="G16605" t="str">
            <v>\\ATI-SERVER\JILLP - Attachment\DEST. REC. V2 END CAP.PDF</v>
          </cell>
          <cell r="I16605" t="str">
            <v>No</v>
          </cell>
          <cell r="J16605" t="str">
            <v>NOS</v>
          </cell>
          <cell r="K16605" t="str">
            <v>WHITE</v>
          </cell>
          <cell r="L16605" t="str">
            <v>PCT</v>
          </cell>
        </row>
        <row r="16606">
          <cell r="A16606">
            <v>20212318</v>
          </cell>
          <cell r="B16606" t="str">
            <v>SP780 S1 CRCA GEAR TRAY C SHP LR 333MM X 0.5MM THK WHT</v>
          </cell>
          <cell r="C16606">
            <v>0</v>
          </cell>
          <cell r="D16606">
            <v>0</v>
          </cell>
          <cell r="G16606" t="str">
            <v>\\ATI-SERVER\JILLP - Attachment\DEST. REC. V2 END CAP.PDF</v>
          </cell>
          <cell r="I16606" t="str">
            <v>No</v>
          </cell>
          <cell r="J16606" t="str">
            <v>NOS</v>
          </cell>
          <cell r="K16606" t="str">
            <v>WHITE</v>
          </cell>
          <cell r="L16606" t="str">
            <v>PCT</v>
          </cell>
        </row>
        <row r="16607">
          <cell r="A16607">
            <v>20212317</v>
          </cell>
          <cell r="B16607" t="str">
            <v>SP780 S1 CRCA GEAR TRAY C SHP LL 333MM X 0.5MM THK WHT</v>
          </cell>
          <cell r="C16607">
            <v>0</v>
          </cell>
          <cell r="D16607">
            <v>0</v>
          </cell>
          <cell r="G16607" t="str">
            <v>\\ATI-SERVER\JILLP - Attachment\DEST. REC. V2 END CAP.PDF</v>
          </cell>
          <cell r="I16607" t="str">
            <v>No</v>
          </cell>
          <cell r="J16607" t="str">
            <v>NOS</v>
          </cell>
          <cell r="K16607" t="str">
            <v>WHITE</v>
          </cell>
          <cell r="L16607" t="str">
            <v>PCT</v>
          </cell>
        </row>
        <row r="16608">
          <cell r="A16608">
            <v>20212316</v>
          </cell>
          <cell r="B16608" t="str">
            <v>SP780 S1 900 SUS WHT</v>
          </cell>
          <cell r="C16608">
            <v>0</v>
          </cell>
          <cell r="D16608">
            <v>0</v>
          </cell>
          <cell r="G16608" t="str">
            <v>\\ATI-SERVER\JILLP - Attachment\DEST. REC. V2 END CAP.PDF</v>
          </cell>
          <cell r="I16608" t="str">
            <v>No</v>
          </cell>
          <cell r="J16608" t="str">
            <v>NOS</v>
          </cell>
          <cell r="K16608" t="str">
            <v>WHITE</v>
          </cell>
          <cell r="L16608" t="str">
            <v>PCT</v>
          </cell>
        </row>
        <row r="16609">
          <cell r="A16609">
            <v>20212315</v>
          </cell>
          <cell r="B16609" t="str">
            <v>SP780 S1 1885 SUS WHT</v>
          </cell>
          <cell r="C16609">
            <v>0</v>
          </cell>
          <cell r="D16609">
            <v>0</v>
          </cell>
          <cell r="G16609" t="str">
            <v>\\ATI-SERVER\JILLP - Attachment\DEST. REC. V2 END CAP.PDF</v>
          </cell>
          <cell r="I16609" t="str">
            <v>No</v>
          </cell>
          <cell r="J16609" t="str">
            <v>NOS</v>
          </cell>
          <cell r="K16609" t="str">
            <v>WHITE</v>
          </cell>
          <cell r="L16609" t="str">
            <v>PCT</v>
          </cell>
        </row>
        <row r="16610">
          <cell r="A16610">
            <v>20212314</v>
          </cell>
          <cell r="B16610" t="str">
            <v>SP780 S1 2090 SUS WHT</v>
          </cell>
          <cell r="C16610">
            <v>0</v>
          </cell>
          <cell r="D16610">
            <v>0</v>
          </cell>
          <cell r="G16610" t="str">
            <v>\\ATI-SERVER\JILLP - Attachment\DEST. REC. V2 END CAP.PDF</v>
          </cell>
          <cell r="I16610" t="str">
            <v>No</v>
          </cell>
          <cell r="J16610" t="str">
            <v>NOS</v>
          </cell>
          <cell r="K16610" t="str">
            <v>WHITE</v>
          </cell>
          <cell r="L16610" t="str">
            <v>PCT</v>
          </cell>
        </row>
        <row r="16611">
          <cell r="A16611">
            <v>20212313</v>
          </cell>
          <cell r="B16611" t="str">
            <v>SP780 S1 951 SUS WHT</v>
          </cell>
          <cell r="C16611">
            <v>0</v>
          </cell>
          <cell r="D16611">
            <v>0</v>
          </cell>
          <cell r="G16611" t="str">
            <v>\\ATI-SERVER\JILLP - Attachment\DEST. REC. V2 END CAP.PDF</v>
          </cell>
          <cell r="I16611" t="str">
            <v>No</v>
          </cell>
          <cell r="J16611" t="str">
            <v>NOS</v>
          </cell>
          <cell r="K16611" t="str">
            <v>WHITE</v>
          </cell>
          <cell r="L16611" t="str">
            <v>PCT</v>
          </cell>
        </row>
        <row r="16612">
          <cell r="A16612">
            <v>20212312</v>
          </cell>
          <cell r="B16612" t="str">
            <v>RC780 1705 WHT</v>
          </cell>
          <cell r="C16612">
            <v>21</v>
          </cell>
          <cell r="D16612">
            <v>82.25</v>
          </cell>
          <cell r="G16612" t="str">
            <v>\\ATI-SERVER\JILLP - Attachment\DEST. REC. V2 END CAP.PDF</v>
          </cell>
          <cell r="I16612" t="str">
            <v>No</v>
          </cell>
          <cell r="J16612" t="str">
            <v>NOS</v>
          </cell>
          <cell r="K16612" t="str">
            <v>WHITE</v>
          </cell>
          <cell r="L16612" t="str">
            <v>PCT</v>
          </cell>
        </row>
        <row r="16613">
          <cell r="A16613">
            <v>20212311</v>
          </cell>
          <cell r="B16613" t="str">
            <v>RC780 1865 WHT</v>
          </cell>
          <cell r="C16613">
            <v>0</v>
          </cell>
          <cell r="D16613">
            <v>0</v>
          </cell>
          <cell r="G16613" t="str">
            <v>\\ATI-SERVER\JILLP - Attachment\DEST. REC. V2 END CAP.PDF</v>
          </cell>
          <cell r="I16613" t="str">
            <v>No</v>
          </cell>
          <cell r="J16613" t="str">
            <v>NOS</v>
          </cell>
          <cell r="K16613" t="str">
            <v>WHITE</v>
          </cell>
          <cell r="L16613" t="str">
            <v>PCT</v>
          </cell>
        </row>
        <row r="16614">
          <cell r="A16614">
            <v>20212310</v>
          </cell>
          <cell r="B16614" t="str">
            <v>SP780 S1 1990 SUS WHT</v>
          </cell>
          <cell r="C16614">
            <v>0</v>
          </cell>
          <cell r="D16614">
            <v>0</v>
          </cell>
          <cell r="G16614" t="str">
            <v>\\ATI-SERVER\JILLP - Attachment\DEST. REC. V2 END CAP.PDF</v>
          </cell>
          <cell r="I16614" t="str">
            <v>No</v>
          </cell>
          <cell r="J16614" t="str">
            <v>NOS</v>
          </cell>
          <cell r="K16614" t="str">
            <v>WHITE</v>
          </cell>
          <cell r="L16614" t="str">
            <v>PCT</v>
          </cell>
        </row>
        <row r="16615">
          <cell r="A16615">
            <v>20212309</v>
          </cell>
          <cell r="B16615" t="str">
            <v>SP780 S1 1248 SUS WHT</v>
          </cell>
          <cell r="C16615">
            <v>0</v>
          </cell>
          <cell r="D16615">
            <v>0</v>
          </cell>
          <cell r="G16615" t="str">
            <v>\\ATI-SERVER\JILLP - Attachment\DEST. REC. V2 END CAP.PDF</v>
          </cell>
          <cell r="I16615" t="str">
            <v>No</v>
          </cell>
          <cell r="J16615" t="str">
            <v>NOS</v>
          </cell>
          <cell r="K16615" t="str">
            <v>WHITE</v>
          </cell>
          <cell r="L16615" t="str">
            <v>PCT</v>
          </cell>
        </row>
        <row r="16616">
          <cell r="A16616">
            <v>20212308</v>
          </cell>
          <cell r="B16616" t="str">
            <v>SP780 S1 1130X1201 SUS T SHP WHT</v>
          </cell>
          <cell r="C16616">
            <v>39</v>
          </cell>
          <cell r="D16616">
            <v>159</v>
          </cell>
          <cell r="G16616" t="str">
            <v>\\ATI-SERVER\JILLP - Attachment\DEST. REC. V2 END CAP.PDF</v>
          </cell>
          <cell r="I16616" t="str">
            <v>No</v>
          </cell>
          <cell r="J16616" t="str">
            <v>NOS</v>
          </cell>
          <cell r="K16616" t="str">
            <v>WHITE</v>
          </cell>
          <cell r="L16616" t="str">
            <v>PCT</v>
          </cell>
        </row>
        <row r="16617">
          <cell r="A16617">
            <v>20212307</v>
          </cell>
          <cell r="B16617" t="str">
            <v>SP780 S1 585X585 SUS L SHP WHT</v>
          </cell>
          <cell r="C16617">
            <v>0</v>
          </cell>
          <cell r="D16617">
            <v>0</v>
          </cell>
          <cell r="G16617" t="str">
            <v>\\ATI-SERVER\JILLP - Attachment\DEST. REC. V2 END CAP.PDF</v>
          </cell>
          <cell r="I16617" t="str">
            <v>No</v>
          </cell>
          <cell r="J16617" t="str">
            <v>NOS</v>
          </cell>
          <cell r="K16617" t="str">
            <v>WHITE</v>
          </cell>
          <cell r="L16617" t="str">
            <v>PCT</v>
          </cell>
        </row>
        <row r="16618">
          <cell r="A16618">
            <v>20212306</v>
          </cell>
          <cell r="B16618" t="str">
            <v>SP780 S1 1211X1211 SUS L SHP WHT</v>
          </cell>
          <cell r="C16618">
            <v>13</v>
          </cell>
          <cell r="D16618">
            <v>165</v>
          </cell>
          <cell r="G16618" t="str">
            <v>\\ATI-SERVER\JILLP - Attachment\DEST. REC. V2 END CAP.PDF</v>
          </cell>
          <cell r="I16618" t="str">
            <v>No</v>
          </cell>
          <cell r="J16618" t="str">
            <v>NOS</v>
          </cell>
          <cell r="K16618" t="str">
            <v>WHITE</v>
          </cell>
          <cell r="L16618" t="str">
            <v>PCT</v>
          </cell>
        </row>
        <row r="16619">
          <cell r="A16619">
            <v>20212305</v>
          </cell>
          <cell r="B16619" t="str">
            <v>RC780 1955 WHT</v>
          </cell>
          <cell r="C16619">
            <v>0</v>
          </cell>
          <cell r="D16619">
            <v>0</v>
          </cell>
          <cell r="G16619" t="str">
            <v>\\ATI-SERVER\JILLP - Attachment\DEST. REC. V2 END CAP.PDF</v>
          </cell>
          <cell r="I16619" t="str">
            <v>No</v>
          </cell>
          <cell r="J16619" t="str">
            <v>NOS</v>
          </cell>
          <cell r="K16619" t="str">
            <v>WHITE</v>
          </cell>
          <cell r="L16619" t="str">
            <v>PCT</v>
          </cell>
        </row>
        <row r="16620">
          <cell r="A16620">
            <v>20212304</v>
          </cell>
          <cell r="B16620" t="str">
            <v>RC780 2040 WHT</v>
          </cell>
          <cell r="C16620">
            <v>0</v>
          </cell>
          <cell r="D16620">
            <v>0</v>
          </cell>
          <cell r="G16620" t="str">
            <v>\\ATI-SERVER\JILLP - Attachment\DEST. REC. V2 END CAP.PDF</v>
          </cell>
          <cell r="I16620" t="str">
            <v>No</v>
          </cell>
          <cell r="J16620" t="str">
            <v>NOS</v>
          </cell>
          <cell r="K16620" t="str">
            <v>WHITE</v>
          </cell>
          <cell r="L16620" t="str">
            <v>PCT</v>
          </cell>
        </row>
        <row r="16621">
          <cell r="A16621">
            <v>20212303</v>
          </cell>
          <cell r="B16621" t="str">
            <v>RC780 1130X1201 T SHP WHT</v>
          </cell>
          <cell r="C16621">
            <v>5</v>
          </cell>
          <cell r="D16621">
            <v>159</v>
          </cell>
          <cell r="G16621" t="str">
            <v>\\ATI-SERVER\JILLP - Attachment\DEST. REC. V2 END CAP.PDF</v>
          </cell>
          <cell r="I16621" t="str">
            <v>No</v>
          </cell>
          <cell r="J16621" t="str">
            <v>NOS</v>
          </cell>
          <cell r="K16621" t="str">
            <v>WHITE</v>
          </cell>
          <cell r="L16621" t="str">
            <v>PCT</v>
          </cell>
        </row>
        <row r="16622">
          <cell r="A16622">
            <v>20212302</v>
          </cell>
          <cell r="B16622" t="str">
            <v>RC780 2300 WHT</v>
          </cell>
          <cell r="C16622">
            <v>0</v>
          </cell>
          <cell r="D16622">
            <v>0</v>
          </cell>
          <cell r="G16622" t="str">
            <v>\\ATI-SERVER\JILLP - Attachment\DEST. REC. V2 END CAP.PDF</v>
          </cell>
          <cell r="I16622" t="str">
            <v>No</v>
          </cell>
          <cell r="J16622" t="str">
            <v>NOS</v>
          </cell>
          <cell r="K16622" t="str">
            <v>WHITE</v>
          </cell>
          <cell r="L16622" t="str">
            <v>PCT</v>
          </cell>
        </row>
        <row r="16623">
          <cell r="A16623">
            <v>20212301</v>
          </cell>
          <cell r="B16623" t="str">
            <v>XTD UPSIDE DIFFUSER HOLDER 1060 X 0.5 MM THK WHT</v>
          </cell>
          <cell r="C16623">
            <v>4</v>
          </cell>
          <cell r="D16623">
            <v>135</v>
          </cell>
          <cell r="G16623" t="str">
            <v>\\ATI-SERVER\JILLP - Attachment\DEST. REC. V2 END CAP.PDF</v>
          </cell>
          <cell r="I16623" t="str">
            <v>No</v>
          </cell>
          <cell r="J16623" t="str">
            <v>NOS</v>
          </cell>
          <cell r="K16623" t="str">
            <v>WHITE</v>
          </cell>
          <cell r="L16623" t="str">
            <v>PCT</v>
          </cell>
        </row>
        <row r="16624">
          <cell r="A16624">
            <v>20212300</v>
          </cell>
          <cell r="B16624" t="str">
            <v>XTD30 CRCA GEAR TRAY 1061 X 0.5 MM THK WHT</v>
          </cell>
          <cell r="C16624">
            <v>4</v>
          </cell>
          <cell r="D16624">
            <v>175</v>
          </cell>
          <cell r="G16624" t="str">
            <v>\\ATI-SERVER\JILLP - Attachment\DEST. REC. V2 END CAP.PDF</v>
          </cell>
          <cell r="I16624" t="str">
            <v>No</v>
          </cell>
          <cell r="J16624" t="str">
            <v>NOS</v>
          </cell>
          <cell r="K16624" t="str">
            <v>WHITE</v>
          </cell>
          <cell r="L16624" t="str">
            <v>PCT</v>
          </cell>
        </row>
        <row r="16625">
          <cell r="A16625">
            <v>20212299</v>
          </cell>
          <cell r="B16625" t="str">
            <v>NPCI CURVILINEAR (A1) ARC530 X W482 X L1215 X R338 OUTER WHT</v>
          </cell>
          <cell r="C16625">
            <v>0</v>
          </cell>
          <cell r="D16625">
            <v>0</v>
          </cell>
          <cell r="G16625" t="str">
            <v>\\ATI-SERVER\JILLP - Attachment\DEST. REC. V2 END CAP.PDF</v>
          </cell>
          <cell r="I16625" t="str">
            <v>No</v>
          </cell>
          <cell r="J16625" t="str">
            <v>NOS</v>
          </cell>
          <cell r="K16625" t="str">
            <v>WHITE</v>
          </cell>
          <cell r="L16625" t="str">
            <v>PCT</v>
          </cell>
        </row>
        <row r="16626">
          <cell r="A16626">
            <v>20212298</v>
          </cell>
          <cell r="B16626" t="str">
            <v>NPCI CURVILINEAR (A1) ARC530 X W482 X L1215X R338 INNER WHT</v>
          </cell>
          <cell r="C16626">
            <v>0</v>
          </cell>
          <cell r="D16626">
            <v>0</v>
          </cell>
          <cell r="G16626" t="str">
            <v>\\ATI-SERVER\JILLP - Attachment\DEST. REC. V2 END CAP.PDF</v>
          </cell>
          <cell r="I16626" t="str">
            <v>No</v>
          </cell>
          <cell r="J16626" t="str">
            <v>NOS</v>
          </cell>
          <cell r="K16626" t="str">
            <v>WHITE</v>
          </cell>
          <cell r="L16626" t="str">
            <v>PCT</v>
          </cell>
        </row>
        <row r="16627">
          <cell r="A16627">
            <v>20212297</v>
          </cell>
          <cell r="B16627" t="str">
            <v>NPCI CURVILINEAR (C1) ARC326 X W581 X L1158 X R208 OUTER WHT</v>
          </cell>
          <cell r="C16627">
            <v>0</v>
          </cell>
          <cell r="D16627">
            <v>0</v>
          </cell>
          <cell r="G16627" t="str">
            <v>\\ATI-SERVER\JILLP - Attachment\DEST. REC. V2 END CAP.PDF</v>
          </cell>
          <cell r="I16627" t="str">
            <v>No</v>
          </cell>
          <cell r="J16627" t="str">
            <v>NOS</v>
          </cell>
          <cell r="K16627" t="str">
            <v>WHITE</v>
          </cell>
          <cell r="L16627" t="str">
            <v>PCT</v>
          </cell>
        </row>
        <row r="16628">
          <cell r="A16628">
            <v>20212296</v>
          </cell>
          <cell r="B16628" t="str">
            <v>NPCI CURVILINEAR (C1) ARC326 X W581 X L1158 X R208 INNER WHT</v>
          </cell>
          <cell r="C16628">
            <v>0</v>
          </cell>
          <cell r="D16628">
            <v>0</v>
          </cell>
          <cell r="G16628" t="str">
            <v>\\ATI-SERVER\JILLP - Attachment\DEST. REC. V2 END CAP.PDF</v>
          </cell>
          <cell r="I16628" t="str">
            <v>No</v>
          </cell>
          <cell r="J16628" t="str">
            <v>NOS</v>
          </cell>
          <cell r="K16628" t="str">
            <v>WHITE</v>
          </cell>
          <cell r="L16628" t="str">
            <v>PCT</v>
          </cell>
        </row>
        <row r="16629">
          <cell r="A16629">
            <v>20212295</v>
          </cell>
          <cell r="B16629" t="str">
            <v>NPCI CURVILINEAR (B1) L883 WHT</v>
          </cell>
          <cell r="C16629">
            <v>0</v>
          </cell>
          <cell r="D16629">
            <v>0</v>
          </cell>
          <cell r="G16629" t="str">
            <v>\\ATI-SERVER\JILLP - Attachment\DEST. REC. V2 END CAP.PDF</v>
          </cell>
          <cell r="I16629" t="str">
            <v>No</v>
          </cell>
          <cell r="J16629" t="str">
            <v>NOS</v>
          </cell>
          <cell r="K16629" t="str">
            <v>WHITE</v>
          </cell>
          <cell r="L16629" t="str">
            <v>PCT</v>
          </cell>
        </row>
        <row r="16630">
          <cell r="A16630">
            <v>20212294</v>
          </cell>
          <cell r="B16630" t="str">
            <v>NPCI CURVILINEAR (A2) L1643 WHT</v>
          </cell>
          <cell r="C16630">
            <v>0</v>
          </cell>
          <cell r="D16630">
            <v>0</v>
          </cell>
          <cell r="G16630" t="str">
            <v>\\ATI-SERVER\JILLP - Attachment\DEST. REC. V2 END CAP.PDF</v>
          </cell>
          <cell r="I16630" t="str">
            <v>No</v>
          </cell>
          <cell r="J16630" t="str">
            <v>NOS</v>
          </cell>
          <cell r="K16630" t="str">
            <v>WHITE</v>
          </cell>
          <cell r="L16630" t="str">
            <v>PCT</v>
          </cell>
        </row>
        <row r="16631">
          <cell r="A16631">
            <v>20212293</v>
          </cell>
          <cell r="B16631" t="str">
            <v>VKSUN L1272X W61.4 X 0.7 MM THK WHT</v>
          </cell>
          <cell r="C16631">
            <v>0</v>
          </cell>
          <cell r="D16631">
            <v>26.79</v>
          </cell>
          <cell r="G16631" t="str">
            <v>\\ATI-SERVER\JILLP - Attachment\DEST. REC. V2 END CAP.PDF</v>
          </cell>
          <cell r="I16631" t="str">
            <v>No</v>
          </cell>
          <cell r="J16631" t="str">
            <v>NOS</v>
          </cell>
          <cell r="K16631" t="str">
            <v>WHITE</v>
          </cell>
          <cell r="L16631" t="str">
            <v>PCT</v>
          </cell>
        </row>
        <row r="16632">
          <cell r="A16632">
            <v>20212292</v>
          </cell>
          <cell r="B16632" t="str">
            <v>VKSUN L1145X W61.4 X 0.7 MM THK WHT</v>
          </cell>
          <cell r="C16632">
            <v>0</v>
          </cell>
          <cell r="D16632">
            <v>24.11</v>
          </cell>
          <cell r="G16632" t="str">
            <v>\\ATI-SERVER\JILLP - Attachment\DEST. REC. V2 END CAP.PDF</v>
          </cell>
          <cell r="I16632" t="str">
            <v>No</v>
          </cell>
          <cell r="J16632" t="str">
            <v>NOS</v>
          </cell>
          <cell r="K16632" t="str">
            <v>WHITE</v>
          </cell>
          <cell r="L16632" t="str">
            <v>PCT</v>
          </cell>
        </row>
        <row r="16633">
          <cell r="A16633">
            <v>20212291</v>
          </cell>
          <cell r="B16633" t="str">
            <v>VKSUN  L1035 X W1496 X R748 X 61.4 X 0.7 MM THK WHT</v>
          </cell>
          <cell r="C16633">
            <v>0</v>
          </cell>
          <cell r="D16633">
            <v>59.62</v>
          </cell>
          <cell r="G16633" t="str">
            <v>\\ATI-SERVER\JILLP - Attachment\DEST. REC. V2 END CAP.PDF</v>
          </cell>
          <cell r="I16633" t="str">
            <v>No</v>
          </cell>
          <cell r="J16633" t="str">
            <v>NOS</v>
          </cell>
          <cell r="K16633" t="str">
            <v>WHITE</v>
          </cell>
          <cell r="L16633" t="str">
            <v>PCT</v>
          </cell>
        </row>
        <row r="16634">
          <cell r="A16634">
            <v>20212290</v>
          </cell>
          <cell r="B16634" t="str">
            <v>DONUT 2350MM CRCA BACK PLATE WHT</v>
          </cell>
          <cell r="C16634">
            <v>0</v>
          </cell>
          <cell r="D16634">
            <v>37.81</v>
          </cell>
          <cell r="G16634" t="str">
            <v>\\ATI-SERVER\JILLP - Attachment\DEST. REC. V2 END CAP.PDF</v>
          </cell>
          <cell r="I16634" t="str">
            <v>No</v>
          </cell>
          <cell r="J16634" t="str">
            <v>NOS</v>
          </cell>
          <cell r="K16634" t="str">
            <v>WHITE</v>
          </cell>
          <cell r="L16634" t="str">
            <v>PCT</v>
          </cell>
        </row>
        <row r="16635">
          <cell r="A16635">
            <v>20212289</v>
          </cell>
          <cell r="B16635" t="str">
            <v>TORUS SQ CRCA BACK PLATE L452 X W776 X R206 X 61.4MM WHT</v>
          </cell>
          <cell r="C16635">
            <v>0</v>
          </cell>
          <cell r="D16635">
            <v>29.65</v>
          </cell>
          <cell r="G16635" t="str">
            <v>\\ATI-SERVER\JILLP - Attachment\DEST. REC. V2 END CAP.PDF</v>
          </cell>
          <cell r="I16635" t="str">
            <v>No</v>
          </cell>
          <cell r="J16635" t="str">
            <v>NOS</v>
          </cell>
          <cell r="K16635" t="str">
            <v>WHITE</v>
          </cell>
          <cell r="L16635" t="str">
            <v>PCT</v>
          </cell>
        </row>
        <row r="16636">
          <cell r="A16636">
            <v>20212288</v>
          </cell>
          <cell r="B16636" t="str">
            <v>TORUS SQ CRCA BACK PLATE L324 X W776 X R206 X 61.4MM WHT</v>
          </cell>
          <cell r="C16636">
            <v>0</v>
          </cell>
          <cell r="D16636">
            <v>24.26</v>
          </cell>
          <cell r="G16636" t="str">
            <v>\\ATI-SERVER\JILLP - Attachment\DEST. REC. V2 END CAP.PDF</v>
          </cell>
          <cell r="I16636" t="str">
            <v>No</v>
          </cell>
          <cell r="J16636" t="str">
            <v>NOS</v>
          </cell>
          <cell r="K16636" t="str">
            <v>WHITE</v>
          </cell>
          <cell r="L16636" t="str">
            <v>PCT</v>
          </cell>
        </row>
        <row r="16637">
          <cell r="A16637">
            <v>20212287</v>
          </cell>
          <cell r="B16637" t="str">
            <v>SP682 H80LT CURVILINEAR L SHP W453 X L391 X R353 SUS OUTER WHT</v>
          </cell>
          <cell r="C16637">
            <v>1</v>
          </cell>
          <cell r="D16637">
            <v>25.08</v>
          </cell>
          <cell r="G16637" t="str">
            <v>\\ATI-SERVER\JILLP - Attachment\DEST. REC. V2 END CAP.PDF</v>
          </cell>
          <cell r="I16637" t="str">
            <v>No</v>
          </cell>
          <cell r="J16637" t="str">
            <v>NOS</v>
          </cell>
          <cell r="K16637" t="str">
            <v>WHITE</v>
          </cell>
          <cell r="L16637" t="str">
            <v>PCT</v>
          </cell>
        </row>
        <row r="16638">
          <cell r="A16638">
            <v>20212286</v>
          </cell>
          <cell r="B16638" t="str">
            <v>SP682 H80LT CURVILINEAR L SHP W453 X L391 X R353 SUS INNER WHT</v>
          </cell>
          <cell r="C16638">
            <v>1</v>
          </cell>
          <cell r="D16638">
            <v>22.71</v>
          </cell>
          <cell r="G16638" t="str">
            <v>\\ATI-SERVER\JILLP - Attachment\DEST. REC. V2 END CAP.PDF</v>
          </cell>
          <cell r="I16638" t="str">
            <v>No</v>
          </cell>
          <cell r="J16638" t="str">
            <v>NOS</v>
          </cell>
          <cell r="K16638" t="str">
            <v>WHITE</v>
          </cell>
          <cell r="L16638" t="str">
            <v>PCT</v>
          </cell>
        </row>
        <row r="16639">
          <cell r="A16639">
            <v>20212285</v>
          </cell>
          <cell r="B16639" t="str">
            <v>RC682 H80LT CURVILINEAR V SHP W460 X L235 X R388 REC INNER WHT</v>
          </cell>
          <cell r="C16639">
            <v>0</v>
          </cell>
          <cell r="D16639">
            <v>19.43</v>
          </cell>
          <cell r="G16639" t="str">
            <v>\\ATI-SERVER\JILLP - Attachment\DEST. REC. V2 END CAP.PDF</v>
          </cell>
          <cell r="I16639" t="str">
            <v>No</v>
          </cell>
          <cell r="J16639" t="str">
            <v>NOS</v>
          </cell>
          <cell r="K16639" t="str">
            <v>WHITE</v>
          </cell>
          <cell r="L16639" t="str">
            <v>PCT</v>
          </cell>
        </row>
        <row r="16640">
          <cell r="A16640">
            <v>20212284</v>
          </cell>
          <cell r="B16640" t="str">
            <v>RC682 H80LT CURVILINEAR V SHP W460 X L235 X R388 REC OUTER WHT</v>
          </cell>
          <cell r="C16640">
            <v>0</v>
          </cell>
          <cell r="D16640">
            <v>21.06</v>
          </cell>
          <cell r="G16640" t="str">
            <v>\\ATI-SERVER\JILLP - Attachment\DEST. REC. V2 END CAP.PDF</v>
          </cell>
          <cell r="I16640" t="str">
            <v>No</v>
          </cell>
          <cell r="J16640" t="str">
            <v>NOS</v>
          </cell>
          <cell r="K16640" t="str">
            <v>WHITE</v>
          </cell>
          <cell r="L16640" t="str">
            <v>PCT</v>
          </cell>
        </row>
        <row r="16641">
          <cell r="A16641">
            <v>20212283</v>
          </cell>
          <cell r="B16641" t="str">
            <v>RC682 H80LT CURVILINEAR V SHP W457 X L221 X R225 REC OUTER WHT</v>
          </cell>
          <cell r="C16641">
            <v>1</v>
          </cell>
          <cell r="D16641">
            <v>21.15</v>
          </cell>
          <cell r="G16641" t="str">
            <v>\\ATI-SERVER\JILLP - Attachment\DEST. REC. V2 END CAP.PDF</v>
          </cell>
          <cell r="I16641" t="str">
            <v>No</v>
          </cell>
          <cell r="J16641" t="str">
            <v>NOS</v>
          </cell>
          <cell r="K16641" t="str">
            <v>WHITE</v>
          </cell>
          <cell r="L16641" t="str">
            <v>PCT</v>
          </cell>
        </row>
        <row r="16642">
          <cell r="A16642">
            <v>20212282</v>
          </cell>
          <cell r="B16642" t="str">
            <v>RC682 H80LT CURVILINEAR V SHP W457 X L221 X R225 REC INNER WHT</v>
          </cell>
          <cell r="C16642">
            <v>1</v>
          </cell>
          <cell r="D16642">
            <v>19.52</v>
          </cell>
          <cell r="G16642" t="str">
            <v>\\ATI-SERVER\JILLP - Attachment\DEST. REC. V2 END CAP.PDF</v>
          </cell>
          <cell r="I16642" t="str">
            <v>No</v>
          </cell>
          <cell r="J16642" t="str">
            <v>NOS</v>
          </cell>
          <cell r="K16642" t="str">
            <v>WHITE</v>
          </cell>
          <cell r="L16642" t="str">
            <v>PCT</v>
          </cell>
        </row>
        <row r="16643">
          <cell r="A16643">
            <v>20212281</v>
          </cell>
          <cell r="B16643" t="str">
            <v>RC682 H80LT CURVILINEAR V SHP W453 X L248 X R388 REC OUTER WHT</v>
          </cell>
          <cell r="C16643">
            <v>0</v>
          </cell>
          <cell r="D16643">
            <v>21.09</v>
          </cell>
          <cell r="G16643" t="str">
            <v>\\ATI-SERVER\JILLP - Attachment\DEST. REC. V2 END CAP.PDF</v>
          </cell>
          <cell r="I16643" t="str">
            <v>No</v>
          </cell>
          <cell r="J16643" t="str">
            <v>NOS</v>
          </cell>
          <cell r="K16643" t="str">
            <v>WHITE</v>
          </cell>
          <cell r="L16643" t="str">
            <v>PCT</v>
          </cell>
        </row>
        <row r="16644">
          <cell r="A16644">
            <v>20212280</v>
          </cell>
          <cell r="B16644" t="str">
            <v>RC682 H80LT CURVILINEAR V SHP W453 X L248 X R388 REC INNER WHT</v>
          </cell>
          <cell r="C16644">
            <v>0</v>
          </cell>
          <cell r="D16644">
            <v>19.45</v>
          </cell>
          <cell r="G16644" t="str">
            <v>\\ATI-SERVER\JILLP - Attachment\DEST. REC. V2 END CAP.PDF</v>
          </cell>
          <cell r="I16644" t="str">
            <v>No</v>
          </cell>
          <cell r="J16644" t="str">
            <v>NOS</v>
          </cell>
          <cell r="K16644" t="str">
            <v>WHITE</v>
          </cell>
          <cell r="L16644" t="str">
            <v>PCT</v>
          </cell>
        </row>
        <row r="16645">
          <cell r="A16645">
            <v>20212279</v>
          </cell>
          <cell r="B16645" t="str">
            <v>RC682 H80LT CURVILINEAR V SHP W479 X L208 X R388 REC OUTER WHT</v>
          </cell>
          <cell r="C16645">
            <v>0</v>
          </cell>
          <cell r="D16645">
            <v>102.43</v>
          </cell>
          <cell r="G16645" t="str">
            <v>\\ATI-SERVER\JILLP - Attachment\DEST. REC. V2 END CAP.PDF</v>
          </cell>
          <cell r="I16645" t="str">
            <v>No</v>
          </cell>
          <cell r="J16645" t="str">
            <v>NOS</v>
          </cell>
          <cell r="K16645" t="str">
            <v>WHITE</v>
          </cell>
          <cell r="L16645" t="str">
            <v>PCT</v>
          </cell>
        </row>
        <row r="16646">
          <cell r="A16646">
            <v>20212278</v>
          </cell>
          <cell r="B16646" t="str">
            <v>RC682 H80LT CURVILINEAR V SHP W479 X L208 X R388 REC INNER WHT</v>
          </cell>
          <cell r="C16646">
            <v>0</v>
          </cell>
          <cell r="D16646">
            <v>98.45</v>
          </cell>
          <cell r="G16646" t="str">
            <v>\\ATI-SERVER\JILLP - Attachment\DEST. REC. V2 END CAP.PDF</v>
          </cell>
          <cell r="I16646" t="str">
            <v>No</v>
          </cell>
          <cell r="J16646" t="str">
            <v>NOS</v>
          </cell>
          <cell r="K16646" t="str">
            <v>WHITE</v>
          </cell>
          <cell r="L16646" t="str">
            <v>PCT</v>
          </cell>
        </row>
        <row r="16647">
          <cell r="A16647">
            <v>20212277</v>
          </cell>
          <cell r="B16647" t="str">
            <v>RC682 H80LT CURVILINEAR V SHP W195 X L482 X R388 REC OUTER WHT</v>
          </cell>
          <cell r="C16647">
            <v>0</v>
          </cell>
          <cell r="D16647">
            <v>20.91</v>
          </cell>
          <cell r="G16647" t="str">
            <v>\\ATI-SERVER\JILLP - Attachment\DEST. REC. V2 END CAP.PDF</v>
          </cell>
          <cell r="I16647" t="str">
            <v>No</v>
          </cell>
          <cell r="J16647" t="str">
            <v>NOS</v>
          </cell>
          <cell r="K16647" t="str">
            <v>WHITE</v>
          </cell>
          <cell r="L16647" t="str">
            <v>PCT</v>
          </cell>
        </row>
        <row r="16648">
          <cell r="A16648">
            <v>20212276</v>
          </cell>
          <cell r="B16648" t="str">
            <v>RC682 H80LT CURVILINEAR V SHP W195 X L482 X R388 REC INNER WHT</v>
          </cell>
          <cell r="C16648">
            <v>0</v>
          </cell>
          <cell r="D16648">
            <v>19.670000000000002</v>
          </cell>
          <cell r="G16648" t="str">
            <v>\\ATI-SERVER\JILLP - Attachment\DEST. REC. V2 END CAP.PDF</v>
          </cell>
          <cell r="I16648" t="str">
            <v>No</v>
          </cell>
          <cell r="J16648" t="str">
            <v>NOS</v>
          </cell>
          <cell r="K16648" t="str">
            <v>WHITE</v>
          </cell>
          <cell r="L16648" t="str">
            <v>PCT</v>
          </cell>
        </row>
        <row r="16649">
          <cell r="A16649">
            <v>20212275</v>
          </cell>
          <cell r="B16649" t="str">
            <v>RC682 H80LT CURVILINEAR V SHP W196 X L481 X R225 REC OUTER WHT</v>
          </cell>
          <cell r="C16649">
            <v>1</v>
          </cell>
          <cell r="D16649">
            <v>21.02</v>
          </cell>
          <cell r="G16649" t="str">
            <v>\\ATI-SERVER\JILLP - Attachment\DEST. REC. V2 END CAP.PDF</v>
          </cell>
          <cell r="I16649" t="str">
            <v>No</v>
          </cell>
          <cell r="J16649" t="str">
            <v>NOS</v>
          </cell>
          <cell r="K16649" t="str">
            <v>WHITE</v>
          </cell>
          <cell r="L16649" t="str">
            <v>PCT</v>
          </cell>
        </row>
        <row r="16650">
          <cell r="A16650">
            <v>20212274</v>
          </cell>
          <cell r="B16650" t="str">
            <v>RC682 H80LT CURVILINEAR V SHP W196 X L481 X R225 REC INNER WHT</v>
          </cell>
          <cell r="C16650">
            <v>1</v>
          </cell>
          <cell r="D16650">
            <v>19.78</v>
          </cell>
          <cell r="G16650" t="str">
            <v>\\ATI-SERVER\JILLP - Attachment\DEST. REC. V2 END CAP.PDF</v>
          </cell>
          <cell r="I16650" t="str">
            <v>No</v>
          </cell>
          <cell r="J16650" t="str">
            <v>NOS</v>
          </cell>
          <cell r="K16650" t="str">
            <v>WHITE</v>
          </cell>
          <cell r="L16650" t="str">
            <v>PCT</v>
          </cell>
        </row>
        <row r="16651">
          <cell r="A16651">
            <v>20212273</v>
          </cell>
          <cell r="B16651" t="str">
            <v>RC682 H80LT CURVILINEAR W50 X L2305 REC WHT</v>
          </cell>
          <cell r="C16651">
            <v>8</v>
          </cell>
          <cell r="D16651">
            <v>91.29</v>
          </cell>
          <cell r="G16651" t="str">
            <v>\\ATI-SERVER\JILLP - Attachment\DEST. REC. V2 END CAP.PDF</v>
          </cell>
          <cell r="I16651" t="str">
            <v>No</v>
          </cell>
          <cell r="J16651" t="str">
            <v>NOS</v>
          </cell>
          <cell r="K16651" t="str">
            <v>WHITE</v>
          </cell>
          <cell r="L16651" t="str">
            <v>PCT</v>
          </cell>
        </row>
        <row r="16652">
          <cell r="A16652">
            <v>20212272</v>
          </cell>
          <cell r="B16652" t="str">
            <v>RC682 H80LT CURVILINEAR W50 X L2287 REC WHT</v>
          </cell>
          <cell r="C16652">
            <v>150</v>
          </cell>
          <cell r="D16652">
            <v>724.01089999999999</v>
          </cell>
          <cell r="G16652" t="str">
            <v>\\ATI-SERVER\JILLP - Attachment\DEST. REC. V2 END CAP.PDF</v>
          </cell>
          <cell r="I16652" t="str">
            <v>No</v>
          </cell>
          <cell r="J16652" t="str">
            <v>NOS</v>
          </cell>
          <cell r="K16652" t="str">
            <v>WHITE</v>
          </cell>
          <cell r="L16652" t="str">
            <v>PCT</v>
          </cell>
        </row>
        <row r="16653">
          <cell r="A16653">
            <v>20212271</v>
          </cell>
          <cell r="B16653" t="str">
            <v>RC682 H80LT CURVILINEAR W50 X L2275 REC WHT</v>
          </cell>
          <cell r="C16653">
            <v>10</v>
          </cell>
          <cell r="D16653">
            <v>90.1</v>
          </cell>
          <cell r="G16653" t="str">
            <v>\\ATI-SERVER\JILLP - Attachment\DEST. REC. V2 END CAP.PDF</v>
          </cell>
          <cell r="I16653" t="str">
            <v>No</v>
          </cell>
          <cell r="J16653" t="str">
            <v>NOS</v>
          </cell>
          <cell r="K16653" t="str">
            <v>WHITE</v>
          </cell>
          <cell r="L16653" t="str">
            <v>PCT</v>
          </cell>
        </row>
        <row r="16654">
          <cell r="A16654">
            <v>20212270</v>
          </cell>
          <cell r="B16654" t="str">
            <v>RC682 H80LT CURVILINEAR W50 X L2189 REC WHT</v>
          </cell>
          <cell r="C16654">
            <v>2</v>
          </cell>
          <cell r="D16654">
            <v>86.7</v>
          </cell>
          <cell r="G16654" t="str">
            <v>\\ATI-SERVER\JILLP - Attachment\DEST. REC. V2 END CAP.PDF</v>
          </cell>
          <cell r="I16654" t="str">
            <v>No</v>
          </cell>
          <cell r="J16654" t="str">
            <v>NOS</v>
          </cell>
          <cell r="K16654" t="str">
            <v>WHITE</v>
          </cell>
          <cell r="L16654" t="str">
            <v>PCT</v>
          </cell>
        </row>
        <row r="16655">
          <cell r="A16655">
            <v>20212269</v>
          </cell>
          <cell r="B16655" t="str">
            <v>RC682 H80LT CURVILINEAR W50 X L1895 REC WHT</v>
          </cell>
          <cell r="C16655">
            <v>0</v>
          </cell>
          <cell r="D16655">
            <v>75.069999999999993</v>
          </cell>
          <cell r="G16655" t="str">
            <v>\\ATI-SERVER\JILLP - Attachment\DEST. REC. V2 END CAP.PDF</v>
          </cell>
          <cell r="I16655" t="str">
            <v>No</v>
          </cell>
          <cell r="J16655" t="str">
            <v>NOS</v>
          </cell>
          <cell r="K16655" t="str">
            <v>WHITE</v>
          </cell>
          <cell r="L16655" t="str">
            <v>PCT</v>
          </cell>
        </row>
        <row r="16656">
          <cell r="A16656">
            <v>20212268</v>
          </cell>
          <cell r="B16656" t="str">
            <v>RC682 H80LT CURVILINEAR W50 X L1804 REC WHT</v>
          </cell>
          <cell r="C16656">
            <v>2</v>
          </cell>
          <cell r="D16656">
            <v>71.45</v>
          </cell>
          <cell r="G16656" t="str">
            <v>\\ATI-SERVER\JILLP - Attachment\DEST. REC. V2 END CAP.PDF</v>
          </cell>
          <cell r="I16656" t="str">
            <v>No</v>
          </cell>
          <cell r="J16656" t="str">
            <v>NOS</v>
          </cell>
          <cell r="K16656" t="str">
            <v>WHITE</v>
          </cell>
          <cell r="L16656" t="str">
            <v>PCT</v>
          </cell>
        </row>
        <row r="16657">
          <cell r="A16657">
            <v>20212267</v>
          </cell>
          <cell r="B16657" t="str">
            <v>RC682 H80LT CURVILINEAR W50 X L1541 REC WHT</v>
          </cell>
          <cell r="C16657">
            <v>0</v>
          </cell>
          <cell r="D16657">
            <v>61.11</v>
          </cell>
          <cell r="G16657" t="str">
            <v>\\ATI-SERVER\JILLP - Attachment\DEST. REC. V2 END CAP.PDF</v>
          </cell>
          <cell r="I16657" t="str">
            <v>No</v>
          </cell>
          <cell r="J16657" t="str">
            <v>NOS</v>
          </cell>
          <cell r="K16657" t="str">
            <v>WHITE</v>
          </cell>
          <cell r="L16657" t="str">
            <v>PCT</v>
          </cell>
        </row>
        <row r="16658">
          <cell r="A16658">
            <v>20212266</v>
          </cell>
          <cell r="B16658" t="str">
            <v>RC682 H80LT CURVILINEAR W50 X L1532 REC WHT</v>
          </cell>
          <cell r="C16658">
            <v>0</v>
          </cell>
          <cell r="D16658">
            <v>60.76</v>
          </cell>
          <cell r="G16658" t="str">
            <v>\\ATI-SERVER\JILLP - Attachment\DEST. REC. V2 END CAP.PDF</v>
          </cell>
          <cell r="I16658" t="str">
            <v>No</v>
          </cell>
          <cell r="J16658" t="str">
            <v>NOS</v>
          </cell>
          <cell r="K16658" t="str">
            <v>WHITE</v>
          </cell>
          <cell r="L16658" t="str">
            <v>PCT</v>
          </cell>
        </row>
        <row r="16659">
          <cell r="A16659">
            <v>20212265</v>
          </cell>
          <cell r="B16659" t="str">
            <v>RC682 H80LT CURVILINEAR W50 X L1286 REC WHT</v>
          </cell>
          <cell r="C16659">
            <v>2</v>
          </cell>
          <cell r="D16659">
            <v>50.96</v>
          </cell>
          <cell r="G16659" t="str">
            <v>\\ATI-SERVER\JILLP - Attachment\DEST. REC. V2 END CAP.PDF</v>
          </cell>
          <cell r="I16659" t="str">
            <v>No</v>
          </cell>
          <cell r="J16659" t="str">
            <v>NOS</v>
          </cell>
          <cell r="K16659" t="str">
            <v>WHITE</v>
          </cell>
          <cell r="L16659" t="str">
            <v>PCT</v>
          </cell>
        </row>
        <row r="16660">
          <cell r="A16660">
            <v>20212264</v>
          </cell>
          <cell r="B16660" t="str">
            <v>RC682 H80LT CURVILINEAR W50 X L1272 REC WHT</v>
          </cell>
          <cell r="C16660">
            <v>4</v>
          </cell>
          <cell r="D16660">
            <v>38.92</v>
          </cell>
          <cell r="G16660" t="str">
            <v>\\ATI-SERVER\JILLP - Attachment\DEST. REC. V2 END CAP.PDF</v>
          </cell>
          <cell r="I16660" t="str">
            <v>No</v>
          </cell>
          <cell r="J16660" t="str">
            <v>NOS</v>
          </cell>
          <cell r="K16660" t="str">
            <v>WHITE</v>
          </cell>
          <cell r="L16660" t="str">
            <v>PCT</v>
          </cell>
        </row>
        <row r="16661">
          <cell r="A16661">
            <v>20212263</v>
          </cell>
          <cell r="B16661" t="str">
            <v>RC682 H80LT CURVILINEAR W50 X L1032 REC WHT</v>
          </cell>
          <cell r="C16661">
            <v>2</v>
          </cell>
          <cell r="D16661">
            <v>40.92</v>
          </cell>
          <cell r="G16661" t="str">
            <v>\\ATI-SERVER\JILLP - Attachment\DEST. REC. V2 END CAP.PDF</v>
          </cell>
          <cell r="I16661" t="str">
            <v>No</v>
          </cell>
          <cell r="J16661" t="str">
            <v>NOS</v>
          </cell>
          <cell r="K16661" t="str">
            <v>WHITE</v>
          </cell>
          <cell r="L16661" t="str">
            <v>PCT</v>
          </cell>
        </row>
        <row r="16662">
          <cell r="A16662">
            <v>20212262</v>
          </cell>
          <cell r="B16662" t="str">
            <v>RC682 H80LT CURVILINEAR W50 X L905 REC WHT</v>
          </cell>
          <cell r="C16662">
            <v>2</v>
          </cell>
          <cell r="D16662">
            <v>35.880000000000003</v>
          </cell>
          <cell r="G16662" t="str">
            <v>\\ATI-SERVER\JILLP - Attachment\DEST. REC. V2 END CAP.PDF</v>
          </cell>
          <cell r="I16662" t="str">
            <v>No</v>
          </cell>
          <cell r="J16662" t="str">
            <v>NOS</v>
          </cell>
          <cell r="K16662" t="str">
            <v>WHITE</v>
          </cell>
          <cell r="L16662" t="str">
            <v>PCT</v>
          </cell>
        </row>
        <row r="16663">
          <cell r="A16663">
            <v>20212261</v>
          </cell>
          <cell r="B16663" t="str">
            <v>RC682 H80LT CURVILINEAR W50 X L897 REC WHT</v>
          </cell>
          <cell r="C16663">
            <v>0</v>
          </cell>
          <cell r="D16663">
            <v>35.61</v>
          </cell>
          <cell r="G16663" t="str">
            <v>\\ATI-SERVER\JILLP - Attachment\DEST. REC. V2 END CAP.PDF</v>
          </cell>
          <cell r="I16663" t="str">
            <v>No</v>
          </cell>
          <cell r="J16663" t="str">
            <v>NOS</v>
          </cell>
          <cell r="K16663" t="str">
            <v>WHITE</v>
          </cell>
          <cell r="L16663" t="str">
            <v>PCT</v>
          </cell>
        </row>
        <row r="16664">
          <cell r="A16664">
            <v>20212260</v>
          </cell>
          <cell r="B16664" t="str">
            <v>RC682 H80LT CURVILINEAR W50 X L648 REC WHT</v>
          </cell>
          <cell r="C16664">
            <v>2</v>
          </cell>
          <cell r="D16664">
            <v>25.73</v>
          </cell>
          <cell r="G16664" t="str">
            <v>\\ATI-SERVER\JILLP - Attachment\DEST. REC. V2 END CAP.PDF</v>
          </cell>
          <cell r="I16664" t="str">
            <v>No</v>
          </cell>
          <cell r="J16664" t="str">
            <v>NOS</v>
          </cell>
          <cell r="K16664" t="str">
            <v>WHITE</v>
          </cell>
          <cell r="L16664" t="str">
            <v>PCT</v>
          </cell>
        </row>
        <row r="16665">
          <cell r="A16665">
            <v>20212259</v>
          </cell>
          <cell r="B16665" t="str">
            <v>RC682 H80LT CURVILINEAR W50 X L379 REC WHT</v>
          </cell>
          <cell r="C16665">
            <v>2</v>
          </cell>
          <cell r="D16665">
            <v>15.05</v>
          </cell>
          <cell r="G16665" t="str">
            <v>\\ATI-SERVER\JILLP - Attachment\DEST. REC. V2 END CAP.PDF</v>
          </cell>
          <cell r="I16665" t="str">
            <v>No</v>
          </cell>
          <cell r="J16665" t="str">
            <v>NOS</v>
          </cell>
          <cell r="K16665" t="str">
            <v>WHITE</v>
          </cell>
          <cell r="L16665" t="str">
            <v>PCT</v>
          </cell>
        </row>
        <row r="16666">
          <cell r="A16666">
            <v>20212258</v>
          </cell>
          <cell r="B16666" t="str">
            <v>RC682 H80LT CURVILINEAR L SHP W486 X L486 X R388 REC OUTER WHT</v>
          </cell>
          <cell r="C16666">
            <v>0</v>
          </cell>
          <cell r="D16666">
            <v>31.83</v>
          </cell>
          <cell r="G16666" t="str">
            <v>\\ATI-SERVER\JILLP - Attachment\DEST. REC. V2 END CAP.PDF</v>
          </cell>
          <cell r="I16666" t="str">
            <v>No</v>
          </cell>
          <cell r="J16666" t="str">
            <v>NOS</v>
          </cell>
          <cell r="K16666" t="str">
            <v>WHITE</v>
          </cell>
          <cell r="L16666" t="str">
            <v>PCT</v>
          </cell>
        </row>
        <row r="16667">
          <cell r="A16667">
            <v>20212257</v>
          </cell>
          <cell r="B16667" t="str">
            <v>SP780 S2 CS 1495 WHT</v>
          </cell>
          <cell r="C16667">
            <v>76</v>
          </cell>
          <cell r="D16667">
            <v>60.49</v>
          </cell>
          <cell r="G16667" t="str">
            <v>\\ATI-SERVER\JILLP - Attachment\DEST. REC. V2 END CAP.PDF</v>
          </cell>
          <cell r="I16667" t="str">
            <v>No</v>
          </cell>
          <cell r="J16667" t="str">
            <v>NOS</v>
          </cell>
          <cell r="K16667" t="str">
            <v>WHITE</v>
          </cell>
          <cell r="L16667" t="str">
            <v>PCT</v>
          </cell>
        </row>
        <row r="16668">
          <cell r="A16668">
            <v>20212256</v>
          </cell>
          <cell r="B16668" t="str">
            <v>RC682 H80LT CURVILINEAR L SHP W486 X L486 X R388 REC INNER WHT</v>
          </cell>
          <cell r="C16668">
            <v>0</v>
          </cell>
          <cell r="D16668">
            <v>28.96</v>
          </cell>
          <cell r="G16668" t="str">
            <v>\\ATI-SERVER\JILLP - Attachment\DEST. REC. V2 END CAP.PDF</v>
          </cell>
          <cell r="I16668" t="str">
            <v>No</v>
          </cell>
          <cell r="J16668" t="str">
            <v>NOS</v>
          </cell>
          <cell r="K16668" t="str">
            <v>WHITE</v>
          </cell>
          <cell r="L16668" t="str">
            <v>PCT</v>
          </cell>
        </row>
        <row r="16669">
          <cell r="A16669">
            <v>20212255</v>
          </cell>
          <cell r="B16669" t="str">
            <v>RC682 H80LT CURVILINEAR L SHP W319 X L319 X R200 REC OUTER WHT</v>
          </cell>
          <cell r="C16669">
            <v>3</v>
          </cell>
          <cell r="D16669">
            <v>21.83</v>
          </cell>
          <cell r="G16669" t="str">
            <v>\\ATI-SERVER\JILLP - Attachment\DEST. REC. V2 END CAP.PDF</v>
          </cell>
          <cell r="I16669" t="str">
            <v>No</v>
          </cell>
          <cell r="J16669" t="str">
            <v>NOS</v>
          </cell>
          <cell r="K16669" t="str">
            <v>WHITE</v>
          </cell>
          <cell r="L16669" t="str">
            <v>PCT</v>
          </cell>
        </row>
        <row r="16670">
          <cell r="A16670">
            <v>20212254</v>
          </cell>
          <cell r="B16670" t="str">
            <v>RC682 H80LT CURVILINEAR L SHP W319 X L319 X R200 REC INNER WHT</v>
          </cell>
          <cell r="C16670">
            <v>3</v>
          </cell>
          <cell r="D16670">
            <v>18.96</v>
          </cell>
          <cell r="G16670" t="str">
            <v>\\ATI-SERVER\JILLP - Attachment\DEST. REC. V2 END CAP.PDF</v>
          </cell>
          <cell r="I16670" t="str">
            <v>No</v>
          </cell>
          <cell r="J16670" t="str">
            <v>NOS</v>
          </cell>
          <cell r="K16670" t="str">
            <v>WHITE</v>
          </cell>
          <cell r="L16670" t="str">
            <v>PCT</v>
          </cell>
        </row>
        <row r="16671">
          <cell r="A16671">
            <v>20212253</v>
          </cell>
          <cell r="B16671" t="str">
            <v>RC682 H80LT CURVILINEAR V SHP W656 X L357 X R388 REC OUTER WHT</v>
          </cell>
          <cell r="C16671">
            <v>0</v>
          </cell>
          <cell r="D16671">
            <v>31.15</v>
          </cell>
          <cell r="G16671" t="str">
            <v>\\ATI-SERVER\JILLP - Attachment\DEST. REC. V2 END CAP.PDF</v>
          </cell>
          <cell r="I16671" t="str">
            <v>No</v>
          </cell>
          <cell r="J16671" t="str">
            <v>NOS</v>
          </cell>
          <cell r="K16671" t="str">
            <v>WHITE</v>
          </cell>
          <cell r="L16671" t="str">
            <v>PCT</v>
          </cell>
        </row>
        <row r="16672">
          <cell r="A16672">
            <v>20212252</v>
          </cell>
          <cell r="B16672" t="str">
            <v>RC682 H80LT CURVILINEAR V SHP W656 X L357 X R388 REC INNER WHT</v>
          </cell>
          <cell r="C16672">
            <v>0</v>
          </cell>
          <cell r="D16672">
            <v>29.52</v>
          </cell>
          <cell r="G16672" t="str">
            <v>\\ATI-SERVER\JILLP - Attachment\DEST. REC. V2 END CAP.PDF</v>
          </cell>
          <cell r="I16672" t="str">
            <v>No</v>
          </cell>
          <cell r="J16672" t="str">
            <v>NOS</v>
          </cell>
          <cell r="K16672" t="str">
            <v>WHITE</v>
          </cell>
          <cell r="L16672" t="str">
            <v>PCT</v>
          </cell>
        </row>
        <row r="16673">
          <cell r="A16673">
            <v>20212251</v>
          </cell>
          <cell r="B16673" t="str">
            <v>RC682 H80LT CURVILINEAR V SHP W257 X L588 X R388 REC OUTER WHT</v>
          </cell>
          <cell r="C16673">
            <v>0</v>
          </cell>
          <cell r="D16673">
            <v>25.92</v>
          </cell>
          <cell r="G16673" t="str">
            <v>\\ATI-SERVER\JILLP - Attachment\DEST. REC. V2 END CAP.PDF</v>
          </cell>
          <cell r="I16673" t="str">
            <v>No</v>
          </cell>
          <cell r="J16673" t="str">
            <v>NOS</v>
          </cell>
          <cell r="K16673" t="str">
            <v>WHITE</v>
          </cell>
          <cell r="L16673" t="str">
            <v>PCT</v>
          </cell>
        </row>
        <row r="16674">
          <cell r="A16674">
            <v>20212250</v>
          </cell>
          <cell r="B16674" t="str">
            <v>RC682 H80LT CURVILINEAR V SHP W257 X L588 X R388 REC INNER WHT</v>
          </cell>
          <cell r="C16674">
            <v>0</v>
          </cell>
          <cell r="D16674">
            <v>24.68</v>
          </cell>
          <cell r="G16674" t="str">
            <v>\\ATI-SERVER\JILLP - Attachment\DEST. REC. V2 END CAP.PDF</v>
          </cell>
          <cell r="I16674" t="str">
            <v>No</v>
          </cell>
          <cell r="J16674" t="str">
            <v>NOS</v>
          </cell>
          <cell r="K16674" t="str">
            <v>WHITE</v>
          </cell>
          <cell r="L16674" t="str">
            <v>PCT</v>
          </cell>
        </row>
        <row r="16675">
          <cell r="A16675">
            <v>20212249</v>
          </cell>
          <cell r="B16675" t="str">
            <v>RC682 H80LT CURVILINEAR W50 X L2405 REC WHT</v>
          </cell>
          <cell r="C16675">
            <v>0</v>
          </cell>
          <cell r="D16675">
            <v>95.24</v>
          </cell>
          <cell r="G16675" t="str">
            <v>\\ATI-SERVER\JILLP - Attachment\DEST. REC. V2 END CAP.PDF</v>
          </cell>
          <cell r="I16675" t="str">
            <v>No</v>
          </cell>
          <cell r="J16675" t="str">
            <v>NOS</v>
          </cell>
          <cell r="K16675" t="str">
            <v>WHITE</v>
          </cell>
          <cell r="L16675" t="str">
            <v>PCT</v>
          </cell>
        </row>
        <row r="16676">
          <cell r="A16676">
            <v>20212248</v>
          </cell>
          <cell r="B16676" t="str">
            <v>RC682 H80LT CURVILINEAR W50 X L2295 REC WHT</v>
          </cell>
          <cell r="C16676">
            <v>16</v>
          </cell>
          <cell r="D16676">
            <v>90.89</v>
          </cell>
          <cell r="G16676" t="str">
            <v>\\ATI-SERVER\JILLP - Attachment\DEST. REC. V2 END CAP.PDF</v>
          </cell>
          <cell r="I16676" t="str">
            <v>No</v>
          </cell>
          <cell r="J16676" t="str">
            <v>NOS</v>
          </cell>
          <cell r="K16676" t="str">
            <v>WHITE</v>
          </cell>
          <cell r="L16676" t="str">
            <v>PCT</v>
          </cell>
        </row>
        <row r="16677">
          <cell r="A16677">
            <v>20212247</v>
          </cell>
          <cell r="B16677" t="str">
            <v>RC682 H80LT CURVILINEAR W50 X L2280 REC WHT</v>
          </cell>
          <cell r="C16677">
            <v>2</v>
          </cell>
          <cell r="D16677">
            <v>85.57</v>
          </cell>
          <cell r="G16677" t="str">
            <v>\\ATI-SERVER\JILLP - Attachment\DEST. REC. V2 END CAP.PDF</v>
          </cell>
          <cell r="I16677" t="str">
            <v>No</v>
          </cell>
          <cell r="J16677" t="str">
            <v>NOS</v>
          </cell>
          <cell r="K16677" t="str">
            <v>WHITE</v>
          </cell>
          <cell r="L16677" t="str">
            <v>PCT</v>
          </cell>
        </row>
        <row r="16678">
          <cell r="A16678">
            <v>20212246</v>
          </cell>
          <cell r="B16678" t="str">
            <v>RC682 H80LT CURVILINEAR W50 X L1663 REC WHT</v>
          </cell>
          <cell r="C16678">
            <v>0</v>
          </cell>
          <cell r="D16678">
            <v>65.89</v>
          </cell>
          <cell r="G16678" t="str">
            <v>\\ATI-SERVER\JILLP - Attachment\DEST. REC. V2 END CAP.PDF</v>
          </cell>
          <cell r="I16678" t="str">
            <v>No</v>
          </cell>
          <cell r="J16678" t="str">
            <v>NOS</v>
          </cell>
          <cell r="K16678" t="str">
            <v>WHITE</v>
          </cell>
          <cell r="L16678" t="str">
            <v>PCT</v>
          </cell>
        </row>
        <row r="16679">
          <cell r="A16679">
            <v>20212245</v>
          </cell>
          <cell r="B16679" t="str">
            <v>RC682 H80LT CURVILINEAR W50 X L1157 REC WHT</v>
          </cell>
          <cell r="C16679">
            <v>2</v>
          </cell>
          <cell r="D16679">
            <v>45.86</v>
          </cell>
          <cell r="G16679" t="str">
            <v>\\ATI-SERVER\JILLP - Attachment\DEST. REC. V2 END CAP.PDF</v>
          </cell>
          <cell r="I16679" t="str">
            <v>No</v>
          </cell>
          <cell r="J16679" t="str">
            <v>NOS</v>
          </cell>
          <cell r="K16679" t="str">
            <v>WHITE</v>
          </cell>
          <cell r="L16679" t="str">
            <v>PCT</v>
          </cell>
        </row>
        <row r="16680">
          <cell r="A16680">
            <v>20212244</v>
          </cell>
          <cell r="B16680" t="str">
            <v>RC682 H80LT CURVILINEAR W50 X L1018 REC WHT</v>
          </cell>
          <cell r="C16680">
            <v>4</v>
          </cell>
          <cell r="D16680">
            <v>38.07</v>
          </cell>
          <cell r="G16680" t="str">
            <v>\\ATI-SERVER\JILLP - Attachment\DEST. REC. V2 END CAP.PDF</v>
          </cell>
          <cell r="I16680" t="str">
            <v>No</v>
          </cell>
          <cell r="J16680" t="str">
            <v>NOS</v>
          </cell>
          <cell r="K16680" t="str">
            <v>WHITE</v>
          </cell>
          <cell r="L16680" t="str">
            <v>PCT</v>
          </cell>
        </row>
        <row r="16681">
          <cell r="A16681">
            <v>20212243</v>
          </cell>
          <cell r="B16681" t="str">
            <v>RC682 H80LT CURVILINEAR W50 X L765 REC WHT</v>
          </cell>
          <cell r="C16681">
            <v>2</v>
          </cell>
          <cell r="D16681">
            <v>23.38</v>
          </cell>
          <cell r="G16681" t="str">
            <v>\\ATI-SERVER\JILLP - Attachment\DEST. REC. V2 END CAP.PDF</v>
          </cell>
          <cell r="I16681" t="str">
            <v>No</v>
          </cell>
          <cell r="J16681" t="str">
            <v>NOS</v>
          </cell>
          <cell r="K16681" t="str">
            <v>WHITE</v>
          </cell>
          <cell r="L16681" t="str">
            <v>PCT</v>
          </cell>
        </row>
        <row r="16682">
          <cell r="A16682">
            <v>20212242</v>
          </cell>
          <cell r="B16682" t="str">
            <v>RC682 H80LT CURVILINEAR L SHP W612 X L612 X R388 REC OUTER WHT</v>
          </cell>
          <cell r="C16682">
            <v>0</v>
          </cell>
          <cell r="D16682">
            <v>41.77</v>
          </cell>
          <cell r="G16682" t="str">
            <v>\\ATI-SERVER\JILLP - Attachment\DEST. REC. V2 END CAP.PDF</v>
          </cell>
          <cell r="I16682" t="str">
            <v>No</v>
          </cell>
          <cell r="J16682" t="str">
            <v>NOS</v>
          </cell>
          <cell r="K16682" t="str">
            <v>WHITE</v>
          </cell>
          <cell r="L16682" t="str">
            <v>PCT</v>
          </cell>
        </row>
        <row r="16683">
          <cell r="A16683">
            <v>20212241</v>
          </cell>
          <cell r="B16683" t="str">
            <v>RC682 H80LT CURVILINEAR L SHP W612 X L612 X R388 REC INNER WHT</v>
          </cell>
          <cell r="C16683">
            <v>0</v>
          </cell>
          <cell r="D16683">
            <v>38.9</v>
          </cell>
          <cell r="G16683" t="str">
            <v>\\ATI-SERVER\JILLP - Attachment\DEST. REC. V2 END CAP.PDF</v>
          </cell>
          <cell r="I16683" t="str">
            <v>No</v>
          </cell>
          <cell r="J16683" t="str">
            <v>NOS</v>
          </cell>
          <cell r="K16683" t="str">
            <v>WHITE</v>
          </cell>
          <cell r="L16683" t="str">
            <v>PCT</v>
          </cell>
        </row>
        <row r="16684">
          <cell r="A16684">
            <v>20212240</v>
          </cell>
          <cell r="B16684" t="str">
            <v>SP682 H80LT CURVILINEAR L SHP W517 X L573 X R353 SUS OUTER WHT</v>
          </cell>
          <cell r="C16684">
            <v>1</v>
          </cell>
          <cell r="D16684">
            <v>34.979999999999997</v>
          </cell>
          <cell r="G16684" t="str">
            <v>\\ATI-SERVER\JILLP - Attachment\DEST. REC. V2 END CAP.PDF</v>
          </cell>
          <cell r="I16684" t="str">
            <v>No</v>
          </cell>
          <cell r="J16684" t="str">
            <v>NOS</v>
          </cell>
          <cell r="K16684" t="str">
            <v>WHITE</v>
          </cell>
          <cell r="L16684" t="str">
            <v>PCT</v>
          </cell>
        </row>
        <row r="16685">
          <cell r="A16685">
            <v>20212239</v>
          </cell>
          <cell r="B16685" t="str">
            <v>SP682 H80LT CURVILINEAR L SHP W517 X L573 X R353 SUS INNER WHT</v>
          </cell>
          <cell r="C16685">
            <v>1</v>
          </cell>
          <cell r="D16685">
            <v>32.04</v>
          </cell>
          <cell r="G16685" t="str">
            <v>\\ATI-SERVER\JILLP - Attachment\DEST. REC. V2 END CAP.PDF</v>
          </cell>
          <cell r="I16685" t="str">
            <v>No</v>
          </cell>
          <cell r="J16685" t="str">
            <v>NOS</v>
          </cell>
          <cell r="K16685" t="str">
            <v>WHITE</v>
          </cell>
          <cell r="L16685" t="str">
            <v>PCT</v>
          </cell>
        </row>
        <row r="16686">
          <cell r="A16686">
            <v>20212238</v>
          </cell>
          <cell r="B16686" t="str">
            <v>SP682 H80LT CURVILINEAR W542 X L1455 X R353 SUS OUTER WHT</v>
          </cell>
          <cell r="C16686">
            <v>2</v>
          </cell>
          <cell r="D16686">
            <v>83.05</v>
          </cell>
          <cell r="G16686" t="str">
            <v>\\ATI-SERVER\JILLP - Attachment\DEST. REC. V2 END CAP.PDF</v>
          </cell>
          <cell r="I16686" t="str">
            <v>No</v>
          </cell>
          <cell r="J16686" t="str">
            <v>NOS</v>
          </cell>
          <cell r="K16686" t="str">
            <v>WHITE</v>
          </cell>
          <cell r="L16686" t="str">
            <v>PCT</v>
          </cell>
        </row>
        <row r="16687">
          <cell r="A16687">
            <v>20212237</v>
          </cell>
          <cell r="B16687" t="str">
            <v>SP682 H80LT CURVILINEAR W542 X L1455 X R353 SUS INNER WHT</v>
          </cell>
          <cell r="C16687">
            <v>2</v>
          </cell>
          <cell r="D16687">
            <v>77.739999999999995</v>
          </cell>
          <cell r="G16687" t="str">
            <v>\\ATI-SERVER\JILLP - Attachment\DEST. REC. V2 END CAP.PDF</v>
          </cell>
          <cell r="I16687" t="str">
            <v>No</v>
          </cell>
          <cell r="J16687" t="str">
            <v>NOS</v>
          </cell>
          <cell r="K16687" t="str">
            <v>WHITE</v>
          </cell>
          <cell r="L16687" t="str">
            <v>PCT</v>
          </cell>
        </row>
        <row r="16688">
          <cell r="A16688">
            <v>20212236</v>
          </cell>
          <cell r="B16688" t="str">
            <v>SP682 H80LT CURVILINEAR W558 X L1212 X R353 SUS OUTER WHT</v>
          </cell>
          <cell r="C16688">
            <v>2</v>
          </cell>
          <cell r="D16688">
            <v>75.19</v>
          </cell>
          <cell r="G16688" t="str">
            <v>\\ATI-SERVER\JILLP - Attachment\DEST. REC. V2 END CAP.PDF</v>
          </cell>
          <cell r="I16688" t="str">
            <v>No</v>
          </cell>
          <cell r="J16688" t="str">
            <v>NOS</v>
          </cell>
          <cell r="K16688" t="str">
            <v>WHITE</v>
          </cell>
          <cell r="L16688" t="str">
            <v>PCT</v>
          </cell>
        </row>
        <row r="16689">
          <cell r="A16689">
            <v>20212235</v>
          </cell>
          <cell r="B16689" t="str">
            <v>SP682 H80LT CURVILINEAR W558 X L1212 X R353 SUS INNER WHT</v>
          </cell>
          <cell r="C16689">
            <v>2</v>
          </cell>
          <cell r="D16689">
            <v>69.88</v>
          </cell>
          <cell r="G16689" t="str">
            <v>\\ATI-SERVER\JILLP - Attachment\DEST. REC. V2 END CAP.PDF</v>
          </cell>
          <cell r="I16689" t="str">
            <v>No</v>
          </cell>
          <cell r="J16689" t="str">
            <v>NOS</v>
          </cell>
          <cell r="K16689" t="str">
            <v>WHITE</v>
          </cell>
          <cell r="L16689" t="str">
            <v>PCT</v>
          </cell>
        </row>
        <row r="16690">
          <cell r="A16690">
            <v>20212234</v>
          </cell>
          <cell r="B16690" t="str">
            <v>SP682 H80LT CURVILINEAR W50 X L1889 SUS WHT</v>
          </cell>
          <cell r="C16690">
            <v>6</v>
          </cell>
          <cell r="D16690">
            <v>70.400000000000006</v>
          </cell>
          <cell r="G16690" t="str">
            <v>\\ATI-SERVER\JILLP - Attachment\DEST. REC. V2 END CAP.PDF</v>
          </cell>
          <cell r="I16690" t="str">
            <v>No</v>
          </cell>
          <cell r="J16690" t="str">
            <v>NOS</v>
          </cell>
          <cell r="K16690" t="str">
            <v>WHITE</v>
          </cell>
          <cell r="L16690" t="str">
            <v>PCT</v>
          </cell>
        </row>
        <row r="16691">
          <cell r="A16691">
            <v>20212233</v>
          </cell>
          <cell r="B16691" t="str">
            <v>SP682 H80LT CURVILINEAR W50 X L634 SUS WHT</v>
          </cell>
          <cell r="C16691">
            <v>2</v>
          </cell>
          <cell r="D16691">
            <v>23.67</v>
          </cell>
          <cell r="G16691" t="str">
            <v>\\ATI-SERVER\JILLP - Attachment\DEST. REC. V2 END CAP.PDF</v>
          </cell>
          <cell r="I16691" t="str">
            <v>No</v>
          </cell>
          <cell r="J16691" t="str">
            <v>NOS</v>
          </cell>
          <cell r="K16691" t="str">
            <v>WHITE</v>
          </cell>
          <cell r="L16691" t="str">
            <v>PCT</v>
          </cell>
        </row>
        <row r="16692">
          <cell r="A16692">
            <v>20212232</v>
          </cell>
          <cell r="B16692" t="str">
            <v>SP682 H80LT CURVILINEAR W50 X L1782 SUS WHT</v>
          </cell>
          <cell r="C16692">
            <v>2</v>
          </cell>
          <cell r="D16692">
            <v>66.430000000000007</v>
          </cell>
          <cell r="G16692" t="str">
            <v>\\ATI-SERVER\JILLP - Attachment\DEST. REC. V2 END CAP.PDF</v>
          </cell>
          <cell r="I16692" t="str">
            <v>No</v>
          </cell>
          <cell r="J16692" t="str">
            <v>NOS</v>
          </cell>
          <cell r="K16692" t="str">
            <v>WHITE</v>
          </cell>
          <cell r="L16692" t="str">
            <v>PCT</v>
          </cell>
        </row>
        <row r="16693">
          <cell r="A16693">
            <v>20212231</v>
          </cell>
          <cell r="B16693" t="str">
            <v>SP682 H80LT CURVILINEAR W50 X L1636 SUS WHT</v>
          </cell>
          <cell r="C16693">
            <v>0</v>
          </cell>
          <cell r="D16693">
            <v>60.99</v>
          </cell>
          <cell r="G16693" t="str">
            <v>\\ATI-SERVER\JILLP - Attachment\DEST. REC. V2 END CAP.PDF</v>
          </cell>
          <cell r="I16693" t="str">
            <v>No</v>
          </cell>
          <cell r="J16693" t="str">
            <v>NOS</v>
          </cell>
          <cell r="K16693" t="str">
            <v>WHITE</v>
          </cell>
          <cell r="L16693" t="str">
            <v>PCT</v>
          </cell>
        </row>
        <row r="16694">
          <cell r="A16694">
            <v>20212230</v>
          </cell>
          <cell r="B16694" t="str">
            <v>SP682 H80LT CURVILINEAR W50 X L1040 SUS WHT</v>
          </cell>
          <cell r="C16694">
            <v>4</v>
          </cell>
          <cell r="D16694">
            <v>38.79</v>
          </cell>
          <cell r="G16694" t="str">
            <v>\\ATI-SERVER\JILLP - Attachment\DEST. REC. V2 END CAP.PDF</v>
          </cell>
          <cell r="I16694" t="str">
            <v>No</v>
          </cell>
          <cell r="J16694" t="str">
            <v>NOS</v>
          </cell>
          <cell r="K16694" t="str">
            <v>WHITE</v>
          </cell>
          <cell r="L16694" t="str">
            <v>PCT</v>
          </cell>
        </row>
        <row r="16695">
          <cell r="A16695">
            <v>20212229</v>
          </cell>
          <cell r="B16695" t="str">
            <v>DS2R AL END CAP WHT</v>
          </cell>
          <cell r="C16695">
            <v>491</v>
          </cell>
          <cell r="D16695">
            <v>2.5</v>
          </cell>
          <cell r="G16695" t="str">
            <v>\\ati-server\JILLP - Attachment\DEST. REC. V2 END CAP.PDF</v>
          </cell>
          <cell r="H16695">
            <v>102075</v>
          </cell>
          <cell r="I16695" t="str">
            <v>No</v>
          </cell>
          <cell r="J16695" t="str">
            <v>NOS</v>
          </cell>
          <cell r="K16695" t="str">
            <v>WHITE</v>
          </cell>
          <cell r="L16695" t="str">
            <v>PCT</v>
          </cell>
        </row>
        <row r="16696">
          <cell r="A16696">
            <v>20212228</v>
          </cell>
          <cell r="B16696" t="str">
            <v>NPCI CURVILINEAR CRCA BACK PLATE (D15) ARC L 908 X R6472 X 53 X 0.7MM THK WHT</v>
          </cell>
          <cell r="C16696">
            <v>0</v>
          </cell>
          <cell r="D16696">
            <v>16.43</v>
          </cell>
          <cell r="G16696" t="str">
            <v>\\ATI-SERVER\JILLP - Attachment\FRONT RING SP320_80MM_HC.PDF</v>
          </cell>
          <cell r="I16696" t="str">
            <v>No</v>
          </cell>
          <cell r="J16696" t="str">
            <v>NOS</v>
          </cell>
          <cell r="K16696" t="str">
            <v>WHITE</v>
          </cell>
          <cell r="L16696" t="str">
            <v>PCT</v>
          </cell>
        </row>
        <row r="16697">
          <cell r="A16697">
            <v>20212227</v>
          </cell>
          <cell r="B16697" t="str">
            <v>NPCI CURVILINEAR CRCA BACK PLATE (D14) ARC L 1667 X R4207 X 53 X 0.7MM THK WHT</v>
          </cell>
          <cell r="C16697">
            <v>0</v>
          </cell>
          <cell r="D16697">
            <v>30.11</v>
          </cell>
          <cell r="G16697" t="str">
            <v>\\ATI-SERVER\JILLP - Attachment\FRONT RING SP320_80MM_HC.PDF</v>
          </cell>
          <cell r="I16697" t="str">
            <v>No</v>
          </cell>
          <cell r="J16697" t="str">
            <v>NOS</v>
          </cell>
          <cell r="K16697" t="str">
            <v>WHITE</v>
          </cell>
          <cell r="L16697" t="str">
            <v>PCT</v>
          </cell>
        </row>
        <row r="16698">
          <cell r="A16698">
            <v>20212226</v>
          </cell>
          <cell r="B16698" t="str">
            <v>NPCI CURVILINEAR CRCA BACK PLATE (D13) ARC L 773 X R2794 X 53 X 0.7MM THK WHT</v>
          </cell>
          <cell r="C16698">
            <v>0</v>
          </cell>
          <cell r="D16698">
            <v>13.89</v>
          </cell>
          <cell r="G16698" t="str">
            <v>\\ATI-SERVER\JILLP - Attachment\FRONT RING SP320_80MM_HC.PDF</v>
          </cell>
          <cell r="I16698" t="str">
            <v>No</v>
          </cell>
          <cell r="J16698" t="str">
            <v>NOS</v>
          </cell>
          <cell r="K16698" t="str">
            <v>WHITE</v>
          </cell>
          <cell r="L16698" t="str">
            <v>PCT</v>
          </cell>
        </row>
        <row r="16699">
          <cell r="A16699">
            <v>20212225</v>
          </cell>
          <cell r="B16699" t="str">
            <v>NPCI CURVILINEAR CRCA BACK PLATE (D12) ARC L 1550 X R1873 X 53 X 0.7MM THK WHT</v>
          </cell>
          <cell r="C16699">
            <v>0</v>
          </cell>
          <cell r="D16699">
            <v>27.72</v>
          </cell>
          <cell r="G16699" t="str">
            <v>\\ATI-SERVER\JILLP - Attachment\FRONT RING SP320_80MM_HC.PDF</v>
          </cell>
          <cell r="I16699" t="str">
            <v>No</v>
          </cell>
          <cell r="J16699" t="str">
            <v>NOS</v>
          </cell>
          <cell r="K16699" t="str">
            <v>WHITE</v>
          </cell>
          <cell r="L16699" t="str">
            <v>PCT</v>
          </cell>
        </row>
        <row r="16700">
          <cell r="A16700">
            <v>20212224</v>
          </cell>
          <cell r="B16700" t="str">
            <v>NPCI CURVILINEAR CRCA BACK PLATE (D11) ARC L 906 X R1981 X 53 X 0.7MM THK WHT</v>
          </cell>
          <cell r="C16700">
            <v>0</v>
          </cell>
          <cell r="D16700">
            <v>16.2</v>
          </cell>
          <cell r="G16700" t="str">
            <v>\\ATI-SERVER\JILLP - Attachment\FRONT RING SP320_80MM_HC.PDF</v>
          </cell>
          <cell r="I16700" t="str">
            <v>No</v>
          </cell>
          <cell r="J16700" t="str">
            <v>NOS</v>
          </cell>
          <cell r="K16700" t="str">
            <v>WHITE</v>
          </cell>
          <cell r="L16700" t="str">
            <v>PCT</v>
          </cell>
        </row>
        <row r="16701">
          <cell r="A16701">
            <v>20212223</v>
          </cell>
          <cell r="B16701" t="str">
            <v>NPCI CURVILINEAR CRCA BACK PLATE (D10) ARC L 1161 X R1873 X 53 X 0.7MM THK WHT</v>
          </cell>
          <cell r="C16701">
            <v>0</v>
          </cell>
          <cell r="D16701">
            <v>20.85</v>
          </cell>
          <cell r="G16701" t="str">
            <v>\\ATI-SERVER\JILLP - Attachment\FRONT RING SP320_80MM_HC.PDF</v>
          </cell>
          <cell r="I16701" t="str">
            <v>No</v>
          </cell>
          <cell r="J16701" t="str">
            <v>NOS</v>
          </cell>
          <cell r="K16701" t="str">
            <v>WHITE</v>
          </cell>
          <cell r="L16701" t="str">
            <v>PCT</v>
          </cell>
        </row>
        <row r="16702">
          <cell r="A16702">
            <v>20212222</v>
          </cell>
          <cell r="B16702" t="str">
            <v>NPCI CURVILINEAR CRCA BACK PLATE (D9) ARC L 1158 X R2797 X 53 X 0.7MM THK WHT</v>
          </cell>
          <cell r="C16702">
            <v>0</v>
          </cell>
          <cell r="D16702">
            <v>20.82</v>
          </cell>
          <cell r="G16702" t="str">
            <v>\\ATI-SERVER\JILLP - Attachment\FRONT RING SP320_80MM_HC.PDF</v>
          </cell>
          <cell r="I16702" t="str">
            <v>No</v>
          </cell>
          <cell r="J16702" t="str">
            <v>NOS</v>
          </cell>
          <cell r="K16702" t="str">
            <v>WHITE</v>
          </cell>
          <cell r="L16702" t="str">
            <v>PCT</v>
          </cell>
        </row>
        <row r="16703">
          <cell r="A16703">
            <v>20212221</v>
          </cell>
          <cell r="B16703" t="str">
            <v>NPCI CURVILINEAR CRCA BACK PLATE (D8) ARC L 2428 X R7779 X 53 X 0.7MM THK WHT</v>
          </cell>
          <cell r="C16703">
            <v>0</v>
          </cell>
          <cell r="D16703">
            <v>44.03</v>
          </cell>
          <cell r="G16703" t="str">
            <v>\\ATI-SERVER\JILLP - Attachment\FRONT RING SP320_80MM_HC.PDF</v>
          </cell>
          <cell r="I16703" t="str">
            <v>No</v>
          </cell>
          <cell r="J16703" t="str">
            <v>NOS</v>
          </cell>
          <cell r="K16703" t="str">
            <v>WHITE</v>
          </cell>
          <cell r="L16703" t="str">
            <v>PCT</v>
          </cell>
        </row>
        <row r="16704">
          <cell r="A16704">
            <v>20212220</v>
          </cell>
          <cell r="B16704" t="str">
            <v>NPCI CURVILINEAR CRCA BACK PLATE (D7) ARC L 1658 X R7998 X 53 X 0.7MM THK WHT</v>
          </cell>
          <cell r="C16704">
            <v>0</v>
          </cell>
          <cell r="D16704">
            <v>30.07</v>
          </cell>
          <cell r="G16704" t="str">
            <v>\\ATI-SERVER\JILLP - Attachment\FRONT RING SP320_80MM_HC.PDF</v>
          </cell>
          <cell r="I16704" t="str">
            <v>No</v>
          </cell>
          <cell r="J16704" t="str">
            <v>NOS</v>
          </cell>
          <cell r="K16704" t="str">
            <v>WHITE</v>
          </cell>
          <cell r="L16704" t="str">
            <v>PCT</v>
          </cell>
        </row>
        <row r="16705">
          <cell r="A16705">
            <v>20212219</v>
          </cell>
          <cell r="B16705" t="str">
            <v>NPCI CURVILINEAR CRCA BACK PLATE (D6) ARC L 1415 X R4228 X 53 X 0.7MM THK WHT</v>
          </cell>
          <cell r="C16705">
            <v>0</v>
          </cell>
          <cell r="D16705">
            <v>25.55</v>
          </cell>
          <cell r="G16705" t="str">
            <v>\\ATI-SERVER\JILLP - Attachment\FRONT RING SP320_80MM_HC.PDF</v>
          </cell>
          <cell r="I16705" t="str">
            <v>No</v>
          </cell>
          <cell r="J16705" t="str">
            <v>NOS</v>
          </cell>
          <cell r="K16705" t="str">
            <v>WHITE</v>
          </cell>
          <cell r="L16705" t="str">
            <v>PCT</v>
          </cell>
        </row>
        <row r="16706">
          <cell r="A16706">
            <v>20212218</v>
          </cell>
          <cell r="B16706" t="str">
            <v>NPCI CURVILINEAR CRCA BACK PLATE (D5) ARC L 1293X R2412 X 53 X 0.7MM THK WHT</v>
          </cell>
          <cell r="C16706">
            <v>0</v>
          </cell>
          <cell r="D16706">
            <v>23.2</v>
          </cell>
          <cell r="G16706" t="str">
            <v>\\ATI-SERVER\JILLP - Attachment\FRONT RING SP320_80MM_HC.PDF</v>
          </cell>
          <cell r="I16706" t="str">
            <v>No</v>
          </cell>
          <cell r="J16706" t="str">
            <v>NOS</v>
          </cell>
          <cell r="K16706" t="str">
            <v>WHITE</v>
          </cell>
          <cell r="L16706" t="str">
            <v>PCT</v>
          </cell>
        </row>
        <row r="16707">
          <cell r="A16707">
            <v>20212217</v>
          </cell>
          <cell r="B16707" t="str">
            <v>NPCI CURVILINEAR CRCA BACK PLATE (D4) ARC L 660 X R955 X 53 X 0.7MM THK WHT</v>
          </cell>
          <cell r="C16707">
            <v>0</v>
          </cell>
          <cell r="D16707">
            <v>11.58</v>
          </cell>
          <cell r="G16707" t="str">
            <v>\\ATI-SERVER\JILLP - Attachment\FRONT RING SP320_80MM_HC.PDF</v>
          </cell>
          <cell r="I16707" t="str">
            <v>No</v>
          </cell>
          <cell r="J16707" t="str">
            <v>NOS</v>
          </cell>
          <cell r="K16707" t="str">
            <v>WHITE</v>
          </cell>
          <cell r="L16707" t="str">
            <v>PCT</v>
          </cell>
        </row>
        <row r="16708">
          <cell r="A16708">
            <v>20212216</v>
          </cell>
          <cell r="B16708" t="str">
            <v>NPCI CURVILINEAR CRCA BACK PLATE (D3) ARC L 1291 X R2586 X 53 X 0.7MM THK WHT</v>
          </cell>
          <cell r="C16708">
            <v>0</v>
          </cell>
          <cell r="D16708">
            <v>23.19</v>
          </cell>
          <cell r="G16708" t="str">
            <v>\\ATI-SERVER\JILLP - Attachment\FRONT RING SP320_80MM_HC.PDF</v>
          </cell>
          <cell r="I16708" t="str">
            <v>No</v>
          </cell>
          <cell r="J16708" t="str">
            <v>NOS</v>
          </cell>
          <cell r="K16708" t="str">
            <v>WHITE</v>
          </cell>
          <cell r="L16708" t="str">
            <v>PCT</v>
          </cell>
        </row>
        <row r="16709">
          <cell r="A16709">
            <v>20212215</v>
          </cell>
          <cell r="B16709" t="str">
            <v>NPCI CURVILINEAR CRCA BACK PLATE (D2) ARC L 1694 X R3607 X 53 X 0.7MM THK WHT</v>
          </cell>
          <cell r="C16709">
            <v>0</v>
          </cell>
          <cell r="D16709">
            <v>30.57</v>
          </cell>
          <cell r="G16709" t="str">
            <v>\\ATI-SERVER\JILLP - Attachment\FRONT RING SP320_80MM_HC.PDF</v>
          </cell>
          <cell r="I16709" t="str">
            <v>No</v>
          </cell>
          <cell r="J16709" t="str">
            <v>NOS</v>
          </cell>
          <cell r="K16709" t="str">
            <v>WHITE</v>
          </cell>
          <cell r="L16709" t="str">
            <v>PCT</v>
          </cell>
        </row>
        <row r="16710">
          <cell r="A16710">
            <v>20212214</v>
          </cell>
          <cell r="B16710" t="str">
            <v>NPCI CURVILINEAR CRCA BACK PLATE (D1) ARC L 2334 X R8932 X 53 X 0.7MM THK WHT</v>
          </cell>
          <cell r="C16710">
            <v>0</v>
          </cell>
          <cell r="D16710">
            <v>42.36</v>
          </cell>
          <cell r="G16710" t="str">
            <v>\\ATI-SERVER\JILLP - Attachment\FRONT RING SP320_80MM_HC.PDF</v>
          </cell>
          <cell r="I16710" t="str">
            <v>No</v>
          </cell>
          <cell r="J16710" t="str">
            <v>NOS</v>
          </cell>
          <cell r="K16710" t="str">
            <v>WHITE</v>
          </cell>
          <cell r="L16710" t="str">
            <v>PCT</v>
          </cell>
        </row>
        <row r="16711">
          <cell r="A16711">
            <v>20212213</v>
          </cell>
          <cell r="B16711" t="str">
            <v>NPCI CURVILINEAR CRCA BACK PLATE (E12) ARC L 2030 X R3675 X 53 X 0.7MM THK WHT</v>
          </cell>
          <cell r="C16711">
            <v>0</v>
          </cell>
          <cell r="D16711">
            <v>36.659999999999997</v>
          </cell>
          <cell r="G16711" t="str">
            <v>\\ATI-SERVER\JILLP - Attachment\FRONT RING SP320_80MM_HC.PDF</v>
          </cell>
          <cell r="I16711" t="str">
            <v>No</v>
          </cell>
          <cell r="J16711" t="str">
            <v>NOS</v>
          </cell>
          <cell r="K16711" t="str">
            <v>WHITE</v>
          </cell>
          <cell r="L16711" t="str">
            <v>PCT</v>
          </cell>
        </row>
        <row r="16712">
          <cell r="A16712">
            <v>20212212</v>
          </cell>
          <cell r="B16712" t="str">
            <v>NPCI CURVILINEAR CRCA BACK PLATE (E11) ARC L 787 X R1433 X 53 X 0.7MM THK WHT</v>
          </cell>
          <cell r="C16712">
            <v>0</v>
          </cell>
          <cell r="D16712">
            <v>13.97</v>
          </cell>
          <cell r="G16712" t="str">
            <v>\\ATI-SERVER\JILLP - Attachment\FRONT RING SP320_80MM_HC.PDF</v>
          </cell>
          <cell r="I16712" t="str">
            <v>No</v>
          </cell>
          <cell r="J16712" t="str">
            <v>NOS</v>
          </cell>
          <cell r="K16712" t="str">
            <v>WHITE</v>
          </cell>
          <cell r="L16712" t="str">
            <v>PCT</v>
          </cell>
        </row>
        <row r="16713">
          <cell r="A16713">
            <v>20212211</v>
          </cell>
          <cell r="B16713" t="str">
            <v>NPCI CURVILINEAR CRCA BACK PLATE (E10) ARC L 1692 X R1465 X 53 X 0.7MM THK WHT</v>
          </cell>
          <cell r="C16713">
            <v>0</v>
          </cell>
          <cell r="D16713">
            <v>30.11</v>
          </cell>
          <cell r="G16713" t="str">
            <v>\\ATI-SERVER\JILLP - Attachment\FRONT RING SP320_80MM_HC.PDF</v>
          </cell>
          <cell r="I16713" t="str">
            <v>No</v>
          </cell>
          <cell r="J16713" t="str">
            <v>NOS</v>
          </cell>
          <cell r="K16713" t="str">
            <v>WHITE</v>
          </cell>
          <cell r="L16713" t="str">
            <v>PCT</v>
          </cell>
        </row>
        <row r="16714">
          <cell r="A16714">
            <v>20212210</v>
          </cell>
          <cell r="B16714" t="str">
            <v>NPCI CURVILINEAR CRCA BACK PLATE (E9) ARC L 1292 X R2210 X 53 X 0.7MM THK WHT</v>
          </cell>
          <cell r="C16714">
            <v>0</v>
          </cell>
          <cell r="D16714">
            <v>23.17</v>
          </cell>
          <cell r="G16714" t="str">
            <v>\\ATI-SERVER\JILLP - Attachment\FRONT RING SP320_80MM_HC.PDF</v>
          </cell>
          <cell r="I16714" t="str">
            <v>No</v>
          </cell>
          <cell r="J16714" t="str">
            <v>NOS</v>
          </cell>
          <cell r="K16714" t="str">
            <v>WHITE</v>
          </cell>
          <cell r="L16714" t="str">
            <v>PCT</v>
          </cell>
        </row>
        <row r="16715">
          <cell r="A16715">
            <v>20212209</v>
          </cell>
          <cell r="B16715" t="str">
            <v>NPCI CURVILINEAR CRCA BACK PLATE (E8) ARC L 1156 X R5127 X 53 X 0.7MM THK WHT</v>
          </cell>
          <cell r="C16715">
            <v>0</v>
          </cell>
          <cell r="D16715">
            <v>20.89</v>
          </cell>
          <cell r="G16715" t="str">
            <v>\\ATI-SERVER\JILLP - Attachment\FRONT RING SP320_80MM_HC.PDF</v>
          </cell>
          <cell r="I16715" t="str">
            <v>No</v>
          </cell>
          <cell r="J16715" t="str">
            <v>NOS</v>
          </cell>
          <cell r="K16715" t="str">
            <v>WHITE</v>
          </cell>
          <cell r="L16715" t="str">
            <v>PCT</v>
          </cell>
        </row>
        <row r="16716">
          <cell r="A16716">
            <v>20212208</v>
          </cell>
          <cell r="B16716" t="str">
            <v>NPCI CURVILINEAR CRCA BACK PLATE (E7) ARC L 2299 X R7157 X 53 X 0.7MM THK WHT</v>
          </cell>
          <cell r="C16716">
            <v>0</v>
          </cell>
          <cell r="D16716">
            <v>41.69</v>
          </cell>
          <cell r="G16716" t="str">
            <v>\\ATI-SERVER\JILLP - Attachment\FRONT RING SP320_80MM_HC.PDF</v>
          </cell>
          <cell r="I16716" t="str">
            <v>No</v>
          </cell>
          <cell r="J16716" t="str">
            <v>NOS</v>
          </cell>
          <cell r="K16716" t="str">
            <v>WHITE</v>
          </cell>
          <cell r="L16716" t="str">
            <v>PCT</v>
          </cell>
        </row>
        <row r="16717">
          <cell r="A16717">
            <v>20212207</v>
          </cell>
          <cell r="B16717" t="str">
            <v>NPCI CURVILINEAR CRCA BACK PLATE (E6) ARC L 1541 X R4239 X 53 X 0.7MM THK WHT</v>
          </cell>
          <cell r="C16717">
            <v>0</v>
          </cell>
          <cell r="D16717">
            <v>27.83</v>
          </cell>
          <cell r="G16717" t="str">
            <v>\\ATI-SERVER\JILLP - Attachment\FRONT RING SP320_80MM_HC.PDF</v>
          </cell>
          <cell r="I16717" t="str">
            <v>No</v>
          </cell>
          <cell r="J16717" t="str">
            <v>NOS</v>
          </cell>
          <cell r="K16717" t="str">
            <v>WHITE</v>
          </cell>
          <cell r="L16717" t="str">
            <v>PCT</v>
          </cell>
        </row>
        <row r="16718">
          <cell r="A16718">
            <v>20212206</v>
          </cell>
          <cell r="B16718" t="str">
            <v>NPCI CURVILINEAR CRCA BACK PLATE (E5) ARC L 1035 X R1962 X 53 X 0.7MM THK WHT</v>
          </cell>
          <cell r="C16718">
            <v>0</v>
          </cell>
          <cell r="D16718">
            <v>18.54</v>
          </cell>
          <cell r="G16718" t="str">
            <v>\\ATI-SERVER\JILLP - Attachment\FRONT RING SP320_80MM_HC.PDF</v>
          </cell>
          <cell r="I16718" t="str">
            <v>No</v>
          </cell>
          <cell r="J16718" t="str">
            <v>NOS</v>
          </cell>
          <cell r="K16718" t="str">
            <v>WHITE</v>
          </cell>
          <cell r="L16718" t="str">
            <v>PCT</v>
          </cell>
        </row>
        <row r="16719">
          <cell r="A16719">
            <v>20212205</v>
          </cell>
          <cell r="B16719" t="str">
            <v>NPCI CURVILINEAR CRCA BACK PLATE (E4) ARC L 419 X R480 X 53 X 0.7MM THK WHT</v>
          </cell>
          <cell r="C16719">
            <v>0</v>
          </cell>
          <cell r="D16719">
            <v>7.04</v>
          </cell>
          <cell r="G16719" t="str">
            <v>\\ATI-SERVER\JILLP - Attachment\FRONT RING SP320_80MM_HC.PDF</v>
          </cell>
          <cell r="I16719" t="str">
            <v>No</v>
          </cell>
          <cell r="J16719" t="str">
            <v>NOS</v>
          </cell>
          <cell r="K16719" t="str">
            <v>WHITE</v>
          </cell>
          <cell r="L16719" t="str">
            <v>PCT</v>
          </cell>
        </row>
        <row r="16720">
          <cell r="A16720">
            <v>20212204</v>
          </cell>
          <cell r="B16720" t="str">
            <v>NPCI CURVILINEAR CRCA BACK PLATE (E3) ARC L 1162 X R2290 X 53 X 0.7MM THK WHT</v>
          </cell>
          <cell r="C16720">
            <v>0</v>
          </cell>
          <cell r="D16720">
            <v>20.84</v>
          </cell>
          <cell r="G16720" t="str">
            <v>\\ATI-SERVER\JILLP - Attachment\FRONT RING SP320_80MM_HC.PDF</v>
          </cell>
          <cell r="I16720" t="str">
            <v>No</v>
          </cell>
          <cell r="J16720" t="str">
            <v>NOS</v>
          </cell>
          <cell r="K16720" t="str">
            <v>WHITE</v>
          </cell>
          <cell r="L16720" t="str">
            <v>PCT</v>
          </cell>
        </row>
        <row r="16721">
          <cell r="A16721">
            <v>20212203</v>
          </cell>
          <cell r="B16721" t="str">
            <v>NPCI CURVILINEAR CRCA BACK PLATE (E2) ARC L 1418 X R3814 X 53 X 0.7MM THK WHT</v>
          </cell>
          <cell r="C16721">
            <v>0</v>
          </cell>
          <cell r="D16721">
            <v>25.57</v>
          </cell>
          <cell r="G16721" t="str">
            <v>\\ATI-SERVER\JILLP - Attachment\FRONT RING SP320_80MM_HC.PDF</v>
          </cell>
          <cell r="I16721" t="str">
            <v>No</v>
          </cell>
          <cell r="J16721" t="str">
            <v>NOS</v>
          </cell>
          <cell r="K16721" t="str">
            <v>WHITE</v>
          </cell>
          <cell r="L16721" t="str">
            <v>PCT</v>
          </cell>
        </row>
        <row r="16722">
          <cell r="A16722">
            <v>20212202</v>
          </cell>
          <cell r="B16722" t="str">
            <v>NPCI CURVILINEAR CRCA BACK PLATE (E1) ARC L 2296 X R7959 X 53 X 0.7MM THK WHT</v>
          </cell>
          <cell r="C16722">
            <v>0</v>
          </cell>
          <cell r="D16722">
            <v>41.64</v>
          </cell>
          <cell r="G16722" t="str">
            <v>\\ATI-SERVER\JILLP - Attachment\FRONT RING SP320_80MM_HC.PDF</v>
          </cell>
          <cell r="I16722" t="str">
            <v>No</v>
          </cell>
          <cell r="J16722" t="str">
            <v>NOS</v>
          </cell>
          <cell r="K16722" t="str">
            <v>WHITE</v>
          </cell>
          <cell r="L16722" t="str">
            <v>PCT</v>
          </cell>
        </row>
        <row r="16723">
          <cell r="A16723">
            <v>20212201</v>
          </cell>
          <cell r="B16723" t="str">
            <v>SP682P H55LT BACK PLATE HEX (358MM) W261 X L618 X 0.7MM THK WHT</v>
          </cell>
          <cell r="C16723">
            <v>4</v>
          </cell>
          <cell r="D16723">
            <v>12.64</v>
          </cell>
          <cell r="G16723" t="str">
            <v>\\ATI-SERVER\JILLP - Attachment\FRONT RING SP320_80MM_HC.PDF</v>
          </cell>
          <cell r="I16723" t="str">
            <v>No</v>
          </cell>
          <cell r="J16723" t="str">
            <v>NOS</v>
          </cell>
          <cell r="K16723" t="str">
            <v>WHITE</v>
          </cell>
          <cell r="L16723" t="str">
            <v>PCT</v>
          </cell>
        </row>
        <row r="16724">
          <cell r="A16724">
            <v>20212200</v>
          </cell>
          <cell r="B16724" t="str">
            <v>SP682P H55LT BACK PLATE HEX (358MM) W71 X L355 X 0.7MM THK WHT</v>
          </cell>
          <cell r="C16724">
            <v>86</v>
          </cell>
          <cell r="D16724">
            <v>5.56</v>
          </cell>
          <cell r="G16724" t="str">
            <v>\\ATI-SERVER\JILLP - Attachment\FRONT RING SP320_80MM_HC.PDF</v>
          </cell>
          <cell r="I16724" t="str">
            <v>No</v>
          </cell>
          <cell r="J16724" t="str">
            <v>NOS</v>
          </cell>
          <cell r="K16724" t="str">
            <v>WHITE</v>
          </cell>
          <cell r="L16724" t="str">
            <v>PCT</v>
          </cell>
        </row>
        <row r="16725">
          <cell r="A16725">
            <v>20212199</v>
          </cell>
          <cell r="B16725" t="str">
            <v>RC683 544X574 L SHP LR WELDED SIGNAL WHT RAL 9003</v>
          </cell>
          <cell r="C16725">
            <v>12</v>
          </cell>
          <cell r="D16725">
            <v>75</v>
          </cell>
          <cell r="G16725" t="str">
            <v>\\ATI-SERVER\JILLP - Attachment\FRONT RING SP320_80MM_HC.PDF</v>
          </cell>
          <cell r="I16725" t="str">
            <v>No</v>
          </cell>
          <cell r="J16725" t="str">
            <v>NOS</v>
          </cell>
          <cell r="K16725" t="str">
            <v>WHITE</v>
          </cell>
          <cell r="L16725" t="str">
            <v>PCT</v>
          </cell>
        </row>
        <row r="16726">
          <cell r="A16726">
            <v>20212198</v>
          </cell>
          <cell r="B16726" t="str">
            <v>SP682 CRCA BACK PLATE W50 X L1654 WHT</v>
          </cell>
          <cell r="C16726">
            <v>0</v>
          </cell>
          <cell r="D16726">
            <v>0</v>
          </cell>
          <cell r="G16726" t="str">
            <v>\\ATI-SERVER\JILLP - Attachment\FRONT RING SP320_80MM_HC.PDF</v>
          </cell>
          <cell r="I16726" t="str">
            <v>No</v>
          </cell>
          <cell r="J16726" t="str">
            <v>NOS</v>
          </cell>
          <cell r="K16726" t="str">
            <v>WHITE</v>
          </cell>
          <cell r="L16726" t="str">
            <v>PCT</v>
          </cell>
        </row>
        <row r="16727">
          <cell r="A16727">
            <v>20212197</v>
          </cell>
          <cell r="B16727" t="str">
            <v>CEILING ROSE BKT DIA 151X20MM WHT</v>
          </cell>
          <cell r="C16727">
            <v>940</v>
          </cell>
          <cell r="D16727">
            <v>2</v>
          </cell>
          <cell r="G16727" t="str">
            <v>\\ATI-SERVER\JILLP - Attachment\FRONT RING SP320_80MM_HC.PDF</v>
          </cell>
          <cell r="I16727" t="str">
            <v>No</v>
          </cell>
          <cell r="J16727" t="str">
            <v>NOS</v>
          </cell>
          <cell r="K16727" t="str">
            <v>WHITE</v>
          </cell>
          <cell r="L16727" t="str">
            <v>PCT</v>
          </cell>
        </row>
        <row r="16728">
          <cell r="A16728">
            <v>20212196</v>
          </cell>
          <cell r="B16728" t="str">
            <v>CEILING ROSE DIA 155X45 WHT</v>
          </cell>
          <cell r="C16728">
            <v>2</v>
          </cell>
          <cell r="D16728">
            <v>10</v>
          </cell>
          <cell r="G16728" t="str">
            <v>\\ATI-SERVER\JILLP - Attachment\FRONT RING SP320_80MM_HC.PDF</v>
          </cell>
          <cell r="I16728" t="str">
            <v>No</v>
          </cell>
          <cell r="J16728" t="str">
            <v>NOS</v>
          </cell>
          <cell r="K16728" t="str">
            <v>WHITE</v>
          </cell>
          <cell r="L16728" t="str">
            <v>PCT</v>
          </cell>
        </row>
        <row r="16729">
          <cell r="A16729">
            <v>20212195</v>
          </cell>
          <cell r="B16729" t="str">
            <v>SP682 H80LT CURVILINEAR CRCA BACK PLATE L1526 X W42.4 X 0.7MM THK WHT</v>
          </cell>
          <cell r="C16729">
            <v>148</v>
          </cell>
          <cell r="D16729">
            <v>192.24</v>
          </cell>
          <cell r="G16729" t="str">
            <v>\\ATI-SERVER\JILLP - Attachment\FRONT RING SP320_80MM_HC.PDF</v>
          </cell>
          <cell r="I16729" t="str">
            <v>No</v>
          </cell>
          <cell r="J16729" t="str">
            <v>NOS</v>
          </cell>
          <cell r="K16729" t="str">
            <v>WHITE</v>
          </cell>
          <cell r="L16729" t="str">
            <v>PCT</v>
          </cell>
        </row>
        <row r="16730">
          <cell r="A16730">
            <v>20212194</v>
          </cell>
          <cell r="B16730" t="str">
            <v>SP682 CRCA BACK PLATE W50 X L1399 WHT</v>
          </cell>
          <cell r="C16730">
            <v>0</v>
          </cell>
          <cell r="D16730">
            <v>20.399999999999999</v>
          </cell>
          <cell r="G16730" t="str">
            <v>\\ATI-SERVER\JILLP - Attachment\FRONT RING SP320_80MM_HC.PDF</v>
          </cell>
          <cell r="I16730" t="str">
            <v>No</v>
          </cell>
          <cell r="J16730" t="str">
            <v>NOS</v>
          </cell>
          <cell r="K16730" t="str">
            <v>WHITE</v>
          </cell>
          <cell r="L16730" t="str">
            <v>PCT</v>
          </cell>
        </row>
        <row r="16731">
          <cell r="A16731">
            <v>20212193</v>
          </cell>
          <cell r="B16731" t="str">
            <v>SP682 CRCA BACK PLATE W50 X L1272 WHT</v>
          </cell>
          <cell r="C16731">
            <v>36</v>
          </cell>
          <cell r="D16731">
            <v>18.45</v>
          </cell>
          <cell r="G16731" t="str">
            <v>\\ATI-SERVER\JILLP - Attachment\FRONT RING SP320_80MM_HC.PDF</v>
          </cell>
          <cell r="I16731" t="str">
            <v>No</v>
          </cell>
          <cell r="J16731" t="str">
            <v>NOS</v>
          </cell>
          <cell r="K16731" t="str">
            <v>WHITE</v>
          </cell>
          <cell r="L16731" t="str">
            <v>PCT</v>
          </cell>
        </row>
        <row r="16732">
          <cell r="A16732">
            <v>20212192</v>
          </cell>
          <cell r="B16732" t="str">
            <v>SP682 CRCA BACK PLATE L SHP L602 X W602 X R340 WHT</v>
          </cell>
          <cell r="C16732">
            <v>8</v>
          </cell>
          <cell r="D16732">
            <v>14.84</v>
          </cell>
          <cell r="G16732" t="str">
            <v>\\ATI-SERVER\JILLP - Attachment\FRONT RING SP320_80MM_HC.PDF</v>
          </cell>
          <cell r="I16732" t="str">
            <v>No</v>
          </cell>
          <cell r="J16732" t="str">
            <v>NOS</v>
          </cell>
          <cell r="K16732" t="str">
            <v>WHITE</v>
          </cell>
          <cell r="L16732" t="str">
            <v>PCT</v>
          </cell>
        </row>
        <row r="16733">
          <cell r="A16733">
            <v>20212191</v>
          </cell>
          <cell r="B16733" t="str">
            <v>CEILING ROSE BKT-DIA 297X30MM WHT</v>
          </cell>
          <cell r="C16733">
            <v>58</v>
          </cell>
          <cell r="D16733">
            <v>18</v>
          </cell>
          <cell r="G16733" t="str">
            <v>\\ATI-SERVER\JILLP - Attachment\FRONT RING SP320_80MM_HC.PDF</v>
          </cell>
          <cell r="I16733" t="str">
            <v>No</v>
          </cell>
          <cell r="J16733" t="str">
            <v>NOS</v>
          </cell>
          <cell r="K16733" t="str">
            <v>WHITE</v>
          </cell>
          <cell r="L16733" t="str">
            <v>PCT</v>
          </cell>
        </row>
        <row r="16734">
          <cell r="A16734">
            <v>20212190</v>
          </cell>
          <cell r="B16734" t="str">
            <v>CEILING ROSE-DIA 300X45 WHT</v>
          </cell>
          <cell r="C16734">
            <v>17</v>
          </cell>
          <cell r="D16734">
            <v>35</v>
          </cell>
          <cell r="G16734" t="str">
            <v>\\ATI-SERVER\JILLP - Attachment\FRONT RING SP320_80MM_HC.PDF</v>
          </cell>
          <cell r="I16734" t="str">
            <v>No</v>
          </cell>
          <cell r="J16734" t="str">
            <v>NOS</v>
          </cell>
          <cell r="K16734" t="str">
            <v>WHITE</v>
          </cell>
          <cell r="L16734" t="str">
            <v>PCT</v>
          </cell>
        </row>
        <row r="16735">
          <cell r="A16735">
            <v>20212189</v>
          </cell>
          <cell r="B16735" t="str">
            <v>SP780 S1 1200X592 RECT SHP WELDED SUS WHT</v>
          </cell>
          <cell r="C16735">
            <v>2</v>
          </cell>
          <cell r="D16735">
            <v>200</v>
          </cell>
          <cell r="G16735" t="str">
            <v>\\ati-server\JILLP - Attachment\20212189-SP780 S1 1200X592 RECT SHP 13 02 2025.zip</v>
          </cell>
          <cell r="H16735">
            <v>101397</v>
          </cell>
          <cell r="I16735" t="str">
            <v>No</v>
          </cell>
          <cell r="J16735" t="str">
            <v>NOS</v>
          </cell>
          <cell r="K16735" t="str">
            <v>WHITE</v>
          </cell>
          <cell r="L16735" t="str">
            <v>PCT</v>
          </cell>
        </row>
        <row r="16736">
          <cell r="A16736">
            <v>20212188</v>
          </cell>
          <cell r="B16736" t="str">
            <v>SP780 S1 600X592 C SHP WELDED SUS WHT</v>
          </cell>
          <cell r="C16736">
            <v>1</v>
          </cell>
          <cell r="D16736">
            <v>85</v>
          </cell>
          <cell r="G16736" t="str">
            <v>\\ATI-SERVER\JILLP - Attachment\FRONT RING SP320_80MM_HC.PDF</v>
          </cell>
          <cell r="I16736" t="str">
            <v>No</v>
          </cell>
          <cell r="J16736" t="str">
            <v>NOS</v>
          </cell>
          <cell r="K16736" t="str">
            <v>WHITE</v>
          </cell>
          <cell r="L16736" t="str">
            <v>PCT</v>
          </cell>
        </row>
        <row r="16737">
          <cell r="A16737">
            <v>20212187</v>
          </cell>
          <cell r="B16737" t="str">
            <v>SP780 S1 CRCA GEAR TRAY RECT SHP 1189MM WHT</v>
          </cell>
          <cell r="C16737">
            <v>8</v>
          </cell>
          <cell r="D16737">
            <v>22</v>
          </cell>
          <cell r="G16737" t="str">
            <v>\\ATI-SERVER\JILLP - Attachment\FRONT RING SP320_80MM_HC.PDF</v>
          </cell>
          <cell r="I16737" t="str">
            <v>No</v>
          </cell>
          <cell r="J16737" t="str">
            <v>NOS</v>
          </cell>
          <cell r="K16737" t="str">
            <v>WHITE</v>
          </cell>
          <cell r="L16737" t="str">
            <v>PCT</v>
          </cell>
        </row>
        <row r="16738">
          <cell r="A16738">
            <v>20212186</v>
          </cell>
          <cell r="B16738" t="str">
            <v>SP780 S1 CRCA GEAR TRAY RECT SHP 584MM WHT</v>
          </cell>
          <cell r="C16738">
            <v>9</v>
          </cell>
          <cell r="D16738">
            <v>11</v>
          </cell>
          <cell r="G16738" t="str">
            <v>\\ATI-SERVER\JILLP - Attachment\FRONT RING SP320_80MM_HC.PDF</v>
          </cell>
          <cell r="I16738" t="str">
            <v>No</v>
          </cell>
          <cell r="J16738" t="str">
            <v>NOS</v>
          </cell>
          <cell r="K16738" t="str">
            <v>WHITE</v>
          </cell>
          <cell r="L16738" t="str">
            <v>PCT</v>
          </cell>
        </row>
        <row r="16739">
          <cell r="A16739">
            <v>20212185</v>
          </cell>
          <cell r="B16739" t="str">
            <v>SP780 S1 CRCA GEAR TRAY LL SHP 594MM WHT</v>
          </cell>
          <cell r="C16739">
            <v>2</v>
          </cell>
          <cell r="D16739">
            <v>11</v>
          </cell>
          <cell r="G16739" t="str">
            <v>\\ATI-SERVER\JILLP - Attachment\FRONT RING SP320_80MM_HC.PDF</v>
          </cell>
          <cell r="I16739" t="str">
            <v>No</v>
          </cell>
          <cell r="J16739" t="str">
            <v>NOS</v>
          </cell>
          <cell r="K16739" t="str">
            <v>WHITE</v>
          </cell>
          <cell r="L16739" t="str">
            <v>PCT</v>
          </cell>
        </row>
        <row r="16740">
          <cell r="A16740">
            <v>20212184</v>
          </cell>
          <cell r="B16740" t="str">
            <v>SP780 S1 CRCA GEAR TRAY LR SHP 594MM WHT</v>
          </cell>
          <cell r="C16740">
            <v>2</v>
          </cell>
          <cell r="D16740">
            <v>11</v>
          </cell>
          <cell r="G16740" t="str">
            <v>\\ATI-SERVER\JILLP - Attachment\FRONT RING SP320_80MM_HC.PDF</v>
          </cell>
          <cell r="I16740" t="str">
            <v>No</v>
          </cell>
          <cell r="J16740" t="str">
            <v>NOS</v>
          </cell>
          <cell r="K16740" t="str">
            <v>WHITE</v>
          </cell>
          <cell r="L16740" t="str">
            <v>PCT</v>
          </cell>
        </row>
        <row r="16741">
          <cell r="A16741">
            <v>20212183</v>
          </cell>
          <cell r="B16741" t="str">
            <v>SP780 S2 SN 2300 WHT(MIRROR)</v>
          </cell>
          <cell r="C16741">
            <v>165</v>
          </cell>
          <cell r="D16741">
            <v>94.34</v>
          </cell>
          <cell r="G16741" t="str">
            <v>\\ATI-SERVER\JILLP - Attachment\FRONT RING SP320_80MM_HC.PDF</v>
          </cell>
          <cell r="I16741" t="str">
            <v>No</v>
          </cell>
          <cell r="J16741" t="str">
            <v>NOS</v>
          </cell>
          <cell r="K16741" t="str">
            <v>WHITE</v>
          </cell>
          <cell r="L16741" t="str">
            <v>PCT</v>
          </cell>
        </row>
        <row r="16742">
          <cell r="A16742">
            <v>20212182</v>
          </cell>
          <cell r="B16742" t="str">
            <v>SP780 S2 SN 600 WHT EXT</v>
          </cell>
          <cell r="C16742">
            <v>15</v>
          </cell>
          <cell r="D16742">
            <v>27.8</v>
          </cell>
          <cell r="G16742" t="str">
            <v>\\ATI-SERVER\JILLP - Attachment\FRONT RING SP320_80MM_HC.PDF</v>
          </cell>
          <cell r="I16742" t="str">
            <v>No</v>
          </cell>
          <cell r="J16742" t="str">
            <v>NOS</v>
          </cell>
          <cell r="K16742" t="str">
            <v>WHITE</v>
          </cell>
          <cell r="L16742" t="str">
            <v>PCT</v>
          </cell>
        </row>
        <row r="16743">
          <cell r="A16743">
            <v>20212181</v>
          </cell>
          <cell r="B16743" t="str">
            <v>SP682 H80LT CURVILINEAR W578.5 X L1157 X R202 SUS OUTER WHT</v>
          </cell>
          <cell r="C16743">
            <v>5</v>
          </cell>
          <cell r="D16743">
            <v>61.26</v>
          </cell>
          <cell r="G16743" t="str">
            <v>\\ATI-SERVER\JILLP - Attachment\FRONT RING SP320_80MM_HC.PDF</v>
          </cell>
          <cell r="I16743" t="str">
            <v>No</v>
          </cell>
          <cell r="J16743" t="str">
            <v>NOS</v>
          </cell>
          <cell r="K16743" t="str">
            <v>WHITE</v>
          </cell>
          <cell r="L16743" t="str">
            <v>PCT</v>
          </cell>
        </row>
        <row r="16744">
          <cell r="A16744">
            <v>20212180</v>
          </cell>
          <cell r="B16744" t="str">
            <v>SP682 CURVILINEAR ARCL1963 R1250 X 50MM SUS OUTER WHT</v>
          </cell>
          <cell r="C16744">
            <v>0</v>
          </cell>
          <cell r="D16744">
            <v>69.849999999999994</v>
          </cell>
          <cell r="G16744" t="str">
            <v>\\ATI-SERVER\JILLP - Attachment\FRONT RING SP320_80MM_HC.PDF</v>
          </cell>
          <cell r="I16744" t="str">
            <v>No</v>
          </cell>
          <cell r="J16744" t="str">
            <v>NOS</v>
          </cell>
          <cell r="K16744" t="str">
            <v>WHITE</v>
          </cell>
          <cell r="L16744" t="str">
            <v>PCT</v>
          </cell>
        </row>
        <row r="16745">
          <cell r="A16745">
            <v>20212179</v>
          </cell>
          <cell r="B16745" t="str">
            <v>SP682 CURVILINEAR ARCL1963 R1250 X 50MM SUS INNER WHT</v>
          </cell>
          <cell r="C16745">
            <v>0</v>
          </cell>
          <cell r="D16745">
            <v>67.31</v>
          </cell>
          <cell r="G16745" t="str">
            <v>\\ATI-SERVER\JILLP - Attachment\FRONT RING SP320_80MM_HC.PDF</v>
          </cell>
          <cell r="I16745" t="str">
            <v>No</v>
          </cell>
          <cell r="J16745" t="str">
            <v>NOS</v>
          </cell>
          <cell r="K16745" t="str">
            <v>WHITE</v>
          </cell>
          <cell r="L16745" t="str">
            <v>PCT</v>
          </cell>
        </row>
        <row r="16746">
          <cell r="A16746">
            <v>20212178</v>
          </cell>
          <cell r="B16746" t="str">
            <v>SP682 H80LT CURVILINEAR L1139 X W50MM SUS WHT</v>
          </cell>
          <cell r="C16746">
            <v>2</v>
          </cell>
          <cell r="D16746">
            <v>42.48</v>
          </cell>
          <cell r="G16746" t="str">
            <v>\\ATI-SERVER\JILLP - Attachment\FRONT RING SP320_80MM_HC.PDF</v>
          </cell>
          <cell r="I16746" t="str">
            <v>No</v>
          </cell>
          <cell r="J16746" t="str">
            <v>NOS</v>
          </cell>
          <cell r="K16746" t="str">
            <v>WHITE</v>
          </cell>
          <cell r="L16746" t="str">
            <v>PCT</v>
          </cell>
        </row>
        <row r="16747">
          <cell r="A16747">
            <v>20212177</v>
          </cell>
          <cell r="B16747" t="str">
            <v>SP682 H80LT CURVILINEAR W536 X L1107 X R353 SUS OUTER WHT</v>
          </cell>
          <cell r="C16747">
            <v>2</v>
          </cell>
          <cell r="D16747">
            <v>69.459999999999994</v>
          </cell>
          <cell r="G16747" t="str">
            <v>\\ATI-SERVER\JILLP - Attachment\FRONT RING SP320_80MM_HC.PDF</v>
          </cell>
          <cell r="I16747" t="str">
            <v>No</v>
          </cell>
          <cell r="J16747" t="str">
            <v>NOS</v>
          </cell>
          <cell r="K16747" t="str">
            <v>WHITE</v>
          </cell>
          <cell r="L16747" t="str">
            <v>PCT</v>
          </cell>
        </row>
        <row r="16748">
          <cell r="A16748">
            <v>20212176</v>
          </cell>
          <cell r="B16748" t="str">
            <v>SP682 H80LT CURVILINEAR W536 X L1107 X R353 SUS INNER WHT</v>
          </cell>
          <cell r="C16748">
            <v>2</v>
          </cell>
          <cell r="D16748">
            <v>59.2</v>
          </cell>
          <cell r="G16748" t="str">
            <v>\\ATI-SERVER\JILLP - Attachment\FRONT RING SP320_80MM_HC.PDF</v>
          </cell>
          <cell r="I16748" t="str">
            <v>No</v>
          </cell>
          <cell r="J16748" t="str">
            <v>NOS</v>
          </cell>
          <cell r="K16748" t="str">
            <v>WHITE</v>
          </cell>
          <cell r="L16748" t="str">
            <v>PCT</v>
          </cell>
        </row>
        <row r="16749">
          <cell r="A16749">
            <v>20212175</v>
          </cell>
          <cell r="B16749" t="str">
            <v>SP682 H80LT CURVILINEAR W578.5 X L1157 X R202 SUS INNER WHT</v>
          </cell>
          <cell r="C16749">
            <v>5</v>
          </cell>
          <cell r="D16749">
            <v>57.23</v>
          </cell>
          <cell r="G16749" t="str">
            <v>\\ATI-SERVER\JILLP - Attachment\FRONT RING SP320_80MM_HC.PDF</v>
          </cell>
          <cell r="I16749" t="str">
            <v>No</v>
          </cell>
          <cell r="J16749" t="str">
            <v>NOS</v>
          </cell>
          <cell r="K16749" t="str">
            <v>WHITE</v>
          </cell>
          <cell r="L16749" t="str">
            <v>PCT</v>
          </cell>
        </row>
        <row r="16750">
          <cell r="A16750">
            <v>20212174</v>
          </cell>
          <cell r="B16750" t="str">
            <v>SP682 H80W50MM END CAP WHT</v>
          </cell>
          <cell r="C16750">
            <v>69.980119999999999</v>
          </cell>
          <cell r="D16750">
            <v>25</v>
          </cell>
          <cell r="G16750" t="str">
            <v>\\ATI-SERVER\JILLP - Attachment\FRONT RING SP320_80MM_HC.PDF</v>
          </cell>
          <cell r="I16750" t="str">
            <v>No</v>
          </cell>
          <cell r="J16750" t="str">
            <v>NOS</v>
          </cell>
          <cell r="K16750" t="str">
            <v>WHITE</v>
          </cell>
          <cell r="L16750" t="str">
            <v>PCT</v>
          </cell>
        </row>
        <row r="16751">
          <cell r="A16751">
            <v>20212173</v>
          </cell>
          <cell r="B16751" t="str">
            <v>NPCI CURVILINEAR CRCA BACK PLATE (F3) L1924 X W53 X 0.7MM THK WHT</v>
          </cell>
          <cell r="C16751">
            <v>0</v>
          </cell>
          <cell r="D16751">
            <v>35.03</v>
          </cell>
          <cell r="G16751" t="str">
            <v>\\ATI-SERVER\JILLP - Attachment\FRONT RING SP320_80MM_HC.PDF</v>
          </cell>
          <cell r="I16751" t="str">
            <v>No</v>
          </cell>
          <cell r="J16751" t="str">
            <v>NOS</v>
          </cell>
          <cell r="K16751" t="str">
            <v>WHITE</v>
          </cell>
          <cell r="L16751" t="str">
            <v>PCT</v>
          </cell>
        </row>
        <row r="16752">
          <cell r="A16752">
            <v>20212172</v>
          </cell>
          <cell r="B16752" t="str">
            <v>NPCI CURVILINEAR CRCA BACK PLATE (F1) L476 X W476 X R332 X 53 X 0.7MM THK WHT</v>
          </cell>
          <cell r="C16752">
            <v>0</v>
          </cell>
          <cell r="D16752">
            <v>14</v>
          </cell>
          <cell r="G16752" t="str">
            <v>\\ATI-SERVER\JILLP - Attachment\FRONT RING SP320_80MM_HC.PDF</v>
          </cell>
          <cell r="I16752" t="str">
            <v>No</v>
          </cell>
          <cell r="J16752" t="str">
            <v>NOS</v>
          </cell>
          <cell r="K16752" t="str">
            <v>WHITE</v>
          </cell>
          <cell r="L16752" t="str">
            <v>PCT</v>
          </cell>
        </row>
        <row r="16753">
          <cell r="A16753">
            <v>20212171</v>
          </cell>
          <cell r="B16753" t="str">
            <v>NPCI CURVILINEAR CRCA BACK PLATE (C1) L1146 X W575 X R202 X 53 X 0.7MM THK WHT</v>
          </cell>
          <cell r="C16753">
            <v>0</v>
          </cell>
          <cell r="D16753">
            <v>37.119999999999997</v>
          </cell>
          <cell r="G16753" t="str">
            <v>\\ATI-SERVER\JILLP - Attachment\FRONT RING SP320_80MM_HC.PDF</v>
          </cell>
          <cell r="I16753" t="str">
            <v>No</v>
          </cell>
          <cell r="J16753" t="str">
            <v>NOS</v>
          </cell>
          <cell r="K16753" t="str">
            <v>WHITE</v>
          </cell>
          <cell r="L16753" t="str">
            <v>PCT</v>
          </cell>
        </row>
        <row r="16754">
          <cell r="A16754">
            <v>20212170</v>
          </cell>
          <cell r="B16754" t="str">
            <v>NPCI CURVILINEAR CRCA BACK PLATE (B1) L883 X W53 X 0.7MM THK WHT</v>
          </cell>
          <cell r="C16754">
            <v>0</v>
          </cell>
          <cell r="D16754">
            <v>16.059999999999999</v>
          </cell>
          <cell r="G16754" t="str">
            <v>\\ATI-SERVER\JILLP - Attachment\FRONT RING SP320_80MM_HC.PDF</v>
          </cell>
          <cell r="I16754" t="str">
            <v>No</v>
          </cell>
          <cell r="J16754" t="str">
            <v>NOS</v>
          </cell>
          <cell r="K16754" t="str">
            <v>WHITE</v>
          </cell>
          <cell r="L16754" t="str">
            <v>PCT</v>
          </cell>
        </row>
        <row r="16755">
          <cell r="A16755">
            <v>20212169</v>
          </cell>
          <cell r="B16755" t="str">
            <v>NPCI CURVILINEAR CRCA BACK PLATE (A2) L1643 X W53 X 0.7MM THK WHT</v>
          </cell>
          <cell r="C16755">
            <v>0</v>
          </cell>
          <cell r="D16755">
            <v>29.91</v>
          </cell>
          <cell r="G16755" t="str">
            <v>\\ATI-SERVER\JILLP - Attachment\FRONT RING SP320_80MM_HC.PDF</v>
          </cell>
          <cell r="I16755" t="str">
            <v>No</v>
          </cell>
          <cell r="J16755" t="str">
            <v>NOS</v>
          </cell>
          <cell r="K16755" t="str">
            <v>WHITE</v>
          </cell>
          <cell r="L16755" t="str">
            <v>PCT</v>
          </cell>
        </row>
        <row r="16756">
          <cell r="A16756">
            <v>20212168</v>
          </cell>
          <cell r="B16756" t="str">
            <v>NPCI CURVILINEAR CRCA BACK PLATE (A1) L1203 X W476 X R332 X 53 X 0.7MM THK WHT</v>
          </cell>
          <cell r="C16756">
            <v>0</v>
          </cell>
          <cell r="D16756">
            <v>32.590000000000003</v>
          </cell>
          <cell r="G16756" t="str">
            <v>\\ATI-SERVER\JILLP - Attachment\FRONT RING SP320_80MM_HC.PDF</v>
          </cell>
          <cell r="I16756" t="str">
            <v>No</v>
          </cell>
          <cell r="J16756" t="str">
            <v>NOS</v>
          </cell>
          <cell r="K16756" t="str">
            <v>WHITE</v>
          </cell>
          <cell r="L16756" t="str">
            <v>PCT</v>
          </cell>
        </row>
        <row r="16757">
          <cell r="A16757">
            <v>20212167</v>
          </cell>
          <cell r="B16757" t="str">
            <v>SP320 FRONT RNG 80/170 WHT-HONEYCOMB</v>
          </cell>
          <cell r="C16757">
            <v>0</v>
          </cell>
          <cell r="D16757">
            <v>0</v>
          </cell>
          <cell r="G16757" t="str">
            <v>\\ati-server\JILLP - Attachment\FRONT RING SP320_80MM_HC.PDF</v>
          </cell>
          <cell r="H16757">
            <v>100033</v>
          </cell>
          <cell r="I16757" t="str">
            <v>No</v>
          </cell>
          <cell r="J16757" t="str">
            <v>NOS</v>
          </cell>
          <cell r="K16757" t="str">
            <v>WHITE</v>
          </cell>
          <cell r="L16757" t="str">
            <v>PCT</v>
          </cell>
        </row>
        <row r="16758">
          <cell r="A16758">
            <v>20212166</v>
          </cell>
          <cell r="B16758" t="str">
            <v>SP682 H80LT CURVILINEAR CRCA BACK PLATE W50 X L2288 X 0.7MM THK WHT</v>
          </cell>
          <cell r="C16758">
            <v>346</v>
          </cell>
          <cell r="D16758">
            <v>303.35000000000002</v>
          </cell>
          <cell r="G16758" t="str">
            <v>\\ATI-SERVER\JILLP - Attachment\Curvilinear Inner_Outer Ext_R1210 SHP03.PDF</v>
          </cell>
          <cell r="I16758" t="str">
            <v>No</v>
          </cell>
          <cell r="J16758" t="str">
            <v>NOS</v>
          </cell>
          <cell r="K16758" t="str">
            <v>WHITE</v>
          </cell>
          <cell r="L16758" t="str">
            <v>PCT</v>
          </cell>
        </row>
        <row r="16759">
          <cell r="A16759">
            <v>20212165</v>
          </cell>
          <cell r="B16759" t="str">
            <v>SP682 H80LT CURVILINEAR CRCA BACK PLATE W50 X L1894 X 0.7MM THK WHT</v>
          </cell>
          <cell r="C16759">
            <v>0</v>
          </cell>
          <cell r="D16759">
            <v>27.64</v>
          </cell>
          <cell r="G16759" t="str">
            <v>\\ATI-SERVER\JILLP - Attachment\Curvilinear Inner_Outer Ext_R1210 SHP03.PDF</v>
          </cell>
          <cell r="I16759" t="str">
            <v>No</v>
          </cell>
          <cell r="J16759" t="str">
            <v>NOS</v>
          </cell>
          <cell r="K16759" t="str">
            <v>WHITE</v>
          </cell>
          <cell r="L16759" t="str">
            <v>PCT</v>
          </cell>
        </row>
        <row r="16760">
          <cell r="A16760">
            <v>20212164</v>
          </cell>
          <cell r="B16760" t="str">
            <v>SP682 H80LT CURVILINEAR CRCA BACK PLATE W50 X L1790 X 0.7MM THK WHT</v>
          </cell>
          <cell r="C16760">
            <v>0</v>
          </cell>
          <cell r="D16760">
            <v>26.11</v>
          </cell>
          <cell r="G16760" t="str">
            <v>\\ATI-SERVER\JILLP - Attachment\Curvilinear Inner_Outer Ext_R1210 SHP03.PDF</v>
          </cell>
          <cell r="I16760" t="str">
            <v>No</v>
          </cell>
          <cell r="J16760" t="str">
            <v>NOS</v>
          </cell>
          <cell r="K16760" t="str">
            <v>WHITE</v>
          </cell>
          <cell r="L16760" t="str">
            <v>PCT</v>
          </cell>
        </row>
        <row r="16761">
          <cell r="A16761">
            <v>20212163</v>
          </cell>
          <cell r="B16761" t="str">
            <v>SP682 H80LT CURVILINEAR CRCA BACK PLATE W50 X L1399 X 0.7MM THK WHT</v>
          </cell>
          <cell r="C16761">
            <v>86</v>
          </cell>
          <cell r="D16761">
            <v>20.39</v>
          </cell>
          <cell r="G16761" t="str">
            <v>\\ATI-SERVER\JILLP - Attachment\Curvilinear Inner_Outer Ext_R1210 SHP03.PDF</v>
          </cell>
          <cell r="I16761" t="str">
            <v>No</v>
          </cell>
          <cell r="J16761" t="str">
            <v>NOS</v>
          </cell>
          <cell r="K16761" t="str">
            <v>WHITE</v>
          </cell>
          <cell r="L16761" t="str">
            <v>PCT</v>
          </cell>
        </row>
        <row r="16762">
          <cell r="A16762">
            <v>20212162</v>
          </cell>
          <cell r="B16762" t="str">
            <v>SP682 H80LT CURVILINEAR CRCA BACK PLATE W479 X L1084 X R371 X 42.4 X 0.7MM THK WHT</v>
          </cell>
          <cell r="C16762">
            <v>0</v>
          </cell>
          <cell r="D16762">
            <v>24.17</v>
          </cell>
          <cell r="G16762" t="str">
            <v>\\ATI-SERVER\JILLP - Attachment\Curvilinear Inner_Outer Ext_R1210 SHP03.PDF</v>
          </cell>
          <cell r="I16762" t="str">
            <v>No</v>
          </cell>
          <cell r="J16762" t="str">
            <v>NOS</v>
          </cell>
          <cell r="K16762" t="str">
            <v>WHITE</v>
          </cell>
          <cell r="L16762" t="str">
            <v>PCT</v>
          </cell>
        </row>
        <row r="16763">
          <cell r="A16763">
            <v>20212161</v>
          </cell>
          <cell r="B16763" t="str">
            <v>SP682 H80LT CURVILINEAR CRCA BACK PLATE L SHP L1188 X W1188 X R346 X 0.7MM THK WHT</v>
          </cell>
          <cell r="C16763">
            <v>0</v>
          </cell>
          <cell r="D16763">
            <v>0</v>
          </cell>
          <cell r="G16763" t="str">
            <v>\\ATI-SERVER\JILLP - Attachment\Curvilinear Inner_Outer Ext_R1210 SHP03.PDF</v>
          </cell>
          <cell r="I16763" t="str">
            <v>No</v>
          </cell>
          <cell r="J16763" t="str">
            <v>NOS</v>
          </cell>
          <cell r="K16763" t="str">
            <v>WHITE</v>
          </cell>
          <cell r="L16763" t="str">
            <v>PCT</v>
          </cell>
        </row>
        <row r="16764">
          <cell r="A16764">
            <v>20212160</v>
          </cell>
          <cell r="B16764" t="str">
            <v>SP682 H80LT CURVILINEAR CRCA BACK PLATE L1164 X W42.4 X 0.7MM THK WHT</v>
          </cell>
          <cell r="C16764">
            <v>0</v>
          </cell>
          <cell r="D16764">
            <v>0</v>
          </cell>
          <cell r="G16764" t="str">
            <v>\\ATI-SERVER\JILLP - Attachment\Curvilinear Inner_Outer Ext_R1210 SHP03.PDF</v>
          </cell>
          <cell r="I16764" t="str">
            <v>No</v>
          </cell>
          <cell r="J16764" t="str">
            <v>NOS</v>
          </cell>
          <cell r="K16764" t="str">
            <v>WHITE</v>
          </cell>
          <cell r="L16764" t="str">
            <v>PCT</v>
          </cell>
        </row>
        <row r="16765">
          <cell r="A16765">
            <v>20212159</v>
          </cell>
          <cell r="B16765" t="str">
            <v>TORUS/DONUT 1200MM CRCA BACK PLATE WHT</v>
          </cell>
          <cell r="C16765">
            <v>60</v>
          </cell>
          <cell r="D16765">
            <v>13.65</v>
          </cell>
          <cell r="G16765" t="str">
            <v>\\ATI-SERVER\JILLP - Attachment\Curvilinear Inner_Outer Ext_R1210 SHP03.PDF</v>
          </cell>
          <cell r="I16765" t="str">
            <v>No</v>
          </cell>
          <cell r="J16765" t="str">
            <v>NOS</v>
          </cell>
          <cell r="K16765" t="str">
            <v>WHITE</v>
          </cell>
          <cell r="L16765" t="str">
            <v>PCT</v>
          </cell>
        </row>
        <row r="16766">
          <cell r="A16766">
            <v>20212158</v>
          </cell>
          <cell r="B16766" t="str">
            <v>TORUS/DONUT 600MM CRCA BACK PLATE WHT</v>
          </cell>
          <cell r="C16766">
            <v>0</v>
          </cell>
          <cell r="D16766">
            <v>0</v>
          </cell>
          <cell r="G16766" t="str">
            <v>\\ATI-SERVER\JILLP - Attachment\Curvilinear Inner_Outer Ext_R1210 SHP03.PDF</v>
          </cell>
          <cell r="I16766" t="str">
            <v>No</v>
          </cell>
          <cell r="J16766" t="str">
            <v>NOS</v>
          </cell>
          <cell r="K16766" t="str">
            <v>WHITE</v>
          </cell>
          <cell r="L16766" t="str">
            <v>PCT</v>
          </cell>
        </row>
        <row r="16767">
          <cell r="A16767">
            <v>20212157</v>
          </cell>
          <cell r="B16767" t="str">
            <v>SP682 H80LT CURVILINEAR CRCA BACK PLATE V SHP L457 X W228 X R384 X 0.7MM THK WHT</v>
          </cell>
          <cell r="C16767">
            <v>0</v>
          </cell>
          <cell r="D16767">
            <v>7.4</v>
          </cell>
          <cell r="G16767" t="str">
            <v>\\ATI-SERVER\JILLP - Attachment\Curvilinear Inner_Outer Ext_R1210 SHP03.PDF</v>
          </cell>
          <cell r="I16767" t="str">
            <v>No</v>
          </cell>
          <cell r="J16767" t="str">
            <v>NOS</v>
          </cell>
          <cell r="K16767" t="str">
            <v>WHITE</v>
          </cell>
          <cell r="L16767" t="str">
            <v>PCT</v>
          </cell>
        </row>
        <row r="16768">
          <cell r="A16768">
            <v>20212156</v>
          </cell>
          <cell r="B16768" t="str">
            <v>SP682 H80LT CURVILINEAR CRCA BACK PLATE V SHP L454 X W216 X R221 X 0.7MM THK WHT</v>
          </cell>
          <cell r="C16768">
            <v>1</v>
          </cell>
          <cell r="D16768">
            <v>7.43</v>
          </cell>
          <cell r="G16768" t="str">
            <v>\\ATI-SERVER\JILLP - Attachment\Curvilinear Inner_Outer Ext_R1210 SHP03.PDF</v>
          </cell>
          <cell r="I16768" t="str">
            <v>No</v>
          </cell>
          <cell r="J16768" t="str">
            <v>NOS</v>
          </cell>
          <cell r="K16768" t="str">
            <v>WHITE</v>
          </cell>
          <cell r="L16768" t="str">
            <v>PCT</v>
          </cell>
        </row>
        <row r="16769">
          <cell r="A16769">
            <v>20212155</v>
          </cell>
          <cell r="B16769" t="str">
            <v>SP682 H80LT CURVILINEAR CRCA BACK PLATE V SHP L450 X W242 X R384 X 0.7MM THK WHT</v>
          </cell>
          <cell r="C16769">
            <v>0</v>
          </cell>
          <cell r="D16769">
            <v>7.4</v>
          </cell>
          <cell r="G16769" t="str">
            <v>\\ATI-SERVER\JILLP - Attachment\Curvilinear Inner_Outer Ext_R1210 SHP03.PDF</v>
          </cell>
          <cell r="I16769" t="str">
            <v>No</v>
          </cell>
          <cell r="J16769" t="str">
            <v>NOS</v>
          </cell>
          <cell r="K16769" t="str">
            <v>WHITE</v>
          </cell>
          <cell r="L16769" t="str">
            <v>PCT</v>
          </cell>
        </row>
        <row r="16770">
          <cell r="A16770">
            <v>20212154</v>
          </cell>
          <cell r="B16770" t="str">
            <v>SP682 H80LT CURVILINEAR CRCA BACK PLATE V SHP L201 X W477 X R384 X 0.7MM THK WHT</v>
          </cell>
          <cell r="C16770">
            <v>0</v>
          </cell>
          <cell r="D16770">
            <v>94</v>
          </cell>
          <cell r="G16770" t="str">
            <v>\\ATI-SERVER\JILLP - Attachment\Curvilinear Inner_Outer Ext_R1210 SHP03.PDF</v>
          </cell>
          <cell r="I16770" t="str">
            <v>No</v>
          </cell>
          <cell r="J16770" t="str">
            <v>NOS</v>
          </cell>
          <cell r="K16770" t="str">
            <v>WHITE</v>
          </cell>
          <cell r="L16770" t="str">
            <v>PCT</v>
          </cell>
        </row>
        <row r="16771">
          <cell r="A16771">
            <v>20212153</v>
          </cell>
          <cell r="B16771" t="str">
            <v>SP682 H80LT CURVILINEAR CRCA BACK PLATE V SHP L189 X W481 X R384 X 0.7MM THK WHT</v>
          </cell>
          <cell r="C16771">
            <v>0</v>
          </cell>
          <cell r="D16771">
            <v>7.42</v>
          </cell>
          <cell r="G16771" t="str">
            <v>\\ATI-SERVER\JILLP - Attachment\Curvilinear Inner_Outer Ext_R1210 SHP03.PDF</v>
          </cell>
          <cell r="I16771" t="str">
            <v>No</v>
          </cell>
          <cell r="J16771" t="str">
            <v>NOS</v>
          </cell>
          <cell r="K16771" t="str">
            <v>WHITE</v>
          </cell>
          <cell r="L16771" t="str">
            <v>PCT</v>
          </cell>
        </row>
        <row r="16772">
          <cell r="A16772">
            <v>20212152</v>
          </cell>
          <cell r="B16772" t="str">
            <v>SP682 H80LT CURVILINEAR CRCA BACK PLATE V SHP L189 X W479 X R221 X 0.7MM THK WHT</v>
          </cell>
          <cell r="C16772">
            <v>1</v>
          </cell>
          <cell r="D16772">
            <v>7.46</v>
          </cell>
          <cell r="G16772" t="str">
            <v>\\ATI-SERVER\JILLP - Attachment\Curvilinear Inner_Outer Ext_R1210 SHP03.PDF</v>
          </cell>
          <cell r="I16772" t="str">
            <v>No</v>
          </cell>
          <cell r="J16772" t="str">
            <v>NOS</v>
          </cell>
          <cell r="K16772" t="str">
            <v>WHITE</v>
          </cell>
          <cell r="L16772" t="str">
            <v>PCT</v>
          </cell>
        </row>
        <row r="16773">
          <cell r="A16773">
            <v>20212151</v>
          </cell>
          <cell r="B16773" t="str">
            <v>SP682 H80LT CURVILINEAR CRCA BACK PLATE L2305 X W42.4 X 0.7MM THK WHT</v>
          </cell>
          <cell r="C16773">
            <v>4</v>
          </cell>
          <cell r="D16773">
            <v>33.64</v>
          </cell>
          <cell r="G16773" t="str">
            <v>\\ATI-SERVER\JILLP - Attachment\Curvilinear Inner_Outer Ext_R1210 SHP03.PDF</v>
          </cell>
          <cell r="I16773" t="str">
            <v>No</v>
          </cell>
          <cell r="J16773" t="str">
            <v>NOS</v>
          </cell>
          <cell r="K16773" t="str">
            <v>WHITE</v>
          </cell>
          <cell r="L16773" t="str">
            <v>PCT</v>
          </cell>
        </row>
        <row r="16774">
          <cell r="A16774">
            <v>20212150</v>
          </cell>
          <cell r="B16774" t="str">
            <v>SP682 H80LT CURVILINEAR CRCA BACK PLATE L2287 X W42.4 X 0.7MM THK WHT</v>
          </cell>
          <cell r="C16774">
            <v>0</v>
          </cell>
          <cell r="D16774">
            <v>303.39999999999998</v>
          </cell>
          <cell r="G16774" t="str">
            <v>\\ATI-SERVER\JILLP - Attachment\Curvilinear Inner_Outer Ext_R1210 SHP03.PDF</v>
          </cell>
          <cell r="I16774" t="str">
            <v>No</v>
          </cell>
          <cell r="J16774" t="str">
            <v>NOS</v>
          </cell>
          <cell r="K16774" t="str">
            <v>WHITE</v>
          </cell>
          <cell r="L16774" t="str">
            <v>PCT</v>
          </cell>
        </row>
        <row r="16775">
          <cell r="A16775">
            <v>20212149</v>
          </cell>
          <cell r="B16775" t="str">
            <v>SP682 H80LT CURVILINEAR CRCA BACK PLATE L2275 X W42.4 X 0.7MM THK WHT</v>
          </cell>
          <cell r="C16775">
            <v>5</v>
          </cell>
          <cell r="D16775">
            <v>33.200000000000003</v>
          </cell>
          <cell r="G16775" t="str">
            <v>\\ATI-SERVER\JILLP - Attachment\Curvilinear Inner_Outer Ext_R1210 SHP03.PDF</v>
          </cell>
          <cell r="I16775" t="str">
            <v>No</v>
          </cell>
          <cell r="J16775" t="str">
            <v>NOS</v>
          </cell>
          <cell r="K16775" t="str">
            <v>WHITE</v>
          </cell>
          <cell r="L16775" t="str">
            <v>PCT</v>
          </cell>
        </row>
        <row r="16776">
          <cell r="A16776">
            <v>20212148</v>
          </cell>
          <cell r="B16776" t="str">
            <v>SP682 H80LT CURVILINEAR CRCA BACK PLATE L2189 X W42.4 X 0.7MM THK WHT</v>
          </cell>
          <cell r="C16776">
            <v>1</v>
          </cell>
          <cell r="D16776">
            <v>31.95</v>
          </cell>
          <cell r="G16776" t="str">
            <v>\\ATI-SERVER\JILLP - Attachment\Curvilinear Inner_Outer Ext_R1210 SHP03.PDF</v>
          </cell>
          <cell r="I16776" t="str">
            <v>No</v>
          </cell>
          <cell r="J16776" t="str">
            <v>NOS</v>
          </cell>
          <cell r="K16776" t="str">
            <v>WHITE</v>
          </cell>
          <cell r="L16776" t="str">
            <v>PCT</v>
          </cell>
        </row>
        <row r="16777">
          <cell r="A16777">
            <v>20212147</v>
          </cell>
          <cell r="B16777" t="str">
            <v>SP682 H80LT CURVILINEAR CRCA BACK PLATE L1895 X W42.4 X 0.7MM THK WHT</v>
          </cell>
          <cell r="C16777">
            <v>0</v>
          </cell>
          <cell r="D16777">
            <v>27.65</v>
          </cell>
          <cell r="G16777" t="str">
            <v>\\ATI-SERVER\JILLP - Attachment\Curvilinear Inner_Outer Ext_R1210 SHP03.PDF</v>
          </cell>
          <cell r="I16777" t="str">
            <v>No</v>
          </cell>
          <cell r="J16777" t="str">
            <v>NOS</v>
          </cell>
          <cell r="K16777" t="str">
            <v>WHITE</v>
          </cell>
          <cell r="L16777" t="str">
            <v>PCT</v>
          </cell>
        </row>
        <row r="16778">
          <cell r="A16778">
            <v>20212146</v>
          </cell>
          <cell r="B16778" t="str">
            <v>SP682 H80LT CURVILINEAR CRCA BACK PLATE L1804 X W42.4 X 0.7MM THK WHT</v>
          </cell>
          <cell r="C16778">
            <v>1</v>
          </cell>
          <cell r="D16778">
            <v>26.31</v>
          </cell>
          <cell r="G16778" t="str">
            <v>\\ATI-SERVER\JILLP - Attachment\Curvilinear Inner_Outer Ext_R1210 SHP03.PDF</v>
          </cell>
          <cell r="I16778" t="str">
            <v>No</v>
          </cell>
          <cell r="J16778" t="str">
            <v>NOS</v>
          </cell>
          <cell r="K16778" t="str">
            <v>WHITE</v>
          </cell>
          <cell r="L16778" t="str">
            <v>PCT</v>
          </cell>
        </row>
        <row r="16779">
          <cell r="A16779">
            <v>20212145</v>
          </cell>
          <cell r="B16779" t="str">
            <v>SP682 H80LT CURVILINEAR CRCA BACK PLATE L1541 X W42.4 X 0.7MM THK WHT</v>
          </cell>
          <cell r="C16779">
            <v>0</v>
          </cell>
          <cell r="D16779">
            <v>22.47</v>
          </cell>
          <cell r="G16779" t="str">
            <v>\\ATI-SERVER\JILLP - Attachment\Curvilinear Inner_Outer Ext_R1210 SHP03.PDF</v>
          </cell>
          <cell r="I16779" t="str">
            <v>No</v>
          </cell>
          <cell r="J16779" t="str">
            <v>NOS</v>
          </cell>
          <cell r="K16779" t="str">
            <v>WHITE</v>
          </cell>
          <cell r="L16779" t="str">
            <v>PCT</v>
          </cell>
        </row>
        <row r="16780">
          <cell r="A16780">
            <v>20212144</v>
          </cell>
          <cell r="B16780" t="str">
            <v>SP682 H80LT CURVILINEAR CRCA BACK PLATE L1532 X W42.4 X 0.7MM THK WHT</v>
          </cell>
          <cell r="C16780">
            <v>0</v>
          </cell>
          <cell r="D16780">
            <v>22.34</v>
          </cell>
          <cell r="G16780" t="str">
            <v>\\ATI-SERVER\JILLP - Attachment\Curvilinear Inner_Outer Ext_R1210 SHP03.PDF</v>
          </cell>
          <cell r="I16780" t="str">
            <v>No</v>
          </cell>
          <cell r="J16780" t="str">
            <v>NOS</v>
          </cell>
          <cell r="K16780" t="str">
            <v>WHITE</v>
          </cell>
          <cell r="L16780" t="str">
            <v>PCT</v>
          </cell>
        </row>
        <row r="16781">
          <cell r="A16781">
            <v>20212143</v>
          </cell>
          <cell r="B16781" t="str">
            <v>SP682 H80LT CURVILINEAR CRCA BACK PLATE L1286 X W42.4 X 0.7MM THK WHT</v>
          </cell>
          <cell r="C16781">
            <v>1</v>
          </cell>
          <cell r="D16781">
            <v>18.75</v>
          </cell>
          <cell r="G16781" t="str">
            <v>\\ATI-SERVER\JILLP - Attachment\Curvilinear Inner_Outer Ext_R1210 SHP03.PDF</v>
          </cell>
          <cell r="I16781" t="str">
            <v>No</v>
          </cell>
          <cell r="J16781" t="str">
            <v>NOS</v>
          </cell>
          <cell r="K16781" t="str">
            <v>WHITE</v>
          </cell>
          <cell r="L16781" t="str">
            <v>PCT</v>
          </cell>
        </row>
        <row r="16782">
          <cell r="A16782">
            <v>20212142</v>
          </cell>
          <cell r="B16782" t="str">
            <v>SP682 H80LT CURVILINEAR CRCA BACK PLATE L1272 X W42.4 X 0.7MM THK WHT</v>
          </cell>
          <cell r="C16782">
            <v>0</v>
          </cell>
          <cell r="D16782">
            <v>153.54</v>
          </cell>
          <cell r="G16782" t="str">
            <v>\\ATI-SERVER\JILLP - Attachment\Curvilinear Inner_Outer Ext_R1210 SHP03.PDF</v>
          </cell>
          <cell r="I16782" t="str">
            <v>No</v>
          </cell>
          <cell r="J16782" t="str">
            <v>NOS</v>
          </cell>
          <cell r="K16782" t="str">
            <v>WHITE</v>
          </cell>
          <cell r="L16782" t="str">
            <v>PCT</v>
          </cell>
        </row>
        <row r="16783">
          <cell r="A16783">
            <v>20212141</v>
          </cell>
          <cell r="B16783" t="str">
            <v>SP682 H80LT CURVILINEAR CRCA BACK PLATE L1032 X W42.4 X 0.7MM THK WHT</v>
          </cell>
          <cell r="C16783">
            <v>1</v>
          </cell>
          <cell r="D16783">
            <v>15.03</v>
          </cell>
          <cell r="G16783" t="str">
            <v>\\ATI-SERVER\JILLP - Attachment\Curvilinear Inner_Outer Ext_R1210 SHP03.PDF</v>
          </cell>
          <cell r="I16783" t="str">
            <v>No</v>
          </cell>
          <cell r="J16783" t="str">
            <v>NOS</v>
          </cell>
          <cell r="K16783" t="str">
            <v>WHITE</v>
          </cell>
          <cell r="L16783" t="str">
            <v>PCT</v>
          </cell>
        </row>
        <row r="16784">
          <cell r="A16784">
            <v>20212140</v>
          </cell>
          <cell r="B16784" t="str">
            <v>SP682 H80LT CURVILINEAR CRCA BACK PLATE L905 X W42.4 X 0.7MM THK WHT</v>
          </cell>
          <cell r="C16784">
            <v>1</v>
          </cell>
          <cell r="D16784">
            <v>13.17</v>
          </cell>
          <cell r="G16784" t="str">
            <v>\\ATI-SERVER\JILLP - Attachment\Curvilinear Inner_Outer Ext_R1210 SHP03.PDF</v>
          </cell>
          <cell r="I16784" t="str">
            <v>No</v>
          </cell>
          <cell r="J16784" t="str">
            <v>NOS</v>
          </cell>
          <cell r="K16784" t="str">
            <v>WHITE</v>
          </cell>
          <cell r="L16784" t="str">
            <v>PCT</v>
          </cell>
        </row>
        <row r="16785">
          <cell r="A16785">
            <v>20212139</v>
          </cell>
          <cell r="B16785" t="str">
            <v>SP682 H80LT CURVILINEAR CRCA BACK PLATE L897 X W42.4 X 0.7MM THK WHT</v>
          </cell>
          <cell r="C16785">
            <v>0</v>
          </cell>
          <cell r="D16785">
            <v>13.06</v>
          </cell>
          <cell r="G16785" t="str">
            <v>\\ATI-SERVER\JILLP - Attachment\Curvilinear Inner_Outer Ext_R1210 SHP03.PDF</v>
          </cell>
          <cell r="I16785" t="str">
            <v>No</v>
          </cell>
          <cell r="J16785" t="str">
            <v>NOS</v>
          </cell>
          <cell r="K16785" t="str">
            <v>WHITE</v>
          </cell>
          <cell r="L16785" t="str">
            <v>PCT</v>
          </cell>
        </row>
        <row r="16786">
          <cell r="A16786">
            <v>20212138</v>
          </cell>
          <cell r="B16786" t="str">
            <v>SP682 H80LT CURVILINEAR CRCA BACK PLATE L648 X W42.4 X 0.7MM THK WHT</v>
          </cell>
          <cell r="C16786">
            <v>1</v>
          </cell>
          <cell r="D16786">
            <v>9.42</v>
          </cell>
          <cell r="G16786" t="str">
            <v>\\ATI-SERVER\JILLP - Attachment\Curvilinear Inner_Outer Ext_R1210 SHP03.PDF</v>
          </cell>
          <cell r="I16786" t="str">
            <v>No</v>
          </cell>
          <cell r="J16786" t="str">
            <v>NOS</v>
          </cell>
          <cell r="K16786" t="str">
            <v>WHITE</v>
          </cell>
          <cell r="L16786" t="str">
            <v>PCT</v>
          </cell>
        </row>
        <row r="16787">
          <cell r="A16787">
            <v>20212137</v>
          </cell>
          <cell r="B16787" t="str">
            <v>SP682 H80LT CURVILINEAR CRCA BACK PLATE L379 X W42.4 X 0.7MM THK WHT</v>
          </cell>
          <cell r="C16787">
            <v>0</v>
          </cell>
          <cell r="D16787">
            <v>5.48</v>
          </cell>
          <cell r="G16787" t="str">
            <v>\\ATI-SERVER\JILLP - Attachment\Curvilinear Inner_Outer Ext_R1210 SHP03.PDF</v>
          </cell>
          <cell r="I16787" t="str">
            <v>No</v>
          </cell>
          <cell r="J16787" t="str">
            <v>NOS</v>
          </cell>
          <cell r="K16787" t="str">
            <v>WHITE</v>
          </cell>
          <cell r="L16787" t="str">
            <v>PCT</v>
          </cell>
        </row>
        <row r="16788">
          <cell r="A16788">
            <v>20212136</v>
          </cell>
          <cell r="B16788" t="str">
            <v>SP682 H80LT CURVILINEAR CRCA BACK PLATE L SHP L482 X W482 X R384 X 0.7MM THK WHT</v>
          </cell>
          <cell r="C16788">
            <v>0</v>
          </cell>
          <cell r="D16788">
            <v>11.14</v>
          </cell>
          <cell r="G16788" t="str">
            <v>\\ATI-SERVER\JILLP - Attachment\Curvilinear Inner_Outer Ext_R1210 SHP03.PDF</v>
          </cell>
          <cell r="I16788" t="str">
            <v>No</v>
          </cell>
          <cell r="J16788" t="str">
            <v>NOS</v>
          </cell>
          <cell r="K16788" t="str">
            <v>WHITE</v>
          </cell>
          <cell r="L16788" t="str">
            <v>PCT</v>
          </cell>
        </row>
        <row r="16789">
          <cell r="A16789">
            <v>20212135</v>
          </cell>
          <cell r="B16789" t="str">
            <v>SP682 H80LT CURVILINEAR CRCA BACK PLATE L SHP L316 X W316 X R196 X 0.7MM THK WHT</v>
          </cell>
          <cell r="C16789">
            <v>3</v>
          </cell>
          <cell r="D16789">
            <v>7.46</v>
          </cell>
          <cell r="G16789" t="str">
            <v>\\ATI-SERVER\JILLP - Attachment\Curvilinear Inner_Outer Ext_R1210 SHP03.PDF</v>
          </cell>
          <cell r="I16789" t="str">
            <v>No</v>
          </cell>
          <cell r="J16789" t="str">
            <v>NOS</v>
          </cell>
          <cell r="K16789" t="str">
            <v>WHITE</v>
          </cell>
          <cell r="L16789" t="str">
            <v>PCT</v>
          </cell>
        </row>
        <row r="16790">
          <cell r="A16790">
            <v>20212134</v>
          </cell>
          <cell r="B16790" t="str">
            <v>SP682 H80LT CURVILINEAR CRCA BACK PLATE ARC L 944 X R601 X 0.7MM THK WHT</v>
          </cell>
          <cell r="C16790">
            <v>40</v>
          </cell>
          <cell r="D16790">
            <v>13.32</v>
          </cell>
          <cell r="G16790" t="str">
            <v>\\ATI-SERVER\JILLP - Attachment\Curvilinear Inner_Outer Ext_R1210 SHP03.PDF</v>
          </cell>
          <cell r="I16790" t="str">
            <v>No</v>
          </cell>
          <cell r="J16790" t="str">
            <v>NOS</v>
          </cell>
          <cell r="K16790" t="str">
            <v>WHITE</v>
          </cell>
          <cell r="L16790" t="str">
            <v>PCT</v>
          </cell>
        </row>
        <row r="16791">
          <cell r="A16791">
            <v>20212133</v>
          </cell>
          <cell r="B16791" t="str">
            <v>SP682 H80LT CURVILINEAR CRCA BACK PLATE V SHP L653 X W351 X R384 X  0.7MM THK WHT</v>
          </cell>
          <cell r="C16791">
            <v>0</v>
          </cell>
          <cell r="D16791">
            <v>11.12</v>
          </cell>
          <cell r="G16791" t="str">
            <v>\\ATI-SERVER\JILLP - Attachment\Curvilinear Inner_Outer Ext_R1210 SHP03.PDF</v>
          </cell>
          <cell r="I16791" t="str">
            <v>No</v>
          </cell>
          <cell r="J16791" t="str">
            <v>NOS</v>
          </cell>
          <cell r="K16791" t="str">
            <v>WHITE</v>
          </cell>
          <cell r="L16791" t="str">
            <v>PCT</v>
          </cell>
        </row>
        <row r="16792">
          <cell r="A16792">
            <v>20212132</v>
          </cell>
          <cell r="B16792" t="str">
            <v>SP682 H80LT CURVILINEAR CRCA BACK PLATE V SHP L251 X W586 X R384 X  0.7MM THK WHT</v>
          </cell>
          <cell r="C16792">
            <v>0</v>
          </cell>
          <cell r="D16792">
            <v>9.27</v>
          </cell>
          <cell r="G16792" t="str">
            <v>\\ATI-SERVER\JILLP - Attachment\Curvilinear Inner_Outer Ext_R1210 SHP03.PDF</v>
          </cell>
          <cell r="I16792" t="str">
            <v>No</v>
          </cell>
          <cell r="J16792" t="str">
            <v>NOS</v>
          </cell>
          <cell r="K16792" t="str">
            <v>WHITE</v>
          </cell>
          <cell r="L16792" t="str">
            <v>PCT</v>
          </cell>
        </row>
        <row r="16793">
          <cell r="A16793">
            <v>20212131</v>
          </cell>
          <cell r="B16793" t="str">
            <v>SP682 H80LT CURVILINEAR CRCA BACK PLATE L2405 X W42.4 X 0.7MM THK WHT</v>
          </cell>
          <cell r="C16793">
            <v>0</v>
          </cell>
          <cell r="D16793">
            <v>35.11</v>
          </cell>
          <cell r="G16793" t="str">
            <v>\\ATI-SERVER\JILLP - Attachment\Curvilinear Inner_Outer Ext_R1210 SHP03.PDF</v>
          </cell>
          <cell r="I16793" t="str">
            <v>No</v>
          </cell>
          <cell r="J16793" t="str">
            <v>NOS</v>
          </cell>
          <cell r="K16793" t="str">
            <v>WHITE</v>
          </cell>
          <cell r="L16793" t="str">
            <v>PCT</v>
          </cell>
        </row>
        <row r="16794">
          <cell r="A16794">
            <v>20212130</v>
          </cell>
          <cell r="B16794" t="str">
            <v>SP682 H80LT CURVILINEAR CRCA BACK PLATE L2295 X W42.4 X 0.7MM THK WHT</v>
          </cell>
          <cell r="C16794">
            <v>12</v>
          </cell>
          <cell r="D16794">
            <v>33.49</v>
          </cell>
          <cell r="G16794" t="str">
            <v>\\ATI-SERVER\JILLP - Attachment\Curvilinear Inner_Outer Ext_R1210 SHP03.PDF</v>
          </cell>
          <cell r="I16794" t="str">
            <v>No</v>
          </cell>
          <cell r="J16794" t="str">
            <v>NOS</v>
          </cell>
          <cell r="K16794" t="str">
            <v>WHITE</v>
          </cell>
          <cell r="L16794" t="str">
            <v>PCT</v>
          </cell>
        </row>
        <row r="16795">
          <cell r="A16795">
            <v>20212129</v>
          </cell>
          <cell r="B16795" t="str">
            <v>SP682 H80LT CURVILINEAR CRCA BACK PLATE L2280 X W42.4 X 0.7MM THK WHT</v>
          </cell>
          <cell r="C16795">
            <v>1</v>
          </cell>
          <cell r="D16795">
            <v>33.28</v>
          </cell>
          <cell r="G16795" t="str">
            <v>\\ATI-SERVER\JILLP - Attachment\Curvilinear Inner_Outer Ext_R1210 SHP03.PDF</v>
          </cell>
          <cell r="I16795" t="str">
            <v>No</v>
          </cell>
          <cell r="J16795" t="str">
            <v>NOS</v>
          </cell>
          <cell r="K16795" t="str">
            <v>WHITE</v>
          </cell>
          <cell r="L16795" t="str">
            <v>PCT</v>
          </cell>
        </row>
        <row r="16796">
          <cell r="A16796">
            <v>20212128</v>
          </cell>
          <cell r="B16796" t="str">
            <v>SP682 H80LT CURVILINEAR CRCA BACK PLATE L1663 X W42.4 X 0.7MM THK WHT</v>
          </cell>
          <cell r="C16796">
            <v>0</v>
          </cell>
          <cell r="D16796">
            <v>24.26</v>
          </cell>
          <cell r="G16796" t="str">
            <v>\\ATI-SERVER\JILLP - Attachment\Curvilinear Inner_Outer Ext_R1210 SHP03.PDF</v>
          </cell>
          <cell r="I16796" t="str">
            <v>No</v>
          </cell>
          <cell r="J16796" t="str">
            <v>NOS</v>
          </cell>
          <cell r="K16796" t="str">
            <v>WHITE</v>
          </cell>
          <cell r="L16796" t="str">
            <v>PCT</v>
          </cell>
        </row>
        <row r="16797">
          <cell r="A16797">
            <v>20212127</v>
          </cell>
          <cell r="B16797" t="str">
            <v>SP682 H80LT CURVILINEAR CRCA BACK PLATE L1157 X W42.4 X 0.7MM THK WHT</v>
          </cell>
          <cell r="C16797">
            <v>1</v>
          </cell>
          <cell r="D16797">
            <v>16.87</v>
          </cell>
          <cell r="G16797" t="str">
            <v>\\ATI-SERVER\JILLP - Attachment\Curvilinear Inner_Outer Ext_R1210 SHP03.PDF</v>
          </cell>
          <cell r="I16797" t="str">
            <v>No</v>
          </cell>
          <cell r="J16797" t="str">
            <v>NOS</v>
          </cell>
          <cell r="K16797" t="str">
            <v>WHITE</v>
          </cell>
          <cell r="L16797" t="str">
            <v>PCT</v>
          </cell>
        </row>
        <row r="16798">
          <cell r="A16798">
            <v>20212126</v>
          </cell>
          <cell r="B16798" t="str">
            <v>SP682 H80LT CURVILINEAR CRCA BACK PLATE L1015 X W42.4 X 0.7MM THK WHT</v>
          </cell>
          <cell r="C16798">
            <v>0</v>
          </cell>
          <cell r="D16798">
            <v>14.7</v>
          </cell>
          <cell r="G16798" t="str">
            <v>\\ATI-SERVER\JILLP - Attachment\Curvilinear Inner_Outer Ext_R1210 SHP03.PDF</v>
          </cell>
          <cell r="I16798" t="str">
            <v>No</v>
          </cell>
          <cell r="J16798" t="str">
            <v>NOS</v>
          </cell>
          <cell r="K16798" t="str">
            <v>WHITE</v>
          </cell>
          <cell r="L16798" t="str">
            <v>PCT</v>
          </cell>
        </row>
        <row r="16799">
          <cell r="A16799">
            <v>20212125</v>
          </cell>
          <cell r="B16799" t="str">
            <v>SP682 H80LT CURVILINEAR CRCA BACK PLATE L765 X W42.4 X 0.7MM THK WHT</v>
          </cell>
          <cell r="C16799">
            <v>0</v>
          </cell>
          <cell r="D16799">
            <v>11.12</v>
          </cell>
          <cell r="G16799" t="str">
            <v>\\ATI-SERVER\JILLP - Attachment\Curvilinear Inner_Outer Ext_R1210 SHP03.PDF</v>
          </cell>
          <cell r="I16799" t="str">
            <v>No</v>
          </cell>
          <cell r="J16799" t="str">
            <v>NOS</v>
          </cell>
          <cell r="K16799" t="str">
            <v>WHITE</v>
          </cell>
          <cell r="L16799" t="str">
            <v>PCT</v>
          </cell>
        </row>
        <row r="16800">
          <cell r="A16800">
            <v>20212124</v>
          </cell>
          <cell r="B16800" t="str">
            <v>SP682 H80LT CURVILINEAR CRCA BACK PLATE L SHP L608 X W608 X R384 X 0.7MM THK WHT</v>
          </cell>
          <cell r="C16800">
            <v>0</v>
          </cell>
          <cell r="D16800">
            <v>14.83</v>
          </cell>
          <cell r="G16800" t="str">
            <v>\\ATI-SERVER\JILLP - Attachment\Curvilinear Inner_Outer Ext_R1210 SHP03.PDF</v>
          </cell>
          <cell r="I16800" t="str">
            <v>No</v>
          </cell>
          <cell r="J16800" t="str">
            <v>NOS</v>
          </cell>
          <cell r="K16800" t="str">
            <v>WHITE</v>
          </cell>
          <cell r="L16800" t="str">
            <v>PCT</v>
          </cell>
        </row>
        <row r="16801">
          <cell r="A16801">
            <v>20212123</v>
          </cell>
          <cell r="B16801" t="str">
            <v>SP682 H80LT CURVILINEAR CRCA BACK PLATE L1139 X W42.4 X 0.7MM THK WHT</v>
          </cell>
          <cell r="C16801">
            <v>2</v>
          </cell>
          <cell r="D16801">
            <v>16.600000000000001</v>
          </cell>
          <cell r="G16801" t="str">
            <v>\\ATI-SERVER\JILLP - Attachment\Curvilinear Inner_Outer Ext_R1210 SHP03.PDF</v>
          </cell>
          <cell r="I16801" t="str">
            <v>No</v>
          </cell>
          <cell r="J16801" t="str">
            <v>NOS</v>
          </cell>
          <cell r="K16801" t="str">
            <v>WHITE</v>
          </cell>
          <cell r="L16801" t="str">
            <v>PCT</v>
          </cell>
        </row>
        <row r="16802">
          <cell r="A16802">
            <v>20212122</v>
          </cell>
          <cell r="B16802" t="str">
            <v>SP682 H80LT CURVILINEAR CRCA BACK PLATE C SHP L1099 X W530 X R349 X 0.7MM THK WHT</v>
          </cell>
          <cell r="C16802">
            <v>2</v>
          </cell>
          <cell r="D16802">
            <v>26.19</v>
          </cell>
          <cell r="G16802" t="str">
            <v>\\ATI-SERVER\JILLP - Attachment\Curvilinear Inner_Outer Ext_R1210 SHP03.PDF</v>
          </cell>
          <cell r="I16802" t="str">
            <v>No</v>
          </cell>
          <cell r="J16802" t="str">
            <v>NOS</v>
          </cell>
          <cell r="K16802" t="str">
            <v>WHITE</v>
          </cell>
          <cell r="L16802" t="str">
            <v>PCT</v>
          </cell>
        </row>
        <row r="16803">
          <cell r="A16803">
            <v>20212121</v>
          </cell>
          <cell r="B16803" t="str">
            <v>SP682 H80LT CURVILINEAR CRCA BACK PLATE L SHP L449 X W387 X R349 X 0.7MM THK WHT</v>
          </cell>
          <cell r="C16803">
            <v>1</v>
          </cell>
          <cell r="D16803">
            <v>9.31</v>
          </cell>
          <cell r="G16803" t="str">
            <v>\\ATI-SERVER\JILLP - Attachment\Curvilinear Inner_Outer Ext_R1210 SHP03.PDF</v>
          </cell>
          <cell r="I16803" t="str">
            <v>No</v>
          </cell>
          <cell r="J16803" t="str">
            <v>NOS</v>
          </cell>
          <cell r="K16803" t="str">
            <v>WHITE</v>
          </cell>
          <cell r="L16803" t="str">
            <v>PCT</v>
          </cell>
        </row>
        <row r="16804">
          <cell r="A16804">
            <v>20212120</v>
          </cell>
          <cell r="B16804" t="str">
            <v>SP682 H80LT CURVILINEAR CRCA BACK PLATE L SHP L569 X W513 X R349 X 0.7MM THK WHT</v>
          </cell>
          <cell r="C16804">
            <v>1</v>
          </cell>
          <cell r="D16804">
            <v>13.08</v>
          </cell>
          <cell r="G16804" t="str">
            <v>\\ATI-SERVER\JILLP - Attachment\Curvilinear Inner_Outer Ext_R1210 SHP03.PDF</v>
          </cell>
          <cell r="I16804" t="str">
            <v>No</v>
          </cell>
          <cell r="J16804" t="str">
            <v>NOS</v>
          </cell>
          <cell r="K16804" t="str">
            <v>WHITE</v>
          </cell>
          <cell r="L16804" t="str">
            <v>PCT</v>
          </cell>
        </row>
        <row r="16805">
          <cell r="A16805">
            <v>20212119</v>
          </cell>
          <cell r="B16805" t="str">
            <v>SP682 H80LT CURVILINEAR CRCA BACK PLATE C SHP  L1447 X W538 X R349 X 0.7MM THK WHT</v>
          </cell>
          <cell r="C16805">
            <v>8</v>
          </cell>
          <cell r="D16805">
            <v>31.52</v>
          </cell>
          <cell r="G16805" t="str">
            <v>\\ATI-SERVER\JILLP - Attachment\Curvilinear Inner_Outer Ext_R1210 SHP03.PDF</v>
          </cell>
          <cell r="I16805" t="str">
            <v>No</v>
          </cell>
          <cell r="J16805" t="str">
            <v>NOS</v>
          </cell>
          <cell r="K16805" t="str">
            <v>WHITE</v>
          </cell>
          <cell r="L16805" t="str">
            <v>PCT</v>
          </cell>
        </row>
        <row r="16806">
          <cell r="A16806">
            <v>20212118</v>
          </cell>
          <cell r="B16806" t="str">
            <v>SP682 H80LT CURVILINEAR CRCA BACK PLATE C SHP L1204 X W554 X R349 X 0.7MM THK WHT</v>
          </cell>
          <cell r="C16806">
            <v>4</v>
          </cell>
          <cell r="D16806">
            <v>100</v>
          </cell>
          <cell r="G16806" t="str">
            <v>\\ATI-SERVER\JILLP - Attachment\Curvilinear Inner_Outer Ext_R1210 SHP03.PDF</v>
          </cell>
          <cell r="I16806" t="str">
            <v>No</v>
          </cell>
          <cell r="J16806" t="str">
            <v>NOS</v>
          </cell>
          <cell r="K16806" t="str">
            <v>WHITE</v>
          </cell>
          <cell r="L16806" t="str">
            <v>PCT</v>
          </cell>
        </row>
        <row r="16807">
          <cell r="A16807">
            <v>20212117</v>
          </cell>
          <cell r="B16807" t="str">
            <v>SP682 H80LT CURVILINEAR CRCA BACK PLATE L1889 X W42.4 X 0.7MM THK WHT</v>
          </cell>
          <cell r="C16807">
            <v>3</v>
          </cell>
          <cell r="D16807">
            <v>27.56</v>
          </cell>
          <cell r="G16807" t="str">
            <v>\\ATI-SERVER\JILLP - Attachment\Curvilinear Inner_Outer Ext_R1210 SHP03.PDF</v>
          </cell>
          <cell r="I16807" t="str">
            <v>No</v>
          </cell>
          <cell r="J16807" t="str">
            <v>NOS</v>
          </cell>
          <cell r="K16807" t="str">
            <v>WHITE</v>
          </cell>
          <cell r="L16807" t="str">
            <v>PCT</v>
          </cell>
        </row>
        <row r="16808">
          <cell r="A16808">
            <v>20212116</v>
          </cell>
          <cell r="B16808" t="str">
            <v>SP682 H80LT CURVILINEAR CRCA BACK PLATE L634 X W42.4 X 0.7MM THK WHT</v>
          </cell>
          <cell r="C16808">
            <v>1</v>
          </cell>
          <cell r="D16808">
            <v>9.2799999999999994</v>
          </cell>
          <cell r="G16808" t="str">
            <v>\\ATI-SERVER\JILLP - Attachment\Curvilinear Inner_Outer Ext_R1210 SHP03.PDF</v>
          </cell>
          <cell r="I16808" t="str">
            <v>No</v>
          </cell>
          <cell r="J16808" t="str">
            <v>NOS</v>
          </cell>
          <cell r="K16808" t="str">
            <v>WHITE</v>
          </cell>
          <cell r="L16808" t="str">
            <v>PCT</v>
          </cell>
        </row>
        <row r="16809">
          <cell r="A16809">
            <v>20212115</v>
          </cell>
          <cell r="B16809" t="str">
            <v>SP682 H80LT CURVILINEAR CRCA BACK PLATE L1782 X W42.4 X 0.7MM THK WHT</v>
          </cell>
          <cell r="C16809">
            <v>1</v>
          </cell>
          <cell r="D16809">
            <v>20.79</v>
          </cell>
          <cell r="G16809" t="str">
            <v>\\ATI-SERVER\JILLP - Attachment\Curvilinear Inner_Outer Ext_R1210 SHP03.PDF</v>
          </cell>
          <cell r="I16809" t="str">
            <v>No</v>
          </cell>
          <cell r="J16809" t="str">
            <v>NOS</v>
          </cell>
          <cell r="K16809" t="str">
            <v>WHITE</v>
          </cell>
          <cell r="L16809" t="str">
            <v>PCT</v>
          </cell>
        </row>
        <row r="16810">
          <cell r="A16810">
            <v>20212114</v>
          </cell>
          <cell r="B16810" t="str">
            <v>SP682 H80LT CURVILINEAR CRCA BACK PLATE L1636 X W42.4 X 0.7MM THK WHT</v>
          </cell>
          <cell r="C16810">
            <v>0</v>
          </cell>
          <cell r="D16810">
            <v>23.87</v>
          </cell>
          <cell r="G16810" t="str">
            <v>\\ATI-SERVER\JILLP - Attachment\Curvilinear Inner_Outer Ext_R1210 SHP03.PDF</v>
          </cell>
          <cell r="I16810" t="str">
            <v>No</v>
          </cell>
          <cell r="J16810" t="str">
            <v>NOS</v>
          </cell>
          <cell r="K16810" t="str">
            <v>WHITE</v>
          </cell>
          <cell r="L16810" t="str">
            <v>PCT</v>
          </cell>
        </row>
        <row r="16811">
          <cell r="A16811">
            <v>20212113</v>
          </cell>
          <cell r="B16811" t="str">
            <v>SP682 H80LT CURVILINEAR CRCA BACK PLATE L1040 X W42.4 X 0.7MM THK WHT</v>
          </cell>
          <cell r="C16811">
            <v>0</v>
          </cell>
          <cell r="D16811">
            <v>15.15</v>
          </cell>
          <cell r="G16811" t="str">
            <v>\\ATI-SERVER\JILLP - Attachment\Curvilinear Inner_Outer Ext_R1210 SHP03.PDF</v>
          </cell>
          <cell r="I16811" t="str">
            <v>No</v>
          </cell>
          <cell r="J16811" t="str">
            <v>NOS</v>
          </cell>
          <cell r="K16811" t="str">
            <v>WHITE</v>
          </cell>
          <cell r="L16811" t="str">
            <v>PCT</v>
          </cell>
        </row>
        <row r="16812">
          <cell r="A16812">
            <v>20212112</v>
          </cell>
          <cell r="B16812" t="str">
            <v>CHESSA V2 CRCA GEAR TRAY 1550MM WHT</v>
          </cell>
          <cell r="C16812">
            <v>138</v>
          </cell>
          <cell r="D16812">
            <v>24.26</v>
          </cell>
          <cell r="G16812" t="str">
            <v>\\ATI-SERVER\JILLP - Attachment\Curvilinear Inner_Outer Ext_R1210 SHP03.PDF</v>
          </cell>
          <cell r="I16812" t="str">
            <v>No</v>
          </cell>
          <cell r="J16812" t="str">
            <v>NOS</v>
          </cell>
          <cell r="K16812" t="str">
            <v>WHITE</v>
          </cell>
          <cell r="L16812" t="str">
            <v>PCT</v>
          </cell>
        </row>
        <row r="16813">
          <cell r="A16813">
            <v>20212111</v>
          </cell>
          <cell r="B16813" t="str">
            <v>CHESSA V2 CRCA GEAR TRAY 1450MM WHT</v>
          </cell>
          <cell r="C16813">
            <v>22</v>
          </cell>
          <cell r="D16813">
            <v>123.29</v>
          </cell>
          <cell r="G16813" t="str">
            <v>\\ATI-SERVER\JILLP - Attachment\Curvilinear Inner_Outer Ext_R1210 SHP03.PDF</v>
          </cell>
          <cell r="I16813" t="str">
            <v>No</v>
          </cell>
          <cell r="J16813" t="str">
            <v>NOS</v>
          </cell>
          <cell r="K16813" t="str">
            <v>WHITE</v>
          </cell>
          <cell r="L16813" t="str">
            <v>PCT</v>
          </cell>
        </row>
        <row r="16814">
          <cell r="A16814">
            <v>20212110</v>
          </cell>
          <cell r="B16814" t="str">
            <v>XTD 30 V2 2160 SUS WHT</v>
          </cell>
          <cell r="C16814">
            <v>0</v>
          </cell>
          <cell r="D16814">
            <v>122.46</v>
          </cell>
          <cell r="G16814" t="str">
            <v>\\ATI-SERVER\JILLP - Attachment\Curvilinear Inner_Outer Ext_R1210 SHP03.PDF</v>
          </cell>
          <cell r="I16814" t="str">
            <v>No</v>
          </cell>
          <cell r="J16814" t="str">
            <v>NOS</v>
          </cell>
          <cell r="K16814" t="str">
            <v>WHITE</v>
          </cell>
          <cell r="L16814" t="str">
            <v>PCT</v>
          </cell>
        </row>
        <row r="16815">
          <cell r="A16815">
            <v>20212109</v>
          </cell>
          <cell r="B16815" t="str">
            <v>SP682 H75LT CURVILINEAR (D2) W50 X L652 SUS WHT</v>
          </cell>
          <cell r="C16815">
            <v>0</v>
          </cell>
          <cell r="D16815">
            <v>23.28</v>
          </cell>
          <cell r="G16815" t="str">
            <v>\\ATI-SERVER\JILLP - Attachment\Curvilinear Inner_Outer Ext_R1210 SHP03.PDF</v>
          </cell>
          <cell r="I16815" t="str">
            <v>No</v>
          </cell>
          <cell r="J16815" t="str">
            <v>NOS</v>
          </cell>
          <cell r="K16815" t="str">
            <v>WHITE</v>
          </cell>
          <cell r="L16815" t="str">
            <v>PCT</v>
          </cell>
        </row>
        <row r="16816">
          <cell r="A16816">
            <v>20212108</v>
          </cell>
          <cell r="B16816" t="str">
            <v>SP682 H75LT CURVILINEAR (D1) W319 X L1398 X R200 SUS OUTER WHT</v>
          </cell>
          <cell r="C16816">
            <v>0</v>
          </cell>
          <cell r="D16816">
            <v>66.81</v>
          </cell>
          <cell r="G16816" t="str">
            <v>\\ATI-SERVER\JILLP - Attachment\Curvilinear Inner_Outer Ext_R1210 SHP03.PDF</v>
          </cell>
          <cell r="I16816" t="str">
            <v>No</v>
          </cell>
          <cell r="J16816" t="str">
            <v>NOS</v>
          </cell>
          <cell r="K16816" t="str">
            <v>WHITE</v>
          </cell>
          <cell r="L16816" t="str">
            <v>PCT</v>
          </cell>
        </row>
        <row r="16817">
          <cell r="A16817">
            <v>20212107</v>
          </cell>
          <cell r="B16817" t="str">
            <v>SP682 H75LT CURVILINEAR (D1) W319 X L1398 X R200 SUS INNER WHT</v>
          </cell>
          <cell r="C16817">
            <v>0</v>
          </cell>
          <cell r="D16817">
            <v>61.73</v>
          </cell>
          <cell r="G16817" t="str">
            <v>\\ATI-SERVER\JILLP - Attachment\Curvilinear Inner_Outer Ext_R1210 SHP03.PDF</v>
          </cell>
          <cell r="I16817" t="str">
            <v>No</v>
          </cell>
          <cell r="J16817" t="str">
            <v>NOS</v>
          </cell>
          <cell r="K16817" t="str">
            <v>WHITE</v>
          </cell>
          <cell r="L16817" t="str">
            <v>PCT</v>
          </cell>
        </row>
        <row r="16818">
          <cell r="A16818">
            <v>20212106</v>
          </cell>
          <cell r="B16818" t="str">
            <v>SP682 H75LT CURVILINEAR (C2) W50 X L1791 SUS WHT</v>
          </cell>
          <cell r="C16818">
            <v>4</v>
          </cell>
          <cell r="D16818">
            <v>63.84</v>
          </cell>
          <cell r="G16818" t="str">
            <v>\\ATI-SERVER\JILLP - Attachment\Curvilinear Inner_Outer Ext_R1210 SHP03.PDF</v>
          </cell>
          <cell r="I16818" t="str">
            <v>No</v>
          </cell>
          <cell r="J16818" t="str">
            <v>NOS</v>
          </cell>
          <cell r="K16818" t="str">
            <v>WHITE</v>
          </cell>
          <cell r="L16818" t="str">
            <v>PCT</v>
          </cell>
        </row>
        <row r="16819">
          <cell r="A16819">
            <v>20212105</v>
          </cell>
          <cell r="B16819" t="str">
            <v>SP321/320 HSG 100/100 WHT REF</v>
          </cell>
          <cell r="C16819">
            <v>0</v>
          </cell>
          <cell r="D16819">
            <v>0</v>
          </cell>
          <cell r="G16819" t="str">
            <v>\\ati-server\JILLP - Attachment\HOUSING SP320 100 X 100mm_REF.PDF</v>
          </cell>
          <cell r="H16819">
            <v>99795</v>
          </cell>
          <cell r="I16819" t="str">
            <v>No</v>
          </cell>
          <cell r="J16819" t="str">
            <v>NOS</v>
          </cell>
          <cell r="K16819" t="str">
            <v>WHITE</v>
          </cell>
          <cell r="L16819" t="str">
            <v>PCT</v>
          </cell>
        </row>
        <row r="16820">
          <cell r="A16820">
            <v>20212104</v>
          </cell>
          <cell r="B16820" t="str">
            <v>SP682 H75LT CURVILINEAR (B2) W50 X L1033 X R200 SUS WHT</v>
          </cell>
          <cell r="C16820">
            <v>0</v>
          </cell>
          <cell r="D16820">
            <v>63.84</v>
          </cell>
          <cell r="G16820" t="str">
            <v>\\ATI-SERVER\JILLP - Attachment\Curvilinear Inner_Outer Ext_R1210 SHP03.PDF</v>
          </cell>
          <cell r="I16820" t="str">
            <v>No</v>
          </cell>
          <cell r="J16820" t="str">
            <v>NOS</v>
          </cell>
          <cell r="K16820" t="str">
            <v>WHITE</v>
          </cell>
          <cell r="L16820" t="str">
            <v>PCT</v>
          </cell>
        </row>
        <row r="16821">
          <cell r="A16821">
            <v>20212103</v>
          </cell>
          <cell r="B16821" t="str">
            <v>SP682 H75LT CURVILINEAR (B1) W319 X L1144 X R200 SUS OUTER WHT</v>
          </cell>
          <cell r="C16821">
            <v>0</v>
          </cell>
          <cell r="D16821">
            <v>57.77</v>
          </cell>
          <cell r="G16821" t="str">
            <v>\\ATI-SERVER\JILLP - Attachment\Curvilinear Inner_Outer Ext_R1210 SHP03.PDF</v>
          </cell>
          <cell r="I16821" t="str">
            <v>No</v>
          </cell>
          <cell r="J16821" t="str">
            <v>NOS</v>
          </cell>
          <cell r="K16821" t="str">
            <v>WHITE</v>
          </cell>
          <cell r="L16821" t="str">
            <v>PCT</v>
          </cell>
        </row>
        <row r="16822">
          <cell r="A16822">
            <v>20212102</v>
          </cell>
          <cell r="B16822" t="str">
            <v>SP682 H75LT CURVILINEAR (B1) W319 X L1144 X R200 SUS INNER WHT</v>
          </cell>
          <cell r="C16822">
            <v>0</v>
          </cell>
          <cell r="D16822">
            <v>52.69</v>
          </cell>
          <cell r="G16822" t="str">
            <v>\\ATI-SERVER\JILLP - Attachment\Curvilinear Inner_Outer Ext_R1210 SHP03.PDF</v>
          </cell>
          <cell r="I16822" t="str">
            <v>No</v>
          </cell>
          <cell r="J16822" t="str">
            <v>NOS</v>
          </cell>
          <cell r="K16822" t="str">
            <v>WHITE</v>
          </cell>
          <cell r="L16822" t="str">
            <v>PCT</v>
          </cell>
        </row>
        <row r="16823">
          <cell r="A16823">
            <v>20212101</v>
          </cell>
          <cell r="B16823" t="str">
            <v>SP682 H75LT CURVILINEAR (A2) W50 X L1410 SUS WHT</v>
          </cell>
          <cell r="C16823">
            <v>0</v>
          </cell>
          <cell r="D16823">
            <v>50.27</v>
          </cell>
          <cell r="G16823" t="str">
            <v>\\ATI-SERVER\JILLP - Attachment\Curvilinear Inner_Outer Ext_R1210 SHP03.PDF</v>
          </cell>
          <cell r="I16823" t="str">
            <v>No</v>
          </cell>
          <cell r="J16823" t="str">
            <v>NOS</v>
          </cell>
          <cell r="K16823" t="str">
            <v>WHITE</v>
          </cell>
          <cell r="L16823" t="str">
            <v>PCT</v>
          </cell>
        </row>
        <row r="16824">
          <cell r="A16824">
            <v>20212100</v>
          </cell>
          <cell r="B16824" t="str">
            <v>SP682 H75LT CURVILINEAR (A1) W319 X L1525 X R200 SUS OUTER WHT</v>
          </cell>
          <cell r="C16824">
            <v>4</v>
          </cell>
          <cell r="D16824">
            <v>200</v>
          </cell>
          <cell r="G16824" t="str">
            <v>\\ATI-SERVER\JILLP - Attachment\Curvilinear Inner_Outer Ext_R1210 SHP03.PDF</v>
          </cell>
          <cell r="I16824" t="str">
            <v>No</v>
          </cell>
          <cell r="J16824" t="str">
            <v>NOS</v>
          </cell>
          <cell r="K16824" t="str">
            <v>WHITE</v>
          </cell>
          <cell r="L16824" t="str">
            <v>PCT</v>
          </cell>
        </row>
        <row r="16825">
          <cell r="A16825">
            <v>20212099</v>
          </cell>
          <cell r="B16825" t="str">
            <v>SP682 H75LT CURVILINEAR (A1) W319 X L1525 X R200 SUS INNER WHT</v>
          </cell>
          <cell r="C16825">
            <v>4</v>
          </cell>
          <cell r="D16825">
            <v>200</v>
          </cell>
          <cell r="G16825" t="str">
            <v>\\ATI-SERVER\JILLP - Attachment\Curvilinear Inner_Outer Ext_R1210 SHP03.PDF</v>
          </cell>
          <cell r="I16825" t="str">
            <v>No</v>
          </cell>
          <cell r="J16825" t="str">
            <v>NOS</v>
          </cell>
          <cell r="K16825" t="str">
            <v>WHITE</v>
          </cell>
          <cell r="L16825" t="str">
            <v>PCT</v>
          </cell>
        </row>
        <row r="16826">
          <cell r="A16826">
            <v>20212098</v>
          </cell>
          <cell r="B16826" t="str">
            <v>SP682 H55LT CURVILINEAR ARCL2070 X R1977 SUS OUTER WHT</v>
          </cell>
          <cell r="C16826">
            <v>0</v>
          </cell>
          <cell r="D16826">
            <v>77.06</v>
          </cell>
          <cell r="G16826" t="str">
            <v>\\ATI-SERVER\JILLP - Attachment\Curvilinear Inner_Outer Ext_R1210 SHP03.PDF</v>
          </cell>
          <cell r="I16826" t="str">
            <v>No</v>
          </cell>
          <cell r="J16826" t="str">
            <v>NOS</v>
          </cell>
          <cell r="K16826" t="str">
            <v>WHITE</v>
          </cell>
          <cell r="L16826" t="str">
            <v>PCT</v>
          </cell>
        </row>
        <row r="16827">
          <cell r="A16827">
            <v>20212097</v>
          </cell>
          <cell r="B16827" t="str">
            <v>SP682 H55LT CURVILINEAR ARCL2070 X R1977 SUS INNER WHT</v>
          </cell>
          <cell r="C16827">
            <v>0</v>
          </cell>
          <cell r="D16827">
            <v>75.290000000000006</v>
          </cell>
          <cell r="G16827" t="str">
            <v>\\ATI-SERVER\JILLP - Attachment\Curvilinear Inner_Outer Ext_R1210 SHP03.PDF</v>
          </cell>
          <cell r="I16827" t="str">
            <v>No</v>
          </cell>
          <cell r="J16827" t="str">
            <v>NOS</v>
          </cell>
          <cell r="K16827" t="str">
            <v>WHITE</v>
          </cell>
          <cell r="L16827" t="str">
            <v>PCT</v>
          </cell>
        </row>
        <row r="16828">
          <cell r="A16828">
            <v>20212096</v>
          </cell>
          <cell r="B16828" t="str">
            <v>SP682 H55LT CURVILINEAR ARCL1850 X R884 SUS OUTER WHT</v>
          </cell>
          <cell r="C16828">
            <v>0</v>
          </cell>
          <cell r="D16828">
            <v>68.78</v>
          </cell>
          <cell r="G16828" t="str">
            <v>\\ATI-SERVER\JILLP - Attachment\Curvilinear Inner_Outer Ext_R1210 SHP03.PDF</v>
          </cell>
          <cell r="I16828" t="str">
            <v>No</v>
          </cell>
          <cell r="J16828" t="str">
            <v>NOS</v>
          </cell>
          <cell r="K16828" t="str">
            <v>WHITE</v>
          </cell>
          <cell r="L16828" t="str">
            <v>PCT</v>
          </cell>
        </row>
        <row r="16829">
          <cell r="A16829">
            <v>20212095</v>
          </cell>
          <cell r="B16829" t="str">
            <v>SP682 H55LT CURVILINEAR ARCL1850 X R884 SUS INNER WHT</v>
          </cell>
          <cell r="C16829">
            <v>0</v>
          </cell>
          <cell r="D16829">
            <v>65.239999999999995</v>
          </cell>
          <cell r="G16829" t="str">
            <v>\\ATI-SERVER\JILLP - Attachment\Curvilinear Inner_Outer Ext_R1210 SHP03.PDF</v>
          </cell>
          <cell r="I16829" t="str">
            <v>No</v>
          </cell>
          <cell r="J16829" t="str">
            <v>NOS</v>
          </cell>
          <cell r="K16829" t="str">
            <v>WHITE</v>
          </cell>
          <cell r="L16829" t="str">
            <v>PCT</v>
          </cell>
        </row>
        <row r="16830">
          <cell r="A16830">
            <v>20212094</v>
          </cell>
          <cell r="B16830" t="str">
            <v>SP682 H55LT CURVILINEAR ARCL1596 X R762 SUS OUTER WHT</v>
          </cell>
          <cell r="C16830">
            <v>0</v>
          </cell>
          <cell r="D16830">
            <v>59.31</v>
          </cell>
          <cell r="G16830" t="str">
            <v>\\ATI-SERVER\JILLP - Attachment\Curvilinear Inner_Outer Ext_R1210 SHP03.PDF</v>
          </cell>
          <cell r="I16830" t="str">
            <v>No</v>
          </cell>
          <cell r="J16830" t="str">
            <v>NOS</v>
          </cell>
          <cell r="K16830" t="str">
            <v>WHITE</v>
          </cell>
          <cell r="L16830" t="str">
            <v>PCT</v>
          </cell>
        </row>
        <row r="16831">
          <cell r="A16831">
            <v>20212093</v>
          </cell>
          <cell r="B16831" t="str">
            <v>SP682 H55LT CURVILINEAR ARCL1596 X R762 SUS INNER WHT</v>
          </cell>
          <cell r="C16831">
            <v>0</v>
          </cell>
          <cell r="D16831">
            <v>55.77</v>
          </cell>
          <cell r="G16831" t="str">
            <v>\\ATI-SERVER\JILLP - Attachment\Curvilinear Inner_Outer Ext_R1210 SHP03.PDF</v>
          </cell>
          <cell r="I16831" t="str">
            <v>No</v>
          </cell>
          <cell r="J16831" t="str">
            <v>NOS</v>
          </cell>
          <cell r="K16831" t="str">
            <v>WHITE</v>
          </cell>
          <cell r="L16831" t="str">
            <v>PCT</v>
          </cell>
        </row>
        <row r="16832">
          <cell r="A16832">
            <v>20212092</v>
          </cell>
          <cell r="B16832" t="str">
            <v>SP682 H55LT CURVILINEAR W686 X L686 X R400 SUS OUTER WHT</v>
          </cell>
          <cell r="C16832">
            <v>0</v>
          </cell>
          <cell r="D16832">
            <v>44.61</v>
          </cell>
          <cell r="G16832" t="str">
            <v>\\ATI-SERVER\JILLP - Attachment\Curvilinear Inner_Outer Ext_R1210 SHP03.PDF</v>
          </cell>
          <cell r="I16832" t="str">
            <v>No</v>
          </cell>
          <cell r="J16832" t="str">
            <v>NOS</v>
          </cell>
          <cell r="K16832" t="str">
            <v>WHITE</v>
          </cell>
          <cell r="L16832" t="str">
            <v>PCT</v>
          </cell>
        </row>
        <row r="16833">
          <cell r="A16833">
            <v>20212091</v>
          </cell>
          <cell r="B16833" t="str">
            <v>SP682 H55LT CURVILINEAR W686 X L686 X R400 SUS INNER WHT</v>
          </cell>
          <cell r="C16833">
            <v>0</v>
          </cell>
          <cell r="D16833">
            <v>41.96</v>
          </cell>
          <cell r="G16833" t="str">
            <v>\\ATI-SERVER\JILLP - Attachment\Curvilinear Inner_Outer Ext_R1210 SHP03.PDF</v>
          </cell>
          <cell r="I16833" t="str">
            <v>No</v>
          </cell>
          <cell r="J16833" t="str">
            <v>NOS</v>
          </cell>
          <cell r="K16833" t="str">
            <v>WHITE</v>
          </cell>
          <cell r="L16833" t="str">
            <v>PCT</v>
          </cell>
        </row>
        <row r="16834">
          <cell r="A16834">
            <v>20212090</v>
          </cell>
          <cell r="B16834" t="str">
            <v>RC682 H75 400MM OUTER RING SIGNAL WHT  EXT (RAL 9003)</v>
          </cell>
          <cell r="C16834">
            <v>0</v>
          </cell>
          <cell r="D16834">
            <v>40</v>
          </cell>
          <cell r="G16834" t="str">
            <v>\\ATI-SERVER\JILLP - Attachment\Curvilinear Inner_Outer Ext_R1210 SHP03.PDF</v>
          </cell>
          <cell r="I16834" t="str">
            <v>No</v>
          </cell>
          <cell r="J16834" t="str">
            <v>NOS</v>
          </cell>
          <cell r="K16834" t="str">
            <v>WHITE</v>
          </cell>
          <cell r="L16834" t="str">
            <v>PCT</v>
          </cell>
        </row>
        <row r="16835">
          <cell r="A16835">
            <v>20212089</v>
          </cell>
          <cell r="B16835" t="str">
            <v>SP682 H55LT CURVILINEAR BACK PLATE C SHP W577 L1153 R200 0.7MM THK WHT</v>
          </cell>
          <cell r="C16835">
            <v>0</v>
          </cell>
          <cell r="D16835">
            <v>32.799999999999997</v>
          </cell>
          <cell r="G16835" t="str">
            <v>\\ATI-SERVER\JILLP - Attachment\Curvilinear Inner_Outer Ext_R1210 SHP03.PDF</v>
          </cell>
          <cell r="I16835" t="str">
            <v>No</v>
          </cell>
          <cell r="J16835" t="str">
            <v>NOS</v>
          </cell>
          <cell r="K16835" t="str">
            <v>WHITE</v>
          </cell>
          <cell r="L16835" t="str">
            <v>PCT</v>
          </cell>
        </row>
        <row r="16836">
          <cell r="A16836">
            <v>20212088</v>
          </cell>
          <cell r="B16836" t="str">
            <v>SP682 H55LT CURVILINEAR BACK PLATE C SHP W408 L1456 R300 0.7MM THK WHT</v>
          </cell>
          <cell r="C16836">
            <v>0</v>
          </cell>
          <cell r="D16836">
            <v>42</v>
          </cell>
          <cell r="G16836" t="str">
            <v>\\ATI-SERVER\JILLP - Attachment\Curvilinear Inner_Outer Ext_R1210 SHP03.PDF</v>
          </cell>
          <cell r="I16836" t="str">
            <v>No</v>
          </cell>
          <cell r="J16836" t="str">
            <v>NOS</v>
          </cell>
          <cell r="K16836" t="str">
            <v>WHITE</v>
          </cell>
          <cell r="L16836" t="str">
            <v>PCT</v>
          </cell>
        </row>
        <row r="16837">
          <cell r="A16837">
            <v>20212087</v>
          </cell>
          <cell r="B16837" t="str">
            <v>SP682 H55LT CURVILINEAR CRCA BACK PLATE ARCL2070 X R1977 X 42.4MM X 0.7MM THK  WHT</v>
          </cell>
          <cell r="C16837">
            <v>0</v>
          </cell>
          <cell r="D16837">
            <v>29.84</v>
          </cell>
          <cell r="G16837" t="str">
            <v>\\ATI-SERVER\JILLP - Attachment\Curvilinear Inner_Outer Ext_R1210 SHP03.PDF</v>
          </cell>
          <cell r="I16837" t="str">
            <v>No</v>
          </cell>
          <cell r="J16837" t="str">
            <v>NOS</v>
          </cell>
          <cell r="K16837" t="str">
            <v>WHITE</v>
          </cell>
          <cell r="L16837" t="str">
            <v>PCT</v>
          </cell>
        </row>
        <row r="16838">
          <cell r="A16838">
            <v>20212086</v>
          </cell>
          <cell r="B16838" t="str">
            <v>SP682 H55LT CURVILINEAR CRCA BACK PLATE ARCL1850 X R884 X 42.4MM X 0.7MM THK WHT</v>
          </cell>
          <cell r="C16838">
            <v>0</v>
          </cell>
          <cell r="D16838">
            <v>26.25</v>
          </cell>
          <cell r="G16838" t="str">
            <v>\\ATI-SERVER\JILLP - Attachment\Curvilinear Inner_Outer Ext_R1210 SHP03.PDF</v>
          </cell>
          <cell r="I16838" t="str">
            <v>No</v>
          </cell>
          <cell r="J16838" t="str">
            <v>NOS</v>
          </cell>
          <cell r="K16838" t="str">
            <v>WHITE</v>
          </cell>
          <cell r="L16838" t="str">
            <v>PCT</v>
          </cell>
        </row>
        <row r="16839">
          <cell r="A16839">
            <v>20212085</v>
          </cell>
          <cell r="B16839" t="str">
            <v>SP682 H55LT CURVILINEAR CRCA BACK PLATE ARCL1596 X R762 X 42.4MM X 0.7MM THK WHT</v>
          </cell>
          <cell r="C16839">
            <v>0</v>
          </cell>
          <cell r="D16839">
            <v>22.51</v>
          </cell>
          <cell r="G16839" t="str">
            <v>\\ATI-SERVER\JILLP - Attachment\Curvilinear Inner_Outer Ext_R1210 SHP03.PDF</v>
          </cell>
          <cell r="I16839" t="str">
            <v>No</v>
          </cell>
          <cell r="J16839" t="str">
            <v>NOS</v>
          </cell>
          <cell r="K16839" t="str">
            <v>WHITE</v>
          </cell>
          <cell r="L16839" t="str">
            <v>PCT</v>
          </cell>
        </row>
        <row r="16840">
          <cell r="A16840">
            <v>20212084</v>
          </cell>
          <cell r="B16840" t="str">
            <v>SP682 H55LT CURVILINEAR CRCA BACK PLATE W686 X L686 X R400 X 42.4MM X 0.7MM THK WHT</v>
          </cell>
          <cell r="C16840">
            <v>0</v>
          </cell>
          <cell r="D16840">
            <v>16.91</v>
          </cell>
          <cell r="G16840" t="str">
            <v>\\ATI-SERVER\JILLP - Attachment\Curvilinear Inner_Outer Ext_R1210 SHP03.PDF</v>
          </cell>
          <cell r="I16840" t="str">
            <v>No</v>
          </cell>
          <cell r="J16840" t="str">
            <v>NOS</v>
          </cell>
          <cell r="K16840" t="str">
            <v>WHITE</v>
          </cell>
          <cell r="L16840" t="str">
            <v>PCT</v>
          </cell>
        </row>
        <row r="16841">
          <cell r="A16841">
            <v>20212083</v>
          </cell>
          <cell r="B16841" t="str">
            <v>SP780 S1 585X1470 C SHP WELDED SUS WHT</v>
          </cell>
          <cell r="C16841">
            <v>0</v>
          </cell>
          <cell r="D16841">
            <v>150</v>
          </cell>
          <cell r="G16841" t="str">
            <v>\\ATI-SERVER\JILLP - Attachment\Curvilinear Inner_Outer Ext_R1210 SHP03.PDF</v>
          </cell>
          <cell r="I16841" t="str">
            <v>No</v>
          </cell>
          <cell r="J16841" t="str">
            <v>NOS</v>
          </cell>
          <cell r="K16841" t="str">
            <v>WHITE</v>
          </cell>
          <cell r="L16841" t="str">
            <v>PCT</v>
          </cell>
        </row>
        <row r="16842">
          <cell r="A16842">
            <v>20212082</v>
          </cell>
          <cell r="B16842" t="str">
            <v>SP780 S1 885X1470 C SHP WELDED SUS WHT</v>
          </cell>
          <cell r="C16842">
            <v>0</v>
          </cell>
          <cell r="D16842">
            <v>150</v>
          </cell>
          <cell r="G16842" t="str">
            <v>\\ATI-SERVER\JILLP - Attachment\Curvilinear Inner_Outer Ext_R1210 SHP03.PDF</v>
          </cell>
          <cell r="I16842" t="str">
            <v>No</v>
          </cell>
          <cell r="J16842" t="str">
            <v>NOS</v>
          </cell>
          <cell r="K16842" t="str">
            <v>WHITE</v>
          </cell>
          <cell r="L16842" t="str">
            <v>PCT</v>
          </cell>
        </row>
        <row r="16843">
          <cell r="A16843">
            <v>20212081</v>
          </cell>
          <cell r="B16843" t="str">
            <v>SP780 S1 CRCA GEAR TRAY LL SHP 0885 WHT</v>
          </cell>
          <cell r="C16843">
            <v>3</v>
          </cell>
          <cell r="D16843">
            <v>16.64</v>
          </cell>
          <cell r="G16843" t="str">
            <v>\\ATI-SERVER\JILLP - Attachment\Curvilinear Inner_Outer Ext_R1210 SHP03.PDF</v>
          </cell>
          <cell r="I16843" t="str">
            <v>No</v>
          </cell>
          <cell r="J16843" t="str">
            <v>NOS</v>
          </cell>
          <cell r="K16843" t="str">
            <v>WHITE</v>
          </cell>
          <cell r="L16843" t="str">
            <v>PCT</v>
          </cell>
        </row>
        <row r="16844">
          <cell r="A16844">
            <v>20212080</v>
          </cell>
          <cell r="B16844" t="str">
            <v>SP780 S1 CRCA GEAR TRAY LR SHP 0885 WHT</v>
          </cell>
          <cell r="C16844">
            <v>3</v>
          </cell>
          <cell r="D16844">
            <v>16.64</v>
          </cell>
          <cell r="G16844" t="str">
            <v>\\ATI-SERVER\JILLP - Attachment\Curvilinear Inner_Outer Ext_R1210 SHP03.PDF</v>
          </cell>
          <cell r="I16844" t="str">
            <v>No</v>
          </cell>
          <cell r="J16844" t="str">
            <v>NOS</v>
          </cell>
          <cell r="K16844" t="str">
            <v>WHITE</v>
          </cell>
          <cell r="L16844" t="str">
            <v>PCT</v>
          </cell>
        </row>
        <row r="16845">
          <cell r="A16845">
            <v>20212079</v>
          </cell>
          <cell r="B16845" t="str">
            <v>SP780 S1 CRCA GEAR TRAY C SHP 1462 WHT</v>
          </cell>
          <cell r="C16845">
            <v>5</v>
          </cell>
          <cell r="D16845">
            <v>27.49</v>
          </cell>
          <cell r="G16845" t="str">
            <v>\\ATI-SERVER\JILLP - Attachment\Curvilinear Inner_Outer Ext_R1210 SHP03.PDF</v>
          </cell>
          <cell r="I16845" t="str">
            <v>No</v>
          </cell>
          <cell r="J16845" t="str">
            <v>NOS</v>
          </cell>
          <cell r="K16845" t="str">
            <v>WHITE</v>
          </cell>
          <cell r="L16845" t="str">
            <v>PCT</v>
          </cell>
        </row>
        <row r="16846">
          <cell r="A16846">
            <v>20212078</v>
          </cell>
          <cell r="B16846" t="str">
            <v>SP682 H75LT CURVILINEAR CRCA BACK COVER S SHP 0.7MM THK WHT</v>
          </cell>
          <cell r="C16846">
            <v>5</v>
          </cell>
          <cell r="D16846">
            <v>74.8</v>
          </cell>
          <cell r="G16846" t="str">
            <v>\\ATI-SERVER\JILLP - Attachment\Curvilinear Inner_Outer Ext_R1210 SHP03.PDF</v>
          </cell>
          <cell r="I16846" t="str">
            <v>No</v>
          </cell>
          <cell r="J16846" t="str">
            <v>NOS</v>
          </cell>
          <cell r="K16846" t="str">
            <v>WHITE</v>
          </cell>
          <cell r="L16846" t="str">
            <v>PCT</v>
          </cell>
        </row>
        <row r="16847">
          <cell r="A16847">
            <v>20212077</v>
          </cell>
          <cell r="B16847" t="str">
            <v>SP682 H75LT CURVILINEAR CRCA BACK PLATE S SHP 0.7MM THK WHT</v>
          </cell>
          <cell r="C16847">
            <v>16</v>
          </cell>
          <cell r="D16847">
            <v>15.4</v>
          </cell>
          <cell r="G16847" t="str">
            <v>\\ATI-SERVER\JILLP - Attachment\Curvilinear Inner_Outer Ext_R1210 SHP03.PDF</v>
          </cell>
          <cell r="I16847" t="str">
            <v>No</v>
          </cell>
          <cell r="J16847" t="str">
            <v>NOS</v>
          </cell>
          <cell r="K16847" t="str">
            <v>WHITE</v>
          </cell>
          <cell r="L16847" t="str">
            <v>PCT</v>
          </cell>
        </row>
        <row r="16848">
          <cell r="A16848">
            <v>20212076</v>
          </cell>
          <cell r="B16848" t="str">
            <v>SP682 H75LT S-SHP SUS OUTER WHT</v>
          </cell>
          <cell r="C16848">
            <v>0</v>
          </cell>
          <cell r="D16848">
            <v>30</v>
          </cell>
          <cell r="G16848" t="str">
            <v>\\ATI-SERVER\JILLP - Attachment\Curvilinear Inner_Outer Ext_R1210 SHP03.PDF</v>
          </cell>
          <cell r="I16848" t="str">
            <v>No</v>
          </cell>
          <cell r="J16848" t="str">
            <v>NOS</v>
          </cell>
          <cell r="K16848" t="str">
            <v>WHITE</v>
          </cell>
          <cell r="L16848" t="str">
            <v>PCT</v>
          </cell>
        </row>
        <row r="16849">
          <cell r="A16849">
            <v>20212075</v>
          </cell>
          <cell r="B16849" t="str">
            <v>SP682 H75LT S-SHP SUS INNER WHT</v>
          </cell>
          <cell r="C16849">
            <v>0</v>
          </cell>
          <cell r="D16849">
            <v>30</v>
          </cell>
          <cell r="G16849" t="str">
            <v>\\ATI-SERVER\JILLP - Attachment\Curvilinear Inner_Outer Ext_R1210 SHP03.PDF</v>
          </cell>
          <cell r="I16849" t="str">
            <v>No</v>
          </cell>
          <cell r="J16849" t="str">
            <v>NOS</v>
          </cell>
          <cell r="K16849" t="str">
            <v>WHITE</v>
          </cell>
          <cell r="L16849" t="str">
            <v>PCT</v>
          </cell>
        </row>
        <row r="16850">
          <cell r="A16850">
            <v>20212074</v>
          </cell>
          <cell r="B16850" t="str">
            <v>XTO DNR 1200MM INNER RING WHT</v>
          </cell>
          <cell r="C16850">
            <v>0</v>
          </cell>
          <cell r="D16850">
            <v>0</v>
          </cell>
          <cell r="G16850" t="str">
            <v>\\ATI-SERVER\JILLP - Attachment\Curvilinear Inner_Outer Ext_R1210 SHP03.PDF</v>
          </cell>
          <cell r="I16850" t="str">
            <v>No</v>
          </cell>
          <cell r="J16850" t="str">
            <v>NOS</v>
          </cell>
          <cell r="K16850" t="str">
            <v>WHITE</v>
          </cell>
          <cell r="L16850" t="str">
            <v>PCT</v>
          </cell>
        </row>
        <row r="16851">
          <cell r="A16851">
            <v>20212073</v>
          </cell>
          <cell r="B16851" t="str">
            <v>XTO DNR 1200MM OUTER RING WHT</v>
          </cell>
          <cell r="C16851">
            <v>0</v>
          </cell>
          <cell r="D16851">
            <v>0</v>
          </cell>
          <cell r="G16851" t="str">
            <v>\\ATI-SERVER\JILLP - Attachment\Curvilinear Inner_Outer Ext_R1210 SHP03.PDF</v>
          </cell>
          <cell r="I16851" t="str">
            <v>No</v>
          </cell>
          <cell r="J16851" t="str">
            <v>NOS</v>
          </cell>
          <cell r="K16851" t="str">
            <v>WHITE</v>
          </cell>
          <cell r="L16851" t="str">
            <v>PCT</v>
          </cell>
        </row>
        <row r="16852">
          <cell r="A16852">
            <v>20212072</v>
          </cell>
          <cell r="B16852" t="str">
            <v>XTO DNR CRCA BACK PLATE OD1200 X 0.7MM THK WHT</v>
          </cell>
          <cell r="C16852">
            <v>0</v>
          </cell>
          <cell r="D16852">
            <v>95</v>
          </cell>
          <cell r="G16852" t="str">
            <v>\\ATI-SERVER\JILLP - Attachment\Curvilinear Inner_Outer Ext_R1210 SHP03.PDF</v>
          </cell>
          <cell r="I16852" t="str">
            <v>No</v>
          </cell>
          <cell r="J16852" t="str">
            <v>NOS</v>
          </cell>
          <cell r="K16852" t="str">
            <v>WHITE</v>
          </cell>
          <cell r="L16852" t="str">
            <v>PCT</v>
          </cell>
        </row>
        <row r="16853">
          <cell r="A16853">
            <v>20212071</v>
          </cell>
          <cell r="B16853" t="str">
            <v>XTO DNR CRCA BACK PLATE OD900 X 0.7MM THK WHT</v>
          </cell>
          <cell r="C16853">
            <v>1</v>
          </cell>
          <cell r="D16853">
            <v>75</v>
          </cell>
          <cell r="G16853" t="str">
            <v>\\ATI-SERVER\JILLP - Attachment\Curvilinear Inner_Outer Ext_R1210 SHP03.PDF</v>
          </cell>
          <cell r="I16853" t="str">
            <v>No</v>
          </cell>
          <cell r="J16853" t="str">
            <v>NOS</v>
          </cell>
          <cell r="K16853" t="str">
            <v>WHITE</v>
          </cell>
          <cell r="L16853" t="str">
            <v>PCT</v>
          </cell>
        </row>
        <row r="16854">
          <cell r="A16854">
            <v>20212070</v>
          </cell>
          <cell r="B16854" t="str">
            <v>DONUT INFO FGRE 595X595 TRIANGLE OUTER RING WHT</v>
          </cell>
          <cell r="C16854">
            <v>2</v>
          </cell>
          <cell r="D16854">
            <v>50</v>
          </cell>
          <cell r="G16854" t="str">
            <v>\\ATI-SERVER\JILLP - Attachment\Curvilinear Inner_Outer Ext_R1210 SHP03.PDF</v>
          </cell>
          <cell r="I16854" t="str">
            <v>No</v>
          </cell>
          <cell r="J16854" t="str">
            <v>NOS</v>
          </cell>
          <cell r="K16854" t="str">
            <v>WHITE</v>
          </cell>
          <cell r="L16854" t="str">
            <v>PCT</v>
          </cell>
        </row>
        <row r="16855">
          <cell r="A16855">
            <v>20212069</v>
          </cell>
          <cell r="B16855" t="str">
            <v>SP682 H75LT CURVILINEAR ARCL1964 X R1250 SUS INNER WHT</v>
          </cell>
          <cell r="C16855">
            <v>1</v>
          </cell>
          <cell r="D16855">
            <v>67.31</v>
          </cell>
          <cell r="G16855" t="str">
            <v>\\ATI-SERVER\JILLP - Attachment\Curvilinear Inner_Outer Ext_R1210 SHP03.PDF</v>
          </cell>
          <cell r="I16855" t="str">
            <v>No</v>
          </cell>
          <cell r="J16855" t="str">
            <v>NOS</v>
          </cell>
          <cell r="K16855" t="str">
            <v>WHITE</v>
          </cell>
          <cell r="L16855" t="str">
            <v>PCT</v>
          </cell>
        </row>
        <row r="16856">
          <cell r="A16856">
            <v>20212068</v>
          </cell>
          <cell r="B16856" t="str">
            <v>SP682 H75LT CURVILINEAR ARCL1964 X R1250 SUS OUTER WHT</v>
          </cell>
          <cell r="C16856">
            <v>1</v>
          </cell>
          <cell r="D16856">
            <v>69.849999999999994</v>
          </cell>
          <cell r="G16856" t="str">
            <v>\\ATI-SERVER\JILLP - Attachment\Curvilinear Inner_Outer Ext_R1210 SHP03.PDF</v>
          </cell>
          <cell r="I16856" t="str">
            <v>No</v>
          </cell>
          <cell r="J16856" t="str">
            <v>NOS</v>
          </cell>
          <cell r="K16856" t="str">
            <v>WHITE</v>
          </cell>
          <cell r="L16856" t="str">
            <v>PCT</v>
          </cell>
        </row>
        <row r="16857">
          <cell r="A16857">
            <v>20212067</v>
          </cell>
          <cell r="B16857" t="str">
            <v>XTO DNR CRCA BACK PLATE OD650 X 0.7MM THK WHT</v>
          </cell>
          <cell r="C16857">
            <v>4</v>
          </cell>
          <cell r="D16857">
            <v>35</v>
          </cell>
          <cell r="G16857" t="str">
            <v>\\ATI-SERVER\JILLP - Attachment\Curvilinear Inner_Outer Ext_R1210 SHP03.PDF</v>
          </cell>
          <cell r="I16857" t="str">
            <v>No</v>
          </cell>
          <cell r="J16857" t="str">
            <v>NOS</v>
          </cell>
          <cell r="K16857" t="str">
            <v>WHITE</v>
          </cell>
          <cell r="L16857" t="str">
            <v>PCT</v>
          </cell>
        </row>
        <row r="16858">
          <cell r="A16858">
            <v>20212066</v>
          </cell>
          <cell r="B16858" t="str">
            <v>XTO DNR CRCA BACK PLATE OD450 X 0.7MM THK WHT</v>
          </cell>
          <cell r="C16858">
            <v>11</v>
          </cell>
          <cell r="D16858">
            <v>30</v>
          </cell>
          <cell r="G16858" t="str">
            <v>\\ATI-SERVER\JILLP - Attachment\Curvilinear Inner_Outer Ext_R1210 SHP03.PDF</v>
          </cell>
          <cell r="I16858" t="str">
            <v>No</v>
          </cell>
          <cell r="J16858" t="str">
            <v>NOS</v>
          </cell>
          <cell r="K16858" t="str">
            <v>WHITE</v>
          </cell>
          <cell r="L16858" t="str">
            <v>PCT</v>
          </cell>
        </row>
        <row r="16859">
          <cell r="A16859">
            <v>20212065</v>
          </cell>
          <cell r="B16859" t="str">
            <v>SP683 XTO CRCA END CAP 1.5MM WHT</v>
          </cell>
          <cell r="C16859">
            <v>0</v>
          </cell>
          <cell r="D16859">
            <v>0</v>
          </cell>
          <cell r="G16859" t="str">
            <v>\\ATI-SERVER\JILLP - Attachment\Curvilinear Inner_Outer Ext_R1210 SHP03.PDF</v>
          </cell>
          <cell r="I16859" t="str">
            <v>No</v>
          </cell>
          <cell r="J16859" t="str">
            <v>NOS</v>
          </cell>
          <cell r="K16859" t="str">
            <v>WHITE</v>
          </cell>
          <cell r="L16859" t="str">
            <v>PCT</v>
          </cell>
        </row>
        <row r="16860">
          <cell r="A16860">
            <v>20212064</v>
          </cell>
          <cell r="B16860" t="str">
            <v>RC683 544X574 L SHP LL WELDED SIGNAL WHT RAL 9003</v>
          </cell>
          <cell r="C16860">
            <v>21</v>
          </cell>
          <cell r="D16860">
            <v>50</v>
          </cell>
          <cell r="G16860" t="str">
            <v>\\ATI-SERVER\JILLP - Attachment\Curvilinear Inner_Outer Ext_R1210 SHP03.PDF</v>
          </cell>
          <cell r="I16860" t="str">
            <v>No</v>
          </cell>
          <cell r="J16860" t="str">
            <v>NOS</v>
          </cell>
          <cell r="K16860" t="str">
            <v>WHITE</v>
          </cell>
          <cell r="L16860" t="str">
            <v>PCT</v>
          </cell>
        </row>
        <row r="16861">
          <cell r="A16861">
            <v>20212063</v>
          </cell>
          <cell r="B16861" t="str">
            <v>SP780 S2 CS 2440 WHT-1 DRVR</v>
          </cell>
          <cell r="C16861">
            <v>133</v>
          </cell>
          <cell r="D16861">
            <v>1201.7075</v>
          </cell>
          <cell r="G16861" t="str">
            <v>\\ATI-SERVER\JILLP - Attachment\Curvilinear Inner_Outer Ext_R1210 SHP03.PDF</v>
          </cell>
          <cell r="I16861" t="str">
            <v>No</v>
          </cell>
          <cell r="J16861" t="str">
            <v>NOS</v>
          </cell>
          <cell r="K16861" t="str">
            <v>WHITE</v>
          </cell>
          <cell r="L16861" t="str">
            <v>PCT</v>
          </cell>
        </row>
        <row r="16862">
          <cell r="A16862">
            <v>20212062</v>
          </cell>
          <cell r="B16862" t="str">
            <v>SP780 S2 SN 2440 WHT</v>
          </cell>
          <cell r="C16862">
            <v>21</v>
          </cell>
          <cell r="D16862">
            <v>99.06</v>
          </cell>
          <cell r="G16862" t="str">
            <v>\\ATI-SERVER\JILLP - Attachment\Curvilinear Inner_Outer Ext_R1210 SHP03.PDF</v>
          </cell>
          <cell r="I16862" t="str">
            <v>No</v>
          </cell>
          <cell r="J16862" t="str">
            <v>NOS</v>
          </cell>
          <cell r="K16862" t="str">
            <v>WHITE</v>
          </cell>
          <cell r="L16862" t="str">
            <v>PCT</v>
          </cell>
        </row>
        <row r="16863">
          <cell r="A16863">
            <v>20212061</v>
          </cell>
          <cell r="B16863" t="str">
            <v>SP682 H75LT CURVILINEAR CRCA BACK (I14) PLATE ARC L 1914 X R8428 X 42.4MM X 0.7MM THK WHT</v>
          </cell>
          <cell r="C16863">
            <v>0</v>
          </cell>
          <cell r="D16863">
            <v>27.84</v>
          </cell>
          <cell r="G16863" t="str">
            <v>\\ATI-SERVER\JILLP - Attachment\Curvilinear Inner_Outer Ext_R1210 SHP03.PDF</v>
          </cell>
          <cell r="I16863" t="str">
            <v>No</v>
          </cell>
          <cell r="J16863" t="str">
            <v>NOS</v>
          </cell>
          <cell r="K16863" t="str">
            <v>WHITE</v>
          </cell>
          <cell r="L16863" t="str">
            <v>PCT</v>
          </cell>
        </row>
        <row r="16864">
          <cell r="A16864">
            <v>20212060</v>
          </cell>
          <cell r="B16864" t="str">
            <v>SP682 H75LT CURVILINEAR CRCA BACK (I13) PLATE ARC L 2063 X R2264 X 42.4MM X 0.7MM THK WHT</v>
          </cell>
          <cell r="C16864">
            <v>0</v>
          </cell>
          <cell r="D16864">
            <v>29.74</v>
          </cell>
          <cell r="G16864" t="str">
            <v>\\ATI-SERVER\JILLP - Attachment\Curvilinear Inner_Outer Ext_R1210 SHP03.PDF</v>
          </cell>
          <cell r="I16864" t="str">
            <v>No</v>
          </cell>
          <cell r="J16864" t="str">
            <v>NOS</v>
          </cell>
          <cell r="K16864" t="str">
            <v>WHITE</v>
          </cell>
          <cell r="L16864" t="str">
            <v>PCT</v>
          </cell>
        </row>
        <row r="16865">
          <cell r="A16865">
            <v>20212059</v>
          </cell>
          <cell r="B16865" t="str">
            <v>SP682 H75LT CURVILINEAR CRCA BACK (I12) PLATE ARC L 1173 X R2556 X 42.4MM X 0.7MM THK WHT</v>
          </cell>
          <cell r="C16865">
            <v>0</v>
          </cell>
          <cell r="D16865">
            <v>16.86</v>
          </cell>
          <cell r="G16865" t="str">
            <v>\\ATI-SERVER\JILLP - Attachment\Curvilinear Inner_Outer Ext_R1210 SHP03.PDF</v>
          </cell>
          <cell r="I16865" t="str">
            <v>No</v>
          </cell>
          <cell r="J16865" t="str">
            <v>NOS</v>
          </cell>
          <cell r="K16865" t="str">
            <v>WHITE</v>
          </cell>
          <cell r="L16865" t="str">
            <v>PCT</v>
          </cell>
        </row>
        <row r="16866">
          <cell r="A16866">
            <v>20212058</v>
          </cell>
          <cell r="B16866" t="str">
            <v>SP682 H75LT CURVILINEAR CRCA BACK (I11) PLATE ARC L 2318 X R5812 X 42.4MM X 0.7MM THK WHT</v>
          </cell>
          <cell r="C16866">
            <v>0</v>
          </cell>
          <cell r="D16866">
            <v>33.54</v>
          </cell>
          <cell r="G16866" t="str">
            <v>\\ATI-SERVER\JILLP - Attachment\Curvilinear Inner_Outer Ext_R1210 SHP03.PDF</v>
          </cell>
          <cell r="I16866" t="str">
            <v>No</v>
          </cell>
          <cell r="J16866" t="str">
            <v>NOS</v>
          </cell>
          <cell r="K16866" t="str">
            <v>WHITE</v>
          </cell>
          <cell r="L16866" t="str">
            <v>PCT</v>
          </cell>
        </row>
        <row r="16867">
          <cell r="A16867">
            <v>20212057</v>
          </cell>
          <cell r="B16867" t="str">
            <v>SP682 H75LT CURVILINEAR CRCA BACK (I10) PLATE ARC L 2329 X R1842 X 42.4MM X 0.7MM THK WHT</v>
          </cell>
          <cell r="C16867">
            <v>0</v>
          </cell>
          <cell r="D16867">
            <v>33.51</v>
          </cell>
          <cell r="G16867" t="str">
            <v>\\ATI-SERVER\JILLP - Attachment\Curvilinear Inner_Outer Ext_R1210 SHP03.PDF</v>
          </cell>
          <cell r="I16867" t="str">
            <v>No</v>
          </cell>
          <cell r="J16867" t="str">
            <v>NOS</v>
          </cell>
          <cell r="K16867" t="str">
            <v>WHITE</v>
          </cell>
          <cell r="L16867" t="str">
            <v>PCT</v>
          </cell>
        </row>
        <row r="16868">
          <cell r="A16868">
            <v>20212056</v>
          </cell>
          <cell r="B16868" t="str">
            <v>SP682 H75LT CURVILINEAR CRCA BACK (I9) PLATE ARC L 1428 X R1921 X 42.4MM X 0.7MM THK WHT</v>
          </cell>
          <cell r="C16868">
            <v>0</v>
          </cell>
          <cell r="D16868">
            <v>20.52</v>
          </cell>
          <cell r="G16868" t="str">
            <v>\\ATI-SERVER\JILLP - Attachment\Curvilinear Inner_Outer Ext_R1210 SHP03.PDF</v>
          </cell>
          <cell r="I16868" t="str">
            <v>No</v>
          </cell>
          <cell r="J16868" t="str">
            <v>NOS</v>
          </cell>
          <cell r="K16868" t="str">
            <v>WHITE</v>
          </cell>
          <cell r="L16868" t="str">
            <v>PCT</v>
          </cell>
        </row>
        <row r="16869">
          <cell r="A16869">
            <v>20212055</v>
          </cell>
          <cell r="B16869" t="str">
            <v>SP682 H75LT CURVILINEAR CRCA BACK (I8) PLATE ARC L 1407 X R4297 X 42.4MM X 0.7MM THK WHT</v>
          </cell>
          <cell r="C16869">
            <v>0</v>
          </cell>
          <cell r="D16869">
            <v>20.39</v>
          </cell>
          <cell r="G16869" t="str">
            <v>\\ATI-SERVER\JILLP - Attachment\Curvilinear Inner_Outer Ext_R1210 SHP03.PDF</v>
          </cell>
          <cell r="I16869" t="str">
            <v>No</v>
          </cell>
          <cell r="J16869" t="str">
            <v>NOS</v>
          </cell>
          <cell r="K16869" t="str">
            <v>WHITE</v>
          </cell>
          <cell r="L16869" t="str">
            <v>PCT</v>
          </cell>
        </row>
        <row r="16870">
          <cell r="A16870">
            <v>20212054</v>
          </cell>
          <cell r="B16870" t="str">
            <v>SP682 H75LT CURVILINEAR CRCA BACK (I7) PLATE ARC L 1534 X R6778 X 42.4MM X 0.7MM THK WHT</v>
          </cell>
          <cell r="C16870">
            <v>0</v>
          </cell>
          <cell r="D16870">
            <v>22.27</v>
          </cell>
          <cell r="G16870" t="str">
            <v>\\ATI-SERVER\JILLP - Attachment\Curvilinear Inner_Outer Ext_R1210 SHP03.PDF</v>
          </cell>
          <cell r="I16870" t="str">
            <v>No</v>
          </cell>
          <cell r="J16870" t="str">
            <v>NOS</v>
          </cell>
          <cell r="K16870" t="str">
            <v>WHITE</v>
          </cell>
          <cell r="L16870" t="str">
            <v>PCT</v>
          </cell>
        </row>
        <row r="16871">
          <cell r="A16871">
            <v>20212053</v>
          </cell>
          <cell r="B16871" t="str">
            <v>SP682 H75LT CURVILINEAR CRCA BACK (I6) PLATE ARC L 1660 X R6778 X 42.4MM X 0.7MM THK WHT</v>
          </cell>
          <cell r="C16871">
            <v>0</v>
          </cell>
          <cell r="D16871">
            <v>24.12</v>
          </cell>
          <cell r="G16871" t="str">
            <v>\\ATI-SERVER\JILLP - Attachment\Curvilinear Inner_Outer Ext_R1210 SHP03.PDF</v>
          </cell>
          <cell r="I16871" t="str">
            <v>No</v>
          </cell>
          <cell r="J16871" t="str">
            <v>NOS</v>
          </cell>
          <cell r="K16871" t="str">
            <v>WHITE</v>
          </cell>
          <cell r="L16871" t="str">
            <v>PCT</v>
          </cell>
        </row>
        <row r="16872">
          <cell r="A16872">
            <v>20212052</v>
          </cell>
          <cell r="B16872" t="str">
            <v>SP682 H75LT CURVILINEAR CRCA BACK (I5) PLATE ARC L 1291 X R2370 X 42.4MM X 0.7MM THK WHT</v>
          </cell>
          <cell r="C16872">
            <v>0</v>
          </cell>
          <cell r="D16872">
            <v>18.600000000000001</v>
          </cell>
          <cell r="G16872" t="str">
            <v>\\ATI-SERVER\JILLP - Attachment\Curvilinear Inner_Outer Ext_R1210 SHP03.PDF</v>
          </cell>
          <cell r="I16872" t="str">
            <v>No</v>
          </cell>
          <cell r="J16872" t="str">
            <v>NOS</v>
          </cell>
          <cell r="K16872" t="str">
            <v>WHITE</v>
          </cell>
          <cell r="L16872" t="str">
            <v>PCT</v>
          </cell>
        </row>
        <row r="16873">
          <cell r="A16873">
            <v>20212051</v>
          </cell>
          <cell r="B16873" t="str">
            <v>SP682 H75LT CURVILINEAR CRCA BACK (I4) PLATE ARC L 897 X R3817 X 42.4MM X 0.7MM THK WHT</v>
          </cell>
          <cell r="C16873">
            <v>0</v>
          </cell>
          <cell r="D16873">
            <v>12.99</v>
          </cell>
          <cell r="G16873" t="str">
            <v>\\ATI-SERVER\JILLP - Attachment\Curvilinear Inner_Outer Ext_R1210 SHP03.PDF</v>
          </cell>
          <cell r="I16873" t="str">
            <v>No</v>
          </cell>
          <cell r="J16873" t="str">
            <v>NOS</v>
          </cell>
          <cell r="K16873" t="str">
            <v>WHITE</v>
          </cell>
          <cell r="L16873" t="str">
            <v>PCT</v>
          </cell>
        </row>
        <row r="16874">
          <cell r="A16874">
            <v>20212050</v>
          </cell>
          <cell r="B16874" t="str">
            <v>SP682 H75LT CURVILINEAR CRCA BACK (I3) PLATE ARC L 917 X R1296 X 42.4MM X 0.7MM THK WHT</v>
          </cell>
          <cell r="C16874">
            <v>0</v>
          </cell>
          <cell r="D16874">
            <v>13.06</v>
          </cell>
          <cell r="G16874" t="str">
            <v>\\ATI-SERVER\JILLP - Attachment\Curvilinear Inner_Outer Ext_R1210 SHP03.PDF</v>
          </cell>
          <cell r="I16874" t="str">
            <v>No</v>
          </cell>
          <cell r="J16874" t="str">
            <v>NOS</v>
          </cell>
          <cell r="K16874" t="str">
            <v>WHITE</v>
          </cell>
          <cell r="L16874" t="str">
            <v>PCT</v>
          </cell>
        </row>
        <row r="16875">
          <cell r="A16875">
            <v>20212049</v>
          </cell>
          <cell r="B16875" t="str">
            <v>SP682 H75LT CURVILINEAR CRCA BACK (I2) PLATE ARC L 1279 X R5547 X 42.4MM X 0.7MM THK WHT</v>
          </cell>
          <cell r="C16875">
            <v>0</v>
          </cell>
          <cell r="D16875">
            <v>18.57</v>
          </cell>
          <cell r="G16875" t="str">
            <v>\\ATI-SERVER\JILLP - Attachment\Curvilinear Inner_Outer Ext_R1210 SHP03.PDF</v>
          </cell>
          <cell r="I16875" t="str">
            <v>No</v>
          </cell>
          <cell r="J16875" t="str">
            <v>NOS</v>
          </cell>
          <cell r="K16875" t="str">
            <v>WHITE</v>
          </cell>
          <cell r="L16875" t="str">
            <v>PCT</v>
          </cell>
        </row>
        <row r="16876">
          <cell r="A16876">
            <v>20212048</v>
          </cell>
          <cell r="B16876" t="str">
            <v>SP682 H75LT CURVILINEAR CRCA BACK (I1) PLATE ARC L 1405 X R5547 X 42.4MM X 0.7MM THK WHT</v>
          </cell>
          <cell r="C16876">
            <v>0</v>
          </cell>
          <cell r="D16876">
            <v>20.43</v>
          </cell>
          <cell r="G16876" t="str">
            <v>\\ATI-SERVER\JILLP - Attachment\Curvilinear Inner_Outer Ext_R1210 SHP03.PDF</v>
          </cell>
          <cell r="I16876" t="str">
            <v>No</v>
          </cell>
          <cell r="J16876" t="str">
            <v>NOS</v>
          </cell>
          <cell r="K16876" t="str">
            <v>WHITE</v>
          </cell>
          <cell r="L16876" t="str">
            <v>PCT</v>
          </cell>
        </row>
        <row r="16877">
          <cell r="A16877">
            <v>20212047</v>
          </cell>
          <cell r="B16877" t="str">
            <v>SP682 H75LT CURVILINEAR CRCA BACK (H9) PLATE ARC L 1290 X R2170 X 42.4MM X 0.7MM THK WHT</v>
          </cell>
          <cell r="C16877">
            <v>1</v>
          </cell>
          <cell r="D16877">
            <v>18.510000000000002</v>
          </cell>
          <cell r="G16877" t="str">
            <v>\\ATI-SERVER\JILLP - Attachment\Curvilinear Inner_Outer Ext_R1210 SHP03.PDF</v>
          </cell>
          <cell r="I16877" t="str">
            <v>No</v>
          </cell>
          <cell r="J16877" t="str">
            <v>NOS</v>
          </cell>
          <cell r="K16877" t="str">
            <v>WHITE</v>
          </cell>
          <cell r="L16877" t="str">
            <v>PCT</v>
          </cell>
        </row>
        <row r="16878">
          <cell r="A16878">
            <v>20212046</v>
          </cell>
          <cell r="B16878" t="str">
            <v>SP682 H75LT CURVILINEAR CRCA BACK (H8) PLATE ARC L 2195 X R2041 X 42.4MM X 0.7MM THK WHT</v>
          </cell>
          <cell r="C16878">
            <v>0</v>
          </cell>
          <cell r="D16878">
            <v>31.67</v>
          </cell>
          <cell r="G16878" t="str">
            <v>\\ATI-SERVER\JILLP - Attachment\Curvilinear Inner_Outer Ext_R1210 SHP03.PDF</v>
          </cell>
          <cell r="I16878" t="str">
            <v>No</v>
          </cell>
          <cell r="J16878" t="str">
            <v>NOS</v>
          </cell>
          <cell r="K16878" t="str">
            <v>WHITE</v>
          </cell>
          <cell r="L16878" t="str">
            <v>PCT</v>
          </cell>
        </row>
        <row r="16879">
          <cell r="A16879">
            <v>20212045</v>
          </cell>
          <cell r="B16879" t="str">
            <v>SP682 H75LT CURVILINEAR CRCA BACK (H7) PLATE ARC L 1032 X R2895 X 42.4MM X 0.7MM THK WHT</v>
          </cell>
          <cell r="C16879">
            <v>0</v>
          </cell>
          <cell r="D16879">
            <v>14.81</v>
          </cell>
          <cell r="G16879" t="str">
            <v>\\ATI-SERVER\JILLP - Attachment\Curvilinear Inner_Outer Ext_R1210 SHP03.PDF</v>
          </cell>
          <cell r="I16879" t="str">
            <v>No</v>
          </cell>
          <cell r="J16879" t="str">
            <v>NOS</v>
          </cell>
          <cell r="K16879" t="str">
            <v>WHITE</v>
          </cell>
          <cell r="L16879" t="str">
            <v>PCT</v>
          </cell>
        </row>
        <row r="16880">
          <cell r="A16880">
            <v>20212044</v>
          </cell>
          <cell r="B16880" t="str">
            <v>SP682 H75LT CURVILINEAR CRCA BACK (H6) PLATE ARC L 1806 X R2680 X 42.4MM X 0.7MM THK WHT</v>
          </cell>
          <cell r="C16880">
            <v>0</v>
          </cell>
          <cell r="D16880">
            <v>26.07</v>
          </cell>
          <cell r="G16880" t="str">
            <v>\\ATI-SERVER\JILLP - Attachment\Curvilinear Inner_Outer Ext_R1210 SHP03.PDF</v>
          </cell>
          <cell r="I16880" t="str">
            <v>No</v>
          </cell>
          <cell r="J16880" t="str">
            <v>NOS</v>
          </cell>
          <cell r="K16880" t="str">
            <v>WHITE</v>
          </cell>
          <cell r="L16880" t="str">
            <v>PCT</v>
          </cell>
        </row>
        <row r="16881">
          <cell r="A16881">
            <v>20212043</v>
          </cell>
          <cell r="B16881" t="str">
            <v>SP682 H75LT CURVILINEAR CRCA BACK (H5) PLATE ARC L 1413 X R3872 X 42.4MM X 0.7MM THK WHT</v>
          </cell>
          <cell r="C16881">
            <v>0</v>
          </cell>
          <cell r="D16881">
            <v>20.47</v>
          </cell>
          <cell r="G16881" t="str">
            <v>\\ATI-SERVER\JILLP - Attachment\Curvilinear Inner_Outer Ext_R1210 SHP03.PDF</v>
          </cell>
          <cell r="I16881" t="str">
            <v>No</v>
          </cell>
          <cell r="J16881" t="str">
            <v>NOS</v>
          </cell>
          <cell r="K16881" t="str">
            <v>WHITE</v>
          </cell>
          <cell r="L16881" t="str">
            <v>PCT</v>
          </cell>
        </row>
        <row r="16882">
          <cell r="A16882">
            <v>20212042</v>
          </cell>
          <cell r="B16882" t="str">
            <v>SP682 H75LT CURVILINEAR CRCA BACK (H4) PLATE ARC L 1021 X R10966 X 42.4MM X 0.7MM THK WHT</v>
          </cell>
          <cell r="C16882">
            <v>0</v>
          </cell>
          <cell r="D16882">
            <v>14.85</v>
          </cell>
          <cell r="G16882" t="str">
            <v>\\ATI-SERVER\JILLP - Attachment\Curvilinear Inner_Outer Ext_R1210 SHP03.PDF</v>
          </cell>
          <cell r="I16882" t="str">
            <v>No</v>
          </cell>
          <cell r="J16882" t="str">
            <v>NOS</v>
          </cell>
          <cell r="K16882" t="str">
            <v>WHITE</v>
          </cell>
          <cell r="L16882" t="str">
            <v>PCT</v>
          </cell>
        </row>
        <row r="16883">
          <cell r="A16883">
            <v>20212041</v>
          </cell>
          <cell r="B16883" t="str">
            <v>SP682 H75LT CURVILINEAR CRCA BACK (H3) PLATE ARC L 1148 X R18240 X 42.4MM X 0.7MM THK WHT</v>
          </cell>
          <cell r="C16883">
            <v>0</v>
          </cell>
          <cell r="D16883">
            <v>16.71</v>
          </cell>
          <cell r="G16883" t="str">
            <v>\\ATI-SERVER\JILLP - Attachment\Curvilinear Inner_Outer Ext_R1210 SHP03.PDF</v>
          </cell>
          <cell r="I16883" t="str">
            <v>No</v>
          </cell>
          <cell r="J16883" t="str">
            <v>NOS</v>
          </cell>
          <cell r="K16883" t="str">
            <v>WHITE</v>
          </cell>
          <cell r="L16883" t="str">
            <v>PCT</v>
          </cell>
        </row>
        <row r="16884">
          <cell r="A16884">
            <v>20212040</v>
          </cell>
          <cell r="B16884" t="str">
            <v>SP682 H75LT CURVILINEAR CRCA BACK (H2) PLATE ARC L 784 X R1456 X 42.4MM X 0.7MM THK WHT</v>
          </cell>
          <cell r="C16884">
            <v>0</v>
          </cell>
          <cell r="D16884">
            <v>11.2</v>
          </cell>
          <cell r="G16884" t="str">
            <v>\\ATI-SERVER\JILLP - Attachment\Curvilinear Inner_Outer Ext_R1210 SHP03.PDF</v>
          </cell>
          <cell r="I16884" t="str">
            <v>No</v>
          </cell>
          <cell r="J16884" t="str">
            <v>NOS</v>
          </cell>
          <cell r="K16884" t="str">
            <v>WHITE</v>
          </cell>
          <cell r="L16884" t="str">
            <v>PCT</v>
          </cell>
        </row>
        <row r="16885">
          <cell r="A16885">
            <v>20212039</v>
          </cell>
          <cell r="B16885" t="str">
            <v>SP682 H75LT CURVILINEAR CRCA BACK (H1) PLATE ARC L 2055 X R3939 X 42.4MM X 0.7MM THK WHT</v>
          </cell>
          <cell r="C16885">
            <v>0</v>
          </cell>
          <cell r="D16885">
            <v>29.8</v>
          </cell>
          <cell r="G16885" t="str">
            <v>\\ATI-SERVER\JILLP - Attachment\Curvilinear Inner_Outer Ext_R1210 SHP03.PDF</v>
          </cell>
          <cell r="I16885" t="str">
            <v>No</v>
          </cell>
          <cell r="J16885" t="str">
            <v>NOS</v>
          </cell>
          <cell r="K16885" t="str">
            <v>WHITE</v>
          </cell>
          <cell r="L16885" t="str">
            <v>PCT</v>
          </cell>
        </row>
        <row r="16886">
          <cell r="A16886">
            <v>20212038</v>
          </cell>
          <cell r="B16886" t="str">
            <v>SP682 H75LT CURVILINEAR CRCA BACK (G15) PLATE ARC L 1288 X R3392 X 42.4MM X 0.7MM THK WHT</v>
          </cell>
          <cell r="C16886">
            <v>0</v>
          </cell>
          <cell r="D16886">
            <v>18.64</v>
          </cell>
          <cell r="G16886" t="str">
            <v>\\ATI-SERVER\JILLP - Attachment\Curvilinear Inner_Outer Ext_R1210 SHP03.PDF</v>
          </cell>
          <cell r="I16886" t="str">
            <v>No</v>
          </cell>
          <cell r="J16886" t="str">
            <v>NOS</v>
          </cell>
          <cell r="K16886" t="str">
            <v>WHITE</v>
          </cell>
          <cell r="L16886" t="str">
            <v>PCT</v>
          </cell>
        </row>
        <row r="16887">
          <cell r="A16887">
            <v>20212037</v>
          </cell>
          <cell r="B16887" t="str">
            <v>SP682 H75LT CURVILINEAR CRCA BACK (G14) PLATE ARC L 1536 X R5200 X 42.4MM X 0.7MM THK WHT</v>
          </cell>
          <cell r="C16887">
            <v>0</v>
          </cell>
          <cell r="D16887">
            <v>22.25</v>
          </cell>
          <cell r="G16887" t="str">
            <v>\\ATI-SERVER\JILLP - Attachment\Curvilinear Inner_Outer Ext_R1210 SHP03.PDF</v>
          </cell>
          <cell r="I16887" t="str">
            <v>No</v>
          </cell>
          <cell r="J16887" t="str">
            <v>NOS</v>
          </cell>
          <cell r="K16887" t="str">
            <v>WHITE</v>
          </cell>
          <cell r="L16887" t="str">
            <v>PCT</v>
          </cell>
        </row>
        <row r="16888">
          <cell r="A16888">
            <v>20212036</v>
          </cell>
          <cell r="B16888" t="str">
            <v>SP682 H75LT CURVILINEAR CRCA BACK (G13) PLATE ARC L 1677 X R2142 X 42.4MM X 0.7MM THK WHT</v>
          </cell>
          <cell r="C16888">
            <v>0</v>
          </cell>
          <cell r="D16888">
            <v>24.18</v>
          </cell>
          <cell r="G16888" t="str">
            <v>\\ATI-SERVER\JILLP - Attachment\Curvilinear Inner_Outer Ext_R1210 SHP03.PDF</v>
          </cell>
          <cell r="I16888" t="str">
            <v>No</v>
          </cell>
          <cell r="J16888" t="str">
            <v>NOS</v>
          </cell>
          <cell r="K16888" t="str">
            <v>WHITE</v>
          </cell>
          <cell r="L16888" t="str">
            <v>PCT</v>
          </cell>
        </row>
        <row r="16889">
          <cell r="A16889">
            <v>20212035</v>
          </cell>
          <cell r="B16889" t="str">
            <v>SP682 H75LT CURVILINEAR CRCA BACK (G12) PLATE ARC L 1163 X R2701 X 42.4MM X 0.7MM THK WHT</v>
          </cell>
          <cell r="C16889">
            <v>0</v>
          </cell>
          <cell r="D16889">
            <v>16.75</v>
          </cell>
          <cell r="G16889" t="str">
            <v>\\ATI-SERVER\JILLP - Attachment\Curvilinear Inner_Outer Ext_R1210 SHP03.PDF</v>
          </cell>
          <cell r="I16889" t="str">
            <v>No</v>
          </cell>
          <cell r="J16889" t="str">
            <v>NOS</v>
          </cell>
          <cell r="K16889" t="str">
            <v>WHITE</v>
          </cell>
          <cell r="L16889" t="str">
            <v>PCT</v>
          </cell>
        </row>
        <row r="16890">
          <cell r="A16890">
            <v>20212034</v>
          </cell>
          <cell r="B16890" t="str">
            <v>SP682 H75LT CURVILINEAR CRCA BACK (G11) PLATE ARC L 1177 X R1308 X 42.4MM X 0.7MM THK WHT</v>
          </cell>
          <cell r="C16890">
            <v>0</v>
          </cell>
          <cell r="D16890">
            <v>16.72</v>
          </cell>
          <cell r="G16890" t="str">
            <v>\\ATI-SERVER\JILLP - Attachment\Curvilinear Inner_Outer Ext_R1210 SHP03.PDF</v>
          </cell>
          <cell r="I16890" t="str">
            <v>No</v>
          </cell>
          <cell r="J16890" t="str">
            <v>NOS</v>
          </cell>
          <cell r="K16890" t="str">
            <v>WHITE</v>
          </cell>
          <cell r="L16890" t="str">
            <v>PCT</v>
          </cell>
        </row>
        <row r="16891">
          <cell r="A16891">
            <v>20212033</v>
          </cell>
          <cell r="B16891" t="str">
            <v>SP682 H75LT CURVILINEAR CRCA BACK (G10) PLATE ARC L 773 X R3456 X 42.4MM X 0.7MM THK WHT</v>
          </cell>
          <cell r="C16891">
            <v>0</v>
          </cell>
          <cell r="D16891">
            <v>11.13</v>
          </cell>
          <cell r="G16891" t="str">
            <v>\\ATI-SERVER\JILLP - Attachment\Curvilinear Inner_Outer Ext_R1210 SHP03.PDF</v>
          </cell>
          <cell r="I16891" t="str">
            <v>No</v>
          </cell>
          <cell r="J16891" t="str">
            <v>NOS</v>
          </cell>
          <cell r="K16891" t="str">
            <v>WHITE</v>
          </cell>
          <cell r="L16891" t="str">
            <v>PCT</v>
          </cell>
        </row>
        <row r="16892">
          <cell r="A16892">
            <v>20212032</v>
          </cell>
          <cell r="B16892" t="str">
            <v>SP682 H75LT CURVILINEAR CRCA BACK (G9) PLATE ARC L 765 X R11042 X 42.4MM X 0.7MM THK WHT</v>
          </cell>
          <cell r="C16892">
            <v>0</v>
          </cell>
          <cell r="D16892">
            <v>11.09</v>
          </cell>
          <cell r="G16892" t="str">
            <v>\\ATI-SERVER\JILLP - Attachment\Curvilinear Inner_Outer Ext_R1210 SHP03.PDF</v>
          </cell>
          <cell r="I16892" t="str">
            <v>No</v>
          </cell>
          <cell r="J16892" t="str">
            <v>NOS</v>
          </cell>
          <cell r="K16892" t="str">
            <v>WHITE</v>
          </cell>
          <cell r="L16892" t="str">
            <v>PCT</v>
          </cell>
        </row>
        <row r="16893">
          <cell r="A16893">
            <v>20212031</v>
          </cell>
          <cell r="B16893" t="str">
            <v>SP682 H75LT CURVILINEAR CRCA BACK (G8) PLATE ARC L 1672 X R2611 X 42.4MM X 0.7MM THK WHT</v>
          </cell>
          <cell r="C16893">
            <v>0</v>
          </cell>
          <cell r="D16893">
            <v>24.17</v>
          </cell>
          <cell r="G16893" t="str">
            <v>\\ATI-SERVER\JILLP - Attachment\Curvilinear Inner_Outer Ext_R1210 SHP03.PDF</v>
          </cell>
          <cell r="I16893" t="str">
            <v>No</v>
          </cell>
          <cell r="J16893" t="str">
            <v>NOS</v>
          </cell>
          <cell r="K16893" t="str">
            <v>WHITE</v>
          </cell>
          <cell r="L16893" t="str">
            <v>PCT</v>
          </cell>
        </row>
        <row r="16894">
          <cell r="A16894">
            <v>20212030</v>
          </cell>
          <cell r="B16894" t="str">
            <v>SP682 H75LT CURVILINEAR CRCA BACK (G7) PLATE ARC L 1544 X R2611 X 42.4MM X 0.7MM THK WHT</v>
          </cell>
          <cell r="C16894">
            <v>0</v>
          </cell>
          <cell r="D16894">
            <v>22.29</v>
          </cell>
          <cell r="G16894" t="str">
            <v>\\ATI-SERVER\JILLP - Attachment\Curvilinear Inner_Outer Ext_R1210 SHP03.PDF</v>
          </cell>
          <cell r="I16894" t="str">
            <v>No</v>
          </cell>
          <cell r="J16894" t="str">
            <v>NOS</v>
          </cell>
          <cell r="K16894" t="str">
            <v>WHITE</v>
          </cell>
          <cell r="L16894" t="str">
            <v>PCT</v>
          </cell>
        </row>
        <row r="16895">
          <cell r="A16895">
            <v>20212029</v>
          </cell>
          <cell r="B16895" t="str">
            <v>SP682 H75LT CURVILINEAR CRCA BACK (G6) PLATE ARC L 1785 X R2565 X 42.4MM X 0.7MM THK WHT</v>
          </cell>
          <cell r="C16895">
            <v>0</v>
          </cell>
          <cell r="D16895">
            <v>25.79</v>
          </cell>
          <cell r="G16895" t="str">
            <v>\\ATI-SERVER\JILLP - Attachment\Curvilinear Inner_Outer Ext_R1210 SHP03.PDF</v>
          </cell>
          <cell r="I16895" t="str">
            <v>No</v>
          </cell>
          <cell r="J16895" t="str">
            <v>NOS</v>
          </cell>
          <cell r="K16895" t="str">
            <v>WHITE</v>
          </cell>
          <cell r="L16895" t="str">
            <v>PCT</v>
          </cell>
        </row>
        <row r="16896">
          <cell r="A16896">
            <v>20212028</v>
          </cell>
          <cell r="B16896" t="str">
            <v>SP682 H75LT CURVILINEAR CRCA BACK (G5) PLATE ARC L 1913 X R2565 X 42.4MM X 0.7MM THK WHT</v>
          </cell>
          <cell r="C16896">
            <v>0</v>
          </cell>
          <cell r="D16896">
            <v>27.62</v>
          </cell>
          <cell r="G16896" t="str">
            <v>\\ATI-SERVER\JILLP - Attachment\Curvilinear Inner_Outer Ext_R1210 SHP03.PDF</v>
          </cell>
          <cell r="I16896" t="str">
            <v>No</v>
          </cell>
          <cell r="J16896" t="str">
            <v>NOS</v>
          </cell>
          <cell r="K16896" t="str">
            <v>WHITE</v>
          </cell>
          <cell r="L16896" t="str">
            <v>PCT</v>
          </cell>
        </row>
        <row r="16897">
          <cell r="A16897">
            <v>20212027</v>
          </cell>
          <cell r="B16897" t="str">
            <v>SP682 H75LT CURVILINEAR CRCA BACK (G4) PLATE ARC L 1826 X R1416 X 42.4MM X 0.7MM THK WHT</v>
          </cell>
          <cell r="C16897">
            <v>0</v>
          </cell>
          <cell r="D16897">
            <v>26.15</v>
          </cell>
          <cell r="G16897" t="str">
            <v>\\ATI-SERVER\JILLP - Attachment\Curvilinear Inner_Outer Ext_R1210 SHP03.PDF</v>
          </cell>
          <cell r="I16897" t="str">
            <v>No</v>
          </cell>
          <cell r="J16897" t="str">
            <v>NOS</v>
          </cell>
          <cell r="K16897" t="str">
            <v>WHITE</v>
          </cell>
          <cell r="L16897" t="str">
            <v>PCT</v>
          </cell>
        </row>
        <row r="16898">
          <cell r="A16898">
            <v>20212026</v>
          </cell>
          <cell r="B16898" t="str">
            <v>SP682 H75LT CURVILINEAR CRCA BACK (G3) PLATE ARC L 2042 X R21648 X 42.4MM X 0.7MM THK WHT</v>
          </cell>
          <cell r="C16898">
            <v>0</v>
          </cell>
          <cell r="D16898">
            <v>29.73</v>
          </cell>
          <cell r="G16898" t="str">
            <v>\\ATI-SERVER\JILLP - Attachment\Curvilinear Inner_Outer Ext_R1210 SHP03.PDF</v>
          </cell>
          <cell r="I16898" t="str">
            <v>No</v>
          </cell>
          <cell r="J16898" t="str">
            <v>NOS</v>
          </cell>
          <cell r="K16898" t="str">
            <v>WHITE</v>
          </cell>
          <cell r="L16898" t="str">
            <v>PCT</v>
          </cell>
        </row>
        <row r="16899">
          <cell r="A16899">
            <v>20212025</v>
          </cell>
          <cell r="B16899" t="str">
            <v>SP682 H75LT CURVILINEAR CRCA BACK (G2) PLATE ARC L 1297 X R1848 X 42.4MM X 0.7MM THK WHT</v>
          </cell>
          <cell r="C16899">
            <v>0</v>
          </cell>
          <cell r="D16899">
            <v>18.59</v>
          </cell>
          <cell r="G16899" t="str">
            <v>\\ATI-SERVER\JILLP - Attachment\Curvilinear Inner_Outer Ext_R1210 SHP03.PDF</v>
          </cell>
          <cell r="I16899" t="str">
            <v>No</v>
          </cell>
          <cell r="J16899" t="str">
            <v>NOS</v>
          </cell>
          <cell r="K16899" t="str">
            <v>WHITE</v>
          </cell>
          <cell r="L16899" t="str">
            <v>PCT</v>
          </cell>
        </row>
        <row r="16900">
          <cell r="A16900">
            <v>20212024</v>
          </cell>
          <cell r="B16900" t="str">
            <v>SP682 H75LT CURVILINEAR CRCA BACK (G1) PLATE ARC L 1919 X R4400 X 42.4MM X 0.7MM THK WHT</v>
          </cell>
          <cell r="C16900">
            <v>0</v>
          </cell>
          <cell r="D16900">
            <v>27.85</v>
          </cell>
          <cell r="G16900" t="str">
            <v>\\ATI-SERVER\JILLP - Attachment\Curvilinear Inner_Outer Ext_R1210 SHP03.PDF</v>
          </cell>
          <cell r="I16900" t="str">
            <v>No</v>
          </cell>
          <cell r="J16900" t="str">
            <v>NOS</v>
          </cell>
          <cell r="K16900" t="str">
            <v>WHITE</v>
          </cell>
          <cell r="L16900" t="str">
            <v>PCT</v>
          </cell>
        </row>
        <row r="16901">
          <cell r="A16901">
            <v>20212023</v>
          </cell>
          <cell r="B16901" t="str">
            <v>SP682 H75LT CURVILINEAR CRCA BACK (F17) PLATE ARC L 1652 X R6782 X 42.4MM X 0.7MM THK WHT</v>
          </cell>
          <cell r="C16901">
            <v>0</v>
          </cell>
          <cell r="D16901">
            <v>24.01</v>
          </cell>
          <cell r="G16901" t="str">
            <v>\\ATI-SERVER\JILLP - Attachment\Curvilinear Inner_Outer Ext_R1210 SHP03.PDF</v>
          </cell>
          <cell r="I16901" t="str">
            <v>No</v>
          </cell>
          <cell r="J16901" t="str">
            <v>NOS</v>
          </cell>
          <cell r="K16901" t="str">
            <v>WHITE</v>
          </cell>
          <cell r="L16901" t="str">
            <v>PCT</v>
          </cell>
        </row>
        <row r="16902">
          <cell r="A16902">
            <v>20212022</v>
          </cell>
          <cell r="B16902" t="str">
            <v>SP682 H75LT CURVILINEAR CRCA BACK (F16) PLATE ARC L 1779 X R6782 X 42.4MM X 0.7MM THK WHT</v>
          </cell>
          <cell r="C16902">
            <v>0</v>
          </cell>
          <cell r="D16902">
            <v>25.86</v>
          </cell>
          <cell r="G16902" t="str">
            <v>\\ATI-SERVER\JILLP - Attachment\Curvilinear Inner_Outer Ext_R1210 SHP03.PDF</v>
          </cell>
          <cell r="I16902" t="str">
            <v>No</v>
          </cell>
          <cell r="J16902" t="str">
            <v>NOS</v>
          </cell>
          <cell r="K16902" t="str">
            <v>WHITE</v>
          </cell>
          <cell r="L16902" t="str">
            <v>PCT</v>
          </cell>
        </row>
        <row r="16903">
          <cell r="A16903">
            <v>20212021</v>
          </cell>
          <cell r="B16903" t="str">
            <v>SP682 H75LT CURVILINEAR CRCA BACK (F15) PLATE ARC L 2044 X R4387 X 42.4MM X 0.7MM THK WHT</v>
          </cell>
          <cell r="C16903">
            <v>0</v>
          </cell>
          <cell r="D16903">
            <v>29.63</v>
          </cell>
          <cell r="G16903" t="str">
            <v>\\ATI-SERVER\JILLP - Attachment\Curvilinear Inner_Outer Ext_R1210 SHP03.PDF</v>
          </cell>
          <cell r="I16903" t="str">
            <v>No</v>
          </cell>
          <cell r="J16903" t="str">
            <v>NOS</v>
          </cell>
          <cell r="K16903" t="str">
            <v>WHITE</v>
          </cell>
          <cell r="L16903" t="str">
            <v>PCT</v>
          </cell>
        </row>
        <row r="16904">
          <cell r="A16904">
            <v>20212020</v>
          </cell>
          <cell r="B16904" t="str">
            <v>SP682 H75LT CURVILINEAR CRCA BACK (F14) PLATE ARC L 2174 X R4370 X 42.4MM X 0.7MM THK WHT</v>
          </cell>
          <cell r="C16904">
            <v>0</v>
          </cell>
          <cell r="D16904">
            <v>31.55</v>
          </cell>
          <cell r="G16904" t="str">
            <v>\\ATI-SERVER\JILLP - Attachment\Curvilinear Inner_Outer Ext_R1210 SHP03.PDF</v>
          </cell>
          <cell r="I16904" t="str">
            <v>No</v>
          </cell>
          <cell r="J16904" t="str">
            <v>NOS</v>
          </cell>
          <cell r="K16904" t="str">
            <v>WHITE</v>
          </cell>
          <cell r="L16904" t="str">
            <v>PCT</v>
          </cell>
        </row>
        <row r="16905">
          <cell r="A16905">
            <v>20212019</v>
          </cell>
          <cell r="B16905" t="str">
            <v>SP682 H75LT CURVILINEAR CRCA BACK (F13) PLATE ARC L 2165 X R5349 X 42.4MM X 0.7MM THK WHT</v>
          </cell>
          <cell r="C16905">
            <v>0</v>
          </cell>
          <cell r="D16905">
            <v>31.43</v>
          </cell>
          <cell r="G16905" t="str">
            <v>\\ATI-SERVER\JILLP - Attachment\Curvilinear Inner_Outer Ext_R1210 SHP03.PDF</v>
          </cell>
          <cell r="I16905" t="str">
            <v>No</v>
          </cell>
          <cell r="J16905" t="str">
            <v>NOS</v>
          </cell>
          <cell r="K16905" t="str">
            <v>WHITE</v>
          </cell>
          <cell r="L16905" t="str">
            <v>PCT</v>
          </cell>
        </row>
        <row r="16906">
          <cell r="A16906">
            <v>20212018</v>
          </cell>
          <cell r="B16906" t="str">
            <v>SP682 H75LT CURVILINEAR CRCA BACK (F12) PLATE ARC L 1394 X R3255 X 42.4MM X 0.7MM THK WHT</v>
          </cell>
          <cell r="C16906">
            <v>0</v>
          </cell>
          <cell r="D16906">
            <v>20.190000000000001</v>
          </cell>
          <cell r="G16906" t="str">
            <v>\\ATI-SERVER\JILLP - Attachment\Curvilinear Inner_Outer Ext_R1210 SHP03.PDF</v>
          </cell>
          <cell r="I16906" t="str">
            <v>No</v>
          </cell>
          <cell r="J16906" t="str">
            <v>NOS</v>
          </cell>
          <cell r="K16906" t="str">
            <v>WHITE</v>
          </cell>
          <cell r="L16906" t="str">
            <v>PCT</v>
          </cell>
        </row>
        <row r="16907">
          <cell r="A16907">
            <v>20212017</v>
          </cell>
          <cell r="B16907" t="str">
            <v>SP682 H75LT CURVILINEAR CRCA BACK (F11) PLATE ARC L 2183 X R4715 X 42.4MM X 0.7MM THK WHT</v>
          </cell>
          <cell r="C16907">
            <v>0</v>
          </cell>
          <cell r="D16907">
            <v>31.7</v>
          </cell>
          <cell r="G16907" t="str">
            <v>\\ATI-SERVER\JILLP - Attachment\Curvilinear Inner_Outer Ext_R1210 SHP03.PDF</v>
          </cell>
          <cell r="I16907" t="str">
            <v>No</v>
          </cell>
          <cell r="J16907" t="str">
            <v>NOS</v>
          </cell>
          <cell r="K16907" t="str">
            <v>WHITE</v>
          </cell>
          <cell r="L16907" t="str">
            <v>PCT</v>
          </cell>
        </row>
        <row r="16908">
          <cell r="A16908">
            <v>20212016</v>
          </cell>
          <cell r="B16908" t="str">
            <v>SP682 H75LT CURVILINEAR CRCA BACK (F10) PLATE ARC L 1938 X R2053 X 42.4MM X 0.7MM THK WHT</v>
          </cell>
          <cell r="C16908">
            <v>0</v>
          </cell>
          <cell r="D16908">
            <v>27.92</v>
          </cell>
          <cell r="G16908" t="str">
            <v>\\ATI-SERVER\JILLP - Attachment\Curvilinear Inner_Outer Ext_R1210 SHP03.PDF</v>
          </cell>
          <cell r="I16908" t="str">
            <v>No</v>
          </cell>
          <cell r="J16908" t="str">
            <v>NOS</v>
          </cell>
          <cell r="K16908" t="str">
            <v>WHITE</v>
          </cell>
          <cell r="L16908" t="str">
            <v>PCT</v>
          </cell>
        </row>
        <row r="16909">
          <cell r="A16909">
            <v>20212015</v>
          </cell>
          <cell r="B16909" t="str">
            <v>SP682 H75LT CURVILINEAR CRCA BACK (F9) PLATE ARC L 1809 X R2286 X 42.4MM X 0.7MM THK WHT</v>
          </cell>
          <cell r="C16909">
            <v>0</v>
          </cell>
          <cell r="D16909">
            <v>26.08</v>
          </cell>
          <cell r="G16909" t="str">
            <v>\\ATI-SERVER\JILLP - Attachment\Curvilinear Inner_Outer Ext_R1210 SHP03.PDF</v>
          </cell>
          <cell r="I16909" t="str">
            <v>No</v>
          </cell>
          <cell r="J16909" t="str">
            <v>NOS</v>
          </cell>
          <cell r="K16909" t="str">
            <v>WHITE</v>
          </cell>
          <cell r="L16909" t="str">
            <v>PCT</v>
          </cell>
        </row>
        <row r="16910">
          <cell r="A16910">
            <v>20212014</v>
          </cell>
          <cell r="B16910" t="str">
            <v>SP682 H75LT CURVILINEAR CRCA BACK (F8) PLATE W50 X L1015 X 42.4MM X 0.7MM THK WHT</v>
          </cell>
          <cell r="C16910">
            <v>0</v>
          </cell>
          <cell r="D16910">
            <v>14.78</v>
          </cell>
          <cell r="G16910" t="str">
            <v>\\ATI-SERVER\JILLP - Attachment\Curvilinear Inner_Outer Ext_R1210 SHP03.PDF</v>
          </cell>
          <cell r="I16910" t="str">
            <v>No</v>
          </cell>
          <cell r="J16910" t="str">
            <v>NOS</v>
          </cell>
          <cell r="K16910" t="str">
            <v>WHITE</v>
          </cell>
          <cell r="L16910" t="str">
            <v>PCT</v>
          </cell>
        </row>
        <row r="16911">
          <cell r="A16911">
            <v>20212013</v>
          </cell>
          <cell r="B16911" t="str">
            <v>SP682 H75LT CURVILINEAR CRCA BACK (F7) PLATE ARC L 1151 X R28215 X 42.4MM X 0.7MM THK WHT</v>
          </cell>
          <cell r="C16911">
            <v>0</v>
          </cell>
          <cell r="D16911">
            <v>16.71</v>
          </cell>
          <cell r="G16911" t="str">
            <v>\\ATI-SERVER\JILLP - Attachment\Curvilinear Inner_Outer Ext_R1210 SHP03.PDF</v>
          </cell>
          <cell r="I16911" t="str">
            <v>No</v>
          </cell>
          <cell r="J16911" t="str">
            <v>NOS</v>
          </cell>
          <cell r="K16911" t="str">
            <v>WHITE</v>
          </cell>
          <cell r="L16911" t="str">
            <v>PCT</v>
          </cell>
        </row>
        <row r="16912">
          <cell r="A16912">
            <v>20212012</v>
          </cell>
          <cell r="B16912" t="str">
            <v>SP682 H75LT CURVILINEAR CRCA BACK (F6) PLATE ARC L 1280 X R2357 X 42.4MM X 0.7MM THK WHT</v>
          </cell>
          <cell r="C16912">
            <v>0</v>
          </cell>
          <cell r="D16912">
            <v>18.45</v>
          </cell>
          <cell r="G16912" t="str">
            <v>\\ATI-SERVER\JILLP - Attachment\Curvilinear Inner_Outer Ext_R1210 SHP03.PDF</v>
          </cell>
          <cell r="I16912" t="str">
            <v>No</v>
          </cell>
          <cell r="J16912" t="str">
            <v>NOS</v>
          </cell>
          <cell r="K16912" t="str">
            <v>WHITE</v>
          </cell>
          <cell r="L16912" t="str">
            <v>PCT</v>
          </cell>
        </row>
        <row r="16913">
          <cell r="A16913">
            <v>20212011</v>
          </cell>
          <cell r="B16913" t="str">
            <v>SP682 H75LT CURVILINEAR CRCA BACK (F5) PLATE ARC L 1281 X R7168 X 42.4MM X 0.7MM THK WHT</v>
          </cell>
          <cell r="C16913">
            <v>0</v>
          </cell>
          <cell r="D16913">
            <v>18.61</v>
          </cell>
          <cell r="G16913" t="str">
            <v>\\ATI-SERVER\JILLP - Attachment\Curvilinear Inner_Outer Ext_R1210 SHP03.PDF</v>
          </cell>
          <cell r="I16913" t="str">
            <v>No</v>
          </cell>
          <cell r="J16913" t="str">
            <v>NOS</v>
          </cell>
          <cell r="K16913" t="str">
            <v>WHITE</v>
          </cell>
          <cell r="L16913" t="str">
            <v>PCT</v>
          </cell>
        </row>
        <row r="16914">
          <cell r="A16914">
            <v>20212010</v>
          </cell>
          <cell r="B16914" t="str">
            <v>SP682 H75LT CURVILINEAR CRCA BACK (F4) PLATE ARC L 773 X R2808 X 42.4MM X 0.7MM THK WHT</v>
          </cell>
          <cell r="C16914">
            <v>0</v>
          </cell>
          <cell r="D16914">
            <v>11.14</v>
          </cell>
          <cell r="G16914" t="str">
            <v>\\ATI-SERVER\JILLP - Attachment\Curvilinear Inner_Outer Ext_R1210 SHP03.PDF</v>
          </cell>
          <cell r="I16914" t="str">
            <v>No</v>
          </cell>
          <cell r="J16914" t="str">
            <v>NOS</v>
          </cell>
          <cell r="K16914" t="str">
            <v>WHITE</v>
          </cell>
          <cell r="L16914" t="str">
            <v>PCT</v>
          </cell>
        </row>
        <row r="16915">
          <cell r="A16915">
            <v>20212009</v>
          </cell>
          <cell r="B16915" t="str">
            <v>SP682 H75LT CURVILINEAR CRCA BACK (F3) PLATE ARC L 2170 X R4994 X 42.4MM X 0.7MM THK WHT</v>
          </cell>
          <cell r="C16915">
            <v>0</v>
          </cell>
          <cell r="D16915">
            <v>31.51</v>
          </cell>
          <cell r="G16915" t="str">
            <v>\\ATI-SERVER\JILLP - Attachment\Curvilinear Inner_Outer Ext_R1210 SHP03.PDF</v>
          </cell>
          <cell r="I16915" t="str">
            <v>No</v>
          </cell>
          <cell r="J16915" t="str">
            <v>NOS</v>
          </cell>
          <cell r="K16915" t="str">
            <v>WHITE</v>
          </cell>
          <cell r="L16915" t="str">
            <v>PCT</v>
          </cell>
        </row>
        <row r="16916">
          <cell r="A16916">
            <v>20212008</v>
          </cell>
          <cell r="B16916" t="str">
            <v>SP682 H75LT CURVILINEAR CRCA BACK (F2) PLATE ARC L 515 X R4267 X 42.4MM X 0.7MM THK WHT</v>
          </cell>
          <cell r="C16916">
            <v>0</v>
          </cell>
          <cell r="D16916">
            <v>7.41</v>
          </cell>
          <cell r="G16916" t="str">
            <v>\\ATI-SERVER\JILLP - Attachment\Curvilinear Inner_Outer Ext_R1210 SHP03.PDF</v>
          </cell>
          <cell r="I16916" t="str">
            <v>No</v>
          </cell>
          <cell r="J16916" t="str">
            <v>NOS</v>
          </cell>
          <cell r="K16916" t="str">
            <v>WHITE</v>
          </cell>
          <cell r="L16916" t="str">
            <v>PCT</v>
          </cell>
        </row>
        <row r="16917">
          <cell r="A16917">
            <v>20212007</v>
          </cell>
          <cell r="B16917" t="str">
            <v>SP682 H75LT CURVILINEAR CRCA BACK (F1) PLATE  ARC L 1308 X R1418 X 42.4MM X 0.7MM THK WHT</v>
          </cell>
          <cell r="C16917">
            <v>0</v>
          </cell>
          <cell r="D16917">
            <v>18.7</v>
          </cell>
          <cell r="G16917" t="str">
            <v>\\ATI-SERVER\JILLP - Attachment\Curvilinear Inner_Outer Ext_R1210 SHP03.PDF</v>
          </cell>
          <cell r="I16917" t="str">
            <v>No</v>
          </cell>
          <cell r="J16917" t="str">
            <v>NOS</v>
          </cell>
          <cell r="K16917" t="str">
            <v>WHITE</v>
          </cell>
          <cell r="L16917" t="str">
            <v>PCT</v>
          </cell>
        </row>
        <row r="16918">
          <cell r="A16918">
            <v>20212006</v>
          </cell>
          <cell r="B16918" t="str">
            <v>SP682 H75LT CURVILINEAR CRCA BACK (E2) PLATE ARC L 2350 X R1337 X 42.4MM X 0.7MM THK WHT</v>
          </cell>
          <cell r="C16918">
            <v>0</v>
          </cell>
          <cell r="D16918">
            <v>33.659999999999997</v>
          </cell>
          <cell r="G16918" t="str">
            <v>\\ATI-SERVER\JILLP - Attachment\Curvilinear Inner_Outer Ext_R1210 SHP03.PDF</v>
          </cell>
          <cell r="I16918" t="str">
            <v>No</v>
          </cell>
          <cell r="J16918" t="str">
            <v>NOS</v>
          </cell>
          <cell r="K16918" t="str">
            <v>WHITE</v>
          </cell>
          <cell r="L16918" t="str">
            <v>PCT</v>
          </cell>
        </row>
        <row r="16919">
          <cell r="A16919">
            <v>20212005</v>
          </cell>
          <cell r="B16919" t="str">
            <v>SP682 H75LT CURVILINEAR CRCA BACK (E1) PLATE ARC L 2356 X R1213 X 42.4MM X 0.7MM THK WHT</v>
          </cell>
          <cell r="C16919">
            <v>0</v>
          </cell>
          <cell r="D16919">
            <v>33.68</v>
          </cell>
          <cell r="G16919" t="str">
            <v>\\ATI-SERVER\JILLP - Attachment\Curvilinear Inner_Outer Ext_R1210 SHP03.PDF</v>
          </cell>
          <cell r="I16919" t="str">
            <v>No</v>
          </cell>
          <cell r="J16919" t="str">
            <v>NOS</v>
          </cell>
          <cell r="K16919" t="str">
            <v>WHITE</v>
          </cell>
          <cell r="L16919" t="str">
            <v>PCT</v>
          </cell>
        </row>
        <row r="16920">
          <cell r="A16920">
            <v>20212004</v>
          </cell>
          <cell r="B16920" t="str">
            <v>SP682 H75LT CURVILINEAR CRCA BACK (D2) PLATE W50 X L648 X 42.4MM X 0.7MM THK WHT</v>
          </cell>
          <cell r="C16920">
            <v>0</v>
          </cell>
          <cell r="D16920">
            <v>9.48</v>
          </cell>
          <cell r="G16920" t="str">
            <v>\\ATI-SERVER\JILLP - Attachment\Curvilinear Inner_Outer Ext_R1210 SHP03.PDF</v>
          </cell>
          <cell r="I16920" t="str">
            <v>No</v>
          </cell>
          <cell r="J16920" t="str">
            <v>NOS</v>
          </cell>
          <cell r="K16920" t="str">
            <v>WHITE</v>
          </cell>
          <cell r="L16920" t="str">
            <v>PCT</v>
          </cell>
        </row>
        <row r="16921">
          <cell r="A16921">
            <v>20212003</v>
          </cell>
          <cell r="B16921" t="str">
            <v>SP682 H75LT CURVILINEAR CRCA BACK (D1) PLATE W319 X L1398 X R200 X 42.4MM X 0.7MM THK WHT</v>
          </cell>
          <cell r="C16921">
            <v>0</v>
          </cell>
          <cell r="D16921">
            <v>26.34</v>
          </cell>
          <cell r="G16921" t="str">
            <v>\\ATI-SERVER\JILLP - Attachment\Curvilinear Inner_Outer Ext_R1210 SHP03.PDF</v>
          </cell>
          <cell r="I16921" t="str">
            <v>No</v>
          </cell>
          <cell r="J16921" t="str">
            <v>NOS</v>
          </cell>
          <cell r="K16921" t="str">
            <v>WHITE</v>
          </cell>
          <cell r="L16921" t="str">
            <v>PCT</v>
          </cell>
        </row>
        <row r="16922">
          <cell r="A16922">
            <v>20212002</v>
          </cell>
          <cell r="B16922" t="str">
            <v>SP682 H75LT CURVILINEAR CRCA BACK (C2) PLATE W50 X L1791 X 42.4MM X 0.7MM THK WHT</v>
          </cell>
          <cell r="C16922">
            <v>0</v>
          </cell>
          <cell r="D16922">
            <v>26.13</v>
          </cell>
          <cell r="G16922" t="str">
            <v>\\ATI-SERVER\JILLP - Attachment\Curvilinear Inner_Outer Ext_R1210 SHP03.PDF</v>
          </cell>
          <cell r="I16922" t="str">
            <v>No</v>
          </cell>
          <cell r="J16922" t="str">
            <v>NOS</v>
          </cell>
          <cell r="K16922" t="str">
            <v>WHITE</v>
          </cell>
          <cell r="L16922" t="str">
            <v>PCT</v>
          </cell>
        </row>
        <row r="16923">
          <cell r="A16923">
            <v>20212001</v>
          </cell>
          <cell r="B16923" t="str">
            <v>SP682 H75LT CURVILINEAR CRCA BACK (B2) PLATE W50 X L1033 X R200 X 42.4MM X 0.7MM THK WHT</v>
          </cell>
          <cell r="C16923">
            <v>0</v>
          </cell>
          <cell r="D16923">
            <v>15.05</v>
          </cell>
          <cell r="G16923" t="str">
            <v>\\ATI-SERVER\JILLP - Attachment\Curvilinear Inner_Outer Ext_R1210 SHP03.PDF</v>
          </cell>
          <cell r="I16923" t="str">
            <v>No</v>
          </cell>
          <cell r="J16923" t="str">
            <v>NOS</v>
          </cell>
          <cell r="K16923" t="str">
            <v>WHITE</v>
          </cell>
          <cell r="L16923" t="str">
            <v>PCT</v>
          </cell>
        </row>
        <row r="16924">
          <cell r="A16924">
            <v>20211011</v>
          </cell>
          <cell r="B16924" t="str">
            <v>GLIM 2440 SUS LGN(MIRROR)</v>
          </cell>
          <cell r="C16924">
            <v>0</v>
          </cell>
          <cell r="D16924">
            <v>94.34</v>
          </cell>
          <cell r="I16924" t="str">
            <v>No</v>
          </cell>
          <cell r="J16924" t="str">
            <v>NOS</v>
          </cell>
          <cell r="K16924" t="str">
            <v>GREEN</v>
          </cell>
          <cell r="L16924" t="str">
            <v>PCT</v>
          </cell>
        </row>
        <row r="16925">
          <cell r="A16925">
            <v>20211010</v>
          </cell>
          <cell r="B16925" t="str">
            <v>SP320 CEILING-ROSE-BKT-OGN (RAL 6003)</v>
          </cell>
          <cell r="C16925">
            <v>752</v>
          </cell>
          <cell r="D16925">
            <v>2</v>
          </cell>
          <cell r="I16925" t="str">
            <v>No</v>
          </cell>
          <cell r="J16925" t="str">
            <v>NOS</v>
          </cell>
          <cell r="K16925" t="str">
            <v>GREEN</v>
          </cell>
          <cell r="L16925" t="str">
            <v>PCT</v>
          </cell>
        </row>
        <row r="16926">
          <cell r="A16926">
            <v>20211009</v>
          </cell>
          <cell r="B16926" t="str">
            <v>SP320 CEILING ROSE OGN (RAL 6003)</v>
          </cell>
          <cell r="C16926">
            <v>752</v>
          </cell>
          <cell r="D16926">
            <v>4</v>
          </cell>
          <cell r="I16926" t="str">
            <v>No</v>
          </cell>
          <cell r="J16926" t="str">
            <v>NOS</v>
          </cell>
          <cell r="K16926" t="str">
            <v>GREEN</v>
          </cell>
          <cell r="L16926" t="str">
            <v>PCT</v>
          </cell>
        </row>
        <row r="16927">
          <cell r="A16927">
            <v>20211008</v>
          </cell>
          <cell r="B16927" t="str">
            <v>XTD 90 BACK PLATE 95X3 MM OGN (RAL 6003)</v>
          </cell>
          <cell r="C16927">
            <v>2</v>
          </cell>
          <cell r="D16927">
            <v>5</v>
          </cell>
          <cell r="I16927" t="str">
            <v>No</v>
          </cell>
          <cell r="J16927" t="str">
            <v>NOS</v>
          </cell>
          <cell r="K16927" t="str">
            <v>GREEN</v>
          </cell>
          <cell r="L16927" t="str">
            <v>PCT</v>
          </cell>
        </row>
        <row r="16928">
          <cell r="A16928">
            <v>20211007</v>
          </cell>
          <cell r="B16928" t="str">
            <v>SP320 V2 HSG 94/200 OGN (RAL 6003)</v>
          </cell>
          <cell r="C16928">
            <v>2</v>
          </cell>
          <cell r="D16928">
            <v>10.75</v>
          </cell>
          <cell r="I16928" t="str">
            <v>No</v>
          </cell>
          <cell r="J16928" t="str">
            <v>NOS</v>
          </cell>
          <cell r="K16928" t="str">
            <v>GREEN</v>
          </cell>
          <cell r="L16928" t="str">
            <v>PCT</v>
          </cell>
        </row>
        <row r="16929">
          <cell r="A16929">
            <v>20211006</v>
          </cell>
          <cell r="B16929" t="str">
            <v>SP/SM321 HSG 100X200 AOG</v>
          </cell>
          <cell r="C16929">
            <v>0</v>
          </cell>
          <cell r="D16929">
            <v>15.75</v>
          </cell>
          <cell r="I16929" t="str">
            <v>No</v>
          </cell>
          <cell r="J16929" t="str">
            <v>NOS</v>
          </cell>
          <cell r="K16929" t="str">
            <v>GREEN</v>
          </cell>
          <cell r="L16929" t="str">
            <v>PCT</v>
          </cell>
        </row>
        <row r="16930">
          <cell r="A16930">
            <v>20211005</v>
          </cell>
          <cell r="B16930" t="str">
            <v>SP/SM321 FRNG 100MM AOG</v>
          </cell>
          <cell r="C16930">
            <v>0</v>
          </cell>
          <cell r="D16930">
            <v>5</v>
          </cell>
          <cell r="I16930" t="str">
            <v>No</v>
          </cell>
          <cell r="J16930" t="str">
            <v>NOS</v>
          </cell>
          <cell r="K16930" t="str">
            <v>GREEN</v>
          </cell>
          <cell r="L16930" t="str">
            <v>PCT</v>
          </cell>
        </row>
        <row r="16931">
          <cell r="A16931">
            <v>20211004</v>
          </cell>
          <cell r="B16931" t="str">
            <v>SP/SM321 BP 100MM AOG  DALI</v>
          </cell>
          <cell r="C16931">
            <v>0</v>
          </cell>
          <cell r="D16931">
            <v>5</v>
          </cell>
          <cell r="I16931" t="str">
            <v>No</v>
          </cell>
          <cell r="J16931" t="str">
            <v>NOS</v>
          </cell>
          <cell r="K16931" t="str">
            <v>GREEN</v>
          </cell>
          <cell r="L16931" t="str">
            <v>PCT</v>
          </cell>
        </row>
        <row r="16932">
          <cell r="A16932">
            <v>20211003</v>
          </cell>
          <cell r="B16932" t="str">
            <v>SP320 CEILING ROSE AOG DALI</v>
          </cell>
          <cell r="C16932">
            <v>0</v>
          </cell>
          <cell r="D16932">
            <v>4</v>
          </cell>
          <cell r="I16932" t="str">
            <v>No</v>
          </cell>
          <cell r="J16932" t="str">
            <v>NOS</v>
          </cell>
          <cell r="K16932" t="str">
            <v>GREEN</v>
          </cell>
          <cell r="L16932" t="str">
            <v>PCT</v>
          </cell>
        </row>
        <row r="16933">
          <cell r="A16933">
            <v>20211002</v>
          </cell>
          <cell r="B16933" t="str">
            <v>SP320 CEILING-ROSE-BKT-AOG</v>
          </cell>
          <cell r="C16933">
            <v>0</v>
          </cell>
          <cell r="D16933">
            <v>2</v>
          </cell>
          <cell r="I16933" t="str">
            <v>No</v>
          </cell>
          <cell r="J16933" t="str">
            <v>NOS</v>
          </cell>
          <cell r="K16933" t="str">
            <v>GREEN</v>
          </cell>
          <cell r="L16933" t="str">
            <v>PCT</v>
          </cell>
        </row>
        <row r="16934">
          <cell r="A16934">
            <v>20211001</v>
          </cell>
          <cell r="B16934" t="str">
            <v>MON 400MM RING PGR RAL 6019 EXT</v>
          </cell>
          <cell r="C16934">
            <v>0</v>
          </cell>
          <cell r="D16934">
            <v>150</v>
          </cell>
          <cell r="I16934" t="str">
            <v>No</v>
          </cell>
          <cell r="J16934" t="str">
            <v>NOS</v>
          </cell>
          <cell r="K16934" t="str">
            <v>GREEN</v>
          </cell>
          <cell r="L16934" t="str">
            <v>PCT</v>
          </cell>
        </row>
        <row r="16935">
          <cell r="A16935">
            <v>20210053</v>
          </cell>
          <cell r="B16935" t="str">
            <v>DONUT 1200MM INNER RING PRD (RAL 3004) PCT EXT</v>
          </cell>
          <cell r="C16935">
            <v>0</v>
          </cell>
          <cell r="D16935">
            <v>0</v>
          </cell>
          <cell r="I16935" t="str">
            <v>No</v>
          </cell>
          <cell r="J16935" t="str">
            <v>NOS</v>
          </cell>
          <cell r="K16935" t="str">
            <v>RED</v>
          </cell>
          <cell r="L16935" t="str">
            <v>PCT</v>
          </cell>
        </row>
        <row r="16936">
          <cell r="A16936">
            <v>20210052</v>
          </cell>
          <cell r="B16936" t="str">
            <v>DONUT 1200MM OUTER RING PRD (RAL 3004) PCT EXT</v>
          </cell>
          <cell r="C16936">
            <v>0</v>
          </cell>
          <cell r="D16936">
            <v>0</v>
          </cell>
          <cell r="I16936" t="str">
            <v>No</v>
          </cell>
          <cell r="J16936" t="str">
            <v>NOS</v>
          </cell>
          <cell r="K16936" t="str">
            <v>RED</v>
          </cell>
          <cell r="L16936" t="str">
            <v>PCT</v>
          </cell>
        </row>
        <row r="16937">
          <cell r="A16937">
            <v>20210051</v>
          </cell>
          <cell r="B16937" t="str">
            <v>SP682 H55LT 900MM OUTER RING FGR PRD (RAL 3004) EXT</v>
          </cell>
          <cell r="C16937">
            <v>0</v>
          </cell>
          <cell r="D16937">
            <v>0</v>
          </cell>
          <cell r="I16937" t="str">
            <v>No</v>
          </cell>
          <cell r="J16937" t="str">
            <v>NOS</v>
          </cell>
          <cell r="K16937" t="str">
            <v>RED</v>
          </cell>
          <cell r="L16937" t="str">
            <v>PCT</v>
          </cell>
        </row>
        <row r="16938">
          <cell r="A16938">
            <v>20210050</v>
          </cell>
          <cell r="B16938" t="str">
            <v>SP682 H80LT LINEAR W50 L 2288 SUS PRD RAL 3004</v>
          </cell>
          <cell r="C16938">
            <v>0</v>
          </cell>
          <cell r="D16938">
            <v>1425.2860000000001</v>
          </cell>
          <cell r="I16938" t="str">
            <v>No</v>
          </cell>
          <cell r="J16938" t="str">
            <v>NOS</v>
          </cell>
          <cell r="K16938" t="str">
            <v>RED</v>
          </cell>
          <cell r="L16938" t="str">
            <v>PCT</v>
          </cell>
        </row>
        <row r="16939">
          <cell r="A16939">
            <v>20210049</v>
          </cell>
          <cell r="B16939" t="str">
            <v>SP682 H80LT LINEAR W50 L 1399 SUS PRD RAL 3004</v>
          </cell>
          <cell r="C16939">
            <v>0</v>
          </cell>
          <cell r="D16939">
            <v>1371.7149999999999</v>
          </cell>
          <cell r="I16939" t="str">
            <v>No</v>
          </cell>
          <cell r="J16939" t="str">
            <v>NOS</v>
          </cell>
          <cell r="K16939" t="str">
            <v>RED</v>
          </cell>
          <cell r="L16939" t="str">
            <v>PCT</v>
          </cell>
        </row>
        <row r="16940">
          <cell r="A16940">
            <v>20210048</v>
          </cell>
          <cell r="B16940" t="str">
            <v>SP682 H80LT LINEAR W50 L 1272 SUS PRD RAL 3004</v>
          </cell>
          <cell r="C16940">
            <v>0</v>
          </cell>
          <cell r="D16940">
            <v>1358.3225</v>
          </cell>
          <cell r="I16940" t="str">
            <v>No</v>
          </cell>
          <cell r="J16940" t="str">
            <v>NOS</v>
          </cell>
          <cell r="K16940" t="str">
            <v>RED</v>
          </cell>
          <cell r="L16940" t="str">
            <v>PCT</v>
          </cell>
        </row>
        <row r="16941">
          <cell r="A16941">
            <v>20210047</v>
          </cell>
          <cell r="B16941" t="str">
            <v>SP682 H80LT LINEAR W50 L 1145 SUS PRD RAL 3004</v>
          </cell>
          <cell r="C16941">
            <v>0</v>
          </cell>
          <cell r="D16941">
            <v>708.39</v>
          </cell>
          <cell r="I16941" t="str">
            <v>No</v>
          </cell>
          <cell r="J16941" t="str">
            <v>NOS</v>
          </cell>
          <cell r="K16941" t="str">
            <v>RED</v>
          </cell>
          <cell r="L16941" t="str">
            <v>PCT</v>
          </cell>
        </row>
        <row r="16942">
          <cell r="A16942">
            <v>20210046</v>
          </cell>
          <cell r="B16942" t="str">
            <v>SP682 H80LT CURVILINEAR L SHP 1440X1440 ARCL 1963 R 1250 INNER PRD RAL 3004</v>
          </cell>
          <cell r="C16942">
            <v>0</v>
          </cell>
          <cell r="D16942">
            <v>698.30499999999995</v>
          </cell>
          <cell r="I16942" t="str">
            <v>No</v>
          </cell>
          <cell r="J16942" t="str">
            <v>NOS</v>
          </cell>
          <cell r="K16942" t="str">
            <v>RED</v>
          </cell>
          <cell r="L16942" t="str">
            <v>PCT</v>
          </cell>
        </row>
        <row r="16943">
          <cell r="A16943">
            <v>20210045</v>
          </cell>
          <cell r="B16943" t="str">
            <v>SP682 H80LT CURVILINEAR L SHP 1440X1440 ARCL 1963 R 1250 OUTER PRD RAL 3004</v>
          </cell>
          <cell r="C16943">
            <v>0</v>
          </cell>
          <cell r="D16943">
            <v>698.30499999999995</v>
          </cell>
          <cell r="I16943" t="str">
            <v>No</v>
          </cell>
          <cell r="J16943" t="str">
            <v>NOS</v>
          </cell>
          <cell r="K16943" t="str">
            <v>RED</v>
          </cell>
          <cell r="L16943" t="str">
            <v>PCT</v>
          </cell>
        </row>
        <row r="16944">
          <cell r="A16944">
            <v>20210044</v>
          </cell>
          <cell r="B16944" t="str">
            <v>DONUT 900MM OUTER RING PRD (RAL 3004) EXT</v>
          </cell>
          <cell r="C16944">
            <v>0</v>
          </cell>
          <cell r="D16944">
            <v>0</v>
          </cell>
          <cell r="I16944" t="str">
            <v>No</v>
          </cell>
          <cell r="J16944" t="str">
            <v>NOS</v>
          </cell>
          <cell r="K16944" t="str">
            <v>RED</v>
          </cell>
          <cell r="L16944" t="str">
            <v>PCT</v>
          </cell>
        </row>
        <row r="16945">
          <cell r="A16945">
            <v>20210043</v>
          </cell>
          <cell r="B16945" t="str">
            <v>DONUT INFO 450MM RING EX WITH SURFACE MNTG BKT DRILL BRD (RAL 3012)</v>
          </cell>
          <cell r="C16945">
            <v>0</v>
          </cell>
          <cell r="D16945">
            <v>0</v>
          </cell>
          <cell r="I16945" t="str">
            <v>No</v>
          </cell>
          <cell r="J16945" t="str">
            <v>NOS</v>
          </cell>
          <cell r="K16945" t="str">
            <v>RED</v>
          </cell>
          <cell r="L16945" t="str">
            <v>PCT</v>
          </cell>
        </row>
        <row r="16946">
          <cell r="A16946">
            <v>20210042</v>
          </cell>
          <cell r="B16946" t="str">
            <v>DONUT INFO 300MM RING EX WITH SURFACE MNTG BKT DRILL BRD (RAL 3012)</v>
          </cell>
          <cell r="C16946">
            <v>0</v>
          </cell>
          <cell r="D16946">
            <v>90</v>
          </cell>
          <cell r="I16946" t="str">
            <v>No</v>
          </cell>
          <cell r="J16946" t="str">
            <v>NOS</v>
          </cell>
          <cell r="K16946" t="str">
            <v>RED</v>
          </cell>
          <cell r="L16946" t="str">
            <v>PCT</v>
          </cell>
        </row>
        <row r="16947">
          <cell r="A16947">
            <v>20210041</v>
          </cell>
          <cell r="B16947" t="str">
            <v>DONUT INFO 1200MM INNER RING CRD (RAL 3016) EXT</v>
          </cell>
          <cell r="C16947">
            <v>0</v>
          </cell>
          <cell r="D16947">
            <v>90</v>
          </cell>
          <cell r="I16947" t="str">
            <v>No</v>
          </cell>
          <cell r="J16947" t="str">
            <v>NOS</v>
          </cell>
          <cell r="K16947" t="str">
            <v>RED</v>
          </cell>
          <cell r="L16947" t="str">
            <v>PCT</v>
          </cell>
        </row>
        <row r="16948">
          <cell r="A16948">
            <v>20210040</v>
          </cell>
          <cell r="B16948" t="str">
            <v>DONUT INFO 1200MM OUTER RING CRD (RAL 3016) EXT</v>
          </cell>
          <cell r="C16948">
            <v>0</v>
          </cell>
          <cell r="D16948">
            <v>110</v>
          </cell>
          <cell r="I16948" t="str">
            <v>No</v>
          </cell>
          <cell r="J16948" t="str">
            <v>NOS</v>
          </cell>
          <cell r="K16948" t="str">
            <v>RED</v>
          </cell>
          <cell r="L16948" t="str">
            <v>PCT</v>
          </cell>
        </row>
        <row r="16949">
          <cell r="A16949">
            <v>20210039</v>
          </cell>
          <cell r="B16949" t="str">
            <v>SP/SM321 BP 100MM SPK (RAL 3022) DALI</v>
          </cell>
          <cell r="C16949">
            <v>8</v>
          </cell>
          <cell r="D16949">
            <v>5</v>
          </cell>
          <cell r="I16949" t="str">
            <v>No</v>
          </cell>
          <cell r="J16949" t="str">
            <v>NOS</v>
          </cell>
          <cell r="K16949" t="str">
            <v>RED</v>
          </cell>
          <cell r="L16949" t="str">
            <v>PCT</v>
          </cell>
        </row>
        <row r="16950">
          <cell r="A16950">
            <v>20210038</v>
          </cell>
          <cell r="B16950" t="str">
            <v>SP/SM321 FRNG 100MM SPK (RAL3022)</v>
          </cell>
          <cell r="C16950">
            <v>8</v>
          </cell>
          <cell r="D16950">
            <v>5</v>
          </cell>
          <cell r="I16950" t="str">
            <v>No</v>
          </cell>
          <cell r="J16950" t="str">
            <v>NOS</v>
          </cell>
          <cell r="K16950" t="str">
            <v>RED</v>
          </cell>
          <cell r="L16950" t="str">
            <v>PCT</v>
          </cell>
        </row>
        <row r="16951">
          <cell r="A16951">
            <v>20210037</v>
          </cell>
          <cell r="B16951" t="str">
            <v>SP/SM321 HSG 100X200 SPK (RAL 3022)</v>
          </cell>
          <cell r="C16951">
            <v>8</v>
          </cell>
          <cell r="D16951">
            <v>15.75</v>
          </cell>
          <cell r="I16951" t="str">
            <v>No</v>
          </cell>
          <cell r="J16951" t="str">
            <v>NOS</v>
          </cell>
          <cell r="K16951" t="str">
            <v>RED</v>
          </cell>
          <cell r="L16951" t="str">
            <v>PCT</v>
          </cell>
        </row>
        <row r="16952">
          <cell r="A16952">
            <v>20210036</v>
          </cell>
          <cell r="B16952" t="str">
            <v>SP320 CEILING-ROSE-BKT-RRD (RAL 3003)</v>
          </cell>
          <cell r="C16952">
            <v>1</v>
          </cell>
          <cell r="D16952">
            <v>2</v>
          </cell>
          <cell r="I16952" t="str">
            <v>No</v>
          </cell>
          <cell r="J16952" t="str">
            <v>NOS</v>
          </cell>
          <cell r="K16952" t="str">
            <v>RED</v>
          </cell>
          <cell r="L16952" t="str">
            <v>PCT</v>
          </cell>
        </row>
        <row r="16953">
          <cell r="A16953">
            <v>20210035</v>
          </cell>
          <cell r="B16953" t="str">
            <v>SP320 CEILING ROSE RRD (RAL 3003) DALI</v>
          </cell>
          <cell r="C16953">
            <v>1</v>
          </cell>
          <cell r="D16953">
            <v>4</v>
          </cell>
          <cell r="I16953" t="str">
            <v>No</v>
          </cell>
          <cell r="J16953" t="str">
            <v>NOS</v>
          </cell>
          <cell r="K16953" t="str">
            <v>RED</v>
          </cell>
          <cell r="L16953" t="str">
            <v>PCT</v>
          </cell>
        </row>
        <row r="16954">
          <cell r="A16954">
            <v>20210034</v>
          </cell>
          <cell r="B16954" t="str">
            <v>SP/SM321 BP 100MM RRD (RAL 3003) DALI</v>
          </cell>
          <cell r="C16954">
            <v>1</v>
          </cell>
          <cell r="D16954">
            <v>5</v>
          </cell>
          <cell r="I16954" t="str">
            <v>No</v>
          </cell>
          <cell r="J16954" t="str">
            <v>NOS</v>
          </cell>
          <cell r="K16954" t="str">
            <v>RED</v>
          </cell>
          <cell r="L16954" t="str">
            <v>PCT</v>
          </cell>
        </row>
        <row r="16955">
          <cell r="A16955">
            <v>20210033</v>
          </cell>
          <cell r="B16955" t="str">
            <v>SP/SM321 FRNG 100MM RRD (RAL 3003)</v>
          </cell>
          <cell r="C16955">
            <v>1</v>
          </cell>
          <cell r="D16955">
            <v>5</v>
          </cell>
          <cell r="I16955" t="str">
            <v>No</v>
          </cell>
          <cell r="J16955" t="str">
            <v>NOS</v>
          </cell>
          <cell r="K16955" t="str">
            <v>RED</v>
          </cell>
          <cell r="L16955" t="str">
            <v>PCT</v>
          </cell>
        </row>
        <row r="16956">
          <cell r="A16956">
            <v>20210032</v>
          </cell>
          <cell r="B16956" t="str">
            <v>SP/SM321 HSG 100X200 RRD (RAL 3003)</v>
          </cell>
          <cell r="C16956">
            <v>1</v>
          </cell>
          <cell r="D16956">
            <v>15.75</v>
          </cell>
          <cell r="I16956" t="str">
            <v>No</v>
          </cell>
          <cell r="J16956" t="str">
            <v>NOS</v>
          </cell>
          <cell r="K16956" t="str">
            <v>RED</v>
          </cell>
          <cell r="L16956" t="str">
            <v>PCT</v>
          </cell>
        </row>
        <row r="16957">
          <cell r="A16957">
            <v>20210031</v>
          </cell>
          <cell r="B16957" t="str">
            <v>DONUT INFO 1200MM INNER RING PRD (RAL 3004) EXT</v>
          </cell>
          <cell r="C16957">
            <v>0</v>
          </cell>
          <cell r="D16957">
            <v>120</v>
          </cell>
          <cell r="I16957" t="str">
            <v>No</v>
          </cell>
          <cell r="J16957" t="str">
            <v>NOS</v>
          </cell>
          <cell r="K16957" t="str">
            <v>RED</v>
          </cell>
          <cell r="L16957" t="str">
            <v>PCT</v>
          </cell>
        </row>
        <row r="16958">
          <cell r="A16958">
            <v>20210030</v>
          </cell>
          <cell r="B16958" t="str">
            <v>DONUT INFO 1200MM OUTER RING PRD (RAL 3004) EXT</v>
          </cell>
          <cell r="C16958">
            <v>0</v>
          </cell>
          <cell r="D16958">
            <v>140</v>
          </cell>
          <cell r="I16958" t="str">
            <v>No</v>
          </cell>
          <cell r="J16958" t="str">
            <v>NOS</v>
          </cell>
          <cell r="K16958" t="str">
            <v>RED</v>
          </cell>
          <cell r="L16958" t="str">
            <v>PCT</v>
          </cell>
        </row>
        <row r="16959">
          <cell r="A16959">
            <v>20210029</v>
          </cell>
          <cell r="B16959" t="str">
            <v>DONUT INFO 900MM INNER TRIANGLE PURE RED (RAL-3028) EXT</v>
          </cell>
          <cell r="C16959">
            <v>0</v>
          </cell>
          <cell r="D16959">
            <v>160</v>
          </cell>
          <cell r="I16959" t="str">
            <v>No</v>
          </cell>
          <cell r="J16959" t="str">
            <v>NOS</v>
          </cell>
          <cell r="K16959" t="str">
            <v>RED</v>
          </cell>
          <cell r="L16959" t="str">
            <v>PCT</v>
          </cell>
        </row>
        <row r="16960">
          <cell r="A16960">
            <v>20210028</v>
          </cell>
          <cell r="B16960" t="str">
            <v>DONUT INFO 900MM OUTER TRIANGLE PURE RED (RAL-3028) EXT</v>
          </cell>
          <cell r="C16960">
            <v>0</v>
          </cell>
          <cell r="D16960">
            <v>180</v>
          </cell>
          <cell r="I16960" t="str">
            <v>No</v>
          </cell>
          <cell r="J16960" t="str">
            <v>NOS</v>
          </cell>
          <cell r="K16960" t="str">
            <v>RED</v>
          </cell>
          <cell r="L16960" t="str">
            <v>PCT</v>
          </cell>
        </row>
        <row r="16961">
          <cell r="A16961">
            <v>20210027</v>
          </cell>
          <cell r="B16961" t="str">
            <v>SP682 H55LT CURVILINEAR W802 X L1995 X R2974 SUS OUTER PURE RED-(RAL 3028)</v>
          </cell>
          <cell r="C16961">
            <v>0</v>
          </cell>
          <cell r="D16961">
            <v>63</v>
          </cell>
          <cell r="I16961" t="str">
            <v>No</v>
          </cell>
          <cell r="J16961" t="str">
            <v>NOS</v>
          </cell>
          <cell r="K16961" t="str">
            <v>RED</v>
          </cell>
          <cell r="L16961" t="str">
            <v>PCT</v>
          </cell>
        </row>
        <row r="16962">
          <cell r="A16962">
            <v>20210026</v>
          </cell>
          <cell r="B16962" t="str">
            <v>SP682 H55LT CURVILINEAR W802 X L1995 X R2974 SUS INNER PURE RED-(RAL 3028)</v>
          </cell>
          <cell r="C16962">
            <v>0</v>
          </cell>
          <cell r="D16962">
            <v>62.05</v>
          </cell>
          <cell r="I16962" t="str">
            <v>No</v>
          </cell>
          <cell r="J16962" t="str">
            <v>NOS</v>
          </cell>
          <cell r="K16962" t="str">
            <v>RED</v>
          </cell>
          <cell r="L16962" t="str">
            <v>PCT</v>
          </cell>
        </row>
        <row r="16963">
          <cell r="A16963">
            <v>20210025</v>
          </cell>
          <cell r="B16963" t="str">
            <v>SP682 H55LT CURVILINEAR W640 X L1797 X R2974 SUS INNER PURE RED-(RAL 3028)</v>
          </cell>
          <cell r="C16963">
            <v>0</v>
          </cell>
          <cell r="D16963">
            <v>54.77</v>
          </cell>
          <cell r="I16963" t="str">
            <v>No</v>
          </cell>
          <cell r="J16963" t="str">
            <v>NOS</v>
          </cell>
          <cell r="K16963" t="str">
            <v>RED</v>
          </cell>
          <cell r="L16963" t="str">
            <v>PCT</v>
          </cell>
        </row>
        <row r="16964">
          <cell r="A16964">
            <v>20210024</v>
          </cell>
          <cell r="B16964" t="str">
            <v>SP682 H55LT CURVILINEAR W640 X L1797 X R2974 SUS OUTER PURE RED-(RAL 3028)</v>
          </cell>
          <cell r="C16964">
            <v>0</v>
          </cell>
          <cell r="D16964">
            <v>55.6</v>
          </cell>
          <cell r="I16964" t="str">
            <v>No</v>
          </cell>
          <cell r="J16964" t="str">
            <v>NOS</v>
          </cell>
          <cell r="K16964" t="str">
            <v>RED</v>
          </cell>
          <cell r="L16964" t="str">
            <v>PCT</v>
          </cell>
        </row>
        <row r="16965">
          <cell r="A16965">
            <v>20210023</v>
          </cell>
          <cell r="B16965" t="str">
            <v>SP682 H55LT CURVILINEAR W1100L1100 SUS INNER PURE RED (RAL 3028)</v>
          </cell>
          <cell r="C16965">
            <v>0</v>
          </cell>
          <cell r="D16965">
            <v>104.23</v>
          </cell>
          <cell r="I16965" t="str">
            <v>No</v>
          </cell>
          <cell r="J16965" t="str">
            <v>NOS</v>
          </cell>
          <cell r="K16965" t="str">
            <v>RED</v>
          </cell>
          <cell r="L16965" t="str">
            <v>PCT</v>
          </cell>
        </row>
        <row r="16966">
          <cell r="A16966">
            <v>20210022</v>
          </cell>
          <cell r="B16966" t="str">
            <v>SP682 H55LT CURVILINEAR W1200L1200 SUS OUTER PURE RED (RAL 3028)</v>
          </cell>
          <cell r="C16966">
            <v>0</v>
          </cell>
          <cell r="D16966">
            <v>108.325</v>
          </cell>
          <cell r="I16966" t="str">
            <v>No</v>
          </cell>
          <cell r="J16966" t="str">
            <v>NOS</v>
          </cell>
          <cell r="K16966" t="str">
            <v>RED</v>
          </cell>
          <cell r="L16966" t="str">
            <v>PCT</v>
          </cell>
        </row>
        <row r="16967">
          <cell r="A16967">
            <v>20210021</v>
          </cell>
          <cell r="B16967" t="str">
            <v>DONUT 900MM INNER RING PURE RED RAL 3028-EXT</v>
          </cell>
          <cell r="C16967">
            <v>1</v>
          </cell>
          <cell r="D16967">
            <v>75</v>
          </cell>
          <cell r="I16967" t="str">
            <v>No</v>
          </cell>
          <cell r="J16967" t="str">
            <v>NOS</v>
          </cell>
          <cell r="K16967" t="str">
            <v>RED</v>
          </cell>
          <cell r="L16967" t="str">
            <v>PCT</v>
          </cell>
        </row>
        <row r="16968">
          <cell r="A16968">
            <v>20210020</v>
          </cell>
          <cell r="B16968" t="str">
            <v>DONUT 900MM OUTER RING PURE RED RAL 3028-EXT</v>
          </cell>
          <cell r="C16968">
            <v>1</v>
          </cell>
          <cell r="D16968">
            <v>90</v>
          </cell>
          <cell r="I16968" t="str">
            <v>No</v>
          </cell>
          <cell r="J16968" t="str">
            <v>NOS</v>
          </cell>
          <cell r="K16968" t="str">
            <v>RED</v>
          </cell>
          <cell r="L16968" t="str">
            <v>PCT</v>
          </cell>
        </row>
        <row r="16969">
          <cell r="A16969">
            <v>20210019</v>
          </cell>
          <cell r="B16969" t="str">
            <v>DONUT 1200MM INNER RING PURE RED EXT</v>
          </cell>
          <cell r="C16969">
            <v>0</v>
          </cell>
          <cell r="D16969">
            <v>90</v>
          </cell>
          <cell r="I16969" t="str">
            <v>No</v>
          </cell>
          <cell r="J16969" t="str">
            <v>NOS</v>
          </cell>
          <cell r="K16969" t="str">
            <v>RED</v>
          </cell>
          <cell r="L16969" t="str">
            <v>PCT</v>
          </cell>
        </row>
        <row r="16970">
          <cell r="A16970">
            <v>20210018</v>
          </cell>
          <cell r="B16970" t="str">
            <v>DONUT 1200MM OUTER RING PURE RED EXT</v>
          </cell>
          <cell r="C16970">
            <v>0</v>
          </cell>
          <cell r="D16970">
            <v>110</v>
          </cell>
          <cell r="I16970" t="str">
            <v>No</v>
          </cell>
          <cell r="J16970" t="str">
            <v>NOS</v>
          </cell>
          <cell r="K16970" t="str">
            <v>RED</v>
          </cell>
          <cell r="L16970" t="str">
            <v>PCT</v>
          </cell>
        </row>
        <row r="16971">
          <cell r="A16971">
            <v>20210017</v>
          </cell>
          <cell r="B16971" t="str">
            <v>SP780 S1 L SHP WELDED SUS PURE RED RAL-3028 EXT</v>
          </cell>
          <cell r="C16971">
            <v>1</v>
          </cell>
          <cell r="D16971">
            <v>75</v>
          </cell>
          <cell r="I16971" t="str">
            <v>No</v>
          </cell>
          <cell r="J16971" t="str">
            <v>NOS</v>
          </cell>
          <cell r="K16971" t="str">
            <v>RED</v>
          </cell>
          <cell r="L16971" t="str">
            <v>PCT</v>
          </cell>
        </row>
        <row r="16972">
          <cell r="A16972">
            <v>20210016</v>
          </cell>
          <cell r="B16972" t="str">
            <v>SP780 S1 2300 SUS PURE RED RAL-3028-EXT</v>
          </cell>
          <cell r="C16972">
            <v>3</v>
          </cell>
          <cell r="D16972">
            <v>105</v>
          </cell>
          <cell r="I16972" t="str">
            <v>No</v>
          </cell>
          <cell r="J16972" t="str">
            <v>NOS</v>
          </cell>
          <cell r="K16972" t="str">
            <v>RED</v>
          </cell>
          <cell r="L16972" t="str">
            <v>PCT</v>
          </cell>
        </row>
        <row r="16973">
          <cell r="A16973">
            <v>20210015</v>
          </cell>
          <cell r="B16973" t="str">
            <v>MON 400MM RING BNR RAL 3011 EXT</v>
          </cell>
          <cell r="C16973">
            <v>0</v>
          </cell>
          <cell r="D16973">
            <v>150</v>
          </cell>
          <cell r="I16973" t="str">
            <v>No</v>
          </cell>
          <cell r="J16973" t="str">
            <v>NOS</v>
          </cell>
          <cell r="K16973" t="str">
            <v>RED</v>
          </cell>
          <cell r="L16973" t="str">
            <v>PCT</v>
          </cell>
        </row>
        <row r="16974">
          <cell r="A16974">
            <v>20210014</v>
          </cell>
          <cell r="B16974" t="str">
            <v>SP682 H55LT CURVILINEAR W81L100 SUS INNER RED</v>
          </cell>
          <cell r="C16974">
            <v>0</v>
          </cell>
          <cell r="D16974">
            <v>82.22</v>
          </cell>
          <cell r="I16974" t="str">
            <v>No</v>
          </cell>
          <cell r="J16974" t="str">
            <v>NOS</v>
          </cell>
          <cell r="K16974" t="str">
            <v>RED</v>
          </cell>
          <cell r="L16974" t="str">
            <v>PCT</v>
          </cell>
        </row>
        <row r="16975">
          <cell r="A16975">
            <v>20210013</v>
          </cell>
          <cell r="B16975" t="str">
            <v>SP682 H55LT CURVILINEAR W32L199 SUS INNER RED</v>
          </cell>
          <cell r="C16975">
            <v>0</v>
          </cell>
          <cell r="D16975">
            <v>79.459999999999994</v>
          </cell>
          <cell r="I16975" t="str">
            <v>No</v>
          </cell>
          <cell r="J16975" t="str">
            <v>NOS</v>
          </cell>
          <cell r="K16975" t="str">
            <v>RED</v>
          </cell>
          <cell r="L16975" t="str">
            <v>PCT</v>
          </cell>
        </row>
        <row r="16976">
          <cell r="A16976">
            <v>20210012</v>
          </cell>
          <cell r="B16976" t="str">
            <v>SP682 H55LT CURVILINEAR W32L199 SUS OUTER RED</v>
          </cell>
          <cell r="C16976">
            <v>0</v>
          </cell>
          <cell r="D16976">
            <v>79.95</v>
          </cell>
          <cell r="I16976" t="str">
            <v>No</v>
          </cell>
          <cell r="J16976" t="str">
            <v>NOS</v>
          </cell>
          <cell r="K16976" t="str">
            <v>RED</v>
          </cell>
          <cell r="L16976" t="str">
            <v>PCT</v>
          </cell>
        </row>
        <row r="16977">
          <cell r="A16977">
            <v>20210011</v>
          </cell>
          <cell r="B16977" t="str">
            <v>SP682 H55LT CURVILINEAR W60L60 SUS INNER RED</v>
          </cell>
          <cell r="C16977">
            <v>0</v>
          </cell>
          <cell r="D16977">
            <v>38.770000000000003</v>
          </cell>
          <cell r="I16977" t="str">
            <v>No</v>
          </cell>
          <cell r="J16977" t="str">
            <v>NOS</v>
          </cell>
          <cell r="K16977" t="str">
            <v>RED</v>
          </cell>
          <cell r="L16977" t="str">
            <v>PCT</v>
          </cell>
        </row>
        <row r="16978">
          <cell r="A16978">
            <v>20210010</v>
          </cell>
          <cell r="B16978" t="str">
            <v>SP682 H55LT CURVILINEAR W60L60 SUS OUTER RED</v>
          </cell>
          <cell r="C16978">
            <v>0</v>
          </cell>
          <cell r="D16978">
            <v>41.82</v>
          </cell>
          <cell r="I16978" t="str">
            <v>No</v>
          </cell>
          <cell r="J16978" t="str">
            <v>NOS</v>
          </cell>
          <cell r="K16978" t="str">
            <v>RED</v>
          </cell>
          <cell r="L16978" t="str">
            <v>PCT</v>
          </cell>
        </row>
        <row r="16979">
          <cell r="A16979">
            <v>20210009</v>
          </cell>
          <cell r="B16979" t="str">
            <v>SP682 H55LT CURVILINEAR W65L13 SUS INNER RED</v>
          </cell>
          <cell r="C16979">
            <v>0</v>
          </cell>
          <cell r="D16979">
            <v>86.92</v>
          </cell>
          <cell r="I16979" t="str">
            <v>No</v>
          </cell>
          <cell r="J16979" t="str">
            <v>NOS</v>
          </cell>
          <cell r="K16979" t="str">
            <v>RED</v>
          </cell>
          <cell r="L16979" t="str">
            <v>PCT</v>
          </cell>
        </row>
        <row r="16980">
          <cell r="A16980">
            <v>20210008</v>
          </cell>
          <cell r="B16980" t="str">
            <v>SP682 H55LT CURVILINEAR W65L13 SUS OUTER RED</v>
          </cell>
          <cell r="C16980">
            <v>0</v>
          </cell>
          <cell r="D16980">
            <v>92.44</v>
          </cell>
          <cell r="I16980" t="str">
            <v>No</v>
          </cell>
          <cell r="J16980" t="str">
            <v>NOS</v>
          </cell>
          <cell r="K16980" t="str">
            <v>RED</v>
          </cell>
          <cell r="L16980" t="str">
            <v>PCT</v>
          </cell>
        </row>
        <row r="16981">
          <cell r="A16981">
            <v>20210007</v>
          </cell>
          <cell r="B16981" t="str">
            <v>SP682 H55LT CURVILINEAR W81L100 SUS OUTER RED</v>
          </cell>
          <cell r="C16981">
            <v>0</v>
          </cell>
          <cell r="D16981">
            <v>88.38</v>
          </cell>
          <cell r="I16981" t="str">
            <v>No</v>
          </cell>
          <cell r="J16981" t="str">
            <v>NOS</v>
          </cell>
          <cell r="K16981" t="str">
            <v>RED</v>
          </cell>
          <cell r="L16981" t="str">
            <v>PCT</v>
          </cell>
        </row>
        <row r="16982">
          <cell r="A16982">
            <v>20210006</v>
          </cell>
          <cell r="B16982" t="str">
            <v>SP682 H55LT CURVILINEAR 2144 SUS RED</v>
          </cell>
          <cell r="C16982">
            <v>0</v>
          </cell>
          <cell r="D16982">
            <v>321.2758</v>
          </cell>
          <cell r="I16982" t="str">
            <v>No</v>
          </cell>
          <cell r="J16982" t="str">
            <v>NOS</v>
          </cell>
          <cell r="K16982" t="str">
            <v>RED</v>
          </cell>
          <cell r="L16982" t="str">
            <v>PCT</v>
          </cell>
        </row>
        <row r="16983">
          <cell r="A16983">
            <v>20210005</v>
          </cell>
          <cell r="B16983" t="str">
            <v>SP682 H55LT CURVILINEAR 1260 SUS RED</v>
          </cell>
          <cell r="C16983">
            <v>0</v>
          </cell>
          <cell r="D16983">
            <v>348.05</v>
          </cell>
          <cell r="I16983" t="str">
            <v>No</v>
          </cell>
          <cell r="J16983" t="str">
            <v>NOS</v>
          </cell>
          <cell r="K16983" t="str">
            <v>RED</v>
          </cell>
          <cell r="L16983" t="str">
            <v>PCT</v>
          </cell>
        </row>
        <row r="16984">
          <cell r="A16984">
            <v>20210004</v>
          </cell>
          <cell r="B16984" t="str">
            <v>SP682 H55LT CURVILINEAR 2185 SUS RED EXT</v>
          </cell>
          <cell r="C16984">
            <v>0</v>
          </cell>
          <cell r="D16984">
            <v>84.25</v>
          </cell>
          <cell r="I16984" t="str">
            <v>No</v>
          </cell>
          <cell r="J16984" t="str">
            <v>NOS</v>
          </cell>
          <cell r="K16984" t="str">
            <v>RED</v>
          </cell>
          <cell r="L16984" t="str">
            <v>PCT</v>
          </cell>
        </row>
        <row r="16985">
          <cell r="A16985">
            <v>20210003</v>
          </cell>
          <cell r="B16985" t="str">
            <v>SP320/PHAROS BACK RNG 80/170 RED</v>
          </cell>
          <cell r="C16985">
            <v>3</v>
          </cell>
          <cell r="D16985">
            <v>5</v>
          </cell>
          <cell r="I16985" t="str">
            <v>No</v>
          </cell>
          <cell r="J16985" t="str">
            <v>NOS</v>
          </cell>
          <cell r="K16985" t="str">
            <v>RED</v>
          </cell>
          <cell r="L16985" t="str">
            <v>PCT</v>
          </cell>
        </row>
        <row r="16986">
          <cell r="A16986">
            <v>20210002</v>
          </cell>
          <cell r="B16986" t="str">
            <v>SP320 FRONT RNG 80/170 RED</v>
          </cell>
          <cell r="C16986">
            <v>3</v>
          </cell>
          <cell r="D16986">
            <v>5</v>
          </cell>
          <cell r="I16986" t="str">
            <v>No</v>
          </cell>
          <cell r="J16986" t="str">
            <v>NOS</v>
          </cell>
          <cell r="K16986" t="str">
            <v>RED</v>
          </cell>
          <cell r="L16986" t="str">
            <v>PCT</v>
          </cell>
        </row>
        <row r="16987">
          <cell r="A16987">
            <v>20210001</v>
          </cell>
          <cell r="B16987" t="str">
            <v>SP320 HSG 80/170 RED</v>
          </cell>
          <cell r="C16987">
            <v>3</v>
          </cell>
          <cell r="D16987">
            <v>10.75</v>
          </cell>
          <cell r="I16987" t="str">
            <v>No</v>
          </cell>
          <cell r="J16987" t="str">
            <v>NOS</v>
          </cell>
          <cell r="K16987" t="str">
            <v>RED</v>
          </cell>
          <cell r="L16987" t="str">
            <v>PCT</v>
          </cell>
        </row>
        <row r="16988">
          <cell r="A16988">
            <v>20209028</v>
          </cell>
          <cell r="B16988" t="str">
            <v>DO 400MM INNER RING SOR (RAL 2010) EXT</v>
          </cell>
          <cell r="C16988">
            <v>0</v>
          </cell>
          <cell r="D16988">
            <v>65</v>
          </cell>
          <cell r="G16988" t="str">
            <v>\\ATI-SERVER\JILLP - Attachment\HSG_UNECO_80X170 MM.PDF</v>
          </cell>
          <cell r="I16988" t="str">
            <v>No</v>
          </cell>
          <cell r="J16988" t="str">
            <v>NOS</v>
          </cell>
          <cell r="K16988" t="str">
            <v>ORANGE</v>
          </cell>
          <cell r="L16988" t="str">
            <v>PCT</v>
          </cell>
        </row>
        <row r="16989">
          <cell r="A16989">
            <v>20209027</v>
          </cell>
          <cell r="B16989" t="str">
            <v>DONUT 600MM RING SOR (RAL 2010) EXT</v>
          </cell>
          <cell r="C16989">
            <v>0</v>
          </cell>
          <cell r="D16989">
            <v>65</v>
          </cell>
          <cell r="G16989" t="str">
            <v>\\ATI-SERVER\JILLP - Attachment\HSG_UNECO_80X170 MM.PDF</v>
          </cell>
          <cell r="I16989" t="str">
            <v>No</v>
          </cell>
          <cell r="J16989" t="str">
            <v>NOS</v>
          </cell>
          <cell r="K16989" t="str">
            <v>ORANGE</v>
          </cell>
          <cell r="L16989" t="str">
            <v>PCT</v>
          </cell>
        </row>
        <row r="16990">
          <cell r="A16990">
            <v>20209026</v>
          </cell>
          <cell r="B16990" t="str">
            <v>DONUT INFO 600MM OUTER RING SOR (RAL 2010) EXT</v>
          </cell>
          <cell r="C16990">
            <v>0</v>
          </cell>
          <cell r="D16990">
            <v>65</v>
          </cell>
          <cell r="G16990" t="str">
            <v>\\ATI-SERVER\JILLP - Attachment\HSG_UNECO_80X170 MM.PDF</v>
          </cell>
          <cell r="I16990" t="str">
            <v>No</v>
          </cell>
          <cell r="J16990" t="str">
            <v>NOS</v>
          </cell>
          <cell r="K16990" t="str">
            <v>ORANGE</v>
          </cell>
          <cell r="L16990" t="str">
            <v>PCT</v>
          </cell>
        </row>
        <row r="16991">
          <cell r="A16991">
            <v>20209025</v>
          </cell>
          <cell r="B16991" t="str">
            <v>DONUT INFO 700MM INNER RING SOR (RAL 2010) EXT</v>
          </cell>
          <cell r="C16991">
            <v>0</v>
          </cell>
          <cell r="D16991">
            <v>70</v>
          </cell>
          <cell r="G16991" t="str">
            <v>\\ATI-SERVER\JILLP - Attachment\HSG_UNECO_80X170 MM.PDF</v>
          </cell>
          <cell r="I16991" t="str">
            <v>No</v>
          </cell>
          <cell r="J16991" t="str">
            <v>NOS</v>
          </cell>
          <cell r="K16991" t="str">
            <v>ORANGE</v>
          </cell>
          <cell r="L16991" t="str">
            <v>PCT</v>
          </cell>
        </row>
        <row r="16992">
          <cell r="A16992">
            <v>20209024</v>
          </cell>
          <cell r="B16992" t="str">
            <v>DONUT INFO 900MM OUTER RING SOR (RAL 2010) EXT</v>
          </cell>
          <cell r="C16992">
            <v>0</v>
          </cell>
          <cell r="D16992">
            <v>90</v>
          </cell>
          <cell r="G16992" t="str">
            <v>\\ATI-SERVER\JILLP - Attachment\HSG_UNECO_80X170 MM.PDF</v>
          </cell>
          <cell r="I16992" t="str">
            <v>No</v>
          </cell>
          <cell r="J16992" t="str">
            <v>NOS</v>
          </cell>
          <cell r="K16992" t="str">
            <v>ORANGE</v>
          </cell>
          <cell r="L16992" t="str">
            <v>PCT</v>
          </cell>
        </row>
        <row r="16993">
          <cell r="A16993">
            <v>20209023</v>
          </cell>
          <cell r="B16993" t="str">
            <v>DONUT 900MM INNER RING SOR (RAL 2010) EXT</v>
          </cell>
          <cell r="C16993">
            <v>0</v>
          </cell>
          <cell r="D16993">
            <v>70</v>
          </cell>
          <cell r="G16993" t="str">
            <v>\\ATI-SERVER\JILLP - Attachment\HSG_UNECO_80X170 MM.PDF</v>
          </cell>
          <cell r="I16993" t="str">
            <v>No</v>
          </cell>
          <cell r="J16993" t="str">
            <v>NOS</v>
          </cell>
          <cell r="K16993" t="str">
            <v>ORANGE</v>
          </cell>
          <cell r="L16993" t="str">
            <v>PCT</v>
          </cell>
        </row>
        <row r="16994">
          <cell r="A16994">
            <v>20209022</v>
          </cell>
          <cell r="B16994" t="str">
            <v>DONUT 900MM OUTER RING SOR (RAL 2010) EXT</v>
          </cell>
          <cell r="C16994">
            <v>0</v>
          </cell>
          <cell r="D16994">
            <v>90</v>
          </cell>
          <cell r="G16994" t="str">
            <v>\\ATI-SERVER\JILLP - Attachment\HSG_UNECO_80X170 MM.PDF</v>
          </cell>
          <cell r="I16994" t="str">
            <v>No</v>
          </cell>
          <cell r="J16994" t="str">
            <v>NOS</v>
          </cell>
          <cell r="K16994" t="str">
            <v>ORANGE</v>
          </cell>
          <cell r="L16994" t="str">
            <v>PCT</v>
          </cell>
        </row>
        <row r="16995">
          <cell r="A16995">
            <v>20209021</v>
          </cell>
          <cell r="B16995" t="str">
            <v>DONUT 900MM INNER RING GYL (RAL 1004) EXT</v>
          </cell>
          <cell r="C16995">
            <v>0</v>
          </cell>
          <cell r="D16995">
            <v>70</v>
          </cell>
          <cell r="G16995" t="str">
            <v>\\ATI-SERVER\JILLP - Attachment\HSG_UNECO_80X170 MM.PDF</v>
          </cell>
          <cell r="I16995" t="str">
            <v>No</v>
          </cell>
          <cell r="J16995" t="str">
            <v>NOS</v>
          </cell>
          <cell r="K16995" t="str">
            <v>ORANGE</v>
          </cell>
          <cell r="L16995" t="str">
            <v>PCT</v>
          </cell>
        </row>
        <row r="16996">
          <cell r="A16996">
            <v>20209020</v>
          </cell>
          <cell r="B16996" t="str">
            <v>DONUT 900MM OUTER RING GYL (RAL 1004) EXT</v>
          </cell>
          <cell r="C16996">
            <v>0</v>
          </cell>
          <cell r="D16996">
            <v>90</v>
          </cell>
          <cell r="G16996" t="str">
            <v>\\ATI-SERVER\JILLP - Attachment\HSG_UNECO_80X170 MM.PDF</v>
          </cell>
          <cell r="I16996" t="str">
            <v>No</v>
          </cell>
          <cell r="J16996" t="str">
            <v>NOS</v>
          </cell>
          <cell r="K16996" t="str">
            <v>ORANGE</v>
          </cell>
          <cell r="L16996" t="str">
            <v>PCT</v>
          </cell>
        </row>
        <row r="16997">
          <cell r="A16997">
            <v>20209019</v>
          </cell>
          <cell r="B16997" t="str">
            <v>SP682 H80LT CURVILINEAR W50MM X L637 SUS ROR (RAL 2001)</v>
          </cell>
          <cell r="C16997">
            <v>0</v>
          </cell>
          <cell r="D16997">
            <v>0</v>
          </cell>
          <cell r="I16997" t="str">
            <v>No</v>
          </cell>
          <cell r="J16997" t="str">
            <v>NOS</v>
          </cell>
          <cell r="K16997" t="str">
            <v>ORANGE</v>
          </cell>
          <cell r="L16997" t="str">
            <v>PCT</v>
          </cell>
        </row>
        <row r="16998">
          <cell r="A16998">
            <v>20209018</v>
          </cell>
          <cell r="B16998" t="str">
            <v>SP682 H80LT CURVILINEAR W50 X L2288 SUS ROR (RAL 2001)</v>
          </cell>
          <cell r="C16998">
            <v>0</v>
          </cell>
          <cell r="D16998">
            <v>0</v>
          </cell>
          <cell r="I16998" t="str">
            <v>No</v>
          </cell>
          <cell r="J16998" t="str">
            <v>NOS</v>
          </cell>
          <cell r="K16998" t="str">
            <v>ORANGE</v>
          </cell>
          <cell r="L16998" t="str">
            <v>PCT</v>
          </cell>
        </row>
        <row r="16999">
          <cell r="A16999">
            <v>20209017</v>
          </cell>
          <cell r="B16999" t="str">
            <v>SP682 H80LT CURVILINEAR W50 X L1907 SUS ROR (RAL 2001)</v>
          </cell>
          <cell r="C16999">
            <v>0</v>
          </cell>
          <cell r="D16999">
            <v>0</v>
          </cell>
          <cell r="I16999" t="str">
            <v>No</v>
          </cell>
          <cell r="J16999" t="str">
            <v>NOS</v>
          </cell>
          <cell r="K16999" t="str">
            <v>ORANGE</v>
          </cell>
          <cell r="L16999" t="str">
            <v>PCT</v>
          </cell>
        </row>
        <row r="17000">
          <cell r="A17000">
            <v>20209016</v>
          </cell>
          <cell r="B17000" t="str">
            <v>SP682 H80LT CURVILINEAR W50 X L1399 SUS ROR (RAL 2001)</v>
          </cell>
          <cell r="C17000">
            <v>0</v>
          </cell>
          <cell r="D17000">
            <v>0</v>
          </cell>
          <cell r="I17000" t="str">
            <v>No</v>
          </cell>
          <cell r="J17000" t="str">
            <v>NOS</v>
          </cell>
          <cell r="K17000" t="str">
            <v>ORANGE</v>
          </cell>
          <cell r="L17000" t="str">
            <v>PCT</v>
          </cell>
        </row>
        <row r="17001">
          <cell r="A17001">
            <v>20209015</v>
          </cell>
          <cell r="B17001" t="str">
            <v>SP682 H80LT CURVILINEAR W50 X 1145 SUS ROR (RAL 2001)</v>
          </cell>
          <cell r="C17001">
            <v>0</v>
          </cell>
          <cell r="D17001">
            <v>0</v>
          </cell>
          <cell r="I17001" t="str">
            <v>No</v>
          </cell>
          <cell r="J17001" t="str">
            <v>NOS</v>
          </cell>
          <cell r="K17001" t="str">
            <v>ORANGE</v>
          </cell>
          <cell r="L17001" t="str">
            <v>PCT</v>
          </cell>
        </row>
        <row r="17002">
          <cell r="A17002">
            <v>20209014</v>
          </cell>
          <cell r="B17002" t="str">
            <v>SP682 H80LT CURVILINEAR L764 X W50MM SUS ROR (RAL 2001)</v>
          </cell>
          <cell r="C17002">
            <v>0</v>
          </cell>
          <cell r="D17002">
            <v>0</v>
          </cell>
          <cell r="I17002" t="str">
            <v>No</v>
          </cell>
          <cell r="J17002" t="str">
            <v>NOS</v>
          </cell>
          <cell r="K17002" t="str">
            <v>ORANGE</v>
          </cell>
          <cell r="L17002" t="str">
            <v>PCT</v>
          </cell>
        </row>
        <row r="17003">
          <cell r="A17003">
            <v>20209013</v>
          </cell>
          <cell r="B17003" t="str">
            <v>SP682 H80LT CURVILINEAR L1653 X W50MM SUS ROR (RAL 2001)</v>
          </cell>
          <cell r="C17003">
            <v>0</v>
          </cell>
          <cell r="D17003">
            <v>0</v>
          </cell>
          <cell r="I17003" t="str">
            <v>No</v>
          </cell>
          <cell r="J17003" t="str">
            <v>NOS</v>
          </cell>
          <cell r="K17003" t="str">
            <v>ORANGE</v>
          </cell>
          <cell r="L17003" t="str">
            <v>PCT</v>
          </cell>
        </row>
        <row r="17004">
          <cell r="A17004">
            <v>20209012</v>
          </cell>
          <cell r="B17004" t="str">
            <v>SP682 H80LT CURVILINEAR W50 X L1526 SUS ROR (RAL 2001)</v>
          </cell>
          <cell r="C17004">
            <v>0</v>
          </cell>
          <cell r="D17004">
            <v>0</v>
          </cell>
          <cell r="I17004" t="str">
            <v>No</v>
          </cell>
          <cell r="J17004" t="str">
            <v>NOS</v>
          </cell>
          <cell r="K17004" t="str">
            <v>ORANGE</v>
          </cell>
          <cell r="L17004" t="str">
            <v>PCT</v>
          </cell>
        </row>
        <row r="17005">
          <cell r="A17005">
            <v>20209011</v>
          </cell>
          <cell r="B17005" t="str">
            <v>SP682 H80LT CURVILINEAR L1272 X 50MM SUS ROR (RAL 2001)</v>
          </cell>
          <cell r="C17005">
            <v>0</v>
          </cell>
          <cell r="D17005">
            <v>0</v>
          </cell>
          <cell r="I17005" t="str">
            <v>No</v>
          </cell>
          <cell r="J17005" t="str">
            <v>NOS</v>
          </cell>
          <cell r="K17005" t="str">
            <v>ORANGE</v>
          </cell>
          <cell r="L17005" t="str">
            <v>PCT</v>
          </cell>
        </row>
        <row r="17006">
          <cell r="A17006">
            <v>20209010</v>
          </cell>
          <cell r="B17006" t="str">
            <v>SP682 H80LT CURVILINEAR L1018 X W50MM SUS ROR (RAL 2001)</v>
          </cell>
          <cell r="C17006">
            <v>0</v>
          </cell>
          <cell r="D17006">
            <v>0</v>
          </cell>
          <cell r="I17006" t="str">
            <v>No</v>
          </cell>
          <cell r="J17006" t="str">
            <v>NOS</v>
          </cell>
          <cell r="K17006" t="str">
            <v>ORANGE</v>
          </cell>
          <cell r="L17006" t="str">
            <v>PCT</v>
          </cell>
        </row>
        <row r="17007">
          <cell r="A17007">
            <v>20209009</v>
          </cell>
          <cell r="B17007" t="str">
            <v>SP682 H80LT CURVILINEAR L SHP 747X716 ARCL 558 R 355 OUTER SUS ROR (RAL 2001)</v>
          </cell>
          <cell r="C17007">
            <v>0</v>
          </cell>
          <cell r="D17007">
            <v>0</v>
          </cell>
          <cell r="I17007" t="str">
            <v>No</v>
          </cell>
          <cell r="J17007" t="str">
            <v>NOS</v>
          </cell>
          <cell r="K17007" t="str">
            <v>ORANGE</v>
          </cell>
          <cell r="L17007" t="str">
            <v>PCT</v>
          </cell>
        </row>
        <row r="17008">
          <cell r="A17008">
            <v>20209008</v>
          </cell>
          <cell r="B17008" t="str">
            <v>SP682 H80LT CURVILINEAR L SHP 747X716 ARCL 558 R 355 INNER SUS ROR (RAL 2001)</v>
          </cell>
          <cell r="C17008">
            <v>0</v>
          </cell>
          <cell r="D17008">
            <v>0</v>
          </cell>
          <cell r="I17008" t="str">
            <v>No</v>
          </cell>
          <cell r="J17008" t="str">
            <v>NOS</v>
          </cell>
          <cell r="K17008" t="str">
            <v>ORANGE</v>
          </cell>
          <cell r="L17008" t="str">
            <v>PCT</v>
          </cell>
        </row>
        <row r="17009">
          <cell r="A17009">
            <v>20209007</v>
          </cell>
          <cell r="B17009" t="str">
            <v>SP682 H80LT CURVILINEAR L SHP 733X733 ARCL 558 R 355 OUTER SUS ROR (RAL 2001)</v>
          </cell>
          <cell r="C17009">
            <v>0</v>
          </cell>
          <cell r="D17009">
            <v>0</v>
          </cell>
          <cell r="I17009" t="str">
            <v>No</v>
          </cell>
          <cell r="J17009" t="str">
            <v>NOS</v>
          </cell>
          <cell r="K17009" t="str">
            <v>ORANGE</v>
          </cell>
          <cell r="L17009" t="str">
            <v>PCT</v>
          </cell>
        </row>
        <row r="17010">
          <cell r="A17010">
            <v>20209006</v>
          </cell>
          <cell r="B17010" t="str">
            <v>SP682 H80LT CURVILINEAR L SHP 733X733 ARCL 558 R 355 INNER SUS ROR (RAL 2001)</v>
          </cell>
          <cell r="C17010">
            <v>0</v>
          </cell>
          <cell r="D17010">
            <v>0</v>
          </cell>
          <cell r="I17010" t="str">
            <v>No</v>
          </cell>
          <cell r="J17010" t="str">
            <v>NOS</v>
          </cell>
          <cell r="K17010" t="str">
            <v>ORANGE</v>
          </cell>
          <cell r="L17010" t="str">
            <v>PCT</v>
          </cell>
        </row>
        <row r="17011">
          <cell r="A17011">
            <v>20209005</v>
          </cell>
          <cell r="B17011" t="str">
            <v>SP682 H80LT CURVILINEAR L SHP 733X479 ARCL 558 R 355 OUTER SUS ROR (RAL 2001)</v>
          </cell>
          <cell r="C17011">
            <v>0</v>
          </cell>
          <cell r="D17011">
            <v>0</v>
          </cell>
          <cell r="I17011" t="str">
            <v>No</v>
          </cell>
          <cell r="J17011" t="str">
            <v>NOS</v>
          </cell>
          <cell r="K17011" t="str">
            <v>ORANGE</v>
          </cell>
          <cell r="L17011" t="str">
            <v>PCT</v>
          </cell>
        </row>
        <row r="17012">
          <cell r="A17012">
            <v>20209004</v>
          </cell>
          <cell r="B17012" t="str">
            <v>SP682 H80LT CURVILINEAR L SHP 733X479 ARCL 558 R 355 INNER SUS ROR (RAL 2001)</v>
          </cell>
          <cell r="C17012">
            <v>0</v>
          </cell>
          <cell r="D17012">
            <v>0</v>
          </cell>
          <cell r="I17012" t="str">
            <v>No</v>
          </cell>
          <cell r="J17012" t="str">
            <v>NOS</v>
          </cell>
          <cell r="K17012" t="str">
            <v>ORANGE</v>
          </cell>
          <cell r="L17012" t="str">
            <v>PCT</v>
          </cell>
        </row>
        <row r="17013">
          <cell r="A17013">
            <v>20209003</v>
          </cell>
          <cell r="B17013" t="str">
            <v>SP682 H80LT CURVILINEAR C SHP 1211X606 ARCL 558 R 355 OUTER SUS ROR (RAL 2001)</v>
          </cell>
          <cell r="C17013">
            <v>0</v>
          </cell>
          <cell r="D17013">
            <v>0</v>
          </cell>
          <cell r="I17013" t="str">
            <v>No</v>
          </cell>
          <cell r="J17013" t="str">
            <v>NOS</v>
          </cell>
          <cell r="K17013" t="str">
            <v>ORANGE</v>
          </cell>
          <cell r="L17013" t="str">
            <v>PCT</v>
          </cell>
        </row>
        <row r="17014">
          <cell r="A17014">
            <v>20209002</v>
          </cell>
          <cell r="B17014" t="str">
            <v>SP682 H80LT CURVILINEAR C SHP 1211X606 ARCL 558 R 355 INNER SUS ROR (RAL 2001)</v>
          </cell>
          <cell r="C17014">
            <v>0</v>
          </cell>
          <cell r="D17014">
            <v>0</v>
          </cell>
          <cell r="I17014" t="str">
            <v>No</v>
          </cell>
          <cell r="J17014" t="str">
            <v>NOS</v>
          </cell>
          <cell r="K17014" t="str">
            <v>ORANGE</v>
          </cell>
          <cell r="L17014" t="str">
            <v>PCT</v>
          </cell>
        </row>
        <row r="17015">
          <cell r="A17015">
            <v>20209001</v>
          </cell>
          <cell r="B17015" t="str">
            <v>DONUT INFO 600MM OUTER RING YOR RAL 2000 EXT</v>
          </cell>
          <cell r="C17015">
            <v>0</v>
          </cell>
          <cell r="D17015">
            <v>80</v>
          </cell>
          <cell r="I17015" t="str">
            <v>No</v>
          </cell>
          <cell r="J17015" t="str">
            <v>NOS</v>
          </cell>
          <cell r="K17015" t="str">
            <v>ORANGE</v>
          </cell>
          <cell r="L17015" t="str">
            <v>PCT</v>
          </cell>
        </row>
        <row r="17016">
          <cell r="A17016">
            <v>20208032</v>
          </cell>
          <cell r="B17016" t="str">
            <v>KA-D55-AL-OUTER RING WITH TOGGLE SPRING-8W-BRB (RAL-1011)</v>
          </cell>
          <cell r="C17016">
            <v>0</v>
          </cell>
          <cell r="D17016">
            <v>0</v>
          </cell>
          <cell r="I17016" t="str">
            <v>No</v>
          </cell>
          <cell r="J17016" t="str">
            <v>NOS</v>
          </cell>
          <cell r="K17016" t="str">
            <v>BEIGE</v>
          </cell>
          <cell r="L17016" t="str">
            <v>PCT</v>
          </cell>
        </row>
        <row r="17017">
          <cell r="A17017">
            <v>20208031</v>
          </cell>
          <cell r="B17017" t="str">
            <v>KA-D55-AL-OUTER RING WITH TOGGLE SPRING-8W-GRB (RAL-1019)</v>
          </cell>
          <cell r="C17017">
            <v>0</v>
          </cell>
          <cell r="D17017">
            <v>0</v>
          </cell>
          <cell r="I17017" t="str">
            <v>No</v>
          </cell>
          <cell r="J17017" t="str">
            <v>NOS</v>
          </cell>
          <cell r="K17017" t="str">
            <v>BEIGE</v>
          </cell>
          <cell r="L17017" t="str">
            <v>PCT</v>
          </cell>
        </row>
        <row r="17018">
          <cell r="A17018">
            <v>20208030</v>
          </cell>
          <cell r="B17018" t="str">
            <v>SP682 H80LT CURVILINEAR L SHP 852X852 ARCL550 R300 INNER RAL1035 PB</v>
          </cell>
          <cell r="C17018">
            <v>0</v>
          </cell>
          <cell r="D17018">
            <v>0</v>
          </cell>
          <cell r="I17018" t="str">
            <v>No</v>
          </cell>
          <cell r="J17018" t="str">
            <v>NOS</v>
          </cell>
          <cell r="K17018" t="str">
            <v>BEIGE</v>
          </cell>
          <cell r="L17018" t="str">
            <v>PCT</v>
          </cell>
        </row>
        <row r="17019">
          <cell r="A17019">
            <v>20208029</v>
          </cell>
          <cell r="B17019" t="str">
            <v>SP682 H80LT CURVILINEAR L SHP 852X852 ARCL550 R300 OUTER RAL1035 PB</v>
          </cell>
          <cell r="C17019">
            <v>0</v>
          </cell>
          <cell r="D17019">
            <v>0</v>
          </cell>
          <cell r="I17019" t="str">
            <v>No</v>
          </cell>
          <cell r="J17019" t="str">
            <v>NOS</v>
          </cell>
          <cell r="K17019" t="str">
            <v>BEIGE</v>
          </cell>
          <cell r="L17019" t="str">
            <v>PCT</v>
          </cell>
        </row>
        <row r="17020">
          <cell r="A17020">
            <v>20208028</v>
          </cell>
          <cell r="B17020" t="str">
            <v>SP682 H80LT CURVILINEAR C SHP 725X1179 ARCL550 R300 INNER RAL1035 PB</v>
          </cell>
          <cell r="C17020">
            <v>0</v>
          </cell>
          <cell r="D17020">
            <v>0</v>
          </cell>
          <cell r="I17020" t="str">
            <v>No</v>
          </cell>
          <cell r="J17020" t="str">
            <v>NOS</v>
          </cell>
          <cell r="K17020" t="str">
            <v>BEIGE</v>
          </cell>
          <cell r="L17020" t="str">
            <v>PCT</v>
          </cell>
        </row>
        <row r="17021">
          <cell r="A17021">
            <v>20208027</v>
          </cell>
          <cell r="B17021" t="str">
            <v>SP682 H80LT CURVILINEAR C SHP 725X1179 ARCL550 R300 OUTER RAL1035 PB</v>
          </cell>
          <cell r="C17021">
            <v>0</v>
          </cell>
          <cell r="D17021">
            <v>0</v>
          </cell>
          <cell r="I17021" t="str">
            <v>No</v>
          </cell>
          <cell r="J17021" t="str">
            <v>NOS</v>
          </cell>
          <cell r="K17021" t="str">
            <v>BEIGE</v>
          </cell>
          <cell r="L17021" t="str">
            <v>PCT</v>
          </cell>
        </row>
        <row r="17022">
          <cell r="A17022">
            <v>20208026</v>
          </cell>
          <cell r="B17022" t="str">
            <v>SP682 H80LT CURVILINEAR C SHP 598X1068 ARCL550 R300 INNER RAL1035 PB</v>
          </cell>
          <cell r="C17022">
            <v>0</v>
          </cell>
          <cell r="D17022">
            <v>0</v>
          </cell>
          <cell r="I17022" t="str">
            <v>No</v>
          </cell>
          <cell r="J17022" t="str">
            <v>NOS</v>
          </cell>
          <cell r="K17022" t="str">
            <v>BEIGE</v>
          </cell>
          <cell r="L17022" t="str">
            <v>PCT</v>
          </cell>
        </row>
        <row r="17023">
          <cell r="A17023">
            <v>20208025</v>
          </cell>
          <cell r="B17023" t="str">
            <v>SP682 H80LT CURVILINEAR C SHP 598X1068 ARCL550 R300 OUTER RAL1035 PB</v>
          </cell>
          <cell r="C17023">
            <v>0</v>
          </cell>
          <cell r="D17023">
            <v>0</v>
          </cell>
          <cell r="I17023" t="str">
            <v>No</v>
          </cell>
          <cell r="J17023" t="str">
            <v>NOS</v>
          </cell>
          <cell r="K17023" t="str">
            <v>BEIGE</v>
          </cell>
          <cell r="L17023" t="str">
            <v>PCT</v>
          </cell>
        </row>
        <row r="17024">
          <cell r="A17024">
            <v>20208024</v>
          </cell>
          <cell r="B17024" t="str">
            <v>SP682 H80LT CURVILINEAR L SHP 852X852 ARCL550 R 350 INNER RAL1035 PB</v>
          </cell>
          <cell r="C17024">
            <v>0</v>
          </cell>
          <cell r="D17024">
            <v>132.09</v>
          </cell>
          <cell r="I17024" t="str">
            <v>No</v>
          </cell>
          <cell r="J17024" t="str">
            <v>NOS</v>
          </cell>
          <cell r="K17024" t="str">
            <v>BEIGE</v>
          </cell>
          <cell r="L17024" t="str">
            <v>PCT</v>
          </cell>
        </row>
        <row r="17025">
          <cell r="A17025">
            <v>20208023</v>
          </cell>
          <cell r="B17025" t="str">
            <v>SP682 H80LT CURVILINEAR L SHP 852X852 ARCL550 R 350 OUTER RAL1035 PB</v>
          </cell>
          <cell r="C17025">
            <v>0</v>
          </cell>
          <cell r="D17025">
            <v>132.09</v>
          </cell>
          <cell r="I17025" t="str">
            <v>No</v>
          </cell>
          <cell r="J17025" t="str">
            <v>NOS</v>
          </cell>
          <cell r="K17025" t="str">
            <v>BEIGE</v>
          </cell>
          <cell r="L17025" t="str">
            <v>PCT</v>
          </cell>
        </row>
        <row r="17026">
          <cell r="A17026">
            <v>20208022</v>
          </cell>
          <cell r="B17026" t="str">
            <v>SP682 H80LT CURVILINEAR L SHP 820X820 ARCL314 R 200 INNER RAL1035 PB</v>
          </cell>
          <cell r="C17026">
            <v>0</v>
          </cell>
          <cell r="D17026">
            <v>132.09</v>
          </cell>
          <cell r="I17026" t="str">
            <v>No</v>
          </cell>
          <cell r="J17026" t="str">
            <v>NOS</v>
          </cell>
          <cell r="K17026" t="str">
            <v>BEIGE</v>
          </cell>
          <cell r="L17026" t="str">
            <v>PCT</v>
          </cell>
        </row>
        <row r="17027">
          <cell r="A17027">
            <v>20208021</v>
          </cell>
          <cell r="B17027" t="str">
            <v>SP682 H80LT CURVILINEAR L SHP 820X820 ARCL314 R 200 OUTER RAL1035 PB</v>
          </cell>
          <cell r="C17027">
            <v>0</v>
          </cell>
          <cell r="D17027">
            <v>132.09</v>
          </cell>
          <cell r="I17027" t="str">
            <v>No</v>
          </cell>
          <cell r="J17027" t="str">
            <v>NOS</v>
          </cell>
          <cell r="K17027" t="str">
            <v>BEIGE</v>
          </cell>
          <cell r="L17027" t="str">
            <v>PCT</v>
          </cell>
        </row>
        <row r="17028">
          <cell r="A17028">
            <v>20208020</v>
          </cell>
          <cell r="B17028" t="str">
            <v>SP682 H80LT CURVILINEAR L SHP 693X693 ARCL314 R 200 INNER RAL1035 PB</v>
          </cell>
          <cell r="C17028">
            <v>0</v>
          </cell>
          <cell r="D17028">
            <v>110.5</v>
          </cell>
          <cell r="I17028" t="str">
            <v>No</v>
          </cell>
          <cell r="J17028" t="str">
            <v>NOS</v>
          </cell>
          <cell r="K17028" t="str">
            <v>BEIGE</v>
          </cell>
          <cell r="L17028" t="str">
            <v>PCT</v>
          </cell>
        </row>
        <row r="17029">
          <cell r="A17029">
            <v>20208019</v>
          </cell>
          <cell r="B17029" t="str">
            <v>SP682 H80LT CURVILINEAR L SHP 693X693 ARCL314 R 200 OUTER RAL1035 PB</v>
          </cell>
          <cell r="C17029">
            <v>0</v>
          </cell>
          <cell r="D17029">
            <v>110.5</v>
          </cell>
          <cell r="I17029" t="str">
            <v>No</v>
          </cell>
          <cell r="J17029" t="str">
            <v>NOS</v>
          </cell>
          <cell r="K17029" t="str">
            <v>BEIGE</v>
          </cell>
          <cell r="L17029" t="str">
            <v>PCT</v>
          </cell>
        </row>
        <row r="17030">
          <cell r="A17030">
            <v>20208018</v>
          </cell>
          <cell r="B17030" t="str">
            <v>SP682 H80LT CURVILINEAR W50 L764 RAL1035 PB</v>
          </cell>
          <cell r="C17030">
            <v>0</v>
          </cell>
          <cell r="D17030">
            <v>64.94</v>
          </cell>
          <cell r="I17030" t="str">
            <v>No</v>
          </cell>
          <cell r="J17030" t="str">
            <v>NOS</v>
          </cell>
          <cell r="K17030" t="str">
            <v>BEIGE</v>
          </cell>
          <cell r="L17030" t="str">
            <v>PCT</v>
          </cell>
        </row>
        <row r="17031">
          <cell r="A17031">
            <v>20208017</v>
          </cell>
          <cell r="B17031" t="str">
            <v>SP682 H80LT CURVILINEAR W50 L637 RAL1035 PB</v>
          </cell>
          <cell r="C17031">
            <v>0</v>
          </cell>
          <cell r="D17031">
            <v>54.15</v>
          </cell>
          <cell r="I17031" t="str">
            <v>No</v>
          </cell>
          <cell r="J17031" t="str">
            <v>NOS</v>
          </cell>
          <cell r="K17031" t="str">
            <v>BEIGE</v>
          </cell>
          <cell r="L17031" t="str">
            <v>PCT</v>
          </cell>
        </row>
        <row r="17032">
          <cell r="A17032">
            <v>20208016</v>
          </cell>
          <cell r="B17032" t="str">
            <v>SP682 H80LT CURVILINEAR W50 L2288 RAL1035 PB</v>
          </cell>
          <cell r="C17032">
            <v>0</v>
          </cell>
          <cell r="D17032">
            <v>194.48</v>
          </cell>
          <cell r="I17032" t="str">
            <v>No</v>
          </cell>
          <cell r="J17032" t="str">
            <v>NOS</v>
          </cell>
          <cell r="K17032" t="str">
            <v>BEIGE</v>
          </cell>
          <cell r="L17032" t="str">
            <v>PCT</v>
          </cell>
        </row>
        <row r="17033">
          <cell r="A17033">
            <v>20208015</v>
          </cell>
          <cell r="B17033" t="str">
            <v>SP682 H80LT CURVILINEAR W50 L1653 RAL1035 PB</v>
          </cell>
          <cell r="C17033">
            <v>0</v>
          </cell>
          <cell r="D17033">
            <v>140.51</v>
          </cell>
          <cell r="I17033" t="str">
            <v>No</v>
          </cell>
          <cell r="J17033" t="str">
            <v>NOS</v>
          </cell>
          <cell r="K17033" t="str">
            <v>BEIGE</v>
          </cell>
          <cell r="L17033" t="str">
            <v>PCT</v>
          </cell>
        </row>
        <row r="17034">
          <cell r="A17034">
            <v>20208014</v>
          </cell>
          <cell r="B17034" t="str">
            <v>SP682 H80LT CURVILINEAR W50 L1145 RAL1035 PB</v>
          </cell>
          <cell r="C17034">
            <v>0</v>
          </cell>
          <cell r="D17034">
            <v>97.33</v>
          </cell>
          <cell r="I17034" t="str">
            <v>No</v>
          </cell>
          <cell r="J17034" t="str">
            <v>NOS</v>
          </cell>
          <cell r="K17034" t="str">
            <v>BEIGE</v>
          </cell>
          <cell r="L17034" t="str">
            <v>PCT</v>
          </cell>
        </row>
        <row r="17035">
          <cell r="A17035">
            <v>20208013</v>
          </cell>
          <cell r="B17035" t="str">
            <v>SP682 H80LT CURVILINEAR C SHP 725X1322 ARCL550 R 350 INNER RAL1035 PB</v>
          </cell>
          <cell r="C17035">
            <v>0</v>
          </cell>
          <cell r="D17035">
            <v>210.12</v>
          </cell>
          <cell r="I17035" t="str">
            <v>No</v>
          </cell>
          <cell r="J17035" t="str">
            <v>NOS</v>
          </cell>
          <cell r="K17035" t="str">
            <v>BEIGE</v>
          </cell>
          <cell r="L17035" t="str">
            <v>PCT</v>
          </cell>
        </row>
        <row r="17036">
          <cell r="A17036">
            <v>20208012</v>
          </cell>
          <cell r="B17036" t="str">
            <v>SP682 H80LT CURVILINEAR C SHP 725X1322 ARCL550 R 350 OUTER RAL1035 PB</v>
          </cell>
          <cell r="C17036">
            <v>0</v>
          </cell>
          <cell r="D17036">
            <v>210.12</v>
          </cell>
          <cell r="I17036" t="str">
            <v>No</v>
          </cell>
          <cell r="J17036" t="str">
            <v>NOS</v>
          </cell>
          <cell r="K17036" t="str">
            <v>BEIGE</v>
          </cell>
          <cell r="L17036" t="str">
            <v>PCT</v>
          </cell>
        </row>
        <row r="17037">
          <cell r="A17037">
            <v>20208011</v>
          </cell>
          <cell r="B17037" t="str">
            <v>SP682 H80LT CURVILINEAR C SHP 598X1068 ARCL550 R 350 INNER RAL1035 PB</v>
          </cell>
          <cell r="C17037">
            <v>0</v>
          </cell>
          <cell r="D17037">
            <v>166.94</v>
          </cell>
          <cell r="I17037" t="str">
            <v>No</v>
          </cell>
          <cell r="J17037" t="str">
            <v>NOS</v>
          </cell>
          <cell r="K17037" t="str">
            <v>BEIGE</v>
          </cell>
          <cell r="L17037" t="str">
            <v>PCT</v>
          </cell>
        </row>
        <row r="17038">
          <cell r="A17038">
            <v>20208010</v>
          </cell>
          <cell r="B17038" t="str">
            <v>SP682 H80LT CURVILINEAR C SHP 598X1068 ARCL550 R 350 OUTER RAL1035 PB</v>
          </cell>
          <cell r="C17038">
            <v>0</v>
          </cell>
          <cell r="D17038">
            <v>166.94</v>
          </cell>
          <cell r="I17038" t="str">
            <v>No</v>
          </cell>
          <cell r="J17038" t="str">
            <v>NOS</v>
          </cell>
          <cell r="K17038" t="str">
            <v>BEIGE</v>
          </cell>
          <cell r="L17038" t="str">
            <v>PCT</v>
          </cell>
        </row>
        <row r="17039">
          <cell r="A17039">
            <v>20208009</v>
          </cell>
          <cell r="B17039" t="str">
            <v>SP682 H80LT CURVILINEAR C SHP 566X1004 ARCL314 R 200 INNER RAL1035 PB</v>
          </cell>
          <cell r="C17039">
            <v>0</v>
          </cell>
          <cell r="D17039">
            <v>166.94</v>
          </cell>
          <cell r="I17039" t="str">
            <v>No</v>
          </cell>
          <cell r="J17039" t="str">
            <v>NOS</v>
          </cell>
          <cell r="K17039" t="str">
            <v>BEIGE</v>
          </cell>
          <cell r="L17039" t="str">
            <v>PCT</v>
          </cell>
        </row>
        <row r="17040">
          <cell r="A17040">
            <v>20208008</v>
          </cell>
          <cell r="B17040" t="str">
            <v>SP682 H80LT CURVILINEAR C SHP 566X1004 ARCL314 R 200 OUTER RAL1035 PB</v>
          </cell>
          <cell r="C17040">
            <v>0</v>
          </cell>
          <cell r="D17040">
            <v>166.94</v>
          </cell>
          <cell r="I17040" t="str">
            <v>No</v>
          </cell>
          <cell r="J17040" t="str">
            <v>NOS</v>
          </cell>
          <cell r="K17040" t="str">
            <v>BEIGE</v>
          </cell>
          <cell r="L17040" t="str">
            <v>PCT</v>
          </cell>
        </row>
        <row r="17041">
          <cell r="A17041">
            <v>20208007</v>
          </cell>
          <cell r="B17041" t="str">
            <v>SP682 H80LT CURVILINEAR C SHP 439X877 ARCL 314 R 200 INNER RAL1035 PB</v>
          </cell>
          <cell r="C17041">
            <v>0</v>
          </cell>
          <cell r="D17041">
            <v>134.56</v>
          </cell>
          <cell r="I17041" t="str">
            <v>No</v>
          </cell>
          <cell r="J17041" t="str">
            <v>NOS</v>
          </cell>
          <cell r="K17041" t="str">
            <v>BEIGE</v>
          </cell>
          <cell r="L17041" t="str">
            <v>PCT</v>
          </cell>
        </row>
        <row r="17042">
          <cell r="A17042">
            <v>20208006</v>
          </cell>
          <cell r="B17042" t="str">
            <v>SP682 H80LT CURVILINEAR C SHP 439X877 ARCL 314 R 200 OUTER RAL1035 PB</v>
          </cell>
          <cell r="C17042">
            <v>0</v>
          </cell>
          <cell r="D17042">
            <v>134.56</v>
          </cell>
          <cell r="I17042" t="str">
            <v>No</v>
          </cell>
          <cell r="J17042" t="str">
            <v>NOS</v>
          </cell>
          <cell r="K17042" t="str">
            <v>BEIGE</v>
          </cell>
          <cell r="L17042" t="str">
            <v>PCT</v>
          </cell>
        </row>
        <row r="17043">
          <cell r="A17043">
            <v>20208005</v>
          </cell>
          <cell r="B17043" t="str">
            <v>SP/SM321 BP 100MM BGE RAL 1001</v>
          </cell>
          <cell r="C17043">
            <v>2</v>
          </cell>
          <cell r="D17043">
            <v>5</v>
          </cell>
          <cell r="I17043" t="str">
            <v>No</v>
          </cell>
          <cell r="J17043" t="str">
            <v>NOS</v>
          </cell>
          <cell r="K17043" t="str">
            <v>BEIGE</v>
          </cell>
          <cell r="L17043" t="str">
            <v>PCT</v>
          </cell>
        </row>
        <row r="17044">
          <cell r="A17044">
            <v>20208004</v>
          </cell>
          <cell r="B17044" t="str">
            <v>SP/SM321 FRNG 100MM BGE RAL 1001</v>
          </cell>
          <cell r="C17044">
            <v>2</v>
          </cell>
          <cell r="D17044">
            <v>5</v>
          </cell>
          <cell r="I17044" t="str">
            <v>No</v>
          </cell>
          <cell r="J17044" t="str">
            <v>NOS</v>
          </cell>
          <cell r="K17044" t="str">
            <v>BEIGE</v>
          </cell>
          <cell r="L17044" t="str">
            <v>PCT</v>
          </cell>
        </row>
        <row r="17045">
          <cell r="A17045">
            <v>20208003</v>
          </cell>
          <cell r="B17045" t="str">
            <v>SP320 CEILING-ROSE-BKT-BGE RAL 1001</v>
          </cell>
          <cell r="C17045">
            <v>2</v>
          </cell>
          <cell r="D17045">
            <v>2</v>
          </cell>
          <cell r="I17045" t="str">
            <v>No</v>
          </cell>
          <cell r="J17045" t="str">
            <v>NOS</v>
          </cell>
          <cell r="K17045" t="str">
            <v>BEIGE</v>
          </cell>
          <cell r="L17045" t="str">
            <v>PCT</v>
          </cell>
        </row>
        <row r="17046">
          <cell r="A17046">
            <v>20208002</v>
          </cell>
          <cell r="B17046" t="str">
            <v>SP320 CEILING ROSE BGE RAL 1001</v>
          </cell>
          <cell r="C17046">
            <v>2</v>
          </cell>
          <cell r="D17046">
            <v>4</v>
          </cell>
          <cell r="I17046" t="str">
            <v>No</v>
          </cell>
          <cell r="J17046" t="str">
            <v>NOS</v>
          </cell>
          <cell r="K17046" t="str">
            <v>BEIGE</v>
          </cell>
          <cell r="L17046" t="str">
            <v>PCT</v>
          </cell>
        </row>
        <row r="17047">
          <cell r="A17047">
            <v>20208001</v>
          </cell>
          <cell r="B17047" t="str">
            <v>SP/SM321 HSG 100X200 BGE RAL 1001</v>
          </cell>
          <cell r="C17047">
            <v>2</v>
          </cell>
          <cell r="D17047">
            <v>15.75</v>
          </cell>
          <cell r="I17047" t="str">
            <v>No</v>
          </cell>
          <cell r="J17047" t="str">
            <v>NOS</v>
          </cell>
          <cell r="K17047" t="str">
            <v>BEIGE</v>
          </cell>
          <cell r="L17047" t="str">
            <v>PCT</v>
          </cell>
        </row>
        <row r="17048">
          <cell r="A17048">
            <v>20207082</v>
          </cell>
          <cell r="B17048" t="str">
            <v>MON 600MM RING GLY (RAL 1004) EXT</v>
          </cell>
          <cell r="C17048">
            <v>0</v>
          </cell>
          <cell r="D17048">
            <v>518.77210000000002</v>
          </cell>
          <cell r="I17048" t="str">
            <v>No</v>
          </cell>
          <cell r="J17048" t="str">
            <v>NOS</v>
          </cell>
          <cell r="K17048" t="str">
            <v>ROSE GOLD</v>
          </cell>
          <cell r="L17048" t="str">
            <v>PCT</v>
          </cell>
        </row>
        <row r="17049">
          <cell r="A17049">
            <v>20207081</v>
          </cell>
          <cell r="B17049" t="str">
            <v>SP780 S2 SN TRIANGLE 463MM GLY (RAL 1004)</v>
          </cell>
          <cell r="C17049">
            <v>0</v>
          </cell>
          <cell r="D17049">
            <v>75</v>
          </cell>
          <cell r="I17049" t="str">
            <v>No</v>
          </cell>
          <cell r="J17049" t="str">
            <v>NOS</v>
          </cell>
          <cell r="K17049" t="str">
            <v>ROSE GOLD</v>
          </cell>
          <cell r="L17049" t="str">
            <v>PCT</v>
          </cell>
        </row>
        <row r="17050">
          <cell r="A17050">
            <v>20207080</v>
          </cell>
          <cell r="B17050" t="str">
            <v>SP682 H80W50MM END CAP MT RAL 6033</v>
          </cell>
          <cell r="C17050">
            <v>0</v>
          </cell>
          <cell r="D17050">
            <v>3</v>
          </cell>
          <cell r="I17050" t="str">
            <v>No</v>
          </cell>
          <cell r="J17050" t="str">
            <v>NOS</v>
          </cell>
          <cell r="K17050" t="str">
            <v>ROSE GOLD</v>
          </cell>
          <cell r="L17050" t="str">
            <v>PCT</v>
          </cell>
        </row>
        <row r="17051">
          <cell r="A17051">
            <v>20207079</v>
          </cell>
          <cell r="B17051" t="str">
            <v>SP682 H80LT CURVILINEAR C SHP 1209X606 ARCL 558 R 355 SUS OUTER MT RAL 6033</v>
          </cell>
          <cell r="C17051">
            <v>0</v>
          </cell>
          <cell r="D17051">
            <v>79.180000000000007</v>
          </cell>
          <cell r="I17051" t="str">
            <v>No</v>
          </cell>
          <cell r="J17051" t="str">
            <v>NOS</v>
          </cell>
          <cell r="K17051" t="str">
            <v>ROSE GOLD</v>
          </cell>
          <cell r="L17051" t="str">
            <v>PCT</v>
          </cell>
        </row>
        <row r="17052">
          <cell r="A17052">
            <v>20207078</v>
          </cell>
          <cell r="B17052" t="str">
            <v>SP682 H80LT CURVILINEAR C SHP 1209X606 ARCL 558 R 355 SUS INNER MT RAL 6033</v>
          </cell>
          <cell r="C17052">
            <v>0</v>
          </cell>
          <cell r="D17052">
            <v>79.180000000000007</v>
          </cell>
          <cell r="I17052" t="str">
            <v>No</v>
          </cell>
          <cell r="J17052" t="str">
            <v>NOS</v>
          </cell>
          <cell r="K17052" t="str">
            <v>ROSE GOLD</v>
          </cell>
          <cell r="L17052" t="str">
            <v>PCT</v>
          </cell>
        </row>
        <row r="17053">
          <cell r="A17053">
            <v>20207077</v>
          </cell>
          <cell r="B17053" t="str">
            <v>SP682 H80LT CURVILINEAR L SHP L733 X W733 X ARCL558 X R355 X W50MM SUS OUTER MT RAL 6033</v>
          </cell>
          <cell r="C17053">
            <v>0</v>
          </cell>
          <cell r="D17053">
            <v>49.06</v>
          </cell>
          <cell r="I17053" t="str">
            <v>No</v>
          </cell>
          <cell r="J17053" t="str">
            <v>NOS</v>
          </cell>
          <cell r="K17053" t="str">
            <v>ROSE GOLD</v>
          </cell>
          <cell r="L17053" t="str">
            <v>PCT</v>
          </cell>
        </row>
        <row r="17054">
          <cell r="A17054">
            <v>20207076</v>
          </cell>
          <cell r="B17054" t="str">
            <v>SP682 H80LT CURVILINEAR L SHP L733 X W733 X ARCL558 X R355 X W50MM SUS INNER MT RAL 6033</v>
          </cell>
          <cell r="C17054">
            <v>0</v>
          </cell>
          <cell r="D17054">
            <v>49.06</v>
          </cell>
          <cell r="I17054" t="str">
            <v>No</v>
          </cell>
          <cell r="J17054" t="str">
            <v>NOS</v>
          </cell>
          <cell r="K17054" t="str">
            <v>ROSE GOLD</v>
          </cell>
          <cell r="L17054" t="str">
            <v>PCT</v>
          </cell>
        </row>
        <row r="17055">
          <cell r="A17055">
            <v>20207075</v>
          </cell>
          <cell r="B17055" t="str">
            <v>SP682 H80LT LINEAR W50 L 2288 SUS MT RAL 6033</v>
          </cell>
          <cell r="C17055">
            <v>0</v>
          </cell>
          <cell r="D17055">
            <v>203.73</v>
          </cell>
          <cell r="I17055" t="str">
            <v>No</v>
          </cell>
          <cell r="J17055" t="str">
            <v>NOS</v>
          </cell>
          <cell r="K17055" t="str">
            <v>ROSE GOLD</v>
          </cell>
          <cell r="L17055" t="str">
            <v>PCT</v>
          </cell>
        </row>
        <row r="17056">
          <cell r="A17056">
            <v>20207074</v>
          </cell>
          <cell r="B17056" t="str">
            <v>SP682 H80LT LINEAR W50 L 1780 SUS MT RAL 6033</v>
          </cell>
          <cell r="C17056">
            <v>0</v>
          </cell>
          <cell r="D17056">
            <v>158.56</v>
          </cell>
          <cell r="I17056" t="str">
            <v>No</v>
          </cell>
          <cell r="J17056" t="str">
            <v>NOS</v>
          </cell>
          <cell r="K17056" t="str">
            <v>ROSE GOLD</v>
          </cell>
          <cell r="L17056" t="str">
            <v>PCT</v>
          </cell>
        </row>
        <row r="17057">
          <cell r="A17057">
            <v>20207073</v>
          </cell>
          <cell r="B17057" t="str">
            <v>SP682 H80LT LINEAR W50 L 1526 SUS MT RAL 6033</v>
          </cell>
          <cell r="C17057">
            <v>0</v>
          </cell>
          <cell r="D17057">
            <v>123.35</v>
          </cell>
          <cell r="I17057" t="str">
            <v>No</v>
          </cell>
          <cell r="J17057" t="str">
            <v>NOS</v>
          </cell>
          <cell r="K17057" t="str">
            <v>ROSE GOLD</v>
          </cell>
          <cell r="L17057" t="str">
            <v>PCT</v>
          </cell>
        </row>
        <row r="17058">
          <cell r="A17058">
            <v>20207072</v>
          </cell>
          <cell r="B17058" t="str">
            <v>SP682 H80LT LINEAR W50 L 1399 SUS MT RAL 6033</v>
          </cell>
          <cell r="C17058">
            <v>10</v>
          </cell>
          <cell r="D17058">
            <v>105.75</v>
          </cell>
          <cell r="I17058" t="str">
            <v>No</v>
          </cell>
          <cell r="J17058" t="str">
            <v>NOS</v>
          </cell>
          <cell r="K17058" t="str">
            <v>ROSE GOLD</v>
          </cell>
          <cell r="L17058" t="str">
            <v>PCT</v>
          </cell>
        </row>
        <row r="17059">
          <cell r="A17059">
            <v>20207071</v>
          </cell>
          <cell r="B17059" t="str">
            <v>SP682 H80LT LINEAR W50 L 1272 SUS MT RAL 6033</v>
          </cell>
          <cell r="C17059">
            <v>0</v>
          </cell>
          <cell r="D17059">
            <v>96.95</v>
          </cell>
          <cell r="I17059" t="str">
            <v>No</v>
          </cell>
          <cell r="J17059" t="str">
            <v>NOS</v>
          </cell>
          <cell r="K17059" t="str">
            <v>ROSE GOLD</v>
          </cell>
          <cell r="L17059" t="str">
            <v>PCT</v>
          </cell>
        </row>
        <row r="17060">
          <cell r="A17060">
            <v>20207070</v>
          </cell>
          <cell r="B17060" t="str">
            <v>SP682 H80LT LINEAR W50 L 891 SUS MT RAL 6033</v>
          </cell>
          <cell r="C17060">
            <v>0</v>
          </cell>
          <cell r="D17060">
            <v>88.15</v>
          </cell>
          <cell r="I17060" t="str">
            <v>No</v>
          </cell>
          <cell r="J17060" t="str">
            <v>NOS</v>
          </cell>
          <cell r="K17060" t="str">
            <v>ROSE GOLD</v>
          </cell>
          <cell r="L17060" t="str">
            <v>PCT</v>
          </cell>
        </row>
        <row r="17061">
          <cell r="A17061">
            <v>20207069</v>
          </cell>
          <cell r="B17061" t="str">
            <v>SP682 H80LT LINEAR W50 L 764 SUS MT RAL 6033</v>
          </cell>
          <cell r="C17061">
            <v>1</v>
          </cell>
          <cell r="D17061">
            <v>61.75</v>
          </cell>
          <cell r="I17061" t="str">
            <v>No</v>
          </cell>
          <cell r="J17061" t="str">
            <v>NOS</v>
          </cell>
          <cell r="K17061" t="str">
            <v>ROSE GOLD</v>
          </cell>
          <cell r="L17061" t="str">
            <v>PCT</v>
          </cell>
        </row>
        <row r="17062">
          <cell r="A17062">
            <v>20207068</v>
          </cell>
          <cell r="B17062" t="str">
            <v>SP682 H80LT LINEAR W50 L 637 SUS MT RAL 6033</v>
          </cell>
          <cell r="C17062">
            <v>1</v>
          </cell>
          <cell r="D17062">
            <v>23.38</v>
          </cell>
          <cell r="I17062" t="str">
            <v>No</v>
          </cell>
          <cell r="J17062" t="str">
            <v>NOS</v>
          </cell>
          <cell r="K17062" t="str">
            <v>ROSE GOLD</v>
          </cell>
          <cell r="L17062" t="str">
            <v>PCT</v>
          </cell>
        </row>
        <row r="17063">
          <cell r="A17063">
            <v>20207067</v>
          </cell>
          <cell r="B17063" t="str">
            <v>SP682 H80LT CURVILINEAR Y SHP L1127xW911 ARCL 846 R 538 PART4 SUS OUTER MT RAL 6033</v>
          </cell>
          <cell r="C17063">
            <v>0</v>
          </cell>
          <cell r="D17063">
            <v>50.27</v>
          </cell>
          <cell r="I17063" t="str">
            <v>No</v>
          </cell>
          <cell r="J17063" t="str">
            <v>NOS</v>
          </cell>
          <cell r="K17063" t="str">
            <v>ROSE GOLD</v>
          </cell>
          <cell r="L17063" t="str">
            <v>PCT</v>
          </cell>
        </row>
        <row r="17064">
          <cell r="A17064">
            <v>20207066</v>
          </cell>
          <cell r="B17064" t="str">
            <v>SP682 H80LT CURVILINEAR Y SHP L1127xW911 ARCL 846 R 538 PART3 SUS INNER MT RAL 6033</v>
          </cell>
          <cell r="C17064">
            <v>0</v>
          </cell>
          <cell r="D17064">
            <v>50.27</v>
          </cell>
          <cell r="I17064" t="str">
            <v>No</v>
          </cell>
          <cell r="J17064" t="str">
            <v>NOS</v>
          </cell>
          <cell r="K17064" t="str">
            <v>ROSE GOLD</v>
          </cell>
          <cell r="L17064" t="str">
            <v>PCT</v>
          </cell>
        </row>
        <row r="17065">
          <cell r="A17065">
            <v>20207065</v>
          </cell>
          <cell r="B17065" t="str">
            <v>SP682 H80LT CURVILINEAR Y SHP L1127xW911 ARCL 846 R 538 PART2 SUS OUTER MT RAL 6033</v>
          </cell>
          <cell r="C17065">
            <v>0</v>
          </cell>
          <cell r="D17065">
            <v>46.04</v>
          </cell>
          <cell r="I17065" t="str">
            <v>No</v>
          </cell>
          <cell r="J17065" t="str">
            <v>NOS</v>
          </cell>
          <cell r="K17065" t="str">
            <v>ROSE GOLD</v>
          </cell>
          <cell r="L17065" t="str">
            <v>PCT</v>
          </cell>
        </row>
        <row r="17066">
          <cell r="A17066">
            <v>20207064</v>
          </cell>
          <cell r="B17066" t="str">
            <v>SP682 H80LT CURVILINEAR Y SHP L1127xW911 ARCL 846 R 538 PART1 SUS INNER MT RAL 6033</v>
          </cell>
          <cell r="C17066">
            <v>0</v>
          </cell>
          <cell r="D17066">
            <v>46.04</v>
          </cell>
          <cell r="I17066" t="str">
            <v>No</v>
          </cell>
          <cell r="J17066" t="str">
            <v>NOS</v>
          </cell>
          <cell r="K17066" t="str">
            <v>ROSE GOLD</v>
          </cell>
          <cell r="L17066" t="str">
            <v>PCT</v>
          </cell>
        </row>
        <row r="17067">
          <cell r="A17067">
            <v>20207063</v>
          </cell>
          <cell r="B17067" t="str">
            <v>SP682 H80LT CURVILINEAR Y SHP L1008xW588 ARCL 846 R 538 PART2 LR  SUS INNER MT RAL 6033</v>
          </cell>
          <cell r="C17067">
            <v>2</v>
          </cell>
          <cell r="D17067">
            <v>112.8</v>
          </cell>
          <cell r="I17067" t="str">
            <v>No</v>
          </cell>
          <cell r="J17067" t="str">
            <v>NOS</v>
          </cell>
          <cell r="K17067" t="str">
            <v>ROSE GOLD</v>
          </cell>
          <cell r="L17067" t="str">
            <v>PCT</v>
          </cell>
        </row>
        <row r="17068">
          <cell r="A17068">
            <v>20207062</v>
          </cell>
          <cell r="B17068" t="str">
            <v>SP682 H80LT CURVILINEAR Y SHP L1008xW588 ARCL 846 R 538 PART1 LR  SUS INNER MT RAL 6033</v>
          </cell>
          <cell r="C17068">
            <v>2</v>
          </cell>
          <cell r="D17068">
            <v>114.24</v>
          </cell>
          <cell r="I17068" t="str">
            <v>No</v>
          </cell>
          <cell r="J17068" t="str">
            <v>NOS</v>
          </cell>
          <cell r="K17068" t="str">
            <v>ROSE GOLD</v>
          </cell>
          <cell r="L17068" t="str">
            <v>PCT</v>
          </cell>
        </row>
        <row r="17069">
          <cell r="A17069">
            <v>20207061</v>
          </cell>
          <cell r="B17069" t="str">
            <v>SP682 H80LT CURVILINEAR Y SHP L1008xW588 ARCL 846 R 538 PART3 L1008 SUS OUTER MT RAL 6033</v>
          </cell>
          <cell r="C17069">
            <v>2</v>
          </cell>
          <cell r="D17069">
            <v>85.68</v>
          </cell>
          <cell r="I17069" t="str">
            <v>No</v>
          </cell>
          <cell r="J17069" t="str">
            <v>NOS</v>
          </cell>
          <cell r="K17069" t="str">
            <v>ROSE GOLD</v>
          </cell>
          <cell r="L17069" t="str">
            <v>PCT</v>
          </cell>
        </row>
        <row r="17070">
          <cell r="A17070">
            <v>20207060</v>
          </cell>
          <cell r="B17070" t="str">
            <v>SP682 H80LT CURVILINEAR Y SHP L1008xW588 ARCL 846 R 538 PART2 LL  SUS INNER MT RAL 6033</v>
          </cell>
          <cell r="C17070">
            <v>0</v>
          </cell>
          <cell r="D17070">
            <v>49.63</v>
          </cell>
          <cell r="I17070" t="str">
            <v>No</v>
          </cell>
          <cell r="J17070" t="str">
            <v>NOS</v>
          </cell>
          <cell r="K17070" t="str">
            <v>ROSE GOLD</v>
          </cell>
          <cell r="L17070" t="str">
            <v>PCT</v>
          </cell>
        </row>
        <row r="17071">
          <cell r="A17071">
            <v>20207059</v>
          </cell>
          <cell r="B17071" t="str">
            <v>SP682 H80LT CURVILINEAR Y SHP L1008xW588 ARCL 846 R 538 PART1 LL  SUS INNER MT RAL 6033</v>
          </cell>
          <cell r="C17071">
            <v>0</v>
          </cell>
          <cell r="D17071">
            <v>50.27</v>
          </cell>
          <cell r="I17071" t="str">
            <v>No</v>
          </cell>
          <cell r="J17071" t="str">
            <v>NOS</v>
          </cell>
          <cell r="K17071" t="str">
            <v>ROSE GOLD</v>
          </cell>
          <cell r="L17071" t="str">
            <v>PCT</v>
          </cell>
        </row>
        <row r="17072">
          <cell r="A17072">
            <v>20207058</v>
          </cell>
          <cell r="B17072" t="str">
            <v>SP682 H80LT CURVILINEAR T SHP L637xW418 PART3 L637 SUS OUTER MT RAL 6033</v>
          </cell>
          <cell r="C17072">
            <v>0</v>
          </cell>
          <cell r="D17072">
            <v>23.82</v>
          </cell>
          <cell r="I17072" t="str">
            <v>No</v>
          </cell>
          <cell r="J17072" t="str">
            <v>NOS</v>
          </cell>
          <cell r="K17072" t="str">
            <v>ROSE GOLD</v>
          </cell>
          <cell r="L17072" t="str">
            <v>PCT</v>
          </cell>
        </row>
        <row r="17073">
          <cell r="A17073">
            <v>20207057</v>
          </cell>
          <cell r="B17073" t="str">
            <v>SP682 H80LT CURVILINEAR T SHP L637xW418 PART2 L SHP LR L368xW293 SUS INNER MT RAL 6033</v>
          </cell>
          <cell r="C17073">
            <v>0</v>
          </cell>
          <cell r="D17073">
            <v>26.63</v>
          </cell>
          <cell r="I17073" t="str">
            <v>No</v>
          </cell>
          <cell r="J17073" t="str">
            <v>NOS</v>
          </cell>
          <cell r="K17073" t="str">
            <v>ROSE GOLD</v>
          </cell>
          <cell r="L17073" t="str">
            <v>PCT</v>
          </cell>
        </row>
        <row r="17074">
          <cell r="A17074">
            <v>20207056</v>
          </cell>
          <cell r="B17074" t="str">
            <v>SP682 H80LT CURVILINEAR T SHP L637xW418 PART1 L SHP LL L368xW293 SUS INNER MT RAL 6033</v>
          </cell>
          <cell r="C17074">
            <v>0</v>
          </cell>
          <cell r="D17074">
            <v>26.63</v>
          </cell>
          <cell r="I17074" t="str">
            <v>No</v>
          </cell>
          <cell r="J17074" t="str">
            <v>NOS</v>
          </cell>
          <cell r="K17074" t="str">
            <v>ROSE GOLD</v>
          </cell>
          <cell r="L17074" t="str">
            <v>PCT</v>
          </cell>
        </row>
        <row r="17075">
          <cell r="A17075">
            <v>20207055</v>
          </cell>
          <cell r="B17075" t="str">
            <v>SP682 H80LT CURVILINEAR L SHP 574x574 ARCL 314 R 200 SUS OUTER POG RAL2010</v>
          </cell>
          <cell r="C17075">
            <v>0</v>
          </cell>
          <cell r="D17075">
            <v>39.72</v>
          </cell>
          <cell r="I17075" t="str">
            <v>No</v>
          </cell>
          <cell r="J17075" t="str">
            <v>NOS</v>
          </cell>
          <cell r="K17075" t="str">
            <v>ROSE GOLD</v>
          </cell>
          <cell r="L17075" t="str">
            <v>PCT</v>
          </cell>
        </row>
        <row r="17076">
          <cell r="A17076">
            <v>20207054</v>
          </cell>
          <cell r="B17076" t="str">
            <v>SP682 H80LT CURVILINEAR L SHP 574x574 ARCL 314 R 200 SUS INNER POG RAL2010</v>
          </cell>
          <cell r="C17076">
            <v>0</v>
          </cell>
          <cell r="D17076">
            <v>39.72</v>
          </cell>
          <cell r="I17076" t="str">
            <v>No</v>
          </cell>
          <cell r="J17076" t="str">
            <v>NOS</v>
          </cell>
          <cell r="K17076" t="str">
            <v>ROSE GOLD</v>
          </cell>
          <cell r="L17076" t="str">
            <v>PCT</v>
          </cell>
        </row>
        <row r="17077">
          <cell r="A17077">
            <v>20207053</v>
          </cell>
          <cell r="B17077" t="str">
            <v>SP682 H80LT CURVILINEAR L SHP 574x574 ARCL 314 R 200 SUS OUTER TB RAL 5018</v>
          </cell>
          <cell r="C17077">
            <v>0</v>
          </cell>
          <cell r="D17077">
            <v>39.72</v>
          </cell>
          <cell r="I17077" t="str">
            <v>No</v>
          </cell>
          <cell r="J17077" t="str">
            <v>NOS</v>
          </cell>
          <cell r="K17077" t="str">
            <v>ROSE GOLD</v>
          </cell>
          <cell r="L17077" t="str">
            <v>PCT</v>
          </cell>
        </row>
        <row r="17078">
          <cell r="A17078">
            <v>20207052</v>
          </cell>
          <cell r="B17078" t="str">
            <v>SP682 H80LT CURVILINEAR L SHP 574x574 ARCL 314 R 200 SUS INNER TB RAL 5018</v>
          </cell>
          <cell r="C17078">
            <v>0</v>
          </cell>
          <cell r="D17078">
            <v>39.72</v>
          </cell>
          <cell r="I17078" t="str">
            <v>No</v>
          </cell>
          <cell r="J17078" t="str">
            <v>NOS</v>
          </cell>
          <cell r="K17078" t="str">
            <v>ROSE GOLD</v>
          </cell>
          <cell r="L17078" t="str">
            <v>PCT</v>
          </cell>
        </row>
        <row r="17079">
          <cell r="A17079">
            <v>20207051</v>
          </cell>
          <cell r="B17079" t="str">
            <v>SP682 H80LT CURVILINEAR L SHP 574x574 ARCL 314 R 200 SUS OUTER MT RAL 6033</v>
          </cell>
          <cell r="C17079">
            <v>0</v>
          </cell>
          <cell r="D17079">
            <v>39.72</v>
          </cell>
          <cell r="I17079" t="str">
            <v>No</v>
          </cell>
          <cell r="J17079" t="str">
            <v>NOS</v>
          </cell>
          <cell r="K17079" t="str">
            <v>ROSE GOLD</v>
          </cell>
          <cell r="L17079" t="str">
            <v>PCT</v>
          </cell>
        </row>
        <row r="17080">
          <cell r="A17080">
            <v>20207050</v>
          </cell>
          <cell r="B17080" t="str">
            <v>SP682 H80LT CURVILINEAR L SHP 574x574 ARCL 314 R 200 SUS INNER MT RAL 6033</v>
          </cell>
          <cell r="C17080">
            <v>0</v>
          </cell>
          <cell r="D17080">
            <v>39.72</v>
          </cell>
          <cell r="I17080" t="str">
            <v>No</v>
          </cell>
          <cell r="J17080" t="str">
            <v>NOS</v>
          </cell>
          <cell r="K17080" t="str">
            <v>ROSE GOLD</v>
          </cell>
          <cell r="L17080" t="str">
            <v>PCT</v>
          </cell>
        </row>
        <row r="17081">
          <cell r="A17081">
            <v>20207049</v>
          </cell>
          <cell r="B17081" t="str">
            <v>SP682 H80LT CURVILINEAR LR L SHP W396 X L418MM SUS OUTER MT RAL 6033</v>
          </cell>
          <cell r="C17081">
            <v>0</v>
          </cell>
          <cell r="D17081">
            <v>30.44</v>
          </cell>
          <cell r="I17081" t="str">
            <v>No</v>
          </cell>
          <cell r="J17081" t="str">
            <v>NOS</v>
          </cell>
          <cell r="K17081" t="str">
            <v>ROSE GOLD</v>
          </cell>
          <cell r="L17081" t="str">
            <v>PCT</v>
          </cell>
        </row>
        <row r="17082">
          <cell r="A17082">
            <v>20207048</v>
          </cell>
          <cell r="B17082" t="str">
            <v>SP682 H80LT CURVILINEAR LR L SHP W396 X L418MM SUS INNER MT RAL 6033</v>
          </cell>
          <cell r="C17082">
            <v>0</v>
          </cell>
          <cell r="D17082">
            <v>30.44</v>
          </cell>
          <cell r="I17082" t="str">
            <v>No</v>
          </cell>
          <cell r="J17082" t="str">
            <v>NOS</v>
          </cell>
          <cell r="K17082" t="str">
            <v>ROSE GOLD</v>
          </cell>
          <cell r="L17082" t="str">
            <v>PCT</v>
          </cell>
        </row>
        <row r="17083">
          <cell r="A17083">
            <v>20207047</v>
          </cell>
          <cell r="B17083" t="str">
            <v>SP682 H80LT CURVILINEAR LL L SHP W396 X L418MM SUS OUTER MT RAL 6033</v>
          </cell>
          <cell r="C17083">
            <v>0</v>
          </cell>
          <cell r="D17083">
            <v>30.44</v>
          </cell>
          <cell r="I17083" t="str">
            <v>No</v>
          </cell>
          <cell r="J17083" t="str">
            <v>NOS</v>
          </cell>
          <cell r="K17083" t="str">
            <v>ROSE GOLD</v>
          </cell>
          <cell r="L17083" t="str">
            <v>PCT</v>
          </cell>
        </row>
        <row r="17084">
          <cell r="A17084">
            <v>20207046</v>
          </cell>
          <cell r="B17084" t="str">
            <v>SP682 H80LT CURVILINEAR LL L SHP W396 X L418MM SUS INNER MT RAL 6033</v>
          </cell>
          <cell r="C17084">
            <v>0</v>
          </cell>
          <cell r="D17084">
            <v>30.44</v>
          </cell>
          <cell r="I17084" t="str">
            <v>No</v>
          </cell>
          <cell r="J17084" t="str">
            <v>NOS</v>
          </cell>
          <cell r="K17084" t="str">
            <v>ROSE GOLD</v>
          </cell>
          <cell r="L17084" t="str">
            <v>PCT</v>
          </cell>
        </row>
        <row r="17085">
          <cell r="A17085">
            <v>20207045</v>
          </cell>
          <cell r="B17085" t="str">
            <v>SP682 H80LT CURVILINEAR W50 X L891 SUS MT RAL 6033</v>
          </cell>
          <cell r="C17085">
            <v>0</v>
          </cell>
          <cell r="D17085">
            <v>33.32</v>
          </cell>
          <cell r="I17085" t="str">
            <v>No</v>
          </cell>
          <cell r="J17085" t="str">
            <v>NOS</v>
          </cell>
          <cell r="K17085" t="str">
            <v>ROSE GOLD</v>
          </cell>
          <cell r="L17085" t="str">
            <v>PCT</v>
          </cell>
        </row>
        <row r="17086">
          <cell r="A17086">
            <v>20207044</v>
          </cell>
          <cell r="B17086" t="str">
            <v>SP682 H80LT CURVILINEAR L786 X W50MM SUS MT RAL 6033</v>
          </cell>
          <cell r="C17086">
            <v>0</v>
          </cell>
          <cell r="D17086">
            <v>29.4</v>
          </cell>
          <cell r="I17086" t="str">
            <v>No</v>
          </cell>
          <cell r="J17086" t="str">
            <v>NOS</v>
          </cell>
          <cell r="K17086" t="str">
            <v>ROSE GOLD</v>
          </cell>
          <cell r="L17086" t="str">
            <v>PCT</v>
          </cell>
        </row>
        <row r="17087">
          <cell r="A17087">
            <v>20207043</v>
          </cell>
          <cell r="B17087" t="str">
            <v>SP682 H80LT CURVILINEAR L764 X W50MM SUS TB RAL 5018</v>
          </cell>
          <cell r="C17087">
            <v>0</v>
          </cell>
          <cell r="D17087">
            <v>28.57</v>
          </cell>
          <cell r="I17087" t="str">
            <v>No</v>
          </cell>
          <cell r="J17087" t="str">
            <v>NOS</v>
          </cell>
          <cell r="K17087" t="str">
            <v>ROSE GOLD</v>
          </cell>
          <cell r="L17087" t="str">
            <v>PCT</v>
          </cell>
        </row>
        <row r="17088">
          <cell r="A17088">
            <v>20207042</v>
          </cell>
          <cell r="B17088" t="str">
            <v>SP682 H80LT CURVILINEAR L764 X W50MM SUS POG RAL2010</v>
          </cell>
          <cell r="C17088">
            <v>0</v>
          </cell>
          <cell r="D17088">
            <v>28.57</v>
          </cell>
          <cell r="I17088" t="str">
            <v>No</v>
          </cell>
          <cell r="J17088" t="str">
            <v>NOS</v>
          </cell>
          <cell r="K17088" t="str">
            <v>ROSE GOLD</v>
          </cell>
          <cell r="L17088" t="str">
            <v>PCT</v>
          </cell>
        </row>
        <row r="17089">
          <cell r="A17089">
            <v>20207041</v>
          </cell>
          <cell r="B17089" t="str">
            <v>SP682 H80LT CURVILINEAR L764 X W50MM SUS MT RAL 6033</v>
          </cell>
          <cell r="C17089">
            <v>0</v>
          </cell>
          <cell r="D17089">
            <v>28.57</v>
          </cell>
          <cell r="I17089" t="str">
            <v>No</v>
          </cell>
          <cell r="J17089" t="str">
            <v>NOS</v>
          </cell>
          <cell r="K17089" t="str">
            <v>ROSE GOLD</v>
          </cell>
          <cell r="L17089" t="str">
            <v>PCT</v>
          </cell>
        </row>
        <row r="17090">
          <cell r="A17090">
            <v>20207040</v>
          </cell>
          <cell r="B17090" t="str">
            <v>SP682 H80LT CURVILINEAR L SHP L733 X W733 X ARCL558 X R355 X W50MM SUS OUTER SB RAL 5003</v>
          </cell>
          <cell r="C17090">
            <v>0</v>
          </cell>
          <cell r="D17090">
            <v>49.14</v>
          </cell>
          <cell r="I17090" t="str">
            <v>No</v>
          </cell>
          <cell r="J17090" t="str">
            <v>NOS</v>
          </cell>
          <cell r="K17090" t="str">
            <v>ROSE GOLD</v>
          </cell>
          <cell r="L17090" t="str">
            <v>PCT</v>
          </cell>
        </row>
        <row r="17091">
          <cell r="A17091">
            <v>20207039</v>
          </cell>
          <cell r="B17091" t="str">
            <v>SP682 H80LT CURVILINEAR L SHP L733 X W733 X ARCL558 X R355 X W50MM SUS INNER SB RAL 5003</v>
          </cell>
          <cell r="C17091">
            <v>0</v>
          </cell>
          <cell r="D17091">
            <v>49.14</v>
          </cell>
          <cell r="I17091" t="str">
            <v>No</v>
          </cell>
          <cell r="J17091" t="str">
            <v>NOS</v>
          </cell>
          <cell r="K17091" t="str">
            <v>ROSE GOLD</v>
          </cell>
          <cell r="L17091" t="str">
            <v>PCT</v>
          </cell>
        </row>
        <row r="17092">
          <cell r="A17092">
            <v>20207038</v>
          </cell>
          <cell r="B17092" t="str">
            <v>SP682 H80LT CURVILINEAR W50MM X L637 SUS MT RAL 6033</v>
          </cell>
          <cell r="C17092">
            <v>2</v>
          </cell>
          <cell r="D17092">
            <v>23.82</v>
          </cell>
          <cell r="I17092" t="str">
            <v>No</v>
          </cell>
          <cell r="J17092" t="str">
            <v>NOS</v>
          </cell>
          <cell r="K17092" t="str">
            <v>ROSE GOLD</v>
          </cell>
          <cell r="L17092" t="str">
            <v>PCT</v>
          </cell>
        </row>
        <row r="17093">
          <cell r="A17093">
            <v>20207037</v>
          </cell>
          <cell r="B17093" t="str">
            <v>SP682 H80LT CURVILINEAR W50 X L2288 SUS POG RAL2010</v>
          </cell>
          <cell r="C17093">
            <v>0</v>
          </cell>
          <cell r="D17093">
            <v>85.57</v>
          </cell>
          <cell r="I17093" t="str">
            <v>No</v>
          </cell>
          <cell r="J17093" t="str">
            <v>NOS</v>
          </cell>
          <cell r="K17093" t="str">
            <v>ROSE GOLD</v>
          </cell>
          <cell r="L17093" t="str">
            <v>PCT</v>
          </cell>
        </row>
        <row r="17094">
          <cell r="A17094">
            <v>20207036</v>
          </cell>
          <cell r="B17094" t="str">
            <v>SP682 H80LT CURVILINEAR W50 X L2288 SUS MT RAL 6033</v>
          </cell>
          <cell r="C17094">
            <v>0</v>
          </cell>
          <cell r="D17094">
            <v>85.57</v>
          </cell>
          <cell r="I17094" t="str">
            <v>No</v>
          </cell>
          <cell r="J17094" t="str">
            <v>NOS</v>
          </cell>
          <cell r="K17094" t="str">
            <v>ROSE GOLD</v>
          </cell>
          <cell r="L17094" t="str">
            <v>PCT</v>
          </cell>
        </row>
        <row r="17095">
          <cell r="A17095">
            <v>20207035</v>
          </cell>
          <cell r="B17095" t="str">
            <v>SP682 H80LT CURVILINEAR W50 X L2288 SUS TB RAL 5018</v>
          </cell>
          <cell r="C17095">
            <v>0</v>
          </cell>
          <cell r="D17095">
            <v>85.57</v>
          </cell>
          <cell r="I17095" t="str">
            <v>No</v>
          </cell>
          <cell r="J17095" t="str">
            <v>NOS</v>
          </cell>
          <cell r="K17095" t="str">
            <v>ROSE GOLD</v>
          </cell>
          <cell r="L17095" t="str">
            <v>PCT</v>
          </cell>
        </row>
        <row r="17096">
          <cell r="A17096">
            <v>20207034</v>
          </cell>
          <cell r="B17096" t="str">
            <v>SP682 H80LT CURVILINEAR W50 X L2288 SUS SB RAL 5003</v>
          </cell>
          <cell r="C17096">
            <v>0</v>
          </cell>
          <cell r="D17096">
            <v>85.57</v>
          </cell>
          <cell r="I17096" t="str">
            <v>No</v>
          </cell>
          <cell r="J17096" t="str">
            <v>NOS</v>
          </cell>
          <cell r="K17096" t="str">
            <v>ROSE GOLD</v>
          </cell>
          <cell r="L17096" t="str">
            <v>PCT</v>
          </cell>
        </row>
        <row r="17097">
          <cell r="A17097">
            <v>20207033</v>
          </cell>
          <cell r="B17097" t="str">
            <v>SP682 H80LT CURVILINEAR L2161 X W50MM SUS SB RAL 5003</v>
          </cell>
          <cell r="C17097">
            <v>0</v>
          </cell>
          <cell r="D17097">
            <v>80.819999999999993</v>
          </cell>
          <cell r="I17097" t="str">
            <v>No</v>
          </cell>
          <cell r="J17097" t="str">
            <v>NOS</v>
          </cell>
          <cell r="K17097" t="str">
            <v>ROSE GOLD</v>
          </cell>
          <cell r="L17097" t="str">
            <v>PCT</v>
          </cell>
        </row>
        <row r="17098">
          <cell r="A17098">
            <v>20207032</v>
          </cell>
          <cell r="B17098" t="str">
            <v>SP682 H80LT CURVILINEAR L2161 X W50MM SUS MT RAL 6033</v>
          </cell>
          <cell r="C17098">
            <v>4</v>
          </cell>
          <cell r="D17098">
            <v>80.819999999999993</v>
          </cell>
          <cell r="I17098" t="str">
            <v>No</v>
          </cell>
          <cell r="J17098" t="str">
            <v>NOS</v>
          </cell>
          <cell r="K17098" t="str">
            <v>ROSE GOLD</v>
          </cell>
          <cell r="L17098" t="str">
            <v>PCT</v>
          </cell>
        </row>
        <row r="17099">
          <cell r="A17099">
            <v>20207031</v>
          </cell>
          <cell r="B17099" t="str">
            <v>SP682 H80LT CURVILINEAR L1018 X W50MM SUS TB RAL 5018</v>
          </cell>
          <cell r="C17099">
            <v>0</v>
          </cell>
          <cell r="D17099">
            <v>38.07</v>
          </cell>
          <cell r="I17099" t="str">
            <v>No</v>
          </cell>
          <cell r="J17099" t="str">
            <v>NOS</v>
          </cell>
          <cell r="K17099" t="str">
            <v>ROSE GOLD</v>
          </cell>
          <cell r="L17099" t="str">
            <v>PCT</v>
          </cell>
        </row>
        <row r="17100">
          <cell r="A17100">
            <v>20207030</v>
          </cell>
          <cell r="B17100" t="str">
            <v>SP682 H80LT CURVILINEAR L1018 X W50MM SUS SB RAL 5003</v>
          </cell>
          <cell r="C17100">
            <v>0</v>
          </cell>
          <cell r="D17100">
            <v>38.07</v>
          </cell>
          <cell r="I17100" t="str">
            <v>No</v>
          </cell>
          <cell r="J17100" t="str">
            <v>NOS</v>
          </cell>
          <cell r="K17100" t="str">
            <v>ROSE GOLD</v>
          </cell>
          <cell r="L17100" t="str">
            <v>PCT</v>
          </cell>
        </row>
        <row r="17101">
          <cell r="A17101">
            <v>20207029</v>
          </cell>
          <cell r="B17101" t="str">
            <v>SP682 H80LT CURVILINEAR L1018 X W50MM SUS MT RAL 6033</v>
          </cell>
          <cell r="C17101">
            <v>2</v>
          </cell>
          <cell r="D17101">
            <v>38.07</v>
          </cell>
          <cell r="I17101" t="str">
            <v>No</v>
          </cell>
          <cell r="J17101" t="str">
            <v>NOS</v>
          </cell>
          <cell r="K17101" t="str">
            <v>ROSE GOLD</v>
          </cell>
          <cell r="L17101" t="str">
            <v>PCT</v>
          </cell>
        </row>
        <row r="17102">
          <cell r="A17102">
            <v>20207028</v>
          </cell>
          <cell r="B17102" t="str">
            <v>SP320 CEILING-ROSE-BKT-SPK (RAL 3022)</v>
          </cell>
          <cell r="C17102">
            <v>8</v>
          </cell>
          <cell r="D17102">
            <v>2</v>
          </cell>
          <cell r="I17102" t="str">
            <v>No</v>
          </cell>
          <cell r="J17102" t="str">
            <v>NOS</v>
          </cell>
          <cell r="K17102" t="str">
            <v>ROSE GOLD</v>
          </cell>
          <cell r="L17102" t="str">
            <v>PCT</v>
          </cell>
        </row>
        <row r="17103">
          <cell r="A17103">
            <v>20207027</v>
          </cell>
          <cell r="B17103" t="str">
            <v>SP320 CEILING ROSE SPK (RAL 3022) DALI</v>
          </cell>
          <cell r="C17103">
            <v>8</v>
          </cell>
          <cell r="D17103">
            <v>3</v>
          </cell>
          <cell r="I17103" t="str">
            <v>No</v>
          </cell>
          <cell r="J17103" t="str">
            <v>NOS</v>
          </cell>
          <cell r="K17103" t="str">
            <v>ROSE GOLD</v>
          </cell>
          <cell r="L17103" t="str">
            <v>PCT</v>
          </cell>
        </row>
        <row r="17104">
          <cell r="A17104">
            <v>20207026</v>
          </cell>
          <cell r="B17104" t="str">
            <v>SP320 CEILING-ROSE-BKT-SPG (RAL 7008)</v>
          </cell>
          <cell r="C17104">
            <v>5</v>
          </cell>
          <cell r="D17104">
            <v>2</v>
          </cell>
          <cell r="I17104" t="str">
            <v>No</v>
          </cell>
          <cell r="J17104" t="str">
            <v>NOS</v>
          </cell>
          <cell r="K17104" t="str">
            <v>ROSE GOLD</v>
          </cell>
          <cell r="L17104" t="str">
            <v>PCT</v>
          </cell>
        </row>
        <row r="17105">
          <cell r="A17105">
            <v>20207025</v>
          </cell>
          <cell r="B17105" t="str">
            <v>SP320 CEILING ROSE SPG (RAL 7008) DALI</v>
          </cell>
          <cell r="C17105">
            <v>5</v>
          </cell>
          <cell r="D17105">
            <v>4</v>
          </cell>
          <cell r="I17105" t="str">
            <v>No</v>
          </cell>
          <cell r="J17105" t="str">
            <v>NOS</v>
          </cell>
          <cell r="K17105" t="str">
            <v>ROSE GOLD</v>
          </cell>
          <cell r="L17105" t="str">
            <v>PCT</v>
          </cell>
        </row>
        <row r="17106">
          <cell r="A17106">
            <v>20207024</v>
          </cell>
          <cell r="B17106" t="str">
            <v>SP/SM321 FRNG 100MM SPG (RAL 7008)</v>
          </cell>
          <cell r="C17106">
            <v>5</v>
          </cell>
          <cell r="D17106">
            <v>5</v>
          </cell>
          <cell r="I17106" t="str">
            <v>No</v>
          </cell>
          <cell r="J17106" t="str">
            <v>NOS</v>
          </cell>
          <cell r="K17106" t="str">
            <v>ROSE GOLD</v>
          </cell>
          <cell r="L17106" t="str">
            <v>PCT</v>
          </cell>
        </row>
        <row r="17107">
          <cell r="A17107">
            <v>20207023</v>
          </cell>
          <cell r="B17107" t="str">
            <v>SP/SM321 HSG 100X200 SPG (RAL 7008)</v>
          </cell>
          <cell r="C17107">
            <v>5</v>
          </cell>
          <cell r="D17107">
            <v>15.75</v>
          </cell>
          <cell r="I17107" t="str">
            <v>No</v>
          </cell>
          <cell r="J17107" t="str">
            <v>NOS</v>
          </cell>
          <cell r="K17107" t="str">
            <v>ROSE GOLD</v>
          </cell>
          <cell r="L17107" t="str">
            <v>PCT</v>
          </cell>
        </row>
        <row r="17108">
          <cell r="A17108">
            <v>20207022</v>
          </cell>
          <cell r="B17108" t="str">
            <v>SP/SM321 BP 100MM SPG (RAL 7008) DALI</v>
          </cell>
          <cell r="C17108">
            <v>5</v>
          </cell>
          <cell r="D17108">
            <v>5</v>
          </cell>
          <cell r="I17108" t="str">
            <v>No</v>
          </cell>
          <cell r="J17108" t="str">
            <v>NOS</v>
          </cell>
          <cell r="K17108" t="str">
            <v>ROSE GOLD</v>
          </cell>
          <cell r="L17108" t="str">
            <v>PCT</v>
          </cell>
        </row>
        <row r="17109">
          <cell r="A17109">
            <v>20207021</v>
          </cell>
          <cell r="B17109" t="str">
            <v>SP682 H80LT CURVILINEAR W50 X L1399 SUS RGL</v>
          </cell>
          <cell r="C17109">
            <v>0</v>
          </cell>
          <cell r="D17109">
            <v>52.16</v>
          </cell>
          <cell r="I17109" t="str">
            <v>No</v>
          </cell>
          <cell r="J17109" t="str">
            <v>NOS</v>
          </cell>
          <cell r="K17109" t="str">
            <v>ROSE GOLD</v>
          </cell>
          <cell r="L17109" t="str">
            <v>PCT</v>
          </cell>
        </row>
        <row r="17110">
          <cell r="A17110">
            <v>20207020</v>
          </cell>
          <cell r="B17110" t="str">
            <v>SP682 H80LT CURVILINEAR C SHP L1020 X W447 X ARCL314 X R200 SUS INNER RGL</v>
          </cell>
          <cell r="C17110">
            <v>0</v>
          </cell>
          <cell r="D17110">
            <v>59.38</v>
          </cell>
          <cell r="I17110" t="str">
            <v>No</v>
          </cell>
          <cell r="J17110" t="str">
            <v>NOS</v>
          </cell>
          <cell r="K17110" t="str">
            <v>ROSE GOLD</v>
          </cell>
          <cell r="L17110" t="str">
            <v>PCT</v>
          </cell>
        </row>
        <row r="17111">
          <cell r="A17111">
            <v>20207019</v>
          </cell>
          <cell r="B17111" t="str">
            <v>SP682 H80LT CURVILINEAR C SHP L1020 X W447 X ARCL314 X R200 SUS OUTER  RGL</v>
          </cell>
          <cell r="C17111">
            <v>0</v>
          </cell>
          <cell r="D17111">
            <v>64.69</v>
          </cell>
          <cell r="I17111" t="str">
            <v>No</v>
          </cell>
          <cell r="J17111" t="str">
            <v>NOS</v>
          </cell>
          <cell r="K17111" t="str">
            <v>ROSE GOLD</v>
          </cell>
          <cell r="L17111" t="str">
            <v>PCT</v>
          </cell>
        </row>
        <row r="17112">
          <cell r="A17112">
            <v>20207018</v>
          </cell>
          <cell r="B17112" t="str">
            <v>SP682 H80LT CURVILINEAR W50 X L1907 SUS RGL</v>
          </cell>
          <cell r="C17112">
            <v>0</v>
          </cell>
          <cell r="D17112">
            <v>71.069999999999993</v>
          </cell>
          <cell r="I17112" t="str">
            <v>No</v>
          </cell>
          <cell r="J17112" t="str">
            <v>NOS</v>
          </cell>
          <cell r="K17112" t="str">
            <v>ROSE GOLD</v>
          </cell>
          <cell r="L17112" t="str">
            <v>PCT</v>
          </cell>
        </row>
        <row r="17113">
          <cell r="A17113">
            <v>20207017</v>
          </cell>
          <cell r="B17113" t="str">
            <v>SP682 H80LT CURVILINEAR W50 X L1526 SUS RGL</v>
          </cell>
          <cell r="C17113">
            <v>0</v>
          </cell>
          <cell r="D17113">
            <v>56.88</v>
          </cell>
          <cell r="I17113" t="str">
            <v>No</v>
          </cell>
          <cell r="J17113" t="str">
            <v>NOS</v>
          </cell>
          <cell r="K17113" t="str">
            <v>ROSE GOLD</v>
          </cell>
          <cell r="L17113" t="str">
            <v>PCT</v>
          </cell>
        </row>
        <row r="17114">
          <cell r="A17114">
            <v>20207016</v>
          </cell>
          <cell r="B17114" t="str">
            <v>SP682 H80LT CURVILINEAR L1144 X W50MM SUS RGL</v>
          </cell>
          <cell r="C17114">
            <v>0</v>
          </cell>
          <cell r="D17114">
            <v>42.7</v>
          </cell>
          <cell r="I17114" t="str">
            <v>No</v>
          </cell>
          <cell r="J17114" t="str">
            <v>NOS</v>
          </cell>
          <cell r="K17114" t="str">
            <v>ROSE GOLD</v>
          </cell>
          <cell r="L17114" t="str">
            <v>PCT</v>
          </cell>
        </row>
        <row r="17115">
          <cell r="A17115">
            <v>20207015</v>
          </cell>
          <cell r="B17115" t="str">
            <v>SP682 H80LT CURVILINEAR L2034 X W50MM SUS RGL</v>
          </cell>
          <cell r="C17115">
            <v>0</v>
          </cell>
          <cell r="D17115">
            <v>75.8</v>
          </cell>
          <cell r="I17115" t="str">
            <v>No</v>
          </cell>
          <cell r="J17115" t="str">
            <v>NOS</v>
          </cell>
          <cell r="K17115" t="str">
            <v>ROSE GOLD</v>
          </cell>
          <cell r="L17115" t="str">
            <v>PCT</v>
          </cell>
        </row>
        <row r="17116">
          <cell r="A17116">
            <v>20207014</v>
          </cell>
          <cell r="B17116" t="str">
            <v>SP682 H80LT CURVILINEAR L1018 X W50MM SUS RGL</v>
          </cell>
          <cell r="C17116">
            <v>0</v>
          </cell>
          <cell r="D17116">
            <v>37.97</v>
          </cell>
          <cell r="I17116" t="str">
            <v>No</v>
          </cell>
          <cell r="J17116" t="str">
            <v>NOS</v>
          </cell>
          <cell r="K17116" t="str">
            <v>ROSE GOLD</v>
          </cell>
          <cell r="L17116" t="str">
            <v>PCT</v>
          </cell>
        </row>
        <row r="17117">
          <cell r="A17117">
            <v>20207013</v>
          </cell>
          <cell r="B17117" t="str">
            <v>SP682 H80LT CURVILINEAR L SHP L447 X W447 X ARCL314 X R200 SUS INNER RGL</v>
          </cell>
          <cell r="C17117">
            <v>0</v>
          </cell>
          <cell r="D17117">
            <v>27.37</v>
          </cell>
          <cell r="I17117" t="str">
            <v>No</v>
          </cell>
          <cell r="J17117" t="str">
            <v>NOS</v>
          </cell>
          <cell r="K17117" t="str">
            <v>ROSE GOLD</v>
          </cell>
          <cell r="L17117" t="str">
            <v>PCT</v>
          </cell>
        </row>
        <row r="17118">
          <cell r="A17118">
            <v>20207012</v>
          </cell>
          <cell r="B17118" t="str">
            <v>SP682 H80LT CURVILINEAR L SHP L447 X W447 X ARCL314 X R200 SUS OUTER RGL</v>
          </cell>
          <cell r="C17118">
            <v>0</v>
          </cell>
          <cell r="D17118">
            <v>30.03</v>
          </cell>
          <cell r="I17118" t="str">
            <v>No</v>
          </cell>
          <cell r="J17118" t="str">
            <v>NOS</v>
          </cell>
          <cell r="K17118" t="str">
            <v>ROSE GOLD</v>
          </cell>
          <cell r="L17118" t="str">
            <v>PCT</v>
          </cell>
        </row>
        <row r="17119">
          <cell r="A17119">
            <v>20207011</v>
          </cell>
          <cell r="B17119" t="str">
            <v>SP682 H55LT CURVILINEAR W136L136 SUS INNER GLD</v>
          </cell>
          <cell r="C17119">
            <v>0</v>
          </cell>
          <cell r="D17119">
            <v>98.53</v>
          </cell>
          <cell r="I17119" t="str">
            <v>No</v>
          </cell>
          <cell r="J17119" t="str">
            <v>NOS</v>
          </cell>
          <cell r="K17119" t="str">
            <v>ROSE GOLD</v>
          </cell>
          <cell r="L17119" t="str">
            <v>PCT</v>
          </cell>
        </row>
        <row r="17120">
          <cell r="A17120">
            <v>20207010</v>
          </cell>
          <cell r="B17120" t="str">
            <v>SP682 H55LT CURVILINEAR W136L136 SUS OUTER GLD</v>
          </cell>
          <cell r="C17120">
            <v>0</v>
          </cell>
          <cell r="D17120">
            <v>101.29</v>
          </cell>
          <cell r="I17120" t="str">
            <v>No</v>
          </cell>
          <cell r="J17120" t="str">
            <v>NOS</v>
          </cell>
          <cell r="K17120" t="str">
            <v>ROSE GOLD</v>
          </cell>
          <cell r="L17120" t="str">
            <v>PCT</v>
          </cell>
        </row>
        <row r="17121">
          <cell r="A17121">
            <v>20207009</v>
          </cell>
          <cell r="B17121" t="str">
            <v>SP682 H55LT CURVILINEAR 1653 SUS GLD</v>
          </cell>
          <cell r="C17121">
            <v>0</v>
          </cell>
          <cell r="D17121">
            <v>348.04880000000003</v>
          </cell>
          <cell r="I17121" t="str">
            <v>No</v>
          </cell>
          <cell r="J17121" t="str">
            <v>NOS</v>
          </cell>
          <cell r="K17121" t="str">
            <v>ROSE GOLD</v>
          </cell>
          <cell r="L17121" t="str">
            <v>PCT</v>
          </cell>
        </row>
        <row r="17122">
          <cell r="A17122">
            <v>20207008</v>
          </cell>
          <cell r="B17122" t="str">
            <v>SP682 H55LT CURVILINEAR 2185 SUS GLD EXT</v>
          </cell>
          <cell r="C17122">
            <v>0</v>
          </cell>
          <cell r="D17122">
            <v>84.25</v>
          </cell>
          <cell r="I17122" t="str">
            <v>No</v>
          </cell>
          <cell r="J17122" t="str">
            <v>NOS</v>
          </cell>
          <cell r="K17122" t="str">
            <v>ROSE GOLD</v>
          </cell>
          <cell r="L17122" t="str">
            <v>PCT</v>
          </cell>
        </row>
        <row r="17123">
          <cell r="A17123">
            <v>20207007</v>
          </cell>
          <cell r="B17123" t="str">
            <v>SP780 S1 1525.49 SUS RGL</v>
          </cell>
          <cell r="C17123">
            <v>0</v>
          </cell>
          <cell r="D17123">
            <v>0</v>
          </cell>
          <cell r="I17123" t="str">
            <v>No</v>
          </cell>
          <cell r="J17123" t="str">
            <v>NOS</v>
          </cell>
          <cell r="K17123" t="str">
            <v>ROSE GOLD</v>
          </cell>
          <cell r="L17123" t="str">
            <v>PCT</v>
          </cell>
        </row>
        <row r="17124">
          <cell r="A17124">
            <v>20207006</v>
          </cell>
          <cell r="B17124" t="str">
            <v>SP780 S1 1790.25 SUS RGL</v>
          </cell>
          <cell r="C17124">
            <v>0</v>
          </cell>
          <cell r="D17124">
            <v>0</v>
          </cell>
          <cell r="I17124" t="str">
            <v>No</v>
          </cell>
          <cell r="J17124" t="str">
            <v>NOS</v>
          </cell>
          <cell r="K17124" t="str">
            <v>ROSE GOLD</v>
          </cell>
          <cell r="L17124" t="str">
            <v>PCT</v>
          </cell>
        </row>
        <row r="17125">
          <cell r="A17125">
            <v>20207005</v>
          </cell>
          <cell r="B17125" t="str">
            <v>SP780 S1 2254.5 SUS RGL</v>
          </cell>
          <cell r="C17125">
            <v>2</v>
          </cell>
          <cell r="D17125">
            <v>1450</v>
          </cell>
          <cell r="I17125" t="str">
            <v>No</v>
          </cell>
          <cell r="J17125" t="str">
            <v>NOS</v>
          </cell>
          <cell r="K17125" t="str">
            <v>ROSE GOLD</v>
          </cell>
          <cell r="L17125" t="str">
            <v>PCT</v>
          </cell>
        </row>
        <row r="17126">
          <cell r="A17126">
            <v>20207004</v>
          </cell>
          <cell r="B17126" t="str">
            <v>SP780 S1 1094.5X585 L SHP WELDED SUS RGL</v>
          </cell>
          <cell r="C17126">
            <v>0</v>
          </cell>
          <cell r="D17126">
            <v>1500</v>
          </cell>
          <cell r="I17126" t="str">
            <v>No</v>
          </cell>
          <cell r="J17126" t="str">
            <v>NOS</v>
          </cell>
          <cell r="K17126" t="str">
            <v>ROSE GOLD</v>
          </cell>
          <cell r="L17126" t="str">
            <v>PCT</v>
          </cell>
        </row>
        <row r="17127">
          <cell r="A17127">
            <v>20207003</v>
          </cell>
          <cell r="B17127" t="str">
            <v>SP780 S1 1392.5X585 L SHP WELDED SUS RGL</v>
          </cell>
          <cell r="C17127">
            <v>0</v>
          </cell>
          <cell r="D17127">
            <v>1500</v>
          </cell>
          <cell r="I17127" t="str">
            <v>No</v>
          </cell>
          <cell r="J17127" t="str">
            <v>NOS</v>
          </cell>
          <cell r="K17127" t="str">
            <v>ROSE GOLD</v>
          </cell>
          <cell r="L17127" t="str">
            <v>PCT</v>
          </cell>
        </row>
        <row r="17128">
          <cell r="A17128">
            <v>20207002</v>
          </cell>
          <cell r="B17128" t="str">
            <v>DONUT INFO 1200MM INNER RING RGL EXT</v>
          </cell>
          <cell r="C17128">
            <v>2</v>
          </cell>
          <cell r="D17128">
            <v>2000</v>
          </cell>
          <cell r="I17128" t="str">
            <v>No</v>
          </cell>
          <cell r="J17128" t="str">
            <v>NOS</v>
          </cell>
          <cell r="K17128" t="str">
            <v>ROSE GOLD</v>
          </cell>
          <cell r="L17128" t="str">
            <v>PCT</v>
          </cell>
        </row>
        <row r="17129">
          <cell r="A17129">
            <v>20207001</v>
          </cell>
          <cell r="B17129" t="str">
            <v>DONUT INFO 1200MM OUTER RING RGL EXT</v>
          </cell>
          <cell r="C17129">
            <v>0</v>
          </cell>
          <cell r="D17129">
            <v>2000</v>
          </cell>
          <cell r="I17129" t="str">
            <v>No</v>
          </cell>
          <cell r="J17129" t="str">
            <v>NOS</v>
          </cell>
          <cell r="K17129" t="str">
            <v>ROSE GOLD</v>
          </cell>
          <cell r="L17129" t="str">
            <v>PCT</v>
          </cell>
        </row>
        <row r="17130">
          <cell r="A17130">
            <v>20206004</v>
          </cell>
          <cell r="B17130" t="str">
            <v>LENS-MGLX-TRADE-36X1-STL-30W SPRAY PAINT WHT</v>
          </cell>
          <cell r="C17130">
            <v>0</v>
          </cell>
          <cell r="D17130">
            <v>0</v>
          </cell>
          <cell r="I17130" t="str">
            <v>No</v>
          </cell>
          <cell r="J17130" t="str">
            <v>NOS</v>
          </cell>
          <cell r="K17130" t="str">
            <v>TRANSFER</v>
          </cell>
          <cell r="L17130" t="str">
            <v>PCT</v>
          </cell>
        </row>
        <row r="17131">
          <cell r="A17131">
            <v>20206003</v>
          </cell>
          <cell r="B17131" t="str">
            <v>SUS-ROD-ASSY-FOR-MON600-MS-500MM GENERAL PAINT</v>
          </cell>
          <cell r="C17131">
            <v>0</v>
          </cell>
          <cell r="D17131">
            <v>0</v>
          </cell>
          <cell r="I17131" t="str">
            <v>No</v>
          </cell>
          <cell r="J17131" t="str">
            <v>NOS</v>
          </cell>
          <cell r="K17131" t="str">
            <v>TRANSFER</v>
          </cell>
          <cell r="L17131" t="str">
            <v>PCT</v>
          </cell>
        </row>
        <row r="17132">
          <cell r="A17132">
            <v>20206002</v>
          </cell>
          <cell r="B17132" t="str">
            <v>MON V2 600MM RING GENERAL PAINT EXT</v>
          </cell>
          <cell r="C17132">
            <v>0</v>
          </cell>
          <cell r="D17132">
            <v>0</v>
          </cell>
          <cell r="I17132" t="str">
            <v>No</v>
          </cell>
          <cell r="J17132" t="str">
            <v>NOS</v>
          </cell>
          <cell r="K17132" t="str">
            <v>TRANSFER</v>
          </cell>
          <cell r="L17132" t="str">
            <v>PCT</v>
          </cell>
        </row>
        <row r="17133">
          <cell r="A17133">
            <v>20206001</v>
          </cell>
          <cell r="B17133" t="str">
            <v>MON 400MM RING GENERAL PAINT EXT</v>
          </cell>
          <cell r="C17133">
            <v>0</v>
          </cell>
          <cell r="D17133">
            <v>0</v>
          </cell>
          <cell r="I17133" t="str">
            <v>No</v>
          </cell>
          <cell r="J17133" t="str">
            <v>NOS</v>
          </cell>
          <cell r="K17133" t="str">
            <v>TRANSFER</v>
          </cell>
          <cell r="L17133" t="str">
            <v>PCT</v>
          </cell>
        </row>
        <row r="17134">
          <cell r="A17134">
            <v>20205034</v>
          </cell>
          <cell r="B17134" t="str">
            <v>CURVY H80 ARCL 2224 R 1770 INNER SUS NBR (Ral 8011)</v>
          </cell>
          <cell r="C17134">
            <v>0</v>
          </cell>
          <cell r="D17134">
            <v>83.92</v>
          </cell>
          <cell r="I17134" t="str">
            <v>No</v>
          </cell>
          <cell r="J17134" t="str">
            <v>NOS</v>
          </cell>
          <cell r="K17134" t="str">
            <v>BROWN</v>
          </cell>
          <cell r="L17134" t="str">
            <v>PCT</v>
          </cell>
        </row>
        <row r="17135">
          <cell r="A17135">
            <v>20205033</v>
          </cell>
          <cell r="B17135" t="str">
            <v>CURVY H80 ARCL 2224 R 1770 OUTER SUS NBR (Ral 8011)</v>
          </cell>
          <cell r="C17135">
            <v>0</v>
          </cell>
          <cell r="D17135">
            <v>83.92</v>
          </cell>
          <cell r="I17135" t="str">
            <v>No</v>
          </cell>
          <cell r="J17135" t="str">
            <v>NOS</v>
          </cell>
          <cell r="K17135" t="str">
            <v>BROWN</v>
          </cell>
          <cell r="L17135" t="str">
            <v>PCT</v>
          </cell>
        </row>
        <row r="17136">
          <cell r="A17136">
            <v>20205032</v>
          </cell>
          <cell r="B17136" t="str">
            <v>SP682 H80LT LINEAR W50 L 2288 SUS NBR (Ral 8011)</v>
          </cell>
          <cell r="C17136">
            <v>0</v>
          </cell>
          <cell r="D17136">
            <v>159.82</v>
          </cell>
          <cell r="I17136" t="str">
            <v>No</v>
          </cell>
          <cell r="J17136" t="str">
            <v>NOS</v>
          </cell>
          <cell r="K17136" t="str">
            <v>BROWN</v>
          </cell>
          <cell r="L17136" t="str">
            <v>PCT</v>
          </cell>
        </row>
        <row r="17137">
          <cell r="A17137">
            <v>20205031</v>
          </cell>
          <cell r="B17137" t="str">
            <v>SP682 H80LT LINEAR W50 L 1272 SUS NBR (Ral 8011)</v>
          </cell>
          <cell r="C17137">
            <v>0</v>
          </cell>
          <cell r="D17137">
            <v>88.85</v>
          </cell>
          <cell r="I17137" t="str">
            <v>No</v>
          </cell>
          <cell r="J17137" t="str">
            <v>NOS</v>
          </cell>
          <cell r="K17137" t="str">
            <v>BROWN</v>
          </cell>
          <cell r="L17137" t="str">
            <v>PCT</v>
          </cell>
        </row>
        <row r="17138">
          <cell r="A17138">
            <v>20205030</v>
          </cell>
          <cell r="B17138" t="str">
            <v>SP682 H80LT LINEAR W50 L 764 SUS NBR (Ral 8011)</v>
          </cell>
          <cell r="C17138">
            <v>2</v>
          </cell>
          <cell r="D17138">
            <v>53.36</v>
          </cell>
          <cell r="I17138" t="str">
            <v>No</v>
          </cell>
          <cell r="J17138" t="str">
            <v>NOS</v>
          </cell>
          <cell r="K17138" t="str">
            <v>BROWN</v>
          </cell>
          <cell r="L17138" t="str">
            <v>PCT</v>
          </cell>
        </row>
        <row r="17139">
          <cell r="A17139">
            <v>20205029</v>
          </cell>
          <cell r="B17139" t="str">
            <v>SP682 H80LT CURVILINEAR L SHP L733 X W733 X ARCL558 X R355 SUS OUTER NBR (Ral 8011)</v>
          </cell>
          <cell r="C17139">
            <v>0</v>
          </cell>
          <cell r="D17139">
            <v>49.14</v>
          </cell>
          <cell r="I17139" t="str">
            <v>No</v>
          </cell>
          <cell r="J17139" t="str">
            <v>NOS</v>
          </cell>
          <cell r="K17139" t="str">
            <v>BROWN</v>
          </cell>
          <cell r="L17139" t="str">
            <v>PCT</v>
          </cell>
        </row>
        <row r="17140">
          <cell r="A17140">
            <v>20205028</v>
          </cell>
          <cell r="B17140" t="str">
            <v>SP682 H80LT CURVILINEAR L SHP L733 X W733 X ARCL558 X R355 SUS INNER NBR (Ral 8011)</v>
          </cell>
          <cell r="C17140">
            <v>0</v>
          </cell>
          <cell r="D17140">
            <v>49.14</v>
          </cell>
          <cell r="I17140" t="str">
            <v>No</v>
          </cell>
          <cell r="J17140" t="str">
            <v>NOS</v>
          </cell>
          <cell r="K17140" t="str">
            <v>BROWN</v>
          </cell>
          <cell r="L17140" t="str">
            <v>PCT</v>
          </cell>
        </row>
        <row r="17141">
          <cell r="A17141">
            <v>20205027</v>
          </cell>
          <cell r="B17141" t="str">
            <v>XTD 30 V2 2160 SUS WOODEN (PPC7006)</v>
          </cell>
          <cell r="C17141">
            <v>0</v>
          </cell>
          <cell r="D17141">
            <v>473</v>
          </cell>
          <cell r="I17141" t="str">
            <v>No</v>
          </cell>
          <cell r="J17141" t="str">
            <v>NOS</v>
          </cell>
          <cell r="K17141" t="str">
            <v>BROWN</v>
          </cell>
          <cell r="L17141" t="str">
            <v>PCT</v>
          </cell>
        </row>
        <row r="17142">
          <cell r="A17142">
            <v>20205026</v>
          </cell>
          <cell r="B17142" t="str">
            <v>SP683 XTD PDC END CAP WOODEN (PPC7006)</v>
          </cell>
          <cell r="C17142">
            <v>28</v>
          </cell>
          <cell r="D17142">
            <v>31</v>
          </cell>
          <cell r="I17142" t="str">
            <v>No</v>
          </cell>
          <cell r="J17142" t="str">
            <v>NOS</v>
          </cell>
          <cell r="K17142" t="str">
            <v>BROWN</v>
          </cell>
          <cell r="L17142" t="str">
            <v>PCT</v>
          </cell>
        </row>
        <row r="17143">
          <cell r="A17143">
            <v>20205025</v>
          </cell>
          <cell r="B17143" t="str">
            <v>SP682 H75LT CURVILINEAR L SHP 841x711 ARCL744 R 355 SUS OUTER CG</v>
          </cell>
          <cell r="C17143">
            <v>0</v>
          </cell>
          <cell r="D17143">
            <v>54.45</v>
          </cell>
          <cell r="I17143" t="str">
            <v>No</v>
          </cell>
          <cell r="J17143" t="str">
            <v>NOS</v>
          </cell>
          <cell r="K17143" t="str">
            <v>BROWN</v>
          </cell>
          <cell r="L17143" t="str">
            <v>PCT</v>
          </cell>
        </row>
        <row r="17144">
          <cell r="A17144">
            <v>20205024</v>
          </cell>
          <cell r="B17144" t="str">
            <v>SP682 H75LT CURVILINEAR L SHP 841x711 ARCL744 R 355 SUS INNER CG</v>
          </cell>
          <cell r="C17144">
            <v>0</v>
          </cell>
          <cell r="D17144">
            <v>54.45</v>
          </cell>
          <cell r="I17144" t="str">
            <v>No</v>
          </cell>
          <cell r="J17144" t="str">
            <v>NOS</v>
          </cell>
          <cell r="K17144" t="str">
            <v>BROWN</v>
          </cell>
          <cell r="L17144" t="str">
            <v>PCT</v>
          </cell>
        </row>
        <row r="17145">
          <cell r="A17145">
            <v>20205023</v>
          </cell>
          <cell r="B17145" t="str">
            <v>SP682 H75LT CURVILINEAR L SHP 718X638 ARCL419 R 200 SUS OUTER CG</v>
          </cell>
          <cell r="C17145">
            <v>0</v>
          </cell>
          <cell r="D17145">
            <v>49.67</v>
          </cell>
          <cell r="I17145" t="str">
            <v>No</v>
          </cell>
          <cell r="J17145" t="str">
            <v>NOS</v>
          </cell>
          <cell r="K17145" t="str">
            <v>BROWN</v>
          </cell>
          <cell r="L17145" t="str">
            <v>PCT</v>
          </cell>
        </row>
        <row r="17146">
          <cell r="A17146">
            <v>20205022</v>
          </cell>
          <cell r="B17146" t="str">
            <v>SP682 H75LT CURVILINEAR L SHP 718X638 ARCL419 R 200 SUS INNER CG</v>
          </cell>
          <cell r="C17146">
            <v>0</v>
          </cell>
          <cell r="D17146">
            <v>49.67</v>
          </cell>
          <cell r="I17146" t="str">
            <v>No</v>
          </cell>
          <cell r="J17146" t="str">
            <v>NOS</v>
          </cell>
          <cell r="K17146" t="str">
            <v>BROWN</v>
          </cell>
          <cell r="L17146" t="str">
            <v>PCT</v>
          </cell>
        </row>
        <row r="17147">
          <cell r="A17147">
            <v>20205021</v>
          </cell>
          <cell r="B17147" t="str">
            <v>SP682 H75LT CURVILINEAR L SHP 1097X901 ARCL1047 R 500 SUS OUTER CG</v>
          </cell>
          <cell r="C17147">
            <v>0</v>
          </cell>
          <cell r="D17147">
            <v>69.150000000000006</v>
          </cell>
          <cell r="I17147" t="str">
            <v>No</v>
          </cell>
          <cell r="J17147" t="str">
            <v>NOS</v>
          </cell>
          <cell r="K17147" t="str">
            <v>BROWN</v>
          </cell>
          <cell r="L17147" t="str">
            <v>PCT</v>
          </cell>
        </row>
        <row r="17148">
          <cell r="A17148">
            <v>20205020</v>
          </cell>
          <cell r="B17148" t="str">
            <v>SP682 H75LT CURVILINEAR L SHP 1097X901 ARCL1047 R 500 SUS INNER CG</v>
          </cell>
          <cell r="C17148">
            <v>0</v>
          </cell>
          <cell r="D17148">
            <v>69.150000000000006</v>
          </cell>
          <cell r="I17148" t="str">
            <v>No</v>
          </cell>
          <cell r="J17148" t="str">
            <v>NOS</v>
          </cell>
          <cell r="K17148" t="str">
            <v>BROWN</v>
          </cell>
          <cell r="L17148" t="str">
            <v>PCT</v>
          </cell>
        </row>
        <row r="17149">
          <cell r="A17149">
            <v>20205019</v>
          </cell>
          <cell r="B17149" t="str">
            <v>SP682 H75LT CURVILINEAR L891 SUS CG</v>
          </cell>
          <cell r="C17149">
            <v>0</v>
          </cell>
          <cell r="D17149">
            <v>33.32</v>
          </cell>
          <cell r="I17149" t="str">
            <v>No</v>
          </cell>
          <cell r="J17149" t="str">
            <v>NOS</v>
          </cell>
          <cell r="K17149" t="str">
            <v>BROWN</v>
          </cell>
          <cell r="L17149" t="str">
            <v>PCT</v>
          </cell>
        </row>
        <row r="17150">
          <cell r="A17150">
            <v>20205018</v>
          </cell>
          <cell r="B17150" t="str">
            <v>SP682 H75LT CURVILINEAR L1399 SUS CG</v>
          </cell>
          <cell r="C17150">
            <v>0</v>
          </cell>
          <cell r="D17150">
            <v>52.32</v>
          </cell>
          <cell r="I17150" t="str">
            <v>No</v>
          </cell>
          <cell r="J17150" t="str">
            <v>NOS</v>
          </cell>
          <cell r="K17150" t="str">
            <v>BROWN</v>
          </cell>
          <cell r="L17150" t="str">
            <v>PCT</v>
          </cell>
        </row>
        <row r="17151">
          <cell r="A17151">
            <v>20205017</v>
          </cell>
          <cell r="B17151" t="str">
            <v>SP682 H75LT CURVILINEAR L1272 SUS POG (RAL 2010)</v>
          </cell>
          <cell r="C17151">
            <v>0</v>
          </cell>
          <cell r="D17151">
            <v>94.86</v>
          </cell>
          <cell r="I17151" t="str">
            <v>No</v>
          </cell>
          <cell r="J17151" t="str">
            <v>NOS</v>
          </cell>
          <cell r="K17151" t="str">
            <v>BROWN</v>
          </cell>
          <cell r="L17151" t="str">
            <v>PCT</v>
          </cell>
        </row>
        <row r="17152">
          <cell r="A17152">
            <v>20205016</v>
          </cell>
          <cell r="B17152" t="str">
            <v>SP682 H75LT CURVILINEAR C SHP L1539 X W644 X ARCL785 X R500 SUS INNER POG (RAL 2010)</v>
          </cell>
          <cell r="C17152">
            <v>0</v>
          </cell>
          <cell r="D17152">
            <v>160.19999999999999</v>
          </cell>
          <cell r="I17152" t="str">
            <v>No</v>
          </cell>
          <cell r="J17152" t="str">
            <v>NOS</v>
          </cell>
          <cell r="K17152" t="str">
            <v>BROWN</v>
          </cell>
          <cell r="L17152" t="str">
            <v>PCT</v>
          </cell>
        </row>
        <row r="17153">
          <cell r="A17153">
            <v>20205015</v>
          </cell>
          <cell r="B17153" t="str">
            <v>SP682 H75LT CURVILINEAR C SHP L1539 X W644 X ARCL785 X R500 SUS OUTER POG (RAL 2010)</v>
          </cell>
          <cell r="C17153">
            <v>0</v>
          </cell>
          <cell r="D17153">
            <v>170.37</v>
          </cell>
          <cell r="I17153" t="str">
            <v>No</v>
          </cell>
          <cell r="J17153" t="str">
            <v>NOS</v>
          </cell>
          <cell r="K17153" t="str">
            <v>BROWN</v>
          </cell>
          <cell r="L17153" t="str">
            <v>PCT</v>
          </cell>
        </row>
        <row r="17154">
          <cell r="A17154">
            <v>20205014</v>
          </cell>
          <cell r="B17154" t="str">
            <v>DONUT INFO 1200MM INNER RING CBR (RAL 8003) EXT</v>
          </cell>
          <cell r="C17154">
            <v>0</v>
          </cell>
          <cell r="D17154">
            <v>90</v>
          </cell>
          <cell r="I17154" t="str">
            <v>No</v>
          </cell>
          <cell r="J17154" t="str">
            <v>NOS</v>
          </cell>
          <cell r="K17154" t="str">
            <v>BROWN</v>
          </cell>
          <cell r="L17154" t="str">
            <v>PCT</v>
          </cell>
        </row>
        <row r="17155">
          <cell r="A17155">
            <v>20205013</v>
          </cell>
          <cell r="B17155" t="str">
            <v>DONUT INFO 1200MM OUTER RING CBR (RAL 8003) EXT</v>
          </cell>
          <cell r="C17155">
            <v>0</v>
          </cell>
          <cell r="D17155">
            <v>120</v>
          </cell>
          <cell r="I17155" t="str">
            <v>No</v>
          </cell>
          <cell r="J17155" t="str">
            <v>NOS</v>
          </cell>
          <cell r="K17155" t="str">
            <v>BROWN</v>
          </cell>
          <cell r="L17155" t="str">
            <v>PCT</v>
          </cell>
        </row>
        <row r="17156">
          <cell r="A17156">
            <v>20205012</v>
          </cell>
          <cell r="B17156" t="str">
            <v>SP682 H80LT CURVILINEAR W50 X L1526 SUS CBR ( RAL 8003 )</v>
          </cell>
          <cell r="C17156">
            <v>0</v>
          </cell>
          <cell r="D17156">
            <v>56.88</v>
          </cell>
          <cell r="I17156" t="str">
            <v>No</v>
          </cell>
          <cell r="J17156" t="str">
            <v>NOS</v>
          </cell>
          <cell r="K17156" t="str">
            <v>BROWN</v>
          </cell>
          <cell r="L17156" t="str">
            <v>PCT</v>
          </cell>
        </row>
        <row r="17157">
          <cell r="A17157">
            <v>20205011</v>
          </cell>
          <cell r="B17157" t="str">
            <v>SP682 H80LT CURVILINEAR W50 X L2288 SUS CBR ( RAL 8003 )</v>
          </cell>
          <cell r="C17157">
            <v>0</v>
          </cell>
          <cell r="D17157">
            <v>85.25</v>
          </cell>
          <cell r="I17157" t="str">
            <v>No</v>
          </cell>
          <cell r="J17157" t="str">
            <v>NOS</v>
          </cell>
          <cell r="K17157" t="str">
            <v>BROWN</v>
          </cell>
          <cell r="L17157" t="str">
            <v>PCT</v>
          </cell>
        </row>
        <row r="17158">
          <cell r="A17158">
            <v>20205010</v>
          </cell>
          <cell r="B17158" t="str">
            <v>SP682 H80LT CURVILINEAR C SHP L1400 X W447 X R200MM SUS OUTER CBR (RAL 8003)</v>
          </cell>
          <cell r="C17158">
            <v>0</v>
          </cell>
          <cell r="D17158">
            <v>78.819999999999993</v>
          </cell>
          <cell r="I17158" t="str">
            <v>No</v>
          </cell>
          <cell r="J17158" t="str">
            <v>NOS</v>
          </cell>
          <cell r="K17158" t="str">
            <v>BROWN</v>
          </cell>
          <cell r="L17158" t="str">
            <v>PCT</v>
          </cell>
        </row>
        <row r="17159">
          <cell r="A17159">
            <v>20205009</v>
          </cell>
          <cell r="B17159" t="str">
            <v>SP682 H80LT CURVILINEAR C SHP L1400 X W447 X R200MM SUS INNER CBR (RAL 8003)</v>
          </cell>
          <cell r="C17159">
            <v>0</v>
          </cell>
          <cell r="D17159">
            <v>73.510000000000005</v>
          </cell>
          <cell r="I17159" t="str">
            <v>No</v>
          </cell>
          <cell r="J17159" t="str">
            <v>NOS</v>
          </cell>
          <cell r="K17159" t="str">
            <v>BROWN</v>
          </cell>
          <cell r="L17159" t="str">
            <v>PCT</v>
          </cell>
        </row>
        <row r="17160">
          <cell r="A17160">
            <v>20205008</v>
          </cell>
          <cell r="B17160" t="str">
            <v>SP682 H80LT CURVILINEAR SQ SHP L891 X W891 X ARCL314 X R200 SUS OUTER  POG (RAL 2010)</v>
          </cell>
          <cell r="C17160">
            <v>0</v>
          </cell>
          <cell r="D17160">
            <v>217.48</v>
          </cell>
          <cell r="I17160" t="str">
            <v>No</v>
          </cell>
          <cell r="J17160" t="str">
            <v>NOS</v>
          </cell>
          <cell r="K17160" t="str">
            <v>BROWN</v>
          </cell>
          <cell r="L17160" t="str">
            <v>PCT</v>
          </cell>
        </row>
        <row r="17161">
          <cell r="A17161">
            <v>20205007</v>
          </cell>
          <cell r="B17161" t="str">
            <v>SP682 H80LT CURVILINEAR SQ SHP L891 X W891 X ARCL314 X R200 SUS INNER  POG (RAL 2010)</v>
          </cell>
          <cell r="C17161">
            <v>0</v>
          </cell>
          <cell r="D17161">
            <v>238.72</v>
          </cell>
          <cell r="I17161" t="str">
            <v>No</v>
          </cell>
          <cell r="J17161" t="str">
            <v>NOS</v>
          </cell>
          <cell r="K17161" t="str">
            <v>BROWN</v>
          </cell>
          <cell r="L17161" t="str">
            <v>PCT</v>
          </cell>
        </row>
        <row r="17162">
          <cell r="A17162">
            <v>20205006</v>
          </cell>
          <cell r="B17162" t="str">
            <v>PHAROS BACK PLATE 97X3MM RAL 2013 (PEARL ORANGE)  DALI</v>
          </cell>
          <cell r="C17162">
            <v>0</v>
          </cell>
          <cell r="D17162">
            <v>0</v>
          </cell>
          <cell r="I17162" t="str">
            <v>No</v>
          </cell>
          <cell r="J17162" t="str">
            <v>NOS</v>
          </cell>
          <cell r="K17162" t="str">
            <v>BROWN</v>
          </cell>
          <cell r="L17162" t="str">
            <v>PCT</v>
          </cell>
        </row>
        <row r="17163">
          <cell r="A17163">
            <v>20205005</v>
          </cell>
          <cell r="B17163" t="str">
            <v>PHAROS BACK PLATE 97X3MM RAL 2013 (PEARL ORANGE) CDP</v>
          </cell>
          <cell r="C17163">
            <v>13</v>
          </cell>
          <cell r="D17163">
            <v>5</v>
          </cell>
          <cell r="I17163" t="str">
            <v>No</v>
          </cell>
          <cell r="J17163" t="str">
            <v>NOS</v>
          </cell>
          <cell r="K17163" t="str">
            <v>BROWN</v>
          </cell>
          <cell r="L17163" t="str">
            <v>PCT</v>
          </cell>
        </row>
        <row r="17164">
          <cell r="A17164">
            <v>20205004</v>
          </cell>
          <cell r="B17164" t="str">
            <v>PHAROS FRNG 100X150 RAL 2013 (PEARL ORANGE) CDP</v>
          </cell>
          <cell r="C17164">
            <v>6</v>
          </cell>
          <cell r="D17164">
            <v>5</v>
          </cell>
          <cell r="I17164" t="str">
            <v>No</v>
          </cell>
          <cell r="J17164" t="str">
            <v>NOS</v>
          </cell>
          <cell r="K17164" t="str">
            <v>BROWN</v>
          </cell>
          <cell r="L17164" t="str">
            <v>PCT</v>
          </cell>
        </row>
        <row r="17165">
          <cell r="A17165">
            <v>20205003</v>
          </cell>
          <cell r="B17165" t="str">
            <v>PHAROS HSG 100X150 RAL 2013 (PEARL ORANGE) CDP</v>
          </cell>
          <cell r="C17165">
            <v>6</v>
          </cell>
          <cell r="D17165">
            <v>10.75</v>
          </cell>
          <cell r="I17165" t="str">
            <v>No</v>
          </cell>
          <cell r="J17165" t="str">
            <v>NOS</v>
          </cell>
          <cell r="K17165" t="str">
            <v>BROWN</v>
          </cell>
          <cell r="L17165" t="str">
            <v>PCT</v>
          </cell>
        </row>
        <row r="17166">
          <cell r="A17166">
            <v>20205002</v>
          </cell>
          <cell r="B17166" t="str">
            <v>SP780  2300 SUS BROWN 8016  EXT</v>
          </cell>
          <cell r="C17166">
            <v>0</v>
          </cell>
          <cell r="D17166">
            <v>104.7</v>
          </cell>
          <cell r="E17166" t="str">
            <v>3538; DRG NO 18004; EXTRUSION FOR JOINING CLAMP 50mm; CUTLENGTH- 1000mm; 0.450KG/MTR</v>
          </cell>
          <cell r="I17166" t="str">
            <v>No</v>
          </cell>
          <cell r="J17166" t="str">
            <v>NOS</v>
          </cell>
          <cell r="K17166" t="str">
            <v>BROWN</v>
          </cell>
          <cell r="L17166" t="str">
            <v>PCT</v>
          </cell>
        </row>
        <row r="17167">
          <cell r="A17167">
            <v>20205001</v>
          </cell>
          <cell r="B17167" t="str">
            <v>SP780  2300 SUS BROWN 8016  EXT (MIRROR)</v>
          </cell>
          <cell r="C17167">
            <v>0</v>
          </cell>
          <cell r="D17167">
            <v>0</v>
          </cell>
          <cell r="E17167" t="str">
            <v>3538; DRG NO 18004; EXTRUSION FOR JOINING CLAMP 50mm; CUTLENGTH- 1000mm; 0.450KG/MTR</v>
          </cell>
          <cell r="I17167" t="str">
            <v>No</v>
          </cell>
          <cell r="J17167" t="str">
            <v>NOS</v>
          </cell>
          <cell r="K17167" t="str">
            <v>BROWN</v>
          </cell>
          <cell r="L17167" t="str">
            <v>PCT</v>
          </cell>
        </row>
        <row r="17168">
          <cell r="A17168">
            <v>20204043</v>
          </cell>
          <cell r="B17168" t="str">
            <v>DONUT INFO 600MM OUTER RING TBL (RAL 5018) EXT</v>
          </cell>
          <cell r="C17168">
            <v>0</v>
          </cell>
          <cell r="D17168">
            <v>65</v>
          </cell>
          <cell r="I17168" t="str">
            <v>No</v>
          </cell>
          <cell r="J17168" t="str">
            <v>NOS</v>
          </cell>
          <cell r="K17168" t="str">
            <v>BLUE</v>
          </cell>
          <cell r="L17168" t="str">
            <v>PCT</v>
          </cell>
        </row>
        <row r="17169">
          <cell r="A17169">
            <v>20204042</v>
          </cell>
          <cell r="B17169" t="str">
            <v>DONUT INFO 900MM OUTER RING TBL (RAL 5018) EXT</v>
          </cell>
          <cell r="C17169">
            <v>0</v>
          </cell>
          <cell r="D17169">
            <v>90</v>
          </cell>
          <cell r="I17169" t="str">
            <v>No</v>
          </cell>
          <cell r="J17169" t="str">
            <v>NOS</v>
          </cell>
          <cell r="K17169" t="str">
            <v>BLUE</v>
          </cell>
          <cell r="L17169" t="str">
            <v>PCT</v>
          </cell>
        </row>
        <row r="17170">
          <cell r="A17170">
            <v>20204041</v>
          </cell>
          <cell r="B17170" t="str">
            <v>DONUT INFO 700MM INNER RING TBL (RAL 5018) EXT</v>
          </cell>
          <cell r="C17170">
            <v>0</v>
          </cell>
          <cell r="D17170">
            <v>70</v>
          </cell>
          <cell r="I17170" t="str">
            <v>No</v>
          </cell>
          <cell r="J17170" t="str">
            <v>NOS</v>
          </cell>
          <cell r="K17170" t="str">
            <v>BLUE</v>
          </cell>
          <cell r="L17170" t="str">
            <v>PCT</v>
          </cell>
        </row>
        <row r="17171">
          <cell r="A17171">
            <v>20204040</v>
          </cell>
          <cell r="B17171" t="str">
            <v>SP682 H75LT CURVILINEAR C SHP L638 X W447 X ARCL314 X R200 SUS INNER BLK</v>
          </cell>
          <cell r="C17171">
            <v>0</v>
          </cell>
          <cell r="D17171">
            <v>43.45</v>
          </cell>
          <cell r="I17171" t="str">
            <v>No</v>
          </cell>
          <cell r="J17171" t="str">
            <v>NOS</v>
          </cell>
          <cell r="K17171" t="str">
            <v>BLUE</v>
          </cell>
          <cell r="L17171" t="str">
            <v>PCT</v>
          </cell>
        </row>
        <row r="17172">
          <cell r="A17172">
            <v>20204039</v>
          </cell>
          <cell r="B17172" t="str">
            <v>SP682 H75LT CURVILINEAR C SHP L638 X W447 X ARCL314 X R200 SUS OUTER BLK</v>
          </cell>
          <cell r="C17172">
            <v>0</v>
          </cell>
          <cell r="D17172">
            <v>48.53</v>
          </cell>
          <cell r="I17172" t="str">
            <v>No</v>
          </cell>
          <cell r="J17172" t="str">
            <v>NOS</v>
          </cell>
          <cell r="K17172" t="str">
            <v>BLUE</v>
          </cell>
          <cell r="L17172" t="str">
            <v>PCT</v>
          </cell>
        </row>
        <row r="17173">
          <cell r="A17173">
            <v>20204038</v>
          </cell>
          <cell r="B17173" t="str">
            <v>SP320 CEILING ROSE CBL (RAL 5019)</v>
          </cell>
          <cell r="C17173">
            <v>8</v>
          </cell>
          <cell r="D17173">
            <v>4</v>
          </cell>
          <cell r="I17173" t="str">
            <v>No</v>
          </cell>
          <cell r="J17173" t="str">
            <v>NOS</v>
          </cell>
          <cell r="K17173" t="str">
            <v>BLUE</v>
          </cell>
          <cell r="L17173" t="str">
            <v>PCT</v>
          </cell>
        </row>
        <row r="17174">
          <cell r="A17174">
            <v>20204037</v>
          </cell>
          <cell r="B17174" t="str">
            <v>SP320 CEILING-ROSE-BKT-CBL (RAL 5019)</v>
          </cell>
          <cell r="C17174">
            <v>8</v>
          </cell>
          <cell r="D17174">
            <v>2</v>
          </cell>
          <cell r="I17174" t="str">
            <v>No</v>
          </cell>
          <cell r="J17174" t="str">
            <v>NOS</v>
          </cell>
          <cell r="K17174" t="str">
            <v>BLUE</v>
          </cell>
          <cell r="L17174" t="str">
            <v>PCT</v>
          </cell>
        </row>
        <row r="17175">
          <cell r="A17175">
            <v>20204036</v>
          </cell>
          <cell r="B17175" t="str">
            <v>XTD 90 BACK PLATE 95X3 MM CBL (RAL 5019)</v>
          </cell>
          <cell r="C17175">
            <v>8</v>
          </cell>
          <cell r="D17175">
            <v>5</v>
          </cell>
          <cell r="I17175" t="str">
            <v>No</v>
          </cell>
          <cell r="J17175" t="str">
            <v>NOS</v>
          </cell>
          <cell r="K17175" t="str">
            <v>BLUE</v>
          </cell>
          <cell r="L17175" t="str">
            <v>PCT</v>
          </cell>
        </row>
        <row r="17176">
          <cell r="A17176">
            <v>20204035</v>
          </cell>
          <cell r="B17176" t="str">
            <v>SP320 V2 HSG 94/200 CBL (RAL 5019)</v>
          </cell>
          <cell r="C17176">
            <v>8</v>
          </cell>
          <cell r="D17176">
            <v>10.75</v>
          </cell>
          <cell r="I17176" t="str">
            <v>No</v>
          </cell>
          <cell r="J17176" t="str">
            <v>NOS</v>
          </cell>
          <cell r="K17176" t="str">
            <v>BLUE</v>
          </cell>
          <cell r="L17176" t="str">
            <v>PCT</v>
          </cell>
        </row>
        <row r="17177">
          <cell r="A17177">
            <v>20204034</v>
          </cell>
          <cell r="B17177" t="str">
            <v>SP682 H75LT CURVILINEAR W50 X L1145 SUS WBL (RAL 5021)</v>
          </cell>
          <cell r="C17177">
            <v>0</v>
          </cell>
          <cell r="D17177">
            <v>0</v>
          </cell>
          <cell r="I17177" t="str">
            <v>No</v>
          </cell>
          <cell r="J17177" t="str">
            <v>NOS</v>
          </cell>
          <cell r="K17177" t="str">
            <v>BLUE</v>
          </cell>
          <cell r="L17177" t="str">
            <v>PCT</v>
          </cell>
        </row>
        <row r="17178">
          <cell r="A17178">
            <v>20204033</v>
          </cell>
          <cell r="B17178" t="str">
            <v>SP682 H75LT CURVILINEAR C SHP L638 X W447 X ARCL314 X R200 SUS INNER WBL (RAL 5021)</v>
          </cell>
          <cell r="C17178">
            <v>0</v>
          </cell>
          <cell r="D17178">
            <v>0</v>
          </cell>
          <cell r="I17178" t="str">
            <v>No</v>
          </cell>
          <cell r="J17178" t="str">
            <v>NOS</v>
          </cell>
          <cell r="K17178" t="str">
            <v>BLUE</v>
          </cell>
          <cell r="L17178" t="str">
            <v>PCT</v>
          </cell>
        </row>
        <row r="17179">
          <cell r="A17179">
            <v>20204032</v>
          </cell>
          <cell r="B17179" t="str">
            <v>SP682 H75LT CURVILINEAR C SHP L638 X W447 X ARCL314 X R200 SUS OUTER WBL (RAL 5021)</v>
          </cell>
          <cell r="C17179">
            <v>0</v>
          </cell>
          <cell r="D17179">
            <v>0</v>
          </cell>
          <cell r="I17179" t="str">
            <v>No</v>
          </cell>
          <cell r="J17179" t="str">
            <v>NOS</v>
          </cell>
          <cell r="K17179" t="str">
            <v>BLUE</v>
          </cell>
          <cell r="L17179" t="str">
            <v>PCT</v>
          </cell>
        </row>
        <row r="17180">
          <cell r="A17180">
            <v>20204031</v>
          </cell>
          <cell r="B17180" t="str">
            <v>SP682 H75LT CURVILINEAR C SHP L707 X W396 SUS INNER WBL (RAL 5021)</v>
          </cell>
          <cell r="C17180">
            <v>0</v>
          </cell>
          <cell r="D17180">
            <v>97.55</v>
          </cell>
          <cell r="I17180" t="str">
            <v>No</v>
          </cell>
          <cell r="J17180" t="str">
            <v>NOS</v>
          </cell>
          <cell r="K17180" t="str">
            <v>BLUE</v>
          </cell>
          <cell r="L17180" t="str">
            <v>PCT</v>
          </cell>
        </row>
        <row r="17181">
          <cell r="A17181">
            <v>20204030</v>
          </cell>
          <cell r="B17181" t="str">
            <v>SP682 H75LT CURVILINEAR C SHP L707 X W396 SUS OUTER WBL (RAL 5021)</v>
          </cell>
          <cell r="C17181">
            <v>0</v>
          </cell>
          <cell r="D17181">
            <v>111.08</v>
          </cell>
          <cell r="I17181" t="str">
            <v>No</v>
          </cell>
          <cell r="J17181" t="str">
            <v>NOS</v>
          </cell>
          <cell r="K17181" t="str">
            <v>BLUE</v>
          </cell>
          <cell r="L17181" t="str">
            <v>PCT</v>
          </cell>
        </row>
        <row r="17182">
          <cell r="A17182">
            <v>20204029</v>
          </cell>
          <cell r="B17182" t="str">
            <v>SP682 H75LT CURVILINEAR W50 X L1018 SUS WBL (RAL 5021)</v>
          </cell>
          <cell r="C17182">
            <v>0</v>
          </cell>
          <cell r="D17182">
            <v>75.95</v>
          </cell>
          <cell r="I17182" t="str">
            <v>No</v>
          </cell>
          <cell r="J17182" t="str">
            <v>NOS</v>
          </cell>
          <cell r="K17182" t="str">
            <v>BLUE</v>
          </cell>
          <cell r="L17182" t="str">
            <v>PCT</v>
          </cell>
        </row>
        <row r="17183">
          <cell r="A17183">
            <v>20204028</v>
          </cell>
          <cell r="B17183" t="str">
            <v>SP682 H80LT CURVILINEAR W50 X L2288 SUS CBL (RAL 5019)</v>
          </cell>
          <cell r="C17183">
            <v>0</v>
          </cell>
          <cell r="D17183">
            <v>170.5</v>
          </cell>
          <cell r="I17183" t="str">
            <v>No</v>
          </cell>
          <cell r="J17183" t="str">
            <v>NOS</v>
          </cell>
          <cell r="K17183" t="str">
            <v>BLUE</v>
          </cell>
          <cell r="L17183" t="str">
            <v>PCT</v>
          </cell>
        </row>
        <row r="17184">
          <cell r="A17184">
            <v>20204027</v>
          </cell>
          <cell r="B17184" t="str">
            <v>SP682 H80LT CURVILINEAR L1653 X W50MM SUS CBL (RAL 5019)</v>
          </cell>
          <cell r="C17184">
            <v>0</v>
          </cell>
          <cell r="D17184">
            <v>123.22</v>
          </cell>
          <cell r="I17184" t="str">
            <v>No</v>
          </cell>
          <cell r="J17184" t="str">
            <v>NOS</v>
          </cell>
          <cell r="K17184" t="str">
            <v>BLUE</v>
          </cell>
          <cell r="L17184" t="str">
            <v>PCT</v>
          </cell>
        </row>
        <row r="17185">
          <cell r="A17185">
            <v>20204026</v>
          </cell>
          <cell r="B17185" t="str">
            <v>DONUT INFO 900MM OUTER RING CBL (RAL 5019)  EXT</v>
          </cell>
          <cell r="C17185">
            <v>0</v>
          </cell>
          <cell r="D17185">
            <v>160</v>
          </cell>
          <cell r="I17185" t="str">
            <v>No</v>
          </cell>
          <cell r="J17185" t="str">
            <v>NOS</v>
          </cell>
          <cell r="K17185" t="str">
            <v>BLUE</v>
          </cell>
          <cell r="L17185" t="str">
            <v>PCT</v>
          </cell>
        </row>
        <row r="17186">
          <cell r="A17186">
            <v>20204025</v>
          </cell>
          <cell r="B17186" t="str">
            <v>DONUT INFO 700MM INNER RING CBL (RAL 5019) EXT</v>
          </cell>
          <cell r="C17186">
            <v>0</v>
          </cell>
          <cell r="D17186">
            <v>140</v>
          </cell>
          <cell r="I17186" t="str">
            <v>No</v>
          </cell>
          <cell r="J17186" t="str">
            <v>NOS</v>
          </cell>
          <cell r="K17186" t="str">
            <v>BLUE</v>
          </cell>
          <cell r="L17186" t="str">
            <v>PCT</v>
          </cell>
        </row>
        <row r="17187">
          <cell r="A17187">
            <v>20204024</v>
          </cell>
          <cell r="B17187" t="str">
            <v>DONUT INFO 400MM OUTER RING CBL (RAL 5019)  EXT</v>
          </cell>
          <cell r="C17187">
            <v>0</v>
          </cell>
          <cell r="D17187">
            <v>80</v>
          </cell>
          <cell r="I17187" t="str">
            <v>No</v>
          </cell>
          <cell r="J17187" t="str">
            <v>NOS</v>
          </cell>
          <cell r="K17187" t="str">
            <v>BLUE</v>
          </cell>
          <cell r="L17187" t="str">
            <v>PCT</v>
          </cell>
        </row>
        <row r="17188">
          <cell r="A17188">
            <v>20204023</v>
          </cell>
          <cell r="B17188" t="str">
            <v>SP682 H80LT CURVILINEAR L SHP L918 X W918 X ARCL942 X R600 SUS OUTER  CBL (RAL 5019)</v>
          </cell>
          <cell r="C17188">
            <v>0</v>
          </cell>
          <cell r="D17188">
            <v>117.41</v>
          </cell>
          <cell r="I17188" t="str">
            <v>No</v>
          </cell>
          <cell r="J17188" t="str">
            <v>NOS</v>
          </cell>
          <cell r="K17188" t="str">
            <v>BLUE</v>
          </cell>
          <cell r="L17188" t="str">
            <v>PCT</v>
          </cell>
        </row>
        <row r="17189">
          <cell r="A17189">
            <v>20204022</v>
          </cell>
          <cell r="B17189" t="str">
            <v>SP682 H80LT CURVILINEAR L SHP L918 X W918 X ARCL942 X R600 SUS INNER CBL (RAL 5019)</v>
          </cell>
          <cell r="C17189">
            <v>0</v>
          </cell>
          <cell r="D17189">
            <v>112.1</v>
          </cell>
          <cell r="I17189" t="str">
            <v>No</v>
          </cell>
          <cell r="J17189" t="str">
            <v>NOS</v>
          </cell>
          <cell r="K17189" t="str">
            <v>BLUE</v>
          </cell>
          <cell r="L17189" t="str">
            <v>PCT</v>
          </cell>
        </row>
        <row r="17190">
          <cell r="A17190">
            <v>20204021</v>
          </cell>
          <cell r="B17190" t="str">
            <v>SP682 H80LT CURVILINEAR L2034 X W50MM SUS CBL (RAL 5019)</v>
          </cell>
          <cell r="C17190">
            <v>0</v>
          </cell>
          <cell r="D17190">
            <v>151.59</v>
          </cell>
          <cell r="I17190" t="str">
            <v>No</v>
          </cell>
          <cell r="J17190" t="str">
            <v>NOS</v>
          </cell>
          <cell r="K17190" t="str">
            <v>BLUE</v>
          </cell>
          <cell r="L17190" t="str">
            <v>PCT</v>
          </cell>
        </row>
        <row r="17191">
          <cell r="A17191">
            <v>20204020</v>
          </cell>
          <cell r="B17191" t="str">
            <v>DONUT 450MM OUTER RING WBL RAL 5021 EXT</v>
          </cell>
          <cell r="C17191">
            <v>0</v>
          </cell>
          <cell r="D17191">
            <v>100</v>
          </cell>
          <cell r="I17191" t="str">
            <v>No</v>
          </cell>
          <cell r="J17191" t="str">
            <v>NOS</v>
          </cell>
          <cell r="K17191" t="str">
            <v>BLUE</v>
          </cell>
          <cell r="L17191" t="str">
            <v>PCT</v>
          </cell>
        </row>
        <row r="17192">
          <cell r="A17192">
            <v>20204019</v>
          </cell>
          <cell r="B17192" t="str">
            <v>DONUT 450MM INNER RING WBL RAL 5021 EXT</v>
          </cell>
          <cell r="C17192">
            <v>0</v>
          </cell>
          <cell r="D17192">
            <v>80</v>
          </cell>
          <cell r="I17192" t="str">
            <v>No</v>
          </cell>
          <cell r="J17192" t="str">
            <v>NOS</v>
          </cell>
          <cell r="K17192" t="str">
            <v>BLUE</v>
          </cell>
          <cell r="L17192" t="str">
            <v>PCT</v>
          </cell>
        </row>
        <row r="17193">
          <cell r="A17193">
            <v>20204018</v>
          </cell>
          <cell r="B17193" t="str">
            <v>DONUT INFO 450MM INNER RING WBL RAL 5021 EXT</v>
          </cell>
          <cell r="C17193">
            <v>0</v>
          </cell>
          <cell r="D17193">
            <v>85</v>
          </cell>
          <cell r="I17193" t="str">
            <v>No</v>
          </cell>
          <cell r="J17193" t="str">
            <v>NOS</v>
          </cell>
          <cell r="K17193" t="str">
            <v>BLUE</v>
          </cell>
          <cell r="L17193" t="str">
            <v>PCT</v>
          </cell>
        </row>
        <row r="17194">
          <cell r="A17194">
            <v>20204017</v>
          </cell>
          <cell r="B17194" t="str">
            <v>DONUT INFO 450MM OUTER RING WBL RAL 5021 EXT</v>
          </cell>
          <cell r="C17194">
            <v>6</v>
          </cell>
          <cell r="D17194">
            <v>40</v>
          </cell>
          <cell r="I17194" t="str">
            <v>No</v>
          </cell>
          <cell r="J17194" t="str">
            <v>NOS</v>
          </cell>
          <cell r="K17194" t="str">
            <v>BLUE</v>
          </cell>
          <cell r="L17194" t="str">
            <v>PCT</v>
          </cell>
        </row>
        <row r="17195">
          <cell r="A17195">
            <v>20204016</v>
          </cell>
          <cell r="B17195" t="str">
            <v>DONUT INFO 700MM INNER RING WBL RAL 5021 EXT</v>
          </cell>
          <cell r="C17195">
            <v>0</v>
          </cell>
          <cell r="D17195">
            <v>140</v>
          </cell>
          <cell r="I17195" t="str">
            <v>No</v>
          </cell>
          <cell r="J17195" t="str">
            <v>NOS</v>
          </cell>
          <cell r="K17195" t="str">
            <v>BLUE</v>
          </cell>
          <cell r="L17195" t="str">
            <v>PCT</v>
          </cell>
        </row>
        <row r="17196">
          <cell r="A17196">
            <v>20204015</v>
          </cell>
          <cell r="B17196" t="str">
            <v>DONUT INFO 900MM OUTER RING WBL RAL 5021 EXT</v>
          </cell>
          <cell r="C17196">
            <v>0</v>
          </cell>
          <cell r="D17196">
            <v>180</v>
          </cell>
          <cell r="I17196" t="str">
            <v>No</v>
          </cell>
          <cell r="J17196" t="str">
            <v>NOS</v>
          </cell>
          <cell r="K17196" t="str">
            <v>BLUE</v>
          </cell>
          <cell r="L17196" t="str">
            <v>PCT</v>
          </cell>
        </row>
        <row r="17197">
          <cell r="A17197">
            <v>20204014</v>
          </cell>
          <cell r="B17197" t="str">
            <v>DONUT INFO 600MM OUTER RING WBL RAL 5021 EXT</v>
          </cell>
          <cell r="C17197">
            <v>0</v>
          </cell>
          <cell r="D17197">
            <v>80</v>
          </cell>
          <cell r="I17197" t="str">
            <v>No</v>
          </cell>
          <cell r="J17197" t="str">
            <v>NOS</v>
          </cell>
          <cell r="K17197" t="str">
            <v>BLUE</v>
          </cell>
          <cell r="L17197" t="str">
            <v>PCT</v>
          </cell>
        </row>
        <row r="17198">
          <cell r="A17198">
            <v>20204013</v>
          </cell>
          <cell r="B17198" t="str">
            <v>DONUT INFO 400MM INNER RING WBL RAL 5021 EXT</v>
          </cell>
          <cell r="C17198">
            <v>0</v>
          </cell>
          <cell r="D17198">
            <v>60</v>
          </cell>
          <cell r="I17198" t="str">
            <v>No</v>
          </cell>
          <cell r="J17198" t="str">
            <v>NOS</v>
          </cell>
          <cell r="K17198" t="str">
            <v>BLUE</v>
          </cell>
          <cell r="L17198" t="str">
            <v>PCT</v>
          </cell>
        </row>
        <row r="17199">
          <cell r="A17199">
            <v>20204012</v>
          </cell>
          <cell r="B17199" t="str">
            <v>PHAROS BACK PLATE 97X3MM RAL 5000 (VIOLET BLUE)  DALI</v>
          </cell>
          <cell r="C17199">
            <v>0</v>
          </cell>
          <cell r="D17199">
            <v>0</v>
          </cell>
          <cell r="I17199" t="str">
            <v>No</v>
          </cell>
          <cell r="J17199" t="str">
            <v>NOS</v>
          </cell>
          <cell r="K17199" t="str">
            <v>BLUE</v>
          </cell>
          <cell r="L17199" t="str">
            <v>PCT</v>
          </cell>
        </row>
        <row r="17200">
          <cell r="A17200">
            <v>20204011</v>
          </cell>
          <cell r="B17200" t="str">
            <v>PHAROS BACK PLATE 97X3MM RAL 5000 (VIOLET BLUE) CDP</v>
          </cell>
          <cell r="C17200">
            <v>28</v>
          </cell>
          <cell r="D17200">
            <v>5</v>
          </cell>
          <cell r="I17200" t="str">
            <v>No</v>
          </cell>
          <cell r="J17200" t="str">
            <v>NOS</v>
          </cell>
          <cell r="K17200" t="str">
            <v>BLUE</v>
          </cell>
          <cell r="L17200" t="str">
            <v>PCT</v>
          </cell>
        </row>
        <row r="17201">
          <cell r="A17201">
            <v>20204010</v>
          </cell>
          <cell r="B17201" t="str">
            <v>PHAROS FRNG 100X150 RAL 5000 (VIOLET BLUE) CDP</v>
          </cell>
          <cell r="C17201">
            <v>20</v>
          </cell>
          <cell r="D17201">
            <v>5</v>
          </cell>
          <cell r="I17201" t="str">
            <v>No</v>
          </cell>
          <cell r="J17201" t="str">
            <v>NOS</v>
          </cell>
          <cell r="K17201" t="str">
            <v>BLUE</v>
          </cell>
          <cell r="L17201" t="str">
            <v>PCT</v>
          </cell>
        </row>
        <row r="17202">
          <cell r="A17202">
            <v>20204009</v>
          </cell>
          <cell r="B17202" t="str">
            <v>PHAROS HSG 100X150 RAL 5000 (VIOLET BLUE) CDP</v>
          </cell>
          <cell r="C17202">
            <v>20</v>
          </cell>
          <cell r="D17202">
            <v>10.75</v>
          </cell>
          <cell r="I17202" t="str">
            <v>No</v>
          </cell>
          <cell r="J17202" t="str">
            <v>NOS</v>
          </cell>
          <cell r="K17202" t="str">
            <v>BLUE</v>
          </cell>
          <cell r="L17202" t="str">
            <v>PCT</v>
          </cell>
        </row>
        <row r="17203">
          <cell r="A17203">
            <v>20204008</v>
          </cell>
          <cell r="B17203" t="str">
            <v>DSV2 DRIVER CLAMP BLUE PCT</v>
          </cell>
          <cell r="C17203">
            <v>0</v>
          </cell>
          <cell r="D17203">
            <v>0</v>
          </cell>
          <cell r="E17203" t="str">
            <v>3538; DRG NO 18004; EXTRUSION FOR JOINING CLAMP 50mm; CUTLENGTH- 1000mm; 0.450KG/MTR</v>
          </cell>
          <cell r="I17203" t="str">
            <v>No</v>
          </cell>
          <cell r="J17203" t="str">
            <v>NOS</v>
          </cell>
          <cell r="K17203" t="str">
            <v>BLUE</v>
          </cell>
          <cell r="L17203" t="str">
            <v>PCT</v>
          </cell>
        </row>
        <row r="17204">
          <cell r="A17204">
            <v>20204007</v>
          </cell>
          <cell r="B17204" t="str">
            <v>DSV2  CONNECTOR CLAMP BLUE PCT</v>
          </cell>
          <cell r="C17204">
            <v>0</v>
          </cell>
          <cell r="D17204">
            <v>0</v>
          </cell>
          <cell r="E17204" t="str">
            <v>3538; DRG NO 18004; EXTRUSION FOR JOINING CLAMP 50mm; CUTLENGTH- 1000mm; 0.450KG/MTR</v>
          </cell>
          <cell r="I17204" t="str">
            <v>No</v>
          </cell>
          <cell r="J17204" t="str">
            <v>NOS</v>
          </cell>
          <cell r="K17204" t="str">
            <v>BLUE</v>
          </cell>
          <cell r="L17204" t="str">
            <v>PCT</v>
          </cell>
        </row>
        <row r="17205">
          <cell r="A17205">
            <v>20204006</v>
          </cell>
          <cell r="B17205" t="str">
            <v>DSV2 REC 0570 PCT BLUE RDY FOR ASS-V- SHAPE 120D</v>
          </cell>
          <cell r="C17205">
            <v>0</v>
          </cell>
          <cell r="D17205">
            <v>0</v>
          </cell>
          <cell r="I17205" t="str">
            <v>No</v>
          </cell>
          <cell r="J17205" t="str">
            <v>NOS</v>
          </cell>
          <cell r="K17205" t="str">
            <v>BLUE</v>
          </cell>
          <cell r="L17205" t="str">
            <v>PCT</v>
          </cell>
        </row>
        <row r="17206">
          <cell r="A17206">
            <v>20204005</v>
          </cell>
          <cell r="B17206" t="str">
            <v>DSV2 0580  SUS BLUE PCT-L-SHAPE</v>
          </cell>
          <cell r="C17206">
            <v>0</v>
          </cell>
          <cell r="D17206">
            <v>0</v>
          </cell>
          <cell r="I17206" t="str">
            <v>No</v>
          </cell>
          <cell r="J17206" t="str">
            <v>NOS</v>
          </cell>
          <cell r="K17206" t="str">
            <v>BLUE</v>
          </cell>
          <cell r="L17206" t="str">
            <v>PCT</v>
          </cell>
        </row>
        <row r="17207">
          <cell r="A17207">
            <v>20204004</v>
          </cell>
          <cell r="B17207" t="str">
            <v>DSV2  REC 2310  BLUE</v>
          </cell>
          <cell r="C17207">
            <v>0</v>
          </cell>
          <cell r="D17207">
            <v>0</v>
          </cell>
          <cell r="I17207" t="str">
            <v>No</v>
          </cell>
          <cell r="J17207" t="str">
            <v>NOS</v>
          </cell>
          <cell r="K17207" t="str">
            <v>BLUE</v>
          </cell>
          <cell r="L17207" t="str">
            <v>PCT</v>
          </cell>
        </row>
        <row r="17208">
          <cell r="A17208">
            <v>20204003</v>
          </cell>
          <cell r="B17208" t="str">
            <v>DSV2 MIRROR SUS 2310  BLUE (EX4)</v>
          </cell>
          <cell r="C17208">
            <v>0</v>
          </cell>
          <cell r="D17208">
            <v>0</v>
          </cell>
          <cell r="I17208" t="str">
            <v>No</v>
          </cell>
          <cell r="J17208" t="str">
            <v>NOS</v>
          </cell>
          <cell r="K17208" t="str">
            <v>BLUE</v>
          </cell>
          <cell r="L17208" t="str">
            <v>PCT</v>
          </cell>
        </row>
        <row r="17209">
          <cell r="A17209">
            <v>20204002</v>
          </cell>
          <cell r="B17209" t="str">
            <v>DS2R CRCA END CAP BLUE</v>
          </cell>
          <cell r="C17209">
            <v>0</v>
          </cell>
          <cell r="D17209">
            <v>0</v>
          </cell>
          <cell r="I17209" t="str">
            <v>No</v>
          </cell>
          <cell r="J17209" t="str">
            <v>NOS</v>
          </cell>
          <cell r="K17209" t="str">
            <v>BLUE</v>
          </cell>
          <cell r="L17209" t="str">
            <v>PCT</v>
          </cell>
        </row>
        <row r="17210">
          <cell r="A17210">
            <v>20204001</v>
          </cell>
          <cell r="B17210" t="str">
            <v>DSV2 REC BLUE MNTG CLAMP - 50MM</v>
          </cell>
          <cell r="C17210">
            <v>0</v>
          </cell>
          <cell r="D17210">
            <v>0</v>
          </cell>
          <cell r="I17210" t="str">
            <v>No</v>
          </cell>
          <cell r="J17210" t="str">
            <v>NOS</v>
          </cell>
          <cell r="K17210" t="str">
            <v>BLUE</v>
          </cell>
          <cell r="L17210" t="str">
            <v>PCT</v>
          </cell>
        </row>
        <row r="17211">
          <cell r="A17211">
            <v>20203576</v>
          </cell>
          <cell r="B17211" t="str">
            <v>SP682 H80LT CURVILINEAR L SHP L574 X W574 X ARCL314 X R200 SUS OUTER SUS WG (RAL 7040)</v>
          </cell>
          <cell r="C17211">
            <v>0</v>
          </cell>
          <cell r="D17211">
            <v>630.78750000000002</v>
          </cell>
          <cell r="G17211" t="str">
            <v>\\ATI-SERVER\JILLP - Attachment\441531530400-110-1-Hsg-Dwg.pdf;\\ATI-SERVER\JILLP - Attachment\441531530410-110-1-DRL,TAP &amp; PCT Dwg.pdf</v>
          </cell>
          <cell r="I17211" t="str">
            <v>No</v>
          </cell>
          <cell r="J17211" t="str">
            <v>NOS</v>
          </cell>
          <cell r="K17211" t="str">
            <v>GREY</v>
          </cell>
          <cell r="L17211" t="str">
            <v>PCT</v>
          </cell>
        </row>
        <row r="17212">
          <cell r="A17212">
            <v>20203575</v>
          </cell>
          <cell r="B17212" t="str">
            <v>SP682 H80LT CURVILINEAR L SHP L574 X W574 X ARCL314 X R200 SUS INNER SUS WG (RAL 7040)</v>
          </cell>
          <cell r="C17212">
            <v>0</v>
          </cell>
          <cell r="D17212">
            <v>630.79</v>
          </cell>
          <cell r="G17212" t="str">
            <v>\\ATI-SERVER\JILLP - Attachment\441531530400-110-1-Hsg-Dwg.pdf;\\ATI-SERVER\JILLP - Attachment\441531530410-110-1-DRL,TAP &amp; PCT Dwg.pdf</v>
          </cell>
          <cell r="I17212" t="str">
            <v>No</v>
          </cell>
          <cell r="J17212" t="str">
            <v>NOS</v>
          </cell>
          <cell r="K17212" t="str">
            <v>GREY</v>
          </cell>
          <cell r="L17212" t="str">
            <v>PCT</v>
          </cell>
        </row>
        <row r="17213">
          <cell r="A17213">
            <v>20203574</v>
          </cell>
          <cell r="B17213" t="str">
            <v>SP780 S2 AL END CAP GGR (RAL 7024)</v>
          </cell>
          <cell r="C17213">
            <v>0</v>
          </cell>
          <cell r="D17213">
            <v>0</v>
          </cell>
          <cell r="G17213" t="str">
            <v>\\ATI-SERVER\JILLP - Attachment\HSG SP320 V2 CDL 75 X 170 MM HTD 70.PDF</v>
          </cell>
          <cell r="I17213" t="str">
            <v>No</v>
          </cell>
          <cell r="J17213" t="str">
            <v>NOS</v>
          </cell>
          <cell r="K17213" t="str">
            <v>GREY</v>
          </cell>
          <cell r="L17213" t="str">
            <v>PCT</v>
          </cell>
        </row>
        <row r="17214">
          <cell r="A17214">
            <v>20203573</v>
          </cell>
          <cell r="B17214" t="str">
            <v>SP320 V2 CEILING ROSE SGR (RAL 7044)-110MM</v>
          </cell>
          <cell r="C17214">
            <v>0</v>
          </cell>
          <cell r="D17214">
            <v>0</v>
          </cell>
          <cell r="G17214" t="str">
            <v>\\ATI-SERVER\JILLP - Attachment\HSG SP320 V2 CDL 75 X 170 MM HTD 70.PDF</v>
          </cell>
          <cell r="I17214" t="str">
            <v>No</v>
          </cell>
          <cell r="J17214" t="str">
            <v>NOS</v>
          </cell>
          <cell r="K17214" t="str">
            <v>GREY</v>
          </cell>
          <cell r="L17214" t="str">
            <v>PCT</v>
          </cell>
        </row>
        <row r="17215">
          <cell r="A17215">
            <v>20203572</v>
          </cell>
          <cell r="B17215" t="str">
            <v>SP320 V2 CEILING-ROSE-BKT-SGR (RAL 7044)-110MM</v>
          </cell>
          <cell r="C17215">
            <v>0</v>
          </cell>
          <cell r="D17215">
            <v>0</v>
          </cell>
          <cell r="G17215" t="str">
            <v>\\ATI-SERVER\JILLP - Attachment\HSG SP320 V2 CDL 75 X 170 MM HTD 70.PDF</v>
          </cell>
          <cell r="I17215" t="str">
            <v>No</v>
          </cell>
          <cell r="J17215" t="str">
            <v>NOS</v>
          </cell>
          <cell r="K17215" t="str">
            <v>GREY</v>
          </cell>
          <cell r="L17215" t="str">
            <v>PCT</v>
          </cell>
        </row>
        <row r="17216">
          <cell r="A17216">
            <v>20203571</v>
          </cell>
          <cell r="B17216" t="str">
            <v>XTD 50 BACK PLATE 52X3MM SGR (RAL 7044)</v>
          </cell>
          <cell r="C17216">
            <v>10</v>
          </cell>
          <cell r="D17216">
            <v>3</v>
          </cell>
          <cell r="G17216" t="str">
            <v>\\ATI-SERVER\JILLP - Attachment\HSG SP320 V2 CDL 75 X 170 MM HTD 70.PDF</v>
          </cell>
          <cell r="I17216" t="str">
            <v>No</v>
          </cell>
          <cell r="J17216" t="str">
            <v>NOS</v>
          </cell>
          <cell r="K17216" t="str">
            <v>GREY</v>
          </cell>
          <cell r="L17216" t="str">
            <v>PCT</v>
          </cell>
        </row>
        <row r="17217">
          <cell r="A17217">
            <v>20203570</v>
          </cell>
          <cell r="B17217" t="str">
            <v>SP780 S2 CS 1790 GGR (RAL 7024)</v>
          </cell>
          <cell r="C17217">
            <v>2</v>
          </cell>
          <cell r="D17217">
            <v>947.96500000000003</v>
          </cell>
          <cell r="G17217" t="str">
            <v>\\ATI-SERVER\JILLP - Attachment\HSG SP320 V2 CDL 75 X 170 MM HTD 70.PDF</v>
          </cell>
          <cell r="I17217" t="str">
            <v>No</v>
          </cell>
          <cell r="J17217" t="str">
            <v>NOS</v>
          </cell>
          <cell r="K17217" t="str">
            <v>GREY</v>
          </cell>
          <cell r="L17217" t="str">
            <v>PCT</v>
          </cell>
        </row>
        <row r="17218">
          <cell r="A17218">
            <v>20203569</v>
          </cell>
          <cell r="B17218" t="str">
            <v>SP780 S2 CS 1490 GGR (RAL 7024)</v>
          </cell>
          <cell r="C17218">
            <v>4</v>
          </cell>
          <cell r="D17218">
            <v>936.01</v>
          </cell>
          <cell r="G17218" t="str">
            <v>\\ATI-SERVER\JILLP - Attachment\HSG SP320 V2 CDL 75 X 170 MM HTD 70.PDF</v>
          </cell>
          <cell r="I17218" t="str">
            <v>No</v>
          </cell>
          <cell r="J17218" t="str">
            <v>NOS</v>
          </cell>
          <cell r="K17218" t="str">
            <v>GREY</v>
          </cell>
          <cell r="L17218" t="str">
            <v>PCT</v>
          </cell>
        </row>
        <row r="17219">
          <cell r="A17219">
            <v>20203568</v>
          </cell>
          <cell r="B17219" t="str">
            <v>SP780 S2 CS 2430 GGR (RAL 7024)(MIRROR)</v>
          </cell>
          <cell r="C17219">
            <v>3</v>
          </cell>
          <cell r="D17219">
            <v>1195.23</v>
          </cell>
          <cell r="G17219" t="str">
            <v>\\ATI-SERVER\JILLP - Attachment\HSG SP320 V2 CDL 75 X 170 MM HTD 70.PDF</v>
          </cell>
          <cell r="I17219" t="str">
            <v>No</v>
          </cell>
          <cell r="J17219" t="str">
            <v>NOS</v>
          </cell>
          <cell r="K17219" t="str">
            <v>GREY</v>
          </cell>
          <cell r="L17219" t="str">
            <v>PCT</v>
          </cell>
        </row>
        <row r="17220">
          <cell r="A17220">
            <v>20203567</v>
          </cell>
          <cell r="B17220" t="str">
            <v>SP780 S2 CS 2440 GGR (RAL 7024)</v>
          </cell>
          <cell r="C17220">
            <v>8</v>
          </cell>
          <cell r="D17220">
            <v>1201.71</v>
          </cell>
          <cell r="G17220" t="str">
            <v>\\ATI-SERVER\JILLP - Attachment\HSG SP320 V2 CDL 75 X 170 MM HTD 70.PDF</v>
          </cell>
          <cell r="I17220" t="str">
            <v>No</v>
          </cell>
          <cell r="J17220" t="str">
            <v>NOS</v>
          </cell>
          <cell r="K17220" t="str">
            <v>GREY</v>
          </cell>
          <cell r="L17220" t="str">
            <v>PCT</v>
          </cell>
        </row>
        <row r="17221">
          <cell r="A17221">
            <v>20203566</v>
          </cell>
          <cell r="B17221" t="str">
            <v>SP320 V2 HSG 54/55 SGR (RAL 7044)</v>
          </cell>
          <cell r="C17221">
            <v>10</v>
          </cell>
          <cell r="D17221">
            <v>5</v>
          </cell>
          <cell r="G17221" t="str">
            <v>\\ATI-SERVER\JILLP - Attachment\HSG SP320 V2 CDL 75 X 170 MM HTD 70.PDF</v>
          </cell>
          <cell r="I17221" t="str">
            <v>No</v>
          </cell>
          <cell r="J17221" t="str">
            <v>NOS</v>
          </cell>
          <cell r="K17221" t="str">
            <v>GREY</v>
          </cell>
          <cell r="L17221" t="str">
            <v>PCT</v>
          </cell>
        </row>
        <row r="17222">
          <cell r="A17222">
            <v>20203565</v>
          </cell>
          <cell r="B17222" t="str">
            <v>TCZ V2 END CAP WAL (RAL9006) HR RLL</v>
          </cell>
          <cell r="C17222">
            <v>14</v>
          </cell>
          <cell r="D17222">
            <v>5</v>
          </cell>
          <cell r="G17222" t="str">
            <v>\\ATI-SERVER\JILLP - Attachment\HSG SP320 V2 CDL 75 X 170 MM HTD 70.PDF</v>
          </cell>
          <cell r="I17222" t="str">
            <v>No</v>
          </cell>
          <cell r="J17222" t="str">
            <v>NOS</v>
          </cell>
          <cell r="K17222" t="str">
            <v>GREY</v>
          </cell>
          <cell r="L17222" t="str">
            <v>PCT</v>
          </cell>
        </row>
        <row r="17223">
          <cell r="A17223">
            <v>20203564</v>
          </cell>
          <cell r="B17223" t="str">
            <v>TCZ V2 2430 REC EX 4 WAL (RAL9006) (HR)</v>
          </cell>
          <cell r="C17223">
            <v>16</v>
          </cell>
          <cell r="D17223">
            <v>183.75</v>
          </cell>
          <cell r="G17223" t="str">
            <v>\\ATI-SERVER\JILLP - Attachment\HSG SP320 V2 CDL 75 X 170 MM HTD 70.PDF</v>
          </cell>
          <cell r="I17223" t="str">
            <v>No</v>
          </cell>
          <cell r="J17223" t="str">
            <v>NOS</v>
          </cell>
          <cell r="K17223" t="str">
            <v>GREY</v>
          </cell>
          <cell r="L17223" t="str">
            <v>PCT</v>
          </cell>
        </row>
        <row r="17224">
          <cell r="A17224">
            <v>20203563</v>
          </cell>
          <cell r="B17224" t="str">
            <v>DES PRO 2440 SUS TGR (RAL 7047)(MIRROR)</v>
          </cell>
          <cell r="C17224">
            <v>2</v>
          </cell>
          <cell r="D17224">
            <v>99.06</v>
          </cell>
          <cell r="G17224" t="str">
            <v>\\ATI-SERVER\JILLP - Attachment\HSG SP320 V2 CDL 75 X 170 MM HTD 70.PDF</v>
          </cell>
          <cell r="I17224" t="str">
            <v>No</v>
          </cell>
          <cell r="J17224" t="str">
            <v>NOS</v>
          </cell>
          <cell r="K17224" t="str">
            <v>GREY</v>
          </cell>
          <cell r="L17224" t="str">
            <v>PCT</v>
          </cell>
        </row>
        <row r="17225">
          <cell r="A17225">
            <v>20203562</v>
          </cell>
          <cell r="B17225" t="str">
            <v>DES PRO 1795 SUS 1 DRVR  TGR (RAL 7047)</v>
          </cell>
          <cell r="C17225">
            <v>2</v>
          </cell>
          <cell r="D17225">
            <v>72.45</v>
          </cell>
          <cell r="G17225" t="str">
            <v>\\ATI-SERVER\JILLP - Attachment\HSG SP320 V2 CDL 75 X 170 MM HTD 70.PDF</v>
          </cell>
          <cell r="I17225" t="str">
            <v>No</v>
          </cell>
          <cell r="J17225" t="str">
            <v>NOS</v>
          </cell>
          <cell r="K17225" t="str">
            <v>GREY</v>
          </cell>
          <cell r="L17225" t="str">
            <v>PCT</v>
          </cell>
        </row>
        <row r="17226">
          <cell r="A17226">
            <v>20203561</v>
          </cell>
          <cell r="B17226" t="str">
            <v>XTD 70 BACK PLATE 75X3 MM TGR (RAL 7047)</v>
          </cell>
          <cell r="C17226">
            <v>66</v>
          </cell>
          <cell r="D17226">
            <v>5</v>
          </cell>
          <cell r="G17226" t="str">
            <v>\\ATI-SERVER\JILLP - Attachment\HSG SP320 V2 CDL 75 X 170 MM HTD 70.PDF</v>
          </cell>
          <cell r="I17226" t="str">
            <v>No</v>
          </cell>
          <cell r="J17226" t="str">
            <v>NOS</v>
          </cell>
          <cell r="K17226" t="str">
            <v>GREY</v>
          </cell>
          <cell r="L17226" t="str">
            <v>PCT</v>
          </cell>
        </row>
        <row r="17227">
          <cell r="A17227">
            <v>20203560</v>
          </cell>
          <cell r="B17227" t="str">
            <v>SP320 V2 HSG 74/150 TGR (RAL 7047)</v>
          </cell>
          <cell r="C17227">
            <v>66</v>
          </cell>
          <cell r="D17227">
            <v>7.75</v>
          </cell>
          <cell r="G17227" t="str">
            <v>\\ATI-SERVER\JILLP - Attachment\HSG SP320 V2 CDL 75 X 170 MM HTD 70.PDF</v>
          </cell>
          <cell r="I17227" t="str">
            <v>No</v>
          </cell>
          <cell r="J17227" t="str">
            <v>NOS</v>
          </cell>
          <cell r="K17227" t="str">
            <v>GREY</v>
          </cell>
          <cell r="L17227" t="str">
            <v>PCT</v>
          </cell>
        </row>
        <row r="17228">
          <cell r="A17228">
            <v>20203559</v>
          </cell>
          <cell r="B17228" t="str">
            <v>SP320 CEILING ROSE TGR (RAL 7047)</v>
          </cell>
          <cell r="C17228">
            <v>0</v>
          </cell>
          <cell r="D17228">
            <v>4</v>
          </cell>
          <cell r="G17228" t="str">
            <v>\\ATI-SERVER\JILLP - Attachment\HSG SP320 V2 CDL 75 X 170 MM HTD 70.PDF</v>
          </cell>
          <cell r="I17228" t="str">
            <v>No</v>
          </cell>
          <cell r="J17228" t="str">
            <v>NOS</v>
          </cell>
          <cell r="K17228" t="str">
            <v>GREY</v>
          </cell>
          <cell r="L17228" t="str">
            <v>PCT</v>
          </cell>
        </row>
        <row r="17229">
          <cell r="A17229">
            <v>20203558</v>
          </cell>
          <cell r="B17229" t="str">
            <v>SP780 S2 AL END CAP QGR (RAL 7039)</v>
          </cell>
          <cell r="C17229">
            <v>1125</v>
          </cell>
          <cell r="D17229">
            <v>3.5</v>
          </cell>
          <cell r="G17229" t="str">
            <v>\\ATI-SERVER\JILLP - Attachment\HSG SP320 V2 CDL 75 X 170 MM HTD 70.PDF</v>
          </cell>
          <cell r="I17229" t="str">
            <v>No</v>
          </cell>
          <cell r="J17229" t="str">
            <v>NOS</v>
          </cell>
          <cell r="K17229" t="str">
            <v>GREY</v>
          </cell>
          <cell r="L17229" t="str">
            <v>PCT</v>
          </cell>
        </row>
        <row r="17230">
          <cell r="A17230">
            <v>20203557</v>
          </cell>
          <cell r="B17230" t="str">
            <v>SP780 S2 CS 2260 2 DRVR QGR (RAL 7039)</v>
          </cell>
          <cell r="C17230">
            <v>0</v>
          </cell>
          <cell r="D17230">
            <v>94.34</v>
          </cell>
          <cell r="G17230" t="str">
            <v>\\ATI-SERVER\JILLP - Attachment\441531530400-110-1-Hsg-Dwg.pdf;\\ATI-SERVER\JILLP - Attachment\441531530410-110-1-DRL,TAP &amp; PCT Dwg.pdf</v>
          </cell>
          <cell r="I17230" t="str">
            <v>No</v>
          </cell>
          <cell r="J17230" t="str">
            <v>NOS</v>
          </cell>
          <cell r="K17230" t="str">
            <v>GREY</v>
          </cell>
          <cell r="L17230" t="str">
            <v>PCT</v>
          </cell>
        </row>
        <row r="17231">
          <cell r="A17231">
            <v>20203556</v>
          </cell>
          <cell r="B17231" t="str">
            <v>SP780 S2 CS 2260 2 DRVR QGR (RAL 7039) RDY FOR ASSY</v>
          </cell>
          <cell r="C17231">
            <v>31</v>
          </cell>
          <cell r="D17231">
            <v>1176.0561</v>
          </cell>
          <cell r="G17231" t="str">
            <v>\\ATI-SERVER\JILLP - Attachment\441531530400-110-1-Hsg-Dwg.pdf;\\ATI-SERVER\JILLP - Attachment\441531530410-110-1-DRL,TAP &amp; PCT Dwg.pdf</v>
          </cell>
          <cell r="I17231" t="str">
            <v>No</v>
          </cell>
          <cell r="J17231" t="str">
            <v>NOS</v>
          </cell>
          <cell r="K17231" t="str">
            <v>GREY</v>
          </cell>
          <cell r="L17231" t="str">
            <v>PCT</v>
          </cell>
        </row>
        <row r="17232">
          <cell r="A17232">
            <v>20203555</v>
          </cell>
          <cell r="B17232" t="str">
            <v>SP682 H75LT CURVILINEAR L 1907 SUS TGR (RAL 7043)</v>
          </cell>
          <cell r="C17232">
            <v>0</v>
          </cell>
          <cell r="D17232">
            <v>64.069999999999993</v>
          </cell>
          <cell r="G17232" t="str">
            <v>\\ATI-SERVER\JILLP - Attachment\441531530400-110-1-Hsg-Dwg.pdf;\\ATI-SERVER\JILLP - Attachment\441531530410-110-1-DRL,TAP &amp; PCT Dwg.pdf</v>
          </cell>
          <cell r="I17232" t="str">
            <v>No</v>
          </cell>
          <cell r="J17232" t="str">
            <v>NOS</v>
          </cell>
          <cell r="K17232" t="str">
            <v>GREY</v>
          </cell>
          <cell r="L17232" t="str">
            <v>PCT</v>
          </cell>
        </row>
        <row r="17233">
          <cell r="A17233">
            <v>20203554</v>
          </cell>
          <cell r="B17233" t="str">
            <v>SP682 H75LT CURVILINEAR L 1653 SUS TGR (RAL 7043)</v>
          </cell>
          <cell r="C17233">
            <v>0</v>
          </cell>
          <cell r="D17233">
            <v>64.069999999999993</v>
          </cell>
          <cell r="G17233" t="str">
            <v>\\ATI-SERVER\JILLP - Attachment\441531530400-110-1-Hsg-Dwg.pdf;\\ATI-SERVER\JILLP - Attachment\441531530410-110-1-DRL,TAP &amp; PCT Dwg.pdf</v>
          </cell>
          <cell r="I17233" t="str">
            <v>No</v>
          </cell>
          <cell r="J17233" t="str">
            <v>NOS</v>
          </cell>
          <cell r="K17233" t="str">
            <v>GREY</v>
          </cell>
          <cell r="L17233" t="str">
            <v>PCT</v>
          </cell>
        </row>
        <row r="17234">
          <cell r="A17234">
            <v>20203553</v>
          </cell>
          <cell r="B17234" t="str">
            <v>SP682 H75LT CURVILINEAR L SHP W828 X L828  AL 314 R200 SUS INNER TGR (RAL 7043)</v>
          </cell>
          <cell r="C17234">
            <v>0</v>
          </cell>
          <cell r="D17234">
            <v>49.29</v>
          </cell>
          <cell r="G17234" t="str">
            <v>\\ATI-SERVER\JILLP - Attachment\441531530400-110-1-Hsg-Dwg.pdf;\\ATI-SERVER\JILLP - Attachment\441531530410-110-1-DRL,TAP &amp; PCT Dwg.pdf</v>
          </cell>
          <cell r="I17234" t="str">
            <v>No</v>
          </cell>
          <cell r="J17234" t="str">
            <v>NOS</v>
          </cell>
          <cell r="K17234" t="str">
            <v>GREY</v>
          </cell>
          <cell r="L17234" t="str">
            <v>PCT</v>
          </cell>
        </row>
        <row r="17235">
          <cell r="A17235">
            <v>20203552</v>
          </cell>
          <cell r="B17235" t="str">
            <v>SP682 H75LT CURVILINEAR L SHP W828 X L828  AL 314 R200 SUS OUTER TGR (RAL 7043)</v>
          </cell>
          <cell r="C17235">
            <v>0</v>
          </cell>
          <cell r="D17235">
            <v>49.29</v>
          </cell>
          <cell r="G17235" t="str">
            <v>\\ATI-SERVER\JILLP - Attachment\441531530400-110-1-Hsg-Dwg.pdf;\\ATI-SERVER\JILLP - Attachment\441531530410-110-1-DRL,TAP &amp; PCT Dwg.pdf</v>
          </cell>
          <cell r="I17235" t="str">
            <v>No</v>
          </cell>
          <cell r="J17235" t="str">
            <v>NOS</v>
          </cell>
          <cell r="K17235" t="str">
            <v>GREY</v>
          </cell>
          <cell r="L17235" t="str">
            <v>PCT</v>
          </cell>
        </row>
        <row r="17236">
          <cell r="A17236">
            <v>20203551</v>
          </cell>
          <cell r="B17236" t="str">
            <v>SP780 S2 CS 2440 TGR (RAL 7043</v>
          </cell>
          <cell r="C17236">
            <v>17</v>
          </cell>
          <cell r="D17236">
            <v>94.34</v>
          </cell>
          <cell r="G17236" t="str">
            <v>\\ATI-SERVER\JILLP - Attachment\441531530400-110-1-Hsg-Dwg.pdf;\\ATI-SERVER\JILLP - Attachment\441531530410-110-1-DRL,TAP &amp; PCT Dwg.pdf</v>
          </cell>
          <cell r="I17236" t="str">
            <v>No</v>
          </cell>
          <cell r="J17236" t="str">
            <v>NOS</v>
          </cell>
          <cell r="K17236" t="str">
            <v>GREY</v>
          </cell>
          <cell r="L17236" t="str">
            <v>PCT</v>
          </cell>
        </row>
        <row r="17237">
          <cell r="A17237">
            <v>20203550</v>
          </cell>
          <cell r="B17237" t="str">
            <v>SP780 S2 CS 1790 TGR (RAL 7043)</v>
          </cell>
          <cell r="C17237">
            <v>2</v>
          </cell>
          <cell r="D17237">
            <v>69</v>
          </cell>
          <cell r="G17237" t="str">
            <v>\\ATI-SERVER\JILLP - Attachment\441531530400-110-1-Hsg-Dwg.pdf;\\ATI-SERVER\JILLP - Attachment\441531530410-110-1-DRL,TAP &amp; PCT Dwg.pdf</v>
          </cell>
          <cell r="I17237" t="str">
            <v>No</v>
          </cell>
          <cell r="J17237" t="str">
            <v>NOS</v>
          </cell>
          <cell r="K17237" t="str">
            <v>GREY</v>
          </cell>
          <cell r="L17237" t="str">
            <v>PCT</v>
          </cell>
        </row>
        <row r="17238">
          <cell r="A17238">
            <v>20203549</v>
          </cell>
          <cell r="B17238" t="str">
            <v>SP780 S2 CS 1495 TGR (RAL 7043)</v>
          </cell>
          <cell r="C17238">
            <v>0</v>
          </cell>
          <cell r="D17238">
            <v>57.61</v>
          </cell>
          <cell r="G17238" t="str">
            <v>\\ATI-SERVER\JILLP - Attachment\441531530400-110-1-Hsg-Dwg.pdf;\\ATI-SERVER\JILLP - Attachment\441531530410-110-1-DRL,TAP &amp; PCT Dwg.pdf</v>
          </cell>
          <cell r="I17238" t="str">
            <v>No</v>
          </cell>
          <cell r="J17238" t="str">
            <v>NOS</v>
          </cell>
          <cell r="K17238" t="str">
            <v>GREY</v>
          </cell>
          <cell r="L17238" t="str">
            <v>PCT</v>
          </cell>
        </row>
        <row r="17239">
          <cell r="A17239">
            <v>20203548</v>
          </cell>
          <cell r="B17239" t="str">
            <v>SP780 S2 CS 2430 TGR (RAL 7043) (MIRROR)</v>
          </cell>
          <cell r="C17239">
            <v>0</v>
          </cell>
          <cell r="D17239">
            <v>94.34</v>
          </cell>
          <cell r="G17239" t="str">
            <v>\\ATI-SERVER\JILLP - Attachment\441531530400-110-1-Hsg-Dwg.pdf;\\ATI-SERVER\JILLP - Attachment\441531530410-110-1-DRL,TAP &amp; PCT Dwg.pdf</v>
          </cell>
          <cell r="I17239" t="str">
            <v>No</v>
          </cell>
          <cell r="J17239" t="str">
            <v>NOS</v>
          </cell>
          <cell r="K17239" t="str">
            <v>GREY</v>
          </cell>
          <cell r="L17239" t="str">
            <v>PCT</v>
          </cell>
        </row>
        <row r="17240">
          <cell r="A17240">
            <v>20203547</v>
          </cell>
          <cell r="B17240" t="str">
            <v>SP780 S2 CS 895 TGR (RAL 7043)</v>
          </cell>
          <cell r="C17240">
            <v>0</v>
          </cell>
          <cell r="D17240">
            <v>40.57</v>
          </cell>
          <cell r="G17240" t="str">
            <v>\\ATI-SERVER\JILLP - Attachment\441531530400-110-1-Hsg-Dwg.pdf;\\ATI-SERVER\JILLP - Attachment\441531530410-110-1-DRL,TAP &amp; PCT Dwg.pdf</v>
          </cell>
          <cell r="I17240" t="str">
            <v>No</v>
          </cell>
          <cell r="J17240" t="str">
            <v>NOS</v>
          </cell>
          <cell r="K17240" t="str">
            <v>GREY</v>
          </cell>
          <cell r="L17240" t="str">
            <v>PCT</v>
          </cell>
        </row>
        <row r="17241">
          <cell r="A17241">
            <v>20203546</v>
          </cell>
          <cell r="B17241" t="str">
            <v>DONUT INFO 900MM OUTER RING GRA (RAL 9007) EXT</v>
          </cell>
          <cell r="C17241">
            <v>2</v>
          </cell>
          <cell r="D17241">
            <v>90</v>
          </cell>
          <cell r="G17241" t="str">
            <v>\\ATI-SERVER\JILLP - Attachment\HSG_UNECO_80X170 MM.PDF</v>
          </cell>
          <cell r="I17241" t="str">
            <v>No</v>
          </cell>
          <cell r="J17241" t="str">
            <v>NOS</v>
          </cell>
          <cell r="K17241" t="str">
            <v>GREY</v>
          </cell>
          <cell r="L17241" t="str">
            <v>PCT</v>
          </cell>
        </row>
        <row r="17242">
          <cell r="A17242">
            <v>20203545</v>
          </cell>
          <cell r="B17242" t="str">
            <v>DONUT INFO 700MM INNER RING GRA (RAL 9007) EXT</v>
          </cell>
          <cell r="C17242">
            <v>0</v>
          </cell>
          <cell r="D17242">
            <v>70</v>
          </cell>
          <cell r="G17242" t="str">
            <v>\\ATI-SERVER\JILLP - Attachment\HSG_UNECO_80X170 MM.PDF</v>
          </cell>
          <cell r="I17242" t="str">
            <v>No</v>
          </cell>
          <cell r="J17242" t="str">
            <v>NOS</v>
          </cell>
          <cell r="K17242" t="str">
            <v>GREY</v>
          </cell>
          <cell r="L17242" t="str">
            <v>PCT</v>
          </cell>
        </row>
        <row r="17243">
          <cell r="A17243">
            <v>20203544</v>
          </cell>
          <cell r="B17243" t="str">
            <v>DONUT 400MM OUTER RING WGR (RAL 7040) EXT</v>
          </cell>
          <cell r="C17243">
            <v>0</v>
          </cell>
          <cell r="D17243">
            <v>40</v>
          </cell>
          <cell r="G17243" t="str">
            <v>\\ATI-SERVER\JILLP - Attachment\HSG_UNECO_80X170 MM.PDF</v>
          </cell>
          <cell r="I17243" t="str">
            <v>No</v>
          </cell>
          <cell r="J17243" t="str">
            <v>NOS</v>
          </cell>
          <cell r="K17243" t="str">
            <v>GREY</v>
          </cell>
          <cell r="L17243" t="str">
            <v>PCT</v>
          </cell>
        </row>
        <row r="17244">
          <cell r="A17244">
            <v>20203543</v>
          </cell>
          <cell r="B17244" t="str">
            <v>SP170 2310 SUS WGR (RAL 7040) EXT</v>
          </cell>
          <cell r="C17244">
            <v>0</v>
          </cell>
          <cell r="D17244">
            <v>0</v>
          </cell>
          <cell r="I17244" t="str">
            <v>No</v>
          </cell>
          <cell r="J17244" t="str">
            <v>NOS</v>
          </cell>
          <cell r="K17244" t="str">
            <v>GREY</v>
          </cell>
          <cell r="L17244" t="str">
            <v>PCT</v>
          </cell>
        </row>
        <row r="17245">
          <cell r="A17245">
            <v>20203542</v>
          </cell>
          <cell r="B17245" t="str">
            <v>SP320 CEILING ROSE WGR (RAL 7040)</v>
          </cell>
          <cell r="C17245">
            <v>0</v>
          </cell>
          <cell r="D17245">
            <v>25.6</v>
          </cell>
          <cell r="I17245" t="str">
            <v>No</v>
          </cell>
          <cell r="J17245" t="str">
            <v>NOS</v>
          </cell>
          <cell r="K17245" t="str">
            <v>GREY</v>
          </cell>
          <cell r="L17245" t="str">
            <v>PCT</v>
          </cell>
        </row>
        <row r="17246">
          <cell r="A17246">
            <v>20203541</v>
          </cell>
          <cell r="B17246" t="str">
            <v>ECL PRO-R1-STL-JA-BACK-COVER-PDC-150W-FM-GRY</v>
          </cell>
          <cell r="C17246">
            <v>0</v>
          </cell>
          <cell r="D17246">
            <v>0</v>
          </cell>
          <cell r="G17246" t="str">
            <v>\\ati-server\JILLP - Attachment\20203185-ECL PRO HOUSING 120W.PDF;</v>
          </cell>
          <cell r="I17246" t="str">
            <v>No</v>
          </cell>
          <cell r="J17246" t="str">
            <v>NOS</v>
          </cell>
          <cell r="K17246" t="str">
            <v>GREY</v>
          </cell>
          <cell r="L17246" t="str">
            <v>PCT</v>
          </cell>
        </row>
        <row r="17247">
          <cell r="A17247">
            <v>20203540</v>
          </cell>
          <cell r="B17247" t="str">
            <v>ECL PRO-R1-STL-JA-HSG-150W-FM-GRY</v>
          </cell>
          <cell r="C17247">
            <v>0</v>
          </cell>
          <cell r="D17247">
            <v>0</v>
          </cell>
          <cell r="G17247" t="str">
            <v>\\ati-server\JILLP - Attachment\20203185-ECL PRO HOUSING 120W.PDF;</v>
          </cell>
          <cell r="I17247" t="str">
            <v>No</v>
          </cell>
          <cell r="J17247" t="str">
            <v>NOS</v>
          </cell>
          <cell r="K17247" t="str">
            <v>GREY</v>
          </cell>
          <cell r="L17247" t="str">
            <v>PCT</v>
          </cell>
        </row>
        <row r="17248">
          <cell r="A17248">
            <v>20203539</v>
          </cell>
          <cell r="B17248" t="str">
            <v>SP682 H80LT CURVILINEAR L1780 X 50MM SUS WG (RAL 7040)</v>
          </cell>
          <cell r="C17248">
            <v>136</v>
          </cell>
          <cell r="D17248">
            <v>66.569999999999993</v>
          </cell>
          <cell r="G17248" t="str">
            <v>\\ATI-SERVER\JILLP - Attachment\441531530400-110-1-Hsg-Dwg.pdf;\\ATI-SERVER\JILLP - Attachment\441531530410-110-1-DRL,TAP &amp; PCT Dwg.pdf</v>
          </cell>
          <cell r="I17248" t="str">
            <v>No</v>
          </cell>
          <cell r="J17248" t="str">
            <v>NOS</v>
          </cell>
          <cell r="K17248" t="str">
            <v>GREY</v>
          </cell>
          <cell r="L17248" t="str">
            <v>PCT</v>
          </cell>
        </row>
        <row r="17249">
          <cell r="A17249">
            <v>20203537</v>
          </cell>
          <cell r="B17249" t="str">
            <v>DONUT INFO 400MM OUTER RING WGR (RAL 7040) EXT</v>
          </cell>
          <cell r="C17249">
            <v>8</v>
          </cell>
          <cell r="D17249">
            <v>40</v>
          </cell>
          <cell r="G17249" t="str">
            <v>\\ATI-SERVER\JILLP - Attachment\441531530400-110-1-Hsg-Dwg.pdf;\\ATI-SERVER\JILLP - Attachment\441531530410-110-1-DRL,TAP &amp; PCT Dwg.pdf</v>
          </cell>
          <cell r="I17249" t="str">
            <v>No</v>
          </cell>
          <cell r="J17249" t="str">
            <v>NOS</v>
          </cell>
          <cell r="K17249" t="str">
            <v>GREY</v>
          </cell>
          <cell r="L17249" t="str">
            <v>PCT</v>
          </cell>
        </row>
        <row r="17250">
          <cell r="A17250">
            <v>20203536</v>
          </cell>
          <cell r="B17250" t="str">
            <v>SP682 H80LT CURVILINEAR RECT SHP W638 X L1146 X ARCL314 X R200 OUTER SUS GA (RAL 9007)</v>
          </cell>
          <cell r="C17250">
            <v>9</v>
          </cell>
          <cell r="D17250">
            <v>162.9</v>
          </cell>
          <cell r="F17250">
            <v>989</v>
          </cell>
          <cell r="I17250" t="str">
            <v>No</v>
          </cell>
          <cell r="J17250" t="str">
            <v>NOS</v>
          </cell>
          <cell r="K17250" t="str">
            <v>GREY</v>
          </cell>
          <cell r="L17250" t="str">
            <v>PCT</v>
          </cell>
        </row>
        <row r="17251">
          <cell r="A17251">
            <v>20203535</v>
          </cell>
          <cell r="B17251" t="str">
            <v>SP682 H80LT CURVILINEAR RECT SHP W638 X L1146 X ARCL314 X R200 INNER SUS GA (Ral 9007)</v>
          </cell>
          <cell r="C17251">
            <v>14</v>
          </cell>
          <cell r="D17251">
            <v>148.35</v>
          </cell>
          <cell r="F17251">
            <v>989</v>
          </cell>
          <cell r="I17251" t="str">
            <v>No</v>
          </cell>
          <cell r="J17251" t="str">
            <v>NOS</v>
          </cell>
          <cell r="K17251" t="str">
            <v>GREY</v>
          </cell>
          <cell r="L17251" t="str">
            <v>PCT</v>
          </cell>
        </row>
        <row r="17252">
          <cell r="A17252">
            <v>20203534</v>
          </cell>
          <cell r="B17252" t="str">
            <v>DONUT INFO 900MM OUTER RING WGR (RAL 7040) EXT</v>
          </cell>
          <cell r="C17252">
            <v>1</v>
          </cell>
          <cell r="D17252">
            <v>90</v>
          </cell>
          <cell r="I17252" t="str">
            <v>No</v>
          </cell>
          <cell r="J17252" t="str">
            <v>NOS</v>
          </cell>
          <cell r="K17252" t="str">
            <v>GREY</v>
          </cell>
          <cell r="L17252" t="str">
            <v>PCT</v>
          </cell>
        </row>
        <row r="17253">
          <cell r="A17253">
            <v>20203533</v>
          </cell>
          <cell r="B17253" t="str">
            <v>DONUT INFO 1200MM INNER RING WGR (RAL 7040) EXT</v>
          </cell>
          <cell r="C17253">
            <v>3</v>
          </cell>
          <cell r="D17253">
            <v>100</v>
          </cell>
          <cell r="I17253" t="str">
            <v>No</v>
          </cell>
          <cell r="J17253" t="str">
            <v>NOS</v>
          </cell>
          <cell r="K17253" t="str">
            <v>GREY</v>
          </cell>
          <cell r="L17253" t="str">
            <v>PCT</v>
          </cell>
        </row>
        <row r="17254">
          <cell r="A17254">
            <v>20203532</v>
          </cell>
          <cell r="B17254" t="str">
            <v>DONUT INFO 1200MM OUTER RING WGR (RAL7040) EXT</v>
          </cell>
          <cell r="C17254">
            <v>3</v>
          </cell>
          <cell r="D17254">
            <v>120</v>
          </cell>
          <cell r="G17254" t="str">
            <v>\\ATI-SERVER\JILLP - Attachment\HSG SP320 V2 CDL 75 X 170 MM HTD 70.PDF</v>
          </cell>
          <cell r="I17254" t="str">
            <v>No</v>
          </cell>
          <cell r="J17254" t="str">
            <v>NOS</v>
          </cell>
          <cell r="K17254" t="str">
            <v>GREY</v>
          </cell>
          <cell r="L17254" t="str">
            <v>PCT</v>
          </cell>
        </row>
        <row r="17255">
          <cell r="A17255">
            <v>20203531</v>
          </cell>
          <cell r="B17255" t="str">
            <v>MON 1100MM RING LIGHT WGR (RAL 7040) EXT</v>
          </cell>
          <cell r="C17255">
            <v>1</v>
          </cell>
          <cell r="D17255">
            <v>110</v>
          </cell>
          <cell r="G17255" t="str">
            <v>\\ATI-SERVER\JILLP - Attachment\HSG SP320 V2 CDL 75 X 170 MM HTD 70.PDF</v>
          </cell>
          <cell r="I17255" t="str">
            <v>No</v>
          </cell>
          <cell r="J17255" t="str">
            <v>NOS</v>
          </cell>
          <cell r="K17255" t="str">
            <v>GREY</v>
          </cell>
          <cell r="L17255" t="str">
            <v>PCT</v>
          </cell>
        </row>
        <row r="17256">
          <cell r="A17256">
            <v>20203530</v>
          </cell>
          <cell r="B17256" t="str">
            <v>ECL PRO R1 STL JA HSG 25W - FM - GRY</v>
          </cell>
          <cell r="C17256">
            <v>0</v>
          </cell>
          <cell r="D17256">
            <v>0</v>
          </cell>
          <cell r="G17256" t="str">
            <v>\\ati-server\JILLP - Attachment\20203145-25W ECLPROR1 HOUSING.PDF;\\ati-server\JILLP - Attachment\20203145-25W PHR1 HOUSING.PDF</v>
          </cell>
          <cell r="H17256">
            <v>171112</v>
          </cell>
          <cell r="I17256" t="str">
            <v>No</v>
          </cell>
          <cell r="J17256" t="str">
            <v>NOS</v>
          </cell>
          <cell r="K17256" t="str">
            <v>GREY</v>
          </cell>
          <cell r="L17256" t="str">
            <v>PCT</v>
          </cell>
        </row>
        <row r="17257">
          <cell r="A17257">
            <v>20203528</v>
          </cell>
          <cell r="B17257" t="str">
            <v>SP682 H80W50MM END CAP WG (RAL 7040)</v>
          </cell>
          <cell r="C17257">
            <v>6</v>
          </cell>
          <cell r="D17257">
            <v>3</v>
          </cell>
          <cell r="G17257" t="str">
            <v>\\ATI-SERVER\JILLP - Attachment\441531530400-110-1-Hsg-Dwg.pdf;\\ATI-SERVER\JILLP - Attachment\441531530410-110-1-DRL,TAP &amp; PCT Dwg.pdf</v>
          </cell>
          <cell r="I17257" t="str">
            <v>No</v>
          </cell>
          <cell r="J17257" t="str">
            <v>NOS</v>
          </cell>
          <cell r="K17257" t="str">
            <v>GREY</v>
          </cell>
          <cell r="L17257" t="str">
            <v>PCT</v>
          </cell>
        </row>
        <row r="17258">
          <cell r="A17258">
            <v>20203527</v>
          </cell>
          <cell r="B17258" t="str">
            <v>SP682 H80LT LINEAR W50 L 2288 SUS WG (RAL 7040)</v>
          </cell>
          <cell r="C17258">
            <v>0</v>
          </cell>
          <cell r="D17258">
            <v>1423.64</v>
          </cell>
          <cell r="G17258" t="str">
            <v>\\ATI-SERVER\JILLP - Attachment\441531530400-110-1-Hsg-Dwg.pdf;\\ATI-SERVER\JILLP - Attachment\441531530410-110-1-DRL,TAP &amp; PCT Dwg.pdf</v>
          </cell>
          <cell r="I17258" t="str">
            <v>No</v>
          </cell>
          <cell r="J17258" t="str">
            <v>NOS</v>
          </cell>
          <cell r="K17258" t="str">
            <v>GREY</v>
          </cell>
          <cell r="L17258" t="str">
            <v>PCT</v>
          </cell>
        </row>
        <row r="17259">
          <cell r="A17259">
            <v>20203526</v>
          </cell>
          <cell r="B17259" t="str">
            <v>SP682 H80LT LINEAR W50 L 2034 SUS WG (RAL 7040)</v>
          </cell>
          <cell r="C17259">
            <v>0</v>
          </cell>
          <cell r="D17259">
            <v>96.82</v>
          </cell>
          <cell r="G17259" t="str">
            <v>\\ATI-SERVER\JILLP - Attachment\441531530400-110-1-Hsg-Dwg.pdf;\\ATI-SERVER\JILLP - Attachment\441531530410-110-1-DRL,TAP &amp; PCT Dwg.pdf</v>
          </cell>
          <cell r="I17259" t="str">
            <v>No</v>
          </cell>
          <cell r="J17259" t="str">
            <v>NOS</v>
          </cell>
          <cell r="K17259" t="str">
            <v>GREY</v>
          </cell>
          <cell r="L17259" t="str">
            <v>PCT</v>
          </cell>
        </row>
        <row r="17260">
          <cell r="A17260">
            <v>20203525</v>
          </cell>
          <cell r="B17260" t="str">
            <v>SP682 H80LT LINEAR W50 L 1780 SUS WG (RAL 7040)</v>
          </cell>
          <cell r="C17260">
            <v>4</v>
          </cell>
          <cell r="D17260">
            <v>1394.835</v>
          </cell>
          <cell r="G17260" t="str">
            <v>\\ATI-SERVER\JILLP - Attachment\441531530400-110-1-Hsg-Dwg.pdf;\\ATI-SERVER\JILLP - Attachment\441531530410-110-1-DRL,TAP &amp; PCT Dwg.pdf</v>
          </cell>
          <cell r="I17260" t="str">
            <v>No</v>
          </cell>
          <cell r="J17260" t="str">
            <v>NOS</v>
          </cell>
          <cell r="K17260" t="str">
            <v>GREY</v>
          </cell>
          <cell r="L17260" t="str">
            <v>PCT</v>
          </cell>
        </row>
        <row r="17261">
          <cell r="A17261">
            <v>20203524</v>
          </cell>
          <cell r="B17261" t="str">
            <v>SP682 H80LT LINEAR W50 L 1653 SUS WG (RAL 7040)</v>
          </cell>
          <cell r="C17261">
            <v>4</v>
          </cell>
          <cell r="D17261">
            <v>103.08</v>
          </cell>
          <cell r="G17261" t="str">
            <v>\\ATI-SERVER\JILLP - Attachment\441531530400-110-1-Hsg-Dwg.pdf;\\ATI-SERVER\JILLP - Attachment\441531530410-110-1-DRL,TAP &amp; PCT Dwg.pdf</v>
          </cell>
          <cell r="I17261" t="str">
            <v>No</v>
          </cell>
          <cell r="J17261" t="str">
            <v>NOS</v>
          </cell>
          <cell r="K17261" t="str">
            <v>GREY</v>
          </cell>
          <cell r="L17261" t="str">
            <v>PCT</v>
          </cell>
        </row>
        <row r="17262">
          <cell r="A17262">
            <v>20203523</v>
          </cell>
          <cell r="B17262" t="str">
            <v>SP682 H80LT LINEAR W50 L 1526 SUS WG (RAL 7040)</v>
          </cell>
          <cell r="C17262">
            <v>4</v>
          </cell>
          <cell r="D17262">
            <v>95.16</v>
          </cell>
          <cell r="G17262" t="str">
            <v>\\ATI-SERVER\JILLP - Attachment\441531530400-110-1-Hsg-Dwg.pdf;\\ATI-SERVER\JILLP - Attachment\441531530410-110-1-DRL,TAP &amp; PCT Dwg.pdf</v>
          </cell>
          <cell r="I17262" t="str">
            <v>No</v>
          </cell>
          <cell r="J17262" t="str">
            <v>NOS</v>
          </cell>
          <cell r="K17262" t="str">
            <v>GREY</v>
          </cell>
          <cell r="L17262" t="str">
            <v>PCT</v>
          </cell>
        </row>
        <row r="17263">
          <cell r="A17263">
            <v>20203522</v>
          </cell>
          <cell r="B17263" t="str">
            <v>SP682 H80LT LINEAR W50 L 1399 SUS WG (RAL 7040)T</v>
          </cell>
          <cell r="C17263">
            <v>0</v>
          </cell>
          <cell r="D17263">
            <v>1370.7049999999999</v>
          </cell>
          <cell r="G17263" t="str">
            <v>\\ATI-SERVER\JILLP - Attachment\441531530400-110-1-Hsg-Dwg.pdf;\\ATI-SERVER\JILLP - Attachment\441531530410-110-1-DRL,TAP &amp; PCT Dwg.pdf</v>
          </cell>
          <cell r="I17263" t="str">
            <v>No</v>
          </cell>
          <cell r="J17263" t="str">
            <v>NOS</v>
          </cell>
          <cell r="K17263" t="str">
            <v>GREY</v>
          </cell>
          <cell r="L17263" t="str">
            <v>PCT</v>
          </cell>
        </row>
        <row r="17264">
          <cell r="A17264">
            <v>20203521</v>
          </cell>
          <cell r="B17264" t="str">
            <v>SP682 H80LT LINEAR W50 L 1272 SUS WG (RAL 7040)</v>
          </cell>
          <cell r="C17264">
            <v>0</v>
          </cell>
          <cell r="D17264">
            <v>60.55</v>
          </cell>
          <cell r="G17264" t="str">
            <v>\\ATI-SERVER\JILLP - Attachment\441531530400-110-1-Hsg-Dwg.pdf;\\ATI-SERVER\JILLP - Attachment\441531530410-110-1-DRL,TAP &amp; PCT Dwg.pdf</v>
          </cell>
          <cell r="I17264" t="str">
            <v>No</v>
          </cell>
          <cell r="J17264" t="str">
            <v>NOS</v>
          </cell>
          <cell r="K17264" t="str">
            <v>GREY</v>
          </cell>
          <cell r="L17264" t="str">
            <v>PCT</v>
          </cell>
        </row>
        <row r="17265">
          <cell r="A17265">
            <v>20203520</v>
          </cell>
          <cell r="B17265" t="str">
            <v>SP682 H80LT LINEAR W50 L 1018 SUS WG (RAL 7040)</v>
          </cell>
          <cell r="C17265">
            <v>0</v>
          </cell>
          <cell r="D17265">
            <v>48.46</v>
          </cell>
          <cell r="G17265" t="str">
            <v>\\ATI-SERVER\JILLP - Attachment\441531530400-110-1-Hsg-Dwg.pdf;\\ATI-SERVER\JILLP - Attachment\441531530410-110-1-DRL,TAP &amp; PCT Dwg.pdf</v>
          </cell>
          <cell r="I17265" t="str">
            <v>No</v>
          </cell>
          <cell r="J17265" t="str">
            <v>NOS</v>
          </cell>
          <cell r="K17265" t="str">
            <v>GREY</v>
          </cell>
          <cell r="L17265" t="str">
            <v>PCT</v>
          </cell>
        </row>
        <row r="17266">
          <cell r="A17266">
            <v>20203519</v>
          </cell>
          <cell r="B17266" t="str">
            <v>SP682 H80LT LINEAR W50 L 764 SUS WG (RAL 7040)T</v>
          </cell>
          <cell r="C17266">
            <v>0</v>
          </cell>
          <cell r="D17266">
            <v>690.28</v>
          </cell>
          <cell r="G17266" t="str">
            <v>\\ATI-SERVER\JILLP - Attachment\441531530400-110-1-Hsg-Dwg.pdf;\\ATI-SERVER\JILLP - Attachment\441531530410-110-1-DRL,TAP &amp; PCT Dwg.pdf</v>
          </cell>
          <cell r="I17266" t="str">
            <v>No</v>
          </cell>
          <cell r="J17266" t="str">
            <v>NOS</v>
          </cell>
          <cell r="K17266" t="str">
            <v>GREY</v>
          </cell>
          <cell r="L17266" t="str">
            <v>PCT</v>
          </cell>
        </row>
        <row r="17267">
          <cell r="A17267">
            <v>20203518</v>
          </cell>
          <cell r="B17267" t="str">
            <v>SP682 H80LT CURVILINEAR L SHP L733 X W733 X ARCL558 X R355 X W50MM SUS OUTER SUS WG (RAL 7040)</v>
          </cell>
          <cell r="C17267">
            <v>0</v>
          </cell>
          <cell r="D17267">
            <v>612.83500000000004</v>
          </cell>
          <cell r="G17267" t="str">
            <v>\\ATI-SERVER\JILLP - Attachment\441531530400-110-1-Hsg-Dwg.pdf;\\ATI-SERVER\JILLP - Attachment\441531530410-110-1-DRL,TAP &amp; PCT Dwg.pdf</v>
          </cell>
          <cell r="I17267" t="str">
            <v>No</v>
          </cell>
          <cell r="J17267" t="str">
            <v>NOS</v>
          </cell>
          <cell r="K17267" t="str">
            <v>GREY</v>
          </cell>
          <cell r="L17267" t="str">
            <v>PCT</v>
          </cell>
        </row>
        <row r="17268">
          <cell r="A17268">
            <v>20203517</v>
          </cell>
          <cell r="B17268" t="str">
            <v>SP682 H80LT CURVILINEAR L SHP L733 X W733 X ARCL558 X R355 X W50MM SUS INNER SUS WG (RAL 7040)</v>
          </cell>
          <cell r="C17268">
            <v>0</v>
          </cell>
          <cell r="D17268">
            <v>612.83500000000004</v>
          </cell>
          <cell r="G17268" t="str">
            <v>\\ATI-SERVER\JILLP - Attachment\441531530400-110-1-Hsg-Dwg.pdf;\\ATI-SERVER\JILLP - Attachment\441531530410-110-1-DRL,TAP &amp; PCT Dwg.pdf</v>
          </cell>
          <cell r="I17268" t="str">
            <v>No</v>
          </cell>
          <cell r="J17268" t="str">
            <v>NOS</v>
          </cell>
          <cell r="K17268" t="str">
            <v>GREY</v>
          </cell>
          <cell r="L17268" t="str">
            <v>PCT</v>
          </cell>
        </row>
        <row r="17269">
          <cell r="A17269">
            <v>20203516</v>
          </cell>
          <cell r="B17269" t="str">
            <v>SP682 H80LT CURVILINEAR L SHP LL W750 X L1405 X ARCL1175 X R750 OUTER SUS WG (RAL 7040)</v>
          </cell>
          <cell r="C17269">
            <v>8</v>
          </cell>
          <cell r="D17269">
            <v>68.55</v>
          </cell>
          <cell r="G17269" t="str">
            <v>\\ATI-SERVER\JILLP - Attachment\441531530400-110-1-Hsg-Dwg.pdf;\\ATI-SERVER\JILLP - Attachment\441531530410-110-1-DRL,TAP &amp; PCT Dwg.pdf</v>
          </cell>
          <cell r="I17269" t="str">
            <v>No</v>
          </cell>
          <cell r="J17269" t="str">
            <v>NOS</v>
          </cell>
          <cell r="K17269" t="str">
            <v>GREY</v>
          </cell>
          <cell r="L17269" t="str">
            <v>PCT</v>
          </cell>
        </row>
        <row r="17270">
          <cell r="A17270">
            <v>20203515</v>
          </cell>
          <cell r="B17270" t="str">
            <v>SP682 H80LT CURVILINEAR L SHP LL W750 X L1405 X ARCL1175 X R750 INNER SUS WG (RAL 7040)</v>
          </cell>
          <cell r="C17270">
            <v>8</v>
          </cell>
          <cell r="D17270">
            <v>68.55</v>
          </cell>
          <cell r="G17270" t="str">
            <v>\\ATI-SERVER\JILLP - Attachment\441531530400-110-1-Hsg-Dwg.pdf;\\ATI-SERVER\JILLP - Attachment\441531530410-110-1-DRL,TAP &amp; PCT Dwg.pdf</v>
          </cell>
          <cell r="I17270" t="str">
            <v>No</v>
          </cell>
          <cell r="J17270" t="str">
            <v>NOS</v>
          </cell>
          <cell r="K17270" t="str">
            <v>GREY</v>
          </cell>
          <cell r="L17270" t="str">
            <v>PCT</v>
          </cell>
        </row>
        <row r="17271">
          <cell r="A17271">
            <v>20203514</v>
          </cell>
          <cell r="B17271" t="str">
            <v>SP682 H80LT CURVILINEAR L SHP LR W750 X L1405 X ARCL1175 X R750 OUTER SUS WG (RAL 7040)</v>
          </cell>
          <cell r="C17271">
            <v>8</v>
          </cell>
          <cell r="D17271">
            <v>68.55</v>
          </cell>
          <cell r="G17271" t="str">
            <v>\\ATI-SERVER\JILLP - Attachment\441531530400-110-1-Hsg-Dwg.pdf;\\ATI-SERVER\JILLP - Attachment\441531530410-110-1-DRL,TAP &amp; PCT Dwg.pdf</v>
          </cell>
          <cell r="I17271" t="str">
            <v>No</v>
          </cell>
          <cell r="J17271" t="str">
            <v>NOS</v>
          </cell>
          <cell r="K17271" t="str">
            <v>GREY</v>
          </cell>
          <cell r="L17271" t="str">
            <v>PCT</v>
          </cell>
        </row>
        <row r="17272">
          <cell r="A17272">
            <v>20203513</v>
          </cell>
          <cell r="B17272" t="str">
            <v>SP682 H80LT CURVILINEAR L SHP LR W750 X L1405 X ARCL1175 X R750 INNER SUS WG (RAL 7040)</v>
          </cell>
          <cell r="C17272">
            <v>8</v>
          </cell>
          <cell r="D17272">
            <v>68.55</v>
          </cell>
          <cell r="G17272" t="str">
            <v>\\ATI-SERVER\JILLP - Attachment\441531530400-110-1-Hsg-Dwg.pdf;\\ATI-SERVER\JILLP - Attachment\441531530410-110-1-DRL,TAP &amp; PCT Dwg.pdf</v>
          </cell>
          <cell r="I17272" t="str">
            <v>No</v>
          </cell>
          <cell r="J17272" t="str">
            <v>NOS</v>
          </cell>
          <cell r="K17272" t="str">
            <v>GREY</v>
          </cell>
          <cell r="L17272" t="str">
            <v>PCT</v>
          </cell>
        </row>
        <row r="17273">
          <cell r="A17273">
            <v>20203512</v>
          </cell>
          <cell r="B17273" t="str">
            <v>SP682 H80LT CURVILINEAR C SHP L800 X W833 X R400 SUS OUTER WG (RAL 7040)</v>
          </cell>
          <cell r="C17273">
            <v>0</v>
          </cell>
          <cell r="D17273">
            <v>79.290000000000006</v>
          </cell>
          <cell r="G17273" t="str">
            <v>\\ATI-SERVER\JILLP - Attachment\441531530400-110-1-Hsg-Dwg.pdf;\\ATI-SERVER\JILLP - Attachment\441531530410-110-1-DRL,TAP &amp; PCT Dwg.pdf</v>
          </cell>
          <cell r="I17273" t="str">
            <v>No</v>
          </cell>
          <cell r="J17273" t="str">
            <v>NOS</v>
          </cell>
          <cell r="K17273" t="str">
            <v>GREY</v>
          </cell>
          <cell r="L17273" t="str">
            <v>PCT</v>
          </cell>
        </row>
        <row r="17274">
          <cell r="A17274">
            <v>20203511</v>
          </cell>
          <cell r="B17274" t="str">
            <v>SP682 H80LT CURVILINEAR C SHP L800 X W833 X R400 SUS INNER WG (RAL 7040)</v>
          </cell>
          <cell r="C17274">
            <v>0</v>
          </cell>
          <cell r="D17274">
            <v>79.290000000000006</v>
          </cell>
          <cell r="G17274" t="str">
            <v>\\ATI-SERVER\JILLP - Attachment\441531530400-110-1-Hsg-Dwg.pdf;\\ATI-SERVER\JILLP - Attachment\441531530410-110-1-DRL,TAP &amp; PCT Dwg.pdf</v>
          </cell>
          <cell r="I17274" t="str">
            <v>No</v>
          </cell>
          <cell r="J17274" t="str">
            <v>NOS</v>
          </cell>
          <cell r="K17274" t="str">
            <v>GREY</v>
          </cell>
          <cell r="L17274" t="str">
            <v>PCT</v>
          </cell>
        </row>
        <row r="17275">
          <cell r="A17275">
            <v>20203510</v>
          </cell>
          <cell r="B17275" t="str">
            <v>SP682 H80LT CURVILINEAR ARCL 2340 R 1490 OUTER SUS WG (RAL 7040)</v>
          </cell>
          <cell r="C17275">
            <v>4</v>
          </cell>
          <cell r="D17275">
            <v>87.52</v>
          </cell>
          <cell r="G17275" t="str">
            <v>\\ATI-SERVER\JILLP - Attachment\441531530400-110-1-Hsg-Dwg.pdf;\\ATI-SERVER\JILLP - Attachment\441531530410-110-1-DRL,TAP &amp; PCT Dwg.pdf</v>
          </cell>
          <cell r="I17275" t="str">
            <v>No</v>
          </cell>
          <cell r="J17275" t="str">
            <v>NOS</v>
          </cell>
          <cell r="K17275" t="str">
            <v>GREY</v>
          </cell>
          <cell r="L17275" t="str">
            <v>PCT</v>
          </cell>
        </row>
        <row r="17276">
          <cell r="A17276">
            <v>20203509</v>
          </cell>
          <cell r="B17276" t="str">
            <v>SP682 H80LT CURVILINEAR ARCL 2340 R 1490 INNER SUS WG (RAL 7040)</v>
          </cell>
          <cell r="C17276">
            <v>4</v>
          </cell>
          <cell r="D17276">
            <v>87.52</v>
          </cell>
          <cell r="G17276" t="str">
            <v>\\ATI-SERVER\JILLP - Attachment\441531530400-110-1-Hsg-Dwg.pdf;\\ATI-SERVER\JILLP - Attachment\441531530410-110-1-DRL,TAP &amp; PCT Dwg.pdf</v>
          </cell>
          <cell r="I17276" t="str">
            <v>No</v>
          </cell>
          <cell r="J17276" t="str">
            <v>NOS</v>
          </cell>
          <cell r="K17276" t="str">
            <v>GREY</v>
          </cell>
          <cell r="L17276" t="str">
            <v>PCT</v>
          </cell>
        </row>
        <row r="17277">
          <cell r="A17277">
            <v>20203508</v>
          </cell>
          <cell r="B17277" t="str">
            <v>DONUT INFO 600MM OUTER RING WGR (RAL 7040) EXT</v>
          </cell>
          <cell r="C17277">
            <v>1</v>
          </cell>
          <cell r="D17277">
            <v>60</v>
          </cell>
          <cell r="G17277" t="str">
            <v>\\ATI-SERVER\JILLP - Attachment\HSG_UNECO_80X170 MM.PDF</v>
          </cell>
          <cell r="I17277" t="str">
            <v>No</v>
          </cell>
          <cell r="J17277" t="str">
            <v>NOS</v>
          </cell>
          <cell r="K17277" t="str">
            <v>BLACK</v>
          </cell>
          <cell r="L17277" t="str">
            <v>PCT</v>
          </cell>
        </row>
        <row r="17278">
          <cell r="A17278">
            <v>20203507</v>
          </cell>
          <cell r="B17278" t="str">
            <v>SP780 S2 CS 600 WGR (RAL 7040)</v>
          </cell>
          <cell r="C17278">
            <v>0</v>
          </cell>
          <cell r="D17278">
            <v>27.19</v>
          </cell>
          <cell r="G17278" t="str">
            <v>\\ATI-SERVER\JILLP - Attachment\441531530400-110-1-Hsg-Dwg.pdf;\\ATI-SERVER\JILLP - Attachment\441531530410-110-1-DRL,TAP &amp; PCT Dwg.pdf</v>
          </cell>
          <cell r="I17278" t="str">
            <v>No</v>
          </cell>
          <cell r="J17278" t="str">
            <v>NOS</v>
          </cell>
          <cell r="K17278" t="str">
            <v>GREY</v>
          </cell>
          <cell r="L17278" t="str">
            <v>PCT</v>
          </cell>
        </row>
        <row r="17279">
          <cell r="A17279">
            <v>20203506</v>
          </cell>
          <cell r="B17279" t="str">
            <v>SP682 H80LT CURVILINEAR ARCL 2199 R 2100 OUTER SUS WG (RAL 7040)</v>
          </cell>
          <cell r="C17279">
            <v>0</v>
          </cell>
          <cell r="D17279">
            <v>82.24</v>
          </cell>
          <cell r="G17279" t="str">
            <v>\\ATI-SERVER\JILLP - Attachment\441531530400-110-1-Hsg-Dwg.pdf;\\ATI-SERVER\JILLP - Attachment\441531530410-110-1-DRL,TAP &amp; PCT Dwg.pdf</v>
          </cell>
          <cell r="I17279" t="str">
            <v>No</v>
          </cell>
          <cell r="J17279" t="str">
            <v>NOS</v>
          </cell>
          <cell r="K17279" t="str">
            <v>GREY</v>
          </cell>
          <cell r="L17279" t="str">
            <v>PCT</v>
          </cell>
        </row>
        <row r="17280">
          <cell r="A17280">
            <v>20203505</v>
          </cell>
          <cell r="B17280" t="str">
            <v>SP682 H80LT CURVILINEAR ARCL 2199 R 2100 INNER SUS WG (RAL 7040)</v>
          </cell>
          <cell r="C17280">
            <v>0</v>
          </cell>
          <cell r="D17280">
            <v>82.24</v>
          </cell>
          <cell r="G17280" t="str">
            <v>\\ATI-SERVER\JILLP - Attachment\441531530400-110-1-Hsg-Dwg.pdf;\\ATI-SERVER\JILLP - Attachment\441531530410-110-1-DRL,TAP &amp; PCT Dwg.pdf</v>
          </cell>
          <cell r="I17280" t="str">
            <v>No</v>
          </cell>
          <cell r="J17280" t="str">
            <v>NOS</v>
          </cell>
          <cell r="K17280" t="str">
            <v>GREY</v>
          </cell>
          <cell r="L17280" t="str">
            <v>PCT</v>
          </cell>
        </row>
        <row r="17281">
          <cell r="A17281">
            <v>20203504</v>
          </cell>
          <cell r="B17281" t="str">
            <v>SP682 H80LT CURVILINEAR ARCL 2095 R 1667 OUTER SUS WG (RAL 7040)</v>
          </cell>
          <cell r="C17281">
            <v>0</v>
          </cell>
          <cell r="D17281">
            <v>78.349999999999994</v>
          </cell>
          <cell r="G17281" t="str">
            <v>\\ATI-SERVER\JILLP - Attachment\441531530400-110-1-Hsg-Dwg.pdf;\\ATI-SERVER\JILLP - Attachment\441531530410-110-1-DRL,TAP &amp; PCT Dwg.pdf</v>
          </cell>
          <cell r="I17281" t="str">
            <v>No</v>
          </cell>
          <cell r="J17281" t="str">
            <v>NOS</v>
          </cell>
          <cell r="K17281" t="str">
            <v>GREY</v>
          </cell>
          <cell r="L17281" t="str">
            <v>PCT</v>
          </cell>
        </row>
        <row r="17282">
          <cell r="A17282">
            <v>20203503</v>
          </cell>
          <cell r="B17282" t="str">
            <v>SP682 H80LT CURVILINEAR ARCL 2095 R 1667 INNER SUS WG (RAL 7040)</v>
          </cell>
          <cell r="C17282">
            <v>0</v>
          </cell>
          <cell r="D17282">
            <v>78.349999999999994</v>
          </cell>
          <cell r="G17282" t="str">
            <v>\\ATI-SERVER\JILLP - Attachment\441531530400-110-1-Hsg-Dwg.pdf;\\ATI-SERVER\JILLP - Attachment\441531530410-110-1-DRL,TAP &amp; PCT Dwg.pdf</v>
          </cell>
          <cell r="I17282" t="str">
            <v>No</v>
          </cell>
          <cell r="J17282" t="str">
            <v>NOS</v>
          </cell>
          <cell r="K17282" t="str">
            <v>GREY</v>
          </cell>
          <cell r="L17282" t="str">
            <v>PCT</v>
          </cell>
        </row>
        <row r="17283">
          <cell r="A17283">
            <v>20203502</v>
          </cell>
          <cell r="B17283" t="str">
            <v>SP682 H80LT CURVILINEAR L SHP 897X750 ARCL1178 R750 LR OUTER SUS WG (RAL 7040)</v>
          </cell>
          <cell r="C17283">
            <v>0</v>
          </cell>
          <cell r="D17283">
            <v>49.56</v>
          </cell>
          <cell r="G17283" t="str">
            <v>\\ATI-SERVER\JILLP - Attachment\441531530400-110-1-Hsg-Dwg.pdf;\\ATI-SERVER\JILLP - Attachment\441531530410-110-1-DRL,TAP &amp; PCT Dwg.pdf</v>
          </cell>
          <cell r="I17283" t="str">
            <v>No</v>
          </cell>
          <cell r="J17283" t="str">
            <v>NOS</v>
          </cell>
          <cell r="K17283" t="str">
            <v>GREY</v>
          </cell>
          <cell r="L17283" t="str">
            <v>PCT</v>
          </cell>
        </row>
        <row r="17284">
          <cell r="A17284">
            <v>20203501</v>
          </cell>
          <cell r="B17284" t="str">
            <v>SP682 H80LT CURVILINEAR L SHP 897X750 ARCL1178 R750 LR INNER SUS WG (RAL 7040)</v>
          </cell>
          <cell r="C17284">
            <v>0</v>
          </cell>
          <cell r="D17284">
            <v>49.56</v>
          </cell>
          <cell r="G17284" t="str">
            <v>\\ATI-SERVER\JILLP - Attachment\441531530400-110-1-Hsg-Dwg.pdf;\\ATI-SERVER\JILLP - Attachment\441531530410-110-1-DRL,TAP &amp; PCT Dwg.pdf</v>
          </cell>
          <cell r="I17284" t="str">
            <v>No</v>
          </cell>
          <cell r="J17284" t="str">
            <v>NOS</v>
          </cell>
          <cell r="K17284" t="str">
            <v>GREY</v>
          </cell>
          <cell r="L17284" t="str">
            <v>PCT</v>
          </cell>
        </row>
        <row r="17285">
          <cell r="A17285">
            <v>20203500</v>
          </cell>
          <cell r="B17285" t="str">
            <v>SP682 H80LT CURVILINEAR L SHP 897X750 ARCL1178 R750 LL OUTER SUS WG (RAL 7040)</v>
          </cell>
          <cell r="C17285">
            <v>0</v>
          </cell>
          <cell r="D17285">
            <v>49.56</v>
          </cell>
          <cell r="G17285" t="str">
            <v>\\ATI-SERVER\JILLP - Attachment\441531530400-110-1-Hsg-Dwg.pdf;\\ATI-SERVER\JILLP - Attachment\441531530410-110-1-DRL,TAP &amp; PCT Dwg.pdf</v>
          </cell>
          <cell r="I17285" t="str">
            <v>No</v>
          </cell>
          <cell r="J17285" t="str">
            <v>NOS</v>
          </cell>
          <cell r="K17285" t="str">
            <v>GREY</v>
          </cell>
          <cell r="L17285" t="str">
            <v>PCT</v>
          </cell>
        </row>
        <row r="17286">
          <cell r="A17286">
            <v>20203499</v>
          </cell>
          <cell r="B17286" t="str">
            <v>SP682 H80LT CURVILINEAR L SHP 897X750 ARCL1178 R750 LL INNER SUS WG (RAL 7040)</v>
          </cell>
          <cell r="C17286">
            <v>0</v>
          </cell>
          <cell r="D17286">
            <v>49.56</v>
          </cell>
          <cell r="G17286" t="str">
            <v>\\ATI-SERVER\JILLP - Attachment\441531530400-110-1-Hsg-Dwg.pdf;\\ATI-SERVER\JILLP - Attachment\441531530410-110-1-DRL,TAP &amp; PCT Dwg.pdf</v>
          </cell>
          <cell r="I17286" t="str">
            <v>No</v>
          </cell>
          <cell r="J17286" t="str">
            <v>NOS</v>
          </cell>
          <cell r="K17286" t="str">
            <v>GREY</v>
          </cell>
          <cell r="L17286" t="str">
            <v>PCT</v>
          </cell>
        </row>
        <row r="17287">
          <cell r="A17287">
            <v>20203498</v>
          </cell>
          <cell r="B17287" t="str">
            <v>SP682 H80LT CURVILINEAR J SHP 1024X1459 ARCL2108 R750 OUTER SUS WG (RAL 7040)</v>
          </cell>
          <cell r="C17287">
            <v>0</v>
          </cell>
          <cell r="D17287">
            <v>89.09</v>
          </cell>
          <cell r="G17287" t="str">
            <v>\\ATI-SERVER\JILLP - Attachment\441531530400-110-1-Hsg-Dwg.pdf;\\ATI-SERVER\JILLP - Attachment\441531530410-110-1-DRL,TAP &amp; PCT Dwg.pdf</v>
          </cell>
          <cell r="I17287" t="str">
            <v>No</v>
          </cell>
          <cell r="J17287" t="str">
            <v>NOS</v>
          </cell>
          <cell r="K17287" t="str">
            <v>GREY</v>
          </cell>
          <cell r="L17287" t="str">
            <v>PCT</v>
          </cell>
        </row>
        <row r="17288">
          <cell r="A17288">
            <v>20203497</v>
          </cell>
          <cell r="B17288" t="str">
            <v>SP682 H80LT CURVILINEAR J SHP 1024X1459 ARCL2108 R750 INNER SUS WG (RAL 7040)</v>
          </cell>
          <cell r="C17288">
            <v>0</v>
          </cell>
          <cell r="D17288">
            <v>89.09</v>
          </cell>
          <cell r="G17288" t="str">
            <v>\\ATI-SERVER\JILLP - Attachment\441531530400-110-1-Hsg-Dwg.pdf;\\ATI-SERVER\JILLP - Attachment\441531530410-110-1-DRL,TAP &amp; PCT Dwg.pdf</v>
          </cell>
          <cell r="I17288" t="str">
            <v>No</v>
          </cell>
          <cell r="J17288" t="str">
            <v>NOS</v>
          </cell>
          <cell r="K17288" t="str">
            <v>GREY</v>
          </cell>
          <cell r="L17288" t="str">
            <v>PCT</v>
          </cell>
        </row>
        <row r="17289">
          <cell r="A17289">
            <v>20203496</v>
          </cell>
          <cell r="B17289" t="str">
            <v>SP682 H80LT CURVILINEAR J SHP 1024X1134 ARCL1582 R750 OUTER SUS WG (RAL 7040)</v>
          </cell>
          <cell r="C17289">
            <v>0</v>
          </cell>
          <cell r="D17289">
            <v>69.41</v>
          </cell>
          <cell r="G17289" t="str">
            <v>\\ATI-SERVER\JILLP - Attachment\441531530400-110-1-Hsg-Dwg.pdf;\\ATI-SERVER\JILLP - Attachment\441531530410-110-1-DRL,TAP &amp; PCT Dwg.pdf</v>
          </cell>
          <cell r="I17289" t="str">
            <v>No</v>
          </cell>
          <cell r="J17289" t="str">
            <v>NOS</v>
          </cell>
          <cell r="K17289" t="str">
            <v>GREY</v>
          </cell>
          <cell r="L17289" t="str">
            <v>PCT</v>
          </cell>
        </row>
        <row r="17290">
          <cell r="A17290">
            <v>20203495</v>
          </cell>
          <cell r="B17290" t="str">
            <v>SP682 H80LT CURVILINEAR J SHP 1024X1134 ARCL1582 R750 INNER SUS WG (RAL 7040)</v>
          </cell>
          <cell r="C17290">
            <v>0</v>
          </cell>
          <cell r="D17290">
            <v>69.41</v>
          </cell>
          <cell r="G17290" t="str">
            <v>\\ATI-SERVER\JILLP - Attachment\441531530400-110-1-Hsg-Dwg.pdf;\\ATI-SERVER\JILLP - Attachment\441531530410-110-1-DRL,TAP &amp; PCT Dwg.pdf</v>
          </cell>
          <cell r="I17290" t="str">
            <v>No</v>
          </cell>
          <cell r="J17290" t="str">
            <v>NOS</v>
          </cell>
          <cell r="K17290" t="str">
            <v>GREY</v>
          </cell>
          <cell r="L17290" t="str">
            <v>PCT</v>
          </cell>
        </row>
        <row r="17291">
          <cell r="A17291">
            <v>20203494</v>
          </cell>
          <cell r="B17291" t="str">
            <v>SP682 H80LT CURVILINEAR ARCL 2122 R963 OUTER SUS WG (RAL 7040)</v>
          </cell>
          <cell r="C17291">
            <v>0</v>
          </cell>
          <cell r="D17291">
            <v>79.36</v>
          </cell>
          <cell r="G17291" t="str">
            <v>\\ATI-SERVER\JILLP - Attachment\441531530400-110-1-Hsg-Dwg.pdf;\\ATI-SERVER\JILLP - Attachment\441531530410-110-1-DRL,TAP &amp; PCT Dwg.pdf</v>
          </cell>
          <cell r="I17291" t="str">
            <v>No</v>
          </cell>
          <cell r="J17291" t="str">
            <v>NOS</v>
          </cell>
          <cell r="K17291" t="str">
            <v>GREY</v>
          </cell>
          <cell r="L17291" t="str">
            <v>PCT</v>
          </cell>
        </row>
        <row r="17292">
          <cell r="A17292">
            <v>20203493</v>
          </cell>
          <cell r="B17292" t="str">
            <v>SP682 H80LT CURVILINEAR ARCL 2122 R963 INNER SUS WG (RAL 7040)</v>
          </cell>
          <cell r="C17292">
            <v>0</v>
          </cell>
          <cell r="D17292">
            <v>79.36</v>
          </cell>
          <cell r="G17292" t="str">
            <v>\\ATI-SERVER\JILLP - Attachment\441531530400-110-1-Hsg-Dwg.pdf;\\ATI-SERVER\JILLP - Attachment\441531530410-110-1-DRL,TAP &amp; PCT Dwg.pdf</v>
          </cell>
          <cell r="I17292" t="str">
            <v>No</v>
          </cell>
          <cell r="J17292" t="str">
            <v>NOS</v>
          </cell>
          <cell r="K17292" t="str">
            <v>GREY</v>
          </cell>
          <cell r="L17292" t="str">
            <v>PCT</v>
          </cell>
        </row>
        <row r="17293">
          <cell r="A17293">
            <v>20203492</v>
          </cell>
          <cell r="B17293" t="str">
            <v>SP682 H80LT CURVILINEAR ARCL 1845 R1175 OUTER SUS WG (RAL 7040)</v>
          </cell>
          <cell r="C17293">
            <v>4</v>
          </cell>
          <cell r="D17293">
            <v>69</v>
          </cell>
          <cell r="G17293" t="str">
            <v>\\ATI-SERVER\JILLP - Attachment\441531530400-110-1-Hsg-Dwg.pdf;\\ATI-SERVER\JILLP - Attachment\441531530410-110-1-DRL,TAP &amp; PCT Dwg.pdf</v>
          </cell>
          <cell r="I17293" t="str">
            <v>No</v>
          </cell>
          <cell r="J17293" t="str">
            <v>NOS</v>
          </cell>
          <cell r="K17293" t="str">
            <v>GREY</v>
          </cell>
          <cell r="L17293" t="str">
            <v>PCT</v>
          </cell>
        </row>
        <row r="17294">
          <cell r="A17294">
            <v>20203491</v>
          </cell>
          <cell r="B17294" t="str">
            <v>SP682 H80LT CURVILINEAR ARCL 1845 R1175 INNER SUS WG (RAL 7040)</v>
          </cell>
          <cell r="C17294">
            <v>4</v>
          </cell>
          <cell r="D17294">
            <v>69</v>
          </cell>
          <cell r="G17294" t="str">
            <v>\\ATI-SERVER\JILLP - Attachment\441531530400-110-1-Hsg-Dwg.pdf;\\ATI-SERVER\JILLP - Attachment\441531530410-110-1-DRL,TAP &amp; PCT Dwg.pdf</v>
          </cell>
          <cell r="I17294" t="str">
            <v>No</v>
          </cell>
          <cell r="J17294" t="str">
            <v>NOS</v>
          </cell>
          <cell r="K17294" t="str">
            <v>GREY</v>
          </cell>
          <cell r="L17294" t="str">
            <v>PCT</v>
          </cell>
        </row>
        <row r="17295">
          <cell r="A17295">
            <v>20203490</v>
          </cell>
          <cell r="B17295" t="str">
            <v>SP682 H80LT CURVILINEAR ARCL 1600 R764 OUTER SUS WG (RAL 7040)</v>
          </cell>
          <cell r="C17295">
            <v>0</v>
          </cell>
          <cell r="D17295">
            <v>59.84</v>
          </cell>
          <cell r="G17295" t="str">
            <v>\\ATI-SERVER\JILLP - Attachment\441531530400-110-1-Hsg-Dwg.pdf;\\ATI-SERVER\JILLP - Attachment\441531530410-110-1-DRL,TAP &amp; PCT Dwg.pdf</v>
          </cell>
          <cell r="I17295" t="str">
            <v>No</v>
          </cell>
          <cell r="J17295" t="str">
            <v>NOS</v>
          </cell>
          <cell r="K17295" t="str">
            <v>GREY</v>
          </cell>
          <cell r="L17295" t="str">
            <v>PCT</v>
          </cell>
        </row>
        <row r="17296">
          <cell r="A17296">
            <v>20203489</v>
          </cell>
          <cell r="B17296" t="str">
            <v>SP682 H80LT CURVILINEAR ARCL 1600 R764 INNER SUS WG (RAL 7040)</v>
          </cell>
          <cell r="C17296">
            <v>0</v>
          </cell>
          <cell r="D17296">
            <v>59.84</v>
          </cell>
          <cell r="G17296" t="str">
            <v>\\ATI-SERVER\JILLP - Attachment\441531530400-110-1-Hsg-Dwg.pdf;\\ATI-SERVER\JILLP - Attachment\441531530410-110-1-DRL,TAP &amp; PCT Dwg.pdf</v>
          </cell>
          <cell r="I17296" t="str">
            <v>No</v>
          </cell>
          <cell r="J17296" t="str">
            <v>NOS</v>
          </cell>
          <cell r="K17296" t="str">
            <v>GREY</v>
          </cell>
          <cell r="L17296" t="str">
            <v>PCT</v>
          </cell>
        </row>
        <row r="17297">
          <cell r="A17297">
            <v>20203488</v>
          </cell>
          <cell r="B17297" t="str">
            <v>SP682 H80LT CURVILINEAR ARCL 1436 R915 OUTER SUS WG (RAL 7040)</v>
          </cell>
          <cell r="C17297">
            <v>0</v>
          </cell>
          <cell r="D17297">
            <v>53.71</v>
          </cell>
          <cell r="G17297" t="str">
            <v>\\ATI-SERVER\JILLP - Attachment\441531530400-110-1-Hsg-Dwg.pdf;\\ATI-SERVER\JILLP - Attachment\441531530410-110-1-DRL,TAP &amp; PCT Dwg.pdf</v>
          </cell>
          <cell r="I17297" t="str">
            <v>No</v>
          </cell>
          <cell r="J17297" t="str">
            <v>NOS</v>
          </cell>
          <cell r="K17297" t="str">
            <v>GREY</v>
          </cell>
          <cell r="L17297" t="str">
            <v>PCT</v>
          </cell>
        </row>
        <row r="17298">
          <cell r="A17298">
            <v>20203487</v>
          </cell>
          <cell r="B17298" t="str">
            <v>SP682 H80LT CURVILINEAR ARCL 1436 R915 INNER SUS WG (RAL 7040)</v>
          </cell>
          <cell r="C17298">
            <v>0</v>
          </cell>
          <cell r="D17298">
            <v>53.71</v>
          </cell>
          <cell r="G17298" t="str">
            <v>\\ATI-SERVER\JILLP - Attachment\441531530400-110-1-Hsg-Dwg.pdf;\\ATI-SERVER\JILLP - Attachment\441531530410-110-1-DRL,TAP &amp; PCT Dwg.pdf</v>
          </cell>
          <cell r="I17298" t="str">
            <v>No</v>
          </cell>
          <cell r="J17298" t="str">
            <v>NOS</v>
          </cell>
          <cell r="K17298" t="str">
            <v>GREY</v>
          </cell>
          <cell r="L17298" t="str">
            <v>PCT</v>
          </cell>
        </row>
        <row r="17299">
          <cell r="A17299">
            <v>20203486</v>
          </cell>
          <cell r="B17299" t="str">
            <v>SP780 S2 CS 2430 WGR (RAL 7040) (MIRROR)</v>
          </cell>
          <cell r="C17299">
            <v>0</v>
          </cell>
          <cell r="D17299">
            <v>94.34</v>
          </cell>
          <cell r="G17299" t="str">
            <v>\\ATI-SERVER\JILLP - Attachment\441531530400-110-1-Hsg-Dwg.pdf;\\ATI-SERVER\JILLP - Attachment\441531530410-110-1-DRL,TAP &amp; PCT Dwg.pdf</v>
          </cell>
          <cell r="I17299" t="str">
            <v>No</v>
          </cell>
          <cell r="J17299" t="str">
            <v>NOS</v>
          </cell>
          <cell r="K17299" t="str">
            <v>GREY</v>
          </cell>
          <cell r="L17299" t="str">
            <v>PCT</v>
          </cell>
        </row>
        <row r="17300">
          <cell r="A17300">
            <v>20203485</v>
          </cell>
          <cell r="B17300" t="str">
            <v>SP320 V2 CEILING-ROSE-BKT-WGR (RAL 7040)-110MM</v>
          </cell>
          <cell r="C17300">
            <v>12</v>
          </cell>
          <cell r="D17300">
            <v>2</v>
          </cell>
          <cell r="G17300" t="str">
            <v>\\ATI-SERVER\JILLP - Attachment\Curvilinear Inner_Outer Ext_R1210 SHP03.PDF</v>
          </cell>
          <cell r="I17300" t="str">
            <v>No</v>
          </cell>
          <cell r="J17300" t="str">
            <v>NOS</v>
          </cell>
          <cell r="K17300" t="str">
            <v>WHITE</v>
          </cell>
          <cell r="L17300" t="str">
            <v>PCT</v>
          </cell>
        </row>
        <row r="17301">
          <cell r="A17301">
            <v>20203484</v>
          </cell>
          <cell r="B17301" t="str">
            <v>SP320 V2 CEILING ROSE WGR (RAL 7040)-110MM</v>
          </cell>
          <cell r="C17301">
            <v>12</v>
          </cell>
          <cell r="D17301">
            <v>6</v>
          </cell>
          <cell r="G17301" t="str">
            <v>\\ATI-SERVER\JILLP - Attachment\Curvilinear Inner_Outer Ext_R1210 SHP03.PDF</v>
          </cell>
          <cell r="I17301" t="str">
            <v>No</v>
          </cell>
          <cell r="J17301" t="str">
            <v>NOS</v>
          </cell>
          <cell r="K17301" t="str">
            <v>WHITE</v>
          </cell>
          <cell r="L17301" t="str">
            <v>PCT</v>
          </cell>
        </row>
        <row r="17302">
          <cell r="A17302">
            <v>20203483</v>
          </cell>
          <cell r="B17302" t="str">
            <v>XTD 70 BACK PLATE 75X3MM WGR (RAL 7040)</v>
          </cell>
          <cell r="C17302">
            <v>2</v>
          </cell>
          <cell r="D17302">
            <v>5</v>
          </cell>
          <cell r="G17302" t="str">
            <v>\\ATI-SERVER\JILLP - Attachment\HSG SP320 V2 CDL 75 X 170 MM HTD 70.PDF</v>
          </cell>
          <cell r="I17302" t="str">
            <v>No</v>
          </cell>
          <cell r="J17302" t="str">
            <v>NOS</v>
          </cell>
          <cell r="K17302" t="str">
            <v>GREY</v>
          </cell>
          <cell r="L17302" t="str">
            <v>PCT</v>
          </cell>
        </row>
        <row r="17303">
          <cell r="A17303">
            <v>20203482</v>
          </cell>
          <cell r="B17303" t="str">
            <v>SP780 S2 CS 2440 WGR (RAL 7040)</v>
          </cell>
          <cell r="C17303">
            <v>0</v>
          </cell>
          <cell r="D17303">
            <v>94.34</v>
          </cell>
          <cell r="G17303" t="str">
            <v>\\ATI-SERVER\JILLP - Attachment\HSG SP320 V2 CDL 75 X 170 MM HTD 70.PDF</v>
          </cell>
          <cell r="I17303" t="str">
            <v>No</v>
          </cell>
          <cell r="J17303" t="str">
            <v>NOS</v>
          </cell>
          <cell r="K17303" t="str">
            <v>GREY</v>
          </cell>
          <cell r="L17303" t="str">
            <v>PCT</v>
          </cell>
        </row>
        <row r="17304">
          <cell r="A17304">
            <v>20203481</v>
          </cell>
          <cell r="B17304" t="str">
            <v>RC780 S1 0895 WGR (RAL 7040)</v>
          </cell>
          <cell r="C17304">
            <v>4</v>
          </cell>
          <cell r="D17304">
            <v>42.6</v>
          </cell>
          <cell r="G17304" t="str">
            <v>\\ATI-SERVER\JILLP - Attachment\HOUSING SP320 100 X 100mm_REF.PDF</v>
          </cell>
          <cell r="I17304" t="str">
            <v>No</v>
          </cell>
          <cell r="J17304" t="str">
            <v>NOS</v>
          </cell>
          <cell r="K17304" t="str">
            <v>BLACK</v>
          </cell>
          <cell r="L17304" t="str">
            <v>PCT</v>
          </cell>
        </row>
        <row r="17305">
          <cell r="A17305">
            <v>20203480</v>
          </cell>
          <cell r="B17305" t="str">
            <v>RC780 S1 END CAP WGR (RAL 7040)</v>
          </cell>
          <cell r="C17305">
            <v>8</v>
          </cell>
          <cell r="D17305">
            <v>3.5</v>
          </cell>
          <cell r="G17305" t="str">
            <v>\\ATI-SERVER\JILLP - Attachment\HOUSING SP320 100 X 100mm_REF.PDF</v>
          </cell>
          <cell r="I17305" t="str">
            <v>No</v>
          </cell>
          <cell r="J17305" t="str">
            <v>NOS</v>
          </cell>
          <cell r="K17305" t="str">
            <v>BLACK</v>
          </cell>
          <cell r="L17305" t="str">
            <v>PCT</v>
          </cell>
        </row>
        <row r="17306">
          <cell r="A17306">
            <v>20203479</v>
          </cell>
          <cell r="B17306" t="str">
            <v>SP320 V2 HSG 74/150 WGR (RAL 7040)</v>
          </cell>
          <cell r="C17306">
            <v>2</v>
          </cell>
          <cell r="D17306">
            <v>7.75</v>
          </cell>
          <cell r="G17306" t="str">
            <v>\\ATI-SERVER\JILLP - Attachment\441531530400-110-1-Hsg-Dwg.pdf;\\ATI-SERVER\JILLP - Attachment\441531530410-110-1-DRL,TAP &amp; PCT Dwg.pdf</v>
          </cell>
          <cell r="I17306" t="str">
            <v>No</v>
          </cell>
          <cell r="J17306" t="str">
            <v>NOS</v>
          </cell>
          <cell r="K17306" t="str">
            <v>GREY</v>
          </cell>
          <cell r="L17306" t="str">
            <v>PCT</v>
          </cell>
        </row>
        <row r="17307">
          <cell r="A17307">
            <v>20203478</v>
          </cell>
          <cell r="B17307" t="str">
            <v>SP682 H80LT CURVILINEAR ARCL 1600 R764 OUTER SUS WG (RAL 7040) (INACTIVE)</v>
          </cell>
          <cell r="C17307">
            <v>0</v>
          </cell>
          <cell r="D17307">
            <v>0</v>
          </cell>
          <cell r="G17307" t="str">
            <v>\\ATI-SERVER\JILLP - Attachment\441531530400-110-1-Hsg-Dwg.pdf;\\ATI-SERVER\JILLP - Attachment\441531530410-110-1-DRL,TAP &amp; PCT Dwg.pdf</v>
          </cell>
          <cell r="I17307" t="str">
            <v>Yes</v>
          </cell>
          <cell r="J17307" t="str">
            <v>NOS</v>
          </cell>
          <cell r="K17307" t="str">
            <v>GREY</v>
          </cell>
          <cell r="L17307" t="str">
            <v>PCT</v>
          </cell>
        </row>
        <row r="17308">
          <cell r="A17308">
            <v>20203477</v>
          </cell>
          <cell r="B17308" t="str">
            <v>SP682 H80LT CURVILINEAR ARCL 1600 R764 INNER SUS WG (RAL 7040) (INACTIVE)</v>
          </cell>
          <cell r="C17308">
            <v>0</v>
          </cell>
          <cell r="D17308">
            <v>0</v>
          </cell>
          <cell r="G17308" t="str">
            <v>\\ATI-SERVER\JILLP - Attachment\441531530400-110-1-Hsg-Dwg.pdf;\\ATI-SERVER\JILLP - Attachment\441531530410-110-1-DRL,TAP &amp; PCT Dwg.pdf</v>
          </cell>
          <cell r="I17308" t="str">
            <v>Yes</v>
          </cell>
          <cell r="J17308" t="str">
            <v>NOS</v>
          </cell>
          <cell r="K17308" t="str">
            <v>GREY</v>
          </cell>
          <cell r="L17308" t="str">
            <v>PCT</v>
          </cell>
        </row>
        <row r="17309">
          <cell r="A17309">
            <v>20203476</v>
          </cell>
          <cell r="B17309" t="str">
            <v>SP682 H80LT CURVILINEAR ARCL 1436 R1829 OUTER SUS WG (RAL 7040)</v>
          </cell>
          <cell r="C17309">
            <v>0</v>
          </cell>
          <cell r="D17309">
            <v>0</v>
          </cell>
          <cell r="G17309" t="str">
            <v>\\ATI-SERVER\JILLP - Attachment\441531530400-110-1-Hsg-Dwg.pdf;\\ATI-SERVER\JILLP - Attachment\441531530410-110-1-DRL,TAP &amp; PCT Dwg.pdf</v>
          </cell>
          <cell r="I17309" t="str">
            <v>No</v>
          </cell>
          <cell r="J17309" t="str">
            <v>NOS</v>
          </cell>
          <cell r="K17309" t="str">
            <v>GREY</v>
          </cell>
          <cell r="L17309" t="str">
            <v>PCT</v>
          </cell>
        </row>
        <row r="17310">
          <cell r="A17310">
            <v>20203475</v>
          </cell>
          <cell r="B17310" t="str">
            <v>SP682 H80LT CURVILINEAR ARCL 1436 R1829 INNER SUS WG (RAL 7040)</v>
          </cell>
          <cell r="C17310">
            <v>0</v>
          </cell>
          <cell r="D17310">
            <v>0</v>
          </cell>
          <cell r="G17310" t="str">
            <v>\\ATI-SERVER\JILLP - Attachment\441531530400-110-1-Hsg-Dwg.pdf;\\ATI-SERVER\JILLP - Attachment\441531530410-110-1-DRL,TAP &amp; PCT Dwg.pdf</v>
          </cell>
          <cell r="I17310" t="str">
            <v>No</v>
          </cell>
          <cell r="J17310" t="str">
            <v>NOS</v>
          </cell>
          <cell r="K17310" t="str">
            <v>GREY</v>
          </cell>
          <cell r="L17310" t="str">
            <v>PCT</v>
          </cell>
        </row>
        <row r="17311">
          <cell r="A17311">
            <v>20203474</v>
          </cell>
          <cell r="B17311" t="str">
            <v>PH-HB-100W-PDC-HSG-GRY-RAL-7011</v>
          </cell>
          <cell r="C17311">
            <v>472</v>
          </cell>
          <cell r="D17311">
            <v>227.52</v>
          </cell>
          <cell r="G17311" t="str">
            <v>\\ATI-SERVER\JILLP - Attachment\E-Extrusion 45Deg. cut.PDF</v>
          </cell>
          <cell r="I17311" t="str">
            <v>No</v>
          </cell>
          <cell r="J17311" t="str">
            <v>NOS</v>
          </cell>
          <cell r="K17311" t="str">
            <v>GREY</v>
          </cell>
          <cell r="L17311" t="str">
            <v>PCT</v>
          </cell>
        </row>
        <row r="17312">
          <cell r="A17312">
            <v>20203473</v>
          </cell>
          <cell r="B17312" t="str">
            <v>PH-HB-120W-150W-PDC-HSG-GRY-RAL-7011</v>
          </cell>
          <cell r="C17312">
            <v>468</v>
          </cell>
          <cell r="D17312">
            <v>352.2</v>
          </cell>
          <cell r="G17312" t="str">
            <v>\\ATI-SERVER\JILLP - Attachment\E-Extrusion 45Deg. cut.PDF</v>
          </cell>
          <cell r="I17312" t="str">
            <v>No</v>
          </cell>
          <cell r="J17312" t="str">
            <v>NOS</v>
          </cell>
          <cell r="K17312" t="str">
            <v>GREY</v>
          </cell>
          <cell r="L17312" t="str">
            <v>PCT</v>
          </cell>
        </row>
        <row r="17313">
          <cell r="A17313">
            <v>20203472</v>
          </cell>
          <cell r="B17313" t="str">
            <v>DONUT INFO 900MM OUTER RING SGR (RAL7001) EXT</v>
          </cell>
          <cell r="C17313">
            <v>0</v>
          </cell>
          <cell r="D17313">
            <v>0</v>
          </cell>
          <cell r="I17313" t="str">
            <v>No</v>
          </cell>
          <cell r="J17313" t="str">
            <v>NOS</v>
          </cell>
          <cell r="K17313" t="str">
            <v>WHITE</v>
          </cell>
          <cell r="L17313" t="str">
            <v>PCT</v>
          </cell>
        </row>
        <row r="17314">
          <cell r="A17314">
            <v>20203471</v>
          </cell>
          <cell r="B17314" t="str">
            <v>DES PRO 2440 SUS WGR (RAL 7040)-2 DRVR</v>
          </cell>
          <cell r="C17314">
            <v>0</v>
          </cell>
          <cell r="D17314">
            <v>0</v>
          </cell>
          <cell r="G17314" t="str">
            <v>\\ATI-SERVER\JILLP - Attachment\Curvilinear Inner_Outer Ext_R1210 SHP03.PDF</v>
          </cell>
          <cell r="I17314" t="str">
            <v>No</v>
          </cell>
          <cell r="J17314" t="str">
            <v>NOS</v>
          </cell>
          <cell r="K17314" t="str">
            <v>WHITE</v>
          </cell>
          <cell r="L17314" t="str">
            <v>PCT</v>
          </cell>
        </row>
        <row r="17315">
          <cell r="A17315">
            <v>20203470</v>
          </cell>
          <cell r="B17315" t="str">
            <v>DES PRO 1795 SUS 1 DRVR WGR (RAL 7040)</v>
          </cell>
          <cell r="C17315">
            <v>0</v>
          </cell>
          <cell r="D17315">
            <v>0</v>
          </cell>
          <cell r="G17315" t="str">
            <v>\\ATI-SERVER\JILLP - Attachment\SP682 H80LT CURVILINEAR CRCA BACK PLATE C-SHP ARCL82XW65XL114XR52 X 0.7 THK BARE.DXF.zip</v>
          </cell>
          <cell r="I17315" t="str">
            <v>No</v>
          </cell>
          <cell r="J17315" t="str">
            <v>NOS</v>
          </cell>
          <cell r="K17315" t="str">
            <v>WHITE</v>
          </cell>
          <cell r="L17315" t="str">
            <v>PCT</v>
          </cell>
        </row>
        <row r="17316">
          <cell r="A17316">
            <v>20203469</v>
          </cell>
          <cell r="B17316" t="str">
            <v>DES PRO 1490 SUS WGR (RAL 7040)</v>
          </cell>
          <cell r="C17316">
            <v>0</v>
          </cell>
          <cell r="D17316">
            <v>0</v>
          </cell>
          <cell r="G17316" t="str">
            <v>\\ATI-SERVER\JILLP - Attachment\SP682 H80LT CURVILINEAR CRCA BACK PLATE C-SHP ARCL82XW65XL114XR52 X 0.7 THK BARE.DXF.zip</v>
          </cell>
          <cell r="I17316" t="str">
            <v>No</v>
          </cell>
          <cell r="J17316" t="str">
            <v>NOS</v>
          </cell>
          <cell r="K17316" t="str">
            <v>WHITE</v>
          </cell>
          <cell r="L17316" t="str">
            <v>PCT</v>
          </cell>
        </row>
        <row r="17317">
          <cell r="A17317">
            <v>20203468</v>
          </cell>
          <cell r="B17317" t="str">
            <v>GLIMNXT/DES PRO 2440 SUS WGR (RAL 7040) (MIRROR)</v>
          </cell>
          <cell r="C17317">
            <v>0</v>
          </cell>
          <cell r="D17317">
            <v>0</v>
          </cell>
          <cell r="G17317" t="str">
            <v>\\ATI-SERVER\JILLP - Attachment\HSG CDL 115 X 200  MM XTD 110.pdf</v>
          </cell>
          <cell r="I17317" t="str">
            <v>No</v>
          </cell>
          <cell r="J17317" t="str">
            <v>NOS</v>
          </cell>
          <cell r="K17317" t="str">
            <v>WHITE</v>
          </cell>
          <cell r="L17317" t="str">
            <v>PCT</v>
          </cell>
        </row>
        <row r="17318">
          <cell r="A17318">
            <v>20203467</v>
          </cell>
          <cell r="B17318" t="str">
            <v>SP320 CEILING-ROSE-BKT-QGR (RAL 7039)</v>
          </cell>
          <cell r="C17318">
            <v>45</v>
          </cell>
          <cell r="D17318">
            <v>2</v>
          </cell>
          <cell r="G17318" t="str">
            <v>\\ATI-SERVER\JILLP - Attachment\441531530400-110-1-Hsg-Dwg.pdf;\\ATI-SERVER\JILLP - Attachment\441531530410-110-1-DRL,TAP &amp; PCT Dwg.pdf</v>
          </cell>
          <cell r="I17318" t="str">
            <v>No</v>
          </cell>
          <cell r="J17318" t="str">
            <v>NOS</v>
          </cell>
          <cell r="K17318" t="str">
            <v>GREY</v>
          </cell>
          <cell r="L17318" t="str">
            <v>PCT</v>
          </cell>
        </row>
        <row r="17319">
          <cell r="A17319">
            <v>20203466</v>
          </cell>
          <cell r="B17319" t="str">
            <v>SP/SM321 FRNG 100MM AGR (RAL 7016) HONEYCOMB</v>
          </cell>
          <cell r="C17319">
            <v>1</v>
          </cell>
          <cell r="D17319">
            <v>5</v>
          </cell>
          <cell r="G17319" t="str">
            <v>\\ATI-SERVER\JILLP - Attachment\E-Extrusion 45Deg. cut.PDF</v>
          </cell>
          <cell r="I17319" t="str">
            <v>No</v>
          </cell>
          <cell r="J17319" t="str">
            <v>NOS</v>
          </cell>
          <cell r="K17319" t="str">
            <v>GREY</v>
          </cell>
          <cell r="L17319" t="str">
            <v>PCT</v>
          </cell>
        </row>
        <row r="17320">
          <cell r="A17320">
            <v>20203465</v>
          </cell>
          <cell r="B17320" t="str">
            <v>SP320 CEILING-ROSE-BKT-AGR (RAL 7016)</v>
          </cell>
          <cell r="C17320">
            <v>26</v>
          </cell>
          <cell r="D17320">
            <v>2</v>
          </cell>
          <cell r="G17320" t="str">
            <v>\\ATI-SERVER\JILLP - Attachment\441531530400-110-1-Hsg-Dwg.pdf;\\ATI-SERVER\JILLP - Attachment\441531530410-110-1-DRL,TAP &amp; PCT Dwg.pdf</v>
          </cell>
          <cell r="I17320" t="str">
            <v>No</v>
          </cell>
          <cell r="J17320" t="str">
            <v>NOS</v>
          </cell>
          <cell r="K17320" t="str">
            <v>GREY</v>
          </cell>
          <cell r="L17320" t="str">
            <v>PCT</v>
          </cell>
        </row>
        <row r="17321">
          <cell r="A17321">
            <v>20203464</v>
          </cell>
          <cell r="B17321" t="str">
            <v>SP320 CEILING ROSE AGR (RAL 7016) DALI</v>
          </cell>
          <cell r="C17321">
            <v>26</v>
          </cell>
          <cell r="D17321">
            <v>4</v>
          </cell>
          <cell r="G17321" t="str">
            <v>\\ATI-SERVER\JILLP - Attachment\441531530400-110-1-Hsg-Dwg.pdf;\\ATI-SERVER\JILLP - Attachment\441531530410-110-1-DRL,TAP &amp; PCT Dwg.pdf</v>
          </cell>
          <cell r="I17321" t="str">
            <v>No</v>
          </cell>
          <cell r="J17321" t="str">
            <v>NOS</v>
          </cell>
          <cell r="K17321" t="str">
            <v>GREY</v>
          </cell>
          <cell r="L17321" t="str">
            <v>PCT</v>
          </cell>
        </row>
        <row r="17322">
          <cell r="A17322">
            <v>20203463</v>
          </cell>
          <cell r="B17322" t="str">
            <v>SP/SM321 FRNG 100MM AGR (RAL 7016)</v>
          </cell>
          <cell r="C17322">
            <v>25</v>
          </cell>
          <cell r="D17322">
            <v>5</v>
          </cell>
          <cell r="G17322" t="str">
            <v>\\ATI-SERVER\JILLP - Attachment\441531530400-110-1-Hsg-Dwg.pdf;\\ATI-SERVER\JILLP - Attachment\441531530410-110-1-DRL,TAP &amp; PCT Dwg.pdf</v>
          </cell>
          <cell r="I17322" t="str">
            <v>No</v>
          </cell>
          <cell r="J17322" t="str">
            <v>NOS</v>
          </cell>
          <cell r="K17322" t="str">
            <v>GREY</v>
          </cell>
          <cell r="L17322" t="str">
            <v>PCT</v>
          </cell>
        </row>
        <row r="17323">
          <cell r="A17323">
            <v>20203462</v>
          </cell>
          <cell r="B17323" t="str">
            <v>SP/SM321 BP 100MM AGR (RAL 7016) DALI</v>
          </cell>
          <cell r="C17323">
            <v>26</v>
          </cell>
          <cell r="D17323">
            <v>5</v>
          </cell>
          <cell r="G17323" t="str">
            <v>\\ATI-SERVER\JILLP - Attachment\441531530400-110-1-Hsg-Dwg.pdf;\\ATI-SERVER\JILLP - Attachment\441531530410-110-1-DRL,TAP &amp; PCT Dwg.pdf</v>
          </cell>
          <cell r="I17323" t="str">
            <v>No</v>
          </cell>
          <cell r="J17323" t="str">
            <v>NOS</v>
          </cell>
          <cell r="K17323" t="str">
            <v>GREY</v>
          </cell>
          <cell r="L17323" t="str">
            <v>PCT</v>
          </cell>
        </row>
        <row r="17324">
          <cell r="A17324">
            <v>20203461</v>
          </cell>
          <cell r="B17324" t="str">
            <v>SP/SM321 HSG 100X200 AGR (RAL 7016)</v>
          </cell>
          <cell r="C17324">
            <v>26</v>
          </cell>
          <cell r="D17324">
            <v>15.75</v>
          </cell>
          <cell r="G17324" t="str">
            <v>\\ATI-SERVER\JILLP - Attachment\441531530400-110-1-Hsg-Dwg.pdf;\\ATI-SERVER\JILLP - Attachment\441531530410-110-1-DRL,TAP &amp; PCT Dwg.pdf</v>
          </cell>
          <cell r="I17324" t="str">
            <v>No</v>
          </cell>
          <cell r="J17324" t="str">
            <v>NOS</v>
          </cell>
          <cell r="K17324" t="str">
            <v>GREY</v>
          </cell>
          <cell r="L17324" t="str">
            <v>PCT</v>
          </cell>
        </row>
        <row r="17325">
          <cell r="A17325">
            <v>20203460</v>
          </cell>
          <cell r="B17325" t="str">
            <v>SP780 S2 CS 600 LGR (RAL 7035)</v>
          </cell>
          <cell r="C17325">
            <v>0</v>
          </cell>
          <cell r="D17325">
            <v>27.19</v>
          </cell>
          <cell r="G17325" t="str">
            <v>\\ATI-SERVER\JILLP - Attachment\441531530400-110-1-Hsg-Dwg.pdf;\\ATI-SERVER\JILLP - Attachment\441531530410-110-1-DRL,TAP &amp; PCT Dwg.pdf</v>
          </cell>
          <cell r="I17325" t="str">
            <v>No</v>
          </cell>
          <cell r="J17325" t="str">
            <v>NOS</v>
          </cell>
          <cell r="K17325" t="str">
            <v>GREY</v>
          </cell>
          <cell r="L17325" t="str">
            <v>PCT</v>
          </cell>
        </row>
        <row r="17326">
          <cell r="A17326">
            <v>20203459</v>
          </cell>
          <cell r="B17326" t="str">
            <v>SP682 H80LT CURVILINEAR ARC L 1318 R 1657 OUTER SUS AGR RAL 7016</v>
          </cell>
          <cell r="C17326">
            <v>0</v>
          </cell>
          <cell r="D17326">
            <v>49.29</v>
          </cell>
          <cell r="G17326" t="str">
            <v>\\ATI-SERVER\JILLP - Attachment\HSG SP320 V2 CDL 75 X 170 MM HTD 70.PDF</v>
          </cell>
          <cell r="I17326" t="str">
            <v>No</v>
          </cell>
          <cell r="J17326" t="str">
            <v>NOS</v>
          </cell>
          <cell r="K17326" t="str">
            <v>GREY</v>
          </cell>
          <cell r="L17326" t="str">
            <v>PCT</v>
          </cell>
        </row>
        <row r="17327">
          <cell r="A17327">
            <v>20203458</v>
          </cell>
          <cell r="B17327" t="str">
            <v>SP682 H80LT CURVILINEAR ARC L 1318 R 1657 INNER SUS AGR RAL 7016</v>
          </cell>
          <cell r="C17327">
            <v>0</v>
          </cell>
          <cell r="D17327">
            <v>49.29</v>
          </cell>
          <cell r="G17327" t="str">
            <v>\\ATI-SERVER\JILLP - Attachment\HSG SP320 V2 CDL 75 X 170 MM HTD 70.PDF</v>
          </cell>
          <cell r="I17327" t="str">
            <v>No</v>
          </cell>
          <cell r="J17327" t="str">
            <v>NOS</v>
          </cell>
          <cell r="K17327" t="str">
            <v>GREY</v>
          </cell>
          <cell r="L17327" t="str">
            <v>PCT</v>
          </cell>
        </row>
        <row r="17328">
          <cell r="A17328">
            <v>20203457</v>
          </cell>
          <cell r="B17328" t="str">
            <v>SP682 H80LT CURVILINEAR ARC L 1309 R 2663 OUTER SUS AGR RAL 7016</v>
          </cell>
          <cell r="C17328">
            <v>0</v>
          </cell>
          <cell r="D17328">
            <v>48.96</v>
          </cell>
          <cell r="G17328" t="str">
            <v>\\ATI-SERVER\JILLP - Attachment\HSG SP320 V2 CDL 75 X 170 MM HTD 70.PDF</v>
          </cell>
          <cell r="I17328" t="str">
            <v>No</v>
          </cell>
          <cell r="J17328" t="str">
            <v>NOS</v>
          </cell>
          <cell r="K17328" t="str">
            <v>GREY</v>
          </cell>
          <cell r="L17328" t="str">
            <v>PCT</v>
          </cell>
        </row>
        <row r="17329">
          <cell r="A17329">
            <v>20203456</v>
          </cell>
          <cell r="B17329" t="str">
            <v>SP682 H80LT CURVILINEAR ARC L 1309 R 2663 INNER SUS AGR RAL 7016</v>
          </cell>
          <cell r="C17329">
            <v>0</v>
          </cell>
          <cell r="D17329">
            <v>48.96</v>
          </cell>
          <cell r="G17329" t="str">
            <v>\\ATI-SERVER\JILLP - Attachment\HSG SP320 V2 CDL 75 X 170 MM HTD 70.PDF</v>
          </cell>
          <cell r="I17329" t="str">
            <v>No</v>
          </cell>
          <cell r="J17329" t="str">
            <v>NOS</v>
          </cell>
          <cell r="K17329" t="str">
            <v>GREY</v>
          </cell>
          <cell r="L17329" t="str">
            <v>PCT</v>
          </cell>
        </row>
        <row r="17330">
          <cell r="A17330">
            <v>20203455</v>
          </cell>
          <cell r="B17330" t="str">
            <v>SP682 H80LT CURVILINEAR ARC L 1962 R 2447 OUTER SUS AGR RAL 7016</v>
          </cell>
          <cell r="C17330">
            <v>0</v>
          </cell>
          <cell r="D17330">
            <v>73.38</v>
          </cell>
          <cell r="G17330" t="str">
            <v>\\ATI-SERVER\JILLP - Attachment\HSG SP320 V2 CDL 75 X 170 MM HTD 70.PDF</v>
          </cell>
          <cell r="I17330" t="str">
            <v>No</v>
          </cell>
          <cell r="J17330" t="str">
            <v>NOS</v>
          </cell>
          <cell r="K17330" t="str">
            <v>GREY</v>
          </cell>
          <cell r="L17330" t="str">
            <v>PCT</v>
          </cell>
        </row>
        <row r="17331">
          <cell r="A17331">
            <v>20203454</v>
          </cell>
          <cell r="B17331" t="str">
            <v>SP682 H80LT CURVILINEAR ARC L 1962 R 2447 INNER SUS AGR RAL 7016</v>
          </cell>
          <cell r="C17331">
            <v>0</v>
          </cell>
          <cell r="D17331">
            <v>73.38</v>
          </cell>
          <cell r="G17331" t="str">
            <v>\\ATI-SERVER\JILLP - Attachment\HSG SP320 V2 CDL 75 X 170 MM HTD 70.PDF</v>
          </cell>
          <cell r="I17331" t="str">
            <v>No</v>
          </cell>
          <cell r="J17331" t="str">
            <v>NOS</v>
          </cell>
          <cell r="K17331" t="str">
            <v>GREY</v>
          </cell>
          <cell r="L17331" t="str">
            <v>PCT</v>
          </cell>
        </row>
        <row r="17332">
          <cell r="A17332">
            <v>20203453</v>
          </cell>
          <cell r="B17332" t="str">
            <v>SP682 H80LT CURVILINEAR ARC L 1180 R 2482 OUTER SUS AGR RAL 7016</v>
          </cell>
          <cell r="C17332">
            <v>0</v>
          </cell>
          <cell r="D17332">
            <v>44.13</v>
          </cell>
          <cell r="G17332" t="str">
            <v>\\ATI-SERVER\JILLP - Attachment\HSG SP320 V2 CDL 75 X 170 MM HTD 70.PDF</v>
          </cell>
          <cell r="I17332" t="str">
            <v>No</v>
          </cell>
          <cell r="J17332" t="str">
            <v>NOS</v>
          </cell>
          <cell r="K17332" t="str">
            <v>GREY</v>
          </cell>
          <cell r="L17332" t="str">
            <v>PCT</v>
          </cell>
        </row>
        <row r="17333">
          <cell r="A17333">
            <v>20203452</v>
          </cell>
          <cell r="B17333" t="str">
            <v>SP682 H80LT CURVILINEAR ARC L 1180 R 2482 INNER SUS AGR RAL 7016</v>
          </cell>
          <cell r="C17333">
            <v>0</v>
          </cell>
          <cell r="D17333">
            <v>44.13</v>
          </cell>
          <cell r="G17333" t="str">
            <v>\\ATI-SERVER\JILLP - Attachment\HSG SP320 V2 CDL 75 X 170 MM HTD 70.PDF</v>
          </cell>
          <cell r="I17333" t="str">
            <v>No</v>
          </cell>
          <cell r="J17333" t="str">
            <v>NOS</v>
          </cell>
          <cell r="K17333" t="str">
            <v>GREY</v>
          </cell>
          <cell r="L17333" t="str">
            <v>PCT</v>
          </cell>
        </row>
        <row r="17334">
          <cell r="A17334">
            <v>20203451</v>
          </cell>
          <cell r="B17334" t="str">
            <v>SP682 H80LT CURVILINEAR ARC L 1719 R 1489 OUTER SUS AGR RAL 7016</v>
          </cell>
          <cell r="C17334">
            <v>0</v>
          </cell>
          <cell r="D17334">
            <v>64.290000000000006</v>
          </cell>
          <cell r="G17334" t="str">
            <v>\\ATI-SERVER\JILLP - Attachment\HSG SP320 V2 CDL 75 X 170 MM HTD 70.PDF</v>
          </cell>
          <cell r="I17334" t="str">
            <v>No</v>
          </cell>
          <cell r="J17334" t="str">
            <v>NOS</v>
          </cell>
          <cell r="K17334" t="str">
            <v>GREY</v>
          </cell>
          <cell r="L17334" t="str">
            <v>PCT</v>
          </cell>
        </row>
        <row r="17335">
          <cell r="A17335">
            <v>20203450</v>
          </cell>
          <cell r="B17335" t="str">
            <v>SP682 H80LT CURVILINEAR ARC L 1719 R 1489 INNER SUS AGR RAL 7016</v>
          </cell>
          <cell r="C17335">
            <v>0</v>
          </cell>
          <cell r="D17335">
            <v>64.290000000000006</v>
          </cell>
          <cell r="G17335" t="str">
            <v>\\ATI-SERVER\JILLP - Attachment\HSG SP320 V2 CDL 75 X 170 MM HTD 70.PDF</v>
          </cell>
          <cell r="I17335" t="str">
            <v>No</v>
          </cell>
          <cell r="J17335" t="str">
            <v>NOS</v>
          </cell>
          <cell r="K17335" t="str">
            <v>GREY</v>
          </cell>
          <cell r="L17335" t="str">
            <v>PCT</v>
          </cell>
        </row>
        <row r="17336">
          <cell r="A17336">
            <v>20203449</v>
          </cell>
          <cell r="B17336" t="str">
            <v>SP682 H80LT CURVILINEAR C SHP 1330X806 ARCL 2089 R 665 OUTER SUS AGR RAL 7016</v>
          </cell>
          <cell r="C17336">
            <v>0</v>
          </cell>
          <cell r="D17336">
            <v>88.68</v>
          </cell>
          <cell r="G17336" t="str">
            <v>\\ATI-SERVER\JILLP - Attachment\HSG SP320 V2 CDL 75 X 170 MM HTD 70.PDF</v>
          </cell>
          <cell r="I17336" t="str">
            <v>No</v>
          </cell>
          <cell r="J17336" t="str">
            <v>NOS</v>
          </cell>
          <cell r="K17336" t="str">
            <v>GREY</v>
          </cell>
          <cell r="L17336" t="str">
            <v>PCT</v>
          </cell>
        </row>
        <row r="17337">
          <cell r="A17337">
            <v>20203448</v>
          </cell>
          <cell r="B17337" t="str">
            <v>SP682 H80LT CURVILINEAR C SHP 1330X806 ARCL 2089 R 665 INNER SUS AGR RAL 7016</v>
          </cell>
          <cell r="C17337">
            <v>0</v>
          </cell>
          <cell r="D17337">
            <v>88.68</v>
          </cell>
          <cell r="G17337" t="str">
            <v>\\ATI-SERVER\JILLP - Attachment\HSG SP320 V2 CDL 75 X 170 MM HTD 70.PDF</v>
          </cell>
          <cell r="I17337" t="str">
            <v>No</v>
          </cell>
          <cell r="J17337" t="str">
            <v>NOS</v>
          </cell>
          <cell r="K17337" t="str">
            <v>GREY</v>
          </cell>
          <cell r="L17337" t="str">
            <v>PCT</v>
          </cell>
        </row>
        <row r="17338">
          <cell r="A17338">
            <v>20203447</v>
          </cell>
          <cell r="B17338" t="str">
            <v>SP682 H80LT CURVILINEAR W50 X L891 SUS AGR RAL 7016</v>
          </cell>
          <cell r="C17338">
            <v>0</v>
          </cell>
          <cell r="D17338">
            <v>33.32</v>
          </cell>
          <cell r="G17338" t="str">
            <v>\\ATI-SERVER\JILLP - Attachment\HSG SP320 V2 CDL 75 X 170 MM HTD 70.PDF</v>
          </cell>
          <cell r="I17338" t="str">
            <v>No</v>
          </cell>
          <cell r="J17338" t="str">
            <v>NOS</v>
          </cell>
          <cell r="K17338" t="str">
            <v>GREY</v>
          </cell>
          <cell r="L17338" t="str">
            <v>PCT</v>
          </cell>
        </row>
        <row r="17339">
          <cell r="A17339">
            <v>20203446</v>
          </cell>
          <cell r="B17339" t="str">
            <v>SP682 H80LT CURVILINEAR W50 X L1399 SUS AGR RAL 7016</v>
          </cell>
          <cell r="C17339">
            <v>0</v>
          </cell>
          <cell r="D17339">
            <v>52.32</v>
          </cell>
          <cell r="G17339" t="str">
            <v>\\ATI-SERVER\JILLP - Attachment\HSG SP320 V2 CDL 75 X 170 MM HTD 70.PDF</v>
          </cell>
          <cell r="I17339" t="str">
            <v>No</v>
          </cell>
          <cell r="J17339" t="str">
            <v>NOS</v>
          </cell>
          <cell r="K17339" t="str">
            <v>GREY</v>
          </cell>
          <cell r="L17339" t="str">
            <v>PCT</v>
          </cell>
        </row>
        <row r="17340">
          <cell r="A17340">
            <v>20203445</v>
          </cell>
          <cell r="B17340" t="str">
            <v>SP682 H80LT CURVILINEAR W50 X L1526 SUS AGR RAL 7016</v>
          </cell>
          <cell r="C17340">
            <v>0</v>
          </cell>
          <cell r="D17340">
            <v>57.07</v>
          </cell>
          <cell r="G17340" t="str">
            <v>\\ATI-SERVER\JILLP - Attachment\HSG SP320 V2 CDL 75 X 170 MM HTD 70.PDF</v>
          </cell>
          <cell r="I17340" t="str">
            <v>No</v>
          </cell>
          <cell r="J17340" t="str">
            <v>NOS</v>
          </cell>
          <cell r="K17340" t="str">
            <v>GREY</v>
          </cell>
          <cell r="L17340" t="str">
            <v>PCT</v>
          </cell>
        </row>
        <row r="17341">
          <cell r="A17341">
            <v>20203444</v>
          </cell>
          <cell r="B17341" t="str">
            <v>SP682 H80LT CURVILINEAR W50 X L2288 SUS AGR RAL 7016</v>
          </cell>
          <cell r="C17341">
            <v>0</v>
          </cell>
          <cell r="D17341">
            <v>85.57</v>
          </cell>
          <cell r="G17341" t="str">
            <v>\\ATI-SERVER\JILLP - Attachment\HSG SP320 V2 CDL 75 X 170 MM HTD 70.PDF</v>
          </cell>
          <cell r="I17341" t="str">
            <v>No</v>
          </cell>
          <cell r="J17341" t="str">
            <v>NOS</v>
          </cell>
          <cell r="K17341" t="str">
            <v>GREY</v>
          </cell>
          <cell r="L17341" t="str">
            <v>PCT</v>
          </cell>
        </row>
        <row r="17342">
          <cell r="A17342">
            <v>20203443</v>
          </cell>
          <cell r="B17342" t="str">
            <v>SP682 H80LT CURVILINEAR L SHP 1277X1277 ARC L 1257 R 800 OUTER SUS AGR RAL 7016</v>
          </cell>
          <cell r="C17342">
            <v>0</v>
          </cell>
          <cell r="D17342">
            <v>82.69</v>
          </cell>
          <cell r="G17342" t="str">
            <v>\\ATI-SERVER\JILLP - Attachment\HSG SP320 V2 CDL 75 X 170 MM HTD 70.PDF</v>
          </cell>
          <cell r="I17342" t="str">
            <v>No</v>
          </cell>
          <cell r="J17342" t="str">
            <v>NOS</v>
          </cell>
          <cell r="K17342" t="str">
            <v>GREY</v>
          </cell>
          <cell r="L17342" t="str">
            <v>PCT</v>
          </cell>
        </row>
        <row r="17343">
          <cell r="A17343">
            <v>20203442</v>
          </cell>
          <cell r="B17343" t="str">
            <v>SP682 H80LT CURVILINEAR L SHP 1277X1277 ARC L 1257 R 800 INNER SUS AGR RAL 7016</v>
          </cell>
          <cell r="C17343">
            <v>0</v>
          </cell>
          <cell r="D17343">
            <v>82.69</v>
          </cell>
          <cell r="G17343" t="str">
            <v>\\ATI-SERVER\JILLP - Attachment\HSG SP320 V2 CDL 75 X 170 MM HTD 70.PDF</v>
          </cell>
          <cell r="I17343" t="str">
            <v>No</v>
          </cell>
          <cell r="J17343" t="str">
            <v>NOS</v>
          </cell>
          <cell r="K17343" t="str">
            <v>GREY</v>
          </cell>
          <cell r="L17343" t="str">
            <v>PCT</v>
          </cell>
        </row>
        <row r="17344">
          <cell r="A17344">
            <v>20203440</v>
          </cell>
          <cell r="B17344" t="str">
            <v>SP320 CEILING ROSE QGR (RAL 7039)</v>
          </cell>
          <cell r="C17344">
            <v>45</v>
          </cell>
          <cell r="D17344">
            <v>4</v>
          </cell>
          <cell r="I17344" t="str">
            <v>No</v>
          </cell>
          <cell r="J17344" t="str">
            <v>NOS</v>
          </cell>
          <cell r="K17344" t="str">
            <v>GREY</v>
          </cell>
          <cell r="L17344" t="str">
            <v>PCT</v>
          </cell>
        </row>
        <row r="17345">
          <cell r="A17345">
            <v>20203439</v>
          </cell>
          <cell r="B17345" t="str">
            <v>PH-R1-STL-JA-BACK-COVER-PDC-150W-GRY-RAL-7011</v>
          </cell>
          <cell r="C17345">
            <v>768</v>
          </cell>
          <cell r="D17345">
            <v>114.02160000000001</v>
          </cell>
          <cell r="G17345" t="str">
            <v>\\ATI-SERVER\JILLP - Attachment\Curvilinear Inner_Outer Ext_R1210 SHP03.PDF</v>
          </cell>
          <cell r="I17345" t="str">
            <v>No</v>
          </cell>
          <cell r="J17345" t="str">
            <v>NOS</v>
          </cell>
          <cell r="K17345" t="str">
            <v>GREY</v>
          </cell>
          <cell r="L17345" t="str">
            <v>PCT</v>
          </cell>
        </row>
        <row r="17346">
          <cell r="A17346">
            <v>20203438</v>
          </cell>
          <cell r="B17346" t="str">
            <v>PH-R1-STL-JA-HSG-PDC-150W-GRY-RAL-7011</v>
          </cell>
          <cell r="C17346">
            <v>235</v>
          </cell>
          <cell r="D17346">
            <v>40.54</v>
          </cell>
          <cell r="G17346" t="str">
            <v>\\ATI-SERVER\JILLP - Attachment\Curvilinear Inner_Outer Ext_R1210 SHP03.PDF</v>
          </cell>
          <cell r="I17346" t="str">
            <v>No</v>
          </cell>
          <cell r="J17346" t="str">
            <v>NOS</v>
          </cell>
          <cell r="K17346" t="str">
            <v>GREY</v>
          </cell>
          <cell r="L17346" t="str">
            <v>PCT</v>
          </cell>
        </row>
        <row r="17347">
          <cell r="A17347">
            <v>20203437</v>
          </cell>
          <cell r="B17347" t="str">
            <v>GLIM 2440 SUS GG (RAL 7024) (MIRROR)</v>
          </cell>
          <cell r="C17347">
            <v>48</v>
          </cell>
          <cell r="D17347">
            <v>94.34</v>
          </cell>
          <cell r="G17347" t="str">
            <v>\\ATI-SERVER\JILLP - Attachment\Curvilinear Inner_Outer Ext_R1210 SHP03.PDF</v>
          </cell>
          <cell r="I17347" t="str">
            <v>No</v>
          </cell>
          <cell r="J17347" t="str">
            <v>NOS</v>
          </cell>
          <cell r="K17347" t="str">
            <v>WHITE</v>
          </cell>
          <cell r="L17347" t="str">
            <v>PCT</v>
          </cell>
        </row>
        <row r="17348">
          <cell r="A17348">
            <v>20203436</v>
          </cell>
          <cell r="B17348" t="str">
            <v>SP780 S2 CS 2440 AGR (RAL 7016)-1 DRVR</v>
          </cell>
          <cell r="C17348">
            <v>0</v>
          </cell>
          <cell r="D17348">
            <v>94.34</v>
          </cell>
          <cell r="G17348" t="str">
            <v>\\ATI-SERVER\JILLP - Attachment\Curvilinear Inner_Outer Ext_R1210 SHP03.PDF</v>
          </cell>
          <cell r="I17348" t="str">
            <v>No</v>
          </cell>
          <cell r="J17348" t="str">
            <v>NOS</v>
          </cell>
          <cell r="K17348" t="str">
            <v>WHITE</v>
          </cell>
          <cell r="L17348" t="str">
            <v>PCT</v>
          </cell>
        </row>
        <row r="17349">
          <cell r="A17349">
            <v>20203435</v>
          </cell>
          <cell r="B17349" t="str">
            <v>SP320 V2 HSG 74/190 AGR (RAL7016)</v>
          </cell>
          <cell r="C17349">
            <v>7</v>
          </cell>
          <cell r="D17349">
            <v>9.75</v>
          </cell>
          <cell r="G17349" t="str">
            <v>\\ATI-SERVER\JILLP - Attachment\HSG SP320 V2 CDL 75 X 170 MM HTD 70.PDF</v>
          </cell>
          <cell r="I17349" t="str">
            <v>No</v>
          </cell>
          <cell r="J17349" t="str">
            <v>NOS</v>
          </cell>
          <cell r="K17349" t="str">
            <v>GREY</v>
          </cell>
          <cell r="L17349" t="str">
            <v>PCT</v>
          </cell>
        </row>
        <row r="17350">
          <cell r="A17350">
            <v>20203434</v>
          </cell>
          <cell r="B17350" t="str">
            <v>SP320 V2 CEILING-ROSE-BKT-AGR (RAL 7016)-110MM</v>
          </cell>
          <cell r="C17350">
            <v>7</v>
          </cell>
          <cell r="D17350">
            <v>2</v>
          </cell>
          <cell r="G17350" t="str">
            <v>\\ATI-SERVER\JILLP - Attachment\HSG SP320 V2 CDL 75 X 170 MM HTD 70.PDF</v>
          </cell>
          <cell r="I17350" t="str">
            <v>No</v>
          </cell>
          <cell r="J17350" t="str">
            <v>NOS</v>
          </cell>
          <cell r="K17350" t="str">
            <v>GREY</v>
          </cell>
          <cell r="L17350" t="str">
            <v>PCT</v>
          </cell>
        </row>
        <row r="17351">
          <cell r="A17351">
            <v>20203433</v>
          </cell>
          <cell r="B17351" t="str">
            <v>XTD 70 BACK PLATE 75X3 MM AGR (RAL 7016)</v>
          </cell>
          <cell r="C17351">
            <v>7</v>
          </cell>
          <cell r="D17351">
            <v>5</v>
          </cell>
          <cell r="G17351" t="str">
            <v>\\ATI-SERVER\JILLP - Attachment\HSG SP320 V2 CDL 75 X 170 MM HTD 70.PDF</v>
          </cell>
          <cell r="I17351" t="str">
            <v>No</v>
          </cell>
          <cell r="J17351" t="str">
            <v>NOS</v>
          </cell>
          <cell r="K17351" t="str">
            <v>GREY</v>
          </cell>
          <cell r="L17351" t="str">
            <v>PCT</v>
          </cell>
        </row>
        <row r="17352">
          <cell r="A17352">
            <v>20203432</v>
          </cell>
          <cell r="B17352" t="str">
            <v>SP320 V2 CEILING ROSE GRY (RAL 7016)-110MM</v>
          </cell>
          <cell r="C17352">
            <v>7</v>
          </cell>
          <cell r="D17352">
            <v>6</v>
          </cell>
          <cell r="G17352" t="str">
            <v>\\ATI-SERVER\JILLP - Attachment\HSG SP320 V2 CDL 75 X 170 MM HTD 70.PDF</v>
          </cell>
          <cell r="I17352" t="str">
            <v>No</v>
          </cell>
          <cell r="J17352" t="str">
            <v>NOS</v>
          </cell>
          <cell r="K17352" t="str">
            <v>GREY</v>
          </cell>
          <cell r="L17352" t="str">
            <v>PCT</v>
          </cell>
        </row>
        <row r="17353">
          <cell r="A17353">
            <v>20203431</v>
          </cell>
          <cell r="B17353" t="str">
            <v>SP683 XTD PDC END CAP AGR (RAL 7016)</v>
          </cell>
          <cell r="C17353">
            <v>0</v>
          </cell>
          <cell r="D17353">
            <v>0</v>
          </cell>
          <cell r="G17353" t="str">
            <v>\\ATI-SERVER\JILLP - Attachment\E-Extrusion 45Deg. cut.PDF</v>
          </cell>
          <cell r="I17353" t="str">
            <v>No</v>
          </cell>
          <cell r="J17353" t="str">
            <v>NOS</v>
          </cell>
          <cell r="K17353" t="str">
            <v>GREY</v>
          </cell>
          <cell r="L17353" t="str">
            <v>PCT</v>
          </cell>
        </row>
        <row r="17354">
          <cell r="A17354">
            <v>20203430</v>
          </cell>
          <cell r="B17354" t="str">
            <v>XTD 30 V2 2160 SUS AGR RAL 7016</v>
          </cell>
          <cell r="C17354">
            <v>2</v>
          </cell>
          <cell r="D17354">
            <v>122.46</v>
          </cell>
          <cell r="G17354" t="str">
            <v>\\ATI-SERVER\JILLP - Attachment\HSG CDL 115 X 200  MM XTD 110.pdf</v>
          </cell>
          <cell r="I17354" t="str">
            <v>No</v>
          </cell>
          <cell r="J17354" t="str">
            <v>NOS</v>
          </cell>
          <cell r="K17354" t="str">
            <v>WHITE</v>
          </cell>
          <cell r="L17354" t="str">
            <v>PCT</v>
          </cell>
        </row>
        <row r="17355">
          <cell r="A17355">
            <v>20203429</v>
          </cell>
          <cell r="B17355" t="str">
            <v>DES PRO 2440 SUS GG (RAL 7024) (MIRROR)</v>
          </cell>
          <cell r="C17355">
            <v>0</v>
          </cell>
          <cell r="D17355">
            <v>0</v>
          </cell>
          <cell r="G17355" t="str">
            <v>\\ATI-SERVER\JILLP - Attachment\HSG CDL 115 X 200  MM XTD 110.pdf</v>
          </cell>
          <cell r="I17355" t="str">
            <v>No</v>
          </cell>
          <cell r="J17355" t="str">
            <v>NOS</v>
          </cell>
          <cell r="K17355" t="str">
            <v>WHITE</v>
          </cell>
          <cell r="L17355" t="str">
            <v>PCT</v>
          </cell>
        </row>
        <row r="17356">
          <cell r="A17356">
            <v>20203428</v>
          </cell>
          <cell r="B17356" t="str">
            <v>SP320 CEILING ROSE UGR (RAL 7022)</v>
          </cell>
          <cell r="C17356">
            <v>45</v>
          </cell>
          <cell r="D17356">
            <v>4</v>
          </cell>
          <cell r="G17356" t="str">
            <v>\\ATI-SERVER\JILLP - Attachment\E-Extrusion 45Deg. cut.PDF</v>
          </cell>
          <cell r="I17356" t="str">
            <v>No</v>
          </cell>
          <cell r="J17356" t="str">
            <v>NOS</v>
          </cell>
          <cell r="K17356" t="str">
            <v>GREY</v>
          </cell>
          <cell r="L17356" t="str">
            <v>PCT</v>
          </cell>
        </row>
        <row r="17357">
          <cell r="A17357">
            <v>20203427</v>
          </cell>
          <cell r="B17357" t="str">
            <v>SP320 CEILING-ROSE-BKT-UGR (RAL 7022)</v>
          </cell>
          <cell r="C17357">
            <v>8</v>
          </cell>
          <cell r="D17357">
            <v>2</v>
          </cell>
          <cell r="G17357" t="str">
            <v>\\ATI-SERVER\JILLP - Attachment\441531530400-110-1-Hsg-Dwg.pdf;\\ATI-SERVER\JILLP - Attachment\441531530410-110-1-DRL,TAP &amp; PCT Dwg.pdf</v>
          </cell>
          <cell r="I17357" t="str">
            <v>No</v>
          </cell>
          <cell r="J17357" t="str">
            <v>NOS</v>
          </cell>
          <cell r="K17357" t="str">
            <v>GREY</v>
          </cell>
          <cell r="L17357" t="str">
            <v>PCT</v>
          </cell>
        </row>
        <row r="17358">
          <cell r="A17358">
            <v>20203426</v>
          </cell>
          <cell r="B17358" t="str">
            <v>XTD 90 BACK PLATE 95X3 MM UGR (RAL 7022)</v>
          </cell>
          <cell r="C17358">
            <v>8</v>
          </cell>
          <cell r="D17358">
            <v>5</v>
          </cell>
          <cell r="G17358" t="str">
            <v>\\ATI-SERVER\JILLP - Attachment\441531530400-110-1-Hsg-Dwg.pdf;\\ATI-SERVER\JILLP - Attachment\441531530410-110-1-DRL,TAP &amp; PCT Dwg.pdf</v>
          </cell>
          <cell r="I17358" t="str">
            <v>No</v>
          </cell>
          <cell r="J17358" t="str">
            <v>NOS</v>
          </cell>
          <cell r="K17358" t="str">
            <v>GREY</v>
          </cell>
          <cell r="L17358" t="str">
            <v>PCT</v>
          </cell>
        </row>
        <row r="17359">
          <cell r="A17359">
            <v>20203425</v>
          </cell>
          <cell r="B17359" t="str">
            <v>SP320 V2 HSG 94/200 UGR (RAL 7022)</v>
          </cell>
          <cell r="C17359">
            <v>8</v>
          </cell>
          <cell r="D17359">
            <v>10.75</v>
          </cell>
          <cell r="G17359" t="str">
            <v>\\ATI-SERVER\JILLP - Attachment\441531530400-110-1-Hsg-Dwg.pdf;\\ATI-SERVER\JILLP - Attachment\441531530410-110-1-DRL,TAP &amp; PCT Dwg.pdf</v>
          </cell>
          <cell r="I17359" t="str">
            <v>No</v>
          </cell>
          <cell r="J17359" t="str">
            <v>NOS</v>
          </cell>
          <cell r="K17359" t="str">
            <v>GREY</v>
          </cell>
          <cell r="L17359" t="str">
            <v>PCT</v>
          </cell>
        </row>
        <row r="17360">
          <cell r="A17360">
            <v>20203424</v>
          </cell>
          <cell r="B17360" t="str">
            <v>DONUT INFO 600MM OUTER RING LGR (RAL 7035) EXT</v>
          </cell>
          <cell r="C17360">
            <v>0</v>
          </cell>
          <cell r="D17360">
            <v>60</v>
          </cell>
          <cell r="I17360" t="str">
            <v>No</v>
          </cell>
          <cell r="J17360" t="str">
            <v>NOS</v>
          </cell>
          <cell r="K17360" t="str">
            <v>GREY</v>
          </cell>
          <cell r="L17360" t="str">
            <v>PCT</v>
          </cell>
        </row>
        <row r="17361">
          <cell r="A17361">
            <v>20203423</v>
          </cell>
          <cell r="B17361" t="str">
            <v>SP682 H75LT CURVILINEAR L1653 SUS DA GREY</v>
          </cell>
          <cell r="C17361">
            <v>0</v>
          </cell>
          <cell r="D17361">
            <v>123.22</v>
          </cell>
          <cell r="I17361" t="str">
            <v>No</v>
          </cell>
          <cell r="J17361" t="str">
            <v>NOS</v>
          </cell>
          <cell r="K17361" t="str">
            <v>GREY</v>
          </cell>
          <cell r="L17361" t="str">
            <v>PCT</v>
          </cell>
        </row>
        <row r="17362">
          <cell r="A17362">
            <v>20203422</v>
          </cell>
          <cell r="B17362" t="str">
            <v>SP682 H75LT CURVILINEAR C SHP L511 X W447 X ARCL314 X R200 SUS INNER DA GREY</v>
          </cell>
          <cell r="C17362">
            <v>0</v>
          </cell>
          <cell r="D17362">
            <v>77.290000000000006</v>
          </cell>
          <cell r="I17362" t="str">
            <v>No</v>
          </cell>
          <cell r="J17362" t="str">
            <v>NOS</v>
          </cell>
          <cell r="K17362" t="str">
            <v>GREY</v>
          </cell>
          <cell r="L17362" t="str">
            <v>PCT</v>
          </cell>
        </row>
        <row r="17363">
          <cell r="A17363">
            <v>20203421</v>
          </cell>
          <cell r="B17363" t="str">
            <v>SP682 H75LT CURVILINEAR C SHP L511 X W447 X ARCL314 X R200 SUS OUTER DA GREY</v>
          </cell>
          <cell r="C17363">
            <v>0</v>
          </cell>
          <cell r="D17363">
            <v>87.45</v>
          </cell>
          <cell r="I17363" t="str">
            <v>No</v>
          </cell>
          <cell r="J17363" t="str">
            <v>NOS</v>
          </cell>
          <cell r="K17363" t="str">
            <v>GREY</v>
          </cell>
          <cell r="L17363" t="str">
            <v>PCT</v>
          </cell>
        </row>
        <row r="17364">
          <cell r="A17364">
            <v>20203420</v>
          </cell>
          <cell r="B17364" t="str">
            <v>DONUT INFO 900MM OUTER RING LGR (RAL-7035)  EXT</v>
          </cell>
          <cell r="C17364">
            <v>0</v>
          </cell>
          <cell r="D17364">
            <v>90</v>
          </cell>
          <cell r="I17364" t="str">
            <v>No</v>
          </cell>
          <cell r="J17364" t="str">
            <v>NOS</v>
          </cell>
          <cell r="K17364" t="str">
            <v>GREY</v>
          </cell>
          <cell r="L17364" t="str">
            <v>PCT</v>
          </cell>
        </row>
        <row r="17365">
          <cell r="A17365">
            <v>20203419</v>
          </cell>
          <cell r="B17365" t="str">
            <v>SP682 H80LT CURVILINEAR W50MM X L637 SUS LGR RAL 7035</v>
          </cell>
          <cell r="C17365">
            <v>0</v>
          </cell>
          <cell r="D17365">
            <v>23.79</v>
          </cell>
          <cell r="I17365" t="str">
            <v>No</v>
          </cell>
          <cell r="J17365" t="str">
            <v>NOS</v>
          </cell>
          <cell r="K17365" t="str">
            <v>GREY</v>
          </cell>
          <cell r="L17365" t="str">
            <v>PCT</v>
          </cell>
        </row>
        <row r="17366">
          <cell r="A17366">
            <v>20203418</v>
          </cell>
          <cell r="B17366" t="str">
            <v>SP682 H80LT CURVILINEAR  L SHP W860 X L860 X ARCL558 X R355 SUS INNER LGR RAL 7035</v>
          </cell>
          <cell r="C17366">
            <v>0</v>
          </cell>
          <cell r="D17366">
            <v>80.3</v>
          </cell>
          <cell r="I17366" t="str">
            <v>No</v>
          </cell>
          <cell r="J17366" t="str">
            <v>NOS</v>
          </cell>
          <cell r="K17366" t="str">
            <v>GREY</v>
          </cell>
          <cell r="L17366" t="str">
            <v>PCT</v>
          </cell>
        </row>
        <row r="17367">
          <cell r="A17367">
            <v>20203417</v>
          </cell>
          <cell r="B17367" t="str">
            <v>SP682 H80LT CURVILINEAR  L SHP W860 X L860 X ARCL558 X R355 SUS OUTER LGR RAL 7035</v>
          </cell>
          <cell r="C17367">
            <v>0</v>
          </cell>
          <cell r="D17367">
            <v>83.6</v>
          </cell>
          <cell r="I17367" t="str">
            <v>No</v>
          </cell>
          <cell r="J17367" t="str">
            <v>NOS</v>
          </cell>
          <cell r="K17367" t="str">
            <v>GREY</v>
          </cell>
          <cell r="L17367" t="str">
            <v>PCT</v>
          </cell>
        </row>
        <row r="17368">
          <cell r="A17368">
            <v>20203416</v>
          </cell>
          <cell r="B17368" t="str">
            <v>DONUT 1200MM OUTER RING LGR (RAL 7035) PCT EXT</v>
          </cell>
          <cell r="C17368">
            <v>0</v>
          </cell>
          <cell r="D17368">
            <v>110</v>
          </cell>
          <cell r="I17368" t="str">
            <v>No</v>
          </cell>
          <cell r="J17368" t="str">
            <v>NOS</v>
          </cell>
          <cell r="K17368" t="str">
            <v>GREY</v>
          </cell>
          <cell r="L17368" t="str">
            <v>PCT</v>
          </cell>
        </row>
        <row r="17369">
          <cell r="A17369">
            <v>20203415</v>
          </cell>
          <cell r="B17369" t="str">
            <v>DONUT 1200MM INNER RING LGR (RAL 7035) PCT EXT</v>
          </cell>
          <cell r="C17369">
            <v>0</v>
          </cell>
          <cell r="D17369">
            <v>90</v>
          </cell>
          <cell r="I17369" t="str">
            <v>No</v>
          </cell>
          <cell r="J17369" t="str">
            <v>NOS</v>
          </cell>
          <cell r="K17369" t="str">
            <v>GREY</v>
          </cell>
          <cell r="L17369" t="str">
            <v>PCT</v>
          </cell>
        </row>
        <row r="17370">
          <cell r="A17370">
            <v>20203414</v>
          </cell>
          <cell r="B17370" t="str">
            <v>SUSPENSION-ROD-ASSY-FOR-MON900-MS-1.2MTR LGR (RAL 7035)</v>
          </cell>
          <cell r="C17370">
            <v>35</v>
          </cell>
          <cell r="D17370">
            <v>650</v>
          </cell>
          <cell r="I17370" t="str">
            <v>No</v>
          </cell>
          <cell r="J17370" t="str">
            <v>NOS</v>
          </cell>
          <cell r="K17370" t="str">
            <v>GREY</v>
          </cell>
          <cell r="L17370" t="str">
            <v>PCT</v>
          </cell>
        </row>
        <row r="17371">
          <cell r="A17371">
            <v>20203413</v>
          </cell>
          <cell r="B17371" t="str">
            <v>ECL PRO-HB-200W-PDC-HSG-FM-GRY</v>
          </cell>
          <cell r="C17371">
            <v>1881</v>
          </cell>
          <cell r="D17371">
            <v>523.65</v>
          </cell>
          <cell r="I17371" t="str">
            <v>No</v>
          </cell>
          <cell r="J17371" t="str">
            <v>NOS</v>
          </cell>
          <cell r="K17371" t="str">
            <v>GREY</v>
          </cell>
          <cell r="L17371" t="str">
            <v>PCT</v>
          </cell>
        </row>
        <row r="17372">
          <cell r="A17372">
            <v>20203412</v>
          </cell>
          <cell r="B17372" t="str">
            <v>SP682 H80LT CURVILINEAR RECT SHP W638 X L1146 X ARCL314 X R200 OUTER SUS LGR (RAL 7035)</v>
          </cell>
          <cell r="C17372">
            <v>0</v>
          </cell>
          <cell r="D17372">
            <v>121.16</v>
          </cell>
          <cell r="I17372" t="str">
            <v>No</v>
          </cell>
          <cell r="J17372" t="str">
            <v>NOS</v>
          </cell>
          <cell r="K17372" t="str">
            <v>GREY</v>
          </cell>
          <cell r="L17372" t="str">
            <v>PCT</v>
          </cell>
        </row>
        <row r="17373">
          <cell r="A17373">
            <v>20203411</v>
          </cell>
          <cell r="B17373" t="str">
            <v>ECL PRO-HB-150W-PDC-HSG-FM-GRY</v>
          </cell>
          <cell r="C17373">
            <v>610</v>
          </cell>
          <cell r="D17373">
            <v>30</v>
          </cell>
          <cell r="I17373" t="str">
            <v>No</v>
          </cell>
          <cell r="J17373" t="str">
            <v>NOS</v>
          </cell>
          <cell r="K17373" t="str">
            <v>GREY</v>
          </cell>
          <cell r="L17373" t="str">
            <v>PCT</v>
          </cell>
        </row>
        <row r="17374">
          <cell r="A17374">
            <v>20203410</v>
          </cell>
          <cell r="B17374" t="str">
            <v>ECL PRO-HB-100W-PDC-HSG-FM-GRY</v>
          </cell>
          <cell r="C17374">
            <v>1172</v>
          </cell>
          <cell r="D17374">
            <v>226.5</v>
          </cell>
          <cell r="I17374" t="str">
            <v>No</v>
          </cell>
          <cell r="K17374" t="str">
            <v>GREY</v>
          </cell>
          <cell r="L17374" t="str">
            <v>PCT</v>
          </cell>
        </row>
        <row r="17375">
          <cell r="A17375">
            <v>20203409</v>
          </cell>
          <cell r="B17375" t="str">
            <v>SP682 H80LT CURVILINEAR RECT SHP W638 X L1146 X ARCL314 X R200 INNER SUS LGR (RAL 7035)</v>
          </cell>
          <cell r="C17375">
            <v>0</v>
          </cell>
          <cell r="D17375">
            <v>109.79</v>
          </cell>
          <cell r="F17375">
            <v>989</v>
          </cell>
          <cell r="I17375" t="str">
            <v>No</v>
          </cell>
          <cell r="J17375" t="str">
            <v>NOS</v>
          </cell>
          <cell r="K17375" t="str">
            <v>GREY</v>
          </cell>
          <cell r="L17375" t="str">
            <v>PCT</v>
          </cell>
        </row>
        <row r="17376">
          <cell r="A17376">
            <v>20203408</v>
          </cell>
          <cell r="B17376" t="str">
            <v>ECL PRO-HB-100W-PDC-DRIVER-BOX-TOP-COVER-FM-GRY</v>
          </cell>
          <cell r="C17376">
            <v>3143</v>
          </cell>
          <cell r="D17376">
            <v>40.659999999999997</v>
          </cell>
          <cell r="I17376" t="str">
            <v>No</v>
          </cell>
          <cell r="J17376" t="str">
            <v>NOS</v>
          </cell>
          <cell r="K17376" t="str">
            <v>GREY</v>
          </cell>
          <cell r="L17376" t="str">
            <v>PCT</v>
          </cell>
        </row>
        <row r="17377">
          <cell r="A17377">
            <v>20203407</v>
          </cell>
          <cell r="B17377" t="str">
            <v>ECL PRO-HB-100W-PDC-DRIVER-BOX-FM-GRY</v>
          </cell>
          <cell r="C17377">
            <v>616</v>
          </cell>
          <cell r="D17377">
            <v>62.424100000000003</v>
          </cell>
          <cell r="I17377" t="str">
            <v>No</v>
          </cell>
          <cell r="J17377" t="str">
            <v>NOS</v>
          </cell>
          <cell r="K17377" t="str">
            <v>GREY</v>
          </cell>
          <cell r="L17377" t="str">
            <v>PCT</v>
          </cell>
        </row>
        <row r="17378">
          <cell r="A17378">
            <v>20203406</v>
          </cell>
          <cell r="B17378" t="str">
            <v>ECL PRO-HB-150W-PDC-DRIVER-BOX-PARTITION-PLATE-MS-FM-GRY</v>
          </cell>
          <cell r="C17378">
            <v>9</v>
          </cell>
          <cell r="D17378">
            <v>6.5</v>
          </cell>
          <cell r="I17378" t="str">
            <v>No</v>
          </cell>
          <cell r="K17378" t="str">
            <v>GREY</v>
          </cell>
          <cell r="L17378" t="str">
            <v>PCT</v>
          </cell>
        </row>
        <row r="17379">
          <cell r="A17379">
            <v>20203405</v>
          </cell>
          <cell r="B17379" t="str">
            <v>ECL PRO-HB-150-200W-PDC-DRIVER-BOX-TOP-COVER-FM-GRY</v>
          </cell>
          <cell r="C17379">
            <v>113</v>
          </cell>
          <cell r="D17379">
            <v>4.2</v>
          </cell>
          <cell r="I17379" t="str">
            <v>No</v>
          </cell>
          <cell r="J17379" t="str">
            <v>NOS</v>
          </cell>
          <cell r="K17379" t="str">
            <v>GREY</v>
          </cell>
          <cell r="L17379" t="str">
            <v>PCT</v>
          </cell>
        </row>
        <row r="17380">
          <cell r="A17380">
            <v>20203404</v>
          </cell>
          <cell r="B17380" t="str">
            <v>ECL PRO-HB-150-200W-PDC-DRIVER-BOX-FM-GRY</v>
          </cell>
          <cell r="C17380">
            <v>122</v>
          </cell>
          <cell r="D17380">
            <v>11.27</v>
          </cell>
          <cell r="I17380" t="str">
            <v>No</v>
          </cell>
          <cell r="J17380" t="str">
            <v>NOS</v>
          </cell>
          <cell r="K17380" t="str">
            <v>GREY</v>
          </cell>
          <cell r="L17380" t="str">
            <v>PCT</v>
          </cell>
        </row>
        <row r="17381">
          <cell r="A17381">
            <v>20203403</v>
          </cell>
          <cell r="B17381" t="str">
            <v>SP320 V2 CEILING-ROSE-BRACKET-LIGHT GRY (7035)-110MM</v>
          </cell>
          <cell r="C17381">
            <v>0</v>
          </cell>
          <cell r="D17381">
            <v>2</v>
          </cell>
          <cell r="I17381" t="str">
            <v>No</v>
          </cell>
          <cell r="J17381" t="str">
            <v>NOS</v>
          </cell>
          <cell r="K17381" t="str">
            <v>GREY</v>
          </cell>
          <cell r="L17381" t="str">
            <v>PCT</v>
          </cell>
        </row>
        <row r="17382">
          <cell r="A17382">
            <v>20203402</v>
          </cell>
          <cell r="B17382" t="str">
            <v>SP320 V2 CEILING ROSE LIGHT GREY (7035) 110MM</v>
          </cell>
          <cell r="C17382">
            <v>0</v>
          </cell>
          <cell r="D17382">
            <v>6</v>
          </cell>
          <cell r="G17382" t="str">
            <v>\\ATI-SERVER\JILLP - Attachment\441531530400-110-1-Hsg-Dwg.pdf;\\ATI-SERVER\JILLP - Attachment\441531530410-110-1-DRL,TAP &amp; PCT Dwg.pdf</v>
          </cell>
          <cell r="I17382" t="str">
            <v>No</v>
          </cell>
          <cell r="J17382" t="str">
            <v>NOS</v>
          </cell>
          <cell r="K17382" t="str">
            <v>GREY</v>
          </cell>
          <cell r="L17382" t="str">
            <v>PCT</v>
          </cell>
        </row>
        <row r="17383">
          <cell r="A17383">
            <v>20203401</v>
          </cell>
          <cell r="B17383" t="str">
            <v>PH-CITY STAR-STL-ASTRO-PDC DRVR BOX-JA HSG-45W-GRY</v>
          </cell>
          <cell r="C17383">
            <v>0</v>
          </cell>
          <cell r="D17383">
            <v>0</v>
          </cell>
          <cell r="G17383" t="str">
            <v>\\ATI-SERVER\JILLP - Attachment\441531530400-110-1-Hsg-Dwg.pdf;\\ATI-SERVER\JILLP - Attachment\441531530410-110-1-DRL,TAP &amp; PCT Dwg.pdf</v>
          </cell>
          <cell r="I17383" t="str">
            <v>No</v>
          </cell>
          <cell r="J17383" t="str">
            <v>NOS</v>
          </cell>
          <cell r="K17383" t="str">
            <v>GREY</v>
          </cell>
          <cell r="L17383" t="str">
            <v>PCT</v>
          </cell>
        </row>
        <row r="17384">
          <cell r="A17384">
            <v>20203400</v>
          </cell>
          <cell r="B17384" t="str">
            <v>SP320 V2 HSG 74/150 QGR (RAL 7039)</v>
          </cell>
          <cell r="C17384">
            <v>9</v>
          </cell>
          <cell r="D17384">
            <v>7.75</v>
          </cell>
          <cell r="G17384" t="str">
            <v>\\ATI-SERVER\JILLP - Attachment\441531530400-110-1-Hsg-Dwg.pdf;\\ATI-SERVER\JILLP - Attachment\441531530410-110-1-DRL,TAP &amp; PCT Dwg.pdf</v>
          </cell>
          <cell r="I17384" t="str">
            <v>No</v>
          </cell>
          <cell r="J17384" t="str">
            <v>NOS</v>
          </cell>
          <cell r="K17384" t="str">
            <v>GREY</v>
          </cell>
          <cell r="L17384" t="str">
            <v>PCT</v>
          </cell>
        </row>
        <row r="17385">
          <cell r="A17385">
            <v>20203399</v>
          </cell>
          <cell r="B17385" t="str">
            <v>XTD 70 BACK PLATE 75X3 MM QGR (RAL 7039)</v>
          </cell>
          <cell r="C17385">
            <v>9</v>
          </cell>
          <cell r="D17385">
            <v>5</v>
          </cell>
          <cell r="G17385" t="str">
            <v>\\ATI-SERVER\JILLP - Attachment\441531530400-110-1-Hsg-Dwg.pdf;\\ATI-SERVER\JILLP - Attachment\441531530410-110-1-DRL,TAP &amp; PCT Dwg.pdf</v>
          </cell>
          <cell r="I17385" t="str">
            <v>No</v>
          </cell>
          <cell r="J17385" t="str">
            <v>NOS</v>
          </cell>
          <cell r="K17385" t="str">
            <v>GREY</v>
          </cell>
          <cell r="L17385" t="str">
            <v>PCT</v>
          </cell>
        </row>
        <row r="17386">
          <cell r="A17386">
            <v>20203398</v>
          </cell>
          <cell r="B17386" t="str">
            <v>XTD 70 BACK PLATE 75X3MM LGR (RAL 7035)</v>
          </cell>
          <cell r="C17386">
            <v>21</v>
          </cell>
          <cell r="D17386">
            <v>5</v>
          </cell>
          <cell r="G17386" t="str">
            <v>\\ATI-SERVER\JILLP - Attachment\441531530400-110-1-Hsg-Dwg.pdf;\\ATI-SERVER\JILLP - Attachment\441531530410-110-1-DRL,TAP &amp; PCT Dwg.pdf</v>
          </cell>
          <cell r="I17386" t="str">
            <v>No</v>
          </cell>
          <cell r="J17386" t="str">
            <v>NOS</v>
          </cell>
          <cell r="K17386" t="str">
            <v>GREY</v>
          </cell>
          <cell r="L17386" t="str">
            <v>PCT</v>
          </cell>
        </row>
        <row r="17387">
          <cell r="A17387">
            <v>20203397</v>
          </cell>
          <cell r="B17387" t="str">
            <v>SP320 V2 HSG 74/150 LGR (RAL 7035)</v>
          </cell>
          <cell r="C17387">
            <v>21</v>
          </cell>
          <cell r="D17387">
            <v>7.75</v>
          </cell>
          <cell r="G17387" t="str">
            <v>\\ATI-SERVER\JILLP - Attachment\441531530400-110-1-Hsg-Dwg.pdf;\\ATI-SERVER\JILLP - Attachment\441531530410-110-1-DRL,TAP &amp; PCT Dwg.pdf</v>
          </cell>
          <cell r="I17387" t="str">
            <v>No</v>
          </cell>
          <cell r="J17387" t="str">
            <v>NOS</v>
          </cell>
          <cell r="K17387" t="str">
            <v>GREY</v>
          </cell>
          <cell r="L17387" t="str">
            <v>PCT</v>
          </cell>
        </row>
        <row r="17388">
          <cell r="A17388">
            <v>20203396</v>
          </cell>
          <cell r="B17388" t="str">
            <v>SP320 CEILING-ROSE-BRACKET-SIGNAL GRY (RAL 7004)</v>
          </cell>
          <cell r="C17388">
            <v>0</v>
          </cell>
          <cell r="D17388">
            <v>0</v>
          </cell>
          <cell r="G17388" t="str">
            <v>\\ATI-SERVER\JILLP - Attachment\441531530400-110-1-Hsg-Dwg.pdf;\\ATI-SERVER\JILLP - Attachment\441531530410-110-1-DRL,TAP &amp; PCT Dwg.pdf</v>
          </cell>
          <cell r="I17388" t="str">
            <v>No</v>
          </cell>
          <cell r="J17388" t="str">
            <v>NOS</v>
          </cell>
          <cell r="K17388" t="str">
            <v>GREY</v>
          </cell>
          <cell r="L17388" t="str">
            <v>PCT</v>
          </cell>
        </row>
        <row r="17389">
          <cell r="A17389">
            <v>20203395</v>
          </cell>
          <cell r="B17389" t="str">
            <v>SP320 CEILING ROSE SIGNAL GRY (RAL 7004)</v>
          </cell>
          <cell r="C17389">
            <v>10</v>
          </cell>
          <cell r="D17389">
            <v>4</v>
          </cell>
          <cell r="G17389" t="str">
            <v>\\ATI-SERVER\JILLP - Attachment\441531530400-110-1-Hsg-Dwg.pdf;\\ATI-SERVER\JILLP - Attachment\441531530410-110-1-DRL,TAP &amp; PCT Dwg.pdf</v>
          </cell>
          <cell r="I17389" t="str">
            <v>No</v>
          </cell>
          <cell r="J17389" t="str">
            <v>NOS</v>
          </cell>
          <cell r="K17389" t="str">
            <v>GREY</v>
          </cell>
          <cell r="L17389" t="str">
            <v>PCT</v>
          </cell>
        </row>
        <row r="17390">
          <cell r="A17390">
            <v>20203394</v>
          </cell>
          <cell r="B17390" t="str">
            <v>XTD 50 BACK PLATE 52X3MM SIGNAL GRY (RAL 7004)</v>
          </cell>
          <cell r="C17390">
            <v>10</v>
          </cell>
          <cell r="D17390">
            <v>3</v>
          </cell>
          <cell r="G17390" t="str">
            <v>\\ATI-SERVER\JILLP - Attachment\441531530400-110-1-Hsg-Dwg.pdf;\\ATI-SERVER\JILLP - Attachment\441531530410-110-1-DRL,TAP &amp; PCT Dwg.pdf</v>
          </cell>
          <cell r="I17390" t="str">
            <v>No</v>
          </cell>
          <cell r="J17390" t="str">
            <v>NOS</v>
          </cell>
          <cell r="K17390" t="str">
            <v>GREY</v>
          </cell>
          <cell r="L17390" t="str">
            <v>PCT</v>
          </cell>
        </row>
        <row r="17391">
          <cell r="A17391">
            <v>20203393</v>
          </cell>
          <cell r="B17391" t="str">
            <v>SP320 V2 HSG 54/150 SIGNAL GRY (RAL 7004)</v>
          </cell>
          <cell r="C17391">
            <v>10</v>
          </cell>
          <cell r="D17391">
            <v>5</v>
          </cell>
          <cell r="G17391" t="str">
            <v>\\ATI-SERVER\JILLP - Attachment\441531530400-110-1-Hsg-Dwg.pdf;\\ATI-SERVER\JILLP - Attachment\441531530410-110-1-DRL,TAP &amp; PCT Dwg.pdf</v>
          </cell>
          <cell r="I17391" t="str">
            <v>No</v>
          </cell>
          <cell r="J17391" t="str">
            <v>NOS</v>
          </cell>
          <cell r="K17391" t="str">
            <v>GREY</v>
          </cell>
          <cell r="L17391" t="str">
            <v>PCT</v>
          </cell>
        </row>
        <row r="17392">
          <cell r="A17392">
            <v>20203392</v>
          </cell>
          <cell r="B17392" t="str">
            <v>SP682 H80LT CURVILINEAR ARCL1790 X R5504 SUS OUTER LGR (RAL 7035)</v>
          </cell>
          <cell r="C17392">
            <v>0</v>
          </cell>
          <cell r="D17392">
            <v>66.77</v>
          </cell>
          <cell r="G17392" t="str">
            <v>\\ATI-SERVER\JILLP - Attachment\441531530400-110-1-Hsg-Dwg.pdf;\\ATI-SERVER\JILLP - Attachment\441531530410-110-1-DRL,TAP &amp; PCT Dwg.pdf</v>
          </cell>
          <cell r="I17392" t="str">
            <v>No</v>
          </cell>
          <cell r="J17392" t="str">
            <v>NOS</v>
          </cell>
          <cell r="K17392" t="str">
            <v>GREY</v>
          </cell>
          <cell r="L17392" t="str">
            <v>PCT</v>
          </cell>
        </row>
        <row r="17393">
          <cell r="A17393">
            <v>20203391</v>
          </cell>
          <cell r="B17393" t="str">
            <v>SP682 H80LT CURVILINEAR ARCL1790 X R5504 SUS INNER LGR (RAL 7035)</v>
          </cell>
          <cell r="C17393">
            <v>0</v>
          </cell>
          <cell r="D17393">
            <v>63.43</v>
          </cell>
          <cell r="G17393" t="str">
            <v>\\ATI-SERVER\JILLP - Attachment\441531530400-110-1-Hsg-Dwg.pdf;\\ATI-SERVER\JILLP - Attachment\441531530410-110-1-DRL,TAP &amp; PCT Dwg.pdf</v>
          </cell>
          <cell r="I17393" t="str">
            <v>No</v>
          </cell>
          <cell r="J17393" t="str">
            <v>NOS</v>
          </cell>
          <cell r="K17393" t="str">
            <v>GREY</v>
          </cell>
          <cell r="L17393" t="str">
            <v>PCT</v>
          </cell>
        </row>
        <row r="17394">
          <cell r="A17394">
            <v>20203390</v>
          </cell>
          <cell r="B17394" t="str">
            <v>SP682 H80LT CURVILINEAR ARCL1407 X R4586 SUS OUTER LGR (RAL 7035)</v>
          </cell>
          <cell r="C17394">
            <v>0</v>
          </cell>
          <cell r="D17394">
            <v>52.49</v>
          </cell>
          <cell r="G17394" t="str">
            <v>\\ATI-SERVER\JILLP - Attachment\441531530400-110-1-Hsg-Dwg.pdf;\\ATI-SERVER\JILLP - Attachment\441531530410-110-1-DRL,TAP &amp; PCT Dwg.pdf</v>
          </cell>
          <cell r="I17394" t="str">
            <v>No</v>
          </cell>
          <cell r="J17394" t="str">
            <v>NOS</v>
          </cell>
          <cell r="K17394" t="str">
            <v>GREY</v>
          </cell>
          <cell r="L17394" t="str">
            <v>PCT</v>
          </cell>
        </row>
        <row r="17395">
          <cell r="A17395">
            <v>20203389</v>
          </cell>
          <cell r="B17395" t="str">
            <v>SP682 H80LT CURVILINEAR ARCL1407 X R4586 SUS INNER LGR (RAL 7035)</v>
          </cell>
          <cell r="C17395">
            <v>0</v>
          </cell>
          <cell r="D17395">
            <v>49.86</v>
          </cell>
          <cell r="G17395" t="str">
            <v>\\ATI-SERVER\JILLP - Attachment\441531530400-110-1-Hsg-Dwg.pdf;\\ATI-SERVER\JILLP - Attachment\441531530410-110-1-DRL,TAP &amp; PCT Dwg.pdf</v>
          </cell>
          <cell r="I17395" t="str">
            <v>No</v>
          </cell>
          <cell r="J17395" t="str">
            <v>NOS</v>
          </cell>
          <cell r="K17395" t="str">
            <v>GREY</v>
          </cell>
          <cell r="L17395" t="str">
            <v>PCT</v>
          </cell>
        </row>
        <row r="17396">
          <cell r="A17396">
            <v>20203388</v>
          </cell>
          <cell r="B17396" t="str">
            <v>SP682 H80LT CURVILINEAR ARCL1671 X R2538 SUS OUTER LGR (RAL 7035)</v>
          </cell>
          <cell r="C17396">
            <v>0</v>
          </cell>
          <cell r="D17396">
            <v>62.33</v>
          </cell>
          <cell r="G17396" t="str">
            <v>\\ATI-SERVER\JILLP - Attachment\441531530400-110-1-Hsg-Dwg.pdf;\\ATI-SERVER\JILLP - Attachment\441531530410-110-1-DRL,TAP &amp; PCT Dwg.pdf</v>
          </cell>
          <cell r="I17396" t="str">
            <v>No</v>
          </cell>
          <cell r="J17396" t="str">
            <v>NOS</v>
          </cell>
          <cell r="K17396" t="str">
            <v>GREY</v>
          </cell>
          <cell r="L17396" t="str">
            <v>PCT</v>
          </cell>
        </row>
        <row r="17397">
          <cell r="A17397">
            <v>20203387</v>
          </cell>
          <cell r="B17397" t="str">
            <v>SP682 H80LT CURVILINEAR ARCL1671 X R2538 SUS INNER LGR (RAL 7035)</v>
          </cell>
          <cell r="C17397">
            <v>0</v>
          </cell>
          <cell r="D17397">
            <v>59.22</v>
          </cell>
          <cell r="G17397" t="str">
            <v>\\ATI-SERVER\JILLP - Attachment\441531530400-110-1-Hsg-Dwg.pdf;\\ATI-SERVER\JILLP - Attachment\441531530410-110-1-DRL,TAP &amp; PCT Dwg.pdf</v>
          </cell>
          <cell r="I17397" t="str">
            <v>No</v>
          </cell>
          <cell r="J17397" t="str">
            <v>NOS</v>
          </cell>
          <cell r="K17397" t="str">
            <v>GREY</v>
          </cell>
          <cell r="L17397" t="str">
            <v>PCT</v>
          </cell>
        </row>
        <row r="17398">
          <cell r="A17398">
            <v>20203386</v>
          </cell>
          <cell r="B17398" t="str">
            <v>SP682 H80LT CURVILINEAR ARCL1296 X R1483 SUS OUTER LGR (RAL 7035)</v>
          </cell>
          <cell r="C17398">
            <v>0</v>
          </cell>
          <cell r="D17398">
            <v>48.35</v>
          </cell>
          <cell r="G17398" t="str">
            <v>\\ATI-SERVER\JILLP - Attachment\441531530400-110-1-Hsg-Dwg.pdf;\\ATI-SERVER\JILLP - Attachment\441531530410-110-1-DRL,TAP &amp; PCT Dwg.pdf</v>
          </cell>
          <cell r="I17398" t="str">
            <v>No</v>
          </cell>
          <cell r="J17398" t="str">
            <v>NOS</v>
          </cell>
          <cell r="K17398" t="str">
            <v>GREY</v>
          </cell>
          <cell r="L17398" t="str">
            <v>PCT</v>
          </cell>
        </row>
        <row r="17399">
          <cell r="A17399">
            <v>20203385</v>
          </cell>
          <cell r="B17399" t="str">
            <v>SP682 H80LT CURVILINEAR ARCL1296 X R1483 SUS INNER LGR (RAL 7035)</v>
          </cell>
          <cell r="C17399">
            <v>0</v>
          </cell>
          <cell r="D17399">
            <v>45.93</v>
          </cell>
          <cell r="G17399" t="str">
            <v>\\ATI-SERVER\JILLP - Attachment\441531530400-110-1-Hsg-Dwg.pdf;\\ATI-SERVER\JILLP - Attachment\441531530410-110-1-DRL,TAP &amp; PCT Dwg.pdf</v>
          </cell>
          <cell r="I17399" t="str">
            <v>No</v>
          </cell>
          <cell r="J17399" t="str">
            <v>NOS</v>
          </cell>
          <cell r="K17399" t="str">
            <v>GREY</v>
          </cell>
          <cell r="L17399" t="str">
            <v>PCT</v>
          </cell>
        </row>
        <row r="17400">
          <cell r="A17400">
            <v>20203384</v>
          </cell>
          <cell r="B17400" t="str">
            <v>SP682 H80LT CURVILINEAR ARCL2172 X R6254MM SUS OUTER LGR (RAL 7035)</v>
          </cell>
          <cell r="C17400">
            <v>0</v>
          </cell>
          <cell r="D17400">
            <v>81.02</v>
          </cell>
          <cell r="G17400" t="str">
            <v>\\ATI-SERVER\JILLP - Attachment\441531530400-110-1-Hsg-Dwg.pdf;\\ATI-SERVER\JILLP - Attachment\441531530410-110-1-DRL,TAP &amp; PCT Dwg.pdf</v>
          </cell>
          <cell r="I17400" t="str">
            <v>No</v>
          </cell>
          <cell r="J17400" t="str">
            <v>NOS</v>
          </cell>
          <cell r="K17400" t="str">
            <v>GREY</v>
          </cell>
          <cell r="L17400" t="str">
            <v>PCT</v>
          </cell>
        </row>
        <row r="17401">
          <cell r="A17401">
            <v>20203383</v>
          </cell>
          <cell r="B17401" t="str">
            <v>SP682 H80LT CURVILINEAR ARCL2172 X R6254 SUS INNER LGR (RAL 7035)</v>
          </cell>
          <cell r="C17401">
            <v>0</v>
          </cell>
          <cell r="D17401">
            <v>76.97</v>
          </cell>
          <cell r="G17401" t="str">
            <v>\\ATI-SERVER\JILLP - Attachment\441531530400-110-1-Hsg-Dwg.pdf;\\ATI-SERVER\JILLP - Attachment\441531530410-110-1-DRL,TAP &amp; PCT Dwg.pdf</v>
          </cell>
          <cell r="I17401" t="str">
            <v>No</v>
          </cell>
          <cell r="J17401" t="str">
            <v>NOS</v>
          </cell>
          <cell r="K17401" t="str">
            <v>GREY</v>
          </cell>
          <cell r="L17401" t="str">
            <v>PCT</v>
          </cell>
        </row>
        <row r="17402">
          <cell r="A17402">
            <v>20203382</v>
          </cell>
          <cell r="B17402" t="str">
            <v>SP682 H80LT CURVILINEAR ARCL2301 X R5168 SUS OUTER LGR (RAL 7035)</v>
          </cell>
          <cell r="C17402">
            <v>0</v>
          </cell>
          <cell r="D17402">
            <v>81.540000000000006</v>
          </cell>
          <cell r="G17402" t="str">
            <v>\\ATI-SERVER\JILLP - Attachment\441531530400-110-1-Hsg-Dwg.pdf;\\ATI-SERVER\JILLP - Attachment\441531530410-110-1-DRL,TAP &amp; PCT Dwg.pdf</v>
          </cell>
          <cell r="I17402" t="str">
            <v>No</v>
          </cell>
          <cell r="J17402" t="str">
            <v>NOS</v>
          </cell>
          <cell r="K17402" t="str">
            <v>GREY</v>
          </cell>
          <cell r="L17402" t="str">
            <v>PCT</v>
          </cell>
        </row>
        <row r="17403">
          <cell r="A17403">
            <v>20203381</v>
          </cell>
          <cell r="B17403" t="str">
            <v>SP682 H80LT CURVILINEAR ARCL2301 X R5168 SUS INNER LGR (RAL 7035)</v>
          </cell>
          <cell r="C17403">
            <v>0</v>
          </cell>
          <cell r="D17403">
            <v>81.540000000000006</v>
          </cell>
          <cell r="G17403" t="str">
            <v>\\ATI-SERVER\JILLP - Attachment\441531530400-110-1-Hsg-Dwg.pdf;\\ATI-SERVER\JILLP - Attachment\441531530410-110-1-DRL,TAP &amp; PCT Dwg.pdf</v>
          </cell>
          <cell r="I17403" t="str">
            <v>No</v>
          </cell>
          <cell r="J17403" t="str">
            <v>NOS</v>
          </cell>
          <cell r="K17403" t="str">
            <v>GREY</v>
          </cell>
          <cell r="L17403" t="str">
            <v>PCT</v>
          </cell>
        </row>
        <row r="17404">
          <cell r="A17404">
            <v>20203380</v>
          </cell>
          <cell r="B17404" t="str">
            <v>SP682 H80LT CURVILINEAR ARCL1923 X R3134 SUS OUTER LGR (RAL 7035)</v>
          </cell>
          <cell r="C17404">
            <v>0</v>
          </cell>
          <cell r="D17404">
            <v>57.76</v>
          </cell>
          <cell r="G17404" t="str">
            <v>\\ATI-SERVER\JILLP - Attachment\441531530400-110-1-Hsg-Dwg.pdf;\\ATI-SERVER\JILLP - Attachment\441531530410-110-1-DRL,TAP &amp; PCT Dwg.pdf</v>
          </cell>
          <cell r="I17404" t="str">
            <v>No</v>
          </cell>
          <cell r="J17404" t="str">
            <v>NOS</v>
          </cell>
          <cell r="K17404" t="str">
            <v>GREY</v>
          </cell>
          <cell r="L17404" t="str">
            <v>PCT</v>
          </cell>
        </row>
        <row r="17405">
          <cell r="A17405">
            <v>20203379</v>
          </cell>
          <cell r="B17405" t="str">
            <v>SP682 H80LT CURVILINEAR ARCL1923 X R3134 SUS INNER LGR (RAL 7035)</v>
          </cell>
          <cell r="C17405">
            <v>0</v>
          </cell>
          <cell r="D17405">
            <v>68.150000000000006</v>
          </cell>
          <cell r="G17405" t="str">
            <v>\\ATI-SERVER\JILLP - Attachment\441531530400-110-1-Hsg-Dwg.pdf;\\ATI-SERVER\JILLP - Attachment\441531530410-110-1-DRL,TAP &amp; PCT Dwg.pdf</v>
          </cell>
          <cell r="I17405" t="str">
            <v>No</v>
          </cell>
          <cell r="J17405" t="str">
            <v>NOS</v>
          </cell>
          <cell r="K17405" t="str">
            <v>GREY</v>
          </cell>
          <cell r="L17405" t="str">
            <v>PCT</v>
          </cell>
        </row>
        <row r="17406">
          <cell r="A17406">
            <v>20203378</v>
          </cell>
          <cell r="B17406" t="str">
            <v>SP682 H80LT CURVILINEAR ARCL1543 X R2313 SUS OUTER LGR (RAL 7035)</v>
          </cell>
          <cell r="C17406">
            <v>0</v>
          </cell>
          <cell r="D17406">
            <v>54.68</v>
          </cell>
          <cell r="G17406" t="str">
            <v>\\ATI-SERVER\JILLP - Attachment\441531530400-110-1-Hsg-Dwg.pdf;\\ATI-SERVER\JILLP - Attachment\441531530410-110-1-DRL,TAP &amp; PCT Dwg.pdf</v>
          </cell>
          <cell r="I17406" t="str">
            <v>No</v>
          </cell>
          <cell r="J17406" t="str">
            <v>NOS</v>
          </cell>
          <cell r="K17406" t="str">
            <v>GREY</v>
          </cell>
          <cell r="L17406" t="str">
            <v>PCT</v>
          </cell>
        </row>
        <row r="17407">
          <cell r="A17407">
            <v>20203377</v>
          </cell>
          <cell r="B17407" t="str">
            <v>SP682 H80LT CURVILINEAR ARCL1543 X R2313 SUS INNER LGR (RAL 7035)</v>
          </cell>
          <cell r="C17407">
            <v>0</v>
          </cell>
          <cell r="D17407">
            <v>54.68</v>
          </cell>
          <cell r="G17407" t="str">
            <v>\\ATI-SERVER\JILLP - Attachment\441531530400-110-1-Hsg-Dwg.pdf;\\ATI-SERVER\JILLP - Attachment\441531530410-110-1-DRL,TAP &amp; PCT Dwg.pdf</v>
          </cell>
          <cell r="I17407" t="str">
            <v>No</v>
          </cell>
          <cell r="J17407" t="str">
            <v>NOS</v>
          </cell>
          <cell r="K17407" t="str">
            <v>GREY</v>
          </cell>
          <cell r="L17407" t="str">
            <v>PCT</v>
          </cell>
        </row>
        <row r="17408">
          <cell r="A17408">
            <v>20203376</v>
          </cell>
          <cell r="B17408" t="str">
            <v>PH R1 STL JA HSG 120W-LM6-RAL 7011</v>
          </cell>
          <cell r="C17408">
            <v>18</v>
          </cell>
          <cell r="D17408">
            <v>36.700000000000003</v>
          </cell>
          <cell r="G17408" t="str">
            <v>\\ATI-SERVER\JILLP - Attachment\441531530400-110-1-Hsg-Dwg.pdf;\\ATI-SERVER\JILLP - Attachment\441531530410-110-1-DRL,TAP &amp; PCT Dwg.pdf</v>
          </cell>
          <cell r="I17408" t="str">
            <v>No</v>
          </cell>
          <cell r="J17408" t="str">
            <v>NOS</v>
          </cell>
          <cell r="K17408" t="str">
            <v>GREY</v>
          </cell>
          <cell r="L17408" t="str">
            <v>PCT</v>
          </cell>
        </row>
        <row r="17409">
          <cell r="A17409">
            <v>20203375</v>
          </cell>
          <cell r="B17409" t="str">
            <v>SP682 H80LT CURVILINEAR L1653 X W50MM SUS LGR (RAL 7035)</v>
          </cell>
          <cell r="C17409">
            <v>0</v>
          </cell>
          <cell r="D17409">
            <v>61.61</v>
          </cell>
          <cell r="G17409" t="str">
            <v>\\ATI-SERVER\JILLP - Attachment\441531530400-110-1-Hsg-Dwg.pdf;\\ATI-SERVER\JILLP - Attachment\441531530410-110-1-DRL,TAP &amp; PCT Dwg.pdf</v>
          </cell>
          <cell r="I17409" t="str">
            <v>No</v>
          </cell>
          <cell r="J17409" t="str">
            <v>NOS</v>
          </cell>
          <cell r="K17409" t="str">
            <v>GREY</v>
          </cell>
          <cell r="L17409" t="str">
            <v>PCT</v>
          </cell>
        </row>
        <row r="17410">
          <cell r="A17410">
            <v>20203374</v>
          </cell>
          <cell r="B17410" t="str">
            <v>SP682 H80LT CURVILINEAR C SHP W574 X L1019 X R200 SUS OUTER LGR (RAL 7035)</v>
          </cell>
          <cell r="C17410">
            <v>0</v>
          </cell>
          <cell r="D17410">
            <v>74.09</v>
          </cell>
          <cell r="G17410" t="str">
            <v>\\ATI-SERVER\JILLP - Attachment\441531530400-110-1-Hsg-Dwg.pdf;\\ATI-SERVER\JILLP - Attachment\441531530410-110-1-DRL,TAP &amp; PCT Dwg.pdf</v>
          </cell>
          <cell r="I17410" t="str">
            <v>No</v>
          </cell>
          <cell r="J17410" t="str">
            <v>NOS</v>
          </cell>
          <cell r="K17410" t="str">
            <v>GREY</v>
          </cell>
          <cell r="L17410" t="str">
            <v>PCT</v>
          </cell>
        </row>
        <row r="17411">
          <cell r="A17411">
            <v>20203373</v>
          </cell>
          <cell r="B17411" t="str">
            <v>SP682 H80LT CURVILINEAR C SHP W574 X L1019 X R200 SUS INNER LGR (RAL 7035)</v>
          </cell>
          <cell r="C17411">
            <v>0</v>
          </cell>
          <cell r="D17411">
            <v>68.78</v>
          </cell>
          <cell r="G17411" t="str">
            <v>\\ATI-SERVER\JILLP - Attachment\441531530400-110-1-Hsg-Dwg.pdf;\\ATI-SERVER\JILLP - Attachment\441531530410-110-1-DRL,TAP &amp; PCT Dwg.pdf</v>
          </cell>
          <cell r="I17411" t="str">
            <v>No</v>
          </cell>
          <cell r="J17411" t="str">
            <v>NOS</v>
          </cell>
          <cell r="K17411" t="str">
            <v>GREY</v>
          </cell>
          <cell r="L17411" t="str">
            <v>PCT</v>
          </cell>
        </row>
        <row r="17412">
          <cell r="A17412">
            <v>20203372</v>
          </cell>
          <cell r="B17412" t="str">
            <v>SP682 H80LT CURVILINEAR L SHP W860 X L828 X ARCL314 X R200 SUS INNER QGR RAL 7039</v>
          </cell>
          <cell r="C17412">
            <v>4</v>
          </cell>
          <cell r="D17412">
            <v>80.3</v>
          </cell>
          <cell r="G17412" t="str">
            <v>\\ATI-SERVER\JILLP - Attachment\441531530400-110-1-Hsg-Dwg.pdf;\\ATI-SERVER\JILLP - Attachment\441531530410-110-1-DRL,TAP &amp; PCT Dwg.pdf</v>
          </cell>
          <cell r="I17412" t="str">
            <v>No</v>
          </cell>
          <cell r="J17412" t="str">
            <v>NOS</v>
          </cell>
          <cell r="K17412" t="str">
            <v>GREY</v>
          </cell>
          <cell r="L17412" t="str">
            <v>PCT</v>
          </cell>
        </row>
        <row r="17413">
          <cell r="A17413">
            <v>20203371</v>
          </cell>
          <cell r="B17413" t="str">
            <v>SP682 H80LT CURVILINEAR  L SHP W860 X L860 X ARCL558 X R355 SUS OUTER QGR RAL 7039</v>
          </cell>
          <cell r="C17413">
            <v>4</v>
          </cell>
          <cell r="D17413">
            <v>83.6</v>
          </cell>
          <cell r="G17413" t="str">
            <v>\\ATI-SERVER\JILLP - Attachment\441531530400-110-1-Hsg-Dwg.pdf;\\ATI-SERVER\JILLP - Attachment\441531530410-110-1-DRL,TAP &amp; PCT Dwg.pdf</v>
          </cell>
          <cell r="I17413" t="str">
            <v>No</v>
          </cell>
          <cell r="J17413" t="str">
            <v>NOS</v>
          </cell>
          <cell r="K17413" t="str">
            <v>GREY</v>
          </cell>
          <cell r="L17413" t="str">
            <v>PCT</v>
          </cell>
        </row>
        <row r="17414">
          <cell r="A17414">
            <v>20203370</v>
          </cell>
          <cell r="B17414" t="str">
            <v>SP682 H80LT CURVILINEAR L SHP W828 X L828 X ARCL314 X R200 SUS INNER QGR RAL 7039</v>
          </cell>
          <cell r="C17414">
            <v>6</v>
          </cell>
          <cell r="D17414">
            <v>80.3</v>
          </cell>
          <cell r="G17414" t="str">
            <v>\\ATI-SERVER\JILLP - Attachment\441531530400-110-1-Hsg-Dwg.pdf;\\ATI-SERVER\JILLP - Attachment\441531530410-110-1-DRL,TAP &amp; PCT Dwg.pdf</v>
          </cell>
          <cell r="I17414" t="str">
            <v>No</v>
          </cell>
          <cell r="J17414" t="str">
            <v>NOS</v>
          </cell>
          <cell r="K17414" t="str">
            <v>GREY</v>
          </cell>
          <cell r="L17414" t="str">
            <v>PCT</v>
          </cell>
        </row>
        <row r="17415">
          <cell r="A17415">
            <v>20203369</v>
          </cell>
          <cell r="B17415" t="str">
            <v>SP682 H80LT CURVILINEAR L SHP W828 X L828 X ARCL314 X R200 SUS OUTER QGR RAL 7039</v>
          </cell>
          <cell r="C17415">
            <v>6</v>
          </cell>
          <cell r="D17415">
            <v>83.6</v>
          </cell>
          <cell r="G17415" t="str">
            <v>\\ATI-SERVER\JILLP - Attachment\441531530400-110-1-Hsg-Dwg.pdf;\\ATI-SERVER\JILLP - Attachment\441531530410-110-1-DRL,TAP &amp; PCT Dwg.pdf</v>
          </cell>
          <cell r="I17415" t="str">
            <v>No</v>
          </cell>
          <cell r="J17415" t="str">
            <v>NOS</v>
          </cell>
          <cell r="K17415" t="str">
            <v>GREY</v>
          </cell>
          <cell r="L17415" t="str">
            <v>PCT</v>
          </cell>
        </row>
        <row r="17416">
          <cell r="A17416">
            <v>20203368</v>
          </cell>
          <cell r="B17416" t="str">
            <v>SP682 H80LT CURVILINEAR W50 X L2288 SUS QGR RAL 7039</v>
          </cell>
          <cell r="C17416">
            <v>10</v>
          </cell>
          <cell r="D17416">
            <v>85.25</v>
          </cell>
          <cell r="G17416" t="str">
            <v>\\ATI-SERVER\JILLP - Attachment\441531530400-110-1-Hsg-Dwg.pdf;\\ATI-SERVER\JILLP - Attachment\441531530410-110-1-DRL,TAP &amp; PCT Dwg.pdf</v>
          </cell>
          <cell r="I17416" t="str">
            <v>No</v>
          </cell>
          <cell r="J17416" t="str">
            <v>NOS</v>
          </cell>
          <cell r="K17416" t="str">
            <v>GREY</v>
          </cell>
          <cell r="L17416" t="str">
            <v>PCT</v>
          </cell>
        </row>
        <row r="17417">
          <cell r="A17417">
            <v>20203367</v>
          </cell>
          <cell r="B17417" t="str">
            <v>RC682 H80LT CURVILINEAR W50 X L2287 REC QGR RAL 7039</v>
          </cell>
          <cell r="C17417">
            <v>0</v>
          </cell>
          <cell r="D17417">
            <v>0</v>
          </cell>
          <cell r="G17417" t="str">
            <v>\\ATI-SERVER\JILLP - Attachment\441531530400-110-1-Hsg-Dwg.pdf;\\ATI-SERVER\JILLP - Attachment\441531530410-110-1-DRL,TAP &amp; PCT Dwg.pdf</v>
          </cell>
          <cell r="I17417" t="str">
            <v>No</v>
          </cell>
          <cell r="J17417" t="str">
            <v>NOS</v>
          </cell>
          <cell r="K17417" t="str">
            <v>GREY</v>
          </cell>
          <cell r="L17417" t="str">
            <v>PCT</v>
          </cell>
        </row>
        <row r="17418">
          <cell r="A17418">
            <v>20203366</v>
          </cell>
          <cell r="B17418" t="str">
            <v>RC682 H80LT CURVILINEAR W50 X L2161 REC QGR RAL 7039</v>
          </cell>
          <cell r="C17418">
            <v>0</v>
          </cell>
          <cell r="D17418">
            <v>0</v>
          </cell>
          <cell r="G17418" t="str">
            <v>\\ATI-SERVER\JILLP - Attachment\441531530400-110-1-Hsg-Dwg.pdf;\\ATI-SERVER\JILLP - Attachment\441531530410-110-1-DRL,TAP &amp; PCT Dwg.pdf</v>
          </cell>
          <cell r="I17418" t="str">
            <v>No</v>
          </cell>
          <cell r="J17418" t="str">
            <v>NOS</v>
          </cell>
          <cell r="K17418" t="str">
            <v>GREY</v>
          </cell>
          <cell r="L17418" t="str">
            <v>PCT</v>
          </cell>
        </row>
        <row r="17419">
          <cell r="A17419">
            <v>20203365</v>
          </cell>
          <cell r="B17419" t="str">
            <v>SP682 H80LT CURVILINEAR C SHP LR L1103 X W600 X R600 SUS OUTER QGR (RAL 7039)</v>
          </cell>
          <cell r="C17419">
            <v>0</v>
          </cell>
          <cell r="D17419">
            <v>53.75</v>
          </cell>
          <cell r="G17419" t="str">
            <v>\\ATI-SERVER\JILLP - Attachment\441531530400-110-1-Hsg-Dwg.pdf;\\ATI-SERVER\JILLP - Attachment\441531530410-110-1-DRL,TAP &amp; PCT Dwg.pdf</v>
          </cell>
          <cell r="I17419" t="str">
            <v>No</v>
          </cell>
          <cell r="J17419" t="str">
            <v>NOS</v>
          </cell>
          <cell r="K17419" t="str">
            <v>GREY</v>
          </cell>
          <cell r="L17419" t="str">
            <v>PCT</v>
          </cell>
        </row>
        <row r="17420">
          <cell r="A17420">
            <v>20203364</v>
          </cell>
          <cell r="B17420" t="str">
            <v>SP682 H80LT CURVILINEAR C SHP LR L1103 X W600 X R600 SUS INNER QGR (RAL 7039)</v>
          </cell>
          <cell r="C17420">
            <v>0</v>
          </cell>
          <cell r="D17420">
            <v>51.1</v>
          </cell>
          <cell r="G17420" t="str">
            <v>\\ATI-SERVER\JILLP - Attachment\441531530400-110-1-Hsg-Dwg.pdf;\\ATI-SERVER\JILLP - Attachment\441531530410-110-1-DRL,TAP &amp; PCT Dwg.pdf</v>
          </cell>
          <cell r="I17420" t="str">
            <v>No</v>
          </cell>
          <cell r="J17420" t="str">
            <v>NOS</v>
          </cell>
          <cell r="K17420" t="str">
            <v>GREY</v>
          </cell>
          <cell r="L17420" t="str">
            <v>PCT</v>
          </cell>
        </row>
        <row r="17421">
          <cell r="A17421">
            <v>20203363</v>
          </cell>
          <cell r="B17421" t="str">
            <v>SP682 H80LT CURVILINEAR C SHP LL L1103 X W600 X R600 SUS INNER QGR (RAL 7039)</v>
          </cell>
          <cell r="C17421">
            <v>0</v>
          </cell>
          <cell r="D17421">
            <v>51.1</v>
          </cell>
          <cell r="G17421" t="str">
            <v>\\ATI-SERVER\JILLP - Attachment\441531530400-110-1-Hsg-Dwg.pdf;\\ATI-SERVER\JILLP - Attachment\441531530410-110-1-DRL,TAP &amp; PCT Dwg.pdf</v>
          </cell>
          <cell r="I17421" t="str">
            <v>No</v>
          </cell>
          <cell r="J17421" t="str">
            <v>NOS</v>
          </cell>
          <cell r="K17421" t="str">
            <v>GREY</v>
          </cell>
          <cell r="L17421" t="str">
            <v>PCT</v>
          </cell>
        </row>
        <row r="17422">
          <cell r="A17422">
            <v>20203362</v>
          </cell>
          <cell r="B17422" t="str">
            <v>SP682 H80LT CURVILINEAR C SHP LL L1103 X W600 X R600 SUS OUTER QGR (RAL 7039)</v>
          </cell>
          <cell r="C17422">
            <v>0</v>
          </cell>
          <cell r="D17422">
            <v>53.75</v>
          </cell>
          <cell r="G17422" t="str">
            <v>\\ATI-SERVER\JILLP - Attachment\441531530400-110-1-Hsg-Dwg.pdf;\\ATI-SERVER\JILLP - Attachment\441531530410-110-1-DRL,TAP &amp; PCT Dwg.pdf</v>
          </cell>
          <cell r="I17422" t="str">
            <v>No</v>
          </cell>
          <cell r="J17422" t="str">
            <v>NOS</v>
          </cell>
          <cell r="K17422" t="str">
            <v>GREY</v>
          </cell>
          <cell r="L17422" t="str">
            <v>PCT</v>
          </cell>
        </row>
        <row r="17423">
          <cell r="A17423">
            <v>20203361</v>
          </cell>
          <cell r="B17423" t="str">
            <v>SP320 V2 HSG 74/150 BASALT GRY (RAL 7012)</v>
          </cell>
          <cell r="C17423">
            <v>6</v>
          </cell>
          <cell r="D17423">
            <v>7.75</v>
          </cell>
          <cell r="G17423" t="str">
            <v>\\ATI-SERVER\JILLP - Attachment\441531530400-110-1-Hsg-Dwg.pdf;\\ATI-SERVER\JILLP - Attachment\441531530410-110-1-DRL,TAP &amp; PCT Dwg.pdf</v>
          </cell>
          <cell r="I17423" t="str">
            <v>No</v>
          </cell>
          <cell r="J17423" t="str">
            <v>NOS</v>
          </cell>
          <cell r="K17423" t="str">
            <v>GREY</v>
          </cell>
          <cell r="L17423" t="str">
            <v>PCT</v>
          </cell>
        </row>
        <row r="17424">
          <cell r="A17424">
            <v>20203360</v>
          </cell>
          <cell r="B17424" t="str">
            <v>XTD 70 BACK PLATE 75X3MM BASALT GRY (RAL 7012)</v>
          </cell>
          <cell r="C17424">
            <v>6</v>
          </cell>
          <cell r="D17424">
            <v>5</v>
          </cell>
          <cell r="G17424" t="str">
            <v>\\ATI-SERVER\JILLP - Attachment\441531530400-110-1-Hsg-Dwg.pdf;\\ATI-SERVER\JILLP - Attachment\441531530410-110-1-DRL,TAP &amp; PCT Dwg.pdf</v>
          </cell>
          <cell r="I17424" t="str">
            <v>No</v>
          </cell>
          <cell r="J17424" t="str">
            <v>NOS</v>
          </cell>
          <cell r="K17424" t="str">
            <v>GREY</v>
          </cell>
          <cell r="L17424" t="str">
            <v>PCT</v>
          </cell>
        </row>
        <row r="17425">
          <cell r="A17425">
            <v>20203359</v>
          </cell>
          <cell r="B17425" t="str">
            <v>SP780 S2 CS 2440 LGR (RAL 7035)</v>
          </cell>
          <cell r="C17425">
            <v>3</v>
          </cell>
          <cell r="D17425">
            <v>99.06</v>
          </cell>
          <cell r="G17425" t="str">
            <v>\\ATI-SERVER\JILLP - Attachment\441531530400-110-1-Hsg-Dwg.pdf;\\ATI-SERVER\JILLP - Attachment\441531530410-110-1-DRL,TAP &amp; PCT Dwg.pdf</v>
          </cell>
          <cell r="I17425" t="str">
            <v>No</v>
          </cell>
          <cell r="J17425" t="str">
            <v>NOS</v>
          </cell>
          <cell r="K17425" t="str">
            <v>GREY</v>
          </cell>
          <cell r="L17425" t="str">
            <v>PCT</v>
          </cell>
        </row>
        <row r="17426">
          <cell r="A17426">
            <v>20203358</v>
          </cell>
          <cell r="B17426" t="str">
            <v>SP780 S2 CS 1790 LGR (RAL 7035)</v>
          </cell>
          <cell r="C17426">
            <v>0</v>
          </cell>
          <cell r="D17426">
            <v>69</v>
          </cell>
          <cell r="G17426" t="str">
            <v>\\ATI-SERVER\JILLP - Attachment\441531530400-110-1-Hsg-Dwg.pdf;\\ATI-SERVER\JILLP - Attachment\441531530410-110-1-DRL,TAP &amp; PCT Dwg.pdf</v>
          </cell>
          <cell r="I17426" t="str">
            <v>No</v>
          </cell>
          <cell r="J17426" t="str">
            <v>NOS</v>
          </cell>
          <cell r="K17426" t="str">
            <v>GREY</v>
          </cell>
          <cell r="L17426" t="str">
            <v>PCT</v>
          </cell>
        </row>
        <row r="17427">
          <cell r="A17427">
            <v>20203357</v>
          </cell>
          <cell r="B17427" t="str">
            <v>SP780 S2 CS 1495 LGR (RAL 7035)</v>
          </cell>
          <cell r="C17427">
            <v>1</v>
          </cell>
          <cell r="D17427">
            <v>57.61</v>
          </cell>
          <cell r="G17427" t="str">
            <v>\\ATI-SERVER\JILLP - Attachment\441531530400-110-1-Hsg-Dwg.pdf;\\ATI-SERVER\JILLP - Attachment\441531530410-110-1-DRL,TAP &amp; PCT Dwg.pdf</v>
          </cell>
          <cell r="I17427" t="str">
            <v>No</v>
          </cell>
          <cell r="J17427" t="str">
            <v>NOS</v>
          </cell>
          <cell r="K17427" t="str">
            <v>GREY</v>
          </cell>
          <cell r="L17427" t="str">
            <v>PCT</v>
          </cell>
        </row>
        <row r="17428">
          <cell r="A17428">
            <v>20203356</v>
          </cell>
          <cell r="B17428" t="str">
            <v>SP780 S2 CS 2430 LGR ( RAL 7035 ) (MIRROR)</v>
          </cell>
          <cell r="C17428">
            <v>2</v>
          </cell>
          <cell r="D17428">
            <v>94.34</v>
          </cell>
          <cell r="G17428" t="str">
            <v>\\ATI-SERVER\JILLP - Attachment\441531530400-110-1-Hsg-Dwg.pdf;\\ATI-SERVER\JILLP - Attachment\441531530410-110-1-DRL,TAP &amp; PCT Dwg.pdf</v>
          </cell>
          <cell r="I17428" t="str">
            <v>No</v>
          </cell>
          <cell r="J17428" t="str">
            <v>NOS</v>
          </cell>
          <cell r="K17428" t="str">
            <v>GREY</v>
          </cell>
          <cell r="L17428" t="str">
            <v>PCT</v>
          </cell>
        </row>
        <row r="17429">
          <cell r="A17429">
            <v>20203355</v>
          </cell>
          <cell r="B17429" t="str">
            <v>RC780 S1 2400 LGR (RAL 7035)</v>
          </cell>
          <cell r="C17429">
            <v>2</v>
          </cell>
          <cell r="D17429">
            <v>111.39</v>
          </cell>
          <cell r="G17429" t="str">
            <v>\\ATI-SERVER\JILLP - Attachment\441531530400-110-1-Hsg-Dwg.pdf;\\ATI-SERVER\JILLP - Attachment\441531530410-110-1-DRL,TAP &amp; PCT Dwg.pdf</v>
          </cell>
          <cell r="I17429" t="str">
            <v>No</v>
          </cell>
          <cell r="J17429" t="str">
            <v>NOS</v>
          </cell>
          <cell r="K17429" t="str">
            <v>GREY</v>
          </cell>
          <cell r="L17429" t="str">
            <v>PCT</v>
          </cell>
        </row>
        <row r="17430">
          <cell r="A17430">
            <v>20203354</v>
          </cell>
          <cell r="B17430" t="str">
            <v>WG PDC HSG-36W-40W-GRY RAL-7011</v>
          </cell>
          <cell r="C17430">
            <v>7507</v>
          </cell>
          <cell r="D17430">
            <v>102.2</v>
          </cell>
          <cell r="G17430" t="str">
            <v>\\ati-server\JILLP - Attachment\HOUSING_WELL_GLASS_35W_DRAFTING[1].pdf</v>
          </cell>
          <cell r="H17430">
            <v>140010</v>
          </cell>
          <cell r="I17430" t="str">
            <v>No</v>
          </cell>
          <cell r="J17430" t="str">
            <v>NOS</v>
          </cell>
          <cell r="K17430" t="str">
            <v>GREY</v>
          </cell>
          <cell r="L17430" t="str">
            <v>PCT</v>
          </cell>
        </row>
        <row r="17431">
          <cell r="A17431">
            <v>20203353</v>
          </cell>
          <cell r="B17431" t="str">
            <v>WG PLASTIC DRVR&amp; SPD-BOX 40W GRY</v>
          </cell>
          <cell r="C17431">
            <v>0</v>
          </cell>
          <cell r="D17431">
            <v>0</v>
          </cell>
          <cell r="G17431" t="str">
            <v>\\ati-server\JILLP - Attachment\35w_wellglass_driver_box_-_15-07-2025_draft[1].PDF</v>
          </cell>
          <cell r="H17431">
            <v>140174</v>
          </cell>
          <cell r="I17431" t="str">
            <v>No</v>
          </cell>
          <cell r="J17431" t="str">
            <v>NOS</v>
          </cell>
          <cell r="K17431" t="str">
            <v>GREY</v>
          </cell>
          <cell r="L17431" t="str">
            <v>PCT</v>
          </cell>
        </row>
        <row r="17432">
          <cell r="A17432">
            <v>20203352</v>
          </cell>
          <cell r="B17432" t="str">
            <v>SP320 CEILING-ROSE-BKT-WG (RAL 7040)</v>
          </cell>
          <cell r="C17432">
            <v>96</v>
          </cell>
          <cell r="D17432">
            <v>2</v>
          </cell>
          <cell r="G17432" t="str">
            <v>\\ATI-SERVER\JILLP - Attachment\441531530400-110-1-Hsg-Dwg.pdf;\\ATI-SERVER\JILLP - Attachment\441531530410-110-1-DRL,TAP &amp; PCT Dwg.pdf</v>
          </cell>
          <cell r="I17432" t="str">
            <v>No</v>
          </cell>
          <cell r="J17432" t="str">
            <v>NOS</v>
          </cell>
          <cell r="K17432" t="str">
            <v>GREY</v>
          </cell>
          <cell r="L17432" t="str">
            <v>PCT</v>
          </cell>
        </row>
        <row r="17433">
          <cell r="A17433">
            <v>20203351</v>
          </cell>
          <cell r="B17433" t="str">
            <v>SP320 CEILING ROSE WG (RAL 7040) DALI</v>
          </cell>
          <cell r="C17433">
            <v>96</v>
          </cell>
          <cell r="D17433">
            <v>4</v>
          </cell>
          <cell r="G17433" t="str">
            <v>\\ATI-SERVER\JILLP - Attachment\441531530400-110-1-Hsg-Dwg.pdf;\\ATI-SERVER\JILLP - Attachment\441531530410-110-1-DRL,TAP &amp; PCT Dwg.pdf</v>
          </cell>
          <cell r="I17433" t="str">
            <v>No</v>
          </cell>
          <cell r="J17433" t="str">
            <v>NOS</v>
          </cell>
          <cell r="K17433" t="str">
            <v>GREY</v>
          </cell>
          <cell r="L17433" t="str">
            <v>PCT</v>
          </cell>
        </row>
        <row r="17434">
          <cell r="A17434">
            <v>20203350</v>
          </cell>
          <cell r="B17434" t="str">
            <v>SP/SM321 BP 100MM WG (RAL 7040)</v>
          </cell>
          <cell r="C17434">
            <v>26</v>
          </cell>
          <cell r="D17434">
            <v>5</v>
          </cell>
          <cell r="G17434" t="str">
            <v>\\ATI-SERVER\JILLP - Attachment\441531530400-110-1-Hsg-Dwg.pdf;\\ATI-SERVER\JILLP - Attachment\441531530410-110-1-DRL,TAP &amp; PCT Dwg.pdf</v>
          </cell>
          <cell r="I17434" t="str">
            <v>No</v>
          </cell>
          <cell r="J17434" t="str">
            <v>NOS</v>
          </cell>
          <cell r="K17434" t="str">
            <v>GREY</v>
          </cell>
          <cell r="L17434" t="str">
            <v>PCT</v>
          </cell>
        </row>
        <row r="17435">
          <cell r="A17435">
            <v>20203349</v>
          </cell>
          <cell r="B17435" t="str">
            <v>SP/SM321 FRNG 100MM WG (RAL 7040)</v>
          </cell>
          <cell r="C17435">
            <v>26</v>
          </cell>
          <cell r="D17435">
            <v>5</v>
          </cell>
          <cell r="G17435" t="str">
            <v>\\ATI-SERVER\JILLP - Attachment\441531530400-110-1-Hsg-Dwg.pdf;\\ATI-SERVER\JILLP - Attachment\441531530410-110-1-DRL,TAP &amp; PCT Dwg.pdf</v>
          </cell>
          <cell r="I17435" t="str">
            <v>No</v>
          </cell>
          <cell r="J17435" t="str">
            <v>NOS</v>
          </cell>
          <cell r="K17435" t="str">
            <v>GREY</v>
          </cell>
          <cell r="L17435" t="str">
            <v>PCT</v>
          </cell>
        </row>
        <row r="17436">
          <cell r="A17436">
            <v>20203348</v>
          </cell>
          <cell r="B17436" t="str">
            <v>SP/SM321 HSG 100X200 WG (RAL 7040)</v>
          </cell>
          <cell r="C17436">
            <v>26</v>
          </cell>
          <cell r="D17436">
            <v>15.75</v>
          </cell>
          <cell r="G17436" t="str">
            <v>\\ATI-SERVER\JILLP - Attachment\441531530400-110-1-Hsg-Dwg.pdf;\\ATI-SERVER\JILLP - Attachment\441531530410-110-1-DRL,TAP &amp; PCT Dwg.pdf</v>
          </cell>
          <cell r="I17436" t="str">
            <v>No</v>
          </cell>
          <cell r="J17436" t="str">
            <v>NOS</v>
          </cell>
          <cell r="K17436" t="str">
            <v>GREY</v>
          </cell>
          <cell r="L17436" t="str">
            <v>PCT</v>
          </cell>
        </row>
        <row r="17437">
          <cell r="A17437">
            <v>20203347</v>
          </cell>
          <cell r="B17437" t="str">
            <v>SP780 S2 SN 2440 GG RAL 7024</v>
          </cell>
          <cell r="C17437">
            <v>2</v>
          </cell>
          <cell r="D17437">
            <v>94.34</v>
          </cell>
          <cell r="G17437" t="str">
            <v>\\ATI-SERVER\JILLP - Attachment\441531530400-110-1-Hsg-Dwg.pdf;\\ATI-SERVER\JILLP - Attachment\441531530410-110-1-DRL,TAP &amp; PCT Dwg.pdf</v>
          </cell>
          <cell r="I17437" t="str">
            <v>No</v>
          </cell>
          <cell r="J17437" t="str">
            <v>NOS</v>
          </cell>
          <cell r="K17437" t="str">
            <v>GREY</v>
          </cell>
          <cell r="L17437" t="str">
            <v>PCT</v>
          </cell>
        </row>
        <row r="17438">
          <cell r="A17438">
            <v>20203346</v>
          </cell>
          <cell r="B17438" t="str">
            <v>XTD 30 V2 2160 AS SUS GG RAL 7024</v>
          </cell>
          <cell r="C17438">
            <v>0</v>
          </cell>
          <cell r="D17438">
            <v>0</v>
          </cell>
          <cell r="G17438" t="str">
            <v>\\ATI-SERVER\JILLP - Attachment\441531530400-110-1-Hsg-Dwg.pdf;\\ATI-SERVER\JILLP - Attachment\441531530410-110-1-DRL,TAP &amp; PCT Dwg.pdf</v>
          </cell>
          <cell r="I17438" t="str">
            <v>No</v>
          </cell>
          <cell r="J17438" t="str">
            <v>NOS</v>
          </cell>
          <cell r="K17438" t="str">
            <v>GREY</v>
          </cell>
          <cell r="L17438" t="str">
            <v>PCT</v>
          </cell>
        </row>
        <row r="17439">
          <cell r="A17439">
            <v>20203345</v>
          </cell>
          <cell r="B17439" t="str">
            <v>SP683 XTD PDC END CAP GG (RAL 7024)</v>
          </cell>
          <cell r="C17439">
            <v>0</v>
          </cell>
          <cell r="D17439">
            <v>3.5</v>
          </cell>
          <cell r="G17439" t="str">
            <v>\\ATI-SERVER\JILLP - Attachment\441531530400-110-1-Hsg-Dwg.pdf;\\ATI-SERVER\JILLP - Attachment\441531530410-110-1-DRL,TAP &amp; PCT Dwg.pdf</v>
          </cell>
          <cell r="I17439" t="str">
            <v>No</v>
          </cell>
          <cell r="J17439" t="str">
            <v>NOS</v>
          </cell>
          <cell r="K17439" t="str">
            <v>GREY</v>
          </cell>
          <cell r="L17439" t="str">
            <v>PCT</v>
          </cell>
        </row>
        <row r="17440">
          <cell r="A17440">
            <v>20203344</v>
          </cell>
          <cell r="B17440" t="str">
            <v>JIA-PH-CITYSTAR-STL-GCC-POLE Ø48-PDC DRVR BOX HSG-45W-GRY</v>
          </cell>
          <cell r="C17440">
            <v>1903</v>
          </cell>
          <cell r="D17440">
            <v>139.38</v>
          </cell>
          <cell r="G17440" t="str">
            <v>\\ati-server\JILLP - Attachment\441531530400-110-1-Hsg-Dwg.pdf;\\ati-server\JILLP - Attachment\441531530410-110-1-DRL,TAP &amp; PCT Dwg.pdf</v>
          </cell>
          <cell r="H17440">
            <v>125773</v>
          </cell>
          <cell r="I17440" t="str">
            <v>No</v>
          </cell>
          <cell r="J17440" t="str">
            <v>NOS</v>
          </cell>
          <cell r="K17440" t="str">
            <v>GREY</v>
          </cell>
          <cell r="L17440" t="str">
            <v>PCT</v>
          </cell>
        </row>
        <row r="17441">
          <cell r="A17441">
            <v>20203343</v>
          </cell>
          <cell r="B17441" t="str">
            <v>SP682 H80W50MM END CAP QGR (RAL 7039)</v>
          </cell>
          <cell r="C17441">
            <v>0</v>
          </cell>
          <cell r="D17441">
            <v>25</v>
          </cell>
          <cell r="G17441" t="str">
            <v>\\ATI-SERVER\JILLP - Attachment\HSG SP320 V2 CDL 75 X 170 MM HTD 70.PDF</v>
          </cell>
          <cell r="I17441" t="str">
            <v>No</v>
          </cell>
          <cell r="J17441" t="str">
            <v>NOS</v>
          </cell>
          <cell r="K17441" t="str">
            <v>GREY</v>
          </cell>
          <cell r="L17441" t="str">
            <v>PCT</v>
          </cell>
        </row>
        <row r="17442">
          <cell r="A17442">
            <v>20203342</v>
          </cell>
          <cell r="B17442" t="str">
            <v>SP780 S2 CS 2430 BGR (RAL 7012)(MIRROR)</v>
          </cell>
          <cell r="C17442">
            <v>3</v>
          </cell>
          <cell r="D17442">
            <v>94.34</v>
          </cell>
          <cell r="G17442" t="str">
            <v>\\ATI-SERVER\JILLP - Attachment\HSG SP320 V2 CDL 75 X 170 MM HTD 70.PDF</v>
          </cell>
          <cell r="I17442" t="str">
            <v>No</v>
          </cell>
          <cell r="J17442" t="str">
            <v>NOS</v>
          </cell>
          <cell r="K17442" t="str">
            <v>GREY</v>
          </cell>
          <cell r="L17442" t="str">
            <v>PCT</v>
          </cell>
        </row>
        <row r="17443">
          <cell r="A17443">
            <v>20203341</v>
          </cell>
          <cell r="B17443" t="str">
            <v>SP780 S2 SN 1495 LIGHT GRY (RAL 7035)</v>
          </cell>
          <cell r="C17443">
            <v>9</v>
          </cell>
          <cell r="D17443">
            <v>57.61</v>
          </cell>
          <cell r="G17443" t="str">
            <v>\\ATI-SERVER\JILLP - Attachment\HSG SP320 V2 CDL 75 X 170 MM HTD 70.PDF</v>
          </cell>
          <cell r="I17443" t="str">
            <v>No</v>
          </cell>
          <cell r="J17443" t="str">
            <v>NOS</v>
          </cell>
          <cell r="K17443" t="str">
            <v>GREY</v>
          </cell>
          <cell r="L17443" t="str">
            <v>PCT</v>
          </cell>
        </row>
        <row r="17444">
          <cell r="A17444">
            <v>20203340</v>
          </cell>
          <cell r="B17444" t="str">
            <v>XTD 30 V2 2160 SUS MUNSHELL GRY</v>
          </cell>
          <cell r="C17444">
            <v>0</v>
          </cell>
          <cell r="D17444">
            <v>0</v>
          </cell>
          <cell r="G17444" t="str">
            <v>\\ATI-SERVER\JILLP - Attachment\HSG SP320 V2 CDL 75 X 170 MM HTD 70.PDF</v>
          </cell>
          <cell r="I17444" t="str">
            <v>No</v>
          </cell>
          <cell r="J17444" t="str">
            <v>NOS</v>
          </cell>
          <cell r="K17444" t="str">
            <v>GREY</v>
          </cell>
          <cell r="L17444" t="str">
            <v>PCT</v>
          </cell>
        </row>
        <row r="17445">
          <cell r="A17445">
            <v>20203339</v>
          </cell>
          <cell r="B17445" t="str">
            <v>SP682 H80W50MM END CAP LGR (RAL 7035)</v>
          </cell>
          <cell r="C17445">
            <v>0</v>
          </cell>
          <cell r="D17445">
            <v>25</v>
          </cell>
          <cell r="G17445" t="str">
            <v>\\ATI-SERVER\JILLP - Attachment\HSG SP320 V2 CDL 75 X 170 MM HTD 70.PDF</v>
          </cell>
          <cell r="I17445" t="str">
            <v>No</v>
          </cell>
          <cell r="J17445" t="str">
            <v>NOS</v>
          </cell>
          <cell r="K17445" t="str">
            <v>GREY</v>
          </cell>
          <cell r="L17445" t="str">
            <v>PCT</v>
          </cell>
        </row>
        <row r="17446">
          <cell r="A17446">
            <v>20203338</v>
          </cell>
          <cell r="B17446" t="str">
            <v>SP682 H80LT CURVILINEAR  ARCL2187 X R2785MM SUS OUTER LIGHT GRY (RAL 7035)</v>
          </cell>
          <cell r="C17446">
            <v>0</v>
          </cell>
          <cell r="D17446">
            <v>81.42</v>
          </cell>
          <cell r="G17446" t="str">
            <v>\\ATI-SERVER\JILLP - Attachment\HSG SP320 V2 CDL 75 X 170 MM HTD 70.PDF</v>
          </cell>
          <cell r="I17446" t="str">
            <v>No</v>
          </cell>
          <cell r="J17446" t="str">
            <v>NOS</v>
          </cell>
          <cell r="K17446" t="str">
            <v>GREY</v>
          </cell>
          <cell r="L17446" t="str">
            <v>PCT</v>
          </cell>
        </row>
        <row r="17447">
          <cell r="A17447">
            <v>20203337</v>
          </cell>
          <cell r="B17447" t="str">
            <v>SP682 H80LT CURVILINEAR ARCL2187 X R2785MM SUS INNER LIGHT GRY (RAL 7035)</v>
          </cell>
          <cell r="C17447">
            <v>0</v>
          </cell>
          <cell r="D17447">
            <v>80.099999999999994</v>
          </cell>
          <cell r="G17447" t="str">
            <v>\\ATI-SERVER\JILLP - Attachment\HSG SP320 V2 CDL 75 X 170 MM HTD 70.PDF</v>
          </cell>
          <cell r="I17447" t="str">
            <v>No</v>
          </cell>
          <cell r="J17447" t="str">
            <v>NOS</v>
          </cell>
          <cell r="K17447" t="str">
            <v>GREY</v>
          </cell>
          <cell r="L17447" t="str">
            <v>PCT</v>
          </cell>
        </row>
        <row r="17448">
          <cell r="A17448">
            <v>20203336</v>
          </cell>
          <cell r="B17448" t="str">
            <v>SP682 H80LT CURVILINEAR  ARCL2308 X R4041MM SUS OUTER LIGHT GRY (RAL 7035)</v>
          </cell>
          <cell r="C17448">
            <v>0</v>
          </cell>
          <cell r="D17448">
            <v>85.96</v>
          </cell>
          <cell r="G17448" t="str">
            <v>\\ATI-SERVER\JILLP - Attachment\HSG SP320 V2 CDL 75 X 170 MM HTD 70.PDF</v>
          </cell>
          <cell r="I17448" t="str">
            <v>No</v>
          </cell>
          <cell r="J17448" t="str">
            <v>NOS</v>
          </cell>
          <cell r="K17448" t="str">
            <v>GREY</v>
          </cell>
          <cell r="L17448" t="str">
            <v>PCT</v>
          </cell>
        </row>
        <row r="17449">
          <cell r="A17449">
            <v>20203335</v>
          </cell>
          <cell r="B17449" t="str">
            <v>SP682 H80LT CURVILINEAR ARCL2308 X R4041MM SUS INNER LIGHT GRY (RAL 7035)</v>
          </cell>
          <cell r="C17449">
            <v>0</v>
          </cell>
          <cell r="D17449">
            <v>84.99</v>
          </cell>
          <cell r="G17449" t="str">
            <v>\\ATI-SERVER\JILLP - Attachment\HSG SP320 V2 CDL 75 X 170 MM HTD 70.PDF</v>
          </cell>
          <cell r="I17449" t="str">
            <v>No</v>
          </cell>
          <cell r="J17449" t="str">
            <v>NOS</v>
          </cell>
          <cell r="K17449" t="str">
            <v>GREY</v>
          </cell>
          <cell r="L17449" t="str">
            <v>PCT</v>
          </cell>
        </row>
        <row r="17450">
          <cell r="A17450">
            <v>20203334</v>
          </cell>
          <cell r="B17450" t="str">
            <v>SP682 H80LT CURVILINEAR  ARCL2285 X R10547MM SUS OUTER LIGHT GRY (RAL 7035)</v>
          </cell>
          <cell r="C17450">
            <v>0</v>
          </cell>
          <cell r="D17450">
            <v>85.13</v>
          </cell>
          <cell r="G17450" t="str">
            <v>\\ATI-SERVER\JILLP - Attachment\HSG SP320 V2 CDL 75 X 170 MM HTD 70.PDF</v>
          </cell>
          <cell r="I17450" t="str">
            <v>No</v>
          </cell>
          <cell r="J17450" t="str">
            <v>NOS</v>
          </cell>
          <cell r="K17450" t="str">
            <v>GREY</v>
          </cell>
          <cell r="L17450" t="str">
            <v>PCT</v>
          </cell>
        </row>
        <row r="17451">
          <cell r="A17451">
            <v>20203333</v>
          </cell>
          <cell r="B17451" t="str">
            <v>SP682 H80LT CURVILINEAR ARCL2285 X R10547MM SUS INNER LIGHT GRY (RAL 7035)</v>
          </cell>
          <cell r="C17451">
            <v>0</v>
          </cell>
          <cell r="D17451">
            <v>84.76</v>
          </cell>
          <cell r="G17451" t="str">
            <v>\\ATI-SERVER\JILLP - Attachment\HSG SP320 V2 CDL 75 X 170 MM HTD 70.PDF</v>
          </cell>
          <cell r="I17451" t="str">
            <v>No</v>
          </cell>
          <cell r="J17451" t="str">
            <v>NOS</v>
          </cell>
          <cell r="K17451" t="str">
            <v>GREY</v>
          </cell>
          <cell r="L17451" t="str">
            <v>PCT</v>
          </cell>
        </row>
        <row r="17452">
          <cell r="A17452">
            <v>20203332</v>
          </cell>
          <cell r="B17452" t="str">
            <v>SP682 H80LT CURVILINEAR W50 X L1272 SUS QGR ( RAL 7039 )</v>
          </cell>
          <cell r="C17452">
            <v>0</v>
          </cell>
          <cell r="D17452">
            <v>47.43</v>
          </cell>
          <cell r="G17452" t="str">
            <v>\\ATI-SERVER\JILLP - Attachment\HSG SP320 V2 CDL 75 X 170 MM HTD 70.PDF</v>
          </cell>
          <cell r="I17452" t="str">
            <v>No</v>
          </cell>
          <cell r="J17452" t="str">
            <v>NOS</v>
          </cell>
          <cell r="K17452" t="str">
            <v>GREY</v>
          </cell>
          <cell r="L17452" t="str">
            <v>PCT</v>
          </cell>
        </row>
        <row r="17453">
          <cell r="A17453">
            <v>20203331</v>
          </cell>
          <cell r="B17453" t="str">
            <v>SP682 H80LT CURVILINEAR W50 X L1399 SUS QGR ( RAL 7039 )</v>
          </cell>
          <cell r="C17453">
            <v>0</v>
          </cell>
          <cell r="D17453">
            <v>52.16</v>
          </cell>
          <cell r="G17453" t="str">
            <v>\\ATI-SERVER\JILLP - Attachment\HSG SP320 V2 CDL 75 X 170 MM HTD 70.PDF</v>
          </cell>
          <cell r="I17453" t="str">
            <v>No</v>
          </cell>
          <cell r="J17453" t="str">
            <v>NOS</v>
          </cell>
          <cell r="K17453" t="str">
            <v>GREY</v>
          </cell>
          <cell r="L17453" t="str">
            <v>PCT</v>
          </cell>
        </row>
        <row r="17454">
          <cell r="A17454">
            <v>20203330</v>
          </cell>
          <cell r="B17454" t="str">
            <v>SP682 H80LT CURVILINEAR W50 X L1526 SUS QGR ( RAL 7039 )</v>
          </cell>
          <cell r="C17454">
            <v>0</v>
          </cell>
          <cell r="D17454">
            <v>56.88</v>
          </cell>
          <cell r="G17454" t="str">
            <v>\\ATI-SERVER\JILLP - Attachment\HSG SP320 V2 CDL 75 X 170 MM HTD 70.PDF</v>
          </cell>
          <cell r="I17454" t="str">
            <v>No</v>
          </cell>
          <cell r="J17454" t="str">
            <v>NOS</v>
          </cell>
          <cell r="K17454" t="str">
            <v>GREY</v>
          </cell>
          <cell r="L17454" t="str">
            <v>PCT</v>
          </cell>
        </row>
        <row r="17455">
          <cell r="A17455">
            <v>20203327</v>
          </cell>
          <cell r="B17455" t="str">
            <v>SP682 H80LT CURVILINEAR W50 X L891 SUS  LIGHT GRY ( RAL 7035 )</v>
          </cell>
          <cell r="C17455">
            <v>0</v>
          </cell>
          <cell r="D17455">
            <v>21.27</v>
          </cell>
          <cell r="G17455" t="str">
            <v>\\ATI-SERVER\JILLP - Attachment\HSG SP320 V2 CDL 75 X 170 MM HTD 70.PDF</v>
          </cell>
          <cell r="I17455" t="str">
            <v>No</v>
          </cell>
          <cell r="J17455" t="str">
            <v>NOS</v>
          </cell>
          <cell r="K17455" t="str">
            <v>GREY</v>
          </cell>
          <cell r="L17455" t="str">
            <v>PCT</v>
          </cell>
        </row>
        <row r="17456">
          <cell r="A17456">
            <v>20203326</v>
          </cell>
          <cell r="B17456" t="str">
            <v>SP682 H80LT CURVILINEAR W50 X L1018 SUS  LIGHT GRY ( RAL 7035 )</v>
          </cell>
          <cell r="C17456">
            <v>0</v>
          </cell>
          <cell r="D17456">
            <v>37.97</v>
          </cell>
          <cell r="G17456" t="str">
            <v>\\ATI-SERVER\JILLP - Attachment\HSG SP320 V2 CDL 75 X 170 MM HTD 70.PDF</v>
          </cell>
          <cell r="I17456" t="str">
            <v>No</v>
          </cell>
          <cell r="J17456" t="str">
            <v>NOS</v>
          </cell>
          <cell r="K17456" t="str">
            <v>GREY</v>
          </cell>
          <cell r="L17456" t="str">
            <v>PCT</v>
          </cell>
        </row>
        <row r="17457">
          <cell r="A17457">
            <v>20203325</v>
          </cell>
          <cell r="B17457" t="str">
            <v>SP682 H80LT CURVILINEAR W50 X L1144 SUS  LIGHT GRY ( RAL 7035 )</v>
          </cell>
          <cell r="C17457">
            <v>0</v>
          </cell>
          <cell r="D17457">
            <v>42.7</v>
          </cell>
          <cell r="G17457" t="str">
            <v>\\ATI-SERVER\JILLP - Attachment\HSG SP320 V2 CDL 75 X 170 MM HTD 70.PDF</v>
          </cell>
          <cell r="I17457" t="str">
            <v>No</v>
          </cell>
          <cell r="J17457" t="str">
            <v>NOS</v>
          </cell>
          <cell r="K17457" t="str">
            <v>GREY</v>
          </cell>
          <cell r="L17457" t="str">
            <v>PCT</v>
          </cell>
        </row>
        <row r="17458">
          <cell r="A17458">
            <v>20203324</v>
          </cell>
          <cell r="B17458" t="str">
            <v>SP682 H80LT CURVILINEAR W50 X L1272 SUS  LIGHT GRY ( RAL 7035 )</v>
          </cell>
          <cell r="C17458">
            <v>0</v>
          </cell>
          <cell r="D17458">
            <v>47.43</v>
          </cell>
          <cell r="G17458" t="str">
            <v>\\ATI-SERVER\JILLP - Attachment\HSG SP320 V2 CDL 75 X 170 MM HTD 70.PDF</v>
          </cell>
          <cell r="I17458" t="str">
            <v>No</v>
          </cell>
          <cell r="J17458" t="str">
            <v>NOS</v>
          </cell>
          <cell r="K17458" t="str">
            <v>GREY</v>
          </cell>
          <cell r="L17458" t="str">
            <v>PCT</v>
          </cell>
        </row>
        <row r="17459">
          <cell r="A17459">
            <v>20203323</v>
          </cell>
          <cell r="B17459" t="str">
            <v>SP682 H80LT CURVILINEAR W50 X L1399 SUS  LIGHT GRY ( RAL 7035 )</v>
          </cell>
          <cell r="C17459">
            <v>0</v>
          </cell>
          <cell r="D17459">
            <v>52.16</v>
          </cell>
          <cell r="G17459" t="str">
            <v>\\ATI-SERVER\JILLP - Attachment\HSG SP320 V2 CDL 75 X 170 MM HTD 70.PDF</v>
          </cell>
          <cell r="I17459" t="str">
            <v>No</v>
          </cell>
          <cell r="J17459" t="str">
            <v>NOS</v>
          </cell>
          <cell r="K17459" t="str">
            <v>GREY</v>
          </cell>
          <cell r="L17459" t="str">
            <v>PCT</v>
          </cell>
        </row>
        <row r="17460">
          <cell r="A17460">
            <v>20203322</v>
          </cell>
          <cell r="B17460" t="str">
            <v>SP682 H80LT CURVILINEAR W50 X L1526 SUS  LIGHT GRY ( RAL 7035 )</v>
          </cell>
          <cell r="C17460">
            <v>0</v>
          </cell>
          <cell r="D17460">
            <v>0</v>
          </cell>
          <cell r="G17460" t="str">
            <v>\\ATI-SERVER\JILLP - Attachment\HSG SP320 V2 CDL 75 X 170 MM HTD 70.PDF</v>
          </cell>
          <cell r="I17460" t="str">
            <v>No</v>
          </cell>
          <cell r="J17460" t="str">
            <v>NOS</v>
          </cell>
          <cell r="K17460" t="str">
            <v>GREY</v>
          </cell>
          <cell r="L17460" t="str">
            <v>PCT</v>
          </cell>
        </row>
        <row r="17461">
          <cell r="A17461">
            <v>20203321</v>
          </cell>
          <cell r="B17461" t="str">
            <v>SP682 H80LT CURVILINEAR W50 X L1780 SUS  LIGHT GRY ( RAL 7035 )</v>
          </cell>
          <cell r="C17461">
            <v>0</v>
          </cell>
          <cell r="D17461">
            <v>66.34</v>
          </cell>
          <cell r="G17461" t="str">
            <v>\\ATI-SERVER\JILLP - Attachment\HSG SP320 V2 CDL 75 X 170 MM HTD 70.PDF</v>
          </cell>
          <cell r="I17461" t="str">
            <v>No</v>
          </cell>
          <cell r="J17461" t="str">
            <v>NOS</v>
          </cell>
          <cell r="K17461" t="str">
            <v>GREY</v>
          </cell>
          <cell r="L17461" t="str">
            <v>PCT</v>
          </cell>
        </row>
        <row r="17462">
          <cell r="A17462">
            <v>20203320</v>
          </cell>
          <cell r="B17462" t="str">
            <v>SP682 H80LT CURVILINEAR W50 X L1907 SUS  LIGHT GRY ( RAL 7035 )</v>
          </cell>
          <cell r="C17462">
            <v>0</v>
          </cell>
          <cell r="D17462">
            <v>71.069999999999993</v>
          </cell>
          <cell r="G17462" t="str">
            <v>\\ATI-SERVER\JILLP - Attachment\HSG SP320 V2 CDL 75 X 170 MM HTD 70.PDF</v>
          </cell>
          <cell r="I17462" t="str">
            <v>No</v>
          </cell>
          <cell r="J17462" t="str">
            <v>NOS</v>
          </cell>
          <cell r="K17462" t="str">
            <v>GREY</v>
          </cell>
          <cell r="L17462" t="str">
            <v>PCT</v>
          </cell>
        </row>
        <row r="17463">
          <cell r="A17463">
            <v>20203319</v>
          </cell>
          <cell r="B17463" t="str">
            <v>SP682 H80LT CURVILINEAR W50 X L2034 SUS  LIGHT GRY ( RAL 7035 )</v>
          </cell>
          <cell r="C17463">
            <v>0</v>
          </cell>
          <cell r="D17463">
            <v>75.8</v>
          </cell>
          <cell r="G17463" t="str">
            <v>\\ATI-SERVER\JILLP - Attachment\HSG SP320 V2 CDL 75 X 170 MM HTD 70.PDF</v>
          </cell>
          <cell r="I17463" t="str">
            <v>No</v>
          </cell>
          <cell r="J17463" t="str">
            <v>NOS</v>
          </cell>
          <cell r="K17463" t="str">
            <v>GREY</v>
          </cell>
          <cell r="L17463" t="str">
            <v>PCT</v>
          </cell>
        </row>
        <row r="17464">
          <cell r="A17464">
            <v>20203318</v>
          </cell>
          <cell r="B17464" t="str">
            <v>SP682 H80LT CURVILINEAR W50 X L2288 SUS  LIGHT GRY ( RAL 7035 )</v>
          </cell>
          <cell r="C17464">
            <v>0</v>
          </cell>
          <cell r="D17464">
            <v>85.25</v>
          </cell>
          <cell r="G17464" t="str">
            <v>\\ATI-SERVER\JILLP - Attachment\HSG SP320 V2 CDL 75 X 170 MM HTD 70.PDF</v>
          </cell>
          <cell r="I17464" t="str">
            <v>No</v>
          </cell>
          <cell r="J17464" t="str">
            <v>NOS</v>
          </cell>
          <cell r="K17464" t="str">
            <v>GREY</v>
          </cell>
          <cell r="L17464" t="str">
            <v>PCT</v>
          </cell>
        </row>
        <row r="17465">
          <cell r="A17465">
            <v>20203317</v>
          </cell>
          <cell r="B17465" t="str">
            <v>SP682 H80LT CURVILINEAR LL C SHP L1624 X W1225 X R1225MM SUS INNER QGR (RAL 7039)</v>
          </cell>
          <cell r="C17465">
            <v>0</v>
          </cell>
          <cell r="D17465">
            <v>83.77</v>
          </cell>
          <cell r="G17465" t="str">
            <v>\\ATI-SERVER\JILLP - Attachment\HSG SP320 V2 CDL 75 X 170 MM HTD 70.PDF</v>
          </cell>
          <cell r="I17465" t="str">
            <v>No</v>
          </cell>
          <cell r="J17465" t="str">
            <v>NOS</v>
          </cell>
          <cell r="K17465" t="str">
            <v>GREY</v>
          </cell>
          <cell r="L17465" t="str">
            <v>PCT</v>
          </cell>
        </row>
        <row r="17466">
          <cell r="A17466">
            <v>20203316</v>
          </cell>
          <cell r="B17466" t="str">
            <v>SP682 H80LT CURVILINEAR  LL C SHP L1624 X W1225 X R1225MM SUS OUTER QGR (RAL 7039)</v>
          </cell>
          <cell r="C17466">
            <v>0</v>
          </cell>
          <cell r="D17466">
            <v>86.43</v>
          </cell>
          <cell r="G17466" t="str">
            <v>\\ATI-SERVER\JILLP - Attachment\HSG SP320 V2 CDL 75 X 170 MM HTD 70.PDF</v>
          </cell>
          <cell r="I17466" t="str">
            <v>No</v>
          </cell>
          <cell r="J17466" t="str">
            <v>NOS</v>
          </cell>
          <cell r="K17466" t="str">
            <v>GREY</v>
          </cell>
          <cell r="L17466" t="str">
            <v>PCT</v>
          </cell>
        </row>
        <row r="17467">
          <cell r="A17467">
            <v>20203315</v>
          </cell>
          <cell r="B17467" t="str">
            <v>SP682 H80LT CURVILINEAR LR C SHP L1624 X W1225 X R1225MM SUS INNER QGR (RAL 7039)</v>
          </cell>
          <cell r="C17467">
            <v>0</v>
          </cell>
          <cell r="D17467">
            <v>83.77</v>
          </cell>
          <cell r="G17467" t="str">
            <v>\\ATI-SERVER\JILLP - Attachment\HSG SP320 V2 CDL 75 X 170 MM HTD 70.PDF</v>
          </cell>
          <cell r="I17467" t="str">
            <v>No</v>
          </cell>
          <cell r="J17467" t="str">
            <v>NOS</v>
          </cell>
          <cell r="K17467" t="str">
            <v>GREY</v>
          </cell>
          <cell r="L17467" t="str">
            <v>PCT</v>
          </cell>
        </row>
        <row r="17468">
          <cell r="A17468">
            <v>20203314</v>
          </cell>
          <cell r="B17468" t="str">
            <v>SP682 H80LT CURVILINEAR  LR C SHP L1624 X W1225 X R1225MM SUS OUTER QGR (RAL 7039)</v>
          </cell>
          <cell r="C17468">
            <v>0</v>
          </cell>
          <cell r="D17468">
            <v>86.43</v>
          </cell>
          <cell r="G17468" t="str">
            <v>\\ATI-SERVER\JILLP - Attachment\HSG SP320 V2 CDL 75 X 170 MM HTD 70.PDF</v>
          </cell>
          <cell r="I17468" t="str">
            <v>No</v>
          </cell>
          <cell r="J17468" t="str">
            <v>NOS</v>
          </cell>
          <cell r="K17468" t="str">
            <v>GREY</v>
          </cell>
          <cell r="L17468" t="str">
            <v>PCT</v>
          </cell>
        </row>
        <row r="17469">
          <cell r="A17469">
            <v>20203313</v>
          </cell>
          <cell r="B17469" t="str">
            <v>SP682 H80LT CURVILINEAR LR C SHP L1628 X W1245 X R1245MM SUS OUTER QGR (RAL 7039)</v>
          </cell>
          <cell r="C17469">
            <v>0</v>
          </cell>
          <cell r="D17469">
            <v>87</v>
          </cell>
          <cell r="G17469" t="str">
            <v>\\ATI-SERVER\JILLP - Attachment\HSG SP320 V2 CDL 75 X 170 MM HTD 70.PDF</v>
          </cell>
          <cell r="I17469" t="str">
            <v>No</v>
          </cell>
          <cell r="J17469" t="str">
            <v>NOS</v>
          </cell>
          <cell r="K17469" t="str">
            <v>GREY</v>
          </cell>
          <cell r="L17469" t="str">
            <v>PCT</v>
          </cell>
        </row>
        <row r="17470">
          <cell r="A17470">
            <v>20203312</v>
          </cell>
          <cell r="B17470" t="str">
            <v>SP682 H80LT CURVILINEAR LR C SHP L1628 X W1245 X R1245MM SUS INNER QGR (RAL 7039)</v>
          </cell>
          <cell r="C17470">
            <v>0</v>
          </cell>
          <cell r="D17470">
            <v>84.35</v>
          </cell>
          <cell r="G17470" t="str">
            <v>\\ATI-SERVER\JILLP - Attachment\HSG SP320 V2 CDL 75 X 170 MM HTD 70.PDF</v>
          </cell>
          <cell r="I17470" t="str">
            <v>No</v>
          </cell>
          <cell r="J17470" t="str">
            <v>NOS</v>
          </cell>
          <cell r="K17470" t="str">
            <v>GREY</v>
          </cell>
          <cell r="L17470" t="str">
            <v>PCT</v>
          </cell>
        </row>
        <row r="17471">
          <cell r="A17471">
            <v>20203311</v>
          </cell>
          <cell r="B17471" t="str">
            <v>SP682 H80LT CURVILINEAR LL C SHP L1628 X W1245 X R1245MM SUS OUTER QGR (RAL 7039)</v>
          </cell>
          <cell r="C17471">
            <v>0</v>
          </cell>
          <cell r="D17471">
            <v>87</v>
          </cell>
          <cell r="G17471" t="str">
            <v>\\ATI-SERVER\JILLP - Attachment\HSG SP320 V2 CDL 75 X 170 MM HTD 70.PDF</v>
          </cell>
          <cell r="I17471" t="str">
            <v>No</v>
          </cell>
          <cell r="J17471" t="str">
            <v>NOS</v>
          </cell>
          <cell r="K17471" t="str">
            <v>GREY</v>
          </cell>
          <cell r="L17471" t="str">
            <v>PCT</v>
          </cell>
        </row>
        <row r="17472">
          <cell r="A17472">
            <v>20203310</v>
          </cell>
          <cell r="B17472" t="str">
            <v>SP682 H80LT CURVILINEAR LL C SHP L1628 X W1245 X R1245MM SUS INNER QGR (RAL 7039)</v>
          </cell>
          <cell r="C17472">
            <v>0</v>
          </cell>
          <cell r="D17472">
            <v>84.35</v>
          </cell>
          <cell r="G17472" t="str">
            <v>\\ATI-SERVER\JILLP - Attachment\HSG SP320 V2 CDL 75 X 170 MM HTD 70.PDF</v>
          </cell>
          <cell r="I17472" t="str">
            <v>No</v>
          </cell>
          <cell r="J17472" t="str">
            <v>NOS</v>
          </cell>
          <cell r="K17472" t="str">
            <v>GREY</v>
          </cell>
          <cell r="L17472" t="str">
            <v>PCT</v>
          </cell>
        </row>
        <row r="17473">
          <cell r="A17473">
            <v>20203309</v>
          </cell>
          <cell r="B17473" t="str">
            <v>SP682 H80W50MM END CAP AGR (RAL 7016)</v>
          </cell>
          <cell r="C17473">
            <v>18</v>
          </cell>
          <cell r="D17473">
            <v>3</v>
          </cell>
          <cell r="G17473" t="str">
            <v>\\ATI-SERVER\JILLP - Attachment\HSG SP320 V2 CDL 75 X 170 MM HTD 70.PDF</v>
          </cell>
          <cell r="I17473" t="str">
            <v>No</v>
          </cell>
          <cell r="J17473" t="str">
            <v>NOS</v>
          </cell>
          <cell r="K17473" t="str">
            <v>GREY</v>
          </cell>
          <cell r="L17473" t="str">
            <v>PCT</v>
          </cell>
        </row>
        <row r="17474">
          <cell r="A17474">
            <v>20203308</v>
          </cell>
          <cell r="B17474" t="str">
            <v>SP780 S2 CS 2300 BGR (RAL 7012)(MIRROR)</v>
          </cell>
          <cell r="C17474">
            <v>0</v>
          </cell>
          <cell r="D17474">
            <v>0</v>
          </cell>
          <cell r="G17474" t="str">
            <v>\\ATI-SERVER\JILLP - Attachment\HSG SP320 V2 CDL 75 X 170 MM HTD 70.PDF</v>
          </cell>
          <cell r="I17474" t="str">
            <v>No</v>
          </cell>
          <cell r="J17474" t="str">
            <v>NOS</v>
          </cell>
          <cell r="K17474" t="str">
            <v>GREY</v>
          </cell>
          <cell r="L17474" t="str">
            <v>PCT</v>
          </cell>
        </row>
        <row r="17475">
          <cell r="A17475">
            <v>20203307</v>
          </cell>
          <cell r="B17475" t="str">
            <v>SP682 H80LT CURVILINEAR L SHP L1175 X W1175 X R325MM SUS OUTER LIGHT GRY (RAL 7035)</v>
          </cell>
          <cell r="C17475">
            <v>0</v>
          </cell>
          <cell r="D17475">
            <v>82.23</v>
          </cell>
          <cell r="G17475" t="str">
            <v>\\ATI-SERVER\JILLP - Attachment\HSG SP320 V2 CDL 75 X 170 MM HTD 70.PDF</v>
          </cell>
          <cell r="I17475" t="str">
            <v>No</v>
          </cell>
          <cell r="J17475" t="str">
            <v>NOS</v>
          </cell>
          <cell r="K17475" t="str">
            <v>GREY</v>
          </cell>
          <cell r="L17475" t="str">
            <v>PCT</v>
          </cell>
        </row>
        <row r="17476">
          <cell r="A17476">
            <v>20203306</v>
          </cell>
          <cell r="B17476" t="str">
            <v>SP682 H80LT CURVILINEAR L SHP L1175 X W1175 X R325MM SUS INNER LIGHT GRY (RAL 7035)</v>
          </cell>
          <cell r="C17476">
            <v>0</v>
          </cell>
          <cell r="D17476">
            <v>79.58</v>
          </cell>
          <cell r="G17476" t="str">
            <v>\\ATI-SERVER\JILLP - Attachment\HSG SP320 V2 CDL 75 X 170 MM HTD 70.PDF</v>
          </cell>
          <cell r="I17476" t="str">
            <v>No</v>
          </cell>
          <cell r="J17476" t="str">
            <v>NOS</v>
          </cell>
          <cell r="K17476" t="str">
            <v>GREY</v>
          </cell>
          <cell r="L17476" t="str">
            <v>PCT</v>
          </cell>
        </row>
        <row r="17477">
          <cell r="A17477">
            <v>20203305</v>
          </cell>
          <cell r="B17477" t="str">
            <v>SP682 H80LT CURVILINEAR L SHP L1048 X W1048 X R325MM SUS OUTER LIGHT GRY (RAL 7035)</v>
          </cell>
          <cell r="C17477">
            <v>0</v>
          </cell>
          <cell r="D17477">
            <v>72.78</v>
          </cell>
          <cell r="G17477" t="str">
            <v>\\ATI-SERVER\JILLP - Attachment\HSG SP320 V2 CDL 75 X 170 MM HTD 70.PDF</v>
          </cell>
          <cell r="I17477" t="str">
            <v>No</v>
          </cell>
          <cell r="J17477" t="str">
            <v>NOS</v>
          </cell>
          <cell r="K17477" t="str">
            <v>GREY</v>
          </cell>
          <cell r="L17477" t="str">
            <v>PCT</v>
          </cell>
        </row>
        <row r="17478">
          <cell r="A17478">
            <v>20203304</v>
          </cell>
          <cell r="B17478" t="str">
            <v>SP682 H80LT CURVILINEAR L SHP L1048 X W1048 X R325MM SUS INNER LIGHT GRY (RAL 7035)</v>
          </cell>
          <cell r="C17478">
            <v>0</v>
          </cell>
          <cell r="D17478">
            <v>70.12</v>
          </cell>
          <cell r="G17478" t="str">
            <v>\\ATI-SERVER\JILLP - Attachment\HSG SP320 V2 CDL 75 X 170 MM HTD 70.PDF</v>
          </cell>
          <cell r="I17478" t="str">
            <v>No</v>
          </cell>
          <cell r="J17478" t="str">
            <v>NOS</v>
          </cell>
          <cell r="K17478" t="str">
            <v>GREY</v>
          </cell>
          <cell r="L17478" t="str">
            <v>PCT</v>
          </cell>
        </row>
        <row r="17479">
          <cell r="A17479">
            <v>20203303</v>
          </cell>
          <cell r="B17479" t="str">
            <v>SP682 H80LT CURVILINEAR L SHP L794 X W794 X R325MM SUS OUTER LIGHT GRY (RAL 7035)</v>
          </cell>
          <cell r="C17479">
            <v>0</v>
          </cell>
          <cell r="D17479">
            <v>540.08500000000004</v>
          </cell>
          <cell r="G17479" t="str">
            <v>\\ATI-SERVER\JILLP - Attachment\HSG SP320 V2 CDL 75 X 170 MM HTD 70.PDF</v>
          </cell>
          <cell r="I17479" t="str">
            <v>No</v>
          </cell>
          <cell r="J17479" t="str">
            <v>NOS</v>
          </cell>
          <cell r="K17479" t="str">
            <v>GREY</v>
          </cell>
          <cell r="L17479" t="str">
            <v>PCT</v>
          </cell>
        </row>
        <row r="17480">
          <cell r="A17480">
            <v>20203302</v>
          </cell>
          <cell r="B17480" t="str">
            <v>SP682 H80LT CURVILINEAR L SHP L794 X W794 X R325MM SUS INNER LIGHT GRY (RAL 7035)</v>
          </cell>
          <cell r="C17480">
            <v>0</v>
          </cell>
          <cell r="D17480">
            <v>540.08500000000004</v>
          </cell>
          <cell r="G17480" t="str">
            <v>\\ATI-SERVER\JILLP - Attachment\HSG SP320 V2 CDL 75 X 170 MM HTD 70.PDF</v>
          </cell>
          <cell r="I17480" t="str">
            <v>No</v>
          </cell>
          <cell r="J17480" t="str">
            <v>NOS</v>
          </cell>
          <cell r="K17480" t="str">
            <v>GREY</v>
          </cell>
          <cell r="L17480" t="str">
            <v>PCT</v>
          </cell>
        </row>
        <row r="17481">
          <cell r="A17481">
            <v>20203301</v>
          </cell>
          <cell r="B17481" t="str">
            <v>SP780 S2 SN + SHP 625 MM LIGHT GRY (RAL 7035 )</v>
          </cell>
          <cell r="C17481">
            <v>0</v>
          </cell>
          <cell r="D17481">
            <v>90</v>
          </cell>
          <cell r="G17481" t="str">
            <v>\\ATI-SERVER\JILLP - Attachment\HSG SP320 V2 CDL 75 X 170 MM HTD 70.PDF</v>
          </cell>
          <cell r="I17481" t="str">
            <v>No</v>
          </cell>
          <cell r="J17481" t="str">
            <v>NOS</v>
          </cell>
          <cell r="K17481" t="str">
            <v>GREY</v>
          </cell>
          <cell r="L17481" t="str">
            <v>PCT</v>
          </cell>
        </row>
        <row r="17482">
          <cell r="A17482">
            <v>20203300</v>
          </cell>
          <cell r="B17482" t="str">
            <v>SP780 S2 SN T SHP 598X640MM LIGHT GRY (RAL 7035 )</v>
          </cell>
          <cell r="C17482">
            <v>0</v>
          </cell>
          <cell r="D17482">
            <v>60</v>
          </cell>
          <cell r="G17482" t="str">
            <v>\\ATI-SERVER\JILLP - Attachment\HSG SP320 V2 CDL 75 X 170 MM HTD 70.PDF</v>
          </cell>
          <cell r="I17482" t="str">
            <v>No</v>
          </cell>
          <cell r="J17482" t="str">
            <v>NOS</v>
          </cell>
          <cell r="K17482" t="str">
            <v>GREY</v>
          </cell>
          <cell r="L17482" t="str">
            <v>PCT</v>
          </cell>
        </row>
        <row r="17483">
          <cell r="A17483">
            <v>20203299</v>
          </cell>
          <cell r="B17483" t="str">
            <v>SP780 S2 SN L SHP 615X615 LIGHT GRY (RAL 7035)</v>
          </cell>
          <cell r="C17483">
            <v>6</v>
          </cell>
          <cell r="D17483">
            <v>60</v>
          </cell>
          <cell r="G17483" t="str">
            <v>\\ATI-SERVER\JILLP - Attachment\HSG SP320 V2 CDL 75 X 170 MM HTD 70.PDF</v>
          </cell>
          <cell r="I17483" t="str">
            <v>No</v>
          </cell>
          <cell r="J17483" t="str">
            <v>NOS</v>
          </cell>
          <cell r="K17483" t="str">
            <v>GREY</v>
          </cell>
          <cell r="L17483" t="str">
            <v>PCT</v>
          </cell>
        </row>
        <row r="17484">
          <cell r="A17484">
            <v>20203298</v>
          </cell>
          <cell r="B17484" t="str">
            <v>MON 1100MM RING LIGHT GRY (RAL 7035) EXT</v>
          </cell>
          <cell r="C17484">
            <v>0</v>
          </cell>
          <cell r="D17484">
            <v>110</v>
          </cell>
          <cell r="G17484" t="str">
            <v>\\ATI-SERVER\JILLP - Attachment\HSG SP320 V2 CDL 75 X 170 MM HTD 70.PDF</v>
          </cell>
          <cell r="I17484" t="str">
            <v>No</v>
          </cell>
          <cell r="J17484" t="str">
            <v>NOS</v>
          </cell>
          <cell r="K17484" t="str">
            <v>GREY</v>
          </cell>
          <cell r="L17484" t="str">
            <v>PCT</v>
          </cell>
        </row>
        <row r="17485">
          <cell r="A17485">
            <v>20203297</v>
          </cell>
          <cell r="B17485" t="str">
            <v>SP683 XTD PDC END CAP QGR (RAL 7039)</v>
          </cell>
          <cell r="C17485">
            <v>40</v>
          </cell>
          <cell r="D17485">
            <v>16.22</v>
          </cell>
          <cell r="G17485" t="str">
            <v>\\ATI-SERVER\JILLP - Attachment\HSG SP320 V2 CDL 75 X 170 MM HTD 70.PDF</v>
          </cell>
          <cell r="I17485" t="str">
            <v>No</v>
          </cell>
          <cell r="J17485" t="str">
            <v>NOS</v>
          </cell>
          <cell r="K17485" t="str">
            <v>GREY</v>
          </cell>
          <cell r="L17485" t="str">
            <v>PCT</v>
          </cell>
        </row>
        <row r="17486">
          <cell r="A17486">
            <v>20203296</v>
          </cell>
          <cell r="B17486" t="str">
            <v>JIA-PH-CITY STAR-STL-PDC DRVR BOX HSG-45W-GRY-RAL 7037</v>
          </cell>
          <cell r="C17486">
            <v>54</v>
          </cell>
          <cell r="D17486">
            <v>10</v>
          </cell>
          <cell r="G17486" t="str">
            <v>\\ATI-SERVER\JILLP - Attachment\HSG SP320 V2 CDL 75 X 170 MM HTD 70.PDF</v>
          </cell>
          <cell r="I17486" t="str">
            <v>No</v>
          </cell>
          <cell r="J17486" t="str">
            <v>NOS</v>
          </cell>
          <cell r="K17486" t="str">
            <v>GREY</v>
          </cell>
          <cell r="L17486" t="str">
            <v>PCT</v>
          </cell>
        </row>
        <row r="17487">
          <cell r="A17487">
            <v>20203295</v>
          </cell>
          <cell r="B17487" t="str">
            <v>JIA-PH-CITY STAR-STL-PDC LENS HSG-45W-GRY-RAL 7037</v>
          </cell>
          <cell r="C17487">
            <v>70</v>
          </cell>
          <cell r="D17487">
            <v>9</v>
          </cell>
          <cell r="G17487" t="str">
            <v>\\ATI-SERVER\JILLP - Attachment\HSG SP320 V2 CDL 75 X 170 MM HTD 70.PDF</v>
          </cell>
          <cell r="I17487" t="str">
            <v>No</v>
          </cell>
          <cell r="J17487" t="str">
            <v>NOS</v>
          </cell>
          <cell r="K17487" t="str">
            <v>GREY</v>
          </cell>
          <cell r="L17487" t="str">
            <v>PCT</v>
          </cell>
        </row>
        <row r="17488">
          <cell r="A17488">
            <v>20203294</v>
          </cell>
          <cell r="B17488" t="str">
            <v>SP780 S2 CS 1495 QGR</v>
          </cell>
          <cell r="C17488">
            <v>0</v>
          </cell>
          <cell r="D17488">
            <v>57.61</v>
          </cell>
          <cell r="G17488" t="str">
            <v>\\ATI-SERVER\JILLP - Attachment\HSG SP320 V2 CDL 75 X 170 MM HTD 70.PDF</v>
          </cell>
          <cell r="I17488" t="str">
            <v>No</v>
          </cell>
          <cell r="J17488" t="str">
            <v>NOS</v>
          </cell>
          <cell r="K17488" t="str">
            <v>GREY</v>
          </cell>
          <cell r="L17488" t="str">
            <v>PCT</v>
          </cell>
        </row>
        <row r="17489">
          <cell r="A17489">
            <v>20203293</v>
          </cell>
          <cell r="B17489" t="str">
            <v>SP682 H80LT CURVILINEAR L SHP W837 X L1330 ARCL812 R625 SUS INNER QGR RAL 7039</v>
          </cell>
          <cell r="C17489">
            <v>0</v>
          </cell>
          <cell r="D17489">
            <v>66.37</v>
          </cell>
          <cell r="G17489" t="str">
            <v>\\ATI-SERVER\JILLP - Attachment\HSG SP320 V2 CDL 75 X 170 MM HTD 70.PDF</v>
          </cell>
          <cell r="I17489" t="str">
            <v>No</v>
          </cell>
          <cell r="J17489" t="str">
            <v>NOS</v>
          </cell>
          <cell r="K17489" t="str">
            <v>GREY</v>
          </cell>
          <cell r="L17489" t="str">
            <v>PCT</v>
          </cell>
        </row>
        <row r="17490">
          <cell r="A17490">
            <v>20203292</v>
          </cell>
          <cell r="B17490" t="str">
            <v>SP682 H80LT CURVILINEAR L SHP W919 X L1181 ARCL991 R625 SUS OUTER QGR RAL 7039</v>
          </cell>
          <cell r="C17490">
            <v>0</v>
          </cell>
          <cell r="D17490">
            <v>67.89</v>
          </cell>
          <cell r="G17490" t="str">
            <v>\\ATI-SERVER\JILLP - Attachment\HSG SP320 V2 CDL 75 X 170 MM HTD 70.PDF</v>
          </cell>
          <cell r="I17490" t="str">
            <v>No</v>
          </cell>
          <cell r="J17490" t="str">
            <v>NOS</v>
          </cell>
          <cell r="K17490" t="str">
            <v>GREY</v>
          </cell>
          <cell r="L17490" t="str">
            <v>PCT</v>
          </cell>
        </row>
        <row r="17491">
          <cell r="A17491">
            <v>20203291</v>
          </cell>
          <cell r="B17491" t="str">
            <v>SP682 H80LT CURVILINEAR L SHP W919 X L1181 ARCL991 R625  SUS INNER QGR RAL 7039</v>
          </cell>
          <cell r="C17491">
            <v>0</v>
          </cell>
          <cell r="D17491">
            <v>65.25</v>
          </cell>
          <cell r="G17491" t="str">
            <v>\\ATI-SERVER\JILLP - Attachment\HSG SP320 V2 CDL 75 X 170 MM HTD 70.PDF</v>
          </cell>
          <cell r="I17491" t="str">
            <v>No</v>
          </cell>
          <cell r="J17491" t="str">
            <v>NOS</v>
          </cell>
          <cell r="K17491" t="str">
            <v>GREY</v>
          </cell>
          <cell r="L17491" t="str">
            <v>PCT</v>
          </cell>
        </row>
        <row r="17492">
          <cell r="A17492">
            <v>20203290</v>
          </cell>
          <cell r="B17492" t="str">
            <v>SP682 H80LT CURVILINEAR L SHP W1220 X L1373 ARCL1140 R625 SUS OUTER QGR RAL 7039</v>
          </cell>
          <cell r="C17492">
            <v>0</v>
          </cell>
          <cell r="D17492">
            <v>87.29</v>
          </cell>
          <cell r="G17492" t="str">
            <v>\\ATI-SERVER\JILLP - Attachment\HSG SP320 V2 CDL 75 X 170 MM HTD 70.PDF</v>
          </cell>
          <cell r="I17492" t="str">
            <v>No</v>
          </cell>
          <cell r="J17492" t="str">
            <v>NOS</v>
          </cell>
          <cell r="K17492" t="str">
            <v>GREY</v>
          </cell>
          <cell r="L17492" t="str">
            <v>PCT</v>
          </cell>
        </row>
        <row r="17493">
          <cell r="A17493">
            <v>20203289</v>
          </cell>
          <cell r="B17493" t="str">
            <v>SP682 H80LT CURVILINEAR L SHP W1220 X L1373 ARCL1140 R625 SUS INNER QGR RAL 7039</v>
          </cell>
          <cell r="C17493">
            <v>0</v>
          </cell>
          <cell r="D17493">
            <v>84.2</v>
          </cell>
          <cell r="G17493" t="str">
            <v>\\ATI-SERVER\JILLP - Attachment\HSG SP320 V2 CDL 75 X 170 MM HTD 70.PDF</v>
          </cell>
          <cell r="I17493" t="str">
            <v>No</v>
          </cell>
          <cell r="J17493" t="str">
            <v>NOS</v>
          </cell>
          <cell r="K17493" t="str">
            <v>GREY</v>
          </cell>
          <cell r="L17493" t="str">
            <v>PCT</v>
          </cell>
        </row>
        <row r="17494">
          <cell r="A17494">
            <v>20203288</v>
          </cell>
          <cell r="B17494" t="str">
            <v>SP682 H80LT CURVILINEAR L SHP W837 X L1330 ARCL812 R625 SUS OUTER QGR RAL 7039</v>
          </cell>
          <cell r="C17494">
            <v>0</v>
          </cell>
          <cell r="D17494">
            <v>68.61</v>
          </cell>
          <cell r="G17494" t="str">
            <v>\\ATI-SERVER\JILLP - Attachment\HSG SP320 V2 CDL 75 X 170 MM HTD 70.PDF</v>
          </cell>
          <cell r="I17494" t="str">
            <v>No</v>
          </cell>
          <cell r="J17494" t="str">
            <v>NOS</v>
          </cell>
          <cell r="K17494" t="str">
            <v>GREY</v>
          </cell>
          <cell r="L17494" t="str">
            <v>PCT</v>
          </cell>
        </row>
        <row r="17495">
          <cell r="A17495">
            <v>20203287</v>
          </cell>
          <cell r="B17495" t="str">
            <v>SP682 H80LT CURVILINEAR L SHP W1048 X L1051 ARCL984 R625 SUS INNER QGR (RAL 7039)</v>
          </cell>
          <cell r="C17495">
            <v>0</v>
          </cell>
          <cell r="D17495">
            <v>65.400000000000006</v>
          </cell>
          <cell r="G17495" t="str">
            <v>\\ATI-SERVER\JILLP - Attachment\HSG SP320 V2 CDL 75 X 170 MM HTD 70.PDF</v>
          </cell>
          <cell r="I17495" t="str">
            <v>No</v>
          </cell>
          <cell r="J17495" t="str">
            <v>NOS</v>
          </cell>
          <cell r="K17495" t="str">
            <v>GREY</v>
          </cell>
          <cell r="L17495" t="str">
            <v>PCT</v>
          </cell>
        </row>
        <row r="17496">
          <cell r="A17496">
            <v>20203286</v>
          </cell>
          <cell r="B17496" t="str">
            <v>SP682 H80LT CURVILINEAR L SHP W1048 X L1051 ARCL984 R625 SUS OUTER QGR (RAL 7039)</v>
          </cell>
          <cell r="C17496">
            <v>0</v>
          </cell>
          <cell r="D17496">
            <v>68.06</v>
          </cell>
          <cell r="G17496" t="str">
            <v>\\ATI-SERVER\JILLP - Attachment\HSG SP320 V2 CDL 75 X 170 MM HTD 70.PDF</v>
          </cell>
          <cell r="I17496" t="str">
            <v>No</v>
          </cell>
          <cell r="J17496" t="str">
            <v>NOS</v>
          </cell>
          <cell r="K17496" t="str">
            <v>GREY</v>
          </cell>
          <cell r="L17496" t="str">
            <v>PCT</v>
          </cell>
        </row>
        <row r="17497">
          <cell r="A17497">
            <v>20203285</v>
          </cell>
          <cell r="B17497" t="str">
            <v>SP682 H80LT CURVILINEAR L SHP W1030 X L1065 X ARCL979 X R600 SUS INNER QGR (RAL 7039)</v>
          </cell>
          <cell r="C17497">
            <v>0</v>
          </cell>
          <cell r="D17497">
            <v>65.39</v>
          </cell>
          <cell r="G17497" t="str">
            <v>\\ATI-SERVER\JILLP - Attachment\HSG SP320 V2 CDL 75 X 170 MM HTD 70.PDF</v>
          </cell>
          <cell r="I17497" t="str">
            <v>No</v>
          </cell>
          <cell r="J17497" t="str">
            <v>NOS</v>
          </cell>
          <cell r="K17497" t="str">
            <v>GREY</v>
          </cell>
          <cell r="L17497" t="str">
            <v>PCT</v>
          </cell>
        </row>
        <row r="17498">
          <cell r="A17498">
            <v>20203284</v>
          </cell>
          <cell r="B17498" t="str">
            <v>SP682 H80LT CURVILINEAR L SHP W1030 X L1065 X ARCL979 X R600 SUS OUTER QGR (RAL 7039)</v>
          </cell>
          <cell r="C17498">
            <v>0</v>
          </cell>
          <cell r="D17498">
            <v>68.13</v>
          </cell>
          <cell r="G17498" t="str">
            <v>\\ATI-SERVER\JILLP - Attachment\HSG SP320 V2 CDL 75 X 170 MM HTD 70.PDF</v>
          </cell>
          <cell r="I17498" t="str">
            <v>No</v>
          </cell>
          <cell r="J17498" t="str">
            <v>NOS</v>
          </cell>
          <cell r="K17498" t="str">
            <v>GREY</v>
          </cell>
          <cell r="L17498" t="str">
            <v>PCT</v>
          </cell>
        </row>
        <row r="17499">
          <cell r="A17499">
            <v>20203283</v>
          </cell>
          <cell r="B17499" t="str">
            <v>SP682 H80LT CURVILINEAR L SHP W1073 X L1751 X ARCL668 X R600 SUS INNER QGR (RAL 7039)</v>
          </cell>
          <cell r="C17499">
            <v>0</v>
          </cell>
          <cell r="D17499">
            <v>85.44</v>
          </cell>
          <cell r="G17499" t="str">
            <v>\\ATI-SERVER\JILLP - Attachment\HSG SP320 V2 CDL 75 X 170 MM HTD 70.PDF</v>
          </cell>
          <cell r="I17499" t="str">
            <v>No</v>
          </cell>
          <cell r="J17499" t="str">
            <v>NOS</v>
          </cell>
          <cell r="K17499" t="str">
            <v>GREY</v>
          </cell>
          <cell r="L17499" t="str">
            <v>PCT</v>
          </cell>
        </row>
        <row r="17500">
          <cell r="A17500">
            <v>20203282</v>
          </cell>
          <cell r="B17500" t="str">
            <v>SP682 H80LT CURVILINEAR L SHP W1073 X L1751 X ARCL668 X R600 SUS OUTER QGR (RAL 7039)</v>
          </cell>
          <cell r="C17500">
            <v>0</v>
          </cell>
          <cell r="D17500">
            <v>87.36</v>
          </cell>
          <cell r="G17500" t="str">
            <v>\\ATI-SERVER\JILLP - Attachment\HSG SP320 V2 CDL 75 X 170 MM HTD 70.PDF</v>
          </cell>
          <cell r="I17500" t="str">
            <v>No</v>
          </cell>
          <cell r="J17500" t="str">
            <v>NOS</v>
          </cell>
          <cell r="K17500" t="str">
            <v>GREY</v>
          </cell>
          <cell r="L17500" t="str">
            <v>PCT</v>
          </cell>
        </row>
        <row r="17501">
          <cell r="A17501">
            <v>20203281</v>
          </cell>
          <cell r="B17501" t="str">
            <v>SP682 H80LT CURVILINEAR L2161 X W50MM SUS QGR RAL 7039</v>
          </cell>
          <cell r="C17501">
            <v>0</v>
          </cell>
          <cell r="D17501">
            <v>80.52</v>
          </cell>
          <cell r="G17501" t="str">
            <v>\\ATI-SERVER\JILLP - Attachment\HSG SP320 V2 CDL 75 X 170 MM HTD 70.PDF</v>
          </cell>
          <cell r="I17501" t="str">
            <v>No</v>
          </cell>
          <cell r="J17501" t="str">
            <v>NOS</v>
          </cell>
          <cell r="K17501" t="str">
            <v>GREY</v>
          </cell>
          <cell r="L17501" t="str">
            <v>PCT</v>
          </cell>
        </row>
        <row r="17502">
          <cell r="A17502">
            <v>20203280</v>
          </cell>
          <cell r="B17502" t="str">
            <v>SP682 H80LT CURVILINEAR L2034 X W50MM SUS QGR RAL 7039</v>
          </cell>
          <cell r="C17502">
            <v>0</v>
          </cell>
          <cell r="D17502">
            <v>75.8</v>
          </cell>
          <cell r="G17502" t="str">
            <v>\\ATI-SERVER\JILLP - Attachment\HSG SP320 V2 CDL 75 X 170 MM HTD 70.PDF</v>
          </cell>
          <cell r="I17502" t="str">
            <v>No</v>
          </cell>
          <cell r="J17502" t="str">
            <v>NOS</v>
          </cell>
          <cell r="K17502" t="str">
            <v>GREY</v>
          </cell>
          <cell r="L17502" t="str">
            <v>PCT</v>
          </cell>
        </row>
        <row r="17503">
          <cell r="A17503">
            <v>20203279</v>
          </cell>
          <cell r="B17503" t="str">
            <v>SP682 H80LT CURVILINEAR W50 X L1907 SUS QGR RAL 7039</v>
          </cell>
          <cell r="C17503">
            <v>0</v>
          </cell>
          <cell r="D17503">
            <v>71.069999999999993</v>
          </cell>
          <cell r="G17503" t="str">
            <v>\\ATI-SERVER\JILLP - Attachment\HSG SP320 V2 CDL 75 X 170 MM HTD 70.PDF</v>
          </cell>
          <cell r="I17503" t="str">
            <v>No</v>
          </cell>
          <cell r="J17503" t="str">
            <v>NOS</v>
          </cell>
          <cell r="K17503" t="str">
            <v>GREY</v>
          </cell>
          <cell r="L17503" t="str">
            <v>PCT</v>
          </cell>
        </row>
        <row r="17504">
          <cell r="A17504">
            <v>20203278</v>
          </cell>
          <cell r="B17504" t="str">
            <v>SP682 H80LT CURVILINEAR L1018 X W50MM SUS QGR RAL 7039</v>
          </cell>
          <cell r="C17504">
            <v>0</v>
          </cell>
          <cell r="D17504">
            <v>37.97</v>
          </cell>
          <cell r="G17504" t="str">
            <v>\\ATI-SERVER\JILLP - Attachment\HSG SP320 V2 CDL 75 X 170 MM HTD 70.PDF</v>
          </cell>
          <cell r="I17504" t="str">
            <v>No</v>
          </cell>
          <cell r="J17504" t="str">
            <v>NOS</v>
          </cell>
          <cell r="K17504" t="str">
            <v>GREY</v>
          </cell>
          <cell r="L17504" t="str">
            <v>PCT</v>
          </cell>
        </row>
        <row r="17505">
          <cell r="A17505">
            <v>20203277</v>
          </cell>
          <cell r="B17505" t="str">
            <v>SP780 S2 SN 600 LIGHT GRY (RAL 7035) EXT</v>
          </cell>
          <cell r="C17505">
            <v>0</v>
          </cell>
          <cell r="D17505">
            <v>27.8</v>
          </cell>
          <cell r="G17505" t="str">
            <v>\\ATI-SERVER\JILLP - Attachment\HSG SP320 V2 CDL 75 X 170 MM HTD 70.PDF</v>
          </cell>
          <cell r="I17505" t="str">
            <v>No</v>
          </cell>
          <cell r="J17505" t="str">
            <v>NOS</v>
          </cell>
          <cell r="K17505" t="str">
            <v>GREY</v>
          </cell>
          <cell r="L17505" t="str">
            <v>PCT</v>
          </cell>
        </row>
        <row r="17506">
          <cell r="A17506">
            <v>20203276</v>
          </cell>
          <cell r="B17506" t="str">
            <v>SP780 S2 SN 2430 LIGHT GRY (RAL 7035) (MIRROR)</v>
          </cell>
          <cell r="C17506">
            <v>96</v>
          </cell>
          <cell r="D17506">
            <v>94.34</v>
          </cell>
          <cell r="G17506" t="str">
            <v>\\ATI-SERVER\JILLP - Attachment\HSG SP320 V2 CDL 75 X 170 MM HTD 70.PDF</v>
          </cell>
          <cell r="I17506" t="str">
            <v>No</v>
          </cell>
          <cell r="J17506" t="str">
            <v>NOS</v>
          </cell>
          <cell r="K17506" t="str">
            <v>GREY</v>
          </cell>
          <cell r="L17506" t="str">
            <v>PCT</v>
          </cell>
        </row>
        <row r="17507">
          <cell r="A17507">
            <v>20203275</v>
          </cell>
          <cell r="B17507" t="str">
            <v>SP780 S2 SN 1790 LIGHT GRY (RAL 7035)</v>
          </cell>
          <cell r="C17507">
            <v>0</v>
          </cell>
          <cell r="D17507">
            <v>69</v>
          </cell>
          <cell r="G17507" t="str">
            <v>\\ATI-SERVER\JILLP - Attachment\HSG SP320 V2 CDL 75 X 170 MM HTD 70.PDF</v>
          </cell>
          <cell r="I17507" t="str">
            <v>No</v>
          </cell>
          <cell r="J17507" t="str">
            <v>NOS</v>
          </cell>
          <cell r="K17507" t="str">
            <v>GREY</v>
          </cell>
          <cell r="L17507" t="str">
            <v>PCT</v>
          </cell>
        </row>
        <row r="17508">
          <cell r="A17508">
            <v>20203274</v>
          </cell>
          <cell r="B17508" t="str">
            <v>SP780 S2 SN 2440 LIGHT GRY (RAL 7035)</v>
          </cell>
          <cell r="C17508">
            <v>39</v>
          </cell>
          <cell r="D17508">
            <v>99.06</v>
          </cell>
          <cell r="G17508" t="str">
            <v>\\ATI-SERVER\JILLP - Attachment\HSG SP320 V2 CDL 75 X 170 MM HTD 70.PDF</v>
          </cell>
          <cell r="I17508" t="str">
            <v>No</v>
          </cell>
          <cell r="J17508" t="str">
            <v>NOS</v>
          </cell>
          <cell r="K17508" t="str">
            <v>GREY</v>
          </cell>
          <cell r="L17508" t="str">
            <v>PCT</v>
          </cell>
        </row>
        <row r="17509">
          <cell r="A17509">
            <v>20203273</v>
          </cell>
          <cell r="B17509" t="str">
            <v>DSV2  MIRROR SUS 2310 WAL RAL 9006 (EX4)</v>
          </cell>
          <cell r="C17509">
            <v>0</v>
          </cell>
          <cell r="D17509">
            <v>225</v>
          </cell>
          <cell r="G17509" t="str">
            <v>\\ATI-SERVER\JILLP - Attachment\HSG SP320 V2 CDL 75 X 170 MM HTD 70.PDF</v>
          </cell>
          <cell r="I17509" t="str">
            <v>No</v>
          </cell>
          <cell r="J17509" t="str">
            <v>NOS</v>
          </cell>
          <cell r="K17509" t="str">
            <v>GREY</v>
          </cell>
          <cell r="L17509" t="str">
            <v>PCT</v>
          </cell>
        </row>
        <row r="17510">
          <cell r="A17510">
            <v>20203272</v>
          </cell>
          <cell r="B17510" t="str">
            <v>DSV2 50MM Y SHP WELDED SUS WAL (RAL 9006)</v>
          </cell>
          <cell r="C17510">
            <v>1</v>
          </cell>
          <cell r="D17510">
            <v>200</v>
          </cell>
          <cell r="G17510" t="str">
            <v>\\ATI-SERVER\JILLP - Attachment\HSG SP320 V2 CDL 75 X 170 MM HTD 70.PDF</v>
          </cell>
          <cell r="I17510" t="str">
            <v>No</v>
          </cell>
          <cell r="J17510" t="str">
            <v>NOS</v>
          </cell>
          <cell r="K17510" t="str">
            <v>GREY</v>
          </cell>
          <cell r="L17510" t="str">
            <v>PCT</v>
          </cell>
        </row>
        <row r="17511">
          <cell r="A17511">
            <v>20203271</v>
          </cell>
          <cell r="B17511" t="str">
            <v>SP780 S2 CS 2430 QGR (RAL 7039) (MIRROR)</v>
          </cell>
          <cell r="C17511">
            <v>6</v>
          </cell>
          <cell r="D17511">
            <v>94.34</v>
          </cell>
          <cell r="G17511" t="str">
            <v>\\ATI-SERVER\JILLP - Attachment\HSG SP320 V2 CDL 75 X 170 MM HTD 70.PDF</v>
          </cell>
          <cell r="I17511" t="str">
            <v>No</v>
          </cell>
          <cell r="J17511" t="str">
            <v>NOS</v>
          </cell>
          <cell r="K17511" t="str">
            <v>GREY</v>
          </cell>
          <cell r="L17511" t="str">
            <v>PCT</v>
          </cell>
        </row>
        <row r="17512">
          <cell r="A17512">
            <v>20203270</v>
          </cell>
          <cell r="B17512" t="str">
            <v>SP780 S2 CS 2440 QGR (RAL 7039)</v>
          </cell>
          <cell r="C17512">
            <v>2</v>
          </cell>
          <cell r="D17512">
            <v>94.34</v>
          </cell>
          <cell r="G17512" t="str">
            <v>\\ATI-SERVER\JILLP - Attachment\HSG SP320 V2 CDL 75 X 170 MM HTD 70.PDF</v>
          </cell>
          <cell r="I17512" t="str">
            <v>No</v>
          </cell>
          <cell r="J17512" t="str">
            <v>NOS</v>
          </cell>
          <cell r="K17512" t="str">
            <v>GREY</v>
          </cell>
          <cell r="L17512" t="str">
            <v>PCT</v>
          </cell>
        </row>
        <row r="17513">
          <cell r="A17513">
            <v>20203269</v>
          </cell>
          <cell r="B17513" t="str">
            <v>XTD 30 V2 2160 SUS GRY RAL 7039</v>
          </cell>
          <cell r="C17513">
            <v>4.75</v>
          </cell>
          <cell r="D17513">
            <v>122.46</v>
          </cell>
          <cell r="G17513" t="str">
            <v>\\ATI-SERVER\JILLP - Attachment\HSG SP320 V2 CDL 75 X 170 MM HTD 70.PDF</v>
          </cell>
          <cell r="I17513" t="str">
            <v>No</v>
          </cell>
          <cell r="J17513" t="str">
            <v>NOS</v>
          </cell>
          <cell r="K17513" t="str">
            <v>GREY</v>
          </cell>
          <cell r="L17513" t="str">
            <v>PCT</v>
          </cell>
        </row>
        <row r="17514">
          <cell r="A17514">
            <v>20203268</v>
          </cell>
          <cell r="B17514" t="str">
            <v>WALL LIGHT HSG 75X150 WITH IGR RAL 7011 FINE TEX</v>
          </cell>
          <cell r="C17514">
            <v>308</v>
          </cell>
          <cell r="D17514">
            <v>218.30840000000001</v>
          </cell>
          <cell r="G17514" t="str">
            <v>\\ATI-SERVER\JILLP - Attachment\HSG SP320 V2 CDL 75 X 170 MM HTD 70.PDF</v>
          </cell>
          <cell r="I17514" t="str">
            <v>No</v>
          </cell>
          <cell r="J17514" t="str">
            <v>NOS</v>
          </cell>
          <cell r="K17514" t="str">
            <v>GREY</v>
          </cell>
          <cell r="L17514" t="str">
            <v>PCT</v>
          </cell>
        </row>
        <row r="17515">
          <cell r="A17515">
            <v>20203267</v>
          </cell>
          <cell r="B17515" t="str">
            <v>XTD 50 BACK PLATE 52X3MM GRY RAL 7039</v>
          </cell>
          <cell r="C17515">
            <v>10</v>
          </cell>
          <cell r="D17515">
            <v>3</v>
          </cell>
          <cell r="G17515" t="str">
            <v>\\ATI-SERVER\JILLP - Attachment\HSG SP320 V2 CDL 75 X 170 MM HTD 70.PDF</v>
          </cell>
          <cell r="I17515" t="str">
            <v>No</v>
          </cell>
          <cell r="J17515" t="str">
            <v>NOS</v>
          </cell>
          <cell r="K17515" t="str">
            <v>GREY</v>
          </cell>
          <cell r="L17515" t="str">
            <v>PCT</v>
          </cell>
        </row>
        <row r="17516">
          <cell r="A17516">
            <v>20203266</v>
          </cell>
          <cell r="B17516" t="str">
            <v>SP320 V2 CEILING ROSE GRY RAL 7039-110MM</v>
          </cell>
          <cell r="C17516">
            <v>18</v>
          </cell>
          <cell r="D17516">
            <v>6</v>
          </cell>
          <cell r="G17516" t="str">
            <v>\\ATI-SERVER\JILLP - Attachment\HSG SP320 V2 CDL 75 X 170 MM HTD 70.PDF</v>
          </cell>
          <cell r="I17516" t="str">
            <v>No</v>
          </cell>
          <cell r="J17516" t="str">
            <v>NOS</v>
          </cell>
          <cell r="K17516" t="str">
            <v>GREY</v>
          </cell>
          <cell r="L17516" t="str">
            <v>PCT</v>
          </cell>
        </row>
        <row r="17517">
          <cell r="A17517">
            <v>20203265</v>
          </cell>
          <cell r="B17517" t="str">
            <v>SP320 V2 CEILING-ROSE-BKT-GRY RAL 7039-110MM</v>
          </cell>
          <cell r="C17517">
            <v>17</v>
          </cell>
          <cell r="D17517">
            <v>2</v>
          </cell>
          <cell r="G17517" t="str">
            <v>\\ATI-SERVER\JILLP - Attachment\HSG SP320 V2 CDL 75 X 170 MM HTD 70.PDF</v>
          </cell>
          <cell r="I17517" t="str">
            <v>No</v>
          </cell>
          <cell r="J17517" t="str">
            <v>NOS</v>
          </cell>
          <cell r="K17517" t="str">
            <v>GREY</v>
          </cell>
          <cell r="L17517" t="str">
            <v>PCT</v>
          </cell>
        </row>
        <row r="17518">
          <cell r="A17518">
            <v>20203264</v>
          </cell>
          <cell r="B17518" t="str">
            <v>CYDL-75MM-BP-71*4MM-GRY</v>
          </cell>
          <cell r="C17518">
            <v>427</v>
          </cell>
          <cell r="D17518">
            <v>37.33</v>
          </cell>
          <cell r="G17518" t="str">
            <v>\\ATI-SERVER\JILLP - Attachment\HSG SP320 V2 CDL 75 X 170 MM HTD 70.PDF</v>
          </cell>
          <cell r="I17518" t="str">
            <v>No</v>
          </cell>
          <cell r="J17518" t="str">
            <v>NOS</v>
          </cell>
          <cell r="K17518" t="str">
            <v>GREY</v>
          </cell>
          <cell r="L17518" t="str">
            <v>PCT</v>
          </cell>
        </row>
        <row r="17519">
          <cell r="A17519">
            <v>20203263</v>
          </cell>
          <cell r="B17519" t="str">
            <v>SM101 HSG 75X170 GRY RAL 7011 FINE TEX</v>
          </cell>
          <cell r="C17519">
            <v>156</v>
          </cell>
          <cell r="D17519">
            <v>8.75</v>
          </cell>
          <cell r="G17519" t="str">
            <v>\\ati-server\JILLP - Attachment\HSG SP320 V2 CDL 75 X 170 MM HTD 70.PDF</v>
          </cell>
          <cell r="H17519">
            <v>107171</v>
          </cell>
          <cell r="I17519" t="str">
            <v>No</v>
          </cell>
          <cell r="J17519" t="str">
            <v>NOS</v>
          </cell>
          <cell r="K17519" t="str">
            <v>GREY</v>
          </cell>
          <cell r="L17519" t="str">
            <v>PCT</v>
          </cell>
        </row>
        <row r="17520">
          <cell r="A17520">
            <v>20203262</v>
          </cell>
          <cell r="B17520" t="str">
            <v>RC683 50MM 2440 AGR RAL 7038</v>
          </cell>
          <cell r="C17520">
            <v>0</v>
          </cell>
          <cell r="D17520">
            <v>0</v>
          </cell>
          <cell r="G17520" t="str">
            <v>\\ATI-SERVER\JILLP - Attachment\E-Extrusion 45Deg. cut.PDF</v>
          </cell>
          <cell r="I17520" t="str">
            <v>No</v>
          </cell>
          <cell r="J17520" t="str">
            <v>NOS</v>
          </cell>
          <cell r="K17520" t="str">
            <v>GREY</v>
          </cell>
          <cell r="L17520" t="str">
            <v>PCT</v>
          </cell>
        </row>
        <row r="17521">
          <cell r="A17521">
            <v>20203261</v>
          </cell>
          <cell r="B17521" t="str">
            <v>SP/SM321 FRNG 100MM LIGHT GREY (7035) HONEYCOMB</v>
          </cell>
          <cell r="C17521">
            <v>0</v>
          </cell>
          <cell r="D17521">
            <v>0</v>
          </cell>
          <cell r="G17521" t="str">
            <v>\\ATI-SERVER\JILLP - Attachment\E-Extrusion 45Deg. cut.PDF</v>
          </cell>
          <cell r="I17521" t="str">
            <v>No</v>
          </cell>
          <cell r="J17521" t="str">
            <v>NOS</v>
          </cell>
          <cell r="K17521" t="str">
            <v>GREY</v>
          </cell>
          <cell r="L17521" t="str">
            <v>PCT</v>
          </cell>
        </row>
        <row r="17522">
          <cell r="A17522">
            <v>20203260</v>
          </cell>
          <cell r="B17522" t="str">
            <v>SP320 CEILING-ROSE-BRACKET-LIGHT GRY (7035) DALI</v>
          </cell>
          <cell r="C17522">
            <v>10</v>
          </cell>
          <cell r="D17522">
            <v>6</v>
          </cell>
          <cell r="G17522" t="str">
            <v>\\ATI-SERVER\JILLP - Attachment\E-Extrusion 45Deg. cut.PDF</v>
          </cell>
          <cell r="I17522" t="str">
            <v>No</v>
          </cell>
          <cell r="J17522" t="str">
            <v>NOS</v>
          </cell>
          <cell r="K17522" t="str">
            <v>GREY</v>
          </cell>
          <cell r="L17522" t="str">
            <v>PCT</v>
          </cell>
        </row>
        <row r="17523">
          <cell r="A17523">
            <v>20203259</v>
          </cell>
          <cell r="B17523" t="str">
            <v>SP780 S1 2300 SUS WAL RAL-9006 EXT</v>
          </cell>
          <cell r="C17523">
            <v>0</v>
          </cell>
          <cell r="D17523">
            <v>105</v>
          </cell>
          <cell r="G17523" t="str">
            <v>\\ATI-SERVER\JILLP - Attachment\E-Extrusion 45Deg. cut.PDF</v>
          </cell>
          <cell r="I17523" t="str">
            <v>No</v>
          </cell>
          <cell r="J17523" t="str">
            <v>NOS</v>
          </cell>
          <cell r="K17523" t="str">
            <v>GREY</v>
          </cell>
          <cell r="L17523" t="str">
            <v>PCT</v>
          </cell>
        </row>
        <row r="17524">
          <cell r="A17524">
            <v>20203258</v>
          </cell>
          <cell r="B17524" t="str">
            <v>SP780 S1 L SHP WELDED SUS WAL RAL-9006 EXT</v>
          </cell>
          <cell r="C17524">
            <v>1</v>
          </cell>
          <cell r="D17524">
            <v>75</v>
          </cell>
          <cell r="G17524" t="str">
            <v>\\ATI-SERVER\JILLP - Attachment\E-Extrusion 45Deg. cut.PDF</v>
          </cell>
          <cell r="I17524" t="str">
            <v>No</v>
          </cell>
          <cell r="J17524" t="str">
            <v>NOS</v>
          </cell>
          <cell r="K17524" t="str">
            <v>GREY</v>
          </cell>
          <cell r="L17524" t="str">
            <v>PCT</v>
          </cell>
        </row>
        <row r="17525">
          <cell r="A17525">
            <v>20203257</v>
          </cell>
          <cell r="B17525" t="str">
            <v>SP780 S1 + SHP WELDED SUS GG</v>
          </cell>
          <cell r="C17525">
            <v>2</v>
          </cell>
          <cell r="D17525">
            <v>100</v>
          </cell>
          <cell r="G17525" t="str">
            <v>\\ATI-SERVER\JILLP - Attachment\E-Extrusion 45Deg. cut.PDF</v>
          </cell>
          <cell r="I17525" t="str">
            <v>No</v>
          </cell>
          <cell r="J17525" t="str">
            <v>NOS</v>
          </cell>
          <cell r="K17525" t="str">
            <v>GREY</v>
          </cell>
          <cell r="L17525" t="str">
            <v>PCT</v>
          </cell>
        </row>
        <row r="17526">
          <cell r="A17526">
            <v>20203256</v>
          </cell>
          <cell r="B17526" t="str">
            <v>PH/ECL STL JSDL HSG 200W GRY-RAL 7011</v>
          </cell>
          <cell r="C17526">
            <v>95</v>
          </cell>
          <cell r="D17526">
            <v>581.72</v>
          </cell>
          <cell r="G17526" t="str">
            <v>\\ATI-SERVER\JILLP - Attachment\E-Extrusion 45Deg. cut.PDF</v>
          </cell>
          <cell r="I17526" t="str">
            <v>No</v>
          </cell>
          <cell r="J17526" t="str">
            <v>NOS</v>
          </cell>
          <cell r="K17526" t="str">
            <v>GREY</v>
          </cell>
          <cell r="L17526" t="str">
            <v>PCT</v>
          </cell>
        </row>
        <row r="17527">
          <cell r="A17527">
            <v>20203255</v>
          </cell>
          <cell r="B17527" t="str">
            <v>PH/ECL STL JSDL BACK COVER 200W GRY-RAL 7011</v>
          </cell>
          <cell r="C17527">
            <v>99</v>
          </cell>
          <cell r="D17527">
            <v>101.4</v>
          </cell>
          <cell r="G17527" t="str">
            <v>\\ATI-SERVER\JILLP - Attachment\E-Extrusion 45Deg. cut.PDF</v>
          </cell>
          <cell r="I17527" t="str">
            <v>No</v>
          </cell>
          <cell r="J17527" t="str">
            <v>NOS</v>
          </cell>
          <cell r="K17527" t="str">
            <v>GREY</v>
          </cell>
          <cell r="L17527" t="str">
            <v>PCT</v>
          </cell>
        </row>
        <row r="17528">
          <cell r="A17528">
            <v>20203254</v>
          </cell>
          <cell r="B17528" t="str">
            <v>SP780 S1 Y SHP WELDED SUS GG</v>
          </cell>
          <cell r="C17528">
            <v>1</v>
          </cell>
          <cell r="D17528">
            <v>112.5</v>
          </cell>
          <cell r="G17528" t="str">
            <v>\\ATI-SERVER\JILLP - Attachment\E-Extrusion 45Deg. cut.PDF</v>
          </cell>
          <cell r="I17528" t="str">
            <v>No</v>
          </cell>
          <cell r="J17528" t="str">
            <v>NOS</v>
          </cell>
          <cell r="K17528" t="str">
            <v>GREY</v>
          </cell>
          <cell r="L17528" t="str">
            <v>PCT</v>
          </cell>
        </row>
        <row r="17529">
          <cell r="A17529">
            <v>20203253</v>
          </cell>
          <cell r="B17529" t="str">
            <v>XTO CURVI W55L200 REC INNER GG RAL7024</v>
          </cell>
          <cell r="C17529">
            <v>0</v>
          </cell>
          <cell r="D17529">
            <v>130</v>
          </cell>
          <cell r="G17529" t="str">
            <v>\\ATI-SERVER\JILLP - Attachment\E-Extrusion 45Deg. cut.PDF</v>
          </cell>
          <cell r="I17529" t="str">
            <v>No</v>
          </cell>
          <cell r="J17529" t="str">
            <v>NOS</v>
          </cell>
          <cell r="K17529" t="str">
            <v>GREY</v>
          </cell>
          <cell r="L17529" t="str">
            <v>PCT</v>
          </cell>
        </row>
        <row r="17530">
          <cell r="A17530">
            <v>20203252</v>
          </cell>
          <cell r="B17530" t="str">
            <v>XTO CURVI W55L200 REC OUTER GG RAL7024</v>
          </cell>
          <cell r="C17530">
            <v>0</v>
          </cell>
          <cell r="D17530">
            <v>130</v>
          </cell>
          <cell r="G17530" t="str">
            <v>\\ATI-SERVER\JILLP - Attachment\E-Extrusion 45Deg. cut.PDF</v>
          </cell>
          <cell r="I17530" t="str">
            <v>No</v>
          </cell>
          <cell r="J17530" t="str">
            <v>NOS</v>
          </cell>
          <cell r="K17530" t="str">
            <v>GREY</v>
          </cell>
          <cell r="L17530" t="str">
            <v>PCT</v>
          </cell>
        </row>
        <row r="17531">
          <cell r="A17531">
            <v>20203251</v>
          </cell>
          <cell r="B17531" t="str">
            <v>XTO CURVI L1780 REC OUTER GG RAL7024</v>
          </cell>
          <cell r="C17531">
            <v>0</v>
          </cell>
          <cell r="D17531">
            <v>110</v>
          </cell>
          <cell r="G17531" t="str">
            <v>\\ATI-SERVER\JILLP - Attachment\E-Extrusion 45Deg. cut.PDF</v>
          </cell>
          <cell r="I17531" t="str">
            <v>No</v>
          </cell>
          <cell r="J17531" t="str">
            <v>NOS</v>
          </cell>
          <cell r="K17531" t="str">
            <v>GREY</v>
          </cell>
          <cell r="L17531" t="str">
            <v>PCT</v>
          </cell>
        </row>
        <row r="17532">
          <cell r="A17532">
            <v>20203250</v>
          </cell>
          <cell r="B17532" t="str">
            <v>XTO CURVI L1780 REC INNER GG RAL7024</v>
          </cell>
          <cell r="C17532">
            <v>0</v>
          </cell>
          <cell r="D17532">
            <v>110</v>
          </cell>
          <cell r="G17532" t="str">
            <v>\\ATI-SERVER\JILLP - Attachment\E-Extrusion 45Deg. cut.PDF</v>
          </cell>
          <cell r="I17532" t="str">
            <v>No</v>
          </cell>
          <cell r="J17532" t="str">
            <v>NOS</v>
          </cell>
          <cell r="K17532" t="str">
            <v>GREY</v>
          </cell>
          <cell r="L17532" t="str">
            <v>PCT</v>
          </cell>
        </row>
        <row r="17533">
          <cell r="A17533">
            <v>20203249</v>
          </cell>
          <cell r="B17533" t="str">
            <v>PHHB80W-100W LED HSG KRSN GRY-7011 (NOT IN USE)</v>
          </cell>
          <cell r="C17533">
            <v>102</v>
          </cell>
          <cell r="D17533">
            <v>191.5</v>
          </cell>
          <cell r="G17533" t="str">
            <v>\\ATI-SERVER\JILLP - Attachment\E-Extrusion 45Deg. cut.PDF</v>
          </cell>
          <cell r="I17533" t="str">
            <v>Yes</v>
          </cell>
          <cell r="J17533" t="str">
            <v>NOS</v>
          </cell>
          <cell r="K17533" t="str">
            <v>GREY</v>
          </cell>
          <cell r="L17533" t="str">
            <v>PCT</v>
          </cell>
        </row>
        <row r="17534">
          <cell r="A17534">
            <v>20203248</v>
          </cell>
          <cell r="B17534" t="str">
            <v>PHHB120-150 LED HSG KRSN GRY-7011(INACTIVE)</v>
          </cell>
          <cell r="C17534">
            <v>70</v>
          </cell>
          <cell r="D17534">
            <v>30</v>
          </cell>
          <cell r="G17534" t="str">
            <v>\\ATI-SERVER\JILLP - Attachment\E-Extrusion 45Deg. cut.PDF</v>
          </cell>
          <cell r="I17534" t="str">
            <v>Yes</v>
          </cell>
          <cell r="J17534" t="str">
            <v>NOS</v>
          </cell>
          <cell r="K17534" t="str">
            <v>GREY</v>
          </cell>
          <cell r="L17534" t="str">
            <v>PCT</v>
          </cell>
        </row>
        <row r="17535">
          <cell r="A17535">
            <v>20203247</v>
          </cell>
          <cell r="B17535" t="str">
            <v>SP320 CEILING-ROSE-BKT-SIGNAL GRY RAL 7004</v>
          </cell>
          <cell r="C17535">
            <v>55</v>
          </cell>
          <cell r="D17535">
            <v>2</v>
          </cell>
          <cell r="G17535" t="str">
            <v>\\ATI-SERVER\JILLP - Attachment\E-Extrusion 45Deg. cut.PDF</v>
          </cell>
          <cell r="I17535" t="str">
            <v>No</v>
          </cell>
          <cell r="J17535" t="str">
            <v>NOS</v>
          </cell>
          <cell r="K17535" t="str">
            <v>GREY</v>
          </cell>
          <cell r="L17535" t="str">
            <v>PCT</v>
          </cell>
        </row>
        <row r="17536">
          <cell r="A17536">
            <v>20203246</v>
          </cell>
          <cell r="B17536" t="str">
            <v>SP320 CEILING ROSE SIGNAL GRY RAL 7004 DALI</v>
          </cell>
          <cell r="C17536">
            <v>45</v>
          </cell>
          <cell r="D17536">
            <v>4</v>
          </cell>
          <cell r="G17536" t="str">
            <v>\\ATI-SERVER\JILLP - Attachment\E-Extrusion 45Deg. cut.PDF</v>
          </cell>
          <cell r="I17536" t="str">
            <v>No</v>
          </cell>
          <cell r="J17536" t="str">
            <v>NOS</v>
          </cell>
          <cell r="K17536" t="str">
            <v>GREY</v>
          </cell>
          <cell r="L17536" t="str">
            <v>PCT</v>
          </cell>
        </row>
        <row r="17537">
          <cell r="A17537">
            <v>20203245</v>
          </cell>
          <cell r="B17537" t="str">
            <v>SP/SM321 BP 100MM SIGNAL GRY RAL 7004 DALI</v>
          </cell>
          <cell r="C17537">
            <v>45</v>
          </cell>
          <cell r="D17537">
            <v>5</v>
          </cell>
          <cell r="G17537" t="str">
            <v>\\ATI-SERVER\JILLP - Attachment\E-Extrusion 45Deg. cut.PDF</v>
          </cell>
          <cell r="I17537" t="str">
            <v>No</v>
          </cell>
          <cell r="J17537" t="str">
            <v>NOS</v>
          </cell>
          <cell r="K17537" t="str">
            <v>GREY</v>
          </cell>
          <cell r="L17537" t="str">
            <v>PCT</v>
          </cell>
        </row>
        <row r="17538">
          <cell r="A17538">
            <v>20203244</v>
          </cell>
          <cell r="B17538" t="str">
            <v>SP/SM321 FRNG 100MM SIGNAL GRY RAL 7004</v>
          </cell>
          <cell r="C17538">
            <v>45</v>
          </cell>
          <cell r="D17538">
            <v>5</v>
          </cell>
          <cell r="G17538" t="str">
            <v>\\ATI-SERVER\JILLP - Attachment\E-Extrusion 45Deg. cut.PDF</v>
          </cell>
          <cell r="I17538" t="str">
            <v>No</v>
          </cell>
          <cell r="J17538" t="str">
            <v>NOS</v>
          </cell>
          <cell r="K17538" t="str">
            <v>GREY</v>
          </cell>
          <cell r="L17538" t="str">
            <v>PCT</v>
          </cell>
        </row>
        <row r="17539">
          <cell r="A17539">
            <v>20203243</v>
          </cell>
          <cell r="B17539" t="str">
            <v>SP/SM321 HSG 100X200 SIGNAL GRY RAL 7004</v>
          </cell>
          <cell r="C17539">
            <v>45</v>
          </cell>
          <cell r="D17539">
            <v>15.75</v>
          </cell>
          <cell r="G17539" t="str">
            <v>\\ATI-SERVER\JILLP - Attachment\E-Extrusion 45Deg. cut.PDF</v>
          </cell>
          <cell r="I17539" t="str">
            <v>No</v>
          </cell>
          <cell r="J17539" t="str">
            <v>NOS</v>
          </cell>
          <cell r="K17539" t="str">
            <v>GREY</v>
          </cell>
          <cell r="L17539" t="str">
            <v>PCT</v>
          </cell>
        </row>
        <row r="17540">
          <cell r="A17540">
            <v>20203242</v>
          </cell>
          <cell r="B17540" t="str">
            <v>LTR CURVILINEAR OUTER RING R175 X L1370 X H685MM MUNSHELL GRY</v>
          </cell>
          <cell r="C17540">
            <v>0</v>
          </cell>
          <cell r="D17540">
            <v>74.45</v>
          </cell>
          <cell r="G17540" t="str">
            <v>\\ATI-SERVER\JILLP - Attachment\E-Extrusion 45Deg. cut.PDF</v>
          </cell>
          <cell r="I17540" t="str">
            <v>No</v>
          </cell>
          <cell r="J17540" t="str">
            <v>NOS</v>
          </cell>
          <cell r="K17540" t="str">
            <v>GREY</v>
          </cell>
          <cell r="L17540" t="str">
            <v>PCT</v>
          </cell>
        </row>
        <row r="17541">
          <cell r="A17541">
            <v>20203241</v>
          </cell>
          <cell r="B17541" t="str">
            <v>LTR CURVILINEAR INNER RING R125 X L1270 X H635MM MUNSHELL GRY</v>
          </cell>
          <cell r="C17541">
            <v>0</v>
          </cell>
          <cell r="D17541">
            <v>70</v>
          </cell>
          <cell r="G17541" t="str">
            <v>\\ATI-SERVER\JILLP - Attachment\E-Extrusion 45Deg. cut.PDF</v>
          </cell>
          <cell r="I17541" t="str">
            <v>No</v>
          </cell>
          <cell r="J17541" t="str">
            <v>NOS</v>
          </cell>
          <cell r="K17541" t="str">
            <v>GREY</v>
          </cell>
          <cell r="L17541" t="str">
            <v>PCT</v>
          </cell>
        </row>
        <row r="17542">
          <cell r="A17542">
            <v>20203240</v>
          </cell>
          <cell r="B17542" t="str">
            <v>PH R1 STL JA BACK COVER 90W-120W GRY-RAL 7011</v>
          </cell>
          <cell r="C17542">
            <v>943</v>
          </cell>
          <cell r="D17542">
            <v>96.095100000000002</v>
          </cell>
          <cell r="G17542" t="str">
            <v>\\ATI-SERVER\JILLP - Attachment\E-Extrusion 45Deg. cut.PDF</v>
          </cell>
          <cell r="I17542" t="str">
            <v>No</v>
          </cell>
          <cell r="J17542" t="str">
            <v>NOS</v>
          </cell>
          <cell r="K17542" t="str">
            <v>GREY</v>
          </cell>
          <cell r="L17542" t="str">
            <v>PCT</v>
          </cell>
        </row>
        <row r="17543">
          <cell r="A17543">
            <v>20203239</v>
          </cell>
          <cell r="B17543" t="str">
            <v>PH R1 STL JA BACK COVER 25W-45W GRY-RAL 7011</v>
          </cell>
          <cell r="C17543">
            <v>6781</v>
          </cell>
          <cell r="D17543">
            <v>41.13</v>
          </cell>
          <cell r="G17543" t="str">
            <v>\\ATI-SERVER\JILLP - Attachment\E-Extrusion 45Deg. cut.PDF</v>
          </cell>
          <cell r="I17543" t="str">
            <v>No</v>
          </cell>
          <cell r="J17543" t="str">
            <v>NOS</v>
          </cell>
          <cell r="K17543" t="str">
            <v>GREY</v>
          </cell>
          <cell r="L17543" t="str">
            <v>PCT</v>
          </cell>
        </row>
        <row r="17544">
          <cell r="A17544">
            <v>20203238</v>
          </cell>
          <cell r="B17544" t="str">
            <v>PH R1 STL JA BACK COVER 70W GRY-RAL 7011</v>
          </cell>
          <cell r="C17544">
            <v>4469</v>
          </cell>
          <cell r="D17544">
            <v>57.4</v>
          </cell>
          <cell r="G17544" t="str">
            <v>\\ATI-SERVER\JILLP - Attachment\E-Extrusion 45Deg. cut.PDF</v>
          </cell>
          <cell r="I17544" t="str">
            <v>No</v>
          </cell>
          <cell r="J17544" t="str">
            <v>NOS</v>
          </cell>
          <cell r="K17544" t="str">
            <v>GREY</v>
          </cell>
          <cell r="L17544" t="str">
            <v>PCT</v>
          </cell>
        </row>
        <row r="17545">
          <cell r="A17545">
            <v>20203237</v>
          </cell>
          <cell r="B17545" t="str">
            <v>SP320 CEILING-ROSE-BRACKET-IGR RAL 7011</v>
          </cell>
          <cell r="C17545">
            <v>114</v>
          </cell>
          <cell r="D17545">
            <v>2</v>
          </cell>
          <cell r="G17545" t="str">
            <v>\\ATI-SERVER\JILLP - Attachment\E-Extrusion 45Deg. cut.PDF</v>
          </cell>
          <cell r="I17545" t="str">
            <v>No</v>
          </cell>
          <cell r="J17545" t="str">
            <v>NOS</v>
          </cell>
          <cell r="K17545" t="str">
            <v>GREY</v>
          </cell>
          <cell r="L17545" t="str">
            <v>PCT</v>
          </cell>
        </row>
        <row r="17546">
          <cell r="A17546">
            <v>20203236</v>
          </cell>
          <cell r="B17546" t="str">
            <v>SP320 CEILING ROSE IGR RAL 7011</v>
          </cell>
          <cell r="C17546">
            <v>83</v>
          </cell>
          <cell r="D17546">
            <v>4</v>
          </cell>
          <cell r="G17546" t="str">
            <v>\\ATI-SERVER\JILLP - Attachment\E-Extrusion 45Deg. cut.PDF</v>
          </cell>
          <cell r="I17546" t="str">
            <v>No</v>
          </cell>
          <cell r="J17546" t="str">
            <v>NOS</v>
          </cell>
          <cell r="K17546" t="str">
            <v>GREY</v>
          </cell>
          <cell r="L17546" t="str">
            <v>PCT</v>
          </cell>
        </row>
        <row r="17547">
          <cell r="A17547">
            <v>20203235</v>
          </cell>
          <cell r="B17547" t="str">
            <v>SP/SM321 FRNG 100MM IGR RAL 7011</v>
          </cell>
          <cell r="C17547">
            <v>5</v>
          </cell>
          <cell r="D17547">
            <v>5</v>
          </cell>
          <cell r="G17547" t="str">
            <v>\\ATI-SERVER\JILLP - Attachment\E-Extrusion 45Deg. cut.PDF</v>
          </cell>
          <cell r="I17547" t="str">
            <v>No</v>
          </cell>
          <cell r="J17547" t="str">
            <v>NOS</v>
          </cell>
          <cell r="K17547" t="str">
            <v>GREY</v>
          </cell>
          <cell r="L17547" t="str">
            <v>PCT</v>
          </cell>
        </row>
        <row r="17548">
          <cell r="A17548">
            <v>20203234</v>
          </cell>
          <cell r="B17548" t="str">
            <v>PHAROS BACK PLATE 97X3MM IGR RAL 7011</v>
          </cell>
          <cell r="C17548">
            <v>5</v>
          </cell>
          <cell r="D17548">
            <v>5</v>
          </cell>
          <cell r="G17548" t="str">
            <v>\\ATI-SERVER\JILLP - Attachment\E-Extrusion 45Deg. cut.PDF</v>
          </cell>
          <cell r="I17548" t="str">
            <v>No</v>
          </cell>
          <cell r="J17548" t="str">
            <v>NOS</v>
          </cell>
          <cell r="K17548" t="str">
            <v>GREY</v>
          </cell>
          <cell r="L17548" t="str">
            <v>PCT</v>
          </cell>
        </row>
        <row r="17549">
          <cell r="A17549">
            <v>20203233</v>
          </cell>
          <cell r="B17549" t="str">
            <v>SP/SM321 HSG 100X200 IGR RAL 7011</v>
          </cell>
          <cell r="C17549">
            <v>5</v>
          </cell>
          <cell r="D17549">
            <v>15.75</v>
          </cell>
          <cell r="G17549" t="str">
            <v>\\ATI-SERVER\JILLP - Attachment\E-Extrusion 45Deg. cut.PDF</v>
          </cell>
          <cell r="I17549" t="str">
            <v>No</v>
          </cell>
          <cell r="J17549" t="str">
            <v>NOS</v>
          </cell>
          <cell r="K17549" t="str">
            <v>GREY</v>
          </cell>
          <cell r="L17549" t="str">
            <v>PCT</v>
          </cell>
        </row>
        <row r="17550">
          <cell r="A17550">
            <v>20203232</v>
          </cell>
          <cell r="B17550" t="str">
            <v>WALL LIGHT CRCA WALL MNTG PLATE IGR RAL 7011 FINE TEX</v>
          </cell>
          <cell r="C17550">
            <v>353</v>
          </cell>
          <cell r="D17550">
            <v>2</v>
          </cell>
          <cell r="G17550" t="str">
            <v>\\ATI-SERVER\JILLP - Attachment\E-Extrusion 45Deg. cut.PDF</v>
          </cell>
          <cell r="I17550" t="str">
            <v>No</v>
          </cell>
          <cell r="J17550" t="str">
            <v>NOS</v>
          </cell>
          <cell r="K17550" t="str">
            <v>GREY</v>
          </cell>
          <cell r="L17550" t="str">
            <v>PCT</v>
          </cell>
        </row>
        <row r="17551">
          <cell r="A17551">
            <v>20203231</v>
          </cell>
          <cell r="B17551" t="str">
            <v>WALL LIGHT HSG 75X60 IGR RAL 7011 FINE TEX</v>
          </cell>
          <cell r="C17551">
            <v>645</v>
          </cell>
          <cell r="D17551">
            <v>6</v>
          </cell>
          <cell r="G17551" t="str">
            <v>\\ATI-SERVER\JILLP - Attachment\E-Extrusion 45Deg. cut.PDF</v>
          </cell>
          <cell r="I17551" t="str">
            <v>No</v>
          </cell>
          <cell r="J17551" t="str">
            <v>NOS</v>
          </cell>
          <cell r="K17551" t="str">
            <v>GREY</v>
          </cell>
          <cell r="L17551" t="str">
            <v>PCT</v>
          </cell>
        </row>
        <row r="17552">
          <cell r="A17552">
            <v>20203230</v>
          </cell>
          <cell r="B17552" t="str">
            <v>WALL LIGHT HSG 75X150 WITH RECT PIPE IGR RAL 7011 FINE TEX</v>
          </cell>
          <cell r="C17552">
            <v>187</v>
          </cell>
          <cell r="D17552">
            <v>8.75</v>
          </cell>
          <cell r="G17552" t="str">
            <v>\\ATI-SERVER\JILLP - Attachment\E-Extrusion 45Deg. cut.PDF</v>
          </cell>
          <cell r="I17552" t="str">
            <v>No</v>
          </cell>
          <cell r="J17552" t="str">
            <v>NOS</v>
          </cell>
          <cell r="K17552" t="str">
            <v>GREY</v>
          </cell>
          <cell r="L17552" t="str">
            <v>PCT</v>
          </cell>
        </row>
        <row r="17553">
          <cell r="A17553">
            <v>20203229</v>
          </cell>
          <cell r="B17553" t="str">
            <v>WALL LIGHT BACK PLATE 75X7MM IGR RAL 7011 FINE TEX</v>
          </cell>
          <cell r="C17553">
            <v>721</v>
          </cell>
          <cell r="D17553">
            <v>5</v>
          </cell>
          <cell r="G17553" t="str">
            <v>\\ATI-SERVER\JILLP - Attachment\E-Extrusion 45Deg. cut.PDF</v>
          </cell>
          <cell r="I17553" t="str">
            <v>No</v>
          </cell>
          <cell r="J17553" t="str">
            <v>NOS</v>
          </cell>
          <cell r="K17553" t="str">
            <v>GREY</v>
          </cell>
          <cell r="L17553" t="str">
            <v>PCT</v>
          </cell>
        </row>
        <row r="17554">
          <cell r="A17554">
            <v>20203228</v>
          </cell>
          <cell r="B17554" t="str">
            <v>SP320 CEILING-ROSE-BRACKET-GRY (RAL 7047)</v>
          </cell>
          <cell r="C17554">
            <v>10</v>
          </cell>
          <cell r="D17554">
            <v>2</v>
          </cell>
          <cell r="G17554" t="str">
            <v>\\ATI-SERVER\JILLP - Attachment\E-Extrusion 45Deg. cut.PDF</v>
          </cell>
          <cell r="I17554" t="str">
            <v>No</v>
          </cell>
          <cell r="J17554" t="str">
            <v>NOS</v>
          </cell>
          <cell r="K17554" t="str">
            <v>GREY</v>
          </cell>
          <cell r="L17554" t="str">
            <v>PCT</v>
          </cell>
        </row>
        <row r="17555">
          <cell r="A17555">
            <v>20203227</v>
          </cell>
          <cell r="B17555" t="str">
            <v>SP320 CEILING ROSE GRY (RAL 7047) DALI</v>
          </cell>
          <cell r="C17555">
            <v>10</v>
          </cell>
          <cell r="D17555">
            <v>4</v>
          </cell>
          <cell r="G17555" t="str">
            <v>\\ATI-SERVER\JILLP - Attachment\E-Extrusion 45Deg. cut.PDF</v>
          </cell>
          <cell r="I17555" t="str">
            <v>No</v>
          </cell>
          <cell r="J17555" t="str">
            <v>NOS</v>
          </cell>
          <cell r="K17555" t="str">
            <v>GREY</v>
          </cell>
          <cell r="L17555" t="str">
            <v>PCT</v>
          </cell>
        </row>
        <row r="17556">
          <cell r="A17556">
            <v>20203226</v>
          </cell>
          <cell r="B17556" t="str">
            <v>SP/SM321 FRNG 100MM GRY (RAL 7047)</v>
          </cell>
          <cell r="C17556">
            <v>20</v>
          </cell>
          <cell r="D17556">
            <v>5</v>
          </cell>
          <cell r="G17556" t="str">
            <v>\\ATI-SERVER\JILLP - Attachment\E-Extrusion 45Deg. cut.PDF</v>
          </cell>
          <cell r="I17556" t="str">
            <v>No</v>
          </cell>
          <cell r="J17556" t="str">
            <v>NOS</v>
          </cell>
          <cell r="K17556" t="str">
            <v>GREY</v>
          </cell>
          <cell r="L17556" t="str">
            <v>PCT</v>
          </cell>
        </row>
        <row r="17557">
          <cell r="A17557">
            <v>20203225</v>
          </cell>
          <cell r="B17557" t="str">
            <v>SP/SM321 HSG 100X200 GRY (RAL 7047)</v>
          </cell>
          <cell r="C17557">
            <v>20</v>
          </cell>
          <cell r="D17557">
            <v>15.75</v>
          </cell>
          <cell r="G17557" t="str">
            <v>\\ATI-SERVER\JILLP - Attachment\E-Extrusion 45Deg. cut.PDF</v>
          </cell>
          <cell r="I17557" t="str">
            <v>No</v>
          </cell>
          <cell r="J17557" t="str">
            <v>NOS</v>
          </cell>
          <cell r="K17557" t="str">
            <v>GREY</v>
          </cell>
          <cell r="L17557" t="str">
            <v>PCT</v>
          </cell>
        </row>
        <row r="17558">
          <cell r="A17558">
            <v>20203224</v>
          </cell>
          <cell r="B17558" t="str">
            <v>SP/SM321 BP 100MM GRY (RAL 7047) DALI</v>
          </cell>
          <cell r="C17558">
            <v>20</v>
          </cell>
          <cell r="D17558">
            <v>5</v>
          </cell>
          <cell r="G17558" t="str">
            <v>\\ATI-SERVER\JILLP - Attachment\E-Extrusion 45Deg. cut.PDF</v>
          </cell>
          <cell r="I17558" t="str">
            <v>No</v>
          </cell>
          <cell r="J17558" t="str">
            <v>NOS</v>
          </cell>
          <cell r="K17558" t="str">
            <v>GREY</v>
          </cell>
          <cell r="L17558" t="str">
            <v>PCT</v>
          </cell>
        </row>
        <row r="17559">
          <cell r="A17559">
            <v>20203223</v>
          </cell>
          <cell r="B17559" t="str">
            <v>XTD 30 V2 2160 AS SUS AGR RAL 7038</v>
          </cell>
          <cell r="C17559">
            <v>5</v>
          </cell>
          <cell r="D17559">
            <v>122</v>
          </cell>
          <cell r="G17559" t="str">
            <v>\\ATI-SERVER\JILLP - Attachment\E-Extrusion 45Deg. cut.PDF</v>
          </cell>
          <cell r="I17559" t="str">
            <v>No</v>
          </cell>
          <cell r="J17559" t="str">
            <v>NOS</v>
          </cell>
          <cell r="K17559" t="str">
            <v>GREY</v>
          </cell>
          <cell r="L17559" t="str">
            <v>PCT</v>
          </cell>
        </row>
        <row r="17560">
          <cell r="A17560">
            <v>20203222</v>
          </cell>
          <cell r="B17560" t="str">
            <v>SP683 XTD PDC END CAP AGR 7038</v>
          </cell>
          <cell r="C17560">
            <v>14</v>
          </cell>
          <cell r="D17560">
            <v>3</v>
          </cell>
          <cell r="G17560" t="str">
            <v>\\ATI-SERVER\JILLP - Attachment\E-Extrusion 45Deg. cut.PDF</v>
          </cell>
          <cell r="I17560" t="str">
            <v>No</v>
          </cell>
          <cell r="J17560" t="str">
            <v>NOS</v>
          </cell>
          <cell r="K17560" t="str">
            <v>GREY</v>
          </cell>
          <cell r="L17560" t="str">
            <v>PCT</v>
          </cell>
        </row>
        <row r="17561">
          <cell r="A17561">
            <v>20203221</v>
          </cell>
          <cell r="B17561" t="str">
            <v>XTD 30 V2 2160 SUS AGR RAL 7038</v>
          </cell>
          <cell r="C17561">
            <v>2</v>
          </cell>
          <cell r="D17561">
            <v>122</v>
          </cell>
          <cell r="G17561" t="str">
            <v>\\ATI-SERVER\JILLP - Attachment\E-Extrusion 45Deg. cut.PDF</v>
          </cell>
          <cell r="I17561" t="str">
            <v>No</v>
          </cell>
          <cell r="J17561" t="str">
            <v>NOS</v>
          </cell>
          <cell r="K17561" t="str">
            <v>GREY</v>
          </cell>
          <cell r="L17561" t="str">
            <v>PCT</v>
          </cell>
        </row>
        <row r="17562">
          <cell r="A17562">
            <v>20203220</v>
          </cell>
          <cell r="B17562" t="str">
            <v>CRCA XTD BACK PLATE 1060 AGR RAL 7038</v>
          </cell>
          <cell r="C17562">
            <v>0</v>
          </cell>
          <cell r="D17562">
            <v>0</v>
          </cell>
          <cell r="G17562" t="str">
            <v>\\ATI-SERVER\JILLP - Attachment\E-Extrusion 45Deg. cut.PDF</v>
          </cell>
          <cell r="I17562" t="str">
            <v>No</v>
          </cell>
          <cell r="J17562" t="str">
            <v>NOS</v>
          </cell>
          <cell r="K17562" t="str">
            <v>GREY</v>
          </cell>
          <cell r="L17562" t="str">
            <v>PCT</v>
          </cell>
        </row>
        <row r="17563">
          <cell r="A17563">
            <v>20203219</v>
          </cell>
          <cell r="B17563" t="str">
            <v>XTD 30 V2 DRIVER CLAMP AGR RAL 7038</v>
          </cell>
          <cell r="C17563">
            <v>32</v>
          </cell>
          <cell r="D17563">
            <v>5</v>
          </cell>
          <cell r="G17563" t="str">
            <v>\\ATI-SERVER\JILLP - Attachment\E-Extrusion 45Deg. cut.PDF</v>
          </cell>
          <cell r="I17563" t="str">
            <v>No</v>
          </cell>
          <cell r="J17563" t="str">
            <v>NOS</v>
          </cell>
          <cell r="K17563" t="str">
            <v>GREY</v>
          </cell>
          <cell r="L17563" t="str">
            <v>PCT</v>
          </cell>
        </row>
        <row r="17564">
          <cell r="A17564">
            <v>20203218</v>
          </cell>
          <cell r="B17564" t="str">
            <v>XTD 30 V2 CONNECTOR CLAMP AGR RAL 7038</v>
          </cell>
          <cell r="C17564">
            <v>16</v>
          </cell>
          <cell r="D17564">
            <v>2.5</v>
          </cell>
          <cell r="G17564" t="str">
            <v>\\ATI-SERVER\JILLP - Attachment\E-Extrusion 45Deg. cut.PDF</v>
          </cell>
          <cell r="I17564" t="str">
            <v>No</v>
          </cell>
          <cell r="J17564" t="str">
            <v>NOS</v>
          </cell>
          <cell r="K17564" t="str">
            <v>GREY</v>
          </cell>
          <cell r="L17564" t="str">
            <v>PCT</v>
          </cell>
        </row>
        <row r="17565">
          <cell r="A17565">
            <v>20203217</v>
          </cell>
          <cell r="B17565" t="str">
            <v>SP/SM321 FRNG 100MM AGR RAL 7038</v>
          </cell>
          <cell r="C17565">
            <v>5</v>
          </cell>
          <cell r="D17565">
            <v>5</v>
          </cell>
          <cell r="G17565" t="str">
            <v>\\ATI-SERVER\JILLP - Attachment\E-Extrusion 45Deg. cut.PDF</v>
          </cell>
          <cell r="I17565" t="str">
            <v>No</v>
          </cell>
          <cell r="J17565" t="str">
            <v>NOS</v>
          </cell>
          <cell r="K17565" t="str">
            <v>GREY</v>
          </cell>
          <cell r="L17565" t="str">
            <v>PCT</v>
          </cell>
        </row>
        <row r="17566">
          <cell r="A17566">
            <v>20203216</v>
          </cell>
          <cell r="B17566" t="str">
            <v>SP320 CEILING-ROSE-BKT-AGR RAL 7038</v>
          </cell>
          <cell r="C17566">
            <v>5</v>
          </cell>
          <cell r="D17566">
            <v>2</v>
          </cell>
          <cell r="G17566" t="str">
            <v>\\ATI-SERVER\JILLP - Attachment\E-Extrusion 45Deg. cut.PDF</v>
          </cell>
          <cell r="I17566" t="str">
            <v>No</v>
          </cell>
          <cell r="J17566" t="str">
            <v>NOS</v>
          </cell>
          <cell r="K17566" t="str">
            <v>GREY</v>
          </cell>
          <cell r="L17566" t="str">
            <v>PCT</v>
          </cell>
        </row>
        <row r="17567">
          <cell r="A17567">
            <v>20203215</v>
          </cell>
          <cell r="B17567" t="str">
            <v>SP320 CEILING ROSE AGR RAL 7038-DALI</v>
          </cell>
          <cell r="C17567">
            <v>5</v>
          </cell>
          <cell r="D17567">
            <v>3</v>
          </cell>
          <cell r="G17567" t="str">
            <v>\\ATI-SERVER\JILLP - Attachment\E-Extrusion 45Deg. cut.PDF</v>
          </cell>
          <cell r="I17567" t="str">
            <v>No</v>
          </cell>
          <cell r="J17567" t="str">
            <v>NOS</v>
          </cell>
          <cell r="K17567" t="str">
            <v>GREY</v>
          </cell>
          <cell r="L17567" t="str">
            <v>PCT</v>
          </cell>
        </row>
        <row r="17568">
          <cell r="A17568">
            <v>20203214</v>
          </cell>
          <cell r="B17568" t="str">
            <v>SP/SM321 BP 100MM AGR RAL 7038-DALI</v>
          </cell>
          <cell r="C17568">
            <v>5</v>
          </cell>
          <cell r="D17568">
            <v>5</v>
          </cell>
          <cell r="G17568" t="str">
            <v>\\ATI-SERVER\JILLP - Attachment\E-Extrusion 45Deg. cut.PDF</v>
          </cell>
          <cell r="I17568" t="str">
            <v>No</v>
          </cell>
          <cell r="J17568" t="str">
            <v>NOS</v>
          </cell>
          <cell r="K17568" t="str">
            <v>GREY</v>
          </cell>
          <cell r="L17568" t="str">
            <v>PCT</v>
          </cell>
        </row>
        <row r="17569">
          <cell r="A17569">
            <v>20203213</v>
          </cell>
          <cell r="B17569" t="str">
            <v>SP/SM321 HSG 100X200 AGR RAL 7038</v>
          </cell>
          <cell r="C17569">
            <v>5</v>
          </cell>
          <cell r="D17569">
            <v>15.75</v>
          </cell>
          <cell r="G17569" t="str">
            <v>\\ATI-SERVER\JILLP - Attachment\E-Extrusion 45Deg. cut.PDF</v>
          </cell>
          <cell r="I17569" t="str">
            <v>No</v>
          </cell>
          <cell r="J17569" t="str">
            <v>NOS</v>
          </cell>
          <cell r="K17569" t="str">
            <v>GREY</v>
          </cell>
          <cell r="L17569" t="str">
            <v>PCT</v>
          </cell>
        </row>
        <row r="17570">
          <cell r="A17570">
            <v>20203212</v>
          </cell>
          <cell r="B17570" t="str">
            <v>DONUT INFO 600MM OUTER RING AGR RAL 7038 EXT</v>
          </cell>
          <cell r="C17570">
            <v>1</v>
          </cell>
          <cell r="D17570">
            <v>60</v>
          </cell>
          <cell r="G17570" t="str">
            <v>\\ATI-SERVER\JILLP - Attachment\E-Extrusion 45Deg. cut.PDF</v>
          </cell>
          <cell r="I17570" t="str">
            <v>No</v>
          </cell>
          <cell r="J17570" t="str">
            <v>NOS</v>
          </cell>
          <cell r="K17570" t="str">
            <v>GREY</v>
          </cell>
          <cell r="L17570" t="str">
            <v>PCT</v>
          </cell>
        </row>
        <row r="17571">
          <cell r="A17571">
            <v>20203211</v>
          </cell>
          <cell r="B17571" t="str">
            <v>SP780 S1 2300 SUS SIL GRY EXT</v>
          </cell>
          <cell r="C17571">
            <v>0</v>
          </cell>
          <cell r="D17571">
            <v>865.84429999999998</v>
          </cell>
          <cell r="G17571" t="str">
            <v>\\ATI-SERVER\JILLP - Attachment\E-Extrusion 45Deg. cut.PDF</v>
          </cell>
          <cell r="I17571" t="str">
            <v>No</v>
          </cell>
          <cell r="J17571" t="str">
            <v>NOS</v>
          </cell>
          <cell r="K17571" t="str">
            <v>GREY</v>
          </cell>
          <cell r="L17571" t="str">
            <v>PCT</v>
          </cell>
        </row>
        <row r="17572">
          <cell r="A17572">
            <v>20203210</v>
          </cell>
          <cell r="B17572" t="str">
            <v>ECLHB200W DRVR MNTG BRACKET-GRY</v>
          </cell>
          <cell r="C17572">
            <v>0</v>
          </cell>
          <cell r="D17572">
            <v>0</v>
          </cell>
          <cell r="G17572" t="str">
            <v>\\ATI-SERVER\JILLP - Attachment\E-Extrusion 45Deg. cut.PDF</v>
          </cell>
          <cell r="I17572" t="str">
            <v>No</v>
          </cell>
          <cell r="J17572" t="str">
            <v>NOS</v>
          </cell>
          <cell r="K17572" t="str">
            <v>GREY</v>
          </cell>
          <cell r="L17572" t="str">
            <v>PCT</v>
          </cell>
        </row>
        <row r="17573">
          <cell r="A17573">
            <v>20203209</v>
          </cell>
          <cell r="B17573" t="str">
            <v>PHHB120-150W DRVR MNTG BRACKET GRY-7011</v>
          </cell>
          <cell r="C17573">
            <v>1344</v>
          </cell>
          <cell r="D17573">
            <v>49.35</v>
          </cell>
          <cell r="G17573" t="str">
            <v>\\ati-server\JILLP - Attachment\20203209-TRADE 120W-150W HIGHBAY BRACKET (2).PDF</v>
          </cell>
          <cell r="H17573">
            <v>71131</v>
          </cell>
          <cell r="I17573" t="str">
            <v>No</v>
          </cell>
          <cell r="J17573" t="str">
            <v>NOS</v>
          </cell>
          <cell r="K17573" t="str">
            <v>GREY</v>
          </cell>
          <cell r="L17573" t="str">
            <v>PCT</v>
          </cell>
        </row>
        <row r="17574">
          <cell r="A17574">
            <v>20203208</v>
          </cell>
          <cell r="B17574" t="str">
            <v>PHHB80-100W DRVR MNTG BRACKET GRY-7011</v>
          </cell>
          <cell r="C17574">
            <v>2447</v>
          </cell>
          <cell r="D17574">
            <v>43</v>
          </cell>
          <cell r="G17574" t="str">
            <v>\\ati-server\JILLP - Attachment\20203208-TRADE  80W-100W HIGHBAY BRACKET (2).PDF</v>
          </cell>
          <cell r="H17574">
            <v>71130</v>
          </cell>
          <cell r="I17574" t="str">
            <v>No</v>
          </cell>
          <cell r="J17574" t="str">
            <v>NOS</v>
          </cell>
          <cell r="K17574" t="str">
            <v>GREY</v>
          </cell>
          <cell r="L17574" t="str">
            <v>PCT</v>
          </cell>
        </row>
        <row r="17575">
          <cell r="A17575">
            <v>20203207</v>
          </cell>
          <cell r="B17575" t="str">
            <v>ECLHB80W-100W DRVR TOP HSG KRSN GRY-JSW</v>
          </cell>
          <cell r="C17575">
            <v>10</v>
          </cell>
          <cell r="D17575">
            <v>8</v>
          </cell>
          <cell r="G17575" t="str">
            <v>\\ATI-SERVER\JILLP - Attachment\E-Extrusion 45Deg. cut.PDF</v>
          </cell>
          <cell r="I17575" t="str">
            <v>No</v>
          </cell>
          <cell r="J17575" t="str">
            <v>NOS</v>
          </cell>
          <cell r="K17575" t="str">
            <v>GREY</v>
          </cell>
          <cell r="L17575" t="str">
            <v>PCT</v>
          </cell>
        </row>
        <row r="17576">
          <cell r="A17576">
            <v>20203206</v>
          </cell>
          <cell r="B17576" t="str">
            <v>CRCA XTD BACK PLATE 1060 GG</v>
          </cell>
          <cell r="C17576">
            <v>0</v>
          </cell>
          <cell r="D17576">
            <v>0</v>
          </cell>
          <cell r="G17576" t="str">
            <v>\\ATI-SERVER\JILLP - Attachment\E-Extrusion 45Deg. cut.PDF</v>
          </cell>
          <cell r="I17576" t="str">
            <v>No</v>
          </cell>
          <cell r="J17576" t="str">
            <v>NOS</v>
          </cell>
          <cell r="K17576" t="str">
            <v>GREY</v>
          </cell>
          <cell r="L17576" t="str">
            <v>PCT</v>
          </cell>
        </row>
        <row r="17577">
          <cell r="A17577">
            <v>20203205</v>
          </cell>
          <cell r="B17577" t="str">
            <v>XTD 30 V2 2160 SUS GG</v>
          </cell>
          <cell r="C17577">
            <v>2</v>
          </cell>
          <cell r="D17577">
            <v>122.46</v>
          </cell>
          <cell r="G17577" t="str">
            <v>\\ATI-SERVER\JILLP - Attachment\E-Extrusion 45Deg. cut.PDF</v>
          </cell>
          <cell r="I17577" t="str">
            <v>No</v>
          </cell>
          <cell r="J17577" t="str">
            <v>NOS</v>
          </cell>
          <cell r="K17577" t="str">
            <v>GREY</v>
          </cell>
          <cell r="L17577" t="str">
            <v>PCT</v>
          </cell>
        </row>
        <row r="17578">
          <cell r="A17578">
            <v>20203204</v>
          </cell>
          <cell r="B17578" t="str">
            <v>XTD 30 2160 SUS GG</v>
          </cell>
          <cell r="C17578">
            <v>0</v>
          </cell>
          <cell r="D17578">
            <v>0</v>
          </cell>
          <cell r="G17578" t="str">
            <v>\\ATI-SERVER\JILLP - Attachment\E-Extrusion 45Deg. cut.PDF</v>
          </cell>
          <cell r="I17578" t="str">
            <v>No</v>
          </cell>
          <cell r="J17578" t="str">
            <v>NOS</v>
          </cell>
          <cell r="K17578" t="str">
            <v>GREY</v>
          </cell>
          <cell r="L17578" t="str">
            <v>PCT</v>
          </cell>
        </row>
        <row r="17579">
          <cell r="A17579">
            <v>20203203</v>
          </cell>
          <cell r="B17579" t="str">
            <v>SP780 S1 50MM 2300 GRY RAL 7011</v>
          </cell>
          <cell r="C17579">
            <v>0</v>
          </cell>
          <cell r="D17579">
            <v>0</v>
          </cell>
          <cell r="G17579" t="str">
            <v>\\ATI-SERVER\JILLP - Attachment\E-Extrusion 45Deg. cut.PDF</v>
          </cell>
          <cell r="I17579" t="str">
            <v>No</v>
          </cell>
          <cell r="J17579" t="str">
            <v>NOS</v>
          </cell>
          <cell r="K17579" t="str">
            <v>GREY</v>
          </cell>
          <cell r="L17579" t="str">
            <v>PCT</v>
          </cell>
        </row>
        <row r="17580">
          <cell r="A17580">
            <v>20203202</v>
          </cell>
          <cell r="B17580" t="str">
            <v>SID-BJ-STL-PDC BACK COVER-75W-GRY(NOT IN USED)</v>
          </cell>
          <cell r="C17580">
            <v>0</v>
          </cell>
          <cell r="D17580">
            <v>85.49</v>
          </cell>
          <cell r="G17580" t="str">
            <v>\\ATI-SERVER\JILLP - Attachment\E-Extrusion 45Deg. cut.PDF</v>
          </cell>
          <cell r="I17580" t="str">
            <v>Yes</v>
          </cell>
          <cell r="J17580" t="str">
            <v>NOS</v>
          </cell>
          <cell r="K17580" t="str">
            <v>GREY</v>
          </cell>
          <cell r="L17580" t="str">
            <v>PCT</v>
          </cell>
        </row>
        <row r="17581">
          <cell r="A17581">
            <v>20203201</v>
          </cell>
          <cell r="B17581" t="str">
            <v>SID-BJ-STL-PDC HSG-75W-GRY(NOT IN USED)</v>
          </cell>
          <cell r="C17581">
            <v>0</v>
          </cell>
          <cell r="D17581">
            <v>173.7757</v>
          </cell>
          <cell r="G17581" t="str">
            <v>\\ATI-SERVER\JILLP - Attachment\E-Extrusion 45Deg. cut.PDF</v>
          </cell>
          <cell r="I17581" t="str">
            <v>Yes</v>
          </cell>
          <cell r="J17581" t="str">
            <v>NOS</v>
          </cell>
          <cell r="K17581" t="str">
            <v>GREY</v>
          </cell>
          <cell r="L17581" t="str">
            <v>PCT</v>
          </cell>
        </row>
        <row r="17582">
          <cell r="A17582">
            <v>20203200</v>
          </cell>
          <cell r="B17582" t="str">
            <v>SID-BJ-STL-PDC BACK COVER-90W-GRY(NOT IN USED)</v>
          </cell>
          <cell r="C17582">
            <v>0</v>
          </cell>
          <cell r="D17582">
            <v>65.489999999999995</v>
          </cell>
          <cell r="G17582" t="str">
            <v>\\ATI-SERVER\JILLP - Attachment\E-Extrusion 45Deg. cut.PDF</v>
          </cell>
          <cell r="I17582" t="str">
            <v>Yes</v>
          </cell>
          <cell r="J17582" t="str">
            <v>NOS</v>
          </cell>
          <cell r="K17582" t="str">
            <v>GREY</v>
          </cell>
          <cell r="L17582" t="str">
            <v>PCT</v>
          </cell>
        </row>
        <row r="17583">
          <cell r="A17583">
            <v>20203199</v>
          </cell>
          <cell r="B17583" t="str">
            <v>SID-BJ-STL-PDC HSG-90W-GRY(NOT IN USED)</v>
          </cell>
          <cell r="C17583">
            <v>0</v>
          </cell>
          <cell r="D17583">
            <v>173.7757</v>
          </cell>
          <cell r="G17583" t="str">
            <v>\\ATI-SERVER\JILLP - Attachment\E-Extrusion 45Deg. cut.PDF</v>
          </cell>
          <cell r="I17583" t="str">
            <v>Yes</v>
          </cell>
          <cell r="J17583" t="str">
            <v>NOS</v>
          </cell>
          <cell r="K17583" t="str">
            <v>GREY</v>
          </cell>
          <cell r="L17583" t="str">
            <v>PCT</v>
          </cell>
        </row>
        <row r="17584">
          <cell r="A17584">
            <v>20203198</v>
          </cell>
          <cell r="B17584" t="str">
            <v>BJ-STL-PDC BACK COVER-45-70W-GRY(NOT IN USED)</v>
          </cell>
          <cell r="C17584">
            <v>0</v>
          </cell>
          <cell r="D17584">
            <v>65.489999999999995</v>
          </cell>
          <cell r="G17584" t="str">
            <v>\\ATI-SERVER\JILLP - Attachment\E-Extrusion 45Deg. cut.PDF</v>
          </cell>
          <cell r="I17584" t="str">
            <v>Yes</v>
          </cell>
          <cell r="J17584" t="str">
            <v>NOS</v>
          </cell>
          <cell r="K17584" t="str">
            <v>GREY</v>
          </cell>
          <cell r="L17584" t="str">
            <v>PCT</v>
          </cell>
        </row>
        <row r="17585">
          <cell r="A17585">
            <v>20203197</v>
          </cell>
          <cell r="B17585" t="str">
            <v>BJ-STL-PDC HSG-45-70W-GRY(NOT IN USED)</v>
          </cell>
          <cell r="C17585">
            <v>0</v>
          </cell>
          <cell r="D17585">
            <v>173.7757</v>
          </cell>
          <cell r="G17585" t="str">
            <v>\\ATI-SERVER\JILLP - Attachment\E-Extrusion 45Deg. cut.PDF</v>
          </cell>
          <cell r="I17585" t="str">
            <v>Yes</v>
          </cell>
          <cell r="J17585" t="str">
            <v>NOS</v>
          </cell>
          <cell r="K17585" t="str">
            <v>GREY</v>
          </cell>
          <cell r="L17585" t="str">
            <v>PCT</v>
          </cell>
        </row>
        <row r="17586">
          <cell r="A17586">
            <v>20203196</v>
          </cell>
          <cell r="B17586" t="str">
            <v>RC780 50MM 1770 PCT GG 7024 (MIRROR)</v>
          </cell>
          <cell r="C17586">
            <v>0</v>
          </cell>
          <cell r="D17586">
            <v>0</v>
          </cell>
          <cell r="G17586" t="str">
            <v>\\ATI-SERVER\JILLP - Attachment\E-Extrusion 45Deg. cut.PDF</v>
          </cell>
          <cell r="I17586" t="str">
            <v>No</v>
          </cell>
          <cell r="J17586" t="str">
            <v>NOS</v>
          </cell>
          <cell r="K17586" t="str">
            <v>GREY</v>
          </cell>
          <cell r="L17586" t="str">
            <v>PCT</v>
          </cell>
        </row>
        <row r="17587">
          <cell r="A17587">
            <v>20203195</v>
          </cell>
          <cell r="B17587" t="str">
            <v>SP780 S1 L SHP WELDED SUS GG 7024</v>
          </cell>
          <cell r="C17587">
            <v>3</v>
          </cell>
          <cell r="D17587">
            <v>50</v>
          </cell>
          <cell r="G17587" t="str">
            <v>\\ATI-SERVER\JILLP - Attachment\E-Extrusion 45Deg. cut.PDF</v>
          </cell>
          <cell r="I17587" t="str">
            <v>No</v>
          </cell>
          <cell r="J17587" t="str">
            <v>NOS</v>
          </cell>
          <cell r="K17587" t="str">
            <v>GREY</v>
          </cell>
          <cell r="L17587" t="str">
            <v>PCT</v>
          </cell>
        </row>
        <row r="17588">
          <cell r="A17588">
            <v>20203194</v>
          </cell>
          <cell r="B17588" t="str">
            <v>DONUT INFO 400MM OUTER RING GG EXT</v>
          </cell>
          <cell r="C17588">
            <v>1</v>
          </cell>
          <cell r="D17588">
            <v>40</v>
          </cell>
          <cell r="G17588" t="str">
            <v>\\ATI-SERVER\JILLP - Attachment\E-Extrusion 45Deg. cut.PDF</v>
          </cell>
          <cell r="I17588" t="str">
            <v>No</v>
          </cell>
          <cell r="J17588" t="str">
            <v>NOS</v>
          </cell>
          <cell r="K17588" t="str">
            <v>GREY</v>
          </cell>
          <cell r="L17588" t="str">
            <v>PCT</v>
          </cell>
        </row>
        <row r="17589">
          <cell r="A17589">
            <v>20203193</v>
          </cell>
          <cell r="B17589" t="str">
            <v>SP780 S1 2300 SUS GG EXT</v>
          </cell>
          <cell r="C17589">
            <v>0</v>
          </cell>
          <cell r="D17589">
            <v>90</v>
          </cell>
          <cell r="G17589" t="str">
            <v>\\ATI-SERVER\JILLP - Attachment\E-Extrusion 45Deg. cut.PDF</v>
          </cell>
          <cell r="I17589" t="str">
            <v>No</v>
          </cell>
          <cell r="J17589" t="str">
            <v>NOS</v>
          </cell>
          <cell r="K17589" t="str">
            <v>GREY</v>
          </cell>
          <cell r="L17589" t="str">
            <v>PCT</v>
          </cell>
        </row>
        <row r="17590">
          <cell r="A17590">
            <v>20203192</v>
          </cell>
          <cell r="B17590" t="str">
            <v>JI EX LIN (BAFFLE) 2440 SUS MERINO WOODEN EXT</v>
          </cell>
          <cell r="C17590">
            <v>0</v>
          </cell>
          <cell r="D17590">
            <v>0</v>
          </cell>
          <cell r="G17590" t="str">
            <v>\\ATI-SERVER\JILLP - Attachment\E-Extrusion 45Deg. cut.PDF</v>
          </cell>
          <cell r="I17590" t="str">
            <v>No</v>
          </cell>
          <cell r="J17590" t="str">
            <v>NOS</v>
          </cell>
          <cell r="K17590" t="str">
            <v>GREY</v>
          </cell>
          <cell r="L17590" t="str">
            <v>PCT</v>
          </cell>
        </row>
        <row r="17591">
          <cell r="A17591">
            <v>20203191</v>
          </cell>
          <cell r="B17591" t="str">
            <v>JIA-ECL-PRO-CITY STAR-STL-PDC LENS HSG-45W-MUNSELL GRY-WITHOUT LOGO</v>
          </cell>
          <cell r="C17591">
            <v>1787</v>
          </cell>
          <cell r="D17591">
            <v>69.73</v>
          </cell>
          <cell r="G17591" t="str">
            <v>\\ATI-SERVER\JILLP - Attachment\E-Extrusion 45Deg. cut.PDF</v>
          </cell>
          <cell r="I17591" t="str">
            <v>No</v>
          </cell>
          <cell r="J17591" t="str">
            <v>NOS</v>
          </cell>
          <cell r="K17591" t="str">
            <v>GREY</v>
          </cell>
          <cell r="L17591" t="str">
            <v>PCT</v>
          </cell>
        </row>
        <row r="17592">
          <cell r="A17592">
            <v>20203190</v>
          </cell>
          <cell r="B17592" t="str">
            <v>BAFFLE-CRCA-MERINO WOODEN-END-CAP</v>
          </cell>
          <cell r="C17592">
            <v>66</v>
          </cell>
          <cell r="D17592">
            <v>4</v>
          </cell>
          <cell r="G17592" t="str">
            <v>\\ATI-SERVER\JILLP - Attachment\E-Extrusion 45Deg. cut.PDF</v>
          </cell>
          <cell r="I17592" t="str">
            <v>No</v>
          </cell>
          <cell r="J17592" t="str">
            <v>NOS</v>
          </cell>
          <cell r="K17592" t="str">
            <v>GREY</v>
          </cell>
          <cell r="L17592" t="str">
            <v>PCT</v>
          </cell>
        </row>
        <row r="17593">
          <cell r="A17593">
            <v>20203189</v>
          </cell>
          <cell r="B17593" t="str">
            <v>JI EX LIN (BAFFLE) 2440 SUS MERINO WOODEN EXT (MIRROR)</v>
          </cell>
          <cell r="C17593">
            <v>21</v>
          </cell>
          <cell r="D17593">
            <v>190</v>
          </cell>
          <cell r="G17593" t="str">
            <v>\\ATI-SERVER\JILLP - Attachment\E-Extrusion 45Deg. cut.PDF</v>
          </cell>
          <cell r="I17593" t="str">
            <v>No</v>
          </cell>
          <cell r="J17593" t="str">
            <v>NOS</v>
          </cell>
          <cell r="K17593" t="str">
            <v>GREY</v>
          </cell>
          <cell r="L17593" t="str">
            <v>PCT</v>
          </cell>
        </row>
        <row r="17594">
          <cell r="A17594">
            <v>20203188</v>
          </cell>
          <cell r="B17594" t="str">
            <v>ECLHB80W-100W DRVR TOP HSG KRSN GRY-LILO</v>
          </cell>
          <cell r="C17594">
            <v>0</v>
          </cell>
          <cell r="D17594">
            <v>0</v>
          </cell>
          <cell r="G17594" t="str">
            <v>\\ati-server\JILLP - Attachment\20203188-100W DRIVER BOX - LILO.PDF</v>
          </cell>
          <cell r="H17594">
            <v>51100</v>
          </cell>
          <cell r="I17594" t="str">
            <v>No</v>
          </cell>
          <cell r="J17594" t="str">
            <v>NOS</v>
          </cell>
          <cell r="K17594" t="str">
            <v>GREY</v>
          </cell>
          <cell r="L17594" t="str">
            <v>PCT</v>
          </cell>
        </row>
        <row r="17595">
          <cell r="A17595">
            <v>20203187</v>
          </cell>
          <cell r="B17595" t="str">
            <v>E EXTRUSION GRY ANO 45DEG CUT LENGTH 30MM</v>
          </cell>
          <cell r="C17595">
            <v>14</v>
          </cell>
          <cell r="D17595">
            <v>4.3920000000000003</v>
          </cell>
          <cell r="G17595" t="str">
            <v>\\ati-server\JILLP - Attachment\E-Extrusion 45Deg. cut.PDF</v>
          </cell>
          <cell r="H17595">
            <v>48322</v>
          </cell>
          <cell r="I17595" t="str">
            <v>No</v>
          </cell>
          <cell r="J17595" t="str">
            <v>NOS</v>
          </cell>
          <cell r="K17595" t="str">
            <v>GREY</v>
          </cell>
          <cell r="L17595" t="str">
            <v>PCT</v>
          </cell>
        </row>
        <row r="17596">
          <cell r="A17596">
            <v>20203186</v>
          </cell>
          <cell r="B17596" t="str">
            <v>ECL R1 STL JA HSG 120W GRY</v>
          </cell>
          <cell r="C17596">
            <v>133</v>
          </cell>
          <cell r="D17596">
            <v>319.46269999999998</v>
          </cell>
          <cell r="G17596" t="str">
            <v>\\ati-server\JILLP - Attachment\20203186-ECL HOUSING 120W.PDF</v>
          </cell>
          <cell r="H17596">
            <v>59672</v>
          </cell>
          <cell r="I17596" t="str">
            <v>No</v>
          </cell>
          <cell r="J17596" t="str">
            <v>NOS</v>
          </cell>
          <cell r="K17596" t="str">
            <v>GREY</v>
          </cell>
          <cell r="L17596" t="str">
            <v>PCT</v>
          </cell>
        </row>
        <row r="17597">
          <cell r="A17597">
            <v>20203185</v>
          </cell>
          <cell r="B17597" t="str">
            <v>ECL PRO R1 STL JA HSG 120W GRY</v>
          </cell>
          <cell r="C17597">
            <v>57</v>
          </cell>
          <cell r="D17597">
            <v>36.700000000000003</v>
          </cell>
          <cell r="G17597" t="str">
            <v>\\ati-server\JILLP - Attachment\20203185-ECL PRO HOUSING 120W.PDF</v>
          </cell>
          <cell r="H17597">
            <v>59670</v>
          </cell>
          <cell r="I17597" t="str">
            <v>No</v>
          </cell>
          <cell r="J17597" t="str">
            <v>NOS</v>
          </cell>
          <cell r="K17597" t="str">
            <v>GREY</v>
          </cell>
          <cell r="L17597" t="str">
            <v>PCT</v>
          </cell>
        </row>
        <row r="17598">
          <cell r="A17598">
            <v>20203184</v>
          </cell>
          <cell r="B17598" t="str">
            <v>ECL R1 STL JA HSG 90W GRY</v>
          </cell>
          <cell r="C17598">
            <v>32.428570000000001</v>
          </cell>
          <cell r="D17598">
            <v>251.2</v>
          </cell>
          <cell r="G17598" t="str">
            <v>\\ati-server\JILLP - Attachment\20203184- 90W ECL HSG.PDF</v>
          </cell>
          <cell r="H17598">
            <v>59669</v>
          </cell>
          <cell r="I17598" t="str">
            <v>No</v>
          </cell>
          <cell r="J17598" t="str">
            <v>NOS</v>
          </cell>
          <cell r="K17598" t="str">
            <v>GREY</v>
          </cell>
          <cell r="L17598" t="str">
            <v>PCT</v>
          </cell>
        </row>
        <row r="17599">
          <cell r="A17599">
            <v>20203183</v>
          </cell>
          <cell r="B17599" t="str">
            <v>ECL PRO R1 STL JA HSG 90W GRY</v>
          </cell>
          <cell r="C17599">
            <v>556</v>
          </cell>
          <cell r="D17599">
            <v>344.72539999999998</v>
          </cell>
          <cell r="G17599" t="str">
            <v>\\ATI-SERVER\JILLP - Attachment\70W PHR1 HOUSING (1).PDF</v>
          </cell>
          <cell r="I17599" t="str">
            <v>No</v>
          </cell>
          <cell r="J17599" t="str">
            <v>NOS</v>
          </cell>
          <cell r="K17599" t="str">
            <v>GREY</v>
          </cell>
          <cell r="L17599" t="str">
            <v>PCT</v>
          </cell>
        </row>
        <row r="17600">
          <cell r="A17600">
            <v>20203182</v>
          </cell>
          <cell r="B17600" t="str">
            <v>ECL R1 STL JA HSG 70W GRY</v>
          </cell>
          <cell r="C17600">
            <v>175</v>
          </cell>
          <cell r="D17600">
            <v>176.9</v>
          </cell>
          <cell r="G17600" t="str">
            <v>\\ati-server\JILLP - Attachment\70W PHR1 HOUSING (1).PDF;\\ati-server\JILLP - Attachment\20203182-70W ECLR1 HOUSING.PDF</v>
          </cell>
          <cell r="H17600">
            <v>47993</v>
          </cell>
          <cell r="I17600" t="str">
            <v>No</v>
          </cell>
          <cell r="J17600" t="str">
            <v>NOS</v>
          </cell>
          <cell r="K17600" t="str">
            <v>GREY</v>
          </cell>
          <cell r="L17600" t="str">
            <v>PCT</v>
          </cell>
        </row>
        <row r="17601">
          <cell r="A17601">
            <v>20203181</v>
          </cell>
          <cell r="B17601" t="str">
            <v>ECL PRO R1 STL JA HSG 70W GRY</v>
          </cell>
          <cell r="C17601">
            <v>240</v>
          </cell>
          <cell r="D17601">
            <v>21.3</v>
          </cell>
          <cell r="G17601" t="str">
            <v>\\ati-server\JILLP - Attachment\70W PHR1 HOUSING (1).PDF;\\ati-server\JILLP - Attachment\20203181-70W ECLPRO R1 HOUSING.PDF</v>
          </cell>
          <cell r="H17601">
            <v>47992</v>
          </cell>
          <cell r="I17601" t="str">
            <v>No</v>
          </cell>
          <cell r="J17601" t="str">
            <v>NOS</v>
          </cell>
          <cell r="K17601" t="str">
            <v>GREY</v>
          </cell>
          <cell r="L17601" t="str">
            <v>PCT</v>
          </cell>
        </row>
        <row r="17602">
          <cell r="A17602">
            <v>20203180</v>
          </cell>
          <cell r="B17602" t="str">
            <v>ECL R1 STL JA HSG 25W GRY</v>
          </cell>
          <cell r="C17602">
            <v>125</v>
          </cell>
          <cell r="D17602">
            <v>70.2</v>
          </cell>
          <cell r="G17602" t="str">
            <v>\\ati-server\JILLP - Attachment\20203180-25W ECLR1 HOUSING.PDF</v>
          </cell>
          <cell r="H17602">
            <v>47991</v>
          </cell>
          <cell r="I17602" t="str">
            <v>No</v>
          </cell>
          <cell r="J17602" t="str">
            <v>NOS</v>
          </cell>
          <cell r="K17602" t="str">
            <v>GREY</v>
          </cell>
          <cell r="L17602" t="str">
            <v>PCT</v>
          </cell>
        </row>
        <row r="17603">
          <cell r="A17603">
            <v>20203179</v>
          </cell>
          <cell r="B17603" t="str">
            <v>ECL PRO R1 STL JA HSG 25W GRY</v>
          </cell>
          <cell r="C17603">
            <v>62</v>
          </cell>
          <cell r="D17603">
            <v>10.8</v>
          </cell>
          <cell r="G17603" t="str">
            <v>\\ati-server\JILLP - Attachment\25W PHR1 HOUSING ECOLINK.PDF</v>
          </cell>
          <cell r="H17603">
            <v>47990</v>
          </cell>
          <cell r="I17603" t="str">
            <v>No</v>
          </cell>
          <cell r="J17603" t="str">
            <v>NOS</v>
          </cell>
          <cell r="K17603" t="str">
            <v>GREY</v>
          </cell>
          <cell r="L17603" t="str">
            <v>PCT</v>
          </cell>
        </row>
        <row r="17604">
          <cell r="A17604">
            <v>20203178</v>
          </cell>
          <cell r="B17604" t="str">
            <v>ECL R1 STL JA HSG 45W GRY</v>
          </cell>
          <cell r="C17604">
            <v>6.0588199999999999</v>
          </cell>
          <cell r="D17604">
            <v>118.35</v>
          </cell>
          <cell r="G17604" t="str">
            <v>\\ati-server\JILLP - Attachment\45W R1 HOUSING.PDF</v>
          </cell>
          <cell r="H17604">
            <v>47989</v>
          </cell>
          <cell r="I17604" t="str">
            <v>No</v>
          </cell>
          <cell r="J17604" t="str">
            <v>NOS</v>
          </cell>
          <cell r="K17604" t="str">
            <v>GREY</v>
          </cell>
          <cell r="L17604" t="str">
            <v>PCT</v>
          </cell>
        </row>
        <row r="17605">
          <cell r="A17605">
            <v>20203177</v>
          </cell>
          <cell r="B17605" t="str">
            <v>ECL PRO R1 STL JA HSG 45W GRY</v>
          </cell>
          <cell r="C17605">
            <v>995</v>
          </cell>
          <cell r="D17605">
            <v>14.8</v>
          </cell>
          <cell r="G17605" t="str">
            <v>\\ati-server\JILLP - Attachment\45W R1 HOUSING.PDF;\\ati-server\JILLP - Attachment\20203177-45W R1 ECLPRO HOUSING.PDF</v>
          </cell>
          <cell r="H17605">
            <v>47988</v>
          </cell>
          <cell r="I17605" t="str">
            <v>No</v>
          </cell>
          <cell r="J17605" t="str">
            <v>NOS</v>
          </cell>
          <cell r="K17605" t="str">
            <v>GREY</v>
          </cell>
          <cell r="L17605" t="str">
            <v>PCT</v>
          </cell>
        </row>
        <row r="17606">
          <cell r="A17606">
            <v>20203176</v>
          </cell>
          <cell r="B17606" t="str">
            <v>DSV3 SUS 2310 GG RAL 7024-CNS</v>
          </cell>
          <cell r="C17606">
            <v>1</v>
          </cell>
          <cell r="D17606">
            <v>104.7</v>
          </cell>
          <cell r="G17606" t="str">
            <v>\\ATI-SERVER\JILLP - Attachment\200W HIGHBAY DRIVER TOP HSG.PDF</v>
          </cell>
          <cell r="I17606" t="str">
            <v>No</v>
          </cell>
          <cell r="J17606" t="str">
            <v>NOS</v>
          </cell>
          <cell r="K17606" t="str">
            <v>GREY</v>
          </cell>
          <cell r="L17606" t="str">
            <v>PCT</v>
          </cell>
        </row>
        <row r="17607">
          <cell r="A17607">
            <v>20203175</v>
          </cell>
          <cell r="B17607" t="str">
            <v>PHAROS BACK PLATE 97X3MM RAL 1032 (BROOM YELLOW)  DALI</v>
          </cell>
          <cell r="C17607">
            <v>0</v>
          </cell>
          <cell r="D17607">
            <v>0</v>
          </cell>
          <cell r="G17607" t="str">
            <v>\\ATI-SERVER\JILLP - Attachment\200W HIGHBAY DRIVER TOP HSG.PDF</v>
          </cell>
          <cell r="I17607" t="str">
            <v>No</v>
          </cell>
          <cell r="J17607" t="str">
            <v>NOS</v>
          </cell>
          <cell r="K17607" t="str">
            <v>GREY</v>
          </cell>
          <cell r="L17607" t="str">
            <v>PCT</v>
          </cell>
        </row>
        <row r="17608">
          <cell r="A17608">
            <v>20203174</v>
          </cell>
          <cell r="B17608" t="str">
            <v>PHAROS BACK PLATE 97X3MM RAL 1032 (BROOM YELLOW) CDP</v>
          </cell>
          <cell r="C17608">
            <v>20</v>
          </cell>
          <cell r="D17608">
            <v>5</v>
          </cell>
          <cell r="G17608" t="str">
            <v>\\ATI-SERVER\JILLP - Attachment\200W HIGHBAY DRIVER TOP HSG.PDF</v>
          </cell>
          <cell r="I17608" t="str">
            <v>No</v>
          </cell>
          <cell r="J17608" t="str">
            <v>NOS</v>
          </cell>
          <cell r="K17608" t="str">
            <v>GREY</v>
          </cell>
          <cell r="L17608" t="str">
            <v>PCT</v>
          </cell>
        </row>
        <row r="17609">
          <cell r="A17609">
            <v>20203173</v>
          </cell>
          <cell r="B17609" t="str">
            <v>PHAROS FRNG 100X150 RAL 1032 (BROOM YELLOW) CDP</v>
          </cell>
          <cell r="C17609">
            <v>20</v>
          </cell>
          <cell r="D17609">
            <v>5</v>
          </cell>
          <cell r="G17609" t="str">
            <v>\\ATI-SERVER\JILLP - Attachment\200W HIGHBAY DRIVER TOP HSG.PDF</v>
          </cell>
          <cell r="I17609" t="str">
            <v>No</v>
          </cell>
          <cell r="J17609" t="str">
            <v>NOS</v>
          </cell>
          <cell r="K17609" t="str">
            <v>GREY</v>
          </cell>
          <cell r="L17609" t="str">
            <v>PCT</v>
          </cell>
        </row>
        <row r="17610">
          <cell r="A17610">
            <v>20203172</v>
          </cell>
          <cell r="B17610" t="str">
            <v>PHAROS HSG 100X150 RAL 1032 (BROOM YELLOW) CDP</v>
          </cell>
          <cell r="C17610">
            <v>20</v>
          </cell>
          <cell r="D17610">
            <v>10.75</v>
          </cell>
          <cell r="G17610" t="str">
            <v>\\ATI-SERVER\JILLP - Attachment\200W HIGHBAY DRIVER TOP HSG.PDF</v>
          </cell>
          <cell r="I17610" t="str">
            <v>No</v>
          </cell>
          <cell r="J17610" t="str">
            <v>NOS</v>
          </cell>
          <cell r="K17610" t="str">
            <v>GREY</v>
          </cell>
          <cell r="L17610" t="str">
            <v>PCT</v>
          </cell>
        </row>
        <row r="17611">
          <cell r="A17611">
            <v>20203171</v>
          </cell>
          <cell r="B17611" t="str">
            <v>DONUT INFO 1200MM OUTER RING GG 7024 PCT EXT</v>
          </cell>
          <cell r="C17611">
            <v>0</v>
          </cell>
          <cell r="D17611">
            <v>200</v>
          </cell>
          <cell r="G17611" t="str">
            <v>\\ATI-SERVER\JILLP - Attachment\200W HIGHBAY DRIVER TOP HSG.PDF</v>
          </cell>
          <cell r="I17611" t="str">
            <v>No</v>
          </cell>
          <cell r="J17611" t="str">
            <v>NOS</v>
          </cell>
          <cell r="K17611" t="str">
            <v>GREY</v>
          </cell>
          <cell r="L17611" t="str">
            <v>PCT</v>
          </cell>
        </row>
        <row r="17612">
          <cell r="A17612">
            <v>20203170</v>
          </cell>
          <cell r="B17612" t="str">
            <v>DONUT INFO 1200MM INNER RING GG 7024 PCT EXT</v>
          </cell>
          <cell r="C17612">
            <v>0</v>
          </cell>
          <cell r="D17612">
            <v>138</v>
          </cell>
          <cell r="G17612" t="str">
            <v>\\ATI-SERVER\JILLP - Attachment\200W HIGHBAY DRIVER TOP HSG.PDF</v>
          </cell>
          <cell r="I17612" t="str">
            <v>No</v>
          </cell>
          <cell r="J17612" t="str">
            <v>NOS</v>
          </cell>
          <cell r="K17612" t="str">
            <v>GREY</v>
          </cell>
          <cell r="L17612" t="str">
            <v>PCT</v>
          </cell>
        </row>
        <row r="17613">
          <cell r="A17613">
            <v>20203169</v>
          </cell>
          <cell r="B17613" t="str">
            <v>SP780 GEAR TRAY V SHP 0617 WHT</v>
          </cell>
          <cell r="C17613">
            <v>0</v>
          </cell>
          <cell r="D17613">
            <v>142.43629999999999</v>
          </cell>
          <cell r="G17613" t="str">
            <v>\\ATI-SERVER\JILLP - Attachment\200W HIGHBAY DRIVER TOP HSG.PDF</v>
          </cell>
          <cell r="I17613" t="str">
            <v>No</v>
          </cell>
          <cell r="J17613" t="str">
            <v>NOS</v>
          </cell>
          <cell r="K17613" t="str">
            <v>GREY</v>
          </cell>
          <cell r="L17613" t="str">
            <v>PCT</v>
          </cell>
        </row>
        <row r="17614">
          <cell r="A17614">
            <v>20203168</v>
          </cell>
          <cell r="B17614" t="str">
            <v>SP780 EX 2FT L SHP WELDED GG 7024</v>
          </cell>
          <cell r="C17614">
            <v>0</v>
          </cell>
          <cell r="D17614">
            <v>0</v>
          </cell>
          <cell r="G17614" t="str">
            <v>\\ATI-SERVER\JILLP - Attachment\200W HIGHBAY DRIVER TOP HSG.PDF</v>
          </cell>
          <cell r="I17614" t="str">
            <v>No</v>
          </cell>
          <cell r="J17614" t="str">
            <v>NOS</v>
          </cell>
          <cell r="K17614" t="str">
            <v>GREY</v>
          </cell>
          <cell r="L17614" t="str">
            <v>PCT</v>
          </cell>
        </row>
        <row r="17615">
          <cell r="A17615">
            <v>20203167</v>
          </cell>
          <cell r="B17615" t="str">
            <v>SP780 Y WELDED SUS GG 7024</v>
          </cell>
          <cell r="C17615">
            <v>2</v>
          </cell>
          <cell r="D17615">
            <v>112.5</v>
          </cell>
          <cell r="G17615" t="str">
            <v>\\ATI-SERVER\JILLP - Attachment\200W HIGHBAY DRIVER TOP HSG.PDF</v>
          </cell>
          <cell r="I17615" t="str">
            <v>No</v>
          </cell>
          <cell r="J17615" t="str">
            <v>NOS</v>
          </cell>
          <cell r="K17615" t="str">
            <v>GREY</v>
          </cell>
          <cell r="L17615" t="str">
            <v>PCT</v>
          </cell>
        </row>
        <row r="17616">
          <cell r="A17616">
            <v>20203166</v>
          </cell>
          <cell r="B17616" t="str">
            <v>DSV2  MIRROR SUS 2310 GRY RAL 7001 (EX4)</v>
          </cell>
          <cell r="C17616">
            <v>2</v>
          </cell>
          <cell r="D17616">
            <v>200</v>
          </cell>
          <cell r="G17616" t="str">
            <v>\\ATI-SERVER\JILLP - Attachment\200W HIGHBAY DRIVER TOP HSG.PDF</v>
          </cell>
          <cell r="I17616" t="str">
            <v>No</v>
          </cell>
          <cell r="J17616" t="str">
            <v>NOS</v>
          </cell>
          <cell r="K17616" t="str">
            <v>GREY</v>
          </cell>
          <cell r="L17616" t="str">
            <v>PCT</v>
          </cell>
        </row>
        <row r="17617">
          <cell r="A17617">
            <v>20203165</v>
          </cell>
          <cell r="B17617" t="str">
            <v>DSV2 SUS 2310 GRY RAL 7001</v>
          </cell>
          <cell r="C17617">
            <v>2</v>
          </cell>
          <cell r="D17617">
            <v>200</v>
          </cell>
          <cell r="G17617" t="str">
            <v>\\ATI-SERVER\JILLP - Attachment\200W HIGHBAY DRIVER TOP HSG.PDF</v>
          </cell>
          <cell r="I17617" t="str">
            <v>No</v>
          </cell>
          <cell r="J17617" t="str">
            <v>NOS</v>
          </cell>
          <cell r="K17617" t="str">
            <v>GREY</v>
          </cell>
          <cell r="L17617" t="str">
            <v>PCT</v>
          </cell>
        </row>
        <row r="17618">
          <cell r="A17618">
            <v>20203164</v>
          </cell>
          <cell r="B17618" t="str">
            <v>DSV2 50MM REC 2310 GRY RAL 7001</v>
          </cell>
          <cell r="C17618">
            <v>0</v>
          </cell>
          <cell r="D17618">
            <v>0</v>
          </cell>
          <cell r="G17618" t="str">
            <v>\\ATI-SERVER\JILLP - Attachment\200W HIGHBAY DRIVER TOP HSG.PDF</v>
          </cell>
          <cell r="I17618" t="str">
            <v>No</v>
          </cell>
          <cell r="J17618" t="str">
            <v>NOS</v>
          </cell>
          <cell r="K17618" t="str">
            <v>GREY</v>
          </cell>
          <cell r="L17618" t="str">
            <v>PCT</v>
          </cell>
        </row>
        <row r="17619">
          <cell r="A17619">
            <v>20203163</v>
          </cell>
          <cell r="B17619" t="str">
            <v>DSV2  MIRROR REC 2310 GRY 7001 (EX4)</v>
          </cell>
          <cell r="C17619">
            <v>0</v>
          </cell>
          <cell r="D17619">
            <v>0</v>
          </cell>
          <cell r="G17619" t="str">
            <v>\\ATI-SERVER\JILLP - Attachment\200W HIGHBAY DRIVER TOP HSG.PDF</v>
          </cell>
          <cell r="I17619" t="str">
            <v>No</v>
          </cell>
          <cell r="J17619" t="str">
            <v>NOS</v>
          </cell>
          <cell r="K17619" t="str">
            <v>GREY</v>
          </cell>
          <cell r="L17619" t="str">
            <v>PCT</v>
          </cell>
        </row>
        <row r="17620">
          <cell r="A17620">
            <v>20203162</v>
          </cell>
          <cell r="B17620" t="str">
            <v>PH R1 STL JA HSG 120W GRY-RAL 7011</v>
          </cell>
          <cell r="C17620">
            <v>1136</v>
          </cell>
          <cell r="D17620">
            <v>478.09</v>
          </cell>
          <cell r="G17620" t="str">
            <v>\\ati-server\JILLP - Attachment\20203162-PH HOUSING 120W.PDF</v>
          </cell>
          <cell r="H17620">
            <v>59671</v>
          </cell>
          <cell r="I17620" t="str">
            <v>No</v>
          </cell>
          <cell r="J17620" t="str">
            <v>NOS</v>
          </cell>
          <cell r="K17620" t="str">
            <v>GREY</v>
          </cell>
          <cell r="L17620" t="str">
            <v>PCT</v>
          </cell>
        </row>
        <row r="17621">
          <cell r="A17621">
            <v>20203161</v>
          </cell>
          <cell r="B17621" t="str">
            <v>ECL R1 STL JA BACK COVER 90W-120W GRY</v>
          </cell>
          <cell r="C17621">
            <v>129</v>
          </cell>
          <cell r="D17621">
            <v>8.9</v>
          </cell>
          <cell r="G17621" t="str">
            <v>\\ATI-SERVER\JILLP - Attachment\200W HIGHBAY DRIVER TOP HSG.PDF</v>
          </cell>
          <cell r="I17621" t="str">
            <v>No</v>
          </cell>
          <cell r="J17621" t="str">
            <v>NOS</v>
          </cell>
          <cell r="K17621" t="str">
            <v>GREY</v>
          </cell>
          <cell r="L17621" t="str">
            <v>PCT</v>
          </cell>
        </row>
        <row r="17622">
          <cell r="A17622">
            <v>20203160</v>
          </cell>
          <cell r="B17622" t="str">
            <v>PH R1 STL JA HSG 90W GRY-RAL 7011</v>
          </cell>
          <cell r="C17622">
            <v>642</v>
          </cell>
          <cell r="D17622">
            <v>346.6</v>
          </cell>
          <cell r="G17622" t="str">
            <v>\\ati-server\JILLP - Attachment\20203160-90W PH HSG.PDF</v>
          </cell>
          <cell r="H17622">
            <v>59668</v>
          </cell>
          <cell r="I17622" t="str">
            <v>No</v>
          </cell>
          <cell r="J17622" t="str">
            <v>NOS</v>
          </cell>
          <cell r="K17622" t="str">
            <v>GREY</v>
          </cell>
          <cell r="L17622" t="str">
            <v>PCT</v>
          </cell>
        </row>
        <row r="17623">
          <cell r="A17623">
            <v>20203159</v>
          </cell>
          <cell r="B17623" t="str">
            <v>SP780 1388X880 RECT SHP WELDED SUS GG 7024</v>
          </cell>
          <cell r="C17623">
            <v>0</v>
          </cell>
          <cell r="D17623">
            <v>450</v>
          </cell>
          <cell r="G17623" t="str">
            <v>\\ATI-SERVER\JILLP - Attachment\200W HIGHBAY DRIVER TOP HSG.PDF</v>
          </cell>
          <cell r="I17623" t="str">
            <v>No</v>
          </cell>
          <cell r="J17623" t="str">
            <v>NOS</v>
          </cell>
          <cell r="K17623" t="str">
            <v>GREY</v>
          </cell>
          <cell r="L17623" t="str">
            <v>PCT</v>
          </cell>
        </row>
        <row r="17624">
          <cell r="A17624">
            <v>20203158</v>
          </cell>
          <cell r="B17624" t="str">
            <v>SP780 1601X1050 RECT SHP WELDED SUS GG 7024</v>
          </cell>
          <cell r="C17624">
            <v>0</v>
          </cell>
          <cell r="D17624">
            <v>550</v>
          </cell>
          <cell r="G17624" t="str">
            <v>\\ATI-SERVER\JILLP - Attachment\200W HIGHBAY DRIVER TOP HSG.PDF</v>
          </cell>
          <cell r="I17624" t="str">
            <v>No</v>
          </cell>
          <cell r="J17624" t="str">
            <v>NOS</v>
          </cell>
          <cell r="K17624" t="str">
            <v>GREY</v>
          </cell>
          <cell r="L17624" t="str">
            <v>PCT</v>
          </cell>
        </row>
        <row r="17625">
          <cell r="A17625">
            <v>20203157</v>
          </cell>
          <cell r="B17625" t="str">
            <v>SP780 1050X547 C SHP WELDED SUS GG 7024</v>
          </cell>
          <cell r="C17625">
            <v>0</v>
          </cell>
          <cell r="D17625">
            <v>150</v>
          </cell>
          <cell r="G17625" t="str">
            <v>\\ATI-SERVER\JILLP - Attachment\200W HIGHBAY DRIVER TOP HSG.PDF</v>
          </cell>
          <cell r="I17625" t="str">
            <v>No</v>
          </cell>
          <cell r="J17625" t="str">
            <v>NOS</v>
          </cell>
          <cell r="K17625" t="str">
            <v>GREY</v>
          </cell>
          <cell r="L17625" t="str">
            <v>PCT</v>
          </cell>
        </row>
        <row r="17626">
          <cell r="A17626">
            <v>20203156</v>
          </cell>
          <cell r="B17626" t="str">
            <v>SP780 1221X547 C SHP WELDED SUS GG 7024</v>
          </cell>
          <cell r="C17626">
            <v>0</v>
          </cell>
          <cell r="D17626">
            <v>200</v>
          </cell>
          <cell r="G17626" t="str">
            <v>\\ATI-SERVER\JILLP - Attachment\200W HIGHBAY DRIVER TOP HSG.PDF</v>
          </cell>
          <cell r="I17626" t="str">
            <v>No</v>
          </cell>
          <cell r="J17626" t="str">
            <v>NOS</v>
          </cell>
          <cell r="K17626" t="str">
            <v>GREY</v>
          </cell>
          <cell r="L17626" t="str">
            <v>PCT</v>
          </cell>
        </row>
        <row r="17627">
          <cell r="A17627">
            <v>20203155</v>
          </cell>
          <cell r="B17627" t="str">
            <v>SP780 1221X633 C SHP WELDED SUS GG 7024</v>
          </cell>
          <cell r="C17627">
            <v>0</v>
          </cell>
          <cell r="D17627">
            <v>200</v>
          </cell>
          <cell r="G17627" t="str">
            <v>\\ATI-SERVER\JILLP - Attachment\200W HIGHBAY DRIVER TOP HSG.PDF</v>
          </cell>
          <cell r="I17627" t="str">
            <v>No</v>
          </cell>
          <cell r="J17627" t="str">
            <v>NOS</v>
          </cell>
          <cell r="K17627" t="str">
            <v>GREY</v>
          </cell>
          <cell r="L17627" t="str">
            <v>PCT</v>
          </cell>
        </row>
        <row r="17628">
          <cell r="A17628">
            <v>20203154</v>
          </cell>
          <cell r="B17628" t="str">
            <v>SP780 2300 SUS GG 7024 EXT</v>
          </cell>
          <cell r="C17628">
            <v>0</v>
          </cell>
          <cell r="D17628">
            <v>0</v>
          </cell>
          <cell r="G17628" t="str">
            <v>\\ATI-SERVER\JILLP - Attachment\200W HIGHBAY DRIVER TOP HSG.PDF</v>
          </cell>
          <cell r="I17628" t="str">
            <v>No</v>
          </cell>
          <cell r="J17628" t="str">
            <v>NOS</v>
          </cell>
          <cell r="K17628" t="str">
            <v>GREY</v>
          </cell>
          <cell r="L17628" t="str">
            <v>PCT</v>
          </cell>
        </row>
        <row r="17629">
          <cell r="A17629">
            <v>20203153</v>
          </cell>
          <cell r="B17629" t="str">
            <v>DONUT 1200MM OUTER RING GG 7024 PCT EXT</v>
          </cell>
          <cell r="C17629">
            <v>1</v>
          </cell>
          <cell r="D17629">
            <v>670.7971</v>
          </cell>
          <cell r="G17629" t="str">
            <v>\\ATI-SERVER\JILLP - Attachment\200W HIGHBAY DRIVER TOP HSG.PDF</v>
          </cell>
          <cell r="I17629" t="str">
            <v>No</v>
          </cell>
          <cell r="J17629" t="str">
            <v>NOS</v>
          </cell>
          <cell r="K17629" t="str">
            <v>GREY</v>
          </cell>
          <cell r="L17629" t="str">
            <v>PCT</v>
          </cell>
        </row>
        <row r="17630">
          <cell r="A17630">
            <v>20203152</v>
          </cell>
          <cell r="B17630" t="str">
            <v>DONUT 1200MM INNER RING GG 7024 PCT EXT</v>
          </cell>
          <cell r="C17630">
            <v>1</v>
          </cell>
          <cell r="D17630">
            <v>894.96</v>
          </cell>
          <cell r="G17630" t="str">
            <v>\\ATI-SERVER\JILLP - Attachment\200W HIGHBAY DRIVER TOP HSG.PDF</v>
          </cell>
          <cell r="I17630" t="str">
            <v>No</v>
          </cell>
          <cell r="J17630" t="str">
            <v>NOS</v>
          </cell>
          <cell r="K17630" t="str">
            <v>GREY</v>
          </cell>
          <cell r="L17630" t="str">
            <v>PCT</v>
          </cell>
        </row>
        <row r="17631">
          <cell r="A17631">
            <v>20203151</v>
          </cell>
          <cell r="B17631" t="str">
            <v>SP780 2440 SUS GG 7024 EXT</v>
          </cell>
          <cell r="C17631">
            <v>0</v>
          </cell>
          <cell r="D17631">
            <v>111.07</v>
          </cell>
          <cell r="G17631" t="str">
            <v>\\ATI-SERVER\JILLP - Attachment\200W HIGHBAY DRIVER TOP HSG.PDF</v>
          </cell>
          <cell r="I17631" t="str">
            <v>No</v>
          </cell>
          <cell r="J17631" t="str">
            <v>NOS</v>
          </cell>
          <cell r="K17631" t="str">
            <v>GREY</v>
          </cell>
          <cell r="L17631" t="str">
            <v>PCT</v>
          </cell>
        </row>
        <row r="17632">
          <cell r="A17632">
            <v>20203150</v>
          </cell>
          <cell r="B17632" t="str">
            <v>SP780 0603 Y SHP WELDED SUS GG 7024</v>
          </cell>
          <cell r="C17632">
            <v>0</v>
          </cell>
          <cell r="D17632">
            <v>112.5</v>
          </cell>
          <cell r="G17632" t="str">
            <v>\\ATI-SERVER\JILLP - Attachment\200W HIGHBAY DRIVER TOP HSG.PDF</v>
          </cell>
          <cell r="I17632" t="str">
            <v>No</v>
          </cell>
          <cell r="J17632" t="str">
            <v>NOS</v>
          </cell>
          <cell r="K17632" t="str">
            <v>GREY</v>
          </cell>
          <cell r="L17632" t="str">
            <v>PCT</v>
          </cell>
        </row>
        <row r="17633">
          <cell r="A17633">
            <v>20203149</v>
          </cell>
          <cell r="B17633" t="str">
            <v>SP780 0617 V SHP WELDED SUS GG 7024</v>
          </cell>
          <cell r="C17633">
            <v>0</v>
          </cell>
          <cell r="D17633">
            <v>75</v>
          </cell>
          <cell r="G17633" t="str">
            <v>\\ATI-SERVER\JILLP - Attachment\200W HIGHBAY DRIVER TOP HSG.PDF</v>
          </cell>
          <cell r="I17633" t="str">
            <v>No</v>
          </cell>
          <cell r="J17633" t="str">
            <v>NOS</v>
          </cell>
          <cell r="K17633" t="str">
            <v>GREY</v>
          </cell>
          <cell r="L17633" t="str">
            <v>PCT</v>
          </cell>
        </row>
        <row r="17634">
          <cell r="A17634">
            <v>20203148</v>
          </cell>
          <cell r="B17634" t="str">
            <v>ECL R1 STL JA BACK COVER 70W GRY</v>
          </cell>
          <cell r="C17634">
            <v>178.20588000000001</v>
          </cell>
          <cell r="D17634">
            <v>62.4</v>
          </cell>
          <cell r="G17634" t="str">
            <v>\\ATI-SERVER\JILLP - Attachment\200W HIGHBAY DRIVER TOP HSG.PDF</v>
          </cell>
          <cell r="I17634" t="str">
            <v>No</v>
          </cell>
          <cell r="J17634" t="str">
            <v>NOS</v>
          </cell>
          <cell r="K17634" t="str">
            <v>GREY</v>
          </cell>
          <cell r="L17634" t="str">
            <v>PCT</v>
          </cell>
        </row>
        <row r="17635">
          <cell r="A17635">
            <v>20203147</v>
          </cell>
          <cell r="B17635" t="str">
            <v>PH R1 STL JA HSG 70W GRY-RAL 7011</v>
          </cell>
          <cell r="C17635">
            <v>1325</v>
          </cell>
          <cell r="D17635">
            <v>265.24200000000002</v>
          </cell>
          <cell r="G17635" t="str">
            <v>\\ati-server\JILLP - Attachment\20203147-70W PHR1 HOUSING.PDF</v>
          </cell>
          <cell r="H17635">
            <v>59667</v>
          </cell>
          <cell r="I17635" t="str">
            <v>No</v>
          </cell>
          <cell r="J17635" t="str">
            <v>NOS</v>
          </cell>
          <cell r="K17635" t="str">
            <v>GREY</v>
          </cell>
          <cell r="L17635" t="str">
            <v>PCT</v>
          </cell>
        </row>
        <row r="17636">
          <cell r="A17636">
            <v>20203146</v>
          </cell>
          <cell r="B17636" t="str">
            <v>ECL R1 STL JA BACK COVER 25W-45W GRY</v>
          </cell>
          <cell r="C17636">
            <v>369</v>
          </cell>
          <cell r="D17636">
            <v>3.8</v>
          </cell>
          <cell r="G17636" t="str">
            <v>\\ATI-SERVER\JILLP - Attachment\200W HIGHBAY DRIVER TOP HSG.PDF</v>
          </cell>
          <cell r="I17636" t="str">
            <v>No</v>
          </cell>
          <cell r="J17636" t="str">
            <v>NOS</v>
          </cell>
          <cell r="K17636" t="str">
            <v>GREY</v>
          </cell>
          <cell r="L17636" t="str">
            <v>PCT</v>
          </cell>
        </row>
        <row r="17637">
          <cell r="A17637">
            <v>20203145</v>
          </cell>
          <cell r="B17637" t="str">
            <v>PH R1 STL JA HSG 25W GRY-RAL 7011</v>
          </cell>
          <cell r="C17637">
            <v>231</v>
          </cell>
          <cell r="D17637">
            <v>98.93</v>
          </cell>
          <cell r="G17637" t="str">
            <v>\\ati-server\JILLP - Attachment\20203145-25W ECLPROR1 HOUSING.PDF;\\ati-server\JILLP - Attachment\20203145-25W PHR1 HOUSING.PDF</v>
          </cell>
          <cell r="H17637">
            <v>59665</v>
          </cell>
          <cell r="I17637" t="str">
            <v>No</v>
          </cell>
          <cell r="J17637" t="str">
            <v>NOS</v>
          </cell>
          <cell r="K17637" t="str">
            <v>GREY</v>
          </cell>
          <cell r="L17637" t="str">
            <v>PCT</v>
          </cell>
        </row>
        <row r="17638">
          <cell r="A17638">
            <v>20203144</v>
          </cell>
          <cell r="B17638" t="str">
            <v>PH R1 STL JA HSG 45W GRY-RAL 7011</v>
          </cell>
          <cell r="C17638">
            <v>5401</v>
          </cell>
          <cell r="D17638">
            <v>170.05</v>
          </cell>
          <cell r="G17638" t="str">
            <v>\\ati-server\JILLP - Attachment\20203144-45W R1 PH HOUSING.PDF</v>
          </cell>
          <cell r="H17638">
            <v>59666</v>
          </cell>
          <cell r="I17638" t="str">
            <v>No</v>
          </cell>
          <cell r="J17638" t="str">
            <v>NOS</v>
          </cell>
          <cell r="K17638" t="str">
            <v>GREY</v>
          </cell>
          <cell r="L17638" t="str">
            <v>PCT</v>
          </cell>
        </row>
        <row r="17639">
          <cell r="A17639">
            <v>20203143</v>
          </cell>
          <cell r="B17639" t="str">
            <v>SP780 L SHP WELDED SUS SGR 7001</v>
          </cell>
          <cell r="C17639">
            <v>1</v>
          </cell>
          <cell r="D17639">
            <v>75</v>
          </cell>
          <cell r="E17639" t="str">
            <v>7001 BOSCH</v>
          </cell>
          <cell r="G17639" t="str">
            <v>\\ATI-SERVER\JILLP - Attachment\200W HIGHBAY DRIVER TOP HSG.PDF</v>
          </cell>
          <cell r="I17639" t="str">
            <v>No</v>
          </cell>
          <cell r="J17639" t="str">
            <v>NOS</v>
          </cell>
          <cell r="K17639" t="str">
            <v>GREY</v>
          </cell>
          <cell r="L17639" t="str">
            <v>PCT</v>
          </cell>
        </row>
        <row r="17640">
          <cell r="A17640">
            <v>20203142</v>
          </cell>
          <cell r="B17640" t="str">
            <v>SP780  2300 SUS SGR 7001 EXT (MULTIPLE 2FT)</v>
          </cell>
          <cell r="C17640">
            <v>0</v>
          </cell>
          <cell r="D17640">
            <v>26</v>
          </cell>
          <cell r="E17640" t="str">
            <v>7001 BOSCH</v>
          </cell>
          <cell r="G17640" t="str">
            <v>\\ATI-SERVER\JILLP - Attachment\200W HIGHBAY DRIVER TOP HSG.PDF</v>
          </cell>
          <cell r="I17640" t="str">
            <v>No</v>
          </cell>
          <cell r="J17640" t="str">
            <v>NOS</v>
          </cell>
          <cell r="K17640" t="str">
            <v>GREY</v>
          </cell>
          <cell r="L17640" t="str">
            <v>PCT</v>
          </cell>
        </row>
        <row r="17641">
          <cell r="A17641">
            <v>20203141</v>
          </cell>
          <cell r="B17641" t="str">
            <v>SP/SM321 FRNG 100MM SGR 7001</v>
          </cell>
          <cell r="C17641">
            <v>0</v>
          </cell>
          <cell r="D17641">
            <v>5</v>
          </cell>
          <cell r="E17641" t="str">
            <v>7001 BOSCH</v>
          </cell>
          <cell r="G17641" t="str">
            <v>\\ATI-SERVER\JILLP - Attachment\200W HIGHBAY DRIVER TOP HSG.PDF</v>
          </cell>
          <cell r="I17641" t="str">
            <v>No</v>
          </cell>
          <cell r="J17641" t="str">
            <v>NOS</v>
          </cell>
          <cell r="K17641" t="str">
            <v>GREY</v>
          </cell>
          <cell r="L17641" t="str">
            <v>PCT</v>
          </cell>
        </row>
        <row r="17642">
          <cell r="A17642">
            <v>20203140</v>
          </cell>
          <cell r="B17642" t="str">
            <v>SP/SM321 BP 100MM SGR 7001</v>
          </cell>
          <cell r="C17642">
            <v>0</v>
          </cell>
          <cell r="D17642">
            <v>5</v>
          </cell>
          <cell r="E17642" t="str">
            <v>7001 BOSCH</v>
          </cell>
          <cell r="G17642" t="str">
            <v>\\ATI-SERVER\JILLP - Attachment\200W HIGHBAY DRIVER TOP HSG.PDF</v>
          </cell>
          <cell r="I17642" t="str">
            <v>No</v>
          </cell>
          <cell r="J17642" t="str">
            <v>NOS</v>
          </cell>
          <cell r="K17642" t="str">
            <v>GREY</v>
          </cell>
          <cell r="L17642" t="str">
            <v>PCT</v>
          </cell>
        </row>
        <row r="17643">
          <cell r="A17643">
            <v>20203139</v>
          </cell>
          <cell r="B17643" t="str">
            <v>SP/SM321 HSG 100X200 SGR 7001</v>
          </cell>
          <cell r="C17643">
            <v>0</v>
          </cell>
          <cell r="D17643">
            <v>15.75</v>
          </cell>
          <cell r="E17643" t="str">
            <v>7001 BOSCH</v>
          </cell>
          <cell r="G17643" t="str">
            <v>\\ATI-SERVER\JILLP - Attachment\200W HIGHBAY DRIVER TOP HSG.PDF</v>
          </cell>
          <cell r="I17643" t="str">
            <v>No</v>
          </cell>
          <cell r="J17643" t="str">
            <v>NOS</v>
          </cell>
          <cell r="K17643" t="str">
            <v>GREY</v>
          </cell>
          <cell r="L17643" t="str">
            <v>PCT</v>
          </cell>
        </row>
        <row r="17644">
          <cell r="A17644">
            <v>20203138</v>
          </cell>
          <cell r="B17644" t="str">
            <v>SP320 CEILING ROSE SGR 7001</v>
          </cell>
          <cell r="C17644">
            <v>0</v>
          </cell>
          <cell r="D17644">
            <v>4</v>
          </cell>
          <cell r="E17644" t="str">
            <v>7001 BOSCH</v>
          </cell>
          <cell r="G17644" t="str">
            <v>\\ATI-SERVER\JILLP - Attachment\200W HIGHBAY DRIVER TOP HSG.PDF</v>
          </cell>
          <cell r="I17644" t="str">
            <v>No</v>
          </cell>
          <cell r="J17644" t="str">
            <v>NOS</v>
          </cell>
          <cell r="K17644" t="str">
            <v>GREY</v>
          </cell>
          <cell r="L17644" t="str">
            <v>PCT</v>
          </cell>
        </row>
        <row r="17645">
          <cell r="A17645">
            <v>20203137</v>
          </cell>
          <cell r="B17645" t="str">
            <v>SP320 CEILING-ROSE-BRACKET-SGR 7001</v>
          </cell>
          <cell r="C17645">
            <v>155</v>
          </cell>
          <cell r="D17645">
            <v>2</v>
          </cell>
          <cell r="E17645" t="str">
            <v>7001 BOSCH</v>
          </cell>
          <cell r="G17645" t="str">
            <v>\\ATI-SERVER\JILLP - Attachment\200W HIGHBAY DRIVER TOP HSG.PDF</v>
          </cell>
          <cell r="I17645" t="str">
            <v>No</v>
          </cell>
          <cell r="J17645" t="str">
            <v>NOS</v>
          </cell>
          <cell r="K17645" t="str">
            <v>GREY</v>
          </cell>
          <cell r="L17645" t="str">
            <v>PCT</v>
          </cell>
        </row>
        <row r="17646">
          <cell r="A17646">
            <v>20203136</v>
          </cell>
          <cell r="B17646" t="str">
            <v>BJHB200-DRVR-MNTG-GEAR-TRAY-100MM-GRY</v>
          </cell>
          <cell r="C17646">
            <v>46</v>
          </cell>
          <cell r="D17646">
            <v>6.5</v>
          </cell>
          <cell r="G17646" t="str">
            <v>\\ATI-SERVER\JILLP - Attachment\200W HIGHBAY DRIVER TOP HSG.PDF</v>
          </cell>
          <cell r="I17646" t="str">
            <v>No</v>
          </cell>
          <cell r="J17646" t="str">
            <v>NOS</v>
          </cell>
          <cell r="K17646" t="str">
            <v>GREY</v>
          </cell>
          <cell r="L17646" t="str">
            <v>PCT</v>
          </cell>
        </row>
        <row r="17647">
          <cell r="A17647">
            <v>20203135</v>
          </cell>
          <cell r="B17647" t="str">
            <v>PH-STL-45W-RY-HSG GRY</v>
          </cell>
          <cell r="C17647">
            <v>54</v>
          </cell>
          <cell r="D17647">
            <v>158.34</v>
          </cell>
          <cell r="E17647" t="str">
            <v>DRG. NO.: JI-DD-PH-ST-N365/R-0</v>
          </cell>
          <cell r="G17647" t="str">
            <v>\\ati-server\JILLP - Attachment\45W PHILIPS RY ST HOUSING.PDF</v>
          </cell>
          <cell r="H17647">
            <v>35220</v>
          </cell>
          <cell r="I17647" t="str">
            <v>No</v>
          </cell>
          <cell r="J17647" t="str">
            <v>NOS</v>
          </cell>
          <cell r="K17647" t="str">
            <v>GREY</v>
          </cell>
          <cell r="L17647" t="str">
            <v>PCT</v>
          </cell>
        </row>
        <row r="17648">
          <cell r="A17648">
            <v>20203134</v>
          </cell>
          <cell r="B17648" t="str">
            <v>ECLHB80W-100W DRVR PDC BASE PLATE KRSN GRY</v>
          </cell>
          <cell r="C17648">
            <v>842</v>
          </cell>
          <cell r="D17648">
            <v>8</v>
          </cell>
          <cell r="G17648" t="str">
            <v>\\ati-server\JILLP - Attachment\20203134-80W-100W ECL HIGHBAY DRIVER BASE PLATE.PDF</v>
          </cell>
          <cell r="H17648">
            <v>33757</v>
          </cell>
          <cell r="I17648" t="str">
            <v>No</v>
          </cell>
          <cell r="J17648" t="str">
            <v>NOS</v>
          </cell>
          <cell r="K17648" t="str">
            <v>GREY</v>
          </cell>
          <cell r="L17648" t="str">
            <v>PCT</v>
          </cell>
        </row>
        <row r="17649">
          <cell r="A17649">
            <v>20203133</v>
          </cell>
          <cell r="B17649" t="str">
            <v>ECLHB80W-100W DRVR TOP HSG KRSN GRY</v>
          </cell>
          <cell r="C17649">
            <v>1725</v>
          </cell>
          <cell r="D17649">
            <v>8</v>
          </cell>
          <cell r="G17649" t="str">
            <v>\\ati-server\JILLP - Attachment\80W-100W ECL HIGHBAY DRIVER TOP.PDF</v>
          </cell>
          <cell r="H17649">
            <v>33756</v>
          </cell>
          <cell r="I17649" t="str">
            <v>No</v>
          </cell>
          <cell r="J17649" t="str">
            <v>NOS</v>
          </cell>
          <cell r="K17649" t="str">
            <v>GREY</v>
          </cell>
          <cell r="L17649" t="str">
            <v>PCT</v>
          </cell>
        </row>
        <row r="17650">
          <cell r="A17650">
            <v>20203132</v>
          </cell>
          <cell r="B17650" t="str">
            <v>ECLHB80W-100W LED HSG KRSN GRY (NOT IN USE)</v>
          </cell>
          <cell r="C17650">
            <v>28</v>
          </cell>
          <cell r="D17650">
            <v>20.5</v>
          </cell>
          <cell r="G17650" t="str">
            <v>\\ati-server\JILLP - Attachment\20203132-80W-100W LENS HOUSING.PDF</v>
          </cell>
          <cell r="H17650">
            <v>33758</v>
          </cell>
          <cell r="I17650" t="str">
            <v>Yes</v>
          </cell>
          <cell r="J17650" t="str">
            <v>NOS</v>
          </cell>
          <cell r="K17650" t="str">
            <v>GREY</v>
          </cell>
          <cell r="L17650" t="str">
            <v>PCT</v>
          </cell>
        </row>
        <row r="17651">
          <cell r="A17651">
            <v>20203131</v>
          </cell>
          <cell r="B17651" t="str">
            <v>SP320 CEILING ROSE 20W GG</v>
          </cell>
          <cell r="C17651">
            <v>310</v>
          </cell>
          <cell r="D17651">
            <v>6</v>
          </cell>
          <cell r="G17651" t="str">
            <v>\\ATI-SERVER\JILLP - Attachment\MGLX-BJ-TRADE-STL-PDC HSG-20W-25W-GRY.PDF</v>
          </cell>
          <cell r="I17651" t="str">
            <v>No</v>
          </cell>
          <cell r="J17651" t="str">
            <v>NOS</v>
          </cell>
          <cell r="K17651" t="str">
            <v>GREY</v>
          </cell>
          <cell r="L17651" t="str">
            <v>PCT</v>
          </cell>
        </row>
        <row r="17652">
          <cell r="A17652">
            <v>20203130</v>
          </cell>
          <cell r="B17652" t="str">
            <v>SP320 CEILING-ROSE-BRACKET 20W-GG</v>
          </cell>
          <cell r="C17652">
            <v>305</v>
          </cell>
          <cell r="D17652">
            <v>2</v>
          </cell>
          <cell r="G17652" t="str">
            <v>\\ATI-SERVER\JILLP - Attachment\MGLX-BJ-TRADE-STL-PDC HSG-20W-25W-GRY.PDF</v>
          </cell>
          <cell r="I17652" t="str">
            <v>No</v>
          </cell>
          <cell r="J17652" t="str">
            <v>NOS</v>
          </cell>
          <cell r="K17652" t="str">
            <v>GREY</v>
          </cell>
          <cell r="L17652" t="str">
            <v>PCT</v>
          </cell>
        </row>
        <row r="17653">
          <cell r="A17653">
            <v>20203129</v>
          </cell>
          <cell r="B17653" t="str">
            <v>MGLX-TRADE-STL-PDC HSG-50W-GRY</v>
          </cell>
          <cell r="C17653">
            <v>62</v>
          </cell>
          <cell r="D17653">
            <v>11</v>
          </cell>
          <cell r="G17653" t="str">
            <v>\\ati-server\JILLP - Attachment\50W TRADE ST HOUSING.PDF</v>
          </cell>
          <cell r="H17653">
            <v>32955</v>
          </cell>
          <cell r="I17653" t="str">
            <v>No</v>
          </cell>
          <cell r="J17653" t="str">
            <v>NOS</v>
          </cell>
          <cell r="K17653" t="str">
            <v>GREY</v>
          </cell>
          <cell r="L17653" t="str">
            <v>PCT</v>
          </cell>
        </row>
        <row r="17654">
          <cell r="A17654">
            <v>20203128</v>
          </cell>
          <cell r="B17654" t="str">
            <v>SP683 XTD CRCA END CAP 1.5MM GRY</v>
          </cell>
          <cell r="C17654">
            <v>8</v>
          </cell>
          <cell r="D17654">
            <v>17.25</v>
          </cell>
          <cell r="G17654" t="str">
            <v>\\ATI-SERVER\JILLP - Attachment\200W HIGHBAY HOUSING.PDF</v>
          </cell>
          <cell r="I17654" t="str">
            <v>No</v>
          </cell>
          <cell r="J17654" t="str">
            <v>NOS</v>
          </cell>
          <cell r="K17654" t="str">
            <v>GREY</v>
          </cell>
          <cell r="L17654" t="str">
            <v>PCT</v>
          </cell>
        </row>
        <row r="17655">
          <cell r="A17655">
            <v>20203127</v>
          </cell>
          <cell r="B17655" t="str">
            <v>ECLHB120-150 LED HSG KRSN GRY (NOT IN USE)</v>
          </cell>
          <cell r="C17655">
            <v>286</v>
          </cell>
          <cell r="D17655">
            <v>30</v>
          </cell>
          <cell r="G17655" t="str">
            <v>\\ATI-SERVER\JILLP - Attachment\200W HIGHBAY HOUSING.PDF</v>
          </cell>
          <cell r="I17655" t="str">
            <v>Yes</v>
          </cell>
          <cell r="J17655" t="str">
            <v>NOS</v>
          </cell>
          <cell r="K17655" t="str">
            <v>GREY</v>
          </cell>
          <cell r="L17655" t="str">
            <v>PCT</v>
          </cell>
        </row>
        <row r="17656">
          <cell r="A17656">
            <v>20203126</v>
          </cell>
          <cell r="B17656" t="str">
            <v>DS2R CRCA END CAP GRY</v>
          </cell>
          <cell r="C17656">
            <v>97</v>
          </cell>
          <cell r="D17656">
            <v>10</v>
          </cell>
          <cell r="I17656" t="str">
            <v>No</v>
          </cell>
          <cell r="J17656" t="str">
            <v>NOS</v>
          </cell>
          <cell r="K17656" t="str">
            <v>GREY</v>
          </cell>
          <cell r="L17656" t="str">
            <v>PCT</v>
          </cell>
        </row>
        <row r="17657">
          <cell r="A17657">
            <v>20203125</v>
          </cell>
          <cell r="B17657" t="str">
            <v>CRCA XTD BACK PLATE 1855 MUNSHELL GREY</v>
          </cell>
          <cell r="C17657">
            <v>0</v>
          </cell>
          <cell r="D17657">
            <v>0</v>
          </cell>
          <cell r="I17657" t="str">
            <v>No</v>
          </cell>
          <cell r="J17657" t="str">
            <v>NOS</v>
          </cell>
          <cell r="K17657" t="str">
            <v>GREY</v>
          </cell>
          <cell r="L17657" t="str">
            <v>PCT</v>
          </cell>
        </row>
        <row r="17658">
          <cell r="A17658">
            <v>20203124</v>
          </cell>
          <cell r="B17658" t="str">
            <v>CRCA XTD BACK PLATE 1590 MUNSHELL GREY</v>
          </cell>
          <cell r="C17658">
            <v>0</v>
          </cell>
          <cell r="D17658">
            <v>0</v>
          </cell>
          <cell r="I17658" t="str">
            <v>No</v>
          </cell>
          <cell r="J17658" t="str">
            <v>NOS</v>
          </cell>
          <cell r="K17658" t="str">
            <v>GREY</v>
          </cell>
          <cell r="L17658" t="str">
            <v>PCT</v>
          </cell>
        </row>
        <row r="17659">
          <cell r="A17659">
            <v>20203123</v>
          </cell>
          <cell r="B17659" t="str">
            <v>CRCA XTD BACK PLATE 1325 MUNSHELL GREY</v>
          </cell>
          <cell r="C17659">
            <v>0</v>
          </cell>
          <cell r="D17659">
            <v>15</v>
          </cell>
          <cell r="I17659" t="str">
            <v>No</v>
          </cell>
          <cell r="J17659" t="str">
            <v>NOS</v>
          </cell>
          <cell r="K17659" t="str">
            <v>GREY</v>
          </cell>
          <cell r="L17659" t="str">
            <v>PCT</v>
          </cell>
        </row>
        <row r="17660">
          <cell r="A17660">
            <v>20203122</v>
          </cell>
          <cell r="B17660" t="str">
            <v>CRCA XTD BACK PLATE 1060 MUNSHELL GREY</v>
          </cell>
          <cell r="C17660">
            <v>0</v>
          </cell>
          <cell r="D17660">
            <v>12</v>
          </cell>
          <cell r="I17660" t="str">
            <v>No</v>
          </cell>
          <cell r="J17660" t="str">
            <v>NOS</v>
          </cell>
          <cell r="K17660" t="str">
            <v>GREY</v>
          </cell>
          <cell r="L17660" t="str">
            <v>PCT</v>
          </cell>
        </row>
        <row r="17661">
          <cell r="A17661">
            <v>20203121</v>
          </cell>
          <cell r="B17661" t="str">
            <v>DSV2 REC 1745 GRY</v>
          </cell>
          <cell r="C17661">
            <v>0</v>
          </cell>
          <cell r="D17661">
            <v>106.35</v>
          </cell>
          <cell r="I17661" t="str">
            <v>No</v>
          </cell>
          <cell r="J17661" t="str">
            <v>NOS</v>
          </cell>
          <cell r="K17661" t="str">
            <v>GREY</v>
          </cell>
          <cell r="L17661" t="str">
            <v>PCT</v>
          </cell>
        </row>
        <row r="17662">
          <cell r="A17662">
            <v>20203120</v>
          </cell>
          <cell r="B17662" t="str">
            <v>JIA-ECL-PRO-CITY STAR-STL-PDC HSG-25W-MUNSELL GRY</v>
          </cell>
          <cell r="C17662">
            <v>58</v>
          </cell>
          <cell r="D17662">
            <v>9</v>
          </cell>
          <cell r="G17662" t="str">
            <v>\\ATI-SERVER\JILLP - Attachment\200W HIGHBAY DRIVER TOP HSG.PDF</v>
          </cell>
          <cell r="I17662" t="str">
            <v>No</v>
          </cell>
          <cell r="J17662" t="str">
            <v>NOS</v>
          </cell>
          <cell r="K17662" t="str">
            <v>GREY</v>
          </cell>
          <cell r="L17662" t="str">
            <v>PCT</v>
          </cell>
        </row>
        <row r="17663">
          <cell r="A17663">
            <v>20203119</v>
          </cell>
          <cell r="B17663" t="str">
            <v>XTD 30 2160 SUS MUNSHELL GREY</v>
          </cell>
          <cell r="C17663">
            <v>0</v>
          </cell>
          <cell r="D17663">
            <v>122.46</v>
          </cell>
          <cell r="G17663" t="str">
            <v>\\ATI-SERVER\JILLP - Attachment\200W HIGHBAY DRIVER TOP HSG.PDF</v>
          </cell>
          <cell r="I17663" t="str">
            <v>No</v>
          </cell>
          <cell r="J17663" t="str">
            <v>NOS</v>
          </cell>
          <cell r="K17663" t="str">
            <v>GREY</v>
          </cell>
          <cell r="L17663" t="str">
            <v>PCT</v>
          </cell>
        </row>
        <row r="17664">
          <cell r="A17664">
            <v>20203118</v>
          </cell>
          <cell r="B17664" t="str">
            <v>ECLHB200 DRVR TOP HSG KRSN GRY</v>
          </cell>
          <cell r="C17664">
            <v>321</v>
          </cell>
          <cell r="D17664">
            <v>11</v>
          </cell>
          <cell r="G17664" t="str">
            <v>\\ati-server\JILLP - Attachment\20203118-200W HIGHBAY DRIVER TOP HSG.PDF</v>
          </cell>
          <cell r="H17664">
            <v>26130</v>
          </cell>
          <cell r="I17664" t="str">
            <v>No</v>
          </cell>
          <cell r="J17664" t="str">
            <v>NOS</v>
          </cell>
          <cell r="K17664" t="str">
            <v>GREY</v>
          </cell>
          <cell r="L17664" t="str">
            <v>PCT</v>
          </cell>
        </row>
        <row r="17665">
          <cell r="A17665">
            <v>20203117</v>
          </cell>
          <cell r="B17665" t="str">
            <v>ECLHB200 DRVR BOTTOM HSG KRSN GRY</v>
          </cell>
          <cell r="C17665">
            <v>253</v>
          </cell>
          <cell r="D17665">
            <v>11</v>
          </cell>
          <cell r="I17665" t="str">
            <v>No</v>
          </cell>
          <cell r="J17665" t="str">
            <v>NOS</v>
          </cell>
          <cell r="K17665" t="str">
            <v>GREY</v>
          </cell>
          <cell r="L17665" t="str">
            <v>PCT</v>
          </cell>
        </row>
        <row r="17666">
          <cell r="A17666">
            <v>20203116</v>
          </cell>
          <cell r="B17666" t="str">
            <v>ECLHB200 LED HSG KRSN GRY(INACTIVE)</v>
          </cell>
          <cell r="C17666">
            <v>50</v>
          </cell>
          <cell r="D17666">
            <v>45</v>
          </cell>
          <cell r="G17666" t="str">
            <v>\\ati-server\JILLP - Attachment\200W HIGHBAY HOUSING.PDF</v>
          </cell>
          <cell r="H17666">
            <v>26105</v>
          </cell>
          <cell r="I17666" t="str">
            <v>Yes</v>
          </cell>
          <cell r="J17666" t="str">
            <v>NOS</v>
          </cell>
          <cell r="K17666" t="str">
            <v>GREY</v>
          </cell>
          <cell r="L17666" t="str">
            <v>PCT</v>
          </cell>
        </row>
        <row r="17667">
          <cell r="A17667">
            <v>20203115</v>
          </cell>
          <cell r="B17667" t="str">
            <v>C-CLAMP-GI-FOR-POLE-MNTG-EDGNEXT-45W-70W-GRY</v>
          </cell>
          <cell r="C17667">
            <v>1600</v>
          </cell>
          <cell r="D17667">
            <v>13.58</v>
          </cell>
          <cell r="E17667" t="str">
            <v>92MMX65MMX5MM</v>
          </cell>
          <cell r="I17667" t="str">
            <v>No</v>
          </cell>
          <cell r="J17667" t="str">
            <v>NOS</v>
          </cell>
          <cell r="K17667" t="str">
            <v>GREY</v>
          </cell>
          <cell r="L17667" t="str">
            <v>PCT</v>
          </cell>
        </row>
        <row r="17668">
          <cell r="A17668">
            <v>20203114</v>
          </cell>
          <cell r="B17668" t="str">
            <v>SP/SM321 FRNG 100MM GG HONEYCOMB</v>
          </cell>
          <cell r="C17668">
            <v>24</v>
          </cell>
          <cell r="D17668">
            <v>5</v>
          </cell>
          <cell r="I17668" t="str">
            <v>No</v>
          </cell>
          <cell r="J17668" t="str">
            <v>NOS</v>
          </cell>
          <cell r="K17668" t="str">
            <v>GREY</v>
          </cell>
          <cell r="L17668" t="str">
            <v>PCT</v>
          </cell>
        </row>
        <row r="17669">
          <cell r="A17669">
            <v>20203113</v>
          </cell>
          <cell r="B17669" t="str">
            <v>SP320 CEILING ROSE BKT GG DALI</v>
          </cell>
          <cell r="C17669">
            <v>0</v>
          </cell>
          <cell r="D17669">
            <v>8</v>
          </cell>
          <cell r="I17669" t="str">
            <v>No</v>
          </cell>
          <cell r="J17669" t="str">
            <v>NOS</v>
          </cell>
          <cell r="K17669" t="str">
            <v>GREY</v>
          </cell>
          <cell r="L17669" t="str">
            <v>PCT</v>
          </cell>
        </row>
        <row r="17670">
          <cell r="A17670">
            <v>20203112</v>
          </cell>
          <cell r="B17670" t="str">
            <v>SP320 CEILING ROSE GG DALI</v>
          </cell>
          <cell r="C17670">
            <v>0</v>
          </cell>
          <cell r="D17670">
            <v>28</v>
          </cell>
          <cell r="I17670" t="str">
            <v>No</v>
          </cell>
          <cell r="J17670" t="str">
            <v>NOS</v>
          </cell>
          <cell r="K17670" t="str">
            <v>GREY</v>
          </cell>
          <cell r="L17670" t="str">
            <v>PCT</v>
          </cell>
        </row>
        <row r="17671">
          <cell r="A17671">
            <v>20203111</v>
          </cell>
          <cell r="B17671" t="str">
            <v>DSV3 SUS 1730 GRY-CNS</v>
          </cell>
          <cell r="C17671">
            <v>2</v>
          </cell>
          <cell r="D17671">
            <v>607.85500000000002</v>
          </cell>
          <cell r="I17671" t="str">
            <v>No</v>
          </cell>
          <cell r="J17671" t="str">
            <v>NOS</v>
          </cell>
          <cell r="K17671" t="str">
            <v>GREY</v>
          </cell>
          <cell r="L17671" t="str">
            <v>PCT</v>
          </cell>
        </row>
        <row r="17672">
          <cell r="A17672">
            <v>20203110</v>
          </cell>
          <cell r="B17672" t="str">
            <v>DSV3 SUS CRCA END CAP GRY</v>
          </cell>
          <cell r="C17672">
            <v>0</v>
          </cell>
          <cell r="D17672">
            <v>4</v>
          </cell>
          <cell r="I17672" t="str">
            <v>No</v>
          </cell>
          <cell r="J17672" t="str">
            <v>NOS</v>
          </cell>
          <cell r="K17672" t="str">
            <v>GREY</v>
          </cell>
          <cell r="L17672" t="str">
            <v>PCT</v>
          </cell>
        </row>
        <row r="17673">
          <cell r="A17673">
            <v>20203109</v>
          </cell>
          <cell r="B17673" t="str">
            <v>JIA-PH-CITY STAR-STL-PDC DRVR BOX HSG-45W-GRY</v>
          </cell>
          <cell r="C17673">
            <v>596</v>
          </cell>
          <cell r="D17673">
            <v>10</v>
          </cell>
          <cell r="I17673" t="str">
            <v>No</v>
          </cell>
          <cell r="J17673" t="str">
            <v>NOS</v>
          </cell>
          <cell r="K17673" t="str">
            <v>GREY</v>
          </cell>
          <cell r="L17673" t="str">
            <v>PCT</v>
          </cell>
        </row>
        <row r="17674">
          <cell r="A17674">
            <v>20203108</v>
          </cell>
          <cell r="B17674" t="str">
            <v>JIA-PH-CITY STAR-STL-PDC LENS HSG-45W-GRY</v>
          </cell>
          <cell r="C17674">
            <v>1653</v>
          </cell>
          <cell r="D17674">
            <v>82.99</v>
          </cell>
          <cell r="I17674" t="str">
            <v>No</v>
          </cell>
          <cell r="J17674" t="str">
            <v>NOS</v>
          </cell>
          <cell r="K17674" t="str">
            <v>GREY</v>
          </cell>
          <cell r="L17674" t="str">
            <v>PCT</v>
          </cell>
        </row>
        <row r="17675">
          <cell r="A17675">
            <v>20203107</v>
          </cell>
          <cell r="B17675" t="str">
            <v>SP780 2300 SUS GG EXT</v>
          </cell>
          <cell r="C17675">
            <v>0</v>
          </cell>
          <cell r="D17675">
            <v>104.7</v>
          </cell>
          <cell r="G17675" t="str">
            <v>\\ATI-SERVER\JILLP - Attachment\20203097-CRADDLE 100W FLOODLIGHT.PDF</v>
          </cell>
          <cell r="I17675" t="str">
            <v>No</v>
          </cell>
          <cell r="J17675" t="str">
            <v>NOS</v>
          </cell>
          <cell r="K17675" t="str">
            <v>GREY</v>
          </cell>
          <cell r="L17675" t="str">
            <v>PCT</v>
          </cell>
        </row>
        <row r="17676">
          <cell r="A17676">
            <v>20203106</v>
          </cell>
          <cell r="B17676" t="str">
            <v>JIA-ECL-PRO-CITY STAR-STL-PDC LENS HSG-45W-MUNSELL GRY</v>
          </cell>
          <cell r="C17676">
            <v>2129</v>
          </cell>
          <cell r="D17676">
            <v>69.73</v>
          </cell>
          <cell r="E17676" t="str">
            <v>195X84X27</v>
          </cell>
          <cell r="G17676" t="str">
            <v>\\ATI-SERVER\JILLP - Attachment\20203097-CRADDLE 100W FLOODLIGHT.PDF</v>
          </cell>
          <cell r="I17676" t="str">
            <v>No</v>
          </cell>
          <cell r="J17676" t="str">
            <v>NOS</v>
          </cell>
          <cell r="K17676" t="str">
            <v>GREY</v>
          </cell>
          <cell r="L17676" t="str">
            <v>PCT</v>
          </cell>
        </row>
        <row r="17677">
          <cell r="A17677">
            <v>20203105</v>
          </cell>
          <cell r="B17677" t="str">
            <v>SP320 CEILING ROSE BKT GG</v>
          </cell>
          <cell r="C17677">
            <v>230</v>
          </cell>
          <cell r="D17677">
            <v>2</v>
          </cell>
          <cell r="G17677" t="str">
            <v>\\ATI-SERVER\JILLP - Attachment\20203097-CRADDLE 100W FLOODLIGHT.PDF</v>
          </cell>
          <cell r="I17677" t="str">
            <v>No</v>
          </cell>
          <cell r="J17677" t="str">
            <v>NOS</v>
          </cell>
          <cell r="K17677" t="str">
            <v>GREY</v>
          </cell>
          <cell r="L17677" t="str">
            <v>PCT</v>
          </cell>
        </row>
        <row r="17678">
          <cell r="A17678">
            <v>20203104</v>
          </cell>
          <cell r="B17678" t="str">
            <v>SP320 CEILING ROSE GG</v>
          </cell>
          <cell r="C17678">
            <v>258</v>
          </cell>
          <cell r="D17678">
            <v>28</v>
          </cell>
          <cell r="G17678" t="str">
            <v>\\ATI-SERVER\JILLP - Attachment\20203097-CRADDLE 100W FLOODLIGHT.PDF</v>
          </cell>
          <cell r="I17678" t="str">
            <v>No</v>
          </cell>
          <cell r="J17678" t="str">
            <v>NOS</v>
          </cell>
          <cell r="K17678" t="str">
            <v>GREY</v>
          </cell>
          <cell r="L17678" t="str">
            <v>PCT</v>
          </cell>
        </row>
        <row r="17679">
          <cell r="A17679">
            <v>20203103</v>
          </cell>
          <cell r="B17679" t="str">
            <v>SP/SM321 BP 100MM GG</v>
          </cell>
          <cell r="C17679">
            <v>108</v>
          </cell>
          <cell r="D17679">
            <v>5</v>
          </cell>
          <cell r="G17679" t="str">
            <v>\\ATI-SERVER\JILLP - Attachment\20203097-CRADDLE 100W FLOODLIGHT.PDF</v>
          </cell>
          <cell r="I17679" t="str">
            <v>No</v>
          </cell>
          <cell r="J17679" t="str">
            <v>NOS</v>
          </cell>
          <cell r="K17679" t="str">
            <v>GREY</v>
          </cell>
          <cell r="L17679" t="str">
            <v>PCT</v>
          </cell>
        </row>
        <row r="17680">
          <cell r="A17680">
            <v>20203102</v>
          </cell>
          <cell r="B17680" t="str">
            <v>SP/SM321 HSG 100X200 GG</v>
          </cell>
          <cell r="C17680">
            <v>103</v>
          </cell>
          <cell r="D17680">
            <v>15.75</v>
          </cell>
          <cell r="G17680" t="str">
            <v>\\ATI-SERVER\JILLP - Attachment\20203097-CRADDLE 100W FLOODLIGHT.PDF</v>
          </cell>
          <cell r="I17680" t="str">
            <v>No</v>
          </cell>
          <cell r="J17680" t="str">
            <v>NOS</v>
          </cell>
          <cell r="K17680" t="str">
            <v>GREY</v>
          </cell>
          <cell r="L17680" t="str">
            <v>PCT</v>
          </cell>
        </row>
        <row r="17681">
          <cell r="A17681">
            <v>20203101</v>
          </cell>
          <cell r="B17681" t="str">
            <v>SP/SM321 FRNG 100MM GG</v>
          </cell>
          <cell r="C17681">
            <v>120</v>
          </cell>
          <cell r="D17681">
            <v>5</v>
          </cell>
          <cell r="G17681" t="str">
            <v>\\ATI-SERVER\JILLP - Attachment\20203097-CRADDLE 100W FLOODLIGHT.PDF</v>
          </cell>
          <cell r="I17681" t="str">
            <v>No</v>
          </cell>
          <cell r="J17681" t="str">
            <v>NOS</v>
          </cell>
          <cell r="K17681" t="str">
            <v>GREY</v>
          </cell>
          <cell r="L17681" t="str">
            <v>PCT</v>
          </cell>
        </row>
        <row r="17682">
          <cell r="A17682">
            <v>20203100</v>
          </cell>
          <cell r="B17682" t="str">
            <v>FL-20W-IND-CENTURA-CRADLE-GRY</v>
          </cell>
          <cell r="C17682">
            <v>402</v>
          </cell>
          <cell r="D17682">
            <v>30.5</v>
          </cell>
          <cell r="G17682" t="str">
            <v>\\ati-server\JILLP - Attachment\20203100-CRADDLE 20W FLOODLIGHT IND.PDF</v>
          </cell>
          <cell r="H17682">
            <v>24593</v>
          </cell>
          <cell r="I17682" t="str">
            <v>No</v>
          </cell>
          <cell r="J17682" t="str">
            <v>NOS</v>
          </cell>
          <cell r="K17682" t="str">
            <v>GREY</v>
          </cell>
          <cell r="L17682" t="str">
            <v>PCT</v>
          </cell>
        </row>
        <row r="17683">
          <cell r="A17683">
            <v>20203099</v>
          </cell>
          <cell r="B17683" t="str">
            <v>FL-30W-IND-CENTURA-CRADLE-GRY</v>
          </cell>
          <cell r="C17683">
            <v>0</v>
          </cell>
          <cell r="D17683">
            <v>3</v>
          </cell>
          <cell r="G17683" t="str">
            <v>\\ati-server\JILLP - Attachment\20203099-CRADDLE 30W FLOODLIGHT.PDF</v>
          </cell>
          <cell r="H17683">
            <v>24594</v>
          </cell>
          <cell r="I17683" t="str">
            <v>No</v>
          </cell>
          <cell r="J17683" t="str">
            <v>NOS</v>
          </cell>
          <cell r="K17683" t="str">
            <v>GREY</v>
          </cell>
          <cell r="L17683" t="str">
            <v>PCT</v>
          </cell>
        </row>
        <row r="17684">
          <cell r="A17684">
            <v>20203098</v>
          </cell>
          <cell r="B17684" t="str">
            <v>FL-50W-IND-CENTURA-CRADLE-GRY</v>
          </cell>
          <cell r="C17684">
            <v>0</v>
          </cell>
          <cell r="D17684">
            <v>4</v>
          </cell>
          <cell r="G17684" t="str">
            <v>\\ati-server\JILLP - Attachment\20203098--CRADDLE 50W FLOODLIGHT.PDF</v>
          </cell>
          <cell r="H17684">
            <v>24596</v>
          </cell>
          <cell r="I17684" t="str">
            <v>No</v>
          </cell>
          <cell r="J17684" t="str">
            <v>NOS</v>
          </cell>
          <cell r="K17684" t="str">
            <v>GREY</v>
          </cell>
          <cell r="L17684" t="str">
            <v>PCT</v>
          </cell>
        </row>
        <row r="17685">
          <cell r="A17685">
            <v>20203097</v>
          </cell>
          <cell r="B17685" t="str">
            <v>FL-100W-IND-CENTURA-CRADLE-GRY</v>
          </cell>
          <cell r="C17685">
            <v>0</v>
          </cell>
          <cell r="D17685">
            <v>5</v>
          </cell>
          <cell r="G17685" t="str">
            <v>\\ati-server\JILLP - Attachment\20203097-CRADDLE 100W FLOODLIGHT.PDF</v>
          </cell>
          <cell r="H17685">
            <v>20642</v>
          </cell>
          <cell r="I17685" t="str">
            <v>No</v>
          </cell>
          <cell r="J17685" t="str">
            <v>NOS</v>
          </cell>
          <cell r="K17685" t="str">
            <v>GREY</v>
          </cell>
          <cell r="L17685" t="str">
            <v>PCT</v>
          </cell>
        </row>
        <row r="17686">
          <cell r="A17686">
            <v>20203096</v>
          </cell>
          <cell r="B17686" t="str">
            <v>RC780 WG (RAL 9006)-END-CAP PCT WITH CLAMP</v>
          </cell>
          <cell r="C17686">
            <v>0</v>
          </cell>
          <cell r="D17686">
            <v>23.6</v>
          </cell>
          <cell r="I17686" t="str">
            <v>No</v>
          </cell>
          <cell r="J17686" t="str">
            <v>NOS</v>
          </cell>
          <cell r="K17686" t="str">
            <v>GREY</v>
          </cell>
          <cell r="L17686" t="str">
            <v>PCT</v>
          </cell>
        </row>
        <row r="17687">
          <cell r="A17687">
            <v>20203095</v>
          </cell>
          <cell r="B17687" t="str">
            <v>DONUT 400MM INNER RING WG (RAL 7040) EXT</v>
          </cell>
          <cell r="C17687">
            <v>0</v>
          </cell>
          <cell r="D17687">
            <v>80</v>
          </cell>
          <cell r="I17687" t="str">
            <v>No</v>
          </cell>
          <cell r="J17687" t="str">
            <v>NOS</v>
          </cell>
          <cell r="K17687" t="str">
            <v>GREY</v>
          </cell>
          <cell r="L17687" t="str">
            <v>PCT</v>
          </cell>
        </row>
        <row r="17688">
          <cell r="A17688">
            <v>20203094</v>
          </cell>
          <cell r="B17688" t="str">
            <v>DONUT 600MM RING WG (RAL 7040) EXT</v>
          </cell>
          <cell r="C17688">
            <v>0</v>
          </cell>
          <cell r="D17688">
            <v>130</v>
          </cell>
          <cell r="I17688" t="str">
            <v>No</v>
          </cell>
          <cell r="J17688" t="str">
            <v>NOS</v>
          </cell>
          <cell r="K17688" t="str">
            <v>GREY</v>
          </cell>
          <cell r="L17688" t="str">
            <v>PCT</v>
          </cell>
        </row>
        <row r="17689">
          <cell r="A17689">
            <v>20203093</v>
          </cell>
          <cell r="B17689" t="str">
            <v>SNT1-STL-HSG-NO LOGO-30W-GRY</v>
          </cell>
          <cell r="C17689">
            <v>1</v>
          </cell>
          <cell r="D17689">
            <v>97.098699999999994</v>
          </cell>
          <cell r="I17689" t="str">
            <v>No</v>
          </cell>
          <cell r="J17689" t="str">
            <v>NOS</v>
          </cell>
          <cell r="K17689" t="str">
            <v>GREY</v>
          </cell>
          <cell r="L17689" t="str">
            <v>PCT</v>
          </cell>
        </row>
        <row r="17690">
          <cell r="A17690">
            <v>20203092</v>
          </cell>
          <cell r="B17690" t="str">
            <v>RC780 GG-END-CAP PCT WITH CLAMP 7024</v>
          </cell>
          <cell r="C17690">
            <v>0</v>
          </cell>
          <cell r="D17690">
            <v>0</v>
          </cell>
          <cell r="I17690" t="str">
            <v>No</v>
          </cell>
          <cell r="J17690" t="str">
            <v>NOS</v>
          </cell>
          <cell r="K17690" t="str">
            <v>GREY</v>
          </cell>
          <cell r="L17690" t="str">
            <v>PCT</v>
          </cell>
        </row>
        <row r="17691">
          <cell r="A17691">
            <v>20203091</v>
          </cell>
          <cell r="B17691" t="str">
            <v>SP/SM321 BP 100MM  LIGHT GREY (7035) DALI</v>
          </cell>
          <cell r="C17691">
            <v>0</v>
          </cell>
          <cell r="D17691">
            <v>0</v>
          </cell>
          <cell r="I17691" t="str">
            <v>No</v>
          </cell>
          <cell r="J17691" t="str">
            <v>NOS</v>
          </cell>
          <cell r="K17691" t="str">
            <v>GREY</v>
          </cell>
          <cell r="L17691" t="str">
            <v>PCT</v>
          </cell>
        </row>
        <row r="17692">
          <cell r="A17692">
            <v>20203090</v>
          </cell>
          <cell r="B17692" t="str">
            <v>SP320 CEILING ROSE LIGHT GREY (7035) DALI</v>
          </cell>
          <cell r="C17692">
            <v>10</v>
          </cell>
          <cell r="D17692">
            <v>24</v>
          </cell>
          <cell r="I17692" t="str">
            <v>No</v>
          </cell>
          <cell r="J17692" t="str">
            <v>NOS</v>
          </cell>
          <cell r="K17692" t="str">
            <v>GREY</v>
          </cell>
          <cell r="L17692" t="str">
            <v>PCT</v>
          </cell>
        </row>
        <row r="17693">
          <cell r="A17693">
            <v>20203089</v>
          </cell>
          <cell r="B17693" t="str">
            <v>SP/SM321 BP 100MM LIGHT GREY (7035)</v>
          </cell>
          <cell r="C17693">
            <v>16</v>
          </cell>
          <cell r="D17693">
            <v>5</v>
          </cell>
          <cell r="I17693" t="str">
            <v>No</v>
          </cell>
          <cell r="J17693" t="str">
            <v>NOS</v>
          </cell>
          <cell r="K17693" t="str">
            <v>GREY</v>
          </cell>
          <cell r="L17693" t="str">
            <v>PCT</v>
          </cell>
        </row>
        <row r="17694">
          <cell r="A17694">
            <v>20203088</v>
          </cell>
          <cell r="B17694" t="str">
            <v>SP/SM321 HSG 100X200 LIGHT GREY (7035)</v>
          </cell>
          <cell r="C17694">
            <v>3</v>
          </cell>
          <cell r="D17694">
            <v>15.75</v>
          </cell>
          <cell r="I17694" t="str">
            <v>No</v>
          </cell>
          <cell r="J17694" t="str">
            <v>NOS</v>
          </cell>
          <cell r="K17694" t="str">
            <v>GREY</v>
          </cell>
          <cell r="L17694" t="str">
            <v>PCT</v>
          </cell>
        </row>
        <row r="17695">
          <cell r="A17695">
            <v>20203087</v>
          </cell>
          <cell r="B17695" t="str">
            <v>SP/SM321 FRNG 100MM LIGHT GREY (7035)</v>
          </cell>
          <cell r="C17695">
            <v>16</v>
          </cell>
          <cell r="D17695">
            <v>5</v>
          </cell>
          <cell r="I17695" t="str">
            <v>No</v>
          </cell>
          <cell r="J17695" t="str">
            <v>NOS</v>
          </cell>
          <cell r="K17695" t="str">
            <v>GREY</v>
          </cell>
          <cell r="L17695" t="str">
            <v>PCT</v>
          </cell>
        </row>
        <row r="17696">
          <cell r="A17696">
            <v>20203086</v>
          </cell>
          <cell r="B17696" t="str">
            <v>SP320 CEILING ROSE LIGHT GREY (7035)</v>
          </cell>
          <cell r="C17696">
            <v>186</v>
          </cell>
          <cell r="D17696">
            <v>4</v>
          </cell>
          <cell r="I17696" t="str">
            <v>No</v>
          </cell>
          <cell r="J17696" t="str">
            <v>NOS</v>
          </cell>
          <cell r="K17696" t="str">
            <v>GREY</v>
          </cell>
          <cell r="L17696" t="str">
            <v>PCT</v>
          </cell>
        </row>
        <row r="17697">
          <cell r="A17697">
            <v>20203085</v>
          </cell>
          <cell r="B17697" t="str">
            <v>SP320 CEILING-ROSE-BRACKET-LIGHT GRY (7035)</v>
          </cell>
          <cell r="C17697">
            <v>166</v>
          </cell>
          <cell r="D17697">
            <v>2</v>
          </cell>
          <cell r="I17697" t="str">
            <v>No</v>
          </cell>
          <cell r="J17697" t="str">
            <v>NOS</v>
          </cell>
          <cell r="K17697" t="str">
            <v>GREY</v>
          </cell>
          <cell r="L17697" t="str">
            <v>PCT</v>
          </cell>
        </row>
        <row r="17698">
          <cell r="A17698">
            <v>20203084</v>
          </cell>
          <cell r="B17698" t="str">
            <v>MGLX-TRADE-STL-PDC HSG-20W-30W-GRY</v>
          </cell>
          <cell r="C17698">
            <v>187</v>
          </cell>
          <cell r="D17698">
            <v>7.5</v>
          </cell>
          <cell r="G17698" t="str">
            <v>\\ati-server\JILLP - Attachment\20203084 - 25W TRADE STREETLIGHT HOUSING.PDF</v>
          </cell>
          <cell r="H17698">
            <v>17159</v>
          </cell>
          <cell r="I17698" t="str">
            <v>No</v>
          </cell>
          <cell r="J17698" t="str">
            <v>NOS</v>
          </cell>
          <cell r="K17698" t="str">
            <v>GREY</v>
          </cell>
          <cell r="L17698" t="str">
            <v>PCT</v>
          </cell>
        </row>
        <row r="17699">
          <cell r="A17699">
            <v>20203083</v>
          </cell>
          <cell r="B17699" t="str">
            <v>DUAL OPTICS CRCA END CAP SILVER GRY</v>
          </cell>
          <cell r="C17699">
            <v>0</v>
          </cell>
          <cell r="D17699">
            <v>4</v>
          </cell>
          <cell r="I17699" t="str">
            <v>No</v>
          </cell>
          <cell r="J17699" t="str">
            <v>NOS</v>
          </cell>
          <cell r="K17699" t="str">
            <v>GREY</v>
          </cell>
          <cell r="L17699" t="str">
            <v>PCT</v>
          </cell>
        </row>
        <row r="17700">
          <cell r="A17700">
            <v>20203082</v>
          </cell>
          <cell r="B17700" t="str">
            <v>CRCA COVER PLATE DUAL OPTICS 35X1200X0.5MM SILVER GRY</v>
          </cell>
          <cell r="C17700">
            <v>0</v>
          </cell>
          <cell r="D17700">
            <v>15</v>
          </cell>
          <cell r="I17700" t="str">
            <v>No</v>
          </cell>
          <cell r="J17700" t="str">
            <v>NOS</v>
          </cell>
          <cell r="K17700" t="str">
            <v>GREY</v>
          </cell>
          <cell r="L17700" t="str">
            <v>PCT</v>
          </cell>
        </row>
        <row r="17701">
          <cell r="A17701">
            <v>20203081</v>
          </cell>
          <cell r="B17701" t="str">
            <v>RC780-END-CAP PCT WITH CLAMP GRY 7040</v>
          </cell>
          <cell r="C17701">
            <v>0</v>
          </cell>
          <cell r="D17701">
            <v>19.5</v>
          </cell>
          <cell r="I17701" t="str">
            <v>No</v>
          </cell>
          <cell r="J17701" t="str">
            <v>NOS</v>
          </cell>
          <cell r="K17701" t="str">
            <v>GREY</v>
          </cell>
          <cell r="L17701" t="str">
            <v>PCT</v>
          </cell>
        </row>
        <row r="17702">
          <cell r="A17702">
            <v>20203080</v>
          </cell>
          <cell r="B17702" t="str">
            <v>DSV3 CRCA GEAR TRAY LR SHP 2FT WHT</v>
          </cell>
          <cell r="C17702">
            <v>0</v>
          </cell>
          <cell r="D17702">
            <v>0</v>
          </cell>
          <cell r="I17702" t="str">
            <v>No</v>
          </cell>
          <cell r="J17702" t="str">
            <v>NOS</v>
          </cell>
          <cell r="K17702" t="str">
            <v>GREY</v>
          </cell>
          <cell r="L17702" t="str">
            <v>PCT</v>
          </cell>
        </row>
        <row r="17703">
          <cell r="A17703">
            <v>20203079</v>
          </cell>
          <cell r="B17703" t="str">
            <v>DSV3 CRCA GEAR TRAY LL SHP 2FT WHT</v>
          </cell>
          <cell r="C17703">
            <v>0</v>
          </cell>
          <cell r="D17703">
            <v>62</v>
          </cell>
          <cell r="I17703" t="str">
            <v>No</v>
          </cell>
          <cell r="J17703" t="str">
            <v>NOS</v>
          </cell>
          <cell r="K17703" t="str">
            <v>GREY</v>
          </cell>
          <cell r="L17703" t="str">
            <v>PCT</v>
          </cell>
        </row>
        <row r="17704">
          <cell r="A17704">
            <v>20203078</v>
          </cell>
          <cell r="B17704" t="str">
            <v>DSV3 CRCA GEAR TRAY RECT SHP 1720MM WHT</v>
          </cell>
          <cell r="C17704">
            <v>0</v>
          </cell>
          <cell r="D17704">
            <v>30</v>
          </cell>
          <cell r="I17704" t="str">
            <v>No</v>
          </cell>
          <cell r="J17704" t="str">
            <v>NOS</v>
          </cell>
          <cell r="K17704" t="str">
            <v>GREY</v>
          </cell>
          <cell r="L17704" t="str">
            <v>PCT</v>
          </cell>
        </row>
        <row r="17705">
          <cell r="A17705">
            <v>20203077</v>
          </cell>
          <cell r="B17705" t="str">
            <v>DSV3 CRCA GEAR TRAY RECT SHP 1156MM WHT</v>
          </cell>
          <cell r="C17705">
            <v>0</v>
          </cell>
          <cell r="D17705">
            <v>23.75</v>
          </cell>
          <cell r="I17705" t="str">
            <v>No</v>
          </cell>
          <cell r="J17705" t="str">
            <v>NOS</v>
          </cell>
          <cell r="K17705" t="str">
            <v>GREY</v>
          </cell>
          <cell r="L17705" t="str">
            <v>PCT</v>
          </cell>
        </row>
        <row r="17706">
          <cell r="A17706">
            <v>20203076</v>
          </cell>
          <cell r="B17706" t="str">
            <v>DSV3 CRCA GEAR TRAY Y SHP 2FT WHT</v>
          </cell>
          <cell r="C17706">
            <v>0</v>
          </cell>
          <cell r="D17706">
            <v>12</v>
          </cell>
          <cell r="I17706" t="str">
            <v>No</v>
          </cell>
          <cell r="J17706" t="str">
            <v>NOS</v>
          </cell>
          <cell r="K17706" t="str">
            <v>GREY</v>
          </cell>
          <cell r="L17706" t="str">
            <v>PCT</v>
          </cell>
        </row>
        <row r="17707">
          <cell r="A17707">
            <v>20203075</v>
          </cell>
          <cell r="B17707" t="str">
            <v>DSV3 CRCA GEAR TRAY HEX SHP 2FT WHT</v>
          </cell>
          <cell r="C17707">
            <v>0</v>
          </cell>
          <cell r="D17707">
            <v>12</v>
          </cell>
          <cell r="I17707" t="str">
            <v>No</v>
          </cell>
          <cell r="J17707" t="str">
            <v>NOS</v>
          </cell>
          <cell r="K17707" t="str">
            <v>GREY</v>
          </cell>
          <cell r="L17707" t="str">
            <v>PCT</v>
          </cell>
        </row>
        <row r="17708">
          <cell r="A17708">
            <v>20203074</v>
          </cell>
          <cell r="B17708" t="str">
            <v>FL-20W-IND-CENTURA-HSG-DRL/TAP</v>
          </cell>
          <cell r="C17708">
            <v>0</v>
          </cell>
          <cell r="D17708">
            <v>62.74</v>
          </cell>
          <cell r="I17708" t="str">
            <v>No</v>
          </cell>
          <cell r="J17708" t="str">
            <v>NOS</v>
          </cell>
          <cell r="K17708" t="str">
            <v>GREY</v>
          </cell>
          <cell r="L17708" t="str">
            <v>PCT</v>
          </cell>
        </row>
        <row r="17709">
          <cell r="A17709">
            <v>20203073</v>
          </cell>
          <cell r="B17709" t="str">
            <v>FL-20W-IND-CENTURA-HSG-GRY</v>
          </cell>
          <cell r="C17709">
            <v>100</v>
          </cell>
          <cell r="D17709">
            <v>8</v>
          </cell>
          <cell r="I17709" t="str">
            <v>No</v>
          </cell>
          <cell r="J17709" t="str">
            <v>NOS</v>
          </cell>
          <cell r="K17709" t="str">
            <v>GREY</v>
          </cell>
          <cell r="L17709" t="str">
            <v>PCT</v>
          </cell>
        </row>
        <row r="17710">
          <cell r="A17710">
            <v>20203072</v>
          </cell>
          <cell r="B17710" t="str">
            <v>FL-30W-IND-CENTURA-HSG-DRL/TAP</v>
          </cell>
          <cell r="C17710">
            <v>0</v>
          </cell>
          <cell r="D17710">
            <v>85.64</v>
          </cell>
          <cell r="I17710" t="str">
            <v>No</v>
          </cell>
          <cell r="J17710" t="str">
            <v>NOS</v>
          </cell>
          <cell r="K17710" t="str">
            <v>GREY</v>
          </cell>
          <cell r="L17710" t="str">
            <v>PCT</v>
          </cell>
        </row>
        <row r="17711">
          <cell r="A17711">
            <v>20203071</v>
          </cell>
          <cell r="B17711" t="str">
            <v>FL-30W-IND-CENTURA-HSG-GRY</v>
          </cell>
          <cell r="C17711">
            <v>14</v>
          </cell>
          <cell r="D17711">
            <v>103.64</v>
          </cell>
          <cell r="I17711" t="str">
            <v>No</v>
          </cell>
          <cell r="J17711" t="str">
            <v>NOS</v>
          </cell>
          <cell r="K17711" t="str">
            <v>GREY</v>
          </cell>
          <cell r="L17711" t="str">
            <v>PCT</v>
          </cell>
        </row>
        <row r="17712">
          <cell r="A17712">
            <v>20203070</v>
          </cell>
          <cell r="B17712" t="str">
            <v>FL-50W-IND-CENTURA-HSG-DRL/TAP</v>
          </cell>
          <cell r="C17712">
            <v>0</v>
          </cell>
          <cell r="D17712">
            <v>116.16</v>
          </cell>
          <cell r="I17712" t="str">
            <v>No</v>
          </cell>
          <cell r="J17712" t="str">
            <v>NOS</v>
          </cell>
          <cell r="K17712" t="str">
            <v>GREY</v>
          </cell>
          <cell r="L17712" t="str">
            <v>PCT</v>
          </cell>
        </row>
        <row r="17713">
          <cell r="A17713">
            <v>20203069</v>
          </cell>
          <cell r="B17713" t="str">
            <v>FL-50W-IND-CENTURA-HSG-GRY</v>
          </cell>
          <cell r="C17713">
            <v>210</v>
          </cell>
          <cell r="D17713">
            <v>132.16</v>
          </cell>
          <cell r="I17713" t="str">
            <v>No</v>
          </cell>
          <cell r="J17713" t="str">
            <v>NOS</v>
          </cell>
          <cell r="K17713" t="str">
            <v>GREY</v>
          </cell>
          <cell r="L17713" t="str">
            <v>PCT</v>
          </cell>
        </row>
        <row r="17714">
          <cell r="A17714">
            <v>20203068</v>
          </cell>
          <cell r="B17714" t="str">
            <v>FL-100W-IND-CENTURA-HSG-DRL/TAP</v>
          </cell>
          <cell r="C17714">
            <v>0</v>
          </cell>
          <cell r="D17714">
            <v>182.85</v>
          </cell>
          <cell r="I17714" t="str">
            <v>No</v>
          </cell>
          <cell r="J17714" t="str">
            <v>NOS</v>
          </cell>
          <cell r="K17714" t="str">
            <v>GREY</v>
          </cell>
          <cell r="L17714" t="str">
            <v>PCT</v>
          </cell>
        </row>
        <row r="17715">
          <cell r="A17715">
            <v>20203067</v>
          </cell>
          <cell r="B17715" t="str">
            <v>FL-100W-IND-CENTURA-HSG-GRY</v>
          </cell>
          <cell r="C17715">
            <v>42</v>
          </cell>
          <cell r="D17715">
            <v>242</v>
          </cell>
          <cell r="G17715" t="str">
            <v>\\ati-server\JILLP - Attachment\20203067-100W INDIAN FLOODLIGHT HOUSING.PDF</v>
          </cell>
          <cell r="H17715">
            <v>20641</v>
          </cell>
          <cell r="I17715" t="str">
            <v>No</v>
          </cell>
          <cell r="J17715" t="str">
            <v>NOS</v>
          </cell>
          <cell r="K17715" t="str">
            <v>GREY</v>
          </cell>
          <cell r="L17715" t="str">
            <v>PCT</v>
          </cell>
        </row>
        <row r="17716">
          <cell r="A17716">
            <v>20203066</v>
          </cell>
          <cell r="B17716" t="str">
            <v>SP780 2300 SUS PURE WHT (RAL 9010)  EXT (MIRROR)</v>
          </cell>
          <cell r="C17716">
            <v>0</v>
          </cell>
          <cell r="D17716">
            <v>96.98</v>
          </cell>
          <cell r="I17716" t="str">
            <v>No</v>
          </cell>
          <cell r="J17716" t="str">
            <v>NOS</v>
          </cell>
          <cell r="K17716" t="str">
            <v>GREY</v>
          </cell>
          <cell r="L17716" t="str">
            <v>PCT</v>
          </cell>
        </row>
        <row r="17717">
          <cell r="A17717">
            <v>20203065</v>
          </cell>
          <cell r="B17717" t="str">
            <v>JS-ECL-PRO-STL-HSG-120W-GRY</v>
          </cell>
          <cell r="C17717">
            <v>0</v>
          </cell>
          <cell r="D17717">
            <v>0</v>
          </cell>
          <cell r="I17717" t="str">
            <v>No</v>
          </cell>
          <cell r="J17717" t="str">
            <v>NOS</v>
          </cell>
          <cell r="K17717" t="str">
            <v>GREY</v>
          </cell>
          <cell r="L17717" t="str">
            <v>PCT</v>
          </cell>
        </row>
        <row r="17718">
          <cell r="A17718">
            <v>20203064</v>
          </cell>
          <cell r="B17718" t="str">
            <v>JS-ECL-PRO-STL-HSG-70W-GRY</v>
          </cell>
          <cell r="C17718">
            <v>0</v>
          </cell>
          <cell r="D17718">
            <v>440</v>
          </cell>
          <cell r="I17718" t="str">
            <v>No</v>
          </cell>
          <cell r="J17718" t="str">
            <v>NOS</v>
          </cell>
          <cell r="K17718" t="str">
            <v>GREY</v>
          </cell>
          <cell r="L17718" t="str">
            <v>PCT</v>
          </cell>
        </row>
        <row r="17719">
          <cell r="A17719">
            <v>20203063</v>
          </cell>
          <cell r="B17719" t="str">
            <v>JS-ECL-PRO-STL-HSG-90W-GRY</v>
          </cell>
          <cell r="C17719">
            <v>0</v>
          </cell>
          <cell r="D17719">
            <v>575</v>
          </cell>
          <cell r="I17719" t="str">
            <v>No</v>
          </cell>
          <cell r="J17719" t="str">
            <v>NOS</v>
          </cell>
          <cell r="K17719" t="str">
            <v>GREY</v>
          </cell>
          <cell r="L17719" t="str">
            <v>PCT</v>
          </cell>
        </row>
        <row r="17720">
          <cell r="A17720">
            <v>20203062</v>
          </cell>
          <cell r="B17720" t="str">
            <v>SP/SM321 HSG 100X200 BASALT GRY (RAL 7012)</v>
          </cell>
          <cell r="C17720">
            <v>0</v>
          </cell>
          <cell r="D17720">
            <v>0</v>
          </cell>
          <cell r="I17720" t="str">
            <v>No</v>
          </cell>
          <cell r="J17720" t="str">
            <v>NOS</v>
          </cell>
          <cell r="K17720" t="str">
            <v>GREY</v>
          </cell>
          <cell r="L17720" t="str">
            <v>PCT</v>
          </cell>
        </row>
        <row r="17721">
          <cell r="A17721">
            <v>20203061</v>
          </cell>
          <cell r="B17721" t="str">
            <v>SP/SM321 FRNG 100MM BASALT GRY (RAL 7012)</v>
          </cell>
          <cell r="C17721">
            <v>0</v>
          </cell>
          <cell r="D17721">
            <v>0</v>
          </cell>
          <cell r="I17721" t="str">
            <v>No</v>
          </cell>
          <cell r="J17721" t="str">
            <v>NOS</v>
          </cell>
          <cell r="K17721" t="str">
            <v>GREY</v>
          </cell>
          <cell r="L17721" t="str">
            <v>PCT</v>
          </cell>
        </row>
        <row r="17722">
          <cell r="A17722">
            <v>20203060</v>
          </cell>
          <cell r="B17722" t="str">
            <v>SP/SM321 BP 100MM BASALT GRY (RAL 7012)</v>
          </cell>
          <cell r="C17722">
            <v>0</v>
          </cell>
          <cell r="D17722">
            <v>0</v>
          </cell>
          <cell r="I17722" t="str">
            <v>No</v>
          </cell>
          <cell r="J17722" t="str">
            <v>NOS</v>
          </cell>
          <cell r="K17722" t="str">
            <v>GREY</v>
          </cell>
          <cell r="L17722" t="str">
            <v>PCT</v>
          </cell>
        </row>
        <row r="17723">
          <cell r="A17723">
            <v>20203059</v>
          </cell>
          <cell r="B17723" t="str">
            <v>SP320 CEILING ROSE BASALT GRY (RAL 7012)</v>
          </cell>
          <cell r="C17723">
            <v>6</v>
          </cell>
          <cell r="D17723">
            <v>4</v>
          </cell>
          <cell r="I17723" t="str">
            <v>No</v>
          </cell>
          <cell r="J17723" t="str">
            <v>NOS</v>
          </cell>
          <cell r="K17723" t="str">
            <v>GREY</v>
          </cell>
          <cell r="L17723" t="str">
            <v>PCT</v>
          </cell>
        </row>
        <row r="17724">
          <cell r="A17724">
            <v>20203058</v>
          </cell>
          <cell r="B17724" t="str">
            <v>SP320 CEILING-ROSE-BRACKET-BASALT GRY (RAL 7012)</v>
          </cell>
          <cell r="C17724">
            <v>6</v>
          </cell>
          <cell r="D17724">
            <v>2</v>
          </cell>
          <cell r="I17724" t="str">
            <v>No</v>
          </cell>
          <cell r="J17724" t="str">
            <v>NOS</v>
          </cell>
          <cell r="K17724" t="str">
            <v>GREY</v>
          </cell>
          <cell r="L17724" t="str">
            <v>PCT</v>
          </cell>
        </row>
        <row r="17725">
          <cell r="A17725">
            <v>20203057</v>
          </cell>
          <cell r="B17725" t="str">
            <v>SP780 + WELDED SUS SIL GRY</v>
          </cell>
          <cell r="C17725">
            <v>0</v>
          </cell>
          <cell r="D17725">
            <v>0</v>
          </cell>
          <cell r="E17725" t="str">
            <v>FIGHTER WELL GLASS DRIVER BOX HOUSING &amp; BOTTOM PLATE SET; POWDER COATED; 25-45W (SIDDHANT)</v>
          </cell>
          <cell r="I17725" t="str">
            <v>No</v>
          </cell>
          <cell r="J17725" t="str">
            <v>NOS</v>
          </cell>
          <cell r="K17725" t="str">
            <v>GREY</v>
          </cell>
          <cell r="L17725" t="str">
            <v>PCT</v>
          </cell>
        </row>
        <row r="17726">
          <cell r="A17726">
            <v>20203056</v>
          </cell>
          <cell r="B17726" t="str">
            <v>SP780  T1 SUS SIL GRY</v>
          </cell>
          <cell r="C17726">
            <v>0</v>
          </cell>
          <cell r="D17726">
            <v>102</v>
          </cell>
          <cell r="I17726" t="str">
            <v>No</v>
          </cell>
          <cell r="J17726" t="str">
            <v>NOS</v>
          </cell>
          <cell r="K17726" t="str">
            <v>GREY</v>
          </cell>
          <cell r="L17726" t="str">
            <v>PCT</v>
          </cell>
        </row>
        <row r="17727">
          <cell r="A17727">
            <v>20203055</v>
          </cell>
          <cell r="B17727" t="str">
            <v>SP780  T2 SUS SIL GRY</v>
          </cell>
          <cell r="C17727">
            <v>0</v>
          </cell>
          <cell r="D17727">
            <v>0</v>
          </cell>
          <cell r="I17727" t="str">
            <v>No</v>
          </cell>
          <cell r="J17727" t="str">
            <v>NOS</v>
          </cell>
          <cell r="K17727" t="str">
            <v>GREY</v>
          </cell>
          <cell r="L17727" t="str">
            <v>PCT</v>
          </cell>
        </row>
        <row r="17728">
          <cell r="A17728">
            <v>20203054</v>
          </cell>
          <cell r="B17728" t="str">
            <v>SP780  2300 SUS SIL GRY  EXT (MULTIPLE 2FT)</v>
          </cell>
          <cell r="C17728">
            <v>0</v>
          </cell>
          <cell r="D17728">
            <v>0</v>
          </cell>
          <cell r="I17728" t="str">
            <v>No</v>
          </cell>
          <cell r="J17728" t="str">
            <v>NOS</v>
          </cell>
          <cell r="K17728" t="str">
            <v>GREY</v>
          </cell>
          <cell r="L17728" t="str">
            <v>PCT</v>
          </cell>
        </row>
        <row r="17729">
          <cell r="A17729">
            <v>20203053</v>
          </cell>
          <cell r="B17729" t="str">
            <v>SP780  2300 SUS GRY ANO  EXT (MIRROR)</v>
          </cell>
          <cell r="C17729">
            <v>0</v>
          </cell>
          <cell r="D17729">
            <v>100</v>
          </cell>
          <cell r="I17729" t="str">
            <v>No</v>
          </cell>
          <cell r="J17729" t="str">
            <v>NOS</v>
          </cell>
          <cell r="K17729" t="str">
            <v>GREY</v>
          </cell>
          <cell r="L17729" t="str">
            <v>PCT</v>
          </cell>
        </row>
        <row r="17730">
          <cell r="A17730">
            <v>20203052</v>
          </cell>
          <cell r="B17730" t="str">
            <v>SP780 0580 L SHP SUS SIL GRY PCT</v>
          </cell>
          <cell r="C17730">
            <v>0</v>
          </cell>
          <cell r="D17730">
            <v>0</v>
          </cell>
          <cell r="I17730" t="str">
            <v>No</v>
          </cell>
          <cell r="J17730" t="str">
            <v>NOS</v>
          </cell>
          <cell r="K17730" t="str">
            <v>GREY</v>
          </cell>
          <cell r="L17730" t="str">
            <v>PCT</v>
          </cell>
        </row>
        <row r="17731">
          <cell r="A17731">
            <v>20203051</v>
          </cell>
          <cell r="B17731" t="str">
            <v>RC780 50MM  2310 PCT SIL GRY (MIRROR)</v>
          </cell>
          <cell r="C17731">
            <v>0</v>
          </cell>
          <cell r="D17731">
            <v>140.17330000000001</v>
          </cell>
          <cell r="I17731" t="str">
            <v>No</v>
          </cell>
          <cell r="J17731" t="str">
            <v>NOS</v>
          </cell>
          <cell r="K17731" t="str">
            <v>GREY</v>
          </cell>
          <cell r="L17731" t="str">
            <v>PCT</v>
          </cell>
        </row>
        <row r="17732">
          <cell r="A17732">
            <v>20203050</v>
          </cell>
          <cell r="B17732" t="str">
            <v>RC780 SIL GRY-END-CAP WITH CLAMP 9006</v>
          </cell>
          <cell r="C17732">
            <v>0</v>
          </cell>
          <cell r="D17732">
            <v>0</v>
          </cell>
          <cell r="I17732" t="str">
            <v>No</v>
          </cell>
          <cell r="J17732" t="str">
            <v>NOS</v>
          </cell>
          <cell r="K17732" t="str">
            <v>GREY</v>
          </cell>
          <cell r="L17732" t="str">
            <v>PCT</v>
          </cell>
        </row>
        <row r="17733">
          <cell r="A17733">
            <v>20203049</v>
          </cell>
          <cell r="B17733" t="str">
            <v>JIA-PH-CITY STAR-STL-PDC HSG-25W-GRY</v>
          </cell>
          <cell r="C17733">
            <v>52</v>
          </cell>
          <cell r="D17733">
            <v>10</v>
          </cell>
          <cell r="I17733" t="str">
            <v>No</v>
          </cell>
          <cell r="J17733" t="str">
            <v>NOS</v>
          </cell>
          <cell r="K17733" t="str">
            <v>GREY</v>
          </cell>
          <cell r="L17733" t="str">
            <v>PCT</v>
          </cell>
        </row>
        <row r="17734">
          <cell r="A17734">
            <v>20203048</v>
          </cell>
          <cell r="B17734" t="str">
            <v>JIA-PH-CITY STAR-STL-PDC DRVR BOX HSG-45W-GRY(NOT IN USED)</v>
          </cell>
          <cell r="C17734">
            <v>0</v>
          </cell>
          <cell r="D17734">
            <v>7</v>
          </cell>
          <cell r="I17734" t="str">
            <v>Yes</v>
          </cell>
          <cell r="J17734" t="str">
            <v>NOS</v>
          </cell>
          <cell r="K17734" t="str">
            <v>GREY</v>
          </cell>
          <cell r="L17734" t="str">
            <v>PCT</v>
          </cell>
        </row>
        <row r="17735">
          <cell r="A17735">
            <v>20203047</v>
          </cell>
          <cell r="B17735" t="str">
            <v>JIA-PH-CITY STAR-STL-PDC LENS HSG-45W-GRY(NOT IN USED)</v>
          </cell>
          <cell r="C17735">
            <v>0</v>
          </cell>
          <cell r="D17735">
            <v>8.5</v>
          </cell>
          <cell r="I17735" t="str">
            <v>Yes</v>
          </cell>
          <cell r="J17735" t="str">
            <v>NOS</v>
          </cell>
          <cell r="K17735" t="str">
            <v>GREY</v>
          </cell>
          <cell r="L17735" t="str">
            <v>PCT</v>
          </cell>
        </row>
        <row r="17736">
          <cell r="A17736">
            <v>20203046</v>
          </cell>
          <cell r="B17736" t="str">
            <v>SVELTE-GRAHITE GREY-END-CAP</v>
          </cell>
          <cell r="C17736">
            <v>0</v>
          </cell>
          <cell r="D17736">
            <v>3</v>
          </cell>
          <cell r="I17736" t="str">
            <v>No</v>
          </cell>
          <cell r="J17736" t="str">
            <v>NOS</v>
          </cell>
          <cell r="K17736" t="str">
            <v>GREY</v>
          </cell>
          <cell r="L17736" t="str">
            <v>PCT</v>
          </cell>
        </row>
        <row r="17737">
          <cell r="A17737">
            <v>20203045</v>
          </cell>
          <cell r="B17737" t="str">
            <v>DSV2 DRIVER CONNECTOR CLAMP GRY PCT</v>
          </cell>
          <cell r="C17737">
            <v>0</v>
          </cell>
          <cell r="D17737">
            <v>0</v>
          </cell>
          <cell r="E17737" t="str">
            <v>3538; DRG NO 18004; EXTRUSION FOR JOINING CLAMP 50mm; CUTLENGTH- 1000mm; 0.450KG/MTR</v>
          </cell>
          <cell r="I17737" t="str">
            <v>No</v>
          </cell>
          <cell r="J17737" t="str">
            <v>NOS</v>
          </cell>
          <cell r="K17737" t="str">
            <v>GREY</v>
          </cell>
          <cell r="L17737" t="str">
            <v>PCT</v>
          </cell>
        </row>
        <row r="17738">
          <cell r="A17738">
            <v>20203044</v>
          </cell>
          <cell r="B17738" t="str">
            <v>DSV2 DRIVER CLAMP GRY PCT</v>
          </cell>
          <cell r="C17738">
            <v>0</v>
          </cell>
          <cell r="D17738">
            <v>0</v>
          </cell>
          <cell r="E17738" t="str">
            <v>3538; DRG NO 18004; EXTRUSION FOR JOINING CLAMP 50mm; CUTLENGTH- 1000mm; 0.450KG/MTR</v>
          </cell>
          <cell r="I17738" t="str">
            <v>No</v>
          </cell>
          <cell r="J17738" t="str">
            <v>NOS</v>
          </cell>
          <cell r="K17738" t="str">
            <v>GREY</v>
          </cell>
          <cell r="L17738" t="str">
            <v>PCT</v>
          </cell>
        </row>
        <row r="17739">
          <cell r="A17739">
            <v>20203043</v>
          </cell>
          <cell r="B17739" t="str">
            <v>TRITON 120-210 HSG GRY- JIL</v>
          </cell>
          <cell r="C17739">
            <v>0</v>
          </cell>
          <cell r="D17739">
            <v>0</v>
          </cell>
          <cell r="I17739" t="str">
            <v>No</v>
          </cell>
          <cell r="J17739" t="str">
            <v>NOS</v>
          </cell>
          <cell r="K17739" t="str">
            <v>GREY</v>
          </cell>
          <cell r="L17739" t="str">
            <v>PCT</v>
          </cell>
        </row>
        <row r="17740">
          <cell r="A17740">
            <v>20203042</v>
          </cell>
          <cell r="B17740" t="str">
            <v>TRITON-120-210-FRM-GRY-</v>
          </cell>
          <cell r="C17740">
            <v>0</v>
          </cell>
          <cell r="D17740">
            <v>0</v>
          </cell>
          <cell r="I17740" t="str">
            <v>No</v>
          </cell>
          <cell r="J17740" t="str">
            <v>NOS</v>
          </cell>
          <cell r="K17740" t="str">
            <v>GREY</v>
          </cell>
          <cell r="L17740" t="str">
            <v>PCT</v>
          </cell>
        </row>
        <row r="17741">
          <cell r="A17741">
            <v>20203041</v>
          </cell>
          <cell r="B17741" t="str">
            <v>DIFFUSER EXT 50MM ANO GRY</v>
          </cell>
          <cell r="C17741">
            <v>0</v>
          </cell>
          <cell r="D17741">
            <v>0</v>
          </cell>
          <cell r="I17741" t="str">
            <v>No</v>
          </cell>
          <cell r="J17741" t="str">
            <v>NOS</v>
          </cell>
          <cell r="K17741" t="str">
            <v>GREY</v>
          </cell>
          <cell r="L17741" t="str">
            <v>PCT</v>
          </cell>
        </row>
        <row r="17742">
          <cell r="A17742">
            <v>20203040</v>
          </cell>
          <cell r="B17742" t="str">
            <v>BULLET 20-36 HSG SLV GRY - JIL</v>
          </cell>
          <cell r="C17742">
            <v>0</v>
          </cell>
          <cell r="D17742">
            <v>0</v>
          </cell>
          <cell r="I17742" t="str">
            <v>No</v>
          </cell>
          <cell r="J17742" t="str">
            <v>NOS</v>
          </cell>
          <cell r="K17742" t="str">
            <v>GREY</v>
          </cell>
          <cell r="L17742" t="str">
            <v>PCT</v>
          </cell>
        </row>
        <row r="17743">
          <cell r="A17743">
            <v>20203039</v>
          </cell>
          <cell r="B17743" t="str">
            <v>AES STREET LIGHT V1 15-60 HSG  GRY</v>
          </cell>
          <cell r="C17743">
            <v>0</v>
          </cell>
          <cell r="D17743">
            <v>0</v>
          </cell>
          <cell r="I17743" t="str">
            <v>No</v>
          </cell>
          <cell r="J17743" t="str">
            <v>NOS</v>
          </cell>
          <cell r="K17743" t="str">
            <v>GREY</v>
          </cell>
          <cell r="L17743" t="str">
            <v>PCT</v>
          </cell>
        </row>
        <row r="17744">
          <cell r="A17744">
            <v>20203038</v>
          </cell>
          <cell r="B17744" t="str">
            <v>SP780 2300 SUS SIL-9006 GRY EXT</v>
          </cell>
          <cell r="C17744">
            <v>0</v>
          </cell>
          <cell r="D17744">
            <v>829.81500000000005</v>
          </cell>
          <cell r="I17744" t="str">
            <v>No</v>
          </cell>
          <cell r="J17744" t="str">
            <v>NOS</v>
          </cell>
          <cell r="K17744" t="str">
            <v>GREY</v>
          </cell>
          <cell r="L17744" t="str">
            <v>PCT</v>
          </cell>
        </row>
        <row r="17745">
          <cell r="A17745">
            <v>20203037</v>
          </cell>
          <cell r="B17745" t="str">
            <v>SP780 2300 SUS SIL-9006 GRY EXT (MIRROR)</v>
          </cell>
          <cell r="C17745">
            <v>0</v>
          </cell>
          <cell r="D17745">
            <v>0</v>
          </cell>
          <cell r="I17745" t="str">
            <v>No</v>
          </cell>
          <cell r="J17745" t="str">
            <v>NOS</v>
          </cell>
          <cell r="K17745" t="str">
            <v>GREY</v>
          </cell>
          <cell r="L17745" t="str">
            <v>PCT</v>
          </cell>
        </row>
        <row r="17746">
          <cell r="A17746">
            <v>20203036</v>
          </cell>
          <cell r="B17746" t="str">
            <v>KP-80W-FL-LENS-HSG-GRY</v>
          </cell>
          <cell r="C17746">
            <v>144</v>
          </cell>
          <cell r="D17746">
            <v>189.315</v>
          </cell>
          <cell r="I17746" t="str">
            <v>No</v>
          </cell>
          <cell r="J17746" t="str">
            <v>NOS</v>
          </cell>
          <cell r="K17746" t="str">
            <v>GREY</v>
          </cell>
          <cell r="L17746" t="str">
            <v>PCT</v>
          </cell>
        </row>
        <row r="17747">
          <cell r="A17747">
            <v>20203035</v>
          </cell>
          <cell r="B17747" t="str">
            <v>BJFL80W-CRADLE-MS-GRY</v>
          </cell>
          <cell r="C17747">
            <v>486</v>
          </cell>
          <cell r="D17747">
            <v>6.5</v>
          </cell>
          <cell r="I17747" t="str">
            <v>No</v>
          </cell>
          <cell r="J17747" t="str">
            <v>NOS</v>
          </cell>
          <cell r="K17747" t="str">
            <v>GREY</v>
          </cell>
          <cell r="L17747" t="str">
            <v>PCT</v>
          </cell>
        </row>
        <row r="17748">
          <cell r="A17748">
            <v>20203034</v>
          </cell>
          <cell r="B17748" t="str">
            <v>BJFL30/50W-CRADLE-MS-GRY</v>
          </cell>
          <cell r="C17748">
            <v>510</v>
          </cell>
          <cell r="D17748">
            <v>21.4819</v>
          </cell>
          <cell r="I17748" t="str">
            <v>No</v>
          </cell>
          <cell r="J17748" t="str">
            <v>NOS</v>
          </cell>
          <cell r="K17748" t="str">
            <v>GREY</v>
          </cell>
          <cell r="L17748" t="str">
            <v>PCT</v>
          </cell>
        </row>
        <row r="17749">
          <cell r="A17749">
            <v>20203033</v>
          </cell>
          <cell r="B17749" t="str">
            <v>JI-AL-BH-PDC-HSG-GRY</v>
          </cell>
          <cell r="C17749">
            <v>1037</v>
          </cell>
          <cell r="D17749">
            <v>10</v>
          </cell>
          <cell r="G17749" t="str">
            <v>\\ati-server\JILLP - Attachment\7010589-ALUMINIUM BULKHEAD PDC HOUSING.PDF</v>
          </cell>
          <cell r="H17749">
            <v>140004</v>
          </cell>
          <cell r="I17749" t="str">
            <v>No</v>
          </cell>
          <cell r="J17749" t="str">
            <v>NOS</v>
          </cell>
          <cell r="K17749" t="str">
            <v>GREY</v>
          </cell>
          <cell r="L17749" t="str">
            <v>PCT</v>
          </cell>
        </row>
        <row r="17750">
          <cell r="A17750">
            <v>20203032</v>
          </cell>
          <cell r="B17750" t="str">
            <v>KP-30/50W-FL-LENS-HSG-GRY</v>
          </cell>
          <cell r="C17750">
            <v>129</v>
          </cell>
          <cell r="D17750">
            <v>147</v>
          </cell>
          <cell r="I17750" t="str">
            <v>No</v>
          </cell>
          <cell r="J17750" t="str">
            <v>NOS</v>
          </cell>
          <cell r="K17750" t="str">
            <v>GREY</v>
          </cell>
          <cell r="L17750" t="str">
            <v>PCT</v>
          </cell>
        </row>
        <row r="17751">
          <cell r="A17751">
            <v>20203031</v>
          </cell>
          <cell r="B17751" t="str">
            <v>BJHB200-MNTG-BRACKET-MS-SILVER-GRY</v>
          </cell>
          <cell r="C17751">
            <v>161</v>
          </cell>
          <cell r="D17751">
            <v>3.5</v>
          </cell>
          <cell r="E17751" t="str">
            <v>WELL GLASS PCB HOUSING; POWDER COATED; 25-45W (SIDDHANT)</v>
          </cell>
          <cell r="I17751" t="str">
            <v>No</v>
          </cell>
          <cell r="J17751" t="str">
            <v>NOS</v>
          </cell>
          <cell r="K17751" t="str">
            <v>GREY</v>
          </cell>
          <cell r="L17751" t="str">
            <v>PCT</v>
          </cell>
        </row>
        <row r="17752">
          <cell r="A17752">
            <v>20203030</v>
          </cell>
          <cell r="B17752" t="str">
            <v>BJHB200-DRVR-MNTG-GEAR-TRAY-GRY</v>
          </cell>
          <cell r="C17752">
            <v>0</v>
          </cell>
          <cell r="D17752">
            <v>32.5</v>
          </cell>
          <cell r="E17752" t="str">
            <v>WELL GLASS PCB HOUSING; POWDER COATED; 25-45W (SIDDHANT)</v>
          </cell>
          <cell r="I17752" t="str">
            <v>No</v>
          </cell>
          <cell r="J17752" t="str">
            <v>NOS</v>
          </cell>
          <cell r="K17752" t="str">
            <v>GREY</v>
          </cell>
          <cell r="L17752" t="str">
            <v>PCT</v>
          </cell>
        </row>
        <row r="17753">
          <cell r="A17753">
            <v>20203029</v>
          </cell>
          <cell r="B17753" t="str">
            <v>BJHB200-HSG-SHIVM-GRY</v>
          </cell>
          <cell r="C17753">
            <v>6</v>
          </cell>
          <cell r="D17753">
            <v>428.00150000000002</v>
          </cell>
          <cell r="I17753" t="str">
            <v>No</v>
          </cell>
          <cell r="J17753" t="str">
            <v>NOS</v>
          </cell>
          <cell r="K17753" t="str">
            <v>GREY</v>
          </cell>
          <cell r="L17753" t="str">
            <v>PCT</v>
          </cell>
        </row>
        <row r="17754">
          <cell r="A17754">
            <v>20203028</v>
          </cell>
          <cell r="B17754" t="str">
            <v>SPLENDID 036-060 HSG GRY PCT</v>
          </cell>
          <cell r="C17754">
            <v>87</v>
          </cell>
          <cell r="D17754">
            <v>159.51</v>
          </cell>
          <cell r="I17754" t="str">
            <v>No</v>
          </cell>
          <cell r="J17754" t="str">
            <v>NOS</v>
          </cell>
          <cell r="K17754" t="str">
            <v>GREY</v>
          </cell>
          <cell r="L17754" t="str">
            <v>PCT</v>
          </cell>
        </row>
        <row r="17755">
          <cell r="A17755">
            <v>20203027</v>
          </cell>
          <cell r="B17755" t="str">
            <v>SPLENDID 036-060 HSG GRY PCT - BJJ</v>
          </cell>
          <cell r="C17755">
            <v>0</v>
          </cell>
          <cell r="D17755">
            <v>111.5341</v>
          </cell>
          <cell r="I17755" t="str">
            <v>No</v>
          </cell>
          <cell r="J17755" t="str">
            <v>NOS</v>
          </cell>
          <cell r="K17755" t="str">
            <v>GREY</v>
          </cell>
          <cell r="L17755" t="str">
            <v>PCT</v>
          </cell>
        </row>
        <row r="17756">
          <cell r="A17756">
            <v>20203026</v>
          </cell>
          <cell r="B17756" t="str">
            <v>SPLENDID 36-60 CVR GRY PCT - BJJ</v>
          </cell>
          <cell r="C17756">
            <v>0</v>
          </cell>
          <cell r="D17756">
            <v>36.365900000000003</v>
          </cell>
          <cell r="I17756" t="str">
            <v>No</v>
          </cell>
          <cell r="J17756" t="str">
            <v>NOS</v>
          </cell>
          <cell r="K17756" t="str">
            <v>GREY</v>
          </cell>
          <cell r="L17756" t="str">
            <v>PCT</v>
          </cell>
        </row>
        <row r="17757">
          <cell r="A17757">
            <v>20203025</v>
          </cell>
          <cell r="B17757" t="str">
            <v>E EXTRUSION GRY ANO CUT LENGTH 50MM</v>
          </cell>
          <cell r="C17757">
            <v>2383</v>
          </cell>
          <cell r="D17757">
            <v>3.4159999999999999</v>
          </cell>
          <cell r="I17757" t="str">
            <v>No</v>
          </cell>
          <cell r="J17757" t="str">
            <v>NOS</v>
          </cell>
          <cell r="K17757" t="str">
            <v>GREY</v>
          </cell>
          <cell r="L17757" t="str">
            <v>PCT</v>
          </cell>
        </row>
        <row r="17758">
          <cell r="A17758">
            <v>20203024</v>
          </cell>
          <cell r="B17758" t="str">
            <v>E EXTRUSION GRY ANO CUT LENGTH 30MM</v>
          </cell>
          <cell r="C17758">
            <v>14</v>
          </cell>
          <cell r="D17758">
            <v>2.2774000000000001</v>
          </cell>
          <cell r="I17758" t="str">
            <v>No</v>
          </cell>
          <cell r="J17758" t="str">
            <v>NOS</v>
          </cell>
          <cell r="K17758" t="str">
            <v>GREY</v>
          </cell>
          <cell r="L17758" t="str">
            <v>PCT</v>
          </cell>
        </row>
        <row r="17759">
          <cell r="A17759">
            <v>20203023</v>
          </cell>
          <cell r="B17759" t="str">
            <v>E EXTRUSION GRY ANO CUT LENGTH 100MM</v>
          </cell>
          <cell r="C17759">
            <v>7319</v>
          </cell>
          <cell r="D17759">
            <v>8.0821000000000005</v>
          </cell>
          <cell r="I17759" t="str">
            <v>No</v>
          </cell>
          <cell r="J17759" t="str">
            <v>NOS</v>
          </cell>
          <cell r="K17759" t="str">
            <v>GREY</v>
          </cell>
          <cell r="L17759" t="str">
            <v>PCT</v>
          </cell>
        </row>
        <row r="17760">
          <cell r="A17760">
            <v>20203022</v>
          </cell>
          <cell r="B17760" t="str">
            <v>DESTELLO V2 50MM MIRROR SUS 2310 GRY (EX4)</v>
          </cell>
          <cell r="C17760">
            <v>0</v>
          </cell>
          <cell r="D17760">
            <v>0</v>
          </cell>
          <cell r="I17760" t="str">
            <v>No</v>
          </cell>
          <cell r="J17760" t="str">
            <v>NOS</v>
          </cell>
          <cell r="K17760" t="str">
            <v>GREY</v>
          </cell>
          <cell r="L17760" t="str">
            <v>PCT</v>
          </cell>
        </row>
        <row r="17761">
          <cell r="A17761">
            <v>20203021</v>
          </cell>
          <cell r="B17761" t="str">
            <v>SID-FTG-WG-DRVR-MNTG-TREY-BOT-JVC-24W-45W-GRY</v>
          </cell>
          <cell r="C17761">
            <v>386</v>
          </cell>
          <cell r="D17761">
            <v>24.5</v>
          </cell>
          <cell r="E17761" t="str">
            <v>FIGHTER WELL GLASS DRIVER BOX HOUSING &amp; BOTTOM PLATE SET; POWDER COATED; 25-45W (SIDDHANT)</v>
          </cell>
          <cell r="I17761" t="str">
            <v>No</v>
          </cell>
          <cell r="J17761" t="str">
            <v>NOS</v>
          </cell>
          <cell r="K17761" t="str">
            <v>GREY</v>
          </cell>
          <cell r="L17761" t="str">
            <v>PCT</v>
          </cell>
        </row>
        <row r="17762">
          <cell r="A17762">
            <v>20203020</v>
          </cell>
          <cell r="B17762" t="str">
            <v>SID-FTG-WG-DRVR-MNTG-TREY-TOP-JVC-24W-45W-GRY</v>
          </cell>
          <cell r="C17762">
            <v>585</v>
          </cell>
          <cell r="D17762">
            <v>22</v>
          </cell>
          <cell r="E17762" t="str">
            <v>FIGHTER WELL GLASS DRIVER BOX HOUSING &amp; BOTTOM PLATE SET; POWDER COATED; 25-45W (SIDDHANT)</v>
          </cell>
          <cell r="I17762" t="str">
            <v>No</v>
          </cell>
          <cell r="J17762" t="str">
            <v>NOS</v>
          </cell>
          <cell r="K17762" t="str">
            <v>GREY</v>
          </cell>
          <cell r="L17762" t="str">
            <v>PCT</v>
          </cell>
        </row>
        <row r="17763">
          <cell r="A17763">
            <v>20203019</v>
          </cell>
          <cell r="B17763" t="str">
            <v>C-CLAMP-FOR-POLE-MNTG-EDGNEXT-45W-70W-GRY</v>
          </cell>
          <cell r="C17763">
            <v>3</v>
          </cell>
          <cell r="D17763">
            <v>2.8</v>
          </cell>
          <cell r="I17763" t="str">
            <v>No</v>
          </cell>
          <cell r="J17763" t="str">
            <v>NOS</v>
          </cell>
          <cell r="K17763" t="str">
            <v>GREY</v>
          </cell>
          <cell r="L17763" t="str">
            <v>PCT</v>
          </cell>
        </row>
        <row r="17764">
          <cell r="A17764">
            <v>20203018</v>
          </cell>
          <cell r="B17764" t="str">
            <v>SID-BJ-STL-PDC BACK COVER-45-70W-GRY</v>
          </cell>
          <cell r="C17764">
            <v>538</v>
          </cell>
          <cell r="D17764">
            <v>5.5</v>
          </cell>
          <cell r="I17764" t="str">
            <v>No</v>
          </cell>
          <cell r="J17764" t="str">
            <v>NOS</v>
          </cell>
          <cell r="K17764" t="str">
            <v>GREY</v>
          </cell>
          <cell r="L17764" t="str">
            <v>PCT</v>
          </cell>
        </row>
        <row r="17765">
          <cell r="A17765">
            <v>20203017</v>
          </cell>
          <cell r="B17765" t="str">
            <v>SID-FTG-WG-CRADLE-MS-24W-45W-GRY</v>
          </cell>
          <cell r="C17765">
            <v>339</v>
          </cell>
          <cell r="D17765">
            <v>27.1</v>
          </cell>
          <cell r="E17765" t="str">
            <v>FIGHTER WELL GLASS DRIVER BOX HOUSING &amp; BOTTOM PLATE SET; POWDER COATED; 25-45W (SIDDHANT)</v>
          </cell>
          <cell r="I17765" t="str">
            <v>No</v>
          </cell>
          <cell r="J17765" t="str">
            <v>NOS</v>
          </cell>
          <cell r="K17765" t="str">
            <v>GREY</v>
          </cell>
          <cell r="L17765" t="str">
            <v>PCT</v>
          </cell>
        </row>
        <row r="17766">
          <cell r="A17766">
            <v>20203016</v>
          </cell>
          <cell r="B17766" t="str">
            <v>SID-FTG-WG-PCB-HSG-24W-45W-GRY</v>
          </cell>
          <cell r="C17766">
            <v>184</v>
          </cell>
          <cell r="D17766">
            <v>99.59</v>
          </cell>
          <cell r="E17766" t="str">
            <v>WELL GLASS PCB HOUSING; POWDER COATED; 25-45W (SIDDHANT)</v>
          </cell>
          <cell r="G17766" t="str">
            <v>\\ati-server\JILLP - Attachment\7010464-PCT-40W FIGHTER WELLGLASS HOUSING.PDF</v>
          </cell>
          <cell r="H17766">
            <v>13555</v>
          </cell>
          <cell r="I17766" t="str">
            <v>No</v>
          </cell>
          <cell r="J17766" t="str">
            <v>NOS</v>
          </cell>
          <cell r="K17766" t="str">
            <v>GREY</v>
          </cell>
          <cell r="L17766" t="str">
            <v>PCT</v>
          </cell>
        </row>
        <row r="17767">
          <cell r="A17767">
            <v>20203015</v>
          </cell>
          <cell r="B17767" t="str">
            <v>SID-WG-PG9-DRVR-BOX-HSG-BOT-PLATE-SET-24W-45W-GRY</v>
          </cell>
          <cell r="C17767">
            <v>0</v>
          </cell>
          <cell r="D17767">
            <v>101</v>
          </cell>
          <cell r="E17767" t="str">
            <v>FIGHTER WELL GLASS DRIVER BOX HOUSING &amp; BOTTOM PLATE SET; POWDER COATED; 25-45W (SIDDHANT)</v>
          </cell>
          <cell r="I17767" t="str">
            <v>No</v>
          </cell>
          <cell r="J17767" t="str">
            <v>SETS</v>
          </cell>
          <cell r="K17767" t="str">
            <v>GREY</v>
          </cell>
          <cell r="L17767" t="str">
            <v>PCT</v>
          </cell>
        </row>
        <row r="17768">
          <cell r="A17768">
            <v>20203014</v>
          </cell>
          <cell r="B17768" t="str">
            <v>BJHB100-DRVR-FIXING-CLAMP-GRY</v>
          </cell>
          <cell r="C17768">
            <v>0</v>
          </cell>
          <cell r="D17768">
            <v>9</v>
          </cell>
          <cell r="I17768" t="str">
            <v>No</v>
          </cell>
          <cell r="J17768" t="str">
            <v>NOS</v>
          </cell>
          <cell r="K17768" t="str">
            <v>GREY</v>
          </cell>
          <cell r="L17768" t="str">
            <v>PCT</v>
          </cell>
        </row>
        <row r="17769">
          <cell r="A17769">
            <v>20203013</v>
          </cell>
          <cell r="B17769" t="str">
            <v>SID-BJ-STL-PDC HSG-45-70W-GRY</v>
          </cell>
          <cell r="C17769">
            <v>1575</v>
          </cell>
          <cell r="D17769">
            <v>27.5</v>
          </cell>
          <cell r="I17769" t="str">
            <v>No</v>
          </cell>
          <cell r="J17769" t="str">
            <v>NOS</v>
          </cell>
          <cell r="K17769" t="str">
            <v>GREY</v>
          </cell>
          <cell r="L17769" t="str">
            <v>PCT</v>
          </cell>
        </row>
        <row r="17770">
          <cell r="A17770">
            <v>20203012</v>
          </cell>
          <cell r="B17770" t="str">
            <v>GRC-WG-CRADLE-MS-24W-40W-GRY</v>
          </cell>
          <cell r="C17770">
            <v>572</v>
          </cell>
          <cell r="D17770">
            <v>23.4</v>
          </cell>
          <cell r="E17770" t="str">
            <v>WELL GLASS MS CRADLE; BARE; 24W-40W</v>
          </cell>
          <cell r="I17770" t="str">
            <v>No</v>
          </cell>
          <cell r="J17770" t="str">
            <v>NOS</v>
          </cell>
          <cell r="K17770" t="str">
            <v>GREY</v>
          </cell>
          <cell r="L17770" t="str">
            <v>PCT</v>
          </cell>
        </row>
        <row r="17771">
          <cell r="A17771">
            <v>20203011</v>
          </cell>
          <cell r="B17771" t="str">
            <v>GRC-WG-DRVR-BOX-COVER-24W-40W-GRY</v>
          </cell>
          <cell r="C17771">
            <v>609</v>
          </cell>
          <cell r="D17771">
            <v>35.666699999999999</v>
          </cell>
          <cell r="E17771" t="str">
            <v>WELL GLASS DRIVER BOX COVER; BARE; 24W-40W.</v>
          </cell>
          <cell r="I17771" t="str">
            <v>No</v>
          </cell>
          <cell r="J17771" t="str">
            <v>NOS</v>
          </cell>
          <cell r="K17771" t="str">
            <v>GREY</v>
          </cell>
          <cell r="L17771" t="str">
            <v>PCT</v>
          </cell>
        </row>
        <row r="17772">
          <cell r="A17772">
            <v>20203010</v>
          </cell>
          <cell r="B17772" t="str">
            <v>GRC-WG-DRVR-BOX-PG9-24W-40W-GRY</v>
          </cell>
          <cell r="C17772">
            <v>14</v>
          </cell>
          <cell r="D17772">
            <v>46.166699999999999</v>
          </cell>
          <cell r="E17772" t="str">
            <v>WELL GLASS BARE DRIVER BOX; 24W-40W</v>
          </cell>
          <cell r="I17772" t="str">
            <v>No</v>
          </cell>
          <cell r="J17772" t="str">
            <v>NOS</v>
          </cell>
          <cell r="K17772" t="str">
            <v>GREY</v>
          </cell>
          <cell r="L17772" t="str">
            <v>PCT</v>
          </cell>
        </row>
        <row r="17773">
          <cell r="A17773">
            <v>20203009</v>
          </cell>
          <cell r="B17773" t="str">
            <v>GRC-WG-PG9-HSG-24W-40W-GRY</v>
          </cell>
          <cell r="C17773">
            <v>0</v>
          </cell>
          <cell r="D17773">
            <v>236.16669999999999</v>
          </cell>
          <cell r="E17773" t="str">
            <v>WELL GLASS HOUSING; BARE; 24W-40W</v>
          </cell>
          <cell r="I17773" t="str">
            <v>No</v>
          </cell>
          <cell r="J17773" t="str">
            <v>NOS</v>
          </cell>
          <cell r="K17773" t="str">
            <v>GREY</v>
          </cell>
          <cell r="L17773" t="str">
            <v>PCT</v>
          </cell>
        </row>
        <row r="17774">
          <cell r="A17774">
            <v>20203008</v>
          </cell>
          <cell r="B17774" t="str">
            <v>SPLENDID CVR GRY</v>
          </cell>
          <cell r="C17774">
            <v>37</v>
          </cell>
          <cell r="D17774">
            <v>5</v>
          </cell>
          <cell r="I17774" t="str">
            <v>No</v>
          </cell>
          <cell r="J17774" t="str">
            <v>NOS</v>
          </cell>
          <cell r="K17774" t="str">
            <v>GREY</v>
          </cell>
          <cell r="L17774" t="str">
            <v>PCT</v>
          </cell>
        </row>
        <row r="17775">
          <cell r="A17775">
            <v>20203007</v>
          </cell>
          <cell r="B17775" t="str">
            <v>SPLENDID CVR GRY  - BJJ</v>
          </cell>
          <cell r="C17775">
            <v>0</v>
          </cell>
          <cell r="D17775">
            <v>42.64</v>
          </cell>
          <cell r="I17775" t="str">
            <v>No</v>
          </cell>
          <cell r="J17775" t="str">
            <v>NOS</v>
          </cell>
          <cell r="K17775" t="str">
            <v>GREY</v>
          </cell>
          <cell r="L17775" t="str">
            <v>PCT</v>
          </cell>
        </row>
        <row r="17776">
          <cell r="A17776">
            <v>20203006</v>
          </cell>
          <cell r="B17776" t="str">
            <v>SPLENDID HSG GRY  NO LOGO (NL)</v>
          </cell>
          <cell r="C17776">
            <v>57</v>
          </cell>
          <cell r="D17776">
            <v>14</v>
          </cell>
          <cell r="I17776" t="str">
            <v>No</v>
          </cell>
          <cell r="J17776" t="str">
            <v>NOS</v>
          </cell>
          <cell r="K17776" t="str">
            <v>GREY</v>
          </cell>
          <cell r="L17776" t="str">
            <v>PCT</v>
          </cell>
        </row>
        <row r="17777">
          <cell r="A17777">
            <v>20203005</v>
          </cell>
          <cell r="B17777" t="str">
            <v>SPLENDID HSG GRY  - BBJ</v>
          </cell>
          <cell r="C17777">
            <v>0</v>
          </cell>
          <cell r="D17777">
            <v>0</v>
          </cell>
          <cell r="I17777" t="str">
            <v>No</v>
          </cell>
          <cell r="J17777" t="str">
            <v>NOS</v>
          </cell>
          <cell r="K17777" t="str">
            <v>GREY</v>
          </cell>
          <cell r="L17777" t="str">
            <v>PCT</v>
          </cell>
        </row>
        <row r="17778">
          <cell r="A17778">
            <v>20203004</v>
          </cell>
          <cell r="B17778" t="str">
            <v>PRO-WG-CRADLE-MS-70W-GRY</v>
          </cell>
          <cell r="C17778">
            <v>190</v>
          </cell>
          <cell r="D17778">
            <v>5.4</v>
          </cell>
          <cell r="G17778" t="str">
            <v>\\ati-server\JILLP - Attachment\20203004-70W WELLGLASS CRADDLE.PDF</v>
          </cell>
          <cell r="H17778">
            <v>8317</v>
          </cell>
          <cell r="I17778" t="str">
            <v>No</v>
          </cell>
          <cell r="J17778" t="str">
            <v>NOS</v>
          </cell>
          <cell r="K17778" t="str">
            <v>GREY</v>
          </cell>
          <cell r="L17778" t="str">
            <v>PCT</v>
          </cell>
        </row>
        <row r="17779">
          <cell r="A17779">
            <v>20203003</v>
          </cell>
          <cell r="B17779" t="str">
            <v>PRO-WG-DRVR-BOX-COVER-70W-GRY</v>
          </cell>
          <cell r="C17779">
            <v>198</v>
          </cell>
          <cell r="D17779">
            <v>5</v>
          </cell>
          <cell r="I17779" t="str">
            <v>No</v>
          </cell>
          <cell r="J17779" t="str">
            <v>NOS</v>
          </cell>
          <cell r="K17779" t="str">
            <v>GREY</v>
          </cell>
          <cell r="L17779" t="str">
            <v>PCT</v>
          </cell>
        </row>
        <row r="17780">
          <cell r="A17780">
            <v>20203002</v>
          </cell>
          <cell r="B17780" t="str">
            <v>PRO-WG-PG7-HSG-70W-GRY</v>
          </cell>
          <cell r="C17780">
            <v>177</v>
          </cell>
          <cell r="D17780">
            <v>250.18029999999999</v>
          </cell>
          <cell r="I17780" t="str">
            <v>No</v>
          </cell>
          <cell r="J17780" t="str">
            <v>NOS</v>
          </cell>
          <cell r="K17780" t="str">
            <v>GREY</v>
          </cell>
          <cell r="L17780" t="str">
            <v>PCT</v>
          </cell>
        </row>
        <row r="17781">
          <cell r="A17781">
            <v>20203001</v>
          </cell>
          <cell r="B17781" t="str">
            <v>PRO-WG-DRVR-BOX-PG9-70W-GRY</v>
          </cell>
          <cell r="C17781">
            <v>318</v>
          </cell>
          <cell r="D17781">
            <v>104.0509</v>
          </cell>
          <cell r="I17781" t="str">
            <v>No</v>
          </cell>
          <cell r="J17781" t="str">
            <v>NOS</v>
          </cell>
          <cell r="K17781" t="str">
            <v>GREY</v>
          </cell>
          <cell r="L17781" t="str">
            <v>PCT</v>
          </cell>
        </row>
        <row r="17782">
          <cell r="A17782">
            <v>20202999</v>
          </cell>
          <cell r="B17782" t="str">
            <v>SP682 H80LT CURVILINEAR ARCL 1683 R 6640 OUTER SUS BLK</v>
          </cell>
          <cell r="C17782">
            <v>0</v>
          </cell>
          <cell r="D17782">
            <v>62.94</v>
          </cell>
          <cell r="F17782">
            <v>572.22</v>
          </cell>
          <cell r="G17782" t="str">
            <v>\\ATI-SERVER\JILLP - Attachment\HOUSING SP320 100 X 100mm_REF.PDF</v>
          </cell>
          <cell r="I17782" t="str">
            <v>No</v>
          </cell>
          <cell r="J17782" t="str">
            <v>NOS</v>
          </cell>
          <cell r="K17782" t="str">
            <v>BLACK</v>
          </cell>
          <cell r="L17782" t="str">
            <v>PCT</v>
          </cell>
        </row>
        <row r="17783">
          <cell r="A17783">
            <v>20202998</v>
          </cell>
          <cell r="B17783" t="str">
            <v>SP682 H80LT CURVILINEAR ARCL 1683 R 6640 INNER SUS BLK</v>
          </cell>
          <cell r="C17783">
            <v>0</v>
          </cell>
          <cell r="D17783">
            <v>62.94</v>
          </cell>
          <cell r="F17783">
            <v>572.22</v>
          </cell>
          <cell r="G17783" t="str">
            <v>\\ATI-SERVER\JILLP - Attachment\HOUSING SP320 100 X 100mm_REF.PDF</v>
          </cell>
          <cell r="I17783" t="str">
            <v>No</v>
          </cell>
          <cell r="J17783" t="str">
            <v>NOS</v>
          </cell>
          <cell r="K17783" t="str">
            <v>BLACK</v>
          </cell>
          <cell r="L17783" t="str">
            <v>PCT</v>
          </cell>
        </row>
        <row r="17784">
          <cell r="A17784">
            <v>20202997</v>
          </cell>
          <cell r="B17784" t="str">
            <v>SP682 H80LT CURVILINEAR ARCL 2327 R 11915 OUTER SUS BLK</v>
          </cell>
          <cell r="C17784">
            <v>0</v>
          </cell>
          <cell r="D17784">
            <v>87.03</v>
          </cell>
          <cell r="F17784">
            <v>791.18</v>
          </cell>
          <cell r="G17784" t="str">
            <v>\\ATI-SERVER\JILLP - Attachment\HOUSING SP320 100 X 100mm_REF.PDF</v>
          </cell>
          <cell r="I17784" t="str">
            <v>No</v>
          </cell>
          <cell r="J17784" t="str">
            <v>NOS</v>
          </cell>
          <cell r="K17784" t="str">
            <v>BLACK</v>
          </cell>
          <cell r="L17784" t="str">
            <v>PCT</v>
          </cell>
        </row>
        <row r="17785">
          <cell r="A17785">
            <v>20202996</v>
          </cell>
          <cell r="B17785" t="str">
            <v>SP682 H80LT CURVILINEAR ARCL 2327 R 11915 INNER SUS BLK</v>
          </cell>
          <cell r="C17785">
            <v>0</v>
          </cell>
          <cell r="D17785">
            <v>87.03</v>
          </cell>
          <cell r="F17785">
            <v>791.18</v>
          </cell>
          <cell r="G17785" t="str">
            <v>\\ATI-SERVER\JILLP - Attachment\HOUSING SP320 100 X 100mm_REF.PDF</v>
          </cell>
          <cell r="I17785" t="str">
            <v>No</v>
          </cell>
          <cell r="J17785" t="str">
            <v>NOS</v>
          </cell>
          <cell r="K17785" t="str">
            <v>BLACK</v>
          </cell>
          <cell r="L17785" t="str">
            <v>PCT</v>
          </cell>
        </row>
        <row r="17786">
          <cell r="A17786">
            <v>20202995</v>
          </cell>
          <cell r="B17786" t="str">
            <v>RC780 S1 1120 WHT</v>
          </cell>
          <cell r="C17786">
            <v>0</v>
          </cell>
          <cell r="D17786">
            <v>0</v>
          </cell>
          <cell r="G17786" t="str">
            <v>\\ATI-SERVER\JILLP - Attachment\Curvilinear Inner_Outer Ext_R1210 SHP03.PDF</v>
          </cell>
          <cell r="I17786" t="str">
            <v>No</v>
          </cell>
          <cell r="J17786" t="str">
            <v>NOS</v>
          </cell>
          <cell r="K17786" t="str">
            <v>WHITE</v>
          </cell>
          <cell r="L17786" t="str">
            <v>PCT</v>
          </cell>
        </row>
        <row r="17787">
          <cell r="A17787">
            <v>20202994</v>
          </cell>
          <cell r="B17787" t="str">
            <v>SP682 H80LT CURVILINEAR L SHP 1105 x 362 ARC 557 R 341 OUTER SUS WHT</v>
          </cell>
          <cell r="C17787">
            <v>0</v>
          </cell>
          <cell r="D17787">
            <v>24.22</v>
          </cell>
          <cell r="G17787" t="str">
            <v>\\ATI-SERVER\JILLP - Attachment\HOUSING SP320 100 X 100mm_REF.PDF</v>
          </cell>
          <cell r="I17787" t="str">
            <v>No</v>
          </cell>
          <cell r="J17787" t="str">
            <v>NOS</v>
          </cell>
          <cell r="K17787" t="str">
            <v>BLACK</v>
          </cell>
          <cell r="L17787" t="str">
            <v>PCT</v>
          </cell>
        </row>
        <row r="17788">
          <cell r="A17788">
            <v>20202993</v>
          </cell>
          <cell r="B17788" t="str">
            <v>SP682 H80LT CURVILINEAR L SHP 1105 x 362 ARC 557 R 341 INNER SUS WHT</v>
          </cell>
          <cell r="C17788">
            <v>0</v>
          </cell>
          <cell r="D17788">
            <v>24.22</v>
          </cell>
          <cell r="G17788" t="str">
            <v>\\ATI-SERVER\JILLP - Attachment\HOUSING SP320 100 X 100mm_REF.PDF</v>
          </cell>
          <cell r="I17788" t="str">
            <v>No</v>
          </cell>
          <cell r="J17788" t="str">
            <v>NOS</v>
          </cell>
          <cell r="K17788" t="str">
            <v>BLACK</v>
          </cell>
          <cell r="L17788" t="str">
            <v>PCT</v>
          </cell>
        </row>
        <row r="17789">
          <cell r="A17789">
            <v>20202992</v>
          </cell>
          <cell r="B17789" t="str">
            <v>SP682 H80LT CURVILINEAR ARC L 835 R 341 OUTER SUS WHT</v>
          </cell>
          <cell r="C17789">
            <v>0</v>
          </cell>
          <cell r="D17789">
            <v>12.17</v>
          </cell>
          <cell r="G17789" t="str">
            <v>\\ATI-SERVER\JILLP - Attachment\HOUSING SP320 100 X 100mm_REF.PDF</v>
          </cell>
          <cell r="I17789" t="str">
            <v>No</v>
          </cell>
          <cell r="J17789" t="str">
            <v>NOS</v>
          </cell>
          <cell r="K17789" t="str">
            <v>BLACK</v>
          </cell>
          <cell r="L17789" t="str">
            <v>PCT</v>
          </cell>
        </row>
        <row r="17790">
          <cell r="A17790">
            <v>20202991</v>
          </cell>
          <cell r="B17790" t="str">
            <v>SP682 H80LT CURVILINEAR ARC L 835 R 341 INNER SUS WHT</v>
          </cell>
          <cell r="C17790">
            <v>0</v>
          </cell>
          <cell r="D17790">
            <v>12.17</v>
          </cell>
          <cell r="G17790" t="str">
            <v>\\ATI-SERVER\JILLP - Attachment\HOUSING SP320 100 X 100mm_REF.PDF</v>
          </cell>
          <cell r="I17790" t="str">
            <v>No</v>
          </cell>
          <cell r="J17790" t="str">
            <v>NOS</v>
          </cell>
          <cell r="K17790" t="str">
            <v>BLACK</v>
          </cell>
          <cell r="L17790" t="str">
            <v>PCT</v>
          </cell>
        </row>
        <row r="17791">
          <cell r="A17791">
            <v>20202990</v>
          </cell>
          <cell r="B17791" t="str">
            <v>SP682 H80LT CURVILINEAR ARC L 831 R 367 OUTER SUS WHT</v>
          </cell>
          <cell r="C17791">
            <v>0</v>
          </cell>
          <cell r="D17791">
            <v>12.11</v>
          </cell>
          <cell r="G17791" t="str">
            <v>\\ATI-SERVER\JILLP - Attachment\HOUSING SP320 100 X 100mm_REF.PDF</v>
          </cell>
          <cell r="I17791" t="str">
            <v>No</v>
          </cell>
          <cell r="J17791" t="str">
            <v>NOS</v>
          </cell>
          <cell r="K17791" t="str">
            <v>BLACK</v>
          </cell>
          <cell r="L17791" t="str">
            <v>PCT</v>
          </cell>
        </row>
        <row r="17792">
          <cell r="A17792">
            <v>20202989</v>
          </cell>
          <cell r="B17792" t="str">
            <v>SP682 H80LT CURVILINEAR ARC L 831 R 367 INNER SUS WHT</v>
          </cell>
          <cell r="C17792">
            <v>0</v>
          </cell>
          <cell r="D17792">
            <v>12.11</v>
          </cell>
          <cell r="G17792" t="str">
            <v>\\ATI-SERVER\JILLP - Attachment\HOUSING SP320 100 X 100mm_REF.PDF</v>
          </cell>
          <cell r="I17792" t="str">
            <v>No</v>
          </cell>
          <cell r="J17792" t="str">
            <v>NOS</v>
          </cell>
          <cell r="K17792" t="str">
            <v>BLACK</v>
          </cell>
          <cell r="L17792" t="str">
            <v>PCT</v>
          </cell>
        </row>
        <row r="17793">
          <cell r="A17793">
            <v>20202988</v>
          </cell>
          <cell r="B17793" t="str">
            <v>SP682 H80LT CURVILINEAR ARC L 693 R 359 OUTER SUS BLK</v>
          </cell>
          <cell r="C17793">
            <v>0</v>
          </cell>
          <cell r="D17793">
            <v>10.1</v>
          </cell>
          <cell r="G17793" t="str">
            <v>\\ATI-SERVER\JILLP - Attachment\HOUSING SP320 100 X 100mm_REF.PDF</v>
          </cell>
          <cell r="I17793" t="str">
            <v>No</v>
          </cell>
          <cell r="J17793" t="str">
            <v>NOS</v>
          </cell>
          <cell r="K17793" t="str">
            <v>BLACK</v>
          </cell>
          <cell r="L17793" t="str">
            <v>PCT</v>
          </cell>
        </row>
        <row r="17794">
          <cell r="A17794">
            <v>20202987</v>
          </cell>
          <cell r="B17794" t="str">
            <v>SP682 H80LT CURVILINEAR ARC L 693 R 359 INNER SUS BLK</v>
          </cell>
          <cell r="C17794">
            <v>0</v>
          </cell>
          <cell r="D17794">
            <v>10.1</v>
          </cell>
          <cell r="G17794" t="str">
            <v>\\ATI-SERVER\JILLP - Attachment\HOUSING SP320 100 X 100mm_REF.PDF</v>
          </cell>
          <cell r="I17794" t="str">
            <v>No</v>
          </cell>
          <cell r="J17794" t="str">
            <v>NOS</v>
          </cell>
          <cell r="K17794" t="str">
            <v>BLACK</v>
          </cell>
          <cell r="L17794" t="str">
            <v>PCT</v>
          </cell>
        </row>
        <row r="17795">
          <cell r="A17795">
            <v>20202986</v>
          </cell>
          <cell r="B17795" t="str">
            <v>SP682 H80LT CURVILINEAR ARC L 2342 R 2917 OUTER SUS BLK</v>
          </cell>
          <cell r="C17795">
            <v>0</v>
          </cell>
          <cell r="D17795">
            <v>34.130000000000003</v>
          </cell>
          <cell r="G17795" t="str">
            <v>\\ATI-SERVER\JILLP - Attachment\HOUSING SP320 100 X 100mm_REF.PDF</v>
          </cell>
          <cell r="I17795" t="str">
            <v>No</v>
          </cell>
          <cell r="J17795" t="str">
            <v>NOS</v>
          </cell>
          <cell r="K17795" t="str">
            <v>BLACK</v>
          </cell>
          <cell r="L17795" t="str">
            <v>PCT</v>
          </cell>
        </row>
        <row r="17796">
          <cell r="A17796">
            <v>20202985</v>
          </cell>
          <cell r="B17796" t="str">
            <v>SP682 H80LT CURVILINEAR ARC L 2342 R 2917 INNER SUS BLK</v>
          </cell>
          <cell r="C17796">
            <v>0</v>
          </cell>
          <cell r="D17796">
            <v>34.130000000000003</v>
          </cell>
          <cell r="G17796" t="str">
            <v>\\ATI-SERVER\JILLP - Attachment\HOUSING SP320 100 X 100mm_REF.PDF</v>
          </cell>
          <cell r="I17796" t="str">
            <v>No</v>
          </cell>
          <cell r="J17796" t="str">
            <v>NOS</v>
          </cell>
          <cell r="K17796" t="str">
            <v>BLACK</v>
          </cell>
          <cell r="L17796" t="str">
            <v>PCT</v>
          </cell>
        </row>
        <row r="17797">
          <cell r="A17797">
            <v>20202984</v>
          </cell>
          <cell r="B17797" t="str">
            <v>SP682 H80LT CURVILINEAR ARC L 1984 R 1021 OUTER SUS BLK</v>
          </cell>
          <cell r="C17797">
            <v>0</v>
          </cell>
          <cell r="D17797">
            <v>28.92</v>
          </cell>
          <cell r="G17797" t="str">
            <v>\\ATI-SERVER\JILLP - Attachment\HOUSING SP320 100 X 100mm_REF.PDF</v>
          </cell>
          <cell r="I17797" t="str">
            <v>No</v>
          </cell>
          <cell r="J17797" t="str">
            <v>NOS</v>
          </cell>
          <cell r="K17797" t="str">
            <v>BLACK</v>
          </cell>
          <cell r="L17797" t="str">
            <v>PCT</v>
          </cell>
        </row>
        <row r="17798">
          <cell r="A17798">
            <v>20202983</v>
          </cell>
          <cell r="B17798" t="str">
            <v>SP682 H80LT CURVILINEAR ARC L 1984 R 1021 INNER SUS BLK</v>
          </cell>
          <cell r="C17798">
            <v>0</v>
          </cell>
          <cell r="D17798">
            <v>28.92</v>
          </cell>
          <cell r="G17798" t="str">
            <v>\\ATI-SERVER\JILLP - Attachment\HOUSING SP320 100 X 100mm_REF.PDF</v>
          </cell>
          <cell r="I17798" t="str">
            <v>No</v>
          </cell>
          <cell r="J17798" t="str">
            <v>NOS</v>
          </cell>
          <cell r="K17798" t="str">
            <v>BLACK</v>
          </cell>
          <cell r="L17798" t="str">
            <v>PCT</v>
          </cell>
        </row>
        <row r="17799">
          <cell r="A17799">
            <v>20202982</v>
          </cell>
          <cell r="B17799" t="str">
            <v>SP682 H80LT CURVILINEAR ARC L 1826 R 2260 OUTER SUS BLK</v>
          </cell>
          <cell r="C17799">
            <v>0</v>
          </cell>
          <cell r="D17799">
            <v>26.61</v>
          </cell>
          <cell r="G17799" t="str">
            <v>\\ATI-SERVER\JILLP - Attachment\HOUSING SP320 100 X 100mm_REF.PDF</v>
          </cell>
          <cell r="I17799" t="str">
            <v>No</v>
          </cell>
          <cell r="J17799" t="str">
            <v>NOS</v>
          </cell>
          <cell r="K17799" t="str">
            <v>BLACK</v>
          </cell>
          <cell r="L17799" t="str">
            <v>PCT</v>
          </cell>
        </row>
        <row r="17800">
          <cell r="A17800">
            <v>20202981</v>
          </cell>
          <cell r="B17800" t="str">
            <v>SP682 H80LT CURVILINEAR ARC L 1826 R 2260 INNER SUS BLK</v>
          </cell>
          <cell r="C17800">
            <v>0</v>
          </cell>
          <cell r="D17800">
            <v>26.61</v>
          </cell>
          <cell r="G17800" t="str">
            <v>\\ATI-SERVER\JILLP - Attachment\HOUSING SP320 100 X 100mm_REF.PDF</v>
          </cell>
          <cell r="I17800" t="str">
            <v>No</v>
          </cell>
          <cell r="J17800" t="str">
            <v>NOS</v>
          </cell>
          <cell r="K17800" t="str">
            <v>BLACK</v>
          </cell>
          <cell r="L17800" t="str">
            <v>PCT</v>
          </cell>
        </row>
        <row r="17801">
          <cell r="A17801">
            <v>20202980</v>
          </cell>
          <cell r="B17801" t="str">
            <v>CURVY H80 ARCL 1850 R 1178 OUTER SUS WOOD FINISH</v>
          </cell>
          <cell r="C17801">
            <v>0</v>
          </cell>
          <cell r="D17801">
            <v>0</v>
          </cell>
          <cell r="G17801" t="str">
            <v>\\ATI-SERVER\JILLP - Attachment\HOUSING SP320 100 X 100mm_REF.PDF</v>
          </cell>
          <cell r="I17801" t="str">
            <v>No</v>
          </cell>
          <cell r="J17801" t="str">
            <v>NOS</v>
          </cell>
          <cell r="K17801" t="str">
            <v>BLACK</v>
          </cell>
          <cell r="L17801" t="str">
            <v>PCT</v>
          </cell>
        </row>
        <row r="17802">
          <cell r="A17802">
            <v>20202979</v>
          </cell>
          <cell r="B17802" t="str">
            <v>CURVY H80 ARCL 1850 R 1178 INNER SUS WOOD FINISH</v>
          </cell>
          <cell r="C17802">
            <v>0</v>
          </cell>
          <cell r="D17802">
            <v>0</v>
          </cell>
          <cell r="G17802" t="str">
            <v>\\ATI-SERVER\JILLP - Attachment\HOUSING SP320 100 X 100mm_REF.PDF</v>
          </cell>
          <cell r="I17802" t="str">
            <v>No</v>
          </cell>
          <cell r="J17802" t="str">
            <v>NOS</v>
          </cell>
          <cell r="K17802" t="str">
            <v>BLACK</v>
          </cell>
          <cell r="L17802" t="str">
            <v>PCT</v>
          </cell>
        </row>
        <row r="17803">
          <cell r="A17803">
            <v>20202978</v>
          </cell>
          <cell r="B17803" t="str">
            <v>CURVY H80 ARCL 2224 R 1770 OUTER SUS WOOD FINISH</v>
          </cell>
          <cell r="C17803">
            <v>0</v>
          </cell>
          <cell r="D17803">
            <v>0</v>
          </cell>
          <cell r="G17803" t="str">
            <v>\\ATI-SERVER\JILLP - Attachment\HOUSING SP320 100 X 100mm_REF.PDF</v>
          </cell>
          <cell r="I17803" t="str">
            <v>No</v>
          </cell>
          <cell r="J17803" t="str">
            <v>NOS</v>
          </cell>
          <cell r="K17803" t="str">
            <v>BLACK</v>
          </cell>
          <cell r="L17803" t="str">
            <v>PCT</v>
          </cell>
        </row>
        <row r="17804">
          <cell r="A17804">
            <v>20202977</v>
          </cell>
          <cell r="B17804" t="str">
            <v>CURVY H80 ARCL 2224 R 1770 INNER SUS WOOD FINISH</v>
          </cell>
          <cell r="C17804">
            <v>0</v>
          </cell>
          <cell r="D17804">
            <v>0</v>
          </cell>
          <cell r="G17804" t="str">
            <v>\\ATI-SERVER\JILLP - Attachment\HOUSING SP320 100 X 100mm_REF.PDF</v>
          </cell>
          <cell r="I17804" t="str">
            <v>No</v>
          </cell>
          <cell r="J17804" t="str">
            <v>NOS</v>
          </cell>
          <cell r="K17804" t="str">
            <v>BLACK</v>
          </cell>
          <cell r="L17804" t="str">
            <v>PCT</v>
          </cell>
        </row>
        <row r="17805">
          <cell r="A17805">
            <v>20202976</v>
          </cell>
          <cell r="B17805" t="str">
            <v>SP682 H80LT CURVILINEAR CRCA ARCL 1850 R 1178 W51 X 0.7 THK WOOD FINISH</v>
          </cell>
          <cell r="C17805">
            <v>0</v>
          </cell>
          <cell r="D17805">
            <v>0</v>
          </cell>
          <cell r="G17805" t="str">
            <v>\\ATI-SERVER\JILLP - Attachment\HOUSING SP320 100 X 100mm_REF.PDF</v>
          </cell>
          <cell r="I17805" t="str">
            <v>No</v>
          </cell>
          <cell r="J17805" t="str">
            <v>NOS</v>
          </cell>
          <cell r="K17805" t="str">
            <v>BLACK</v>
          </cell>
          <cell r="L17805" t="str">
            <v>PCT</v>
          </cell>
        </row>
        <row r="17806">
          <cell r="A17806">
            <v>20202975</v>
          </cell>
          <cell r="B17806" t="str">
            <v>SP682 H80LT CURVILINEAR CRCA TOP PLATE ARCL 2224 R 1770 W51 X 0.7 THK WOOD FINISH</v>
          </cell>
          <cell r="C17806">
            <v>0</v>
          </cell>
          <cell r="D17806">
            <v>0</v>
          </cell>
          <cell r="G17806" t="str">
            <v>\\ATI-SERVER\JILLP - Attachment\HOUSING SP320 100 X 100mm_REF.PDF</v>
          </cell>
          <cell r="I17806" t="str">
            <v>No</v>
          </cell>
          <cell r="J17806" t="str">
            <v>NOS</v>
          </cell>
          <cell r="K17806" t="str">
            <v>BLACK</v>
          </cell>
          <cell r="L17806" t="str">
            <v>PCT</v>
          </cell>
        </row>
        <row r="17807">
          <cell r="A17807">
            <v>20202974</v>
          </cell>
          <cell r="B17807" t="str">
            <v>DONUT 450MM OUTER RING BLK EXT</v>
          </cell>
          <cell r="C17807">
            <v>5</v>
          </cell>
          <cell r="D17807">
            <v>45</v>
          </cell>
          <cell r="I17807" t="str">
            <v>No</v>
          </cell>
          <cell r="J17807" t="str">
            <v>NOS</v>
          </cell>
          <cell r="K17807" t="str">
            <v>BLACK</v>
          </cell>
          <cell r="L17807" t="str">
            <v>PCT</v>
          </cell>
        </row>
        <row r="17808">
          <cell r="A17808">
            <v>20202973</v>
          </cell>
          <cell r="B17808" t="str">
            <v>DONUT 450MM INNER RING BLK EXT</v>
          </cell>
          <cell r="C17808">
            <v>5</v>
          </cell>
          <cell r="D17808">
            <v>35</v>
          </cell>
          <cell r="I17808" t="str">
            <v>No</v>
          </cell>
          <cell r="J17808" t="str">
            <v>NOS</v>
          </cell>
          <cell r="K17808" t="str">
            <v>BLACK</v>
          </cell>
          <cell r="L17808" t="str">
            <v>PCT</v>
          </cell>
        </row>
        <row r="17809">
          <cell r="A17809">
            <v>20202972</v>
          </cell>
          <cell r="B17809" t="str">
            <v>CV5080 END CAP BLK</v>
          </cell>
          <cell r="C17809">
            <v>0</v>
          </cell>
          <cell r="D17809">
            <v>0</v>
          </cell>
          <cell r="I17809" t="str">
            <v>No</v>
          </cell>
          <cell r="J17809" t="str">
            <v>NOS</v>
          </cell>
          <cell r="K17809" t="str">
            <v>BLACK</v>
          </cell>
          <cell r="L17809" t="str">
            <v>PCT</v>
          </cell>
        </row>
        <row r="17810">
          <cell r="A17810">
            <v>20202971</v>
          </cell>
          <cell r="B17810" t="str">
            <v>CV 50X80 SUS 1030 BLK</v>
          </cell>
          <cell r="C17810">
            <v>0</v>
          </cell>
          <cell r="D17810">
            <v>0</v>
          </cell>
          <cell r="I17810" t="str">
            <v>No</v>
          </cell>
          <cell r="J17810" t="str">
            <v>NOS</v>
          </cell>
          <cell r="K17810" t="str">
            <v>BLACK</v>
          </cell>
          <cell r="L17810" t="str">
            <v>PCT</v>
          </cell>
        </row>
        <row r="17811">
          <cell r="A17811">
            <v>20202970</v>
          </cell>
          <cell r="B17811" t="str">
            <v>DONUT 400MM OUTER RING SBK RAL 9004 EXT</v>
          </cell>
          <cell r="C17811">
            <v>0</v>
          </cell>
          <cell r="D17811">
            <v>40</v>
          </cell>
          <cell r="I17811" t="str">
            <v>No</v>
          </cell>
          <cell r="J17811" t="str">
            <v>NOS</v>
          </cell>
          <cell r="K17811" t="str">
            <v>BLACK</v>
          </cell>
          <cell r="L17811" t="str">
            <v>PCT</v>
          </cell>
        </row>
        <row r="17812">
          <cell r="A17812">
            <v>20202969</v>
          </cell>
          <cell r="B17812" t="str">
            <v>DONUT 600MM RING SBK RAL 9004 EXT</v>
          </cell>
          <cell r="C17812">
            <v>2</v>
          </cell>
          <cell r="D17812">
            <v>60</v>
          </cell>
          <cell r="I17812" t="str">
            <v>No</v>
          </cell>
          <cell r="J17812" t="str">
            <v>NOS</v>
          </cell>
          <cell r="K17812" t="str">
            <v>BLACK</v>
          </cell>
          <cell r="L17812" t="str">
            <v>PCT</v>
          </cell>
        </row>
        <row r="17813">
          <cell r="A17813">
            <v>20202968</v>
          </cell>
          <cell r="B17813" t="str">
            <v>SP780 S2 SN SQ 650 WELDED BLK</v>
          </cell>
          <cell r="C17813">
            <v>0</v>
          </cell>
          <cell r="D17813">
            <v>150</v>
          </cell>
          <cell r="G17813" t="str">
            <v>\\ATI-SERVER\JILLP - Attachment\GEAR TRAY PSL SUS 1490MM 5FT.PDF</v>
          </cell>
          <cell r="I17813" t="str">
            <v>No</v>
          </cell>
          <cell r="J17813" t="str">
            <v>NOS</v>
          </cell>
          <cell r="K17813" t="str">
            <v>WHITE</v>
          </cell>
          <cell r="L17813" t="str">
            <v>PCT</v>
          </cell>
        </row>
        <row r="17814">
          <cell r="A17814">
            <v>20202967</v>
          </cell>
          <cell r="B17814" t="str">
            <v>SP682 H75LT CURVILINEAR L891 SUS BLK</v>
          </cell>
          <cell r="C17814">
            <v>0</v>
          </cell>
          <cell r="D17814">
            <v>331.34</v>
          </cell>
          <cell r="G17814" t="str">
            <v>\\ATI-SERVER\JILLP - Attachment\HOUSING SP320 100 X 100mm_REF.PDF</v>
          </cell>
          <cell r="I17814" t="str">
            <v>No</v>
          </cell>
          <cell r="J17814" t="str">
            <v>NOS</v>
          </cell>
          <cell r="K17814" t="str">
            <v>BLACK</v>
          </cell>
          <cell r="L17814" t="str">
            <v>PCT</v>
          </cell>
        </row>
        <row r="17815">
          <cell r="A17815">
            <v>20202966</v>
          </cell>
          <cell r="B17815" t="str">
            <v>SP682 H75LT CURVILINEAR L2288 SUS BLK</v>
          </cell>
          <cell r="C17815">
            <v>24</v>
          </cell>
          <cell r="D17815">
            <v>666.05100000000004</v>
          </cell>
          <cell r="G17815" t="str">
            <v>\\ATI-SERVER\JILLP - Attachment\HOUSING SP320 100 X 100mm_REF.PDF</v>
          </cell>
          <cell r="I17815" t="str">
            <v>No</v>
          </cell>
          <cell r="J17815" t="str">
            <v>NOS</v>
          </cell>
          <cell r="K17815" t="str">
            <v>BLACK</v>
          </cell>
          <cell r="L17815" t="str">
            <v>PCT</v>
          </cell>
        </row>
        <row r="17816">
          <cell r="A17816">
            <v>20202965</v>
          </cell>
          <cell r="B17816" t="str">
            <v>SP682 H75LT CURVILINEAR C SHP 1149X574 ArcL 314 R 200 REC INNER BLK</v>
          </cell>
          <cell r="C17816">
            <v>0</v>
          </cell>
          <cell r="D17816">
            <v>79.36</v>
          </cell>
          <cell r="G17816" t="str">
            <v>\\ATI-SERVER\JILLP - Attachment\HOUSING SP320 100 X 100mm_REF.PDF</v>
          </cell>
          <cell r="I17816" t="str">
            <v>No</v>
          </cell>
          <cell r="J17816" t="str">
            <v>NOS</v>
          </cell>
          <cell r="K17816" t="str">
            <v>BLACK</v>
          </cell>
          <cell r="L17816" t="str">
            <v>PCT</v>
          </cell>
        </row>
        <row r="17817">
          <cell r="A17817">
            <v>20202964</v>
          </cell>
          <cell r="B17817" t="str">
            <v>SP682 H75LT CURVILINEAR C SHP 1149X574 ArcL 314 R 200 REC OUTER BLK</v>
          </cell>
          <cell r="C17817">
            <v>0</v>
          </cell>
          <cell r="D17817">
            <v>79.36</v>
          </cell>
          <cell r="G17817" t="str">
            <v>\\ATI-SERVER\JILLP - Attachment\HOUSING SP320 100 X 100mm_REF.PDF</v>
          </cell>
          <cell r="I17817" t="str">
            <v>No</v>
          </cell>
          <cell r="J17817" t="str">
            <v>NOS</v>
          </cell>
          <cell r="K17817" t="str">
            <v>BLACK</v>
          </cell>
          <cell r="L17817" t="str">
            <v>PCT</v>
          </cell>
        </row>
        <row r="17818">
          <cell r="A17818">
            <v>20202963</v>
          </cell>
          <cell r="B17818" t="str">
            <v>RC682 H80LT CURVILINEAR W50 X L765 REC BLK</v>
          </cell>
          <cell r="C17818">
            <v>0</v>
          </cell>
          <cell r="D17818">
            <v>30.33</v>
          </cell>
          <cell r="G17818" t="str">
            <v>\\ATI-SERVER\JILLP - Attachment\HOUSING SP320 100 X 100mm_REF.PDF</v>
          </cell>
          <cell r="I17818" t="str">
            <v>No</v>
          </cell>
          <cell r="J17818" t="str">
            <v>NOS</v>
          </cell>
          <cell r="K17818" t="str">
            <v>BLACK</v>
          </cell>
          <cell r="L17818" t="str">
            <v>PCT</v>
          </cell>
        </row>
        <row r="17819">
          <cell r="A17819">
            <v>20202962</v>
          </cell>
          <cell r="B17819" t="str">
            <v>RC682 H80LT CURVILINEAR C SHP 800X830 ArcL 628 R 400 REC INNER BLK</v>
          </cell>
          <cell r="C17819">
            <v>0</v>
          </cell>
          <cell r="D17819">
            <v>79.290000000000006</v>
          </cell>
          <cell r="G17819" t="str">
            <v>\\ATI-SERVER\JILLP - Attachment\HOUSING SP320 100 X 100mm_REF.PDF</v>
          </cell>
          <cell r="I17819" t="str">
            <v>No</v>
          </cell>
          <cell r="J17819" t="str">
            <v>NOS</v>
          </cell>
          <cell r="K17819" t="str">
            <v>BLACK</v>
          </cell>
          <cell r="L17819" t="str">
            <v>PCT</v>
          </cell>
        </row>
        <row r="17820">
          <cell r="A17820">
            <v>20202961</v>
          </cell>
          <cell r="B17820" t="str">
            <v>RC682 H80LT CURVILINEAR C SHP 800X830 ArcL 628 R 400 REC OUTER BLK</v>
          </cell>
          <cell r="C17820">
            <v>0</v>
          </cell>
          <cell r="D17820">
            <v>79.290000000000006</v>
          </cell>
          <cell r="G17820" t="str">
            <v>\\ATI-SERVER\JILLP - Attachment\HOUSING SP320 100 X 100mm_REF.PDF</v>
          </cell>
          <cell r="I17820" t="str">
            <v>No</v>
          </cell>
          <cell r="J17820" t="str">
            <v>NOS</v>
          </cell>
          <cell r="K17820" t="str">
            <v>BLACK</v>
          </cell>
          <cell r="L17820" t="str">
            <v>PCT</v>
          </cell>
        </row>
        <row r="17821">
          <cell r="A17821">
            <v>20202960</v>
          </cell>
          <cell r="B17821" t="str">
            <v>RC682 H80LT CURVILINEAR ARC L 1820 R 1690 REC INNER BLK</v>
          </cell>
          <cell r="C17821">
            <v>0</v>
          </cell>
          <cell r="D17821">
            <v>68.069999999999993</v>
          </cell>
          <cell r="G17821" t="str">
            <v>\\ATI-SERVER\JILLP - Attachment\HOUSING SP320 100 X 100mm_REF.PDF</v>
          </cell>
          <cell r="I17821" t="str">
            <v>No</v>
          </cell>
          <cell r="J17821" t="str">
            <v>NOS</v>
          </cell>
          <cell r="K17821" t="str">
            <v>BLACK</v>
          </cell>
          <cell r="L17821" t="str">
            <v>PCT</v>
          </cell>
        </row>
        <row r="17822">
          <cell r="A17822">
            <v>20202959</v>
          </cell>
          <cell r="B17822" t="str">
            <v>RC682 H80LT CURVILINEAR ARC L 1820 R 1690 REC OUTER BLK</v>
          </cell>
          <cell r="C17822">
            <v>0</v>
          </cell>
          <cell r="D17822">
            <v>68.069999999999993</v>
          </cell>
          <cell r="G17822" t="str">
            <v>\\ATI-SERVER\JILLP - Attachment\HOUSING SP320 100 X 100mm_REF.PDF</v>
          </cell>
          <cell r="I17822" t="str">
            <v>No</v>
          </cell>
          <cell r="J17822" t="str">
            <v>NOS</v>
          </cell>
          <cell r="K17822" t="str">
            <v>BLACK</v>
          </cell>
          <cell r="L17822" t="str">
            <v>PCT</v>
          </cell>
        </row>
        <row r="17823">
          <cell r="A17823">
            <v>20202958</v>
          </cell>
          <cell r="B17823" t="str">
            <v>RC682 H80LT CURVILINEAR ARC L 1690 R 1075 REC INNER BLK</v>
          </cell>
          <cell r="C17823">
            <v>0</v>
          </cell>
          <cell r="D17823">
            <v>63.21</v>
          </cell>
          <cell r="G17823" t="str">
            <v>\\ATI-SERVER\JILLP - Attachment\HOUSING SP320 100 X 100mm_REF.PDF</v>
          </cell>
          <cell r="I17823" t="str">
            <v>No</v>
          </cell>
          <cell r="J17823" t="str">
            <v>NOS</v>
          </cell>
          <cell r="K17823" t="str">
            <v>BLACK</v>
          </cell>
          <cell r="L17823" t="str">
            <v>PCT</v>
          </cell>
        </row>
        <row r="17824">
          <cell r="A17824">
            <v>20202957</v>
          </cell>
          <cell r="B17824" t="str">
            <v>RC682 H80LT CURVILINEAR ARC L 1690 R 1075 REC OUTER BLK</v>
          </cell>
          <cell r="C17824">
            <v>0</v>
          </cell>
          <cell r="D17824">
            <v>63.21</v>
          </cell>
          <cell r="G17824" t="str">
            <v>\\ATI-SERVER\JILLP - Attachment\HOUSING SP320 100 X 100mm_REF.PDF</v>
          </cell>
          <cell r="I17824" t="str">
            <v>No</v>
          </cell>
          <cell r="J17824" t="str">
            <v>NOS</v>
          </cell>
          <cell r="K17824" t="str">
            <v>BLACK</v>
          </cell>
          <cell r="L17824" t="str">
            <v>PCT</v>
          </cell>
        </row>
        <row r="17825">
          <cell r="A17825">
            <v>20202956</v>
          </cell>
          <cell r="B17825" t="str">
            <v>SP682 H80LT CURVILINEAR L SHP 828X828 ARCL 314 R 200 OUTER SUS BLK</v>
          </cell>
          <cell r="C17825">
            <v>0</v>
          </cell>
          <cell r="D17825">
            <v>669.39499999999998</v>
          </cell>
          <cell r="G17825" t="str">
            <v>\\ATI-SERVER\JILLP - Attachment\HOUSING SP320 100 X 100mm_REF.PDF</v>
          </cell>
          <cell r="I17825" t="str">
            <v>No</v>
          </cell>
          <cell r="J17825" t="str">
            <v>NOS</v>
          </cell>
          <cell r="K17825" t="str">
            <v>BLACK</v>
          </cell>
          <cell r="L17825" t="str">
            <v>PCT</v>
          </cell>
        </row>
        <row r="17826">
          <cell r="A17826">
            <v>20202955</v>
          </cell>
          <cell r="B17826" t="str">
            <v>SP682 H80LT CURVILINEAR L SHP 828X828 ARCL 314 R 200 INNER SUS BLK</v>
          </cell>
          <cell r="C17826">
            <v>0</v>
          </cell>
          <cell r="D17826">
            <v>669.39499999999998</v>
          </cell>
          <cell r="G17826" t="str">
            <v>\\ATI-SERVER\JILLP - Attachment\HOUSING SP320 100 X 100mm_REF.PDF</v>
          </cell>
          <cell r="I17826" t="str">
            <v>No</v>
          </cell>
          <cell r="J17826" t="str">
            <v>NOS</v>
          </cell>
          <cell r="K17826" t="str">
            <v>BLACK</v>
          </cell>
          <cell r="L17826" t="str">
            <v>PCT</v>
          </cell>
        </row>
        <row r="17827">
          <cell r="A17827">
            <v>20202954</v>
          </cell>
          <cell r="B17827" t="str">
            <v>SP682 H80LT CURVILINEAR L SHP 702X702 ARCL 314 R 200 OUTER SUS BLK</v>
          </cell>
          <cell r="C17827">
            <v>0</v>
          </cell>
          <cell r="D17827">
            <v>0</v>
          </cell>
          <cell r="G17827" t="str">
            <v>\\ATI-SERVER\JILLP - Attachment\HOUSING SP320 100 X 100mm_REF.PDF</v>
          </cell>
          <cell r="I17827" t="str">
            <v>No</v>
          </cell>
          <cell r="J17827" t="str">
            <v>NOS</v>
          </cell>
          <cell r="K17827" t="str">
            <v>BLACK</v>
          </cell>
          <cell r="L17827" t="str">
            <v>PCT</v>
          </cell>
        </row>
        <row r="17828">
          <cell r="A17828">
            <v>20202953</v>
          </cell>
          <cell r="B17828" t="str">
            <v>SP682 H80LT CURVILINEAR L SHP 1025X1025 ARCL 785 R 500 OUTER SUS BLK</v>
          </cell>
          <cell r="C17828">
            <v>0</v>
          </cell>
          <cell r="D17828">
            <v>0</v>
          </cell>
          <cell r="G17828" t="str">
            <v>\\ATI-SERVER\JILLP - Attachment\HOUSING SP320 100 X 100mm_REF.PDF</v>
          </cell>
          <cell r="I17828" t="str">
            <v>No</v>
          </cell>
          <cell r="J17828" t="str">
            <v>NOS</v>
          </cell>
          <cell r="K17828" t="str">
            <v>BLACK</v>
          </cell>
          <cell r="L17828" t="str">
            <v>PCT</v>
          </cell>
        </row>
        <row r="17829">
          <cell r="A17829">
            <v>20202952</v>
          </cell>
          <cell r="B17829" t="str">
            <v>SP682 H80LT CURVILINEAR L SHP 1025X1025 ARCL 785 R 500 INNER SUS BLK</v>
          </cell>
          <cell r="C17829">
            <v>0</v>
          </cell>
          <cell r="D17829">
            <v>0</v>
          </cell>
          <cell r="G17829" t="str">
            <v>\\ATI-SERVER\JILLP - Attachment\HOUSING SP320 100 X 100mm_REF.PDF</v>
          </cell>
          <cell r="I17829" t="str">
            <v>No</v>
          </cell>
          <cell r="J17829" t="str">
            <v>NOS</v>
          </cell>
          <cell r="K17829" t="str">
            <v>BLACK</v>
          </cell>
          <cell r="L17829" t="str">
            <v>PCT</v>
          </cell>
        </row>
        <row r="17830">
          <cell r="A17830">
            <v>20202951</v>
          </cell>
          <cell r="B17830" t="str">
            <v>SP682 H80LT CURVILINEAR C SHP 1275x574 ARCL314 R 200 OUTER SUS BLK</v>
          </cell>
          <cell r="C17830">
            <v>0</v>
          </cell>
          <cell r="D17830">
            <v>0</v>
          </cell>
          <cell r="G17830" t="str">
            <v>\\ATI-SERVER\JILLP - Attachment\HOUSING SP320 100 X 100mm_REF.PDF</v>
          </cell>
          <cell r="I17830" t="str">
            <v>No</v>
          </cell>
          <cell r="J17830" t="str">
            <v>NOS</v>
          </cell>
          <cell r="K17830" t="str">
            <v>BLACK</v>
          </cell>
          <cell r="L17830" t="str">
            <v>PCT</v>
          </cell>
        </row>
        <row r="17831">
          <cell r="A17831">
            <v>20202950</v>
          </cell>
          <cell r="B17831" t="str">
            <v>SP682 H80LT CURVILINEAR C SHP 1275x574 ARCL314 R 200 INNER SUS BLK</v>
          </cell>
          <cell r="C17831">
            <v>0</v>
          </cell>
          <cell r="D17831">
            <v>0</v>
          </cell>
          <cell r="G17831" t="str">
            <v>\\ATI-SERVER\JILLP - Attachment\HOUSING SP320 100 X 100mm_REF.PDF</v>
          </cell>
          <cell r="I17831" t="str">
            <v>No</v>
          </cell>
          <cell r="J17831" t="str">
            <v>NOS</v>
          </cell>
          <cell r="K17831" t="str">
            <v>BLACK</v>
          </cell>
          <cell r="L17831" t="str">
            <v>PCT</v>
          </cell>
        </row>
        <row r="17832">
          <cell r="A17832">
            <v>20202949</v>
          </cell>
          <cell r="B17832" t="str">
            <v>SP682 H80LT CURVILINEAR L SHP 702X702 ARCL 314 R 200 INNER SUS BLK</v>
          </cell>
          <cell r="C17832">
            <v>0</v>
          </cell>
          <cell r="D17832">
            <v>0</v>
          </cell>
          <cell r="G17832" t="str">
            <v>\\ATI-SERVER\JILLP - Attachment\HOUSING SP320 100 X 100mm_REF.PDF</v>
          </cell>
          <cell r="I17832" t="str">
            <v>No</v>
          </cell>
          <cell r="J17832" t="str">
            <v>NOS</v>
          </cell>
          <cell r="K17832" t="str">
            <v>BLACK</v>
          </cell>
          <cell r="L17832" t="str">
            <v>PCT</v>
          </cell>
        </row>
        <row r="17833">
          <cell r="A17833">
            <v>20202948</v>
          </cell>
          <cell r="B17833" t="str">
            <v>SP682 H80LT CURVILINEAR L SHP 825x825 ARC L 314 R 200 X W50MM SUS OUTER BLK</v>
          </cell>
          <cell r="C17833">
            <v>0</v>
          </cell>
          <cell r="D17833">
            <v>59.09</v>
          </cell>
          <cell r="G17833" t="str">
            <v>\\ATI-SERVER\JILLP - Attachment\HOUSING SP320 100 X 100mm_REF.PDF</v>
          </cell>
          <cell r="I17833" t="str">
            <v>No</v>
          </cell>
          <cell r="J17833" t="str">
            <v>NOS</v>
          </cell>
          <cell r="K17833" t="str">
            <v>BLACK</v>
          </cell>
          <cell r="L17833" t="str">
            <v>PCT</v>
          </cell>
        </row>
        <row r="17834">
          <cell r="A17834">
            <v>20202947</v>
          </cell>
          <cell r="B17834" t="str">
            <v>SP682 H80LT CURVILINEAR L SHP 825x825 ARC L 314 R 200 X W50MM SUS INNER BLK</v>
          </cell>
          <cell r="C17834">
            <v>0</v>
          </cell>
          <cell r="D17834">
            <v>58.34</v>
          </cell>
          <cell r="G17834" t="str">
            <v>\\ATI-SERVER\JILLP - Attachment\HOUSING SP320 100 X 100mm_REF.PDF</v>
          </cell>
          <cell r="I17834" t="str">
            <v>No</v>
          </cell>
          <cell r="J17834" t="str">
            <v>NOS</v>
          </cell>
          <cell r="K17834" t="str">
            <v>BLACK</v>
          </cell>
          <cell r="L17834" t="str">
            <v>PCT</v>
          </cell>
        </row>
        <row r="17835">
          <cell r="A17835">
            <v>20202946</v>
          </cell>
          <cell r="B17835" t="str">
            <v>SP682 H80LT CURVILINEAR L SHP 813x603 ARC L 289 R 190 X W50MM SUS OUTER BLK</v>
          </cell>
          <cell r="C17835">
            <v>0</v>
          </cell>
          <cell r="D17835">
            <v>49.37</v>
          </cell>
          <cell r="G17835" t="str">
            <v>\\ATI-SERVER\JILLP - Attachment\HOUSING SP320 100 X 100mm_REF.PDF</v>
          </cell>
          <cell r="I17835" t="str">
            <v>No</v>
          </cell>
          <cell r="J17835" t="str">
            <v>NOS</v>
          </cell>
          <cell r="K17835" t="str">
            <v>BLACK</v>
          </cell>
          <cell r="L17835" t="str">
            <v>PCT</v>
          </cell>
        </row>
        <row r="17836">
          <cell r="A17836">
            <v>20202945</v>
          </cell>
          <cell r="B17836" t="str">
            <v>SP682 H80LT CURVILINEAR L SHP 813x603 ARC L 289 R 190 X W50MM SUS INNER BLK</v>
          </cell>
          <cell r="C17836">
            <v>0</v>
          </cell>
          <cell r="D17836">
            <v>48.99</v>
          </cell>
          <cell r="G17836" t="str">
            <v>\\ATI-SERVER\JILLP - Attachment\HOUSING SP320 100 X 100mm_REF.PDF</v>
          </cell>
          <cell r="I17836" t="str">
            <v>No</v>
          </cell>
          <cell r="J17836" t="str">
            <v>NOS</v>
          </cell>
          <cell r="K17836" t="str">
            <v>BLACK</v>
          </cell>
          <cell r="L17836" t="str">
            <v>PCT</v>
          </cell>
        </row>
        <row r="17837">
          <cell r="A17837">
            <v>20202944</v>
          </cell>
          <cell r="B17837" t="str">
            <v>SP682 H80LT CURVILINEAR L SHP 743 X743 ARC L 576 R 355 X W50MM SUS OUTER BLK</v>
          </cell>
          <cell r="C17837">
            <v>0</v>
          </cell>
          <cell r="D17837">
            <v>49.37</v>
          </cell>
          <cell r="G17837" t="str">
            <v>\\ATI-SERVER\JILLP - Attachment\HOUSING SP320 100 X 100mm_REF.PDF</v>
          </cell>
          <cell r="I17837" t="str">
            <v>No</v>
          </cell>
          <cell r="J17837" t="str">
            <v>NOS</v>
          </cell>
          <cell r="K17837" t="str">
            <v>BLACK</v>
          </cell>
          <cell r="L17837" t="str">
            <v>PCT</v>
          </cell>
        </row>
        <row r="17838">
          <cell r="A17838">
            <v>20202943</v>
          </cell>
          <cell r="B17838" t="str">
            <v>SP682 H80LT CURVILINEAR L SHP 743 X743 ARC L 576 R 355 X W50MM SUS INNER BLK</v>
          </cell>
          <cell r="C17838">
            <v>0</v>
          </cell>
          <cell r="D17838">
            <v>48.99</v>
          </cell>
          <cell r="G17838" t="str">
            <v>\\ATI-SERVER\JILLP - Attachment\HOUSING SP320 100 X 100mm_REF.PDF</v>
          </cell>
          <cell r="I17838" t="str">
            <v>No</v>
          </cell>
          <cell r="J17838" t="str">
            <v>NOS</v>
          </cell>
          <cell r="K17838" t="str">
            <v>BLACK</v>
          </cell>
          <cell r="L17838" t="str">
            <v>PCT</v>
          </cell>
        </row>
        <row r="17839">
          <cell r="A17839">
            <v>20202942</v>
          </cell>
          <cell r="B17839" t="str">
            <v>SP682 H80LT CURVILINEAR L SHP L733 X W733 X ARCL558 X R355 X W50MM SUS OUTER BLK</v>
          </cell>
          <cell r="C17839">
            <v>127</v>
          </cell>
          <cell r="D17839">
            <v>49.14</v>
          </cell>
          <cell r="G17839" t="str">
            <v>\\ATI-SERVER\JILLP - Attachment\HOUSING SP320 100 X 100mm_REF.PDF</v>
          </cell>
          <cell r="I17839" t="str">
            <v>No</v>
          </cell>
          <cell r="J17839" t="str">
            <v>NOS</v>
          </cell>
          <cell r="K17839" t="str">
            <v>BLACK</v>
          </cell>
          <cell r="L17839" t="str">
            <v>PCT</v>
          </cell>
        </row>
        <row r="17840">
          <cell r="A17840">
            <v>20202941</v>
          </cell>
          <cell r="B17840" t="str">
            <v>SP682 H80LT CURVILINEAR L SHP L733 X W733 X ARCL558 X R355 X W50MM SUS INNER BLK</v>
          </cell>
          <cell r="C17840">
            <v>127</v>
          </cell>
          <cell r="D17840">
            <v>49.14</v>
          </cell>
          <cell r="G17840" t="str">
            <v>\\ATI-SERVER\JILLP - Attachment\HOUSING SP320 100 X 100mm_REF.PDF</v>
          </cell>
          <cell r="I17840" t="str">
            <v>No</v>
          </cell>
          <cell r="J17840" t="str">
            <v>NOS</v>
          </cell>
          <cell r="K17840" t="str">
            <v>BLACK</v>
          </cell>
          <cell r="L17840" t="str">
            <v>PCT</v>
          </cell>
        </row>
        <row r="17841">
          <cell r="A17841">
            <v>20202940</v>
          </cell>
          <cell r="B17841" t="str">
            <v>SP682 H75LT CURVILINEAR L-SHP L733X W733 X R355 SUS OUTER BLK</v>
          </cell>
          <cell r="C17841">
            <v>0</v>
          </cell>
          <cell r="D17841">
            <v>49.14</v>
          </cell>
          <cell r="G17841" t="str">
            <v>\\ATI-SERVER\JILLP - Attachment\HSG CDL 115 X 200  MM XTD 110.pdf</v>
          </cell>
          <cell r="I17841" t="str">
            <v>No</v>
          </cell>
          <cell r="J17841" t="str">
            <v>NOS</v>
          </cell>
          <cell r="K17841" t="str">
            <v>BLACK</v>
          </cell>
          <cell r="L17841" t="str">
            <v>PCT</v>
          </cell>
        </row>
        <row r="17842">
          <cell r="A17842">
            <v>20202939</v>
          </cell>
          <cell r="B17842" t="str">
            <v>SP682 H75LT CURVILINEAR L-SHP L733X W733 X R355 SUS INNER BLK</v>
          </cell>
          <cell r="C17842">
            <v>0</v>
          </cell>
          <cell r="D17842">
            <v>49.14</v>
          </cell>
          <cell r="G17842" t="str">
            <v>\\ATI-SERVER\JILLP - Attachment\HSG CDL 115 X 200  MM XTD 110.pdf</v>
          </cell>
          <cell r="I17842" t="str">
            <v>No</v>
          </cell>
          <cell r="J17842" t="str">
            <v>NOS</v>
          </cell>
          <cell r="K17842" t="str">
            <v>BLACK</v>
          </cell>
          <cell r="L17842" t="str">
            <v>PCT</v>
          </cell>
        </row>
        <row r="17843">
          <cell r="A17843">
            <v>20202938</v>
          </cell>
          <cell r="B17843" t="str">
            <v>SP320 V2 HSG 94/100 BLK</v>
          </cell>
          <cell r="C17843">
            <v>26</v>
          </cell>
          <cell r="D17843">
            <v>7.75</v>
          </cell>
          <cell r="G17843" t="str">
            <v>\\ATI-SERVER\JILLP - Attachment\HSG CDL 115 X 200  MM XTD 110.pdf</v>
          </cell>
          <cell r="I17843" t="str">
            <v>No</v>
          </cell>
          <cell r="J17843" t="str">
            <v>NOS</v>
          </cell>
          <cell r="K17843" t="str">
            <v>BLACK</v>
          </cell>
          <cell r="L17843" t="str">
            <v>PCT</v>
          </cell>
        </row>
        <row r="17844">
          <cell r="A17844">
            <v>20202937</v>
          </cell>
          <cell r="B17844" t="str">
            <v>SP682 H75LT CURVILINEAR L1526 SUS WHT</v>
          </cell>
          <cell r="C17844">
            <v>8</v>
          </cell>
          <cell r="D17844">
            <v>653.11130000000003</v>
          </cell>
          <cell r="G17844" t="str">
            <v>\\ATI-SERVER\JILLP - Attachment\HSG CDL 115 X 200  MM XTD 110.pdf</v>
          </cell>
          <cell r="I17844" t="str">
            <v>No</v>
          </cell>
          <cell r="J17844" t="str">
            <v>NOS</v>
          </cell>
          <cell r="K17844" t="str">
            <v>WHITE</v>
          </cell>
          <cell r="L17844" t="str">
            <v>PCT</v>
          </cell>
        </row>
        <row r="17845">
          <cell r="A17845">
            <v>20202936</v>
          </cell>
          <cell r="B17845" t="str">
            <v>RC780 S1 565 WHT</v>
          </cell>
          <cell r="C17845">
            <v>0</v>
          </cell>
          <cell r="D17845">
            <v>0</v>
          </cell>
          <cell r="G17845" t="str">
            <v>\\ATI-SERVER\JILLP - Attachment\Curvilinear Inner_Outer Ext_R1210 SHP03.PDF</v>
          </cell>
          <cell r="I17845" t="str">
            <v>No</v>
          </cell>
          <cell r="J17845" t="str">
            <v>NOS</v>
          </cell>
          <cell r="K17845" t="str">
            <v>WHITE</v>
          </cell>
          <cell r="L17845" t="str">
            <v>PCT</v>
          </cell>
        </row>
        <row r="17846">
          <cell r="A17846">
            <v>20202935</v>
          </cell>
          <cell r="B17846" t="str">
            <v>RC780 S1 2260 WHT</v>
          </cell>
          <cell r="C17846">
            <v>0</v>
          </cell>
          <cell r="D17846">
            <v>0</v>
          </cell>
          <cell r="G17846" t="str">
            <v>\\ATI-SERVER\JILLP - Attachment\Curvilinear Inner_Outer Ext_R1210 SHP03.PDF</v>
          </cell>
          <cell r="I17846" t="str">
            <v>No</v>
          </cell>
          <cell r="J17846" t="str">
            <v>NOS</v>
          </cell>
          <cell r="K17846" t="str">
            <v>WHITE</v>
          </cell>
          <cell r="L17846" t="str">
            <v>PCT</v>
          </cell>
        </row>
        <row r="17847">
          <cell r="A17847">
            <v>20202934</v>
          </cell>
          <cell r="B17847" t="str">
            <v>RC780 S1 1130 WHT</v>
          </cell>
          <cell r="C17847">
            <v>1</v>
          </cell>
          <cell r="D17847">
            <v>51.58</v>
          </cell>
          <cell r="G17847" t="str">
            <v>\\ATI-SERVER\JILLP - Attachment\Curvilinear Inner_Outer Ext_R1210 SHP03.PDF</v>
          </cell>
          <cell r="I17847" t="str">
            <v>No</v>
          </cell>
          <cell r="J17847" t="str">
            <v>NOS</v>
          </cell>
          <cell r="K17847" t="str">
            <v>WHITE</v>
          </cell>
          <cell r="L17847" t="str">
            <v>PCT</v>
          </cell>
        </row>
        <row r="17848">
          <cell r="A17848">
            <v>20202932</v>
          </cell>
          <cell r="B17848" t="str">
            <v>RC780 S1 L SHP 615X615 WELDED WHT</v>
          </cell>
          <cell r="C17848">
            <v>0</v>
          </cell>
          <cell r="D17848">
            <v>75</v>
          </cell>
          <cell r="G17848" t="str">
            <v>\\ATI-SERVER\JILLP - Attachment\GEAR TRAY PSL SUS 1490MM 5FT.PDF</v>
          </cell>
          <cell r="I17848" t="str">
            <v>No</v>
          </cell>
          <cell r="J17848" t="str">
            <v>NOS</v>
          </cell>
          <cell r="K17848" t="str">
            <v>WHITE</v>
          </cell>
          <cell r="L17848" t="str">
            <v>PCT</v>
          </cell>
        </row>
        <row r="17849">
          <cell r="A17849">
            <v>20202930</v>
          </cell>
          <cell r="B17849" t="str">
            <v>SP320 CEILING ROSE Graphite BLK (RAL 9011)</v>
          </cell>
          <cell r="C17849">
            <v>9</v>
          </cell>
          <cell r="D17849">
            <v>4</v>
          </cell>
          <cell r="G17849" t="str">
            <v>\\ATI-SERVER\JILLP - Attachment\HSG CDL 115 X 200  MM XTD 110.pdf</v>
          </cell>
          <cell r="I17849" t="str">
            <v>No</v>
          </cell>
          <cell r="J17849" t="str">
            <v>NOS</v>
          </cell>
          <cell r="K17849" t="str">
            <v>BLACK</v>
          </cell>
          <cell r="L17849" t="str">
            <v>PCT</v>
          </cell>
        </row>
        <row r="17850">
          <cell r="A17850">
            <v>20202929</v>
          </cell>
          <cell r="B17850" t="str">
            <v>SP320 CEILING-ROSE-BKT-Graphite BLK (RAL 9011)</v>
          </cell>
          <cell r="C17850">
            <v>9</v>
          </cell>
          <cell r="D17850">
            <v>2</v>
          </cell>
          <cell r="G17850" t="str">
            <v>\\ATI-SERVER\JILLP - Attachment\HSG CDL 115 X 200  MM XTD 110.pdf</v>
          </cell>
          <cell r="I17850" t="str">
            <v>No</v>
          </cell>
          <cell r="J17850" t="str">
            <v>NOS</v>
          </cell>
          <cell r="K17850" t="str">
            <v>BLACK</v>
          </cell>
          <cell r="L17850" t="str">
            <v>PCT</v>
          </cell>
        </row>
        <row r="17851">
          <cell r="A17851">
            <v>20202928</v>
          </cell>
          <cell r="B17851" t="str">
            <v>XTD 90 BACK PLATE 95X3 MM Graphite BLK (RAL 9011)</v>
          </cell>
          <cell r="C17851">
            <v>9</v>
          </cell>
          <cell r="D17851">
            <v>5</v>
          </cell>
          <cell r="G17851" t="str">
            <v>\\ATI-SERVER\JILLP - Attachment\HSG CDL 115 X 200  MM XTD 110.pdf</v>
          </cell>
          <cell r="I17851" t="str">
            <v>No</v>
          </cell>
          <cell r="J17851" t="str">
            <v>NOS</v>
          </cell>
          <cell r="K17851" t="str">
            <v>BLACK</v>
          </cell>
          <cell r="L17851" t="str">
            <v>PCT</v>
          </cell>
        </row>
        <row r="17852">
          <cell r="A17852">
            <v>20202927</v>
          </cell>
          <cell r="B17852" t="str">
            <v>SP320 V2 HSG 94/200 Graphite BLK (RAL 9011)</v>
          </cell>
          <cell r="C17852">
            <v>9</v>
          </cell>
          <cell r="D17852">
            <v>10.75</v>
          </cell>
          <cell r="G17852" t="str">
            <v>\\ATI-SERVER\JILLP - Attachment\HSG CDL 115 X 200  MM XTD 110.pdf</v>
          </cell>
          <cell r="I17852" t="str">
            <v>No</v>
          </cell>
          <cell r="J17852" t="str">
            <v>NOS</v>
          </cell>
          <cell r="K17852" t="str">
            <v>BLACK</v>
          </cell>
          <cell r="L17852" t="str">
            <v>PCT</v>
          </cell>
        </row>
        <row r="17853">
          <cell r="A17853">
            <v>20202926</v>
          </cell>
          <cell r="B17853" t="str">
            <v>MON 1100MM RING BLK EXT</v>
          </cell>
          <cell r="C17853">
            <v>0</v>
          </cell>
          <cell r="D17853">
            <v>110</v>
          </cell>
          <cell r="G17853" t="str">
            <v>\\ATI-SERVER\JILLP - Attachment\HSG CDL 115 X 200  MM XTD 110.pdf</v>
          </cell>
          <cell r="I17853" t="str">
            <v>No</v>
          </cell>
          <cell r="J17853" t="str">
            <v>NOS</v>
          </cell>
          <cell r="K17853" t="str">
            <v>BLACK</v>
          </cell>
          <cell r="L17853" t="str">
            <v>PCT</v>
          </cell>
        </row>
        <row r="17854">
          <cell r="A17854">
            <v>20202925</v>
          </cell>
          <cell r="B17854" t="str">
            <v>DONUT INFO 400MM OUTER RING BLK EXT</v>
          </cell>
          <cell r="C17854">
            <v>7</v>
          </cell>
          <cell r="D17854">
            <v>40</v>
          </cell>
          <cell r="I17854" t="str">
            <v>No</v>
          </cell>
          <cell r="J17854" t="str">
            <v>NOS</v>
          </cell>
          <cell r="K17854" t="str">
            <v>BLACK</v>
          </cell>
          <cell r="L17854" t="str">
            <v>PCT</v>
          </cell>
        </row>
        <row r="17855">
          <cell r="A17855">
            <v>20202924</v>
          </cell>
          <cell r="B17855" t="str">
            <v>SP320 V2 HSG 74/190 BLK</v>
          </cell>
          <cell r="C17855">
            <v>9</v>
          </cell>
          <cell r="D17855">
            <v>9.75</v>
          </cell>
          <cell r="G17855" t="str">
            <v>\\ATI-SERVER\JILLP - Attachment\HSG CDL 115 X 200  MM XTD 110.pdf</v>
          </cell>
          <cell r="I17855" t="str">
            <v>No</v>
          </cell>
          <cell r="J17855" t="str">
            <v>NOS</v>
          </cell>
          <cell r="K17855" t="str">
            <v>BLACK</v>
          </cell>
          <cell r="L17855" t="str">
            <v>PCT</v>
          </cell>
        </row>
        <row r="17856">
          <cell r="A17856">
            <v>20202923</v>
          </cell>
          <cell r="B17856" t="str">
            <v>SP682 H80LT CURVILINEAR L SHP 708x433 ARCL 209 R 200 SUS OUTER BLK</v>
          </cell>
          <cell r="C17856">
            <v>0</v>
          </cell>
          <cell r="D17856">
            <v>34.450000000000003</v>
          </cell>
          <cell r="G17856" t="str">
            <v>\\ATI-SERVER\JILLP - Attachment\HOUSING SP320 100 X 100mm_REF.PDF</v>
          </cell>
          <cell r="I17856" t="str">
            <v>No</v>
          </cell>
          <cell r="J17856" t="str">
            <v>NOS</v>
          </cell>
          <cell r="K17856" t="str">
            <v>BLACK</v>
          </cell>
          <cell r="L17856" t="str">
            <v>PCT</v>
          </cell>
        </row>
        <row r="17857">
          <cell r="A17857">
            <v>20202922</v>
          </cell>
          <cell r="B17857" t="str">
            <v>SP682 H80LT CURVILINEAR L SHP 708x433 ARCL 209 R 200 SUS INNER BLK</v>
          </cell>
          <cell r="C17857">
            <v>0</v>
          </cell>
          <cell r="D17857">
            <v>34.450000000000003</v>
          </cell>
          <cell r="G17857" t="str">
            <v>\\ATI-SERVER\JILLP - Attachment\HOUSING SP320 100 X 100mm_REF.PDF</v>
          </cell>
          <cell r="I17857" t="str">
            <v>No</v>
          </cell>
          <cell r="J17857" t="str">
            <v>NOS</v>
          </cell>
          <cell r="K17857" t="str">
            <v>BLACK</v>
          </cell>
          <cell r="L17857" t="str">
            <v>PCT</v>
          </cell>
        </row>
        <row r="17858">
          <cell r="A17858">
            <v>20202921</v>
          </cell>
          <cell r="B17858" t="str">
            <v>SP682 H80LT CURVILINEAR L SHP 574x574 ARCL 314 R 200 SUS OUTER BLK</v>
          </cell>
          <cell r="C17858">
            <v>0</v>
          </cell>
          <cell r="D17858">
            <v>39.72</v>
          </cell>
          <cell r="G17858" t="str">
            <v>\\ATI-SERVER\JILLP - Attachment\HOUSING SP320 100 X 100mm_REF.PDF</v>
          </cell>
          <cell r="I17858" t="str">
            <v>No</v>
          </cell>
          <cell r="J17858" t="str">
            <v>NOS</v>
          </cell>
          <cell r="K17858" t="str">
            <v>BLACK</v>
          </cell>
          <cell r="L17858" t="str">
            <v>PCT</v>
          </cell>
        </row>
        <row r="17859">
          <cell r="A17859">
            <v>20202920</v>
          </cell>
          <cell r="B17859" t="str">
            <v>SP682 H80LT CURVILINEAR L SHP 574x574 ARCL 314 R 200 SUS INNER BLK</v>
          </cell>
          <cell r="C17859">
            <v>0</v>
          </cell>
          <cell r="D17859">
            <v>39.72</v>
          </cell>
          <cell r="G17859" t="str">
            <v>\\ATI-SERVER\JILLP - Attachment\HOUSING SP320 100 X 100mm_REF.PDF</v>
          </cell>
          <cell r="I17859" t="str">
            <v>No</v>
          </cell>
          <cell r="J17859" t="str">
            <v>NOS</v>
          </cell>
          <cell r="K17859" t="str">
            <v>BLACK</v>
          </cell>
          <cell r="L17859" t="str">
            <v>PCT</v>
          </cell>
        </row>
        <row r="17860">
          <cell r="A17860">
            <v>20202919</v>
          </cell>
          <cell r="B17860" t="str">
            <v>SP682 H80LT CURVILINEAR L SHP 1589x484 ARCL 105 R 200 SUS OUTER BLK</v>
          </cell>
          <cell r="C17860">
            <v>0</v>
          </cell>
          <cell r="D17860">
            <v>63.8</v>
          </cell>
          <cell r="G17860" t="str">
            <v>\\ATI-SERVER\JILLP - Attachment\HOUSING SP320 100 X 100mm_REF.PDF</v>
          </cell>
          <cell r="I17860" t="str">
            <v>No</v>
          </cell>
          <cell r="J17860" t="str">
            <v>NOS</v>
          </cell>
          <cell r="K17860" t="str">
            <v>BLACK</v>
          </cell>
          <cell r="L17860" t="str">
            <v>PCT</v>
          </cell>
        </row>
        <row r="17861">
          <cell r="A17861">
            <v>20202918</v>
          </cell>
          <cell r="B17861" t="str">
            <v>SP682 H80LT CURVILINEAR L SHP 1589x484 ARCL 105 R 200 SUS INNER BLK</v>
          </cell>
          <cell r="C17861">
            <v>0</v>
          </cell>
          <cell r="D17861">
            <v>63.8</v>
          </cell>
          <cell r="G17861" t="str">
            <v>\\ATI-SERVER\JILLP - Attachment\HOUSING SP320 100 X 100mm_REF.PDF</v>
          </cell>
          <cell r="I17861" t="str">
            <v>No</v>
          </cell>
          <cell r="J17861" t="str">
            <v>NOS</v>
          </cell>
          <cell r="K17861" t="str">
            <v>BLACK</v>
          </cell>
          <cell r="L17861" t="str">
            <v>PCT</v>
          </cell>
        </row>
        <row r="17862">
          <cell r="A17862">
            <v>20202917</v>
          </cell>
          <cell r="B17862" t="str">
            <v>SP682 H80LT CURVILINEAR ARCL 2340 R 1490 SUS OUTER BLK</v>
          </cell>
          <cell r="C17862">
            <v>2</v>
          </cell>
          <cell r="D17862">
            <v>87.52</v>
          </cell>
          <cell r="G17862" t="str">
            <v>\\ATI-SERVER\JILLP - Attachment\HOUSING SP320 100 X 100mm_REF.PDF</v>
          </cell>
          <cell r="I17862" t="str">
            <v>No</v>
          </cell>
          <cell r="J17862" t="str">
            <v>NOS</v>
          </cell>
          <cell r="K17862" t="str">
            <v>BLACK</v>
          </cell>
          <cell r="L17862" t="str">
            <v>PCT</v>
          </cell>
        </row>
        <row r="17863">
          <cell r="A17863">
            <v>20202916</v>
          </cell>
          <cell r="B17863" t="str">
            <v>SP682 H80LT CURVILINEAR ARCL 2340 R 1490 SUS INNER BLK</v>
          </cell>
          <cell r="C17863">
            <v>2</v>
          </cell>
          <cell r="D17863">
            <v>87.52</v>
          </cell>
          <cell r="G17863" t="str">
            <v>\\ATI-SERVER\JILLP - Attachment\HOUSING SP320 100 X 100mm_REF.PDF</v>
          </cell>
          <cell r="I17863" t="str">
            <v>No</v>
          </cell>
          <cell r="J17863" t="str">
            <v>NOS</v>
          </cell>
          <cell r="K17863" t="str">
            <v>BLACK</v>
          </cell>
          <cell r="L17863" t="str">
            <v>PCT</v>
          </cell>
        </row>
        <row r="17864">
          <cell r="A17864">
            <v>20202915</v>
          </cell>
          <cell r="B17864" t="str">
            <v>SP682 H80LT CURVILINEAR ARCL 2337 R 4324 SUS OUTER BLK</v>
          </cell>
          <cell r="C17864">
            <v>0</v>
          </cell>
          <cell r="D17864">
            <v>87.4</v>
          </cell>
          <cell r="G17864" t="str">
            <v>\\ATI-SERVER\JILLP - Attachment\HOUSING SP320 100 X 100mm_REF.PDF</v>
          </cell>
          <cell r="I17864" t="str">
            <v>No</v>
          </cell>
          <cell r="J17864" t="str">
            <v>NOS</v>
          </cell>
          <cell r="K17864" t="str">
            <v>BLACK</v>
          </cell>
          <cell r="L17864" t="str">
            <v>PCT</v>
          </cell>
        </row>
        <row r="17865">
          <cell r="A17865">
            <v>20202914</v>
          </cell>
          <cell r="B17865" t="str">
            <v>SP682 H80LT CURVILINEAR ARCL 2337 R 4324 SUS INNER BLK</v>
          </cell>
          <cell r="C17865">
            <v>0</v>
          </cell>
          <cell r="D17865">
            <v>87.4</v>
          </cell>
          <cell r="G17865" t="str">
            <v>\\ATI-SERVER\JILLP - Attachment\HOUSING SP320 100 X 100mm_REF.PDF</v>
          </cell>
          <cell r="I17865" t="str">
            <v>No</v>
          </cell>
          <cell r="J17865" t="str">
            <v>NOS</v>
          </cell>
          <cell r="K17865" t="str">
            <v>BLACK</v>
          </cell>
          <cell r="L17865" t="str">
            <v>PCT</v>
          </cell>
        </row>
        <row r="17866">
          <cell r="A17866">
            <v>20202913</v>
          </cell>
          <cell r="B17866" t="str">
            <v>SP682 H80LT CURVILINEAR ARCL 2319 R 7013 SUS OUTER BLK</v>
          </cell>
          <cell r="C17866">
            <v>0</v>
          </cell>
          <cell r="D17866">
            <v>86.73</v>
          </cell>
          <cell r="G17866" t="str">
            <v>\\ATI-SERVER\JILLP - Attachment\HOUSING SP320 100 X 100mm_REF.PDF</v>
          </cell>
          <cell r="I17866" t="str">
            <v>No</v>
          </cell>
          <cell r="J17866" t="str">
            <v>NOS</v>
          </cell>
          <cell r="K17866" t="str">
            <v>BLACK</v>
          </cell>
          <cell r="L17866" t="str">
            <v>PCT</v>
          </cell>
        </row>
        <row r="17867">
          <cell r="A17867">
            <v>20202912</v>
          </cell>
          <cell r="B17867" t="str">
            <v>SP682 H80LT CURVILINEAR ARCL 2319 R 7013 SUS INNER BLK</v>
          </cell>
          <cell r="C17867">
            <v>0</v>
          </cell>
          <cell r="D17867">
            <v>86.73</v>
          </cell>
          <cell r="G17867" t="str">
            <v>\\ATI-SERVER\JILLP - Attachment\HOUSING SP320 100 X 100mm_REF.PDF</v>
          </cell>
          <cell r="I17867" t="str">
            <v>No</v>
          </cell>
          <cell r="J17867" t="str">
            <v>NOS</v>
          </cell>
          <cell r="K17867" t="str">
            <v>BLACK</v>
          </cell>
          <cell r="L17867" t="str">
            <v>PCT</v>
          </cell>
        </row>
        <row r="17868">
          <cell r="A17868">
            <v>20202911</v>
          </cell>
          <cell r="B17868" t="str">
            <v>SP682 H80LT CURVILINEAR ARCL 2317 R 7375 SUS OUTER BLK</v>
          </cell>
          <cell r="C17868">
            <v>0</v>
          </cell>
          <cell r="D17868">
            <v>86.66</v>
          </cell>
          <cell r="G17868" t="str">
            <v>\\ATI-SERVER\JILLP - Attachment\HOUSING SP320 100 X 100mm_REF.PDF</v>
          </cell>
          <cell r="I17868" t="str">
            <v>No</v>
          </cell>
          <cell r="J17868" t="str">
            <v>NOS</v>
          </cell>
          <cell r="K17868" t="str">
            <v>BLACK</v>
          </cell>
          <cell r="L17868" t="str">
            <v>PCT</v>
          </cell>
        </row>
        <row r="17869">
          <cell r="A17869">
            <v>20202910</v>
          </cell>
          <cell r="B17869" t="str">
            <v>SP682 H80LT CURVILINEAR ARCL 2317 R 7375 SUS INNER BLK</v>
          </cell>
          <cell r="C17869">
            <v>0</v>
          </cell>
          <cell r="D17869">
            <v>86.66</v>
          </cell>
          <cell r="G17869" t="str">
            <v>\\ATI-SERVER\JILLP - Attachment\HOUSING SP320 100 X 100mm_REF.PDF</v>
          </cell>
          <cell r="I17869" t="str">
            <v>No</v>
          </cell>
          <cell r="J17869" t="str">
            <v>NOS</v>
          </cell>
          <cell r="K17869" t="str">
            <v>BLACK</v>
          </cell>
          <cell r="L17869" t="str">
            <v>PCT</v>
          </cell>
        </row>
        <row r="17870">
          <cell r="A17870">
            <v>20202909</v>
          </cell>
          <cell r="B17870" t="str">
            <v>SP682 H80LT CURVILINEAR ARCL 2308 R 3674 SUS OUTER BLK</v>
          </cell>
          <cell r="C17870">
            <v>0</v>
          </cell>
          <cell r="D17870">
            <v>86.32</v>
          </cell>
          <cell r="G17870" t="str">
            <v>\\ATI-SERVER\JILLP - Attachment\HOUSING SP320 100 X 100mm_REF.PDF</v>
          </cell>
          <cell r="I17870" t="str">
            <v>No</v>
          </cell>
          <cell r="J17870" t="str">
            <v>NOS</v>
          </cell>
          <cell r="K17870" t="str">
            <v>BLACK</v>
          </cell>
          <cell r="L17870" t="str">
            <v>PCT</v>
          </cell>
        </row>
        <row r="17871">
          <cell r="A17871">
            <v>20202908</v>
          </cell>
          <cell r="B17871" t="str">
            <v>SP682 H80LT CURVILINEAR ARCL 2308 R 3674 SUS INNER BLK</v>
          </cell>
          <cell r="C17871">
            <v>0</v>
          </cell>
          <cell r="D17871">
            <v>86.32</v>
          </cell>
          <cell r="G17871" t="str">
            <v>\\ATI-SERVER\JILLP - Attachment\HOUSING SP320 100 X 100mm_REF.PDF</v>
          </cell>
          <cell r="I17871" t="str">
            <v>No</v>
          </cell>
          <cell r="J17871" t="str">
            <v>NOS</v>
          </cell>
          <cell r="K17871" t="str">
            <v>BLACK</v>
          </cell>
          <cell r="L17871" t="str">
            <v>PCT</v>
          </cell>
        </row>
        <row r="17872">
          <cell r="A17872">
            <v>20202907</v>
          </cell>
          <cell r="B17872" t="str">
            <v>SP682 H80LT CURVILINEAR ARCL 2199 R 2100 SUS OUTER BLK</v>
          </cell>
          <cell r="C17872">
            <v>0</v>
          </cell>
          <cell r="D17872">
            <v>82.24</v>
          </cell>
          <cell r="G17872" t="str">
            <v>\\ATI-SERVER\JILLP - Attachment\HOUSING SP320 100 X 100mm_REF.PDF</v>
          </cell>
          <cell r="I17872" t="str">
            <v>No</v>
          </cell>
          <cell r="J17872" t="str">
            <v>NOS</v>
          </cell>
          <cell r="K17872" t="str">
            <v>BLACK</v>
          </cell>
          <cell r="L17872" t="str">
            <v>PCT</v>
          </cell>
        </row>
        <row r="17873">
          <cell r="A17873">
            <v>20202906</v>
          </cell>
          <cell r="B17873" t="str">
            <v>SP682 H80LT CURVILINEAR ARCL 2199 R 2100 SUS INNER BLK</v>
          </cell>
          <cell r="C17873">
            <v>0</v>
          </cell>
          <cell r="D17873">
            <v>82.24</v>
          </cell>
          <cell r="G17873" t="str">
            <v>\\ATI-SERVER\JILLP - Attachment\HOUSING SP320 100 X 100mm_REF.PDF</v>
          </cell>
          <cell r="I17873" t="str">
            <v>No</v>
          </cell>
          <cell r="J17873" t="str">
            <v>NOS</v>
          </cell>
          <cell r="K17873" t="str">
            <v>BLACK</v>
          </cell>
          <cell r="L17873" t="str">
            <v>PCT</v>
          </cell>
        </row>
        <row r="17874">
          <cell r="A17874">
            <v>20202905</v>
          </cell>
          <cell r="B17874" t="str">
            <v>SP682 H80LT CURVILINEAR ARCL 2189 R 4180 SUS OUTER BLK</v>
          </cell>
          <cell r="C17874">
            <v>0</v>
          </cell>
          <cell r="D17874">
            <v>81.87</v>
          </cell>
          <cell r="G17874" t="str">
            <v>\\ATI-SERVER\JILLP - Attachment\HOUSING SP320 100 X 100mm_REF.PDF</v>
          </cell>
          <cell r="I17874" t="str">
            <v>No</v>
          </cell>
          <cell r="J17874" t="str">
            <v>NOS</v>
          </cell>
          <cell r="K17874" t="str">
            <v>BLACK</v>
          </cell>
          <cell r="L17874" t="str">
            <v>PCT</v>
          </cell>
        </row>
        <row r="17875">
          <cell r="A17875">
            <v>20202904</v>
          </cell>
          <cell r="B17875" t="str">
            <v>SP682 H80LT CURVILINEAR ARCL 2189 R 4180 SUS INNER BLK</v>
          </cell>
          <cell r="C17875">
            <v>0</v>
          </cell>
          <cell r="D17875">
            <v>81.87</v>
          </cell>
          <cell r="G17875" t="str">
            <v>\\ATI-SERVER\JILLP - Attachment\HOUSING SP320 100 X 100mm_REF.PDF</v>
          </cell>
          <cell r="I17875" t="str">
            <v>No</v>
          </cell>
          <cell r="J17875" t="str">
            <v>NOS</v>
          </cell>
          <cell r="K17875" t="str">
            <v>BLACK</v>
          </cell>
          <cell r="L17875" t="str">
            <v>PCT</v>
          </cell>
        </row>
        <row r="17876">
          <cell r="A17876">
            <v>20202903</v>
          </cell>
          <cell r="B17876" t="str">
            <v>SP682 H80LT CURVILINEAR ARCL 2122 R 1013 SUS OUTER BLK</v>
          </cell>
          <cell r="C17876">
            <v>0</v>
          </cell>
          <cell r="D17876">
            <v>79.36</v>
          </cell>
          <cell r="G17876" t="str">
            <v>\\ATI-SERVER\JILLP - Attachment\HOUSING SP320 100 X 100mm_REF.PDF</v>
          </cell>
          <cell r="I17876" t="str">
            <v>No</v>
          </cell>
          <cell r="J17876" t="str">
            <v>NOS</v>
          </cell>
          <cell r="K17876" t="str">
            <v>BLACK</v>
          </cell>
          <cell r="L17876" t="str">
            <v>PCT</v>
          </cell>
        </row>
        <row r="17877">
          <cell r="A17877">
            <v>20202902</v>
          </cell>
          <cell r="B17877" t="str">
            <v>SP682 H80LT CURVILINEAR ARCL 2122 R 1013 SUS INNER BLK</v>
          </cell>
          <cell r="C17877">
            <v>0</v>
          </cell>
          <cell r="D17877">
            <v>79.36</v>
          </cell>
          <cell r="G17877" t="str">
            <v>\\ATI-SERVER\JILLP - Attachment\HOUSING SP320 100 X 100mm_REF.PDF</v>
          </cell>
          <cell r="I17877" t="str">
            <v>No</v>
          </cell>
          <cell r="J17877" t="str">
            <v>NOS</v>
          </cell>
          <cell r="K17877" t="str">
            <v>BLACK</v>
          </cell>
          <cell r="L17877" t="str">
            <v>PCT</v>
          </cell>
        </row>
        <row r="17878">
          <cell r="A17878">
            <v>20202901</v>
          </cell>
          <cell r="B17878" t="str">
            <v>SP682 H75LT CURVILINEAR C SHP L834 X W396 SUS INNER BLK</v>
          </cell>
          <cell r="C17878">
            <v>0</v>
          </cell>
          <cell r="D17878">
            <v>107.01</v>
          </cell>
          <cell r="G17878" t="str">
            <v>\\ATI-SERVER\JILLP - Attachment\Blanker EXT profile req for Applied.zip</v>
          </cell>
          <cell r="I17878" t="str">
            <v>No</v>
          </cell>
          <cell r="J17878" t="str">
            <v>NOS</v>
          </cell>
          <cell r="K17878" t="str">
            <v>BLACK</v>
          </cell>
          <cell r="L17878" t="str">
            <v>PCT</v>
          </cell>
        </row>
        <row r="17879">
          <cell r="A17879">
            <v>20202900</v>
          </cell>
          <cell r="B17879" t="str">
            <v>SP682 H75LT CURVILINEAR C SHP L834 X W396 SUS OUTER BLK</v>
          </cell>
          <cell r="C17879">
            <v>0</v>
          </cell>
          <cell r="D17879">
            <v>120.53</v>
          </cell>
          <cell r="G17879" t="str">
            <v>\\ATI-SERVER\JILLP - Attachment\Blanker EXT profile req for Applied.zip</v>
          </cell>
          <cell r="I17879" t="str">
            <v>No</v>
          </cell>
          <cell r="J17879" t="str">
            <v>NOS</v>
          </cell>
          <cell r="K17879" t="str">
            <v>BLACK</v>
          </cell>
          <cell r="L17879" t="str">
            <v>PCT</v>
          </cell>
        </row>
        <row r="17880">
          <cell r="A17880">
            <v>20202899</v>
          </cell>
          <cell r="B17880" t="str">
            <v>SP682 H75LT CURVILINEAR ARCL1415 X R3387 SUS OUTER BLK</v>
          </cell>
          <cell r="C17880">
            <v>0</v>
          </cell>
          <cell r="D17880">
            <v>67.150000000000006</v>
          </cell>
          <cell r="G17880" t="str">
            <v>\\ATI-SERVER\JILLP - Attachment\Blanker EXT profile req for Applied.zip</v>
          </cell>
          <cell r="I17880" t="str">
            <v>No</v>
          </cell>
          <cell r="J17880" t="str">
            <v>NOS</v>
          </cell>
          <cell r="K17880" t="str">
            <v>BLACK</v>
          </cell>
          <cell r="L17880" t="str">
            <v>PCT</v>
          </cell>
        </row>
        <row r="17881">
          <cell r="A17881">
            <v>20202898</v>
          </cell>
          <cell r="B17881" t="str">
            <v>SP682 H75LT CURVILINEAR ARCL1415 X R3387 SUS INNER BLK</v>
          </cell>
          <cell r="C17881">
            <v>0</v>
          </cell>
          <cell r="D17881">
            <v>67.150000000000006</v>
          </cell>
          <cell r="G17881" t="str">
            <v>\\ATI-SERVER\JILLP - Attachment\Blanker EXT profile req for Applied.zip</v>
          </cell>
          <cell r="I17881" t="str">
            <v>No</v>
          </cell>
          <cell r="J17881" t="str">
            <v>NOS</v>
          </cell>
          <cell r="K17881" t="str">
            <v>BLACK</v>
          </cell>
          <cell r="L17881" t="str">
            <v>PCT</v>
          </cell>
        </row>
        <row r="17882">
          <cell r="A17882">
            <v>20202897</v>
          </cell>
          <cell r="B17882" t="str">
            <v>SP682 H75LT CURVILINEAR ARCL1285 X R3387 SUS INNER BLK</v>
          </cell>
          <cell r="C17882">
            <v>0</v>
          </cell>
          <cell r="D17882">
            <v>62.31</v>
          </cell>
          <cell r="G17882" t="str">
            <v>\\ATI-SERVER\JILLP - Attachment\Blanker EXT profile req for Applied.zip</v>
          </cell>
          <cell r="I17882" t="str">
            <v>No</v>
          </cell>
          <cell r="J17882" t="str">
            <v>NOS</v>
          </cell>
          <cell r="K17882" t="str">
            <v>BLACK</v>
          </cell>
          <cell r="L17882" t="str">
            <v>PCT</v>
          </cell>
        </row>
        <row r="17883">
          <cell r="A17883">
            <v>20202896</v>
          </cell>
          <cell r="B17883" t="str">
            <v>SP682 H75LT CURVILINEAR ARCL1285 X R3387 SUS OUTER BLK</v>
          </cell>
          <cell r="C17883">
            <v>0</v>
          </cell>
          <cell r="D17883">
            <v>62.31</v>
          </cell>
          <cell r="G17883" t="str">
            <v>\\ATI-SERVER\JILLP - Attachment\Blanker EXT profile req for Applied.zip</v>
          </cell>
          <cell r="I17883" t="str">
            <v>No</v>
          </cell>
          <cell r="J17883" t="str">
            <v>NOS</v>
          </cell>
          <cell r="K17883" t="str">
            <v>BLACK</v>
          </cell>
          <cell r="L17883" t="str">
            <v>PCT</v>
          </cell>
        </row>
        <row r="17884">
          <cell r="A17884">
            <v>20202895</v>
          </cell>
          <cell r="B17884" t="str">
            <v>SP682 H75LT CURVILINEAR ARCL1537 X R4715 SUS OUTER BLK</v>
          </cell>
          <cell r="C17884">
            <v>0</v>
          </cell>
          <cell r="D17884">
            <v>83.92</v>
          </cell>
          <cell r="G17884" t="str">
            <v>\\ATI-SERVER\JILLP - Attachment\Blanker EXT profile req for Applied.zip</v>
          </cell>
          <cell r="I17884" t="str">
            <v>No</v>
          </cell>
          <cell r="J17884" t="str">
            <v>NOS</v>
          </cell>
          <cell r="K17884" t="str">
            <v>BLACK</v>
          </cell>
          <cell r="L17884" t="str">
            <v>PCT</v>
          </cell>
        </row>
        <row r="17885">
          <cell r="A17885">
            <v>20202894</v>
          </cell>
          <cell r="B17885" t="str">
            <v>SP682 H75LT CURVILINEAR ARCL1537 X R4715 SUS INNER BLK</v>
          </cell>
          <cell r="C17885">
            <v>0</v>
          </cell>
          <cell r="D17885">
            <v>83.92</v>
          </cell>
          <cell r="G17885" t="str">
            <v>\\ATI-SERVER\JILLP - Attachment\Blanker EXT profile req for Applied.zip</v>
          </cell>
          <cell r="I17885" t="str">
            <v>No</v>
          </cell>
          <cell r="J17885" t="str">
            <v>NOS</v>
          </cell>
          <cell r="K17885" t="str">
            <v>BLACK</v>
          </cell>
          <cell r="L17885" t="str">
            <v>PCT</v>
          </cell>
        </row>
        <row r="17886">
          <cell r="A17886">
            <v>20202893</v>
          </cell>
          <cell r="B17886" t="str">
            <v>SP682 H75LT CURVILINEAR ARCL1674 X R2775 SUS OUTER BLK</v>
          </cell>
          <cell r="C17886">
            <v>0</v>
          </cell>
          <cell r="D17886">
            <v>91.26</v>
          </cell>
          <cell r="G17886" t="str">
            <v>\\ATI-SERVER\JILLP - Attachment\Blanker EXT profile req for Applied.zip</v>
          </cell>
          <cell r="I17886" t="str">
            <v>No</v>
          </cell>
          <cell r="J17886" t="str">
            <v>NOS</v>
          </cell>
          <cell r="K17886" t="str">
            <v>BLACK</v>
          </cell>
          <cell r="L17886" t="str">
            <v>PCT</v>
          </cell>
        </row>
        <row r="17887">
          <cell r="A17887">
            <v>20202892</v>
          </cell>
          <cell r="B17887" t="str">
            <v>SP682 H75LT CURVILINEAR ARCL1674 X R2775 SUS INNER BLK</v>
          </cell>
          <cell r="C17887">
            <v>0</v>
          </cell>
          <cell r="D17887">
            <v>91.26</v>
          </cell>
          <cell r="G17887" t="str">
            <v>\\ATI-SERVER\JILLP - Attachment\Blanker EXT profile req for Applied.zip</v>
          </cell>
          <cell r="I17887" t="str">
            <v>No</v>
          </cell>
          <cell r="J17887" t="str">
            <v>NOS</v>
          </cell>
          <cell r="K17887" t="str">
            <v>BLACK</v>
          </cell>
          <cell r="L17887" t="str">
            <v>PCT</v>
          </cell>
        </row>
        <row r="17888">
          <cell r="A17888">
            <v>20202891</v>
          </cell>
          <cell r="B17888" t="str">
            <v>SP682 H75LT CURVILINEAR ARCL1670 X R3275 SUS OUTER BLK</v>
          </cell>
          <cell r="C17888">
            <v>0</v>
          </cell>
          <cell r="D17888">
            <v>72.48</v>
          </cell>
          <cell r="G17888" t="str">
            <v>\\ATI-SERVER\JILLP - Attachment\Blanker EXT profile req for Applied.zip</v>
          </cell>
          <cell r="I17888" t="str">
            <v>No</v>
          </cell>
          <cell r="J17888" t="str">
            <v>NOS</v>
          </cell>
          <cell r="K17888" t="str">
            <v>BLACK</v>
          </cell>
          <cell r="L17888" t="str">
            <v>PCT</v>
          </cell>
        </row>
        <row r="17889">
          <cell r="A17889">
            <v>20202890</v>
          </cell>
          <cell r="B17889" t="str">
            <v>SP682 H75LT CURVILINEAR ARCL1670 X R3275 SUS INNER BLK</v>
          </cell>
          <cell r="C17889">
            <v>0</v>
          </cell>
          <cell r="D17889">
            <v>72.48</v>
          </cell>
          <cell r="G17889" t="str">
            <v>\\ATI-SERVER\JILLP - Attachment\Blanker EXT profile req for Applied.zip</v>
          </cell>
          <cell r="I17889" t="str">
            <v>No</v>
          </cell>
          <cell r="J17889" t="str">
            <v>NOS</v>
          </cell>
          <cell r="K17889" t="str">
            <v>BLACK</v>
          </cell>
          <cell r="L17889" t="str">
            <v>PCT</v>
          </cell>
        </row>
        <row r="17890">
          <cell r="A17890">
            <v>20202889</v>
          </cell>
          <cell r="B17890" t="str">
            <v>SP682 H75LT CURVILINEAR ARCL1798 X R3275 SUS OUTER BLK</v>
          </cell>
          <cell r="C17890">
            <v>0</v>
          </cell>
          <cell r="D17890">
            <v>77.25</v>
          </cell>
          <cell r="G17890" t="str">
            <v>\\ATI-SERVER\JILLP - Attachment\Blanker EXT profile req for Applied.zip</v>
          </cell>
          <cell r="I17890" t="str">
            <v>No</v>
          </cell>
          <cell r="J17890" t="str">
            <v>NOS</v>
          </cell>
          <cell r="K17890" t="str">
            <v>BLACK</v>
          </cell>
          <cell r="L17890" t="str">
            <v>PCT</v>
          </cell>
        </row>
        <row r="17891">
          <cell r="A17891">
            <v>20202888</v>
          </cell>
          <cell r="B17891" t="str">
            <v>SP682 H75LT CURVILINEAR ARCL1798 X R3275 SUS INNER BLK</v>
          </cell>
          <cell r="C17891">
            <v>0</v>
          </cell>
          <cell r="D17891">
            <v>77.25</v>
          </cell>
          <cell r="G17891" t="str">
            <v>\\ATI-SERVER\JILLP - Attachment\Blanker EXT profile req for Applied.zip</v>
          </cell>
          <cell r="I17891" t="str">
            <v>No</v>
          </cell>
          <cell r="J17891" t="str">
            <v>NOS</v>
          </cell>
          <cell r="K17891" t="str">
            <v>BLACK</v>
          </cell>
          <cell r="L17891" t="str">
            <v>PCT</v>
          </cell>
        </row>
        <row r="17892">
          <cell r="A17892">
            <v>20202887</v>
          </cell>
          <cell r="B17892" t="str">
            <v>SP682 H75LT CURVILINEAR ARCL1950 X R1584 SUS OUTER BLK</v>
          </cell>
          <cell r="C17892">
            <v>0</v>
          </cell>
          <cell r="D17892">
            <v>94.43</v>
          </cell>
          <cell r="G17892" t="str">
            <v>\\ATI-SERVER\JILLP - Attachment\Blanker EXT profile req for Applied.zip</v>
          </cell>
          <cell r="I17892" t="str">
            <v>No</v>
          </cell>
          <cell r="J17892" t="str">
            <v>NOS</v>
          </cell>
          <cell r="K17892" t="str">
            <v>BLACK</v>
          </cell>
          <cell r="L17892" t="str">
            <v>PCT</v>
          </cell>
        </row>
        <row r="17893">
          <cell r="A17893">
            <v>20202886</v>
          </cell>
          <cell r="B17893" t="str">
            <v>SP682 H75LT CURVILINEAR ARCL1950 X R1584 SUS INNER BLK</v>
          </cell>
          <cell r="C17893">
            <v>0</v>
          </cell>
          <cell r="D17893">
            <v>94.43</v>
          </cell>
          <cell r="G17893" t="str">
            <v>\\ATI-SERVER\JILLP - Attachment\Blanker EXT profile req for Applied.zip</v>
          </cell>
          <cell r="I17893" t="str">
            <v>No</v>
          </cell>
          <cell r="J17893" t="str">
            <v>NOS</v>
          </cell>
          <cell r="K17893" t="str">
            <v>BLACK</v>
          </cell>
          <cell r="L17893" t="str">
            <v>PCT</v>
          </cell>
        </row>
        <row r="17894">
          <cell r="A17894">
            <v>20202885</v>
          </cell>
          <cell r="B17894" t="str">
            <v>SP682 H75LT CURVILINEAR ARCL1287 X R3125 SUS OUTER BLK</v>
          </cell>
          <cell r="C17894">
            <v>0</v>
          </cell>
          <cell r="D17894">
            <v>52.62</v>
          </cell>
          <cell r="G17894" t="str">
            <v>\\ATI-SERVER\JILLP - Attachment\Blanker EXT profile req for Applied.zip</v>
          </cell>
          <cell r="I17894" t="str">
            <v>No</v>
          </cell>
          <cell r="J17894" t="str">
            <v>NOS</v>
          </cell>
          <cell r="K17894" t="str">
            <v>BLACK</v>
          </cell>
          <cell r="L17894" t="str">
            <v>PCT</v>
          </cell>
        </row>
        <row r="17895">
          <cell r="A17895">
            <v>20202884</v>
          </cell>
          <cell r="B17895" t="str">
            <v>SP682 H75LT CURVILINEAR ARCL1287 X R3125 SUS INNER BLK</v>
          </cell>
          <cell r="C17895">
            <v>0</v>
          </cell>
          <cell r="D17895">
            <v>52.62</v>
          </cell>
          <cell r="G17895" t="str">
            <v>\\ATI-SERVER\JILLP - Attachment\Blanker EXT profile req for Applied.zip</v>
          </cell>
          <cell r="I17895" t="str">
            <v>No</v>
          </cell>
          <cell r="J17895" t="str">
            <v>NOS</v>
          </cell>
          <cell r="K17895" t="str">
            <v>BLACK</v>
          </cell>
          <cell r="L17895" t="str">
            <v>PCT</v>
          </cell>
        </row>
        <row r="17896">
          <cell r="A17896">
            <v>20202883</v>
          </cell>
          <cell r="B17896" t="str">
            <v>SP682 H75LT CURVILINEAR ARCL1414 X R3125 SUS OUTER BLK</v>
          </cell>
          <cell r="C17896">
            <v>0</v>
          </cell>
          <cell r="D17896">
            <v>57.35</v>
          </cell>
          <cell r="G17896" t="str">
            <v>\\ATI-SERVER\JILLP - Attachment\Blanker EXT profile req for Applied.zip</v>
          </cell>
          <cell r="I17896" t="str">
            <v>No</v>
          </cell>
          <cell r="J17896" t="str">
            <v>NOS</v>
          </cell>
          <cell r="K17896" t="str">
            <v>BLACK</v>
          </cell>
          <cell r="L17896" t="str">
            <v>PCT</v>
          </cell>
        </row>
        <row r="17897">
          <cell r="A17897">
            <v>20202882</v>
          </cell>
          <cell r="B17897" t="str">
            <v>SP682 H75LT CURVILINEAR ARCL1414 X R3125 SUS INNER BLK</v>
          </cell>
          <cell r="C17897">
            <v>0</v>
          </cell>
          <cell r="D17897">
            <v>57.35</v>
          </cell>
          <cell r="G17897" t="str">
            <v>\\ATI-SERVER\JILLP - Attachment\Blanker EXT profile req for Applied.zip</v>
          </cell>
          <cell r="I17897" t="str">
            <v>No</v>
          </cell>
          <cell r="J17897" t="str">
            <v>NOS</v>
          </cell>
          <cell r="K17897" t="str">
            <v>BLACK</v>
          </cell>
          <cell r="L17897" t="str">
            <v>PCT</v>
          </cell>
        </row>
        <row r="17898">
          <cell r="A17898">
            <v>20202881</v>
          </cell>
          <cell r="B17898" t="str">
            <v>SP682 H80LT CURVILINEAR C SHP 1149x574 ARCL314 R 200 OUTER SUS BLK</v>
          </cell>
          <cell r="C17898">
            <v>0</v>
          </cell>
          <cell r="D17898">
            <v>74.8</v>
          </cell>
          <cell r="G17898" t="str">
            <v>\\ATI-SERVER\JILLP - Attachment\Blanker EXT profile req for Applied.zip</v>
          </cell>
          <cell r="I17898" t="str">
            <v>No</v>
          </cell>
          <cell r="J17898" t="str">
            <v>NOS</v>
          </cell>
          <cell r="K17898" t="str">
            <v>BLACK</v>
          </cell>
          <cell r="L17898" t="str">
            <v>PCT</v>
          </cell>
        </row>
        <row r="17899">
          <cell r="A17899">
            <v>20202880</v>
          </cell>
          <cell r="B17899" t="str">
            <v>SP682 H80LT CURVILINEAR C SHP 1149x574 ARCL314 R 200 INNER SUS BLK</v>
          </cell>
          <cell r="C17899">
            <v>0</v>
          </cell>
          <cell r="D17899">
            <v>74.8</v>
          </cell>
          <cell r="G17899" t="str">
            <v>\\ATI-SERVER\JILLP - Attachment\Blanker EXT profile req for Applied.zip</v>
          </cell>
          <cell r="I17899" t="str">
            <v>No</v>
          </cell>
          <cell r="J17899" t="str">
            <v>NOS</v>
          </cell>
          <cell r="K17899" t="str">
            <v>BLACK</v>
          </cell>
          <cell r="L17899" t="str">
            <v>PCT</v>
          </cell>
        </row>
        <row r="17900">
          <cell r="A17900">
            <v>20202879</v>
          </cell>
          <cell r="B17900" t="str">
            <v>SUSPENSION-ROD-ASSY-FOR-MON900-MS-1.2 MTR BLK</v>
          </cell>
          <cell r="C17900">
            <v>59</v>
          </cell>
          <cell r="D17900">
            <v>625</v>
          </cell>
          <cell r="G17900" t="str">
            <v>\\ATI-SERVER\JILLP - Attachment\Blanker EXT profile req for Applied.zip</v>
          </cell>
          <cell r="I17900" t="str">
            <v>No</v>
          </cell>
          <cell r="J17900" t="str">
            <v>NOS</v>
          </cell>
          <cell r="K17900" t="str">
            <v>BLACK</v>
          </cell>
          <cell r="L17900" t="str">
            <v>PCT</v>
          </cell>
        </row>
        <row r="17901">
          <cell r="A17901">
            <v>20202878</v>
          </cell>
          <cell r="B17901" t="str">
            <v>SP682 H80LT CURVILINEAR LR L SHP 968X629 ARCL 985 R 625 INNER SUS BLK</v>
          </cell>
          <cell r="C17901">
            <v>0</v>
          </cell>
          <cell r="D17901">
            <v>45.13</v>
          </cell>
          <cell r="G17901" t="str">
            <v>\\ATI-SERVER\JILLP - Attachment\Blanker EXT profile req for Applied.zip</v>
          </cell>
          <cell r="I17901" t="str">
            <v>No</v>
          </cell>
          <cell r="J17901" t="str">
            <v>NOS</v>
          </cell>
          <cell r="K17901" t="str">
            <v>BLACK</v>
          </cell>
          <cell r="L17901" t="str">
            <v>PCT</v>
          </cell>
        </row>
        <row r="17902">
          <cell r="A17902">
            <v>20202877</v>
          </cell>
          <cell r="B17902" t="str">
            <v>SP682 H80LT CURVILINEAR LR L SHP 968X629 ARCL 985 R 625 OUTER SUS BLK</v>
          </cell>
          <cell r="C17902">
            <v>0</v>
          </cell>
          <cell r="D17902">
            <v>45.13</v>
          </cell>
          <cell r="G17902" t="str">
            <v>\\ATI-SERVER\JILLP - Attachment\Blanker EXT profile req for Applied.zip</v>
          </cell>
          <cell r="I17902" t="str">
            <v>No</v>
          </cell>
          <cell r="J17902" t="str">
            <v>NOS</v>
          </cell>
          <cell r="K17902" t="str">
            <v>BLACK</v>
          </cell>
          <cell r="L17902" t="str">
            <v>PCT</v>
          </cell>
        </row>
        <row r="17903">
          <cell r="A17903">
            <v>20202876</v>
          </cell>
          <cell r="B17903" t="str">
            <v>SP682 H80LT CURVILINEAR LL L SHP 968X629 ARCL 985 R 625 INNER SUS BLK</v>
          </cell>
          <cell r="C17903">
            <v>0</v>
          </cell>
          <cell r="D17903">
            <v>45.13</v>
          </cell>
          <cell r="G17903" t="str">
            <v>\\ATI-SERVER\JILLP - Attachment\Blanker EXT profile req for Applied.zip</v>
          </cell>
          <cell r="I17903" t="str">
            <v>No</v>
          </cell>
          <cell r="J17903" t="str">
            <v>NOS</v>
          </cell>
          <cell r="K17903" t="str">
            <v>BLACK</v>
          </cell>
          <cell r="L17903" t="str">
            <v>PCT</v>
          </cell>
        </row>
        <row r="17904">
          <cell r="A17904">
            <v>20202875</v>
          </cell>
          <cell r="B17904" t="str">
            <v>SP682 H80LT CURVILINEAR LL L SHP 968X629 ARCL 985 R 625 OUTER SUS BLK</v>
          </cell>
          <cell r="C17904">
            <v>0</v>
          </cell>
          <cell r="D17904">
            <v>45.13</v>
          </cell>
          <cell r="G17904" t="str">
            <v>\\ATI-SERVER\JILLP - Attachment\Blanker EXT profile req for Applied.zip</v>
          </cell>
          <cell r="I17904" t="str">
            <v>No</v>
          </cell>
          <cell r="J17904" t="str">
            <v>NOS</v>
          </cell>
          <cell r="K17904" t="str">
            <v>BLACK</v>
          </cell>
          <cell r="L17904" t="str">
            <v>PCT</v>
          </cell>
        </row>
        <row r="17905">
          <cell r="A17905">
            <v>20202874</v>
          </cell>
          <cell r="B17905" t="str">
            <v>SP682 H80LT CURVILINEAR L SHP 956x777 R 500 ArcL 676 INNER SUS BLK</v>
          </cell>
          <cell r="C17905">
            <v>0</v>
          </cell>
          <cell r="D17905">
            <v>45.13</v>
          </cell>
          <cell r="G17905" t="str">
            <v>\\ATI-SERVER\JILLP - Attachment\Blanker EXT profile req for Applied.zip</v>
          </cell>
          <cell r="I17905" t="str">
            <v>No</v>
          </cell>
          <cell r="J17905" t="str">
            <v>NOS</v>
          </cell>
          <cell r="K17905" t="str">
            <v>BLACK</v>
          </cell>
          <cell r="L17905" t="str">
            <v>PCT</v>
          </cell>
        </row>
        <row r="17906">
          <cell r="A17906">
            <v>20202873</v>
          </cell>
          <cell r="B17906" t="str">
            <v>SP682 H80LT CURVILINEAR L SHP 956x777 R 500 ArcL 676 OUTER SUS BLK</v>
          </cell>
          <cell r="C17906">
            <v>0</v>
          </cell>
          <cell r="D17906">
            <v>45.13</v>
          </cell>
          <cell r="G17906" t="str">
            <v>\\ATI-SERVER\JILLP - Attachment\Blanker EXT profile req for Applied.zip</v>
          </cell>
          <cell r="I17906" t="str">
            <v>No</v>
          </cell>
          <cell r="J17906" t="str">
            <v>NOS</v>
          </cell>
          <cell r="K17906" t="str">
            <v>BLACK</v>
          </cell>
          <cell r="L17906" t="str">
            <v>PCT</v>
          </cell>
        </row>
        <row r="17907">
          <cell r="A17907">
            <v>20202872</v>
          </cell>
          <cell r="B17907" t="str">
            <v>SP682 H75LT CURVILINEAR ARCL1412 X R3660 SUS OUTER BLK</v>
          </cell>
          <cell r="C17907">
            <v>0</v>
          </cell>
          <cell r="D17907">
            <v>57.28</v>
          </cell>
          <cell r="G17907" t="str">
            <v>\\ATI-SERVER\JILLP - Attachment\Blanker EXT profile req for Applied.zip</v>
          </cell>
          <cell r="I17907" t="str">
            <v>No</v>
          </cell>
          <cell r="J17907" t="str">
            <v>NOS</v>
          </cell>
          <cell r="K17907" t="str">
            <v>BLACK</v>
          </cell>
          <cell r="L17907" t="str">
            <v>PCT</v>
          </cell>
        </row>
        <row r="17908">
          <cell r="A17908">
            <v>20202871</v>
          </cell>
          <cell r="B17908" t="str">
            <v>SP682 H75LT CURVILINEAR ARCL1412 X R3660 SUS INNER BLK</v>
          </cell>
          <cell r="C17908">
            <v>0</v>
          </cell>
          <cell r="D17908">
            <v>77.209999999999994</v>
          </cell>
          <cell r="G17908" t="str">
            <v>\\ATI-SERVER\JILLP - Attachment\Blanker EXT profile req for Applied.zip</v>
          </cell>
          <cell r="I17908" t="str">
            <v>No</v>
          </cell>
          <cell r="J17908" t="str">
            <v>NOS</v>
          </cell>
          <cell r="K17908" t="str">
            <v>BLACK</v>
          </cell>
          <cell r="L17908" t="str">
            <v>PCT</v>
          </cell>
        </row>
        <row r="17909">
          <cell r="A17909">
            <v>20202870</v>
          </cell>
          <cell r="B17909" t="str">
            <v>SP/SM321 HSG 100X220 BLK</v>
          </cell>
          <cell r="C17909">
            <v>4</v>
          </cell>
          <cell r="D17909">
            <v>15.75</v>
          </cell>
          <cell r="G17909" t="str">
            <v>\\ATI-SERVER\JILLP - Attachment\Blanker EXT profile req for Applied.zip</v>
          </cell>
          <cell r="I17909" t="str">
            <v>No</v>
          </cell>
          <cell r="J17909" t="str">
            <v>NOS</v>
          </cell>
          <cell r="K17909" t="str">
            <v>BLACK</v>
          </cell>
          <cell r="L17909" t="str">
            <v>PCT</v>
          </cell>
        </row>
        <row r="17910">
          <cell r="A17910">
            <v>20202869</v>
          </cell>
          <cell r="B17910" t="str">
            <v>RC683 S50 530 BLK</v>
          </cell>
          <cell r="C17910">
            <v>0</v>
          </cell>
          <cell r="D17910">
            <v>0</v>
          </cell>
          <cell r="G17910" t="str">
            <v>\\ATI-SERVER\JILLP - Attachment\Blanker EXT profile req for Applied.zip</v>
          </cell>
          <cell r="I17910" t="str">
            <v>No</v>
          </cell>
          <cell r="J17910" t="str">
            <v>NOS</v>
          </cell>
          <cell r="K17910" t="str">
            <v>BLACK</v>
          </cell>
          <cell r="L17910" t="str">
            <v>PCT</v>
          </cell>
        </row>
        <row r="17911">
          <cell r="A17911">
            <v>20202868</v>
          </cell>
          <cell r="B17911" t="str">
            <v>RC682 H80LT CURVILINEAR C SHP W574 X L1019 X R200 REC OUTER BLK</v>
          </cell>
          <cell r="C17911">
            <v>0</v>
          </cell>
          <cell r="D17911">
            <v>45.13</v>
          </cell>
          <cell r="G17911" t="str">
            <v>\\ATI-SERVER\JILLP - Attachment\Blanker EXT profile req for Applied.zip</v>
          </cell>
          <cell r="I17911" t="str">
            <v>No</v>
          </cell>
          <cell r="J17911" t="str">
            <v>NOS</v>
          </cell>
          <cell r="K17911" t="str">
            <v>BLACK</v>
          </cell>
          <cell r="L17911" t="str">
            <v>PCT</v>
          </cell>
        </row>
        <row r="17912">
          <cell r="A17912">
            <v>20202867</v>
          </cell>
          <cell r="B17912" t="str">
            <v>RC682 H80LT CURVILINEAR C SHP W574 X L1019 X R200 REC INNER BLK</v>
          </cell>
          <cell r="C17912">
            <v>0</v>
          </cell>
          <cell r="D17912">
            <v>45.13</v>
          </cell>
          <cell r="G17912" t="str">
            <v>\\ATI-SERVER\JILLP - Attachment\Blanker EXT profile req for Applied.zip</v>
          </cell>
          <cell r="I17912" t="str">
            <v>No</v>
          </cell>
          <cell r="J17912" t="str">
            <v>NOS</v>
          </cell>
          <cell r="K17912" t="str">
            <v>BLACK</v>
          </cell>
          <cell r="L17912" t="str">
            <v>PCT</v>
          </cell>
        </row>
        <row r="17913">
          <cell r="A17913">
            <v>20202866</v>
          </cell>
          <cell r="B17913" t="str">
            <v>SP320 V2 CEILING-ROSE-BKT-BLK (RAL 9004)-110MM</v>
          </cell>
          <cell r="C17913">
            <v>0</v>
          </cell>
          <cell r="D17913">
            <v>0</v>
          </cell>
          <cell r="G17913" t="str">
            <v>\\ATI-SERVER\JILLP - Attachment\Blanker EXT profile req for Applied.zip</v>
          </cell>
          <cell r="I17913" t="str">
            <v>No</v>
          </cell>
          <cell r="J17913" t="str">
            <v>NOS</v>
          </cell>
          <cell r="K17913" t="str">
            <v>BLACK</v>
          </cell>
          <cell r="L17913" t="str">
            <v>PCT</v>
          </cell>
        </row>
        <row r="17914">
          <cell r="A17914">
            <v>20202865</v>
          </cell>
          <cell r="B17914" t="str">
            <v>SP320 V2 CEILING ROSE BLK (RAL 9004)-110MM</v>
          </cell>
          <cell r="C17914">
            <v>0</v>
          </cell>
          <cell r="D17914">
            <v>0</v>
          </cell>
          <cell r="G17914" t="str">
            <v>\\ATI-SERVER\JILLP - Attachment\Blanker EXT profile req for Applied.zip</v>
          </cell>
          <cell r="I17914" t="str">
            <v>No</v>
          </cell>
          <cell r="J17914" t="str">
            <v>NOS</v>
          </cell>
          <cell r="K17914" t="str">
            <v>BLACK</v>
          </cell>
          <cell r="L17914" t="str">
            <v>PCT</v>
          </cell>
        </row>
        <row r="17915">
          <cell r="A17915">
            <v>20202864</v>
          </cell>
          <cell r="B17915" t="str">
            <v>SP320 V2 HSG 74/190 BLK (RAL 9004)</v>
          </cell>
          <cell r="C17915">
            <v>0</v>
          </cell>
          <cell r="D17915">
            <v>9.75</v>
          </cell>
          <cell r="G17915" t="str">
            <v>\\ATI-SERVER\JILLP - Attachment\Blanker EXT profile req for Applied.zip</v>
          </cell>
          <cell r="I17915" t="str">
            <v>No</v>
          </cell>
          <cell r="J17915" t="str">
            <v>NOS</v>
          </cell>
          <cell r="K17915" t="str">
            <v>BLACK</v>
          </cell>
          <cell r="L17915" t="str">
            <v>PCT</v>
          </cell>
        </row>
        <row r="17916">
          <cell r="A17916">
            <v>20202863</v>
          </cell>
          <cell r="B17916" t="str">
            <v>XTD 70 BACK PLATE 75X3 MM BLK (RAL 9004)</v>
          </cell>
          <cell r="C17916">
            <v>0</v>
          </cell>
          <cell r="D17916">
            <v>0</v>
          </cell>
          <cell r="G17916" t="str">
            <v>\\ATI-SERVER\JILLP - Attachment\Blanker EXT profile req for Applied.zip</v>
          </cell>
          <cell r="I17916" t="str">
            <v>No</v>
          </cell>
          <cell r="J17916" t="str">
            <v>NOS</v>
          </cell>
          <cell r="K17916" t="str">
            <v>BLACK</v>
          </cell>
          <cell r="L17916" t="str">
            <v>PCT</v>
          </cell>
        </row>
        <row r="17917">
          <cell r="A17917">
            <v>20202862</v>
          </cell>
          <cell r="B17917" t="str">
            <v>SP682 H80LT CURVILINEAR L764 X W50MM SUS BLK</v>
          </cell>
          <cell r="C17917">
            <v>0</v>
          </cell>
          <cell r="D17917">
            <v>28.57</v>
          </cell>
          <cell r="G17917" t="str">
            <v>\\ATI-SERVER\JILLP - Attachment\Blanker EXT profile req for Applied.zip</v>
          </cell>
          <cell r="I17917" t="str">
            <v>No</v>
          </cell>
          <cell r="J17917" t="str">
            <v>NOS</v>
          </cell>
          <cell r="K17917" t="str">
            <v>BLACK</v>
          </cell>
          <cell r="L17917" t="str">
            <v>PCT</v>
          </cell>
        </row>
        <row r="17918">
          <cell r="A17918">
            <v>20202861</v>
          </cell>
          <cell r="B17918" t="str">
            <v>SP682 H80LT CURVILINEAR ARC L 937 R863 INNER SUS BLK</v>
          </cell>
          <cell r="C17918">
            <v>0</v>
          </cell>
          <cell r="D17918">
            <v>44.99</v>
          </cell>
          <cell r="G17918" t="str">
            <v>\\ATI-SERVER\JILLP - Attachment\Blanker EXT profile req for Applied.zip</v>
          </cell>
          <cell r="I17918" t="str">
            <v>No</v>
          </cell>
          <cell r="J17918" t="str">
            <v>NOS</v>
          </cell>
          <cell r="K17918" t="str">
            <v>BLACK</v>
          </cell>
          <cell r="L17918" t="str">
            <v>PCT</v>
          </cell>
        </row>
        <row r="17919">
          <cell r="A17919">
            <v>20202860</v>
          </cell>
          <cell r="B17919" t="str">
            <v>SP682 H80LT CURVILINEAR ARC L 937 R863 OUTER SUS BLK</v>
          </cell>
          <cell r="C17919">
            <v>0</v>
          </cell>
          <cell r="D17919">
            <v>44</v>
          </cell>
          <cell r="G17919" t="str">
            <v>\\ATI-SERVER\JILLP - Attachment\Blanker EXT profile req for Applied.zip</v>
          </cell>
          <cell r="I17919" t="str">
            <v>No</v>
          </cell>
          <cell r="J17919" t="str">
            <v>NOS</v>
          </cell>
          <cell r="K17919" t="str">
            <v>BLACK</v>
          </cell>
          <cell r="L17919" t="str">
            <v>PCT</v>
          </cell>
        </row>
        <row r="17920">
          <cell r="A17920">
            <v>20202859</v>
          </cell>
          <cell r="B17920" t="str">
            <v>SP682 H80LT CURVILINEAR ARC L 2106 R1341 INNER SUS BLK</v>
          </cell>
          <cell r="C17920">
            <v>0</v>
          </cell>
          <cell r="D17920">
            <v>64.900000000000006</v>
          </cell>
          <cell r="G17920" t="str">
            <v>\\ATI-SERVER\JILLP - Attachment\Blanker EXT profile req for Applied.zip</v>
          </cell>
          <cell r="I17920" t="str">
            <v>No</v>
          </cell>
          <cell r="J17920" t="str">
            <v>NOS</v>
          </cell>
          <cell r="K17920" t="str">
            <v>BLACK</v>
          </cell>
          <cell r="L17920" t="str">
            <v>PCT</v>
          </cell>
        </row>
        <row r="17921">
          <cell r="A17921">
            <v>20202858</v>
          </cell>
          <cell r="B17921" t="str">
            <v>SP682 H80LT CURVILINEAR ARC L 2106 R1341 OUTER SUS BLK</v>
          </cell>
          <cell r="C17921">
            <v>0</v>
          </cell>
          <cell r="D17921">
            <v>63.8</v>
          </cell>
          <cell r="G17921" t="str">
            <v>\\ATI-SERVER\JILLP - Attachment\Blanker EXT profile req for Applied.zip</v>
          </cell>
          <cell r="I17921" t="str">
            <v>No</v>
          </cell>
          <cell r="J17921" t="str">
            <v>NOS</v>
          </cell>
          <cell r="K17921" t="str">
            <v>BLACK</v>
          </cell>
          <cell r="L17921" t="str">
            <v>PCT</v>
          </cell>
        </row>
        <row r="17922">
          <cell r="A17922">
            <v>20202857</v>
          </cell>
          <cell r="B17922" t="str">
            <v>SP682 H80LT CURVILINEAR ARC L 2011 R825 INNER SUS BLK</v>
          </cell>
          <cell r="C17922">
            <v>0</v>
          </cell>
          <cell r="D17922">
            <v>58.3</v>
          </cell>
          <cell r="G17922" t="str">
            <v>\\ATI-SERVER\JILLP - Attachment\Blanker EXT profile req for Applied.zip</v>
          </cell>
          <cell r="I17922" t="str">
            <v>No</v>
          </cell>
          <cell r="J17922" t="str">
            <v>NOS</v>
          </cell>
          <cell r="K17922" t="str">
            <v>BLACK</v>
          </cell>
          <cell r="L17922" t="str">
            <v>PCT</v>
          </cell>
        </row>
        <row r="17923">
          <cell r="A17923">
            <v>20202856</v>
          </cell>
          <cell r="B17923" t="str">
            <v>SP682 H80LT CURVILINEAR ARC L 2011 R825 OUTER SUS BLK</v>
          </cell>
          <cell r="C17923">
            <v>0</v>
          </cell>
          <cell r="D17923">
            <v>57.2</v>
          </cell>
          <cell r="G17923" t="str">
            <v>\\ATI-SERVER\JILLP - Attachment\Blanker EXT profile req for Applied.zip</v>
          </cell>
          <cell r="I17923" t="str">
            <v>No</v>
          </cell>
          <cell r="J17923" t="str">
            <v>NOS</v>
          </cell>
          <cell r="K17923" t="str">
            <v>BLACK</v>
          </cell>
          <cell r="L17923" t="str">
            <v>PCT</v>
          </cell>
        </row>
        <row r="17924">
          <cell r="A17924">
            <v>20202855</v>
          </cell>
          <cell r="B17924" t="str">
            <v>SP682 H80LT CURVILINEAR ARC L 1571 R2000 INNER SUS BLK</v>
          </cell>
          <cell r="C17924">
            <v>0</v>
          </cell>
          <cell r="D17924">
            <v>46.31</v>
          </cell>
          <cell r="G17924" t="str">
            <v>\\ATI-SERVER\JILLP - Attachment\Blanker EXT profile req for Applied.zip</v>
          </cell>
          <cell r="I17924" t="str">
            <v>No</v>
          </cell>
          <cell r="J17924" t="str">
            <v>NOS</v>
          </cell>
          <cell r="K17924" t="str">
            <v>BLACK</v>
          </cell>
          <cell r="L17924" t="str">
            <v>PCT</v>
          </cell>
        </row>
        <row r="17925">
          <cell r="A17925">
            <v>20202854</v>
          </cell>
          <cell r="B17925" t="str">
            <v>SP682 H80LT CURVILINEAR ARC L 1571 R2000 OUTER SUS BLK</v>
          </cell>
          <cell r="C17925">
            <v>0</v>
          </cell>
          <cell r="D17925">
            <v>45.13</v>
          </cell>
          <cell r="G17925" t="str">
            <v>\\ATI-SERVER\JILLP - Attachment\Blanker EXT profile req for Applied.zip</v>
          </cell>
          <cell r="I17925" t="str">
            <v>No</v>
          </cell>
          <cell r="J17925" t="str">
            <v>NOS</v>
          </cell>
          <cell r="K17925" t="str">
            <v>BLACK</v>
          </cell>
          <cell r="L17925" t="str">
            <v>PCT</v>
          </cell>
        </row>
        <row r="17926">
          <cell r="A17926">
            <v>20202853</v>
          </cell>
          <cell r="B17926" t="str">
            <v>SP682 H80LT CURVILINEAR CRCA BACK PLATE ARC L 937 R863 X 42.4 X0.7MM THK WHT</v>
          </cell>
          <cell r="C17926">
            <v>0</v>
          </cell>
          <cell r="D17926">
            <v>20.9</v>
          </cell>
          <cell r="G17926" t="str">
            <v>\\ATI-SERVER\JILLP - Attachment\Blanker EXT profile req for Applied.zip</v>
          </cell>
          <cell r="I17926" t="str">
            <v>No</v>
          </cell>
          <cell r="J17926" t="str">
            <v>NOS</v>
          </cell>
          <cell r="K17926" t="str">
            <v>BLACK</v>
          </cell>
          <cell r="L17926" t="str">
            <v>PCT</v>
          </cell>
        </row>
        <row r="17927">
          <cell r="A17927">
            <v>20202852</v>
          </cell>
          <cell r="B17927" t="str">
            <v>SP682 H80LT CURVILINEAR CRCA BACK PLATE ARC L 2106 R1341 X 42.4 X0.7MM THK WHT</v>
          </cell>
          <cell r="C17927">
            <v>0</v>
          </cell>
          <cell r="D17927">
            <v>31.24</v>
          </cell>
          <cell r="G17927" t="str">
            <v>\\ATI-SERVER\JILLP - Attachment\Blanker EXT profile req for Applied.zip</v>
          </cell>
          <cell r="I17927" t="str">
            <v>No</v>
          </cell>
          <cell r="J17927" t="str">
            <v>NOS</v>
          </cell>
          <cell r="K17927" t="str">
            <v>BLACK</v>
          </cell>
          <cell r="L17927" t="str">
            <v>PCT</v>
          </cell>
        </row>
        <row r="17928">
          <cell r="A17928">
            <v>20202851</v>
          </cell>
          <cell r="B17928" t="str">
            <v>SP682 H80LT CURVILINEAR CRCA BACK PLATE ARC L 2011 R825 X 42.4 X0.7MM THK WHT</v>
          </cell>
          <cell r="C17928">
            <v>0</v>
          </cell>
          <cell r="D17928">
            <v>27.94</v>
          </cell>
          <cell r="G17928" t="str">
            <v>\\ATI-SERVER\JILLP - Attachment\Blanker EXT profile req for Applied.zip</v>
          </cell>
          <cell r="I17928" t="str">
            <v>No</v>
          </cell>
          <cell r="J17928" t="str">
            <v>NOS</v>
          </cell>
          <cell r="K17928" t="str">
            <v>BLACK</v>
          </cell>
          <cell r="L17928" t="str">
            <v>PCT</v>
          </cell>
        </row>
        <row r="17929">
          <cell r="A17929">
            <v>20202850</v>
          </cell>
          <cell r="B17929" t="str">
            <v>SP682 H80LT CURVILINEAR CRCA BACK PLATE ARC L 1571 R2000 X 42.4 X 0.7MM THK WHT</v>
          </cell>
          <cell r="C17929">
            <v>4</v>
          </cell>
          <cell r="D17929">
            <v>27.28</v>
          </cell>
          <cell r="G17929" t="str">
            <v>\\ATI-SERVER\JILLP - Attachment\Blanker EXT profile req for Applied.zip</v>
          </cell>
          <cell r="I17929" t="str">
            <v>No</v>
          </cell>
          <cell r="J17929" t="str">
            <v>NOS</v>
          </cell>
          <cell r="K17929" t="str">
            <v>BLACK</v>
          </cell>
          <cell r="L17929" t="str">
            <v>PCT</v>
          </cell>
        </row>
        <row r="17930">
          <cell r="A17930">
            <v>20202849</v>
          </cell>
          <cell r="B17930" t="str">
            <v>GLIMNXT/DES PRO L SHP 615X615 WHT</v>
          </cell>
          <cell r="C17930">
            <v>20</v>
          </cell>
          <cell r="D17930">
            <v>55</v>
          </cell>
          <cell r="G17930" t="str">
            <v>\\ATI-SERVER\JILLP - Attachment\Blanker EXT profile req for Applied.zip</v>
          </cell>
          <cell r="I17930" t="str">
            <v>No</v>
          </cell>
          <cell r="J17930" t="str">
            <v>NOS</v>
          </cell>
          <cell r="K17930" t="str">
            <v>BLACK</v>
          </cell>
          <cell r="L17930" t="str">
            <v>PCT</v>
          </cell>
        </row>
        <row r="17931">
          <cell r="A17931">
            <v>20202848</v>
          </cell>
          <cell r="B17931" t="str">
            <v>GLIMNXT/DES PRO L SHP 615X615 BLK</v>
          </cell>
          <cell r="C17931">
            <v>2</v>
          </cell>
          <cell r="D17931">
            <v>55</v>
          </cell>
          <cell r="G17931" t="str">
            <v>\\ATI-SERVER\JILLP - Attachment\Blanker EXT profile req for Applied.zip</v>
          </cell>
          <cell r="I17931" t="str">
            <v>No</v>
          </cell>
          <cell r="J17931" t="str">
            <v>NOS</v>
          </cell>
          <cell r="K17931" t="str">
            <v>BLACK</v>
          </cell>
          <cell r="L17931" t="str">
            <v>PCT</v>
          </cell>
        </row>
        <row r="17932">
          <cell r="A17932">
            <v>20202847</v>
          </cell>
          <cell r="B17932" t="str">
            <v>RC682 900MM RING BLK EXT</v>
          </cell>
          <cell r="C17932">
            <v>25</v>
          </cell>
          <cell r="D17932">
            <v>90</v>
          </cell>
          <cell r="G17932" t="str">
            <v>\\ATI-SERVER\JILLP - Attachment\Blanker EXT profile req for Applied.zip</v>
          </cell>
          <cell r="I17932" t="str">
            <v>No</v>
          </cell>
          <cell r="J17932" t="str">
            <v>NOS</v>
          </cell>
          <cell r="K17932" t="str">
            <v>BLACK</v>
          </cell>
          <cell r="L17932" t="str">
            <v>PCT</v>
          </cell>
        </row>
        <row r="17933">
          <cell r="A17933">
            <v>20202846</v>
          </cell>
          <cell r="B17933" t="str">
            <v>SP320 V2 HSG 74/300 BLK</v>
          </cell>
          <cell r="C17933">
            <v>0</v>
          </cell>
          <cell r="D17933">
            <v>0</v>
          </cell>
          <cell r="G17933" t="str">
            <v>\\ATI-SERVER\JILLP - Attachment\Blanker EXT profile req for Applied.zip</v>
          </cell>
          <cell r="I17933" t="str">
            <v>No</v>
          </cell>
          <cell r="J17933" t="str">
            <v>NOS</v>
          </cell>
          <cell r="K17933" t="str">
            <v>BLACK</v>
          </cell>
          <cell r="L17933" t="str">
            <v>PCT</v>
          </cell>
        </row>
        <row r="17934">
          <cell r="A17934">
            <v>20202845</v>
          </cell>
          <cell r="B17934" t="str">
            <v>XTD 30 V2 2169 BLK</v>
          </cell>
          <cell r="C17934">
            <v>0</v>
          </cell>
          <cell r="D17934">
            <v>122.97</v>
          </cell>
          <cell r="G17934" t="str">
            <v>\\ati-server\JILLP - Attachment\Blanker EXT profile req for Applied.zip</v>
          </cell>
          <cell r="H17934">
            <v>138515</v>
          </cell>
          <cell r="I17934" t="str">
            <v>No</v>
          </cell>
          <cell r="J17934" t="str">
            <v>NOS</v>
          </cell>
          <cell r="K17934" t="str">
            <v>BLACK</v>
          </cell>
          <cell r="L17934" t="str">
            <v>PCT</v>
          </cell>
        </row>
        <row r="17935">
          <cell r="A17935">
            <v>20202844</v>
          </cell>
          <cell r="B17935" t="str">
            <v>XTD 30 V2 L SHP 1080X890 BLK</v>
          </cell>
          <cell r="C17935">
            <v>0</v>
          </cell>
          <cell r="D17935">
            <v>111.69</v>
          </cell>
          <cell r="G17935" t="str">
            <v>\\ati-server\JILLP - Attachment\Blanker EXT profile req for Applied.zip</v>
          </cell>
          <cell r="H17935">
            <v>138514</v>
          </cell>
          <cell r="I17935" t="str">
            <v>No</v>
          </cell>
          <cell r="J17935" t="str">
            <v>NOS</v>
          </cell>
          <cell r="K17935" t="str">
            <v>BLACK</v>
          </cell>
          <cell r="L17935" t="str">
            <v>PCT</v>
          </cell>
        </row>
        <row r="17936">
          <cell r="A17936">
            <v>20202843</v>
          </cell>
          <cell r="B17936" t="str">
            <v>XTD 30 V2 L SHP 1150X1197 BLK</v>
          </cell>
          <cell r="C17936">
            <v>0</v>
          </cell>
          <cell r="D17936">
            <v>133.06</v>
          </cell>
          <cell r="G17936" t="str">
            <v>\\ati-server\JILLP - Attachment\Blanker EXT profile req for Applied.zip</v>
          </cell>
          <cell r="H17936">
            <v>138512</v>
          </cell>
          <cell r="I17936" t="str">
            <v>No</v>
          </cell>
          <cell r="J17936" t="str">
            <v>NOS</v>
          </cell>
          <cell r="K17936" t="str">
            <v>BLACK</v>
          </cell>
          <cell r="L17936" t="str">
            <v>PCT</v>
          </cell>
        </row>
        <row r="17937">
          <cell r="A17937">
            <v>20202842</v>
          </cell>
          <cell r="B17937" t="str">
            <v>XTD 30 V2 L SHP 893X573 BLK</v>
          </cell>
          <cell r="C17937">
            <v>0</v>
          </cell>
          <cell r="D17937">
            <v>83.11</v>
          </cell>
          <cell r="G17937" t="str">
            <v>\\ATI-SERVER\JILLP - Attachment\HOUSING SP320 100 X 100mm_REF.PDF</v>
          </cell>
          <cell r="I17937" t="str">
            <v>No</v>
          </cell>
          <cell r="J17937" t="str">
            <v>NOS</v>
          </cell>
          <cell r="K17937" t="str">
            <v>BLACK</v>
          </cell>
          <cell r="L17937" t="str">
            <v>PCT</v>
          </cell>
        </row>
        <row r="17938">
          <cell r="A17938">
            <v>20202841</v>
          </cell>
          <cell r="B17938" t="str">
            <v>XTD 30 V2 L SHP 573X653 BLK</v>
          </cell>
          <cell r="C17938">
            <v>0</v>
          </cell>
          <cell r="D17938">
            <v>69.510000000000005</v>
          </cell>
          <cell r="G17938" t="str">
            <v>\\ATI-SERVER\JILLP - Attachment\HOUSING SP320 100 X 100mm_REF.PDF</v>
          </cell>
          <cell r="I17938" t="str">
            <v>No</v>
          </cell>
          <cell r="J17938" t="str">
            <v>NOS</v>
          </cell>
          <cell r="K17938" t="str">
            <v>BLACK</v>
          </cell>
          <cell r="L17938" t="str">
            <v>PCT</v>
          </cell>
        </row>
        <row r="17939">
          <cell r="A17939">
            <v>20202840</v>
          </cell>
          <cell r="B17939" t="str">
            <v>XTD 30 V2 L SHP 573X649 BLK</v>
          </cell>
          <cell r="C17939">
            <v>1</v>
          </cell>
          <cell r="D17939">
            <v>69.28</v>
          </cell>
          <cell r="G17939" t="str">
            <v>\\ATI-SERVER\JILLP - Attachment\HOUSING SP320 100 X 100mm_REF.PDF</v>
          </cell>
          <cell r="I17939" t="str">
            <v>No</v>
          </cell>
          <cell r="J17939" t="str">
            <v>NOS</v>
          </cell>
          <cell r="K17939" t="str">
            <v>BLACK</v>
          </cell>
          <cell r="L17939" t="str">
            <v>PCT</v>
          </cell>
        </row>
        <row r="17940">
          <cell r="A17940">
            <v>20202839</v>
          </cell>
          <cell r="B17940" t="str">
            <v>XTD 30 V2 L SHP 573X641 BLK</v>
          </cell>
          <cell r="C17940">
            <v>0</v>
          </cell>
          <cell r="D17940">
            <v>68.83</v>
          </cell>
          <cell r="G17940" t="str">
            <v>\\ATI-SERVER\JILLP - Attachment\HOUSING SP320 100 X 100mm_REF.PDF</v>
          </cell>
          <cell r="I17940" t="str">
            <v>No</v>
          </cell>
          <cell r="J17940" t="str">
            <v>NOS</v>
          </cell>
          <cell r="K17940" t="str">
            <v>BLACK</v>
          </cell>
          <cell r="L17940" t="str">
            <v>PCT</v>
          </cell>
        </row>
        <row r="17941">
          <cell r="A17941">
            <v>20202838</v>
          </cell>
          <cell r="B17941" t="str">
            <v>XTD 30 V2 L SHP 573X1083 BLK</v>
          </cell>
          <cell r="C17941">
            <v>0</v>
          </cell>
          <cell r="D17941">
            <v>93.89</v>
          </cell>
          <cell r="G17941" t="str">
            <v>\\ATI-SERVER\JILLP - Attachment\HOUSING SP320 100 X 100mm_REF.PDF</v>
          </cell>
          <cell r="I17941" t="str">
            <v>No</v>
          </cell>
          <cell r="J17941" t="str">
            <v>NOS</v>
          </cell>
          <cell r="K17941" t="str">
            <v>BLACK</v>
          </cell>
          <cell r="L17941" t="str">
            <v>PCT</v>
          </cell>
        </row>
        <row r="17942">
          <cell r="A17942">
            <v>20202837</v>
          </cell>
          <cell r="B17942" t="str">
            <v>XTD 30 V2 L SHP 573X849 BLK</v>
          </cell>
          <cell r="C17942">
            <v>0</v>
          </cell>
          <cell r="D17942">
            <v>80.62</v>
          </cell>
          <cell r="G17942" t="str">
            <v>\\ATI-SERVER\JILLP - Attachment\HOUSING SP320 100 X 100mm_REF.PDF</v>
          </cell>
          <cell r="I17942" t="str">
            <v>No</v>
          </cell>
          <cell r="J17942" t="str">
            <v>NOS</v>
          </cell>
          <cell r="K17942" t="str">
            <v>BLACK</v>
          </cell>
          <cell r="L17942" t="str">
            <v>PCT</v>
          </cell>
        </row>
        <row r="17943">
          <cell r="A17943">
            <v>20202836</v>
          </cell>
          <cell r="B17943" t="str">
            <v>XTD 30 V2 L SHP 573X1136 MM BLK</v>
          </cell>
          <cell r="C17943">
            <v>0</v>
          </cell>
          <cell r="D17943">
            <v>96.89</v>
          </cell>
          <cell r="G17943" t="str">
            <v>\\ATI-SERVER\JILLP - Attachment\HOUSING SP320 100 X 100mm_REF.PDF</v>
          </cell>
          <cell r="I17943" t="str">
            <v>No</v>
          </cell>
          <cell r="J17943" t="str">
            <v>NOS</v>
          </cell>
          <cell r="K17943" t="str">
            <v>BLACK</v>
          </cell>
          <cell r="L17943" t="str">
            <v>PCT</v>
          </cell>
        </row>
        <row r="17944">
          <cell r="A17944">
            <v>20202835</v>
          </cell>
          <cell r="B17944" t="str">
            <v>XTD 30 V2 L SHP 573X1240 BLK</v>
          </cell>
          <cell r="C17944">
            <v>0</v>
          </cell>
          <cell r="D17944">
            <v>102.79</v>
          </cell>
          <cell r="G17944" t="str">
            <v>\\ATI-SERVER\JILLP - Attachment\HOUSING SP320 100 X 100mm_REF.PDF</v>
          </cell>
          <cell r="I17944" t="str">
            <v>No</v>
          </cell>
          <cell r="J17944" t="str">
            <v>NOS</v>
          </cell>
          <cell r="K17944" t="str">
            <v>BLACK</v>
          </cell>
          <cell r="L17944" t="str">
            <v>PCT</v>
          </cell>
        </row>
        <row r="17945">
          <cell r="A17945">
            <v>20202834</v>
          </cell>
          <cell r="B17945" t="str">
            <v>XTD 30 V2 L SHP 573X538 BLK</v>
          </cell>
          <cell r="C17945">
            <v>0</v>
          </cell>
          <cell r="D17945">
            <v>62.99</v>
          </cell>
          <cell r="G17945" t="str">
            <v>\\ATI-SERVER\JILLP - Attachment\HOUSING SP320 100 X 100mm_REF.PDF</v>
          </cell>
          <cell r="I17945" t="str">
            <v>No</v>
          </cell>
          <cell r="J17945" t="str">
            <v>NOS</v>
          </cell>
          <cell r="K17945" t="str">
            <v>BLACK</v>
          </cell>
          <cell r="L17945" t="str">
            <v>PCT</v>
          </cell>
        </row>
        <row r="17946">
          <cell r="A17946">
            <v>20202833</v>
          </cell>
          <cell r="B17946" t="str">
            <v>XTD 30 V2 1970 BLK</v>
          </cell>
          <cell r="C17946">
            <v>0</v>
          </cell>
          <cell r="D17946">
            <v>111.69</v>
          </cell>
          <cell r="G17946" t="str">
            <v>\\ati-server\JILLP - Attachment\Blanker EXT profile req for Applied.zip</v>
          </cell>
          <cell r="H17946">
            <v>138519</v>
          </cell>
          <cell r="I17946" t="str">
            <v>No</v>
          </cell>
          <cell r="J17946" t="str">
            <v>NOS</v>
          </cell>
          <cell r="K17946" t="str">
            <v>BLACK</v>
          </cell>
          <cell r="L17946" t="str">
            <v>PCT</v>
          </cell>
        </row>
        <row r="17947">
          <cell r="A17947">
            <v>20202832</v>
          </cell>
          <cell r="B17947" t="str">
            <v>XTD 30 V2 1925 BLK</v>
          </cell>
          <cell r="C17947">
            <v>0</v>
          </cell>
          <cell r="D17947">
            <v>109.14</v>
          </cell>
          <cell r="G17947" t="str">
            <v>\\ati-server\JILLP - Attachment\Blanker EXT profile req for Applied.zip</v>
          </cell>
          <cell r="H17947">
            <v>138521</v>
          </cell>
          <cell r="I17947" t="str">
            <v>No</v>
          </cell>
          <cell r="J17947" t="str">
            <v>NOS</v>
          </cell>
          <cell r="K17947" t="str">
            <v>BLACK</v>
          </cell>
          <cell r="L17947" t="str">
            <v>PCT</v>
          </cell>
        </row>
        <row r="17948">
          <cell r="A17948">
            <v>20202831</v>
          </cell>
          <cell r="B17948" t="str">
            <v>XTD 30 V2 1809 BLK</v>
          </cell>
          <cell r="C17948">
            <v>0</v>
          </cell>
          <cell r="D17948">
            <v>102.56</v>
          </cell>
          <cell r="G17948" t="str">
            <v>\\ati-server\JILLP - Attachment\Blanker EXT profile req for Applied.zip</v>
          </cell>
          <cell r="H17948">
            <v>138524</v>
          </cell>
          <cell r="I17948" t="str">
            <v>No</v>
          </cell>
          <cell r="J17948" t="str">
            <v>NOS</v>
          </cell>
          <cell r="K17948" t="str">
            <v>BLACK</v>
          </cell>
          <cell r="L17948" t="str">
            <v>PCT</v>
          </cell>
        </row>
        <row r="17949">
          <cell r="A17949">
            <v>20202830</v>
          </cell>
          <cell r="B17949" t="str">
            <v>XTD 30 V2 1795 BLK</v>
          </cell>
          <cell r="C17949">
            <v>0</v>
          </cell>
          <cell r="D17949">
            <v>101.77</v>
          </cell>
          <cell r="G17949" t="str">
            <v>\\ati-server\JILLP - Attachment\Blanker EXT profile req for Applied.zip</v>
          </cell>
          <cell r="H17949">
            <v>138526</v>
          </cell>
          <cell r="I17949" t="str">
            <v>No</v>
          </cell>
          <cell r="J17949" t="str">
            <v>NOS</v>
          </cell>
          <cell r="K17949" t="str">
            <v>BLACK</v>
          </cell>
          <cell r="L17949" t="str">
            <v>PCT</v>
          </cell>
        </row>
        <row r="17950">
          <cell r="A17950">
            <v>20202829</v>
          </cell>
          <cell r="B17950" t="str">
            <v>XTD 30 V2 1748 BLK</v>
          </cell>
          <cell r="C17950">
            <v>0</v>
          </cell>
          <cell r="D17950">
            <v>99.1</v>
          </cell>
          <cell r="G17950" t="str">
            <v>\\ati-server\JILLP - Attachment\Blanker EXT profile req for Applied.zip</v>
          </cell>
          <cell r="H17950">
            <v>138528</v>
          </cell>
          <cell r="I17950" t="str">
            <v>No</v>
          </cell>
          <cell r="J17950" t="str">
            <v>NOS</v>
          </cell>
          <cell r="K17950" t="str">
            <v>BLACK</v>
          </cell>
          <cell r="L17950" t="str">
            <v>PCT</v>
          </cell>
        </row>
        <row r="17951">
          <cell r="A17951">
            <v>20202828</v>
          </cell>
          <cell r="B17951" t="str">
            <v>XTD 30 V2 1686 BLK</v>
          </cell>
          <cell r="C17951">
            <v>0</v>
          </cell>
          <cell r="D17951">
            <v>95.59</v>
          </cell>
          <cell r="G17951" t="str">
            <v>\\ati-server\JILLP - Attachment\Blanker EXT profile req for Applied.zip</v>
          </cell>
          <cell r="H17951">
            <v>138529</v>
          </cell>
          <cell r="I17951" t="str">
            <v>No</v>
          </cell>
          <cell r="J17951" t="str">
            <v>NOS</v>
          </cell>
          <cell r="K17951" t="str">
            <v>BLACK</v>
          </cell>
          <cell r="L17951" t="str">
            <v>PCT</v>
          </cell>
        </row>
        <row r="17952">
          <cell r="A17952">
            <v>20202827</v>
          </cell>
          <cell r="B17952" t="str">
            <v>XTD 30 V2 1673 BLK</v>
          </cell>
          <cell r="C17952">
            <v>0</v>
          </cell>
          <cell r="D17952">
            <v>94.85</v>
          </cell>
          <cell r="G17952" t="str">
            <v>\\ati-server\JILLP - Attachment\Blanker EXT profile req for Applied.zip</v>
          </cell>
          <cell r="H17952">
            <v>138531</v>
          </cell>
          <cell r="I17952" t="str">
            <v>No</v>
          </cell>
          <cell r="J17952" t="str">
            <v>NOS</v>
          </cell>
          <cell r="K17952" t="str">
            <v>BLACK</v>
          </cell>
          <cell r="L17952" t="str">
            <v>PCT</v>
          </cell>
        </row>
        <row r="17953">
          <cell r="A17953">
            <v>20202826</v>
          </cell>
          <cell r="B17953" t="str">
            <v>XTD 30 V2 1585 BLK</v>
          </cell>
          <cell r="C17953">
            <v>0</v>
          </cell>
          <cell r="D17953">
            <v>89.86</v>
          </cell>
          <cell r="G17953" t="str">
            <v>\\ati-server\JILLP - Attachment\Blanker EXT profile req for Applied.zip</v>
          </cell>
          <cell r="H17953">
            <v>138532</v>
          </cell>
          <cell r="I17953" t="str">
            <v>No</v>
          </cell>
          <cell r="J17953" t="str">
            <v>NOS</v>
          </cell>
          <cell r="K17953" t="str">
            <v>BLACK</v>
          </cell>
          <cell r="L17953" t="str">
            <v>PCT</v>
          </cell>
        </row>
        <row r="17954">
          <cell r="A17954">
            <v>20202825</v>
          </cell>
          <cell r="B17954" t="str">
            <v>XTD 30 V2 1550 BLK</v>
          </cell>
          <cell r="C17954">
            <v>0</v>
          </cell>
          <cell r="D17954">
            <v>87.88</v>
          </cell>
          <cell r="G17954" t="str">
            <v>\\ati-server\JILLP - Attachment\Blanker EXT profile req for Applied.zip</v>
          </cell>
          <cell r="H17954">
            <v>138536</v>
          </cell>
          <cell r="I17954" t="str">
            <v>No</v>
          </cell>
          <cell r="J17954" t="str">
            <v>NOS</v>
          </cell>
          <cell r="K17954" t="str">
            <v>BLACK</v>
          </cell>
          <cell r="L17954" t="str">
            <v>PCT</v>
          </cell>
        </row>
        <row r="17955">
          <cell r="A17955">
            <v>20202824</v>
          </cell>
          <cell r="B17955" t="str">
            <v>XTD 30 V2 1453 BLK</v>
          </cell>
          <cell r="C17955">
            <v>0</v>
          </cell>
          <cell r="D17955">
            <v>82.38</v>
          </cell>
          <cell r="G17955" t="str">
            <v>\\ati-server\JILLP - Attachment\Blanker EXT profile req for Applied.zip</v>
          </cell>
          <cell r="H17955">
            <v>138537</v>
          </cell>
          <cell r="I17955" t="str">
            <v>No</v>
          </cell>
          <cell r="J17955" t="str">
            <v>NOS</v>
          </cell>
          <cell r="K17955" t="str">
            <v>BLACK</v>
          </cell>
          <cell r="L17955" t="str">
            <v>PCT</v>
          </cell>
        </row>
        <row r="17956">
          <cell r="A17956">
            <v>20202823</v>
          </cell>
          <cell r="B17956" t="str">
            <v>XTD 30 V2 1445 BLK</v>
          </cell>
          <cell r="C17956">
            <v>0</v>
          </cell>
          <cell r="D17956">
            <v>81.92</v>
          </cell>
          <cell r="G17956" t="str">
            <v>\\ati-server\JILLP - Attachment\Blanker EXT profile req for Applied.zip</v>
          </cell>
          <cell r="H17956">
            <v>138540</v>
          </cell>
          <cell r="I17956" t="str">
            <v>No</v>
          </cell>
          <cell r="J17956" t="str">
            <v>NOS</v>
          </cell>
          <cell r="K17956" t="str">
            <v>BLACK</v>
          </cell>
          <cell r="L17956" t="str">
            <v>PCT</v>
          </cell>
        </row>
        <row r="17957">
          <cell r="A17957">
            <v>20202822</v>
          </cell>
          <cell r="B17957" t="str">
            <v>XTD 30 V2 1410 BLK</v>
          </cell>
          <cell r="C17957">
            <v>0</v>
          </cell>
          <cell r="D17957">
            <v>79.94</v>
          </cell>
          <cell r="G17957" t="str">
            <v>\\ati-server\JILLP - Attachment\Blanker EXT profile req for Applied.zip</v>
          </cell>
          <cell r="H17957">
            <v>138542</v>
          </cell>
          <cell r="I17957" t="str">
            <v>No</v>
          </cell>
          <cell r="J17957" t="str">
            <v>NOS</v>
          </cell>
          <cell r="K17957" t="str">
            <v>BLACK</v>
          </cell>
          <cell r="L17957" t="str">
            <v>PCT</v>
          </cell>
        </row>
        <row r="17958">
          <cell r="A17958">
            <v>20202821</v>
          </cell>
          <cell r="B17958" t="str">
            <v>XTD 30 V2 1376 BLK</v>
          </cell>
          <cell r="C17958">
            <v>0</v>
          </cell>
          <cell r="D17958">
            <v>78.010000000000005</v>
          </cell>
          <cell r="G17958" t="str">
            <v>\\ati-server\JILLP - Attachment\Blanker EXT profile req for Applied.zip</v>
          </cell>
          <cell r="H17958">
            <v>138543</v>
          </cell>
          <cell r="I17958" t="str">
            <v>No</v>
          </cell>
          <cell r="J17958" t="str">
            <v>NOS</v>
          </cell>
          <cell r="K17958" t="str">
            <v>BLACK</v>
          </cell>
          <cell r="L17958" t="str">
            <v>PCT</v>
          </cell>
        </row>
        <row r="17959">
          <cell r="A17959">
            <v>20202820</v>
          </cell>
          <cell r="B17959" t="str">
            <v>XTD 30 V2 1363 BLK</v>
          </cell>
          <cell r="C17959">
            <v>0</v>
          </cell>
          <cell r="D17959">
            <v>77.28</v>
          </cell>
          <cell r="G17959" t="str">
            <v>\\ati-server\JILLP - Attachment\Blanker EXT profile req for Applied.zip</v>
          </cell>
          <cell r="H17959">
            <v>138544</v>
          </cell>
          <cell r="I17959" t="str">
            <v>No</v>
          </cell>
          <cell r="J17959" t="str">
            <v>NOS</v>
          </cell>
          <cell r="K17959" t="str">
            <v>BLACK</v>
          </cell>
          <cell r="L17959" t="str">
            <v>PCT</v>
          </cell>
        </row>
        <row r="17960">
          <cell r="A17960">
            <v>20202819</v>
          </cell>
          <cell r="B17960" t="str">
            <v>XTD 30 V2 1349 BLK</v>
          </cell>
          <cell r="C17960">
            <v>0</v>
          </cell>
          <cell r="D17960">
            <v>76.48</v>
          </cell>
          <cell r="G17960" t="str">
            <v>\\ati-server\JILLP - Attachment\Blanker EXT profile req for Applied.zip</v>
          </cell>
          <cell r="H17960">
            <v>138545</v>
          </cell>
          <cell r="I17960" t="str">
            <v>No</v>
          </cell>
          <cell r="J17960" t="str">
            <v>NOS</v>
          </cell>
          <cell r="K17960" t="str">
            <v>BLACK</v>
          </cell>
          <cell r="L17960" t="str">
            <v>PCT</v>
          </cell>
        </row>
        <row r="17961">
          <cell r="A17961">
            <v>20202818</v>
          </cell>
          <cell r="B17961" t="str">
            <v>XTD 30 V2 1327 BLK</v>
          </cell>
          <cell r="C17961">
            <v>0</v>
          </cell>
          <cell r="D17961">
            <v>75.23</v>
          </cell>
          <cell r="G17961" t="str">
            <v>\\ati-server\JILLP - Attachment\Blanker EXT profile req for Applied.zip</v>
          </cell>
          <cell r="H17961">
            <v>138547</v>
          </cell>
          <cell r="I17961" t="str">
            <v>No</v>
          </cell>
          <cell r="J17961" t="str">
            <v>NOS</v>
          </cell>
          <cell r="K17961" t="str">
            <v>BLACK</v>
          </cell>
          <cell r="L17961" t="str">
            <v>PCT</v>
          </cell>
        </row>
        <row r="17962">
          <cell r="A17962">
            <v>20202817</v>
          </cell>
          <cell r="B17962" t="str">
            <v>XTD 30 V2 1303 BLK</v>
          </cell>
          <cell r="C17962">
            <v>0</v>
          </cell>
          <cell r="D17962">
            <v>73.87</v>
          </cell>
          <cell r="G17962" t="str">
            <v>\\ati-server\JILLP - Attachment\Blanker EXT profile req for Applied.zip</v>
          </cell>
          <cell r="H17962">
            <v>138510</v>
          </cell>
          <cell r="I17962" t="str">
            <v>No</v>
          </cell>
          <cell r="J17962" t="str">
            <v>NOS</v>
          </cell>
          <cell r="K17962" t="str">
            <v>BLACK</v>
          </cell>
          <cell r="L17962" t="str">
            <v>PCT</v>
          </cell>
        </row>
        <row r="17963">
          <cell r="A17963">
            <v>20202816</v>
          </cell>
          <cell r="B17963" t="str">
            <v>XTD 30 V2 1299 BLK</v>
          </cell>
          <cell r="C17963">
            <v>0</v>
          </cell>
          <cell r="D17963">
            <v>73.650000000000006</v>
          </cell>
          <cell r="G17963" t="str">
            <v>\\ati-server\JILLP - Attachment\Blanker EXT profile req for Applied.zip</v>
          </cell>
          <cell r="H17963">
            <v>138508</v>
          </cell>
          <cell r="I17963" t="str">
            <v>No</v>
          </cell>
          <cell r="J17963" t="str">
            <v>NOS</v>
          </cell>
          <cell r="K17963" t="str">
            <v>BLACK</v>
          </cell>
          <cell r="L17963" t="str">
            <v>PCT</v>
          </cell>
        </row>
        <row r="17964">
          <cell r="A17964">
            <v>20202815</v>
          </cell>
          <cell r="B17964" t="str">
            <v>XTD 30 V2 1277 BLK</v>
          </cell>
          <cell r="C17964">
            <v>0</v>
          </cell>
          <cell r="D17964">
            <v>72.400000000000006</v>
          </cell>
          <cell r="G17964" t="str">
            <v>\\ati-server\JILLP - Attachment\Blanker EXT profile req for Applied.zip</v>
          </cell>
          <cell r="H17964">
            <v>138507</v>
          </cell>
          <cell r="I17964" t="str">
            <v>No</v>
          </cell>
          <cell r="J17964" t="str">
            <v>NOS</v>
          </cell>
          <cell r="K17964" t="str">
            <v>BLACK</v>
          </cell>
          <cell r="L17964" t="str">
            <v>PCT</v>
          </cell>
        </row>
        <row r="17965">
          <cell r="A17965">
            <v>20202814</v>
          </cell>
          <cell r="B17965" t="str">
            <v>XTD 30 V2 1251 BLK</v>
          </cell>
          <cell r="C17965">
            <v>0</v>
          </cell>
          <cell r="D17965">
            <v>70.930000000000007</v>
          </cell>
          <cell r="G17965" t="str">
            <v>\\ati-server\JILLP - Attachment\Blanker EXT profile req for Applied.zip</v>
          </cell>
          <cell r="H17965">
            <v>138506</v>
          </cell>
          <cell r="I17965" t="str">
            <v>No</v>
          </cell>
          <cell r="J17965" t="str">
            <v>NOS</v>
          </cell>
          <cell r="K17965" t="str">
            <v>BLACK</v>
          </cell>
          <cell r="L17965" t="str">
            <v>PCT</v>
          </cell>
        </row>
        <row r="17966">
          <cell r="A17966">
            <v>20202813</v>
          </cell>
          <cell r="B17966" t="str">
            <v>XTD 30 V2 1163 BLK</v>
          </cell>
          <cell r="C17966">
            <v>0</v>
          </cell>
          <cell r="D17966">
            <v>65.94</v>
          </cell>
          <cell r="G17966" t="str">
            <v>\\ati-server\JILLP - Attachment\Blanker EXT profile req for Applied.zip</v>
          </cell>
          <cell r="H17966">
            <v>138504</v>
          </cell>
          <cell r="I17966" t="str">
            <v>No</v>
          </cell>
          <cell r="J17966" t="str">
            <v>NOS</v>
          </cell>
          <cell r="K17966" t="str">
            <v>BLACK</v>
          </cell>
          <cell r="L17966" t="str">
            <v>PCT</v>
          </cell>
        </row>
        <row r="17967">
          <cell r="A17967">
            <v>20202812</v>
          </cell>
          <cell r="B17967" t="str">
            <v>XTD 30 V2 1133 BLK</v>
          </cell>
          <cell r="C17967">
            <v>0</v>
          </cell>
          <cell r="D17967">
            <v>64.239999999999995</v>
          </cell>
          <cell r="G17967" t="str">
            <v>\\ati-server\JILLP - Attachment\Blanker EXT profile req for Applied.zip</v>
          </cell>
          <cell r="H17967">
            <v>138502</v>
          </cell>
          <cell r="I17967" t="str">
            <v>No</v>
          </cell>
          <cell r="J17967" t="str">
            <v>NOS</v>
          </cell>
          <cell r="K17967" t="str">
            <v>BLACK</v>
          </cell>
          <cell r="L17967" t="str">
            <v>PCT</v>
          </cell>
        </row>
        <row r="17968">
          <cell r="A17968">
            <v>20202811</v>
          </cell>
          <cell r="B17968" t="str">
            <v>XTD 30 V2 1090 BLK</v>
          </cell>
          <cell r="C17968">
            <v>0</v>
          </cell>
          <cell r="D17968">
            <v>61.8</v>
          </cell>
          <cell r="G17968" t="str">
            <v>\\ati-server\JILLP - Attachment\Blanker EXT profile req for Applied.zip</v>
          </cell>
          <cell r="H17968">
            <v>138501</v>
          </cell>
          <cell r="I17968" t="str">
            <v>No</v>
          </cell>
          <cell r="J17968" t="str">
            <v>NOS</v>
          </cell>
          <cell r="K17968" t="str">
            <v>BLACK</v>
          </cell>
          <cell r="L17968" t="str">
            <v>PCT</v>
          </cell>
        </row>
        <row r="17969">
          <cell r="A17969">
            <v>20202810</v>
          </cell>
          <cell r="B17969" t="str">
            <v>XTD 30 V2 1069 BLK</v>
          </cell>
          <cell r="C17969">
            <v>0</v>
          </cell>
          <cell r="D17969">
            <v>0</v>
          </cell>
          <cell r="G17969" t="str">
            <v>\\ati-server\JILLP - Attachment\Blanker EXT profile req for Applied.zip</v>
          </cell>
          <cell r="H17969">
            <v>138498</v>
          </cell>
          <cell r="I17969" t="str">
            <v>No</v>
          </cell>
          <cell r="J17969" t="str">
            <v>NOS</v>
          </cell>
          <cell r="K17969" t="str">
            <v>BLACK</v>
          </cell>
          <cell r="L17969" t="str">
            <v>PCT</v>
          </cell>
        </row>
        <row r="17970">
          <cell r="A17970">
            <v>20202809</v>
          </cell>
          <cell r="B17970" t="str">
            <v>XTD 30 V2 1050 BLK</v>
          </cell>
          <cell r="C17970">
            <v>0</v>
          </cell>
          <cell r="D17970">
            <v>59.53</v>
          </cell>
          <cell r="G17970" t="str">
            <v>\\ati-server\JILLP - Attachment\Blanker EXT profile req for Applied.zip</v>
          </cell>
          <cell r="H17970">
            <v>138496</v>
          </cell>
          <cell r="I17970" t="str">
            <v>No</v>
          </cell>
          <cell r="J17970" t="str">
            <v>NOS</v>
          </cell>
          <cell r="K17970" t="str">
            <v>BLACK</v>
          </cell>
          <cell r="L17970" t="str">
            <v>PCT</v>
          </cell>
        </row>
        <row r="17971">
          <cell r="A17971">
            <v>20202808</v>
          </cell>
          <cell r="B17971" t="str">
            <v>XTD 30 V2 972 BLK</v>
          </cell>
          <cell r="C17971">
            <v>2</v>
          </cell>
          <cell r="D17971">
            <v>55.11</v>
          </cell>
          <cell r="G17971" t="str">
            <v>\\ati-server\JILLP - Attachment\Blanker EXT profile req for Applied.zip</v>
          </cell>
          <cell r="H17971">
            <v>138495</v>
          </cell>
          <cell r="I17971" t="str">
            <v>No</v>
          </cell>
          <cell r="J17971" t="str">
            <v>NOS</v>
          </cell>
          <cell r="K17971" t="str">
            <v>BLACK</v>
          </cell>
          <cell r="L17971" t="str">
            <v>PCT</v>
          </cell>
        </row>
        <row r="17972">
          <cell r="A17972">
            <v>20202807</v>
          </cell>
          <cell r="B17972" t="str">
            <v>XTD 30 V2 960 BLK</v>
          </cell>
          <cell r="C17972">
            <v>0</v>
          </cell>
          <cell r="D17972">
            <v>0</v>
          </cell>
          <cell r="G17972" t="str">
            <v>\\ati-server\JILLP - Attachment\Blanker EXT profile req for Applied.zip</v>
          </cell>
          <cell r="H17972">
            <v>138494</v>
          </cell>
          <cell r="I17972" t="str">
            <v>No</v>
          </cell>
          <cell r="J17972" t="str">
            <v>NOS</v>
          </cell>
          <cell r="K17972" t="str">
            <v>BLACK</v>
          </cell>
          <cell r="L17972" t="str">
            <v>PCT</v>
          </cell>
        </row>
        <row r="17973">
          <cell r="A17973">
            <v>20202806</v>
          </cell>
          <cell r="B17973" t="str">
            <v>XTD 30 V2 851 BLK</v>
          </cell>
          <cell r="C17973">
            <v>0</v>
          </cell>
          <cell r="D17973">
            <v>48.25</v>
          </cell>
          <cell r="G17973" t="str">
            <v>\\ati-server\JILLP - Attachment\Blanker EXT profile req for Applied.zip</v>
          </cell>
          <cell r="H17973">
            <v>138493</v>
          </cell>
          <cell r="I17973" t="str">
            <v>No</v>
          </cell>
          <cell r="J17973" t="str">
            <v>NOS</v>
          </cell>
          <cell r="K17973" t="str">
            <v>BLACK</v>
          </cell>
          <cell r="L17973" t="str">
            <v>PCT</v>
          </cell>
        </row>
        <row r="17974">
          <cell r="A17974">
            <v>20202805</v>
          </cell>
          <cell r="B17974" t="str">
            <v>XTD 30 V2 846 BLK</v>
          </cell>
          <cell r="C17974">
            <v>0</v>
          </cell>
          <cell r="D17974">
            <v>0</v>
          </cell>
          <cell r="G17974" t="str">
            <v>\\ati-server\JILLP - Attachment\Blanker EXT profile req for Applied.zip</v>
          </cell>
          <cell r="H17974">
            <v>138491</v>
          </cell>
          <cell r="I17974" t="str">
            <v>No</v>
          </cell>
          <cell r="J17974" t="str">
            <v>NOS</v>
          </cell>
          <cell r="K17974" t="str">
            <v>BLACK</v>
          </cell>
          <cell r="L17974" t="str">
            <v>PCT</v>
          </cell>
        </row>
        <row r="17975">
          <cell r="A17975">
            <v>20202804</v>
          </cell>
          <cell r="B17975" t="str">
            <v>XTD 30 V2 825 BLK</v>
          </cell>
          <cell r="C17975">
            <v>0</v>
          </cell>
          <cell r="D17975">
            <v>46.77</v>
          </cell>
          <cell r="G17975" t="str">
            <v>\\ati-server\JILLP - Attachment\Blanker EXT profile req for Applied.zip</v>
          </cell>
          <cell r="H17975">
            <v>138490</v>
          </cell>
          <cell r="I17975" t="str">
            <v>No</v>
          </cell>
          <cell r="J17975" t="str">
            <v>NOS</v>
          </cell>
          <cell r="K17975" t="str">
            <v>BLACK</v>
          </cell>
          <cell r="L17975" t="str">
            <v>PCT</v>
          </cell>
        </row>
        <row r="17976">
          <cell r="A17976">
            <v>20202803</v>
          </cell>
          <cell r="B17976" t="str">
            <v>XTD 30 V2 804 BLK</v>
          </cell>
          <cell r="C17976">
            <v>0</v>
          </cell>
          <cell r="D17976">
            <v>45.58</v>
          </cell>
          <cell r="G17976" t="str">
            <v>\\ati-server\JILLP - Attachment\Blanker EXT profile req for Applied.zip</v>
          </cell>
          <cell r="H17976">
            <v>138489</v>
          </cell>
          <cell r="I17976" t="str">
            <v>No</v>
          </cell>
          <cell r="J17976" t="str">
            <v>NOS</v>
          </cell>
          <cell r="K17976" t="str">
            <v>BLACK</v>
          </cell>
          <cell r="L17976" t="str">
            <v>PCT</v>
          </cell>
        </row>
        <row r="17977">
          <cell r="A17977">
            <v>20202802</v>
          </cell>
          <cell r="B17977" t="str">
            <v>XTD 30 V2 775 BLK</v>
          </cell>
          <cell r="C17977">
            <v>0</v>
          </cell>
          <cell r="D17977">
            <v>43.94</v>
          </cell>
          <cell r="G17977" t="str">
            <v>\\ati-server\JILLP - Attachment\Blanker EXT profile req for Applied.zip</v>
          </cell>
          <cell r="H17977">
            <v>138487</v>
          </cell>
          <cell r="I17977" t="str">
            <v>No</v>
          </cell>
          <cell r="J17977" t="str">
            <v>NOS</v>
          </cell>
          <cell r="K17977" t="str">
            <v>BLACK</v>
          </cell>
          <cell r="L17977" t="str">
            <v>PCT</v>
          </cell>
        </row>
        <row r="17978">
          <cell r="A17978">
            <v>20202801</v>
          </cell>
          <cell r="B17978" t="str">
            <v>XTD 30 V2 735 BLK</v>
          </cell>
          <cell r="C17978">
            <v>0</v>
          </cell>
          <cell r="D17978">
            <v>41.67</v>
          </cell>
          <cell r="G17978" t="str">
            <v>\\ati-server\JILLP - Attachment\Blanker EXT profile req for Applied.zip</v>
          </cell>
          <cell r="H17978">
            <v>138485</v>
          </cell>
          <cell r="I17978" t="str">
            <v>No</v>
          </cell>
          <cell r="J17978" t="str">
            <v>NOS</v>
          </cell>
          <cell r="K17978" t="str">
            <v>BLACK</v>
          </cell>
          <cell r="L17978" t="str">
            <v>PCT</v>
          </cell>
        </row>
        <row r="17979">
          <cell r="A17979">
            <v>20202800</v>
          </cell>
          <cell r="B17979" t="str">
            <v>XTD 30 V2 726 BLK</v>
          </cell>
          <cell r="C17979">
            <v>0</v>
          </cell>
          <cell r="D17979">
            <v>0</v>
          </cell>
          <cell r="G17979" t="str">
            <v>\\ati-server\JILLP - Attachment\Blanker EXT profile req for Applied.zip</v>
          </cell>
          <cell r="H17979">
            <v>138483</v>
          </cell>
          <cell r="I17979" t="str">
            <v>No</v>
          </cell>
          <cell r="J17979" t="str">
            <v>NOS</v>
          </cell>
          <cell r="K17979" t="str">
            <v>BLACK</v>
          </cell>
          <cell r="L17979" t="str">
            <v>PCT</v>
          </cell>
        </row>
        <row r="17980">
          <cell r="A17980">
            <v>20202799</v>
          </cell>
          <cell r="B17980" t="str">
            <v>XTD 30 V2 703 BLK</v>
          </cell>
          <cell r="C17980">
            <v>0</v>
          </cell>
          <cell r="D17980">
            <v>0</v>
          </cell>
          <cell r="G17980" t="str">
            <v>\\ati-server\JILLP - Attachment\Blanker EXT profile req for Applied.zip</v>
          </cell>
          <cell r="H17980">
            <v>138479</v>
          </cell>
          <cell r="I17980" t="str">
            <v>No</v>
          </cell>
          <cell r="J17980" t="str">
            <v>NOS</v>
          </cell>
          <cell r="K17980" t="str">
            <v>BLACK</v>
          </cell>
          <cell r="L17980" t="str">
            <v>PCT</v>
          </cell>
        </row>
        <row r="17981">
          <cell r="A17981">
            <v>20202798</v>
          </cell>
          <cell r="B17981" t="str">
            <v>XTD 30 V2 698 BLK</v>
          </cell>
          <cell r="C17981">
            <v>0</v>
          </cell>
          <cell r="D17981">
            <v>39.57</v>
          </cell>
          <cell r="G17981" t="str">
            <v>\\ati-server\JILLP - Attachment\Blanker EXT profile req for Applied.zip</v>
          </cell>
          <cell r="H17981">
            <v>138478</v>
          </cell>
          <cell r="I17981" t="str">
            <v>No</v>
          </cell>
          <cell r="J17981" t="str">
            <v>NOS</v>
          </cell>
          <cell r="K17981" t="str">
            <v>BLACK</v>
          </cell>
          <cell r="L17981" t="str">
            <v>PCT</v>
          </cell>
        </row>
        <row r="17982">
          <cell r="A17982">
            <v>20202797</v>
          </cell>
          <cell r="B17982" t="str">
            <v>XTD 30 V2 688 BLK</v>
          </cell>
          <cell r="C17982">
            <v>0</v>
          </cell>
          <cell r="D17982">
            <v>39.01</v>
          </cell>
          <cell r="G17982" t="str">
            <v>\\ati-server\JILLP - Attachment\Blanker EXT profile req for Applied.zip</v>
          </cell>
          <cell r="H17982">
            <v>138474</v>
          </cell>
          <cell r="I17982" t="str">
            <v>No</v>
          </cell>
          <cell r="J17982" t="str">
            <v>NOS</v>
          </cell>
          <cell r="K17982" t="str">
            <v>BLACK</v>
          </cell>
          <cell r="L17982" t="str">
            <v>PCT</v>
          </cell>
        </row>
        <row r="17983">
          <cell r="A17983">
            <v>20202796</v>
          </cell>
          <cell r="B17983" t="str">
            <v>XTD 30 V2 660 BLK</v>
          </cell>
          <cell r="C17983">
            <v>0</v>
          </cell>
          <cell r="D17983">
            <v>0</v>
          </cell>
          <cell r="G17983" t="str">
            <v>\\ati-server\JILLP - Attachment\Blanker EXT profile req for Applied.zip</v>
          </cell>
          <cell r="H17983">
            <v>138473</v>
          </cell>
          <cell r="I17983" t="str">
            <v>No</v>
          </cell>
          <cell r="J17983" t="str">
            <v>NOS</v>
          </cell>
          <cell r="K17983" t="str">
            <v>BLACK</v>
          </cell>
          <cell r="L17983" t="str">
            <v>PCT</v>
          </cell>
        </row>
        <row r="17984">
          <cell r="A17984">
            <v>20202795</v>
          </cell>
          <cell r="B17984" t="str">
            <v>XTD 30 V2 651 BLK</v>
          </cell>
          <cell r="C17984">
            <v>0</v>
          </cell>
          <cell r="D17984">
            <v>36.909999999999997</v>
          </cell>
          <cell r="G17984" t="str">
            <v>\\ati-server\JILLP - Attachment\Blanker EXT profile req for Applied.zip</v>
          </cell>
          <cell r="H17984">
            <v>138471</v>
          </cell>
          <cell r="I17984" t="str">
            <v>No</v>
          </cell>
          <cell r="J17984" t="str">
            <v>NOS</v>
          </cell>
          <cell r="K17984" t="str">
            <v>BLACK</v>
          </cell>
          <cell r="L17984" t="str">
            <v>PCT</v>
          </cell>
        </row>
        <row r="17985">
          <cell r="A17985">
            <v>20202794</v>
          </cell>
          <cell r="B17985" t="str">
            <v>XTD 30 V2 635 BLK</v>
          </cell>
          <cell r="C17985">
            <v>6</v>
          </cell>
          <cell r="D17985">
            <v>36</v>
          </cell>
          <cell r="G17985" t="str">
            <v>\\ati-server\JILLP - Attachment\Blanker EXT profile req for Applied.zip</v>
          </cell>
          <cell r="H17985">
            <v>138469</v>
          </cell>
          <cell r="I17985" t="str">
            <v>No</v>
          </cell>
          <cell r="J17985" t="str">
            <v>NOS</v>
          </cell>
          <cell r="K17985" t="str">
            <v>BLACK</v>
          </cell>
          <cell r="L17985" t="str">
            <v>PCT</v>
          </cell>
        </row>
        <row r="17986">
          <cell r="A17986">
            <v>20202793</v>
          </cell>
          <cell r="B17986" t="str">
            <v>XTD 30 V2 492 BLK</v>
          </cell>
          <cell r="C17986">
            <v>0</v>
          </cell>
          <cell r="D17986">
            <v>0</v>
          </cell>
          <cell r="G17986" t="str">
            <v>\\ati-server\JILLP - Attachment\Blanker EXT profile req for Applied.zip</v>
          </cell>
          <cell r="H17986">
            <v>138467</v>
          </cell>
          <cell r="I17986" t="str">
            <v>No</v>
          </cell>
          <cell r="J17986" t="str">
            <v>NOS</v>
          </cell>
          <cell r="K17986" t="str">
            <v>BLACK</v>
          </cell>
          <cell r="L17986" t="str">
            <v>PCT</v>
          </cell>
        </row>
        <row r="17987">
          <cell r="A17987">
            <v>20202792</v>
          </cell>
          <cell r="B17987" t="str">
            <v>XTD 30 V2 392 BLK</v>
          </cell>
          <cell r="C17987">
            <v>0</v>
          </cell>
          <cell r="D17987">
            <v>22.22</v>
          </cell>
          <cell r="G17987" t="str">
            <v>\\ati-server\JILLP - Attachment\Blanker EXT profile req for Applied.zip</v>
          </cell>
          <cell r="H17987">
            <v>138461</v>
          </cell>
          <cell r="I17987" t="str">
            <v>No</v>
          </cell>
          <cell r="J17987" t="str">
            <v>NOS</v>
          </cell>
          <cell r="K17987" t="str">
            <v>BLACK</v>
          </cell>
          <cell r="L17987" t="str">
            <v>PCT</v>
          </cell>
        </row>
        <row r="17988">
          <cell r="A17988">
            <v>20202791</v>
          </cell>
          <cell r="B17988" t="str">
            <v>XTD 30 V2 464 BLK</v>
          </cell>
          <cell r="C17988">
            <v>0</v>
          </cell>
          <cell r="D17988">
            <v>172.19</v>
          </cell>
          <cell r="G17988" t="str">
            <v>\\ati-server\JILLP - Attachment\Blanker EXT profile req for Applied.zip</v>
          </cell>
          <cell r="H17988">
            <v>138465</v>
          </cell>
          <cell r="I17988" t="str">
            <v>No</v>
          </cell>
          <cell r="J17988" t="str">
            <v>NOS</v>
          </cell>
          <cell r="K17988" t="str">
            <v>BLACK</v>
          </cell>
          <cell r="L17988" t="str">
            <v>PCT</v>
          </cell>
        </row>
        <row r="17989">
          <cell r="A17989">
            <v>20202790</v>
          </cell>
          <cell r="B17989" t="str">
            <v>XTD 30 V2 378 BLK</v>
          </cell>
          <cell r="C17989">
            <v>0</v>
          </cell>
          <cell r="D17989">
            <v>0</v>
          </cell>
          <cell r="G17989" t="str">
            <v>\\ati-server\JILLP - Attachment\Blanker EXT profile req for Applied.zip</v>
          </cell>
          <cell r="H17989">
            <v>138459</v>
          </cell>
          <cell r="I17989" t="str">
            <v>No</v>
          </cell>
          <cell r="J17989" t="str">
            <v>NOS</v>
          </cell>
          <cell r="K17989" t="str">
            <v>BLACK</v>
          </cell>
          <cell r="L17989" t="str">
            <v>PCT</v>
          </cell>
        </row>
        <row r="17990">
          <cell r="A17990">
            <v>20202789</v>
          </cell>
          <cell r="B17990" t="str">
            <v>XTD 30 V2 335 BLK</v>
          </cell>
          <cell r="C17990">
            <v>0</v>
          </cell>
          <cell r="D17990">
            <v>18.989999999999998</v>
          </cell>
          <cell r="G17990" t="str">
            <v>\\ati-server\JILLP - Attachment\Blanker EXT profile req for Applied.zip</v>
          </cell>
          <cell r="H17990">
            <v>138457</v>
          </cell>
          <cell r="I17990" t="str">
            <v>No</v>
          </cell>
          <cell r="J17990" t="str">
            <v>NOS</v>
          </cell>
          <cell r="K17990" t="str">
            <v>BLACK</v>
          </cell>
          <cell r="L17990" t="str">
            <v>PCT</v>
          </cell>
        </row>
        <row r="17991">
          <cell r="A17991">
            <v>20202788</v>
          </cell>
          <cell r="B17991" t="str">
            <v>XTD 30 V2 317 BLK</v>
          </cell>
          <cell r="C17991">
            <v>0</v>
          </cell>
          <cell r="D17991">
            <v>238.01</v>
          </cell>
          <cell r="G17991" t="str">
            <v>\\ati-server\JILLP - Attachment\Blanker_EXT_profile_req_for_Applied[1].dxf</v>
          </cell>
          <cell r="H17991">
            <v>138455</v>
          </cell>
          <cell r="I17991" t="str">
            <v>No</v>
          </cell>
          <cell r="J17991" t="str">
            <v>NOS</v>
          </cell>
          <cell r="K17991" t="str">
            <v>BLACK</v>
          </cell>
          <cell r="L17991" t="str">
            <v>PCT</v>
          </cell>
        </row>
        <row r="17992">
          <cell r="A17992">
            <v>20202787</v>
          </cell>
          <cell r="B17992" t="str">
            <v>XTD 30 V2 293 BLK</v>
          </cell>
          <cell r="C17992">
            <v>0</v>
          </cell>
          <cell r="D17992">
            <v>16.61</v>
          </cell>
          <cell r="G17992" t="str">
            <v>\\ati-server\JILLP - Attachment\Blanker EXT profile req for Applied.zip</v>
          </cell>
          <cell r="H17992">
            <v>138453</v>
          </cell>
          <cell r="I17992" t="str">
            <v>No</v>
          </cell>
          <cell r="J17992" t="str">
            <v>NOS</v>
          </cell>
          <cell r="K17992" t="str">
            <v>BLACK</v>
          </cell>
          <cell r="L17992" t="str">
            <v>PCT</v>
          </cell>
        </row>
        <row r="17993">
          <cell r="A17993">
            <v>20202786</v>
          </cell>
          <cell r="B17993" t="str">
            <v>XTD 30 V2 214 BLK</v>
          </cell>
          <cell r="C17993">
            <v>0</v>
          </cell>
          <cell r="D17993">
            <v>12.13</v>
          </cell>
          <cell r="G17993" t="str">
            <v>\\ati-server\JILLP - Attachment\Blanker EXT profile req for Applied.zip</v>
          </cell>
          <cell r="H17993">
            <v>138452</v>
          </cell>
          <cell r="I17993" t="str">
            <v>No</v>
          </cell>
          <cell r="J17993" t="str">
            <v>NOS</v>
          </cell>
          <cell r="K17993" t="str">
            <v>BLACK</v>
          </cell>
          <cell r="L17993" t="str">
            <v>PCT</v>
          </cell>
        </row>
        <row r="17994">
          <cell r="A17994">
            <v>20202785</v>
          </cell>
          <cell r="B17994" t="str">
            <v>RC682 H80LT CURVILINEAR W50 X L2161 REC BLK</v>
          </cell>
          <cell r="C17994">
            <v>0</v>
          </cell>
          <cell r="D17994">
            <v>85.62</v>
          </cell>
          <cell r="G17994" t="str">
            <v>\\ATI-SERVER\JILLP - Attachment\HOUSING SP320 100 X 100mm_REF.PDF</v>
          </cell>
          <cell r="I17994" t="str">
            <v>No</v>
          </cell>
          <cell r="J17994" t="str">
            <v>NOS</v>
          </cell>
          <cell r="K17994" t="str">
            <v>BLACK</v>
          </cell>
          <cell r="L17994" t="str">
            <v>PCT</v>
          </cell>
        </row>
        <row r="17995">
          <cell r="A17995">
            <v>20202784</v>
          </cell>
          <cell r="B17995" t="str">
            <v>RC682 H80LT CURVILINEAR W50 X L1399 REC BLK</v>
          </cell>
          <cell r="C17995">
            <v>0</v>
          </cell>
          <cell r="D17995">
            <v>55.44</v>
          </cell>
          <cell r="G17995" t="str">
            <v>\\ATI-SERVER\JILLP - Attachment\HOUSING SP320 100 X 100mm_REF.PDF</v>
          </cell>
          <cell r="I17995" t="str">
            <v>No</v>
          </cell>
          <cell r="J17995" t="str">
            <v>NOS</v>
          </cell>
          <cell r="K17995" t="str">
            <v>BLACK</v>
          </cell>
          <cell r="L17995" t="str">
            <v>PCT</v>
          </cell>
        </row>
        <row r="17996">
          <cell r="A17996">
            <v>20202783</v>
          </cell>
          <cell r="B17996" t="str">
            <v>RC682 H80LT CURVILINEAR W50 X L1780 REC BLK</v>
          </cell>
          <cell r="C17996">
            <v>0</v>
          </cell>
          <cell r="D17996">
            <v>66.319999999999993</v>
          </cell>
          <cell r="G17996" t="str">
            <v>\\ATI-SERVER\JILLP - Attachment\HOUSING SP320 100 X 100mm_REF.PDF</v>
          </cell>
          <cell r="I17996" t="str">
            <v>No</v>
          </cell>
          <cell r="J17996" t="str">
            <v>NOS</v>
          </cell>
          <cell r="K17996" t="str">
            <v>BLACK</v>
          </cell>
          <cell r="L17996" t="str">
            <v>PCT</v>
          </cell>
        </row>
        <row r="17997">
          <cell r="A17997">
            <v>20202782</v>
          </cell>
          <cell r="B17997" t="str">
            <v>RC682 H80LT CURVILINEAR W50 X L1526 REC BLK</v>
          </cell>
          <cell r="C17997">
            <v>0</v>
          </cell>
          <cell r="D17997">
            <v>67.099999999999994</v>
          </cell>
          <cell r="G17997" t="str">
            <v>\\ATI-SERVER\JILLP - Attachment\HOUSING SP320 100 X 100mm_REF.PDF</v>
          </cell>
          <cell r="I17997" t="str">
            <v>No</v>
          </cell>
          <cell r="J17997" t="str">
            <v>NOS</v>
          </cell>
          <cell r="K17997" t="str">
            <v>BLACK</v>
          </cell>
          <cell r="L17997" t="str">
            <v>PCT</v>
          </cell>
        </row>
        <row r="17998">
          <cell r="A17998">
            <v>20202781</v>
          </cell>
          <cell r="B17998" t="str">
            <v>SP780 S2 CS 2440 BLK-2 DRVR</v>
          </cell>
          <cell r="C17998">
            <v>1</v>
          </cell>
          <cell r="D17998">
            <v>1201.7075</v>
          </cell>
          <cell r="G17998" t="str">
            <v>\\ATI-SERVER\JILLP - Attachment\HOUSING SP320 100 X 100mm_REF.PDF</v>
          </cell>
          <cell r="I17998" t="str">
            <v>No</v>
          </cell>
          <cell r="J17998" t="str">
            <v>NOS</v>
          </cell>
          <cell r="K17998" t="str">
            <v>BLACK</v>
          </cell>
          <cell r="L17998" t="str">
            <v>PCT</v>
          </cell>
        </row>
        <row r="17999">
          <cell r="A17999">
            <v>20202780</v>
          </cell>
          <cell r="B17999" t="str">
            <v>RC780 S1 L SHP 615X615 WELDED BLK</v>
          </cell>
          <cell r="C17999">
            <v>0</v>
          </cell>
          <cell r="D17999">
            <v>75</v>
          </cell>
          <cell r="G17999" t="str">
            <v>\\ATI-SERVER\JILLP - Attachment\HOUSING SP320 100 X 100mm_REF.PDF</v>
          </cell>
          <cell r="I17999" t="str">
            <v>No</v>
          </cell>
          <cell r="J17999" t="str">
            <v>NOS</v>
          </cell>
          <cell r="K17999" t="str">
            <v>BLACK</v>
          </cell>
          <cell r="L17999" t="str">
            <v>PCT</v>
          </cell>
        </row>
        <row r="18000">
          <cell r="A18000">
            <v>20202779</v>
          </cell>
          <cell r="B18000" t="str">
            <v>RC780 S1 2390 BLK</v>
          </cell>
          <cell r="C18000">
            <v>0</v>
          </cell>
          <cell r="D18000">
            <v>0</v>
          </cell>
          <cell r="G18000" t="str">
            <v>\\ATI-SERVER\JILLP - Attachment\HOUSING SP320 100 X 100mm_REF.PDF</v>
          </cell>
          <cell r="I18000" t="str">
            <v>No</v>
          </cell>
          <cell r="J18000" t="str">
            <v>NOS</v>
          </cell>
          <cell r="K18000" t="str">
            <v>BLACK</v>
          </cell>
          <cell r="L18000" t="str">
            <v>PCT</v>
          </cell>
        </row>
        <row r="18001">
          <cell r="A18001">
            <v>20202778</v>
          </cell>
          <cell r="B18001" t="str">
            <v>RC780 S1 2090 BLK</v>
          </cell>
          <cell r="C18001">
            <v>0</v>
          </cell>
          <cell r="D18001">
            <v>0</v>
          </cell>
          <cell r="G18001" t="str">
            <v>\\ATI-SERVER\JILLP - Attachment\HOUSING SP320 100 X 100mm_REF.PDF</v>
          </cell>
          <cell r="I18001" t="str">
            <v>No</v>
          </cell>
          <cell r="J18001" t="str">
            <v>NOS</v>
          </cell>
          <cell r="K18001" t="str">
            <v>BLACK</v>
          </cell>
          <cell r="L18001" t="str">
            <v>PCT</v>
          </cell>
        </row>
        <row r="18002">
          <cell r="A18002">
            <v>20202777</v>
          </cell>
          <cell r="B18002" t="str">
            <v>RC780 S1 0895 BLK</v>
          </cell>
          <cell r="C18002">
            <v>0</v>
          </cell>
          <cell r="D18002">
            <v>0</v>
          </cell>
          <cell r="G18002" t="str">
            <v>\\ATI-SERVER\JILLP - Attachment\HOUSING SP320 100 X 100mm_REF.PDF</v>
          </cell>
          <cell r="I18002" t="str">
            <v>No</v>
          </cell>
          <cell r="J18002" t="str">
            <v>NOS</v>
          </cell>
          <cell r="K18002" t="str">
            <v>BLACK</v>
          </cell>
          <cell r="L18002" t="str">
            <v>PCT</v>
          </cell>
        </row>
        <row r="18003">
          <cell r="A18003">
            <v>20202776</v>
          </cell>
          <cell r="B18003" t="str">
            <v>RC780 S1 0600 BLK</v>
          </cell>
          <cell r="C18003">
            <v>11</v>
          </cell>
          <cell r="D18003">
            <v>27.39</v>
          </cell>
          <cell r="G18003" t="str">
            <v>\\ATI-SERVER\JILLP - Attachment\HOUSING SP320 100 X 100mm_REF.PDF</v>
          </cell>
          <cell r="I18003" t="str">
            <v>No</v>
          </cell>
          <cell r="J18003" t="str">
            <v>NOS</v>
          </cell>
          <cell r="K18003" t="str">
            <v>BLACK</v>
          </cell>
          <cell r="L18003" t="str">
            <v>PCT</v>
          </cell>
        </row>
        <row r="18004">
          <cell r="A18004">
            <v>20202775</v>
          </cell>
          <cell r="B18004" t="str">
            <v>RC682 H80LT CURVILINEAR L SHP W813 X L603 X R190 SUS OUTER BLK</v>
          </cell>
          <cell r="C18004">
            <v>0</v>
          </cell>
          <cell r="D18004">
            <v>48.94</v>
          </cell>
          <cell r="G18004" t="str">
            <v>\\ATI-SERVER\JILLP - Attachment\HOUSING SP320 100 X 100mm_REF.PDF</v>
          </cell>
          <cell r="I18004" t="str">
            <v>No</v>
          </cell>
          <cell r="J18004" t="str">
            <v>NOS</v>
          </cell>
          <cell r="K18004" t="str">
            <v>BLACK</v>
          </cell>
          <cell r="L18004" t="str">
            <v>PCT</v>
          </cell>
        </row>
        <row r="18005">
          <cell r="A18005">
            <v>20202774</v>
          </cell>
          <cell r="B18005" t="str">
            <v>RC682 H80LT CURVILINEAR L SHP W813 X L603 X R190 SUS INNER BLK</v>
          </cell>
          <cell r="C18005">
            <v>0</v>
          </cell>
          <cell r="D18005">
            <v>55.74</v>
          </cell>
          <cell r="G18005" t="str">
            <v>\\ATI-SERVER\JILLP - Attachment\HOUSING SP320 100 X 100mm_REF.PDF</v>
          </cell>
          <cell r="I18005" t="str">
            <v>No</v>
          </cell>
          <cell r="J18005" t="str">
            <v>NOS</v>
          </cell>
          <cell r="K18005" t="str">
            <v>BLACK</v>
          </cell>
          <cell r="L18005" t="str">
            <v>PCT</v>
          </cell>
        </row>
        <row r="18006">
          <cell r="A18006">
            <v>20202773</v>
          </cell>
          <cell r="B18006" t="str">
            <v>RC682 H80LT CURVILINEAR L SHP W743 X L705 X R355 SUS OUTER BLK</v>
          </cell>
          <cell r="C18006">
            <v>0</v>
          </cell>
          <cell r="D18006">
            <v>58.39</v>
          </cell>
          <cell r="G18006" t="str">
            <v>\\ATI-SERVER\JILLP - Attachment\HOUSING SP320 100 X 100mm_REF.PDF</v>
          </cell>
          <cell r="I18006" t="str">
            <v>No</v>
          </cell>
          <cell r="J18006" t="str">
            <v>NOS</v>
          </cell>
          <cell r="K18006" t="str">
            <v>BLACK</v>
          </cell>
          <cell r="L18006" t="str">
            <v>PCT</v>
          </cell>
        </row>
        <row r="18007">
          <cell r="A18007">
            <v>20202772</v>
          </cell>
          <cell r="B18007" t="str">
            <v>RC682 H80LT CURVILINEAR L SHP W743 X L705 X R355 SUS INNER BLK</v>
          </cell>
          <cell r="C18007">
            <v>0</v>
          </cell>
          <cell r="D18007">
            <v>55.74</v>
          </cell>
          <cell r="G18007" t="str">
            <v>\\ATI-SERVER\JILLP - Attachment\HOUSING SP320 100 X 100mm_REF.PDF</v>
          </cell>
          <cell r="I18007" t="str">
            <v>No</v>
          </cell>
          <cell r="J18007" t="str">
            <v>NOS</v>
          </cell>
          <cell r="K18007" t="str">
            <v>BLACK</v>
          </cell>
          <cell r="L18007" t="str">
            <v>PCT</v>
          </cell>
        </row>
        <row r="18008">
          <cell r="A18008">
            <v>20202771</v>
          </cell>
          <cell r="B18008" t="str">
            <v>RC682 H80LT CURVILINEAR L SHP W733 X L733 X R355 SUS OUTER BLK</v>
          </cell>
          <cell r="C18008">
            <v>0</v>
          </cell>
          <cell r="D18008">
            <v>58.39</v>
          </cell>
          <cell r="G18008" t="str">
            <v>\\ATI-SERVER\JILLP - Attachment\HOUSING SP320 100 X 100mm_REF.PDF</v>
          </cell>
          <cell r="I18008" t="str">
            <v>No</v>
          </cell>
          <cell r="J18008" t="str">
            <v>NOS</v>
          </cell>
          <cell r="K18008" t="str">
            <v>BLACK</v>
          </cell>
          <cell r="L18008" t="str">
            <v>PCT</v>
          </cell>
        </row>
        <row r="18009">
          <cell r="A18009">
            <v>20202770</v>
          </cell>
          <cell r="B18009" t="str">
            <v>RC682 H80LT CURVILINEAR L SHP W733 X L733 X R355 SUS INNER BLK</v>
          </cell>
          <cell r="C18009">
            <v>0</v>
          </cell>
          <cell r="D18009">
            <v>55.74</v>
          </cell>
          <cell r="G18009" t="str">
            <v>\\ATI-SERVER\JILLP - Attachment\HOUSING SP320 100 X 100mm_REF.PDF</v>
          </cell>
          <cell r="I18009" t="str">
            <v>No</v>
          </cell>
          <cell r="J18009" t="str">
            <v>NOS</v>
          </cell>
          <cell r="K18009" t="str">
            <v>BLACK</v>
          </cell>
          <cell r="L18009" t="str">
            <v>PCT</v>
          </cell>
        </row>
        <row r="18010">
          <cell r="A18010">
            <v>20202769</v>
          </cell>
          <cell r="B18010" t="str">
            <v>RC682 H80LT CURVILINEAR ARCL1910 X R1220 SUS OUTER BLK</v>
          </cell>
          <cell r="C18010">
            <v>0</v>
          </cell>
          <cell r="D18010">
            <v>70.62</v>
          </cell>
          <cell r="G18010" t="str">
            <v>\\ATI-SERVER\JILLP - Attachment\HOUSING SP320 100 X 100mm_REF.PDF</v>
          </cell>
          <cell r="I18010" t="str">
            <v>No</v>
          </cell>
          <cell r="J18010" t="str">
            <v>NOS</v>
          </cell>
          <cell r="K18010" t="str">
            <v>BLACK</v>
          </cell>
          <cell r="L18010" t="str">
            <v>PCT</v>
          </cell>
        </row>
        <row r="18011">
          <cell r="A18011">
            <v>20202768</v>
          </cell>
          <cell r="B18011" t="str">
            <v>RC682 H80LT CURVILINEAR ARCL1910 X R12201 SUS INNER BLK</v>
          </cell>
          <cell r="C18011">
            <v>0</v>
          </cell>
          <cell r="D18011">
            <v>70.62</v>
          </cell>
          <cell r="G18011" t="str">
            <v>\\ATI-SERVER\JILLP - Attachment\HOUSING SP320 100 X 100mm_REF.PDF</v>
          </cell>
          <cell r="I18011" t="str">
            <v>No</v>
          </cell>
          <cell r="J18011" t="str">
            <v>NOS</v>
          </cell>
          <cell r="K18011" t="str">
            <v>BLACK</v>
          </cell>
          <cell r="L18011" t="str">
            <v>PCT</v>
          </cell>
        </row>
        <row r="18012">
          <cell r="A18012">
            <v>20202767</v>
          </cell>
          <cell r="B18012" t="str">
            <v>RC682 H80LT CURVILINEAR L SHP W828 X L828 X R200 SUS OUTER BLK</v>
          </cell>
          <cell r="C18012">
            <v>0</v>
          </cell>
          <cell r="D18012">
            <v>70.62</v>
          </cell>
          <cell r="G18012" t="str">
            <v>\\ATI-SERVER\JILLP - Attachment\HOUSING SP320 100 X 100mm_REF.PDF</v>
          </cell>
          <cell r="I18012" t="str">
            <v>No</v>
          </cell>
          <cell r="J18012" t="str">
            <v>NOS</v>
          </cell>
          <cell r="K18012" t="str">
            <v>BLACK</v>
          </cell>
          <cell r="L18012" t="str">
            <v>PCT</v>
          </cell>
        </row>
        <row r="18013">
          <cell r="A18013">
            <v>20202766</v>
          </cell>
          <cell r="B18013" t="str">
            <v>RC682 H80LT CURVILINEAR L SHP W828 X L828 X R200MM SUS INNER BLK</v>
          </cell>
          <cell r="C18013">
            <v>0</v>
          </cell>
          <cell r="D18013">
            <v>55.74</v>
          </cell>
          <cell r="G18013" t="str">
            <v>\\ATI-SERVER\JILLP - Attachment\HOUSING SP320 100 X 100mm_REF.PDF</v>
          </cell>
          <cell r="I18013" t="str">
            <v>No</v>
          </cell>
          <cell r="J18013" t="str">
            <v>NOS</v>
          </cell>
          <cell r="K18013" t="str">
            <v>BLACK</v>
          </cell>
          <cell r="L18013" t="str">
            <v>PCT</v>
          </cell>
        </row>
        <row r="18014">
          <cell r="A18014">
            <v>20202765</v>
          </cell>
          <cell r="B18014" t="str">
            <v>RC682 H80LT CURVILINEAR L SHP W701 X L701 X R200 SUS OUTER BLK</v>
          </cell>
          <cell r="C18014">
            <v>2</v>
          </cell>
          <cell r="D18014">
            <v>48.94</v>
          </cell>
          <cell r="G18014" t="str">
            <v>\\ATI-SERVER\JILLP - Attachment\HOUSING SP320 100 X 100mm_REF.PDF</v>
          </cell>
          <cell r="I18014" t="str">
            <v>No</v>
          </cell>
          <cell r="J18014" t="str">
            <v>NOS</v>
          </cell>
          <cell r="K18014" t="str">
            <v>BLACK</v>
          </cell>
          <cell r="L18014" t="str">
            <v>PCT</v>
          </cell>
        </row>
        <row r="18015">
          <cell r="A18015">
            <v>20202764</v>
          </cell>
          <cell r="B18015" t="str">
            <v>RC682 H80LT CURVILINEAR L SHP W701 X L701 X R200MM SUS INNER BLK</v>
          </cell>
          <cell r="C18015">
            <v>2</v>
          </cell>
          <cell r="D18015">
            <v>46.28</v>
          </cell>
          <cell r="G18015" t="str">
            <v>\\ATI-SERVER\JILLP - Attachment\HOUSING SP320 100 X 100mm_REF.PDF</v>
          </cell>
          <cell r="I18015" t="str">
            <v>No</v>
          </cell>
          <cell r="J18015" t="str">
            <v>NOS</v>
          </cell>
          <cell r="K18015" t="str">
            <v>BLACK</v>
          </cell>
          <cell r="L18015" t="str">
            <v>PCT</v>
          </cell>
        </row>
        <row r="18016">
          <cell r="A18016">
            <v>20202763</v>
          </cell>
          <cell r="B18016" t="str">
            <v>SP682 H80LT CURVILINEAR ARCL2292 X R10461 SUS OUTER BLK</v>
          </cell>
          <cell r="C18016">
            <v>6</v>
          </cell>
          <cell r="D18016">
            <v>85.01</v>
          </cell>
          <cell r="G18016" t="str">
            <v>\\ATI-SERVER\JILLP - Attachment\HOUSING SP320 100 X 100mm_REF.PDF</v>
          </cell>
          <cell r="I18016" t="str">
            <v>No</v>
          </cell>
          <cell r="J18016" t="str">
            <v>NOS</v>
          </cell>
          <cell r="K18016" t="str">
            <v>BLACK</v>
          </cell>
          <cell r="L18016" t="str">
            <v>PCT</v>
          </cell>
        </row>
        <row r="18017">
          <cell r="A18017">
            <v>20202762</v>
          </cell>
          <cell r="B18017" t="str">
            <v>SP682 H80LT CURVILINEAR ARCL2292 X R10461 SUS INNER BLK</v>
          </cell>
          <cell r="C18017">
            <v>6</v>
          </cell>
          <cell r="D18017">
            <v>85.01</v>
          </cell>
          <cell r="G18017" t="str">
            <v>\\ATI-SERVER\JILLP - Attachment\HOUSING SP320 100 X 100mm_REF.PDF</v>
          </cell>
          <cell r="I18017" t="str">
            <v>No</v>
          </cell>
          <cell r="J18017" t="str">
            <v>NOS</v>
          </cell>
          <cell r="K18017" t="str">
            <v>BLACK</v>
          </cell>
          <cell r="L18017" t="str">
            <v>PCT</v>
          </cell>
        </row>
        <row r="18018">
          <cell r="A18018">
            <v>20202761</v>
          </cell>
          <cell r="B18018" t="str">
            <v>SP682 H80LT CURVILINEAR C SHP W574 X L1019 X R200 SUS OUTER BLK</v>
          </cell>
          <cell r="C18018">
            <v>0</v>
          </cell>
          <cell r="D18018">
            <v>74.09</v>
          </cell>
          <cell r="G18018" t="str">
            <v>\\ATI-SERVER\JILLP - Attachment\HOUSING SP320 100 X 100mm_REF.PDF</v>
          </cell>
          <cell r="I18018" t="str">
            <v>No</v>
          </cell>
          <cell r="J18018" t="str">
            <v>NOS</v>
          </cell>
          <cell r="K18018" t="str">
            <v>BLACK</v>
          </cell>
          <cell r="L18018" t="str">
            <v>PCT</v>
          </cell>
        </row>
        <row r="18019">
          <cell r="A18019">
            <v>20202760</v>
          </cell>
          <cell r="B18019" t="str">
            <v>SP682 H80LT CURVILINEAR C SHP W574 X L1019 X R200 SUS INNER BLK</v>
          </cell>
          <cell r="C18019">
            <v>0</v>
          </cell>
          <cell r="D18019">
            <v>68.78</v>
          </cell>
          <cell r="G18019" t="str">
            <v>\\ATI-SERVER\JILLP - Attachment\HOUSING SP320 100 X 100mm_REF.PDF</v>
          </cell>
          <cell r="I18019" t="str">
            <v>No</v>
          </cell>
          <cell r="J18019" t="str">
            <v>NOS</v>
          </cell>
          <cell r="K18019" t="str">
            <v>BLACK</v>
          </cell>
          <cell r="L18019" t="str">
            <v>PCT</v>
          </cell>
        </row>
        <row r="18020">
          <cell r="A18020">
            <v>20202759</v>
          </cell>
          <cell r="B18020" t="str">
            <v>SP682 H75LT CURVILINEAR ARCL1964 X R1250 SUS OUTER BLK</v>
          </cell>
          <cell r="C18020">
            <v>0</v>
          </cell>
          <cell r="D18020">
            <v>69.849999999999994</v>
          </cell>
          <cell r="G18020" t="str">
            <v>\\ATI-SERVER\JILLP - Attachment\HOUSING SP320 100 X 100mm_REF.PDF</v>
          </cell>
          <cell r="I18020" t="str">
            <v>No</v>
          </cell>
          <cell r="J18020" t="str">
            <v>NOS</v>
          </cell>
          <cell r="K18020" t="str">
            <v>BLACK</v>
          </cell>
          <cell r="L18020" t="str">
            <v>PCT</v>
          </cell>
        </row>
        <row r="18021">
          <cell r="A18021">
            <v>20202758</v>
          </cell>
          <cell r="B18021" t="str">
            <v>SP682 H75LT CURVILINEAR ARCL1964 X R1250MM SUS INNER BLK</v>
          </cell>
          <cell r="C18021">
            <v>0</v>
          </cell>
          <cell r="D18021">
            <v>67.31</v>
          </cell>
          <cell r="G18021" t="str">
            <v>\\ATI-SERVER\JILLP - Attachment\HOUSING SP320 100 X 100mm_REF.PDF</v>
          </cell>
          <cell r="I18021" t="str">
            <v>No</v>
          </cell>
          <cell r="J18021" t="str">
            <v>NOS</v>
          </cell>
          <cell r="K18021" t="str">
            <v>BLACK</v>
          </cell>
          <cell r="L18021" t="str">
            <v>PCT</v>
          </cell>
        </row>
        <row r="18022">
          <cell r="A18022">
            <v>20202757</v>
          </cell>
          <cell r="B18022" t="str">
            <v>SP780 S2 CS Y SHP 1070X927 BLK</v>
          </cell>
          <cell r="C18022">
            <v>64</v>
          </cell>
          <cell r="D18022">
            <v>105</v>
          </cell>
          <cell r="G18022" t="str">
            <v>\\ATI-SERVER\JILLP - Attachment\HOUSING SP320 100 X 100mm_REF.PDF</v>
          </cell>
          <cell r="I18022" t="str">
            <v>No</v>
          </cell>
          <cell r="J18022" t="str">
            <v>NOS</v>
          </cell>
          <cell r="K18022" t="str">
            <v>BLACK</v>
          </cell>
          <cell r="L18022" t="str">
            <v>PCT</v>
          </cell>
        </row>
        <row r="18023">
          <cell r="A18023">
            <v>20202756</v>
          </cell>
          <cell r="B18023" t="str">
            <v>SP780 S2 CS T SHP 640X598 BLK</v>
          </cell>
          <cell r="C18023">
            <v>0</v>
          </cell>
          <cell r="D18023">
            <v>50</v>
          </cell>
          <cell r="G18023" t="str">
            <v>\\ATI-SERVER\JILLP - Attachment\HOUSING SP320 100 X 100mm_REF.PDF</v>
          </cell>
          <cell r="I18023" t="str">
            <v>No</v>
          </cell>
          <cell r="J18023" t="str">
            <v>NOS</v>
          </cell>
          <cell r="K18023" t="str">
            <v>BLACK</v>
          </cell>
          <cell r="L18023" t="str">
            <v>PCT</v>
          </cell>
        </row>
        <row r="18024">
          <cell r="A18024">
            <v>20202755</v>
          </cell>
          <cell r="B18024" t="str">
            <v>SP780 S2 CS V SHP L1024W273 BLK</v>
          </cell>
          <cell r="C18024">
            <v>2</v>
          </cell>
          <cell r="D18024">
            <v>50</v>
          </cell>
          <cell r="G18024" t="str">
            <v>\\ATI-SERVER\JILLP - Attachment\HOUSING SP320 100 X 100mm_REF.PDF</v>
          </cell>
          <cell r="I18024" t="str">
            <v>No</v>
          </cell>
          <cell r="J18024" t="str">
            <v>NOS</v>
          </cell>
          <cell r="K18024" t="str">
            <v>BLACK</v>
          </cell>
          <cell r="L18024" t="str">
            <v>PCT</v>
          </cell>
        </row>
        <row r="18025">
          <cell r="A18025">
            <v>20202754</v>
          </cell>
          <cell r="B18025" t="str">
            <v>DRVR BASE PLATE-200W-STL-BLK</v>
          </cell>
          <cell r="C18025">
            <v>0</v>
          </cell>
          <cell r="D18025">
            <v>0</v>
          </cell>
          <cell r="G18025" t="str">
            <v>\\ATI-SERVER\JILLP - Attachment\HOUSING SP320 100 X 100mm_REF.PDF</v>
          </cell>
          <cell r="I18025" t="str">
            <v>No</v>
          </cell>
          <cell r="J18025" t="str">
            <v>NOS</v>
          </cell>
          <cell r="K18025" t="str">
            <v>BLACK</v>
          </cell>
          <cell r="L18025" t="str">
            <v>PCT</v>
          </cell>
        </row>
        <row r="18026">
          <cell r="A18026">
            <v>20202753</v>
          </cell>
          <cell r="B18026" t="str">
            <v>DRVR BOX-200W-STL-BLK</v>
          </cell>
          <cell r="C18026">
            <v>0</v>
          </cell>
          <cell r="D18026">
            <v>0</v>
          </cell>
          <cell r="G18026" t="str">
            <v>\\ATI-SERVER\JILLP - Attachment\HOUSING SP320 100 X 100mm_REF.PDF</v>
          </cell>
          <cell r="I18026" t="str">
            <v>No</v>
          </cell>
          <cell r="J18026" t="str">
            <v>NOS</v>
          </cell>
          <cell r="K18026" t="str">
            <v>BLACK</v>
          </cell>
          <cell r="L18026" t="str">
            <v>PCT</v>
          </cell>
        </row>
        <row r="18027">
          <cell r="A18027">
            <v>20202752</v>
          </cell>
          <cell r="B18027" t="str">
            <v>SP780 S2 SN 2440 BLK</v>
          </cell>
          <cell r="C18027">
            <v>0</v>
          </cell>
          <cell r="D18027">
            <v>0</v>
          </cell>
          <cell r="G18027" t="str">
            <v>\\ATI-SERVER\JILLP - Attachment\HOUSING SP320 100 X 100mm_REF.PDF</v>
          </cell>
          <cell r="I18027" t="str">
            <v>No</v>
          </cell>
          <cell r="J18027" t="str">
            <v>NOS</v>
          </cell>
          <cell r="K18027" t="str">
            <v>BLACK</v>
          </cell>
          <cell r="L18027" t="str">
            <v>PCT</v>
          </cell>
        </row>
        <row r="18028">
          <cell r="A18028">
            <v>20202751</v>
          </cell>
          <cell r="B18028" t="str">
            <v>SP780 S2 SN 1495 BLK</v>
          </cell>
          <cell r="C18028">
            <v>30</v>
          </cell>
          <cell r="D18028">
            <v>58</v>
          </cell>
          <cell r="G18028" t="str">
            <v>\\ATI-SERVER\JILLP - Attachment\HOUSING SP320 100 X 100mm_REF.PDF</v>
          </cell>
          <cell r="I18028" t="str">
            <v>No</v>
          </cell>
          <cell r="J18028" t="str">
            <v>NOS</v>
          </cell>
          <cell r="K18028" t="str">
            <v>BLACK</v>
          </cell>
          <cell r="L18028" t="str">
            <v>PCT</v>
          </cell>
        </row>
        <row r="18029">
          <cell r="A18029">
            <v>20202750</v>
          </cell>
          <cell r="B18029" t="str">
            <v>SP780 S2 SN 895 BLK EXT</v>
          </cell>
          <cell r="C18029">
            <v>2</v>
          </cell>
          <cell r="D18029">
            <v>34.6</v>
          </cell>
          <cell r="G18029" t="str">
            <v>\\ATI-SERVER\JILLP - Attachment\HOUSING SP320 100 X 100mm_REF.PDF</v>
          </cell>
          <cell r="I18029" t="str">
            <v>No</v>
          </cell>
          <cell r="J18029" t="str">
            <v>NOS</v>
          </cell>
          <cell r="K18029" t="str">
            <v>BLACK</v>
          </cell>
          <cell r="L18029" t="str">
            <v>PCT</v>
          </cell>
        </row>
        <row r="18030">
          <cell r="A18030">
            <v>20202749</v>
          </cell>
          <cell r="B18030" t="str">
            <v>SP780 S2 SN 0600 BLK EXT</v>
          </cell>
          <cell r="C18030">
            <v>0</v>
          </cell>
          <cell r="D18030">
            <v>0</v>
          </cell>
          <cell r="G18030" t="str">
            <v>\\ATI-SERVER\JILLP - Attachment\HOUSING SP320 100 X 100mm_REF.PDF</v>
          </cell>
          <cell r="I18030" t="str">
            <v>No</v>
          </cell>
          <cell r="J18030" t="str">
            <v>NOS</v>
          </cell>
          <cell r="K18030" t="str">
            <v>BLACK</v>
          </cell>
          <cell r="L18030" t="str">
            <v>PCT</v>
          </cell>
        </row>
        <row r="18031">
          <cell r="A18031">
            <v>20202748</v>
          </cell>
          <cell r="B18031" t="str">
            <v>GLIM 2FT SUS BLK EXT</v>
          </cell>
          <cell r="C18031">
            <v>16</v>
          </cell>
          <cell r="D18031">
            <v>23.58</v>
          </cell>
          <cell r="G18031" t="str">
            <v>\\ATI-SERVER\JILLP - Attachment\HOUSING SP320 100 X 100mm_REF.PDF</v>
          </cell>
          <cell r="I18031" t="str">
            <v>No</v>
          </cell>
          <cell r="J18031" t="str">
            <v>NOS</v>
          </cell>
          <cell r="K18031" t="str">
            <v>BLACK</v>
          </cell>
          <cell r="L18031" t="str">
            <v>PCT</v>
          </cell>
        </row>
        <row r="18032">
          <cell r="A18032">
            <v>20202747</v>
          </cell>
          <cell r="B18032" t="str">
            <v>GLIM 895 ROUTED BLK</v>
          </cell>
          <cell r="C18032">
            <v>0</v>
          </cell>
          <cell r="D18032">
            <v>0</v>
          </cell>
          <cell r="G18032" t="str">
            <v>\\ATI-SERVER\JILLP - Attachment\HOUSING SP320 100 X 100mm_REF.PDF</v>
          </cell>
          <cell r="I18032" t="str">
            <v>No</v>
          </cell>
          <cell r="J18032" t="str">
            <v>NOS</v>
          </cell>
          <cell r="K18032" t="str">
            <v>BLACK</v>
          </cell>
          <cell r="L18032" t="str">
            <v>PCT</v>
          </cell>
        </row>
        <row r="18033">
          <cell r="A18033">
            <v>20202746</v>
          </cell>
          <cell r="B18033" t="str">
            <v>GLIM 2440 SUS BLK(MIRROR)</v>
          </cell>
          <cell r="C18033">
            <v>77.5</v>
          </cell>
          <cell r="D18033">
            <v>1193.7322999999999</v>
          </cell>
          <cell r="G18033" t="str">
            <v>\\ATI-SERVER\JILLP - Attachment\HOUSING SP320 100 X 100mm_REF.PDF</v>
          </cell>
          <cell r="I18033" t="str">
            <v>No</v>
          </cell>
          <cell r="J18033" t="str">
            <v>NOS</v>
          </cell>
          <cell r="K18033" t="str">
            <v>BLACK</v>
          </cell>
          <cell r="L18033" t="str">
            <v>PCT</v>
          </cell>
        </row>
        <row r="18034">
          <cell r="A18034">
            <v>20202745</v>
          </cell>
          <cell r="B18034" t="str">
            <v>GLIM 1495 SUS BLK</v>
          </cell>
          <cell r="C18034">
            <v>0</v>
          </cell>
          <cell r="D18034">
            <v>0</v>
          </cell>
          <cell r="G18034" t="str">
            <v>\\ATI-SERVER\JILLP - Attachment\HOUSING SP320 100 X 100mm_REF.PDF</v>
          </cell>
          <cell r="I18034" t="str">
            <v>No</v>
          </cell>
          <cell r="J18034" t="str">
            <v>NOS</v>
          </cell>
          <cell r="K18034" t="str">
            <v>BLACK</v>
          </cell>
          <cell r="L18034" t="str">
            <v>PCT</v>
          </cell>
        </row>
        <row r="18035">
          <cell r="A18035">
            <v>20202744</v>
          </cell>
          <cell r="B18035" t="str">
            <v>GLIM 1795 SUS 1 DRVR BLK</v>
          </cell>
          <cell r="C18035">
            <v>54</v>
          </cell>
          <cell r="D18035">
            <v>72.45</v>
          </cell>
          <cell r="G18035" t="str">
            <v>\\ATI-SERVER\JILLP - Attachment\HOUSING SP320 100 X 100mm_REF.PDF</v>
          </cell>
          <cell r="I18035" t="str">
            <v>No</v>
          </cell>
          <cell r="J18035" t="str">
            <v>NOS</v>
          </cell>
          <cell r="K18035" t="str">
            <v>BLACK</v>
          </cell>
          <cell r="L18035" t="str">
            <v>PCT</v>
          </cell>
        </row>
        <row r="18036">
          <cell r="A18036">
            <v>20202743</v>
          </cell>
          <cell r="B18036" t="str">
            <v>GLIM 2440 SUS ROUTED BLK-2 DRVR</v>
          </cell>
          <cell r="C18036">
            <v>128</v>
          </cell>
          <cell r="D18036">
            <v>1172.7244000000001</v>
          </cell>
          <cell r="G18036" t="str">
            <v>\\ATI-SERVER\JILLP - Attachment\HOUSING SP320 100 X 100mm_REF.PDF</v>
          </cell>
          <cell r="I18036" t="str">
            <v>No</v>
          </cell>
          <cell r="J18036" t="str">
            <v>NOS</v>
          </cell>
          <cell r="K18036" t="str">
            <v>BLACK</v>
          </cell>
          <cell r="L18036" t="str">
            <v>PCT</v>
          </cell>
        </row>
        <row r="18037">
          <cell r="A18037">
            <v>20202741</v>
          </cell>
          <cell r="B18037" t="str">
            <v>RC780 S1 2400 BLK</v>
          </cell>
          <cell r="C18037">
            <v>149.06672</v>
          </cell>
          <cell r="D18037">
            <v>111.39</v>
          </cell>
          <cell r="G18037" t="str">
            <v>\\ATI-SERVER\JILLP - Attachment\HOUSING SP320 100 X 100mm_REF.PDF</v>
          </cell>
          <cell r="I18037" t="str">
            <v>No</v>
          </cell>
          <cell r="J18037" t="str">
            <v>NOS</v>
          </cell>
          <cell r="K18037" t="str">
            <v>BLACK</v>
          </cell>
          <cell r="L18037" t="str">
            <v>PCT</v>
          </cell>
        </row>
        <row r="18038">
          <cell r="A18038">
            <v>20202740</v>
          </cell>
          <cell r="B18038" t="str">
            <v>DES PRO 1495 SUS BLK</v>
          </cell>
          <cell r="C18038">
            <v>0</v>
          </cell>
          <cell r="D18038">
            <v>60.69</v>
          </cell>
          <cell r="G18038" t="str">
            <v>\\ATI-SERVER\JILLP - Attachment\HOUSING SP320 100 X 100mm_REF.PDF</v>
          </cell>
          <cell r="I18038" t="str">
            <v>No</v>
          </cell>
          <cell r="J18038" t="str">
            <v>NOS</v>
          </cell>
          <cell r="K18038" t="str">
            <v>BLACK</v>
          </cell>
          <cell r="L18038" t="str">
            <v>PCT</v>
          </cell>
        </row>
        <row r="18039">
          <cell r="A18039">
            <v>20202739</v>
          </cell>
          <cell r="B18039" t="str">
            <v>MON 900MM REC RING BLK EXT</v>
          </cell>
          <cell r="C18039">
            <v>4</v>
          </cell>
          <cell r="D18039">
            <v>90</v>
          </cell>
          <cell r="G18039" t="str">
            <v>\\ATI-SERVER\JILLP - Attachment\HOUSING SP320 100 X 100mm_REF.PDF</v>
          </cell>
          <cell r="I18039" t="str">
            <v>No</v>
          </cell>
          <cell r="J18039" t="str">
            <v>NOS</v>
          </cell>
          <cell r="K18039" t="str">
            <v>BLACK</v>
          </cell>
          <cell r="L18039" t="str">
            <v>PCT</v>
          </cell>
        </row>
        <row r="18040">
          <cell r="A18040">
            <v>20202738</v>
          </cell>
          <cell r="B18040" t="str">
            <v>DES PRO 2440 SUS SINGLE DRVR ROUTED BLK</v>
          </cell>
          <cell r="C18040">
            <v>344</v>
          </cell>
          <cell r="D18040">
            <v>1097.3508999999999</v>
          </cell>
          <cell r="G18040" t="str">
            <v>\\ATI-SERVER\JILLP - Attachment\HOUSING SP320 100 X 100mm_REF.PDF</v>
          </cell>
          <cell r="I18040" t="str">
            <v>No</v>
          </cell>
          <cell r="J18040" t="str">
            <v>NOS</v>
          </cell>
          <cell r="K18040" t="str">
            <v>BLACK</v>
          </cell>
          <cell r="L18040" t="str">
            <v>PCT</v>
          </cell>
        </row>
        <row r="18041">
          <cell r="A18041">
            <v>20202737</v>
          </cell>
          <cell r="B18041" t="str">
            <v>SP780 S2 SN L SHP 635X630 BLK</v>
          </cell>
          <cell r="C18041">
            <v>2</v>
          </cell>
          <cell r="D18041">
            <v>90</v>
          </cell>
          <cell r="G18041" t="str">
            <v>\\ATI-SERVER\JILLP - Attachment\HOUSING SP320 100 X 100mm_REF.PDF</v>
          </cell>
          <cell r="I18041" t="str">
            <v>No</v>
          </cell>
          <cell r="J18041" t="str">
            <v>NOS</v>
          </cell>
          <cell r="K18041" t="str">
            <v>BLACK</v>
          </cell>
          <cell r="L18041" t="str">
            <v>PCT</v>
          </cell>
        </row>
        <row r="18042">
          <cell r="A18042">
            <v>20202736</v>
          </cell>
          <cell r="B18042" t="str">
            <v>SP780 S2 SN 1790 BLK</v>
          </cell>
          <cell r="C18042">
            <v>0</v>
          </cell>
          <cell r="D18042">
            <v>69</v>
          </cell>
          <cell r="G18042" t="str">
            <v>\\ATI-SERVER\JILLP - Attachment\HOUSING SP320 100 X 100mm_REF.PDF</v>
          </cell>
          <cell r="I18042" t="str">
            <v>No</v>
          </cell>
          <cell r="J18042" t="str">
            <v>NOS</v>
          </cell>
          <cell r="K18042" t="str">
            <v>BLACK</v>
          </cell>
          <cell r="L18042" t="str">
            <v>PCT</v>
          </cell>
        </row>
        <row r="18043">
          <cell r="A18043">
            <v>20202735</v>
          </cell>
          <cell r="B18043" t="str">
            <v>GLIM NXT 895 WHT</v>
          </cell>
          <cell r="C18043">
            <v>45</v>
          </cell>
          <cell r="D18043">
            <v>553.03110000000004</v>
          </cell>
          <cell r="G18043" t="str">
            <v>\\ATI-SERVER\JILLP - Attachment\HOUSING SP320 100 X 100mm_REF.PDF</v>
          </cell>
          <cell r="I18043" t="str">
            <v>No</v>
          </cell>
          <cell r="J18043" t="str">
            <v>NOS</v>
          </cell>
          <cell r="K18043" t="str">
            <v>BLACK</v>
          </cell>
          <cell r="L18043" t="str">
            <v>PCT</v>
          </cell>
        </row>
        <row r="18044">
          <cell r="A18044">
            <v>20202734</v>
          </cell>
          <cell r="B18044" t="str">
            <v>LIN PRO 2440 SUS ROUTED BLK-2 DRVR</v>
          </cell>
          <cell r="C18044">
            <v>27</v>
          </cell>
          <cell r="D18044">
            <v>99.06</v>
          </cell>
          <cell r="G18044" t="str">
            <v>\\ATI-SERVER\JILLP - Attachment\HOUSING SP320 100 X 100mm_REF.PDF</v>
          </cell>
          <cell r="I18044" t="str">
            <v>No</v>
          </cell>
          <cell r="J18044" t="str">
            <v>NOS</v>
          </cell>
          <cell r="K18044" t="str">
            <v>BLACK</v>
          </cell>
          <cell r="L18044" t="str">
            <v>PCT</v>
          </cell>
        </row>
        <row r="18045">
          <cell r="A18045">
            <v>20202733</v>
          </cell>
          <cell r="B18045" t="str">
            <v>LIN PRO 2440 SUS BLK(MIRROR)</v>
          </cell>
          <cell r="C18045">
            <v>1</v>
          </cell>
          <cell r="D18045">
            <v>94.34</v>
          </cell>
          <cell r="G18045" t="str">
            <v>\\ATI-SERVER\JILLP - Attachment\HOUSING SP320 100 X 100mm_REF.PDF</v>
          </cell>
          <cell r="I18045" t="str">
            <v>No</v>
          </cell>
          <cell r="J18045" t="str">
            <v>NOS</v>
          </cell>
          <cell r="K18045" t="str">
            <v>BLACK</v>
          </cell>
          <cell r="L18045" t="str">
            <v>PCT</v>
          </cell>
        </row>
        <row r="18046">
          <cell r="A18046">
            <v>20202732</v>
          </cell>
          <cell r="B18046" t="str">
            <v>SP682 H75LT CURVILINEAR C SHP L893 X W574 X R200MM SUS INNER BLK</v>
          </cell>
          <cell r="C18046">
            <v>0</v>
          </cell>
          <cell r="D18046">
            <v>64.05</v>
          </cell>
          <cell r="G18046" t="str">
            <v>\\ATI-SERVER\JILLP - Attachment\HOUSING SP320 100 X 100mm_REF.PDF</v>
          </cell>
          <cell r="I18046" t="str">
            <v>No</v>
          </cell>
          <cell r="J18046" t="str">
            <v>NOS</v>
          </cell>
          <cell r="K18046" t="str">
            <v>BLACK</v>
          </cell>
          <cell r="L18046" t="str">
            <v>PCT</v>
          </cell>
        </row>
        <row r="18047">
          <cell r="A18047">
            <v>20202731</v>
          </cell>
          <cell r="B18047" t="str">
            <v>SP682 H75LT CURVILINEAR C SHP L893 X W574 X R200MM SUS OUTER BLK</v>
          </cell>
          <cell r="C18047">
            <v>0</v>
          </cell>
          <cell r="D18047">
            <v>69.36</v>
          </cell>
          <cell r="G18047" t="str">
            <v>\\ATI-SERVER\JILLP - Attachment\HOUSING SP320 100 X 100mm_REF.PDF</v>
          </cell>
          <cell r="I18047" t="str">
            <v>No</v>
          </cell>
          <cell r="J18047" t="str">
            <v>NOS</v>
          </cell>
          <cell r="K18047" t="str">
            <v>BLACK</v>
          </cell>
          <cell r="L18047" t="str">
            <v>PCT</v>
          </cell>
        </row>
        <row r="18048">
          <cell r="A18048">
            <v>20202730</v>
          </cell>
          <cell r="B18048" t="str">
            <v>SP682 H80LT CURVILINEAR  L SHP L1315 X W1315 X R700MM SUS OUTER BLK</v>
          </cell>
          <cell r="C18048">
            <v>0</v>
          </cell>
          <cell r="D18048">
            <v>86.66</v>
          </cell>
          <cell r="G18048" t="str">
            <v>\\ATI-SERVER\JILLP - Attachment\HOUSING SP320 100 X 100mm_REF.PDF</v>
          </cell>
          <cell r="I18048" t="str">
            <v>No</v>
          </cell>
          <cell r="J18048" t="str">
            <v>NOS</v>
          </cell>
          <cell r="K18048" t="str">
            <v>BLACK</v>
          </cell>
          <cell r="L18048" t="str">
            <v>PCT</v>
          </cell>
        </row>
        <row r="18049">
          <cell r="A18049">
            <v>20202729</v>
          </cell>
          <cell r="B18049" t="str">
            <v>SP682 H80LT CURVILINEAR L SHP L1315 X W1315 X R700MM SUS INNER BLK</v>
          </cell>
          <cell r="C18049">
            <v>0</v>
          </cell>
          <cell r="D18049">
            <v>84.01</v>
          </cell>
          <cell r="G18049" t="str">
            <v>\\ATI-SERVER\JILLP - Attachment\HOUSING SP320 100 X 100mm_REF.PDF</v>
          </cell>
          <cell r="I18049" t="str">
            <v>No</v>
          </cell>
          <cell r="J18049" t="str">
            <v>NOS</v>
          </cell>
          <cell r="K18049" t="str">
            <v>BLACK</v>
          </cell>
          <cell r="L18049" t="str">
            <v>PCT</v>
          </cell>
        </row>
        <row r="18050">
          <cell r="A18050">
            <v>20202728</v>
          </cell>
          <cell r="B18050" t="str">
            <v>SP780 S1 1095X1095 L SHP WELDED SUS BLK</v>
          </cell>
          <cell r="C18050">
            <v>0</v>
          </cell>
          <cell r="D18050">
            <v>100</v>
          </cell>
          <cell r="G18050" t="str">
            <v>\\ATI-SERVER\JILLP - Attachment\HOUSING SP320 100 X 100mm_REF.PDF</v>
          </cell>
          <cell r="I18050" t="str">
            <v>No</v>
          </cell>
          <cell r="J18050" t="str">
            <v>NOS</v>
          </cell>
          <cell r="K18050" t="str">
            <v>BLACK</v>
          </cell>
          <cell r="L18050" t="str">
            <v>PCT</v>
          </cell>
        </row>
        <row r="18051">
          <cell r="A18051">
            <v>20202727</v>
          </cell>
          <cell r="B18051" t="str">
            <v>SP682 H80LT CURVILINEAR ARCL2056 X R3303 SUS OUTER BLK</v>
          </cell>
          <cell r="C18051">
            <v>0</v>
          </cell>
          <cell r="D18051">
            <v>76.56</v>
          </cell>
          <cell r="G18051" t="str">
            <v>\\ATI-SERVER\JILLP - Attachment\HOUSING SP320 100 X 100mm_REF.PDF</v>
          </cell>
          <cell r="I18051" t="str">
            <v>No</v>
          </cell>
          <cell r="J18051" t="str">
            <v>NOS</v>
          </cell>
          <cell r="K18051" t="str">
            <v>BLACK</v>
          </cell>
          <cell r="L18051" t="str">
            <v>PCT</v>
          </cell>
        </row>
        <row r="18052">
          <cell r="A18052">
            <v>20202726</v>
          </cell>
          <cell r="B18052" t="str">
            <v>SP682 H80LT CURVILINEAR ARCL2056 X R3303 SUS INNER BLK</v>
          </cell>
          <cell r="C18052">
            <v>0</v>
          </cell>
          <cell r="D18052">
            <v>75.510000000000005</v>
          </cell>
          <cell r="G18052" t="str">
            <v>\\ATI-SERVER\JILLP - Attachment\HOUSING SP320 100 X 100mm_REF.PDF</v>
          </cell>
          <cell r="I18052" t="str">
            <v>No</v>
          </cell>
          <cell r="J18052" t="str">
            <v>NOS</v>
          </cell>
          <cell r="K18052" t="str">
            <v>BLACK</v>
          </cell>
          <cell r="L18052" t="str">
            <v>PCT</v>
          </cell>
        </row>
        <row r="18053">
          <cell r="A18053">
            <v>20202725</v>
          </cell>
          <cell r="B18053" t="str">
            <v>SP682 H80LT CURVILINEAR ARCL1654 X R4374 SUS OUTER BLK</v>
          </cell>
          <cell r="C18053">
            <v>0</v>
          </cell>
          <cell r="D18053">
            <v>61.63</v>
          </cell>
          <cell r="G18053" t="str">
            <v>\\ATI-SERVER\JILLP - Attachment\HOUSING SP320 100 X 100mm_REF.PDF</v>
          </cell>
          <cell r="I18053" t="str">
            <v>No</v>
          </cell>
          <cell r="J18053" t="str">
            <v>NOS</v>
          </cell>
          <cell r="K18053" t="str">
            <v>BLACK</v>
          </cell>
          <cell r="L18053" t="str">
            <v>PCT</v>
          </cell>
        </row>
        <row r="18054">
          <cell r="A18054">
            <v>20202724</v>
          </cell>
          <cell r="B18054" t="str">
            <v>SP682 H80LT CURVILINEAR ARCL1654 X R4374 SUS INNER BLK</v>
          </cell>
          <cell r="C18054">
            <v>0</v>
          </cell>
          <cell r="D18054">
            <v>60.99</v>
          </cell>
          <cell r="G18054" t="str">
            <v>\\ATI-SERVER\JILLP - Attachment\HOUSING SP320 100 X 100mm_REF.PDF</v>
          </cell>
          <cell r="I18054" t="str">
            <v>No</v>
          </cell>
          <cell r="J18054" t="str">
            <v>NOS</v>
          </cell>
          <cell r="K18054" t="str">
            <v>BLACK</v>
          </cell>
          <cell r="L18054" t="str">
            <v>PCT</v>
          </cell>
        </row>
        <row r="18055">
          <cell r="A18055">
            <v>20202723</v>
          </cell>
          <cell r="B18055" t="str">
            <v>SP682 H80LT CURVILINEAR ARCL2162 X R4374 SUS OUTER BLK</v>
          </cell>
          <cell r="C18055">
            <v>0</v>
          </cell>
          <cell r="D18055">
            <v>80.52</v>
          </cell>
          <cell r="G18055" t="str">
            <v>\\ATI-SERVER\JILLP - Attachment\HOUSING SP320 100 X 100mm_REF.PDF</v>
          </cell>
          <cell r="I18055" t="str">
            <v>No</v>
          </cell>
          <cell r="J18055" t="str">
            <v>NOS</v>
          </cell>
          <cell r="K18055" t="str">
            <v>BLACK</v>
          </cell>
          <cell r="L18055" t="str">
            <v>PCT</v>
          </cell>
        </row>
        <row r="18056">
          <cell r="A18056">
            <v>20202722</v>
          </cell>
          <cell r="B18056" t="str">
            <v>SP682 H80LT CURVILINEAR ARCL2162 X R4374 SUS INNER BLK</v>
          </cell>
          <cell r="C18056">
            <v>0</v>
          </cell>
          <cell r="D18056">
            <v>66.81</v>
          </cell>
          <cell r="G18056" t="str">
            <v>\\ATI-SERVER\JILLP - Attachment\HOUSING SP320 100 X 100mm_REF.PDF</v>
          </cell>
          <cell r="I18056" t="str">
            <v>No</v>
          </cell>
          <cell r="J18056" t="str">
            <v>NOS</v>
          </cell>
          <cell r="K18056" t="str">
            <v>BLACK</v>
          </cell>
          <cell r="L18056" t="str">
            <v>PCT</v>
          </cell>
        </row>
        <row r="18057">
          <cell r="A18057">
            <v>20202721</v>
          </cell>
          <cell r="B18057" t="str">
            <v>SP682 H80LT CURVILINEAR ARCL1794 X R4675 SUS OUTER BLK</v>
          </cell>
          <cell r="C18057">
            <v>0</v>
          </cell>
          <cell r="D18057">
            <v>66.81</v>
          </cell>
          <cell r="G18057" t="str">
            <v>\\ATI-SERVER\JILLP - Attachment\HOUSING SP320 100 X 100mm_REF.PDF</v>
          </cell>
          <cell r="I18057" t="str">
            <v>No</v>
          </cell>
          <cell r="J18057" t="str">
            <v>NOS</v>
          </cell>
          <cell r="K18057" t="str">
            <v>BLACK</v>
          </cell>
          <cell r="L18057" t="str">
            <v>PCT</v>
          </cell>
        </row>
        <row r="18058">
          <cell r="A18058">
            <v>20202720</v>
          </cell>
          <cell r="B18058" t="str">
            <v>SP682 H80LT CURVILINEAR ARCL1794 X R4675 SUS INNER BLK</v>
          </cell>
          <cell r="C18058">
            <v>0</v>
          </cell>
          <cell r="D18058">
            <v>66.17</v>
          </cell>
          <cell r="G18058" t="str">
            <v>\\ATI-SERVER\JILLP - Attachment\HOUSING SP320 100 X 100mm_REF.PDF</v>
          </cell>
          <cell r="I18058" t="str">
            <v>No</v>
          </cell>
          <cell r="J18058" t="str">
            <v>NOS</v>
          </cell>
          <cell r="K18058" t="str">
            <v>BLACK</v>
          </cell>
          <cell r="L18058" t="str">
            <v>PCT</v>
          </cell>
        </row>
        <row r="18059">
          <cell r="A18059">
            <v>20202719</v>
          </cell>
          <cell r="B18059" t="str">
            <v>SP682 H80LT CURVILINEAR ARCL2308 X R3993 SUS OUTER BLK</v>
          </cell>
          <cell r="C18059">
            <v>0</v>
          </cell>
          <cell r="D18059">
            <v>85.95</v>
          </cell>
          <cell r="G18059" t="str">
            <v>\\ATI-SERVER\JILLP - Attachment\HOUSING SP320 100 X 100mm_REF.PDF</v>
          </cell>
          <cell r="I18059" t="str">
            <v>No</v>
          </cell>
          <cell r="J18059" t="str">
            <v>NOS</v>
          </cell>
          <cell r="K18059" t="str">
            <v>BLACK</v>
          </cell>
          <cell r="L18059" t="str">
            <v>PCT</v>
          </cell>
        </row>
        <row r="18060">
          <cell r="A18060">
            <v>20202718</v>
          </cell>
          <cell r="B18060" t="str">
            <v>SP682 H80LT CURVILINEAR ARCL2308 X R3993 SUS INNER BLK</v>
          </cell>
          <cell r="C18060">
            <v>0</v>
          </cell>
          <cell r="D18060">
            <v>84.97</v>
          </cell>
          <cell r="G18060" t="str">
            <v>\\ATI-SERVER\JILLP - Attachment\HOUSING SP320 100 X 100mm_REF.PDF</v>
          </cell>
          <cell r="I18060" t="str">
            <v>No</v>
          </cell>
          <cell r="J18060" t="str">
            <v>NOS</v>
          </cell>
          <cell r="K18060" t="str">
            <v>BLACK</v>
          </cell>
          <cell r="L18060" t="str">
            <v>PCT</v>
          </cell>
        </row>
        <row r="18061">
          <cell r="A18061">
            <v>20202717</v>
          </cell>
          <cell r="B18061" t="str">
            <v>SP682 H80LT CURVILINEAR ARCL2311 X R3454 SUS OUTER BLK</v>
          </cell>
          <cell r="C18061">
            <v>0</v>
          </cell>
          <cell r="D18061">
            <v>86.06</v>
          </cell>
          <cell r="G18061" t="str">
            <v>\\ATI-SERVER\JILLP - Attachment\HOUSING SP320 100 X 100mm_REF.PDF</v>
          </cell>
          <cell r="I18061" t="str">
            <v>No</v>
          </cell>
          <cell r="J18061" t="str">
            <v>NOS</v>
          </cell>
          <cell r="K18061" t="str">
            <v>BLACK</v>
          </cell>
          <cell r="L18061" t="str">
            <v>PCT</v>
          </cell>
        </row>
        <row r="18062">
          <cell r="A18062">
            <v>20202716</v>
          </cell>
          <cell r="B18062" t="str">
            <v>SP682 H80LT CURVILINEAR ARCL2311 X R3454 SUS INNER BLK</v>
          </cell>
          <cell r="C18062">
            <v>0</v>
          </cell>
          <cell r="D18062">
            <v>84.93</v>
          </cell>
          <cell r="G18062" t="str">
            <v>\\ATI-SERVER\JILLP - Attachment\HOUSING SP320 100 X 100mm_REF.PDF</v>
          </cell>
          <cell r="I18062" t="str">
            <v>No</v>
          </cell>
          <cell r="J18062" t="str">
            <v>NOS</v>
          </cell>
          <cell r="K18062" t="str">
            <v>BLACK</v>
          </cell>
          <cell r="L18062" t="str">
            <v>PCT</v>
          </cell>
        </row>
        <row r="18063">
          <cell r="A18063">
            <v>20202715</v>
          </cell>
          <cell r="B18063" t="str">
            <v>SP682 H80LT CURVILINEAR ARCL1825 X R1405 SUS OUTER BLK</v>
          </cell>
          <cell r="C18063">
            <v>0</v>
          </cell>
          <cell r="D18063">
            <v>67.89</v>
          </cell>
          <cell r="G18063" t="str">
            <v>\\ATI-SERVER\JILLP - Attachment\HOUSING SP320 100 X 100mm_REF.PDF</v>
          </cell>
          <cell r="I18063" t="str">
            <v>No</v>
          </cell>
          <cell r="J18063" t="str">
            <v>NOS</v>
          </cell>
          <cell r="K18063" t="str">
            <v>BLACK</v>
          </cell>
          <cell r="L18063" t="str">
            <v>PCT</v>
          </cell>
        </row>
        <row r="18064">
          <cell r="A18064">
            <v>20202714</v>
          </cell>
          <cell r="B18064" t="str">
            <v>SP682 H80LT CURVILINEAR ARCL1825 X R1405 SUS INNER BLK</v>
          </cell>
          <cell r="C18064">
            <v>0</v>
          </cell>
          <cell r="D18064">
            <v>65.7</v>
          </cell>
          <cell r="G18064" t="str">
            <v>\\ATI-SERVER\JILLP - Attachment\HOUSING SP320 100 X 100mm_REF.PDF</v>
          </cell>
          <cell r="I18064" t="str">
            <v>No</v>
          </cell>
          <cell r="J18064" t="str">
            <v>NOS</v>
          </cell>
          <cell r="K18064" t="str">
            <v>BLACK</v>
          </cell>
          <cell r="L18064" t="str">
            <v>PCT</v>
          </cell>
        </row>
        <row r="18065">
          <cell r="A18065">
            <v>20202713</v>
          </cell>
          <cell r="B18065" t="str">
            <v>RC682 H80LT CURVILINEAR W50 X L1144  REC BLK</v>
          </cell>
          <cell r="C18065">
            <v>0</v>
          </cell>
          <cell r="D18065">
            <v>68.02</v>
          </cell>
          <cell r="G18065" t="str">
            <v>\\ATI-SERVER\JILLP - Attachment\HOUSING SP320 100 X 100mm_REF.PDF</v>
          </cell>
          <cell r="I18065" t="str">
            <v>No</v>
          </cell>
          <cell r="J18065" t="str">
            <v>NOS</v>
          </cell>
          <cell r="K18065" t="str">
            <v>BLACK</v>
          </cell>
          <cell r="L18065" t="str">
            <v>PCT</v>
          </cell>
        </row>
        <row r="18066">
          <cell r="A18066">
            <v>20202712</v>
          </cell>
          <cell r="B18066" t="str">
            <v>RC682 H80LT CURVILINEAR W50 X L1653 REC BLK</v>
          </cell>
          <cell r="C18066">
            <v>4</v>
          </cell>
          <cell r="D18066">
            <v>65.489999999999995</v>
          </cell>
          <cell r="G18066" t="str">
            <v>\\ATI-SERVER\JILLP - Attachment\HOUSING SP320 100 X 100mm_REF.PDF</v>
          </cell>
          <cell r="I18066" t="str">
            <v>No</v>
          </cell>
          <cell r="J18066" t="str">
            <v>NOS</v>
          </cell>
          <cell r="K18066" t="str">
            <v>BLACK</v>
          </cell>
          <cell r="L18066" t="str">
            <v>PCT</v>
          </cell>
        </row>
        <row r="18067">
          <cell r="A18067">
            <v>20202711</v>
          </cell>
          <cell r="B18067" t="str">
            <v>RC682 H80LT CURVILINEAR W50 X L2287 REC BLK</v>
          </cell>
          <cell r="C18067">
            <v>20</v>
          </cell>
          <cell r="D18067">
            <v>90.62</v>
          </cell>
          <cell r="G18067" t="str">
            <v>\\ATI-SERVER\JILLP - Attachment\HOUSING SP320 100 X 100mm_REF.PDF</v>
          </cell>
          <cell r="I18067" t="str">
            <v>No</v>
          </cell>
          <cell r="J18067" t="str">
            <v>NOS</v>
          </cell>
          <cell r="K18067" t="str">
            <v>BLACK</v>
          </cell>
          <cell r="L18067" t="str">
            <v>PCT</v>
          </cell>
        </row>
        <row r="18068">
          <cell r="A18068">
            <v>20202710</v>
          </cell>
          <cell r="B18068" t="str">
            <v>RC682 H80LT CURVILINEAR L SHP L1078 X W1078 X R470 REC OUTER BLK</v>
          </cell>
          <cell r="C18068">
            <v>4</v>
          </cell>
          <cell r="D18068">
            <v>68.02</v>
          </cell>
          <cell r="G18068" t="str">
            <v>\\ATI-SERVER\JILLP - Attachment\HOUSING SP320 100 X 100mm_REF.PDF</v>
          </cell>
          <cell r="I18068" t="str">
            <v>No</v>
          </cell>
          <cell r="J18068" t="str">
            <v>NOS</v>
          </cell>
          <cell r="K18068" t="str">
            <v>BLACK</v>
          </cell>
          <cell r="L18068" t="str">
            <v>PCT</v>
          </cell>
        </row>
        <row r="18069">
          <cell r="A18069">
            <v>20202709</v>
          </cell>
          <cell r="B18069" t="str">
            <v>RC682 H80LT CURVILINEAR L SHP L1078 X W1078 X R470 REC INNER BLK</v>
          </cell>
          <cell r="C18069">
            <v>4</v>
          </cell>
          <cell r="D18069">
            <v>68.02</v>
          </cell>
          <cell r="G18069" t="str">
            <v>\\ATI-SERVER\JILLP - Attachment\HOUSING SP320 100 X 100mm_REF.PDF</v>
          </cell>
          <cell r="I18069" t="str">
            <v>No</v>
          </cell>
          <cell r="J18069" t="str">
            <v>NOS</v>
          </cell>
          <cell r="K18069" t="str">
            <v>BLACK</v>
          </cell>
          <cell r="L18069" t="str">
            <v>PCT</v>
          </cell>
        </row>
        <row r="18070">
          <cell r="A18070">
            <v>20202708</v>
          </cell>
          <cell r="B18070" t="str">
            <v>SP682 H80LT CURVILINEAR L SHP L1028 X W1028 X R525 SUS OUTER BLK</v>
          </cell>
          <cell r="C18070">
            <v>0</v>
          </cell>
          <cell r="D18070">
            <v>68.02</v>
          </cell>
          <cell r="G18070" t="str">
            <v>\\ATI-SERVER\JILLP - Attachment\HOUSING SP320 100 X 100mm_REF.PDF</v>
          </cell>
          <cell r="I18070" t="str">
            <v>No</v>
          </cell>
          <cell r="J18070" t="str">
            <v>NOS</v>
          </cell>
          <cell r="K18070" t="str">
            <v>BLACK</v>
          </cell>
          <cell r="L18070" t="str">
            <v>PCT</v>
          </cell>
        </row>
        <row r="18071">
          <cell r="A18071">
            <v>20202707</v>
          </cell>
          <cell r="B18071" t="str">
            <v>SP682 H80LT CURVILINEAR L SHP L1028 X W1028 X R525 SUS INNER BLK</v>
          </cell>
          <cell r="C18071">
            <v>0</v>
          </cell>
          <cell r="D18071">
            <v>65.36</v>
          </cell>
          <cell r="G18071" t="str">
            <v>\\ATI-SERVER\JILLP - Attachment\HOUSING SP320 100 X 100mm_REF.PDF</v>
          </cell>
          <cell r="I18071" t="str">
            <v>No</v>
          </cell>
          <cell r="J18071" t="str">
            <v>NOS</v>
          </cell>
          <cell r="K18071" t="str">
            <v>BLACK</v>
          </cell>
          <cell r="L18071" t="str">
            <v>PCT</v>
          </cell>
        </row>
        <row r="18072">
          <cell r="A18072">
            <v>20202706</v>
          </cell>
          <cell r="B18072" t="str">
            <v>SP682 H80LT CURVILINEAR L SHP L955 X W955 X R200 SUS OUTER BLK</v>
          </cell>
          <cell r="C18072">
            <v>8</v>
          </cell>
          <cell r="D18072">
            <v>73.52</v>
          </cell>
          <cell r="G18072" t="str">
            <v>\\ATI-SERVER\JILLP - Attachment\HOUSING SP320 100 X 100mm_REF.PDF</v>
          </cell>
          <cell r="I18072" t="str">
            <v>No</v>
          </cell>
          <cell r="J18072" t="str">
            <v>NOS</v>
          </cell>
          <cell r="K18072" t="str">
            <v>BLACK</v>
          </cell>
          <cell r="L18072" t="str">
            <v>PCT</v>
          </cell>
        </row>
        <row r="18073">
          <cell r="A18073">
            <v>20202705</v>
          </cell>
          <cell r="B18073" t="str">
            <v>SP682 H80LT CURVILINEAR L SHP L955 X W955 X R200 SUS INNER BLK</v>
          </cell>
          <cell r="C18073">
            <v>2</v>
          </cell>
          <cell r="D18073">
            <v>73.52</v>
          </cell>
          <cell r="G18073" t="str">
            <v>\\ATI-SERVER\JILLP - Attachment\HOUSING SP320 100 X 100mm_REF.PDF</v>
          </cell>
          <cell r="I18073" t="str">
            <v>No</v>
          </cell>
          <cell r="J18073" t="str">
            <v>NOS</v>
          </cell>
          <cell r="K18073" t="str">
            <v>BLACK</v>
          </cell>
          <cell r="L18073" t="str">
            <v>PCT</v>
          </cell>
        </row>
        <row r="18074">
          <cell r="A18074">
            <v>20202704</v>
          </cell>
          <cell r="B18074" t="str">
            <v>SP682 H80LT CURVILINEAR C SHP L800 X W833 X R400 SUS OUTER BLK</v>
          </cell>
          <cell r="C18074">
            <v>0</v>
          </cell>
          <cell r="D18074">
            <v>73.52</v>
          </cell>
          <cell r="G18074" t="str">
            <v>\\ATI-SERVER\JILLP - Attachment\HOUSING SP320 100 X 100mm_REF.PDF</v>
          </cell>
          <cell r="I18074" t="str">
            <v>No</v>
          </cell>
          <cell r="J18074" t="str">
            <v>NOS</v>
          </cell>
          <cell r="K18074" t="str">
            <v>BLACK</v>
          </cell>
          <cell r="L18074" t="str">
            <v>PCT</v>
          </cell>
        </row>
        <row r="18075">
          <cell r="A18075">
            <v>20202703</v>
          </cell>
          <cell r="B18075" t="str">
            <v>SP682 H80LT CURVILINEAR C SHP L800 X W833 X R400 SUS INNER BLK</v>
          </cell>
          <cell r="C18075">
            <v>0</v>
          </cell>
          <cell r="D18075">
            <v>73.52</v>
          </cell>
          <cell r="G18075" t="str">
            <v>\\ATI-SERVER\JILLP - Attachment\HOUSING SP320 100 X 100mm_REF.PDF</v>
          </cell>
          <cell r="I18075" t="str">
            <v>No</v>
          </cell>
          <cell r="J18075" t="str">
            <v>NOS</v>
          </cell>
          <cell r="K18075" t="str">
            <v>BLACK</v>
          </cell>
          <cell r="L18075" t="str">
            <v>PCT</v>
          </cell>
        </row>
        <row r="18076">
          <cell r="A18076">
            <v>20202702</v>
          </cell>
          <cell r="B18076" t="str">
            <v>SP682 H80LT CURVILINEAR ARCL1798 X R2346 SUS OUTER BLK</v>
          </cell>
          <cell r="C18076">
            <v>0</v>
          </cell>
          <cell r="D18076">
            <v>65.650000000000006</v>
          </cell>
          <cell r="G18076" t="str">
            <v>\\ATI-SERVER\JILLP - Attachment\HOUSING SP320 100 X 100mm_REF.PDF</v>
          </cell>
          <cell r="I18076" t="str">
            <v>No</v>
          </cell>
          <cell r="J18076" t="str">
            <v>NOS</v>
          </cell>
          <cell r="K18076" t="str">
            <v>BLACK</v>
          </cell>
          <cell r="L18076" t="str">
            <v>PCT</v>
          </cell>
        </row>
        <row r="18077">
          <cell r="A18077">
            <v>20202701</v>
          </cell>
          <cell r="B18077" t="str">
            <v>SP682 H80LT CURVILINEAR ARCL1798 X R2346 SUS INNER BLK</v>
          </cell>
          <cell r="C18077">
            <v>0</v>
          </cell>
          <cell r="D18077">
            <v>65.650000000000006</v>
          </cell>
          <cell r="G18077" t="str">
            <v>\\ATI-SERVER\JILLP - Attachment\HOUSING SP320 100 X 100mm_REF.PDF</v>
          </cell>
          <cell r="I18077" t="str">
            <v>No</v>
          </cell>
          <cell r="J18077" t="str">
            <v>NOS</v>
          </cell>
          <cell r="K18077" t="str">
            <v>BLACK</v>
          </cell>
          <cell r="L18077" t="str">
            <v>PCT</v>
          </cell>
        </row>
        <row r="18078">
          <cell r="A18078">
            <v>20202700</v>
          </cell>
          <cell r="B18078" t="str">
            <v>SP682 H80LT CURVILINEAR ARCL1670 X R2346MM SUS OUTER BLK</v>
          </cell>
          <cell r="C18078">
            <v>0</v>
          </cell>
          <cell r="D18078">
            <v>62.18</v>
          </cell>
          <cell r="G18078" t="str">
            <v>\\ATI-SERVER\JILLP - Attachment\HOUSING SP320 100 X 100mm_REF.PDF</v>
          </cell>
          <cell r="I18078" t="str">
            <v>No</v>
          </cell>
          <cell r="J18078" t="str">
            <v>NOS</v>
          </cell>
          <cell r="K18078" t="str">
            <v>BLACK</v>
          </cell>
          <cell r="L18078" t="str">
            <v>PCT</v>
          </cell>
        </row>
        <row r="18079">
          <cell r="A18079">
            <v>20202699</v>
          </cell>
          <cell r="B18079" t="str">
            <v>SP682 H80LT CURVILINEAR ARCL1670 X R2346 SUS INNER BLK</v>
          </cell>
          <cell r="C18079">
            <v>0</v>
          </cell>
          <cell r="D18079">
            <v>60.97</v>
          </cell>
          <cell r="G18079" t="str">
            <v>\\ATI-SERVER\JILLP - Attachment\HOUSING SP320 100 X 100mm_REF.PDF</v>
          </cell>
          <cell r="I18079" t="str">
            <v>No</v>
          </cell>
          <cell r="J18079" t="str">
            <v>NOS</v>
          </cell>
          <cell r="K18079" t="str">
            <v>BLACK</v>
          </cell>
          <cell r="L18079" t="str">
            <v>PCT</v>
          </cell>
        </row>
        <row r="18080">
          <cell r="A18080">
            <v>20202698</v>
          </cell>
          <cell r="B18080" t="str">
            <v>SP682 H80LT CURVILINEAR ARCL1404 X R10604 SUS OUTER BLK</v>
          </cell>
          <cell r="C18080">
            <v>0</v>
          </cell>
          <cell r="D18080">
            <v>52.12</v>
          </cell>
          <cell r="G18080" t="str">
            <v>\\ATI-SERVER\JILLP - Attachment\HOUSING SP320 100 X 100mm_REF.PDF</v>
          </cell>
          <cell r="I18080" t="str">
            <v>No</v>
          </cell>
          <cell r="J18080" t="str">
            <v>NOS</v>
          </cell>
          <cell r="K18080" t="str">
            <v>BLACK</v>
          </cell>
          <cell r="L18080" t="str">
            <v>PCT</v>
          </cell>
        </row>
        <row r="18081">
          <cell r="A18081">
            <v>20202697</v>
          </cell>
          <cell r="B18081" t="str">
            <v>SP682 H80LT CURVILINEAR ARCL1404 X R10604 SUS INNER BLK</v>
          </cell>
          <cell r="C18081">
            <v>0</v>
          </cell>
          <cell r="D18081">
            <v>52.34</v>
          </cell>
          <cell r="G18081" t="str">
            <v>\\ATI-SERVER\JILLP - Attachment\HOUSING SP320 100 X 100mm_REF.PDF</v>
          </cell>
          <cell r="I18081" t="str">
            <v>No</v>
          </cell>
          <cell r="J18081" t="str">
            <v>NOS</v>
          </cell>
          <cell r="K18081" t="str">
            <v>BLACK</v>
          </cell>
          <cell r="L18081" t="str">
            <v>PCT</v>
          </cell>
        </row>
        <row r="18082">
          <cell r="A18082">
            <v>20202696</v>
          </cell>
          <cell r="B18082" t="str">
            <v>SP682 H80LT CURVILINEAR ARCL1403 X R10534 SUS OUTER BLK</v>
          </cell>
          <cell r="C18082">
            <v>0</v>
          </cell>
          <cell r="D18082">
            <v>52.12</v>
          </cell>
          <cell r="G18082" t="str">
            <v>\\ATI-SERVER\JILLP - Attachment\HOUSING SP320 100 X 100mm_REF.PDF</v>
          </cell>
          <cell r="I18082" t="str">
            <v>No</v>
          </cell>
          <cell r="J18082" t="str">
            <v>NOS</v>
          </cell>
          <cell r="K18082" t="str">
            <v>BLACK</v>
          </cell>
          <cell r="L18082" t="str">
            <v>PCT</v>
          </cell>
        </row>
        <row r="18083">
          <cell r="A18083">
            <v>20202695</v>
          </cell>
          <cell r="B18083" t="str">
            <v>SP682 H80LT CURVILINEAR ARCL1403 X R10534 SUS INNER BLK</v>
          </cell>
          <cell r="C18083">
            <v>0</v>
          </cell>
          <cell r="D18083">
            <v>52.34</v>
          </cell>
          <cell r="G18083" t="str">
            <v>\\ATI-SERVER\JILLP - Attachment\HOUSING SP320 100 X 100mm_REF.PDF</v>
          </cell>
          <cell r="I18083" t="str">
            <v>No</v>
          </cell>
          <cell r="J18083" t="str">
            <v>NOS</v>
          </cell>
          <cell r="K18083" t="str">
            <v>BLACK</v>
          </cell>
          <cell r="L18083" t="str">
            <v>PCT</v>
          </cell>
        </row>
        <row r="18084">
          <cell r="A18084">
            <v>20202694</v>
          </cell>
          <cell r="B18084" t="str">
            <v>SP682 H80LT CURVILINEAR ARCL1658 X R10704 SUS OUTER BLK</v>
          </cell>
          <cell r="C18084">
            <v>0</v>
          </cell>
          <cell r="D18084">
            <v>61.78</v>
          </cell>
          <cell r="G18084" t="str">
            <v>\\ATI-SERVER\JILLP - Attachment\HOUSING SP320 100 X 100mm_REF.PDF</v>
          </cell>
          <cell r="I18084" t="str">
            <v>No</v>
          </cell>
          <cell r="J18084" t="str">
            <v>NOS</v>
          </cell>
          <cell r="K18084" t="str">
            <v>BLACK</v>
          </cell>
          <cell r="L18084" t="str">
            <v>PCT</v>
          </cell>
        </row>
        <row r="18085">
          <cell r="A18085">
            <v>20202693</v>
          </cell>
          <cell r="B18085" t="str">
            <v>SP682 H80LT CURVILINEAR ARCL1658 X R10704 SUS INNER BLK</v>
          </cell>
          <cell r="C18085">
            <v>0</v>
          </cell>
          <cell r="D18085">
            <v>85.51</v>
          </cell>
          <cell r="G18085" t="str">
            <v>\\ATI-SERVER\JILLP - Attachment\HOUSING SP320 100 X 100mm_REF.PDF</v>
          </cell>
          <cell r="I18085" t="str">
            <v>No</v>
          </cell>
          <cell r="J18085" t="str">
            <v>NOS</v>
          </cell>
          <cell r="K18085" t="str">
            <v>BLACK</v>
          </cell>
          <cell r="L18085" t="str">
            <v>PCT</v>
          </cell>
        </row>
        <row r="18086">
          <cell r="A18086">
            <v>20202692</v>
          </cell>
          <cell r="B18086" t="str">
            <v>SP682 H80LT CURVILINEAR ARCL2295 X R10704 SUS OUTER BLK</v>
          </cell>
          <cell r="C18086">
            <v>0</v>
          </cell>
          <cell r="D18086">
            <v>85.51</v>
          </cell>
          <cell r="G18086" t="str">
            <v>\\ATI-SERVER\JILLP - Attachment\HOUSING SP320 100 X 100mm_REF.PDF</v>
          </cell>
          <cell r="I18086" t="str">
            <v>No</v>
          </cell>
          <cell r="J18086" t="str">
            <v>NOS</v>
          </cell>
          <cell r="K18086" t="str">
            <v>BLACK</v>
          </cell>
          <cell r="L18086" t="str">
            <v>PCT</v>
          </cell>
        </row>
        <row r="18087">
          <cell r="A18087">
            <v>20202691</v>
          </cell>
          <cell r="B18087" t="str">
            <v>SP682 H80LT CURVILINEAR ARCL2295 X R10704 SUS INNER BLK</v>
          </cell>
          <cell r="C18087">
            <v>0</v>
          </cell>
          <cell r="D18087">
            <v>85.15</v>
          </cell>
          <cell r="G18087" t="str">
            <v>\\ATI-SERVER\JILLP - Attachment\HOUSING SP320 100 X 100mm_REF.PDF</v>
          </cell>
          <cell r="I18087" t="str">
            <v>No</v>
          </cell>
          <cell r="J18087" t="str">
            <v>NOS</v>
          </cell>
          <cell r="K18087" t="str">
            <v>BLACK</v>
          </cell>
          <cell r="L18087" t="str">
            <v>PCT</v>
          </cell>
        </row>
        <row r="18088">
          <cell r="A18088">
            <v>20202690</v>
          </cell>
          <cell r="B18088" t="str">
            <v>GLIM NXT 895 BLK</v>
          </cell>
          <cell r="C18088">
            <v>8</v>
          </cell>
          <cell r="D18088">
            <v>553.03</v>
          </cell>
          <cell r="G18088" t="str">
            <v>\\ATI-SERVER\JILLP - Attachment\HOUSING SP320 100 X 100mm_REF.PDF</v>
          </cell>
          <cell r="I18088" t="str">
            <v>No</v>
          </cell>
          <cell r="J18088" t="str">
            <v>NOS</v>
          </cell>
          <cell r="K18088" t="str">
            <v>BLACK</v>
          </cell>
          <cell r="L18088" t="str">
            <v>PCT</v>
          </cell>
        </row>
        <row r="18089">
          <cell r="A18089">
            <v>20202689</v>
          </cell>
          <cell r="B18089" t="str">
            <v>DES PRO 2440 SUS BLK-2 DRVR</v>
          </cell>
          <cell r="C18089">
            <v>98</v>
          </cell>
          <cell r="D18089">
            <v>1134.0728999999999</v>
          </cell>
          <cell r="G18089" t="str">
            <v>\\ATI-SERVER\JILLP - Attachment\HOUSING SP320 100 X 100mm_REF.PDF</v>
          </cell>
          <cell r="I18089" t="str">
            <v>No</v>
          </cell>
          <cell r="J18089" t="str">
            <v>NOS</v>
          </cell>
          <cell r="K18089" t="str">
            <v>BLACK</v>
          </cell>
          <cell r="L18089" t="str">
            <v>PCT</v>
          </cell>
        </row>
        <row r="18090">
          <cell r="A18090">
            <v>20202688</v>
          </cell>
          <cell r="B18090" t="str">
            <v>SP682 H80LT CURVILINEAR L SHP L918 X W918 X ARCL942 X R600 SUS OUTER  BLK</v>
          </cell>
          <cell r="C18090">
            <v>0</v>
          </cell>
          <cell r="D18090">
            <v>117.41</v>
          </cell>
          <cell r="G18090" t="str">
            <v>\\ATI-SERVER\JILLP - Attachment\HOUSING SP320 100 X 100mm_REF.PDF</v>
          </cell>
          <cell r="I18090" t="str">
            <v>No</v>
          </cell>
          <cell r="J18090" t="str">
            <v>NOS</v>
          </cell>
          <cell r="K18090" t="str">
            <v>BLACK</v>
          </cell>
          <cell r="L18090" t="str">
            <v>PCT</v>
          </cell>
        </row>
        <row r="18091">
          <cell r="A18091">
            <v>20202687</v>
          </cell>
          <cell r="B18091" t="str">
            <v>SP682 H80LT CURVILINEAR L SHP L918 X W918 X ARCL942 X R600 SUS INNER  BLK</v>
          </cell>
          <cell r="C18091">
            <v>0</v>
          </cell>
          <cell r="D18091">
            <v>112.1</v>
          </cell>
          <cell r="G18091" t="str">
            <v>\\ATI-SERVER\JILLP - Attachment\HOUSING SP320 100 X 100mm_REF.PDF</v>
          </cell>
          <cell r="I18091" t="str">
            <v>No</v>
          </cell>
          <cell r="J18091" t="str">
            <v>NOS</v>
          </cell>
          <cell r="K18091" t="str">
            <v>BLACK</v>
          </cell>
          <cell r="L18091" t="str">
            <v>PCT</v>
          </cell>
        </row>
        <row r="18092">
          <cell r="A18092">
            <v>20202686</v>
          </cell>
          <cell r="B18092" t="str">
            <v>SP682 H80LT CURVILINEAR W50MM X L637 SUS BLK</v>
          </cell>
          <cell r="C18092">
            <v>0</v>
          </cell>
          <cell r="D18092">
            <v>23.82</v>
          </cell>
          <cell r="G18092" t="str">
            <v>\\ATI-SERVER\JILLP - Attachment\HOUSING SP320 100 X 100mm_REF.PDF</v>
          </cell>
          <cell r="I18092" t="str">
            <v>No</v>
          </cell>
          <cell r="J18092" t="str">
            <v>NOS</v>
          </cell>
          <cell r="K18092" t="str">
            <v>BLACK</v>
          </cell>
          <cell r="L18092" t="str">
            <v>PCT</v>
          </cell>
        </row>
        <row r="18093">
          <cell r="A18093">
            <v>20202685</v>
          </cell>
          <cell r="B18093" t="str">
            <v>SP682 H80LT CURVILINEAR L SHP W758 X L1130 ARCL411 R355 SUS OUTER BLK</v>
          </cell>
          <cell r="C18093">
            <v>0</v>
          </cell>
          <cell r="D18093">
            <v>58.01</v>
          </cell>
          <cell r="G18093" t="str">
            <v>\\ATI-SERVER\JILLP - Attachment\HOUSING SP320 100 X 100mm_REF.PDF</v>
          </cell>
          <cell r="I18093" t="str">
            <v>No</v>
          </cell>
          <cell r="J18093" t="str">
            <v>NOS</v>
          </cell>
          <cell r="K18093" t="str">
            <v>BLACK</v>
          </cell>
          <cell r="L18093" t="str">
            <v>PCT</v>
          </cell>
        </row>
        <row r="18094">
          <cell r="A18094">
            <v>20202684</v>
          </cell>
          <cell r="B18094" t="str">
            <v>SP682 H80LT CURVILINEAR L SHP W758 X L1130 ARCL411 R355 SUS INNER BLK</v>
          </cell>
          <cell r="C18094">
            <v>0</v>
          </cell>
          <cell r="D18094">
            <v>56.06</v>
          </cell>
          <cell r="G18094" t="str">
            <v>\\ATI-SERVER\JILLP - Attachment\HOUSING SP320 100 X 100mm_REF.PDF</v>
          </cell>
          <cell r="I18094" t="str">
            <v>No</v>
          </cell>
          <cell r="J18094" t="str">
            <v>NOS</v>
          </cell>
          <cell r="K18094" t="str">
            <v>BLACK</v>
          </cell>
          <cell r="L18094" t="str">
            <v>PCT</v>
          </cell>
        </row>
        <row r="18095">
          <cell r="A18095">
            <v>20202683</v>
          </cell>
          <cell r="B18095" t="str">
            <v>SP682 H80LT CURVILINEAR L SHP W497 X L2232 ARCL1654 R4150 SUS OUTER BLK</v>
          </cell>
          <cell r="C18095">
            <v>0</v>
          </cell>
          <cell r="D18095">
            <v>86.11</v>
          </cell>
          <cell r="G18095" t="str">
            <v>\\ATI-SERVER\JILLP - Attachment\HOUSING SP320 100 X 100mm_REF.PDF</v>
          </cell>
          <cell r="I18095" t="str">
            <v>No</v>
          </cell>
          <cell r="J18095" t="str">
            <v>NOS</v>
          </cell>
          <cell r="K18095" t="str">
            <v>BLACK</v>
          </cell>
          <cell r="L18095" t="str">
            <v>PCT</v>
          </cell>
        </row>
        <row r="18096">
          <cell r="A18096">
            <v>20202682</v>
          </cell>
          <cell r="B18096" t="str">
            <v>SP682 H80LT CURVILINEAR L SHP W497 X L2232 ARCL1654 R4150 SUS INNER BLK</v>
          </cell>
          <cell r="C18096">
            <v>0</v>
          </cell>
          <cell r="D18096">
            <v>85.43</v>
          </cell>
          <cell r="G18096" t="str">
            <v>\\ATI-SERVER\JILLP - Attachment\HOUSING SP320 100 X 100mm_REF.PDF</v>
          </cell>
          <cell r="I18096" t="str">
            <v>No</v>
          </cell>
          <cell r="J18096" t="str">
            <v>NOS</v>
          </cell>
          <cell r="K18096" t="str">
            <v>BLACK</v>
          </cell>
          <cell r="L18096" t="str">
            <v>PCT</v>
          </cell>
        </row>
        <row r="18097">
          <cell r="A18097">
            <v>20202681</v>
          </cell>
          <cell r="B18097" t="str">
            <v>SP682 H80LT CURVILINEAR L SHP W604 X L1005 ARCL371 R355 SUS OUTER BLK</v>
          </cell>
          <cell r="C18097">
            <v>0</v>
          </cell>
          <cell r="D18097">
            <v>86.11</v>
          </cell>
          <cell r="G18097" t="str">
            <v>\\ATI-SERVER\JILLP - Attachment\HOUSING SP320 100 X 100mm_REF.PDF</v>
          </cell>
          <cell r="I18097" t="str">
            <v>No</v>
          </cell>
          <cell r="J18097" t="str">
            <v>NOS</v>
          </cell>
          <cell r="K18097" t="str">
            <v>BLACK</v>
          </cell>
          <cell r="L18097" t="str">
            <v>PCT</v>
          </cell>
        </row>
        <row r="18098">
          <cell r="A18098">
            <v>20202680</v>
          </cell>
          <cell r="B18098" t="str">
            <v>SP682 H80LT CURVILINEAR L SHP W604 X L1005 ARCL371 R355 SUS INNER BLK</v>
          </cell>
          <cell r="C18098">
            <v>0</v>
          </cell>
          <cell r="D18098">
            <v>85.43</v>
          </cell>
          <cell r="G18098" t="str">
            <v>\\ATI-SERVER\JILLP - Attachment\HOUSING SP320 100 X 100mm_REF.PDF</v>
          </cell>
          <cell r="I18098" t="str">
            <v>No</v>
          </cell>
          <cell r="J18098" t="str">
            <v>NOS</v>
          </cell>
          <cell r="K18098" t="str">
            <v>BLACK</v>
          </cell>
          <cell r="L18098" t="str">
            <v>PCT</v>
          </cell>
        </row>
        <row r="18099">
          <cell r="A18099">
            <v>20202679</v>
          </cell>
          <cell r="B18099" t="str">
            <v>SP682 H80LT CURVILINEAR L SHP W1214 X L1693 ARCL1456 R1200 SUS OUTER BLK</v>
          </cell>
          <cell r="C18099">
            <v>0</v>
          </cell>
          <cell r="D18099">
            <v>86.75</v>
          </cell>
          <cell r="G18099" t="str">
            <v>\\ATI-SERVER\JILLP - Attachment\HOUSING SP320 100 X 100mm_REF.PDF</v>
          </cell>
          <cell r="I18099" t="str">
            <v>No</v>
          </cell>
          <cell r="J18099" t="str">
            <v>NOS</v>
          </cell>
          <cell r="K18099" t="str">
            <v>BLACK</v>
          </cell>
          <cell r="L18099" t="str">
            <v>PCT</v>
          </cell>
        </row>
        <row r="18100">
          <cell r="A18100">
            <v>20202678</v>
          </cell>
          <cell r="B18100" t="str">
            <v>SP682 H80LT CURVILINEAR L SHP W1214 X L1693 ARCL1456 R1200  SUS INNER BLK</v>
          </cell>
          <cell r="C18100">
            <v>0</v>
          </cell>
          <cell r="D18100">
            <v>84.66</v>
          </cell>
          <cell r="G18100" t="str">
            <v>\\ATI-SERVER\JILLP - Attachment\HOUSING SP320 100 X 100mm_REF.PDF</v>
          </cell>
          <cell r="I18100" t="str">
            <v>No</v>
          </cell>
          <cell r="J18100" t="str">
            <v>NOS</v>
          </cell>
          <cell r="K18100" t="str">
            <v>BLACK</v>
          </cell>
          <cell r="L18100" t="str">
            <v>PCT</v>
          </cell>
        </row>
        <row r="18101">
          <cell r="A18101">
            <v>20202677</v>
          </cell>
          <cell r="B18101" t="str">
            <v>SP780 S2 CS 1495 BLK (NOT IN USE)</v>
          </cell>
          <cell r="C18101">
            <v>85</v>
          </cell>
          <cell r="D18101">
            <v>58.2</v>
          </cell>
          <cell r="G18101" t="str">
            <v>\\ATI-SERVER\JILLP - Attachment\HOUSING SP320 100 X 100mm_REF.PDF</v>
          </cell>
          <cell r="I18101" t="str">
            <v>No</v>
          </cell>
          <cell r="J18101" t="str">
            <v>NOS</v>
          </cell>
          <cell r="K18101" t="str">
            <v>BLACK</v>
          </cell>
          <cell r="L18101" t="str">
            <v>PCT</v>
          </cell>
        </row>
        <row r="18102">
          <cell r="A18102">
            <v>20202676</v>
          </cell>
          <cell r="B18102" t="str">
            <v>SP780 S2 CS 511 BLK</v>
          </cell>
          <cell r="C18102">
            <v>3</v>
          </cell>
          <cell r="D18102">
            <v>20</v>
          </cell>
          <cell r="G18102" t="str">
            <v>\\ATI-SERVER\JILLP - Attachment\HOUSING SP320 100 X 100mm_REF.PDF</v>
          </cell>
          <cell r="I18102" t="str">
            <v>No</v>
          </cell>
          <cell r="J18102" t="str">
            <v>NOS</v>
          </cell>
          <cell r="K18102" t="str">
            <v>BLACK</v>
          </cell>
          <cell r="L18102" t="str">
            <v>PCT</v>
          </cell>
        </row>
        <row r="18103">
          <cell r="A18103">
            <v>20202675</v>
          </cell>
          <cell r="B18103" t="str">
            <v>SP780 S2 CS 1670 BLK</v>
          </cell>
          <cell r="C18103">
            <v>5</v>
          </cell>
          <cell r="D18103">
            <v>69</v>
          </cell>
          <cell r="G18103" t="str">
            <v>\\ATI-SERVER\JILLP - Attachment\HOUSING SP320 100 X 100mm_REF.PDF</v>
          </cell>
          <cell r="I18103" t="str">
            <v>No</v>
          </cell>
          <cell r="J18103" t="str">
            <v>NOS</v>
          </cell>
          <cell r="K18103" t="str">
            <v>BLACK</v>
          </cell>
          <cell r="L18103" t="str">
            <v>PCT</v>
          </cell>
        </row>
        <row r="18104">
          <cell r="A18104">
            <v>20202674</v>
          </cell>
          <cell r="B18104" t="str">
            <v>SP/SM321 HSG 100X150 BLK</v>
          </cell>
          <cell r="C18104">
            <v>22</v>
          </cell>
          <cell r="D18104">
            <v>10.75</v>
          </cell>
          <cell r="G18104" t="str">
            <v>\\ATI-SERVER\JILLP - Attachment\HOUSING SP320 100 X 100mm_REF.PDF</v>
          </cell>
          <cell r="I18104" t="str">
            <v>No</v>
          </cell>
          <cell r="J18104" t="str">
            <v>NOS</v>
          </cell>
          <cell r="K18104" t="str">
            <v>BLACK</v>
          </cell>
          <cell r="L18104" t="str">
            <v>PCT</v>
          </cell>
        </row>
        <row r="18105">
          <cell r="A18105">
            <v>20202673</v>
          </cell>
          <cell r="B18105" t="str">
            <v>SP682 H80LT CURVILINEAR W50 X L891 SUS BLK</v>
          </cell>
          <cell r="C18105">
            <v>4</v>
          </cell>
          <cell r="D18105">
            <v>33.32</v>
          </cell>
          <cell r="G18105" t="str">
            <v>\\ATI-SERVER\JILLP - Attachment\HOUSING SP320 100 X 100mm_REF.PDF</v>
          </cell>
          <cell r="I18105" t="str">
            <v>No</v>
          </cell>
          <cell r="J18105" t="str">
            <v>NOS</v>
          </cell>
          <cell r="K18105" t="str">
            <v>BLACK</v>
          </cell>
          <cell r="L18105" t="str">
            <v>PCT</v>
          </cell>
        </row>
        <row r="18106">
          <cell r="A18106">
            <v>20202672</v>
          </cell>
          <cell r="B18106" t="str">
            <v>SP780 S2 CS + SHP 625 MM BLK</v>
          </cell>
          <cell r="C18106">
            <v>1</v>
          </cell>
          <cell r="D18106">
            <v>50</v>
          </cell>
          <cell r="G18106" t="str">
            <v>\\ATI-SERVER\JILLP - Attachment\HOUSING SP320 100 X 100mm_REF.PDF</v>
          </cell>
          <cell r="I18106" t="str">
            <v>No</v>
          </cell>
          <cell r="J18106" t="str">
            <v>NOS</v>
          </cell>
          <cell r="K18106" t="str">
            <v>BLACK</v>
          </cell>
          <cell r="L18106" t="str">
            <v>PCT</v>
          </cell>
        </row>
        <row r="18107">
          <cell r="A18107">
            <v>20202671</v>
          </cell>
          <cell r="B18107" t="str">
            <v>SP682 H80LT CURVILINEAR L SHP W915 X L915 X R300 SUS INNER BLK</v>
          </cell>
          <cell r="C18107">
            <v>0</v>
          </cell>
          <cell r="D18107">
            <v>60.62</v>
          </cell>
          <cell r="G18107" t="str">
            <v>\\ATI-SERVER\JILLP - Attachment\HOUSING SP320 100 X 100mm_REF.PDF</v>
          </cell>
          <cell r="I18107" t="str">
            <v>No</v>
          </cell>
          <cell r="J18107" t="str">
            <v>NOS</v>
          </cell>
          <cell r="K18107" t="str">
            <v>BLACK</v>
          </cell>
          <cell r="L18107" t="str">
            <v>PCT</v>
          </cell>
        </row>
        <row r="18108">
          <cell r="A18108">
            <v>20202670</v>
          </cell>
          <cell r="B18108" t="str">
            <v>SP682 H80LT CURVILINEAR L-SHP W915 X L915 X R300 SUS OUTER BLK</v>
          </cell>
          <cell r="C18108">
            <v>0</v>
          </cell>
          <cell r="D18108">
            <v>63.27</v>
          </cell>
          <cell r="G18108" t="str">
            <v>\\ATI-SERVER\JILLP - Attachment\HOUSING SP320 100 X 100mm_REF.PDF</v>
          </cell>
          <cell r="I18108" t="str">
            <v>No</v>
          </cell>
          <cell r="J18108" t="str">
            <v>NOS</v>
          </cell>
          <cell r="K18108" t="str">
            <v>BLACK</v>
          </cell>
          <cell r="L18108" t="str">
            <v>PCT</v>
          </cell>
        </row>
        <row r="18109">
          <cell r="A18109">
            <v>20202669</v>
          </cell>
          <cell r="B18109" t="str">
            <v>SP780 S1 885X885 L SHP WELDED SUS BLK</v>
          </cell>
          <cell r="C18109">
            <v>0</v>
          </cell>
          <cell r="D18109">
            <v>70</v>
          </cell>
          <cell r="F18109">
            <v>1356.31</v>
          </cell>
          <cell r="G18109" t="str">
            <v>\\ATI-SERVER\JILLP - Attachment\HOUSING SP320 100 X 100mm_REF.PDF</v>
          </cell>
          <cell r="I18109" t="str">
            <v>No</v>
          </cell>
          <cell r="J18109" t="str">
            <v>NOS</v>
          </cell>
          <cell r="K18109" t="str">
            <v>BLACK</v>
          </cell>
          <cell r="L18109" t="str">
            <v>PCT</v>
          </cell>
        </row>
        <row r="18110">
          <cell r="A18110">
            <v>20202668</v>
          </cell>
          <cell r="B18110" t="str">
            <v>SP780 S1 585X585 L SHP WELDED SUS BLK</v>
          </cell>
          <cell r="C18110">
            <v>0</v>
          </cell>
          <cell r="D18110">
            <v>70</v>
          </cell>
          <cell r="F18110">
            <v>883.09</v>
          </cell>
          <cell r="G18110" t="str">
            <v>\\ATI-SERVER\JILLP - Attachment\HOUSING SP320 100 X 100mm_REF.PDF</v>
          </cell>
          <cell r="I18110" t="str">
            <v>No</v>
          </cell>
          <cell r="J18110" t="str">
            <v>NOS</v>
          </cell>
          <cell r="K18110" t="str">
            <v>BLACK</v>
          </cell>
          <cell r="L18110" t="str">
            <v>PCT</v>
          </cell>
        </row>
        <row r="18111">
          <cell r="A18111">
            <v>20202667</v>
          </cell>
          <cell r="B18111" t="str">
            <v>DES PRO 1795 SUS 1 DRVR BLK</v>
          </cell>
          <cell r="C18111">
            <v>20</v>
          </cell>
          <cell r="D18111">
            <v>72.45</v>
          </cell>
          <cell r="G18111" t="str">
            <v>\\ATI-SERVER\JILLP - Attachment\HOUSING SP320 100 X 100mm_REF.PDF</v>
          </cell>
          <cell r="I18111" t="str">
            <v>No</v>
          </cell>
          <cell r="J18111" t="str">
            <v>NOS</v>
          </cell>
          <cell r="K18111" t="str">
            <v>BLACK</v>
          </cell>
          <cell r="L18111" t="str">
            <v>PCT</v>
          </cell>
        </row>
        <row r="18112">
          <cell r="A18112">
            <v>20202666</v>
          </cell>
          <cell r="B18112" t="str">
            <v>SP682 H80LT CURVILINEAR C SHP L1399 X W660 X R200MM SUS OUTER BLK</v>
          </cell>
          <cell r="C18112">
            <v>0</v>
          </cell>
          <cell r="D18112">
            <v>166.98</v>
          </cell>
          <cell r="G18112" t="str">
            <v>\\ATI-SERVER\JILLP - Attachment\HOUSING SP320 100 X 100mm_REF.PDF</v>
          </cell>
          <cell r="I18112" t="str">
            <v>No</v>
          </cell>
          <cell r="J18112" t="str">
            <v>NOS</v>
          </cell>
          <cell r="K18112" t="str">
            <v>BLACK</v>
          </cell>
          <cell r="L18112" t="str">
            <v>PCT</v>
          </cell>
        </row>
        <row r="18113">
          <cell r="A18113">
            <v>20202665</v>
          </cell>
          <cell r="B18113" t="str">
            <v>SP682 H80LT CURVILINEAR C SHP L1399 X W660 X R200MM SUS INNER BLK</v>
          </cell>
          <cell r="C18113">
            <v>0</v>
          </cell>
          <cell r="D18113">
            <v>158.53</v>
          </cell>
          <cell r="G18113" t="str">
            <v>\\ATI-SERVER\JILLP - Attachment\HOUSING SP320 100 X 100mm_REF.PDF</v>
          </cell>
          <cell r="I18113" t="str">
            <v>No</v>
          </cell>
          <cell r="J18113" t="str">
            <v>NOS</v>
          </cell>
          <cell r="K18113" t="str">
            <v>BLACK</v>
          </cell>
          <cell r="L18113" t="str">
            <v>PCT</v>
          </cell>
        </row>
        <row r="18114">
          <cell r="A18114">
            <v>20202664</v>
          </cell>
          <cell r="B18114" t="str">
            <v>SP682 H80LT CURVILINEAR L SHP L708 X W727 X R200MM SUS OUTER BLK</v>
          </cell>
          <cell r="C18114">
            <v>0</v>
          </cell>
          <cell r="D18114">
            <v>108.36</v>
          </cell>
          <cell r="G18114" t="str">
            <v>\\ATI-SERVER\JILLP - Attachment\HOUSING SP320 100 X 100mm_REF.PDF</v>
          </cell>
          <cell r="I18114" t="str">
            <v>No</v>
          </cell>
          <cell r="J18114" t="str">
            <v>NOS</v>
          </cell>
          <cell r="K18114" t="str">
            <v>BLACK</v>
          </cell>
          <cell r="L18114" t="str">
            <v>PCT</v>
          </cell>
        </row>
        <row r="18115">
          <cell r="A18115">
            <v>20202663</v>
          </cell>
          <cell r="B18115" t="str">
            <v>SP682 H80LT CURVILINEAR L SHP L708 X W727 X R200MM SUS INNER BLK</v>
          </cell>
          <cell r="C18115">
            <v>0</v>
          </cell>
          <cell r="D18115">
            <v>100.88</v>
          </cell>
          <cell r="G18115" t="str">
            <v>\\ATI-SERVER\JILLP - Attachment\HOUSING SP320 100 X 100mm_REF.PDF</v>
          </cell>
          <cell r="I18115" t="str">
            <v>No</v>
          </cell>
          <cell r="J18115" t="str">
            <v>NOS</v>
          </cell>
          <cell r="K18115" t="str">
            <v>BLACK</v>
          </cell>
          <cell r="L18115" t="str">
            <v>PCT</v>
          </cell>
        </row>
        <row r="18116">
          <cell r="A18116">
            <v>20202662</v>
          </cell>
          <cell r="B18116" t="str">
            <v>SP682 H80LT CURVILINEAR L SHP L701 X W701 X R200MM SUS OUTER BLK</v>
          </cell>
          <cell r="C18116">
            <v>0</v>
          </cell>
          <cell r="D18116">
            <v>659.89499999999998</v>
          </cell>
          <cell r="G18116" t="str">
            <v>\\ATI-SERVER\JILLP - Attachment\HOUSING SP320 100 X 100mm_REF.PDF</v>
          </cell>
          <cell r="I18116" t="str">
            <v>No</v>
          </cell>
          <cell r="J18116" t="str">
            <v>NOS</v>
          </cell>
          <cell r="K18116" t="str">
            <v>BLACK</v>
          </cell>
          <cell r="L18116" t="str">
            <v>PCT</v>
          </cell>
        </row>
        <row r="18117">
          <cell r="A18117">
            <v>20202661</v>
          </cell>
          <cell r="B18117" t="str">
            <v>SP682 H80LT CURVILINEAR L SHP L701 X W701 X R200MM SUS INNER BLK</v>
          </cell>
          <cell r="C18117">
            <v>0</v>
          </cell>
          <cell r="D18117">
            <v>659.89499999999998</v>
          </cell>
          <cell r="G18117" t="str">
            <v>\\ATI-SERVER\JILLP - Attachment\HOUSING SP320 100 X 100mm_REF.PDF</v>
          </cell>
          <cell r="I18117" t="str">
            <v>No</v>
          </cell>
          <cell r="J18117" t="str">
            <v>NOS</v>
          </cell>
          <cell r="K18117" t="str">
            <v>BLACK</v>
          </cell>
          <cell r="L18117" t="str">
            <v>PCT</v>
          </cell>
        </row>
        <row r="18118">
          <cell r="A18118">
            <v>20202660</v>
          </cell>
          <cell r="B18118" t="str">
            <v>SP682 H80LT CURVILINEAR C SHP W422 X L961 X R200MM SUS INNER BLK</v>
          </cell>
          <cell r="C18118">
            <v>3</v>
          </cell>
          <cell r="D18118">
            <v>100.6383</v>
          </cell>
          <cell r="G18118" t="str">
            <v>\\ATI-SERVER\JILLP - Attachment\HOUSING SP320 100 X 100mm_REF.PDF</v>
          </cell>
          <cell r="I18118" t="str">
            <v>No</v>
          </cell>
          <cell r="J18118" t="str">
            <v>NOS</v>
          </cell>
          <cell r="K18118" t="str">
            <v>BLACK</v>
          </cell>
          <cell r="L18118" t="str">
            <v>PCT</v>
          </cell>
        </row>
        <row r="18119">
          <cell r="A18119">
            <v>20202659</v>
          </cell>
          <cell r="B18119" t="str">
            <v>SP682 H80LT CURVILINEAR C SHP W422 X L961 X R200MM SUS OUTER BLK</v>
          </cell>
          <cell r="C18119">
            <v>3</v>
          </cell>
          <cell r="D18119">
            <v>109.10169999999999</v>
          </cell>
          <cell r="G18119" t="str">
            <v>\\ATI-SERVER\JILLP - Attachment\HOUSING SP320 100 X 100mm_REF.PDF</v>
          </cell>
          <cell r="I18119" t="str">
            <v>No</v>
          </cell>
          <cell r="J18119" t="str">
            <v>NOS</v>
          </cell>
          <cell r="K18119" t="str">
            <v>BLACK</v>
          </cell>
          <cell r="L18119" t="str">
            <v>PCT</v>
          </cell>
        </row>
        <row r="18120">
          <cell r="A18120">
            <v>20202658</v>
          </cell>
          <cell r="B18120" t="str">
            <v>CEILING ROSE DIA 155X55 BLK</v>
          </cell>
          <cell r="C18120">
            <v>336</v>
          </cell>
          <cell r="D18120">
            <v>10</v>
          </cell>
          <cell r="G18120" t="str">
            <v>\\ATI-SERVER\JILLP - Attachment\HOUSING SP320 100 X 100mm_REF.PDF</v>
          </cell>
          <cell r="I18120" t="str">
            <v>No</v>
          </cell>
          <cell r="J18120" t="str">
            <v>NOS</v>
          </cell>
          <cell r="K18120" t="str">
            <v>BLACK</v>
          </cell>
          <cell r="L18120" t="str">
            <v>PCT</v>
          </cell>
        </row>
        <row r="18121">
          <cell r="A18121">
            <v>20202657</v>
          </cell>
          <cell r="B18121" t="str">
            <v>CANOPY DRVR BOX COVER 80W BLK</v>
          </cell>
          <cell r="C18121">
            <v>0</v>
          </cell>
          <cell r="D18121">
            <v>0</v>
          </cell>
          <cell r="G18121" t="str">
            <v>\\ATI-SERVER\JILLP - Attachment\HOUSING SP320 100 X 100mm_REF.PDF</v>
          </cell>
          <cell r="I18121" t="str">
            <v>No</v>
          </cell>
          <cell r="J18121" t="str">
            <v>NOS</v>
          </cell>
          <cell r="K18121" t="str">
            <v>BLACK</v>
          </cell>
          <cell r="L18121" t="str">
            <v>PCT</v>
          </cell>
        </row>
        <row r="18122">
          <cell r="A18122">
            <v>20202656</v>
          </cell>
          <cell r="B18122" t="str">
            <v>CANOPY DRVR BOX 80W BLK</v>
          </cell>
          <cell r="C18122">
            <v>0</v>
          </cell>
          <cell r="D18122">
            <v>0</v>
          </cell>
          <cell r="G18122" t="str">
            <v>\\ATI-SERVER\JILLP - Attachment\HOUSING SP320 100 X 100mm_REF.PDF</v>
          </cell>
          <cell r="I18122" t="str">
            <v>No</v>
          </cell>
          <cell r="J18122" t="str">
            <v>NOS</v>
          </cell>
          <cell r="K18122" t="str">
            <v>BLACK</v>
          </cell>
          <cell r="L18122" t="str">
            <v>PCT</v>
          </cell>
        </row>
        <row r="18123">
          <cell r="A18123">
            <v>20202655</v>
          </cell>
          <cell r="B18123" t="str">
            <v>SP682 H80LT CURVILINEAR L2161 X W50MM SUS BLK</v>
          </cell>
          <cell r="C18123">
            <v>0</v>
          </cell>
          <cell r="D18123">
            <v>80.819999999999993</v>
          </cell>
          <cell r="G18123" t="str">
            <v>\\ATI-SERVER\JILLP - Attachment\HOUSING SP320 100 X 100mm_REF.PDF</v>
          </cell>
          <cell r="I18123" t="str">
            <v>No</v>
          </cell>
          <cell r="J18123" t="str">
            <v>NOS</v>
          </cell>
          <cell r="K18123" t="str">
            <v>BLACK</v>
          </cell>
          <cell r="L18123" t="str">
            <v>PCT</v>
          </cell>
        </row>
        <row r="18124">
          <cell r="A18124">
            <v>20202654</v>
          </cell>
          <cell r="B18124" t="str">
            <v>SP682 H80LT CURVILINEAR L2135 X W50MM SUS BLK</v>
          </cell>
          <cell r="C18124">
            <v>0</v>
          </cell>
          <cell r="D18124">
            <v>159.06</v>
          </cell>
          <cell r="G18124" t="str">
            <v>\\ATI-SERVER\JILLP - Attachment\HOUSING SP320 100 X 100mm_REF.PDF</v>
          </cell>
          <cell r="I18124" t="str">
            <v>No</v>
          </cell>
          <cell r="J18124" t="str">
            <v>NOS</v>
          </cell>
          <cell r="K18124" t="str">
            <v>BLACK</v>
          </cell>
          <cell r="L18124" t="str">
            <v>PCT</v>
          </cell>
        </row>
        <row r="18125">
          <cell r="A18125">
            <v>20202653</v>
          </cell>
          <cell r="B18125" t="str">
            <v>SP682 H80LT CURVILINEAR L-SHP L584 X W634 X R200MM SUS OUTER BLK</v>
          </cell>
          <cell r="C18125">
            <v>0</v>
          </cell>
          <cell r="D18125">
            <v>89.045000000000002</v>
          </cell>
          <cell r="G18125" t="str">
            <v>\\ATI-SERVER\JILLP - Attachment\HOUSING SP320 100 X 100mm_REF.PDF</v>
          </cell>
          <cell r="I18125" t="str">
            <v>No</v>
          </cell>
          <cell r="J18125" t="str">
            <v>NOS</v>
          </cell>
          <cell r="K18125" t="str">
            <v>BLACK</v>
          </cell>
          <cell r="L18125" t="str">
            <v>PCT</v>
          </cell>
        </row>
        <row r="18126">
          <cell r="A18126">
            <v>20202652</v>
          </cell>
          <cell r="B18126" t="str">
            <v>SP682 H80LT CURVILINEAR L-SHP L584 X W634 X R200MM SUS INNER BLK</v>
          </cell>
          <cell r="C18126">
            <v>0</v>
          </cell>
          <cell r="D18126">
            <v>81.864999999999995</v>
          </cell>
          <cell r="G18126" t="str">
            <v>\\ATI-SERVER\JILLP - Attachment\HOUSING SP320 100 X 100mm_REF.PDF</v>
          </cell>
          <cell r="I18126" t="str">
            <v>No</v>
          </cell>
          <cell r="J18126" t="str">
            <v>NOS</v>
          </cell>
          <cell r="K18126" t="str">
            <v>BLACK</v>
          </cell>
          <cell r="L18126" t="str">
            <v>PCT</v>
          </cell>
        </row>
        <row r="18127">
          <cell r="A18127">
            <v>20202651</v>
          </cell>
          <cell r="B18127" t="str">
            <v>SP682 H80LT CURVILINEAR L-SHP L565 X W582 X R200MM SUS OUTER BLK</v>
          </cell>
          <cell r="C18127">
            <v>0</v>
          </cell>
          <cell r="D18127">
            <v>79.026700000000005</v>
          </cell>
          <cell r="G18127" t="str">
            <v>\\ATI-SERVER\JILLP - Attachment\HOUSING SP320 100 X 100mm_REF.PDF</v>
          </cell>
          <cell r="I18127" t="str">
            <v>No</v>
          </cell>
          <cell r="J18127" t="str">
            <v>NOS</v>
          </cell>
          <cell r="K18127" t="str">
            <v>BLACK</v>
          </cell>
          <cell r="L18127" t="str">
            <v>PCT</v>
          </cell>
        </row>
        <row r="18128">
          <cell r="A18128">
            <v>20202650</v>
          </cell>
          <cell r="B18128" t="str">
            <v>SP682 H80LT CURVILINEAR L-SHP L565 X W582 X R200MM SUS INNER BLK</v>
          </cell>
          <cell r="C18128">
            <v>0</v>
          </cell>
          <cell r="D18128">
            <v>73.426699999999997</v>
          </cell>
          <cell r="G18128" t="str">
            <v>\\ATI-SERVER\JILLP - Attachment\HOUSING SP320 100 X 100mm_REF.PDF</v>
          </cell>
          <cell r="I18128" t="str">
            <v>No</v>
          </cell>
          <cell r="J18128" t="str">
            <v>NOS</v>
          </cell>
          <cell r="K18128" t="str">
            <v>BLACK</v>
          </cell>
          <cell r="L18128" t="str">
            <v>PCT</v>
          </cell>
        </row>
        <row r="18129">
          <cell r="A18129">
            <v>20202649</v>
          </cell>
          <cell r="B18129" t="str">
            <v>SP682 H80LT CURVILINEAR C-SHP W422 X L961 X R200MM (MIRROR) SUS OUTER BLK</v>
          </cell>
          <cell r="C18129">
            <v>0</v>
          </cell>
          <cell r="D18129">
            <v>100.64</v>
          </cell>
          <cell r="G18129" t="str">
            <v>\\ATI-SERVER\JILLP - Attachment\HOUSING SP320 100 X 100mm_REF.PDF</v>
          </cell>
          <cell r="I18129" t="str">
            <v>No</v>
          </cell>
          <cell r="J18129" t="str">
            <v>NOS</v>
          </cell>
          <cell r="K18129" t="str">
            <v>BLACK</v>
          </cell>
          <cell r="L18129" t="str">
            <v>PCT</v>
          </cell>
        </row>
        <row r="18130">
          <cell r="A18130">
            <v>20202648</v>
          </cell>
          <cell r="B18130" t="str">
            <v>SP682 H80LT CURVILINEAR C-SHP W422 X L961 X R200MM (MIRROR) SUS INNER BLK</v>
          </cell>
          <cell r="C18130">
            <v>0</v>
          </cell>
          <cell r="D18130">
            <v>100.64</v>
          </cell>
          <cell r="G18130" t="str">
            <v>\\ATI-SERVER\JILLP - Attachment\HOUSING SP320 100 X 100mm_REF.PDF</v>
          </cell>
          <cell r="I18130" t="str">
            <v>No</v>
          </cell>
          <cell r="J18130" t="str">
            <v>NOS</v>
          </cell>
          <cell r="K18130" t="str">
            <v>BLACK</v>
          </cell>
          <cell r="L18130" t="str">
            <v>PCT</v>
          </cell>
        </row>
        <row r="18131">
          <cell r="A18131">
            <v>20202647</v>
          </cell>
          <cell r="B18131" t="str">
            <v>SP682 H80LT CURVILINEAR L1023 X W50MM SUS BLK</v>
          </cell>
          <cell r="C18131">
            <v>4</v>
          </cell>
          <cell r="D18131">
            <v>75.732500000000002</v>
          </cell>
          <cell r="G18131" t="str">
            <v>\\ATI-SERVER\JILLP - Attachment\HOUSING SP320 100 X 100mm_REF.PDF</v>
          </cell>
          <cell r="I18131" t="str">
            <v>No</v>
          </cell>
          <cell r="J18131" t="str">
            <v>NOS</v>
          </cell>
          <cell r="K18131" t="str">
            <v>BLACK</v>
          </cell>
          <cell r="L18131" t="str">
            <v>PCT</v>
          </cell>
        </row>
        <row r="18132">
          <cell r="A18132">
            <v>20202646</v>
          </cell>
          <cell r="B18132" t="str">
            <v>SP682 H80LT CURVILINEAR L1653 X W50MM SUS BLK</v>
          </cell>
          <cell r="C18132">
            <v>4</v>
          </cell>
          <cell r="D18132">
            <v>61.82</v>
          </cell>
          <cell r="G18132" t="str">
            <v>\\ATI-SERVER\JILLP - Attachment\HOUSING SP320 100 X 100mm_REF.PDF</v>
          </cell>
          <cell r="I18132" t="str">
            <v>No</v>
          </cell>
          <cell r="J18132" t="str">
            <v>NOS</v>
          </cell>
          <cell r="K18132" t="str">
            <v>BLACK</v>
          </cell>
          <cell r="L18132" t="str">
            <v>PCT</v>
          </cell>
        </row>
        <row r="18133">
          <cell r="A18133">
            <v>20202645</v>
          </cell>
          <cell r="B18133" t="str">
            <v>SP682 H80LT CURVILINEAR LSHP L678 X W717 X R200MM SUS OUTER BLK</v>
          </cell>
          <cell r="C18133">
            <v>0</v>
          </cell>
          <cell r="D18133">
            <v>109.78</v>
          </cell>
          <cell r="G18133" t="str">
            <v>\\ATI-SERVER\JILLP - Attachment\HOUSING SP320 100 X 100mm_REF.PDF</v>
          </cell>
          <cell r="I18133" t="str">
            <v>No</v>
          </cell>
          <cell r="J18133" t="str">
            <v>NOS</v>
          </cell>
          <cell r="K18133" t="str">
            <v>BLACK</v>
          </cell>
          <cell r="L18133" t="str">
            <v>PCT</v>
          </cell>
        </row>
        <row r="18134">
          <cell r="A18134">
            <v>20202644</v>
          </cell>
          <cell r="B18134" t="str">
            <v>SP682 H80LT CURVILINEAR LSHP L678 X W717 X R200MM SUS INNER BLK</v>
          </cell>
          <cell r="C18134">
            <v>0</v>
          </cell>
          <cell r="D18134">
            <v>108.215</v>
          </cell>
          <cell r="G18134" t="str">
            <v>\\ATI-SERVER\JILLP - Attachment\HOUSING SP320 100 X 100mm_REF.PDF</v>
          </cell>
          <cell r="I18134" t="str">
            <v>No</v>
          </cell>
          <cell r="J18134" t="str">
            <v>NOS</v>
          </cell>
          <cell r="K18134" t="str">
            <v>BLACK</v>
          </cell>
          <cell r="L18134" t="str">
            <v>PCT</v>
          </cell>
        </row>
        <row r="18135">
          <cell r="A18135">
            <v>20202643</v>
          </cell>
          <cell r="B18135" t="str">
            <v>SP682 H80LT CURVILINEAR L-SHP  L670 X W713 X R200MM SUS OUTER BLK</v>
          </cell>
          <cell r="C18135">
            <v>0</v>
          </cell>
          <cell r="D18135">
            <v>98.55</v>
          </cell>
          <cell r="G18135" t="str">
            <v>\\ATI-SERVER\JILLP - Attachment\HOUSING SP320 100 X 100mm_REF.PDF</v>
          </cell>
          <cell r="I18135" t="str">
            <v>No</v>
          </cell>
          <cell r="J18135" t="str">
            <v>NOS</v>
          </cell>
          <cell r="K18135" t="str">
            <v>BLACK</v>
          </cell>
          <cell r="L18135" t="str">
            <v>PCT</v>
          </cell>
        </row>
        <row r="18136">
          <cell r="A18136">
            <v>20202642</v>
          </cell>
          <cell r="B18136" t="str">
            <v>SP682 H80LT CURVILINEAR L-SHP  L670 X W713 X R200MM SUS INNER BLK</v>
          </cell>
          <cell r="C18136">
            <v>0</v>
          </cell>
          <cell r="D18136">
            <v>92.025000000000006</v>
          </cell>
          <cell r="G18136" t="str">
            <v>\\ATI-SERVER\JILLP - Attachment\HOUSING SP320 100 X 100mm_REF.PDF</v>
          </cell>
          <cell r="I18136" t="str">
            <v>No</v>
          </cell>
          <cell r="J18136" t="str">
            <v>NOS</v>
          </cell>
          <cell r="K18136" t="str">
            <v>BLACK</v>
          </cell>
          <cell r="L18136" t="str">
            <v>PCT</v>
          </cell>
        </row>
        <row r="18137">
          <cell r="A18137">
            <v>20202641</v>
          </cell>
          <cell r="B18137" t="str">
            <v>SP682 H80LT CURVILINEAR LSHP L861 X W591 X R328MM SUS OUTER BLK</v>
          </cell>
          <cell r="C18137">
            <v>0</v>
          </cell>
          <cell r="D18137">
            <v>118.015</v>
          </cell>
          <cell r="G18137" t="str">
            <v>\\ATI-SERVER\JILLP - Attachment\HOUSING SP320 100 X 100mm_REF.PDF</v>
          </cell>
          <cell r="I18137" t="str">
            <v>No</v>
          </cell>
          <cell r="J18137" t="str">
            <v>NOS</v>
          </cell>
          <cell r="K18137" t="str">
            <v>BLACK</v>
          </cell>
          <cell r="L18137" t="str">
            <v>PCT</v>
          </cell>
        </row>
        <row r="18138">
          <cell r="A18138">
            <v>20202640</v>
          </cell>
          <cell r="B18138" t="str">
            <v>SP682 H80LT CURVILINEAR LSHP L861 X W591 X R328MM SUS INNER BLK</v>
          </cell>
          <cell r="C18138">
            <v>0</v>
          </cell>
          <cell r="D18138">
            <v>109.52500000000001</v>
          </cell>
          <cell r="G18138" t="str">
            <v>\\ATI-SERVER\JILLP - Attachment\HOUSING SP320 100 X 100mm_REF.PDF</v>
          </cell>
          <cell r="I18138" t="str">
            <v>No</v>
          </cell>
          <cell r="J18138" t="str">
            <v>NOS</v>
          </cell>
          <cell r="K18138" t="str">
            <v>BLACK</v>
          </cell>
          <cell r="L18138" t="str">
            <v>PCT</v>
          </cell>
        </row>
        <row r="18139">
          <cell r="A18139">
            <v>20202639</v>
          </cell>
          <cell r="B18139" t="str">
            <v>SP682 H80LT CURVILINEAR C SHP L1020 X W447 X ARCL314 X R200 SUS OUTER BLK</v>
          </cell>
          <cell r="C18139">
            <v>0</v>
          </cell>
          <cell r="D18139">
            <v>129.38</v>
          </cell>
          <cell r="G18139" t="str">
            <v>\\ATI-SERVER\JILLP - Attachment\HOUSING SP320 100 X 100mm_REF.PDF</v>
          </cell>
          <cell r="I18139" t="str">
            <v>No</v>
          </cell>
          <cell r="J18139" t="str">
            <v>NOS</v>
          </cell>
          <cell r="K18139" t="str">
            <v>BLACK</v>
          </cell>
          <cell r="L18139" t="str">
            <v>PCT</v>
          </cell>
        </row>
        <row r="18140">
          <cell r="A18140">
            <v>20202638</v>
          </cell>
          <cell r="B18140" t="str">
            <v>SP682 H80LT CURVILINEAR C SHP L1020 X W447 X ARCL314 X R200 SUS INNER BLK</v>
          </cell>
          <cell r="C18140">
            <v>0</v>
          </cell>
          <cell r="D18140">
            <v>118.76</v>
          </cell>
          <cell r="G18140" t="str">
            <v>\\ATI-SERVER\JILLP - Attachment\HOUSING SP320 100 X 100mm_REF.PDF</v>
          </cell>
          <cell r="I18140" t="str">
            <v>No</v>
          </cell>
          <cell r="J18140" t="str">
            <v>NOS</v>
          </cell>
          <cell r="K18140" t="str">
            <v>BLACK</v>
          </cell>
          <cell r="L18140" t="str">
            <v>PCT</v>
          </cell>
        </row>
        <row r="18141">
          <cell r="A18141">
            <v>20202637</v>
          </cell>
          <cell r="B18141" t="str">
            <v>SP682 H80LT CURVILINEAR L SHP L574 X W574 X ARCL314 X R200 SUS OUTER BLK</v>
          </cell>
          <cell r="C18141">
            <v>20</v>
          </cell>
          <cell r="D18141">
            <v>630.78750000000002</v>
          </cell>
          <cell r="G18141" t="str">
            <v>\\ATI-SERVER\JILLP - Attachment\HOUSING SP320 100 X 100mm_REF.PDF</v>
          </cell>
          <cell r="I18141" t="str">
            <v>No</v>
          </cell>
          <cell r="J18141" t="str">
            <v>NOS</v>
          </cell>
          <cell r="K18141" t="str">
            <v>BLACK</v>
          </cell>
          <cell r="L18141" t="str">
            <v>PCT</v>
          </cell>
        </row>
        <row r="18142">
          <cell r="A18142">
            <v>20202636</v>
          </cell>
          <cell r="B18142" t="str">
            <v>SP682 H80LT CURVILINEAR L SHP L574 X W574 X ARCL314 X R200 SUS INNER BLK</v>
          </cell>
          <cell r="C18142">
            <v>20</v>
          </cell>
          <cell r="D18142">
            <v>630.78750000000002</v>
          </cell>
          <cell r="G18142" t="str">
            <v>\\ATI-SERVER\JILLP - Attachment\HOUSING SP320 100 X 100mm_REF.PDF</v>
          </cell>
          <cell r="I18142" t="str">
            <v>No</v>
          </cell>
          <cell r="J18142" t="str">
            <v>NOS</v>
          </cell>
          <cell r="K18142" t="str">
            <v>BLACK</v>
          </cell>
          <cell r="L18142" t="str">
            <v>PCT</v>
          </cell>
        </row>
        <row r="18143">
          <cell r="A18143">
            <v>20202635</v>
          </cell>
          <cell r="B18143" t="str">
            <v>SP682 H80LT CURVILINEAR W50 X L1907 SUS BLK</v>
          </cell>
          <cell r="C18143">
            <v>12</v>
          </cell>
          <cell r="D18143">
            <v>71.319999999999993</v>
          </cell>
          <cell r="G18143" t="str">
            <v>\\ATI-SERVER\JILLP - Attachment\HOUSING SP320 100 X 100mm_REF.PDF</v>
          </cell>
          <cell r="I18143" t="str">
            <v>No</v>
          </cell>
          <cell r="J18143" t="str">
            <v>NOS</v>
          </cell>
          <cell r="K18143" t="str">
            <v>BLACK</v>
          </cell>
          <cell r="L18143" t="str">
            <v>PCT</v>
          </cell>
        </row>
        <row r="18144">
          <cell r="A18144">
            <v>20202634</v>
          </cell>
          <cell r="B18144" t="str">
            <v>SP780 S2 CS 566 BLK</v>
          </cell>
          <cell r="C18144">
            <v>0</v>
          </cell>
          <cell r="D18144">
            <v>24</v>
          </cell>
          <cell r="G18144" t="str">
            <v>\\ATI-SERVER\JILLP - Attachment\HOUSING SP320 100 X 100mm_REF.PDF</v>
          </cell>
          <cell r="I18144" t="str">
            <v>No</v>
          </cell>
          <cell r="J18144" t="str">
            <v>NOS</v>
          </cell>
          <cell r="K18144" t="str">
            <v>BLACK</v>
          </cell>
          <cell r="L18144" t="str">
            <v>PCT</v>
          </cell>
        </row>
        <row r="18145">
          <cell r="A18145">
            <v>20202633</v>
          </cell>
          <cell r="B18145" t="str">
            <v>SP682 H80LT CURVILINEAR ARCL1436 X R915MM SUS INNER BLK</v>
          </cell>
          <cell r="C18145">
            <v>0</v>
          </cell>
          <cell r="D18145">
            <v>53.71</v>
          </cell>
          <cell r="G18145" t="str">
            <v>\\ATI-SERVER\JILLP - Attachment\HOUSING SP320 100 X 100mm_REF.PDF</v>
          </cell>
          <cell r="I18145" t="str">
            <v>No</v>
          </cell>
          <cell r="J18145" t="str">
            <v>NOS</v>
          </cell>
          <cell r="K18145" t="str">
            <v>BLACK</v>
          </cell>
          <cell r="L18145" t="str">
            <v>PCT</v>
          </cell>
        </row>
        <row r="18146">
          <cell r="A18146">
            <v>20202632</v>
          </cell>
          <cell r="B18146" t="str">
            <v>SP682 H80LT CURVILINEAR ARCL1436 X R915MM SUS OUTER BLK</v>
          </cell>
          <cell r="C18146">
            <v>0</v>
          </cell>
          <cell r="D18146">
            <v>53.71</v>
          </cell>
          <cell r="G18146" t="str">
            <v>\\ATI-SERVER\JILLP - Attachment\HOUSING SP320 100 X 100mm_REF.PDF</v>
          </cell>
          <cell r="I18146" t="str">
            <v>No</v>
          </cell>
          <cell r="J18146" t="str">
            <v>NOS</v>
          </cell>
          <cell r="K18146" t="str">
            <v>BLACK</v>
          </cell>
          <cell r="L18146" t="str">
            <v>PCT</v>
          </cell>
        </row>
        <row r="18147">
          <cell r="A18147">
            <v>20202631</v>
          </cell>
          <cell r="B18147" t="str">
            <v>SP682 H80LT CURVILINEAR ARCL1597 X R762MM SUS INNER BLK</v>
          </cell>
          <cell r="C18147">
            <v>0</v>
          </cell>
          <cell r="D18147">
            <v>111.54</v>
          </cell>
          <cell r="G18147" t="str">
            <v>\\ATI-SERVER\JILLP - Attachment\HOUSING SP320 100 X 100mm_REF.PDF</v>
          </cell>
          <cell r="I18147" t="str">
            <v>No</v>
          </cell>
          <cell r="J18147" t="str">
            <v>NOS</v>
          </cell>
          <cell r="K18147" t="str">
            <v>BLACK</v>
          </cell>
          <cell r="L18147" t="str">
            <v>PCT</v>
          </cell>
        </row>
        <row r="18148">
          <cell r="A18148">
            <v>20202630</v>
          </cell>
          <cell r="B18148" t="str">
            <v>SP682 H80LT CURVILINEAR ARCL1597 X R762MM SUS OUTER BLK</v>
          </cell>
          <cell r="C18148">
            <v>0</v>
          </cell>
          <cell r="D18148">
            <v>118.62</v>
          </cell>
          <cell r="G18148" t="str">
            <v>\\ATI-SERVER\JILLP - Attachment\HOUSING SP320 100 X 100mm_REF.PDF</v>
          </cell>
          <cell r="I18148" t="str">
            <v>No</v>
          </cell>
          <cell r="J18148" t="str">
            <v>NOS</v>
          </cell>
          <cell r="K18148" t="str">
            <v>BLACK</v>
          </cell>
          <cell r="L18148" t="str">
            <v>PCT</v>
          </cell>
        </row>
        <row r="18149">
          <cell r="A18149">
            <v>20202629</v>
          </cell>
          <cell r="B18149" t="str">
            <v>SP682 H80LT CURVILINEAR  ARCL1453 X R925MM SUS INNER BLK</v>
          </cell>
          <cell r="C18149">
            <v>0</v>
          </cell>
          <cell r="D18149">
            <v>102.75</v>
          </cell>
          <cell r="G18149" t="str">
            <v>\\ATI-SERVER\JILLP - Attachment\HOUSING SP320 100 X 100mm_REF.PDF</v>
          </cell>
          <cell r="I18149" t="str">
            <v>No</v>
          </cell>
          <cell r="J18149" t="str">
            <v>NOS</v>
          </cell>
          <cell r="K18149" t="str">
            <v>BLACK</v>
          </cell>
          <cell r="L18149" t="str">
            <v>PCT</v>
          </cell>
        </row>
        <row r="18150">
          <cell r="A18150">
            <v>20202628</v>
          </cell>
          <cell r="B18150" t="str">
            <v>SP682 H80LT CURVILINEAR  ARCL1453 X R925MM SUS OUTER BLK</v>
          </cell>
          <cell r="C18150">
            <v>0</v>
          </cell>
          <cell r="D18150">
            <v>108.06</v>
          </cell>
          <cell r="G18150" t="str">
            <v>\\ATI-SERVER\JILLP - Attachment\HOUSING SP320 100 X 100mm_REF.PDF</v>
          </cell>
          <cell r="I18150" t="str">
            <v>No</v>
          </cell>
          <cell r="J18150" t="str">
            <v>NOS</v>
          </cell>
          <cell r="K18150" t="str">
            <v>BLACK</v>
          </cell>
          <cell r="L18150" t="str">
            <v>PCT</v>
          </cell>
        </row>
        <row r="18151">
          <cell r="A18151">
            <v>20202627</v>
          </cell>
          <cell r="B18151" t="str">
            <v>SP682 H80LT CURVILINEAR C SHP L1200 X W855 X R600 SUS OUTER BLK</v>
          </cell>
          <cell r="C18151">
            <v>0</v>
          </cell>
          <cell r="D18151">
            <v>167.31</v>
          </cell>
          <cell r="G18151" t="str">
            <v>\\ATI-SERVER\JILLP - Attachment\HOUSING SP320 100 X 100mm_REF.PDF</v>
          </cell>
          <cell r="I18151" t="str">
            <v>No</v>
          </cell>
          <cell r="J18151" t="str">
            <v>NOS</v>
          </cell>
          <cell r="K18151" t="str">
            <v>BLACK</v>
          </cell>
          <cell r="L18151" t="str">
            <v>PCT</v>
          </cell>
        </row>
        <row r="18152">
          <cell r="A18152">
            <v>20202626</v>
          </cell>
          <cell r="B18152" t="str">
            <v>SP682 H80LT CURVILINEAR C SHP L1200 X W855 X R600 SUS INNER BLK</v>
          </cell>
          <cell r="C18152">
            <v>0</v>
          </cell>
          <cell r="D18152">
            <v>167.31</v>
          </cell>
          <cell r="G18152" t="str">
            <v>\\ATI-SERVER\JILLP - Attachment\HOUSING SP320 100 X 100mm_REF.PDF</v>
          </cell>
          <cell r="I18152" t="str">
            <v>No</v>
          </cell>
          <cell r="J18152" t="str">
            <v>NOS</v>
          </cell>
          <cell r="K18152" t="str">
            <v>BLACK</v>
          </cell>
          <cell r="L18152" t="str">
            <v>PCT</v>
          </cell>
        </row>
        <row r="18153">
          <cell r="A18153">
            <v>20202625</v>
          </cell>
          <cell r="B18153" t="str">
            <v>DES PRO 2FT SUS BLK EXT</v>
          </cell>
          <cell r="C18153">
            <v>0</v>
          </cell>
          <cell r="D18153">
            <v>24.45</v>
          </cell>
          <cell r="G18153" t="str">
            <v>\\ATI-SERVER\JILLP - Attachment\HOUSING SP320 100 X 100mm_REF.PDF</v>
          </cell>
          <cell r="I18153" t="str">
            <v>No</v>
          </cell>
          <cell r="J18153" t="str">
            <v>NOS</v>
          </cell>
          <cell r="K18153" t="str">
            <v>BLACK</v>
          </cell>
          <cell r="L18153" t="str">
            <v>PCT</v>
          </cell>
        </row>
        <row r="18154">
          <cell r="A18154">
            <v>20202624</v>
          </cell>
          <cell r="B18154" t="str">
            <v>SP682 H80LT CURVILINEAR L-SHP ARCL82 X W91 X L91 X R52 X 50MM INNER SUS BLK</v>
          </cell>
          <cell r="C18154">
            <v>0</v>
          </cell>
          <cell r="D18154">
            <v>56.65</v>
          </cell>
          <cell r="G18154" t="str">
            <v>\\ATI-SERVER\JILLP - Attachment\HOUSING SP320 100 X 100mm_REF.PDF</v>
          </cell>
          <cell r="I18154" t="str">
            <v>No</v>
          </cell>
          <cell r="J18154" t="str">
            <v>NOS</v>
          </cell>
          <cell r="K18154" t="str">
            <v>BLACK</v>
          </cell>
          <cell r="L18154" t="str">
            <v>PCT</v>
          </cell>
        </row>
        <row r="18155">
          <cell r="A18155">
            <v>20202623</v>
          </cell>
          <cell r="B18155" t="str">
            <v>SP682 H80LT CURVILINEAR L-SHP ARCL82 X W91 X L91 X R52 X 50MM OUTER SUS BLK</v>
          </cell>
          <cell r="C18155">
            <v>0</v>
          </cell>
          <cell r="D18155">
            <v>59.31</v>
          </cell>
          <cell r="G18155" t="str">
            <v>\\ATI-SERVER\JILLP - Attachment\HOUSING SP320 100 X 100mm_REF.PDF</v>
          </cell>
          <cell r="I18155" t="str">
            <v>No</v>
          </cell>
          <cell r="J18155" t="str">
            <v>NOS</v>
          </cell>
          <cell r="K18155" t="str">
            <v>BLACK</v>
          </cell>
          <cell r="L18155" t="str">
            <v>PCT</v>
          </cell>
        </row>
        <row r="18156">
          <cell r="A18156">
            <v>20202622</v>
          </cell>
          <cell r="B18156" t="str">
            <v>SP682 H80LT CURVILINEAR L1511 X W50MM SUS BLK</v>
          </cell>
          <cell r="C18156">
            <v>0</v>
          </cell>
          <cell r="D18156">
            <v>56.33</v>
          </cell>
          <cell r="G18156" t="str">
            <v>\\ATI-SERVER\JILLP - Attachment\HOUSING SP320 100 X 100mm_REF.PDF</v>
          </cell>
          <cell r="I18156" t="str">
            <v>No</v>
          </cell>
          <cell r="J18156" t="str">
            <v>NOS</v>
          </cell>
          <cell r="K18156" t="str">
            <v>BLACK</v>
          </cell>
          <cell r="L18156" t="str">
            <v>PCT</v>
          </cell>
        </row>
        <row r="18157">
          <cell r="A18157">
            <v>20202621</v>
          </cell>
          <cell r="B18157" t="str">
            <v>SP780 S2 CS 595 BLK</v>
          </cell>
          <cell r="C18157">
            <v>0</v>
          </cell>
          <cell r="D18157">
            <v>0</v>
          </cell>
          <cell r="G18157" t="str">
            <v>\\ATI-SERVER\JILLP - Attachment\HOUSING SP320 100 X 100mm_REF.PDF</v>
          </cell>
          <cell r="I18157" t="str">
            <v>No</v>
          </cell>
          <cell r="J18157" t="str">
            <v>NOS</v>
          </cell>
          <cell r="K18157" t="str">
            <v>BLACK</v>
          </cell>
          <cell r="L18157" t="str">
            <v>PCT</v>
          </cell>
        </row>
        <row r="18158">
          <cell r="A18158">
            <v>20202620</v>
          </cell>
          <cell r="B18158" t="str">
            <v>SP682 H80LT CURVILINEAR ARCL196 X R125 SUS INNER BLK</v>
          </cell>
          <cell r="C18158">
            <v>0</v>
          </cell>
          <cell r="D18158">
            <v>134.62</v>
          </cell>
          <cell r="G18158" t="str">
            <v>\\ATI-SERVER\JILLP - Attachment\HOUSING SP320 100 X 100mm_REF.PDF</v>
          </cell>
          <cell r="I18158" t="str">
            <v>No</v>
          </cell>
          <cell r="J18158" t="str">
            <v>NOS</v>
          </cell>
          <cell r="K18158" t="str">
            <v>BLACK</v>
          </cell>
          <cell r="L18158" t="str">
            <v>PCT</v>
          </cell>
        </row>
        <row r="18159">
          <cell r="A18159">
            <v>20202619</v>
          </cell>
          <cell r="B18159" t="str">
            <v>SP682 H80LT CURVILINEAR ARCL196 X R125 SUS OUTER BLK</v>
          </cell>
          <cell r="C18159">
            <v>0</v>
          </cell>
          <cell r="D18159">
            <v>139.69999999999999</v>
          </cell>
          <cell r="G18159" t="str">
            <v>\\ATI-SERVER\JILLP - Attachment\HOUSING SP320 100 X 100mm_REF.PDF</v>
          </cell>
          <cell r="I18159" t="str">
            <v>No</v>
          </cell>
          <cell r="J18159" t="str">
            <v>NOS</v>
          </cell>
          <cell r="K18159" t="str">
            <v>BLACK</v>
          </cell>
          <cell r="L18159" t="str">
            <v>PCT</v>
          </cell>
        </row>
        <row r="18160">
          <cell r="A18160">
            <v>20202618</v>
          </cell>
          <cell r="B18160" t="str">
            <v>SP682 H80LT CURVILINEAR CRCA TOP PLATE L1780 X W46.4 X 0.7 THK BLK</v>
          </cell>
          <cell r="C18160">
            <v>4</v>
          </cell>
          <cell r="D18160">
            <v>25.96</v>
          </cell>
          <cell r="G18160" t="str">
            <v>\\ATI-SERVER\JILLP - Attachment\HOUSING SP320 100 X 100mm_REF.PDF</v>
          </cell>
          <cell r="I18160" t="str">
            <v>No</v>
          </cell>
          <cell r="J18160" t="str">
            <v>NOS</v>
          </cell>
          <cell r="K18160" t="str">
            <v>BLACK</v>
          </cell>
          <cell r="L18160" t="str">
            <v>PCT</v>
          </cell>
        </row>
        <row r="18161">
          <cell r="A18161">
            <v>20202617</v>
          </cell>
          <cell r="B18161" t="str">
            <v>SP682 H80LT CURVILINEAR CRCA TOP PLATE L-SHP ARCL82 X W91 X L91 X R52 X 0.7 THK BLK</v>
          </cell>
          <cell r="C18161">
            <v>0</v>
          </cell>
          <cell r="D18161">
            <v>22.46</v>
          </cell>
          <cell r="G18161" t="str">
            <v>\\ATI-SERVER\JILLP - Attachment\HOUSING SP320 100 X 100mm_REF.PDF</v>
          </cell>
          <cell r="I18161" t="str">
            <v>No</v>
          </cell>
          <cell r="J18161" t="str">
            <v>NOS</v>
          </cell>
          <cell r="K18161" t="str">
            <v>BLACK</v>
          </cell>
          <cell r="L18161" t="str">
            <v>PCT</v>
          </cell>
        </row>
        <row r="18162">
          <cell r="A18162">
            <v>20202616</v>
          </cell>
          <cell r="B18162" t="str">
            <v>SP682 H80LT CURVILINEAR CRCA TOP PLATE L151 X W46.4 X 0.7 THK BLK</v>
          </cell>
          <cell r="C18162">
            <v>0</v>
          </cell>
          <cell r="D18162">
            <v>24.23</v>
          </cell>
          <cell r="G18162" t="str">
            <v>\\ATI-SERVER\JILLP - Attachment\HOUSING SP320 100 X 100mm_REF.PDF</v>
          </cell>
          <cell r="I18162" t="str">
            <v>No</v>
          </cell>
          <cell r="J18162" t="str">
            <v>NOS</v>
          </cell>
          <cell r="K18162" t="str">
            <v>BLACK</v>
          </cell>
          <cell r="L18162" t="str">
            <v>PCT</v>
          </cell>
        </row>
        <row r="18163">
          <cell r="A18163">
            <v>20202615</v>
          </cell>
          <cell r="B18163" t="str">
            <v>SP682 H80LT CURVILINEAR CRCA TOP PLATE L228XW46.4 X 0.7 THK BLK</v>
          </cell>
          <cell r="C18163">
            <v>0</v>
          </cell>
          <cell r="D18163">
            <v>36.380000000000003</v>
          </cell>
          <cell r="G18163" t="str">
            <v>\\ATI-SERVER\JILLP - Attachment\HOUSING SP320 100 X 100mm_REF.PDF</v>
          </cell>
          <cell r="I18163" t="str">
            <v>No</v>
          </cell>
          <cell r="J18163" t="str">
            <v>NOS</v>
          </cell>
          <cell r="K18163" t="str">
            <v>BLACK</v>
          </cell>
          <cell r="L18163" t="str">
            <v>PCT</v>
          </cell>
        </row>
        <row r="18164">
          <cell r="A18164">
            <v>20202614</v>
          </cell>
          <cell r="B18164" t="str">
            <v>SP682 H80LT CURVILINEAR CRCA TOP PLATE L203XW46.4 X 0.7 THK BLK</v>
          </cell>
          <cell r="C18164">
            <v>0</v>
          </cell>
          <cell r="D18164">
            <v>32.32</v>
          </cell>
          <cell r="G18164" t="str">
            <v>\\ATI-SERVER\JILLP - Attachment\HOUSING SP320 100 X 100mm_REF.PDF</v>
          </cell>
          <cell r="I18164" t="str">
            <v>No</v>
          </cell>
          <cell r="J18164" t="str">
            <v>NOS</v>
          </cell>
          <cell r="K18164" t="str">
            <v>BLACK</v>
          </cell>
          <cell r="L18164" t="str">
            <v>PCT</v>
          </cell>
        </row>
        <row r="18165">
          <cell r="A18165">
            <v>20202613</v>
          </cell>
          <cell r="B18165" t="str">
            <v>SP682 H80LT CURVILINEAR CRCA TOP PLATE L176XW46.4 X 0.7 THK BLK</v>
          </cell>
          <cell r="C18165">
            <v>0</v>
          </cell>
          <cell r="D18165">
            <v>0</v>
          </cell>
          <cell r="G18165" t="str">
            <v>\\ATI-SERVER\JILLP - Attachment\HOUSING SP320 100 X 100mm_REF.PDF</v>
          </cell>
          <cell r="I18165" t="str">
            <v>No</v>
          </cell>
          <cell r="J18165" t="str">
            <v>NOS</v>
          </cell>
          <cell r="K18165" t="str">
            <v>BLACK</v>
          </cell>
          <cell r="L18165" t="str">
            <v>PCT</v>
          </cell>
        </row>
        <row r="18166">
          <cell r="A18166">
            <v>20202612</v>
          </cell>
          <cell r="B18166" t="str">
            <v>SP682 H80LT CURVILINEAR CRCA TOP PLATE L152XW46.4 X 0.7 THK BLK</v>
          </cell>
          <cell r="C18166">
            <v>0</v>
          </cell>
          <cell r="D18166">
            <v>24.23</v>
          </cell>
          <cell r="G18166" t="str">
            <v>\\ATI-SERVER\JILLP - Attachment\HOUSING SP320 100 X 100mm_REF.PDF</v>
          </cell>
          <cell r="I18166" t="str">
            <v>No</v>
          </cell>
          <cell r="J18166" t="str">
            <v>NOS</v>
          </cell>
          <cell r="K18166" t="str">
            <v>BLACK</v>
          </cell>
          <cell r="L18166" t="str">
            <v>PCT</v>
          </cell>
        </row>
        <row r="18167">
          <cell r="A18167">
            <v>20202611</v>
          </cell>
          <cell r="B18167" t="str">
            <v>SP682 H80LT CURVILINEAR CRCA TOP PLATE L139XW46.4 X 0.7 THK BLK</v>
          </cell>
          <cell r="C18167">
            <v>0</v>
          </cell>
          <cell r="D18167">
            <v>22.21</v>
          </cell>
          <cell r="G18167" t="str">
            <v>\\ATI-SERVER\JILLP - Attachment\HOUSING SP320 100 X 100mm_REF.PDF</v>
          </cell>
          <cell r="I18167" t="str">
            <v>No</v>
          </cell>
          <cell r="J18167" t="str">
            <v>NOS</v>
          </cell>
          <cell r="K18167" t="str">
            <v>BLACK</v>
          </cell>
          <cell r="L18167" t="str">
            <v>PCT</v>
          </cell>
        </row>
        <row r="18168">
          <cell r="A18168">
            <v>20202610</v>
          </cell>
          <cell r="B18168" t="str">
            <v>SP682 H80LT CURVILINEAR CRCA TOP PLATE L127XW46.4 X 0.7 THK BLK</v>
          </cell>
          <cell r="C18168">
            <v>0</v>
          </cell>
          <cell r="D18168">
            <v>20.190000000000001</v>
          </cell>
          <cell r="G18168" t="str">
            <v>\\ATI-SERVER\JILLP - Attachment\HOUSING SP320 100 X 100mm_REF.PDF</v>
          </cell>
          <cell r="I18168" t="str">
            <v>No</v>
          </cell>
          <cell r="J18168" t="str">
            <v>NOS</v>
          </cell>
          <cell r="K18168" t="str">
            <v>BLACK</v>
          </cell>
          <cell r="L18168" t="str">
            <v>PCT</v>
          </cell>
        </row>
        <row r="18169">
          <cell r="A18169">
            <v>20202609</v>
          </cell>
          <cell r="B18169" t="str">
            <v>SP682 H80LT CURVILINEAR CRCA TOP PLATE L114XW46.4 X 0.7 THK BLK</v>
          </cell>
          <cell r="C18169">
            <v>2</v>
          </cell>
          <cell r="D18169">
            <v>18.149999999999999</v>
          </cell>
          <cell r="G18169" t="str">
            <v>\\ATI-SERVER\JILLP - Attachment\HOUSING SP320 100 X 100mm_REF.PDF</v>
          </cell>
          <cell r="I18169" t="str">
            <v>No</v>
          </cell>
          <cell r="J18169" t="str">
            <v>NOS</v>
          </cell>
          <cell r="K18169" t="str">
            <v>BLACK</v>
          </cell>
          <cell r="L18169" t="str">
            <v>PCT</v>
          </cell>
        </row>
        <row r="18170">
          <cell r="A18170">
            <v>20202608</v>
          </cell>
          <cell r="B18170" t="str">
            <v>SP682 H80LT CURVILINEAR CRCA TOP PLATE L101XW46.4 X 0.7 THK BLK</v>
          </cell>
          <cell r="C18170">
            <v>0</v>
          </cell>
          <cell r="D18170">
            <v>16.14</v>
          </cell>
          <cell r="G18170" t="str">
            <v>\\ATI-SERVER\JILLP - Attachment\HOUSING SP320 100 X 100mm_REF.PDF</v>
          </cell>
          <cell r="I18170" t="str">
            <v>No</v>
          </cell>
          <cell r="J18170" t="str">
            <v>NOS</v>
          </cell>
          <cell r="K18170" t="str">
            <v>BLACK</v>
          </cell>
          <cell r="L18170" t="str">
            <v>PCT</v>
          </cell>
        </row>
        <row r="18171">
          <cell r="A18171">
            <v>20202607</v>
          </cell>
          <cell r="B18171" t="str">
            <v>SP682 H80LT CURVILINEAR CRCA TOP PLATE C-SHP ARCL82XW65XL114XR52 X 0.7 THK BLK</v>
          </cell>
          <cell r="C18171">
            <v>2</v>
          </cell>
          <cell r="D18171">
            <v>27.83</v>
          </cell>
          <cell r="G18171" t="str">
            <v>\\ATI-SERVER\JILLP - Attachment\HOUSING SP320 100 X 100mm_REF.PDF</v>
          </cell>
          <cell r="I18171" t="str">
            <v>No</v>
          </cell>
          <cell r="J18171" t="str">
            <v>NOS</v>
          </cell>
          <cell r="K18171" t="str">
            <v>BLACK</v>
          </cell>
          <cell r="L18171" t="str">
            <v>PCT</v>
          </cell>
        </row>
        <row r="18172">
          <cell r="A18172">
            <v>20202606</v>
          </cell>
          <cell r="B18172" t="str">
            <v>SP682 H80LT CURVILINEAR CRCA TOP PLATE L-SHP ARCL82 X W65 X L65 X R52 X 0.7 THK BLK</v>
          </cell>
          <cell r="C18172">
            <v>0</v>
          </cell>
          <cell r="D18172">
            <v>15.19</v>
          </cell>
          <cell r="G18172" t="str">
            <v>\\ATI-SERVER\JILLP - Attachment\HOUSING SP320 100 X 100mm_REF.PDF</v>
          </cell>
          <cell r="I18172" t="str">
            <v>No</v>
          </cell>
          <cell r="J18172" t="str">
            <v>NOS</v>
          </cell>
          <cell r="K18172" t="str">
            <v>BLACK</v>
          </cell>
          <cell r="L18172" t="str">
            <v>PCT</v>
          </cell>
        </row>
        <row r="18173">
          <cell r="A18173">
            <v>20202605</v>
          </cell>
          <cell r="B18173" t="str">
            <v>SP682 H80LT CURVILINEAR C SHP L1000 X W782 X R500 SUS OUTER BLK</v>
          </cell>
          <cell r="C18173">
            <v>0</v>
          </cell>
          <cell r="D18173">
            <v>158.41</v>
          </cell>
          <cell r="G18173" t="str">
            <v>\\ATI-SERVER\JILLP - Attachment\HOUSING SP320 100 X 100mm_REF.PDF</v>
          </cell>
          <cell r="I18173" t="str">
            <v>No</v>
          </cell>
          <cell r="J18173" t="str">
            <v>NOS</v>
          </cell>
          <cell r="K18173" t="str">
            <v>BLACK</v>
          </cell>
          <cell r="L18173" t="str">
            <v>PCT</v>
          </cell>
        </row>
        <row r="18174">
          <cell r="A18174">
            <v>20202604</v>
          </cell>
          <cell r="B18174" t="str">
            <v>SP682 H80LT CURVILINEAR L1144 X W50MM SUS BLK</v>
          </cell>
          <cell r="C18174">
            <v>0</v>
          </cell>
          <cell r="D18174">
            <v>42.7</v>
          </cell>
          <cell r="G18174" t="str">
            <v>\\ATI-SERVER\JILLP - Attachment\HOUSING SP320 100 X 100mm_REF.PDF</v>
          </cell>
          <cell r="I18174" t="str">
            <v>No</v>
          </cell>
          <cell r="J18174" t="str">
            <v>NOS</v>
          </cell>
          <cell r="K18174" t="str">
            <v>BLACK</v>
          </cell>
          <cell r="L18174" t="str">
            <v>PCT</v>
          </cell>
        </row>
        <row r="18175">
          <cell r="A18175">
            <v>20202603</v>
          </cell>
          <cell r="B18175" t="str">
            <v>SP682 H80LT CURVILINEAR C SHP L1000 X W782 X R500 SUS INNER BLK</v>
          </cell>
          <cell r="C18175">
            <v>0</v>
          </cell>
          <cell r="D18175">
            <v>147.79</v>
          </cell>
          <cell r="G18175" t="str">
            <v>\\ATI-SERVER\JILLP - Attachment\HOUSING SP320 100 X 100mm_REF.PDF</v>
          </cell>
          <cell r="I18175" t="str">
            <v>No</v>
          </cell>
          <cell r="J18175" t="str">
            <v>NOS</v>
          </cell>
          <cell r="K18175" t="str">
            <v>BLACK</v>
          </cell>
          <cell r="L18175" t="str">
            <v>PCT</v>
          </cell>
        </row>
        <row r="18176">
          <cell r="A18176">
            <v>20202602</v>
          </cell>
          <cell r="B18176" t="str">
            <v>SP682 H80LT CURVILINEAR L2034 X W50MM SUS BLK</v>
          </cell>
          <cell r="C18176">
            <v>12</v>
          </cell>
          <cell r="D18176">
            <v>75.8</v>
          </cell>
          <cell r="G18176" t="str">
            <v>\\ATI-SERVER\JILLP - Attachment\HOUSING SP320 100 X 100mm_REF.PDF</v>
          </cell>
          <cell r="I18176" t="str">
            <v>No</v>
          </cell>
          <cell r="J18176" t="str">
            <v>NOS</v>
          </cell>
          <cell r="K18176" t="str">
            <v>BLACK</v>
          </cell>
          <cell r="L18176" t="str">
            <v>PCT</v>
          </cell>
        </row>
        <row r="18177">
          <cell r="A18177">
            <v>20202601</v>
          </cell>
          <cell r="B18177" t="str">
            <v>SP682 H80LT CURVILINEAR W50 X 1145 SUS BLK</v>
          </cell>
          <cell r="C18177">
            <v>0</v>
          </cell>
          <cell r="D18177">
            <v>42.82</v>
          </cell>
          <cell r="G18177" t="str">
            <v>\\ATI-SERVER\JILLP - Attachment\HOUSING SP320 100 X 100mm_REF.PDF</v>
          </cell>
          <cell r="I18177" t="str">
            <v>No</v>
          </cell>
          <cell r="J18177" t="str">
            <v>NOS</v>
          </cell>
          <cell r="K18177" t="str">
            <v>BLACK</v>
          </cell>
          <cell r="L18177" t="str">
            <v>PCT</v>
          </cell>
        </row>
        <row r="18178">
          <cell r="A18178">
            <v>20202600</v>
          </cell>
          <cell r="B18178" t="str">
            <v>SP682 H80LT CURVILINEAR L1018 X W50MM SUS BLK</v>
          </cell>
          <cell r="C18178">
            <v>0</v>
          </cell>
          <cell r="D18178">
            <v>38.07</v>
          </cell>
          <cell r="G18178" t="str">
            <v>\\ATI-SERVER\JILLP - Attachment\HOUSING SP320 100 X 100mm_REF.PDF</v>
          </cell>
          <cell r="I18178" t="str">
            <v>No</v>
          </cell>
          <cell r="J18178" t="str">
            <v>NOS</v>
          </cell>
          <cell r="K18178" t="str">
            <v>BLACK</v>
          </cell>
          <cell r="L18178" t="str">
            <v>PCT</v>
          </cell>
        </row>
        <row r="18179">
          <cell r="A18179">
            <v>20202599</v>
          </cell>
          <cell r="B18179" t="str">
            <v>SP682 H80LT CURVILINEAR C SHP ARCL82 X W65 X L114 X R52 SUS OUTER BLK</v>
          </cell>
          <cell r="C18179">
            <v>0</v>
          </cell>
          <cell r="D18179">
            <v>74.2</v>
          </cell>
          <cell r="G18179" t="str">
            <v>\\ATI-SERVER\JILLP - Attachment\HOUSING SP320 100 X 100mm_REF.PDF</v>
          </cell>
          <cell r="I18179" t="str">
            <v>No</v>
          </cell>
          <cell r="J18179" t="str">
            <v>NOS</v>
          </cell>
          <cell r="K18179" t="str">
            <v>BLACK</v>
          </cell>
          <cell r="L18179" t="str">
            <v>PCT</v>
          </cell>
        </row>
        <row r="18180">
          <cell r="A18180">
            <v>20202598</v>
          </cell>
          <cell r="B18180" t="str">
            <v>SP682 H80LT CURVILINEAR C SHP ARCL82 X W65 X L114 X R52 SUS INNER BLK</v>
          </cell>
          <cell r="C18180">
            <v>0</v>
          </cell>
          <cell r="D18180">
            <v>68.89</v>
          </cell>
          <cell r="G18180" t="str">
            <v>\\ATI-SERVER\JILLP - Attachment\HOUSING SP320 100 X 100mm_REF.PDF</v>
          </cell>
          <cell r="I18180" t="str">
            <v>No</v>
          </cell>
          <cell r="J18180" t="str">
            <v>NOS</v>
          </cell>
          <cell r="K18180" t="str">
            <v>BLACK</v>
          </cell>
          <cell r="L18180" t="str">
            <v>PCT</v>
          </cell>
        </row>
        <row r="18181">
          <cell r="A18181">
            <v>20202597</v>
          </cell>
          <cell r="B18181" t="str">
            <v>SP682 H80LT CURVILINEAR L SHP ARCL82 X W65 X L65 X R52 SUS INNER BLK</v>
          </cell>
          <cell r="C18181">
            <v>0</v>
          </cell>
          <cell r="D18181">
            <v>37.81</v>
          </cell>
          <cell r="G18181" t="str">
            <v>\\ATI-SERVER\JILLP - Attachment\HOUSING SP320 100 X 100mm_REF.PDF</v>
          </cell>
          <cell r="I18181" t="str">
            <v>No</v>
          </cell>
          <cell r="J18181" t="str">
            <v>NOS</v>
          </cell>
          <cell r="K18181" t="str">
            <v>BLACK</v>
          </cell>
          <cell r="L18181" t="str">
            <v>PCT</v>
          </cell>
        </row>
        <row r="18182">
          <cell r="A18182">
            <v>20202596</v>
          </cell>
          <cell r="B18182" t="str">
            <v>SP682 H80LT CURVILINEAR L SHP ARCL82 X W65 X L65 X R52 SUS OUTER BLK</v>
          </cell>
          <cell r="C18182">
            <v>0</v>
          </cell>
          <cell r="D18182">
            <v>40.47</v>
          </cell>
          <cell r="G18182" t="str">
            <v>\\ATI-SERVER\JILLP - Attachment\HOUSING SP320 100 X 100mm_REF.PDF</v>
          </cell>
          <cell r="I18182" t="str">
            <v>No</v>
          </cell>
          <cell r="J18182" t="str">
            <v>NOS</v>
          </cell>
          <cell r="K18182" t="str">
            <v>BLACK</v>
          </cell>
          <cell r="L18182" t="str">
            <v>PCT</v>
          </cell>
        </row>
        <row r="18183">
          <cell r="A18183">
            <v>20202595</v>
          </cell>
          <cell r="B18183" t="str">
            <v>SP682 H75LT CURVILINEAR LR WL2078 X R1950 SUS INNER BLK</v>
          </cell>
          <cell r="C18183">
            <v>0</v>
          </cell>
          <cell r="D18183">
            <v>57.86</v>
          </cell>
          <cell r="G18183" t="str">
            <v>\\ATI-SERVER\JILLP - Attachment\HOUSING SP320 100 X 100mm_REF.PDF</v>
          </cell>
          <cell r="I18183" t="str">
            <v>No</v>
          </cell>
          <cell r="J18183" t="str">
            <v>NOS</v>
          </cell>
          <cell r="K18183" t="str">
            <v>BLACK</v>
          </cell>
          <cell r="L18183" t="str">
            <v>PCT</v>
          </cell>
        </row>
        <row r="18184">
          <cell r="A18184">
            <v>20202594</v>
          </cell>
          <cell r="B18184" t="str">
            <v>SP682 H75LT CURVILINEAR LL WL2078 X R1950 SUS INNER BLK</v>
          </cell>
          <cell r="C18184">
            <v>0</v>
          </cell>
          <cell r="D18184">
            <v>57.86</v>
          </cell>
          <cell r="G18184" t="str">
            <v>\\ATI-SERVER\JILLP - Attachment\HOUSING SP320 100 X 100mm_REF.PDF</v>
          </cell>
          <cell r="I18184" t="str">
            <v>No</v>
          </cell>
          <cell r="J18184" t="str">
            <v>NOS</v>
          </cell>
          <cell r="K18184" t="str">
            <v>BLACK</v>
          </cell>
          <cell r="L18184" t="str">
            <v>PCT</v>
          </cell>
        </row>
        <row r="18185">
          <cell r="A18185">
            <v>20202593</v>
          </cell>
          <cell r="B18185" t="str">
            <v>SP682 H75LT CURVILINEAR LL WL2078 X R1950 SUS OUTER BLK</v>
          </cell>
          <cell r="C18185">
            <v>0</v>
          </cell>
          <cell r="D18185">
            <v>59.13</v>
          </cell>
          <cell r="G18185" t="str">
            <v>\\ATI-SERVER\JILLP - Attachment\HOUSING SP320 100 X 100mm_REF.PDF</v>
          </cell>
          <cell r="I18185" t="str">
            <v>No</v>
          </cell>
          <cell r="J18185" t="str">
            <v>NOS</v>
          </cell>
          <cell r="K18185" t="str">
            <v>BLACK</v>
          </cell>
          <cell r="L18185" t="str">
            <v>PCT</v>
          </cell>
        </row>
        <row r="18186">
          <cell r="A18186">
            <v>20202592</v>
          </cell>
          <cell r="B18186" t="str">
            <v>SP682 H75LT CURVILINEAR LR WL2078 X R1950 SUS OUTER BLK</v>
          </cell>
          <cell r="C18186">
            <v>0</v>
          </cell>
          <cell r="D18186">
            <v>59.13</v>
          </cell>
          <cell r="G18186" t="str">
            <v>\\ATI-SERVER\JILLP - Attachment\HOUSING SP320 100 X 100mm_REF.PDF</v>
          </cell>
          <cell r="I18186" t="str">
            <v>No</v>
          </cell>
          <cell r="J18186" t="str">
            <v>NOS</v>
          </cell>
          <cell r="K18186" t="str">
            <v>BLACK</v>
          </cell>
          <cell r="L18186" t="str">
            <v>PCT</v>
          </cell>
        </row>
        <row r="18187">
          <cell r="A18187">
            <v>20202591</v>
          </cell>
          <cell r="B18187" t="str">
            <v>SP682 H55W50MM END CAP BLK</v>
          </cell>
          <cell r="C18187">
            <v>0</v>
          </cell>
          <cell r="D18187">
            <v>0</v>
          </cell>
          <cell r="G18187" t="str">
            <v>\\ATI-SERVER\JILLP - Attachment\HOUSING SP320 100 X 100mm_REF.PDF</v>
          </cell>
          <cell r="I18187" t="str">
            <v>No</v>
          </cell>
          <cell r="J18187" t="str">
            <v>NOS</v>
          </cell>
          <cell r="K18187" t="str">
            <v>BLACK</v>
          </cell>
          <cell r="L18187" t="str">
            <v>PCT</v>
          </cell>
        </row>
        <row r="18188">
          <cell r="A18188">
            <v>20202590</v>
          </cell>
          <cell r="B18188" t="str">
            <v>TORUS/DONUT 900MM INNER BLK</v>
          </cell>
          <cell r="C18188">
            <v>0</v>
          </cell>
          <cell r="D18188">
            <v>150</v>
          </cell>
          <cell r="G18188" t="str">
            <v>\\ATI-SERVER\JILLP - Attachment\HOUSING SP320 100 X 100mm_REF.PDF</v>
          </cell>
          <cell r="I18188" t="str">
            <v>No</v>
          </cell>
          <cell r="J18188" t="str">
            <v>NOS</v>
          </cell>
          <cell r="K18188" t="str">
            <v>BLACK</v>
          </cell>
          <cell r="L18188" t="str">
            <v>PCT</v>
          </cell>
        </row>
        <row r="18189">
          <cell r="A18189">
            <v>20202589</v>
          </cell>
          <cell r="B18189" t="str">
            <v>TORUS/DONUT 900MM OUTER BLK</v>
          </cell>
          <cell r="C18189">
            <v>0</v>
          </cell>
          <cell r="D18189">
            <v>180</v>
          </cell>
          <cell r="G18189" t="str">
            <v>\\ATI-SERVER\JILLP - Attachment\HOUSING SP320 100 X 100mm_REF.PDF</v>
          </cell>
          <cell r="I18189" t="str">
            <v>No</v>
          </cell>
          <cell r="J18189" t="str">
            <v>NOS</v>
          </cell>
          <cell r="K18189" t="str">
            <v>BLACK</v>
          </cell>
          <cell r="L18189" t="str">
            <v>PCT</v>
          </cell>
        </row>
        <row r="18190">
          <cell r="A18190">
            <v>20202588</v>
          </cell>
          <cell r="B18190" t="str">
            <v>RC780 S1 END CAP BLK</v>
          </cell>
          <cell r="C18190">
            <v>608</v>
          </cell>
          <cell r="D18190">
            <v>3.5</v>
          </cell>
          <cell r="G18190" t="str">
            <v>\\ATI-SERVER\JILLP - Attachment\HOUSING SP320 100 X 100mm_REF.PDF</v>
          </cell>
          <cell r="I18190" t="str">
            <v>No</v>
          </cell>
          <cell r="J18190" t="str">
            <v>NOS</v>
          </cell>
          <cell r="K18190" t="str">
            <v>BLACK</v>
          </cell>
          <cell r="L18190" t="str">
            <v>PCT</v>
          </cell>
        </row>
        <row r="18191">
          <cell r="A18191">
            <v>20202587</v>
          </cell>
          <cell r="B18191" t="str">
            <v>SP682 H80LT CURVILINEAR L SHP W602 X L602 X R340 SUS OUTER BLK</v>
          </cell>
          <cell r="C18191">
            <v>0</v>
          </cell>
          <cell r="D18191">
            <v>78.66</v>
          </cell>
          <cell r="G18191" t="str">
            <v>\\ATI-SERVER\JILLP - Attachment\HOUSING SP320 100 X 100mm_REF.PDF</v>
          </cell>
          <cell r="I18191" t="str">
            <v>No</v>
          </cell>
          <cell r="J18191" t="str">
            <v>NOS</v>
          </cell>
          <cell r="K18191" t="str">
            <v>BLACK</v>
          </cell>
          <cell r="L18191" t="str">
            <v>PCT</v>
          </cell>
        </row>
        <row r="18192">
          <cell r="A18192">
            <v>20202586</v>
          </cell>
          <cell r="B18192" t="str">
            <v>SP682 H80LT CURVILINEAR L SHP W602 X L602 X R340 SUS INNER BLK</v>
          </cell>
          <cell r="C18192">
            <v>0</v>
          </cell>
          <cell r="D18192">
            <v>73.349999999999994</v>
          </cell>
          <cell r="G18192" t="str">
            <v>\\ATI-SERVER\JILLP - Attachment\HOUSING SP320 100 X 100mm_REF.PDF</v>
          </cell>
          <cell r="I18192" t="str">
            <v>No</v>
          </cell>
          <cell r="J18192" t="str">
            <v>NOS</v>
          </cell>
          <cell r="K18192" t="str">
            <v>BLACK</v>
          </cell>
          <cell r="L18192" t="str">
            <v>PCT</v>
          </cell>
        </row>
        <row r="18193">
          <cell r="A18193">
            <v>20202585</v>
          </cell>
          <cell r="B18193" t="str">
            <v>SP682 H80LT CURVILINEAR L1780 X 50MM SUS BLK</v>
          </cell>
          <cell r="C18193">
            <v>0</v>
          </cell>
          <cell r="D18193">
            <v>66.650000000000006</v>
          </cell>
          <cell r="G18193" t="str">
            <v>\\ATI-SERVER\JILLP - Attachment\HOUSING SP320 100 X 100mm_REF.PDF</v>
          </cell>
          <cell r="I18193" t="str">
            <v>No</v>
          </cell>
          <cell r="J18193" t="str">
            <v>NOS</v>
          </cell>
          <cell r="K18193" t="str">
            <v>BLACK</v>
          </cell>
          <cell r="L18193" t="str">
            <v>PCT</v>
          </cell>
        </row>
        <row r="18194">
          <cell r="A18194">
            <v>20202584</v>
          </cell>
          <cell r="B18194" t="str">
            <v>SP682 H80LT CURVILINEAR W50 X L1526 SUS BLK</v>
          </cell>
          <cell r="C18194">
            <v>2</v>
          </cell>
          <cell r="D18194">
            <v>57.07</v>
          </cell>
          <cell r="G18194" t="str">
            <v>\\ATI-SERVER\JILLP - Attachment\HOUSING SP320 100 X 100mm_REF.PDF</v>
          </cell>
          <cell r="I18194" t="str">
            <v>No</v>
          </cell>
          <cell r="J18194" t="str">
            <v>NOS</v>
          </cell>
          <cell r="K18194" t="str">
            <v>BLACK</v>
          </cell>
          <cell r="L18194" t="str">
            <v>PCT</v>
          </cell>
        </row>
        <row r="18195">
          <cell r="A18195">
            <v>20202583</v>
          </cell>
          <cell r="B18195" t="str">
            <v>SP682 H80LT CURVILINEAR L1272 X 50MM SUS BLK</v>
          </cell>
          <cell r="C18195">
            <v>0</v>
          </cell>
          <cell r="D18195">
            <v>705.69500000000005</v>
          </cell>
          <cell r="G18195" t="str">
            <v>\\ATI-SERVER\JILLP - Attachment\HOUSING SP320 100 X 100mm_REF.PDF</v>
          </cell>
          <cell r="I18195" t="str">
            <v>No</v>
          </cell>
          <cell r="J18195" t="str">
            <v>NOS</v>
          </cell>
          <cell r="K18195" t="str">
            <v>BLACK</v>
          </cell>
          <cell r="L18195" t="str">
            <v>PCT</v>
          </cell>
        </row>
        <row r="18196">
          <cell r="A18196">
            <v>20202582</v>
          </cell>
          <cell r="B18196" t="str">
            <v>SP780 S1 1073 SUS BLK</v>
          </cell>
          <cell r="C18196">
            <v>0</v>
          </cell>
          <cell r="D18196">
            <v>0</v>
          </cell>
          <cell r="G18196" t="str">
            <v>\\ATI-SERVER\JILLP - Attachment\HOUSING SP320 100 X 100mm_REF.PDF</v>
          </cell>
          <cell r="I18196" t="str">
            <v>No</v>
          </cell>
          <cell r="J18196" t="str">
            <v>NOS</v>
          </cell>
          <cell r="K18196" t="str">
            <v>BLACK</v>
          </cell>
          <cell r="L18196" t="str">
            <v>PCT</v>
          </cell>
        </row>
        <row r="18197">
          <cell r="A18197">
            <v>20202581</v>
          </cell>
          <cell r="B18197" t="str">
            <v>SP780 S1 2260 SUS BLK</v>
          </cell>
          <cell r="C18197">
            <v>0</v>
          </cell>
          <cell r="D18197">
            <v>0</v>
          </cell>
          <cell r="G18197" t="str">
            <v>\\ATI-SERVER\JILLP - Attachment\HOUSING SP320 100 X 100mm_REF.PDF</v>
          </cell>
          <cell r="I18197" t="str">
            <v>No</v>
          </cell>
          <cell r="J18197" t="str">
            <v>NOS</v>
          </cell>
          <cell r="K18197" t="str">
            <v>BLACK</v>
          </cell>
          <cell r="L18197" t="str">
            <v>PCT</v>
          </cell>
        </row>
        <row r="18198">
          <cell r="A18198">
            <v>20202580</v>
          </cell>
          <cell r="B18198" t="str">
            <v>SP780 S1 1014 SUS BLK</v>
          </cell>
          <cell r="C18198">
            <v>0</v>
          </cell>
          <cell r="D18198">
            <v>0</v>
          </cell>
          <cell r="G18198" t="str">
            <v>\\ATI-SERVER\JILLP - Attachment\HOUSING SP320 100 X 100mm_REF.PDF</v>
          </cell>
          <cell r="I18198" t="str">
            <v>No</v>
          </cell>
          <cell r="J18198" t="str">
            <v>NOS</v>
          </cell>
          <cell r="K18198" t="str">
            <v>BLACK</v>
          </cell>
          <cell r="L18198" t="str">
            <v>PCT</v>
          </cell>
        </row>
        <row r="18199">
          <cell r="A18199">
            <v>20202579</v>
          </cell>
          <cell r="B18199" t="str">
            <v>SP780 S1 2128 SUS BLK</v>
          </cell>
          <cell r="C18199">
            <v>0</v>
          </cell>
          <cell r="D18199">
            <v>0</v>
          </cell>
          <cell r="G18199" t="str">
            <v>\\ATI-SERVER\JILLP - Attachment\HOUSING SP320 100 X 100mm_REF.PDF</v>
          </cell>
          <cell r="I18199" t="str">
            <v>No</v>
          </cell>
          <cell r="J18199" t="str">
            <v>NOS</v>
          </cell>
          <cell r="K18199" t="str">
            <v>BLACK</v>
          </cell>
          <cell r="L18199" t="str">
            <v>PCT</v>
          </cell>
        </row>
        <row r="18200">
          <cell r="A18200">
            <v>20202578</v>
          </cell>
          <cell r="B18200" t="str">
            <v>SP780 S1 1990 SUS BLK</v>
          </cell>
          <cell r="C18200">
            <v>0</v>
          </cell>
          <cell r="D18200">
            <v>0</v>
          </cell>
          <cell r="G18200" t="str">
            <v>\\ATI-SERVER\JILLP - Attachment\HOUSING SP320 100 X 100mm_REF.PDF</v>
          </cell>
          <cell r="I18200" t="str">
            <v>No</v>
          </cell>
          <cell r="J18200" t="str">
            <v>NOS</v>
          </cell>
          <cell r="K18200" t="str">
            <v>BLACK</v>
          </cell>
          <cell r="L18200" t="str">
            <v>PCT</v>
          </cell>
        </row>
        <row r="18201">
          <cell r="A18201">
            <v>20202577</v>
          </cell>
          <cell r="B18201" t="str">
            <v>SP780 S1 923X336 SUS C SHP BLK</v>
          </cell>
          <cell r="C18201">
            <v>0</v>
          </cell>
          <cell r="D18201">
            <v>0</v>
          </cell>
          <cell r="G18201" t="str">
            <v>\\ATI-SERVER\JILLP - Attachment\HOUSING SP320 100 X 100mm_REF.PDF</v>
          </cell>
          <cell r="I18201" t="str">
            <v>No</v>
          </cell>
          <cell r="J18201" t="str">
            <v>NOS</v>
          </cell>
          <cell r="K18201" t="str">
            <v>BLACK</v>
          </cell>
          <cell r="L18201" t="str">
            <v>PCT</v>
          </cell>
        </row>
        <row r="18202">
          <cell r="A18202">
            <v>20202576</v>
          </cell>
          <cell r="B18202" t="str">
            <v>SP780 S1 600X561 SUS Z SHP BLK</v>
          </cell>
          <cell r="C18202">
            <v>0</v>
          </cell>
          <cell r="D18202">
            <v>0</v>
          </cell>
          <cell r="G18202" t="str">
            <v>\\ATI-SERVER\JILLP - Attachment\HOUSING SP320 100 X 100mm_REF.PDF</v>
          </cell>
          <cell r="I18202" t="str">
            <v>No</v>
          </cell>
          <cell r="J18202" t="str">
            <v>NOS</v>
          </cell>
          <cell r="K18202" t="str">
            <v>BLACK</v>
          </cell>
          <cell r="L18202" t="str">
            <v>PCT</v>
          </cell>
        </row>
        <row r="18203">
          <cell r="A18203">
            <v>20202575</v>
          </cell>
          <cell r="B18203" t="str">
            <v>SP780 S1 1732X585 SUS C SHP BLK</v>
          </cell>
          <cell r="C18203">
            <v>0</v>
          </cell>
          <cell r="D18203">
            <v>0</v>
          </cell>
          <cell r="G18203" t="str">
            <v>\\ATI-SERVER\JILLP - Attachment\HOUSING SP320 100 X 100mm_REF.PDF</v>
          </cell>
          <cell r="I18203" t="str">
            <v>No</v>
          </cell>
          <cell r="J18203" t="str">
            <v>NOS</v>
          </cell>
          <cell r="K18203" t="str">
            <v>BLACK</v>
          </cell>
          <cell r="L18203" t="str">
            <v>PCT</v>
          </cell>
        </row>
        <row r="18204">
          <cell r="A18204">
            <v>20202574</v>
          </cell>
          <cell r="B18204" t="str">
            <v>SP780 S1 1263X580 SUS C SHP BLK</v>
          </cell>
          <cell r="C18204">
            <v>0</v>
          </cell>
          <cell r="D18204">
            <v>0</v>
          </cell>
          <cell r="G18204" t="str">
            <v>\\ATI-SERVER\JILLP - Attachment\HOUSING SP320 100 X 100mm_REF.PDF</v>
          </cell>
          <cell r="I18204" t="str">
            <v>No</v>
          </cell>
          <cell r="J18204" t="str">
            <v>NOS</v>
          </cell>
          <cell r="K18204" t="str">
            <v>BLACK</v>
          </cell>
          <cell r="L18204" t="str">
            <v>PCT</v>
          </cell>
        </row>
        <row r="18205">
          <cell r="A18205">
            <v>20202573</v>
          </cell>
          <cell r="B18205" t="str">
            <v>SP780 S1 1470X585 SUS C SHP BLK</v>
          </cell>
          <cell r="C18205">
            <v>0</v>
          </cell>
          <cell r="D18205">
            <v>0</v>
          </cell>
          <cell r="G18205" t="str">
            <v>\\ATI-SERVER\JILLP - Attachment\HOUSING SP320 100 X 100mm_REF.PDF</v>
          </cell>
          <cell r="I18205" t="str">
            <v>No</v>
          </cell>
          <cell r="J18205" t="str">
            <v>NOS</v>
          </cell>
          <cell r="K18205" t="str">
            <v>BLACK</v>
          </cell>
          <cell r="L18205" t="str">
            <v>PCT</v>
          </cell>
        </row>
        <row r="18206">
          <cell r="A18206">
            <v>20202572</v>
          </cell>
          <cell r="B18206" t="str">
            <v>SP780 S1 585X585 SUS L SHP BLK</v>
          </cell>
          <cell r="C18206">
            <v>0</v>
          </cell>
          <cell r="D18206">
            <v>0</v>
          </cell>
          <cell r="G18206" t="str">
            <v>\\ATI-SERVER\JILLP - Attachment\HOUSING SP320 100 X 100mm_REF.PDF</v>
          </cell>
          <cell r="I18206" t="str">
            <v>No</v>
          </cell>
          <cell r="J18206" t="str">
            <v>NOS</v>
          </cell>
          <cell r="K18206" t="str">
            <v>BLACK</v>
          </cell>
          <cell r="L18206" t="str">
            <v>PCT</v>
          </cell>
        </row>
        <row r="18207">
          <cell r="A18207">
            <v>20202571</v>
          </cell>
          <cell r="B18207" t="str">
            <v>VKSUN CURVILINEAR L1272 X W65MM BLK</v>
          </cell>
          <cell r="C18207">
            <v>0</v>
          </cell>
          <cell r="D18207">
            <v>158.18</v>
          </cell>
          <cell r="G18207" t="str">
            <v>\\ATI-SERVER\JILLP - Attachment\HOUSING SP320 100 X 100mm_REF.PDF</v>
          </cell>
          <cell r="I18207" t="str">
            <v>No</v>
          </cell>
          <cell r="J18207" t="str">
            <v>NOS</v>
          </cell>
          <cell r="K18207" t="str">
            <v>BLACK</v>
          </cell>
          <cell r="L18207" t="str">
            <v>PCT</v>
          </cell>
        </row>
        <row r="18208">
          <cell r="A18208">
            <v>20202570</v>
          </cell>
          <cell r="B18208" t="str">
            <v>VKSUN CURVILINEAR L1145 X W65MM BLK</v>
          </cell>
          <cell r="C18208">
            <v>0</v>
          </cell>
          <cell r="D18208">
            <v>136.6</v>
          </cell>
          <cell r="G18208" t="str">
            <v>\\ATI-SERVER\JILLP - Attachment\HOUSING SP320 100 X 100mm_REF.PDF</v>
          </cell>
          <cell r="I18208" t="str">
            <v>No</v>
          </cell>
          <cell r="J18208" t="str">
            <v>NOS</v>
          </cell>
          <cell r="K18208" t="str">
            <v>BLACK</v>
          </cell>
          <cell r="L18208" t="str">
            <v>PCT</v>
          </cell>
        </row>
        <row r="18209">
          <cell r="A18209">
            <v>20202569</v>
          </cell>
          <cell r="B18209" t="str">
            <v>VKSUN CURVILINEAR LR C-SHP ARCL2356 X L1037 X W1500  X R750 X 65MM OUTER BLK</v>
          </cell>
          <cell r="C18209">
            <v>0</v>
          </cell>
          <cell r="D18209">
            <v>84.18</v>
          </cell>
          <cell r="G18209" t="str">
            <v>\\ATI-SERVER\JILLP - Attachment\HOUSING SP320 100 X 100mm_REF.PDF</v>
          </cell>
          <cell r="I18209" t="str">
            <v>No</v>
          </cell>
          <cell r="J18209" t="str">
            <v>NOS</v>
          </cell>
          <cell r="K18209" t="str">
            <v>BLACK</v>
          </cell>
          <cell r="L18209" t="str">
            <v>PCT</v>
          </cell>
        </row>
        <row r="18210">
          <cell r="A18210">
            <v>20202568</v>
          </cell>
          <cell r="B18210" t="str">
            <v>VKSUN CURVILINEAR LR C-SHP ARCL2356 X L1037 X W1500 X R750 X 65MM INNER BLK</v>
          </cell>
          <cell r="C18210">
            <v>0</v>
          </cell>
          <cell r="D18210">
            <v>78.790000000000006</v>
          </cell>
          <cell r="G18210" t="str">
            <v>\\ATI-SERVER\JILLP - Attachment\HOUSING SP320 100 X 100mm_REF.PDF</v>
          </cell>
          <cell r="I18210" t="str">
            <v>No</v>
          </cell>
          <cell r="J18210" t="str">
            <v>NOS</v>
          </cell>
          <cell r="K18210" t="str">
            <v>BLACK</v>
          </cell>
          <cell r="L18210" t="str">
            <v>PCT</v>
          </cell>
        </row>
        <row r="18211">
          <cell r="A18211">
            <v>20202567</v>
          </cell>
          <cell r="B18211" t="str">
            <v>VKSUN CURVILINEAR LL C-SHP ARCL2356 X  L1037 X W1500 X R750 X 65MM OUTER BLK</v>
          </cell>
          <cell r="C18211">
            <v>0</v>
          </cell>
          <cell r="D18211">
            <v>84.18</v>
          </cell>
          <cell r="G18211" t="str">
            <v>\\ATI-SERVER\JILLP - Attachment\HOUSING SP320 100 X 100mm_REF.PDF</v>
          </cell>
          <cell r="I18211" t="str">
            <v>No</v>
          </cell>
          <cell r="J18211" t="str">
            <v>NOS</v>
          </cell>
          <cell r="K18211" t="str">
            <v>BLACK</v>
          </cell>
          <cell r="L18211" t="str">
            <v>PCT</v>
          </cell>
        </row>
        <row r="18212">
          <cell r="A18212">
            <v>20202566</v>
          </cell>
          <cell r="B18212" t="str">
            <v>VKSUN CURVILINEAR LL C-SHP ARCL2356 X L1037 X W1500 X R750 X 65MM INNER BLK</v>
          </cell>
          <cell r="C18212">
            <v>0</v>
          </cell>
          <cell r="D18212">
            <v>78.790000000000006</v>
          </cell>
          <cell r="G18212" t="str">
            <v>\\ATI-SERVER\JILLP - Attachment\HOUSING SP320 100 X 100mm_REF.PDF</v>
          </cell>
          <cell r="I18212" t="str">
            <v>No</v>
          </cell>
          <cell r="J18212" t="str">
            <v>NOS</v>
          </cell>
          <cell r="K18212" t="str">
            <v>BLACK</v>
          </cell>
          <cell r="L18212" t="str">
            <v>PCT</v>
          </cell>
        </row>
        <row r="18213">
          <cell r="A18213">
            <v>20202565</v>
          </cell>
          <cell r="B18213" t="str">
            <v>VKSUN CURVILINEAR ARCL1846 X R1175 X 65MM OUTER BLK</v>
          </cell>
          <cell r="C18213">
            <v>0</v>
          </cell>
          <cell r="D18213">
            <v>106.04</v>
          </cell>
          <cell r="G18213" t="str">
            <v>\\ATI-SERVER\JILLP - Attachment\HOUSING SP320 100 X 100mm_REF.PDF</v>
          </cell>
          <cell r="I18213" t="str">
            <v>No</v>
          </cell>
          <cell r="J18213" t="str">
            <v>NOS</v>
          </cell>
          <cell r="K18213" t="str">
            <v>BLACK</v>
          </cell>
          <cell r="L18213" t="str">
            <v>PCT</v>
          </cell>
        </row>
        <row r="18214">
          <cell r="A18214">
            <v>20202564</v>
          </cell>
          <cell r="B18214" t="str">
            <v>VKSUN CURVILINEAR ARCL1846 X R1175 X 65MM INNER BLK</v>
          </cell>
          <cell r="C18214">
            <v>0</v>
          </cell>
          <cell r="D18214">
            <v>100.65</v>
          </cell>
          <cell r="G18214" t="str">
            <v>\\ATI-SERVER\JILLP - Attachment\HOUSING SP320 100 X 100mm_REF.PDF</v>
          </cell>
          <cell r="I18214" t="str">
            <v>No</v>
          </cell>
          <cell r="J18214" t="str">
            <v>NOS</v>
          </cell>
          <cell r="K18214" t="str">
            <v>BLACK</v>
          </cell>
          <cell r="L18214" t="str">
            <v>PCT</v>
          </cell>
        </row>
        <row r="18215">
          <cell r="A18215">
            <v>20202563</v>
          </cell>
          <cell r="B18215" t="str">
            <v>TORUS SQ L780 X W780 X R208 X 65MM OUTER BLK</v>
          </cell>
          <cell r="C18215">
            <v>0</v>
          </cell>
          <cell r="D18215">
            <v>158.18</v>
          </cell>
          <cell r="G18215" t="str">
            <v>\\ATI-SERVER\JILLP - Attachment\HOUSING SP320 100 X 100mm_REF.PDF</v>
          </cell>
          <cell r="I18215" t="str">
            <v>No</v>
          </cell>
          <cell r="J18215" t="str">
            <v>NOS</v>
          </cell>
          <cell r="K18215" t="str">
            <v>BLACK</v>
          </cell>
          <cell r="L18215" t="str">
            <v>PCT</v>
          </cell>
        </row>
        <row r="18216">
          <cell r="A18216">
            <v>20202562</v>
          </cell>
          <cell r="B18216" t="str">
            <v>TORUS SQ L780 X W780 X R208 X 65MM INNER BLK</v>
          </cell>
          <cell r="C18216">
            <v>0</v>
          </cell>
          <cell r="D18216">
            <v>136.6</v>
          </cell>
          <cell r="G18216" t="str">
            <v>\\ATI-SERVER\JILLP - Attachment\HOUSING SP320 100 X 100mm_REF.PDF</v>
          </cell>
          <cell r="I18216" t="str">
            <v>No</v>
          </cell>
          <cell r="J18216" t="str">
            <v>NOS</v>
          </cell>
          <cell r="K18216" t="str">
            <v>BLACK</v>
          </cell>
          <cell r="L18216" t="str">
            <v>PCT</v>
          </cell>
        </row>
        <row r="18217">
          <cell r="A18217">
            <v>20202561</v>
          </cell>
          <cell r="B18217" t="str">
            <v>TORUS/DONUT 1200MM OUTER BLK</v>
          </cell>
          <cell r="C18217">
            <v>10</v>
          </cell>
          <cell r="D18217">
            <v>200</v>
          </cell>
          <cell r="G18217" t="str">
            <v>\\ATI-SERVER\JILLP - Attachment\HOUSING SP320 100 X 100mm_REF.PDF</v>
          </cell>
          <cell r="I18217" t="str">
            <v>No</v>
          </cell>
          <cell r="J18217" t="str">
            <v>NOS</v>
          </cell>
          <cell r="K18217" t="str">
            <v>BLACK</v>
          </cell>
          <cell r="L18217" t="str">
            <v>PCT</v>
          </cell>
        </row>
        <row r="18218">
          <cell r="A18218">
            <v>20202560</v>
          </cell>
          <cell r="B18218" t="str">
            <v>TORUS/DONUT 1200MM INNER BLK</v>
          </cell>
          <cell r="C18218">
            <v>10</v>
          </cell>
          <cell r="D18218">
            <v>160</v>
          </cell>
          <cell r="G18218" t="str">
            <v>\\ATI-SERVER\JILLP - Attachment\HOUSING SP320 100 X 100mm_REF.PDF</v>
          </cell>
          <cell r="I18218" t="str">
            <v>No</v>
          </cell>
          <cell r="J18218" t="str">
            <v>NOS</v>
          </cell>
          <cell r="K18218" t="str">
            <v>BLACK</v>
          </cell>
          <cell r="L18218" t="str">
            <v>PCT</v>
          </cell>
        </row>
        <row r="18219">
          <cell r="A18219">
            <v>20202559</v>
          </cell>
          <cell r="B18219" t="str">
            <v>PH/ECL R1 STL NON-ISOLATED DRVR BOX COVER 70W BLK</v>
          </cell>
          <cell r="C18219">
            <v>7139</v>
          </cell>
          <cell r="D18219">
            <v>7</v>
          </cell>
          <cell r="G18219" t="str">
            <v>\\ati-server\JILLP - Attachment\20202559 -70W NON ISOLATED DRIVER BOX COVER R1.PDF</v>
          </cell>
          <cell r="H18219">
            <v>105467</v>
          </cell>
          <cell r="I18219" t="str">
            <v>No</v>
          </cell>
          <cell r="J18219" t="str">
            <v>NOS</v>
          </cell>
          <cell r="K18219" t="str">
            <v>BLACK</v>
          </cell>
          <cell r="L18219" t="str">
            <v>PCT</v>
          </cell>
        </row>
        <row r="18220">
          <cell r="A18220">
            <v>20202558</v>
          </cell>
          <cell r="B18220" t="str">
            <v>RC780 S1 0915 L SHP WELDED BLK</v>
          </cell>
          <cell r="C18220">
            <v>0</v>
          </cell>
          <cell r="D18220">
            <v>90</v>
          </cell>
          <cell r="G18220" t="str">
            <v>\\ATI-SERVER\JILLP - Attachment\HOUSING SP320 100 X 100mm_REF.PDF</v>
          </cell>
          <cell r="I18220" t="str">
            <v>No</v>
          </cell>
          <cell r="J18220" t="str">
            <v>NOS</v>
          </cell>
          <cell r="K18220" t="str">
            <v>BLACK</v>
          </cell>
          <cell r="L18220" t="str">
            <v>PCT</v>
          </cell>
        </row>
        <row r="18221">
          <cell r="A18221">
            <v>20202557</v>
          </cell>
          <cell r="B18221" t="str">
            <v>NPCI CURVILINEAR ARC2030 X R3675 OUTER BLK</v>
          </cell>
          <cell r="C18221">
            <v>0</v>
          </cell>
          <cell r="D18221">
            <v>175.04</v>
          </cell>
          <cell r="G18221" t="str">
            <v>\\ATI-SERVER\JILLP - Attachment\HOUSING SP320 100 X 100mm_REF.PDF</v>
          </cell>
          <cell r="I18221" t="str">
            <v>No</v>
          </cell>
          <cell r="J18221" t="str">
            <v>NOS</v>
          </cell>
          <cell r="K18221" t="str">
            <v>BLACK</v>
          </cell>
          <cell r="L18221" t="str">
            <v>PCT</v>
          </cell>
        </row>
        <row r="18222">
          <cell r="A18222">
            <v>20202556</v>
          </cell>
          <cell r="B18222" t="str">
            <v>NPCI CURVILINEAR ARC787 X R1433 OUTER BLK</v>
          </cell>
          <cell r="C18222">
            <v>0</v>
          </cell>
          <cell r="D18222">
            <v>68.05</v>
          </cell>
          <cell r="G18222" t="str">
            <v>\\ATI-SERVER\JILLP - Attachment\HOUSING SP320 100 X 100mm_REF.PDF</v>
          </cell>
          <cell r="I18222" t="str">
            <v>No</v>
          </cell>
          <cell r="J18222" t="str">
            <v>NOS</v>
          </cell>
          <cell r="K18222" t="str">
            <v>BLACK</v>
          </cell>
          <cell r="L18222" t="str">
            <v>PCT</v>
          </cell>
        </row>
        <row r="18223">
          <cell r="A18223">
            <v>20202555</v>
          </cell>
          <cell r="B18223" t="str">
            <v>NPCI CURVILINEAR ARC1692 X R1465 OUTER BLK</v>
          </cell>
          <cell r="C18223">
            <v>0</v>
          </cell>
          <cell r="D18223">
            <v>145.66999999999999</v>
          </cell>
          <cell r="G18223" t="str">
            <v>\\ATI-SERVER\JILLP - Attachment\HOUSING SP320 100 X 100mm_REF.PDF</v>
          </cell>
          <cell r="I18223" t="str">
            <v>No</v>
          </cell>
          <cell r="J18223" t="str">
            <v>NOS</v>
          </cell>
          <cell r="K18223" t="str">
            <v>BLACK</v>
          </cell>
          <cell r="L18223" t="str">
            <v>PCT</v>
          </cell>
        </row>
        <row r="18224">
          <cell r="A18224">
            <v>20202554</v>
          </cell>
          <cell r="B18224" t="str">
            <v>NPCI CURVILINEAR ARC1292 X R2210 OUTER BLK</v>
          </cell>
          <cell r="C18224">
            <v>0</v>
          </cell>
          <cell r="D18224">
            <v>111.6</v>
          </cell>
          <cell r="G18224" t="str">
            <v>\\ATI-SERVER\JILLP - Attachment\HOUSING SP320 100 X 100mm_REF.PDF</v>
          </cell>
          <cell r="I18224" t="str">
            <v>No</v>
          </cell>
          <cell r="J18224" t="str">
            <v>NOS</v>
          </cell>
          <cell r="K18224" t="str">
            <v>BLACK</v>
          </cell>
          <cell r="L18224" t="str">
            <v>PCT</v>
          </cell>
        </row>
        <row r="18225">
          <cell r="A18225">
            <v>20202553</v>
          </cell>
          <cell r="B18225" t="str">
            <v>NPCI CURVILINEAR ARC1156 X R5127 OUTER BLK</v>
          </cell>
          <cell r="C18225">
            <v>0</v>
          </cell>
          <cell r="D18225">
            <v>99.87</v>
          </cell>
          <cell r="G18225" t="str">
            <v>\\ATI-SERVER\JILLP - Attachment\HOUSING SP320 100 X 100mm_REF.PDF</v>
          </cell>
          <cell r="I18225" t="str">
            <v>No</v>
          </cell>
          <cell r="J18225" t="str">
            <v>NOS</v>
          </cell>
          <cell r="K18225" t="str">
            <v>BLACK</v>
          </cell>
          <cell r="L18225" t="str">
            <v>PCT</v>
          </cell>
        </row>
        <row r="18226">
          <cell r="A18226">
            <v>20202552</v>
          </cell>
          <cell r="B18226" t="str">
            <v>NPCI CURVILINEAR ARC2299 X R7157 OUTER BLK</v>
          </cell>
          <cell r="C18226">
            <v>0</v>
          </cell>
          <cell r="D18226">
            <v>198.62</v>
          </cell>
          <cell r="G18226" t="str">
            <v>\\ATI-SERVER\JILLP - Attachment\HOUSING SP320 100 X 100mm_REF.PDF</v>
          </cell>
          <cell r="I18226" t="str">
            <v>No</v>
          </cell>
          <cell r="J18226" t="str">
            <v>NOS</v>
          </cell>
          <cell r="K18226" t="str">
            <v>BLACK</v>
          </cell>
          <cell r="L18226" t="str">
            <v>PCT</v>
          </cell>
        </row>
        <row r="18227">
          <cell r="A18227">
            <v>20202551</v>
          </cell>
          <cell r="B18227" t="str">
            <v>NPCI CURVILINEAR ARC1541 X R4239 OUTER BLK</v>
          </cell>
          <cell r="C18227">
            <v>0</v>
          </cell>
          <cell r="D18227">
            <v>133.24</v>
          </cell>
          <cell r="G18227" t="str">
            <v>\\ATI-SERVER\JILLP - Attachment\HOUSING SP320 100 X 100mm_REF.PDF</v>
          </cell>
          <cell r="I18227" t="str">
            <v>No</v>
          </cell>
          <cell r="J18227" t="str">
            <v>NOS</v>
          </cell>
          <cell r="K18227" t="str">
            <v>BLACK</v>
          </cell>
          <cell r="L18227" t="str">
            <v>PCT</v>
          </cell>
        </row>
        <row r="18228">
          <cell r="A18228">
            <v>20202550</v>
          </cell>
          <cell r="B18228" t="str">
            <v>NPCI CURVILINEAR ARC1035 X R1962 OUTER BLK</v>
          </cell>
          <cell r="C18228">
            <v>0</v>
          </cell>
          <cell r="D18228">
            <v>89.9</v>
          </cell>
          <cell r="G18228" t="str">
            <v>\\ATI-SERVER\JILLP - Attachment\HOUSING SP320 100 X 100mm_REF.PDF</v>
          </cell>
          <cell r="I18228" t="str">
            <v>No</v>
          </cell>
          <cell r="J18228" t="str">
            <v>NOS</v>
          </cell>
          <cell r="K18228" t="str">
            <v>BLACK</v>
          </cell>
          <cell r="L18228" t="str">
            <v>PCT</v>
          </cell>
        </row>
        <row r="18229">
          <cell r="A18229">
            <v>20202549</v>
          </cell>
          <cell r="B18229" t="str">
            <v>NPCI CURVILINEAR ARC419 X R480 OUTER BLK</v>
          </cell>
          <cell r="C18229">
            <v>0</v>
          </cell>
          <cell r="D18229">
            <v>35.71</v>
          </cell>
          <cell r="G18229" t="str">
            <v>\\ATI-SERVER\JILLP - Attachment\HOUSING SP320 100 X 100mm_REF.PDF</v>
          </cell>
          <cell r="I18229" t="str">
            <v>No</v>
          </cell>
          <cell r="J18229" t="str">
            <v>NOS</v>
          </cell>
          <cell r="K18229" t="str">
            <v>BLACK</v>
          </cell>
          <cell r="L18229" t="str">
            <v>PCT</v>
          </cell>
        </row>
        <row r="18230">
          <cell r="A18230">
            <v>20202548</v>
          </cell>
          <cell r="B18230" t="str">
            <v>NPCI CURVILINEAR ARC1162 X R2290 OUTER BLK</v>
          </cell>
          <cell r="C18230">
            <v>0</v>
          </cell>
          <cell r="D18230">
            <v>100.17</v>
          </cell>
          <cell r="G18230" t="str">
            <v>\\ATI-SERVER\JILLP - Attachment\HOUSING SP320 100 X 100mm_REF.PDF</v>
          </cell>
          <cell r="I18230" t="str">
            <v>No</v>
          </cell>
          <cell r="J18230" t="str">
            <v>NOS</v>
          </cell>
          <cell r="K18230" t="str">
            <v>BLACK</v>
          </cell>
          <cell r="L18230" t="str">
            <v>PCT</v>
          </cell>
        </row>
        <row r="18231">
          <cell r="A18231">
            <v>20202547</v>
          </cell>
          <cell r="B18231" t="str">
            <v>NPCI CURVILINEAR ARC1418 X R3814 OUTER BLK</v>
          </cell>
          <cell r="C18231">
            <v>0</v>
          </cell>
          <cell r="D18231">
            <v>122.26</v>
          </cell>
          <cell r="G18231" t="str">
            <v>\\ATI-SERVER\JILLP - Attachment\HOUSING SP320 100 X 100mm_REF.PDF</v>
          </cell>
          <cell r="I18231" t="str">
            <v>No</v>
          </cell>
          <cell r="J18231" t="str">
            <v>NOS</v>
          </cell>
          <cell r="K18231" t="str">
            <v>BLACK</v>
          </cell>
          <cell r="L18231" t="str">
            <v>PCT</v>
          </cell>
        </row>
        <row r="18232">
          <cell r="A18232">
            <v>20202546</v>
          </cell>
          <cell r="B18232" t="str">
            <v>NPCI CURVILINEAR ARC2296 X R7959 OUTER BLK</v>
          </cell>
          <cell r="C18232">
            <v>0</v>
          </cell>
          <cell r="D18232">
            <v>197.99</v>
          </cell>
          <cell r="G18232" t="str">
            <v>\\ATI-SERVER\JILLP - Attachment\HOUSING SP320 100 X 100mm_REF.PDF</v>
          </cell>
          <cell r="I18232" t="str">
            <v>No</v>
          </cell>
          <cell r="J18232" t="str">
            <v>NOS</v>
          </cell>
          <cell r="K18232" t="str">
            <v>BLACK</v>
          </cell>
          <cell r="L18232" t="str">
            <v>PCT</v>
          </cell>
        </row>
        <row r="18233">
          <cell r="A18233">
            <v>20202545</v>
          </cell>
          <cell r="B18233" t="str">
            <v>NPCI CURVILINEAR (D15) ARC908 X R6472 OUTER BLK</v>
          </cell>
          <cell r="C18233">
            <v>0</v>
          </cell>
          <cell r="D18233">
            <v>78.45</v>
          </cell>
          <cell r="G18233" t="str">
            <v>\\ATI-SERVER\JILLP - Attachment\HOUSING SP320 100 X 100mm_REF.PDF</v>
          </cell>
          <cell r="I18233" t="str">
            <v>No</v>
          </cell>
          <cell r="J18233" t="str">
            <v>NOS</v>
          </cell>
          <cell r="K18233" t="str">
            <v>BLACK</v>
          </cell>
          <cell r="L18233" t="str">
            <v>PCT</v>
          </cell>
        </row>
        <row r="18234">
          <cell r="A18234">
            <v>20202544</v>
          </cell>
          <cell r="B18234" t="str">
            <v>NPCI CURVILINEAR (D14) ARC1667 X R4207 OUTER BLK</v>
          </cell>
          <cell r="C18234">
            <v>0</v>
          </cell>
          <cell r="D18234">
            <v>143.76</v>
          </cell>
          <cell r="G18234" t="str">
            <v>\\ATI-SERVER\JILLP - Attachment\HOUSING SP320 100 X 100mm_REF.PDF</v>
          </cell>
          <cell r="I18234" t="str">
            <v>No</v>
          </cell>
          <cell r="J18234" t="str">
            <v>NOS</v>
          </cell>
          <cell r="K18234" t="str">
            <v>BLACK</v>
          </cell>
          <cell r="L18234" t="str">
            <v>PCT</v>
          </cell>
        </row>
        <row r="18235">
          <cell r="A18235">
            <v>20202543</v>
          </cell>
          <cell r="B18235" t="str">
            <v>NPCI CURVILINEAR (D13) ARC773 X R2794 OUTER BLK</v>
          </cell>
          <cell r="C18235">
            <v>0</v>
          </cell>
          <cell r="D18235">
            <v>66.87</v>
          </cell>
          <cell r="G18235" t="str">
            <v>\\ATI-SERVER\JILLP - Attachment\HOUSING SP320 100 X 100mm_REF.PDF</v>
          </cell>
          <cell r="I18235" t="str">
            <v>No</v>
          </cell>
          <cell r="J18235" t="str">
            <v>NOS</v>
          </cell>
          <cell r="K18235" t="str">
            <v>BLACK</v>
          </cell>
          <cell r="L18235" t="str">
            <v>PCT</v>
          </cell>
        </row>
        <row r="18236">
          <cell r="A18236">
            <v>20202542</v>
          </cell>
          <cell r="B18236" t="str">
            <v>NPCI CURVILINEAR (D12) ARC1550 X R1873 OUTER BLK</v>
          </cell>
          <cell r="C18236">
            <v>0</v>
          </cell>
          <cell r="D18236">
            <v>133.51</v>
          </cell>
          <cell r="G18236" t="str">
            <v>\\ATI-SERVER\JILLP - Attachment\HOUSING SP320 100 X 100mm_REF.PDF</v>
          </cell>
          <cell r="I18236" t="str">
            <v>No</v>
          </cell>
          <cell r="J18236" t="str">
            <v>NOS</v>
          </cell>
          <cell r="K18236" t="str">
            <v>BLACK</v>
          </cell>
          <cell r="L18236" t="str">
            <v>PCT</v>
          </cell>
        </row>
        <row r="18237">
          <cell r="A18237">
            <v>20202541</v>
          </cell>
          <cell r="B18237" t="str">
            <v>NPCI CURVILINEAR (D11) ARC906 X R1981 OUTER BLK</v>
          </cell>
          <cell r="C18237">
            <v>0</v>
          </cell>
          <cell r="D18237">
            <v>78.12</v>
          </cell>
          <cell r="G18237" t="str">
            <v>\\ATI-SERVER\JILLP - Attachment\HOUSING SP320 100 X 100mm_REF.PDF</v>
          </cell>
          <cell r="I18237" t="str">
            <v>No</v>
          </cell>
          <cell r="J18237" t="str">
            <v>NOS</v>
          </cell>
          <cell r="K18237" t="str">
            <v>BLACK</v>
          </cell>
          <cell r="L18237" t="str">
            <v>PCT</v>
          </cell>
        </row>
        <row r="18238">
          <cell r="A18238">
            <v>20202540</v>
          </cell>
          <cell r="B18238" t="str">
            <v>NPCI CURVILINEAR (D10) ARC1161 X R1873 OUTER BLK</v>
          </cell>
          <cell r="C18238">
            <v>0</v>
          </cell>
          <cell r="D18238">
            <v>100.18</v>
          </cell>
          <cell r="G18238" t="str">
            <v>\\ATI-SERVER\JILLP - Attachment\HOUSING SP320 100 X 100mm_REF.PDF</v>
          </cell>
          <cell r="I18238" t="str">
            <v>No</v>
          </cell>
          <cell r="J18238" t="str">
            <v>NOS</v>
          </cell>
          <cell r="K18238" t="str">
            <v>BLACK</v>
          </cell>
          <cell r="L18238" t="str">
            <v>PCT</v>
          </cell>
        </row>
        <row r="18239">
          <cell r="A18239">
            <v>20202539</v>
          </cell>
          <cell r="B18239" t="str">
            <v>NPCI CURVILINEAR (D9) ARC1158 X R2797 OUTER BLK</v>
          </cell>
          <cell r="C18239">
            <v>0</v>
          </cell>
          <cell r="D18239">
            <v>99.97</v>
          </cell>
          <cell r="G18239" t="str">
            <v>\\ATI-SERVER\JILLP - Attachment\HOUSING SP320 100 X 100mm_REF.PDF</v>
          </cell>
          <cell r="I18239" t="str">
            <v>No</v>
          </cell>
          <cell r="J18239" t="str">
            <v>NOS</v>
          </cell>
          <cell r="K18239" t="str">
            <v>BLACK</v>
          </cell>
          <cell r="L18239" t="str">
            <v>PCT</v>
          </cell>
        </row>
        <row r="18240">
          <cell r="A18240">
            <v>20202538</v>
          </cell>
          <cell r="B18240" t="str">
            <v>NPCI CURVILINEAR (D8) ARC2428 X R7779 OUTER BLK</v>
          </cell>
          <cell r="C18240">
            <v>0</v>
          </cell>
          <cell r="D18240">
            <v>209.66</v>
          </cell>
          <cell r="G18240" t="str">
            <v>\\ATI-SERVER\JILLP - Attachment\HOUSING SP320 100 X 100mm_REF.PDF</v>
          </cell>
          <cell r="I18240" t="str">
            <v>No</v>
          </cell>
          <cell r="J18240" t="str">
            <v>NOS</v>
          </cell>
          <cell r="K18240" t="str">
            <v>BLACK</v>
          </cell>
          <cell r="L18240" t="str">
            <v>PCT</v>
          </cell>
        </row>
        <row r="18241">
          <cell r="A18241">
            <v>20202537</v>
          </cell>
          <cell r="B18241" t="str">
            <v>NPCI CURVILINEAR (D7) ARC1658 X R7998 OUTER BLK</v>
          </cell>
          <cell r="C18241">
            <v>0</v>
          </cell>
          <cell r="D18241">
            <v>143.16</v>
          </cell>
          <cell r="G18241" t="str">
            <v>\\ATI-SERVER\JILLP - Attachment\HOUSING SP320 100 X 100mm_REF.PDF</v>
          </cell>
          <cell r="I18241" t="str">
            <v>No</v>
          </cell>
          <cell r="J18241" t="str">
            <v>NOS</v>
          </cell>
          <cell r="K18241" t="str">
            <v>BLACK</v>
          </cell>
          <cell r="L18241" t="str">
            <v>PCT</v>
          </cell>
        </row>
        <row r="18242">
          <cell r="A18242">
            <v>20202536</v>
          </cell>
          <cell r="B18242" t="str">
            <v>NPCI CURVILINEAR (D6) ARC1415 X R4228 OUTER BLK</v>
          </cell>
          <cell r="C18242">
            <v>0</v>
          </cell>
          <cell r="D18242">
            <v>122.13</v>
          </cell>
          <cell r="G18242" t="str">
            <v>\\ATI-SERVER\JILLP - Attachment\HOUSING SP320 100 X 100mm_REF.PDF</v>
          </cell>
          <cell r="I18242" t="str">
            <v>No</v>
          </cell>
          <cell r="J18242" t="str">
            <v>NOS</v>
          </cell>
          <cell r="K18242" t="str">
            <v>BLACK</v>
          </cell>
          <cell r="L18242" t="str">
            <v>PCT</v>
          </cell>
        </row>
        <row r="18243">
          <cell r="A18243">
            <v>20202535</v>
          </cell>
          <cell r="B18243" t="str">
            <v>NPCI CURVILINEAR (D5) ARC1293 X R2412 OUTER BLK</v>
          </cell>
          <cell r="C18243">
            <v>0</v>
          </cell>
          <cell r="D18243">
            <v>111.51</v>
          </cell>
          <cell r="G18243" t="str">
            <v>\\ATI-SERVER\JILLP - Attachment\HOUSING SP320 100 X 100mm_REF.PDF</v>
          </cell>
          <cell r="I18243" t="str">
            <v>No</v>
          </cell>
          <cell r="J18243" t="str">
            <v>NOS</v>
          </cell>
          <cell r="K18243" t="str">
            <v>BLACK</v>
          </cell>
          <cell r="L18243" t="str">
            <v>PCT</v>
          </cell>
        </row>
        <row r="18244">
          <cell r="A18244">
            <v>20202534</v>
          </cell>
          <cell r="B18244" t="str">
            <v>NPCI CURVILINEAR (D4) ARC660 X R955 OUTER BLK</v>
          </cell>
          <cell r="C18244">
            <v>0</v>
          </cell>
          <cell r="D18244">
            <v>56.82</v>
          </cell>
          <cell r="G18244" t="str">
            <v>\\ATI-SERVER\JILLP - Attachment\HOUSING SP320 100 X 100mm_REF.PDF</v>
          </cell>
          <cell r="I18244" t="str">
            <v>No</v>
          </cell>
          <cell r="J18244" t="str">
            <v>NOS</v>
          </cell>
          <cell r="K18244" t="str">
            <v>BLACK</v>
          </cell>
          <cell r="L18244" t="str">
            <v>PCT</v>
          </cell>
        </row>
        <row r="18245">
          <cell r="A18245">
            <v>20202533</v>
          </cell>
          <cell r="B18245" t="str">
            <v>NPCI CURVILINEAR (D3) ARC1291 X R2586 OUTER BLK</v>
          </cell>
          <cell r="C18245">
            <v>0</v>
          </cell>
          <cell r="D18245">
            <v>111.5</v>
          </cell>
          <cell r="G18245" t="str">
            <v>\\ATI-SERVER\JILLP - Attachment\HOUSING SP320 100 X 100mm_REF.PDF</v>
          </cell>
          <cell r="I18245" t="str">
            <v>No</v>
          </cell>
          <cell r="J18245" t="str">
            <v>NOS</v>
          </cell>
          <cell r="K18245" t="str">
            <v>BLACK</v>
          </cell>
          <cell r="L18245" t="str">
            <v>PCT</v>
          </cell>
        </row>
        <row r="18246">
          <cell r="A18246">
            <v>20202532</v>
          </cell>
          <cell r="B18246" t="str">
            <v>NPCI CURVILINEAR (D2) ARC1694 X R3607 OUTER BLK</v>
          </cell>
          <cell r="C18246">
            <v>0</v>
          </cell>
          <cell r="D18246">
            <v>146.15</v>
          </cell>
          <cell r="G18246" t="str">
            <v>\\ATI-SERVER\JILLP - Attachment\HOUSING SP320 100 X 100mm_REF.PDF</v>
          </cell>
          <cell r="I18246" t="str">
            <v>No</v>
          </cell>
          <cell r="J18246" t="str">
            <v>NOS</v>
          </cell>
          <cell r="K18246" t="str">
            <v>BLACK</v>
          </cell>
          <cell r="L18246" t="str">
            <v>PCT</v>
          </cell>
        </row>
        <row r="18247">
          <cell r="A18247">
            <v>20202531</v>
          </cell>
          <cell r="B18247" t="str">
            <v>NPCI CURVILINEAR (D1) ARC2334 X R8932 OUTER BLK</v>
          </cell>
          <cell r="C18247">
            <v>0</v>
          </cell>
          <cell r="D18247">
            <v>201.34</v>
          </cell>
          <cell r="G18247" t="str">
            <v>\\ATI-SERVER\JILLP - Attachment\HOUSING SP320 100 X 100mm_REF.PDF</v>
          </cell>
          <cell r="I18247" t="str">
            <v>No</v>
          </cell>
          <cell r="J18247" t="str">
            <v>NOS</v>
          </cell>
          <cell r="K18247" t="str">
            <v>BLACK</v>
          </cell>
          <cell r="L18247" t="str">
            <v>PCT</v>
          </cell>
        </row>
        <row r="18248">
          <cell r="A18248">
            <v>20202530</v>
          </cell>
          <cell r="B18248" t="str">
            <v>NPCI CURVILINEAR ARC530 X W482 X L482 X R338 OUTER BLK</v>
          </cell>
          <cell r="C18248">
            <v>0</v>
          </cell>
          <cell r="D18248">
            <v>70.23</v>
          </cell>
          <cell r="G18248" t="str">
            <v>\\ATI-SERVER\JILLP - Attachment\HOUSING SP320 100 X 100mm_REF.PDF</v>
          </cell>
          <cell r="I18248" t="str">
            <v>No</v>
          </cell>
          <cell r="J18248" t="str">
            <v>NOS</v>
          </cell>
          <cell r="K18248" t="str">
            <v>BLACK</v>
          </cell>
          <cell r="L18248" t="str">
            <v>PCT</v>
          </cell>
        </row>
        <row r="18249">
          <cell r="A18249">
            <v>20202529</v>
          </cell>
          <cell r="B18249" t="str">
            <v>NPCI CURVILINEAR ARC2030 X R3675 INNER BLK</v>
          </cell>
          <cell r="C18249">
            <v>0</v>
          </cell>
          <cell r="D18249">
            <v>172.44</v>
          </cell>
          <cell r="G18249" t="str">
            <v>\\ATI-SERVER\JILLP - Attachment\HOUSING SP320 100 X 100mm_REF.PDF</v>
          </cell>
          <cell r="I18249" t="str">
            <v>No</v>
          </cell>
          <cell r="J18249" t="str">
            <v>NOS</v>
          </cell>
          <cell r="K18249" t="str">
            <v>BLACK</v>
          </cell>
          <cell r="L18249" t="str">
            <v>PCT</v>
          </cell>
        </row>
        <row r="18250">
          <cell r="A18250">
            <v>20202528</v>
          </cell>
          <cell r="B18250" t="str">
            <v>NPCI CURVILINEAR ARC787 X R1433 INNER BLK</v>
          </cell>
          <cell r="C18250">
            <v>0</v>
          </cell>
          <cell r="D18250">
            <v>64.91</v>
          </cell>
          <cell r="G18250" t="str">
            <v>\\ATI-SERVER\JILLP - Attachment\HOUSING SP320 100 X 100mm_REF.PDF</v>
          </cell>
          <cell r="I18250" t="str">
            <v>No</v>
          </cell>
          <cell r="J18250" t="str">
            <v>NOS</v>
          </cell>
          <cell r="K18250" t="str">
            <v>BLACK</v>
          </cell>
          <cell r="L18250" t="str">
            <v>PCT</v>
          </cell>
        </row>
        <row r="18251">
          <cell r="A18251">
            <v>20202527</v>
          </cell>
          <cell r="B18251" t="str">
            <v>NPCI CURVILINEAR ARC1692 X R1465 INNER BLK</v>
          </cell>
          <cell r="C18251">
            <v>0</v>
          </cell>
          <cell r="D18251">
            <v>140.24</v>
          </cell>
          <cell r="G18251" t="str">
            <v>\\ATI-SERVER\JILLP - Attachment\HOUSING SP320 100 X 100mm_REF.PDF</v>
          </cell>
          <cell r="I18251" t="str">
            <v>No</v>
          </cell>
          <cell r="J18251" t="str">
            <v>NOS</v>
          </cell>
          <cell r="K18251" t="str">
            <v>BLACK</v>
          </cell>
          <cell r="L18251" t="str">
            <v>PCT</v>
          </cell>
        </row>
        <row r="18252">
          <cell r="A18252">
            <v>20202526</v>
          </cell>
          <cell r="B18252" t="str">
            <v>NPCI CURVILINEAR ARC1292 X R2210 INNER BLK</v>
          </cell>
          <cell r="C18252">
            <v>0</v>
          </cell>
          <cell r="D18252">
            <v>108.55</v>
          </cell>
          <cell r="G18252" t="str">
            <v>\\ATI-SERVER\JILLP - Attachment\HOUSING SP320 100 X 100mm_REF.PDF</v>
          </cell>
          <cell r="I18252" t="str">
            <v>No</v>
          </cell>
          <cell r="J18252" t="str">
            <v>NOS</v>
          </cell>
          <cell r="K18252" t="str">
            <v>BLACK</v>
          </cell>
          <cell r="L18252" t="str">
            <v>PCT</v>
          </cell>
        </row>
        <row r="18253">
          <cell r="A18253">
            <v>20202525</v>
          </cell>
          <cell r="B18253" t="str">
            <v>NPCI CURVILINEAR ARC1156 X R5127 INNER BLK</v>
          </cell>
          <cell r="C18253">
            <v>0</v>
          </cell>
          <cell r="D18253">
            <v>98.85</v>
          </cell>
          <cell r="G18253" t="str">
            <v>\\ATI-SERVER\JILLP - Attachment\HOUSING SP320 100 X 100mm_REF.PDF</v>
          </cell>
          <cell r="I18253" t="str">
            <v>No</v>
          </cell>
          <cell r="J18253" t="str">
            <v>NOS</v>
          </cell>
          <cell r="K18253" t="str">
            <v>BLACK</v>
          </cell>
          <cell r="L18253" t="str">
            <v>PCT</v>
          </cell>
        </row>
        <row r="18254">
          <cell r="A18254">
            <v>20202524</v>
          </cell>
          <cell r="B18254" t="str">
            <v>NPCI CURVILINEAR ARC2299 X R7157 INNER BLK</v>
          </cell>
          <cell r="C18254">
            <v>0</v>
          </cell>
          <cell r="D18254">
            <v>197.16</v>
          </cell>
          <cell r="G18254" t="str">
            <v>\\ATI-SERVER\JILLP - Attachment\HOUSING SP320 100 X 100mm_REF.PDF</v>
          </cell>
          <cell r="I18254" t="str">
            <v>No</v>
          </cell>
          <cell r="J18254" t="str">
            <v>NOS</v>
          </cell>
          <cell r="K18254" t="str">
            <v>BLACK</v>
          </cell>
          <cell r="L18254" t="str">
            <v>PCT</v>
          </cell>
        </row>
        <row r="18255">
          <cell r="A18255">
            <v>20202523</v>
          </cell>
          <cell r="B18255" t="str">
            <v>NPCI CURVILINEAR ARC1541 X R4239 INNER BLK</v>
          </cell>
          <cell r="C18255">
            <v>0</v>
          </cell>
          <cell r="D18255">
            <v>131.25</v>
          </cell>
          <cell r="G18255" t="str">
            <v>\\ATI-SERVER\JILLP - Attachment\HOUSING SP320 100 X 100mm_REF.PDF</v>
          </cell>
          <cell r="I18255" t="str">
            <v>No</v>
          </cell>
          <cell r="J18255" t="str">
            <v>NOS</v>
          </cell>
          <cell r="K18255" t="str">
            <v>BLACK</v>
          </cell>
          <cell r="L18255" t="str">
            <v>PCT</v>
          </cell>
        </row>
        <row r="18256">
          <cell r="A18256">
            <v>20202522</v>
          </cell>
          <cell r="B18256" t="str">
            <v>NPCI CURVILINEAR ARC1035 X R1962 INNER BLK</v>
          </cell>
          <cell r="C18256">
            <v>0</v>
          </cell>
          <cell r="D18256">
            <v>86.63</v>
          </cell>
          <cell r="G18256" t="str">
            <v>\\ATI-SERVER\JILLP - Attachment\HOUSING SP320 100 X 100mm_REF.PDF</v>
          </cell>
          <cell r="I18256" t="str">
            <v>No</v>
          </cell>
          <cell r="J18256" t="str">
            <v>NOS</v>
          </cell>
          <cell r="K18256" t="str">
            <v>BLACK</v>
          </cell>
          <cell r="L18256" t="str">
            <v>PCT</v>
          </cell>
        </row>
        <row r="18257">
          <cell r="A18257">
            <v>20202521</v>
          </cell>
          <cell r="B18257" t="str">
            <v>NPCI CURVILINEAR ARC419 X R480 INNER BLK</v>
          </cell>
          <cell r="C18257">
            <v>0</v>
          </cell>
          <cell r="D18257">
            <v>31.9</v>
          </cell>
          <cell r="G18257" t="str">
            <v>\\ATI-SERVER\JILLP - Attachment\HOUSING SP320 100 X 100mm_REF.PDF</v>
          </cell>
          <cell r="I18257" t="str">
            <v>No</v>
          </cell>
          <cell r="J18257" t="str">
            <v>NOS</v>
          </cell>
          <cell r="K18257" t="str">
            <v>BLACK</v>
          </cell>
          <cell r="L18257" t="str">
            <v>PCT</v>
          </cell>
        </row>
        <row r="18258">
          <cell r="A18258">
            <v>20202520</v>
          </cell>
          <cell r="B18258" t="str">
            <v>NPCI CURVILINEAR ARC1162 X R2290 INNER BLK</v>
          </cell>
          <cell r="C18258">
            <v>0</v>
          </cell>
          <cell r="D18258">
            <v>97.9</v>
          </cell>
          <cell r="G18258" t="str">
            <v>\\ATI-SERVER\JILLP - Attachment\HOUSING SP320 100 X 100mm_REF.PDF</v>
          </cell>
          <cell r="I18258" t="str">
            <v>No</v>
          </cell>
          <cell r="J18258" t="str">
            <v>NOS</v>
          </cell>
          <cell r="K18258" t="str">
            <v>BLACK</v>
          </cell>
          <cell r="L18258" t="str">
            <v>PCT</v>
          </cell>
        </row>
        <row r="18259">
          <cell r="A18259">
            <v>20202519</v>
          </cell>
          <cell r="B18259" t="str">
            <v>NPCI CURVILINEAR ARC1418 X R3814 INNER BLK</v>
          </cell>
          <cell r="C18259">
            <v>0</v>
          </cell>
          <cell r="D18259">
            <v>120.4</v>
          </cell>
          <cell r="G18259" t="str">
            <v>\\ATI-SERVER\JILLP - Attachment\HOUSING SP320 100 X 100mm_REF.PDF</v>
          </cell>
          <cell r="I18259" t="str">
            <v>No</v>
          </cell>
          <cell r="J18259" t="str">
            <v>NOS</v>
          </cell>
          <cell r="K18259" t="str">
            <v>BLACK</v>
          </cell>
          <cell r="L18259" t="str">
            <v>PCT</v>
          </cell>
        </row>
        <row r="18260">
          <cell r="A18260">
            <v>20202518</v>
          </cell>
          <cell r="B18260" t="str">
            <v>NPCI CURVILINEAR ARC2296 X R7959 INNER BLK</v>
          </cell>
          <cell r="C18260">
            <v>0</v>
          </cell>
          <cell r="D18260">
            <v>196.55</v>
          </cell>
          <cell r="G18260" t="str">
            <v>\\ATI-SERVER\JILLP - Attachment\HOUSING SP320 100 X 100mm_REF.PDF</v>
          </cell>
          <cell r="I18260" t="str">
            <v>No</v>
          </cell>
          <cell r="J18260" t="str">
            <v>NOS</v>
          </cell>
          <cell r="K18260" t="str">
            <v>BLACK</v>
          </cell>
          <cell r="L18260" t="str">
            <v>PCT</v>
          </cell>
        </row>
        <row r="18261">
          <cell r="A18261">
            <v>20202517</v>
          </cell>
          <cell r="B18261" t="str">
            <v>NPCI CURVILINEAR (D15) ARC908 X R6472 INNER BLK</v>
          </cell>
          <cell r="C18261">
            <v>0</v>
          </cell>
          <cell r="D18261">
            <v>77.760000000000005</v>
          </cell>
          <cell r="G18261" t="str">
            <v>\\ATI-SERVER\JILLP - Attachment\HOUSING SP320 100 X 100mm_REF.PDF</v>
          </cell>
          <cell r="I18261" t="str">
            <v>No</v>
          </cell>
          <cell r="J18261" t="str">
            <v>NOS</v>
          </cell>
          <cell r="K18261" t="str">
            <v>BLACK</v>
          </cell>
          <cell r="L18261" t="str">
            <v>PCT</v>
          </cell>
        </row>
        <row r="18262">
          <cell r="A18262">
            <v>20202516</v>
          </cell>
          <cell r="B18262" t="str">
            <v>NPCI CURVILINEAR (D14) ARC1667 X R4207 INNER BLK</v>
          </cell>
          <cell r="C18262">
            <v>0</v>
          </cell>
          <cell r="D18262">
            <v>141.85</v>
          </cell>
          <cell r="G18262" t="str">
            <v>\\ATI-SERVER\JILLP - Attachment\HOUSING SP320 100 X 100mm_REF.PDF</v>
          </cell>
          <cell r="I18262" t="str">
            <v>No</v>
          </cell>
          <cell r="J18262" t="str">
            <v>NOS</v>
          </cell>
          <cell r="K18262" t="str">
            <v>BLACK</v>
          </cell>
          <cell r="L18262" t="str">
            <v>PCT</v>
          </cell>
        </row>
        <row r="18263">
          <cell r="A18263">
            <v>20202515</v>
          </cell>
          <cell r="B18263" t="str">
            <v>NPCI CURVILINEAR (D13) ARC773 X R2794 INNER BLK</v>
          </cell>
          <cell r="C18263">
            <v>0</v>
          </cell>
          <cell r="D18263">
            <v>65.31</v>
          </cell>
          <cell r="G18263" t="str">
            <v>\\ATI-SERVER\JILLP - Attachment\HOUSING SP320 100 X 100mm_REF.PDF</v>
          </cell>
          <cell r="I18263" t="str">
            <v>No</v>
          </cell>
          <cell r="J18263" t="str">
            <v>NOS</v>
          </cell>
          <cell r="K18263" t="str">
            <v>BLACK</v>
          </cell>
          <cell r="L18263" t="str">
            <v>PCT</v>
          </cell>
        </row>
        <row r="18264">
          <cell r="A18264">
            <v>20202514</v>
          </cell>
          <cell r="B18264" t="str">
            <v>NPCI CURVILINEAR (D12) ARC1550 X R1873 INNER BLK</v>
          </cell>
          <cell r="C18264">
            <v>0</v>
          </cell>
          <cell r="D18264">
            <v>129.58000000000001</v>
          </cell>
          <cell r="G18264" t="str">
            <v>\\ATI-SERVER\JILLP - Attachment\HOUSING SP320 100 X 100mm_REF.PDF</v>
          </cell>
          <cell r="I18264" t="str">
            <v>No</v>
          </cell>
          <cell r="J18264" t="str">
            <v>NOS</v>
          </cell>
          <cell r="K18264" t="str">
            <v>BLACK</v>
          </cell>
          <cell r="L18264" t="str">
            <v>PCT</v>
          </cell>
        </row>
        <row r="18265">
          <cell r="A18265">
            <v>20202513</v>
          </cell>
          <cell r="B18265" t="str">
            <v>NPCI CURVILINEAR (D11) ARC906 X R1981 INNER BLK</v>
          </cell>
          <cell r="C18265">
            <v>0</v>
          </cell>
          <cell r="D18265">
            <v>75.98</v>
          </cell>
          <cell r="G18265" t="str">
            <v>\\ATI-SERVER\JILLP - Attachment\HOUSING SP320 100 X 100mm_REF.PDF</v>
          </cell>
          <cell r="I18265" t="str">
            <v>No</v>
          </cell>
          <cell r="J18265" t="str">
            <v>NOS</v>
          </cell>
          <cell r="K18265" t="str">
            <v>BLACK</v>
          </cell>
          <cell r="L18265" t="str">
            <v>PCT</v>
          </cell>
        </row>
        <row r="18266">
          <cell r="A18266">
            <v>20202512</v>
          </cell>
          <cell r="B18266" t="str">
            <v>NPCI CURVILINEAR (D10) ARC1161 X R1873 INNER BLK</v>
          </cell>
          <cell r="C18266">
            <v>0</v>
          </cell>
          <cell r="D18266">
            <v>97.91</v>
          </cell>
          <cell r="G18266" t="str">
            <v>\\ATI-SERVER\JILLP - Attachment\HOUSING SP320 100 X 100mm_REF.PDF</v>
          </cell>
          <cell r="I18266" t="str">
            <v>No</v>
          </cell>
          <cell r="J18266" t="str">
            <v>NOS</v>
          </cell>
          <cell r="K18266" t="str">
            <v>BLACK</v>
          </cell>
          <cell r="L18266" t="str">
            <v>PCT</v>
          </cell>
        </row>
        <row r="18267">
          <cell r="A18267">
            <v>20202511</v>
          </cell>
          <cell r="B18267" t="str">
            <v>NPCI CURVILINEAR (D9) ARC1158 X R2797 INNER BLK</v>
          </cell>
          <cell r="C18267">
            <v>0</v>
          </cell>
          <cell r="D18267">
            <v>97.86</v>
          </cell>
          <cell r="G18267" t="str">
            <v>\\ATI-SERVER\JILLP - Attachment\HOUSING SP320 100 X 100mm_REF.PDF</v>
          </cell>
          <cell r="I18267" t="str">
            <v>No</v>
          </cell>
          <cell r="J18267" t="str">
            <v>NOS</v>
          </cell>
          <cell r="K18267" t="str">
            <v>BLACK</v>
          </cell>
          <cell r="L18267" t="str">
            <v>PCT</v>
          </cell>
        </row>
        <row r="18268">
          <cell r="A18268">
            <v>20202510</v>
          </cell>
          <cell r="B18268" t="str">
            <v>NPCI CURVILINEAR (D8) ARC2428 X R7779 INNER BLK</v>
          </cell>
          <cell r="C18268">
            <v>0</v>
          </cell>
          <cell r="D18268">
            <v>207.84</v>
          </cell>
          <cell r="G18268" t="str">
            <v>\\ATI-SERVER\JILLP - Attachment\HOUSING SP320 100 X 100mm_REF.PDF</v>
          </cell>
          <cell r="I18268" t="str">
            <v>No</v>
          </cell>
          <cell r="J18268" t="str">
            <v>NOS</v>
          </cell>
          <cell r="K18268" t="str">
            <v>BLACK</v>
          </cell>
          <cell r="L18268" t="str">
            <v>PCT</v>
          </cell>
        </row>
        <row r="18269">
          <cell r="A18269">
            <v>20202509</v>
          </cell>
          <cell r="B18269" t="str">
            <v>NPCI CURVILINEAR (D7) ARC1658 X R7998 INNER BLK</v>
          </cell>
          <cell r="C18269">
            <v>0</v>
          </cell>
          <cell r="D18269">
            <v>142.18</v>
          </cell>
          <cell r="G18269" t="str">
            <v>\\ATI-SERVER\JILLP - Attachment\HOUSING SP320 100 X 100mm_REF.PDF</v>
          </cell>
          <cell r="I18269" t="str">
            <v>No</v>
          </cell>
          <cell r="J18269" t="str">
            <v>NOS</v>
          </cell>
          <cell r="K18269" t="str">
            <v>BLACK</v>
          </cell>
          <cell r="L18269" t="str">
            <v>PCT</v>
          </cell>
        </row>
        <row r="18270">
          <cell r="A18270">
            <v>20202508</v>
          </cell>
          <cell r="B18270" t="str">
            <v>NPCI CURVILINEAR (D6) ARC1415 X R4228 INNER BLK</v>
          </cell>
          <cell r="C18270">
            <v>0</v>
          </cell>
          <cell r="D18270">
            <v>120.49</v>
          </cell>
          <cell r="G18270" t="str">
            <v>\\ATI-SERVER\JILLP - Attachment\HOUSING SP320 100 X 100mm_REF.PDF</v>
          </cell>
          <cell r="I18270" t="str">
            <v>No</v>
          </cell>
          <cell r="J18270" t="str">
            <v>NOS</v>
          </cell>
          <cell r="K18270" t="str">
            <v>BLACK</v>
          </cell>
          <cell r="L18270" t="str">
            <v>PCT</v>
          </cell>
        </row>
        <row r="18271">
          <cell r="A18271">
            <v>20202507</v>
          </cell>
          <cell r="B18271" t="str">
            <v>NPCI CURVILINEAR (D5) ARC1293 X R2412 INNER BLK</v>
          </cell>
          <cell r="C18271">
            <v>0</v>
          </cell>
          <cell r="D18271">
            <v>108.88</v>
          </cell>
          <cell r="G18271" t="str">
            <v>\\ATI-SERVER\JILLP - Attachment\HOUSING SP320 100 X 100mm_REF.PDF</v>
          </cell>
          <cell r="I18271" t="str">
            <v>No</v>
          </cell>
          <cell r="J18271" t="str">
            <v>NOS</v>
          </cell>
          <cell r="K18271" t="str">
            <v>BLACK</v>
          </cell>
          <cell r="L18271" t="str">
            <v>PCT</v>
          </cell>
        </row>
        <row r="18272">
          <cell r="A18272">
            <v>20202506</v>
          </cell>
          <cell r="B18272" t="str">
            <v>NPCI CURVILINEAR (D4) ARC660 X R955 INNER BLK</v>
          </cell>
          <cell r="C18272">
            <v>0</v>
          </cell>
          <cell r="D18272">
            <v>53.58</v>
          </cell>
          <cell r="G18272" t="str">
            <v>\\ATI-SERVER\JILLP - Attachment\HOUSING SP320 100 X 100mm_REF.PDF</v>
          </cell>
          <cell r="I18272" t="str">
            <v>No</v>
          </cell>
          <cell r="J18272" t="str">
            <v>NOS</v>
          </cell>
          <cell r="K18272" t="str">
            <v>BLACK</v>
          </cell>
          <cell r="L18272" t="str">
            <v>PCT</v>
          </cell>
        </row>
        <row r="18273">
          <cell r="A18273">
            <v>20202505</v>
          </cell>
          <cell r="B18273" t="str">
            <v>NPCI CURVILINEAR (D3) ARC1291 X R2586 INNER BLK</v>
          </cell>
          <cell r="C18273">
            <v>0</v>
          </cell>
          <cell r="D18273">
            <v>108.62</v>
          </cell>
          <cell r="G18273" t="str">
            <v>\\ATI-SERVER\JILLP - Attachment\HOUSING SP320 100 X 100mm_REF.PDF</v>
          </cell>
          <cell r="I18273" t="str">
            <v>No</v>
          </cell>
          <cell r="J18273" t="str">
            <v>NOS</v>
          </cell>
          <cell r="K18273" t="str">
            <v>BLACK</v>
          </cell>
          <cell r="L18273" t="str">
            <v>PCT</v>
          </cell>
        </row>
        <row r="18274">
          <cell r="A18274">
            <v>20202504</v>
          </cell>
          <cell r="B18274" t="str">
            <v>NPCI CURVILINEAR (D2) ARC1694 X R3607 INNER BLK</v>
          </cell>
          <cell r="C18274">
            <v>0</v>
          </cell>
          <cell r="D18274">
            <v>143.63999999999999</v>
          </cell>
          <cell r="G18274" t="str">
            <v>\\ATI-SERVER\JILLP - Attachment\HOUSING SP320 100 X 100mm_REF.PDF</v>
          </cell>
          <cell r="I18274" t="str">
            <v>No</v>
          </cell>
          <cell r="J18274" t="str">
            <v>NOS</v>
          </cell>
          <cell r="K18274" t="str">
            <v>BLACK</v>
          </cell>
          <cell r="L18274" t="str">
            <v>PCT</v>
          </cell>
        </row>
        <row r="18275">
          <cell r="A18275">
            <v>20202503</v>
          </cell>
          <cell r="B18275" t="str">
            <v>NPCI CURVILINEAR (D1) ARC2334 X R8932 INNER BLK</v>
          </cell>
          <cell r="C18275">
            <v>0</v>
          </cell>
          <cell r="D18275">
            <v>200.06</v>
          </cell>
          <cell r="G18275" t="str">
            <v>\\ATI-SERVER\JILLP - Attachment\HOUSING SP320 100 X 100mm_REF.PDF</v>
          </cell>
          <cell r="I18275" t="str">
            <v>No</v>
          </cell>
          <cell r="J18275" t="str">
            <v>NOS</v>
          </cell>
          <cell r="K18275" t="str">
            <v>BLACK</v>
          </cell>
          <cell r="L18275" t="str">
            <v>PCT</v>
          </cell>
        </row>
        <row r="18276">
          <cell r="A18276">
            <v>20202502</v>
          </cell>
          <cell r="B18276" t="str">
            <v>NPCI CURVILINEAR L1924 BLK</v>
          </cell>
          <cell r="C18276">
            <v>0</v>
          </cell>
          <cell r="D18276">
            <v>166.02</v>
          </cell>
          <cell r="G18276" t="str">
            <v>\\ATI-SERVER\JILLP - Attachment\HOUSING SP320 100 X 100mm_REF.PDF</v>
          </cell>
          <cell r="I18276" t="str">
            <v>No</v>
          </cell>
          <cell r="J18276" t="str">
            <v>NOS</v>
          </cell>
          <cell r="K18276" t="str">
            <v>BLACK</v>
          </cell>
          <cell r="L18276" t="str">
            <v>PCT</v>
          </cell>
        </row>
        <row r="18277">
          <cell r="A18277">
            <v>20202501</v>
          </cell>
          <cell r="B18277" t="str">
            <v>NPCI CURVILINEAR ARC530 X W482 X L482 X R338 INNER BLK</v>
          </cell>
          <cell r="C18277">
            <v>0</v>
          </cell>
          <cell r="D18277">
            <v>62.37</v>
          </cell>
          <cell r="G18277" t="str">
            <v>\\ATI-SERVER\JILLP - Attachment\HOUSING SP320 100 X 100mm_REF.PDF</v>
          </cell>
          <cell r="I18277" t="str">
            <v>No</v>
          </cell>
          <cell r="J18277" t="str">
            <v>NOS</v>
          </cell>
          <cell r="K18277" t="str">
            <v>BLACK</v>
          </cell>
          <cell r="L18277" t="str">
            <v>PCT</v>
          </cell>
        </row>
        <row r="18278">
          <cell r="A18278">
            <v>20202500</v>
          </cell>
          <cell r="B18278" t="str">
            <v>NPCI CURVILINEAR (A1) ARC530 X W482 X L1215 X R338 OUTER BLK</v>
          </cell>
          <cell r="C18278">
            <v>0</v>
          </cell>
          <cell r="D18278">
            <v>162</v>
          </cell>
          <cell r="G18278" t="str">
            <v>\\ATI-SERVER\JILLP - Attachment\HOUSING SP320 100 X 100mm_REF.PDF</v>
          </cell>
          <cell r="I18278" t="str">
            <v>No</v>
          </cell>
          <cell r="J18278" t="str">
            <v>NOS</v>
          </cell>
          <cell r="K18278" t="str">
            <v>BLACK</v>
          </cell>
          <cell r="L18278" t="str">
            <v>PCT</v>
          </cell>
        </row>
        <row r="18279">
          <cell r="A18279">
            <v>20202499</v>
          </cell>
          <cell r="B18279" t="str">
            <v>NPCI CURVILINEAR (A1) ARC530 X W482 X L1215X R338 INNER BLK</v>
          </cell>
          <cell r="C18279">
            <v>0</v>
          </cell>
          <cell r="D18279">
            <v>146.28</v>
          </cell>
          <cell r="G18279" t="str">
            <v>\\ATI-SERVER\JILLP - Attachment\HOUSING SP320 100 X 100mm_REF.PDF</v>
          </cell>
          <cell r="I18279" t="str">
            <v>No</v>
          </cell>
          <cell r="J18279" t="str">
            <v>NOS</v>
          </cell>
          <cell r="K18279" t="str">
            <v>BLACK</v>
          </cell>
          <cell r="L18279" t="str">
            <v>PCT</v>
          </cell>
        </row>
        <row r="18280">
          <cell r="A18280">
            <v>20202498</v>
          </cell>
          <cell r="B18280" t="str">
            <v>NPCI CURVILINEAR (C1) ARC326 X W581 X L1158 X R208 OUTER BLK</v>
          </cell>
          <cell r="C18280">
            <v>0</v>
          </cell>
          <cell r="D18280">
            <v>183.78</v>
          </cell>
          <cell r="G18280" t="str">
            <v>\\ATI-SERVER\JILLP - Attachment\HOUSING SP320 100 X 100mm_REF.PDF</v>
          </cell>
          <cell r="I18280" t="str">
            <v>No</v>
          </cell>
          <cell r="J18280" t="str">
            <v>NOS</v>
          </cell>
          <cell r="K18280" t="str">
            <v>BLACK</v>
          </cell>
          <cell r="L18280" t="str">
            <v>PCT</v>
          </cell>
        </row>
        <row r="18281">
          <cell r="A18281">
            <v>20202497</v>
          </cell>
          <cell r="B18281" t="str">
            <v>NPCI CURVILINEAR (C1) ARC326 X W581 X L1158 X R208 INNER BLK</v>
          </cell>
          <cell r="C18281">
            <v>0</v>
          </cell>
          <cell r="D18281">
            <v>168.06</v>
          </cell>
          <cell r="G18281" t="str">
            <v>\\ATI-SERVER\JILLP - Attachment\HOUSING SP320 100 X 100mm_REF.PDF</v>
          </cell>
          <cell r="I18281" t="str">
            <v>No</v>
          </cell>
          <cell r="J18281" t="str">
            <v>NOS</v>
          </cell>
          <cell r="K18281" t="str">
            <v>BLACK</v>
          </cell>
          <cell r="L18281" t="str">
            <v>PCT</v>
          </cell>
        </row>
        <row r="18282">
          <cell r="A18282">
            <v>20202496</v>
          </cell>
          <cell r="B18282" t="str">
            <v>NPCI CURVILINEAR (B1) L883 BLK</v>
          </cell>
          <cell r="C18282">
            <v>0</v>
          </cell>
          <cell r="D18282">
            <v>76.290000000000006</v>
          </cell>
          <cell r="G18282" t="str">
            <v>\\ATI-SERVER\JILLP - Attachment\HOUSING SP320 100 X 100mm_REF.PDF</v>
          </cell>
          <cell r="I18282" t="str">
            <v>No</v>
          </cell>
          <cell r="J18282" t="str">
            <v>NOS</v>
          </cell>
          <cell r="K18282" t="str">
            <v>BLACK</v>
          </cell>
          <cell r="L18282" t="str">
            <v>PCT</v>
          </cell>
        </row>
        <row r="18283">
          <cell r="A18283">
            <v>20202495</v>
          </cell>
          <cell r="B18283" t="str">
            <v>NPCI CURVILINEAR (A2) L1643 BLK</v>
          </cell>
          <cell r="C18283">
            <v>0</v>
          </cell>
          <cell r="D18283">
            <v>141.80000000000001</v>
          </cell>
          <cell r="G18283" t="str">
            <v>\\ATI-SERVER\JILLP - Attachment\HOUSING SP320 100 X 100mm_REF.PDF</v>
          </cell>
          <cell r="I18283" t="str">
            <v>No</v>
          </cell>
          <cell r="J18283" t="str">
            <v>NOS</v>
          </cell>
          <cell r="K18283" t="str">
            <v>BLACK</v>
          </cell>
          <cell r="L18283" t="str">
            <v>PCT</v>
          </cell>
        </row>
        <row r="18284">
          <cell r="A18284">
            <v>20202494</v>
          </cell>
          <cell r="B18284" t="str">
            <v>SP682 H80LT CURVILINEAR W50 X L2288 SUS BLK</v>
          </cell>
          <cell r="C18284">
            <v>30</v>
          </cell>
          <cell r="D18284">
            <v>85.57</v>
          </cell>
          <cell r="G18284" t="str">
            <v>\\ATI-SERVER\JILLP - Attachment\HOUSING SP320 100 X 100mm_REF.PDF</v>
          </cell>
          <cell r="I18284" t="str">
            <v>No</v>
          </cell>
          <cell r="J18284" t="str">
            <v>NOS</v>
          </cell>
          <cell r="K18284" t="str">
            <v>BLACK</v>
          </cell>
          <cell r="L18284" t="str">
            <v>PCT</v>
          </cell>
        </row>
        <row r="18285">
          <cell r="A18285">
            <v>20202493</v>
          </cell>
          <cell r="B18285" t="str">
            <v>SP682 H80LT CURVILINEAR W50 X L1894 SUS BLK</v>
          </cell>
          <cell r="C18285">
            <v>0</v>
          </cell>
          <cell r="D18285">
            <v>141.16999999999999</v>
          </cell>
          <cell r="G18285" t="str">
            <v>\\ATI-SERVER\JILLP - Attachment\HOUSING SP320 100 X 100mm_REF.PDF</v>
          </cell>
          <cell r="I18285" t="str">
            <v>No</v>
          </cell>
          <cell r="J18285" t="str">
            <v>NOS</v>
          </cell>
          <cell r="K18285" t="str">
            <v>BLACK</v>
          </cell>
          <cell r="L18285" t="str">
            <v>PCT</v>
          </cell>
        </row>
        <row r="18286">
          <cell r="A18286">
            <v>20202492</v>
          </cell>
          <cell r="B18286" t="str">
            <v>SP682 H80LT CURVILINEAR W50 X L1790 SUS BLK</v>
          </cell>
          <cell r="C18286">
            <v>0</v>
          </cell>
          <cell r="D18286">
            <v>133.43</v>
          </cell>
          <cell r="G18286" t="str">
            <v>\\ATI-SERVER\JILLP - Attachment\HOUSING SP320 100 X 100mm_REF.PDF</v>
          </cell>
          <cell r="I18286" t="str">
            <v>No</v>
          </cell>
          <cell r="J18286" t="str">
            <v>NOS</v>
          </cell>
          <cell r="K18286" t="str">
            <v>BLACK</v>
          </cell>
          <cell r="L18286" t="str">
            <v>PCT</v>
          </cell>
        </row>
        <row r="18287">
          <cell r="A18287">
            <v>20202491</v>
          </cell>
          <cell r="B18287" t="str">
            <v>SP682 H80LT CURVILINEAR W50 X L1399 SUS BLK</v>
          </cell>
          <cell r="C18287">
            <v>8</v>
          </cell>
          <cell r="D18287">
            <v>52.32</v>
          </cell>
          <cell r="G18287" t="str">
            <v>\\ATI-SERVER\JILLP - Attachment\HOUSING SP320 100 X 100mm_REF.PDF</v>
          </cell>
          <cell r="I18287" t="str">
            <v>No</v>
          </cell>
          <cell r="J18287" t="str">
            <v>NOS</v>
          </cell>
          <cell r="K18287" t="str">
            <v>BLACK</v>
          </cell>
          <cell r="L18287" t="str">
            <v>PCT</v>
          </cell>
        </row>
        <row r="18288">
          <cell r="A18288">
            <v>20202490</v>
          </cell>
          <cell r="B18288" t="str">
            <v>SP682 H80LT CURVILINEAR W483 X L1092 X R375 X 50MM OUTER SUS BLK</v>
          </cell>
          <cell r="C18288">
            <v>0</v>
          </cell>
          <cell r="D18288">
            <v>128.87</v>
          </cell>
          <cell r="G18288" t="str">
            <v>\\ATI-SERVER\JILLP - Attachment\HOUSING SP320 100 X 100mm_REF.PDF</v>
          </cell>
          <cell r="I18288" t="str">
            <v>No</v>
          </cell>
          <cell r="J18288" t="str">
            <v>NOS</v>
          </cell>
          <cell r="K18288" t="str">
            <v>BLACK</v>
          </cell>
          <cell r="L18288" t="str">
            <v>PCT</v>
          </cell>
        </row>
        <row r="18289">
          <cell r="A18289">
            <v>20202489</v>
          </cell>
          <cell r="B18289" t="str">
            <v>SP682 H80LT CURVILINEAR W483 X L1092 X R375 X 50MM INNER SUS BLK</v>
          </cell>
          <cell r="C18289">
            <v>0</v>
          </cell>
          <cell r="D18289">
            <v>118.25</v>
          </cell>
          <cell r="G18289" t="str">
            <v>\\ATI-SERVER\JILLP - Attachment\HOUSING SP320 100 X 100mm_REF.PDF</v>
          </cell>
          <cell r="I18289" t="str">
            <v>No</v>
          </cell>
          <cell r="J18289" t="str">
            <v>NOS</v>
          </cell>
          <cell r="K18289" t="str">
            <v>BLACK</v>
          </cell>
          <cell r="L18289" t="str">
            <v>PCT</v>
          </cell>
        </row>
        <row r="18290">
          <cell r="A18290">
            <v>20202488</v>
          </cell>
          <cell r="B18290" t="str">
            <v>SP320 V2 CEILING-ROSE-BKT-BLK-110MM</v>
          </cell>
          <cell r="C18290">
            <v>294</v>
          </cell>
          <cell r="D18290">
            <v>9</v>
          </cell>
          <cell r="G18290" t="str">
            <v>\\ATI-SERVER\JILLP - Attachment\HOUSING SP320 100 X 100mm_REF.PDF</v>
          </cell>
          <cell r="I18290" t="str">
            <v>No</v>
          </cell>
          <cell r="J18290" t="str">
            <v>NOS</v>
          </cell>
          <cell r="K18290" t="str">
            <v>BLACK</v>
          </cell>
          <cell r="L18290" t="str">
            <v>PCT</v>
          </cell>
        </row>
        <row r="18291">
          <cell r="A18291">
            <v>20202487</v>
          </cell>
          <cell r="B18291" t="str">
            <v>SP320 V2 CEILING ROSE BLK-110MM</v>
          </cell>
          <cell r="C18291">
            <v>243</v>
          </cell>
          <cell r="D18291">
            <v>38</v>
          </cell>
          <cell r="G18291" t="str">
            <v>\\ATI-SERVER\JILLP - Attachment\HOUSING SP320 100 X 100mm_REF.PDF</v>
          </cell>
          <cell r="I18291" t="str">
            <v>No</v>
          </cell>
          <cell r="J18291" t="str">
            <v>NOS</v>
          </cell>
          <cell r="K18291" t="str">
            <v>BLACK</v>
          </cell>
          <cell r="L18291" t="str">
            <v>PCT</v>
          </cell>
        </row>
        <row r="18292">
          <cell r="A18292">
            <v>20202486</v>
          </cell>
          <cell r="B18292" t="str">
            <v>SP780 S2 CS 1600 BLK</v>
          </cell>
          <cell r="C18292">
            <v>0</v>
          </cell>
          <cell r="D18292">
            <v>669.63130000000001</v>
          </cell>
          <cell r="G18292" t="str">
            <v>\\ATI-SERVER\JILLP - Attachment\HOUSING SP320 100 X 100mm_REF.PDF</v>
          </cell>
          <cell r="I18292" t="str">
            <v>No</v>
          </cell>
          <cell r="J18292" t="str">
            <v>NOS</v>
          </cell>
          <cell r="K18292" t="str">
            <v>BLACK</v>
          </cell>
          <cell r="L18292" t="str">
            <v>PCT</v>
          </cell>
        </row>
        <row r="18293">
          <cell r="A18293">
            <v>20202485</v>
          </cell>
          <cell r="B18293" t="str">
            <v>SP780 S2 CS 652 BLK</v>
          </cell>
          <cell r="C18293">
            <v>0</v>
          </cell>
          <cell r="D18293">
            <v>25.2</v>
          </cell>
          <cell r="G18293" t="str">
            <v>\\ATI-SERVER\JILLP - Attachment\HOUSING SP320 100 X 100mm_REF.PDF</v>
          </cell>
          <cell r="I18293" t="str">
            <v>No</v>
          </cell>
          <cell r="J18293" t="str">
            <v>NOS</v>
          </cell>
          <cell r="K18293" t="str">
            <v>BLACK</v>
          </cell>
          <cell r="L18293" t="str">
            <v>PCT</v>
          </cell>
        </row>
        <row r="18294">
          <cell r="A18294">
            <v>20202484</v>
          </cell>
          <cell r="B18294" t="str">
            <v>SP780 S2 CS 810 BLK</v>
          </cell>
          <cell r="C18294">
            <v>0</v>
          </cell>
          <cell r="D18294">
            <v>31.32</v>
          </cell>
          <cell r="G18294" t="str">
            <v>\\ATI-SERVER\JILLP - Attachment\HOUSING SP320 100 X 100mm_REF.PDF</v>
          </cell>
          <cell r="I18294" t="str">
            <v>No</v>
          </cell>
          <cell r="J18294" t="str">
            <v>NOS</v>
          </cell>
          <cell r="K18294" t="str">
            <v>BLACK</v>
          </cell>
          <cell r="L18294" t="str">
            <v>PCT</v>
          </cell>
        </row>
        <row r="18295">
          <cell r="A18295">
            <v>20202483</v>
          </cell>
          <cell r="B18295" t="str">
            <v>SP780 S2 CS 895 BLK</v>
          </cell>
          <cell r="C18295">
            <v>111</v>
          </cell>
          <cell r="D18295">
            <v>514.44799999999998</v>
          </cell>
          <cell r="G18295" t="str">
            <v>\\ATI-SERVER\JILLP - Attachment\HOUSING SP320 100 X 100mm_REF.PDF</v>
          </cell>
          <cell r="I18295" t="str">
            <v>No</v>
          </cell>
          <cell r="J18295" t="str">
            <v>NOS</v>
          </cell>
          <cell r="K18295" t="str">
            <v>BLACK</v>
          </cell>
          <cell r="L18295" t="str">
            <v>PCT</v>
          </cell>
        </row>
        <row r="18296">
          <cell r="A18296">
            <v>20202482</v>
          </cell>
          <cell r="B18296" t="str">
            <v>SP780 S2 CS 600 BLK</v>
          </cell>
          <cell r="C18296">
            <v>37</v>
          </cell>
          <cell r="D18296">
            <v>28.55</v>
          </cell>
          <cell r="G18296" t="str">
            <v>\\ATI-SERVER\JILLP - Attachment\HOUSING SP320 100 X 100mm_REF.PDF</v>
          </cell>
          <cell r="I18296" t="str">
            <v>No</v>
          </cell>
          <cell r="J18296" t="str">
            <v>NOS</v>
          </cell>
          <cell r="K18296" t="str">
            <v>BLACK</v>
          </cell>
          <cell r="L18296" t="str">
            <v>PCT</v>
          </cell>
        </row>
        <row r="18297">
          <cell r="A18297">
            <v>20202481</v>
          </cell>
          <cell r="B18297" t="str">
            <v>SP780 S2 CS 1495 BLK</v>
          </cell>
          <cell r="C18297">
            <v>6</v>
          </cell>
          <cell r="D18297">
            <v>936.19839999999999</v>
          </cell>
          <cell r="G18297" t="str">
            <v>\\ATI-SERVER\JILLP - Attachment\HOUSING SP320 100 X 100mm_REF.PDF</v>
          </cell>
          <cell r="I18297" t="str">
            <v>No</v>
          </cell>
          <cell r="J18297" t="str">
            <v>NOS</v>
          </cell>
          <cell r="K18297" t="str">
            <v>BLACK</v>
          </cell>
          <cell r="L18297" t="str">
            <v>PCT</v>
          </cell>
        </row>
        <row r="18298">
          <cell r="A18298">
            <v>20202480</v>
          </cell>
          <cell r="B18298" t="str">
            <v>SP780 S2 CS 1790 BLK</v>
          </cell>
          <cell r="C18298">
            <v>221</v>
          </cell>
          <cell r="D18298">
            <v>948.92939999999999</v>
          </cell>
          <cell r="G18298" t="str">
            <v>\\ATI-SERVER\JILLP - Attachment\HOUSING SP320 100 X 100mm_REF.PDF</v>
          </cell>
          <cell r="I18298" t="str">
            <v>No</v>
          </cell>
          <cell r="J18298" t="str">
            <v>NOS</v>
          </cell>
          <cell r="K18298" t="str">
            <v>BLACK</v>
          </cell>
          <cell r="L18298" t="str">
            <v>PCT</v>
          </cell>
        </row>
        <row r="18299">
          <cell r="A18299">
            <v>20202479</v>
          </cell>
          <cell r="B18299" t="str">
            <v>SP780 S2 CS 2440 BLK-1 DRVR</v>
          </cell>
          <cell r="C18299">
            <v>464</v>
          </cell>
          <cell r="D18299">
            <v>1197.5811000000001</v>
          </cell>
          <cell r="G18299" t="str">
            <v>\\ATI-SERVER\JILLP - Attachment\HOUSING SP320 100 X 100mm_REF.PDF</v>
          </cell>
          <cell r="I18299" t="str">
            <v>No</v>
          </cell>
          <cell r="J18299" t="str">
            <v>NOS</v>
          </cell>
          <cell r="K18299" t="str">
            <v>BLACK</v>
          </cell>
          <cell r="L18299" t="str">
            <v>PCT</v>
          </cell>
        </row>
        <row r="18300">
          <cell r="A18300">
            <v>20202478</v>
          </cell>
          <cell r="B18300" t="str">
            <v>CEILING ROSE BKT DIA 151X20MM BLK</v>
          </cell>
          <cell r="C18300">
            <v>314</v>
          </cell>
          <cell r="D18300">
            <v>2</v>
          </cell>
          <cell r="G18300" t="str">
            <v>\\ATI-SERVER\JILLP - Attachment\HOUSING SP320 100 X 100mm_REF.PDF</v>
          </cell>
          <cell r="I18300" t="str">
            <v>No</v>
          </cell>
          <cell r="J18300" t="str">
            <v>NOS</v>
          </cell>
          <cell r="K18300" t="str">
            <v>BLACK</v>
          </cell>
          <cell r="L18300" t="str">
            <v>PCT</v>
          </cell>
        </row>
        <row r="18301">
          <cell r="A18301">
            <v>20202477</v>
          </cell>
          <cell r="B18301" t="str">
            <v>CEILING ROSE DIA 155X45 BLK</v>
          </cell>
          <cell r="C18301">
            <v>11</v>
          </cell>
          <cell r="D18301">
            <v>10</v>
          </cell>
          <cell r="G18301" t="str">
            <v>\\ATI-SERVER\JILLP - Attachment\HOUSING SP320 100 X 100mm_REF.PDF</v>
          </cell>
          <cell r="I18301" t="str">
            <v>No</v>
          </cell>
          <cell r="J18301" t="str">
            <v>NOS</v>
          </cell>
          <cell r="K18301" t="str">
            <v>BLACK</v>
          </cell>
          <cell r="L18301" t="str">
            <v>PCT</v>
          </cell>
        </row>
        <row r="18302">
          <cell r="A18302">
            <v>20202476</v>
          </cell>
          <cell r="B18302" t="str">
            <v>CEILING ROSE BKT-DIA 297X30MM BLK</v>
          </cell>
          <cell r="C18302">
            <v>10</v>
          </cell>
          <cell r="D18302">
            <v>3</v>
          </cell>
          <cell r="G18302" t="str">
            <v>\\ATI-SERVER\JILLP - Attachment\HOUSING SP320 100 X 100mm_REF.PDF</v>
          </cell>
          <cell r="I18302" t="str">
            <v>No</v>
          </cell>
          <cell r="J18302" t="str">
            <v>NOS</v>
          </cell>
          <cell r="K18302" t="str">
            <v>BLACK</v>
          </cell>
          <cell r="L18302" t="str">
            <v>PCT</v>
          </cell>
        </row>
        <row r="18303">
          <cell r="A18303">
            <v>20202475</v>
          </cell>
          <cell r="B18303" t="str">
            <v>CEILING ROSE-DIA 300X45 BLK</v>
          </cell>
          <cell r="C18303">
            <v>5</v>
          </cell>
          <cell r="D18303">
            <v>35</v>
          </cell>
          <cell r="G18303" t="str">
            <v>\\ATI-SERVER\JILLP - Attachment\HOUSING SP320 100 X 100mm_REF.PDF</v>
          </cell>
          <cell r="I18303" t="str">
            <v>No</v>
          </cell>
          <cell r="J18303" t="str">
            <v>NOS</v>
          </cell>
          <cell r="K18303" t="str">
            <v>BLACK</v>
          </cell>
          <cell r="L18303" t="str">
            <v>PCT</v>
          </cell>
        </row>
        <row r="18304">
          <cell r="A18304">
            <v>20202474</v>
          </cell>
          <cell r="B18304" t="str">
            <v>PH/ECL R1 STL NON-ISOLATED DRVR BOX 70W BLK</v>
          </cell>
          <cell r="C18304">
            <v>6599</v>
          </cell>
          <cell r="D18304">
            <v>15.5</v>
          </cell>
          <cell r="G18304" t="str">
            <v>\\ati-server\JILLP - Attachment\20202474-70W NON ISOLATED DRIVER BOX R1 BLK.PDF</v>
          </cell>
          <cell r="H18304">
            <v>105466</v>
          </cell>
          <cell r="I18304" t="str">
            <v>No</v>
          </cell>
          <cell r="J18304" t="str">
            <v>NOS</v>
          </cell>
          <cell r="K18304" t="str">
            <v>BLACK</v>
          </cell>
          <cell r="L18304" t="str">
            <v>PCT</v>
          </cell>
        </row>
        <row r="18305">
          <cell r="A18305">
            <v>20202473</v>
          </cell>
          <cell r="B18305" t="str">
            <v>SP780 S2 SN 2430 BLK(MIRROR)</v>
          </cell>
          <cell r="C18305">
            <v>6</v>
          </cell>
          <cell r="D18305">
            <v>94.34</v>
          </cell>
          <cell r="G18305" t="str">
            <v>\\ATI-SERVER\JILLP - Attachment\HOUSING SP320 100 X 100mm_REF.PDF</v>
          </cell>
          <cell r="I18305" t="str">
            <v>No</v>
          </cell>
          <cell r="J18305" t="str">
            <v>NOS</v>
          </cell>
          <cell r="K18305" t="str">
            <v>BLACK</v>
          </cell>
          <cell r="L18305" t="str">
            <v>PCT</v>
          </cell>
        </row>
        <row r="18306">
          <cell r="A18306">
            <v>20202472</v>
          </cell>
          <cell r="B18306" t="str">
            <v>SP682 H80W50MM END CAP BLK</v>
          </cell>
          <cell r="C18306">
            <v>306</v>
          </cell>
          <cell r="D18306">
            <v>25</v>
          </cell>
          <cell r="G18306" t="str">
            <v>\\ATI-SERVER\JILLP - Attachment\HOUSING SP320 100 X 100mm_REF.PDF</v>
          </cell>
          <cell r="I18306" t="str">
            <v>No</v>
          </cell>
          <cell r="J18306" t="str">
            <v>NOS</v>
          </cell>
          <cell r="K18306" t="str">
            <v>BLACK</v>
          </cell>
          <cell r="L18306" t="str">
            <v>PCT</v>
          </cell>
        </row>
        <row r="18307">
          <cell r="A18307">
            <v>20202471</v>
          </cell>
          <cell r="B18307" t="str">
            <v>SP682 H80LT DNR 1200MM SUS OUTER RING BLK</v>
          </cell>
          <cell r="C18307">
            <v>0</v>
          </cell>
          <cell r="D18307">
            <v>200</v>
          </cell>
          <cell r="G18307" t="str">
            <v>\\ATI-SERVER\JILLP - Attachment\HOUSING SP320 100 X 100mm_REF.PDF</v>
          </cell>
          <cell r="I18307" t="str">
            <v>No</v>
          </cell>
          <cell r="J18307" t="str">
            <v>NOS</v>
          </cell>
          <cell r="K18307" t="str">
            <v>BLACK</v>
          </cell>
          <cell r="L18307" t="str">
            <v>PCT</v>
          </cell>
        </row>
        <row r="18308">
          <cell r="A18308">
            <v>20202470</v>
          </cell>
          <cell r="B18308" t="str">
            <v>SP682 H80LT DNR 1200MM SUS INNER RING BLK</v>
          </cell>
          <cell r="C18308">
            <v>0</v>
          </cell>
          <cell r="D18308">
            <v>180</v>
          </cell>
          <cell r="G18308" t="str">
            <v>\\ATI-SERVER\JILLP - Attachment\HOUSING SP320 100 X 100mm_REF.PDF</v>
          </cell>
          <cell r="I18308" t="str">
            <v>No</v>
          </cell>
          <cell r="J18308" t="str">
            <v>NOS</v>
          </cell>
          <cell r="K18308" t="str">
            <v>BLACK</v>
          </cell>
          <cell r="L18308" t="str">
            <v>PCT</v>
          </cell>
        </row>
        <row r="18309">
          <cell r="A18309">
            <v>20202469</v>
          </cell>
          <cell r="B18309" t="str">
            <v>SP321/320 HSG 100/100 BLK REF</v>
          </cell>
          <cell r="C18309">
            <v>13</v>
          </cell>
          <cell r="D18309">
            <v>8.75</v>
          </cell>
          <cell r="G18309" t="str">
            <v>\\ati-server\JILLP - Attachment\HOUSING SP320 100 X 100mm_REF.PDF</v>
          </cell>
          <cell r="H18309">
            <v>99794</v>
          </cell>
          <cell r="I18309" t="str">
            <v>No</v>
          </cell>
          <cell r="J18309" t="str">
            <v>NOS</v>
          </cell>
          <cell r="K18309" t="str">
            <v>BLACK</v>
          </cell>
          <cell r="L18309" t="str">
            <v>PCT</v>
          </cell>
        </row>
        <row r="18310">
          <cell r="A18310">
            <v>20202468</v>
          </cell>
          <cell r="B18310" t="str">
            <v>SP682 H75LT CURVILINEAR (I9) ARC L 1428 X R1921 SUS OUTER BLK</v>
          </cell>
          <cell r="C18310">
            <v>0</v>
          </cell>
          <cell r="D18310">
            <v>101.66</v>
          </cell>
          <cell r="G18310" t="str">
            <v>\\ATI-SERVER\JILLP - Attachment\HSG CDL 115 X 200  MM XTD 110.pdf</v>
          </cell>
          <cell r="I18310" t="str">
            <v>No</v>
          </cell>
          <cell r="J18310" t="str">
            <v>NOS</v>
          </cell>
          <cell r="K18310" t="str">
            <v>BLACK</v>
          </cell>
          <cell r="L18310" t="str">
            <v>PCT</v>
          </cell>
        </row>
        <row r="18311">
          <cell r="A18311">
            <v>20202467</v>
          </cell>
          <cell r="B18311" t="str">
            <v>SP682 H75LT CURVILINEAR (I9) ARC L 1428 X R1921 SUS INNER BLK</v>
          </cell>
          <cell r="C18311">
            <v>0</v>
          </cell>
          <cell r="D18311">
            <v>99.04</v>
          </cell>
          <cell r="G18311" t="str">
            <v>\\ATI-SERVER\JILLP - Attachment\HSG CDL 115 X 200  MM XTD 110.pdf</v>
          </cell>
          <cell r="I18311" t="str">
            <v>No</v>
          </cell>
          <cell r="J18311" t="str">
            <v>NOS</v>
          </cell>
          <cell r="K18311" t="str">
            <v>BLACK</v>
          </cell>
          <cell r="L18311" t="str">
            <v>PCT</v>
          </cell>
        </row>
        <row r="18312">
          <cell r="A18312">
            <v>20202466</v>
          </cell>
          <cell r="B18312" t="str">
            <v>SP682 H75LT CURVILINEAR (I8) ARC L 1407 X R4297 SUS OUTER BLK</v>
          </cell>
          <cell r="C18312">
            <v>0</v>
          </cell>
          <cell r="D18312">
            <v>50.14</v>
          </cell>
          <cell r="G18312" t="str">
            <v>\\ATI-SERVER\JILLP - Attachment\HSG CDL 115 X 200  MM XTD 110.pdf</v>
          </cell>
          <cell r="I18312" t="str">
            <v>No</v>
          </cell>
          <cell r="J18312" t="str">
            <v>NOS</v>
          </cell>
          <cell r="K18312" t="str">
            <v>BLACK</v>
          </cell>
          <cell r="L18312" t="str">
            <v>PCT</v>
          </cell>
        </row>
        <row r="18313">
          <cell r="A18313">
            <v>20202465</v>
          </cell>
          <cell r="B18313" t="str">
            <v>SP682 H75LT CURVILINEAR (I8) ARC L 1407 X R4297 SUS INNER BLK</v>
          </cell>
          <cell r="C18313">
            <v>0</v>
          </cell>
          <cell r="D18313">
            <v>49.61</v>
          </cell>
          <cell r="G18313" t="str">
            <v>\\ATI-SERVER\JILLP - Attachment\HSG CDL 115 X 200  MM XTD 110.pdf</v>
          </cell>
          <cell r="I18313" t="str">
            <v>No</v>
          </cell>
          <cell r="J18313" t="str">
            <v>NOS</v>
          </cell>
          <cell r="K18313" t="str">
            <v>BLACK</v>
          </cell>
          <cell r="L18313" t="str">
            <v>PCT</v>
          </cell>
        </row>
        <row r="18314">
          <cell r="A18314">
            <v>20202464</v>
          </cell>
          <cell r="B18314" t="str">
            <v>SP682 H75LT CURVILINEAR (I7) ARC L 1534 X R6778 SUS OUTER BLK</v>
          </cell>
          <cell r="C18314">
            <v>0</v>
          </cell>
          <cell r="D18314">
            <v>109.28</v>
          </cell>
          <cell r="G18314" t="str">
            <v>\\ATI-SERVER\JILLP - Attachment\HSG CDL 115 X 200  MM XTD 110.pdf</v>
          </cell>
          <cell r="I18314" t="str">
            <v>No</v>
          </cell>
          <cell r="J18314" t="str">
            <v>NOS</v>
          </cell>
          <cell r="K18314" t="str">
            <v>BLACK</v>
          </cell>
          <cell r="L18314" t="str">
            <v>PCT</v>
          </cell>
        </row>
        <row r="18315">
          <cell r="A18315">
            <v>20202463</v>
          </cell>
          <cell r="B18315" t="str">
            <v>SP682 H75LT CURVILINEAR (I7) ARC L 1534 X R6778 SUS INNER BLK</v>
          </cell>
          <cell r="C18315">
            <v>0</v>
          </cell>
          <cell r="D18315">
            <v>108.54</v>
          </cell>
          <cell r="G18315" t="str">
            <v>\\ATI-SERVER\JILLP - Attachment\HSG CDL 115 X 200  MM XTD 110.pdf</v>
          </cell>
          <cell r="I18315" t="str">
            <v>No</v>
          </cell>
          <cell r="J18315" t="str">
            <v>NOS</v>
          </cell>
          <cell r="K18315" t="str">
            <v>BLACK</v>
          </cell>
          <cell r="L18315" t="str">
            <v>PCT</v>
          </cell>
        </row>
        <row r="18316">
          <cell r="A18316">
            <v>20202462</v>
          </cell>
          <cell r="B18316" t="str">
            <v>SP682 H75LT CURVILINEAR (I6) ARC L 1660 X R6778 SUS OUTER BLK</v>
          </cell>
          <cell r="C18316">
            <v>0</v>
          </cell>
          <cell r="D18316">
            <v>118.34</v>
          </cell>
          <cell r="G18316" t="str">
            <v>\\ATI-SERVER\JILLP - Attachment\HSG CDL 115 X 200  MM XTD 110.pdf</v>
          </cell>
          <cell r="I18316" t="str">
            <v>No</v>
          </cell>
          <cell r="J18316" t="str">
            <v>NOS</v>
          </cell>
          <cell r="K18316" t="str">
            <v>BLACK</v>
          </cell>
          <cell r="L18316" t="str">
            <v>PCT</v>
          </cell>
        </row>
        <row r="18317">
          <cell r="A18317">
            <v>20202461</v>
          </cell>
          <cell r="B18317" t="str">
            <v>SP682 H75LT CURVILINEAR (I6) ARC L 1660 X R6778 SUS INNER BLK</v>
          </cell>
          <cell r="C18317">
            <v>0</v>
          </cell>
          <cell r="D18317">
            <v>117.55</v>
          </cell>
          <cell r="G18317" t="str">
            <v>\\ATI-SERVER\JILLP - Attachment\HSG CDL 115 X 200  MM XTD 110.pdf</v>
          </cell>
          <cell r="I18317" t="str">
            <v>No</v>
          </cell>
          <cell r="J18317" t="str">
            <v>NOS</v>
          </cell>
          <cell r="K18317" t="str">
            <v>BLACK</v>
          </cell>
          <cell r="L18317" t="str">
            <v>PCT</v>
          </cell>
        </row>
        <row r="18318">
          <cell r="A18318">
            <v>20202460</v>
          </cell>
          <cell r="B18318" t="str">
            <v>SP682 H75LT CURVILINEAR (I5) ARC L 1291 X R2370 SUS OUTER BLK</v>
          </cell>
          <cell r="C18318">
            <v>0</v>
          </cell>
          <cell r="D18318">
            <v>91.97</v>
          </cell>
          <cell r="G18318" t="str">
            <v>\\ATI-SERVER\JILLP - Attachment\HSG CDL 115 X 200  MM XTD 110.pdf</v>
          </cell>
          <cell r="I18318" t="str">
            <v>No</v>
          </cell>
          <cell r="J18318" t="str">
            <v>NOS</v>
          </cell>
          <cell r="K18318" t="str">
            <v>BLACK</v>
          </cell>
          <cell r="L18318" t="str">
            <v>PCT</v>
          </cell>
        </row>
        <row r="18319">
          <cell r="A18319">
            <v>20202459</v>
          </cell>
          <cell r="B18319" t="str">
            <v>SP682 H75LT CURVILINEAR (I5) ARC L 1291 X R2370 SUS INNER BLK</v>
          </cell>
          <cell r="C18319">
            <v>0</v>
          </cell>
          <cell r="D18319">
            <v>90.14</v>
          </cell>
          <cell r="G18319" t="str">
            <v>\\ATI-SERVER\JILLP - Attachment\HSG CDL 115 X 200  MM XTD 110.pdf</v>
          </cell>
          <cell r="I18319" t="str">
            <v>No</v>
          </cell>
          <cell r="J18319" t="str">
            <v>NOS</v>
          </cell>
          <cell r="K18319" t="str">
            <v>BLACK</v>
          </cell>
          <cell r="L18319" t="str">
            <v>PCT</v>
          </cell>
        </row>
        <row r="18320">
          <cell r="A18320">
            <v>20202458</v>
          </cell>
          <cell r="B18320" t="str">
            <v>SP682 H75LT CURVILINEAR (I4) ARC L 897 X R3817 SUS OUTER BLK</v>
          </cell>
          <cell r="C18320">
            <v>0</v>
          </cell>
          <cell r="D18320">
            <v>63.98</v>
          </cell>
          <cell r="G18320" t="str">
            <v>\\ATI-SERVER\JILLP - Attachment\HSG CDL 115 X 200  MM XTD 110.pdf</v>
          </cell>
          <cell r="I18320" t="str">
            <v>No</v>
          </cell>
          <cell r="J18320" t="str">
            <v>NOS</v>
          </cell>
          <cell r="K18320" t="str">
            <v>BLACK</v>
          </cell>
          <cell r="L18320" t="str">
            <v>PCT</v>
          </cell>
        </row>
        <row r="18321">
          <cell r="A18321">
            <v>20202457</v>
          </cell>
          <cell r="B18321" t="str">
            <v>SP682 H75LT CURVILINEAR (I4) ARC L 897 X R3817 SUS INNER BLK</v>
          </cell>
          <cell r="C18321">
            <v>0</v>
          </cell>
          <cell r="D18321">
            <v>63.53</v>
          </cell>
          <cell r="G18321" t="str">
            <v>\\ATI-SERVER\JILLP - Attachment\HSG CDL 115 X 200  MM XTD 110.pdf</v>
          </cell>
          <cell r="I18321" t="str">
            <v>No</v>
          </cell>
          <cell r="J18321" t="str">
            <v>NOS</v>
          </cell>
          <cell r="K18321" t="str">
            <v>BLACK</v>
          </cell>
          <cell r="L18321" t="str">
            <v>PCT</v>
          </cell>
        </row>
        <row r="18322">
          <cell r="A18322">
            <v>20202456</v>
          </cell>
          <cell r="B18322" t="str">
            <v>SP682 H75LT CURVILINEAR (I3) ARC L 917 X R1296 SUS OUTER BLK</v>
          </cell>
          <cell r="C18322">
            <v>0</v>
          </cell>
          <cell r="D18322">
            <v>65.290000000000006</v>
          </cell>
          <cell r="G18322" t="str">
            <v>\\ATI-SERVER\JILLP - Attachment\HSG CDL 115 X 200  MM XTD 110.pdf</v>
          </cell>
          <cell r="I18322" t="str">
            <v>No</v>
          </cell>
          <cell r="J18322" t="str">
            <v>NOS</v>
          </cell>
          <cell r="K18322" t="str">
            <v>BLACK</v>
          </cell>
          <cell r="L18322" t="str">
            <v>PCT</v>
          </cell>
        </row>
        <row r="18323">
          <cell r="A18323">
            <v>20202455</v>
          </cell>
          <cell r="B18323" t="str">
            <v>SP682 H75LT CURVILINEAR (I3) ARC L 917 X R1296 SUS INNER BLK</v>
          </cell>
          <cell r="C18323">
            <v>0</v>
          </cell>
          <cell r="D18323">
            <v>62.86</v>
          </cell>
          <cell r="G18323" t="str">
            <v>\\ATI-SERVER\JILLP - Attachment\HSG CDL 115 X 200  MM XTD 110.pdf</v>
          </cell>
          <cell r="I18323" t="str">
            <v>No</v>
          </cell>
          <cell r="J18323" t="str">
            <v>NOS</v>
          </cell>
          <cell r="K18323" t="str">
            <v>BLACK</v>
          </cell>
          <cell r="L18323" t="str">
            <v>PCT</v>
          </cell>
        </row>
        <row r="18324">
          <cell r="A18324">
            <v>20202454</v>
          </cell>
          <cell r="B18324" t="str">
            <v>SP682 H75LT CURVILINEAR (I2) ARC L 1279 X R5547 SUS OUTER BLK</v>
          </cell>
          <cell r="C18324">
            <v>0</v>
          </cell>
          <cell r="D18324">
            <v>91.17</v>
          </cell>
          <cell r="G18324" t="str">
            <v>\\ATI-SERVER\JILLP - Attachment\HSG CDL 115 X 200  MM XTD 110.pdf</v>
          </cell>
          <cell r="I18324" t="str">
            <v>No</v>
          </cell>
          <cell r="J18324" t="str">
            <v>NOS</v>
          </cell>
          <cell r="K18324" t="str">
            <v>BLACK</v>
          </cell>
          <cell r="L18324" t="str">
            <v>PCT</v>
          </cell>
        </row>
        <row r="18325">
          <cell r="A18325">
            <v>20202453</v>
          </cell>
          <cell r="B18325" t="str">
            <v>SP682 H75LT CURVILINEAR (I2)  ARC L 1279 X R5547 SUS INNER BLK</v>
          </cell>
          <cell r="C18325">
            <v>0</v>
          </cell>
          <cell r="D18325">
            <v>90.54</v>
          </cell>
          <cell r="G18325" t="str">
            <v>\\ATI-SERVER\JILLP - Attachment\HSG CDL 115 X 200  MM XTD 110.pdf</v>
          </cell>
          <cell r="I18325" t="str">
            <v>No</v>
          </cell>
          <cell r="J18325" t="str">
            <v>NOS</v>
          </cell>
          <cell r="K18325" t="str">
            <v>BLACK</v>
          </cell>
          <cell r="L18325" t="str">
            <v>PCT</v>
          </cell>
        </row>
        <row r="18326">
          <cell r="A18326">
            <v>20202452</v>
          </cell>
          <cell r="B18326" t="str">
            <v>SP682 H75LT CURVILINEAR (I14) ARC L 1914 X R8428 SUS OUTER BLK</v>
          </cell>
          <cell r="C18326">
            <v>0</v>
          </cell>
          <cell r="D18326">
            <v>136.37</v>
          </cell>
          <cell r="G18326" t="str">
            <v>\\ATI-SERVER\JILLP - Attachment\HSG CDL 115 X 200  MM XTD 110.pdf</v>
          </cell>
          <cell r="I18326" t="str">
            <v>No</v>
          </cell>
          <cell r="J18326" t="str">
            <v>NOS</v>
          </cell>
          <cell r="K18326" t="str">
            <v>BLACK</v>
          </cell>
          <cell r="L18326" t="str">
            <v>PCT</v>
          </cell>
        </row>
        <row r="18327">
          <cell r="A18327">
            <v>20202451</v>
          </cell>
          <cell r="B18327" t="str">
            <v>SP682 H75LT CURVILINEAR (I14) ARC L 1914 X R8428 SUS INNER BLK</v>
          </cell>
          <cell r="C18327">
            <v>0</v>
          </cell>
          <cell r="D18327">
            <v>135.74</v>
          </cell>
          <cell r="G18327" t="str">
            <v>\\ATI-SERVER\JILLP - Attachment\HSG CDL 115 X 200  MM XTD 110.pdf</v>
          </cell>
          <cell r="I18327" t="str">
            <v>No</v>
          </cell>
          <cell r="J18327" t="str">
            <v>NOS</v>
          </cell>
          <cell r="K18327" t="str">
            <v>BLACK</v>
          </cell>
          <cell r="L18327" t="str">
            <v>PCT</v>
          </cell>
        </row>
        <row r="18328">
          <cell r="A18328">
            <v>20202450</v>
          </cell>
          <cell r="B18328" t="str">
            <v>SP682 H75LT CURVILINEAR (I13) ARC L 2063 X R2264 SUS OUTER BLK</v>
          </cell>
          <cell r="C18328">
            <v>0</v>
          </cell>
          <cell r="D18328">
            <v>146.86000000000001</v>
          </cell>
          <cell r="G18328" t="str">
            <v>\\ATI-SERVER\JILLP - Attachment\HSG CDL 115 X 200  MM XTD 110.pdf</v>
          </cell>
          <cell r="I18328" t="str">
            <v>No</v>
          </cell>
          <cell r="J18328" t="str">
            <v>NOS</v>
          </cell>
          <cell r="K18328" t="str">
            <v>BLACK</v>
          </cell>
          <cell r="L18328" t="str">
            <v>PCT</v>
          </cell>
        </row>
        <row r="18329">
          <cell r="A18329">
            <v>20202449</v>
          </cell>
          <cell r="B18329" t="str">
            <v>SP682 H75LT CURVILINEAR (I13) ARC L 2063 X R2264 SUS INNER BLK</v>
          </cell>
          <cell r="C18329">
            <v>0</v>
          </cell>
          <cell r="D18329">
            <v>143.9</v>
          </cell>
          <cell r="G18329" t="str">
            <v>\\ATI-SERVER\JILLP - Attachment\HSG CDL 115 X 200  MM XTD 110.pdf</v>
          </cell>
          <cell r="I18329" t="str">
            <v>No</v>
          </cell>
          <cell r="J18329" t="str">
            <v>NOS</v>
          </cell>
          <cell r="K18329" t="str">
            <v>BLACK</v>
          </cell>
          <cell r="L18329" t="str">
            <v>PCT</v>
          </cell>
        </row>
        <row r="18330">
          <cell r="A18330">
            <v>20202448</v>
          </cell>
          <cell r="B18330" t="str">
            <v>SP682 H75LT CURVILINEAR (I12) ARC L 1173 X R2556 SUS OUTER BLK</v>
          </cell>
          <cell r="C18330">
            <v>0</v>
          </cell>
          <cell r="D18330">
            <v>83.5</v>
          </cell>
          <cell r="G18330" t="str">
            <v>\\ATI-SERVER\JILLP - Attachment\HSG CDL 115 X 200  MM XTD 110.pdf</v>
          </cell>
          <cell r="I18330" t="str">
            <v>No</v>
          </cell>
          <cell r="J18330" t="str">
            <v>NOS</v>
          </cell>
          <cell r="K18330" t="str">
            <v>BLACK</v>
          </cell>
          <cell r="L18330" t="str">
            <v>PCT</v>
          </cell>
        </row>
        <row r="18331">
          <cell r="A18331">
            <v>20202447</v>
          </cell>
          <cell r="B18331" t="str">
            <v>SP682 H75LT CURVILINEAR (I12) ARC L 1173 X R2556 SUS INNER BLK</v>
          </cell>
          <cell r="C18331">
            <v>0</v>
          </cell>
          <cell r="D18331">
            <v>81.88</v>
          </cell>
          <cell r="G18331" t="str">
            <v>\\ATI-SERVER\JILLP - Attachment\HSG CDL 115 X 200  MM XTD 110.pdf</v>
          </cell>
          <cell r="I18331" t="str">
            <v>No</v>
          </cell>
          <cell r="J18331" t="str">
            <v>NOS</v>
          </cell>
          <cell r="K18331" t="str">
            <v>BLACK</v>
          </cell>
          <cell r="L18331" t="str">
            <v>PCT</v>
          </cell>
        </row>
        <row r="18332">
          <cell r="A18332">
            <v>20202446</v>
          </cell>
          <cell r="B18332" t="str">
            <v>SP682 H75LT CURVILINEAR (I11) ARC L 2318 X R5812 SUS OUTER BLK</v>
          </cell>
          <cell r="C18332">
            <v>0</v>
          </cell>
          <cell r="D18332">
            <v>164.77</v>
          </cell>
          <cell r="G18332" t="str">
            <v>\\ATI-SERVER\JILLP - Attachment\HSG CDL 115 X 200  MM XTD 110.pdf</v>
          </cell>
          <cell r="I18332" t="str">
            <v>No</v>
          </cell>
          <cell r="J18332" t="str">
            <v>NOS</v>
          </cell>
          <cell r="K18332" t="str">
            <v>BLACK</v>
          </cell>
          <cell r="L18332" t="str">
            <v>PCT</v>
          </cell>
        </row>
        <row r="18333">
          <cell r="A18333">
            <v>20202445</v>
          </cell>
          <cell r="B18333" t="str">
            <v>SP682 H75LT CURVILINEAR (I11) ARC L 2318 X R5812 SUS INNER BLK</v>
          </cell>
          <cell r="C18333">
            <v>0</v>
          </cell>
          <cell r="D18333">
            <v>163.49</v>
          </cell>
          <cell r="G18333" t="str">
            <v>\\ATI-SERVER\JILLP - Attachment\HSG CDL 115 X 200  MM XTD 110.pdf</v>
          </cell>
          <cell r="I18333" t="str">
            <v>No</v>
          </cell>
          <cell r="J18333" t="str">
            <v>NOS</v>
          </cell>
          <cell r="K18333" t="str">
            <v>BLACK</v>
          </cell>
          <cell r="L18333" t="str">
            <v>PCT</v>
          </cell>
        </row>
        <row r="18334">
          <cell r="A18334">
            <v>20202444</v>
          </cell>
          <cell r="B18334" t="str">
            <v>SP682 H75LT CURVILINEAR (I10) ARC L 2329 X R1842 SUS OUTER BLK</v>
          </cell>
          <cell r="C18334">
            <v>0</v>
          </cell>
          <cell r="D18334">
            <v>165.74</v>
          </cell>
          <cell r="G18334" t="str">
            <v>\\ATI-SERVER\JILLP - Attachment\HSG CDL 115 X 200  MM XTD 110.pdf</v>
          </cell>
          <cell r="I18334" t="str">
            <v>No</v>
          </cell>
          <cell r="J18334" t="str">
            <v>NOS</v>
          </cell>
          <cell r="K18334" t="str">
            <v>BLACK</v>
          </cell>
          <cell r="L18334" t="str">
            <v>PCT</v>
          </cell>
        </row>
        <row r="18335">
          <cell r="A18335">
            <v>20202443</v>
          </cell>
          <cell r="B18335" t="str">
            <v>SP682 H75LT CURVILINEAR (I10) ARC L 2329 X R1842 SUS INNER BLK</v>
          </cell>
          <cell r="C18335">
            <v>0</v>
          </cell>
          <cell r="D18335">
            <v>161.93</v>
          </cell>
          <cell r="G18335" t="str">
            <v>\\ATI-SERVER\JILLP - Attachment\HSG CDL 115 X 200  MM XTD 110.pdf</v>
          </cell>
          <cell r="I18335" t="str">
            <v>No</v>
          </cell>
          <cell r="J18335" t="str">
            <v>NOS</v>
          </cell>
          <cell r="K18335" t="str">
            <v>BLACK</v>
          </cell>
          <cell r="L18335" t="str">
            <v>PCT</v>
          </cell>
        </row>
        <row r="18336">
          <cell r="A18336">
            <v>20202442</v>
          </cell>
          <cell r="B18336" t="str">
            <v>SP682 H75LT CURVILINEAR (I1) ARC L 1405 X R5547 SUS OUTER BLK</v>
          </cell>
          <cell r="C18336">
            <v>0</v>
          </cell>
          <cell r="D18336">
            <v>100.35</v>
          </cell>
          <cell r="G18336" t="str">
            <v>\\ATI-SERVER\JILLP - Attachment\HSG CDL 115 X 200  MM XTD 110.pdf</v>
          </cell>
          <cell r="I18336" t="str">
            <v>No</v>
          </cell>
          <cell r="J18336" t="str">
            <v>NOS</v>
          </cell>
          <cell r="K18336" t="str">
            <v>BLACK</v>
          </cell>
          <cell r="L18336" t="str">
            <v>PCT</v>
          </cell>
        </row>
        <row r="18337">
          <cell r="A18337">
            <v>20202441</v>
          </cell>
          <cell r="B18337" t="str">
            <v>SP682 H75LT CURVILINEAR (I1) ARC L 1405 X R5547 SUS INNER BLK</v>
          </cell>
          <cell r="C18337">
            <v>0</v>
          </cell>
          <cell r="D18337">
            <v>99.53</v>
          </cell>
          <cell r="G18337" t="str">
            <v>\\ATI-SERVER\JILLP - Attachment\HSG CDL 115 X 200  MM XTD 110.pdf</v>
          </cell>
          <cell r="I18337" t="str">
            <v>No</v>
          </cell>
          <cell r="J18337" t="str">
            <v>NOS</v>
          </cell>
          <cell r="K18337" t="str">
            <v>BLACK</v>
          </cell>
          <cell r="L18337" t="str">
            <v>PCT</v>
          </cell>
        </row>
        <row r="18338">
          <cell r="A18338">
            <v>20202440</v>
          </cell>
          <cell r="B18338" t="str">
            <v>SP682 H75LT CURVILINEAR (H9) ARC L 1290 X R2170 SUS OUTER BLK</v>
          </cell>
          <cell r="C18338">
            <v>1</v>
          </cell>
          <cell r="D18338">
            <v>45.89</v>
          </cell>
          <cell r="G18338" t="str">
            <v>\\ATI-SERVER\JILLP - Attachment\HSG CDL 115 X 200  MM XTD 110.pdf</v>
          </cell>
          <cell r="I18338" t="str">
            <v>No</v>
          </cell>
          <cell r="J18338" t="str">
            <v>NOS</v>
          </cell>
          <cell r="K18338" t="str">
            <v>BLACK</v>
          </cell>
          <cell r="L18338" t="str">
            <v>PCT</v>
          </cell>
        </row>
        <row r="18339">
          <cell r="A18339">
            <v>20202439</v>
          </cell>
          <cell r="B18339" t="str">
            <v>SP682 H75LT CURVILINEAR (H9) ARC L 1290 X R2170 SUS INNER BLK</v>
          </cell>
          <cell r="C18339">
            <v>1</v>
          </cell>
          <cell r="D18339">
            <v>44.93</v>
          </cell>
          <cell r="G18339" t="str">
            <v>\\ATI-SERVER\JILLP - Attachment\HSG CDL 115 X 200  MM XTD 110.pdf</v>
          </cell>
          <cell r="I18339" t="str">
            <v>No</v>
          </cell>
          <cell r="J18339" t="str">
            <v>NOS</v>
          </cell>
          <cell r="K18339" t="str">
            <v>BLACK</v>
          </cell>
          <cell r="L18339" t="str">
            <v>PCT</v>
          </cell>
        </row>
        <row r="18340">
          <cell r="A18340">
            <v>20202438</v>
          </cell>
          <cell r="B18340" t="str">
            <v>SP682 H75LT CURVILINEAR (H8) ARC L 2195 X R2041 SUS OUTER BLK</v>
          </cell>
          <cell r="C18340">
            <v>0</v>
          </cell>
          <cell r="D18340">
            <v>156.28</v>
          </cell>
          <cell r="G18340" t="str">
            <v>\\ATI-SERVER\JILLP - Attachment\HSG CDL 115 X 200  MM XTD 110.pdf</v>
          </cell>
          <cell r="I18340" t="str">
            <v>No</v>
          </cell>
          <cell r="J18340" t="str">
            <v>NOS</v>
          </cell>
          <cell r="K18340" t="str">
            <v>BLACK</v>
          </cell>
          <cell r="L18340" t="str">
            <v>PCT</v>
          </cell>
        </row>
        <row r="18341">
          <cell r="A18341">
            <v>20202437</v>
          </cell>
          <cell r="B18341" t="str">
            <v>SP682 H75LT CURVILINEAR (H8) ARC L 2195 X R2041 SUS INNER BLK</v>
          </cell>
          <cell r="C18341">
            <v>0</v>
          </cell>
          <cell r="D18341">
            <v>153.08000000000001</v>
          </cell>
          <cell r="G18341" t="str">
            <v>\\ATI-SERVER\JILLP - Attachment\HSG CDL 115 X 200  MM XTD 110.pdf</v>
          </cell>
          <cell r="I18341" t="str">
            <v>No</v>
          </cell>
          <cell r="J18341" t="str">
            <v>NOS</v>
          </cell>
          <cell r="K18341" t="str">
            <v>BLACK</v>
          </cell>
          <cell r="L18341" t="str">
            <v>PCT</v>
          </cell>
        </row>
        <row r="18342">
          <cell r="A18342">
            <v>20202436</v>
          </cell>
          <cell r="B18342" t="str">
            <v>SP682 H75LT CURVILINEAR (H7) ARC L 1032 X R2895 SUS OUTER BLK</v>
          </cell>
          <cell r="C18342">
            <v>0</v>
          </cell>
          <cell r="D18342">
            <v>73.510000000000005</v>
          </cell>
          <cell r="G18342" t="str">
            <v>\\ATI-SERVER\JILLP - Attachment\HSG CDL 115 X 200  MM XTD 110.pdf</v>
          </cell>
          <cell r="I18342" t="str">
            <v>No</v>
          </cell>
          <cell r="J18342" t="str">
            <v>NOS</v>
          </cell>
          <cell r="K18342" t="str">
            <v>BLACK</v>
          </cell>
          <cell r="L18342" t="str">
            <v>PCT</v>
          </cell>
        </row>
        <row r="18343">
          <cell r="A18343">
            <v>20202435</v>
          </cell>
          <cell r="B18343" t="str">
            <v>SP682 H75LT CURVILINEAR (H7) ARC L 1032 X R2895 SUS INNER BLK</v>
          </cell>
          <cell r="C18343">
            <v>0</v>
          </cell>
          <cell r="D18343">
            <v>72.2</v>
          </cell>
          <cell r="G18343" t="str">
            <v>\\ATI-SERVER\JILLP - Attachment\HSG CDL 115 X 200  MM XTD 110.pdf</v>
          </cell>
          <cell r="I18343" t="str">
            <v>No</v>
          </cell>
          <cell r="J18343" t="str">
            <v>NOS</v>
          </cell>
          <cell r="K18343" t="str">
            <v>BLACK</v>
          </cell>
          <cell r="L18343" t="str">
            <v>PCT</v>
          </cell>
        </row>
        <row r="18344">
          <cell r="A18344">
            <v>20202434</v>
          </cell>
          <cell r="B18344" t="str">
            <v>SP682 H75LT CURVILINEAR (H6) ARC L 1806 X R2680 SUS OUTER BLK</v>
          </cell>
          <cell r="C18344">
            <v>0</v>
          </cell>
          <cell r="D18344">
            <v>128.63</v>
          </cell>
          <cell r="G18344" t="str">
            <v>\\ATI-SERVER\JILLP - Attachment\HSG CDL 115 X 200  MM XTD 110.pdf</v>
          </cell>
          <cell r="I18344" t="str">
            <v>No</v>
          </cell>
          <cell r="J18344" t="str">
            <v>NOS</v>
          </cell>
          <cell r="K18344" t="str">
            <v>BLACK</v>
          </cell>
          <cell r="L18344" t="str">
            <v>PCT</v>
          </cell>
        </row>
        <row r="18345">
          <cell r="A18345">
            <v>20202433</v>
          </cell>
          <cell r="B18345" t="str">
            <v>SP682 H75LT CURVILINEAR (H6) ARC L 1806 X R2680 SUS INNER BLK</v>
          </cell>
          <cell r="C18345">
            <v>0</v>
          </cell>
          <cell r="D18345">
            <v>126.26</v>
          </cell>
          <cell r="G18345" t="str">
            <v>\\ATI-SERVER\JILLP - Attachment\HSG CDL 115 X 200  MM XTD 110.pdf</v>
          </cell>
          <cell r="I18345" t="str">
            <v>No</v>
          </cell>
          <cell r="J18345" t="str">
            <v>NOS</v>
          </cell>
          <cell r="K18345" t="str">
            <v>BLACK</v>
          </cell>
          <cell r="L18345" t="str">
            <v>PCT</v>
          </cell>
        </row>
        <row r="18346">
          <cell r="A18346">
            <v>20202432</v>
          </cell>
          <cell r="B18346" t="str">
            <v>SP682 H75LT CURVILINEAR (H5) ARC L 1413 X R3872 SUS OUTER BLK</v>
          </cell>
          <cell r="C18346">
            <v>0</v>
          </cell>
          <cell r="D18346">
            <v>100.72</v>
          </cell>
          <cell r="G18346" t="str">
            <v>\\ATI-SERVER\JILLP - Attachment\HSG CDL 115 X 200  MM XTD 110.pdf</v>
          </cell>
          <cell r="I18346" t="str">
            <v>No</v>
          </cell>
          <cell r="J18346" t="str">
            <v>NOS</v>
          </cell>
          <cell r="K18346" t="str">
            <v>BLACK</v>
          </cell>
          <cell r="L18346" t="str">
            <v>PCT</v>
          </cell>
        </row>
        <row r="18347">
          <cell r="A18347">
            <v>20202431</v>
          </cell>
          <cell r="B18347" t="str">
            <v>SP682 H75LT CURVILINEAR (H5) ARC L 1413 X R3872 SUS INNER BLK</v>
          </cell>
          <cell r="C18347">
            <v>0</v>
          </cell>
          <cell r="D18347">
            <v>99.62</v>
          </cell>
          <cell r="G18347" t="str">
            <v>\\ATI-SERVER\JILLP - Attachment\HSG CDL 115 X 200  MM XTD 110.pdf</v>
          </cell>
          <cell r="I18347" t="str">
            <v>No</v>
          </cell>
          <cell r="J18347" t="str">
            <v>NOS</v>
          </cell>
          <cell r="K18347" t="str">
            <v>BLACK</v>
          </cell>
          <cell r="L18347" t="str">
            <v>PCT</v>
          </cell>
        </row>
        <row r="18348">
          <cell r="A18348">
            <v>20202430</v>
          </cell>
          <cell r="B18348" t="str">
            <v>SP682 H75LT CURVILINEAR (H4) ARC L 1021 X R10966 SUS OUTER BLK</v>
          </cell>
          <cell r="C18348">
            <v>0</v>
          </cell>
          <cell r="D18348">
            <v>72.84</v>
          </cell>
          <cell r="G18348" t="str">
            <v>\\ATI-SERVER\JILLP - Attachment\HSG CDL 115 X 200  MM XTD 110.pdf</v>
          </cell>
          <cell r="I18348" t="str">
            <v>No</v>
          </cell>
          <cell r="J18348" t="str">
            <v>NOS</v>
          </cell>
          <cell r="K18348" t="str">
            <v>BLACK</v>
          </cell>
          <cell r="L18348" t="str">
            <v>PCT</v>
          </cell>
        </row>
        <row r="18349">
          <cell r="A18349">
            <v>20202429</v>
          </cell>
          <cell r="B18349" t="str">
            <v>SP682 H75LT CURVILINEAR (H4) ARC L 1021 X R10966 SUS INNER BLK</v>
          </cell>
          <cell r="C18349">
            <v>0</v>
          </cell>
          <cell r="D18349">
            <v>72.62</v>
          </cell>
          <cell r="G18349" t="str">
            <v>\\ATI-SERVER\JILLP - Attachment\HSG CDL 115 X 200  MM XTD 110.pdf</v>
          </cell>
          <cell r="I18349" t="str">
            <v>No</v>
          </cell>
          <cell r="J18349" t="str">
            <v>NOS</v>
          </cell>
          <cell r="K18349" t="str">
            <v>BLACK</v>
          </cell>
          <cell r="L18349" t="str">
            <v>PCT</v>
          </cell>
        </row>
        <row r="18350">
          <cell r="A18350">
            <v>20202428</v>
          </cell>
          <cell r="B18350" t="str">
            <v>SP682 H75LT CURVILINEAR (H3) ARC L 1148 X R18240 SUS OUTER BLK</v>
          </cell>
          <cell r="C18350">
            <v>0</v>
          </cell>
          <cell r="D18350">
            <v>81.91</v>
          </cell>
          <cell r="G18350" t="str">
            <v>\\ATI-SERVER\JILLP - Attachment\HSG CDL 115 X 200  MM XTD 110.pdf</v>
          </cell>
          <cell r="I18350" t="str">
            <v>No</v>
          </cell>
          <cell r="J18350" t="str">
            <v>NOS</v>
          </cell>
          <cell r="K18350" t="str">
            <v>BLACK</v>
          </cell>
          <cell r="L18350" t="str">
            <v>PCT</v>
          </cell>
        </row>
        <row r="18351">
          <cell r="A18351">
            <v>20202427</v>
          </cell>
          <cell r="B18351" t="str">
            <v>SP682 H75LT CURVILINEAR (H3) ARC L 1148 X R18240 SUS INNER BLK</v>
          </cell>
          <cell r="C18351">
            <v>0</v>
          </cell>
          <cell r="D18351">
            <v>81.7</v>
          </cell>
          <cell r="G18351" t="str">
            <v>\\ATI-SERVER\JILLP - Attachment\HSG CDL 115 X 200  MM XTD 110.pdf</v>
          </cell>
          <cell r="I18351" t="str">
            <v>No</v>
          </cell>
          <cell r="J18351" t="str">
            <v>NOS</v>
          </cell>
          <cell r="K18351" t="str">
            <v>BLACK</v>
          </cell>
          <cell r="L18351" t="str">
            <v>PCT</v>
          </cell>
        </row>
        <row r="18352">
          <cell r="A18352">
            <v>20202426</v>
          </cell>
          <cell r="B18352" t="str">
            <v>SP682 H75LT CURVILINEAR (H2) ARC L 784 X R1456 SUS OUTER BLK</v>
          </cell>
          <cell r="C18352">
            <v>0</v>
          </cell>
          <cell r="D18352">
            <v>55.85</v>
          </cell>
          <cell r="G18352" t="str">
            <v>\\ATI-SERVER\JILLP - Attachment\HSG CDL 115 X 200  MM XTD 110.pdf</v>
          </cell>
          <cell r="I18352" t="str">
            <v>No</v>
          </cell>
          <cell r="J18352" t="str">
            <v>NOS</v>
          </cell>
          <cell r="K18352" t="str">
            <v>BLACK</v>
          </cell>
          <cell r="L18352" t="str">
            <v>PCT</v>
          </cell>
        </row>
        <row r="18353">
          <cell r="A18353">
            <v>20202425</v>
          </cell>
          <cell r="B18353" t="str">
            <v>SP682 H75LT CURVILINEAR (H2) ARC L 784 X R1456 SUS INNER BLK</v>
          </cell>
          <cell r="C18353">
            <v>0</v>
          </cell>
          <cell r="D18353">
            <v>54.14</v>
          </cell>
          <cell r="G18353" t="str">
            <v>\\ATI-SERVER\JILLP - Attachment\HSG CDL 115 X 200  MM XTD 110.pdf</v>
          </cell>
          <cell r="I18353" t="str">
            <v>No</v>
          </cell>
          <cell r="J18353" t="str">
            <v>NOS</v>
          </cell>
          <cell r="K18353" t="str">
            <v>BLACK</v>
          </cell>
          <cell r="L18353" t="str">
            <v>PCT</v>
          </cell>
        </row>
        <row r="18354">
          <cell r="A18354">
            <v>20202424</v>
          </cell>
          <cell r="B18354" t="str">
            <v>SP682 H75LT CURVILINEAR (H1) ARC L 2055 X R3939 SUS OUTER BLK</v>
          </cell>
          <cell r="C18354">
            <v>0</v>
          </cell>
          <cell r="D18354">
            <v>146.36000000000001</v>
          </cell>
          <cell r="G18354" t="str">
            <v>\\ATI-SERVER\JILLP - Attachment\HSG CDL 115 X 200  MM XTD 110.pdf</v>
          </cell>
          <cell r="I18354" t="str">
            <v>No</v>
          </cell>
          <cell r="J18354" t="str">
            <v>NOS</v>
          </cell>
          <cell r="K18354" t="str">
            <v>BLACK</v>
          </cell>
          <cell r="L18354" t="str">
            <v>PCT</v>
          </cell>
        </row>
        <row r="18355">
          <cell r="A18355">
            <v>20202423</v>
          </cell>
          <cell r="B18355" t="str">
            <v>SP682 H75LT CURVILINEAR (H1) ARC L 2055 X R3939 SUS INNER BLK</v>
          </cell>
          <cell r="C18355">
            <v>0</v>
          </cell>
          <cell r="D18355">
            <v>144.74</v>
          </cell>
          <cell r="G18355" t="str">
            <v>\\ATI-SERVER\JILLP - Attachment\HSG CDL 115 X 200  MM XTD 110.pdf</v>
          </cell>
          <cell r="I18355" t="str">
            <v>No</v>
          </cell>
          <cell r="J18355" t="str">
            <v>NOS</v>
          </cell>
          <cell r="K18355" t="str">
            <v>BLACK</v>
          </cell>
          <cell r="L18355" t="str">
            <v>PCT</v>
          </cell>
        </row>
        <row r="18356">
          <cell r="A18356">
            <v>20202422</v>
          </cell>
          <cell r="B18356" t="str">
            <v>SP682 H75LT CURVILINEAR (G9) ARC L 765 X R11042 SUS OUTER BLK</v>
          </cell>
          <cell r="C18356">
            <v>0</v>
          </cell>
          <cell r="D18356">
            <v>54.57</v>
          </cell>
          <cell r="G18356" t="str">
            <v>\\ATI-SERVER\JILLP - Attachment\HSG CDL 115 X 200  MM XTD 110.pdf</v>
          </cell>
          <cell r="I18356" t="str">
            <v>No</v>
          </cell>
          <cell r="J18356" t="str">
            <v>NOS</v>
          </cell>
          <cell r="K18356" t="str">
            <v>BLACK</v>
          </cell>
          <cell r="L18356" t="str">
            <v>PCT</v>
          </cell>
        </row>
        <row r="18357">
          <cell r="A18357">
            <v>20202421</v>
          </cell>
          <cell r="B18357" t="str">
            <v>SP682 H75LT CURVILINEAR (G9) ARC L 765 X R11042 SUS INNER BLK</v>
          </cell>
          <cell r="C18357">
            <v>0</v>
          </cell>
          <cell r="D18357">
            <v>54.47</v>
          </cell>
          <cell r="G18357" t="str">
            <v>\\ATI-SERVER\JILLP - Attachment\HSG CDL 115 X 200  MM XTD 110.pdf</v>
          </cell>
          <cell r="I18357" t="str">
            <v>No</v>
          </cell>
          <cell r="J18357" t="str">
            <v>NOS</v>
          </cell>
          <cell r="K18357" t="str">
            <v>BLACK</v>
          </cell>
          <cell r="L18357" t="str">
            <v>PCT</v>
          </cell>
        </row>
        <row r="18358">
          <cell r="A18358">
            <v>20202420</v>
          </cell>
          <cell r="B18358" t="str">
            <v>SP682 H75LT CURVILINEAR (G8) ARC L 1672 X R2611 SUS OUTER BLK</v>
          </cell>
          <cell r="C18358">
            <v>0</v>
          </cell>
          <cell r="D18358">
            <v>119.1</v>
          </cell>
          <cell r="G18358" t="str">
            <v>\\ATI-SERVER\JILLP - Attachment\HSG CDL 115 X 200  MM XTD 110.pdf</v>
          </cell>
          <cell r="I18358" t="str">
            <v>No</v>
          </cell>
          <cell r="J18358" t="str">
            <v>NOS</v>
          </cell>
          <cell r="K18358" t="str">
            <v>BLACK</v>
          </cell>
          <cell r="L18358" t="str">
            <v>PCT</v>
          </cell>
        </row>
        <row r="18359">
          <cell r="A18359">
            <v>20202419</v>
          </cell>
          <cell r="B18359" t="str">
            <v>SP682 H75LT CURVILINEAR (G8) ARC L 1672 X R2611 SUS INNER BLK</v>
          </cell>
          <cell r="C18359">
            <v>0</v>
          </cell>
          <cell r="D18359">
            <v>117.21</v>
          </cell>
          <cell r="G18359" t="str">
            <v>\\ATI-SERVER\JILLP - Attachment\HSG CDL 115 X 200  MM XTD 110.pdf</v>
          </cell>
          <cell r="I18359" t="str">
            <v>No</v>
          </cell>
          <cell r="J18359" t="str">
            <v>NOS</v>
          </cell>
          <cell r="K18359" t="str">
            <v>BLACK</v>
          </cell>
          <cell r="L18359" t="str">
            <v>PCT</v>
          </cell>
        </row>
        <row r="18360">
          <cell r="A18360">
            <v>20202418</v>
          </cell>
          <cell r="B18360" t="str">
            <v>SP682 H75LT CURVILINEAR (G7) ARC L 1544 X R2611 SUS OUTER BLK</v>
          </cell>
          <cell r="C18360">
            <v>0</v>
          </cell>
          <cell r="D18360">
            <v>109.99</v>
          </cell>
          <cell r="G18360" t="str">
            <v>\\ATI-SERVER\JILLP - Attachment\HSG CDL 115 X 200  MM XTD 110.pdf</v>
          </cell>
          <cell r="I18360" t="str">
            <v>No</v>
          </cell>
          <cell r="J18360" t="str">
            <v>NOS</v>
          </cell>
          <cell r="K18360" t="str">
            <v>BLACK</v>
          </cell>
          <cell r="L18360" t="str">
            <v>PCT</v>
          </cell>
        </row>
        <row r="18361">
          <cell r="A18361">
            <v>20202417</v>
          </cell>
          <cell r="B18361" t="str">
            <v>SP682 H75LT CURVILINEAR (G7) ARC L 1544 X R2611 SUS INNER BLK</v>
          </cell>
          <cell r="C18361">
            <v>0</v>
          </cell>
          <cell r="D18361">
            <v>108.01</v>
          </cell>
          <cell r="G18361" t="str">
            <v>\\ATI-SERVER\JILLP - Attachment\HSG CDL 115 X 200  MM XTD 110.pdf</v>
          </cell>
          <cell r="I18361" t="str">
            <v>No</v>
          </cell>
          <cell r="J18361" t="str">
            <v>NOS</v>
          </cell>
          <cell r="K18361" t="str">
            <v>BLACK</v>
          </cell>
          <cell r="L18361" t="str">
            <v>PCT</v>
          </cell>
        </row>
        <row r="18362">
          <cell r="A18362">
            <v>20202416</v>
          </cell>
          <cell r="B18362" t="str">
            <v>SP682 H75LT CURVILINEAR (G6) ARC L 1785 X R2565 SUS OUTER BLK</v>
          </cell>
          <cell r="C18362">
            <v>0</v>
          </cell>
          <cell r="D18362">
            <v>127.11</v>
          </cell>
          <cell r="G18362" t="str">
            <v>\\ATI-SERVER\JILLP - Attachment\HSG CDL 115 X 200  MM XTD 110.pdf</v>
          </cell>
          <cell r="I18362" t="str">
            <v>No</v>
          </cell>
          <cell r="J18362" t="str">
            <v>NOS</v>
          </cell>
          <cell r="K18362" t="str">
            <v>BLACK</v>
          </cell>
          <cell r="L18362" t="str">
            <v>PCT</v>
          </cell>
        </row>
        <row r="18363">
          <cell r="A18363">
            <v>20202415</v>
          </cell>
          <cell r="B18363" t="str">
            <v>SP682 H75LT CURVILINEAR (G6) ARC L 1785 X R2565 SUS INNER BLK</v>
          </cell>
          <cell r="C18363">
            <v>0</v>
          </cell>
          <cell r="D18363">
            <v>124.92</v>
          </cell>
          <cell r="G18363" t="str">
            <v>\\ATI-SERVER\JILLP - Attachment\HSG CDL 115 X 200  MM XTD 110.pdf</v>
          </cell>
          <cell r="I18363" t="str">
            <v>No</v>
          </cell>
          <cell r="J18363" t="str">
            <v>NOS</v>
          </cell>
          <cell r="K18363" t="str">
            <v>BLACK</v>
          </cell>
          <cell r="L18363" t="str">
            <v>PCT</v>
          </cell>
        </row>
        <row r="18364">
          <cell r="A18364">
            <v>20202414</v>
          </cell>
          <cell r="B18364" t="str">
            <v>SP682 H75LT CURVILINEAR (G5) ARC L 1913 X R2565 SUS OUTER BLK</v>
          </cell>
          <cell r="C18364">
            <v>0</v>
          </cell>
          <cell r="D18364">
            <v>136.12</v>
          </cell>
          <cell r="G18364" t="str">
            <v>\\ATI-SERVER\JILLP - Attachment\HSG CDL 115 X 200  MM XTD 110.pdf</v>
          </cell>
          <cell r="I18364" t="str">
            <v>No</v>
          </cell>
          <cell r="J18364" t="str">
            <v>NOS</v>
          </cell>
          <cell r="K18364" t="str">
            <v>BLACK</v>
          </cell>
          <cell r="L18364" t="str">
            <v>PCT</v>
          </cell>
        </row>
        <row r="18365">
          <cell r="A18365">
            <v>20202413</v>
          </cell>
          <cell r="B18365" t="str">
            <v>SP682 H75LT CURVILINEAR (G5) ARC L 1913 X R2565 SUS INNER BLK</v>
          </cell>
          <cell r="C18365">
            <v>0</v>
          </cell>
          <cell r="D18365">
            <v>133.78</v>
          </cell>
          <cell r="G18365" t="str">
            <v>\\ATI-SERVER\JILLP - Attachment\HSG CDL 115 X 200  MM XTD 110.pdf</v>
          </cell>
          <cell r="I18365" t="str">
            <v>No</v>
          </cell>
          <cell r="J18365" t="str">
            <v>NOS</v>
          </cell>
          <cell r="K18365" t="str">
            <v>BLACK</v>
          </cell>
          <cell r="L18365" t="str">
            <v>PCT</v>
          </cell>
        </row>
        <row r="18366">
          <cell r="A18366">
            <v>20202412</v>
          </cell>
          <cell r="B18366" t="str">
            <v>SP682 H75LT CURVILINEAR (G4) ARC L 1826 X R1416 SUS OUTER BLK</v>
          </cell>
          <cell r="C18366">
            <v>0</v>
          </cell>
          <cell r="D18366">
            <v>129.94999999999999</v>
          </cell>
          <cell r="G18366" t="str">
            <v>\\ATI-SERVER\JILLP - Attachment\HSG CDL 115 X 200  MM XTD 110.pdf</v>
          </cell>
          <cell r="I18366" t="str">
            <v>No</v>
          </cell>
          <cell r="J18366" t="str">
            <v>NOS</v>
          </cell>
          <cell r="K18366" t="str">
            <v>BLACK</v>
          </cell>
          <cell r="L18366" t="str">
            <v>PCT</v>
          </cell>
        </row>
        <row r="18367">
          <cell r="A18367">
            <v>20202411</v>
          </cell>
          <cell r="B18367" t="str">
            <v>SP682 H75LT CURVILINEAR (G4) ARC L 1826 X R1416 SUS INNER BLK</v>
          </cell>
          <cell r="C18367">
            <v>0</v>
          </cell>
          <cell r="D18367">
            <v>125.81</v>
          </cell>
          <cell r="G18367" t="str">
            <v>\\ATI-SERVER\JILLP - Attachment\HSG CDL 115 X 200  MM XTD 110.pdf</v>
          </cell>
          <cell r="I18367" t="str">
            <v>No</v>
          </cell>
          <cell r="J18367" t="str">
            <v>NOS</v>
          </cell>
          <cell r="K18367" t="str">
            <v>BLACK</v>
          </cell>
          <cell r="L18367" t="str">
            <v>PCT</v>
          </cell>
        </row>
        <row r="18368">
          <cell r="A18368">
            <v>20202410</v>
          </cell>
          <cell r="B18368" t="str">
            <v>SP682 H75LT CURVILINEAR (G3) ARC L 2042 X R21648 SUS OUTER BLK</v>
          </cell>
          <cell r="C18368">
            <v>0</v>
          </cell>
          <cell r="D18368">
            <v>145.47</v>
          </cell>
          <cell r="G18368" t="str">
            <v>\\ATI-SERVER\JILLP - Attachment\HSG CDL 115 X 200  MM XTD 110.pdf</v>
          </cell>
          <cell r="I18368" t="str">
            <v>No</v>
          </cell>
          <cell r="J18368" t="str">
            <v>NOS</v>
          </cell>
          <cell r="K18368" t="str">
            <v>BLACK</v>
          </cell>
          <cell r="L18368" t="str">
            <v>PCT</v>
          </cell>
        </row>
        <row r="18369">
          <cell r="A18369">
            <v>20202409</v>
          </cell>
          <cell r="B18369" t="str">
            <v>SP682 H75LT CURVILINEAR (G3) ARC L 2042 X R21648 SUS INNER BLK</v>
          </cell>
          <cell r="C18369">
            <v>0</v>
          </cell>
          <cell r="D18369">
            <v>145.53</v>
          </cell>
          <cell r="G18369" t="str">
            <v>\\ATI-SERVER\JILLP - Attachment\HSG CDL 115 X 200  MM XTD 110.pdf</v>
          </cell>
          <cell r="I18369" t="str">
            <v>No</v>
          </cell>
          <cell r="J18369" t="str">
            <v>NOS</v>
          </cell>
          <cell r="K18369" t="str">
            <v>BLACK</v>
          </cell>
          <cell r="L18369" t="str">
            <v>PCT</v>
          </cell>
        </row>
        <row r="18370">
          <cell r="A18370">
            <v>20202408</v>
          </cell>
          <cell r="B18370" t="str">
            <v>SP682 H75LT CURVILINEAR (G2) ARC L 1297 X R1848 SUS OUTER BLK</v>
          </cell>
          <cell r="C18370">
            <v>0</v>
          </cell>
          <cell r="D18370">
            <v>46.13</v>
          </cell>
          <cell r="G18370" t="str">
            <v>\\ATI-SERVER\JILLP - Attachment\HSG CDL 115 X 200  MM XTD 110.pdf</v>
          </cell>
          <cell r="I18370" t="str">
            <v>No</v>
          </cell>
          <cell r="J18370" t="str">
            <v>NOS</v>
          </cell>
          <cell r="K18370" t="str">
            <v>BLACK</v>
          </cell>
          <cell r="L18370" t="str">
            <v>PCT</v>
          </cell>
        </row>
        <row r="18371">
          <cell r="A18371">
            <v>20202407</v>
          </cell>
          <cell r="B18371" t="str">
            <v>SP682 H75LT CURVILINEAR (G2) ARC L 1297 X R1848 SUS INNER BLK</v>
          </cell>
          <cell r="C18371">
            <v>0</v>
          </cell>
          <cell r="D18371">
            <v>44.895000000000003</v>
          </cell>
          <cell r="G18371" t="str">
            <v>\\ATI-SERVER\JILLP - Attachment\HSG CDL 115 X 200  MM XTD 110.pdf</v>
          </cell>
          <cell r="I18371" t="str">
            <v>No</v>
          </cell>
          <cell r="J18371" t="str">
            <v>NOS</v>
          </cell>
          <cell r="K18371" t="str">
            <v>BLACK</v>
          </cell>
          <cell r="L18371" t="str">
            <v>PCT</v>
          </cell>
        </row>
        <row r="18372">
          <cell r="A18372">
            <v>20202406</v>
          </cell>
          <cell r="B18372" t="str">
            <v>SP682 H75LT CURVILINEAR (G15) ARC L 1288 X R3392 SUS OUTER BLK</v>
          </cell>
          <cell r="C18372">
            <v>0</v>
          </cell>
          <cell r="D18372">
            <v>45.9</v>
          </cell>
          <cell r="G18372" t="str">
            <v>\\ATI-SERVER\JILLP - Attachment\HSG CDL 115 X 200  MM XTD 110.pdf</v>
          </cell>
          <cell r="I18372" t="str">
            <v>No</v>
          </cell>
          <cell r="J18372" t="str">
            <v>NOS</v>
          </cell>
          <cell r="K18372" t="str">
            <v>BLACK</v>
          </cell>
          <cell r="L18372" t="str">
            <v>PCT</v>
          </cell>
        </row>
        <row r="18373">
          <cell r="A18373">
            <v>20202405</v>
          </cell>
          <cell r="B18373" t="str">
            <v>SP682 H75LT CURVILINEAR (G15) ARC L 1288 X R3392 SUS INNER BLK</v>
          </cell>
          <cell r="C18373">
            <v>0</v>
          </cell>
          <cell r="D18373">
            <v>45.28</v>
          </cell>
          <cell r="G18373" t="str">
            <v>\\ATI-SERVER\JILLP - Attachment\HSG CDL 115 X 200  MM XTD 110.pdf</v>
          </cell>
          <cell r="I18373" t="str">
            <v>No</v>
          </cell>
          <cell r="J18373" t="str">
            <v>NOS</v>
          </cell>
          <cell r="K18373" t="str">
            <v>BLACK</v>
          </cell>
          <cell r="L18373" t="str">
            <v>PCT</v>
          </cell>
        </row>
        <row r="18374">
          <cell r="A18374">
            <v>20202404</v>
          </cell>
          <cell r="B18374" t="str">
            <v>SP682 H75LT CURVILINEAR (G14) ARC L 1536 X R5200 SUS OUTER BLK</v>
          </cell>
          <cell r="C18374">
            <v>0</v>
          </cell>
          <cell r="D18374">
            <v>109.42</v>
          </cell>
          <cell r="G18374" t="str">
            <v>\\ATI-SERVER\JILLP - Attachment\HSG CDL 115 X 200  MM XTD 110.pdf</v>
          </cell>
          <cell r="I18374" t="str">
            <v>No</v>
          </cell>
          <cell r="J18374" t="str">
            <v>NOS</v>
          </cell>
          <cell r="K18374" t="str">
            <v>BLACK</v>
          </cell>
          <cell r="L18374" t="str">
            <v>PCT</v>
          </cell>
        </row>
        <row r="18375">
          <cell r="A18375">
            <v>20202403</v>
          </cell>
          <cell r="B18375" t="str">
            <v>SP682 H75LT CURVILINEAR (G14) ARC L 1536 X R5200 SUS INNER BLK</v>
          </cell>
          <cell r="C18375">
            <v>0</v>
          </cell>
          <cell r="D18375">
            <v>108.58</v>
          </cell>
          <cell r="G18375" t="str">
            <v>\\ATI-SERVER\JILLP - Attachment\HSG CDL 115 X 200  MM XTD 110.pdf</v>
          </cell>
          <cell r="I18375" t="str">
            <v>No</v>
          </cell>
          <cell r="J18375" t="str">
            <v>NOS</v>
          </cell>
          <cell r="K18375" t="str">
            <v>BLACK</v>
          </cell>
          <cell r="L18375" t="str">
            <v>PCT</v>
          </cell>
        </row>
        <row r="18376">
          <cell r="A18376">
            <v>20202402</v>
          </cell>
          <cell r="B18376" t="str">
            <v>SP682 H75LT CURVILINEAR (G13) ARC L 1677 X R2142 SUS OUTER BLK</v>
          </cell>
          <cell r="C18376">
            <v>0</v>
          </cell>
          <cell r="D18376">
            <v>119.44</v>
          </cell>
          <cell r="G18376" t="str">
            <v>\\ATI-SERVER\JILLP - Attachment\HSG CDL 115 X 200  MM XTD 110.pdf</v>
          </cell>
          <cell r="I18376" t="str">
            <v>No</v>
          </cell>
          <cell r="J18376" t="str">
            <v>NOS</v>
          </cell>
          <cell r="K18376" t="str">
            <v>BLACK</v>
          </cell>
          <cell r="L18376" t="str">
            <v>PCT</v>
          </cell>
        </row>
        <row r="18377">
          <cell r="A18377">
            <v>20202401</v>
          </cell>
          <cell r="B18377" t="str">
            <v>SP682 H75LT CURVILINEAR (G13) ARC L 1677 X R2142 SUS INNER BLK</v>
          </cell>
          <cell r="C18377">
            <v>0</v>
          </cell>
          <cell r="D18377">
            <v>117.02</v>
          </cell>
          <cell r="G18377" t="str">
            <v>\\ATI-SERVER\JILLP - Attachment\HSG CDL 115 X 200  MM XTD 110.pdf</v>
          </cell>
          <cell r="I18377" t="str">
            <v>No</v>
          </cell>
          <cell r="J18377" t="str">
            <v>NOS</v>
          </cell>
          <cell r="K18377" t="str">
            <v>BLACK</v>
          </cell>
          <cell r="L18377" t="str">
            <v>PCT</v>
          </cell>
        </row>
        <row r="18378">
          <cell r="A18378">
            <v>20202400</v>
          </cell>
          <cell r="B18378" t="str">
            <v>SP682 H75LT CURVILINEAR (G12) ARC L 1163 X R2701 SUS OUTER BLK</v>
          </cell>
          <cell r="C18378">
            <v>0</v>
          </cell>
          <cell r="D18378">
            <v>27.6067</v>
          </cell>
          <cell r="G18378" t="str">
            <v>\\ATI-SERVER\JILLP - Attachment\HSG CDL 115 X 200  MM XTD 110.pdf</v>
          </cell>
          <cell r="I18378" t="str">
            <v>No</v>
          </cell>
          <cell r="J18378" t="str">
            <v>NOS</v>
          </cell>
          <cell r="K18378" t="str">
            <v>BLACK</v>
          </cell>
          <cell r="L18378" t="str">
            <v>PCT</v>
          </cell>
        </row>
        <row r="18379">
          <cell r="A18379">
            <v>20202399</v>
          </cell>
          <cell r="B18379" t="str">
            <v>SP682 H75LT CURVILINEAR (G12) ARC L 1163 X R2701 SUS INNER BLK</v>
          </cell>
          <cell r="C18379">
            <v>0</v>
          </cell>
          <cell r="D18379">
            <v>27.1267</v>
          </cell>
          <cell r="G18379" t="str">
            <v>\\ATI-SERVER\JILLP - Attachment\HSG CDL 115 X 200  MM XTD 110.pdf</v>
          </cell>
          <cell r="I18379" t="str">
            <v>No</v>
          </cell>
          <cell r="J18379" t="str">
            <v>NOS</v>
          </cell>
          <cell r="K18379" t="str">
            <v>BLACK</v>
          </cell>
          <cell r="L18379" t="str">
            <v>PCT</v>
          </cell>
        </row>
        <row r="18380">
          <cell r="A18380">
            <v>20202398</v>
          </cell>
          <cell r="B18380" t="str">
            <v>SP682 H75LT CURVILINEAR (G11) ARC L 1177 X R1308 SUS OUTER BLK</v>
          </cell>
          <cell r="C18380">
            <v>0</v>
          </cell>
          <cell r="D18380">
            <v>83.68</v>
          </cell>
          <cell r="G18380" t="str">
            <v>\\ATI-SERVER\JILLP - Attachment\HSG CDL 115 X 200  MM XTD 110.pdf</v>
          </cell>
          <cell r="I18380" t="str">
            <v>No</v>
          </cell>
          <cell r="J18380" t="str">
            <v>NOS</v>
          </cell>
          <cell r="K18380" t="str">
            <v>BLACK</v>
          </cell>
          <cell r="L18380" t="str">
            <v>PCT</v>
          </cell>
        </row>
        <row r="18381">
          <cell r="A18381">
            <v>20202397</v>
          </cell>
          <cell r="B18381" t="str">
            <v>SP682 H75LT CURVILINEAR (G11) ARC L 1177 X R1308 SUS INNER BLK</v>
          </cell>
          <cell r="C18381">
            <v>0</v>
          </cell>
          <cell r="D18381">
            <v>80.66</v>
          </cell>
          <cell r="G18381" t="str">
            <v>\\ATI-SERVER\JILLP - Attachment\HSG CDL 115 X 200  MM XTD 110.pdf</v>
          </cell>
          <cell r="I18381" t="str">
            <v>No</v>
          </cell>
          <cell r="J18381" t="str">
            <v>NOS</v>
          </cell>
          <cell r="K18381" t="str">
            <v>BLACK</v>
          </cell>
          <cell r="L18381" t="str">
            <v>PCT</v>
          </cell>
        </row>
        <row r="18382">
          <cell r="A18382">
            <v>20202396</v>
          </cell>
          <cell r="B18382" t="str">
            <v>SP682 H75LT CURVILINEAR (G10) ARC L 773 X R3456 SUS OUTER BLK</v>
          </cell>
          <cell r="C18382">
            <v>0</v>
          </cell>
          <cell r="D18382">
            <v>55.15</v>
          </cell>
          <cell r="G18382" t="str">
            <v>\\ATI-SERVER\JILLP - Attachment\HSG CDL 115 X 200  MM XTD 110.pdf</v>
          </cell>
          <cell r="I18382" t="str">
            <v>No</v>
          </cell>
          <cell r="J18382" t="str">
            <v>NOS</v>
          </cell>
          <cell r="K18382" t="str">
            <v>BLACK</v>
          </cell>
          <cell r="L18382" t="str">
            <v>PCT</v>
          </cell>
        </row>
        <row r="18383">
          <cell r="A18383">
            <v>20202395</v>
          </cell>
          <cell r="B18383" t="str">
            <v>SP682 H75LT CURVILINEAR (G10) ARC L 773 X R3456 SUS INNER BLK</v>
          </cell>
          <cell r="C18383">
            <v>0</v>
          </cell>
          <cell r="D18383">
            <v>54.13</v>
          </cell>
          <cell r="G18383" t="str">
            <v>\\ATI-SERVER\JILLP - Attachment\HSG CDL 115 X 200  MM XTD 110.pdf</v>
          </cell>
          <cell r="I18383" t="str">
            <v>No</v>
          </cell>
          <cell r="J18383" t="str">
            <v>NOS</v>
          </cell>
          <cell r="K18383" t="str">
            <v>BLACK</v>
          </cell>
          <cell r="L18383" t="str">
            <v>PCT</v>
          </cell>
        </row>
        <row r="18384">
          <cell r="A18384">
            <v>20202394</v>
          </cell>
          <cell r="B18384" t="str">
            <v>SP682 H75LT CURVILINEAR (G1) ARC L 1919 X R4400 SUS OUTER BLK</v>
          </cell>
          <cell r="C18384">
            <v>0</v>
          </cell>
          <cell r="D18384">
            <v>68.41</v>
          </cell>
          <cell r="G18384" t="str">
            <v>\\ATI-SERVER\JILLP - Attachment\HSG CDL 115 X 200  MM XTD 110.pdf</v>
          </cell>
          <cell r="I18384" t="str">
            <v>No</v>
          </cell>
          <cell r="J18384" t="str">
            <v>NOS</v>
          </cell>
          <cell r="K18384" t="str">
            <v>BLACK</v>
          </cell>
          <cell r="L18384" t="str">
            <v>PCT</v>
          </cell>
        </row>
        <row r="18385">
          <cell r="A18385">
            <v>20202393</v>
          </cell>
          <cell r="B18385" t="str">
            <v>SP682 H75LT CURVILINEAR (G1) ARC L 1919 X R4400 SUS INNER BLK</v>
          </cell>
          <cell r="C18385">
            <v>0</v>
          </cell>
          <cell r="D18385">
            <v>67.685000000000002</v>
          </cell>
          <cell r="G18385" t="str">
            <v>\\ATI-SERVER\JILLP - Attachment\HSG CDL 115 X 200  MM XTD 110.pdf</v>
          </cell>
          <cell r="I18385" t="str">
            <v>No</v>
          </cell>
          <cell r="J18385" t="str">
            <v>NOS</v>
          </cell>
          <cell r="K18385" t="str">
            <v>BLACK</v>
          </cell>
          <cell r="L18385" t="str">
            <v>PCT</v>
          </cell>
        </row>
        <row r="18386">
          <cell r="A18386">
            <v>20202392</v>
          </cell>
          <cell r="B18386" t="str">
            <v>SP682 H75LT CURVILINEAR (F9) ARC L 1809 X R2286 SUS OUTER BLK</v>
          </cell>
          <cell r="C18386">
            <v>0</v>
          </cell>
          <cell r="D18386">
            <v>128.82</v>
          </cell>
          <cell r="G18386" t="str">
            <v>\\ATI-SERVER\JILLP - Attachment\HSG CDL 115 X 200  MM XTD 110.pdf</v>
          </cell>
          <cell r="I18386" t="str">
            <v>No</v>
          </cell>
          <cell r="J18386" t="str">
            <v>NOS</v>
          </cell>
          <cell r="K18386" t="str">
            <v>BLACK</v>
          </cell>
          <cell r="L18386" t="str">
            <v>PCT</v>
          </cell>
        </row>
        <row r="18387">
          <cell r="A18387">
            <v>20202391</v>
          </cell>
          <cell r="B18387" t="str">
            <v>SP682 H75LT CURVILINEAR (F9) ARC L 1809 X R2286 SUS INNER BLK</v>
          </cell>
          <cell r="C18387">
            <v>0</v>
          </cell>
          <cell r="D18387">
            <v>126.08</v>
          </cell>
          <cell r="G18387" t="str">
            <v>\\ATI-SERVER\JILLP - Attachment\HSG CDL 115 X 200  MM XTD 110.pdf</v>
          </cell>
          <cell r="I18387" t="str">
            <v>No</v>
          </cell>
          <cell r="J18387" t="str">
            <v>NOS</v>
          </cell>
          <cell r="K18387" t="str">
            <v>BLACK</v>
          </cell>
          <cell r="L18387" t="str">
            <v>PCT</v>
          </cell>
        </row>
        <row r="18388">
          <cell r="A18388">
            <v>20202390</v>
          </cell>
          <cell r="B18388" t="str">
            <v>SP682 H75LT CURVILINEAR  W50 X L1018 SUS BLK</v>
          </cell>
          <cell r="C18388">
            <v>8</v>
          </cell>
          <cell r="D18388">
            <v>31.15</v>
          </cell>
          <cell r="G18388" t="str">
            <v>\\ATI-SERVER\JILLP - Attachment\HSG CDL 115 X 200  MM XTD 110.pdf</v>
          </cell>
          <cell r="I18388" t="str">
            <v>No</v>
          </cell>
          <cell r="J18388" t="str">
            <v>NOS</v>
          </cell>
          <cell r="K18388" t="str">
            <v>BLACK</v>
          </cell>
          <cell r="L18388" t="str">
            <v>PCT</v>
          </cell>
        </row>
        <row r="18389">
          <cell r="A18389">
            <v>20202389</v>
          </cell>
          <cell r="B18389" t="str">
            <v>SP682 H75LT CURVILINEAR (F7) ARC L 1151 X R28215 SUS OUTER BLK</v>
          </cell>
          <cell r="C18389">
            <v>0</v>
          </cell>
          <cell r="D18389">
            <v>81.98</v>
          </cell>
          <cell r="G18389" t="str">
            <v>\\ATI-SERVER\JILLP - Attachment\HSG CDL 115 X 200  MM XTD 110.pdf</v>
          </cell>
          <cell r="I18389" t="str">
            <v>No</v>
          </cell>
          <cell r="J18389" t="str">
            <v>NOS</v>
          </cell>
          <cell r="K18389" t="str">
            <v>BLACK</v>
          </cell>
          <cell r="L18389" t="str">
            <v>PCT</v>
          </cell>
        </row>
        <row r="18390">
          <cell r="A18390">
            <v>20202388</v>
          </cell>
          <cell r="B18390" t="str">
            <v>SP682 H75LT CURVILINEAR (F7) ARC L 1151 X R28215 SUS INNER BLK</v>
          </cell>
          <cell r="C18390">
            <v>0</v>
          </cell>
          <cell r="D18390">
            <v>81.7</v>
          </cell>
          <cell r="G18390" t="str">
            <v>\\ATI-SERVER\JILLP - Attachment\HSG CDL 115 X 200  MM XTD 110.pdf</v>
          </cell>
          <cell r="I18390" t="str">
            <v>No</v>
          </cell>
          <cell r="J18390" t="str">
            <v>NOS</v>
          </cell>
          <cell r="K18390" t="str">
            <v>BLACK</v>
          </cell>
          <cell r="L18390" t="str">
            <v>PCT</v>
          </cell>
        </row>
        <row r="18391">
          <cell r="A18391">
            <v>20202387</v>
          </cell>
          <cell r="B18391" t="str">
            <v>SP682 H75LT CURVILINEAR (F6) ARC L 1280 X R2357 SUS OUTER BLK</v>
          </cell>
          <cell r="C18391">
            <v>0</v>
          </cell>
          <cell r="D18391">
            <v>91.2</v>
          </cell>
          <cell r="G18391" t="str">
            <v>\\ATI-SERVER\JILLP - Attachment\HSG CDL 115 X 200  MM XTD 110.pdf</v>
          </cell>
          <cell r="I18391" t="str">
            <v>No</v>
          </cell>
          <cell r="J18391" t="str">
            <v>NOS</v>
          </cell>
          <cell r="K18391" t="str">
            <v>BLACK</v>
          </cell>
          <cell r="L18391" t="str">
            <v>PCT</v>
          </cell>
        </row>
        <row r="18392">
          <cell r="A18392">
            <v>20202386</v>
          </cell>
          <cell r="B18392" t="str">
            <v>SP682 H75LT CURVILINEAR (F6) ARC L 1280 X R2357 SUS INNER BLK</v>
          </cell>
          <cell r="C18392">
            <v>0</v>
          </cell>
          <cell r="D18392">
            <v>89.4</v>
          </cell>
          <cell r="G18392" t="str">
            <v>\\ATI-SERVER\JILLP - Attachment\HSG CDL 115 X 200  MM XTD 110.pdf</v>
          </cell>
          <cell r="I18392" t="str">
            <v>No</v>
          </cell>
          <cell r="J18392" t="str">
            <v>NOS</v>
          </cell>
          <cell r="K18392" t="str">
            <v>BLACK</v>
          </cell>
          <cell r="L18392" t="str">
            <v>PCT</v>
          </cell>
        </row>
        <row r="18393">
          <cell r="A18393">
            <v>20202385</v>
          </cell>
          <cell r="B18393" t="str">
            <v>SP682 H75LT CURVILINEAR (F5) ARC L 1281 X R7168 SUS OUTER BLK</v>
          </cell>
          <cell r="C18393">
            <v>0</v>
          </cell>
          <cell r="D18393">
            <v>91.31</v>
          </cell>
          <cell r="G18393" t="str">
            <v>\\ATI-SERVER\JILLP - Attachment\HSG CDL 115 X 200  MM XTD 110.pdf</v>
          </cell>
          <cell r="I18393" t="str">
            <v>No</v>
          </cell>
          <cell r="J18393" t="str">
            <v>NOS</v>
          </cell>
          <cell r="K18393" t="str">
            <v>BLACK</v>
          </cell>
          <cell r="L18393" t="str">
            <v>PCT</v>
          </cell>
        </row>
        <row r="18394">
          <cell r="A18394">
            <v>20202384</v>
          </cell>
          <cell r="B18394" t="str">
            <v>SP682 H75LT CURVILINEAR (F5) ARC L 1281 X R7168 SUS INNER BLK</v>
          </cell>
          <cell r="C18394">
            <v>0</v>
          </cell>
          <cell r="D18394">
            <v>90.76</v>
          </cell>
          <cell r="G18394" t="str">
            <v>\\ATI-SERVER\JILLP - Attachment\HSG CDL 115 X 200  MM XTD 110.pdf</v>
          </cell>
          <cell r="I18394" t="str">
            <v>No</v>
          </cell>
          <cell r="J18394" t="str">
            <v>NOS</v>
          </cell>
          <cell r="K18394" t="str">
            <v>BLACK</v>
          </cell>
          <cell r="L18394" t="str">
            <v>PCT</v>
          </cell>
        </row>
        <row r="18395">
          <cell r="A18395">
            <v>20202383</v>
          </cell>
          <cell r="B18395" t="str">
            <v>SP682 H75LT CURVILINEAR (F4) ARC L 773 X R2808 SUS OUTER BLK</v>
          </cell>
          <cell r="C18395">
            <v>0</v>
          </cell>
          <cell r="D18395">
            <v>55.15</v>
          </cell>
          <cell r="G18395" t="str">
            <v>\\ATI-SERVER\JILLP - Attachment\HSG CDL 115 X 200  MM XTD 110.pdf</v>
          </cell>
          <cell r="I18395" t="str">
            <v>No</v>
          </cell>
          <cell r="J18395" t="str">
            <v>NOS</v>
          </cell>
          <cell r="K18395" t="str">
            <v>BLACK</v>
          </cell>
          <cell r="L18395" t="str">
            <v>PCT</v>
          </cell>
        </row>
        <row r="18396">
          <cell r="A18396">
            <v>20202382</v>
          </cell>
          <cell r="B18396" t="str">
            <v>SP682 H75LT CURVILINEAR (F4) ARC L 773 X R2808 SUS INNER BLK</v>
          </cell>
          <cell r="C18396">
            <v>0</v>
          </cell>
          <cell r="D18396">
            <v>54.23</v>
          </cell>
          <cell r="G18396" t="str">
            <v>\\ATI-SERVER\JILLP - Attachment\HSG CDL 115 X 200  MM XTD 110.pdf</v>
          </cell>
          <cell r="I18396" t="str">
            <v>No</v>
          </cell>
          <cell r="J18396" t="str">
            <v>NOS</v>
          </cell>
          <cell r="K18396" t="str">
            <v>BLACK</v>
          </cell>
          <cell r="L18396" t="str">
            <v>PCT</v>
          </cell>
        </row>
        <row r="18397">
          <cell r="A18397">
            <v>20202381</v>
          </cell>
          <cell r="B18397" t="str">
            <v>SP682 H75LT CURVILINEAR (F3) ARC L 2170 X R4994 SUS OUTER BLK</v>
          </cell>
          <cell r="C18397">
            <v>0</v>
          </cell>
          <cell r="D18397">
            <v>154.62</v>
          </cell>
          <cell r="G18397" t="str">
            <v>\\ATI-SERVER\JILLP - Attachment\HSG CDL 115 X 200  MM XTD 110.pdf</v>
          </cell>
          <cell r="I18397" t="str">
            <v>No</v>
          </cell>
          <cell r="J18397" t="str">
            <v>NOS</v>
          </cell>
          <cell r="K18397" t="str">
            <v>BLACK</v>
          </cell>
          <cell r="L18397" t="str">
            <v>PCT</v>
          </cell>
        </row>
        <row r="18398">
          <cell r="A18398">
            <v>20202380</v>
          </cell>
          <cell r="B18398" t="str">
            <v>SP682 H75LT CURVILINEAR (F3) ARC L 2170 X R4994 SUS INNER BLK</v>
          </cell>
          <cell r="C18398">
            <v>0</v>
          </cell>
          <cell r="D18398">
            <v>153.13</v>
          </cell>
          <cell r="G18398" t="str">
            <v>\\ATI-SERVER\JILLP - Attachment\HSG CDL 115 X 200  MM XTD 110.pdf</v>
          </cell>
          <cell r="I18398" t="str">
            <v>No</v>
          </cell>
          <cell r="J18398" t="str">
            <v>NOS</v>
          </cell>
          <cell r="K18398" t="str">
            <v>BLACK</v>
          </cell>
          <cell r="L18398" t="str">
            <v>PCT</v>
          </cell>
        </row>
        <row r="18399">
          <cell r="A18399">
            <v>20202379</v>
          </cell>
          <cell r="B18399" t="str">
            <v>SP682 H75LT CURVILINEAR (F2) ARC L 515 X R4267 SUS OUTER BLK</v>
          </cell>
          <cell r="C18399">
            <v>0</v>
          </cell>
          <cell r="D18399">
            <v>36.78</v>
          </cell>
          <cell r="G18399" t="str">
            <v>\\ATI-SERVER\JILLP - Attachment\HSG CDL 115 X 200  MM XTD 110.pdf</v>
          </cell>
          <cell r="I18399" t="str">
            <v>No</v>
          </cell>
          <cell r="J18399" t="str">
            <v>NOS</v>
          </cell>
          <cell r="K18399" t="str">
            <v>BLACK</v>
          </cell>
          <cell r="L18399" t="str">
            <v>PCT</v>
          </cell>
        </row>
        <row r="18400">
          <cell r="A18400">
            <v>20202378</v>
          </cell>
          <cell r="B18400" t="str">
            <v>SP682 H75LT CURVILINEAR (F2) ARC L 515 X R4267 SUS INNER BLK</v>
          </cell>
          <cell r="C18400">
            <v>0</v>
          </cell>
          <cell r="D18400">
            <v>36.26</v>
          </cell>
          <cell r="G18400" t="str">
            <v>\\ATI-SERVER\JILLP - Attachment\HSG CDL 115 X 200  MM XTD 110.pdf</v>
          </cell>
          <cell r="I18400" t="str">
            <v>No</v>
          </cell>
          <cell r="J18400" t="str">
            <v>NOS</v>
          </cell>
          <cell r="K18400" t="str">
            <v>BLACK</v>
          </cell>
          <cell r="L18400" t="str">
            <v>PCT</v>
          </cell>
        </row>
        <row r="18401">
          <cell r="A18401">
            <v>20202377</v>
          </cell>
          <cell r="B18401" t="str">
            <v>SP682 H75LT CURVILINEAR (F17) ARC L 1652 X R6782 SUS OUTER BLK</v>
          </cell>
          <cell r="C18401">
            <v>0</v>
          </cell>
          <cell r="D18401">
            <v>117.74</v>
          </cell>
          <cell r="G18401" t="str">
            <v>\\ATI-SERVER\JILLP - Attachment\HSG CDL 115 X 200  MM XTD 110.pdf</v>
          </cell>
          <cell r="I18401" t="str">
            <v>No</v>
          </cell>
          <cell r="J18401" t="str">
            <v>NOS</v>
          </cell>
          <cell r="K18401" t="str">
            <v>BLACK</v>
          </cell>
          <cell r="L18401" t="str">
            <v>PCT</v>
          </cell>
        </row>
        <row r="18402">
          <cell r="A18402">
            <v>20202376</v>
          </cell>
          <cell r="B18402" t="str">
            <v>SP682 H75LT CURVILINEAR (F17) ARC L 1652 X R6782 SUS INNER BLK</v>
          </cell>
          <cell r="C18402">
            <v>0</v>
          </cell>
          <cell r="D18402">
            <v>116.95</v>
          </cell>
          <cell r="G18402" t="str">
            <v>\\ATI-SERVER\JILLP - Attachment\HSG CDL 115 X 200  MM XTD 110.pdf</v>
          </cell>
          <cell r="I18402" t="str">
            <v>No</v>
          </cell>
          <cell r="J18402" t="str">
            <v>NOS</v>
          </cell>
          <cell r="K18402" t="str">
            <v>BLACK</v>
          </cell>
          <cell r="L18402" t="str">
            <v>PCT</v>
          </cell>
        </row>
        <row r="18403">
          <cell r="A18403">
            <v>20202375</v>
          </cell>
          <cell r="B18403" t="str">
            <v>SP682 H75LT CURVILINEAR (F16) ARC L 1779 X R6782 SUS OUTER BLK</v>
          </cell>
          <cell r="C18403">
            <v>0</v>
          </cell>
          <cell r="D18403">
            <v>126.77</v>
          </cell>
          <cell r="G18403" t="str">
            <v>\\ATI-SERVER\JILLP - Attachment\HSG CDL 115 X 200  MM XTD 110.pdf</v>
          </cell>
          <cell r="I18403" t="str">
            <v>No</v>
          </cell>
          <cell r="J18403" t="str">
            <v>NOS</v>
          </cell>
          <cell r="K18403" t="str">
            <v>BLACK</v>
          </cell>
          <cell r="L18403" t="str">
            <v>PCT</v>
          </cell>
        </row>
        <row r="18404">
          <cell r="A18404">
            <v>20202374</v>
          </cell>
          <cell r="B18404" t="str">
            <v>SP682 H75LT CURVILINEAR (F16) ARC L 1779 X R6782 SUS INNER BLK</v>
          </cell>
          <cell r="C18404">
            <v>0</v>
          </cell>
          <cell r="D18404">
            <v>125.89</v>
          </cell>
          <cell r="G18404" t="str">
            <v>\\ATI-SERVER\JILLP - Attachment\HSG CDL 115 X 200  MM XTD 110.pdf</v>
          </cell>
          <cell r="I18404" t="str">
            <v>No</v>
          </cell>
          <cell r="J18404" t="str">
            <v>NOS</v>
          </cell>
          <cell r="K18404" t="str">
            <v>BLACK</v>
          </cell>
          <cell r="L18404" t="str">
            <v>PCT</v>
          </cell>
        </row>
        <row r="18405">
          <cell r="A18405">
            <v>20202373</v>
          </cell>
          <cell r="B18405" t="str">
            <v>SP682 H75LT CURVILINEAR (F15) ARC L 2044 X R4387 SUS OUTER BLK</v>
          </cell>
          <cell r="C18405">
            <v>0</v>
          </cell>
          <cell r="D18405">
            <v>145.59</v>
          </cell>
          <cell r="G18405" t="str">
            <v>\\ATI-SERVER\JILLP - Attachment\HSG CDL 115 X 200  MM XTD 110.pdf</v>
          </cell>
          <cell r="I18405" t="str">
            <v>No</v>
          </cell>
          <cell r="J18405" t="str">
            <v>NOS</v>
          </cell>
          <cell r="K18405" t="str">
            <v>BLACK</v>
          </cell>
          <cell r="L18405" t="str">
            <v>PCT</v>
          </cell>
        </row>
        <row r="18406">
          <cell r="A18406">
            <v>20202372</v>
          </cell>
          <cell r="B18406" t="str">
            <v>SP682 H75LT CURVILINEAR (F15) ARC L 2044 X R4387 SUS INNER BLK</v>
          </cell>
          <cell r="C18406">
            <v>0</v>
          </cell>
          <cell r="D18406">
            <v>144.15</v>
          </cell>
          <cell r="G18406" t="str">
            <v>\\ATI-SERVER\JILLP - Attachment\HSG CDL 115 X 200  MM XTD 110.pdf</v>
          </cell>
          <cell r="I18406" t="str">
            <v>No</v>
          </cell>
          <cell r="J18406" t="str">
            <v>NOS</v>
          </cell>
          <cell r="K18406" t="str">
            <v>BLACK</v>
          </cell>
          <cell r="L18406" t="str">
            <v>PCT</v>
          </cell>
        </row>
        <row r="18407">
          <cell r="A18407">
            <v>20202371</v>
          </cell>
          <cell r="B18407" t="str">
            <v>SP682 H75LT CURVILINEAR (F14) ARC L 2174 X R4370 SUS OUTER BLK</v>
          </cell>
          <cell r="C18407">
            <v>0</v>
          </cell>
          <cell r="D18407">
            <v>154.87</v>
          </cell>
          <cell r="G18407" t="str">
            <v>\\ATI-SERVER\JILLP - Attachment\HSG CDL 115 X 200  MM XTD 110.pdf</v>
          </cell>
          <cell r="I18407" t="str">
            <v>No</v>
          </cell>
          <cell r="J18407" t="str">
            <v>NOS</v>
          </cell>
          <cell r="K18407" t="str">
            <v>BLACK</v>
          </cell>
          <cell r="L18407" t="str">
            <v>PCT</v>
          </cell>
        </row>
        <row r="18408">
          <cell r="A18408">
            <v>20202370</v>
          </cell>
          <cell r="B18408" t="str">
            <v>SP682 H75LT CURVILINEAR (F14) ARC L 2174 X R4370 SUS INNER BLK</v>
          </cell>
          <cell r="C18408">
            <v>0</v>
          </cell>
          <cell r="D18408">
            <v>153.35</v>
          </cell>
          <cell r="G18408" t="str">
            <v>\\ATI-SERVER\JILLP - Attachment\HSG CDL 115 X 200  MM XTD 110.pdf</v>
          </cell>
          <cell r="I18408" t="str">
            <v>No</v>
          </cell>
          <cell r="J18408" t="str">
            <v>NOS</v>
          </cell>
          <cell r="K18408" t="str">
            <v>BLACK</v>
          </cell>
          <cell r="L18408" t="str">
            <v>PCT</v>
          </cell>
        </row>
        <row r="18409">
          <cell r="A18409">
            <v>20202369</v>
          </cell>
          <cell r="B18409" t="str">
            <v>SP682 H75LT CURVILINEAR (F13) ARC L 2165 X R5349 SUS OUTER BLK</v>
          </cell>
          <cell r="C18409">
            <v>0</v>
          </cell>
          <cell r="D18409">
            <v>154.25</v>
          </cell>
          <cell r="G18409" t="str">
            <v>\\ATI-SERVER\JILLP - Attachment\HSG CDL 115 X 200  MM XTD 110.pdf</v>
          </cell>
          <cell r="I18409" t="str">
            <v>No</v>
          </cell>
          <cell r="J18409" t="str">
            <v>NOS</v>
          </cell>
          <cell r="K18409" t="str">
            <v>BLACK</v>
          </cell>
          <cell r="L18409" t="str">
            <v>PCT</v>
          </cell>
        </row>
        <row r="18410">
          <cell r="A18410">
            <v>20202368</v>
          </cell>
          <cell r="B18410" t="str">
            <v>SP682 H75LT CURVILINEAR (F13) ARC L 2165 X R5349 SUS INNER BLK</v>
          </cell>
          <cell r="C18410">
            <v>0</v>
          </cell>
          <cell r="D18410">
            <v>152.79</v>
          </cell>
          <cell r="G18410" t="str">
            <v>\\ATI-SERVER\JILLP - Attachment\HSG CDL 115 X 200  MM XTD 110.pdf</v>
          </cell>
          <cell r="I18410" t="str">
            <v>No</v>
          </cell>
          <cell r="J18410" t="str">
            <v>NOS</v>
          </cell>
          <cell r="K18410" t="str">
            <v>BLACK</v>
          </cell>
          <cell r="L18410" t="str">
            <v>PCT</v>
          </cell>
        </row>
        <row r="18411">
          <cell r="A18411">
            <v>20202367</v>
          </cell>
          <cell r="B18411" t="str">
            <v>SP682 H75LT CURVILINEAR (F12) ARC L 1392 X R3255 SUS OUTER BLK</v>
          </cell>
          <cell r="C18411">
            <v>0</v>
          </cell>
          <cell r="D18411">
            <v>99.34</v>
          </cell>
          <cell r="G18411" t="str">
            <v>\\ATI-SERVER\JILLP - Attachment\HSG CDL 115 X 200  MM XTD 110.pdf</v>
          </cell>
          <cell r="I18411" t="str">
            <v>No</v>
          </cell>
          <cell r="J18411" t="str">
            <v>NOS</v>
          </cell>
          <cell r="K18411" t="str">
            <v>BLACK</v>
          </cell>
          <cell r="L18411" t="str">
            <v>PCT</v>
          </cell>
        </row>
        <row r="18412">
          <cell r="A18412">
            <v>20202366</v>
          </cell>
          <cell r="B18412" t="str">
            <v>SP682 H75LT CURVILINEAR (F12) ARC L 1392 X R3255 SUS INNER BLK</v>
          </cell>
          <cell r="C18412">
            <v>0</v>
          </cell>
          <cell r="D18412">
            <v>98.1</v>
          </cell>
          <cell r="G18412" t="str">
            <v>\\ATI-SERVER\JILLP - Attachment\HSG CDL 115 X 200  MM XTD 110.pdf</v>
          </cell>
          <cell r="I18412" t="str">
            <v>No</v>
          </cell>
          <cell r="J18412" t="str">
            <v>NOS</v>
          </cell>
          <cell r="K18412" t="str">
            <v>BLACK</v>
          </cell>
          <cell r="L18412" t="str">
            <v>PCT</v>
          </cell>
        </row>
        <row r="18413">
          <cell r="A18413">
            <v>20202365</v>
          </cell>
          <cell r="B18413" t="str">
            <v>SP682 H75LT CURVILINEAR (F11) ARC L 2183 X R4715 SUS OUTER BLK</v>
          </cell>
          <cell r="C18413">
            <v>0</v>
          </cell>
          <cell r="D18413">
            <v>155.53</v>
          </cell>
          <cell r="G18413" t="str">
            <v>\\ATI-SERVER\JILLP - Attachment\HSG CDL 115 X 200  MM XTD 110.pdf</v>
          </cell>
          <cell r="I18413" t="str">
            <v>No</v>
          </cell>
          <cell r="J18413" t="str">
            <v>NOS</v>
          </cell>
          <cell r="K18413" t="str">
            <v>BLACK</v>
          </cell>
          <cell r="L18413" t="str">
            <v>PCT</v>
          </cell>
        </row>
        <row r="18414">
          <cell r="A18414">
            <v>20202364</v>
          </cell>
          <cell r="B18414" t="str">
            <v>SP682 H75LT CURVILINEAR (F11) ARC L 2183 X R4715 SUS INNER BLK</v>
          </cell>
          <cell r="C18414">
            <v>0</v>
          </cell>
          <cell r="D18414">
            <v>154.11000000000001</v>
          </cell>
          <cell r="G18414" t="str">
            <v>\\ATI-SERVER\JILLP - Attachment\HSG CDL 115 X 200  MM XTD 110.pdf</v>
          </cell>
          <cell r="I18414" t="str">
            <v>No</v>
          </cell>
          <cell r="J18414" t="str">
            <v>NOS</v>
          </cell>
          <cell r="K18414" t="str">
            <v>BLACK</v>
          </cell>
          <cell r="L18414" t="str">
            <v>PCT</v>
          </cell>
        </row>
        <row r="18415">
          <cell r="A18415">
            <v>20202363</v>
          </cell>
          <cell r="B18415" t="str">
            <v>SP682 H75LT CURVILINEAR (F10) ARC L 1938 X R2053 SUS OUTER BLK</v>
          </cell>
          <cell r="C18415">
            <v>0</v>
          </cell>
          <cell r="D18415">
            <v>137.93</v>
          </cell>
          <cell r="G18415" t="str">
            <v>\\ATI-SERVER\JILLP - Attachment\HSG CDL 115 X 200  MM XTD 110.pdf</v>
          </cell>
          <cell r="I18415" t="str">
            <v>No</v>
          </cell>
          <cell r="J18415" t="str">
            <v>NOS</v>
          </cell>
          <cell r="K18415" t="str">
            <v>BLACK</v>
          </cell>
          <cell r="L18415" t="str">
            <v>PCT</v>
          </cell>
        </row>
        <row r="18416">
          <cell r="A18416">
            <v>20202362</v>
          </cell>
          <cell r="B18416" t="str">
            <v>SP682 H75LT CURVILINEAR (F10) ARC L 1938 X R2053 SUS INNER BLK</v>
          </cell>
          <cell r="C18416">
            <v>0</v>
          </cell>
          <cell r="D18416">
            <v>135.30000000000001</v>
          </cell>
          <cell r="G18416" t="str">
            <v>\\ATI-SERVER\JILLP - Attachment\HSG CDL 115 X 200  MM XTD 110.pdf</v>
          </cell>
          <cell r="I18416" t="str">
            <v>No</v>
          </cell>
          <cell r="J18416" t="str">
            <v>NOS</v>
          </cell>
          <cell r="K18416" t="str">
            <v>BLACK</v>
          </cell>
          <cell r="L18416" t="str">
            <v>PCT</v>
          </cell>
        </row>
        <row r="18417">
          <cell r="A18417">
            <v>20202361</v>
          </cell>
          <cell r="B18417" t="str">
            <v>SP682 H75LT CURVILINEAR (F1) ARC L 1308 X R1418 SUS OUTER BLK</v>
          </cell>
          <cell r="C18417">
            <v>0</v>
          </cell>
          <cell r="D18417">
            <v>93.13</v>
          </cell>
          <cell r="G18417" t="str">
            <v>\\ATI-SERVER\JILLP - Attachment\HSG CDL 115 X 200  MM XTD 110.pdf</v>
          </cell>
          <cell r="I18417" t="str">
            <v>No</v>
          </cell>
          <cell r="J18417" t="str">
            <v>NOS</v>
          </cell>
          <cell r="K18417" t="str">
            <v>BLACK</v>
          </cell>
          <cell r="L18417" t="str">
            <v>PCT</v>
          </cell>
        </row>
        <row r="18418">
          <cell r="A18418">
            <v>20202360</v>
          </cell>
          <cell r="B18418" t="str">
            <v>SP682 H75LT CURVILINEAR (F1) ARC L 1308 X R1418 SUS INNER BLK</v>
          </cell>
          <cell r="C18418">
            <v>0</v>
          </cell>
          <cell r="D18418">
            <v>89.9</v>
          </cell>
          <cell r="G18418" t="str">
            <v>\\ATI-SERVER\JILLP - Attachment\HSG CDL 115 X 200  MM XTD 110.pdf</v>
          </cell>
          <cell r="I18418" t="str">
            <v>No</v>
          </cell>
          <cell r="J18418" t="str">
            <v>NOS</v>
          </cell>
          <cell r="K18418" t="str">
            <v>BLACK</v>
          </cell>
          <cell r="L18418" t="str">
            <v>PCT</v>
          </cell>
        </row>
        <row r="18419">
          <cell r="A18419">
            <v>20202359</v>
          </cell>
          <cell r="B18419" t="str">
            <v>SP682 H75LT CURVILINEAR (E2) ARC L 2350 X R1337 SUS OUTER BLK</v>
          </cell>
          <cell r="C18419">
            <v>0</v>
          </cell>
          <cell r="D18419">
            <v>167.19</v>
          </cell>
          <cell r="G18419" t="str">
            <v>\\ATI-SERVER\JILLP - Attachment\HSG CDL 115 X 200  MM XTD 110.pdf</v>
          </cell>
          <cell r="I18419" t="str">
            <v>No</v>
          </cell>
          <cell r="J18419" t="str">
            <v>NOS</v>
          </cell>
          <cell r="K18419" t="str">
            <v>BLACK</v>
          </cell>
          <cell r="L18419" t="str">
            <v>PCT</v>
          </cell>
        </row>
        <row r="18420">
          <cell r="A18420">
            <v>20202358</v>
          </cell>
          <cell r="B18420" t="str">
            <v>SP682 H75LT CURVILINEAR (E2) ARC L 2350 X R1337 SUS INNER BLK</v>
          </cell>
          <cell r="C18420">
            <v>0</v>
          </cell>
          <cell r="D18420">
            <v>161.5</v>
          </cell>
          <cell r="G18420" t="str">
            <v>\\ATI-SERVER\JILLP - Attachment\HSG CDL 115 X 200  MM XTD 110.pdf</v>
          </cell>
          <cell r="I18420" t="str">
            <v>No</v>
          </cell>
          <cell r="J18420" t="str">
            <v>NOS</v>
          </cell>
          <cell r="K18420" t="str">
            <v>BLACK</v>
          </cell>
          <cell r="L18420" t="str">
            <v>PCT</v>
          </cell>
        </row>
        <row r="18421">
          <cell r="A18421">
            <v>20202357</v>
          </cell>
          <cell r="B18421" t="str">
            <v>SP682 H75LT CURVILINEAR (E1) ARC L 2356 X R1213 SUS OUTER BLK</v>
          </cell>
          <cell r="C18421">
            <v>0</v>
          </cell>
          <cell r="D18421">
            <v>167.59</v>
          </cell>
          <cell r="G18421" t="str">
            <v>\\ATI-SERVER\JILLP - Attachment\HSG CDL 115 X 200  MM XTD 110.pdf</v>
          </cell>
          <cell r="I18421" t="str">
            <v>No</v>
          </cell>
          <cell r="J18421" t="str">
            <v>NOS</v>
          </cell>
          <cell r="K18421" t="str">
            <v>BLACK</v>
          </cell>
          <cell r="L18421" t="str">
            <v>PCT</v>
          </cell>
        </row>
        <row r="18422">
          <cell r="A18422">
            <v>20202356</v>
          </cell>
          <cell r="B18422" t="str">
            <v>SP682 H75LT CURVILINEAR (E1) ARC L 2356 X R1213 SUS INNER BLK</v>
          </cell>
          <cell r="C18422">
            <v>0</v>
          </cell>
          <cell r="D18422">
            <v>161.30000000000001</v>
          </cell>
          <cell r="G18422" t="str">
            <v>\\ATI-SERVER\JILLP - Attachment\HSG CDL 115 X 200  MM XTD 110.pdf</v>
          </cell>
          <cell r="I18422" t="str">
            <v>No</v>
          </cell>
          <cell r="J18422" t="str">
            <v>NOS</v>
          </cell>
          <cell r="K18422" t="str">
            <v>BLACK</v>
          </cell>
          <cell r="L18422" t="str">
            <v>PCT</v>
          </cell>
        </row>
        <row r="18423">
          <cell r="A18423">
            <v>20202355</v>
          </cell>
          <cell r="B18423" t="str">
            <v>SP682 H55LT CURVILINEAR W408 X L1456 X R300 SUS OUTER BLK</v>
          </cell>
          <cell r="C18423">
            <v>0</v>
          </cell>
          <cell r="D18423">
            <v>98</v>
          </cell>
          <cell r="G18423" t="str">
            <v>\\ATI-SERVER\JILLP - Attachment\HSG CDL 115 X 200  MM XTD 110.pdf</v>
          </cell>
          <cell r="I18423" t="str">
            <v>No</v>
          </cell>
          <cell r="J18423" t="str">
            <v>NOS</v>
          </cell>
          <cell r="K18423" t="str">
            <v>BLACK</v>
          </cell>
          <cell r="L18423" t="str">
            <v>PCT</v>
          </cell>
        </row>
        <row r="18424">
          <cell r="A18424">
            <v>20202354</v>
          </cell>
          <cell r="B18424" t="str">
            <v>SP682 H55LT CURVILINEAR W408 X L1456 X R300 SUS INNER BLK</v>
          </cell>
          <cell r="C18424">
            <v>0</v>
          </cell>
          <cell r="D18424">
            <v>98</v>
          </cell>
          <cell r="G18424" t="str">
            <v>\\ATI-SERVER\JILLP - Attachment\HSG CDL 115 X 200  MM XTD 110.pdf</v>
          </cell>
          <cell r="I18424" t="str">
            <v>No</v>
          </cell>
          <cell r="J18424" t="str">
            <v>NOS</v>
          </cell>
          <cell r="K18424" t="str">
            <v>BLACK</v>
          </cell>
          <cell r="L18424" t="str">
            <v>PCT</v>
          </cell>
        </row>
        <row r="18425">
          <cell r="A18425">
            <v>20202353</v>
          </cell>
          <cell r="B18425" t="str">
            <v>SP682 H55LT CURVILINEAR W5L2280 SUS BLK</v>
          </cell>
          <cell r="C18425">
            <v>0</v>
          </cell>
          <cell r="D18425">
            <v>120.2</v>
          </cell>
          <cell r="G18425" t="str">
            <v>\\ATI-SERVER\JILLP - Attachment\HSG CDL 115 X 200  MM XTD 110.pdf</v>
          </cell>
          <cell r="I18425" t="str">
            <v>No</v>
          </cell>
          <cell r="J18425" t="str">
            <v>NOS</v>
          </cell>
          <cell r="K18425" t="str">
            <v>BLACK</v>
          </cell>
          <cell r="L18425" t="str">
            <v>PCT</v>
          </cell>
        </row>
        <row r="18426">
          <cell r="A18426">
            <v>20202352</v>
          </cell>
          <cell r="B18426" t="str">
            <v>XTO DNR 1200MM OUTER RING BLK</v>
          </cell>
          <cell r="C18426">
            <v>3</v>
          </cell>
          <cell r="D18426">
            <v>120</v>
          </cell>
          <cell r="G18426" t="str">
            <v>\\ATI-SERVER\JILLP - Attachment\HSG CDL 115 X 200  MM XTD 110.pdf</v>
          </cell>
          <cell r="I18426" t="str">
            <v>No</v>
          </cell>
          <cell r="J18426" t="str">
            <v>NOS</v>
          </cell>
          <cell r="K18426" t="str">
            <v>BLACK</v>
          </cell>
          <cell r="L18426" t="str">
            <v>PCT</v>
          </cell>
        </row>
        <row r="18427">
          <cell r="A18427">
            <v>20202351</v>
          </cell>
          <cell r="B18427" t="str">
            <v>XTO DNR 1200MM INNER RING BLK</v>
          </cell>
          <cell r="C18427">
            <v>3</v>
          </cell>
          <cell r="D18427">
            <v>100</v>
          </cell>
          <cell r="G18427" t="str">
            <v>\\ATI-SERVER\JILLP - Attachment\HSG CDL 115 X 200  MM XTD 110.pdf</v>
          </cell>
          <cell r="I18427" t="str">
            <v>No</v>
          </cell>
          <cell r="J18427" t="str">
            <v>NOS</v>
          </cell>
          <cell r="K18427" t="str">
            <v>BLACK</v>
          </cell>
          <cell r="L18427" t="str">
            <v>PCT</v>
          </cell>
        </row>
        <row r="18428">
          <cell r="A18428">
            <v>20202350</v>
          </cell>
          <cell r="B18428" t="str">
            <v>SP683 XTO CRCA END CAP 1.5MM BLK</v>
          </cell>
          <cell r="C18428">
            <v>100</v>
          </cell>
          <cell r="D18428">
            <v>3</v>
          </cell>
          <cell r="G18428" t="str">
            <v>\\ATI-SERVER\JILLP - Attachment\HSG CDL 115 X 200  MM XTD 110.pdf</v>
          </cell>
          <cell r="I18428" t="str">
            <v>No</v>
          </cell>
          <cell r="J18428" t="str">
            <v>NOS</v>
          </cell>
          <cell r="K18428" t="str">
            <v>BLACK</v>
          </cell>
          <cell r="L18428" t="str">
            <v>PCT</v>
          </cell>
        </row>
        <row r="18429">
          <cell r="A18429">
            <v>20202349</v>
          </cell>
          <cell r="B18429" t="str">
            <v>SP682 H75W50MM END CAP BLK</v>
          </cell>
          <cell r="C18429">
            <v>176</v>
          </cell>
          <cell r="D18429">
            <v>3</v>
          </cell>
          <cell r="G18429" t="str">
            <v>\\ATI-SERVER\JILLP - Attachment\HSG CDL 115 X 200  MM XTD 110.pdf</v>
          </cell>
          <cell r="I18429" t="str">
            <v>No</v>
          </cell>
          <cell r="J18429" t="str">
            <v>NOS</v>
          </cell>
          <cell r="K18429" t="str">
            <v>BLACK</v>
          </cell>
          <cell r="L18429" t="str">
            <v>PCT</v>
          </cell>
        </row>
        <row r="18430">
          <cell r="A18430">
            <v>20202348</v>
          </cell>
          <cell r="B18430" t="str">
            <v>SP780 S2 CS 2430 BLK(MIRROR)</v>
          </cell>
          <cell r="C18430">
            <v>236</v>
          </cell>
          <cell r="D18430">
            <v>99.06</v>
          </cell>
          <cell r="G18430" t="str">
            <v>\\ATI-SERVER\JILLP - Attachment\HSG CDL 115 X 200  MM XTD 110.pdf</v>
          </cell>
          <cell r="I18430" t="str">
            <v>No</v>
          </cell>
          <cell r="J18430" t="str">
            <v>NOS</v>
          </cell>
          <cell r="K18430" t="str">
            <v>BLACK</v>
          </cell>
          <cell r="L18430" t="str">
            <v>PCT</v>
          </cell>
        </row>
        <row r="18431">
          <cell r="A18431">
            <v>20202347</v>
          </cell>
          <cell r="B18431" t="str">
            <v>SP320 V2 HSG 114/200 BLK</v>
          </cell>
          <cell r="C18431">
            <v>29</v>
          </cell>
          <cell r="D18431">
            <v>12.75</v>
          </cell>
          <cell r="G18431" t="str">
            <v>\\ATI-SERVER\JILLP - Attachment\HSG CDL 115 X 200  MM XTD 110.pdf</v>
          </cell>
          <cell r="I18431" t="str">
            <v>No</v>
          </cell>
          <cell r="J18431" t="str">
            <v>NOS</v>
          </cell>
          <cell r="K18431" t="str">
            <v>BLACK</v>
          </cell>
          <cell r="L18431" t="str">
            <v>PCT</v>
          </cell>
        </row>
        <row r="18432">
          <cell r="A18432">
            <v>20202346</v>
          </cell>
          <cell r="B18432" t="str">
            <v>SP320 V2 HSG 94/200 BLK</v>
          </cell>
          <cell r="C18432">
            <v>229</v>
          </cell>
          <cell r="D18432">
            <v>9</v>
          </cell>
          <cell r="G18432" t="str">
            <v>\\ATI-SERVER\JILLP - Attachment\HSG CDL 115 X 200  MM XTD 110.pdf</v>
          </cell>
          <cell r="I18432" t="str">
            <v>No</v>
          </cell>
          <cell r="J18432" t="str">
            <v>NOS</v>
          </cell>
          <cell r="K18432" t="str">
            <v>BLACK</v>
          </cell>
          <cell r="L18432" t="str">
            <v>PCT</v>
          </cell>
        </row>
        <row r="18433">
          <cell r="A18433">
            <v>20202345</v>
          </cell>
          <cell r="B18433" t="str">
            <v>SP320 V2 HSG 74/150 BLK</v>
          </cell>
          <cell r="C18433">
            <v>482</v>
          </cell>
          <cell r="D18433">
            <v>142.7089</v>
          </cell>
          <cell r="G18433" t="str">
            <v>\\ATI-SERVER\JILLP - Attachment\HSG CDL 115 X 200  MM XTD 110.pdf</v>
          </cell>
          <cell r="I18433" t="str">
            <v>No</v>
          </cell>
          <cell r="J18433" t="str">
            <v>NOS</v>
          </cell>
          <cell r="K18433" t="str">
            <v>BLACK</v>
          </cell>
          <cell r="L18433" t="str">
            <v>PCT</v>
          </cell>
        </row>
        <row r="18434">
          <cell r="A18434">
            <v>20202344</v>
          </cell>
          <cell r="B18434" t="str">
            <v>SP320 V2 HSG 54/150 BLK</v>
          </cell>
          <cell r="C18434">
            <v>584</v>
          </cell>
          <cell r="D18434">
            <v>5</v>
          </cell>
          <cell r="G18434" t="str">
            <v>\\ATI-SERVER\JILLP - Attachment\HSG CDL 115 X 200  MM XTD 110.pdf</v>
          </cell>
          <cell r="I18434" t="str">
            <v>No</v>
          </cell>
          <cell r="J18434" t="str">
            <v>NOS</v>
          </cell>
          <cell r="K18434" t="str">
            <v>BLACK</v>
          </cell>
          <cell r="L18434" t="str">
            <v>PCT</v>
          </cell>
        </row>
        <row r="18435">
          <cell r="A18435">
            <v>20202343</v>
          </cell>
          <cell r="B18435" t="str">
            <v>SP780 S1 315X340 L SHP WELDED SUS BLK EXT</v>
          </cell>
          <cell r="C18435">
            <v>0</v>
          </cell>
          <cell r="D18435">
            <v>75</v>
          </cell>
          <cell r="G18435" t="str">
            <v>\\ATI-SERVER\JILLP - Attachment\HSG CDL 115 X 200  MM XTD 110.pdf</v>
          </cell>
          <cell r="I18435" t="str">
            <v>No</v>
          </cell>
          <cell r="J18435" t="str">
            <v>NOS</v>
          </cell>
          <cell r="K18435" t="str">
            <v>BLACK</v>
          </cell>
          <cell r="L18435" t="str">
            <v>PCT</v>
          </cell>
        </row>
        <row r="18436">
          <cell r="A18436">
            <v>20202342</v>
          </cell>
          <cell r="B18436" t="str">
            <v>SP780 S1 0585 C SHP 52X127X52 WELDED SUS BLK EXT</v>
          </cell>
          <cell r="C18436">
            <v>0</v>
          </cell>
          <cell r="D18436">
            <v>90</v>
          </cell>
          <cell r="G18436" t="str">
            <v>\\ATI-SERVER\JILLP - Attachment\HSG CDL 115 X 200  MM XTD 110.pdf</v>
          </cell>
          <cell r="I18436" t="str">
            <v>No</v>
          </cell>
          <cell r="J18436" t="str">
            <v>NOS</v>
          </cell>
          <cell r="K18436" t="str">
            <v>BLACK</v>
          </cell>
          <cell r="L18436" t="str">
            <v>PCT</v>
          </cell>
        </row>
        <row r="18437">
          <cell r="A18437">
            <v>20202341</v>
          </cell>
          <cell r="B18437" t="str">
            <v>SP780 S1 0585 V SHP 164 DEG WELDED SUS BLK EXT</v>
          </cell>
          <cell r="C18437">
            <v>0</v>
          </cell>
          <cell r="D18437">
            <v>75</v>
          </cell>
          <cell r="G18437" t="str">
            <v>\\ATI-SERVER\JILLP - Attachment\HSG CDL 115 X 200  MM XTD 110.pdf</v>
          </cell>
          <cell r="I18437" t="str">
            <v>No</v>
          </cell>
          <cell r="J18437" t="str">
            <v>NOS</v>
          </cell>
          <cell r="K18437" t="str">
            <v>BLACK</v>
          </cell>
          <cell r="L18437" t="str">
            <v>PCT</v>
          </cell>
        </row>
        <row r="18438">
          <cell r="A18438">
            <v>20202340</v>
          </cell>
          <cell r="B18438" t="str">
            <v>SP780 S1 0585 V SHP 173 DEG WELDED SUS BLK EXT</v>
          </cell>
          <cell r="C18438">
            <v>0</v>
          </cell>
          <cell r="D18438">
            <v>75</v>
          </cell>
          <cell r="G18438" t="str">
            <v>\\ATI-SERVER\JILLP - Attachment\HSG CDL 115 X 200  MM XTD 110.pdf</v>
          </cell>
          <cell r="I18438" t="str">
            <v>No</v>
          </cell>
          <cell r="J18438" t="str">
            <v>NOS</v>
          </cell>
          <cell r="K18438" t="str">
            <v>BLACK</v>
          </cell>
          <cell r="L18438" t="str">
            <v>PCT</v>
          </cell>
        </row>
        <row r="18439">
          <cell r="A18439">
            <v>20202339</v>
          </cell>
          <cell r="B18439" t="str">
            <v>SP780 S1 0585 L SHP 97 DEG WELDED SUS BLK EXT</v>
          </cell>
          <cell r="C18439">
            <v>0</v>
          </cell>
          <cell r="D18439">
            <v>75</v>
          </cell>
          <cell r="G18439" t="str">
            <v>\\ATI-SERVER\JILLP - Attachment\HSG CDL 115 X 200  MM XTD 110.pdf</v>
          </cell>
          <cell r="I18439" t="str">
            <v>No</v>
          </cell>
          <cell r="J18439" t="str">
            <v>NOS</v>
          </cell>
          <cell r="K18439" t="str">
            <v>BLACK</v>
          </cell>
          <cell r="L18439" t="str">
            <v>PCT</v>
          </cell>
        </row>
        <row r="18440">
          <cell r="A18440">
            <v>20202338</v>
          </cell>
          <cell r="B18440" t="str">
            <v>L1-L2 DRVR PLATE BLK (NOT IN USED)</v>
          </cell>
          <cell r="C18440">
            <v>0</v>
          </cell>
          <cell r="D18440">
            <v>0</v>
          </cell>
          <cell r="G18440" t="str">
            <v>\\ATI-SERVER\JILLP - Attachment\HSG CDL 115 X 200  MM XTD 110.pdf</v>
          </cell>
          <cell r="I18440" t="str">
            <v>Yes</v>
          </cell>
          <cell r="J18440" t="str">
            <v>NOS</v>
          </cell>
          <cell r="K18440" t="str">
            <v>BLACK</v>
          </cell>
          <cell r="L18440" t="str">
            <v>PCT</v>
          </cell>
        </row>
        <row r="18441">
          <cell r="A18441">
            <v>20202337</v>
          </cell>
          <cell r="B18441" t="str">
            <v>L1-L2 CONNECTOR PLATE BLK(NOT IN USED)</v>
          </cell>
          <cell r="C18441">
            <v>0</v>
          </cell>
          <cell r="D18441">
            <v>0</v>
          </cell>
          <cell r="G18441" t="str">
            <v>\\ATI-SERVER\JILLP - Attachment\HSG CDL 115 X 200  MM XTD 110.pdf</v>
          </cell>
          <cell r="I18441" t="str">
            <v>Yes</v>
          </cell>
          <cell r="J18441" t="str">
            <v>NOS</v>
          </cell>
          <cell r="K18441" t="str">
            <v>BLACK</v>
          </cell>
          <cell r="L18441" t="str">
            <v>PCT</v>
          </cell>
        </row>
        <row r="18442">
          <cell r="A18442">
            <v>20202336</v>
          </cell>
          <cell r="B18442" t="str">
            <v>DES PRO 2440 SUS BLK(MIRROR)</v>
          </cell>
          <cell r="C18442">
            <v>135</v>
          </cell>
          <cell r="D18442">
            <v>99.06</v>
          </cell>
          <cell r="G18442" t="str">
            <v>\\ATI-SERVER\JILLP - Attachment\HSG CDL 115 X 200  MM XTD 110.pdf</v>
          </cell>
          <cell r="I18442" t="str">
            <v>No</v>
          </cell>
          <cell r="J18442" t="str">
            <v>NOS</v>
          </cell>
          <cell r="K18442" t="str">
            <v>BLACK</v>
          </cell>
          <cell r="L18442" t="str">
            <v>PCT</v>
          </cell>
        </row>
        <row r="18443">
          <cell r="A18443">
            <v>20202335</v>
          </cell>
          <cell r="B18443" t="str">
            <v>SP682 H75LT CURVILINEAR CRCA BACK COVER L2038 X 49.4MM X 0.7MM THK BLK</v>
          </cell>
          <cell r="C18443">
            <v>0</v>
          </cell>
          <cell r="D18443">
            <v>29.32</v>
          </cell>
          <cell r="G18443" t="str">
            <v>\\ATI-SERVER\JILLP - Attachment\HSG CDL 115 X 200  MM XTD 110.pdf</v>
          </cell>
          <cell r="I18443" t="str">
            <v>No</v>
          </cell>
          <cell r="J18443" t="str">
            <v>NOS</v>
          </cell>
          <cell r="K18443" t="str">
            <v>BLACK</v>
          </cell>
          <cell r="L18443" t="str">
            <v>PCT</v>
          </cell>
        </row>
        <row r="18444">
          <cell r="A18444">
            <v>20202334</v>
          </cell>
          <cell r="B18444" t="str">
            <v>SP682 H75LT CURVILINEAR CRCA BACK COVER L2165 X 49.4MM X 0.7MM THK BLK</v>
          </cell>
          <cell r="C18444">
            <v>0</v>
          </cell>
          <cell r="D18444">
            <v>31.15</v>
          </cell>
          <cell r="G18444" t="str">
            <v>\\ATI-SERVER\JILLP - Attachment\HSG CDL 115 X 200  MM XTD 110.pdf</v>
          </cell>
          <cell r="I18444" t="str">
            <v>No</v>
          </cell>
          <cell r="J18444" t="str">
            <v>NOS</v>
          </cell>
          <cell r="K18444" t="str">
            <v>BLACK</v>
          </cell>
          <cell r="L18444" t="str">
            <v>PCT</v>
          </cell>
        </row>
        <row r="18445">
          <cell r="A18445">
            <v>20202333</v>
          </cell>
          <cell r="B18445" t="str">
            <v>SP682 H75LT CURVILINEAR CRCA BACK COVER L1909 X 49.4MM X 0.7MM THK BLK</v>
          </cell>
          <cell r="C18445">
            <v>0</v>
          </cell>
          <cell r="D18445">
            <v>27.46</v>
          </cell>
          <cell r="G18445" t="str">
            <v>\\ATI-SERVER\JILLP - Attachment\HSG CDL 115 X 200  MM XTD 110.pdf</v>
          </cell>
          <cell r="I18445" t="str">
            <v>No</v>
          </cell>
          <cell r="J18445" t="str">
            <v>NOS</v>
          </cell>
          <cell r="K18445" t="str">
            <v>BLACK</v>
          </cell>
          <cell r="L18445" t="str">
            <v>PCT</v>
          </cell>
        </row>
        <row r="18446">
          <cell r="A18446">
            <v>20202332</v>
          </cell>
          <cell r="B18446" t="str">
            <v>SP682 H75LT CURVILINEAR CRCA BACK COVER L1913 X 49.4MM X 0.7MM THK BLK</v>
          </cell>
          <cell r="C18446">
            <v>0</v>
          </cell>
          <cell r="D18446">
            <v>27.52</v>
          </cell>
          <cell r="G18446" t="str">
            <v>\\ATI-SERVER\JILLP - Attachment\HSG CDL 115 X 200  MM XTD 110.pdf</v>
          </cell>
          <cell r="I18446" t="str">
            <v>No</v>
          </cell>
          <cell r="J18446" t="str">
            <v>NOS</v>
          </cell>
          <cell r="K18446" t="str">
            <v>BLACK</v>
          </cell>
          <cell r="L18446" t="str">
            <v>PCT</v>
          </cell>
        </row>
        <row r="18447">
          <cell r="A18447">
            <v>20202331</v>
          </cell>
          <cell r="B18447" t="str">
            <v>SP682 H75LT CURVILINEAR CRCA BACK COVER L1780 X 49.4MM X 0.7MM THK BLK</v>
          </cell>
          <cell r="C18447">
            <v>0</v>
          </cell>
          <cell r="D18447">
            <v>25.6</v>
          </cell>
          <cell r="G18447" t="str">
            <v>\\ATI-SERVER\JILLP - Attachment\HSG CDL 115 X 200  MM XTD 110.pdf</v>
          </cell>
          <cell r="I18447" t="str">
            <v>No</v>
          </cell>
          <cell r="J18447" t="str">
            <v>NOS</v>
          </cell>
          <cell r="K18447" t="str">
            <v>BLACK</v>
          </cell>
          <cell r="L18447" t="str">
            <v>PCT</v>
          </cell>
        </row>
        <row r="18448">
          <cell r="A18448">
            <v>20202330</v>
          </cell>
          <cell r="B18448" t="str">
            <v>SP682 H75LT CURVILINEAR CRCA BACK COVER L1655 X 49.4MM X 0.7MM THK BLK</v>
          </cell>
          <cell r="C18448">
            <v>0</v>
          </cell>
          <cell r="D18448">
            <v>34.799999999999997</v>
          </cell>
          <cell r="G18448" t="str">
            <v>\\ATI-SERVER\JILLP - Attachment\HSG CDL 115 X 200  MM XTD 110.pdf</v>
          </cell>
          <cell r="I18448" t="str">
            <v>No</v>
          </cell>
          <cell r="J18448" t="str">
            <v>NOS</v>
          </cell>
          <cell r="K18448" t="str">
            <v>BLACK</v>
          </cell>
          <cell r="L18448" t="str">
            <v>PCT</v>
          </cell>
        </row>
        <row r="18449">
          <cell r="A18449">
            <v>20202329</v>
          </cell>
          <cell r="B18449" t="str">
            <v>SP682 H75LT CURVILINEAR CRCA BACK COVER L1528 X 49.4MM X 0.7MM THK BLK</v>
          </cell>
          <cell r="C18449">
            <v>0</v>
          </cell>
          <cell r="D18449">
            <v>21.97</v>
          </cell>
          <cell r="G18449" t="str">
            <v>\\ATI-SERVER\JILLP - Attachment\HSG CDL 115 X 200  MM XTD 110.pdf</v>
          </cell>
          <cell r="I18449" t="str">
            <v>No</v>
          </cell>
          <cell r="J18449" t="str">
            <v>NOS</v>
          </cell>
          <cell r="K18449" t="str">
            <v>BLACK</v>
          </cell>
          <cell r="L18449" t="str">
            <v>PCT</v>
          </cell>
        </row>
        <row r="18450">
          <cell r="A18450">
            <v>20202328</v>
          </cell>
          <cell r="B18450" t="str">
            <v>SP682 H75LT CURVILINEAR CRCA BACK COVER L1400 X 49.4MM X 0.7MM THK BLK</v>
          </cell>
          <cell r="C18450">
            <v>0</v>
          </cell>
          <cell r="D18450">
            <v>20.13</v>
          </cell>
          <cell r="G18450" t="str">
            <v>\\ATI-SERVER\JILLP - Attachment\HSG CDL 115 X 200  MM XTD 110.pdf</v>
          </cell>
          <cell r="I18450" t="str">
            <v>No</v>
          </cell>
          <cell r="J18450" t="str">
            <v>NOS</v>
          </cell>
          <cell r="K18450" t="str">
            <v>BLACK</v>
          </cell>
          <cell r="L18450" t="str">
            <v>PCT</v>
          </cell>
        </row>
        <row r="18451">
          <cell r="A18451">
            <v>20202327</v>
          </cell>
          <cell r="B18451" t="str">
            <v>SP682 H75LT CURVILINEAR CRCA BACK COVER L1270 X 49.4MM X 0.7MM THK BLK</v>
          </cell>
          <cell r="C18451">
            <v>0</v>
          </cell>
          <cell r="D18451">
            <v>18.25</v>
          </cell>
          <cell r="G18451" t="str">
            <v>\\ATI-SERVER\JILLP - Attachment\HSG CDL 115 X 200  MM XTD 110.pdf</v>
          </cell>
          <cell r="I18451" t="str">
            <v>No</v>
          </cell>
          <cell r="J18451" t="str">
            <v>NOS</v>
          </cell>
          <cell r="K18451" t="str">
            <v>BLACK</v>
          </cell>
          <cell r="L18451" t="str">
            <v>PCT</v>
          </cell>
        </row>
        <row r="18452">
          <cell r="A18452">
            <v>20202326</v>
          </cell>
          <cell r="B18452" t="str">
            <v>SP682 H75LT CURVILINEAR CRCA BACK COVER L1147 X 49.4MM X 0.7MM THK BLK</v>
          </cell>
          <cell r="C18452">
            <v>0</v>
          </cell>
          <cell r="D18452">
            <v>16.48</v>
          </cell>
          <cell r="G18452" t="str">
            <v>\\ATI-SERVER\JILLP - Attachment\HSG CDL 115 X 200  MM XTD 110.pdf</v>
          </cell>
          <cell r="I18452" t="str">
            <v>No</v>
          </cell>
          <cell r="J18452" t="str">
            <v>NOS</v>
          </cell>
          <cell r="K18452" t="str">
            <v>BLACK</v>
          </cell>
          <cell r="L18452" t="str">
            <v>PCT</v>
          </cell>
        </row>
        <row r="18453">
          <cell r="A18453">
            <v>20202325</v>
          </cell>
          <cell r="B18453" t="str">
            <v>SP682 H75LT CURVILINEAR CRCA BACK COVER L1022 X 49.4MM X 0.7MM THK BLK</v>
          </cell>
          <cell r="C18453">
            <v>4</v>
          </cell>
          <cell r="D18453">
            <v>14.68</v>
          </cell>
          <cell r="G18453" t="str">
            <v>\\ATI-SERVER\JILLP - Attachment\HSG CDL 115 X 200  MM XTD 110.pdf</v>
          </cell>
          <cell r="I18453" t="str">
            <v>No</v>
          </cell>
          <cell r="J18453" t="str">
            <v>NOS</v>
          </cell>
          <cell r="K18453" t="str">
            <v>BLACK</v>
          </cell>
          <cell r="L18453" t="str">
            <v>PCT</v>
          </cell>
        </row>
        <row r="18454">
          <cell r="A18454">
            <v>20202324</v>
          </cell>
          <cell r="B18454" t="str">
            <v>SP682 H75LT CURVILINEAR CRCA BACK COVER W70 X L70 X R45 X 0.7MM THK BLK</v>
          </cell>
          <cell r="C18454">
            <v>4</v>
          </cell>
          <cell r="D18454">
            <v>20.010000000000002</v>
          </cell>
          <cell r="G18454" t="str">
            <v>\\ATI-SERVER\JILLP - Attachment\HSG CDL 115 X 200  MM XTD 110.pdf</v>
          </cell>
          <cell r="I18454" t="str">
            <v>No</v>
          </cell>
          <cell r="J18454" t="str">
            <v>NOS</v>
          </cell>
          <cell r="K18454" t="str">
            <v>BLACK</v>
          </cell>
          <cell r="L18454" t="str">
            <v>PCT</v>
          </cell>
        </row>
        <row r="18455">
          <cell r="A18455">
            <v>20202323</v>
          </cell>
          <cell r="B18455" t="str">
            <v>SP682 H75LT CURVILINEAR CRCA BACK COVER W62 X L100 X R50 X 0.7MM THK BLK</v>
          </cell>
          <cell r="C18455">
            <v>0</v>
          </cell>
          <cell r="D18455">
            <v>30.3</v>
          </cell>
          <cell r="G18455" t="str">
            <v>\\ATI-SERVER\JILLP - Attachment\HSG CDL 115 X 200  MM XTD 110.pdf</v>
          </cell>
          <cell r="I18455" t="str">
            <v>No</v>
          </cell>
          <cell r="J18455" t="str">
            <v>NOS</v>
          </cell>
          <cell r="K18455" t="str">
            <v>BLACK</v>
          </cell>
          <cell r="L18455" t="str">
            <v>PCT</v>
          </cell>
        </row>
        <row r="18456">
          <cell r="A18456">
            <v>20202322</v>
          </cell>
          <cell r="B18456" t="str">
            <v>SP682 H75LT CURVILINEAR CRCA BACK COVER W57L57R45 X 0.7MM THK BLK</v>
          </cell>
          <cell r="C18456">
            <v>4</v>
          </cell>
          <cell r="D18456">
            <v>15.71</v>
          </cell>
          <cell r="G18456" t="str">
            <v>\\ATI-SERVER\JILLP - Attachment\HSG CDL 115 X 200  MM XTD 110.pdf</v>
          </cell>
          <cell r="I18456" t="str">
            <v>No</v>
          </cell>
          <cell r="J18456" t="str">
            <v>NOS</v>
          </cell>
          <cell r="K18456" t="str">
            <v>BLACK</v>
          </cell>
          <cell r="L18456" t="str">
            <v>PCT</v>
          </cell>
        </row>
        <row r="18457">
          <cell r="A18457">
            <v>20202321</v>
          </cell>
          <cell r="B18457" t="str">
            <v>SP682 H75LT CURVILINEAR CRCA BACK COVER W43 X L60 X R30 X 0.7MM THK BLK</v>
          </cell>
          <cell r="C18457">
            <v>0</v>
          </cell>
          <cell r="D18457">
            <v>19.59</v>
          </cell>
          <cell r="G18457" t="str">
            <v>\\ATI-SERVER\JILLP - Attachment\HSG CDL 115 X 200  MM XTD 110.pdf</v>
          </cell>
          <cell r="I18457" t="str">
            <v>No</v>
          </cell>
          <cell r="J18457" t="str">
            <v>NOS</v>
          </cell>
          <cell r="K18457" t="str">
            <v>BLACK</v>
          </cell>
          <cell r="L18457" t="str">
            <v>PCT</v>
          </cell>
        </row>
        <row r="18458">
          <cell r="A18458">
            <v>20202320</v>
          </cell>
          <cell r="B18458" t="str">
            <v>SP682 H75LT CURVILINEAR CRCA BACK COVER W38 X L100 X R125 X 0.7MM THK BLK</v>
          </cell>
          <cell r="C18458">
            <v>0</v>
          </cell>
          <cell r="D18458">
            <v>18.190000000000001</v>
          </cell>
          <cell r="G18458" t="str">
            <v>\\ATI-SERVER\JILLP - Attachment\HSG CDL 115 X 200  MM XTD 110.pdf</v>
          </cell>
          <cell r="I18458" t="str">
            <v>No</v>
          </cell>
          <cell r="J18458" t="str">
            <v>NOS</v>
          </cell>
          <cell r="K18458" t="str">
            <v>BLACK</v>
          </cell>
          <cell r="L18458" t="str">
            <v>PCT</v>
          </cell>
        </row>
        <row r="18459">
          <cell r="A18459">
            <v>20202319</v>
          </cell>
          <cell r="B18459" t="str">
            <v>SP682 H75LT CURVILINEAR CRCA BACK COVER W130 X L130 X R105 X 41.8MM X 0.7MM THK BLK</v>
          </cell>
          <cell r="C18459">
            <v>0</v>
          </cell>
          <cell r="D18459">
            <v>36.47</v>
          </cell>
          <cell r="G18459" t="str">
            <v>\\ATI-SERVER\JILLP - Attachment\HSG CDL 115 X 200  MM XTD 110.pdf</v>
          </cell>
          <cell r="I18459" t="str">
            <v>No</v>
          </cell>
          <cell r="J18459" t="str">
            <v>NOS</v>
          </cell>
          <cell r="K18459" t="str">
            <v>BLACK</v>
          </cell>
          <cell r="L18459" t="str">
            <v>PCT</v>
          </cell>
        </row>
        <row r="18460">
          <cell r="A18460">
            <v>20202318</v>
          </cell>
          <cell r="B18460" t="str">
            <v>SP682 H75LT CURVILINEAR CRCA BACK COVER W83 X L83 X R45 X 0.7MM THK BLK</v>
          </cell>
          <cell r="C18460">
            <v>0</v>
          </cell>
          <cell r="D18460">
            <v>20.61</v>
          </cell>
          <cell r="G18460" t="str">
            <v>\\ATI-SERVER\JILLP - Attachment\HSG CDL 115 X 200  MM XTD 110.pdf</v>
          </cell>
          <cell r="I18460" t="str">
            <v>No</v>
          </cell>
          <cell r="J18460" t="str">
            <v>NOS</v>
          </cell>
          <cell r="K18460" t="str">
            <v>BLACK</v>
          </cell>
          <cell r="L18460" t="str">
            <v>PCT</v>
          </cell>
        </row>
        <row r="18461">
          <cell r="A18461">
            <v>20202317</v>
          </cell>
          <cell r="B18461" t="str">
            <v>SP682 H75LT CURVILINEAR CRCA BACK COVER W81 X L81 X R30 X 0.7MM THK BLK</v>
          </cell>
          <cell r="C18461">
            <v>0</v>
          </cell>
          <cell r="D18461">
            <v>24.64</v>
          </cell>
          <cell r="G18461" t="str">
            <v>\\ATI-SERVER\JILLP - Attachment\HSG CDL 115 X 200  MM XTD 110.pdf</v>
          </cell>
          <cell r="I18461" t="str">
            <v>No</v>
          </cell>
          <cell r="J18461" t="str">
            <v>NOS</v>
          </cell>
          <cell r="K18461" t="str">
            <v>BLACK</v>
          </cell>
          <cell r="L18461" t="str">
            <v>PCT</v>
          </cell>
        </row>
        <row r="18462">
          <cell r="A18462">
            <v>20202316</v>
          </cell>
          <cell r="B18462" t="str">
            <v>SP682 H75LT CURVILINEAR CRCA BACK COVER W70 X L90 X R45 X 0.7MM THK BLK</v>
          </cell>
          <cell r="C18462">
            <v>0</v>
          </cell>
          <cell r="D18462">
            <v>27.05</v>
          </cell>
          <cell r="G18462" t="str">
            <v>\\ATI-SERVER\JILLP - Attachment\HSG CDL 115 X 200  MM XTD 110.pdf</v>
          </cell>
          <cell r="I18462" t="str">
            <v>No</v>
          </cell>
          <cell r="J18462" t="str">
            <v>NOS</v>
          </cell>
          <cell r="K18462" t="str">
            <v>BLACK</v>
          </cell>
          <cell r="L18462" t="str">
            <v>PCT</v>
          </cell>
        </row>
        <row r="18463">
          <cell r="A18463">
            <v>20202315</v>
          </cell>
          <cell r="B18463" t="str">
            <v>SP682 H75LT CURVILINEAR CRCA BACK COVER W132 X L132 X R120 X 41.8MM X 0.7MM THK BLK</v>
          </cell>
          <cell r="C18463">
            <v>0</v>
          </cell>
          <cell r="D18463">
            <v>35.78</v>
          </cell>
          <cell r="G18463" t="str">
            <v>\\ATI-SERVER\JILLP - Attachment\HSG CDL 115 X 200  MM XTD 110.pdf</v>
          </cell>
          <cell r="I18463" t="str">
            <v>No</v>
          </cell>
          <cell r="J18463" t="str">
            <v>NOS</v>
          </cell>
          <cell r="K18463" t="str">
            <v>BLACK</v>
          </cell>
          <cell r="L18463" t="str">
            <v>PCT</v>
          </cell>
        </row>
        <row r="18464">
          <cell r="A18464">
            <v>20202314</v>
          </cell>
          <cell r="B18464" t="str">
            <v>SP682 H75LT CURVILINEAR CRCA BACK COVER W106 X L106 X R30 X 41.8MM X 0.7MM THK BLK</v>
          </cell>
          <cell r="C18464">
            <v>8</v>
          </cell>
          <cell r="D18464">
            <v>33.29</v>
          </cell>
          <cell r="G18464" t="str">
            <v>\\ATI-SERVER\JILLP - Attachment\HSG CDL 115 X 200  MM XTD 110.pdf</v>
          </cell>
          <cell r="I18464" t="str">
            <v>No</v>
          </cell>
          <cell r="J18464" t="str">
            <v>NOS</v>
          </cell>
          <cell r="K18464" t="str">
            <v>BLACK</v>
          </cell>
          <cell r="L18464" t="str">
            <v>PCT</v>
          </cell>
        </row>
        <row r="18465">
          <cell r="A18465">
            <v>20202313</v>
          </cell>
          <cell r="B18465" t="str">
            <v>SP682 H75LT CURVILINEAR CRCA BACK COVER W118 X L118 X R105 X 41.8MM X 0.7MM THK BLK</v>
          </cell>
          <cell r="C18465">
            <v>0</v>
          </cell>
          <cell r="D18465">
            <v>32.17</v>
          </cell>
          <cell r="G18465" t="str">
            <v>\\ATI-SERVER\JILLP - Attachment\HSG CDL 115 X 200  MM XTD 110.pdf</v>
          </cell>
          <cell r="I18465" t="str">
            <v>No</v>
          </cell>
          <cell r="J18465" t="str">
            <v>NOS</v>
          </cell>
          <cell r="K18465" t="str">
            <v>BLACK</v>
          </cell>
          <cell r="L18465" t="str">
            <v>PCT</v>
          </cell>
        </row>
        <row r="18466">
          <cell r="A18466">
            <v>20202312</v>
          </cell>
          <cell r="B18466" t="str">
            <v>SP682 H75LT CURVILINEAR CRCA BACK COVER W125 X L120 X R120 X 0.7MM THK BLK</v>
          </cell>
          <cell r="C18466">
            <v>0</v>
          </cell>
          <cell r="D18466">
            <v>32.22</v>
          </cell>
          <cell r="G18466" t="str">
            <v>\\ATI-SERVER\JILLP - Attachment\HSG CDL 115 X 200  MM XTD 110.pdf</v>
          </cell>
          <cell r="I18466" t="str">
            <v>No</v>
          </cell>
          <cell r="J18466" t="str">
            <v>NOS</v>
          </cell>
          <cell r="K18466" t="str">
            <v>BLACK</v>
          </cell>
          <cell r="L18466" t="str">
            <v>PCT</v>
          </cell>
        </row>
        <row r="18467">
          <cell r="A18467">
            <v>20202311</v>
          </cell>
          <cell r="B18467" t="str">
            <v>SP682 H75LT CURVILINEAR CRCA BACK COVER W207 X L207 X R195 X 0.7MM THK BLK</v>
          </cell>
          <cell r="C18467">
            <v>0</v>
          </cell>
          <cell r="D18467">
            <v>55.83</v>
          </cell>
          <cell r="G18467" t="str">
            <v>\\ATI-SERVER\JILLP - Attachment\HSG CDL 115 X 200  MM XTD 110.pdf</v>
          </cell>
          <cell r="I18467" t="str">
            <v>No</v>
          </cell>
          <cell r="J18467" t="str">
            <v>NOS</v>
          </cell>
          <cell r="K18467" t="str">
            <v>BLACK</v>
          </cell>
          <cell r="L18467" t="str">
            <v>PCT</v>
          </cell>
        </row>
        <row r="18468">
          <cell r="A18468">
            <v>20202310</v>
          </cell>
          <cell r="B18468" t="str">
            <v>SP682 H75LT CURVILINEAR CRCA BACK COVER W42 X L42 X R30 X 0.7MM THK BLK</v>
          </cell>
          <cell r="C18468">
            <v>4</v>
          </cell>
          <cell r="D18468">
            <v>11.55</v>
          </cell>
          <cell r="G18468" t="str">
            <v>\\ATI-SERVER\JILLP - Attachment\HSG CDL 115 X 200  MM XTD 110.pdf</v>
          </cell>
          <cell r="I18468" t="str">
            <v>No</v>
          </cell>
          <cell r="J18468" t="str">
            <v>NOS</v>
          </cell>
          <cell r="K18468" t="str">
            <v>BLACK</v>
          </cell>
          <cell r="L18468" t="str">
            <v>PCT</v>
          </cell>
        </row>
        <row r="18469">
          <cell r="A18469">
            <v>20202309</v>
          </cell>
          <cell r="B18469" t="str">
            <v>SP682 H75LT CURVILINEAR WL70 X R45 SUS INNER BLK</v>
          </cell>
          <cell r="C18469">
            <v>0</v>
          </cell>
          <cell r="D18469">
            <v>40.797499999999999</v>
          </cell>
          <cell r="G18469" t="str">
            <v>\\ATI-SERVER\JILLP - Attachment\HSG CDL 115 X 200  MM XTD 110.pdf</v>
          </cell>
          <cell r="I18469" t="str">
            <v>No</v>
          </cell>
          <cell r="J18469" t="str">
            <v>NOS</v>
          </cell>
          <cell r="K18469" t="str">
            <v>BLACK</v>
          </cell>
          <cell r="L18469" t="str">
            <v>PCT</v>
          </cell>
        </row>
        <row r="18470">
          <cell r="A18470">
            <v>20202308</v>
          </cell>
          <cell r="B18470" t="str">
            <v>SP682 H75LT CURVILINEAR WL70 X R45 SUS OUTER BLK</v>
          </cell>
          <cell r="C18470">
            <v>0</v>
          </cell>
          <cell r="D18470">
            <v>43.34</v>
          </cell>
          <cell r="G18470" t="str">
            <v>\\ATI-SERVER\JILLP - Attachment\HSG CDL 115 X 200  MM XTD 110.pdf</v>
          </cell>
          <cell r="I18470" t="str">
            <v>No</v>
          </cell>
          <cell r="J18470" t="str">
            <v>NOS</v>
          </cell>
          <cell r="K18470" t="str">
            <v>BLACK</v>
          </cell>
          <cell r="L18470" t="str">
            <v>PCT</v>
          </cell>
        </row>
        <row r="18471">
          <cell r="A18471">
            <v>20202307</v>
          </cell>
          <cell r="B18471" t="str">
            <v>XTO DNR 450MM INNER RING BLK</v>
          </cell>
          <cell r="C18471">
            <v>2</v>
          </cell>
          <cell r="D18471">
            <v>35</v>
          </cell>
          <cell r="G18471" t="str">
            <v>\\ATI-SERVER\JILLP - Attachment\HSG CDL 115 X 200  MM XTD 110.pdf</v>
          </cell>
          <cell r="I18471" t="str">
            <v>No</v>
          </cell>
          <cell r="J18471" t="str">
            <v>NOS</v>
          </cell>
          <cell r="K18471" t="str">
            <v>BLACK</v>
          </cell>
          <cell r="L18471" t="str">
            <v>PCT</v>
          </cell>
        </row>
        <row r="18472">
          <cell r="A18472">
            <v>20202306</v>
          </cell>
          <cell r="B18472" t="str">
            <v>XTO DNR 450MM OUTER RING BLK</v>
          </cell>
          <cell r="C18472">
            <v>2</v>
          </cell>
          <cell r="D18472">
            <v>45</v>
          </cell>
          <cell r="G18472" t="str">
            <v>\\ATI-SERVER\JILLP - Attachment\HSG CDL 115 X 200  MM XTD 110.pdf</v>
          </cell>
          <cell r="I18472" t="str">
            <v>No</v>
          </cell>
          <cell r="J18472" t="str">
            <v>NOS</v>
          </cell>
          <cell r="K18472" t="str">
            <v>BLACK</v>
          </cell>
          <cell r="L18472" t="str">
            <v>PCT</v>
          </cell>
        </row>
        <row r="18473">
          <cell r="A18473">
            <v>20202305</v>
          </cell>
          <cell r="B18473" t="str">
            <v>XTO DNR 650MM INNER RING BLK</v>
          </cell>
          <cell r="C18473">
            <v>4</v>
          </cell>
          <cell r="D18473">
            <v>55</v>
          </cell>
          <cell r="G18473" t="str">
            <v>\\ATI-SERVER\JILLP - Attachment\HSG CDL 115 X 200  MM XTD 110.pdf</v>
          </cell>
          <cell r="I18473" t="str">
            <v>No</v>
          </cell>
          <cell r="J18473" t="str">
            <v>NOS</v>
          </cell>
          <cell r="K18473" t="str">
            <v>BLACK</v>
          </cell>
          <cell r="L18473" t="str">
            <v>PCT</v>
          </cell>
        </row>
        <row r="18474">
          <cell r="A18474">
            <v>20202304</v>
          </cell>
          <cell r="B18474" t="str">
            <v>XTO DNR 650MM OUTER RING BLK</v>
          </cell>
          <cell r="C18474">
            <v>4</v>
          </cell>
          <cell r="D18474">
            <v>65</v>
          </cell>
          <cell r="G18474" t="str">
            <v>\\ATI-SERVER\JILLP - Attachment\HSG CDL 115 X 200  MM XTD 110.pdf</v>
          </cell>
          <cell r="I18474" t="str">
            <v>No</v>
          </cell>
          <cell r="J18474" t="str">
            <v>NOS</v>
          </cell>
          <cell r="K18474" t="str">
            <v>BLACK</v>
          </cell>
          <cell r="L18474" t="str">
            <v>PCT</v>
          </cell>
        </row>
        <row r="18475">
          <cell r="A18475">
            <v>20202303</v>
          </cell>
          <cell r="B18475" t="str">
            <v>XTO DNR 900MM INNER RING BLK</v>
          </cell>
          <cell r="C18475">
            <v>1</v>
          </cell>
          <cell r="D18475">
            <v>75</v>
          </cell>
          <cell r="G18475" t="str">
            <v>\\ATI-SERVER\JILLP - Attachment\HSG CDL 115 X 200  MM XTD 110.pdf</v>
          </cell>
          <cell r="I18475" t="str">
            <v>No</v>
          </cell>
          <cell r="J18475" t="str">
            <v>NOS</v>
          </cell>
          <cell r="K18475" t="str">
            <v>BLACK</v>
          </cell>
          <cell r="L18475" t="str">
            <v>PCT</v>
          </cell>
        </row>
        <row r="18476">
          <cell r="A18476">
            <v>20202302</v>
          </cell>
          <cell r="B18476" t="str">
            <v>XTO DNR 900MM OUTER RING BLK</v>
          </cell>
          <cell r="C18476">
            <v>1</v>
          </cell>
          <cell r="D18476">
            <v>90</v>
          </cell>
          <cell r="G18476" t="str">
            <v>\\ATI-SERVER\JILLP - Attachment\HSG CDL 115 X 200  MM XTD 110.pdf</v>
          </cell>
          <cell r="I18476" t="str">
            <v>No</v>
          </cell>
          <cell r="J18476" t="str">
            <v>NOS</v>
          </cell>
          <cell r="K18476" t="str">
            <v>BLACK</v>
          </cell>
          <cell r="L18476" t="str">
            <v>PCT</v>
          </cell>
        </row>
        <row r="18477">
          <cell r="A18477">
            <v>20202301</v>
          </cell>
          <cell r="B18477" t="str">
            <v>XTO 2150 SUS BLK(MIRROR)</v>
          </cell>
          <cell r="C18477">
            <v>7</v>
          </cell>
          <cell r="D18477">
            <v>122.46</v>
          </cell>
          <cell r="G18477" t="str">
            <v>\\ATI-SERVER\JILLP - Attachment\HSG CDL 115 X 200  MM XTD 110.pdf</v>
          </cell>
          <cell r="I18477" t="str">
            <v>No</v>
          </cell>
          <cell r="J18477" t="str">
            <v>NOS</v>
          </cell>
          <cell r="K18477" t="str">
            <v>BLACK</v>
          </cell>
          <cell r="L18477" t="str">
            <v>PCT</v>
          </cell>
        </row>
        <row r="18478">
          <cell r="A18478">
            <v>20202300</v>
          </cell>
          <cell r="B18478" t="str">
            <v>SP682 H75LT CURVILINEAR L1913 SUS BLK</v>
          </cell>
          <cell r="C18478">
            <v>0</v>
          </cell>
          <cell r="D18478">
            <v>33.32</v>
          </cell>
          <cell r="G18478" t="str">
            <v>\\ATI-SERVER\JILLP - Attachment\HSG CDL 115 X 200  MM XTD 110.pdf</v>
          </cell>
          <cell r="I18478" t="str">
            <v>No</v>
          </cell>
          <cell r="J18478" t="str">
            <v>NOS</v>
          </cell>
          <cell r="K18478" t="str">
            <v>BLACK</v>
          </cell>
          <cell r="L18478" t="str">
            <v>PCT</v>
          </cell>
        </row>
        <row r="18479">
          <cell r="A18479">
            <v>20202299</v>
          </cell>
          <cell r="B18479" t="str">
            <v>SP682 H75LT CURVILINEAR L1907 SUS BLK</v>
          </cell>
          <cell r="C18479">
            <v>0</v>
          </cell>
          <cell r="D18479">
            <v>681.61130000000003</v>
          </cell>
          <cell r="G18479" t="str">
            <v>\\ATI-SERVER\JILLP - Attachment\HSG CDL 115 X 200  MM XTD 110.pdf</v>
          </cell>
          <cell r="I18479" t="str">
            <v>No</v>
          </cell>
          <cell r="J18479" t="str">
            <v>NOS</v>
          </cell>
          <cell r="K18479" t="str">
            <v>BLACK</v>
          </cell>
          <cell r="L18479" t="str">
            <v>PCT</v>
          </cell>
        </row>
        <row r="18480">
          <cell r="A18480">
            <v>20202298</v>
          </cell>
          <cell r="B18480" t="str">
            <v>SP682 H75LT CURVILINEAR L1780 SUS BLK</v>
          </cell>
          <cell r="C18480">
            <v>0</v>
          </cell>
          <cell r="D18480">
            <v>662.61249999999995</v>
          </cell>
          <cell r="G18480" t="str">
            <v>\\ATI-SERVER\JILLP - Attachment\HSG CDL 115 X 200  MM XTD 110.pdf</v>
          </cell>
          <cell r="I18480" t="str">
            <v>No</v>
          </cell>
          <cell r="J18480" t="str">
            <v>NOS</v>
          </cell>
          <cell r="K18480" t="str">
            <v>BLACK</v>
          </cell>
          <cell r="L18480" t="str">
            <v>PCT</v>
          </cell>
        </row>
        <row r="18481">
          <cell r="A18481">
            <v>20202297</v>
          </cell>
          <cell r="B18481" t="str">
            <v>SP682 H75LT CURVILINEAR L1653 SUS BLK</v>
          </cell>
          <cell r="C18481">
            <v>0</v>
          </cell>
          <cell r="D18481">
            <v>61.82</v>
          </cell>
          <cell r="G18481" t="str">
            <v>\\ATI-SERVER\JILLP - Attachment\HSG CDL 115 X 200  MM XTD 110.pdf</v>
          </cell>
          <cell r="I18481" t="str">
            <v>No</v>
          </cell>
          <cell r="J18481" t="str">
            <v>NOS</v>
          </cell>
          <cell r="K18481" t="str">
            <v>BLACK</v>
          </cell>
          <cell r="L18481" t="str">
            <v>PCT</v>
          </cell>
        </row>
        <row r="18482">
          <cell r="A18482">
            <v>20202296</v>
          </cell>
          <cell r="B18482" t="str">
            <v>SP682 H75LT CURVILINEAR L1526 SUS BLK</v>
          </cell>
          <cell r="C18482">
            <v>0</v>
          </cell>
          <cell r="D18482">
            <v>57.07</v>
          </cell>
          <cell r="G18482" t="str">
            <v>\\ATI-SERVER\JILLP - Attachment\HSG CDL 115 X 200  MM XTD 110.pdf</v>
          </cell>
          <cell r="I18482" t="str">
            <v>No</v>
          </cell>
          <cell r="J18482" t="str">
            <v>NOS</v>
          </cell>
          <cell r="K18482" t="str">
            <v>BLACK</v>
          </cell>
          <cell r="L18482" t="str">
            <v>PCT</v>
          </cell>
        </row>
        <row r="18483">
          <cell r="A18483">
            <v>20202295</v>
          </cell>
          <cell r="B18483" t="str">
            <v>SP682 H75LT CURVILINEAR L1400 SUS BLK</v>
          </cell>
          <cell r="C18483">
            <v>0</v>
          </cell>
          <cell r="D18483">
            <v>52.32</v>
          </cell>
          <cell r="G18483" t="str">
            <v>\\ATI-SERVER\JILLP - Attachment\HSG CDL 115 X 200  MM XTD 110.pdf</v>
          </cell>
          <cell r="I18483" t="str">
            <v>No</v>
          </cell>
          <cell r="J18483" t="str">
            <v>NOS</v>
          </cell>
          <cell r="K18483" t="str">
            <v>BLACK</v>
          </cell>
          <cell r="L18483" t="str">
            <v>PCT</v>
          </cell>
        </row>
        <row r="18484">
          <cell r="A18484">
            <v>20202294</v>
          </cell>
          <cell r="B18484" t="str">
            <v>SP682 H75LT CURVILINEAR L1272 SUS BLK</v>
          </cell>
          <cell r="C18484">
            <v>0</v>
          </cell>
          <cell r="D18484">
            <v>38.92</v>
          </cell>
          <cell r="G18484" t="str">
            <v>\\ATI-SERVER\JILLP - Attachment\HSG CDL 115 X 200  MM XTD 110.pdf</v>
          </cell>
          <cell r="I18484" t="str">
            <v>No</v>
          </cell>
          <cell r="J18484" t="str">
            <v>NOS</v>
          </cell>
          <cell r="K18484" t="str">
            <v>BLACK</v>
          </cell>
          <cell r="L18484" t="str">
            <v>PCT</v>
          </cell>
        </row>
        <row r="18485">
          <cell r="A18485">
            <v>20202293</v>
          </cell>
          <cell r="B18485" t="str">
            <v>SP682 H75LT CURVILINEAR L1145 SUS BLK</v>
          </cell>
          <cell r="C18485">
            <v>0</v>
          </cell>
          <cell r="D18485">
            <v>42.82</v>
          </cell>
          <cell r="G18485" t="str">
            <v>\\ATI-SERVER\JILLP - Attachment\HSG CDL 115 X 200  MM XTD 110.pdf</v>
          </cell>
          <cell r="I18485" t="str">
            <v>No</v>
          </cell>
          <cell r="J18485" t="str">
            <v>NOS</v>
          </cell>
          <cell r="K18485" t="str">
            <v>BLACK</v>
          </cell>
          <cell r="L18485" t="str">
            <v>PCT</v>
          </cell>
        </row>
        <row r="18486">
          <cell r="A18486">
            <v>20202292</v>
          </cell>
          <cell r="B18486" t="str">
            <v>SP682 H75LT CURVILINEAR L1022 SUS BLK</v>
          </cell>
          <cell r="C18486">
            <v>8</v>
          </cell>
          <cell r="D18486">
            <v>72.92</v>
          </cell>
          <cell r="G18486" t="str">
            <v>\\ATI-SERVER\JILLP - Attachment\HSG CDL 115 X 200  MM XTD 110.pdf</v>
          </cell>
          <cell r="I18486" t="str">
            <v>No</v>
          </cell>
          <cell r="J18486" t="str">
            <v>NOS</v>
          </cell>
          <cell r="K18486" t="str">
            <v>BLACK</v>
          </cell>
          <cell r="L18486" t="str">
            <v>PCT</v>
          </cell>
        </row>
        <row r="18487">
          <cell r="A18487">
            <v>20202291</v>
          </cell>
          <cell r="B18487" t="str">
            <v>SP682 H75LT CURVILINEAR W630 X L1004 X R500 SUS INNER BLK</v>
          </cell>
          <cell r="C18487">
            <v>0</v>
          </cell>
          <cell r="D18487">
            <v>122.07</v>
          </cell>
          <cell r="G18487" t="str">
            <v>\\ATI-SERVER\JILLP - Attachment\HSG CDL 115 X 200  MM XTD 110.pdf</v>
          </cell>
          <cell r="I18487" t="str">
            <v>No</v>
          </cell>
          <cell r="J18487" t="str">
            <v>NOS</v>
          </cell>
          <cell r="K18487" t="str">
            <v>BLACK</v>
          </cell>
          <cell r="L18487" t="str">
            <v>PCT</v>
          </cell>
        </row>
        <row r="18488">
          <cell r="A18488">
            <v>20202290</v>
          </cell>
          <cell r="B18488" t="str">
            <v>SP682 H75LT CURVILINEAR W630 X L1004 X R500 SUS OUTER BLK</v>
          </cell>
          <cell r="C18488">
            <v>0</v>
          </cell>
          <cell r="D18488">
            <v>132.24</v>
          </cell>
          <cell r="G18488" t="str">
            <v>\\ATI-SERVER\JILLP - Attachment\HSG CDL 115 X 200  MM XTD 110.pdf</v>
          </cell>
          <cell r="I18488" t="str">
            <v>No</v>
          </cell>
          <cell r="J18488" t="str">
            <v>NOS</v>
          </cell>
          <cell r="K18488" t="str">
            <v>BLACK</v>
          </cell>
          <cell r="L18488" t="str">
            <v>PCT</v>
          </cell>
        </row>
        <row r="18489">
          <cell r="A18489">
            <v>20202289</v>
          </cell>
          <cell r="B18489" t="str">
            <v>SP682 H75LT CURVILINEAR W706 X L900 X R450 SUS INNER BLK</v>
          </cell>
          <cell r="C18489">
            <v>0</v>
          </cell>
          <cell r="D18489">
            <v>95.45</v>
          </cell>
          <cell r="G18489" t="str">
            <v>\\ATI-SERVER\JILLP - Attachment\HSG CDL 115 X 200  MM XTD 110.pdf</v>
          </cell>
          <cell r="I18489" t="str">
            <v>No</v>
          </cell>
          <cell r="J18489" t="str">
            <v>NOS</v>
          </cell>
          <cell r="K18489" t="str">
            <v>BLACK</v>
          </cell>
          <cell r="L18489" t="str">
            <v>PCT</v>
          </cell>
        </row>
        <row r="18490">
          <cell r="A18490">
            <v>20202288</v>
          </cell>
          <cell r="B18490" t="str">
            <v>SP682 H75LT CURVILINEAR W706 X L900 X R450 SUS OUTER BLK</v>
          </cell>
          <cell r="C18490">
            <v>0</v>
          </cell>
          <cell r="D18490">
            <v>100.1</v>
          </cell>
          <cell r="G18490" t="str">
            <v>\\ATI-SERVER\JILLP - Attachment\HSG CDL 115 X 200  MM XTD 110.pdf</v>
          </cell>
          <cell r="I18490" t="str">
            <v>No</v>
          </cell>
          <cell r="J18490" t="str">
            <v>NOS</v>
          </cell>
          <cell r="K18490" t="str">
            <v>BLACK</v>
          </cell>
          <cell r="L18490" t="str">
            <v>PCT</v>
          </cell>
        </row>
        <row r="18491">
          <cell r="A18491">
            <v>20202287</v>
          </cell>
          <cell r="B18491" t="str">
            <v>SP682 H75LT CURVILINEAR W430 X L600 X R300 SUS INNER BLK</v>
          </cell>
          <cell r="C18491">
            <v>0</v>
          </cell>
          <cell r="D18491">
            <v>77.33</v>
          </cell>
          <cell r="G18491" t="str">
            <v>\\ATI-SERVER\JILLP - Attachment\HSG CDL 115 X 200  MM XTD 110.pdf</v>
          </cell>
          <cell r="I18491" t="str">
            <v>No</v>
          </cell>
          <cell r="J18491" t="str">
            <v>NOS</v>
          </cell>
          <cell r="K18491" t="str">
            <v>BLACK</v>
          </cell>
          <cell r="L18491" t="str">
            <v>PCT</v>
          </cell>
        </row>
        <row r="18492">
          <cell r="A18492">
            <v>20202286</v>
          </cell>
          <cell r="B18492" t="str">
            <v>SP682 H75LT CURVILINEAR W430 X L600 X R300 SUS OUTER BLK</v>
          </cell>
          <cell r="C18492">
            <v>0</v>
          </cell>
          <cell r="D18492">
            <v>87.49</v>
          </cell>
          <cell r="G18492" t="str">
            <v>\\ATI-SERVER\JILLP - Attachment\HSG CDL 115 X 200  MM XTD 110.pdf</v>
          </cell>
          <cell r="I18492" t="str">
            <v>No</v>
          </cell>
          <cell r="J18492" t="str">
            <v>NOS</v>
          </cell>
          <cell r="K18492" t="str">
            <v>BLACK</v>
          </cell>
          <cell r="L18492" t="str">
            <v>PCT</v>
          </cell>
        </row>
        <row r="18493">
          <cell r="A18493">
            <v>20202285</v>
          </cell>
          <cell r="B18493" t="str">
            <v>SP682 H75LT CURVILINEAR W387 X L1005 X R1250 SUS INNER BLK</v>
          </cell>
          <cell r="C18493">
            <v>0</v>
          </cell>
          <cell r="D18493">
            <v>75.44</v>
          </cell>
          <cell r="G18493" t="str">
            <v>\\ATI-SERVER\JILLP - Attachment\HSG CDL 115 X 200  MM XTD 110.pdf</v>
          </cell>
          <cell r="I18493" t="str">
            <v>No</v>
          </cell>
          <cell r="J18493" t="str">
            <v>NOS</v>
          </cell>
          <cell r="K18493" t="str">
            <v>BLACK</v>
          </cell>
          <cell r="L18493" t="str">
            <v>PCT</v>
          </cell>
        </row>
        <row r="18494">
          <cell r="A18494">
            <v>20202284</v>
          </cell>
          <cell r="B18494" t="str">
            <v>SP682 H75LT CURVILINEAR W387 X L1005 X R1250 SUS OUTER BLK</v>
          </cell>
          <cell r="C18494">
            <v>0</v>
          </cell>
          <cell r="D18494">
            <v>77.58</v>
          </cell>
          <cell r="G18494" t="str">
            <v>\\ATI-SERVER\JILLP - Attachment\HSG CDL 115 X 200  MM XTD 110.pdf</v>
          </cell>
          <cell r="I18494" t="str">
            <v>No</v>
          </cell>
          <cell r="J18494" t="str">
            <v>NOS</v>
          </cell>
          <cell r="K18494" t="str">
            <v>BLACK</v>
          </cell>
          <cell r="L18494" t="str">
            <v>PCT</v>
          </cell>
        </row>
        <row r="18495">
          <cell r="A18495">
            <v>20202283</v>
          </cell>
          <cell r="B18495" t="str">
            <v>SP682 H75LT CURVILINEAR WL2078 X R1950 SUS INNER BLK</v>
          </cell>
          <cell r="C18495">
            <v>0</v>
          </cell>
          <cell r="D18495">
            <v>231.42</v>
          </cell>
          <cell r="G18495" t="str">
            <v>\\ATI-SERVER\JILLP - Attachment\HSG CDL 115 X 200  MM XTD 110.pdf</v>
          </cell>
          <cell r="I18495" t="str">
            <v>No</v>
          </cell>
          <cell r="J18495" t="str">
            <v>NOS</v>
          </cell>
          <cell r="K18495" t="str">
            <v>BLACK</v>
          </cell>
          <cell r="L18495" t="str">
            <v>PCT</v>
          </cell>
        </row>
        <row r="18496">
          <cell r="A18496">
            <v>20202282</v>
          </cell>
          <cell r="B18496" t="str">
            <v>SP682 H75LT CURVILINEAR WL2078 X R1950 SUS OUTER BLK</v>
          </cell>
          <cell r="C18496">
            <v>0</v>
          </cell>
          <cell r="D18496">
            <v>236.51</v>
          </cell>
          <cell r="G18496" t="str">
            <v>\\ATI-SERVER\JILLP - Attachment\HSG CDL 115 X 200  MM XTD 110.pdf</v>
          </cell>
          <cell r="I18496" t="str">
            <v>No</v>
          </cell>
          <cell r="J18496" t="str">
            <v>NOS</v>
          </cell>
          <cell r="K18496" t="str">
            <v>BLACK</v>
          </cell>
          <cell r="L18496" t="str">
            <v>PCT</v>
          </cell>
        </row>
        <row r="18497">
          <cell r="A18497">
            <v>20202281</v>
          </cell>
          <cell r="B18497" t="str">
            <v>SP682 H75LT CURVILINEAR WL1328 X R1200 SUS INNER BLK</v>
          </cell>
          <cell r="C18497">
            <v>0</v>
          </cell>
          <cell r="D18497">
            <v>147.54</v>
          </cell>
          <cell r="G18497" t="str">
            <v>\\ATI-SERVER\JILLP - Attachment\HSG CDL 115 X 200  MM XTD 110.pdf</v>
          </cell>
          <cell r="I18497" t="str">
            <v>No</v>
          </cell>
          <cell r="J18497" t="str">
            <v>NOS</v>
          </cell>
          <cell r="K18497" t="str">
            <v>BLACK</v>
          </cell>
          <cell r="L18497" t="str">
            <v>PCT</v>
          </cell>
        </row>
        <row r="18498">
          <cell r="A18498">
            <v>20202280</v>
          </cell>
          <cell r="B18498" t="str">
            <v>SP682 H75LT CURVILINEAR WL1328 X R1200 SUS OUTER BLK</v>
          </cell>
          <cell r="C18498">
            <v>0</v>
          </cell>
          <cell r="D18498">
            <v>152.62</v>
          </cell>
          <cell r="G18498" t="str">
            <v>\\ATI-SERVER\JILLP - Attachment\HSG CDL 115 X 200  MM XTD 110.pdf</v>
          </cell>
          <cell r="I18498" t="str">
            <v>No</v>
          </cell>
          <cell r="J18498" t="str">
            <v>NOS</v>
          </cell>
          <cell r="K18498" t="str">
            <v>BLACK</v>
          </cell>
          <cell r="L18498" t="str">
            <v>PCT</v>
          </cell>
        </row>
        <row r="18499">
          <cell r="A18499">
            <v>20202279</v>
          </cell>
          <cell r="B18499" t="str">
            <v>SP682 H75LT CURVILINEAR WL1306 X R1050 SUS INNER BLK</v>
          </cell>
          <cell r="C18499">
            <v>0</v>
          </cell>
          <cell r="D18499">
            <v>150.38</v>
          </cell>
          <cell r="G18499" t="str">
            <v>\\ATI-SERVER\JILLP - Attachment\HSG CDL 115 X 200  MM XTD 110.pdf</v>
          </cell>
          <cell r="I18499" t="str">
            <v>No</v>
          </cell>
          <cell r="J18499" t="str">
            <v>NOS</v>
          </cell>
          <cell r="K18499" t="str">
            <v>BLACK</v>
          </cell>
          <cell r="L18499" t="str">
            <v>PCT</v>
          </cell>
        </row>
        <row r="18500">
          <cell r="A18500">
            <v>20202278</v>
          </cell>
          <cell r="B18500" t="str">
            <v>SP682 H75LT CURVILINEAR WL1306 X R1050 SUS OUTER BLK</v>
          </cell>
          <cell r="C18500">
            <v>0</v>
          </cell>
          <cell r="D18500">
            <v>155.47</v>
          </cell>
          <cell r="G18500" t="str">
            <v>\\ATI-SERVER\JILLP - Attachment\HSG CDL 115 X 200  MM XTD 110.pdf</v>
          </cell>
          <cell r="I18500" t="str">
            <v>No</v>
          </cell>
          <cell r="J18500" t="str">
            <v>NOS</v>
          </cell>
          <cell r="K18500" t="str">
            <v>BLACK</v>
          </cell>
          <cell r="L18500" t="str">
            <v>PCT</v>
          </cell>
        </row>
        <row r="18501">
          <cell r="A18501">
            <v>20202277</v>
          </cell>
          <cell r="B18501" t="str">
            <v>SP682 H75LT CURVILINEAR W1205 X L1250 X R1250 SUS INNER BLK</v>
          </cell>
          <cell r="C18501">
            <v>2</v>
          </cell>
          <cell r="D18501">
            <v>115.45</v>
          </cell>
          <cell r="G18501" t="str">
            <v>\\ATI-SERVER\JILLP - Attachment\HSG CDL 115 X 200  MM XTD 110.pdf</v>
          </cell>
          <cell r="I18501" t="str">
            <v>No</v>
          </cell>
          <cell r="J18501" t="str">
            <v>NOS</v>
          </cell>
          <cell r="K18501" t="str">
            <v>BLACK</v>
          </cell>
          <cell r="L18501" t="str">
            <v>PCT</v>
          </cell>
        </row>
        <row r="18502">
          <cell r="A18502">
            <v>20202276</v>
          </cell>
          <cell r="B18502" t="str">
            <v>SP682 H75LT CURVILINEAR W1205 X L1250 X R1250 SUS OUTER BLK</v>
          </cell>
          <cell r="C18502">
            <v>2</v>
          </cell>
          <cell r="D18502">
            <v>120.22</v>
          </cell>
          <cell r="G18502" t="str">
            <v>\\ATI-SERVER\JILLP - Attachment\HSG CDL 115 X 200  MM XTD 110.pdf</v>
          </cell>
          <cell r="I18502" t="str">
            <v>No</v>
          </cell>
          <cell r="J18502" t="str">
            <v>NOS</v>
          </cell>
          <cell r="K18502" t="str">
            <v>BLACK</v>
          </cell>
          <cell r="L18502" t="str">
            <v>PCT</v>
          </cell>
        </row>
        <row r="18503">
          <cell r="A18503">
            <v>20202275</v>
          </cell>
          <cell r="B18503" t="str">
            <v>SP682 H75LT CURVILINEAR WL1180 X R1050 SUS INNER BLK</v>
          </cell>
          <cell r="C18503">
            <v>0</v>
          </cell>
          <cell r="D18503">
            <v>132.44</v>
          </cell>
          <cell r="G18503" t="str">
            <v>\\ATI-SERVER\JILLP - Attachment\HSG CDL 115 X 200  MM XTD 110.pdf</v>
          </cell>
          <cell r="I18503" t="str">
            <v>No</v>
          </cell>
          <cell r="J18503" t="str">
            <v>NOS</v>
          </cell>
          <cell r="K18503" t="str">
            <v>BLACK</v>
          </cell>
          <cell r="L18503" t="str">
            <v>PCT</v>
          </cell>
        </row>
        <row r="18504">
          <cell r="A18504">
            <v>20202274</v>
          </cell>
          <cell r="B18504" t="str">
            <v>SP682 H75LT CURVILINEAR WL1180 X R1050 SUS OUTER BLK</v>
          </cell>
          <cell r="C18504">
            <v>0</v>
          </cell>
          <cell r="D18504">
            <v>137.52000000000001</v>
          </cell>
          <cell r="G18504" t="str">
            <v>\\ATI-SERVER\JILLP - Attachment\HSG CDL 115 X 200  MM XTD 110.pdf</v>
          </cell>
          <cell r="I18504" t="str">
            <v>No</v>
          </cell>
          <cell r="J18504" t="str">
            <v>NOS</v>
          </cell>
          <cell r="K18504" t="str">
            <v>BLACK</v>
          </cell>
          <cell r="L18504" t="str">
            <v>PCT</v>
          </cell>
        </row>
        <row r="18505">
          <cell r="A18505">
            <v>20202273</v>
          </cell>
          <cell r="B18505" t="str">
            <v>SP682 H75LT CURVILINEAR WL833 X R450 SUS INNER BLK</v>
          </cell>
          <cell r="C18505">
            <v>0</v>
          </cell>
          <cell r="D18505">
            <v>99.68</v>
          </cell>
          <cell r="G18505" t="str">
            <v>\\ATI-SERVER\JILLP - Attachment\HSG CDL 115 X 200  MM XTD 110.pdf</v>
          </cell>
          <cell r="I18505" t="str">
            <v>No</v>
          </cell>
          <cell r="J18505" t="str">
            <v>NOS</v>
          </cell>
          <cell r="K18505" t="str">
            <v>BLACK</v>
          </cell>
          <cell r="L18505" t="str">
            <v>PCT</v>
          </cell>
        </row>
        <row r="18506">
          <cell r="A18506">
            <v>20202272</v>
          </cell>
          <cell r="B18506" t="str">
            <v>SP682 H75LT CURVILINEAR WL833 X R450 SUS OUTER BLK</v>
          </cell>
          <cell r="C18506">
            <v>0</v>
          </cell>
          <cell r="D18506">
            <v>104.77</v>
          </cell>
          <cell r="G18506" t="str">
            <v>\\ATI-SERVER\JILLP - Attachment\HSG CDL 115 X 200  MM XTD 110.pdf</v>
          </cell>
          <cell r="I18506" t="str">
            <v>No</v>
          </cell>
          <cell r="J18506" t="str">
            <v>NOS</v>
          </cell>
          <cell r="K18506" t="str">
            <v>BLACK</v>
          </cell>
          <cell r="L18506" t="str">
            <v>PCT</v>
          </cell>
        </row>
        <row r="18507">
          <cell r="A18507">
            <v>20202271</v>
          </cell>
          <cell r="B18507" t="str">
            <v>SP682 H75LT CURVILINEAR WL810 X R300 SUS INNER BLK</v>
          </cell>
          <cell r="C18507">
            <v>4</v>
          </cell>
          <cell r="D18507">
            <v>100.99</v>
          </cell>
          <cell r="G18507" t="str">
            <v>\\ATI-SERVER\JILLP - Attachment\HSG CDL 115 X 200  MM XTD 110.pdf</v>
          </cell>
          <cell r="I18507" t="str">
            <v>No</v>
          </cell>
          <cell r="J18507" t="str">
            <v>NOS</v>
          </cell>
          <cell r="K18507" t="str">
            <v>BLACK</v>
          </cell>
          <cell r="L18507" t="str">
            <v>PCT</v>
          </cell>
        </row>
        <row r="18508">
          <cell r="A18508">
            <v>20202270</v>
          </cell>
          <cell r="B18508" t="str">
            <v>SP682 H75LT CURVILINEAR WL810 X R300 SUS OUTER BLK</v>
          </cell>
          <cell r="C18508">
            <v>4</v>
          </cell>
          <cell r="D18508">
            <v>106.07</v>
          </cell>
          <cell r="G18508" t="str">
            <v>\\ATI-SERVER\JILLP - Attachment\HSG CDL 115 X 200  MM XTD 110.pdf</v>
          </cell>
          <cell r="I18508" t="str">
            <v>No</v>
          </cell>
          <cell r="J18508" t="str">
            <v>NOS</v>
          </cell>
          <cell r="K18508" t="str">
            <v>BLACK</v>
          </cell>
          <cell r="L18508" t="str">
            <v>PCT</v>
          </cell>
        </row>
        <row r="18509">
          <cell r="A18509">
            <v>20202269</v>
          </cell>
          <cell r="B18509" t="str">
            <v>SP682 H75LT CURVILINEAR WL579 X R450 SUS INNER BLK</v>
          </cell>
          <cell r="C18509">
            <v>4</v>
          </cell>
          <cell r="D18509">
            <v>63.65</v>
          </cell>
          <cell r="G18509" t="str">
            <v>\\ATI-SERVER\JILLP - Attachment\HSG CDL 115 X 200  MM XTD 110.pdf</v>
          </cell>
          <cell r="I18509" t="str">
            <v>No</v>
          </cell>
          <cell r="J18509" t="str">
            <v>NOS</v>
          </cell>
          <cell r="K18509" t="str">
            <v>BLACK</v>
          </cell>
          <cell r="L18509" t="str">
            <v>PCT</v>
          </cell>
        </row>
        <row r="18510">
          <cell r="A18510">
            <v>20202268</v>
          </cell>
          <cell r="B18510" t="str">
            <v>SP682 H75LT CURVILINEAR WL579 X R450 SUS OUTER BLK</v>
          </cell>
          <cell r="C18510">
            <v>4</v>
          </cell>
          <cell r="D18510">
            <v>68.73</v>
          </cell>
          <cell r="G18510" t="str">
            <v>\\ATI-SERVER\JILLP - Attachment\HSG CDL 115 X 200  MM XTD 110.pdf</v>
          </cell>
          <cell r="I18510" t="str">
            <v>No</v>
          </cell>
          <cell r="J18510" t="str">
            <v>NOS</v>
          </cell>
          <cell r="K18510" t="str">
            <v>BLACK</v>
          </cell>
          <cell r="L18510" t="str">
            <v>PCT</v>
          </cell>
        </row>
        <row r="18511">
          <cell r="A18511">
            <v>20202267</v>
          </cell>
          <cell r="B18511" t="str">
            <v>SP682 H75LT CURVILINEAR WL429 X R300 SUS INNER BLK</v>
          </cell>
          <cell r="C18511">
            <v>5</v>
          </cell>
          <cell r="D18511">
            <v>46.22</v>
          </cell>
          <cell r="G18511" t="str">
            <v>\\ATI-SERVER\JILLP - Attachment\HSG CDL 115 X 200  MM XTD 110.pdf</v>
          </cell>
          <cell r="I18511" t="str">
            <v>No</v>
          </cell>
          <cell r="J18511" t="str">
            <v>NOS</v>
          </cell>
          <cell r="K18511" t="str">
            <v>BLACK</v>
          </cell>
          <cell r="L18511" t="str">
            <v>PCT</v>
          </cell>
        </row>
        <row r="18512">
          <cell r="A18512">
            <v>20202266</v>
          </cell>
          <cell r="B18512" t="str">
            <v>SP682 H75LT CURVILINEAR WL429 X R300 SUS OUTER BLK</v>
          </cell>
          <cell r="C18512">
            <v>5</v>
          </cell>
          <cell r="D18512">
            <v>51.3</v>
          </cell>
          <cell r="G18512" t="str">
            <v>\\ATI-SERVER\JILLP - Attachment\HSG CDL 115 X 200  MM XTD 110.pdf</v>
          </cell>
          <cell r="I18512" t="str">
            <v>No</v>
          </cell>
          <cell r="J18512" t="str">
            <v>NOS</v>
          </cell>
          <cell r="K18512" t="str">
            <v>BLACK</v>
          </cell>
          <cell r="L18512" t="str">
            <v>PCT</v>
          </cell>
        </row>
        <row r="18513">
          <cell r="A18513">
            <v>20202265</v>
          </cell>
          <cell r="B18513" t="str">
            <v>SP682 H75LT CURVILINEAR WL1064 X R300 SUS INNER BLK</v>
          </cell>
          <cell r="C18513">
            <v>0</v>
          </cell>
          <cell r="D18513">
            <v>137.16</v>
          </cell>
          <cell r="G18513" t="str">
            <v>\\ATI-SERVER\JILLP - Attachment\HSG CDL 115 X 200  MM XTD 110.pdf</v>
          </cell>
          <cell r="I18513" t="str">
            <v>No</v>
          </cell>
          <cell r="J18513" t="str">
            <v>NOS</v>
          </cell>
          <cell r="K18513" t="str">
            <v>BLACK</v>
          </cell>
          <cell r="L18513" t="str">
            <v>PCT</v>
          </cell>
        </row>
        <row r="18514">
          <cell r="A18514">
            <v>20202264</v>
          </cell>
          <cell r="B18514" t="str">
            <v>SP682 H75LT CURVILINEAR WL1064 X R300 SUS OUTER BLK</v>
          </cell>
          <cell r="C18514">
            <v>0</v>
          </cell>
          <cell r="D18514">
            <v>142.25</v>
          </cell>
          <cell r="G18514" t="str">
            <v>\\ATI-SERVER\JILLP - Attachment\HSG CDL 115 X 200  MM XTD 110.pdf</v>
          </cell>
          <cell r="I18514" t="str">
            <v>No</v>
          </cell>
          <cell r="J18514" t="str">
            <v>NOS</v>
          </cell>
          <cell r="K18514" t="str">
            <v>BLACK</v>
          </cell>
          <cell r="L18514" t="str">
            <v>PCT</v>
          </cell>
        </row>
        <row r="18515">
          <cell r="A18515">
            <v>20202263</v>
          </cell>
          <cell r="B18515" t="str">
            <v>SP682 H75LT CURVILINEAR L2034 SUS BLK</v>
          </cell>
          <cell r="C18515">
            <v>0</v>
          </cell>
          <cell r="D18515">
            <v>71.319999999999993</v>
          </cell>
          <cell r="G18515" t="str">
            <v>\\ATI-SERVER\JILLP - Attachment\HSG CDL 115 X 200  MM XTD 110.pdf</v>
          </cell>
          <cell r="I18515" t="str">
            <v>No</v>
          </cell>
          <cell r="J18515" t="str">
            <v>NOS</v>
          </cell>
          <cell r="K18515" t="str">
            <v>BLACK</v>
          </cell>
          <cell r="L18515" t="str">
            <v>PCT</v>
          </cell>
        </row>
        <row r="18516">
          <cell r="A18516">
            <v>20202262</v>
          </cell>
          <cell r="B18516" t="str">
            <v>SP682 H75LT CURVILINEAR L2161 SUS BLK</v>
          </cell>
          <cell r="C18516">
            <v>0</v>
          </cell>
          <cell r="D18516">
            <v>66.13</v>
          </cell>
          <cell r="G18516" t="str">
            <v>\\ATI-SERVER\JILLP - Attachment\HSG CDL 115 X 200  MM XTD 110.pdf</v>
          </cell>
          <cell r="I18516" t="str">
            <v>No</v>
          </cell>
          <cell r="J18516" t="str">
            <v>NOS</v>
          </cell>
          <cell r="K18516" t="str">
            <v>BLACK</v>
          </cell>
          <cell r="L18516" t="str">
            <v>PCT</v>
          </cell>
        </row>
        <row r="18517">
          <cell r="A18517">
            <v>20202261</v>
          </cell>
          <cell r="B18517" t="str">
            <v>XTO LINEAR CRCA END CAP BLK</v>
          </cell>
          <cell r="C18517">
            <v>50</v>
          </cell>
          <cell r="D18517">
            <v>4</v>
          </cell>
          <cell r="G18517" t="str">
            <v>\\ATI-SERVER\JILLP - Attachment\HSG CDL 115 X 200  MM XTD 110.pdf</v>
          </cell>
          <cell r="I18517" t="str">
            <v>No</v>
          </cell>
          <cell r="J18517" t="str">
            <v>NOS</v>
          </cell>
          <cell r="K18517" t="str">
            <v>BLACK</v>
          </cell>
          <cell r="L18517" t="str">
            <v>PCT</v>
          </cell>
        </row>
        <row r="18518">
          <cell r="A18518">
            <v>20202260</v>
          </cell>
          <cell r="B18518" t="str">
            <v>SP682 H55LT CURVILINEAR W916 L916 SUS OUTER BLK</v>
          </cell>
          <cell r="C18518">
            <v>1</v>
          </cell>
          <cell r="D18518">
            <v>82.68</v>
          </cell>
          <cell r="G18518" t="str">
            <v>\\ATI-SERVER\JILLP - Attachment\HSG CDL 115 X 200  MM XTD 110.pdf</v>
          </cell>
          <cell r="I18518" t="str">
            <v>No</v>
          </cell>
          <cell r="J18518" t="str">
            <v>NOS</v>
          </cell>
          <cell r="K18518" t="str">
            <v>BLACK</v>
          </cell>
          <cell r="L18518" t="str">
            <v>PCT</v>
          </cell>
        </row>
        <row r="18519">
          <cell r="A18519">
            <v>20202259</v>
          </cell>
          <cell r="B18519" t="str">
            <v>SP682 H55LT CURVILINEAR W866 L866 SUS INNER BLK</v>
          </cell>
          <cell r="C18519">
            <v>1</v>
          </cell>
          <cell r="D18519">
            <v>78.5</v>
          </cell>
          <cell r="G18519" t="str">
            <v>\\ATI-SERVER\JILLP - Attachment\HSG CDL 115 X 200  MM XTD 110.pdf</v>
          </cell>
          <cell r="I18519" t="str">
            <v>No</v>
          </cell>
          <cell r="J18519" t="str">
            <v>NOS</v>
          </cell>
          <cell r="K18519" t="str">
            <v>BLACK</v>
          </cell>
          <cell r="L18519" t="str">
            <v>PCT</v>
          </cell>
        </row>
        <row r="18520">
          <cell r="A18520">
            <v>20202258</v>
          </cell>
          <cell r="B18520" t="str">
            <v>SP682 H55LT CURVILINEAR W1800 L1800 SUS OUTER BLK</v>
          </cell>
          <cell r="C18520">
            <v>0</v>
          </cell>
          <cell r="D18520">
            <v>130.19999999999999</v>
          </cell>
          <cell r="G18520" t="str">
            <v>\\ATI-SERVER\JILLP - Attachment\HSG CDL 115 X 200  MM XTD 110.pdf</v>
          </cell>
          <cell r="I18520" t="str">
            <v>No</v>
          </cell>
          <cell r="J18520" t="str">
            <v>NOS</v>
          </cell>
          <cell r="K18520" t="str">
            <v>BLACK</v>
          </cell>
          <cell r="L18520" t="str">
            <v>PCT</v>
          </cell>
        </row>
        <row r="18521">
          <cell r="A18521">
            <v>20202257</v>
          </cell>
          <cell r="B18521" t="str">
            <v>SP682 H55LT CURVILINEAR W1700 L1700 SUS INNER BLK</v>
          </cell>
          <cell r="C18521">
            <v>0</v>
          </cell>
          <cell r="D18521">
            <v>127.04</v>
          </cell>
          <cell r="G18521" t="str">
            <v>\\ATI-SERVER\JILLP - Attachment\HSG CDL 115 X 200  MM XTD 110.pdf</v>
          </cell>
          <cell r="I18521" t="str">
            <v>No</v>
          </cell>
          <cell r="J18521" t="str">
            <v>NOS</v>
          </cell>
          <cell r="K18521" t="str">
            <v>BLACK</v>
          </cell>
          <cell r="L18521" t="str">
            <v>PCT</v>
          </cell>
        </row>
        <row r="18522">
          <cell r="A18522">
            <v>20202256</v>
          </cell>
          <cell r="B18522" t="str">
            <v>SP682 H55LT CURVILINEAR W1200 L1200 SUS OUTER BLK</v>
          </cell>
          <cell r="C18522">
            <v>0</v>
          </cell>
          <cell r="D18522">
            <v>108.35</v>
          </cell>
          <cell r="G18522" t="str">
            <v>\\ATI-SERVER\JILLP - Attachment\HSG CDL 115 X 200  MM XTD 110.pdf</v>
          </cell>
          <cell r="I18522" t="str">
            <v>No</v>
          </cell>
          <cell r="J18522" t="str">
            <v>NOS</v>
          </cell>
          <cell r="K18522" t="str">
            <v>BLACK</v>
          </cell>
          <cell r="L18522" t="str">
            <v>PCT</v>
          </cell>
        </row>
        <row r="18523">
          <cell r="A18523">
            <v>20202255</v>
          </cell>
          <cell r="B18523" t="str">
            <v>SP682 H55LT CURVILINEAR W1100 L1100 SUS INNER BLK</v>
          </cell>
          <cell r="C18523">
            <v>0</v>
          </cell>
          <cell r="D18523">
            <v>104.23</v>
          </cell>
          <cell r="G18523" t="str">
            <v>\\ATI-SERVER\JILLP - Attachment\HSG CDL 115 X 200  MM XTD 110.pdf</v>
          </cell>
          <cell r="I18523" t="str">
            <v>No</v>
          </cell>
          <cell r="J18523" t="str">
            <v>NOS</v>
          </cell>
          <cell r="K18523" t="str">
            <v>BLACK</v>
          </cell>
          <cell r="L18523" t="str">
            <v>PCT</v>
          </cell>
        </row>
        <row r="18524">
          <cell r="A18524">
            <v>20202254</v>
          </cell>
          <cell r="B18524" t="str">
            <v>UNECO SUR/PEN HSG 95/115 BLK</v>
          </cell>
          <cell r="C18524">
            <v>43</v>
          </cell>
          <cell r="D18524">
            <v>121.26900000000001</v>
          </cell>
          <cell r="G18524" t="str">
            <v>\\ATI-SERVER\JILLP - Attachment\HSG CDL 115 X 200  MM XTD 110.pdf</v>
          </cell>
          <cell r="I18524" t="str">
            <v>No</v>
          </cell>
          <cell r="J18524" t="str">
            <v>NOS</v>
          </cell>
          <cell r="K18524" t="str">
            <v>BLACK</v>
          </cell>
          <cell r="L18524" t="str">
            <v>PCT</v>
          </cell>
        </row>
        <row r="18525">
          <cell r="A18525">
            <v>20202253</v>
          </cell>
          <cell r="B18525" t="str">
            <v>RC780 END CAP WITH CLAMP &amp; LIP BLK</v>
          </cell>
          <cell r="C18525">
            <v>20</v>
          </cell>
          <cell r="D18525">
            <v>4</v>
          </cell>
          <cell r="G18525" t="str">
            <v>\\ATI-SERVER\JILLP - Attachment\HSG CDL 115 X 200  MM XTD 110.pdf</v>
          </cell>
          <cell r="I18525" t="str">
            <v>No</v>
          </cell>
          <cell r="J18525" t="str">
            <v>NOS</v>
          </cell>
          <cell r="K18525" t="str">
            <v>BLACK</v>
          </cell>
          <cell r="L18525" t="str">
            <v>PCT</v>
          </cell>
        </row>
        <row r="18526">
          <cell r="A18526">
            <v>20202252</v>
          </cell>
          <cell r="B18526" t="str">
            <v>DRVR BOX TOP OPENING COVER 150W-200W BLK</v>
          </cell>
          <cell r="C18526">
            <v>400</v>
          </cell>
          <cell r="D18526">
            <v>4</v>
          </cell>
          <cell r="G18526" t="str">
            <v>\\ATI-SERVER\JILLP - Attachment\HSG CDL 115 X 200  MM XTD 110.pdf</v>
          </cell>
          <cell r="I18526" t="str">
            <v>No</v>
          </cell>
          <cell r="J18526" t="str">
            <v>NOS</v>
          </cell>
          <cell r="K18526" t="str">
            <v>BLACK</v>
          </cell>
          <cell r="L18526" t="str">
            <v>PCT</v>
          </cell>
        </row>
        <row r="18527">
          <cell r="A18527">
            <v>20202251</v>
          </cell>
          <cell r="B18527" t="str">
            <v>DRVR BOX TOP OPENING 150W-200W BLK</v>
          </cell>
          <cell r="C18527">
            <v>400</v>
          </cell>
          <cell r="D18527">
            <v>6</v>
          </cell>
          <cell r="G18527" t="str">
            <v>\\ATI-SERVER\JILLP - Attachment\HSG CDL 115 X 200  MM XTD 110.pdf</v>
          </cell>
          <cell r="I18527" t="str">
            <v>No</v>
          </cell>
          <cell r="J18527" t="str">
            <v>NOS</v>
          </cell>
          <cell r="K18527" t="str">
            <v>BLACK</v>
          </cell>
          <cell r="L18527" t="str">
            <v>PCT</v>
          </cell>
        </row>
        <row r="18528">
          <cell r="A18528">
            <v>20202250</v>
          </cell>
          <cell r="B18528" t="str">
            <v>DRVR COVER BKT CRCA-BLK-OD-245MM</v>
          </cell>
          <cell r="C18528">
            <v>0</v>
          </cell>
          <cell r="D18528">
            <v>3</v>
          </cell>
          <cell r="G18528" t="str">
            <v>\\ATI-SERVER\JILLP - Attachment\HSG CDL 115 X 200  MM XTD 110.pdf</v>
          </cell>
          <cell r="I18528" t="str">
            <v>No</v>
          </cell>
          <cell r="J18528" t="str">
            <v>NOS</v>
          </cell>
          <cell r="K18528" t="str">
            <v>BLACK</v>
          </cell>
          <cell r="L18528" t="str">
            <v>PCT</v>
          </cell>
        </row>
        <row r="18529">
          <cell r="A18529">
            <v>20202249</v>
          </cell>
          <cell r="B18529" t="str">
            <v>DRVR COVER CRCA-BLK-OD-245MM</v>
          </cell>
          <cell r="C18529">
            <v>0</v>
          </cell>
          <cell r="D18529">
            <v>8</v>
          </cell>
          <cell r="G18529" t="str">
            <v>\\ATI-SERVER\JILLP - Attachment\HSG CDL 115 X 200  MM XTD 110.pdf</v>
          </cell>
          <cell r="I18529" t="str">
            <v>No</v>
          </cell>
          <cell r="J18529" t="str">
            <v>NOS</v>
          </cell>
          <cell r="K18529" t="str">
            <v>BLACK</v>
          </cell>
          <cell r="L18529" t="str">
            <v>PCT</v>
          </cell>
        </row>
        <row r="18530">
          <cell r="A18530">
            <v>20202248</v>
          </cell>
          <cell r="B18530" t="str">
            <v>SP780 S1 HEX SHP WELDED SUS BLK</v>
          </cell>
          <cell r="C18530">
            <v>0</v>
          </cell>
          <cell r="D18530">
            <v>150</v>
          </cell>
          <cell r="G18530" t="str">
            <v>\\ATI-SERVER\JILLP - Attachment\HSG CDL 115 X 200  MM XTD 110.pdf</v>
          </cell>
          <cell r="I18530" t="str">
            <v>No</v>
          </cell>
          <cell r="J18530" t="str">
            <v>NOS</v>
          </cell>
          <cell r="K18530" t="str">
            <v>BLACK</v>
          </cell>
          <cell r="L18530" t="str">
            <v>PCT</v>
          </cell>
        </row>
        <row r="18531">
          <cell r="A18531">
            <v>20202247</v>
          </cell>
          <cell r="B18531" t="str">
            <v>SP682 H55LT CURVILINEAR W111L111 SUS INNER BLK</v>
          </cell>
          <cell r="C18531">
            <v>0</v>
          </cell>
          <cell r="D18531">
            <v>78.58</v>
          </cell>
          <cell r="G18531" t="str">
            <v>\\ATI-SERVER\JILLP - Attachment\HSG CDL 115 X 200  MM XTD 110.pdf</v>
          </cell>
          <cell r="I18531" t="str">
            <v>No</v>
          </cell>
          <cell r="J18531" t="str">
            <v>NOS</v>
          </cell>
          <cell r="K18531" t="str">
            <v>BLACK</v>
          </cell>
          <cell r="L18531" t="str">
            <v>PCT</v>
          </cell>
        </row>
        <row r="18532">
          <cell r="A18532">
            <v>20202246</v>
          </cell>
          <cell r="B18532" t="str">
            <v>SP682 H55LT CURVILINEAR W111L111 SUS OUTER BLK</v>
          </cell>
          <cell r="C18532">
            <v>0</v>
          </cell>
          <cell r="D18532">
            <v>81.34</v>
          </cell>
          <cell r="G18532" t="str">
            <v>\\ATI-SERVER\JILLP - Attachment\HSG CDL 115 X 200  MM XTD 110.pdf</v>
          </cell>
          <cell r="I18532" t="str">
            <v>No</v>
          </cell>
          <cell r="J18532" t="str">
            <v>NOS</v>
          </cell>
          <cell r="K18532" t="str">
            <v>BLACK</v>
          </cell>
          <cell r="L18532" t="str">
            <v>PCT</v>
          </cell>
        </row>
        <row r="18533">
          <cell r="A18533">
            <v>20202245</v>
          </cell>
          <cell r="B18533" t="str">
            <v>SP682 H55LT CURVILINEAR W121L121 SUS INNER BLK</v>
          </cell>
          <cell r="C18533">
            <v>0</v>
          </cell>
          <cell r="D18533">
            <v>83.57</v>
          </cell>
          <cell r="G18533" t="str">
            <v>\\ATI-SERVER\JILLP - Attachment\HSG CDL 115 X 200  MM XTD 110.pdf</v>
          </cell>
          <cell r="I18533" t="str">
            <v>No</v>
          </cell>
          <cell r="J18533" t="str">
            <v>NOS</v>
          </cell>
          <cell r="K18533" t="str">
            <v>BLACK</v>
          </cell>
          <cell r="L18533" t="str">
            <v>PCT</v>
          </cell>
        </row>
        <row r="18534">
          <cell r="A18534">
            <v>20202244</v>
          </cell>
          <cell r="B18534" t="str">
            <v>SP682 H55LT CURVILINEAR W121L121 SUS OUTER BLK</v>
          </cell>
          <cell r="C18534">
            <v>0</v>
          </cell>
          <cell r="D18534">
            <v>86.33</v>
          </cell>
          <cell r="G18534" t="str">
            <v>\\ATI-SERVER\JILLP - Attachment\HSG CDL 115 X 200  MM XTD 110.pdf</v>
          </cell>
          <cell r="I18534" t="str">
            <v>No</v>
          </cell>
          <cell r="J18534" t="str">
            <v>NOS</v>
          </cell>
          <cell r="K18534" t="str">
            <v>BLACK</v>
          </cell>
          <cell r="L18534" t="str">
            <v>PCT</v>
          </cell>
        </row>
        <row r="18535">
          <cell r="A18535">
            <v>20202243</v>
          </cell>
          <cell r="B18535" t="str">
            <v>SP682 H55LT CURVILINEAR W81L81 SUS OUTER BLK</v>
          </cell>
          <cell r="C18535">
            <v>0</v>
          </cell>
          <cell r="D18535">
            <v>56.52</v>
          </cell>
          <cell r="G18535" t="str">
            <v>\\ATI-SERVER\JILLP - Attachment\HSG CDL 115 X 200  MM XTD 110.pdf</v>
          </cell>
          <cell r="I18535" t="str">
            <v>No</v>
          </cell>
          <cell r="J18535" t="str">
            <v>NOS</v>
          </cell>
          <cell r="K18535" t="str">
            <v>BLACK</v>
          </cell>
          <cell r="L18535" t="str">
            <v>PCT</v>
          </cell>
        </row>
        <row r="18536">
          <cell r="A18536">
            <v>20202242</v>
          </cell>
          <cell r="B18536" t="str">
            <v>SP682 H55LT CURVILINEAR W81L81 SUS INNER BLK</v>
          </cell>
          <cell r="C18536">
            <v>0</v>
          </cell>
          <cell r="D18536">
            <v>53.76</v>
          </cell>
          <cell r="G18536" t="str">
            <v>\\ATI-SERVER\JILLP - Attachment\HSG CDL 115 X 200  MM XTD 110.pdf</v>
          </cell>
          <cell r="I18536" t="str">
            <v>No</v>
          </cell>
          <cell r="J18536" t="str">
            <v>NOS</v>
          </cell>
          <cell r="K18536" t="str">
            <v>BLACK</v>
          </cell>
          <cell r="L18536" t="str">
            <v>PCT</v>
          </cell>
        </row>
        <row r="18537">
          <cell r="A18537">
            <v>20202241</v>
          </cell>
          <cell r="B18537" t="str">
            <v>SP682 H55LT CURVILINEAR 2160 SUS BLK</v>
          </cell>
          <cell r="C18537">
            <v>0</v>
          </cell>
          <cell r="D18537">
            <v>154.30000000000001</v>
          </cell>
          <cell r="G18537" t="str">
            <v>\\ATI-SERVER\JILLP - Attachment\HSG CDL 115 X 200  MM XTD 110.pdf</v>
          </cell>
          <cell r="I18537" t="str">
            <v>No</v>
          </cell>
          <cell r="J18537" t="str">
            <v>NOS</v>
          </cell>
          <cell r="K18537" t="str">
            <v>BLACK</v>
          </cell>
          <cell r="L18537" t="str">
            <v>PCT</v>
          </cell>
        </row>
        <row r="18538">
          <cell r="A18538">
            <v>20202240</v>
          </cell>
          <cell r="B18538" t="str">
            <v>SP682 H55LT CURVILINEAR 1653 SUS BLK</v>
          </cell>
          <cell r="C18538">
            <v>0</v>
          </cell>
          <cell r="D18538">
            <v>348.04829999999998</v>
          </cell>
          <cell r="G18538" t="str">
            <v>\\ATI-SERVER\JILLP - Attachment\HSG CDL 115 X 200  MM XTD 110.pdf</v>
          </cell>
          <cell r="I18538" t="str">
            <v>No</v>
          </cell>
          <cell r="J18538" t="str">
            <v>NOS</v>
          </cell>
          <cell r="K18538" t="str">
            <v>BLACK</v>
          </cell>
          <cell r="L18538" t="str">
            <v>PCT</v>
          </cell>
        </row>
        <row r="18539">
          <cell r="A18539">
            <v>20202239</v>
          </cell>
          <cell r="B18539" t="str">
            <v>SP682 H55LT CURVILINEAR 1526 SUS BLK</v>
          </cell>
          <cell r="C18539">
            <v>0</v>
          </cell>
          <cell r="D18539">
            <v>348.04860000000002</v>
          </cell>
          <cell r="G18539" t="str">
            <v>\\ATI-SERVER\JILLP - Attachment\HSG CDL 115 X 200  MM XTD 110.pdf</v>
          </cell>
          <cell r="I18539" t="str">
            <v>No</v>
          </cell>
          <cell r="J18539" t="str">
            <v>NOS</v>
          </cell>
          <cell r="K18539" t="str">
            <v>BLACK</v>
          </cell>
          <cell r="L18539" t="str">
            <v>PCT</v>
          </cell>
        </row>
        <row r="18540">
          <cell r="A18540">
            <v>20202238</v>
          </cell>
          <cell r="B18540" t="str">
            <v>SP682 H55LT CURVILINEAR 1260 SUS BLK</v>
          </cell>
          <cell r="C18540">
            <v>0</v>
          </cell>
          <cell r="D18540">
            <v>348.04750000000001</v>
          </cell>
          <cell r="G18540" t="str">
            <v>\\ATI-SERVER\JILLP - Attachment\HSG CDL 115 X 200  MM XTD 110.pdf</v>
          </cell>
          <cell r="I18540" t="str">
            <v>No</v>
          </cell>
          <cell r="J18540" t="str">
            <v>NOS</v>
          </cell>
          <cell r="K18540" t="str">
            <v>BLACK</v>
          </cell>
          <cell r="L18540" t="str">
            <v>PCT</v>
          </cell>
        </row>
        <row r="18541">
          <cell r="A18541">
            <v>20202237</v>
          </cell>
          <cell r="B18541" t="str">
            <v>SP682 H55LT CURVILINEAR 2185 SUS BLK EXT</v>
          </cell>
          <cell r="C18541">
            <v>0</v>
          </cell>
          <cell r="D18541">
            <v>84.25</v>
          </cell>
          <cell r="G18541" t="str">
            <v>\\ATI-SERVER\JILLP - Attachment\HSG CDL 115 X 200  MM XTD 110.pdf</v>
          </cell>
          <cell r="I18541" t="str">
            <v>No</v>
          </cell>
          <cell r="J18541" t="str">
            <v>NOS</v>
          </cell>
          <cell r="K18541" t="str">
            <v>BLACK</v>
          </cell>
          <cell r="L18541" t="str">
            <v>PCT</v>
          </cell>
        </row>
        <row r="18542">
          <cell r="A18542">
            <v>20202236</v>
          </cell>
          <cell r="B18542" t="str">
            <v>RC780 0585 L SHP WELDED BLK</v>
          </cell>
          <cell r="C18542">
            <v>6</v>
          </cell>
          <cell r="D18542">
            <v>50</v>
          </cell>
          <cell r="G18542" t="str">
            <v>\\ATI-SERVER\JILLP - Attachment\HSG CDL 115 X 200  MM XTD 110.pdf</v>
          </cell>
          <cell r="I18542" t="str">
            <v>No</v>
          </cell>
          <cell r="J18542" t="str">
            <v>NOS</v>
          </cell>
          <cell r="K18542" t="str">
            <v>BLACK</v>
          </cell>
          <cell r="L18542" t="str">
            <v>PCT</v>
          </cell>
        </row>
        <row r="18543">
          <cell r="A18543">
            <v>20202235</v>
          </cell>
          <cell r="B18543" t="str">
            <v>RC780 50MM 1770 PCT BLK (MIRROR)</v>
          </cell>
          <cell r="C18543">
            <v>0</v>
          </cell>
          <cell r="D18543">
            <v>0</v>
          </cell>
          <cell r="G18543" t="str">
            <v>\\ATI-SERVER\JILLP - Attachment\HSG CDL 115 X 200  MM XTD 110.pdf</v>
          </cell>
          <cell r="I18543" t="str">
            <v>No</v>
          </cell>
          <cell r="J18543" t="str">
            <v>NOS</v>
          </cell>
          <cell r="K18543" t="str">
            <v>BLACK</v>
          </cell>
          <cell r="L18543" t="str">
            <v>PCT</v>
          </cell>
        </row>
        <row r="18544">
          <cell r="A18544">
            <v>20202234</v>
          </cell>
          <cell r="B18544" t="str">
            <v>SP682 H55LT 900MM OUTER RING FGR BLK EXT</v>
          </cell>
          <cell r="C18544">
            <v>1</v>
          </cell>
          <cell r="D18544">
            <v>180</v>
          </cell>
          <cell r="G18544" t="str">
            <v>\\ATI-SERVER\JILLP - Attachment\HSG CDL 115 X 200  MM XTD 110.pdf</v>
          </cell>
          <cell r="I18544" t="str">
            <v>No</v>
          </cell>
          <cell r="J18544" t="str">
            <v>NOS</v>
          </cell>
          <cell r="K18544" t="str">
            <v>BLACK</v>
          </cell>
          <cell r="L18544" t="str">
            <v>PCT</v>
          </cell>
        </row>
        <row r="18545">
          <cell r="A18545">
            <v>20202233</v>
          </cell>
          <cell r="B18545" t="str">
            <v>SP780 S1 0300 SUS Y SHP WELDED BLK</v>
          </cell>
          <cell r="C18545">
            <v>5</v>
          </cell>
          <cell r="D18545">
            <v>45</v>
          </cell>
          <cell r="G18545" t="str">
            <v>\\ATI-SERVER\JILLP - Attachment\HSG CDL 115 X 200  MM XTD 110.pdf</v>
          </cell>
          <cell r="I18545" t="str">
            <v>No</v>
          </cell>
          <cell r="J18545" t="str">
            <v>NOS</v>
          </cell>
          <cell r="K18545" t="str">
            <v>BLACK</v>
          </cell>
          <cell r="L18545" t="str">
            <v>PCT</v>
          </cell>
        </row>
        <row r="18546">
          <cell r="A18546">
            <v>20202232</v>
          </cell>
          <cell r="B18546" t="str">
            <v>XTO REC CURVILINEAR CRAC BACK PLATE R7995 L1260 X 43MM WHT EXIT</v>
          </cell>
          <cell r="C18546">
            <v>6</v>
          </cell>
          <cell r="D18546">
            <v>18.48</v>
          </cell>
          <cell r="G18546" t="str">
            <v>\\ATI-SERVER\JILLP - Attachment\HSG CDL 115 X 200  MM XTD 110.pdf</v>
          </cell>
          <cell r="I18546" t="str">
            <v>No</v>
          </cell>
          <cell r="J18546" t="str">
            <v>NOS</v>
          </cell>
          <cell r="K18546" t="str">
            <v>BLACK</v>
          </cell>
          <cell r="L18546" t="str">
            <v>PCT</v>
          </cell>
        </row>
        <row r="18547">
          <cell r="A18547">
            <v>20202231</v>
          </cell>
          <cell r="B18547" t="str">
            <v>DSV3 0566  T SHP SUS BLK-CNS</v>
          </cell>
          <cell r="C18547">
            <v>0</v>
          </cell>
          <cell r="D18547">
            <v>75</v>
          </cell>
          <cell r="G18547" t="str">
            <v>\\ATI-SERVER\JILLP - Attachment\HSG CDL 115 X 200  MM XTD 110.pdf</v>
          </cell>
          <cell r="I18547" t="str">
            <v>No</v>
          </cell>
          <cell r="J18547" t="str">
            <v>NOS</v>
          </cell>
          <cell r="K18547" t="str">
            <v>BLACK</v>
          </cell>
          <cell r="L18547" t="str">
            <v>PCT</v>
          </cell>
        </row>
        <row r="18548">
          <cell r="A18548">
            <v>20202230</v>
          </cell>
          <cell r="B18548" t="str">
            <v>DSV2 1711 SUS BLK RAL 9004</v>
          </cell>
          <cell r="C18548">
            <v>0</v>
          </cell>
          <cell r="D18548">
            <v>150</v>
          </cell>
          <cell r="G18548" t="str">
            <v>\\ATI-SERVER\JILLP - Attachment\HSG CDL 115 X 200  MM XTD 110.pdf</v>
          </cell>
          <cell r="I18548" t="str">
            <v>No</v>
          </cell>
          <cell r="J18548" t="str">
            <v>NOS</v>
          </cell>
          <cell r="K18548" t="str">
            <v>BLACK</v>
          </cell>
          <cell r="L18548" t="str">
            <v>PCT</v>
          </cell>
        </row>
        <row r="18549">
          <cell r="A18549">
            <v>20202229</v>
          </cell>
          <cell r="B18549" t="str">
            <v>SP320 CEILING ROSE BLK DALI RAL 9005</v>
          </cell>
          <cell r="C18549">
            <v>0</v>
          </cell>
          <cell r="D18549">
            <v>0</v>
          </cell>
          <cell r="G18549" t="str">
            <v>\\ATI-SERVER\JILLP - Attachment\HSG CDL 115 X 200  MM XTD 110.pdf</v>
          </cell>
          <cell r="I18549" t="str">
            <v>No</v>
          </cell>
          <cell r="J18549" t="str">
            <v>NOS</v>
          </cell>
          <cell r="K18549" t="str">
            <v>BLACK</v>
          </cell>
          <cell r="L18549" t="str">
            <v>PCT</v>
          </cell>
        </row>
        <row r="18550">
          <cell r="A18550">
            <v>20202228</v>
          </cell>
          <cell r="B18550" t="str">
            <v>SP320 CEILING-ROSE-BKT-BLK-RAL 9005</v>
          </cell>
          <cell r="C18550">
            <v>0</v>
          </cell>
          <cell r="D18550">
            <v>0</v>
          </cell>
          <cell r="G18550" t="str">
            <v>\\ATI-SERVER\JILLP - Attachment\HSG CDL 115 X 200  MM XTD 110.pdf</v>
          </cell>
          <cell r="I18550" t="str">
            <v>No</v>
          </cell>
          <cell r="J18550" t="str">
            <v>NOS</v>
          </cell>
          <cell r="K18550" t="str">
            <v>BLACK</v>
          </cell>
          <cell r="L18550" t="str">
            <v>PCT</v>
          </cell>
        </row>
        <row r="18551">
          <cell r="A18551">
            <v>20202227</v>
          </cell>
          <cell r="B18551" t="str">
            <v>SP/SM321 BP 100MM BLK DALI RAL 9005</v>
          </cell>
          <cell r="C18551">
            <v>0</v>
          </cell>
          <cell r="D18551">
            <v>0</v>
          </cell>
          <cell r="G18551" t="str">
            <v>\\ATI-SERVER\JILLP - Attachment\HSG CDL 115 X 200  MM XTD 110.pdf</v>
          </cell>
          <cell r="I18551" t="str">
            <v>No</v>
          </cell>
          <cell r="J18551" t="str">
            <v>NOS</v>
          </cell>
          <cell r="K18551" t="str">
            <v>BLACK</v>
          </cell>
          <cell r="L18551" t="str">
            <v>PCT</v>
          </cell>
        </row>
        <row r="18552">
          <cell r="A18552">
            <v>20202226</v>
          </cell>
          <cell r="B18552" t="str">
            <v>SP/SM321 FRNG 100MM BLK RAL 9005</v>
          </cell>
          <cell r="C18552">
            <v>0</v>
          </cell>
          <cell r="D18552">
            <v>0</v>
          </cell>
          <cell r="G18552" t="str">
            <v>\\ATI-SERVER\JILLP - Attachment\HSG CDL 115 X 200  MM XTD 110.pdf</v>
          </cell>
          <cell r="I18552" t="str">
            <v>No</v>
          </cell>
          <cell r="J18552" t="str">
            <v>NOS</v>
          </cell>
          <cell r="K18552" t="str">
            <v>BLACK</v>
          </cell>
          <cell r="L18552" t="str">
            <v>PCT</v>
          </cell>
        </row>
        <row r="18553">
          <cell r="A18553">
            <v>20202225</v>
          </cell>
          <cell r="B18553" t="str">
            <v>SP/SM321 HSG 100X200 BLK RAL 9005</v>
          </cell>
          <cell r="C18553">
            <v>0</v>
          </cell>
          <cell r="D18553">
            <v>0</v>
          </cell>
          <cell r="G18553" t="str">
            <v>\\ATI-SERVER\JILLP - Attachment\HSG CDL 115 X 200  MM XTD 110.pdf</v>
          </cell>
          <cell r="I18553" t="str">
            <v>No</v>
          </cell>
          <cell r="J18553" t="str">
            <v>NOS</v>
          </cell>
          <cell r="K18553" t="str">
            <v>BLACK</v>
          </cell>
          <cell r="L18553" t="str">
            <v>PCT</v>
          </cell>
        </row>
        <row r="18554">
          <cell r="A18554">
            <v>20202224</v>
          </cell>
          <cell r="B18554" t="str">
            <v>SP780 S1 L SHP WELDED SUS MATT BLK</v>
          </cell>
          <cell r="C18554">
            <v>0</v>
          </cell>
          <cell r="D18554">
            <v>75</v>
          </cell>
          <cell r="G18554" t="str">
            <v>\\ATI-SERVER\JILLP - Attachment\HSG CDL 115 X 200  MM XTD 110.pdf</v>
          </cell>
          <cell r="I18554" t="str">
            <v>No</v>
          </cell>
          <cell r="J18554" t="str">
            <v>NOS</v>
          </cell>
          <cell r="K18554" t="str">
            <v>BLACK</v>
          </cell>
          <cell r="L18554" t="str">
            <v>PCT</v>
          </cell>
        </row>
        <row r="18555">
          <cell r="A18555">
            <v>20202223</v>
          </cell>
          <cell r="B18555" t="str">
            <v>DSV2 SUS 1730 BLK RAL 9004</v>
          </cell>
          <cell r="C18555">
            <v>0</v>
          </cell>
          <cell r="D18555">
            <v>0</v>
          </cell>
          <cell r="G18555" t="str">
            <v>\\ATI-SERVER\JILLP - Attachment\HSG CDL 115 X 200  MM XTD 110.pdf</v>
          </cell>
          <cell r="I18555" t="str">
            <v>No</v>
          </cell>
          <cell r="J18555" t="str">
            <v>NOS</v>
          </cell>
          <cell r="K18555" t="str">
            <v>BLACK</v>
          </cell>
          <cell r="L18555" t="str">
            <v>PCT</v>
          </cell>
        </row>
        <row r="18556">
          <cell r="A18556">
            <v>20202222</v>
          </cell>
          <cell r="B18556" t="str">
            <v>ECL PRO R1 STL DRVR BOX 25W-45W BLK</v>
          </cell>
          <cell r="C18556">
            <v>3837</v>
          </cell>
          <cell r="D18556">
            <v>14.4</v>
          </cell>
          <cell r="G18556" t="str">
            <v>\\ATI-SERVER\JILLP - Attachment\HSG CDL 115 X 200  MM XTD 110.pdf</v>
          </cell>
          <cell r="I18556" t="str">
            <v>No</v>
          </cell>
          <cell r="J18556" t="str">
            <v>NOS</v>
          </cell>
          <cell r="K18556" t="str">
            <v>BLACK</v>
          </cell>
          <cell r="L18556" t="str">
            <v>PCT</v>
          </cell>
        </row>
        <row r="18557">
          <cell r="A18557">
            <v>20202221</v>
          </cell>
          <cell r="B18557" t="str">
            <v>ECL PRO R1 STL DRVR BOX COVER 25W-45W BLK (NOT IN USED)</v>
          </cell>
          <cell r="C18557">
            <v>0</v>
          </cell>
          <cell r="D18557">
            <v>0</v>
          </cell>
          <cell r="G18557" t="str">
            <v>\\ATI-SERVER\JILLP - Attachment\HSG CDL 115 X 200  MM XTD 110.pdf</v>
          </cell>
          <cell r="I18557" t="str">
            <v>Yes</v>
          </cell>
          <cell r="J18557" t="str">
            <v>NOS</v>
          </cell>
          <cell r="K18557" t="str">
            <v>BLACK</v>
          </cell>
          <cell r="L18557" t="str">
            <v>PCT</v>
          </cell>
        </row>
        <row r="18558">
          <cell r="A18558">
            <v>20202220</v>
          </cell>
          <cell r="B18558" t="str">
            <v>SP780 S1 50MM 1695 MATT BLK EXT</v>
          </cell>
          <cell r="C18558">
            <v>0</v>
          </cell>
          <cell r="D18558">
            <v>67.5</v>
          </cell>
          <cell r="G18558" t="str">
            <v>\\ATI-SERVER\JILLP - Attachment\HSG CDL 115 X 200  MM XTD 110.pdf</v>
          </cell>
          <cell r="I18558" t="str">
            <v>No</v>
          </cell>
          <cell r="J18558" t="str">
            <v>NOS</v>
          </cell>
          <cell r="K18558" t="str">
            <v>BLACK</v>
          </cell>
          <cell r="L18558" t="str">
            <v>PCT</v>
          </cell>
        </row>
        <row r="18559">
          <cell r="A18559">
            <v>20202219</v>
          </cell>
          <cell r="B18559" t="str">
            <v>MON 600MM OUTER RING BLK EXT</v>
          </cell>
          <cell r="C18559">
            <v>0</v>
          </cell>
          <cell r="D18559">
            <v>0</v>
          </cell>
          <cell r="G18559" t="str">
            <v>\\ATI-SERVER\JILLP - Attachment\HSG CDL 115 X 200  MM XTD 110.pdf</v>
          </cell>
          <cell r="I18559" t="str">
            <v>No</v>
          </cell>
          <cell r="J18559" t="str">
            <v>NOS</v>
          </cell>
          <cell r="K18559" t="str">
            <v>BLACK</v>
          </cell>
          <cell r="L18559" t="str">
            <v>PCT</v>
          </cell>
        </row>
        <row r="18560">
          <cell r="A18560">
            <v>20202218</v>
          </cell>
          <cell r="B18560" t="str">
            <v>TOR 600MM INNER RING BLK EXT</v>
          </cell>
          <cell r="C18560">
            <v>22</v>
          </cell>
          <cell r="D18560">
            <v>35</v>
          </cell>
          <cell r="G18560" t="str">
            <v>\\ATI-SERVER\JILLP - Attachment\HSG CDL 115 X 200  MM XTD 110.pdf</v>
          </cell>
          <cell r="I18560" t="str">
            <v>No</v>
          </cell>
          <cell r="J18560" t="str">
            <v>NOS</v>
          </cell>
          <cell r="K18560" t="str">
            <v>BLACK</v>
          </cell>
          <cell r="L18560" t="str">
            <v>PCT</v>
          </cell>
        </row>
        <row r="18561">
          <cell r="A18561">
            <v>20202217</v>
          </cell>
          <cell r="B18561" t="str">
            <v>TORUS 900MM INNER RING BLK EXT</v>
          </cell>
          <cell r="C18561">
            <v>8</v>
          </cell>
          <cell r="D18561">
            <v>75</v>
          </cell>
          <cell r="G18561" t="str">
            <v>\\ATI-SERVER\JILLP - Attachment\HSG CDL 115 X 200  MM XTD 110.pdf</v>
          </cell>
          <cell r="I18561" t="str">
            <v>No</v>
          </cell>
          <cell r="J18561" t="str">
            <v>NOS</v>
          </cell>
          <cell r="K18561" t="str">
            <v>BLACK</v>
          </cell>
          <cell r="L18561" t="str">
            <v>PCT</v>
          </cell>
        </row>
        <row r="18562">
          <cell r="A18562">
            <v>20202216</v>
          </cell>
          <cell r="B18562" t="str">
            <v>TORUS 900MM OUTER RING BLK EXT</v>
          </cell>
          <cell r="C18562">
            <v>6</v>
          </cell>
          <cell r="D18562">
            <v>90</v>
          </cell>
          <cell r="G18562" t="str">
            <v>\\ATI-SERVER\JILLP - Attachment\HSG CDL 115 X 200  MM XTD 110.pdf</v>
          </cell>
          <cell r="I18562" t="str">
            <v>No</v>
          </cell>
          <cell r="J18562" t="str">
            <v>NOS</v>
          </cell>
          <cell r="K18562" t="str">
            <v>BLACK</v>
          </cell>
          <cell r="L18562" t="str">
            <v>PCT</v>
          </cell>
        </row>
        <row r="18563">
          <cell r="A18563">
            <v>20202215</v>
          </cell>
          <cell r="B18563" t="str">
            <v>SP780 S1 50MM 1730 MATT BLK EXT</v>
          </cell>
          <cell r="C18563">
            <v>0</v>
          </cell>
          <cell r="D18563">
            <v>788.63040000000001</v>
          </cell>
          <cell r="G18563" t="str">
            <v>\\ATI-SERVER\JILLP - Attachment\HSG CDL 115 X 200  MM XTD 110.pdf</v>
          </cell>
          <cell r="I18563" t="str">
            <v>No</v>
          </cell>
          <cell r="J18563" t="str">
            <v>NOS</v>
          </cell>
          <cell r="K18563" t="str">
            <v>BLACK</v>
          </cell>
          <cell r="L18563" t="str">
            <v>PCT</v>
          </cell>
        </row>
        <row r="18564">
          <cell r="A18564">
            <v>20202214</v>
          </cell>
          <cell r="B18564" t="str">
            <v>SP780 S1 50MM 2300 MATT BLK</v>
          </cell>
          <cell r="C18564">
            <v>3</v>
          </cell>
          <cell r="D18564">
            <v>90</v>
          </cell>
          <cell r="G18564" t="str">
            <v>\\ATI-SERVER\JILLP - Attachment\HSG CDL 115 X 200  MM XTD 110.pdf</v>
          </cell>
          <cell r="I18564" t="str">
            <v>No</v>
          </cell>
          <cell r="J18564" t="str">
            <v>NOS</v>
          </cell>
          <cell r="K18564" t="str">
            <v>BLACK</v>
          </cell>
          <cell r="L18564" t="str">
            <v>PCT</v>
          </cell>
        </row>
        <row r="18565">
          <cell r="A18565">
            <v>20202213</v>
          </cell>
          <cell r="B18565" t="str">
            <v>SP780 S1 Y SHP WELDED SUS BLK</v>
          </cell>
          <cell r="C18565">
            <v>0</v>
          </cell>
          <cell r="D18565">
            <v>0</v>
          </cell>
          <cell r="G18565" t="str">
            <v>\\ATI-SERVER\JILLP - Attachment\HSG CDL 115 X 200  MM XTD 110.pdf</v>
          </cell>
          <cell r="I18565" t="str">
            <v>No</v>
          </cell>
          <cell r="J18565" t="str">
            <v>NOS</v>
          </cell>
          <cell r="K18565" t="str">
            <v>BLACK</v>
          </cell>
          <cell r="L18565" t="str">
            <v>PCT</v>
          </cell>
        </row>
        <row r="18566">
          <cell r="A18566">
            <v>20202212</v>
          </cell>
          <cell r="B18566" t="str">
            <v>DONUT INFO 600MM OUTER RIGHT ANGLE TRIANGLE BLK EXT</v>
          </cell>
          <cell r="C18566">
            <v>5</v>
          </cell>
          <cell r="D18566">
            <v>60</v>
          </cell>
          <cell r="G18566" t="str">
            <v>\\ATI-SERVER\JILLP - Attachment\HSG CDL 115 X 200  MM XTD 110.pdf</v>
          </cell>
          <cell r="I18566" t="str">
            <v>No</v>
          </cell>
          <cell r="J18566" t="str">
            <v>NOS</v>
          </cell>
          <cell r="K18566" t="str">
            <v>BLACK</v>
          </cell>
          <cell r="L18566" t="str">
            <v>PCT</v>
          </cell>
        </row>
        <row r="18567">
          <cell r="A18567">
            <v>20202211</v>
          </cell>
          <cell r="B18567" t="str">
            <v>SP320 FRNG 100X100 BLK-DIFF</v>
          </cell>
          <cell r="C18567">
            <v>93</v>
          </cell>
          <cell r="D18567">
            <v>5</v>
          </cell>
          <cell r="G18567" t="str">
            <v>\\ATI-SERVER\JILLP - Attachment\HSG CDL 115 X 200  MM XTD 110.pdf</v>
          </cell>
          <cell r="I18567" t="str">
            <v>No</v>
          </cell>
          <cell r="J18567" t="str">
            <v>NOS</v>
          </cell>
          <cell r="K18567" t="str">
            <v>BLACK</v>
          </cell>
          <cell r="L18567" t="str">
            <v>PCT</v>
          </cell>
        </row>
        <row r="18568">
          <cell r="A18568">
            <v>20202210</v>
          </cell>
          <cell r="B18568" t="str">
            <v>SP320 HSG 100/100 BLK-DIFF</v>
          </cell>
          <cell r="C18568">
            <v>93</v>
          </cell>
          <cell r="D18568">
            <v>7.5</v>
          </cell>
          <cell r="G18568" t="str">
            <v>\\ATI-SERVER\JILLP - Attachment\HSG CDL 115 X 200  MM XTD 110.pdf</v>
          </cell>
          <cell r="I18568" t="str">
            <v>No</v>
          </cell>
          <cell r="J18568" t="str">
            <v>NOS</v>
          </cell>
          <cell r="K18568" t="str">
            <v>BLACK</v>
          </cell>
          <cell r="L18568" t="str">
            <v>PCT</v>
          </cell>
        </row>
        <row r="18569">
          <cell r="A18569">
            <v>20202209</v>
          </cell>
          <cell r="B18569" t="str">
            <v>SP780 S1 Y SHP WELDED SUS BLK (RAL 9005)</v>
          </cell>
          <cell r="C18569">
            <v>0</v>
          </cell>
          <cell r="D18569">
            <v>4333.87</v>
          </cell>
          <cell r="G18569" t="str">
            <v>\\ATI-SERVER\JILLP - Attachment\HSG CDL 115 X 200  MM XTD 110.pdf</v>
          </cell>
          <cell r="I18569" t="str">
            <v>No</v>
          </cell>
          <cell r="J18569" t="str">
            <v>NOS</v>
          </cell>
          <cell r="K18569" t="str">
            <v>BLACK</v>
          </cell>
          <cell r="L18569" t="str">
            <v>PCT</v>
          </cell>
        </row>
        <row r="18570">
          <cell r="A18570">
            <v>20202208</v>
          </cell>
          <cell r="B18570" t="str">
            <v>SP780 S1 V SHP WELDED SUS BLK (RAL 9005) EXT</v>
          </cell>
          <cell r="C18570">
            <v>0</v>
          </cell>
          <cell r="D18570">
            <v>50</v>
          </cell>
          <cell r="G18570" t="str">
            <v>\\ATI-SERVER\JILLP - Attachment\HSG CDL 115 X 200  MM XTD 110.pdf</v>
          </cell>
          <cell r="I18570" t="str">
            <v>No</v>
          </cell>
          <cell r="J18570" t="str">
            <v>NOS</v>
          </cell>
          <cell r="K18570" t="str">
            <v>BLACK</v>
          </cell>
          <cell r="L18570" t="str">
            <v>PCT</v>
          </cell>
        </row>
        <row r="18571">
          <cell r="A18571">
            <v>20202207</v>
          </cell>
          <cell r="B18571" t="str">
            <v>RC780 50MM 2310 BLK (RAL 9005) (MIRROR-2FT)</v>
          </cell>
          <cell r="C18571">
            <v>0</v>
          </cell>
          <cell r="D18571">
            <v>0</v>
          </cell>
          <cell r="G18571" t="str">
            <v>\\ATI-SERVER\JILLP - Attachment\HSG CDL 115 X 200  MM XTD 110.pdf</v>
          </cell>
          <cell r="I18571" t="str">
            <v>No</v>
          </cell>
          <cell r="J18571" t="str">
            <v>NOS</v>
          </cell>
          <cell r="K18571" t="str">
            <v>BLACK</v>
          </cell>
          <cell r="L18571" t="str">
            <v>PCT</v>
          </cell>
        </row>
        <row r="18572">
          <cell r="A18572">
            <v>20202206</v>
          </cell>
          <cell r="B18572" t="str">
            <v>PSL V3 2440 SUS BLK</v>
          </cell>
          <cell r="C18572">
            <v>0</v>
          </cell>
          <cell r="D18572">
            <v>0</v>
          </cell>
          <cell r="G18572" t="str">
            <v>\\ATI-SERVER\JILLP - Attachment\HSG CDL 115 X 200  MM XTD 110.pdf</v>
          </cell>
          <cell r="I18572" t="str">
            <v>No</v>
          </cell>
          <cell r="J18572" t="str">
            <v>NOS</v>
          </cell>
          <cell r="K18572" t="str">
            <v>BLACK</v>
          </cell>
          <cell r="L18572" t="str">
            <v>PCT</v>
          </cell>
        </row>
        <row r="18573">
          <cell r="A18573">
            <v>20202205</v>
          </cell>
          <cell r="B18573" t="str">
            <v>XTO 1300 SUS BLK</v>
          </cell>
          <cell r="C18573">
            <v>0</v>
          </cell>
          <cell r="D18573">
            <v>0</v>
          </cell>
          <cell r="G18573" t="str">
            <v>\\ATI-SERVER\JILLP - Attachment\HSG CDL 115 X 200  MM XTD 110.pdf</v>
          </cell>
          <cell r="I18573" t="str">
            <v>No</v>
          </cell>
          <cell r="J18573" t="str">
            <v>NOS</v>
          </cell>
          <cell r="K18573" t="str">
            <v>BLACK</v>
          </cell>
          <cell r="L18573" t="str">
            <v>PCT</v>
          </cell>
        </row>
        <row r="18574">
          <cell r="A18574">
            <v>20202204</v>
          </cell>
          <cell r="B18574" t="str">
            <v>XTO 2440 REC BLK</v>
          </cell>
          <cell r="C18574">
            <v>0</v>
          </cell>
          <cell r="D18574">
            <v>0</v>
          </cell>
          <cell r="G18574" t="str">
            <v>\\ATI-SERVER\JILLP - Attachment\HSG CDL 115 X 200  MM XTD 110.pdf</v>
          </cell>
          <cell r="I18574" t="str">
            <v>No</v>
          </cell>
          <cell r="J18574" t="str">
            <v>NOS</v>
          </cell>
          <cell r="K18574" t="str">
            <v>BLACK</v>
          </cell>
          <cell r="L18574" t="str">
            <v>PCT</v>
          </cell>
        </row>
        <row r="18575">
          <cell r="A18575">
            <v>20202203</v>
          </cell>
          <cell r="B18575" t="str">
            <v>SP780 S1 2440 SUS BLK</v>
          </cell>
          <cell r="C18575">
            <v>0</v>
          </cell>
          <cell r="D18575">
            <v>95</v>
          </cell>
          <cell r="G18575" t="str">
            <v>\\ATI-SERVER\JILLP - Attachment\HSG CDL 115 X 200  MM XTD 110.pdf</v>
          </cell>
          <cell r="I18575" t="str">
            <v>No</v>
          </cell>
          <cell r="J18575" t="str">
            <v>NOS</v>
          </cell>
          <cell r="K18575" t="str">
            <v>BLACK</v>
          </cell>
          <cell r="L18575" t="str">
            <v>PCT</v>
          </cell>
        </row>
        <row r="18576">
          <cell r="A18576">
            <v>20202202</v>
          </cell>
          <cell r="B18576" t="str">
            <v>SP780 S1 1730 SUS BLK EXT</v>
          </cell>
          <cell r="C18576">
            <v>0</v>
          </cell>
          <cell r="D18576">
            <v>0</v>
          </cell>
          <cell r="G18576" t="str">
            <v>\\ATI-SERVER\JILLP - Attachment\HSG CDL 115 X 200  MM XTD 110.pdf</v>
          </cell>
          <cell r="I18576" t="str">
            <v>No</v>
          </cell>
          <cell r="J18576" t="str">
            <v>NOS</v>
          </cell>
          <cell r="K18576" t="str">
            <v>BLACK</v>
          </cell>
          <cell r="L18576" t="str">
            <v>PCT</v>
          </cell>
        </row>
        <row r="18577">
          <cell r="A18577">
            <v>20202201</v>
          </cell>
          <cell r="B18577" t="str">
            <v>UNECO SUR/PEN HSG 115/200 BLK</v>
          </cell>
          <cell r="C18577">
            <v>631</v>
          </cell>
          <cell r="D18577">
            <v>12.75</v>
          </cell>
          <cell r="G18577" t="str">
            <v>\\ati-server\JILLP - Attachment\HSG CDL 115 X 200  MM XTD 110.pdf</v>
          </cell>
          <cell r="H18577">
            <v>64458</v>
          </cell>
          <cell r="I18577" t="str">
            <v>No</v>
          </cell>
          <cell r="J18577" t="str">
            <v>NOS</v>
          </cell>
          <cell r="K18577" t="str">
            <v>BLACK</v>
          </cell>
          <cell r="L18577" t="str">
            <v>PCT</v>
          </cell>
        </row>
        <row r="18578">
          <cell r="A18578">
            <v>20202200</v>
          </cell>
          <cell r="B18578" t="str">
            <v>UNECO SUR/PEN HSG 95/200 BLK</v>
          </cell>
          <cell r="C18578">
            <v>287</v>
          </cell>
          <cell r="D18578">
            <v>9</v>
          </cell>
          <cell r="G18578" t="str">
            <v>\\ati-server\JILLP - Attachment\HSG CDL 95 X 200  MM XTD 90.pdf</v>
          </cell>
          <cell r="H18578">
            <v>64465</v>
          </cell>
          <cell r="I18578" t="str">
            <v>No</v>
          </cell>
          <cell r="J18578" t="str">
            <v>NOS</v>
          </cell>
          <cell r="K18578" t="str">
            <v>BLACK</v>
          </cell>
          <cell r="L18578" t="str">
            <v>PCT</v>
          </cell>
        </row>
        <row r="18579">
          <cell r="A18579">
            <v>20202199</v>
          </cell>
          <cell r="B18579" t="str">
            <v>UNECO SUR/PEN HSG 75/155 BLK</v>
          </cell>
          <cell r="C18579">
            <v>812</v>
          </cell>
          <cell r="D18579">
            <v>133.59059999999999</v>
          </cell>
          <cell r="G18579" t="str">
            <v>\\ati-server\JILLP - Attachment\HSG CDL 75 X 150  MM XTD 70.pdf</v>
          </cell>
          <cell r="H18579">
            <v>64466</v>
          </cell>
          <cell r="I18579" t="str">
            <v>No</v>
          </cell>
          <cell r="J18579" t="str">
            <v>NOS</v>
          </cell>
          <cell r="K18579" t="str">
            <v>BLACK</v>
          </cell>
          <cell r="L18579" t="str">
            <v>PCT</v>
          </cell>
        </row>
        <row r="18580">
          <cell r="A18580">
            <v>20202198</v>
          </cell>
          <cell r="B18580" t="str">
            <v>UNECO SUR/PEN HSG 54/150 BLK</v>
          </cell>
          <cell r="C18580">
            <v>280</v>
          </cell>
          <cell r="D18580">
            <v>5</v>
          </cell>
          <cell r="G18580" t="str">
            <v>\\ati-server\JILLP - Attachment\HSG CDL 50 X 150  MM XTD 50.pdf</v>
          </cell>
          <cell r="H18580">
            <v>64467</v>
          </cell>
          <cell r="I18580" t="str">
            <v>No</v>
          </cell>
          <cell r="J18580" t="str">
            <v>NOS</v>
          </cell>
          <cell r="K18580" t="str">
            <v>BLACK</v>
          </cell>
          <cell r="L18580" t="str">
            <v>PCT</v>
          </cell>
        </row>
        <row r="18581">
          <cell r="A18581">
            <v>20202197</v>
          </cell>
          <cell r="B18581" t="str">
            <v>HB-R1-STL-DRVR BOX 80W-120W BLK</v>
          </cell>
          <cell r="C18581">
            <v>0</v>
          </cell>
          <cell r="D18581">
            <v>0</v>
          </cell>
          <cell r="G18581" t="str">
            <v>\\ATI-SERVER\JILLP - Attachment\HSG_UNECO_80X170 MM.PDF</v>
          </cell>
          <cell r="I18581" t="str">
            <v>No</v>
          </cell>
          <cell r="J18581" t="str">
            <v>NOS</v>
          </cell>
          <cell r="K18581" t="str">
            <v>BLACK</v>
          </cell>
          <cell r="L18581" t="str">
            <v>PCT</v>
          </cell>
        </row>
        <row r="18582">
          <cell r="A18582">
            <v>20202196</v>
          </cell>
          <cell r="B18582" t="str">
            <v>DONUT INFO 400MM INNER RING BLK EXT</v>
          </cell>
          <cell r="C18582">
            <v>0</v>
          </cell>
          <cell r="D18582">
            <v>40</v>
          </cell>
          <cell r="G18582" t="str">
            <v>\\ATI-SERVER\JILLP - Attachment\HSG_UNECO_80X170 MM.PDF</v>
          </cell>
          <cell r="I18582" t="str">
            <v>No</v>
          </cell>
          <cell r="J18582" t="str">
            <v>NOS</v>
          </cell>
          <cell r="K18582" t="str">
            <v>BLACK</v>
          </cell>
          <cell r="L18582" t="str">
            <v>PCT</v>
          </cell>
        </row>
        <row r="18583">
          <cell r="A18583">
            <v>20202195</v>
          </cell>
          <cell r="B18583" t="str">
            <v>DONUT INFO 600MM OUTER RING BLK EXT</v>
          </cell>
          <cell r="C18583">
            <v>13</v>
          </cell>
          <cell r="D18583">
            <v>60</v>
          </cell>
          <cell r="G18583" t="str">
            <v>\\ATI-SERVER\JILLP - Attachment\HSG_UNECO_80X170 MM.PDF</v>
          </cell>
          <cell r="I18583" t="str">
            <v>No</v>
          </cell>
          <cell r="J18583" t="str">
            <v>NOS</v>
          </cell>
          <cell r="K18583" t="str">
            <v>BLACK</v>
          </cell>
          <cell r="L18583" t="str">
            <v>PCT</v>
          </cell>
        </row>
        <row r="18584">
          <cell r="A18584">
            <v>20202194</v>
          </cell>
          <cell r="B18584" t="str">
            <v>SP780 S1 1200 SQ WELDED SUS BLK</v>
          </cell>
          <cell r="C18584">
            <v>2</v>
          </cell>
          <cell r="D18584">
            <v>245</v>
          </cell>
          <cell r="G18584" t="str">
            <v>\\ATI-SERVER\JILLP - Attachment\HSG_UNECO_80X170 MM.PDF</v>
          </cell>
          <cell r="I18584" t="str">
            <v>No</v>
          </cell>
          <cell r="J18584" t="str">
            <v>NOS</v>
          </cell>
          <cell r="K18584" t="str">
            <v>BLACK</v>
          </cell>
          <cell r="L18584" t="str">
            <v>PCT</v>
          </cell>
        </row>
        <row r="18585">
          <cell r="A18585">
            <v>20202193</v>
          </cell>
          <cell r="B18585" t="str">
            <v>SP170 Y WELDED SUS BLK</v>
          </cell>
          <cell r="C18585">
            <v>0</v>
          </cell>
          <cell r="D18585">
            <v>75</v>
          </cell>
          <cell r="G18585" t="str">
            <v>\\ATI-SERVER\JILLP - Attachment\HSG_UNECO_80X170 MM.PDF</v>
          </cell>
          <cell r="I18585" t="str">
            <v>No</v>
          </cell>
          <cell r="J18585" t="str">
            <v>NOS</v>
          </cell>
          <cell r="K18585" t="str">
            <v>BLACK</v>
          </cell>
          <cell r="L18585" t="str">
            <v>PCT</v>
          </cell>
        </row>
        <row r="18586">
          <cell r="A18586">
            <v>20202192</v>
          </cell>
          <cell r="B18586" t="str">
            <v>SP780 S1 Y WELDED SUS BLK</v>
          </cell>
          <cell r="C18586">
            <v>0</v>
          </cell>
          <cell r="D18586">
            <v>75</v>
          </cell>
          <cell r="G18586" t="str">
            <v>\\ATI-SERVER\JILLP - Attachment\HSG_UNECO_80X170 MM.PDF</v>
          </cell>
          <cell r="I18586" t="str">
            <v>No</v>
          </cell>
          <cell r="J18586" t="str">
            <v>NOS</v>
          </cell>
          <cell r="K18586" t="str">
            <v>BLACK</v>
          </cell>
          <cell r="L18586" t="str">
            <v>PCT</v>
          </cell>
        </row>
        <row r="18587">
          <cell r="A18587">
            <v>20202191</v>
          </cell>
          <cell r="B18587" t="str">
            <v>DSV2 SUS 1FT BLK EXT RAL 9004</v>
          </cell>
          <cell r="C18587">
            <v>0</v>
          </cell>
          <cell r="D18587">
            <v>0</v>
          </cell>
          <cell r="G18587" t="str">
            <v>\\ATI-SERVER\JILLP - Attachment\HSG_UNECO_80X170 MM.PDF</v>
          </cell>
          <cell r="I18587" t="str">
            <v>No</v>
          </cell>
          <cell r="J18587" t="str">
            <v>NOS</v>
          </cell>
          <cell r="K18587" t="str">
            <v>BLACK</v>
          </cell>
          <cell r="L18587" t="str">
            <v>PCT</v>
          </cell>
        </row>
        <row r="18588">
          <cell r="A18588">
            <v>20202190</v>
          </cell>
          <cell r="B18588" t="str">
            <v>DSV2 50MM Y WELDED SUS BLK RAL 9004</v>
          </cell>
          <cell r="C18588">
            <v>2</v>
          </cell>
          <cell r="D18588">
            <v>150</v>
          </cell>
          <cell r="G18588" t="str">
            <v>\\ATI-SERVER\JILLP - Attachment\HSG_UNECO_80X170 MM.PDF</v>
          </cell>
          <cell r="I18588" t="str">
            <v>No</v>
          </cell>
          <cell r="J18588" t="str">
            <v>NOS</v>
          </cell>
          <cell r="K18588" t="str">
            <v>BLACK</v>
          </cell>
          <cell r="L18588" t="str">
            <v>PCT</v>
          </cell>
        </row>
        <row r="18589">
          <cell r="A18589">
            <v>20202189</v>
          </cell>
          <cell r="B18589" t="str">
            <v>DSV2 SUS 2310 BLK RAL 9004</v>
          </cell>
          <cell r="C18589">
            <v>26</v>
          </cell>
          <cell r="D18589">
            <v>200</v>
          </cell>
          <cell r="G18589" t="str">
            <v>\\ATI-SERVER\JILLP - Attachment\HSG_UNECO_80X170 MM.PDF</v>
          </cell>
          <cell r="I18589" t="str">
            <v>No</v>
          </cell>
          <cell r="J18589" t="str">
            <v>NOS</v>
          </cell>
          <cell r="K18589" t="str">
            <v>BLACK</v>
          </cell>
          <cell r="L18589" t="str">
            <v>PCT</v>
          </cell>
        </row>
        <row r="18590">
          <cell r="A18590">
            <v>20202188</v>
          </cell>
          <cell r="B18590" t="str">
            <v>DSV2 MIRROR SUS 2310 BLK (EX4) RAL 9004</v>
          </cell>
          <cell r="C18590">
            <v>27</v>
          </cell>
          <cell r="D18590">
            <v>200</v>
          </cell>
          <cell r="G18590" t="str">
            <v>\\ATI-SERVER\JILLP - Attachment\HSG_UNECO_80X170 MM.PDF</v>
          </cell>
          <cell r="I18590" t="str">
            <v>No</v>
          </cell>
          <cell r="J18590" t="str">
            <v>NOS</v>
          </cell>
          <cell r="K18590" t="str">
            <v>BLACK</v>
          </cell>
          <cell r="L18590" t="str">
            <v>PCT</v>
          </cell>
        </row>
        <row r="18591">
          <cell r="A18591">
            <v>20202187</v>
          </cell>
          <cell r="B18591" t="str">
            <v>DSV2 SUS 2FT BLK EXT RAL 9004</v>
          </cell>
          <cell r="C18591">
            <v>2</v>
          </cell>
          <cell r="D18591">
            <v>50</v>
          </cell>
          <cell r="G18591" t="str">
            <v>\\ATI-SERVER\JILLP - Attachment\HSG_UNECO_80X170 MM.PDF</v>
          </cell>
          <cell r="I18591" t="str">
            <v>No</v>
          </cell>
          <cell r="J18591" t="str">
            <v>NOS</v>
          </cell>
          <cell r="K18591" t="str">
            <v>BLACK</v>
          </cell>
          <cell r="L18591" t="str">
            <v>PCT</v>
          </cell>
        </row>
        <row r="18592">
          <cell r="A18592">
            <v>20202186</v>
          </cell>
          <cell r="B18592" t="str">
            <v>TORUS 900MM INNER RING BLK EXT RAL 9004</v>
          </cell>
          <cell r="C18592">
            <v>0</v>
          </cell>
          <cell r="D18592">
            <v>120</v>
          </cell>
          <cell r="G18592" t="str">
            <v>\\ATI-SERVER\JILLP - Attachment\HSG_UNECO_80X170 MM.PDF</v>
          </cell>
          <cell r="I18592" t="str">
            <v>No</v>
          </cell>
          <cell r="J18592" t="str">
            <v>NOS</v>
          </cell>
          <cell r="K18592" t="str">
            <v>BLACK</v>
          </cell>
          <cell r="L18592" t="str">
            <v>PCT</v>
          </cell>
        </row>
        <row r="18593">
          <cell r="A18593">
            <v>20202185</v>
          </cell>
          <cell r="B18593" t="str">
            <v>SP780 S1 50MM 1730 BLK (RAL 9005 FINE TEX) EXT</v>
          </cell>
          <cell r="C18593">
            <v>4</v>
          </cell>
          <cell r="D18593">
            <v>861.20839999999998</v>
          </cell>
          <cell r="G18593" t="str">
            <v>\\ATI-SERVER\JILLP - Attachment\HSG_UNECO_80X170 MM.PDF</v>
          </cell>
          <cell r="I18593" t="str">
            <v>No</v>
          </cell>
          <cell r="J18593" t="str">
            <v>NOS</v>
          </cell>
          <cell r="K18593" t="str">
            <v>BLACK</v>
          </cell>
          <cell r="L18593" t="str">
            <v>PCT</v>
          </cell>
        </row>
        <row r="18594">
          <cell r="A18594">
            <v>20202184</v>
          </cell>
          <cell r="B18594" t="str">
            <v>DONUT 400MM OUTER RING BLK EXT</v>
          </cell>
          <cell r="C18594">
            <v>2</v>
          </cell>
          <cell r="D18594">
            <v>40</v>
          </cell>
          <cell r="G18594" t="str">
            <v>\\ATI-SERVER\JILLP - Attachment\HSG_UNECO_80X170 MM.PDF</v>
          </cell>
          <cell r="I18594" t="str">
            <v>No</v>
          </cell>
          <cell r="J18594" t="str">
            <v>NOS</v>
          </cell>
          <cell r="K18594" t="str">
            <v>BLACK</v>
          </cell>
          <cell r="L18594" t="str">
            <v>PCT</v>
          </cell>
        </row>
        <row r="18595">
          <cell r="A18595">
            <v>20202183</v>
          </cell>
          <cell r="B18595" t="str">
            <v>XTD 30 V2 2160 SUS BLK</v>
          </cell>
          <cell r="C18595">
            <v>160.75</v>
          </cell>
          <cell r="D18595">
            <v>1209.7049999999999</v>
          </cell>
          <cell r="G18595" t="str">
            <v>\\ATI-SERVER\JILLP - Attachment\HSG_UNECO_80X170 MM.PDF</v>
          </cell>
          <cell r="I18595" t="str">
            <v>No</v>
          </cell>
          <cell r="J18595" t="str">
            <v>NOS</v>
          </cell>
          <cell r="K18595" t="str">
            <v>BLACK</v>
          </cell>
          <cell r="L18595" t="str">
            <v>PCT</v>
          </cell>
        </row>
        <row r="18596">
          <cell r="A18596">
            <v>20202182</v>
          </cell>
          <cell r="B18596" t="str">
            <v>RC683 END CAP BLK (RAL 9005 FINE TEX)</v>
          </cell>
          <cell r="C18596">
            <v>231</v>
          </cell>
          <cell r="D18596">
            <v>7.9969000000000001</v>
          </cell>
          <cell r="G18596" t="str">
            <v>\\ATI-SERVER\JILLP - Attachment\HSG_UNECO_80X170 MM.PDF</v>
          </cell>
          <cell r="I18596" t="str">
            <v>No</v>
          </cell>
          <cell r="J18596" t="str">
            <v>NOS</v>
          </cell>
          <cell r="K18596" t="str">
            <v>BLACK</v>
          </cell>
          <cell r="L18596" t="str">
            <v>PCT</v>
          </cell>
        </row>
        <row r="18597">
          <cell r="A18597">
            <v>20202181</v>
          </cell>
          <cell r="B18597" t="str">
            <v>RC683 50MM 2440 BLK (RAL 9005 FINE TEX)</v>
          </cell>
          <cell r="C18597">
            <v>52</v>
          </cell>
          <cell r="D18597">
            <v>111.4</v>
          </cell>
          <cell r="G18597" t="str">
            <v>\\ATI-SERVER\JILLP - Attachment\HSG_UNECO_80X170 MM.PDF</v>
          </cell>
          <cell r="I18597" t="str">
            <v>No</v>
          </cell>
          <cell r="J18597" t="str">
            <v>NOS</v>
          </cell>
          <cell r="K18597" t="str">
            <v>BLACK</v>
          </cell>
          <cell r="L18597" t="str">
            <v>PCT</v>
          </cell>
        </row>
        <row r="18598">
          <cell r="A18598">
            <v>20202180</v>
          </cell>
          <cell r="B18598" t="str">
            <v>RC780 50MM 2440 BLK (RAL 9005 FINE TEX)</v>
          </cell>
          <cell r="C18598">
            <v>10</v>
          </cell>
          <cell r="D18598">
            <v>118.28</v>
          </cell>
          <cell r="G18598" t="str">
            <v>\\ATI-SERVER\JILLP - Attachment\HSG_UNECO_80X170 MM.PDF</v>
          </cell>
          <cell r="I18598" t="str">
            <v>No</v>
          </cell>
          <cell r="J18598" t="str">
            <v>NOS</v>
          </cell>
          <cell r="K18598" t="str">
            <v>BLACK</v>
          </cell>
          <cell r="L18598" t="str">
            <v>PCT</v>
          </cell>
        </row>
        <row r="18599">
          <cell r="A18599">
            <v>20202179</v>
          </cell>
          <cell r="B18599" t="str">
            <v>DONUT INFO 1200MM INNER RING BLK EXT</v>
          </cell>
          <cell r="C18599">
            <v>2</v>
          </cell>
          <cell r="D18599">
            <v>80</v>
          </cell>
          <cell r="G18599" t="str">
            <v>\\ATI-SERVER\JILLP - Attachment\HSG_UNECO_80X170 MM.PDF</v>
          </cell>
          <cell r="I18599" t="str">
            <v>No</v>
          </cell>
          <cell r="J18599" t="str">
            <v>NOS</v>
          </cell>
          <cell r="K18599" t="str">
            <v>BLACK</v>
          </cell>
          <cell r="L18599" t="str">
            <v>PCT</v>
          </cell>
        </row>
        <row r="18600">
          <cell r="A18600">
            <v>20202178</v>
          </cell>
          <cell r="B18600" t="str">
            <v>DONUT INFO 1200MM OUTER RING BLK EXT</v>
          </cell>
          <cell r="C18600">
            <v>2</v>
          </cell>
          <cell r="D18600">
            <v>100</v>
          </cell>
          <cell r="G18600" t="str">
            <v>\\ATI-SERVER\JILLP - Attachment\HSG_UNECO_80X170 MM.PDF</v>
          </cell>
          <cell r="I18600" t="str">
            <v>No</v>
          </cell>
          <cell r="J18600" t="str">
            <v>NOS</v>
          </cell>
          <cell r="K18600" t="str">
            <v>BLACK</v>
          </cell>
          <cell r="L18600" t="str">
            <v>PCT</v>
          </cell>
        </row>
        <row r="18601">
          <cell r="A18601">
            <v>20202177</v>
          </cell>
          <cell r="B18601" t="str">
            <v>DSV2 50MM REC 2310 BLK</v>
          </cell>
          <cell r="C18601">
            <v>0</v>
          </cell>
          <cell r="D18601">
            <v>0</v>
          </cell>
          <cell r="G18601" t="str">
            <v>\\ATI-SERVER\JILLP - Attachment\HSG_UNECO_80X170 MM.PDF</v>
          </cell>
          <cell r="I18601" t="str">
            <v>No</v>
          </cell>
          <cell r="J18601" t="str">
            <v>NOS</v>
          </cell>
          <cell r="K18601" t="str">
            <v>BLACK</v>
          </cell>
          <cell r="L18601" t="str">
            <v>PCT</v>
          </cell>
        </row>
        <row r="18602">
          <cell r="A18602">
            <v>20202176</v>
          </cell>
          <cell r="B18602" t="str">
            <v>SP683 XTD PDC END CAP BLK</v>
          </cell>
          <cell r="C18602">
            <v>392</v>
          </cell>
          <cell r="D18602">
            <v>3.5</v>
          </cell>
          <cell r="G18602" t="str">
            <v>\\ATI-SERVER\JILLP - Attachment\HSG_UNECO_80X170 MM.PDF</v>
          </cell>
          <cell r="I18602" t="str">
            <v>No</v>
          </cell>
          <cell r="J18602" t="str">
            <v>NOS</v>
          </cell>
          <cell r="K18602" t="str">
            <v>BLACK</v>
          </cell>
          <cell r="L18602" t="str">
            <v>PCT</v>
          </cell>
        </row>
        <row r="18603">
          <cell r="A18603">
            <v>20202175</v>
          </cell>
          <cell r="B18603" t="str">
            <v>XTD 50 HSG 55X150 BLK</v>
          </cell>
          <cell r="C18603">
            <v>0</v>
          </cell>
          <cell r="D18603">
            <v>0</v>
          </cell>
          <cell r="G18603" t="str">
            <v>\\ATI-SERVER\JILLP - Attachment\HSG_UNECO_80X170 MM.PDF</v>
          </cell>
          <cell r="I18603" t="str">
            <v>No</v>
          </cell>
          <cell r="J18603" t="str">
            <v>NOS</v>
          </cell>
          <cell r="K18603" t="str">
            <v>BLACK</v>
          </cell>
          <cell r="L18603" t="str">
            <v>PCT</v>
          </cell>
        </row>
        <row r="18604">
          <cell r="A18604">
            <v>20202174</v>
          </cell>
          <cell r="B18604" t="str">
            <v>XTD 50 BACK PLATE 52X3MM BLK</v>
          </cell>
          <cell r="C18604">
            <v>856</v>
          </cell>
          <cell r="D18604">
            <v>3</v>
          </cell>
          <cell r="G18604" t="str">
            <v>\\ATI-SERVER\JILLP - Attachment\HSG_UNECO_80X170 MM.PDF</v>
          </cell>
          <cell r="I18604" t="str">
            <v>No</v>
          </cell>
          <cell r="J18604" t="str">
            <v>NOS</v>
          </cell>
          <cell r="K18604" t="str">
            <v>BLACK</v>
          </cell>
          <cell r="L18604" t="str">
            <v>PCT</v>
          </cell>
        </row>
        <row r="18605">
          <cell r="A18605">
            <v>20202173</v>
          </cell>
          <cell r="B18605" t="str">
            <v>SP780 S1 L SHP WELDED SUS BLK (RAL 9005 FINE TEX)</v>
          </cell>
          <cell r="C18605">
            <v>2</v>
          </cell>
          <cell r="D18605">
            <v>50</v>
          </cell>
          <cell r="G18605" t="str">
            <v>\\ATI-SERVER\JILLP - Attachment\HSG_UNECO_80X170 MM.PDF</v>
          </cell>
          <cell r="I18605" t="str">
            <v>No</v>
          </cell>
          <cell r="J18605" t="str">
            <v>NOS</v>
          </cell>
          <cell r="K18605" t="str">
            <v>BLACK</v>
          </cell>
          <cell r="L18605" t="str">
            <v>PCT</v>
          </cell>
        </row>
        <row r="18606">
          <cell r="A18606">
            <v>20202172</v>
          </cell>
          <cell r="B18606" t="str">
            <v>SP170 END CAP CRCA WITH SPRING STEEL CLAMP BLK</v>
          </cell>
          <cell r="C18606">
            <v>4067</v>
          </cell>
          <cell r="D18606">
            <v>4</v>
          </cell>
          <cell r="G18606" t="str">
            <v>\\ATI-SERVER\JILLP - Attachment\HSG_UNECO_80X170 MM.PDF</v>
          </cell>
          <cell r="I18606" t="str">
            <v>No</v>
          </cell>
          <cell r="J18606" t="str">
            <v>NOS</v>
          </cell>
          <cell r="K18606" t="str">
            <v>BLACK</v>
          </cell>
          <cell r="L18606" t="str">
            <v>PCT</v>
          </cell>
        </row>
        <row r="18607">
          <cell r="A18607">
            <v>20202171</v>
          </cell>
          <cell r="B18607" t="str">
            <v>DRVR BOX COVER 150W-200W BLK</v>
          </cell>
          <cell r="C18607">
            <v>0</v>
          </cell>
          <cell r="D18607">
            <v>3</v>
          </cell>
          <cell r="G18607" t="str">
            <v>\\ATI-SERVER\JILLP - Attachment\HSG_UNECO_80X170 MM.PDF</v>
          </cell>
          <cell r="I18607" t="str">
            <v>No</v>
          </cell>
          <cell r="J18607" t="str">
            <v>NOS</v>
          </cell>
          <cell r="K18607" t="str">
            <v>BLACK</v>
          </cell>
          <cell r="L18607" t="str">
            <v>PCT</v>
          </cell>
        </row>
        <row r="18608">
          <cell r="A18608">
            <v>20202170</v>
          </cell>
          <cell r="B18608" t="str">
            <v>DRVR BOX 150W-200W BLK</v>
          </cell>
          <cell r="C18608">
            <v>0</v>
          </cell>
          <cell r="D18608">
            <v>5</v>
          </cell>
          <cell r="G18608" t="str">
            <v>\\ATI-SERVER\JILLP - Attachment\HSG_UNECO_80X170 MM.PDF</v>
          </cell>
          <cell r="I18608" t="str">
            <v>No</v>
          </cell>
          <cell r="J18608" t="str">
            <v>NOS</v>
          </cell>
          <cell r="K18608" t="str">
            <v>BLACK</v>
          </cell>
          <cell r="L18608" t="str">
            <v>PCT</v>
          </cell>
        </row>
        <row r="18609">
          <cell r="A18609">
            <v>20202169</v>
          </cell>
          <cell r="B18609" t="str">
            <v>RC683 1555 BLK</v>
          </cell>
          <cell r="C18609">
            <v>10</v>
          </cell>
          <cell r="D18609">
            <v>50</v>
          </cell>
          <cell r="G18609" t="str">
            <v>\\ATI-SERVER\JILLP - Attachment\HSG_UNECO_80X170 MM.PDF</v>
          </cell>
          <cell r="I18609" t="str">
            <v>No</v>
          </cell>
          <cell r="J18609" t="str">
            <v>NOS</v>
          </cell>
          <cell r="K18609" t="str">
            <v>BLACK</v>
          </cell>
          <cell r="L18609" t="str">
            <v>PCT</v>
          </cell>
        </row>
        <row r="18610">
          <cell r="A18610">
            <v>20202168</v>
          </cell>
          <cell r="B18610" t="str">
            <v>DONUT 900MM OUTER RING BLK EXT</v>
          </cell>
          <cell r="C18610">
            <v>7</v>
          </cell>
          <cell r="D18610">
            <v>90</v>
          </cell>
          <cell r="G18610" t="str">
            <v>\\ATI-SERVER\JILLP - Attachment\HSG_UNECO_80X170 MM.PDF</v>
          </cell>
          <cell r="I18610" t="str">
            <v>No</v>
          </cell>
          <cell r="J18610" t="str">
            <v>NOS</v>
          </cell>
          <cell r="K18610" t="str">
            <v>BLACK</v>
          </cell>
          <cell r="L18610" t="str">
            <v>PCT</v>
          </cell>
        </row>
        <row r="18611">
          <cell r="A18611">
            <v>20202167</v>
          </cell>
          <cell r="B18611" t="str">
            <v>DONUT 900MM INNER RING BLK EXT</v>
          </cell>
          <cell r="C18611">
            <v>1</v>
          </cell>
          <cell r="D18611">
            <v>75</v>
          </cell>
          <cell r="G18611" t="str">
            <v>\\ATI-SERVER\JILLP - Attachment\HSG_UNECO_80X170 MM.PDF</v>
          </cell>
          <cell r="I18611" t="str">
            <v>No</v>
          </cell>
          <cell r="J18611" t="str">
            <v>NOS</v>
          </cell>
          <cell r="K18611" t="str">
            <v>BLACK</v>
          </cell>
          <cell r="L18611" t="str">
            <v>PCT</v>
          </cell>
        </row>
        <row r="18612">
          <cell r="A18612">
            <v>20202166</v>
          </cell>
          <cell r="B18612" t="str">
            <v>DSV2 MIRROR REC 2440 BLK</v>
          </cell>
          <cell r="C18612">
            <v>0</v>
          </cell>
          <cell r="D18612">
            <v>0</v>
          </cell>
          <cell r="G18612" t="str">
            <v>\\ATI-SERVER\JILLP - Attachment\HSG_UNECO_80X170 MM.PDF</v>
          </cell>
          <cell r="I18612" t="str">
            <v>No</v>
          </cell>
          <cell r="J18612" t="str">
            <v>NOS</v>
          </cell>
          <cell r="K18612" t="str">
            <v>BLACK</v>
          </cell>
          <cell r="L18612" t="str">
            <v>PCT</v>
          </cell>
        </row>
        <row r="18613">
          <cell r="A18613">
            <v>20202165</v>
          </cell>
          <cell r="B18613" t="str">
            <v>DSV2 REC 2440 BLK</v>
          </cell>
          <cell r="C18613">
            <v>10</v>
          </cell>
          <cell r="D18613">
            <v>200</v>
          </cell>
          <cell r="G18613" t="str">
            <v>\\ATI-SERVER\JILLP - Attachment\HSG_UNECO_80X170 MM.PDF</v>
          </cell>
          <cell r="I18613" t="str">
            <v>No</v>
          </cell>
          <cell r="J18613" t="str">
            <v>NOS</v>
          </cell>
          <cell r="K18613" t="str">
            <v>BLACK</v>
          </cell>
          <cell r="L18613" t="str">
            <v>PCT</v>
          </cell>
        </row>
        <row r="18614">
          <cell r="A18614">
            <v>20202164</v>
          </cell>
          <cell r="B18614" t="str">
            <v>SP170 2310 SUS BLK EXT</v>
          </cell>
          <cell r="C18614">
            <v>107</v>
          </cell>
          <cell r="D18614">
            <v>1067.2144000000001</v>
          </cell>
          <cell r="G18614" t="str">
            <v>\\ATI-SERVER\JILLP - Attachment\HSG_UNECO_80X170 MM.PDF</v>
          </cell>
          <cell r="I18614" t="str">
            <v>No</v>
          </cell>
          <cell r="J18614" t="str">
            <v>NOS</v>
          </cell>
          <cell r="K18614" t="str">
            <v>BLACK</v>
          </cell>
          <cell r="L18614" t="str">
            <v>PCT</v>
          </cell>
        </row>
        <row r="18615">
          <cell r="A18615">
            <v>20202163</v>
          </cell>
          <cell r="B18615" t="str">
            <v>XTD 70 BACK PLATE 75X3 MM BLK</v>
          </cell>
          <cell r="C18615">
            <v>1197</v>
          </cell>
          <cell r="D18615">
            <v>37.33</v>
          </cell>
          <cell r="G18615" t="str">
            <v>\\ATI-SERVER\JILLP - Attachment\HSG_UNECO_80X170 MM.PDF</v>
          </cell>
          <cell r="I18615" t="str">
            <v>No</v>
          </cell>
          <cell r="J18615" t="str">
            <v>NOS</v>
          </cell>
          <cell r="K18615" t="str">
            <v>BLACK</v>
          </cell>
          <cell r="L18615" t="str">
            <v>PCT</v>
          </cell>
        </row>
        <row r="18616">
          <cell r="A18616">
            <v>20202162</v>
          </cell>
          <cell r="B18616" t="str">
            <v>XTD 70 HSG 75X150 BLK</v>
          </cell>
          <cell r="C18616">
            <v>0</v>
          </cell>
          <cell r="D18616">
            <v>10.75</v>
          </cell>
          <cell r="G18616" t="str">
            <v>\\ATI-SERVER\JILLP - Attachment\HSG_UNECO_80X170 MM.PDF</v>
          </cell>
          <cell r="I18616" t="str">
            <v>No</v>
          </cell>
          <cell r="J18616" t="str">
            <v>NOS</v>
          </cell>
          <cell r="K18616" t="str">
            <v>BLACK</v>
          </cell>
          <cell r="L18616" t="str">
            <v>PCT</v>
          </cell>
        </row>
        <row r="18617">
          <cell r="A18617">
            <v>20202161</v>
          </cell>
          <cell r="B18617" t="str">
            <v>XTD 110 BACK PLATE 115X3 MM BLK</v>
          </cell>
          <cell r="C18617">
            <v>660</v>
          </cell>
          <cell r="D18617">
            <v>5</v>
          </cell>
          <cell r="G18617" t="str">
            <v>\\ATI-SERVER\JILLP - Attachment\HSG_UNECO_80X170 MM.PDF</v>
          </cell>
          <cell r="I18617" t="str">
            <v>No</v>
          </cell>
          <cell r="J18617" t="str">
            <v>NOS</v>
          </cell>
          <cell r="K18617" t="str">
            <v>BLACK</v>
          </cell>
          <cell r="L18617" t="str">
            <v>PCT</v>
          </cell>
        </row>
        <row r="18618">
          <cell r="A18618">
            <v>20202160</v>
          </cell>
          <cell r="B18618" t="str">
            <v>XTD 110 HSG 115X200 BLK</v>
          </cell>
          <cell r="C18618">
            <v>0</v>
          </cell>
          <cell r="D18618">
            <v>15.75</v>
          </cell>
          <cell r="G18618" t="str">
            <v>\\ATI-SERVER\JILLP - Attachment\HSG_UNECO_80X170 MM.PDF</v>
          </cell>
          <cell r="I18618" t="str">
            <v>No</v>
          </cell>
          <cell r="J18618" t="str">
            <v>NOS</v>
          </cell>
          <cell r="K18618" t="str">
            <v>BLACK</v>
          </cell>
          <cell r="L18618" t="str">
            <v>PCT</v>
          </cell>
        </row>
        <row r="18619">
          <cell r="A18619">
            <v>20202159</v>
          </cell>
          <cell r="B18619" t="str">
            <v>XTD 90 HSG 95X200 BLK</v>
          </cell>
          <cell r="C18619">
            <v>0</v>
          </cell>
          <cell r="D18619">
            <v>15.75</v>
          </cell>
          <cell r="G18619" t="str">
            <v>\\ATI-SERVER\JILLP - Attachment\HSG_UNECO_80X170 MM.PDF</v>
          </cell>
          <cell r="I18619" t="str">
            <v>No</v>
          </cell>
          <cell r="J18619" t="str">
            <v>NOS</v>
          </cell>
          <cell r="K18619" t="str">
            <v>BLACK</v>
          </cell>
          <cell r="L18619" t="str">
            <v>PCT</v>
          </cell>
        </row>
        <row r="18620">
          <cell r="A18620">
            <v>20202158</v>
          </cell>
          <cell r="B18620" t="str">
            <v>XTD 90 BACK PLATE 95X3 MM BLK</v>
          </cell>
          <cell r="C18620">
            <v>431</v>
          </cell>
          <cell r="D18620">
            <v>5</v>
          </cell>
          <cell r="G18620" t="str">
            <v>\\ATI-SERVER\JILLP - Attachment\HSG_UNECO_80X170 MM.PDF</v>
          </cell>
          <cell r="I18620" t="str">
            <v>No</v>
          </cell>
          <cell r="J18620" t="str">
            <v>NOS</v>
          </cell>
          <cell r="K18620" t="str">
            <v>BLACK</v>
          </cell>
          <cell r="L18620" t="str">
            <v>PCT</v>
          </cell>
        </row>
        <row r="18621">
          <cell r="A18621">
            <v>20202157</v>
          </cell>
          <cell r="B18621" t="str">
            <v>ECL R1 STL DRVR BOX COVER PLATE 80W-120W-GI BLK</v>
          </cell>
          <cell r="C18621">
            <v>4880</v>
          </cell>
          <cell r="D18621">
            <v>6</v>
          </cell>
          <cell r="G18621" t="str">
            <v>\\ati-server\JILLP - Attachment\20202157-90-120w driver BOX COVER.sldasm-Part-1.PDF</v>
          </cell>
          <cell r="H18621">
            <v>51293</v>
          </cell>
          <cell r="I18621" t="str">
            <v>No</v>
          </cell>
          <cell r="J18621" t="str">
            <v>NOS</v>
          </cell>
          <cell r="K18621" t="str">
            <v>BLACK</v>
          </cell>
          <cell r="L18621" t="str">
            <v>PCT</v>
          </cell>
        </row>
        <row r="18622">
          <cell r="A18622">
            <v>20202156</v>
          </cell>
          <cell r="B18622" t="str">
            <v>ECL R1 STL DRVR BOX 80W-120W BLK</v>
          </cell>
          <cell r="C18622">
            <v>3961</v>
          </cell>
          <cell r="D18622">
            <v>13.5</v>
          </cell>
          <cell r="G18622" t="str">
            <v>\\ati-server\JILLP - Attachment\20202156 90W-120w R1 STL DRIVER BOX.pdf</v>
          </cell>
          <cell r="H18622">
            <v>51294</v>
          </cell>
          <cell r="I18622" t="str">
            <v>No</v>
          </cell>
          <cell r="J18622" t="str">
            <v>NOS</v>
          </cell>
          <cell r="K18622" t="str">
            <v>BLACK</v>
          </cell>
          <cell r="L18622" t="str">
            <v>PCT</v>
          </cell>
        </row>
        <row r="18623">
          <cell r="A18623">
            <v>20202155</v>
          </cell>
          <cell r="B18623" t="str">
            <v>SP780 S1 2300 SUS BLK (RAL 9005 FINE TEX) EXT</v>
          </cell>
          <cell r="C18623">
            <v>0</v>
          </cell>
          <cell r="D18623">
            <v>90</v>
          </cell>
          <cell r="G18623" t="str">
            <v>\\ATI-SERVER\JILLP - Attachment\HSG_UNECO_80X170 MM.PDF</v>
          </cell>
          <cell r="I18623" t="str">
            <v>No</v>
          </cell>
          <cell r="J18623" t="str">
            <v>NOS</v>
          </cell>
          <cell r="K18623" t="str">
            <v>BLACK</v>
          </cell>
          <cell r="L18623" t="str">
            <v>PCT</v>
          </cell>
        </row>
        <row r="18624">
          <cell r="A18624">
            <v>20202154</v>
          </cell>
          <cell r="B18624" t="str">
            <v>SP780 S1 50MM 2300 BLK RAL 9005 FINE TEX</v>
          </cell>
          <cell r="C18624">
            <v>2</v>
          </cell>
          <cell r="D18624">
            <v>90</v>
          </cell>
          <cell r="G18624" t="str">
            <v>\\ATI-SERVER\JILLP - Attachment\HSG_UNECO_80X170 MM.PDF</v>
          </cell>
          <cell r="I18624" t="str">
            <v>No</v>
          </cell>
          <cell r="J18624" t="str">
            <v>NOS</v>
          </cell>
          <cell r="K18624" t="str">
            <v>BLACK</v>
          </cell>
          <cell r="L18624" t="str">
            <v>PCT</v>
          </cell>
        </row>
        <row r="18625">
          <cell r="A18625">
            <v>20202153</v>
          </cell>
          <cell r="B18625" t="str">
            <v>SURYA DRVR BOX COVER PLATE 60W-70W TG BLK</v>
          </cell>
          <cell r="C18625">
            <v>20</v>
          </cell>
          <cell r="D18625">
            <v>2</v>
          </cell>
          <cell r="G18625" t="str">
            <v>\\ati-server\JILLP - Attachment\20202153-60W TG STREETLIGHT DRIVER BOX.PDF</v>
          </cell>
          <cell r="H18625">
            <v>48328</v>
          </cell>
          <cell r="I18625" t="str">
            <v>No</v>
          </cell>
          <cell r="J18625" t="str">
            <v>NOS</v>
          </cell>
          <cell r="K18625" t="str">
            <v>BLACK</v>
          </cell>
          <cell r="L18625" t="str">
            <v>PCT</v>
          </cell>
        </row>
        <row r="18626">
          <cell r="A18626">
            <v>20202152</v>
          </cell>
          <cell r="B18626" t="str">
            <v>SURYA DRVR BOX 60W-70W TG BLK</v>
          </cell>
          <cell r="C18626">
            <v>120</v>
          </cell>
          <cell r="D18626">
            <v>3.8</v>
          </cell>
          <cell r="G18626" t="str">
            <v>\\ati-server\JILLP - Attachment\20202152-60W TG STREETLIGHT DRIVER BOX COVER.PDF</v>
          </cell>
          <cell r="H18626">
            <v>48326</v>
          </cell>
          <cell r="I18626" t="str">
            <v>No</v>
          </cell>
          <cell r="J18626" t="str">
            <v>NOS</v>
          </cell>
          <cell r="K18626" t="str">
            <v>BLACK</v>
          </cell>
          <cell r="L18626" t="str">
            <v>PCT</v>
          </cell>
        </row>
        <row r="18627">
          <cell r="A18627">
            <v>20202151</v>
          </cell>
          <cell r="B18627" t="str">
            <v>DSV3 0580 Y SHP WELDED SUS BLK</v>
          </cell>
          <cell r="C18627">
            <v>4</v>
          </cell>
          <cell r="D18627">
            <v>75</v>
          </cell>
          <cell r="G18627" t="str">
            <v>\\ATI-SERVER\JILLP - Attachment\HSG_UNECO_80X170 MM.PDF</v>
          </cell>
          <cell r="I18627" t="str">
            <v>No</v>
          </cell>
          <cell r="J18627" t="str">
            <v>NOS</v>
          </cell>
          <cell r="K18627" t="str">
            <v>BLACK</v>
          </cell>
          <cell r="L18627" t="str">
            <v>PCT</v>
          </cell>
        </row>
        <row r="18628">
          <cell r="A18628">
            <v>20202150</v>
          </cell>
          <cell r="B18628" t="str">
            <v>PHAROS BACK PLATE 97X3MM BLK DALI</v>
          </cell>
          <cell r="C18628">
            <v>0</v>
          </cell>
          <cell r="D18628">
            <v>0</v>
          </cell>
          <cell r="G18628" t="str">
            <v>\\ATI-SERVER\JILLP - Attachment\HSG_UNECO_80X170 MM.PDF</v>
          </cell>
          <cell r="I18628" t="str">
            <v>No</v>
          </cell>
          <cell r="J18628" t="str">
            <v>NOS</v>
          </cell>
          <cell r="K18628" t="str">
            <v>BLACK</v>
          </cell>
          <cell r="L18628" t="str">
            <v>PCT</v>
          </cell>
        </row>
        <row r="18629">
          <cell r="A18629">
            <v>20202149</v>
          </cell>
          <cell r="B18629" t="str">
            <v>PHAROS BACK PLATE 97X3MM BLK</v>
          </cell>
          <cell r="C18629">
            <v>2736</v>
          </cell>
          <cell r="D18629">
            <v>41</v>
          </cell>
          <cell r="G18629" t="str">
            <v>\\ATI-SERVER\JILLP - Attachment\HSG_UNECO_80X170 MM.PDF</v>
          </cell>
          <cell r="I18629" t="str">
            <v>No</v>
          </cell>
          <cell r="J18629" t="str">
            <v>NOS</v>
          </cell>
          <cell r="K18629" t="str">
            <v>BLACK</v>
          </cell>
          <cell r="L18629" t="str">
            <v>PCT</v>
          </cell>
        </row>
        <row r="18630">
          <cell r="A18630">
            <v>20202148</v>
          </cell>
          <cell r="B18630" t="str">
            <v>PHAROS FRNG 100X150 BLK CDP</v>
          </cell>
          <cell r="C18630">
            <v>4</v>
          </cell>
          <cell r="D18630">
            <v>5</v>
          </cell>
          <cell r="G18630" t="str">
            <v>\\ATI-SERVER\JILLP - Attachment\HSG_UNECO_80X170 MM.PDF</v>
          </cell>
          <cell r="I18630" t="str">
            <v>No</v>
          </cell>
          <cell r="J18630" t="str">
            <v>NOS</v>
          </cell>
          <cell r="K18630" t="str">
            <v>BLACK</v>
          </cell>
          <cell r="L18630" t="str">
            <v>PCT</v>
          </cell>
        </row>
        <row r="18631">
          <cell r="A18631">
            <v>20202147</v>
          </cell>
          <cell r="B18631" t="str">
            <v>PHAROS HSG 100X150 BLK CDP</v>
          </cell>
          <cell r="C18631">
            <v>6</v>
          </cell>
          <cell r="D18631">
            <v>10.75</v>
          </cell>
          <cell r="G18631" t="str">
            <v>\\ATI-SERVER\JILLP - Attachment\HSG_UNECO_80X170 MM.PDF</v>
          </cell>
          <cell r="I18631" t="str">
            <v>No</v>
          </cell>
          <cell r="J18631" t="str">
            <v>NOS</v>
          </cell>
          <cell r="K18631" t="str">
            <v>BLACK</v>
          </cell>
          <cell r="L18631" t="str">
            <v>PCT</v>
          </cell>
        </row>
        <row r="18632">
          <cell r="A18632">
            <v>20202146</v>
          </cell>
          <cell r="B18632" t="str">
            <v>SPOTSHINE-AL-HSG-BLK</v>
          </cell>
          <cell r="C18632">
            <v>16</v>
          </cell>
          <cell r="D18632">
            <v>100.48480000000001</v>
          </cell>
          <cell r="G18632" t="str">
            <v>\\ATI-SERVER\JILLP - Attachment\HSG_UNECO_80X170 MM.PDF</v>
          </cell>
          <cell r="I18632" t="str">
            <v>No</v>
          </cell>
          <cell r="J18632" t="str">
            <v>NOS</v>
          </cell>
          <cell r="K18632" t="str">
            <v>BLACK</v>
          </cell>
          <cell r="L18632" t="str">
            <v>PCT</v>
          </cell>
        </row>
        <row r="18633">
          <cell r="A18633">
            <v>20202145</v>
          </cell>
          <cell r="B18633" t="str">
            <v>UNECO HSG 80/170  BLK</v>
          </cell>
          <cell r="C18633">
            <v>0</v>
          </cell>
          <cell r="D18633">
            <v>0</v>
          </cell>
          <cell r="G18633" t="str">
            <v>\\ati-server\JILLP - Attachment\HSG_UNECO_80X170 MM.PDF</v>
          </cell>
          <cell r="H18633">
            <v>42577</v>
          </cell>
          <cell r="I18633" t="str">
            <v>No</v>
          </cell>
          <cell r="J18633" t="str">
            <v>NOS</v>
          </cell>
          <cell r="K18633" t="str">
            <v>BLACK</v>
          </cell>
          <cell r="L18633" t="str">
            <v>PCT</v>
          </cell>
        </row>
        <row r="18634">
          <cell r="A18634">
            <v>20202144</v>
          </cell>
          <cell r="B18634" t="str">
            <v>SP780 HEX WELDED SUS BLK</v>
          </cell>
          <cell r="C18634">
            <v>0</v>
          </cell>
          <cell r="D18634">
            <v>0</v>
          </cell>
          <cell r="I18634" t="str">
            <v>No</v>
          </cell>
          <cell r="J18634" t="str">
            <v>NOS</v>
          </cell>
          <cell r="K18634" t="str">
            <v>BLACK</v>
          </cell>
          <cell r="L18634" t="str">
            <v>PCT</v>
          </cell>
        </row>
        <row r="18635">
          <cell r="A18635">
            <v>20202143</v>
          </cell>
          <cell r="B18635" t="str">
            <v>PH R1 STL DRVR BOX COVER 70W BLK</v>
          </cell>
          <cell r="C18635">
            <v>0</v>
          </cell>
          <cell r="D18635">
            <v>2</v>
          </cell>
          <cell r="I18635" t="str">
            <v>No</v>
          </cell>
          <cell r="J18635" t="str">
            <v>NOS</v>
          </cell>
          <cell r="K18635" t="str">
            <v>BLACK</v>
          </cell>
          <cell r="L18635" t="str">
            <v>PCT</v>
          </cell>
        </row>
        <row r="18636">
          <cell r="A18636">
            <v>20202142</v>
          </cell>
          <cell r="B18636" t="str">
            <v>PH R1 STL DRVR BOX 70W BLK</v>
          </cell>
          <cell r="C18636">
            <v>0</v>
          </cell>
          <cell r="D18636">
            <v>4</v>
          </cell>
          <cell r="I18636" t="str">
            <v>No</v>
          </cell>
          <cell r="J18636" t="str">
            <v>NOS</v>
          </cell>
          <cell r="K18636" t="str">
            <v>BLACK</v>
          </cell>
          <cell r="L18636" t="str">
            <v>PCT</v>
          </cell>
        </row>
        <row r="18637">
          <cell r="A18637">
            <v>20202141</v>
          </cell>
          <cell r="B18637" t="str">
            <v>DSV2 SUS 2FT BLK EXT</v>
          </cell>
          <cell r="C18637">
            <v>42</v>
          </cell>
          <cell r="D18637">
            <v>30</v>
          </cell>
          <cell r="I18637" t="str">
            <v>No</v>
          </cell>
          <cell r="J18637" t="str">
            <v>NOS</v>
          </cell>
          <cell r="K18637" t="str">
            <v>BLACK</v>
          </cell>
          <cell r="L18637" t="str">
            <v>PCT</v>
          </cell>
        </row>
        <row r="18638">
          <cell r="A18638">
            <v>20202140</v>
          </cell>
          <cell r="B18638" t="str">
            <v>DSV3 0580 L SHP SUS BLK CNS</v>
          </cell>
          <cell r="C18638">
            <v>8</v>
          </cell>
          <cell r="D18638">
            <v>50</v>
          </cell>
          <cell r="I18638" t="str">
            <v>No</v>
          </cell>
          <cell r="J18638" t="str">
            <v>NOS</v>
          </cell>
          <cell r="K18638" t="str">
            <v>BLACK</v>
          </cell>
          <cell r="L18638" t="str">
            <v>PCT</v>
          </cell>
        </row>
        <row r="18639">
          <cell r="A18639">
            <v>20202139</v>
          </cell>
          <cell r="B18639" t="str">
            <v>SP683 XTD CRCA END CAP 1.5MM BLK</v>
          </cell>
          <cell r="C18639">
            <v>33</v>
          </cell>
          <cell r="D18639">
            <v>4</v>
          </cell>
          <cell r="I18639" t="str">
            <v>No</v>
          </cell>
          <cell r="J18639" t="str">
            <v>NOS</v>
          </cell>
          <cell r="K18639" t="str">
            <v>BLACK</v>
          </cell>
          <cell r="L18639" t="str">
            <v>PCT</v>
          </cell>
        </row>
        <row r="18640">
          <cell r="A18640">
            <v>20202138</v>
          </cell>
          <cell r="B18640" t="str">
            <v>CRCA XTD BACK PLATE 1855 BLK</v>
          </cell>
          <cell r="C18640">
            <v>0</v>
          </cell>
          <cell r="D18640">
            <v>21</v>
          </cell>
          <cell r="I18640" t="str">
            <v>No</v>
          </cell>
          <cell r="J18640" t="str">
            <v>NOS</v>
          </cell>
          <cell r="K18640" t="str">
            <v>BLACK</v>
          </cell>
          <cell r="L18640" t="str">
            <v>PCT</v>
          </cell>
        </row>
        <row r="18641">
          <cell r="A18641">
            <v>20202137</v>
          </cell>
          <cell r="B18641" t="str">
            <v>CRCA XTD BACK PLATE 1590 BLK</v>
          </cell>
          <cell r="C18641">
            <v>0</v>
          </cell>
          <cell r="D18641">
            <v>18</v>
          </cell>
          <cell r="I18641" t="str">
            <v>No</v>
          </cell>
          <cell r="J18641" t="str">
            <v>NOS</v>
          </cell>
          <cell r="K18641" t="str">
            <v>BLACK</v>
          </cell>
          <cell r="L18641" t="str">
            <v>PCT</v>
          </cell>
        </row>
        <row r="18642">
          <cell r="A18642">
            <v>20202136</v>
          </cell>
          <cell r="B18642" t="str">
            <v>CRCA XTD BACK PLATE 1325 BLK</v>
          </cell>
          <cell r="C18642">
            <v>0</v>
          </cell>
          <cell r="D18642">
            <v>15</v>
          </cell>
          <cell r="I18642" t="str">
            <v>No</v>
          </cell>
          <cell r="J18642" t="str">
            <v>NOS</v>
          </cell>
          <cell r="K18642" t="str">
            <v>BLACK</v>
          </cell>
          <cell r="L18642" t="str">
            <v>PCT</v>
          </cell>
        </row>
        <row r="18643">
          <cell r="A18643">
            <v>20202135</v>
          </cell>
          <cell r="B18643" t="str">
            <v>CRCA XTD BACK PLATE 1060 BLK</v>
          </cell>
          <cell r="C18643">
            <v>205</v>
          </cell>
          <cell r="D18643">
            <v>12</v>
          </cell>
          <cell r="I18643" t="str">
            <v>No</v>
          </cell>
          <cell r="J18643" t="str">
            <v>NOS</v>
          </cell>
          <cell r="K18643" t="str">
            <v>BLACK</v>
          </cell>
          <cell r="L18643" t="str">
            <v>PCT</v>
          </cell>
        </row>
        <row r="18644">
          <cell r="A18644">
            <v>20202134</v>
          </cell>
          <cell r="B18644" t="str">
            <v>HIGHBAY DRVR BOX  80W-120W BLK</v>
          </cell>
          <cell r="C18644">
            <v>2037</v>
          </cell>
          <cell r="D18644">
            <v>21.5</v>
          </cell>
          <cell r="G18644" t="str">
            <v>\\ati-server\JILLP - Attachment\20202134 DRIVER BOX.pdf</v>
          </cell>
          <cell r="H18644">
            <v>31626</v>
          </cell>
          <cell r="I18644" t="str">
            <v>No</v>
          </cell>
          <cell r="J18644" t="str">
            <v>NOS</v>
          </cell>
          <cell r="K18644" t="str">
            <v>BLACK</v>
          </cell>
          <cell r="L18644" t="str">
            <v>PCT</v>
          </cell>
        </row>
        <row r="18645">
          <cell r="A18645">
            <v>20202133</v>
          </cell>
          <cell r="B18645" t="str">
            <v>HIGHBAY DRVR BOX COVER PLATE 80W-120W BLK</v>
          </cell>
          <cell r="C18645">
            <v>3432</v>
          </cell>
          <cell r="D18645">
            <v>8.5</v>
          </cell>
          <cell r="G18645" t="str">
            <v>\\ati-server\JILLP - Attachment\20202133 -100W DRIVER BOX COVER FOR ECL HIGHBAY.PDF</v>
          </cell>
          <cell r="H18645">
            <v>28419</v>
          </cell>
          <cell r="I18645" t="str">
            <v>No</v>
          </cell>
          <cell r="J18645" t="str">
            <v>NOS</v>
          </cell>
          <cell r="K18645" t="str">
            <v>BLACK</v>
          </cell>
          <cell r="L18645" t="str">
            <v>PCT</v>
          </cell>
        </row>
        <row r="18646">
          <cell r="A18646">
            <v>20202132</v>
          </cell>
          <cell r="B18646" t="str">
            <v>MON 400MM RING BLK EXT</v>
          </cell>
          <cell r="C18646">
            <v>0</v>
          </cell>
          <cell r="D18646">
            <v>40</v>
          </cell>
          <cell r="I18646" t="str">
            <v>No</v>
          </cell>
          <cell r="J18646" t="str">
            <v>NOS</v>
          </cell>
          <cell r="K18646" t="str">
            <v>BLACK</v>
          </cell>
          <cell r="L18646" t="str">
            <v>PCT</v>
          </cell>
        </row>
        <row r="18647">
          <cell r="A18647">
            <v>20202131</v>
          </cell>
          <cell r="B18647" t="str">
            <v>SP/SM321 FRNG 100MM BLK HONEYCOMB</v>
          </cell>
          <cell r="C18647">
            <v>0</v>
          </cell>
          <cell r="D18647">
            <v>5</v>
          </cell>
          <cell r="I18647" t="str">
            <v>No</v>
          </cell>
          <cell r="J18647" t="str">
            <v>NOS</v>
          </cell>
          <cell r="K18647" t="str">
            <v>BLACK</v>
          </cell>
          <cell r="L18647" t="str">
            <v>PCT</v>
          </cell>
        </row>
        <row r="18648">
          <cell r="A18648">
            <v>20202130</v>
          </cell>
          <cell r="B18648" t="str">
            <v>LILAC REC END CAP BLK</v>
          </cell>
          <cell r="C18648">
            <v>0</v>
          </cell>
          <cell r="D18648">
            <v>3</v>
          </cell>
          <cell r="I18648" t="str">
            <v>No</v>
          </cell>
          <cell r="J18648" t="str">
            <v>NOS</v>
          </cell>
          <cell r="K18648" t="str">
            <v>BLACK</v>
          </cell>
          <cell r="L18648" t="str">
            <v>PCT</v>
          </cell>
        </row>
        <row r="18649">
          <cell r="A18649">
            <v>20202129</v>
          </cell>
          <cell r="B18649" t="str">
            <v>DSV4 UGR19 LINEAR SUS BLK EXT</v>
          </cell>
          <cell r="C18649">
            <v>0</v>
          </cell>
          <cell r="D18649">
            <v>161.91</v>
          </cell>
          <cell r="I18649" t="str">
            <v>No</v>
          </cell>
          <cell r="J18649" t="str">
            <v>NOS</v>
          </cell>
          <cell r="K18649" t="str">
            <v>BLACK</v>
          </cell>
          <cell r="L18649" t="str">
            <v>PCT</v>
          </cell>
        </row>
        <row r="18650">
          <cell r="A18650">
            <v>20202128</v>
          </cell>
          <cell r="B18650" t="str">
            <v>XTD 30 2160 SUS BLK PCT</v>
          </cell>
          <cell r="C18650">
            <v>57</v>
          </cell>
          <cell r="D18650">
            <v>122.46</v>
          </cell>
          <cell r="I18650" t="str">
            <v>No</v>
          </cell>
          <cell r="J18650" t="str">
            <v>NOS</v>
          </cell>
          <cell r="K18650" t="str">
            <v>BLACK</v>
          </cell>
          <cell r="L18650" t="str">
            <v>PCT</v>
          </cell>
        </row>
        <row r="18651">
          <cell r="A18651">
            <v>20202127</v>
          </cell>
          <cell r="B18651" t="str">
            <v>SP780 H-SECT BLK EXT (MIRROR)</v>
          </cell>
          <cell r="C18651">
            <v>4</v>
          </cell>
          <cell r="D18651">
            <v>646.23500000000001</v>
          </cell>
          <cell r="I18651" t="str">
            <v>No</v>
          </cell>
          <cell r="J18651" t="str">
            <v>NOS</v>
          </cell>
          <cell r="K18651" t="str">
            <v>BLACK</v>
          </cell>
          <cell r="L18651" t="str">
            <v>PCT</v>
          </cell>
        </row>
        <row r="18652">
          <cell r="A18652">
            <v>20202126</v>
          </cell>
          <cell r="B18652" t="str">
            <v>LILAC REC BLK EXT</v>
          </cell>
          <cell r="C18652">
            <v>0</v>
          </cell>
          <cell r="D18652">
            <v>90</v>
          </cell>
          <cell r="I18652" t="str">
            <v>No</v>
          </cell>
          <cell r="J18652" t="str">
            <v>NOS</v>
          </cell>
          <cell r="K18652" t="str">
            <v>BLACK</v>
          </cell>
          <cell r="L18652" t="str">
            <v>PCT</v>
          </cell>
        </row>
        <row r="18653">
          <cell r="A18653">
            <v>20202125</v>
          </cell>
          <cell r="B18653" t="str">
            <v>LILAC L SHP SUS BLANK CRCA DIFF BLK</v>
          </cell>
          <cell r="C18653">
            <v>0</v>
          </cell>
          <cell r="D18653">
            <v>10</v>
          </cell>
          <cell r="I18653" t="str">
            <v>No</v>
          </cell>
          <cell r="J18653" t="str">
            <v>NOS</v>
          </cell>
          <cell r="K18653" t="str">
            <v>BLACK</v>
          </cell>
          <cell r="L18653" t="str">
            <v>PCT</v>
          </cell>
        </row>
        <row r="18654">
          <cell r="A18654">
            <v>20202124</v>
          </cell>
          <cell r="B18654" t="str">
            <v>LILAC L SHP SUS BLANK CRCA BP BLK</v>
          </cell>
          <cell r="C18654">
            <v>0</v>
          </cell>
          <cell r="D18654">
            <v>0</v>
          </cell>
          <cell r="I18654" t="str">
            <v>No</v>
          </cell>
          <cell r="J18654" t="str">
            <v>NOS</v>
          </cell>
          <cell r="K18654" t="str">
            <v>BLACK</v>
          </cell>
          <cell r="L18654" t="str">
            <v>PCT</v>
          </cell>
        </row>
        <row r="18655">
          <cell r="A18655">
            <v>20202123</v>
          </cell>
          <cell r="B18655" t="str">
            <v>DSV2  MIRROR SUS 1155  BLK (EX2)</v>
          </cell>
          <cell r="C18655">
            <v>3</v>
          </cell>
          <cell r="D18655">
            <v>125</v>
          </cell>
          <cell r="I18655" t="str">
            <v>No</v>
          </cell>
          <cell r="J18655" t="str">
            <v>NOS</v>
          </cell>
          <cell r="K18655" t="str">
            <v>BLACK</v>
          </cell>
          <cell r="L18655" t="str">
            <v>PCT</v>
          </cell>
        </row>
        <row r="18656">
          <cell r="A18656">
            <v>202021226</v>
          </cell>
          <cell r="B18656" t="str">
            <v>SP682 H80LT CURVILINEAR AL 2199 R 2100 INNER BLK</v>
          </cell>
          <cell r="C18656">
            <v>0</v>
          </cell>
          <cell r="D18656">
            <v>0</v>
          </cell>
          <cell r="G18656" t="str">
            <v>\\ATI-SERVER\JILLP - Attachment\HOUSING SP320 100 X 100mm_REF.PDF</v>
          </cell>
          <cell r="I18656" t="str">
            <v>No</v>
          </cell>
          <cell r="J18656" t="str">
            <v>NOS</v>
          </cell>
          <cell r="K18656" t="str">
            <v>BLACK</v>
          </cell>
          <cell r="L18656" t="str">
            <v>PCT</v>
          </cell>
        </row>
        <row r="18657">
          <cell r="A18657">
            <v>202021225</v>
          </cell>
          <cell r="B18657" t="str">
            <v>SP682 H80LT CURVILINEAR AL 2199 R 2100 OUTER BLK</v>
          </cell>
          <cell r="C18657">
            <v>0</v>
          </cell>
          <cell r="D18657">
            <v>0</v>
          </cell>
          <cell r="G18657" t="str">
            <v>\\ATI-SERVER\JILLP - Attachment\HOUSING SP320 100 X 100mm_REF.PDF</v>
          </cell>
          <cell r="I18657" t="str">
            <v>No</v>
          </cell>
          <cell r="J18657" t="str">
            <v>NOS</v>
          </cell>
          <cell r="K18657" t="str">
            <v>BLACK</v>
          </cell>
          <cell r="L18657" t="str">
            <v>PCT</v>
          </cell>
        </row>
        <row r="18658">
          <cell r="A18658">
            <v>202021224</v>
          </cell>
          <cell r="B18658" t="str">
            <v>SP682 H80LT CURVILINEAR L SHP 1396X1013 AL 1591 R 963 LR INNER BLK</v>
          </cell>
          <cell r="C18658">
            <v>0</v>
          </cell>
          <cell r="D18658">
            <v>0</v>
          </cell>
          <cell r="G18658" t="str">
            <v>\\ATI-SERVER\JILLP - Attachment\HOUSING SP320 100 X 100mm_REF.PDF</v>
          </cell>
          <cell r="I18658" t="str">
            <v>No</v>
          </cell>
          <cell r="J18658" t="str">
            <v>NOS</v>
          </cell>
          <cell r="K18658" t="str">
            <v>BLACK</v>
          </cell>
          <cell r="L18658" t="str">
            <v>PCT</v>
          </cell>
        </row>
        <row r="18659">
          <cell r="A18659">
            <v>202021223</v>
          </cell>
          <cell r="B18659" t="str">
            <v>SP682 H80LT CURVILINEAR L SHP 1396X1013 AL 1591 R 963 LR OUTER BLK</v>
          </cell>
          <cell r="C18659">
            <v>0</v>
          </cell>
          <cell r="D18659">
            <v>0</v>
          </cell>
          <cell r="G18659" t="str">
            <v>\\ATI-SERVER\JILLP - Attachment\HOUSING SP320 100 X 100mm_REF.PDF</v>
          </cell>
          <cell r="I18659" t="str">
            <v>No</v>
          </cell>
          <cell r="J18659" t="str">
            <v>NOS</v>
          </cell>
          <cell r="K18659" t="str">
            <v>BLACK</v>
          </cell>
          <cell r="L18659" t="str">
            <v>PCT</v>
          </cell>
        </row>
        <row r="18660">
          <cell r="A18660">
            <v>202021222</v>
          </cell>
          <cell r="B18660" t="str">
            <v>SP682 H80LT CURVILINEAR L SHP 1396X1013 AL 1591 R 963 LL INNER BLK</v>
          </cell>
          <cell r="C18660">
            <v>0</v>
          </cell>
          <cell r="D18660">
            <v>0</v>
          </cell>
          <cell r="G18660" t="str">
            <v>\\ATI-SERVER\JILLP - Attachment\HOUSING SP320 100 X 100mm_REF.PDF</v>
          </cell>
          <cell r="I18660" t="str">
            <v>No</v>
          </cell>
          <cell r="J18660" t="str">
            <v>NOS</v>
          </cell>
          <cell r="K18660" t="str">
            <v>BLACK</v>
          </cell>
          <cell r="L18660" t="str">
            <v>PCT</v>
          </cell>
        </row>
        <row r="18661">
          <cell r="A18661">
            <v>202021221</v>
          </cell>
          <cell r="B18661" t="str">
            <v>SP682 H80LT CURVILINEAR L SHP 1396X1013 AL 1591 R 963 LL OUTER BLK</v>
          </cell>
          <cell r="C18661">
            <v>0</v>
          </cell>
          <cell r="D18661">
            <v>0</v>
          </cell>
          <cell r="G18661" t="str">
            <v>\\ATI-SERVER\JILLP - Attachment\HOUSING SP320 100 X 100mm_REF.PDF</v>
          </cell>
          <cell r="I18661" t="str">
            <v>No</v>
          </cell>
          <cell r="J18661" t="str">
            <v>NOS</v>
          </cell>
          <cell r="K18661" t="str">
            <v>BLACK</v>
          </cell>
          <cell r="L18661" t="str">
            <v>PCT</v>
          </cell>
        </row>
        <row r="18662">
          <cell r="A18662">
            <v>202021220</v>
          </cell>
          <cell r="B18662" t="str">
            <v>KA-D55-AL-OUTER RING WITH TOGGLE SPRING-8W-BMT (RAL-0807020)</v>
          </cell>
          <cell r="C18662">
            <v>0</v>
          </cell>
          <cell r="D18662">
            <v>0</v>
          </cell>
          <cell r="F18662">
            <v>572.22</v>
          </cell>
          <cell r="G18662" t="str">
            <v>\\ATI-SERVER\JILLP - Attachment\HOUSING SP320 100 X 100mm_REF.PDF</v>
          </cell>
          <cell r="I18662" t="str">
            <v>No</v>
          </cell>
          <cell r="J18662" t="str">
            <v>NOS</v>
          </cell>
          <cell r="K18662" t="str">
            <v>BLACK</v>
          </cell>
          <cell r="L18662" t="str">
            <v>PCT</v>
          </cell>
        </row>
        <row r="18663">
          <cell r="A18663">
            <v>20202122</v>
          </cell>
          <cell r="B18663" t="str">
            <v>DES 600 DI BLK EXT</v>
          </cell>
          <cell r="C18663">
            <v>0</v>
          </cell>
          <cell r="D18663">
            <v>0</v>
          </cell>
          <cell r="I18663" t="str">
            <v>No</v>
          </cell>
          <cell r="J18663" t="str">
            <v>NOS</v>
          </cell>
          <cell r="K18663" t="str">
            <v>BLACK</v>
          </cell>
          <cell r="L18663" t="str">
            <v>PCT</v>
          </cell>
        </row>
        <row r="18664">
          <cell r="A18664">
            <v>202021219</v>
          </cell>
          <cell r="B18664" t="str">
            <v>KA-D55-AL-OUTER RING WITH TOGGLE SPRING-8W-BGS (RAL-0808010)</v>
          </cell>
          <cell r="C18664">
            <v>0</v>
          </cell>
          <cell r="D18664">
            <v>0</v>
          </cell>
          <cell r="F18664">
            <v>572.22</v>
          </cell>
          <cell r="G18664" t="str">
            <v>\\ATI-SERVER\JILLP - Attachment\HOUSING SP320 100 X 100mm_REF.PDF</v>
          </cell>
          <cell r="I18664" t="str">
            <v>No</v>
          </cell>
          <cell r="J18664" t="str">
            <v>NOS</v>
          </cell>
          <cell r="K18664" t="str">
            <v>BLACK</v>
          </cell>
          <cell r="L18664" t="str">
            <v>PCT</v>
          </cell>
        </row>
        <row r="18665">
          <cell r="A18665">
            <v>202021218</v>
          </cell>
          <cell r="B18665" t="str">
            <v>GLIMNXT/DES PRO SQ SHP 1178X1178 BLK</v>
          </cell>
          <cell r="C18665">
            <v>0</v>
          </cell>
          <cell r="D18665">
            <v>0</v>
          </cell>
          <cell r="F18665">
            <v>572.22</v>
          </cell>
          <cell r="G18665" t="str">
            <v>\\ATI-SERVER\JILLP - Attachment\HOUSING SP320 100 X 100mm_REF.PDF</v>
          </cell>
          <cell r="I18665" t="str">
            <v>No</v>
          </cell>
          <cell r="J18665" t="str">
            <v>NOS</v>
          </cell>
          <cell r="K18665" t="str">
            <v>BLACK</v>
          </cell>
          <cell r="L18665" t="str">
            <v>PCT</v>
          </cell>
        </row>
        <row r="18666">
          <cell r="A18666">
            <v>202021217</v>
          </cell>
          <cell r="B18666" t="str">
            <v>SP682 H80LT CURVILINEAR L SHP LR 1338X700 AL 1100 R700 SUS BLK</v>
          </cell>
          <cell r="C18666">
            <v>0</v>
          </cell>
          <cell r="D18666">
            <v>0</v>
          </cell>
          <cell r="G18666" t="str">
            <v>\\ATI-SERVER\JILLP - Attachment\HSG CDL 115 X 200  MM XTD 110.pdf</v>
          </cell>
          <cell r="I18666" t="str">
            <v>No</v>
          </cell>
          <cell r="J18666" t="str">
            <v>NOS</v>
          </cell>
          <cell r="K18666" t="str">
            <v>BLACK</v>
          </cell>
          <cell r="L18666" t="str">
            <v>PCT</v>
          </cell>
        </row>
        <row r="18667">
          <cell r="A18667">
            <v>202021216</v>
          </cell>
          <cell r="B18667" t="str">
            <v>SP682 H80LT CURVILINEAR L SHP LL 1338X700 AL 1100 R700 SUS BLK</v>
          </cell>
          <cell r="C18667">
            <v>0</v>
          </cell>
          <cell r="D18667">
            <v>0</v>
          </cell>
          <cell r="G18667" t="str">
            <v>\\ATI-SERVER\JILLP - Attachment\HSG CDL 115 X 200  MM XTD 110.pdf</v>
          </cell>
          <cell r="I18667" t="str">
            <v>No</v>
          </cell>
          <cell r="J18667" t="str">
            <v>NOS</v>
          </cell>
          <cell r="K18667" t="str">
            <v>BLACK</v>
          </cell>
          <cell r="L18667" t="str">
            <v>PCT</v>
          </cell>
        </row>
        <row r="18668">
          <cell r="A18668">
            <v>202021215</v>
          </cell>
          <cell r="B18668" t="str">
            <v>RC780 S1 1790 BLK</v>
          </cell>
          <cell r="C18668">
            <v>0</v>
          </cell>
          <cell r="D18668">
            <v>0</v>
          </cell>
          <cell r="G18668" t="str">
            <v>\\ATI-SERVER\JILLP - Attachment\HOUSING SP320 100 X 100mm_REF.PDF</v>
          </cell>
          <cell r="I18668" t="str">
            <v>No</v>
          </cell>
          <cell r="J18668" t="str">
            <v>NOS</v>
          </cell>
          <cell r="K18668" t="str">
            <v>BLACK</v>
          </cell>
          <cell r="L18668" t="str">
            <v>PCT</v>
          </cell>
        </row>
        <row r="18669">
          <cell r="A18669">
            <v>202021214</v>
          </cell>
          <cell r="B18669" t="str">
            <v>SP682 H80LT CURVILINEAR ARCL 1819 R 3474 INNER BLK</v>
          </cell>
          <cell r="C18669">
            <v>0</v>
          </cell>
          <cell r="D18669">
            <v>0</v>
          </cell>
          <cell r="G18669" t="str">
            <v>\\ATI-SERVER\JILLP - Attachment\HOUSING SP320 100 X 100mm_REF.PDF</v>
          </cell>
          <cell r="I18669" t="str">
            <v>No</v>
          </cell>
          <cell r="J18669" t="str">
            <v>NOS</v>
          </cell>
          <cell r="K18669" t="str">
            <v>BLACK</v>
          </cell>
          <cell r="L18669" t="str">
            <v>PCT</v>
          </cell>
        </row>
        <row r="18670">
          <cell r="A18670">
            <v>202021213</v>
          </cell>
          <cell r="B18670" t="str">
            <v>SP682 H80LT CURVILINEAR ARCL 1819 R 3474 OUTER BLK</v>
          </cell>
          <cell r="C18670">
            <v>0</v>
          </cell>
          <cell r="D18670">
            <v>0</v>
          </cell>
          <cell r="G18670" t="str">
            <v>\\ATI-SERVER\JILLP - Attachment\HOUSING SP320 100 X 100mm_REF.PDF</v>
          </cell>
          <cell r="I18670" t="str">
            <v>No</v>
          </cell>
          <cell r="J18670" t="str">
            <v>NOS</v>
          </cell>
          <cell r="K18670" t="str">
            <v>BLACK</v>
          </cell>
          <cell r="L18670" t="str">
            <v>PCT</v>
          </cell>
        </row>
        <row r="18671">
          <cell r="A18671">
            <v>202021212</v>
          </cell>
          <cell r="B18671" t="str">
            <v>SP682 H80LT CURVILINEAR ARCL 1816 R 4624 INNER BLK</v>
          </cell>
          <cell r="C18671">
            <v>0</v>
          </cell>
          <cell r="D18671">
            <v>0</v>
          </cell>
          <cell r="G18671" t="str">
            <v>\\ATI-SERVER\JILLP - Attachment\HOUSING SP320 100 X 100mm_REF.PDF</v>
          </cell>
          <cell r="I18671" t="str">
            <v>No</v>
          </cell>
          <cell r="J18671" t="str">
            <v>NOS</v>
          </cell>
          <cell r="K18671" t="str">
            <v>BLACK</v>
          </cell>
          <cell r="L18671" t="str">
            <v>PCT</v>
          </cell>
        </row>
        <row r="18672">
          <cell r="A18672">
            <v>202021211</v>
          </cell>
          <cell r="B18672" t="str">
            <v>SP682 H80LT CURVILINEAR ARCL 1816 R 4624 OUTER BLK</v>
          </cell>
          <cell r="C18672">
            <v>0</v>
          </cell>
          <cell r="D18672">
            <v>0</v>
          </cell>
          <cell r="G18672" t="str">
            <v>\\ATI-SERVER\JILLP - Attachment\HOUSING SP320 100 X 100mm_REF.PDF</v>
          </cell>
          <cell r="I18672" t="str">
            <v>No</v>
          </cell>
          <cell r="J18672" t="str">
            <v>NOS</v>
          </cell>
          <cell r="K18672" t="str">
            <v>BLACK</v>
          </cell>
          <cell r="L18672" t="str">
            <v>PCT</v>
          </cell>
        </row>
        <row r="18673">
          <cell r="A18673">
            <v>202021210</v>
          </cell>
          <cell r="B18673" t="str">
            <v>RC683 50MM 2440 BLK</v>
          </cell>
          <cell r="C18673">
            <v>0</v>
          </cell>
          <cell r="D18673">
            <v>0</v>
          </cell>
          <cell r="F18673">
            <v>572.22</v>
          </cell>
          <cell r="G18673" t="str">
            <v>\\ATI-SERVER\JILLP - Attachment\HOUSING SP320 100 X 100mm_REF.PDF</v>
          </cell>
          <cell r="I18673" t="str">
            <v>No</v>
          </cell>
          <cell r="J18673" t="str">
            <v>NOS</v>
          </cell>
          <cell r="K18673" t="str">
            <v>BLACK</v>
          </cell>
          <cell r="L18673" t="str">
            <v>PCT</v>
          </cell>
        </row>
        <row r="18674">
          <cell r="A18674">
            <v>20202121</v>
          </cell>
          <cell r="B18674" t="str">
            <v>LILAC L SHP SUS WELDED BLACK EXT</v>
          </cell>
          <cell r="C18674">
            <v>0</v>
          </cell>
          <cell r="D18674">
            <v>15</v>
          </cell>
          <cell r="I18674" t="str">
            <v>No</v>
          </cell>
          <cell r="J18674" t="str">
            <v>NOS</v>
          </cell>
          <cell r="K18674" t="str">
            <v>BLACK</v>
          </cell>
          <cell r="L18674" t="str">
            <v>PCT</v>
          </cell>
        </row>
        <row r="18675">
          <cell r="A18675">
            <v>202021209</v>
          </cell>
          <cell r="B18675" t="str">
            <v>SP682 H80LT CURVILINEAR C SHP 1149X447 AL314 R200 INNER BLK</v>
          </cell>
          <cell r="C18675">
            <v>0</v>
          </cell>
          <cell r="D18675">
            <v>680.53499999999997</v>
          </cell>
          <cell r="G18675" t="str">
            <v>\\ATI-SERVER\JILLP - Attachment\HOUSING SP320 100 X 100mm_REF.PDF</v>
          </cell>
          <cell r="I18675" t="str">
            <v>No</v>
          </cell>
          <cell r="J18675" t="str">
            <v>NOS</v>
          </cell>
          <cell r="K18675" t="str">
            <v>BLACK</v>
          </cell>
          <cell r="L18675" t="str">
            <v>PCT</v>
          </cell>
        </row>
        <row r="18676">
          <cell r="A18676">
            <v>202021208</v>
          </cell>
          <cell r="B18676" t="str">
            <v>SP682 H80LT CURVILINEAR C SHP 1149X447 AL314 R200 OUTER BLK</v>
          </cell>
          <cell r="C18676">
            <v>0</v>
          </cell>
          <cell r="D18676">
            <v>680.54</v>
          </cell>
          <cell r="G18676" t="str">
            <v>\\ATI-SERVER\JILLP - Attachment\HOUSING SP320 100 X 100mm_REF.PDF</v>
          </cell>
          <cell r="I18676" t="str">
            <v>No</v>
          </cell>
          <cell r="J18676" t="str">
            <v>NOS</v>
          </cell>
          <cell r="K18676" t="str">
            <v>BLACK</v>
          </cell>
          <cell r="L18676" t="str">
            <v>PCT</v>
          </cell>
        </row>
        <row r="18677">
          <cell r="A18677">
            <v>202021207</v>
          </cell>
          <cell r="B18677" t="str">
            <v>KA-A030-30-FIXED-AL-OUTER RING-Ø114 X 15MM HT-10W-PCT BLK</v>
          </cell>
          <cell r="C18677">
            <v>6</v>
          </cell>
          <cell r="D18677">
            <v>4</v>
          </cell>
          <cell r="F18677">
            <v>572.22</v>
          </cell>
          <cell r="G18677" t="str">
            <v>\\ATI-SERVER\JILLP - Attachment\HOUSING SP320 100 X 100mm_REF.PDF</v>
          </cell>
          <cell r="I18677" t="str">
            <v>No</v>
          </cell>
          <cell r="J18677" t="str">
            <v>NOS</v>
          </cell>
          <cell r="K18677" t="str">
            <v>BLACK</v>
          </cell>
          <cell r="L18677" t="str">
            <v>PCT</v>
          </cell>
        </row>
        <row r="18678">
          <cell r="A18678">
            <v>202021206</v>
          </cell>
          <cell r="B18678" t="str">
            <v>SP682 H75LT CURVILINEAR L SHP 1058X1058 ARCL 1021 R 650 SUS INNER BLK</v>
          </cell>
          <cell r="C18678">
            <v>0</v>
          </cell>
          <cell r="D18678">
            <v>664.74</v>
          </cell>
          <cell r="G18678" t="str">
            <v>\\ATI-SERVER\JILLP - Attachment\HOUSING SP320 100 X 100mm_REF.PDF</v>
          </cell>
          <cell r="I18678" t="str">
            <v>No</v>
          </cell>
          <cell r="J18678" t="str">
            <v>NOS</v>
          </cell>
          <cell r="K18678" t="str">
            <v>BLACK</v>
          </cell>
          <cell r="L18678" t="str">
            <v>PCT</v>
          </cell>
        </row>
        <row r="18679">
          <cell r="A18679">
            <v>202021205</v>
          </cell>
          <cell r="B18679" t="str">
            <v>SP682 H75LT CURVILINEAR L SHP 1058X1058 ARCL 1021 R 650 SUS OUTER BLK</v>
          </cell>
          <cell r="C18679">
            <v>0</v>
          </cell>
          <cell r="D18679">
            <v>664.74249999999995</v>
          </cell>
          <cell r="G18679" t="str">
            <v>\\ATI-SERVER\JILLP - Attachment\HOUSING SP320 100 X 100mm_REF.PDF</v>
          </cell>
          <cell r="I18679" t="str">
            <v>No</v>
          </cell>
          <cell r="J18679" t="str">
            <v>NOS</v>
          </cell>
          <cell r="K18679" t="str">
            <v>BLACK</v>
          </cell>
          <cell r="L18679" t="str">
            <v>PCT</v>
          </cell>
        </row>
        <row r="18680">
          <cell r="A18680">
            <v>202021204</v>
          </cell>
          <cell r="B18680" t="str">
            <v>SP682 H75LT CURVILINEAR L SHP 989X862 ARCL 982 R 625 LL SUS INNER BLK</v>
          </cell>
          <cell r="C18680">
            <v>0</v>
          </cell>
          <cell r="D18680">
            <v>655.24</v>
          </cell>
          <cell r="G18680" t="str">
            <v>\\ATI-SERVER\JILLP - Attachment\HOUSING SP320 100 X 100mm_REF.PDF</v>
          </cell>
          <cell r="I18680" t="str">
            <v>No</v>
          </cell>
          <cell r="J18680" t="str">
            <v>NOS</v>
          </cell>
          <cell r="K18680" t="str">
            <v>BLACK</v>
          </cell>
          <cell r="L18680" t="str">
            <v>PCT</v>
          </cell>
        </row>
        <row r="18681">
          <cell r="A18681">
            <v>202021203</v>
          </cell>
          <cell r="B18681" t="str">
            <v>SP682 H75LT CURVILINEAR L SHP 989X862 ARCL 982 R 625 LL SUS OUTER BLK</v>
          </cell>
          <cell r="C18681">
            <v>0</v>
          </cell>
          <cell r="D18681">
            <v>655.245</v>
          </cell>
          <cell r="G18681" t="str">
            <v>\\ATI-SERVER\JILLP - Attachment\HOUSING SP320 100 X 100mm_REF.PDF</v>
          </cell>
          <cell r="I18681" t="str">
            <v>No</v>
          </cell>
          <cell r="J18681" t="str">
            <v>NOS</v>
          </cell>
          <cell r="K18681" t="str">
            <v>BLACK</v>
          </cell>
          <cell r="L18681" t="str">
            <v>PCT</v>
          </cell>
        </row>
        <row r="18682">
          <cell r="A18682">
            <v>202021202</v>
          </cell>
          <cell r="B18682" t="str">
            <v>SP682 H75LT CURVILINEAR L SHP 989X862 ARCL 982 R 625 LR SUS INNER BLK</v>
          </cell>
          <cell r="C18682">
            <v>0</v>
          </cell>
          <cell r="D18682">
            <v>655.24</v>
          </cell>
          <cell r="G18682" t="str">
            <v>\\ATI-SERVER\JILLP - Attachment\HOUSING SP320 100 X 100mm_REF.PDF</v>
          </cell>
          <cell r="I18682" t="str">
            <v>No</v>
          </cell>
          <cell r="J18682" t="str">
            <v>NOS</v>
          </cell>
          <cell r="K18682" t="str">
            <v>BLACK</v>
          </cell>
          <cell r="L18682" t="str">
            <v>PCT</v>
          </cell>
        </row>
        <row r="18683">
          <cell r="A18683">
            <v>202021201</v>
          </cell>
          <cell r="B18683" t="str">
            <v>SP682 H75LT CURVILINEAR L SHP 989X862 ARCL 982 R 625 LR SUS OUTER BLK</v>
          </cell>
          <cell r="C18683">
            <v>0</v>
          </cell>
          <cell r="D18683">
            <v>655.24</v>
          </cell>
          <cell r="G18683" t="str">
            <v>\\ATI-SERVER\JILLP - Attachment\HOUSING SP320 100 X 100mm_REF.PDF</v>
          </cell>
          <cell r="I18683" t="str">
            <v>No</v>
          </cell>
          <cell r="J18683" t="str">
            <v>NOS</v>
          </cell>
          <cell r="K18683" t="str">
            <v>BLACK</v>
          </cell>
          <cell r="L18683" t="str">
            <v>PCT</v>
          </cell>
        </row>
        <row r="18684">
          <cell r="A18684">
            <v>202021200</v>
          </cell>
          <cell r="B18684" t="str">
            <v>SP682 H75LT CURVILINEAR L SHP 701 x 701 ARC 314 R 200 SUS OUTER WHT</v>
          </cell>
          <cell r="C18684">
            <v>6</v>
          </cell>
          <cell r="D18684">
            <v>645.26170000000002</v>
          </cell>
          <cell r="G18684" t="str">
            <v>\\ATI-SERVER\JILLP - Attachment\HOUSING SP320 100 X 100mm_REF.PDF</v>
          </cell>
          <cell r="I18684" t="str">
            <v>No</v>
          </cell>
          <cell r="J18684" t="str">
            <v>NOS</v>
          </cell>
          <cell r="K18684" t="str">
            <v>BLACK</v>
          </cell>
          <cell r="L18684" t="str">
            <v>PCT</v>
          </cell>
        </row>
        <row r="18685">
          <cell r="A18685">
            <v>20202120</v>
          </cell>
          <cell r="B18685" t="str">
            <v>ILLUMINO RECT  WELDED SUS BLK-CNS</v>
          </cell>
          <cell r="C18685">
            <v>0</v>
          </cell>
          <cell r="D18685">
            <v>210</v>
          </cell>
          <cell r="I18685" t="str">
            <v>No</v>
          </cell>
          <cell r="J18685" t="str">
            <v>NOS</v>
          </cell>
          <cell r="K18685" t="str">
            <v>BLACK</v>
          </cell>
          <cell r="L18685" t="str">
            <v>PCT</v>
          </cell>
        </row>
        <row r="18686">
          <cell r="A18686">
            <v>202021199</v>
          </cell>
          <cell r="B18686" t="str">
            <v>SP682 H75LT CURVILINEAR L SHP 701 x 701 ARC 314 R 200 SUS INNER WHT</v>
          </cell>
          <cell r="C18686">
            <v>6</v>
          </cell>
          <cell r="D18686">
            <v>645.26170000000002</v>
          </cell>
          <cell r="G18686" t="str">
            <v>\\ATI-SERVER\JILLP - Attachment\HOUSING SP320 100 X 100mm_REF.PDF</v>
          </cell>
          <cell r="I18686" t="str">
            <v>No</v>
          </cell>
          <cell r="J18686" t="str">
            <v>NOS</v>
          </cell>
          <cell r="K18686" t="str">
            <v>BLACK</v>
          </cell>
          <cell r="L18686" t="str">
            <v>PCT</v>
          </cell>
        </row>
        <row r="18687">
          <cell r="A18687">
            <v>202021198</v>
          </cell>
          <cell r="B18687" t="str">
            <v>SP682 H75LT CURVILINEAR L SHP 574 X 574 ARCL314 R200 OUTER WHT</v>
          </cell>
          <cell r="C18687">
            <v>2</v>
          </cell>
          <cell r="D18687">
            <v>635.76170000000002</v>
          </cell>
          <cell r="G18687" t="str">
            <v>\\ATI-SERVER\JILLP - Attachment\HOUSING SP320 100 X 100mm_REF.PDF</v>
          </cell>
          <cell r="I18687" t="str">
            <v>No</v>
          </cell>
          <cell r="J18687" t="str">
            <v>NOS</v>
          </cell>
          <cell r="K18687" t="str">
            <v>BLACK</v>
          </cell>
          <cell r="L18687" t="str">
            <v>PCT</v>
          </cell>
        </row>
        <row r="18688">
          <cell r="A18688">
            <v>202021197</v>
          </cell>
          <cell r="B18688" t="str">
            <v>SP682 H75LT CURVILINEAR L SHP 574 X 574 ARCL314 R200 INNER WHT</v>
          </cell>
          <cell r="C18688">
            <v>2</v>
          </cell>
          <cell r="D18688">
            <v>635.76170000000002</v>
          </cell>
          <cell r="G18688" t="str">
            <v>\\ATI-SERVER\JILLP - Attachment\HOUSING SP320 100 X 100mm_REF.PDF</v>
          </cell>
          <cell r="I18688" t="str">
            <v>No</v>
          </cell>
          <cell r="J18688" t="str">
            <v>NOS</v>
          </cell>
          <cell r="K18688" t="str">
            <v>BLACK</v>
          </cell>
          <cell r="L18688" t="str">
            <v>PCT</v>
          </cell>
        </row>
        <row r="18689">
          <cell r="A18689">
            <v>202021196</v>
          </cell>
          <cell r="B18689" t="str">
            <v>SP682 H75LT CURVILINEAR L SHP 733X479 AL 558 R 355 LR SUS INNER WHT</v>
          </cell>
          <cell r="C18689">
            <v>14</v>
          </cell>
          <cell r="D18689">
            <v>635.68140000000005</v>
          </cell>
          <cell r="G18689" t="str">
            <v>\\ATI-SERVER\JILLP - Attachment\HOUSING SP320 100 X 100mm_REF.PDF</v>
          </cell>
          <cell r="I18689" t="str">
            <v>No</v>
          </cell>
          <cell r="J18689" t="str">
            <v>NOS</v>
          </cell>
          <cell r="K18689" t="str">
            <v>BLACK</v>
          </cell>
          <cell r="L18689" t="str">
            <v>PCT</v>
          </cell>
        </row>
        <row r="18690">
          <cell r="A18690">
            <v>202021195</v>
          </cell>
          <cell r="B18690" t="str">
            <v>SP682 H75LT CURVILINEAR L SHP 733X479 AL 558 R 355 LR SUS OUTER WHT</v>
          </cell>
          <cell r="C18690">
            <v>14</v>
          </cell>
          <cell r="D18690">
            <v>635.68209999999999</v>
          </cell>
          <cell r="G18690" t="str">
            <v>\\ATI-SERVER\JILLP - Attachment\HOUSING SP320 100 X 100mm_REF.PDF</v>
          </cell>
          <cell r="I18690" t="str">
            <v>No</v>
          </cell>
          <cell r="J18690" t="str">
            <v>NOS</v>
          </cell>
          <cell r="K18690" t="str">
            <v>BLACK</v>
          </cell>
          <cell r="L18690" t="str">
            <v>PCT</v>
          </cell>
        </row>
        <row r="18691">
          <cell r="A18691">
            <v>202021194</v>
          </cell>
          <cell r="B18691" t="str">
            <v>SP682 H75LT CURVILINEAR L SHP 733X479 AL 558 R 355 LL SUS INNER WHT</v>
          </cell>
          <cell r="C18691">
            <v>2</v>
          </cell>
          <cell r="D18691">
            <v>635.67999999999995</v>
          </cell>
          <cell r="G18691" t="str">
            <v>\\ATI-SERVER\JILLP - Attachment\HOUSING SP320 100 X 100mm_REF.PDF</v>
          </cell>
          <cell r="I18691" t="str">
            <v>No</v>
          </cell>
          <cell r="J18691" t="str">
            <v>NOS</v>
          </cell>
          <cell r="K18691" t="str">
            <v>BLACK</v>
          </cell>
          <cell r="L18691" t="str">
            <v>PCT</v>
          </cell>
        </row>
        <row r="18692">
          <cell r="A18692">
            <v>202021193</v>
          </cell>
          <cell r="B18692" t="str">
            <v>SP682 H75LT CURVILINEAR L SHP 733X479 AL 558 R 355 LL SUS OUTER WHT</v>
          </cell>
          <cell r="C18692">
            <v>2</v>
          </cell>
          <cell r="D18692">
            <v>635.67999999999995</v>
          </cell>
          <cell r="G18692" t="str">
            <v>\\ATI-SERVER\JILLP - Attachment\HOUSING SP320 100 X 100mm_REF.PDF</v>
          </cell>
          <cell r="I18692" t="str">
            <v>No</v>
          </cell>
          <cell r="J18692" t="str">
            <v>NOS</v>
          </cell>
          <cell r="K18692" t="str">
            <v>BLACK</v>
          </cell>
          <cell r="L18692" t="str">
            <v>PCT</v>
          </cell>
        </row>
        <row r="18693">
          <cell r="A18693">
            <v>202021192</v>
          </cell>
          <cell r="B18693" t="str">
            <v>SP682 H75LT CURVILINEAR L SHP 701X320 AL 314 R 200 SUS INNER WHT</v>
          </cell>
          <cell r="C18693">
            <v>0</v>
          </cell>
          <cell r="D18693">
            <v>332.99</v>
          </cell>
          <cell r="G18693" t="str">
            <v>\\ATI-SERVER\JILLP - Attachment\HOUSING SP320 100 X 100mm_REF.PDF</v>
          </cell>
          <cell r="I18693" t="str">
            <v>No</v>
          </cell>
          <cell r="J18693" t="str">
            <v>NOS</v>
          </cell>
          <cell r="K18693" t="str">
            <v>BLACK</v>
          </cell>
          <cell r="L18693" t="str">
            <v>PCT</v>
          </cell>
        </row>
        <row r="18694">
          <cell r="A18694">
            <v>202021191</v>
          </cell>
          <cell r="B18694" t="str">
            <v>SP682 H75LT CURVILINEAR L SHP 701X320 AL 314 R 200 SUS OUTER WHT</v>
          </cell>
          <cell r="C18694">
            <v>0</v>
          </cell>
          <cell r="D18694">
            <v>332.99</v>
          </cell>
          <cell r="G18694" t="str">
            <v>\\ATI-SERVER\JILLP - Attachment\HOUSING SP320 100 X 100mm_REF.PDF</v>
          </cell>
          <cell r="I18694" t="str">
            <v>No</v>
          </cell>
          <cell r="J18694" t="str">
            <v>NOS</v>
          </cell>
          <cell r="K18694" t="str">
            <v>BLACK</v>
          </cell>
          <cell r="L18694" t="str">
            <v>PCT</v>
          </cell>
        </row>
        <row r="18695">
          <cell r="A18695">
            <v>202021190</v>
          </cell>
          <cell r="B18695" t="str">
            <v>SP682 H75LT CURVILINEAR L SHP 574X320 AL 314 R 200 SUS INNER WHT</v>
          </cell>
          <cell r="C18695">
            <v>0</v>
          </cell>
          <cell r="D18695">
            <v>626.26</v>
          </cell>
          <cell r="G18695" t="str">
            <v>\\ATI-SERVER\JILLP - Attachment\HOUSING SP320 100 X 100mm_REF.PDF</v>
          </cell>
          <cell r="I18695" t="str">
            <v>No</v>
          </cell>
          <cell r="J18695" t="str">
            <v>NOS</v>
          </cell>
          <cell r="K18695" t="str">
            <v>BLACK</v>
          </cell>
          <cell r="L18695" t="str">
            <v>PCT</v>
          </cell>
        </row>
        <row r="18696">
          <cell r="A18696">
            <v>20202119</v>
          </cell>
          <cell r="B18696" t="str">
            <v>TOR HEX 1200MM OUTER RING BLK EXT</v>
          </cell>
          <cell r="C18696">
            <v>0</v>
          </cell>
          <cell r="D18696">
            <v>200</v>
          </cell>
          <cell r="I18696" t="str">
            <v>No</v>
          </cell>
          <cell r="J18696" t="str">
            <v>NOS</v>
          </cell>
          <cell r="K18696" t="str">
            <v>BLACK</v>
          </cell>
          <cell r="L18696" t="str">
            <v>PCT</v>
          </cell>
        </row>
        <row r="18697">
          <cell r="A18697">
            <v>202021189</v>
          </cell>
          <cell r="B18697" t="str">
            <v>SP682 H75LT CURVILINEAR L SHP 574X320 AL 314 R 200 SUS OUTER WHT</v>
          </cell>
          <cell r="C18697">
            <v>0</v>
          </cell>
          <cell r="D18697">
            <v>626.26499999999999</v>
          </cell>
          <cell r="G18697" t="str">
            <v>\\ATI-SERVER\JILLP - Attachment\HOUSING SP320 100 X 100mm_REF.PDF</v>
          </cell>
          <cell r="I18697" t="str">
            <v>No</v>
          </cell>
          <cell r="J18697" t="str">
            <v>NOS</v>
          </cell>
          <cell r="K18697" t="str">
            <v>BLACK</v>
          </cell>
          <cell r="L18697" t="str">
            <v>PCT</v>
          </cell>
        </row>
        <row r="18698">
          <cell r="A18698">
            <v>202021188</v>
          </cell>
          <cell r="B18698" t="str">
            <v>SP682 H75LT CURVILINEAR C SHP 1000X782 AL 1570 R 500 SUS INNER WHT</v>
          </cell>
          <cell r="C18698">
            <v>0</v>
          </cell>
          <cell r="D18698">
            <v>675.85</v>
          </cell>
          <cell r="G18698" t="str">
            <v>\\ATI-SERVER\JILLP - Attachment\HOUSING SP320 100 X 100mm_REF.PDF</v>
          </cell>
          <cell r="I18698" t="str">
            <v>No</v>
          </cell>
          <cell r="J18698" t="str">
            <v>NOS</v>
          </cell>
          <cell r="K18698" t="str">
            <v>BLACK</v>
          </cell>
          <cell r="L18698" t="str">
            <v>PCT</v>
          </cell>
        </row>
        <row r="18699">
          <cell r="A18699">
            <v>202021187</v>
          </cell>
          <cell r="B18699" t="str">
            <v>SP682 H75LT CURVILINEAR C SHP 1000X782 AL 1570 R 500 SUS OUTER WHT</v>
          </cell>
          <cell r="C18699">
            <v>0</v>
          </cell>
          <cell r="D18699">
            <v>675.85</v>
          </cell>
          <cell r="G18699" t="str">
            <v>\\ATI-SERVER\JILLP - Attachment\HOUSING SP320 100 X 100mm_REF.PDF</v>
          </cell>
          <cell r="I18699" t="str">
            <v>No</v>
          </cell>
          <cell r="J18699" t="str">
            <v>NOS</v>
          </cell>
          <cell r="K18699" t="str">
            <v>BLACK</v>
          </cell>
          <cell r="L18699" t="str">
            <v>PCT</v>
          </cell>
        </row>
        <row r="18700">
          <cell r="A18700">
            <v>202021186</v>
          </cell>
          <cell r="B18700" t="str">
            <v>SP682 H75LT CURVILINEAR ARCL 2359 R 1585 SUS INNER BLK</v>
          </cell>
          <cell r="C18700">
            <v>0</v>
          </cell>
          <cell r="D18700">
            <v>684.27499999999998</v>
          </cell>
          <cell r="G18700" t="str">
            <v>\\ATI-SERVER\JILLP - Attachment\HOUSING SP320 100 X 100mm_REF.PDF</v>
          </cell>
          <cell r="I18700" t="str">
            <v>No</v>
          </cell>
          <cell r="J18700" t="str">
            <v>NOS</v>
          </cell>
          <cell r="K18700" t="str">
            <v>BLACK</v>
          </cell>
          <cell r="L18700" t="str">
            <v>PCT</v>
          </cell>
        </row>
        <row r="18701">
          <cell r="A18701">
            <v>202021185</v>
          </cell>
          <cell r="B18701" t="str">
            <v>SP682 H75LT CURVILINEAR ARCL 2359 R 1585 SUS OUTER BLK</v>
          </cell>
          <cell r="C18701">
            <v>0</v>
          </cell>
          <cell r="D18701">
            <v>684.26499999999999</v>
          </cell>
          <cell r="G18701" t="str">
            <v>\\ATI-SERVER\JILLP - Attachment\HOUSING SP320 100 X 100mm_REF.PDF</v>
          </cell>
          <cell r="I18701" t="str">
            <v>No</v>
          </cell>
          <cell r="J18701" t="str">
            <v>NOS</v>
          </cell>
          <cell r="K18701" t="str">
            <v>BLACK</v>
          </cell>
          <cell r="L18701" t="str">
            <v>PCT</v>
          </cell>
        </row>
        <row r="18702">
          <cell r="A18702">
            <v>202021184</v>
          </cell>
          <cell r="B18702" t="str">
            <v>SP682 H75LT CURVILINEAR ARCL 2210 R 3192 SUS INNER BLK</v>
          </cell>
          <cell r="C18702">
            <v>2</v>
          </cell>
          <cell r="D18702">
            <v>678.6925</v>
          </cell>
          <cell r="G18702" t="str">
            <v>\\ATI-SERVER\JILLP - Attachment\HOUSING SP320 100 X 100mm_REF.PDF</v>
          </cell>
          <cell r="I18702" t="str">
            <v>No</v>
          </cell>
          <cell r="J18702" t="str">
            <v>NOS</v>
          </cell>
          <cell r="K18702" t="str">
            <v>BLACK</v>
          </cell>
          <cell r="L18702" t="str">
            <v>PCT</v>
          </cell>
        </row>
        <row r="18703">
          <cell r="A18703">
            <v>202021183</v>
          </cell>
          <cell r="B18703" t="str">
            <v>SP682 H75LT CURVILINEAR ARCL 2210 R 3192 SUS OUTER BLK</v>
          </cell>
          <cell r="C18703">
            <v>2</v>
          </cell>
          <cell r="D18703">
            <v>678.6925</v>
          </cell>
          <cell r="G18703" t="str">
            <v>\\ATI-SERVER\JILLP - Attachment\HOUSING SP320 100 X 100mm_REF.PDF</v>
          </cell>
          <cell r="I18703" t="str">
            <v>No</v>
          </cell>
          <cell r="J18703" t="str">
            <v>NOS</v>
          </cell>
          <cell r="K18703" t="str">
            <v>BLACK</v>
          </cell>
          <cell r="L18703" t="str">
            <v>PCT</v>
          </cell>
        </row>
        <row r="18704">
          <cell r="A18704">
            <v>202021182</v>
          </cell>
          <cell r="B18704" t="str">
            <v>KA-A030-25-FIXED-AL-OUTER RING-Ø89.5 X 14.5MM HT-6W-BLK PCT</v>
          </cell>
          <cell r="C18704">
            <v>0</v>
          </cell>
          <cell r="D18704">
            <v>0</v>
          </cell>
          <cell r="F18704">
            <v>572.22</v>
          </cell>
          <cell r="G18704" t="str">
            <v>\\ATI-SERVER\JILLP - Attachment\HOUSING SP320 100 X 100mm_REF.PDF</v>
          </cell>
          <cell r="I18704" t="str">
            <v>No</v>
          </cell>
          <cell r="J18704" t="str">
            <v>NOS</v>
          </cell>
          <cell r="K18704" t="str">
            <v>BLACK</v>
          </cell>
          <cell r="L18704" t="str">
            <v>PCT</v>
          </cell>
        </row>
        <row r="18705">
          <cell r="A18705">
            <v>202021181</v>
          </cell>
          <cell r="B18705" t="str">
            <v>SP682 H75LT CURVILINEAR L1399 SUS BLK</v>
          </cell>
          <cell r="C18705">
            <v>0</v>
          </cell>
          <cell r="D18705">
            <v>0</v>
          </cell>
          <cell r="G18705" t="str">
            <v>\\ATI-SERVER\JILLP - Attachment\HOUSING SP320 100 X 100mm_REF.PDF</v>
          </cell>
          <cell r="I18705" t="str">
            <v>No</v>
          </cell>
          <cell r="J18705" t="str">
            <v>NOS</v>
          </cell>
          <cell r="K18705" t="str">
            <v>BLACK</v>
          </cell>
          <cell r="L18705" t="str">
            <v>PCT</v>
          </cell>
        </row>
        <row r="18706">
          <cell r="A18706">
            <v>202021180</v>
          </cell>
          <cell r="B18706" t="str">
            <v>SP682 H75LT CURVILINEAR ARCL 2361 R 1503 SUS INNER BLK</v>
          </cell>
          <cell r="C18706">
            <v>0</v>
          </cell>
          <cell r="D18706">
            <v>0</v>
          </cell>
          <cell r="G18706" t="str">
            <v>\\ATI-SERVER\JILLP - Attachment\HOUSING SP320 100 X 100mm_REF.PDF</v>
          </cell>
          <cell r="I18706" t="str">
            <v>No</v>
          </cell>
          <cell r="J18706" t="str">
            <v>NOS</v>
          </cell>
          <cell r="K18706" t="str">
            <v>BLACK</v>
          </cell>
          <cell r="L18706" t="str">
            <v>PCT</v>
          </cell>
        </row>
        <row r="18707">
          <cell r="A18707">
            <v>20202118</v>
          </cell>
          <cell r="B18707" t="str">
            <v>TOR HEX 1200MM INNER RING BLK EXT</v>
          </cell>
          <cell r="C18707">
            <v>0</v>
          </cell>
          <cell r="D18707">
            <v>138</v>
          </cell>
          <cell r="I18707" t="str">
            <v>No</v>
          </cell>
          <cell r="J18707" t="str">
            <v>NOS</v>
          </cell>
          <cell r="K18707" t="str">
            <v>BLACK</v>
          </cell>
          <cell r="L18707" t="str">
            <v>PCT</v>
          </cell>
        </row>
        <row r="18708">
          <cell r="A18708">
            <v>202021179</v>
          </cell>
          <cell r="B18708" t="str">
            <v>SP682 H75LT CURVILINEAR ARCL 2361 R 1503 SUS OUTER BLK</v>
          </cell>
          <cell r="C18708">
            <v>0</v>
          </cell>
          <cell r="D18708">
            <v>0</v>
          </cell>
          <cell r="G18708" t="str">
            <v>\\ATI-SERVER\JILLP - Attachment\HOUSING SP320 100 X 100mm_REF.PDF</v>
          </cell>
          <cell r="I18708" t="str">
            <v>No</v>
          </cell>
          <cell r="J18708" t="str">
            <v>NOS</v>
          </cell>
          <cell r="K18708" t="str">
            <v>BLACK</v>
          </cell>
          <cell r="L18708" t="str">
            <v>PCT</v>
          </cell>
        </row>
        <row r="18709">
          <cell r="A18709">
            <v>202021178</v>
          </cell>
          <cell r="B18709" t="str">
            <v>CURVY H80LT CURVILINEAR TORUS OD 600MM SUS OUTER BLK</v>
          </cell>
          <cell r="C18709">
            <v>0</v>
          </cell>
          <cell r="D18709">
            <v>0</v>
          </cell>
          <cell r="G18709" t="str">
            <v>\\ATI-SERVER\JILLP - Attachment\HOUSING SP320 100 X 100mm_REF.PDF</v>
          </cell>
          <cell r="I18709" t="str">
            <v>No</v>
          </cell>
          <cell r="J18709" t="str">
            <v>NOS</v>
          </cell>
          <cell r="K18709" t="str">
            <v>BLACK</v>
          </cell>
          <cell r="L18709" t="str">
            <v>PCT</v>
          </cell>
        </row>
        <row r="18710">
          <cell r="A18710">
            <v>202021177</v>
          </cell>
          <cell r="B18710" t="str">
            <v>CURVY H80LT CURVILINEAR TORUS OD 600MM SUS INNER BLK</v>
          </cell>
          <cell r="C18710">
            <v>0</v>
          </cell>
          <cell r="D18710">
            <v>0</v>
          </cell>
          <cell r="G18710" t="str">
            <v>\\ATI-SERVER\JILLP - Attachment\HOUSING SP320 100 X 100mm_REF.PDF</v>
          </cell>
          <cell r="I18710" t="str">
            <v>No</v>
          </cell>
          <cell r="J18710" t="str">
            <v>NOS</v>
          </cell>
          <cell r="K18710" t="str">
            <v>BLACK</v>
          </cell>
          <cell r="L18710" t="str">
            <v>PCT</v>
          </cell>
        </row>
        <row r="18711">
          <cell r="A18711">
            <v>202021176</v>
          </cell>
          <cell r="B18711" t="str">
            <v>SP682 H80LT CURVILINEAR C SHP 701X511 ARCL 314 R 200 INNER BLK</v>
          </cell>
          <cell r="C18711">
            <v>0</v>
          </cell>
          <cell r="D18711">
            <v>675.78549999999996</v>
          </cell>
          <cell r="G18711" t="str">
            <v>\\ATI-SERVER\JILLP - Attachment\HOUSING SP320 100 X 100mm_REF.PDF</v>
          </cell>
          <cell r="I18711" t="str">
            <v>No</v>
          </cell>
          <cell r="J18711" t="str">
            <v>NOS</v>
          </cell>
          <cell r="K18711" t="str">
            <v>BLACK</v>
          </cell>
          <cell r="L18711" t="str">
            <v>PCT</v>
          </cell>
        </row>
        <row r="18712">
          <cell r="A18712">
            <v>202021175</v>
          </cell>
          <cell r="B18712" t="str">
            <v>SP682 H80LT CURVILINEAR C SHP 701X511 ARCL 314 R 200 OUTER BLK</v>
          </cell>
          <cell r="C18712">
            <v>0</v>
          </cell>
          <cell r="D18712">
            <v>675.78549999999996</v>
          </cell>
          <cell r="G18712" t="str">
            <v>\\ATI-SERVER\JILLP - Attachment\HOUSING SP320 100 X 100mm_REF.PDF</v>
          </cell>
          <cell r="I18712" t="str">
            <v>No</v>
          </cell>
          <cell r="J18712" t="str">
            <v>NOS</v>
          </cell>
          <cell r="K18712" t="str">
            <v>BLACK</v>
          </cell>
          <cell r="L18712" t="str">
            <v>PCT</v>
          </cell>
        </row>
        <row r="18713">
          <cell r="A18713">
            <v>202021174</v>
          </cell>
          <cell r="B18713" t="str">
            <v>SP682 H75LT CURVILINEAR L SHP 860X860 ARCL 558 R 355 SUS INNER BLK</v>
          </cell>
          <cell r="C18713">
            <v>0</v>
          </cell>
          <cell r="D18713">
            <v>58.64</v>
          </cell>
          <cell r="G18713" t="str">
            <v>\\ATI-SERVER\JILLP - Attachment\HSG CDL 115 X 200  MM XTD 110.pdf</v>
          </cell>
          <cell r="I18713" t="str">
            <v>No</v>
          </cell>
          <cell r="J18713" t="str">
            <v>NOS</v>
          </cell>
          <cell r="K18713" t="str">
            <v>BLACK</v>
          </cell>
          <cell r="L18713" t="str">
            <v>PCT</v>
          </cell>
        </row>
        <row r="18714">
          <cell r="A18714">
            <v>202021173</v>
          </cell>
          <cell r="B18714" t="str">
            <v>SP682 H75LT CURVILINEAR L SHP 860X860 ARCL 558 R 355 SUS OUTER BLK</v>
          </cell>
          <cell r="C18714">
            <v>0</v>
          </cell>
          <cell r="D18714">
            <v>58.64</v>
          </cell>
          <cell r="G18714" t="str">
            <v>\\ATI-SERVER\JILLP - Attachment\HSG CDL 115 X 200  MM XTD 110.pdf</v>
          </cell>
          <cell r="I18714" t="str">
            <v>No</v>
          </cell>
          <cell r="J18714" t="str">
            <v>NOS</v>
          </cell>
          <cell r="K18714" t="str">
            <v>BLACK</v>
          </cell>
          <cell r="L18714" t="str">
            <v>PCT</v>
          </cell>
        </row>
        <row r="18715">
          <cell r="A18715">
            <v>202021172</v>
          </cell>
          <cell r="B18715" t="str">
            <v>SP320 V2 HSG 74/100 BLK</v>
          </cell>
          <cell r="C18715">
            <v>0</v>
          </cell>
          <cell r="D18715">
            <v>0</v>
          </cell>
          <cell r="F18715">
            <v>572.22</v>
          </cell>
          <cell r="G18715" t="str">
            <v>\\ATI-SERVER\JILLP - Attachment\HOUSING SP320 100 X 100mm_REF.PDF</v>
          </cell>
          <cell r="I18715" t="str">
            <v>No</v>
          </cell>
          <cell r="J18715" t="str">
            <v>NOS</v>
          </cell>
          <cell r="K18715" t="str">
            <v>BLACK</v>
          </cell>
          <cell r="L18715" t="str">
            <v>PCT</v>
          </cell>
        </row>
        <row r="18716">
          <cell r="A18716">
            <v>202021171</v>
          </cell>
          <cell r="B18716" t="str">
            <v>DONUT INFO 300MM RING EX WITH SURFACE MNTG BKT DRILL BLK</v>
          </cell>
          <cell r="C18716">
            <v>0</v>
          </cell>
          <cell r="D18716">
            <v>0</v>
          </cell>
          <cell r="G18716" t="str">
            <v>\\ATI-SERVER\JILLP - Attachment\HSG CDL 115 X 200  MM XTD 110.pdf</v>
          </cell>
          <cell r="I18716" t="str">
            <v>No</v>
          </cell>
          <cell r="J18716" t="str">
            <v>NOS</v>
          </cell>
          <cell r="K18716" t="str">
            <v>BLACK</v>
          </cell>
          <cell r="L18716" t="str">
            <v>PCT</v>
          </cell>
        </row>
        <row r="18717">
          <cell r="A18717">
            <v>202021170</v>
          </cell>
          <cell r="B18717" t="str">
            <v>SP780 S2 CS Y SHP 813X704 BLK</v>
          </cell>
          <cell r="C18717">
            <v>4</v>
          </cell>
          <cell r="D18717">
            <v>105</v>
          </cell>
          <cell r="G18717" t="str">
            <v>\\ATI-SERVER\JILLP - Attachment\HOUSING SP320 100 X 100mm_REF.PDF</v>
          </cell>
          <cell r="I18717" t="str">
            <v>No</v>
          </cell>
          <cell r="J18717" t="str">
            <v>NOS</v>
          </cell>
          <cell r="K18717" t="str">
            <v>BLACK</v>
          </cell>
          <cell r="L18717" t="str">
            <v>PCT</v>
          </cell>
        </row>
        <row r="18718">
          <cell r="A18718">
            <v>20202117</v>
          </cell>
          <cell r="B18718" t="str">
            <v>CURVLINEAR 1200MM R1000 INNER  CURVE BLK PCT EXT</v>
          </cell>
          <cell r="C18718">
            <v>4</v>
          </cell>
          <cell r="D18718">
            <v>20</v>
          </cell>
          <cell r="I18718" t="str">
            <v>No</v>
          </cell>
          <cell r="J18718" t="str">
            <v>NOS</v>
          </cell>
          <cell r="K18718" t="str">
            <v>BLACK</v>
          </cell>
          <cell r="L18718" t="str">
            <v>PCT</v>
          </cell>
        </row>
        <row r="18719">
          <cell r="A18719">
            <v>202021169</v>
          </cell>
          <cell r="B18719" t="str">
            <v>SP682 H80LT LINEAR W50 L 637 SUS BLK</v>
          </cell>
          <cell r="C18719">
            <v>0</v>
          </cell>
          <cell r="D18719">
            <v>36.58</v>
          </cell>
          <cell r="F18719">
            <v>572.22</v>
          </cell>
          <cell r="G18719" t="str">
            <v>\\ATI-SERVER\JILLP - Attachment\HOUSING SP320 100 X 100mm_REF.PDF</v>
          </cell>
          <cell r="I18719" t="str">
            <v>No</v>
          </cell>
          <cell r="J18719" t="str">
            <v>NOS</v>
          </cell>
          <cell r="K18719" t="str">
            <v>BLACK</v>
          </cell>
          <cell r="L18719" t="str">
            <v>PCT</v>
          </cell>
        </row>
        <row r="18720">
          <cell r="A18720">
            <v>202021168</v>
          </cell>
          <cell r="B18720" t="str">
            <v>SP682 H80LT LINEAR W50 L SHP 904X545 SUS BLK</v>
          </cell>
          <cell r="C18720">
            <v>4</v>
          </cell>
          <cell r="D18720">
            <v>1377.105</v>
          </cell>
          <cell r="F18720">
            <v>572.22</v>
          </cell>
          <cell r="G18720" t="str">
            <v>\\ATI-SERVER\JILLP - Attachment\HOUSING SP320 100 X 100mm_REF.PDF</v>
          </cell>
          <cell r="I18720" t="str">
            <v>No</v>
          </cell>
          <cell r="J18720" t="str">
            <v>NOS</v>
          </cell>
          <cell r="K18720" t="str">
            <v>BLACK</v>
          </cell>
          <cell r="L18720" t="str">
            <v>PCT</v>
          </cell>
        </row>
        <row r="18721">
          <cell r="A18721">
            <v>202021167</v>
          </cell>
          <cell r="B18721" t="str">
            <v>SP682 H80LT LINEAR W50 L SHP 545X523 SUS BLK</v>
          </cell>
          <cell r="C18721">
            <v>0</v>
          </cell>
          <cell r="D18721">
            <v>708.27250000000004</v>
          </cell>
          <cell r="F18721">
            <v>572.22</v>
          </cell>
          <cell r="G18721" t="str">
            <v>\\ATI-SERVER\JILLP - Attachment\HOUSING SP320 100 X 100mm_REF.PDF</v>
          </cell>
          <cell r="I18721" t="str">
            <v>No</v>
          </cell>
          <cell r="J18721" t="str">
            <v>NOS</v>
          </cell>
          <cell r="K18721" t="str">
            <v>BLACK</v>
          </cell>
          <cell r="L18721" t="str">
            <v>PCT</v>
          </cell>
        </row>
        <row r="18722">
          <cell r="A18722">
            <v>202021166</v>
          </cell>
          <cell r="B18722" t="str">
            <v>SP682 H80LT CURVILINEAR LR L SHP 574X828 ARCL 314 R 200 INNER BLK</v>
          </cell>
          <cell r="C18722">
            <v>0</v>
          </cell>
          <cell r="D18722">
            <v>659.89499999999998</v>
          </cell>
          <cell r="G18722" t="str">
            <v>\\ATI-SERVER\JILLP - Attachment\HOUSING SP320 100 X 100mm_REF.PDF</v>
          </cell>
          <cell r="I18722" t="str">
            <v>No</v>
          </cell>
          <cell r="J18722" t="str">
            <v>NOS</v>
          </cell>
          <cell r="K18722" t="str">
            <v>BLACK</v>
          </cell>
          <cell r="L18722" t="str">
            <v>PCT</v>
          </cell>
        </row>
        <row r="18723">
          <cell r="A18723">
            <v>202021165</v>
          </cell>
          <cell r="B18723" t="str">
            <v>SP682 H80LT CURVILINEAR LR L SHP 574X828 ARCL 314 R 200 OUTER BLK</v>
          </cell>
          <cell r="C18723">
            <v>0</v>
          </cell>
          <cell r="D18723">
            <v>659.89499999999998</v>
          </cell>
          <cell r="G18723" t="str">
            <v>\\ATI-SERVER\JILLP - Attachment\HOUSING SP320 100 X 100mm_REF.PDF</v>
          </cell>
          <cell r="I18723" t="str">
            <v>No</v>
          </cell>
          <cell r="J18723" t="str">
            <v>NOS</v>
          </cell>
          <cell r="K18723" t="str">
            <v>BLACK</v>
          </cell>
          <cell r="L18723" t="str">
            <v>PCT</v>
          </cell>
        </row>
        <row r="18724">
          <cell r="A18724">
            <v>202021164</v>
          </cell>
          <cell r="B18724" t="str">
            <v>SP682 H80LT CURVILINEAR LL L SHP 574X828 ARCL 314 R 200 INNER BLK</v>
          </cell>
          <cell r="C18724">
            <v>0</v>
          </cell>
          <cell r="D18724">
            <v>659.89499999999998</v>
          </cell>
          <cell r="G18724" t="str">
            <v>\\ATI-SERVER\JILLP - Attachment\HOUSING SP320 100 X 100mm_REF.PDF</v>
          </cell>
          <cell r="I18724" t="str">
            <v>No</v>
          </cell>
          <cell r="J18724" t="str">
            <v>NOS</v>
          </cell>
          <cell r="K18724" t="str">
            <v>BLACK</v>
          </cell>
          <cell r="L18724" t="str">
            <v>PCT</v>
          </cell>
        </row>
        <row r="18725">
          <cell r="A18725">
            <v>202021163</v>
          </cell>
          <cell r="B18725" t="str">
            <v>SP682 H80LT CURVILINEAR LL L SHP 574X828 ARCL 314 R 200 OUTER BLK</v>
          </cell>
          <cell r="C18725">
            <v>0</v>
          </cell>
          <cell r="D18725">
            <v>659.9</v>
          </cell>
          <cell r="G18725" t="str">
            <v>\\ATI-SERVER\JILLP - Attachment\HOUSING SP320 100 X 100mm_REF.PDF</v>
          </cell>
          <cell r="I18725" t="str">
            <v>No</v>
          </cell>
          <cell r="J18725" t="str">
            <v>NOS</v>
          </cell>
          <cell r="K18725" t="str">
            <v>BLACK</v>
          </cell>
          <cell r="L18725" t="str">
            <v>PCT</v>
          </cell>
        </row>
        <row r="18726">
          <cell r="A18726">
            <v>202021162</v>
          </cell>
          <cell r="B18726" t="str">
            <v>SP682 H80LT CURVILINEAR C SHP 894X574 ARCL 314 R 200 INNER BLK</v>
          </cell>
          <cell r="C18726">
            <v>0</v>
          </cell>
          <cell r="D18726">
            <v>680.61500000000001</v>
          </cell>
          <cell r="G18726" t="str">
            <v>\\ATI-SERVER\JILLP - Attachment\HOUSING SP320 100 X 100mm_REF.PDF</v>
          </cell>
          <cell r="I18726" t="str">
            <v>No</v>
          </cell>
          <cell r="J18726" t="str">
            <v>NOS</v>
          </cell>
          <cell r="K18726" t="str">
            <v>BLACK</v>
          </cell>
          <cell r="L18726" t="str">
            <v>PCT</v>
          </cell>
        </row>
        <row r="18727">
          <cell r="A18727">
            <v>202021161</v>
          </cell>
          <cell r="B18727" t="str">
            <v>SP682 H80LT CURVILINEAR C SHP 894X574 ARCL 314 R 200 OUTER BLK</v>
          </cell>
          <cell r="C18727">
            <v>0</v>
          </cell>
          <cell r="D18727">
            <v>680.61630000000002</v>
          </cell>
          <cell r="G18727" t="str">
            <v>\\ATI-SERVER\JILLP - Attachment\HOUSING SP320 100 X 100mm_REF.PDF</v>
          </cell>
          <cell r="I18727" t="str">
            <v>No</v>
          </cell>
          <cell r="J18727" t="str">
            <v>NOS</v>
          </cell>
          <cell r="K18727" t="str">
            <v>BLACK</v>
          </cell>
          <cell r="L18727" t="str">
            <v>PCT</v>
          </cell>
        </row>
        <row r="18728">
          <cell r="A18728">
            <v>202021160</v>
          </cell>
          <cell r="B18728" t="str">
            <v>SP682 H80LT CURVILINEAR C SHP 574X511 ARCL 314 R 200 INNER BLK</v>
          </cell>
          <cell r="C18728">
            <v>0</v>
          </cell>
          <cell r="D18728">
            <v>664.03</v>
          </cell>
          <cell r="G18728" t="str">
            <v>\\ATI-SERVER\JILLP - Attachment\HOUSING SP320 100 X 100mm_REF.PDF</v>
          </cell>
          <cell r="I18728" t="str">
            <v>No</v>
          </cell>
          <cell r="J18728" t="str">
            <v>NOS</v>
          </cell>
          <cell r="K18728" t="str">
            <v>BLACK</v>
          </cell>
          <cell r="L18728" t="str">
            <v>PCT</v>
          </cell>
        </row>
        <row r="18729">
          <cell r="A18729">
            <v>20202116</v>
          </cell>
          <cell r="B18729" t="str">
            <v>CURVLINEAR 1200MM R1000 OUTER CURVE BLK PCT EXT</v>
          </cell>
          <cell r="C18729">
            <v>0</v>
          </cell>
          <cell r="D18729">
            <v>20</v>
          </cell>
          <cell r="I18729" t="str">
            <v>No</v>
          </cell>
          <cell r="J18729" t="str">
            <v>NOS</v>
          </cell>
          <cell r="K18729" t="str">
            <v>BLACK</v>
          </cell>
          <cell r="L18729" t="str">
            <v>PCT</v>
          </cell>
        </row>
        <row r="18730">
          <cell r="A18730">
            <v>202021159</v>
          </cell>
          <cell r="B18730" t="str">
            <v>SP682 H80LT CURVILINEAR C SHP 574X511 ARCL 314 R 200 OUTER BLK</v>
          </cell>
          <cell r="C18730">
            <v>0</v>
          </cell>
          <cell r="D18730">
            <v>666.28549999999996</v>
          </cell>
          <cell r="G18730" t="str">
            <v>\\ATI-SERVER\JILLP - Attachment\HOUSING SP320 100 X 100mm_REF.PDF</v>
          </cell>
          <cell r="I18730" t="str">
            <v>No</v>
          </cell>
          <cell r="J18730" t="str">
            <v>NOS</v>
          </cell>
          <cell r="K18730" t="str">
            <v>BLACK</v>
          </cell>
          <cell r="L18730" t="str">
            <v>PCT</v>
          </cell>
        </row>
        <row r="18731">
          <cell r="A18731">
            <v>202021158</v>
          </cell>
          <cell r="B18731" t="str">
            <v>SP682 H80LT CURVILINEAR C SHP 1200X619 ARCL 785 R 500 INNER BLK</v>
          </cell>
          <cell r="C18731">
            <v>0</v>
          </cell>
          <cell r="D18731">
            <v>685.77499999999998</v>
          </cell>
          <cell r="G18731" t="str">
            <v>\\ATI-SERVER\JILLP - Attachment\HOUSING SP320 100 X 100mm_REF.PDF</v>
          </cell>
          <cell r="I18731" t="str">
            <v>No</v>
          </cell>
          <cell r="J18731" t="str">
            <v>NOS</v>
          </cell>
          <cell r="K18731" t="str">
            <v>BLACK</v>
          </cell>
          <cell r="L18731" t="str">
            <v>PCT</v>
          </cell>
        </row>
        <row r="18732">
          <cell r="A18732">
            <v>202021157</v>
          </cell>
          <cell r="B18732" t="str">
            <v>SP682 H80LT CURVILINEAR C SHP 1200X619 ARCL 785 R 500 OUTER BLK</v>
          </cell>
          <cell r="C18732">
            <v>0</v>
          </cell>
          <cell r="D18732">
            <v>685.77499999999998</v>
          </cell>
          <cell r="G18732" t="str">
            <v>\\ATI-SERVER\JILLP - Attachment\HOUSING SP320 100 X 100mm_REF.PDF</v>
          </cell>
          <cell r="I18732" t="str">
            <v>No</v>
          </cell>
          <cell r="J18732" t="str">
            <v>NOS</v>
          </cell>
          <cell r="K18732" t="str">
            <v>BLACK</v>
          </cell>
          <cell r="L18732" t="str">
            <v>PCT</v>
          </cell>
        </row>
        <row r="18733">
          <cell r="A18733">
            <v>202021156</v>
          </cell>
          <cell r="B18733" t="str">
            <v>SP682 H80LT CURVILINEAR C SHP 1019X447 ARCL 314 R 200 INNER BLK</v>
          </cell>
          <cell r="C18733">
            <v>0</v>
          </cell>
          <cell r="D18733">
            <v>656.17809999999997</v>
          </cell>
          <cell r="G18733" t="str">
            <v>\\ATI-SERVER\JILLP - Attachment\HOUSING SP320 100 X 100mm_REF.PDF</v>
          </cell>
          <cell r="I18733" t="str">
            <v>No</v>
          </cell>
          <cell r="J18733" t="str">
            <v>NOS</v>
          </cell>
          <cell r="K18733" t="str">
            <v>BLACK</v>
          </cell>
          <cell r="L18733" t="str">
            <v>PCT</v>
          </cell>
        </row>
        <row r="18734">
          <cell r="A18734">
            <v>202021155</v>
          </cell>
          <cell r="B18734" t="str">
            <v>SP682 H80LT CURVILINEAR C SHP 1019X447 ARCL 314 R 200 OUTER BLK</v>
          </cell>
          <cell r="C18734">
            <v>0</v>
          </cell>
          <cell r="D18734">
            <v>656.17809999999997</v>
          </cell>
          <cell r="G18734" t="str">
            <v>\\ATI-SERVER\JILLP - Attachment\HOUSING SP320 100 X 100mm_REF.PDF</v>
          </cell>
          <cell r="I18734" t="str">
            <v>No</v>
          </cell>
          <cell r="J18734" t="str">
            <v>NOS</v>
          </cell>
          <cell r="K18734" t="str">
            <v>BLACK</v>
          </cell>
          <cell r="L18734" t="str">
            <v>PCT</v>
          </cell>
        </row>
        <row r="18735">
          <cell r="A18735">
            <v>202021154</v>
          </cell>
          <cell r="B18735" t="str">
            <v>SP682 H80LT CURVILINEAR RECT 637X637 ARCL 314 R200 INNER WHT</v>
          </cell>
          <cell r="C18735">
            <v>0</v>
          </cell>
          <cell r="D18735">
            <v>692.65539999999999</v>
          </cell>
          <cell r="G18735" t="str">
            <v>\\ATI-SERVER\JILLP - Attachment\HOUSING SP320 100 X 100mm_REF.PDF</v>
          </cell>
          <cell r="I18735" t="str">
            <v>No</v>
          </cell>
          <cell r="J18735" t="str">
            <v>NOS</v>
          </cell>
          <cell r="K18735" t="str">
            <v>BLACK</v>
          </cell>
          <cell r="L18735" t="str">
            <v>PCT</v>
          </cell>
        </row>
        <row r="18736">
          <cell r="A18736">
            <v>202021153</v>
          </cell>
          <cell r="B18736" t="str">
            <v>SP682 H80LT CURVILINEAR RECT 637X637 ARCL 314 R200 OUTER WHT</v>
          </cell>
          <cell r="C18736">
            <v>0</v>
          </cell>
          <cell r="D18736">
            <v>692.65539999999999</v>
          </cell>
          <cell r="G18736" t="str">
            <v>\\ATI-SERVER\JILLP - Attachment\HOUSING SP320 100 X 100mm_REF.PDF</v>
          </cell>
          <cell r="I18736" t="str">
            <v>No</v>
          </cell>
          <cell r="J18736" t="str">
            <v>NOS</v>
          </cell>
          <cell r="K18736" t="str">
            <v>BLACK</v>
          </cell>
          <cell r="L18736" t="str">
            <v>PCT</v>
          </cell>
        </row>
        <row r="18737">
          <cell r="A18737">
            <v>202021152</v>
          </cell>
          <cell r="B18737" t="str">
            <v>SP682 H80LT CURVILINEAR L SHP 580X580 ARCL 314 R 200 INNER BLK</v>
          </cell>
          <cell r="C18737">
            <v>0</v>
          </cell>
          <cell r="D18737">
            <v>40.17</v>
          </cell>
          <cell r="G18737" t="str">
            <v>\\ATI-SERVER\JILLP - Attachment\HOUSING SP320 100 X 100mm_REF.PDF</v>
          </cell>
          <cell r="I18737" t="str">
            <v>No</v>
          </cell>
          <cell r="J18737" t="str">
            <v>NOS</v>
          </cell>
          <cell r="K18737" t="str">
            <v>BLACK</v>
          </cell>
          <cell r="L18737" t="str">
            <v>PCT</v>
          </cell>
        </row>
        <row r="18738">
          <cell r="A18738">
            <v>202021151</v>
          </cell>
          <cell r="B18738" t="str">
            <v>SP682 H80LT CURVILINEAR L SHP 580X580 ARCL 314 R 200 OUTER BLK</v>
          </cell>
          <cell r="C18738">
            <v>0</v>
          </cell>
          <cell r="D18738">
            <v>40.17</v>
          </cell>
          <cell r="G18738" t="str">
            <v>\\ATI-SERVER\JILLP - Attachment\HOUSING SP320 100 X 100mm_REF.PDF</v>
          </cell>
          <cell r="I18738" t="str">
            <v>No</v>
          </cell>
          <cell r="J18738" t="str">
            <v>NOS</v>
          </cell>
          <cell r="K18738" t="str">
            <v>BLACK</v>
          </cell>
          <cell r="L18738" t="str">
            <v>PCT</v>
          </cell>
        </row>
        <row r="18739">
          <cell r="A18739">
            <v>202021150</v>
          </cell>
          <cell r="B18739" t="str">
            <v>SP682 H80LT CURVILINEAR C SHP 892X574 ARCL 314 R 200 INNER BLK</v>
          </cell>
          <cell r="C18739">
            <v>0</v>
          </cell>
          <cell r="D18739">
            <v>69.86</v>
          </cell>
          <cell r="G18739" t="str">
            <v>\\ATI-SERVER\JILLP - Attachment\HOUSING SP320 100 X 100mm_REF.PDF</v>
          </cell>
          <cell r="I18739" t="str">
            <v>No</v>
          </cell>
          <cell r="J18739" t="str">
            <v>NOS</v>
          </cell>
          <cell r="K18739" t="str">
            <v>BLACK</v>
          </cell>
          <cell r="L18739" t="str">
            <v>PCT</v>
          </cell>
        </row>
        <row r="18740">
          <cell r="A18740">
            <v>20202115</v>
          </cell>
          <cell r="B18740" t="str">
            <v>TORUS 1200MM OUTER RING BLK PCT EXT</v>
          </cell>
          <cell r="C18740">
            <v>0</v>
          </cell>
          <cell r="D18740">
            <v>120</v>
          </cell>
          <cell r="I18740" t="str">
            <v>No</v>
          </cell>
          <cell r="J18740" t="str">
            <v>NOS</v>
          </cell>
          <cell r="K18740" t="str">
            <v>BLACK</v>
          </cell>
          <cell r="L18740" t="str">
            <v>PCT</v>
          </cell>
        </row>
        <row r="18741">
          <cell r="A18741">
            <v>202021149</v>
          </cell>
          <cell r="B18741" t="str">
            <v>SP682 H80LT CURVILINEAR C SHP 892X574 ARCL 314 R 200 OUTER BLK</v>
          </cell>
          <cell r="C18741">
            <v>0</v>
          </cell>
          <cell r="D18741">
            <v>69.86</v>
          </cell>
          <cell r="G18741" t="str">
            <v>\\ATI-SERVER\JILLP - Attachment\HOUSING SP320 100 X 100mm_REF.PDF</v>
          </cell>
          <cell r="I18741" t="str">
            <v>No</v>
          </cell>
          <cell r="J18741" t="str">
            <v>NOS</v>
          </cell>
          <cell r="K18741" t="str">
            <v>BLACK</v>
          </cell>
          <cell r="L18741" t="str">
            <v>PCT</v>
          </cell>
        </row>
        <row r="18742">
          <cell r="A18742">
            <v>202021148</v>
          </cell>
          <cell r="B18742" t="str">
            <v>SP682 H80LT CURVILINEAR C SHP 769X440 R 200 INNER BLK</v>
          </cell>
          <cell r="C18742">
            <v>0</v>
          </cell>
          <cell r="D18742">
            <v>46.11</v>
          </cell>
          <cell r="G18742" t="str">
            <v>\\ATI-SERVER\JILLP - Attachment\HOUSING SP320 100 X 100mm_REF.PDF</v>
          </cell>
          <cell r="I18742" t="str">
            <v>No</v>
          </cell>
          <cell r="J18742" t="str">
            <v>NOS</v>
          </cell>
          <cell r="K18742" t="str">
            <v>BLACK</v>
          </cell>
          <cell r="L18742" t="str">
            <v>PCT</v>
          </cell>
        </row>
        <row r="18743">
          <cell r="A18743">
            <v>202021147</v>
          </cell>
          <cell r="B18743" t="str">
            <v>SP682 H80LT CURVILINEAR C SHP 769X440 R 200 OUTER BLK</v>
          </cell>
          <cell r="C18743">
            <v>0</v>
          </cell>
          <cell r="D18743">
            <v>46.11</v>
          </cell>
          <cell r="G18743" t="str">
            <v>\\ATI-SERVER\JILLP - Attachment\HOUSING SP320 100 X 100mm_REF.PDF</v>
          </cell>
          <cell r="I18743" t="str">
            <v>No</v>
          </cell>
          <cell r="J18743" t="str">
            <v>NOS</v>
          </cell>
          <cell r="K18743" t="str">
            <v>BLACK</v>
          </cell>
          <cell r="L18743" t="str">
            <v>PCT</v>
          </cell>
        </row>
        <row r="18744">
          <cell r="A18744">
            <v>202021146</v>
          </cell>
          <cell r="B18744" t="str">
            <v>SP682 H80LT CURVILINEAR C SHP 590X635 ARCL 432 R 200 INNER BLK</v>
          </cell>
          <cell r="C18744">
            <v>0</v>
          </cell>
          <cell r="D18744">
            <v>45.33</v>
          </cell>
          <cell r="G18744" t="str">
            <v>\\ATI-SERVER\JILLP - Attachment\HOUSING SP320 100 X 100mm_REF.PDF</v>
          </cell>
          <cell r="I18744" t="str">
            <v>No</v>
          </cell>
          <cell r="J18744" t="str">
            <v>NOS</v>
          </cell>
          <cell r="K18744" t="str">
            <v>BLACK</v>
          </cell>
          <cell r="L18744" t="str">
            <v>PCT</v>
          </cell>
        </row>
        <row r="18745">
          <cell r="A18745">
            <v>202021145</v>
          </cell>
          <cell r="B18745" t="str">
            <v>SP682 H80LT CURVILINEAR C SHP 590X635 ARCL 432 R 200 OUTER BLK</v>
          </cell>
          <cell r="C18745">
            <v>0</v>
          </cell>
          <cell r="D18745">
            <v>45.33</v>
          </cell>
          <cell r="G18745" t="str">
            <v>\\ATI-SERVER\JILLP - Attachment\HOUSING SP320 100 X 100mm_REF.PDF</v>
          </cell>
          <cell r="I18745" t="str">
            <v>No</v>
          </cell>
          <cell r="J18745" t="str">
            <v>NOS</v>
          </cell>
          <cell r="K18745" t="str">
            <v>BLACK</v>
          </cell>
          <cell r="L18745" t="str">
            <v>PCT</v>
          </cell>
        </row>
        <row r="18746">
          <cell r="A18746">
            <v>202021144</v>
          </cell>
          <cell r="B18746" t="str">
            <v>DES PRO 800 SUS BLK</v>
          </cell>
          <cell r="C18746">
            <v>45</v>
          </cell>
          <cell r="D18746">
            <v>32.479999999999997</v>
          </cell>
          <cell r="G18746" t="str">
            <v>\\ATI-SERVER\JILLP - Attachment\HSG CDL 115 X 200  MM XTD 110.pdf</v>
          </cell>
          <cell r="I18746" t="str">
            <v>No</v>
          </cell>
          <cell r="J18746" t="str">
            <v>NOS</v>
          </cell>
          <cell r="K18746" t="str">
            <v>BLACK</v>
          </cell>
          <cell r="L18746" t="str">
            <v>PCT</v>
          </cell>
        </row>
        <row r="18747">
          <cell r="A18747">
            <v>202021143</v>
          </cell>
          <cell r="B18747" t="str">
            <v>SP682 H80LT LINEAR W50 L 1145 SUS BLK</v>
          </cell>
          <cell r="C18747">
            <v>0</v>
          </cell>
          <cell r="D18747">
            <v>65.75</v>
          </cell>
          <cell r="G18747" t="str">
            <v>\\ATI-SERVER\JILLP - Attachment\HSG CDL 115 X 200  MM XTD 110.pdf</v>
          </cell>
          <cell r="I18747" t="str">
            <v>No</v>
          </cell>
          <cell r="J18747" t="str">
            <v>NOS</v>
          </cell>
          <cell r="K18747" t="str">
            <v>BLACK</v>
          </cell>
          <cell r="L18747" t="str">
            <v>PCT</v>
          </cell>
        </row>
        <row r="18748">
          <cell r="A18748">
            <v>202021142</v>
          </cell>
          <cell r="B18748" t="str">
            <v>SP682 H80LT CURVILINEAR L SHP LL W750 X L1405 X ARCL1175 X R750 OUTER SUS BLK</v>
          </cell>
          <cell r="C18748">
            <v>0</v>
          </cell>
          <cell r="D18748">
            <v>68.55</v>
          </cell>
          <cell r="G18748" t="str">
            <v>\\ATI-SERVER\JILLP - Attachment\HSG CDL 115 X 200  MM XTD 110.pdf</v>
          </cell>
          <cell r="I18748" t="str">
            <v>No</v>
          </cell>
          <cell r="J18748" t="str">
            <v>NOS</v>
          </cell>
          <cell r="K18748" t="str">
            <v>BLACK</v>
          </cell>
          <cell r="L18748" t="str">
            <v>PCT</v>
          </cell>
        </row>
        <row r="18749">
          <cell r="A18749">
            <v>202021141</v>
          </cell>
          <cell r="B18749" t="str">
            <v>SP682 H80LT CURVILINEAR L SHP LL W750 X L1405 X ARCL1175 X R750 INNER SUS BLK</v>
          </cell>
          <cell r="C18749">
            <v>0</v>
          </cell>
          <cell r="D18749">
            <v>68.55</v>
          </cell>
          <cell r="G18749" t="str">
            <v>\\ATI-SERVER\JILLP - Attachment\HSG CDL 115 X 200  MM XTD 110.pdf</v>
          </cell>
          <cell r="I18749" t="str">
            <v>No</v>
          </cell>
          <cell r="J18749" t="str">
            <v>NOS</v>
          </cell>
          <cell r="K18749" t="str">
            <v>BLACK</v>
          </cell>
          <cell r="L18749" t="str">
            <v>PCT</v>
          </cell>
        </row>
        <row r="18750">
          <cell r="A18750">
            <v>202021140</v>
          </cell>
          <cell r="B18750" t="str">
            <v>SP682 H80LT CURVILINEAR L SHP LR W750 X L1405 X ARCL1175 X R750 OUTER SUS BLK</v>
          </cell>
          <cell r="C18750">
            <v>0</v>
          </cell>
          <cell r="D18750">
            <v>68.55</v>
          </cell>
          <cell r="G18750" t="str">
            <v>\\ATI-SERVER\JILLP - Attachment\HSG CDL 115 X 200  MM XTD 110.pdf</v>
          </cell>
          <cell r="I18750" t="str">
            <v>No</v>
          </cell>
          <cell r="J18750" t="str">
            <v>NOS</v>
          </cell>
          <cell r="K18750" t="str">
            <v>BLACK</v>
          </cell>
          <cell r="L18750" t="str">
            <v>PCT</v>
          </cell>
        </row>
        <row r="18751">
          <cell r="A18751">
            <v>20202114</v>
          </cell>
          <cell r="B18751" t="str">
            <v>TORUS 1200MM INNER RING BLK PCT EXT</v>
          </cell>
          <cell r="C18751">
            <v>0</v>
          </cell>
          <cell r="D18751">
            <v>100</v>
          </cell>
          <cell r="I18751" t="str">
            <v>No</v>
          </cell>
          <cell r="J18751" t="str">
            <v>NOS</v>
          </cell>
          <cell r="K18751" t="str">
            <v>BLACK</v>
          </cell>
          <cell r="L18751" t="str">
            <v>PCT</v>
          </cell>
        </row>
        <row r="18752">
          <cell r="A18752">
            <v>202021139</v>
          </cell>
          <cell r="B18752" t="str">
            <v>SP682 H80LT CURVILINEAR L SHP LR W750 X L1405 X ARCL1175 X R750 INNER SUS BLK</v>
          </cell>
          <cell r="C18752">
            <v>0</v>
          </cell>
          <cell r="D18752">
            <v>68.55</v>
          </cell>
          <cell r="G18752" t="str">
            <v>\\ATI-SERVER\JILLP - Attachment\HSG CDL 115 X 200  MM XTD 110.pdf</v>
          </cell>
          <cell r="I18752" t="str">
            <v>No</v>
          </cell>
          <cell r="J18752" t="str">
            <v>NOS</v>
          </cell>
          <cell r="K18752" t="str">
            <v>BLACK</v>
          </cell>
          <cell r="L18752" t="str">
            <v>PCT</v>
          </cell>
        </row>
        <row r="18753">
          <cell r="A18753">
            <v>202021138</v>
          </cell>
          <cell r="B18753" t="str">
            <v>DES PRO 1020 SUS BLK</v>
          </cell>
          <cell r="C18753">
            <v>0</v>
          </cell>
          <cell r="D18753">
            <v>41.41</v>
          </cell>
          <cell r="G18753" t="str">
            <v>\\ATI-SERVER\JILLP - Attachment\HSG CDL 115 X 200  MM XTD 110.pdf</v>
          </cell>
          <cell r="I18753" t="str">
            <v>No</v>
          </cell>
          <cell r="J18753" t="str">
            <v>NOS</v>
          </cell>
          <cell r="K18753" t="str">
            <v>BLACK</v>
          </cell>
          <cell r="L18753" t="str">
            <v>PCT</v>
          </cell>
        </row>
        <row r="18754">
          <cell r="A18754">
            <v>202021137</v>
          </cell>
          <cell r="B18754" t="str">
            <v>DONUT INFO 1200MM RING BLK WITH SURFACE MNTG BKT DRILL</v>
          </cell>
          <cell r="C18754">
            <v>0</v>
          </cell>
          <cell r="D18754">
            <v>0</v>
          </cell>
          <cell r="G18754" t="str">
            <v>\\ati-server\JILLP - Attachment\202021137 DONUT INFO 1200MM RING BLK WITH SURFACE MNTG BKT DRILL.pdf</v>
          </cell>
          <cell r="H18754">
            <v>188350</v>
          </cell>
          <cell r="I18754" t="str">
            <v>No</v>
          </cell>
          <cell r="J18754" t="str">
            <v>NOS</v>
          </cell>
          <cell r="K18754" t="str">
            <v>BLACK</v>
          </cell>
          <cell r="L18754" t="str">
            <v>PCT</v>
          </cell>
        </row>
        <row r="18755">
          <cell r="A18755">
            <v>202021136</v>
          </cell>
          <cell r="B18755" t="str">
            <v>SP682 H80LT CURVILINEAR TORUS OD 916MM SUS OUTER BLK</v>
          </cell>
          <cell r="C18755">
            <v>0</v>
          </cell>
          <cell r="D18755">
            <v>107.38</v>
          </cell>
          <cell r="G18755" t="str">
            <v>\\ATI-SERVER\JILLP - Attachment\HOUSING SP320 100 X 100mm_REF.PDF</v>
          </cell>
          <cell r="I18755" t="str">
            <v>No</v>
          </cell>
          <cell r="J18755" t="str">
            <v>NOS</v>
          </cell>
          <cell r="K18755" t="str">
            <v>BLACK</v>
          </cell>
          <cell r="L18755" t="str">
            <v>PCT</v>
          </cell>
        </row>
        <row r="18756">
          <cell r="A18756">
            <v>202021135</v>
          </cell>
          <cell r="B18756" t="str">
            <v>SP682 H80LT CURVILINEAR ARCL 2095 R 1667 OUTER SUS BLK</v>
          </cell>
          <cell r="C18756">
            <v>0</v>
          </cell>
          <cell r="D18756">
            <v>78.349999999999994</v>
          </cell>
          <cell r="G18756" t="str">
            <v>\\ATI-SERVER\JILLP - Attachment\HOUSING SP320 100 X 100mm_REF.PDF</v>
          </cell>
          <cell r="I18756" t="str">
            <v>No</v>
          </cell>
          <cell r="J18756" t="str">
            <v>NOS</v>
          </cell>
          <cell r="K18756" t="str">
            <v>BLACK</v>
          </cell>
          <cell r="L18756" t="str">
            <v>PCT</v>
          </cell>
        </row>
        <row r="18757">
          <cell r="A18757">
            <v>202021134</v>
          </cell>
          <cell r="B18757" t="str">
            <v>SP682 H80LT CURVILINEAR ARCL 2095 R 1667 INNER SUS BLK</v>
          </cell>
          <cell r="C18757">
            <v>0</v>
          </cell>
          <cell r="D18757">
            <v>78.349999999999994</v>
          </cell>
          <cell r="G18757" t="str">
            <v>\\ATI-SERVER\JILLP - Attachment\HOUSING SP320 100 X 100mm_REF.PDF</v>
          </cell>
          <cell r="I18757" t="str">
            <v>No</v>
          </cell>
          <cell r="J18757" t="str">
            <v>NOS</v>
          </cell>
          <cell r="K18757" t="str">
            <v>BLACK</v>
          </cell>
          <cell r="L18757" t="str">
            <v>PCT</v>
          </cell>
        </row>
        <row r="18758">
          <cell r="A18758">
            <v>202021133</v>
          </cell>
          <cell r="B18758" t="str">
            <v>SP682 H80LT CURVILINEAR TORUS OD 916MM SUS INNER BLK</v>
          </cell>
          <cell r="C18758">
            <v>0</v>
          </cell>
          <cell r="D18758">
            <v>107.38</v>
          </cell>
          <cell r="G18758" t="str">
            <v>\\ATI-SERVER\JILLP - Attachment\HOUSING SP320 100 X 100mm_REF.PDF</v>
          </cell>
          <cell r="I18758" t="str">
            <v>No</v>
          </cell>
          <cell r="J18758" t="str">
            <v>NOS</v>
          </cell>
          <cell r="K18758" t="str">
            <v>BLACK</v>
          </cell>
          <cell r="L18758" t="str">
            <v>PCT</v>
          </cell>
        </row>
        <row r="18759">
          <cell r="A18759">
            <v>202021132</v>
          </cell>
          <cell r="B18759" t="str">
            <v>DONUT INFO 1100MM RING BLK WITH SURFACE MNTG BKT DRILL</v>
          </cell>
          <cell r="C18759">
            <v>0</v>
          </cell>
          <cell r="D18759">
            <v>110</v>
          </cell>
          <cell r="G18759" t="str">
            <v>\\ATI-SERVER\JILLP - Attachment\HSG CDL 115 X 200  MM XTD 110.pdf</v>
          </cell>
          <cell r="I18759" t="str">
            <v>No</v>
          </cell>
          <cell r="J18759" t="str">
            <v>NOS</v>
          </cell>
          <cell r="K18759" t="str">
            <v>BLACK</v>
          </cell>
          <cell r="L18759" t="str">
            <v>PCT</v>
          </cell>
        </row>
        <row r="18760">
          <cell r="A18760">
            <v>202021131</v>
          </cell>
          <cell r="B18760" t="str">
            <v>SP682 H75LT CURVILINEAR V SHP 796X273 OUTER SUS BLK</v>
          </cell>
          <cell r="C18760">
            <v>0</v>
          </cell>
          <cell r="D18760">
            <v>34.409999999999997</v>
          </cell>
          <cell r="G18760" t="str">
            <v>\\ATI-SERVER\JILLP - Attachment\HSG CDL 115 X 200  MM XTD 110.pdf</v>
          </cell>
          <cell r="I18760" t="str">
            <v>No</v>
          </cell>
          <cell r="J18760" t="str">
            <v>NOS</v>
          </cell>
          <cell r="K18760" t="str">
            <v>BLACK</v>
          </cell>
          <cell r="L18760" t="str">
            <v>PCT</v>
          </cell>
        </row>
        <row r="18761">
          <cell r="A18761">
            <v>202021130</v>
          </cell>
          <cell r="B18761" t="str">
            <v>SP682 H75LT CURVILINEAR V SHP 796X273 INNER SUS BLK</v>
          </cell>
          <cell r="C18761">
            <v>0</v>
          </cell>
          <cell r="D18761">
            <v>34.409999999999997</v>
          </cell>
          <cell r="G18761" t="str">
            <v>\\ATI-SERVER\JILLP - Attachment\HSG CDL 115 X 200  MM XTD 110.pdf</v>
          </cell>
          <cell r="I18761" t="str">
            <v>No</v>
          </cell>
          <cell r="J18761" t="str">
            <v>NOS</v>
          </cell>
          <cell r="K18761" t="str">
            <v>BLACK</v>
          </cell>
          <cell r="L18761" t="str">
            <v>PCT</v>
          </cell>
        </row>
        <row r="18762">
          <cell r="A18762">
            <v>20202113</v>
          </cell>
          <cell r="B18762" t="str">
            <v>DONUT INFO 700MM INNER RING BLK EXT</v>
          </cell>
          <cell r="C18762">
            <v>1</v>
          </cell>
          <cell r="D18762">
            <v>65</v>
          </cell>
          <cell r="I18762" t="str">
            <v>No</v>
          </cell>
          <cell r="J18762" t="str">
            <v>NOS</v>
          </cell>
          <cell r="K18762" t="str">
            <v>BLACK</v>
          </cell>
          <cell r="L18762" t="str">
            <v>PCT</v>
          </cell>
        </row>
        <row r="18763">
          <cell r="A18763">
            <v>202021129</v>
          </cell>
          <cell r="B18763" t="str">
            <v>SP682 H75LT CURVILINEAR J SHP 821X253 ARC L 271 R 200 LR OUTER SUS BLK</v>
          </cell>
          <cell r="C18763">
            <v>0</v>
          </cell>
          <cell r="D18763">
            <v>33.92</v>
          </cell>
          <cell r="G18763" t="str">
            <v>\\ATI-SERVER\JILLP - Attachment\HSG CDL 115 X 200  MM XTD 110.pdf</v>
          </cell>
          <cell r="I18763" t="str">
            <v>No</v>
          </cell>
          <cell r="J18763" t="str">
            <v>NOS</v>
          </cell>
          <cell r="K18763" t="str">
            <v>BLACK</v>
          </cell>
          <cell r="L18763" t="str">
            <v>PCT</v>
          </cell>
        </row>
        <row r="18764">
          <cell r="A18764">
            <v>202021128</v>
          </cell>
          <cell r="B18764" t="str">
            <v>SP682 H75LT CURVILINEAR J SHP 821X253 ARC L 271 R 200 LR INNER SUS BLK</v>
          </cell>
          <cell r="C18764">
            <v>0</v>
          </cell>
          <cell r="D18764">
            <v>33.92</v>
          </cell>
          <cell r="G18764" t="str">
            <v>\\ATI-SERVER\JILLP - Attachment\HSG CDL 115 X 200  MM XTD 110.pdf</v>
          </cell>
          <cell r="I18764" t="str">
            <v>No</v>
          </cell>
          <cell r="J18764" t="str">
            <v>NOS</v>
          </cell>
          <cell r="K18764" t="str">
            <v>BLACK</v>
          </cell>
          <cell r="L18764" t="str">
            <v>PCT</v>
          </cell>
        </row>
        <row r="18765">
          <cell r="A18765">
            <v>202021127</v>
          </cell>
          <cell r="B18765" t="str">
            <v>SP682 H75LT CURVILINEAR J SHP 821X253 ARC L 271 R 200 LL OUTER SUS BLK</v>
          </cell>
          <cell r="C18765">
            <v>0</v>
          </cell>
          <cell r="D18765">
            <v>33.92</v>
          </cell>
          <cell r="G18765" t="str">
            <v>\\ATI-SERVER\JILLP - Attachment\HSG CDL 115 X 200  MM XTD 110.pdf</v>
          </cell>
          <cell r="I18765" t="str">
            <v>No</v>
          </cell>
          <cell r="J18765" t="str">
            <v>NOS</v>
          </cell>
          <cell r="K18765" t="str">
            <v>BLACK</v>
          </cell>
          <cell r="L18765" t="str">
            <v>PCT</v>
          </cell>
        </row>
        <row r="18766">
          <cell r="A18766">
            <v>202021126</v>
          </cell>
          <cell r="B18766" t="str">
            <v>SP682 H75LT CURVILINEAR J SHP 821X253 ARC L 271 R 200 LL INNER SUS BLK</v>
          </cell>
          <cell r="C18766">
            <v>0</v>
          </cell>
          <cell r="D18766">
            <v>33.92</v>
          </cell>
          <cell r="G18766" t="str">
            <v>\\ATI-SERVER\JILLP - Attachment\HSG CDL 115 X 200  MM XTD 110.pdf</v>
          </cell>
          <cell r="I18766" t="str">
            <v>No</v>
          </cell>
          <cell r="J18766" t="str">
            <v>NOS</v>
          </cell>
          <cell r="K18766" t="str">
            <v>BLACK</v>
          </cell>
          <cell r="L18766" t="str">
            <v>PCT</v>
          </cell>
        </row>
        <row r="18767">
          <cell r="A18767">
            <v>202021125</v>
          </cell>
          <cell r="B18767" t="str">
            <v>SP682 H75LT CURVILINEAR J SHP 693X245 ARC L 296 R 200 LR OUTER SUS BLK</v>
          </cell>
          <cell r="C18767">
            <v>0</v>
          </cell>
          <cell r="D18767">
            <v>30.11</v>
          </cell>
          <cell r="G18767" t="str">
            <v>\\ATI-SERVER\JILLP - Attachment\HSG CDL 115 X 200  MM XTD 110.pdf</v>
          </cell>
          <cell r="I18767" t="str">
            <v>No</v>
          </cell>
          <cell r="J18767" t="str">
            <v>NOS</v>
          </cell>
          <cell r="K18767" t="str">
            <v>BLACK</v>
          </cell>
          <cell r="L18767" t="str">
            <v>PCT</v>
          </cell>
        </row>
        <row r="18768">
          <cell r="A18768">
            <v>202021124</v>
          </cell>
          <cell r="B18768" t="str">
            <v>SP682 H75LT CURVILINEAR J SHP 693X245 ARC L 296 R 200 LR INNER SUS BLK</v>
          </cell>
          <cell r="C18768">
            <v>0</v>
          </cell>
          <cell r="D18768">
            <v>30.11</v>
          </cell>
          <cell r="G18768" t="str">
            <v>\\ATI-SERVER\JILLP - Attachment\HSG CDL 115 X 200  MM XTD 110.pdf</v>
          </cell>
          <cell r="I18768" t="str">
            <v>No</v>
          </cell>
          <cell r="J18768" t="str">
            <v>NOS</v>
          </cell>
          <cell r="K18768" t="str">
            <v>BLACK</v>
          </cell>
          <cell r="L18768" t="str">
            <v>PCT</v>
          </cell>
        </row>
        <row r="18769">
          <cell r="A18769">
            <v>202021123</v>
          </cell>
          <cell r="B18769" t="str">
            <v>SP682 H75LT CURVILINEAR J SHP 693X245 ARC L 296 R 200 LL OUTER SUS BLK</v>
          </cell>
          <cell r="C18769">
            <v>0</v>
          </cell>
          <cell r="D18769">
            <v>30.11</v>
          </cell>
          <cell r="G18769" t="str">
            <v>\\ATI-SERVER\JILLP - Attachment\HSG CDL 115 X 200  MM XTD 110.pdf</v>
          </cell>
          <cell r="I18769" t="str">
            <v>No</v>
          </cell>
          <cell r="J18769" t="str">
            <v>NOS</v>
          </cell>
          <cell r="K18769" t="str">
            <v>BLACK</v>
          </cell>
          <cell r="L18769" t="str">
            <v>PCT</v>
          </cell>
        </row>
        <row r="18770">
          <cell r="A18770">
            <v>202021122</v>
          </cell>
          <cell r="B18770" t="str">
            <v>SP682 H75LT CURVILINEAR J SHP 693X245 ARC L 296 R 200 LL INNER SUS BLK</v>
          </cell>
          <cell r="C18770">
            <v>0</v>
          </cell>
          <cell r="D18770">
            <v>30.11</v>
          </cell>
          <cell r="G18770" t="str">
            <v>\\ATI-SERVER\JILLP - Attachment\HSG CDL 115 X 200  MM XTD 110.pdf</v>
          </cell>
          <cell r="I18770" t="str">
            <v>No</v>
          </cell>
          <cell r="J18770" t="str">
            <v>NOS</v>
          </cell>
          <cell r="K18770" t="str">
            <v>BLACK</v>
          </cell>
          <cell r="L18770" t="str">
            <v>PCT</v>
          </cell>
        </row>
        <row r="18771">
          <cell r="A18771">
            <v>202021121</v>
          </cell>
          <cell r="B18771" t="str">
            <v>SP682 H75LT CURVILINEAR J SHP 691X200 ARC L 331 R 200 LR OUTER SUS BLK</v>
          </cell>
          <cell r="C18771">
            <v>0</v>
          </cell>
          <cell r="D18771">
            <v>30.18</v>
          </cell>
          <cell r="G18771" t="str">
            <v>\\ATI-SERVER\JILLP - Attachment\HSG CDL 115 X 200  MM XTD 110.pdf</v>
          </cell>
          <cell r="I18771" t="str">
            <v>No</v>
          </cell>
          <cell r="J18771" t="str">
            <v>NOS</v>
          </cell>
          <cell r="K18771" t="str">
            <v>BLACK</v>
          </cell>
          <cell r="L18771" t="str">
            <v>PCT</v>
          </cell>
        </row>
        <row r="18772">
          <cell r="A18772">
            <v>202021120</v>
          </cell>
          <cell r="B18772" t="str">
            <v>SP682 H75LT CURVILINEAR J SHP 691X200 ARC L 331 R 200 LR INNER SUS BLK</v>
          </cell>
          <cell r="C18772">
            <v>0</v>
          </cell>
          <cell r="D18772">
            <v>30.18</v>
          </cell>
          <cell r="G18772" t="str">
            <v>\\ATI-SERVER\JILLP - Attachment\HSG CDL 115 X 200  MM XTD 110.pdf</v>
          </cell>
          <cell r="I18772" t="str">
            <v>No</v>
          </cell>
          <cell r="J18772" t="str">
            <v>NOS</v>
          </cell>
          <cell r="K18772" t="str">
            <v>BLACK</v>
          </cell>
          <cell r="L18772" t="str">
            <v>PCT</v>
          </cell>
        </row>
        <row r="18773">
          <cell r="A18773">
            <v>20202112</v>
          </cell>
          <cell r="B18773" t="str">
            <v>DONUT INFO 900MM OUTER RING BLK  EXT</v>
          </cell>
          <cell r="C18773">
            <v>26</v>
          </cell>
          <cell r="D18773">
            <v>90</v>
          </cell>
          <cell r="I18773" t="str">
            <v>No</v>
          </cell>
          <cell r="J18773" t="str">
            <v>NOS</v>
          </cell>
          <cell r="K18773" t="str">
            <v>BLACK</v>
          </cell>
          <cell r="L18773" t="str">
            <v>PCT</v>
          </cell>
        </row>
        <row r="18774">
          <cell r="A18774">
            <v>202021119</v>
          </cell>
          <cell r="B18774" t="str">
            <v>SP682 H75LT CURVILINEAR J SHP 691X200 ARC L 331 R 200 LL OUTER SUS BLK</v>
          </cell>
          <cell r="C18774">
            <v>0</v>
          </cell>
          <cell r="D18774">
            <v>30.18</v>
          </cell>
          <cell r="G18774" t="str">
            <v>\\ATI-SERVER\JILLP - Attachment\HSG CDL 115 X 200  MM XTD 110.pdf</v>
          </cell>
          <cell r="I18774" t="str">
            <v>No</v>
          </cell>
          <cell r="J18774" t="str">
            <v>NOS</v>
          </cell>
          <cell r="K18774" t="str">
            <v>BLACK</v>
          </cell>
          <cell r="L18774" t="str">
            <v>PCT</v>
          </cell>
        </row>
        <row r="18775">
          <cell r="A18775">
            <v>202021118</v>
          </cell>
          <cell r="B18775" t="str">
            <v>SP682 H75LT CURVILINEAR J SHP 691X200 ARC L 331 R 200 LL INNER SUS BLK</v>
          </cell>
          <cell r="C18775">
            <v>0</v>
          </cell>
          <cell r="D18775">
            <v>30.18</v>
          </cell>
          <cell r="G18775" t="str">
            <v>\\ATI-SERVER\JILLP - Attachment\HSG CDL 115 X 200  MM XTD 110.pdf</v>
          </cell>
          <cell r="I18775" t="str">
            <v>No</v>
          </cell>
          <cell r="J18775" t="str">
            <v>NOS</v>
          </cell>
          <cell r="K18775" t="str">
            <v>BLACK</v>
          </cell>
          <cell r="L18775" t="str">
            <v>PCT</v>
          </cell>
        </row>
        <row r="18776">
          <cell r="A18776">
            <v>202021117</v>
          </cell>
          <cell r="B18776" t="str">
            <v>SP682 H75LT CURVILINEAR C SHP 900X810 ARC L 1414 R 450 OUTER SUS BLK</v>
          </cell>
          <cell r="C18776">
            <v>0</v>
          </cell>
          <cell r="D18776">
            <v>79.81</v>
          </cell>
          <cell r="G18776" t="str">
            <v>\\ATI-SERVER\JILLP - Attachment\HSG CDL 115 X 200  MM XTD 110.pdf</v>
          </cell>
          <cell r="I18776" t="str">
            <v>No</v>
          </cell>
          <cell r="J18776" t="str">
            <v>NOS</v>
          </cell>
          <cell r="K18776" t="str">
            <v>BLACK</v>
          </cell>
          <cell r="L18776" t="str">
            <v>PCT</v>
          </cell>
        </row>
        <row r="18777">
          <cell r="A18777">
            <v>202021116</v>
          </cell>
          <cell r="B18777" t="str">
            <v>SP682 H75LT CURVILINEAR C SHP 900X810 ARC L 1414 R 450 INNER SUS BLK</v>
          </cell>
          <cell r="C18777">
            <v>0</v>
          </cell>
          <cell r="D18777">
            <v>79.81</v>
          </cell>
          <cell r="G18777" t="str">
            <v>\\ATI-SERVER\JILLP - Attachment\HSG CDL 115 X 200  MM XTD 110.pdf</v>
          </cell>
          <cell r="I18777" t="str">
            <v>No</v>
          </cell>
          <cell r="J18777" t="str">
            <v>NOS</v>
          </cell>
          <cell r="K18777" t="str">
            <v>BLACK</v>
          </cell>
          <cell r="L18777" t="str">
            <v>PCT</v>
          </cell>
        </row>
        <row r="18778">
          <cell r="A18778">
            <v>202021115</v>
          </cell>
          <cell r="B18778" t="str">
            <v>SP682 H75LT CURVILINEAR C SHP 1200X855 ARC L1884 R 600 OUTER SUS BLK</v>
          </cell>
          <cell r="C18778">
            <v>0</v>
          </cell>
          <cell r="D18778">
            <v>89.54</v>
          </cell>
          <cell r="G18778" t="str">
            <v>\\ATI-SERVER\JILLP - Attachment\HSG CDL 115 X 200  MM XTD 110.pdf</v>
          </cell>
          <cell r="I18778" t="str">
            <v>No</v>
          </cell>
          <cell r="J18778" t="str">
            <v>NOS</v>
          </cell>
          <cell r="K18778" t="str">
            <v>BLACK</v>
          </cell>
          <cell r="L18778" t="str">
            <v>PCT</v>
          </cell>
        </row>
        <row r="18779">
          <cell r="A18779">
            <v>202021114</v>
          </cell>
          <cell r="B18779" t="str">
            <v>SP682 H75LT CURVILINEAR C SHP 1200X855 ARC L1884 R 600 INNER SUS BLK</v>
          </cell>
          <cell r="C18779">
            <v>0</v>
          </cell>
          <cell r="D18779">
            <v>89.54</v>
          </cell>
          <cell r="G18779" t="str">
            <v>\\ATI-SERVER\JILLP - Attachment\HSG CDL 115 X 200  MM XTD 110.pdf</v>
          </cell>
          <cell r="I18779" t="str">
            <v>No</v>
          </cell>
          <cell r="J18779" t="str">
            <v>NOS</v>
          </cell>
          <cell r="K18779" t="str">
            <v>BLACK</v>
          </cell>
          <cell r="L18779" t="str">
            <v>PCT</v>
          </cell>
        </row>
        <row r="18780">
          <cell r="A18780">
            <v>202021113</v>
          </cell>
          <cell r="B18780" t="str">
            <v>SP682 H75LT CURVILINEAR ARC L825 R 403 OUTER SUS BLK</v>
          </cell>
          <cell r="C18780">
            <v>0</v>
          </cell>
          <cell r="D18780">
            <v>30.86</v>
          </cell>
          <cell r="G18780" t="str">
            <v>\\ATI-SERVER\JILLP - Attachment\HSG CDL 115 X 200  MM XTD 110.pdf</v>
          </cell>
          <cell r="I18780" t="str">
            <v>No</v>
          </cell>
          <cell r="J18780" t="str">
            <v>NOS</v>
          </cell>
          <cell r="K18780" t="str">
            <v>BLACK</v>
          </cell>
          <cell r="L18780" t="str">
            <v>PCT</v>
          </cell>
        </row>
        <row r="18781">
          <cell r="A18781">
            <v>202021112</v>
          </cell>
          <cell r="B18781" t="str">
            <v>SP682 H75LT CURVILINEAR ARC L825 R 403 INNER SUS BLK</v>
          </cell>
          <cell r="C18781">
            <v>0</v>
          </cell>
          <cell r="D18781">
            <v>30.86</v>
          </cell>
          <cell r="G18781" t="str">
            <v>\\ATI-SERVER\JILLP - Attachment\HSG CDL 115 X 200  MM XTD 110.pdf</v>
          </cell>
          <cell r="I18781" t="str">
            <v>No</v>
          </cell>
          <cell r="J18781" t="str">
            <v>NOS</v>
          </cell>
          <cell r="K18781" t="str">
            <v>BLACK</v>
          </cell>
          <cell r="L18781" t="str">
            <v>PCT</v>
          </cell>
        </row>
        <row r="18782">
          <cell r="A18782">
            <v>202021111</v>
          </cell>
          <cell r="B18782" t="str">
            <v>SP682 H75LT CURVILINEAR ARC L2205 R 4735 OUTER SUS BLK</v>
          </cell>
          <cell r="C18782">
            <v>0</v>
          </cell>
          <cell r="D18782">
            <v>82.47</v>
          </cell>
          <cell r="G18782" t="str">
            <v>\\ATI-SERVER\JILLP - Attachment\HSG CDL 115 X 200  MM XTD 110.pdf</v>
          </cell>
          <cell r="I18782" t="str">
            <v>No</v>
          </cell>
          <cell r="J18782" t="str">
            <v>NOS</v>
          </cell>
          <cell r="K18782" t="str">
            <v>BLACK</v>
          </cell>
          <cell r="L18782" t="str">
            <v>PCT</v>
          </cell>
        </row>
        <row r="18783">
          <cell r="A18783">
            <v>202021110</v>
          </cell>
          <cell r="B18783" t="str">
            <v>SP682 H75LT CURVILINEAR ARC L2205 R 4735 INNER SUS BLK</v>
          </cell>
          <cell r="C18783">
            <v>0</v>
          </cell>
          <cell r="D18783">
            <v>82.47</v>
          </cell>
          <cell r="G18783" t="str">
            <v>\\ATI-SERVER\JILLP - Attachment\HSG CDL 115 X 200  MM XTD 110.pdf</v>
          </cell>
          <cell r="I18783" t="str">
            <v>No</v>
          </cell>
          <cell r="J18783" t="str">
            <v>NOS</v>
          </cell>
          <cell r="K18783" t="str">
            <v>BLACK</v>
          </cell>
          <cell r="L18783" t="str">
            <v>PCT</v>
          </cell>
        </row>
        <row r="18784">
          <cell r="A18784">
            <v>20202111</v>
          </cell>
          <cell r="B18784" t="str">
            <v>DONUT SQ. 1200MM OUTER RING BLK  PCT EXT</v>
          </cell>
          <cell r="C18784">
            <v>0</v>
          </cell>
          <cell r="D18784">
            <v>200</v>
          </cell>
          <cell r="I18784" t="str">
            <v>No</v>
          </cell>
          <cell r="J18784" t="str">
            <v>NOS</v>
          </cell>
          <cell r="K18784" t="str">
            <v>BLACK</v>
          </cell>
          <cell r="L18784" t="str">
            <v>PCT</v>
          </cell>
        </row>
        <row r="18785">
          <cell r="A18785">
            <v>202021109</v>
          </cell>
          <cell r="B18785" t="str">
            <v>SP682 H75LT CURVILINEAR ARC L 791 R 1192 OUTER SUS BLK</v>
          </cell>
          <cell r="C18785">
            <v>0</v>
          </cell>
          <cell r="D18785">
            <v>29.58</v>
          </cell>
          <cell r="G18785" t="str">
            <v>\\ATI-SERVER\JILLP - Attachment\HSG CDL 115 X 200  MM XTD 110.pdf</v>
          </cell>
          <cell r="I18785" t="str">
            <v>No</v>
          </cell>
          <cell r="J18785" t="str">
            <v>NOS</v>
          </cell>
          <cell r="K18785" t="str">
            <v>BLACK</v>
          </cell>
          <cell r="L18785" t="str">
            <v>PCT</v>
          </cell>
        </row>
        <row r="18786">
          <cell r="A18786">
            <v>202021108</v>
          </cell>
          <cell r="B18786" t="str">
            <v>SP682 H75LT CURVILINEAR ARC L 791 R 1192 INNER SUS BLK</v>
          </cell>
          <cell r="C18786">
            <v>0</v>
          </cell>
          <cell r="D18786">
            <v>29.58</v>
          </cell>
          <cell r="G18786" t="str">
            <v>\\ATI-SERVER\JILLP - Attachment\HSG CDL 115 X 200  MM XTD 110.pdf</v>
          </cell>
          <cell r="I18786" t="str">
            <v>No</v>
          </cell>
          <cell r="J18786" t="str">
            <v>NOS</v>
          </cell>
          <cell r="K18786" t="str">
            <v>BLACK</v>
          </cell>
          <cell r="L18786" t="str">
            <v>PCT</v>
          </cell>
        </row>
        <row r="18787">
          <cell r="A18787">
            <v>202021107</v>
          </cell>
          <cell r="B18787" t="str">
            <v>SP682 H75LT CURVILINEAR ARC L 778 R 4735 OUTER SUS BLK</v>
          </cell>
          <cell r="C18787">
            <v>0</v>
          </cell>
          <cell r="D18787">
            <v>29.1</v>
          </cell>
          <cell r="G18787" t="str">
            <v>\\ATI-SERVER\JILLP - Attachment\HSG CDL 115 X 200  MM XTD 110.pdf</v>
          </cell>
          <cell r="I18787" t="str">
            <v>No</v>
          </cell>
          <cell r="J18787" t="str">
            <v>NOS</v>
          </cell>
          <cell r="K18787" t="str">
            <v>BLACK</v>
          </cell>
          <cell r="L18787" t="str">
            <v>PCT</v>
          </cell>
        </row>
        <row r="18788">
          <cell r="A18788">
            <v>202021106</v>
          </cell>
          <cell r="B18788" t="str">
            <v>SP682 H75LT CURVILINEAR ARC L 778 R 4735 INNER SUS BLK</v>
          </cell>
          <cell r="C18788">
            <v>0</v>
          </cell>
          <cell r="D18788">
            <v>29.1</v>
          </cell>
          <cell r="G18788" t="str">
            <v>\\ATI-SERVER\JILLP - Attachment\HSG CDL 115 X 200  MM XTD 110.pdf</v>
          </cell>
          <cell r="I18788" t="str">
            <v>No</v>
          </cell>
          <cell r="J18788" t="str">
            <v>NOS</v>
          </cell>
          <cell r="K18788" t="str">
            <v>BLACK</v>
          </cell>
          <cell r="L18788" t="str">
            <v>PCT</v>
          </cell>
        </row>
        <row r="18789">
          <cell r="A18789">
            <v>202021105</v>
          </cell>
          <cell r="B18789" t="str">
            <v>SP682 H75LT CURVILINEAR ARC L 1436 R 915 OUTER SUS BLK</v>
          </cell>
          <cell r="C18789">
            <v>0</v>
          </cell>
          <cell r="D18789">
            <v>53.71</v>
          </cell>
          <cell r="G18789" t="str">
            <v>\\ATI-SERVER\JILLP - Attachment\HSG CDL 115 X 200  MM XTD 110.pdf</v>
          </cell>
          <cell r="I18789" t="str">
            <v>No</v>
          </cell>
          <cell r="J18789" t="str">
            <v>NOS</v>
          </cell>
          <cell r="K18789" t="str">
            <v>BLACK</v>
          </cell>
          <cell r="L18789" t="str">
            <v>PCT</v>
          </cell>
        </row>
        <row r="18790">
          <cell r="A18790">
            <v>202021104</v>
          </cell>
          <cell r="B18790" t="str">
            <v>SP682 H75LT CURVILINEAR ARC L 1436 R 915 INNER SUS BLK</v>
          </cell>
          <cell r="C18790">
            <v>0</v>
          </cell>
          <cell r="D18790">
            <v>53.71</v>
          </cell>
          <cell r="G18790" t="str">
            <v>\\ATI-SERVER\JILLP - Attachment\HSG CDL 115 X 200  MM XTD 110.pdf</v>
          </cell>
          <cell r="I18790" t="str">
            <v>No</v>
          </cell>
          <cell r="J18790" t="str">
            <v>NOS</v>
          </cell>
          <cell r="K18790" t="str">
            <v>BLACK</v>
          </cell>
          <cell r="L18790" t="str">
            <v>PCT</v>
          </cell>
        </row>
        <row r="18791">
          <cell r="A18791">
            <v>202021103</v>
          </cell>
          <cell r="B18791" t="str">
            <v>SP682 H75LT CURVILINEAR ARC L 1320 R 992 OUTER SUS BLK</v>
          </cell>
          <cell r="C18791">
            <v>0</v>
          </cell>
          <cell r="D18791">
            <v>49.37</v>
          </cell>
          <cell r="G18791" t="str">
            <v>\\ATI-SERVER\JILLP - Attachment\HSG CDL 115 X 200  MM XTD 110.pdf</v>
          </cell>
          <cell r="I18791" t="str">
            <v>No</v>
          </cell>
          <cell r="J18791" t="str">
            <v>NOS</v>
          </cell>
          <cell r="K18791" t="str">
            <v>BLACK</v>
          </cell>
          <cell r="L18791" t="str">
            <v>PCT</v>
          </cell>
        </row>
        <row r="18792">
          <cell r="A18792">
            <v>202021102</v>
          </cell>
          <cell r="B18792" t="str">
            <v>SP682 H75LT CURVILINEAR ARC L 1320 R 992 INNER SUS BLK</v>
          </cell>
          <cell r="C18792">
            <v>0</v>
          </cell>
          <cell r="D18792">
            <v>49.37</v>
          </cell>
          <cell r="G18792" t="str">
            <v>\\ATI-SERVER\JILLP - Attachment\HSG CDL 115 X 200  MM XTD 110.pdf</v>
          </cell>
          <cell r="I18792" t="str">
            <v>No</v>
          </cell>
          <cell r="J18792" t="str">
            <v>NOS</v>
          </cell>
          <cell r="K18792" t="str">
            <v>BLACK</v>
          </cell>
          <cell r="L18792" t="str">
            <v>PCT</v>
          </cell>
        </row>
        <row r="18793">
          <cell r="A18793">
            <v>202021101</v>
          </cell>
          <cell r="B18793" t="str">
            <v>SP682 H75LT CURVILINEAR ARC L 1052 R 1310 OUTER SUS BLK</v>
          </cell>
          <cell r="C18793">
            <v>0</v>
          </cell>
          <cell r="D18793">
            <v>39.340000000000003</v>
          </cell>
          <cell r="G18793" t="str">
            <v>\\ATI-SERVER\JILLP - Attachment\HSG CDL 115 X 200  MM XTD 110.pdf</v>
          </cell>
          <cell r="I18793" t="str">
            <v>No</v>
          </cell>
          <cell r="J18793" t="str">
            <v>NOS</v>
          </cell>
          <cell r="K18793" t="str">
            <v>BLACK</v>
          </cell>
          <cell r="L18793" t="str">
            <v>PCT</v>
          </cell>
        </row>
        <row r="18794">
          <cell r="A18794">
            <v>202021100</v>
          </cell>
          <cell r="B18794" t="str">
            <v>SP682 H75LT CURVILINEAR ARC L 1052 R 1310 INNER SUS BLK</v>
          </cell>
          <cell r="C18794">
            <v>0</v>
          </cell>
          <cell r="D18794">
            <v>39.340000000000003</v>
          </cell>
          <cell r="G18794" t="str">
            <v>\\ATI-SERVER\JILLP - Attachment\HSG CDL 115 X 200  MM XTD 110.pdf</v>
          </cell>
          <cell r="I18794" t="str">
            <v>No</v>
          </cell>
          <cell r="J18794" t="str">
            <v>NOS</v>
          </cell>
          <cell r="K18794" t="str">
            <v>BLACK</v>
          </cell>
          <cell r="L18794" t="str">
            <v>PCT</v>
          </cell>
        </row>
        <row r="18795">
          <cell r="A18795">
            <v>20202110</v>
          </cell>
          <cell r="B18795" t="str">
            <v>DONUT SQ. 1200MM INNER RING BLK PCT EXT</v>
          </cell>
          <cell r="C18795">
            <v>0</v>
          </cell>
          <cell r="D18795">
            <v>138</v>
          </cell>
          <cell r="I18795" t="str">
            <v>No</v>
          </cell>
          <cell r="J18795" t="str">
            <v>NOS</v>
          </cell>
          <cell r="K18795" t="str">
            <v>BLACK</v>
          </cell>
          <cell r="L18795" t="str">
            <v>PCT</v>
          </cell>
        </row>
        <row r="18796">
          <cell r="A18796">
            <v>202021099</v>
          </cell>
          <cell r="B18796" t="str">
            <v>GLIM NXT 800 WHT</v>
          </cell>
          <cell r="C18796">
            <v>0</v>
          </cell>
          <cell r="D18796">
            <v>0</v>
          </cell>
          <cell r="F18796">
            <v>572.22</v>
          </cell>
          <cell r="G18796" t="str">
            <v>\\ATI-SERVER\JILLP - Attachment\HOUSING SP320 100 X 100mm_REF.PDF</v>
          </cell>
          <cell r="I18796" t="str">
            <v>No</v>
          </cell>
          <cell r="J18796" t="str">
            <v>NOS</v>
          </cell>
          <cell r="K18796" t="str">
            <v>BLACK</v>
          </cell>
          <cell r="L18796" t="str">
            <v>PCT</v>
          </cell>
        </row>
        <row r="18797">
          <cell r="A18797">
            <v>202021098</v>
          </cell>
          <cell r="B18797" t="str">
            <v>SP682 H80LT LINEAR W50 L 1653 SUS BLK</v>
          </cell>
          <cell r="C18797">
            <v>0</v>
          </cell>
          <cell r="D18797">
            <v>94.92</v>
          </cell>
          <cell r="F18797">
            <v>572.22</v>
          </cell>
          <cell r="G18797" t="str">
            <v>\\ATI-SERVER\JILLP - Attachment\HOUSING SP320 100 X 100mm_REF.PDF</v>
          </cell>
          <cell r="I18797" t="str">
            <v>No</v>
          </cell>
          <cell r="J18797" t="str">
            <v>NOS</v>
          </cell>
          <cell r="K18797" t="str">
            <v>BLACK</v>
          </cell>
          <cell r="L18797" t="str">
            <v>PCT</v>
          </cell>
        </row>
        <row r="18798">
          <cell r="A18798">
            <v>202021097</v>
          </cell>
          <cell r="B18798" t="str">
            <v>SP682 H80LT CURVILINEAR LR L SHP 529X624 BLK</v>
          </cell>
          <cell r="C18798">
            <v>0</v>
          </cell>
          <cell r="D18798">
            <v>46.33</v>
          </cell>
          <cell r="F18798">
            <v>572.22</v>
          </cell>
          <cell r="G18798" t="str">
            <v>\\ATI-SERVER\JILLP - Attachment\HOUSING SP320 100 X 100mm_REF.PDF</v>
          </cell>
          <cell r="I18798" t="str">
            <v>No</v>
          </cell>
          <cell r="J18798" t="str">
            <v>NOS</v>
          </cell>
          <cell r="K18798" t="str">
            <v>BLACK</v>
          </cell>
          <cell r="L18798" t="str">
            <v>PCT</v>
          </cell>
        </row>
        <row r="18799">
          <cell r="A18799">
            <v>202021096</v>
          </cell>
          <cell r="B18799" t="str">
            <v>SP682 H80LT CURVILINEAR LL L SHP 529X624 BLK</v>
          </cell>
          <cell r="C18799">
            <v>0</v>
          </cell>
          <cell r="D18799">
            <v>46.33</v>
          </cell>
          <cell r="F18799">
            <v>572.22</v>
          </cell>
          <cell r="G18799" t="str">
            <v>\\ATI-SERVER\JILLP - Attachment\HOUSING SP320 100 X 100mm_REF.PDF</v>
          </cell>
          <cell r="I18799" t="str">
            <v>No</v>
          </cell>
          <cell r="J18799" t="str">
            <v>NOS</v>
          </cell>
          <cell r="K18799" t="str">
            <v>BLACK</v>
          </cell>
          <cell r="L18799" t="str">
            <v>PCT</v>
          </cell>
        </row>
        <row r="18800">
          <cell r="A18800">
            <v>202021095</v>
          </cell>
          <cell r="B18800" t="str">
            <v>SP682 H80LT CURVILINEAR V SHP 878X529 BLK</v>
          </cell>
          <cell r="C18800">
            <v>0</v>
          </cell>
          <cell r="D18800">
            <v>59.23</v>
          </cell>
          <cell r="F18800">
            <v>572.22</v>
          </cell>
          <cell r="G18800" t="str">
            <v>\\ATI-SERVER\JILLP - Attachment\HOUSING SP320 100 X 100mm_REF.PDF</v>
          </cell>
          <cell r="I18800" t="str">
            <v>No</v>
          </cell>
          <cell r="J18800" t="str">
            <v>NOS</v>
          </cell>
          <cell r="K18800" t="str">
            <v>BLACK</v>
          </cell>
          <cell r="L18800" t="str">
            <v>PCT</v>
          </cell>
        </row>
        <row r="18801">
          <cell r="A18801">
            <v>202021094</v>
          </cell>
          <cell r="B18801" t="str">
            <v>SP681 DO V2 LINEAR 1500 SUS WITH 1440MM ROUTING BLK</v>
          </cell>
          <cell r="C18801">
            <v>0</v>
          </cell>
          <cell r="D18801">
            <v>119</v>
          </cell>
          <cell r="G18801" t="str">
            <v>\\ATI-SERVER\JILLP - Attachment\HOUSING SP320 100 X 100mm_REF.PDF</v>
          </cell>
          <cell r="I18801" t="str">
            <v>No</v>
          </cell>
          <cell r="J18801" t="str">
            <v>NOS</v>
          </cell>
          <cell r="K18801" t="str">
            <v>BLACK</v>
          </cell>
          <cell r="L18801" t="str">
            <v>PCT</v>
          </cell>
        </row>
        <row r="18802">
          <cell r="A18802">
            <v>202021093</v>
          </cell>
          <cell r="B18802" t="str">
            <v>SP681 DO V2 LINEAR 1800 SUS WITH 1440MM ROUTING BLK</v>
          </cell>
          <cell r="C18802">
            <v>0</v>
          </cell>
          <cell r="D18802">
            <v>142.80000000000001</v>
          </cell>
          <cell r="G18802" t="str">
            <v>\\ATI-SERVER\JILLP - Attachment\HOUSING SP320 100 X 100mm_REF.PDF</v>
          </cell>
          <cell r="I18802" t="str">
            <v>No</v>
          </cell>
          <cell r="J18802" t="str">
            <v>NOS</v>
          </cell>
          <cell r="K18802" t="str">
            <v>BLACK</v>
          </cell>
          <cell r="L18802" t="str">
            <v>PCT</v>
          </cell>
        </row>
        <row r="18803">
          <cell r="A18803">
            <v>202021092</v>
          </cell>
          <cell r="B18803" t="str">
            <v>SP681 DO V2 LINEAR 2400 SUS WITH 2X962MM ROUTING BLK</v>
          </cell>
          <cell r="C18803">
            <v>0</v>
          </cell>
          <cell r="D18803">
            <v>190.4</v>
          </cell>
          <cell r="G18803" t="str">
            <v>\\ATI-SERVER\JILLP - Attachment\HOUSING SP320 100 X 100mm_REF.PDF</v>
          </cell>
          <cell r="I18803" t="str">
            <v>No</v>
          </cell>
          <cell r="J18803" t="str">
            <v>NOS</v>
          </cell>
          <cell r="K18803" t="str">
            <v>BLACK</v>
          </cell>
          <cell r="L18803" t="str">
            <v>PCT</v>
          </cell>
        </row>
        <row r="18804">
          <cell r="A18804">
            <v>202021091</v>
          </cell>
          <cell r="B18804" t="str">
            <v>DES PRO 35MM L SHP 609x314MM 138° SUS WELDED BLK</v>
          </cell>
          <cell r="C18804">
            <v>0</v>
          </cell>
          <cell r="D18804">
            <v>41.57</v>
          </cell>
          <cell r="G18804" t="str">
            <v>\\ATI-SERVER\JILLP - Attachment\HOUSING SP320 100 X 100mm_REF.PDF</v>
          </cell>
          <cell r="I18804" t="str">
            <v>No</v>
          </cell>
          <cell r="J18804" t="str">
            <v>NOS</v>
          </cell>
          <cell r="K18804" t="str">
            <v>BLACK</v>
          </cell>
          <cell r="L18804" t="str">
            <v>PCT</v>
          </cell>
        </row>
        <row r="18805">
          <cell r="A18805">
            <v>202021090</v>
          </cell>
          <cell r="B18805" t="str">
            <v>DES PRO 35MM L SHP 598X1022 LR 144° SUS WELDED BLK</v>
          </cell>
          <cell r="C18805">
            <v>0</v>
          </cell>
          <cell r="D18805">
            <v>72.959999999999994</v>
          </cell>
          <cell r="G18805" t="str">
            <v>\\ATI-SERVER\JILLP - Attachment\HOUSING SP320 100 X 100mm_REF.PDF</v>
          </cell>
          <cell r="I18805" t="str">
            <v>No</v>
          </cell>
          <cell r="J18805" t="str">
            <v>NOS</v>
          </cell>
          <cell r="K18805" t="str">
            <v>BLACK</v>
          </cell>
          <cell r="L18805" t="str">
            <v>PCT</v>
          </cell>
        </row>
        <row r="18806">
          <cell r="A18806">
            <v>20202109</v>
          </cell>
          <cell r="B18806" t="str">
            <v>DES 2256 DI BLK EXT</v>
          </cell>
          <cell r="C18806">
            <v>0</v>
          </cell>
          <cell r="D18806">
            <v>87.46</v>
          </cell>
          <cell r="I18806" t="str">
            <v>No</v>
          </cell>
          <cell r="J18806" t="str">
            <v>NOS</v>
          </cell>
          <cell r="K18806" t="str">
            <v>BLACK</v>
          </cell>
          <cell r="L18806" t="str">
            <v>PCT</v>
          </cell>
        </row>
        <row r="18807">
          <cell r="A18807">
            <v>202021089</v>
          </cell>
          <cell r="B18807" t="str">
            <v>DES PRO 35MM L SHP 598X1022 LL 144° SUS WELDED BLK</v>
          </cell>
          <cell r="C18807">
            <v>0</v>
          </cell>
          <cell r="D18807">
            <v>72.959999999999994</v>
          </cell>
          <cell r="G18807" t="str">
            <v>\\ATI-SERVER\JILLP - Attachment\HOUSING SP320 100 X 100mm_REF.PDF</v>
          </cell>
          <cell r="I18807" t="str">
            <v>No</v>
          </cell>
          <cell r="J18807" t="str">
            <v>NOS</v>
          </cell>
          <cell r="K18807" t="str">
            <v>BLACK</v>
          </cell>
          <cell r="L18807" t="str">
            <v>PCT</v>
          </cell>
        </row>
        <row r="18808">
          <cell r="A18808">
            <v>202021088</v>
          </cell>
          <cell r="B18808" t="str">
            <v>DES PRO 35MM L SHP 598X1022 133° SUS WELDED BLK</v>
          </cell>
          <cell r="C18808">
            <v>0</v>
          </cell>
          <cell r="D18808">
            <v>72.959999999999994</v>
          </cell>
          <cell r="G18808" t="str">
            <v>\\ATI-SERVER\JILLP - Attachment\HOUSING SP320 100 X 100mm_REF.PDF</v>
          </cell>
          <cell r="I18808" t="str">
            <v>No</v>
          </cell>
          <cell r="J18808" t="str">
            <v>NOS</v>
          </cell>
          <cell r="K18808" t="str">
            <v>BLACK</v>
          </cell>
          <cell r="L18808" t="str">
            <v>PCT</v>
          </cell>
        </row>
        <row r="18809">
          <cell r="A18809">
            <v>202021087</v>
          </cell>
          <cell r="B18809" t="str">
            <v>DES PRO 35MM L SHP 598X598 137° SUS WELDED BLK</v>
          </cell>
          <cell r="C18809">
            <v>0</v>
          </cell>
          <cell r="D18809">
            <v>53.87</v>
          </cell>
          <cell r="G18809" t="str">
            <v>\\ATI-SERVER\JILLP - Attachment\HOUSING SP320 100 X 100mm_REF.PDF</v>
          </cell>
          <cell r="I18809" t="str">
            <v>No</v>
          </cell>
          <cell r="J18809" t="str">
            <v>NOS</v>
          </cell>
          <cell r="K18809" t="str">
            <v>BLACK</v>
          </cell>
          <cell r="L18809" t="str">
            <v>PCT</v>
          </cell>
        </row>
        <row r="18810">
          <cell r="A18810">
            <v>202021086</v>
          </cell>
          <cell r="B18810" t="str">
            <v>DES PRO 35MM L SHP 598X598 131° SUS WELDED BLK</v>
          </cell>
          <cell r="C18810">
            <v>0</v>
          </cell>
          <cell r="D18810">
            <v>53.87</v>
          </cell>
          <cell r="G18810" t="str">
            <v>\\ATI-SERVER\JILLP - Attachment\HOUSING SP320 100 X 100mm_REF.PDF</v>
          </cell>
          <cell r="I18810" t="str">
            <v>No</v>
          </cell>
          <cell r="J18810" t="str">
            <v>NOS</v>
          </cell>
          <cell r="K18810" t="str">
            <v>BLACK</v>
          </cell>
          <cell r="L18810" t="str">
            <v>PCT</v>
          </cell>
        </row>
        <row r="18811">
          <cell r="A18811">
            <v>202021085</v>
          </cell>
          <cell r="B18811" t="str">
            <v>DES PRO 35MM L SHP 313X608MM 140° SUS WELDED BLK</v>
          </cell>
          <cell r="C18811">
            <v>0</v>
          </cell>
          <cell r="D18811">
            <v>41.48</v>
          </cell>
          <cell r="G18811" t="str">
            <v>\\ATI-SERVER\JILLP - Attachment\HOUSING SP320 100 X 100mm_REF.PDF</v>
          </cell>
          <cell r="I18811" t="str">
            <v>No</v>
          </cell>
          <cell r="J18811" t="str">
            <v>NOS</v>
          </cell>
          <cell r="K18811" t="str">
            <v>BLACK</v>
          </cell>
          <cell r="L18811" t="str">
            <v>PCT</v>
          </cell>
        </row>
        <row r="18812">
          <cell r="A18812">
            <v>202021084</v>
          </cell>
          <cell r="B18812" t="str">
            <v>SP780 S2 R1 CS 595 BLK</v>
          </cell>
          <cell r="C18812">
            <v>0</v>
          </cell>
          <cell r="D18812">
            <v>0</v>
          </cell>
          <cell r="G18812" t="str">
            <v>\\ATI-SERVER\JILLP - Attachment\HOUSING SP320 100 X 100mm_REF.PDF</v>
          </cell>
          <cell r="I18812" t="str">
            <v>No</v>
          </cell>
          <cell r="J18812" t="str">
            <v>NOS</v>
          </cell>
          <cell r="K18812" t="str">
            <v>BLACK</v>
          </cell>
          <cell r="L18812" t="str">
            <v>PCT</v>
          </cell>
        </row>
        <row r="18813">
          <cell r="A18813">
            <v>202021083</v>
          </cell>
          <cell r="B18813" t="str">
            <v>SMD PHAROS FRNG 80/120 BLK</v>
          </cell>
          <cell r="C18813">
            <v>54</v>
          </cell>
          <cell r="D18813">
            <v>5</v>
          </cell>
          <cell r="F18813">
            <v>572.22</v>
          </cell>
          <cell r="G18813" t="str">
            <v>\\ATI-SERVER\JILLP - Attachment\HOUSING SP320 100 X 100mm_REF.PDF</v>
          </cell>
          <cell r="I18813" t="str">
            <v>No</v>
          </cell>
          <cell r="J18813" t="str">
            <v>NOS</v>
          </cell>
          <cell r="K18813" t="str">
            <v>BLACK</v>
          </cell>
          <cell r="L18813" t="str">
            <v>PCT</v>
          </cell>
        </row>
        <row r="18814">
          <cell r="A18814">
            <v>202021082</v>
          </cell>
          <cell r="B18814" t="str">
            <v>SMD PHAROS HSG 80/120 BLK</v>
          </cell>
          <cell r="C18814">
            <v>54</v>
          </cell>
          <cell r="D18814">
            <v>5</v>
          </cell>
          <cell r="F18814">
            <v>572.22</v>
          </cell>
          <cell r="G18814" t="str">
            <v>\\ATI-SERVER\JILLP - Attachment\HOUSING SP320 100 X 100mm_REF.PDF</v>
          </cell>
          <cell r="I18814" t="str">
            <v>No</v>
          </cell>
          <cell r="J18814" t="str">
            <v>NOS</v>
          </cell>
          <cell r="K18814" t="str">
            <v>BLACK</v>
          </cell>
          <cell r="L18814" t="str">
            <v>PCT</v>
          </cell>
        </row>
        <row r="18815">
          <cell r="A18815">
            <v>202021081</v>
          </cell>
          <cell r="B18815" t="str">
            <v>RC682 H80LT CURVILINEAR C SHP 935X673 ARC L1469 R468 REC INNER BLK</v>
          </cell>
          <cell r="C18815">
            <v>0</v>
          </cell>
          <cell r="D18815">
            <v>73.489999999999995</v>
          </cell>
          <cell r="G18815" t="str">
            <v>\\ATI-SERVER\JILLP - Attachment\HOUSING SP320 100 X 100mm_REF.PDF</v>
          </cell>
          <cell r="I18815" t="str">
            <v>No</v>
          </cell>
          <cell r="J18815" t="str">
            <v>NOS</v>
          </cell>
          <cell r="K18815" t="str">
            <v>BLACK</v>
          </cell>
          <cell r="L18815" t="str">
            <v>PCT</v>
          </cell>
        </row>
        <row r="18816">
          <cell r="A18816">
            <v>202021080</v>
          </cell>
          <cell r="B18816" t="str">
            <v>RC682 H80LT CURVILINEAR C SHP 935X673 ARC L1469 R468 REC OUTER BLK</v>
          </cell>
          <cell r="C18816">
            <v>0</v>
          </cell>
          <cell r="D18816">
            <v>73.489999999999995</v>
          </cell>
          <cell r="G18816" t="str">
            <v>\\ATI-SERVER\JILLP - Attachment\HOUSING SP320 100 X 100mm_REF.PDF</v>
          </cell>
          <cell r="I18816" t="str">
            <v>No</v>
          </cell>
          <cell r="J18816" t="str">
            <v>NOS</v>
          </cell>
          <cell r="K18816" t="str">
            <v>BLACK</v>
          </cell>
          <cell r="L18816" t="str">
            <v>PCT</v>
          </cell>
        </row>
        <row r="18817">
          <cell r="A18817">
            <v>20202108</v>
          </cell>
          <cell r="B18817" t="str">
            <v>DES 1130 DI BLK EXT</v>
          </cell>
          <cell r="C18817">
            <v>0</v>
          </cell>
          <cell r="D18817">
            <v>0</v>
          </cell>
          <cell r="I18817" t="str">
            <v>No</v>
          </cell>
          <cell r="J18817" t="str">
            <v>NOS</v>
          </cell>
          <cell r="K18817" t="str">
            <v>BLACK</v>
          </cell>
          <cell r="L18817" t="str">
            <v>PCT</v>
          </cell>
        </row>
        <row r="18818">
          <cell r="A18818">
            <v>202021079</v>
          </cell>
          <cell r="B18818" t="str">
            <v>RC682 H80LT CURVILINEAR J SHP 1335X1103 ARC L1732 R 1103 LR REC INNER BLK</v>
          </cell>
          <cell r="C18818">
            <v>0</v>
          </cell>
          <cell r="D18818">
            <v>73.489999999999995</v>
          </cell>
          <cell r="G18818" t="str">
            <v>\\ATI-SERVER\JILLP - Attachment\HOUSING SP320 100 X 100mm_REF.PDF</v>
          </cell>
          <cell r="I18818" t="str">
            <v>No</v>
          </cell>
          <cell r="J18818" t="str">
            <v>NOS</v>
          </cell>
          <cell r="K18818" t="str">
            <v>BLACK</v>
          </cell>
          <cell r="L18818" t="str">
            <v>PCT</v>
          </cell>
        </row>
        <row r="18819">
          <cell r="A18819">
            <v>202021078</v>
          </cell>
          <cell r="B18819" t="str">
            <v>RC682 H80LT CURVILINEAR J SHP 1335X1103 ARC L1732 R 1103 LR REC OUTER BLK</v>
          </cell>
          <cell r="C18819">
            <v>0</v>
          </cell>
          <cell r="D18819">
            <v>73.489999999999995</v>
          </cell>
          <cell r="G18819" t="str">
            <v>\\ATI-SERVER\JILLP - Attachment\HOUSING SP320 100 X 100mm_REF.PDF</v>
          </cell>
          <cell r="I18819" t="str">
            <v>No</v>
          </cell>
          <cell r="J18819" t="str">
            <v>NOS</v>
          </cell>
          <cell r="K18819" t="str">
            <v>BLACK</v>
          </cell>
          <cell r="L18819" t="str">
            <v>PCT</v>
          </cell>
        </row>
        <row r="18820">
          <cell r="A18820">
            <v>202021077</v>
          </cell>
          <cell r="B18820" t="str">
            <v>RC682 H80LT CURVILINEAR J SHP 1335X1103 ARC L1732 R 1103 LL REC INNER BLK</v>
          </cell>
          <cell r="C18820">
            <v>0</v>
          </cell>
          <cell r="D18820">
            <v>73.489999999999995</v>
          </cell>
          <cell r="G18820" t="str">
            <v>\\ATI-SERVER\JILLP - Attachment\HOUSING SP320 100 X 100mm_REF.PDF</v>
          </cell>
          <cell r="I18820" t="str">
            <v>No</v>
          </cell>
          <cell r="J18820" t="str">
            <v>NOS</v>
          </cell>
          <cell r="K18820" t="str">
            <v>BLACK</v>
          </cell>
          <cell r="L18820" t="str">
            <v>PCT</v>
          </cell>
        </row>
        <row r="18821">
          <cell r="A18821">
            <v>202021076</v>
          </cell>
          <cell r="B18821" t="str">
            <v>RC682 H80LT CURVILINEAR J SHP 1335X1103 ARC L1732 R 1103 LL REC OUTER BLK</v>
          </cell>
          <cell r="C18821">
            <v>0</v>
          </cell>
          <cell r="D18821">
            <v>73.489999999999995</v>
          </cell>
          <cell r="G18821" t="str">
            <v>\\ATI-SERVER\JILLP - Attachment\HOUSING SP320 100 X 100mm_REF.PDF</v>
          </cell>
          <cell r="I18821" t="str">
            <v>No</v>
          </cell>
          <cell r="J18821" t="str">
            <v>NOS</v>
          </cell>
          <cell r="K18821" t="str">
            <v>BLACK</v>
          </cell>
          <cell r="L18821" t="str">
            <v>PCT</v>
          </cell>
        </row>
        <row r="18822">
          <cell r="A18822">
            <v>202021075</v>
          </cell>
          <cell r="B18822" t="str">
            <v>RC682 H80LT CURVILINEAR J SHP 1836X1234 ARC L2273 R 1877 REC INNER BLK</v>
          </cell>
          <cell r="C18822">
            <v>0</v>
          </cell>
          <cell r="D18822">
            <v>87.96</v>
          </cell>
          <cell r="G18822" t="str">
            <v>\\ATI-SERVER\JILLP - Attachment\HOUSING SP320 100 X 100mm_REF.PDF</v>
          </cell>
          <cell r="I18822" t="str">
            <v>No</v>
          </cell>
          <cell r="J18822" t="str">
            <v>NOS</v>
          </cell>
          <cell r="K18822" t="str">
            <v>BLACK</v>
          </cell>
          <cell r="L18822" t="str">
            <v>PCT</v>
          </cell>
        </row>
        <row r="18823">
          <cell r="A18823">
            <v>202021074</v>
          </cell>
          <cell r="B18823" t="str">
            <v>RC682 H80LT CURVILINEAR J SHP 1836X1234 ARC L2273 R 1877 REC OUTER BLK</v>
          </cell>
          <cell r="C18823">
            <v>0</v>
          </cell>
          <cell r="D18823">
            <v>87.96</v>
          </cell>
          <cell r="G18823" t="str">
            <v>\\ATI-SERVER\JILLP - Attachment\HOUSING SP320 100 X 100mm_REF.PDF</v>
          </cell>
          <cell r="I18823" t="str">
            <v>No</v>
          </cell>
          <cell r="J18823" t="str">
            <v>NOS</v>
          </cell>
          <cell r="K18823" t="str">
            <v>BLACK</v>
          </cell>
          <cell r="L18823" t="str">
            <v>PCT</v>
          </cell>
        </row>
        <row r="18824">
          <cell r="A18824">
            <v>202021073</v>
          </cell>
          <cell r="B18824" t="str">
            <v>RC682 H80LT CURVILINEAR J SHP 1134X229 ARC L770 R 1567 REC INNER BLK</v>
          </cell>
          <cell r="C18824">
            <v>0</v>
          </cell>
          <cell r="D18824">
            <v>43.57</v>
          </cell>
          <cell r="G18824" t="str">
            <v>\\ATI-SERVER\JILLP - Attachment\HOUSING SP320 100 X 100mm_REF.PDF</v>
          </cell>
          <cell r="I18824" t="str">
            <v>No</v>
          </cell>
          <cell r="J18824" t="str">
            <v>NOS</v>
          </cell>
          <cell r="K18824" t="str">
            <v>BLACK</v>
          </cell>
          <cell r="L18824" t="str">
            <v>PCT</v>
          </cell>
        </row>
        <row r="18825">
          <cell r="A18825">
            <v>202021072</v>
          </cell>
          <cell r="B18825" t="str">
            <v>RC682 H80LT CURVILINEAR J SHP 1134X229 ARC L770 R 1567 REC OUTER BLK</v>
          </cell>
          <cell r="C18825">
            <v>0</v>
          </cell>
          <cell r="D18825">
            <v>43.57</v>
          </cell>
          <cell r="G18825" t="str">
            <v>\\ATI-SERVER\JILLP - Attachment\HOUSING SP320 100 X 100mm_REF.PDF</v>
          </cell>
          <cell r="I18825" t="str">
            <v>No</v>
          </cell>
          <cell r="J18825" t="str">
            <v>NOS</v>
          </cell>
          <cell r="K18825" t="str">
            <v>BLACK</v>
          </cell>
          <cell r="L18825" t="str">
            <v>PCT</v>
          </cell>
        </row>
        <row r="18826">
          <cell r="A18826">
            <v>202021071</v>
          </cell>
          <cell r="B18826" t="str">
            <v>RC682 H80LT CURVILINEAR J SHP 1626X898 ARC L1880 R 1860 REC INNER BLK</v>
          </cell>
          <cell r="C18826">
            <v>0</v>
          </cell>
          <cell r="D18826">
            <v>72.180000000000007</v>
          </cell>
          <cell r="G18826" t="str">
            <v>\\ATI-SERVER\JILLP - Attachment\HOUSING SP320 100 X 100mm_REF.PDF</v>
          </cell>
          <cell r="I18826" t="str">
            <v>No</v>
          </cell>
          <cell r="J18826" t="str">
            <v>NOS</v>
          </cell>
          <cell r="K18826" t="str">
            <v>BLACK</v>
          </cell>
          <cell r="L18826" t="str">
            <v>PCT</v>
          </cell>
        </row>
        <row r="18827">
          <cell r="A18827">
            <v>202021070</v>
          </cell>
          <cell r="B18827" t="str">
            <v>RC682 H80LT CURVILINEAR J SHP 1626X898 ARC L1880 R 1860 REC OUTER BLK</v>
          </cell>
          <cell r="C18827">
            <v>0</v>
          </cell>
          <cell r="D18827">
            <v>72.180000000000007</v>
          </cell>
          <cell r="G18827" t="str">
            <v>\\ATI-SERVER\JILLP - Attachment\HOUSING SP320 100 X 100mm_REF.PDF</v>
          </cell>
          <cell r="I18827" t="str">
            <v>No</v>
          </cell>
          <cell r="J18827" t="str">
            <v>NOS</v>
          </cell>
          <cell r="K18827" t="str">
            <v>BLACK</v>
          </cell>
          <cell r="L18827" t="str">
            <v>PCT</v>
          </cell>
        </row>
        <row r="18828">
          <cell r="A18828">
            <v>20202107</v>
          </cell>
          <cell r="B18828" t="str">
            <v>SP320 CEILING-ROSE-BRACKET 20W-BLACK</v>
          </cell>
          <cell r="C18828">
            <v>522</v>
          </cell>
          <cell r="D18828">
            <v>2</v>
          </cell>
          <cell r="I18828" t="str">
            <v>No</v>
          </cell>
          <cell r="J18828" t="str">
            <v>NOS</v>
          </cell>
          <cell r="K18828" t="str">
            <v>BLACK</v>
          </cell>
          <cell r="L18828" t="str">
            <v>PCT</v>
          </cell>
        </row>
        <row r="18829">
          <cell r="A18829">
            <v>202021069</v>
          </cell>
          <cell r="B18829" t="str">
            <v>RC682 H80LT CURVILINEAR ARC L1286 R 1860 REC INNER BLK</v>
          </cell>
          <cell r="C18829">
            <v>0</v>
          </cell>
          <cell r="D18829">
            <v>48.1</v>
          </cell>
          <cell r="G18829" t="str">
            <v>\\ATI-SERVER\JILLP - Attachment\HOUSING SP320 100 X 100mm_REF.PDF</v>
          </cell>
          <cell r="I18829" t="str">
            <v>No</v>
          </cell>
          <cell r="J18829" t="str">
            <v>NOS</v>
          </cell>
          <cell r="K18829" t="str">
            <v>BLACK</v>
          </cell>
          <cell r="L18829" t="str">
            <v>PCT</v>
          </cell>
        </row>
        <row r="18830">
          <cell r="A18830">
            <v>202021068</v>
          </cell>
          <cell r="B18830" t="str">
            <v>RC682 H80LT CURVILINEAR ARC L1286 R 1860 REC OUTER BLK</v>
          </cell>
          <cell r="C18830">
            <v>0</v>
          </cell>
          <cell r="D18830">
            <v>48.1</v>
          </cell>
          <cell r="G18830" t="str">
            <v>\\ATI-SERVER\JILLP - Attachment\HOUSING SP320 100 X 100mm_REF.PDF</v>
          </cell>
          <cell r="I18830" t="str">
            <v>No</v>
          </cell>
          <cell r="J18830" t="str">
            <v>NOS</v>
          </cell>
          <cell r="K18830" t="str">
            <v>BLACK</v>
          </cell>
          <cell r="L18830" t="str">
            <v>PCT</v>
          </cell>
        </row>
        <row r="18831">
          <cell r="A18831">
            <v>202021067</v>
          </cell>
          <cell r="B18831" t="str">
            <v>RC682 H80LT CURVILINEAR ARC L1429 R 1860 REC INNER BLK</v>
          </cell>
          <cell r="C18831">
            <v>0</v>
          </cell>
          <cell r="D18831">
            <v>53.44</v>
          </cell>
          <cell r="G18831" t="str">
            <v>\\ATI-SERVER\JILLP - Attachment\HOUSING SP320 100 X 100mm_REF.PDF</v>
          </cell>
          <cell r="I18831" t="str">
            <v>No</v>
          </cell>
          <cell r="J18831" t="str">
            <v>NOS</v>
          </cell>
          <cell r="K18831" t="str">
            <v>BLACK</v>
          </cell>
          <cell r="L18831" t="str">
            <v>PCT</v>
          </cell>
        </row>
        <row r="18832">
          <cell r="A18832">
            <v>202021066</v>
          </cell>
          <cell r="B18832" t="str">
            <v>RC682 H80LT CURVILINEAR ARC L1429 R 1860 REC OUTER BLK</v>
          </cell>
          <cell r="C18832">
            <v>0</v>
          </cell>
          <cell r="D18832">
            <v>53.44</v>
          </cell>
          <cell r="G18832" t="str">
            <v>\\ATI-SERVER\JILLP - Attachment\HOUSING SP320 100 X 100mm_REF.PDF</v>
          </cell>
          <cell r="I18832" t="str">
            <v>No</v>
          </cell>
          <cell r="J18832" t="str">
            <v>NOS</v>
          </cell>
          <cell r="K18832" t="str">
            <v>BLACK</v>
          </cell>
          <cell r="L18832" t="str">
            <v>PCT</v>
          </cell>
        </row>
        <row r="18833">
          <cell r="A18833">
            <v>202021065</v>
          </cell>
          <cell r="B18833" t="str">
            <v>RC682 H80LT CURVILINEAR J SHP 1206X442 ARC L1248 R 1860 REC INNER BLK</v>
          </cell>
          <cell r="C18833">
            <v>0</v>
          </cell>
          <cell r="D18833">
            <v>48.55</v>
          </cell>
          <cell r="G18833" t="str">
            <v>\\ATI-SERVER\JILLP - Attachment\HOUSING SP320 100 X 100mm_REF.PDF</v>
          </cell>
          <cell r="I18833" t="str">
            <v>No</v>
          </cell>
          <cell r="J18833" t="str">
            <v>NOS</v>
          </cell>
          <cell r="K18833" t="str">
            <v>BLACK</v>
          </cell>
          <cell r="L18833" t="str">
            <v>PCT</v>
          </cell>
        </row>
        <row r="18834">
          <cell r="A18834">
            <v>202021064</v>
          </cell>
          <cell r="B18834" t="str">
            <v>RC682 H80LT CURVILINEAR J SHP 1206X442 ARC L1248 R 1860 REC OUTER BLK</v>
          </cell>
          <cell r="C18834">
            <v>0</v>
          </cell>
          <cell r="D18834">
            <v>48.55</v>
          </cell>
          <cell r="G18834" t="str">
            <v>\\ATI-SERVER\JILLP - Attachment\HOUSING SP320 100 X 100mm_REF.PDF</v>
          </cell>
          <cell r="I18834" t="str">
            <v>No</v>
          </cell>
          <cell r="J18834" t="str">
            <v>NOS</v>
          </cell>
          <cell r="K18834" t="str">
            <v>BLACK</v>
          </cell>
          <cell r="L18834" t="str">
            <v>PCT</v>
          </cell>
        </row>
        <row r="18835">
          <cell r="A18835">
            <v>202021063</v>
          </cell>
          <cell r="B18835" t="str">
            <v>SP682 H80LT LINEAR W50 L 1526 SUS BLK</v>
          </cell>
          <cell r="C18835">
            <v>0</v>
          </cell>
          <cell r="D18835">
            <v>87.62</v>
          </cell>
          <cell r="G18835" t="str">
            <v>\\ATI-SERVER\JILLP - Attachment\HOUSING SP320 100 X 100mm_REF.PDF</v>
          </cell>
          <cell r="I18835" t="str">
            <v>No</v>
          </cell>
          <cell r="J18835" t="str">
            <v>NOS</v>
          </cell>
          <cell r="K18835" t="str">
            <v>BLACK</v>
          </cell>
          <cell r="L18835" t="str">
            <v>PCT</v>
          </cell>
        </row>
        <row r="18836">
          <cell r="A18836">
            <v>202021062</v>
          </cell>
          <cell r="B18836" t="str">
            <v>SP682 H80LT LINEAR W50 L 1272 SUS BLK</v>
          </cell>
          <cell r="C18836">
            <v>30</v>
          </cell>
          <cell r="D18836">
            <v>73.040000000000006</v>
          </cell>
          <cell r="G18836" t="str">
            <v>\\ATI-SERVER\JILLP - Attachment\HOUSING SP320 100 X 100mm_REF.PDF</v>
          </cell>
          <cell r="I18836" t="str">
            <v>No</v>
          </cell>
          <cell r="J18836" t="str">
            <v>NOS</v>
          </cell>
          <cell r="K18836" t="str">
            <v>BLACK</v>
          </cell>
          <cell r="L18836" t="str">
            <v>PCT</v>
          </cell>
        </row>
        <row r="18837">
          <cell r="A18837">
            <v>202021061</v>
          </cell>
          <cell r="B18837" t="str">
            <v>SP682 H80LT CURVILINEAR C SHP 750X744 AL 558 R 355 OUTER SUS BLK</v>
          </cell>
          <cell r="C18837">
            <v>0</v>
          </cell>
          <cell r="D18837">
            <v>74.58</v>
          </cell>
          <cell r="G18837" t="str">
            <v>\\ATI-SERVER\JILLP - Attachment\HOUSING SP320 100 X 100mm_REF.PDF</v>
          </cell>
          <cell r="I18837" t="str">
            <v>No</v>
          </cell>
          <cell r="J18837" t="str">
            <v>NOS</v>
          </cell>
          <cell r="K18837" t="str">
            <v>BLACK</v>
          </cell>
          <cell r="L18837" t="str">
            <v>PCT</v>
          </cell>
        </row>
        <row r="18838">
          <cell r="A18838">
            <v>202021060</v>
          </cell>
          <cell r="B18838" t="str">
            <v>SP682 H80LT CURVILINEAR C SHP 750X744 AL 558 R 355 INNER SUS BLK</v>
          </cell>
          <cell r="C18838">
            <v>0</v>
          </cell>
          <cell r="D18838">
            <v>74.58</v>
          </cell>
          <cell r="G18838" t="str">
            <v>\\ATI-SERVER\JILLP - Attachment\HOUSING SP320 100 X 100mm_REF.PDF</v>
          </cell>
          <cell r="I18838" t="str">
            <v>No</v>
          </cell>
          <cell r="J18838" t="str">
            <v>NOS</v>
          </cell>
          <cell r="K18838" t="str">
            <v>BLACK</v>
          </cell>
          <cell r="L18838" t="str">
            <v>PCT</v>
          </cell>
        </row>
        <row r="18839">
          <cell r="A18839">
            <v>20202106</v>
          </cell>
          <cell r="B18839" t="str">
            <v>SP320 CEILING ROSE 20W BLK</v>
          </cell>
          <cell r="C18839">
            <v>690</v>
          </cell>
          <cell r="D18839">
            <v>6</v>
          </cell>
          <cell r="I18839" t="str">
            <v>No</v>
          </cell>
          <cell r="J18839" t="str">
            <v>NOS</v>
          </cell>
          <cell r="K18839" t="str">
            <v>BLACK</v>
          </cell>
          <cell r="L18839" t="str">
            <v>PCT</v>
          </cell>
        </row>
        <row r="18840">
          <cell r="A18840">
            <v>202021059</v>
          </cell>
          <cell r="B18840" t="str">
            <v>SP682 H80LT CURVILINEAR RECT 1209X1209 AL 558 R 355 OUTER SUS BLK</v>
          </cell>
          <cell r="C18840">
            <v>0</v>
          </cell>
          <cell r="D18840">
            <v>158.28</v>
          </cell>
          <cell r="G18840" t="str">
            <v>\\ATI-SERVER\JILLP - Attachment\HOUSING SP320 100 X 100mm_REF.PDF</v>
          </cell>
          <cell r="I18840" t="str">
            <v>No</v>
          </cell>
          <cell r="J18840" t="str">
            <v>NOS</v>
          </cell>
          <cell r="K18840" t="str">
            <v>BLACK</v>
          </cell>
          <cell r="L18840" t="str">
            <v>PCT</v>
          </cell>
        </row>
        <row r="18841">
          <cell r="A18841">
            <v>202021058</v>
          </cell>
          <cell r="B18841" t="str">
            <v>SP682 H80LT CURVILINEAR RECT 1209X1209 AL 558 R 355 INNER SUS BLK</v>
          </cell>
          <cell r="C18841">
            <v>0</v>
          </cell>
          <cell r="D18841">
            <v>158.28</v>
          </cell>
          <cell r="G18841" t="str">
            <v>\\ATI-SERVER\JILLP - Attachment\HOUSING SP320 100 X 100mm_REF.PDF</v>
          </cell>
          <cell r="I18841" t="str">
            <v>No</v>
          </cell>
          <cell r="J18841" t="str">
            <v>NOS</v>
          </cell>
          <cell r="K18841" t="str">
            <v>BLACK</v>
          </cell>
          <cell r="L18841" t="str">
            <v>PCT</v>
          </cell>
        </row>
        <row r="18842">
          <cell r="A18842">
            <v>202021057</v>
          </cell>
          <cell r="B18842" t="str">
            <v>SP682 H80LT CURVILINEAR L SHP 987X860 AL 558 R 355 OUTER SUS BLK</v>
          </cell>
          <cell r="C18842">
            <v>0</v>
          </cell>
          <cell r="D18842">
            <v>63.39</v>
          </cell>
          <cell r="G18842" t="str">
            <v>\\ATI-SERVER\JILLP - Attachment\HOUSING SP320 100 X 100mm_REF.PDF</v>
          </cell>
          <cell r="I18842" t="str">
            <v>No</v>
          </cell>
          <cell r="J18842" t="str">
            <v>NOS</v>
          </cell>
          <cell r="K18842" t="str">
            <v>BLACK</v>
          </cell>
          <cell r="L18842" t="str">
            <v>PCT</v>
          </cell>
        </row>
        <row r="18843">
          <cell r="A18843">
            <v>202021056</v>
          </cell>
          <cell r="B18843" t="str">
            <v>SP682 H80LT CURVILINEAR L SHP 987X860 AL 558 R 355 INNER SUS BLK</v>
          </cell>
          <cell r="C18843">
            <v>0</v>
          </cell>
          <cell r="D18843">
            <v>63.39</v>
          </cell>
          <cell r="G18843" t="str">
            <v>\\ATI-SERVER\JILLP - Attachment\HOUSING SP320 100 X 100mm_REF.PDF</v>
          </cell>
          <cell r="I18843" t="str">
            <v>No</v>
          </cell>
          <cell r="J18843" t="str">
            <v>NOS</v>
          </cell>
          <cell r="K18843" t="str">
            <v>BLACK</v>
          </cell>
          <cell r="L18843" t="str">
            <v>PCT</v>
          </cell>
        </row>
        <row r="18844">
          <cell r="A18844">
            <v>202021055</v>
          </cell>
          <cell r="B18844" t="str">
            <v>SP682 H80LT CURVILINEAR L SHP 733X606 AL 558 R 355 OUTER SUS BLK</v>
          </cell>
          <cell r="C18844">
            <v>0</v>
          </cell>
          <cell r="D18844">
            <v>44.39</v>
          </cell>
          <cell r="G18844" t="str">
            <v>\\ATI-SERVER\JILLP - Attachment\HOUSING SP320 100 X 100mm_REF.PDF</v>
          </cell>
          <cell r="I18844" t="str">
            <v>No</v>
          </cell>
          <cell r="J18844" t="str">
            <v>NOS</v>
          </cell>
          <cell r="K18844" t="str">
            <v>BLACK</v>
          </cell>
          <cell r="L18844" t="str">
            <v>PCT</v>
          </cell>
        </row>
        <row r="18845">
          <cell r="A18845">
            <v>202021054</v>
          </cell>
          <cell r="B18845" t="str">
            <v>SP682 H80LT CURVILINEAR L SHP 733X606 AL 558 R 355 INNER SUS BLK</v>
          </cell>
          <cell r="C18845">
            <v>0</v>
          </cell>
          <cell r="D18845">
            <v>44.39</v>
          </cell>
          <cell r="G18845" t="str">
            <v>\\ATI-SERVER\JILLP - Attachment\HOUSING SP320 100 X 100mm_REF.PDF</v>
          </cell>
          <cell r="I18845" t="str">
            <v>No</v>
          </cell>
          <cell r="J18845" t="str">
            <v>NOS</v>
          </cell>
          <cell r="K18845" t="str">
            <v>BLACK</v>
          </cell>
          <cell r="L18845" t="str">
            <v>PCT</v>
          </cell>
        </row>
        <row r="18846">
          <cell r="A18846">
            <v>202021053</v>
          </cell>
          <cell r="B18846" t="str">
            <v>SP682 H80LT CURVILINEAR L SHP 1204X950 AL 1178 R 750 LR OUTER SUS BLK</v>
          </cell>
          <cell r="C18846">
            <v>0</v>
          </cell>
          <cell r="D18846">
            <v>68.52</v>
          </cell>
          <cell r="G18846" t="str">
            <v>\\ATI-SERVER\JILLP - Attachment\HOUSING SP320 100 X 100mm_REF.PDF</v>
          </cell>
          <cell r="I18846" t="str">
            <v>No</v>
          </cell>
          <cell r="J18846" t="str">
            <v>NOS</v>
          </cell>
          <cell r="K18846" t="str">
            <v>BLACK</v>
          </cell>
          <cell r="L18846" t="str">
            <v>PCT</v>
          </cell>
        </row>
        <row r="18847">
          <cell r="A18847">
            <v>202021052</v>
          </cell>
          <cell r="B18847" t="str">
            <v>SP682 H80LT CURVILINEAR L SHP 1204X950 AL 1178 R 750 LR INNER SUS BLK</v>
          </cell>
          <cell r="C18847">
            <v>0</v>
          </cell>
          <cell r="D18847">
            <v>68.52</v>
          </cell>
          <cell r="G18847" t="str">
            <v>\\ATI-SERVER\JILLP - Attachment\HOUSING SP320 100 X 100mm_REF.PDF</v>
          </cell>
          <cell r="I18847" t="str">
            <v>No</v>
          </cell>
          <cell r="J18847" t="str">
            <v>NOS</v>
          </cell>
          <cell r="K18847" t="str">
            <v>BLACK</v>
          </cell>
          <cell r="L18847" t="str">
            <v>PCT</v>
          </cell>
        </row>
        <row r="18848">
          <cell r="A18848">
            <v>202021051</v>
          </cell>
          <cell r="B18848" t="str">
            <v>SP682 H80LT CURVILINEAR L SHP 1204X950 AL 1178 R 750 LL OUTER SUS BLK</v>
          </cell>
          <cell r="C18848">
            <v>0</v>
          </cell>
          <cell r="D18848">
            <v>68.52</v>
          </cell>
          <cell r="G18848" t="str">
            <v>\\ATI-SERVER\JILLP - Attachment\HOUSING SP320 100 X 100mm_REF.PDF</v>
          </cell>
          <cell r="I18848" t="str">
            <v>No</v>
          </cell>
          <cell r="J18848" t="str">
            <v>NOS</v>
          </cell>
          <cell r="K18848" t="str">
            <v>BLACK</v>
          </cell>
          <cell r="L18848" t="str">
            <v>PCT</v>
          </cell>
        </row>
        <row r="18849">
          <cell r="A18849">
            <v>202021050</v>
          </cell>
          <cell r="B18849" t="str">
            <v>SP682 H80LT CURVILINEAR L SHP 1204X950 AL 1178 R 750 LL INNER SUS BLK</v>
          </cell>
          <cell r="C18849">
            <v>0</v>
          </cell>
          <cell r="D18849">
            <v>68.52</v>
          </cell>
          <cell r="G18849" t="str">
            <v>\\ATI-SERVER\JILLP - Attachment\HOUSING SP320 100 X 100mm_REF.PDF</v>
          </cell>
          <cell r="I18849" t="str">
            <v>No</v>
          </cell>
          <cell r="J18849" t="str">
            <v>NOS</v>
          </cell>
          <cell r="K18849" t="str">
            <v>BLACK</v>
          </cell>
          <cell r="L18849" t="str">
            <v>PCT</v>
          </cell>
        </row>
        <row r="18850">
          <cell r="A18850">
            <v>20202105</v>
          </cell>
          <cell r="B18850" t="str">
            <v>FULL GLOW(DONUT INFO) HEX 600MM HSG BLK EXT</v>
          </cell>
          <cell r="C18850">
            <v>2</v>
          </cell>
          <cell r="D18850">
            <v>65</v>
          </cell>
          <cell r="I18850" t="str">
            <v>No</v>
          </cell>
          <cell r="J18850" t="str">
            <v>NOS</v>
          </cell>
          <cell r="K18850" t="str">
            <v>BLACK</v>
          </cell>
          <cell r="L18850" t="str">
            <v>PCT</v>
          </cell>
        </row>
        <row r="18851">
          <cell r="A18851">
            <v>202021049</v>
          </cell>
          <cell r="B18851" t="str">
            <v>SP682 H80LT LINEAR W50 L 2034 SUS BLK</v>
          </cell>
          <cell r="C18851">
            <v>0</v>
          </cell>
          <cell r="D18851">
            <v>1410.6949999999999</v>
          </cell>
          <cell r="G18851" t="str">
            <v>\\ATI-SERVER\JILLP - Attachment\HOUSING SP320 100 X 100mm_REF.PDF</v>
          </cell>
          <cell r="I18851" t="str">
            <v>No</v>
          </cell>
          <cell r="J18851" t="str">
            <v>NOS</v>
          </cell>
          <cell r="K18851" t="str">
            <v>BLACK</v>
          </cell>
          <cell r="L18851" t="str">
            <v>PCT</v>
          </cell>
        </row>
        <row r="18852">
          <cell r="A18852">
            <v>202021048</v>
          </cell>
          <cell r="B18852" t="str">
            <v>SP682 H80LT CURVILINEAR L SHP 819X756 ARC L 656 R 281 SUS INNER BLK</v>
          </cell>
          <cell r="C18852">
            <v>0</v>
          </cell>
          <cell r="D18852">
            <v>60.06</v>
          </cell>
          <cell r="G18852" t="str">
            <v>\\ATI-SERVER\JILLP - Attachment\HOUSING SP320 100 X 100mm_REF.PDF</v>
          </cell>
          <cell r="I18852" t="str">
            <v>No</v>
          </cell>
          <cell r="J18852" t="str">
            <v>NOS</v>
          </cell>
          <cell r="K18852" t="str">
            <v>BLACK</v>
          </cell>
          <cell r="L18852" t="str">
            <v>PCT</v>
          </cell>
        </row>
        <row r="18853">
          <cell r="A18853">
            <v>202021047</v>
          </cell>
          <cell r="B18853" t="str">
            <v>SP682 H80LT CURVILINEAR L SHP 819X756 ARC L 656 R 281 SUS OUTER BLK</v>
          </cell>
          <cell r="C18853">
            <v>0</v>
          </cell>
          <cell r="D18853">
            <v>60.06</v>
          </cell>
          <cell r="G18853" t="str">
            <v>\\ATI-SERVER\JILLP - Attachment\HOUSING SP320 100 X 100mm_REF.PDF</v>
          </cell>
          <cell r="I18853" t="str">
            <v>No</v>
          </cell>
          <cell r="J18853" t="str">
            <v>NOS</v>
          </cell>
          <cell r="K18853" t="str">
            <v>BLACK</v>
          </cell>
          <cell r="L18853" t="str">
            <v>PCT</v>
          </cell>
        </row>
        <row r="18854">
          <cell r="A18854">
            <v>202021046</v>
          </cell>
          <cell r="B18854" t="str">
            <v>SP682 H80LT CURVILINEAR L SHP 813X756 ARC L 669 R 281 SUS INNER BLK</v>
          </cell>
          <cell r="C18854">
            <v>0</v>
          </cell>
          <cell r="D18854">
            <v>60.55</v>
          </cell>
          <cell r="G18854" t="str">
            <v>\\ATI-SERVER\JILLP - Attachment\HOUSING SP320 100 X 100mm_REF.PDF</v>
          </cell>
          <cell r="I18854" t="str">
            <v>No</v>
          </cell>
          <cell r="J18854" t="str">
            <v>NOS</v>
          </cell>
          <cell r="K18854" t="str">
            <v>BLACK</v>
          </cell>
          <cell r="L18854" t="str">
            <v>PCT</v>
          </cell>
        </row>
        <row r="18855">
          <cell r="A18855">
            <v>202021045</v>
          </cell>
          <cell r="B18855" t="str">
            <v>SP682 H80LT CURVILINEAR L SHP 813X756 ARC L 669 R 281 SUS OUTER BLK</v>
          </cell>
          <cell r="C18855">
            <v>0</v>
          </cell>
          <cell r="D18855">
            <v>60.55</v>
          </cell>
          <cell r="G18855" t="str">
            <v>\\ATI-SERVER\JILLP - Attachment\HOUSING SP320 100 X 100mm_REF.PDF</v>
          </cell>
          <cell r="I18855" t="str">
            <v>No</v>
          </cell>
          <cell r="J18855" t="str">
            <v>NOS</v>
          </cell>
          <cell r="K18855" t="str">
            <v>BLACK</v>
          </cell>
          <cell r="L18855" t="str">
            <v>PCT</v>
          </cell>
        </row>
        <row r="18856">
          <cell r="A18856">
            <v>202021044</v>
          </cell>
          <cell r="B18856" t="str">
            <v>SP682 H80LT CURVILINEAR ARCL 1690 R 1075 SUS INNER BLK</v>
          </cell>
          <cell r="C18856">
            <v>0</v>
          </cell>
          <cell r="D18856">
            <v>39.72</v>
          </cell>
          <cell r="G18856" t="str">
            <v>\\ATI-SERVER\JILLP - Attachment\HOUSING SP320 100 X 100mm_REF.PDF</v>
          </cell>
          <cell r="I18856" t="str">
            <v>No</v>
          </cell>
          <cell r="J18856" t="str">
            <v>NOS</v>
          </cell>
          <cell r="K18856" t="str">
            <v>BLACK</v>
          </cell>
          <cell r="L18856" t="str">
            <v>PCT</v>
          </cell>
        </row>
        <row r="18857">
          <cell r="A18857">
            <v>202021043</v>
          </cell>
          <cell r="B18857" t="str">
            <v>SP682 H80LT CURVILINEAR ARCL 1690 R 1075 SUS OUTER BLK</v>
          </cell>
          <cell r="C18857">
            <v>0</v>
          </cell>
          <cell r="D18857">
            <v>39.72</v>
          </cell>
          <cell r="G18857" t="str">
            <v>\\ATI-SERVER\JILLP - Attachment\HOUSING SP320 100 X 100mm_REF.PDF</v>
          </cell>
          <cell r="I18857" t="str">
            <v>No</v>
          </cell>
          <cell r="J18857" t="str">
            <v>NOS</v>
          </cell>
          <cell r="K18857" t="str">
            <v>BLACK</v>
          </cell>
          <cell r="L18857" t="str">
            <v>PCT</v>
          </cell>
        </row>
        <row r="18858">
          <cell r="A18858">
            <v>202021042</v>
          </cell>
          <cell r="B18858" t="str">
            <v>SP682 H75LT CURVILINEAR C SHP 892X320 ARCL 314 R 200 INNER SUS BLK</v>
          </cell>
          <cell r="C18858">
            <v>0</v>
          </cell>
          <cell r="D18858">
            <v>0</v>
          </cell>
          <cell r="G18858" t="str">
            <v>\\ATI-SERVER\JILLP - Attachment\HSG CDL 115 X 200  MM XTD 110.pdf</v>
          </cell>
          <cell r="I18858" t="str">
            <v>No</v>
          </cell>
          <cell r="J18858" t="str">
            <v>NOS</v>
          </cell>
          <cell r="K18858" t="str">
            <v>BLACK</v>
          </cell>
          <cell r="L18858" t="str">
            <v>PCT</v>
          </cell>
        </row>
        <row r="18859">
          <cell r="A18859">
            <v>202021041</v>
          </cell>
          <cell r="B18859" t="str">
            <v>SP682 H75LT CURVILINEAR C SHP 892X320 ARCL 314 R 200 OUTER SUS BLK</v>
          </cell>
          <cell r="C18859">
            <v>0</v>
          </cell>
          <cell r="D18859">
            <v>0</v>
          </cell>
          <cell r="G18859" t="str">
            <v>\\ATI-SERVER\JILLP - Attachment\HSG CDL 115 X 200  MM XTD 110.pdf</v>
          </cell>
          <cell r="I18859" t="str">
            <v>No</v>
          </cell>
          <cell r="J18859" t="str">
            <v>NOS</v>
          </cell>
          <cell r="K18859" t="str">
            <v>BLACK</v>
          </cell>
          <cell r="L18859" t="str">
            <v>PCT</v>
          </cell>
        </row>
        <row r="18860">
          <cell r="A18860">
            <v>202021040</v>
          </cell>
          <cell r="B18860" t="str">
            <v>DES PRO 2440 35MM SUS BLK (MIRROR)</v>
          </cell>
          <cell r="C18860">
            <v>0</v>
          </cell>
          <cell r="D18860">
            <v>66.55</v>
          </cell>
          <cell r="G18860" t="str">
            <v>\\ATI-SERVER\JILLP - Attachment\HOUSING SP320 100 X 100mm_REF.PDF</v>
          </cell>
          <cell r="I18860" t="str">
            <v>No</v>
          </cell>
          <cell r="J18860" t="str">
            <v>NOS</v>
          </cell>
          <cell r="K18860" t="str">
            <v>BLACK</v>
          </cell>
          <cell r="L18860" t="str">
            <v>PCT</v>
          </cell>
        </row>
        <row r="18861">
          <cell r="A18861">
            <v>20202104</v>
          </cell>
          <cell r="B18861" t="str">
            <v>SP780 2440 SUS WG EXT (MIRROR)</v>
          </cell>
          <cell r="C18861">
            <v>0</v>
          </cell>
          <cell r="D18861">
            <v>137.18</v>
          </cell>
          <cell r="I18861" t="str">
            <v>No</v>
          </cell>
          <cell r="J18861" t="str">
            <v>NOS</v>
          </cell>
          <cell r="K18861" t="str">
            <v>BLACK</v>
          </cell>
          <cell r="L18861" t="str">
            <v>PCT</v>
          </cell>
        </row>
        <row r="18862">
          <cell r="A18862">
            <v>202021039</v>
          </cell>
          <cell r="B18862" t="str">
            <v>DES PRO 35MM 2440 SUS SINGLE DRVR ROUTED BLK</v>
          </cell>
          <cell r="C18862">
            <v>0</v>
          </cell>
          <cell r="D18862">
            <v>1042.55</v>
          </cell>
          <cell r="G18862" t="str">
            <v>\\ATI-SERVER\JILLP - Attachment\HOUSING SP320 100 X 100mm_REF.PDF</v>
          </cell>
          <cell r="I18862" t="str">
            <v>No</v>
          </cell>
          <cell r="J18862" t="str">
            <v>NOS</v>
          </cell>
          <cell r="K18862" t="str">
            <v>BLACK</v>
          </cell>
          <cell r="L18862" t="str">
            <v>PCT</v>
          </cell>
        </row>
        <row r="18863">
          <cell r="A18863">
            <v>202021038</v>
          </cell>
          <cell r="B18863" t="str">
            <v>SP320 V2 HSG 94/160 BLK</v>
          </cell>
          <cell r="C18863">
            <v>1</v>
          </cell>
          <cell r="D18863">
            <v>9.75</v>
          </cell>
          <cell r="G18863" t="str">
            <v>\\ATI-SERVER\JILLP - Attachment\HSG CDL 115 X 200  MM XTD 110.pdf</v>
          </cell>
          <cell r="I18863" t="str">
            <v>No</v>
          </cell>
          <cell r="J18863" t="str">
            <v>NOS</v>
          </cell>
          <cell r="K18863" t="str">
            <v>BLACK</v>
          </cell>
          <cell r="L18863" t="str">
            <v>PCT</v>
          </cell>
        </row>
        <row r="18864">
          <cell r="A18864">
            <v>202021037</v>
          </cell>
          <cell r="B18864" t="str">
            <v>BTW35 1200 SUS L SHP WHT</v>
          </cell>
          <cell r="C18864">
            <v>1016</v>
          </cell>
          <cell r="D18864">
            <v>565.45069999999998</v>
          </cell>
          <cell r="G18864" t="str">
            <v>\\ATI-SERVER\JILLP - Attachment\HSG_UNECO_80X170 MM.PDF</v>
          </cell>
          <cell r="I18864" t="str">
            <v>No</v>
          </cell>
          <cell r="J18864" t="str">
            <v>NOS</v>
          </cell>
          <cell r="K18864" t="str">
            <v>BLACK</v>
          </cell>
          <cell r="L18864" t="str">
            <v>PCT</v>
          </cell>
        </row>
        <row r="18865">
          <cell r="A18865">
            <v>202021036</v>
          </cell>
          <cell r="B18865" t="str">
            <v>SP682 H80LT CURVILINEAR ARC L 1692 R 2755 INNER BLK</v>
          </cell>
          <cell r="C18865">
            <v>0</v>
          </cell>
          <cell r="D18865">
            <v>63.28</v>
          </cell>
          <cell r="G18865" t="str">
            <v>\\ATI-SERVER\JILLP - Attachment\HSG CDL 115 X 200  MM XTD 110.pdf</v>
          </cell>
          <cell r="I18865" t="str">
            <v>No</v>
          </cell>
          <cell r="J18865" t="str">
            <v>NOS</v>
          </cell>
          <cell r="K18865" t="str">
            <v>BLACK</v>
          </cell>
          <cell r="L18865" t="str">
            <v>PCT</v>
          </cell>
        </row>
        <row r="18866">
          <cell r="A18866">
            <v>202021035</v>
          </cell>
          <cell r="B18866" t="str">
            <v>SP682 H80LT CURVILINEAR ARC L 1692 R 2755 OUTER BLK</v>
          </cell>
          <cell r="C18866">
            <v>0</v>
          </cell>
          <cell r="D18866">
            <v>63.28</v>
          </cell>
          <cell r="G18866" t="str">
            <v>\\ATI-SERVER\JILLP - Attachment\HSG CDL 115 X 200  MM XTD 110.pdf</v>
          </cell>
          <cell r="I18866" t="str">
            <v>No</v>
          </cell>
          <cell r="J18866" t="str">
            <v>NOS</v>
          </cell>
          <cell r="K18866" t="str">
            <v>BLACK</v>
          </cell>
          <cell r="L18866" t="str">
            <v>PCT</v>
          </cell>
        </row>
        <row r="18867">
          <cell r="A18867">
            <v>202021034</v>
          </cell>
          <cell r="B18867" t="str">
            <v>SP682 H80LT CURVILINEAR ARC L 1952 R 2755 INNER BLK</v>
          </cell>
          <cell r="C18867">
            <v>0</v>
          </cell>
          <cell r="D18867">
            <v>73</v>
          </cell>
          <cell r="G18867" t="str">
            <v>\\ATI-SERVER\JILLP - Attachment\HSG CDL 115 X 200  MM XTD 110.pdf</v>
          </cell>
          <cell r="I18867" t="str">
            <v>No</v>
          </cell>
          <cell r="J18867" t="str">
            <v>NOS</v>
          </cell>
          <cell r="K18867" t="str">
            <v>BLACK</v>
          </cell>
          <cell r="L18867" t="str">
            <v>PCT</v>
          </cell>
        </row>
        <row r="18868">
          <cell r="A18868">
            <v>202021033</v>
          </cell>
          <cell r="B18868" t="str">
            <v>SP682 H80LT CURVILINEAR ARC L 1952 R 2755 OUTER BLK</v>
          </cell>
          <cell r="C18868">
            <v>0</v>
          </cell>
          <cell r="D18868">
            <v>73</v>
          </cell>
          <cell r="G18868" t="str">
            <v>\\ATI-SERVER\JILLP - Attachment\HSG CDL 115 X 200  MM XTD 110.pdf</v>
          </cell>
          <cell r="I18868" t="str">
            <v>No</v>
          </cell>
          <cell r="J18868" t="str">
            <v>NOS</v>
          </cell>
          <cell r="K18868" t="str">
            <v>BLACK</v>
          </cell>
          <cell r="L18868" t="str">
            <v>PCT</v>
          </cell>
        </row>
        <row r="18869">
          <cell r="A18869">
            <v>202021032</v>
          </cell>
          <cell r="B18869" t="str">
            <v>SP682 H80LT CURVILINEAR ARC L 1200 R 1146 INNER BLK</v>
          </cell>
          <cell r="C18869">
            <v>0</v>
          </cell>
          <cell r="D18869">
            <v>44.88</v>
          </cell>
          <cell r="G18869" t="str">
            <v>\\ATI-SERVER\JILLP - Attachment\HSG CDL 115 X 200  MM XTD 110.pdf</v>
          </cell>
          <cell r="I18869" t="str">
            <v>No</v>
          </cell>
          <cell r="J18869" t="str">
            <v>NOS</v>
          </cell>
          <cell r="K18869" t="str">
            <v>BLACK</v>
          </cell>
          <cell r="L18869" t="str">
            <v>PCT</v>
          </cell>
        </row>
        <row r="18870">
          <cell r="A18870">
            <v>202021031</v>
          </cell>
          <cell r="B18870" t="str">
            <v>SP682 H80LT CURVILINEAR ARC L 1200 R 1146 OUTER BLK</v>
          </cell>
          <cell r="C18870">
            <v>0</v>
          </cell>
          <cell r="D18870">
            <v>44.88</v>
          </cell>
          <cell r="G18870" t="str">
            <v>\\ATI-SERVER\JILLP - Attachment\HSG CDL 115 X 200  MM XTD 110.pdf</v>
          </cell>
          <cell r="I18870" t="str">
            <v>No</v>
          </cell>
          <cell r="J18870" t="str">
            <v>NOS</v>
          </cell>
          <cell r="K18870" t="str">
            <v>BLACK</v>
          </cell>
          <cell r="L18870" t="str">
            <v>PCT</v>
          </cell>
        </row>
        <row r="18871">
          <cell r="A18871">
            <v>202021030</v>
          </cell>
          <cell r="B18871" t="str">
            <v>CURVY H80 ARCL 2224 R 1770 INNER SUS BLK</v>
          </cell>
          <cell r="C18871">
            <v>55</v>
          </cell>
          <cell r="D18871">
            <v>83.93</v>
          </cell>
          <cell r="G18871" t="str">
            <v>\\ATI-SERVER\JILLP - Attachment\HOUSING SP320 100 X 100mm_REF.PDF</v>
          </cell>
          <cell r="I18871" t="str">
            <v>No</v>
          </cell>
          <cell r="J18871" t="str">
            <v>NOS</v>
          </cell>
          <cell r="K18871" t="str">
            <v>BLACK</v>
          </cell>
          <cell r="L18871" t="str">
            <v>PCT</v>
          </cell>
        </row>
        <row r="18872">
          <cell r="A18872">
            <v>20202103</v>
          </cell>
          <cell r="B18872" t="str">
            <v>SP320/PHAROS HSNK 80/220 MCH 30MM</v>
          </cell>
          <cell r="C18872">
            <v>1</v>
          </cell>
          <cell r="D18872">
            <v>28.5</v>
          </cell>
          <cell r="I18872" t="str">
            <v>No</v>
          </cell>
          <cell r="J18872" t="str">
            <v>NOS</v>
          </cell>
          <cell r="K18872" t="str">
            <v>BLACK</v>
          </cell>
          <cell r="L18872" t="str">
            <v>PCT</v>
          </cell>
        </row>
        <row r="18873">
          <cell r="A18873">
            <v>202021029</v>
          </cell>
          <cell r="B18873" t="str">
            <v>CURVY H80 ARCL 2224 R 1770 OUTER SUS BLK</v>
          </cell>
          <cell r="C18873">
            <v>55</v>
          </cell>
          <cell r="D18873">
            <v>83.93</v>
          </cell>
          <cell r="G18873" t="str">
            <v>\\ATI-SERVER\JILLP - Attachment\HOUSING SP320 100 X 100mm_REF.PDF</v>
          </cell>
          <cell r="I18873" t="str">
            <v>No</v>
          </cell>
          <cell r="J18873" t="str">
            <v>NOS</v>
          </cell>
          <cell r="K18873" t="str">
            <v>BLACK</v>
          </cell>
          <cell r="L18873" t="str">
            <v>PCT</v>
          </cell>
        </row>
        <row r="18874">
          <cell r="A18874">
            <v>202021028</v>
          </cell>
          <cell r="B18874" t="str">
            <v>CURVY H80 ARCL 1850 R 1178 INNER SUS BLK</v>
          </cell>
          <cell r="C18874">
            <v>0</v>
          </cell>
          <cell r="D18874">
            <v>69.19</v>
          </cell>
          <cell r="G18874" t="str">
            <v>\\ATI-SERVER\JILLP - Attachment\HOUSING SP320 100 X 100mm_REF.PDF</v>
          </cell>
          <cell r="I18874" t="str">
            <v>No</v>
          </cell>
          <cell r="J18874" t="str">
            <v>NOS</v>
          </cell>
          <cell r="K18874" t="str">
            <v>BLACK</v>
          </cell>
          <cell r="L18874" t="str">
            <v>PCT</v>
          </cell>
        </row>
        <row r="18875">
          <cell r="A18875">
            <v>202021027</v>
          </cell>
          <cell r="B18875" t="str">
            <v>CURVY H80 ARCL 1850 R 1178 OUTER SUS BLK</v>
          </cell>
          <cell r="C18875">
            <v>0</v>
          </cell>
          <cell r="D18875">
            <v>69.19</v>
          </cell>
          <cell r="G18875" t="str">
            <v>\\ATI-SERVER\JILLP - Attachment\HOUSING SP320 100 X 100mm_REF.PDF</v>
          </cell>
          <cell r="I18875" t="str">
            <v>No</v>
          </cell>
          <cell r="J18875" t="str">
            <v>NOS</v>
          </cell>
          <cell r="K18875" t="str">
            <v>BLACK</v>
          </cell>
          <cell r="L18875" t="str">
            <v>PCT</v>
          </cell>
        </row>
        <row r="18876">
          <cell r="A18876">
            <v>202021026</v>
          </cell>
          <cell r="B18876" t="str">
            <v>SP682 H80LT CURVILINEAR ARCL 2122 R963 INNER SUS BLK</v>
          </cell>
          <cell r="C18876">
            <v>0</v>
          </cell>
          <cell r="D18876">
            <v>79.36</v>
          </cell>
          <cell r="G18876" t="str">
            <v>\\ATI-SERVER\JILLP - Attachment\HOUSING SP320 100 X 100mm_REF.PDF</v>
          </cell>
          <cell r="I18876" t="str">
            <v>No</v>
          </cell>
          <cell r="J18876" t="str">
            <v>NOS</v>
          </cell>
          <cell r="K18876" t="str">
            <v>BLACK</v>
          </cell>
          <cell r="L18876" t="str">
            <v>PCT</v>
          </cell>
        </row>
        <row r="18877">
          <cell r="A18877">
            <v>202021025</v>
          </cell>
          <cell r="B18877" t="str">
            <v>SP682 H80LT CURVILINEAR ARCL 2122 R963 OUTER SUS BLK</v>
          </cell>
          <cell r="C18877">
            <v>0</v>
          </cell>
          <cell r="D18877">
            <v>79.36</v>
          </cell>
          <cell r="G18877" t="str">
            <v>\\ATI-SERVER\JILLP - Attachment\HOUSING SP320 100 X 100mm_REF.PDF</v>
          </cell>
          <cell r="I18877" t="str">
            <v>No</v>
          </cell>
          <cell r="J18877" t="str">
            <v>NOS</v>
          </cell>
          <cell r="K18877" t="str">
            <v>BLACK</v>
          </cell>
          <cell r="L18877" t="str">
            <v>PCT</v>
          </cell>
        </row>
        <row r="18878">
          <cell r="A18878">
            <v>202021024</v>
          </cell>
          <cell r="B18878" t="str">
            <v>SP682 H80LT CURVILINEAR ARC L 2094 R2000 INNER BLK</v>
          </cell>
          <cell r="C18878">
            <v>0</v>
          </cell>
          <cell r="D18878">
            <v>78.319999999999993</v>
          </cell>
          <cell r="G18878" t="str">
            <v>\\ATI-SERVER\JILLP - Attachment\HOUSING SP320 100 X 100mm_REF.PDF</v>
          </cell>
          <cell r="I18878" t="str">
            <v>No</v>
          </cell>
          <cell r="J18878" t="str">
            <v>NOS</v>
          </cell>
          <cell r="K18878" t="str">
            <v>BLACK</v>
          </cell>
          <cell r="L18878" t="str">
            <v>PCT</v>
          </cell>
        </row>
        <row r="18879">
          <cell r="A18879">
            <v>202021023</v>
          </cell>
          <cell r="B18879" t="str">
            <v>SP682 H80LT CURVILINEAR ARC L 2094 R2000 OUTER BLK</v>
          </cell>
          <cell r="C18879">
            <v>0</v>
          </cell>
          <cell r="D18879">
            <v>78.319999999999993</v>
          </cell>
          <cell r="G18879" t="str">
            <v>\\ATI-SERVER\JILLP - Attachment\HOUSING SP320 100 X 100mm_REF.PDF</v>
          </cell>
          <cell r="I18879" t="str">
            <v>No</v>
          </cell>
          <cell r="J18879" t="str">
            <v>NOS</v>
          </cell>
          <cell r="K18879" t="str">
            <v>BLACK</v>
          </cell>
          <cell r="L18879" t="str">
            <v>PCT</v>
          </cell>
        </row>
        <row r="18880">
          <cell r="A18880">
            <v>202021022</v>
          </cell>
          <cell r="B18880" t="str">
            <v>SP682 H80LT CURVILINEAR ARC L 2000 R 1146 INNER BLK</v>
          </cell>
          <cell r="C18880">
            <v>0</v>
          </cell>
          <cell r="D18880">
            <v>74.8</v>
          </cell>
          <cell r="G18880" t="str">
            <v>\\ATI-SERVER\JILLP - Attachment\HSG CDL 115 X 200  MM XTD 110.pdf</v>
          </cell>
          <cell r="I18880" t="str">
            <v>No</v>
          </cell>
          <cell r="J18880" t="str">
            <v>NOS</v>
          </cell>
          <cell r="K18880" t="str">
            <v>BLACK</v>
          </cell>
          <cell r="L18880" t="str">
            <v>PCT</v>
          </cell>
        </row>
        <row r="18881">
          <cell r="A18881">
            <v>202021021</v>
          </cell>
          <cell r="B18881" t="str">
            <v>SP682 H80LT CURVILINEAR ARC L 2000 R 1146 OUTER BLK</v>
          </cell>
          <cell r="C18881">
            <v>0</v>
          </cell>
          <cell r="D18881">
            <v>74.8</v>
          </cell>
          <cell r="G18881" t="str">
            <v>\\ATI-SERVER\JILLP - Attachment\HSG CDL 115 X 200  MM XTD 110.pdf</v>
          </cell>
          <cell r="I18881" t="str">
            <v>No</v>
          </cell>
          <cell r="J18881" t="str">
            <v>NOS</v>
          </cell>
          <cell r="K18881" t="str">
            <v>BLACK</v>
          </cell>
          <cell r="L18881" t="str">
            <v>PCT</v>
          </cell>
        </row>
        <row r="18882">
          <cell r="A18882">
            <v>202021020</v>
          </cell>
          <cell r="B18882" t="str">
            <v>SP682 H80LT CURVILINEAR ARCL 1611 R769 OUTER SUS BLK</v>
          </cell>
          <cell r="C18882">
            <v>3</v>
          </cell>
          <cell r="D18882">
            <v>59.84</v>
          </cell>
          <cell r="G18882" t="str">
            <v>\\ATI-SERVER\JILLP - Attachment\HSG CDL 115 X 200  MM XTD 110.pdf</v>
          </cell>
          <cell r="I18882" t="str">
            <v>No</v>
          </cell>
          <cell r="J18882" t="str">
            <v>NOS</v>
          </cell>
          <cell r="K18882" t="str">
            <v>BLACK</v>
          </cell>
          <cell r="L18882" t="str">
            <v>PCT</v>
          </cell>
        </row>
        <row r="18883">
          <cell r="A18883">
            <v>20202102</v>
          </cell>
          <cell r="B18883" t="str">
            <v>RC780 50MM 2440 PCT WG MIRROR</v>
          </cell>
          <cell r="C18883">
            <v>2</v>
          </cell>
          <cell r="D18883">
            <v>866.45500000000004</v>
          </cell>
          <cell r="I18883" t="str">
            <v>No</v>
          </cell>
          <cell r="J18883" t="str">
            <v>NOS</v>
          </cell>
          <cell r="K18883" t="str">
            <v>BLACK</v>
          </cell>
          <cell r="L18883" t="str">
            <v>PCT</v>
          </cell>
        </row>
        <row r="18884">
          <cell r="A18884">
            <v>202021019</v>
          </cell>
          <cell r="B18884" t="str">
            <v>SP682 H80LT CURVILINEAR ARCL 1611 R769 INNER SUS BLK</v>
          </cell>
          <cell r="C18884">
            <v>3</v>
          </cell>
          <cell r="D18884">
            <v>59.84</v>
          </cell>
          <cell r="G18884" t="str">
            <v>\\ATI-SERVER\JILLP - Attachment\HSG CDL 115 X 200  MM XTD 110.pdf</v>
          </cell>
          <cell r="I18884" t="str">
            <v>No</v>
          </cell>
          <cell r="J18884" t="str">
            <v>NOS</v>
          </cell>
          <cell r="K18884" t="str">
            <v>BLACK</v>
          </cell>
          <cell r="L18884" t="str">
            <v>PCT</v>
          </cell>
        </row>
        <row r="18885">
          <cell r="A18885">
            <v>202021018</v>
          </cell>
          <cell r="B18885" t="str">
            <v>SP320 G2 HSG 75/215 BLK</v>
          </cell>
          <cell r="C18885">
            <v>5</v>
          </cell>
          <cell r="D18885">
            <v>9.75</v>
          </cell>
          <cell r="F18885">
            <v>572.22</v>
          </cell>
          <cell r="G18885" t="str">
            <v>\\ATI-SERVER\JILLP - Attachment\HOUSING SP320 100 X 100mm_REF.PDF</v>
          </cell>
          <cell r="I18885" t="str">
            <v>No</v>
          </cell>
          <cell r="J18885" t="str">
            <v>NOS</v>
          </cell>
          <cell r="K18885" t="str">
            <v>BLACK</v>
          </cell>
          <cell r="L18885" t="str">
            <v>PCT</v>
          </cell>
        </row>
        <row r="18886">
          <cell r="A18886">
            <v>202021017</v>
          </cell>
          <cell r="B18886" t="str">
            <v>GLIMNXT/DES PRO + SHP 1216X1216 BLK</v>
          </cell>
          <cell r="C18886">
            <v>2</v>
          </cell>
          <cell r="D18886">
            <v>120</v>
          </cell>
          <cell r="F18886">
            <v>572.22</v>
          </cell>
          <cell r="G18886" t="str">
            <v>\\ATI-SERVER\JILLP - Attachment\HOUSING SP320 100 X 100mm_REF.PDF</v>
          </cell>
          <cell r="I18886" t="str">
            <v>No</v>
          </cell>
          <cell r="J18886" t="str">
            <v>NOS</v>
          </cell>
          <cell r="K18886" t="str">
            <v>BLACK</v>
          </cell>
          <cell r="L18886" t="str">
            <v>PCT</v>
          </cell>
        </row>
        <row r="18887">
          <cell r="A18887">
            <v>202021016</v>
          </cell>
          <cell r="B18887" t="str">
            <v>SP682 H75LT CURVILINEAR C SHP 1084X606 ARCL 558 R 355 INNER SUS BLK</v>
          </cell>
          <cell r="C18887">
            <v>0</v>
          </cell>
          <cell r="D18887">
            <v>0</v>
          </cell>
          <cell r="G18887" t="str">
            <v>\\ATI-SERVER\JILLP - Attachment\HSG CDL 115 X 200  MM XTD 110.pdf</v>
          </cell>
          <cell r="I18887" t="str">
            <v>No</v>
          </cell>
          <cell r="J18887" t="str">
            <v>NOS</v>
          </cell>
          <cell r="K18887" t="str">
            <v>BLACK</v>
          </cell>
          <cell r="L18887" t="str">
            <v>PCT</v>
          </cell>
        </row>
        <row r="18888">
          <cell r="A18888">
            <v>202021015</v>
          </cell>
          <cell r="B18888" t="str">
            <v>SP682 H75LT CURVILINEAR C SHP 1084X606 ARCL 558 R 355 OUTER SUS BLK</v>
          </cell>
          <cell r="C18888">
            <v>0</v>
          </cell>
          <cell r="D18888">
            <v>0</v>
          </cell>
          <cell r="G18888" t="str">
            <v>\\ATI-SERVER\JILLP - Attachment\HSG CDL 115 X 200  MM XTD 110.pdf</v>
          </cell>
          <cell r="I18888" t="str">
            <v>No</v>
          </cell>
          <cell r="J18888" t="str">
            <v>NOS</v>
          </cell>
          <cell r="K18888" t="str">
            <v>BLACK</v>
          </cell>
          <cell r="L18888" t="str">
            <v>PCT</v>
          </cell>
        </row>
        <row r="18889">
          <cell r="A18889">
            <v>202021014</v>
          </cell>
          <cell r="B18889" t="str">
            <v>SP682 H75LT CURVILINEAR C SHP 765X320 ARCL 314 R 200 INNER SUS BLK</v>
          </cell>
          <cell r="C18889">
            <v>0</v>
          </cell>
          <cell r="D18889">
            <v>46.11</v>
          </cell>
          <cell r="G18889" t="str">
            <v>\\ATI-SERVER\JILLP - Attachment\HSG CDL 115 X 200  MM XTD 110.pdf</v>
          </cell>
          <cell r="I18889" t="str">
            <v>No</v>
          </cell>
          <cell r="J18889" t="str">
            <v>NOS</v>
          </cell>
          <cell r="K18889" t="str">
            <v>BLACK</v>
          </cell>
          <cell r="L18889" t="str">
            <v>PCT</v>
          </cell>
        </row>
        <row r="18890">
          <cell r="A18890">
            <v>202021013</v>
          </cell>
          <cell r="B18890" t="str">
            <v>SP682 H75LT CURVILINEAR C SHP 765X320 ARCL 314 R 200 OUTER SUS BLK</v>
          </cell>
          <cell r="C18890">
            <v>0</v>
          </cell>
          <cell r="D18890">
            <v>46.11</v>
          </cell>
          <cell r="G18890" t="str">
            <v>\\ATI-SERVER\JILLP - Attachment\HSG CDL 115 X 200  MM XTD 110.pdf</v>
          </cell>
          <cell r="I18890" t="str">
            <v>No</v>
          </cell>
          <cell r="J18890" t="str">
            <v>NOS</v>
          </cell>
          <cell r="K18890" t="str">
            <v>BLACK</v>
          </cell>
          <cell r="L18890" t="str">
            <v>PCT</v>
          </cell>
        </row>
        <row r="18891">
          <cell r="A18891">
            <v>202021012</v>
          </cell>
          <cell r="B18891" t="str">
            <v>SP780 S2 CS L SHP 633X463 BLK</v>
          </cell>
          <cell r="C18891">
            <v>0</v>
          </cell>
          <cell r="D18891">
            <v>75</v>
          </cell>
          <cell r="G18891" t="str">
            <v>\\ATI-SERVER\JILLP - Attachment\HOUSING SP320 100 X 100mm_REF.PDF</v>
          </cell>
          <cell r="I18891" t="str">
            <v>No</v>
          </cell>
          <cell r="J18891" t="str">
            <v>NOS</v>
          </cell>
          <cell r="K18891" t="str">
            <v>BLACK</v>
          </cell>
          <cell r="L18891" t="str">
            <v>PCT</v>
          </cell>
        </row>
        <row r="18892">
          <cell r="A18892">
            <v>202021011</v>
          </cell>
          <cell r="B18892" t="str">
            <v>SP780 S2 CS L SHP 485X463 BLK</v>
          </cell>
          <cell r="C18892">
            <v>0</v>
          </cell>
          <cell r="D18892">
            <v>75</v>
          </cell>
          <cell r="G18892" t="str">
            <v>\\ATI-SERVER\JILLP - Attachment\HOUSING SP320 100 X 100mm_REF.PDF</v>
          </cell>
          <cell r="I18892" t="str">
            <v>No</v>
          </cell>
          <cell r="J18892" t="str">
            <v>NOS</v>
          </cell>
          <cell r="K18892" t="str">
            <v>BLACK</v>
          </cell>
          <cell r="L18892" t="str">
            <v>PCT</v>
          </cell>
        </row>
        <row r="18893">
          <cell r="A18893">
            <v>202021010</v>
          </cell>
          <cell r="B18893" t="str">
            <v>SP682 H80LT CURVILINEAR ARCL 2067 R 18368 OUTER SUS BLK</v>
          </cell>
          <cell r="C18893">
            <v>0</v>
          </cell>
          <cell r="D18893">
            <v>77.31</v>
          </cell>
          <cell r="G18893" t="str">
            <v>\\ATI-SERVER\JILLP - Attachment\HOUSING SP320 100 X 100mm_REF.PDF</v>
          </cell>
          <cell r="I18893" t="str">
            <v>No</v>
          </cell>
          <cell r="J18893" t="str">
            <v>NOS</v>
          </cell>
          <cell r="K18893" t="str">
            <v>BLACK</v>
          </cell>
          <cell r="L18893" t="str">
            <v>PCT</v>
          </cell>
        </row>
        <row r="18894">
          <cell r="A18894">
            <v>20202101</v>
          </cell>
          <cell r="B18894" t="str">
            <v>RC780 50MM 2310 PCT GG (MIRROR-2FT)</v>
          </cell>
          <cell r="C18894">
            <v>0</v>
          </cell>
          <cell r="D18894">
            <v>0</v>
          </cell>
          <cell r="I18894" t="str">
            <v>No</v>
          </cell>
          <cell r="J18894" t="str">
            <v>NOS</v>
          </cell>
          <cell r="K18894" t="str">
            <v>BLACK</v>
          </cell>
          <cell r="L18894" t="str">
            <v>PCT</v>
          </cell>
        </row>
        <row r="18895">
          <cell r="A18895">
            <v>202021009</v>
          </cell>
          <cell r="B18895" t="str">
            <v>SP682 H80LT CURVILINEAR ARCL 2067 R 18368 INNER SUS BLK</v>
          </cell>
          <cell r="C18895">
            <v>0</v>
          </cell>
          <cell r="D18895">
            <v>77.31</v>
          </cell>
          <cell r="G18895" t="str">
            <v>\\ATI-SERVER\JILLP - Attachment\HOUSING SP320 100 X 100mm_REF.PDF</v>
          </cell>
          <cell r="I18895" t="str">
            <v>No</v>
          </cell>
          <cell r="J18895" t="str">
            <v>NOS</v>
          </cell>
          <cell r="K18895" t="str">
            <v>BLACK</v>
          </cell>
          <cell r="L18895" t="str">
            <v>PCT</v>
          </cell>
        </row>
        <row r="18896">
          <cell r="A18896">
            <v>202021008</v>
          </cell>
          <cell r="B18896" t="str">
            <v>SP682 H80LT CURVILINEAR ARCL 2067 R 17733 OUTER SUS BLK</v>
          </cell>
          <cell r="C18896">
            <v>0</v>
          </cell>
          <cell r="D18896">
            <v>77.31</v>
          </cell>
          <cell r="G18896" t="str">
            <v>\\ATI-SERVER\JILLP - Attachment\HOUSING SP320 100 X 100mm_REF.PDF</v>
          </cell>
          <cell r="I18896" t="str">
            <v>No</v>
          </cell>
          <cell r="J18896" t="str">
            <v>NOS</v>
          </cell>
          <cell r="K18896" t="str">
            <v>BLACK</v>
          </cell>
          <cell r="L18896" t="str">
            <v>PCT</v>
          </cell>
        </row>
        <row r="18897">
          <cell r="A18897">
            <v>202021007</v>
          </cell>
          <cell r="B18897" t="str">
            <v>SP682 H80LT CURVILINEAR ARCL 2067 R 17733 INNER SUS BLK</v>
          </cell>
          <cell r="C18897">
            <v>0</v>
          </cell>
          <cell r="D18897">
            <v>77.31</v>
          </cell>
          <cell r="G18897" t="str">
            <v>\\ATI-SERVER\JILLP - Attachment\HOUSING SP320 100 X 100mm_REF.PDF</v>
          </cell>
          <cell r="I18897" t="str">
            <v>No</v>
          </cell>
          <cell r="J18897" t="str">
            <v>NOS</v>
          </cell>
          <cell r="K18897" t="str">
            <v>BLACK</v>
          </cell>
          <cell r="L18897" t="str">
            <v>PCT</v>
          </cell>
        </row>
        <row r="18898">
          <cell r="A18898">
            <v>202021006</v>
          </cell>
          <cell r="B18898" t="str">
            <v>SP682 H75LT CURVILINEAR L SHP 828 X 828 ARC L314 R200 INNER SUS BLK</v>
          </cell>
          <cell r="C18898">
            <v>0</v>
          </cell>
          <cell r="D18898">
            <v>58.72</v>
          </cell>
          <cell r="G18898" t="str">
            <v>\\ATI-SERVER\JILLP - Attachment\HSG CDL 115 X 200  MM XTD 110.pdf</v>
          </cell>
          <cell r="I18898" t="str">
            <v>No</v>
          </cell>
          <cell r="J18898" t="str">
            <v>NOS</v>
          </cell>
          <cell r="K18898" t="str">
            <v>BLACK</v>
          </cell>
          <cell r="L18898" t="str">
            <v>PCT</v>
          </cell>
        </row>
        <row r="18899">
          <cell r="A18899">
            <v>202021005</v>
          </cell>
          <cell r="B18899" t="str">
            <v>SP682 H75LT CURVILINEAR L SHP 828 X 828 ARC L314 R200 OUTER SUS BLK</v>
          </cell>
          <cell r="C18899">
            <v>0</v>
          </cell>
          <cell r="D18899">
            <v>58.72</v>
          </cell>
          <cell r="G18899" t="str">
            <v>\\ATI-SERVER\JILLP - Attachment\HSG CDL 115 X 200  MM XTD 110.pdf</v>
          </cell>
          <cell r="I18899" t="str">
            <v>No</v>
          </cell>
          <cell r="J18899" t="str">
            <v>NOS</v>
          </cell>
          <cell r="K18899" t="str">
            <v>BLACK</v>
          </cell>
          <cell r="L18899" t="str">
            <v>PCT</v>
          </cell>
        </row>
        <row r="18900">
          <cell r="A18900">
            <v>202021004</v>
          </cell>
          <cell r="B18900" t="str">
            <v>SP780 S2 CS 2440 SBK (RAL 9004)-1 DRVR</v>
          </cell>
          <cell r="C18900">
            <v>0</v>
          </cell>
          <cell r="D18900">
            <v>94.34</v>
          </cell>
          <cell r="G18900" t="str">
            <v>\\ATI-SERVER\JILLP - Attachment\HSG CDL 115 X 200  MM XTD 110.pdf</v>
          </cell>
          <cell r="I18900" t="str">
            <v>No</v>
          </cell>
          <cell r="J18900" t="str">
            <v>NOS</v>
          </cell>
          <cell r="K18900" t="str">
            <v>BLACK</v>
          </cell>
          <cell r="L18900" t="str">
            <v>PCT</v>
          </cell>
        </row>
        <row r="18901">
          <cell r="A18901">
            <v>202021003</v>
          </cell>
          <cell r="B18901" t="str">
            <v>SP780 S2 CS 1790 SBK (RAL 9004)</v>
          </cell>
          <cell r="C18901">
            <v>0</v>
          </cell>
          <cell r="D18901">
            <v>69</v>
          </cell>
          <cell r="G18901" t="str">
            <v>\\ATI-SERVER\JILLP - Attachment\HSG CDL 115 X 200  MM XTD 110.pdf</v>
          </cell>
          <cell r="I18901" t="str">
            <v>No</v>
          </cell>
          <cell r="J18901" t="str">
            <v>NOS</v>
          </cell>
          <cell r="K18901" t="str">
            <v>BLACK</v>
          </cell>
          <cell r="L18901" t="str">
            <v>PCT</v>
          </cell>
        </row>
        <row r="18902">
          <cell r="A18902">
            <v>202021002</v>
          </cell>
          <cell r="B18902" t="str">
            <v>SP780 S2 CS 2430 SBK (RAL 9004)(MIRROR)</v>
          </cell>
          <cell r="C18902">
            <v>42.5</v>
          </cell>
          <cell r="D18902">
            <v>94.34</v>
          </cell>
          <cell r="G18902" t="str">
            <v>\\ATI-SERVER\JILLP - Attachment\HSG CDL 115 X 200  MM XTD 110.pdf</v>
          </cell>
          <cell r="I18902" t="str">
            <v>No</v>
          </cell>
          <cell r="J18902" t="str">
            <v>NOS</v>
          </cell>
          <cell r="K18902" t="str">
            <v>BLACK</v>
          </cell>
          <cell r="L18902" t="str">
            <v>PCT</v>
          </cell>
        </row>
        <row r="18903">
          <cell r="A18903">
            <v>202021001</v>
          </cell>
          <cell r="B18903" t="str">
            <v>SP682 H80LT LINEAR W50 L 764 SUS BLK</v>
          </cell>
          <cell r="C18903">
            <v>62</v>
          </cell>
          <cell r="D18903">
            <v>690.82249999999999</v>
          </cell>
          <cell r="F18903">
            <v>572.22</v>
          </cell>
          <cell r="G18903" t="str">
            <v>\\ATI-SERVER\JILLP - Attachment\HOUSING SP320 100 X 100mm_REF.PDF</v>
          </cell>
          <cell r="I18903" t="str">
            <v>No</v>
          </cell>
          <cell r="J18903" t="str">
            <v>NOS</v>
          </cell>
          <cell r="K18903" t="str">
            <v>BLACK</v>
          </cell>
          <cell r="L18903" t="str">
            <v>PCT</v>
          </cell>
        </row>
        <row r="18904">
          <cell r="A18904">
            <v>202021000</v>
          </cell>
          <cell r="B18904" t="str">
            <v>SP682 H80LT LINEAR W50 L 2161 SUS BLK</v>
          </cell>
          <cell r="C18904">
            <v>0</v>
          </cell>
          <cell r="D18904">
            <v>134.85</v>
          </cell>
          <cell r="F18904">
            <v>572.22</v>
          </cell>
          <cell r="G18904" t="str">
            <v>\\ATI-SERVER\JILLP - Attachment\HOUSING SP320 100 X 100mm_REF.PDF</v>
          </cell>
          <cell r="I18904" t="str">
            <v>No</v>
          </cell>
          <cell r="J18904" t="str">
            <v>NOS</v>
          </cell>
          <cell r="K18904" t="str">
            <v>BLACK</v>
          </cell>
          <cell r="L18904" t="str">
            <v>PCT</v>
          </cell>
        </row>
        <row r="18905">
          <cell r="A18905">
            <v>20202100</v>
          </cell>
          <cell r="B18905" t="str">
            <v>RC780 50MM 2310  GG</v>
          </cell>
          <cell r="C18905">
            <v>13</v>
          </cell>
          <cell r="D18905">
            <v>105</v>
          </cell>
          <cell r="I18905" t="str">
            <v>No</v>
          </cell>
          <cell r="J18905" t="str">
            <v>NOS</v>
          </cell>
          <cell r="K18905" t="str">
            <v>BLACK</v>
          </cell>
          <cell r="L18905" t="str">
            <v>PCT</v>
          </cell>
        </row>
        <row r="18906">
          <cell r="A18906">
            <v>20202099</v>
          </cell>
          <cell r="B18906" t="str">
            <v>RC780 50MM  2310 PCT GG (MIRROR)</v>
          </cell>
          <cell r="C18906">
            <v>0</v>
          </cell>
          <cell r="D18906">
            <v>0</v>
          </cell>
          <cell r="I18906" t="str">
            <v>No</v>
          </cell>
          <cell r="J18906" t="str">
            <v>NOS</v>
          </cell>
          <cell r="K18906" t="str">
            <v>BLACK</v>
          </cell>
          <cell r="L18906" t="str">
            <v>PCT</v>
          </cell>
        </row>
        <row r="18907">
          <cell r="A18907">
            <v>20202098</v>
          </cell>
          <cell r="B18907" t="str">
            <v>PHAROS HSG 80/220  BLK-V2</v>
          </cell>
          <cell r="C18907">
            <v>1</v>
          </cell>
          <cell r="D18907">
            <v>15.75</v>
          </cell>
          <cell r="I18907" t="str">
            <v>No</v>
          </cell>
          <cell r="J18907" t="str">
            <v>NOS</v>
          </cell>
          <cell r="K18907" t="str">
            <v>BLACK</v>
          </cell>
          <cell r="L18907" t="str">
            <v>PCT</v>
          </cell>
        </row>
        <row r="18908">
          <cell r="A18908">
            <v>20202097</v>
          </cell>
          <cell r="B18908" t="str">
            <v>DRVR BOX COVER 45W TG BLK</v>
          </cell>
          <cell r="C18908">
            <v>92</v>
          </cell>
          <cell r="D18908">
            <v>1.5</v>
          </cell>
          <cell r="I18908" t="str">
            <v>No</v>
          </cell>
          <cell r="J18908" t="str">
            <v>NOS</v>
          </cell>
          <cell r="K18908" t="str">
            <v>BLACK</v>
          </cell>
          <cell r="L18908" t="str">
            <v>PCT</v>
          </cell>
        </row>
        <row r="18909">
          <cell r="A18909">
            <v>20202096</v>
          </cell>
          <cell r="B18909" t="str">
            <v>DRVR BOX 45W TG BLK</v>
          </cell>
          <cell r="C18909">
            <v>92</v>
          </cell>
          <cell r="D18909">
            <v>3.5</v>
          </cell>
          <cell r="I18909" t="str">
            <v>No</v>
          </cell>
          <cell r="J18909" t="str">
            <v>NOS</v>
          </cell>
          <cell r="K18909" t="str">
            <v>BLACK</v>
          </cell>
          <cell r="L18909" t="str">
            <v>PCT</v>
          </cell>
        </row>
        <row r="18910">
          <cell r="A18910">
            <v>20202095</v>
          </cell>
          <cell r="B18910" t="str">
            <v>LILAC/MIRAGE-JOINING-STRIP-NP(NOT IN USED)</v>
          </cell>
          <cell r="C18910">
            <v>0</v>
          </cell>
          <cell r="D18910">
            <v>0</v>
          </cell>
          <cell r="I18910" t="str">
            <v>Yes</v>
          </cell>
          <cell r="J18910" t="str">
            <v>NOS</v>
          </cell>
          <cell r="K18910" t="str">
            <v>BLACK</v>
          </cell>
          <cell r="L18910" t="str">
            <v>PCT</v>
          </cell>
        </row>
        <row r="18911">
          <cell r="A18911">
            <v>20202094</v>
          </cell>
          <cell r="B18911" t="str">
            <v>RC780 BLACK-END-CAP PCT WITH CLAMP</v>
          </cell>
          <cell r="C18911">
            <v>534</v>
          </cell>
          <cell r="D18911">
            <v>15</v>
          </cell>
          <cell r="I18911" t="str">
            <v>No</v>
          </cell>
          <cell r="J18911" t="str">
            <v>NOS</v>
          </cell>
          <cell r="K18911" t="str">
            <v>BLACK</v>
          </cell>
          <cell r="L18911" t="str">
            <v>PCT</v>
          </cell>
        </row>
        <row r="18912">
          <cell r="A18912">
            <v>20202093</v>
          </cell>
          <cell r="B18912" t="str">
            <v>SP320 CEILING-ROSE-BRACKET-DALI-BLACK</v>
          </cell>
          <cell r="C18912">
            <v>40</v>
          </cell>
          <cell r="D18912">
            <v>12</v>
          </cell>
          <cell r="I18912" t="str">
            <v>No</v>
          </cell>
          <cell r="J18912" t="str">
            <v>NOS</v>
          </cell>
          <cell r="K18912" t="str">
            <v>BLACK</v>
          </cell>
          <cell r="L18912" t="str">
            <v>PCT</v>
          </cell>
        </row>
        <row r="18913">
          <cell r="A18913">
            <v>20202092</v>
          </cell>
          <cell r="B18913" t="str">
            <v>SP320 CEILING ROSE DALI BLK</v>
          </cell>
          <cell r="C18913">
            <v>0</v>
          </cell>
          <cell r="D18913">
            <v>6</v>
          </cell>
          <cell r="I18913" t="str">
            <v>No</v>
          </cell>
          <cell r="J18913" t="str">
            <v>NOS</v>
          </cell>
          <cell r="K18913" t="str">
            <v>BLACK</v>
          </cell>
          <cell r="L18913" t="str">
            <v>PCT</v>
          </cell>
        </row>
        <row r="18914">
          <cell r="A18914">
            <v>20202091</v>
          </cell>
          <cell r="B18914" t="str">
            <v>SP320 CEILING-ROSE-BRACKET-DALI-WHT</v>
          </cell>
          <cell r="C18914">
            <v>90</v>
          </cell>
          <cell r="D18914">
            <v>9</v>
          </cell>
          <cell r="I18914" t="str">
            <v>No</v>
          </cell>
          <cell r="J18914" t="str">
            <v>NOS</v>
          </cell>
          <cell r="K18914" t="str">
            <v>BLACK</v>
          </cell>
          <cell r="L18914" t="str">
            <v>PCT</v>
          </cell>
        </row>
        <row r="18915">
          <cell r="A18915">
            <v>20202090</v>
          </cell>
          <cell r="B18915" t="str">
            <v>SP320 CEILING ROSE DALI WHT</v>
          </cell>
          <cell r="C18915">
            <v>40</v>
          </cell>
          <cell r="D18915">
            <v>24</v>
          </cell>
          <cell r="I18915" t="str">
            <v>No</v>
          </cell>
          <cell r="J18915" t="str">
            <v>NOS</v>
          </cell>
          <cell r="K18915" t="str">
            <v>BLACK</v>
          </cell>
          <cell r="L18915" t="str">
            <v>PCT</v>
          </cell>
        </row>
        <row r="18916">
          <cell r="A18916">
            <v>20202089</v>
          </cell>
          <cell r="B18916" t="str">
            <v>DSV2  MIRROR REC 2310 GRY (EX4)</v>
          </cell>
          <cell r="C18916">
            <v>0</v>
          </cell>
          <cell r="D18916">
            <v>0</v>
          </cell>
          <cell r="I18916" t="str">
            <v>No</v>
          </cell>
          <cell r="J18916" t="str">
            <v>NOS</v>
          </cell>
          <cell r="K18916" t="str">
            <v>BLACK</v>
          </cell>
          <cell r="L18916" t="str">
            <v>PCT</v>
          </cell>
        </row>
        <row r="18917">
          <cell r="A18917">
            <v>20202088</v>
          </cell>
          <cell r="B18917" t="str">
            <v>RC780 50MM 2440 PCT SIL (9006) MIRROR</v>
          </cell>
          <cell r="C18917">
            <v>0</v>
          </cell>
          <cell r="D18917">
            <v>0</v>
          </cell>
          <cell r="I18917" t="str">
            <v>No</v>
          </cell>
          <cell r="J18917" t="str">
            <v>NOS</v>
          </cell>
          <cell r="K18917" t="str">
            <v>BLACK</v>
          </cell>
          <cell r="L18917" t="str">
            <v>PCT</v>
          </cell>
        </row>
        <row r="18918">
          <cell r="A18918">
            <v>20202087</v>
          </cell>
          <cell r="B18918" t="str">
            <v>RC780 50MM 2440 PCT WG</v>
          </cell>
          <cell r="C18918">
            <v>0</v>
          </cell>
          <cell r="D18918">
            <v>0</v>
          </cell>
          <cell r="I18918" t="str">
            <v>No</v>
          </cell>
          <cell r="J18918" t="str">
            <v>NOS</v>
          </cell>
          <cell r="K18918" t="str">
            <v>BLACK</v>
          </cell>
          <cell r="L18918" t="str">
            <v>PCT</v>
          </cell>
        </row>
        <row r="18919">
          <cell r="A18919">
            <v>20202086</v>
          </cell>
          <cell r="B18919" t="str">
            <v>RC780 50MM 2400 WG WITH DIFFUSER</v>
          </cell>
          <cell r="C18919">
            <v>0</v>
          </cell>
          <cell r="D18919">
            <v>1101.4545000000001</v>
          </cell>
          <cell r="G18919" t="str">
            <v>\\ati-server\JILLP - Attachment\20202086 psl recess 2400 ext with diffuser drawing 16-9-22.pdf</v>
          </cell>
          <cell r="H18919">
            <v>10646</v>
          </cell>
          <cell r="I18919" t="str">
            <v>No</v>
          </cell>
          <cell r="J18919" t="str">
            <v>NOS</v>
          </cell>
          <cell r="K18919" t="str">
            <v>BLACK</v>
          </cell>
          <cell r="L18919" t="str">
            <v>PCT</v>
          </cell>
        </row>
        <row r="18920">
          <cell r="A18920">
            <v>20202085</v>
          </cell>
          <cell r="B18920" t="str">
            <v>SP320 HSG 80/190  WHT</v>
          </cell>
          <cell r="C18920">
            <v>0</v>
          </cell>
          <cell r="D18920">
            <v>0</v>
          </cell>
          <cell r="I18920" t="str">
            <v>No</v>
          </cell>
          <cell r="J18920" t="str">
            <v>NOS</v>
          </cell>
          <cell r="K18920" t="str">
            <v>BLACK</v>
          </cell>
          <cell r="L18920" t="str">
            <v>PCT</v>
          </cell>
        </row>
        <row r="18921">
          <cell r="A18921">
            <v>20202084</v>
          </cell>
          <cell r="B18921" t="str">
            <v>SP320 HSG 80/190  BLK</v>
          </cell>
          <cell r="C18921">
            <v>85</v>
          </cell>
          <cell r="D18921">
            <v>10.75</v>
          </cell>
          <cell r="I18921" t="str">
            <v>No</v>
          </cell>
          <cell r="J18921" t="str">
            <v>NOS</v>
          </cell>
          <cell r="K18921" t="str">
            <v>BLACK</v>
          </cell>
          <cell r="L18921" t="str">
            <v>PCT</v>
          </cell>
        </row>
        <row r="18922">
          <cell r="A18922">
            <v>20202083</v>
          </cell>
          <cell r="B18922" t="str">
            <v>SP780 0300 WELDED Y SUS PURE WHT (RAL 9010) WITH PRSM DIFF</v>
          </cell>
          <cell r="C18922">
            <v>0</v>
          </cell>
          <cell r="D18922">
            <v>670.85429999999997</v>
          </cell>
          <cell r="I18922" t="str">
            <v>No</v>
          </cell>
          <cell r="J18922" t="str">
            <v>NOS</v>
          </cell>
          <cell r="K18922" t="str">
            <v>BLACK</v>
          </cell>
          <cell r="L18922" t="str">
            <v>PCT</v>
          </cell>
        </row>
        <row r="18923">
          <cell r="A18923">
            <v>20202082</v>
          </cell>
          <cell r="B18923" t="str">
            <v>SP780 2300 SUS PURE WHT (RAL 9010) EXT (MULTIPLE 2FT)</v>
          </cell>
          <cell r="C18923">
            <v>0</v>
          </cell>
          <cell r="D18923">
            <v>0</v>
          </cell>
          <cell r="I18923" t="str">
            <v>No</v>
          </cell>
          <cell r="J18923" t="str">
            <v>NOS</v>
          </cell>
          <cell r="K18923" t="str">
            <v>BLACK</v>
          </cell>
          <cell r="L18923" t="str">
            <v>PCT</v>
          </cell>
        </row>
        <row r="18924">
          <cell r="A18924">
            <v>20202081</v>
          </cell>
          <cell r="B18924" t="str">
            <v>BJFL-PRAZE-200W-MTG-BKT-GRY</v>
          </cell>
          <cell r="C18924">
            <v>0</v>
          </cell>
          <cell r="D18924">
            <v>15</v>
          </cell>
          <cell r="I18924" t="str">
            <v>No</v>
          </cell>
          <cell r="J18924" t="str">
            <v>NOS</v>
          </cell>
          <cell r="K18924" t="str">
            <v>BLACK</v>
          </cell>
          <cell r="L18924" t="str">
            <v>PCT</v>
          </cell>
        </row>
        <row r="18925">
          <cell r="A18925">
            <v>20202080</v>
          </cell>
          <cell r="B18925" t="str">
            <v>BJFL-PRAZE-200W-BKT-GRY</v>
          </cell>
          <cell r="C18925">
            <v>0</v>
          </cell>
          <cell r="D18925">
            <v>0</v>
          </cell>
          <cell r="I18925" t="str">
            <v>No</v>
          </cell>
          <cell r="J18925" t="str">
            <v>NOS</v>
          </cell>
          <cell r="K18925" t="str">
            <v>BLACK</v>
          </cell>
          <cell r="L18925" t="str">
            <v>PCT</v>
          </cell>
        </row>
        <row r="18926">
          <cell r="A18926">
            <v>20202079</v>
          </cell>
          <cell r="B18926" t="str">
            <v>BJFL-PRAZE-200W-HSG-SIY-GRY</v>
          </cell>
          <cell r="C18926">
            <v>0</v>
          </cell>
          <cell r="D18926">
            <v>430.86</v>
          </cell>
          <cell r="I18926" t="str">
            <v>No</v>
          </cell>
          <cell r="J18926" t="str">
            <v>NOS</v>
          </cell>
          <cell r="K18926" t="str">
            <v>BLACK</v>
          </cell>
          <cell r="L18926" t="str">
            <v>PCT</v>
          </cell>
        </row>
        <row r="18927">
          <cell r="A18927">
            <v>20202078</v>
          </cell>
          <cell r="B18927" t="str">
            <v>BJFL-UC-100/80-MNTG-BKT-MS-WHITE</v>
          </cell>
          <cell r="C18927">
            <v>0</v>
          </cell>
          <cell r="D18927">
            <v>30</v>
          </cell>
          <cell r="I18927" t="str">
            <v>No</v>
          </cell>
          <cell r="J18927" t="str">
            <v>NOS</v>
          </cell>
          <cell r="K18927" t="str">
            <v>BLACK</v>
          </cell>
          <cell r="L18927" t="str">
            <v>PCT</v>
          </cell>
        </row>
        <row r="18928">
          <cell r="A18928">
            <v>20202077</v>
          </cell>
          <cell r="B18928" t="str">
            <v>BJFL-UC-100/80-HSG-WHITE</v>
          </cell>
          <cell r="C18928">
            <v>0</v>
          </cell>
          <cell r="D18928">
            <v>324.70999999999998</v>
          </cell>
          <cell r="I18928" t="str">
            <v>No</v>
          </cell>
          <cell r="J18928" t="str">
            <v>NOS</v>
          </cell>
          <cell r="K18928" t="str">
            <v>BLACK</v>
          </cell>
          <cell r="L18928" t="str">
            <v>PCT</v>
          </cell>
        </row>
        <row r="18929">
          <cell r="A18929">
            <v>20202076</v>
          </cell>
          <cell r="B18929" t="str">
            <v>DSV3  SUS 2310  BLK EXT-CNS</v>
          </cell>
          <cell r="C18929">
            <v>0</v>
          </cell>
          <cell r="D18929">
            <v>90</v>
          </cell>
          <cell r="I18929" t="str">
            <v>No</v>
          </cell>
          <cell r="J18929" t="str">
            <v>NOS</v>
          </cell>
          <cell r="K18929" t="str">
            <v>BLACK</v>
          </cell>
          <cell r="L18929" t="str">
            <v>PCT</v>
          </cell>
        </row>
        <row r="18930">
          <cell r="A18930">
            <v>20202075</v>
          </cell>
          <cell r="B18930" t="str">
            <v>DSV3 SUS 1730 BLK-CNS</v>
          </cell>
          <cell r="C18930">
            <v>0</v>
          </cell>
          <cell r="D18930">
            <v>60</v>
          </cell>
          <cell r="I18930" t="str">
            <v>No</v>
          </cell>
          <cell r="J18930" t="str">
            <v>NOS</v>
          </cell>
          <cell r="K18930" t="str">
            <v>BLACK</v>
          </cell>
          <cell r="L18930" t="str">
            <v>PCT</v>
          </cell>
        </row>
        <row r="18931">
          <cell r="A18931">
            <v>20202074</v>
          </cell>
          <cell r="B18931" t="str">
            <v>DSV3  SUS 2310 BLK-CNS</v>
          </cell>
          <cell r="C18931">
            <v>80</v>
          </cell>
          <cell r="D18931">
            <v>90</v>
          </cell>
          <cell r="I18931" t="str">
            <v>No</v>
          </cell>
          <cell r="J18931" t="str">
            <v>NOS</v>
          </cell>
          <cell r="K18931" t="str">
            <v>BLACK</v>
          </cell>
          <cell r="L18931" t="str">
            <v>PCT</v>
          </cell>
        </row>
        <row r="18932">
          <cell r="A18932">
            <v>20202073</v>
          </cell>
          <cell r="B18932" t="str">
            <v>LUMINSPOTLIGHT-AL-HSG-15W-BLK</v>
          </cell>
          <cell r="C18932">
            <v>179</v>
          </cell>
          <cell r="D18932">
            <v>74.930000000000007</v>
          </cell>
          <cell r="I18932" t="str">
            <v>No</v>
          </cell>
          <cell r="J18932" t="str">
            <v>NOS</v>
          </cell>
          <cell r="K18932" t="str">
            <v>BLACK</v>
          </cell>
          <cell r="L18932" t="str">
            <v>PCT</v>
          </cell>
        </row>
        <row r="18933">
          <cell r="A18933">
            <v>20202072</v>
          </cell>
          <cell r="B18933" t="str">
            <v>LUMINSPOTLIGHT-AL-HSG-12W-BLK</v>
          </cell>
          <cell r="C18933">
            <v>1812</v>
          </cell>
          <cell r="D18933">
            <v>53.32</v>
          </cell>
          <cell r="I18933" t="str">
            <v>No</v>
          </cell>
          <cell r="J18933" t="str">
            <v>NOS</v>
          </cell>
          <cell r="K18933" t="str">
            <v>BLACK</v>
          </cell>
          <cell r="L18933" t="str">
            <v>PCT</v>
          </cell>
        </row>
        <row r="18934">
          <cell r="A18934">
            <v>20202071</v>
          </cell>
          <cell r="B18934" t="str">
            <v>LUMINSPOTLIGHT-AL-HSG-7W-BLK</v>
          </cell>
          <cell r="C18934">
            <v>81</v>
          </cell>
          <cell r="D18934">
            <v>43.31</v>
          </cell>
          <cell r="I18934" t="str">
            <v>No</v>
          </cell>
          <cell r="J18934" t="str">
            <v>NOS</v>
          </cell>
          <cell r="K18934" t="str">
            <v>BLACK</v>
          </cell>
          <cell r="L18934" t="str">
            <v>PCT</v>
          </cell>
        </row>
        <row r="18935">
          <cell r="A18935">
            <v>20202070</v>
          </cell>
          <cell r="B18935" t="str">
            <v>BJHB150-TENTO-MNTG-BRACKET-MS-BLK</v>
          </cell>
          <cell r="C18935">
            <v>105</v>
          </cell>
          <cell r="D18935">
            <v>24.5901</v>
          </cell>
          <cell r="I18935" t="str">
            <v>No</v>
          </cell>
          <cell r="J18935" t="str">
            <v>NOS</v>
          </cell>
          <cell r="K18935" t="str">
            <v>BLACK</v>
          </cell>
          <cell r="L18935" t="str">
            <v>PCT</v>
          </cell>
        </row>
        <row r="18936">
          <cell r="A18936">
            <v>20202069</v>
          </cell>
          <cell r="B18936" t="str">
            <v>SP780 1200 SQ WELDED SUS BLK</v>
          </cell>
          <cell r="C18936">
            <v>0</v>
          </cell>
          <cell r="D18936">
            <v>0</v>
          </cell>
          <cell r="I18936" t="str">
            <v>No</v>
          </cell>
          <cell r="J18936" t="str">
            <v>NOS</v>
          </cell>
          <cell r="K18936" t="str">
            <v>BLACK</v>
          </cell>
          <cell r="L18936" t="str">
            <v>PCT</v>
          </cell>
        </row>
        <row r="18937">
          <cell r="A18937">
            <v>20202068</v>
          </cell>
          <cell r="B18937" t="str">
            <v>BJHB-TENTO-HSG-ISHN-BLK</v>
          </cell>
          <cell r="C18937">
            <v>0</v>
          </cell>
          <cell r="D18937">
            <v>406.5795</v>
          </cell>
          <cell r="I18937" t="str">
            <v>No</v>
          </cell>
          <cell r="J18937" t="str">
            <v>NOS</v>
          </cell>
          <cell r="K18937" t="str">
            <v>BLACK</v>
          </cell>
          <cell r="L18937" t="str">
            <v>PCT</v>
          </cell>
        </row>
        <row r="18938">
          <cell r="A18938">
            <v>20202067</v>
          </cell>
          <cell r="B18938" t="str">
            <v>DONUT 1200MM INNER RING BLK PCT EXT</v>
          </cell>
          <cell r="C18938">
            <v>1</v>
          </cell>
          <cell r="D18938">
            <v>100</v>
          </cell>
          <cell r="I18938" t="str">
            <v>No</v>
          </cell>
          <cell r="J18938" t="str">
            <v>NOS</v>
          </cell>
          <cell r="K18938" t="str">
            <v>BLACK</v>
          </cell>
          <cell r="L18938" t="str">
            <v>PCT</v>
          </cell>
        </row>
        <row r="18939">
          <cell r="A18939">
            <v>20202066</v>
          </cell>
          <cell r="B18939" t="str">
            <v>DONUT 1200MM OUTER RING BLK PCT EXT</v>
          </cell>
          <cell r="C18939">
            <v>1</v>
          </cell>
          <cell r="D18939">
            <v>120</v>
          </cell>
          <cell r="I18939" t="str">
            <v>No</v>
          </cell>
          <cell r="J18939" t="str">
            <v>NOS</v>
          </cell>
          <cell r="K18939" t="str">
            <v>BLACK</v>
          </cell>
          <cell r="L18939" t="str">
            <v>PCT</v>
          </cell>
        </row>
        <row r="18940">
          <cell r="A18940">
            <v>20202065</v>
          </cell>
          <cell r="B18940" t="str">
            <v>SUSPENSION-ROD-ASSY-FOR-MON600-MS-500MM BLK</v>
          </cell>
          <cell r="C18940">
            <v>158</v>
          </cell>
          <cell r="D18940">
            <v>177</v>
          </cell>
          <cell r="I18940" t="str">
            <v>No</v>
          </cell>
          <cell r="J18940" t="str">
            <v>NOS</v>
          </cell>
          <cell r="K18940" t="str">
            <v>BLACK</v>
          </cell>
          <cell r="L18940" t="str">
            <v>PCT</v>
          </cell>
        </row>
        <row r="18941">
          <cell r="A18941">
            <v>20202064</v>
          </cell>
          <cell r="B18941" t="str">
            <v>DSV2 0580 SUS BLK-L-SHAPE</v>
          </cell>
          <cell r="C18941">
            <v>4</v>
          </cell>
          <cell r="D18941">
            <v>150</v>
          </cell>
          <cell r="I18941" t="str">
            <v>No</v>
          </cell>
          <cell r="J18941" t="str">
            <v>NOS</v>
          </cell>
          <cell r="K18941" t="str">
            <v>BLACK</v>
          </cell>
          <cell r="L18941" t="str">
            <v>PCT</v>
          </cell>
        </row>
        <row r="18942">
          <cell r="A18942">
            <v>20202063</v>
          </cell>
          <cell r="B18942" t="str">
            <v>DS2R CRCA END CAP BLK</v>
          </cell>
          <cell r="C18942">
            <v>223</v>
          </cell>
          <cell r="D18942">
            <v>11.5</v>
          </cell>
          <cell r="I18942" t="str">
            <v>No</v>
          </cell>
          <cell r="J18942" t="str">
            <v>NOS</v>
          </cell>
          <cell r="K18942" t="str">
            <v>BLACK</v>
          </cell>
          <cell r="L18942" t="str">
            <v>PCT</v>
          </cell>
        </row>
        <row r="18943">
          <cell r="A18943">
            <v>20202062</v>
          </cell>
          <cell r="B18943" t="str">
            <v>DSV2  MIRROR REC 2310  BLK (EX4)</v>
          </cell>
          <cell r="C18943">
            <v>64</v>
          </cell>
          <cell r="D18943">
            <v>157.09</v>
          </cell>
          <cell r="I18943" t="str">
            <v>No</v>
          </cell>
          <cell r="J18943" t="str">
            <v>NOS</v>
          </cell>
          <cell r="K18943" t="str">
            <v>BLACK</v>
          </cell>
          <cell r="L18943" t="str">
            <v>PCT</v>
          </cell>
        </row>
        <row r="18944">
          <cell r="A18944">
            <v>20202061</v>
          </cell>
          <cell r="B18944" t="str">
            <v>LILAC BACK PLATE 1117 BLK</v>
          </cell>
          <cell r="C18944">
            <v>42</v>
          </cell>
          <cell r="D18944">
            <v>68.709999999999994</v>
          </cell>
          <cell r="I18944" t="str">
            <v>No</v>
          </cell>
          <cell r="J18944" t="str">
            <v>NOS</v>
          </cell>
          <cell r="K18944" t="str">
            <v>BLACK</v>
          </cell>
          <cell r="L18944" t="str">
            <v>PCT</v>
          </cell>
        </row>
        <row r="18945">
          <cell r="A18945">
            <v>20202060</v>
          </cell>
          <cell r="B18945" t="str">
            <v>PHAROS BACK RNG 80/170  BLK DALI</v>
          </cell>
          <cell r="C18945">
            <v>0</v>
          </cell>
          <cell r="D18945">
            <v>41.12</v>
          </cell>
          <cell r="I18945" t="str">
            <v>No</v>
          </cell>
          <cell r="J18945" t="str">
            <v>NOS</v>
          </cell>
          <cell r="K18945" t="str">
            <v>BLACK</v>
          </cell>
          <cell r="L18945" t="str">
            <v>PCT</v>
          </cell>
        </row>
        <row r="18946">
          <cell r="A18946">
            <v>20202059</v>
          </cell>
          <cell r="B18946" t="str">
            <v>PHAROS HSG 80/190  BLK-V2</v>
          </cell>
          <cell r="C18946">
            <v>29</v>
          </cell>
          <cell r="D18946">
            <v>143.8409</v>
          </cell>
          <cell r="I18946" t="str">
            <v>No</v>
          </cell>
          <cell r="J18946" t="str">
            <v>NOS</v>
          </cell>
          <cell r="K18946" t="str">
            <v>BLACK</v>
          </cell>
          <cell r="L18946" t="str">
            <v>PCT</v>
          </cell>
        </row>
        <row r="18947">
          <cell r="A18947">
            <v>20202058</v>
          </cell>
          <cell r="B18947" t="str">
            <v>LILAC 2310 SUS BLACK EXT</v>
          </cell>
          <cell r="C18947">
            <v>27</v>
          </cell>
          <cell r="D18947">
            <v>95</v>
          </cell>
          <cell r="E18947" t="str">
            <v>3538; DRG NO 18004; EXTRUSION FOR JOINING CLAMP 50mm; CUTLENGTH- 1000mm; 0.450KG/MTR</v>
          </cell>
          <cell r="I18947" t="str">
            <v>No</v>
          </cell>
          <cell r="J18947" t="str">
            <v>NOS</v>
          </cell>
          <cell r="K18947" t="str">
            <v>BLACK</v>
          </cell>
          <cell r="L18947" t="str">
            <v>PCT</v>
          </cell>
        </row>
        <row r="18948">
          <cell r="A18948">
            <v>20202057</v>
          </cell>
          <cell r="B18948" t="str">
            <v>LILAC-BLACK-END-CAP</v>
          </cell>
          <cell r="C18948">
            <v>153</v>
          </cell>
          <cell r="D18948">
            <v>4</v>
          </cell>
          <cell r="E18948" t="str">
            <v>3538; DRG NO 18004; EXTRUSION FOR JOINING CLAMP 50mm; CUTLENGTH- 1000mm; 0.450KG/MTR</v>
          </cell>
          <cell r="I18948" t="str">
            <v>No</v>
          </cell>
          <cell r="J18948" t="str">
            <v>NOS</v>
          </cell>
          <cell r="K18948" t="str">
            <v>BLACK</v>
          </cell>
          <cell r="L18948" t="str">
            <v>PCT</v>
          </cell>
        </row>
        <row r="18949">
          <cell r="A18949">
            <v>20202056</v>
          </cell>
          <cell r="B18949" t="str">
            <v>DRVR BOX EDGNEXT 70W-100W BLK PCT</v>
          </cell>
          <cell r="C18949">
            <v>0</v>
          </cell>
          <cell r="D18949">
            <v>4.5</v>
          </cell>
          <cell r="E18949" t="str">
            <v>3538; DRG NO 18004; EXTRUSION FOR JOINING CLAMP 50mm; CUTLENGTH- 1000mm; 0.450KG/MTR</v>
          </cell>
          <cell r="I18949" t="str">
            <v>No</v>
          </cell>
          <cell r="J18949" t="str">
            <v>NOS</v>
          </cell>
          <cell r="K18949" t="str">
            <v>BLACK</v>
          </cell>
          <cell r="L18949" t="str">
            <v>PCT</v>
          </cell>
        </row>
        <row r="18950">
          <cell r="A18950">
            <v>20202055</v>
          </cell>
          <cell r="B18950" t="str">
            <v>DRVR BOX COVER PLATE EDGNEXT 70W-100W BLK PCT</v>
          </cell>
          <cell r="C18950">
            <v>0</v>
          </cell>
          <cell r="D18950">
            <v>4</v>
          </cell>
          <cell r="I18950" t="str">
            <v>No</v>
          </cell>
          <cell r="J18950" t="str">
            <v>NOS</v>
          </cell>
          <cell r="K18950" t="str">
            <v>BLACK</v>
          </cell>
          <cell r="L18950" t="str">
            <v>PCT</v>
          </cell>
        </row>
        <row r="18951">
          <cell r="A18951">
            <v>20202054</v>
          </cell>
          <cell r="B18951" t="str">
            <v>DSV2 DRIVER CLAMP BLK PCT</v>
          </cell>
          <cell r="C18951">
            <v>78</v>
          </cell>
          <cell r="D18951">
            <v>22.5</v>
          </cell>
          <cell r="E18951" t="str">
            <v>3538; DRG NO 18004; EXTRUSION FOR JOINING CLAMP 50mm; CUTLENGTH- 1000mm; 0.450KG/MTR</v>
          </cell>
          <cell r="I18951" t="str">
            <v>No</v>
          </cell>
          <cell r="J18951" t="str">
            <v>NOS</v>
          </cell>
          <cell r="K18951" t="str">
            <v>BLACK</v>
          </cell>
          <cell r="L18951" t="str">
            <v>PCT</v>
          </cell>
        </row>
        <row r="18952">
          <cell r="A18952">
            <v>20202053</v>
          </cell>
          <cell r="B18952" t="str">
            <v>DSV2 DRIVER CONNECTOR CLAMP BLK PCT</v>
          </cell>
          <cell r="C18952">
            <v>39</v>
          </cell>
          <cell r="D18952">
            <v>14.1861</v>
          </cell>
          <cell r="E18952" t="str">
            <v>3538; DRG NO 18004; EXTRUSION FOR JOINING CLAMP 50mm; CUTLENGTH- 1000mm; 0.450KG/MTR</v>
          </cell>
          <cell r="I18952" t="str">
            <v>No</v>
          </cell>
          <cell r="J18952" t="str">
            <v>NOS</v>
          </cell>
          <cell r="K18952" t="str">
            <v>BLACK</v>
          </cell>
          <cell r="L18952" t="str">
            <v>PCT</v>
          </cell>
        </row>
        <row r="18953">
          <cell r="A18953">
            <v>20202052</v>
          </cell>
          <cell r="B18953" t="str">
            <v>SP780 L SHP WELDED SUS BLK</v>
          </cell>
          <cell r="C18953">
            <v>1</v>
          </cell>
          <cell r="D18953">
            <v>50</v>
          </cell>
          <cell r="I18953" t="str">
            <v>No</v>
          </cell>
          <cell r="J18953" t="str">
            <v>NOS</v>
          </cell>
          <cell r="K18953" t="str">
            <v>BLACK</v>
          </cell>
          <cell r="L18953" t="str">
            <v>PCT</v>
          </cell>
        </row>
        <row r="18954">
          <cell r="A18954">
            <v>20202051</v>
          </cell>
          <cell r="B18954" t="str">
            <v>SP780 Y WELDED SUS BLK</v>
          </cell>
          <cell r="C18954">
            <v>3</v>
          </cell>
          <cell r="D18954">
            <v>75</v>
          </cell>
          <cell r="I18954" t="str">
            <v>No</v>
          </cell>
          <cell r="J18954" t="str">
            <v>NOS</v>
          </cell>
          <cell r="K18954" t="str">
            <v>BLACK</v>
          </cell>
          <cell r="L18954" t="str">
            <v>PCT</v>
          </cell>
        </row>
        <row r="18955">
          <cell r="A18955">
            <v>20202050</v>
          </cell>
          <cell r="B18955" t="str">
            <v>SP780 0580 WELDED Y SUS BLK WITH DIFF</v>
          </cell>
          <cell r="C18955">
            <v>0</v>
          </cell>
          <cell r="D18955">
            <v>1013.11</v>
          </cell>
          <cell r="I18955" t="str">
            <v>No</v>
          </cell>
          <cell r="J18955" t="str">
            <v>NOS</v>
          </cell>
          <cell r="K18955" t="str">
            <v>BLACK</v>
          </cell>
          <cell r="L18955" t="str">
            <v>PCT</v>
          </cell>
        </row>
        <row r="18956">
          <cell r="A18956">
            <v>20202049</v>
          </cell>
          <cell r="B18956" t="str">
            <v>SP780 0580 WELDED L SUS BLK WITH DIFF</v>
          </cell>
          <cell r="C18956">
            <v>0</v>
          </cell>
          <cell r="D18956">
            <v>705.28380000000004</v>
          </cell>
          <cell r="I18956" t="str">
            <v>No</v>
          </cell>
          <cell r="J18956" t="str">
            <v>NOS</v>
          </cell>
          <cell r="K18956" t="str">
            <v>BLACK</v>
          </cell>
          <cell r="L18956" t="str">
            <v>PCT</v>
          </cell>
        </row>
        <row r="18957">
          <cell r="A18957">
            <v>20202048</v>
          </cell>
          <cell r="B18957" t="str">
            <v>SP780 + WELDED SUS BLK</v>
          </cell>
          <cell r="C18957">
            <v>0</v>
          </cell>
          <cell r="D18957">
            <v>150</v>
          </cell>
          <cell r="I18957" t="str">
            <v>No</v>
          </cell>
          <cell r="J18957" t="str">
            <v>NOS</v>
          </cell>
          <cell r="K18957" t="str">
            <v>BLACK</v>
          </cell>
          <cell r="L18957" t="str">
            <v>PCT</v>
          </cell>
        </row>
        <row r="18958">
          <cell r="A18958">
            <v>20202047</v>
          </cell>
          <cell r="B18958" t="str">
            <v>MON 600MM BP 580MM SLOTS &amp; STUDS BLK</v>
          </cell>
          <cell r="C18958">
            <v>0</v>
          </cell>
          <cell r="D18958">
            <v>0</v>
          </cell>
          <cell r="I18958" t="str">
            <v>No</v>
          </cell>
          <cell r="J18958" t="str">
            <v>NOS</v>
          </cell>
          <cell r="K18958" t="str">
            <v>BLACK</v>
          </cell>
          <cell r="L18958" t="str">
            <v>PCT</v>
          </cell>
        </row>
        <row r="18959">
          <cell r="A18959">
            <v>20202046</v>
          </cell>
          <cell r="B18959" t="str">
            <v>SP320 HSG 100/190  BLK(NOT IN USED)</v>
          </cell>
          <cell r="C18959">
            <v>0</v>
          </cell>
          <cell r="D18959">
            <v>180.93</v>
          </cell>
          <cell r="I18959" t="str">
            <v>Yes</v>
          </cell>
          <cell r="J18959" t="str">
            <v>NOS</v>
          </cell>
          <cell r="K18959" t="str">
            <v>BLACK</v>
          </cell>
          <cell r="L18959" t="str">
            <v>PCT</v>
          </cell>
        </row>
        <row r="18960">
          <cell r="A18960">
            <v>20202045</v>
          </cell>
          <cell r="B18960" t="str">
            <v>PHAROS HSG 80/170  BLK-V2</v>
          </cell>
          <cell r="C18960">
            <v>179</v>
          </cell>
          <cell r="D18960">
            <v>10.75</v>
          </cell>
          <cell r="I18960" t="str">
            <v>No</v>
          </cell>
          <cell r="J18960" t="str">
            <v>NOS</v>
          </cell>
          <cell r="K18960" t="str">
            <v>BLACK</v>
          </cell>
          <cell r="L18960" t="str">
            <v>PCT</v>
          </cell>
        </row>
        <row r="18961">
          <cell r="A18961">
            <v>20202044</v>
          </cell>
          <cell r="B18961" t="str">
            <v>SP320 HSG 80/170  BLK</v>
          </cell>
          <cell r="C18961">
            <v>31</v>
          </cell>
          <cell r="D18961">
            <v>10.75</v>
          </cell>
          <cell r="I18961" t="str">
            <v>No</v>
          </cell>
          <cell r="J18961" t="str">
            <v>NOS</v>
          </cell>
          <cell r="K18961" t="str">
            <v>BLACK</v>
          </cell>
          <cell r="L18961" t="str">
            <v>PCT</v>
          </cell>
        </row>
        <row r="18962">
          <cell r="A18962">
            <v>20202043</v>
          </cell>
          <cell r="B18962" t="str">
            <v>SP320 CEILING ROSE   BLK DALI</v>
          </cell>
          <cell r="C18962">
            <v>218</v>
          </cell>
          <cell r="D18962">
            <v>24</v>
          </cell>
          <cell r="E18962" t="str">
            <v>WELL GLASS PCB HOUSING; POWDER COATED; 25-45W (SIDDHANT)</v>
          </cell>
          <cell r="I18962" t="str">
            <v>No</v>
          </cell>
          <cell r="J18962" t="str">
            <v>NOS</v>
          </cell>
          <cell r="K18962" t="str">
            <v>BLACK</v>
          </cell>
          <cell r="L18962" t="str">
            <v>PCT</v>
          </cell>
        </row>
        <row r="18963">
          <cell r="A18963">
            <v>20202042</v>
          </cell>
          <cell r="B18963" t="str">
            <v>SP320 CEILING-ROSE-BRACKET-BLACK</v>
          </cell>
          <cell r="C18963">
            <v>2515</v>
          </cell>
          <cell r="D18963">
            <v>7</v>
          </cell>
          <cell r="I18963" t="str">
            <v>No</v>
          </cell>
          <cell r="J18963" t="str">
            <v>NOS</v>
          </cell>
          <cell r="K18963" t="str">
            <v>BLACK</v>
          </cell>
          <cell r="L18963" t="str">
            <v>PCT</v>
          </cell>
        </row>
        <row r="18964">
          <cell r="A18964">
            <v>20202041</v>
          </cell>
          <cell r="B18964" t="str">
            <v>SP320 CEILING ROSE BLK</v>
          </cell>
          <cell r="C18964">
            <v>2308</v>
          </cell>
          <cell r="D18964">
            <v>24</v>
          </cell>
          <cell r="I18964" t="str">
            <v>No</v>
          </cell>
          <cell r="J18964" t="str">
            <v>NOS</v>
          </cell>
          <cell r="K18964" t="str">
            <v>BLACK</v>
          </cell>
          <cell r="L18964" t="str">
            <v>PCT</v>
          </cell>
        </row>
        <row r="18965">
          <cell r="A18965">
            <v>20202040</v>
          </cell>
          <cell r="B18965" t="str">
            <v>SP780  GEAR TRAY 1130 BLK</v>
          </cell>
          <cell r="C18965">
            <v>0</v>
          </cell>
          <cell r="D18965">
            <v>0</v>
          </cell>
          <cell r="I18965" t="str">
            <v>No</v>
          </cell>
          <cell r="J18965" t="str">
            <v>NOS</v>
          </cell>
          <cell r="K18965" t="str">
            <v>BLACK</v>
          </cell>
          <cell r="L18965" t="str">
            <v>PCT</v>
          </cell>
        </row>
        <row r="18966">
          <cell r="A18966">
            <v>20202039</v>
          </cell>
          <cell r="B18966" t="str">
            <v>SP780  LRW SUS BLK</v>
          </cell>
          <cell r="C18966">
            <v>0</v>
          </cell>
          <cell r="D18966">
            <v>0</v>
          </cell>
          <cell r="I18966" t="str">
            <v>No</v>
          </cell>
          <cell r="J18966" t="str">
            <v>NOS</v>
          </cell>
          <cell r="K18966" t="str">
            <v>BLACK</v>
          </cell>
          <cell r="L18966" t="str">
            <v>PCT</v>
          </cell>
        </row>
        <row r="18967">
          <cell r="A18967">
            <v>20202038</v>
          </cell>
          <cell r="B18967" t="str">
            <v>SP780  LLW SUS BLK</v>
          </cell>
          <cell r="C18967">
            <v>0</v>
          </cell>
          <cell r="D18967">
            <v>0</v>
          </cell>
          <cell r="I18967" t="str">
            <v>No</v>
          </cell>
          <cell r="J18967" t="str">
            <v>NOS</v>
          </cell>
          <cell r="K18967" t="str">
            <v>BLACK</v>
          </cell>
          <cell r="L18967" t="str">
            <v>PCT</v>
          </cell>
        </row>
        <row r="18968">
          <cell r="A18968">
            <v>20202037</v>
          </cell>
          <cell r="B18968" t="str">
            <v>SP320 CEILING ROSE WITH BKT ASSEMBLY 100/190 BLK</v>
          </cell>
          <cell r="C18968">
            <v>0</v>
          </cell>
          <cell r="D18968">
            <v>0</v>
          </cell>
          <cell r="I18968" t="str">
            <v>No</v>
          </cell>
          <cell r="J18968" t="str">
            <v>NOS</v>
          </cell>
          <cell r="K18968" t="str">
            <v>BLACK</v>
          </cell>
          <cell r="L18968" t="str">
            <v>PCT</v>
          </cell>
        </row>
        <row r="18969">
          <cell r="A18969">
            <v>20202036</v>
          </cell>
          <cell r="B18969" t="str">
            <v>BJFL200-REFLECTOR-ALU-BLK</v>
          </cell>
          <cell r="C18969">
            <v>0</v>
          </cell>
          <cell r="D18969">
            <v>12</v>
          </cell>
          <cell r="I18969" t="str">
            <v>No</v>
          </cell>
          <cell r="J18969" t="str">
            <v>NOS</v>
          </cell>
          <cell r="K18969" t="str">
            <v>BLACK</v>
          </cell>
          <cell r="L18969" t="str">
            <v>PCT</v>
          </cell>
        </row>
        <row r="18970">
          <cell r="A18970">
            <v>20202035</v>
          </cell>
          <cell r="B18970" t="str">
            <v>BJFL200-MNTG-BKT-MS-BLK</v>
          </cell>
          <cell r="C18970">
            <v>178</v>
          </cell>
          <cell r="D18970">
            <v>114.3922</v>
          </cell>
          <cell r="I18970" t="str">
            <v>No</v>
          </cell>
          <cell r="J18970" t="str">
            <v>NOS</v>
          </cell>
          <cell r="K18970" t="str">
            <v>BLACK</v>
          </cell>
          <cell r="L18970" t="str">
            <v>PCT</v>
          </cell>
        </row>
        <row r="18971">
          <cell r="A18971">
            <v>20202034</v>
          </cell>
          <cell r="B18971" t="str">
            <v>BJFL200-HSG-SIY-BLK</v>
          </cell>
          <cell r="C18971">
            <v>0</v>
          </cell>
          <cell r="D18971">
            <v>542.97170000000006</v>
          </cell>
          <cell r="I18971" t="str">
            <v>No</v>
          </cell>
          <cell r="J18971" t="str">
            <v>NOS</v>
          </cell>
          <cell r="K18971" t="str">
            <v>BLACK</v>
          </cell>
          <cell r="L18971" t="str">
            <v>PCT</v>
          </cell>
        </row>
        <row r="18972">
          <cell r="A18972">
            <v>20202033</v>
          </cell>
          <cell r="B18972" t="str">
            <v>BJFL120/150-HSG-WITH-2HOLE-SIY-BLK</v>
          </cell>
          <cell r="C18972">
            <v>126</v>
          </cell>
          <cell r="D18972">
            <v>604.59799999999996</v>
          </cell>
          <cell r="I18972" t="str">
            <v>No</v>
          </cell>
          <cell r="J18972" t="str">
            <v>NOS</v>
          </cell>
          <cell r="K18972" t="str">
            <v>BLACK</v>
          </cell>
          <cell r="L18972" t="str">
            <v>PCT</v>
          </cell>
        </row>
        <row r="18973">
          <cell r="A18973">
            <v>20202032</v>
          </cell>
          <cell r="B18973" t="str">
            <v>SP/SM321 HSG 100X200 BLK</v>
          </cell>
          <cell r="C18973">
            <v>670</v>
          </cell>
          <cell r="D18973">
            <v>214.00280000000001</v>
          </cell>
          <cell r="I18973" t="str">
            <v>No</v>
          </cell>
          <cell r="J18973" t="str">
            <v>NOS</v>
          </cell>
          <cell r="K18973" t="str">
            <v>BLACK</v>
          </cell>
          <cell r="L18973" t="str">
            <v>PCT</v>
          </cell>
        </row>
        <row r="18974">
          <cell r="A18974">
            <v>20202031</v>
          </cell>
          <cell r="B18974" t="str">
            <v>SP/SM321 BP 100MM BLK  DALI</v>
          </cell>
          <cell r="C18974">
            <v>0</v>
          </cell>
          <cell r="D18974">
            <v>41</v>
          </cell>
          <cell r="I18974" t="str">
            <v>No</v>
          </cell>
          <cell r="J18974" t="str">
            <v>NOS</v>
          </cell>
          <cell r="K18974" t="str">
            <v>BLACK</v>
          </cell>
          <cell r="L18974" t="str">
            <v>PCT</v>
          </cell>
        </row>
        <row r="18975">
          <cell r="A18975">
            <v>20202030</v>
          </cell>
          <cell r="B18975" t="str">
            <v>SP/SM321 BP 100MM BLK</v>
          </cell>
          <cell r="C18975">
            <v>28</v>
          </cell>
          <cell r="D18975">
            <v>35</v>
          </cell>
          <cell r="I18975" t="str">
            <v>No</v>
          </cell>
          <cell r="J18975" t="str">
            <v>NOS</v>
          </cell>
          <cell r="K18975" t="str">
            <v>BLACK</v>
          </cell>
          <cell r="L18975" t="str">
            <v>PCT</v>
          </cell>
        </row>
        <row r="18976">
          <cell r="A18976">
            <v>20202029</v>
          </cell>
          <cell r="B18976" t="str">
            <v>SP/SM321 FRNG 100MM BLK</v>
          </cell>
          <cell r="C18976">
            <v>721</v>
          </cell>
          <cell r="D18976">
            <v>132.7201</v>
          </cell>
          <cell r="I18976" t="str">
            <v>No</v>
          </cell>
          <cell r="J18976" t="str">
            <v>NOS</v>
          </cell>
          <cell r="K18976" t="str">
            <v>BLACK</v>
          </cell>
          <cell r="L18976" t="str">
            <v>PCT</v>
          </cell>
        </row>
        <row r="18977">
          <cell r="A18977">
            <v>20202028</v>
          </cell>
          <cell r="B18977" t="str">
            <v>TRITON 120 210 GEAR TRAY BLACK POWDER COATED</v>
          </cell>
          <cell r="C18977">
            <v>0</v>
          </cell>
          <cell r="D18977">
            <v>19</v>
          </cell>
          <cell r="I18977" t="str">
            <v>No</v>
          </cell>
          <cell r="J18977" t="str">
            <v>NOS</v>
          </cell>
          <cell r="K18977" t="str">
            <v>BLACK</v>
          </cell>
          <cell r="L18977" t="str">
            <v>PCT</v>
          </cell>
        </row>
        <row r="18978">
          <cell r="A18978">
            <v>20202027</v>
          </cell>
          <cell r="B18978" t="str">
            <v>SP780  2300 SUS BLK  EXT</v>
          </cell>
          <cell r="C18978">
            <v>0</v>
          </cell>
          <cell r="D18978">
            <v>786.41890000000001</v>
          </cell>
          <cell r="I18978" t="str">
            <v>No</v>
          </cell>
          <cell r="J18978" t="str">
            <v>NOS</v>
          </cell>
          <cell r="K18978" t="str">
            <v>BLACK</v>
          </cell>
          <cell r="L18978" t="str">
            <v>PCT</v>
          </cell>
        </row>
        <row r="18979">
          <cell r="A18979">
            <v>20202026</v>
          </cell>
          <cell r="B18979" t="str">
            <v>SP780  2300 SUS BLK  EXT (MIRROR)</v>
          </cell>
          <cell r="C18979">
            <v>0</v>
          </cell>
          <cell r="D18979">
            <v>0</v>
          </cell>
          <cell r="I18979" t="str">
            <v>No</v>
          </cell>
          <cell r="J18979" t="str">
            <v>NOS</v>
          </cell>
          <cell r="K18979" t="str">
            <v>BLACK</v>
          </cell>
          <cell r="L18979" t="str">
            <v>PCT</v>
          </cell>
        </row>
        <row r="18980">
          <cell r="A18980">
            <v>20202025</v>
          </cell>
          <cell r="B18980" t="str">
            <v>SP780  2300 SUS BLK  EXT (MULTIPLE 2FT)</v>
          </cell>
          <cell r="C18980">
            <v>0</v>
          </cell>
          <cell r="D18980">
            <v>0</v>
          </cell>
          <cell r="I18980" t="str">
            <v>No</v>
          </cell>
          <cell r="J18980" t="str">
            <v>NOS</v>
          </cell>
          <cell r="K18980" t="str">
            <v>BLACK</v>
          </cell>
          <cell r="L18980" t="str">
            <v>PCT</v>
          </cell>
        </row>
        <row r="18981">
          <cell r="A18981">
            <v>20202024</v>
          </cell>
          <cell r="B18981" t="str">
            <v>MON 600MM RING BLK EXT</v>
          </cell>
          <cell r="C18981">
            <v>5</v>
          </cell>
          <cell r="D18981">
            <v>50</v>
          </cell>
          <cell r="I18981" t="str">
            <v>No</v>
          </cell>
          <cell r="J18981" t="str">
            <v>NOS</v>
          </cell>
          <cell r="K18981" t="str">
            <v>BLACK</v>
          </cell>
          <cell r="L18981" t="str">
            <v>PCT</v>
          </cell>
        </row>
        <row r="18982">
          <cell r="A18982">
            <v>20202023</v>
          </cell>
          <cell r="B18982" t="str">
            <v>DONUT 600MM RING BLK  EXT</v>
          </cell>
          <cell r="C18982">
            <v>13</v>
          </cell>
          <cell r="D18982">
            <v>60</v>
          </cell>
          <cell r="I18982" t="str">
            <v>No</v>
          </cell>
          <cell r="J18982" t="str">
            <v>NOS</v>
          </cell>
          <cell r="K18982" t="str">
            <v>BLACK</v>
          </cell>
          <cell r="L18982" t="str">
            <v>PCT</v>
          </cell>
        </row>
        <row r="18983">
          <cell r="A18983">
            <v>20202022</v>
          </cell>
          <cell r="B18983" t="str">
            <v>DO 400MM INNER RING BLK EXT</v>
          </cell>
          <cell r="C18983">
            <v>16</v>
          </cell>
          <cell r="D18983">
            <v>40</v>
          </cell>
          <cell r="I18983" t="str">
            <v>No</v>
          </cell>
          <cell r="J18983" t="str">
            <v>NOS</v>
          </cell>
          <cell r="K18983" t="str">
            <v>BLACK</v>
          </cell>
          <cell r="L18983" t="str">
            <v>PCT</v>
          </cell>
        </row>
        <row r="18984">
          <cell r="A18984">
            <v>20202021</v>
          </cell>
          <cell r="B18984" t="str">
            <v>DSV2 2300 SUS BLK  EXT</v>
          </cell>
          <cell r="C18984">
            <v>0</v>
          </cell>
          <cell r="D18984">
            <v>0</v>
          </cell>
          <cell r="I18984" t="str">
            <v>No</v>
          </cell>
          <cell r="J18984" t="str">
            <v>NOS</v>
          </cell>
          <cell r="K18984" t="str">
            <v>BLACK</v>
          </cell>
          <cell r="L18984" t="str">
            <v>PCT</v>
          </cell>
        </row>
        <row r="18985">
          <cell r="A18985">
            <v>20202020</v>
          </cell>
          <cell r="B18985" t="str">
            <v>DSV2  1150 REC BLK  EXT</v>
          </cell>
          <cell r="C18985">
            <v>0</v>
          </cell>
          <cell r="D18985">
            <v>0</v>
          </cell>
          <cell r="I18985" t="str">
            <v>No</v>
          </cell>
          <cell r="J18985" t="str">
            <v>NOS</v>
          </cell>
          <cell r="K18985" t="str">
            <v>BLACK</v>
          </cell>
          <cell r="L18985" t="str">
            <v>PCT</v>
          </cell>
        </row>
        <row r="18986">
          <cell r="A18986">
            <v>20202019</v>
          </cell>
          <cell r="B18986" t="str">
            <v>DSV 50 BLK  REC MNTG CLAMP</v>
          </cell>
          <cell r="C18986">
            <v>0</v>
          </cell>
          <cell r="D18986">
            <v>7.5</v>
          </cell>
          <cell r="I18986" t="str">
            <v>No</v>
          </cell>
          <cell r="J18986" t="str">
            <v>NOS</v>
          </cell>
          <cell r="K18986" t="str">
            <v>BLACK</v>
          </cell>
          <cell r="L18986" t="str">
            <v>PCT</v>
          </cell>
        </row>
        <row r="18987">
          <cell r="A18987">
            <v>20202018</v>
          </cell>
          <cell r="B18987" t="str">
            <v>DRIVER BOX ST LIGHT - TOP 187MM 130W-180W - BLK</v>
          </cell>
          <cell r="C18987">
            <v>0</v>
          </cell>
          <cell r="D18987">
            <v>0</v>
          </cell>
          <cell r="I18987" t="str">
            <v>No</v>
          </cell>
          <cell r="J18987" t="str">
            <v>NOS</v>
          </cell>
          <cell r="K18987" t="str">
            <v>BLACK</v>
          </cell>
          <cell r="L18987" t="str">
            <v>PCT</v>
          </cell>
        </row>
        <row r="18988">
          <cell r="A18988">
            <v>20202017</v>
          </cell>
          <cell r="B18988" t="str">
            <v>DRIVER TOP ST LIGHT - TOP 165MM 70W-120W - BLK</v>
          </cell>
          <cell r="C18988">
            <v>525</v>
          </cell>
          <cell r="D18988">
            <v>22</v>
          </cell>
          <cell r="G18988" t="str">
            <v>\\ati-server\JILLP - Attachment\20202017-70WATT WELL GLASSS DRIVER TOP.PDF</v>
          </cell>
          <cell r="H18988">
            <v>41730</v>
          </cell>
          <cell r="I18988" t="str">
            <v>No</v>
          </cell>
          <cell r="J18988" t="str">
            <v>NOS</v>
          </cell>
          <cell r="K18988" t="str">
            <v>BLACK</v>
          </cell>
          <cell r="L18988" t="str">
            <v>PCT</v>
          </cell>
        </row>
        <row r="18989">
          <cell r="A18989">
            <v>20202016</v>
          </cell>
          <cell r="B18989" t="str">
            <v>DRIVER BOX ST LIGHT - TOP 140MM 50W-60W - BLK</v>
          </cell>
          <cell r="C18989">
            <v>0</v>
          </cell>
          <cell r="D18989">
            <v>13.95</v>
          </cell>
          <cell r="I18989" t="str">
            <v>No</v>
          </cell>
          <cell r="J18989" t="str">
            <v>NOS</v>
          </cell>
          <cell r="K18989" t="str">
            <v>BLACK</v>
          </cell>
          <cell r="L18989" t="str">
            <v>PCT</v>
          </cell>
        </row>
        <row r="18990">
          <cell r="A18990">
            <v>20202015</v>
          </cell>
          <cell r="B18990" t="str">
            <v>DRIVER BOX ST LIGHT - BOT 187MM 130W-180W - BLK</v>
          </cell>
          <cell r="C18990">
            <v>0</v>
          </cell>
          <cell r="D18990">
            <v>0</v>
          </cell>
          <cell r="I18990" t="str">
            <v>No</v>
          </cell>
          <cell r="J18990" t="str">
            <v>NOS</v>
          </cell>
          <cell r="K18990" t="str">
            <v>BLACK</v>
          </cell>
          <cell r="L18990" t="str">
            <v>PCT</v>
          </cell>
        </row>
        <row r="18991">
          <cell r="A18991">
            <v>20202014</v>
          </cell>
          <cell r="B18991" t="str">
            <v>DRIVER BOX ST LIGHT - BOT 165MM 70W-120W - BLK</v>
          </cell>
          <cell r="C18991">
            <v>540</v>
          </cell>
          <cell r="D18991">
            <v>11</v>
          </cell>
          <cell r="G18991" t="str">
            <v>\\ati-server\JILLP - Attachment\20202014-70WATT WELL GLASSS DRIVER BOTTOM.PDF</v>
          </cell>
          <cell r="H18991">
            <v>41729</v>
          </cell>
          <cell r="I18991" t="str">
            <v>No</v>
          </cell>
          <cell r="J18991" t="str">
            <v>NOS</v>
          </cell>
          <cell r="K18991" t="str">
            <v>BLACK</v>
          </cell>
          <cell r="L18991" t="str">
            <v>PCT</v>
          </cell>
        </row>
        <row r="18992">
          <cell r="A18992">
            <v>20202013</v>
          </cell>
          <cell r="B18992" t="str">
            <v>DRIVER BOX ST LIGHT - BOT 140MM 50W-60W - BLK</v>
          </cell>
          <cell r="C18992">
            <v>0</v>
          </cell>
          <cell r="D18992">
            <v>7.8</v>
          </cell>
          <cell r="I18992" t="str">
            <v>No</v>
          </cell>
          <cell r="J18992" t="str">
            <v>NOS</v>
          </cell>
          <cell r="K18992" t="str">
            <v>BLACK</v>
          </cell>
          <cell r="L18992" t="str">
            <v>PCT</v>
          </cell>
        </row>
        <row r="18993">
          <cell r="A18993">
            <v>20202012</v>
          </cell>
          <cell r="B18993" t="str">
            <v>DRIVER BOX CV TOP - 12V-72W - BLK</v>
          </cell>
          <cell r="C18993">
            <v>1910</v>
          </cell>
          <cell r="D18993">
            <v>19</v>
          </cell>
          <cell r="I18993" t="str">
            <v>No</v>
          </cell>
          <cell r="J18993" t="str">
            <v>NOS</v>
          </cell>
          <cell r="K18993" t="str">
            <v>BLACK</v>
          </cell>
          <cell r="L18993" t="str">
            <v>PCT</v>
          </cell>
        </row>
        <row r="18994">
          <cell r="A18994">
            <v>20202011</v>
          </cell>
          <cell r="B18994" t="str">
            <v>DRIVER BOX CV BOT - 12V-72W - BLK</v>
          </cell>
          <cell r="C18994">
            <v>2000</v>
          </cell>
          <cell r="D18994">
            <v>8</v>
          </cell>
          <cell r="E18994" t="str">
            <v>JI-HSG-90W-SLD-21000-001-00</v>
          </cell>
          <cell r="I18994" t="str">
            <v>No</v>
          </cell>
          <cell r="J18994" t="str">
            <v>NOS</v>
          </cell>
          <cell r="K18994" t="str">
            <v>BLACK</v>
          </cell>
          <cell r="L18994" t="str">
            <v>PCT</v>
          </cell>
        </row>
        <row r="18995">
          <cell r="A18995">
            <v>20202010</v>
          </cell>
          <cell r="B18995" t="str">
            <v>SP320/PHAROS BACK RNG 80/170  BLK</v>
          </cell>
          <cell r="C18995">
            <v>146</v>
          </cell>
          <cell r="D18995">
            <v>5</v>
          </cell>
          <cell r="I18995" t="str">
            <v>No</v>
          </cell>
          <cell r="J18995" t="str">
            <v>NOS</v>
          </cell>
          <cell r="K18995" t="str">
            <v>BLACK</v>
          </cell>
          <cell r="L18995" t="str">
            <v>PCT</v>
          </cell>
        </row>
        <row r="18996">
          <cell r="A18996">
            <v>20202009</v>
          </cell>
          <cell r="B18996" t="str">
            <v>RC780 50MM 2310  BLK</v>
          </cell>
          <cell r="C18996">
            <v>4</v>
          </cell>
          <cell r="D18996">
            <v>95</v>
          </cell>
          <cell r="I18996" t="str">
            <v>No</v>
          </cell>
          <cell r="J18996" t="str">
            <v>NOS</v>
          </cell>
          <cell r="K18996" t="str">
            <v>BLACK</v>
          </cell>
          <cell r="L18996" t="str">
            <v>PCT</v>
          </cell>
        </row>
        <row r="18997">
          <cell r="A18997">
            <v>20202008</v>
          </cell>
          <cell r="B18997" t="str">
            <v>RC780 50MM  2310  BLK (MIRROR)</v>
          </cell>
          <cell r="C18997">
            <v>11</v>
          </cell>
          <cell r="D18997">
            <v>98.52</v>
          </cell>
          <cell r="I18997" t="str">
            <v>No</v>
          </cell>
          <cell r="J18997" t="str">
            <v>NOS</v>
          </cell>
          <cell r="K18997" t="str">
            <v>BLACK</v>
          </cell>
          <cell r="L18997" t="str">
            <v>PCT</v>
          </cell>
        </row>
        <row r="18998">
          <cell r="A18998">
            <v>20202007</v>
          </cell>
          <cell r="B18998" t="str">
            <v>DSV2 50MM MIRROR SUS 2310  BLK (EX4)</v>
          </cell>
          <cell r="C18998">
            <v>19.5</v>
          </cell>
          <cell r="D18998">
            <v>200</v>
          </cell>
          <cell r="I18998" t="str">
            <v>No</v>
          </cell>
          <cell r="J18998" t="str">
            <v>NOS</v>
          </cell>
          <cell r="K18998" t="str">
            <v>BLACK</v>
          </cell>
          <cell r="L18998" t="str">
            <v>PCT</v>
          </cell>
        </row>
        <row r="18999">
          <cell r="A18999">
            <v>20202006</v>
          </cell>
          <cell r="B18999" t="str">
            <v>DSV2  SUS 2310  BLK</v>
          </cell>
          <cell r="C18999">
            <v>32</v>
          </cell>
          <cell r="D18999">
            <v>200</v>
          </cell>
          <cell r="I18999" t="str">
            <v>No</v>
          </cell>
          <cell r="J18999" t="str">
            <v>NOS</v>
          </cell>
          <cell r="K18999" t="str">
            <v>BLACK</v>
          </cell>
          <cell r="L18999" t="str">
            <v>PCT</v>
          </cell>
        </row>
        <row r="19000">
          <cell r="A19000">
            <v>20202005</v>
          </cell>
          <cell r="B19000" t="str">
            <v>DSV2  SUS 1730  BLK</v>
          </cell>
          <cell r="C19000">
            <v>25</v>
          </cell>
          <cell r="D19000">
            <v>150</v>
          </cell>
          <cell r="I19000" t="str">
            <v>No</v>
          </cell>
          <cell r="J19000" t="str">
            <v>NOS</v>
          </cell>
          <cell r="K19000" t="str">
            <v>BLACK</v>
          </cell>
          <cell r="L19000" t="str">
            <v>PCT</v>
          </cell>
        </row>
        <row r="19001">
          <cell r="A19001">
            <v>20202004</v>
          </cell>
          <cell r="B19001" t="str">
            <v>PHAROS FRONT RNG 80/170  BLK-V2</v>
          </cell>
          <cell r="C19001">
            <v>166</v>
          </cell>
          <cell r="D19001">
            <v>5</v>
          </cell>
          <cell r="I19001" t="str">
            <v>No</v>
          </cell>
          <cell r="J19001" t="str">
            <v>NOS</v>
          </cell>
          <cell r="K19001" t="str">
            <v>BLACK</v>
          </cell>
          <cell r="L19001" t="str">
            <v>PCT</v>
          </cell>
        </row>
        <row r="19002">
          <cell r="A19002">
            <v>20202003</v>
          </cell>
          <cell r="B19002" t="str">
            <v>SP320 FRONT RNG 80/170  BLK</v>
          </cell>
          <cell r="C19002">
            <v>196</v>
          </cell>
          <cell r="D19002">
            <v>5</v>
          </cell>
          <cell r="I19002" t="str">
            <v>No</v>
          </cell>
          <cell r="J19002" t="str">
            <v>NOS</v>
          </cell>
          <cell r="K19002" t="str">
            <v>BLACK</v>
          </cell>
          <cell r="L19002" t="str">
            <v>PCT</v>
          </cell>
        </row>
        <row r="19003">
          <cell r="A19003">
            <v>20202002</v>
          </cell>
          <cell r="B19003" t="str">
            <v>SP320 FRONT RNG 100/190  BLK</v>
          </cell>
          <cell r="C19003">
            <v>0</v>
          </cell>
          <cell r="D19003">
            <v>118.071</v>
          </cell>
          <cell r="I19003" t="str">
            <v>No</v>
          </cell>
          <cell r="J19003" t="str">
            <v>NOS</v>
          </cell>
          <cell r="K19003" t="str">
            <v>BLACK</v>
          </cell>
          <cell r="L19003" t="str">
            <v>PCT</v>
          </cell>
        </row>
        <row r="19004">
          <cell r="A19004">
            <v>20202001</v>
          </cell>
          <cell r="B19004" t="str">
            <v>SP320 BACK RNG 100/190  BLK</v>
          </cell>
          <cell r="C19004">
            <v>0</v>
          </cell>
          <cell r="D19004">
            <v>47.9114</v>
          </cell>
          <cell r="I19004" t="str">
            <v>No</v>
          </cell>
          <cell r="J19004" t="str">
            <v>NOS</v>
          </cell>
          <cell r="K19004" t="str">
            <v>BLACK</v>
          </cell>
          <cell r="L19004" t="str">
            <v>PCT</v>
          </cell>
        </row>
        <row r="19005">
          <cell r="A19005">
            <v>20201999</v>
          </cell>
          <cell r="B19005" t="str">
            <v>SP682 H75LT CURVILINEAR CRCA BACK (B1) PLATE W319 X L1144 X R200 X 42.4MM X 0.7MM THK WHT</v>
          </cell>
          <cell r="C19005">
            <v>0</v>
          </cell>
          <cell r="D19005">
            <v>22.61</v>
          </cell>
          <cell r="G19005" t="str">
            <v>\\ATI-SERVER\JILLP - Attachment\Curvilinear Inner_Outer Ext_R1210 SHP03.PDF</v>
          </cell>
          <cell r="I19005" t="str">
            <v>No</v>
          </cell>
          <cell r="J19005" t="str">
            <v>NOS</v>
          </cell>
          <cell r="K19005" t="str">
            <v>WHITE</v>
          </cell>
          <cell r="L19005" t="str">
            <v>PCT</v>
          </cell>
        </row>
        <row r="19006">
          <cell r="A19006">
            <v>20201998</v>
          </cell>
          <cell r="B19006" t="str">
            <v>SP682 H75LT CURVILINEAR CRCA BACK (A2) PLATE W50 X L1410 X 42.4MM X 0.7MM THK WHT</v>
          </cell>
          <cell r="C19006">
            <v>0</v>
          </cell>
          <cell r="D19006">
            <v>20.56</v>
          </cell>
          <cell r="G19006" t="str">
            <v>\\ATI-SERVER\JILLP - Attachment\Curvilinear Inner_Outer Ext_R1210 SHP03.PDF</v>
          </cell>
          <cell r="I19006" t="str">
            <v>No</v>
          </cell>
          <cell r="J19006" t="str">
            <v>NOS</v>
          </cell>
          <cell r="K19006" t="str">
            <v>WHITE</v>
          </cell>
          <cell r="L19006" t="str">
            <v>PCT</v>
          </cell>
        </row>
        <row r="19007">
          <cell r="A19007">
            <v>20201997</v>
          </cell>
          <cell r="B19007" t="str">
            <v>SP682 H75LT CURVILINEAR CRCA BACK (A1) PLATE W319 X L1525 X R200 X 42.4MM X 0.7MM THK WHT</v>
          </cell>
          <cell r="C19007">
            <v>2</v>
          </cell>
          <cell r="D19007">
            <v>28.2</v>
          </cell>
          <cell r="G19007" t="str">
            <v>\\ATI-SERVER\JILLP - Attachment\Curvilinear Inner_Outer Ext_R1210 SHP03.PDF</v>
          </cell>
          <cell r="I19007" t="str">
            <v>No</v>
          </cell>
          <cell r="J19007" t="str">
            <v>NOS</v>
          </cell>
          <cell r="K19007" t="str">
            <v>WHITE</v>
          </cell>
          <cell r="L19007" t="str">
            <v>PCT</v>
          </cell>
        </row>
        <row r="19008">
          <cell r="A19008">
            <v>20201996</v>
          </cell>
          <cell r="B19008" t="str">
            <v>RC683 END CAP SIGNAL WHT-RAL 9003</v>
          </cell>
          <cell r="C19008">
            <v>0</v>
          </cell>
          <cell r="D19008">
            <v>3</v>
          </cell>
          <cell r="G19008" t="str">
            <v>\\ATI-SERVER\JILLP - Attachment\Curvilinear Inner_Outer Ext_R1210 SHP03.PDF</v>
          </cell>
          <cell r="I19008" t="str">
            <v>No</v>
          </cell>
          <cell r="J19008" t="str">
            <v>NOS</v>
          </cell>
          <cell r="K19008" t="str">
            <v>WHITE</v>
          </cell>
          <cell r="L19008" t="str">
            <v>PCT</v>
          </cell>
        </row>
        <row r="19009">
          <cell r="A19009">
            <v>20201995</v>
          </cell>
          <cell r="B19009" t="str">
            <v>KA-D95-AL-OUTER RING WITH TOGGLE SPRING-18W-SIGNAL WHT-RAL 9003</v>
          </cell>
          <cell r="C19009">
            <v>100</v>
          </cell>
          <cell r="D19009">
            <v>5</v>
          </cell>
          <cell r="G19009" t="str">
            <v>\\ati-server\JILLP - Attachment\20201995 KA-D95-AL-OUTER RING WITH TOGGLE SPRING-18W-SIGNAL WHT-RAL 9003.pdf</v>
          </cell>
          <cell r="H19009">
            <v>127573</v>
          </cell>
          <cell r="I19009" t="str">
            <v>No</v>
          </cell>
          <cell r="J19009" t="str">
            <v>NOS</v>
          </cell>
          <cell r="K19009" t="str">
            <v>WHITE</v>
          </cell>
          <cell r="L19009" t="str">
            <v>PCT</v>
          </cell>
        </row>
        <row r="19010">
          <cell r="A19010">
            <v>20201994</v>
          </cell>
          <cell r="B19010" t="str">
            <v>SP682 CURVILINEAR CRCA BACK PLATE ARCL1963 R1250 X 42.4MM X 0.7MM THK WHT</v>
          </cell>
          <cell r="C19010">
            <v>33</v>
          </cell>
          <cell r="D19010">
            <v>28.08</v>
          </cell>
          <cell r="G19010" t="str">
            <v>\\ATI-SERVER\JILLP - Attachment\Curvilinear Inner_Outer Ext_R1210 SHP03.PDF</v>
          </cell>
          <cell r="I19010" t="str">
            <v>No</v>
          </cell>
          <cell r="J19010" t="str">
            <v>NOS</v>
          </cell>
          <cell r="K19010" t="str">
            <v>WHITE</v>
          </cell>
          <cell r="L19010" t="str">
            <v>PCT</v>
          </cell>
        </row>
        <row r="19011">
          <cell r="A19011">
            <v>20201993</v>
          </cell>
          <cell r="B19011" t="str">
            <v>SP780 S2 SN 1790 WHT</v>
          </cell>
          <cell r="C19011">
            <v>41</v>
          </cell>
          <cell r="D19011">
            <v>69</v>
          </cell>
          <cell r="G19011" t="str">
            <v>\\ATI-SERVER\JILLP - Attachment\Curvilinear Inner_Outer Ext_R1210 SHP03.PDF</v>
          </cell>
          <cell r="I19011" t="str">
            <v>No</v>
          </cell>
          <cell r="J19011" t="str">
            <v>NOS</v>
          </cell>
          <cell r="K19011" t="str">
            <v>WHITE</v>
          </cell>
          <cell r="L19011" t="str">
            <v>PCT</v>
          </cell>
        </row>
        <row r="19012">
          <cell r="A19012">
            <v>20201992</v>
          </cell>
          <cell r="B19012" t="str">
            <v>XTO CURVILINEAR CRCA BACK PLATE R600 L600W600 X 36MM X 0.7MM THK WHT</v>
          </cell>
          <cell r="C19012">
            <v>0</v>
          </cell>
          <cell r="D19012">
            <v>0</v>
          </cell>
          <cell r="G19012" t="str">
            <v>\\ATI-SERVER\JILLP - Attachment\Curvilinear Inner_Outer Ext_R1210 SHP03.PDF</v>
          </cell>
          <cell r="I19012" t="str">
            <v>No</v>
          </cell>
          <cell r="J19012" t="str">
            <v>NOS</v>
          </cell>
          <cell r="K19012" t="str">
            <v>WHITE</v>
          </cell>
          <cell r="L19012" t="str">
            <v>PCT</v>
          </cell>
        </row>
        <row r="19013">
          <cell r="A19013">
            <v>20201991</v>
          </cell>
          <cell r="B19013" t="str">
            <v>RC780 END CAP WITH CLAMP PURE WHT-RAL-9010</v>
          </cell>
          <cell r="C19013">
            <v>25</v>
          </cell>
          <cell r="D19013">
            <v>22</v>
          </cell>
          <cell r="G19013" t="str">
            <v>\\ATI-SERVER\JILLP - Attachment\Curvilinear Inner_Outer Ext_R1210 SHP03.PDF</v>
          </cell>
          <cell r="I19013" t="str">
            <v>No</v>
          </cell>
          <cell r="J19013" t="str">
            <v>NOS</v>
          </cell>
          <cell r="K19013" t="str">
            <v>WHITE</v>
          </cell>
          <cell r="L19013" t="str">
            <v>PCT</v>
          </cell>
        </row>
        <row r="19014">
          <cell r="A19014">
            <v>20201990</v>
          </cell>
          <cell r="B19014" t="str">
            <v>RC780 50MM 1770 PURE WHT-RAL-9010 (MIRROR)</v>
          </cell>
          <cell r="C19014">
            <v>97</v>
          </cell>
          <cell r="D19014">
            <v>89.65</v>
          </cell>
          <cell r="G19014" t="str">
            <v>\\ATI-SERVER\JILLP - Attachment\Curvilinear Inner_Outer Ext_R1210 SHP03.PDF</v>
          </cell>
          <cell r="I19014" t="str">
            <v>No</v>
          </cell>
          <cell r="J19014" t="str">
            <v>NOS</v>
          </cell>
          <cell r="K19014" t="str">
            <v>WHITE</v>
          </cell>
          <cell r="L19014" t="str">
            <v>PCT</v>
          </cell>
        </row>
        <row r="19015">
          <cell r="A19015">
            <v>20201989</v>
          </cell>
          <cell r="B19015" t="str">
            <v>RC780 50MM 2310 PURE WHT-RAL-9010 (MIRROR)</v>
          </cell>
          <cell r="C19015">
            <v>8.75</v>
          </cell>
          <cell r="D19015">
            <v>110.39</v>
          </cell>
          <cell r="G19015" t="str">
            <v>\\ATI-SERVER\JILLP - Attachment\Curvilinear Inner_Outer Ext_R1210 SHP03.PDF</v>
          </cell>
          <cell r="I19015" t="str">
            <v>No</v>
          </cell>
          <cell r="J19015" t="str">
            <v>NOS</v>
          </cell>
          <cell r="K19015" t="str">
            <v>WHITE</v>
          </cell>
          <cell r="L19015" t="str">
            <v>PCT</v>
          </cell>
        </row>
        <row r="19016">
          <cell r="A19016">
            <v>20201988</v>
          </cell>
          <cell r="B19016" t="str">
            <v>RC780 S1 END CAP KIT SIGNAL WHT (RAL 9003)</v>
          </cell>
          <cell r="C19016">
            <v>0</v>
          </cell>
          <cell r="D19016">
            <v>0</v>
          </cell>
          <cell r="G19016" t="str">
            <v>\\ATI-SERVER\JILLP - Attachment\Curvilinear Inner_Outer Ext_R1210 SHP03.PDF</v>
          </cell>
          <cell r="I19016" t="str">
            <v>No</v>
          </cell>
          <cell r="J19016" t="str">
            <v>NOS</v>
          </cell>
          <cell r="K19016" t="str">
            <v>WHITE</v>
          </cell>
          <cell r="L19016" t="str">
            <v>PCT</v>
          </cell>
        </row>
        <row r="19017">
          <cell r="A19017">
            <v>20201987</v>
          </cell>
          <cell r="B19017" t="str">
            <v>RC780 S1 2400 WHT</v>
          </cell>
          <cell r="C19017">
            <v>1281.5</v>
          </cell>
          <cell r="D19017">
            <v>661.70870000000002</v>
          </cell>
          <cell r="G19017" t="str">
            <v>\\ATI-SERVER\JILLP - Attachment\Curvilinear Inner_Outer Ext_R1210 SHP03.PDF</v>
          </cell>
          <cell r="I19017" t="str">
            <v>No</v>
          </cell>
          <cell r="J19017" t="str">
            <v>NOS</v>
          </cell>
          <cell r="K19017" t="str">
            <v>WHITE</v>
          </cell>
          <cell r="L19017" t="str">
            <v>PCT</v>
          </cell>
        </row>
        <row r="19018">
          <cell r="A19018">
            <v>20201986</v>
          </cell>
          <cell r="B19018" t="str">
            <v>RC780 S1 2400 SIGNAL WHT-RAL 9003</v>
          </cell>
          <cell r="C19018">
            <v>12</v>
          </cell>
          <cell r="D19018">
            <v>111.39</v>
          </cell>
          <cell r="G19018" t="str">
            <v>\\ATI-SERVER\JILLP - Attachment\Curvilinear Inner_Outer Ext_R1210 SHP03.PDF</v>
          </cell>
          <cell r="I19018" t="str">
            <v>No</v>
          </cell>
          <cell r="J19018" t="str">
            <v>NOS</v>
          </cell>
          <cell r="K19018" t="str">
            <v>WHITE</v>
          </cell>
          <cell r="L19018" t="str">
            <v>PCT</v>
          </cell>
        </row>
        <row r="19019">
          <cell r="A19019">
            <v>20201985</v>
          </cell>
          <cell r="B19019" t="str">
            <v>RC780 S1 2400 WHT (MIRROR)</v>
          </cell>
          <cell r="C19019">
            <v>1</v>
          </cell>
          <cell r="D19019">
            <v>111.39</v>
          </cell>
          <cell r="G19019" t="str">
            <v>\\ATI-SERVER\JILLP - Attachment\Curvilinear Inner_Outer Ext_R1210 SHP03.PDF</v>
          </cell>
          <cell r="I19019" t="str">
            <v>No</v>
          </cell>
          <cell r="J19019" t="str">
            <v>NOS</v>
          </cell>
          <cell r="K19019" t="str">
            <v>WHITE</v>
          </cell>
          <cell r="L19019" t="str">
            <v>PCT</v>
          </cell>
        </row>
        <row r="19020">
          <cell r="A19020">
            <v>20201984</v>
          </cell>
          <cell r="B19020" t="str">
            <v>RC780 S1 END CAP WHT</v>
          </cell>
          <cell r="C19020">
            <v>1174</v>
          </cell>
          <cell r="D19020">
            <v>3.5</v>
          </cell>
          <cell r="G19020" t="str">
            <v>\\ATI-SERVER\JILLP - Attachment\Curvilinear Inner_Outer Ext_R1210 SHP03.PDF</v>
          </cell>
          <cell r="I19020" t="str">
            <v>No</v>
          </cell>
          <cell r="J19020" t="str">
            <v>NOS</v>
          </cell>
          <cell r="K19020" t="str">
            <v>WHITE</v>
          </cell>
          <cell r="L19020" t="str">
            <v>PCT</v>
          </cell>
        </row>
        <row r="19021">
          <cell r="A19021">
            <v>20201983</v>
          </cell>
          <cell r="B19021" t="str">
            <v>SP682 H55LT CURVILINEAR W802 X L1995 X R2974 SUS INNER WHT</v>
          </cell>
          <cell r="C19021">
            <v>0</v>
          </cell>
          <cell r="D19021">
            <v>0</v>
          </cell>
          <cell r="G19021" t="str">
            <v>\\ATI-SERVER\JILLP - Attachment\Curvilinear Inner_Outer Ext_R1210 SHP03.PDF</v>
          </cell>
          <cell r="I19021" t="str">
            <v>No</v>
          </cell>
          <cell r="J19021" t="str">
            <v>NOS</v>
          </cell>
          <cell r="K19021" t="str">
            <v>WHITE</v>
          </cell>
          <cell r="L19021" t="str">
            <v>PCT</v>
          </cell>
        </row>
        <row r="19022">
          <cell r="A19022">
            <v>20201982</v>
          </cell>
          <cell r="B19022" t="str">
            <v>SP682 H55LT CURVILINEAR W802 X L1995 X R2974 SUS OUTER WHT</v>
          </cell>
          <cell r="C19022">
            <v>0</v>
          </cell>
          <cell r="D19022">
            <v>0</v>
          </cell>
          <cell r="G19022" t="str">
            <v>\\ATI-SERVER\JILLP - Attachment\Curvilinear Inner_Outer Ext_R1210 SHP03.PDF</v>
          </cell>
          <cell r="I19022" t="str">
            <v>No</v>
          </cell>
          <cell r="J19022" t="str">
            <v>NOS</v>
          </cell>
          <cell r="K19022" t="str">
            <v>WHITE</v>
          </cell>
          <cell r="L19022" t="str">
            <v>PCT</v>
          </cell>
        </row>
        <row r="19023">
          <cell r="A19023">
            <v>20201981</v>
          </cell>
          <cell r="B19023" t="str">
            <v>SP682 H55LT CURVILINEAR W640 X L1797 X R2974 SUS OUTER WHT</v>
          </cell>
          <cell r="C19023">
            <v>0</v>
          </cell>
          <cell r="D19023">
            <v>0</v>
          </cell>
          <cell r="G19023" t="str">
            <v>\\ATI-SERVER\JILLP - Attachment\Curvilinear Inner_Outer Ext_R1210 SHP03.PDF</v>
          </cell>
          <cell r="I19023" t="str">
            <v>No</v>
          </cell>
          <cell r="J19023" t="str">
            <v>NOS</v>
          </cell>
          <cell r="K19023" t="str">
            <v>WHITE</v>
          </cell>
          <cell r="L19023" t="str">
            <v>PCT</v>
          </cell>
        </row>
        <row r="19024">
          <cell r="A19024">
            <v>20201980</v>
          </cell>
          <cell r="B19024" t="str">
            <v>SP682 H55LT CURVILINEAR W640 X L1797 X R2974 SUS INNER WHT</v>
          </cell>
          <cell r="C19024">
            <v>0</v>
          </cell>
          <cell r="D19024">
            <v>0</v>
          </cell>
          <cell r="G19024" t="str">
            <v>\\ATI-SERVER\JILLP - Attachment\Curvilinear Inner_Outer Ext_R1210 SHP03.PDF</v>
          </cell>
          <cell r="I19024" t="str">
            <v>No</v>
          </cell>
          <cell r="J19024" t="str">
            <v>NOS</v>
          </cell>
          <cell r="K19024" t="str">
            <v>WHITE</v>
          </cell>
          <cell r="L19024" t="str">
            <v>PCT</v>
          </cell>
        </row>
        <row r="19025">
          <cell r="A19025">
            <v>20201979</v>
          </cell>
          <cell r="B19025" t="str">
            <v>PL-STL-TEK-LENS-25W WHT</v>
          </cell>
          <cell r="C19025">
            <v>4486</v>
          </cell>
          <cell r="D19025">
            <v>5</v>
          </cell>
          <cell r="G19025" t="str">
            <v>\\ATI-SERVER\JILLP - Attachment\Curvilinear Inner_Outer Ext_R1210 SHP03.PDF</v>
          </cell>
          <cell r="I19025" t="str">
            <v>No</v>
          </cell>
          <cell r="J19025" t="str">
            <v>NOS</v>
          </cell>
          <cell r="K19025" t="str">
            <v>WHITE</v>
          </cell>
          <cell r="L19025" t="str">
            <v>PCT</v>
          </cell>
        </row>
        <row r="19026">
          <cell r="A19026">
            <v>20201978</v>
          </cell>
          <cell r="B19026" t="str">
            <v>PL-STL-TEK-LENS-35W-50W WHT</v>
          </cell>
          <cell r="C19026">
            <v>5783</v>
          </cell>
          <cell r="D19026">
            <v>43.3</v>
          </cell>
          <cell r="G19026" t="str">
            <v>\\ATI-SERVER\JILLP - Attachment\Curvilinear Inner_Outer Ext_R1210 SHP03.PDF</v>
          </cell>
          <cell r="I19026" t="str">
            <v>No</v>
          </cell>
          <cell r="J19026" t="str">
            <v>NOS</v>
          </cell>
          <cell r="K19026" t="str">
            <v>WHITE</v>
          </cell>
          <cell r="L19026" t="str">
            <v>PCT</v>
          </cell>
        </row>
        <row r="19027">
          <cell r="A19027">
            <v>20201977</v>
          </cell>
          <cell r="B19027" t="str">
            <v>RC780 S1 2300 SIGNAL WHT-RAL 9003</v>
          </cell>
          <cell r="C19027">
            <v>30</v>
          </cell>
          <cell r="D19027">
            <v>111.4</v>
          </cell>
          <cell r="G19027" t="str">
            <v>\\ATI-SERVER\JILLP - Attachment\Curvilinear Inner_Outer Ext_R1210 SHP03.PDF</v>
          </cell>
          <cell r="I19027" t="str">
            <v>No</v>
          </cell>
          <cell r="J19027" t="str">
            <v>NOS</v>
          </cell>
          <cell r="K19027" t="str">
            <v>WHITE</v>
          </cell>
          <cell r="L19027" t="str">
            <v>PCT</v>
          </cell>
        </row>
        <row r="19028">
          <cell r="A19028">
            <v>20201976</v>
          </cell>
          <cell r="B19028" t="str">
            <v>SP683 XTD PDC END CAP SIGNAL WHT (RAL 9003)</v>
          </cell>
          <cell r="C19028">
            <v>127</v>
          </cell>
          <cell r="D19028">
            <v>3.5</v>
          </cell>
          <cell r="G19028" t="str">
            <v>\\ATI-SERVER\JILLP - Attachment\Curvilinear Inner_Outer Ext_R1210 SHP03.PDF</v>
          </cell>
          <cell r="I19028" t="str">
            <v>No</v>
          </cell>
          <cell r="J19028" t="str">
            <v>NOS</v>
          </cell>
          <cell r="K19028" t="str">
            <v>WHITE</v>
          </cell>
          <cell r="L19028" t="str">
            <v>PCT</v>
          </cell>
        </row>
        <row r="19029">
          <cell r="A19029">
            <v>20201975</v>
          </cell>
          <cell r="B19029" t="str">
            <v>DONUT INFO 400MM OUTER RING SIGNAL WHT  EXT (RAL 9003)</v>
          </cell>
          <cell r="C19029">
            <v>52</v>
          </cell>
          <cell r="D19029">
            <v>323.63440000000003</v>
          </cell>
          <cell r="G19029" t="str">
            <v>\\ATI-SERVER\JILLP - Attachment\Curvilinear Inner_Outer Ext_R1210 SHP03.PDF</v>
          </cell>
          <cell r="I19029" t="str">
            <v>No</v>
          </cell>
          <cell r="J19029" t="str">
            <v>NOS</v>
          </cell>
          <cell r="K19029" t="str">
            <v>WHITE</v>
          </cell>
          <cell r="L19029" t="str">
            <v>PCT</v>
          </cell>
        </row>
        <row r="19030">
          <cell r="A19030">
            <v>20201974</v>
          </cell>
          <cell r="B19030" t="str">
            <v>RC780 END CAP SIGNAL WHT (RAL 9003) WITH CLAMP</v>
          </cell>
          <cell r="C19030">
            <v>0</v>
          </cell>
          <cell r="D19030">
            <v>0</v>
          </cell>
          <cell r="G19030" t="str">
            <v>\\ATI-SERVER\JILLP - Attachment\Curvilinear Inner_Outer Ext_R1210 SHP03.PDF</v>
          </cell>
          <cell r="I19030" t="str">
            <v>No</v>
          </cell>
          <cell r="J19030" t="str">
            <v>NOS</v>
          </cell>
          <cell r="K19030" t="str">
            <v>WHITE</v>
          </cell>
          <cell r="L19030" t="str">
            <v>PCT</v>
          </cell>
        </row>
        <row r="19031">
          <cell r="A19031">
            <v>20201973</v>
          </cell>
          <cell r="B19031" t="str">
            <v>RC780 50MM 2310 SIGNAL WHT-RAL 9003</v>
          </cell>
          <cell r="C19031">
            <v>0</v>
          </cell>
          <cell r="D19031">
            <v>0</v>
          </cell>
          <cell r="G19031" t="str">
            <v>\\ATI-SERVER\JILLP - Attachment\Curvilinear Inner_Outer Ext_R1210 SHP03.PDF</v>
          </cell>
          <cell r="I19031" t="str">
            <v>No</v>
          </cell>
          <cell r="J19031" t="str">
            <v>NOS</v>
          </cell>
          <cell r="K19031" t="str">
            <v>WHITE</v>
          </cell>
          <cell r="L19031" t="str">
            <v>PCT</v>
          </cell>
        </row>
        <row r="19032">
          <cell r="A19032">
            <v>20201972</v>
          </cell>
          <cell r="B19032" t="str">
            <v>LEDIL 1720 SUS WHT EXT</v>
          </cell>
          <cell r="C19032">
            <v>52</v>
          </cell>
          <cell r="D19032">
            <v>70.739999999999995</v>
          </cell>
          <cell r="G19032" t="str">
            <v>\\ATI-SERVER\JILLP - Attachment\Curvilinear Inner_Outer Ext_R1210 SHP03.PDF</v>
          </cell>
          <cell r="I19032" t="str">
            <v>No</v>
          </cell>
          <cell r="J19032" t="str">
            <v>NOS</v>
          </cell>
          <cell r="K19032" t="str">
            <v>WHITE</v>
          </cell>
          <cell r="L19032" t="str">
            <v>PCT</v>
          </cell>
        </row>
        <row r="19033">
          <cell r="A19033">
            <v>20201971</v>
          </cell>
          <cell r="B19033" t="str">
            <v>LILAC BACK PLATE 1117 WHT</v>
          </cell>
          <cell r="C19033">
            <v>15</v>
          </cell>
          <cell r="D19033">
            <v>10</v>
          </cell>
          <cell r="G19033" t="str">
            <v>\\ATI-SERVER\JILLP - Attachment\Curvilinear Inner_Outer Ext_R1210 SHP03.PDF</v>
          </cell>
          <cell r="I19033" t="str">
            <v>No</v>
          </cell>
          <cell r="J19033" t="str">
            <v>NOS</v>
          </cell>
          <cell r="K19033" t="str">
            <v>WHITE</v>
          </cell>
          <cell r="L19033" t="str">
            <v>PCT</v>
          </cell>
        </row>
        <row r="19034">
          <cell r="A19034">
            <v>20201970</v>
          </cell>
          <cell r="B19034" t="str">
            <v>LILAC BACK PLATE 559 WHT</v>
          </cell>
          <cell r="C19034">
            <v>197</v>
          </cell>
          <cell r="D19034">
            <v>5</v>
          </cell>
          <cell r="G19034" t="str">
            <v>\\ATI-SERVER\JILLP - Attachment\Curvilinear Inner_Outer Ext_R1210 SHP03.PDF</v>
          </cell>
          <cell r="I19034" t="str">
            <v>No</v>
          </cell>
          <cell r="J19034" t="str">
            <v>NOS</v>
          </cell>
          <cell r="K19034" t="str">
            <v>WHITE</v>
          </cell>
          <cell r="L19034" t="str">
            <v>PCT</v>
          </cell>
        </row>
        <row r="19035">
          <cell r="A19035">
            <v>20201969</v>
          </cell>
          <cell r="B19035" t="str">
            <v>PHAROS 100X200 FRNG WHT</v>
          </cell>
          <cell r="C19035">
            <v>300</v>
          </cell>
          <cell r="D19035">
            <v>5</v>
          </cell>
          <cell r="G19035" t="str">
            <v>\\ATI-SERVER\JILLP - Attachment\Curvilinear Inner_Outer Ext_R1210 SHP03.PDF</v>
          </cell>
          <cell r="I19035" t="str">
            <v>No</v>
          </cell>
          <cell r="J19035" t="str">
            <v>NOS</v>
          </cell>
          <cell r="K19035" t="str">
            <v>WHITE</v>
          </cell>
          <cell r="L19035" t="str">
            <v>PCT</v>
          </cell>
        </row>
        <row r="19036">
          <cell r="A19036">
            <v>20201968</v>
          </cell>
          <cell r="B19036" t="str">
            <v>SP780 S1 GEAR TRAY 1276 WHT</v>
          </cell>
          <cell r="C19036">
            <v>0</v>
          </cell>
          <cell r="D19036">
            <v>0</v>
          </cell>
          <cell r="G19036" t="str">
            <v>\\ATI-SERVER\JILLP - Attachment\Curvilinear Inner_Outer Ext_R1210 SHP03.PDF</v>
          </cell>
          <cell r="I19036" t="str">
            <v>No</v>
          </cell>
          <cell r="J19036" t="str">
            <v>NOS</v>
          </cell>
          <cell r="K19036" t="str">
            <v>WHITE</v>
          </cell>
          <cell r="L19036" t="str">
            <v>PCT</v>
          </cell>
        </row>
        <row r="19037">
          <cell r="A19037">
            <v>20201967</v>
          </cell>
          <cell r="B19037" t="str">
            <v>SP780 S1 GEAR TRAY LR SHP 525 WHT</v>
          </cell>
          <cell r="C19037">
            <v>0</v>
          </cell>
          <cell r="D19037">
            <v>0</v>
          </cell>
          <cell r="G19037" t="str">
            <v>\\ATI-SERVER\JILLP - Attachment\Curvilinear Inner_Outer Ext_R1210 SHP03.PDF</v>
          </cell>
          <cell r="I19037" t="str">
            <v>No</v>
          </cell>
          <cell r="J19037" t="str">
            <v>NOS</v>
          </cell>
          <cell r="K19037" t="str">
            <v>WHITE</v>
          </cell>
          <cell r="L19037" t="str">
            <v>PCT</v>
          </cell>
        </row>
        <row r="19038">
          <cell r="A19038">
            <v>20201966</v>
          </cell>
          <cell r="B19038" t="str">
            <v>SP780 S1 GEAR TRAY LL SHP 525 WHT</v>
          </cell>
          <cell r="C19038">
            <v>0</v>
          </cell>
          <cell r="D19038">
            <v>0</v>
          </cell>
          <cell r="G19038" t="str">
            <v>\\ATI-SERVER\JILLP - Attachment\Curvilinear Inner_Outer Ext_R1210 SHP03.PDF</v>
          </cell>
          <cell r="I19038" t="str">
            <v>No</v>
          </cell>
          <cell r="J19038" t="str">
            <v>NOS</v>
          </cell>
          <cell r="K19038" t="str">
            <v>WHITE</v>
          </cell>
          <cell r="L19038" t="str">
            <v>PCT</v>
          </cell>
        </row>
        <row r="19039">
          <cell r="A19039">
            <v>20201965</v>
          </cell>
          <cell r="B19039" t="str">
            <v>SP780 S1 GEAR TRAY LR SHP V-173 WHT</v>
          </cell>
          <cell r="C19039">
            <v>0</v>
          </cell>
          <cell r="D19039">
            <v>0</v>
          </cell>
          <cell r="G19039" t="str">
            <v>\\ATI-SERVER\JILLP - Attachment\Curvilinear Inner_Outer Ext_R1210 SHP03.PDF</v>
          </cell>
          <cell r="I19039" t="str">
            <v>No</v>
          </cell>
          <cell r="J19039" t="str">
            <v>NOS</v>
          </cell>
          <cell r="K19039" t="str">
            <v>WHITE</v>
          </cell>
          <cell r="L19039" t="str">
            <v>PCT</v>
          </cell>
        </row>
        <row r="19040">
          <cell r="A19040">
            <v>20201964</v>
          </cell>
          <cell r="B19040" t="str">
            <v>SP780 S1 GEAR TRAY LL SHP V-173 WHT</v>
          </cell>
          <cell r="C19040">
            <v>0</v>
          </cell>
          <cell r="D19040">
            <v>0</v>
          </cell>
          <cell r="G19040" t="str">
            <v>\\ATI-SERVER\JILLP - Attachment\Curvilinear Inner_Outer Ext_R1210 SHP03.PDF</v>
          </cell>
          <cell r="I19040" t="str">
            <v>No</v>
          </cell>
          <cell r="J19040" t="str">
            <v>NOS</v>
          </cell>
          <cell r="K19040" t="str">
            <v>WHITE</v>
          </cell>
          <cell r="L19040" t="str">
            <v>PCT</v>
          </cell>
        </row>
        <row r="19041">
          <cell r="A19041">
            <v>20201963</v>
          </cell>
          <cell r="B19041" t="str">
            <v>SP780 S1 GEAR TRAY LR SHP V-164 WHT</v>
          </cell>
          <cell r="C19041">
            <v>5</v>
          </cell>
          <cell r="D19041">
            <v>4.5</v>
          </cell>
          <cell r="G19041" t="str">
            <v>\\ATI-SERVER\JILLP - Attachment\Curvilinear Inner_Outer Ext_R1210 SHP03.PDF</v>
          </cell>
          <cell r="I19041" t="str">
            <v>No</v>
          </cell>
          <cell r="J19041" t="str">
            <v>NOS</v>
          </cell>
          <cell r="K19041" t="str">
            <v>WHITE</v>
          </cell>
          <cell r="L19041" t="str">
            <v>PCT</v>
          </cell>
        </row>
        <row r="19042">
          <cell r="A19042">
            <v>20201962</v>
          </cell>
          <cell r="B19042" t="str">
            <v>SP780 S1 GEAR TRAY LL SHP V-164 WHT</v>
          </cell>
          <cell r="C19042">
            <v>5</v>
          </cell>
          <cell r="D19042">
            <v>4.5</v>
          </cell>
          <cell r="G19042" t="str">
            <v>\\ATI-SERVER\JILLP - Attachment\Curvilinear Inner_Outer Ext_R1210 SHP03.PDF</v>
          </cell>
          <cell r="I19042" t="str">
            <v>No</v>
          </cell>
          <cell r="J19042" t="str">
            <v>NOS</v>
          </cell>
          <cell r="K19042" t="str">
            <v>WHITE</v>
          </cell>
          <cell r="L19042" t="str">
            <v>PCT</v>
          </cell>
        </row>
        <row r="19043">
          <cell r="A19043">
            <v>20201961</v>
          </cell>
          <cell r="B19043" t="str">
            <v>SP780 S1 GEAR TRAY LR SHP 310 WHT</v>
          </cell>
          <cell r="C19043">
            <v>0</v>
          </cell>
          <cell r="D19043">
            <v>0</v>
          </cell>
          <cell r="G19043" t="str">
            <v>\\ATI-SERVER\JILLP - Attachment\Curvilinear Inner_Outer Ext_R1210 SHP03.PDF</v>
          </cell>
          <cell r="I19043" t="str">
            <v>No</v>
          </cell>
          <cell r="J19043" t="str">
            <v>NOS</v>
          </cell>
          <cell r="K19043" t="str">
            <v>WHITE</v>
          </cell>
          <cell r="L19043" t="str">
            <v>PCT</v>
          </cell>
        </row>
        <row r="19044">
          <cell r="A19044">
            <v>20201960</v>
          </cell>
          <cell r="B19044" t="str">
            <v>SP780 S1 GEAR TRAY LL SHP 340 WHT</v>
          </cell>
          <cell r="C19044">
            <v>0</v>
          </cell>
          <cell r="D19044">
            <v>0</v>
          </cell>
          <cell r="G19044" t="str">
            <v>\\ATI-SERVER\JILLP - Attachment\Curvilinear Inner_Outer Ext_R1210 SHP03.PDF</v>
          </cell>
          <cell r="I19044" t="str">
            <v>No</v>
          </cell>
          <cell r="J19044" t="str">
            <v>NOS</v>
          </cell>
          <cell r="K19044" t="str">
            <v>WHITE</v>
          </cell>
          <cell r="L19044" t="str">
            <v>PCT</v>
          </cell>
        </row>
        <row r="19045">
          <cell r="A19045">
            <v>20201959</v>
          </cell>
          <cell r="B19045" t="str">
            <v>SP682 H75LT CURVILINEAR CRCA BACK PLATE W124 X L90 X R66 X 41.8MM X 0.7MM THK WHT</v>
          </cell>
          <cell r="C19045">
            <v>0</v>
          </cell>
          <cell r="D19045">
            <v>26.47</v>
          </cell>
          <cell r="G19045" t="str">
            <v>\\ATI-SERVER\JILLP - Attachment\Curvilinear Inner_Outer Ext_R1210 SHP03.PDF</v>
          </cell>
          <cell r="I19045" t="str">
            <v>No</v>
          </cell>
          <cell r="J19045" t="str">
            <v>NOS</v>
          </cell>
          <cell r="K19045" t="str">
            <v>WHITE</v>
          </cell>
          <cell r="L19045" t="str">
            <v>PCT</v>
          </cell>
        </row>
        <row r="19046">
          <cell r="A19046">
            <v>20201958</v>
          </cell>
          <cell r="B19046" t="str">
            <v>SP682 H55LT CURVILINEAR W124 X L90 X R66 SUS OUTER WHT</v>
          </cell>
          <cell r="C19046">
            <v>0</v>
          </cell>
          <cell r="D19046">
            <v>66.849999999999994</v>
          </cell>
          <cell r="G19046" t="str">
            <v>\\ATI-SERVER\JILLP - Attachment\Curvilinear Inner_Outer Ext_R1210 SHP03.PDF</v>
          </cell>
          <cell r="I19046" t="str">
            <v>No</v>
          </cell>
          <cell r="J19046" t="str">
            <v>NOS</v>
          </cell>
          <cell r="K19046" t="str">
            <v>WHITE</v>
          </cell>
          <cell r="L19046" t="str">
            <v>PCT</v>
          </cell>
        </row>
        <row r="19047">
          <cell r="A19047">
            <v>20201957</v>
          </cell>
          <cell r="B19047" t="str">
            <v>SP682 H55LT CURVILINEAR W124 X L90 X R66 SUS INNER WHT</v>
          </cell>
          <cell r="C19047">
            <v>0</v>
          </cell>
          <cell r="D19047">
            <v>63.46</v>
          </cell>
          <cell r="G19047" t="str">
            <v>\\ATI-SERVER\JILLP - Attachment\Curvilinear Inner_Outer Ext_R1210 SHP03.PDF</v>
          </cell>
          <cell r="I19047" t="str">
            <v>No</v>
          </cell>
          <cell r="J19047" t="str">
            <v>NOS</v>
          </cell>
          <cell r="K19047" t="str">
            <v>WHITE</v>
          </cell>
          <cell r="L19047" t="str">
            <v>PCT</v>
          </cell>
        </row>
        <row r="19048">
          <cell r="A19048">
            <v>20201956</v>
          </cell>
          <cell r="B19048" t="str">
            <v>SP320 V2 HSG 114/200 WHT</v>
          </cell>
          <cell r="C19048">
            <v>283</v>
          </cell>
          <cell r="D19048">
            <v>12.75</v>
          </cell>
          <cell r="G19048" t="str">
            <v>\\ATI-SERVER\JILLP - Attachment\Curvilinear Inner_Outer Ext_R1210 SHP03.PDF</v>
          </cell>
          <cell r="I19048" t="str">
            <v>No</v>
          </cell>
          <cell r="J19048" t="str">
            <v>NOS</v>
          </cell>
          <cell r="K19048" t="str">
            <v>WHITE</v>
          </cell>
          <cell r="L19048" t="str">
            <v>PCT</v>
          </cell>
        </row>
        <row r="19049">
          <cell r="A19049">
            <v>20201955</v>
          </cell>
          <cell r="B19049" t="str">
            <v>SP320 V2 HSG 94/200 WHT</v>
          </cell>
          <cell r="C19049">
            <v>520</v>
          </cell>
          <cell r="D19049">
            <v>9</v>
          </cell>
          <cell r="G19049" t="str">
            <v>\\ATI-SERVER\JILLP - Attachment\Curvilinear Inner_Outer Ext_R1210 SHP03.PDF</v>
          </cell>
          <cell r="I19049" t="str">
            <v>No</v>
          </cell>
          <cell r="J19049" t="str">
            <v>NOS</v>
          </cell>
          <cell r="K19049" t="str">
            <v>WHITE</v>
          </cell>
          <cell r="L19049" t="str">
            <v>PCT</v>
          </cell>
        </row>
        <row r="19050">
          <cell r="A19050">
            <v>20201954</v>
          </cell>
          <cell r="B19050" t="str">
            <v>SP320 V2 HSG 74/150 WHT</v>
          </cell>
          <cell r="C19050">
            <v>434</v>
          </cell>
          <cell r="D19050">
            <v>140.2097</v>
          </cell>
          <cell r="G19050" t="str">
            <v>\\ATI-SERVER\JILLP - Attachment\Curvilinear Inner_Outer Ext_R1210 SHP03.PDF</v>
          </cell>
          <cell r="I19050" t="str">
            <v>No</v>
          </cell>
          <cell r="J19050" t="str">
            <v>NOS</v>
          </cell>
          <cell r="K19050" t="str">
            <v>WHITE</v>
          </cell>
          <cell r="L19050" t="str">
            <v>PCT</v>
          </cell>
        </row>
        <row r="19051">
          <cell r="A19051">
            <v>20201953</v>
          </cell>
          <cell r="B19051" t="str">
            <v>SP320 V2 HSG 54/150 WHT</v>
          </cell>
          <cell r="C19051">
            <v>343</v>
          </cell>
          <cell r="D19051">
            <v>96.943200000000004</v>
          </cell>
          <cell r="G19051" t="str">
            <v>\\ATI-SERVER\JILLP - Attachment\Curvilinear Inner_Outer Ext_R1210 SHP03.PDF</v>
          </cell>
          <cell r="I19051" t="str">
            <v>No</v>
          </cell>
          <cell r="J19051" t="str">
            <v>NOS</v>
          </cell>
          <cell r="K19051" t="str">
            <v>WHITE</v>
          </cell>
          <cell r="L19051" t="str">
            <v>PCT</v>
          </cell>
        </row>
        <row r="19052">
          <cell r="A19052">
            <v>20201952</v>
          </cell>
          <cell r="B19052" t="str">
            <v>PHAROS HSG 100X200 WHT</v>
          </cell>
          <cell r="C19052">
            <v>310</v>
          </cell>
          <cell r="D19052">
            <v>15.75</v>
          </cell>
          <cell r="G19052" t="str">
            <v>\\ATI-SERVER\JILLP - Attachment\Curvilinear Inner_Outer Ext_R1210 SHP03.PDF</v>
          </cell>
          <cell r="I19052" t="str">
            <v>No</v>
          </cell>
          <cell r="J19052" t="str">
            <v>NOS</v>
          </cell>
          <cell r="K19052" t="str">
            <v>WHITE</v>
          </cell>
          <cell r="L19052" t="str">
            <v>PCT</v>
          </cell>
        </row>
        <row r="19053">
          <cell r="A19053">
            <v>20201951</v>
          </cell>
          <cell r="B19053" t="str">
            <v>SP682 H55LT CURVILINEAR W1100 L1100 SUS INNER WHT</v>
          </cell>
          <cell r="C19053">
            <v>2</v>
          </cell>
          <cell r="D19053">
            <v>52.11</v>
          </cell>
          <cell r="G19053" t="str">
            <v>\\ATI-SERVER\JILLP - Attachment\Curvilinear Inner_Outer Ext_R1210 SHP03.PDF</v>
          </cell>
          <cell r="I19053" t="str">
            <v>No</v>
          </cell>
          <cell r="J19053" t="str">
            <v>NOS</v>
          </cell>
          <cell r="K19053" t="str">
            <v>WHITE</v>
          </cell>
          <cell r="L19053" t="str">
            <v>PCT</v>
          </cell>
        </row>
        <row r="19054">
          <cell r="A19054">
            <v>20201950</v>
          </cell>
          <cell r="B19054" t="str">
            <v>SP682 H55LT CURVILINEAR W1200 L1200 SUS OUTER WHT</v>
          </cell>
          <cell r="C19054">
            <v>0</v>
          </cell>
          <cell r="D19054">
            <v>54.17</v>
          </cell>
          <cell r="G19054" t="str">
            <v>\\ATI-SERVER\JILLP - Attachment\Curvilinear Inner_Outer Ext_R1210 SHP03.PDF</v>
          </cell>
          <cell r="I19054" t="str">
            <v>No</v>
          </cell>
          <cell r="J19054" t="str">
            <v>NOS</v>
          </cell>
          <cell r="K19054" t="str">
            <v>WHITE</v>
          </cell>
          <cell r="L19054" t="str">
            <v>PCT</v>
          </cell>
        </row>
        <row r="19055">
          <cell r="A19055">
            <v>20201949</v>
          </cell>
          <cell r="B19055" t="str">
            <v>SP682 H55LT CURVILINEAR W90 X L57 X R55.8 SUS OUTER WHT</v>
          </cell>
          <cell r="C19055">
            <v>0</v>
          </cell>
          <cell r="D19055">
            <v>41.82</v>
          </cell>
          <cell r="G19055" t="str">
            <v>\\ATI-SERVER\JILLP - Attachment\Curvilinear Inner_Outer Ext_R1210 SHP03.PDF</v>
          </cell>
          <cell r="I19055" t="str">
            <v>No</v>
          </cell>
          <cell r="J19055" t="str">
            <v>NOS</v>
          </cell>
          <cell r="K19055" t="str">
            <v>WHITE</v>
          </cell>
          <cell r="L19055" t="str">
            <v>PCT</v>
          </cell>
        </row>
        <row r="19056">
          <cell r="A19056">
            <v>20201948</v>
          </cell>
          <cell r="B19056" t="str">
            <v>SP682 H55LT CURVILINEAR W87 X L87 X R55.8 SUS OUTER WHT</v>
          </cell>
          <cell r="C19056">
            <v>2</v>
          </cell>
          <cell r="D19056">
            <v>66.849999999999994</v>
          </cell>
          <cell r="G19056" t="str">
            <v>\\ATI-SERVER\JILLP - Attachment\Curvilinear Inner_Outer Ext_R1210 SHP03.PDF</v>
          </cell>
          <cell r="I19056" t="str">
            <v>No</v>
          </cell>
          <cell r="J19056" t="str">
            <v>NOS</v>
          </cell>
          <cell r="K19056" t="str">
            <v>WHITE</v>
          </cell>
          <cell r="L19056" t="str">
            <v>PCT</v>
          </cell>
        </row>
        <row r="19057">
          <cell r="A19057">
            <v>20201947</v>
          </cell>
          <cell r="B19057" t="str">
            <v>SP682 H55LT CURVILINEAR W85 X L85 X R55.8 SUS OUTER WHT</v>
          </cell>
          <cell r="C19057">
            <v>2</v>
          </cell>
          <cell r="D19057">
            <v>51.54</v>
          </cell>
          <cell r="G19057" t="str">
            <v>\\ATI-SERVER\JILLP - Attachment\Curvilinear Inner_Outer Ext_R1210 SHP03.PDF</v>
          </cell>
          <cell r="I19057" t="str">
            <v>No</v>
          </cell>
          <cell r="J19057" t="str">
            <v>NOS</v>
          </cell>
          <cell r="K19057" t="str">
            <v>WHITE</v>
          </cell>
          <cell r="L19057" t="str">
            <v>PCT</v>
          </cell>
        </row>
        <row r="19058">
          <cell r="A19058">
            <v>20201946</v>
          </cell>
          <cell r="B19058" t="str">
            <v>SP682 H55LT CURVILINEAR W83 X L49 X R45 SUS OUTER WHT</v>
          </cell>
          <cell r="C19058">
            <v>0</v>
          </cell>
          <cell r="D19058">
            <v>37.93</v>
          </cell>
          <cell r="G19058" t="str">
            <v>\\ATI-SERVER\JILLP - Attachment\Curvilinear Inner_Outer Ext_R1210 SHP03.PDF</v>
          </cell>
          <cell r="I19058" t="str">
            <v>No</v>
          </cell>
          <cell r="J19058" t="str">
            <v>NOS</v>
          </cell>
          <cell r="K19058" t="str">
            <v>WHITE</v>
          </cell>
          <cell r="L19058" t="str">
            <v>PCT</v>
          </cell>
        </row>
        <row r="19059">
          <cell r="A19059">
            <v>20201945</v>
          </cell>
          <cell r="B19059" t="str">
            <v>SP682 H55LT CURVILINEAR W80 X L80 X R39 SUS OUTER WHT</v>
          </cell>
          <cell r="C19059">
            <v>0</v>
          </cell>
          <cell r="D19059">
            <v>51.38</v>
          </cell>
          <cell r="G19059" t="str">
            <v>\\ATI-SERVER\JILLP - Attachment\Curvilinear Inner_Outer Ext_R1210 SHP03.PDF</v>
          </cell>
          <cell r="I19059" t="str">
            <v>No</v>
          </cell>
          <cell r="J19059" t="str">
            <v>NOS</v>
          </cell>
          <cell r="K19059" t="str">
            <v>WHITE</v>
          </cell>
          <cell r="L19059" t="str">
            <v>PCT</v>
          </cell>
        </row>
        <row r="19060">
          <cell r="A19060">
            <v>20201944</v>
          </cell>
          <cell r="B19060" t="str">
            <v>SP682 H55LT CURVILINEAR W70 X L121 X R60 SUS OUTER WHT</v>
          </cell>
          <cell r="C19060">
            <v>0</v>
          </cell>
          <cell r="D19060">
            <v>55.66</v>
          </cell>
          <cell r="G19060" t="str">
            <v>\\ATI-SERVER\JILLP - Attachment\Curvilinear Inner_Outer Ext_R1210 SHP03.PDF</v>
          </cell>
          <cell r="I19060" t="str">
            <v>No</v>
          </cell>
          <cell r="J19060" t="str">
            <v>NOS</v>
          </cell>
          <cell r="K19060" t="str">
            <v>WHITE</v>
          </cell>
          <cell r="L19060" t="str">
            <v>PCT</v>
          </cell>
        </row>
        <row r="19061">
          <cell r="A19061">
            <v>20201943</v>
          </cell>
          <cell r="B19061" t="str">
            <v>SP682 H55LT CURVILINEAR W114 X L66 X R40 SUS OUTER WHT</v>
          </cell>
          <cell r="C19061">
            <v>0</v>
          </cell>
          <cell r="D19061">
            <v>75.53</v>
          </cell>
          <cell r="G19061" t="str">
            <v>\\ATI-SERVER\JILLP - Attachment\Curvilinear Inner_Outer Ext_R1210 SHP03.PDF</v>
          </cell>
          <cell r="I19061" t="str">
            <v>No</v>
          </cell>
          <cell r="J19061" t="str">
            <v>NOS</v>
          </cell>
          <cell r="K19061" t="str">
            <v>WHITE</v>
          </cell>
          <cell r="L19061" t="str">
            <v>PCT</v>
          </cell>
        </row>
        <row r="19062">
          <cell r="A19062">
            <v>20201942</v>
          </cell>
          <cell r="B19062" t="str">
            <v>SP682 H55LT CURVILINEAR W112 X L112 X R40 SUS OUTER WHT</v>
          </cell>
          <cell r="C19062">
            <v>0</v>
          </cell>
          <cell r="D19062">
            <v>74.150000000000006</v>
          </cell>
          <cell r="G19062" t="str">
            <v>\\ATI-SERVER\JILLP - Attachment\Curvilinear Inner_Outer Ext_R1210 SHP03.PDF</v>
          </cell>
          <cell r="I19062" t="str">
            <v>No</v>
          </cell>
          <cell r="J19062" t="str">
            <v>NOS</v>
          </cell>
          <cell r="K19062" t="str">
            <v>WHITE</v>
          </cell>
          <cell r="L19062" t="str">
            <v>PCT</v>
          </cell>
        </row>
        <row r="19063">
          <cell r="A19063">
            <v>20201941</v>
          </cell>
          <cell r="B19063" t="str">
            <v>SP682 H55LT CURVILINEAR W105 X L105 X R65 SUS OUTER WHT</v>
          </cell>
          <cell r="C19063">
            <v>0</v>
          </cell>
          <cell r="D19063">
            <v>64.78</v>
          </cell>
          <cell r="G19063" t="str">
            <v>\\ATI-SERVER\JILLP - Attachment\Curvilinear Inner_Outer Ext_R1210 SHP03.PDF</v>
          </cell>
          <cell r="I19063" t="str">
            <v>No</v>
          </cell>
          <cell r="J19063" t="str">
            <v>NOS</v>
          </cell>
          <cell r="K19063" t="str">
            <v>WHITE</v>
          </cell>
          <cell r="L19063" t="str">
            <v>PCT</v>
          </cell>
        </row>
        <row r="19064">
          <cell r="A19064">
            <v>20201940</v>
          </cell>
          <cell r="B19064" t="str">
            <v>SP682 H55LT CURVILINEAR W101 X L121 X R60 SUS OUTER WHT</v>
          </cell>
          <cell r="C19064">
            <v>0</v>
          </cell>
          <cell r="D19064">
            <v>74.17</v>
          </cell>
          <cell r="G19064" t="str">
            <v>\\ATI-SERVER\JILLP - Attachment\Curvilinear Inner_Outer Ext_R1210 SHP03.PDF</v>
          </cell>
          <cell r="I19064" t="str">
            <v>No</v>
          </cell>
          <cell r="J19064" t="str">
            <v>NOS</v>
          </cell>
          <cell r="K19064" t="str">
            <v>WHITE</v>
          </cell>
          <cell r="L19064" t="str">
            <v>PCT</v>
          </cell>
        </row>
        <row r="19065">
          <cell r="A19065">
            <v>20201939</v>
          </cell>
          <cell r="B19065" t="str">
            <v>SP682 H55LT CURVILINEAR W5L228 SUS WHT</v>
          </cell>
          <cell r="C19065">
            <v>0</v>
          </cell>
          <cell r="D19065">
            <v>81.459999999999994</v>
          </cell>
          <cell r="G19065" t="str">
            <v>\\ATI-SERVER\JILLP - Attachment\Curvilinear Inner_Outer Ext_R1210 SHP03.PDF</v>
          </cell>
          <cell r="I19065" t="str">
            <v>No</v>
          </cell>
          <cell r="J19065" t="str">
            <v>NOS</v>
          </cell>
          <cell r="K19065" t="str">
            <v>WHITE</v>
          </cell>
          <cell r="L19065" t="str">
            <v>PCT</v>
          </cell>
        </row>
        <row r="19066">
          <cell r="A19066">
            <v>20201938</v>
          </cell>
          <cell r="B19066" t="str">
            <v>SP682 H55LT CURVILINEAR W5L227 SUS WHT</v>
          </cell>
          <cell r="C19066">
            <v>0</v>
          </cell>
          <cell r="D19066">
            <v>80.97</v>
          </cell>
          <cell r="G19066" t="str">
            <v>\\ATI-SERVER\JILLP - Attachment\Curvilinear Inner_Outer Ext_R1210 SHP03.PDF</v>
          </cell>
          <cell r="I19066" t="str">
            <v>No</v>
          </cell>
          <cell r="J19066" t="str">
            <v>NOS</v>
          </cell>
          <cell r="K19066" t="str">
            <v>WHITE</v>
          </cell>
          <cell r="L19066" t="str">
            <v>PCT</v>
          </cell>
        </row>
        <row r="19067">
          <cell r="A19067">
            <v>20201937</v>
          </cell>
          <cell r="B19067" t="str">
            <v>SP682 H55LT CURVILINEAR W5L214 SUS WHT</v>
          </cell>
          <cell r="C19067">
            <v>0</v>
          </cell>
          <cell r="D19067">
            <v>76.540000000000006</v>
          </cell>
          <cell r="G19067" t="str">
            <v>\\ATI-SERVER\JILLP - Attachment\Curvilinear Inner_Outer Ext_R1210 SHP03.PDF</v>
          </cell>
          <cell r="I19067" t="str">
            <v>No</v>
          </cell>
          <cell r="J19067" t="str">
            <v>NOS</v>
          </cell>
          <cell r="K19067" t="str">
            <v>WHITE</v>
          </cell>
          <cell r="L19067" t="str">
            <v>PCT</v>
          </cell>
        </row>
        <row r="19068">
          <cell r="A19068">
            <v>20201936</v>
          </cell>
          <cell r="B19068" t="str">
            <v>SP682 H55LT CURVILINEAR W5L213 SUS WHT</v>
          </cell>
          <cell r="C19068">
            <v>0</v>
          </cell>
          <cell r="D19068">
            <v>76.209999999999994</v>
          </cell>
          <cell r="G19068" t="str">
            <v>\\ATI-SERVER\JILLP - Attachment\Curvilinear Inner_Outer Ext_R1210 SHP03.PDF</v>
          </cell>
          <cell r="I19068" t="str">
            <v>No</v>
          </cell>
          <cell r="J19068" t="str">
            <v>NOS</v>
          </cell>
          <cell r="K19068" t="str">
            <v>WHITE</v>
          </cell>
          <cell r="L19068" t="str">
            <v>PCT</v>
          </cell>
        </row>
        <row r="19069">
          <cell r="A19069">
            <v>20201935</v>
          </cell>
          <cell r="B19069" t="str">
            <v>SP682 H55LT CURVILINEAR W5L203 SUS WHT</v>
          </cell>
          <cell r="C19069">
            <v>14</v>
          </cell>
          <cell r="D19069">
            <v>72.349999999999994</v>
          </cell>
          <cell r="G19069" t="str">
            <v>\\ATI-SERVER\JILLP - Attachment\Curvilinear Inner_Outer Ext_R1210 SHP03.PDF</v>
          </cell>
          <cell r="I19069" t="str">
            <v>No</v>
          </cell>
          <cell r="J19069" t="str">
            <v>NOS</v>
          </cell>
          <cell r="K19069" t="str">
            <v>WHITE</v>
          </cell>
          <cell r="L19069" t="str">
            <v>PCT</v>
          </cell>
        </row>
        <row r="19070">
          <cell r="A19070">
            <v>20201934</v>
          </cell>
          <cell r="B19070" t="str">
            <v>SP682 H55LT CURVILINEAR W5L202 SUS WHT</v>
          </cell>
          <cell r="C19070">
            <v>0</v>
          </cell>
          <cell r="D19070">
            <v>72.03</v>
          </cell>
          <cell r="G19070" t="str">
            <v>\\ATI-SERVER\JILLP - Attachment\Curvilinear Inner_Outer Ext_R1210 SHP03.PDF</v>
          </cell>
          <cell r="I19070" t="str">
            <v>No</v>
          </cell>
          <cell r="J19070" t="str">
            <v>NOS</v>
          </cell>
          <cell r="K19070" t="str">
            <v>WHITE</v>
          </cell>
          <cell r="L19070" t="str">
            <v>PCT</v>
          </cell>
        </row>
        <row r="19071">
          <cell r="A19071">
            <v>20201933</v>
          </cell>
          <cell r="B19071" t="str">
            <v>SP682 H55LT CURVILINEAR W5L191 SUS WHT</v>
          </cell>
          <cell r="C19071">
            <v>0</v>
          </cell>
          <cell r="D19071">
            <v>68.400000000000006</v>
          </cell>
          <cell r="G19071" t="str">
            <v>\\ATI-SERVER\JILLP - Attachment\Curvilinear Inner_Outer Ext_R1210 SHP03.PDF</v>
          </cell>
          <cell r="I19071" t="str">
            <v>No</v>
          </cell>
          <cell r="J19071" t="str">
            <v>NOS</v>
          </cell>
          <cell r="K19071" t="str">
            <v>WHITE</v>
          </cell>
          <cell r="L19071" t="str">
            <v>PCT</v>
          </cell>
        </row>
        <row r="19072">
          <cell r="A19072">
            <v>20201932</v>
          </cell>
          <cell r="B19072" t="str">
            <v>SP682 H55LT CURVILINEAR W5L189 SUS WHT</v>
          </cell>
          <cell r="C19072">
            <v>0</v>
          </cell>
          <cell r="D19072">
            <v>67.47</v>
          </cell>
          <cell r="G19072" t="str">
            <v>\\ATI-SERVER\JILLP - Attachment\Curvilinear Inner_Outer Ext_R1210 SHP03.PDF</v>
          </cell>
          <cell r="I19072" t="str">
            <v>No</v>
          </cell>
          <cell r="J19072" t="str">
            <v>NOS</v>
          </cell>
          <cell r="K19072" t="str">
            <v>WHITE</v>
          </cell>
          <cell r="L19072" t="str">
            <v>PCT</v>
          </cell>
        </row>
        <row r="19073">
          <cell r="A19073">
            <v>20201931</v>
          </cell>
          <cell r="B19073" t="str">
            <v>SP682 H55LT CURVILINEAR W5L188 SUS WHT</v>
          </cell>
          <cell r="C19073">
            <v>0</v>
          </cell>
          <cell r="D19073">
            <v>67.25</v>
          </cell>
          <cell r="G19073" t="str">
            <v>\\ATI-SERVER\JILLP - Attachment\Curvilinear Inner_Outer Ext_R1210 SHP03.PDF</v>
          </cell>
          <cell r="I19073" t="str">
            <v>No</v>
          </cell>
          <cell r="J19073" t="str">
            <v>NOS</v>
          </cell>
          <cell r="K19073" t="str">
            <v>WHITE</v>
          </cell>
          <cell r="L19073" t="str">
            <v>PCT</v>
          </cell>
        </row>
        <row r="19074">
          <cell r="A19074">
            <v>20201930</v>
          </cell>
          <cell r="B19074" t="str">
            <v>SP682 H55LT CURVILINEAR W5L178 SUS WHT</v>
          </cell>
          <cell r="C19074">
            <v>2</v>
          </cell>
          <cell r="D19074">
            <v>63.39</v>
          </cell>
          <cell r="G19074" t="str">
            <v>\\ATI-SERVER\JILLP - Attachment\Curvilinear Inner_Outer Ext_R1210 SHP03.PDF</v>
          </cell>
          <cell r="I19074" t="str">
            <v>No</v>
          </cell>
          <cell r="J19074" t="str">
            <v>NOS</v>
          </cell>
          <cell r="K19074" t="str">
            <v>WHITE</v>
          </cell>
          <cell r="L19074" t="str">
            <v>PCT</v>
          </cell>
        </row>
        <row r="19075">
          <cell r="A19075">
            <v>20201929</v>
          </cell>
          <cell r="B19075" t="str">
            <v>SP682 H55LT CURVILINEAR W5L177 SUS WHT</v>
          </cell>
          <cell r="C19075">
            <v>0</v>
          </cell>
          <cell r="D19075">
            <v>63.18</v>
          </cell>
          <cell r="G19075" t="str">
            <v>\\ATI-SERVER\JILLP - Attachment\Curvilinear Inner_Outer Ext_R1210 SHP03.PDF</v>
          </cell>
          <cell r="I19075" t="str">
            <v>No</v>
          </cell>
          <cell r="J19075" t="str">
            <v>NOS</v>
          </cell>
          <cell r="K19075" t="str">
            <v>WHITE</v>
          </cell>
          <cell r="L19075" t="str">
            <v>PCT</v>
          </cell>
        </row>
        <row r="19076">
          <cell r="A19076">
            <v>20201928</v>
          </cell>
          <cell r="B19076" t="str">
            <v>SP682 H55LT CURVILINEAR W5L176 SUS WHT</v>
          </cell>
          <cell r="C19076">
            <v>0</v>
          </cell>
          <cell r="D19076">
            <v>62.98</v>
          </cell>
          <cell r="G19076" t="str">
            <v>\\ATI-SERVER\JILLP - Attachment\Curvilinear Inner_Outer Ext_R1210 SHP03.PDF</v>
          </cell>
          <cell r="I19076" t="str">
            <v>No</v>
          </cell>
          <cell r="J19076" t="str">
            <v>NOS</v>
          </cell>
          <cell r="K19076" t="str">
            <v>WHITE</v>
          </cell>
          <cell r="L19076" t="str">
            <v>PCT</v>
          </cell>
        </row>
        <row r="19077">
          <cell r="A19077">
            <v>20201927</v>
          </cell>
          <cell r="B19077" t="str">
            <v>SP682 H55LT CURVILINEAR W5L174 SUS WHT</v>
          </cell>
          <cell r="C19077">
            <v>0</v>
          </cell>
          <cell r="D19077">
            <v>62.32</v>
          </cell>
          <cell r="G19077" t="str">
            <v>\\ATI-SERVER\JILLP - Attachment\Curvilinear Inner_Outer Ext_R1210 SHP03.PDF</v>
          </cell>
          <cell r="I19077" t="str">
            <v>No</v>
          </cell>
          <cell r="J19077" t="str">
            <v>NOS</v>
          </cell>
          <cell r="K19077" t="str">
            <v>WHITE</v>
          </cell>
          <cell r="L19077" t="str">
            <v>PCT</v>
          </cell>
        </row>
        <row r="19078">
          <cell r="A19078">
            <v>20201926</v>
          </cell>
          <cell r="B19078" t="str">
            <v>SP682 H55LT CURVILINEAR W5L165 SUS WHT</v>
          </cell>
          <cell r="C19078">
            <v>0</v>
          </cell>
          <cell r="D19078">
            <v>59.03</v>
          </cell>
          <cell r="G19078" t="str">
            <v>\\ATI-SERVER\JILLP - Attachment\Curvilinear Inner_Outer Ext_R1210 SHP03.PDF</v>
          </cell>
          <cell r="I19078" t="str">
            <v>No</v>
          </cell>
          <cell r="J19078" t="str">
            <v>NOS</v>
          </cell>
          <cell r="K19078" t="str">
            <v>WHITE</v>
          </cell>
          <cell r="L19078" t="str">
            <v>PCT</v>
          </cell>
        </row>
        <row r="19079">
          <cell r="A19079">
            <v>20201925</v>
          </cell>
          <cell r="B19079" t="str">
            <v>SP682 H55LT CURVILINEAR W5L152.3 SUS WHT</v>
          </cell>
          <cell r="C19079">
            <v>4</v>
          </cell>
          <cell r="D19079">
            <v>54.3</v>
          </cell>
          <cell r="G19079" t="str">
            <v>\\ATI-SERVER\JILLP - Attachment\Curvilinear Inner_Outer Ext_R1210 SHP03.PDF</v>
          </cell>
          <cell r="I19079" t="str">
            <v>No</v>
          </cell>
          <cell r="J19079" t="str">
            <v>NOS</v>
          </cell>
          <cell r="K19079" t="str">
            <v>WHITE</v>
          </cell>
          <cell r="L19079" t="str">
            <v>PCT</v>
          </cell>
        </row>
        <row r="19080">
          <cell r="A19080">
            <v>20201924</v>
          </cell>
          <cell r="B19080" t="str">
            <v>SP682 H55LT CURVILINEAR W5L152 SUS WHT</v>
          </cell>
          <cell r="C19080">
            <v>0</v>
          </cell>
          <cell r="D19080">
            <v>54.21</v>
          </cell>
          <cell r="G19080" t="str">
            <v>\\ATI-SERVER\JILLP - Attachment\Curvilinear Inner_Outer Ext_R1210 SHP03.PDF</v>
          </cell>
          <cell r="I19080" t="str">
            <v>No</v>
          </cell>
          <cell r="J19080" t="str">
            <v>NOS</v>
          </cell>
          <cell r="K19080" t="str">
            <v>WHITE</v>
          </cell>
          <cell r="L19080" t="str">
            <v>PCT</v>
          </cell>
        </row>
        <row r="19081">
          <cell r="A19081">
            <v>20201923</v>
          </cell>
          <cell r="B19081" t="str">
            <v>SP682 H55LT CURVILINEAR W5L151 SUS WHT</v>
          </cell>
          <cell r="C19081">
            <v>0</v>
          </cell>
          <cell r="D19081">
            <v>53.91</v>
          </cell>
          <cell r="G19081" t="str">
            <v>\\ATI-SERVER\JILLP - Attachment\Curvilinear Inner_Outer Ext_R1210 SHP03.PDF</v>
          </cell>
          <cell r="I19081" t="str">
            <v>No</v>
          </cell>
          <cell r="J19081" t="str">
            <v>NOS</v>
          </cell>
          <cell r="K19081" t="str">
            <v>WHITE</v>
          </cell>
          <cell r="L19081" t="str">
            <v>PCT</v>
          </cell>
        </row>
        <row r="19082">
          <cell r="A19082">
            <v>20201922</v>
          </cell>
          <cell r="B19082" t="str">
            <v>SP682 H55LT CURVILINEAR W5L146 SUS WHT</v>
          </cell>
          <cell r="C19082">
            <v>0</v>
          </cell>
          <cell r="D19082">
            <v>52.07</v>
          </cell>
          <cell r="G19082" t="str">
            <v>\\ATI-SERVER\JILLP - Attachment\Curvilinear Inner_Outer Ext_R1210 SHP03.PDF</v>
          </cell>
          <cell r="I19082" t="str">
            <v>No</v>
          </cell>
          <cell r="J19082" t="str">
            <v>NOS</v>
          </cell>
          <cell r="K19082" t="str">
            <v>WHITE</v>
          </cell>
          <cell r="L19082" t="str">
            <v>PCT</v>
          </cell>
        </row>
        <row r="19083">
          <cell r="A19083">
            <v>20201921</v>
          </cell>
          <cell r="B19083" t="str">
            <v>SP682 H55LT CURVILINEAR W5L140 SUS WHT</v>
          </cell>
          <cell r="C19083">
            <v>0</v>
          </cell>
          <cell r="D19083">
            <v>49.99</v>
          </cell>
          <cell r="G19083" t="str">
            <v>\\ATI-SERVER\JILLP - Attachment\Curvilinear Inner_Outer Ext_R1210 SHP03.PDF</v>
          </cell>
          <cell r="I19083" t="str">
            <v>No</v>
          </cell>
          <cell r="J19083" t="str">
            <v>NOS</v>
          </cell>
          <cell r="K19083" t="str">
            <v>WHITE</v>
          </cell>
          <cell r="L19083" t="str">
            <v>PCT</v>
          </cell>
        </row>
        <row r="19084">
          <cell r="A19084">
            <v>20201920</v>
          </cell>
          <cell r="B19084" t="str">
            <v>SP682 H55LT CURVILINEAR W5L127 SUS WHT</v>
          </cell>
          <cell r="C19084">
            <v>0</v>
          </cell>
          <cell r="D19084">
            <v>45.39</v>
          </cell>
          <cell r="G19084" t="str">
            <v>\\ATI-SERVER\JILLP - Attachment\Curvilinear Inner_Outer Ext_R1210 SHP03.PDF</v>
          </cell>
          <cell r="I19084" t="str">
            <v>No</v>
          </cell>
          <cell r="J19084" t="str">
            <v>NOS</v>
          </cell>
          <cell r="K19084" t="str">
            <v>WHITE</v>
          </cell>
          <cell r="L19084" t="str">
            <v>PCT</v>
          </cell>
        </row>
        <row r="19085">
          <cell r="A19085">
            <v>20201919</v>
          </cell>
          <cell r="B19085" t="str">
            <v>SP682 H55LT CURVILINEAR W5L126 SUS WHT</v>
          </cell>
          <cell r="C19085">
            <v>0</v>
          </cell>
          <cell r="D19085">
            <v>45.11</v>
          </cell>
          <cell r="G19085" t="str">
            <v>\\ATI-SERVER\JILLP - Attachment\Curvilinear Inner_Outer Ext_R1210 SHP03.PDF</v>
          </cell>
          <cell r="I19085" t="str">
            <v>No</v>
          </cell>
          <cell r="J19085" t="str">
            <v>NOS</v>
          </cell>
          <cell r="K19085" t="str">
            <v>WHITE</v>
          </cell>
          <cell r="L19085" t="str">
            <v>PCT</v>
          </cell>
        </row>
        <row r="19086">
          <cell r="A19086">
            <v>20201918</v>
          </cell>
          <cell r="B19086" t="str">
            <v>SP682 H55LT CURVILINEAR W5L125 SUS WHT</v>
          </cell>
          <cell r="C19086">
            <v>0</v>
          </cell>
          <cell r="D19086">
            <v>44.65</v>
          </cell>
          <cell r="G19086" t="str">
            <v>\\ATI-SERVER\JILLP - Attachment\Curvilinear Inner_Outer Ext_R1210 SHP03.PDF</v>
          </cell>
          <cell r="I19086" t="str">
            <v>No</v>
          </cell>
          <cell r="J19086" t="str">
            <v>NOS</v>
          </cell>
          <cell r="K19086" t="str">
            <v>WHITE</v>
          </cell>
          <cell r="L19086" t="str">
            <v>PCT</v>
          </cell>
        </row>
        <row r="19087">
          <cell r="A19087">
            <v>20201917</v>
          </cell>
          <cell r="B19087" t="str">
            <v>SP682 H55LT CURVILINEAR W5L114 SUS WHT</v>
          </cell>
          <cell r="C19087">
            <v>22</v>
          </cell>
          <cell r="D19087">
            <v>40.69</v>
          </cell>
          <cell r="G19087" t="str">
            <v>\\ATI-SERVER\JILLP - Attachment\Curvilinear Inner_Outer Ext_R1210 SHP03.PDF</v>
          </cell>
          <cell r="I19087" t="str">
            <v>No</v>
          </cell>
          <cell r="J19087" t="str">
            <v>NOS</v>
          </cell>
          <cell r="K19087" t="str">
            <v>WHITE</v>
          </cell>
          <cell r="L19087" t="str">
            <v>PCT</v>
          </cell>
        </row>
        <row r="19088">
          <cell r="A19088">
            <v>20201916</v>
          </cell>
          <cell r="B19088" t="str">
            <v>SP682 H55LT CURVILINEAR W5L100 SUS WHT</v>
          </cell>
          <cell r="C19088">
            <v>4</v>
          </cell>
          <cell r="D19088">
            <v>35.89</v>
          </cell>
          <cell r="G19088" t="str">
            <v>\\ATI-SERVER\JILLP - Attachment\Curvilinear Inner_Outer Ext_R1210 SHP03.PDF</v>
          </cell>
          <cell r="I19088" t="str">
            <v>No</v>
          </cell>
          <cell r="J19088" t="str">
            <v>NOS</v>
          </cell>
          <cell r="K19088" t="str">
            <v>WHITE</v>
          </cell>
          <cell r="L19088" t="str">
            <v>PCT</v>
          </cell>
        </row>
        <row r="19089">
          <cell r="A19089">
            <v>20201915</v>
          </cell>
          <cell r="B19089" t="str">
            <v>SP682 H55LT CURVILINEAR W90 X L57 X R55.8 SUS INNER WHT</v>
          </cell>
          <cell r="C19089">
            <v>0</v>
          </cell>
          <cell r="D19089">
            <v>40.130000000000003</v>
          </cell>
          <cell r="G19089" t="str">
            <v>\\ATI-SERVER\JILLP - Attachment\Curvilinear Inner_Outer Ext_R1210 SHP03.PDF</v>
          </cell>
          <cell r="I19089" t="str">
            <v>No</v>
          </cell>
          <cell r="J19089" t="str">
            <v>NOS</v>
          </cell>
          <cell r="K19089" t="str">
            <v>WHITE</v>
          </cell>
          <cell r="L19089" t="str">
            <v>PCT</v>
          </cell>
        </row>
        <row r="19090">
          <cell r="A19090">
            <v>20201914</v>
          </cell>
          <cell r="B19090" t="str">
            <v>SP682 H55LT CURVILINEAR W87 X L87 X R55.8 SUS INNER WHT</v>
          </cell>
          <cell r="C19090">
            <v>2</v>
          </cell>
          <cell r="D19090">
            <v>63.46</v>
          </cell>
          <cell r="G19090" t="str">
            <v>\\ATI-SERVER\JILLP - Attachment\Curvilinear Inner_Outer Ext_R1210 SHP03.PDF</v>
          </cell>
          <cell r="I19090" t="str">
            <v>No</v>
          </cell>
          <cell r="J19090" t="str">
            <v>NOS</v>
          </cell>
          <cell r="K19090" t="str">
            <v>WHITE</v>
          </cell>
          <cell r="L19090" t="str">
            <v>PCT</v>
          </cell>
        </row>
        <row r="19091">
          <cell r="A19091">
            <v>20201913</v>
          </cell>
          <cell r="B19091" t="str">
            <v>SP682 H55LT CURVILINEAR W85 X L85 X R55.8 SUS INNER WHT</v>
          </cell>
          <cell r="C19091">
            <v>2</v>
          </cell>
          <cell r="D19091">
            <v>49</v>
          </cell>
          <cell r="G19091" t="str">
            <v>\\ATI-SERVER\JILLP - Attachment\Curvilinear Inner_Outer Ext_R1210 SHP03.PDF</v>
          </cell>
          <cell r="I19091" t="str">
            <v>No</v>
          </cell>
          <cell r="J19091" t="str">
            <v>NOS</v>
          </cell>
          <cell r="K19091" t="str">
            <v>WHITE</v>
          </cell>
          <cell r="L19091" t="str">
            <v>PCT</v>
          </cell>
        </row>
        <row r="19092">
          <cell r="A19092">
            <v>20201912</v>
          </cell>
          <cell r="B19092" t="str">
            <v>SP682 H55LT CURVILINEAR W83 X L49 X R45 SUS INNER WHT</v>
          </cell>
          <cell r="C19092">
            <v>2</v>
          </cell>
          <cell r="D19092">
            <v>36.29</v>
          </cell>
          <cell r="G19092" t="str">
            <v>\\ATI-SERVER\JILLP - Attachment\Curvilinear Inner_Outer Ext_R1210 SHP03.PDF</v>
          </cell>
          <cell r="I19092" t="str">
            <v>No</v>
          </cell>
          <cell r="J19092" t="str">
            <v>NOS</v>
          </cell>
          <cell r="K19092" t="str">
            <v>WHITE</v>
          </cell>
          <cell r="L19092" t="str">
            <v>PCT</v>
          </cell>
        </row>
        <row r="19093">
          <cell r="A19093">
            <v>20201911</v>
          </cell>
          <cell r="B19093" t="str">
            <v>SP682 H55LT CURVILINEAR W80 X L80 X R39 SUS INNER WHT</v>
          </cell>
          <cell r="C19093">
            <v>0</v>
          </cell>
          <cell r="D19093">
            <v>48.84</v>
          </cell>
          <cell r="G19093" t="str">
            <v>\\ATI-SERVER\JILLP - Attachment\Curvilinear Inner_Outer Ext_R1210 SHP03.PDF</v>
          </cell>
          <cell r="I19093" t="str">
            <v>No</v>
          </cell>
          <cell r="J19093" t="str">
            <v>NOS</v>
          </cell>
          <cell r="K19093" t="str">
            <v>WHITE</v>
          </cell>
          <cell r="L19093" t="str">
            <v>PCT</v>
          </cell>
        </row>
        <row r="19094">
          <cell r="A19094">
            <v>20201910</v>
          </cell>
          <cell r="B19094" t="str">
            <v>SP682 H55LT CURVILINEAR W70 X L121 X R60 SUS INNER WHT</v>
          </cell>
          <cell r="C19094">
            <v>0</v>
          </cell>
          <cell r="D19094">
            <v>53.96</v>
          </cell>
          <cell r="G19094" t="str">
            <v>\\ATI-SERVER\JILLP - Attachment\Curvilinear Inner_Outer Ext_R1210 SHP03.PDF</v>
          </cell>
          <cell r="I19094" t="str">
            <v>No</v>
          </cell>
          <cell r="J19094" t="str">
            <v>NOS</v>
          </cell>
          <cell r="K19094" t="str">
            <v>WHITE</v>
          </cell>
          <cell r="L19094" t="str">
            <v>PCT</v>
          </cell>
        </row>
        <row r="19095">
          <cell r="A19095">
            <v>20201909</v>
          </cell>
          <cell r="B19095" t="str">
            <v>SP682 H55LT CURVILINEAR W114 X L66 X R40 SUS INNER WHT</v>
          </cell>
          <cell r="C19095">
            <v>0</v>
          </cell>
          <cell r="D19095">
            <v>70.45</v>
          </cell>
          <cell r="G19095" t="str">
            <v>\\ATI-SERVER\JILLP - Attachment\Curvilinear Inner_Outer Ext_R1210 SHP03.PDF</v>
          </cell>
          <cell r="I19095" t="str">
            <v>No</v>
          </cell>
          <cell r="J19095" t="str">
            <v>NOS</v>
          </cell>
          <cell r="K19095" t="str">
            <v>WHITE</v>
          </cell>
          <cell r="L19095" t="str">
            <v>PCT</v>
          </cell>
        </row>
        <row r="19096">
          <cell r="A19096">
            <v>20201908</v>
          </cell>
          <cell r="B19096" t="str">
            <v>SP682 H55LT CURVILINEAR W112 X L112 X R40 SUS INNER WHT</v>
          </cell>
          <cell r="C19096">
            <v>0</v>
          </cell>
          <cell r="D19096">
            <v>71.61</v>
          </cell>
          <cell r="G19096" t="str">
            <v>\\ATI-SERVER\JILLP - Attachment\Curvilinear Inner_Outer Ext_R1210 SHP03.PDF</v>
          </cell>
          <cell r="I19096" t="str">
            <v>No</v>
          </cell>
          <cell r="J19096" t="str">
            <v>NOS</v>
          </cell>
          <cell r="K19096" t="str">
            <v>WHITE</v>
          </cell>
          <cell r="L19096" t="str">
            <v>PCT</v>
          </cell>
        </row>
        <row r="19097">
          <cell r="A19097">
            <v>20201907</v>
          </cell>
          <cell r="B19097" t="str">
            <v>SP682 H55LT CURVILINEAR W105 X L105 X R65 SUS INNER WHT</v>
          </cell>
          <cell r="C19097">
            <v>0</v>
          </cell>
          <cell r="D19097">
            <v>62.24</v>
          </cell>
          <cell r="G19097" t="str">
            <v>\\ATI-SERVER\JILLP - Attachment\Curvilinear Inner_Outer Ext_R1210 SHP03.PDF</v>
          </cell>
          <cell r="I19097" t="str">
            <v>No</v>
          </cell>
          <cell r="J19097" t="str">
            <v>NOS</v>
          </cell>
          <cell r="K19097" t="str">
            <v>WHITE</v>
          </cell>
          <cell r="L19097" t="str">
            <v>PCT</v>
          </cell>
        </row>
        <row r="19098">
          <cell r="A19098">
            <v>20201906</v>
          </cell>
          <cell r="B19098" t="str">
            <v>SP682 H55LT CURVILINEAR W101 X L121 X R60 SUS INNER WHT</v>
          </cell>
          <cell r="C19098">
            <v>0</v>
          </cell>
          <cell r="D19098">
            <v>70.790000000000006</v>
          </cell>
          <cell r="G19098" t="str">
            <v>\\ATI-SERVER\JILLP - Attachment\Curvilinear Inner_Outer Ext_R1210 SHP03.PDF</v>
          </cell>
          <cell r="I19098" t="str">
            <v>No</v>
          </cell>
          <cell r="J19098" t="str">
            <v>NOS</v>
          </cell>
          <cell r="K19098" t="str">
            <v>WHITE</v>
          </cell>
          <cell r="L19098" t="str">
            <v>PCT</v>
          </cell>
        </row>
        <row r="19099">
          <cell r="A19099">
            <v>20201905</v>
          </cell>
          <cell r="B19099" t="str">
            <v>SP682 H55LT CURVILINEAR CRCA BACK PLATE R2974 ARCL2186 X 46.5M X 0.7MM THK WHT</v>
          </cell>
          <cell r="C19099">
            <v>0</v>
          </cell>
          <cell r="D19099">
            <v>45</v>
          </cell>
          <cell r="G19099" t="str">
            <v>\\ATI-SERVER\JILLP - Attachment\Curvilinear Inner_Outer Ext_R1210 SHP03.PDF</v>
          </cell>
          <cell r="I19099" t="str">
            <v>No</v>
          </cell>
          <cell r="J19099" t="str">
            <v>NOS</v>
          </cell>
          <cell r="K19099" t="str">
            <v>WHITE</v>
          </cell>
          <cell r="L19099" t="str">
            <v>PCT</v>
          </cell>
        </row>
        <row r="19100">
          <cell r="A19100">
            <v>20201904</v>
          </cell>
          <cell r="B19100" t="str">
            <v>SP682 H55LT CURVILINEAR CRCA BACK PLATE R2974 ARCL1930 X 46.5M X 0.7MM THK WHT</v>
          </cell>
          <cell r="C19100">
            <v>0</v>
          </cell>
          <cell r="D19100">
            <v>40</v>
          </cell>
          <cell r="G19100" t="str">
            <v>\\ATI-SERVER\JILLP - Attachment\Curvilinear Inner_Outer Ext_R1210 SHP03.PDF</v>
          </cell>
          <cell r="I19100" t="str">
            <v>No</v>
          </cell>
          <cell r="J19100" t="str">
            <v>NOS</v>
          </cell>
          <cell r="K19100" t="str">
            <v>WHITE</v>
          </cell>
          <cell r="L19100" t="str">
            <v>PCT</v>
          </cell>
        </row>
        <row r="19101">
          <cell r="A19101">
            <v>20201903</v>
          </cell>
          <cell r="B19101" t="str">
            <v>DONUT 900MM TRIANGLE CRCA BACK PLATE 75X885MM WHT</v>
          </cell>
          <cell r="C19101">
            <v>0</v>
          </cell>
          <cell r="D19101">
            <v>14</v>
          </cell>
          <cell r="G19101" t="str">
            <v>\\ATI-SERVER\JILLP - Attachment\Curvilinear Inner_Outer Ext_R1210 SHP03.PDF</v>
          </cell>
          <cell r="I19101" t="str">
            <v>No</v>
          </cell>
          <cell r="J19101" t="str">
            <v>NOS</v>
          </cell>
          <cell r="K19101" t="str">
            <v>WHITE</v>
          </cell>
          <cell r="L19101" t="str">
            <v>PCT</v>
          </cell>
        </row>
        <row r="19102">
          <cell r="A19102">
            <v>20201902</v>
          </cell>
          <cell r="B19102" t="str">
            <v>SP682 H75LT CURVILINEAR CRCA BACK COVER W62 X L100 X R50 X 0.7MM THK WHT</v>
          </cell>
          <cell r="C19102">
            <v>0</v>
          </cell>
          <cell r="D19102">
            <v>0</v>
          </cell>
          <cell r="G19102" t="str">
            <v>\\ATI-SERVER\JILLP - Attachment\Curvilinear Inner_Outer Ext_R1210 SHP03.PDF</v>
          </cell>
          <cell r="I19102" t="str">
            <v>No</v>
          </cell>
          <cell r="J19102" t="str">
            <v>NOS</v>
          </cell>
          <cell r="K19102" t="str">
            <v>WHITE</v>
          </cell>
          <cell r="L19102" t="str">
            <v>PCT</v>
          </cell>
        </row>
        <row r="19103">
          <cell r="A19103">
            <v>20201901</v>
          </cell>
          <cell r="B19103" t="str">
            <v>SP682 H75LT CURVILINEAR CRCA BACK COVER W57L57R45 X 0.7MM THK WHT</v>
          </cell>
          <cell r="C19103">
            <v>0</v>
          </cell>
          <cell r="D19103">
            <v>0</v>
          </cell>
          <cell r="G19103" t="str">
            <v>\\ATI-SERVER\JILLP - Attachment\Curvilinear Inner_Outer Ext_R1210 SHP03.PDF</v>
          </cell>
          <cell r="I19103" t="str">
            <v>No</v>
          </cell>
          <cell r="J19103" t="str">
            <v>NOS</v>
          </cell>
          <cell r="K19103" t="str">
            <v>WHITE</v>
          </cell>
          <cell r="L19103" t="str">
            <v>PCT</v>
          </cell>
        </row>
        <row r="19104">
          <cell r="A19104">
            <v>20201900</v>
          </cell>
          <cell r="B19104" t="str">
            <v>SP682 H75LT CURVILINEAR CRCA BACK COVER W38 X L100 X R125 X 0.7MM THK WHT</v>
          </cell>
          <cell r="C19104">
            <v>0</v>
          </cell>
          <cell r="D19104">
            <v>0</v>
          </cell>
          <cell r="G19104" t="str">
            <v>\\ATI-SERVER\JILLP - Attachment\Curvilinear Inner_Outer Ext_R1210 SHP03.PDF</v>
          </cell>
          <cell r="I19104" t="str">
            <v>No</v>
          </cell>
          <cell r="J19104" t="str">
            <v>NOS</v>
          </cell>
          <cell r="K19104" t="str">
            <v>WHITE</v>
          </cell>
          <cell r="L19104" t="str">
            <v>PCT</v>
          </cell>
        </row>
        <row r="19105">
          <cell r="A19105">
            <v>20201899</v>
          </cell>
          <cell r="B19105" t="str">
            <v>SP682 H75LT CURVILINEAR CRCA BACK COVER W43 X L60 X R30 X 0.7MM THK WHT</v>
          </cell>
          <cell r="C19105">
            <v>0</v>
          </cell>
          <cell r="D19105">
            <v>0</v>
          </cell>
          <cell r="G19105" t="str">
            <v>\\ATI-SERVER\JILLP - Attachment\Curvilinear Inner_Outer Ext_R1210 SHP03.PDF</v>
          </cell>
          <cell r="I19105" t="str">
            <v>No</v>
          </cell>
          <cell r="J19105" t="str">
            <v>NOS</v>
          </cell>
          <cell r="K19105" t="str">
            <v>WHITE</v>
          </cell>
          <cell r="L19105" t="str">
            <v>PCT</v>
          </cell>
        </row>
        <row r="19106">
          <cell r="A19106">
            <v>20201898</v>
          </cell>
          <cell r="B19106" t="str">
            <v>SP682 H75LT CURVILINEAR CRCA BACK COVER W130 X L130 X R105 X 41.8MM X 0.7MM THK WHT</v>
          </cell>
          <cell r="C19106">
            <v>9</v>
          </cell>
          <cell r="D19106">
            <v>36.47</v>
          </cell>
          <cell r="G19106" t="str">
            <v>\\ATI-SERVER\JILLP - Attachment\Curvilinear Inner_Outer Ext_R1210 SHP03.PDF</v>
          </cell>
          <cell r="I19106" t="str">
            <v>No</v>
          </cell>
          <cell r="J19106" t="str">
            <v>NOS</v>
          </cell>
          <cell r="K19106" t="str">
            <v>WHITE</v>
          </cell>
          <cell r="L19106" t="str">
            <v>PCT</v>
          </cell>
        </row>
        <row r="19107">
          <cell r="A19107">
            <v>20201897</v>
          </cell>
          <cell r="B19107" t="str">
            <v>SP682 H75LT CURVILINEAR CRCA BACK COVER W132 X L132 X R120 X 41.8MM X 0.7MM THK WHT</v>
          </cell>
          <cell r="C19107">
            <v>0</v>
          </cell>
          <cell r="D19107">
            <v>0</v>
          </cell>
          <cell r="G19107" t="str">
            <v>\\ATI-SERVER\JILLP - Attachment\Curvilinear Inner_Outer Ext_R1210 SHP03.PDF</v>
          </cell>
          <cell r="I19107" t="str">
            <v>No</v>
          </cell>
          <cell r="J19107" t="str">
            <v>NOS</v>
          </cell>
          <cell r="K19107" t="str">
            <v>WHITE</v>
          </cell>
          <cell r="L19107" t="str">
            <v>PCT</v>
          </cell>
        </row>
        <row r="19108">
          <cell r="A19108">
            <v>20201896</v>
          </cell>
          <cell r="B19108" t="str">
            <v>SP682 H75LT CURVILINEAR CRCA BACK COVER W42 X L42 X R30 X 0.7MM THK WHT</v>
          </cell>
          <cell r="C19108">
            <v>0</v>
          </cell>
          <cell r="D19108">
            <v>0</v>
          </cell>
          <cell r="G19108" t="str">
            <v>\\ATI-SERVER\JILLP - Attachment\Curvilinear Inner_Outer Ext_R1210 SHP03.PDF</v>
          </cell>
          <cell r="I19108" t="str">
            <v>No</v>
          </cell>
          <cell r="J19108" t="str">
            <v>NOS</v>
          </cell>
          <cell r="K19108" t="str">
            <v>WHITE</v>
          </cell>
          <cell r="L19108" t="str">
            <v>PCT</v>
          </cell>
        </row>
        <row r="19109">
          <cell r="A19109">
            <v>20201895</v>
          </cell>
          <cell r="B19109" t="str">
            <v>SP682 H75LT CURVILINEAR CRCA BACK COVER W207 X L207 X R195 X 0.7MM THK WHT</v>
          </cell>
          <cell r="C19109">
            <v>0</v>
          </cell>
          <cell r="D19109">
            <v>27.92</v>
          </cell>
          <cell r="G19109" t="str">
            <v>\\ATI-SERVER\JILLP - Attachment\Curvilinear Inner_Outer Ext_R1210 SHP03.PDF</v>
          </cell>
          <cell r="I19109" t="str">
            <v>No</v>
          </cell>
          <cell r="J19109" t="str">
            <v>NOS</v>
          </cell>
          <cell r="K19109" t="str">
            <v>WHITE</v>
          </cell>
          <cell r="L19109" t="str">
            <v>PCT</v>
          </cell>
        </row>
        <row r="19110">
          <cell r="A19110">
            <v>20201894</v>
          </cell>
          <cell r="B19110" t="str">
            <v>SP682 H75LT CURVILINEAR CRCA BACK COVER W125 X L120 X R120 X 0.7MM THK WHT</v>
          </cell>
          <cell r="C19110">
            <v>0</v>
          </cell>
          <cell r="D19110">
            <v>0</v>
          </cell>
          <cell r="G19110" t="str">
            <v>\\ATI-SERVER\JILLP - Attachment\Curvilinear Inner_Outer Ext_R1210 SHP03.PDF</v>
          </cell>
          <cell r="I19110" t="str">
            <v>No</v>
          </cell>
          <cell r="J19110" t="str">
            <v>NOS</v>
          </cell>
          <cell r="K19110" t="str">
            <v>WHITE</v>
          </cell>
          <cell r="L19110" t="str">
            <v>PCT</v>
          </cell>
        </row>
        <row r="19111">
          <cell r="A19111">
            <v>20201893</v>
          </cell>
          <cell r="B19111" t="str">
            <v>SP682 H75LT CURVILINEAR CRCA BACK COVER W118 X L118 X R105 X 41.8MM X 0.7MM THK WHT</v>
          </cell>
          <cell r="C19111">
            <v>0</v>
          </cell>
          <cell r="D19111">
            <v>0</v>
          </cell>
          <cell r="G19111" t="str">
            <v>\\ATI-SERVER\JILLP - Attachment\Curvilinear Inner_Outer Ext_R1210 SHP03.PDF</v>
          </cell>
          <cell r="I19111" t="str">
            <v>No</v>
          </cell>
          <cell r="J19111" t="str">
            <v>NOS</v>
          </cell>
          <cell r="K19111" t="str">
            <v>WHITE</v>
          </cell>
          <cell r="L19111" t="str">
            <v>PCT</v>
          </cell>
        </row>
        <row r="19112">
          <cell r="A19112">
            <v>20201892</v>
          </cell>
          <cell r="B19112" t="str">
            <v>SP682 H75LT CURVILINEAR CRCA BACK COVER W106 X L106 X R30 X 41.8MM X 0.7MM THK WHT</v>
          </cell>
          <cell r="C19112">
            <v>0</v>
          </cell>
          <cell r="D19112">
            <v>0</v>
          </cell>
          <cell r="G19112" t="str">
            <v>\\ATI-SERVER\JILLP - Attachment\Curvilinear Inner_Outer Ext_R1210 SHP03.PDF</v>
          </cell>
          <cell r="I19112" t="str">
            <v>No</v>
          </cell>
          <cell r="J19112" t="str">
            <v>NOS</v>
          </cell>
          <cell r="K19112" t="str">
            <v>WHITE</v>
          </cell>
          <cell r="L19112" t="str">
            <v>PCT</v>
          </cell>
        </row>
        <row r="19113">
          <cell r="A19113">
            <v>20201891</v>
          </cell>
          <cell r="B19113" t="str">
            <v>SP682 H75LT CURVILINEAR CRCA BACK COVER W83 X L83 X R45 X 0.7MM THK WHT</v>
          </cell>
          <cell r="C19113">
            <v>0</v>
          </cell>
          <cell r="D19113">
            <v>0</v>
          </cell>
          <cell r="G19113" t="str">
            <v>\\ATI-SERVER\JILLP - Attachment\Curvilinear Inner_Outer Ext_R1210 SHP03.PDF</v>
          </cell>
          <cell r="I19113" t="str">
            <v>No</v>
          </cell>
          <cell r="J19113" t="str">
            <v>NOS</v>
          </cell>
          <cell r="K19113" t="str">
            <v>WHITE</v>
          </cell>
          <cell r="L19113" t="str">
            <v>PCT</v>
          </cell>
        </row>
        <row r="19114">
          <cell r="A19114">
            <v>20201890</v>
          </cell>
          <cell r="B19114" t="str">
            <v>SP682 H75LT CURVILINEAR CRCA BACK COVER W81 X L81 X R30 X 0.7MM THK WHT</v>
          </cell>
          <cell r="C19114">
            <v>0</v>
          </cell>
          <cell r="D19114">
            <v>0</v>
          </cell>
          <cell r="G19114" t="str">
            <v>\\ATI-SERVER\JILLP - Attachment\Curvilinear Inner_Outer Ext_R1210 SHP03.PDF</v>
          </cell>
          <cell r="I19114" t="str">
            <v>No</v>
          </cell>
          <cell r="J19114" t="str">
            <v>NOS</v>
          </cell>
          <cell r="K19114" t="str">
            <v>WHITE</v>
          </cell>
          <cell r="L19114" t="str">
            <v>PCT</v>
          </cell>
        </row>
        <row r="19115">
          <cell r="A19115">
            <v>20201889</v>
          </cell>
          <cell r="B19115" t="str">
            <v>SP682 H75LT CURVILINEAR CRCA BACK COVER W70 X L90 X R45 X 0.7MM THK WHT</v>
          </cell>
          <cell r="C19115">
            <v>0</v>
          </cell>
          <cell r="D19115">
            <v>0</v>
          </cell>
          <cell r="G19115" t="str">
            <v>\\ATI-SERVER\JILLP - Attachment\Curvilinear Inner_Outer Ext_R1210 SHP03.PDF</v>
          </cell>
          <cell r="I19115" t="str">
            <v>No</v>
          </cell>
          <cell r="J19115" t="str">
            <v>NOS</v>
          </cell>
          <cell r="K19115" t="str">
            <v>WHITE</v>
          </cell>
          <cell r="L19115" t="str">
            <v>PCT</v>
          </cell>
        </row>
        <row r="19116">
          <cell r="A19116">
            <v>20201888</v>
          </cell>
          <cell r="B19116" t="str">
            <v>SP682 H75LT CURVILINEAR CRCA BACK COVER W70 X L70 X R45 X 0.7MM THK WHT</v>
          </cell>
          <cell r="C19116">
            <v>0</v>
          </cell>
          <cell r="D19116">
            <v>0</v>
          </cell>
          <cell r="G19116" t="str">
            <v>\\ATI-SERVER\JILLP - Attachment\Curvilinear Inner_Outer Ext_R1210 SHP03.PDF</v>
          </cell>
          <cell r="I19116" t="str">
            <v>No</v>
          </cell>
          <cell r="J19116" t="str">
            <v>NOS</v>
          </cell>
          <cell r="K19116" t="str">
            <v>WHITE</v>
          </cell>
          <cell r="L19116" t="str">
            <v>PCT</v>
          </cell>
        </row>
        <row r="19117">
          <cell r="A19117">
            <v>20201887</v>
          </cell>
          <cell r="B19117" t="str">
            <v>SP682 H75LT CURVILINEAR CRCA BACK COVER L1913 X 49.4MM X 0.7MM THK WHT</v>
          </cell>
          <cell r="C19117">
            <v>0</v>
          </cell>
          <cell r="D19117">
            <v>0</v>
          </cell>
          <cell r="G19117" t="str">
            <v>\\ATI-SERVER\JILLP - Attachment\Curvilinear Inner_Outer Ext_R1210 SHP03.PDF</v>
          </cell>
          <cell r="I19117" t="str">
            <v>No</v>
          </cell>
          <cell r="J19117" t="str">
            <v>NOS</v>
          </cell>
          <cell r="K19117" t="str">
            <v>WHITE</v>
          </cell>
          <cell r="L19117" t="str">
            <v>PCT</v>
          </cell>
        </row>
        <row r="19118">
          <cell r="A19118">
            <v>20201886</v>
          </cell>
          <cell r="B19118" t="str">
            <v>SP682 H75LT CURVILINEAR CRCA BACK COVER L1909 X 49.4MM X 0.7MM THK WHT</v>
          </cell>
          <cell r="C19118">
            <v>0</v>
          </cell>
          <cell r="D19118">
            <v>0</v>
          </cell>
          <cell r="G19118" t="str">
            <v>\\ATI-SERVER\JILLP - Attachment\Curvilinear Inner_Outer Ext_R1210 SHP03.PDF</v>
          </cell>
          <cell r="I19118" t="str">
            <v>No</v>
          </cell>
          <cell r="J19118" t="str">
            <v>NOS</v>
          </cell>
          <cell r="K19118" t="str">
            <v>WHITE</v>
          </cell>
          <cell r="L19118" t="str">
            <v>PCT</v>
          </cell>
        </row>
        <row r="19119">
          <cell r="A19119">
            <v>20201885</v>
          </cell>
          <cell r="B19119" t="str">
            <v>SP682 H75LT CURVILINEAR CRCA BACK COVER L2038 X 49.4MM X 0.7MM THK WHT</v>
          </cell>
          <cell r="C19119">
            <v>0</v>
          </cell>
          <cell r="D19119">
            <v>0</v>
          </cell>
          <cell r="G19119" t="str">
            <v>\\ATI-SERVER\JILLP - Attachment\Curvilinear Inner_Outer Ext_R1210 SHP03.PDF</v>
          </cell>
          <cell r="I19119" t="str">
            <v>No</v>
          </cell>
          <cell r="J19119" t="str">
            <v>NOS</v>
          </cell>
          <cell r="K19119" t="str">
            <v>WHITE</v>
          </cell>
          <cell r="L19119" t="str">
            <v>PCT</v>
          </cell>
        </row>
        <row r="19120">
          <cell r="A19120">
            <v>20201884</v>
          </cell>
          <cell r="B19120" t="str">
            <v>SP682 H75LT CURVILINEAR CRCA BACK COVER L1780 X 49.4MM X 0.7MM THK WHT</v>
          </cell>
          <cell r="C19120">
            <v>3</v>
          </cell>
          <cell r="D19120">
            <v>58.8</v>
          </cell>
          <cell r="G19120" t="str">
            <v>\\ATI-SERVER\JILLP - Attachment\Curvilinear Inner_Outer Ext_R1210 SHP03.PDF</v>
          </cell>
          <cell r="I19120" t="str">
            <v>No</v>
          </cell>
          <cell r="J19120" t="str">
            <v>NOS</v>
          </cell>
          <cell r="K19120" t="str">
            <v>WHITE</v>
          </cell>
          <cell r="L19120" t="str">
            <v>PCT</v>
          </cell>
        </row>
        <row r="19121">
          <cell r="A19121">
            <v>20201883</v>
          </cell>
          <cell r="B19121" t="str">
            <v>SP682 H75LT CURVILINEAR CRCA BACK COVER L1655 X 49.4MM X 0.7MM THK WHT</v>
          </cell>
          <cell r="C19121">
            <v>0</v>
          </cell>
          <cell r="D19121">
            <v>0</v>
          </cell>
          <cell r="G19121" t="str">
            <v>\\ATI-SERVER\JILLP - Attachment\Curvilinear Inner_Outer Ext_R1210 SHP03.PDF</v>
          </cell>
          <cell r="I19121" t="str">
            <v>No</v>
          </cell>
          <cell r="J19121" t="str">
            <v>NOS</v>
          </cell>
          <cell r="K19121" t="str">
            <v>WHITE</v>
          </cell>
          <cell r="L19121" t="str">
            <v>PCT</v>
          </cell>
        </row>
        <row r="19122">
          <cell r="A19122">
            <v>20201882</v>
          </cell>
          <cell r="B19122" t="str">
            <v>SP682 H75LT CURVILINEAR CRCA BACK COVER L1528 X 49.4MM X 0.7MM THK WHT</v>
          </cell>
          <cell r="C19122">
            <v>0</v>
          </cell>
          <cell r="D19122">
            <v>0</v>
          </cell>
          <cell r="G19122" t="str">
            <v>\\ATI-SERVER\JILLP - Attachment\Curvilinear Inner_Outer Ext_R1210 SHP03.PDF</v>
          </cell>
          <cell r="I19122" t="str">
            <v>No</v>
          </cell>
          <cell r="J19122" t="str">
            <v>NOS</v>
          </cell>
          <cell r="K19122" t="str">
            <v>WHITE</v>
          </cell>
          <cell r="L19122" t="str">
            <v>PCT</v>
          </cell>
        </row>
        <row r="19123">
          <cell r="A19123">
            <v>20201881</v>
          </cell>
          <cell r="B19123" t="str">
            <v>SP682 H75LT CURVILINEAR CRCA BACK COVER L1400 X 49.4MM X 0.7MM THK WHT</v>
          </cell>
          <cell r="C19123">
            <v>0</v>
          </cell>
          <cell r="D19123">
            <v>0</v>
          </cell>
          <cell r="G19123" t="str">
            <v>\\ATI-SERVER\JILLP - Attachment\Curvilinear Inner_Outer Ext_R1210 SHP03.PDF</v>
          </cell>
          <cell r="I19123" t="str">
            <v>No</v>
          </cell>
          <cell r="J19123" t="str">
            <v>NOS</v>
          </cell>
          <cell r="K19123" t="str">
            <v>WHITE</v>
          </cell>
          <cell r="L19123" t="str">
            <v>PCT</v>
          </cell>
        </row>
        <row r="19124">
          <cell r="A19124">
            <v>20201880</v>
          </cell>
          <cell r="B19124" t="str">
            <v>SP682 H75LT CURVILINEAR CRCA BACK COVER L1270 X 49.4MM X 0.7MM THK WHT</v>
          </cell>
          <cell r="C19124">
            <v>0</v>
          </cell>
          <cell r="D19124">
            <v>0</v>
          </cell>
          <cell r="G19124" t="str">
            <v>\\ATI-SERVER\JILLP - Attachment\Curvilinear Inner_Outer Ext_R1210 SHP03.PDF</v>
          </cell>
          <cell r="I19124" t="str">
            <v>No</v>
          </cell>
          <cell r="J19124" t="str">
            <v>NOS</v>
          </cell>
          <cell r="K19124" t="str">
            <v>WHITE</v>
          </cell>
          <cell r="L19124" t="str">
            <v>PCT</v>
          </cell>
        </row>
        <row r="19125">
          <cell r="A19125">
            <v>20201879</v>
          </cell>
          <cell r="B19125" t="str">
            <v>SP682 H75LT CURVILINEAR CRCA BACK COVER L1147 X 49.4MM X 0.7MM THK WHT</v>
          </cell>
          <cell r="C19125">
            <v>0</v>
          </cell>
          <cell r="D19125">
            <v>0</v>
          </cell>
          <cell r="G19125" t="str">
            <v>\\ATI-SERVER\JILLP - Attachment\Curvilinear Inner_Outer Ext_R1210 SHP03.PDF</v>
          </cell>
          <cell r="I19125" t="str">
            <v>No</v>
          </cell>
          <cell r="J19125" t="str">
            <v>NOS</v>
          </cell>
          <cell r="K19125" t="str">
            <v>WHITE</v>
          </cell>
          <cell r="L19125" t="str">
            <v>PCT</v>
          </cell>
        </row>
        <row r="19126">
          <cell r="A19126">
            <v>20201878</v>
          </cell>
          <cell r="B19126" t="str">
            <v>SP682 H75LT CURVILINEAR CRCA BACK COVER L1022 X 49.4MM X 0.7MM THK WHT</v>
          </cell>
          <cell r="C19126">
            <v>0</v>
          </cell>
          <cell r="D19126">
            <v>0</v>
          </cell>
          <cell r="G19126" t="str">
            <v>\\ATI-SERVER\JILLP - Attachment\Curvilinear Inner_Outer Ext_R1210 SHP03.PDF</v>
          </cell>
          <cell r="I19126" t="str">
            <v>No</v>
          </cell>
          <cell r="J19126" t="str">
            <v>NOS</v>
          </cell>
          <cell r="K19126" t="str">
            <v>WHITE</v>
          </cell>
          <cell r="L19126" t="str">
            <v>PCT</v>
          </cell>
        </row>
        <row r="19127">
          <cell r="A19127">
            <v>20201877</v>
          </cell>
          <cell r="B19127" t="str">
            <v>SP682 H75LT CURVILINEAR CRCA BACK COVER L2165 X 49.4MM X 0.7MM THK WHT</v>
          </cell>
          <cell r="C19127">
            <v>0</v>
          </cell>
          <cell r="D19127">
            <v>0</v>
          </cell>
          <cell r="G19127" t="str">
            <v>\\ATI-SERVER\JILLP - Attachment\Curvilinear Inner_Outer Ext_R1210 SHP03.PDF</v>
          </cell>
          <cell r="I19127" t="str">
            <v>No</v>
          </cell>
          <cell r="J19127" t="str">
            <v>NOS</v>
          </cell>
          <cell r="K19127" t="str">
            <v>WHITE</v>
          </cell>
          <cell r="L19127" t="str">
            <v>PCT</v>
          </cell>
        </row>
        <row r="19128">
          <cell r="A19128">
            <v>20201876</v>
          </cell>
          <cell r="B19128" t="str">
            <v>SP682 H75LT CURVILINEAR CRCA BACK PLATE W5L2280 X 41.8MM X 0.7MM THK WHT</v>
          </cell>
          <cell r="C19128">
            <v>4</v>
          </cell>
          <cell r="D19128">
            <v>381</v>
          </cell>
          <cell r="G19128" t="str">
            <v>\\ATI-SERVER\JILLP - Attachment\Curvilinear Inner_Outer Ext_R1210 SHP03.PDF</v>
          </cell>
          <cell r="I19128" t="str">
            <v>No</v>
          </cell>
          <cell r="J19128" t="str">
            <v>NOS</v>
          </cell>
          <cell r="K19128" t="str">
            <v>WHITE</v>
          </cell>
          <cell r="L19128" t="str">
            <v>PCT</v>
          </cell>
        </row>
        <row r="19129">
          <cell r="A19129">
            <v>20201875</v>
          </cell>
          <cell r="B19129" t="str">
            <v>SP682 H75LT CURVILINEAR CRCA BACK PLATE W5L227 X 41.8MM X 0.7MM THK WHT</v>
          </cell>
          <cell r="C19129">
            <v>0</v>
          </cell>
          <cell r="D19129">
            <v>32.85</v>
          </cell>
          <cell r="G19129" t="str">
            <v>\\ATI-SERVER\JILLP - Attachment\Curvilinear Inner_Outer Ext_R1210 SHP03.PDF</v>
          </cell>
          <cell r="I19129" t="str">
            <v>No</v>
          </cell>
          <cell r="J19129" t="str">
            <v>NOS</v>
          </cell>
          <cell r="K19129" t="str">
            <v>WHITE</v>
          </cell>
          <cell r="L19129" t="str">
            <v>PCT</v>
          </cell>
        </row>
        <row r="19130">
          <cell r="A19130">
            <v>20201874</v>
          </cell>
          <cell r="B19130" t="str">
            <v>SP682 H75LT CURVILINEAR CRCA BACK PLATE W5L214 X 41.8MM X 0.7MM THK WHT</v>
          </cell>
          <cell r="C19130">
            <v>0</v>
          </cell>
          <cell r="D19130">
            <v>31.06</v>
          </cell>
          <cell r="G19130" t="str">
            <v>\\ATI-SERVER\JILLP - Attachment\Curvilinear Inner_Outer Ext_R1210 SHP03.PDF</v>
          </cell>
          <cell r="I19130" t="str">
            <v>No</v>
          </cell>
          <cell r="J19130" t="str">
            <v>NOS</v>
          </cell>
          <cell r="K19130" t="str">
            <v>WHITE</v>
          </cell>
          <cell r="L19130" t="str">
            <v>PCT</v>
          </cell>
        </row>
        <row r="19131">
          <cell r="A19131">
            <v>20201873</v>
          </cell>
          <cell r="B19131" t="str">
            <v>SP682 H75LT CURVILINEAR CRCA BACK PLATE W5L213 X 41.8MM X 0.7MM THK WHT</v>
          </cell>
          <cell r="C19131">
            <v>0</v>
          </cell>
          <cell r="D19131">
            <v>30.92</v>
          </cell>
          <cell r="G19131" t="str">
            <v>\\ATI-SERVER\JILLP - Attachment\Curvilinear Inner_Outer Ext_R1210 SHP03.PDF</v>
          </cell>
          <cell r="I19131" t="str">
            <v>No</v>
          </cell>
          <cell r="J19131" t="str">
            <v>NOS</v>
          </cell>
          <cell r="K19131" t="str">
            <v>WHITE</v>
          </cell>
          <cell r="L19131" t="str">
            <v>PCT</v>
          </cell>
        </row>
        <row r="19132">
          <cell r="A19132">
            <v>20201872</v>
          </cell>
          <cell r="B19132" t="str">
            <v>SP682 H75LT CURVILINEAR CRCA BACK PLATE W5L203 X 41.8MM X 0.7MM THK WHT</v>
          </cell>
          <cell r="C19132">
            <v>7</v>
          </cell>
          <cell r="D19132">
            <v>29.35</v>
          </cell>
          <cell r="G19132" t="str">
            <v>\\ATI-SERVER\JILLP - Attachment\Curvilinear Inner_Outer Ext_R1210 SHP03.PDF</v>
          </cell>
          <cell r="I19132" t="str">
            <v>No</v>
          </cell>
          <cell r="J19132" t="str">
            <v>NOS</v>
          </cell>
          <cell r="K19132" t="str">
            <v>WHITE</v>
          </cell>
          <cell r="L19132" t="str">
            <v>PCT</v>
          </cell>
        </row>
        <row r="19133">
          <cell r="A19133">
            <v>20201871</v>
          </cell>
          <cell r="B19133" t="str">
            <v>SP682 H75LT CURVILINEAR CRCA BACK PLATE W5L202 X 41.8MM X 0.7MM THK WHT</v>
          </cell>
          <cell r="C19133">
            <v>0</v>
          </cell>
          <cell r="D19133">
            <v>29.22</v>
          </cell>
          <cell r="G19133" t="str">
            <v>\\ATI-SERVER\JILLP - Attachment\Curvilinear Inner_Outer Ext_R1210 SHP03.PDF</v>
          </cell>
          <cell r="I19133" t="str">
            <v>No</v>
          </cell>
          <cell r="J19133" t="str">
            <v>NOS</v>
          </cell>
          <cell r="K19133" t="str">
            <v>WHITE</v>
          </cell>
          <cell r="L19133" t="str">
            <v>PCT</v>
          </cell>
        </row>
        <row r="19134">
          <cell r="A19134">
            <v>20201870</v>
          </cell>
          <cell r="B19134" t="str">
            <v>SP682 H75LT CURVILINEAR CRCA BACK PLATE W5L191 X 41.8MM X 0.7MM THK WHT</v>
          </cell>
          <cell r="C19134">
            <v>0</v>
          </cell>
          <cell r="D19134">
            <v>27.75</v>
          </cell>
          <cell r="G19134" t="str">
            <v>\\ATI-SERVER\JILLP - Attachment\Curvilinear Inner_Outer Ext_R1210 SHP03.PDF</v>
          </cell>
          <cell r="I19134" t="str">
            <v>No</v>
          </cell>
          <cell r="J19134" t="str">
            <v>NOS</v>
          </cell>
          <cell r="K19134" t="str">
            <v>WHITE</v>
          </cell>
          <cell r="L19134" t="str">
            <v>PCT</v>
          </cell>
        </row>
        <row r="19135">
          <cell r="A19135">
            <v>20201869</v>
          </cell>
          <cell r="B19135" t="str">
            <v>SP682 H75LT CURVILINEAR CRCA BACK PLATE W5L189 X 41.8MM X 0.7MM THK WHT</v>
          </cell>
          <cell r="C19135">
            <v>0</v>
          </cell>
          <cell r="D19135">
            <v>27.37</v>
          </cell>
          <cell r="G19135" t="str">
            <v>\\ATI-SERVER\JILLP - Attachment\Curvilinear Inner_Outer Ext_R1210 SHP03.PDF</v>
          </cell>
          <cell r="I19135" t="str">
            <v>No</v>
          </cell>
          <cell r="J19135" t="str">
            <v>NOS</v>
          </cell>
          <cell r="K19135" t="str">
            <v>WHITE</v>
          </cell>
          <cell r="L19135" t="str">
            <v>PCT</v>
          </cell>
        </row>
        <row r="19136">
          <cell r="A19136">
            <v>20201868</v>
          </cell>
          <cell r="B19136" t="str">
            <v>SP682 H75LT CURVILINEAR CRCA BACK PLATE W5L188 X 41.8MM X 0.7MM THK WHT</v>
          </cell>
          <cell r="C19136">
            <v>0</v>
          </cell>
          <cell r="D19136">
            <v>27.28</v>
          </cell>
          <cell r="G19136" t="str">
            <v>\\ATI-SERVER\JILLP - Attachment\Curvilinear Inner_Outer Ext_R1210 SHP03.PDF</v>
          </cell>
          <cell r="I19136" t="str">
            <v>No</v>
          </cell>
          <cell r="J19136" t="str">
            <v>NOS</v>
          </cell>
          <cell r="K19136" t="str">
            <v>WHITE</v>
          </cell>
          <cell r="L19136" t="str">
            <v>PCT</v>
          </cell>
        </row>
        <row r="19137">
          <cell r="A19137">
            <v>20201867</v>
          </cell>
          <cell r="B19137" t="str">
            <v>SP682 H75LT CURVILINEAR CRCA BACK PLATE W5L178 X 41.8MM X 0.7MM THK WHT</v>
          </cell>
          <cell r="C19137">
            <v>1</v>
          </cell>
          <cell r="D19137">
            <v>25.7</v>
          </cell>
          <cell r="G19137" t="str">
            <v>\\ATI-SERVER\JILLP - Attachment\Curvilinear Inner_Outer Ext_R1210 SHP03.PDF</v>
          </cell>
          <cell r="I19137" t="str">
            <v>No</v>
          </cell>
          <cell r="J19137" t="str">
            <v>NOS</v>
          </cell>
          <cell r="K19137" t="str">
            <v>WHITE</v>
          </cell>
          <cell r="L19137" t="str">
            <v>PCT</v>
          </cell>
        </row>
        <row r="19138">
          <cell r="A19138">
            <v>20201866</v>
          </cell>
          <cell r="B19138" t="str">
            <v>SP682 H75LT CURVILINEAR CRCA BACK PLATE W5L177 X 41.8MM X 0.7MM THK WHT</v>
          </cell>
          <cell r="C19138">
            <v>0</v>
          </cell>
          <cell r="D19138">
            <v>25.67</v>
          </cell>
          <cell r="G19138" t="str">
            <v>\\ATI-SERVER\JILLP - Attachment\Curvilinear Inner_Outer Ext_R1210 SHP03.PDF</v>
          </cell>
          <cell r="I19138" t="str">
            <v>No</v>
          </cell>
          <cell r="J19138" t="str">
            <v>NOS</v>
          </cell>
          <cell r="K19138" t="str">
            <v>WHITE</v>
          </cell>
          <cell r="L19138" t="str">
            <v>PCT</v>
          </cell>
        </row>
        <row r="19139">
          <cell r="A19139">
            <v>20201865</v>
          </cell>
          <cell r="B19139" t="str">
            <v>SP682 H75LT CURVILINEAR CRCA BACK PLATE W5L176 X 41.8MM X 0.7MM THK WHT</v>
          </cell>
          <cell r="C19139">
            <v>0</v>
          </cell>
          <cell r="D19139">
            <v>25.59</v>
          </cell>
          <cell r="G19139" t="str">
            <v>\\ATI-SERVER\JILLP - Attachment\Curvilinear Inner_Outer Ext_R1210 SHP03.PDF</v>
          </cell>
          <cell r="I19139" t="str">
            <v>No</v>
          </cell>
          <cell r="J19139" t="str">
            <v>NOS</v>
          </cell>
          <cell r="K19139" t="str">
            <v>WHITE</v>
          </cell>
          <cell r="L19139" t="str">
            <v>PCT</v>
          </cell>
        </row>
        <row r="19140">
          <cell r="A19140">
            <v>20201864</v>
          </cell>
          <cell r="B19140" t="str">
            <v>SP682 H75LT CURVILINEAR CRCA BACK PLATE W5L174 X 41.8MM X 0.7MM THK WHT</v>
          </cell>
          <cell r="C19140">
            <v>0</v>
          </cell>
          <cell r="D19140">
            <v>25.27</v>
          </cell>
          <cell r="G19140" t="str">
            <v>\\ATI-SERVER\JILLP - Attachment\Curvilinear Inner_Outer Ext_R1210 SHP03.PDF</v>
          </cell>
          <cell r="I19140" t="str">
            <v>No</v>
          </cell>
          <cell r="J19140" t="str">
            <v>NOS</v>
          </cell>
          <cell r="K19140" t="str">
            <v>WHITE</v>
          </cell>
          <cell r="L19140" t="str">
            <v>PCT</v>
          </cell>
        </row>
        <row r="19141">
          <cell r="A19141">
            <v>20201863</v>
          </cell>
          <cell r="B19141" t="str">
            <v>SP682 H75LT CURVILINEAR CRCA BACK PLATE W5L165 X 41.8MM X 0.7MM THK WHT</v>
          </cell>
          <cell r="C19141">
            <v>0</v>
          </cell>
          <cell r="D19141">
            <v>23.97</v>
          </cell>
          <cell r="G19141" t="str">
            <v>\\ATI-SERVER\JILLP - Attachment\Curvilinear Inner_Outer Ext_R1210 SHP03.PDF</v>
          </cell>
          <cell r="I19141" t="str">
            <v>No</v>
          </cell>
          <cell r="J19141" t="str">
            <v>NOS</v>
          </cell>
          <cell r="K19141" t="str">
            <v>WHITE</v>
          </cell>
          <cell r="L19141" t="str">
            <v>PCT</v>
          </cell>
        </row>
        <row r="19142">
          <cell r="A19142">
            <v>20201862</v>
          </cell>
          <cell r="B19142" t="str">
            <v>SP682 H75LT CURVILINEAR CRCA BACK PLATE W5L152.3 X 41.8MM X 0.7MM THK WHT</v>
          </cell>
          <cell r="C19142">
            <v>2</v>
          </cell>
          <cell r="D19142">
            <v>22.04</v>
          </cell>
          <cell r="G19142" t="str">
            <v>\\ATI-SERVER\JILLP - Attachment\Curvilinear Inner_Outer Ext_R1210 SHP03.PDF</v>
          </cell>
          <cell r="I19142" t="str">
            <v>No</v>
          </cell>
          <cell r="J19142" t="str">
            <v>NOS</v>
          </cell>
          <cell r="K19142" t="str">
            <v>WHITE</v>
          </cell>
          <cell r="L19142" t="str">
            <v>PCT</v>
          </cell>
        </row>
        <row r="19143">
          <cell r="A19143">
            <v>20201861</v>
          </cell>
          <cell r="B19143" t="str">
            <v>SP682 H75LT CURVILINEAR CRCA BACK PLATE W5L152 X 41.8MM X 0.7MM THK WHT</v>
          </cell>
          <cell r="C19143">
            <v>0</v>
          </cell>
          <cell r="D19143">
            <v>22</v>
          </cell>
          <cell r="G19143" t="str">
            <v>\\ATI-SERVER\JILLP - Attachment\Curvilinear Inner_Outer Ext_R1210 SHP03.PDF</v>
          </cell>
          <cell r="I19143" t="str">
            <v>No</v>
          </cell>
          <cell r="J19143" t="str">
            <v>NOS</v>
          </cell>
          <cell r="K19143" t="str">
            <v>WHITE</v>
          </cell>
          <cell r="L19143" t="str">
            <v>PCT</v>
          </cell>
        </row>
        <row r="19144">
          <cell r="A19144">
            <v>20201860</v>
          </cell>
          <cell r="B19144" t="str">
            <v>SP682 H75LT CURVILINEAR CRCA BACK PLATE W5L151 X 41.8MM X 0.7MM THK WHT</v>
          </cell>
          <cell r="C19144">
            <v>0</v>
          </cell>
          <cell r="D19144">
            <v>21.88</v>
          </cell>
          <cell r="G19144" t="str">
            <v>\\ATI-SERVER\JILLP - Attachment\Curvilinear Inner_Outer Ext_R1210 SHP03.PDF</v>
          </cell>
          <cell r="I19144" t="str">
            <v>No</v>
          </cell>
          <cell r="J19144" t="str">
            <v>NOS</v>
          </cell>
          <cell r="K19144" t="str">
            <v>WHITE</v>
          </cell>
          <cell r="L19144" t="str">
            <v>PCT</v>
          </cell>
        </row>
        <row r="19145">
          <cell r="A19145">
            <v>20201859</v>
          </cell>
          <cell r="B19145" t="str">
            <v>SP682 H75LT CURVILINEAR CRCA BACK PLATE W5L146 X 41.8MM X 0.7MM THK WHT</v>
          </cell>
          <cell r="C19145">
            <v>0</v>
          </cell>
          <cell r="D19145">
            <v>21.13</v>
          </cell>
          <cell r="G19145" t="str">
            <v>\\ATI-SERVER\JILLP - Attachment\Curvilinear Inner_Outer Ext_R1210 SHP03.PDF</v>
          </cell>
          <cell r="I19145" t="str">
            <v>No</v>
          </cell>
          <cell r="J19145" t="str">
            <v>NOS</v>
          </cell>
          <cell r="K19145" t="str">
            <v>WHITE</v>
          </cell>
          <cell r="L19145" t="str">
            <v>PCT</v>
          </cell>
        </row>
        <row r="19146">
          <cell r="A19146">
            <v>20201858</v>
          </cell>
          <cell r="B19146" t="str">
            <v>SP682 H75LT CURVILINEAR CRCA BACK PLATE W5L140 X 41.8MM X 0.7MM THK WHT</v>
          </cell>
          <cell r="C19146">
            <v>0</v>
          </cell>
          <cell r="D19146">
            <v>20.28</v>
          </cell>
          <cell r="G19146" t="str">
            <v>\\ATI-SERVER\JILLP - Attachment\Curvilinear Inner_Outer Ext_R1210 SHP03.PDF</v>
          </cell>
          <cell r="I19146" t="str">
            <v>No</v>
          </cell>
          <cell r="J19146" t="str">
            <v>NOS</v>
          </cell>
          <cell r="K19146" t="str">
            <v>WHITE</v>
          </cell>
          <cell r="L19146" t="str">
            <v>PCT</v>
          </cell>
        </row>
        <row r="19147">
          <cell r="A19147">
            <v>20201857</v>
          </cell>
          <cell r="B19147" t="str">
            <v>SP682 H75LT CURVILINEAR CRCA BACK PLATE W5L127 X 41.8MM X 0.7MM THK WHT</v>
          </cell>
          <cell r="C19147">
            <v>0</v>
          </cell>
          <cell r="D19147">
            <v>18.399999999999999</v>
          </cell>
          <cell r="G19147" t="str">
            <v>\\ATI-SERVER\JILLP - Attachment\Curvilinear Inner_Outer Ext_R1210 SHP03.PDF</v>
          </cell>
          <cell r="I19147" t="str">
            <v>No</v>
          </cell>
          <cell r="J19147" t="str">
            <v>NOS</v>
          </cell>
          <cell r="K19147" t="str">
            <v>WHITE</v>
          </cell>
          <cell r="L19147" t="str">
            <v>PCT</v>
          </cell>
        </row>
        <row r="19148">
          <cell r="A19148">
            <v>20201856</v>
          </cell>
          <cell r="B19148" t="str">
            <v>SP682 H75LT CURVILINEAR CRCA BACK PLATE W5L126 X 41.8MM X 0.7MM THK WHT</v>
          </cell>
          <cell r="C19148">
            <v>0</v>
          </cell>
          <cell r="D19148">
            <v>18.28</v>
          </cell>
          <cell r="G19148" t="str">
            <v>\\ATI-SERVER\JILLP - Attachment\Curvilinear Inner_Outer Ext_R1210 SHP03.PDF</v>
          </cell>
          <cell r="I19148" t="str">
            <v>No</v>
          </cell>
          <cell r="J19148" t="str">
            <v>NOS</v>
          </cell>
          <cell r="K19148" t="str">
            <v>WHITE</v>
          </cell>
          <cell r="L19148" t="str">
            <v>PCT</v>
          </cell>
        </row>
        <row r="19149">
          <cell r="A19149">
            <v>20201855</v>
          </cell>
          <cell r="B19149" t="str">
            <v>SP682 H75LT CURVILINEAR CRCA BACK PLATE W5L125 X 41.8MM X 0.7MM THK WHT</v>
          </cell>
          <cell r="C19149">
            <v>0</v>
          </cell>
          <cell r="D19149">
            <v>18.09</v>
          </cell>
          <cell r="G19149" t="str">
            <v>\\ATI-SERVER\JILLP - Attachment\Curvilinear Inner_Outer Ext_R1210 SHP03.PDF</v>
          </cell>
          <cell r="I19149" t="str">
            <v>No</v>
          </cell>
          <cell r="J19149" t="str">
            <v>NOS</v>
          </cell>
          <cell r="K19149" t="str">
            <v>WHITE</v>
          </cell>
          <cell r="L19149" t="str">
            <v>PCT</v>
          </cell>
        </row>
        <row r="19150">
          <cell r="A19150">
            <v>20201854</v>
          </cell>
          <cell r="B19150" t="str">
            <v>SP682 H75LT CURVILINEAR CRCA BACK PLATE W5L114 X 41.8MM X 0.7MM THK WHT</v>
          </cell>
          <cell r="C19150">
            <v>6</v>
          </cell>
          <cell r="D19150">
            <v>16.48</v>
          </cell>
          <cell r="G19150" t="str">
            <v>\\ATI-SERVER\JILLP - Attachment\Curvilinear Inner_Outer Ext_R1210 SHP03.PDF</v>
          </cell>
          <cell r="I19150" t="str">
            <v>No</v>
          </cell>
          <cell r="J19150" t="str">
            <v>NOS</v>
          </cell>
          <cell r="K19150" t="str">
            <v>WHITE</v>
          </cell>
          <cell r="L19150" t="str">
            <v>PCT</v>
          </cell>
        </row>
        <row r="19151">
          <cell r="A19151">
            <v>20201853</v>
          </cell>
          <cell r="B19151" t="str">
            <v>SP682 H75LT CURVILINEAR CRCA BACK PLATE W5L100 X 41.8MM X 0.7MM THK WHT</v>
          </cell>
          <cell r="C19151">
            <v>2</v>
          </cell>
          <cell r="D19151">
            <v>14.51</v>
          </cell>
          <cell r="G19151" t="str">
            <v>\\ATI-SERVER\JILLP - Attachment\Curvilinear Inner_Outer Ext_R1210 SHP03.PDF</v>
          </cell>
          <cell r="I19151" t="str">
            <v>No</v>
          </cell>
          <cell r="J19151" t="str">
            <v>NOS</v>
          </cell>
          <cell r="K19151" t="str">
            <v>WHITE</v>
          </cell>
          <cell r="L19151" t="str">
            <v>PCT</v>
          </cell>
        </row>
        <row r="19152">
          <cell r="A19152">
            <v>20201852</v>
          </cell>
          <cell r="B19152" t="str">
            <v>SP682 H75LT CURVILINEAR CRCA BACK PLATE W90 X L57 X R55.8 X 41.8MM X 0.7MM THK WHT</v>
          </cell>
          <cell r="C19152">
            <v>0</v>
          </cell>
          <cell r="D19152">
            <v>16.579999999999998</v>
          </cell>
          <cell r="G19152" t="str">
            <v>\\ATI-SERVER\JILLP - Attachment\Curvilinear Inner_Outer Ext_R1210 SHP03.PDF</v>
          </cell>
          <cell r="I19152" t="str">
            <v>No</v>
          </cell>
          <cell r="J19152" t="str">
            <v>NOS</v>
          </cell>
          <cell r="K19152" t="str">
            <v>WHITE</v>
          </cell>
          <cell r="L19152" t="str">
            <v>PCT</v>
          </cell>
        </row>
        <row r="19153">
          <cell r="A19153">
            <v>20201851</v>
          </cell>
          <cell r="B19153" t="str">
            <v>SP682 H75LT CURVILINEAR CRCA BACK PLATE W87 X L87 X R55.8 X 41.8MM X 0.7MM THK WHT</v>
          </cell>
          <cell r="C19153">
            <v>2</v>
          </cell>
          <cell r="D19153">
            <v>26.47</v>
          </cell>
          <cell r="G19153" t="str">
            <v>\\ATI-SERVER\JILLP - Attachment\Curvilinear Inner_Outer Ext_R1210 SHP03.PDF</v>
          </cell>
          <cell r="I19153" t="str">
            <v>No</v>
          </cell>
          <cell r="J19153" t="str">
            <v>NOS</v>
          </cell>
          <cell r="K19153" t="str">
            <v>WHITE</v>
          </cell>
          <cell r="L19153" t="str">
            <v>PCT</v>
          </cell>
        </row>
        <row r="19154">
          <cell r="A19154">
            <v>20201850</v>
          </cell>
          <cell r="B19154" t="str">
            <v>SP682 H75LT CURVILINEAR CRCA BACK PLATE W85 X L85 X R55.8 X 41.8MM X 0.7MM THK WHT</v>
          </cell>
          <cell r="C19154">
            <v>2</v>
          </cell>
          <cell r="D19154">
            <v>20.37</v>
          </cell>
          <cell r="G19154" t="str">
            <v>\\ATI-SERVER\JILLP - Attachment\Curvilinear Inner_Outer Ext_R1210 SHP03.PDF</v>
          </cell>
          <cell r="I19154" t="str">
            <v>No</v>
          </cell>
          <cell r="J19154" t="str">
            <v>NOS</v>
          </cell>
          <cell r="K19154" t="str">
            <v>WHITE</v>
          </cell>
          <cell r="L19154" t="str">
            <v>PCT</v>
          </cell>
        </row>
        <row r="19155">
          <cell r="A19155">
            <v>20201849</v>
          </cell>
          <cell r="B19155" t="str">
            <v>SP682 H75LT CURVILINEAR CRCA BACK PLATE W83 X L49 X R45 X 41.8MM X 0.7MM THK WHT</v>
          </cell>
          <cell r="C19155">
            <v>1</v>
          </cell>
          <cell r="D19155">
            <v>15.01</v>
          </cell>
          <cell r="G19155" t="str">
            <v>\\ATI-SERVER\JILLP - Attachment\Curvilinear Inner_Outer Ext_R1210 SHP03.PDF</v>
          </cell>
          <cell r="I19155" t="str">
            <v>No</v>
          </cell>
          <cell r="J19155" t="str">
            <v>NOS</v>
          </cell>
          <cell r="K19155" t="str">
            <v>WHITE</v>
          </cell>
          <cell r="L19155" t="str">
            <v>PCT</v>
          </cell>
        </row>
        <row r="19156">
          <cell r="A19156">
            <v>20201848</v>
          </cell>
          <cell r="B19156" t="str">
            <v>SP682 H75LT CURVILINEAR CRCA BACK PLATE W80 X L80 X R39 X 41.8MM X 0.7MM THK WHT</v>
          </cell>
          <cell r="C19156">
            <v>0</v>
          </cell>
          <cell r="D19156">
            <v>20.29</v>
          </cell>
          <cell r="G19156" t="str">
            <v>\\ATI-SERVER\JILLP - Attachment\Curvilinear Inner_Outer Ext_R1210 SHP03.PDF</v>
          </cell>
          <cell r="I19156" t="str">
            <v>No</v>
          </cell>
          <cell r="J19156" t="str">
            <v>NOS</v>
          </cell>
          <cell r="K19156" t="str">
            <v>WHITE</v>
          </cell>
          <cell r="L19156" t="str">
            <v>PCT</v>
          </cell>
        </row>
        <row r="19157">
          <cell r="A19157">
            <v>20201847</v>
          </cell>
          <cell r="B19157" t="str">
            <v>SP682 H75LT CURVILINEAR CRCA BACK PLATE W70 X L121 X R60 X 41.8MM X 0.7MM THK WHT</v>
          </cell>
          <cell r="C19157">
            <v>0</v>
          </cell>
          <cell r="D19157">
            <v>22.22</v>
          </cell>
          <cell r="G19157" t="str">
            <v>\\ATI-SERVER\JILLP - Attachment\Curvilinear Inner_Outer Ext_R1210 SHP03.PDF</v>
          </cell>
          <cell r="I19157" t="str">
            <v>No</v>
          </cell>
          <cell r="J19157" t="str">
            <v>NOS</v>
          </cell>
          <cell r="K19157" t="str">
            <v>WHITE</v>
          </cell>
          <cell r="L19157" t="str">
            <v>PCT</v>
          </cell>
        </row>
        <row r="19158">
          <cell r="A19158">
            <v>20201846</v>
          </cell>
          <cell r="B19158" t="str">
            <v>SP682 H75LT CURVILINEAR CRCA BACK PLATE W114 X L66 X R40 X 41.8MM X 0.7MM THK WHT</v>
          </cell>
          <cell r="C19158">
            <v>0</v>
          </cell>
          <cell r="D19158">
            <v>29.61</v>
          </cell>
          <cell r="G19158" t="str">
            <v>\\ATI-SERVER\JILLP - Attachment\Curvilinear Inner_Outer Ext_R1210 SHP03.PDF</v>
          </cell>
          <cell r="I19158" t="str">
            <v>No</v>
          </cell>
          <cell r="J19158" t="str">
            <v>NOS</v>
          </cell>
          <cell r="K19158" t="str">
            <v>WHITE</v>
          </cell>
          <cell r="L19158" t="str">
            <v>PCT</v>
          </cell>
        </row>
        <row r="19159">
          <cell r="A19159">
            <v>20201845</v>
          </cell>
          <cell r="B19159" t="str">
            <v>SP682 H75LT CURVILINEAR CRCA BACK PLATE W112 X L112 X R40 X 41.8MM X 0.7MM THK WHT</v>
          </cell>
          <cell r="C19159">
            <v>0</v>
          </cell>
          <cell r="D19159">
            <v>29.57</v>
          </cell>
          <cell r="G19159" t="str">
            <v>\\ATI-SERVER\JILLP - Attachment\Curvilinear Inner_Outer Ext_R1210 SHP03.PDF</v>
          </cell>
          <cell r="I19159" t="str">
            <v>No</v>
          </cell>
          <cell r="J19159" t="str">
            <v>NOS</v>
          </cell>
          <cell r="K19159" t="str">
            <v>WHITE</v>
          </cell>
          <cell r="L19159" t="str">
            <v>PCT</v>
          </cell>
        </row>
        <row r="19160">
          <cell r="A19160">
            <v>20201844</v>
          </cell>
          <cell r="B19160" t="str">
            <v>SP682 H75LT CURVILINEAR CRCA BACK PLATE W10 X  L105  X  R65  X  41.8MM  X  0.7MM THK WHT</v>
          </cell>
          <cell r="C19160">
            <v>0</v>
          </cell>
          <cell r="D19160">
            <v>25.76</v>
          </cell>
          <cell r="G19160" t="str">
            <v>\\ATI-SERVER\JILLP - Attachment\Curvilinear Inner_Outer Ext_R1210 SHP03.PDF</v>
          </cell>
          <cell r="I19160" t="str">
            <v>No</v>
          </cell>
          <cell r="J19160" t="str">
            <v>NOS</v>
          </cell>
          <cell r="K19160" t="str">
            <v>WHITE</v>
          </cell>
          <cell r="L19160" t="str">
            <v>PCT</v>
          </cell>
        </row>
        <row r="19161">
          <cell r="A19161">
            <v>20201843</v>
          </cell>
          <cell r="B19161" t="str">
            <v>SP682 H75LT CURVILINEAR CRCA BACK PLATE W101  X  L121  X  R60  X  41.8MM  X  0.7MM THK WHT</v>
          </cell>
          <cell r="C19161">
            <v>0</v>
          </cell>
          <cell r="D19161">
            <v>28.03</v>
          </cell>
          <cell r="G19161" t="str">
            <v>\\ATI-SERVER\JILLP - Attachment\Curvilinear Inner_Outer Ext_R1210 SHP03.PDF</v>
          </cell>
          <cell r="I19161" t="str">
            <v>No</v>
          </cell>
          <cell r="J19161" t="str">
            <v>NOS</v>
          </cell>
          <cell r="K19161" t="str">
            <v>WHITE</v>
          </cell>
          <cell r="L19161" t="str">
            <v>PCT</v>
          </cell>
        </row>
        <row r="19162">
          <cell r="A19162">
            <v>20201842</v>
          </cell>
          <cell r="B19162" t="str">
            <v>SP/SM321 BP 100MM SIGNAL WHT RAL-9003</v>
          </cell>
          <cell r="C19162">
            <v>10</v>
          </cell>
          <cell r="D19162">
            <v>5</v>
          </cell>
          <cell r="G19162" t="str">
            <v>\\ATI-SERVER\JILLP - Attachment\Curvilinear Inner_Outer Ext_R1210 SHP03.PDF</v>
          </cell>
          <cell r="I19162" t="str">
            <v>No</v>
          </cell>
          <cell r="J19162" t="str">
            <v>NOS</v>
          </cell>
          <cell r="K19162" t="str">
            <v>WHITE</v>
          </cell>
          <cell r="L19162" t="str">
            <v>PCT</v>
          </cell>
        </row>
        <row r="19163">
          <cell r="A19163">
            <v>20201841</v>
          </cell>
          <cell r="B19163" t="str">
            <v>SP320 CEILING ROSE BKT SIGNAL WHT RAL-9003-DALI</v>
          </cell>
          <cell r="C19163">
            <v>0</v>
          </cell>
          <cell r="D19163">
            <v>7</v>
          </cell>
          <cell r="G19163" t="str">
            <v>\\ATI-SERVER\JILLP - Attachment\Curvilinear Inner_Outer Ext_R1210 SHP03.PDF</v>
          </cell>
          <cell r="I19163" t="str">
            <v>No</v>
          </cell>
          <cell r="J19163" t="str">
            <v>NOS</v>
          </cell>
          <cell r="K19163" t="str">
            <v>WHITE</v>
          </cell>
          <cell r="L19163" t="str">
            <v>PCT</v>
          </cell>
        </row>
        <row r="19164">
          <cell r="A19164">
            <v>20201840</v>
          </cell>
          <cell r="B19164" t="str">
            <v>SP/SM321 FRNG 100MM SIGNAL WHT RAL-9003 HONEYCOMB</v>
          </cell>
          <cell r="C19164">
            <v>0</v>
          </cell>
          <cell r="D19164">
            <v>0</v>
          </cell>
          <cell r="G19164" t="str">
            <v>\\ATI-SERVER\JILLP - Attachment\Curvilinear Inner_Outer Ext_R1210 SHP03.PDF</v>
          </cell>
          <cell r="I19164" t="str">
            <v>No</v>
          </cell>
          <cell r="J19164" t="str">
            <v>NOS</v>
          </cell>
          <cell r="K19164" t="str">
            <v>WHITE</v>
          </cell>
          <cell r="L19164" t="str">
            <v>PCT</v>
          </cell>
        </row>
        <row r="19165">
          <cell r="A19165">
            <v>20201839</v>
          </cell>
          <cell r="B19165" t="str">
            <v>MON 300MM REC RING WHT EXT</v>
          </cell>
          <cell r="C19165">
            <v>62</v>
          </cell>
          <cell r="D19165">
            <v>30</v>
          </cell>
          <cell r="G19165" t="str">
            <v>\\ATI-SERVER\JILLP - Attachment\Curvilinear Inner_Outer Ext_R1210 SHP03.PDF</v>
          </cell>
          <cell r="I19165" t="str">
            <v>No</v>
          </cell>
          <cell r="J19165" t="str">
            <v>NOS</v>
          </cell>
          <cell r="K19165" t="str">
            <v>WHITE</v>
          </cell>
          <cell r="L19165" t="str">
            <v>PCT</v>
          </cell>
        </row>
        <row r="19166">
          <cell r="A19166">
            <v>20201838</v>
          </cell>
          <cell r="B19166" t="str">
            <v>XTO DNR 450MM INNER RING WHT</v>
          </cell>
          <cell r="C19166">
            <v>0</v>
          </cell>
          <cell r="D19166">
            <v>35</v>
          </cell>
          <cell r="G19166" t="str">
            <v>\\ATI-SERVER\JILLP - Attachment\Curvilinear Inner_Outer Ext_R1210 SHP03.PDF</v>
          </cell>
          <cell r="I19166" t="str">
            <v>No</v>
          </cell>
          <cell r="J19166" t="str">
            <v>NOS</v>
          </cell>
          <cell r="K19166" t="str">
            <v>WHITE</v>
          </cell>
          <cell r="L19166" t="str">
            <v>PCT</v>
          </cell>
        </row>
        <row r="19167">
          <cell r="A19167">
            <v>20201837</v>
          </cell>
          <cell r="B19167" t="str">
            <v>XTO DNR 450MM OUTER RING WHT</v>
          </cell>
          <cell r="C19167">
            <v>0</v>
          </cell>
          <cell r="D19167">
            <v>45</v>
          </cell>
          <cell r="G19167" t="str">
            <v>\\ATI-SERVER\JILLP - Attachment\Curvilinear Inner_Outer Ext_R1210 SHP03.PDF</v>
          </cell>
          <cell r="I19167" t="str">
            <v>No</v>
          </cell>
          <cell r="J19167" t="str">
            <v>NOS</v>
          </cell>
          <cell r="K19167" t="str">
            <v>WHITE</v>
          </cell>
          <cell r="L19167" t="str">
            <v>PCT</v>
          </cell>
        </row>
        <row r="19168">
          <cell r="A19168">
            <v>20201836</v>
          </cell>
          <cell r="B19168" t="str">
            <v>XTO DNR 650MM INNER RING WHT</v>
          </cell>
          <cell r="C19168">
            <v>0</v>
          </cell>
          <cell r="D19168">
            <v>55</v>
          </cell>
          <cell r="G19168" t="str">
            <v>\\ATI-SERVER\JILLP - Attachment\Curvilinear Inner_Outer Ext_R1210 SHP03.PDF</v>
          </cell>
          <cell r="I19168" t="str">
            <v>No</v>
          </cell>
          <cell r="J19168" t="str">
            <v>NOS</v>
          </cell>
          <cell r="K19168" t="str">
            <v>WHITE</v>
          </cell>
          <cell r="L19168" t="str">
            <v>PCT</v>
          </cell>
        </row>
        <row r="19169">
          <cell r="A19169">
            <v>20201835</v>
          </cell>
          <cell r="B19169" t="str">
            <v>XTO DNR 650MM OUTER RING WHT</v>
          </cell>
          <cell r="C19169">
            <v>0</v>
          </cell>
          <cell r="D19169">
            <v>65</v>
          </cell>
          <cell r="G19169" t="str">
            <v>\\ATI-SERVER\JILLP - Attachment\Curvilinear Inner_Outer Ext_R1210 SHP03.PDF</v>
          </cell>
          <cell r="I19169" t="str">
            <v>No</v>
          </cell>
          <cell r="J19169" t="str">
            <v>NOS</v>
          </cell>
          <cell r="K19169" t="str">
            <v>WHITE</v>
          </cell>
          <cell r="L19169" t="str">
            <v>PCT</v>
          </cell>
        </row>
        <row r="19170">
          <cell r="A19170">
            <v>20201834</v>
          </cell>
          <cell r="B19170" t="str">
            <v>XTO DNR 900MM INNER RING WHT</v>
          </cell>
          <cell r="C19170">
            <v>0</v>
          </cell>
          <cell r="D19170">
            <v>75</v>
          </cell>
          <cell r="G19170" t="str">
            <v>\\ATI-SERVER\JILLP - Attachment\Curvilinear Inner_Outer Ext_R1210 SHP03.PDF</v>
          </cell>
          <cell r="I19170" t="str">
            <v>No</v>
          </cell>
          <cell r="J19170" t="str">
            <v>NOS</v>
          </cell>
          <cell r="K19170" t="str">
            <v>WHITE</v>
          </cell>
          <cell r="L19170" t="str">
            <v>PCT</v>
          </cell>
        </row>
        <row r="19171">
          <cell r="A19171">
            <v>20201833</v>
          </cell>
          <cell r="B19171" t="str">
            <v>XTO DNR 900MM OUTER RING WHT</v>
          </cell>
          <cell r="C19171">
            <v>0</v>
          </cell>
          <cell r="D19171">
            <v>90</v>
          </cell>
          <cell r="G19171" t="str">
            <v>\\ATI-SERVER\JILLP - Attachment\Curvilinear Inner_Outer Ext_R1210 SHP03.PDF</v>
          </cell>
          <cell r="I19171" t="str">
            <v>No</v>
          </cell>
          <cell r="J19171" t="str">
            <v>NOS</v>
          </cell>
          <cell r="K19171" t="str">
            <v>WHITE</v>
          </cell>
          <cell r="L19171" t="str">
            <v>PCT</v>
          </cell>
        </row>
        <row r="19172">
          <cell r="A19172">
            <v>20201832</v>
          </cell>
          <cell r="B19172" t="str">
            <v>XTO 2150 SUS WHT(MIRROR)</v>
          </cell>
          <cell r="C19172">
            <v>0</v>
          </cell>
          <cell r="D19172">
            <v>0</v>
          </cell>
          <cell r="G19172" t="str">
            <v>\\ATI-SERVER\JILLP - Attachment\Curvilinear Inner_Outer Ext_R1210 SHP03.PDF</v>
          </cell>
          <cell r="I19172" t="str">
            <v>No</v>
          </cell>
          <cell r="J19172" t="str">
            <v>NOS</v>
          </cell>
          <cell r="K19172" t="str">
            <v>WHITE</v>
          </cell>
          <cell r="L19172" t="str">
            <v>PCT</v>
          </cell>
        </row>
        <row r="19173">
          <cell r="A19173">
            <v>20201831</v>
          </cell>
          <cell r="B19173" t="str">
            <v>SP780 S2 CS 2430 WHT(MIRROR)</v>
          </cell>
          <cell r="C19173">
            <v>373</v>
          </cell>
          <cell r="D19173">
            <v>1195.6512</v>
          </cell>
          <cell r="G19173" t="str">
            <v>\\ATI-SERVER\JILLP - Attachment\Curvilinear Inner_Outer Ext_R1210 SHP03.PDF</v>
          </cell>
          <cell r="I19173" t="str">
            <v>No</v>
          </cell>
          <cell r="J19173" t="str">
            <v>NOS</v>
          </cell>
          <cell r="K19173" t="str">
            <v>WHITE</v>
          </cell>
          <cell r="L19173" t="str">
            <v>PCT</v>
          </cell>
        </row>
        <row r="19174">
          <cell r="A19174">
            <v>20201830</v>
          </cell>
          <cell r="B19174" t="str">
            <v>SP780 S2 SN 2430 WHT(MIRROR)</v>
          </cell>
          <cell r="C19174">
            <v>125</v>
          </cell>
          <cell r="D19174">
            <v>94.34</v>
          </cell>
          <cell r="G19174" t="str">
            <v>\\ATI-SERVER\JILLP - Attachment\Curvilinear Inner_Outer Ext_R1210 SHP03.PDF</v>
          </cell>
          <cell r="I19174" t="str">
            <v>No</v>
          </cell>
          <cell r="J19174" t="str">
            <v>NOS</v>
          </cell>
          <cell r="K19174" t="str">
            <v>WHITE</v>
          </cell>
          <cell r="L19174" t="str">
            <v>PCT</v>
          </cell>
        </row>
        <row r="19175">
          <cell r="A19175">
            <v>20201829</v>
          </cell>
          <cell r="B19175" t="str">
            <v>GLIM 2FT SUS WHT EXT</v>
          </cell>
          <cell r="C19175">
            <v>0</v>
          </cell>
          <cell r="D19175">
            <v>0</v>
          </cell>
          <cell r="G19175" t="str">
            <v>\\ATI-SERVER\JILLP - Attachment\Curvilinear Inner_Outer Ext_R1210 SHP03.PDF</v>
          </cell>
          <cell r="I19175" t="str">
            <v>No</v>
          </cell>
          <cell r="J19175" t="str">
            <v>NOS</v>
          </cell>
          <cell r="K19175" t="str">
            <v>WHITE</v>
          </cell>
          <cell r="L19175" t="str">
            <v>PCT</v>
          </cell>
        </row>
        <row r="19176">
          <cell r="A19176">
            <v>20201828</v>
          </cell>
          <cell r="B19176" t="str">
            <v>DES PRO 2FT SUS WHT EXT</v>
          </cell>
          <cell r="C19176">
            <v>42</v>
          </cell>
          <cell r="D19176">
            <v>23.29</v>
          </cell>
          <cell r="G19176" t="str">
            <v>\\ATI-SERVER\JILLP - Attachment\Curvilinear Inner_Outer Ext_R1210 SHP03.PDF</v>
          </cell>
          <cell r="I19176" t="str">
            <v>No</v>
          </cell>
          <cell r="J19176" t="str">
            <v>NOS</v>
          </cell>
          <cell r="K19176" t="str">
            <v>WHITE</v>
          </cell>
          <cell r="L19176" t="str">
            <v>PCT</v>
          </cell>
        </row>
        <row r="19177">
          <cell r="A19177">
            <v>20201827</v>
          </cell>
          <cell r="B19177" t="str">
            <v>XTO LINEAR CRCA END CAP WHT</v>
          </cell>
          <cell r="C19177">
            <v>0</v>
          </cell>
          <cell r="D19177">
            <v>0</v>
          </cell>
          <cell r="G19177" t="str">
            <v>\\ATI-SERVER\JILLP - Attachment\Curvilinear Inner_Outer Ext_R1210 SHP03.PDF</v>
          </cell>
          <cell r="I19177" t="str">
            <v>No</v>
          </cell>
          <cell r="J19177" t="str">
            <v>NOS</v>
          </cell>
          <cell r="K19177" t="str">
            <v>WHITE</v>
          </cell>
          <cell r="L19177" t="str">
            <v>PCT</v>
          </cell>
        </row>
        <row r="19178">
          <cell r="A19178">
            <v>20201826</v>
          </cell>
          <cell r="B19178" t="str">
            <v>SP682 H75LT CURVILINEAR CRCA BACK PLATE W62L100R50 X 41.8MM X 0.7MM THK WHT</v>
          </cell>
          <cell r="C19178">
            <v>0</v>
          </cell>
          <cell r="D19178">
            <v>25.63</v>
          </cell>
          <cell r="G19178" t="str">
            <v>\\ATI-SERVER\JILLP - Attachment\Curvilinear Inner_Outer Ext_R1210 SHP03.PDF</v>
          </cell>
          <cell r="I19178" t="str">
            <v>No</v>
          </cell>
          <cell r="J19178" t="str">
            <v>NOS</v>
          </cell>
          <cell r="K19178" t="str">
            <v>WHITE</v>
          </cell>
          <cell r="L19178" t="str">
            <v>PCT</v>
          </cell>
        </row>
        <row r="19179">
          <cell r="A19179">
            <v>20201825</v>
          </cell>
          <cell r="B19179" t="str">
            <v>SP682 H75LT CURVILINEAR CRCA BACK PLATE W70L90R45 X 41.8MM X 0.7MM THK WHT</v>
          </cell>
          <cell r="C19179">
            <v>0</v>
          </cell>
          <cell r="D19179">
            <v>22.94</v>
          </cell>
          <cell r="G19179" t="str">
            <v>\\ATI-SERVER\JILLP - Attachment\Curvilinear Inner_Outer Ext_R1210 SHP03.PDF</v>
          </cell>
          <cell r="I19179" t="str">
            <v>No</v>
          </cell>
          <cell r="J19179" t="str">
            <v>NOS</v>
          </cell>
          <cell r="K19179" t="str">
            <v>WHITE</v>
          </cell>
          <cell r="L19179" t="str">
            <v>PCT</v>
          </cell>
        </row>
        <row r="19180">
          <cell r="A19180">
            <v>20201824</v>
          </cell>
          <cell r="B19180" t="str">
            <v>SP682 H75LT CURVILINEAR CRCA BACK PLATE W43L60R30 X 41.8MM X 0.7MM THK WHT</v>
          </cell>
          <cell r="C19180">
            <v>0</v>
          </cell>
          <cell r="D19180">
            <v>16.59</v>
          </cell>
          <cell r="G19180" t="str">
            <v>\\ATI-SERVER\JILLP - Attachment\Curvilinear Inner_Outer Ext_R1210 SHP03.PDF</v>
          </cell>
          <cell r="I19180" t="str">
            <v>No</v>
          </cell>
          <cell r="J19180" t="str">
            <v>NOS</v>
          </cell>
          <cell r="K19180" t="str">
            <v>WHITE</v>
          </cell>
          <cell r="L19180" t="str">
            <v>PCT</v>
          </cell>
        </row>
        <row r="19181">
          <cell r="A19181">
            <v>20201823</v>
          </cell>
          <cell r="B19181" t="str">
            <v>SP682 H75LT CURVILINEAR CRCA BACK PLATE ARCL83 W38L100 R125 X 41.8MM X 0.7MM THK WHT</v>
          </cell>
          <cell r="C19181">
            <v>0</v>
          </cell>
          <cell r="D19181">
            <v>15.41</v>
          </cell>
          <cell r="G19181" t="str">
            <v>\\ATI-SERVER\JILLP - Attachment\Curvilinear Inner_Outer Ext_R1210 SHP03.PDF</v>
          </cell>
          <cell r="I19181" t="str">
            <v>No</v>
          </cell>
          <cell r="J19181" t="str">
            <v>NOS</v>
          </cell>
          <cell r="K19181" t="str">
            <v>WHITE</v>
          </cell>
          <cell r="L19181" t="str">
            <v>PCT</v>
          </cell>
        </row>
        <row r="19182">
          <cell r="A19182">
            <v>20201822</v>
          </cell>
          <cell r="B19182" t="str">
            <v>SP682 H75LT CURVILINEAR CRCA BACK PLATE ARCL47 W42 R30 X 41.8MM X 0.7MM THK WHT</v>
          </cell>
          <cell r="C19182">
            <v>4</v>
          </cell>
          <cell r="D19182">
            <v>9.77</v>
          </cell>
          <cell r="G19182" t="str">
            <v>\\ATI-SERVER\JILLP - Attachment\Curvilinear Inner_Outer Ext_R1210 SHP03.PDF</v>
          </cell>
          <cell r="I19182" t="str">
            <v>No</v>
          </cell>
          <cell r="J19182" t="str">
            <v>NOS</v>
          </cell>
          <cell r="K19182" t="str">
            <v>WHITE</v>
          </cell>
          <cell r="L19182" t="str">
            <v>PCT</v>
          </cell>
        </row>
        <row r="19183">
          <cell r="A19183">
            <v>20201821</v>
          </cell>
          <cell r="B19183" t="str">
            <v>SP682 H75LT CURVILINEAR CRCA BACK PLATE ARCL306 W207 R195 X 41.8MM X 0.7MM THK WHT</v>
          </cell>
          <cell r="C19183">
            <v>0</v>
          </cell>
          <cell r="D19183">
            <v>27.6</v>
          </cell>
          <cell r="G19183" t="str">
            <v>\\ATI-SERVER\JILLP - Attachment\Curvilinear Inner_Outer Ext_R1210 SHP03.PDF</v>
          </cell>
          <cell r="I19183" t="str">
            <v>No</v>
          </cell>
          <cell r="J19183" t="str">
            <v>NOS</v>
          </cell>
          <cell r="K19183" t="str">
            <v>WHITE</v>
          </cell>
          <cell r="L19183" t="str">
            <v>PCT</v>
          </cell>
        </row>
        <row r="19184">
          <cell r="A19184">
            <v>20201820</v>
          </cell>
          <cell r="B19184" t="str">
            <v>SP682 H75LT CURVILINEAR CRCA BACK PLATE ARCL188 W132 R120 X 41.8MM X 0.7MM THK WHT</v>
          </cell>
          <cell r="C19184">
            <v>0</v>
          </cell>
          <cell r="D19184">
            <v>30.31</v>
          </cell>
          <cell r="G19184" t="str">
            <v>\\ATI-SERVER\JILLP - Attachment\Curvilinear Inner_Outer Ext_R1210 SHP03.PDF</v>
          </cell>
          <cell r="I19184" t="str">
            <v>No</v>
          </cell>
          <cell r="J19184" t="str">
            <v>NOS</v>
          </cell>
          <cell r="K19184" t="str">
            <v>WHITE</v>
          </cell>
          <cell r="L19184" t="str">
            <v>PCT</v>
          </cell>
        </row>
        <row r="19185">
          <cell r="A19185">
            <v>20201819</v>
          </cell>
          <cell r="B19185" t="str">
            <v>SP682 H75LT CURVILINEAR CRCA BACK PLATE ARCL165 W130 R105 X 41.8MM X 0.7MM THK WHT</v>
          </cell>
          <cell r="C19185">
            <v>0</v>
          </cell>
          <cell r="D19185">
            <v>30.92</v>
          </cell>
          <cell r="G19185" t="str">
            <v>\\ATI-SERVER\JILLP - Attachment\Curvilinear Inner_Outer Ext_R1210 SHP03.PDF</v>
          </cell>
          <cell r="I19185" t="str">
            <v>No</v>
          </cell>
          <cell r="J19185" t="str">
            <v>NOS</v>
          </cell>
          <cell r="K19185" t="str">
            <v>WHITE</v>
          </cell>
          <cell r="L19185" t="str">
            <v>PCT</v>
          </cell>
        </row>
        <row r="19186">
          <cell r="A19186">
            <v>20201818</v>
          </cell>
          <cell r="B19186" t="str">
            <v>SP682 H75LT CURVILINEAR CRCA BACK PLATE ARCL192 W125L120 R125 X 41.8MM X 0.7MM THK WHT</v>
          </cell>
          <cell r="C19186">
            <v>0</v>
          </cell>
          <cell r="D19186">
            <v>27.26</v>
          </cell>
          <cell r="G19186" t="str">
            <v>\\ATI-SERVER\JILLP - Attachment\Curvilinear Inner_Outer Ext_R1210 SHP03.PDF</v>
          </cell>
          <cell r="I19186" t="str">
            <v>No</v>
          </cell>
          <cell r="J19186" t="str">
            <v>NOS</v>
          </cell>
          <cell r="K19186" t="str">
            <v>WHITE</v>
          </cell>
          <cell r="L19186" t="str">
            <v>PCT</v>
          </cell>
        </row>
        <row r="19187">
          <cell r="A19187">
            <v>20201817</v>
          </cell>
          <cell r="B19187" t="str">
            <v>SP682 H75LT CURVILINEAR CRCA BACK PLATE ARCL165 W118 R105 X 41.8MM X 0.7MM THK WHT</v>
          </cell>
          <cell r="C19187">
            <v>0</v>
          </cell>
          <cell r="D19187">
            <v>27.24</v>
          </cell>
          <cell r="G19187" t="str">
            <v>\\ATI-SERVER\JILLP - Attachment\Curvilinear Inner_Outer Ext_R1210 SHP03.PDF</v>
          </cell>
          <cell r="I19187" t="str">
            <v>No</v>
          </cell>
          <cell r="J19187" t="str">
            <v>NOS</v>
          </cell>
          <cell r="K19187" t="str">
            <v>WHITE</v>
          </cell>
          <cell r="L19187" t="str">
            <v>PCT</v>
          </cell>
        </row>
        <row r="19188">
          <cell r="A19188">
            <v>20201816</v>
          </cell>
          <cell r="B19188" t="str">
            <v>SP682 H75LT CURVILINEAR CRCA BACK PLATE ARCL47 W106 R45 X 41.8MM X 0.7MM THK WHT</v>
          </cell>
          <cell r="C19188">
            <v>0</v>
          </cell>
          <cell r="D19188">
            <v>28.19</v>
          </cell>
          <cell r="G19188" t="str">
            <v>\\ATI-SERVER\JILLP - Attachment\Curvilinear Inner_Outer Ext_R1210 SHP03.PDF</v>
          </cell>
          <cell r="I19188" t="str">
            <v>No</v>
          </cell>
          <cell r="J19188" t="str">
            <v>NOS</v>
          </cell>
          <cell r="K19188" t="str">
            <v>WHITE</v>
          </cell>
          <cell r="L19188" t="str">
            <v>PCT</v>
          </cell>
        </row>
        <row r="19189">
          <cell r="A19189">
            <v>20201815</v>
          </cell>
          <cell r="B19189" t="str">
            <v>SP682 H75LT CURVILINEAR CRCA BACK PLATE ARCL70 W83 R45 X 41.8MM X 0.7MM THK WHT</v>
          </cell>
          <cell r="C19189">
            <v>0</v>
          </cell>
          <cell r="D19189">
            <v>20.61</v>
          </cell>
          <cell r="G19189" t="str">
            <v>\\ATI-SERVER\JILLP - Attachment\Curvilinear Inner_Outer Ext_R1210 SHP03.PDF</v>
          </cell>
          <cell r="I19189" t="str">
            <v>No</v>
          </cell>
          <cell r="J19189" t="str">
            <v>NOS</v>
          </cell>
          <cell r="K19189" t="str">
            <v>WHITE</v>
          </cell>
          <cell r="L19189" t="str">
            <v>PCT</v>
          </cell>
        </row>
        <row r="19190">
          <cell r="A19190">
            <v>20201814</v>
          </cell>
          <cell r="B19190" t="str">
            <v>SP682 H75LT CURVILINEAR CRCA BACK PLATE ARCL47 W81 R30 X 41.8MM X 0.7MM THK WHT</v>
          </cell>
          <cell r="C19190">
            <v>0</v>
          </cell>
          <cell r="D19190">
            <v>20.88</v>
          </cell>
          <cell r="G19190" t="str">
            <v>\\ATI-SERVER\JILLP - Attachment\Curvilinear Inner_Outer Ext_R1210 SHP03.PDF</v>
          </cell>
          <cell r="I19190" t="str">
            <v>No</v>
          </cell>
          <cell r="J19190" t="str">
            <v>NOS</v>
          </cell>
          <cell r="K19190" t="str">
            <v>WHITE</v>
          </cell>
          <cell r="L19190" t="str">
            <v>PCT</v>
          </cell>
        </row>
        <row r="19191">
          <cell r="A19191">
            <v>20201813</v>
          </cell>
          <cell r="B19191" t="str">
            <v>SP682 H75LT CURVILINEAR CRCA BACK PLATE WL70R45 X 41.8MM X 0.7MM THK WHT</v>
          </cell>
          <cell r="C19191">
            <v>0</v>
          </cell>
          <cell r="D19191">
            <v>16.940000000000001</v>
          </cell>
          <cell r="G19191" t="str">
            <v>\\ATI-SERVER\JILLP - Attachment\Curvilinear Inner_Outer Ext_R1210 SHP03.PDF</v>
          </cell>
          <cell r="I19191" t="str">
            <v>No</v>
          </cell>
          <cell r="J19191" t="str">
            <v>NOS</v>
          </cell>
          <cell r="K19191" t="str">
            <v>WHITE</v>
          </cell>
          <cell r="L19191" t="str">
            <v>PCT</v>
          </cell>
        </row>
        <row r="19192">
          <cell r="A19192">
            <v>20201812</v>
          </cell>
          <cell r="B19192" t="str">
            <v>SP682 H75LT CURVILINEAR CRCA BACK PLATE WL57R45 X 41.8MM X 0.7MM THK WHT</v>
          </cell>
          <cell r="C19192">
            <v>4</v>
          </cell>
          <cell r="D19192">
            <v>13.32</v>
          </cell>
          <cell r="G19192" t="str">
            <v>\\ATI-SERVER\JILLP - Attachment\Curvilinear Inner_Outer Ext_R1210 SHP03.PDF</v>
          </cell>
          <cell r="I19192" t="str">
            <v>No</v>
          </cell>
          <cell r="J19192" t="str">
            <v>NOS</v>
          </cell>
          <cell r="K19192" t="str">
            <v>WHITE</v>
          </cell>
          <cell r="L19192" t="str">
            <v>PCT</v>
          </cell>
        </row>
        <row r="19193">
          <cell r="A19193">
            <v>20201811</v>
          </cell>
          <cell r="B19193" t="str">
            <v>SP682 H75LT CURVILINEAR CRCA BACK PLATE L2165 X 41.8MM X 0.7MM THK WHT</v>
          </cell>
          <cell r="C19193">
            <v>0</v>
          </cell>
          <cell r="D19193">
            <v>34.64</v>
          </cell>
          <cell r="G19193" t="str">
            <v>\\ATI-SERVER\JILLP - Attachment\Curvilinear Inner_Outer Ext_R1210 SHP03.PDF</v>
          </cell>
          <cell r="I19193" t="str">
            <v>No</v>
          </cell>
          <cell r="J19193" t="str">
            <v>NOS</v>
          </cell>
          <cell r="K19193" t="str">
            <v>WHITE</v>
          </cell>
          <cell r="L19193" t="str">
            <v>PCT</v>
          </cell>
        </row>
        <row r="19194">
          <cell r="A19194">
            <v>20201810</v>
          </cell>
          <cell r="B19194" t="str">
            <v>SP682 H75LT CURVILINEAR CRCA BACK PLATE L2038 X 41.8MM X 0.7MM THK WHT</v>
          </cell>
          <cell r="C19194">
            <v>0</v>
          </cell>
          <cell r="D19194">
            <v>36.799999999999997</v>
          </cell>
          <cell r="G19194" t="str">
            <v>\\ATI-SERVER\JILLP - Attachment\Curvilinear Inner_Outer Ext_R1210 SHP03.PDF</v>
          </cell>
          <cell r="I19194" t="str">
            <v>No</v>
          </cell>
          <cell r="J19194" t="str">
            <v>NOS</v>
          </cell>
          <cell r="K19194" t="str">
            <v>WHITE</v>
          </cell>
          <cell r="L19194" t="str">
            <v>PCT</v>
          </cell>
        </row>
        <row r="19195">
          <cell r="A19195">
            <v>20201809</v>
          </cell>
          <cell r="B19195" t="str">
            <v>SP682 H75LT CURVILINEAR CRCA BACK PLATE L1913 X 41.8MM X 0.7MM THK WHT</v>
          </cell>
          <cell r="C19195">
            <v>0</v>
          </cell>
          <cell r="D19195">
            <v>28.12</v>
          </cell>
          <cell r="G19195" t="str">
            <v>\\ATI-SERVER\JILLP - Attachment\Curvilinear Inner_Outer Ext_R1210 SHP03.PDF</v>
          </cell>
          <cell r="I19195" t="str">
            <v>No</v>
          </cell>
          <cell r="J19195" t="str">
            <v>NOS</v>
          </cell>
          <cell r="K19195" t="str">
            <v>WHITE</v>
          </cell>
          <cell r="L19195" t="str">
            <v>PCT</v>
          </cell>
        </row>
        <row r="19196">
          <cell r="A19196">
            <v>20201808</v>
          </cell>
          <cell r="B19196" t="str">
            <v>SP682 H75LT CURVILINEAR CRCA BACK PLATE L1909 X 41.8MM X 0.7MM THK WHT</v>
          </cell>
          <cell r="C19196">
            <v>0</v>
          </cell>
          <cell r="D19196">
            <v>32.520000000000003</v>
          </cell>
          <cell r="G19196" t="str">
            <v>\\ATI-SERVER\JILLP - Attachment\Curvilinear Inner_Outer Ext_R1210 SHP03.PDF</v>
          </cell>
          <cell r="I19196" t="str">
            <v>No</v>
          </cell>
          <cell r="J19196" t="str">
            <v>NOS</v>
          </cell>
          <cell r="K19196" t="str">
            <v>WHITE</v>
          </cell>
          <cell r="L19196" t="str">
            <v>PCT</v>
          </cell>
        </row>
        <row r="19197">
          <cell r="A19197">
            <v>20201807</v>
          </cell>
          <cell r="B19197" t="str">
            <v>SP682 H75LT CURVILINEAR CRCA BACK PLATE L1780 X 41.8MM X 0.7MM THK WHT</v>
          </cell>
          <cell r="C19197">
            <v>135</v>
          </cell>
          <cell r="D19197">
            <v>210.94</v>
          </cell>
          <cell r="G19197" t="str">
            <v>\\ATI-SERVER\JILLP - Attachment\Curvilinear Inner_Outer Ext_R1210 SHP03.PDF</v>
          </cell>
          <cell r="I19197" t="str">
            <v>No</v>
          </cell>
          <cell r="J19197" t="str">
            <v>NOS</v>
          </cell>
          <cell r="K19197" t="str">
            <v>WHITE</v>
          </cell>
          <cell r="L19197" t="str">
            <v>PCT</v>
          </cell>
        </row>
        <row r="19198">
          <cell r="A19198">
            <v>20201806</v>
          </cell>
          <cell r="B19198" t="str">
            <v>SP682 H75LT CURVILINEAR CRCA BACK PLATE L1655 X 41.8MM X 0.7MM THK WHT</v>
          </cell>
          <cell r="C19198">
            <v>0</v>
          </cell>
          <cell r="D19198">
            <v>30.26</v>
          </cell>
          <cell r="G19198" t="str">
            <v>\\ATI-SERVER\JILLP - Attachment\Curvilinear Inner_Outer Ext_R1210 SHP03.PDF</v>
          </cell>
          <cell r="I19198" t="str">
            <v>No</v>
          </cell>
          <cell r="J19198" t="str">
            <v>NOS</v>
          </cell>
          <cell r="K19198" t="str">
            <v>WHITE</v>
          </cell>
          <cell r="L19198" t="str">
            <v>PCT</v>
          </cell>
        </row>
        <row r="19199">
          <cell r="A19199">
            <v>20201805</v>
          </cell>
          <cell r="B19199" t="str">
            <v>SP682 H75LT CURVILINEAR CRCA BACK PLATE L1528 X 41.8MM X 0.7MM THK WHT</v>
          </cell>
          <cell r="C19199">
            <v>0</v>
          </cell>
          <cell r="D19199">
            <v>25.96</v>
          </cell>
          <cell r="G19199" t="str">
            <v>\\ATI-SERVER\JILLP - Attachment\Curvilinear Inner_Outer Ext_R1210 SHP03.PDF</v>
          </cell>
          <cell r="I19199" t="str">
            <v>No</v>
          </cell>
          <cell r="J19199" t="str">
            <v>NOS</v>
          </cell>
          <cell r="K19199" t="str">
            <v>WHITE</v>
          </cell>
          <cell r="L19199" t="str">
            <v>PCT</v>
          </cell>
        </row>
        <row r="19200">
          <cell r="A19200">
            <v>20201804</v>
          </cell>
          <cell r="B19200" t="str">
            <v>SP682 H75LT CURVILINEAR CRCA BACK PLATE L1400 X 41.8MM X 0.7MM THK WHT</v>
          </cell>
          <cell r="C19200">
            <v>3</v>
          </cell>
          <cell r="D19200">
            <v>287</v>
          </cell>
          <cell r="G19200" t="str">
            <v>\\ATI-SERVER\JILLP - Attachment\Curvilinear Inner_Outer Ext_R1210 SHP03.PDF</v>
          </cell>
          <cell r="I19200" t="str">
            <v>No</v>
          </cell>
          <cell r="J19200" t="str">
            <v>NOS</v>
          </cell>
          <cell r="K19200" t="str">
            <v>WHITE</v>
          </cell>
          <cell r="L19200" t="str">
            <v>PCT</v>
          </cell>
        </row>
        <row r="19201">
          <cell r="A19201">
            <v>20201803</v>
          </cell>
          <cell r="B19201" t="str">
            <v>SP682 H75LT CURVILINEAR CRCA BACK PLATE L1270 X 41.8MM X 0.7MM THK WHT</v>
          </cell>
          <cell r="C19201">
            <v>3</v>
          </cell>
          <cell r="D19201">
            <v>224</v>
          </cell>
          <cell r="G19201" t="str">
            <v>\\ATI-SERVER\JILLP - Attachment\Curvilinear Inner_Outer Ext_R1210 SHP03.PDF</v>
          </cell>
          <cell r="I19201" t="str">
            <v>No</v>
          </cell>
          <cell r="J19201" t="str">
            <v>NOS</v>
          </cell>
          <cell r="K19201" t="str">
            <v>WHITE</v>
          </cell>
          <cell r="L19201" t="str">
            <v>PCT</v>
          </cell>
        </row>
        <row r="19202">
          <cell r="A19202">
            <v>20201802</v>
          </cell>
          <cell r="B19202" t="str">
            <v>SP682 H75LT CURVILINEAR CRCA BACK PLATE L1147 X 41.8MM X 0.7MM THK WHT</v>
          </cell>
          <cell r="C19202">
            <v>4</v>
          </cell>
          <cell r="D19202">
            <v>19.48</v>
          </cell>
          <cell r="G19202" t="str">
            <v>\\ATI-SERVER\JILLP - Attachment\Curvilinear Inner_Outer Ext_R1210 SHP03.PDF</v>
          </cell>
          <cell r="I19202" t="str">
            <v>No</v>
          </cell>
          <cell r="J19202" t="str">
            <v>NOS</v>
          </cell>
          <cell r="K19202" t="str">
            <v>WHITE</v>
          </cell>
          <cell r="L19202" t="str">
            <v>PCT</v>
          </cell>
        </row>
        <row r="19203">
          <cell r="A19203">
            <v>20201801</v>
          </cell>
          <cell r="B19203" t="str">
            <v>SP682 H75LT CURVILINEAR CRCA BACK PLATE L1022 X 41.8MM X 0.7MM THK WHT</v>
          </cell>
          <cell r="C19203">
            <v>4</v>
          </cell>
          <cell r="D19203">
            <v>17.36</v>
          </cell>
          <cell r="G19203" t="str">
            <v>\\ATI-SERVER\JILLP - Attachment\Curvilinear Inner_Outer Ext_R1210 SHP03.PDF</v>
          </cell>
          <cell r="I19203" t="str">
            <v>No</v>
          </cell>
          <cell r="J19203" t="str">
            <v>NOS</v>
          </cell>
          <cell r="K19203" t="str">
            <v>WHITE</v>
          </cell>
          <cell r="L19203" t="str">
            <v>PCT</v>
          </cell>
        </row>
        <row r="19204">
          <cell r="A19204">
            <v>20201800</v>
          </cell>
          <cell r="B19204" t="str">
            <v>SP780 S1 0660 SUS + SHP WELDED WHT</v>
          </cell>
          <cell r="C19204">
            <v>0</v>
          </cell>
          <cell r="D19204">
            <v>120</v>
          </cell>
          <cell r="G19204" t="str">
            <v>\\ATI-SERVER\JILLP - Attachment\Curvilinear Inner_Outer Ext_R1210 SHP03.PDF</v>
          </cell>
          <cell r="I19204" t="str">
            <v>No</v>
          </cell>
          <cell r="J19204" t="str">
            <v>NOS</v>
          </cell>
          <cell r="K19204" t="str">
            <v>WHITE</v>
          </cell>
          <cell r="L19204" t="str">
            <v>PCT</v>
          </cell>
        </row>
        <row r="19205">
          <cell r="A19205">
            <v>20201799</v>
          </cell>
          <cell r="B19205" t="str">
            <v>SP170 CRCA GEAR TRAY + SHP 650MM WHT</v>
          </cell>
          <cell r="C19205">
            <v>0</v>
          </cell>
          <cell r="D19205">
            <v>99.720299999999995</v>
          </cell>
          <cell r="G19205" t="str">
            <v>\\ATI-SERVER\JILLP - Attachment\Curvilinear Inner_Outer Ext_R1210 SHP03.PDF</v>
          </cell>
          <cell r="I19205" t="str">
            <v>No</v>
          </cell>
          <cell r="J19205" t="str">
            <v>NOS</v>
          </cell>
          <cell r="K19205" t="str">
            <v>WHITE</v>
          </cell>
          <cell r="L19205" t="str">
            <v>PCT</v>
          </cell>
        </row>
        <row r="19206">
          <cell r="A19206">
            <v>20201798</v>
          </cell>
          <cell r="B19206" t="str">
            <v>SP170 CRCA GEAR TRAY 650MM WHT</v>
          </cell>
          <cell r="C19206">
            <v>0</v>
          </cell>
          <cell r="D19206">
            <v>0</v>
          </cell>
          <cell r="G19206" t="str">
            <v>\\ATI-SERVER\JILLP - Attachment\Curvilinear Inner_Outer Ext_R1210 SHP03.PDF</v>
          </cell>
          <cell r="I19206" t="str">
            <v>No</v>
          </cell>
          <cell r="J19206" t="str">
            <v>NOS</v>
          </cell>
          <cell r="K19206" t="str">
            <v>WHITE</v>
          </cell>
          <cell r="L19206" t="str">
            <v>PCT</v>
          </cell>
        </row>
        <row r="19207">
          <cell r="A19207">
            <v>20201797</v>
          </cell>
          <cell r="B19207" t="str">
            <v>SP170 CRCA GEAR TRAY 1300MM WHT</v>
          </cell>
          <cell r="C19207">
            <v>0</v>
          </cell>
          <cell r="D19207">
            <v>99.72</v>
          </cell>
          <cell r="G19207" t="str">
            <v>\\ATI-SERVER\JILLP - Attachment\Curvilinear Inner_Outer Ext_R1210 SHP03.PDF</v>
          </cell>
          <cell r="I19207" t="str">
            <v>No</v>
          </cell>
          <cell r="J19207" t="str">
            <v>NOS</v>
          </cell>
          <cell r="K19207" t="str">
            <v>WHITE</v>
          </cell>
          <cell r="L19207" t="str">
            <v>PCT</v>
          </cell>
        </row>
        <row r="19208">
          <cell r="A19208">
            <v>20201796</v>
          </cell>
          <cell r="B19208" t="str">
            <v>SEMI REC 96MM-2440 SUS WHT EXT</v>
          </cell>
          <cell r="C19208">
            <v>72</v>
          </cell>
          <cell r="D19208">
            <v>120</v>
          </cell>
          <cell r="G19208" t="str">
            <v>\\ATI-SERVER\JILLP - Attachment\Curvilinear Inner_Outer Ext_R1210 SHP03.PDF</v>
          </cell>
          <cell r="I19208" t="str">
            <v>No</v>
          </cell>
          <cell r="J19208" t="str">
            <v>NOS</v>
          </cell>
          <cell r="K19208" t="str">
            <v>WHITE</v>
          </cell>
          <cell r="L19208" t="str">
            <v>PCT</v>
          </cell>
        </row>
        <row r="19209">
          <cell r="A19209">
            <v>20201795</v>
          </cell>
          <cell r="B19209" t="str">
            <v>DSV2 0580 X SHP SUS WHT</v>
          </cell>
          <cell r="C19209">
            <v>0</v>
          </cell>
          <cell r="D19209">
            <v>135</v>
          </cell>
          <cell r="G19209" t="str">
            <v>\\ATI-SERVER\JILLP - Attachment\Curvilinear Inner_Outer Ext_R1210 SHP03.PDF</v>
          </cell>
          <cell r="I19209" t="str">
            <v>No</v>
          </cell>
          <cell r="J19209" t="str">
            <v>NOS</v>
          </cell>
          <cell r="K19209" t="str">
            <v>WHITE</v>
          </cell>
          <cell r="L19209" t="str">
            <v>PCT</v>
          </cell>
        </row>
        <row r="19210">
          <cell r="A19210">
            <v>20201794</v>
          </cell>
          <cell r="B19210" t="str">
            <v>SP682 H75LT S SHP R300 SUS OUTER WHT</v>
          </cell>
          <cell r="C19210">
            <v>0</v>
          </cell>
          <cell r="D19210">
            <v>61.62</v>
          </cell>
          <cell r="G19210" t="str">
            <v>\\ATI-SERVER\JILLP - Attachment\Curvilinear Inner_Outer Ext_R1210 SHP03.PDF</v>
          </cell>
          <cell r="I19210" t="str">
            <v>No</v>
          </cell>
          <cell r="J19210" t="str">
            <v>NOS</v>
          </cell>
          <cell r="K19210" t="str">
            <v>WHITE</v>
          </cell>
          <cell r="L19210" t="str">
            <v>PCT</v>
          </cell>
        </row>
        <row r="19211">
          <cell r="A19211">
            <v>20201793</v>
          </cell>
          <cell r="B19211" t="str">
            <v>SP682 H75LT S SHP R300 SUS INNER WHT</v>
          </cell>
          <cell r="C19211">
            <v>0</v>
          </cell>
          <cell r="D19211">
            <v>61.62</v>
          </cell>
          <cell r="G19211" t="str">
            <v>\\ATI-SERVER\JILLP - Attachment\Curvilinear Inner_Outer Ext_R1210 SHP03.PDF</v>
          </cell>
          <cell r="I19211" t="str">
            <v>No</v>
          </cell>
          <cell r="J19211" t="str">
            <v>NOS</v>
          </cell>
          <cell r="K19211" t="str">
            <v>WHITE</v>
          </cell>
          <cell r="L19211" t="str">
            <v>PCT</v>
          </cell>
        </row>
        <row r="19212">
          <cell r="A19212">
            <v>20201792</v>
          </cell>
          <cell r="B19212" t="str">
            <v>SP780 S1 CRCA GEAR TRAY + SHP 490MM WHT</v>
          </cell>
          <cell r="C19212">
            <v>2</v>
          </cell>
          <cell r="D19212">
            <v>12</v>
          </cell>
          <cell r="G19212" t="str">
            <v>\\ATI-SERVER\JILLP - Attachment\Curvilinear Inner_Outer Ext_R1210 SHP03.PDF</v>
          </cell>
          <cell r="I19212" t="str">
            <v>No</v>
          </cell>
          <cell r="J19212" t="str">
            <v>NOS</v>
          </cell>
          <cell r="K19212" t="str">
            <v>WHITE</v>
          </cell>
          <cell r="L19212" t="str">
            <v>PCT</v>
          </cell>
        </row>
        <row r="19213">
          <cell r="A19213">
            <v>20201791</v>
          </cell>
          <cell r="B19213" t="str">
            <v>SP682 H55LT CURVILINEAR CRCA BACK PLATE R1800 ARCL2260 X 46MM X 0.7MM THK WHT</v>
          </cell>
          <cell r="C19213">
            <v>0</v>
          </cell>
          <cell r="D19213">
            <v>35.159999999999997</v>
          </cell>
          <cell r="G19213" t="str">
            <v>\\ATI-SERVER\JILLP - Attachment\Curvilinear Inner_Outer Ext_R1210 SHP03.PDF</v>
          </cell>
          <cell r="I19213" t="str">
            <v>No</v>
          </cell>
          <cell r="J19213" t="str">
            <v>NOS</v>
          </cell>
          <cell r="K19213" t="str">
            <v>WHITE</v>
          </cell>
          <cell r="L19213" t="str">
            <v>PCT</v>
          </cell>
        </row>
        <row r="19214">
          <cell r="A19214">
            <v>20201790</v>
          </cell>
          <cell r="B19214" t="str">
            <v>SP682 H55LT CURVILINEAR CRCA BACK PLATE R1200 ARCL1880 X 46MM X 0.7MM THK WHT</v>
          </cell>
          <cell r="C19214">
            <v>1</v>
          </cell>
          <cell r="D19214">
            <v>29.15</v>
          </cell>
          <cell r="G19214" t="str">
            <v>\\ATI-SERVER\JILLP - Attachment\Curvilinear Inner_Outer Ext_R1210 SHP03.PDF</v>
          </cell>
          <cell r="I19214" t="str">
            <v>No</v>
          </cell>
          <cell r="J19214" t="str">
            <v>NOS</v>
          </cell>
          <cell r="K19214" t="str">
            <v>WHITE</v>
          </cell>
          <cell r="L19214" t="str">
            <v>PCT</v>
          </cell>
        </row>
        <row r="19215">
          <cell r="A19215">
            <v>20201789</v>
          </cell>
          <cell r="B19215" t="str">
            <v>SP682 H55LT CURVILINEAR CRCA BACK PLATE R900 ARCL1435 X 46MM X 0.7MM THK WHT</v>
          </cell>
          <cell r="C19215">
            <v>1</v>
          </cell>
          <cell r="D19215">
            <v>22.02</v>
          </cell>
          <cell r="G19215" t="str">
            <v>\\ATI-SERVER\JILLP - Attachment\Curvilinear Inner_Outer Ext_R1210 SHP03.PDF</v>
          </cell>
          <cell r="I19215" t="str">
            <v>No</v>
          </cell>
          <cell r="J19215" t="str">
            <v>NOS</v>
          </cell>
          <cell r="K19215" t="str">
            <v>WHITE</v>
          </cell>
          <cell r="L19215" t="str">
            <v>PCT</v>
          </cell>
        </row>
        <row r="19216">
          <cell r="A19216">
            <v>20201788</v>
          </cell>
          <cell r="B19216" t="str">
            <v>L1-L2 CONNECTOR PLATE WHT(NOT IN USED)</v>
          </cell>
          <cell r="C19216">
            <v>0</v>
          </cell>
          <cell r="D19216">
            <v>5.8</v>
          </cell>
          <cell r="G19216" t="str">
            <v>\\ATI-SERVER\JILLP - Attachment\Curvilinear Inner_Outer Ext_R1210 SHP03.PDF</v>
          </cell>
          <cell r="I19216" t="str">
            <v>No</v>
          </cell>
          <cell r="J19216" t="str">
            <v>NOS</v>
          </cell>
          <cell r="K19216" t="str">
            <v>WHITE</v>
          </cell>
          <cell r="L19216" t="str">
            <v>PCT</v>
          </cell>
        </row>
        <row r="19217">
          <cell r="A19217">
            <v>20201787</v>
          </cell>
          <cell r="B19217" t="str">
            <v>L1-L2 DRVR PLATE WHT(NOT IN USED)</v>
          </cell>
          <cell r="C19217">
            <v>0</v>
          </cell>
          <cell r="D19217">
            <v>12.45</v>
          </cell>
          <cell r="G19217" t="str">
            <v>\\ATI-SERVER\JILLP - Attachment\Curvilinear Inner_Outer Ext_R1210 SHP03.PDF</v>
          </cell>
          <cell r="I19217" t="str">
            <v>No</v>
          </cell>
          <cell r="J19217" t="str">
            <v>NOS</v>
          </cell>
          <cell r="K19217" t="str">
            <v>WHITE</v>
          </cell>
          <cell r="L19217" t="str">
            <v>PCT</v>
          </cell>
        </row>
        <row r="19218">
          <cell r="A19218">
            <v>20201786</v>
          </cell>
          <cell r="B19218" t="str">
            <v>RC780 S1 2300 WHT (MIRROR)</v>
          </cell>
          <cell r="C19218">
            <v>0</v>
          </cell>
          <cell r="D19218">
            <v>105</v>
          </cell>
          <cell r="G19218" t="str">
            <v>\\ATI-SERVER\JILLP - Attachment\Curvilinear Inner_Outer Ext_R1210 SHP03.PDF</v>
          </cell>
          <cell r="I19218" t="str">
            <v>No</v>
          </cell>
          <cell r="J19218" t="str">
            <v>NOS</v>
          </cell>
          <cell r="K19218" t="str">
            <v>WHITE</v>
          </cell>
          <cell r="L19218" t="str">
            <v>PCT</v>
          </cell>
        </row>
        <row r="19219">
          <cell r="A19219">
            <v>20201785</v>
          </cell>
          <cell r="B19219" t="str">
            <v>RC780 S1 2300 WHT</v>
          </cell>
          <cell r="C19219">
            <v>0</v>
          </cell>
          <cell r="D19219">
            <v>111.4</v>
          </cell>
          <cell r="G19219" t="str">
            <v>\\ATI-SERVER\JILLP - Attachment\Curvilinear Inner_Outer Ext_R1210 SHP03.PDF</v>
          </cell>
          <cell r="I19219" t="str">
            <v>No</v>
          </cell>
          <cell r="J19219" t="str">
            <v>NOS</v>
          </cell>
          <cell r="K19219" t="str">
            <v>WHITE</v>
          </cell>
          <cell r="L19219" t="str">
            <v>PCT</v>
          </cell>
        </row>
        <row r="19220">
          <cell r="A19220">
            <v>20201784</v>
          </cell>
          <cell r="B19220" t="str">
            <v>DES PRO 2440 SUS WHT-2 DRVR</v>
          </cell>
          <cell r="C19220">
            <v>114</v>
          </cell>
          <cell r="D19220">
            <v>99.06</v>
          </cell>
          <cell r="G19220" t="str">
            <v>\\ATI-SERVER\JILLP - Attachment\Curvilinear Inner_Outer Ext_R1210 SHP03.PDF</v>
          </cell>
          <cell r="I19220" t="str">
            <v>No</v>
          </cell>
          <cell r="J19220" t="str">
            <v>NOS</v>
          </cell>
          <cell r="K19220" t="str">
            <v>WHITE</v>
          </cell>
          <cell r="L19220" t="str">
            <v>PCT</v>
          </cell>
        </row>
        <row r="19221">
          <cell r="A19221">
            <v>20201783</v>
          </cell>
          <cell r="B19221" t="str">
            <v>SP170 CRCA GEAR TRAY 596MM WHT</v>
          </cell>
          <cell r="C19221">
            <v>38</v>
          </cell>
          <cell r="D19221">
            <v>11</v>
          </cell>
          <cell r="G19221" t="str">
            <v>\\ATI-SERVER\JILLP - Attachment\Curvilinear Inner_Outer Ext_R1210 SHP03.PDF</v>
          </cell>
          <cell r="I19221" t="str">
            <v>No</v>
          </cell>
          <cell r="J19221" t="str">
            <v>NOS</v>
          </cell>
          <cell r="K19221" t="str">
            <v>WHITE</v>
          </cell>
          <cell r="L19221" t="str">
            <v>PCT</v>
          </cell>
        </row>
        <row r="19222">
          <cell r="A19222">
            <v>20201782</v>
          </cell>
          <cell r="B19222" t="str">
            <v>SP780 S1 CRCA GEAR TRAY 596MM WHT</v>
          </cell>
          <cell r="C19222">
            <v>34</v>
          </cell>
          <cell r="D19222">
            <v>11</v>
          </cell>
          <cell r="G19222" t="str">
            <v>\\ATI-SERVER\JILLP - Attachment\Curvilinear Inner_Outer Ext_R1210 SHP03.PDF</v>
          </cell>
          <cell r="I19222" t="str">
            <v>No</v>
          </cell>
          <cell r="J19222" t="str">
            <v>NOS</v>
          </cell>
          <cell r="K19222" t="str">
            <v>WHITE</v>
          </cell>
          <cell r="L19222" t="str">
            <v>PCT</v>
          </cell>
        </row>
        <row r="19223">
          <cell r="A19223">
            <v>20201781</v>
          </cell>
          <cell r="B19223" t="str">
            <v>SP320 V2 CEILING-ROSE-BKT-WHT-110MM</v>
          </cell>
          <cell r="C19223">
            <v>205</v>
          </cell>
          <cell r="D19223">
            <v>2</v>
          </cell>
          <cell r="G19223" t="str">
            <v>\\ATI-SERVER\JILLP - Attachment\Curvilinear Inner_Outer Ext_R1210 SHP03.PDF</v>
          </cell>
          <cell r="I19223" t="str">
            <v>No</v>
          </cell>
          <cell r="J19223" t="str">
            <v>NOS</v>
          </cell>
          <cell r="K19223" t="str">
            <v>WHITE</v>
          </cell>
          <cell r="L19223" t="str">
            <v>PCT</v>
          </cell>
        </row>
        <row r="19224">
          <cell r="A19224">
            <v>20201780</v>
          </cell>
          <cell r="B19224" t="str">
            <v>SP320 V2 CEILING ROSE WHT-110MM</v>
          </cell>
          <cell r="C19224">
            <v>158</v>
          </cell>
          <cell r="D19224">
            <v>6</v>
          </cell>
          <cell r="G19224" t="str">
            <v>\\ATI-SERVER\JILLP - Attachment\Curvilinear Inner_Outer Ext_R1210 SHP03.PDF</v>
          </cell>
          <cell r="I19224" t="str">
            <v>No</v>
          </cell>
          <cell r="J19224" t="str">
            <v>NOS</v>
          </cell>
          <cell r="K19224" t="str">
            <v>WHITE</v>
          </cell>
          <cell r="L19224" t="str">
            <v>PCT</v>
          </cell>
        </row>
        <row r="19225">
          <cell r="A19225">
            <v>20201779</v>
          </cell>
          <cell r="B19225" t="str">
            <v>UNECO SUR/PEN HSG 54/105 WHT</v>
          </cell>
          <cell r="C19225">
            <v>0</v>
          </cell>
          <cell r="D19225">
            <v>0</v>
          </cell>
          <cell r="G19225" t="str">
            <v>\\ATI-SERVER\JILLP - Attachment\Curvilinear Inner_Outer Ext_R1210 SHP03.PDF</v>
          </cell>
          <cell r="I19225" t="str">
            <v>No</v>
          </cell>
          <cell r="J19225" t="str">
            <v>NOS</v>
          </cell>
          <cell r="K19225" t="str">
            <v>WHITE</v>
          </cell>
          <cell r="L19225" t="str">
            <v>PCT</v>
          </cell>
        </row>
        <row r="19226">
          <cell r="A19226">
            <v>20201778</v>
          </cell>
          <cell r="B19226" t="str">
            <v>RC780 V2 2300 WHT (MIRROR)</v>
          </cell>
          <cell r="C19226">
            <v>0</v>
          </cell>
          <cell r="D19226">
            <v>0</v>
          </cell>
          <cell r="G19226" t="str">
            <v>\\ATI-SERVER\JILLP - Attachment\Curvilinear Inner_Outer Ext_R1210 SHP03.PDF</v>
          </cell>
          <cell r="I19226" t="str">
            <v>No</v>
          </cell>
          <cell r="J19226" t="str">
            <v>NOS</v>
          </cell>
          <cell r="K19226" t="str">
            <v>WHITE</v>
          </cell>
          <cell r="L19226" t="str">
            <v>PCT</v>
          </cell>
        </row>
        <row r="19227">
          <cell r="A19227">
            <v>20201777</v>
          </cell>
          <cell r="B19227" t="str">
            <v>RC780 V2 2300 WHT</v>
          </cell>
          <cell r="C19227">
            <v>31</v>
          </cell>
          <cell r="D19227">
            <v>111.4</v>
          </cell>
          <cell r="G19227" t="str">
            <v>\\ATI-SERVER\JILLP - Attachment\Curvilinear Inner_Outer Ext_R1210 SHP03.PDF</v>
          </cell>
          <cell r="I19227" t="str">
            <v>No</v>
          </cell>
          <cell r="J19227" t="str">
            <v>NOS</v>
          </cell>
          <cell r="K19227" t="str">
            <v>WHITE</v>
          </cell>
          <cell r="L19227" t="str">
            <v>PCT</v>
          </cell>
        </row>
        <row r="19228">
          <cell r="A19228">
            <v>20201776</v>
          </cell>
          <cell r="B19228" t="str">
            <v>RC780 V2 END CAP WHT</v>
          </cell>
          <cell r="C19228">
            <v>3027</v>
          </cell>
          <cell r="D19228">
            <v>3.5</v>
          </cell>
          <cell r="G19228" t="str">
            <v>\\ati-server\JILLP - Attachment\RC780 V2 END CAP.PDF</v>
          </cell>
          <cell r="H19228">
            <v>89690</v>
          </cell>
          <cell r="I19228" t="str">
            <v>No</v>
          </cell>
          <cell r="J19228" t="str">
            <v>NOS</v>
          </cell>
          <cell r="K19228" t="str">
            <v>WHITE</v>
          </cell>
          <cell r="L19228" t="str">
            <v>PCT</v>
          </cell>
        </row>
        <row r="19229">
          <cell r="A19229">
            <v>20201775</v>
          </cell>
          <cell r="B19229" t="str">
            <v>DES CURVILINEAR 893MM SUS WHT</v>
          </cell>
          <cell r="C19229">
            <v>0</v>
          </cell>
          <cell r="D19229">
            <v>0</v>
          </cell>
          <cell r="G19229" t="str">
            <v>\\ATI-SERVER\JILLP - Attachment\Curvilinear Inner_Outer Ext_R1210 SHP03.PDF</v>
          </cell>
          <cell r="I19229" t="str">
            <v>No</v>
          </cell>
          <cell r="J19229" t="str">
            <v>NOS</v>
          </cell>
          <cell r="K19229" t="str">
            <v>WHITE</v>
          </cell>
          <cell r="L19229" t="str">
            <v>PCT</v>
          </cell>
        </row>
        <row r="19230">
          <cell r="A19230">
            <v>20201774</v>
          </cell>
          <cell r="B19230" t="str">
            <v>CURVILINEAR CRCA BACK PLATE L893 X 53MM X 0.7MM THK WHT</v>
          </cell>
          <cell r="C19230">
            <v>0</v>
          </cell>
          <cell r="D19230">
            <v>0</v>
          </cell>
          <cell r="G19230" t="str">
            <v>\\ATI-SERVER\JILLP - Attachment\Curvilinear Inner_Outer Ext_R1210 SHP03.PDF</v>
          </cell>
          <cell r="I19230" t="str">
            <v>No</v>
          </cell>
          <cell r="J19230" t="str">
            <v>NOS</v>
          </cell>
          <cell r="K19230" t="str">
            <v>WHITE</v>
          </cell>
          <cell r="L19230" t="str">
            <v>PCT</v>
          </cell>
        </row>
        <row r="19231">
          <cell r="A19231">
            <v>20201773</v>
          </cell>
          <cell r="B19231" t="str">
            <v>DES CURVILINEAR R2125 ARCL1660MM SUS INNER WHT</v>
          </cell>
          <cell r="C19231">
            <v>0</v>
          </cell>
          <cell r="D19231">
            <v>0</v>
          </cell>
          <cell r="G19231" t="str">
            <v>\\ATI-SERVER\JILLP - Attachment\Curvilinear Inner_Outer Ext_R1210 SHP03.PDF</v>
          </cell>
          <cell r="I19231" t="str">
            <v>No</v>
          </cell>
          <cell r="J19231" t="str">
            <v>NOS</v>
          </cell>
          <cell r="K19231" t="str">
            <v>WHITE</v>
          </cell>
          <cell r="L19231" t="str">
            <v>PCT</v>
          </cell>
        </row>
        <row r="19232">
          <cell r="A19232">
            <v>20201772</v>
          </cell>
          <cell r="B19232" t="str">
            <v>DES CURVILINEAR R2125 ARCL1660MM SUS OUTER WHT</v>
          </cell>
          <cell r="C19232">
            <v>0</v>
          </cell>
          <cell r="D19232">
            <v>0</v>
          </cell>
          <cell r="G19232" t="str">
            <v>\\ATI-SERVER\JILLP - Attachment\Curvilinear Inner_Outer Ext_R1210 SHP03.PDF</v>
          </cell>
          <cell r="I19232" t="str">
            <v>No</v>
          </cell>
          <cell r="J19232" t="str">
            <v>NOS</v>
          </cell>
          <cell r="K19232" t="str">
            <v>WHITE</v>
          </cell>
          <cell r="L19232" t="str">
            <v>PCT</v>
          </cell>
        </row>
        <row r="19233">
          <cell r="A19233">
            <v>20201771</v>
          </cell>
          <cell r="B19233" t="str">
            <v>CURVILINEAR CRCA BACK PLATE R2125 ARCL1660 X 53MM X 0.7MM THK WHT</v>
          </cell>
          <cell r="C19233">
            <v>0</v>
          </cell>
          <cell r="D19233">
            <v>0</v>
          </cell>
          <cell r="G19233" t="str">
            <v>\\ATI-SERVER\JILLP - Attachment\Curvilinear Inner_Outer Ext_R1210 SHP03.PDF</v>
          </cell>
          <cell r="I19233" t="str">
            <v>No</v>
          </cell>
          <cell r="J19233" t="str">
            <v>NOS</v>
          </cell>
          <cell r="K19233" t="str">
            <v>WHITE</v>
          </cell>
          <cell r="L19233" t="str">
            <v>PCT</v>
          </cell>
        </row>
        <row r="19234">
          <cell r="A19234">
            <v>20201770</v>
          </cell>
          <cell r="B19234" t="str">
            <v>DES CURVILINEAR R1515 ARCL1900MM SUS INNER WHT</v>
          </cell>
          <cell r="C19234">
            <v>0</v>
          </cell>
          <cell r="D19234">
            <v>0</v>
          </cell>
          <cell r="G19234" t="str">
            <v>\\ATI-SERVER\JILLP - Attachment\Curvilinear Inner_Outer Ext_R1210 SHP03.PDF</v>
          </cell>
          <cell r="I19234" t="str">
            <v>No</v>
          </cell>
          <cell r="J19234" t="str">
            <v>NOS</v>
          </cell>
          <cell r="K19234" t="str">
            <v>WHITE</v>
          </cell>
          <cell r="L19234" t="str">
            <v>PCT</v>
          </cell>
        </row>
        <row r="19235">
          <cell r="A19235">
            <v>20201769</v>
          </cell>
          <cell r="B19235" t="str">
            <v>DES CURVILINEAR R1515 ARCL1900MM SUS OUTER WHT</v>
          </cell>
          <cell r="C19235">
            <v>0</v>
          </cell>
          <cell r="D19235">
            <v>0</v>
          </cell>
          <cell r="G19235" t="str">
            <v>\\ATI-SERVER\JILLP - Attachment\Curvilinear Inner_Outer Ext_R1210 SHP03.PDF</v>
          </cell>
          <cell r="I19235" t="str">
            <v>No</v>
          </cell>
          <cell r="J19235" t="str">
            <v>NOS</v>
          </cell>
          <cell r="K19235" t="str">
            <v>WHITE</v>
          </cell>
          <cell r="L19235" t="str">
            <v>PCT</v>
          </cell>
        </row>
        <row r="19236">
          <cell r="A19236">
            <v>20201768</v>
          </cell>
          <cell r="B19236" t="str">
            <v>CURVILINEAR CRCA BACK PLATE R1515 ARCL1900 X 53MM X 0.7MM THK WHT</v>
          </cell>
          <cell r="C19236">
            <v>0</v>
          </cell>
          <cell r="D19236">
            <v>0</v>
          </cell>
          <cell r="G19236" t="str">
            <v>\\ATI-SERVER\JILLP - Attachment\Curvilinear Inner_Outer Ext_R1210 SHP03.PDF</v>
          </cell>
          <cell r="I19236" t="str">
            <v>No</v>
          </cell>
          <cell r="J19236" t="str">
            <v>NOS</v>
          </cell>
          <cell r="K19236" t="str">
            <v>WHITE</v>
          </cell>
          <cell r="L19236" t="str">
            <v>PCT</v>
          </cell>
        </row>
        <row r="19237">
          <cell r="A19237">
            <v>20201767</v>
          </cell>
          <cell r="B19237" t="str">
            <v>DES CURVILINEAR R1210 ARCL1900MM SUS INNER WHT</v>
          </cell>
          <cell r="C19237">
            <v>0</v>
          </cell>
          <cell r="D19237">
            <v>0</v>
          </cell>
          <cell r="G19237" t="str">
            <v>\\ati-server\JILLP - Attachment\Curvilinear Inner_Outer Ext_R1210 SHP03.PDF</v>
          </cell>
          <cell r="H19237">
            <v>87556</v>
          </cell>
          <cell r="I19237" t="str">
            <v>No</v>
          </cell>
          <cell r="J19237" t="str">
            <v>NOS</v>
          </cell>
          <cell r="K19237" t="str">
            <v>WHITE</v>
          </cell>
          <cell r="L19237" t="str">
            <v>PCT</v>
          </cell>
        </row>
        <row r="19238">
          <cell r="A19238">
            <v>20201766</v>
          </cell>
          <cell r="B19238" t="str">
            <v>DES CURVILINEAR R1210 ARCL1900MM SUS OUTER WHT</v>
          </cell>
          <cell r="C19238">
            <v>0</v>
          </cell>
          <cell r="D19238">
            <v>0</v>
          </cell>
          <cell r="G19238" t="str">
            <v>\\ati-server\JILLP - Attachment\Curvilinear Inner_Outer Ext_R1210 SHP03.PDF</v>
          </cell>
          <cell r="H19238">
            <v>87555</v>
          </cell>
          <cell r="I19238" t="str">
            <v>No</v>
          </cell>
          <cell r="J19238" t="str">
            <v>NOS</v>
          </cell>
          <cell r="K19238" t="str">
            <v>WHITE</v>
          </cell>
          <cell r="L19238" t="str">
            <v>PCT</v>
          </cell>
        </row>
        <row r="19239">
          <cell r="A19239">
            <v>20201765</v>
          </cell>
          <cell r="B19239" t="str">
            <v>CURVILINEAR CRCA BACK PLATE R1210 ARCL1900 X 53MM X 0.7MM THK WHT</v>
          </cell>
          <cell r="C19239">
            <v>0</v>
          </cell>
          <cell r="D19239">
            <v>0</v>
          </cell>
          <cell r="G19239" t="str">
            <v>\\ATI-SERVER\JILLP - Attachment\EXT-Ineer-Outer_55H  1240X1240 SHP07.PDF</v>
          </cell>
          <cell r="I19239" t="str">
            <v>No</v>
          </cell>
          <cell r="J19239" t="str">
            <v>NOS</v>
          </cell>
          <cell r="K19239" t="str">
            <v>WHITE</v>
          </cell>
          <cell r="L19239" t="str">
            <v>PCT</v>
          </cell>
        </row>
        <row r="19240">
          <cell r="A19240">
            <v>20201764</v>
          </cell>
          <cell r="B19240" t="str">
            <v>CURVILINEAR CRCA BACK PLATE ARCL2135 X W1470 X 53MM X 0.7MM THK WHT</v>
          </cell>
          <cell r="C19240">
            <v>0</v>
          </cell>
          <cell r="D19240">
            <v>0</v>
          </cell>
          <cell r="G19240" t="str">
            <v>\\ATI-SERVER\JILLP - Attachment\EXT-Ineer-Outer_55H  1240X1240 SHP07.PDF</v>
          </cell>
          <cell r="I19240" t="str">
            <v>No</v>
          </cell>
          <cell r="J19240" t="str">
            <v>NOS</v>
          </cell>
          <cell r="K19240" t="str">
            <v>WHITE</v>
          </cell>
          <cell r="L19240" t="str">
            <v>PCT</v>
          </cell>
        </row>
        <row r="19241">
          <cell r="A19241">
            <v>20201763</v>
          </cell>
          <cell r="B19241" t="str">
            <v>DES CURVILINEAR W1470 ARC2135MM SUS INNER WHT</v>
          </cell>
          <cell r="C19241">
            <v>0</v>
          </cell>
          <cell r="D19241">
            <v>0</v>
          </cell>
          <cell r="G19241" t="str">
            <v>\\ATI-SERVER\JILLP - Attachment\EXT-Ineer-Outer_55H  1240X1240 SHP07.PDF</v>
          </cell>
          <cell r="I19241" t="str">
            <v>No</v>
          </cell>
          <cell r="J19241" t="str">
            <v>NOS</v>
          </cell>
          <cell r="K19241" t="str">
            <v>WHITE</v>
          </cell>
          <cell r="L19241" t="str">
            <v>PCT</v>
          </cell>
        </row>
        <row r="19242">
          <cell r="A19242">
            <v>20201762</v>
          </cell>
          <cell r="B19242" t="str">
            <v>DES CURVILINEAR W1470 ARC2135MM SUS OUTER WHT</v>
          </cell>
          <cell r="C19242">
            <v>0</v>
          </cell>
          <cell r="D19242">
            <v>0</v>
          </cell>
          <cell r="G19242" t="str">
            <v>\\ATI-SERVER\JILLP - Attachment\EXT-Ineer-Outer_55H  1240X1240 SHP07.PDF</v>
          </cell>
          <cell r="I19242" t="str">
            <v>No</v>
          </cell>
          <cell r="J19242" t="str">
            <v>NOS</v>
          </cell>
          <cell r="K19242" t="str">
            <v>WHITE</v>
          </cell>
          <cell r="L19242" t="str">
            <v>PCT</v>
          </cell>
        </row>
        <row r="19243">
          <cell r="A19243">
            <v>20201761</v>
          </cell>
          <cell r="B19243" t="str">
            <v>CURVILINEAR CRCA BACK PLATE L1399 X 53MM X 0.7MM THK WHT</v>
          </cell>
          <cell r="C19243">
            <v>0</v>
          </cell>
          <cell r="D19243">
            <v>0</v>
          </cell>
          <cell r="G19243" t="str">
            <v>\\ATI-SERVER\JILLP - Attachment\EXT-Ineer-Outer_55H  1240X1240 SHP07.PDF</v>
          </cell>
          <cell r="I19243" t="str">
            <v>No</v>
          </cell>
          <cell r="J19243" t="str">
            <v>NOS</v>
          </cell>
          <cell r="K19243" t="str">
            <v>WHITE</v>
          </cell>
          <cell r="L19243" t="str">
            <v>PCT</v>
          </cell>
        </row>
        <row r="19244">
          <cell r="A19244">
            <v>20201760</v>
          </cell>
          <cell r="B19244" t="str">
            <v>DES CURVILINEAR 1399MM SUS WHT</v>
          </cell>
          <cell r="C19244">
            <v>0</v>
          </cell>
          <cell r="D19244">
            <v>0</v>
          </cell>
          <cell r="G19244" t="str">
            <v>\\ATI-SERVER\JILLP - Attachment\EXT-Ineer-Outer_55H  1240X1240 SHP07.PDF</v>
          </cell>
          <cell r="I19244" t="str">
            <v>No</v>
          </cell>
          <cell r="J19244" t="str">
            <v>NOS</v>
          </cell>
          <cell r="K19244" t="str">
            <v>WHITE</v>
          </cell>
          <cell r="L19244" t="str">
            <v>PCT</v>
          </cell>
        </row>
        <row r="19245">
          <cell r="A19245">
            <v>20201759</v>
          </cell>
          <cell r="B19245" t="str">
            <v>CURVILINEAR CRCA BACK PLATE ARCL2390 X W1400 X 53MM X 0.7MM THK WHT</v>
          </cell>
          <cell r="C19245">
            <v>0</v>
          </cell>
          <cell r="D19245">
            <v>0</v>
          </cell>
          <cell r="G19245" t="str">
            <v>\\ATI-SERVER\JILLP - Attachment\EXT-Ineer-Outer_55H  1240X1240 SHP07.PDF</v>
          </cell>
          <cell r="I19245" t="str">
            <v>No</v>
          </cell>
          <cell r="J19245" t="str">
            <v>NOS</v>
          </cell>
          <cell r="K19245" t="str">
            <v>WHITE</v>
          </cell>
          <cell r="L19245" t="str">
            <v>PCT</v>
          </cell>
        </row>
        <row r="19246">
          <cell r="A19246">
            <v>20201758</v>
          </cell>
          <cell r="B19246" t="str">
            <v>DES CURVILINEAR W1400 ARC2390MM SUS INNER WHT</v>
          </cell>
          <cell r="C19246">
            <v>0</v>
          </cell>
          <cell r="D19246">
            <v>0</v>
          </cell>
          <cell r="G19246" t="str">
            <v>\\ATI-SERVER\JILLP - Attachment\EXT-Ineer-Outer_55H  1240X1240 SHP07.PDF</v>
          </cell>
          <cell r="I19246" t="str">
            <v>No</v>
          </cell>
          <cell r="J19246" t="str">
            <v>NOS</v>
          </cell>
          <cell r="K19246" t="str">
            <v>WHITE</v>
          </cell>
          <cell r="L19246" t="str">
            <v>PCT</v>
          </cell>
        </row>
        <row r="19247">
          <cell r="A19247">
            <v>20201757</v>
          </cell>
          <cell r="B19247" t="str">
            <v>DES CURVILINEAR W1400 ARC2390MM SUS OUTER WHT</v>
          </cell>
          <cell r="C19247">
            <v>0</v>
          </cell>
          <cell r="D19247">
            <v>0</v>
          </cell>
          <cell r="G19247" t="str">
            <v>\\ATI-SERVER\JILLP - Attachment\EXT-Ineer-Outer_55H  1240X1240 SHP07.PDF</v>
          </cell>
          <cell r="I19247" t="str">
            <v>No</v>
          </cell>
          <cell r="J19247" t="str">
            <v>NOS</v>
          </cell>
          <cell r="K19247" t="str">
            <v>WHITE</v>
          </cell>
          <cell r="L19247" t="str">
            <v>PCT</v>
          </cell>
        </row>
        <row r="19248">
          <cell r="A19248">
            <v>20201756</v>
          </cell>
          <cell r="B19248" t="str">
            <v>CURVILINEAR CRCA BACK PLATE L1272 X 53MM X 0.7MM THK WHT</v>
          </cell>
          <cell r="C19248">
            <v>0</v>
          </cell>
          <cell r="D19248">
            <v>0</v>
          </cell>
          <cell r="G19248" t="str">
            <v>\\ATI-SERVER\JILLP - Attachment\EXT-Ineer-Outer_55H  1240X1240 SHP07.PDF</v>
          </cell>
          <cell r="I19248" t="str">
            <v>No</v>
          </cell>
          <cell r="J19248" t="str">
            <v>NOS</v>
          </cell>
          <cell r="K19248" t="str">
            <v>WHITE</v>
          </cell>
          <cell r="L19248" t="str">
            <v>PCT</v>
          </cell>
        </row>
        <row r="19249">
          <cell r="A19249">
            <v>20201755</v>
          </cell>
          <cell r="B19249" t="str">
            <v>DES CURVILINEAR 1272MM SUS WHT</v>
          </cell>
          <cell r="C19249">
            <v>0</v>
          </cell>
          <cell r="D19249">
            <v>0</v>
          </cell>
          <cell r="G19249" t="str">
            <v>\\ATI-SERVER\JILLP - Attachment\EXT-Ineer-Outer_55H  1240X1240 SHP07.PDF</v>
          </cell>
          <cell r="I19249" t="str">
            <v>No</v>
          </cell>
          <cell r="J19249" t="str">
            <v>NOS</v>
          </cell>
          <cell r="K19249" t="str">
            <v>WHITE</v>
          </cell>
          <cell r="L19249" t="str">
            <v>PCT</v>
          </cell>
        </row>
        <row r="19250">
          <cell r="A19250">
            <v>20201754</v>
          </cell>
          <cell r="B19250" t="str">
            <v>SP682 CURVILINEAR CRCA BACK PLATE R430 W555 X L2000MM X 43MM X 0.7MM THK REC WHT EXIT</v>
          </cell>
          <cell r="C19250">
            <v>0</v>
          </cell>
          <cell r="D19250">
            <v>80</v>
          </cell>
          <cell r="G19250" t="str">
            <v>\\ATI-SERVER\JILLP - Attachment\EXT-Ineer-Outer_55H  1240X1240 SHP07.PDF</v>
          </cell>
          <cell r="I19250" t="str">
            <v>No</v>
          </cell>
          <cell r="J19250" t="str">
            <v>NOS</v>
          </cell>
          <cell r="K19250" t="str">
            <v>WHITE</v>
          </cell>
          <cell r="L19250" t="str">
            <v>PCT</v>
          </cell>
        </row>
        <row r="19251">
          <cell r="A19251">
            <v>20201753</v>
          </cell>
          <cell r="B19251" t="str">
            <v>XTO CURVILINEAR CRAC BACK PLATE L1780 X 43MM REC WHT EXIT</v>
          </cell>
          <cell r="C19251">
            <v>0</v>
          </cell>
          <cell r="D19251">
            <v>60</v>
          </cell>
          <cell r="G19251" t="str">
            <v>\\ATI-SERVER\JILLP - Attachment\EXT-Ineer-Outer_55H  1240X1240 SHP07.PDF</v>
          </cell>
          <cell r="I19251" t="str">
            <v>No</v>
          </cell>
          <cell r="J19251" t="str">
            <v>NOS</v>
          </cell>
          <cell r="K19251" t="str">
            <v>WHITE</v>
          </cell>
          <cell r="L19251" t="str">
            <v>PCT</v>
          </cell>
        </row>
        <row r="19252">
          <cell r="A19252">
            <v>20201752</v>
          </cell>
          <cell r="B19252" t="str">
            <v>DONUT INFO S600X600X520MM INNER TRIANGLE WHT EXT</v>
          </cell>
          <cell r="C19252">
            <v>0</v>
          </cell>
          <cell r="D19252">
            <v>0</v>
          </cell>
          <cell r="G19252" t="str">
            <v>\\ATI-SERVER\JILLP - Attachment\EXT-Ineer-Outer_55H  1240X1240 SHP07.PDF</v>
          </cell>
          <cell r="I19252" t="str">
            <v>No</v>
          </cell>
          <cell r="J19252" t="str">
            <v>NOS</v>
          </cell>
          <cell r="K19252" t="str">
            <v>WHITE</v>
          </cell>
          <cell r="L19252" t="str">
            <v>PCT</v>
          </cell>
        </row>
        <row r="19253">
          <cell r="A19253">
            <v>20201751</v>
          </cell>
          <cell r="B19253" t="str">
            <v>DONUT INFO S600X600X520MM OUTER TRIANGLE WHT EXT</v>
          </cell>
          <cell r="C19253">
            <v>0</v>
          </cell>
          <cell r="D19253">
            <v>509.613</v>
          </cell>
          <cell r="G19253" t="str">
            <v>\\ATI-SERVER\JILLP - Attachment\EXT-Ineer-Outer_55H  1240X1240 SHP07.PDF</v>
          </cell>
          <cell r="I19253" t="str">
            <v>No</v>
          </cell>
          <cell r="J19253" t="str">
            <v>NOS</v>
          </cell>
          <cell r="K19253" t="str">
            <v>WHITE</v>
          </cell>
          <cell r="L19253" t="str">
            <v>PCT</v>
          </cell>
        </row>
        <row r="19254">
          <cell r="A19254">
            <v>20201750</v>
          </cell>
          <cell r="B19254" t="str">
            <v>SP682 H55LT CURVILINEAR W124L124 SUS OUTER WHT</v>
          </cell>
          <cell r="C19254">
            <v>0</v>
          </cell>
          <cell r="D19254">
            <v>71.81</v>
          </cell>
          <cell r="G19254" t="str">
            <v>\\ati-server\JILLP - Attachment\EXT-Ineer-Outer_55H  1240X1240 SHP07.PDF</v>
          </cell>
          <cell r="H19254">
            <v>85794</v>
          </cell>
          <cell r="I19254" t="str">
            <v>No</v>
          </cell>
          <cell r="J19254" t="str">
            <v>NOS</v>
          </cell>
          <cell r="K19254" t="str">
            <v>WHITE</v>
          </cell>
          <cell r="L19254" t="str">
            <v>PCT</v>
          </cell>
        </row>
        <row r="19255">
          <cell r="A19255">
            <v>20201749</v>
          </cell>
          <cell r="B19255" t="str">
            <v>SP682 H55LT CURVILINEAR W124L124 SUS INNER WHT</v>
          </cell>
          <cell r="C19255">
            <v>0</v>
          </cell>
          <cell r="D19255">
            <v>69.790000000000006</v>
          </cell>
          <cell r="G19255" t="str">
            <v>\\ati-server\JILLP - Attachment\EXT-Ineer-Outer_55H  1240X1240 SHP07.PDF</v>
          </cell>
          <cell r="H19255">
            <v>85795</v>
          </cell>
          <cell r="I19255" t="str">
            <v>No</v>
          </cell>
          <cell r="J19255" t="str">
            <v>NOS</v>
          </cell>
          <cell r="K19255" t="str">
            <v>WHITE</v>
          </cell>
          <cell r="L19255" t="str">
            <v>PCT</v>
          </cell>
        </row>
        <row r="19256">
          <cell r="A19256">
            <v>20201748</v>
          </cell>
          <cell r="B19256" t="str">
            <v>SP682 H55LT CURVILINEAR W96L141 SUS OUTER WHT</v>
          </cell>
          <cell r="C19256">
            <v>8</v>
          </cell>
          <cell r="D19256">
            <v>49.5</v>
          </cell>
          <cell r="G19256" t="str">
            <v>\\ATI-SERVER\JILLP - Attachment\Donut info H75_Sqr-600 BP.PDF;\\ATI-SERVER\JILLP - Attachment\Donut info H75_Sqr-600 BP.DXF</v>
          </cell>
          <cell r="I19256" t="str">
            <v>No</v>
          </cell>
          <cell r="J19256" t="str">
            <v>NOS</v>
          </cell>
          <cell r="K19256" t="str">
            <v>WHITE</v>
          </cell>
          <cell r="L19256" t="str">
            <v>PCT</v>
          </cell>
        </row>
        <row r="19257">
          <cell r="A19257">
            <v>20201747</v>
          </cell>
          <cell r="B19257" t="str">
            <v>SP682 H55LT CURVILINEAR W96L141 SUS INNER WHT</v>
          </cell>
          <cell r="C19257">
            <v>8</v>
          </cell>
          <cell r="D19257">
            <v>366.33249999999998</v>
          </cell>
          <cell r="G19257" t="str">
            <v>\\ATI-SERVER\JILLP - Attachment\Donut info H75_Sqr-600 BP.PDF;\\ATI-SERVER\JILLP - Attachment\Donut info H75_Sqr-600 BP.DXF</v>
          </cell>
          <cell r="I19257" t="str">
            <v>No</v>
          </cell>
          <cell r="J19257" t="str">
            <v>NOS</v>
          </cell>
          <cell r="K19257" t="str">
            <v>WHITE</v>
          </cell>
          <cell r="L19257" t="str">
            <v>PCT</v>
          </cell>
        </row>
        <row r="19258">
          <cell r="A19258">
            <v>20201746</v>
          </cell>
          <cell r="B19258" t="str">
            <v>SP682 H55LT CURVILINEAR W70L141 SUS OUTER WHT</v>
          </cell>
          <cell r="C19258">
            <v>7</v>
          </cell>
          <cell r="D19258">
            <v>75.44</v>
          </cell>
          <cell r="G19258" t="str">
            <v>\\ATI-SERVER\JILLP - Attachment\Donut info H75_Sqr-600 BP.PDF;\\ATI-SERVER\JILLP - Attachment\Donut info H75_Sqr-600 BP.DXF</v>
          </cell>
          <cell r="I19258" t="str">
            <v>No</v>
          </cell>
          <cell r="J19258" t="str">
            <v>NOS</v>
          </cell>
          <cell r="K19258" t="str">
            <v>WHITE</v>
          </cell>
          <cell r="L19258" t="str">
            <v>PCT</v>
          </cell>
        </row>
        <row r="19259">
          <cell r="A19259">
            <v>20201745</v>
          </cell>
          <cell r="B19259" t="str">
            <v>SP682 H55LT CURVILINEAR W70L141 SUS INNER WHT</v>
          </cell>
          <cell r="C19259">
            <v>7</v>
          </cell>
          <cell r="D19259">
            <v>71.400000000000006</v>
          </cell>
          <cell r="G19259" t="str">
            <v>\\ATI-SERVER\JILLP - Attachment\Donut info H75_Sqr-600 BP.PDF;\\ATI-SERVER\JILLP - Attachment\Donut info H75_Sqr-600 BP.DXF</v>
          </cell>
          <cell r="I19259" t="str">
            <v>No</v>
          </cell>
          <cell r="J19259" t="str">
            <v>NOS</v>
          </cell>
          <cell r="K19259" t="str">
            <v>WHITE</v>
          </cell>
          <cell r="L19259" t="str">
            <v>PCT</v>
          </cell>
        </row>
        <row r="19260">
          <cell r="A19260">
            <v>20201744</v>
          </cell>
          <cell r="B19260" t="str">
            <v>SP682 H55LT CURVILINEAR W58L141 SUS OUTER WHT</v>
          </cell>
          <cell r="C19260">
            <v>0</v>
          </cell>
          <cell r="D19260">
            <v>68.239999999999995</v>
          </cell>
          <cell r="G19260" t="str">
            <v>\\ATI-SERVER\JILLP - Attachment\Donut info H75_Sqr-600 BP.PDF;\\ATI-SERVER\JILLP - Attachment\Donut info H75_Sqr-600 BP.DXF</v>
          </cell>
          <cell r="I19260" t="str">
            <v>No</v>
          </cell>
          <cell r="J19260" t="str">
            <v>NOS</v>
          </cell>
          <cell r="K19260" t="str">
            <v>WHITE</v>
          </cell>
          <cell r="L19260" t="str">
            <v>PCT</v>
          </cell>
        </row>
        <row r="19261">
          <cell r="A19261">
            <v>20201743</v>
          </cell>
          <cell r="B19261" t="str">
            <v>SP682 H55LT CURVILINEAR W58L141 SUS INNER WHT</v>
          </cell>
          <cell r="C19261">
            <v>0</v>
          </cell>
          <cell r="D19261">
            <v>64.19</v>
          </cell>
          <cell r="G19261" t="str">
            <v>\\ATI-SERVER\JILLP - Attachment\Donut info H75_Sqr-600 BP.PDF;\\ATI-SERVER\JILLP - Attachment\Donut info H75_Sqr-600 BP.DXF</v>
          </cell>
          <cell r="I19261" t="str">
            <v>No</v>
          </cell>
          <cell r="J19261" t="str">
            <v>NOS</v>
          </cell>
          <cell r="K19261" t="str">
            <v>WHITE</v>
          </cell>
          <cell r="L19261" t="str">
            <v>PCT</v>
          </cell>
        </row>
        <row r="19262">
          <cell r="A19262">
            <v>20201742</v>
          </cell>
          <cell r="B19262" t="str">
            <v>SP682 H55LT CURVILINEAR 2160 SUS WHT</v>
          </cell>
          <cell r="C19262">
            <v>0</v>
          </cell>
          <cell r="D19262">
            <v>309.58920000000001</v>
          </cell>
          <cell r="G19262" t="str">
            <v>\\ATI-SERVER\JILLP - Attachment\Donut info H75_Sqr-600 BP.PDF;\\ATI-SERVER\JILLP - Attachment\Donut info H75_Sqr-600 BP.DXF</v>
          </cell>
          <cell r="I19262" t="str">
            <v>No</v>
          </cell>
          <cell r="J19262" t="str">
            <v>NOS</v>
          </cell>
          <cell r="K19262" t="str">
            <v>WHITE</v>
          </cell>
          <cell r="L19262" t="str">
            <v>PCT</v>
          </cell>
        </row>
        <row r="19263">
          <cell r="A19263">
            <v>20201741</v>
          </cell>
          <cell r="B19263" t="str">
            <v>SP682 H55LT CURVILINEAR 1907 SUS WHT</v>
          </cell>
          <cell r="C19263">
            <v>0</v>
          </cell>
          <cell r="D19263">
            <v>309.58879999999999</v>
          </cell>
          <cell r="G19263" t="str">
            <v>\\ATI-SERVER\JILLP - Attachment\Donut info H75_Sqr-600 BP.PDF;\\ATI-SERVER\JILLP - Attachment\Donut info H75_Sqr-600 BP.DXF</v>
          </cell>
          <cell r="I19263" t="str">
            <v>No</v>
          </cell>
          <cell r="J19263" t="str">
            <v>NOS</v>
          </cell>
          <cell r="K19263" t="str">
            <v>WHITE</v>
          </cell>
          <cell r="L19263" t="str">
            <v>PCT</v>
          </cell>
        </row>
        <row r="19264">
          <cell r="A19264">
            <v>20201740</v>
          </cell>
          <cell r="B19264" t="str">
            <v>SP682 H55LT CURVILINEAR 1780 SUS WHT</v>
          </cell>
          <cell r="C19264">
            <v>0</v>
          </cell>
          <cell r="D19264">
            <v>309.58999999999997</v>
          </cell>
          <cell r="G19264" t="str">
            <v>\\ATI-SERVER\JILLP - Attachment\Donut info H75_Sqr-600 BP.PDF;\\ATI-SERVER\JILLP - Attachment\Donut info H75_Sqr-600 BP.DXF</v>
          </cell>
          <cell r="I19264" t="str">
            <v>No</v>
          </cell>
          <cell r="J19264" t="str">
            <v>NOS</v>
          </cell>
          <cell r="K19264" t="str">
            <v>WHITE</v>
          </cell>
          <cell r="L19264" t="str">
            <v>PCT</v>
          </cell>
        </row>
        <row r="19265">
          <cell r="A19265">
            <v>20201739</v>
          </cell>
          <cell r="B19265" t="str">
            <v>SP682 H55LT CURVILINEAR 1400 SUS WHT</v>
          </cell>
          <cell r="C19265">
            <v>0</v>
          </cell>
          <cell r="D19265">
            <v>354.73880000000003</v>
          </cell>
          <cell r="G19265" t="str">
            <v>\\ATI-SERVER\JILLP - Attachment\Donut info H75_Sqr-600 BP.PDF;\\ATI-SERVER\JILLP - Attachment\Donut info H75_Sqr-600 BP.DXF</v>
          </cell>
          <cell r="I19265" t="str">
            <v>No</v>
          </cell>
          <cell r="J19265" t="str">
            <v>NOS</v>
          </cell>
          <cell r="K19265" t="str">
            <v>WHITE</v>
          </cell>
          <cell r="L19265" t="str">
            <v>PCT</v>
          </cell>
        </row>
        <row r="19266">
          <cell r="A19266">
            <v>20201738</v>
          </cell>
          <cell r="B19266" t="str">
            <v>SP682 H55LT CURVILINEAR 1557 SUS WHT EXT</v>
          </cell>
          <cell r="C19266">
            <v>8</v>
          </cell>
          <cell r="D19266">
            <v>32.64</v>
          </cell>
          <cell r="G19266" t="str">
            <v>\\ati-server\JILLP - Attachment\Linear Ext 1400 SHP04.PDF</v>
          </cell>
          <cell r="H19266">
            <v>85706</v>
          </cell>
          <cell r="I19266" t="str">
            <v>No</v>
          </cell>
          <cell r="J19266" t="str">
            <v>NOS</v>
          </cell>
          <cell r="K19266" t="str">
            <v>WHITE</v>
          </cell>
          <cell r="L19266" t="str">
            <v>PCT</v>
          </cell>
        </row>
        <row r="19267">
          <cell r="A19267">
            <v>20201737</v>
          </cell>
          <cell r="B19267" t="str">
            <v>SP682 H55LT CURVILINEAR 1018 SUS WHT</v>
          </cell>
          <cell r="C19267">
            <v>0</v>
          </cell>
          <cell r="D19267">
            <v>229.595</v>
          </cell>
          <cell r="G19267" t="str">
            <v>\\ATI-SERVER\JILLP - Attachment\Donut info H75_Sqr-600 BP.PDF;\\ATI-SERVER\JILLP - Attachment\Donut info H75_Sqr-600 BP.DXF</v>
          </cell>
          <cell r="I19267" t="str">
            <v>No</v>
          </cell>
          <cell r="J19267" t="str">
            <v>NOS</v>
          </cell>
          <cell r="K19267" t="str">
            <v>WHITE</v>
          </cell>
          <cell r="L19267" t="str">
            <v>PCT</v>
          </cell>
        </row>
        <row r="19268">
          <cell r="A19268">
            <v>20201736</v>
          </cell>
          <cell r="B19268" t="str">
            <v>SP682 H55LT CURVILINEAR 2185 SUS WHT EXT</v>
          </cell>
          <cell r="C19268">
            <v>22</v>
          </cell>
          <cell r="D19268">
            <v>45.79</v>
          </cell>
          <cell r="G19268" t="str">
            <v>\\ATI-SERVER\JILLP - Attachment\Donut info H75_Sqr-600 BP.PDF;\\ATI-SERVER\JILLP - Attachment\Donut info H75_Sqr-600 BP.DXF</v>
          </cell>
          <cell r="I19268" t="str">
            <v>No</v>
          </cell>
          <cell r="J19268" t="str">
            <v>NOS</v>
          </cell>
          <cell r="K19268" t="str">
            <v>WHITE</v>
          </cell>
          <cell r="L19268" t="str">
            <v>PCT</v>
          </cell>
        </row>
        <row r="19269">
          <cell r="A19269">
            <v>20201735</v>
          </cell>
          <cell r="B19269" t="str">
            <v>SP682 S600X600MM BACK PLATE SQ586X586MM WHT</v>
          </cell>
          <cell r="C19269">
            <v>0</v>
          </cell>
          <cell r="D19269">
            <v>0</v>
          </cell>
          <cell r="G19269" t="str">
            <v>\\ati-server\JILLP - Attachment\Donut info H75_Sqr-600 BP.PDF;\\ati-server\JILLP - Attachment\Donut info H75_Sqr-600 BP.DXF</v>
          </cell>
          <cell r="H19269">
            <v>85668</v>
          </cell>
          <cell r="I19269" t="str">
            <v>No</v>
          </cell>
          <cell r="J19269" t="str">
            <v>NOS</v>
          </cell>
          <cell r="K19269" t="str">
            <v>WHITE</v>
          </cell>
          <cell r="L19269" t="str">
            <v>PCT</v>
          </cell>
        </row>
        <row r="19270">
          <cell r="A19270">
            <v>20201734</v>
          </cell>
          <cell r="B19270" t="str">
            <v>SP682 H75 S600X600MM OUTER RING WHT EXT</v>
          </cell>
          <cell r="C19270">
            <v>20</v>
          </cell>
          <cell r="D19270">
            <v>62.58</v>
          </cell>
          <cell r="G19270" t="str">
            <v>\\ATI-SERVER\JILLP - Attachment\Donut_Tri-520X600X600.PDF</v>
          </cell>
          <cell r="I19270" t="str">
            <v>No</v>
          </cell>
          <cell r="J19270" t="str">
            <v>NOS</v>
          </cell>
          <cell r="K19270" t="str">
            <v>WHITE</v>
          </cell>
          <cell r="L19270" t="str">
            <v>PCT</v>
          </cell>
        </row>
        <row r="19271">
          <cell r="A19271">
            <v>20201733</v>
          </cell>
          <cell r="B19271" t="str">
            <v>DRVR COVER BKT CRCA-WHT-OD-245MM</v>
          </cell>
          <cell r="C19271">
            <v>0</v>
          </cell>
          <cell r="D19271">
            <v>3</v>
          </cell>
          <cell r="G19271" t="str">
            <v>\\ATI-SERVER\JILLP - Attachment\Donut_Tri-520X600X600.PDF</v>
          </cell>
          <cell r="I19271" t="str">
            <v>No</v>
          </cell>
          <cell r="J19271" t="str">
            <v>NOS</v>
          </cell>
          <cell r="K19271" t="str">
            <v>WHITE</v>
          </cell>
          <cell r="L19271" t="str">
            <v>PCT</v>
          </cell>
        </row>
        <row r="19272">
          <cell r="A19272">
            <v>20201732</v>
          </cell>
          <cell r="B19272" t="str">
            <v>DRVR COVER CRCA-WHT-OD-245MM</v>
          </cell>
          <cell r="C19272">
            <v>0</v>
          </cell>
          <cell r="D19272">
            <v>8</v>
          </cell>
          <cell r="G19272" t="str">
            <v>\\ATI-SERVER\JILLP - Attachment\Donut_Tri-520X600X600.PDF</v>
          </cell>
          <cell r="I19272" t="str">
            <v>No</v>
          </cell>
          <cell r="J19272" t="str">
            <v>NOS</v>
          </cell>
          <cell r="K19272" t="str">
            <v>WHITE</v>
          </cell>
          <cell r="L19272" t="str">
            <v>PCT</v>
          </cell>
        </row>
        <row r="19273">
          <cell r="A19273">
            <v>20201731</v>
          </cell>
          <cell r="B19273" t="str">
            <v>CHESSA V2 CRCA GEAR TRAY 1150MM WHT</v>
          </cell>
          <cell r="C19273">
            <v>607</v>
          </cell>
          <cell r="D19273">
            <v>93.48</v>
          </cell>
          <cell r="G19273" t="str">
            <v>\\ATI-SERVER\JILLP - Attachment\Donut_Tri-520X600X600.PDF</v>
          </cell>
          <cell r="I19273" t="str">
            <v>No</v>
          </cell>
          <cell r="J19273" t="str">
            <v>NOS</v>
          </cell>
          <cell r="K19273" t="str">
            <v>WHITE</v>
          </cell>
          <cell r="L19273" t="str">
            <v>PCT</v>
          </cell>
        </row>
        <row r="19274">
          <cell r="A19274">
            <v>20201730</v>
          </cell>
          <cell r="B19274" t="str">
            <v>SP682 H55LT CURVILINEAR CRCA BACK PLATE R347 1240 X 44MM X 0.7MM THK WHT</v>
          </cell>
          <cell r="C19274">
            <v>2</v>
          </cell>
          <cell r="D19274">
            <v>34.700000000000003</v>
          </cell>
          <cell r="G19274" t="str">
            <v>\\ATI-SERVER\JILLP - Attachment\Donut_Tri-520X600X600.PDF</v>
          </cell>
          <cell r="I19274" t="str">
            <v>No</v>
          </cell>
          <cell r="J19274" t="str">
            <v>NOS</v>
          </cell>
          <cell r="K19274" t="str">
            <v>WHITE</v>
          </cell>
          <cell r="L19274" t="str">
            <v>PCT</v>
          </cell>
        </row>
        <row r="19275">
          <cell r="A19275">
            <v>20201729</v>
          </cell>
          <cell r="B19275" t="str">
            <v>SP682 H55LT CURVILINEAR CRCA BACK PLATE 1018 X 44MM X 0.7MM THK WHT</v>
          </cell>
          <cell r="C19275">
            <v>3</v>
          </cell>
          <cell r="D19275">
            <v>139</v>
          </cell>
          <cell r="G19275" t="str">
            <v>\\ATI-SERVER\JILLP - Attachment\Donut_Tri-520X600X600.PDF</v>
          </cell>
          <cell r="I19275" t="str">
            <v>No</v>
          </cell>
          <cell r="J19275" t="str">
            <v>NOS</v>
          </cell>
          <cell r="K19275" t="str">
            <v>WHITE</v>
          </cell>
          <cell r="L19275" t="str">
            <v>PCT</v>
          </cell>
        </row>
        <row r="19276">
          <cell r="A19276">
            <v>20201728</v>
          </cell>
          <cell r="B19276" t="str">
            <v>SP682 H55LT CURVILINEAR CRCA BACK PLATE 1400 X 44MM X 0.7MM THK WHT</v>
          </cell>
          <cell r="C19276">
            <v>8</v>
          </cell>
          <cell r="D19276">
            <v>169.5</v>
          </cell>
          <cell r="G19276" t="str">
            <v>\\ATI-SERVER\JILLP - Attachment\Donut_Tri-520X600X600.PDF</v>
          </cell>
          <cell r="I19276" t="str">
            <v>No</v>
          </cell>
          <cell r="J19276" t="str">
            <v>NOS</v>
          </cell>
          <cell r="K19276" t="str">
            <v>WHITE</v>
          </cell>
          <cell r="L19276" t="str">
            <v>PCT</v>
          </cell>
        </row>
        <row r="19277">
          <cell r="A19277">
            <v>20201727</v>
          </cell>
          <cell r="B19277" t="str">
            <v>SP682 H55LT CURVILINEAR CRCA BACK PLATE 1780 X 44MM X 0.7MM THK WHT</v>
          </cell>
          <cell r="C19277">
            <v>4</v>
          </cell>
          <cell r="D19277">
            <v>19.600000000000001</v>
          </cell>
          <cell r="G19277" t="str">
            <v>\\ATI-SERVER\JILLP - Attachment\Donut_Tri-520X600X600.PDF</v>
          </cell>
          <cell r="I19277" t="str">
            <v>No</v>
          </cell>
          <cell r="J19277" t="str">
            <v>NOS</v>
          </cell>
          <cell r="K19277" t="str">
            <v>WHITE</v>
          </cell>
          <cell r="L19277" t="str">
            <v>PCT</v>
          </cell>
        </row>
        <row r="19278">
          <cell r="A19278">
            <v>20201726</v>
          </cell>
          <cell r="B19278" t="str">
            <v>SP682 H55LT CURVILINEAR CRCA BACK PLATE 1907 X 44MM X 0.7MM THK WHT</v>
          </cell>
          <cell r="C19278">
            <v>3</v>
          </cell>
          <cell r="D19278">
            <v>21</v>
          </cell>
          <cell r="G19278" t="str">
            <v>\\ATI-SERVER\JILLP - Attachment\Donut_Tri-520X600X600.PDF</v>
          </cell>
          <cell r="I19278" t="str">
            <v>No</v>
          </cell>
          <cell r="J19278" t="str">
            <v>NOS</v>
          </cell>
          <cell r="K19278" t="str">
            <v>WHITE</v>
          </cell>
          <cell r="L19278" t="str">
            <v>PCT</v>
          </cell>
        </row>
        <row r="19279">
          <cell r="A19279">
            <v>20201725</v>
          </cell>
          <cell r="B19279" t="str">
            <v>SP682 H55LT CURVILINEAR CRCA BACK PLATE R197 1394 X 952MM X 44MM X 0.7MM THK WHT</v>
          </cell>
          <cell r="C19279">
            <v>12</v>
          </cell>
          <cell r="D19279">
            <v>376.4</v>
          </cell>
          <cell r="G19279" t="str">
            <v>\\ATI-SERVER\JILLP - Attachment\Donut_Tri-520X600X600.PDF</v>
          </cell>
          <cell r="I19279" t="str">
            <v>No</v>
          </cell>
          <cell r="J19279" t="str">
            <v>NOS</v>
          </cell>
          <cell r="K19279" t="str">
            <v>WHITE</v>
          </cell>
          <cell r="L19279" t="str">
            <v>PCT</v>
          </cell>
        </row>
        <row r="19280">
          <cell r="A19280">
            <v>20201724</v>
          </cell>
          <cell r="B19280" t="str">
            <v>SP682 H55LT CURVILINEAR CRCA BACK PLATE R197 1400 X 573MM X 44MM X 0.7MM THK WHT</v>
          </cell>
          <cell r="C19280">
            <v>14</v>
          </cell>
          <cell r="D19280">
            <v>25.3</v>
          </cell>
          <cell r="G19280" t="str">
            <v>\\ATI-SERVER\JILLP - Attachment\Donut_Tri-520X600X600.PDF</v>
          </cell>
          <cell r="I19280" t="str">
            <v>No</v>
          </cell>
          <cell r="J19280" t="str">
            <v>NOS</v>
          </cell>
          <cell r="K19280" t="str">
            <v>WHITE</v>
          </cell>
          <cell r="L19280" t="str">
            <v>PCT</v>
          </cell>
        </row>
        <row r="19281">
          <cell r="A19281">
            <v>20201723</v>
          </cell>
          <cell r="B19281" t="str">
            <v>SP682 H55LT CURVILINEAR CRCA BACK PLATE R197 1416 X 709MM X 44MM X 0.7MM THK WHT</v>
          </cell>
          <cell r="C19281">
            <v>9</v>
          </cell>
          <cell r="D19281">
            <v>33.9</v>
          </cell>
          <cell r="G19281" t="str">
            <v>\\ATI-SERVER\JILLP - Attachment\Donut_Tri-520X600X600.PDF</v>
          </cell>
          <cell r="I19281" t="str">
            <v>No</v>
          </cell>
          <cell r="J19281" t="str">
            <v>NOS</v>
          </cell>
          <cell r="K19281" t="str">
            <v>WHITE</v>
          </cell>
          <cell r="L19281" t="str">
            <v>PCT</v>
          </cell>
        </row>
        <row r="19282">
          <cell r="A19282">
            <v>20201722</v>
          </cell>
          <cell r="B19282" t="str">
            <v>SP682 H55LT CURVILINEAR CRCA BACK PLATE L2160 X 44MM X 0.7MM THK WHT</v>
          </cell>
          <cell r="C19282">
            <v>5</v>
          </cell>
          <cell r="D19282">
            <v>23.8</v>
          </cell>
          <cell r="G19282" t="str">
            <v>\\ATI-SERVER\JILLP - Attachment\Donut_Tri-520X600X600.PDF</v>
          </cell>
          <cell r="I19282" t="str">
            <v>No</v>
          </cell>
          <cell r="J19282" t="str">
            <v>NOS</v>
          </cell>
          <cell r="K19282" t="str">
            <v>WHITE</v>
          </cell>
          <cell r="L19282" t="str">
            <v>PCT</v>
          </cell>
        </row>
        <row r="19283">
          <cell r="A19283">
            <v>20201721</v>
          </cell>
          <cell r="B19283" t="str">
            <v>DONUT 400MM INNER RING PURE WHT RAL 9010 EXT</v>
          </cell>
          <cell r="C19283">
            <v>0</v>
          </cell>
          <cell r="D19283">
            <v>35</v>
          </cell>
          <cell r="G19283" t="str">
            <v>\\ATI-SERVER\JILLP - Attachment\Donut_Tri-520X600X600.PDF</v>
          </cell>
          <cell r="I19283" t="str">
            <v>No</v>
          </cell>
          <cell r="J19283" t="str">
            <v>NOS</v>
          </cell>
          <cell r="K19283" t="str">
            <v>WHITE</v>
          </cell>
          <cell r="L19283" t="str">
            <v>PCT</v>
          </cell>
        </row>
        <row r="19284">
          <cell r="A19284">
            <v>20201720</v>
          </cell>
          <cell r="B19284" t="str">
            <v>DONUT 600MM RING PURE WHT RAL 9010 EXT</v>
          </cell>
          <cell r="C19284">
            <v>0</v>
          </cell>
          <cell r="D19284">
            <v>50</v>
          </cell>
          <cell r="G19284" t="str">
            <v>\\ATI-SERVER\JILLP - Attachment\Donut_Tri-520X600X600.PDF</v>
          </cell>
          <cell r="I19284" t="str">
            <v>No</v>
          </cell>
          <cell r="J19284" t="str">
            <v>NOS</v>
          </cell>
          <cell r="K19284" t="str">
            <v>WHITE</v>
          </cell>
          <cell r="L19284" t="str">
            <v>PCT</v>
          </cell>
        </row>
        <row r="19285">
          <cell r="A19285">
            <v>20201719</v>
          </cell>
          <cell r="B19285" t="str">
            <v>SP682 H55LT CURVILINEAR CRCA BACK PLATE V SHP 1020X1020MM X 0.7MM THK WHT</v>
          </cell>
          <cell r="C19285">
            <v>0</v>
          </cell>
          <cell r="D19285">
            <v>22.33</v>
          </cell>
          <cell r="G19285" t="str">
            <v>\\ATI-SERVER\JILLP - Attachment\Donut_Tri-520X600X600.PDF</v>
          </cell>
          <cell r="I19285" t="str">
            <v>No</v>
          </cell>
          <cell r="J19285" t="str">
            <v>NOS</v>
          </cell>
          <cell r="K19285" t="str">
            <v>WHITE</v>
          </cell>
          <cell r="L19285" t="str">
            <v>PCT</v>
          </cell>
        </row>
        <row r="19286">
          <cell r="A19286">
            <v>20201718</v>
          </cell>
          <cell r="B19286" t="str">
            <v>SP682 H55LT CURVILINEAR CRCA BACK PLATE L2144 X 44MM X 0.7MM THK WHT</v>
          </cell>
          <cell r="C19286">
            <v>0</v>
          </cell>
          <cell r="D19286">
            <v>29</v>
          </cell>
          <cell r="G19286" t="str">
            <v>\\ATI-SERVER\JILLP - Attachment\Donut_Tri-520X600X600.PDF</v>
          </cell>
          <cell r="I19286" t="str">
            <v>No</v>
          </cell>
          <cell r="J19286" t="str">
            <v>NOS</v>
          </cell>
          <cell r="K19286" t="str">
            <v>WHITE</v>
          </cell>
          <cell r="L19286" t="str">
            <v>PCT</v>
          </cell>
        </row>
        <row r="19287">
          <cell r="A19287">
            <v>20201717</v>
          </cell>
          <cell r="B19287" t="str">
            <v>SP682 H55LT CURVILINEAR CRCA BACK PLATE L1260 X 44MM X 0.7MM THK WHT</v>
          </cell>
          <cell r="C19287">
            <v>1</v>
          </cell>
          <cell r="D19287">
            <v>23.2</v>
          </cell>
          <cell r="G19287" t="str">
            <v>\\ATI-SERVER\JILLP - Attachment\Donut_Tri-520X600X600.PDF</v>
          </cell>
          <cell r="I19287" t="str">
            <v>No</v>
          </cell>
          <cell r="J19287" t="str">
            <v>NOS</v>
          </cell>
          <cell r="K19287" t="str">
            <v>WHITE</v>
          </cell>
          <cell r="L19287" t="str">
            <v>PCT</v>
          </cell>
        </row>
        <row r="19288">
          <cell r="A19288">
            <v>20201716</v>
          </cell>
          <cell r="B19288" t="str">
            <v>SP682 H55LT CURVILINEAR CRCA BACK PLATE J SHP 660X545X1043MM X 0.7MM THK WHT</v>
          </cell>
          <cell r="C19288">
            <v>0</v>
          </cell>
          <cell r="D19288">
            <v>23.89</v>
          </cell>
          <cell r="G19288" t="str">
            <v>\\ATI-SERVER\JILLP - Attachment\Donut_Tri-520X600X600.PDF</v>
          </cell>
          <cell r="I19288" t="str">
            <v>No</v>
          </cell>
          <cell r="J19288" t="str">
            <v>NOS</v>
          </cell>
          <cell r="K19288" t="str">
            <v>WHITE</v>
          </cell>
          <cell r="L19288" t="str">
            <v>PCT</v>
          </cell>
        </row>
        <row r="19289">
          <cell r="A19289">
            <v>20201715</v>
          </cell>
          <cell r="B19289" t="str">
            <v>SP682 H55LT CURVILINEAR CRCA BACK PLATE L1653 X 44MM X 0.7MM THK WHT</v>
          </cell>
          <cell r="C19289">
            <v>6</v>
          </cell>
          <cell r="D19289">
            <v>18.2</v>
          </cell>
          <cell r="G19289" t="str">
            <v>\\ATI-SERVER\JILLP - Attachment\Donut_Tri-520X600X600.PDF</v>
          </cell>
          <cell r="I19289" t="str">
            <v>No</v>
          </cell>
          <cell r="J19289" t="str">
            <v>NOS</v>
          </cell>
          <cell r="K19289" t="str">
            <v>WHITE</v>
          </cell>
          <cell r="L19289" t="str">
            <v>PCT</v>
          </cell>
        </row>
        <row r="19290">
          <cell r="A19290">
            <v>20201714</v>
          </cell>
          <cell r="B19290" t="str">
            <v>SP682 H55LT CURVILINEAR CRCA BACK PLATE R540 X 1215X1215MM X 0.7MM THK WHT</v>
          </cell>
          <cell r="C19290">
            <v>2</v>
          </cell>
          <cell r="D19290">
            <v>23.8</v>
          </cell>
          <cell r="G19290" t="str">
            <v>\\ATI-SERVER\JILLP - Attachment\Donut_Tri-520X600X600.PDF</v>
          </cell>
          <cell r="I19290" t="str">
            <v>No</v>
          </cell>
          <cell r="J19290" t="str">
            <v>NOS</v>
          </cell>
          <cell r="K19290" t="str">
            <v>WHITE</v>
          </cell>
          <cell r="L19290" t="str">
            <v>PCT</v>
          </cell>
        </row>
        <row r="19291">
          <cell r="A19291">
            <v>20201713</v>
          </cell>
          <cell r="B19291" t="str">
            <v>SP682 H55LT CURVILINEAR CRCA BACK PLATE R380 X 810X810MM X 0.7MM THK WHT</v>
          </cell>
          <cell r="C19291">
            <v>2</v>
          </cell>
          <cell r="D19291">
            <v>15.41</v>
          </cell>
          <cell r="G19291" t="str">
            <v>\\ATI-SERVER\JILLP - Attachment\Donut_Tri-520X600X600.PDF</v>
          </cell>
          <cell r="I19291" t="str">
            <v>No</v>
          </cell>
          <cell r="J19291" t="str">
            <v>NOS</v>
          </cell>
          <cell r="K19291" t="str">
            <v>WHITE</v>
          </cell>
          <cell r="L19291" t="str">
            <v>PCT</v>
          </cell>
        </row>
        <row r="19292">
          <cell r="A19292">
            <v>20201712</v>
          </cell>
          <cell r="B19292" t="str">
            <v>SP682 H55LT CURVILINEAR CRCA BACK PLATE R300 X 1360X1360MM X 0.7MM THK WHT</v>
          </cell>
          <cell r="C19292">
            <v>2</v>
          </cell>
          <cell r="D19292">
            <v>28.01</v>
          </cell>
          <cell r="G19292" t="str">
            <v>\\ATI-SERVER\JILLP - Attachment\Donut_Tri-520X600X600.PDF</v>
          </cell>
          <cell r="I19292" t="str">
            <v>No</v>
          </cell>
          <cell r="J19292" t="str">
            <v>NOS</v>
          </cell>
          <cell r="K19292" t="str">
            <v>WHITE</v>
          </cell>
          <cell r="L19292" t="str">
            <v>PCT</v>
          </cell>
        </row>
        <row r="19293">
          <cell r="A19293">
            <v>20201711</v>
          </cell>
          <cell r="B19293" t="str">
            <v>SP682 H55LT CURVILINEAR CRCA BACK PLATE R300 X 1109X1109MM X 0.7MM THK WHT</v>
          </cell>
          <cell r="C19293">
            <v>2</v>
          </cell>
          <cell r="D19293">
            <v>22.4</v>
          </cell>
          <cell r="G19293" t="str">
            <v>\\ATI-SERVER\JILLP - Attachment\Donut_Tri-520X600X600.PDF</v>
          </cell>
          <cell r="I19293" t="str">
            <v>No</v>
          </cell>
          <cell r="J19293" t="str">
            <v>NOS</v>
          </cell>
          <cell r="K19293" t="str">
            <v>WHITE</v>
          </cell>
          <cell r="L19293" t="str">
            <v>PCT</v>
          </cell>
        </row>
        <row r="19294">
          <cell r="A19294">
            <v>20201710</v>
          </cell>
          <cell r="B19294" t="str">
            <v>SP682 H55LT CURVILINEAR CRCA BACK PLATE R300 X 600 X 600MM X 0.7MM THK WHT</v>
          </cell>
          <cell r="C19294">
            <v>0</v>
          </cell>
          <cell r="D19294">
            <v>11.18</v>
          </cell>
          <cell r="G19294" t="str">
            <v>\\ATI-SERVER\JILLP - Attachment\Donut_Tri-520X600X600.PDF</v>
          </cell>
          <cell r="I19294" t="str">
            <v>No</v>
          </cell>
          <cell r="J19294" t="str">
            <v>NOS</v>
          </cell>
          <cell r="K19294" t="str">
            <v>WHITE</v>
          </cell>
          <cell r="L19294" t="str">
            <v>PCT</v>
          </cell>
        </row>
        <row r="19295">
          <cell r="A19295">
            <v>20201709</v>
          </cell>
          <cell r="B19295" t="str">
            <v>SP682 H55LT CURVILINEAR CRCA BACK PLATE R220 X 644X764 X 0.7MM THK WHT</v>
          </cell>
          <cell r="C19295">
            <v>2</v>
          </cell>
          <cell r="D19295">
            <v>25.1</v>
          </cell>
          <cell r="G19295" t="str">
            <v>\\ATI-SERVER\JILLP - Attachment\Donut_Tri-520X600X600.PDF</v>
          </cell>
          <cell r="I19295" t="str">
            <v>No</v>
          </cell>
          <cell r="J19295" t="str">
            <v>NOS</v>
          </cell>
          <cell r="K19295" t="str">
            <v>WHITE</v>
          </cell>
          <cell r="L19295" t="str">
            <v>PCT</v>
          </cell>
        </row>
        <row r="19296">
          <cell r="A19296">
            <v>20201708</v>
          </cell>
          <cell r="B19296" t="str">
            <v>SP682 H55LT CURVILINEAR CRCA BACK PLATE L1526 X 44MM X 0.7MM THK WHT</v>
          </cell>
          <cell r="C19296">
            <v>2</v>
          </cell>
          <cell r="D19296">
            <v>16.8</v>
          </cell>
          <cell r="G19296" t="str">
            <v>\\ATI-SERVER\JILLP - Attachment\Donut_Tri-520X600X600.PDF</v>
          </cell>
          <cell r="I19296" t="str">
            <v>No</v>
          </cell>
          <cell r="J19296" t="str">
            <v>NOS</v>
          </cell>
          <cell r="K19296" t="str">
            <v>WHITE</v>
          </cell>
          <cell r="L19296" t="str">
            <v>PCT</v>
          </cell>
        </row>
        <row r="19297">
          <cell r="A19297">
            <v>20201707</v>
          </cell>
          <cell r="B19297" t="str">
            <v>SP780 S1 GEAR TRAY 1993MM WHT</v>
          </cell>
          <cell r="C19297">
            <v>0</v>
          </cell>
          <cell r="D19297">
            <v>199.44059999999999</v>
          </cell>
          <cell r="G19297" t="str">
            <v>\\ATI-SERVER\JILLP - Attachment\Donut_Tri-520X600X600.PDF</v>
          </cell>
          <cell r="I19297" t="str">
            <v>No</v>
          </cell>
          <cell r="J19297" t="str">
            <v>NOS</v>
          </cell>
          <cell r="K19297" t="str">
            <v>WHITE</v>
          </cell>
          <cell r="L19297" t="str">
            <v>PCT</v>
          </cell>
        </row>
        <row r="19298">
          <cell r="A19298">
            <v>20201706</v>
          </cell>
          <cell r="B19298" t="str">
            <v>SP780 S1 0625 SUS + SHP WELDED WHT</v>
          </cell>
          <cell r="C19298">
            <v>4</v>
          </cell>
          <cell r="D19298">
            <v>112.5</v>
          </cell>
          <cell r="G19298" t="str">
            <v>\\ATI-SERVER\JILLP - Attachment\Donut_Tri-520X600X600.PDF</v>
          </cell>
          <cell r="I19298" t="str">
            <v>No</v>
          </cell>
          <cell r="J19298" t="str">
            <v>NOS</v>
          </cell>
          <cell r="K19298" t="str">
            <v>WHITE</v>
          </cell>
          <cell r="L19298" t="str">
            <v>PCT</v>
          </cell>
        </row>
        <row r="19299">
          <cell r="A19299">
            <v>20201705</v>
          </cell>
          <cell r="B19299" t="str">
            <v>SP780 S1 GEAR TRAY 1915MM WHT</v>
          </cell>
          <cell r="C19299">
            <v>0</v>
          </cell>
          <cell r="D19299">
            <v>99.72</v>
          </cell>
          <cell r="G19299" t="str">
            <v>\\ATI-SERVER\JILLP - Attachment\Donut_Tri-520X600X600.PDF</v>
          </cell>
          <cell r="I19299" t="str">
            <v>No</v>
          </cell>
          <cell r="J19299" t="str">
            <v>NOS</v>
          </cell>
          <cell r="K19299" t="str">
            <v>WHITE</v>
          </cell>
          <cell r="L19299" t="str">
            <v>PCT</v>
          </cell>
        </row>
        <row r="19300">
          <cell r="A19300">
            <v>20201704</v>
          </cell>
          <cell r="B19300" t="str">
            <v>SP780 S1 GEAR TRAY 1828 WHT</v>
          </cell>
          <cell r="C19300">
            <v>0</v>
          </cell>
          <cell r="D19300">
            <v>99.72</v>
          </cell>
          <cell r="G19300" t="str">
            <v>\\ATI-SERVER\JILLP - Attachment\Donut_Tri-520X600X600.PDF</v>
          </cell>
          <cell r="I19300" t="str">
            <v>No</v>
          </cell>
          <cell r="J19300" t="str">
            <v>NOS</v>
          </cell>
          <cell r="K19300" t="str">
            <v>WHITE</v>
          </cell>
          <cell r="L19300" t="str">
            <v>PCT</v>
          </cell>
        </row>
        <row r="19301">
          <cell r="A19301">
            <v>20201703</v>
          </cell>
          <cell r="B19301" t="str">
            <v>SP780 S1 GEAR TRAY 2125MM WHT</v>
          </cell>
          <cell r="C19301">
            <v>0</v>
          </cell>
          <cell r="D19301">
            <v>189.68190000000001</v>
          </cell>
          <cell r="G19301" t="str">
            <v>\\ATI-SERVER\JILLP - Attachment\Donut_Tri-520X600X600.PDF</v>
          </cell>
          <cell r="I19301" t="str">
            <v>No</v>
          </cell>
          <cell r="J19301" t="str">
            <v>NOS</v>
          </cell>
          <cell r="K19301" t="str">
            <v>WHITE</v>
          </cell>
          <cell r="L19301" t="str">
            <v>PCT</v>
          </cell>
        </row>
        <row r="19302">
          <cell r="A19302">
            <v>20201702</v>
          </cell>
          <cell r="B19302" t="str">
            <v>SP780 S1 GEAR TRAY 1020MM WHT</v>
          </cell>
          <cell r="C19302">
            <v>0</v>
          </cell>
          <cell r="D19302">
            <v>99.72</v>
          </cell>
          <cell r="G19302" t="str">
            <v>\\ATI-SERVER\JILLP - Attachment\Donut_Tri-520X600X600.PDF</v>
          </cell>
          <cell r="I19302" t="str">
            <v>No</v>
          </cell>
          <cell r="J19302" t="str">
            <v>NOS</v>
          </cell>
          <cell r="K19302" t="str">
            <v>WHITE</v>
          </cell>
          <cell r="L19302" t="str">
            <v>PCT</v>
          </cell>
        </row>
        <row r="19303">
          <cell r="A19303">
            <v>20201701</v>
          </cell>
          <cell r="B19303" t="str">
            <v>SP780 S1 GEAR TRAY 2025MM WHT</v>
          </cell>
          <cell r="C19303">
            <v>0</v>
          </cell>
          <cell r="D19303">
            <v>189.68190000000001</v>
          </cell>
          <cell r="G19303" t="str">
            <v>\\ATI-SERVER\JILLP - Attachment\Donut_Tri-520X600X600.PDF</v>
          </cell>
          <cell r="I19303" t="str">
            <v>No</v>
          </cell>
          <cell r="J19303" t="str">
            <v>NOS</v>
          </cell>
          <cell r="K19303" t="str">
            <v>WHITE</v>
          </cell>
          <cell r="L19303" t="str">
            <v>PCT</v>
          </cell>
        </row>
        <row r="19304">
          <cell r="A19304">
            <v>20201700</v>
          </cell>
          <cell r="B19304" t="str">
            <v>SP780 S1 GEAR TRAY 2FT 596MM WHT</v>
          </cell>
          <cell r="C19304">
            <v>0</v>
          </cell>
          <cell r="D19304">
            <v>99.72</v>
          </cell>
          <cell r="G19304" t="str">
            <v>\\ATI-SERVER\JILLP - Attachment\Donut_Tri-520X600X600.PDF</v>
          </cell>
          <cell r="I19304" t="str">
            <v>No</v>
          </cell>
          <cell r="J19304" t="str">
            <v>NOS</v>
          </cell>
          <cell r="K19304" t="str">
            <v>WHITE</v>
          </cell>
          <cell r="L19304" t="str">
            <v>PCT</v>
          </cell>
        </row>
        <row r="19305">
          <cell r="A19305">
            <v>20201699</v>
          </cell>
          <cell r="B19305" t="str">
            <v>SP780 S1 GEAR TRAY 1320MM WHT</v>
          </cell>
          <cell r="C19305">
            <v>0</v>
          </cell>
          <cell r="D19305">
            <v>99.72</v>
          </cell>
          <cell r="G19305" t="str">
            <v>\\ATI-SERVER\JILLP - Attachment\Donut_Tri-520X600X600.PDF</v>
          </cell>
          <cell r="I19305" t="str">
            <v>No</v>
          </cell>
          <cell r="J19305" t="str">
            <v>NOS</v>
          </cell>
          <cell r="K19305" t="str">
            <v>WHITE</v>
          </cell>
          <cell r="L19305" t="str">
            <v>PCT</v>
          </cell>
        </row>
        <row r="19306">
          <cell r="A19306">
            <v>20201698</v>
          </cell>
          <cell r="B19306" t="str">
            <v>SP321 CEILING ROSE WHT DALI-TW</v>
          </cell>
          <cell r="C19306">
            <v>51</v>
          </cell>
          <cell r="D19306">
            <v>4</v>
          </cell>
          <cell r="G19306" t="str">
            <v>\\ATI-SERVER\JILLP - Attachment\Donut_Tri-520X600X600.PDF</v>
          </cell>
          <cell r="I19306" t="str">
            <v>No</v>
          </cell>
          <cell r="J19306" t="str">
            <v>NOS</v>
          </cell>
          <cell r="K19306" t="str">
            <v>WHITE</v>
          </cell>
          <cell r="L19306" t="str">
            <v>PCT</v>
          </cell>
        </row>
        <row r="19307">
          <cell r="A19307">
            <v>20201697</v>
          </cell>
          <cell r="B19307" t="str">
            <v>DONUT TRIANGLE CRCA BACK PLATE 1200MM WHT</v>
          </cell>
          <cell r="C19307">
            <v>6</v>
          </cell>
          <cell r="D19307">
            <v>16</v>
          </cell>
          <cell r="G19307" t="str">
            <v>\\ATI-SERVER\JILLP - Attachment\Donut_Tri-520X600X600.PDF</v>
          </cell>
          <cell r="I19307" t="str">
            <v>No</v>
          </cell>
          <cell r="J19307" t="str">
            <v>NOS</v>
          </cell>
          <cell r="K19307" t="str">
            <v>WHITE</v>
          </cell>
          <cell r="L19307" t="str">
            <v>PCT</v>
          </cell>
        </row>
        <row r="19308">
          <cell r="A19308">
            <v>20201696</v>
          </cell>
          <cell r="B19308" t="str">
            <v>TRIANGLE CRCA BACK PLATE 600X600X520MM WHT</v>
          </cell>
          <cell r="C19308">
            <v>0</v>
          </cell>
          <cell r="D19308">
            <v>300</v>
          </cell>
          <cell r="G19308" t="str">
            <v>\\ATI-SERVER\JILLP - Attachment\Donut_Tri-520X600X600.PDF</v>
          </cell>
          <cell r="I19308" t="str">
            <v>No</v>
          </cell>
          <cell r="J19308" t="str">
            <v>NOS</v>
          </cell>
          <cell r="K19308" t="str">
            <v>WHITE</v>
          </cell>
          <cell r="L19308" t="str">
            <v>PCT</v>
          </cell>
        </row>
        <row r="19309">
          <cell r="A19309">
            <v>20201695</v>
          </cell>
          <cell r="B19309" t="str">
            <v>DSV3 0566  T SHP SUS WHT-CNS</v>
          </cell>
          <cell r="C19309">
            <v>0</v>
          </cell>
          <cell r="D19309">
            <v>75</v>
          </cell>
          <cell r="G19309" t="str">
            <v>\\ATI-SERVER\JILLP - Attachment\Donut_Tri-520X600X600.PDF</v>
          </cell>
          <cell r="I19309" t="str">
            <v>No</v>
          </cell>
          <cell r="J19309" t="str">
            <v>NOS</v>
          </cell>
          <cell r="K19309" t="str">
            <v>WHITE</v>
          </cell>
          <cell r="L19309" t="str">
            <v>PCT</v>
          </cell>
        </row>
        <row r="19310">
          <cell r="A19310">
            <v>20201694</v>
          </cell>
          <cell r="B19310" t="str">
            <v>LTR CURVILINEAR CRCA BACK PLATE L1364 X W44MM X H682 X 0.7MM THK WHT</v>
          </cell>
          <cell r="C19310">
            <v>0</v>
          </cell>
          <cell r="D19310">
            <v>74.45</v>
          </cell>
          <cell r="G19310" t="str">
            <v>\\ATI-SERVER\JILLP - Attachment\Donut_Tri-520X600X600.PDF</v>
          </cell>
          <cell r="I19310" t="str">
            <v>No</v>
          </cell>
          <cell r="J19310" t="str">
            <v>NOS</v>
          </cell>
          <cell r="K19310" t="str">
            <v>WHITE</v>
          </cell>
          <cell r="L19310" t="str">
            <v>PCT</v>
          </cell>
        </row>
        <row r="19311">
          <cell r="A19311">
            <v>20201693</v>
          </cell>
          <cell r="B19311" t="str">
            <v>LTR CURVILINEAR OUTER RING R175 X L1370 X H685MM WHT</v>
          </cell>
          <cell r="C19311">
            <v>0</v>
          </cell>
          <cell r="D19311">
            <v>0</v>
          </cell>
          <cell r="G19311" t="str">
            <v>\\ati-server\JILLP - Attachment\TOI EXT_InnR125_Out175R_1370x1370_Sqr.PDF;\\ati-server\JILLP - Attachment\Inn_R125 55H_1370x1370 Sqr_BP.PDF</v>
          </cell>
          <cell r="H19311">
            <v>82818</v>
          </cell>
          <cell r="I19311" t="str">
            <v>No</v>
          </cell>
          <cell r="J19311" t="str">
            <v>NOS</v>
          </cell>
          <cell r="K19311" t="str">
            <v>WHITE</v>
          </cell>
          <cell r="L19311" t="str">
            <v>PCT</v>
          </cell>
        </row>
        <row r="19312">
          <cell r="A19312">
            <v>20201692</v>
          </cell>
          <cell r="B19312" t="str">
            <v>LTR CURVILINEAR INNER RING R125 X L1270 X H635MM WHT</v>
          </cell>
          <cell r="C19312">
            <v>0</v>
          </cell>
          <cell r="D19312">
            <v>0</v>
          </cell>
          <cell r="G19312" t="str">
            <v>\\ati-server\JILLP - Attachment\TOI_InnR125_Linear_Joining Plate (1).PDF;\\ati-server\JILLP - Attachment\TOI _InnR125_Linear_Joining Plate.DXF</v>
          </cell>
          <cell r="H19312">
            <v>82815</v>
          </cell>
          <cell r="I19312" t="str">
            <v>No</v>
          </cell>
          <cell r="J19312" t="str">
            <v>NOS</v>
          </cell>
          <cell r="K19312" t="str">
            <v>WHITE</v>
          </cell>
          <cell r="L19312" t="str">
            <v>PCT</v>
          </cell>
        </row>
        <row r="19313">
          <cell r="A19313">
            <v>20201691</v>
          </cell>
          <cell r="B19313" t="str">
            <v>DONUT 450MM CRCA BACK PLATE WHT</v>
          </cell>
          <cell r="C19313">
            <v>9</v>
          </cell>
          <cell r="D19313">
            <v>30</v>
          </cell>
          <cell r="G19313" t="str">
            <v>\\ATI-SERVER\JILLP - Attachment\Donut_Tri-520X600X600.PDF</v>
          </cell>
          <cell r="I19313" t="str">
            <v>No</v>
          </cell>
          <cell r="J19313" t="str">
            <v>NOS</v>
          </cell>
          <cell r="K19313" t="str">
            <v>WHITE</v>
          </cell>
          <cell r="L19313" t="str">
            <v>PCT</v>
          </cell>
        </row>
        <row r="19314">
          <cell r="A19314">
            <v>20201690</v>
          </cell>
          <cell r="B19314" t="str">
            <v>441530370700-DRVR-BASE-PLATE WHT</v>
          </cell>
          <cell r="C19314">
            <v>6</v>
          </cell>
          <cell r="D19314">
            <v>16.03</v>
          </cell>
          <cell r="G19314" t="str">
            <v>\\ATI-SERVER\JILLP - Attachment\Donut_Tri-520X600X600.PDF</v>
          </cell>
          <cell r="I19314" t="str">
            <v>No</v>
          </cell>
          <cell r="J19314" t="str">
            <v>NOS</v>
          </cell>
          <cell r="K19314" t="str">
            <v>WHITE</v>
          </cell>
          <cell r="L19314" t="str">
            <v>PCT</v>
          </cell>
        </row>
        <row r="19315">
          <cell r="A19315">
            <v>20201689</v>
          </cell>
          <cell r="B19315" t="str">
            <v>441530370710-DRVR-COVER-PLATE WHT</v>
          </cell>
          <cell r="C19315">
            <v>6</v>
          </cell>
          <cell r="D19315">
            <v>9.5399999999999991</v>
          </cell>
          <cell r="G19315" t="str">
            <v>\\ATI-SERVER\JILLP - Attachment\Donut_Tri-520X600X600.PDF</v>
          </cell>
          <cell r="I19315" t="str">
            <v>No</v>
          </cell>
          <cell r="J19315" t="str">
            <v>NOS</v>
          </cell>
          <cell r="K19315" t="str">
            <v>WHITE</v>
          </cell>
          <cell r="L19315" t="str">
            <v>PCT</v>
          </cell>
        </row>
        <row r="19316">
          <cell r="A19316">
            <v>20201688</v>
          </cell>
          <cell r="B19316" t="str">
            <v>PH/ECL UNDER CANOPY COVER 80W WHT</v>
          </cell>
          <cell r="C19316">
            <v>2556</v>
          </cell>
          <cell r="D19316">
            <v>116.74679999999999</v>
          </cell>
          <cell r="E19316" t="str">
            <v>12 NC-441531529830</v>
          </cell>
          <cell r="G19316" t="str">
            <v>\\ati-server\JILLP - Attachment\441531529830-110-1 (11-10-24).pdf</v>
          </cell>
          <cell r="H19316">
            <v>86634</v>
          </cell>
          <cell r="I19316" t="str">
            <v>No</v>
          </cell>
          <cell r="J19316" t="str">
            <v>NOS</v>
          </cell>
          <cell r="K19316" t="str">
            <v>WHITE</v>
          </cell>
          <cell r="L19316" t="str">
            <v>PCT</v>
          </cell>
        </row>
        <row r="19317">
          <cell r="A19317">
            <v>20201687</v>
          </cell>
          <cell r="B19317" t="str">
            <v>PH/ECL UNDER CANOPY HSG 80W WHT</v>
          </cell>
          <cell r="C19317">
            <v>567</v>
          </cell>
          <cell r="D19317">
            <v>504.82</v>
          </cell>
          <cell r="E19317" t="str">
            <v>12 NC-441531529820</v>
          </cell>
          <cell r="G19317" t="str">
            <v>\\ati-server\JILLP - Attachment\441531529820-110-1.pdf;\\ati-server\JILLP - Attachment\HOUSING DETAIL - 441531529870-110-1.pdf</v>
          </cell>
          <cell r="H19317">
            <v>86633</v>
          </cell>
          <cell r="I19317" t="str">
            <v>No</v>
          </cell>
          <cell r="J19317" t="str">
            <v>NOS</v>
          </cell>
          <cell r="K19317" t="str">
            <v>WHITE</v>
          </cell>
          <cell r="L19317" t="str">
            <v>PCT</v>
          </cell>
        </row>
        <row r="19318">
          <cell r="A19318">
            <v>20201686</v>
          </cell>
          <cell r="B19318" t="str">
            <v>XTO CURVI ARCL1260 REC INNER WHT</v>
          </cell>
          <cell r="C19318">
            <v>6</v>
          </cell>
          <cell r="D19318">
            <v>36.520000000000003</v>
          </cell>
          <cell r="G19318" t="str">
            <v>\\ATI-SERVER\JILLP - Attachment\Donut_Tri-520X600X600.PDF</v>
          </cell>
          <cell r="I19318" t="str">
            <v>No</v>
          </cell>
          <cell r="J19318" t="str">
            <v>NOS</v>
          </cell>
          <cell r="K19318" t="str">
            <v>WHITE</v>
          </cell>
          <cell r="L19318" t="str">
            <v>PCT</v>
          </cell>
        </row>
        <row r="19319">
          <cell r="A19319">
            <v>20201685</v>
          </cell>
          <cell r="B19319" t="str">
            <v>XTO CURVI ARCL1260 REC OUTER WHT</v>
          </cell>
          <cell r="C19319">
            <v>6</v>
          </cell>
          <cell r="D19319">
            <v>36.520000000000003</v>
          </cell>
          <cell r="G19319" t="str">
            <v>\\ATI-SERVER\JILLP - Attachment\Donut_Tri-520X600X600.PDF</v>
          </cell>
          <cell r="I19319" t="str">
            <v>No</v>
          </cell>
          <cell r="J19319" t="str">
            <v>NOS</v>
          </cell>
          <cell r="K19319" t="str">
            <v>WHITE</v>
          </cell>
          <cell r="L19319" t="str">
            <v>PCT</v>
          </cell>
        </row>
        <row r="19320">
          <cell r="A19320">
            <v>20201684</v>
          </cell>
          <cell r="B19320" t="str">
            <v>DONUT INFO 600MM OUTER RIGHT ANGLE TRIANGLE WHT EXT</v>
          </cell>
          <cell r="C19320">
            <v>0</v>
          </cell>
          <cell r="D19320">
            <v>60</v>
          </cell>
          <cell r="G19320" t="str">
            <v>\\ati-server\JILLP - Attachment\Donut_Tri-520X600X600.PDF</v>
          </cell>
          <cell r="H19320">
            <v>81640</v>
          </cell>
          <cell r="I19320" t="str">
            <v>No</v>
          </cell>
          <cell r="J19320" t="str">
            <v>NOS</v>
          </cell>
          <cell r="K19320" t="str">
            <v>WHITE</v>
          </cell>
          <cell r="L19320" t="str">
            <v>PCT</v>
          </cell>
        </row>
        <row r="19321">
          <cell r="A19321">
            <v>20201683</v>
          </cell>
          <cell r="B19321" t="str">
            <v>SP780 S1 CRCA GEAR TRAY Y SHP 1FT WHT</v>
          </cell>
          <cell r="C19321">
            <v>4</v>
          </cell>
          <cell r="D19321">
            <v>6</v>
          </cell>
          <cell r="G19321" t="str">
            <v>\\ATI-SERVER\JILLP - Attachment\HSG CDL 115 X 200  MM XTD 110.pdf</v>
          </cell>
          <cell r="I19321" t="str">
            <v>No</v>
          </cell>
          <cell r="J19321" t="str">
            <v>NOS</v>
          </cell>
          <cell r="K19321" t="str">
            <v>WHITE</v>
          </cell>
          <cell r="L19321" t="str">
            <v>PCT</v>
          </cell>
        </row>
        <row r="19322">
          <cell r="A19322">
            <v>20201682</v>
          </cell>
          <cell r="B19322" t="str">
            <v>XTO CURVI 2144 SUS WHT</v>
          </cell>
          <cell r="C19322">
            <v>4</v>
          </cell>
          <cell r="D19322">
            <v>302.58879999999999</v>
          </cell>
          <cell r="G19322" t="str">
            <v>\\ATI-SERVER\JILLP - Attachment\HSG CDL 115 X 200  MM XTD 110.pdf</v>
          </cell>
          <cell r="I19322" t="str">
            <v>No</v>
          </cell>
          <cell r="J19322" t="str">
            <v>NOS</v>
          </cell>
          <cell r="K19322" t="str">
            <v>WHITE</v>
          </cell>
          <cell r="L19322" t="str">
            <v>PCT</v>
          </cell>
        </row>
        <row r="19323">
          <cell r="A19323">
            <v>20201681</v>
          </cell>
          <cell r="B19323" t="str">
            <v>XTO CURVI 2016 SUS WHT</v>
          </cell>
          <cell r="C19323">
            <v>4</v>
          </cell>
          <cell r="D19323">
            <v>302.58879999999999</v>
          </cell>
          <cell r="G19323" t="str">
            <v>\\ATI-SERVER\JILLP - Attachment\HSG CDL 115 X 200  MM XTD 110.pdf</v>
          </cell>
          <cell r="I19323" t="str">
            <v>No</v>
          </cell>
          <cell r="J19323" t="str">
            <v>NOS</v>
          </cell>
          <cell r="K19323" t="str">
            <v>WHITE</v>
          </cell>
          <cell r="L19323" t="str">
            <v>PCT</v>
          </cell>
        </row>
        <row r="19324">
          <cell r="A19324">
            <v>20201680</v>
          </cell>
          <cell r="B19324" t="str">
            <v>XTO CURVI 1540 SUS WHT</v>
          </cell>
          <cell r="C19324">
            <v>0</v>
          </cell>
          <cell r="D19324">
            <v>302.58879999999999</v>
          </cell>
          <cell r="G19324" t="str">
            <v>\\ATI-SERVER\JILLP - Attachment\HSG CDL 115 X 200  MM XTD 110.pdf</v>
          </cell>
          <cell r="I19324" t="str">
            <v>No</v>
          </cell>
          <cell r="J19324" t="str">
            <v>NOS</v>
          </cell>
          <cell r="K19324" t="str">
            <v>WHITE</v>
          </cell>
          <cell r="L19324" t="str">
            <v>PCT</v>
          </cell>
        </row>
        <row r="19325">
          <cell r="A19325">
            <v>20201679</v>
          </cell>
          <cell r="B19325" t="str">
            <v>XTO CURVI 1415 SUS WHT</v>
          </cell>
          <cell r="C19325">
            <v>0</v>
          </cell>
          <cell r="D19325">
            <v>302.58879999999999</v>
          </cell>
          <cell r="G19325" t="str">
            <v>\\ATI-SERVER\JILLP - Attachment\HSG CDL 115 X 200  MM XTD 110.pdf</v>
          </cell>
          <cell r="I19325" t="str">
            <v>No</v>
          </cell>
          <cell r="J19325" t="str">
            <v>NOS</v>
          </cell>
          <cell r="K19325" t="str">
            <v>WHITE</v>
          </cell>
          <cell r="L19325" t="str">
            <v>PCT</v>
          </cell>
        </row>
        <row r="19326">
          <cell r="A19326">
            <v>20201678</v>
          </cell>
          <cell r="B19326" t="str">
            <v>XTO CURVI 1286 SUS WHT</v>
          </cell>
          <cell r="C19326">
            <v>0</v>
          </cell>
          <cell r="D19326">
            <v>151.29499999999999</v>
          </cell>
          <cell r="G19326" t="str">
            <v>\\ATI-SERVER\JILLP - Attachment\HSG CDL 115 X 200  MM XTD 110.pdf</v>
          </cell>
          <cell r="I19326" t="str">
            <v>No</v>
          </cell>
          <cell r="J19326" t="str">
            <v>NOS</v>
          </cell>
          <cell r="K19326" t="str">
            <v>WHITE</v>
          </cell>
          <cell r="L19326" t="str">
            <v>PCT</v>
          </cell>
        </row>
        <row r="19327">
          <cell r="A19327">
            <v>20201677</v>
          </cell>
          <cell r="B19327" t="str">
            <v>XTO CURVI 758 SUS WHT</v>
          </cell>
          <cell r="C19327">
            <v>0</v>
          </cell>
          <cell r="D19327">
            <v>302.58999999999997</v>
          </cell>
          <cell r="G19327" t="str">
            <v>\\ATI-SERVER\JILLP - Attachment\HSG CDL 115 X 200  MM XTD 110.pdf</v>
          </cell>
          <cell r="I19327" t="str">
            <v>No</v>
          </cell>
          <cell r="J19327" t="str">
            <v>NOS</v>
          </cell>
          <cell r="K19327" t="str">
            <v>WHITE</v>
          </cell>
          <cell r="L19327" t="str">
            <v>PCT</v>
          </cell>
        </row>
        <row r="19328">
          <cell r="A19328">
            <v>20201676</v>
          </cell>
          <cell r="B19328" t="str">
            <v>XTO CURVI 2185 SUS WHT EXT</v>
          </cell>
          <cell r="C19328">
            <v>0</v>
          </cell>
          <cell r="D19328">
            <v>63.33</v>
          </cell>
          <cell r="G19328" t="str">
            <v>\\ATI-SERVER\JILLP - Attachment\HSG CDL 115 X 200  MM XTD 110.pdf</v>
          </cell>
          <cell r="I19328" t="str">
            <v>No</v>
          </cell>
          <cell r="J19328" t="str">
            <v>NOS</v>
          </cell>
          <cell r="K19328" t="str">
            <v>WHITE</v>
          </cell>
          <cell r="L19328" t="str">
            <v>PCT</v>
          </cell>
        </row>
        <row r="19329">
          <cell r="A19329">
            <v>20201675</v>
          </cell>
          <cell r="B19329" t="str">
            <v>XTO CURVI R1965 SUS OUTER WHT</v>
          </cell>
          <cell r="C19329">
            <v>6</v>
          </cell>
          <cell r="D19329">
            <v>56.96</v>
          </cell>
          <cell r="G19329" t="str">
            <v>\\ATI-SERVER\JILLP - Attachment\HSG CDL 115 X 200  MM XTD 110.pdf</v>
          </cell>
          <cell r="I19329" t="str">
            <v>No</v>
          </cell>
          <cell r="J19329" t="str">
            <v>NOS</v>
          </cell>
          <cell r="K19329" t="str">
            <v>WHITE</v>
          </cell>
          <cell r="L19329" t="str">
            <v>PCT</v>
          </cell>
        </row>
        <row r="19330">
          <cell r="A19330">
            <v>20201674</v>
          </cell>
          <cell r="B19330" t="str">
            <v>XTO CURVI R1965 SUS INNER WHT</v>
          </cell>
          <cell r="C19330">
            <v>6</v>
          </cell>
          <cell r="D19330">
            <v>56.96</v>
          </cell>
          <cell r="G19330" t="str">
            <v>\\ATI-SERVER\JILLP - Attachment\HSG CDL 115 X 200  MM XTD 110.pdf</v>
          </cell>
          <cell r="I19330" t="str">
            <v>No</v>
          </cell>
          <cell r="J19330" t="str">
            <v>NOS</v>
          </cell>
          <cell r="K19330" t="str">
            <v>WHITE</v>
          </cell>
          <cell r="L19330" t="str">
            <v>PCT</v>
          </cell>
        </row>
        <row r="19331">
          <cell r="A19331">
            <v>20201673</v>
          </cell>
          <cell r="B19331" t="str">
            <v>XTO CURVI R1560 SUS OUTER WHT</v>
          </cell>
          <cell r="C19331">
            <v>4</v>
          </cell>
          <cell r="D19331">
            <v>45.22</v>
          </cell>
          <cell r="G19331" t="str">
            <v>\\ATI-SERVER\JILLP - Attachment\HSG CDL 115 X 200  MM XTD 110.pdf</v>
          </cell>
          <cell r="I19331" t="str">
            <v>No</v>
          </cell>
          <cell r="J19331" t="str">
            <v>NOS</v>
          </cell>
          <cell r="K19331" t="str">
            <v>WHITE</v>
          </cell>
          <cell r="L19331" t="str">
            <v>PCT</v>
          </cell>
        </row>
        <row r="19332">
          <cell r="A19332">
            <v>20201672</v>
          </cell>
          <cell r="B19332" t="str">
            <v>XTO CURVI R1560 SUS INNER WHT</v>
          </cell>
          <cell r="C19332">
            <v>4</v>
          </cell>
          <cell r="D19332">
            <v>45.22</v>
          </cell>
          <cell r="G19332" t="str">
            <v>\\ATI-SERVER\JILLP - Attachment\HSG CDL 115 X 200  MM XTD 110.pdf</v>
          </cell>
          <cell r="I19332" t="str">
            <v>No</v>
          </cell>
          <cell r="J19332" t="str">
            <v>NOS</v>
          </cell>
          <cell r="K19332" t="str">
            <v>WHITE</v>
          </cell>
          <cell r="L19332" t="str">
            <v>PCT</v>
          </cell>
        </row>
        <row r="19333">
          <cell r="A19333">
            <v>20201671</v>
          </cell>
          <cell r="B19333" t="str">
            <v>XTO CURVI R840 SUS OUTER WHT</v>
          </cell>
          <cell r="C19333">
            <v>1</v>
          </cell>
          <cell r="D19333">
            <v>24.35</v>
          </cell>
          <cell r="G19333" t="str">
            <v>\\ATI-SERVER\JILLP - Attachment\HSG CDL 115 X 200  MM XTD 110.pdf</v>
          </cell>
          <cell r="I19333" t="str">
            <v>No</v>
          </cell>
          <cell r="J19333" t="str">
            <v>NOS</v>
          </cell>
          <cell r="K19333" t="str">
            <v>WHITE</v>
          </cell>
          <cell r="L19333" t="str">
            <v>PCT</v>
          </cell>
        </row>
        <row r="19334">
          <cell r="A19334">
            <v>20201670</v>
          </cell>
          <cell r="B19334" t="str">
            <v>XTO CURVI R840 SUS INNER WHT</v>
          </cell>
          <cell r="C19334">
            <v>1</v>
          </cell>
          <cell r="D19334">
            <v>24.35</v>
          </cell>
          <cell r="G19334" t="str">
            <v>\\ATI-SERVER\JILLP - Attachment\HSG CDL 115 X 200  MM XTD 110.pdf</v>
          </cell>
          <cell r="I19334" t="str">
            <v>No</v>
          </cell>
          <cell r="J19334" t="str">
            <v>NOS</v>
          </cell>
          <cell r="K19334" t="str">
            <v>WHITE</v>
          </cell>
          <cell r="L19334" t="str">
            <v>PCT</v>
          </cell>
        </row>
        <row r="19335">
          <cell r="A19335">
            <v>20201669</v>
          </cell>
          <cell r="B19335" t="str">
            <v>XTO CURVILINEAR CRCA BACK PLATE R495 X40MM X 0.7MM WHT</v>
          </cell>
          <cell r="C19335">
            <v>0</v>
          </cell>
          <cell r="D19335">
            <v>4.91</v>
          </cell>
          <cell r="G19335" t="str">
            <v>\\ATI-SERVER\JILLP - Attachment\HSG CDL 115 X 200  MM XTD 110.pdf</v>
          </cell>
          <cell r="I19335" t="str">
            <v>No</v>
          </cell>
          <cell r="J19335" t="str">
            <v>NOS</v>
          </cell>
          <cell r="K19335" t="str">
            <v>WHITE</v>
          </cell>
          <cell r="L19335" t="str">
            <v>PCT</v>
          </cell>
        </row>
        <row r="19336">
          <cell r="A19336">
            <v>20201668</v>
          </cell>
          <cell r="B19336" t="str">
            <v>XTO CURVI R500 SUS OUTER WHT</v>
          </cell>
          <cell r="C19336">
            <v>0</v>
          </cell>
          <cell r="D19336">
            <v>14.49</v>
          </cell>
          <cell r="G19336" t="str">
            <v>\\ATI-SERVER\JILLP - Attachment\HSG CDL 115 X 200  MM XTD 110.pdf</v>
          </cell>
          <cell r="I19336" t="str">
            <v>No</v>
          </cell>
          <cell r="J19336" t="str">
            <v>NOS</v>
          </cell>
          <cell r="K19336" t="str">
            <v>WHITE</v>
          </cell>
          <cell r="L19336" t="str">
            <v>PCT</v>
          </cell>
        </row>
        <row r="19337">
          <cell r="A19337">
            <v>20201667</v>
          </cell>
          <cell r="B19337" t="str">
            <v>XTO CURVI R500 SUS INNER WHT</v>
          </cell>
          <cell r="C19337">
            <v>0</v>
          </cell>
          <cell r="D19337">
            <v>14.49</v>
          </cell>
          <cell r="G19337" t="str">
            <v>\\ATI-SERVER\JILLP - Attachment\HSG CDL 115 X 200  MM XTD 110.pdf</v>
          </cell>
          <cell r="I19337" t="str">
            <v>No</v>
          </cell>
          <cell r="J19337" t="str">
            <v>NOS</v>
          </cell>
          <cell r="K19337" t="str">
            <v>WHITE</v>
          </cell>
          <cell r="L19337" t="str">
            <v>PCT</v>
          </cell>
        </row>
        <row r="19338">
          <cell r="A19338">
            <v>20201666</v>
          </cell>
          <cell r="B19338" t="str">
            <v>XTO CURVILINEAR CRCA BACK PLATE R445 X40MM X 0.7MM WHT</v>
          </cell>
          <cell r="C19338">
            <v>0</v>
          </cell>
          <cell r="D19338">
            <v>4.41</v>
          </cell>
          <cell r="G19338" t="str">
            <v>\\ATI-SERVER\JILLP - Attachment\HSG CDL 115 X 200  MM XTD 110.pdf</v>
          </cell>
          <cell r="I19338" t="str">
            <v>No</v>
          </cell>
          <cell r="J19338" t="str">
            <v>NOS</v>
          </cell>
          <cell r="K19338" t="str">
            <v>WHITE</v>
          </cell>
          <cell r="L19338" t="str">
            <v>PCT</v>
          </cell>
        </row>
        <row r="19339">
          <cell r="A19339">
            <v>20201665</v>
          </cell>
          <cell r="B19339" t="str">
            <v>XTO CURVI R450 SUS OUTER WHT</v>
          </cell>
          <cell r="C19339">
            <v>0</v>
          </cell>
          <cell r="D19339">
            <v>13.04</v>
          </cell>
          <cell r="G19339" t="str">
            <v>\\ATI-SERVER\JILLP - Attachment\HSG CDL 115 X 200  MM XTD 110.pdf</v>
          </cell>
          <cell r="I19339" t="str">
            <v>No</v>
          </cell>
          <cell r="J19339" t="str">
            <v>NOS</v>
          </cell>
          <cell r="K19339" t="str">
            <v>WHITE</v>
          </cell>
          <cell r="L19339" t="str">
            <v>PCT</v>
          </cell>
        </row>
        <row r="19340">
          <cell r="A19340">
            <v>20201664</v>
          </cell>
          <cell r="B19340" t="str">
            <v>XTO CURVI R450 SUS INNER WHT</v>
          </cell>
          <cell r="C19340">
            <v>0</v>
          </cell>
          <cell r="D19340">
            <v>13.04</v>
          </cell>
          <cell r="G19340" t="str">
            <v>\\ATI-SERVER\JILLP - Attachment\HSG CDL 115 X 200  MM XTD 110.pdf</v>
          </cell>
          <cell r="I19340" t="str">
            <v>No</v>
          </cell>
          <cell r="J19340" t="str">
            <v>NOS</v>
          </cell>
          <cell r="K19340" t="str">
            <v>WHITE</v>
          </cell>
          <cell r="L19340" t="str">
            <v>PCT</v>
          </cell>
        </row>
        <row r="19341">
          <cell r="A19341">
            <v>20201663</v>
          </cell>
          <cell r="B19341" t="str">
            <v>DSV3 CRCA GEAR TRAY T-2 SHP 564MM WHT</v>
          </cell>
          <cell r="C19341">
            <v>65</v>
          </cell>
          <cell r="D19341">
            <v>11</v>
          </cell>
          <cell r="G19341" t="str">
            <v>\\ATI-SERVER\JILLP - Attachment\HSG CDL 115 X 200  MM XTD 110.pdf</v>
          </cell>
          <cell r="I19341" t="str">
            <v>No</v>
          </cell>
          <cell r="J19341" t="str">
            <v>NOS</v>
          </cell>
          <cell r="K19341" t="str">
            <v>WHITE</v>
          </cell>
          <cell r="L19341" t="str">
            <v>PCT</v>
          </cell>
        </row>
        <row r="19342">
          <cell r="A19342">
            <v>20201662</v>
          </cell>
          <cell r="B19342" t="str">
            <v>DSV3 CRCA GEAR TRAY T-1 SHP 564MM WHT</v>
          </cell>
          <cell r="C19342">
            <v>65</v>
          </cell>
          <cell r="D19342">
            <v>11</v>
          </cell>
          <cell r="G19342" t="str">
            <v>\\ATI-SERVER\JILLP - Attachment\HSG CDL 115 X 200  MM XTD 110.pdf</v>
          </cell>
          <cell r="I19342" t="str">
            <v>No</v>
          </cell>
          <cell r="J19342" t="str">
            <v>NOS</v>
          </cell>
          <cell r="K19342" t="str">
            <v>WHITE</v>
          </cell>
          <cell r="L19342" t="str">
            <v>PCT</v>
          </cell>
        </row>
        <row r="19343">
          <cell r="A19343">
            <v>20201661</v>
          </cell>
          <cell r="B19343" t="str">
            <v>DONUT INFO 300MM OUTER RING WHT EXT</v>
          </cell>
          <cell r="C19343">
            <v>0</v>
          </cell>
          <cell r="D19343">
            <v>22</v>
          </cell>
          <cell r="G19343" t="str">
            <v>\\ATI-SERVER\JILLP - Attachment\HSG CDL 115 X 200  MM XTD 110.pdf</v>
          </cell>
          <cell r="I19343" t="str">
            <v>No</v>
          </cell>
          <cell r="J19343" t="str">
            <v>NOS</v>
          </cell>
          <cell r="K19343" t="str">
            <v>WHITE</v>
          </cell>
          <cell r="L19343" t="str">
            <v>PCT</v>
          </cell>
        </row>
        <row r="19344">
          <cell r="A19344">
            <v>20201660</v>
          </cell>
          <cell r="B19344" t="str">
            <v>SP780 S1 0435 SUS + SHP WELDED WHT</v>
          </cell>
          <cell r="C19344">
            <v>2</v>
          </cell>
          <cell r="D19344">
            <v>100</v>
          </cell>
          <cell r="G19344" t="str">
            <v>\\ATI-SERVER\JILLP - Attachment\HSG CDL 115 X 200  MM XTD 110.pdf</v>
          </cell>
          <cell r="I19344" t="str">
            <v>No</v>
          </cell>
          <cell r="J19344" t="str">
            <v>NOS</v>
          </cell>
          <cell r="K19344" t="str">
            <v>WHITE</v>
          </cell>
          <cell r="L19344" t="str">
            <v>PCT</v>
          </cell>
        </row>
        <row r="19345">
          <cell r="A19345">
            <v>20201659</v>
          </cell>
          <cell r="B19345" t="str">
            <v>SP780 S1 CRCA GEAR TRAY + SHP 427MM WHT</v>
          </cell>
          <cell r="C19345">
            <v>0</v>
          </cell>
          <cell r="D19345">
            <v>8.5</v>
          </cell>
          <cell r="G19345" t="str">
            <v>\\ATI-SERVER\JILLP - Attachment\HSG CDL 115 X 200  MM XTD 110.pdf</v>
          </cell>
          <cell r="I19345" t="str">
            <v>No</v>
          </cell>
          <cell r="J19345" t="str">
            <v>NOS</v>
          </cell>
          <cell r="K19345" t="str">
            <v>WHITE</v>
          </cell>
          <cell r="L19345" t="str">
            <v>PCT</v>
          </cell>
        </row>
        <row r="19346">
          <cell r="A19346">
            <v>20201658</v>
          </cell>
          <cell r="B19346" t="str">
            <v>SP320 FRNG 100X100 WHT-DIFF</v>
          </cell>
          <cell r="C19346">
            <v>10</v>
          </cell>
          <cell r="D19346">
            <v>5</v>
          </cell>
          <cell r="G19346" t="str">
            <v>\\ATI-SERVER\JILLP - Attachment\HSG CDL 115 X 200  MM XTD 110.pdf</v>
          </cell>
          <cell r="I19346" t="str">
            <v>No</v>
          </cell>
          <cell r="J19346" t="str">
            <v>NOS</v>
          </cell>
          <cell r="K19346" t="str">
            <v>WHITE</v>
          </cell>
          <cell r="L19346" t="str">
            <v>PCT</v>
          </cell>
        </row>
        <row r="19347">
          <cell r="A19347">
            <v>20201657</v>
          </cell>
          <cell r="B19347" t="str">
            <v>SP320 HSG 100/100 WHT-DIFF</v>
          </cell>
          <cell r="C19347">
            <v>10</v>
          </cell>
          <cell r="D19347">
            <v>8</v>
          </cell>
          <cell r="G19347" t="str">
            <v>\\ATI-SERVER\JILLP - Attachment\HSG CDL 115 X 200  MM XTD 110.pdf</v>
          </cell>
          <cell r="I19347" t="str">
            <v>No</v>
          </cell>
          <cell r="J19347" t="str">
            <v>NOS</v>
          </cell>
          <cell r="K19347" t="str">
            <v>WHITE</v>
          </cell>
          <cell r="L19347" t="str">
            <v>PCT</v>
          </cell>
        </row>
        <row r="19348">
          <cell r="A19348">
            <v>20201656</v>
          </cell>
          <cell r="B19348" t="str">
            <v>RC780 CRCA GEAR TRAY 893 WHT</v>
          </cell>
          <cell r="C19348">
            <v>12</v>
          </cell>
          <cell r="D19348">
            <v>17</v>
          </cell>
          <cell r="G19348" t="str">
            <v>\\ATI-SERVER\JILLP - Attachment\HSG CDL 115 X 200  MM XTD 110.pdf</v>
          </cell>
          <cell r="I19348" t="str">
            <v>No</v>
          </cell>
          <cell r="J19348" t="str">
            <v>NOS</v>
          </cell>
          <cell r="K19348" t="str">
            <v>WHITE</v>
          </cell>
          <cell r="L19348" t="str">
            <v>PCT</v>
          </cell>
        </row>
        <row r="19349">
          <cell r="A19349">
            <v>20201655</v>
          </cell>
          <cell r="B19349" t="str">
            <v>SP780 S1 2300 SUS PURE WHT (RAL 9010) EXT</v>
          </cell>
          <cell r="C19349">
            <v>1</v>
          </cell>
          <cell r="D19349">
            <v>104.7</v>
          </cell>
          <cell r="G19349" t="str">
            <v>\\ATI-SERVER\JILLP - Attachment\HSG CDL 115 X 200  MM XTD 110.pdf</v>
          </cell>
          <cell r="I19349" t="str">
            <v>No</v>
          </cell>
          <cell r="J19349" t="str">
            <v>NOS</v>
          </cell>
          <cell r="K19349" t="str">
            <v>WHITE</v>
          </cell>
          <cell r="L19349" t="str">
            <v>PCT</v>
          </cell>
        </row>
        <row r="19350">
          <cell r="A19350">
            <v>20201654</v>
          </cell>
          <cell r="B19350" t="str">
            <v>XTO CURVILINEAR CRCA BACK PLATE 1540 X40MM X 0.7MM THK WHT</v>
          </cell>
          <cell r="C19350">
            <v>0</v>
          </cell>
          <cell r="D19350">
            <v>15.28</v>
          </cell>
          <cell r="G19350" t="str">
            <v>\\ATI-SERVER\JILLP - Attachment\HSG CDL 115 X 200  MM XTD 110.pdf</v>
          </cell>
          <cell r="I19350" t="str">
            <v>No</v>
          </cell>
          <cell r="J19350" t="str">
            <v>NOS</v>
          </cell>
          <cell r="K19350" t="str">
            <v>WHITE</v>
          </cell>
          <cell r="L19350" t="str">
            <v>PCT</v>
          </cell>
        </row>
        <row r="19351">
          <cell r="A19351">
            <v>20201653</v>
          </cell>
          <cell r="B19351" t="str">
            <v>XTO CURVILINEAR CRCA BACK PLATE 2016 X40MM X 0.7MM THK WHT</v>
          </cell>
          <cell r="C19351">
            <v>0</v>
          </cell>
          <cell r="D19351">
            <v>20</v>
          </cell>
          <cell r="G19351" t="str">
            <v>\\ATI-SERVER\JILLP - Attachment\HSG CDL 115 X 200  MM XTD 110.pdf</v>
          </cell>
          <cell r="I19351" t="str">
            <v>No</v>
          </cell>
          <cell r="J19351" t="str">
            <v>NOS</v>
          </cell>
          <cell r="K19351" t="str">
            <v>WHITE</v>
          </cell>
          <cell r="L19351" t="str">
            <v>PCT</v>
          </cell>
        </row>
        <row r="19352">
          <cell r="A19352">
            <v>20201652</v>
          </cell>
          <cell r="B19352" t="str">
            <v>XTO CURVILINEAR CRCA BACK PLATE 2144 X40MM X 0.7MM THK WHT</v>
          </cell>
          <cell r="C19352">
            <v>0</v>
          </cell>
          <cell r="D19352">
            <v>21.27</v>
          </cell>
          <cell r="G19352" t="str">
            <v>\\ATI-SERVER\JILLP - Attachment\HSG CDL 115 X 200  MM XTD 110.pdf</v>
          </cell>
          <cell r="I19352" t="str">
            <v>No</v>
          </cell>
          <cell r="J19352" t="str">
            <v>NOS</v>
          </cell>
          <cell r="K19352" t="str">
            <v>WHITE</v>
          </cell>
          <cell r="L19352" t="str">
            <v>PCT</v>
          </cell>
        </row>
        <row r="19353">
          <cell r="A19353">
            <v>20201651</v>
          </cell>
          <cell r="B19353" t="str">
            <v>XTO CURVILINEAR CRCA BACK PLATE R455 X40MM X 0.7MM THK WHT</v>
          </cell>
          <cell r="C19353">
            <v>0</v>
          </cell>
          <cell r="D19353">
            <v>0</v>
          </cell>
          <cell r="G19353" t="str">
            <v>\\ATI-SERVER\JILLP - Attachment\HSG CDL 115 X 200  MM XTD 110.pdf</v>
          </cell>
          <cell r="I19353" t="str">
            <v>No</v>
          </cell>
          <cell r="J19353" t="str">
            <v>NOS</v>
          </cell>
          <cell r="K19353" t="str">
            <v>WHITE</v>
          </cell>
          <cell r="L19353" t="str">
            <v>PCT</v>
          </cell>
        </row>
        <row r="19354">
          <cell r="A19354">
            <v>20201650</v>
          </cell>
          <cell r="B19354" t="str">
            <v>XTO CURVILINEAR CRCA BACK PLATE R500 X40MM X 0.7MM THK WHT</v>
          </cell>
          <cell r="C19354">
            <v>0</v>
          </cell>
          <cell r="D19354">
            <v>0</v>
          </cell>
          <cell r="G19354" t="str">
            <v>\\ATI-SERVER\JILLP - Attachment\HSG CDL 115 X 200  MM XTD 110.pdf</v>
          </cell>
          <cell r="I19354" t="str">
            <v>No</v>
          </cell>
          <cell r="J19354" t="str">
            <v>NOS</v>
          </cell>
          <cell r="K19354" t="str">
            <v>WHITE</v>
          </cell>
          <cell r="L19354" t="str">
            <v>PCT</v>
          </cell>
        </row>
        <row r="19355">
          <cell r="A19355">
            <v>20201649</v>
          </cell>
          <cell r="B19355" t="str">
            <v>XTO CURVILINEAR CRCA BACK PLATE R835 X40MM X 0.7MM THK WHT</v>
          </cell>
          <cell r="C19355">
            <v>0</v>
          </cell>
          <cell r="D19355">
            <v>8.2799999999999994</v>
          </cell>
          <cell r="G19355" t="str">
            <v>\\ATI-SERVER\JILLP - Attachment\HSG CDL 115 X 200  MM XTD 110.pdf</v>
          </cell>
          <cell r="I19355" t="str">
            <v>No</v>
          </cell>
          <cell r="J19355" t="str">
            <v>NOS</v>
          </cell>
          <cell r="K19355" t="str">
            <v>WHITE</v>
          </cell>
          <cell r="L19355" t="str">
            <v>PCT</v>
          </cell>
        </row>
        <row r="19356">
          <cell r="A19356">
            <v>20201648</v>
          </cell>
          <cell r="B19356" t="str">
            <v>XTO CURVILINEAR CRCA BACK PLATE R1555 X40MM X 0.7MM THK WHT</v>
          </cell>
          <cell r="C19356">
            <v>0</v>
          </cell>
          <cell r="D19356">
            <v>15.43</v>
          </cell>
          <cell r="G19356" t="str">
            <v>\\ATI-SERVER\JILLP - Attachment\HSG CDL 115 X 200  MM XTD 110.pdf</v>
          </cell>
          <cell r="I19356" t="str">
            <v>No</v>
          </cell>
          <cell r="J19356" t="str">
            <v>NOS</v>
          </cell>
          <cell r="K19356" t="str">
            <v>WHITE</v>
          </cell>
          <cell r="L19356" t="str">
            <v>PCT</v>
          </cell>
        </row>
        <row r="19357">
          <cell r="A19357">
            <v>20201647</v>
          </cell>
          <cell r="B19357" t="str">
            <v>XTO CURVILINEAR CRCA BACK PLATE R1960 X40MM X 0.7MM THK WHT</v>
          </cell>
          <cell r="C19357">
            <v>0</v>
          </cell>
          <cell r="D19357">
            <v>19.440000000000001</v>
          </cell>
          <cell r="G19357" t="str">
            <v>\\ATI-SERVER\JILLP - Attachment\HSG CDL 115 X 200  MM XTD 110.pdf</v>
          </cell>
          <cell r="I19357" t="str">
            <v>No</v>
          </cell>
          <cell r="J19357" t="str">
            <v>NOS</v>
          </cell>
          <cell r="K19357" t="str">
            <v>WHITE</v>
          </cell>
          <cell r="L19357" t="str">
            <v>PCT</v>
          </cell>
        </row>
        <row r="19358">
          <cell r="A19358">
            <v>20201646</v>
          </cell>
          <cell r="B19358" t="str">
            <v>XTO CURVILINEAR CRCA BACK PLATE 758 X40MM X 0.7MM THK WHT</v>
          </cell>
          <cell r="C19358">
            <v>0</v>
          </cell>
          <cell r="D19358">
            <v>7.52</v>
          </cell>
          <cell r="G19358" t="str">
            <v>\\ATI-SERVER\JILLP - Attachment\HSG CDL 115 X 200  MM XTD 110.pdf</v>
          </cell>
          <cell r="I19358" t="str">
            <v>No</v>
          </cell>
          <cell r="J19358" t="str">
            <v>NOS</v>
          </cell>
          <cell r="K19358" t="str">
            <v>WHITE</v>
          </cell>
          <cell r="L19358" t="str">
            <v>PCT</v>
          </cell>
        </row>
        <row r="19359">
          <cell r="A19359">
            <v>20201645</v>
          </cell>
          <cell r="B19359" t="str">
            <v>XTO CURVILINEAR CRCA BACK PLATE 1286 X40MM X 0.7MM THK WHT</v>
          </cell>
          <cell r="C19359">
            <v>0</v>
          </cell>
          <cell r="D19359">
            <v>12.76</v>
          </cell>
          <cell r="G19359" t="str">
            <v>\\ATI-SERVER\JILLP - Attachment\HSG CDL 115 X 200  MM XTD 110.pdf</v>
          </cell>
          <cell r="I19359" t="str">
            <v>No</v>
          </cell>
          <cell r="J19359" t="str">
            <v>NOS</v>
          </cell>
          <cell r="K19359" t="str">
            <v>WHITE</v>
          </cell>
          <cell r="L19359" t="str">
            <v>PCT</v>
          </cell>
        </row>
        <row r="19360">
          <cell r="A19360">
            <v>20201644</v>
          </cell>
          <cell r="B19360" t="str">
            <v>XTO CURVILINEAR CRCA BACK PLATE 1415 X40MM X 0.7MM THK WHT</v>
          </cell>
          <cell r="C19360">
            <v>0</v>
          </cell>
          <cell r="D19360">
            <v>14.04</v>
          </cell>
          <cell r="G19360" t="str">
            <v>\\ATI-SERVER\JILLP - Attachment\HSG CDL 115 X 200  MM XTD 110.pdf</v>
          </cell>
          <cell r="I19360" t="str">
            <v>No</v>
          </cell>
          <cell r="J19360" t="str">
            <v>NOS</v>
          </cell>
          <cell r="K19360" t="str">
            <v>WHITE</v>
          </cell>
          <cell r="L19360" t="str">
            <v>PCT</v>
          </cell>
        </row>
        <row r="19361">
          <cell r="A19361">
            <v>20201643</v>
          </cell>
          <cell r="B19361" t="str">
            <v>SP682 H55LT 600MM OUTER RING FGR WHT EXT</v>
          </cell>
          <cell r="C19361">
            <v>1</v>
          </cell>
          <cell r="D19361">
            <v>50</v>
          </cell>
          <cell r="G19361" t="str">
            <v>\\ATI-SERVER\JILLP - Attachment\HSG CDL 115 X 200  MM XTD 110.pdf</v>
          </cell>
          <cell r="I19361" t="str">
            <v>No</v>
          </cell>
          <cell r="J19361" t="str">
            <v>NOS</v>
          </cell>
          <cell r="K19361" t="str">
            <v>WHITE</v>
          </cell>
          <cell r="L19361" t="str">
            <v>PCT</v>
          </cell>
        </row>
        <row r="19362">
          <cell r="A19362">
            <v>20201642</v>
          </cell>
          <cell r="B19362" t="str">
            <v>DSV2 T SHP SUS WHT</v>
          </cell>
          <cell r="C19362">
            <v>0</v>
          </cell>
          <cell r="D19362">
            <v>611.48</v>
          </cell>
          <cell r="G19362" t="str">
            <v>\\ATI-SERVER\JILLP - Attachment\HSG CDL 115 X 200  MM XTD 110.pdf</v>
          </cell>
          <cell r="I19362" t="str">
            <v>No</v>
          </cell>
          <cell r="J19362" t="str">
            <v>NOS</v>
          </cell>
          <cell r="K19362" t="str">
            <v>WHITE</v>
          </cell>
          <cell r="L19362" t="str">
            <v>PCT</v>
          </cell>
        </row>
        <row r="19363">
          <cell r="A19363">
            <v>20201641</v>
          </cell>
          <cell r="B19363" t="str">
            <v>SP/SM321 HSG 100X220 WHT</v>
          </cell>
          <cell r="C19363">
            <v>2</v>
          </cell>
          <cell r="D19363">
            <v>15.75</v>
          </cell>
          <cell r="G19363" t="str">
            <v>\\ATI-SERVER\JILLP - Attachment\HSG CDL 115 X 200  MM XTD 110.pdf</v>
          </cell>
          <cell r="I19363" t="str">
            <v>No</v>
          </cell>
          <cell r="J19363" t="str">
            <v>NOS</v>
          </cell>
          <cell r="K19363" t="str">
            <v>WHITE</v>
          </cell>
          <cell r="L19363" t="str">
            <v>PCT</v>
          </cell>
        </row>
        <row r="19364">
          <cell r="A19364">
            <v>20201640</v>
          </cell>
          <cell r="B19364" t="str">
            <v>SP780 S1 50MM 566 WHT EXT</v>
          </cell>
          <cell r="C19364">
            <v>0</v>
          </cell>
          <cell r="D19364">
            <v>26.17</v>
          </cell>
          <cell r="G19364" t="str">
            <v>\\ATI-SERVER\JILLP - Attachment\HSG CDL 115 X 200  MM XTD 110.pdf</v>
          </cell>
          <cell r="I19364" t="str">
            <v>No</v>
          </cell>
          <cell r="J19364" t="str">
            <v>NOS</v>
          </cell>
          <cell r="K19364" t="str">
            <v>WHITE</v>
          </cell>
          <cell r="L19364" t="str">
            <v>PCT</v>
          </cell>
        </row>
        <row r="19365">
          <cell r="A19365">
            <v>20201639</v>
          </cell>
          <cell r="B19365" t="str">
            <v>MON 900MM REC RING WHT EXT</v>
          </cell>
          <cell r="C19365">
            <v>5</v>
          </cell>
          <cell r="D19365">
            <v>90</v>
          </cell>
          <cell r="G19365" t="str">
            <v>\\ATI-SERVER\JILLP - Attachment\HSG CDL 115 X 200  MM XTD 110.pdf</v>
          </cell>
          <cell r="I19365" t="str">
            <v>No</v>
          </cell>
          <cell r="J19365" t="str">
            <v>NOS</v>
          </cell>
          <cell r="K19365" t="str">
            <v>WHITE</v>
          </cell>
          <cell r="L19365" t="str">
            <v>PCT</v>
          </cell>
        </row>
        <row r="19366">
          <cell r="A19366">
            <v>20201638</v>
          </cell>
          <cell r="B19366" t="str">
            <v>SP780 S1 T SHP WELDED WHT</v>
          </cell>
          <cell r="C19366">
            <v>4</v>
          </cell>
          <cell r="D19366">
            <v>75</v>
          </cell>
          <cell r="G19366" t="str">
            <v>\\ATI-SERVER\JILLP - Attachment\HSG CDL 115 X 200  MM XTD 110.pdf</v>
          </cell>
          <cell r="I19366" t="str">
            <v>No</v>
          </cell>
          <cell r="J19366" t="str">
            <v>NOS</v>
          </cell>
          <cell r="K19366" t="str">
            <v>WHITE</v>
          </cell>
          <cell r="L19366" t="str">
            <v>PCT</v>
          </cell>
        </row>
        <row r="19367">
          <cell r="A19367">
            <v>20201637</v>
          </cell>
          <cell r="B19367" t="str">
            <v>SP780 S1 CRCA GEAR TRAY T SHP 600MM WHT</v>
          </cell>
          <cell r="C19367">
            <v>0</v>
          </cell>
          <cell r="D19367">
            <v>45</v>
          </cell>
          <cell r="G19367" t="str">
            <v>\\ATI-SERVER\JILLP - Attachment\HSG CDL 115 X 200  MM XTD 110.pdf</v>
          </cell>
          <cell r="I19367" t="str">
            <v>No</v>
          </cell>
          <cell r="J19367" t="str">
            <v>NOS</v>
          </cell>
          <cell r="K19367" t="str">
            <v>WHITE</v>
          </cell>
          <cell r="L19367" t="str">
            <v>PCT</v>
          </cell>
        </row>
        <row r="19368">
          <cell r="A19368">
            <v>20201636</v>
          </cell>
          <cell r="B19368" t="str">
            <v>SP780 S1 CRCA GEAR TRAY T SHP 594MM WHT</v>
          </cell>
          <cell r="C19368">
            <v>0</v>
          </cell>
          <cell r="D19368">
            <v>45</v>
          </cell>
          <cell r="G19368" t="str">
            <v>\\ATI-SERVER\JILLP - Attachment\HSG CDL 115 X 200  MM XTD 110.pdf</v>
          </cell>
          <cell r="I19368" t="str">
            <v>No</v>
          </cell>
          <cell r="J19368" t="str">
            <v>NOS</v>
          </cell>
          <cell r="K19368" t="str">
            <v>WHITE</v>
          </cell>
          <cell r="L19368" t="str">
            <v>PCT</v>
          </cell>
        </row>
        <row r="19369">
          <cell r="A19369">
            <v>20201635</v>
          </cell>
          <cell r="B19369" t="str">
            <v>DES 690 SUS WHT EXT</v>
          </cell>
          <cell r="C19369">
            <v>0</v>
          </cell>
          <cell r="D19369">
            <v>0</v>
          </cell>
          <cell r="G19369" t="str">
            <v>\\ATI-SERVER\JILLP - Attachment\HSG CDL 115 X 200  MM XTD 110.pdf</v>
          </cell>
          <cell r="I19369" t="str">
            <v>No</v>
          </cell>
          <cell r="J19369" t="str">
            <v>NOS</v>
          </cell>
          <cell r="K19369" t="str">
            <v>WHITE</v>
          </cell>
          <cell r="L19369" t="str">
            <v>PCT</v>
          </cell>
        </row>
        <row r="19370">
          <cell r="A19370">
            <v>20201634</v>
          </cell>
          <cell r="B19370" t="str">
            <v>DES 1150 SUS WHT EXT</v>
          </cell>
          <cell r="C19370">
            <v>0</v>
          </cell>
          <cell r="D19370">
            <v>64.510000000000005</v>
          </cell>
          <cell r="G19370" t="str">
            <v>\\ATI-SERVER\JILLP - Attachment\HSG CDL 115 X 200  MM XTD 110.pdf</v>
          </cell>
          <cell r="I19370" t="str">
            <v>No</v>
          </cell>
          <cell r="J19370" t="str">
            <v>NOS</v>
          </cell>
          <cell r="K19370" t="str">
            <v>WHITE</v>
          </cell>
          <cell r="L19370" t="str">
            <v>PCT</v>
          </cell>
        </row>
        <row r="19371">
          <cell r="A19371">
            <v>20201633</v>
          </cell>
          <cell r="B19371" t="str">
            <v>RC683 50MM 2440 WHT</v>
          </cell>
          <cell r="C19371">
            <v>62.666640000000001</v>
          </cell>
          <cell r="D19371">
            <v>122.46</v>
          </cell>
          <cell r="G19371" t="str">
            <v>\\ATI-SERVER\JILLP - Attachment\HSG CDL 115 X 200  MM XTD 110.pdf</v>
          </cell>
          <cell r="I19371" t="str">
            <v>No</v>
          </cell>
          <cell r="J19371" t="str">
            <v>NOS</v>
          </cell>
          <cell r="K19371" t="str">
            <v>WHITE</v>
          </cell>
          <cell r="L19371" t="str">
            <v>PCT</v>
          </cell>
        </row>
        <row r="19372">
          <cell r="A19372">
            <v>20201632</v>
          </cell>
          <cell r="B19372" t="str">
            <v>SP780 S1 CRCA GEAR TRAY 931MM WHT</v>
          </cell>
          <cell r="C19372">
            <v>0</v>
          </cell>
          <cell r="D19372">
            <v>84.78</v>
          </cell>
          <cell r="G19372" t="str">
            <v>\\ATI-SERVER\JILLP - Attachment\HSG CDL 115 X 200  MM XTD 110.pdf</v>
          </cell>
          <cell r="I19372" t="str">
            <v>No</v>
          </cell>
          <cell r="J19372" t="str">
            <v>NOS</v>
          </cell>
          <cell r="K19372" t="str">
            <v>WHITE</v>
          </cell>
          <cell r="L19372" t="str">
            <v>PCT</v>
          </cell>
        </row>
        <row r="19373">
          <cell r="A19373">
            <v>20201631</v>
          </cell>
          <cell r="B19373" t="str">
            <v>SP780 S1 CRCA GEAR TRAY 423MM WHT</v>
          </cell>
          <cell r="C19373">
            <v>4</v>
          </cell>
          <cell r="D19373">
            <v>8.5</v>
          </cell>
          <cell r="G19373" t="str">
            <v>\\ATI-SERVER\JILLP - Attachment\HSG CDL 115 X 200  MM XTD 110.pdf</v>
          </cell>
          <cell r="I19373" t="str">
            <v>No</v>
          </cell>
          <cell r="J19373" t="str">
            <v>NOS</v>
          </cell>
          <cell r="K19373" t="str">
            <v>WHITE</v>
          </cell>
          <cell r="L19373" t="str">
            <v>PCT</v>
          </cell>
        </row>
        <row r="19374">
          <cell r="A19374">
            <v>20201630</v>
          </cell>
          <cell r="B19374" t="str">
            <v>SP780 S1 X SHP WELDED SUS WHT</v>
          </cell>
          <cell r="C19374">
            <v>2</v>
          </cell>
          <cell r="D19374">
            <v>1049.28</v>
          </cell>
          <cell r="G19374" t="str">
            <v>\\ATI-SERVER\JILLP - Attachment\HSG CDL 115 X 200  MM XTD 110.pdf</v>
          </cell>
          <cell r="I19374" t="str">
            <v>No</v>
          </cell>
          <cell r="J19374" t="str">
            <v>NOS</v>
          </cell>
          <cell r="K19374" t="str">
            <v>WHITE</v>
          </cell>
          <cell r="L19374" t="str">
            <v>PCT</v>
          </cell>
        </row>
        <row r="19375">
          <cell r="A19375">
            <v>20201629</v>
          </cell>
          <cell r="B19375" t="str">
            <v>MON RIGHT ANGLE TRIANGLE BACK PLATE 600MM WHT</v>
          </cell>
          <cell r="C19375">
            <v>72</v>
          </cell>
          <cell r="D19375">
            <v>40</v>
          </cell>
          <cell r="G19375" t="str">
            <v>\\ATI-SERVER\JILLP - Attachment\HSG CDL 115 X 200  MM XTD 110.pdf</v>
          </cell>
          <cell r="I19375" t="str">
            <v>No</v>
          </cell>
          <cell r="J19375" t="str">
            <v>NOS</v>
          </cell>
          <cell r="K19375" t="str">
            <v>WHITE</v>
          </cell>
          <cell r="L19375" t="str">
            <v>PCT</v>
          </cell>
        </row>
        <row r="19376">
          <cell r="A19376">
            <v>20201628</v>
          </cell>
          <cell r="B19376" t="str">
            <v>FULL GLOW(DONUT INFO) HEX 600MM HSG WHT EXT</v>
          </cell>
          <cell r="C19376">
            <v>20</v>
          </cell>
          <cell r="D19376">
            <v>50</v>
          </cell>
          <cell r="G19376" t="str">
            <v>\\ATI-SERVER\JILLP - Attachment\HSG CDL 115 X 200  MM XTD 110.pdf</v>
          </cell>
          <cell r="I19376" t="str">
            <v>No</v>
          </cell>
          <cell r="J19376" t="str">
            <v>NOS</v>
          </cell>
          <cell r="K19376" t="str">
            <v>WHITE</v>
          </cell>
          <cell r="L19376" t="str">
            <v>PCT</v>
          </cell>
        </row>
        <row r="19377">
          <cell r="A19377">
            <v>20201627</v>
          </cell>
          <cell r="B19377" t="str">
            <v>DES PRO 2440 SUS WHT(MIRROR)</v>
          </cell>
          <cell r="C19377">
            <v>70.5</v>
          </cell>
          <cell r="D19377">
            <v>1118.8534999999999</v>
          </cell>
          <cell r="G19377" t="str">
            <v>\\ATI-SERVER\JILLP - Attachment\HSG CDL 115 X 200  MM XTD 110.pdf</v>
          </cell>
          <cell r="I19377" t="str">
            <v>No</v>
          </cell>
          <cell r="J19377" t="str">
            <v>NOS</v>
          </cell>
          <cell r="K19377" t="str">
            <v>WHITE</v>
          </cell>
          <cell r="L19377" t="str">
            <v>PCT</v>
          </cell>
        </row>
        <row r="19378">
          <cell r="A19378">
            <v>20201626</v>
          </cell>
          <cell r="B19378" t="str">
            <v>GLIM 2440 SUS WHT(MIRROR)</v>
          </cell>
          <cell r="C19378">
            <v>8</v>
          </cell>
          <cell r="D19378">
            <v>99.06</v>
          </cell>
          <cell r="G19378" t="str">
            <v>\\ATI-SERVER\JILLP - Attachment\HSG CDL 115 X 200  MM XTD 110.pdf</v>
          </cell>
          <cell r="I19378" t="str">
            <v>No</v>
          </cell>
          <cell r="J19378" t="str">
            <v>NOS</v>
          </cell>
          <cell r="K19378" t="str">
            <v>WHITE</v>
          </cell>
          <cell r="L19378" t="str">
            <v>PCT</v>
          </cell>
        </row>
        <row r="19379">
          <cell r="A19379">
            <v>20201625</v>
          </cell>
          <cell r="B19379" t="str">
            <v>SP780 S1 CRCA GEAR TRAY VR SHP 0571 WHT</v>
          </cell>
          <cell r="C19379">
            <v>55</v>
          </cell>
          <cell r="D19379">
            <v>10</v>
          </cell>
          <cell r="G19379" t="str">
            <v>\\ATI-SERVER\JILLP - Attachment\HSG CDL 115 X 200  MM XTD 110.pdf</v>
          </cell>
          <cell r="I19379" t="str">
            <v>No</v>
          </cell>
          <cell r="J19379" t="str">
            <v>NOS</v>
          </cell>
          <cell r="K19379" t="str">
            <v>WHITE</v>
          </cell>
          <cell r="L19379" t="str">
            <v>PCT</v>
          </cell>
        </row>
        <row r="19380">
          <cell r="A19380">
            <v>20201624</v>
          </cell>
          <cell r="B19380" t="str">
            <v>SP780 S1 CRCA GEAR TRAY VL SHP 0571 WHT</v>
          </cell>
          <cell r="C19380">
            <v>55</v>
          </cell>
          <cell r="D19380">
            <v>10</v>
          </cell>
          <cell r="G19380" t="str">
            <v>\\ATI-SERVER\JILLP - Attachment\HSG CDL 115 X 200  MM XTD 110.pdf</v>
          </cell>
          <cell r="I19380" t="str">
            <v>No</v>
          </cell>
          <cell r="J19380" t="str">
            <v>NOS</v>
          </cell>
          <cell r="K19380" t="str">
            <v>WHITE</v>
          </cell>
          <cell r="L19380" t="str">
            <v>PCT</v>
          </cell>
        </row>
        <row r="19381">
          <cell r="A19381">
            <v>20201623</v>
          </cell>
          <cell r="B19381" t="str">
            <v>SP170 CRCA GEAR TRAY 931MM WHT</v>
          </cell>
          <cell r="C19381">
            <v>310</v>
          </cell>
          <cell r="D19381">
            <v>18</v>
          </cell>
          <cell r="G19381" t="str">
            <v>\\ATI-SERVER\JILLP - Attachment\HSG CDL 115 X 200  MM XTD 110.pdf</v>
          </cell>
          <cell r="I19381" t="str">
            <v>No</v>
          </cell>
          <cell r="J19381" t="str">
            <v>NOS</v>
          </cell>
          <cell r="K19381" t="str">
            <v>WHITE</v>
          </cell>
          <cell r="L19381" t="str">
            <v>PCT</v>
          </cell>
        </row>
        <row r="19382">
          <cell r="A19382">
            <v>20201622</v>
          </cell>
          <cell r="B19382" t="str">
            <v>SP170 CRCA GEAR TRAY 423MM WHT</v>
          </cell>
          <cell r="C19382">
            <v>460</v>
          </cell>
          <cell r="D19382">
            <v>8.25</v>
          </cell>
          <cell r="G19382" t="str">
            <v>\\ATI-SERVER\JILLP - Attachment\HSG CDL 115 X 200  MM XTD 110.pdf</v>
          </cell>
          <cell r="I19382" t="str">
            <v>No</v>
          </cell>
          <cell r="J19382" t="str">
            <v>NOS</v>
          </cell>
          <cell r="K19382" t="str">
            <v>WHITE</v>
          </cell>
          <cell r="L19382" t="str">
            <v>PCT</v>
          </cell>
        </row>
        <row r="19383">
          <cell r="A19383">
            <v>20201621</v>
          </cell>
          <cell r="B19383" t="str">
            <v>DUAL OPTICS-V2-HTD MTNG PLATE-845MM-WHT</v>
          </cell>
          <cell r="C19383">
            <v>48</v>
          </cell>
          <cell r="D19383">
            <v>12</v>
          </cell>
          <cell r="G19383" t="str">
            <v>\\ATI-SERVER\JILLP - Attachment\HSG CDL 115 X 200  MM XTD 110.pdf</v>
          </cell>
          <cell r="I19383" t="str">
            <v>No</v>
          </cell>
          <cell r="J19383" t="str">
            <v>NOS</v>
          </cell>
          <cell r="K19383" t="str">
            <v>WHITE</v>
          </cell>
          <cell r="L19383" t="str">
            <v>PCT</v>
          </cell>
        </row>
        <row r="19384">
          <cell r="A19384">
            <v>20201620</v>
          </cell>
          <cell r="B19384" t="str">
            <v>DUAL OPTICS-V2-HTD MTNG PLATE-724.5MM-WHT</v>
          </cell>
          <cell r="C19384">
            <v>28</v>
          </cell>
          <cell r="D19384">
            <v>10</v>
          </cell>
          <cell r="G19384" t="str">
            <v>\\ATI-SERVER\JILLP - Attachment\HSG CDL 115 X 200  MM XTD 110.pdf</v>
          </cell>
          <cell r="I19384" t="str">
            <v>No</v>
          </cell>
          <cell r="J19384" t="str">
            <v>NOS</v>
          </cell>
          <cell r="K19384" t="str">
            <v>WHITE</v>
          </cell>
          <cell r="L19384" t="str">
            <v>PCT</v>
          </cell>
        </row>
        <row r="19385">
          <cell r="A19385">
            <v>20201619</v>
          </cell>
          <cell r="B19385" t="str">
            <v>XTD 30 V2 2160 AS SUS WHT</v>
          </cell>
          <cell r="C19385">
            <v>80</v>
          </cell>
          <cell r="D19385">
            <v>1209.7049999999999</v>
          </cell>
          <cell r="G19385" t="str">
            <v>\\ATI-SERVER\JILLP - Attachment\HSG CDL 115 X 200  MM XTD 110.pdf</v>
          </cell>
          <cell r="I19385" t="str">
            <v>No</v>
          </cell>
          <cell r="J19385" t="str">
            <v>NOS</v>
          </cell>
          <cell r="K19385" t="str">
            <v>WHITE</v>
          </cell>
          <cell r="L19385" t="str">
            <v>PCT</v>
          </cell>
        </row>
        <row r="19386">
          <cell r="A19386">
            <v>20201618</v>
          </cell>
          <cell r="B19386" t="str">
            <v>SP683 XTD PDC END CAP WHT</v>
          </cell>
          <cell r="C19386">
            <v>481</v>
          </cell>
          <cell r="D19386">
            <v>3.5</v>
          </cell>
          <cell r="G19386" t="str">
            <v>\\ATI-SERVER\JILLP - Attachment\HSG CDL 115 X 200  MM XTD 110.pdf</v>
          </cell>
          <cell r="I19386" t="str">
            <v>No</v>
          </cell>
          <cell r="J19386" t="str">
            <v>NOS</v>
          </cell>
          <cell r="K19386" t="str">
            <v>WHITE</v>
          </cell>
          <cell r="L19386" t="str">
            <v>PCT</v>
          </cell>
        </row>
        <row r="19387">
          <cell r="A19387">
            <v>20201617</v>
          </cell>
          <cell r="B19387" t="str">
            <v>DUAL OPTICS-V2-CENTER-SUSPENSION-PLATE-WHT</v>
          </cell>
          <cell r="C19387">
            <v>271</v>
          </cell>
          <cell r="D19387">
            <v>14</v>
          </cell>
          <cell r="G19387" t="str">
            <v>\\ATI-SERVER\JILLP - Attachment\HSG CDL 115 X 200  MM XTD 110.pdf</v>
          </cell>
          <cell r="I19387" t="str">
            <v>No</v>
          </cell>
          <cell r="J19387" t="str">
            <v>NOS</v>
          </cell>
          <cell r="K19387" t="str">
            <v>WHITE</v>
          </cell>
          <cell r="L19387" t="str">
            <v>PCT</v>
          </cell>
        </row>
        <row r="19388">
          <cell r="A19388">
            <v>20201616</v>
          </cell>
          <cell r="B19388" t="str">
            <v>SP681 CRCA BACK PLATE 1590 WHT-RAL 9003</v>
          </cell>
          <cell r="C19388">
            <v>6</v>
          </cell>
          <cell r="D19388">
            <v>15</v>
          </cell>
          <cell r="G19388" t="str">
            <v>\\ATI-SERVER\JILLP - Attachment\HSG CDL 115 X 200  MM XTD 110.pdf</v>
          </cell>
          <cell r="I19388" t="str">
            <v>No</v>
          </cell>
          <cell r="J19388" t="str">
            <v>NOS</v>
          </cell>
          <cell r="K19388" t="str">
            <v>WHITE</v>
          </cell>
          <cell r="L19388" t="str">
            <v>PCT</v>
          </cell>
        </row>
        <row r="19389">
          <cell r="A19389">
            <v>20201615</v>
          </cell>
          <cell r="B19389" t="str">
            <v>XTD 30 2160 SUS WHT-RAL 9003</v>
          </cell>
          <cell r="C19389">
            <v>2</v>
          </cell>
          <cell r="D19389">
            <v>122</v>
          </cell>
          <cell r="G19389" t="str">
            <v>\\ATI-SERVER\JILLP - Attachment\HSG CDL 115 X 200  MM XTD 110.pdf</v>
          </cell>
          <cell r="I19389" t="str">
            <v>No</v>
          </cell>
          <cell r="J19389" t="str">
            <v>NOS</v>
          </cell>
          <cell r="K19389" t="str">
            <v>WHITE</v>
          </cell>
          <cell r="L19389" t="str">
            <v>PCT</v>
          </cell>
        </row>
        <row r="19390">
          <cell r="A19390">
            <v>20201614</v>
          </cell>
          <cell r="B19390" t="str">
            <v>SP681 CRCA BACK PLATE 1060 WHT-RAL 9003</v>
          </cell>
          <cell r="C19390">
            <v>77</v>
          </cell>
          <cell r="D19390">
            <v>6</v>
          </cell>
          <cell r="G19390" t="str">
            <v>\\ATI-SERVER\JILLP - Attachment\HSG CDL 115 X 200  MM XTD 110.pdf</v>
          </cell>
          <cell r="I19390" t="str">
            <v>No</v>
          </cell>
          <cell r="J19390" t="str">
            <v>NOS</v>
          </cell>
          <cell r="K19390" t="str">
            <v>WHITE</v>
          </cell>
          <cell r="L19390" t="str">
            <v>PCT</v>
          </cell>
        </row>
        <row r="19391">
          <cell r="A19391">
            <v>20201613</v>
          </cell>
          <cell r="B19391" t="str">
            <v>XTO 1300 SUS WHT</v>
          </cell>
          <cell r="C19391">
            <v>5</v>
          </cell>
          <cell r="D19391">
            <v>122.46</v>
          </cell>
          <cell r="G19391" t="str">
            <v>\\ATI-SERVER\JILLP - Attachment\HSG CDL 115 X 200  MM XTD 110.pdf</v>
          </cell>
          <cell r="I19391" t="str">
            <v>No</v>
          </cell>
          <cell r="J19391" t="str">
            <v>NOS</v>
          </cell>
          <cell r="K19391" t="str">
            <v>WHITE</v>
          </cell>
          <cell r="L19391" t="str">
            <v>PCT</v>
          </cell>
        </row>
        <row r="19392">
          <cell r="A19392">
            <v>20201612</v>
          </cell>
          <cell r="B19392" t="str">
            <v>PSL V3 2440 SUS WHT</v>
          </cell>
          <cell r="C19392">
            <v>5</v>
          </cell>
          <cell r="D19392">
            <v>87.84</v>
          </cell>
          <cell r="G19392" t="str">
            <v>\\ATI-SERVER\JILLP - Attachment\HSG CDL 115 X 200  MM XTD 110.pdf</v>
          </cell>
          <cell r="I19392" t="str">
            <v>No</v>
          </cell>
          <cell r="J19392" t="str">
            <v>NOS</v>
          </cell>
          <cell r="K19392" t="str">
            <v>WHITE</v>
          </cell>
          <cell r="L19392" t="str">
            <v>PCT</v>
          </cell>
        </row>
        <row r="19393">
          <cell r="A19393">
            <v>20201611</v>
          </cell>
          <cell r="B19393" t="str">
            <v>XTO 2440 REC WHT</v>
          </cell>
          <cell r="C19393">
            <v>0</v>
          </cell>
          <cell r="D19393">
            <v>0</v>
          </cell>
          <cell r="G19393" t="str">
            <v>\\ATI-SERVER\JILLP - Attachment\HSG CDL 115 X 200  MM XTD 110.pdf</v>
          </cell>
          <cell r="I19393" t="str">
            <v>No</v>
          </cell>
          <cell r="J19393" t="str">
            <v>NOS</v>
          </cell>
          <cell r="K19393" t="str">
            <v>WHITE</v>
          </cell>
          <cell r="L19393" t="str">
            <v>PCT</v>
          </cell>
        </row>
        <row r="19394">
          <cell r="A19394">
            <v>20201610</v>
          </cell>
          <cell r="B19394" t="str">
            <v>XTD 30 V2 2160 SUS SIGNAL WHT-RAL 9003</v>
          </cell>
          <cell r="C19394">
            <v>0</v>
          </cell>
          <cell r="D19394">
            <v>818.899</v>
          </cell>
          <cell r="G19394" t="str">
            <v>\\ATI-SERVER\JILLP - Attachment\HSG CDL 115 X 200  MM XTD 110.pdf</v>
          </cell>
          <cell r="I19394" t="str">
            <v>No</v>
          </cell>
          <cell r="J19394" t="str">
            <v>NOS</v>
          </cell>
          <cell r="K19394" t="str">
            <v>WHITE</v>
          </cell>
          <cell r="L19394" t="str">
            <v>PCT</v>
          </cell>
        </row>
        <row r="19395">
          <cell r="A19395">
            <v>20201609</v>
          </cell>
          <cell r="B19395" t="str">
            <v>RC683 50MM 2440 SIGNAL WHT-RAL 9003</v>
          </cell>
          <cell r="C19395">
            <v>40.833570000000002</v>
          </cell>
          <cell r="D19395">
            <v>73.819999999999993</v>
          </cell>
          <cell r="G19395" t="str">
            <v>\\ATI-SERVER\JILLP - Attachment\HSG CDL 115 X 200  MM XTD 110.pdf</v>
          </cell>
          <cell r="I19395" t="str">
            <v>No</v>
          </cell>
          <cell r="J19395" t="str">
            <v>NOS</v>
          </cell>
          <cell r="K19395" t="str">
            <v>WHITE</v>
          </cell>
          <cell r="L19395" t="str">
            <v>PCT</v>
          </cell>
        </row>
        <row r="19396">
          <cell r="A19396">
            <v>20201608</v>
          </cell>
          <cell r="B19396" t="str">
            <v>SP/SM321 FRNG 100MM SIGNAL WHT RAL 9003</v>
          </cell>
          <cell r="C19396">
            <v>0</v>
          </cell>
          <cell r="D19396">
            <v>5</v>
          </cell>
          <cell r="G19396" t="str">
            <v>\\ATI-SERVER\JILLP - Attachment\HSG CDL 115 X 200  MM XTD 110.pdf</v>
          </cell>
          <cell r="I19396" t="str">
            <v>No</v>
          </cell>
          <cell r="J19396" t="str">
            <v>NOS</v>
          </cell>
          <cell r="K19396" t="str">
            <v>WHITE</v>
          </cell>
          <cell r="L19396" t="str">
            <v>PCT</v>
          </cell>
        </row>
        <row r="19397">
          <cell r="A19397">
            <v>20201607</v>
          </cell>
          <cell r="B19397" t="str">
            <v>SP/SM321 BP 100MM SIGNAL WHT RAL 9003-DALI</v>
          </cell>
          <cell r="C19397">
            <v>8</v>
          </cell>
          <cell r="D19397">
            <v>5</v>
          </cell>
          <cell r="G19397" t="str">
            <v>\\ATI-SERVER\JILLP - Attachment\HSG CDL 115 X 200  MM XTD 110.pdf</v>
          </cell>
          <cell r="I19397" t="str">
            <v>No</v>
          </cell>
          <cell r="J19397" t="str">
            <v>NOS</v>
          </cell>
          <cell r="K19397" t="str">
            <v>WHITE</v>
          </cell>
          <cell r="L19397" t="str">
            <v>PCT</v>
          </cell>
        </row>
        <row r="19398">
          <cell r="A19398">
            <v>20201606</v>
          </cell>
          <cell r="B19398" t="str">
            <v>SP/SM321 HSG 100X200 SIGNAL WHT RAL 9003</v>
          </cell>
          <cell r="C19398">
            <v>18</v>
          </cell>
          <cell r="D19398">
            <v>15.75</v>
          </cell>
          <cell r="G19398" t="str">
            <v>\\ATI-SERVER\JILLP - Attachment\HSG CDL 115 X 200  MM XTD 110.pdf</v>
          </cell>
          <cell r="I19398" t="str">
            <v>No</v>
          </cell>
          <cell r="J19398" t="str">
            <v>NOS</v>
          </cell>
          <cell r="K19398" t="str">
            <v>WHITE</v>
          </cell>
          <cell r="L19398" t="str">
            <v>PCT</v>
          </cell>
        </row>
        <row r="19399">
          <cell r="A19399">
            <v>20201605</v>
          </cell>
          <cell r="B19399" t="str">
            <v>SP170 CRCA GEAR TRAY HEX SHP WHT</v>
          </cell>
          <cell r="C19399">
            <v>133</v>
          </cell>
          <cell r="D19399">
            <v>56.537300000000002</v>
          </cell>
          <cell r="G19399" t="str">
            <v>\\ATI-SERVER\JILLP - Attachment\HSG CDL 115 X 200  MM XTD 110.pdf</v>
          </cell>
          <cell r="I19399" t="str">
            <v>No</v>
          </cell>
          <cell r="J19399" t="str">
            <v>NOS</v>
          </cell>
          <cell r="K19399" t="str">
            <v>WHITE</v>
          </cell>
          <cell r="L19399" t="str">
            <v>PCT</v>
          </cell>
        </row>
        <row r="19400">
          <cell r="A19400">
            <v>20201604</v>
          </cell>
          <cell r="B19400" t="str">
            <v>SP780 S1 Y SHP WELDED SUS WHT</v>
          </cell>
          <cell r="C19400">
            <v>0</v>
          </cell>
          <cell r="D19400">
            <v>75</v>
          </cell>
          <cell r="G19400" t="str">
            <v>\\ATI-SERVER\JILLP - Attachment\HSG CDL 115 X 200  MM XTD 110.pdf</v>
          </cell>
          <cell r="I19400" t="str">
            <v>No</v>
          </cell>
          <cell r="J19400" t="str">
            <v>NOS</v>
          </cell>
          <cell r="K19400" t="str">
            <v>WHITE</v>
          </cell>
          <cell r="L19400" t="str">
            <v>PCT</v>
          </cell>
        </row>
        <row r="19401">
          <cell r="A19401">
            <v>20201603</v>
          </cell>
          <cell r="B19401" t="str">
            <v>SP780 S1 CRCA GEAR TRAY Y SHP WHT</v>
          </cell>
          <cell r="C19401">
            <v>509</v>
          </cell>
          <cell r="D19401">
            <v>11</v>
          </cell>
          <cell r="G19401" t="str">
            <v>\\ATI-SERVER\JILLP - Attachment\HSG CDL 115 X 200  MM XTD 110.pdf</v>
          </cell>
          <cell r="I19401" t="str">
            <v>No</v>
          </cell>
          <cell r="J19401" t="str">
            <v>NOS</v>
          </cell>
          <cell r="K19401" t="str">
            <v>WHITE</v>
          </cell>
          <cell r="L19401" t="str">
            <v>PCT</v>
          </cell>
        </row>
        <row r="19402">
          <cell r="A19402">
            <v>20201602</v>
          </cell>
          <cell r="B19402" t="str">
            <v>SP780 GEAR TRAY 1758 WHT</v>
          </cell>
          <cell r="C19402">
            <v>0</v>
          </cell>
          <cell r="D19402">
            <v>0</v>
          </cell>
          <cell r="G19402" t="str">
            <v>\\ATI-SERVER\JILLP - Attachment\HSG CDL 115 X 200  MM XTD 110.pdf</v>
          </cell>
          <cell r="I19402" t="str">
            <v>No</v>
          </cell>
          <cell r="J19402" t="str">
            <v>NOS</v>
          </cell>
          <cell r="K19402" t="str">
            <v>WHITE</v>
          </cell>
          <cell r="L19402" t="str">
            <v>PCT</v>
          </cell>
        </row>
        <row r="19403">
          <cell r="A19403">
            <v>20201601</v>
          </cell>
          <cell r="B19403" t="str">
            <v>SP780 GEAR TRAY 893 WHT</v>
          </cell>
          <cell r="C19403">
            <v>0</v>
          </cell>
          <cell r="D19403">
            <v>0</v>
          </cell>
          <cell r="G19403" t="str">
            <v>\\ATI-SERVER\JILLP - Attachment\HSG CDL 115 X 200  MM XTD 110.pdf</v>
          </cell>
          <cell r="I19403" t="str">
            <v>No</v>
          </cell>
          <cell r="J19403" t="str">
            <v>NOS</v>
          </cell>
          <cell r="K19403" t="str">
            <v>WHITE</v>
          </cell>
          <cell r="L19403" t="str">
            <v>PCT</v>
          </cell>
        </row>
        <row r="19404">
          <cell r="A19404">
            <v>20201600</v>
          </cell>
          <cell r="B19404" t="str">
            <v>SP780 GEAR TRAY 1633 WHT</v>
          </cell>
          <cell r="C19404">
            <v>0</v>
          </cell>
          <cell r="D19404">
            <v>0</v>
          </cell>
          <cell r="G19404" t="str">
            <v>\\ATI-SERVER\JILLP - Attachment\HSG CDL 115 X 200  MM XTD 110.pdf</v>
          </cell>
          <cell r="I19404" t="str">
            <v>No</v>
          </cell>
          <cell r="J19404" t="str">
            <v>NOS</v>
          </cell>
          <cell r="K19404" t="str">
            <v>WHITE</v>
          </cell>
          <cell r="L19404" t="str">
            <v>PCT</v>
          </cell>
        </row>
        <row r="19405">
          <cell r="A19405">
            <v>20201599</v>
          </cell>
          <cell r="B19405" t="str">
            <v>SP780 S1 2440 SUS WHT</v>
          </cell>
          <cell r="C19405">
            <v>0</v>
          </cell>
          <cell r="D19405">
            <v>109.69</v>
          </cell>
          <cell r="G19405" t="str">
            <v>\\ATI-SERVER\JILLP - Attachment\HSG CDL 115 X 200  MM XTD 110.pdf</v>
          </cell>
          <cell r="I19405" t="str">
            <v>No</v>
          </cell>
          <cell r="J19405" t="str">
            <v>NOS</v>
          </cell>
          <cell r="K19405" t="str">
            <v>WHITE</v>
          </cell>
          <cell r="L19405" t="str">
            <v>PCT</v>
          </cell>
        </row>
        <row r="19406">
          <cell r="A19406">
            <v>20201598</v>
          </cell>
          <cell r="B19406" t="str">
            <v>SP780 GEAR TRAY 1073 WHT</v>
          </cell>
          <cell r="C19406">
            <v>0</v>
          </cell>
          <cell r="D19406">
            <v>0</v>
          </cell>
          <cell r="G19406" t="str">
            <v>\\ATI-SERVER\JILLP - Attachment\HSG CDL 115 X 200  MM XTD 110.pdf</v>
          </cell>
          <cell r="I19406" t="str">
            <v>No</v>
          </cell>
          <cell r="J19406" t="str">
            <v>NOS</v>
          </cell>
          <cell r="K19406" t="str">
            <v>WHITE</v>
          </cell>
          <cell r="L19406" t="str">
            <v>PCT</v>
          </cell>
        </row>
        <row r="19407">
          <cell r="A19407">
            <v>20201597</v>
          </cell>
          <cell r="B19407" t="str">
            <v>SP780 GEAR TRAY 1370 WHT</v>
          </cell>
          <cell r="C19407">
            <v>0</v>
          </cell>
          <cell r="D19407">
            <v>0</v>
          </cell>
          <cell r="G19407" t="str">
            <v>\\ATI-SERVER\JILLP - Attachment\HSG CDL 115 X 200  MM XTD 110.pdf</v>
          </cell>
          <cell r="I19407" t="str">
            <v>No</v>
          </cell>
          <cell r="J19407" t="str">
            <v>NOS</v>
          </cell>
          <cell r="K19407" t="str">
            <v>WHITE</v>
          </cell>
          <cell r="L19407" t="str">
            <v>PCT</v>
          </cell>
        </row>
        <row r="19408">
          <cell r="A19408">
            <v>20201596</v>
          </cell>
          <cell r="B19408" t="str">
            <v>CHESSA V2 2440 SUS ROUTED LINEAR WHT</v>
          </cell>
          <cell r="C19408">
            <v>56</v>
          </cell>
          <cell r="D19408">
            <v>190</v>
          </cell>
          <cell r="G19408" t="str">
            <v>\\ATI-SERVER\JILLP - Attachment\HSG CDL 115 X 200  MM XTD 110.pdf</v>
          </cell>
          <cell r="I19408" t="str">
            <v>No</v>
          </cell>
          <cell r="J19408" t="str">
            <v>NOS</v>
          </cell>
          <cell r="K19408" t="str">
            <v>WHITE</v>
          </cell>
          <cell r="L19408" t="str">
            <v>PCT</v>
          </cell>
        </row>
        <row r="19409">
          <cell r="A19409">
            <v>20201595</v>
          </cell>
          <cell r="B19409" t="str">
            <v>CHESSA V2 1630 SUS ROUTED LINEAR WHT</v>
          </cell>
          <cell r="C19409">
            <v>30</v>
          </cell>
          <cell r="D19409">
            <v>127.19</v>
          </cell>
          <cell r="G19409" t="str">
            <v>\\ATI-SERVER\JILLP - Attachment\HSG CDL 115 X 200  MM XTD 110.pdf</v>
          </cell>
          <cell r="I19409" t="str">
            <v>No</v>
          </cell>
          <cell r="J19409" t="str">
            <v>NOS</v>
          </cell>
          <cell r="K19409" t="str">
            <v>WHITE</v>
          </cell>
          <cell r="L19409" t="str">
            <v>PCT</v>
          </cell>
        </row>
        <row r="19410">
          <cell r="A19410">
            <v>20201594</v>
          </cell>
          <cell r="B19410" t="str">
            <v>CHESSA-V2-UP-SIDE GEAR TRAY 1150 WHT</v>
          </cell>
          <cell r="C19410">
            <v>68</v>
          </cell>
          <cell r="D19410">
            <v>18</v>
          </cell>
          <cell r="G19410" t="str">
            <v>\\ATI-SERVER\JILLP - Attachment\HSG CDL 115 X 200  MM XTD 110.pdf</v>
          </cell>
          <cell r="I19410" t="str">
            <v>No</v>
          </cell>
          <cell r="J19410" t="str">
            <v>NOS</v>
          </cell>
          <cell r="K19410" t="str">
            <v>WHITE</v>
          </cell>
          <cell r="L19410" t="str">
            <v>PCT</v>
          </cell>
        </row>
        <row r="19411">
          <cell r="A19411">
            <v>20201593</v>
          </cell>
          <cell r="B19411" t="str">
            <v>CHESSA-V2-UP-SIDE GEAR TRAY 1550 WHT</v>
          </cell>
          <cell r="C19411">
            <v>24</v>
          </cell>
          <cell r="D19411">
            <v>25</v>
          </cell>
          <cell r="G19411" t="str">
            <v>\\ATI-SERVER\JILLP - Attachment\HSG CDL 115 X 200  MM XTD 110.pdf</v>
          </cell>
          <cell r="I19411" t="str">
            <v>No</v>
          </cell>
          <cell r="J19411" t="str">
            <v>NOS</v>
          </cell>
          <cell r="K19411" t="str">
            <v>WHITE</v>
          </cell>
          <cell r="L19411" t="str">
            <v>PCT</v>
          </cell>
        </row>
        <row r="19412">
          <cell r="A19412">
            <v>20201592</v>
          </cell>
          <cell r="B19412" t="str">
            <v>CHESSA-V2-UP-SIDE GEAR TRAY 1450 WHT</v>
          </cell>
          <cell r="C19412">
            <v>44</v>
          </cell>
          <cell r="D19412">
            <v>67.734999999999999</v>
          </cell>
          <cell r="G19412" t="str">
            <v>\\ATI-SERVER\JILLP - Attachment\HSG CDL 115 X 200  MM XTD 110.pdf</v>
          </cell>
          <cell r="I19412" t="str">
            <v>No</v>
          </cell>
          <cell r="J19412" t="str">
            <v>NOS</v>
          </cell>
          <cell r="K19412" t="str">
            <v>WHITE</v>
          </cell>
          <cell r="L19412" t="str">
            <v>PCT</v>
          </cell>
        </row>
        <row r="19413">
          <cell r="A19413">
            <v>20201591</v>
          </cell>
          <cell r="B19413" t="str">
            <v>DUAL OPTICS-V2-HTD MTNG PLATE-483MM-WHT</v>
          </cell>
          <cell r="C19413">
            <v>27</v>
          </cell>
          <cell r="D19413">
            <v>10</v>
          </cell>
          <cell r="G19413" t="str">
            <v>\\ATI-SERVER\JILLP - Attachment\HSG CDL 115 X 200  MM XTD 110.pdf</v>
          </cell>
          <cell r="I19413" t="str">
            <v>No</v>
          </cell>
          <cell r="J19413" t="str">
            <v>NOS</v>
          </cell>
          <cell r="K19413" t="str">
            <v>WHITE</v>
          </cell>
          <cell r="L19413" t="str">
            <v>PCT</v>
          </cell>
        </row>
        <row r="19414">
          <cell r="A19414">
            <v>20201590</v>
          </cell>
          <cell r="B19414" t="str">
            <v>DUAL OPTICS-V2-UP-CRCA GEAR TRAY-WHT</v>
          </cell>
          <cell r="C19414">
            <v>8</v>
          </cell>
          <cell r="D19414">
            <v>22</v>
          </cell>
          <cell r="G19414" t="str">
            <v>\\ATI-SERVER\JILLP - Attachment\HSG CDL 115 X 200  MM XTD 110.pdf</v>
          </cell>
          <cell r="I19414" t="str">
            <v>No</v>
          </cell>
          <cell r="J19414" t="str">
            <v>NOS</v>
          </cell>
          <cell r="K19414" t="str">
            <v>WHITE</v>
          </cell>
          <cell r="L19414" t="str">
            <v>PCT</v>
          </cell>
        </row>
        <row r="19415">
          <cell r="A19415">
            <v>20201589</v>
          </cell>
          <cell r="B19415" t="str">
            <v>XTD-UP-CRCA GEAR TRAY-WHT</v>
          </cell>
          <cell r="C19415">
            <v>0</v>
          </cell>
          <cell r="D19415">
            <v>0</v>
          </cell>
          <cell r="G19415" t="str">
            <v>\\ATI-SERVER\JILLP - Attachment\HSG CDL 115 X 200  MM XTD 110.pdf</v>
          </cell>
          <cell r="I19415" t="str">
            <v>No</v>
          </cell>
          <cell r="J19415" t="str">
            <v>NOS</v>
          </cell>
          <cell r="K19415" t="str">
            <v>WHITE</v>
          </cell>
          <cell r="L19415" t="str">
            <v>PCT</v>
          </cell>
        </row>
        <row r="19416">
          <cell r="A19416">
            <v>20201588</v>
          </cell>
          <cell r="B19416" t="str">
            <v>DUAL OPTICS-V2-JOINING CLAMP-WHT</v>
          </cell>
          <cell r="C19416">
            <v>27</v>
          </cell>
          <cell r="D19416">
            <v>11.81</v>
          </cell>
          <cell r="G19416" t="str">
            <v>\\ATI-SERVER\JILLP - Attachment\HSG CDL 115 X 200  MM XTD 110.pdf</v>
          </cell>
          <cell r="I19416" t="str">
            <v>No</v>
          </cell>
          <cell r="J19416" t="str">
            <v>NOS</v>
          </cell>
          <cell r="K19416" t="str">
            <v>WHITE</v>
          </cell>
          <cell r="L19416" t="str">
            <v>PCT</v>
          </cell>
        </row>
        <row r="19417">
          <cell r="A19417">
            <v>20201587</v>
          </cell>
          <cell r="B19417" t="str">
            <v>DUAL OPTICS-V2-SUSPENSION-PLATE-WHT</v>
          </cell>
          <cell r="C19417">
            <v>392</v>
          </cell>
          <cell r="D19417">
            <v>9.02</v>
          </cell>
          <cell r="G19417" t="str">
            <v>\\ATI-SERVER\JILLP - Attachment\HSG CDL 115 X 200  MM XTD 110.pdf</v>
          </cell>
          <cell r="I19417" t="str">
            <v>No</v>
          </cell>
          <cell r="J19417" t="str">
            <v>NOS</v>
          </cell>
          <cell r="K19417" t="str">
            <v>WHITE</v>
          </cell>
          <cell r="L19417" t="str">
            <v>PCT</v>
          </cell>
        </row>
        <row r="19418">
          <cell r="A19418">
            <v>20201586</v>
          </cell>
          <cell r="B19418" t="str">
            <v>UNECO SUR/PEN HSG 115/200 WHT</v>
          </cell>
          <cell r="C19418">
            <v>392</v>
          </cell>
          <cell r="D19418">
            <v>12.75</v>
          </cell>
          <cell r="G19418" t="str">
            <v>\\ati-server\JILLP - Attachment\HSG CDL 115 X 200  MM XTD 110.pdf</v>
          </cell>
          <cell r="H19418">
            <v>64461</v>
          </cell>
          <cell r="I19418" t="str">
            <v>No</v>
          </cell>
          <cell r="J19418" t="str">
            <v>NOS</v>
          </cell>
          <cell r="K19418" t="str">
            <v>WHITE</v>
          </cell>
          <cell r="L19418" t="str">
            <v>PCT</v>
          </cell>
        </row>
        <row r="19419">
          <cell r="A19419">
            <v>20201585</v>
          </cell>
          <cell r="B19419" t="str">
            <v>UNECO SUR/PEN HSG 95/200 WHT</v>
          </cell>
          <cell r="C19419">
            <v>678</v>
          </cell>
          <cell r="D19419">
            <v>10.75</v>
          </cell>
          <cell r="G19419" t="str">
            <v>\\ati-server\JILLP - Attachment\HSG CDL 95 X 200  MM XTD 90.pdf</v>
          </cell>
          <cell r="H19419">
            <v>64462</v>
          </cell>
          <cell r="I19419" t="str">
            <v>No</v>
          </cell>
          <cell r="J19419" t="str">
            <v>NOS</v>
          </cell>
          <cell r="K19419" t="str">
            <v>WHITE</v>
          </cell>
          <cell r="L19419" t="str">
            <v>PCT</v>
          </cell>
        </row>
        <row r="19420">
          <cell r="A19420">
            <v>20201584</v>
          </cell>
          <cell r="B19420" t="str">
            <v>UNECO SUR/PEN HSG 75/155 WHT</v>
          </cell>
          <cell r="C19420">
            <v>300</v>
          </cell>
          <cell r="D19420">
            <v>142.709</v>
          </cell>
          <cell r="G19420" t="str">
            <v>\\ati-server\JILLP - Attachment\HSG CDL 75 X 150  MM XTD 70.pdf;\\ati-server\JILLP - Attachment\20201584 UNECO SUR-PEN HSG 75-155 WHT.pdf</v>
          </cell>
          <cell r="H19420">
            <v>64463</v>
          </cell>
          <cell r="I19420" t="str">
            <v>No</v>
          </cell>
          <cell r="J19420" t="str">
            <v>NOS</v>
          </cell>
          <cell r="K19420" t="str">
            <v>WHITE</v>
          </cell>
          <cell r="L19420" t="str">
            <v>PCT</v>
          </cell>
        </row>
        <row r="19421">
          <cell r="A19421">
            <v>20201583</v>
          </cell>
          <cell r="B19421" t="str">
            <v>UNECO SUR/PEN HSG 54/150 WHT</v>
          </cell>
          <cell r="C19421">
            <v>1752</v>
          </cell>
          <cell r="D19421">
            <v>5</v>
          </cell>
          <cell r="G19421" t="str">
            <v>\\ati-server\JILLP - Attachment\HSG CDL 50 X 150  MM XTD 50.pdf</v>
          </cell>
          <cell r="H19421">
            <v>64464</v>
          </cell>
          <cell r="I19421" t="str">
            <v>No</v>
          </cell>
          <cell r="J19421" t="str">
            <v>NOS</v>
          </cell>
          <cell r="K19421" t="str">
            <v>WHITE</v>
          </cell>
          <cell r="L19421" t="str">
            <v>PCT</v>
          </cell>
        </row>
        <row r="19422">
          <cell r="A19422">
            <v>20201582</v>
          </cell>
          <cell r="B19422" t="str">
            <v>DUAL OPTICS V2 LINEAR 2440 SUS WHT EXT</v>
          </cell>
          <cell r="C19422">
            <v>58</v>
          </cell>
          <cell r="D19422">
            <v>190.4</v>
          </cell>
          <cell r="G19422" t="str">
            <v>\\ATI-SERVER\JILLP - Attachment\RC780 CRCA Endcap.PDF</v>
          </cell>
          <cell r="I19422" t="str">
            <v>No</v>
          </cell>
          <cell r="J19422" t="str">
            <v>NOS</v>
          </cell>
          <cell r="K19422" t="str">
            <v>WHITE</v>
          </cell>
          <cell r="L19422" t="str">
            <v>PCT</v>
          </cell>
        </row>
        <row r="19423">
          <cell r="A19423">
            <v>20201581</v>
          </cell>
          <cell r="B19423" t="str">
            <v>PHAROS BACK RNG 80/170 SIGNAL WHT RAL 9003</v>
          </cell>
          <cell r="C19423">
            <v>314</v>
          </cell>
          <cell r="D19423">
            <v>5</v>
          </cell>
          <cell r="G19423" t="str">
            <v>\\ATI-SERVER\JILLP - Attachment\RC780 CRCA Endcap.PDF</v>
          </cell>
          <cell r="I19423" t="str">
            <v>No</v>
          </cell>
          <cell r="J19423" t="str">
            <v>NOS</v>
          </cell>
          <cell r="K19423" t="str">
            <v>WHITE</v>
          </cell>
          <cell r="L19423" t="str">
            <v>PCT</v>
          </cell>
        </row>
        <row r="19424">
          <cell r="A19424">
            <v>20201580</v>
          </cell>
          <cell r="B19424" t="str">
            <v>SP320 CEILING ROSE SIGNAL WHT RAL 9003</v>
          </cell>
          <cell r="C19424">
            <v>324</v>
          </cell>
          <cell r="D19424">
            <v>4</v>
          </cell>
          <cell r="G19424" t="str">
            <v>\\ATI-SERVER\JILLP - Attachment\RC780 CRCA Endcap.PDF</v>
          </cell>
          <cell r="I19424" t="str">
            <v>No</v>
          </cell>
          <cell r="J19424" t="str">
            <v>NOS</v>
          </cell>
          <cell r="K19424" t="str">
            <v>WHITE</v>
          </cell>
          <cell r="L19424" t="str">
            <v>PCT</v>
          </cell>
        </row>
        <row r="19425">
          <cell r="A19425">
            <v>20201579</v>
          </cell>
          <cell r="B19425" t="str">
            <v>SP780 GEAR TRAY 1589 WHT</v>
          </cell>
          <cell r="C19425">
            <v>0</v>
          </cell>
          <cell r="D19425">
            <v>189.68170000000001</v>
          </cell>
          <cell r="G19425" t="str">
            <v>\\ATI-SERVER\JILLP - Attachment\RC780 CRCA Endcap.PDF</v>
          </cell>
          <cell r="I19425" t="str">
            <v>No</v>
          </cell>
          <cell r="J19425" t="str">
            <v>NOS</v>
          </cell>
          <cell r="K19425" t="str">
            <v>WHITE</v>
          </cell>
          <cell r="L19425" t="str">
            <v>PCT</v>
          </cell>
        </row>
        <row r="19426">
          <cell r="A19426">
            <v>20201578</v>
          </cell>
          <cell r="B19426" t="str">
            <v>SP780 GEAR TRAY 1765 WHT</v>
          </cell>
          <cell r="C19426">
            <v>2</v>
          </cell>
          <cell r="D19426">
            <v>189.68190000000001</v>
          </cell>
          <cell r="G19426" t="str">
            <v>\\ATI-SERVER\JILLP - Attachment\RC780 CRCA Endcap.PDF</v>
          </cell>
          <cell r="I19426" t="str">
            <v>No</v>
          </cell>
          <cell r="J19426" t="str">
            <v>NOS</v>
          </cell>
          <cell r="K19426" t="str">
            <v>WHITE</v>
          </cell>
          <cell r="L19426" t="str">
            <v>PCT</v>
          </cell>
        </row>
        <row r="19427">
          <cell r="A19427">
            <v>20201577</v>
          </cell>
          <cell r="B19427" t="str">
            <v>SP780 GEAR TRAY 1388 WHT</v>
          </cell>
          <cell r="C19427">
            <v>0</v>
          </cell>
          <cell r="D19427">
            <v>0</v>
          </cell>
          <cell r="G19427" t="str">
            <v>\\ATI-SERVER\JILLP - Attachment\RC780 CRCA Endcap.PDF</v>
          </cell>
          <cell r="I19427" t="str">
            <v>No</v>
          </cell>
          <cell r="J19427" t="str">
            <v>NOS</v>
          </cell>
          <cell r="K19427" t="str">
            <v>WHITE</v>
          </cell>
          <cell r="L19427" t="str">
            <v>PCT</v>
          </cell>
        </row>
        <row r="19428">
          <cell r="A19428">
            <v>20201576</v>
          </cell>
          <cell r="B19428" t="str">
            <v>SP780 GEAR TRAY 1090 WHT</v>
          </cell>
          <cell r="C19428">
            <v>0</v>
          </cell>
          <cell r="D19428">
            <v>0</v>
          </cell>
          <cell r="G19428" t="str">
            <v>\\ATI-SERVER\JILLP - Attachment\RC780 CRCA Endcap.PDF</v>
          </cell>
          <cell r="I19428" t="str">
            <v>No</v>
          </cell>
          <cell r="J19428" t="str">
            <v>NOS</v>
          </cell>
          <cell r="K19428" t="str">
            <v>WHITE</v>
          </cell>
          <cell r="L19428" t="str">
            <v>PCT</v>
          </cell>
        </row>
        <row r="19429">
          <cell r="A19429">
            <v>20201575</v>
          </cell>
          <cell r="B19429" t="str">
            <v>SP780 GEAR TRAY 2252 WHT</v>
          </cell>
          <cell r="C19429">
            <v>0</v>
          </cell>
          <cell r="D19429">
            <v>189.68</v>
          </cell>
          <cell r="G19429" t="str">
            <v>\\ATI-SERVER\JILLP - Attachment\RC780 CRCA Endcap.PDF</v>
          </cell>
          <cell r="I19429" t="str">
            <v>No</v>
          </cell>
          <cell r="J19429" t="str">
            <v>NOS</v>
          </cell>
          <cell r="K19429" t="str">
            <v>WHITE</v>
          </cell>
          <cell r="L19429" t="str">
            <v>PCT</v>
          </cell>
        </row>
        <row r="19430">
          <cell r="A19430">
            <v>20201574</v>
          </cell>
          <cell r="B19430" t="str">
            <v>SP780 GEAR TRAY 1522 WHT</v>
          </cell>
          <cell r="C19430">
            <v>0</v>
          </cell>
          <cell r="D19430">
            <v>189.68170000000001</v>
          </cell>
          <cell r="G19430" t="str">
            <v>\\ATI-SERVER\JILLP - Attachment\RC780 CRCA Endcap.PDF</v>
          </cell>
          <cell r="I19430" t="str">
            <v>No</v>
          </cell>
          <cell r="J19430" t="str">
            <v>NOS</v>
          </cell>
          <cell r="K19430" t="str">
            <v>WHITE</v>
          </cell>
          <cell r="L19430" t="str">
            <v>PCT</v>
          </cell>
        </row>
        <row r="19431">
          <cell r="A19431">
            <v>20201573</v>
          </cell>
          <cell r="B19431" t="str">
            <v>SP780 GEAR TRAY 2033 WHT</v>
          </cell>
          <cell r="C19431">
            <v>0</v>
          </cell>
          <cell r="D19431">
            <v>189.68</v>
          </cell>
          <cell r="G19431" t="str">
            <v>\\ATI-SERVER\JILLP - Attachment\RC780 CRCA Endcap.PDF</v>
          </cell>
          <cell r="I19431" t="str">
            <v>No</v>
          </cell>
          <cell r="J19431" t="str">
            <v>NOS</v>
          </cell>
          <cell r="K19431" t="str">
            <v>WHITE</v>
          </cell>
          <cell r="L19431" t="str">
            <v>PCT</v>
          </cell>
        </row>
        <row r="19432">
          <cell r="A19432">
            <v>20201572</v>
          </cell>
          <cell r="B19432" t="str">
            <v>SP780 GEAR TRAY 1611 WHT</v>
          </cell>
          <cell r="C19432">
            <v>0</v>
          </cell>
          <cell r="D19432">
            <v>189.68</v>
          </cell>
          <cell r="G19432" t="str">
            <v>\\ATI-SERVER\JILLP - Attachment\RC780 CRCA Endcap.PDF</v>
          </cell>
          <cell r="I19432" t="str">
            <v>No</v>
          </cell>
          <cell r="J19432" t="str">
            <v>NOS</v>
          </cell>
          <cell r="K19432" t="str">
            <v>WHITE</v>
          </cell>
          <cell r="L19432" t="str">
            <v>PCT</v>
          </cell>
        </row>
        <row r="19433">
          <cell r="A19433">
            <v>20201571</v>
          </cell>
          <cell r="B19433" t="str">
            <v>SP780 GEAR TRAY 1228 WHT</v>
          </cell>
          <cell r="C19433">
            <v>0</v>
          </cell>
          <cell r="D19433">
            <v>189.68</v>
          </cell>
          <cell r="G19433" t="str">
            <v>\\ATI-SERVER\JILLP - Attachment\RC780 CRCA Endcap.PDF</v>
          </cell>
          <cell r="I19433" t="str">
            <v>No</v>
          </cell>
          <cell r="J19433" t="str">
            <v>NOS</v>
          </cell>
          <cell r="K19433" t="str">
            <v>WHITE</v>
          </cell>
          <cell r="L19433" t="str">
            <v>PCT</v>
          </cell>
        </row>
        <row r="19434">
          <cell r="A19434">
            <v>20201570</v>
          </cell>
          <cell r="B19434" t="str">
            <v>SP780 GEAR TRAY 1787 WHT</v>
          </cell>
          <cell r="C19434">
            <v>0</v>
          </cell>
          <cell r="D19434">
            <v>189.68</v>
          </cell>
          <cell r="G19434" t="str">
            <v>\\ATI-SERVER\JILLP - Attachment\RC780 CRCA Endcap.PDF</v>
          </cell>
          <cell r="I19434" t="str">
            <v>No</v>
          </cell>
          <cell r="J19434" t="str">
            <v>NOS</v>
          </cell>
          <cell r="K19434" t="str">
            <v>WHITE</v>
          </cell>
          <cell r="L19434" t="str">
            <v>PCT</v>
          </cell>
        </row>
        <row r="19435">
          <cell r="A19435">
            <v>20201569</v>
          </cell>
          <cell r="B19435" t="str">
            <v>SP780 GEAR TRAY 1847 WHT</v>
          </cell>
          <cell r="C19435">
            <v>0</v>
          </cell>
          <cell r="D19435">
            <v>189.68190000000001</v>
          </cell>
          <cell r="G19435" t="str">
            <v>\\ATI-SERVER\JILLP - Attachment\RC780 CRCA Endcap.PDF</v>
          </cell>
          <cell r="I19435" t="str">
            <v>No</v>
          </cell>
          <cell r="J19435" t="str">
            <v>NOS</v>
          </cell>
          <cell r="K19435" t="str">
            <v>WHITE</v>
          </cell>
          <cell r="L19435" t="str">
            <v>PCT</v>
          </cell>
        </row>
        <row r="19436">
          <cell r="A19436">
            <v>20201568</v>
          </cell>
          <cell r="B19436" t="str">
            <v>SP780 S1 1613.75 SUS WHT</v>
          </cell>
          <cell r="C19436">
            <v>0</v>
          </cell>
          <cell r="D19436">
            <v>0</v>
          </cell>
          <cell r="G19436" t="str">
            <v>\\ATI-SERVER\JILLP - Attachment\RC780 CRCA Endcap.PDF</v>
          </cell>
          <cell r="I19436" t="str">
            <v>No</v>
          </cell>
          <cell r="J19436" t="str">
            <v>NOS</v>
          </cell>
          <cell r="K19436" t="str">
            <v>WHITE</v>
          </cell>
          <cell r="L19436" t="str">
            <v>PCT</v>
          </cell>
        </row>
        <row r="19437">
          <cell r="A19437">
            <v>20201567</v>
          </cell>
          <cell r="B19437" t="str">
            <v>SP780 S1 2035 SUS WHT</v>
          </cell>
          <cell r="C19437">
            <v>0</v>
          </cell>
          <cell r="D19437">
            <v>0</v>
          </cell>
          <cell r="G19437" t="str">
            <v>\\ATI-SERVER\JILLP - Attachment\RC780 CRCA Endcap.PDF</v>
          </cell>
          <cell r="I19437" t="str">
            <v>No</v>
          </cell>
          <cell r="J19437" t="str">
            <v>NOS</v>
          </cell>
          <cell r="K19437" t="str">
            <v>WHITE</v>
          </cell>
          <cell r="L19437" t="str">
            <v>PCT</v>
          </cell>
        </row>
        <row r="19438">
          <cell r="A19438">
            <v>20201566</v>
          </cell>
          <cell r="B19438" t="str">
            <v>SP780 S1 1524.5 SUS WHT</v>
          </cell>
          <cell r="C19438">
            <v>0</v>
          </cell>
          <cell r="D19438">
            <v>0</v>
          </cell>
          <cell r="G19438" t="str">
            <v>\\ATI-SERVER\JILLP - Attachment\RC780 CRCA Endcap.PDF</v>
          </cell>
          <cell r="I19438" t="str">
            <v>No</v>
          </cell>
          <cell r="J19438" t="str">
            <v>NOS</v>
          </cell>
          <cell r="K19438" t="str">
            <v>WHITE</v>
          </cell>
          <cell r="L19438" t="str">
            <v>PCT</v>
          </cell>
        </row>
        <row r="19439">
          <cell r="A19439">
            <v>20201565</v>
          </cell>
          <cell r="B19439" t="str">
            <v>SP780 S1 1230 SUS WHT</v>
          </cell>
          <cell r="C19439">
            <v>0</v>
          </cell>
          <cell r="D19439">
            <v>0</v>
          </cell>
          <cell r="G19439" t="str">
            <v>\\ATI-SERVER\JILLP - Attachment\RC780 CRCA Endcap.PDF</v>
          </cell>
          <cell r="I19439" t="str">
            <v>No</v>
          </cell>
          <cell r="J19439" t="str">
            <v>NOS</v>
          </cell>
          <cell r="K19439" t="str">
            <v>WHITE</v>
          </cell>
          <cell r="L19439" t="str">
            <v>PCT</v>
          </cell>
        </row>
        <row r="19440">
          <cell r="A19440">
            <v>20201564</v>
          </cell>
          <cell r="B19440" t="str">
            <v>SP780 S1 1849 SUS WHT</v>
          </cell>
          <cell r="C19440">
            <v>0</v>
          </cell>
          <cell r="D19440">
            <v>0</v>
          </cell>
          <cell r="G19440" t="str">
            <v>\\ATI-SERVER\JILLP - Attachment\RC780 CRCA Endcap.PDF</v>
          </cell>
          <cell r="I19440" t="str">
            <v>No</v>
          </cell>
          <cell r="J19440" t="str">
            <v>NOS</v>
          </cell>
          <cell r="K19440" t="str">
            <v>WHITE</v>
          </cell>
          <cell r="L19440" t="str">
            <v>PCT</v>
          </cell>
        </row>
        <row r="19441">
          <cell r="A19441">
            <v>20201563</v>
          </cell>
          <cell r="B19441" t="str">
            <v>SP780 S1 1770X585 C SHP WELDED SUS WHT</v>
          </cell>
          <cell r="C19441">
            <v>0</v>
          </cell>
          <cell r="D19441">
            <v>175</v>
          </cell>
          <cell r="G19441" t="str">
            <v>\\ATI-SERVER\JILLP - Attachment\RC780 CRCA Endcap.PDF</v>
          </cell>
          <cell r="I19441" t="str">
            <v>No</v>
          </cell>
          <cell r="J19441" t="str">
            <v>NOS</v>
          </cell>
          <cell r="K19441" t="str">
            <v>WHITE</v>
          </cell>
          <cell r="L19441" t="str">
            <v>PCT</v>
          </cell>
        </row>
        <row r="19442">
          <cell r="A19442">
            <v>20201562</v>
          </cell>
          <cell r="B19442" t="str">
            <v>SP780 S1 1594X585 C SHP WELDED SUS WHT</v>
          </cell>
          <cell r="C19442">
            <v>0</v>
          </cell>
          <cell r="D19442">
            <v>150</v>
          </cell>
          <cell r="G19442" t="str">
            <v>\\ATI-SERVER\JILLP - Attachment\RC780 CRCA Endcap.PDF</v>
          </cell>
          <cell r="I19442" t="str">
            <v>No</v>
          </cell>
          <cell r="J19442" t="str">
            <v>NOS</v>
          </cell>
          <cell r="K19442" t="str">
            <v>WHITE</v>
          </cell>
          <cell r="L19442" t="str">
            <v>PCT</v>
          </cell>
        </row>
        <row r="19443">
          <cell r="A19443">
            <v>20201561</v>
          </cell>
          <cell r="B19443" t="str">
            <v>XTD 30 V2 CONNECTOR CLAMP WHT</v>
          </cell>
          <cell r="C19443">
            <v>125</v>
          </cell>
          <cell r="D19443">
            <v>7.5</v>
          </cell>
          <cell r="G19443" t="str">
            <v>\\ATI-SERVER\JILLP - Attachment\RC780 CRCA Endcap.PDF</v>
          </cell>
          <cell r="I19443" t="str">
            <v>No</v>
          </cell>
          <cell r="J19443" t="str">
            <v>NOS</v>
          </cell>
          <cell r="K19443" t="str">
            <v>WHITE</v>
          </cell>
          <cell r="L19443" t="str">
            <v>PCT</v>
          </cell>
        </row>
        <row r="19444">
          <cell r="A19444">
            <v>20201560</v>
          </cell>
          <cell r="B19444" t="str">
            <v>XTD 30 V2 DRIVER CLAMP WHT</v>
          </cell>
          <cell r="C19444">
            <v>369</v>
          </cell>
          <cell r="D19444">
            <v>14.25</v>
          </cell>
          <cell r="G19444" t="str">
            <v>\\ATI-SERVER\JILLP - Attachment\RC780 CRCA Endcap.PDF</v>
          </cell>
          <cell r="I19444" t="str">
            <v>No</v>
          </cell>
          <cell r="J19444" t="str">
            <v>NOS</v>
          </cell>
          <cell r="K19444" t="str">
            <v>WHITE</v>
          </cell>
          <cell r="L19444" t="str">
            <v>PCT</v>
          </cell>
        </row>
        <row r="19445">
          <cell r="A19445">
            <v>20201559</v>
          </cell>
          <cell r="B19445" t="str">
            <v>SP780 2300 SUS GRY EXT (MIRROR) RAL 7011</v>
          </cell>
          <cell r="C19445">
            <v>0</v>
          </cell>
          <cell r="D19445">
            <v>0</v>
          </cell>
          <cell r="G19445" t="str">
            <v>\\ATI-SERVER\JILLP - Attachment\RC780 CRCA Endcap.PDF</v>
          </cell>
          <cell r="I19445" t="str">
            <v>No</v>
          </cell>
          <cell r="J19445" t="str">
            <v>NOS</v>
          </cell>
          <cell r="K19445" t="str">
            <v>WHITE</v>
          </cell>
          <cell r="L19445" t="str">
            <v>PCT</v>
          </cell>
        </row>
        <row r="19446">
          <cell r="A19446">
            <v>20201558</v>
          </cell>
          <cell r="B19446" t="str">
            <v>SP170 CRCA GEAR TRAY 1189MM WHT</v>
          </cell>
          <cell r="C19446">
            <v>77</v>
          </cell>
          <cell r="D19446">
            <v>23</v>
          </cell>
          <cell r="G19446" t="str">
            <v>\\ATI-SERVER\JILLP - Attachment\HSG CDL 115 X 200  MM XTD 110.pdf</v>
          </cell>
          <cell r="I19446" t="str">
            <v>No</v>
          </cell>
          <cell r="J19446" t="str">
            <v>NOS</v>
          </cell>
          <cell r="K19446" t="str">
            <v>WHITE</v>
          </cell>
          <cell r="L19446" t="str">
            <v>PCT</v>
          </cell>
        </row>
        <row r="19447">
          <cell r="A19447">
            <v>20201557</v>
          </cell>
          <cell r="B19447" t="str">
            <v>MON 400MM BP 200MM WHT(NOT IN USED)</v>
          </cell>
          <cell r="C19447">
            <v>0</v>
          </cell>
          <cell r="D19447">
            <v>119</v>
          </cell>
          <cell r="G19447" t="str">
            <v>\\ATI-SERVER\JILLP - Attachment\RC780 CRCA Endcap.PDF</v>
          </cell>
          <cell r="I19447" t="str">
            <v>Yes</v>
          </cell>
          <cell r="J19447" t="str">
            <v>NOS</v>
          </cell>
          <cell r="K19447" t="str">
            <v>WHITE</v>
          </cell>
          <cell r="L19447" t="str">
            <v>PCT</v>
          </cell>
        </row>
        <row r="19448">
          <cell r="A19448">
            <v>20201556</v>
          </cell>
          <cell r="B19448" t="str">
            <v>MON 300MM BP 205MM WHT(NOT IN USED)</v>
          </cell>
          <cell r="C19448">
            <v>0</v>
          </cell>
          <cell r="D19448">
            <v>114.13</v>
          </cell>
          <cell r="G19448" t="str">
            <v>\\ATI-SERVER\JILLP - Attachment\RC780 CRCA Endcap.PDF</v>
          </cell>
          <cell r="I19448" t="str">
            <v>Yes</v>
          </cell>
          <cell r="J19448" t="str">
            <v>NOS</v>
          </cell>
          <cell r="K19448" t="str">
            <v>WHITE</v>
          </cell>
          <cell r="L19448" t="str">
            <v>PCT</v>
          </cell>
        </row>
        <row r="19449">
          <cell r="A19449">
            <v>20201555</v>
          </cell>
          <cell r="B19449" t="str">
            <v>MON 300MM BP 200MM WHT(NOT IN USED)</v>
          </cell>
          <cell r="C19449">
            <v>0</v>
          </cell>
          <cell r="D19449">
            <v>114.13</v>
          </cell>
          <cell r="G19449" t="str">
            <v>\\ATI-SERVER\JILLP - Attachment\RC780 CRCA Endcap.PDF</v>
          </cell>
          <cell r="I19449" t="str">
            <v>Yes</v>
          </cell>
          <cell r="J19449" t="str">
            <v>NOS</v>
          </cell>
          <cell r="K19449" t="str">
            <v>WHITE</v>
          </cell>
          <cell r="L19449" t="str">
            <v>PCT</v>
          </cell>
        </row>
        <row r="19450">
          <cell r="A19450">
            <v>20201554</v>
          </cell>
          <cell r="B19450" t="str">
            <v>SP780 S1 L SHP WELDED SUS WHT EXT</v>
          </cell>
          <cell r="C19450">
            <v>12</v>
          </cell>
          <cell r="D19450">
            <v>75</v>
          </cell>
          <cell r="G19450" t="str">
            <v>\\ATI-SERVER\JILLP - Attachment\RC780 CRCA Endcap.PDF</v>
          </cell>
          <cell r="I19450" t="str">
            <v>No</v>
          </cell>
          <cell r="J19450" t="str">
            <v>NOS</v>
          </cell>
          <cell r="K19450" t="str">
            <v>WHITE</v>
          </cell>
          <cell r="L19450" t="str">
            <v>PCT</v>
          </cell>
        </row>
        <row r="19451">
          <cell r="A19451">
            <v>20201553</v>
          </cell>
          <cell r="B19451" t="str">
            <v>SP780 S1 1730 SUS WHT EXT</v>
          </cell>
          <cell r="C19451">
            <v>0</v>
          </cell>
          <cell r="D19451">
            <v>78.41</v>
          </cell>
          <cell r="G19451" t="str">
            <v>\\ATI-SERVER\JILLP - Attachment\RC780 CRCA Endcap.PDF</v>
          </cell>
          <cell r="I19451" t="str">
            <v>No</v>
          </cell>
          <cell r="J19451" t="str">
            <v>NOS</v>
          </cell>
          <cell r="K19451" t="str">
            <v>WHITE</v>
          </cell>
          <cell r="L19451" t="str">
            <v>PCT</v>
          </cell>
        </row>
        <row r="19452">
          <cell r="A19452">
            <v>20201552</v>
          </cell>
          <cell r="B19452" t="str">
            <v>PHAROS FRONT RNG 80/170 SIGNAL WHT-V2 RAL 9003</v>
          </cell>
          <cell r="C19452">
            <v>221</v>
          </cell>
          <cell r="D19452">
            <v>5</v>
          </cell>
          <cell r="G19452" t="str">
            <v>\\ATI-SERVER\JILLP - Attachment\RC780 CRCA Endcap.PDF</v>
          </cell>
          <cell r="I19452" t="str">
            <v>No</v>
          </cell>
          <cell r="J19452" t="str">
            <v>NOS</v>
          </cell>
          <cell r="K19452" t="str">
            <v>WHITE</v>
          </cell>
          <cell r="L19452" t="str">
            <v>PCT</v>
          </cell>
        </row>
        <row r="19453">
          <cell r="A19453">
            <v>20201551</v>
          </cell>
          <cell r="B19453" t="str">
            <v>PHAROS HSG 80/190 SIGNAL WHT-V2 RAL 9003</v>
          </cell>
          <cell r="C19453">
            <v>221</v>
          </cell>
          <cell r="D19453">
            <v>10.75</v>
          </cell>
          <cell r="G19453" t="str">
            <v>\\ATI-SERVER\JILLP - Attachment\RC780 CRCA Endcap.PDF</v>
          </cell>
          <cell r="I19453" t="str">
            <v>No</v>
          </cell>
          <cell r="J19453" t="str">
            <v>NOS</v>
          </cell>
          <cell r="K19453" t="str">
            <v>WHITE</v>
          </cell>
          <cell r="L19453" t="str">
            <v>PCT</v>
          </cell>
        </row>
        <row r="19454">
          <cell r="A19454">
            <v>20201550</v>
          </cell>
          <cell r="B19454" t="str">
            <v>PHAROS BACK RNG 80/170 SIGNAL WHT DALI RAL 9003</v>
          </cell>
          <cell r="C19454">
            <v>84</v>
          </cell>
          <cell r="D19454">
            <v>26.15</v>
          </cell>
          <cell r="G19454" t="str">
            <v>\\ATI-SERVER\JILLP - Attachment\RC780 CRCA Endcap.PDF</v>
          </cell>
          <cell r="I19454" t="str">
            <v>No</v>
          </cell>
          <cell r="J19454" t="str">
            <v>NOS</v>
          </cell>
          <cell r="K19454" t="str">
            <v>WHITE</v>
          </cell>
          <cell r="L19454" t="str">
            <v>PCT</v>
          </cell>
        </row>
        <row r="19455">
          <cell r="A19455">
            <v>20201549</v>
          </cell>
          <cell r="B19455" t="str">
            <v>SP320 CEILING-ROSE-BRACKET SIGNAL WHT RAL 9003</v>
          </cell>
          <cell r="C19455">
            <v>366</v>
          </cell>
          <cell r="D19455">
            <v>2</v>
          </cell>
          <cell r="G19455" t="str">
            <v>\\ATI-SERVER\JILLP - Attachment\RC780 CRCA Endcap.PDF</v>
          </cell>
          <cell r="I19455" t="str">
            <v>No</v>
          </cell>
          <cell r="J19455" t="str">
            <v>NOS</v>
          </cell>
          <cell r="K19455" t="str">
            <v>WHITE</v>
          </cell>
          <cell r="L19455" t="str">
            <v>PCT</v>
          </cell>
        </row>
        <row r="19456">
          <cell r="A19456">
            <v>20201548</v>
          </cell>
          <cell r="B19456" t="str">
            <v>SP320 CEILING ROSE SIGNAL WHT DALI RAL 9003</v>
          </cell>
          <cell r="C19456">
            <v>0</v>
          </cell>
          <cell r="D19456">
            <v>24</v>
          </cell>
          <cell r="G19456" t="str">
            <v>\\ATI-SERVER\JILLP - Attachment\RC780 CRCA Endcap.PDF</v>
          </cell>
          <cell r="I19456" t="str">
            <v>No</v>
          </cell>
          <cell r="J19456" t="str">
            <v>NOS</v>
          </cell>
          <cell r="K19456" t="str">
            <v>WHITE</v>
          </cell>
          <cell r="L19456" t="str">
            <v>PCT</v>
          </cell>
        </row>
        <row r="19457">
          <cell r="A19457">
            <v>20201547</v>
          </cell>
          <cell r="B19457" t="str">
            <v>TORUS 900MM OUTER RING BLK EXT RAL 9004</v>
          </cell>
          <cell r="C19457">
            <v>0</v>
          </cell>
          <cell r="D19457">
            <v>160</v>
          </cell>
          <cell r="G19457" t="str">
            <v>\\ATI-SERVER\JILLP - Attachment\RC780 CRCA Endcap.PDF</v>
          </cell>
          <cell r="I19457" t="str">
            <v>No</v>
          </cell>
          <cell r="J19457" t="str">
            <v>NOS</v>
          </cell>
          <cell r="K19457" t="str">
            <v>WHITE</v>
          </cell>
          <cell r="L19457" t="str">
            <v>PCT</v>
          </cell>
        </row>
        <row r="19458">
          <cell r="A19458">
            <v>20201546</v>
          </cell>
          <cell r="B19458" t="str">
            <v>SP170 CRCA GEAR TRAY 2FT WHT</v>
          </cell>
          <cell r="C19458">
            <v>16</v>
          </cell>
          <cell r="D19458">
            <v>11</v>
          </cell>
          <cell r="G19458" t="str">
            <v>\\ATI-SERVER\JILLP - Attachment\RC780 CRCA Endcap.PDF</v>
          </cell>
          <cell r="I19458" t="str">
            <v>No</v>
          </cell>
          <cell r="J19458" t="str">
            <v>NOS</v>
          </cell>
          <cell r="K19458" t="str">
            <v>WHITE</v>
          </cell>
          <cell r="L19458" t="str">
            <v>PCT</v>
          </cell>
        </row>
        <row r="19459">
          <cell r="A19459">
            <v>20201545</v>
          </cell>
          <cell r="B19459" t="str">
            <v>RC780 END CAP WITH CLAMP &amp; LIP WHT</v>
          </cell>
          <cell r="C19459">
            <v>1865</v>
          </cell>
          <cell r="D19459">
            <v>4</v>
          </cell>
          <cell r="I19459" t="str">
            <v>No</v>
          </cell>
          <cell r="J19459" t="str">
            <v>NOS</v>
          </cell>
          <cell r="K19459" t="str">
            <v>WHITE</v>
          </cell>
          <cell r="L19459" t="str">
            <v>PCT</v>
          </cell>
        </row>
        <row r="19460">
          <cell r="A19460">
            <v>20201544</v>
          </cell>
          <cell r="B19460" t="str">
            <v>SP780 S1 CRCA GEAR TRAY 3FT WHT</v>
          </cell>
          <cell r="C19460">
            <v>55</v>
          </cell>
          <cell r="D19460">
            <v>16.5</v>
          </cell>
          <cell r="G19460" t="str">
            <v>\\ATI-SERVER\JILLP - Attachment\DI L298 1FT GEAR TRAY.PDF</v>
          </cell>
          <cell r="I19460" t="str">
            <v>No</v>
          </cell>
          <cell r="J19460" t="str">
            <v>NOS</v>
          </cell>
          <cell r="K19460" t="str">
            <v>WHITE</v>
          </cell>
          <cell r="L19460" t="str">
            <v>PCT</v>
          </cell>
        </row>
        <row r="19461">
          <cell r="A19461">
            <v>20201543</v>
          </cell>
          <cell r="B19461" t="str">
            <v>DSV3 V SHP GEAR TRAY LR 0580 WHT</v>
          </cell>
          <cell r="C19461">
            <v>1</v>
          </cell>
          <cell r="D19461">
            <v>10</v>
          </cell>
          <cell r="G19461" t="str">
            <v>\\ATI-SERVER\JILLP - Attachment\DI L298 1FT GEAR TRAY.PDF</v>
          </cell>
          <cell r="I19461" t="str">
            <v>No</v>
          </cell>
          <cell r="J19461" t="str">
            <v>NOS</v>
          </cell>
          <cell r="K19461" t="str">
            <v>WHITE</v>
          </cell>
          <cell r="L19461" t="str">
            <v>PCT</v>
          </cell>
        </row>
        <row r="19462">
          <cell r="A19462">
            <v>20201542</v>
          </cell>
          <cell r="B19462" t="str">
            <v>DSV3 V SHP GEAR TRAY LL 0580 WHT</v>
          </cell>
          <cell r="C19462">
            <v>1</v>
          </cell>
          <cell r="D19462">
            <v>10</v>
          </cell>
          <cell r="G19462" t="str">
            <v>\\ATI-SERVER\JILLP - Attachment\DI L298 1FT GEAR TRAY.PDF</v>
          </cell>
          <cell r="I19462" t="str">
            <v>No</v>
          </cell>
          <cell r="J19462" t="str">
            <v>NOS</v>
          </cell>
          <cell r="K19462" t="str">
            <v>WHITE</v>
          </cell>
          <cell r="L19462" t="str">
            <v>PCT</v>
          </cell>
        </row>
        <row r="19463">
          <cell r="A19463">
            <v>20201541</v>
          </cell>
          <cell r="B19463" t="str">
            <v>WALL LIGHT CRCA WALL MNTG PLATE WHT</v>
          </cell>
          <cell r="C19463">
            <v>0</v>
          </cell>
          <cell r="D19463">
            <v>0</v>
          </cell>
          <cell r="G19463" t="str">
            <v>\\ATI-SERVER\JILLP - Attachment\DI L298 1FT GEAR TRAY.PDF</v>
          </cell>
          <cell r="I19463" t="str">
            <v>No</v>
          </cell>
          <cell r="J19463" t="str">
            <v>NOS</v>
          </cell>
          <cell r="K19463" t="str">
            <v>WHITE</v>
          </cell>
          <cell r="L19463" t="str">
            <v>PCT</v>
          </cell>
        </row>
        <row r="19464">
          <cell r="A19464">
            <v>20201540</v>
          </cell>
          <cell r="B19464" t="str">
            <v>WALL LIGHT HSG 75X150 WITH RECT PIPE WHT</v>
          </cell>
          <cell r="C19464">
            <v>0</v>
          </cell>
          <cell r="D19464">
            <v>0</v>
          </cell>
          <cell r="G19464" t="str">
            <v>\\ATI-SERVER\JILLP - Attachment\DI L298 1FT GEAR TRAY.PDF</v>
          </cell>
          <cell r="I19464" t="str">
            <v>No</v>
          </cell>
          <cell r="J19464" t="str">
            <v>NOS</v>
          </cell>
          <cell r="K19464" t="str">
            <v>WHITE</v>
          </cell>
          <cell r="L19464" t="str">
            <v>PCT</v>
          </cell>
        </row>
        <row r="19465">
          <cell r="A19465">
            <v>20201539</v>
          </cell>
          <cell r="B19465" t="str">
            <v>WALL LIGHT HSG 75X60 WHT</v>
          </cell>
          <cell r="C19465">
            <v>0</v>
          </cell>
          <cell r="D19465">
            <v>0</v>
          </cell>
          <cell r="G19465" t="str">
            <v>\\ATI-SERVER\JILLP - Attachment\DI L298 1FT GEAR TRAY.PDF</v>
          </cell>
          <cell r="I19465" t="str">
            <v>No</v>
          </cell>
          <cell r="J19465" t="str">
            <v>NOS</v>
          </cell>
          <cell r="K19465" t="str">
            <v>WHITE</v>
          </cell>
          <cell r="L19465" t="str">
            <v>PCT</v>
          </cell>
        </row>
        <row r="19466">
          <cell r="A19466">
            <v>20201538</v>
          </cell>
          <cell r="B19466" t="str">
            <v>DSV3 0585 V SHP SUS 120D WHT</v>
          </cell>
          <cell r="C19466">
            <v>1</v>
          </cell>
          <cell r="D19466">
            <v>50</v>
          </cell>
          <cell r="G19466" t="str">
            <v>\\ATI-SERVER\JILLP - Attachment\DI L298 1FT GEAR TRAY.PDF</v>
          </cell>
          <cell r="I19466" t="str">
            <v>No</v>
          </cell>
          <cell r="J19466" t="str">
            <v>NOS</v>
          </cell>
          <cell r="K19466" t="str">
            <v>WHITE</v>
          </cell>
          <cell r="L19466" t="str">
            <v>PCT</v>
          </cell>
        </row>
        <row r="19467">
          <cell r="A19467">
            <v>20201537</v>
          </cell>
          <cell r="B19467" t="str">
            <v>SP780 S1 HEX SHP WELDED SUS WHT</v>
          </cell>
          <cell r="C19467">
            <v>79</v>
          </cell>
          <cell r="D19467">
            <v>150</v>
          </cell>
          <cell r="G19467" t="str">
            <v>\\ATI-SERVER\JILLP - Attachment\DI L298 1FT GEAR TRAY.PDF</v>
          </cell>
          <cell r="I19467" t="str">
            <v>No</v>
          </cell>
          <cell r="J19467" t="str">
            <v>NOS</v>
          </cell>
          <cell r="K19467" t="str">
            <v>WHITE</v>
          </cell>
          <cell r="L19467" t="str">
            <v>PCT</v>
          </cell>
        </row>
        <row r="19468">
          <cell r="A19468">
            <v>20201536</v>
          </cell>
          <cell r="B19468" t="str">
            <v>RC682 900MM RING WHT EXT</v>
          </cell>
          <cell r="C19468">
            <v>0</v>
          </cell>
          <cell r="D19468">
            <v>523.83000000000004</v>
          </cell>
          <cell r="G19468" t="str">
            <v>\\ATI-SERVER\JILLP - Attachment\DI L298 1FT GEAR TRAY.PDF</v>
          </cell>
          <cell r="I19468" t="str">
            <v>No</v>
          </cell>
          <cell r="J19468" t="str">
            <v>NOS</v>
          </cell>
          <cell r="K19468" t="str">
            <v>WHITE</v>
          </cell>
          <cell r="L19468" t="str">
            <v>PCT</v>
          </cell>
        </row>
        <row r="19469">
          <cell r="A19469">
            <v>20201535</v>
          </cell>
          <cell r="B19469" t="str">
            <v>RC683 END CAP WHT</v>
          </cell>
          <cell r="C19469">
            <v>437</v>
          </cell>
          <cell r="D19469">
            <v>3</v>
          </cell>
          <cell r="G19469" t="str">
            <v>\\ATI-SERVER\JILLP - Attachment\DI L298 1FT GEAR TRAY.PDF</v>
          </cell>
          <cell r="I19469" t="str">
            <v>No</v>
          </cell>
          <cell r="J19469" t="str">
            <v>NOS</v>
          </cell>
          <cell r="K19469" t="str">
            <v>WHITE</v>
          </cell>
          <cell r="L19469" t="str">
            <v>PCT</v>
          </cell>
        </row>
        <row r="19470">
          <cell r="A19470">
            <v>20201534</v>
          </cell>
          <cell r="B19470" t="str">
            <v>MON CV 900 CRCA BACK PLATE WHT</v>
          </cell>
          <cell r="C19470">
            <v>7</v>
          </cell>
          <cell r="D19470">
            <v>190</v>
          </cell>
          <cell r="G19470" t="str">
            <v>\\ATI-SERVER\JILLP - Attachment\DI L298 1FT GEAR TRAY.PDF</v>
          </cell>
          <cell r="I19470" t="str">
            <v>No</v>
          </cell>
          <cell r="J19470" t="str">
            <v>NOS</v>
          </cell>
          <cell r="K19470" t="str">
            <v>WHITE</v>
          </cell>
          <cell r="L19470" t="str">
            <v>PCT</v>
          </cell>
        </row>
        <row r="19471">
          <cell r="A19471">
            <v>20201533</v>
          </cell>
          <cell r="B19471" t="str">
            <v>RC780 50MM 1770 PCT WHT (MIRROR)</v>
          </cell>
          <cell r="C19471">
            <v>8</v>
          </cell>
          <cell r="D19471">
            <v>89.65</v>
          </cell>
          <cell r="G19471" t="str">
            <v>\\ATI-SERVER\JILLP - Attachment\DI L298 1FT GEAR TRAY.PDF</v>
          </cell>
          <cell r="I19471" t="str">
            <v>No</v>
          </cell>
          <cell r="J19471" t="str">
            <v>NOS</v>
          </cell>
          <cell r="K19471" t="str">
            <v>WHITE</v>
          </cell>
          <cell r="L19471" t="str">
            <v>PCT</v>
          </cell>
        </row>
        <row r="19472">
          <cell r="A19472">
            <v>20201532</v>
          </cell>
          <cell r="B19472" t="str">
            <v>RC780 CRCA GEAR TRAY 3FT WHT</v>
          </cell>
          <cell r="C19472">
            <v>97</v>
          </cell>
          <cell r="D19472">
            <v>52</v>
          </cell>
          <cell r="G19472" t="str">
            <v>\\ATI-SERVER\JILLP - Attachment\DI L298 1FT GEAR TRAY.PDF</v>
          </cell>
          <cell r="I19472" t="str">
            <v>No</v>
          </cell>
          <cell r="J19472" t="str">
            <v>NOS</v>
          </cell>
          <cell r="K19472" t="str">
            <v>WHITE</v>
          </cell>
          <cell r="L19472" t="str">
            <v>PCT</v>
          </cell>
        </row>
        <row r="19473">
          <cell r="A19473">
            <v>20201531</v>
          </cell>
          <cell r="B19473" t="str">
            <v>MON TRIANGLE BACK PLATE 1200MM WHT</v>
          </cell>
          <cell r="C19473">
            <v>0</v>
          </cell>
          <cell r="D19473">
            <v>200</v>
          </cell>
          <cell r="G19473" t="str">
            <v>\\ATI-SERVER\JILLP - Attachment\DI L298 1FT GEAR TRAY.PDF</v>
          </cell>
          <cell r="I19473" t="str">
            <v>No</v>
          </cell>
          <cell r="J19473" t="str">
            <v>NOS</v>
          </cell>
          <cell r="K19473" t="str">
            <v>WHITE</v>
          </cell>
          <cell r="L19473" t="str">
            <v>PCT</v>
          </cell>
        </row>
        <row r="19474">
          <cell r="A19474">
            <v>20201530</v>
          </cell>
          <cell r="B19474" t="str">
            <v>MON TRIANGLE BACK PLATE 900MM WHT</v>
          </cell>
          <cell r="C19474">
            <v>0</v>
          </cell>
          <cell r="D19474">
            <v>140</v>
          </cell>
          <cell r="G19474" t="str">
            <v>\\ATI-SERVER\JILLP - Attachment\DI L298 1FT GEAR TRAY.PDF</v>
          </cell>
          <cell r="I19474" t="str">
            <v>No</v>
          </cell>
          <cell r="J19474" t="str">
            <v>NOS</v>
          </cell>
          <cell r="K19474" t="str">
            <v>WHITE</v>
          </cell>
          <cell r="L19474" t="str">
            <v>PCT</v>
          </cell>
        </row>
        <row r="19475">
          <cell r="A19475">
            <v>20201529</v>
          </cell>
          <cell r="B19475" t="str">
            <v>MON TRIANGLE BACK PLATE 600MM WHT</v>
          </cell>
          <cell r="C19475">
            <v>10</v>
          </cell>
          <cell r="D19475">
            <v>45</v>
          </cell>
          <cell r="G19475" t="str">
            <v>\\ATI-SERVER\JILLP - Attachment\DI L298 1FT GEAR TRAY.PDF</v>
          </cell>
          <cell r="I19475" t="str">
            <v>No</v>
          </cell>
          <cell r="J19475" t="str">
            <v>NOS</v>
          </cell>
          <cell r="K19475" t="str">
            <v>WHITE</v>
          </cell>
          <cell r="L19475" t="str">
            <v>PCT</v>
          </cell>
        </row>
        <row r="19476">
          <cell r="A19476">
            <v>20201528</v>
          </cell>
          <cell r="B19476" t="str">
            <v>SP780 C SECT GEAR TRAY 1158MM WHT</v>
          </cell>
          <cell r="C19476">
            <v>0</v>
          </cell>
          <cell r="D19476">
            <v>0</v>
          </cell>
          <cell r="G19476" t="str">
            <v>\\ATI-SERVER\JILLP - Attachment\DI L298 1FT GEAR TRAY.PDF</v>
          </cell>
          <cell r="I19476" t="str">
            <v>No</v>
          </cell>
          <cell r="J19476" t="str">
            <v>NOS</v>
          </cell>
          <cell r="K19476" t="str">
            <v>WHITE</v>
          </cell>
          <cell r="L19476" t="str">
            <v>PCT</v>
          </cell>
        </row>
        <row r="19477">
          <cell r="A19477">
            <v>20201527</v>
          </cell>
          <cell r="B19477" t="str">
            <v>SP780 C SECT GEAR TRAY 894MM WHT</v>
          </cell>
          <cell r="C19477">
            <v>0</v>
          </cell>
          <cell r="D19477">
            <v>0</v>
          </cell>
          <cell r="G19477" t="str">
            <v>\\ATI-SERVER\JILLP - Attachment\DI L298 1FT GEAR TRAY.PDF</v>
          </cell>
          <cell r="I19477" t="str">
            <v>No</v>
          </cell>
          <cell r="J19477" t="str">
            <v>NOS</v>
          </cell>
          <cell r="K19477" t="str">
            <v>WHITE</v>
          </cell>
          <cell r="L19477" t="str">
            <v>PCT</v>
          </cell>
        </row>
        <row r="19478">
          <cell r="A19478">
            <v>20201526</v>
          </cell>
          <cell r="B19478" t="str">
            <v>SP780 C SECT GEAR TRAY 603MM WHT</v>
          </cell>
          <cell r="C19478">
            <v>0</v>
          </cell>
          <cell r="D19478">
            <v>0</v>
          </cell>
          <cell r="G19478" t="str">
            <v>\\ATI-SERVER\JILLP - Attachment\DI L298 1FT GEAR TRAY.PDF</v>
          </cell>
          <cell r="I19478" t="str">
            <v>No</v>
          </cell>
          <cell r="J19478" t="str">
            <v>NOS</v>
          </cell>
          <cell r="K19478" t="str">
            <v>WHITE</v>
          </cell>
          <cell r="L19478" t="str">
            <v>PCT</v>
          </cell>
        </row>
        <row r="19479">
          <cell r="A19479">
            <v>20201525</v>
          </cell>
          <cell r="B19479" t="str">
            <v>SP780 C SECT GEAR TRAY 1520MM WHT</v>
          </cell>
          <cell r="C19479">
            <v>0</v>
          </cell>
          <cell r="D19479">
            <v>0</v>
          </cell>
          <cell r="G19479" t="str">
            <v>\\ATI-SERVER\JILLP - Attachment\DI L298 1FT GEAR TRAY.PDF</v>
          </cell>
          <cell r="I19479" t="str">
            <v>No</v>
          </cell>
          <cell r="J19479" t="str">
            <v>NOS</v>
          </cell>
          <cell r="K19479" t="str">
            <v>WHITE</v>
          </cell>
          <cell r="L19479" t="str">
            <v>PCT</v>
          </cell>
        </row>
        <row r="19480">
          <cell r="A19480">
            <v>20201524</v>
          </cell>
          <cell r="B19480" t="str">
            <v>XTD 50 BACK PLATE 52X3MM WHT</v>
          </cell>
          <cell r="C19480">
            <v>1646</v>
          </cell>
          <cell r="D19480">
            <v>24.44</v>
          </cell>
          <cell r="G19480" t="str">
            <v>\\ATI-SERVER\JILLP - Attachment\DI L298 1FT GEAR TRAY.PDF</v>
          </cell>
          <cell r="I19480" t="str">
            <v>No</v>
          </cell>
          <cell r="J19480" t="str">
            <v>NOS</v>
          </cell>
          <cell r="K19480" t="str">
            <v>WHITE</v>
          </cell>
          <cell r="L19480" t="str">
            <v>PCT</v>
          </cell>
        </row>
        <row r="19481">
          <cell r="A19481">
            <v>20201523</v>
          </cell>
          <cell r="B19481" t="str">
            <v>XTD 50 HSG 55X150 WHT</v>
          </cell>
          <cell r="C19481">
            <v>0</v>
          </cell>
          <cell r="D19481">
            <v>5</v>
          </cell>
          <cell r="G19481" t="str">
            <v>\\ati-server\JILLP - Attachment\HSG CDL 50 X 150  MM XTD 50.PDF</v>
          </cell>
          <cell r="H19481">
            <v>52996</v>
          </cell>
          <cell r="I19481" t="str">
            <v>No</v>
          </cell>
          <cell r="J19481" t="str">
            <v>NOS</v>
          </cell>
          <cell r="K19481" t="str">
            <v>WHITE</v>
          </cell>
          <cell r="L19481" t="str">
            <v>PCT</v>
          </cell>
        </row>
        <row r="19482">
          <cell r="A19482">
            <v>20201522</v>
          </cell>
          <cell r="B19482" t="str">
            <v>SP780 GEAR TRAY 0300 WHT</v>
          </cell>
          <cell r="C19482">
            <v>0</v>
          </cell>
          <cell r="D19482">
            <v>0</v>
          </cell>
          <cell r="G19482" t="str">
            <v>\\ATI-SERVER\JILLP - Attachment\DI L298 1FT GEAR TRAY.PDF</v>
          </cell>
          <cell r="I19482" t="str">
            <v>No</v>
          </cell>
          <cell r="J19482" t="str">
            <v>NOS</v>
          </cell>
          <cell r="K19482" t="str">
            <v>WHITE</v>
          </cell>
          <cell r="L19482" t="str">
            <v>PCT</v>
          </cell>
        </row>
        <row r="19483">
          <cell r="A19483">
            <v>20201521</v>
          </cell>
          <cell r="B19483" t="str">
            <v>SP780 GEAR TRAY 1460 WHT</v>
          </cell>
          <cell r="C19483">
            <v>0</v>
          </cell>
          <cell r="D19483">
            <v>0</v>
          </cell>
          <cell r="G19483" t="str">
            <v>\\ATI-SERVER\JILLP - Attachment\DI L298 1FT GEAR TRAY.PDF</v>
          </cell>
          <cell r="I19483" t="str">
            <v>No</v>
          </cell>
          <cell r="J19483" t="str">
            <v>NOS</v>
          </cell>
          <cell r="K19483" t="str">
            <v>WHITE</v>
          </cell>
          <cell r="L19483" t="str">
            <v>PCT</v>
          </cell>
        </row>
        <row r="19484">
          <cell r="A19484">
            <v>20201520</v>
          </cell>
          <cell r="B19484" t="str">
            <v>SP780 GEAR TRAY 0600 WHT</v>
          </cell>
          <cell r="C19484">
            <v>0</v>
          </cell>
          <cell r="D19484">
            <v>0</v>
          </cell>
          <cell r="G19484" t="str">
            <v>\\ATI-SERVER\JILLP - Attachment\DI L298 1FT GEAR TRAY.PDF</v>
          </cell>
          <cell r="I19484" t="str">
            <v>No</v>
          </cell>
          <cell r="J19484" t="str">
            <v>NOS</v>
          </cell>
          <cell r="K19484" t="str">
            <v>WHITE</v>
          </cell>
          <cell r="L19484" t="str">
            <v>PCT</v>
          </cell>
        </row>
        <row r="19485">
          <cell r="A19485">
            <v>20201519</v>
          </cell>
          <cell r="B19485" t="str">
            <v>SP780 GEAR TRAY 1160 WHT</v>
          </cell>
          <cell r="C19485">
            <v>0</v>
          </cell>
          <cell r="D19485">
            <v>0</v>
          </cell>
          <cell r="G19485" t="str">
            <v>\\ATI-SERVER\JILLP - Attachment\DI L298 1FT GEAR TRAY.PDF</v>
          </cell>
          <cell r="I19485" t="str">
            <v>No</v>
          </cell>
          <cell r="J19485" t="str">
            <v>NOS</v>
          </cell>
          <cell r="K19485" t="str">
            <v>WHITE</v>
          </cell>
          <cell r="L19485" t="str">
            <v>PCT</v>
          </cell>
        </row>
        <row r="19486">
          <cell r="A19486">
            <v>20201518</v>
          </cell>
          <cell r="B19486" t="str">
            <v>SP780 GEAR TRAY 865 WHT</v>
          </cell>
          <cell r="C19486">
            <v>0</v>
          </cell>
          <cell r="D19486">
            <v>0</v>
          </cell>
          <cell r="G19486" t="str">
            <v>\\ATI-SERVER\JILLP - Attachment\DI L298 1FT GEAR TRAY.PDF</v>
          </cell>
          <cell r="I19486" t="str">
            <v>No</v>
          </cell>
          <cell r="J19486" t="str">
            <v>NOS</v>
          </cell>
          <cell r="K19486" t="str">
            <v>WHITE</v>
          </cell>
          <cell r="L19486" t="str">
            <v>PCT</v>
          </cell>
        </row>
        <row r="19487">
          <cell r="A19487">
            <v>20201517</v>
          </cell>
          <cell r="B19487" t="str">
            <v>DRIVER BOX LFF - BOT 210MM 12W-25W-WHT</v>
          </cell>
          <cell r="C19487">
            <v>7667</v>
          </cell>
          <cell r="D19487">
            <v>13.5</v>
          </cell>
          <cell r="G19487" t="str">
            <v>\\ATI-SERVER\JILLP - Attachment\DI L298 1FT GEAR TRAY.PDF</v>
          </cell>
          <cell r="I19487" t="str">
            <v>No</v>
          </cell>
          <cell r="J19487" t="str">
            <v>NOS</v>
          </cell>
          <cell r="K19487" t="str">
            <v>WHITE</v>
          </cell>
          <cell r="L19487" t="str">
            <v>PCT</v>
          </cell>
        </row>
        <row r="19488">
          <cell r="A19488">
            <v>20201516</v>
          </cell>
          <cell r="B19488" t="str">
            <v>DRIVER BOX LFF - TOP 210MM 12W-25W-WHT</v>
          </cell>
          <cell r="C19488">
            <v>9573</v>
          </cell>
          <cell r="D19488">
            <v>8</v>
          </cell>
          <cell r="G19488" t="str">
            <v>\\ATI-SERVER\JILLP - Attachment\DI L298 1FT GEAR TRAY.PDF</v>
          </cell>
          <cell r="I19488" t="str">
            <v>No</v>
          </cell>
          <cell r="J19488" t="str">
            <v>NOS</v>
          </cell>
          <cell r="K19488" t="str">
            <v>WHITE</v>
          </cell>
          <cell r="L19488" t="str">
            <v>PCT</v>
          </cell>
        </row>
        <row r="19489">
          <cell r="A19489">
            <v>20201515</v>
          </cell>
          <cell r="B19489" t="str">
            <v>DONUT CRCA END CAP WHT 70X100</v>
          </cell>
          <cell r="C19489">
            <v>20</v>
          </cell>
          <cell r="D19489">
            <v>4</v>
          </cell>
          <cell r="G19489" t="str">
            <v>\\ATI-SERVER\JILLP - Attachment\DI L298 1FT GEAR TRAY.PDF</v>
          </cell>
          <cell r="I19489" t="str">
            <v>No</v>
          </cell>
          <cell r="J19489" t="str">
            <v>NOS</v>
          </cell>
          <cell r="K19489" t="str">
            <v>WHITE</v>
          </cell>
          <cell r="L19489" t="str">
            <v>PCT</v>
          </cell>
        </row>
        <row r="19490">
          <cell r="A19490">
            <v>20201514</v>
          </cell>
          <cell r="B19490" t="str">
            <v>DONUT CRCA END CAP WHT 75X100</v>
          </cell>
          <cell r="C19490">
            <v>20</v>
          </cell>
          <cell r="D19490">
            <v>4</v>
          </cell>
          <cell r="G19490" t="str">
            <v>\\ATI-SERVER\JILLP - Attachment\DI L298 1FT GEAR TRAY.PDF</v>
          </cell>
          <cell r="I19490" t="str">
            <v>No</v>
          </cell>
          <cell r="J19490" t="str">
            <v>NOS</v>
          </cell>
          <cell r="K19490" t="str">
            <v>WHITE</v>
          </cell>
          <cell r="L19490" t="str">
            <v>PCT</v>
          </cell>
        </row>
        <row r="19491">
          <cell r="A19491">
            <v>20201513</v>
          </cell>
          <cell r="B19491" t="str">
            <v>SP780 2440 SUS WHT EXT</v>
          </cell>
          <cell r="C19491">
            <v>0</v>
          </cell>
          <cell r="D19491">
            <v>0</v>
          </cell>
          <cell r="G19491" t="str">
            <v>\\ATI-SERVER\JILLP - Attachment\DI L298 1FT GEAR TRAY.PDF</v>
          </cell>
          <cell r="I19491" t="str">
            <v>No</v>
          </cell>
          <cell r="J19491" t="str">
            <v>NOS</v>
          </cell>
          <cell r="K19491" t="str">
            <v>WHITE</v>
          </cell>
          <cell r="L19491" t="str">
            <v>PCT</v>
          </cell>
        </row>
        <row r="19492">
          <cell r="A19492">
            <v>20201512</v>
          </cell>
          <cell r="B19492" t="str">
            <v>SP780 894X546 C SHP WELDED SUS WHT</v>
          </cell>
          <cell r="C19492">
            <v>0</v>
          </cell>
          <cell r="D19492">
            <v>0</v>
          </cell>
          <cell r="G19492" t="str">
            <v>\\ATI-SERVER\JILLP - Attachment\DI L298 1FT GEAR TRAY.PDF</v>
          </cell>
          <cell r="I19492" t="str">
            <v>No</v>
          </cell>
          <cell r="J19492" t="str">
            <v>NOS</v>
          </cell>
          <cell r="K19492" t="str">
            <v>WHITE</v>
          </cell>
          <cell r="L19492" t="str">
            <v>PCT</v>
          </cell>
        </row>
        <row r="19493">
          <cell r="A19493">
            <v>20201511</v>
          </cell>
          <cell r="B19493" t="str">
            <v>SP780 894X603 C SHP WELDED SUS WHT</v>
          </cell>
          <cell r="C19493">
            <v>16</v>
          </cell>
          <cell r="D19493">
            <v>90</v>
          </cell>
          <cell r="G19493" t="str">
            <v>\\ATI-SERVER\JILLP - Attachment\DI L298 1FT GEAR TRAY.PDF</v>
          </cell>
          <cell r="I19493" t="str">
            <v>No</v>
          </cell>
          <cell r="J19493" t="str">
            <v>NOS</v>
          </cell>
          <cell r="K19493" t="str">
            <v>WHITE</v>
          </cell>
          <cell r="L19493" t="str">
            <v>PCT</v>
          </cell>
        </row>
        <row r="19494">
          <cell r="A19494">
            <v>20201510</v>
          </cell>
          <cell r="B19494" t="str">
            <v>SP780 1520X633 C SHP WELDED SUS WHT</v>
          </cell>
          <cell r="C19494">
            <v>16</v>
          </cell>
          <cell r="D19494">
            <v>140</v>
          </cell>
          <cell r="G19494" t="str">
            <v>\\ATI-SERVER\JILLP - Attachment\DI L298 1FT GEAR TRAY.PDF</v>
          </cell>
          <cell r="I19494" t="str">
            <v>No</v>
          </cell>
          <cell r="J19494" t="str">
            <v>NOS</v>
          </cell>
          <cell r="K19494" t="str">
            <v>WHITE</v>
          </cell>
          <cell r="L19494" t="str">
            <v>PCT</v>
          </cell>
        </row>
        <row r="19495">
          <cell r="A19495">
            <v>20201509</v>
          </cell>
          <cell r="B19495" t="str">
            <v>SP780 1050X603 C SHP WELDED SUS WHT</v>
          </cell>
          <cell r="C19495">
            <v>4</v>
          </cell>
          <cell r="D19495">
            <v>120</v>
          </cell>
          <cell r="G19495" t="str">
            <v>\\ATI-SERVER\JILLP - Attachment\DI L298 1FT GEAR TRAY.PDF</v>
          </cell>
          <cell r="I19495" t="str">
            <v>No</v>
          </cell>
          <cell r="J19495" t="str">
            <v>NOS</v>
          </cell>
          <cell r="K19495" t="str">
            <v>WHITE</v>
          </cell>
          <cell r="L19495" t="str">
            <v>PCT</v>
          </cell>
        </row>
        <row r="19496">
          <cell r="A19496">
            <v>20201508</v>
          </cell>
          <cell r="B19496" t="str">
            <v>SP780 1158X547 C SHP WELDED SUS WHT</v>
          </cell>
          <cell r="C19496">
            <v>6</v>
          </cell>
          <cell r="D19496">
            <v>120</v>
          </cell>
          <cell r="G19496" t="str">
            <v>\\ATI-SERVER\JILLP - Attachment\DI L298 1FT GEAR TRAY.PDF</v>
          </cell>
          <cell r="I19496" t="str">
            <v>No</v>
          </cell>
          <cell r="J19496" t="str">
            <v>NOS</v>
          </cell>
          <cell r="K19496" t="str">
            <v>WHITE</v>
          </cell>
          <cell r="L19496" t="str">
            <v>PCT</v>
          </cell>
        </row>
        <row r="19497">
          <cell r="A19497">
            <v>20201507</v>
          </cell>
          <cell r="B19497" t="str">
            <v>CURVILINEAR R300MM INNER RING WHT</v>
          </cell>
          <cell r="C19497">
            <v>3</v>
          </cell>
          <cell r="D19497">
            <v>40</v>
          </cell>
          <cell r="G19497" t="str">
            <v>\\ATI-SERVER\JILLP - Attachment\DI L298 1FT GEAR TRAY.PDF</v>
          </cell>
          <cell r="I19497" t="str">
            <v>No</v>
          </cell>
          <cell r="J19497" t="str">
            <v>NOS</v>
          </cell>
          <cell r="K19497" t="str">
            <v>WHITE</v>
          </cell>
          <cell r="L19497" t="str">
            <v>PCT</v>
          </cell>
        </row>
        <row r="19498">
          <cell r="A19498">
            <v>20201506</v>
          </cell>
          <cell r="B19498" t="str">
            <v>CURVILINEAR R600MM INNER RING WHT</v>
          </cell>
          <cell r="C19498">
            <v>0</v>
          </cell>
          <cell r="D19498">
            <v>15.75</v>
          </cell>
          <cell r="G19498" t="str">
            <v>\\ATI-SERVER\JILLP - Attachment\DI L298 1FT GEAR TRAY.PDF</v>
          </cell>
          <cell r="I19498" t="str">
            <v>No</v>
          </cell>
          <cell r="J19498" t="str">
            <v>NOS</v>
          </cell>
          <cell r="K19498" t="str">
            <v>WHITE</v>
          </cell>
          <cell r="L19498" t="str">
            <v>PCT</v>
          </cell>
        </row>
        <row r="19499">
          <cell r="A19499">
            <v>20201505</v>
          </cell>
          <cell r="B19499" t="str">
            <v>CURVILINEAR R600MM OUTER RING WHT</v>
          </cell>
          <cell r="C19499">
            <v>2</v>
          </cell>
          <cell r="D19499">
            <v>15.75</v>
          </cell>
          <cell r="G19499" t="str">
            <v>\\ATI-SERVER\JILLP - Attachment\DI L298 1FT GEAR TRAY.PDF</v>
          </cell>
          <cell r="I19499" t="str">
            <v>No</v>
          </cell>
          <cell r="J19499" t="str">
            <v>NOS</v>
          </cell>
          <cell r="K19499" t="str">
            <v>WHITE</v>
          </cell>
          <cell r="L19499" t="str">
            <v>PCT</v>
          </cell>
        </row>
        <row r="19500">
          <cell r="A19500">
            <v>20201504</v>
          </cell>
          <cell r="B19500" t="str">
            <v>MON CV 600MM BACK PLATE 580MM WHT</v>
          </cell>
          <cell r="C19500">
            <v>141</v>
          </cell>
          <cell r="D19500">
            <v>65</v>
          </cell>
          <cell r="G19500" t="str">
            <v>\\ATI-SERVER\JILLP - Attachment\DI L298 1FT GEAR TRAY.PDF</v>
          </cell>
          <cell r="I19500" t="str">
            <v>No</v>
          </cell>
          <cell r="J19500" t="str">
            <v>NOS</v>
          </cell>
          <cell r="K19500" t="str">
            <v>WHITE</v>
          </cell>
          <cell r="L19500" t="str">
            <v>PCT</v>
          </cell>
        </row>
        <row r="19501">
          <cell r="A19501">
            <v>20201503</v>
          </cell>
          <cell r="B19501" t="str">
            <v>RC683 1555 WHT</v>
          </cell>
          <cell r="C19501">
            <v>12</v>
          </cell>
          <cell r="D19501">
            <v>50</v>
          </cell>
          <cell r="G19501" t="str">
            <v>\\ATI-SERVER\JILLP - Attachment\DI L298 1FT GEAR TRAY.PDF</v>
          </cell>
          <cell r="I19501" t="str">
            <v>No</v>
          </cell>
          <cell r="J19501" t="str">
            <v>NOS</v>
          </cell>
          <cell r="K19501" t="str">
            <v>WHITE</v>
          </cell>
          <cell r="L19501" t="str">
            <v>PCT</v>
          </cell>
        </row>
        <row r="19502">
          <cell r="A19502">
            <v>20201502</v>
          </cell>
          <cell r="B19502" t="str">
            <v>END PLATE UPSIDE 50MM PCT WHT - CUT LENGTH 30MM</v>
          </cell>
          <cell r="C19502">
            <v>45</v>
          </cell>
          <cell r="D19502">
            <v>3</v>
          </cell>
          <cell r="G19502" t="str">
            <v>\\ATI-SERVER\JILLP - Attachment\DI L298 1FT GEAR TRAY.PDF</v>
          </cell>
          <cell r="I19502" t="str">
            <v>No</v>
          </cell>
          <cell r="J19502" t="str">
            <v>NOS</v>
          </cell>
          <cell r="K19502" t="str">
            <v>WHITE</v>
          </cell>
          <cell r="L19502" t="str">
            <v>PCT</v>
          </cell>
        </row>
        <row r="19503">
          <cell r="A19503">
            <v>20201501</v>
          </cell>
          <cell r="B19503" t="str">
            <v>DONUT SQ 600MM OUTER RING WHT PCT EXT</v>
          </cell>
          <cell r="C19503">
            <v>4</v>
          </cell>
          <cell r="D19503">
            <v>60</v>
          </cell>
          <cell r="G19503" t="str">
            <v>\\ATI-SERVER\JILLP - Attachment\DI L298 1FT GEAR TRAY.PDF</v>
          </cell>
          <cell r="I19503" t="str">
            <v>No</v>
          </cell>
          <cell r="J19503" t="str">
            <v>NOS</v>
          </cell>
          <cell r="K19503" t="str">
            <v>WHITE</v>
          </cell>
          <cell r="L19503" t="str">
            <v>PCT</v>
          </cell>
        </row>
        <row r="19504">
          <cell r="A19504">
            <v>20201500</v>
          </cell>
          <cell r="B19504" t="str">
            <v>DONUT SQ 600MM INNER RING WHT PCT EXT</v>
          </cell>
          <cell r="C19504">
            <v>1</v>
          </cell>
          <cell r="D19504">
            <v>40</v>
          </cell>
          <cell r="G19504" t="str">
            <v>\\ATI-SERVER\JILLP - Attachment\DI L298 1FT GEAR TRAY.PDF</v>
          </cell>
          <cell r="I19504" t="str">
            <v>No</v>
          </cell>
          <cell r="J19504" t="str">
            <v>NOS</v>
          </cell>
          <cell r="K19504" t="str">
            <v>WHITE</v>
          </cell>
          <cell r="L19504" t="str">
            <v>PCT</v>
          </cell>
        </row>
        <row r="19505">
          <cell r="A19505">
            <v>20201499</v>
          </cell>
          <cell r="B19505" t="str">
            <v>DONUT SQ 600MM BP 590MM WHT</v>
          </cell>
          <cell r="C19505">
            <v>162</v>
          </cell>
          <cell r="D19505">
            <v>18</v>
          </cell>
          <cell r="G19505" t="str">
            <v>\\ATI-SERVER\JILLP - Attachment\DI L298 1FT GEAR TRAY.PDF</v>
          </cell>
          <cell r="I19505" t="str">
            <v>No</v>
          </cell>
          <cell r="J19505" t="str">
            <v>NOS</v>
          </cell>
          <cell r="K19505" t="str">
            <v>WHITE</v>
          </cell>
          <cell r="L19505" t="str">
            <v>PCT</v>
          </cell>
        </row>
        <row r="19506">
          <cell r="A19506">
            <v>20201498</v>
          </cell>
          <cell r="B19506" t="str">
            <v>XTD 70 BACK PLATE 75X3MM WHT</v>
          </cell>
          <cell r="C19506">
            <v>800</v>
          </cell>
          <cell r="D19506">
            <v>37.33</v>
          </cell>
          <cell r="G19506" t="str">
            <v>\\ATI-SERVER\JILLP - Attachment\DI L298 1FT GEAR TRAY.PDF</v>
          </cell>
          <cell r="I19506" t="str">
            <v>No</v>
          </cell>
          <cell r="J19506" t="str">
            <v>NOS</v>
          </cell>
          <cell r="K19506" t="str">
            <v>WHITE</v>
          </cell>
          <cell r="L19506" t="str">
            <v>PCT</v>
          </cell>
        </row>
        <row r="19507">
          <cell r="A19507">
            <v>20201497</v>
          </cell>
          <cell r="B19507" t="str">
            <v>XTD 70 HSG 75X150 WHT</v>
          </cell>
          <cell r="C19507">
            <v>0</v>
          </cell>
          <cell r="D19507">
            <v>10.75</v>
          </cell>
          <cell r="G19507" t="str">
            <v>\\ATI-SERVER\JILLP - Attachment\DI L298 1FT GEAR TRAY.PDF</v>
          </cell>
          <cell r="I19507" t="str">
            <v>No</v>
          </cell>
          <cell r="J19507" t="str">
            <v>NOS</v>
          </cell>
          <cell r="K19507" t="str">
            <v>WHITE</v>
          </cell>
          <cell r="L19507" t="str">
            <v>PCT</v>
          </cell>
        </row>
        <row r="19508">
          <cell r="A19508">
            <v>20201496</v>
          </cell>
          <cell r="B19508" t="str">
            <v>XTD 110 BACK PLATE 115X3 MM WHT</v>
          </cell>
          <cell r="C19508">
            <v>674</v>
          </cell>
          <cell r="D19508">
            <v>5</v>
          </cell>
          <cell r="G19508" t="str">
            <v>\\ATI-SERVER\JILLP - Attachment\DI L298 1FT GEAR TRAY.PDF</v>
          </cell>
          <cell r="I19508" t="str">
            <v>No</v>
          </cell>
          <cell r="J19508" t="str">
            <v>NOS</v>
          </cell>
          <cell r="K19508" t="str">
            <v>WHITE</v>
          </cell>
          <cell r="L19508" t="str">
            <v>PCT</v>
          </cell>
        </row>
        <row r="19509">
          <cell r="A19509">
            <v>20201495</v>
          </cell>
          <cell r="B19509" t="str">
            <v>XTD 110 HSG 115X200 WHT</v>
          </cell>
          <cell r="C19509">
            <v>0</v>
          </cell>
          <cell r="D19509">
            <v>15.75</v>
          </cell>
          <cell r="G19509" t="str">
            <v>\\ATI-SERVER\JILLP - Attachment\DI L298 1FT GEAR TRAY.PDF</v>
          </cell>
          <cell r="I19509" t="str">
            <v>No</v>
          </cell>
          <cell r="J19509" t="str">
            <v>NOS</v>
          </cell>
          <cell r="K19509" t="str">
            <v>WHITE</v>
          </cell>
          <cell r="L19509" t="str">
            <v>PCT</v>
          </cell>
        </row>
        <row r="19510">
          <cell r="A19510">
            <v>20201494</v>
          </cell>
          <cell r="B19510" t="str">
            <v>XTD 90 HSG 95X200 WHT</v>
          </cell>
          <cell r="C19510">
            <v>0</v>
          </cell>
          <cell r="D19510">
            <v>15.75</v>
          </cell>
          <cell r="G19510" t="str">
            <v>\\ATI-SERVER\JILLP - Attachment\DI L298 1FT GEAR TRAY.PDF</v>
          </cell>
          <cell r="I19510" t="str">
            <v>No</v>
          </cell>
          <cell r="J19510" t="str">
            <v>NOS</v>
          </cell>
          <cell r="K19510" t="str">
            <v>WHITE</v>
          </cell>
          <cell r="L19510" t="str">
            <v>PCT</v>
          </cell>
        </row>
        <row r="19511">
          <cell r="A19511">
            <v>20201493</v>
          </cell>
          <cell r="B19511" t="str">
            <v>XTD 90 BACK PLATE 95X3 MM WHT</v>
          </cell>
          <cell r="C19511">
            <v>948</v>
          </cell>
          <cell r="D19511">
            <v>5</v>
          </cell>
          <cell r="G19511" t="str">
            <v>\\ATI-SERVER\JILLP - Attachment\DI L298 1FT GEAR TRAY.PDF</v>
          </cell>
          <cell r="I19511" t="str">
            <v>No</v>
          </cell>
          <cell r="J19511" t="str">
            <v>NOS</v>
          </cell>
          <cell r="K19511" t="str">
            <v>WHITE</v>
          </cell>
          <cell r="L19511" t="str">
            <v>PCT</v>
          </cell>
        </row>
        <row r="19512">
          <cell r="A19512">
            <v>20201492</v>
          </cell>
          <cell r="B19512" t="str">
            <v>SP780 S1 CRCA GEAR TRAY + SHP WHT</v>
          </cell>
          <cell r="C19512">
            <v>196</v>
          </cell>
          <cell r="D19512">
            <v>56</v>
          </cell>
          <cell r="G19512" t="str">
            <v>\\ATI-SERVER\JILLP - Attachment\DI L298 1FT GEAR TRAY.PDF</v>
          </cell>
          <cell r="I19512" t="str">
            <v>No</v>
          </cell>
          <cell r="J19512" t="str">
            <v>NOS</v>
          </cell>
          <cell r="K19512" t="str">
            <v>WHITE</v>
          </cell>
          <cell r="L19512" t="str">
            <v>PCT</v>
          </cell>
        </row>
        <row r="19513">
          <cell r="A19513">
            <v>20201491</v>
          </cell>
          <cell r="B19513" t="str">
            <v>SP780 S1 + SHP WELDED SUS WHT</v>
          </cell>
          <cell r="C19513">
            <v>1</v>
          </cell>
          <cell r="D19513">
            <v>100</v>
          </cell>
          <cell r="G19513" t="str">
            <v>\\ATI-SERVER\JILLP - Attachment\DI L298 1FT GEAR TRAY.PDF</v>
          </cell>
          <cell r="I19513" t="str">
            <v>No</v>
          </cell>
          <cell r="J19513" t="str">
            <v>NOS</v>
          </cell>
          <cell r="K19513" t="str">
            <v>WHITE</v>
          </cell>
          <cell r="L19513" t="str">
            <v>PCT</v>
          </cell>
        </row>
        <row r="19514">
          <cell r="A19514">
            <v>20201490</v>
          </cell>
          <cell r="B19514" t="str">
            <v>JI EX LIN (BAFFLE) 2440 SUS WHT EXT (MIRROR)</v>
          </cell>
          <cell r="C19514">
            <v>11</v>
          </cell>
          <cell r="D19514">
            <v>42.35</v>
          </cell>
          <cell r="G19514" t="str">
            <v>\\ATI-SERVER\JILLP - Attachment\DI L298 1FT GEAR TRAY.PDF</v>
          </cell>
          <cell r="I19514" t="str">
            <v>No</v>
          </cell>
          <cell r="J19514" t="str">
            <v>NOS</v>
          </cell>
          <cell r="K19514" t="str">
            <v>WHITE</v>
          </cell>
          <cell r="L19514" t="str">
            <v>PCT</v>
          </cell>
        </row>
        <row r="19515">
          <cell r="A19515">
            <v>20201489</v>
          </cell>
          <cell r="B19515" t="str">
            <v>DES DI GEAR TRAY 298MM WHT</v>
          </cell>
          <cell r="C19515">
            <v>20</v>
          </cell>
          <cell r="D19515">
            <v>6</v>
          </cell>
          <cell r="G19515" t="str">
            <v>\\ati-server\JILLP - Attachment\DI L298 1FT GEAR TRAY.PDF</v>
          </cell>
          <cell r="H19515">
            <v>48776</v>
          </cell>
          <cell r="I19515" t="str">
            <v>No</v>
          </cell>
          <cell r="J19515" t="str">
            <v>NOS</v>
          </cell>
          <cell r="K19515" t="str">
            <v>WHITE</v>
          </cell>
          <cell r="L19515" t="str">
            <v>PCT</v>
          </cell>
        </row>
        <row r="19516">
          <cell r="A19516">
            <v>20201488</v>
          </cell>
          <cell r="B19516" t="str">
            <v>DIFFUSER EXT 50MM PCT WHT - CUT LENGTH 10MM</v>
          </cell>
          <cell r="C19516">
            <v>0</v>
          </cell>
          <cell r="D19516">
            <v>0</v>
          </cell>
          <cell r="G19516" t="str">
            <v>\\ati-server\JILLP - Attachment\DI-1 FEET-DIFFUSER EXTRUSION.pdf</v>
          </cell>
          <cell r="H19516">
            <v>48769</v>
          </cell>
          <cell r="I19516" t="str">
            <v>No</v>
          </cell>
          <cell r="J19516" t="str">
            <v>NOS</v>
          </cell>
          <cell r="K19516" t="str">
            <v>WHITE</v>
          </cell>
          <cell r="L19516" t="str">
            <v>PCT</v>
          </cell>
        </row>
        <row r="19517">
          <cell r="A19517">
            <v>20201487</v>
          </cell>
          <cell r="B19517" t="str">
            <v>DIFFUSER EXT LL 50MM PCT WHT - CUT LENGTH 58MM-WITHOUT HOLE</v>
          </cell>
          <cell r="C19517">
            <v>14</v>
          </cell>
          <cell r="D19517">
            <v>9.2829999999999995</v>
          </cell>
          <cell r="G19517" t="str">
            <v>\\ati-server\JILLP - Attachment\Diffuser ext 45Deg cut  without hole.PDF</v>
          </cell>
          <cell r="H19517">
            <v>48324</v>
          </cell>
          <cell r="I19517" t="str">
            <v>No</v>
          </cell>
          <cell r="J19517" t="str">
            <v>NOS</v>
          </cell>
          <cell r="K19517" t="str">
            <v>WHITE</v>
          </cell>
          <cell r="L19517" t="str">
            <v>PCT</v>
          </cell>
        </row>
        <row r="19518">
          <cell r="A19518">
            <v>20201486</v>
          </cell>
          <cell r="B19518" t="str">
            <v>DIFFUSER EXT LR 50MM PCT WHT - CUT LENGTH 58MM-WITH HOLE</v>
          </cell>
          <cell r="C19518">
            <v>14</v>
          </cell>
          <cell r="D19518">
            <v>9.2829999999999995</v>
          </cell>
          <cell r="G19518" t="str">
            <v>\\ati-server\JILLP - Attachment\Diffuser ext 45Deg. cut with hole.PDF</v>
          </cell>
          <cell r="H19518">
            <v>48325</v>
          </cell>
          <cell r="I19518" t="str">
            <v>No</v>
          </cell>
          <cell r="J19518" t="str">
            <v>NOS</v>
          </cell>
          <cell r="K19518" t="str">
            <v>WHITE</v>
          </cell>
          <cell r="L19518" t="str">
            <v>PCT</v>
          </cell>
        </row>
        <row r="19519">
          <cell r="A19519">
            <v>20201485</v>
          </cell>
          <cell r="B19519" t="str">
            <v>DES DI CRCA GEAR TRAY LR SHP 0585 WHT</v>
          </cell>
          <cell r="C19519">
            <v>68</v>
          </cell>
          <cell r="D19519">
            <v>11</v>
          </cell>
          <cell r="G19519" t="str">
            <v>\\ATI-SERVER\JILLP - Attachment\Diffuser alu extrusion-with single hole-60mm.pdf</v>
          </cell>
          <cell r="I19519" t="str">
            <v>No</v>
          </cell>
          <cell r="J19519" t="str">
            <v>NOS</v>
          </cell>
          <cell r="K19519" t="str">
            <v>WHITE</v>
          </cell>
          <cell r="L19519" t="str">
            <v>PCT</v>
          </cell>
        </row>
        <row r="19520">
          <cell r="A19520">
            <v>20201484</v>
          </cell>
          <cell r="B19520" t="str">
            <v>DES DI CRCA GEAR TRAY LL SHP 0585 WHT</v>
          </cell>
          <cell r="C19520">
            <v>76</v>
          </cell>
          <cell r="D19520">
            <v>11</v>
          </cell>
          <cell r="G19520" t="str">
            <v>\\ATI-SERVER\JILLP - Attachment\Diffuser alu extrusion-with single hole-60mm.pdf</v>
          </cell>
          <cell r="I19520" t="str">
            <v>No</v>
          </cell>
          <cell r="J19520" t="str">
            <v>NOS</v>
          </cell>
          <cell r="K19520" t="str">
            <v>WHITE</v>
          </cell>
          <cell r="L19520" t="str">
            <v>PCT</v>
          </cell>
        </row>
        <row r="19521">
          <cell r="A19521">
            <v>20201483</v>
          </cell>
          <cell r="B19521" t="str">
            <v>DES 0585 DI L SHP SUS 92DEG WHT</v>
          </cell>
          <cell r="C19521">
            <v>2</v>
          </cell>
          <cell r="D19521">
            <v>75</v>
          </cell>
          <cell r="G19521" t="str">
            <v>\\ATI-SERVER\JILLP - Attachment\Diffuser alu extrusion-with single hole-60mm.pdf</v>
          </cell>
          <cell r="I19521" t="str">
            <v>No</v>
          </cell>
          <cell r="J19521" t="str">
            <v>NOS</v>
          </cell>
          <cell r="K19521" t="str">
            <v>WHITE</v>
          </cell>
          <cell r="L19521" t="str">
            <v>PCT</v>
          </cell>
        </row>
        <row r="19522">
          <cell r="A19522">
            <v>20201482</v>
          </cell>
          <cell r="B19522" t="str">
            <v>DES 0585 DI L SHP SUS 90DEG WHT</v>
          </cell>
          <cell r="C19522">
            <v>26</v>
          </cell>
          <cell r="D19522">
            <v>75</v>
          </cell>
          <cell r="G19522" t="str">
            <v>\\ATI-SERVER\JILLP - Attachment\Diffuser alu extrusion-with single hole-60mm.pdf</v>
          </cell>
          <cell r="I19522" t="str">
            <v>No</v>
          </cell>
          <cell r="J19522" t="str">
            <v>NOS</v>
          </cell>
          <cell r="K19522" t="str">
            <v>WHITE</v>
          </cell>
          <cell r="L19522" t="str">
            <v>PCT</v>
          </cell>
        </row>
        <row r="19523">
          <cell r="A19523">
            <v>20201481</v>
          </cell>
          <cell r="B19523" t="str">
            <v>DES 0585 DI L SHP SUS 88DEG WHT</v>
          </cell>
          <cell r="C19523">
            <v>2</v>
          </cell>
          <cell r="D19523">
            <v>75</v>
          </cell>
          <cell r="G19523" t="str">
            <v>\\ATI-SERVER\JILLP - Attachment\Diffuser alu extrusion-with single hole-60mm.pdf</v>
          </cell>
          <cell r="I19523" t="str">
            <v>No</v>
          </cell>
          <cell r="J19523" t="str">
            <v>NOS</v>
          </cell>
          <cell r="K19523" t="str">
            <v>WHITE</v>
          </cell>
          <cell r="L19523" t="str">
            <v>PCT</v>
          </cell>
        </row>
        <row r="19524">
          <cell r="A19524">
            <v>20201480</v>
          </cell>
          <cell r="B19524" t="str">
            <v>RC780 50MM 2310 BLK (RAL 9005 TEX) (MIRROR)</v>
          </cell>
          <cell r="C19524">
            <v>0</v>
          </cell>
          <cell r="D19524">
            <v>0</v>
          </cell>
          <cell r="G19524" t="str">
            <v>\\ATI-SERVER\JILLP - Attachment\Diffuser alu extrusion-with single hole-60mm.pdf</v>
          </cell>
          <cell r="I19524" t="str">
            <v>No</v>
          </cell>
          <cell r="J19524" t="str">
            <v>NOS</v>
          </cell>
          <cell r="K19524" t="str">
            <v>WHITE</v>
          </cell>
          <cell r="L19524" t="str">
            <v>PCT</v>
          </cell>
        </row>
        <row r="19525">
          <cell r="A19525">
            <v>20201479</v>
          </cell>
          <cell r="B19525" t="str">
            <v>PHAROS HSG 80/190 WHT-V2</v>
          </cell>
          <cell r="C19525">
            <v>154</v>
          </cell>
          <cell r="D19525">
            <v>10.75</v>
          </cell>
          <cell r="G19525" t="str">
            <v>\\ATI-SERVER\JILLP - Attachment\Diffuser alu extrusion-with single hole-60mm.pdf</v>
          </cell>
          <cell r="I19525" t="str">
            <v>No</v>
          </cell>
          <cell r="J19525" t="str">
            <v>NOS</v>
          </cell>
          <cell r="K19525" t="str">
            <v>WHITE</v>
          </cell>
          <cell r="L19525" t="str">
            <v>PCT</v>
          </cell>
        </row>
        <row r="19526">
          <cell r="A19526">
            <v>20201478</v>
          </cell>
          <cell r="B19526" t="str">
            <v>SP780 S1 2300 SUS WHT EXT</v>
          </cell>
          <cell r="C19526">
            <v>76</v>
          </cell>
          <cell r="D19526">
            <v>104.7</v>
          </cell>
          <cell r="G19526" t="str">
            <v>\\ATI-SERVER\JILLP - Attachment\Diffuser alu extrusion-with single hole-60mm.pdf</v>
          </cell>
          <cell r="I19526" t="str">
            <v>No</v>
          </cell>
          <cell r="J19526" t="str">
            <v>NOS</v>
          </cell>
          <cell r="K19526" t="str">
            <v>WHITE</v>
          </cell>
          <cell r="L19526" t="str">
            <v>PCT</v>
          </cell>
        </row>
        <row r="19527">
          <cell r="A19527">
            <v>20201477</v>
          </cell>
          <cell r="B19527" t="str">
            <v>SIMILAR CURVE SLOTTED JOINING PLATE WHT</v>
          </cell>
          <cell r="C19527">
            <v>11</v>
          </cell>
          <cell r="D19527">
            <v>4.5</v>
          </cell>
          <cell r="G19527" t="str">
            <v>\\ATI-SERVER\JILLP - Attachment\Diffuser alu extrusion-with single hole-60mm.pdf</v>
          </cell>
          <cell r="I19527" t="str">
            <v>No</v>
          </cell>
          <cell r="J19527" t="str">
            <v>NOS</v>
          </cell>
          <cell r="K19527" t="str">
            <v>WHITE</v>
          </cell>
          <cell r="L19527" t="str">
            <v>PCT</v>
          </cell>
        </row>
        <row r="19528">
          <cell r="A19528">
            <v>20201476</v>
          </cell>
          <cell r="B19528" t="str">
            <v>OPPOSITE CURVE SLOTTED JOINING PLATE WHT</v>
          </cell>
          <cell r="C19528">
            <v>40</v>
          </cell>
          <cell r="D19528">
            <v>5.5</v>
          </cell>
          <cell r="G19528" t="str">
            <v>\\ATI-SERVER\JILLP - Attachment\Diffuser alu extrusion-with single hole-60mm.pdf</v>
          </cell>
          <cell r="I19528" t="str">
            <v>No</v>
          </cell>
          <cell r="J19528" t="str">
            <v>NOS</v>
          </cell>
          <cell r="K19528" t="str">
            <v>WHITE</v>
          </cell>
          <cell r="L19528" t="str">
            <v>PCT</v>
          </cell>
        </row>
        <row r="19529">
          <cell r="A19529">
            <v>20201475</v>
          </cell>
          <cell r="B19529" t="str">
            <v>SIMILAR CURVE CONNECTOR PLATE WHT</v>
          </cell>
          <cell r="C19529">
            <v>51</v>
          </cell>
          <cell r="D19529">
            <v>4.5</v>
          </cell>
          <cell r="G19529" t="str">
            <v>\\ATI-SERVER\JILLP - Attachment\Diffuser alu extrusion-with single hole-60mm.pdf</v>
          </cell>
          <cell r="I19529" t="str">
            <v>No</v>
          </cell>
          <cell r="J19529" t="str">
            <v>NOS</v>
          </cell>
          <cell r="K19529" t="str">
            <v>WHITE</v>
          </cell>
          <cell r="L19529" t="str">
            <v>PCT</v>
          </cell>
        </row>
        <row r="19530">
          <cell r="A19530">
            <v>20201474</v>
          </cell>
          <cell r="B19530" t="str">
            <v>OPPOSITE CURVE CONNECTOR PLATE WHT</v>
          </cell>
          <cell r="C19530">
            <v>26</v>
          </cell>
          <cell r="D19530">
            <v>4.5</v>
          </cell>
          <cell r="G19530" t="str">
            <v>\\ATI-SERVER\JILLP - Attachment\Diffuser alu extrusion-with single hole-60mm.pdf</v>
          </cell>
          <cell r="I19530" t="str">
            <v>No</v>
          </cell>
          <cell r="J19530" t="str">
            <v>NOS</v>
          </cell>
          <cell r="K19530" t="str">
            <v>WHITE</v>
          </cell>
          <cell r="L19530" t="str">
            <v>PCT</v>
          </cell>
        </row>
        <row r="19531">
          <cell r="A19531">
            <v>20201473</v>
          </cell>
          <cell r="B19531" t="str">
            <v>CRCA CURVILINEAR BACK PLATE L627 X 53MM X 1MM THK WHT</v>
          </cell>
          <cell r="C19531">
            <v>0</v>
          </cell>
          <cell r="D19531">
            <v>15</v>
          </cell>
          <cell r="G19531" t="str">
            <v>\\ATI-SERVER\JILLP - Attachment\Diffuser alu extrusion-with single hole-60mm.pdf</v>
          </cell>
          <cell r="I19531" t="str">
            <v>No</v>
          </cell>
          <cell r="J19531" t="str">
            <v>NOS</v>
          </cell>
          <cell r="K19531" t="str">
            <v>WHITE</v>
          </cell>
          <cell r="L19531" t="str">
            <v>PCT</v>
          </cell>
        </row>
        <row r="19532">
          <cell r="A19532">
            <v>20201472</v>
          </cell>
          <cell r="B19532" t="str">
            <v>CURVILINEAR L627MM WHT</v>
          </cell>
          <cell r="C19532">
            <v>4</v>
          </cell>
          <cell r="D19532">
            <v>15.75</v>
          </cell>
          <cell r="G19532" t="str">
            <v>\\ATI-SERVER\JILLP - Attachment\Diffuser alu extrusion-with single hole-60mm.pdf</v>
          </cell>
          <cell r="I19532" t="str">
            <v>No</v>
          </cell>
          <cell r="J19532" t="str">
            <v>NOS</v>
          </cell>
          <cell r="K19532" t="str">
            <v>WHITE</v>
          </cell>
          <cell r="L19532" t="str">
            <v>PCT</v>
          </cell>
        </row>
        <row r="19533">
          <cell r="A19533">
            <v>20201471</v>
          </cell>
          <cell r="B19533" t="str">
            <v>CURVILINEAR R965 OUTER WHT</v>
          </cell>
          <cell r="C19533">
            <v>2</v>
          </cell>
          <cell r="D19533">
            <v>40</v>
          </cell>
          <cell r="G19533" t="str">
            <v>\\ATI-SERVER\JILLP - Attachment\Diffuser alu extrusion-with single hole-60mm.pdf</v>
          </cell>
          <cell r="I19533" t="str">
            <v>No</v>
          </cell>
          <cell r="J19533" t="str">
            <v>NOS</v>
          </cell>
          <cell r="K19533" t="str">
            <v>WHITE</v>
          </cell>
          <cell r="L19533" t="str">
            <v>PCT</v>
          </cell>
        </row>
        <row r="19534">
          <cell r="A19534">
            <v>20201470</v>
          </cell>
          <cell r="B19534" t="str">
            <v>CURVILINEAR R900 INNER WHT</v>
          </cell>
          <cell r="C19534">
            <v>2</v>
          </cell>
          <cell r="D19534">
            <v>40</v>
          </cell>
          <cell r="G19534" t="str">
            <v>\\ATI-SERVER\JILLP - Attachment\Diffuser alu extrusion-with single hole-60mm.pdf</v>
          </cell>
          <cell r="I19534" t="str">
            <v>No</v>
          </cell>
          <cell r="J19534" t="str">
            <v>NOS</v>
          </cell>
          <cell r="K19534" t="str">
            <v>WHITE</v>
          </cell>
          <cell r="L19534" t="str">
            <v>PCT</v>
          </cell>
        </row>
        <row r="19535">
          <cell r="A19535">
            <v>20201469</v>
          </cell>
          <cell r="B19535" t="str">
            <v>CRCA CURVILINEAR BACK PLATE CL1515 X R965 X 1MM THK WHT</v>
          </cell>
          <cell r="C19535">
            <v>4</v>
          </cell>
          <cell r="D19535">
            <v>45</v>
          </cell>
          <cell r="G19535" t="str">
            <v>\\ati-server\JILLP - Attachment\Curvilinear CRCA BP R965-20201469.PDF;\\ati-server\JILLP - Attachment\Curvilinear CRCA BP R965-20201469.DXF</v>
          </cell>
          <cell r="H19535">
            <v>78557</v>
          </cell>
          <cell r="I19535" t="str">
            <v>No</v>
          </cell>
          <cell r="J19535" t="str">
            <v>NOS</v>
          </cell>
          <cell r="K19535" t="str">
            <v>WHITE</v>
          </cell>
          <cell r="L19535" t="str">
            <v>PCT</v>
          </cell>
        </row>
        <row r="19536">
          <cell r="A19536">
            <v>20201468</v>
          </cell>
          <cell r="B19536" t="str">
            <v>PHAROS BACK PLATE 97X3MM WHT DALI</v>
          </cell>
          <cell r="C19536">
            <v>40</v>
          </cell>
          <cell r="D19536">
            <v>35</v>
          </cell>
          <cell r="G19536" t="str">
            <v>\\ATI-SERVER\JILLP - Attachment\Diffuser alu extrusion-with single hole-60mm.pdf</v>
          </cell>
          <cell r="I19536" t="str">
            <v>No</v>
          </cell>
          <cell r="J19536" t="str">
            <v>NOS</v>
          </cell>
          <cell r="K19536" t="str">
            <v>WHITE</v>
          </cell>
          <cell r="L19536" t="str">
            <v>PCT</v>
          </cell>
        </row>
        <row r="19537">
          <cell r="A19537">
            <v>20201467</v>
          </cell>
          <cell r="B19537" t="str">
            <v>PHAROS BACK PLATE 97X3MM WHT</v>
          </cell>
          <cell r="C19537">
            <v>1739</v>
          </cell>
          <cell r="D19537">
            <v>41</v>
          </cell>
          <cell r="G19537" t="str">
            <v>\\ATI-SERVER\JILLP - Attachment\Diffuser alu extrusion-with single hole-60mm.pdf</v>
          </cell>
          <cell r="I19537" t="str">
            <v>No</v>
          </cell>
          <cell r="J19537" t="str">
            <v>NOS</v>
          </cell>
          <cell r="K19537" t="str">
            <v>WHITE</v>
          </cell>
          <cell r="L19537" t="str">
            <v>PCT</v>
          </cell>
        </row>
        <row r="19538">
          <cell r="A19538">
            <v>20201466</v>
          </cell>
          <cell r="B19538" t="str">
            <v>PHAROS FRNG 100X150 WHT CDP</v>
          </cell>
          <cell r="C19538">
            <v>611</v>
          </cell>
          <cell r="D19538">
            <v>5</v>
          </cell>
          <cell r="G19538" t="str">
            <v>\\ATI-SERVER\JILLP - Attachment\Diffuser alu extrusion-with single hole-60mm.pdf</v>
          </cell>
          <cell r="I19538" t="str">
            <v>No</v>
          </cell>
          <cell r="J19538" t="str">
            <v>NOS</v>
          </cell>
          <cell r="K19538" t="str">
            <v>WHITE</v>
          </cell>
          <cell r="L19538" t="str">
            <v>PCT</v>
          </cell>
        </row>
        <row r="19539">
          <cell r="A19539">
            <v>20201465</v>
          </cell>
          <cell r="B19539" t="str">
            <v>PHAROS HSG 100X150 WHT CDP</v>
          </cell>
          <cell r="C19539">
            <v>161</v>
          </cell>
          <cell r="D19539">
            <v>10.75</v>
          </cell>
          <cell r="G19539" t="str">
            <v>\\ATI-SERVER\JILLP - Attachment\Diffuser alu extrusion-with single hole-60mm.pdf</v>
          </cell>
          <cell r="I19539" t="str">
            <v>No</v>
          </cell>
          <cell r="J19539" t="str">
            <v>NOS</v>
          </cell>
          <cell r="K19539" t="str">
            <v>WHITE</v>
          </cell>
          <cell r="L19539" t="str">
            <v>PCT</v>
          </cell>
        </row>
        <row r="19540">
          <cell r="A19540">
            <v>20201464</v>
          </cell>
          <cell r="B19540" t="str">
            <v>CRCA CURVILINEAR RECT LINEAR JOINING PLATE WHT</v>
          </cell>
          <cell r="C19540">
            <v>2</v>
          </cell>
          <cell r="D19540">
            <v>7</v>
          </cell>
          <cell r="G19540" t="str">
            <v>\\ATI-SERVER\JILLP - Attachment\Diffuser alu extrusion-with single hole-60mm.pdf</v>
          </cell>
          <cell r="I19540" t="str">
            <v>No</v>
          </cell>
          <cell r="J19540" t="str">
            <v>NOS</v>
          </cell>
          <cell r="K19540" t="str">
            <v>WHITE</v>
          </cell>
          <cell r="L19540" t="str">
            <v>PCT</v>
          </cell>
        </row>
        <row r="19541">
          <cell r="A19541">
            <v>20201463</v>
          </cell>
          <cell r="B19541" t="str">
            <v>CRCA CURVILINEAR SLOTTED CURV JOINING PLATE WHT</v>
          </cell>
          <cell r="C19541">
            <v>8</v>
          </cell>
          <cell r="D19541">
            <v>7</v>
          </cell>
          <cell r="G19541" t="str">
            <v>\\ATI-SERVER\JILLP - Attachment\Diffuser alu extrusion-with single hole-60mm.pdf</v>
          </cell>
          <cell r="I19541" t="str">
            <v>No</v>
          </cell>
          <cell r="J19541" t="str">
            <v>NOS</v>
          </cell>
          <cell r="K19541" t="str">
            <v>WHITE</v>
          </cell>
          <cell r="L19541" t="str">
            <v>PCT</v>
          </cell>
        </row>
        <row r="19542">
          <cell r="A19542">
            <v>20201462</v>
          </cell>
          <cell r="B19542" t="str">
            <v>CRCA CURVILINEAR BACK PLATE 2200 X 53MM X 1MM THK WHT</v>
          </cell>
          <cell r="C19542">
            <v>0</v>
          </cell>
          <cell r="D19542">
            <v>50</v>
          </cell>
          <cell r="G19542" t="str">
            <v>\\ATI-SERVER\JILLP - Attachment\Diffuser alu extrusion-with single hole-60mm.pdf</v>
          </cell>
          <cell r="I19542" t="str">
            <v>No</v>
          </cell>
          <cell r="J19542" t="str">
            <v>NOS</v>
          </cell>
          <cell r="K19542" t="str">
            <v>WHITE</v>
          </cell>
          <cell r="L19542" t="str">
            <v>PCT</v>
          </cell>
        </row>
        <row r="19543">
          <cell r="A19543">
            <v>20201461</v>
          </cell>
          <cell r="B19543" t="str">
            <v>CRCA CURVILINEAR BACK PLATE 400 X 53MM X 1MM THK WHT</v>
          </cell>
          <cell r="C19543">
            <v>0</v>
          </cell>
          <cell r="D19543">
            <v>10</v>
          </cell>
          <cell r="G19543" t="str">
            <v>\\ATI-SERVER\JILLP - Attachment\Diffuser alu extrusion-with single hole-60mm.pdf</v>
          </cell>
          <cell r="I19543" t="str">
            <v>No</v>
          </cell>
          <cell r="J19543" t="str">
            <v>NOS</v>
          </cell>
          <cell r="K19543" t="str">
            <v>WHITE</v>
          </cell>
          <cell r="L19543" t="str">
            <v>PCT</v>
          </cell>
        </row>
        <row r="19544">
          <cell r="A19544">
            <v>20201460</v>
          </cell>
          <cell r="B19544" t="str">
            <v>CRCA CURVILINEAR BACK PLATE R294 X 53MM X 1MM THK WHT</v>
          </cell>
          <cell r="C19544">
            <v>0</v>
          </cell>
          <cell r="D19544">
            <v>40</v>
          </cell>
          <cell r="G19544" t="str">
            <v>\\ATI-SERVER\JILLP - Attachment\Diffuser alu extrusion-with single hole-60mm.pdf</v>
          </cell>
          <cell r="I19544" t="str">
            <v>No</v>
          </cell>
          <cell r="J19544" t="str">
            <v>NOS</v>
          </cell>
          <cell r="K19544" t="str">
            <v>WHITE</v>
          </cell>
          <cell r="L19544" t="str">
            <v>PCT</v>
          </cell>
        </row>
        <row r="19545">
          <cell r="A19545">
            <v>20201459</v>
          </cell>
          <cell r="B19545" t="str">
            <v>CURVILINEAR R300MM OUTER RING WHT</v>
          </cell>
          <cell r="C19545">
            <v>15</v>
          </cell>
          <cell r="D19545">
            <v>40</v>
          </cell>
          <cell r="G19545" t="str">
            <v>\\ATI-SERVER\JILLP - Attachment\Diffuser alu extrusion-with single hole-60mm.pdf</v>
          </cell>
          <cell r="I19545" t="str">
            <v>No</v>
          </cell>
          <cell r="J19545" t="str">
            <v>NOS</v>
          </cell>
          <cell r="K19545" t="str">
            <v>WHITE</v>
          </cell>
          <cell r="L19545" t="str">
            <v>PCT</v>
          </cell>
        </row>
        <row r="19546">
          <cell r="A19546">
            <v>20201458</v>
          </cell>
          <cell r="B19546" t="str">
            <v>CURVILINEAR 400MM WHT</v>
          </cell>
          <cell r="C19546">
            <v>2</v>
          </cell>
          <cell r="D19546">
            <v>10</v>
          </cell>
          <cell r="G19546" t="str">
            <v>\\ATI-SERVER\JILLP - Attachment\Diffuser alu extrusion-with single hole-60mm.pdf</v>
          </cell>
          <cell r="I19546" t="str">
            <v>No</v>
          </cell>
          <cell r="J19546" t="str">
            <v>NOS</v>
          </cell>
          <cell r="K19546" t="str">
            <v>WHITE</v>
          </cell>
          <cell r="L19546" t="str">
            <v>PCT</v>
          </cell>
        </row>
        <row r="19547">
          <cell r="A19547">
            <v>20201457</v>
          </cell>
          <cell r="B19547" t="str">
            <v>CURVILINEAR 2200MM WHT</v>
          </cell>
          <cell r="C19547">
            <v>4</v>
          </cell>
          <cell r="D19547">
            <v>50</v>
          </cell>
          <cell r="G19547" t="str">
            <v>\\ATI-SERVER\JILLP - Attachment\Diffuser alu extrusion-with single hole-60mm.pdf</v>
          </cell>
          <cell r="I19547" t="str">
            <v>No</v>
          </cell>
          <cell r="J19547" t="str">
            <v>NOS</v>
          </cell>
          <cell r="K19547" t="str">
            <v>WHITE</v>
          </cell>
          <cell r="L19547" t="str">
            <v>PCT</v>
          </cell>
        </row>
        <row r="19548">
          <cell r="A19548">
            <v>20201456</v>
          </cell>
          <cell r="B19548" t="str">
            <v>SPOTSHINE-AL-HSG-WHT</v>
          </cell>
          <cell r="C19548">
            <v>29</v>
          </cell>
          <cell r="D19548">
            <v>4</v>
          </cell>
          <cell r="G19548" t="str">
            <v>\\ATI-SERVER\JILLP - Attachment\Diffuser alu extrusion-with single hole-60mm.pdf</v>
          </cell>
          <cell r="I19548" t="str">
            <v>No</v>
          </cell>
          <cell r="J19548" t="str">
            <v>NOS</v>
          </cell>
          <cell r="K19548" t="str">
            <v>WHITE</v>
          </cell>
          <cell r="L19548" t="str">
            <v>PCT</v>
          </cell>
        </row>
        <row r="19549">
          <cell r="A19549">
            <v>20201455</v>
          </cell>
          <cell r="B19549" t="str">
            <v>SP780 C SECT GEAR TRAY 1050MM WHT</v>
          </cell>
          <cell r="C19549">
            <v>0</v>
          </cell>
          <cell r="D19549">
            <v>94.956999999999994</v>
          </cell>
          <cell r="G19549" t="str">
            <v>\\ATI-SERVER\JILLP - Attachment\Diffuser alu extrusion-with single hole-60mm.pdf</v>
          </cell>
          <cell r="I19549" t="str">
            <v>No</v>
          </cell>
          <cell r="J19549" t="str">
            <v>NOS</v>
          </cell>
          <cell r="K19549" t="str">
            <v>WHITE</v>
          </cell>
          <cell r="L19549" t="str">
            <v>PCT</v>
          </cell>
        </row>
        <row r="19550">
          <cell r="A19550">
            <v>20201454</v>
          </cell>
          <cell r="B19550" t="str">
            <v>SP780 C SECT GEAR TRAY 547MM WHT</v>
          </cell>
          <cell r="C19550">
            <v>0</v>
          </cell>
          <cell r="D19550">
            <v>47.477499999999999</v>
          </cell>
          <cell r="G19550" t="str">
            <v>\\ATI-SERVER\JILLP - Attachment\Diffuser alu extrusion-with single hole-60mm.pdf</v>
          </cell>
          <cell r="I19550" t="str">
            <v>No</v>
          </cell>
          <cell r="J19550" t="str">
            <v>NOS</v>
          </cell>
          <cell r="K19550" t="str">
            <v>WHITE</v>
          </cell>
          <cell r="L19550" t="str">
            <v>PCT</v>
          </cell>
        </row>
        <row r="19551">
          <cell r="A19551">
            <v>20201453</v>
          </cell>
          <cell r="B19551" t="str">
            <v>SP780 C SECT GEAR TRAY 1221MM WHT</v>
          </cell>
          <cell r="C19551">
            <v>0</v>
          </cell>
          <cell r="D19551">
            <v>189.91499999999999</v>
          </cell>
          <cell r="G19551" t="str">
            <v>\\ATI-SERVER\JILLP - Attachment\Diffuser alu extrusion-with single hole-60mm.pdf</v>
          </cell>
          <cell r="I19551" t="str">
            <v>No</v>
          </cell>
          <cell r="J19551" t="str">
            <v>NOS</v>
          </cell>
          <cell r="K19551" t="str">
            <v>WHITE</v>
          </cell>
          <cell r="L19551" t="str">
            <v>PCT</v>
          </cell>
        </row>
        <row r="19552">
          <cell r="A19552">
            <v>20201452</v>
          </cell>
          <cell r="B19552" t="str">
            <v>SP780 C SECT GEAR TRAY 633MM WHT</v>
          </cell>
          <cell r="C19552">
            <v>0</v>
          </cell>
          <cell r="D19552">
            <v>94.957499999999996</v>
          </cell>
          <cell r="G19552" t="str">
            <v>\\ATI-SERVER\JILLP - Attachment\Diffuser alu extrusion-with single hole-60mm.pdf</v>
          </cell>
          <cell r="I19552" t="str">
            <v>No</v>
          </cell>
          <cell r="J19552" t="str">
            <v>NOS</v>
          </cell>
          <cell r="K19552" t="str">
            <v>WHITE</v>
          </cell>
          <cell r="L19552" t="str">
            <v>PCT</v>
          </cell>
        </row>
        <row r="19553">
          <cell r="A19553">
            <v>20201451</v>
          </cell>
          <cell r="B19553" t="str">
            <v>SP780 RECT GEAR TRAY 1388MM WHT</v>
          </cell>
          <cell r="C19553">
            <v>0</v>
          </cell>
          <cell r="D19553">
            <v>189.91499999999999</v>
          </cell>
          <cell r="G19553" t="str">
            <v>\\ATI-SERVER\JILLP - Attachment\Diffuser alu extrusion-with single hole-60mm.pdf</v>
          </cell>
          <cell r="I19553" t="str">
            <v>No</v>
          </cell>
          <cell r="J19553" t="str">
            <v>NOS</v>
          </cell>
          <cell r="K19553" t="str">
            <v>WHITE</v>
          </cell>
          <cell r="L19553" t="str">
            <v>PCT</v>
          </cell>
        </row>
        <row r="19554">
          <cell r="A19554">
            <v>20201450</v>
          </cell>
          <cell r="B19554" t="str">
            <v>SP780 RECT GEAR TRAY 880MM WHT</v>
          </cell>
          <cell r="C19554">
            <v>0</v>
          </cell>
          <cell r="D19554">
            <v>94.957499999999996</v>
          </cell>
          <cell r="G19554" t="str">
            <v>\\ATI-SERVER\JILLP - Attachment\Diffuser alu extrusion-with single hole-60mm.pdf</v>
          </cell>
          <cell r="I19554" t="str">
            <v>No</v>
          </cell>
          <cell r="J19554" t="str">
            <v>NOS</v>
          </cell>
          <cell r="K19554" t="str">
            <v>WHITE</v>
          </cell>
          <cell r="L19554" t="str">
            <v>PCT</v>
          </cell>
        </row>
        <row r="19555">
          <cell r="A19555">
            <v>20201449</v>
          </cell>
          <cell r="B19555" t="str">
            <v>SP780 RECT GEAR TRAY 1601MM WHT</v>
          </cell>
          <cell r="C19555">
            <v>0</v>
          </cell>
          <cell r="D19555">
            <v>189.91499999999999</v>
          </cell>
          <cell r="G19555" t="str">
            <v>\\ATI-SERVER\JILLP - Attachment\Diffuser alu extrusion-with single hole-60mm.pdf</v>
          </cell>
          <cell r="I19555" t="str">
            <v>No</v>
          </cell>
          <cell r="J19555" t="str">
            <v>NOS</v>
          </cell>
          <cell r="K19555" t="str">
            <v>WHITE</v>
          </cell>
          <cell r="L19555" t="str">
            <v>PCT</v>
          </cell>
        </row>
        <row r="19556">
          <cell r="A19556">
            <v>20201448</v>
          </cell>
          <cell r="B19556" t="str">
            <v>SP780 RECT GEAR TRAY 1050MM WHT</v>
          </cell>
          <cell r="C19556">
            <v>0</v>
          </cell>
          <cell r="D19556">
            <v>94.954999999999998</v>
          </cell>
          <cell r="G19556" t="str">
            <v>\\ATI-SERVER\JILLP - Attachment\Diffuser alu extrusion-with single hole-60mm.pdf</v>
          </cell>
          <cell r="I19556" t="str">
            <v>No</v>
          </cell>
          <cell r="J19556" t="str">
            <v>NOS</v>
          </cell>
          <cell r="K19556" t="str">
            <v>WHITE</v>
          </cell>
          <cell r="L19556" t="str">
            <v>PCT</v>
          </cell>
        </row>
        <row r="19557">
          <cell r="A19557">
            <v>20201447</v>
          </cell>
          <cell r="B19557" t="str">
            <v>SP780 GEAR TRAY 1019 WHT</v>
          </cell>
          <cell r="C19557">
            <v>0</v>
          </cell>
          <cell r="D19557">
            <v>94.956999999999994</v>
          </cell>
          <cell r="G19557" t="str">
            <v>\\ATI-SERVER\JILLP - Attachment\Diffuser alu extrusion-with single hole-60mm.pdf</v>
          </cell>
          <cell r="I19557" t="str">
            <v>No</v>
          </cell>
          <cell r="J19557" t="str">
            <v>NOS</v>
          </cell>
          <cell r="K19557" t="str">
            <v>WHITE</v>
          </cell>
          <cell r="L19557" t="str">
            <v>PCT</v>
          </cell>
        </row>
        <row r="19558">
          <cell r="A19558">
            <v>20201446</v>
          </cell>
          <cell r="B19558" t="str">
            <v>SP780 GEAR TRAY 2036 WHT</v>
          </cell>
          <cell r="C19558">
            <v>0</v>
          </cell>
          <cell r="D19558">
            <v>189.91499999999999</v>
          </cell>
          <cell r="G19558" t="str">
            <v>\\ATI-SERVER\JILLP - Attachment\Diffuser alu extrusion-with single hole-60mm.pdf</v>
          </cell>
          <cell r="I19558" t="str">
            <v>No</v>
          </cell>
          <cell r="J19558" t="str">
            <v>NOS</v>
          </cell>
          <cell r="K19558" t="str">
            <v>WHITE</v>
          </cell>
          <cell r="L19558" t="str">
            <v>PCT</v>
          </cell>
        </row>
        <row r="19559">
          <cell r="A19559">
            <v>20201445</v>
          </cell>
          <cell r="B19559" t="str">
            <v>SP780 GEAR TRAY 1104 WHT</v>
          </cell>
          <cell r="C19559">
            <v>0</v>
          </cell>
          <cell r="D19559">
            <v>94.954999999999998</v>
          </cell>
          <cell r="G19559" t="str">
            <v>\\ATI-SERVER\JILLP - Attachment\Diffuser alu extrusion-with single hole-60mm.pdf</v>
          </cell>
          <cell r="I19559" t="str">
            <v>No</v>
          </cell>
          <cell r="J19559" t="str">
            <v>NOS</v>
          </cell>
          <cell r="K19559" t="str">
            <v>WHITE</v>
          </cell>
          <cell r="L19559" t="str">
            <v>PCT</v>
          </cell>
        </row>
        <row r="19560">
          <cell r="A19560">
            <v>20201444</v>
          </cell>
          <cell r="B19560" t="str">
            <v>SP780 GEAR TRAY 1527 WHT</v>
          </cell>
          <cell r="C19560">
            <v>0</v>
          </cell>
          <cell r="D19560">
            <v>189.91499999999999</v>
          </cell>
          <cell r="G19560" t="str">
            <v>\\ATI-SERVER\JILLP - Attachment\Diffuser alu extrusion-with single hole-60mm.pdf</v>
          </cell>
          <cell r="I19560" t="str">
            <v>No</v>
          </cell>
          <cell r="J19560" t="str">
            <v>NOS</v>
          </cell>
          <cell r="K19560" t="str">
            <v>WHITE</v>
          </cell>
          <cell r="L19560" t="str">
            <v>PCT</v>
          </cell>
        </row>
        <row r="19561">
          <cell r="A19561">
            <v>20201443</v>
          </cell>
          <cell r="B19561" t="str">
            <v>SP780 GEAR TRAY 0596 WHT</v>
          </cell>
          <cell r="C19561">
            <v>0</v>
          </cell>
          <cell r="D19561">
            <v>63.305</v>
          </cell>
          <cell r="G19561" t="str">
            <v>\\ATI-SERVER\JILLP - Attachment\Diffuser alu extrusion-with single hole-60mm.pdf</v>
          </cell>
          <cell r="I19561" t="str">
            <v>No</v>
          </cell>
          <cell r="J19561" t="str">
            <v>NOS</v>
          </cell>
          <cell r="K19561" t="str">
            <v>WHITE</v>
          </cell>
          <cell r="L19561" t="str">
            <v>PCT</v>
          </cell>
        </row>
        <row r="19562">
          <cell r="A19562">
            <v>20201442</v>
          </cell>
          <cell r="B19562" t="str">
            <v>DIFFUSER EXT 50MM PCT WHT - CUT LENGTH 60 MM</v>
          </cell>
          <cell r="C19562">
            <v>0</v>
          </cell>
          <cell r="D19562">
            <v>3.0943000000000001</v>
          </cell>
          <cell r="G19562" t="str">
            <v>\\ati-server\JILLP - Attachment\Diffuser alu extrusion-with single hole-60mm.pdf</v>
          </cell>
          <cell r="H19562">
            <v>41570</v>
          </cell>
          <cell r="I19562" t="str">
            <v>No</v>
          </cell>
          <cell r="J19562" t="str">
            <v>NOS</v>
          </cell>
          <cell r="K19562" t="str">
            <v>WHITE</v>
          </cell>
          <cell r="L19562" t="str">
            <v>PCT</v>
          </cell>
        </row>
        <row r="19563">
          <cell r="A19563">
            <v>20201441</v>
          </cell>
          <cell r="B19563" t="str">
            <v>DES 1840 SUS WHT EXT</v>
          </cell>
          <cell r="C19563">
            <v>36</v>
          </cell>
          <cell r="D19563">
            <v>103.21</v>
          </cell>
          <cell r="I19563" t="str">
            <v>No</v>
          </cell>
          <cell r="J19563" t="str">
            <v>NOS</v>
          </cell>
          <cell r="K19563" t="str">
            <v>WHITE</v>
          </cell>
          <cell r="L19563" t="str">
            <v>PCT</v>
          </cell>
        </row>
        <row r="19564">
          <cell r="A19564">
            <v>20201440</v>
          </cell>
          <cell r="B19564" t="str">
            <v>DES DI CRCA GEAR TRAY 1788 WHT</v>
          </cell>
          <cell r="C19564">
            <v>0</v>
          </cell>
          <cell r="D19564">
            <v>33</v>
          </cell>
          <cell r="I19564" t="str">
            <v>No</v>
          </cell>
          <cell r="J19564" t="str">
            <v>NOS</v>
          </cell>
          <cell r="K19564" t="str">
            <v>WHITE</v>
          </cell>
          <cell r="L19564" t="str">
            <v>PCT</v>
          </cell>
        </row>
        <row r="19565">
          <cell r="A19565">
            <v>20201439</v>
          </cell>
          <cell r="B19565" t="str">
            <v>DES DI CRCA GEAR TRAY 1188 WHT</v>
          </cell>
          <cell r="C19565">
            <v>50</v>
          </cell>
          <cell r="D19565">
            <v>68</v>
          </cell>
          <cell r="I19565" t="str">
            <v>No</v>
          </cell>
          <cell r="J19565" t="str">
            <v>NOS</v>
          </cell>
          <cell r="K19565" t="str">
            <v>WHITE</v>
          </cell>
          <cell r="L19565" t="str">
            <v>PCT</v>
          </cell>
        </row>
        <row r="19566">
          <cell r="A19566">
            <v>20201438</v>
          </cell>
          <cell r="B19566" t="str">
            <v>DES 2440 SUS WHT EXT (MIRROR)</v>
          </cell>
          <cell r="C19566">
            <v>0</v>
          </cell>
          <cell r="D19566">
            <v>0</v>
          </cell>
          <cell r="I19566" t="str">
            <v>No</v>
          </cell>
          <cell r="J19566" t="str">
            <v>NOS</v>
          </cell>
          <cell r="K19566" t="str">
            <v>WHITE</v>
          </cell>
          <cell r="L19566" t="str">
            <v>PCT</v>
          </cell>
        </row>
        <row r="19567">
          <cell r="A19567">
            <v>20201437</v>
          </cell>
          <cell r="B19567" t="str">
            <v>DES 2440 SUS WHT EXT</v>
          </cell>
          <cell r="C19567">
            <v>87</v>
          </cell>
          <cell r="D19567">
            <v>136.86000000000001</v>
          </cell>
          <cell r="I19567" t="str">
            <v>No</v>
          </cell>
          <cell r="J19567" t="str">
            <v>NOS</v>
          </cell>
          <cell r="K19567" t="str">
            <v>WHITE</v>
          </cell>
          <cell r="L19567" t="str">
            <v>PCT</v>
          </cell>
        </row>
        <row r="19568">
          <cell r="A19568">
            <v>20201436</v>
          </cell>
          <cell r="B19568" t="str">
            <v>DSV2 SUS 8FT 2440 WHT EXT</v>
          </cell>
          <cell r="C19568">
            <v>9</v>
          </cell>
          <cell r="D19568">
            <v>132.30000000000001</v>
          </cell>
          <cell r="I19568" t="str">
            <v>No</v>
          </cell>
          <cell r="J19568" t="str">
            <v>NOS</v>
          </cell>
          <cell r="K19568" t="str">
            <v>WHITE</v>
          </cell>
          <cell r="L19568" t="str">
            <v>PCT</v>
          </cell>
        </row>
        <row r="19569">
          <cell r="A19569">
            <v>20201435</v>
          </cell>
          <cell r="B19569" t="str">
            <v>DSV2 SUS 6FT 1795 WHT EXT</v>
          </cell>
          <cell r="C19569">
            <v>16</v>
          </cell>
          <cell r="D19569">
            <v>890.81</v>
          </cell>
          <cell r="I19569" t="str">
            <v>No</v>
          </cell>
          <cell r="J19569" t="str">
            <v>NOS</v>
          </cell>
          <cell r="K19569" t="str">
            <v>WHITE</v>
          </cell>
          <cell r="L19569" t="str">
            <v>PCT</v>
          </cell>
        </row>
        <row r="19570">
          <cell r="A19570">
            <v>20201434</v>
          </cell>
          <cell r="B19570" t="str">
            <v>DSV2  MIRROR SUS 2440  WHT (EX4)</v>
          </cell>
          <cell r="C19570">
            <v>7</v>
          </cell>
          <cell r="D19570">
            <v>132.30000000000001</v>
          </cell>
          <cell r="I19570" t="str">
            <v>No</v>
          </cell>
          <cell r="J19570" t="str">
            <v>NOS</v>
          </cell>
          <cell r="K19570" t="str">
            <v>WHITE</v>
          </cell>
          <cell r="L19570" t="str">
            <v>PCT</v>
          </cell>
        </row>
        <row r="19571">
          <cell r="A19571">
            <v>20201433</v>
          </cell>
          <cell r="B19571" t="str">
            <v>DSV2 SUS 2FT (596MM) WHT EXT</v>
          </cell>
          <cell r="C19571">
            <v>0</v>
          </cell>
          <cell r="D19571">
            <v>32.31</v>
          </cell>
          <cell r="I19571" t="str">
            <v>No</v>
          </cell>
          <cell r="J19571" t="str">
            <v>NOS</v>
          </cell>
          <cell r="K19571" t="str">
            <v>WHITE</v>
          </cell>
          <cell r="L19571" t="str">
            <v>PCT</v>
          </cell>
        </row>
        <row r="19572">
          <cell r="A19572">
            <v>20201432</v>
          </cell>
          <cell r="B19572" t="str">
            <v>MON CV75 300MM RING WHT  EXT</v>
          </cell>
          <cell r="C19572">
            <v>33</v>
          </cell>
          <cell r="D19572">
            <v>30</v>
          </cell>
          <cell r="I19572" t="str">
            <v>No</v>
          </cell>
          <cell r="J19572" t="str">
            <v>NOS</v>
          </cell>
          <cell r="K19572" t="str">
            <v>WHITE</v>
          </cell>
          <cell r="L19572" t="str">
            <v>PCT</v>
          </cell>
        </row>
        <row r="19573">
          <cell r="A19573">
            <v>20201431</v>
          </cell>
          <cell r="B19573" t="str">
            <v>CV5090 END CAP WHT</v>
          </cell>
          <cell r="C19573">
            <v>679</v>
          </cell>
          <cell r="D19573">
            <v>4</v>
          </cell>
          <cell r="I19573" t="str">
            <v>No</v>
          </cell>
          <cell r="J19573" t="str">
            <v>NOS</v>
          </cell>
          <cell r="K19573" t="str">
            <v>WHITE</v>
          </cell>
          <cell r="L19573" t="str">
            <v>PCT</v>
          </cell>
        </row>
        <row r="19574">
          <cell r="A19574">
            <v>20201430</v>
          </cell>
          <cell r="B19574" t="str">
            <v>CV5080 END CAP WHT</v>
          </cell>
          <cell r="C19574">
            <v>476</v>
          </cell>
          <cell r="D19574">
            <v>30.69</v>
          </cell>
          <cell r="I19574" t="str">
            <v>No</v>
          </cell>
          <cell r="J19574" t="str">
            <v>NOS</v>
          </cell>
          <cell r="K19574" t="str">
            <v>WHITE</v>
          </cell>
          <cell r="L19574" t="str">
            <v>PCT</v>
          </cell>
        </row>
        <row r="19575">
          <cell r="A19575">
            <v>20201429</v>
          </cell>
          <cell r="B19575" t="str">
            <v>CV5070 END CAP WHT</v>
          </cell>
          <cell r="C19575">
            <v>1248</v>
          </cell>
          <cell r="D19575">
            <v>3.5</v>
          </cell>
          <cell r="I19575" t="str">
            <v>No</v>
          </cell>
          <cell r="J19575" t="str">
            <v>NOS</v>
          </cell>
          <cell r="K19575" t="str">
            <v>WHITE</v>
          </cell>
          <cell r="L19575" t="str">
            <v>PCT</v>
          </cell>
        </row>
        <row r="19576">
          <cell r="A19576">
            <v>20201428</v>
          </cell>
          <cell r="B19576" t="str">
            <v>SURYA LL CRCA DRIVER PLATE 398MM 4FT WHT</v>
          </cell>
          <cell r="C19576">
            <v>0</v>
          </cell>
          <cell r="D19576">
            <v>43.5</v>
          </cell>
          <cell r="I19576" t="str">
            <v>No</v>
          </cell>
          <cell r="J19576" t="str">
            <v>NOS</v>
          </cell>
          <cell r="K19576" t="str">
            <v>WHITE</v>
          </cell>
          <cell r="L19576" t="str">
            <v>PCT</v>
          </cell>
        </row>
        <row r="19577">
          <cell r="A19577">
            <v>20201427</v>
          </cell>
          <cell r="B19577" t="str">
            <v>TORUS 900MM OUTER RING WHT EXT</v>
          </cell>
          <cell r="C19577">
            <v>7</v>
          </cell>
          <cell r="D19577">
            <v>90</v>
          </cell>
          <cell r="I19577" t="str">
            <v>No</v>
          </cell>
          <cell r="J19577" t="str">
            <v>NOS</v>
          </cell>
          <cell r="K19577" t="str">
            <v>WHITE</v>
          </cell>
          <cell r="L19577" t="str">
            <v>PCT</v>
          </cell>
        </row>
        <row r="19578">
          <cell r="A19578">
            <v>20201426</v>
          </cell>
          <cell r="B19578" t="str">
            <v>MON CV 900MM RING WHT EXT</v>
          </cell>
          <cell r="C19578">
            <v>7</v>
          </cell>
          <cell r="D19578">
            <v>90</v>
          </cell>
          <cell r="I19578" t="str">
            <v>No</v>
          </cell>
          <cell r="J19578" t="str">
            <v>NOS</v>
          </cell>
          <cell r="K19578" t="str">
            <v>WHITE</v>
          </cell>
          <cell r="L19578" t="str">
            <v>PCT</v>
          </cell>
        </row>
        <row r="19579">
          <cell r="A19579">
            <v>20201425</v>
          </cell>
          <cell r="B19579" t="str">
            <v>MON CV 600MM RING WHT EXT</v>
          </cell>
          <cell r="C19579">
            <v>36</v>
          </cell>
          <cell r="D19579">
            <v>45</v>
          </cell>
          <cell r="I19579" t="str">
            <v>No</v>
          </cell>
          <cell r="J19579" t="str">
            <v>NOS</v>
          </cell>
          <cell r="K19579" t="str">
            <v>WHITE</v>
          </cell>
          <cell r="L19579" t="str">
            <v>PCT</v>
          </cell>
        </row>
        <row r="19580">
          <cell r="A19580">
            <v>20201424</v>
          </cell>
          <cell r="B19580" t="str">
            <v>MON CV 450MM RING WHT EXT</v>
          </cell>
          <cell r="C19580">
            <v>14</v>
          </cell>
          <cell r="D19580">
            <v>40</v>
          </cell>
          <cell r="I19580" t="str">
            <v>No</v>
          </cell>
          <cell r="J19580" t="str">
            <v>NOS</v>
          </cell>
          <cell r="K19580" t="str">
            <v>WHITE</v>
          </cell>
          <cell r="L19580" t="str">
            <v>PCT</v>
          </cell>
        </row>
        <row r="19581">
          <cell r="A19581">
            <v>20201423</v>
          </cell>
          <cell r="B19581" t="str">
            <v>SP780 V2 CRCA GEAR TRAY 2FT WHT CNS</v>
          </cell>
          <cell r="C19581">
            <v>19</v>
          </cell>
          <cell r="D19581">
            <v>11</v>
          </cell>
          <cell r="I19581" t="str">
            <v>No</v>
          </cell>
          <cell r="J19581" t="str">
            <v>NOS</v>
          </cell>
          <cell r="K19581" t="str">
            <v>WHITE</v>
          </cell>
          <cell r="L19581" t="str">
            <v>PCT</v>
          </cell>
        </row>
        <row r="19582">
          <cell r="A19582">
            <v>20201422</v>
          </cell>
          <cell r="B19582" t="str">
            <v>SP580 1730 WHT EXT (MIRROR)</v>
          </cell>
          <cell r="C19582">
            <v>0</v>
          </cell>
          <cell r="D19582">
            <v>0</v>
          </cell>
          <cell r="I19582" t="str">
            <v>No</v>
          </cell>
          <cell r="J19582" t="str">
            <v>NOS</v>
          </cell>
          <cell r="K19582" t="str">
            <v>WHITE</v>
          </cell>
          <cell r="L19582" t="str">
            <v>PCT</v>
          </cell>
        </row>
        <row r="19583">
          <cell r="A19583">
            <v>20201421</v>
          </cell>
          <cell r="B19583" t="str">
            <v>SP780 V2 CRCA GEAR TRAY 4FT WHT CNS</v>
          </cell>
          <cell r="C19583">
            <v>224</v>
          </cell>
          <cell r="D19583">
            <v>63</v>
          </cell>
          <cell r="I19583" t="str">
            <v>No</v>
          </cell>
          <cell r="J19583" t="str">
            <v>NOS</v>
          </cell>
          <cell r="K19583" t="str">
            <v>WHITE</v>
          </cell>
          <cell r="L19583" t="str">
            <v>PCT</v>
          </cell>
        </row>
        <row r="19584">
          <cell r="A19584">
            <v>20201420</v>
          </cell>
          <cell r="B19584" t="str">
            <v>CV 50X90 SUS 1030 WHT RDY FOR DRILLING &amp; CUTTING</v>
          </cell>
          <cell r="C19584">
            <v>1</v>
          </cell>
          <cell r="D19584">
            <v>40.5</v>
          </cell>
          <cell r="I19584" t="str">
            <v>No</v>
          </cell>
          <cell r="J19584" t="str">
            <v>NOS</v>
          </cell>
          <cell r="K19584" t="str">
            <v>WHITE</v>
          </cell>
          <cell r="L19584" t="str">
            <v>PCT</v>
          </cell>
        </row>
        <row r="19585">
          <cell r="A19585">
            <v>20201419</v>
          </cell>
          <cell r="B19585" t="str">
            <v>CV 50X80 SUS 1030 WHT</v>
          </cell>
          <cell r="C19585">
            <v>357.02256999999997</v>
          </cell>
          <cell r="D19585">
            <v>36.01</v>
          </cell>
          <cell r="I19585" t="str">
            <v>No</v>
          </cell>
          <cell r="J19585" t="str">
            <v>NOS</v>
          </cell>
          <cell r="K19585" t="str">
            <v>WHITE</v>
          </cell>
          <cell r="L19585" t="str">
            <v>PCT</v>
          </cell>
        </row>
        <row r="19586">
          <cell r="A19586">
            <v>20201418</v>
          </cell>
          <cell r="B19586" t="str">
            <v>CV 50X70 SUS 1030 WHT RDY FOR DRILLING  &amp; CUTTING</v>
          </cell>
          <cell r="C19586">
            <v>4</v>
          </cell>
          <cell r="D19586">
            <v>35.700000000000003</v>
          </cell>
          <cell r="I19586" t="str">
            <v>No</v>
          </cell>
          <cell r="J19586" t="str">
            <v>NOS</v>
          </cell>
          <cell r="K19586" t="str">
            <v>WHITE</v>
          </cell>
          <cell r="L19586" t="str">
            <v>PCT</v>
          </cell>
        </row>
        <row r="19587">
          <cell r="A19587">
            <v>20201417</v>
          </cell>
          <cell r="B19587" t="str">
            <v>MON 450MM BACK PLATE 438MM WHT</v>
          </cell>
          <cell r="C19587">
            <v>82</v>
          </cell>
          <cell r="D19587">
            <v>42</v>
          </cell>
          <cell r="I19587" t="str">
            <v>No</v>
          </cell>
          <cell r="J19587" t="str">
            <v>NOS</v>
          </cell>
          <cell r="K19587" t="str">
            <v>WHITE</v>
          </cell>
          <cell r="L19587" t="str">
            <v>PCT</v>
          </cell>
        </row>
        <row r="19588">
          <cell r="A19588">
            <v>20201416</v>
          </cell>
          <cell r="B19588" t="str">
            <v>SP683 XTD CRCA END CAP 1.5MM WHT</v>
          </cell>
          <cell r="C19588">
            <v>0</v>
          </cell>
          <cell r="D19588">
            <v>4</v>
          </cell>
          <cell r="G19588" t="str">
            <v>\\ATI-SERVER\JILLP - Attachment\GEAR TRAY PSL SUS 1490MM 5FT.PDF</v>
          </cell>
          <cell r="I19588" t="str">
            <v>No</v>
          </cell>
          <cell r="J19588" t="str">
            <v>NOS</v>
          </cell>
          <cell r="K19588" t="str">
            <v>WHITE</v>
          </cell>
          <cell r="L19588" t="str">
            <v>PCT</v>
          </cell>
        </row>
        <row r="19589">
          <cell r="A19589">
            <v>20201415</v>
          </cell>
          <cell r="B19589" t="str">
            <v>DUAL OPTICS-DRVR CASING-CC DRIVER -WHT</v>
          </cell>
          <cell r="C19589">
            <v>0</v>
          </cell>
          <cell r="D19589">
            <v>5</v>
          </cell>
          <cell r="G19589" t="str">
            <v>\\ATI-SERVER\JILLP - Attachment\GEAR TRAY PSL SUS 1490MM 5FT.PDF</v>
          </cell>
          <cell r="I19589" t="str">
            <v>No</v>
          </cell>
          <cell r="J19589" t="str">
            <v>NOS</v>
          </cell>
          <cell r="K19589" t="str">
            <v>WHITE</v>
          </cell>
          <cell r="L19589" t="str">
            <v>PCT</v>
          </cell>
        </row>
        <row r="19590">
          <cell r="A19590">
            <v>20201414</v>
          </cell>
          <cell r="B19590" t="str">
            <v>RC781 GEAR TRAY T2 SHP 0596 WHT</v>
          </cell>
          <cell r="C19590">
            <v>7</v>
          </cell>
          <cell r="D19590">
            <v>57</v>
          </cell>
          <cell r="G19590" t="str">
            <v>\\ATI-SERVER\JILLP - Attachment\GEAR TRAY PSL SUS 1490MM 5FT.PDF</v>
          </cell>
          <cell r="I19590" t="str">
            <v>No</v>
          </cell>
          <cell r="J19590" t="str">
            <v>NOS</v>
          </cell>
          <cell r="K19590" t="str">
            <v>WHITE</v>
          </cell>
          <cell r="L19590" t="str">
            <v>PCT</v>
          </cell>
        </row>
        <row r="19591">
          <cell r="A19591">
            <v>20201413</v>
          </cell>
          <cell r="B19591" t="str">
            <v>RC781 GEAR TRAY T1 SHP 0607 WHT</v>
          </cell>
          <cell r="C19591">
            <v>7</v>
          </cell>
          <cell r="D19591">
            <v>57</v>
          </cell>
          <cell r="G19591" t="str">
            <v>\\ATI-SERVER\JILLP - Attachment\GEAR TRAY PSL SUS 1490MM 5FT.PDF</v>
          </cell>
          <cell r="I19591" t="str">
            <v>No</v>
          </cell>
          <cell r="J19591" t="str">
            <v>NOS</v>
          </cell>
          <cell r="K19591" t="str">
            <v>WHITE</v>
          </cell>
          <cell r="L19591" t="str">
            <v>PCT</v>
          </cell>
        </row>
        <row r="19592">
          <cell r="A19592">
            <v>20201412</v>
          </cell>
          <cell r="B19592" t="str">
            <v>RC781 0600 T SHP WELDED WHT</v>
          </cell>
          <cell r="C19592">
            <v>0</v>
          </cell>
          <cell r="D19592">
            <v>75</v>
          </cell>
          <cell r="G19592" t="str">
            <v>\\ATI-SERVER\JILLP - Attachment\GEAR TRAY PSL SUS 1490MM 5FT.PDF</v>
          </cell>
          <cell r="I19592" t="str">
            <v>No</v>
          </cell>
          <cell r="J19592" t="str">
            <v>NOS</v>
          </cell>
          <cell r="K19592" t="str">
            <v>WHITE</v>
          </cell>
          <cell r="L19592" t="str">
            <v>PCT</v>
          </cell>
        </row>
        <row r="19593">
          <cell r="A19593">
            <v>20201411</v>
          </cell>
          <cell r="B19593" t="str">
            <v>RC780 0600 T SHP WELDED WHT</v>
          </cell>
          <cell r="C19593">
            <v>0</v>
          </cell>
          <cell r="D19593">
            <v>75</v>
          </cell>
          <cell r="G19593" t="str">
            <v>\\ATI-SERVER\JILLP - Attachment\GEAR TRAY PSL SUS 1490MM 5FT.PDF</v>
          </cell>
          <cell r="I19593" t="str">
            <v>No</v>
          </cell>
          <cell r="J19593" t="str">
            <v>NOS</v>
          </cell>
          <cell r="K19593" t="str">
            <v>WHITE</v>
          </cell>
          <cell r="L19593" t="str">
            <v>PCT</v>
          </cell>
        </row>
        <row r="19594">
          <cell r="A19594">
            <v>20201410</v>
          </cell>
          <cell r="B19594" t="str">
            <v>SP780 0623 L SHP WELDED SUS WHT</v>
          </cell>
          <cell r="C19594">
            <v>0</v>
          </cell>
          <cell r="D19594">
            <v>75</v>
          </cell>
          <cell r="G19594" t="str">
            <v>\\ATI-SERVER\JILLP - Attachment\GEAR TRAY PSL SUS 1490MM 5FT.PDF</v>
          </cell>
          <cell r="I19594" t="str">
            <v>No</v>
          </cell>
          <cell r="J19594" t="str">
            <v>NOS</v>
          </cell>
          <cell r="K19594" t="str">
            <v>WHITE</v>
          </cell>
          <cell r="L19594" t="str">
            <v>PCT</v>
          </cell>
        </row>
        <row r="19595">
          <cell r="A19595">
            <v>20201409</v>
          </cell>
          <cell r="B19595" t="str">
            <v>RC781 0623 L SHP WELDED WHT</v>
          </cell>
          <cell r="C19595">
            <v>0</v>
          </cell>
          <cell r="D19595">
            <v>75</v>
          </cell>
          <cell r="G19595" t="str">
            <v>\\ATI-SERVER\JILLP - Attachment\GEAR TRAY PSL SUS 1490MM 5FT.PDF</v>
          </cell>
          <cell r="I19595" t="str">
            <v>No</v>
          </cell>
          <cell r="J19595" t="str">
            <v>NOS</v>
          </cell>
          <cell r="K19595" t="str">
            <v>WHITE</v>
          </cell>
          <cell r="L19595" t="str">
            <v>PCT</v>
          </cell>
        </row>
        <row r="19596">
          <cell r="A19596">
            <v>20201408</v>
          </cell>
          <cell r="B19596" t="str">
            <v>RC781 GEAR TRAY LR SHP 0608 WHT</v>
          </cell>
          <cell r="C19596">
            <v>1</v>
          </cell>
          <cell r="D19596">
            <v>12</v>
          </cell>
          <cell r="G19596" t="str">
            <v>\\ATI-SERVER\JILLP - Attachment\GEAR TRAY PSL SUS 1490MM 5FT.PDF</v>
          </cell>
          <cell r="I19596" t="str">
            <v>No</v>
          </cell>
          <cell r="J19596" t="str">
            <v>NOS</v>
          </cell>
          <cell r="K19596" t="str">
            <v>WHITE</v>
          </cell>
          <cell r="L19596" t="str">
            <v>PCT</v>
          </cell>
        </row>
        <row r="19597">
          <cell r="A19597">
            <v>20201407</v>
          </cell>
          <cell r="B19597" t="str">
            <v>RC781 GEAR TRAY LL SHP 0608 WHT</v>
          </cell>
          <cell r="C19597">
            <v>1</v>
          </cell>
          <cell r="D19597">
            <v>12</v>
          </cell>
          <cell r="G19597" t="str">
            <v>\\ati-server\JILLP - Attachment\RC780 L SHP GEAR TRAY.pdf</v>
          </cell>
          <cell r="H19597">
            <v>28492</v>
          </cell>
          <cell r="I19597" t="str">
            <v>No</v>
          </cell>
          <cell r="J19597" t="str">
            <v>NOS</v>
          </cell>
          <cell r="K19597" t="str">
            <v>WHITE</v>
          </cell>
          <cell r="L19597" t="str">
            <v>PCT</v>
          </cell>
        </row>
        <row r="19598">
          <cell r="A19598">
            <v>20201406</v>
          </cell>
          <cell r="B19598" t="str">
            <v>DSV2 0580 SUS WHT PCT-V-SHAPE -127D</v>
          </cell>
          <cell r="C19598">
            <v>0</v>
          </cell>
          <cell r="D19598">
            <v>0</v>
          </cell>
          <cell r="G19598" t="str">
            <v>\\ATI-SERVER\JILLP - Attachment\GEAR TRAY PSL SUS 1490MM 5FT.PDF</v>
          </cell>
          <cell r="I19598" t="str">
            <v>No</v>
          </cell>
          <cell r="J19598" t="str">
            <v>NOS</v>
          </cell>
          <cell r="K19598" t="str">
            <v>WHITE</v>
          </cell>
          <cell r="L19598" t="str">
            <v>PCT</v>
          </cell>
        </row>
        <row r="19599">
          <cell r="A19599">
            <v>20201405</v>
          </cell>
          <cell r="B19599" t="str">
            <v>TOR V2 400MM INNER RING WHT EXT</v>
          </cell>
          <cell r="C19599">
            <v>99</v>
          </cell>
          <cell r="D19599">
            <v>257.08679999999998</v>
          </cell>
          <cell r="G19599" t="str">
            <v>\\ATI-SERVER\JILLP - Attachment\GEAR TRAY PSL SUS 1490MM 5FT.PDF</v>
          </cell>
          <cell r="I19599" t="str">
            <v>No</v>
          </cell>
          <cell r="J19599" t="str">
            <v>NOS</v>
          </cell>
          <cell r="K19599" t="str">
            <v>WHITE</v>
          </cell>
          <cell r="L19599" t="str">
            <v>PCT</v>
          </cell>
        </row>
        <row r="19600">
          <cell r="A19600">
            <v>20201404</v>
          </cell>
          <cell r="B19600" t="str">
            <v>LILAC REC END CAP WHT</v>
          </cell>
          <cell r="C19600">
            <v>271</v>
          </cell>
          <cell r="D19600">
            <v>3</v>
          </cell>
          <cell r="G19600" t="str">
            <v>\\ati-server\JILLP - Attachment\lilac recess end cap 3-4-23.PDF</v>
          </cell>
          <cell r="H19600">
            <v>32187</v>
          </cell>
          <cell r="I19600" t="str">
            <v>No</v>
          </cell>
          <cell r="J19600" t="str">
            <v>NOS</v>
          </cell>
          <cell r="K19600" t="str">
            <v>WHITE</v>
          </cell>
          <cell r="L19600" t="str">
            <v>PCT</v>
          </cell>
        </row>
        <row r="19601">
          <cell r="A19601">
            <v>20201403</v>
          </cell>
          <cell r="B19601" t="str">
            <v>SP780  2440 SUS WHT</v>
          </cell>
          <cell r="C19601">
            <v>5</v>
          </cell>
          <cell r="D19601">
            <v>895.01</v>
          </cell>
          <cell r="G19601" t="str">
            <v>\\ATI-SERVER\JILLP - Attachment\GEAR TRAY PSL SUS 1490MM 5FT.PDF</v>
          </cell>
          <cell r="I19601" t="str">
            <v>No</v>
          </cell>
          <cell r="J19601" t="str">
            <v>NOS</v>
          </cell>
          <cell r="K19601" t="str">
            <v>WHITE</v>
          </cell>
          <cell r="L19601" t="str">
            <v>PCT</v>
          </cell>
        </row>
        <row r="19602">
          <cell r="A19602">
            <v>20201402</v>
          </cell>
          <cell r="B19602" t="str">
            <v>RC781 MOUNTING CLAMP WHT</v>
          </cell>
          <cell r="C19602">
            <v>788</v>
          </cell>
          <cell r="D19602">
            <v>12.93</v>
          </cell>
          <cell r="G19602" t="str">
            <v>\\ATI-SERVER\JILLP - Attachment\GEAR TRAY PSL SUS 1490MM 5FT.PDF</v>
          </cell>
          <cell r="I19602" t="str">
            <v>No</v>
          </cell>
          <cell r="J19602" t="str">
            <v>NOS</v>
          </cell>
          <cell r="K19602" t="str">
            <v>WHITE</v>
          </cell>
          <cell r="L19602" t="str">
            <v>PCT</v>
          </cell>
        </row>
        <row r="19603">
          <cell r="A19603">
            <v>20201401</v>
          </cell>
          <cell r="B19603" t="str">
            <v>RC781 2440 WHT MIRROR</v>
          </cell>
          <cell r="C19603">
            <v>0</v>
          </cell>
          <cell r="D19603">
            <v>0</v>
          </cell>
          <cell r="G19603" t="str">
            <v>\\ATI-SERVER\JILLP - Attachment\GEAR TRAY PSL SUS 1490MM 5FT.PDF</v>
          </cell>
          <cell r="I19603" t="str">
            <v>No</v>
          </cell>
          <cell r="J19603" t="str">
            <v>NOS</v>
          </cell>
          <cell r="K19603" t="str">
            <v>WHITE</v>
          </cell>
          <cell r="L19603" t="str">
            <v>PCT</v>
          </cell>
        </row>
        <row r="19604">
          <cell r="A19604">
            <v>20201400</v>
          </cell>
          <cell r="B19604" t="str">
            <v>CRCA XTD BACK PLATE 2120 WHT</v>
          </cell>
          <cell r="C19604">
            <v>0</v>
          </cell>
          <cell r="D19604">
            <v>0</v>
          </cell>
          <cell r="G19604" t="str">
            <v>\\ATI-SERVER\JILLP - Attachment\GEAR TRAY PSL SUS 1490MM 5FT.PDF</v>
          </cell>
          <cell r="I19604" t="str">
            <v>No</v>
          </cell>
          <cell r="J19604" t="str">
            <v>NOS</v>
          </cell>
          <cell r="K19604" t="str">
            <v>WHITE</v>
          </cell>
          <cell r="L19604" t="str">
            <v>PCT</v>
          </cell>
        </row>
        <row r="19605">
          <cell r="A19605">
            <v>20201399</v>
          </cell>
          <cell r="B19605" t="str">
            <v>CRCA XTD BACK PLATE 1855 WHT</v>
          </cell>
          <cell r="C19605">
            <v>0</v>
          </cell>
          <cell r="D19605">
            <v>18</v>
          </cell>
          <cell r="G19605" t="str">
            <v>\\ATI-SERVER\JILLP - Attachment\GEAR TRAY PSL SUS 1490MM 5FT.PDF</v>
          </cell>
          <cell r="I19605" t="str">
            <v>No</v>
          </cell>
          <cell r="J19605" t="str">
            <v>NOS</v>
          </cell>
          <cell r="K19605" t="str">
            <v>WHITE</v>
          </cell>
          <cell r="L19605" t="str">
            <v>PCT</v>
          </cell>
        </row>
        <row r="19606">
          <cell r="A19606">
            <v>20201398</v>
          </cell>
          <cell r="B19606" t="str">
            <v>CRCA XTD BACK PLATE 1590 WHT</v>
          </cell>
          <cell r="C19606">
            <v>0</v>
          </cell>
          <cell r="D19606">
            <v>15</v>
          </cell>
          <cell r="G19606" t="str">
            <v>\\ATI-SERVER\JILLP - Attachment\GEAR TRAY PSL SUS 1490MM 5FT.PDF</v>
          </cell>
          <cell r="I19606" t="str">
            <v>No</v>
          </cell>
          <cell r="J19606" t="str">
            <v>NOS</v>
          </cell>
          <cell r="K19606" t="str">
            <v>WHITE</v>
          </cell>
          <cell r="L19606" t="str">
            <v>PCT</v>
          </cell>
        </row>
        <row r="19607">
          <cell r="A19607">
            <v>20201397</v>
          </cell>
          <cell r="B19607" t="str">
            <v>CRCA XTD BACK PLATE 1325 WHT</v>
          </cell>
          <cell r="C19607">
            <v>0</v>
          </cell>
          <cell r="D19607">
            <v>0</v>
          </cell>
          <cell r="G19607" t="str">
            <v>\\ATI-SERVER\JILLP - Attachment\GEAR TRAY PSL SUS 1490MM 5FT.PDF</v>
          </cell>
          <cell r="I19607" t="str">
            <v>No</v>
          </cell>
          <cell r="J19607" t="str">
            <v>NOS</v>
          </cell>
          <cell r="K19607" t="str">
            <v>WHITE</v>
          </cell>
          <cell r="L19607" t="str">
            <v>PCT</v>
          </cell>
        </row>
        <row r="19608">
          <cell r="A19608">
            <v>20201396</v>
          </cell>
          <cell r="B19608" t="str">
            <v>CRCA XTD BACK PLATE 1060 WHT</v>
          </cell>
          <cell r="C19608">
            <v>47</v>
          </cell>
          <cell r="D19608">
            <v>12</v>
          </cell>
          <cell r="G19608" t="str">
            <v>\\ATI-SERVER\JILLP - Attachment\GEAR TRAY PSL SUS 1490MM 5FT.PDF</v>
          </cell>
          <cell r="I19608" t="str">
            <v>No</v>
          </cell>
          <cell r="J19608" t="str">
            <v>NOS</v>
          </cell>
          <cell r="K19608" t="str">
            <v>WHITE</v>
          </cell>
          <cell r="L19608" t="str">
            <v>PCT</v>
          </cell>
        </row>
        <row r="19609">
          <cell r="A19609">
            <v>20201395</v>
          </cell>
          <cell r="B19609" t="str">
            <v>SP780  GEAR TRAY 1490 WHT</v>
          </cell>
          <cell r="C19609">
            <v>1</v>
          </cell>
          <cell r="D19609">
            <v>189.91499999999999</v>
          </cell>
          <cell r="G19609" t="str">
            <v>\\ati-server\JILLP - Attachment\GEAR TRAY PSL SUS 1490MM 5FT.PDF</v>
          </cell>
          <cell r="H19609">
            <v>24060</v>
          </cell>
          <cell r="I19609" t="str">
            <v>No</v>
          </cell>
          <cell r="J19609" t="str">
            <v>NOS</v>
          </cell>
          <cell r="K19609" t="str">
            <v>WHITE</v>
          </cell>
          <cell r="L19609" t="str">
            <v>PCT</v>
          </cell>
        </row>
        <row r="19610">
          <cell r="A19610">
            <v>20201394</v>
          </cell>
          <cell r="B19610" t="str">
            <v>SP780  GEAR TRAY 1790 WHT</v>
          </cell>
          <cell r="C19610">
            <v>1</v>
          </cell>
          <cell r="D19610">
            <v>99.72</v>
          </cell>
          <cell r="G19610" t="str">
            <v>\\ati-server\JILLP - Attachment\GEAR TRAY PSL SUS 1790 MM 6FT.PDF</v>
          </cell>
          <cell r="H19610">
            <v>24061</v>
          </cell>
          <cell r="I19610" t="str">
            <v>No</v>
          </cell>
          <cell r="J19610" t="str">
            <v>NOS</v>
          </cell>
          <cell r="K19610" t="str">
            <v>WHITE</v>
          </cell>
          <cell r="L19610" t="str">
            <v>PCT</v>
          </cell>
        </row>
        <row r="19611">
          <cell r="A19611">
            <v>20201393</v>
          </cell>
          <cell r="B19611" t="str">
            <v>CRCA COVER PLATE DUAL OPTICS 35X1200X0.5MM WHT</v>
          </cell>
          <cell r="C19611">
            <v>107</v>
          </cell>
          <cell r="D19611">
            <v>10</v>
          </cell>
          <cell r="G19611" t="str">
            <v>\\ATI-SERVER\JILLP - Attachment\end cap psl v2 sta (1).dxf;\\ATI-SERVER\JILLP - Attachment\psl v2 STA END CAP 20-2-23.PDF</v>
          </cell>
          <cell r="I19611" t="str">
            <v>No</v>
          </cell>
          <cell r="J19611" t="str">
            <v>NOS</v>
          </cell>
          <cell r="K19611" t="str">
            <v>WHITE</v>
          </cell>
          <cell r="L19611" t="str">
            <v>PCT</v>
          </cell>
        </row>
        <row r="19612">
          <cell r="A19612">
            <v>20201392</v>
          </cell>
          <cell r="B19612" t="str">
            <v>RC780 GEAR TRAY 2086MM WHT</v>
          </cell>
          <cell r="C19612">
            <v>10</v>
          </cell>
          <cell r="D19612">
            <v>125.16</v>
          </cell>
          <cell r="G19612" t="str">
            <v>\\ATI-SERVER\JILLP - Attachment\end cap psl v2 sta (1).dxf;\\ATI-SERVER\JILLP - Attachment\psl v2 STA END CAP 20-2-23.PDF</v>
          </cell>
          <cell r="I19612" t="str">
            <v>No</v>
          </cell>
          <cell r="J19612" t="str">
            <v>NOS</v>
          </cell>
          <cell r="K19612" t="str">
            <v>WHITE</v>
          </cell>
          <cell r="L19612" t="str">
            <v>PCT</v>
          </cell>
        </row>
        <row r="19613">
          <cell r="A19613">
            <v>20201391</v>
          </cell>
          <cell r="B19613" t="str">
            <v>RC780 GEAR TRAY 1790MM WHT</v>
          </cell>
          <cell r="C19613">
            <v>139</v>
          </cell>
          <cell r="D19613">
            <v>35</v>
          </cell>
          <cell r="G19613" t="str">
            <v>\\ATI-SERVER\JILLP - Attachment\end cap psl v2 sta (1).dxf;\\ATI-SERVER\JILLP - Attachment\psl v2 STA END CAP 20-2-23.PDF</v>
          </cell>
          <cell r="I19613" t="str">
            <v>No</v>
          </cell>
          <cell r="J19613" t="str">
            <v>NOS</v>
          </cell>
          <cell r="K19613" t="str">
            <v>WHITE</v>
          </cell>
          <cell r="L19613" t="str">
            <v>PCT</v>
          </cell>
        </row>
        <row r="19614">
          <cell r="A19614">
            <v>20201390</v>
          </cell>
          <cell r="B19614" t="str">
            <v>RC780 GEAR TRAY 1490MM WHT</v>
          </cell>
          <cell r="C19614">
            <v>48</v>
          </cell>
          <cell r="D19614">
            <v>48</v>
          </cell>
          <cell r="G19614" t="str">
            <v>\\ATI-SERVER\JILLP - Attachment\end cap psl v2 sta (1).dxf;\\ATI-SERVER\JILLP - Attachment\psl v2 STA END CAP 20-2-23.PDF</v>
          </cell>
          <cell r="I19614" t="str">
            <v>No</v>
          </cell>
          <cell r="J19614" t="str">
            <v>NOS</v>
          </cell>
          <cell r="K19614" t="str">
            <v>WHITE</v>
          </cell>
          <cell r="L19614" t="str">
            <v>PCT</v>
          </cell>
        </row>
        <row r="19615">
          <cell r="A19615">
            <v>20201389</v>
          </cell>
          <cell r="B19615" t="str">
            <v>SP/SM321 FRNG 100MM WHT HONEYCOMB</v>
          </cell>
          <cell r="C19615">
            <v>20</v>
          </cell>
          <cell r="D19615">
            <v>5</v>
          </cell>
          <cell r="G19615" t="str">
            <v>\\ATI-SERVER\JILLP - Attachment\end cap psl v2 sta (1).dxf;\\ATI-SERVER\JILLP - Attachment\psl v2 STA END CAP 20-2-23.PDF</v>
          </cell>
          <cell r="I19615" t="str">
            <v>No</v>
          </cell>
          <cell r="J19615" t="str">
            <v>NOS</v>
          </cell>
          <cell r="K19615" t="str">
            <v>WHITE</v>
          </cell>
          <cell r="L19615" t="str">
            <v>PCT</v>
          </cell>
        </row>
        <row r="19616">
          <cell r="A19616">
            <v>20201388</v>
          </cell>
          <cell r="B19616" t="str">
            <v>RC781 2440 WHT EXT</v>
          </cell>
          <cell r="C19616">
            <v>38</v>
          </cell>
          <cell r="D19616">
            <v>117.77</v>
          </cell>
          <cell r="G19616" t="str">
            <v>\\ATI-SERVER\JILLP - Attachment\end cap psl v2 sta (1).dxf;\\ATI-SERVER\JILLP - Attachment\psl v2 STA END CAP 20-2-23.PDF</v>
          </cell>
          <cell r="I19616" t="str">
            <v>No</v>
          </cell>
          <cell r="J19616" t="str">
            <v>NOS</v>
          </cell>
          <cell r="K19616" t="str">
            <v>WHITE</v>
          </cell>
          <cell r="L19616" t="str">
            <v>PCT</v>
          </cell>
        </row>
        <row r="19617">
          <cell r="A19617">
            <v>20201387</v>
          </cell>
          <cell r="B19617" t="str">
            <v>XTD 30 2160 SUS WHT PCT</v>
          </cell>
          <cell r="C19617">
            <v>20</v>
          </cell>
          <cell r="D19617">
            <v>122.46</v>
          </cell>
          <cell r="G19617" t="str">
            <v>\\ATI-SERVER\JILLP - Attachment\end cap psl v2 sta (1).dxf;\\ATI-SERVER\JILLP - Attachment\psl v2 STA END CAP 20-2-23.PDF</v>
          </cell>
          <cell r="I19617" t="str">
            <v>No</v>
          </cell>
          <cell r="J19617" t="str">
            <v>NOS</v>
          </cell>
          <cell r="K19617" t="str">
            <v>WHITE</v>
          </cell>
          <cell r="L19617" t="str">
            <v>PCT</v>
          </cell>
        </row>
        <row r="19618">
          <cell r="A19618">
            <v>20201386</v>
          </cell>
          <cell r="B19618" t="str">
            <v>SP170 END CAP CRCA WITH SPRING STEEL CLAMP WHT</v>
          </cell>
          <cell r="C19618">
            <v>2019</v>
          </cell>
          <cell r="D19618">
            <v>22</v>
          </cell>
          <cell r="G19618" t="str">
            <v>\\ati-server\JILLP - Attachment\end cap psl v2 sta (1).dxf;\\ati-server\JILLP - Attachment\psl v2 STA END CAP 20-2-23.PDF</v>
          </cell>
          <cell r="H19618">
            <v>19604</v>
          </cell>
          <cell r="I19618" t="str">
            <v>No</v>
          </cell>
          <cell r="J19618" t="str">
            <v>NOS</v>
          </cell>
          <cell r="K19618" t="str">
            <v>WHITE</v>
          </cell>
          <cell r="L19618" t="str">
            <v>PCT</v>
          </cell>
        </row>
        <row r="19619">
          <cell r="A19619">
            <v>20201385</v>
          </cell>
          <cell r="B19619" t="str">
            <v>DSV3 CRCA GEAR TRAY 998MM WHT</v>
          </cell>
          <cell r="C19619">
            <v>23</v>
          </cell>
          <cell r="D19619">
            <v>110</v>
          </cell>
          <cell r="I19619" t="str">
            <v>No</v>
          </cell>
          <cell r="J19619" t="str">
            <v>NOS</v>
          </cell>
          <cell r="K19619" t="str">
            <v>WHITE</v>
          </cell>
          <cell r="L19619" t="str">
            <v>PCT</v>
          </cell>
        </row>
        <row r="19620">
          <cell r="A19620">
            <v>20201384</v>
          </cell>
          <cell r="B19620" t="str">
            <v>MON 300MM BACK PLATE 288MM WHT</v>
          </cell>
          <cell r="C19620">
            <v>133</v>
          </cell>
          <cell r="D19620">
            <v>20</v>
          </cell>
          <cell r="I19620" t="str">
            <v>No</v>
          </cell>
          <cell r="J19620" t="str">
            <v>NOS</v>
          </cell>
          <cell r="K19620" t="str">
            <v>WHITE</v>
          </cell>
          <cell r="L19620" t="str">
            <v>PCT</v>
          </cell>
        </row>
        <row r="19621">
          <cell r="A19621">
            <v>20201383</v>
          </cell>
          <cell r="B19621" t="str">
            <v>MON 300MM RING WHT  EXT</v>
          </cell>
          <cell r="C19621">
            <v>8</v>
          </cell>
          <cell r="D19621">
            <v>35</v>
          </cell>
          <cell r="G19621" t="str">
            <v>\\ati-server\JILLP - Attachment\MONDO 300 OUTER RING 19-7-23.pdf</v>
          </cell>
          <cell r="H19621">
            <v>36434</v>
          </cell>
          <cell r="I19621" t="str">
            <v>No</v>
          </cell>
          <cell r="J19621" t="str">
            <v>NOS</v>
          </cell>
          <cell r="K19621" t="str">
            <v>WHITE</v>
          </cell>
          <cell r="L19621" t="str">
            <v>PCT</v>
          </cell>
        </row>
        <row r="19622">
          <cell r="A19622">
            <v>20201382</v>
          </cell>
          <cell r="B19622" t="str">
            <v>DUAL OPTICS CRCA END CAP WHT</v>
          </cell>
          <cell r="C19622">
            <v>0</v>
          </cell>
          <cell r="D19622">
            <v>4</v>
          </cell>
          <cell r="I19622" t="str">
            <v>No</v>
          </cell>
          <cell r="J19622" t="str">
            <v>NOS</v>
          </cell>
          <cell r="K19622" t="str">
            <v>WHITE</v>
          </cell>
          <cell r="L19622" t="str">
            <v>PCT</v>
          </cell>
        </row>
        <row r="19623">
          <cell r="A19623">
            <v>20201381</v>
          </cell>
          <cell r="B19623" t="str">
            <v>RC780 0580 L SHP WELDED WHT</v>
          </cell>
          <cell r="C19623">
            <v>4</v>
          </cell>
          <cell r="D19623">
            <v>75</v>
          </cell>
          <cell r="I19623" t="str">
            <v>No</v>
          </cell>
          <cell r="J19623" t="str">
            <v>NOS</v>
          </cell>
          <cell r="K19623" t="str">
            <v>WHITE</v>
          </cell>
          <cell r="L19623" t="str">
            <v>PCT</v>
          </cell>
        </row>
        <row r="19624">
          <cell r="A19624">
            <v>20201380</v>
          </cell>
          <cell r="B19624" t="str">
            <v>CURVLINEAR CRCA END CAP WHT</v>
          </cell>
          <cell r="C19624">
            <v>0</v>
          </cell>
          <cell r="D19624">
            <v>4</v>
          </cell>
          <cell r="I19624" t="str">
            <v>No</v>
          </cell>
          <cell r="J19624" t="str">
            <v>NOS</v>
          </cell>
          <cell r="K19624" t="str">
            <v>WHITE</v>
          </cell>
          <cell r="L19624" t="str">
            <v>PCT</v>
          </cell>
        </row>
        <row r="19625">
          <cell r="A19625">
            <v>20201379</v>
          </cell>
          <cell r="B19625" t="str">
            <v>CRCA CURVILINEAR CONNECTNG PLATE 1.5MM THK WHT</v>
          </cell>
          <cell r="C19625">
            <v>0</v>
          </cell>
          <cell r="D19625">
            <v>5</v>
          </cell>
          <cell r="I19625" t="str">
            <v>No</v>
          </cell>
          <cell r="J19625" t="str">
            <v>NOS</v>
          </cell>
          <cell r="K19625" t="str">
            <v>WHITE</v>
          </cell>
          <cell r="L19625" t="str">
            <v>PCT</v>
          </cell>
        </row>
        <row r="19626">
          <cell r="A19626">
            <v>20201378</v>
          </cell>
          <cell r="B19626" t="str">
            <v>SABER V2 SUS 1218 WHT PCT</v>
          </cell>
          <cell r="C19626">
            <v>0</v>
          </cell>
          <cell r="D19626">
            <v>48.03</v>
          </cell>
          <cell r="I19626" t="str">
            <v>No</v>
          </cell>
          <cell r="J19626" t="str">
            <v>NOS</v>
          </cell>
          <cell r="K19626" t="str">
            <v>WHITE</v>
          </cell>
          <cell r="L19626" t="str">
            <v>PCT</v>
          </cell>
        </row>
        <row r="19627">
          <cell r="A19627">
            <v>20201377</v>
          </cell>
          <cell r="B19627" t="str">
            <v>DONUT INFO 1200MM INNER TRIANGLE WHT EXT</v>
          </cell>
          <cell r="C19627">
            <v>1</v>
          </cell>
          <cell r="D19627">
            <v>120</v>
          </cell>
          <cell r="I19627" t="str">
            <v>No</v>
          </cell>
          <cell r="J19627" t="str">
            <v>NOS</v>
          </cell>
          <cell r="K19627" t="str">
            <v>WHITE</v>
          </cell>
          <cell r="L19627" t="str">
            <v>PCT</v>
          </cell>
        </row>
        <row r="19628">
          <cell r="A19628">
            <v>20201376</v>
          </cell>
          <cell r="B19628" t="str">
            <v>DONUT INFO 1200MM OUTER TRIANGLE WHT EXT</v>
          </cell>
          <cell r="C19628">
            <v>2</v>
          </cell>
          <cell r="D19628">
            <v>100</v>
          </cell>
          <cell r="I19628" t="str">
            <v>No</v>
          </cell>
          <cell r="J19628" t="str">
            <v>NOS</v>
          </cell>
          <cell r="K19628" t="str">
            <v>WHITE</v>
          </cell>
          <cell r="L19628" t="str">
            <v>PCT</v>
          </cell>
        </row>
        <row r="19629">
          <cell r="A19629">
            <v>20201375</v>
          </cell>
          <cell r="B19629" t="str">
            <v>CURVILINEAR 2440MM WHT</v>
          </cell>
          <cell r="C19629">
            <v>0</v>
          </cell>
          <cell r="D19629">
            <v>150</v>
          </cell>
          <cell r="I19629" t="str">
            <v>No</v>
          </cell>
          <cell r="J19629" t="str">
            <v>NOS</v>
          </cell>
          <cell r="K19629" t="str">
            <v>WHITE</v>
          </cell>
          <cell r="L19629" t="str">
            <v>PCT</v>
          </cell>
        </row>
        <row r="19630">
          <cell r="A19630">
            <v>20201374</v>
          </cell>
          <cell r="B19630" t="str">
            <v>CURVILINEAR 2114MM WHT</v>
          </cell>
          <cell r="C19630">
            <v>0</v>
          </cell>
          <cell r="D19630">
            <v>150</v>
          </cell>
          <cell r="I19630" t="str">
            <v>No</v>
          </cell>
          <cell r="J19630" t="str">
            <v>NOS</v>
          </cell>
          <cell r="K19630" t="str">
            <v>WHITE</v>
          </cell>
          <cell r="L19630" t="str">
            <v>PCT</v>
          </cell>
        </row>
        <row r="19631">
          <cell r="A19631">
            <v>20201373</v>
          </cell>
          <cell r="B19631" t="str">
            <v>CURVILINEAR 1971MM WHT</v>
          </cell>
          <cell r="C19631">
            <v>0</v>
          </cell>
          <cell r="D19631">
            <v>50</v>
          </cell>
          <cell r="I19631" t="str">
            <v>No</v>
          </cell>
          <cell r="J19631" t="str">
            <v>NOS</v>
          </cell>
          <cell r="K19631" t="str">
            <v>WHITE</v>
          </cell>
          <cell r="L19631" t="str">
            <v>PCT</v>
          </cell>
        </row>
        <row r="19632">
          <cell r="A19632">
            <v>20201372</v>
          </cell>
          <cell r="B19632" t="str">
            <v>CURVILINEAR 2218MM WHT</v>
          </cell>
          <cell r="C19632">
            <v>0</v>
          </cell>
          <cell r="D19632">
            <v>150</v>
          </cell>
          <cell r="I19632" t="str">
            <v>No</v>
          </cell>
          <cell r="J19632" t="str">
            <v>NOS</v>
          </cell>
          <cell r="K19632" t="str">
            <v>WHITE</v>
          </cell>
          <cell r="L19632" t="str">
            <v>PCT</v>
          </cell>
        </row>
        <row r="19633">
          <cell r="A19633">
            <v>20201371</v>
          </cell>
          <cell r="B19633" t="str">
            <v>CURVILINEAR 2927MM WHT</v>
          </cell>
          <cell r="C19633">
            <v>0</v>
          </cell>
          <cell r="D19633">
            <v>150</v>
          </cell>
          <cell r="I19633" t="str">
            <v>No</v>
          </cell>
          <cell r="J19633" t="str">
            <v>NOS</v>
          </cell>
          <cell r="K19633" t="str">
            <v>WHITE</v>
          </cell>
          <cell r="L19633" t="str">
            <v>PCT</v>
          </cell>
        </row>
        <row r="19634">
          <cell r="A19634">
            <v>20201370</v>
          </cell>
          <cell r="B19634" t="str">
            <v>CRCA CURVILINEAR BACK PLATE  L2128 X53MM X 1MM THK WHT</v>
          </cell>
          <cell r="C19634">
            <v>0</v>
          </cell>
          <cell r="D19634">
            <v>145</v>
          </cell>
          <cell r="I19634" t="str">
            <v>No</v>
          </cell>
          <cell r="J19634" t="str">
            <v>NOS</v>
          </cell>
          <cell r="K19634" t="str">
            <v>WHITE</v>
          </cell>
          <cell r="L19634" t="str">
            <v>PCT</v>
          </cell>
        </row>
        <row r="19635">
          <cell r="A19635">
            <v>20201369</v>
          </cell>
          <cell r="B19635" t="str">
            <v>CRCA CURVILINEAR BACK PLATE CL1804 X R1149 X 1MM THK WHT</v>
          </cell>
          <cell r="C19635">
            <v>0</v>
          </cell>
          <cell r="D19635">
            <v>145</v>
          </cell>
          <cell r="I19635" t="str">
            <v>No</v>
          </cell>
          <cell r="J19635" t="str">
            <v>NOS</v>
          </cell>
          <cell r="K19635" t="str">
            <v>WHITE</v>
          </cell>
          <cell r="L19635" t="str">
            <v>PCT</v>
          </cell>
        </row>
        <row r="19636">
          <cell r="A19636">
            <v>20201368</v>
          </cell>
          <cell r="B19636" t="str">
            <v>CRCA CURVILINEAR BACK PLATE CL1917 X R5814 X 1MM THK WHT</v>
          </cell>
          <cell r="C19636">
            <v>0</v>
          </cell>
          <cell r="D19636">
            <v>145</v>
          </cell>
          <cell r="I19636" t="str">
            <v>No</v>
          </cell>
          <cell r="J19636" t="str">
            <v>NOS</v>
          </cell>
          <cell r="K19636" t="str">
            <v>WHITE</v>
          </cell>
          <cell r="L19636" t="str">
            <v>PCT</v>
          </cell>
        </row>
        <row r="19637">
          <cell r="A19637">
            <v>20201367</v>
          </cell>
          <cell r="B19637" t="str">
            <v>CRCA CURVILINEAR BACK PLATE CL1670 X R5814 X 1MM WHT</v>
          </cell>
          <cell r="C19637">
            <v>0</v>
          </cell>
          <cell r="D19637">
            <v>145</v>
          </cell>
          <cell r="I19637" t="str">
            <v>No</v>
          </cell>
          <cell r="J19637" t="str">
            <v>NOS</v>
          </cell>
          <cell r="K19637" t="str">
            <v>WHITE</v>
          </cell>
          <cell r="L19637" t="str">
            <v>PCT</v>
          </cell>
        </row>
        <row r="19638">
          <cell r="A19638">
            <v>20201366</v>
          </cell>
          <cell r="B19638" t="str">
            <v>CRCA CURVILINEAR BACK PLATE CL2626 X R2393 X 1MM THK WHT</v>
          </cell>
          <cell r="C19638">
            <v>0</v>
          </cell>
          <cell r="D19638">
            <v>145</v>
          </cell>
          <cell r="I19638" t="str">
            <v>No</v>
          </cell>
          <cell r="J19638" t="str">
            <v>NOS</v>
          </cell>
          <cell r="K19638" t="str">
            <v>WHITE</v>
          </cell>
          <cell r="L19638" t="str">
            <v>PCT</v>
          </cell>
        </row>
        <row r="19639">
          <cell r="A19639">
            <v>20201365</v>
          </cell>
          <cell r="B19639" t="str">
            <v>DONUT INFO 400MM OUTER RING WHT  EXT</v>
          </cell>
          <cell r="C19639">
            <v>6</v>
          </cell>
          <cell r="D19639">
            <v>40</v>
          </cell>
          <cell r="I19639" t="str">
            <v>No</v>
          </cell>
          <cell r="J19639" t="str">
            <v>NOS</v>
          </cell>
          <cell r="K19639" t="str">
            <v>WHITE</v>
          </cell>
          <cell r="L19639" t="str">
            <v>PCT</v>
          </cell>
        </row>
        <row r="19640">
          <cell r="A19640">
            <v>20201364</v>
          </cell>
          <cell r="B19640" t="str">
            <v>DONUT 400MM OUTER RING WHT EXT</v>
          </cell>
          <cell r="C19640">
            <v>22</v>
          </cell>
          <cell r="D19640">
            <v>40</v>
          </cell>
          <cell r="I19640" t="str">
            <v>No</v>
          </cell>
          <cell r="J19640" t="str">
            <v>NOS</v>
          </cell>
          <cell r="K19640" t="str">
            <v>WHITE</v>
          </cell>
          <cell r="L19640" t="str">
            <v>PCT</v>
          </cell>
        </row>
        <row r="19641">
          <cell r="A19641">
            <v>20201363</v>
          </cell>
          <cell r="B19641" t="str">
            <v>DONUT 900MM OUTER RING WHT EXT</v>
          </cell>
          <cell r="C19641">
            <v>30</v>
          </cell>
          <cell r="D19641">
            <v>90</v>
          </cell>
          <cell r="I19641" t="str">
            <v>No</v>
          </cell>
          <cell r="J19641" t="str">
            <v>NOS</v>
          </cell>
          <cell r="K19641" t="str">
            <v>WHITE</v>
          </cell>
          <cell r="L19641" t="str">
            <v>PCT</v>
          </cell>
        </row>
        <row r="19642">
          <cell r="A19642">
            <v>20201362</v>
          </cell>
          <cell r="B19642" t="str">
            <v>DONUT 900MM INNER RING WHT EXT</v>
          </cell>
          <cell r="C19642">
            <v>10</v>
          </cell>
          <cell r="D19642">
            <v>75</v>
          </cell>
          <cell r="I19642" t="str">
            <v>No</v>
          </cell>
          <cell r="J19642" t="str">
            <v>NOS</v>
          </cell>
          <cell r="K19642" t="str">
            <v>WHITE</v>
          </cell>
          <cell r="L19642" t="str">
            <v>PCT</v>
          </cell>
        </row>
        <row r="19643">
          <cell r="A19643">
            <v>20201361</v>
          </cell>
          <cell r="B19643" t="str">
            <v>SLL H-SEC SUS END CAP CRCA WHT</v>
          </cell>
          <cell r="C19643">
            <v>44</v>
          </cell>
          <cell r="D19643">
            <v>21.5</v>
          </cell>
          <cell r="I19643" t="str">
            <v>No</v>
          </cell>
          <cell r="J19643" t="str">
            <v>NOS</v>
          </cell>
          <cell r="K19643" t="str">
            <v>WHITE</v>
          </cell>
          <cell r="L19643" t="str">
            <v>PCT</v>
          </cell>
        </row>
        <row r="19644">
          <cell r="A19644">
            <v>20201360</v>
          </cell>
          <cell r="B19644" t="str">
            <v>SURYA LL CRCA DRIVER PLATE  796MM 8FT WHT</v>
          </cell>
          <cell r="C19644">
            <v>55</v>
          </cell>
          <cell r="D19644">
            <v>78.5</v>
          </cell>
          <cell r="I19644" t="str">
            <v>No</v>
          </cell>
          <cell r="J19644" t="str">
            <v>NOS</v>
          </cell>
          <cell r="K19644" t="str">
            <v>WHITE</v>
          </cell>
          <cell r="L19644" t="str">
            <v>PCT</v>
          </cell>
        </row>
        <row r="19645">
          <cell r="A19645">
            <v>20201359</v>
          </cell>
          <cell r="B19645" t="str">
            <v>SLL 50MM 2440 H WHT EXT</v>
          </cell>
          <cell r="C19645">
            <v>66</v>
          </cell>
          <cell r="D19645">
            <v>112.08</v>
          </cell>
          <cell r="I19645" t="str">
            <v>No</v>
          </cell>
          <cell r="J19645" t="str">
            <v>NOS</v>
          </cell>
          <cell r="K19645" t="str">
            <v>WHITE</v>
          </cell>
          <cell r="L19645" t="str">
            <v>PCT</v>
          </cell>
        </row>
        <row r="19646">
          <cell r="A19646">
            <v>20201358</v>
          </cell>
          <cell r="B19646" t="str">
            <v>DRIVER PLATE SLL H-SECTION 4FT PCT WHT</v>
          </cell>
          <cell r="C19646">
            <v>3</v>
          </cell>
          <cell r="D19646">
            <v>22</v>
          </cell>
          <cell r="I19646" t="str">
            <v>No</v>
          </cell>
          <cell r="J19646" t="str">
            <v>NOS</v>
          </cell>
          <cell r="K19646" t="str">
            <v>WHITE</v>
          </cell>
          <cell r="L19646" t="str">
            <v>PCT</v>
          </cell>
        </row>
        <row r="19647">
          <cell r="A19647">
            <v>20201357</v>
          </cell>
          <cell r="B19647" t="str">
            <v>SURYA H-SECTION GEAR TRAY  4FT WHT</v>
          </cell>
          <cell r="C19647">
            <v>0</v>
          </cell>
          <cell r="D19647">
            <v>0</v>
          </cell>
          <cell r="I19647" t="str">
            <v>No</v>
          </cell>
          <cell r="J19647" t="str">
            <v>NOS</v>
          </cell>
          <cell r="K19647" t="str">
            <v>WHITE</v>
          </cell>
          <cell r="L19647" t="str">
            <v>PCT</v>
          </cell>
        </row>
        <row r="19648">
          <cell r="A19648">
            <v>20201356</v>
          </cell>
          <cell r="B19648" t="str">
            <v>DSV4 UGR19 GEAR TRAY 4FT WHT</v>
          </cell>
          <cell r="C19648">
            <v>121</v>
          </cell>
          <cell r="D19648">
            <v>23.75</v>
          </cell>
          <cell r="G19648" t="str">
            <v>\\ati-server\JILLP - Attachment\Gear Tray UGR_19 DSV4 4FT R1.PDF</v>
          </cell>
          <cell r="H19648">
            <v>25496</v>
          </cell>
          <cell r="I19648" t="str">
            <v>No</v>
          </cell>
          <cell r="J19648" t="str">
            <v>NOS</v>
          </cell>
          <cell r="K19648" t="str">
            <v>WHITE</v>
          </cell>
          <cell r="L19648" t="str">
            <v>PCT</v>
          </cell>
        </row>
        <row r="19649">
          <cell r="A19649">
            <v>20201355</v>
          </cell>
          <cell r="B19649" t="str">
            <v>SP170 CRCA GEAR TRAY 4FT WHT</v>
          </cell>
          <cell r="C19649">
            <v>1118</v>
          </cell>
          <cell r="D19649">
            <v>65.5</v>
          </cell>
          <cell r="G19649" t="str">
            <v>\\ati-server\JILLP - Attachment\GT_PSL_V2 3-3-23 R1..pdf</v>
          </cell>
          <cell r="H19649">
            <v>23263</v>
          </cell>
          <cell r="I19649" t="str">
            <v>No</v>
          </cell>
          <cell r="J19649" t="str">
            <v>NOS</v>
          </cell>
          <cell r="K19649" t="str">
            <v>WHITE</v>
          </cell>
          <cell r="L19649" t="str">
            <v>PCT</v>
          </cell>
        </row>
        <row r="19650">
          <cell r="A19650">
            <v>20201354</v>
          </cell>
          <cell r="B19650" t="str">
            <v>SP780 H-SECT WHT EXT (MIRROR)</v>
          </cell>
          <cell r="C19650">
            <v>0</v>
          </cell>
          <cell r="D19650">
            <v>0</v>
          </cell>
          <cell r="I19650" t="str">
            <v>No</v>
          </cell>
          <cell r="J19650" t="str">
            <v>NOS</v>
          </cell>
          <cell r="K19650" t="str">
            <v>WHITE</v>
          </cell>
          <cell r="L19650" t="str">
            <v>PCT</v>
          </cell>
        </row>
        <row r="19651">
          <cell r="A19651">
            <v>20201353</v>
          </cell>
          <cell r="B19651" t="str">
            <v>SP780 H-SECT WHT EXT</v>
          </cell>
          <cell r="C19651">
            <v>0</v>
          </cell>
          <cell r="D19651">
            <v>0</v>
          </cell>
          <cell r="I19651" t="str">
            <v>No</v>
          </cell>
          <cell r="J19651" t="str">
            <v>NOS</v>
          </cell>
          <cell r="K19651" t="str">
            <v>WHITE</v>
          </cell>
          <cell r="L19651" t="str">
            <v>PCT</v>
          </cell>
        </row>
        <row r="19652">
          <cell r="A19652">
            <v>20201352</v>
          </cell>
          <cell r="B19652" t="str">
            <v>DES DI GEAR TRAY 595 WHT</v>
          </cell>
          <cell r="C19652">
            <v>0</v>
          </cell>
          <cell r="D19652">
            <v>12</v>
          </cell>
          <cell r="I19652" t="str">
            <v>No</v>
          </cell>
          <cell r="J19652" t="str">
            <v>NOS</v>
          </cell>
          <cell r="K19652" t="str">
            <v>WHITE</v>
          </cell>
          <cell r="L19652" t="str">
            <v>PCT</v>
          </cell>
        </row>
        <row r="19653">
          <cell r="A19653">
            <v>20201351</v>
          </cell>
          <cell r="B19653" t="str">
            <v>CRCA CURVLINEAR BACK PLATE 450X574X0.7MM THK WHT</v>
          </cell>
          <cell r="C19653">
            <v>0</v>
          </cell>
          <cell r="D19653">
            <v>10</v>
          </cell>
          <cell r="I19653" t="str">
            <v>No</v>
          </cell>
          <cell r="J19653" t="str">
            <v>NOS</v>
          </cell>
          <cell r="K19653" t="str">
            <v>WHITE</v>
          </cell>
          <cell r="L19653" t="str">
            <v>PCT</v>
          </cell>
        </row>
        <row r="19654">
          <cell r="A19654">
            <v>20201350</v>
          </cell>
          <cell r="B19654" t="str">
            <v>DSV2 ROD SUS CLAMP WHT</v>
          </cell>
          <cell r="C19654">
            <v>0</v>
          </cell>
          <cell r="D19654">
            <v>0</v>
          </cell>
          <cell r="I19654" t="str">
            <v>No</v>
          </cell>
          <cell r="J19654" t="str">
            <v>NOS</v>
          </cell>
          <cell r="K19654" t="str">
            <v>WHITE</v>
          </cell>
          <cell r="L19654" t="str">
            <v>PCT</v>
          </cell>
        </row>
        <row r="19655">
          <cell r="A19655">
            <v>20201349</v>
          </cell>
          <cell r="B19655" t="str">
            <v>DUAL OPTICS LINEAR SUS WHT (RAL 9006) EXT</v>
          </cell>
          <cell r="C19655">
            <v>0</v>
          </cell>
          <cell r="D19655">
            <v>100</v>
          </cell>
          <cell r="I19655" t="str">
            <v>No</v>
          </cell>
          <cell r="J19655" t="str">
            <v>NOS</v>
          </cell>
          <cell r="K19655" t="str">
            <v>WHITE</v>
          </cell>
          <cell r="L19655" t="str">
            <v>PCT</v>
          </cell>
        </row>
        <row r="19656">
          <cell r="A19656">
            <v>20201348</v>
          </cell>
          <cell r="B19656" t="str">
            <v>DUAL OPTICS LINEAR SUS WHT EXT</v>
          </cell>
          <cell r="C19656">
            <v>0</v>
          </cell>
          <cell r="D19656">
            <v>233.68</v>
          </cell>
          <cell r="I19656" t="str">
            <v>No</v>
          </cell>
          <cell r="J19656" t="str">
            <v>NOS</v>
          </cell>
          <cell r="K19656" t="str">
            <v>WHITE</v>
          </cell>
          <cell r="L19656" t="str">
            <v>PCT</v>
          </cell>
        </row>
        <row r="19657">
          <cell r="A19657">
            <v>20201347</v>
          </cell>
          <cell r="B19657" t="str">
            <v>LILAC REC END CAP WHT EXT</v>
          </cell>
          <cell r="C19657">
            <v>0</v>
          </cell>
          <cell r="D19657">
            <v>25.92</v>
          </cell>
          <cell r="I19657" t="str">
            <v>No</v>
          </cell>
          <cell r="J19657" t="str">
            <v>NOS</v>
          </cell>
          <cell r="K19657" t="str">
            <v>WHITE</v>
          </cell>
          <cell r="L19657" t="str">
            <v>PCT</v>
          </cell>
        </row>
        <row r="19658">
          <cell r="A19658">
            <v>20201346</v>
          </cell>
          <cell r="B19658" t="str">
            <v>LILAC 2300 REC WHT EXT</v>
          </cell>
          <cell r="C19658">
            <v>28</v>
          </cell>
          <cell r="D19658">
            <v>90.7</v>
          </cell>
          <cell r="I19658" t="str">
            <v>No</v>
          </cell>
          <cell r="J19658" t="str">
            <v>NOS</v>
          </cell>
          <cell r="K19658" t="str">
            <v>WHITE</v>
          </cell>
          <cell r="L19658" t="str">
            <v>PCT</v>
          </cell>
        </row>
        <row r="19659">
          <cell r="A19659">
            <v>20201345</v>
          </cell>
          <cell r="B19659" t="str">
            <v>DSV4 UGR19 LINEAR SUS WHT EXT</v>
          </cell>
          <cell r="C19659">
            <v>62</v>
          </cell>
          <cell r="D19659">
            <v>128.72</v>
          </cell>
          <cell r="I19659" t="str">
            <v>No</v>
          </cell>
          <cell r="J19659" t="str">
            <v>NOS</v>
          </cell>
          <cell r="K19659" t="str">
            <v>WHITE</v>
          </cell>
          <cell r="L19659" t="str">
            <v>PCT</v>
          </cell>
        </row>
        <row r="19660">
          <cell r="A19660">
            <v>20201344</v>
          </cell>
          <cell r="B19660" t="str">
            <v>DSV3 CRCA GEAR TRAY HEX SHP WHT</v>
          </cell>
          <cell r="C19660">
            <v>20</v>
          </cell>
          <cell r="D19660">
            <v>12</v>
          </cell>
          <cell r="I19660" t="str">
            <v>No</v>
          </cell>
          <cell r="J19660" t="str">
            <v>NOS</v>
          </cell>
          <cell r="K19660" t="str">
            <v>WHITE</v>
          </cell>
          <cell r="L19660" t="str">
            <v>PCT</v>
          </cell>
        </row>
        <row r="19661">
          <cell r="A19661">
            <v>20201343</v>
          </cell>
          <cell r="B19661" t="str">
            <v>ILLUMINO 0580 SUS HEX WELDED WHT</v>
          </cell>
          <cell r="C19661">
            <v>0</v>
          </cell>
          <cell r="D19661">
            <v>210</v>
          </cell>
          <cell r="I19661" t="str">
            <v>No</v>
          </cell>
          <cell r="J19661" t="str">
            <v>NOS</v>
          </cell>
          <cell r="K19661" t="str">
            <v>WHITE</v>
          </cell>
          <cell r="L19661" t="str">
            <v>PCT</v>
          </cell>
        </row>
        <row r="19662">
          <cell r="A19662">
            <v>20201342</v>
          </cell>
          <cell r="B19662" t="str">
            <v>DONUT INFO 900MM INNER TRIANGLE WHT EXT</v>
          </cell>
          <cell r="C19662">
            <v>0</v>
          </cell>
          <cell r="D19662">
            <v>100</v>
          </cell>
          <cell r="I19662" t="str">
            <v>No</v>
          </cell>
          <cell r="J19662" t="str">
            <v>NOS</v>
          </cell>
          <cell r="K19662" t="str">
            <v>WHITE</v>
          </cell>
          <cell r="L19662" t="str">
            <v>PCT</v>
          </cell>
        </row>
        <row r="19663">
          <cell r="A19663">
            <v>20201341</v>
          </cell>
          <cell r="B19663" t="str">
            <v>DONUT INFO 900MM OUTER TRIANGLE WHT EXT</v>
          </cell>
          <cell r="C19663">
            <v>1</v>
          </cell>
          <cell r="D19663">
            <v>75</v>
          </cell>
          <cell r="I19663" t="str">
            <v>No</v>
          </cell>
          <cell r="J19663" t="str">
            <v>NOS</v>
          </cell>
          <cell r="K19663" t="str">
            <v>WHITE</v>
          </cell>
          <cell r="L19663" t="str">
            <v>PCT</v>
          </cell>
        </row>
        <row r="19664">
          <cell r="A19664">
            <v>20201340</v>
          </cell>
          <cell r="B19664" t="str">
            <v>DONUT V2 900MM OUTER RING WHT PCT EXT</v>
          </cell>
          <cell r="C19664">
            <v>2</v>
          </cell>
          <cell r="D19664">
            <v>90</v>
          </cell>
          <cell r="I19664" t="str">
            <v>No</v>
          </cell>
          <cell r="J19664" t="str">
            <v>NOS</v>
          </cell>
          <cell r="K19664" t="str">
            <v>WHITE</v>
          </cell>
          <cell r="L19664" t="str">
            <v>PCT</v>
          </cell>
        </row>
        <row r="19665">
          <cell r="A19665">
            <v>20201339</v>
          </cell>
          <cell r="B19665" t="str">
            <v>DONUT V2 900MM INNER RING WHT PCT EXT</v>
          </cell>
          <cell r="C19665">
            <v>0</v>
          </cell>
          <cell r="D19665">
            <v>0</v>
          </cell>
          <cell r="I19665" t="str">
            <v>No</v>
          </cell>
          <cell r="J19665" t="str">
            <v>NOS</v>
          </cell>
          <cell r="K19665" t="str">
            <v>WHITE</v>
          </cell>
          <cell r="L19665" t="str">
            <v>PCT</v>
          </cell>
        </row>
        <row r="19666">
          <cell r="A19666">
            <v>20201338</v>
          </cell>
          <cell r="B19666" t="str">
            <v>DONUT V2 400MM INNER RING WHT EXT</v>
          </cell>
          <cell r="C19666">
            <v>0</v>
          </cell>
          <cell r="D19666">
            <v>0</v>
          </cell>
          <cell r="I19666" t="str">
            <v>No</v>
          </cell>
          <cell r="J19666" t="str">
            <v>NOS</v>
          </cell>
          <cell r="K19666" t="str">
            <v>WHITE</v>
          </cell>
          <cell r="L19666" t="str">
            <v>PCT</v>
          </cell>
        </row>
        <row r="19667">
          <cell r="A19667">
            <v>20201337</v>
          </cell>
          <cell r="B19667" t="str">
            <v>DONUT V2 600MM OUTER RING WHT EXT</v>
          </cell>
          <cell r="C19667">
            <v>0</v>
          </cell>
          <cell r="D19667">
            <v>0</v>
          </cell>
          <cell r="I19667" t="str">
            <v>No</v>
          </cell>
          <cell r="J19667" t="str">
            <v>NOS</v>
          </cell>
          <cell r="K19667" t="str">
            <v>WHITE</v>
          </cell>
          <cell r="L19667" t="str">
            <v>PCT</v>
          </cell>
        </row>
        <row r="19668">
          <cell r="A19668">
            <v>20201336</v>
          </cell>
          <cell r="B19668" t="str">
            <v>DONUT V2 1200MM INNER RING WHT PCT EXT</v>
          </cell>
          <cell r="C19668">
            <v>0</v>
          </cell>
          <cell r="D19668">
            <v>0</v>
          </cell>
          <cell r="I19668" t="str">
            <v>No</v>
          </cell>
          <cell r="J19668" t="str">
            <v>NOS</v>
          </cell>
          <cell r="K19668" t="str">
            <v>WHITE</v>
          </cell>
          <cell r="L19668" t="str">
            <v>PCT</v>
          </cell>
        </row>
        <row r="19669">
          <cell r="A19669">
            <v>20201335</v>
          </cell>
          <cell r="B19669" t="str">
            <v>DONUT V2 1200MM OUTER RING WHT PCT EXT</v>
          </cell>
          <cell r="C19669">
            <v>0</v>
          </cell>
          <cell r="D19669">
            <v>0</v>
          </cell>
          <cell r="I19669" t="str">
            <v>No</v>
          </cell>
          <cell r="J19669" t="str">
            <v>NOS</v>
          </cell>
          <cell r="K19669" t="str">
            <v>WHITE</v>
          </cell>
          <cell r="L19669" t="str">
            <v>PCT</v>
          </cell>
        </row>
        <row r="19670">
          <cell r="A19670">
            <v>20201334</v>
          </cell>
          <cell r="B19670" t="str">
            <v>ILLUMINO RECT  WELDED SUS WHT-CNS</v>
          </cell>
          <cell r="C19670">
            <v>0</v>
          </cell>
          <cell r="D19670">
            <v>210</v>
          </cell>
          <cell r="I19670" t="str">
            <v>No</v>
          </cell>
          <cell r="J19670" t="str">
            <v>NOS</v>
          </cell>
          <cell r="K19670" t="str">
            <v>WHITE</v>
          </cell>
          <cell r="L19670" t="str">
            <v>PCT</v>
          </cell>
        </row>
        <row r="19671">
          <cell r="A19671">
            <v>20201333</v>
          </cell>
          <cell r="B19671" t="str">
            <v>MONDO INFO 400MM RING EX - RDY FOR PCT</v>
          </cell>
          <cell r="C19671">
            <v>0</v>
          </cell>
          <cell r="D19671">
            <v>460.59</v>
          </cell>
          <cell r="I19671" t="str">
            <v>No</v>
          </cell>
          <cell r="J19671" t="str">
            <v>NOS</v>
          </cell>
          <cell r="K19671" t="str">
            <v>WHITE</v>
          </cell>
          <cell r="L19671" t="str">
            <v>PCT</v>
          </cell>
        </row>
        <row r="19672">
          <cell r="A19672">
            <v>20201332</v>
          </cell>
          <cell r="B19672" t="str">
            <v>MONDO INFO 400MM OUTER RING WHT  EXT</v>
          </cell>
          <cell r="C19672">
            <v>1</v>
          </cell>
          <cell r="D19672">
            <v>65</v>
          </cell>
          <cell r="I19672" t="str">
            <v>No</v>
          </cell>
          <cell r="J19672" t="str">
            <v>NOS</v>
          </cell>
          <cell r="K19672" t="str">
            <v>WHITE</v>
          </cell>
          <cell r="L19672" t="str">
            <v>PCT</v>
          </cell>
        </row>
        <row r="19673">
          <cell r="A19673">
            <v>20201331</v>
          </cell>
          <cell r="B19673" t="str">
            <v>DONUT INFO 700MM INNER RING EX - RDY FOR PCT</v>
          </cell>
          <cell r="C19673">
            <v>4</v>
          </cell>
          <cell r="D19673">
            <v>839.40499999999997</v>
          </cell>
          <cell r="I19673" t="str">
            <v>No</v>
          </cell>
          <cell r="J19673" t="str">
            <v>NOS</v>
          </cell>
          <cell r="K19673" t="str">
            <v>WHITE</v>
          </cell>
          <cell r="L19673" t="str">
            <v>PCT</v>
          </cell>
        </row>
        <row r="19674">
          <cell r="A19674">
            <v>20201330</v>
          </cell>
          <cell r="B19674" t="str">
            <v>DONUT INFO 700MM INNER RING WHT EXT</v>
          </cell>
          <cell r="C19674">
            <v>33</v>
          </cell>
          <cell r="D19674">
            <v>70</v>
          </cell>
          <cell r="I19674" t="str">
            <v>No</v>
          </cell>
          <cell r="J19674" t="str">
            <v>NOS</v>
          </cell>
          <cell r="K19674" t="str">
            <v>WHITE</v>
          </cell>
          <cell r="L19674" t="str">
            <v>PCT</v>
          </cell>
        </row>
        <row r="19675">
          <cell r="A19675">
            <v>20201329</v>
          </cell>
          <cell r="B19675" t="str">
            <v>DONUT INFO 900MM RING EX - RDY FOR PCT</v>
          </cell>
          <cell r="C19675">
            <v>4</v>
          </cell>
          <cell r="D19675">
            <v>1108.9324999999999</v>
          </cell>
          <cell r="I19675" t="str">
            <v>No</v>
          </cell>
          <cell r="J19675" t="str">
            <v>NOS</v>
          </cell>
          <cell r="K19675" t="str">
            <v>WHITE</v>
          </cell>
          <cell r="L19675" t="str">
            <v>PCT</v>
          </cell>
        </row>
        <row r="19676">
          <cell r="A19676">
            <v>20201328</v>
          </cell>
          <cell r="B19676" t="str">
            <v>DONUT INFO 900MM OUTER RING WHT  EXT</v>
          </cell>
          <cell r="C19676">
            <v>16</v>
          </cell>
          <cell r="D19676">
            <v>90</v>
          </cell>
          <cell r="I19676" t="str">
            <v>No</v>
          </cell>
          <cell r="J19676" t="str">
            <v>NOS</v>
          </cell>
          <cell r="K19676" t="str">
            <v>WHITE</v>
          </cell>
          <cell r="L19676" t="str">
            <v>PCT</v>
          </cell>
        </row>
        <row r="19677">
          <cell r="A19677">
            <v>20201327</v>
          </cell>
          <cell r="B19677" t="str">
            <v>DONUT INFO 300 INNER TRIANGLE EX - RDY FOR PCT</v>
          </cell>
          <cell r="C19677">
            <v>0</v>
          </cell>
          <cell r="D19677">
            <v>903.15</v>
          </cell>
          <cell r="I19677" t="str">
            <v>No</v>
          </cell>
          <cell r="J19677" t="str">
            <v>NOS</v>
          </cell>
          <cell r="K19677" t="str">
            <v>WHITE</v>
          </cell>
          <cell r="L19677" t="str">
            <v>PCT</v>
          </cell>
        </row>
        <row r="19678">
          <cell r="A19678">
            <v>20201326</v>
          </cell>
          <cell r="B19678" t="str">
            <v>DONUT INFO 300MM INNER TRIANGLE WHT EXT</v>
          </cell>
          <cell r="C19678">
            <v>0</v>
          </cell>
          <cell r="D19678">
            <v>50</v>
          </cell>
          <cell r="I19678" t="str">
            <v>No</v>
          </cell>
          <cell r="J19678" t="str">
            <v>NOS</v>
          </cell>
          <cell r="K19678" t="str">
            <v>WHITE</v>
          </cell>
          <cell r="L19678" t="str">
            <v>PCT</v>
          </cell>
        </row>
        <row r="19679">
          <cell r="A19679">
            <v>20201325</v>
          </cell>
          <cell r="B19679" t="str">
            <v>DONUT INFO  600MM OUTER TRIANGLE EX - RDY FOR PCT</v>
          </cell>
          <cell r="C19679">
            <v>1</v>
          </cell>
          <cell r="D19679">
            <v>373.27089999999998</v>
          </cell>
          <cell r="I19679" t="str">
            <v>No</v>
          </cell>
          <cell r="J19679" t="str">
            <v>NOS</v>
          </cell>
          <cell r="K19679" t="str">
            <v>WHITE</v>
          </cell>
          <cell r="L19679" t="str">
            <v>PCT</v>
          </cell>
        </row>
        <row r="19680">
          <cell r="A19680">
            <v>20201324</v>
          </cell>
          <cell r="B19680" t="str">
            <v>DONUT INFO 600MM OUTER TRIANGLE WHT EXT</v>
          </cell>
          <cell r="C19680">
            <v>6</v>
          </cell>
          <cell r="D19680">
            <v>80</v>
          </cell>
          <cell r="I19680" t="str">
            <v>No</v>
          </cell>
          <cell r="J19680" t="str">
            <v>NOS</v>
          </cell>
          <cell r="K19680" t="str">
            <v>WHITE</v>
          </cell>
          <cell r="L19680" t="str">
            <v>PCT</v>
          </cell>
        </row>
        <row r="19681">
          <cell r="A19681">
            <v>20201323</v>
          </cell>
          <cell r="B19681" t="str">
            <v>SP320 CEILING-ROSE-BRACKET 20W-WHT</v>
          </cell>
          <cell r="C19681">
            <v>799</v>
          </cell>
          <cell r="D19681">
            <v>2</v>
          </cell>
          <cell r="I19681" t="str">
            <v>No</v>
          </cell>
          <cell r="J19681" t="str">
            <v>NOS</v>
          </cell>
          <cell r="K19681" t="str">
            <v>WHITE</v>
          </cell>
          <cell r="L19681" t="str">
            <v>PCT</v>
          </cell>
        </row>
        <row r="19682">
          <cell r="A19682">
            <v>20201322</v>
          </cell>
          <cell r="B19682" t="str">
            <v>SP320 CEILING ROSE 20W WHT</v>
          </cell>
          <cell r="C19682">
            <v>638</v>
          </cell>
          <cell r="D19682">
            <v>6</v>
          </cell>
          <cell r="I19682" t="str">
            <v>No</v>
          </cell>
          <cell r="J19682" t="str">
            <v>NOS</v>
          </cell>
          <cell r="K19682" t="str">
            <v>WHITE</v>
          </cell>
          <cell r="L19682" t="str">
            <v>PCT</v>
          </cell>
        </row>
        <row r="19683">
          <cell r="A19683">
            <v>20201321</v>
          </cell>
          <cell r="B19683" t="str">
            <v>DSV3 SUS CRCA END CAP WHT</v>
          </cell>
          <cell r="C19683">
            <v>73</v>
          </cell>
          <cell r="D19683">
            <v>28.29</v>
          </cell>
          <cell r="I19683" t="str">
            <v>No</v>
          </cell>
          <cell r="J19683" t="str">
            <v>NOS</v>
          </cell>
          <cell r="K19683" t="str">
            <v>WHITE</v>
          </cell>
          <cell r="L19683" t="str">
            <v>PCT</v>
          </cell>
        </row>
        <row r="19684">
          <cell r="A19684">
            <v>20201320</v>
          </cell>
          <cell r="B19684" t="str">
            <v>CRCA BACK PLATE TORUS/DONUT 900 MM  RDY FOR PCT</v>
          </cell>
          <cell r="C19684">
            <v>0</v>
          </cell>
          <cell r="D19684">
            <v>400</v>
          </cell>
          <cell r="I19684" t="str">
            <v>No</v>
          </cell>
          <cell r="J19684" t="str">
            <v>NOS</v>
          </cell>
          <cell r="K19684" t="str">
            <v>WHITE</v>
          </cell>
          <cell r="L19684" t="str">
            <v>PCT</v>
          </cell>
        </row>
        <row r="19685">
          <cell r="A19685">
            <v>20201319</v>
          </cell>
          <cell r="B19685" t="str">
            <v>CRCA BACK PLATE TORUS/DONUT 900 MM  WHT</v>
          </cell>
          <cell r="C19685">
            <v>72</v>
          </cell>
          <cell r="D19685">
            <v>30</v>
          </cell>
          <cell r="I19685" t="str">
            <v>No</v>
          </cell>
          <cell r="J19685" t="str">
            <v>NOS</v>
          </cell>
          <cell r="K19685" t="str">
            <v>WHITE</v>
          </cell>
          <cell r="L19685" t="str">
            <v>PCT</v>
          </cell>
        </row>
        <row r="19686">
          <cell r="A19686">
            <v>20201318</v>
          </cell>
          <cell r="B19686" t="str">
            <v>MON 1200 CRCA BACK PLATE RDY FOR PCT</v>
          </cell>
          <cell r="C19686">
            <v>0</v>
          </cell>
          <cell r="D19686">
            <v>0</v>
          </cell>
          <cell r="I19686" t="str">
            <v>No</v>
          </cell>
          <cell r="J19686" t="str">
            <v>NOS</v>
          </cell>
          <cell r="K19686" t="str">
            <v>WHITE</v>
          </cell>
          <cell r="L19686" t="str">
            <v>PCT</v>
          </cell>
        </row>
        <row r="19687">
          <cell r="A19687">
            <v>20201317</v>
          </cell>
          <cell r="B19687" t="str">
            <v>MON 1200 CRCA BACK PLATE WHT</v>
          </cell>
          <cell r="C19687">
            <v>0</v>
          </cell>
          <cell r="D19687">
            <v>0</v>
          </cell>
          <cell r="I19687" t="str">
            <v>No</v>
          </cell>
          <cell r="J19687" t="str">
            <v>NOS</v>
          </cell>
          <cell r="K19687" t="str">
            <v>WHITE</v>
          </cell>
          <cell r="L19687" t="str">
            <v>PCT</v>
          </cell>
        </row>
        <row r="19688">
          <cell r="A19688">
            <v>20201316</v>
          </cell>
          <cell r="B19688" t="str">
            <v>MON 900 CRCA BACK PLATE RDY FOR PCT</v>
          </cell>
          <cell r="C19688">
            <v>0</v>
          </cell>
          <cell r="D19688">
            <v>100</v>
          </cell>
          <cell r="I19688" t="str">
            <v>No</v>
          </cell>
          <cell r="J19688" t="str">
            <v>NOS</v>
          </cell>
          <cell r="K19688" t="str">
            <v>WHITE</v>
          </cell>
          <cell r="L19688" t="str">
            <v>PCT</v>
          </cell>
        </row>
        <row r="19689">
          <cell r="A19689">
            <v>20201315</v>
          </cell>
          <cell r="B19689" t="str">
            <v>MON 900 CRCA BACK PLATE WHT</v>
          </cell>
          <cell r="C19689">
            <v>188</v>
          </cell>
          <cell r="D19689">
            <v>190</v>
          </cell>
          <cell r="I19689" t="str">
            <v>No</v>
          </cell>
          <cell r="J19689" t="str">
            <v>NOS</v>
          </cell>
          <cell r="K19689" t="str">
            <v>WHITE</v>
          </cell>
          <cell r="L19689" t="str">
            <v>PCT</v>
          </cell>
        </row>
        <row r="19690">
          <cell r="A19690">
            <v>20201314</v>
          </cell>
          <cell r="B19690" t="str">
            <v>RC780 WHITE-END-CAP PCT WITH CLAMP</v>
          </cell>
          <cell r="C19690">
            <v>5464</v>
          </cell>
          <cell r="D19690">
            <v>4</v>
          </cell>
          <cell r="I19690" t="str">
            <v>No</v>
          </cell>
          <cell r="J19690" t="str">
            <v>NOS</v>
          </cell>
          <cell r="K19690" t="str">
            <v>WHITE</v>
          </cell>
          <cell r="L19690" t="str">
            <v>PCT</v>
          </cell>
        </row>
        <row r="19691">
          <cell r="A19691">
            <v>20201313</v>
          </cell>
          <cell r="B19691" t="str">
            <v>WINDO GREY-END-CAP-RC780</v>
          </cell>
          <cell r="C19691">
            <v>0</v>
          </cell>
          <cell r="D19691">
            <v>0</v>
          </cell>
          <cell r="I19691" t="str">
            <v>No</v>
          </cell>
          <cell r="J19691" t="str">
            <v>NOS</v>
          </cell>
          <cell r="K19691" t="str">
            <v>WHITE</v>
          </cell>
          <cell r="L19691" t="str">
            <v>PCT</v>
          </cell>
        </row>
        <row r="19692">
          <cell r="A19692">
            <v>20201312</v>
          </cell>
          <cell r="B19692" t="str">
            <v>CURVLINEAR 1200MM R1000 INNER  CURVE EX - RDY FOR PCT</v>
          </cell>
          <cell r="C19692">
            <v>0</v>
          </cell>
          <cell r="D19692">
            <v>230.29249999999999</v>
          </cell>
          <cell r="I19692" t="str">
            <v>No</v>
          </cell>
          <cell r="J19692" t="str">
            <v>NOS</v>
          </cell>
          <cell r="K19692" t="str">
            <v>WHITE</v>
          </cell>
          <cell r="L19692" t="str">
            <v>PCT</v>
          </cell>
        </row>
        <row r="19693">
          <cell r="A19693">
            <v>20201311</v>
          </cell>
          <cell r="B19693" t="str">
            <v>curvlinear 1200MM R1000 INNER  CURVE WHT PCT EXT</v>
          </cell>
          <cell r="C19693">
            <v>0</v>
          </cell>
          <cell r="D19693">
            <v>30</v>
          </cell>
          <cell r="I19693" t="str">
            <v>No</v>
          </cell>
          <cell r="J19693" t="str">
            <v>NOS</v>
          </cell>
          <cell r="K19693" t="str">
            <v>WHITE</v>
          </cell>
          <cell r="L19693" t="str">
            <v>PCT</v>
          </cell>
        </row>
        <row r="19694">
          <cell r="A19694">
            <v>20201310</v>
          </cell>
          <cell r="B19694" t="str">
            <v>CURVLINEAR 1200MM R1000 OUTER CURVE EX - RDY FOR PCT</v>
          </cell>
          <cell r="C19694">
            <v>0</v>
          </cell>
          <cell r="D19694">
            <v>230.29249999999999</v>
          </cell>
          <cell r="I19694" t="str">
            <v>No</v>
          </cell>
          <cell r="J19694" t="str">
            <v>NOS</v>
          </cell>
          <cell r="K19694" t="str">
            <v>WHITE</v>
          </cell>
          <cell r="L19694" t="str">
            <v>PCT</v>
          </cell>
        </row>
        <row r="19695">
          <cell r="A19695">
            <v>20201309</v>
          </cell>
          <cell r="B19695" t="str">
            <v>curvlinear 1200MM R1000 OUTER CURVE WHT PCT EXT</v>
          </cell>
          <cell r="C19695">
            <v>4</v>
          </cell>
          <cell r="D19695">
            <v>30</v>
          </cell>
          <cell r="I19695" t="str">
            <v>No</v>
          </cell>
          <cell r="J19695" t="str">
            <v>NOS</v>
          </cell>
          <cell r="K19695" t="str">
            <v>WHITE</v>
          </cell>
          <cell r="L19695" t="str">
            <v>PCT</v>
          </cell>
        </row>
        <row r="19696">
          <cell r="A19696">
            <v>20201308</v>
          </cell>
          <cell r="B19696" t="str">
            <v>DONUT SQ 1200MM UV DIFFUSER OD 1200 &amp; ID 1076 MM</v>
          </cell>
          <cell r="C19696">
            <v>17</v>
          </cell>
          <cell r="D19696">
            <v>450</v>
          </cell>
          <cell r="G19696" t="str">
            <v>\\ati-server\JILLP - Attachment\Square Diffuser PS 0.8mm thk-20201308.PDF</v>
          </cell>
          <cell r="H19696">
            <v>69228</v>
          </cell>
          <cell r="I19696" t="str">
            <v>No</v>
          </cell>
          <cell r="J19696" t="str">
            <v>NOS</v>
          </cell>
          <cell r="K19696" t="str">
            <v>WHITE</v>
          </cell>
          <cell r="L19696" t="str">
            <v>PCT</v>
          </cell>
        </row>
        <row r="19697">
          <cell r="A19697">
            <v>20201307</v>
          </cell>
          <cell r="B19697" t="str">
            <v>DONUT INFO 400MM INNER RING WHT EXT</v>
          </cell>
          <cell r="C19697">
            <v>143</v>
          </cell>
          <cell r="D19697">
            <v>35</v>
          </cell>
          <cell r="I19697" t="str">
            <v>No</v>
          </cell>
          <cell r="J19697" t="str">
            <v>NOS</v>
          </cell>
          <cell r="K19697" t="str">
            <v>WHITE</v>
          </cell>
          <cell r="L19697" t="str">
            <v>PCT</v>
          </cell>
        </row>
        <row r="19698">
          <cell r="A19698">
            <v>20201306</v>
          </cell>
          <cell r="B19698" t="str">
            <v>DONUT INFO 600MM OUTER RING WHT  EXT</v>
          </cell>
          <cell r="C19698">
            <v>51</v>
          </cell>
          <cell r="D19698">
            <v>60</v>
          </cell>
          <cell r="I19698" t="str">
            <v>No</v>
          </cell>
          <cell r="J19698" t="str">
            <v>NOS</v>
          </cell>
          <cell r="K19698" t="str">
            <v>WHITE</v>
          </cell>
          <cell r="L19698" t="str">
            <v>PCT</v>
          </cell>
        </row>
        <row r="19699">
          <cell r="A19699">
            <v>20201305</v>
          </cell>
          <cell r="B19699" t="str">
            <v>DONUT SQ. 1200MM BP 1190MM WITHOUT STUD WELDED BARE</v>
          </cell>
          <cell r="C19699">
            <v>0</v>
          </cell>
          <cell r="D19699">
            <v>126</v>
          </cell>
          <cell r="G19699" t="str">
            <v>\\ATI-SERVER\JILLP - Attachment\20201239-9W SQ BRACKET.PDF</v>
          </cell>
          <cell r="I19699" t="str">
            <v>No</v>
          </cell>
          <cell r="J19699" t="str">
            <v>NOS</v>
          </cell>
          <cell r="K19699" t="str">
            <v>WHITE</v>
          </cell>
          <cell r="L19699" t="str">
            <v>PCT</v>
          </cell>
        </row>
        <row r="19700">
          <cell r="A19700">
            <v>20201304</v>
          </cell>
          <cell r="B19700" t="str">
            <v>DONUT SQ. 1200MM BP 1190MM WITHOUT STUD WHT PCT</v>
          </cell>
          <cell r="C19700">
            <v>120</v>
          </cell>
          <cell r="D19700">
            <v>156</v>
          </cell>
          <cell r="G19700" t="str">
            <v>\\ati-server\JILLP - Attachment\20201304 BACK PLATE DONUT INFO WITHOUT STUD WELDED 10-10-22.pdf</v>
          </cell>
          <cell r="H19700">
            <v>12196</v>
          </cell>
          <cell r="I19700" t="str">
            <v>No</v>
          </cell>
          <cell r="J19700" t="str">
            <v>NOS</v>
          </cell>
          <cell r="K19700" t="str">
            <v>WHITE</v>
          </cell>
          <cell r="L19700" t="str">
            <v>PCT</v>
          </cell>
        </row>
        <row r="19701">
          <cell r="A19701">
            <v>20201303</v>
          </cell>
          <cell r="B19701" t="str">
            <v>CRCA CURVILINEAR JOINING PLATE WHT</v>
          </cell>
          <cell r="C19701">
            <v>0</v>
          </cell>
          <cell r="D19701">
            <v>50</v>
          </cell>
          <cell r="G19701" t="str">
            <v>\\ATI-SERVER\JILLP - Attachment\20201239-9W SQ BRACKET.PDF</v>
          </cell>
          <cell r="I19701" t="str">
            <v>No</v>
          </cell>
          <cell r="J19701" t="str">
            <v>NOS</v>
          </cell>
          <cell r="K19701" t="str">
            <v>WHITE</v>
          </cell>
          <cell r="L19701" t="str">
            <v>PCT</v>
          </cell>
        </row>
        <row r="19702">
          <cell r="A19702">
            <v>20201302</v>
          </cell>
          <cell r="B19702" t="str">
            <v>DONUT SQ. 1200MM BP 1190MM WITH STUD WELDED BARE</v>
          </cell>
          <cell r="C19702">
            <v>0</v>
          </cell>
          <cell r="D19702">
            <v>129.54</v>
          </cell>
          <cell r="G19702" t="str">
            <v>\\ATI-SERVER\JILLP - Attachment\20201239-9W SQ BRACKET.PDF</v>
          </cell>
          <cell r="I19702" t="str">
            <v>No</v>
          </cell>
          <cell r="J19702" t="str">
            <v>NOS</v>
          </cell>
          <cell r="K19702" t="str">
            <v>WHITE</v>
          </cell>
          <cell r="L19702" t="str">
            <v>PCT</v>
          </cell>
        </row>
        <row r="19703">
          <cell r="A19703">
            <v>20201301</v>
          </cell>
          <cell r="B19703" t="str">
            <v>DONUT SQ. 1200MM BP 1190MM WITH STUD WHT PCT</v>
          </cell>
          <cell r="C19703">
            <v>2</v>
          </cell>
          <cell r="D19703">
            <v>23.75</v>
          </cell>
          <cell r="G19703" t="str">
            <v>\\ati-server\JILLP - Attachment\20201301 BACK PLATE WITH STUD DONUT INFO 1200 8-10-22.PDF</v>
          </cell>
          <cell r="H19703">
            <v>12193</v>
          </cell>
          <cell r="I19703" t="str">
            <v>No</v>
          </cell>
          <cell r="J19703" t="str">
            <v>NOS</v>
          </cell>
          <cell r="K19703" t="str">
            <v>WHITE</v>
          </cell>
          <cell r="L19703" t="str">
            <v>PCT</v>
          </cell>
        </row>
        <row r="19704">
          <cell r="A19704">
            <v>20201300</v>
          </cell>
          <cell r="B19704" t="str">
            <v>DONUT SQ. 1200MM INNER RING EX - RDY FOR PCT</v>
          </cell>
          <cell r="C19704">
            <v>17</v>
          </cell>
          <cell r="D19704">
            <v>1022.9312</v>
          </cell>
          <cell r="G19704" t="str">
            <v>\\ATI-SERVER\JILLP - Attachment\20201239-9W SQ BRACKET.PDF</v>
          </cell>
          <cell r="I19704" t="str">
            <v>No</v>
          </cell>
          <cell r="J19704" t="str">
            <v>NOS</v>
          </cell>
          <cell r="K19704" t="str">
            <v>WHITE</v>
          </cell>
          <cell r="L19704" t="str">
            <v>PCT</v>
          </cell>
        </row>
        <row r="19705">
          <cell r="A19705">
            <v>20201299</v>
          </cell>
          <cell r="B19705" t="str">
            <v>DONUT SQ. 1200MM INNER RING WHT PCT EXT</v>
          </cell>
          <cell r="C19705">
            <v>28</v>
          </cell>
          <cell r="D19705">
            <v>90</v>
          </cell>
          <cell r="G19705" t="str">
            <v>\\ati-server\JILLP - Attachment\20201299 inner square welded donut info 1200 10-10-22.pdf</v>
          </cell>
          <cell r="H19705">
            <v>12197</v>
          </cell>
          <cell r="I19705" t="str">
            <v>No</v>
          </cell>
          <cell r="J19705" t="str">
            <v>NOS</v>
          </cell>
          <cell r="K19705" t="str">
            <v>WHITE</v>
          </cell>
          <cell r="L19705" t="str">
            <v>PCT</v>
          </cell>
        </row>
        <row r="19706">
          <cell r="A19706">
            <v>20201298</v>
          </cell>
          <cell r="B19706" t="str">
            <v>DONUT SQ. 1200MM OUTER RING EX - RDY FOR PCT</v>
          </cell>
          <cell r="C19706">
            <v>17</v>
          </cell>
          <cell r="D19706">
            <v>511.46589999999998</v>
          </cell>
          <cell r="G19706" t="str">
            <v>\\ATI-SERVER\JILLP - Attachment\20201239-9W SQ BRACKET.PDF</v>
          </cell>
          <cell r="I19706" t="str">
            <v>No</v>
          </cell>
          <cell r="J19706" t="str">
            <v>NOS</v>
          </cell>
          <cell r="K19706" t="str">
            <v>WHITE</v>
          </cell>
          <cell r="L19706" t="str">
            <v>PCT</v>
          </cell>
        </row>
        <row r="19707">
          <cell r="A19707">
            <v>20201297</v>
          </cell>
          <cell r="B19707" t="str">
            <v>DONUT SQ. 1200MM OUTER RING WHT PCT EXT</v>
          </cell>
          <cell r="C19707">
            <v>29</v>
          </cell>
          <cell r="D19707">
            <v>120</v>
          </cell>
          <cell r="G19707" t="str">
            <v>\\ati-server\JILLP - Attachment\20201297 outer square welded 1200 donut info 10-10-22.pdf</v>
          </cell>
          <cell r="H19707">
            <v>12195</v>
          </cell>
          <cell r="I19707" t="str">
            <v>No</v>
          </cell>
          <cell r="J19707" t="str">
            <v>NOS</v>
          </cell>
          <cell r="K19707" t="str">
            <v>WHITE</v>
          </cell>
          <cell r="L19707" t="str">
            <v>PCT</v>
          </cell>
        </row>
        <row r="19708">
          <cell r="A19708">
            <v>20201296</v>
          </cell>
          <cell r="B19708" t="str">
            <v>SP/SM321 HSG 100X150 MCH</v>
          </cell>
          <cell r="C19708">
            <v>0</v>
          </cell>
          <cell r="D19708">
            <v>20</v>
          </cell>
          <cell r="I19708" t="str">
            <v>No</v>
          </cell>
          <cell r="J19708" t="str">
            <v>NOS</v>
          </cell>
          <cell r="K19708" t="str">
            <v>WHITE</v>
          </cell>
          <cell r="L19708" t="str">
            <v>PCT</v>
          </cell>
        </row>
        <row r="19709">
          <cell r="A19709">
            <v>20201295</v>
          </cell>
          <cell r="B19709" t="str">
            <v>SP/SM321 HSG 100X150 WHT</v>
          </cell>
          <cell r="C19709">
            <v>20</v>
          </cell>
          <cell r="D19709">
            <v>10</v>
          </cell>
          <cell r="G19709" t="str">
            <v>\\ati-server\JILLP - Attachment\HOUSING SP321 100 X 150mm.PDF</v>
          </cell>
          <cell r="H19709">
            <v>97507</v>
          </cell>
          <cell r="I19709" t="str">
            <v>No</v>
          </cell>
          <cell r="J19709" t="str">
            <v>NOS</v>
          </cell>
          <cell r="K19709" t="str">
            <v>WHITE</v>
          </cell>
          <cell r="L19709" t="str">
            <v>PCT</v>
          </cell>
        </row>
        <row r="19710">
          <cell r="A19710">
            <v>20201294</v>
          </cell>
          <cell r="B19710" t="str">
            <v>DONUT INFO 1200 OUTER RING EX - RDY FOR PCT</v>
          </cell>
          <cell r="C19710">
            <v>0</v>
          </cell>
          <cell r="D19710">
            <v>1108.9331999999999</v>
          </cell>
          <cell r="I19710" t="str">
            <v>No</v>
          </cell>
          <cell r="J19710" t="str">
            <v>NOS</v>
          </cell>
          <cell r="K19710" t="str">
            <v>WHITE</v>
          </cell>
          <cell r="L19710" t="str">
            <v>PCT</v>
          </cell>
        </row>
        <row r="19711">
          <cell r="A19711">
            <v>20201293</v>
          </cell>
          <cell r="B19711" t="str">
            <v>DONUT INFO 1200MM INNER RING WHT PCT EXT</v>
          </cell>
          <cell r="C19711">
            <v>8</v>
          </cell>
          <cell r="D19711">
            <v>100</v>
          </cell>
          <cell r="I19711" t="str">
            <v>No</v>
          </cell>
          <cell r="J19711" t="str">
            <v>NOS</v>
          </cell>
          <cell r="K19711" t="str">
            <v>WHITE</v>
          </cell>
          <cell r="L19711" t="str">
            <v>PCT</v>
          </cell>
        </row>
        <row r="19712">
          <cell r="A19712">
            <v>20201292</v>
          </cell>
          <cell r="B19712" t="str">
            <v>DONUT INFO 1200MM OUTER RING WHT PCT EXT</v>
          </cell>
          <cell r="C19712">
            <v>1</v>
          </cell>
          <cell r="D19712">
            <v>120</v>
          </cell>
          <cell r="I19712" t="str">
            <v>No</v>
          </cell>
          <cell r="J19712" t="str">
            <v>NOS</v>
          </cell>
          <cell r="K19712" t="str">
            <v>WHITE</v>
          </cell>
          <cell r="L19712" t="str">
            <v>PCT</v>
          </cell>
        </row>
        <row r="19713">
          <cell r="A19713">
            <v>20201291</v>
          </cell>
          <cell r="B19713" t="str">
            <v>MON 350MM BACK PLATE 338MM WITH STUD RDY FOR PCT</v>
          </cell>
          <cell r="C19713">
            <v>0</v>
          </cell>
          <cell r="D19713">
            <v>101.65</v>
          </cell>
          <cell r="I19713" t="str">
            <v>No</v>
          </cell>
          <cell r="J19713" t="str">
            <v>NOS</v>
          </cell>
          <cell r="K19713" t="str">
            <v>WHITE</v>
          </cell>
          <cell r="L19713" t="str">
            <v>PCT</v>
          </cell>
        </row>
        <row r="19714">
          <cell r="A19714">
            <v>20201290</v>
          </cell>
          <cell r="B19714" t="str">
            <v>MON 350MM BACK PLATE 338MM WITH WHT PCT</v>
          </cell>
          <cell r="C19714">
            <v>0</v>
          </cell>
          <cell r="D19714">
            <v>37.799999999999997</v>
          </cell>
          <cell r="I19714" t="str">
            <v>No</v>
          </cell>
          <cell r="J19714" t="str">
            <v>NOS</v>
          </cell>
          <cell r="K19714" t="str">
            <v>WHITE</v>
          </cell>
          <cell r="L19714" t="str">
            <v>PCT</v>
          </cell>
        </row>
        <row r="19715">
          <cell r="A19715">
            <v>20201289</v>
          </cell>
          <cell r="B19715" t="str">
            <v>DO 400MM INNER RING SIL (9006) EXT</v>
          </cell>
          <cell r="C19715">
            <v>0</v>
          </cell>
          <cell r="D19715">
            <v>0</v>
          </cell>
          <cell r="I19715" t="str">
            <v>No</v>
          </cell>
          <cell r="J19715" t="str">
            <v>NOS</v>
          </cell>
          <cell r="K19715" t="str">
            <v>WHITE</v>
          </cell>
          <cell r="L19715" t="str">
            <v>PCT</v>
          </cell>
        </row>
        <row r="19716">
          <cell r="A19716">
            <v>20201288</v>
          </cell>
          <cell r="B19716" t="str">
            <v>DONUT 600MM RING SIL (9006)  EXT</v>
          </cell>
          <cell r="C19716">
            <v>0</v>
          </cell>
          <cell r="D19716">
            <v>0</v>
          </cell>
          <cell r="I19716" t="str">
            <v>No</v>
          </cell>
          <cell r="J19716" t="str">
            <v>NOS</v>
          </cell>
          <cell r="K19716" t="str">
            <v>WHITE</v>
          </cell>
          <cell r="L19716" t="str">
            <v>PCT</v>
          </cell>
        </row>
        <row r="19717">
          <cell r="A19717">
            <v>20201287</v>
          </cell>
          <cell r="B19717" t="str">
            <v>DSV3  SUS 2310  GRY-CNS</v>
          </cell>
          <cell r="C19717">
            <v>3</v>
          </cell>
          <cell r="D19717">
            <v>129.31</v>
          </cell>
          <cell r="I19717" t="str">
            <v>No</v>
          </cell>
          <cell r="J19717" t="str">
            <v>NOS</v>
          </cell>
          <cell r="K19717" t="str">
            <v>WHITE</v>
          </cell>
          <cell r="L19717" t="str">
            <v>PCT</v>
          </cell>
        </row>
        <row r="19718">
          <cell r="A19718">
            <v>20201286</v>
          </cell>
          <cell r="B19718" t="str">
            <v>DSV3  SUS 2310 GRY EXT-CNS</v>
          </cell>
          <cell r="C19718">
            <v>0</v>
          </cell>
          <cell r="D19718">
            <v>0</v>
          </cell>
          <cell r="I19718" t="str">
            <v>No</v>
          </cell>
          <cell r="J19718" t="str">
            <v>NOS</v>
          </cell>
          <cell r="K19718" t="str">
            <v>WHITE</v>
          </cell>
          <cell r="L19718" t="str">
            <v>PCT</v>
          </cell>
        </row>
        <row r="19719">
          <cell r="A19719">
            <v>20201285</v>
          </cell>
          <cell r="B19719" t="str">
            <v>DSV3  SUS 2310 GRY-CNS(NOT IN USED)</v>
          </cell>
          <cell r="C19719">
            <v>0</v>
          </cell>
          <cell r="D19719">
            <v>0</v>
          </cell>
          <cell r="I19719" t="str">
            <v>Yes</v>
          </cell>
          <cell r="J19719" t="str">
            <v>NOS</v>
          </cell>
          <cell r="K19719" t="str">
            <v>WHITE</v>
          </cell>
          <cell r="L19719" t="str">
            <v>PCT</v>
          </cell>
        </row>
        <row r="19720">
          <cell r="A19720">
            <v>20201284</v>
          </cell>
          <cell r="B19720" t="str">
            <v>DSV2 50MM REC 2310 GRY</v>
          </cell>
          <cell r="C19720">
            <v>0</v>
          </cell>
          <cell r="D19720">
            <v>0</v>
          </cell>
          <cell r="I19720" t="str">
            <v>No</v>
          </cell>
          <cell r="J19720" t="str">
            <v>NOS</v>
          </cell>
          <cell r="K19720" t="str">
            <v>WHITE</v>
          </cell>
          <cell r="L19720" t="str">
            <v>PCT</v>
          </cell>
        </row>
        <row r="19721">
          <cell r="A19721">
            <v>20201283</v>
          </cell>
          <cell r="B19721" t="str">
            <v>DSV2 REC 2260 GRY RDY FOR ASSY</v>
          </cell>
          <cell r="C19721">
            <v>0</v>
          </cell>
          <cell r="D19721">
            <v>0</v>
          </cell>
          <cell r="I19721" t="str">
            <v>No</v>
          </cell>
          <cell r="J19721" t="str">
            <v>NOS</v>
          </cell>
          <cell r="K19721" t="str">
            <v>WHITE</v>
          </cell>
          <cell r="L19721" t="str">
            <v>PCT</v>
          </cell>
        </row>
        <row r="19722">
          <cell r="A19722">
            <v>20201282</v>
          </cell>
          <cell r="B19722" t="str">
            <v>RC780 GEAR TRAY 600MM BARE</v>
          </cell>
          <cell r="C19722">
            <v>0</v>
          </cell>
          <cell r="D19722">
            <v>28</v>
          </cell>
          <cell r="I19722" t="str">
            <v>No</v>
          </cell>
          <cell r="J19722" t="str">
            <v>NOS</v>
          </cell>
          <cell r="K19722" t="str">
            <v>WHITE</v>
          </cell>
          <cell r="L19722" t="str">
            <v>PCT</v>
          </cell>
        </row>
        <row r="19723">
          <cell r="A19723">
            <v>20201281</v>
          </cell>
          <cell r="B19723" t="str">
            <v>RC780 GEAR TRAY 600MM WHT</v>
          </cell>
          <cell r="C19723">
            <v>0</v>
          </cell>
          <cell r="D19723">
            <v>12</v>
          </cell>
          <cell r="G19723" t="str">
            <v>\\ati-server\JILLP - Attachment\GEAR TRAY 595MM.pdf</v>
          </cell>
          <cell r="H19723">
            <v>10543</v>
          </cell>
          <cell r="I19723" t="str">
            <v>No</v>
          </cell>
          <cell r="J19723" t="str">
            <v>NOS</v>
          </cell>
          <cell r="K19723" t="str">
            <v>WHITE</v>
          </cell>
          <cell r="L19723" t="str">
            <v>PCT</v>
          </cell>
        </row>
        <row r="19724">
          <cell r="A19724">
            <v>20201280</v>
          </cell>
          <cell r="B19724" t="str">
            <v>RC780 GEAR TRAY 1200MM BARE</v>
          </cell>
          <cell r="C19724">
            <v>0</v>
          </cell>
          <cell r="D19724">
            <v>48</v>
          </cell>
          <cell r="G19724" t="str">
            <v>\\ati-server\JILLP - Attachment\20201280 pcb_gear_tray 1200 1-8-23.pdf</v>
          </cell>
          <cell r="H19724">
            <v>37384</v>
          </cell>
          <cell r="I19724" t="str">
            <v>No</v>
          </cell>
          <cell r="J19724" t="str">
            <v>NOS</v>
          </cell>
          <cell r="K19724" t="str">
            <v>WHITE</v>
          </cell>
          <cell r="L19724" t="str">
            <v>PCT</v>
          </cell>
        </row>
        <row r="19725">
          <cell r="A19725">
            <v>20201279</v>
          </cell>
          <cell r="B19725" t="str">
            <v>RC780 GEAR TRAY 1200MM WHT</v>
          </cell>
          <cell r="C19725">
            <v>1</v>
          </cell>
          <cell r="D19725">
            <v>74.75</v>
          </cell>
          <cell r="G19725" t="str">
            <v>\\ati-server\JILLP - Attachment\PSL RECESS 1200 GT 17-9-22.pdf</v>
          </cell>
          <cell r="H19725">
            <v>10544</v>
          </cell>
          <cell r="I19725" t="str">
            <v>No</v>
          </cell>
          <cell r="J19725" t="str">
            <v>NOS</v>
          </cell>
          <cell r="K19725" t="str">
            <v>WHITE</v>
          </cell>
          <cell r="L19725" t="str">
            <v>PCT</v>
          </cell>
        </row>
        <row r="19726">
          <cell r="A19726">
            <v>20201278</v>
          </cell>
          <cell r="B19726" t="str">
            <v>SP780  GEAR TRAY 1200 WHT</v>
          </cell>
          <cell r="C19726">
            <v>36</v>
          </cell>
          <cell r="D19726">
            <v>189.91499999999999</v>
          </cell>
          <cell r="G19726" t="str">
            <v>\\ati-server\JILLP - Attachment\PSL GEAR TRAY 1193MM 16-9-22.pdf</v>
          </cell>
          <cell r="H19726">
            <v>25067</v>
          </cell>
          <cell r="I19726" t="str">
            <v>No</v>
          </cell>
          <cell r="J19726" t="str">
            <v>NOS</v>
          </cell>
          <cell r="K19726" t="str">
            <v>WHITE</v>
          </cell>
          <cell r="L19726" t="str">
            <v>PCT</v>
          </cell>
        </row>
        <row r="19727">
          <cell r="A19727">
            <v>20201277</v>
          </cell>
          <cell r="B19727" t="str">
            <v>DSV2 50MM Y WELDED SUS BLK</v>
          </cell>
          <cell r="C19727">
            <v>4</v>
          </cell>
          <cell r="D19727">
            <v>200</v>
          </cell>
          <cell r="I19727" t="str">
            <v>No</v>
          </cell>
          <cell r="J19727" t="str">
            <v>NOS</v>
          </cell>
          <cell r="K19727" t="str">
            <v>WHITE</v>
          </cell>
          <cell r="L19727" t="str">
            <v>PCT</v>
          </cell>
        </row>
        <row r="19728">
          <cell r="A19728">
            <v>20201276</v>
          </cell>
          <cell r="B19728" t="str">
            <v>DSV3  50MM PS DIFFUSER 1130MM</v>
          </cell>
          <cell r="C19728">
            <v>0</v>
          </cell>
          <cell r="D19728">
            <v>0</v>
          </cell>
          <cell r="I19728" t="str">
            <v>No</v>
          </cell>
          <cell r="J19728" t="str">
            <v>NOS</v>
          </cell>
          <cell r="K19728" t="str">
            <v>WHITE</v>
          </cell>
          <cell r="L19728" t="str">
            <v>PCT</v>
          </cell>
        </row>
        <row r="19729">
          <cell r="A19729">
            <v>20201275</v>
          </cell>
          <cell r="B19729" t="str">
            <v>DSV3  50MM PS DIFFUSER 2258MM</v>
          </cell>
          <cell r="C19729">
            <v>0</v>
          </cell>
          <cell r="D19729">
            <v>0</v>
          </cell>
          <cell r="I19729" t="str">
            <v>No</v>
          </cell>
          <cell r="J19729" t="str">
            <v>NOS</v>
          </cell>
          <cell r="K19729" t="str">
            <v>WHITE</v>
          </cell>
          <cell r="L19729" t="str">
            <v>PCT</v>
          </cell>
        </row>
        <row r="19730">
          <cell r="A19730">
            <v>20201274</v>
          </cell>
          <cell r="B19730" t="str">
            <v>SLL 50MM 2440 H WHT EXT (MIRROR)</v>
          </cell>
          <cell r="C19730">
            <v>5</v>
          </cell>
          <cell r="D19730">
            <v>717.04</v>
          </cell>
          <cell r="I19730" t="str">
            <v>No</v>
          </cell>
          <cell r="J19730" t="str">
            <v>NOS</v>
          </cell>
          <cell r="K19730" t="str">
            <v>WHITE</v>
          </cell>
          <cell r="L19730" t="str">
            <v>PCT</v>
          </cell>
        </row>
        <row r="19731">
          <cell r="A19731">
            <v>20201273</v>
          </cell>
          <cell r="B19731" t="str">
            <v>SP780 0300 Y WELDED SUS PURE WHT (RAL 9010)</v>
          </cell>
          <cell r="C19731">
            <v>0</v>
          </cell>
          <cell r="D19731">
            <v>75</v>
          </cell>
          <cell r="I19731" t="str">
            <v>No</v>
          </cell>
          <cell r="J19731" t="str">
            <v>NOS</v>
          </cell>
          <cell r="K19731" t="str">
            <v>WHITE</v>
          </cell>
          <cell r="L19731" t="str">
            <v>PCT</v>
          </cell>
        </row>
        <row r="19732">
          <cell r="A19732">
            <v>20201272</v>
          </cell>
          <cell r="B19732" t="str">
            <v>SP780  GEAR TRAY 2086 WHT</v>
          </cell>
          <cell r="C19732">
            <v>1</v>
          </cell>
          <cell r="D19732">
            <v>40</v>
          </cell>
          <cell r="G19732" t="str">
            <v>\\ati-server\JILLP - Attachment\GEAR TRAY PSL SUS 2086  MM.PDF</v>
          </cell>
          <cell r="H19732">
            <v>24062</v>
          </cell>
          <cell r="I19732" t="str">
            <v>No</v>
          </cell>
          <cell r="J19732" t="str">
            <v>NOS</v>
          </cell>
          <cell r="K19732" t="str">
            <v>WHITE</v>
          </cell>
          <cell r="L19732" t="str">
            <v>PCT</v>
          </cell>
        </row>
        <row r="19733">
          <cell r="A19733">
            <v>20201271</v>
          </cell>
          <cell r="B19733" t="str">
            <v>SP780 0300 V WELDED SUS PURE WHT (RAL 9010)</v>
          </cell>
          <cell r="C19733">
            <v>0</v>
          </cell>
          <cell r="D19733">
            <v>50</v>
          </cell>
          <cell r="I19733" t="str">
            <v>No</v>
          </cell>
          <cell r="J19733" t="str">
            <v>NOS</v>
          </cell>
          <cell r="K19733" t="str">
            <v>WHITE</v>
          </cell>
          <cell r="L19733" t="str">
            <v>PCT</v>
          </cell>
        </row>
        <row r="19734">
          <cell r="A19734">
            <v>20201270</v>
          </cell>
          <cell r="B19734" t="str">
            <v>TOR CURVED 1700MM BP WITH WHT PCT</v>
          </cell>
          <cell r="C19734">
            <v>0</v>
          </cell>
          <cell r="D19734">
            <v>0</v>
          </cell>
          <cell r="I19734" t="str">
            <v>No</v>
          </cell>
          <cell r="J19734" t="str">
            <v>NOS</v>
          </cell>
          <cell r="K19734" t="str">
            <v>WHITE</v>
          </cell>
          <cell r="L19734" t="str">
            <v>PCT</v>
          </cell>
        </row>
        <row r="19735">
          <cell r="A19735">
            <v>20201269</v>
          </cell>
          <cell r="B19735" t="str">
            <v>TOR TRIANGLE 600MM BP 581MM WITH WHT PCT</v>
          </cell>
          <cell r="C19735">
            <v>0</v>
          </cell>
          <cell r="D19735">
            <v>35</v>
          </cell>
          <cell r="I19735" t="str">
            <v>No</v>
          </cell>
          <cell r="J19735" t="str">
            <v>NOS</v>
          </cell>
          <cell r="K19735" t="str">
            <v>WHITE</v>
          </cell>
          <cell r="L19735" t="str">
            <v>PCT</v>
          </cell>
        </row>
        <row r="19736">
          <cell r="A19736">
            <v>20201268</v>
          </cell>
          <cell r="B19736" t="str">
            <v>TOR 300MM INNER TRIANGLE WHT EXT</v>
          </cell>
          <cell r="C19736">
            <v>0</v>
          </cell>
          <cell r="D19736">
            <v>43.65</v>
          </cell>
          <cell r="I19736" t="str">
            <v>No</v>
          </cell>
          <cell r="J19736" t="str">
            <v>NOS</v>
          </cell>
          <cell r="K19736" t="str">
            <v>WHITE</v>
          </cell>
          <cell r="L19736" t="str">
            <v>PCT</v>
          </cell>
        </row>
        <row r="19737">
          <cell r="A19737">
            <v>20201267</v>
          </cell>
          <cell r="B19737" t="str">
            <v>MON 600MM OUTER TRIANGLE WHT EXT</v>
          </cell>
          <cell r="C19737">
            <v>0</v>
          </cell>
          <cell r="D19737">
            <v>72.77</v>
          </cell>
          <cell r="I19737" t="str">
            <v>No</v>
          </cell>
          <cell r="J19737" t="str">
            <v>NOS</v>
          </cell>
          <cell r="K19737" t="str">
            <v>WHITE</v>
          </cell>
          <cell r="L19737" t="str">
            <v>PCT</v>
          </cell>
        </row>
        <row r="19738">
          <cell r="A19738">
            <v>20201266</v>
          </cell>
          <cell r="B19738" t="str">
            <v>2X2 TROFFER SURFACE FRAME-BKT-WHT</v>
          </cell>
          <cell r="C19738">
            <v>1512</v>
          </cell>
          <cell r="D19738">
            <v>75.86</v>
          </cell>
          <cell r="G19738" t="str">
            <v>\\ati-server\JILLP - Attachment\TROFFER BRACKET (1).PDF</v>
          </cell>
          <cell r="H19738">
            <v>101622</v>
          </cell>
          <cell r="I19738" t="str">
            <v>No</v>
          </cell>
          <cell r="J19738" t="str">
            <v>SETS</v>
          </cell>
          <cell r="K19738" t="str">
            <v>WHITE</v>
          </cell>
          <cell r="L19738" t="str">
            <v>PCT</v>
          </cell>
        </row>
        <row r="19739">
          <cell r="A19739">
            <v>20201265</v>
          </cell>
          <cell r="B19739" t="str">
            <v>2x2 TROFFER SURFACE FRAME-WHT</v>
          </cell>
          <cell r="C19739">
            <v>85</v>
          </cell>
          <cell r="D19739">
            <v>116.15</v>
          </cell>
          <cell r="G19739" t="str">
            <v>\\ati-server\JILLP - Attachment\TROFER SURFACE FRAME (1).PDF</v>
          </cell>
          <cell r="H19739">
            <v>101624</v>
          </cell>
          <cell r="I19739" t="str">
            <v>No</v>
          </cell>
          <cell r="J19739" t="str">
            <v>NOS</v>
          </cell>
          <cell r="K19739" t="str">
            <v>WHITE</v>
          </cell>
          <cell r="L19739" t="str">
            <v>PCT</v>
          </cell>
        </row>
        <row r="19740">
          <cell r="A19740">
            <v>20201264</v>
          </cell>
          <cell r="B19740" t="str">
            <v>SP780 S1 50MM 2300 WHT EXT (MIRROR)</v>
          </cell>
          <cell r="C19740">
            <v>72</v>
          </cell>
          <cell r="D19740">
            <v>104.7</v>
          </cell>
          <cell r="I19740" t="str">
            <v>No</v>
          </cell>
          <cell r="J19740" t="str">
            <v>NOS</v>
          </cell>
          <cell r="K19740" t="str">
            <v>WHITE</v>
          </cell>
          <cell r="L19740" t="str">
            <v>PCT</v>
          </cell>
        </row>
        <row r="19741">
          <cell r="A19741">
            <v>20201263</v>
          </cell>
          <cell r="B19741" t="str">
            <v>SUSPENSION-ROD-ASSY-FOR-MON600-MS-645MM WHT</v>
          </cell>
          <cell r="C19741">
            <v>0</v>
          </cell>
          <cell r="D19741">
            <v>15</v>
          </cell>
          <cell r="I19741" t="str">
            <v>No</v>
          </cell>
          <cell r="J19741" t="str">
            <v>NOS</v>
          </cell>
          <cell r="K19741" t="str">
            <v>WHITE</v>
          </cell>
          <cell r="L19741" t="str">
            <v>PCT</v>
          </cell>
        </row>
        <row r="19742">
          <cell r="A19742">
            <v>20201262</v>
          </cell>
          <cell r="B19742" t="str">
            <v>SUSPENSION-ROD-ASSY-FOR-MON600-MS-516MM WHT</v>
          </cell>
          <cell r="C19742">
            <v>0</v>
          </cell>
          <cell r="D19742">
            <v>15</v>
          </cell>
          <cell r="I19742" t="str">
            <v>No</v>
          </cell>
          <cell r="J19742" t="str">
            <v>NOS</v>
          </cell>
          <cell r="K19742" t="str">
            <v>WHITE</v>
          </cell>
          <cell r="L19742" t="str">
            <v>PCT</v>
          </cell>
        </row>
        <row r="19743">
          <cell r="A19743">
            <v>20201261</v>
          </cell>
          <cell r="B19743" t="str">
            <v>SP/SM321 BP 100MM PURE WHT (RAL 9010) DALI</v>
          </cell>
          <cell r="C19743">
            <v>0</v>
          </cell>
          <cell r="D19743">
            <v>35</v>
          </cell>
          <cell r="I19743" t="str">
            <v>No</v>
          </cell>
          <cell r="J19743" t="str">
            <v>NOS</v>
          </cell>
          <cell r="K19743" t="str">
            <v>WHITE</v>
          </cell>
          <cell r="L19743" t="str">
            <v>PCT</v>
          </cell>
        </row>
        <row r="19744">
          <cell r="A19744">
            <v>20201260</v>
          </cell>
          <cell r="B19744" t="str">
            <v>SP320 CEILING ROSE  PURE WHT (RAL 9010) DALI</v>
          </cell>
          <cell r="C19744">
            <v>0</v>
          </cell>
          <cell r="D19744">
            <v>24</v>
          </cell>
          <cell r="I19744" t="str">
            <v>No</v>
          </cell>
          <cell r="J19744" t="str">
            <v>NOS</v>
          </cell>
          <cell r="K19744" t="str">
            <v>WHITE</v>
          </cell>
          <cell r="L19744" t="str">
            <v>PCT</v>
          </cell>
        </row>
        <row r="19745">
          <cell r="A19745">
            <v>20201259</v>
          </cell>
          <cell r="B19745" t="str">
            <v>SP320 CEILING-ROSE-BKT-PURE WHT (RAL 9010)</v>
          </cell>
          <cell r="C19745">
            <v>0</v>
          </cell>
          <cell r="D19745">
            <v>7</v>
          </cell>
          <cell r="I19745" t="str">
            <v>No</v>
          </cell>
          <cell r="J19745" t="str">
            <v>NOS</v>
          </cell>
          <cell r="K19745" t="str">
            <v>WHITE</v>
          </cell>
          <cell r="L19745" t="str">
            <v>PCT</v>
          </cell>
        </row>
        <row r="19746">
          <cell r="A19746">
            <v>20201258</v>
          </cell>
          <cell r="B19746" t="str">
            <v>SP320 CEILING ROSE PURE WHT (RAL 9010)</v>
          </cell>
          <cell r="C19746">
            <v>0</v>
          </cell>
          <cell r="D19746">
            <v>4</v>
          </cell>
          <cell r="I19746" t="str">
            <v>No</v>
          </cell>
          <cell r="J19746" t="str">
            <v>NOS</v>
          </cell>
          <cell r="K19746" t="str">
            <v>WHITE</v>
          </cell>
          <cell r="L19746" t="str">
            <v>PCT</v>
          </cell>
        </row>
        <row r="19747">
          <cell r="A19747">
            <v>20201257</v>
          </cell>
          <cell r="B19747" t="str">
            <v>SP/SM321 BP 100MM PURE WHT (RAL 9010)</v>
          </cell>
          <cell r="C19747">
            <v>0</v>
          </cell>
          <cell r="D19747">
            <v>5</v>
          </cell>
          <cell r="I19747" t="str">
            <v>No</v>
          </cell>
          <cell r="J19747" t="str">
            <v>NOS</v>
          </cell>
          <cell r="K19747" t="str">
            <v>WHITE</v>
          </cell>
          <cell r="L19747" t="str">
            <v>PCT</v>
          </cell>
        </row>
        <row r="19748">
          <cell r="A19748">
            <v>20201256</v>
          </cell>
          <cell r="B19748" t="str">
            <v>SP/SM321 FRNG 100MM PURE WHT (RAL 9010)</v>
          </cell>
          <cell r="C19748">
            <v>0</v>
          </cell>
          <cell r="D19748">
            <v>107.0587</v>
          </cell>
          <cell r="I19748" t="str">
            <v>No</v>
          </cell>
          <cell r="J19748" t="str">
            <v>NOS</v>
          </cell>
          <cell r="K19748" t="str">
            <v>WHITE</v>
          </cell>
          <cell r="L19748" t="str">
            <v>PCT</v>
          </cell>
        </row>
        <row r="19749">
          <cell r="A19749">
            <v>20201255</v>
          </cell>
          <cell r="B19749" t="str">
            <v>SUSPENSION-ROD-ASSY-FOR-MON600-MS-600MM WHT</v>
          </cell>
          <cell r="C19749">
            <v>0</v>
          </cell>
          <cell r="D19749">
            <v>0</v>
          </cell>
          <cell r="I19749" t="str">
            <v>No</v>
          </cell>
          <cell r="J19749" t="str">
            <v>NOS</v>
          </cell>
          <cell r="K19749" t="str">
            <v>WHITE</v>
          </cell>
          <cell r="L19749" t="str">
            <v>PCT</v>
          </cell>
        </row>
        <row r="19750">
          <cell r="A19750">
            <v>20201254</v>
          </cell>
          <cell r="B19750" t="str">
            <v>SP780  0300  Y WELDED SUS WHT</v>
          </cell>
          <cell r="C19750">
            <v>0</v>
          </cell>
          <cell r="D19750">
            <v>78.75</v>
          </cell>
          <cell r="I19750" t="str">
            <v>No</v>
          </cell>
          <cell r="J19750" t="str">
            <v>NOS</v>
          </cell>
          <cell r="K19750" t="str">
            <v>WHITE</v>
          </cell>
          <cell r="L19750" t="str">
            <v>PCT</v>
          </cell>
        </row>
        <row r="19751">
          <cell r="A19751">
            <v>20201253</v>
          </cell>
          <cell r="B19751" t="str">
            <v>SP780  0300  V WELDED SUS WHT</v>
          </cell>
          <cell r="C19751">
            <v>0</v>
          </cell>
          <cell r="D19751">
            <v>75</v>
          </cell>
          <cell r="I19751" t="str">
            <v>No</v>
          </cell>
          <cell r="J19751" t="str">
            <v>NOS</v>
          </cell>
          <cell r="K19751" t="str">
            <v>WHITE</v>
          </cell>
          <cell r="L19751" t="str">
            <v>PCT</v>
          </cell>
        </row>
        <row r="19752">
          <cell r="A19752">
            <v>20201252</v>
          </cell>
          <cell r="B19752" t="str">
            <v>SUSPENSION-ROD-ASSY-FOR-MON600-MS-500MM WHT</v>
          </cell>
          <cell r="C19752">
            <v>0</v>
          </cell>
          <cell r="D19752">
            <v>165</v>
          </cell>
          <cell r="I19752" t="str">
            <v>No</v>
          </cell>
          <cell r="J19752" t="str">
            <v>NOS</v>
          </cell>
          <cell r="K19752" t="str">
            <v>WHITE</v>
          </cell>
          <cell r="L19752" t="str">
            <v>PCT</v>
          </cell>
        </row>
        <row r="19753">
          <cell r="A19753">
            <v>20201251</v>
          </cell>
          <cell r="B19753" t="str">
            <v>LUMINSPOTLIGHT-AL-FRONT RING-15W-WHT</v>
          </cell>
          <cell r="C19753">
            <v>17</v>
          </cell>
          <cell r="D19753">
            <v>49.51</v>
          </cell>
          <cell r="I19753" t="str">
            <v>No</v>
          </cell>
          <cell r="J19753" t="str">
            <v>NOS</v>
          </cell>
          <cell r="K19753" t="str">
            <v>WHITE</v>
          </cell>
          <cell r="L19753" t="str">
            <v>PCT</v>
          </cell>
        </row>
        <row r="19754">
          <cell r="A19754">
            <v>20201250</v>
          </cell>
          <cell r="B19754" t="str">
            <v>LUMINSPOTLIGHT-AL-FRONT RING-12W-WHT</v>
          </cell>
          <cell r="C19754">
            <v>447</v>
          </cell>
          <cell r="D19754">
            <v>43.45</v>
          </cell>
          <cell r="I19754" t="str">
            <v>No</v>
          </cell>
          <cell r="J19754" t="str">
            <v>NOS</v>
          </cell>
          <cell r="K19754" t="str">
            <v>WHITE</v>
          </cell>
          <cell r="L19754" t="str">
            <v>PCT</v>
          </cell>
        </row>
        <row r="19755">
          <cell r="A19755">
            <v>20201249</v>
          </cell>
          <cell r="B19755" t="str">
            <v>LUMINSPOTLIGHT-AL-FRONT RING-7W-WHT</v>
          </cell>
          <cell r="C19755">
            <v>49</v>
          </cell>
          <cell r="D19755">
            <v>36.783099999999997</v>
          </cell>
          <cell r="I19755" t="str">
            <v>No</v>
          </cell>
          <cell r="J19755" t="str">
            <v>NOS</v>
          </cell>
          <cell r="K19755" t="str">
            <v>WHITE</v>
          </cell>
          <cell r="L19755" t="str">
            <v>PCT</v>
          </cell>
        </row>
        <row r="19756">
          <cell r="A19756">
            <v>20201248</v>
          </cell>
          <cell r="B19756" t="str">
            <v>DSV2 0580 SUS WHT PCT-V-SHAPE -142D</v>
          </cell>
          <cell r="C19756">
            <v>0</v>
          </cell>
          <cell r="D19756">
            <v>75</v>
          </cell>
          <cell r="I19756" t="str">
            <v>No</v>
          </cell>
          <cell r="J19756" t="str">
            <v>NOS</v>
          </cell>
          <cell r="K19756" t="str">
            <v>WHITE</v>
          </cell>
          <cell r="L19756" t="str">
            <v>PCT</v>
          </cell>
        </row>
        <row r="19757">
          <cell r="A19757">
            <v>20201247</v>
          </cell>
          <cell r="B19757" t="str">
            <v>DSV1  2440 SUS WHT  EXT (MIRROR)</v>
          </cell>
          <cell r="C19757">
            <v>0</v>
          </cell>
          <cell r="D19757">
            <v>0</v>
          </cell>
          <cell r="I19757" t="str">
            <v>No</v>
          </cell>
          <cell r="J19757" t="str">
            <v>NOS</v>
          </cell>
          <cell r="K19757" t="str">
            <v>WHITE</v>
          </cell>
          <cell r="L19757" t="str">
            <v>PCT</v>
          </cell>
        </row>
        <row r="19758">
          <cell r="A19758">
            <v>20201246</v>
          </cell>
          <cell r="B19758" t="str">
            <v>DSV1  2300 SUS WHT  EXT (MIRROR)</v>
          </cell>
          <cell r="C19758">
            <v>0</v>
          </cell>
          <cell r="D19758">
            <v>0</v>
          </cell>
          <cell r="G19758" t="str">
            <v>\\ATI-SERVER\JILLP - Attachment\20201239-9W SQ BRACKET.PDF</v>
          </cell>
          <cell r="I19758" t="str">
            <v>No</v>
          </cell>
          <cell r="J19758" t="str">
            <v>NOS</v>
          </cell>
          <cell r="K19758" t="str">
            <v>WHITE</v>
          </cell>
          <cell r="L19758" t="str">
            <v>PCT</v>
          </cell>
        </row>
        <row r="19759">
          <cell r="A19759">
            <v>20201245</v>
          </cell>
          <cell r="B19759" t="str">
            <v>SP780 1200 SQ WELDED SUS WHT</v>
          </cell>
          <cell r="C19759">
            <v>0</v>
          </cell>
          <cell r="D19759">
            <v>200</v>
          </cell>
          <cell r="G19759" t="str">
            <v>\\ATI-SERVER\JILLP - Attachment\20201239-9W SQ BRACKET.PDF</v>
          </cell>
          <cell r="I19759" t="str">
            <v>No</v>
          </cell>
          <cell r="J19759" t="str">
            <v>NOS</v>
          </cell>
          <cell r="K19759" t="str">
            <v>WHITE</v>
          </cell>
          <cell r="L19759" t="str">
            <v>PCT</v>
          </cell>
        </row>
        <row r="19760">
          <cell r="A19760">
            <v>20201244</v>
          </cell>
          <cell r="B19760" t="str">
            <v>DONUT 1200MM INNER RING WHT PCT EXT</v>
          </cell>
          <cell r="C19760">
            <v>1</v>
          </cell>
          <cell r="D19760">
            <v>90</v>
          </cell>
          <cell r="G19760" t="str">
            <v>\\ATI-SERVER\JILLP - Attachment\20201239-9W SQ BRACKET.PDF</v>
          </cell>
          <cell r="I19760" t="str">
            <v>No</v>
          </cell>
          <cell r="J19760" t="str">
            <v>NOS</v>
          </cell>
          <cell r="K19760" t="str">
            <v>WHITE</v>
          </cell>
          <cell r="L19760" t="str">
            <v>PCT</v>
          </cell>
        </row>
        <row r="19761">
          <cell r="A19761">
            <v>20201243</v>
          </cell>
          <cell r="B19761" t="str">
            <v>DONUT 1200MM OUTER RING WHT PCT EXT</v>
          </cell>
          <cell r="C19761">
            <v>1</v>
          </cell>
          <cell r="D19761">
            <v>120</v>
          </cell>
          <cell r="G19761" t="str">
            <v>\\ATI-SERVER\JILLP - Attachment\20201239-9W SQ BRACKET.PDF</v>
          </cell>
          <cell r="I19761" t="str">
            <v>No</v>
          </cell>
          <cell r="J19761" t="str">
            <v>NOS</v>
          </cell>
          <cell r="K19761" t="str">
            <v>WHITE</v>
          </cell>
          <cell r="L19761" t="str">
            <v>PCT</v>
          </cell>
        </row>
        <row r="19762">
          <cell r="A19762">
            <v>20201242</v>
          </cell>
          <cell r="B19762" t="str">
            <v>DES GEAR TRAY 4FT WHT</v>
          </cell>
          <cell r="C19762">
            <v>0</v>
          </cell>
          <cell r="D19762">
            <v>0</v>
          </cell>
          <cell r="G19762" t="str">
            <v>\\ati-server\JILLP - Attachment\20201239-9W SQ BRACKET.PDF</v>
          </cell>
          <cell r="H19762">
            <v>3095</v>
          </cell>
          <cell r="I19762" t="str">
            <v>No</v>
          </cell>
          <cell r="J19762" t="str">
            <v>NOS</v>
          </cell>
          <cell r="K19762" t="str">
            <v>WHITE</v>
          </cell>
          <cell r="L19762" t="str">
            <v>PCT</v>
          </cell>
        </row>
        <row r="19763">
          <cell r="A19763">
            <v>20201241</v>
          </cell>
          <cell r="B19763" t="str">
            <v>DES WHT PCT EXT CLAMP - GT MNTG</v>
          </cell>
          <cell r="C19763">
            <v>0</v>
          </cell>
          <cell r="D19763">
            <v>2.1469999999999998</v>
          </cell>
          <cell r="G19763" t="str">
            <v>\\ati-server\JILLP - Attachment\20201239-9W SQ BRACKET.PDF</v>
          </cell>
          <cell r="H19763">
            <v>3094</v>
          </cell>
          <cell r="I19763" t="str">
            <v>No</v>
          </cell>
          <cell r="J19763" t="str">
            <v>NOS</v>
          </cell>
          <cell r="K19763" t="str">
            <v>WHITE</v>
          </cell>
          <cell r="L19763" t="str">
            <v>PCT</v>
          </cell>
        </row>
        <row r="19764">
          <cell r="A19764">
            <v>20201240</v>
          </cell>
          <cell r="B19764" t="str">
            <v>DES 1130 DI WHT EXT</v>
          </cell>
          <cell r="C19764">
            <v>14</v>
          </cell>
          <cell r="D19764">
            <v>880.99360000000001</v>
          </cell>
          <cell r="G19764" t="str">
            <v>\\ati-server\JILLP - Attachment\20201239-9W SQ BRACKET.PDF</v>
          </cell>
          <cell r="H19764">
            <v>3093</v>
          </cell>
          <cell r="I19764" t="str">
            <v>No</v>
          </cell>
          <cell r="J19764" t="str">
            <v>NOS</v>
          </cell>
          <cell r="K19764" t="str">
            <v>WHITE</v>
          </cell>
          <cell r="L19764" t="str">
            <v>PCT</v>
          </cell>
        </row>
        <row r="19765">
          <cell r="A19765">
            <v>20201239</v>
          </cell>
          <cell r="B19765" t="str">
            <v>6W-9W-SQ-SUR-CRCA-DL- BKT-WHT</v>
          </cell>
          <cell r="C19765">
            <v>150</v>
          </cell>
          <cell r="D19765">
            <v>12</v>
          </cell>
          <cell r="G19765" t="str">
            <v>\\ati-server\JILLP - Attachment\20201239-9W SQ BRACKET.PDF</v>
          </cell>
          <cell r="H19765">
            <v>2471</v>
          </cell>
          <cell r="I19765" t="str">
            <v>No</v>
          </cell>
          <cell r="J19765" t="str">
            <v>NOS</v>
          </cell>
          <cell r="K19765" t="str">
            <v>WHITE</v>
          </cell>
          <cell r="L19765" t="str">
            <v>PCT</v>
          </cell>
        </row>
        <row r="19766">
          <cell r="A19766">
            <v>20201238</v>
          </cell>
          <cell r="B19766" t="str">
            <v>TORUS 450MM BP 439MM WITH WHT PCT</v>
          </cell>
          <cell r="C19766">
            <v>0</v>
          </cell>
          <cell r="D19766">
            <v>265.7</v>
          </cell>
          <cell r="I19766" t="str">
            <v>No</v>
          </cell>
          <cell r="J19766" t="str">
            <v>NOS</v>
          </cell>
          <cell r="K19766" t="str">
            <v>WHITE</v>
          </cell>
          <cell r="L19766" t="str">
            <v>PCT</v>
          </cell>
        </row>
        <row r="19767">
          <cell r="A19767">
            <v>20201237</v>
          </cell>
          <cell r="B19767" t="str">
            <v>DES DI GEAR TRAY 1124 WHT</v>
          </cell>
          <cell r="C19767">
            <v>394</v>
          </cell>
          <cell r="D19767">
            <v>23.75</v>
          </cell>
          <cell r="I19767" t="str">
            <v>No</v>
          </cell>
          <cell r="J19767" t="str">
            <v>NOS</v>
          </cell>
          <cell r="K19767" t="str">
            <v>WHITE</v>
          </cell>
          <cell r="L19767" t="str">
            <v>PCT</v>
          </cell>
        </row>
        <row r="19768">
          <cell r="A19768">
            <v>20201236</v>
          </cell>
          <cell r="B19768" t="str">
            <v>DSV2 SQ SHP 1200MM SUS WHT</v>
          </cell>
          <cell r="C19768">
            <v>1</v>
          </cell>
          <cell r="D19768">
            <v>225</v>
          </cell>
          <cell r="I19768" t="str">
            <v>No</v>
          </cell>
          <cell r="J19768" t="str">
            <v>NOS</v>
          </cell>
          <cell r="K19768" t="str">
            <v>WHITE</v>
          </cell>
          <cell r="L19768" t="str">
            <v>PCT</v>
          </cell>
        </row>
        <row r="19769">
          <cell r="A19769">
            <v>20201235</v>
          </cell>
          <cell r="B19769" t="str">
            <v>DSV2 SQ SHP 600MM SUS WHT</v>
          </cell>
          <cell r="C19769">
            <v>0</v>
          </cell>
          <cell r="D19769">
            <v>78.75</v>
          </cell>
          <cell r="I19769" t="str">
            <v>No</v>
          </cell>
          <cell r="J19769" t="str">
            <v>NOS</v>
          </cell>
          <cell r="K19769" t="str">
            <v>WHITE</v>
          </cell>
          <cell r="L19769" t="str">
            <v>PCT</v>
          </cell>
        </row>
        <row r="19770">
          <cell r="A19770">
            <v>20201234</v>
          </cell>
          <cell r="B19770" t="str">
            <v>MON V2 600MM RING WHT  EXT</v>
          </cell>
          <cell r="C19770">
            <v>62</v>
          </cell>
          <cell r="D19770">
            <v>361.69</v>
          </cell>
          <cell r="G19770" t="str">
            <v>\\ati-server\JILLP - Attachment\MONDO V2 600 OUTER RING 16-5-23.pdf</v>
          </cell>
          <cell r="H19770">
            <v>27866</v>
          </cell>
          <cell r="I19770" t="str">
            <v>No</v>
          </cell>
          <cell r="J19770" t="str">
            <v>NOS</v>
          </cell>
          <cell r="K19770" t="str">
            <v>WHITE</v>
          </cell>
          <cell r="L19770" t="str">
            <v>PCT</v>
          </cell>
        </row>
        <row r="19771">
          <cell r="A19771">
            <v>20201233</v>
          </cell>
          <cell r="B19771" t="str">
            <v>2X2 FRM V1 WHT 0.35THK</v>
          </cell>
          <cell r="C19771">
            <v>356</v>
          </cell>
          <cell r="D19771">
            <v>44.28</v>
          </cell>
          <cell r="I19771" t="str">
            <v>No</v>
          </cell>
          <cell r="J19771" t="str">
            <v>NOS</v>
          </cell>
          <cell r="K19771" t="str">
            <v>WHITE</v>
          </cell>
          <cell r="L19771" t="str">
            <v>PCT</v>
          </cell>
        </row>
        <row r="19772">
          <cell r="A19772">
            <v>20201232</v>
          </cell>
          <cell r="B19772" t="str">
            <v>2X2 REC HSG V1 WHT 0.35THK</v>
          </cell>
          <cell r="C19772">
            <v>388</v>
          </cell>
          <cell r="D19772">
            <v>240.7</v>
          </cell>
          <cell r="I19772" t="str">
            <v>No</v>
          </cell>
          <cell r="J19772" t="str">
            <v>NOS</v>
          </cell>
          <cell r="K19772" t="str">
            <v>WHITE</v>
          </cell>
          <cell r="L19772" t="str">
            <v>PCT</v>
          </cell>
        </row>
        <row r="19773">
          <cell r="A19773">
            <v>20201231</v>
          </cell>
          <cell r="B19773" t="str">
            <v>MON V2 400MM OUTER RING WHT  EXT</v>
          </cell>
          <cell r="C19773">
            <v>11</v>
          </cell>
          <cell r="D19773">
            <v>257.6866</v>
          </cell>
          <cell r="G19773" t="str">
            <v>\\ati-server\JILLP - Attachment\MONDO V2 OUTER RING 400MM.pdf</v>
          </cell>
          <cell r="H19773">
            <v>27865</v>
          </cell>
          <cell r="I19773" t="str">
            <v>No</v>
          </cell>
          <cell r="J19773" t="str">
            <v>NOS</v>
          </cell>
          <cell r="K19773" t="str">
            <v>WHITE</v>
          </cell>
          <cell r="L19773" t="str">
            <v>PCT</v>
          </cell>
        </row>
        <row r="19774">
          <cell r="A19774">
            <v>20201230</v>
          </cell>
          <cell r="B19774" t="str">
            <v>TOR V2 450MM OUTER RING WHT EXT</v>
          </cell>
          <cell r="C19774">
            <v>0</v>
          </cell>
          <cell r="D19774">
            <v>0</v>
          </cell>
          <cell r="I19774" t="str">
            <v>No</v>
          </cell>
          <cell r="J19774" t="str">
            <v>NOS</v>
          </cell>
          <cell r="K19774" t="str">
            <v>WHITE</v>
          </cell>
          <cell r="L19774" t="str">
            <v>PCT</v>
          </cell>
        </row>
        <row r="19775">
          <cell r="A19775">
            <v>20201229</v>
          </cell>
          <cell r="B19775" t="str">
            <v>TOR V2 350MM INNER RING WHT  EXT</v>
          </cell>
          <cell r="C19775">
            <v>0</v>
          </cell>
          <cell r="D19775">
            <v>0</v>
          </cell>
          <cell r="I19775" t="str">
            <v>No</v>
          </cell>
          <cell r="J19775" t="str">
            <v>NOS</v>
          </cell>
          <cell r="K19775" t="str">
            <v>WHITE</v>
          </cell>
          <cell r="L19775" t="str">
            <v>PCT</v>
          </cell>
        </row>
        <row r="19776">
          <cell r="A19776">
            <v>20201228</v>
          </cell>
          <cell r="B19776" t="str">
            <v>15W-18W-20W-SQ-SUR-CRCA-DL- BKT-WHT</v>
          </cell>
          <cell r="C19776">
            <v>4302</v>
          </cell>
          <cell r="D19776">
            <v>12.5</v>
          </cell>
          <cell r="G19776" t="str">
            <v>\\ati-server\JILLP - Attachment\20201228-112W-18W-SQ-SUR-CRCA-DOWN-LIGHT-HSG-OUTER-FRAME.PDF</v>
          </cell>
          <cell r="H19776">
            <v>2473</v>
          </cell>
          <cell r="I19776" t="str">
            <v>No</v>
          </cell>
          <cell r="J19776" t="str">
            <v>NOS</v>
          </cell>
          <cell r="K19776" t="str">
            <v>WHITE</v>
          </cell>
          <cell r="L19776" t="str">
            <v>PCT</v>
          </cell>
        </row>
        <row r="19777">
          <cell r="A19777">
            <v>20201227</v>
          </cell>
          <cell r="B19777" t="str">
            <v>15W-18W-20W-SQ-SUR-CRCA-DL-HSG-OUTER-FRM-WHT</v>
          </cell>
          <cell r="C19777">
            <v>1351</v>
          </cell>
          <cell r="D19777">
            <v>55</v>
          </cell>
          <cell r="G19777" t="str">
            <v>\\ati-server\JILLP - Attachment\20201227-12W-18W-SQ-SUR-CRCA-DOWN-LIGHT-BRACKET.PDF</v>
          </cell>
          <cell r="H19777">
            <v>2474</v>
          </cell>
          <cell r="I19777" t="str">
            <v>No</v>
          </cell>
          <cell r="J19777" t="str">
            <v>NOS</v>
          </cell>
          <cell r="K19777" t="str">
            <v>WHITE</v>
          </cell>
          <cell r="L19777" t="str">
            <v>PCT</v>
          </cell>
        </row>
        <row r="19778">
          <cell r="A19778">
            <v>20201226</v>
          </cell>
          <cell r="B19778" t="str">
            <v>LEDIL BP 1117 WHT</v>
          </cell>
          <cell r="C19778">
            <v>0</v>
          </cell>
          <cell r="D19778">
            <v>15</v>
          </cell>
          <cell r="I19778" t="str">
            <v>No</v>
          </cell>
          <cell r="J19778" t="str">
            <v>NOS</v>
          </cell>
          <cell r="K19778" t="str">
            <v>WHITE</v>
          </cell>
          <cell r="L19778" t="str">
            <v>PCT</v>
          </cell>
        </row>
        <row r="19779">
          <cell r="A19779">
            <v>20201225</v>
          </cell>
          <cell r="B19779" t="str">
            <v>LEDIL 2310 SUS WHT EXT</v>
          </cell>
          <cell r="C19779">
            <v>13</v>
          </cell>
          <cell r="D19779">
            <v>95</v>
          </cell>
          <cell r="I19779" t="str">
            <v>No</v>
          </cell>
          <cell r="J19779" t="str">
            <v>NOS</v>
          </cell>
          <cell r="K19779" t="str">
            <v>WHITE</v>
          </cell>
          <cell r="L19779" t="str">
            <v>PCT</v>
          </cell>
        </row>
        <row r="19780">
          <cell r="A19780">
            <v>20201224</v>
          </cell>
          <cell r="B19780" t="str">
            <v>6W-9W-SQ-SUR-CRCA-DL-HSG-OUTER-FRM-WHT</v>
          </cell>
          <cell r="C19780">
            <v>0</v>
          </cell>
          <cell r="D19780">
            <v>7</v>
          </cell>
          <cell r="G19780" t="str">
            <v>\\ati-server\JILLP - Attachment\20201224-9W SQUARE SURFACE FRAME.PDF</v>
          </cell>
          <cell r="H19780">
            <v>2472</v>
          </cell>
          <cell r="I19780" t="str">
            <v>No</v>
          </cell>
          <cell r="J19780" t="str">
            <v>NOS</v>
          </cell>
          <cell r="K19780" t="str">
            <v>WHITE</v>
          </cell>
          <cell r="L19780" t="str">
            <v>PCT</v>
          </cell>
        </row>
        <row r="19781">
          <cell r="A19781">
            <v>20201223</v>
          </cell>
          <cell r="B19781" t="str">
            <v>HVL AL RD DL 10W SPUN HSG PCT EXIT</v>
          </cell>
          <cell r="C19781">
            <v>0</v>
          </cell>
          <cell r="D19781">
            <v>20</v>
          </cell>
          <cell r="I19781" t="str">
            <v>No</v>
          </cell>
          <cell r="J19781" t="str">
            <v>NOS</v>
          </cell>
          <cell r="K19781" t="str">
            <v>WHITE</v>
          </cell>
          <cell r="L19781" t="str">
            <v>PCT</v>
          </cell>
        </row>
        <row r="19782">
          <cell r="A19782">
            <v>20201222</v>
          </cell>
          <cell r="B19782" t="str">
            <v>HVL AL RD DL 15W SPUN HSG PCT</v>
          </cell>
          <cell r="C19782">
            <v>0</v>
          </cell>
          <cell r="D19782">
            <v>0</v>
          </cell>
          <cell r="I19782" t="str">
            <v>No</v>
          </cell>
          <cell r="J19782" t="str">
            <v>NOS</v>
          </cell>
          <cell r="K19782" t="str">
            <v>WHITE</v>
          </cell>
          <cell r="L19782" t="str">
            <v>PCT</v>
          </cell>
        </row>
        <row r="19783">
          <cell r="A19783">
            <v>20201221</v>
          </cell>
          <cell r="B19783" t="str">
            <v>HVL AL RD DL 7W SPUN HSG PCT</v>
          </cell>
          <cell r="C19783">
            <v>0</v>
          </cell>
          <cell r="D19783">
            <v>0</v>
          </cell>
          <cell r="I19783" t="str">
            <v>No</v>
          </cell>
          <cell r="J19783" t="str">
            <v>NOS</v>
          </cell>
          <cell r="K19783" t="str">
            <v>WHITE</v>
          </cell>
          <cell r="L19783" t="str">
            <v>PCT</v>
          </cell>
        </row>
        <row r="19784">
          <cell r="A19784">
            <v>20201220</v>
          </cell>
          <cell r="B19784" t="str">
            <v>MON 600 SQ WHT EXT</v>
          </cell>
          <cell r="C19784">
            <v>2</v>
          </cell>
          <cell r="D19784">
            <v>60</v>
          </cell>
          <cell r="I19784" t="str">
            <v>No</v>
          </cell>
          <cell r="J19784" t="str">
            <v>NOS</v>
          </cell>
          <cell r="K19784" t="str">
            <v>WHITE</v>
          </cell>
          <cell r="L19784" t="str">
            <v>PCT</v>
          </cell>
        </row>
        <row r="19785">
          <cell r="A19785">
            <v>20201219</v>
          </cell>
          <cell r="B19785" t="str">
            <v>LEDIL-WHT-END-CAP</v>
          </cell>
          <cell r="C19785">
            <v>21</v>
          </cell>
          <cell r="D19785">
            <v>29.54</v>
          </cell>
          <cell r="I19785" t="str">
            <v>No</v>
          </cell>
          <cell r="J19785" t="str">
            <v>NOS</v>
          </cell>
          <cell r="K19785" t="str">
            <v>WHITE</v>
          </cell>
          <cell r="L19785" t="str">
            <v>PCT</v>
          </cell>
        </row>
        <row r="19786">
          <cell r="A19786">
            <v>20201218</v>
          </cell>
          <cell r="B19786" t="str">
            <v>DSV2 0580 X SHP REC WHT</v>
          </cell>
          <cell r="C19786">
            <v>1</v>
          </cell>
          <cell r="D19786">
            <v>1313.67</v>
          </cell>
          <cell r="I19786" t="str">
            <v>No</v>
          </cell>
          <cell r="J19786" t="str">
            <v>NOS</v>
          </cell>
          <cell r="K19786" t="str">
            <v>WHITE</v>
          </cell>
          <cell r="L19786" t="str">
            <v>PCT</v>
          </cell>
        </row>
        <row r="19787">
          <cell r="A19787">
            <v>20201217</v>
          </cell>
          <cell r="B19787" t="str">
            <v>MON 600MM BP SQ 590 X 590MM SLOTS &amp; STUDS WHT</v>
          </cell>
          <cell r="C19787">
            <v>0</v>
          </cell>
          <cell r="D19787">
            <v>0</v>
          </cell>
          <cell r="I19787" t="str">
            <v>No</v>
          </cell>
          <cell r="J19787" t="str">
            <v>NOS</v>
          </cell>
          <cell r="K19787" t="str">
            <v>WHITE</v>
          </cell>
          <cell r="L19787" t="str">
            <v>PCT</v>
          </cell>
        </row>
        <row r="19788">
          <cell r="A19788">
            <v>20201216</v>
          </cell>
          <cell r="B19788" t="str">
            <v>HVL AL RD DL 10W SPUN HSG READY FOR PCT</v>
          </cell>
          <cell r="C19788">
            <v>0</v>
          </cell>
          <cell r="D19788">
            <v>8</v>
          </cell>
          <cell r="I19788" t="str">
            <v>No</v>
          </cell>
          <cell r="J19788" t="str">
            <v>NOS</v>
          </cell>
          <cell r="K19788" t="str">
            <v>WHITE</v>
          </cell>
          <cell r="L19788" t="str">
            <v>PCT</v>
          </cell>
        </row>
        <row r="19789">
          <cell r="A19789">
            <v>20201215</v>
          </cell>
          <cell r="B19789" t="str">
            <v>LILAC GEAR TRAY 1116 WHT</v>
          </cell>
          <cell r="C19789">
            <v>0</v>
          </cell>
          <cell r="D19789">
            <v>15</v>
          </cell>
          <cell r="I19789" t="str">
            <v>No</v>
          </cell>
          <cell r="J19789" t="str">
            <v>NOS</v>
          </cell>
          <cell r="K19789" t="str">
            <v>WHITE</v>
          </cell>
          <cell r="L19789" t="str">
            <v>PCT</v>
          </cell>
        </row>
        <row r="19790">
          <cell r="A19790">
            <v>20201214</v>
          </cell>
          <cell r="B19790" t="str">
            <v>1X4 REC HSG V1 WHT 0.4THK</v>
          </cell>
          <cell r="C19790">
            <v>350</v>
          </cell>
          <cell r="D19790">
            <v>285</v>
          </cell>
          <cell r="I19790" t="str">
            <v>No</v>
          </cell>
          <cell r="J19790" t="str">
            <v>NOS</v>
          </cell>
          <cell r="K19790" t="str">
            <v>WHITE</v>
          </cell>
          <cell r="L19790" t="str">
            <v>PCT</v>
          </cell>
        </row>
        <row r="19791">
          <cell r="A19791">
            <v>20201213</v>
          </cell>
          <cell r="B19791" t="str">
            <v>1X4 FRM V1 WHT 0.4THK</v>
          </cell>
          <cell r="C19791">
            <v>138</v>
          </cell>
          <cell r="D19791">
            <v>99.162599999999998</v>
          </cell>
          <cell r="I19791" t="str">
            <v>No</v>
          </cell>
          <cell r="J19791" t="str">
            <v>NOS</v>
          </cell>
          <cell r="K19791" t="str">
            <v>WHITE</v>
          </cell>
          <cell r="L19791" t="str">
            <v>PCT</v>
          </cell>
        </row>
        <row r="19792">
          <cell r="A19792">
            <v>20201212</v>
          </cell>
          <cell r="B19792" t="str">
            <v>36W-RD-JSAL-DL-SPUN-REFLECTOR -PCT</v>
          </cell>
          <cell r="C19792">
            <v>0</v>
          </cell>
          <cell r="D19792">
            <v>6</v>
          </cell>
          <cell r="G19792" t="str">
            <v>\\ati-server\JILLP - Attachment\DOWN LIGHT ROUND SPUN REFLECTOR BARE, 36W.PDF</v>
          </cell>
          <cell r="H19792">
            <v>20107</v>
          </cell>
          <cell r="I19792" t="str">
            <v>No</v>
          </cell>
          <cell r="J19792" t="str">
            <v>NOS</v>
          </cell>
          <cell r="K19792" t="str">
            <v>WHITE</v>
          </cell>
          <cell r="L19792" t="str">
            <v>PCT</v>
          </cell>
        </row>
        <row r="19793">
          <cell r="A19793">
            <v>20201211</v>
          </cell>
          <cell r="B19793" t="str">
            <v>36W-RD-JSAL-DL-PDC-HSG-PCT</v>
          </cell>
          <cell r="C19793">
            <v>0</v>
          </cell>
          <cell r="D19793">
            <v>12</v>
          </cell>
          <cell r="I19793" t="str">
            <v>No</v>
          </cell>
          <cell r="J19793" t="str">
            <v>NOS</v>
          </cell>
          <cell r="K19793" t="str">
            <v>WHITE</v>
          </cell>
          <cell r="L19793" t="str">
            <v>PCT</v>
          </cell>
        </row>
        <row r="19794">
          <cell r="A19794">
            <v>20201210</v>
          </cell>
          <cell r="B19794" t="str">
            <v>SABER V2 GEAR TRAY 1187 WHT PCT</v>
          </cell>
          <cell r="C19794">
            <v>13</v>
          </cell>
          <cell r="D19794">
            <v>50</v>
          </cell>
          <cell r="I19794" t="str">
            <v>No</v>
          </cell>
          <cell r="J19794" t="str">
            <v>NOS</v>
          </cell>
          <cell r="K19794" t="str">
            <v>WHITE</v>
          </cell>
          <cell r="L19794" t="str">
            <v>PCT</v>
          </cell>
        </row>
        <row r="19795">
          <cell r="A19795">
            <v>20201209</v>
          </cell>
          <cell r="B19795" t="str">
            <v>SP/SM321 HSG 100X200 PURE WHT (RAL 9010)</v>
          </cell>
          <cell r="C19795">
            <v>0</v>
          </cell>
          <cell r="D19795">
            <v>187.37899999999999</v>
          </cell>
          <cell r="I19795" t="str">
            <v>No</v>
          </cell>
          <cell r="J19795" t="str">
            <v>NOS</v>
          </cell>
          <cell r="K19795" t="str">
            <v>WHITE</v>
          </cell>
          <cell r="L19795" t="str">
            <v>PCT</v>
          </cell>
        </row>
        <row r="19796">
          <cell r="A19796">
            <v>20201208</v>
          </cell>
          <cell r="B19796" t="str">
            <v>SABER V2 PDC END CAP PCT WHT</v>
          </cell>
          <cell r="C19796">
            <v>597</v>
          </cell>
          <cell r="D19796">
            <v>40</v>
          </cell>
          <cell r="I19796" t="str">
            <v>No</v>
          </cell>
          <cell r="J19796" t="str">
            <v>NOS</v>
          </cell>
          <cell r="K19796" t="str">
            <v>WHITE</v>
          </cell>
          <cell r="L19796" t="str">
            <v>PCT</v>
          </cell>
        </row>
        <row r="19797">
          <cell r="A19797">
            <v>20201207</v>
          </cell>
          <cell r="B19797" t="str">
            <v>SABER V2 SUSPENDED 2440 WHT PCT</v>
          </cell>
          <cell r="C19797">
            <v>22</v>
          </cell>
          <cell r="D19797">
            <v>94.65</v>
          </cell>
          <cell r="I19797" t="str">
            <v>No</v>
          </cell>
          <cell r="J19797" t="str">
            <v>NOS</v>
          </cell>
          <cell r="K19797" t="str">
            <v>WHITE</v>
          </cell>
          <cell r="L19797" t="str">
            <v>PCT</v>
          </cell>
        </row>
        <row r="19798">
          <cell r="A19798">
            <v>20201206</v>
          </cell>
          <cell r="B19798" t="str">
            <v>DESTELLO DROP TEST WHT PCT L PATTI</v>
          </cell>
          <cell r="C19798">
            <v>0</v>
          </cell>
          <cell r="D19798">
            <v>3</v>
          </cell>
          <cell r="I19798" t="str">
            <v>No</v>
          </cell>
          <cell r="J19798" t="str">
            <v>NOS</v>
          </cell>
          <cell r="K19798" t="str">
            <v>WHITE</v>
          </cell>
          <cell r="L19798" t="str">
            <v>PCT</v>
          </cell>
        </row>
        <row r="19799">
          <cell r="A19799">
            <v>20201205</v>
          </cell>
          <cell r="B19799" t="str">
            <v>DES 70 RECESSED MOUNTING CLAMP WHT PCT</v>
          </cell>
          <cell r="C19799">
            <v>0</v>
          </cell>
          <cell r="D19799">
            <v>9.5</v>
          </cell>
          <cell r="I19799" t="str">
            <v>No</v>
          </cell>
          <cell r="J19799" t="str">
            <v>NOS</v>
          </cell>
          <cell r="K19799" t="str">
            <v>WHITE</v>
          </cell>
          <cell r="L19799" t="str">
            <v>PCT</v>
          </cell>
        </row>
        <row r="19800">
          <cell r="A19800">
            <v>20201204</v>
          </cell>
          <cell r="B19800" t="str">
            <v>6W-9W-12W-SQ-JSAL-DL-PDC-RIM-WHT</v>
          </cell>
          <cell r="C19800">
            <v>0</v>
          </cell>
          <cell r="D19800">
            <v>4</v>
          </cell>
          <cell r="I19800" t="str">
            <v>No</v>
          </cell>
          <cell r="J19800" t="str">
            <v>NOS</v>
          </cell>
          <cell r="K19800" t="str">
            <v>WHITE</v>
          </cell>
          <cell r="L19800" t="str">
            <v>PCT</v>
          </cell>
        </row>
        <row r="19801">
          <cell r="A19801">
            <v>20201203</v>
          </cell>
          <cell r="B19801" t="str">
            <v>6W-9W-12W-SQ-JSAL-DL-PDC-HSG-WHT</v>
          </cell>
          <cell r="C19801">
            <v>0</v>
          </cell>
          <cell r="D19801">
            <v>5</v>
          </cell>
          <cell r="I19801" t="str">
            <v>No</v>
          </cell>
          <cell r="J19801" t="str">
            <v>NOS</v>
          </cell>
          <cell r="K19801" t="str">
            <v>WHITE</v>
          </cell>
          <cell r="L19801" t="str">
            <v>PCT</v>
          </cell>
        </row>
        <row r="19802">
          <cell r="A19802">
            <v>20201202</v>
          </cell>
          <cell r="B19802" t="str">
            <v>TORUS 1200MM BP R594MM WITHOUT STUD WHT PCT</v>
          </cell>
          <cell r="C19802">
            <v>751</v>
          </cell>
          <cell r="D19802">
            <v>20</v>
          </cell>
          <cell r="G19802" t="str">
            <v>\\ati-server\JILLP - Attachment\JIL-MECH22-BP-005-00 TORUS 1200 BACK PLATE WITHOUT STUD.pdf</v>
          </cell>
          <cell r="H19802">
            <v>37322</v>
          </cell>
          <cell r="I19802" t="str">
            <v>No</v>
          </cell>
          <cell r="J19802" t="str">
            <v>NOS</v>
          </cell>
          <cell r="K19802" t="str">
            <v>WHITE</v>
          </cell>
          <cell r="L19802" t="str">
            <v>PCT</v>
          </cell>
        </row>
        <row r="19803">
          <cell r="A19803">
            <v>20201201</v>
          </cell>
          <cell r="B19803" t="str">
            <v>TORUS 1200MM BP R594MM WITH STUD WHT PCT</v>
          </cell>
          <cell r="C19803">
            <v>1</v>
          </cell>
          <cell r="D19803">
            <v>20</v>
          </cell>
          <cell r="G19803" t="str">
            <v>\\ati-server\JILLP - Attachment\JIL-MECH22-BP-004-00 TORUS 1200 BACK PLATE WITH STUD.pdf</v>
          </cell>
          <cell r="H19803">
            <v>37320</v>
          </cell>
          <cell r="I19803" t="str">
            <v>No</v>
          </cell>
          <cell r="J19803" t="str">
            <v>NOS</v>
          </cell>
          <cell r="K19803" t="str">
            <v>WHITE</v>
          </cell>
          <cell r="L19803" t="str">
            <v>PCT</v>
          </cell>
        </row>
        <row r="19804">
          <cell r="A19804">
            <v>20201200</v>
          </cell>
          <cell r="B19804" t="str">
            <v>TORUS 1200MM INNER RING WHT PCT EXT</v>
          </cell>
          <cell r="C19804">
            <v>0</v>
          </cell>
          <cell r="D19804">
            <v>138</v>
          </cell>
          <cell r="G19804" t="str">
            <v>\\ati-server\JILLP - Attachment\TORUS INNER RING 992.pdf</v>
          </cell>
          <cell r="H19804">
            <v>37319</v>
          </cell>
          <cell r="I19804" t="str">
            <v>No</v>
          </cell>
          <cell r="J19804" t="str">
            <v>NOS</v>
          </cell>
          <cell r="K19804" t="str">
            <v>WHITE</v>
          </cell>
          <cell r="L19804" t="str">
            <v>PCT</v>
          </cell>
        </row>
        <row r="19805">
          <cell r="A19805">
            <v>20201199</v>
          </cell>
          <cell r="B19805" t="str">
            <v>TORUS 1200MM OUTER RING WHT PCT EXT</v>
          </cell>
          <cell r="C19805">
            <v>0</v>
          </cell>
          <cell r="D19805">
            <v>200</v>
          </cell>
          <cell r="G19805" t="str">
            <v>\\ati-server\JILLP - Attachment\TORUS -outer-ring 1200.pdf</v>
          </cell>
          <cell r="H19805">
            <v>37318</v>
          </cell>
          <cell r="I19805" t="str">
            <v>No</v>
          </cell>
          <cell r="J19805" t="str">
            <v>NOS</v>
          </cell>
          <cell r="K19805" t="str">
            <v>WHITE</v>
          </cell>
          <cell r="L19805" t="str">
            <v>PCT</v>
          </cell>
        </row>
        <row r="19806">
          <cell r="A19806">
            <v>20201198</v>
          </cell>
          <cell r="B19806" t="str">
            <v>DSV2 DRIVER CLAMP WHT PCT</v>
          </cell>
          <cell r="C19806">
            <v>437</v>
          </cell>
          <cell r="D19806">
            <v>22</v>
          </cell>
          <cell r="E19806" t="str">
            <v>3538; DRG NO 18004; EXTRUSION FOR JOINING CLAMP 50mm; CUTLENGTH- 1000mm; 0.450KG/MTR</v>
          </cell>
          <cell r="I19806" t="str">
            <v>No</v>
          </cell>
          <cell r="J19806" t="str">
            <v>NOS</v>
          </cell>
          <cell r="K19806" t="str">
            <v>WHITE</v>
          </cell>
          <cell r="L19806" t="str">
            <v>PCT</v>
          </cell>
        </row>
        <row r="19807">
          <cell r="A19807">
            <v>20201197</v>
          </cell>
          <cell r="B19807" t="str">
            <v>DSV2  DRIVER CONNECTOR CLAMP WHT PCT</v>
          </cell>
          <cell r="C19807">
            <v>223</v>
          </cell>
          <cell r="D19807">
            <v>8.1376000000000008</v>
          </cell>
          <cell r="E19807" t="str">
            <v>3538; DRG NO 18004; EXTRUSION FOR JOINING CLAMP 50mm; CUTLENGTH- 1000mm; 0.450KG/MTR</v>
          </cell>
          <cell r="I19807" t="str">
            <v>No</v>
          </cell>
          <cell r="J19807" t="str">
            <v>NOS</v>
          </cell>
          <cell r="K19807" t="str">
            <v>WHITE</v>
          </cell>
          <cell r="L19807" t="str">
            <v>PCT</v>
          </cell>
        </row>
        <row r="19808">
          <cell r="A19808">
            <v>20201196</v>
          </cell>
          <cell r="B19808" t="str">
            <v>DES 2256 DI WHT EXT</v>
          </cell>
          <cell r="C19808">
            <v>121</v>
          </cell>
          <cell r="D19808">
            <v>104.7</v>
          </cell>
          <cell r="I19808" t="str">
            <v>No</v>
          </cell>
          <cell r="J19808" t="str">
            <v>NOS</v>
          </cell>
          <cell r="K19808" t="str">
            <v>WHITE</v>
          </cell>
          <cell r="L19808" t="str">
            <v>PCT</v>
          </cell>
        </row>
        <row r="19809">
          <cell r="A19809">
            <v>20201195</v>
          </cell>
          <cell r="B19809" t="str">
            <v>DSV2 GEAR TRAY 2300 WHT PCT</v>
          </cell>
          <cell r="C19809">
            <v>0</v>
          </cell>
          <cell r="D19809">
            <v>0</v>
          </cell>
          <cell r="I19809" t="str">
            <v>No</v>
          </cell>
          <cell r="J19809" t="str">
            <v>NOS</v>
          </cell>
          <cell r="K19809" t="str">
            <v>WHITE</v>
          </cell>
          <cell r="L19809" t="str">
            <v>PCT</v>
          </cell>
        </row>
        <row r="19810">
          <cell r="A19810">
            <v>20201194</v>
          </cell>
          <cell r="B19810" t="str">
            <v>SP780 LLW SUS WHT PCT</v>
          </cell>
          <cell r="C19810">
            <v>0</v>
          </cell>
          <cell r="D19810">
            <v>0</v>
          </cell>
          <cell r="I19810" t="str">
            <v>No</v>
          </cell>
          <cell r="J19810" t="str">
            <v>NOS</v>
          </cell>
          <cell r="K19810" t="str">
            <v>WHITE</v>
          </cell>
          <cell r="L19810" t="str">
            <v>PCT</v>
          </cell>
        </row>
        <row r="19811">
          <cell r="A19811">
            <v>20201193</v>
          </cell>
          <cell r="B19811" t="str">
            <v>SP780 0580 SUS EX - LL - RDY FOR PCT</v>
          </cell>
          <cell r="C19811">
            <v>0</v>
          </cell>
          <cell r="D19811">
            <v>0</v>
          </cell>
          <cell r="I19811" t="str">
            <v>No</v>
          </cell>
          <cell r="J19811" t="str">
            <v>NOS</v>
          </cell>
          <cell r="K19811" t="str">
            <v>WHITE</v>
          </cell>
          <cell r="L19811" t="str">
            <v>PCT</v>
          </cell>
        </row>
        <row r="19812">
          <cell r="A19812">
            <v>20201192</v>
          </cell>
          <cell r="B19812" t="str">
            <v>PH 50MM GEAR TRAY 2300 WHT PCT EXT</v>
          </cell>
          <cell r="C19812">
            <v>0</v>
          </cell>
          <cell r="D19812">
            <v>0</v>
          </cell>
          <cell r="I19812" t="str">
            <v>No</v>
          </cell>
          <cell r="J19812" t="str">
            <v>NOS</v>
          </cell>
          <cell r="K19812" t="str">
            <v>WHITE</v>
          </cell>
          <cell r="L19812" t="str">
            <v>PCT</v>
          </cell>
        </row>
        <row r="19813">
          <cell r="A19813">
            <v>20201191</v>
          </cell>
          <cell r="B19813" t="str">
            <v>SP780 LRW SUS WHT PCT</v>
          </cell>
          <cell r="C19813">
            <v>0</v>
          </cell>
          <cell r="D19813">
            <v>0</v>
          </cell>
          <cell r="I19813" t="str">
            <v>No</v>
          </cell>
          <cell r="J19813" t="str">
            <v>NOS</v>
          </cell>
          <cell r="K19813" t="str">
            <v>WHITE</v>
          </cell>
          <cell r="L19813" t="str">
            <v>PCT</v>
          </cell>
        </row>
        <row r="19814">
          <cell r="A19814">
            <v>20201190</v>
          </cell>
          <cell r="B19814" t="str">
            <v>SP780 50MM LR SUS WHT</v>
          </cell>
          <cell r="C19814">
            <v>0</v>
          </cell>
          <cell r="D19814">
            <v>0</v>
          </cell>
          <cell r="I19814" t="str">
            <v>No</v>
          </cell>
          <cell r="J19814" t="str">
            <v>NOS</v>
          </cell>
          <cell r="K19814" t="str">
            <v>WHITE</v>
          </cell>
          <cell r="L19814" t="str">
            <v>PCT</v>
          </cell>
        </row>
        <row r="19815">
          <cell r="A19815">
            <v>20201189</v>
          </cell>
          <cell r="B19815" t="str">
            <v>SP780 3150  SUS  WHT</v>
          </cell>
          <cell r="C19815">
            <v>0</v>
          </cell>
          <cell r="D19815">
            <v>0</v>
          </cell>
          <cell r="I19815" t="str">
            <v>No</v>
          </cell>
          <cell r="J19815" t="str">
            <v>NOS</v>
          </cell>
          <cell r="K19815" t="str">
            <v>WHITE</v>
          </cell>
          <cell r="L19815" t="str">
            <v>PCT</v>
          </cell>
        </row>
        <row r="19816">
          <cell r="A19816">
            <v>20201188</v>
          </cell>
          <cell r="B19816" t="str">
            <v>DSV2 0580 SUS WHT-L-SHAPE</v>
          </cell>
          <cell r="C19816">
            <v>1</v>
          </cell>
          <cell r="D19816">
            <v>75</v>
          </cell>
          <cell r="I19816" t="str">
            <v>No</v>
          </cell>
          <cell r="J19816" t="str">
            <v>NOS</v>
          </cell>
          <cell r="K19816" t="str">
            <v>WHITE</v>
          </cell>
          <cell r="L19816" t="str">
            <v>PCT</v>
          </cell>
        </row>
        <row r="19817">
          <cell r="A19817">
            <v>20201187</v>
          </cell>
          <cell r="B19817" t="str">
            <v>24W-SQ-SUR-CRCA-DL-HSG-OUTER-FRAME-WHT</v>
          </cell>
          <cell r="C19817">
            <v>60</v>
          </cell>
          <cell r="D19817">
            <v>10</v>
          </cell>
          <cell r="I19817" t="str">
            <v>No</v>
          </cell>
          <cell r="J19817" t="str">
            <v>NOS</v>
          </cell>
          <cell r="K19817" t="str">
            <v>WHITE</v>
          </cell>
          <cell r="L19817" t="str">
            <v>PCT</v>
          </cell>
        </row>
        <row r="19818">
          <cell r="A19818">
            <v>20201186</v>
          </cell>
          <cell r="B19818" t="str">
            <v>24W-SQ-SUR-CRCA-DL-BRACKET-WHT</v>
          </cell>
          <cell r="C19818">
            <v>160</v>
          </cell>
          <cell r="D19818">
            <v>13</v>
          </cell>
          <cell r="I19818" t="str">
            <v>No</v>
          </cell>
          <cell r="J19818" t="str">
            <v>NOS</v>
          </cell>
          <cell r="K19818" t="str">
            <v>WHITE</v>
          </cell>
          <cell r="L19818" t="str">
            <v>PCT</v>
          </cell>
        </row>
        <row r="19819">
          <cell r="A19819">
            <v>20201185</v>
          </cell>
          <cell r="B19819" t="str">
            <v>6W-12W-RD-SUR-AL-DL-BRACKET-WHT</v>
          </cell>
          <cell r="C19819">
            <v>1031</v>
          </cell>
          <cell r="D19819">
            <v>3</v>
          </cell>
          <cell r="I19819" t="str">
            <v>No</v>
          </cell>
          <cell r="J19819" t="str">
            <v>NOS</v>
          </cell>
          <cell r="K19819" t="str">
            <v>WHITE</v>
          </cell>
          <cell r="L19819" t="str">
            <v>PCT</v>
          </cell>
        </row>
        <row r="19820">
          <cell r="A19820">
            <v>20201184</v>
          </cell>
          <cell r="B19820" t="str">
            <v>6W-12W-RD-SUR-SPUN-AL-DL-HSG-OUTER-RING-WHT</v>
          </cell>
          <cell r="C19820">
            <v>743</v>
          </cell>
          <cell r="D19820">
            <v>73</v>
          </cell>
          <cell r="I19820" t="str">
            <v>No</v>
          </cell>
          <cell r="J19820" t="str">
            <v>NOS</v>
          </cell>
          <cell r="K19820" t="str">
            <v>WHITE</v>
          </cell>
          <cell r="L19820" t="str">
            <v>PCT</v>
          </cell>
        </row>
        <row r="19821">
          <cell r="A19821">
            <v>20201183</v>
          </cell>
          <cell r="B19821" t="str">
            <v>24W-SQ-JSAL-DL-PDC-RIM-WHT</v>
          </cell>
          <cell r="C19821">
            <v>0</v>
          </cell>
          <cell r="D19821">
            <v>56.71</v>
          </cell>
          <cell r="E19821" t="str">
            <v>DOWNLIGHT PDC RIM POWDER COATED; 20W-24W</v>
          </cell>
          <cell r="I19821" t="str">
            <v>No</v>
          </cell>
          <cell r="J19821" t="str">
            <v>NOS</v>
          </cell>
          <cell r="K19821" t="str">
            <v>WHITE</v>
          </cell>
          <cell r="L19821" t="str">
            <v>PCT</v>
          </cell>
        </row>
        <row r="19822">
          <cell r="A19822">
            <v>20201182</v>
          </cell>
          <cell r="B19822" t="str">
            <v>6W-12W-RD-JSAL-DL-PDC-RIM-WHT</v>
          </cell>
          <cell r="C19822">
            <v>300</v>
          </cell>
          <cell r="D19822">
            <v>4</v>
          </cell>
          <cell r="I19822" t="str">
            <v>No</v>
          </cell>
          <cell r="J19822" t="str">
            <v>NOS</v>
          </cell>
          <cell r="K19822" t="str">
            <v>WHITE</v>
          </cell>
          <cell r="L19822" t="str">
            <v>PCT</v>
          </cell>
        </row>
        <row r="19823">
          <cell r="A19823">
            <v>20201181</v>
          </cell>
          <cell r="B19823" t="str">
            <v>6W-12W-RD-JSAL-DL-PDC-HSG-WHT</v>
          </cell>
          <cell r="C19823">
            <v>303</v>
          </cell>
          <cell r="D19823">
            <v>5</v>
          </cell>
          <cell r="I19823" t="str">
            <v>No</v>
          </cell>
          <cell r="J19823" t="str">
            <v>NOS</v>
          </cell>
          <cell r="K19823" t="str">
            <v>WHITE</v>
          </cell>
          <cell r="L19823" t="str">
            <v>PCT</v>
          </cell>
        </row>
        <row r="19824">
          <cell r="A19824">
            <v>20201180</v>
          </cell>
          <cell r="B19824" t="str">
            <v>24W-SQ-JSAL-DL-PDC-HSG-WHT</v>
          </cell>
          <cell r="C19824">
            <v>38</v>
          </cell>
          <cell r="D19824">
            <v>89.2</v>
          </cell>
          <cell r="E19824" t="str">
            <v>DOWNLIGHT PDC HOUSING POWDER COATED; 20W-24W(JODHSING)</v>
          </cell>
          <cell r="I19824" t="str">
            <v>No</v>
          </cell>
          <cell r="J19824" t="str">
            <v>NOS</v>
          </cell>
          <cell r="K19824" t="str">
            <v>WHITE</v>
          </cell>
          <cell r="L19824" t="str">
            <v>PCT</v>
          </cell>
        </row>
        <row r="19825">
          <cell r="A19825">
            <v>20201179</v>
          </cell>
          <cell r="B19825" t="str">
            <v>15W-18W-20W-SQ-JSAL-DL-PDC-RIM-WHT</v>
          </cell>
          <cell r="C19825">
            <v>0</v>
          </cell>
          <cell r="D19825">
            <v>6</v>
          </cell>
          <cell r="I19825" t="str">
            <v>No</v>
          </cell>
          <cell r="J19825" t="str">
            <v>NOS</v>
          </cell>
          <cell r="K19825" t="str">
            <v>WHITE</v>
          </cell>
          <cell r="L19825" t="str">
            <v>PCT</v>
          </cell>
        </row>
        <row r="19826">
          <cell r="A19826">
            <v>20201178</v>
          </cell>
          <cell r="B19826" t="str">
            <v>15W-18W-20W-SQ-JSAL-DL-PDC-HSG-WHT</v>
          </cell>
          <cell r="C19826">
            <v>1</v>
          </cell>
          <cell r="D19826">
            <v>9</v>
          </cell>
          <cell r="I19826" t="str">
            <v>No</v>
          </cell>
          <cell r="J19826" t="str">
            <v>NOS</v>
          </cell>
          <cell r="K19826" t="str">
            <v>WHITE</v>
          </cell>
          <cell r="L19826" t="str">
            <v>PCT</v>
          </cell>
        </row>
        <row r="19827">
          <cell r="A19827">
            <v>20201177</v>
          </cell>
          <cell r="B19827" t="str">
            <v>HEX (MONDO) HSG WHT</v>
          </cell>
          <cell r="C19827">
            <v>0</v>
          </cell>
          <cell r="D19827">
            <v>50</v>
          </cell>
          <cell r="I19827" t="str">
            <v>No</v>
          </cell>
          <cell r="J19827" t="str">
            <v>NOS</v>
          </cell>
          <cell r="K19827" t="str">
            <v>WHITE</v>
          </cell>
          <cell r="L19827" t="str">
            <v>PCT</v>
          </cell>
        </row>
        <row r="19828">
          <cell r="A19828">
            <v>20201176</v>
          </cell>
          <cell r="B19828" t="str">
            <v>MONDO HEX 600 BP WHT</v>
          </cell>
          <cell r="C19828">
            <v>19</v>
          </cell>
          <cell r="D19828">
            <v>65</v>
          </cell>
          <cell r="I19828" t="str">
            <v>No</v>
          </cell>
          <cell r="J19828" t="str">
            <v>NOS</v>
          </cell>
          <cell r="K19828" t="str">
            <v>WHITE</v>
          </cell>
          <cell r="L19828" t="str">
            <v>PCT</v>
          </cell>
        </row>
        <row r="19829">
          <cell r="A19829">
            <v>20201175</v>
          </cell>
          <cell r="B19829" t="str">
            <v>TOR 600MM BP 588MM WHT (4 SUSPENSION)</v>
          </cell>
          <cell r="C19829">
            <v>66</v>
          </cell>
          <cell r="D19829">
            <v>50</v>
          </cell>
          <cell r="I19829" t="str">
            <v>No</v>
          </cell>
          <cell r="J19829" t="str">
            <v>NOS</v>
          </cell>
          <cell r="K19829" t="str">
            <v>WHITE</v>
          </cell>
          <cell r="L19829" t="str">
            <v>PCT</v>
          </cell>
        </row>
        <row r="19830">
          <cell r="A19830">
            <v>20201174</v>
          </cell>
          <cell r="B19830" t="str">
            <v>TOR 600MM BP 588MM WITH SLOTS &amp; STUD WHT</v>
          </cell>
          <cell r="C19830">
            <v>0</v>
          </cell>
          <cell r="D19830">
            <v>60</v>
          </cell>
          <cell r="I19830" t="str">
            <v>Yes</v>
          </cell>
          <cell r="J19830" t="str">
            <v>NOS</v>
          </cell>
          <cell r="K19830" t="str">
            <v>WHITE</v>
          </cell>
          <cell r="L19830" t="str">
            <v>PCT</v>
          </cell>
        </row>
        <row r="19831">
          <cell r="A19831">
            <v>20201173</v>
          </cell>
          <cell r="B19831" t="str">
            <v>DSV2 0590 L SHP REC WHT</v>
          </cell>
          <cell r="C19831">
            <v>4</v>
          </cell>
          <cell r="D19831">
            <v>75</v>
          </cell>
          <cell r="I19831" t="str">
            <v>No</v>
          </cell>
          <cell r="J19831" t="str">
            <v>NOS</v>
          </cell>
          <cell r="K19831" t="str">
            <v>WHITE</v>
          </cell>
          <cell r="L19831" t="str">
            <v>PCT</v>
          </cell>
        </row>
        <row r="19832">
          <cell r="A19832">
            <v>20201172</v>
          </cell>
          <cell r="B19832" t="str">
            <v>SP780 Y WELDED SUS WHT</v>
          </cell>
          <cell r="C19832">
            <v>22</v>
          </cell>
          <cell r="D19832">
            <v>112</v>
          </cell>
          <cell r="I19832" t="str">
            <v>No</v>
          </cell>
          <cell r="J19832" t="str">
            <v>NOS</v>
          </cell>
          <cell r="K19832" t="str">
            <v>WHITE</v>
          </cell>
          <cell r="L19832" t="str">
            <v>PCT</v>
          </cell>
        </row>
        <row r="19833">
          <cell r="A19833">
            <v>20201171</v>
          </cell>
          <cell r="B19833" t="str">
            <v>SP780 X WELDED SUS WHT</v>
          </cell>
          <cell r="C19833">
            <v>3</v>
          </cell>
          <cell r="D19833">
            <v>100</v>
          </cell>
          <cell r="I19833" t="str">
            <v>No</v>
          </cell>
          <cell r="J19833" t="str">
            <v>NOS</v>
          </cell>
          <cell r="K19833" t="str">
            <v>WHITE</v>
          </cell>
          <cell r="L19833" t="str">
            <v>PCT</v>
          </cell>
        </row>
        <row r="19834">
          <cell r="A19834">
            <v>20201170</v>
          </cell>
          <cell r="B19834" t="str">
            <v>SP780 0580 WELDED L-SUS WHT ASSLY WITH DIFF</v>
          </cell>
          <cell r="C19834">
            <v>0</v>
          </cell>
          <cell r="D19834">
            <v>890.04750000000001</v>
          </cell>
          <cell r="I19834" t="str">
            <v>No</v>
          </cell>
          <cell r="J19834" t="str">
            <v>NOS</v>
          </cell>
          <cell r="K19834" t="str">
            <v>WHITE</v>
          </cell>
          <cell r="L19834" t="str">
            <v>PCT</v>
          </cell>
        </row>
        <row r="19835">
          <cell r="A19835">
            <v>20201169</v>
          </cell>
          <cell r="B19835" t="str">
            <v>SP780 0580 WELDED Y SUS WHT WITH DIFF</v>
          </cell>
          <cell r="C19835">
            <v>0</v>
          </cell>
          <cell r="D19835">
            <v>668.26700000000005</v>
          </cell>
          <cell r="I19835" t="str">
            <v>No</v>
          </cell>
          <cell r="J19835" t="str">
            <v>NOS</v>
          </cell>
          <cell r="K19835" t="str">
            <v>WHITE</v>
          </cell>
          <cell r="L19835" t="str">
            <v>PCT</v>
          </cell>
        </row>
        <row r="19836">
          <cell r="A19836">
            <v>20201168</v>
          </cell>
          <cell r="B19836" t="str">
            <v>SP780 0580 WELDED X SUS WHT WITH DIFF</v>
          </cell>
          <cell r="C19836">
            <v>0</v>
          </cell>
          <cell r="D19836">
            <v>1442.68</v>
          </cell>
          <cell r="I19836" t="str">
            <v>No</v>
          </cell>
          <cell r="J19836" t="str">
            <v>NOS</v>
          </cell>
          <cell r="K19836" t="str">
            <v>WHITE</v>
          </cell>
          <cell r="L19836" t="str">
            <v>PCT</v>
          </cell>
        </row>
        <row r="19837">
          <cell r="A19837">
            <v>20201167</v>
          </cell>
          <cell r="B19837" t="str">
            <v>SP780 0580 WELDED SQ SUS WHT WITH DIFF</v>
          </cell>
          <cell r="C19837">
            <v>0</v>
          </cell>
          <cell r="D19837">
            <v>1401.7750000000001</v>
          </cell>
          <cell r="I19837" t="str">
            <v>No</v>
          </cell>
          <cell r="J19837" t="str">
            <v>NOS</v>
          </cell>
          <cell r="K19837" t="str">
            <v>WHITE</v>
          </cell>
          <cell r="L19837" t="str">
            <v>PCT</v>
          </cell>
        </row>
        <row r="19838">
          <cell r="A19838">
            <v>20201166</v>
          </cell>
          <cell r="B19838" t="str">
            <v>SP780 0580 WELDED L SUS WHT WITH DIFF</v>
          </cell>
          <cell r="C19838">
            <v>0</v>
          </cell>
          <cell r="D19838">
            <v>0</v>
          </cell>
          <cell r="I19838" t="str">
            <v>No</v>
          </cell>
          <cell r="J19838" t="str">
            <v>NOS</v>
          </cell>
          <cell r="K19838" t="str">
            <v>WHITE</v>
          </cell>
          <cell r="L19838" t="str">
            <v>PCT</v>
          </cell>
        </row>
        <row r="19839">
          <cell r="A19839">
            <v>20201165</v>
          </cell>
          <cell r="B19839" t="str">
            <v>SP780 0580 WELDED HEX SUS WHT WITH DIFF</v>
          </cell>
          <cell r="C19839">
            <v>0</v>
          </cell>
          <cell r="D19839">
            <v>2080.9549999999999</v>
          </cell>
          <cell r="I19839" t="str">
            <v>No</v>
          </cell>
          <cell r="J19839" t="str">
            <v>NOS</v>
          </cell>
          <cell r="K19839" t="str">
            <v>WHITE</v>
          </cell>
          <cell r="L19839" t="str">
            <v>PCT</v>
          </cell>
        </row>
        <row r="19840">
          <cell r="A19840">
            <v>20201164</v>
          </cell>
          <cell r="B19840" t="str">
            <v>SP780 SQ WELDED SUS WHT</v>
          </cell>
          <cell r="C19840">
            <v>2</v>
          </cell>
          <cell r="D19840">
            <v>150</v>
          </cell>
          <cell r="I19840" t="str">
            <v>No</v>
          </cell>
          <cell r="J19840" t="str">
            <v>NOS</v>
          </cell>
          <cell r="K19840" t="str">
            <v>WHITE</v>
          </cell>
          <cell r="L19840" t="str">
            <v>PCT</v>
          </cell>
        </row>
        <row r="19841">
          <cell r="A19841">
            <v>20201163</v>
          </cell>
          <cell r="B19841" t="str">
            <v>SP780 HEX WELDED SUS WHT</v>
          </cell>
          <cell r="C19841">
            <v>1</v>
          </cell>
          <cell r="D19841">
            <v>210</v>
          </cell>
          <cell r="I19841" t="str">
            <v>No</v>
          </cell>
          <cell r="J19841" t="str">
            <v>NOS</v>
          </cell>
          <cell r="K19841" t="str">
            <v>WHITE</v>
          </cell>
          <cell r="L19841" t="str">
            <v>PCT</v>
          </cell>
        </row>
        <row r="19842">
          <cell r="A19842">
            <v>20201162</v>
          </cell>
          <cell r="B19842" t="str">
            <v>DIFFUSER EXT 50MM PCT WHT</v>
          </cell>
          <cell r="C19842">
            <v>119</v>
          </cell>
          <cell r="D19842">
            <v>52.5</v>
          </cell>
          <cell r="I19842" t="str">
            <v>No</v>
          </cell>
          <cell r="J19842" t="str">
            <v>NOS</v>
          </cell>
          <cell r="K19842" t="str">
            <v>WHITE</v>
          </cell>
          <cell r="L19842" t="str">
            <v>PCT</v>
          </cell>
        </row>
        <row r="19843">
          <cell r="A19843">
            <v>20201161</v>
          </cell>
          <cell r="B19843" t="str">
            <v>DO 600MM BP 588MM WHT DALI</v>
          </cell>
          <cell r="C19843">
            <v>6</v>
          </cell>
          <cell r="D19843">
            <v>65</v>
          </cell>
          <cell r="I19843" t="str">
            <v>No</v>
          </cell>
          <cell r="J19843" t="str">
            <v>NOS</v>
          </cell>
          <cell r="K19843" t="str">
            <v>WHITE</v>
          </cell>
          <cell r="L19843" t="str">
            <v>PCT</v>
          </cell>
        </row>
        <row r="19844">
          <cell r="A19844">
            <v>20201160</v>
          </cell>
          <cell r="B19844" t="str">
            <v>DO 600MM BP 588MM WHT</v>
          </cell>
          <cell r="C19844">
            <v>372</v>
          </cell>
          <cell r="D19844">
            <v>45</v>
          </cell>
          <cell r="I19844" t="str">
            <v>No</v>
          </cell>
          <cell r="J19844" t="str">
            <v>NOS</v>
          </cell>
          <cell r="K19844" t="str">
            <v>WHITE</v>
          </cell>
          <cell r="L19844" t="str">
            <v>PCT</v>
          </cell>
        </row>
        <row r="19845">
          <cell r="A19845">
            <v>20201159</v>
          </cell>
          <cell r="B19845" t="str">
            <v>DRIVER BOX LFF - BOT 260MM 36W- WHT</v>
          </cell>
          <cell r="C19845">
            <v>9318</v>
          </cell>
          <cell r="D19845">
            <v>14.75</v>
          </cell>
          <cell r="I19845" t="str">
            <v>No</v>
          </cell>
          <cell r="J19845" t="str">
            <v>NOS</v>
          </cell>
          <cell r="K19845" t="str">
            <v>WHITE</v>
          </cell>
          <cell r="L19845" t="str">
            <v>PCT</v>
          </cell>
        </row>
        <row r="19846">
          <cell r="A19846">
            <v>20201158</v>
          </cell>
          <cell r="B19846" t="str">
            <v>MON 600MM BP 580MM SLOTS &amp; STUDS WHT -ROD</v>
          </cell>
          <cell r="C19846">
            <v>93</v>
          </cell>
          <cell r="D19846">
            <v>246</v>
          </cell>
          <cell r="G19846" t="str">
            <v>\\ati-server\JILLP - Attachment\JIL-MECH22-BP-005-00 MONDO 600 BACK PLATE ROD 05.08.2022.pdf;\\ati-server\JILLP - Attachment\Back plate ROD mondo 600 with laser marked 5-8-22.dxf</v>
          </cell>
          <cell r="H19846">
            <v>7841</v>
          </cell>
          <cell r="I19846" t="str">
            <v>No</v>
          </cell>
          <cell r="J19846" t="str">
            <v>NOS</v>
          </cell>
          <cell r="K19846" t="str">
            <v>WHITE</v>
          </cell>
          <cell r="L19846" t="str">
            <v>PCT</v>
          </cell>
        </row>
        <row r="19847">
          <cell r="A19847">
            <v>20201157</v>
          </cell>
          <cell r="B19847" t="str">
            <v>MON 600MM BP 580MM WHT</v>
          </cell>
          <cell r="C19847">
            <v>370</v>
          </cell>
          <cell r="D19847">
            <v>246</v>
          </cell>
          <cell r="I19847" t="str">
            <v>No</v>
          </cell>
          <cell r="J19847" t="str">
            <v>NOS</v>
          </cell>
          <cell r="K19847" t="str">
            <v>WHITE</v>
          </cell>
          <cell r="L19847" t="str">
            <v>PCT</v>
          </cell>
        </row>
        <row r="19848">
          <cell r="A19848">
            <v>20201156</v>
          </cell>
          <cell r="B19848" t="str">
            <v>MON 470MM BP 443MM SLOTS &amp; STUDS WHT</v>
          </cell>
          <cell r="C19848">
            <v>0</v>
          </cell>
          <cell r="D19848">
            <v>0</v>
          </cell>
          <cell r="I19848" t="str">
            <v>No</v>
          </cell>
          <cell r="J19848" t="str">
            <v>NOS</v>
          </cell>
          <cell r="K19848" t="str">
            <v>WHITE</v>
          </cell>
          <cell r="L19848" t="str">
            <v>PCT</v>
          </cell>
        </row>
        <row r="19849">
          <cell r="A19849">
            <v>20201155</v>
          </cell>
          <cell r="B19849" t="str">
            <v>MON 400MM BACK PLATE 380MM WHT</v>
          </cell>
          <cell r="C19849">
            <v>481</v>
          </cell>
          <cell r="D19849">
            <v>120.5</v>
          </cell>
          <cell r="I19849" t="str">
            <v>No</v>
          </cell>
          <cell r="J19849" t="str">
            <v>NOS</v>
          </cell>
          <cell r="K19849" t="str">
            <v>WHITE</v>
          </cell>
          <cell r="L19849" t="str">
            <v>PCT</v>
          </cell>
        </row>
        <row r="19850">
          <cell r="A19850">
            <v>20201154</v>
          </cell>
          <cell r="B19850" t="str">
            <v>DSV3 50MM GEAR TRAY 1130 WHT</v>
          </cell>
          <cell r="C19850">
            <v>19</v>
          </cell>
          <cell r="D19850">
            <v>67.5</v>
          </cell>
          <cell r="I19850" t="str">
            <v>No</v>
          </cell>
          <cell r="J19850" t="str">
            <v>NOS</v>
          </cell>
          <cell r="K19850" t="str">
            <v>WHITE</v>
          </cell>
          <cell r="L19850" t="str">
            <v>PCT</v>
          </cell>
        </row>
        <row r="19851">
          <cell r="A19851">
            <v>20201153</v>
          </cell>
          <cell r="B19851" t="str">
            <v>RC780 GEAR TRAY 1199 WHT</v>
          </cell>
          <cell r="C19851">
            <v>106</v>
          </cell>
          <cell r="D19851">
            <v>23</v>
          </cell>
          <cell r="I19851" t="str">
            <v>No</v>
          </cell>
          <cell r="J19851" t="str">
            <v>NOS</v>
          </cell>
          <cell r="K19851" t="str">
            <v>WHITE</v>
          </cell>
          <cell r="L19851" t="str">
            <v>PCT</v>
          </cell>
        </row>
        <row r="19852">
          <cell r="A19852">
            <v>20201152</v>
          </cell>
          <cell r="B19852" t="str">
            <v>RC780 GEAR TRAY 4FT WHT</v>
          </cell>
          <cell r="C19852">
            <v>0</v>
          </cell>
          <cell r="D19852">
            <v>65</v>
          </cell>
          <cell r="I19852" t="str">
            <v>No</v>
          </cell>
          <cell r="J19852" t="str">
            <v>NOS</v>
          </cell>
          <cell r="K19852" t="str">
            <v>WHITE</v>
          </cell>
          <cell r="L19852" t="str">
            <v>PCT</v>
          </cell>
        </row>
        <row r="19853">
          <cell r="A19853">
            <v>20201151</v>
          </cell>
          <cell r="B19853" t="str">
            <v>SP780 2300 SUS CRM  EXT (MIRROR)</v>
          </cell>
          <cell r="C19853">
            <v>0</v>
          </cell>
          <cell r="D19853">
            <v>129.31</v>
          </cell>
          <cell r="I19853" t="str">
            <v>No</v>
          </cell>
          <cell r="J19853" t="str">
            <v>NOS</v>
          </cell>
          <cell r="K19853" t="str">
            <v>WHITE</v>
          </cell>
          <cell r="L19853" t="str">
            <v>PCT</v>
          </cell>
        </row>
        <row r="19854">
          <cell r="A19854">
            <v>202011505</v>
          </cell>
          <cell r="B19854" t="str">
            <v>SP682 H80LT CURVILINEAR AL 2308 R 3674 INNER WHT</v>
          </cell>
          <cell r="C19854">
            <v>0</v>
          </cell>
          <cell r="D19854">
            <v>0</v>
          </cell>
          <cell r="G19854" t="str">
            <v>\\ATI-SERVER\JILLP - Attachment\SP682 H80LT CURVILINEAR CRCA BACK PLATE C-SHP ARCL82XW65XL114XR52 X 0.7 THK BARE.DXF.zip</v>
          </cell>
          <cell r="I19854" t="str">
            <v>No</v>
          </cell>
          <cell r="J19854" t="str">
            <v>NOS</v>
          </cell>
          <cell r="K19854" t="str">
            <v>WHITE</v>
          </cell>
          <cell r="L19854" t="str">
            <v>PCT</v>
          </cell>
        </row>
        <row r="19855">
          <cell r="A19855">
            <v>202011504</v>
          </cell>
          <cell r="B19855" t="str">
            <v>SP682 H80LT CURVILINEAR AL 2308 R 3674 OUTER WHT</v>
          </cell>
          <cell r="C19855">
            <v>0</v>
          </cell>
          <cell r="D19855">
            <v>0</v>
          </cell>
          <cell r="G19855" t="str">
            <v>\\ATI-SERVER\JILLP - Attachment\SP682 H80LT CURVILINEAR CRCA BACK PLATE C-SHP ARCL82XW65XL114XR52 X 0.7 THK BARE.DXF.zip</v>
          </cell>
          <cell r="I19855" t="str">
            <v>No</v>
          </cell>
          <cell r="J19855" t="str">
            <v>NOS</v>
          </cell>
          <cell r="K19855" t="str">
            <v>WHITE</v>
          </cell>
          <cell r="L19855" t="str">
            <v>PCT</v>
          </cell>
        </row>
        <row r="19856">
          <cell r="A19856">
            <v>202011503</v>
          </cell>
          <cell r="B19856" t="str">
            <v>SP682 H80LT CURVILINEAR CRCA BACK PLATE AL 2308 R 3674 X W42.4 X 0.7MM THK WHT</v>
          </cell>
          <cell r="C19856">
            <v>0</v>
          </cell>
          <cell r="D19856">
            <v>0</v>
          </cell>
          <cell r="G19856" t="str">
            <v>\\ATI-SERVER\JILLP - Attachment\SP682 H80LT CURVILINEAR CRCA BACK PLATE C-SHP ARCL82XW65XL114XR52 X 0.7 THK BARE.DXF.zip</v>
          </cell>
          <cell r="I19856" t="str">
            <v>No</v>
          </cell>
          <cell r="J19856" t="str">
            <v>NOS</v>
          </cell>
          <cell r="K19856" t="str">
            <v>WHITE</v>
          </cell>
          <cell r="L19856" t="str">
            <v>PCT</v>
          </cell>
        </row>
        <row r="19857">
          <cell r="A19857">
            <v>202011502</v>
          </cell>
          <cell r="B19857" t="str">
            <v>SP682 H80LT CURVILINEAR CRCA BACK PLATE L SHP 1396X1013 AL 1591 R 963 LL/LR X W42.4 X 0.7MM THK WHT</v>
          </cell>
          <cell r="C19857">
            <v>0</v>
          </cell>
          <cell r="D19857">
            <v>0</v>
          </cell>
          <cell r="G19857" t="str">
            <v>\\ATI-SERVER\JILLP - Attachment\SP682 H80LT CURVILINEAR CRCA BACK PLATE C-SHP ARCL82XW65XL114XR52 X 0.7 THK BARE.DXF.zip</v>
          </cell>
          <cell r="I19857" t="str">
            <v>No</v>
          </cell>
          <cell r="J19857" t="str">
            <v>NOS</v>
          </cell>
          <cell r="K19857" t="str">
            <v>WHITE</v>
          </cell>
          <cell r="L19857" t="str">
            <v>PCT</v>
          </cell>
        </row>
        <row r="19858">
          <cell r="A19858">
            <v>202011501</v>
          </cell>
          <cell r="B19858" t="str">
            <v>DSV2 0578 + SHP REC WHT</v>
          </cell>
          <cell r="C19858">
            <v>0</v>
          </cell>
          <cell r="D19858">
            <v>0</v>
          </cell>
          <cell r="I19858" t="str">
            <v>No</v>
          </cell>
          <cell r="J19858" t="str">
            <v>NOS</v>
          </cell>
          <cell r="K19858" t="str">
            <v>WHITE</v>
          </cell>
          <cell r="L19858" t="str">
            <v>PCT</v>
          </cell>
        </row>
        <row r="19859">
          <cell r="A19859">
            <v>202011500</v>
          </cell>
          <cell r="B19859" t="str">
            <v>W35 REC 2390 WHT</v>
          </cell>
          <cell r="C19859">
            <v>0</v>
          </cell>
          <cell r="D19859">
            <v>0</v>
          </cell>
          <cell r="G19859" t="str">
            <v>\\ATI-SERVER\JILLP - Attachment\DEST. REC. V2 END CAP.PDF</v>
          </cell>
          <cell r="I19859" t="str">
            <v>No</v>
          </cell>
          <cell r="J19859" t="str">
            <v>NOS</v>
          </cell>
          <cell r="K19859" t="str">
            <v>WHITE</v>
          </cell>
          <cell r="L19859" t="str">
            <v>PCT</v>
          </cell>
        </row>
        <row r="19860">
          <cell r="A19860">
            <v>20201150</v>
          </cell>
          <cell r="B19860" t="str">
            <v>SP780 2300 SUS CRM  EXT (MULTIPLE 2FT)</v>
          </cell>
          <cell r="C19860">
            <v>0</v>
          </cell>
          <cell r="D19860">
            <v>0</v>
          </cell>
          <cell r="I19860" t="str">
            <v>No</v>
          </cell>
          <cell r="J19860" t="str">
            <v>NOS</v>
          </cell>
          <cell r="K19860" t="str">
            <v>WHITE</v>
          </cell>
          <cell r="L19860" t="str">
            <v>PCT</v>
          </cell>
        </row>
        <row r="19861">
          <cell r="A19861">
            <v>202011499</v>
          </cell>
          <cell r="B19861" t="str">
            <v>W35 REC T SHP 600X628 WHT</v>
          </cell>
          <cell r="C19861">
            <v>0</v>
          </cell>
          <cell r="D19861">
            <v>0</v>
          </cell>
          <cell r="G19861" t="str">
            <v>\\ATI-SERVER\JILLP - Attachment\DEST. REC. V2 END CAP.PDF</v>
          </cell>
          <cell r="I19861" t="str">
            <v>No</v>
          </cell>
          <cell r="J19861" t="str">
            <v>NOS</v>
          </cell>
          <cell r="K19861" t="str">
            <v>WHITE</v>
          </cell>
          <cell r="L19861" t="str">
            <v>PCT</v>
          </cell>
        </row>
        <row r="19862">
          <cell r="A19862">
            <v>202011498</v>
          </cell>
          <cell r="B19862" t="str">
            <v>W35 REC L SHP 608X608 WHT</v>
          </cell>
          <cell r="C19862">
            <v>0</v>
          </cell>
          <cell r="D19862">
            <v>0</v>
          </cell>
          <cell r="G19862" t="str">
            <v>\\ATI-SERVER\JILLP - Attachment\DEST. REC. V2 END CAP.PDF</v>
          </cell>
          <cell r="I19862" t="str">
            <v>No</v>
          </cell>
          <cell r="J19862" t="str">
            <v>NOS</v>
          </cell>
          <cell r="K19862" t="str">
            <v>WHITE</v>
          </cell>
          <cell r="L19862" t="str">
            <v>PCT</v>
          </cell>
        </row>
        <row r="19863">
          <cell r="A19863">
            <v>202011497</v>
          </cell>
          <cell r="B19863" t="str">
            <v>DEEP INSTE W35 1400 MM WHT</v>
          </cell>
          <cell r="C19863">
            <v>0</v>
          </cell>
          <cell r="D19863">
            <v>0</v>
          </cell>
          <cell r="F19863">
            <v>910.274</v>
          </cell>
          <cell r="G19863" t="str">
            <v>\\ATI-SERVER\JILLP - Attachment\SP682 H80LT CURVILINEAR CRCA BACK PLATE C-SHP ARCL82XW65XL114XR52 X 0.7 THK BARE.DXF.zip</v>
          </cell>
          <cell r="I19863" t="str">
            <v>No</v>
          </cell>
          <cell r="J19863" t="str">
            <v>NOS</v>
          </cell>
          <cell r="K19863" t="str">
            <v>WHITE</v>
          </cell>
          <cell r="L19863" t="str">
            <v>PCT</v>
          </cell>
        </row>
        <row r="19864">
          <cell r="A19864">
            <v>202011496</v>
          </cell>
          <cell r="B19864" t="str">
            <v>DEEP INSTE W35 1500 MM WHT</v>
          </cell>
          <cell r="C19864">
            <v>0</v>
          </cell>
          <cell r="D19864">
            <v>0</v>
          </cell>
          <cell r="F19864">
            <v>954.83299999999997</v>
          </cell>
          <cell r="G19864" t="str">
            <v>\\ATI-SERVER\JILLP - Attachment\SP682 H80LT CURVILINEAR CRCA BACK PLATE C-SHP ARCL82XW65XL114XR52 X 0.7 THK BARE.DXF.zip</v>
          </cell>
          <cell r="I19864" t="str">
            <v>No</v>
          </cell>
          <cell r="J19864" t="str">
            <v>NOS</v>
          </cell>
          <cell r="K19864" t="str">
            <v>WHITE</v>
          </cell>
          <cell r="L19864" t="str">
            <v>PCT</v>
          </cell>
        </row>
        <row r="19865">
          <cell r="A19865">
            <v>202011495</v>
          </cell>
          <cell r="B19865" t="str">
            <v>W35 REC 895 WHT</v>
          </cell>
          <cell r="C19865">
            <v>0</v>
          </cell>
          <cell r="D19865">
            <v>0</v>
          </cell>
          <cell r="G19865" t="str">
            <v>\\ATI-SERVER\JILLP - Attachment\DEST. REC. V2 END CAP.PDF</v>
          </cell>
          <cell r="I19865" t="str">
            <v>No</v>
          </cell>
          <cell r="J19865" t="str">
            <v>NOS</v>
          </cell>
          <cell r="K19865" t="str">
            <v>WHITE</v>
          </cell>
          <cell r="L19865" t="str">
            <v>PCT</v>
          </cell>
        </row>
        <row r="19866">
          <cell r="A19866">
            <v>202011494</v>
          </cell>
          <cell r="B19866" t="str">
            <v>W35 REC 1790 WHT</v>
          </cell>
          <cell r="C19866">
            <v>0</v>
          </cell>
          <cell r="D19866">
            <v>0</v>
          </cell>
          <cell r="G19866" t="str">
            <v>\\ATI-SERVER\JILLP - Attachment\DEST. REC. V2 END CAP.PDF</v>
          </cell>
          <cell r="I19866" t="str">
            <v>No</v>
          </cell>
          <cell r="J19866" t="str">
            <v>NOS</v>
          </cell>
          <cell r="K19866" t="str">
            <v>WHITE</v>
          </cell>
          <cell r="L19866" t="str">
            <v>PCT</v>
          </cell>
        </row>
        <row r="19867">
          <cell r="A19867">
            <v>202011493</v>
          </cell>
          <cell r="B19867" t="str">
            <v>W35 REC 448 WHT</v>
          </cell>
          <cell r="C19867">
            <v>0</v>
          </cell>
          <cell r="D19867">
            <v>0</v>
          </cell>
          <cell r="G19867" t="str">
            <v>\\ATI-SERVER\JILLP - Attachment\DEST. REC. V2 END CAP.PDF</v>
          </cell>
          <cell r="I19867" t="str">
            <v>No</v>
          </cell>
          <cell r="J19867" t="str">
            <v>NOS</v>
          </cell>
          <cell r="K19867" t="str">
            <v>WHITE</v>
          </cell>
          <cell r="L19867" t="str">
            <v>PCT</v>
          </cell>
        </row>
        <row r="19868">
          <cell r="A19868">
            <v>202011492</v>
          </cell>
          <cell r="B19868" t="str">
            <v>W35 REC 600 WHT</v>
          </cell>
          <cell r="C19868">
            <v>0</v>
          </cell>
          <cell r="D19868">
            <v>0</v>
          </cell>
          <cell r="G19868" t="str">
            <v>\\ATI-SERVER\JILLP - Attachment\DEST. REC. V2 END CAP.PDF</v>
          </cell>
          <cell r="I19868" t="str">
            <v>No</v>
          </cell>
          <cell r="J19868" t="str">
            <v>NOS</v>
          </cell>
          <cell r="K19868" t="str">
            <v>WHITE</v>
          </cell>
          <cell r="L19868" t="str">
            <v>PCT</v>
          </cell>
        </row>
        <row r="19869">
          <cell r="A19869">
            <v>202011491</v>
          </cell>
          <cell r="B19869" t="str">
            <v>RC682 H80LT CURVILINEAR L SHP 898X898 ARCL 785 R 500 REC WHT</v>
          </cell>
          <cell r="C19869">
            <v>0</v>
          </cell>
          <cell r="D19869">
            <v>0</v>
          </cell>
          <cell r="G19869" t="str">
            <v>\\ATI-SERVER\JILLP - Attachment\SP682 H80LT CURVILINEAR CRCA BACK PLATE C-SHP ARCL82XW65XL114XR52 X 0.7 THK BARE.DXF.zip</v>
          </cell>
          <cell r="I19869" t="str">
            <v>No</v>
          </cell>
          <cell r="J19869" t="str">
            <v>NOS</v>
          </cell>
          <cell r="K19869" t="str">
            <v>WHITE</v>
          </cell>
          <cell r="L19869" t="str">
            <v>PCT</v>
          </cell>
        </row>
        <row r="19870">
          <cell r="A19870">
            <v>202011490</v>
          </cell>
          <cell r="B19870" t="str">
            <v>SP682 H80LT CURVILINEAR ARCL 1600 R764 OUTER SUS WHT</v>
          </cell>
          <cell r="C19870">
            <v>0</v>
          </cell>
          <cell r="D19870">
            <v>0</v>
          </cell>
          <cell r="F19870">
            <v>152.66999999999999</v>
          </cell>
          <cell r="G19870" t="str">
            <v>\\ATI-SERVER\JILLP - Attachment\SP682 H80LT CURVILINEAR CRCA BACK PLATE C-SHP ARCL82XW65XL114XR52 X 0.7 THK BARE.DXF.zip</v>
          </cell>
          <cell r="I19870" t="str">
            <v>No</v>
          </cell>
          <cell r="J19870" t="str">
            <v>NOS</v>
          </cell>
          <cell r="K19870" t="str">
            <v>WHITE</v>
          </cell>
          <cell r="L19870" t="str">
            <v>PCT</v>
          </cell>
        </row>
        <row r="19871">
          <cell r="A19871">
            <v>20201149</v>
          </cell>
          <cell r="B19871" t="str">
            <v>PHAROS HSG 80/170  WHT V2</v>
          </cell>
          <cell r="C19871">
            <v>238</v>
          </cell>
          <cell r="D19871">
            <v>10.75</v>
          </cell>
          <cell r="I19871" t="str">
            <v>No</v>
          </cell>
          <cell r="J19871" t="str">
            <v>NOS</v>
          </cell>
          <cell r="K19871" t="str">
            <v>WHITE</v>
          </cell>
          <cell r="L19871" t="str">
            <v>PCT</v>
          </cell>
        </row>
        <row r="19872">
          <cell r="A19872">
            <v>202011489</v>
          </cell>
          <cell r="B19872" t="str">
            <v>SP682 H80LT CURVILINEAR ARCL 1600 R764 INNER SUS WHT</v>
          </cell>
          <cell r="C19872">
            <v>0</v>
          </cell>
          <cell r="D19872">
            <v>0</v>
          </cell>
          <cell r="F19872">
            <v>152.66999999999999</v>
          </cell>
          <cell r="G19872" t="str">
            <v>\\ATI-SERVER\JILLP - Attachment\SP682 H80LT CURVILINEAR CRCA BACK PLATE C-SHP ARCL82XW65XL114XR52 X 0.7 THK BARE.DXF.zip</v>
          </cell>
          <cell r="I19872" t="str">
            <v>No</v>
          </cell>
          <cell r="J19872" t="str">
            <v>NOS</v>
          </cell>
          <cell r="K19872" t="str">
            <v>WHITE</v>
          </cell>
          <cell r="L19872" t="str">
            <v>PCT</v>
          </cell>
        </row>
        <row r="19873">
          <cell r="A19873">
            <v>202011488</v>
          </cell>
          <cell r="B19873" t="str">
            <v>SP682 H80LT CURVILINEAR L SHP 733X733 X R355MM SUS INNER WHT</v>
          </cell>
          <cell r="C19873">
            <v>0</v>
          </cell>
          <cell r="D19873">
            <v>0</v>
          </cell>
          <cell r="G19873" t="str">
            <v>\\ATI-SERVER\JILLP - Attachment\SP682 H80LT CURVILINEAR CRCA BACK PLATE C-SHP ARCL82XW65XL114XR52 X 0.7 THK BARE.DXF.zip</v>
          </cell>
          <cell r="I19873" t="str">
            <v>No</v>
          </cell>
          <cell r="J19873" t="str">
            <v>NOS</v>
          </cell>
          <cell r="K19873" t="str">
            <v>WHITE</v>
          </cell>
          <cell r="L19873" t="str">
            <v>PCT</v>
          </cell>
        </row>
        <row r="19874">
          <cell r="A19874">
            <v>202011487</v>
          </cell>
          <cell r="B19874" t="str">
            <v>SP682 H80LT CURVILINEAR L SHP 733X733 R355MM SUS OUTER WHT</v>
          </cell>
          <cell r="C19874">
            <v>0</v>
          </cell>
          <cell r="D19874">
            <v>0</v>
          </cell>
          <cell r="G19874" t="str">
            <v>\\ATI-SERVER\JILLP - Attachment\SP682 H80LT CURVILINEAR CRCA BACK PLATE C-SHP ARCL82XW65XL114XR52 X 0.7 THK BARE.DXF.zip</v>
          </cell>
          <cell r="I19874" t="str">
            <v>No</v>
          </cell>
          <cell r="J19874" t="str">
            <v>NOS</v>
          </cell>
          <cell r="K19874" t="str">
            <v>WHITE</v>
          </cell>
          <cell r="L19874" t="str">
            <v>PCT</v>
          </cell>
        </row>
        <row r="19875">
          <cell r="A19875">
            <v>202011486</v>
          </cell>
          <cell r="B19875" t="str">
            <v>SP682 H80LT CURVILINEAR L SHP L701 X W701 X R200MM SUS INNER WHT</v>
          </cell>
          <cell r="C19875">
            <v>0</v>
          </cell>
          <cell r="D19875">
            <v>0</v>
          </cell>
          <cell r="G19875" t="str">
            <v>\\ATI-SERVER\JILLP - Attachment\SP682 H80LT CURVILINEAR CRCA BACK PLATE C-SHP ARCL82XW65XL114XR52 X 0.7 THK BARE.DXF.zip</v>
          </cell>
          <cell r="I19875" t="str">
            <v>No</v>
          </cell>
          <cell r="J19875" t="str">
            <v>NOS</v>
          </cell>
          <cell r="K19875" t="str">
            <v>WHITE</v>
          </cell>
          <cell r="L19875" t="str">
            <v>PCT</v>
          </cell>
        </row>
        <row r="19876">
          <cell r="A19876">
            <v>202011485</v>
          </cell>
          <cell r="B19876" t="str">
            <v>SP682 H80LT CURVILINEAR L SHP L701 X W701 X R200MM SUS OUTER WHT</v>
          </cell>
          <cell r="C19876">
            <v>0</v>
          </cell>
          <cell r="D19876">
            <v>0</v>
          </cell>
          <cell r="G19876" t="str">
            <v>\\ATI-SERVER\JILLP - Attachment\SP682 H80LT CURVILINEAR CRCA BACK PLATE C-SHP ARCL82XW65XL114XR52 X 0.7 THK BARE.DXF.zip</v>
          </cell>
          <cell r="I19876" t="str">
            <v>No</v>
          </cell>
          <cell r="J19876" t="str">
            <v>NOS</v>
          </cell>
          <cell r="K19876" t="str">
            <v>WHITE</v>
          </cell>
          <cell r="L19876" t="str">
            <v>PCT</v>
          </cell>
        </row>
        <row r="19877">
          <cell r="A19877">
            <v>202011484</v>
          </cell>
          <cell r="B19877" t="str">
            <v>SP682 H80LT CURVILINEAR L SHP 574x574 ARCL 314 R 200 SUS INNER WHT</v>
          </cell>
          <cell r="C19877">
            <v>0</v>
          </cell>
          <cell r="D19877">
            <v>0</v>
          </cell>
          <cell r="G19877" t="str">
            <v>\\ATI-SERVER\JILLP - Attachment\SP682 H80LT CURVILINEAR CRCA BACK PLATE C-SHP ARCL82XW65XL114XR52 X 0.7 THK BARE.DXF.zip</v>
          </cell>
          <cell r="I19877" t="str">
            <v>No</v>
          </cell>
          <cell r="J19877" t="str">
            <v>NOS</v>
          </cell>
          <cell r="K19877" t="str">
            <v>WHITE</v>
          </cell>
          <cell r="L19877" t="str">
            <v>PCT</v>
          </cell>
        </row>
        <row r="19878">
          <cell r="A19878">
            <v>202011483</v>
          </cell>
          <cell r="B19878" t="str">
            <v>SP682 H80LT CURVILINEAR L SHP 574x574 ARCL 314 R 200 SUS OUTER WHT</v>
          </cell>
          <cell r="C19878">
            <v>0</v>
          </cell>
          <cell r="D19878">
            <v>0</v>
          </cell>
          <cell r="G19878" t="str">
            <v>\\ATI-SERVER\JILLP - Attachment\SP682 H80LT CURVILINEAR CRCA BACK PLATE C-SHP ARCL82XW65XL114XR52 X 0.7 THK BARE.DXF.zip</v>
          </cell>
          <cell r="I19878" t="str">
            <v>No</v>
          </cell>
          <cell r="J19878" t="str">
            <v>NOS</v>
          </cell>
          <cell r="K19878" t="str">
            <v>WHITE</v>
          </cell>
          <cell r="L19878" t="str">
            <v>PCT</v>
          </cell>
        </row>
        <row r="19879">
          <cell r="A19879">
            <v>202011482</v>
          </cell>
          <cell r="B19879" t="str">
            <v>BT35 CRCA GEAR TRAY L SHP 57MM 45 DEG CUT WHT</v>
          </cell>
          <cell r="C19879">
            <v>2000</v>
          </cell>
          <cell r="D19879">
            <v>18.5</v>
          </cell>
          <cell r="G19879" t="str">
            <v>\\ATI-SERVER\JILLP - Attachment\Diffuser alu extrusion-with single hole-60mm.pdf</v>
          </cell>
          <cell r="I19879" t="str">
            <v>No</v>
          </cell>
          <cell r="J19879" t="str">
            <v>NOS</v>
          </cell>
          <cell r="K19879" t="str">
            <v>WHITE</v>
          </cell>
          <cell r="L19879" t="str">
            <v>PCT</v>
          </cell>
        </row>
        <row r="19880">
          <cell r="A19880">
            <v>202011481</v>
          </cell>
          <cell r="B19880" t="str">
            <v>SP683 UPSIDE GEAR TREY 1060MM WHT</v>
          </cell>
          <cell r="C19880">
            <v>0</v>
          </cell>
          <cell r="D19880">
            <v>0</v>
          </cell>
          <cell r="G19880" t="str">
            <v>\\ATI-SERVER\JILLP - Attachment\Diffuser alu extrusion-with single hole-60mm.pdf</v>
          </cell>
          <cell r="I19880" t="str">
            <v>No</v>
          </cell>
          <cell r="J19880" t="str">
            <v>NOS</v>
          </cell>
          <cell r="K19880" t="str">
            <v>WHITE</v>
          </cell>
          <cell r="L19880" t="str">
            <v>PCT</v>
          </cell>
        </row>
        <row r="19881">
          <cell r="A19881">
            <v>202011480</v>
          </cell>
          <cell r="B19881" t="str">
            <v>RC780 S1 L 2390 WHT</v>
          </cell>
          <cell r="C19881">
            <v>0</v>
          </cell>
          <cell r="D19881">
            <v>0</v>
          </cell>
          <cell r="G19881" t="str">
            <v>\\ATI-SERVER\JILLP - Attachment\Diffuser alu extrusion-with single hole-60mm.pdf</v>
          </cell>
          <cell r="I19881" t="str">
            <v>No</v>
          </cell>
          <cell r="J19881" t="str">
            <v>NOS</v>
          </cell>
          <cell r="K19881" t="str">
            <v>WHITE</v>
          </cell>
          <cell r="L19881" t="str">
            <v>PCT</v>
          </cell>
        </row>
        <row r="19882">
          <cell r="A19882">
            <v>20201148</v>
          </cell>
          <cell r="B19882" t="str">
            <v>SP320 HSG 80/170  WHT</v>
          </cell>
          <cell r="C19882">
            <v>128</v>
          </cell>
          <cell r="D19882">
            <v>10.75</v>
          </cell>
          <cell r="I19882" t="str">
            <v>No</v>
          </cell>
          <cell r="J19882" t="str">
            <v>NOS</v>
          </cell>
          <cell r="K19882" t="str">
            <v>WHITE</v>
          </cell>
          <cell r="L19882" t="str">
            <v>PCT</v>
          </cell>
        </row>
        <row r="19883">
          <cell r="A19883">
            <v>202011479</v>
          </cell>
          <cell r="B19883" t="str">
            <v>RC780 S1 L 2090 WHT</v>
          </cell>
          <cell r="C19883">
            <v>0</v>
          </cell>
          <cell r="D19883">
            <v>0</v>
          </cell>
          <cell r="G19883" t="str">
            <v>\\ATI-SERVER\JILLP - Attachment\Diffuser alu extrusion-with single hole-60mm.pdf</v>
          </cell>
          <cell r="I19883" t="str">
            <v>No</v>
          </cell>
          <cell r="J19883" t="str">
            <v>NOS</v>
          </cell>
          <cell r="K19883" t="str">
            <v>WHITE</v>
          </cell>
          <cell r="L19883" t="str">
            <v>PCT</v>
          </cell>
        </row>
        <row r="19884">
          <cell r="A19884">
            <v>202011478</v>
          </cell>
          <cell r="B19884" t="str">
            <v>RC780 S1 L 1495 WHT</v>
          </cell>
          <cell r="C19884">
            <v>0</v>
          </cell>
          <cell r="D19884">
            <v>0</v>
          </cell>
          <cell r="G19884" t="str">
            <v>\\ATI-SERVER\JILLP - Attachment\Diffuser alu extrusion-with single hole-60mm.pdf</v>
          </cell>
          <cell r="I19884" t="str">
            <v>No</v>
          </cell>
          <cell r="J19884" t="str">
            <v>NOS</v>
          </cell>
          <cell r="K19884" t="str">
            <v>WHITE</v>
          </cell>
          <cell r="L19884" t="str">
            <v>PCT</v>
          </cell>
        </row>
        <row r="19885">
          <cell r="A19885">
            <v>202011477</v>
          </cell>
          <cell r="B19885" t="str">
            <v>RC780 S1 L 1195 WHT</v>
          </cell>
          <cell r="C19885">
            <v>0</v>
          </cell>
          <cell r="D19885">
            <v>0</v>
          </cell>
          <cell r="G19885" t="str">
            <v>\\ATI-SERVER\JILLP - Attachment\Diffuser alu extrusion-with single hole-60mm.pdf</v>
          </cell>
          <cell r="I19885" t="str">
            <v>No</v>
          </cell>
          <cell r="J19885" t="str">
            <v>NOS</v>
          </cell>
          <cell r="K19885" t="str">
            <v>WHITE</v>
          </cell>
          <cell r="L19885" t="str">
            <v>PCT</v>
          </cell>
        </row>
        <row r="19886">
          <cell r="A19886">
            <v>202011476</v>
          </cell>
          <cell r="B19886" t="str">
            <v>RC780 S1 L 895 WHT</v>
          </cell>
          <cell r="C19886">
            <v>0</v>
          </cell>
          <cell r="D19886">
            <v>0</v>
          </cell>
          <cell r="G19886" t="str">
            <v>\\ATI-SERVER\JILLP - Attachment\Diffuser alu extrusion-with single hole-60mm.pdf</v>
          </cell>
          <cell r="I19886" t="str">
            <v>No</v>
          </cell>
          <cell r="J19886" t="str">
            <v>NOS</v>
          </cell>
          <cell r="K19886" t="str">
            <v>WHITE</v>
          </cell>
          <cell r="L19886" t="str">
            <v>PCT</v>
          </cell>
        </row>
        <row r="19887">
          <cell r="A19887">
            <v>202011475</v>
          </cell>
          <cell r="B19887" t="str">
            <v>RC780 S1 L 600 WHT</v>
          </cell>
          <cell r="C19887">
            <v>0</v>
          </cell>
          <cell r="D19887">
            <v>0</v>
          </cell>
          <cell r="G19887" t="str">
            <v>\\ATI-SERVER\JILLP - Attachment\Diffuser alu extrusion-with single hole-60mm.pdf</v>
          </cell>
          <cell r="I19887" t="str">
            <v>No</v>
          </cell>
          <cell r="J19887" t="str">
            <v>NOS</v>
          </cell>
          <cell r="K19887" t="str">
            <v>WHITE</v>
          </cell>
          <cell r="L19887" t="str">
            <v>PCT</v>
          </cell>
        </row>
        <row r="19888">
          <cell r="A19888">
            <v>202011474</v>
          </cell>
          <cell r="B19888" t="str">
            <v>RC780 S1 L 511 WHT</v>
          </cell>
          <cell r="C19888">
            <v>0</v>
          </cell>
          <cell r="D19888">
            <v>0</v>
          </cell>
          <cell r="G19888" t="str">
            <v>\\ATI-SERVER\JILLP - Attachment\Diffuser alu extrusion-with single hole-60mm.pdf</v>
          </cell>
          <cell r="I19888" t="str">
            <v>No</v>
          </cell>
          <cell r="J19888" t="str">
            <v>NOS</v>
          </cell>
          <cell r="K19888" t="str">
            <v>WHITE</v>
          </cell>
          <cell r="L19888" t="str">
            <v>PCT</v>
          </cell>
        </row>
        <row r="19889">
          <cell r="A19889">
            <v>202011473</v>
          </cell>
          <cell r="B19889" t="str">
            <v>RC780 S1 L SHP 524X546 WHT</v>
          </cell>
          <cell r="C19889">
            <v>0</v>
          </cell>
          <cell r="D19889">
            <v>0</v>
          </cell>
          <cell r="G19889" t="str">
            <v>\\ATI-SERVER\JILLP - Attachment\Diffuser alu extrusion-with single hole-60mm.pdf</v>
          </cell>
          <cell r="I19889" t="str">
            <v>No</v>
          </cell>
          <cell r="J19889" t="str">
            <v>NOS</v>
          </cell>
          <cell r="K19889" t="str">
            <v>WHITE</v>
          </cell>
          <cell r="L19889" t="str">
            <v>PCT</v>
          </cell>
        </row>
        <row r="19890">
          <cell r="A19890">
            <v>202011472</v>
          </cell>
          <cell r="B19890" t="str">
            <v>RC780 S1 L 764 WHT</v>
          </cell>
          <cell r="C19890">
            <v>0</v>
          </cell>
          <cell r="D19890">
            <v>0</v>
          </cell>
          <cell r="G19890" t="str">
            <v>\\ATI-SERVER\JILLP - Attachment\Diffuser alu extrusion-with single hole-60mm.pdf</v>
          </cell>
          <cell r="I19890" t="str">
            <v>No</v>
          </cell>
          <cell r="J19890" t="str">
            <v>NOS</v>
          </cell>
          <cell r="K19890" t="str">
            <v>WHITE</v>
          </cell>
          <cell r="L19890" t="str">
            <v>PCT</v>
          </cell>
        </row>
        <row r="19891">
          <cell r="A19891">
            <v>202011471</v>
          </cell>
          <cell r="B19891" t="str">
            <v>RC780 S1 L 1018 WHT</v>
          </cell>
          <cell r="C19891">
            <v>0</v>
          </cell>
          <cell r="D19891">
            <v>0</v>
          </cell>
          <cell r="G19891" t="str">
            <v>\\ATI-SERVER\JILLP - Attachment\Diffuser alu extrusion-with single hole-60mm.pdf</v>
          </cell>
          <cell r="I19891" t="str">
            <v>No</v>
          </cell>
          <cell r="J19891" t="str">
            <v>NOS</v>
          </cell>
          <cell r="K19891" t="str">
            <v>WHITE</v>
          </cell>
          <cell r="L19891" t="str">
            <v>PCT</v>
          </cell>
        </row>
        <row r="19892">
          <cell r="A19892">
            <v>202011470</v>
          </cell>
          <cell r="B19892" t="str">
            <v>RC780 S1 L 1145 WHT</v>
          </cell>
          <cell r="C19892">
            <v>0</v>
          </cell>
          <cell r="D19892">
            <v>0</v>
          </cell>
          <cell r="G19892" t="str">
            <v>\\ATI-SERVER\JILLP - Attachment\Diffuser alu extrusion-with single hole-60mm.pdf</v>
          </cell>
          <cell r="I19892" t="str">
            <v>No</v>
          </cell>
          <cell r="J19892" t="str">
            <v>NOS</v>
          </cell>
          <cell r="K19892" t="str">
            <v>WHITE</v>
          </cell>
          <cell r="L19892" t="str">
            <v>PCT</v>
          </cell>
        </row>
        <row r="19893">
          <cell r="A19893">
            <v>20201147</v>
          </cell>
          <cell r="B19893" t="str">
            <v>SP320 HSG 80/150  WHT</v>
          </cell>
          <cell r="C19893">
            <v>0</v>
          </cell>
          <cell r="D19893">
            <v>0</v>
          </cell>
          <cell r="I19893" t="str">
            <v>No</v>
          </cell>
          <cell r="J19893" t="str">
            <v>NOS</v>
          </cell>
          <cell r="K19893" t="str">
            <v>WHITE</v>
          </cell>
          <cell r="L19893" t="str">
            <v>PCT</v>
          </cell>
        </row>
        <row r="19894">
          <cell r="A19894">
            <v>202011469</v>
          </cell>
          <cell r="B19894" t="str">
            <v>RC780 S1 L 1272 WHT</v>
          </cell>
          <cell r="C19894">
            <v>0</v>
          </cell>
          <cell r="D19894">
            <v>0</v>
          </cell>
          <cell r="G19894" t="str">
            <v>\\ATI-SERVER\JILLP - Attachment\Diffuser alu extrusion-with single hole-60mm.pdf</v>
          </cell>
          <cell r="I19894" t="str">
            <v>No</v>
          </cell>
          <cell r="J19894" t="str">
            <v>NOS</v>
          </cell>
          <cell r="K19894" t="str">
            <v>WHITE</v>
          </cell>
          <cell r="L19894" t="str">
            <v>PCT</v>
          </cell>
        </row>
        <row r="19895">
          <cell r="A19895">
            <v>202011468</v>
          </cell>
          <cell r="B19895" t="str">
            <v>RC780 S1 L 1399 WHT</v>
          </cell>
          <cell r="C19895">
            <v>0</v>
          </cell>
          <cell r="D19895">
            <v>0</v>
          </cell>
          <cell r="G19895" t="str">
            <v>\\ATI-SERVER\JILLP - Attachment\Diffuser alu extrusion-with single hole-60mm.pdf</v>
          </cell>
          <cell r="I19895" t="str">
            <v>No</v>
          </cell>
          <cell r="J19895" t="str">
            <v>NOS</v>
          </cell>
          <cell r="K19895" t="str">
            <v>WHITE</v>
          </cell>
          <cell r="L19895" t="str">
            <v>PCT</v>
          </cell>
        </row>
        <row r="19896">
          <cell r="A19896">
            <v>202011467</v>
          </cell>
          <cell r="B19896" t="str">
            <v>RC780 S1 L 1653 WHT</v>
          </cell>
          <cell r="C19896">
            <v>0</v>
          </cell>
          <cell r="D19896">
            <v>0</v>
          </cell>
          <cell r="G19896" t="str">
            <v>\\ATI-SERVER\JILLP - Attachment\Diffuser alu extrusion-with single hole-60mm.pdf</v>
          </cell>
          <cell r="I19896" t="str">
            <v>No</v>
          </cell>
          <cell r="J19896" t="str">
            <v>NOS</v>
          </cell>
          <cell r="K19896" t="str">
            <v>WHITE</v>
          </cell>
          <cell r="L19896" t="str">
            <v>PCT</v>
          </cell>
        </row>
        <row r="19897">
          <cell r="A19897">
            <v>202011466</v>
          </cell>
          <cell r="B19897" t="str">
            <v>RC780 S1 L 1780 WHT</v>
          </cell>
          <cell r="C19897">
            <v>0</v>
          </cell>
          <cell r="D19897">
            <v>0</v>
          </cell>
          <cell r="G19897" t="str">
            <v>\\ATI-SERVER\JILLP - Attachment\Diffuser alu extrusion-with single hole-60mm.pdf</v>
          </cell>
          <cell r="I19897" t="str">
            <v>No</v>
          </cell>
          <cell r="J19897" t="str">
            <v>NOS</v>
          </cell>
          <cell r="K19897" t="str">
            <v>WHITE</v>
          </cell>
          <cell r="L19897" t="str">
            <v>PCT</v>
          </cell>
        </row>
        <row r="19898">
          <cell r="A19898">
            <v>202011465</v>
          </cell>
          <cell r="B19898" t="str">
            <v>RC780 S1 L 1907 WHT</v>
          </cell>
          <cell r="C19898">
            <v>0</v>
          </cell>
          <cell r="D19898">
            <v>0</v>
          </cell>
          <cell r="G19898" t="str">
            <v>\\ATI-SERVER\JILLP - Attachment\Diffuser alu extrusion-with single hole-60mm.pdf</v>
          </cell>
          <cell r="I19898" t="str">
            <v>No</v>
          </cell>
          <cell r="J19898" t="str">
            <v>NOS</v>
          </cell>
          <cell r="K19898" t="str">
            <v>WHITE</v>
          </cell>
          <cell r="L19898" t="str">
            <v>PCT</v>
          </cell>
        </row>
        <row r="19899">
          <cell r="A19899">
            <v>202011464</v>
          </cell>
          <cell r="B19899" t="str">
            <v>RC780 S1 L 2034 WHT</v>
          </cell>
          <cell r="C19899">
            <v>0</v>
          </cell>
          <cell r="D19899">
            <v>0</v>
          </cell>
          <cell r="G19899" t="str">
            <v>\\ATI-SERVER\JILLP - Attachment\Diffuser alu extrusion-with single hole-60mm.pdf</v>
          </cell>
          <cell r="I19899" t="str">
            <v>No</v>
          </cell>
          <cell r="J19899" t="str">
            <v>NOS</v>
          </cell>
          <cell r="K19899" t="str">
            <v>WHITE</v>
          </cell>
          <cell r="L19899" t="str">
            <v>PCT</v>
          </cell>
        </row>
        <row r="19900">
          <cell r="A19900">
            <v>202011463</v>
          </cell>
          <cell r="B19900" t="str">
            <v>RC780 S1 L 2161 WHT</v>
          </cell>
          <cell r="C19900">
            <v>0</v>
          </cell>
          <cell r="D19900">
            <v>0</v>
          </cell>
          <cell r="G19900" t="str">
            <v>\\ATI-SERVER\JILLP - Attachment\Diffuser alu extrusion-with single hole-60mm.pdf</v>
          </cell>
          <cell r="I19900" t="str">
            <v>No</v>
          </cell>
          <cell r="J19900" t="str">
            <v>NOS</v>
          </cell>
          <cell r="K19900" t="str">
            <v>WHITE</v>
          </cell>
          <cell r="L19900" t="str">
            <v>PCT</v>
          </cell>
        </row>
        <row r="19901">
          <cell r="A19901">
            <v>202011462</v>
          </cell>
          <cell r="B19901" t="str">
            <v>RC780 S1 600 SUS WHT EXT</v>
          </cell>
          <cell r="C19901">
            <v>0</v>
          </cell>
          <cell r="D19901">
            <v>0</v>
          </cell>
          <cell r="G19901" t="str">
            <v>\\ATI-SERVER\JILLP - Attachment\Diffuser alu extrusion-with single hole-60mm.pdf</v>
          </cell>
          <cell r="I19901" t="str">
            <v>No</v>
          </cell>
          <cell r="J19901" t="str">
            <v>NOS</v>
          </cell>
          <cell r="K19901" t="str">
            <v>WHITE</v>
          </cell>
          <cell r="L19901" t="str">
            <v>PCT</v>
          </cell>
        </row>
        <row r="19902">
          <cell r="A19902">
            <v>202011461</v>
          </cell>
          <cell r="B19902" t="str">
            <v>RC780 S1 L 2288 WHT</v>
          </cell>
          <cell r="C19902">
            <v>0</v>
          </cell>
          <cell r="D19902">
            <v>0</v>
          </cell>
          <cell r="G19902" t="str">
            <v>\\ATI-SERVER\JILLP - Attachment\SP682 H80LT CURVILINEAR CRCA BACK PLATE C-SHP ARCL82XW65XL114XR52 X 0.7 THK BARE.DXF.zip</v>
          </cell>
          <cell r="I19902" t="str">
            <v>No</v>
          </cell>
          <cell r="J19902" t="str">
            <v>NOS</v>
          </cell>
          <cell r="K19902" t="str">
            <v>WHITE</v>
          </cell>
          <cell r="L19902" t="str">
            <v>PCT</v>
          </cell>
        </row>
        <row r="19903">
          <cell r="A19903">
            <v>202011460</v>
          </cell>
          <cell r="B19903" t="str">
            <v>RC780 S1 L 1526 WHT</v>
          </cell>
          <cell r="C19903">
            <v>0</v>
          </cell>
          <cell r="D19903">
            <v>0</v>
          </cell>
          <cell r="G19903" t="str">
            <v>\\ATI-SERVER\JILLP - Attachment\SP682 H80LT CURVILINEAR CRCA BACK PLATE C-SHP ARCL82XW65XL114XR52 X 0.7 THK BARE.DXF.zip</v>
          </cell>
          <cell r="I19903" t="str">
            <v>No</v>
          </cell>
          <cell r="J19903" t="str">
            <v>NOS</v>
          </cell>
          <cell r="K19903" t="str">
            <v>WHITE</v>
          </cell>
          <cell r="L19903" t="str">
            <v>PCT</v>
          </cell>
        </row>
        <row r="19904">
          <cell r="A19904">
            <v>20201146</v>
          </cell>
          <cell r="B19904" t="str">
            <v>SP320 HSG 80/130 WHT IP65</v>
          </cell>
          <cell r="C19904">
            <v>311</v>
          </cell>
          <cell r="D19904">
            <v>10.75</v>
          </cell>
          <cell r="I19904" t="str">
            <v>No</v>
          </cell>
          <cell r="J19904" t="str">
            <v>NOS</v>
          </cell>
          <cell r="K19904" t="str">
            <v>WHITE</v>
          </cell>
          <cell r="L19904" t="str">
            <v>PCT</v>
          </cell>
        </row>
        <row r="19905">
          <cell r="A19905">
            <v>202011459</v>
          </cell>
          <cell r="B19905" t="str">
            <v>RC780 S1 L 637 WHT</v>
          </cell>
          <cell r="C19905">
            <v>0</v>
          </cell>
          <cell r="D19905">
            <v>0</v>
          </cell>
          <cell r="G19905" t="str">
            <v>\\ATI-SERVER\JILLP - Attachment\SP682 H80LT CURVILINEAR CRCA BACK PLATE C-SHP ARCL82XW65XL114XR52 X 0.7 THK BARE.DXF.zip</v>
          </cell>
          <cell r="I19905" t="str">
            <v>No</v>
          </cell>
          <cell r="J19905" t="str">
            <v>NOS</v>
          </cell>
          <cell r="K19905" t="str">
            <v>WHITE</v>
          </cell>
          <cell r="L19905" t="str">
            <v>PCT</v>
          </cell>
        </row>
        <row r="19906">
          <cell r="A19906">
            <v>202011458</v>
          </cell>
          <cell r="B19906" t="str">
            <v>RC780 S1 L 891 WHT</v>
          </cell>
          <cell r="C19906">
            <v>0</v>
          </cell>
          <cell r="D19906">
            <v>0</v>
          </cell>
          <cell r="G19906" t="str">
            <v>\\ATI-SERVER\JILLP - Attachment\SP682 H80LT CURVILINEAR CRCA BACK PLATE C-SHP ARCL82XW65XL114XR52 X 0.7 THK BARE.DXF.zip</v>
          </cell>
          <cell r="I19906" t="str">
            <v>No</v>
          </cell>
          <cell r="J19906" t="str">
            <v>NOS</v>
          </cell>
          <cell r="K19906" t="str">
            <v>WHITE</v>
          </cell>
          <cell r="L19906" t="str">
            <v>PCT</v>
          </cell>
        </row>
        <row r="19907">
          <cell r="A19907">
            <v>202011457</v>
          </cell>
          <cell r="B19907" t="str">
            <v>RC780 S1 L SHP 473X473 WHT</v>
          </cell>
          <cell r="C19907">
            <v>0</v>
          </cell>
          <cell r="D19907">
            <v>0</v>
          </cell>
          <cell r="G19907" t="str">
            <v>\\ATI-SERVER\JILLP - Attachment\SP682 H80LT CURVILINEAR CRCA BACK PLATE C-SHP ARCL82XW65XL114XR52 X 0.7 THK BARE.DXF.zip</v>
          </cell>
          <cell r="I19907" t="str">
            <v>No</v>
          </cell>
          <cell r="J19907" t="str">
            <v>NOS</v>
          </cell>
          <cell r="K19907" t="str">
            <v>WHITE</v>
          </cell>
          <cell r="L19907" t="str">
            <v>PCT</v>
          </cell>
        </row>
        <row r="19908">
          <cell r="A19908">
            <v>202011456</v>
          </cell>
          <cell r="B19908" t="str">
            <v>RC780 S1 L SHP 600X600 WHT</v>
          </cell>
          <cell r="C19908">
            <v>0</v>
          </cell>
          <cell r="D19908">
            <v>0</v>
          </cell>
          <cell r="G19908" t="str">
            <v>\\ATI-SERVER\JILLP - Attachment\SP682 H80LT CURVILINEAR CRCA BACK PLATE C-SHP ARCL82XW65XL114XR52 X 0.7 THK BARE.DXF.zip</v>
          </cell>
          <cell r="I19908" t="str">
            <v>No</v>
          </cell>
          <cell r="J19908" t="str">
            <v>NOS</v>
          </cell>
          <cell r="K19908" t="str">
            <v>WHITE</v>
          </cell>
          <cell r="L19908" t="str">
            <v>PCT</v>
          </cell>
        </row>
        <row r="19909">
          <cell r="A19909">
            <v>202011455</v>
          </cell>
          <cell r="B19909" t="str">
            <v>RC780 S1 L SHP 600X983 WHT</v>
          </cell>
          <cell r="C19909">
            <v>0</v>
          </cell>
          <cell r="D19909">
            <v>0</v>
          </cell>
          <cell r="G19909" t="str">
            <v>\\ATI-SERVER\JILLP - Attachment\SP682 H80LT CURVILINEAR CRCA BACK PLATE C-SHP ARCL82XW65XL114XR52 X 0.7 THK BARE.DXF.zip</v>
          </cell>
          <cell r="I19909" t="str">
            <v>No</v>
          </cell>
          <cell r="J19909" t="str">
            <v>NOS</v>
          </cell>
          <cell r="K19909" t="str">
            <v>WHITE</v>
          </cell>
          <cell r="L19909" t="str">
            <v>PCT</v>
          </cell>
        </row>
        <row r="19910">
          <cell r="A19910">
            <v>202011454</v>
          </cell>
          <cell r="B19910" t="str">
            <v>W35 REC 2440 WHT</v>
          </cell>
          <cell r="C19910">
            <v>66</v>
          </cell>
          <cell r="D19910">
            <v>494.97199999999998</v>
          </cell>
          <cell r="G19910" t="str">
            <v>\\ATI-SERVER\JILLP - Attachment\DEST. REC. V2 END CAP.PDF</v>
          </cell>
          <cell r="I19910" t="str">
            <v>No</v>
          </cell>
          <cell r="J19910" t="str">
            <v>NOS</v>
          </cell>
          <cell r="K19910" t="str">
            <v>WHITE</v>
          </cell>
          <cell r="L19910" t="str">
            <v>PCT</v>
          </cell>
        </row>
        <row r="19911">
          <cell r="A19911">
            <v>202011453</v>
          </cell>
          <cell r="B19911" t="str">
            <v>GLIM NXT/DES PRO Y SHP 600 MM WELDED WHT</v>
          </cell>
          <cell r="C19911">
            <v>0</v>
          </cell>
          <cell r="D19911">
            <v>78.75</v>
          </cell>
          <cell r="G19911" t="str">
            <v>\\ATI-SERVER\JILLP - Attachment\Curvilinear Inner_Outer Ext_R1210 SHP03.PDF</v>
          </cell>
          <cell r="I19911" t="str">
            <v>No</v>
          </cell>
          <cell r="J19911" t="str">
            <v>NOS</v>
          </cell>
          <cell r="K19911" t="str">
            <v>WHITE</v>
          </cell>
          <cell r="L19911" t="str">
            <v>PCT</v>
          </cell>
        </row>
        <row r="19912">
          <cell r="A19912">
            <v>202011452</v>
          </cell>
          <cell r="B19912" t="str">
            <v>GLIM 2390 SUS ROUTED WHT-1 DRVR</v>
          </cell>
          <cell r="C19912">
            <v>0</v>
          </cell>
          <cell r="D19912">
            <v>0</v>
          </cell>
          <cell r="G19912" t="str">
            <v>\\ATI-SERVER\JILLP - Attachment\SP682 H80LT CURVILINEAR CRCA BACK PLATE C-SHP ARCL82XW65XL114XR52 X 0.7 THK BARE.DXF.zip</v>
          </cell>
          <cell r="I19912" t="str">
            <v>No</v>
          </cell>
          <cell r="J19912" t="str">
            <v>NOS</v>
          </cell>
          <cell r="K19912" t="str">
            <v>WHITE</v>
          </cell>
          <cell r="L19912" t="str">
            <v>PCT</v>
          </cell>
        </row>
        <row r="19913">
          <cell r="A19913">
            <v>202011451</v>
          </cell>
          <cell r="B19913" t="str">
            <v>SP682 H80LT CURVILINEAR CRCA BACK PLATE L SHP 1058X1058 ARCL 1021 R 650 X W42.4 X 0.7MM THK WHT</v>
          </cell>
          <cell r="C19913">
            <v>0</v>
          </cell>
          <cell r="D19913">
            <v>376.77</v>
          </cell>
          <cell r="G19913" t="str">
            <v>\\ATI-SERVER\JILLP - Attachment\SP682 H80LT CURVILINEAR CRCA BACK PLATE C-SHP ARCL82XW65XL114XR52 X 0.7 THK BARE.DXF.zip</v>
          </cell>
          <cell r="I19913" t="str">
            <v>No</v>
          </cell>
          <cell r="J19913" t="str">
            <v>NOS</v>
          </cell>
          <cell r="K19913" t="str">
            <v>WHITE</v>
          </cell>
          <cell r="L19913" t="str">
            <v>PCT</v>
          </cell>
        </row>
        <row r="19914">
          <cell r="A19914">
            <v>202011450</v>
          </cell>
          <cell r="B19914" t="str">
            <v>SP682 H80LT CURVILINEAR CRCA BACK PLATE LL/LR L SHP 989X862 ARCL 982 R 625 X W42.4 X 0.7MM THK WHT</v>
          </cell>
          <cell r="C19914">
            <v>0</v>
          </cell>
          <cell r="D19914">
            <v>323.07</v>
          </cell>
          <cell r="G19914" t="str">
            <v>\\ATI-SERVER\JILLP - Attachment\SP682 H80LT CURVILINEAR CRCA BACK PLATE C-SHP ARCL82XW65XL114XR52 X 0.7 THK BARE.DXF.zip</v>
          </cell>
          <cell r="I19914" t="str">
            <v>No</v>
          </cell>
          <cell r="J19914" t="str">
            <v>NOS</v>
          </cell>
          <cell r="K19914" t="str">
            <v>WHITE</v>
          </cell>
          <cell r="L19914" t="str">
            <v>PCT</v>
          </cell>
        </row>
        <row r="19915">
          <cell r="A19915">
            <v>20201145</v>
          </cell>
          <cell r="B19915" t="str">
            <v>SP320 CEILING ROSE WHT DALI</v>
          </cell>
          <cell r="C19915">
            <v>11</v>
          </cell>
          <cell r="D19915">
            <v>24</v>
          </cell>
          <cell r="E19915" t="str">
            <v>WELL GLASS PCB HOUSING; POWDER COATED; 25-45W (SIDDHANT)</v>
          </cell>
          <cell r="I19915" t="str">
            <v>No</v>
          </cell>
          <cell r="J19915" t="str">
            <v>NOS</v>
          </cell>
          <cell r="K19915" t="str">
            <v>WHITE</v>
          </cell>
          <cell r="L19915" t="str">
            <v>PCT</v>
          </cell>
        </row>
        <row r="19916">
          <cell r="A19916">
            <v>202011449</v>
          </cell>
          <cell r="B19916" t="str">
            <v>SP682 H80LT CURVILINEAR CRCA BACK PLATE ARCL 2359 R 1585 X W42.4 X 0.7MM THK WHT</v>
          </cell>
          <cell r="C19916">
            <v>0</v>
          </cell>
          <cell r="D19916">
            <v>384.38</v>
          </cell>
          <cell r="G19916" t="str">
            <v>\\ATI-SERVER\JILLP - Attachment\SP682 H80LT CURVILINEAR CRCA BACK PLATE C-SHP ARCL82XW65XL114XR52 X 0.7 THK BARE.DXF.zip</v>
          </cell>
          <cell r="I19916" t="str">
            <v>No</v>
          </cell>
          <cell r="J19916" t="str">
            <v>NOS</v>
          </cell>
          <cell r="K19916" t="str">
            <v>WHITE</v>
          </cell>
          <cell r="L19916" t="str">
            <v>PCT</v>
          </cell>
        </row>
        <row r="19917">
          <cell r="A19917">
            <v>202011448</v>
          </cell>
          <cell r="B19917" t="str">
            <v>SP682 H80LT CURVILINEAR CRCA BACK PLATE ARCL 2210 R 3192 X W42.4 X 0.7MM THK WHT</v>
          </cell>
          <cell r="C19917">
            <v>2</v>
          </cell>
          <cell r="D19917">
            <v>312.20999999999998</v>
          </cell>
          <cell r="G19917" t="str">
            <v>\\ATI-SERVER\JILLP - Attachment\SP682 H80LT CURVILINEAR CRCA BACK PLATE C-SHP ARCL82XW65XL114XR52 X 0.7 THK BARE.DXF.zip</v>
          </cell>
          <cell r="I19917" t="str">
            <v>No</v>
          </cell>
          <cell r="J19917" t="str">
            <v>NOS</v>
          </cell>
          <cell r="K19917" t="str">
            <v>WHITE</v>
          </cell>
          <cell r="L19917" t="str">
            <v>PCT</v>
          </cell>
        </row>
        <row r="19918">
          <cell r="A19918">
            <v>202011447</v>
          </cell>
          <cell r="B19918" t="str">
            <v>SP682 H80LT CURVILINEAR CRCA BACK PLATE L SHP 701X320 AL 314 R 200 X W42.4 X 0.7MM THK WHT</v>
          </cell>
          <cell r="C19918">
            <v>0</v>
          </cell>
          <cell r="D19918">
            <v>143.63</v>
          </cell>
          <cell r="G19918" t="str">
            <v>\\ATI-SERVER\JILLP - Attachment\SP682 H80LT CURVILINEAR CRCA BACK PLATE C-SHP ARCL82XW65XL114XR52 X 0.7 THK BARE.DXF.zip</v>
          </cell>
          <cell r="I19918" t="str">
            <v>No</v>
          </cell>
          <cell r="J19918" t="str">
            <v>NOS</v>
          </cell>
          <cell r="K19918" t="str">
            <v>WHITE</v>
          </cell>
          <cell r="L19918" t="str">
            <v>PCT</v>
          </cell>
        </row>
        <row r="19919">
          <cell r="A19919">
            <v>202011446</v>
          </cell>
          <cell r="B19919" t="str">
            <v>SP682 H80LT CURVILINEAR J SHP 1403X180 R 3105 INNER WHT</v>
          </cell>
          <cell r="C19919">
            <v>0</v>
          </cell>
          <cell r="D19919">
            <v>0</v>
          </cell>
          <cell r="G19919" t="str">
            <v>\\ATI-SERVER\JILLP - Attachment\DEST. REC. V2 END CAP.PDF</v>
          </cell>
          <cell r="I19919" t="str">
            <v>No</v>
          </cell>
          <cell r="J19919" t="str">
            <v>NOS</v>
          </cell>
          <cell r="K19919" t="str">
            <v>WHITE</v>
          </cell>
          <cell r="L19919" t="str">
            <v>PCT</v>
          </cell>
        </row>
        <row r="19920">
          <cell r="A19920">
            <v>202011445</v>
          </cell>
          <cell r="B19920" t="str">
            <v>SP682 H80LT CURVILINEAR J SHP 1403X180 R 3105 OUTER WHT</v>
          </cell>
          <cell r="C19920">
            <v>0</v>
          </cell>
          <cell r="D19920">
            <v>0</v>
          </cell>
          <cell r="G19920" t="str">
            <v>\\ATI-SERVER\JILLP - Attachment\DEST. REC. V2 END CAP.PDF</v>
          </cell>
          <cell r="I19920" t="str">
            <v>No</v>
          </cell>
          <cell r="J19920" t="str">
            <v>NOS</v>
          </cell>
          <cell r="K19920" t="str">
            <v>WHITE</v>
          </cell>
          <cell r="L19920" t="str">
            <v>PCT</v>
          </cell>
        </row>
        <row r="19921">
          <cell r="A19921">
            <v>202011444</v>
          </cell>
          <cell r="B19921" t="str">
            <v>SP682 H80LT CURVILINEAR ARCL 2213 R 2735 INNER WHT</v>
          </cell>
          <cell r="C19921">
            <v>0</v>
          </cell>
          <cell r="D19921">
            <v>0</v>
          </cell>
          <cell r="G19921" t="str">
            <v>\\ATI-SERVER\JILLP - Attachment\DEST. REC. V2 END CAP.PDF</v>
          </cell>
          <cell r="I19921" t="str">
            <v>No</v>
          </cell>
          <cell r="J19921" t="str">
            <v>NOS</v>
          </cell>
          <cell r="K19921" t="str">
            <v>WHITE</v>
          </cell>
          <cell r="L19921" t="str">
            <v>PCT</v>
          </cell>
        </row>
        <row r="19922">
          <cell r="A19922">
            <v>202011443</v>
          </cell>
          <cell r="B19922" t="str">
            <v>SP682 H80LT CURVILINEAR ARCL 2213 R 2735 OUTER WHT</v>
          </cell>
          <cell r="C19922">
            <v>0</v>
          </cell>
          <cell r="D19922">
            <v>0</v>
          </cell>
          <cell r="G19922" t="str">
            <v>\\ATI-SERVER\JILLP - Attachment\DEST. REC. V2 END CAP.PDF</v>
          </cell>
          <cell r="I19922" t="str">
            <v>No</v>
          </cell>
          <cell r="J19922" t="str">
            <v>NOS</v>
          </cell>
          <cell r="K19922" t="str">
            <v>WHITE</v>
          </cell>
          <cell r="L19922" t="str">
            <v>PCT</v>
          </cell>
        </row>
        <row r="19923">
          <cell r="A19923">
            <v>202011442</v>
          </cell>
          <cell r="B19923" t="str">
            <v>SP682 H80LT CURVILINEAR ARCL 2211 R 3105 INNER WHT</v>
          </cell>
          <cell r="C19923">
            <v>0</v>
          </cell>
          <cell r="D19923">
            <v>0</v>
          </cell>
          <cell r="G19923" t="str">
            <v>\\ATI-SERVER\JILLP - Attachment\DEST. REC. V2 END CAP.PDF</v>
          </cell>
          <cell r="I19923" t="str">
            <v>No</v>
          </cell>
          <cell r="J19923" t="str">
            <v>NOS</v>
          </cell>
          <cell r="K19923" t="str">
            <v>WHITE</v>
          </cell>
          <cell r="L19923" t="str">
            <v>PCT</v>
          </cell>
        </row>
        <row r="19924">
          <cell r="A19924">
            <v>202011441</v>
          </cell>
          <cell r="B19924" t="str">
            <v>SP682 H80LT CURVILINEAR ARCL 2211 R 3105 OUTER WHT</v>
          </cell>
          <cell r="C19924">
            <v>0</v>
          </cell>
          <cell r="D19924">
            <v>0</v>
          </cell>
          <cell r="G19924" t="str">
            <v>\\ATI-SERVER\JILLP - Attachment\DEST. REC. V2 END CAP.PDF</v>
          </cell>
          <cell r="I19924" t="str">
            <v>No</v>
          </cell>
          <cell r="J19924" t="str">
            <v>NOS</v>
          </cell>
          <cell r="K19924" t="str">
            <v>WHITE</v>
          </cell>
          <cell r="L19924" t="str">
            <v>PCT</v>
          </cell>
        </row>
        <row r="19925">
          <cell r="A19925">
            <v>202011440</v>
          </cell>
          <cell r="B19925" t="str">
            <v>SP682 H80LT CURVILINEAR ARCL 1953 R 2735 INNER WHT</v>
          </cell>
          <cell r="C19925">
            <v>0</v>
          </cell>
          <cell r="D19925">
            <v>0</v>
          </cell>
          <cell r="G19925" t="str">
            <v>\\ATI-SERVER\JILLP - Attachment\DEST. REC. V2 END CAP.PDF</v>
          </cell>
          <cell r="I19925" t="str">
            <v>No</v>
          </cell>
          <cell r="J19925" t="str">
            <v>NOS</v>
          </cell>
          <cell r="K19925" t="str">
            <v>WHITE</v>
          </cell>
          <cell r="L19925" t="str">
            <v>PCT</v>
          </cell>
        </row>
        <row r="19926">
          <cell r="A19926">
            <v>20201144</v>
          </cell>
          <cell r="B19926" t="str">
            <v>SP320 CEILING-ROSE-BKT-WHITE</v>
          </cell>
          <cell r="C19926">
            <v>4347</v>
          </cell>
          <cell r="D19926">
            <v>7</v>
          </cell>
          <cell r="I19926" t="str">
            <v>No</v>
          </cell>
          <cell r="J19926" t="str">
            <v>NOS</v>
          </cell>
          <cell r="K19926" t="str">
            <v>WHITE</v>
          </cell>
          <cell r="L19926" t="str">
            <v>PCT</v>
          </cell>
        </row>
        <row r="19927">
          <cell r="A19927">
            <v>202011439</v>
          </cell>
          <cell r="B19927" t="str">
            <v>SP682 H80LT CURVILINEAR ARCL 1953 R 2735 OUTER WHT</v>
          </cell>
          <cell r="C19927">
            <v>0</v>
          </cell>
          <cell r="D19927">
            <v>0</v>
          </cell>
          <cell r="G19927" t="str">
            <v>\\ATI-SERVER\JILLP - Attachment\DEST. REC. V2 END CAP.PDF</v>
          </cell>
          <cell r="I19927" t="str">
            <v>No</v>
          </cell>
          <cell r="J19927" t="str">
            <v>NOS</v>
          </cell>
          <cell r="K19927" t="str">
            <v>WHITE</v>
          </cell>
          <cell r="L19927" t="str">
            <v>PCT</v>
          </cell>
        </row>
        <row r="19928">
          <cell r="A19928">
            <v>202011438</v>
          </cell>
          <cell r="B19928" t="str">
            <v>SP682 H80LT CURVILINEAR CRCA BACK PLATE J SHP 1403X180 R 3105 X W42.4 X 0.7MM THK WHT</v>
          </cell>
          <cell r="C19928">
            <v>0</v>
          </cell>
          <cell r="D19928">
            <v>0</v>
          </cell>
          <cell r="G19928" t="str">
            <v>\\ATI-SERVER\JILLP - Attachment\SP682 H80LT CURVILINEAR CRCA BACK PLATE C-SHP ARCL82XW65XL114XR52 X 0.7 THK BARE.DXF.zip</v>
          </cell>
          <cell r="I19928" t="str">
            <v>No</v>
          </cell>
          <cell r="J19928" t="str">
            <v>NOS</v>
          </cell>
          <cell r="K19928" t="str">
            <v>WHITE</v>
          </cell>
          <cell r="L19928" t="str">
            <v>PCT</v>
          </cell>
        </row>
        <row r="19929">
          <cell r="A19929">
            <v>202011437</v>
          </cell>
          <cell r="B19929" t="str">
            <v>SP682 H80LT CURVILINEAR CRCA BACK PLATE ARCL 2213 R 2735 X W42.4 X 0.7MM THK WHT</v>
          </cell>
          <cell r="C19929">
            <v>0</v>
          </cell>
          <cell r="D19929">
            <v>0</v>
          </cell>
          <cell r="G19929" t="str">
            <v>\\ATI-SERVER\JILLP - Attachment\SP682 H80LT CURVILINEAR CRCA BACK PLATE C-SHP ARCL82XW65XL114XR52 X 0.7 THK BARE.DXF.zip</v>
          </cell>
          <cell r="I19929" t="str">
            <v>No</v>
          </cell>
          <cell r="J19929" t="str">
            <v>NOS</v>
          </cell>
          <cell r="K19929" t="str">
            <v>WHITE</v>
          </cell>
          <cell r="L19929" t="str">
            <v>PCT</v>
          </cell>
        </row>
        <row r="19930">
          <cell r="A19930">
            <v>202011436</v>
          </cell>
          <cell r="B19930" t="str">
            <v>SP682 H80LT CURVILINEAR CRCA BACK PLATE ARCL 2211 R 3105 X W42.4 X 0.7MM THK WHT</v>
          </cell>
          <cell r="C19930">
            <v>0</v>
          </cell>
          <cell r="D19930">
            <v>0</v>
          </cell>
          <cell r="G19930" t="str">
            <v>\\ATI-SERVER\JILLP - Attachment\SP682 H80LT CURVILINEAR CRCA BACK PLATE C-SHP ARCL82XW65XL114XR52 X 0.7 THK BARE.DXF.zip</v>
          </cell>
          <cell r="I19930" t="str">
            <v>No</v>
          </cell>
          <cell r="J19930" t="str">
            <v>NOS</v>
          </cell>
          <cell r="K19930" t="str">
            <v>WHITE</v>
          </cell>
          <cell r="L19930" t="str">
            <v>PCT</v>
          </cell>
        </row>
        <row r="19931">
          <cell r="A19931">
            <v>202011435</v>
          </cell>
          <cell r="B19931" t="str">
            <v>SP682 H80LT CURVILINEAR CRCA BACK PLATE ARCL 1953 R 2735 X W42.4 X 0.7MM THK WHT</v>
          </cell>
          <cell r="C19931">
            <v>0</v>
          </cell>
          <cell r="D19931">
            <v>0</v>
          </cell>
          <cell r="G19931" t="str">
            <v>\\ATI-SERVER\JILLP - Attachment\SP682 H80LT CURVILINEAR CRCA BACK PLATE C-SHP ARCL82XW65XL114XR52 X 0.7 THK BARE.DXF.zip</v>
          </cell>
          <cell r="I19931" t="str">
            <v>No</v>
          </cell>
          <cell r="J19931" t="str">
            <v>NOS</v>
          </cell>
          <cell r="K19931" t="str">
            <v>WHITE</v>
          </cell>
          <cell r="L19931" t="str">
            <v>PCT</v>
          </cell>
        </row>
        <row r="19932">
          <cell r="A19932">
            <v>202011434</v>
          </cell>
          <cell r="B19932" t="str">
            <v>DES PRO TRIANGLE 587MM WHT</v>
          </cell>
          <cell r="C19932">
            <v>0</v>
          </cell>
          <cell r="D19932">
            <v>57.75</v>
          </cell>
          <cell r="G19932" t="str">
            <v>\\ATI-SERVER\JILLP - Attachment\SP682 H80LT CURVILINEAR CRCA BACK PLATE C-SHP ARCL82XW65XL114XR52 X 0.7 THK BARE.DXF.zip</v>
          </cell>
          <cell r="I19932" t="str">
            <v>No</v>
          </cell>
          <cell r="J19932" t="str">
            <v>NOS</v>
          </cell>
          <cell r="K19932" t="str">
            <v>WHITE</v>
          </cell>
          <cell r="L19932" t="str">
            <v>PCT</v>
          </cell>
        </row>
        <row r="19933">
          <cell r="A19933">
            <v>202011433</v>
          </cell>
          <cell r="B19933" t="str">
            <v>SP682 H80LT CURVILINEAR CRCA BACK PLATE ARCL 1819 R 3474 X 42.4 MM X 0.7MM THK WHT</v>
          </cell>
          <cell r="C19933">
            <v>0</v>
          </cell>
          <cell r="D19933">
            <v>0</v>
          </cell>
          <cell r="G19933" t="str">
            <v>\\ATI-SERVER\JILLP - Attachment\SP682 H80LT CURVILINEAR CRCA BACK PLATE C-SHP ARCL82XW65XL114XR52 X 0.7 THK BARE.DXF.zip</v>
          </cell>
          <cell r="I19933" t="str">
            <v>No</v>
          </cell>
          <cell r="J19933" t="str">
            <v>NOS</v>
          </cell>
          <cell r="K19933" t="str">
            <v>WHITE</v>
          </cell>
          <cell r="L19933" t="str">
            <v>PCT</v>
          </cell>
        </row>
        <row r="19934">
          <cell r="A19934">
            <v>202011432</v>
          </cell>
          <cell r="B19934" t="str">
            <v>SP682 H80LT CURVILINEAR CRCA BACK PLATE ARCL 1816 R 4624 X 42.4 MM X 0.7MM THK WHT</v>
          </cell>
          <cell r="C19934">
            <v>0</v>
          </cell>
          <cell r="D19934">
            <v>0</v>
          </cell>
          <cell r="G19934" t="str">
            <v>\\ATI-SERVER\JILLP - Attachment\SP682 H80LT CURVILINEAR CRCA BACK PLATE C-SHP ARCL82XW65XL114XR52 X 0.7 THK BARE.DXF.zip</v>
          </cell>
          <cell r="I19934" t="str">
            <v>No</v>
          </cell>
          <cell r="J19934" t="str">
            <v>NOS</v>
          </cell>
          <cell r="K19934" t="str">
            <v>WHITE</v>
          </cell>
          <cell r="L19934" t="str">
            <v>PCT</v>
          </cell>
        </row>
        <row r="19935">
          <cell r="A19935">
            <v>202011431</v>
          </cell>
          <cell r="B19935" t="str">
            <v>CURVY H80LT CURVILINEAR TORUS OD 600MM REC INNER WHT</v>
          </cell>
          <cell r="C19935">
            <v>0</v>
          </cell>
          <cell r="D19935">
            <v>0</v>
          </cell>
          <cell r="G19935" t="str">
            <v>\\ATI-SERVER\JILLP - Attachment\SP682 H80LT CURVILINEAR CRCA BACK PLATE C-SHP ARCL82XW65XL114XR52 X 0.7 THK BARE.DXF.zip</v>
          </cell>
          <cell r="I19935" t="str">
            <v>No</v>
          </cell>
          <cell r="J19935" t="str">
            <v>NOS</v>
          </cell>
          <cell r="K19935" t="str">
            <v>WHITE</v>
          </cell>
          <cell r="L19935" t="str">
            <v>PCT</v>
          </cell>
        </row>
        <row r="19936">
          <cell r="A19936">
            <v>202011430</v>
          </cell>
          <cell r="B19936" t="str">
            <v>CURVY H80LT CURVILINEAR TORUS OD 600MM REC OUTER WHT</v>
          </cell>
          <cell r="C19936">
            <v>0</v>
          </cell>
          <cell r="D19936">
            <v>0</v>
          </cell>
          <cell r="G19936" t="str">
            <v>\\ATI-SERVER\JILLP - Attachment\SP682 H80LT CURVILINEAR CRCA BACK PLATE C-SHP ARCL82XW65XL114XR52 X 0.7 THK BARE.DXF.zip</v>
          </cell>
          <cell r="I19936" t="str">
            <v>No</v>
          </cell>
          <cell r="J19936" t="str">
            <v>NOS</v>
          </cell>
          <cell r="K19936" t="str">
            <v>WHITE</v>
          </cell>
          <cell r="L19936" t="str">
            <v>PCT</v>
          </cell>
        </row>
        <row r="19937">
          <cell r="A19937">
            <v>20201143</v>
          </cell>
          <cell r="B19937" t="str">
            <v>SP320 CEILING ROSE WHT</v>
          </cell>
          <cell r="C19937">
            <v>4274</v>
          </cell>
          <cell r="D19937">
            <v>24</v>
          </cell>
          <cell r="I19937" t="str">
            <v>No</v>
          </cell>
          <cell r="J19937" t="str">
            <v>NOS</v>
          </cell>
          <cell r="K19937" t="str">
            <v>WHITE</v>
          </cell>
          <cell r="L19937" t="str">
            <v>PCT</v>
          </cell>
        </row>
        <row r="19938">
          <cell r="A19938">
            <v>202011429</v>
          </cell>
          <cell r="B19938" t="str">
            <v>SP682 H80LT CURVILINEAR CRCA BACK PLATE DIS 600MM 1/2 X W42.4 X 0.7MM THK WHT</v>
          </cell>
          <cell r="C19938">
            <v>0</v>
          </cell>
          <cell r="D19938">
            <v>0</v>
          </cell>
          <cell r="G19938" t="str">
            <v>\\ATI-SERVER\JILLP - Attachment\SP682 H80LT CURVILINEAR CRCA BACK PLATE C-SHP ARCL82XW65XL114XR52 X 0.7 THK BARE.DXF.zip</v>
          </cell>
          <cell r="I19938" t="str">
            <v>No</v>
          </cell>
          <cell r="J19938" t="str">
            <v>NOS</v>
          </cell>
          <cell r="K19938" t="str">
            <v>WHITE</v>
          </cell>
          <cell r="L19938" t="str">
            <v>PCT</v>
          </cell>
        </row>
        <row r="19939">
          <cell r="A19939">
            <v>202011428</v>
          </cell>
          <cell r="B19939" t="str">
            <v>SP780 S2 SN SQ 610 WELDED WHT</v>
          </cell>
          <cell r="C19939">
            <v>0</v>
          </cell>
          <cell r="D19939">
            <v>157.5</v>
          </cell>
          <cell r="G19939" t="str">
            <v>\\ATI-SERVER\JILLP - Attachment\SP682 H80LT CURVILINEAR CRCA BACK PLATE C-SHP ARCL82XW65XL114XR52 X 0.7 THK BARE.DXF.zip</v>
          </cell>
          <cell r="I19939" t="str">
            <v>No</v>
          </cell>
          <cell r="J19939" t="str">
            <v>NOS</v>
          </cell>
          <cell r="K19939" t="str">
            <v>WHITE</v>
          </cell>
          <cell r="L19939" t="str">
            <v>PCT</v>
          </cell>
        </row>
        <row r="19940">
          <cell r="A19940">
            <v>202011427</v>
          </cell>
          <cell r="B19940" t="str">
            <v>SP320 V2 HSG 74/100 WHT</v>
          </cell>
          <cell r="C19940">
            <v>10</v>
          </cell>
          <cell r="D19940">
            <v>5.75</v>
          </cell>
          <cell r="G19940" t="str">
            <v>\\ATI-SERVER\JILLP - Attachment\Curvilinear Inner_Outer Ext_R1210 SHP03.PDF</v>
          </cell>
          <cell r="I19940" t="str">
            <v>No</v>
          </cell>
          <cell r="J19940" t="str">
            <v>NOS</v>
          </cell>
          <cell r="K19940" t="str">
            <v>WHITE</v>
          </cell>
          <cell r="L19940" t="str">
            <v>PCT</v>
          </cell>
        </row>
        <row r="19941">
          <cell r="A19941">
            <v>202011426</v>
          </cell>
          <cell r="B19941" t="str">
            <v>SP682 H80LT CURVILINEAR CRCA BACK PLATE C SHP 701X511 ARCL 314 R 200 X 42.4 MM X 0.7MM THK WHT</v>
          </cell>
          <cell r="C19941">
            <v>0</v>
          </cell>
          <cell r="D19941">
            <v>317.88</v>
          </cell>
          <cell r="G19941" t="str">
            <v>\\ATI-SERVER\JILLP - Attachment\SP682 H80LT CURVILINEAR CRCA BACK PLATE C-SHP ARCL82XW65XL114XR52 X 0.7 THK BARE.DXF.zip</v>
          </cell>
          <cell r="I19941" t="str">
            <v>No</v>
          </cell>
          <cell r="J19941" t="str">
            <v>NOS</v>
          </cell>
          <cell r="K19941" t="str">
            <v>WHITE</v>
          </cell>
          <cell r="L19941" t="str">
            <v>PCT</v>
          </cell>
        </row>
        <row r="19942">
          <cell r="A19942">
            <v>202011425</v>
          </cell>
          <cell r="B19942" t="str">
            <v>SP682 H80LT LINEAR W50 L 1399 SUS BLK</v>
          </cell>
          <cell r="C19942">
            <v>0</v>
          </cell>
          <cell r="D19942">
            <v>80.33</v>
          </cell>
          <cell r="G19942" t="str">
            <v>\\ATI-SERVER\JILLP - Attachment\DEST. REC. V2 END CAP.PDF</v>
          </cell>
          <cell r="I19942" t="str">
            <v>No</v>
          </cell>
          <cell r="J19942" t="str">
            <v>NOS</v>
          </cell>
          <cell r="K19942" t="str">
            <v>WHITE</v>
          </cell>
          <cell r="L19942" t="str">
            <v>PCT</v>
          </cell>
        </row>
        <row r="19943">
          <cell r="A19943">
            <v>202011424</v>
          </cell>
          <cell r="B19943" t="str">
            <v>SP682 H80LT LINEAR W50 L 1018 SUS BLK</v>
          </cell>
          <cell r="C19943">
            <v>0</v>
          </cell>
          <cell r="D19943">
            <v>58.45</v>
          </cell>
          <cell r="G19943" t="str">
            <v>\\ATI-SERVER\JILLP - Attachment\DEST. REC. V2 END CAP.PDF</v>
          </cell>
          <cell r="I19943" t="str">
            <v>No</v>
          </cell>
          <cell r="J19943" t="str">
            <v>NOS</v>
          </cell>
          <cell r="K19943" t="str">
            <v>WHITE</v>
          </cell>
          <cell r="L19943" t="str">
            <v>PCT</v>
          </cell>
        </row>
        <row r="19944">
          <cell r="A19944">
            <v>202011423</v>
          </cell>
          <cell r="B19944" t="str">
            <v>SP682 H80LT CURVILINEAR CRCA BACK PLATE C SHP 894X574 ARCL 314 R 200 X 42.4 MM X 0.7MM THK WHT</v>
          </cell>
          <cell r="C19944">
            <v>0</v>
          </cell>
          <cell r="D19944">
            <v>419.21</v>
          </cell>
          <cell r="G19944" t="str">
            <v>\\ATI-SERVER\JILLP - Attachment\SP682 H80LT CURVILINEAR CRCA BACK PLATE C-SHP ARCL82XW65XL114XR52 X 0.7 THK BARE.DXF.zip</v>
          </cell>
          <cell r="I19944" t="str">
            <v>No</v>
          </cell>
          <cell r="J19944" t="str">
            <v>NOS</v>
          </cell>
          <cell r="K19944" t="str">
            <v>WHITE</v>
          </cell>
          <cell r="L19944" t="str">
            <v>PCT</v>
          </cell>
        </row>
        <row r="19945">
          <cell r="A19945">
            <v>202011422</v>
          </cell>
          <cell r="B19945" t="str">
            <v>SP682 H80LT CURVILINEAR CRCA BACK PLATE C SHP 574X511 ARCL 314 R 200 X 42.4 MM X 0.7MM THK WHT</v>
          </cell>
          <cell r="C19945">
            <v>0</v>
          </cell>
          <cell r="D19945">
            <v>285.27</v>
          </cell>
          <cell r="G19945" t="str">
            <v>\\ATI-SERVER\JILLP - Attachment\SP682 H80LT CURVILINEAR CRCA BACK PLATE C-SHP ARCL82XW65XL114XR52 X 0.7 THK BARE.DXF.zip</v>
          </cell>
          <cell r="I19945" t="str">
            <v>No</v>
          </cell>
          <cell r="J19945" t="str">
            <v>NOS</v>
          </cell>
          <cell r="K19945" t="str">
            <v>WHITE</v>
          </cell>
          <cell r="L19945" t="str">
            <v>PCT</v>
          </cell>
        </row>
        <row r="19946">
          <cell r="A19946">
            <v>202011421</v>
          </cell>
          <cell r="B19946" t="str">
            <v>SP682 H80LT CURVILINEAR CRCA BACK PLATE C SHP 1200X619 ARCL 785 R 500 X 42.4 MM X 0.7MM THK WHT</v>
          </cell>
          <cell r="C19946">
            <v>0</v>
          </cell>
          <cell r="D19946">
            <v>420.62</v>
          </cell>
          <cell r="G19946" t="str">
            <v>\\ATI-SERVER\JILLP - Attachment\SP682 H80LT CURVILINEAR CRCA BACK PLATE C-SHP ARCL82XW65XL114XR52 X 0.7 THK BARE.DXF.zip</v>
          </cell>
          <cell r="I19946" t="str">
            <v>No</v>
          </cell>
          <cell r="J19946" t="str">
            <v>NOS</v>
          </cell>
          <cell r="K19946" t="str">
            <v>WHITE</v>
          </cell>
          <cell r="L19946" t="str">
            <v>PCT</v>
          </cell>
        </row>
        <row r="19947">
          <cell r="A19947">
            <v>202011420</v>
          </cell>
          <cell r="B19947" t="str">
            <v>RC682 H80LT CURVILINEAR L SHP 837X803 ARCL 649 R 425 REC OUTER WHT</v>
          </cell>
          <cell r="C19947">
            <v>0</v>
          </cell>
          <cell r="D19947">
            <v>715.47</v>
          </cell>
          <cell r="G19947" t="str">
            <v>\\ATI-SERVER\JILLP - Attachment\DEST. REC. V2 END CAP.PDF</v>
          </cell>
          <cell r="I19947" t="str">
            <v>No</v>
          </cell>
          <cell r="J19947" t="str">
            <v>NOS</v>
          </cell>
          <cell r="K19947" t="str">
            <v>WHITE</v>
          </cell>
          <cell r="L19947" t="str">
            <v>PCT</v>
          </cell>
        </row>
        <row r="19948">
          <cell r="A19948">
            <v>20201142</v>
          </cell>
          <cell r="B19948" t="str">
            <v>TCZ HVL END CAP  WHT</v>
          </cell>
          <cell r="C19948">
            <v>0</v>
          </cell>
          <cell r="D19948">
            <v>0</v>
          </cell>
          <cell r="I19948" t="str">
            <v>No</v>
          </cell>
          <cell r="J19948" t="str">
            <v>NOS</v>
          </cell>
          <cell r="K19948" t="str">
            <v>WHITE</v>
          </cell>
          <cell r="L19948" t="str">
            <v>PCT</v>
          </cell>
        </row>
        <row r="19949">
          <cell r="A19949">
            <v>202011419</v>
          </cell>
          <cell r="B19949" t="str">
            <v>RC682 H80LT CURVILINEAR L SHP 837X803 ARCL 649 R 425 REC INNER WHT</v>
          </cell>
          <cell r="C19949">
            <v>0</v>
          </cell>
          <cell r="D19949">
            <v>715.47</v>
          </cell>
          <cell r="G19949" t="str">
            <v>\\ATI-SERVER\JILLP - Attachment\DEST. REC. V2 END CAP.PDF</v>
          </cell>
          <cell r="I19949" t="str">
            <v>No</v>
          </cell>
          <cell r="J19949" t="str">
            <v>NOS</v>
          </cell>
          <cell r="K19949" t="str">
            <v>WHITE</v>
          </cell>
          <cell r="L19949" t="str">
            <v>PCT</v>
          </cell>
        </row>
        <row r="19950">
          <cell r="A19950">
            <v>202011418</v>
          </cell>
          <cell r="B19950" t="str">
            <v>RC682 H80LT CURVILINEAR C SHP 1303X685 ARCL 668 R 425 REC OUTER WHT</v>
          </cell>
          <cell r="C19950">
            <v>0</v>
          </cell>
          <cell r="D19950">
            <v>736.6</v>
          </cell>
          <cell r="G19950" t="str">
            <v>\\ATI-SERVER\JILLP - Attachment\DEST. REC. V2 END CAP.PDF</v>
          </cell>
          <cell r="I19950" t="str">
            <v>No</v>
          </cell>
          <cell r="J19950" t="str">
            <v>NOS</v>
          </cell>
          <cell r="K19950" t="str">
            <v>WHITE</v>
          </cell>
          <cell r="L19950" t="str">
            <v>PCT</v>
          </cell>
        </row>
        <row r="19951">
          <cell r="A19951">
            <v>202011417</v>
          </cell>
          <cell r="B19951" t="str">
            <v>RC682 H80LT CURVILINEAR C SHP 1303X685 ARCL 668 R 425 REC INNER WHT</v>
          </cell>
          <cell r="C19951">
            <v>0</v>
          </cell>
          <cell r="D19951">
            <v>736.6</v>
          </cell>
          <cell r="G19951" t="str">
            <v>\\ATI-SERVER\JILLP - Attachment\DEST. REC. V2 END CAP.PDF</v>
          </cell>
          <cell r="I19951" t="str">
            <v>No</v>
          </cell>
          <cell r="J19951" t="str">
            <v>NOS</v>
          </cell>
          <cell r="K19951" t="str">
            <v>WHITE</v>
          </cell>
          <cell r="L19951" t="str">
            <v>PCT</v>
          </cell>
        </row>
        <row r="19952">
          <cell r="A19952">
            <v>202011416</v>
          </cell>
          <cell r="B19952" t="str">
            <v>RC682 H80LT CURVILINEAR C SHP 1002X835 ARCL 919 R 425 REC OUTER WHT</v>
          </cell>
          <cell r="C19952">
            <v>0</v>
          </cell>
          <cell r="D19952">
            <v>726.69</v>
          </cell>
          <cell r="G19952" t="str">
            <v>\\ATI-SERVER\JILLP - Attachment\DEST. REC. V2 END CAP.PDF</v>
          </cell>
          <cell r="I19952" t="str">
            <v>No</v>
          </cell>
          <cell r="J19952" t="str">
            <v>NOS</v>
          </cell>
          <cell r="K19952" t="str">
            <v>WHITE</v>
          </cell>
          <cell r="L19952" t="str">
            <v>PCT</v>
          </cell>
        </row>
        <row r="19953">
          <cell r="A19953">
            <v>202011415</v>
          </cell>
          <cell r="B19953" t="str">
            <v>RC682 H80LT CURVILINEAR C SHP 1002X835 ARCL 919 R 425 REC INNER WHT</v>
          </cell>
          <cell r="C19953">
            <v>0</v>
          </cell>
          <cell r="D19953">
            <v>726.69</v>
          </cell>
          <cell r="G19953" t="str">
            <v>\\ATI-SERVER\JILLP - Attachment\DEST. REC. V2 END CAP.PDF</v>
          </cell>
          <cell r="I19953" t="str">
            <v>No</v>
          </cell>
          <cell r="J19953" t="str">
            <v>NOS</v>
          </cell>
          <cell r="K19953" t="str">
            <v>WHITE</v>
          </cell>
          <cell r="L19953" t="str">
            <v>PCT</v>
          </cell>
        </row>
        <row r="19954">
          <cell r="A19954">
            <v>202011414</v>
          </cell>
          <cell r="B19954" t="str">
            <v>DONUT INFO HEX 600MM RING EX - RDY FOR PCT</v>
          </cell>
          <cell r="C19954">
            <v>0</v>
          </cell>
          <cell r="D19954">
            <v>1108.933</v>
          </cell>
          <cell r="G19954" t="str">
            <v>\\ati-server\JILLP - Attachment\600mm Each Arm Hex DONUT INFO EXT.pdf</v>
          </cell>
          <cell r="H19954">
            <v>188912</v>
          </cell>
          <cell r="I19954" t="str">
            <v>No</v>
          </cell>
          <cell r="J19954" t="str">
            <v>NOS</v>
          </cell>
          <cell r="K19954" t="str">
            <v>WHITE</v>
          </cell>
          <cell r="L19954" t="str">
            <v>PCT</v>
          </cell>
        </row>
        <row r="19955">
          <cell r="A19955">
            <v>202011413</v>
          </cell>
          <cell r="B19955" t="str">
            <v>DONUT INFO HEX 600MM OUTER RING WHT  EXT</v>
          </cell>
          <cell r="C19955">
            <v>0</v>
          </cell>
          <cell r="D19955">
            <v>90</v>
          </cell>
          <cell r="I19955" t="str">
            <v>No</v>
          </cell>
          <cell r="J19955" t="str">
            <v>NOS</v>
          </cell>
          <cell r="K19955" t="str">
            <v>WHITE</v>
          </cell>
          <cell r="L19955" t="str">
            <v>PCT</v>
          </cell>
        </row>
        <row r="19956">
          <cell r="A19956">
            <v>202011412</v>
          </cell>
          <cell r="B19956" t="str">
            <v>DONUT INFO 1200MM RING WHT EXT WITH SURFACE MNTG BKT DRILL</v>
          </cell>
          <cell r="C19956">
            <v>2</v>
          </cell>
          <cell r="D19956">
            <v>120</v>
          </cell>
          <cell r="F19956">
            <v>363.12</v>
          </cell>
          <cell r="G19956" t="str">
            <v>\\ATI-SERVER\JILLP - Attachment\DEST. REC. V2 END CAP.PDF</v>
          </cell>
          <cell r="I19956" t="str">
            <v>No</v>
          </cell>
          <cell r="J19956" t="str">
            <v>NOS</v>
          </cell>
          <cell r="K19956" t="str">
            <v>WHITE</v>
          </cell>
          <cell r="L19956" t="str">
            <v>PCT</v>
          </cell>
        </row>
        <row r="19957">
          <cell r="A19957">
            <v>202011411</v>
          </cell>
          <cell r="B19957" t="str">
            <v>W35 SUS 2390 WHT</v>
          </cell>
          <cell r="C19957">
            <v>2</v>
          </cell>
          <cell r="D19957">
            <v>65.34</v>
          </cell>
          <cell r="G19957" t="str">
            <v>\\ATI-SERVER\JILLP - Attachment\SP682 H80LT CURVILINEAR CRCA BACK PLATE C-SHP ARCL82XW65XL114XR52 X 0.7 THK BARE.DXF.zip</v>
          </cell>
          <cell r="I19957" t="str">
            <v>No</v>
          </cell>
          <cell r="J19957" t="str">
            <v>NOS</v>
          </cell>
          <cell r="K19957" t="str">
            <v>WHITE</v>
          </cell>
          <cell r="L19957" t="str">
            <v>PCT</v>
          </cell>
        </row>
        <row r="19958">
          <cell r="A19958">
            <v>202011410</v>
          </cell>
          <cell r="B19958" t="str">
            <v>W35 SUS 1795 WHT</v>
          </cell>
          <cell r="C19958">
            <v>2</v>
          </cell>
          <cell r="D19958">
            <v>49</v>
          </cell>
          <cell r="G19958" t="str">
            <v>\\ATI-SERVER\JILLP - Attachment\SP682 H80LT CURVILINEAR CRCA BACK PLATE C-SHP ARCL82XW65XL114XR52 X 0.7 THK BARE.DXF.zip</v>
          </cell>
          <cell r="I19958" t="str">
            <v>No</v>
          </cell>
          <cell r="J19958" t="str">
            <v>NOS</v>
          </cell>
          <cell r="K19958" t="str">
            <v>WHITE</v>
          </cell>
          <cell r="L19958" t="str">
            <v>PCT</v>
          </cell>
        </row>
        <row r="19959">
          <cell r="A19959">
            <v>20201141</v>
          </cell>
          <cell r="B19959" t="str">
            <v>PSL V2 50MM GEAR TRAY 1130 WHT</v>
          </cell>
          <cell r="C19959">
            <v>0</v>
          </cell>
          <cell r="D19959">
            <v>0</v>
          </cell>
          <cell r="I19959" t="str">
            <v>No</v>
          </cell>
          <cell r="J19959" t="str">
            <v>NOS</v>
          </cell>
          <cell r="K19959" t="str">
            <v>WHITE</v>
          </cell>
          <cell r="L19959" t="str">
            <v>PCT</v>
          </cell>
        </row>
        <row r="19960">
          <cell r="A19960">
            <v>202011409</v>
          </cell>
          <cell r="B19960" t="str">
            <v>W35 SUS 600 WHT</v>
          </cell>
          <cell r="C19960">
            <v>2</v>
          </cell>
          <cell r="D19960">
            <v>16.329999999999998</v>
          </cell>
          <cell r="G19960" t="str">
            <v>\\ATI-SERVER\JILLP - Attachment\SP682 H80LT CURVILINEAR CRCA BACK PLATE C-SHP ARCL82XW65XL114XR52 X 0.7 THK BARE.DXF.zip</v>
          </cell>
          <cell r="I19960" t="str">
            <v>No</v>
          </cell>
          <cell r="J19960" t="str">
            <v>NOS</v>
          </cell>
          <cell r="K19960" t="str">
            <v>WHITE</v>
          </cell>
          <cell r="L19960" t="str">
            <v>PCT</v>
          </cell>
        </row>
        <row r="19961">
          <cell r="A19961">
            <v>202011408</v>
          </cell>
          <cell r="B19961" t="str">
            <v>SP682 H80LT CURVILINEAR CRCA BACK PLATE L SHP 837X803 ARCL 649 R 425 X 42.4 MM X 0.7MM THK WHT</v>
          </cell>
          <cell r="C19961">
            <v>0</v>
          </cell>
          <cell r="D19961">
            <v>164.78</v>
          </cell>
          <cell r="G19961" t="str">
            <v>\\ATI-SERVER\JILLP - Attachment\SP682 H80LT CURVILINEAR CRCA BACK PLATE C-SHP ARCL82XW65XL114XR52 X 0.7 THK BARE.DXF.zip</v>
          </cell>
          <cell r="I19961" t="str">
            <v>No</v>
          </cell>
          <cell r="J19961" t="str">
            <v>NOS</v>
          </cell>
          <cell r="K19961" t="str">
            <v>WHITE</v>
          </cell>
          <cell r="L19961" t="str">
            <v>PCT</v>
          </cell>
        </row>
        <row r="19962">
          <cell r="A19962">
            <v>202011407</v>
          </cell>
          <cell r="B19962" t="str">
            <v>SP682 H80LT CURVILINEAR CRCA BACK PLATE C SHP 1303X685 ARCL 668 R 425 X 42.4 MM X 0.7MM THK WHT</v>
          </cell>
          <cell r="C19962">
            <v>0</v>
          </cell>
          <cell r="D19962">
            <v>420.58</v>
          </cell>
          <cell r="G19962" t="str">
            <v>\\ATI-SERVER\JILLP - Attachment\SP682 H80LT CURVILINEAR CRCA BACK PLATE C-SHP ARCL82XW65XL114XR52 X 0.7 THK BARE.DXF.zip</v>
          </cell>
          <cell r="I19962" t="str">
            <v>No</v>
          </cell>
          <cell r="J19962" t="str">
            <v>NOS</v>
          </cell>
          <cell r="K19962" t="str">
            <v>WHITE</v>
          </cell>
          <cell r="L19962" t="str">
            <v>PCT</v>
          </cell>
        </row>
        <row r="19963">
          <cell r="A19963">
            <v>202011406</v>
          </cell>
          <cell r="B19963" t="str">
            <v>SP682 H80LT CURVILINEAR CRCA BACK PLATE C SHP 1002X835 ARCL 919 R 425 X 42.4 MM X 0.7MM THK WHT</v>
          </cell>
          <cell r="C19963">
            <v>0</v>
          </cell>
          <cell r="D19963">
            <v>237.86</v>
          </cell>
          <cell r="G19963" t="str">
            <v>\\ATI-SERVER\JILLP - Attachment\SP682 H80LT CURVILINEAR CRCA BACK PLATE C-SHP ARCL82XW65XL114XR52 X 0.7 THK BARE.DXF.zip</v>
          </cell>
          <cell r="I19963" t="str">
            <v>No</v>
          </cell>
          <cell r="J19963" t="str">
            <v>NOS</v>
          </cell>
          <cell r="K19963" t="str">
            <v>WHITE</v>
          </cell>
          <cell r="L19963" t="str">
            <v>PCT</v>
          </cell>
        </row>
        <row r="19964">
          <cell r="A19964">
            <v>202011405</v>
          </cell>
          <cell r="B19964" t="str">
            <v>SP682 H80LT CURVILINEAR CRCA BACK PLATE C SHP L637 X W318 X ARCL 314 R200 X 42.4 MM X 0.7MM THK WHT</v>
          </cell>
          <cell r="C19964">
            <v>0</v>
          </cell>
          <cell r="D19964">
            <v>272.51</v>
          </cell>
          <cell r="G19964" t="str">
            <v>\\ATI-SERVER\JILLP - Attachment\SP682 H80LT CURVILINEAR CRCA BACK PLATE C-SHP ARCL82XW65XL114XR52 X 0.7 THK BARE.DXF.zip</v>
          </cell>
          <cell r="I19964" t="str">
            <v>No</v>
          </cell>
          <cell r="J19964" t="str">
            <v>NOS</v>
          </cell>
          <cell r="K19964" t="str">
            <v>WHITE</v>
          </cell>
          <cell r="L19964" t="str">
            <v>PCT</v>
          </cell>
        </row>
        <row r="19965">
          <cell r="A19965">
            <v>202011404</v>
          </cell>
          <cell r="B19965" t="str">
            <v>SP682 H80LT CURVILINEAR CRCA BACK PLATE L SHP 580X580 ARCL 314 R 200 X 42.4 MM X 0.7MM THK WHT</v>
          </cell>
          <cell r="C19965">
            <v>0</v>
          </cell>
          <cell r="D19965">
            <v>11.03</v>
          </cell>
          <cell r="G19965" t="str">
            <v>\\ATI-SERVER\JILLP - Attachment\SP682 H80LT CURVILINEAR CRCA BACK PLATE C-SHP ARCL82XW65XL114XR52 X 0.7 THK BARE.DXF.zip</v>
          </cell>
          <cell r="I19965" t="str">
            <v>No</v>
          </cell>
          <cell r="J19965" t="str">
            <v>NOS</v>
          </cell>
          <cell r="K19965" t="str">
            <v>WHITE</v>
          </cell>
          <cell r="L19965" t="str">
            <v>PCT</v>
          </cell>
        </row>
        <row r="19966">
          <cell r="A19966">
            <v>202011403</v>
          </cell>
          <cell r="B19966" t="str">
            <v>SP682 H80LT CURVILINEAR CRCA BACK PLATE C SHP 892X574 ARCL 314 R 200 X 42.4 MM X 0.7MM THK WHT</v>
          </cell>
          <cell r="C19966">
            <v>0</v>
          </cell>
          <cell r="D19966">
            <v>469.19</v>
          </cell>
          <cell r="G19966" t="str">
            <v>\\ATI-SERVER\JILLP - Attachment\SP682 H80LT CURVILINEAR CRCA BACK PLATE C-SHP ARCL82XW65XL114XR52 X 0.7 THK BARE.DXF.zip</v>
          </cell>
          <cell r="I19966" t="str">
            <v>No</v>
          </cell>
          <cell r="J19966" t="str">
            <v>NOS</v>
          </cell>
          <cell r="K19966" t="str">
            <v>WHITE</v>
          </cell>
          <cell r="L19966" t="str">
            <v>PCT</v>
          </cell>
        </row>
        <row r="19967">
          <cell r="A19967">
            <v>202011402</v>
          </cell>
          <cell r="B19967" t="str">
            <v>SP682 H80LT CURVILINEAR CRCA BACK PLATE C SHP 769X440 R 200 X 42.4 MM X 0.7MM THK WHT</v>
          </cell>
          <cell r="C19967">
            <v>0</v>
          </cell>
          <cell r="D19967">
            <v>12.66</v>
          </cell>
          <cell r="G19967" t="str">
            <v>\\ATI-SERVER\JILLP - Attachment\SP682 H80LT CURVILINEAR CRCA BACK PLATE C-SHP ARCL82XW65XL114XR52 X 0.7 THK BARE.DXF.zip</v>
          </cell>
          <cell r="I19967" t="str">
            <v>No</v>
          </cell>
          <cell r="J19967" t="str">
            <v>NOS</v>
          </cell>
          <cell r="K19967" t="str">
            <v>WHITE</v>
          </cell>
          <cell r="L19967" t="str">
            <v>PCT</v>
          </cell>
        </row>
        <row r="19968">
          <cell r="A19968">
            <v>202011401</v>
          </cell>
          <cell r="B19968" t="str">
            <v>SP682 H80LT CURVILINEAR CRCA BACK PLATE C SHP 590X635 ARCL 432 R 200 X 42.4 MM X 0.7MM THK WHT</v>
          </cell>
          <cell r="C19968">
            <v>0</v>
          </cell>
          <cell r="D19968">
            <v>12.45</v>
          </cell>
          <cell r="G19968" t="str">
            <v>\\ATI-SERVER\JILLP - Attachment\SP682 H80LT CURVILINEAR CRCA BACK PLATE C-SHP ARCL82XW65XL114XR52 X 0.7 THK BARE.DXF.zip</v>
          </cell>
          <cell r="I19968" t="str">
            <v>No</v>
          </cell>
          <cell r="J19968" t="str">
            <v>NOS</v>
          </cell>
          <cell r="K19968" t="str">
            <v>WHITE</v>
          </cell>
          <cell r="L19968" t="str">
            <v>PCT</v>
          </cell>
        </row>
        <row r="19969">
          <cell r="A19969">
            <v>20201140</v>
          </cell>
          <cell r="B19969" t="str">
            <v>SP780  SUS EX 300MM SPACER HSG WHT</v>
          </cell>
          <cell r="C19969">
            <v>0</v>
          </cell>
          <cell r="D19969">
            <v>0</v>
          </cell>
          <cell r="I19969" t="str">
            <v>No</v>
          </cell>
          <cell r="J19969" t="str">
            <v>NOS</v>
          </cell>
          <cell r="K19969" t="str">
            <v>WHITE</v>
          </cell>
          <cell r="L19969" t="str">
            <v>PCT</v>
          </cell>
        </row>
        <row r="19970">
          <cell r="A19970">
            <v>202011399</v>
          </cell>
          <cell r="B19970" t="str">
            <v>RC682 H80LT LINEAR W50 L 1160 REC WHT</v>
          </cell>
          <cell r="C19970">
            <v>0</v>
          </cell>
          <cell r="D19970">
            <v>69.95</v>
          </cell>
          <cell r="G19970" t="str">
            <v>\\ATI-SERVER\JILLP - Attachment\SP682 H80LT CURVILINEAR CRCA BACK PLATE C-SHP ARCL82XW65XL114XR52 X 0.7 THK BARE.DXF.zip</v>
          </cell>
          <cell r="I19970" t="str">
            <v>No</v>
          </cell>
          <cell r="J19970" t="str">
            <v>NOS</v>
          </cell>
          <cell r="K19970" t="str">
            <v>WHITE</v>
          </cell>
          <cell r="L19970" t="str">
            <v>PCT</v>
          </cell>
        </row>
        <row r="19971">
          <cell r="A19971">
            <v>202011398</v>
          </cell>
          <cell r="B19971" t="str">
            <v>RC682 H80LT LINEAR W50 L 1028 REC WHT</v>
          </cell>
          <cell r="C19971">
            <v>0</v>
          </cell>
          <cell r="D19971">
            <v>61.99</v>
          </cell>
          <cell r="G19971" t="str">
            <v>\\ATI-SERVER\JILLP - Attachment\SP682 H80LT CURVILINEAR CRCA BACK PLATE C-SHP ARCL82XW65XL114XR52 X 0.7 THK BARE.DXF.zip</v>
          </cell>
          <cell r="I19971" t="str">
            <v>No</v>
          </cell>
          <cell r="J19971" t="str">
            <v>NOS</v>
          </cell>
          <cell r="K19971" t="str">
            <v>WHITE</v>
          </cell>
          <cell r="L19971" t="str">
            <v>PCT</v>
          </cell>
        </row>
        <row r="19972">
          <cell r="A19972">
            <v>202011397</v>
          </cell>
          <cell r="B19972" t="str">
            <v>RC682 H80LT LINEAR W50 L 764 REC WHT</v>
          </cell>
          <cell r="C19972">
            <v>0</v>
          </cell>
          <cell r="D19972">
            <v>46.07</v>
          </cell>
          <cell r="G19972" t="str">
            <v>\\ATI-SERVER\JILLP - Attachment\SP682 H80LT CURVILINEAR CRCA BACK PLATE C-SHP ARCL82XW65XL114XR52 X 0.7 THK BARE.DXF.zip</v>
          </cell>
          <cell r="I19972" t="str">
            <v>No</v>
          </cell>
          <cell r="J19972" t="str">
            <v>NOS</v>
          </cell>
          <cell r="K19972" t="str">
            <v>WHITE</v>
          </cell>
          <cell r="L19972" t="str">
            <v>PCT</v>
          </cell>
        </row>
        <row r="19973">
          <cell r="A19973">
            <v>202011396</v>
          </cell>
          <cell r="B19973" t="str">
            <v>RC682 H80LT CURVILINEAR L SHP 891X878 ARCL 1178 R 750 REC INNER WHT</v>
          </cell>
          <cell r="C19973">
            <v>0</v>
          </cell>
          <cell r="D19973">
            <v>54.12</v>
          </cell>
          <cell r="G19973" t="str">
            <v>\\ATI-SERVER\JILLP - Attachment\DEST. REC. V2 END CAP.PDF</v>
          </cell>
          <cell r="I19973" t="str">
            <v>No</v>
          </cell>
          <cell r="J19973" t="str">
            <v>NOS</v>
          </cell>
          <cell r="K19973" t="str">
            <v>WHITE</v>
          </cell>
          <cell r="L19973" t="str">
            <v>PCT</v>
          </cell>
        </row>
        <row r="19974">
          <cell r="A19974">
            <v>202011395</v>
          </cell>
          <cell r="B19974" t="str">
            <v>RC682 H80LT CURVILINEAR L SHP 891X878 ARCL 1178 R 750 REC OUTER WHT</v>
          </cell>
          <cell r="C19974">
            <v>0</v>
          </cell>
          <cell r="D19974">
            <v>54.12</v>
          </cell>
          <cell r="G19974" t="str">
            <v>\\ATI-SERVER\JILLP - Attachment\DEST. REC. V2 END CAP.PDF</v>
          </cell>
          <cell r="I19974" t="str">
            <v>No</v>
          </cell>
          <cell r="J19974" t="str">
            <v>NOS</v>
          </cell>
          <cell r="K19974" t="str">
            <v>WHITE</v>
          </cell>
          <cell r="L19974" t="str">
            <v>PCT</v>
          </cell>
        </row>
        <row r="19975">
          <cell r="A19975">
            <v>202011394</v>
          </cell>
          <cell r="B19975" t="str">
            <v>RC682 H80LT CURVILINEAR L SHP 1476X1197 ARCL 1728 R 1100 REC INNER WHT</v>
          </cell>
          <cell r="C19975">
            <v>0</v>
          </cell>
          <cell r="D19975">
            <v>82.32</v>
          </cell>
          <cell r="G19975" t="str">
            <v>\\ATI-SERVER\JILLP - Attachment\DEST. REC. V2 END CAP.PDF</v>
          </cell>
          <cell r="I19975" t="str">
            <v>No</v>
          </cell>
          <cell r="J19975" t="str">
            <v>NOS</v>
          </cell>
          <cell r="K19975" t="str">
            <v>WHITE</v>
          </cell>
          <cell r="L19975" t="str">
            <v>PCT</v>
          </cell>
        </row>
        <row r="19976">
          <cell r="A19976">
            <v>202011393</v>
          </cell>
          <cell r="B19976" t="str">
            <v>RC682 H80LT CURVILINEAR L SHP 1476X1197 ARCL 1728 R 1100 REC OUTER WHT</v>
          </cell>
          <cell r="C19976">
            <v>0</v>
          </cell>
          <cell r="D19976">
            <v>82.32</v>
          </cell>
          <cell r="G19976" t="str">
            <v>\\ATI-SERVER\JILLP - Attachment\DEST. REC. V2 END CAP.PDF</v>
          </cell>
          <cell r="I19976" t="str">
            <v>No</v>
          </cell>
          <cell r="J19976" t="str">
            <v>NOS</v>
          </cell>
          <cell r="K19976" t="str">
            <v>WHITE</v>
          </cell>
          <cell r="L19976" t="str">
            <v>PCT</v>
          </cell>
        </row>
        <row r="19977">
          <cell r="A19977">
            <v>202011392</v>
          </cell>
          <cell r="B19977" t="str">
            <v>RC682 H80LT CURVILINEAR L SHP 1025X1025 ARCL 785 R 500 REC INNER WHT</v>
          </cell>
          <cell r="C19977">
            <v>0</v>
          </cell>
          <cell r="D19977">
            <v>68.63</v>
          </cell>
          <cell r="G19977" t="str">
            <v>\\ATI-SERVER\JILLP - Attachment\DEST. REC. V2 END CAP.PDF</v>
          </cell>
          <cell r="I19977" t="str">
            <v>No</v>
          </cell>
          <cell r="J19977" t="str">
            <v>NOS</v>
          </cell>
          <cell r="K19977" t="str">
            <v>WHITE</v>
          </cell>
          <cell r="L19977" t="str">
            <v>PCT</v>
          </cell>
        </row>
        <row r="19978">
          <cell r="A19978">
            <v>202011391</v>
          </cell>
          <cell r="B19978" t="str">
            <v>RC682 H80LT CURVILINEAR L SHP 1025X1025 ARCL 785 R 500 REC OUTER WHT</v>
          </cell>
          <cell r="C19978">
            <v>0</v>
          </cell>
          <cell r="D19978">
            <v>68.63</v>
          </cell>
          <cell r="G19978" t="str">
            <v>\\ATI-SERVER\JILLP - Attachment\DEST. REC. V2 END CAP.PDF</v>
          </cell>
          <cell r="I19978" t="str">
            <v>No</v>
          </cell>
          <cell r="J19978" t="str">
            <v>NOS</v>
          </cell>
          <cell r="K19978" t="str">
            <v>WHITE</v>
          </cell>
          <cell r="L19978" t="str">
            <v>PCT</v>
          </cell>
        </row>
        <row r="19979">
          <cell r="A19979">
            <v>202011390</v>
          </cell>
          <cell r="B19979" t="str">
            <v>RC682 H80LT CURVILINEAR J SHP 2118X521 ARCL 2144 R 4750 REC INNER WHT</v>
          </cell>
          <cell r="C19979">
            <v>0</v>
          </cell>
          <cell r="D19979">
            <v>81.91</v>
          </cell>
          <cell r="G19979" t="str">
            <v>\\ATI-SERVER\JILLP - Attachment\DEST. REC. V2 END CAP.PDF</v>
          </cell>
          <cell r="I19979" t="str">
            <v>No</v>
          </cell>
          <cell r="J19979" t="str">
            <v>NOS</v>
          </cell>
          <cell r="K19979" t="str">
            <v>WHITE</v>
          </cell>
          <cell r="L19979" t="str">
            <v>PCT</v>
          </cell>
        </row>
        <row r="19980">
          <cell r="A19980">
            <v>20201139</v>
          </cell>
          <cell r="B19980" t="str">
            <v>SP780  GEAR TRAY 0579 WHT</v>
          </cell>
          <cell r="C19980">
            <v>0</v>
          </cell>
          <cell r="D19980">
            <v>0</v>
          </cell>
          <cell r="I19980" t="str">
            <v>No</v>
          </cell>
          <cell r="J19980" t="str">
            <v>NOS</v>
          </cell>
          <cell r="K19980" t="str">
            <v>WHITE</v>
          </cell>
          <cell r="L19980" t="str">
            <v>PCT</v>
          </cell>
        </row>
        <row r="19981">
          <cell r="A19981">
            <v>202011389</v>
          </cell>
          <cell r="B19981" t="str">
            <v>RC682 H80LT CURVILINEAR J SHP 2118X521 ARCL 2144 R 4750 REC OUTER WHT</v>
          </cell>
          <cell r="C19981">
            <v>0</v>
          </cell>
          <cell r="D19981">
            <v>81.91</v>
          </cell>
          <cell r="G19981" t="str">
            <v>\\ATI-SERVER\JILLP - Attachment\DEST. REC. V2 END CAP.PDF</v>
          </cell>
          <cell r="I19981" t="str">
            <v>No</v>
          </cell>
          <cell r="J19981" t="str">
            <v>NOS</v>
          </cell>
          <cell r="K19981" t="str">
            <v>WHITE</v>
          </cell>
          <cell r="L19981" t="str">
            <v>PCT</v>
          </cell>
        </row>
        <row r="19982">
          <cell r="A19982">
            <v>202011388</v>
          </cell>
          <cell r="B19982" t="str">
            <v>RC682 H80LT CURVILINEAR J SHP 2077X614 ARCL 2029 R 3500 REC INNER WHT</v>
          </cell>
          <cell r="C19982">
            <v>0</v>
          </cell>
          <cell r="D19982">
            <v>81.87</v>
          </cell>
          <cell r="G19982" t="str">
            <v>\\ATI-SERVER\JILLP - Attachment\DEST. REC. V2 END CAP.PDF</v>
          </cell>
          <cell r="I19982" t="str">
            <v>No</v>
          </cell>
          <cell r="J19982" t="str">
            <v>NOS</v>
          </cell>
          <cell r="K19982" t="str">
            <v>WHITE</v>
          </cell>
          <cell r="L19982" t="str">
            <v>PCT</v>
          </cell>
        </row>
        <row r="19983">
          <cell r="A19983">
            <v>202011387</v>
          </cell>
          <cell r="B19983" t="str">
            <v>RC682 H80LT CURVILINEAR J SHP 2077X614 ARCL 2029 R 3500 REC OUTER WHT</v>
          </cell>
          <cell r="C19983">
            <v>0</v>
          </cell>
          <cell r="D19983">
            <v>81.87</v>
          </cell>
          <cell r="G19983" t="str">
            <v>\\ATI-SERVER\JILLP - Attachment\DEST. REC. V2 END CAP.PDF</v>
          </cell>
          <cell r="I19983" t="str">
            <v>No</v>
          </cell>
          <cell r="J19983" t="str">
            <v>NOS</v>
          </cell>
          <cell r="K19983" t="str">
            <v>WHITE</v>
          </cell>
          <cell r="L19983" t="str">
            <v>PCT</v>
          </cell>
        </row>
        <row r="19984">
          <cell r="A19984">
            <v>202011386</v>
          </cell>
          <cell r="B19984" t="str">
            <v>RC682 H80LT CURVILINEAR J SHP 1397X1265 ARCL 1987 R 1265 REC INNER WHT</v>
          </cell>
          <cell r="C19984">
            <v>0</v>
          </cell>
          <cell r="D19984">
            <v>79.25</v>
          </cell>
          <cell r="G19984" t="str">
            <v>\\ATI-SERVER\JILLP - Attachment\DEST. REC. V2 END CAP.PDF</v>
          </cell>
          <cell r="I19984" t="str">
            <v>No</v>
          </cell>
          <cell r="J19984" t="str">
            <v>NOS</v>
          </cell>
          <cell r="K19984" t="str">
            <v>WHITE</v>
          </cell>
          <cell r="L19984" t="str">
            <v>PCT</v>
          </cell>
        </row>
        <row r="19985">
          <cell r="A19985">
            <v>202011385</v>
          </cell>
          <cell r="B19985" t="str">
            <v>RC682 H80LT CURVILINEAR J SHP 1397X1265 ARCL 1987 R 1265 REC OUTER WHT</v>
          </cell>
          <cell r="C19985">
            <v>0</v>
          </cell>
          <cell r="D19985">
            <v>79.25</v>
          </cell>
          <cell r="G19985" t="str">
            <v>\\ATI-SERVER\JILLP - Attachment\DEST. REC. V2 END CAP.PDF</v>
          </cell>
          <cell r="I19985" t="str">
            <v>No</v>
          </cell>
          <cell r="J19985" t="str">
            <v>NOS</v>
          </cell>
          <cell r="K19985" t="str">
            <v>WHITE</v>
          </cell>
          <cell r="L19985" t="str">
            <v>PCT</v>
          </cell>
        </row>
        <row r="19986">
          <cell r="A19986">
            <v>202011384</v>
          </cell>
          <cell r="B19986" t="str">
            <v>RC682 H80LT CURVILINEAR J SHP 1388X277 ARCL 1278 R 3500 REC INNER WHT</v>
          </cell>
          <cell r="C19986">
            <v>0</v>
          </cell>
          <cell r="D19986">
            <v>53</v>
          </cell>
          <cell r="G19986" t="str">
            <v>\\ATI-SERVER\JILLP - Attachment\DEST. REC. V2 END CAP.PDF</v>
          </cell>
          <cell r="I19986" t="str">
            <v>No</v>
          </cell>
          <cell r="J19986" t="str">
            <v>NOS</v>
          </cell>
          <cell r="K19986" t="str">
            <v>WHITE</v>
          </cell>
          <cell r="L19986" t="str">
            <v>PCT</v>
          </cell>
        </row>
        <row r="19987">
          <cell r="A19987">
            <v>202011383</v>
          </cell>
          <cell r="B19987" t="str">
            <v>RC682 H80LT CURVILINEAR J SHP 1388X277 ARCL 1278 R 3500 REC OUTER WHT</v>
          </cell>
          <cell r="C19987">
            <v>0</v>
          </cell>
          <cell r="D19987">
            <v>53</v>
          </cell>
          <cell r="G19987" t="str">
            <v>\\ATI-SERVER\JILLP - Attachment\DEST. REC. V2 END CAP.PDF</v>
          </cell>
          <cell r="I19987" t="str">
            <v>No</v>
          </cell>
          <cell r="J19987" t="str">
            <v>NOS</v>
          </cell>
          <cell r="K19987" t="str">
            <v>WHITE</v>
          </cell>
          <cell r="L19987" t="str">
            <v>PCT</v>
          </cell>
        </row>
        <row r="19988">
          <cell r="A19988">
            <v>202011382</v>
          </cell>
          <cell r="B19988" t="str">
            <v>RC682 H80LT CURVILINEAR J SHP 1024X141 ARCL 938 R 4750 REC INNER WHT</v>
          </cell>
          <cell r="C19988">
            <v>0</v>
          </cell>
          <cell r="D19988">
            <v>38.520000000000003</v>
          </cell>
          <cell r="G19988" t="str">
            <v>\\ATI-SERVER\JILLP - Attachment\DEST. REC. V2 END CAP.PDF</v>
          </cell>
          <cell r="I19988" t="str">
            <v>No</v>
          </cell>
          <cell r="J19988" t="str">
            <v>NOS</v>
          </cell>
          <cell r="K19988" t="str">
            <v>WHITE</v>
          </cell>
          <cell r="L19988" t="str">
            <v>PCT</v>
          </cell>
        </row>
        <row r="19989">
          <cell r="A19989">
            <v>202011381</v>
          </cell>
          <cell r="B19989" t="str">
            <v>RC682 H80LT CURVILINEAR J SHP 1024X141 ARCL 938 R 4750 REC OUTER WHT</v>
          </cell>
          <cell r="C19989">
            <v>0</v>
          </cell>
          <cell r="D19989">
            <v>38.520000000000003</v>
          </cell>
          <cell r="G19989" t="str">
            <v>\\ATI-SERVER\JILLP - Attachment\DEST. REC. V2 END CAP.PDF</v>
          </cell>
          <cell r="I19989" t="str">
            <v>No</v>
          </cell>
          <cell r="J19989" t="str">
            <v>NOS</v>
          </cell>
          <cell r="K19989" t="str">
            <v>WHITE</v>
          </cell>
          <cell r="L19989" t="str">
            <v>PCT</v>
          </cell>
        </row>
        <row r="19990">
          <cell r="A19990">
            <v>202011380</v>
          </cell>
          <cell r="B19990" t="str">
            <v>RC682 H80LT CURVILINEAR ARCL 2191 R 3500 REC INNER WHT</v>
          </cell>
          <cell r="C19990">
            <v>0</v>
          </cell>
          <cell r="D19990">
            <v>81.94</v>
          </cell>
          <cell r="G19990" t="str">
            <v>\\ATI-SERVER\JILLP - Attachment\DEST. REC. V2 END CAP.PDF</v>
          </cell>
          <cell r="I19990" t="str">
            <v>No</v>
          </cell>
          <cell r="J19990" t="str">
            <v>NOS</v>
          </cell>
          <cell r="K19990" t="str">
            <v>WHITE</v>
          </cell>
          <cell r="L19990" t="str">
            <v>PCT</v>
          </cell>
        </row>
        <row r="19991">
          <cell r="A19991">
            <v>20201138</v>
          </cell>
          <cell r="B19991" t="str">
            <v>SP780 GEAR TRAY 0566 WHT</v>
          </cell>
          <cell r="C19991">
            <v>206</v>
          </cell>
          <cell r="D19991">
            <v>52.798499999999997</v>
          </cell>
          <cell r="I19991" t="str">
            <v>No</v>
          </cell>
          <cell r="J19991" t="str">
            <v>NOS</v>
          </cell>
          <cell r="K19991" t="str">
            <v>WHITE</v>
          </cell>
          <cell r="L19991" t="str">
            <v>PCT</v>
          </cell>
        </row>
        <row r="19992">
          <cell r="A19992">
            <v>202011379</v>
          </cell>
          <cell r="B19992" t="str">
            <v>RC682 H80LT CURVILINEAR ARCL 2191 R 3500 REC OUTER WHT</v>
          </cell>
          <cell r="C19992">
            <v>0</v>
          </cell>
          <cell r="D19992">
            <v>81.94</v>
          </cell>
          <cell r="G19992" t="str">
            <v>\\ATI-SERVER\JILLP - Attachment\DEST. REC. V2 END CAP.PDF</v>
          </cell>
          <cell r="I19992" t="str">
            <v>No</v>
          </cell>
          <cell r="J19992" t="str">
            <v>NOS</v>
          </cell>
          <cell r="K19992" t="str">
            <v>WHITE</v>
          </cell>
          <cell r="L19992" t="str">
            <v>PCT</v>
          </cell>
        </row>
        <row r="19993">
          <cell r="A19993">
            <v>202011378</v>
          </cell>
          <cell r="B19993" t="str">
            <v>RC682 H80LT CURVILINEAR ARCL 2190 R 4750 REC INNER WHT</v>
          </cell>
          <cell r="C19993">
            <v>0</v>
          </cell>
          <cell r="D19993">
            <v>81.91</v>
          </cell>
          <cell r="G19993" t="str">
            <v>\\ATI-SERVER\JILLP - Attachment\DEST. REC. V2 END CAP.PDF</v>
          </cell>
          <cell r="I19993" t="str">
            <v>No</v>
          </cell>
          <cell r="J19993" t="str">
            <v>NOS</v>
          </cell>
          <cell r="K19993" t="str">
            <v>WHITE</v>
          </cell>
          <cell r="L19993" t="str">
            <v>PCT</v>
          </cell>
        </row>
        <row r="19994">
          <cell r="A19994">
            <v>202011377</v>
          </cell>
          <cell r="B19994" t="str">
            <v>RC682 H80LT CURVILINEAR ARCL 2190 R 4750 REC OUTER WHT</v>
          </cell>
          <cell r="C19994">
            <v>0</v>
          </cell>
          <cell r="D19994">
            <v>81.91</v>
          </cell>
          <cell r="G19994" t="str">
            <v>\\ATI-SERVER\JILLP - Attachment\DEST. REC. V2 END CAP.PDF</v>
          </cell>
          <cell r="I19994" t="str">
            <v>No</v>
          </cell>
          <cell r="J19994" t="str">
            <v>NOS</v>
          </cell>
          <cell r="K19994" t="str">
            <v>WHITE</v>
          </cell>
          <cell r="L19994" t="str">
            <v>PCT</v>
          </cell>
        </row>
        <row r="19995">
          <cell r="A19995">
            <v>202011376</v>
          </cell>
          <cell r="B19995" t="str">
            <v>SP682 H80LT CURVILINEAR CRCA BACK PLATE L SHP 891X878 ARCL 1178 R 750 X W42.4 X 0.7MM THK WHT</v>
          </cell>
          <cell r="C19995">
            <v>0</v>
          </cell>
          <cell r="D19995">
            <v>21.09</v>
          </cell>
          <cell r="G19995" t="str">
            <v>\\ATI-SERVER\JILLP - Attachment\SP682 H80LT CURVILINEAR CRCA BACK PLATE C-SHP ARCL82XW65XL114XR52 X 0.7 THK BARE.DXF.zip</v>
          </cell>
          <cell r="I19995" t="str">
            <v>No</v>
          </cell>
          <cell r="J19995" t="str">
            <v>NOS</v>
          </cell>
          <cell r="K19995" t="str">
            <v>WHITE</v>
          </cell>
          <cell r="L19995" t="str">
            <v>PCT</v>
          </cell>
        </row>
        <row r="19996">
          <cell r="A19996">
            <v>202011375</v>
          </cell>
          <cell r="B19996" t="str">
            <v>DES PRO 600MM BLNK WHT</v>
          </cell>
          <cell r="C19996">
            <v>0</v>
          </cell>
          <cell r="D19996">
            <v>0</v>
          </cell>
          <cell r="G19996" t="str">
            <v>\\ATI-SERVER\JILLP - Attachment\Curvilinear Inner_Outer Ext_R1210 SHP03.PDF</v>
          </cell>
          <cell r="I19996" t="str">
            <v>No</v>
          </cell>
          <cell r="J19996" t="str">
            <v>NOS</v>
          </cell>
          <cell r="K19996" t="str">
            <v>WHITE</v>
          </cell>
          <cell r="L19996" t="str">
            <v>PCT</v>
          </cell>
        </row>
        <row r="19997">
          <cell r="A19997">
            <v>202011374</v>
          </cell>
          <cell r="B19997" t="str">
            <v>DES PRO 2440 BLNK WHT</v>
          </cell>
          <cell r="C19997">
            <v>0</v>
          </cell>
          <cell r="D19997">
            <v>0</v>
          </cell>
          <cell r="G19997" t="str">
            <v>\\ATI-SERVER\JILLP - Attachment\Curvilinear Inner_Outer Ext_R1210 SHP03.PDF</v>
          </cell>
          <cell r="I19997" t="str">
            <v>No</v>
          </cell>
          <cell r="J19997" t="str">
            <v>NOS</v>
          </cell>
          <cell r="K19997" t="str">
            <v>WHITE</v>
          </cell>
          <cell r="L19997" t="str">
            <v>PCT</v>
          </cell>
        </row>
        <row r="19998">
          <cell r="A19998">
            <v>202011373</v>
          </cell>
          <cell r="B19998" t="str">
            <v>DES PRO 1800 BLNK WHT</v>
          </cell>
          <cell r="C19998">
            <v>0</v>
          </cell>
          <cell r="D19998">
            <v>0</v>
          </cell>
          <cell r="G19998" t="str">
            <v>\\ATI-SERVER\JILLP - Attachment\Curvilinear Inner_Outer Ext_R1210 SHP03.PDF</v>
          </cell>
          <cell r="I19998" t="str">
            <v>No</v>
          </cell>
          <cell r="J19998" t="str">
            <v>NOS</v>
          </cell>
          <cell r="K19998" t="str">
            <v>WHITE</v>
          </cell>
          <cell r="L19998" t="str">
            <v>PCT</v>
          </cell>
        </row>
        <row r="19999">
          <cell r="A19999">
            <v>202011372</v>
          </cell>
          <cell r="B19999" t="str">
            <v>SP682 H80LT CURVILINEAR CRCA BACK PLATE L SHP 1476X1197 ARCL1728 R1100 X W42.4 X 0.7MM THK WHT</v>
          </cell>
          <cell r="C19999">
            <v>0</v>
          </cell>
          <cell r="D19999">
            <v>32.08</v>
          </cell>
          <cell r="G19999" t="str">
            <v>\\ATI-SERVER\JILLP - Attachment\SP682 H80LT CURVILINEAR CRCA BACK PLATE C-SHP ARCL82XW65XL114XR52 X 0.7 THK BARE.DXF.zip</v>
          </cell>
          <cell r="I19999" t="str">
            <v>No</v>
          </cell>
          <cell r="J19999" t="str">
            <v>NOS</v>
          </cell>
          <cell r="K19999" t="str">
            <v>WHITE</v>
          </cell>
          <cell r="L19999" t="str">
            <v>PCT</v>
          </cell>
        </row>
        <row r="20000">
          <cell r="A20000">
            <v>20201137</v>
          </cell>
          <cell r="B20000" t="str">
            <v>SP780  SUS EX 300MM SPACER ASS WHT</v>
          </cell>
          <cell r="C20000">
            <v>0</v>
          </cell>
          <cell r="D20000">
            <v>41.514000000000003</v>
          </cell>
          <cell r="I20000" t="str">
            <v>No</v>
          </cell>
          <cell r="J20000" t="str">
            <v>NOS</v>
          </cell>
          <cell r="K20000" t="str">
            <v>WHITE</v>
          </cell>
          <cell r="L20000" t="str">
            <v>PCT</v>
          </cell>
        </row>
        <row r="20001">
          <cell r="A20001">
            <v>202011369</v>
          </cell>
          <cell r="B20001" t="str">
            <v>SP682 H80LT CURVILINEAR CRCA BACK PLATE J SHP 2118X521 ARCL2144 R4750 X W42.4 X 0.7MM THK WHT</v>
          </cell>
          <cell r="C20001">
            <v>0</v>
          </cell>
          <cell r="D20001">
            <v>31.92</v>
          </cell>
          <cell r="G20001" t="str">
            <v>\\ATI-SERVER\JILLP - Attachment\SP682 H80LT CURVILINEAR CRCA BACK PLATE C-SHP ARCL82XW65XL114XR52 X 0.7 THK BARE.DXF.zip</v>
          </cell>
          <cell r="I20001" t="str">
            <v>No</v>
          </cell>
          <cell r="J20001" t="str">
            <v>NOS</v>
          </cell>
          <cell r="K20001" t="str">
            <v>WHITE</v>
          </cell>
          <cell r="L20001" t="str">
            <v>PCT</v>
          </cell>
        </row>
        <row r="20002">
          <cell r="A20002">
            <v>202011368</v>
          </cell>
          <cell r="B20002" t="str">
            <v>SP682 H80LT CURVILINEAR CRCA BACK PLATE J SHP 2077X614 ARCL2029 R3500 X W42.4 X 0.7MM THK WHT</v>
          </cell>
          <cell r="C20002">
            <v>0</v>
          </cell>
          <cell r="D20002">
            <v>31.9</v>
          </cell>
          <cell r="G20002" t="str">
            <v>\\ATI-SERVER\JILLP - Attachment\SP682 H80LT CURVILINEAR CRCA BACK PLATE C-SHP ARCL82XW65XL114XR52 X 0.7 THK BARE.DXF.zip</v>
          </cell>
          <cell r="I20002" t="str">
            <v>No</v>
          </cell>
          <cell r="J20002" t="str">
            <v>NOS</v>
          </cell>
          <cell r="K20002" t="str">
            <v>WHITE</v>
          </cell>
          <cell r="L20002" t="str">
            <v>PCT</v>
          </cell>
        </row>
        <row r="20003">
          <cell r="A20003">
            <v>202011367</v>
          </cell>
          <cell r="B20003" t="str">
            <v>SP682 H80LT CURVILINEAR CRCA BACK PLATE J SHP 1397X1265 ARCL1987 R1265 X W42.4 X 0.7MM THK WHT</v>
          </cell>
          <cell r="C20003">
            <v>0</v>
          </cell>
          <cell r="D20003">
            <v>30.88</v>
          </cell>
          <cell r="G20003" t="str">
            <v>\\ATI-SERVER\JILLP - Attachment\SP682 H80LT CURVILINEAR CRCA BACK PLATE C-SHP ARCL82XW65XL114XR52 X 0.7 THK BARE.DXF.zip</v>
          </cell>
          <cell r="I20003" t="str">
            <v>No</v>
          </cell>
          <cell r="J20003" t="str">
            <v>NOS</v>
          </cell>
          <cell r="K20003" t="str">
            <v>WHITE</v>
          </cell>
          <cell r="L20003" t="str">
            <v>PCT</v>
          </cell>
        </row>
        <row r="20004">
          <cell r="A20004">
            <v>202011366</v>
          </cell>
          <cell r="B20004" t="str">
            <v>SP682 H80LT CURVILINEAR CRCA BACK PLATE J SHP 1388X277 ARCL1278 R3500 X W42.4 X 0.7MM THK WHT</v>
          </cell>
          <cell r="C20004">
            <v>0</v>
          </cell>
          <cell r="D20004">
            <v>20.65</v>
          </cell>
          <cell r="G20004" t="str">
            <v>\\ATI-SERVER\JILLP - Attachment\SP682 H80LT CURVILINEAR CRCA BACK PLATE C-SHP ARCL82XW65XL114XR52 X 0.7 THK BARE.DXF.zip</v>
          </cell>
          <cell r="I20004" t="str">
            <v>No</v>
          </cell>
          <cell r="J20004" t="str">
            <v>NOS</v>
          </cell>
          <cell r="K20004" t="str">
            <v>WHITE</v>
          </cell>
          <cell r="L20004" t="str">
            <v>PCT</v>
          </cell>
        </row>
        <row r="20005">
          <cell r="A20005">
            <v>202011365</v>
          </cell>
          <cell r="B20005" t="str">
            <v>SP682 H80LT CURVILINEAR CRCA BACK PLATE J SHP 1024X141 ARCL938 R4750 X W42.4 X 0.7MM THK WHT</v>
          </cell>
          <cell r="C20005">
            <v>0</v>
          </cell>
          <cell r="D20005">
            <v>15.01</v>
          </cell>
          <cell r="G20005" t="str">
            <v>\\ATI-SERVER\JILLP - Attachment\SP682 H80LT CURVILINEAR CRCA BACK PLATE C-SHP ARCL82XW65XL114XR52 X 0.7 THK BARE.DXF.zip</v>
          </cell>
          <cell r="I20005" t="str">
            <v>No</v>
          </cell>
          <cell r="J20005" t="str">
            <v>NOS</v>
          </cell>
          <cell r="K20005" t="str">
            <v>WHITE</v>
          </cell>
          <cell r="L20005" t="str">
            <v>PCT</v>
          </cell>
        </row>
        <row r="20006">
          <cell r="A20006">
            <v>202011364</v>
          </cell>
          <cell r="B20006" t="str">
            <v>SP682 H80LT CURVILINEAR CRCA BACK PLATE ARCL2191 X R3500 X W42.4 X 0.7MM THK WHT</v>
          </cell>
          <cell r="C20006">
            <v>0</v>
          </cell>
          <cell r="D20006">
            <v>31.93</v>
          </cell>
          <cell r="G20006" t="str">
            <v>\\ATI-SERVER\JILLP - Attachment\SP682 H80LT CURVILINEAR CRCA BACK PLATE C-SHP ARCL82XW65XL114XR52 X 0.7 THK BARE.DXF.zip</v>
          </cell>
          <cell r="I20006" t="str">
            <v>No</v>
          </cell>
          <cell r="J20006" t="str">
            <v>NOS</v>
          </cell>
          <cell r="K20006" t="str">
            <v>WHITE</v>
          </cell>
          <cell r="L20006" t="str">
            <v>PCT</v>
          </cell>
        </row>
        <row r="20007">
          <cell r="A20007">
            <v>202011363</v>
          </cell>
          <cell r="B20007" t="str">
            <v>SP682 H80LT CURVILINEAR CRCA BACK PLATE ARCL2190 X R4750 X W42.4 X 0.7MM THK WHT</v>
          </cell>
          <cell r="C20007">
            <v>0</v>
          </cell>
          <cell r="D20007">
            <v>31.92</v>
          </cell>
          <cell r="G20007" t="str">
            <v>\\ATI-SERVER\JILLP - Attachment\SP682 H80LT CURVILINEAR CRCA BACK PLATE C-SHP ARCL82XW65XL114XR52 X 0.7 THK BARE.DXF.zip</v>
          </cell>
          <cell r="I20007" t="str">
            <v>No</v>
          </cell>
          <cell r="J20007" t="str">
            <v>NOS</v>
          </cell>
          <cell r="K20007" t="str">
            <v>WHITE</v>
          </cell>
          <cell r="L20007" t="str">
            <v>PCT</v>
          </cell>
        </row>
        <row r="20008">
          <cell r="A20008">
            <v>202011362</v>
          </cell>
          <cell r="B20008" t="str">
            <v>SP682 H80LT CURVILINEAR CRCA BACK PLATE ARCL 1288 R 37828 X 112.4 X 0.7MM THK WHT</v>
          </cell>
          <cell r="C20008">
            <v>0</v>
          </cell>
          <cell r="D20008">
            <v>0</v>
          </cell>
          <cell r="G20008" t="str">
            <v>\\ati-server\JILLP - Attachment\20212439 SP682 H80LT CURVILINEAR CRCA BACK PLATE L SHP L733 X W733 X ARCL558 X R355 X W42.4 X 0.7MM THK WHT-Model.zip</v>
          </cell>
          <cell r="I20008" t="str">
            <v>No</v>
          </cell>
          <cell r="J20008" t="str">
            <v>NOS</v>
          </cell>
          <cell r="K20008" t="str">
            <v>WHITE</v>
          </cell>
          <cell r="L20008" t="str">
            <v>PCT</v>
          </cell>
        </row>
        <row r="20009">
          <cell r="A20009">
            <v>202011361</v>
          </cell>
          <cell r="B20009" t="str">
            <v>MONDO 1200MM CRCA BACK PLATE WHT</v>
          </cell>
          <cell r="C20009">
            <v>3</v>
          </cell>
          <cell r="D20009">
            <v>230</v>
          </cell>
          <cell r="G20009" t="str">
            <v>\\ATI-SERVER\JILLP - Attachment\DEST. REC. V2 END CAP.PDF</v>
          </cell>
          <cell r="I20009" t="str">
            <v>No</v>
          </cell>
          <cell r="J20009" t="str">
            <v>NOS</v>
          </cell>
          <cell r="K20009" t="str">
            <v>WHITE</v>
          </cell>
          <cell r="L20009" t="str">
            <v>PCT</v>
          </cell>
        </row>
        <row r="20010">
          <cell r="A20010">
            <v>202011360</v>
          </cell>
          <cell r="B20010" t="str">
            <v>SP682 H75LT CURVILINEAR L SHP 1899X893 ARCL 1520 R 1675 SUS INNER WHT</v>
          </cell>
          <cell r="C20010">
            <v>0</v>
          </cell>
          <cell r="D20010">
            <v>82.5</v>
          </cell>
          <cell r="G20010" t="str">
            <v>\\ATI-SERVER\JILLP - Attachment\SP682 H80LT CURVILINEAR CRCA BACK PLATE C-SHP ARCL82XW65XL114XR52 X 0.7 THK BARE.DXF.zip</v>
          </cell>
          <cell r="I20010" t="str">
            <v>No</v>
          </cell>
          <cell r="J20010" t="str">
            <v>NOS</v>
          </cell>
          <cell r="K20010" t="str">
            <v>WHITE</v>
          </cell>
          <cell r="L20010" t="str">
            <v>PCT</v>
          </cell>
        </row>
        <row r="20011">
          <cell r="A20011">
            <v>20201136</v>
          </cell>
          <cell r="B20011" t="str">
            <v>SP780 SUS EX 0566 MM SPACER ASS WHT</v>
          </cell>
          <cell r="C20011">
            <v>0</v>
          </cell>
          <cell r="D20011">
            <v>0</v>
          </cell>
          <cell r="I20011" t="str">
            <v>No</v>
          </cell>
          <cell r="J20011" t="str">
            <v>NOS</v>
          </cell>
          <cell r="K20011" t="str">
            <v>WHITE</v>
          </cell>
          <cell r="L20011" t="str">
            <v>PCT</v>
          </cell>
        </row>
        <row r="20012">
          <cell r="A20012">
            <v>202011359</v>
          </cell>
          <cell r="B20012" t="str">
            <v>SP682 H75LT CURVILINEAR L SHP 1899X893 ARCL 1520 R 1675 SUS OUTER WHT</v>
          </cell>
          <cell r="C20012">
            <v>0</v>
          </cell>
          <cell r="D20012">
            <v>82.5</v>
          </cell>
          <cell r="G20012" t="str">
            <v>\\ATI-SERVER\JILLP - Attachment\SP682 H80LT CURVILINEAR CRCA BACK PLATE C-SHP ARCL82XW65XL114XR52 X 0.7 THK BARE.DXF.zip</v>
          </cell>
          <cell r="I20012" t="str">
            <v>No</v>
          </cell>
          <cell r="J20012" t="str">
            <v>NOS</v>
          </cell>
          <cell r="K20012" t="str">
            <v>WHITE</v>
          </cell>
          <cell r="L20012" t="str">
            <v>PCT</v>
          </cell>
        </row>
        <row r="20013">
          <cell r="A20013">
            <v>202011358</v>
          </cell>
          <cell r="B20013" t="str">
            <v>SP682 H75LT CURVILINEAR L SHP 1508X1112 ARCL 1453 R 925 SUS INNER WHT</v>
          </cell>
          <cell r="C20013">
            <v>0</v>
          </cell>
          <cell r="D20013">
            <v>83.14</v>
          </cell>
          <cell r="G20013" t="str">
            <v>\\ATI-SERVER\JILLP - Attachment\SP682 H80LT CURVILINEAR CRCA BACK PLATE C-SHP ARCL82XW65XL114XR52 X 0.7 THK BARE.DXF.zip</v>
          </cell>
          <cell r="I20013" t="str">
            <v>No</v>
          </cell>
          <cell r="J20013" t="str">
            <v>NOS</v>
          </cell>
          <cell r="K20013" t="str">
            <v>WHITE</v>
          </cell>
          <cell r="L20013" t="str">
            <v>PCT</v>
          </cell>
        </row>
        <row r="20014">
          <cell r="A20014">
            <v>202011357</v>
          </cell>
          <cell r="B20014" t="str">
            <v>SP682 H75LT CURVILINEAR L SHP 1508X1112 ARCL 1453 R 925 SUS OUTER WHT</v>
          </cell>
          <cell r="C20014">
            <v>0</v>
          </cell>
          <cell r="D20014">
            <v>83.14</v>
          </cell>
          <cell r="G20014" t="str">
            <v>\\ATI-SERVER\JILLP - Attachment\SP682 H80LT CURVILINEAR CRCA BACK PLATE C-SHP ARCL82XW65XL114XR52 X 0.7 THK BARE.DXF.zip</v>
          </cell>
          <cell r="I20014" t="str">
            <v>No</v>
          </cell>
          <cell r="J20014" t="str">
            <v>NOS</v>
          </cell>
          <cell r="K20014" t="str">
            <v>WHITE</v>
          </cell>
          <cell r="L20014" t="str">
            <v>PCT</v>
          </cell>
        </row>
        <row r="20015">
          <cell r="A20015">
            <v>202011356</v>
          </cell>
          <cell r="B20015" t="str">
            <v>SP682 H75LT CURVILINEAR L SHP 1426X930 ARCL 1275 R 925 SUS INNER WHT</v>
          </cell>
          <cell r="C20015">
            <v>0</v>
          </cell>
          <cell r="D20015">
            <v>72.41</v>
          </cell>
          <cell r="G20015" t="str">
            <v>\\ATI-SERVER\JILLP - Attachment\SP682 H80LT CURVILINEAR CRCA BACK PLATE C-SHP ARCL82XW65XL114XR52 X 0.7 THK BARE.DXF.zip</v>
          </cell>
          <cell r="I20015" t="str">
            <v>No</v>
          </cell>
          <cell r="J20015" t="str">
            <v>NOS</v>
          </cell>
          <cell r="K20015" t="str">
            <v>WHITE</v>
          </cell>
          <cell r="L20015" t="str">
            <v>PCT</v>
          </cell>
        </row>
        <row r="20016">
          <cell r="A20016">
            <v>202011355</v>
          </cell>
          <cell r="B20016" t="str">
            <v>SP682 H75LT CURVILINEAR L SHP 1426X930 ARCL 1275 R 925 SUS OUTER WHT</v>
          </cell>
          <cell r="C20016">
            <v>0</v>
          </cell>
          <cell r="D20016">
            <v>72.41</v>
          </cell>
          <cell r="G20016" t="str">
            <v>\\ATI-SERVER\JILLP - Attachment\SP682 H80LT CURVILINEAR CRCA BACK PLATE C-SHP ARCL82XW65XL114XR52 X 0.7 THK BARE.DXF.zip</v>
          </cell>
          <cell r="I20016" t="str">
            <v>No</v>
          </cell>
          <cell r="J20016" t="str">
            <v>NOS</v>
          </cell>
          <cell r="K20016" t="str">
            <v>WHITE</v>
          </cell>
          <cell r="L20016" t="str">
            <v>PCT</v>
          </cell>
        </row>
        <row r="20017">
          <cell r="A20017">
            <v>202011354</v>
          </cell>
          <cell r="B20017" t="str">
            <v>SP682 H75LT CURVILINEAR L SHP 1254X697 ARCL 839 R 775 SUS INNER WHT</v>
          </cell>
          <cell r="C20017">
            <v>0</v>
          </cell>
          <cell r="D20017">
            <v>58.57</v>
          </cell>
          <cell r="G20017" t="str">
            <v>\\ATI-SERVER\JILLP - Attachment\SP682 H80LT CURVILINEAR CRCA BACK PLATE C-SHP ARCL82XW65XL114XR52 X 0.7 THK BARE.DXF.zip</v>
          </cell>
          <cell r="I20017" t="str">
            <v>No</v>
          </cell>
          <cell r="J20017" t="str">
            <v>NOS</v>
          </cell>
          <cell r="K20017" t="str">
            <v>WHITE</v>
          </cell>
          <cell r="L20017" t="str">
            <v>PCT</v>
          </cell>
        </row>
        <row r="20018">
          <cell r="A20018">
            <v>202011353</v>
          </cell>
          <cell r="B20018" t="str">
            <v>SP682 H75LT CURVILINEAR L SHP 1254X697 ARCL 839 R 775 SUS OUTER WHT</v>
          </cell>
          <cell r="C20018">
            <v>0</v>
          </cell>
          <cell r="D20018">
            <v>58.57</v>
          </cell>
          <cell r="G20018" t="str">
            <v>\\ATI-SERVER\JILLP - Attachment\SP682 H80LT CURVILINEAR CRCA BACK PLATE C-SHP ARCL82XW65XL114XR52 X 0.7 THK BARE.DXF.zip</v>
          </cell>
          <cell r="I20018" t="str">
            <v>No</v>
          </cell>
          <cell r="J20018" t="str">
            <v>NOS</v>
          </cell>
          <cell r="K20018" t="str">
            <v>WHITE</v>
          </cell>
          <cell r="L20018" t="str">
            <v>PCT</v>
          </cell>
        </row>
        <row r="20019">
          <cell r="A20019">
            <v>202011352</v>
          </cell>
          <cell r="B20019" t="str">
            <v>SP682 H75LT CURVILINEAR L SHP 1178X435 ARCL 927 R 983 SUS INNER WHT</v>
          </cell>
          <cell r="C20019">
            <v>0</v>
          </cell>
          <cell r="D20019">
            <v>48.99</v>
          </cell>
          <cell r="G20019" t="str">
            <v>\\ATI-SERVER\JILLP - Attachment\SP682 H80LT CURVILINEAR CRCA BACK PLATE C-SHP ARCL82XW65XL114XR52 X 0.7 THK BARE.DXF.zip</v>
          </cell>
          <cell r="I20019" t="str">
            <v>No</v>
          </cell>
          <cell r="J20019" t="str">
            <v>NOS</v>
          </cell>
          <cell r="K20019" t="str">
            <v>WHITE</v>
          </cell>
          <cell r="L20019" t="str">
            <v>PCT</v>
          </cell>
        </row>
        <row r="20020">
          <cell r="A20020">
            <v>202011351</v>
          </cell>
          <cell r="B20020" t="str">
            <v>SP682 H75LT CURVILINEAR L SHP 1178X435 ARCL 927 R 983 SUS OUTER WHT</v>
          </cell>
          <cell r="C20020">
            <v>0</v>
          </cell>
          <cell r="D20020">
            <v>48.99</v>
          </cell>
          <cell r="G20020" t="str">
            <v>\\ATI-SERVER\JILLP - Attachment\SP682 H80LT CURVILINEAR CRCA BACK PLATE C-SHP ARCL82XW65XL114XR52 X 0.7 THK BARE.DXF.zip</v>
          </cell>
          <cell r="I20020" t="str">
            <v>No</v>
          </cell>
          <cell r="J20020" t="str">
            <v>NOS</v>
          </cell>
          <cell r="K20020" t="str">
            <v>WHITE</v>
          </cell>
          <cell r="L20020" t="str">
            <v>PCT</v>
          </cell>
        </row>
        <row r="20021">
          <cell r="A20021">
            <v>202011350</v>
          </cell>
          <cell r="B20021" t="str">
            <v>SP682 H75LT CURVILINEAR L SHP 1006X183 ARCL 394 R 500 SUS INNER WHT</v>
          </cell>
          <cell r="C20021">
            <v>0</v>
          </cell>
          <cell r="D20021">
            <v>39.119999999999997</v>
          </cell>
          <cell r="G20021" t="str">
            <v>\\ATI-SERVER\JILLP - Attachment\SP682 H80LT CURVILINEAR CRCA BACK PLATE C-SHP ARCL82XW65XL114XR52 X 0.7 THK BARE.DXF.zip</v>
          </cell>
          <cell r="I20021" t="str">
            <v>No</v>
          </cell>
          <cell r="J20021" t="str">
            <v>NOS</v>
          </cell>
          <cell r="K20021" t="str">
            <v>WHITE</v>
          </cell>
          <cell r="L20021" t="str">
            <v>PCT</v>
          </cell>
        </row>
        <row r="20022">
          <cell r="A20022">
            <v>20201135</v>
          </cell>
          <cell r="B20022" t="str">
            <v>SP780  GEAR TRAY 2300 WHT</v>
          </cell>
          <cell r="C20022">
            <v>60</v>
          </cell>
          <cell r="D20022">
            <v>11</v>
          </cell>
          <cell r="I20022" t="str">
            <v>No</v>
          </cell>
          <cell r="J20022" t="str">
            <v>NOS</v>
          </cell>
          <cell r="K20022" t="str">
            <v>WHITE</v>
          </cell>
          <cell r="L20022" t="str">
            <v>PCT</v>
          </cell>
        </row>
        <row r="20023">
          <cell r="A20023">
            <v>202011349</v>
          </cell>
          <cell r="B20023" t="str">
            <v>SP682 H75LT CURVILINEAR L SHP 1006X183 ARCL 394 R 500 SUS OUTER WHT</v>
          </cell>
          <cell r="C20023">
            <v>0</v>
          </cell>
          <cell r="D20023">
            <v>39.119999999999997</v>
          </cell>
          <cell r="G20023" t="str">
            <v>\\ATI-SERVER\JILLP - Attachment\SP682 H80LT CURVILINEAR CRCA BACK PLATE C-SHP ARCL82XW65XL114XR52 X 0.7 THK BARE.DXF.zip</v>
          </cell>
          <cell r="I20023" t="str">
            <v>No</v>
          </cell>
          <cell r="J20023" t="str">
            <v>NOS</v>
          </cell>
          <cell r="K20023" t="str">
            <v>WHITE</v>
          </cell>
          <cell r="L20023" t="str">
            <v>PCT</v>
          </cell>
        </row>
        <row r="20024">
          <cell r="A20024">
            <v>202011348</v>
          </cell>
          <cell r="B20024" t="str">
            <v>SP682 H75LT CURVILINEAR L 2277 SUS WHT</v>
          </cell>
          <cell r="C20024">
            <v>0</v>
          </cell>
          <cell r="D20024">
            <v>61.93</v>
          </cell>
          <cell r="G20024" t="str">
            <v>\\ATI-SERVER\JILLP - Attachment\SP682 H80LT CURVILINEAR CRCA BACK PLATE C-SHP ARCL82XW65XL114XR52 X 0.7 THK BARE.DXF.zip</v>
          </cell>
          <cell r="I20024" t="str">
            <v>No</v>
          </cell>
          <cell r="J20024" t="str">
            <v>NOS</v>
          </cell>
          <cell r="K20024" t="str">
            <v>WHITE</v>
          </cell>
          <cell r="L20024" t="str">
            <v>PCT</v>
          </cell>
        </row>
        <row r="20025">
          <cell r="A20025">
            <v>202011347</v>
          </cell>
          <cell r="B20025" t="str">
            <v>SP682 H75LT CURVILINEAR L 1676 SUS WHT</v>
          </cell>
          <cell r="C20025">
            <v>0</v>
          </cell>
          <cell r="D20025">
            <v>45.59</v>
          </cell>
          <cell r="G20025" t="str">
            <v>\\ATI-SERVER\JILLP - Attachment\SP682 H80LT CURVILINEAR CRCA BACK PLATE C-SHP ARCL82XW65XL114XR52 X 0.7 THK BARE.DXF.zip</v>
          </cell>
          <cell r="I20025" t="str">
            <v>No</v>
          </cell>
          <cell r="J20025" t="str">
            <v>NOS</v>
          </cell>
          <cell r="K20025" t="str">
            <v>WHITE</v>
          </cell>
          <cell r="L20025" t="str">
            <v>PCT</v>
          </cell>
        </row>
        <row r="20026">
          <cell r="A20026">
            <v>202011346</v>
          </cell>
          <cell r="B20026" t="str">
            <v>SP682 H75LT CURVILINEAR ARCL 2227 R 1657 SUS INNER WHT</v>
          </cell>
          <cell r="C20026">
            <v>0</v>
          </cell>
          <cell r="D20026">
            <v>83.29</v>
          </cell>
          <cell r="G20026" t="str">
            <v>\\ATI-SERVER\JILLP - Attachment\SP682 H80LT CURVILINEAR CRCA BACK PLATE C-SHP ARCL82XW65XL114XR52 X 0.7 THK BARE.DXF.zip</v>
          </cell>
          <cell r="I20026" t="str">
            <v>No</v>
          </cell>
          <cell r="J20026" t="str">
            <v>NOS</v>
          </cell>
          <cell r="K20026" t="str">
            <v>WHITE</v>
          </cell>
          <cell r="L20026" t="str">
            <v>PCT</v>
          </cell>
        </row>
        <row r="20027">
          <cell r="A20027">
            <v>202011345</v>
          </cell>
          <cell r="B20027" t="str">
            <v>SP682 H75LT CURVILINEAR ARCL 2227 R 1657 SUS OUTER WHT</v>
          </cell>
          <cell r="C20027">
            <v>0</v>
          </cell>
          <cell r="D20027">
            <v>83.29</v>
          </cell>
          <cell r="G20027" t="str">
            <v>\\ATI-SERVER\JILLP - Attachment\SP682 H80LT CURVILINEAR CRCA BACK PLATE C-SHP ARCL82XW65XL114XR52 X 0.7 THK BARE.DXF.zip</v>
          </cell>
          <cell r="I20027" t="str">
            <v>No</v>
          </cell>
          <cell r="J20027" t="str">
            <v>NOS</v>
          </cell>
          <cell r="K20027" t="str">
            <v>WHITE</v>
          </cell>
          <cell r="L20027" t="str">
            <v>PCT</v>
          </cell>
        </row>
        <row r="20028">
          <cell r="A20028">
            <v>202011344</v>
          </cell>
          <cell r="B20028" t="str">
            <v>SP682 H75LT CURVILINEAR ARCL 2102 R 1375 SUS INNER WHT</v>
          </cell>
          <cell r="C20028">
            <v>0</v>
          </cell>
          <cell r="D20028">
            <v>78.61</v>
          </cell>
          <cell r="G20028" t="str">
            <v>\\ATI-SERVER\JILLP - Attachment\SP682 H80LT CURVILINEAR CRCA BACK PLATE C-SHP ARCL82XW65XL114XR52 X 0.7 THK BARE.DXF.zip</v>
          </cell>
          <cell r="I20028" t="str">
            <v>No</v>
          </cell>
          <cell r="J20028" t="str">
            <v>NOS</v>
          </cell>
          <cell r="K20028" t="str">
            <v>WHITE</v>
          </cell>
          <cell r="L20028" t="str">
            <v>PCT</v>
          </cell>
        </row>
        <row r="20029">
          <cell r="A20029">
            <v>202011343</v>
          </cell>
          <cell r="B20029" t="str">
            <v>SP682 H75LT CURVILINEAR ARCL 2102 R 1375 SUS OUTER WHT</v>
          </cell>
          <cell r="C20029">
            <v>0</v>
          </cell>
          <cell r="D20029">
            <v>78.61</v>
          </cell>
          <cell r="G20029" t="str">
            <v>\\ATI-SERVER\JILLP - Attachment\SP682 H80LT CURVILINEAR CRCA BACK PLATE C-SHP ARCL82XW65XL114XR52 X 0.7 THK BARE.DXF.zip</v>
          </cell>
          <cell r="I20029" t="str">
            <v>No</v>
          </cell>
          <cell r="J20029" t="str">
            <v>NOS</v>
          </cell>
          <cell r="K20029" t="str">
            <v>WHITE</v>
          </cell>
          <cell r="L20029" t="str">
            <v>PCT</v>
          </cell>
        </row>
        <row r="20030">
          <cell r="A20030">
            <v>202011342</v>
          </cell>
          <cell r="B20030" t="str">
            <v>SP682 H75LT CURVILINEAR ARCL 1965 R 1655 SUS INNER WHT</v>
          </cell>
          <cell r="C20030">
            <v>0</v>
          </cell>
          <cell r="D20030">
            <v>73.489999999999995</v>
          </cell>
          <cell r="G20030" t="str">
            <v>\\ATI-SERVER\JILLP - Attachment\SP682 H80LT CURVILINEAR CRCA BACK PLATE C-SHP ARCL82XW65XL114XR52 X 0.7 THK BARE.DXF.zip</v>
          </cell>
          <cell r="I20030" t="str">
            <v>No</v>
          </cell>
          <cell r="J20030" t="str">
            <v>NOS</v>
          </cell>
          <cell r="K20030" t="str">
            <v>WHITE</v>
          </cell>
          <cell r="L20030" t="str">
            <v>PCT</v>
          </cell>
        </row>
        <row r="20031">
          <cell r="A20031">
            <v>202011341</v>
          </cell>
          <cell r="B20031" t="str">
            <v>SP682 H75LT CURVILINEAR ARCL 1965 R 1655 SUS OUTER WHT</v>
          </cell>
          <cell r="C20031">
            <v>0</v>
          </cell>
          <cell r="D20031">
            <v>73.489999999999995</v>
          </cell>
          <cell r="G20031" t="str">
            <v>\\ATI-SERVER\JILLP - Attachment\SP682 H80LT CURVILINEAR CRCA BACK PLATE C-SHP ARCL82XW65XL114XR52 X 0.7 THK BARE.DXF.zip</v>
          </cell>
          <cell r="I20031" t="str">
            <v>No</v>
          </cell>
          <cell r="J20031" t="str">
            <v>NOS</v>
          </cell>
          <cell r="K20031" t="str">
            <v>WHITE</v>
          </cell>
          <cell r="L20031" t="str">
            <v>PCT</v>
          </cell>
        </row>
        <row r="20032">
          <cell r="A20032">
            <v>202011340</v>
          </cell>
          <cell r="B20032" t="str">
            <v>SP682 H75LT CURVILINEAR ARCL 1192 R 962 SUS INNER WHT</v>
          </cell>
          <cell r="C20032">
            <v>0</v>
          </cell>
          <cell r="D20032">
            <v>44.58</v>
          </cell>
          <cell r="G20032" t="str">
            <v>\\ATI-SERVER\JILLP - Attachment\SP682 H80LT CURVILINEAR CRCA BACK PLATE C-SHP ARCL82XW65XL114XR52 X 0.7 THK BARE.DXF.zip</v>
          </cell>
          <cell r="I20032" t="str">
            <v>No</v>
          </cell>
          <cell r="J20032" t="str">
            <v>NOS</v>
          </cell>
          <cell r="K20032" t="str">
            <v>WHITE</v>
          </cell>
          <cell r="L20032" t="str">
            <v>PCT</v>
          </cell>
        </row>
        <row r="20033">
          <cell r="A20033">
            <v>20201134</v>
          </cell>
          <cell r="B20033" t="str">
            <v>SP780  GEAR TRAY 1130 WHT</v>
          </cell>
          <cell r="C20033">
            <v>0</v>
          </cell>
          <cell r="D20033">
            <v>106.2809</v>
          </cell>
          <cell r="I20033" t="str">
            <v>No</v>
          </cell>
          <cell r="J20033" t="str">
            <v>NOS</v>
          </cell>
          <cell r="K20033" t="str">
            <v>WHITE</v>
          </cell>
          <cell r="L20033" t="str">
            <v>PCT</v>
          </cell>
        </row>
        <row r="20034">
          <cell r="A20034">
            <v>202011339</v>
          </cell>
          <cell r="B20034" t="str">
            <v>SP682 H75LT CURVILINEAR ARCL 1192 R 962 SUS OUTER WHT</v>
          </cell>
          <cell r="C20034">
            <v>0</v>
          </cell>
          <cell r="D20034">
            <v>44.58</v>
          </cell>
          <cell r="G20034" t="str">
            <v>\\ATI-SERVER\JILLP - Attachment\SP682 H80LT CURVILINEAR CRCA BACK PLATE C-SHP ARCL82XW65XL114XR52 X 0.7 THK BARE.DXF.zip</v>
          </cell>
          <cell r="I20034" t="str">
            <v>No</v>
          </cell>
          <cell r="J20034" t="str">
            <v>NOS</v>
          </cell>
          <cell r="K20034" t="str">
            <v>WHITE</v>
          </cell>
          <cell r="L20034" t="str">
            <v>PCT</v>
          </cell>
        </row>
        <row r="20035">
          <cell r="A20035">
            <v>202011338</v>
          </cell>
          <cell r="B20035" t="str">
            <v>SP682 H80LT CURVILINEAR CRCA BACK PLATE L SHP 1899X893 ARCL 1520 R 1675 X W42.4 X 0.7MM THK WHT</v>
          </cell>
          <cell r="C20035">
            <v>0</v>
          </cell>
          <cell r="D20035">
            <v>32.15</v>
          </cell>
          <cell r="G20035" t="str">
            <v>\\ATI-SERVER\JILLP - Attachment\SP682 H80LT CURVILINEAR CRCA BACK PLATE C-SHP ARCL82XW65XL114XR52 X 0.7 THK BARE.DXF.zip</v>
          </cell>
          <cell r="I20035" t="str">
            <v>No</v>
          </cell>
          <cell r="J20035" t="str">
            <v>NOS</v>
          </cell>
          <cell r="K20035" t="str">
            <v>WHITE</v>
          </cell>
          <cell r="L20035" t="str">
            <v>PCT</v>
          </cell>
        </row>
        <row r="20036">
          <cell r="A20036">
            <v>202011337</v>
          </cell>
          <cell r="B20036" t="str">
            <v>SP682 H80LT CURVILINEAR CRCA BACK PLATE L SHP 1508X1112 ARCL 1453 R 925 X W42.4 X 0.7MM THK WHT</v>
          </cell>
          <cell r="C20036">
            <v>0</v>
          </cell>
          <cell r="D20036">
            <v>32.4</v>
          </cell>
          <cell r="G20036" t="str">
            <v>\\ATI-SERVER\JILLP - Attachment\SP682 H80LT CURVILINEAR CRCA BACK PLATE C-SHP ARCL82XW65XL114XR52 X 0.7 THK BARE.DXF.zip</v>
          </cell>
          <cell r="I20036" t="str">
            <v>No</v>
          </cell>
          <cell r="J20036" t="str">
            <v>NOS</v>
          </cell>
          <cell r="K20036" t="str">
            <v>WHITE</v>
          </cell>
          <cell r="L20036" t="str">
            <v>PCT</v>
          </cell>
        </row>
        <row r="20037">
          <cell r="A20037">
            <v>202011336</v>
          </cell>
          <cell r="B20037" t="str">
            <v>SP682 H80LT CURVILINEAR CRCA BACK PLATE L SHP 1426X930 ARCL 1275 R 925 X W42.4 X 0.7MM THK WHT</v>
          </cell>
          <cell r="C20037">
            <v>0</v>
          </cell>
          <cell r="D20037">
            <v>28.22</v>
          </cell>
          <cell r="G20037" t="str">
            <v>\\ATI-SERVER\JILLP - Attachment\SP682 H80LT CURVILINEAR CRCA BACK PLATE C-SHP ARCL82XW65XL114XR52 X 0.7 THK BARE.DXF.zip</v>
          </cell>
          <cell r="I20037" t="str">
            <v>No</v>
          </cell>
          <cell r="J20037" t="str">
            <v>NOS</v>
          </cell>
          <cell r="K20037" t="str">
            <v>WHITE</v>
          </cell>
          <cell r="L20037" t="str">
            <v>PCT</v>
          </cell>
        </row>
        <row r="20038">
          <cell r="A20038">
            <v>202011335</v>
          </cell>
          <cell r="B20038" t="str">
            <v>SP682 H80LT CURVILINEAR CRCA BACK PLATE L SHP 1254X697 ARCL 839 R 775 X W42.4 X 0.7MM THK WHT</v>
          </cell>
          <cell r="C20038">
            <v>0</v>
          </cell>
          <cell r="D20038">
            <v>22.82</v>
          </cell>
          <cell r="G20038" t="str">
            <v>\\ATI-SERVER\JILLP - Attachment\SP682 H80LT CURVILINEAR CRCA BACK PLATE C-SHP ARCL82XW65XL114XR52 X 0.7 THK BARE.DXF.zip</v>
          </cell>
          <cell r="I20038" t="str">
            <v>No</v>
          </cell>
          <cell r="J20038" t="str">
            <v>NOS</v>
          </cell>
          <cell r="K20038" t="str">
            <v>WHITE</v>
          </cell>
          <cell r="L20038" t="str">
            <v>PCT</v>
          </cell>
        </row>
        <row r="20039">
          <cell r="A20039">
            <v>202011334</v>
          </cell>
          <cell r="B20039" t="str">
            <v>SP682 H80LT CURVILINEAR CRCA BACK PLATE L SHP 1178X435 ARCL 927 R 983 X W42.4 X 0.7MM THK WHT</v>
          </cell>
          <cell r="C20039">
            <v>0</v>
          </cell>
          <cell r="D20039">
            <v>19.09</v>
          </cell>
          <cell r="G20039" t="str">
            <v>\\ATI-SERVER\JILLP - Attachment\SP682 H80LT CURVILINEAR CRCA BACK PLATE C-SHP ARCL82XW65XL114XR52 X 0.7 THK BARE.DXF.zip</v>
          </cell>
          <cell r="I20039" t="str">
            <v>No</v>
          </cell>
          <cell r="J20039" t="str">
            <v>NOS</v>
          </cell>
          <cell r="K20039" t="str">
            <v>WHITE</v>
          </cell>
          <cell r="L20039" t="str">
            <v>PCT</v>
          </cell>
        </row>
        <row r="20040">
          <cell r="A20040">
            <v>202011333</v>
          </cell>
          <cell r="B20040" t="str">
            <v>SP682 H80LT CURVILINEAR CRCA BACK PLATE L SHP 1006X183 ARCL 394 R 500 X W42.4 X 0.7MM THK WHT</v>
          </cell>
          <cell r="C20040">
            <v>0</v>
          </cell>
          <cell r="D20040">
            <v>15.25</v>
          </cell>
          <cell r="G20040" t="str">
            <v>\\ATI-SERVER\JILLP - Attachment\SP682 H80LT CURVILINEAR CRCA BACK PLATE C-SHP ARCL82XW65XL114XR52 X 0.7 THK BARE.DXF.zip</v>
          </cell>
          <cell r="I20040" t="str">
            <v>No</v>
          </cell>
          <cell r="J20040" t="str">
            <v>NOS</v>
          </cell>
          <cell r="K20040" t="str">
            <v>WHITE</v>
          </cell>
          <cell r="L20040" t="str">
            <v>PCT</v>
          </cell>
        </row>
        <row r="20041">
          <cell r="A20041">
            <v>202011332</v>
          </cell>
          <cell r="B20041" t="str">
            <v>SP682 H80LT CURVILINEAR CRCA BACK PLATE L 2277 X W42.4 X 0.7MM THK WHT</v>
          </cell>
          <cell r="C20041">
            <v>0</v>
          </cell>
          <cell r="D20041">
            <v>33.19</v>
          </cell>
          <cell r="G20041" t="str">
            <v>\\ATI-SERVER\JILLP - Attachment\SP682 H80LT CURVILINEAR CRCA BACK PLATE C-SHP ARCL82XW65XL114XR52 X 0.7 THK BARE.DXF.zip</v>
          </cell>
          <cell r="I20041" t="str">
            <v>No</v>
          </cell>
          <cell r="J20041" t="str">
            <v>NOS</v>
          </cell>
          <cell r="K20041" t="str">
            <v>WHITE</v>
          </cell>
          <cell r="L20041" t="str">
            <v>PCT</v>
          </cell>
        </row>
        <row r="20042">
          <cell r="A20042">
            <v>202011331</v>
          </cell>
          <cell r="B20042" t="str">
            <v>SP682 H80LT CURVILINEAR CRCA BACK PLATE L 1676 X W42.4 X 0.7MM THK WHT</v>
          </cell>
          <cell r="C20042">
            <v>0</v>
          </cell>
          <cell r="D20042">
            <v>24.43</v>
          </cell>
          <cell r="G20042" t="str">
            <v>\\ATI-SERVER\JILLP - Attachment\SP682 H80LT CURVILINEAR CRCA BACK PLATE C-SHP ARCL82XW65XL114XR52 X 0.7 THK BARE.DXF.zip</v>
          </cell>
          <cell r="I20042" t="str">
            <v>No</v>
          </cell>
          <cell r="J20042" t="str">
            <v>NOS</v>
          </cell>
          <cell r="K20042" t="str">
            <v>WHITE</v>
          </cell>
          <cell r="L20042" t="str">
            <v>PCT</v>
          </cell>
        </row>
        <row r="20043">
          <cell r="A20043">
            <v>202011330</v>
          </cell>
          <cell r="B20043" t="str">
            <v>SP682 H80LT CURVILINEAR CRCA BACK PLATE ARCL 2227 R 1657 X W42.4 X 0.7MM THK WHT</v>
          </cell>
          <cell r="C20043">
            <v>0</v>
          </cell>
          <cell r="D20043">
            <v>32.46</v>
          </cell>
          <cell r="G20043" t="str">
            <v>\\ATI-SERVER\JILLP - Attachment\SP682 H80LT CURVILINEAR CRCA BACK PLATE C-SHP ARCL82XW65XL114XR52 X 0.7 THK BARE.DXF.zip</v>
          </cell>
          <cell r="I20043" t="str">
            <v>No</v>
          </cell>
          <cell r="J20043" t="str">
            <v>NOS</v>
          </cell>
          <cell r="K20043" t="str">
            <v>WHITE</v>
          </cell>
          <cell r="L20043" t="str">
            <v>PCT</v>
          </cell>
        </row>
        <row r="20044">
          <cell r="A20044">
            <v>20201133</v>
          </cell>
          <cell r="B20044" t="str">
            <v>SP780 T2 SUS WHT</v>
          </cell>
          <cell r="C20044">
            <v>0</v>
          </cell>
          <cell r="D20044">
            <v>102</v>
          </cell>
          <cell r="I20044" t="str">
            <v>No</v>
          </cell>
          <cell r="J20044" t="str">
            <v>NOS</v>
          </cell>
          <cell r="K20044" t="str">
            <v>WHITE</v>
          </cell>
          <cell r="L20044" t="str">
            <v>PCT</v>
          </cell>
        </row>
        <row r="20045">
          <cell r="A20045">
            <v>202011329</v>
          </cell>
          <cell r="B20045" t="str">
            <v>SP682 H80LT CURVILINEAR CRCA BACK PLATE ARCL 2102 R 1375 X W42.4 X 0.7MM THK WHT</v>
          </cell>
          <cell r="C20045">
            <v>0</v>
          </cell>
          <cell r="D20045">
            <v>30.64</v>
          </cell>
          <cell r="G20045" t="str">
            <v>\\ATI-SERVER\JILLP - Attachment\SP682 H80LT CURVILINEAR CRCA BACK PLATE C-SHP ARCL82XW65XL114XR52 X 0.7 THK BARE.DXF.zip</v>
          </cell>
          <cell r="I20045" t="str">
            <v>No</v>
          </cell>
          <cell r="J20045" t="str">
            <v>NOS</v>
          </cell>
          <cell r="K20045" t="str">
            <v>WHITE</v>
          </cell>
          <cell r="L20045" t="str">
            <v>PCT</v>
          </cell>
        </row>
        <row r="20046">
          <cell r="A20046">
            <v>202011328</v>
          </cell>
          <cell r="B20046" t="str">
            <v>SP682 H80LT CURVILINEAR CRCA BACK PLATE ARCL 1965 R 1655 X W42.4 X 0.7MM THK WHT</v>
          </cell>
          <cell r="C20046">
            <v>0</v>
          </cell>
          <cell r="D20046">
            <v>28.64</v>
          </cell>
          <cell r="G20046" t="str">
            <v>\\ATI-SERVER\JILLP - Attachment\SP682 H80LT CURVILINEAR CRCA BACK PLATE C-SHP ARCL82XW65XL114XR52 X 0.7 THK BARE.DXF.zip</v>
          </cell>
          <cell r="I20046" t="str">
            <v>No</v>
          </cell>
          <cell r="J20046" t="str">
            <v>NOS</v>
          </cell>
          <cell r="K20046" t="str">
            <v>WHITE</v>
          </cell>
          <cell r="L20046" t="str">
            <v>PCT</v>
          </cell>
        </row>
        <row r="20047">
          <cell r="A20047">
            <v>202011327</v>
          </cell>
          <cell r="B20047" t="str">
            <v>SP682 H80LT CURVILINEAR CRCA BACK PLATE ARCL 1192 R 962 X W42.4 X 0.7MM THK WHT</v>
          </cell>
          <cell r="C20047">
            <v>0</v>
          </cell>
          <cell r="D20047">
            <v>17.37</v>
          </cell>
          <cell r="G20047" t="str">
            <v>\\ATI-SERVER\JILLP - Attachment\SP682 H80LT CURVILINEAR CRCA BACK PLATE C-SHP ARCL82XW65XL114XR52 X 0.7 THK BARE.DXF.zip</v>
          </cell>
          <cell r="I20047" t="str">
            <v>No</v>
          </cell>
          <cell r="J20047" t="str">
            <v>NOS</v>
          </cell>
          <cell r="K20047" t="str">
            <v>WHITE</v>
          </cell>
          <cell r="L20047" t="str">
            <v>PCT</v>
          </cell>
        </row>
        <row r="20048">
          <cell r="A20048">
            <v>202011326</v>
          </cell>
          <cell r="B20048" t="str">
            <v>RC682 H80LT CURVILINEAR V SHP 786X361 ARC L 157 R 200 REC INNER WHT</v>
          </cell>
          <cell r="C20048">
            <v>2</v>
          </cell>
          <cell r="D20048">
            <v>34.15</v>
          </cell>
          <cell r="G20048" t="str">
            <v>\\ATI-SERVER\JILLP - Attachment\DEST. REC. V2 END CAP.PDF</v>
          </cell>
          <cell r="I20048" t="str">
            <v>No</v>
          </cell>
          <cell r="J20048" t="str">
            <v>NOS</v>
          </cell>
          <cell r="K20048" t="str">
            <v>WHITE</v>
          </cell>
          <cell r="L20048" t="str">
            <v>PCT</v>
          </cell>
        </row>
        <row r="20049">
          <cell r="A20049">
            <v>202011325</v>
          </cell>
          <cell r="B20049" t="str">
            <v>RC682 H80LT CURVILINEAR V SHP 786X361 ARC L 157 R 200 REC OUTER WHT</v>
          </cell>
          <cell r="C20049">
            <v>2</v>
          </cell>
          <cell r="D20049">
            <v>34.15</v>
          </cell>
          <cell r="G20049" t="str">
            <v>\\ATI-SERVER\JILLP - Attachment\DEST. REC. V2 END CAP.PDF</v>
          </cell>
          <cell r="I20049" t="str">
            <v>No</v>
          </cell>
          <cell r="J20049" t="str">
            <v>NOS</v>
          </cell>
          <cell r="K20049" t="str">
            <v>WHITE</v>
          </cell>
          <cell r="L20049" t="str">
            <v>PCT</v>
          </cell>
        </row>
        <row r="20050">
          <cell r="A20050">
            <v>202011324</v>
          </cell>
          <cell r="B20050" t="str">
            <v>RC682 H80LT CURVILINEAR L SHP 523X545 LL REC INNER WHT</v>
          </cell>
          <cell r="C20050">
            <v>9</v>
          </cell>
          <cell r="D20050">
            <v>39.94</v>
          </cell>
          <cell r="G20050" t="str">
            <v>\\ATI-SERVER\JILLP - Attachment\DEST. REC. V2 END CAP.PDF</v>
          </cell>
          <cell r="I20050" t="str">
            <v>No</v>
          </cell>
          <cell r="J20050" t="str">
            <v>NOS</v>
          </cell>
          <cell r="K20050" t="str">
            <v>WHITE</v>
          </cell>
          <cell r="L20050" t="str">
            <v>PCT</v>
          </cell>
        </row>
        <row r="20051">
          <cell r="A20051">
            <v>202011323</v>
          </cell>
          <cell r="B20051" t="str">
            <v>RC682 H80LT CURVILINEAR L SHP 523X545 LL REC OUTER WHT</v>
          </cell>
          <cell r="C20051">
            <v>9</v>
          </cell>
          <cell r="D20051">
            <v>39.94</v>
          </cell>
          <cell r="G20051" t="str">
            <v>\\ATI-SERVER\JILLP - Attachment\DEST. REC. V2 END CAP.PDF</v>
          </cell>
          <cell r="I20051" t="str">
            <v>No</v>
          </cell>
          <cell r="J20051" t="str">
            <v>NOS</v>
          </cell>
          <cell r="K20051" t="str">
            <v>WHITE</v>
          </cell>
          <cell r="L20051" t="str">
            <v>PCT</v>
          </cell>
        </row>
        <row r="20052">
          <cell r="A20052">
            <v>202011322</v>
          </cell>
          <cell r="B20052" t="str">
            <v>RC682 H80LT CURVILINEAR DNR 1200 REC INNER WHT</v>
          </cell>
          <cell r="C20052">
            <v>0</v>
          </cell>
          <cell r="D20052">
            <v>141</v>
          </cell>
          <cell r="G20052" t="str">
            <v>\\ATI-SERVER\JILLP - Attachment\DEST. REC. V2 END CAP.PDF</v>
          </cell>
          <cell r="I20052" t="str">
            <v>No</v>
          </cell>
          <cell r="J20052" t="str">
            <v>NOS</v>
          </cell>
          <cell r="K20052" t="str">
            <v>WHITE</v>
          </cell>
          <cell r="L20052" t="str">
            <v>PCT</v>
          </cell>
        </row>
        <row r="20053">
          <cell r="A20053">
            <v>202011321</v>
          </cell>
          <cell r="B20053" t="str">
            <v>RC682 H80LT CURVILINEAR DNR 1200 REC OUTER WHT</v>
          </cell>
          <cell r="C20053">
            <v>0</v>
          </cell>
          <cell r="D20053">
            <v>141</v>
          </cell>
          <cell r="G20053" t="str">
            <v>\\ATI-SERVER\JILLP - Attachment\DEST. REC. V2 END CAP.PDF</v>
          </cell>
          <cell r="I20053" t="str">
            <v>No</v>
          </cell>
          <cell r="J20053" t="str">
            <v>NOS</v>
          </cell>
          <cell r="K20053" t="str">
            <v>WHITE</v>
          </cell>
          <cell r="L20053" t="str">
            <v>PCT</v>
          </cell>
        </row>
        <row r="20054">
          <cell r="A20054">
            <v>202011320</v>
          </cell>
          <cell r="B20054" t="str">
            <v>RC682 H80LT CURVILINEAR ARC L 2055 R 3075 REC INNER WHT</v>
          </cell>
          <cell r="C20054">
            <v>0</v>
          </cell>
          <cell r="D20054">
            <v>76.86</v>
          </cell>
          <cell r="G20054" t="str">
            <v>\\ATI-SERVER\JILLP - Attachment\DEST. REC. V2 END CAP.PDF</v>
          </cell>
          <cell r="I20054" t="str">
            <v>No</v>
          </cell>
          <cell r="J20054" t="str">
            <v>NOS</v>
          </cell>
          <cell r="K20054" t="str">
            <v>WHITE</v>
          </cell>
          <cell r="L20054" t="str">
            <v>PCT</v>
          </cell>
        </row>
        <row r="20055">
          <cell r="A20055">
            <v>20201132</v>
          </cell>
          <cell r="B20055" t="str">
            <v>SP780  T1 SUS WHT</v>
          </cell>
          <cell r="C20055">
            <v>0</v>
          </cell>
          <cell r="D20055">
            <v>0</v>
          </cell>
          <cell r="I20055" t="str">
            <v>No</v>
          </cell>
          <cell r="J20055" t="str">
            <v>NOS</v>
          </cell>
          <cell r="K20055" t="str">
            <v>WHITE</v>
          </cell>
          <cell r="L20055" t="str">
            <v>PCT</v>
          </cell>
        </row>
        <row r="20056">
          <cell r="A20056">
            <v>202011319</v>
          </cell>
          <cell r="B20056" t="str">
            <v>RC682 H80LT CURVILINEAR ARC L 2055 R 3075 REC OUTER WHT</v>
          </cell>
          <cell r="C20056">
            <v>0</v>
          </cell>
          <cell r="D20056">
            <v>76.86</v>
          </cell>
          <cell r="G20056" t="str">
            <v>\\ATI-SERVER\JILLP - Attachment\DEST. REC. V2 END CAP.PDF</v>
          </cell>
          <cell r="I20056" t="str">
            <v>No</v>
          </cell>
          <cell r="J20056" t="str">
            <v>NOS</v>
          </cell>
          <cell r="K20056" t="str">
            <v>WHITE</v>
          </cell>
          <cell r="L20056" t="str">
            <v>PCT</v>
          </cell>
        </row>
        <row r="20057">
          <cell r="A20057">
            <v>202011318</v>
          </cell>
          <cell r="B20057" t="str">
            <v>RC682 H80LT CURVILINEAR ARC L 1436 R 915 REC INNER WHT</v>
          </cell>
          <cell r="C20057">
            <v>0</v>
          </cell>
          <cell r="D20057">
            <v>53.71</v>
          </cell>
          <cell r="G20057" t="str">
            <v>\\ATI-SERVER\JILLP - Attachment\DEST. REC. V2 END CAP.PDF</v>
          </cell>
          <cell r="I20057" t="str">
            <v>No</v>
          </cell>
          <cell r="J20057" t="str">
            <v>NOS</v>
          </cell>
          <cell r="K20057" t="str">
            <v>WHITE</v>
          </cell>
          <cell r="L20057" t="str">
            <v>PCT</v>
          </cell>
        </row>
        <row r="20058">
          <cell r="A20058">
            <v>202011317</v>
          </cell>
          <cell r="B20058" t="str">
            <v>RC682 H80LT CURVILINEAR ARC L 1436 R 915 REC OUTER WHT</v>
          </cell>
          <cell r="C20058">
            <v>0</v>
          </cell>
          <cell r="D20058">
            <v>53.71</v>
          </cell>
          <cell r="G20058" t="str">
            <v>\\ATI-SERVER\JILLP - Attachment\DEST. REC. V2 END CAP.PDF</v>
          </cell>
          <cell r="I20058" t="str">
            <v>No</v>
          </cell>
          <cell r="J20058" t="str">
            <v>NOS</v>
          </cell>
          <cell r="K20058" t="str">
            <v>WHITE</v>
          </cell>
          <cell r="L20058" t="str">
            <v>PCT</v>
          </cell>
        </row>
        <row r="20059">
          <cell r="A20059">
            <v>202011316</v>
          </cell>
          <cell r="B20059" t="str">
            <v>SP682 H75LT CURVILINEAR L SHP 671X396 SUS INNER WHT</v>
          </cell>
          <cell r="C20059">
            <v>0</v>
          </cell>
          <cell r="D20059">
            <v>39.909999999999997</v>
          </cell>
          <cell r="G20059" t="str">
            <v>\\ATI-SERVER\JILLP - Attachment\SP682 H80LT CURVILINEAR CRCA BACK PLATE C-SHP ARCL82XW65XL114XR52 X 0.7 THK BARE.DXF.zip</v>
          </cell>
          <cell r="I20059" t="str">
            <v>No</v>
          </cell>
          <cell r="J20059" t="str">
            <v>NOS</v>
          </cell>
          <cell r="K20059" t="str">
            <v>WHITE</v>
          </cell>
          <cell r="L20059" t="str">
            <v>PCT</v>
          </cell>
        </row>
        <row r="20060">
          <cell r="A20060">
            <v>202011315</v>
          </cell>
          <cell r="B20060" t="str">
            <v>SP682 H75LT CURVILINEAR L SHP 671X396 SUS OUTER WHT</v>
          </cell>
          <cell r="C20060">
            <v>0</v>
          </cell>
          <cell r="D20060">
            <v>39.909999999999997</v>
          </cell>
          <cell r="G20060" t="str">
            <v>\\ATI-SERVER\JILLP - Attachment\SP682 H80LT CURVILINEAR CRCA BACK PLATE C-SHP ARCL82XW65XL114XR52 X 0.7 THK BARE.DXF.zip</v>
          </cell>
          <cell r="I20060" t="str">
            <v>No</v>
          </cell>
          <cell r="J20060" t="str">
            <v>NOS</v>
          </cell>
          <cell r="K20060" t="str">
            <v>WHITE</v>
          </cell>
          <cell r="L20060" t="str">
            <v>PCT</v>
          </cell>
        </row>
        <row r="20061">
          <cell r="A20061">
            <v>202011314</v>
          </cell>
          <cell r="B20061" t="str">
            <v>SP682 H75LT CURVILINEAR L SHP 544X396 SUS INNER WHT</v>
          </cell>
          <cell r="C20061">
            <v>0</v>
          </cell>
          <cell r="D20061">
            <v>35.159999999999997</v>
          </cell>
          <cell r="G20061" t="str">
            <v>\\ATI-SERVER\JILLP - Attachment\SP682 H80LT CURVILINEAR CRCA BACK PLATE C-SHP ARCL82XW65XL114XR52 X 0.7 THK BARE.DXF.zip</v>
          </cell>
          <cell r="I20061" t="str">
            <v>No</v>
          </cell>
          <cell r="J20061" t="str">
            <v>NOS</v>
          </cell>
          <cell r="K20061" t="str">
            <v>WHITE</v>
          </cell>
          <cell r="L20061" t="str">
            <v>PCT</v>
          </cell>
        </row>
        <row r="20062">
          <cell r="A20062">
            <v>202011313</v>
          </cell>
          <cell r="B20062" t="str">
            <v>SP682 H75LT CURVILINEAR L SHP 544X396 SUS OUTER WHT</v>
          </cell>
          <cell r="C20062">
            <v>0</v>
          </cell>
          <cell r="D20062">
            <v>35.159999999999997</v>
          </cell>
          <cell r="G20062" t="str">
            <v>\\ATI-SERVER\JILLP - Attachment\SP682 H80LT CURVILINEAR CRCA BACK PLATE C-SHP ARCL82XW65XL114XR52 X 0.7 THK BARE.DXF.zip</v>
          </cell>
          <cell r="I20062" t="str">
            <v>No</v>
          </cell>
          <cell r="J20062" t="str">
            <v>NOS</v>
          </cell>
          <cell r="K20062" t="str">
            <v>WHITE</v>
          </cell>
          <cell r="L20062" t="str">
            <v>PCT</v>
          </cell>
        </row>
        <row r="20063">
          <cell r="A20063">
            <v>202011312</v>
          </cell>
          <cell r="B20063" t="str">
            <v>SP682 H75LT CURVILINEAR J SHP 978X608 ARC L 954 R 608 LR SUS INNER WHT</v>
          </cell>
          <cell r="C20063">
            <v>0</v>
          </cell>
          <cell r="D20063">
            <v>49.52</v>
          </cell>
          <cell r="G20063" t="str">
            <v>\\ATI-SERVER\JILLP - Attachment\SP682 H80LT CURVILINEAR CRCA BACK PLATE C-SHP ARCL82XW65XL114XR52 X 0.7 THK BARE.DXF.zip</v>
          </cell>
          <cell r="I20063" t="str">
            <v>No</v>
          </cell>
          <cell r="J20063" t="str">
            <v>NOS</v>
          </cell>
          <cell r="K20063" t="str">
            <v>WHITE</v>
          </cell>
          <cell r="L20063" t="str">
            <v>PCT</v>
          </cell>
        </row>
        <row r="20064">
          <cell r="A20064">
            <v>202011311</v>
          </cell>
          <cell r="B20064" t="str">
            <v>SP682 H75LT CURVILINEAR J SHP 978X608 ARC L 954 R 608 LR SUS OUTER WHT</v>
          </cell>
          <cell r="C20064">
            <v>0</v>
          </cell>
          <cell r="D20064">
            <v>49.52</v>
          </cell>
          <cell r="G20064" t="str">
            <v>\\ATI-SERVER\JILLP - Attachment\SP682 H80LT CURVILINEAR CRCA BACK PLATE C-SHP ARCL82XW65XL114XR52 X 0.7 THK BARE.DXF.zip</v>
          </cell>
          <cell r="I20064" t="str">
            <v>No</v>
          </cell>
          <cell r="J20064" t="str">
            <v>NOS</v>
          </cell>
          <cell r="K20064" t="str">
            <v>WHITE</v>
          </cell>
          <cell r="L20064" t="str">
            <v>PCT</v>
          </cell>
        </row>
        <row r="20065">
          <cell r="A20065">
            <v>202011310</v>
          </cell>
          <cell r="B20065" t="str">
            <v>SP682 H75LT CURVILINEAR J SHP 978X608 ARC L 954 R 608 LL SUS INNER WHT</v>
          </cell>
          <cell r="C20065">
            <v>0</v>
          </cell>
          <cell r="D20065">
            <v>49.52</v>
          </cell>
          <cell r="G20065" t="str">
            <v>\\ATI-SERVER\JILLP - Attachment\SP682 H80LT CURVILINEAR CRCA BACK PLATE C-SHP ARCL82XW65XL114XR52 X 0.7 THK BARE.DXF.zip</v>
          </cell>
          <cell r="I20065" t="str">
            <v>No</v>
          </cell>
          <cell r="J20065" t="str">
            <v>NOS</v>
          </cell>
          <cell r="K20065" t="str">
            <v>WHITE</v>
          </cell>
          <cell r="L20065" t="str">
            <v>PCT</v>
          </cell>
        </row>
        <row r="20066">
          <cell r="A20066">
            <v>20201131</v>
          </cell>
          <cell r="B20066" t="str">
            <v>SP780  LL SUS WHT</v>
          </cell>
          <cell r="C20066">
            <v>0</v>
          </cell>
          <cell r="D20066">
            <v>0</v>
          </cell>
          <cell r="I20066" t="str">
            <v>No</v>
          </cell>
          <cell r="J20066" t="str">
            <v>NOS</v>
          </cell>
          <cell r="K20066" t="str">
            <v>WHITE</v>
          </cell>
          <cell r="L20066" t="str">
            <v>PCT</v>
          </cell>
        </row>
        <row r="20067">
          <cell r="A20067">
            <v>202011309</v>
          </cell>
          <cell r="B20067" t="str">
            <v>SP682 H75LT CURVILINEAR J SHP 978X608 ARC L 954 R 608 LL SUS OUTER WHT</v>
          </cell>
          <cell r="C20067">
            <v>0</v>
          </cell>
          <cell r="D20067">
            <v>49.52</v>
          </cell>
          <cell r="G20067" t="str">
            <v>\\ATI-SERVER\JILLP - Attachment\SP682 H80LT CURVILINEAR CRCA BACK PLATE C-SHP ARCL82XW65XL114XR52 X 0.7 THK BARE.DXF.zip</v>
          </cell>
          <cell r="I20067" t="str">
            <v>No</v>
          </cell>
          <cell r="J20067" t="str">
            <v>NOS</v>
          </cell>
          <cell r="K20067" t="str">
            <v>WHITE</v>
          </cell>
          <cell r="L20067" t="str">
            <v>PCT</v>
          </cell>
        </row>
        <row r="20068">
          <cell r="A20068">
            <v>202011308</v>
          </cell>
          <cell r="B20068" t="str">
            <v>SP682 H75LT CURVILINEAR ARC L 1436 R 915 SUS INNER WHT</v>
          </cell>
          <cell r="C20068">
            <v>0</v>
          </cell>
          <cell r="D20068">
            <v>53.71</v>
          </cell>
          <cell r="G20068" t="str">
            <v>\\ATI-SERVER\JILLP - Attachment\SP682 H80LT CURVILINEAR CRCA BACK PLATE C-SHP ARCL82XW65XL114XR52 X 0.7 THK BARE.DXF.zip</v>
          </cell>
          <cell r="I20068" t="str">
            <v>No</v>
          </cell>
          <cell r="J20068" t="str">
            <v>NOS</v>
          </cell>
          <cell r="K20068" t="str">
            <v>WHITE</v>
          </cell>
          <cell r="L20068" t="str">
            <v>PCT</v>
          </cell>
        </row>
        <row r="20069">
          <cell r="A20069">
            <v>202011307</v>
          </cell>
          <cell r="B20069" t="str">
            <v>SP682 H75LT CURVILINEAR ARC L 1436 R 915 SUS OUTER WHT</v>
          </cell>
          <cell r="C20069">
            <v>0</v>
          </cell>
          <cell r="D20069">
            <v>53.71</v>
          </cell>
          <cell r="G20069" t="str">
            <v>\\ATI-SERVER\JILLP - Attachment\SP682 H80LT CURVILINEAR CRCA BACK PLATE C-SHP ARCL82XW65XL114XR52 X 0.7 THK BARE.DXF.zip</v>
          </cell>
          <cell r="I20069" t="str">
            <v>No</v>
          </cell>
          <cell r="J20069" t="str">
            <v>NOS</v>
          </cell>
          <cell r="K20069" t="str">
            <v>WHITE</v>
          </cell>
          <cell r="L20069" t="str">
            <v>PCT</v>
          </cell>
        </row>
        <row r="20070">
          <cell r="A20070">
            <v>202011306</v>
          </cell>
          <cell r="B20070" t="str">
            <v>SP682 H75LT CURVILINEAR ARC L1845 R 1175 SUS INNER WHT</v>
          </cell>
          <cell r="C20070">
            <v>0</v>
          </cell>
          <cell r="D20070">
            <v>69</v>
          </cell>
          <cell r="G20070" t="str">
            <v>\\ATI-SERVER\JILLP - Attachment\SP682 H80LT CURVILINEAR CRCA BACK PLATE C-SHP ARCL82XW65XL114XR52 X 0.7 THK BARE.DXF.zip</v>
          </cell>
          <cell r="I20070" t="str">
            <v>No</v>
          </cell>
          <cell r="J20070" t="str">
            <v>NOS</v>
          </cell>
          <cell r="K20070" t="str">
            <v>WHITE</v>
          </cell>
          <cell r="L20070" t="str">
            <v>PCT</v>
          </cell>
        </row>
        <row r="20071">
          <cell r="A20071">
            <v>202011305</v>
          </cell>
          <cell r="B20071" t="str">
            <v>SP682 H75LT CURVILINEAR ARC L1845 R 1175 SUS OUTER WHT</v>
          </cell>
          <cell r="C20071">
            <v>0</v>
          </cell>
          <cell r="D20071">
            <v>69</v>
          </cell>
          <cell r="G20071" t="str">
            <v>\\ATI-SERVER\JILLP - Attachment\SP682 H80LT CURVILINEAR CRCA BACK PLATE C-SHP ARCL82XW65XL114XR52 X 0.7 THK BARE.DXF.zip</v>
          </cell>
          <cell r="I20071" t="str">
            <v>No</v>
          </cell>
          <cell r="J20071" t="str">
            <v>NOS</v>
          </cell>
          <cell r="K20071" t="str">
            <v>WHITE</v>
          </cell>
          <cell r="L20071" t="str">
            <v>PCT</v>
          </cell>
        </row>
        <row r="20072">
          <cell r="A20072">
            <v>202011304</v>
          </cell>
          <cell r="B20072" t="str">
            <v>SP682 H75LT CURVILINEAR C SHP 765X574 AL 314 R 200 SUS INNER WHT</v>
          </cell>
          <cell r="C20072">
            <v>0</v>
          </cell>
          <cell r="D20072">
            <v>65.11</v>
          </cell>
          <cell r="G20072" t="str">
            <v>\\ATI-SERVER\JILLP - Attachment\SP682 H80LT CURVILINEAR CRCA BACK PLATE C-SHP ARCL82XW65XL114XR52 X 0.7 THK BARE.DXF.zip</v>
          </cell>
          <cell r="I20072" t="str">
            <v>No</v>
          </cell>
          <cell r="J20072" t="str">
            <v>NOS</v>
          </cell>
          <cell r="K20072" t="str">
            <v>WHITE</v>
          </cell>
          <cell r="L20072" t="str">
            <v>PCT</v>
          </cell>
        </row>
        <row r="20073">
          <cell r="A20073">
            <v>202011303</v>
          </cell>
          <cell r="B20073" t="str">
            <v>SP682 H75LT CURVILINEAR C SHP 765X574 AL 314 R 200 SUS OUTER WHT</v>
          </cell>
          <cell r="C20073">
            <v>0</v>
          </cell>
          <cell r="D20073">
            <v>65.11</v>
          </cell>
          <cell r="G20073" t="str">
            <v>\\ATI-SERVER\JILLP - Attachment\SP682 H80LT CURVILINEAR CRCA BACK PLATE C-SHP ARCL82XW65XL114XR52 X 0.7 THK BARE.DXF.zip</v>
          </cell>
          <cell r="I20073" t="str">
            <v>No</v>
          </cell>
          <cell r="J20073" t="str">
            <v>NOS</v>
          </cell>
          <cell r="K20073" t="str">
            <v>WHITE</v>
          </cell>
          <cell r="L20073" t="str">
            <v>PCT</v>
          </cell>
        </row>
        <row r="20074">
          <cell r="A20074">
            <v>202011302</v>
          </cell>
          <cell r="B20074" t="str">
            <v>BY500 REC 2420 WHT</v>
          </cell>
          <cell r="C20074">
            <v>1</v>
          </cell>
          <cell r="D20074">
            <v>128.12</v>
          </cell>
          <cell r="G20074" t="str">
            <v>\\ATI-SERVER\JILLP - Attachment\HSG CDL 115 X 200  MM XTD 110.pdf</v>
          </cell>
          <cell r="I20074" t="str">
            <v>No</v>
          </cell>
          <cell r="J20074" t="str">
            <v>NOS</v>
          </cell>
          <cell r="K20074" t="str">
            <v>WHITE</v>
          </cell>
          <cell r="L20074" t="str">
            <v>PCT</v>
          </cell>
        </row>
        <row r="20075">
          <cell r="A20075">
            <v>202011301</v>
          </cell>
          <cell r="B20075" t="str">
            <v>MONDO HEX 600MM ARM BP WITH SLOT WHT</v>
          </cell>
          <cell r="C20075">
            <v>0</v>
          </cell>
          <cell r="D20075">
            <v>215.19</v>
          </cell>
          <cell r="I20075" t="str">
            <v>No</v>
          </cell>
          <cell r="J20075" t="str">
            <v>NOS</v>
          </cell>
          <cell r="K20075" t="str">
            <v>WHITE</v>
          </cell>
          <cell r="L20075" t="str">
            <v>PCT</v>
          </cell>
        </row>
        <row r="20076">
          <cell r="A20076">
            <v>202011300</v>
          </cell>
          <cell r="B20076" t="str">
            <v>DES PRO 400 SUS WHT EXT</v>
          </cell>
          <cell r="C20076">
            <v>0</v>
          </cell>
          <cell r="D20076">
            <v>0</v>
          </cell>
          <cell r="G20076" t="str">
            <v>\\ATI-SERVER\JILLP - Attachment\Curvilinear Inner_Outer Ext_R1210 SHP03.PDF</v>
          </cell>
          <cell r="I20076" t="str">
            <v>No</v>
          </cell>
          <cell r="J20076" t="str">
            <v>NOS</v>
          </cell>
          <cell r="K20076" t="str">
            <v>WHITE</v>
          </cell>
          <cell r="L20076" t="str">
            <v>PCT</v>
          </cell>
        </row>
        <row r="20077">
          <cell r="A20077">
            <v>20201130</v>
          </cell>
          <cell r="B20077" t="str">
            <v>SP780  + SUS WHT</v>
          </cell>
          <cell r="C20077">
            <v>0</v>
          </cell>
          <cell r="D20077">
            <v>0</v>
          </cell>
          <cell r="I20077" t="str">
            <v>No</v>
          </cell>
          <cell r="J20077" t="str">
            <v>NOS</v>
          </cell>
          <cell r="K20077" t="str">
            <v>WHITE</v>
          </cell>
          <cell r="L20077" t="str">
            <v>PCT</v>
          </cell>
        </row>
        <row r="20078">
          <cell r="A20078">
            <v>202011299</v>
          </cell>
          <cell r="B20078" t="str">
            <v>RC682 H80LT CURVILINEAR J SHP 1688X549 ARC L1437 R 1925 REC OUTER WHT</v>
          </cell>
          <cell r="C20078">
            <v>0</v>
          </cell>
          <cell r="D20078">
            <v>67.989999999999995</v>
          </cell>
          <cell r="G20078" t="str">
            <v>\\ATI-SERVER\JILLP - Attachment\DEST. REC. V2 END CAP.PDF</v>
          </cell>
          <cell r="I20078" t="str">
            <v>No</v>
          </cell>
          <cell r="J20078" t="str">
            <v>NOS</v>
          </cell>
          <cell r="K20078" t="str">
            <v>WHITE</v>
          </cell>
          <cell r="L20078" t="str">
            <v>PCT</v>
          </cell>
        </row>
        <row r="20079">
          <cell r="A20079">
            <v>202011298</v>
          </cell>
          <cell r="B20079" t="str">
            <v>RC682 H80LT CURVILINEAR J SHP 1688X549 ARC L1437 R 1925 REC INNER WHT</v>
          </cell>
          <cell r="C20079">
            <v>0</v>
          </cell>
          <cell r="D20079">
            <v>67.989999999999995</v>
          </cell>
          <cell r="G20079" t="str">
            <v>\\ATI-SERVER\JILLP - Attachment\DEST. REC. V2 END CAP.PDF</v>
          </cell>
          <cell r="I20079" t="str">
            <v>No</v>
          </cell>
          <cell r="J20079" t="str">
            <v>NOS</v>
          </cell>
          <cell r="K20079" t="str">
            <v>WHITE</v>
          </cell>
          <cell r="L20079" t="str">
            <v>PCT</v>
          </cell>
        </row>
        <row r="20080">
          <cell r="A20080">
            <v>202011297</v>
          </cell>
          <cell r="B20080" t="str">
            <v>RC682 H80LT CURVILINEAR J SHP 1416X95 ARC L1163 R 14965 REC OUTER WHT</v>
          </cell>
          <cell r="C20080">
            <v>0</v>
          </cell>
          <cell r="D20080">
            <v>53</v>
          </cell>
          <cell r="G20080" t="str">
            <v>\\ATI-SERVER\JILLP - Attachment\DEST. REC. V2 END CAP.PDF</v>
          </cell>
          <cell r="I20080" t="str">
            <v>No</v>
          </cell>
          <cell r="J20080" t="str">
            <v>NOS</v>
          </cell>
          <cell r="K20080" t="str">
            <v>WHITE</v>
          </cell>
          <cell r="L20080" t="str">
            <v>PCT</v>
          </cell>
        </row>
        <row r="20081">
          <cell r="A20081">
            <v>202011296</v>
          </cell>
          <cell r="B20081" t="str">
            <v>RC682 H80LT CURVILINEAR J SHP 1416X95 ARC L1163 R 14965 REC INNER WHT</v>
          </cell>
          <cell r="C20081">
            <v>0</v>
          </cell>
          <cell r="D20081">
            <v>53</v>
          </cell>
          <cell r="G20081" t="str">
            <v>\\ATI-SERVER\JILLP - Attachment\DEST. REC. V2 END CAP.PDF</v>
          </cell>
          <cell r="I20081" t="str">
            <v>No</v>
          </cell>
          <cell r="J20081" t="str">
            <v>NOS</v>
          </cell>
          <cell r="K20081" t="str">
            <v>WHITE</v>
          </cell>
          <cell r="L20081" t="str">
            <v>PCT</v>
          </cell>
        </row>
        <row r="20082">
          <cell r="A20082">
            <v>202011295</v>
          </cell>
          <cell r="B20082" t="str">
            <v>RC682 H80LT CURVILINEAR ARC L 1437 R 1925 REC OUTER WHT</v>
          </cell>
          <cell r="C20082">
            <v>0</v>
          </cell>
          <cell r="D20082">
            <v>53.74</v>
          </cell>
          <cell r="G20082" t="str">
            <v>\\ATI-SERVER\JILLP - Attachment\DEST. REC. V2 END CAP.PDF</v>
          </cell>
          <cell r="I20082" t="str">
            <v>No</v>
          </cell>
          <cell r="J20082" t="str">
            <v>NOS</v>
          </cell>
          <cell r="K20082" t="str">
            <v>WHITE</v>
          </cell>
          <cell r="L20082" t="str">
            <v>PCT</v>
          </cell>
        </row>
        <row r="20083">
          <cell r="A20083">
            <v>202011294</v>
          </cell>
          <cell r="B20083" t="str">
            <v>RC682 H80LT CURVILINEAR ARC L 1437 R 1925 REC INNER WHT</v>
          </cell>
          <cell r="C20083">
            <v>0</v>
          </cell>
          <cell r="D20083">
            <v>53.74</v>
          </cell>
          <cell r="G20083" t="str">
            <v>\\ATI-SERVER\JILLP - Attachment\DEST. REC. V2 END CAP.PDF</v>
          </cell>
          <cell r="I20083" t="str">
            <v>No</v>
          </cell>
          <cell r="J20083" t="str">
            <v>NOS</v>
          </cell>
          <cell r="K20083" t="str">
            <v>WHITE</v>
          </cell>
          <cell r="L20083" t="str">
            <v>PCT</v>
          </cell>
        </row>
        <row r="20084">
          <cell r="A20084">
            <v>202011293</v>
          </cell>
          <cell r="B20084" t="str">
            <v>RC682 H80LT CURVILINEAR L SHP 1394X1394 ARC L2042 R 1300 REC OUTER WHT</v>
          </cell>
          <cell r="C20084">
            <v>0</v>
          </cell>
          <cell r="D20084">
            <v>83.4</v>
          </cell>
          <cell r="G20084" t="str">
            <v>\\ATI-SERVER\JILLP - Attachment\DEST. REC. V2 END CAP.PDF</v>
          </cell>
          <cell r="I20084" t="str">
            <v>No</v>
          </cell>
          <cell r="J20084" t="str">
            <v>NOS</v>
          </cell>
          <cell r="K20084" t="str">
            <v>WHITE</v>
          </cell>
          <cell r="L20084" t="str">
            <v>PCT</v>
          </cell>
        </row>
        <row r="20085">
          <cell r="A20085">
            <v>202011292</v>
          </cell>
          <cell r="B20085" t="str">
            <v>RC682 H80LT CURVILINEAR L SHP 1394X1394 ARC L2042 R 1300 REC INNER WHT</v>
          </cell>
          <cell r="C20085">
            <v>0</v>
          </cell>
          <cell r="D20085">
            <v>83.4</v>
          </cell>
          <cell r="G20085" t="str">
            <v>\\ATI-SERVER\JILLP - Attachment\DEST. REC. V2 END CAP.PDF</v>
          </cell>
          <cell r="I20085" t="str">
            <v>No</v>
          </cell>
          <cell r="J20085" t="str">
            <v>NOS</v>
          </cell>
          <cell r="K20085" t="str">
            <v>WHITE</v>
          </cell>
          <cell r="L20085" t="str">
            <v>PCT</v>
          </cell>
        </row>
        <row r="20086">
          <cell r="A20086">
            <v>202011291</v>
          </cell>
          <cell r="B20086" t="str">
            <v>RC682 H80LT CURVILINEAR L SHP 1308X1308 ARC L1885 R 1200 REC OUTER WHT</v>
          </cell>
          <cell r="C20086">
            <v>0</v>
          </cell>
          <cell r="D20086">
            <v>78.58</v>
          </cell>
          <cell r="G20086" t="str">
            <v>\\ATI-SERVER\JILLP - Attachment\DEST. REC. V2 END CAP.PDF</v>
          </cell>
          <cell r="I20086" t="str">
            <v>No</v>
          </cell>
          <cell r="J20086" t="str">
            <v>NOS</v>
          </cell>
          <cell r="K20086" t="str">
            <v>WHITE</v>
          </cell>
          <cell r="L20086" t="str">
            <v>PCT</v>
          </cell>
        </row>
        <row r="20087">
          <cell r="A20087">
            <v>202011290</v>
          </cell>
          <cell r="B20087" t="str">
            <v>RC682 H80LT CURVILINEAR L SHP 1308X1308 ARC L1885 R 1200 REC INNER WHT</v>
          </cell>
          <cell r="C20087">
            <v>0</v>
          </cell>
          <cell r="D20087">
            <v>78.58</v>
          </cell>
          <cell r="G20087" t="str">
            <v>\\ATI-SERVER\JILLP - Attachment\DEST. REC. V2 END CAP.PDF</v>
          </cell>
          <cell r="I20087" t="str">
            <v>No</v>
          </cell>
          <cell r="J20087" t="str">
            <v>NOS</v>
          </cell>
          <cell r="K20087" t="str">
            <v>WHITE</v>
          </cell>
          <cell r="L20087" t="str">
            <v>PCT</v>
          </cell>
        </row>
        <row r="20088">
          <cell r="A20088">
            <v>20201129</v>
          </cell>
          <cell r="B20088" t="str">
            <v>TCZ V2 END CAP  WHT HR RLL</v>
          </cell>
          <cell r="C20088">
            <v>674</v>
          </cell>
          <cell r="D20088">
            <v>19.0167</v>
          </cell>
          <cell r="I20088" t="str">
            <v>No</v>
          </cell>
          <cell r="J20088" t="str">
            <v>NOS</v>
          </cell>
          <cell r="K20088" t="str">
            <v>WHITE</v>
          </cell>
          <cell r="L20088" t="str">
            <v>PCT</v>
          </cell>
        </row>
        <row r="20089">
          <cell r="A20089">
            <v>202011289</v>
          </cell>
          <cell r="B20089" t="str">
            <v>SP682 H80LT CURVILINEAR CRCA BACK PLATE J SHP 1688X549 ARC L1437 R 1925 X W42.4 X 0.7MM THK WHT</v>
          </cell>
          <cell r="C20089">
            <v>0</v>
          </cell>
          <cell r="D20089">
            <v>18.670000000000002</v>
          </cell>
          <cell r="G20089" t="str">
            <v>\\ATI-SERVER\JILLP - Attachment\SP682 H80LT CURVILINEAR CRCA BACK PLATE C-SHP ARCL82XW65XL114XR52 X 0.7 THK BARE.DXF.zip</v>
          </cell>
          <cell r="I20089" t="str">
            <v>No</v>
          </cell>
          <cell r="J20089" t="str">
            <v>NOS</v>
          </cell>
          <cell r="K20089" t="str">
            <v>WHITE</v>
          </cell>
          <cell r="L20089" t="str">
            <v>PCT</v>
          </cell>
        </row>
        <row r="20090">
          <cell r="A20090">
            <v>202011288</v>
          </cell>
          <cell r="B20090" t="str">
            <v>SP682 H80LT CURVILINEAR CRCA BACK PLATE J SHP 1416X95 ARC L1163 R 14965 X W42.4 X 0.7MM THK WHT</v>
          </cell>
          <cell r="C20090">
            <v>0</v>
          </cell>
          <cell r="D20090">
            <v>14.55</v>
          </cell>
          <cell r="G20090" t="str">
            <v>\\ATI-SERVER\JILLP - Attachment\SP682 H80LT CURVILINEAR CRCA BACK PLATE C-SHP ARCL82XW65XL114XR52 X 0.7 THK BARE.DXF.zip</v>
          </cell>
          <cell r="I20090" t="str">
            <v>No</v>
          </cell>
          <cell r="J20090" t="str">
            <v>NOS</v>
          </cell>
          <cell r="K20090" t="str">
            <v>WHITE</v>
          </cell>
          <cell r="L20090" t="str">
            <v>PCT</v>
          </cell>
        </row>
        <row r="20091">
          <cell r="A20091">
            <v>202011287</v>
          </cell>
          <cell r="B20091" t="str">
            <v>SP682 H80LT CURVILINEAR CRCA BACK PLATE ARC L 1437 R 1925 X W42.4 X 0.7MM THK WHT</v>
          </cell>
          <cell r="C20091">
            <v>0</v>
          </cell>
          <cell r="D20091">
            <v>14.76</v>
          </cell>
          <cell r="G20091" t="str">
            <v>\\ATI-SERVER\JILLP - Attachment\SP682 H80LT CURVILINEAR CRCA BACK PLATE C-SHP ARCL82XW65XL114XR52 X 0.7 THK BARE.DXF.zip</v>
          </cell>
          <cell r="I20091" t="str">
            <v>No</v>
          </cell>
          <cell r="J20091" t="str">
            <v>NOS</v>
          </cell>
          <cell r="K20091" t="str">
            <v>WHITE</v>
          </cell>
          <cell r="L20091" t="str">
            <v>PCT</v>
          </cell>
        </row>
        <row r="20092">
          <cell r="A20092">
            <v>202011286</v>
          </cell>
          <cell r="B20092" t="str">
            <v>SP682 H80LT CURVILINEAR CRCA BACK PLATE L SHP 1394X1394 ARC L2042 R 1300 X W42.4 X 0.7MM THK WHT</v>
          </cell>
          <cell r="C20092">
            <v>0</v>
          </cell>
          <cell r="D20092">
            <v>22.9</v>
          </cell>
          <cell r="G20092" t="str">
            <v>\\ATI-SERVER\JILLP - Attachment\SP682 H80LT CURVILINEAR CRCA BACK PLATE C-SHP ARCL82XW65XL114XR52 X 0.7 THK BARE.DXF.zip</v>
          </cell>
          <cell r="I20092" t="str">
            <v>No</v>
          </cell>
          <cell r="J20092" t="str">
            <v>NOS</v>
          </cell>
          <cell r="K20092" t="str">
            <v>WHITE</v>
          </cell>
          <cell r="L20092" t="str">
            <v>PCT</v>
          </cell>
        </row>
        <row r="20093">
          <cell r="A20093">
            <v>202011285</v>
          </cell>
          <cell r="B20093" t="str">
            <v>SP682 H80LT CURVILINEAR CRCA BACK PLATE L SHP 1308X1308 ARC L1885 R 1200 X W42.4 X 0.7MM THK WHT</v>
          </cell>
          <cell r="C20093">
            <v>0</v>
          </cell>
          <cell r="D20093">
            <v>21.58</v>
          </cell>
          <cell r="G20093" t="str">
            <v>\\ATI-SERVER\JILLP - Attachment\SP682 H80LT CURVILINEAR CRCA BACK PLATE C-SHP ARCL82XW65XL114XR52 X 0.7 THK BARE.DXF.zip</v>
          </cell>
          <cell r="I20093" t="str">
            <v>No</v>
          </cell>
          <cell r="J20093" t="str">
            <v>NOS</v>
          </cell>
          <cell r="K20093" t="str">
            <v>WHITE</v>
          </cell>
          <cell r="L20093" t="str">
            <v>PCT</v>
          </cell>
        </row>
        <row r="20094">
          <cell r="A20094">
            <v>202011284</v>
          </cell>
          <cell r="B20094" t="str">
            <v>SP682 H80LT CURVILINEAR CRCA BACK PLATE V SHP 796X273 X W42.4 X 0.7MM THK WHT</v>
          </cell>
          <cell r="C20094">
            <v>0</v>
          </cell>
          <cell r="D20094">
            <v>13.41</v>
          </cell>
          <cell r="G20094" t="str">
            <v>\\ATI-SERVER\JILLP - Attachment\SP682 H80LT CURVILINEAR CRCA BACK PLATE C-SHP ARCL82XW65XL114XR52 X 0.7 THK BARE.DXF.zip</v>
          </cell>
          <cell r="I20094" t="str">
            <v>No</v>
          </cell>
          <cell r="J20094" t="str">
            <v>NOS</v>
          </cell>
          <cell r="K20094" t="str">
            <v>WHITE</v>
          </cell>
          <cell r="L20094" t="str">
            <v>PCT</v>
          </cell>
        </row>
        <row r="20095">
          <cell r="A20095">
            <v>202011283</v>
          </cell>
          <cell r="B20095" t="str">
            <v>SP682 H80LT CURVILINEAR CRCA BACK PLATE ARCL 2055 R 3075 X W42.4 X 0.7MM THK WHT</v>
          </cell>
          <cell r="C20095">
            <v>0</v>
          </cell>
          <cell r="D20095">
            <v>29.95</v>
          </cell>
          <cell r="G20095" t="str">
            <v>\\ATI-SERVER\JILLP - Attachment\SP682 H80LT CURVILINEAR CRCA BACK PLATE C-SHP ARCL82XW65XL114XR52 X 0.7 THK BARE.DXF.zip</v>
          </cell>
          <cell r="I20095" t="str">
            <v>No</v>
          </cell>
          <cell r="J20095" t="str">
            <v>NOS</v>
          </cell>
          <cell r="K20095" t="str">
            <v>WHITE</v>
          </cell>
          <cell r="L20095" t="str">
            <v>PCT</v>
          </cell>
        </row>
        <row r="20096">
          <cell r="A20096">
            <v>202011282</v>
          </cell>
          <cell r="B20096" t="str">
            <v>SP682 H80LT CURVILINEAR CRCA BACK PLATE L SHP 671X396 X W42.4 X 0.7MM THK WHT</v>
          </cell>
          <cell r="C20096">
            <v>0</v>
          </cell>
          <cell r="D20096">
            <v>15.55</v>
          </cell>
          <cell r="G20096" t="str">
            <v>\\ATI-SERVER\JILLP - Attachment\SP682 H80LT CURVILINEAR CRCA BACK PLATE C-SHP ARCL82XW65XL114XR52 X 0.7 THK BARE.DXF.zip</v>
          </cell>
          <cell r="I20096" t="str">
            <v>No</v>
          </cell>
          <cell r="J20096" t="str">
            <v>NOS</v>
          </cell>
          <cell r="K20096" t="str">
            <v>WHITE</v>
          </cell>
          <cell r="L20096" t="str">
            <v>PCT</v>
          </cell>
        </row>
        <row r="20097">
          <cell r="A20097">
            <v>202011281</v>
          </cell>
          <cell r="B20097" t="str">
            <v>SP682 H80LT CURVILINEAR CRCA BACK PLATE L SHP 544X396 X W42.4 X 0.7MM THK WHT</v>
          </cell>
          <cell r="C20097">
            <v>0</v>
          </cell>
          <cell r="D20097">
            <v>13.7</v>
          </cell>
          <cell r="G20097" t="str">
            <v>\\ATI-SERVER\JILLP - Attachment\SP682 H80LT CURVILINEAR CRCA BACK PLATE C-SHP ARCL82XW65XL114XR52 X 0.7 THK BARE.DXF.zip</v>
          </cell>
          <cell r="I20097" t="str">
            <v>No</v>
          </cell>
          <cell r="J20097" t="str">
            <v>NOS</v>
          </cell>
          <cell r="K20097" t="str">
            <v>WHITE</v>
          </cell>
          <cell r="L20097" t="str">
            <v>PCT</v>
          </cell>
        </row>
        <row r="20098">
          <cell r="A20098">
            <v>202011280</v>
          </cell>
          <cell r="B20098" t="str">
            <v>SP682 H80LT CURVILINEAR CRCA BACK PLATE J SHP 978X608 ARCL 954 R 608 LL/LR X W42.4 X 0.7MM THK WHT</v>
          </cell>
          <cell r="C20098">
            <v>0</v>
          </cell>
          <cell r="D20098">
            <v>19.3</v>
          </cell>
          <cell r="G20098" t="str">
            <v>\\ATI-SERVER\JILLP - Attachment\SP682 H80LT CURVILINEAR CRCA BACK PLATE C-SHP ARCL82XW65XL114XR52 X 0.7 THK BARE.DXF.zip</v>
          </cell>
          <cell r="I20098" t="str">
            <v>No</v>
          </cell>
          <cell r="J20098" t="str">
            <v>NOS</v>
          </cell>
          <cell r="K20098" t="str">
            <v>WHITE</v>
          </cell>
          <cell r="L20098" t="str">
            <v>PCT</v>
          </cell>
        </row>
        <row r="20099">
          <cell r="A20099">
            <v>20201128</v>
          </cell>
          <cell r="B20099" t="str">
            <v>TCZ V2 2413 REC EX 8 WHT  (HR)</v>
          </cell>
          <cell r="C20099">
            <v>367.5</v>
          </cell>
          <cell r="D20099">
            <v>175</v>
          </cell>
          <cell r="I20099" t="str">
            <v>No</v>
          </cell>
          <cell r="J20099" t="str">
            <v>NOS</v>
          </cell>
          <cell r="K20099" t="str">
            <v>WHITE</v>
          </cell>
          <cell r="L20099" t="str">
            <v>PCT</v>
          </cell>
        </row>
        <row r="20100">
          <cell r="A20100">
            <v>202011279</v>
          </cell>
          <cell r="B20100" t="str">
            <v>SP682 H80LT CURVILINEAR CRCA BACK PLATE J SHP 821X253 ARCL 271 R 200 LL/LR X W42.4 X 0.7MM THK WHT</v>
          </cell>
          <cell r="C20100">
            <v>0</v>
          </cell>
          <cell r="D20100">
            <v>13.22</v>
          </cell>
          <cell r="G20100" t="str">
            <v>\\ATI-SERVER\JILLP - Attachment\SP682 H80LT CURVILINEAR CRCA BACK PLATE C-SHP ARCL82XW65XL114XR52 X 0.7 THK BARE.DXF.zip</v>
          </cell>
          <cell r="I20100" t="str">
            <v>No</v>
          </cell>
          <cell r="J20100" t="str">
            <v>NOS</v>
          </cell>
          <cell r="K20100" t="str">
            <v>WHITE</v>
          </cell>
          <cell r="L20100" t="str">
            <v>PCT</v>
          </cell>
        </row>
        <row r="20101">
          <cell r="A20101">
            <v>202011278</v>
          </cell>
          <cell r="B20101" t="str">
            <v>SP682 H80LT CURVILINEAR CRCA BACK PLATE J SHP 693X245 ARCL 296 R 200 LL/LR X W42.4 X 0.7MM THK WHT</v>
          </cell>
          <cell r="C20101">
            <v>0</v>
          </cell>
          <cell r="D20101">
            <v>11.73</v>
          </cell>
          <cell r="G20101" t="str">
            <v>\\ATI-SERVER\JILLP - Attachment\SP682 H80LT CURVILINEAR CRCA BACK PLATE C-SHP ARCL82XW65XL114XR52 X 0.7 THK BARE.DXF.zip</v>
          </cell>
          <cell r="I20101" t="str">
            <v>No</v>
          </cell>
          <cell r="J20101" t="str">
            <v>NOS</v>
          </cell>
          <cell r="K20101" t="str">
            <v>WHITE</v>
          </cell>
          <cell r="L20101" t="str">
            <v>PCT</v>
          </cell>
        </row>
        <row r="20102">
          <cell r="A20102">
            <v>202011277</v>
          </cell>
          <cell r="B20102" t="str">
            <v>SP682 H80LT CURVILINEAR CRCA BACK PLATE J SHP 691X200 ARCL 331 R 200 LL/LR X W42.4 X 0.7MM THK WHT</v>
          </cell>
          <cell r="C20102">
            <v>0</v>
          </cell>
          <cell r="D20102">
            <v>11.76</v>
          </cell>
          <cell r="G20102" t="str">
            <v>\\ATI-SERVER\JILLP - Attachment\SP682 H80LT CURVILINEAR CRCA BACK PLATE C-SHP ARCL82XW65XL114XR52 X 0.7 THK BARE.DXF.zip</v>
          </cell>
          <cell r="I20102" t="str">
            <v>No</v>
          </cell>
          <cell r="J20102" t="str">
            <v>NOS</v>
          </cell>
          <cell r="K20102" t="str">
            <v>WHITE</v>
          </cell>
          <cell r="L20102" t="str">
            <v>PCT</v>
          </cell>
        </row>
        <row r="20103">
          <cell r="A20103">
            <v>202011275</v>
          </cell>
          <cell r="B20103" t="str">
            <v>SP682 H80LT CURVILINEAR CRCA BACK PLATE ARCL 825 R 403 X W42.4 X 0.7MM THK WHT</v>
          </cell>
          <cell r="C20103">
            <v>0</v>
          </cell>
          <cell r="D20103">
            <v>12.02</v>
          </cell>
          <cell r="G20103" t="str">
            <v>\\ATI-SERVER\JILLP - Attachment\SP682 H80LT CURVILINEAR CRCA BACK PLATE C-SHP ARCL82XW65XL114XR52 X 0.7 THK BARE.DXF.zip</v>
          </cell>
          <cell r="I20103" t="str">
            <v>No</v>
          </cell>
          <cell r="J20103" t="str">
            <v>NOS</v>
          </cell>
          <cell r="K20103" t="str">
            <v>WHITE</v>
          </cell>
          <cell r="L20103" t="str">
            <v>PCT</v>
          </cell>
        </row>
        <row r="20104">
          <cell r="A20104">
            <v>202011274</v>
          </cell>
          <cell r="B20104" t="str">
            <v>SP682 H80LT CURVILINEAR CRCA BACK PLATE ARCL 2205 R 4735 X W42.4 X 0.7MM THK WHT</v>
          </cell>
          <cell r="C20104">
            <v>0</v>
          </cell>
          <cell r="D20104">
            <v>32.14</v>
          </cell>
          <cell r="G20104" t="str">
            <v>\\ATI-SERVER\JILLP - Attachment\SP682 H80LT CURVILINEAR CRCA BACK PLATE C-SHP ARCL82XW65XL114XR52 X 0.7 THK BARE.DXF.zip</v>
          </cell>
          <cell r="I20104" t="str">
            <v>No</v>
          </cell>
          <cell r="J20104" t="str">
            <v>NOS</v>
          </cell>
          <cell r="K20104" t="str">
            <v>WHITE</v>
          </cell>
          <cell r="L20104" t="str">
            <v>PCT</v>
          </cell>
        </row>
        <row r="20105">
          <cell r="A20105">
            <v>202011273</v>
          </cell>
          <cell r="B20105" t="str">
            <v>SP682 H80LT CURVILINEAR CRCA BACK PLATE ARCL 791 R 1192 X W42.4 X 0.7MM THK WHT</v>
          </cell>
          <cell r="C20105">
            <v>0</v>
          </cell>
          <cell r="D20105">
            <v>11.53</v>
          </cell>
          <cell r="G20105" t="str">
            <v>\\ATI-SERVER\JILLP - Attachment\SP682 H80LT CURVILINEAR CRCA BACK PLATE C-SHP ARCL82XW65XL114XR52 X 0.7 THK BARE.DXF.zip</v>
          </cell>
          <cell r="I20105" t="str">
            <v>No</v>
          </cell>
          <cell r="J20105" t="str">
            <v>NOS</v>
          </cell>
          <cell r="K20105" t="str">
            <v>WHITE</v>
          </cell>
          <cell r="L20105" t="str">
            <v>PCT</v>
          </cell>
        </row>
        <row r="20106">
          <cell r="A20106">
            <v>202011272</v>
          </cell>
          <cell r="B20106" t="str">
            <v>SP682 H80LT CURVILINEAR CRCA BACK PLATE ARCL 778 R 4735 X W42.4 X 0.7MM THK WHT</v>
          </cell>
          <cell r="C20106">
            <v>0</v>
          </cell>
          <cell r="D20106">
            <v>11.34</v>
          </cell>
          <cell r="G20106" t="str">
            <v>\\ATI-SERVER\JILLP - Attachment\SP682 H80LT CURVILINEAR CRCA BACK PLATE C-SHP ARCL82XW65XL114XR52 X 0.7 THK BARE.DXF.zip</v>
          </cell>
          <cell r="I20106" t="str">
            <v>No</v>
          </cell>
          <cell r="J20106" t="str">
            <v>NOS</v>
          </cell>
          <cell r="K20106" t="str">
            <v>WHITE</v>
          </cell>
          <cell r="L20106" t="str">
            <v>PCT</v>
          </cell>
        </row>
        <row r="20107">
          <cell r="A20107">
            <v>202011271</v>
          </cell>
          <cell r="B20107" t="str">
            <v>SP682 H80LT CURVILINEAR CRCA BACK PLATE ARCL 1320 R 992 X W42.4 X 0.7MM THK WHT</v>
          </cell>
          <cell r="C20107">
            <v>0</v>
          </cell>
          <cell r="D20107">
            <v>19.239999999999998</v>
          </cell>
          <cell r="G20107" t="str">
            <v>\\ATI-SERVER\JILLP - Attachment\SP682 H80LT CURVILINEAR CRCA BACK PLATE C-SHP ARCL82XW65XL114XR52 X 0.7 THK BARE.DXF.zip</v>
          </cell>
          <cell r="I20107" t="str">
            <v>No</v>
          </cell>
          <cell r="J20107" t="str">
            <v>NOS</v>
          </cell>
          <cell r="K20107" t="str">
            <v>WHITE</v>
          </cell>
          <cell r="L20107" t="str">
            <v>PCT</v>
          </cell>
        </row>
        <row r="20108">
          <cell r="A20108">
            <v>202011270</v>
          </cell>
          <cell r="B20108" t="str">
            <v>SP682 H80LT CURVILINEAR CRCA BACK PLATE ARCL 1052 R 1310 X W42.4 X 0.7MM THK WHT</v>
          </cell>
          <cell r="C20108">
            <v>0</v>
          </cell>
          <cell r="D20108">
            <v>15.33</v>
          </cell>
          <cell r="G20108" t="str">
            <v>\\ATI-SERVER\JILLP - Attachment\SP682 H80LT CURVILINEAR CRCA BACK PLATE C-SHP ARCL82XW65XL114XR52 X 0.7 THK BARE.DXF.zip</v>
          </cell>
          <cell r="I20108" t="str">
            <v>No</v>
          </cell>
          <cell r="J20108" t="str">
            <v>NOS</v>
          </cell>
          <cell r="K20108" t="str">
            <v>WHITE</v>
          </cell>
          <cell r="L20108" t="str">
            <v>PCT</v>
          </cell>
        </row>
        <row r="20109">
          <cell r="A20109">
            <v>20201127</v>
          </cell>
          <cell r="B20109" t="str">
            <v>TCZ V2 2430 REC EX 4 WHT -PRSM</v>
          </cell>
          <cell r="C20109">
            <v>48</v>
          </cell>
          <cell r="D20109">
            <v>175</v>
          </cell>
          <cell r="I20109" t="str">
            <v>No</v>
          </cell>
          <cell r="J20109" t="str">
            <v>NOS</v>
          </cell>
          <cell r="K20109" t="str">
            <v>WHITE</v>
          </cell>
          <cell r="L20109" t="str">
            <v>PCT</v>
          </cell>
        </row>
        <row r="20110">
          <cell r="A20110">
            <v>202011269</v>
          </cell>
          <cell r="B20110" t="str">
            <v>SP780 S2 SN SQ 610 WELDED BLK</v>
          </cell>
          <cell r="C20110">
            <v>0</v>
          </cell>
          <cell r="D20110">
            <v>157.5</v>
          </cell>
          <cell r="G20110" t="str">
            <v>\\ATI-SERVER\JILLP - Attachment\GEAR TRAY PSL SUS 1490MM 5FT.PDF</v>
          </cell>
          <cell r="I20110" t="str">
            <v>No</v>
          </cell>
          <cell r="J20110" t="str">
            <v>NOS</v>
          </cell>
          <cell r="K20110" t="str">
            <v>WHITE</v>
          </cell>
          <cell r="L20110" t="str">
            <v>PCT</v>
          </cell>
        </row>
        <row r="20111">
          <cell r="A20111">
            <v>202011268</v>
          </cell>
          <cell r="B20111" t="str">
            <v>CHESSA V2 CRCA GEAR TRAY 1750MM WHT</v>
          </cell>
          <cell r="C20111">
            <v>7</v>
          </cell>
          <cell r="D20111">
            <v>156.05000000000001</v>
          </cell>
          <cell r="G20111" t="str">
            <v>\\ATI-SERVER\JILLP - Attachment\Curvilinear Inner_Outer Ext_R1210 SHP03.PDF</v>
          </cell>
          <cell r="I20111" t="str">
            <v>No</v>
          </cell>
          <cell r="J20111" t="str">
            <v>NOS</v>
          </cell>
          <cell r="K20111" t="str">
            <v>WHITE</v>
          </cell>
          <cell r="L20111" t="str">
            <v>PCT</v>
          </cell>
        </row>
        <row r="20112">
          <cell r="A20112">
            <v>202011267</v>
          </cell>
          <cell r="B20112" t="str">
            <v>LENS-EX-OERSTED_26_165-550MM CUT</v>
          </cell>
          <cell r="C20112">
            <v>0</v>
          </cell>
          <cell r="D20112">
            <v>63.580599999999997</v>
          </cell>
          <cell r="G20112" t="str">
            <v>\\ATI-SERVER\JILLP - Attachment\HSG CDL 115 X 200  MM XTD 110.pdf</v>
          </cell>
          <cell r="I20112" t="str">
            <v>No</v>
          </cell>
          <cell r="J20112" t="str">
            <v>NOS</v>
          </cell>
          <cell r="K20112" t="str">
            <v>WHITE</v>
          </cell>
          <cell r="L20112" t="str">
            <v>PCT</v>
          </cell>
        </row>
        <row r="20113">
          <cell r="A20113">
            <v>202011266</v>
          </cell>
          <cell r="B20113" t="str">
            <v>SP681 DO-V2-HTD MTNG PLATE-482.5MM-WHT</v>
          </cell>
          <cell r="C20113">
            <v>8</v>
          </cell>
          <cell r="D20113">
            <v>36.56</v>
          </cell>
          <cell r="G20113" t="str">
            <v>\\ATI-SERVER\JILLP - Attachment\HSG CDL 115 X 200  MM XTD 110.pdf</v>
          </cell>
          <cell r="I20113" t="str">
            <v>No</v>
          </cell>
          <cell r="J20113" t="str">
            <v>NOS</v>
          </cell>
          <cell r="K20113" t="str">
            <v>WHITE</v>
          </cell>
          <cell r="L20113" t="str">
            <v>PCT</v>
          </cell>
        </row>
        <row r="20114">
          <cell r="A20114">
            <v>202011265</v>
          </cell>
          <cell r="B20114" t="str">
            <v>SP780 S2 R1 CS 595 WHT</v>
          </cell>
          <cell r="C20114">
            <v>0</v>
          </cell>
          <cell r="D20114">
            <v>0</v>
          </cell>
          <cell r="G20114" t="str">
            <v>\\ATI-SERVER\JILLP - Attachment\Curvilinear Inner_Outer Ext_R1210 SHP03.PDF</v>
          </cell>
          <cell r="I20114" t="str">
            <v>No</v>
          </cell>
          <cell r="J20114" t="str">
            <v>NOS</v>
          </cell>
          <cell r="K20114" t="str">
            <v>WHITE</v>
          </cell>
          <cell r="L20114" t="str">
            <v>PCT</v>
          </cell>
        </row>
        <row r="20115">
          <cell r="A20115">
            <v>202011264</v>
          </cell>
          <cell r="B20115" t="str">
            <v>SP682 H80LT CURVILINEAR J SHP 1279X998 AL1387 R 550 LR INNER WHT</v>
          </cell>
          <cell r="C20115">
            <v>0</v>
          </cell>
          <cell r="D20115">
            <v>79.14</v>
          </cell>
          <cell r="G20115" t="str">
            <v>\\ATI-SERVER\JILLP - Attachment\DEST. REC. V2 END CAP.PDF</v>
          </cell>
          <cell r="I20115" t="str">
            <v>No</v>
          </cell>
          <cell r="J20115" t="str">
            <v>NOS</v>
          </cell>
          <cell r="K20115" t="str">
            <v>WHITE</v>
          </cell>
          <cell r="L20115" t="str">
            <v>PCT</v>
          </cell>
        </row>
        <row r="20116">
          <cell r="A20116">
            <v>202011263</v>
          </cell>
          <cell r="B20116" t="str">
            <v>SP682 H80LT CURVILINEAR J SHP 1279X998 AL1387 R 550 LR OUTER WHT</v>
          </cell>
          <cell r="C20116">
            <v>0</v>
          </cell>
          <cell r="D20116">
            <v>79.14</v>
          </cell>
          <cell r="G20116" t="str">
            <v>\\ATI-SERVER\JILLP - Attachment\DEST. REC. V2 END CAP.PDF</v>
          </cell>
          <cell r="I20116" t="str">
            <v>No</v>
          </cell>
          <cell r="J20116" t="str">
            <v>NOS</v>
          </cell>
          <cell r="K20116" t="str">
            <v>WHITE</v>
          </cell>
          <cell r="L20116" t="str">
            <v>PCT</v>
          </cell>
        </row>
        <row r="20117">
          <cell r="A20117">
            <v>202011262</v>
          </cell>
          <cell r="B20117" t="str">
            <v>SP682 H80LT CURVILINEAR J SHP 1279X998 AL1387 R 550 LL INNER WHT</v>
          </cell>
          <cell r="C20117">
            <v>0</v>
          </cell>
          <cell r="D20117">
            <v>79.14</v>
          </cell>
          <cell r="G20117" t="str">
            <v>\\ATI-SERVER\JILLP - Attachment\DEST. REC. V2 END CAP.PDF</v>
          </cell>
          <cell r="I20117" t="str">
            <v>No</v>
          </cell>
          <cell r="J20117" t="str">
            <v>NOS</v>
          </cell>
          <cell r="K20117" t="str">
            <v>WHITE</v>
          </cell>
          <cell r="L20117" t="str">
            <v>PCT</v>
          </cell>
        </row>
        <row r="20118">
          <cell r="A20118">
            <v>202011261</v>
          </cell>
          <cell r="B20118" t="str">
            <v>SP682 H80LT CURVILINEAR J SHP 1279X998 AL1387 R 550 LL OUTER WHT</v>
          </cell>
          <cell r="C20118">
            <v>0</v>
          </cell>
          <cell r="D20118">
            <v>79.14</v>
          </cell>
          <cell r="G20118" t="str">
            <v>\\ATI-SERVER\JILLP - Attachment\DEST. REC. V2 END CAP.PDF</v>
          </cell>
          <cell r="I20118" t="str">
            <v>No</v>
          </cell>
          <cell r="J20118" t="str">
            <v>NOS</v>
          </cell>
          <cell r="K20118" t="str">
            <v>WHITE</v>
          </cell>
          <cell r="L20118" t="str">
            <v>PCT</v>
          </cell>
        </row>
        <row r="20119">
          <cell r="A20119">
            <v>202011260</v>
          </cell>
          <cell r="B20119" t="str">
            <v>SP682 H80LT CURVILINEAR J SHP 1263X550 AL 864 R 550 LR INNER WHT</v>
          </cell>
          <cell r="C20119">
            <v>0</v>
          </cell>
          <cell r="D20119">
            <v>58.98</v>
          </cell>
          <cell r="G20119" t="str">
            <v>\\ATI-SERVER\JILLP - Attachment\DEST. REC. V2 END CAP.PDF</v>
          </cell>
          <cell r="I20119" t="str">
            <v>No</v>
          </cell>
          <cell r="J20119" t="str">
            <v>NOS</v>
          </cell>
          <cell r="K20119" t="str">
            <v>WHITE</v>
          </cell>
          <cell r="L20119" t="str">
            <v>PCT</v>
          </cell>
        </row>
        <row r="20120">
          <cell r="A20120">
            <v>20201126</v>
          </cell>
          <cell r="B20120" t="str">
            <v>TCZ V2 2430 REC EX 4 WHT  (HR)</v>
          </cell>
          <cell r="C20120">
            <v>8</v>
          </cell>
          <cell r="D20120">
            <v>175</v>
          </cell>
          <cell r="I20120" t="str">
            <v>No</v>
          </cell>
          <cell r="J20120" t="str">
            <v>NOS</v>
          </cell>
          <cell r="K20120" t="str">
            <v>WHITE</v>
          </cell>
          <cell r="L20120" t="str">
            <v>PCT</v>
          </cell>
        </row>
        <row r="20121">
          <cell r="A20121">
            <v>202011259</v>
          </cell>
          <cell r="B20121" t="str">
            <v>SP682 H80LT CURVILINEAR J SHP 1263X550 AL 864 R 550 LR OUTER WHT</v>
          </cell>
          <cell r="C20121">
            <v>0</v>
          </cell>
          <cell r="D20121">
            <v>58.98</v>
          </cell>
          <cell r="G20121" t="str">
            <v>\\ATI-SERVER\JILLP - Attachment\DEST. REC. V2 END CAP.PDF</v>
          </cell>
          <cell r="I20121" t="str">
            <v>No</v>
          </cell>
          <cell r="J20121" t="str">
            <v>NOS</v>
          </cell>
          <cell r="K20121" t="str">
            <v>WHITE</v>
          </cell>
          <cell r="L20121" t="str">
            <v>PCT</v>
          </cell>
        </row>
        <row r="20122">
          <cell r="A20122">
            <v>202011258</v>
          </cell>
          <cell r="B20122" t="str">
            <v>SP682 H80LT CURVILINEAR J SHP 1263X550 AL 864 R 550 LL INNER WHT</v>
          </cell>
          <cell r="C20122">
            <v>0</v>
          </cell>
          <cell r="D20122">
            <v>58.98</v>
          </cell>
          <cell r="G20122" t="str">
            <v>\\ATI-SERVER\JILLP - Attachment\DEST. REC. V2 END CAP.PDF</v>
          </cell>
          <cell r="I20122" t="str">
            <v>No</v>
          </cell>
          <cell r="J20122" t="str">
            <v>NOS</v>
          </cell>
          <cell r="K20122" t="str">
            <v>WHITE</v>
          </cell>
          <cell r="L20122" t="str">
            <v>PCT</v>
          </cell>
        </row>
        <row r="20123">
          <cell r="A20123">
            <v>202011257</v>
          </cell>
          <cell r="B20123" t="str">
            <v>SP682 H80LT CURVILINEAR J SHP 1263X550 AL 864 R 550 LL OUTER WHT</v>
          </cell>
          <cell r="C20123">
            <v>0</v>
          </cell>
          <cell r="D20123">
            <v>58.98</v>
          </cell>
          <cell r="G20123" t="str">
            <v>\\ATI-SERVER\JILLP - Attachment\DEST. REC. V2 END CAP.PDF</v>
          </cell>
          <cell r="I20123" t="str">
            <v>No</v>
          </cell>
          <cell r="J20123" t="str">
            <v>NOS</v>
          </cell>
          <cell r="K20123" t="str">
            <v>WHITE</v>
          </cell>
          <cell r="L20123" t="str">
            <v>PCT</v>
          </cell>
        </row>
        <row r="20124">
          <cell r="A20124">
            <v>202011256</v>
          </cell>
          <cell r="B20124" t="str">
            <v>SP682 H80LT CURVILINEAR J SHP 1009X550 AL864 R 550 LR INNER WHT</v>
          </cell>
          <cell r="C20124">
            <v>0</v>
          </cell>
          <cell r="D20124">
            <v>49.48</v>
          </cell>
          <cell r="G20124" t="str">
            <v>\\ATI-SERVER\JILLP - Attachment\DEST. REC. V2 END CAP.PDF</v>
          </cell>
          <cell r="I20124" t="str">
            <v>No</v>
          </cell>
          <cell r="J20124" t="str">
            <v>NOS</v>
          </cell>
          <cell r="K20124" t="str">
            <v>WHITE</v>
          </cell>
          <cell r="L20124" t="str">
            <v>PCT</v>
          </cell>
        </row>
        <row r="20125">
          <cell r="A20125">
            <v>202011255</v>
          </cell>
          <cell r="B20125" t="str">
            <v>SP682 H80LT CURVILINEAR J SHP 1009X550 AL864 R 550 LR OUTER WHT</v>
          </cell>
          <cell r="C20125">
            <v>0</v>
          </cell>
          <cell r="D20125">
            <v>49.48</v>
          </cell>
          <cell r="G20125" t="str">
            <v>\\ATI-SERVER\JILLP - Attachment\DEST. REC. V2 END CAP.PDF</v>
          </cell>
          <cell r="I20125" t="str">
            <v>No</v>
          </cell>
          <cell r="J20125" t="str">
            <v>NOS</v>
          </cell>
          <cell r="K20125" t="str">
            <v>WHITE</v>
          </cell>
          <cell r="L20125" t="str">
            <v>PCT</v>
          </cell>
        </row>
        <row r="20126">
          <cell r="A20126">
            <v>202011254</v>
          </cell>
          <cell r="B20126" t="str">
            <v>SP682 H80LT CURVILINEAR J SHP 1009X550 AL864 R 550 LL INNER WHT</v>
          </cell>
          <cell r="C20126">
            <v>0</v>
          </cell>
          <cell r="D20126">
            <v>49.48</v>
          </cell>
          <cell r="G20126" t="str">
            <v>\\ATI-SERVER\JILLP - Attachment\DEST. REC. V2 END CAP.PDF</v>
          </cell>
          <cell r="I20126" t="str">
            <v>No</v>
          </cell>
          <cell r="J20126" t="str">
            <v>NOS</v>
          </cell>
          <cell r="K20126" t="str">
            <v>WHITE</v>
          </cell>
          <cell r="L20126" t="str">
            <v>PCT</v>
          </cell>
        </row>
        <row r="20127">
          <cell r="A20127">
            <v>202011253</v>
          </cell>
          <cell r="B20127" t="str">
            <v>SP682 H80LT CURVILINEAR J SHP 1009X550 AL864 R 550 LL OUTER WHT</v>
          </cell>
          <cell r="C20127">
            <v>0</v>
          </cell>
          <cell r="D20127">
            <v>49.48</v>
          </cell>
          <cell r="G20127" t="str">
            <v>\\ATI-SERVER\JILLP - Attachment\DEST. REC. V2 END CAP.PDF</v>
          </cell>
          <cell r="I20127" t="str">
            <v>No</v>
          </cell>
          <cell r="J20127" t="str">
            <v>NOS</v>
          </cell>
          <cell r="K20127" t="str">
            <v>WHITE</v>
          </cell>
          <cell r="L20127" t="str">
            <v>PCT</v>
          </cell>
        </row>
        <row r="20128">
          <cell r="A20128">
            <v>202011252</v>
          </cell>
          <cell r="B20128" t="str">
            <v>SP682 H80LT CURVILINEAR CRCA BACK PLATE LL/LR J SHP 1279X998 AL 1387 R 550X 42.4 X 0.7MM THK WHT</v>
          </cell>
          <cell r="C20128">
            <v>0</v>
          </cell>
          <cell r="D20128">
            <v>21.73</v>
          </cell>
          <cell r="G20128" t="str">
            <v>\\ATI-SERVER\JILLP - Attachment\SP682 H80LT CURVILINEAR CRCA BACK PLATE C-SHP ARCL82XW65XL114XR52 X 0.7 THK BARE.DXF.zip</v>
          </cell>
          <cell r="I20128" t="str">
            <v>No</v>
          </cell>
          <cell r="J20128" t="str">
            <v>NOS</v>
          </cell>
          <cell r="K20128" t="str">
            <v>WHITE</v>
          </cell>
          <cell r="L20128" t="str">
            <v>PCT</v>
          </cell>
        </row>
        <row r="20129">
          <cell r="A20129">
            <v>202011251</v>
          </cell>
          <cell r="B20129" t="str">
            <v>SP682 H80LT CURVILINEAR CRCA BACK PLATE LL/LR J SHP 1263X550 AL 864 R 550X 42.4 X 0.7MM THK WHT</v>
          </cell>
          <cell r="C20129">
            <v>0</v>
          </cell>
          <cell r="D20129">
            <v>16.2</v>
          </cell>
          <cell r="G20129" t="str">
            <v>\\ATI-SERVER\JILLP - Attachment\SP682 H80LT CURVILINEAR CRCA BACK PLATE C-SHP ARCL82XW65XL114XR52 X 0.7 THK BARE.DXF.zip</v>
          </cell>
          <cell r="I20129" t="str">
            <v>No</v>
          </cell>
          <cell r="J20129" t="str">
            <v>NOS</v>
          </cell>
          <cell r="K20129" t="str">
            <v>WHITE</v>
          </cell>
          <cell r="L20129" t="str">
            <v>PCT</v>
          </cell>
        </row>
        <row r="20130">
          <cell r="A20130">
            <v>202011250</v>
          </cell>
          <cell r="B20130" t="str">
            <v>SP682 H80LT CURVILINEAR CRCA BACK PLATE LL/LR J SHP 1009X550 AL 864 R 550X 42.4 X 0.7MM THK WHT</v>
          </cell>
          <cell r="C20130">
            <v>0</v>
          </cell>
          <cell r="D20130">
            <v>13.59</v>
          </cell>
          <cell r="G20130" t="str">
            <v>\\ATI-SERVER\JILLP - Attachment\SP682 H80LT CURVILINEAR CRCA BACK PLATE C-SHP ARCL82XW65XL114XR52 X 0.7 THK BARE.DXF.zip</v>
          </cell>
          <cell r="I20130" t="str">
            <v>No</v>
          </cell>
          <cell r="J20130" t="str">
            <v>NOS</v>
          </cell>
          <cell r="K20130" t="str">
            <v>WHITE</v>
          </cell>
          <cell r="L20130" t="str">
            <v>PCT</v>
          </cell>
        </row>
        <row r="20131">
          <cell r="A20131">
            <v>20201125</v>
          </cell>
          <cell r="B20131" t="str">
            <v>TCZ 2430 REC EX 8 WHT  (HR)</v>
          </cell>
          <cell r="C20131">
            <v>0</v>
          </cell>
          <cell r="D20131">
            <v>0</v>
          </cell>
          <cell r="I20131" t="str">
            <v>No</v>
          </cell>
          <cell r="J20131" t="str">
            <v>NOS</v>
          </cell>
          <cell r="K20131" t="str">
            <v>WHITE</v>
          </cell>
          <cell r="L20131" t="str">
            <v>PCT</v>
          </cell>
        </row>
        <row r="20132">
          <cell r="A20132">
            <v>202011249</v>
          </cell>
          <cell r="B20132" t="str">
            <v>SP780 S2 CS R1 2430 WHT(MIRROR)</v>
          </cell>
          <cell r="C20132">
            <v>10</v>
          </cell>
          <cell r="D20132">
            <v>94.34</v>
          </cell>
          <cell r="G20132" t="str">
            <v>\\ATI-SERVER\JILLP - Attachment\Curvilinear Inner_Outer Ext_R1210 SHP03.PDF</v>
          </cell>
          <cell r="I20132" t="str">
            <v>No</v>
          </cell>
          <cell r="J20132" t="str">
            <v>NOS</v>
          </cell>
          <cell r="K20132" t="str">
            <v>WHITE</v>
          </cell>
          <cell r="L20132" t="str">
            <v>PCT</v>
          </cell>
        </row>
        <row r="20133">
          <cell r="A20133">
            <v>202011248</v>
          </cell>
          <cell r="B20133" t="str">
            <v>SP780 S2 CS R1 2440 WHT-2 DRVR</v>
          </cell>
          <cell r="C20133">
            <v>39</v>
          </cell>
          <cell r="D20133">
            <v>94.34</v>
          </cell>
          <cell r="G20133" t="str">
            <v>\\ATI-SERVER\JILLP - Attachment\Curvilinear Inner_Outer Ext_R1210 SHP03.PDF</v>
          </cell>
          <cell r="I20133" t="str">
            <v>No</v>
          </cell>
          <cell r="J20133" t="str">
            <v>NOS</v>
          </cell>
          <cell r="K20133" t="str">
            <v>WHITE</v>
          </cell>
          <cell r="L20133" t="str">
            <v>PCT</v>
          </cell>
        </row>
        <row r="20134">
          <cell r="A20134">
            <v>202011247</v>
          </cell>
          <cell r="B20134" t="str">
            <v>SP682 H80LT CURVILINEAR CRCA BACK PLATE C SHP 935X673 ARC L1469 R468 X W42.4 X 0.7MM THK WHT</v>
          </cell>
          <cell r="C20134">
            <v>0</v>
          </cell>
          <cell r="D20134">
            <v>27.42</v>
          </cell>
          <cell r="G20134" t="str">
            <v>\\ATI-SERVER\JILLP - Attachment\SP682 H80LT CURVILINEAR CRCA BACK PLATE C-SHP ARCL82XW65XL114XR52 X 0.7 THK BARE.DXF.zip</v>
          </cell>
          <cell r="I20134" t="str">
            <v>No</v>
          </cell>
          <cell r="J20134" t="str">
            <v>NOS</v>
          </cell>
          <cell r="K20134" t="str">
            <v>WHITE</v>
          </cell>
          <cell r="L20134" t="str">
            <v>PCT</v>
          </cell>
        </row>
        <row r="20135">
          <cell r="A20135">
            <v>202011246</v>
          </cell>
          <cell r="B20135" t="str">
            <v>SP682 H80LT CURVILINEAR CRCA BACK PLATE J SHP 1335X1103 ARC L1732 R 1103 LL/LR X W42.4 X 0.7MM THK WHT</v>
          </cell>
          <cell r="C20135">
            <v>0</v>
          </cell>
          <cell r="D20135">
            <v>28.64</v>
          </cell>
          <cell r="G20135" t="str">
            <v>\\ATI-SERVER\JILLP - Attachment\SP682 H80LT CURVILINEAR CRCA BACK PLATE C-SHP ARCL82XW65XL114XR52 X 0.7 THK BARE.DXF.zip</v>
          </cell>
          <cell r="I20135" t="str">
            <v>No</v>
          </cell>
          <cell r="J20135" t="str">
            <v>NOS</v>
          </cell>
          <cell r="K20135" t="str">
            <v>WHITE</v>
          </cell>
          <cell r="L20135" t="str">
            <v>PCT</v>
          </cell>
        </row>
        <row r="20136">
          <cell r="A20136">
            <v>202011245</v>
          </cell>
          <cell r="B20136" t="str">
            <v>SP682 H80LT CURVILINEAR CRCA BACK PLATE J SHP 1836X1234 ARC L2273 R 1877 X W42.4 X 0.7MM THK WHT</v>
          </cell>
          <cell r="C20136">
            <v>0</v>
          </cell>
          <cell r="D20136">
            <v>34.28</v>
          </cell>
          <cell r="G20136" t="str">
            <v>\\ATI-SERVER\JILLP - Attachment\SP682 H80LT CURVILINEAR CRCA BACK PLATE C-SHP ARCL82XW65XL114XR52 X 0.7 THK BARE.DXF.zip</v>
          </cell>
          <cell r="I20136" t="str">
            <v>No</v>
          </cell>
          <cell r="J20136" t="str">
            <v>NOS</v>
          </cell>
          <cell r="K20136" t="str">
            <v>WHITE</v>
          </cell>
          <cell r="L20136" t="str">
            <v>PCT</v>
          </cell>
        </row>
        <row r="20137">
          <cell r="A20137">
            <v>202011244</v>
          </cell>
          <cell r="B20137" t="str">
            <v>SP682 H80LT CURVILINEAR CRCA BACK PLATE J SHP 1134X229 ARC L770 R 1567 X W42.4 X 0.7MM THK WHT</v>
          </cell>
          <cell r="C20137">
            <v>0</v>
          </cell>
          <cell r="D20137">
            <v>16.98</v>
          </cell>
          <cell r="G20137" t="str">
            <v>\\ATI-SERVER\JILLP - Attachment\SP682 H80LT CURVILINEAR CRCA BACK PLATE C-SHP ARCL82XW65XL114XR52 X 0.7 THK BARE.DXF.zip</v>
          </cell>
          <cell r="I20137" t="str">
            <v>No</v>
          </cell>
          <cell r="J20137" t="str">
            <v>NOS</v>
          </cell>
          <cell r="K20137" t="str">
            <v>WHITE</v>
          </cell>
          <cell r="L20137" t="str">
            <v>PCT</v>
          </cell>
        </row>
        <row r="20138">
          <cell r="A20138">
            <v>202011243</v>
          </cell>
          <cell r="B20138" t="str">
            <v>SP682 H80LT CURVILINEAR CRCA BACK PLATE J SHP 1626X898 ARC L1880 R 1860 X W42.4 X 0.7MM THK WHT</v>
          </cell>
          <cell r="C20138">
            <v>0</v>
          </cell>
          <cell r="D20138">
            <v>28.13</v>
          </cell>
          <cell r="G20138" t="str">
            <v>\\ATI-SERVER\JILLP - Attachment\SP682 H80LT CURVILINEAR CRCA BACK PLATE C-SHP ARCL82XW65XL114XR52 X 0.7 THK BARE.DXF.zip</v>
          </cell>
          <cell r="I20138" t="str">
            <v>No</v>
          </cell>
          <cell r="J20138" t="str">
            <v>NOS</v>
          </cell>
          <cell r="K20138" t="str">
            <v>WHITE</v>
          </cell>
          <cell r="L20138" t="str">
            <v>PCT</v>
          </cell>
        </row>
        <row r="20139">
          <cell r="A20139">
            <v>202011242</v>
          </cell>
          <cell r="B20139" t="str">
            <v>SP682 H80LT CURVILINEAR CRCA BACK PLATE ARC L1286 R 1860 X W42.4 X 0.7MM THK WHT</v>
          </cell>
          <cell r="C20139">
            <v>0</v>
          </cell>
          <cell r="D20139">
            <v>18.739999999999998</v>
          </cell>
          <cell r="G20139" t="str">
            <v>\\ATI-SERVER\JILLP - Attachment\SP682 H80LT CURVILINEAR CRCA BACK PLATE C-SHP ARCL82XW65XL114XR52 X 0.7 THK BARE.DXF.zip</v>
          </cell>
          <cell r="I20139" t="str">
            <v>No</v>
          </cell>
          <cell r="J20139" t="str">
            <v>NOS</v>
          </cell>
          <cell r="K20139" t="str">
            <v>WHITE</v>
          </cell>
          <cell r="L20139" t="str">
            <v>PCT</v>
          </cell>
        </row>
        <row r="20140">
          <cell r="A20140">
            <v>202011241</v>
          </cell>
          <cell r="B20140" t="str">
            <v>SP682 H80LT CURVILINEAR CRCA BACK PLATE ARC L1429 R 1860 X W42.4 X 0.7MM THK WHT</v>
          </cell>
          <cell r="C20140">
            <v>0</v>
          </cell>
          <cell r="D20140">
            <v>20.83</v>
          </cell>
          <cell r="G20140" t="str">
            <v>\\ATI-SERVER\JILLP - Attachment\SP682 H80LT CURVILINEAR CRCA BACK PLATE C-SHP ARCL82XW65XL114XR52 X 0.7 THK BARE.DXF.zip</v>
          </cell>
          <cell r="I20140" t="str">
            <v>No</v>
          </cell>
          <cell r="J20140" t="str">
            <v>NOS</v>
          </cell>
          <cell r="K20140" t="str">
            <v>WHITE</v>
          </cell>
          <cell r="L20140" t="str">
            <v>PCT</v>
          </cell>
        </row>
        <row r="20141">
          <cell r="A20141">
            <v>202011240</v>
          </cell>
          <cell r="B20141" t="str">
            <v>SP682 H80LT CURVILINEAR CRCA BACK PLATE J SHP 1206X442 ARC L1248 R 1860 X W42.4 X 0.7MM THK WHT</v>
          </cell>
          <cell r="C20141">
            <v>0</v>
          </cell>
          <cell r="D20141">
            <v>18.920000000000002</v>
          </cell>
          <cell r="G20141" t="str">
            <v>\\ATI-SERVER\JILLP - Attachment\SP682 H80LT CURVILINEAR CRCA BACK PLATE C-SHP ARCL82XW65XL114XR52 X 0.7 THK BARE.DXF.zip</v>
          </cell>
          <cell r="I20141" t="str">
            <v>No</v>
          </cell>
          <cell r="J20141" t="str">
            <v>NOS</v>
          </cell>
          <cell r="K20141" t="str">
            <v>WHITE</v>
          </cell>
          <cell r="L20141" t="str">
            <v>PCT</v>
          </cell>
        </row>
        <row r="20142">
          <cell r="A20142">
            <v>20201124</v>
          </cell>
          <cell r="B20142" t="str">
            <v>TCZ 2430 REC EX 4 WHT  (HR)</v>
          </cell>
          <cell r="C20142">
            <v>0</v>
          </cell>
          <cell r="D20142">
            <v>0</v>
          </cell>
          <cell r="I20142" t="str">
            <v>No</v>
          </cell>
          <cell r="J20142" t="str">
            <v>NOS</v>
          </cell>
          <cell r="K20142" t="str">
            <v>WHITE</v>
          </cell>
          <cell r="L20142" t="str">
            <v>PCT</v>
          </cell>
        </row>
        <row r="20143">
          <cell r="A20143">
            <v>202011239</v>
          </cell>
          <cell r="B20143" t="str">
            <v>SP320 V2 HSG 74/190 WHT</v>
          </cell>
          <cell r="C20143">
            <v>0</v>
          </cell>
          <cell r="D20143">
            <v>0</v>
          </cell>
          <cell r="G20143" t="str">
            <v>\\ATI-SERVER\JILLP - Attachment\Curvilinear Inner_Outer Ext_R1210 SHP03.PDF</v>
          </cell>
          <cell r="I20143" t="str">
            <v>No</v>
          </cell>
          <cell r="J20143" t="str">
            <v>NOS</v>
          </cell>
          <cell r="K20143" t="str">
            <v>WHITE</v>
          </cell>
          <cell r="L20143" t="str">
            <v>PCT</v>
          </cell>
        </row>
        <row r="20144">
          <cell r="A20144">
            <v>202011238</v>
          </cell>
          <cell r="B20144" t="str">
            <v>W35 REC 1195 WHT</v>
          </cell>
          <cell r="C20144">
            <v>8</v>
          </cell>
          <cell r="D20144">
            <v>34.92</v>
          </cell>
          <cell r="G20144" t="str">
            <v>\\ATI-SERVER\JILLP - Attachment\DEST. REC. V2 END CAP.PDF</v>
          </cell>
          <cell r="I20144" t="str">
            <v>No</v>
          </cell>
          <cell r="J20144" t="str">
            <v>NOS</v>
          </cell>
          <cell r="K20144" t="str">
            <v>WHITE</v>
          </cell>
          <cell r="L20144" t="str">
            <v>PCT</v>
          </cell>
        </row>
        <row r="20145">
          <cell r="A20145">
            <v>202011237</v>
          </cell>
          <cell r="B20145" t="str">
            <v>DEEP INSTE W35 1195 MM WHT</v>
          </cell>
          <cell r="C20145">
            <v>0</v>
          </cell>
          <cell r="D20145">
            <v>0</v>
          </cell>
          <cell r="G20145" t="str">
            <v>\\ATI-SERVER\JILLP - Attachment\SP682 H80LT CURVILINEAR CRCA BACK PLATE C-SHP ARCL82XW65XL114XR52 X 0.7 THK BARE.DXF.zip</v>
          </cell>
          <cell r="I20145" t="str">
            <v>No</v>
          </cell>
          <cell r="J20145" t="str">
            <v>NOS</v>
          </cell>
          <cell r="K20145" t="str">
            <v>WHITE</v>
          </cell>
          <cell r="L20145" t="str">
            <v>PCT</v>
          </cell>
        </row>
        <row r="20146">
          <cell r="A20146">
            <v>202011236</v>
          </cell>
          <cell r="B20146" t="str">
            <v>W35 SUS 1195 WHT</v>
          </cell>
          <cell r="C20146">
            <v>0</v>
          </cell>
          <cell r="D20146">
            <v>0</v>
          </cell>
          <cell r="G20146" t="str">
            <v>\\ATI-SERVER\JILLP - Attachment\SP682 H80LT CURVILINEAR CRCA BACK PLATE C-SHP ARCL82XW65XL114XR52 X 0.7 THK BARE.DXF.zip</v>
          </cell>
          <cell r="I20146" t="str">
            <v>No</v>
          </cell>
          <cell r="J20146" t="str">
            <v>NOS</v>
          </cell>
          <cell r="K20146" t="str">
            <v>WHITE</v>
          </cell>
          <cell r="L20146" t="str">
            <v>PCT</v>
          </cell>
        </row>
        <row r="20147">
          <cell r="A20147">
            <v>202011235</v>
          </cell>
          <cell r="B20147" t="str">
            <v>SP780 S2 SN TRIANGLE 587MM WHT</v>
          </cell>
          <cell r="C20147">
            <v>1</v>
          </cell>
          <cell r="D20147">
            <v>93.75</v>
          </cell>
          <cell r="G20147" t="str">
            <v>\\ATI-SERVER\JILLP - Attachment\SP682 H80LT CURVILINEAR CRCA BACK PLATE C-SHP ARCL82XW65XL114XR52 X 0.7 THK BARE.DXF.zip</v>
          </cell>
          <cell r="I20147" t="str">
            <v>No</v>
          </cell>
          <cell r="J20147" t="str">
            <v>NOS</v>
          </cell>
          <cell r="K20147" t="str">
            <v>WHITE</v>
          </cell>
          <cell r="L20147" t="str">
            <v>PCT</v>
          </cell>
        </row>
        <row r="20148">
          <cell r="A20148">
            <v>202011234</v>
          </cell>
          <cell r="B20148" t="str">
            <v>SP780 S2 SN HEX 660MM WHT</v>
          </cell>
          <cell r="C20148">
            <v>1</v>
          </cell>
          <cell r="D20148">
            <v>187.5</v>
          </cell>
          <cell r="G20148" t="str">
            <v>\\ATI-SERVER\JILLP - Attachment\SP682 H80LT CURVILINEAR CRCA BACK PLATE C-SHP ARCL82XW65XL114XR52 X 0.7 THK BARE.DXF.zip</v>
          </cell>
          <cell r="I20148" t="str">
            <v>No</v>
          </cell>
          <cell r="J20148" t="str">
            <v>NOS</v>
          </cell>
          <cell r="K20148" t="str">
            <v>WHITE</v>
          </cell>
          <cell r="L20148" t="str">
            <v>PCT</v>
          </cell>
        </row>
        <row r="20149">
          <cell r="A20149">
            <v>202011233</v>
          </cell>
          <cell r="B20149" t="str">
            <v>SP682 H80LT CURVILINEAR CRCA BACK PLATE C SHP 750X744 AL 558 R 355 X W42.4 X 0.7MM THK WHT</v>
          </cell>
          <cell r="C20149">
            <v>0</v>
          </cell>
          <cell r="D20149">
            <v>29.06</v>
          </cell>
          <cell r="G20149" t="str">
            <v>\\ATI-SERVER\JILLP - Attachment\SP682 H80LT CURVILINEAR CRCA BACK PLATE C-SHP ARCL82XW65XL114XR52 X 0.7 THK BARE.DXF.zip</v>
          </cell>
          <cell r="I20149" t="str">
            <v>No</v>
          </cell>
          <cell r="J20149" t="str">
            <v>NOS</v>
          </cell>
          <cell r="K20149" t="str">
            <v>WHITE</v>
          </cell>
          <cell r="L20149" t="str">
            <v>PCT</v>
          </cell>
        </row>
        <row r="20150">
          <cell r="A20150">
            <v>202011232</v>
          </cell>
          <cell r="B20150" t="str">
            <v>SP682 H80LT CURVILINEAR CRCA BACK PLATE L SHP 605X605 AL 558 R 355 X W42.4 X 0.7MM THK WHT</v>
          </cell>
          <cell r="C20150">
            <v>0</v>
          </cell>
          <cell r="D20150">
            <v>61.68</v>
          </cell>
          <cell r="G20150" t="str">
            <v>\\ATI-SERVER\JILLP - Attachment\SP682 H80LT CURVILINEAR CRCA BACK PLATE C-SHP ARCL82XW65XL114XR52 X 0.7 THK BARE.DXF.zip</v>
          </cell>
          <cell r="I20150" t="str">
            <v>No</v>
          </cell>
          <cell r="J20150" t="str">
            <v>NOS</v>
          </cell>
          <cell r="K20150" t="str">
            <v>WHITE</v>
          </cell>
          <cell r="L20150" t="str">
            <v>PCT</v>
          </cell>
        </row>
        <row r="20151">
          <cell r="A20151">
            <v>202011231</v>
          </cell>
          <cell r="B20151" t="str">
            <v>SP682 H80LT CURVILINEAR CRCA BACK PLATE L SHP 987X860 AL 558 R 355 X W42.4 X 0.7MM THK WHT</v>
          </cell>
          <cell r="C20151">
            <v>0</v>
          </cell>
          <cell r="D20151">
            <v>24.7</v>
          </cell>
          <cell r="G20151" t="str">
            <v>\\ATI-SERVER\JILLP - Attachment\SP682 H80LT CURVILINEAR CRCA BACK PLATE C-SHP ARCL82XW65XL114XR52 X 0.7 THK BARE.DXF.zip</v>
          </cell>
          <cell r="I20151" t="str">
            <v>No</v>
          </cell>
          <cell r="J20151" t="str">
            <v>NOS</v>
          </cell>
          <cell r="K20151" t="str">
            <v>WHITE</v>
          </cell>
          <cell r="L20151" t="str">
            <v>PCT</v>
          </cell>
        </row>
        <row r="20152">
          <cell r="A20152">
            <v>202011230</v>
          </cell>
          <cell r="B20152" t="str">
            <v>SP682 H80LT CURVILINEAR CRCA BACK PLATE L SHP 733X606 AL 558 R 355 X W42.4 X 0.7MM THK WHT</v>
          </cell>
          <cell r="C20152">
            <v>0</v>
          </cell>
          <cell r="D20152">
            <v>17.3</v>
          </cell>
          <cell r="G20152" t="str">
            <v>\\ATI-SERVER\JILLP - Attachment\SP682 H80LT CURVILINEAR CRCA BACK PLATE C-SHP ARCL82XW65XL114XR52 X 0.7 THK BARE.DXF.zip</v>
          </cell>
          <cell r="I20152" t="str">
            <v>No</v>
          </cell>
          <cell r="J20152" t="str">
            <v>NOS</v>
          </cell>
          <cell r="K20152" t="str">
            <v>WHITE</v>
          </cell>
          <cell r="L20152" t="str">
            <v>PCT</v>
          </cell>
        </row>
        <row r="20153">
          <cell r="A20153">
            <v>20201123</v>
          </cell>
          <cell r="B20153" t="str">
            <v>TCZ HVL END CAP  WHT HR</v>
          </cell>
          <cell r="C20153">
            <v>2580</v>
          </cell>
          <cell r="D20153">
            <v>13</v>
          </cell>
          <cell r="I20153" t="str">
            <v>No</v>
          </cell>
          <cell r="J20153" t="str">
            <v>NOS</v>
          </cell>
          <cell r="K20153" t="str">
            <v>WHITE</v>
          </cell>
          <cell r="L20153" t="str">
            <v>PCT</v>
          </cell>
        </row>
        <row r="20154">
          <cell r="A20154">
            <v>202011229</v>
          </cell>
          <cell r="B20154" t="str">
            <v>SP682 H80LT CURVILINEAR CRCA BACK PLATE LL/LR L SHP 1204X950 AL 1178 R 750 LL/LR X W42.4 X 0.7MM THK WHT</v>
          </cell>
          <cell r="C20154">
            <v>0</v>
          </cell>
          <cell r="D20154">
            <v>26.7</v>
          </cell>
          <cell r="G20154" t="str">
            <v>\\ATI-SERVER\JILLP - Attachment\SP682 H80LT CURVILINEAR CRCA BACK PLATE C-SHP ARCL82XW65XL114XR52 X 0.7 THK BARE.DXF.zip</v>
          </cell>
          <cell r="I20154" t="str">
            <v>No</v>
          </cell>
          <cell r="J20154" t="str">
            <v>NOS</v>
          </cell>
          <cell r="K20154" t="str">
            <v>WHITE</v>
          </cell>
          <cell r="L20154" t="str">
            <v>PCT</v>
          </cell>
        </row>
        <row r="20155">
          <cell r="A20155">
            <v>202011228</v>
          </cell>
          <cell r="B20155" t="str">
            <v>SP682 H80W50MM END CAP CW (RAL 9001)</v>
          </cell>
          <cell r="C20155">
            <v>2</v>
          </cell>
          <cell r="D20155">
            <v>3</v>
          </cell>
          <cell r="G20155" t="str">
            <v>\\ATI-SERVER\JILLP - Attachment\FRONT RING SP320_80MM_HC.PDF</v>
          </cell>
          <cell r="I20155" t="str">
            <v>No</v>
          </cell>
          <cell r="J20155" t="str">
            <v>NOS</v>
          </cell>
          <cell r="K20155" t="str">
            <v>WHITE</v>
          </cell>
          <cell r="L20155" t="str">
            <v>PCT</v>
          </cell>
        </row>
        <row r="20156">
          <cell r="A20156">
            <v>202011227</v>
          </cell>
          <cell r="B20156" t="str">
            <v>RC682 H80LT CURVILINEAR L SHP 955X574 ARC L 314 R 200 REC INNER CW (RAL 9001)</v>
          </cell>
          <cell r="C20156">
            <v>0</v>
          </cell>
          <cell r="D20156">
            <v>53.97</v>
          </cell>
          <cell r="G20156" t="str">
            <v>\\ATI-SERVER\JILLP - Attachment\DEST. REC. V2 END CAP.PDF</v>
          </cell>
          <cell r="I20156" t="str">
            <v>No</v>
          </cell>
          <cell r="J20156" t="str">
            <v>NOS</v>
          </cell>
          <cell r="K20156" t="str">
            <v>WHITE</v>
          </cell>
          <cell r="L20156" t="str">
            <v>PCT</v>
          </cell>
        </row>
        <row r="20157">
          <cell r="A20157">
            <v>202011226</v>
          </cell>
          <cell r="B20157" t="str">
            <v>RC682 H80LT CURVILINEAR L SHP 955X574 ARC L 314 R 200 REC OUTER CW (RAL 9001)</v>
          </cell>
          <cell r="C20157">
            <v>0</v>
          </cell>
          <cell r="D20157">
            <v>53.97</v>
          </cell>
          <cell r="G20157" t="str">
            <v>\\ATI-SERVER\JILLP - Attachment\DEST. REC. V2 END CAP.PDF</v>
          </cell>
          <cell r="I20157" t="str">
            <v>No</v>
          </cell>
          <cell r="J20157" t="str">
            <v>NOS</v>
          </cell>
          <cell r="K20157" t="str">
            <v>WHITE</v>
          </cell>
          <cell r="L20157" t="str">
            <v>PCT</v>
          </cell>
        </row>
        <row r="20158">
          <cell r="A20158">
            <v>202011225</v>
          </cell>
          <cell r="B20158" t="str">
            <v>RC682 H80LT LINEAR W50 L 637 REC CW (RAL 9001)</v>
          </cell>
          <cell r="C20158">
            <v>2</v>
          </cell>
          <cell r="D20158">
            <v>39.75</v>
          </cell>
          <cell r="G20158" t="str">
            <v>\\ATI-SERVER\JILLP - Attachment\DEST. REC. V2 END CAP.PDF</v>
          </cell>
          <cell r="I20158" t="str">
            <v>No</v>
          </cell>
          <cell r="J20158" t="str">
            <v>NOS</v>
          </cell>
          <cell r="K20158" t="str">
            <v>WHITE</v>
          </cell>
          <cell r="L20158" t="str">
            <v>PCT</v>
          </cell>
        </row>
        <row r="20159">
          <cell r="A20159">
            <v>202011224</v>
          </cell>
          <cell r="B20159" t="str">
            <v>SP682 H80LT CURVILINEAR X SHP 536x510 SUS INNER CW (RAL 9001)</v>
          </cell>
          <cell r="C20159">
            <v>0</v>
          </cell>
          <cell r="D20159">
            <v>39.119999999999997</v>
          </cell>
          <cell r="G20159" t="str">
            <v>\\ATI-SERVER\JILLP - Attachment\SP682 H80LT CURVILINEAR CRCA BACK PLATE C-SHP ARCL82XW65XL114XR52 X 0.7 THK BARE.DXF.zip</v>
          </cell>
          <cell r="I20159" t="str">
            <v>No</v>
          </cell>
          <cell r="J20159" t="str">
            <v>NOS</v>
          </cell>
          <cell r="K20159" t="str">
            <v>WHITE</v>
          </cell>
          <cell r="L20159" t="str">
            <v>PCT</v>
          </cell>
        </row>
        <row r="20160">
          <cell r="A20160">
            <v>202011223</v>
          </cell>
          <cell r="B20160" t="str">
            <v>SP682 H80LT CURVILINEAR X SHP 536x510 SUS OUTER CW (RAL 9001)</v>
          </cell>
          <cell r="C20160">
            <v>0</v>
          </cell>
          <cell r="D20160">
            <v>39.119999999999997</v>
          </cell>
          <cell r="G20160" t="str">
            <v>\\ATI-SERVER\JILLP - Attachment\SP682 H80LT CURVILINEAR CRCA BACK PLATE C-SHP ARCL82XW65XL114XR52 X 0.7 THK BARE.DXF.zip</v>
          </cell>
          <cell r="I20160" t="str">
            <v>No</v>
          </cell>
          <cell r="J20160" t="str">
            <v>NOS</v>
          </cell>
          <cell r="K20160" t="str">
            <v>WHITE</v>
          </cell>
          <cell r="L20160" t="str">
            <v>PCT</v>
          </cell>
        </row>
        <row r="20161">
          <cell r="A20161">
            <v>202011222</v>
          </cell>
          <cell r="B20161" t="str">
            <v>SP682 H80LT CURVILINEAR LR L SHP 711X251 ARC L 140 R 200 SUS INNER CW (RAL 9001)</v>
          </cell>
          <cell r="C20161">
            <v>0</v>
          </cell>
          <cell r="D20161">
            <v>34.03</v>
          </cell>
          <cell r="G20161" t="str">
            <v>\\ATI-SERVER\JILLP - Attachment\SP682 H80LT CURVILINEAR CRCA BACK PLATE C-SHP ARCL82XW65XL114XR52 X 0.7 THK BARE.DXF.zip</v>
          </cell>
          <cell r="I20161" t="str">
            <v>No</v>
          </cell>
          <cell r="J20161" t="str">
            <v>NOS</v>
          </cell>
          <cell r="K20161" t="str">
            <v>WHITE</v>
          </cell>
          <cell r="L20161" t="str">
            <v>PCT</v>
          </cell>
        </row>
        <row r="20162">
          <cell r="A20162">
            <v>202011221</v>
          </cell>
          <cell r="B20162" t="str">
            <v>SP682 H80LT CURVILINEAR LR L SHP 711X251 ARC L 140 R 200 SUS OUTER CW (RAL 9001)</v>
          </cell>
          <cell r="C20162">
            <v>0</v>
          </cell>
          <cell r="D20162">
            <v>34.03</v>
          </cell>
          <cell r="G20162" t="str">
            <v>\\ATI-SERVER\JILLP - Attachment\SP682 H80LT CURVILINEAR CRCA BACK PLATE C-SHP ARCL82XW65XL114XR52 X 0.7 THK BARE.DXF.zip</v>
          </cell>
          <cell r="I20162" t="str">
            <v>No</v>
          </cell>
          <cell r="J20162" t="str">
            <v>NOS</v>
          </cell>
          <cell r="K20162" t="str">
            <v>WHITE</v>
          </cell>
          <cell r="L20162" t="str">
            <v>PCT</v>
          </cell>
        </row>
        <row r="20163">
          <cell r="A20163">
            <v>202011220</v>
          </cell>
          <cell r="B20163" t="str">
            <v>SP682 H80LT CURVILINEAR LL L SHP 711X251 ARC L 140 R 200 SUS INNER CW (RAL 9001)</v>
          </cell>
          <cell r="C20163">
            <v>0</v>
          </cell>
          <cell r="D20163">
            <v>34.03</v>
          </cell>
          <cell r="G20163" t="str">
            <v>\\ATI-SERVER\JILLP - Attachment\SP682 H80LT CURVILINEAR CRCA BACK PLATE C-SHP ARCL82XW65XL114XR52 X 0.7 THK BARE.DXF.zip</v>
          </cell>
          <cell r="I20163" t="str">
            <v>No</v>
          </cell>
          <cell r="J20163" t="str">
            <v>NOS</v>
          </cell>
          <cell r="K20163" t="str">
            <v>WHITE</v>
          </cell>
          <cell r="L20163" t="str">
            <v>PCT</v>
          </cell>
        </row>
        <row r="20164">
          <cell r="A20164">
            <v>20201122</v>
          </cell>
          <cell r="B20164" t="str">
            <v>RC780-END-CAP-WHT</v>
          </cell>
          <cell r="C20164">
            <v>0</v>
          </cell>
          <cell r="D20164">
            <v>14.61</v>
          </cell>
          <cell r="I20164" t="str">
            <v>No</v>
          </cell>
          <cell r="J20164" t="str">
            <v>NOS</v>
          </cell>
          <cell r="K20164" t="str">
            <v>WHITE</v>
          </cell>
          <cell r="L20164" t="str">
            <v>PCT</v>
          </cell>
        </row>
        <row r="20165">
          <cell r="A20165">
            <v>202011219</v>
          </cell>
          <cell r="B20165" t="str">
            <v>SP682 H80LT CURVILINEAR LL L SHP 711X251 ARC L 140 R 200 SUS OUTER CW (RAL 9001)</v>
          </cell>
          <cell r="C20165">
            <v>0</v>
          </cell>
          <cell r="D20165">
            <v>34.03</v>
          </cell>
          <cell r="G20165" t="str">
            <v>\\ATI-SERVER\JILLP - Attachment\SP682 H80LT CURVILINEAR CRCA BACK PLATE C-SHP ARCL82XW65XL114XR52 X 0.7 THK BARE.DXF.zip</v>
          </cell>
          <cell r="I20165" t="str">
            <v>No</v>
          </cell>
          <cell r="J20165" t="str">
            <v>NOS</v>
          </cell>
          <cell r="K20165" t="str">
            <v>WHITE</v>
          </cell>
          <cell r="L20165" t="str">
            <v>PCT</v>
          </cell>
        </row>
        <row r="20166">
          <cell r="A20166">
            <v>202011218</v>
          </cell>
          <cell r="B20166" t="str">
            <v>SP682 H80LT CURVILINEAR L SHP 955X574 ARC L 314 R 200 SUS INNER CW (RAL 9001)</v>
          </cell>
          <cell r="C20166">
            <v>0</v>
          </cell>
          <cell r="D20166">
            <v>53.97</v>
          </cell>
          <cell r="G20166" t="str">
            <v>\\ATI-SERVER\JILLP - Attachment\SP682 H80LT CURVILINEAR CRCA BACK PLATE C-SHP ARCL82XW65XL114XR52 X 0.7 THK BARE.DXF.zip</v>
          </cell>
          <cell r="I20166" t="str">
            <v>No</v>
          </cell>
          <cell r="J20166" t="str">
            <v>NOS</v>
          </cell>
          <cell r="K20166" t="str">
            <v>WHITE</v>
          </cell>
          <cell r="L20166" t="str">
            <v>PCT</v>
          </cell>
        </row>
        <row r="20167">
          <cell r="A20167">
            <v>202011217</v>
          </cell>
          <cell r="B20167" t="str">
            <v>SP682 H80LT CURVILINEAR L SHP 955X574 ARC L 314 R 200 SUS OUTER CW (RAL 9001)</v>
          </cell>
          <cell r="C20167">
            <v>0</v>
          </cell>
          <cell r="D20167">
            <v>53.97</v>
          </cell>
          <cell r="G20167" t="str">
            <v>\\ATI-SERVER\JILLP - Attachment\SP682 H80LT CURVILINEAR CRCA BACK PLATE C-SHP ARCL82XW65XL114XR52 X 0.7 THK BARE.DXF.zip</v>
          </cell>
          <cell r="I20167" t="str">
            <v>No</v>
          </cell>
          <cell r="J20167" t="str">
            <v>NOS</v>
          </cell>
          <cell r="K20167" t="str">
            <v>WHITE</v>
          </cell>
          <cell r="L20167" t="str">
            <v>PCT</v>
          </cell>
        </row>
        <row r="20168">
          <cell r="A20168">
            <v>202011216</v>
          </cell>
          <cell r="B20168" t="str">
            <v>SP682 H80LT LINEAR W50 L 764 SUS CW (RAL 9001)</v>
          </cell>
          <cell r="C20168">
            <v>0</v>
          </cell>
          <cell r="D20168">
            <v>47.67</v>
          </cell>
          <cell r="G20168" t="str">
            <v>\\ATI-SERVER\JILLP - Attachment\SP682 H80LT CURVILINEAR CRCA BACK PLATE C-SHP ARCL82XW65XL114XR52 X 0.7 THK BARE.DXF.zip</v>
          </cell>
          <cell r="I20168" t="str">
            <v>No</v>
          </cell>
          <cell r="J20168" t="str">
            <v>NOS</v>
          </cell>
          <cell r="K20168" t="str">
            <v>WHITE</v>
          </cell>
          <cell r="L20168" t="str">
            <v>PCT</v>
          </cell>
        </row>
        <row r="20169">
          <cell r="A20169">
            <v>202011215</v>
          </cell>
          <cell r="B20169" t="str">
            <v>SP682 H80LT LINEAR W50 L 637 SUS CW (RAL 9001)</v>
          </cell>
          <cell r="C20169">
            <v>0</v>
          </cell>
          <cell r="D20169">
            <v>39.75</v>
          </cell>
          <cell r="G20169" t="str">
            <v>\\ATI-SERVER\JILLP - Attachment\SP682 H80LT CURVILINEAR CRCA BACK PLATE C-SHP ARCL82XW65XL114XR52 X 0.7 THK BARE.DXF.zip</v>
          </cell>
          <cell r="I20169" t="str">
            <v>No</v>
          </cell>
          <cell r="J20169" t="str">
            <v>NOS</v>
          </cell>
          <cell r="K20169" t="str">
            <v>WHITE</v>
          </cell>
          <cell r="L20169" t="str">
            <v>PCT</v>
          </cell>
        </row>
        <row r="20170">
          <cell r="A20170">
            <v>202011214</v>
          </cell>
          <cell r="B20170" t="str">
            <v>SP682 H80LT LINEAR W50 L 2034 SUS CW (RAL 9001)</v>
          </cell>
          <cell r="C20170">
            <v>0</v>
          </cell>
          <cell r="D20170">
            <v>126.92</v>
          </cell>
          <cell r="G20170" t="str">
            <v>\\ATI-SERVER\JILLP - Attachment\SP682 H80LT CURVILINEAR CRCA BACK PLATE C-SHP ARCL82XW65XL114XR52 X 0.7 THK BARE.DXF.zip</v>
          </cell>
          <cell r="I20170" t="str">
            <v>No</v>
          </cell>
          <cell r="J20170" t="str">
            <v>NOS</v>
          </cell>
          <cell r="K20170" t="str">
            <v>WHITE</v>
          </cell>
          <cell r="L20170" t="str">
            <v>PCT</v>
          </cell>
        </row>
        <row r="20171">
          <cell r="A20171">
            <v>202011213</v>
          </cell>
          <cell r="B20171" t="str">
            <v>SP682 H80LT LINEAR W50 L 1018 SUS CW (RAL 9001)</v>
          </cell>
          <cell r="C20171">
            <v>0</v>
          </cell>
          <cell r="D20171">
            <v>63.52</v>
          </cell>
          <cell r="G20171" t="str">
            <v>\\ATI-SERVER\JILLP - Attachment\SP682 H80LT CURVILINEAR CRCA BACK PLATE C-SHP ARCL82XW65XL114XR52 X 0.7 THK BARE.DXF.zip</v>
          </cell>
          <cell r="I20171" t="str">
            <v>No</v>
          </cell>
          <cell r="J20171" t="str">
            <v>NOS</v>
          </cell>
          <cell r="K20171" t="str">
            <v>WHITE</v>
          </cell>
          <cell r="L20171" t="str">
            <v>PCT</v>
          </cell>
        </row>
        <row r="20172">
          <cell r="A20172">
            <v>202011212</v>
          </cell>
          <cell r="B20172" t="str">
            <v>RC682 H80LT CURVILINEAR J SHP 1075X925 R535 REC OUTER WHT</v>
          </cell>
          <cell r="C20172">
            <v>0</v>
          </cell>
          <cell r="D20172">
            <v>85.57</v>
          </cell>
          <cell r="G20172" t="str">
            <v>\\ATI-SERVER\JILLP - Attachment\DEST. REC. V2 END CAP.PDF</v>
          </cell>
          <cell r="I20172" t="str">
            <v>No</v>
          </cell>
          <cell r="J20172" t="str">
            <v>NOS</v>
          </cell>
          <cell r="K20172" t="str">
            <v>WHITE</v>
          </cell>
          <cell r="L20172" t="str">
            <v>PCT</v>
          </cell>
        </row>
        <row r="20173">
          <cell r="A20173">
            <v>202011211</v>
          </cell>
          <cell r="B20173" t="str">
            <v>RC682 H80LT CURVILINEAR J SHP 1075X925 R535 REC INNER WHT</v>
          </cell>
          <cell r="C20173">
            <v>0</v>
          </cell>
          <cell r="D20173">
            <v>85.57</v>
          </cell>
          <cell r="G20173" t="str">
            <v>\\ATI-SERVER\JILLP - Attachment\DEST. REC. V2 END CAP.PDF</v>
          </cell>
          <cell r="I20173" t="str">
            <v>No</v>
          </cell>
          <cell r="J20173" t="str">
            <v>NOS</v>
          </cell>
          <cell r="K20173" t="str">
            <v>WHITE</v>
          </cell>
          <cell r="L20173" t="str">
            <v>PCT</v>
          </cell>
        </row>
        <row r="20174">
          <cell r="A20174">
            <v>202011210</v>
          </cell>
          <cell r="B20174" t="str">
            <v>SP682 H80LT CURVILINEAR CRCA BACK PLATE J SHP 1075X925 R 535 W142.4 X 0.7MM THK WHT</v>
          </cell>
          <cell r="C20174">
            <v>1</v>
          </cell>
          <cell r="D20174">
            <v>21.51</v>
          </cell>
          <cell r="G20174" t="str">
            <v>\\ATI-SERVER\JILLP - Attachment\SP682 H80LT CURVILINEAR CRCA BACK PLATE C-SHP ARCL82XW65XL114XR52 X 0.7 THK BARE.DXF.zip</v>
          </cell>
          <cell r="I20174" t="str">
            <v>No</v>
          </cell>
          <cell r="J20174" t="str">
            <v>NOS</v>
          </cell>
          <cell r="K20174" t="str">
            <v>WHITE</v>
          </cell>
          <cell r="L20174" t="str">
            <v>PCT</v>
          </cell>
        </row>
        <row r="20175">
          <cell r="A20175">
            <v>20201121</v>
          </cell>
          <cell r="B20175" t="str">
            <v>DSV3  GEAR TRAY 846 WHT</v>
          </cell>
          <cell r="C20175">
            <v>328</v>
          </cell>
          <cell r="D20175">
            <v>17</v>
          </cell>
          <cell r="G20175" t="str">
            <v>\\ati-server\JILLP - Attachment\Gear tray 3ft 30mm width.pdf</v>
          </cell>
          <cell r="H20175">
            <v>27219</v>
          </cell>
          <cell r="I20175" t="str">
            <v>No</v>
          </cell>
          <cell r="J20175" t="str">
            <v>NOS</v>
          </cell>
          <cell r="K20175" t="str">
            <v>WHITE</v>
          </cell>
          <cell r="L20175" t="str">
            <v>PCT</v>
          </cell>
        </row>
        <row r="20176">
          <cell r="A20176">
            <v>202011209</v>
          </cell>
          <cell r="B20176" t="str">
            <v>SP682 H80LT CURVILINEAR CRCA BACK PLATE X SHP 536x510 X W42.4 X 0.7MM THK WHT</v>
          </cell>
          <cell r="C20176">
            <v>0</v>
          </cell>
          <cell r="D20176">
            <v>10.74</v>
          </cell>
          <cell r="G20176" t="str">
            <v>\\ATI-SERVER\JILLP - Attachment\SP682 H80LT CURVILINEAR CRCA BACK PLATE C-SHP ARCL82XW65XL114XR52 X 0.7 THK BARE.DXF.zip</v>
          </cell>
          <cell r="I20176" t="str">
            <v>No</v>
          </cell>
          <cell r="J20176" t="str">
            <v>NOS</v>
          </cell>
          <cell r="K20176" t="str">
            <v>WHITE</v>
          </cell>
          <cell r="L20176" t="str">
            <v>PCT</v>
          </cell>
        </row>
        <row r="20177">
          <cell r="A20177">
            <v>202011208</v>
          </cell>
          <cell r="B20177" t="str">
            <v>SP682 H80LT CURVILINEAR CRCA BACK PLATELL/LR L SHP 711X251 ARC L 140 R 200 X W42.4 X 0.7MM THK WHT</v>
          </cell>
          <cell r="C20177">
            <v>0</v>
          </cell>
          <cell r="D20177">
            <v>9.35</v>
          </cell>
          <cell r="G20177" t="str">
            <v>\\ATI-SERVER\JILLP - Attachment\SP682 H80LT CURVILINEAR CRCA BACK PLATE C-SHP ARCL82XW65XL114XR52 X 0.7 THK BARE.DXF.zip</v>
          </cell>
          <cell r="I20177" t="str">
            <v>No</v>
          </cell>
          <cell r="J20177" t="str">
            <v>NOS</v>
          </cell>
          <cell r="K20177" t="str">
            <v>WHITE</v>
          </cell>
          <cell r="L20177" t="str">
            <v>PCT</v>
          </cell>
        </row>
        <row r="20178">
          <cell r="A20178">
            <v>202011207</v>
          </cell>
          <cell r="B20178" t="str">
            <v>SP682 H80LT CURVILINEAR CRCA BACK PLATEL SHP 955X574 ARC L 314 R 200 X W42.4 X 0.7MM THK WHT</v>
          </cell>
          <cell r="C20178">
            <v>0</v>
          </cell>
          <cell r="D20178">
            <v>14.82</v>
          </cell>
          <cell r="G20178" t="str">
            <v>\\ATI-SERVER\JILLP - Attachment\SP682 H80LT CURVILINEAR CRCA BACK PLATE C-SHP ARCL82XW65XL114XR52 X 0.7 THK BARE.DXF.zip</v>
          </cell>
          <cell r="I20178" t="str">
            <v>No</v>
          </cell>
          <cell r="J20178" t="str">
            <v>NOS</v>
          </cell>
          <cell r="K20178" t="str">
            <v>WHITE</v>
          </cell>
          <cell r="L20178" t="str">
            <v>PCT</v>
          </cell>
        </row>
        <row r="20179">
          <cell r="A20179">
            <v>202011206</v>
          </cell>
          <cell r="B20179" t="str">
            <v>SP682 H80LT CURVILINEAR CRCA BACK PLATE L SHP 819X756 ARC L 656 R 281 X W42.4 X 0.7MM THK WHT</v>
          </cell>
          <cell r="C20179">
            <v>0</v>
          </cell>
          <cell r="D20179">
            <v>16.489999999999998</v>
          </cell>
          <cell r="G20179" t="str">
            <v>\\ATI-SERVER\JILLP - Attachment\SP682 H80LT CURVILINEAR CRCA BACK PLATE C-SHP ARCL82XW65XL114XR52 X 0.7 THK BARE.DXF.zip</v>
          </cell>
          <cell r="I20179" t="str">
            <v>No</v>
          </cell>
          <cell r="J20179" t="str">
            <v>NOS</v>
          </cell>
          <cell r="K20179" t="str">
            <v>WHITE</v>
          </cell>
          <cell r="L20179" t="str">
            <v>PCT</v>
          </cell>
        </row>
        <row r="20180">
          <cell r="A20180">
            <v>202011205</v>
          </cell>
          <cell r="B20180" t="str">
            <v>SP682 H80LT CURVILINEAR CRCA BACK PLATE L SHP 813X756 ARC L 669 R 281 X W42.4 X 0.7MM THK WHT</v>
          </cell>
          <cell r="C20180">
            <v>0</v>
          </cell>
          <cell r="D20180">
            <v>16.63</v>
          </cell>
          <cell r="G20180" t="str">
            <v>\\ATI-SERVER\JILLP - Attachment\SP682 H80LT CURVILINEAR CRCA BACK PLATE C-SHP ARCL82XW65XL114XR52 X 0.7 THK BARE.DXF.zip</v>
          </cell>
          <cell r="I20180" t="str">
            <v>No</v>
          </cell>
          <cell r="J20180" t="str">
            <v>NOS</v>
          </cell>
          <cell r="K20180" t="str">
            <v>WHITE</v>
          </cell>
          <cell r="L20180" t="str">
            <v>PCT</v>
          </cell>
        </row>
        <row r="20181">
          <cell r="A20181">
            <v>202011204</v>
          </cell>
          <cell r="B20181" t="str">
            <v>SP682 H80LT CURVILINEAR CRCA BACK PLATE ARC L1439 R 1832 X W42.4 X 0.7MM THK WHT</v>
          </cell>
          <cell r="C20181">
            <v>0</v>
          </cell>
          <cell r="D20181">
            <v>14.78</v>
          </cell>
          <cell r="G20181" t="str">
            <v>\\ATI-SERVER\JILLP - Attachment\SP682 H80LT CURVILINEAR CRCA BACK PLATE C-SHP ARCL82XW65XL114XR52 X 0.7 THK BARE.DXF.zip</v>
          </cell>
          <cell r="I20181" t="str">
            <v>No</v>
          </cell>
          <cell r="J20181" t="str">
            <v>NOS</v>
          </cell>
          <cell r="K20181" t="str">
            <v>WHITE</v>
          </cell>
          <cell r="L20181" t="str">
            <v>PCT</v>
          </cell>
        </row>
        <row r="20182">
          <cell r="A20182">
            <v>202011203</v>
          </cell>
          <cell r="B20182" t="str">
            <v>SP682 H80LT CURVILINEAR CRCA BACK PLATE ARC L 2253 R 942 X W42.4 X 0.7MM THK WHT</v>
          </cell>
          <cell r="C20182">
            <v>0</v>
          </cell>
          <cell r="D20182">
            <v>23.14</v>
          </cell>
          <cell r="G20182" t="str">
            <v>\\ATI-SERVER\JILLP - Attachment\SP682 H80LT CURVILINEAR CRCA BACK PLATE C-SHP ARCL82XW65XL114XR52 X 0.7 THK BARE.DXF.zip</v>
          </cell>
          <cell r="I20182" t="str">
            <v>No</v>
          </cell>
          <cell r="J20182" t="str">
            <v>NOS</v>
          </cell>
          <cell r="K20182" t="str">
            <v>WHITE</v>
          </cell>
          <cell r="L20182" t="str">
            <v>PCT</v>
          </cell>
        </row>
        <row r="20183">
          <cell r="A20183">
            <v>202011202</v>
          </cell>
          <cell r="B20183" t="str">
            <v>SP682 H80LT CURVILINEAR CRCA BACK PLATE ARC L 1993 R 859 X W42.4 X 0.7MM THK WHT</v>
          </cell>
          <cell r="C20183">
            <v>0</v>
          </cell>
          <cell r="D20183">
            <v>20.47</v>
          </cell>
          <cell r="G20183" t="str">
            <v>\\ATI-SERVER\JILLP - Attachment\SP682 H80LT CURVILINEAR CRCA BACK PLATE C-SHP ARCL82XW65XL114XR52 X 0.7 THK BARE.DXF.zip</v>
          </cell>
          <cell r="I20183" t="str">
            <v>No</v>
          </cell>
          <cell r="J20183" t="str">
            <v>NOS</v>
          </cell>
          <cell r="K20183" t="str">
            <v>WHITE</v>
          </cell>
          <cell r="L20183" t="str">
            <v>PCT</v>
          </cell>
        </row>
        <row r="20184">
          <cell r="A20184">
            <v>202011201</v>
          </cell>
          <cell r="B20184" t="str">
            <v>SP682 H80LT CURVILINEAR CRCA BACK PLATE ARC L 1868 R 827 X W42.4 X 0.7MM THK WHT</v>
          </cell>
          <cell r="C20184">
            <v>0</v>
          </cell>
          <cell r="D20184">
            <v>19.190000000000001</v>
          </cell>
          <cell r="G20184" t="str">
            <v>\\ATI-SERVER\JILLP - Attachment\SP682 H80LT CURVILINEAR CRCA BACK PLATE C-SHP ARCL82XW65XL114XR52 X 0.7 THK BARE.DXF.zip</v>
          </cell>
          <cell r="I20184" t="str">
            <v>No</v>
          </cell>
          <cell r="J20184" t="str">
            <v>NOS</v>
          </cell>
          <cell r="K20184" t="str">
            <v>WHITE</v>
          </cell>
          <cell r="L20184" t="str">
            <v>PCT</v>
          </cell>
        </row>
        <row r="20185">
          <cell r="A20185">
            <v>202011200</v>
          </cell>
          <cell r="B20185" t="str">
            <v>SP682 H80LT CURVILINEAR CRCA BACK PLATE ARC L 1470 R 1879 X W42.4 X 0.7MM THK WHT</v>
          </cell>
          <cell r="C20185">
            <v>0</v>
          </cell>
          <cell r="D20185">
            <v>15.1</v>
          </cell>
          <cell r="G20185" t="str">
            <v>\\ATI-SERVER\JILLP - Attachment\SP682 H80LT CURVILINEAR CRCA BACK PLATE C-SHP ARCL82XW65XL114XR52 X 0.7 THK BARE.DXF.zip</v>
          </cell>
          <cell r="I20185" t="str">
            <v>No</v>
          </cell>
          <cell r="J20185" t="str">
            <v>NOS</v>
          </cell>
          <cell r="K20185" t="str">
            <v>WHITE</v>
          </cell>
          <cell r="L20185" t="str">
            <v>PCT</v>
          </cell>
        </row>
        <row r="20186">
          <cell r="A20186">
            <v>20201120</v>
          </cell>
          <cell r="B20186" t="str">
            <v>DSV3  GEAR TRAY 596 WHT</v>
          </cell>
          <cell r="C20186">
            <v>19</v>
          </cell>
          <cell r="D20186">
            <v>51.62</v>
          </cell>
          <cell r="I20186" t="str">
            <v>No</v>
          </cell>
          <cell r="J20186" t="str">
            <v>NOS</v>
          </cell>
          <cell r="K20186" t="str">
            <v>WHITE</v>
          </cell>
          <cell r="L20186" t="str">
            <v>PCT</v>
          </cell>
        </row>
        <row r="20187">
          <cell r="A20187">
            <v>202011199</v>
          </cell>
          <cell r="B20187" t="str">
            <v>SP682 H80LT CURVILINEAR CRCA BACK PLATE ARC L 1450 R 1184 X W42.4 X 0.7MM THK WHT</v>
          </cell>
          <cell r="C20187">
            <v>0</v>
          </cell>
          <cell r="D20187">
            <v>14.89</v>
          </cell>
          <cell r="G20187" t="str">
            <v>\\ATI-SERVER\JILLP - Attachment\SP682 H80LT CURVILINEAR CRCA BACK PLATE C-SHP ARCL82XW65XL114XR52 X 0.7 THK BARE.DXF.zip</v>
          </cell>
          <cell r="I20187" t="str">
            <v>No</v>
          </cell>
          <cell r="J20187" t="str">
            <v>NOS</v>
          </cell>
          <cell r="K20187" t="str">
            <v>WHITE</v>
          </cell>
          <cell r="L20187" t="str">
            <v>PCT</v>
          </cell>
        </row>
        <row r="20188">
          <cell r="A20188">
            <v>202011198</v>
          </cell>
          <cell r="B20188" t="str">
            <v>SP682 H80LT CURVILINEAR CRCA BACK PLATE ARCL 1421 R 19525 X W42.4 X 0.7MM THK WHT</v>
          </cell>
          <cell r="C20188">
            <v>0</v>
          </cell>
          <cell r="D20188">
            <v>20.74</v>
          </cell>
          <cell r="G20188" t="str">
            <v>\\ATI-SERVER\JILLP - Attachment\SP682 H80LT CURVILINEAR CRCA BACK PLATE C-SHP ARCL82XW65XL114XR52 X 0.7 THK BARE.DXF.zip</v>
          </cell>
          <cell r="I20188" t="str">
            <v>No</v>
          </cell>
          <cell r="J20188" t="str">
            <v>NOS</v>
          </cell>
          <cell r="K20188" t="str">
            <v>WHITE</v>
          </cell>
          <cell r="L20188" t="str">
            <v>PCT</v>
          </cell>
        </row>
        <row r="20189">
          <cell r="A20189">
            <v>202011197</v>
          </cell>
          <cell r="B20189" t="str">
            <v>RC682 H80LT CURVILINEAR ARC L 1682 R 9165 REC INNER WHT</v>
          </cell>
          <cell r="C20189">
            <v>0</v>
          </cell>
          <cell r="D20189">
            <v>62.91</v>
          </cell>
          <cell r="G20189" t="str">
            <v>\\ATI-SERVER\JILLP - Attachment\DEST. REC. V2 END CAP.PDF</v>
          </cell>
          <cell r="I20189" t="str">
            <v>No</v>
          </cell>
          <cell r="J20189" t="str">
            <v>NOS</v>
          </cell>
          <cell r="K20189" t="str">
            <v>WHITE</v>
          </cell>
          <cell r="L20189" t="str">
            <v>PCT</v>
          </cell>
        </row>
        <row r="20190">
          <cell r="A20190">
            <v>202011196</v>
          </cell>
          <cell r="B20190" t="str">
            <v>RC682 H80LT CURVILINEAR ARC L 1682 R 9165 REC OUTER WHT</v>
          </cell>
          <cell r="C20190">
            <v>0</v>
          </cell>
          <cell r="D20190">
            <v>62.91</v>
          </cell>
          <cell r="G20190" t="str">
            <v>\\ATI-SERVER\JILLP - Attachment\DEST. REC. V2 END CAP.PDF</v>
          </cell>
          <cell r="I20190" t="str">
            <v>No</v>
          </cell>
          <cell r="J20190" t="str">
            <v>NOS</v>
          </cell>
          <cell r="K20190" t="str">
            <v>WHITE</v>
          </cell>
          <cell r="L20190" t="str">
            <v>PCT</v>
          </cell>
        </row>
        <row r="20191">
          <cell r="A20191">
            <v>202011195</v>
          </cell>
          <cell r="B20191" t="str">
            <v>RC682 H80LT CURVILINEAR ARC L 1947 R 4025 REC INNER WHT</v>
          </cell>
          <cell r="C20191">
            <v>0</v>
          </cell>
          <cell r="D20191">
            <v>72.819999999999993</v>
          </cell>
          <cell r="G20191" t="str">
            <v>\\ATI-SERVER\JILLP - Attachment\DEST. REC. V2 END CAP.PDF</v>
          </cell>
          <cell r="I20191" t="str">
            <v>No</v>
          </cell>
          <cell r="J20191" t="str">
            <v>NOS</v>
          </cell>
          <cell r="K20191" t="str">
            <v>WHITE</v>
          </cell>
          <cell r="L20191" t="str">
            <v>PCT</v>
          </cell>
        </row>
        <row r="20192">
          <cell r="A20192">
            <v>202011194</v>
          </cell>
          <cell r="B20192" t="str">
            <v>RC682 H80LT CURVILINEAR ARC L 1947 R 4025 REC OUTER WHT</v>
          </cell>
          <cell r="C20192">
            <v>0</v>
          </cell>
          <cell r="D20192">
            <v>72.819999999999993</v>
          </cell>
          <cell r="G20192" t="str">
            <v>\\ATI-SERVER\JILLP - Attachment\DEST. REC. V2 END CAP.PDF</v>
          </cell>
          <cell r="I20192" t="str">
            <v>No</v>
          </cell>
          <cell r="J20192" t="str">
            <v>NOS</v>
          </cell>
          <cell r="K20192" t="str">
            <v>WHITE</v>
          </cell>
          <cell r="L20192" t="str">
            <v>PCT</v>
          </cell>
        </row>
        <row r="20193">
          <cell r="A20193">
            <v>202011193</v>
          </cell>
          <cell r="B20193" t="str">
            <v>RC682 H80LT CURVILINEAR ARC L 1810 R 10525 REC INNER WHT</v>
          </cell>
          <cell r="C20193">
            <v>0</v>
          </cell>
          <cell r="D20193">
            <v>67.69</v>
          </cell>
          <cell r="G20193" t="str">
            <v>\\ATI-SERVER\JILLP - Attachment\DEST. REC. V2 END CAP.PDF</v>
          </cell>
          <cell r="I20193" t="str">
            <v>No</v>
          </cell>
          <cell r="J20193" t="str">
            <v>NOS</v>
          </cell>
          <cell r="K20193" t="str">
            <v>WHITE</v>
          </cell>
          <cell r="L20193" t="str">
            <v>PCT</v>
          </cell>
        </row>
        <row r="20194">
          <cell r="A20194">
            <v>202011192</v>
          </cell>
          <cell r="B20194" t="str">
            <v>RC682 H80LT CURVILINEAR ARC L 1810 R 10525 REC OUTER WHT</v>
          </cell>
          <cell r="C20194">
            <v>0</v>
          </cell>
          <cell r="D20194">
            <v>67.69</v>
          </cell>
          <cell r="G20194" t="str">
            <v>\\ATI-SERVER\JILLP - Attachment\DEST. REC. V2 END CAP.PDF</v>
          </cell>
          <cell r="I20194" t="str">
            <v>No</v>
          </cell>
          <cell r="J20194" t="str">
            <v>NOS</v>
          </cell>
          <cell r="K20194" t="str">
            <v>WHITE</v>
          </cell>
          <cell r="L20194" t="str">
            <v>PCT</v>
          </cell>
        </row>
        <row r="20195">
          <cell r="A20195">
            <v>202011191</v>
          </cell>
          <cell r="B20195" t="str">
            <v>RC682 H80LT CURVILINEAR ARC L 1424 R 5255 REC INNER WHT</v>
          </cell>
          <cell r="C20195">
            <v>0</v>
          </cell>
          <cell r="D20195">
            <v>53.26</v>
          </cell>
          <cell r="G20195" t="str">
            <v>\\ATI-SERVER\JILLP - Attachment\DEST. REC. V2 END CAP.PDF</v>
          </cell>
          <cell r="I20195" t="str">
            <v>No</v>
          </cell>
          <cell r="J20195" t="str">
            <v>NOS</v>
          </cell>
          <cell r="K20195" t="str">
            <v>WHITE</v>
          </cell>
          <cell r="L20195" t="str">
            <v>PCT</v>
          </cell>
        </row>
        <row r="20196">
          <cell r="A20196">
            <v>202011190</v>
          </cell>
          <cell r="B20196" t="str">
            <v>RC682 H80LT CURVILINEAR ARC L 1424 R 5255 REC OUTER WHT</v>
          </cell>
          <cell r="C20196">
            <v>0</v>
          </cell>
          <cell r="D20196">
            <v>53.26</v>
          </cell>
          <cell r="G20196" t="str">
            <v>\\ATI-SERVER\JILLP - Attachment\DEST. REC. V2 END CAP.PDF</v>
          </cell>
          <cell r="I20196" t="str">
            <v>No</v>
          </cell>
          <cell r="J20196" t="str">
            <v>NOS</v>
          </cell>
          <cell r="K20196" t="str">
            <v>WHITE</v>
          </cell>
          <cell r="L20196" t="str">
            <v>PCT</v>
          </cell>
        </row>
        <row r="20197">
          <cell r="A20197">
            <v>20201119</v>
          </cell>
          <cell r="B20197" t="str">
            <v>DSV3  GEAR TRAY 566 WHT</v>
          </cell>
          <cell r="C20197">
            <v>61</v>
          </cell>
          <cell r="D20197">
            <v>12</v>
          </cell>
          <cell r="G20197" t="str">
            <v>\\ati-server\JILLP - Attachment\GEAR TRAY DESTELLO V3 CNS 2FT-20MM PCB.pdf</v>
          </cell>
          <cell r="H20197">
            <v>4490</v>
          </cell>
          <cell r="I20197" t="str">
            <v>No</v>
          </cell>
          <cell r="J20197" t="str">
            <v>NOS</v>
          </cell>
          <cell r="K20197" t="str">
            <v>WHITE</v>
          </cell>
          <cell r="L20197" t="str">
            <v>PCT</v>
          </cell>
        </row>
        <row r="20198">
          <cell r="A20198">
            <v>202011189</v>
          </cell>
          <cell r="B20198" t="str">
            <v>RC682 H80LT CURVILINEAR ARC L 1301 R 2425 REC INNER WHT</v>
          </cell>
          <cell r="C20198">
            <v>0</v>
          </cell>
          <cell r="D20198">
            <v>48.66</v>
          </cell>
          <cell r="G20198" t="str">
            <v>\\ATI-SERVER\JILLP - Attachment\DEST. REC. V2 END CAP.PDF</v>
          </cell>
          <cell r="I20198" t="str">
            <v>No</v>
          </cell>
          <cell r="J20198" t="str">
            <v>NOS</v>
          </cell>
          <cell r="K20198" t="str">
            <v>WHITE</v>
          </cell>
          <cell r="L20198" t="str">
            <v>PCT</v>
          </cell>
        </row>
        <row r="20199">
          <cell r="A20199">
            <v>202011188</v>
          </cell>
          <cell r="B20199" t="str">
            <v>RC682 H80LT CURVILINEAR ARC L 1301 R 2425 REC OUTER WHT</v>
          </cell>
          <cell r="C20199">
            <v>0</v>
          </cell>
          <cell r="D20199">
            <v>48.66</v>
          </cell>
          <cell r="G20199" t="str">
            <v>\\ATI-SERVER\JILLP - Attachment\DEST. REC. V2 END CAP.PDF</v>
          </cell>
          <cell r="I20199" t="str">
            <v>No</v>
          </cell>
          <cell r="J20199" t="str">
            <v>NOS</v>
          </cell>
          <cell r="K20199" t="str">
            <v>WHITE</v>
          </cell>
          <cell r="L20199" t="str">
            <v>PCT</v>
          </cell>
        </row>
        <row r="20200">
          <cell r="A20200">
            <v>202011187</v>
          </cell>
          <cell r="B20200" t="str">
            <v>RC682 H80LT CURVILINEAR ARC L 1172 R 2425 REC INNER WHT</v>
          </cell>
          <cell r="C20200">
            <v>0</v>
          </cell>
          <cell r="D20200">
            <v>43.83</v>
          </cell>
          <cell r="G20200" t="str">
            <v>\\ATI-SERVER\JILLP - Attachment\DEST. REC. V2 END CAP.PDF</v>
          </cell>
          <cell r="I20200" t="str">
            <v>No</v>
          </cell>
          <cell r="J20200" t="str">
            <v>NOS</v>
          </cell>
          <cell r="K20200" t="str">
            <v>WHITE</v>
          </cell>
          <cell r="L20200" t="str">
            <v>PCT</v>
          </cell>
        </row>
        <row r="20201">
          <cell r="A20201">
            <v>202011186</v>
          </cell>
          <cell r="B20201" t="str">
            <v>RC682 H80LT CURVILINEAR ARC L 1172 R 2425 REC OUTER WHT</v>
          </cell>
          <cell r="C20201">
            <v>0</v>
          </cell>
          <cell r="D20201">
            <v>43.83</v>
          </cell>
          <cell r="G20201" t="str">
            <v>\\ATI-SERVER\JILLP - Attachment\DEST. REC. V2 END CAP.PDF</v>
          </cell>
          <cell r="I20201" t="str">
            <v>No</v>
          </cell>
          <cell r="J20201" t="str">
            <v>NOS</v>
          </cell>
          <cell r="K20201" t="str">
            <v>WHITE</v>
          </cell>
          <cell r="L20201" t="str">
            <v>PCT</v>
          </cell>
        </row>
        <row r="20202">
          <cell r="A20202">
            <v>202011185</v>
          </cell>
          <cell r="B20202" t="str">
            <v>RC682 H80LT CURVILINEAR ARC L 1052 R 1225 REC INNER WHT</v>
          </cell>
          <cell r="C20202">
            <v>0</v>
          </cell>
          <cell r="D20202">
            <v>39.340000000000003</v>
          </cell>
          <cell r="G20202" t="str">
            <v>\\ATI-SERVER\JILLP - Attachment\DEST. REC. V2 END CAP.PDF</v>
          </cell>
          <cell r="I20202" t="str">
            <v>No</v>
          </cell>
          <cell r="J20202" t="str">
            <v>NOS</v>
          </cell>
          <cell r="K20202" t="str">
            <v>WHITE</v>
          </cell>
          <cell r="L20202" t="str">
            <v>PCT</v>
          </cell>
        </row>
        <row r="20203">
          <cell r="A20203">
            <v>202011184</v>
          </cell>
          <cell r="B20203" t="str">
            <v>RC682 H80LT CURVILINEAR ARC L 1052 R 1225 REC OUTER WHT</v>
          </cell>
          <cell r="C20203">
            <v>0</v>
          </cell>
          <cell r="D20203">
            <v>39.340000000000003</v>
          </cell>
          <cell r="G20203" t="str">
            <v>\\ATI-SERVER\JILLP - Attachment\DEST. REC. V2 END CAP.PDF</v>
          </cell>
          <cell r="I20203" t="str">
            <v>No</v>
          </cell>
          <cell r="J20203" t="str">
            <v>NOS</v>
          </cell>
          <cell r="K20203" t="str">
            <v>WHITE</v>
          </cell>
          <cell r="L20203" t="str">
            <v>PCT</v>
          </cell>
        </row>
        <row r="20204">
          <cell r="A20204">
            <v>202011183</v>
          </cell>
          <cell r="B20204" t="str">
            <v>SP682 H75LT CURVILINEAR ARCL 1665 R 11575 SUS INNER WHT</v>
          </cell>
          <cell r="C20204">
            <v>0</v>
          </cell>
          <cell r="D20204">
            <v>62.27</v>
          </cell>
          <cell r="G20204" t="str">
            <v>\\ATI-SERVER\JILLP - Attachment\SP682 H80LT CURVILINEAR CRCA BACK PLATE C-SHP ARCL82XW65XL114XR52 X 0.7 THK BARE.DXF.zip</v>
          </cell>
          <cell r="I20204" t="str">
            <v>No</v>
          </cell>
          <cell r="J20204" t="str">
            <v>NOS</v>
          </cell>
          <cell r="K20204" t="str">
            <v>WHITE</v>
          </cell>
          <cell r="L20204" t="str">
            <v>PCT</v>
          </cell>
        </row>
        <row r="20205">
          <cell r="A20205">
            <v>202011182</v>
          </cell>
          <cell r="B20205" t="str">
            <v>SP682 H75LT CURVILINEAR ARCL 1665 R 11575 SUS OUTER WHT</v>
          </cell>
          <cell r="C20205">
            <v>0</v>
          </cell>
          <cell r="D20205">
            <v>62.27</v>
          </cell>
          <cell r="G20205" t="str">
            <v>\\ATI-SERVER\JILLP - Attachment\SP682 H80LT CURVILINEAR CRCA BACK PLATE C-SHP ARCL82XW65XL114XR52 X 0.7 THK BARE.DXF.zip</v>
          </cell>
          <cell r="I20205" t="str">
            <v>No</v>
          </cell>
          <cell r="J20205" t="str">
            <v>NOS</v>
          </cell>
          <cell r="K20205" t="str">
            <v>WHITE</v>
          </cell>
          <cell r="L20205" t="str">
            <v>PCT</v>
          </cell>
        </row>
        <row r="20206">
          <cell r="A20206">
            <v>202011181</v>
          </cell>
          <cell r="B20206" t="str">
            <v>SP682 H75LT CURVILINEAR ARCL 1036 R 6025 SUS INNER WHT</v>
          </cell>
          <cell r="C20206">
            <v>0</v>
          </cell>
          <cell r="D20206">
            <v>38.75</v>
          </cell>
          <cell r="G20206" t="str">
            <v>\\ATI-SERVER\JILLP - Attachment\SP682 H80LT CURVILINEAR CRCA BACK PLATE C-SHP ARCL82XW65XL114XR52 X 0.7 THK BARE.DXF.zip</v>
          </cell>
          <cell r="I20206" t="str">
            <v>No</v>
          </cell>
          <cell r="J20206" t="str">
            <v>NOS</v>
          </cell>
          <cell r="K20206" t="str">
            <v>WHITE</v>
          </cell>
          <cell r="L20206" t="str">
            <v>PCT</v>
          </cell>
        </row>
        <row r="20207">
          <cell r="A20207">
            <v>202011180</v>
          </cell>
          <cell r="B20207" t="str">
            <v>SP682 H75LT CURVILINEAR ARCL 1036 R 6025 SUS OUTER WHT</v>
          </cell>
          <cell r="C20207">
            <v>0</v>
          </cell>
          <cell r="D20207">
            <v>38.75</v>
          </cell>
          <cell r="G20207" t="str">
            <v>\\ATI-SERVER\JILLP - Attachment\SP682 H80LT CURVILINEAR CRCA BACK PLATE C-SHP ARCL82XW65XL114XR52 X 0.7 THK BARE.DXF.zip</v>
          </cell>
          <cell r="I20207" t="str">
            <v>No</v>
          </cell>
          <cell r="J20207" t="str">
            <v>NOS</v>
          </cell>
          <cell r="K20207" t="str">
            <v>WHITE</v>
          </cell>
          <cell r="L20207" t="str">
            <v>PCT</v>
          </cell>
        </row>
        <row r="20208">
          <cell r="A20208">
            <v>20201118</v>
          </cell>
          <cell r="B20208" t="str">
            <v>DSV3  GEAR TRAY 1191 WHT</v>
          </cell>
          <cell r="C20208">
            <v>0</v>
          </cell>
          <cell r="D20208">
            <v>35.5</v>
          </cell>
          <cell r="I20208" t="str">
            <v>No</v>
          </cell>
          <cell r="J20208" t="str">
            <v>NOS</v>
          </cell>
          <cell r="K20208" t="str">
            <v>WHITE</v>
          </cell>
          <cell r="L20208" t="str">
            <v>PCT</v>
          </cell>
        </row>
        <row r="20209">
          <cell r="A20209">
            <v>202011179</v>
          </cell>
          <cell r="B20209" t="str">
            <v>SP682 H75LT CURVILINEAR ARCL 1421 R 19525 SUS INNER WHT</v>
          </cell>
          <cell r="C20209">
            <v>0</v>
          </cell>
          <cell r="D20209">
            <v>53.22</v>
          </cell>
          <cell r="G20209" t="str">
            <v>\\ATI-SERVER\JILLP - Attachment\SP682 H80LT CURVILINEAR CRCA BACK PLATE C-SHP ARCL82XW65XL114XR52 X 0.7 THK BARE.DXF.zip</v>
          </cell>
          <cell r="I20209" t="str">
            <v>No</v>
          </cell>
          <cell r="J20209" t="str">
            <v>NOS</v>
          </cell>
          <cell r="K20209" t="str">
            <v>WHITE</v>
          </cell>
          <cell r="L20209" t="str">
            <v>PCT</v>
          </cell>
        </row>
        <row r="20210">
          <cell r="A20210">
            <v>202011178</v>
          </cell>
          <cell r="B20210" t="str">
            <v>SP682 H75LT CURVILINEAR ARCL 1421 R 19525 SUS OUTER WHT</v>
          </cell>
          <cell r="C20210">
            <v>0</v>
          </cell>
          <cell r="D20210">
            <v>53.22</v>
          </cell>
          <cell r="G20210" t="str">
            <v>\\ATI-SERVER\JILLP - Attachment\SP682 H80LT CURVILINEAR CRCA BACK PLATE C-SHP ARCL82XW65XL114XR52 X 0.7 THK BARE.DXF.zip</v>
          </cell>
          <cell r="I20210" t="str">
            <v>No</v>
          </cell>
          <cell r="J20210" t="str">
            <v>NOS</v>
          </cell>
          <cell r="K20210" t="str">
            <v>WHITE</v>
          </cell>
          <cell r="L20210" t="str">
            <v>PCT</v>
          </cell>
        </row>
        <row r="20211">
          <cell r="A20211">
            <v>202011177</v>
          </cell>
          <cell r="B20211" t="str">
            <v>SP682 H75LT CURVILINEAR ARCL 1291 R 19525 SUS INNER WHT</v>
          </cell>
          <cell r="C20211">
            <v>0</v>
          </cell>
          <cell r="D20211">
            <v>48.28</v>
          </cell>
          <cell r="G20211" t="str">
            <v>\\ATI-SERVER\JILLP - Attachment\SP682 H80LT CURVILINEAR CRCA BACK PLATE C-SHP ARCL82XW65XL114XR52 X 0.7 THK BARE.DXF.zip</v>
          </cell>
          <cell r="I20211" t="str">
            <v>No</v>
          </cell>
          <cell r="J20211" t="str">
            <v>NOS</v>
          </cell>
          <cell r="K20211" t="str">
            <v>WHITE</v>
          </cell>
          <cell r="L20211" t="str">
            <v>PCT</v>
          </cell>
        </row>
        <row r="20212">
          <cell r="A20212">
            <v>202011176</v>
          </cell>
          <cell r="B20212" t="str">
            <v>SP682 H75LT CURVILINEAR ARCL 1291 R 19525 SUS OUTER WHT</v>
          </cell>
          <cell r="C20212">
            <v>0</v>
          </cell>
          <cell r="D20212">
            <v>48.28</v>
          </cell>
          <cell r="G20212" t="str">
            <v>\\ATI-SERVER\JILLP - Attachment\SP682 H80LT CURVILINEAR CRCA BACK PLATE C-SHP ARCL82XW65XL114XR52 X 0.7 THK BARE.DXF.zip</v>
          </cell>
          <cell r="I20212" t="str">
            <v>No</v>
          </cell>
          <cell r="J20212" t="str">
            <v>NOS</v>
          </cell>
          <cell r="K20212" t="str">
            <v>WHITE</v>
          </cell>
          <cell r="L20212" t="str">
            <v>PCT</v>
          </cell>
        </row>
        <row r="20213">
          <cell r="A20213">
            <v>202011175</v>
          </cell>
          <cell r="B20213" t="str">
            <v>SP682 H75LT CURVILINEAR ARCL 1811 R 7025 SUS INNER WHT</v>
          </cell>
          <cell r="C20213">
            <v>0</v>
          </cell>
          <cell r="D20213">
            <v>67.73</v>
          </cell>
          <cell r="G20213" t="str">
            <v>\\ATI-SERVER\JILLP - Attachment\SP682 H80LT CURVILINEAR CRCA BACK PLATE C-SHP ARCL82XW65XL114XR52 X 0.7 THK BARE.DXF.zip</v>
          </cell>
          <cell r="I20213" t="str">
            <v>No</v>
          </cell>
          <cell r="J20213" t="str">
            <v>NOS</v>
          </cell>
          <cell r="K20213" t="str">
            <v>WHITE</v>
          </cell>
          <cell r="L20213" t="str">
            <v>PCT</v>
          </cell>
        </row>
        <row r="20214">
          <cell r="A20214">
            <v>202011174</v>
          </cell>
          <cell r="B20214" t="str">
            <v>SP682 H75LT CURVILINEAR ARCL 1811 R 7025 SUS OUTER WHT</v>
          </cell>
          <cell r="C20214">
            <v>0</v>
          </cell>
          <cell r="D20214">
            <v>67.73</v>
          </cell>
          <cell r="G20214" t="str">
            <v>\\ATI-SERVER\JILLP - Attachment\SP682 H80LT CURVILINEAR CRCA BACK PLATE C-SHP ARCL82XW65XL114XR52 X 0.7 THK BARE.DXF.zip</v>
          </cell>
          <cell r="I20214" t="str">
            <v>No</v>
          </cell>
          <cell r="J20214" t="str">
            <v>NOS</v>
          </cell>
          <cell r="K20214" t="str">
            <v>WHITE</v>
          </cell>
          <cell r="L20214" t="str">
            <v>PCT</v>
          </cell>
        </row>
        <row r="20215">
          <cell r="A20215">
            <v>202011173</v>
          </cell>
          <cell r="B20215" t="str">
            <v>SP682 H75LT CURVILINEAR ARCL 1821 R 3025 SUS INNER WHT</v>
          </cell>
          <cell r="C20215">
            <v>0</v>
          </cell>
          <cell r="D20215">
            <v>68.11</v>
          </cell>
          <cell r="G20215" t="str">
            <v>\\ATI-SERVER\JILLP - Attachment\SP682 H80LT CURVILINEAR CRCA BACK PLATE C-SHP ARCL82XW65XL114XR52 X 0.7 THK BARE.DXF.zip</v>
          </cell>
          <cell r="I20215" t="str">
            <v>No</v>
          </cell>
          <cell r="J20215" t="str">
            <v>NOS</v>
          </cell>
          <cell r="K20215" t="str">
            <v>WHITE</v>
          </cell>
          <cell r="L20215" t="str">
            <v>PCT</v>
          </cell>
        </row>
        <row r="20216">
          <cell r="A20216">
            <v>202011172</v>
          </cell>
          <cell r="B20216" t="str">
            <v>SP682 H75LT CURVILINEAR ARCL 1821 R 3025 SUS OUTER WHT</v>
          </cell>
          <cell r="C20216">
            <v>0</v>
          </cell>
          <cell r="D20216">
            <v>68.11</v>
          </cell>
          <cell r="G20216" t="str">
            <v>\\ATI-SERVER\JILLP - Attachment\SP682 H80LT CURVILINEAR CRCA BACK PLATE C-SHP ARCL82XW65XL114XR52 X 0.7 THK BARE.DXF.zip</v>
          </cell>
          <cell r="I20216" t="str">
            <v>No</v>
          </cell>
          <cell r="J20216" t="str">
            <v>NOS</v>
          </cell>
          <cell r="K20216" t="str">
            <v>WHITE</v>
          </cell>
          <cell r="L20216" t="str">
            <v>PCT</v>
          </cell>
        </row>
        <row r="20217">
          <cell r="A20217">
            <v>202011171</v>
          </cell>
          <cell r="B20217" t="str">
            <v>SP682 H75LT CURVILINEAR ARCL 1428 R 4025 SUS INNER WHT</v>
          </cell>
          <cell r="C20217">
            <v>0</v>
          </cell>
          <cell r="D20217">
            <v>53.41</v>
          </cell>
          <cell r="G20217" t="str">
            <v>\\ATI-SERVER\JILLP - Attachment\SP682 H80LT CURVILINEAR CRCA BACK PLATE C-SHP ARCL82XW65XL114XR52 X 0.7 THK BARE.DXF.zip</v>
          </cell>
          <cell r="I20217" t="str">
            <v>No</v>
          </cell>
          <cell r="J20217" t="str">
            <v>NOS</v>
          </cell>
          <cell r="K20217" t="str">
            <v>WHITE</v>
          </cell>
          <cell r="L20217" t="str">
            <v>PCT</v>
          </cell>
        </row>
        <row r="20218">
          <cell r="A20218">
            <v>202011170</v>
          </cell>
          <cell r="B20218" t="str">
            <v>SP682 H75LT CURVILINEAR ARCL 1428 R 4025 SUS OUTER WHT</v>
          </cell>
          <cell r="C20218">
            <v>0</v>
          </cell>
          <cell r="D20218">
            <v>53.41</v>
          </cell>
          <cell r="G20218" t="str">
            <v>\\ATI-SERVER\JILLP - Attachment\SP682 H80LT CURVILINEAR CRCA BACK PLATE C-SHP ARCL82XW65XL114XR52 X 0.7 THK BARE.DXF.zip</v>
          </cell>
          <cell r="I20218" t="str">
            <v>No</v>
          </cell>
          <cell r="J20218" t="str">
            <v>NOS</v>
          </cell>
          <cell r="K20218" t="str">
            <v>WHITE</v>
          </cell>
          <cell r="L20218" t="str">
            <v>PCT</v>
          </cell>
        </row>
        <row r="20219">
          <cell r="A20219">
            <v>20201117</v>
          </cell>
          <cell r="B20219" t="str">
            <v>DS2R CRCA END CAP WHT</v>
          </cell>
          <cell r="C20219">
            <v>686</v>
          </cell>
          <cell r="D20219">
            <v>3.5</v>
          </cell>
          <cell r="I20219" t="str">
            <v>No</v>
          </cell>
          <cell r="J20219" t="str">
            <v>NOS</v>
          </cell>
          <cell r="K20219" t="str">
            <v>WHITE</v>
          </cell>
          <cell r="L20219" t="str">
            <v>PCT</v>
          </cell>
        </row>
        <row r="20220">
          <cell r="A20220">
            <v>202011169</v>
          </cell>
          <cell r="B20220" t="str">
            <v>SP682 H75LT CURVILINEAR ARCL 2341 R 3025 SUS INNER WHT</v>
          </cell>
          <cell r="C20220">
            <v>0</v>
          </cell>
          <cell r="D20220">
            <v>87.55</v>
          </cell>
          <cell r="G20220" t="str">
            <v>\\ATI-SERVER\JILLP - Attachment\SP682 H80LT CURVILINEAR CRCA BACK PLATE C-SHP ARCL82XW65XL114XR52 X 0.7 THK BARE.DXF.zip</v>
          </cell>
          <cell r="I20220" t="str">
            <v>No</v>
          </cell>
          <cell r="J20220" t="str">
            <v>NOS</v>
          </cell>
          <cell r="K20220" t="str">
            <v>WHITE</v>
          </cell>
          <cell r="L20220" t="str">
            <v>PCT</v>
          </cell>
        </row>
        <row r="20221">
          <cell r="A20221">
            <v>202011168</v>
          </cell>
          <cell r="B20221" t="str">
            <v>SP682 H75LT CURVILINEAR ARCL 2341 R 3025 SUS OUTER WHT</v>
          </cell>
          <cell r="C20221">
            <v>0</v>
          </cell>
          <cell r="D20221">
            <v>87.55</v>
          </cell>
          <cell r="G20221" t="str">
            <v>\\ATI-SERVER\JILLP - Attachment\SP682 H80LT CURVILINEAR CRCA BACK PLATE C-SHP ARCL82XW65XL114XR52 X 0.7 THK BARE.DXF.zip</v>
          </cell>
          <cell r="I20221" t="str">
            <v>No</v>
          </cell>
          <cell r="J20221" t="str">
            <v>NOS</v>
          </cell>
          <cell r="K20221" t="str">
            <v>WHITE</v>
          </cell>
          <cell r="L20221" t="str">
            <v>PCT</v>
          </cell>
        </row>
        <row r="20222">
          <cell r="A20222">
            <v>202011167</v>
          </cell>
          <cell r="B20222" t="str">
            <v>SP682 H75LT CURVILINEAR ARCL 1423 R 9275 SUS INNER WHT</v>
          </cell>
          <cell r="C20222">
            <v>0</v>
          </cell>
          <cell r="D20222">
            <v>53.22</v>
          </cell>
          <cell r="G20222" t="str">
            <v>\\ATI-SERVER\JILLP - Attachment\SP682 H80LT CURVILINEAR CRCA BACK PLATE C-SHP ARCL82XW65XL114XR52 X 0.7 THK BARE.DXF.zip</v>
          </cell>
          <cell r="I20222" t="str">
            <v>No</v>
          </cell>
          <cell r="J20222" t="str">
            <v>NOS</v>
          </cell>
          <cell r="K20222" t="str">
            <v>WHITE</v>
          </cell>
          <cell r="L20222" t="str">
            <v>PCT</v>
          </cell>
        </row>
        <row r="20223">
          <cell r="A20223">
            <v>202011166</v>
          </cell>
          <cell r="B20223" t="str">
            <v>SP682 H75LT CURVILINEAR ARCL 1423 R 9275 SUS OUTER WHT</v>
          </cell>
          <cell r="C20223">
            <v>0</v>
          </cell>
          <cell r="D20223">
            <v>53.22</v>
          </cell>
          <cell r="G20223" t="str">
            <v>\\ATI-SERVER\JILLP - Attachment\SP682 H80LT CURVILINEAR CRCA BACK PLATE C-SHP ARCL82XW65XL114XR52 X 0.7 THK BARE.DXF.zip</v>
          </cell>
          <cell r="I20223" t="str">
            <v>No</v>
          </cell>
          <cell r="J20223" t="str">
            <v>NOS</v>
          </cell>
          <cell r="K20223" t="str">
            <v>WHITE</v>
          </cell>
          <cell r="L20223" t="str">
            <v>PCT</v>
          </cell>
        </row>
        <row r="20224">
          <cell r="A20224">
            <v>202011165</v>
          </cell>
          <cell r="B20224" t="str">
            <v>SP682 H80LT CURVILINEAR CRCA BACK PLATE ARCL 1682 R 9165 X W42.4 X 0.7MM THK WHT</v>
          </cell>
          <cell r="C20224">
            <v>0</v>
          </cell>
          <cell r="D20224">
            <v>24.52</v>
          </cell>
          <cell r="G20224" t="str">
            <v>\\ATI-SERVER\JILLP - Attachment\SP682 H80LT CURVILINEAR CRCA BACK PLATE C-SHP ARCL82XW65XL114XR52 X 0.7 THK BARE.DXF.zip</v>
          </cell>
          <cell r="I20224" t="str">
            <v>No</v>
          </cell>
          <cell r="J20224" t="str">
            <v>NOS</v>
          </cell>
          <cell r="K20224" t="str">
            <v>WHITE</v>
          </cell>
          <cell r="L20224" t="str">
            <v>PCT</v>
          </cell>
        </row>
        <row r="20225">
          <cell r="A20225">
            <v>202011164</v>
          </cell>
          <cell r="B20225" t="str">
            <v>SP682 H80LT CURVILINEAR CRCA BACK PLATE ARCL 1947 R 4025 X W42.4 X 0.7MM THK WHT</v>
          </cell>
          <cell r="C20225">
            <v>0</v>
          </cell>
          <cell r="D20225">
            <v>28.38</v>
          </cell>
          <cell r="G20225" t="str">
            <v>\\ATI-SERVER\JILLP - Attachment\SP682 H80LT CURVILINEAR CRCA BACK PLATE C-SHP ARCL82XW65XL114XR52 X 0.7 THK BARE.DXF.zip</v>
          </cell>
          <cell r="I20225" t="str">
            <v>No</v>
          </cell>
          <cell r="J20225" t="str">
            <v>NOS</v>
          </cell>
          <cell r="K20225" t="str">
            <v>WHITE</v>
          </cell>
          <cell r="L20225" t="str">
            <v>PCT</v>
          </cell>
        </row>
        <row r="20226">
          <cell r="A20226">
            <v>202011163</v>
          </cell>
          <cell r="B20226" t="str">
            <v>SP682 H80LT CURVILINEAR CRCA BACK PLATE ARCL 1810 R 10525 X W42.4 X 0.7MM THK WHT</v>
          </cell>
          <cell r="C20226">
            <v>0</v>
          </cell>
          <cell r="D20226">
            <v>26.38</v>
          </cell>
          <cell r="G20226" t="str">
            <v>\\ATI-SERVER\JILLP - Attachment\SP682 H80LT CURVILINEAR CRCA BACK PLATE C-SHP ARCL82XW65XL114XR52 X 0.7 THK BARE.DXF.zip</v>
          </cell>
          <cell r="I20226" t="str">
            <v>No</v>
          </cell>
          <cell r="J20226" t="str">
            <v>NOS</v>
          </cell>
          <cell r="K20226" t="str">
            <v>WHITE</v>
          </cell>
          <cell r="L20226" t="str">
            <v>PCT</v>
          </cell>
        </row>
        <row r="20227">
          <cell r="A20227">
            <v>202011162</v>
          </cell>
          <cell r="B20227" t="str">
            <v>SP682 H80LT CURVILINEAR CRCA BACK PLATE ARCL 1424 R 5255 X W42.4 X 0.7MM THK WHT</v>
          </cell>
          <cell r="C20227">
            <v>0</v>
          </cell>
          <cell r="D20227">
            <v>20.75</v>
          </cell>
          <cell r="G20227" t="str">
            <v>\\ATI-SERVER\JILLP - Attachment\SP682 H80LT CURVILINEAR CRCA BACK PLATE C-SHP ARCL82XW65XL114XR52 X 0.7 THK BARE.DXF.zip</v>
          </cell>
          <cell r="I20227" t="str">
            <v>No</v>
          </cell>
          <cell r="J20227" t="str">
            <v>NOS</v>
          </cell>
          <cell r="K20227" t="str">
            <v>WHITE</v>
          </cell>
          <cell r="L20227" t="str">
            <v>PCT</v>
          </cell>
        </row>
        <row r="20228">
          <cell r="A20228">
            <v>202011161</v>
          </cell>
          <cell r="B20228" t="str">
            <v>SP682 H80LT CURVILINEAR CRCA BACK PLATE ARCL 1301 R 2425 X W42.4 X 0.7MM THK WHT</v>
          </cell>
          <cell r="C20228">
            <v>0</v>
          </cell>
          <cell r="D20228">
            <v>18.96</v>
          </cell>
          <cell r="G20228" t="str">
            <v>\\ATI-SERVER\JILLP - Attachment\SP682 H80LT CURVILINEAR CRCA BACK PLATE C-SHP ARCL82XW65XL114XR52 X 0.7 THK BARE.DXF.zip</v>
          </cell>
          <cell r="I20228" t="str">
            <v>No</v>
          </cell>
          <cell r="J20228" t="str">
            <v>NOS</v>
          </cell>
          <cell r="K20228" t="str">
            <v>WHITE</v>
          </cell>
          <cell r="L20228" t="str">
            <v>PCT</v>
          </cell>
        </row>
        <row r="20229">
          <cell r="A20229">
            <v>202011160</v>
          </cell>
          <cell r="B20229" t="str">
            <v>SP682 H80LT CURVILINEAR CRCA BACK PLATE ARCL 1172 R 2425 X W42.4 X 0.7MM THK WHT</v>
          </cell>
          <cell r="C20229">
            <v>0</v>
          </cell>
          <cell r="D20229">
            <v>17.079999999999998</v>
          </cell>
          <cell r="G20229" t="str">
            <v>\\ATI-SERVER\JILLP - Attachment\SP682 H80LT CURVILINEAR CRCA BACK PLATE C-SHP ARCL82XW65XL114XR52 X 0.7 THK BARE.DXF.zip</v>
          </cell>
          <cell r="I20229" t="str">
            <v>No</v>
          </cell>
          <cell r="J20229" t="str">
            <v>NOS</v>
          </cell>
          <cell r="K20229" t="str">
            <v>WHITE</v>
          </cell>
          <cell r="L20229" t="str">
            <v>PCT</v>
          </cell>
        </row>
        <row r="20230">
          <cell r="A20230">
            <v>20201116</v>
          </cell>
          <cell r="B20230" t="str">
            <v>SP320 CEILING ROSE WITH BKT ASSEMBLY 80/170  WHT</v>
          </cell>
          <cell r="C20230">
            <v>5040</v>
          </cell>
          <cell r="D20230">
            <v>4</v>
          </cell>
          <cell r="I20230" t="str">
            <v>No</v>
          </cell>
          <cell r="J20230" t="str">
            <v>NOS</v>
          </cell>
          <cell r="K20230" t="str">
            <v>WHITE</v>
          </cell>
          <cell r="L20230" t="str">
            <v>PCT</v>
          </cell>
        </row>
        <row r="20231">
          <cell r="A20231">
            <v>202011159</v>
          </cell>
          <cell r="B20231" t="str">
            <v>SP682 H80LT CURVILINEAR CRCA BACK PLATE ARCL 1052 R 1225 X W42.4 X 0.7MM THK WHT</v>
          </cell>
          <cell r="C20231">
            <v>0</v>
          </cell>
          <cell r="D20231">
            <v>15.33</v>
          </cell>
          <cell r="G20231" t="str">
            <v>\\ATI-SERVER\JILLP - Attachment\SP682 H80LT CURVILINEAR CRCA BACK PLATE C-SHP ARCL82XW65XL114XR52 X 0.7 THK BARE.DXF.zip</v>
          </cell>
          <cell r="I20231" t="str">
            <v>No</v>
          </cell>
          <cell r="J20231" t="str">
            <v>NOS</v>
          </cell>
          <cell r="K20231" t="str">
            <v>WHITE</v>
          </cell>
          <cell r="L20231" t="str">
            <v>PCT</v>
          </cell>
        </row>
        <row r="20232">
          <cell r="A20232">
            <v>202011158</v>
          </cell>
          <cell r="B20232" t="str">
            <v>SP682 H80LT CURVILINEAR CRCA BACK PLATE ARCL 1665 R 11575 X W42.4 X 0.7MM THK WHT</v>
          </cell>
          <cell r="C20232">
            <v>0</v>
          </cell>
          <cell r="D20232">
            <v>24.27</v>
          </cell>
          <cell r="G20232" t="str">
            <v>\\ATI-SERVER\JILLP - Attachment\SP682 H80LT CURVILINEAR CRCA BACK PLATE C-SHP ARCL82XW65XL114XR52 X 0.7 THK BARE.DXF.zip</v>
          </cell>
          <cell r="I20232" t="str">
            <v>No</v>
          </cell>
          <cell r="J20232" t="str">
            <v>NOS</v>
          </cell>
          <cell r="K20232" t="str">
            <v>WHITE</v>
          </cell>
          <cell r="L20232" t="str">
            <v>PCT</v>
          </cell>
        </row>
        <row r="20233">
          <cell r="A20233">
            <v>202011157</v>
          </cell>
          <cell r="B20233" t="str">
            <v>SP682 H80LT CURVILINEAR CRCA BACK PLATE ARCL 1036 R 6025 X W42.4 X 0.7MM THK WHT</v>
          </cell>
          <cell r="C20233">
            <v>0</v>
          </cell>
          <cell r="D20233">
            <v>15.1</v>
          </cell>
          <cell r="G20233" t="str">
            <v>\\ATI-SERVER\JILLP - Attachment\SP682 H80LT CURVILINEAR CRCA BACK PLATE C-SHP ARCL82XW65XL114XR52 X 0.7 THK BARE.DXF.zip</v>
          </cell>
          <cell r="I20233" t="str">
            <v>No</v>
          </cell>
          <cell r="J20233" t="str">
            <v>NOS</v>
          </cell>
          <cell r="K20233" t="str">
            <v>WHITE</v>
          </cell>
          <cell r="L20233" t="str">
            <v>PCT</v>
          </cell>
        </row>
        <row r="20234">
          <cell r="A20234">
            <v>202011156</v>
          </cell>
          <cell r="B20234" t="str">
            <v>SP682 H80LT CURVILINEAR CRCA BACK PLATE ARCL 1291 R 19525 X W42.4 X 0.7MM THK WHT</v>
          </cell>
          <cell r="C20234">
            <v>0</v>
          </cell>
          <cell r="D20234">
            <v>18.82</v>
          </cell>
          <cell r="G20234" t="str">
            <v>\\ATI-SERVER\JILLP - Attachment\SP682 H80LT CURVILINEAR CRCA BACK PLATE C-SHP ARCL82XW65XL114XR52 X 0.7 THK BARE.DXF.zip</v>
          </cell>
          <cell r="I20234" t="str">
            <v>No</v>
          </cell>
          <cell r="J20234" t="str">
            <v>NOS</v>
          </cell>
          <cell r="K20234" t="str">
            <v>WHITE</v>
          </cell>
          <cell r="L20234" t="str">
            <v>PCT</v>
          </cell>
        </row>
        <row r="20235">
          <cell r="A20235">
            <v>202011155</v>
          </cell>
          <cell r="B20235" t="str">
            <v>SP682 H80LT CURVILINEAR CRCA BACK PLATE ARCL 1811 R 7025 X W42.4 X 0.7MM THK WHT</v>
          </cell>
          <cell r="C20235">
            <v>0</v>
          </cell>
          <cell r="D20235">
            <v>26.4</v>
          </cell>
          <cell r="G20235" t="str">
            <v>\\ATI-SERVER\JILLP - Attachment\SP682 H80LT CURVILINEAR CRCA BACK PLATE C-SHP ARCL82XW65XL114XR52 X 0.7 THK BARE.DXF.zip</v>
          </cell>
          <cell r="I20235" t="str">
            <v>No</v>
          </cell>
          <cell r="J20235" t="str">
            <v>NOS</v>
          </cell>
          <cell r="K20235" t="str">
            <v>WHITE</v>
          </cell>
          <cell r="L20235" t="str">
            <v>PCT</v>
          </cell>
        </row>
        <row r="20236">
          <cell r="A20236">
            <v>202011154</v>
          </cell>
          <cell r="B20236" t="str">
            <v>SP682 H80LT CURVILINEAR CRCA BACK PLATE ARCL 1821 R 3025 X W42.4 X 0.7MM THK WHT</v>
          </cell>
          <cell r="C20236">
            <v>0</v>
          </cell>
          <cell r="D20236">
            <v>26.54</v>
          </cell>
          <cell r="G20236" t="str">
            <v>\\ATI-SERVER\JILLP - Attachment\SP682 H80LT CURVILINEAR CRCA BACK PLATE C-SHP ARCL82XW65XL114XR52 X 0.7 THK BARE.DXF.zip</v>
          </cell>
          <cell r="I20236" t="str">
            <v>No</v>
          </cell>
          <cell r="J20236" t="str">
            <v>NOS</v>
          </cell>
          <cell r="K20236" t="str">
            <v>WHITE</v>
          </cell>
          <cell r="L20236" t="str">
            <v>PCT</v>
          </cell>
        </row>
        <row r="20237">
          <cell r="A20237">
            <v>202011153</v>
          </cell>
          <cell r="B20237" t="str">
            <v>SP682 H80LT CURVILINEAR CRCA BACK PLATE ARCL 1428 R 4025 X W42.4 X 0.7MM THK WHT</v>
          </cell>
          <cell r="C20237">
            <v>0</v>
          </cell>
          <cell r="D20237">
            <v>20.81</v>
          </cell>
          <cell r="G20237" t="str">
            <v>\\ATI-SERVER\JILLP - Attachment\SP682 H80LT CURVILINEAR CRCA BACK PLATE C-SHP ARCL82XW65XL114XR52 X 0.7 THK BARE.DXF.zip</v>
          </cell>
          <cell r="I20237" t="str">
            <v>No</v>
          </cell>
          <cell r="J20237" t="str">
            <v>NOS</v>
          </cell>
          <cell r="K20237" t="str">
            <v>WHITE</v>
          </cell>
          <cell r="L20237" t="str">
            <v>PCT</v>
          </cell>
        </row>
        <row r="20238">
          <cell r="A20238">
            <v>202011152</v>
          </cell>
          <cell r="B20238" t="str">
            <v>SP682 H80LT CURVILINEAR CRCA BACK PLATE ARCL 2341 R 3025 X W42.4 X 0.7MM THK WHT</v>
          </cell>
          <cell r="C20238">
            <v>0</v>
          </cell>
          <cell r="D20238">
            <v>34.119999999999997</v>
          </cell>
          <cell r="G20238" t="str">
            <v>\\ATI-SERVER\JILLP - Attachment\SP682 H80LT CURVILINEAR CRCA BACK PLATE C-SHP ARCL82XW65XL114XR52 X 0.7 THK BARE.DXF.zip</v>
          </cell>
          <cell r="I20238" t="str">
            <v>No</v>
          </cell>
          <cell r="J20238" t="str">
            <v>NOS</v>
          </cell>
          <cell r="K20238" t="str">
            <v>WHITE</v>
          </cell>
          <cell r="L20238" t="str">
            <v>PCT</v>
          </cell>
        </row>
        <row r="20239">
          <cell r="A20239">
            <v>202011151</v>
          </cell>
          <cell r="B20239" t="str">
            <v>SP682 H80LT CURVILINEAR CRCA BACK PLATE ARCL 1423 R 9275 X W42.4 X 0.7MM THK WHT</v>
          </cell>
          <cell r="C20239">
            <v>0</v>
          </cell>
          <cell r="D20239">
            <v>20.74</v>
          </cell>
          <cell r="G20239" t="str">
            <v>\\ATI-SERVER\JILLP - Attachment\SP682 H80LT CURVILINEAR CRCA BACK PLATE C-SHP ARCL82XW65XL114XR52 X 0.7 THK BARE.DXF.zip</v>
          </cell>
          <cell r="I20239" t="str">
            <v>No</v>
          </cell>
          <cell r="J20239" t="str">
            <v>NOS</v>
          </cell>
          <cell r="K20239" t="str">
            <v>WHITE</v>
          </cell>
          <cell r="L20239" t="str">
            <v>PCT</v>
          </cell>
        </row>
        <row r="20240">
          <cell r="A20240">
            <v>202011150</v>
          </cell>
          <cell r="B20240" t="str">
            <v>SP682 H80LT CURVILINEAR L SHP 938 X 600 ARC L 785 R 500 LR SUS INNER WHT</v>
          </cell>
          <cell r="C20240">
            <v>0</v>
          </cell>
          <cell r="D20240">
            <v>49.48</v>
          </cell>
          <cell r="G20240" t="str">
            <v>\\ATI-SERVER\JILLP - Attachment\SP682 H80LT CURVILINEAR CRCA BACK PLATE C-SHP ARCL82XW65XL114XR52 X 0.7 THK BARE.DXF.zip</v>
          </cell>
          <cell r="I20240" t="str">
            <v>No</v>
          </cell>
          <cell r="J20240" t="str">
            <v>NOS</v>
          </cell>
          <cell r="K20240" t="str">
            <v>WHITE</v>
          </cell>
          <cell r="L20240" t="str">
            <v>PCT</v>
          </cell>
        </row>
        <row r="20241">
          <cell r="A20241">
            <v>20201115</v>
          </cell>
          <cell r="B20241" t="str">
            <v>SP320 CEILING ROSE WITH BKT ASSEMBLY 100/190  WHT</v>
          </cell>
          <cell r="C20241">
            <v>0</v>
          </cell>
          <cell r="D20241">
            <v>0</v>
          </cell>
          <cell r="I20241" t="str">
            <v>No</v>
          </cell>
          <cell r="J20241" t="str">
            <v>NOS</v>
          </cell>
          <cell r="K20241" t="str">
            <v>WHITE</v>
          </cell>
          <cell r="L20241" t="str">
            <v>PCT</v>
          </cell>
        </row>
        <row r="20242">
          <cell r="A20242">
            <v>202011149</v>
          </cell>
          <cell r="B20242" t="str">
            <v>SP682 H80LT CURVILINEAR L SHP 938 X 600 ARC L 785 R 500 LR SUS OUTER WHT</v>
          </cell>
          <cell r="C20242">
            <v>0</v>
          </cell>
          <cell r="D20242">
            <v>49.48</v>
          </cell>
          <cell r="G20242" t="str">
            <v>\\ATI-SERVER\JILLP - Attachment\SP682 H80LT CURVILINEAR CRCA BACK PLATE C-SHP ARCL82XW65XL114XR52 X 0.7 THK BARE.DXF.zip</v>
          </cell>
          <cell r="I20242" t="str">
            <v>No</v>
          </cell>
          <cell r="J20242" t="str">
            <v>NOS</v>
          </cell>
          <cell r="K20242" t="str">
            <v>WHITE</v>
          </cell>
          <cell r="L20242" t="str">
            <v>PCT</v>
          </cell>
        </row>
        <row r="20243">
          <cell r="A20243">
            <v>202011148</v>
          </cell>
          <cell r="B20243" t="str">
            <v>SP682 H80LT CURVILINEAR L SHP 938 X 600 ARC L 785 R 500 LL SUS INNER WHT</v>
          </cell>
          <cell r="C20243">
            <v>0</v>
          </cell>
          <cell r="D20243">
            <v>49.48</v>
          </cell>
          <cell r="G20243" t="str">
            <v>\\ATI-SERVER\JILLP - Attachment\SP682 H80LT CURVILINEAR CRCA BACK PLATE C-SHP ARCL82XW65XL114XR52 X 0.7 THK BARE.DXF.zip</v>
          </cell>
          <cell r="I20243" t="str">
            <v>No</v>
          </cell>
          <cell r="J20243" t="str">
            <v>NOS</v>
          </cell>
          <cell r="K20243" t="str">
            <v>WHITE</v>
          </cell>
          <cell r="L20243" t="str">
            <v>PCT</v>
          </cell>
        </row>
        <row r="20244">
          <cell r="A20244">
            <v>202011147</v>
          </cell>
          <cell r="B20244" t="str">
            <v>SP682 H80LT CURVILINEAR L SHP 938 X 600 ARC L 785 R 500 LL SUS OUTER WHT</v>
          </cell>
          <cell r="C20244">
            <v>0</v>
          </cell>
          <cell r="D20244">
            <v>49.48</v>
          </cell>
          <cell r="G20244" t="str">
            <v>\\ATI-SERVER\JILLP - Attachment\SP682 H80LT CURVILINEAR CRCA BACK PLATE C-SHP ARCL82XW65XL114XR52 X 0.7 THK BARE.DXF.zip</v>
          </cell>
          <cell r="I20244" t="str">
            <v>No</v>
          </cell>
          <cell r="J20244" t="str">
            <v>NOS</v>
          </cell>
          <cell r="K20244" t="str">
            <v>WHITE</v>
          </cell>
          <cell r="L20244" t="str">
            <v>PCT</v>
          </cell>
        </row>
        <row r="20245">
          <cell r="A20245">
            <v>202011146</v>
          </cell>
          <cell r="B20245" t="str">
            <v>SP682 H80LT CURVILINEAR CRCA BACK PLATE L SHP 938 X 600 ARC L 785 R 500 LL/LR X W42.4 X 0.7MM THK WHT</v>
          </cell>
          <cell r="C20245">
            <v>0</v>
          </cell>
          <cell r="D20245">
            <v>19.28</v>
          </cell>
          <cell r="G20245" t="str">
            <v>\\ATI-SERVER\JILLP - Attachment\SP682 H80LT CURVILINEAR CRCA BACK PLATE C-SHP ARCL82XW65XL114XR52 X 0.7 THK BARE.DXF.zip</v>
          </cell>
          <cell r="I20245" t="str">
            <v>No</v>
          </cell>
          <cell r="J20245" t="str">
            <v>NOS</v>
          </cell>
          <cell r="K20245" t="str">
            <v>WHITE</v>
          </cell>
          <cell r="L20245" t="str">
            <v>PCT</v>
          </cell>
        </row>
        <row r="20246">
          <cell r="A20246">
            <v>202011145</v>
          </cell>
          <cell r="B20246" t="str">
            <v>HOUSING-2061-D160-WHT</v>
          </cell>
          <cell r="C20246">
            <v>20</v>
          </cell>
          <cell r="D20246">
            <v>13</v>
          </cell>
          <cell r="G20246" t="str">
            <v>\\ATI-SERVER\JILLP - Attachment\Curvilinear Inner_Outer Ext_R1210 SHP03.PDF</v>
          </cell>
          <cell r="I20246" t="str">
            <v>No</v>
          </cell>
          <cell r="J20246" t="str">
            <v>NOS</v>
          </cell>
          <cell r="K20246" t="str">
            <v>WHITE</v>
          </cell>
          <cell r="L20246" t="str">
            <v>PCT</v>
          </cell>
        </row>
        <row r="20247">
          <cell r="A20247">
            <v>202011144</v>
          </cell>
          <cell r="B20247" t="str">
            <v>HOUSING-2061-D135-WHT</v>
          </cell>
          <cell r="C20247">
            <v>20</v>
          </cell>
          <cell r="D20247">
            <v>11</v>
          </cell>
          <cell r="G20247" t="str">
            <v>\\ATI-SERVER\JILLP - Attachment\Curvilinear Inner_Outer Ext_R1210 SHP03.PDF</v>
          </cell>
          <cell r="I20247" t="str">
            <v>No</v>
          </cell>
          <cell r="J20247" t="str">
            <v>NOS</v>
          </cell>
          <cell r="K20247" t="str">
            <v>WHITE</v>
          </cell>
          <cell r="L20247" t="str">
            <v>PCT</v>
          </cell>
        </row>
        <row r="20248">
          <cell r="A20248">
            <v>202011143</v>
          </cell>
          <cell r="B20248" t="str">
            <v>HOUSING-2061-D110-WHT</v>
          </cell>
          <cell r="C20248">
            <v>20</v>
          </cell>
          <cell r="D20248">
            <v>9</v>
          </cell>
          <cell r="G20248" t="str">
            <v>\\ATI-SERVER\JILLP - Attachment\Curvilinear Inner_Outer Ext_R1210 SHP03.PDF</v>
          </cell>
          <cell r="I20248" t="str">
            <v>No</v>
          </cell>
          <cell r="J20248" t="str">
            <v>NOS</v>
          </cell>
          <cell r="K20248" t="str">
            <v>WHITE</v>
          </cell>
          <cell r="L20248" t="str">
            <v>PCT</v>
          </cell>
        </row>
        <row r="20249">
          <cell r="A20249">
            <v>202011142</v>
          </cell>
          <cell r="B20249" t="str">
            <v>HOUSING-2061-D88-WHT</v>
          </cell>
          <cell r="C20249">
            <v>20</v>
          </cell>
          <cell r="D20249">
            <v>7</v>
          </cell>
          <cell r="G20249" t="str">
            <v>\\ATI-SERVER\JILLP - Attachment\Curvilinear Inner_Outer Ext_R1210 SHP03.PDF</v>
          </cell>
          <cell r="I20249" t="str">
            <v>No</v>
          </cell>
          <cell r="J20249" t="str">
            <v>NOS</v>
          </cell>
          <cell r="K20249" t="str">
            <v>WHITE</v>
          </cell>
          <cell r="L20249" t="str">
            <v>PCT</v>
          </cell>
        </row>
        <row r="20250">
          <cell r="A20250">
            <v>202011141</v>
          </cell>
          <cell r="B20250" t="str">
            <v>HOUSING-2061-D66-WHT</v>
          </cell>
          <cell r="C20250">
            <v>20</v>
          </cell>
          <cell r="D20250">
            <v>5</v>
          </cell>
          <cell r="G20250" t="str">
            <v>\\ATI-SERVER\JILLP - Attachment\Curvilinear Inner_Outer Ext_R1210 SHP03.PDF</v>
          </cell>
          <cell r="I20250" t="str">
            <v>No</v>
          </cell>
          <cell r="J20250" t="str">
            <v>NOS</v>
          </cell>
          <cell r="K20250" t="str">
            <v>WHITE</v>
          </cell>
          <cell r="L20250" t="str">
            <v>PCT</v>
          </cell>
        </row>
        <row r="20251">
          <cell r="A20251">
            <v>202011140</v>
          </cell>
          <cell r="B20251" t="str">
            <v>TCZ V4 END CAP  WHT HR RLL</v>
          </cell>
          <cell r="C20251">
            <v>250</v>
          </cell>
          <cell r="D20251">
            <v>5</v>
          </cell>
          <cell r="I20251" t="str">
            <v>No</v>
          </cell>
          <cell r="J20251" t="str">
            <v>NOS</v>
          </cell>
          <cell r="K20251" t="str">
            <v>WHITE</v>
          </cell>
          <cell r="L20251" t="str">
            <v>PCT</v>
          </cell>
        </row>
        <row r="20252">
          <cell r="A20252">
            <v>20201114</v>
          </cell>
          <cell r="B20252" t="str">
            <v>15W-18W-20W-RD-SUR-RIVO-BKT-WHT</v>
          </cell>
          <cell r="C20252">
            <v>125</v>
          </cell>
          <cell r="D20252">
            <v>3</v>
          </cell>
          <cell r="I20252" t="str">
            <v>No</v>
          </cell>
          <cell r="J20252" t="str">
            <v>NOS</v>
          </cell>
          <cell r="K20252" t="str">
            <v>WHITE</v>
          </cell>
          <cell r="L20252" t="str">
            <v>PCT</v>
          </cell>
        </row>
        <row r="20253">
          <cell r="A20253">
            <v>202011139</v>
          </cell>
          <cell r="B20253" t="str">
            <v>TCZ V4 2430 REC WHT  (HR)</v>
          </cell>
          <cell r="C20253">
            <v>50</v>
          </cell>
          <cell r="D20253">
            <v>175</v>
          </cell>
          <cell r="I20253" t="str">
            <v>No</v>
          </cell>
          <cell r="J20253" t="str">
            <v>NOS</v>
          </cell>
          <cell r="K20253" t="str">
            <v>WHITE</v>
          </cell>
          <cell r="L20253" t="str">
            <v>PCT</v>
          </cell>
        </row>
        <row r="20254">
          <cell r="A20254">
            <v>202011138</v>
          </cell>
          <cell r="B20254" t="str">
            <v>SP682 H80LT MONDO 950 MM CRCA BACK PLATE 1/2 W42.4X0.7MM WHT</v>
          </cell>
          <cell r="C20254">
            <v>4</v>
          </cell>
          <cell r="D20254">
            <v>31.3</v>
          </cell>
          <cell r="G20254" t="str">
            <v>\\ATI-SERVER\JILLP - Attachment\SP682 H80LT CURVILINEAR CRCA BACK PLATE C-SHP ARCL82XW65XL114XR52 X 0.7 THK BARE.DXF.zip</v>
          </cell>
          <cell r="I20254" t="str">
            <v>No</v>
          </cell>
          <cell r="J20254" t="str">
            <v>NOS</v>
          </cell>
          <cell r="K20254" t="str">
            <v>WHITE</v>
          </cell>
          <cell r="L20254" t="str">
            <v>PCT</v>
          </cell>
        </row>
        <row r="20255">
          <cell r="A20255">
            <v>202011137</v>
          </cell>
          <cell r="B20255" t="str">
            <v>SP682 H80LT DNR 950 SUS OUTER WHT</v>
          </cell>
          <cell r="C20255">
            <v>1</v>
          </cell>
          <cell r="D20255">
            <v>95</v>
          </cell>
          <cell r="G20255" t="str">
            <v>\\ATI-SERVER\JILLP - Attachment\SP682 H80LT CURVILINEAR CRCA BACK PLATE C-SHP ARCL82XW65XL114XR52 X 0.7 THK BARE.DXF.zip</v>
          </cell>
          <cell r="I20255" t="str">
            <v>No</v>
          </cell>
          <cell r="J20255" t="str">
            <v>NOS</v>
          </cell>
          <cell r="K20255" t="str">
            <v>WHITE</v>
          </cell>
          <cell r="L20255" t="str">
            <v>PCT</v>
          </cell>
        </row>
        <row r="20256">
          <cell r="A20256">
            <v>202011136</v>
          </cell>
          <cell r="B20256" t="str">
            <v>SP682 H80LT DNR 950 SUS INNER WHT (850mm)</v>
          </cell>
          <cell r="C20256">
            <v>1</v>
          </cell>
          <cell r="D20256">
            <v>85</v>
          </cell>
          <cell r="G20256" t="str">
            <v>\\ATI-SERVER\JILLP - Attachment\SP682 H80LT CURVILINEAR CRCA BACK PLATE C-SHP ARCL82XW65XL114XR52 X 0.7 THK BARE.DXF.zip</v>
          </cell>
          <cell r="I20256" t="str">
            <v>No</v>
          </cell>
          <cell r="J20256" t="str">
            <v>NOS</v>
          </cell>
          <cell r="K20256" t="str">
            <v>WHITE</v>
          </cell>
          <cell r="L20256" t="str">
            <v>PCT</v>
          </cell>
        </row>
        <row r="20257">
          <cell r="A20257">
            <v>202011135</v>
          </cell>
          <cell r="B20257" t="str">
            <v>MON R1025MM QC BACK PLATE WHT</v>
          </cell>
          <cell r="C20257">
            <v>5</v>
          </cell>
          <cell r="D20257">
            <v>201.65</v>
          </cell>
          <cell r="G20257" t="str">
            <v>\\ATI-SERVER\JILLP - Attachment\HSG CDL 115 X 200  MM XTD 110.pdf</v>
          </cell>
          <cell r="I20257" t="str">
            <v>No</v>
          </cell>
          <cell r="J20257" t="str">
            <v>NOS</v>
          </cell>
          <cell r="K20257" t="str">
            <v>WHITE</v>
          </cell>
          <cell r="L20257" t="str">
            <v>PCT</v>
          </cell>
        </row>
        <row r="20258">
          <cell r="A20258">
            <v>202011134</v>
          </cell>
          <cell r="B20258" t="str">
            <v>DONUT INFO R1025MM QC OUTER RING WHT</v>
          </cell>
          <cell r="C20258">
            <v>3</v>
          </cell>
          <cell r="D20258">
            <v>102.5</v>
          </cell>
          <cell r="G20258" t="str">
            <v>\\ATI-SERVER\JILLP - Attachment\Curvilinear Inner_Outer Ext_R1210 SHP03.PDF</v>
          </cell>
          <cell r="I20258" t="str">
            <v>No</v>
          </cell>
          <cell r="J20258" t="str">
            <v>NOS</v>
          </cell>
          <cell r="K20258" t="str">
            <v>WHITE</v>
          </cell>
          <cell r="L20258" t="str">
            <v>PCT</v>
          </cell>
        </row>
        <row r="20259">
          <cell r="A20259">
            <v>202011133</v>
          </cell>
          <cell r="B20259" t="str">
            <v>MON 950MM BACK PLATE WHT</v>
          </cell>
          <cell r="C20259">
            <v>2</v>
          </cell>
          <cell r="D20259">
            <v>197.85</v>
          </cell>
          <cell r="G20259" t="str">
            <v>\\ATI-SERVER\JILLP - Attachment\HSG CDL 115 X 200  MM XTD 110.pdf</v>
          </cell>
          <cell r="I20259" t="str">
            <v>No</v>
          </cell>
          <cell r="J20259" t="str">
            <v>NOS</v>
          </cell>
          <cell r="K20259" t="str">
            <v>WHITE</v>
          </cell>
          <cell r="L20259" t="str">
            <v>PCT</v>
          </cell>
        </row>
        <row r="20260">
          <cell r="A20260">
            <v>202011132</v>
          </cell>
          <cell r="B20260" t="str">
            <v>DONUT INFO 950MM OUTER RING WHT</v>
          </cell>
          <cell r="C20260">
            <v>1</v>
          </cell>
          <cell r="D20260">
            <v>95</v>
          </cell>
          <cell r="G20260" t="str">
            <v>\\ATI-SERVER\JILLP - Attachment\Curvilinear Inner_Outer Ext_R1210 SHP03.PDF</v>
          </cell>
          <cell r="I20260" t="str">
            <v>No</v>
          </cell>
          <cell r="J20260" t="str">
            <v>NOS</v>
          </cell>
          <cell r="K20260" t="str">
            <v>WHITE</v>
          </cell>
          <cell r="L20260" t="str">
            <v>PCT</v>
          </cell>
        </row>
        <row r="20261">
          <cell r="A20261">
            <v>202011131</v>
          </cell>
          <cell r="B20261" t="str">
            <v>END CAP LIN SUS W35H70 BLK ATL</v>
          </cell>
          <cell r="C20261">
            <v>136</v>
          </cell>
          <cell r="D20261">
            <v>10</v>
          </cell>
          <cell r="G20261" t="str">
            <v>\\ATI-SERVER\JILLP - Attachment\GEAR TRAY PSL SUS 1490MM 5FT.PDF</v>
          </cell>
          <cell r="I20261" t="str">
            <v>No</v>
          </cell>
          <cell r="J20261" t="str">
            <v>NOS</v>
          </cell>
          <cell r="K20261" t="str">
            <v>WHITE</v>
          </cell>
          <cell r="L20261" t="str">
            <v>PCT</v>
          </cell>
        </row>
        <row r="20262">
          <cell r="A20262">
            <v>202011130</v>
          </cell>
          <cell r="B20262" t="str">
            <v>SP682 H75LT CURVILINEAR ARCL 1845 R 1188 SUS INNER WHT</v>
          </cell>
          <cell r="C20262">
            <v>0</v>
          </cell>
          <cell r="D20262">
            <v>69</v>
          </cell>
          <cell r="G20262" t="str">
            <v>\\ATI-SERVER\JILLP - Attachment\SP682 H80LT CURVILINEAR CRCA BACK PLATE C-SHP ARCL82XW65XL114XR52 X 0.7 THK BARE.DXF.zip</v>
          </cell>
          <cell r="I20262" t="str">
            <v>No</v>
          </cell>
          <cell r="J20262" t="str">
            <v>NOS</v>
          </cell>
          <cell r="K20262" t="str">
            <v>WHITE</v>
          </cell>
          <cell r="L20262" t="str">
            <v>PCT</v>
          </cell>
        </row>
        <row r="20263">
          <cell r="A20263">
            <v>20201113</v>
          </cell>
          <cell r="B20263" t="str">
            <v>15W-18W-20W-RD-SUR-SPUN-RIVO-HSG-OUT-RING-WHT</v>
          </cell>
          <cell r="C20263">
            <v>2144</v>
          </cell>
          <cell r="D20263">
            <v>87.832499999999996</v>
          </cell>
          <cell r="I20263" t="str">
            <v>No</v>
          </cell>
          <cell r="J20263" t="str">
            <v>NOS</v>
          </cell>
          <cell r="K20263" t="str">
            <v>WHITE</v>
          </cell>
          <cell r="L20263" t="str">
            <v>PCT</v>
          </cell>
        </row>
        <row r="20264">
          <cell r="A20264">
            <v>202011129</v>
          </cell>
          <cell r="B20264" t="str">
            <v>SP682 H75LT CURVILINEAR ARCL 1845 R 1188 SUS OUTER WHT</v>
          </cell>
          <cell r="C20264">
            <v>0</v>
          </cell>
          <cell r="D20264">
            <v>69</v>
          </cell>
          <cell r="G20264" t="str">
            <v>\\ATI-SERVER\JILLP - Attachment\SP682 H80LT CURVILINEAR CRCA BACK PLATE C-SHP ARCL82XW65XL114XR52 X 0.7 THK BARE.DXF.zip</v>
          </cell>
          <cell r="I20264" t="str">
            <v>No</v>
          </cell>
          <cell r="J20264" t="str">
            <v>NOS</v>
          </cell>
          <cell r="K20264" t="str">
            <v>WHITE</v>
          </cell>
          <cell r="L20264" t="str">
            <v>PCT</v>
          </cell>
        </row>
        <row r="20265">
          <cell r="A20265">
            <v>202011128</v>
          </cell>
          <cell r="B20265" t="str">
            <v>SP682 H75LT CURVILINEAR ARCL 1452 R 1113 SUS INNER WHT</v>
          </cell>
          <cell r="C20265">
            <v>0</v>
          </cell>
          <cell r="D20265">
            <v>54.3</v>
          </cell>
          <cell r="G20265" t="str">
            <v>\\ATI-SERVER\JILLP - Attachment\SP682 H80LT CURVILINEAR CRCA BACK PLATE C-SHP ARCL82XW65XL114XR52 X 0.7 THK BARE.DXF.zip</v>
          </cell>
          <cell r="I20265" t="str">
            <v>No</v>
          </cell>
          <cell r="J20265" t="str">
            <v>NOS</v>
          </cell>
          <cell r="K20265" t="str">
            <v>WHITE</v>
          </cell>
          <cell r="L20265" t="str">
            <v>PCT</v>
          </cell>
        </row>
        <row r="20266">
          <cell r="A20266">
            <v>202011127</v>
          </cell>
          <cell r="B20266" t="str">
            <v>SP682 H75LT CURVILINEAR ARCL 1452 R 1113 SUS OUTER WHT</v>
          </cell>
          <cell r="C20266">
            <v>0</v>
          </cell>
          <cell r="D20266">
            <v>54.3</v>
          </cell>
          <cell r="G20266" t="str">
            <v>\\ATI-SERVER\JILLP - Attachment\SP682 H80LT CURVILINEAR CRCA BACK PLATE C-SHP ARCL82XW65XL114XR52 X 0.7 THK BARE.DXF.zip</v>
          </cell>
          <cell r="I20266" t="str">
            <v>No</v>
          </cell>
          <cell r="J20266" t="str">
            <v>NOS</v>
          </cell>
          <cell r="K20266" t="str">
            <v>WHITE</v>
          </cell>
          <cell r="L20266" t="str">
            <v>PCT</v>
          </cell>
        </row>
        <row r="20267">
          <cell r="A20267">
            <v>202011126</v>
          </cell>
          <cell r="B20267" t="str">
            <v>SP682 H75LT CURVILINEAR ARCL 1713 R 1188 SUS INNER WHT</v>
          </cell>
          <cell r="C20267">
            <v>0</v>
          </cell>
          <cell r="D20267">
            <v>64.069999999999993</v>
          </cell>
          <cell r="G20267" t="str">
            <v>\\ATI-SERVER\JILLP - Attachment\SP682 H80LT CURVILINEAR CRCA BACK PLATE C-SHP ARCL82XW65XL114XR52 X 0.7 THK BARE.DXF.zip</v>
          </cell>
          <cell r="I20267" t="str">
            <v>No</v>
          </cell>
          <cell r="J20267" t="str">
            <v>NOS</v>
          </cell>
          <cell r="K20267" t="str">
            <v>WHITE</v>
          </cell>
          <cell r="L20267" t="str">
            <v>PCT</v>
          </cell>
        </row>
        <row r="20268">
          <cell r="A20268">
            <v>202011125</v>
          </cell>
          <cell r="B20268" t="str">
            <v>SP682 H75LT CURVILINEAR ARCL 1713 R 1188 SUS OUTER WHT</v>
          </cell>
          <cell r="C20268">
            <v>0</v>
          </cell>
          <cell r="D20268">
            <v>64.069999999999993</v>
          </cell>
          <cell r="G20268" t="str">
            <v>\\ATI-SERVER\JILLP - Attachment\SP682 H80LT CURVILINEAR CRCA BACK PLATE C-SHP ARCL82XW65XL114XR52 X 0.7 THK BARE.DXF.zip</v>
          </cell>
          <cell r="I20268" t="str">
            <v>No</v>
          </cell>
          <cell r="J20268" t="str">
            <v>NOS</v>
          </cell>
          <cell r="K20268" t="str">
            <v>WHITE</v>
          </cell>
          <cell r="L20268" t="str">
            <v>PCT</v>
          </cell>
        </row>
        <row r="20269">
          <cell r="A20269">
            <v>202011124</v>
          </cell>
          <cell r="B20269" t="str">
            <v>SP682 H75LT CURVILINEAR ARCL 1318 R 1188 SUS INNER WHT</v>
          </cell>
          <cell r="C20269">
            <v>0</v>
          </cell>
          <cell r="D20269">
            <v>49.29</v>
          </cell>
          <cell r="G20269" t="str">
            <v>\\ATI-SERVER\JILLP - Attachment\SP682 H80LT CURVILINEAR CRCA BACK PLATE C-SHP ARCL82XW65XL114XR52 X 0.7 THK BARE.DXF.zip</v>
          </cell>
          <cell r="I20269" t="str">
            <v>No</v>
          </cell>
          <cell r="J20269" t="str">
            <v>NOS</v>
          </cell>
          <cell r="K20269" t="str">
            <v>WHITE</v>
          </cell>
          <cell r="L20269" t="str">
            <v>PCT</v>
          </cell>
        </row>
        <row r="20270">
          <cell r="A20270">
            <v>202011123</v>
          </cell>
          <cell r="B20270" t="str">
            <v>SP682 H75LT CURVILINEAR ARCL 1318 R 1188 SUS OUTER WHT</v>
          </cell>
          <cell r="C20270">
            <v>0</v>
          </cell>
          <cell r="D20270">
            <v>49.29</v>
          </cell>
          <cell r="G20270" t="str">
            <v>\\ATI-SERVER\JILLP - Attachment\SP682 H80LT CURVILINEAR CRCA BACK PLATE C-SHP ARCL82XW65XL114XR52 X 0.7 THK BARE.DXF.zip</v>
          </cell>
          <cell r="I20270" t="str">
            <v>No</v>
          </cell>
          <cell r="J20270" t="str">
            <v>NOS</v>
          </cell>
          <cell r="K20270" t="str">
            <v>WHITE</v>
          </cell>
          <cell r="L20270" t="str">
            <v>PCT</v>
          </cell>
        </row>
        <row r="20271">
          <cell r="A20271">
            <v>202011122</v>
          </cell>
          <cell r="B20271" t="str">
            <v>SP682 H80LT CURVILINEAR CRCA BACK PLATE ARCL 1845 R 1188 X W42.4 X 0.7MM THK WHT</v>
          </cell>
          <cell r="C20271">
            <v>0</v>
          </cell>
          <cell r="D20271">
            <v>26.89</v>
          </cell>
          <cell r="G20271" t="str">
            <v>\\ATI-SERVER\JILLP - Attachment\SP682 H80LT CURVILINEAR CRCA BACK PLATE C-SHP ARCL82XW65XL114XR52 X 0.7 THK BARE.DXF.zip</v>
          </cell>
          <cell r="I20271" t="str">
            <v>No</v>
          </cell>
          <cell r="J20271" t="str">
            <v>NOS</v>
          </cell>
          <cell r="K20271" t="str">
            <v>WHITE</v>
          </cell>
          <cell r="L20271" t="str">
            <v>PCT</v>
          </cell>
        </row>
        <row r="20272">
          <cell r="A20272">
            <v>202011121</v>
          </cell>
          <cell r="B20272" t="str">
            <v>SP682 H80LT CURVILINEAR CRCA BACK PLATE ARCL 1452 R 1113 X W42.4 X 0.7MM THK WHT</v>
          </cell>
          <cell r="C20272">
            <v>0</v>
          </cell>
          <cell r="D20272">
            <v>21.16</v>
          </cell>
          <cell r="G20272" t="str">
            <v>\\ATI-SERVER\JILLP - Attachment\SP682 H80LT CURVILINEAR CRCA BACK PLATE C-SHP ARCL82XW65XL114XR52 X 0.7 THK BARE.DXF.zip</v>
          </cell>
          <cell r="I20272" t="str">
            <v>No</v>
          </cell>
          <cell r="J20272" t="str">
            <v>NOS</v>
          </cell>
          <cell r="K20272" t="str">
            <v>WHITE</v>
          </cell>
          <cell r="L20272" t="str">
            <v>PCT</v>
          </cell>
        </row>
        <row r="20273">
          <cell r="A20273">
            <v>202011120</v>
          </cell>
          <cell r="B20273" t="str">
            <v>SP682 H80LT CURVILINEAR CRCA BACK PLATE ARCL 1713 R 1188 X W42.4 X 0.7MM THK WHT</v>
          </cell>
          <cell r="C20273">
            <v>0</v>
          </cell>
          <cell r="D20273">
            <v>24.97</v>
          </cell>
          <cell r="G20273" t="str">
            <v>\\ATI-SERVER\JILLP - Attachment\SP682 H80LT CURVILINEAR CRCA BACK PLATE C-SHP ARCL82XW65XL114XR52 X 0.7 THK BARE.DXF.zip</v>
          </cell>
          <cell r="I20273" t="str">
            <v>No</v>
          </cell>
          <cell r="J20273" t="str">
            <v>NOS</v>
          </cell>
          <cell r="K20273" t="str">
            <v>WHITE</v>
          </cell>
          <cell r="L20273" t="str">
            <v>PCT</v>
          </cell>
        </row>
        <row r="20274">
          <cell r="A20274">
            <v>20201112</v>
          </cell>
          <cell r="B20274" t="str">
            <v>15W-18W-20W-RD-RIVO-PDC-RIM-WHT</v>
          </cell>
          <cell r="C20274">
            <v>396</v>
          </cell>
          <cell r="D20274">
            <v>36.418399999999998</v>
          </cell>
          <cell r="I20274" t="str">
            <v>No</v>
          </cell>
          <cell r="J20274" t="str">
            <v>NOS</v>
          </cell>
          <cell r="K20274" t="str">
            <v>WHITE</v>
          </cell>
          <cell r="L20274" t="str">
            <v>PCT</v>
          </cell>
        </row>
        <row r="20275">
          <cell r="A20275">
            <v>202011119</v>
          </cell>
          <cell r="B20275" t="str">
            <v>SP682 H80LT CURVILINEAR CRCA BACK PLATE ARCL 1318 R 1188 X W42.4 X 0.7MM THK WHT</v>
          </cell>
          <cell r="C20275">
            <v>0</v>
          </cell>
          <cell r="D20275">
            <v>19.21</v>
          </cell>
          <cell r="G20275" t="str">
            <v>\\ATI-SERVER\JILLP - Attachment\SP682 H80LT CURVILINEAR CRCA BACK PLATE C-SHP ARCL82XW65XL114XR52 X 0.7 THK BARE.DXF.zip</v>
          </cell>
          <cell r="I20275" t="str">
            <v>No</v>
          </cell>
          <cell r="J20275" t="str">
            <v>NOS</v>
          </cell>
          <cell r="K20275" t="str">
            <v>WHITE</v>
          </cell>
          <cell r="L20275" t="str">
            <v>PCT</v>
          </cell>
        </row>
        <row r="20276">
          <cell r="A20276">
            <v>202011118</v>
          </cell>
          <cell r="B20276" t="str">
            <v>DONUT H35LT 1200MM INNER RING EXT RDY FOR PCT</v>
          </cell>
          <cell r="C20276">
            <v>0</v>
          </cell>
          <cell r="D20276">
            <v>278.48</v>
          </cell>
          <cell r="I20276" t="str">
            <v>No</v>
          </cell>
          <cell r="J20276" t="str">
            <v>NOS</v>
          </cell>
          <cell r="K20276" t="str">
            <v>WHITE</v>
          </cell>
          <cell r="L20276" t="str">
            <v>PCT</v>
          </cell>
        </row>
        <row r="20277">
          <cell r="A20277">
            <v>202011117</v>
          </cell>
          <cell r="B20277" t="str">
            <v>DONUT H35LT 1200MM OUTER RING EXT RDY FOR PCT</v>
          </cell>
          <cell r="C20277">
            <v>0</v>
          </cell>
          <cell r="D20277">
            <v>305.04250000000002</v>
          </cell>
          <cell r="I20277" t="str">
            <v>No</v>
          </cell>
          <cell r="J20277" t="str">
            <v>NOS</v>
          </cell>
          <cell r="K20277" t="str">
            <v>WHITE</v>
          </cell>
          <cell r="L20277" t="str">
            <v>PCT</v>
          </cell>
        </row>
        <row r="20278">
          <cell r="A20278">
            <v>202011116</v>
          </cell>
          <cell r="B20278" t="str">
            <v>DONUT H35LT 1200MM INNER RING WHT EXT</v>
          </cell>
          <cell r="C20278">
            <v>2</v>
          </cell>
          <cell r="D20278">
            <v>70</v>
          </cell>
          <cell r="I20278" t="str">
            <v>No</v>
          </cell>
          <cell r="J20278" t="str">
            <v>NOS</v>
          </cell>
          <cell r="K20278" t="str">
            <v>WHITE</v>
          </cell>
          <cell r="L20278" t="str">
            <v>PCT</v>
          </cell>
        </row>
        <row r="20279">
          <cell r="A20279">
            <v>202011115</v>
          </cell>
          <cell r="B20279" t="str">
            <v>DONUT H35LT 1200MM OUTER RING WHT EXT</v>
          </cell>
          <cell r="C20279">
            <v>2</v>
          </cell>
          <cell r="D20279">
            <v>120</v>
          </cell>
          <cell r="I20279" t="str">
            <v>No</v>
          </cell>
          <cell r="J20279" t="str">
            <v>NOS</v>
          </cell>
          <cell r="K20279" t="str">
            <v>WHITE</v>
          </cell>
          <cell r="L20279" t="str">
            <v>PCT</v>
          </cell>
        </row>
        <row r="20280">
          <cell r="A20280">
            <v>202011114</v>
          </cell>
          <cell r="B20280" t="str">
            <v>DONUT H35LT 900MM INNER RING EXT RDY FOR PCT</v>
          </cell>
          <cell r="C20280">
            <v>0</v>
          </cell>
          <cell r="D20280">
            <v>205.24</v>
          </cell>
          <cell r="I20280" t="str">
            <v>No</v>
          </cell>
          <cell r="J20280" t="str">
            <v>NOS</v>
          </cell>
          <cell r="K20280" t="str">
            <v>WHITE</v>
          </cell>
          <cell r="L20280" t="str">
            <v>PCT</v>
          </cell>
        </row>
        <row r="20281">
          <cell r="A20281">
            <v>202011113</v>
          </cell>
          <cell r="B20281" t="str">
            <v>DONUT H35LT 900MM OUTER RING EXT RDY FOR PCT</v>
          </cell>
          <cell r="C20281">
            <v>0</v>
          </cell>
          <cell r="D20281">
            <v>230.19</v>
          </cell>
          <cell r="I20281" t="str">
            <v>No</v>
          </cell>
          <cell r="J20281" t="str">
            <v>NOS</v>
          </cell>
          <cell r="K20281" t="str">
            <v>WHITE</v>
          </cell>
          <cell r="L20281" t="str">
            <v>PCT</v>
          </cell>
        </row>
        <row r="20282">
          <cell r="A20282">
            <v>202011112</v>
          </cell>
          <cell r="B20282" t="str">
            <v>DONUT H35LT 900MM INNER RING WHT EXT</v>
          </cell>
          <cell r="C20282">
            <v>1</v>
          </cell>
          <cell r="D20282">
            <v>75</v>
          </cell>
          <cell r="I20282" t="str">
            <v>No</v>
          </cell>
          <cell r="J20282" t="str">
            <v>NOS</v>
          </cell>
          <cell r="K20282" t="str">
            <v>WHITE</v>
          </cell>
          <cell r="L20282" t="str">
            <v>PCT</v>
          </cell>
        </row>
        <row r="20283">
          <cell r="A20283">
            <v>202011111</v>
          </cell>
          <cell r="B20283" t="str">
            <v>DONUT H35LT 900MM OUTER RING WHT EXT</v>
          </cell>
          <cell r="C20283">
            <v>1</v>
          </cell>
          <cell r="D20283">
            <v>90</v>
          </cell>
          <cell r="I20283" t="str">
            <v>No</v>
          </cell>
          <cell r="J20283" t="str">
            <v>NOS</v>
          </cell>
          <cell r="K20283" t="str">
            <v>WHITE</v>
          </cell>
          <cell r="L20283" t="str">
            <v>PCT</v>
          </cell>
        </row>
        <row r="20284">
          <cell r="A20284">
            <v>202011110</v>
          </cell>
          <cell r="B20284" t="str">
            <v>TORUS/DONUT CRCA BACK PLATE 1/4 1200MMxW46MMX0.7MMWHT</v>
          </cell>
          <cell r="C20284">
            <v>16</v>
          </cell>
          <cell r="D20284">
            <v>54.95</v>
          </cell>
          <cell r="G20284" t="str">
            <v>\\ATI-SERVER\JILLP - Attachment\SP682 H80LT CURVILINEAR CRCA BACK PLATE C-SHP ARCL82XW65XL114XR52 X 0.7 THK BARE.DXF.zip</v>
          </cell>
          <cell r="I20284" t="str">
            <v>No</v>
          </cell>
          <cell r="J20284" t="str">
            <v>NOS</v>
          </cell>
          <cell r="K20284" t="str">
            <v>WHITE</v>
          </cell>
          <cell r="L20284" t="str">
            <v>PCT</v>
          </cell>
        </row>
        <row r="20285">
          <cell r="A20285">
            <v>20201111</v>
          </cell>
          <cell r="B20285" t="str">
            <v>15W-18W-20W-RD-RIVO-PDC-HSG WHT</v>
          </cell>
          <cell r="C20285">
            <v>347</v>
          </cell>
          <cell r="D20285">
            <v>52.55</v>
          </cell>
          <cell r="I20285" t="str">
            <v>No</v>
          </cell>
          <cell r="J20285" t="str">
            <v>NOS</v>
          </cell>
          <cell r="K20285" t="str">
            <v>WHITE</v>
          </cell>
          <cell r="L20285" t="str">
            <v>PCT</v>
          </cell>
        </row>
        <row r="20286">
          <cell r="A20286">
            <v>202011109</v>
          </cell>
          <cell r="B20286" t="str">
            <v>TORUS/DONUT CRCA BACK PLATE 1/3 900MMxW46MMX0.7MMWHT</v>
          </cell>
          <cell r="C20286">
            <v>11</v>
          </cell>
          <cell r="D20286">
            <v>13.95</v>
          </cell>
          <cell r="G20286" t="str">
            <v>\\ATI-SERVER\JILLP - Attachment\SP682 H80LT CURVILINEAR CRCA BACK PLATE C-SHP ARCL82XW65XL114XR52 X 0.7 THK BARE.DXF.zip</v>
          </cell>
          <cell r="I20286" t="str">
            <v>No</v>
          </cell>
          <cell r="J20286" t="str">
            <v>NOS</v>
          </cell>
          <cell r="K20286" t="str">
            <v>WHITE</v>
          </cell>
          <cell r="L20286" t="str">
            <v>PCT</v>
          </cell>
        </row>
        <row r="20287">
          <cell r="A20287">
            <v>202011108</v>
          </cell>
          <cell r="B20287" t="str">
            <v>SP682 H80LT CURVILINEAR CRCA BACK PLATE C SHP 892X320 ARCL 314 R 200 X W42.4 X 0.7MM THK WHT</v>
          </cell>
          <cell r="C20287">
            <v>0</v>
          </cell>
          <cell r="D20287">
            <v>0</v>
          </cell>
          <cell r="G20287" t="str">
            <v>\\ATI-SERVER\JILLP - Attachment\SP682 H80LT CURVILINEAR CRCA BACK PLATE C-SHP ARCL82XW65XL114XR52 X 0.7 THK BARE.DXF.zip</v>
          </cell>
          <cell r="I20287" t="str">
            <v>No</v>
          </cell>
          <cell r="J20287" t="str">
            <v>NOS</v>
          </cell>
          <cell r="K20287" t="str">
            <v>WHITE</v>
          </cell>
          <cell r="L20287" t="str">
            <v>PCT</v>
          </cell>
        </row>
        <row r="20288">
          <cell r="A20288">
            <v>202011107</v>
          </cell>
          <cell r="B20288" t="str">
            <v>TCZ V2 593 REC EX WHT</v>
          </cell>
          <cell r="C20288">
            <v>0</v>
          </cell>
          <cell r="D20288">
            <v>0</v>
          </cell>
          <cell r="I20288" t="str">
            <v>No</v>
          </cell>
          <cell r="J20288" t="str">
            <v>NOS</v>
          </cell>
          <cell r="K20288" t="str">
            <v>WHITE</v>
          </cell>
          <cell r="L20288" t="str">
            <v>PCT</v>
          </cell>
        </row>
        <row r="20289">
          <cell r="A20289">
            <v>202011106</v>
          </cell>
          <cell r="B20289" t="str">
            <v>SP682 H80LT CURVILINEAR SQ SHP L891 X W891 X ARCL314 X R200 SUS INNER WHT</v>
          </cell>
          <cell r="C20289">
            <v>1</v>
          </cell>
          <cell r="D20289">
            <v>120.43</v>
          </cell>
          <cell r="G20289" t="str">
            <v>\\ATI-SERVER\JILLP - Attachment\DEST. REC. V2 END CAP.PDF</v>
          </cell>
          <cell r="I20289" t="str">
            <v>No</v>
          </cell>
          <cell r="J20289" t="str">
            <v>NOS</v>
          </cell>
          <cell r="K20289" t="str">
            <v>WHITE</v>
          </cell>
          <cell r="L20289" t="str">
            <v>PCT</v>
          </cell>
        </row>
        <row r="20290">
          <cell r="A20290">
            <v>202011105</v>
          </cell>
          <cell r="B20290" t="str">
            <v>SP682 H80LT CURVILINEAR SQ SHP L891 X W891 X ARCL314 X R200 SUS OUTER WHT</v>
          </cell>
          <cell r="C20290">
            <v>1</v>
          </cell>
          <cell r="D20290">
            <v>120.43</v>
          </cell>
          <cell r="G20290" t="str">
            <v>\\ATI-SERVER\JILLP - Attachment\DEST. REC. V2 END CAP.PDF</v>
          </cell>
          <cell r="I20290" t="str">
            <v>No</v>
          </cell>
          <cell r="J20290" t="str">
            <v>NOS</v>
          </cell>
          <cell r="K20290" t="str">
            <v>WHITE</v>
          </cell>
          <cell r="L20290" t="str">
            <v>PCT</v>
          </cell>
        </row>
        <row r="20291">
          <cell r="A20291">
            <v>202011104</v>
          </cell>
          <cell r="B20291" t="str">
            <v>SP682 H80LT CURVILINEAR L SHP 652X693 AL448 R 200 INNER WHT</v>
          </cell>
          <cell r="C20291">
            <v>0</v>
          </cell>
          <cell r="D20291">
            <v>54.68</v>
          </cell>
          <cell r="G20291" t="str">
            <v>\\ATI-SERVER\JILLP - Attachment\DEST. REC. V2 END CAP.PDF</v>
          </cell>
          <cell r="I20291" t="str">
            <v>No</v>
          </cell>
          <cell r="J20291" t="str">
            <v>NOS</v>
          </cell>
          <cell r="K20291" t="str">
            <v>WHITE</v>
          </cell>
          <cell r="L20291" t="str">
            <v>PCT</v>
          </cell>
        </row>
        <row r="20292">
          <cell r="A20292">
            <v>202011103</v>
          </cell>
          <cell r="B20292" t="str">
            <v>SP682 H80LT CURVILINEAR L SHP 652X693 AL448 R 200 OUTER WHT</v>
          </cell>
          <cell r="C20292">
            <v>0</v>
          </cell>
          <cell r="D20292">
            <v>54.68</v>
          </cell>
          <cell r="G20292" t="str">
            <v>\\ATI-SERVER\JILLP - Attachment\DEST. REC. V2 END CAP.PDF</v>
          </cell>
          <cell r="I20292" t="str">
            <v>No</v>
          </cell>
          <cell r="J20292" t="str">
            <v>NOS</v>
          </cell>
          <cell r="K20292" t="str">
            <v>WHITE</v>
          </cell>
          <cell r="L20292" t="str">
            <v>PCT</v>
          </cell>
        </row>
        <row r="20293">
          <cell r="A20293">
            <v>202011102</v>
          </cell>
          <cell r="B20293" t="str">
            <v>SP682 H80LT CURVILINEAR L SHP 583X627 AL442 R 200 INNER WHT</v>
          </cell>
          <cell r="C20293">
            <v>0</v>
          </cell>
          <cell r="D20293">
            <v>45.18</v>
          </cell>
          <cell r="G20293" t="str">
            <v>\\ATI-SERVER\JILLP - Attachment\DEST. REC. V2 END CAP.PDF</v>
          </cell>
          <cell r="I20293" t="str">
            <v>No</v>
          </cell>
          <cell r="J20293" t="str">
            <v>NOS</v>
          </cell>
          <cell r="K20293" t="str">
            <v>WHITE</v>
          </cell>
          <cell r="L20293" t="str">
            <v>PCT</v>
          </cell>
        </row>
        <row r="20294">
          <cell r="A20294">
            <v>202011101</v>
          </cell>
          <cell r="B20294" t="str">
            <v>SP682 H80LT CURVILINEAR L SHP 583X627 AL442 R 200 OUTER WHT</v>
          </cell>
          <cell r="C20294">
            <v>0</v>
          </cell>
          <cell r="D20294">
            <v>45.18</v>
          </cell>
          <cell r="G20294" t="str">
            <v>\\ATI-SERVER\JILLP - Attachment\DEST. REC. V2 END CAP.PDF</v>
          </cell>
          <cell r="I20294" t="str">
            <v>No</v>
          </cell>
          <cell r="J20294" t="str">
            <v>NOS</v>
          </cell>
          <cell r="K20294" t="str">
            <v>WHITE</v>
          </cell>
          <cell r="L20294" t="str">
            <v>PCT</v>
          </cell>
        </row>
        <row r="20295">
          <cell r="A20295">
            <v>202011100</v>
          </cell>
          <cell r="B20295" t="str">
            <v>SP682 H80LT CURVILINEAR L SHP 710X525 AL442 R 200 INNER WHT</v>
          </cell>
          <cell r="C20295">
            <v>0</v>
          </cell>
          <cell r="D20295">
            <v>45.18</v>
          </cell>
          <cell r="G20295" t="str">
            <v>\\ATI-SERVER\JILLP - Attachment\DEST. REC. V2 END CAP.PDF</v>
          </cell>
          <cell r="I20295" t="str">
            <v>No</v>
          </cell>
          <cell r="J20295" t="str">
            <v>NOS</v>
          </cell>
          <cell r="K20295" t="str">
            <v>WHITE</v>
          </cell>
          <cell r="L20295" t="str">
            <v>PCT</v>
          </cell>
        </row>
        <row r="20296">
          <cell r="A20296">
            <v>20201110</v>
          </cell>
          <cell r="B20296" t="str">
            <v>2X2 SUR HSG V1 WHT</v>
          </cell>
          <cell r="C20296">
            <v>200</v>
          </cell>
          <cell r="D20296">
            <v>110</v>
          </cell>
          <cell r="I20296" t="str">
            <v>No</v>
          </cell>
          <cell r="J20296" t="str">
            <v>NOS</v>
          </cell>
          <cell r="K20296" t="str">
            <v>WHITE</v>
          </cell>
          <cell r="L20296" t="str">
            <v>PCT</v>
          </cell>
        </row>
        <row r="20297">
          <cell r="A20297">
            <v>202011099</v>
          </cell>
          <cell r="B20297" t="str">
            <v>SP682 H80LT CURVILINEAR L SHP 710X525 AL442 R 200 OUTER WHT</v>
          </cell>
          <cell r="C20297">
            <v>0</v>
          </cell>
          <cell r="D20297">
            <v>45.18</v>
          </cell>
          <cell r="G20297" t="str">
            <v>\\ATI-SERVER\JILLP - Attachment\DEST. REC. V2 END CAP.PDF</v>
          </cell>
          <cell r="I20297" t="str">
            <v>No</v>
          </cell>
          <cell r="J20297" t="str">
            <v>NOS</v>
          </cell>
          <cell r="K20297" t="str">
            <v>WHITE</v>
          </cell>
          <cell r="L20297" t="str">
            <v>PCT</v>
          </cell>
        </row>
        <row r="20298">
          <cell r="A20298">
            <v>202011098</v>
          </cell>
          <cell r="B20298" t="str">
            <v>SP682 H80LT CURVILINEAR L SHP 710X728 AL442 R 200 INNER WHT</v>
          </cell>
          <cell r="C20298">
            <v>0</v>
          </cell>
          <cell r="D20298">
            <v>54.68</v>
          </cell>
          <cell r="G20298" t="str">
            <v>\\ATI-SERVER\JILLP - Attachment\DEST. REC. V2 END CAP.PDF</v>
          </cell>
          <cell r="I20298" t="str">
            <v>No</v>
          </cell>
          <cell r="J20298" t="str">
            <v>NOS</v>
          </cell>
          <cell r="K20298" t="str">
            <v>WHITE</v>
          </cell>
          <cell r="L20298" t="str">
            <v>PCT</v>
          </cell>
        </row>
        <row r="20299">
          <cell r="A20299">
            <v>202011097</v>
          </cell>
          <cell r="B20299" t="str">
            <v>SP682 H80LT CURVILINEAR L SHP 710X728 AL442 R 200 OUTER WHT</v>
          </cell>
          <cell r="C20299">
            <v>0</v>
          </cell>
          <cell r="D20299">
            <v>54.68</v>
          </cell>
          <cell r="G20299" t="str">
            <v>\\ATI-SERVER\JILLP - Attachment\DEST. REC. V2 END CAP.PDF</v>
          </cell>
          <cell r="I20299" t="str">
            <v>No</v>
          </cell>
          <cell r="J20299" t="str">
            <v>NOS</v>
          </cell>
          <cell r="K20299" t="str">
            <v>WHITE</v>
          </cell>
          <cell r="L20299" t="str">
            <v>PCT</v>
          </cell>
        </row>
        <row r="20300">
          <cell r="A20300">
            <v>202011096</v>
          </cell>
          <cell r="B20300" t="str">
            <v>SP682 H80LT CURVILINEAR L SHP 837X525 AL442 R 200 INNER WHT</v>
          </cell>
          <cell r="C20300">
            <v>0</v>
          </cell>
          <cell r="D20300">
            <v>49.93</v>
          </cell>
          <cell r="G20300" t="str">
            <v>\\ATI-SERVER\JILLP - Attachment\DEST. REC. V2 END CAP.PDF</v>
          </cell>
          <cell r="I20300" t="str">
            <v>No</v>
          </cell>
          <cell r="J20300" t="str">
            <v>NOS</v>
          </cell>
          <cell r="K20300" t="str">
            <v>WHITE</v>
          </cell>
          <cell r="L20300" t="str">
            <v>PCT</v>
          </cell>
        </row>
        <row r="20301">
          <cell r="A20301">
            <v>202011095</v>
          </cell>
          <cell r="B20301" t="str">
            <v>SP682 H80LT CURVILINEAR L SHP 837X525 AL442 R 200 OUTER WHT</v>
          </cell>
          <cell r="C20301">
            <v>0</v>
          </cell>
          <cell r="D20301">
            <v>49.93</v>
          </cell>
          <cell r="G20301" t="str">
            <v>\\ATI-SERVER\JILLP - Attachment\DEST. REC. V2 END CAP.PDF</v>
          </cell>
          <cell r="I20301" t="str">
            <v>No</v>
          </cell>
          <cell r="J20301" t="str">
            <v>NOS</v>
          </cell>
          <cell r="K20301" t="str">
            <v>WHITE</v>
          </cell>
          <cell r="L20301" t="str">
            <v>PCT</v>
          </cell>
        </row>
        <row r="20302">
          <cell r="A20302">
            <v>202011094</v>
          </cell>
          <cell r="B20302" t="str">
            <v>SP682 H80LT CURVILINEAR L SHP 964X728 AL442 R 200 INNER WHT</v>
          </cell>
          <cell r="C20302">
            <v>1</v>
          </cell>
          <cell r="D20302">
            <v>64.180000000000007</v>
          </cell>
          <cell r="G20302" t="str">
            <v>\\ATI-SERVER\JILLP - Attachment\DEST. REC. V2 END CAP.PDF</v>
          </cell>
          <cell r="I20302" t="str">
            <v>No</v>
          </cell>
          <cell r="J20302" t="str">
            <v>NOS</v>
          </cell>
          <cell r="K20302" t="str">
            <v>WHITE</v>
          </cell>
          <cell r="L20302" t="str">
            <v>PCT</v>
          </cell>
        </row>
        <row r="20303">
          <cell r="A20303">
            <v>202011093</v>
          </cell>
          <cell r="B20303" t="str">
            <v>SP682 H80LT CURVILINEAR L SHP 964X728 AL442 R 200 OUTER WHT</v>
          </cell>
          <cell r="C20303">
            <v>1</v>
          </cell>
          <cell r="D20303">
            <v>64.180000000000007</v>
          </cell>
          <cell r="G20303" t="str">
            <v>\\ATI-SERVER\JILLP - Attachment\DEST. REC. V2 END CAP.PDF</v>
          </cell>
          <cell r="I20303" t="str">
            <v>No</v>
          </cell>
          <cell r="J20303" t="str">
            <v>NOS</v>
          </cell>
          <cell r="K20303" t="str">
            <v>WHITE</v>
          </cell>
          <cell r="L20303" t="str">
            <v>PCT</v>
          </cell>
        </row>
        <row r="20304">
          <cell r="A20304">
            <v>202011092</v>
          </cell>
          <cell r="B20304" t="str">
            <v>SP682 H80LT CURVILINEAR LL L SHP 820X652 AL448 R183 INNER WHT</v>
          </cell>
          <cell r="C20304">
            <v>0</v>
          </cell>
          <cell r="D20304">
            <v>59.65</v>
          </cell>
          <cell r="G20304" t="str">
            <v>\\ATI-SERVER\JILLP - Attachment\DEST. REC. V2 END CAP.PDF</v>
          </cell>
          <cell r="I20304" t="str">
            <v>No</v>
          </cell>
          <cell r="J20304" t="str">
            <v>NOS</v>
          </cell>
          <cell r="K20304" t="str">
            <v>WHITE</v>
          </cell>
          <cell r="L20304" t="str">
            <v>PCT</v>
          </cell>
        </row>
        <row r="20305">
          <cell r="A20305">
            <v>202011091</v>
          </cell>
          <cell r="B20305" t="str">
            <v>SP682 H80LT CURVILINEAR LL L SHP 820X652 AL448 R183 OUTER WHT</v>
          </cell>
          <cell r="C20305">
            <v>0</v>
          </cell>
          <cell r="D20305">
            <v>59.65</v>
          </cell>
          <cell r="G20305" t="str">
            <v>\\ATI-SERVER\JILLP - Attachment\DEST. REC. V2 END CAP.PDF</v>
          </cell>
          <cell r="I20305" t="str">
            <v>No</v>
          </cell>
          <cell r="J20305" t="str">
            <v>NOS</v>
          </cell>
          <cell r="K20305" t="str">
            <v>WHITE</v>
          </cell>
          <cell r="L20305" t="str">
            <v>PCT</v>
          </cell>
        </row>
        <row r="20306">
          <cell r="A20306">
            <v>202011090</v>
          </cell>
          <cell r="B20306" t="str">
            <v>SP682 H80LT CURVILINEAR LR L SHP 820X652 AL 448 R183 INNER WHT</v>
          </cell>
          <cell r="C20306">
            <v>0</v>
          </cell>
          <cell r="D20306">
            <v>59.65</v>
          </cell>
          <cell r="G20306" t="str">
            <v>\\ATI-SERVER\JILLP - Attachment\DEST. REC. V2 END CAP.PDF</v>
          </cell>
          <cell r="I20306" t="str">
            <v>No</v>
          </cell>
          <cell r="J20306" t="str">
            <v>NOS</v>
          </cell>
          <cell r="K20306" t="str">
            <v>WHITE</v>
          </cell>
          <cell r="L20306" t="str">
            <v>PCT</v>
          </cell>
        </row>
        <row r="20307">
          <cell r="A20307">
            <v>20201109</v>
          </cell>
          <cell r="B20307" t="str">
            <v>2X2 REC HSG V1 WHT</v>
          </cell>
          <cell r="C20307">
            <v>0</v>
          </cell>
          <cell r="D20307">
            <v>257.56</v>
          </cell>
          <cell r="I20307" t="str">
            <v>No</v>
          </cell>
          <cell r="J20307" t="str">
            <v>NOS</v>
          </cell>
          <cell r="K20307" t="str">
            <v>WHITE</v>
          </cell>
          <cell r="L20307" t="str">
            <v>PCT</v>
          </cell>
        </row>
        <row r="20308">
          <cell r="A20308">
            <v>202011089</v>
          </cell>
          <cell r="B20308" t="str">
            <v>SP682 H80LT CURVILINEAR LR L SHP 820X652 AL 448 R183 OUTER WHT</v>
          </cell>
          <cell r="C20308">
            <v>0</v>
          </cell>
          <cell r="D20308">
            <v>59.65</v>
          </cell>
          <cell r="G20308" t="str">
            <v>\\ATI-SERVER\JILLP - Attachment\DEST. REC. V2 END CAP.PDF</v>
          </cell>
          <cell r="I20308" t="str">
            <v>No</v>
          </cell>
          <cell r="J20308" t="str">
            <v>NOS</v>
          </cell>
          <cell r="K20308" t="str">
            <v>WHITE</v>
          </cell>
          <cell r="L20308" t="str">
            <v>PCT</v>
          </cell>
        </row>
        <row r="20309">
          <cell r="A20309">
            <v>202011088</v>
          </cell>
          <cell r="B20309" t="str">
            <v>SP682 H80LT CURVILINEAR CRCA BACK PLATE L SHP 652X693 AL 448 R 200 X 42.4 MM X 0.7MM THK WHT</v>
          </cell>
          <cell r="C20309">
            <v>0</v>
          </cell>
          <cell r="D20309">
            <v>15.02</v>
          </cell>
          <cell r="G20309" t="str">
            <v>\\ATI-SERVER\JILLP - Attachment\SP682 H80LT CURVILINEAR CRCA BACK PLATE C-SHP ARCL82XW65XL114XR52 X 0.7 THK BARE.DXF.zip</v>
          </cell>
          <cell r="I20309" t="str">
            <v>No</v>
          </cell>
          <cell r="J20309" t="str">
            <v>NOS</v>
          </cell>
          <cell r="K20309" t="str">
            <v>WHITE</v>
          </cell>
          <cell r="L20309" t="str">
            <v>PCT</v>
          </cell>
        </row>
        <row r="20310">
          <cell r="A20310">
            <v>202011087</v>
          </cell>
          <cell r="B20310" t="str">
            <v>SP682 H80LT CURVILINEAR CRCA BACK PLATE L SHP 583X627 AL442 R 200 X 42.4 MM X 0.7MM THK WHT</v>
          </cell>
          <cell r="C20310">
            <v>0</v>
          </cell>
          <cell r="D20310">
            <v>12.41</v>
          </cell>
          <cell r="G20310" t="str">
            <v>\\ATI-SERVER\JILLP - Attachment\SP682 H80LT CURVILINEAR CRCA BACK PLATE C-SHP ARCL82XW65XL114XR52 X 0.7 THK BARE.DXF.zip</v>
          </cell>
          <cell r="I20310" t="str">
            <v>No</v>
          </cell>
          <cell r="J20310" t="str">
            <v>NOS</v>
          </cell>
          <cell r="K20310" t="str">
            <v>WHITE</v>
          </cell>
          <cell r="L20310" t="str">
            <v>PCT</v>
          </cell>
        </row>
        <row r="20311">
          <cell r="A20311">
            <v>202011086</v>
          </cell>
          <cell r="B20311" t="str">
            <v>SP682 H80LT CURVILINEAR CRCA BACK PLATE L SHP 710X525 AL442 R 200 X 42.4 MM X 0.7MM THK WHT</v>
          </cell>
          <cell r="C20311">
            <v>0</v>
          </cell>
          <cell r="D20311">
            <v>12.41</v>
          </cell>
          <cell r="G20311" t="str">
            <v>\\ATI-SERVER\JILLP - Attachment\SP682 H80LT CURVILINEAR CRCA BACK PLATE C-SHP ARCL82XW65XL114XR52 X 0.7 THK BARE.DXF.zip</v>
          </cell>
          <cell r="I20311" t="str">
            <v>No</v>
          </cell>
          <cell r="J20311" t="str">
            <v>NOS</v>
          </cell>
          <cell r="K20311" t="str">
            <v>WHITE</v>
          </cell>
          <cell r="L20311" t="str">
            <v>PCT</v>
          </cell>
        </row>
        <row r="20312">
          <cell r="A20312">
            <v>202011085</v>
          </cell>
          <cell r="B20312" t="str">
            <v>SP682 H80LT CURVILINEAR CRCA BACK PLATE L SHP 710X728 AL442 R 200 X 42.4 MM X 0.7MM THK WHT</v>
          </cell>
          <cell r="C20312">
            <v>0</v>
          </cell>
          <cell r="D20312">
            <v>15.02</v>
          </cell>
          <cell r="G20312" t="str">
            <v>\\ATI-SERVER\JILLP - Attachment\SP682 H80LT CURVILINEAR CRCA BACK PLATE C-SHP ARCL82XW65XL114XR52 X 0.7 THK BARE.DXF.zip</v>
          </cell>
          <cell r="I20312" t="str">
            <v>No</v>
          </cell>
          <cell r="J20312" t="str">
            <v>NOS</v>
          </cell>
          <cell r="K20312" t="str">
            <v>WHITE</v>
          </cell>
          <cell r="L20312" t="str">
            <v>PCT</v>
          </cell>
        </row>
        <row r="20313">
          <cell r="A20313">
            <v>202011084</v>
          </cell>
          <cell r="B20313" t="str">
            <v>SP682 H80LT CURVILINEAR CRCA BACK PLATE L SHP 837X525 AL442 R 200 X 42.4 MM X 0.7MM THK WHT</v>
          </cell>
          <cell r="C20313">
            <v>0</v>
          </cell>
          <cell r="D20313">
            <v>13.71</v>
          </cell>
          <cell r="G20313" t="str">
            <v>\\ATI-SERVER\JILLP - Attachment\SP682 H80LT CURVILINEAR CRCA BACK PLATE C-SHP ARCL82XW65XL114XR52 X 0.7 THK BARE.DXF.zip</v>
          </cell>
          <cell r="I20313" t="str">
            <v>No</v>
          </cell>
          <cell r="J20313" t="str">
            <v>NOS</v>
          </cell>
          <cell r="K20313" t="str">
            <v>WHITE</v>
          </cell>
          <cell r="L20313" t="str">
            <v>PCT</v>
          </cell>
        </row>
        <row r="20314">
          <cell r="A20314">
            <v>202011083</v>
          </cell>
          <cell r="B20314" t="str">
            <v>SP682 H80LT CURVILINEAR CRCA BACK PLATE L SHP 964X728 AL442 R 200 X 42.4 MM X 0.7MM THK WHT</v>
          </cell>
          <cell r="C20314">
            <v>0</v>
          </cell>
          <cell r="D20314">
            <v>17.62</v>
          </cell>
          <cell r="G20314" t="str">
            <v>\\ATI-SERVER\JILLP - Attachment\SP682 H80LT CURVILINEAR CRCA BACK PLATE C-SHP ARCL82XW65XL114XR52 X 0.7 THK BARE.DXF.zip</v>
          </cell>
          <cell r="I20314" t="str">
            <v>No</v>
          </cell>
          <cell r="J20314" t="str">
            <v>NOS</v>
          </cell>
          <cell r="K20314" t="str">
            <v>WHITE</v>
          </cell>
          <cell r="L20314" t="str">
            <v>PCT</v>
          </cell>
        </row>
        <row r="20315">
          <cell r="A20315">
            <v>202011082</v>
          </cell>
          <cell r="B20315" t="str">
            <v>SP682 H80LT CURVILINEAR CRCA BACK PLATE LL L SHP 820X652 AL448 R183 X 42.4 MM X 0.7MM THK WHT</v>
          </cell>
          <cell r="C20315">
            <v>0</v>
          </cell>
          <cell r="D20315">
            <v>16.38</v>
          </cell>
          <cell r="G20315" t="str">
            <v>\\ATI-SERVER\JILLP - Attachment\SP682 H80LT CURVILINEAR CRCA BACK PLATE C-SHP ARCL82XW65XL114XR52 X 0.7 THK BARE.DXF.zip</v>
          </cell>
          <cell r="I20315" t="str">
            <v>No</v>
          </cell>
          <cell r="J20315" t="str">
            <v>NOS</v>
          </cell>
          <cell r="K20315" t="str">
            <v>WHITE</v>
          </cell>
          <cell r="L20315" t="str">
            <v>PCT</v>
          </cell>
        </row>
        <row r="20316">
          <cell r="A20316">
            <v>202011081</v>
          </cell>
          <cell r="B20316" t="str">
            <v>SP682 H80LT CURVILINEAR CRCA BACK PLATE LR L SHP 820X652 AL 448 R183 X 42.4 MM X 0.7MM THK WHT</v>
          </cell>
          <cell r="C20316">
            <v>0</v>
          </cell>
          <cell r="D20316">
            <v>16.38</v>
          </cell>
          <cell r="G20316" t="str">
            <v>\\ATI-SERVER\JILLP - Attachment\SP682 H80LT CURVILINEAR CRCA BACK PLATE C-SHP ARCL82XW65XL114XR52 X 0.7 THK BARE.DXF.zip</v>
          </cell>
          <cell r="I20316" t="str">
            <v>No</v>
          </cell>
          <cell r="J20316" t="str">
            <v>NOS</v>
          </cell>
          <cell r="K20316" t="str">
            <v>WHITE</v>
          </cell>
          <cell r="L20316" t="str">
            <v>PCT</v>
          </cell>
        </row>
        <row r="20317">
          <cell r="A20317">
            <v>202011080</v>
          </cell>
          <cell r="B20317" t="str">
            <v>SP682 H80LT CURVILINEAR ARC L 1676 R1600 OUTER SUS WHT</v>
          </cell>
          <cell r="C20317">
            <v>0</v>
          </cell>
          <cell r="D20317">
            <v>78.02</v>
          </cell>
          <cell r="G20317" t="str">
            <v>\\ATI-SERVER\JILLP - Attachment\DEST. REC. V2 END CAP.PDF</v>
          </cell>
          <cell r="I20317" t="str">
            <v>No</v>
          </cell>
          <cell r="J20317" t="str">
            <v>NOS</v>
          </cell>
          <cell r="K20317" t="str">
            <v>WHITE</v>
          </cell>
          <cell r="L20317" t="str">
            <v>PCT</v>
          </cell>
        </row>
        <row r="20318">
          <cell r="A20318">
            <v>20201108</v>
          </cell>
          <cell r="B20318" t="str">
            <v>1X4 SUR HSG V1  WHT</v>
          </cell>
          <cell r="C20318">
            <v>363</v>
          </cell>
          <cell r="D20318">
            <v>110</v>
          </cell>
          <cell r="I20318" t="str">
            <v>No</v>
          </cell>
          <cell r="J20318" t="str">
            <v>NOS</v>
          </cell>
          <cell r="K20318" t="str">
            <v>WHITE</v>
          </cell>
          <cell r="L20318" t="str">
            <v>PCT</v>
          </cell>
        </row>
        <row r="20319">
          <cell r="A20319">
            <v>202011079</v>
          </cell>
          <cell r="B20319" t="str">
            <v>SP682 H80LT CURVILINEAR ARC L 1676 R1600 INNER SUS WHT</v>
          </cell>
          <cell r="C20319">
            <v>0</v>
          </cell>
          <cell r="D20319">
            <v>78.02</v>
          </cell>
          <cell r="G20319" t="str">
            <v>\\ATI-SERVER\JILLP - Attachment\DEST. REC. V2 END CAP.PDF</v>
          </cell>
          <cell r="I20319" t="str">
            <v>No</v>
          </cell>
          <cell r="J20319" t="str">
            <v>NOS</v>
          </cell>
          <cell r="K20319" t="str">
            <v>WHITE</v>
          </cell>
          <cell r="L20319" t="str">
            <v>PCT</v>
          </cell>
        </row>
        <row r="20320">
          <cell r="A20320">
            <v>202011078</v>
          </cell>
          <cell r="B20320" t="str">
            <v>SP682 H80LT CURVILINEAR CRCA BACK PLATE ARC L 1676 R1600 W42.4 X 0.7MM THK WHT</v>
          </cell>
          <cell r="C20320">
            <v>6</v>
          </cell>
          <cell r="D20320">
            <v>24.31</v>
          </cell>
          <cell r="G20320" t="str">
            <v>\\ATI-SERVER\JILLP - Attachment\SP682 H80LT CURVILINEAR CRCA BACK PLATE C-SHP ARCL82XW65XL114XR52 X 0.7 THK BARE.DXF.zip</v>
          </cell>
          <cell r="I20320" t="str">
            <v>No</v>
          </cell>
          <cell r="J20320" t="str">
            <v>NOS</v>
          </cell>
          <cell r="K20320" t="str">
            <v>WHITE</v>
          </cell>
          <cell r="L20320" t="str">
            <v>PCT</v>
          </cell>
        </row>
        <row r="20321">
          <cell r="A20321">
            <v>202011077</v>
          </cell>
          <cell r="B20321" t="str">
            <v>SP780 S2 AL END CAP WHT</v>
          </cell>
          <cell r="C20321">
            <v>30</v>
          </cell>
          <cell r="D20321">
            <v>3.5</v>
          </cell>
          <cell r="G20321" t="str">
            <v>\\ATI-SERVER\JILLP - Attachment\DEST. REC. V2 END CAP.PDF</v>
          </cell>
          <cell r="I20321" t="str">
            <v>No</v>
          </cell>
          <cell r="J20321" t="str">
            <v>NOS</v>
          </cell>
          <cell r="K20321" t="str">
            <v>WHITE</v>
          </cell>
          <cell r="L20321" t="str">
            <v>PCT</v>
          </cell>
        </row>
        <row r="20322">
          <cell r="A20322">
            <v>202011076</v>
          </cell>
          <cell r="B20322" t="str">
            <v>BT35 CRCA GEAR TRAY 1140MM 45 DEG CUT WHT</v>
          </cell>
          <cell r="C20322">
            <v>1611</v>
          </cell>
          <cell r="D20322">
            <v>71.92</v>
          </cell>
          <cell r="G20322" t="str">
            <v>\\ATI-SERVER\JILLP - Attachment\Diffuser alu extrusion-with single hole-60mm.pdf</v>
          </cell>
          <cell r="I20322" t="str">
            <v>No</v>
          </cell>
          <cell r="J20322" t="str">
            <v>NOS</v>
          </cell>
          <cell r="K20322" t="str">
            <v>WHITE</v>
          </cell>
          <cell r="L20322" t="str">
            <v>PCT</v>
          </cell>
        </row>
        <row r="20323">
          <cell r="A20323">
            <v>202011075</v>
          </cell>
          <cell r="B20323" t="str">
            <v>SP780 S2 CS 895 WITH SLOT WHT</v>
          </cell>
          <cell r="C20323">
            <v>0</v>
          </cell>
          <cell r="D20323">
            <v>0</v>
          </cell>
          <cell r="F20323">
            <v>152.66999999999999</v>
          </cell>
          <cell r="G20323" t="str">
            <v>\\ATI-SERVER\JILLP - Attachment\SP682 H80LT CURVILINEAR CRCA BACK PLATE C-SHP ARCL82XW65XL114XR52 X 0.7 THK BARE.DXF.zip</v>
          </cell>
          <cell r="I20323" t="str">
            <v>No</v>
          </cell>
          <cell r="J20323" t="str">
            <v>NOS</v>
          </cell>
          <cell r="K20323" t="str">
            <v>WHITE</v>
          </cell>
          <cell r="L20323" t="str">
            <v>PCT</v>
          </cell>
        </row>
        <row r="20324">
          <cell r="A20324">
            <v>202011074</v>
          </cell>
          <cell r="B20324" t="str">
            <v>SP682 H80LT CURVILINEAR CRCA BACK PLATE ARC L 2094 R2000 X W42.4 X 0.7MM THK WHT</v>
          </cell>
          <cell r="C20324">
            <v>0</v>
          </cell>
          <cell r="D20324">
            <v>21.51</v>
          </cell>
          <cell r="G20324" t="str">
            <v>\\ATI-SERVER\JILLP - Attachment\SP682 H80LT CURVILINEAR CRCA BACK PLATE C-SHP ARCL82XW65XL114XR52 X 0.7 THK BARE.DXF.zip</v>
          </cell>
          <cell r="I20324" t="str">
            <v>No</v>
          </cell>
          <cell r="J20324" t="str">
            <v>NOS</v>
          </cell>
          <cell r="K20324" t="str">
            <v>WHITE</v>
          </cell>
          <cell r="L20324" t="str">
            <v>PCT</v>
          </cell>
        </row>
        <row r="20325">
          <cell r="A20325">
            <v>202011073</v>
          </cell>
          <cell r="B20325" t="str">
            <v>SP682 H80LT CURVILINEAR C SHP 728 X 710 ARCL1115 R355 INNER WHT</v>
          </cell>
          <cell r="C20325">
            <v>0</v>
          </cell>
          <cell r="D20325">
            <v>69.599999999999994</v>
          </cell>
          <cell r="G20325" t="str">
            <v>\\ATI-SERVER\JILLP - Attachment\SP682 H80LT CURVILINEAR CRCA BACK PLATE C-SHP ARCL82XW65XL114XR52 X 0.7 THK BARE.DXF.zip</v>
          </cell>
          <cell r="I20325" t="str">
            <v>No</v>
          </cell>
          <cell r="J20325" t="str">
            <v>NOS</v>
          </cell>
          <cell r="K20325" t="str">
            <v>WHITE</v>
          </cell>
          <cell r="L20325" t="str">
            <v>PCT</v>
          </cell>
        </row>
        <row r="20326">
          <cell r="A20326">
            <v>202011072</v>
          </cell>
          <cell r="B20326" t="str">
            <v>SP682 H80LT CURVILINEAR C SHP 728 X 710 ARCL1115 R355 OUTER WHT</v>
          </cell>
          <cell r="C20326">
            <v>0</v>
          </cell>
          <cell r="D20326">
            <v>69.599999999999994</v>
          </cell>
          <cell r="G20326" t="str">
            <v>\\ATI-SERVER\JILLP - Attachment\SP682 H80LT CURVILINEAR CRCA BACK PLATE C-SHP ARCL82XW65XL114XR52 X 0.7 THK BARE.DXF.zip</v>
          </cell>
          <cell r="I20326" t="str">
            <v>No</v>
          </cell>
          <cell r="J20326" t="str">
            <v>NOS</v>
          </cell>
          <cell r="K20326" t="str">
            <v>WHITE</v>
          </cell>
          <cell r="L20326" t="str">
            <v>PCT</v>
          </cell>
        </row>
        <row r="20327">
          <cell r="A20327">
            <v>202011071</v>
          </cell>
          <cell r="B20327" t="str">
            <v>RC682 H80LT CURVILINEAR ARC L906 R7124 REC INNER WHT</v>
          </cell>
          <cell r="C20327">
            <v>0</v>
          </cell>
          <cell r="D20327">
            <v>69.599999999999994</v>
          </cell>
          <cell r="G20327" t="str">
            <v>\\ATI-SERVER\JILLP - Attachment\SP682 H80LT CURVILINEAR CRCA BACK PLATE C-SHP ARCL82XW65XL114XR52 X 0.7 THK BARE.DXF.zip</v>
          </cell>
          <cell r="I20327" t="str">
            <v>No</v>
          </cell>
          <cell r="J20327" t="str">
            <v>NOS</v>
          </cell>
          <cell r="K20327" t="str">
            <v>WHITE</v>
          </cell>
          <cell r="L20327" t="str">
            <v>PCT</v>
          </cell>
        </row>
        <row r="20328">
          <cell r="A20328">
            <v>202011070</v>
          </cell>
          <cell r="B20328" t="str">
            <v>RC682 H80LT CURVILINEAR ARC L906 R7124 REC OUTER WHT</v>
          </cell>
          <cell r="C20328">
            <v>0</v>
          </cell>
          <cell r="D20328">
            <v>33.880000000000003</v>
          </cell>
          <cell r="G20328" t="str">
            <v>\\ATI-SERVER\JILLP - Attachment\SP682 H80LT CURVILINEAR CRCA BACK PLATE C-SHP ARCL82XW65XL114XR52 X 0.7 THK BARE.DXF.zip</v>
          </cell>
          <cell r="I20328" t="str">
            <v>No</v>
          </cell>
          <cell r="J20328" t="str">
            <v>NOS</v>
          </cell>
          <cell r="K20328" t="str">
            <v>WHITE</v>
          </cell>
          <cell r="L20328" t="str">
            <v>PCT</v>
          </cell>
        </row>
        <row r="20329">
          <cell r="A20329">
            <v>20201107</v>
          </cell>
          <cell r="B20329" t="str">
            <v>1X4 REC HSG V1 WHT</v>
          </cell>
          <cell r="C20329">
            <v>0</v>
          </cell>
          <cell r="D20329">
            <v>109</v>
          </cell>
          <cell r="I20329" t="str">
            <v>No</v>
          </cell>
          <cell r="J20329" t="str">
            <v>NOS</v>
          </cell>
          <cell r="K20329" t="str">
            <v>WHITE</v>
          </cell>
          <cell r="L20329" t="str">
            <v>PCT</v>
          </cell>
        </row>
        <row r="20330">
          <cell r="A20330">
            <v>202011069</v>
          </cell>
          <cell r="B20330" t="str">
            <v>RC682 H80LT CURVILINEAR ARC L2330 R7124 REC INNER WHT</v>
          </cell>
          <cell r="C20330">
            <v>0</v>
          </cell>
          <cell r="D20330">
            <v>87.14</v>
          </cell>
          <cell r="G20330" t="str">
            <v>\\ATI-SERVER\JILLP - Attachment\SP682 H80LT CURVILINEAR CRCA BACK PLATE C-SHP ARCL82XW65XL114XR52 X 0.7 THK BARE.DXF.zip</v>
          </cell>
          <cell r="I20330" t="str">
            <v>No</v>
          </cell>
          <cell r="J20330" t="str">
            <v>NOS</v>
          </cell>
          <cell r="K20330" t="str">
            <v>WHITE</v>
          </cell>
          <cell r="L20330" t="str">
            <v>PCT</v>
          </cell>
        </row>
        <row r="20331">
          <cell r="A20331">
            <v>202011068</v>
          </cell>
          <cell r="B20331" t="str">
            <v>RC682 H80LT CURVILINEAR ARC L2330 R7124 REC OUTER WHT</v>
          </cell>
          <cell r="C20331">
            <v>0</v>
          </cell>
          <cell r="D20331">
            <v>87.14</v>
          </cell>
          <cell r="G20331" t="str">
            <v>\\ATI-SERVER\JILLP - Attachment\SP682 H80LT CURVILINEAR CRCA BACK PLATE C-SHP ARCL82XW65XL114XR52 X 0.7 THK BARE.DXF.zip</v>
          </cell>
          <cell r="I20331" t="str">
            <v>No</v>
          </cell>
          <cell r="J20331" t="str">
            <v>NOS</v>
          </cell>
          <cell r="K20331" t="str">
            <v>WHITE</v>
          </cell>
          <cell r="L20331" t="str">
            <v>PCT</v>
          </cell>
        </row>
        <row r="20332">
          <cell r="A20332">
            <v>202011067</v>
          </cell>
          <cell r="B20332" t="str">
            <v>SP682 H80LT CURVILINEAR CRCA BACK PLATE ARC L 1692 R 2755 W42.4 X 0.7MM THK WHT</v>
          </cell>
          <cell r="C20332">
            <v>0</v>
          </cell>
          <cell r="D20332">
            <v>24.66</v>
          </cell>
          <cell r="G20332" t="str">
            <v>\\ATI-SERVER\JILLP - Attachment\SP682 H80LT CURVILINEAR CRCA BACK PLATE C-SHP ARCL82XW65XL114XR52 X 0.7 THK BARE.DXF.zip</v>
          </cell>
          <cell r="I20332" t="str">
            <v>No</v>
          </cell>
          <cell r="J20332" t="str">
            <v>NOS</v>
          </cell>
          <cell r="K20332" t="str">
            <v>WHITE</v>
          </cell>
          <cell r="L20332" t="str">
            <v>PCT</v>
          </cell>
        </row>
        <row r="20333">
          <cell r="A20333">
            <v>202011066</v>
          </cell>
          <cell r="B20333" t="str">
            <v>SP682 H80LT CURVILINEAR CRCA BACK PLATE ARC L 1952 R 2755 W42.4 X 0.7MM THK WHT</v>
          </cell>
          <cell r="C20333">
            <v>0</v>
          </cell>
          <cell r="D20333">
            <v>20.05</v>
          </cell>
          <cell r="G20333" t="str">
            <v>\\ATI-SERVER\JILLP - Attachment\SP682 H80LT CURVILINEAR CRCA BACK PLATE C-SHP ARCL82XW65XL114XR52 X 0.7 THK BARE.DXF.zip</v>
          </cell>
          <cell r="I20333" t="str">
            <v>No</v>
          </cell>
          <cell r="J20333" t="str">
            <v>NOS</v>
          </cell>
          <cell r="K20333" t="str">
            <v>WHITE</v>
          </cell>
          <cell r="L20333" t="str">
            <v>PCT</v>
          </cell>
        </row>
        <row r="20334">
          <cell r="A20334">
            <v>202011065</v>
          </cell>
          <cell r="B20334" t="str">
            <v>SP682 H80LT CURVILINEAR CRCA BACK PLATE ARC L 1200 R 1146 W42.4 X 0.7MM THK WHT</v>
          </cell>
          <cell r="C20334">
            <v>0</v>
          </cell>
          <cell r="D20334">
            <v>12.32</v>
          </cell>
          <cell r="G20334" t="str">
            <v>\\ATI-SERVER\JILLP - Attachment\SP682 H80LT CURVILINEAR CRCA BACK PLATE C-SHP ARCL82XW65XL114XR52 X 0.7 THK BARE.DXF.zip</v>
          </cell>
          <cell r="I20334" t="str">
            <v>No</v>
          </cell>
          <cell r="J20334" t="str">
            <v>NOS</v>
          </cell>
          <cell r="K20334" t="str">
            <v>WHITE</v>
          </cell>
          <cell r="L20334" t="str">
            <v>PCT</v>
          </cell>
        </row>
        <row r="20335">
          <cell r="A20335">
            <v>202011064</v>
          </cell>
          <cell r="B20335" t="str">
            <v>SP682 H80LT CURVILINEAR CRCA BACK PLATE ARC L 2000 R 1146 W42.4 X 0.7MM THK WHT</v>
          </cell>
          <cell r="C20335">
            <v>0</v>
          </cell>
          <cell r="D20335">
            <v>20.54</v>
          </cell>
          <cell r="G20335" t="str">
            <v>\\ATI-SERVER\JILLP - Attachment\SP682 H80LT CURVILINEAR CRCA BACK PLATE C-SHP ARCL82XW65XL114XR52 X 0.7 THK BARE.DXF.zip</v>
          </cell>
          <cell r="I20335" t="str">
            <v>No</v>
          </cell>
          <cell r="J20335" t="str">
            <v>NOS</v>
          </cell>
          <cell r="K20335" t="str">
            <v>WHITE</v>
          </cell>
          <cell r="L20335" t="str">
            <v>PCT</v>
          </cell>
        </row>
        <row r="20336">
          <cell r="A20336">
            <v>202011063</v>
          </cell>
          <cell r="B20336" t="str">
            <v>RC682 H80LT CURVILINEAR ARC L2206 R4196 REC INNER WHT</v>
          </cell>
          <cell r="C20336">
            <v>0</v>
          </cell>
          <cell r="D20336">
            <v>82.5</v>
          </cell>
          <cell r="G20336" t="str">
            <v>\\ATI-SERVER\JILLP - Attachment\SP682 H80LT CURVILINEAR CRCA BACK PLATE C-SHP ARCL82XW65XL114XR52 X 0.7 THK BARE.DXF.zip</v>
          </cell>
          <cell r="I20336" t="str">
            <v>No</v>
          </cell>
          <cell r="J20336" t="str">
            <v>NOS</v>
          </cell>
          <cell r="K20336" t="str">
            <v>WHITE</v>
          </cell>
          <cell r="L20336" t="str">
            <v>PCT</v>
          </cell>
        </row>
        <row r="20337">
          <cell r="A20337">
            <v>202011062</v>
          </cell>
          <cell r="B20337" t="str">
            <v>RC682 H80LT CURVILINEAR ARC L2206 R4196 REC OUTER WHT</v>
          </cell>
          <cell r="C20337">
            <v>0</v>
          </cell>
          <cell r="D20337">
            <v>82.5</v>
          </cell>
          <cell r="G20337" t="str">
            <v>\\ATI-SERVER\JILLP - Attachment\SP682 H80LT CURVILINEAR CRCA BACK PLATE C-SHP ARCL82XW65XL114XR52 X 0.7 THK BARE.DXF.zip</v>
          </cell>
          <cell r="I20337" t="str">
            <v>No</v>
          </cell>
          <cell r="J20337" t="str">
            <v>NOS</v>
          </cell>
          <cell r="K20337" t="str">
            <v>WHITE</v>
          </cell>
          <cell r="L20337" t="str">
            <v>PCT</v>
          </cell>
        </row>
        <row r="20338">
          <cell r="A20338">
            <v>202011061</v>
          </cell>
          <cell r="B20338" t="str">
            <v>SP682 H80LT CURVILINEAR CRCA BACK PLATE C SHP 728 X 710 ARCL1115 R355 W42.4 X 0.7MM THK WHT</v>
          </cell>
          <cell r="C20338">
            <v>0</v>
          </cell>
          <cell r="D20338">
            <v>19.11</v>
          </cell>
          <cell r="G20338" t="str">
            <v>\\ATI-SERVER\JILLP - Attachment\SP682 H80LT CURVILINEAR CRCA BACK PLATE C-SHP ARCL82XW65XL114XR52 X 0.7 THK BARE.DXF.zip</v>
          </cell>
          <cell r="I20338" t="str">
            <v>No</v>
          </cell>
          <cell r="J20338" t="str">
            <v>NOS</v>
          </cell>
          <cell r="K20338" t="str">
            <v>WHITE</v>
          </cell>
          <cell r="L20338" t="str">
            <v>PCT</v>
          </cell>
        </row>
        <row r="20339">
          <cell r="A20339">
            <v>202011060</v>
          </cell>
          <cell r="B20339" t="str">
            <v>SP682 H80LT CURVILINEAR CRCA BACK PLATE  ARC L906 R7124 W42.4 X 0.7MM THK WHT</v>
          </cell>
          <cell r="C20339">
            <v>0</v>
          </cell>
          <cell r="D20339">
            <v>9.31</v>
          </cell>
          <cell r="G20339" t="str">
            <v>\\ATI-SERVER\JILLP - Attachment\SP682 H80LT CURVILINEAR CRCA BACK PLATE C-SHP ARCL82XW65XL114XR52 X 0.7 THK BARE.DXF.zip</v>
          </cell>
          <cell r="I20339" t="str">
            <v>No</v>
          </cell>
          <cell r="J20339" t="str">
            <v>NOS</v>
          </cell>
          <cell r="K20339" t="str">
            <v>WHITE</v>
          </cell>
          <cell r="L20339" t="str">
            <v>PCT</v>
          </cell>
        </row>
        <row r="20340">
          <cell r="A20340">
            <v>20201106</v>
          </cell>
          <cell r="B20340" t="str">
            <v>1/2x4 SUR HSG V1 WHT</v>
          </cell>
          <cell r="C20340">
            <v>0</v>
          </cell>
          <cell r="D20340">
            <v>71.400000000000006</v>
          </cell>
          <cell r="I20340" t="str">
            <v>No</v>
          </cell>
          <cell r="J20340" t="str">
            <v>NOS</v>
          </cell>
          <cell r="K20340" t="str">
            <v>WHITE</v>
          </cell>
          <cell r="L20340" t="str">
            <v>PCT</v>
          </cell>
        </row>
        <row r="20341">
          <cell r="A20341">
            <v>202011059</v>
          </cell>
          <cell r="B20341" t="str">
            <v>SP682 H80LT CURVILINEAR CRCA BACK PLATE ARC L2330 R7124 W42.4 X 0.7MM THK WHT</v>
          </cell>
          <cell r="C20341">
            <v>0</v>
          </cell>
          <cell r="D20341">
            <v>23.93</v>
          </cell>
          <cell r="G20341" t="str">
            <v>\\ATI-SERVER\JILLP - Attachment\SP682 H80LT CURVILINEAR CRCA BACK PLATE C-SHP ARCL82XW65XL114XR52 X 0.7 THK BARE.DXF.zip</v>
          </cell>
          <cell r="I20341" t="str">
            <v>No</v>
          </cell>
          <cell r="J20341" t="str">
            <v>NOS</v>
          </cell>
          <cell r="K20341" t="str">
            <v>WHITE</v>
          </cell>
          <cell r="L20341" t="str">
            <v>PCT</v>
          </cell>
        </row>
        <row r="20342">
          <cell r="A20342">
            <v>202011058</v>
          </cell>
          <cell r="B20342" t="str">
            <v>SP682 H80LT CURVILINEAR CRCA BACK PLATE  ARC L2206 R4196 W42.4 X 0.7MM THK WHT</v>
          </cell>
          <cell r="C20342">
            <v>0</v>
          </cell>
          <cell r="D20342">
            <v>22.66</v>
          </cell>
          <cell r="G20342" t="str">
            <v>\\ATI-SERVER\JILLP - Attachment\SP682 H80LT CURVILINEAR CRCA BACK PLATE C-SHP ARCL82XW65XL114XR52 X 0.7 THK BARE.DXF.zip</v>
          </cell>
          <cell r="I20342" t="str">
            <v>No</v>
          </cell>
          <cell r="J20342" t="str">
            <v>NOS</v>
          </cell>
          <cell r="K20342" t="str">
            <v>WHITE</v>
          </cell>
          <cell r="L20342" t="str">
            <v>PCT</v>
          </cell>
        </row>
        <row r="20343">
          <cell r="A20343">
            <v>202011057</v>
          </cell>
          <cell r="B20343" t="str">
            <v>SP320 G2 HSG 75/215 WHT</v>
          </cell>
          <cell r="C20343">
            <v>2</v>
          </cell>
          <cell r="D20343">
            <v>9.75</v>
          </cell>
          <cell r="G20343" t="str">
            <v>\\ATI-SERVER\JILLP - Attachment\Curvilinear Inner_Outer Ext_R1210 SHP03.PDF</v>
          </cell>
          <cell r="I20343" t="str">
            <v>No</v>
          </cell>
          <cell r="J20343" t="str">
            <v>NOS</v>
          </cell>
          <cell r="K20343" t="str">
            <v>WHITE</v>
          </cell>
          <cell r="L20343" t="str">
            <v>PCT</v>
          </cell>
        </row>
        <row r="20344">
          <cell r="A20344">
            <v>202011056</v>
          </cell>
          <cell r="B20344" t="str">
            <v>RC682 H80LT CURVILINEAR ARCL 1144 R 16424 REC INNER WHT</v>
          </cell>
          <cell r="C20344">
            <v>0</v>
          </cell>
          <cell r="D20344">
            <v>0</v>
          </cell>
          <cell r="G20344" t="str">
            <v>\\ATI-SERVER\JILLP - Attachment\DEST. REC. V2 END CAP.PDF</v>
          </cell>
          <cell r="I20344" t="str">
            <v>No</v>
          </cell>
          <cell r="J20344" t="str">
            <v>NOS</v>
          </cell>
          <cell r="K20344" t="str">
            <v>WHITE</v>
          </cell>
          <cell r="L20344" t="str">
            <v>PCT</v>
          </cell>
        </row>
        <row r="20345">
          <cell r="A20345">
            <v>202011055</v>
          </cell>
          <cell r="B20345" t="str">
            <v>RC682 H80LT CURVILINEAR ARCL 1144 R 16424 REC OUTER WHT</v>
          </cell>
          <cell r="C20345">
            <v>0</v>
          </cell>
          <cell r="D20345">
            <v>0</v>
          </cell>
          <cell r="G20345" t="str">
            <v>\\ATI-SERVER\JILLP - Attachment\DEST. REC. V2 END CAP.PDF</v>
          </cell>
          <cell r="I20345" t="str">
            <v>No</v>
          </cell>
          <cell r="J20345" t="str">
            <v>NOS</v>
          </cell>
          <cell r="K20345" t="str">
            <v>WHITE</v>
          </cell>
          <cell r="L20345" t="str">
            <v>PCT</v>
          </cell>
        </row>
        <row r="20346">
          <cell r="A20346">
            <v>202011054</v>
          </cell>
          <cell r="B20346" t="str">
            <v>RC682 H80LT CURVILINEAR ARCL 1017 R 16424 REC INNER WHT</v>
          </cell>
          <cell r="C20346">
            <v>0</v>
          </cell>
          <cell r="D20346">
            <v>0</v>
          </cell>
          <cell r="G20346" t="str">
            <v>\\ATI-SERVER\JILLP - Attachment\DEST. REC. V2 END CAP.PDF</v>
          </cell>
          <cell r="I20346" t="str">
            <v>No</v>
          </cell>
          <cell r="J20346" t="str">
            <v>NOS</v>
          </cell>
          <cell r="K20346" t="str">
            <v>WHITE</v>
          </cell>
          <cell r="L20346" t="str">
            <v>PCT</v>
          </cell>
        </row>
        <row r="20347">
          <cell r="A20347">
            <v>202011053</v>
          </cell>
          <cell r="B20347" t="str">
            <v>RC682 H80LT CURVILINEAR ARCL 1017 R 16424 REC OUTER WHT</v>
          </cell>
          <cell r="C20347">
            <v>0</v>
          </cell>
          <cell r="D20347">
            <v>0</v>
          </cell>
          <cell r="G20347" t="str">
            <v>\\ATI-SERVER\JILLP - Attachment\DEST. REC. V2 END CAP.PDF</v>
          </cell>
          <cell r="I20347" t="str">
            <v>No</v>
          </cell>
          <cell r="J20347" t="str">
            <v>NOS</v>
          </cell>
          <cell r="K20347" t="str">
            <v>WHITE</v>
          </cell>
          <cell r="L20347" t="str">
            <v>PCT</v>
          </cell>
        </row>
        <row r="20348">
          <cell r="A20348">
            <v>202011052</v>
          </cell>
          <cell r="B20348" t="str">
            <v>RC682 H80LT CURVILINEAR ARCL 1271 R 16424 REC INNER WHT</v>
          </cell>
          <cell r="C20348">
            <v>0</v>
          </cell>
          <cell r="D20348">
            <v>0</v>
          </cell>
          <cell r="G20348" t="str">
            <v>\\ATI-SERVER\JILLP - Attachment\DEST. REC. V2 END CAP.PDF</v>
          </cell>
          <cell r="I20348" t="str">
            <v>No</v>
          </cell>
          <cell r="J20348" t="str">
            <v>NOS</v>
          </cell>
          <cell r="K20348" t="str">
            <v>WHITE</v>
          </cell>
          <cell r="L20348" t="str">
            <v>PCT</v>
          </cell>
        </row>
        <row r="20349">
          <cell r="A20349">
            <v>202011051</v>
          </cell>
          <cell r="B20349" t="str">
            <v>RC682 H80LT CURVILINEAR ARCL 1271 R 16424 REC OUTER WHT</v>
          </cell>
          <cell r="C20349">
            <v>0</v>
          </cell>
          <cell r="D20349">
            <v>0</v>
          </cell>
          <cell r="G20349" t="str">
            <v>\\ATI-SERVER\JILLP - Attachment\DEST. REC. V2 END CAP.PDF</v>
          </cell>
          <cell r="I20349" t="str">
            <v>No</v>
          </cell>
          <cell r="J20349" t="str">
            <v>NOS</v>
          </cell>
          <cell r="K20349" t="str">
            <v>WHITE</v>
          </cell>
          <cell r="L20349" t="str">
            <v>PCT</v>
          </cell>
        </row>
        <row r="20350">
          <cell r="A20350">
            <v>202011050</v>
          </cell>
          <cell r="B20350" t="str">
            <v>RC682 H80LT CURVILINEAR ARCL 2288 R 16424 REC INNER WHT</v>
          </cell>
          <cell r="C20350">
            <v>0</v>
          </cell>
          <cell r="D20350">
            <v>0</v>
          </cell>
          <cell r="G20350" t="str">
            <v>\\ATI-SERVER\JILLP - Attachment\DEST. REC. V2 END CAP.PDF</v>
          </cell>
          <cell r="I20350" t="str">
            <v>No</v>
          </cell>
          <cell r="J20350" t="str">
            <v>NOS</v>
          </cell>
          <cell r="K20350" t="str">
            <v>WHITE</v>
          </cell>
          <cell r="L20350" t="str">
            <v>PCT</v>
          </cell>
        </row>
        <row r="20351">
          <cell r="A20351">
            <v>20201105</v>
          </cell>
          <cell r="B20351" t="str">
            <v>1x1 SUR HSG V1 WHT</v>
          </cell>
          <cell r="C20351">
            <v>121</v>
          </cell>
          <cell r="D20351">
            <v>38</v>
          </cell>
          <cell r="I20351" t="str">
            <v>No</v>
          </cell>
          <cell r="J20351" t="str">
            <v>NOS</v>
          </cell>
          <cell r="K20351" t="str">
            <v>WHITE</v>
          </cell>
          <cell r="L20351" t="str">
            <v>PCT</v>
          </cell>
        </row>
        <row r="20352">
          <cell r="A20352">
            <v>202011049</v>
          </cell>
          <cell r="B20352" t="str">
            <v>RC682 H80LT CURVILINEAR ARCL 2288 R 16424 REC OUTER WHT</v>
          </cell>
          <cell r="C20352">
            <v>0</v>
          </cell>
          <cell r="D20352">
            <v>0</v>
          </cell>
          <cell r="G20352" t="str">
            <v>\\ATI-SERVER\JILLP - Attachment\DEST. REC. V2 END CAP.PDF</v>
          </cell>
          <cell r="I20352" t="str">
            <v>No</v>
          </cell>
          <cell r="J20352" t="str">
            <v>NOS</v>
          </cell>
          <cell r="K20352" t="str">
            <v>WHITE</v>
          </cell>
          <cell r="L20352" t="str">
            <v>PCT</v>
          </cell>
        </row>
        <row r="20353">
          <cell r="A20353">
            <v>202011048</v>
          </cell>
          <cell r="B20353" t="str">
            <v>SP682 H80LT CURVILINEAR CRCA BACK PLATE ARC L 1144 R 16424 X W42.4 X 0.7MM THK WHT</v>
          </cell>
          <cell r="C20353">
            <v>0</v>
          </cell>
          <cell r="D20353">
            <v>0</v>
          </cell>
          <cell r="G20353" t="str">
            <v>\\ATI-SERVER\JILLP - Attachment\SP682 H80LT CURVILINEAR CRCA BACK PLATE C-SHP ARCL82XW65XL114XR52 X 0.7 THK BARE.DXF.zip</v>
          </cell>
          <cell r="I20353" t="str">
            <v>No</v>
          </cell>
          <cell r="J20353" t="str">
            <v>NOS</v>
          </cell>
          <cell r="K20353" t="str">
            <v>WHITE</v>
          </cell>
          <cell r="L20353" t="str">
            <v>PCT</v>
          </cell>
        </row>
        <row r="20354">
          <cell r="A20354">
            <v>202011047</v>
          </cell>
          <cell r="B20354" t="str">
            <v>SP682 H80LT CURVILINEAR CRCA BACK PLATE ARC L 1017 R 16424 X W42.4 X 0.7MM THK WHT</v>
          </cell>
          <cell r="C20354">
            <v>0</v>
          </cell>
          <cell r="D20354">
            <v>0</v>
          </cell>
          <cell r="G20354" t="str">
            <v>\\ATI-SERVER\JILLP - Attachment\SP682 H80LT CURVILINEAR CRCA BACK PLATE C-SHP ARCL82XW65XL114XR52 X 0.7 THK BARE.DXF.zip</v>
          </cell>
          <cell r="I20354" t="str">
            <v>No</v>
          </cell>
          <cell r="J20354" t="str">
            <v>NOS</v>
          </cell>
          <cell r="K20354" t="str">
            <v>WHITE</v>
          </cell>
          <cell r="L20354" t="str">
            <v>PCT</v>
          </cell>
        </row>
        <row r="20355">
          <cell r="A20355">
            <v>202011046</v>
          </cell>
          <cell r="B20355" t="str">
            <v>SP682 H80LT CURVILINEAR CRCA BACK PLATE ARC L 1271 R 16424 X W42.4 X 0.7MM THK WHT</v>
          </cell>
          <cell r="C20355">
            <v>0</v>
          </cell>
          <cell r="D20355">
            <v>0</v>
          </cell>
          <cell r="G20355" t="str">
            <v>\\ATI-SERVER\JILLP - Attachment\SP682 H80LT CURVILINEAR CRCA BACK PLATE C-SHP ARCL82XW65XL114XR52 X 0.7 THK BARE.DXF.zip</v>
          </cell>
          <cell r="I20355" t="str">
            <v>No</v>
          </cell>
          <cell r="J20355" t="str">
            <v>NOS</v>
          </cell>
          <cell r="K20355" t="str">
            <v>WHITE</v>
          </cell>
          <cell r="L20355" t="str">
            <v>PCT</v>
          </cell>
        </row>
        <row r="20356">
          <cell r="A20356">
            <v>202011045</v>
          </cell>
          <cell r="B20356" t="str">
            <v>SP682 H80LT CURVILINEAR CRCA BACK PLATE ARC L 2288 R 16424 X W42.4 X 0.7MM THK WHT</v>
          </cell>
          <cell r="C20356">
            <v>0</v>
          </cell>
          <cell r="D20356">
            <v>0</v>
          </cell>
          <cell r="G20356" t="str">
            <v>\\ATI-SERVER\JILLP - Attachment\SP682 H80LT CURVILINEAR CRCA BACK PLATE C-SHP ARCL82XW65XL114XR52 X 0.7 THK BARE.DXF.zip</v>
          </cell>
          <cell r="I20356" t="str">
            <v>No</v>
          </cell>
          <cell r="J20356" t="str">
            <v>NOS</v>
          </cell>
          <cell r="K20356" t="str">
            <v>WHITE</v>
          </cell>
          <cell r="L20356" t="str">
            <v>PCT</v>
          </cell>
        </row>
        <row r="20357">
          <cell r="A20357">
            <v>202011044</v>
          </cell>
          <cell r="B20357" t="str">
            <v>SP682 H80LT CURVILINEAR CRCA BACK PLATE C SHP 765X320 ARCL 314 R 200 X W42.4 X 0.7MM THK WHT</v>
          </cell>
          <cell r="C20357">
            <v>0</v>
          </cell>
          <cell r="D20357">
            <v>12.66</v>
          </cell>
          <cell r="G20357" t="str">
            <v>\\ATI-SERVER\JILLP - Attachment\SP682 H80LT CURVILINEAR CRCA BACK PLATE C-SHP ARCL82XW65XL114XR52 X 0.7 THK BARE.DXF.zip</v>
          </cell>
          <cell r="I20357" t="str">
            <v>No</v>
          </cell>
          <cell r="J20357" t="str">
            <v>NOS</v>
          </cell>
          <cell r="K20357" t="str">
            <v>WHITE</v>
          </cell>
          <cell r="L20357" t="str">
            <v>PCT</v>
          </cell>
        </row>
        <row r="20358">
          <cell r="A20358">
            <v>202011043</v>
          </cell>
          <cell r="B20358" t="str">
            <v>SP780 S2 SN TRIANGLE 463MM WHT</v>
          </cell>
          <cell r="C20358">
            <v>0</v>
          </cell>
          <cell r="D20358">
            <v>0</v>
          </cell>
          <cell r="G20358" t="str">
            <v>\\ATI-SERVER\JILLP - Attachment\SP682 H80LT CURVILINEAR CRCA BACK PLATE C-SHP ARCL82XW65XL114XR52 X 0.7 THK BARE.DXF.zip</v>
          </cell>
          <cell r="I20358" t="str">
            <v>No</v>
          </cell>
          <cell r="J20358" t="str">
            <v>NOS</v>
          </cell>
          <cell r="K20358" t="str">
            <v>WHITE</v>
          </cell>
          <cell r="L20358" t="str">
            <v>PCT</v>
          </cell>
        </row>
        <row r="20359">
          <cell r="A20359">
            <v>202011042</v>
          </cell>
          <cell r="B20359" t="str">
            <v>SP780 S2 CS 447MM WHT</v>
          </cell>
          <cell r="C20359">
            <v>0</v>
          </cell>
          <cell r="D20359">
            <v>0</v>
          </cell>
          <cell r="G20359" t="str">
            <v>\\ATI-SERVER\JILLP - Attachment\Curvilinear Inner_Outer Ext_R1210 SHP03.PDF</v>
          </cell>
          <cell r="I20359" t="str">
            <v>No</v>
          </cell>
          <cell r="J20359" t="str">
            <v>NOS</v>
          </cell>
          <cell r="K20359" t="str">
            <v>WHITE</v>
          </cell>
          <cell r="L20359" t="str">
            <v>PCT</v>
          </cell>
        </row>
        <row r="20360">
          <cell r="A20360">
            <v>202011041</v>
          </cell>
          <cell r="B20360" t="str">
            <v>SP780 S2 CS V SHP 916X487 WHT</v>
          </cell>
          <cell r="C20360">
            <v>0</v>
          </cell>
          <cell r="D20360">
            <v>75</v>
          </cell>
          <cell r="G20360" t="str">
            <v>\\ATI-SERVER\JILLP - Attachment\Curvilinear Inner_Outer Ext_R1210 SHP03.PDF</v>
          </cell>
          <cell r="I20360" t="str">
            <v>No</v>
          </cell>
          <cell r="J20360" t="str">
            <v>NOS</v>
          </cell>
          <cell r="K20360" t="str">
            <v>WHITE</v>
          </cell>
          <cell r="L20360" t="str">
            <v>PCT</v>
          </cell>
        </row>
        <row r="20361">
          <cell r="A20361">
            <v>202011040</v>
          </cell>
          <cell r="B20361" t="str">
            <v>SP780 S2 CS V SHP 1022x382 WHT</v>
          </cell>
          <cell r="C20361">
            <v>0</v>
          </cell>
          <cell r="D20361">
            <v>75</v>
          </cell>
          <cell r="G20361" t="str">
            <v>\\ATI-SERVER\JILLP - Attachment\Curvilinear Inner_Outer Ext_R1210 SHP03.PDF</v>
          </cell>
          <cell r="I20361" t="str">
            <v>No</v>
          </cell>
          <cell r="J20361" t="str">
            <v>NOS</v>
          </cell>
          <cell r="K20361" t="str">
            <v>WHITE</v>
          </cell>
          <cell r="L20361" t="str">
            <v>PCT</v>
          </cell>
        </row>
        <row r="20362">
          <cell r="A20362">
            <v>20201104</v>
          </cell>
          <cell r="B20362" t="str">
            <v>1x1 REC HSG V1 WHT</v>
          </cell>
          <cell r="C20362">
            <v>74</v>
          </cell>
          <cell r="D20362">
            <v>123.72</v>
          </cell>
          <cell r="I20362" t="str">
            <v>No</v>
          </cell>
          <cell r="J20362" t="str">
            <v>NOS</v>
          </cell>
          <cell r="K20362" t="str">
            <v>WHITE</v>
          </cell>
          <cell r="L20362" t="str">
            <v>PCT</v>
          </cell>
        </row>
        <row r="20363">
          <cell r="A20363">
            <v>202011039</v>
          </cell>
          <cell r="B20363" t="str">
            <v>RC682 H80LT LINEAR W50 L 2288 REC WHT</v>
          </cell>
          <cell r="C20363">
            <v>0</v>
          </cell>
          <cell r="D20363">
            <v>137.97</v>
          </cell>
          <cell r="G20363" t="str">
            <v>\\ATI-SERVER\JILLP - Attachment\SP682 H80LT CURVILINEAR CRCA BACK PLATE C-SHP ARCL82XW65XL114XR52 X 0.7 THK BARE.DXF.zip</v>
          </cell>
          <cell r="I20363" t="str">
            <v>No</v>
          </cell>
          <cell r="J20363" t="str">
            <v>NOS</v>
          </cell>
          <cell r="K20363" t="str">
            <v>WHITE</v>
          </cell>
          <cell r="L20363" t="str">
            <v>PCT</v>
          </cell>
        </row>
        <row r="20364">
          <cell r="A20364">
            <v>202011038</v>
          </cell>
          <cell r="B20364" t="str">
            <v>RC682 H80LT LINEAR W50 L 2161 REC WHT</v>
          </cell>
          <cell r="C20364">
            <v>0</v>
          </cell>
          <cell r="D20364">
            <v>130.31</v>
          </cell>
          <cell r="G20364" t="str">
            <v>\\ATI-SERVER\JILLP - Attachment\SP682 H80LT CURVILINEAR CRCA BACK PLATE C-SHP ARCL82XW65XL114XR52 X 0.7 THK BARE.DXF.zip</v>
          </cell>
          <cell r="I20364" t="str">
            <v>No</v>
          </cell>
          <cell r="J20364" t="str">
            <v>NOS</v>
          </cell>
          <cell r="K20364" t="str">
            <v>WHITE</v>
          </cell>
          <cell r="L20364" t="str">
            <v>PCT</v>
          </cell>
        </row>
        <row r="20365">
          <cell r="A20365">
            <v>202011037</v>
          </cell>
          <cell r="B20365" t="str">
            <v>RC682 H80LT LINEAR W50 L 2034 REC WHT</v>
          </cell>
          <cell r="C20365">
            <v>2</v>
          </cell>
          <cell r="D20365">
            <v>122.65</v>
          </cell>
          <cell r="G20365" t="str">
            <v>\\ATI-SERVER\JILLP - Attachment\SP682 H80LT CURVILINEAR CRCA BACK PLATE C-SHP ARCL82XW65XL114XR52 X 0.7 THK BARE.DXF.zip</v>
          </cell>
          <cell r="I20365" t="str">
            <v>No</v>
          </cell>
          <cell r="J20365" t="str">
            <v>NOS</v>
          </cell>
          <cell r="K20365" t="str">
            <v>WHITE</v>
          </cell>
          <cell r="L20365" t="str">
            <v>PCT</v>
          </cell>
        </row>
        <row r="20366">
          <cell r="A20366">
            <v>202011036</v>
          </cell>
          <cell r="B20366" t="str">
            <v>RC682 H80LT LINEAR W50 L 1907 REC WHT</v>
          </cell>
          <cell r="C20366">
            <v>0</v>
          </cell>
          <cell r="D20366">
            <v>114.99</v>
          </cell>
          <cell r="G20366" t="str">
            <v>\\ATI-SERVER\JILLP - Attachment\SP682 H80LT CURVILINEAR CRCA BACK PLATE C-SHP ARCL82XW65XL114XR52 X 0.7 THK BARE.DXF.zip</v>
          </cell>
          <cell r="I20366" t="str">
            <v>No</v>
          </cell>
          <cell r="J20366" t="str">
            <v>NOS</v>
          </cell>
          <cell r="K20366" t="str">
            <v>WHITE</v>
          </cell>
          <cell r="L20366" t="str">
            <v>PCT</v>
          </cell>
        </row>
        <row r="20367">
          <cell r="A20367">
            <v>202011035</v>
          </cell>
          <cell r="B20367" t="str">
            <v>RC682 H80LT LINEAR W50 L 1780 REC WHT</v>
          </cell>
          <cell r="C20367">
            <v>0</v>
          </cell>
          <cell r="D20367">
            <v>1331.25</v>
          </cell>
          <cell r="G20367" t="str">
            <v>\\ATI-SERVER\JILLP - Attachment\SP682 H80LT CURVILINEAR CRCA BACK PLATE C-SHP ARCL82XW65XL114XR52 X 0.7 THK BARE.DXF.zip</v>
          </cell>
          <cell r="I20367" t="str">
            <v>No</v>
          </cell>
          <cell r="J20367" t="str">
            <v>NOS</v>
          </cell>
          <cell r="K20367" t="str">
            <v>WHITE</v>
          </cell>
          <cell r="L20367" t="str">
            <v>PCT</v>
          </cell>
        </row>
        <row r="20368">
          <cell r="A20368">
            <v>202011034</v>
          </cell>
          <cell r="B20368" t="str">
            <v>RC682 H80LT LINEAR W50 L 1653 REC WHT</v>
          </cell>
          <cell r="C20368">
            <v>4</v>
          </cell>
          <cell r="D20368">
            <v>1323.9625000000001</v>
          </cell>
          <cell r="G20368" t="str">
            <v>\\ATI-SERVER\JILLP - Attachment\SP682 H80LT CURVILINEAR CRCA BACK PLATE C-SHP ARCL82XW65XL114XR52 X 0.7 THK BARE.DXF.zip</v>
          </cell>
          <cell r="I20368" t="str">
            <v>No</v>
          </cell>
          <cell r="J20368" t="str">
            <v>NOS</v>
          </cell>
          <cell r="K20368" t="str">
            <v>WHITE</v>
          </cell>
          <cell r="L20368" t="str">
            <v>PCT</v>
          </cell>
        </row>
        <row r="20369">
          <cell r="A20369">
            <v>202011033</v>
          </cell>
          <cell r="B20369" t="str">
            <v>RC682 H80LT LINEAR W50 L 1653 REC WHT_</v>
          </cell>
          <cell r="C20369">
            <v>0</v>
          </cell>
          <cell r="D20369">
            <v>649.76250000000005</v>
          </cell>
          <cell r="G20369" t="str">
            <v>\\ATI-SERVER\JILLP - Attachment\SP682 H80LT CURVILINEAR CRCA BACK PLATE C-SHP ARCL82XW65XL114XR52 X 0.7 THK BARE.DXF.zip</v>
          </cell>
          <cell r="I20369" t="str">
            <v>No</v>
          </cell>
          <cell r="J20369" t="str">
            <v>NOS</v>
          </cell>
          <cell r="K20369" t="str">
            <v>WHITE</v>
          </cell>
          <cell r="L20369" t="str">
            <v>PCT</v>
          </cell>
        </row>
        <row r="20370">
          <cell r="A20370">
            <v>202011032</v>
          </cell>
          <cell r="B20370" t="str">
            <v>RC682 H80LT LINEAR W50 L 1526 REC WHT</v>
          </cell>
          <cell r="C20370">
            <v>0</v>
          </cell>
          <cell r="D20370">
            <v>92.02</v>
          </cell>
          <cell r="G20370" t="str">
            <v>\\ATI-SERVER\JILLP - Attachment\SP682 H80LT CURVILINEAR CRCA BACK PLATE C-SHP ARCL82XW65XL114XR52 X 0.7 THK BARE.DXF.zip</v>
          </cell>
          <cell r="I20370" t="str">
            <v>No</v>
          </cell>
          <cell r="J20370" t="str">
            <v>NOS</v>
          </cell>
          <cell r="K20370" t="str">
            <v>WHITE</v>
          </cell>
          <cell r="L20370" t="str">
            <v>PCT</v>
          </cell>
        </row>
        <row r="20371">
          <cell r="A20371">
            <v>202011031</v>
          </cell>
          <cell r="B20371" t="str">
            <v>RC682 H80LT LINEAR W50 L 1399 REC WHT</v>
          </cell>
          <cell r="C20371">
            <v>0</v>
          </cell>
          <cell r="D20371">
            <v>84.36</v>
          </cell>
          <cell r="G20371" t="str">
            <v>\\ATI-SERVER\JILLP - Attachment\SP682 H80LT CURVILINEAR CRCA BACK PLATE C-SHP ARCL82XW65XL114XR52 X 0.7 THK BARE.DXF.zip</v>
          </cell>
          <cell r="I20371" t="str">
            <v>No</v>
          </cell>
          <cell r="J20371" t="str">
            <v>NOS</v>
          </cell>
          <cell r="K20371" t="str">
            <v>WHITE</v>
          </cell>
          <cell r="L20371" t="str">
            <v>PCT</v>
          </cell>
        </row>
        <row r="20372">
          <cell r="A20372">
            <v>202011030</v>
          </cell>
          <cell r="B20372" t="str">
            <v>RC682 H80LT LINEAR W50 L 1272 REC WHT</v>
          </cell>
          <cell r="C20372">
            <v>2</v>
          </cell>
          <cell r="D20372">
            <v>1302.08</v>
          </cell>
          <cell r="G20372" t="str">
            <v>\\ATI-SERVER\JILLP - Attachment\SP682 H80LT CURVILINEAR CRCA BACK PLATE C-SHP ARCL82XW65XL114XR52 X 0.7 THK BARE.DXF.zip</v>
          </cell>
          <cell r="I20372" t="str">
            <v>No</v>
          </cell>
          <cell r="J20372" t="str">
            <v>NOS</v>
          </cell>
          <cell r="K20372" t="str">
            <v>WHITE</v>
          </cell>
          <cell r="L20372" t="str">
            <v>PCT</v>
          </cell>
        </row>
        <row r="20373">
          <cell r="A20373">
            <v>20201103</v>
          </cell>
          <cell r="B20373" t="str">
            <v>2X2 FRM V1 WHT</v>
          </cell>
          <cell r="C20373">
            <v>326</v>
          </cell>
          <cell r="D20373">
            <v>15</v>
          </cell>
          <cell r="I20373" t="str">
            <v>No</v>
          </cell>
          <cell r="J20373" t="str">
            <v>NOS</v>
          </cell>
          <cell r="K20373" t="str">
            <v>WHITE</v>
          </cell>
          <cell r="L20373" t="str">
            <v>PCT</v>
          </cell>
        </row>
        <row r="20374">
          <cell r="A20374">
            <v>202011029</v>
          </cell>
          <cell r="B20374" t="str">
            <v>RC682 H80LT LINEAR W50 L 1144 REC WHT</v>
          </cell>
          <cell r="C20374">
            <v>0</v>
          </cell>
          <cell r="D20374">
            <v>62.23</v>
          </cell>
          <cell r="G20374" t="str">
            <v>\\ATI-SERVER\JILLP - Attachment\SP682 H80LT CURVILINEAR CRCA BACK PLATE C-SHP ARCL82XW65XL114XR52 X 0.7 THK BARE.DXF.zip</v>
          </cell>
          <cell r="I20374" t="str">
            <v>No</v>
          </cell>
          <cell r="J20374" t="str">
            <v>NOS</v>
          </cell>
          <cell r="K20374" t="str">
            <v>WHITE</v>
          </cell>
          <cell r="L20374" t="str">
            <v>PCT</v>
          </cell>
        </row>
        <row r="20375">
          <cell r="A20375">
            <v>202011028</v>
          </cell>
          <cell r="B20375" t="str">
            <v>RC682 H80LT LINEAR W50 L 891 REC WHT</v>
          </cell>
          <cell r="C20375">
            <v>0</v>
          </cell>
          <cell r="D20375">
            <v>53.73</v>
          </cell>
          <cell r="G20375" t="str">
            <v>\\ATI-SERVER\JILLP - Attachment\SP682 H80LT CURVILINEAR CRCA BACK PLATE C-SHP ARCL82XW65XL114XR52 X 0.7 THK BARE.DXF.zip</v>
          </cell>
          <cell r="I20375" t="str">
            <v>No</v>
          </cell>
          <cell r="J20375" t="str">
            <v>NOS</v>
          </cell>
          <cell r="K20375" t="str">
            <v>WHITE</v>
          </cell>
          <cell r="L20375" t="str">
            <v>PCT</v>
          </cell>
        </row>
        <row r="20376">
          <cell r="A20376">
            <v>202011027</v>
          </cell>
          <cell r="B20376" t="str">
            <v>RC682 H80LT LINEAR W50 L 637 REC WHT</v>
          </cell>
          <cell r="C20376">
            <v>0</v>
          </cell>
          <cell r="D20376">
            <v>38.409999999999997</v>
          </cell>
          <cell r="G20376" t="str">
            <v>\\ATI-SERVER\JILLP - Attachment\SP682 H80LT CURVILINEAR CRCA BACK PLATE C-SHP ARCL82XW65XL114XR52 X 0.7 THK BARE.DXF.zip</v>
          </cell>
          <cell r="I20376" t="str">
            <v>No</v>
          </cell>
          <cell r="J20376" t="str">
            <v>NOS</v>
          </cell>
          <cell r="K20376" t="str">
            <v>WHITE</v>
          </cell>
          <cell r="L20376" t="str">
            <v>PCT</v>
          </cell>
        </row>
        <row r="20377">
          <cell r="A20377">
            <v>202011026</v>
          </cell>
          <cell r="B20377" t="str">
            <v>RC682 H80LT CURVILINEAR L SHP 574X574 AL314 R200 REC INNER WHT</v>
          </cell>
          <cell r="C20377">
            <v>0</v>
          </cell>
          <cell r="D20377">
            <v>39.72</v>
          </cell>
          <cell r="G20377" t="str">
            <v>\\ATI-SERVER\JILLP - Attachment\DEST. REC. V2 END CAP.PDF</v>
          </cell>
          <cell r="I20377" t="str">
            <v>No</v>
          </cell>
          <cell r="J20377" t="str">
            <v>NOS</v>
          </cell>
          <cell r="K20377" t="str">
            <v>WHITE</v>
          </cell>
          <cell r="L20377" t="str">
            <v>PCT</v>
          </cell>
        </row>
        <row r="20378">
          <cell r="A20378">
            <v>202011025</v>
          </cell>
          <cell r="B20378" t="str">
            <v>RC682 H80LT CURVILINEAR L SHP 574X574 AL314 R200 REC OUTER WHT</v>
          </cell>
          <cell r="C20378">
            <v>0</v>
          </cell>
          <cell r="D20378">
            <v>39.72</v>
          </cell>
          <cell r="G20378" t="str">
            <v>\\ATI-SERVER\JILLP - Attachment\DEST. REC. V2 END CAP.PDF</v>
          </cell>
          <cell r="I20378" t="str">
            <v>No</v>
          </cell>
          <cell r="J20378" t="str">
            <v>NOS</v>
          </cell>
          <cell r="K20378" t="str">
            <v>WHITE</v>
          </cell>
          <cell r="L20378" t="str">
            <v>PCT</v>
          </cell>
        </row>
        <row r="20379">
          <cell r="A20379">
            <v>202011024</v>
          </cell>
          <cell r="B20379" t="str">
            <v>RC682 H80LT CURVILINEAR L SHP 1077X1077 AL1178 R750 REC INNER WHT</v>
          </cell>
          <cell r="C20379">
            <v>0</v>
          </cell>
          <cell r="D20379">
            <v>68.52</v>
          </cell>
          <cell r="G20379" t="str">
            <v>\\ATI-SERVER\JILLP - Attachment\DEST. REC. V2 END CAP.PDF</v>
          </cell>
          <cell r="I20379" t="str">
            <v>No</v>
          </cell>
          <cell r="J20379" t="str">
            <v>NOS</v>
          </cell>
          <cell r="K20379" t="str">
            <v>WHITE</v>
          </cell>
          <cell r="L20379" t="str">
            <v>PCT</v>
          </cell>
        </row>
        <row r="20380">
          <cell r="A20380">
            <v>202011023</v>
          </cell>
          <cell r="B20380" t="str">
            <v>RC682 H80LT CURVILINEAR L SHP 1077X1077 AL1178 R750 REC OUTER WHT</v>
          </cell>
          <cell r="C20380">
            <v>0</v>
          </cell>
          <cell r="D20380">
            <v>68.52</v>
          </cell>
          <cell r="G20380" t="str">
            <v>\\ATI-SERVER\JILLP - Attachment\DEST. REC. V2 END CAP.PDF</v>
          </cell>
          <cell r="I20380" t="str">
            <v>No</v>
          </cell>
          <cell r="J20380" t="str">
            <v>NOS</v>
          </cell>
          <cell r="K20380" t="str">
            <v>WHITE</v>
          </cell>
          <cell r="L20380" t="str">
            <v>PCT</v>
          </cell>
        </row>
        <row r="20381">
          <cell r="A20381">
            <v>202011022</v>
          </cell>
          <cell r="B20381" t="str">
            <v>SP682 H80LT CURVILINEAR C SHP 1149X447 AL314 R200 INNER WHT</v>
          </cell>
          <cell r="C20381">
            <v>0</v>
          </cell>
          <cell r="D20381">
            <v>69.86</v>
          </cell>
          <cell r="G20381" t="str">
            <v>\\ATI-SERVER\JILLP - Attachment\DEST. REC. V2 END CAP.PDF</v>
          </cell>
          <cell r="I20381" t="str">
            <v>No</v>
          </cell>
          <cell r="J20381" t="str">
            <v>NOS</v>
          </cell>
          <cell r="K20381" t="str">
            <v>WHITE</v>
          </cell>
          <cell r="L20381" t="str">
            <v>PCT</v>
          </cell>
        </row>
        <row r="20382">
          <cell r="A20382">
            <v>202011021</v>
          </cell>
          <cell r="B20382" t="str">
            <v>SP682 H80LT CURVILINEAR C SHP 1149X447 AL314 R200 OUTER WHT</v>
          </cell>
          <cell r="C20382">
            <v>0</v>
          </cell>
          <cell r="D20382">
            <v>69.86</v>
          </cell>
          <cell r="G20382" t="str">
            <v>\\ATI-SERVER\JILLP - Attachment\DEST. REC. V2 END CAP.PDF</v>
          </cell>
          <cell r="I20382" t="str">
            <v>No</v>
          </cell>
          <cell r="J20382" t="str">
            <v>NOS</v>
          </cell>
          <cell r="K20382" t="str">
            <v>WHITE</v>
          </cell>
          <cell r="L20382" t="str">
            <v>PCT</v>
          </cell>
        </row>
        <row r="20383">
          <cell r="A20383">
            <v>202011020</v>
          </cell>
          <cell r="B20383" t="str">
            <v>SP682 H80LT CURVILINEAR CRCA BACK PLATE L SHP 1077X1077 SL 1178 R 750 W42.4 X 0.7MM THK WHT</v>
          </cell>
          <cell r="C20383">
            <v>0</v>
          </cell>
          <cell r="D20383">
            <v>350</v>
          </cell>
          <cell r="G20383" t="str">
            <v>\\ATI-SERVER\JILLP - Attachment\SP682 H80LT CURVILINEAR CRCA BACK PLATE C-SHP ARCL82XW65XL114XR52 X 0.7 THK BARE.DXF.zip</v>
          </cell>
          <cell r="I20383" t="str">
            <v>No</v>
          </cell>
          <cell r="J20383" t="str">
            <v>NOS</v>
          </cell>
          <cell r="K20383" t="str">
            <v>WHITE</v>
          </cell>
          <cell r="L20383" t="str">
            <v>PCT</v>
          </cell>
        </row>
        <row r="20384">
          <cell r="A20384">
            <v>20201102</v>
          </cell>
          <cell r="B20384" t="str">
            <v>1X4 FRM V1 WHT</v>
          </cell>
          <cell r="C20384">
            <v>367</v>
          </cell>
          <cell r="D20384">
            <v>63</v>
          </cell>
          <cell r="I20384" t="str">
            <v>No</v>
          </cell>
          <cell r="J20384" t="str">
            <v>NOS</v>
          </cell>
          <cell r="K20384" t="str">
            <v>WHITE</v>
          </cell>
          <cell r="L20384" t="str">
            <v>PCT</v>
          </cell>
        </row>
        <row r="20385">
          <cell r="A20385">
            <v>202011019</v>
          </cell>
          <cell r="B20385" t="str">
            <v>SP682 H80LT CURVILINEAR CRCA BACK PLATE C SHP 1149X447 AL 314 R 200W42.4 X 0.7MM THK WHT</v>
          </cell>
          <cell r="C20385">
            <v>0</v>
          </cell>
          <cell r="D20385">
            <v>619.19000000000005</v>
          </cell>
          <cell r="G20385" t="str">
            <v>\\ATI-SERVER\JILLP - Attachment\SP682 H80LT CURVILINEAR CRCA BACK PLATE C-SHP ARCL82XW65XL114XR52 X 0.7 THK BARE.DXF.zip</v>
          </cell>
          <cell r="I20385" t="str">
            <v>No</v>
          </cell>
          <cell r="J20385" t="str">
            <v>NOS</v>
          </cell>
          <cell r="K20385" t="str">
            <v>WHITE</v>
          </cell>
          <cell r="L20385" t="str">
            <v>PCT</v>
          </cell>
        </row>
        <row r="20386">
          <cell r="A20386">
            <v>202011018</v>
          </cell>
          <cell r="B20386" t="str">
            <v>MON 660X360 RECTANGLE BACK PLATE 900MM WHT</v>
          </cell>
          <cell r="C20386">
            <v>1</v>
          </cell>
          <cell r="D20386">
            <v>176</v>
          </cell>
          <cell r="G20386" t="str">
            <v>\\ATI-SERVER\JILLP - Attachment\HSG CDL 115 X 200  MM XTD 110.pdf</v>
          </cell>
          <cell r="I20386" t="str">
            <v>No</v>
          </cell>
          <cell r="J20386" t="str">
            <v>NOS</v>
          </cell>
          <cell r="K20386" t="str">
            <v>WHITE</v>
          </cell>
          <cell r="L20386" t="str">
            <v>PCT</v>
          </cell>
        </row>
        <row r="20387">
          <cell r="A20387">
            <v>202011017</v>
          </cell>
          <cell r="B20387" t="str">
            <v>DONUT INFO FGR 660 X360 RECTANGLE OUTER RING WHT</v>
          </cell>
          <cell r="C20387">
            <v>0</v>
          </cell>
          <cell r="D20387">
            <v>0</v>
          </cell>
          <cell r="G20387" t="str">
            <v>\\ATI-SERVER\JILLP - Attachment\Curvilinear Inner_Outer Ext_R1210 SHP03.PDF</v>
          </cell>
          <cell r="I20387" t="str">
            <v>No</v>
          </cell>
          <cell r="J20387" t="str">
            <v>NOS</v>
          </cell>
          <cell r="K20387" t="str">
            <v>WHITE</v>
          </cell>
          <cell r="L20387" t="str">
            <v>PCT</v>
          </cell>
        </row>
        <row r="20388">
          <cell r="A20388">
            <v>202011016</v>
          </cell>
          <cell r="B20388" t="str">
            <v>SP682 H80LT CURVILINEAR CRCA BACK PLATE L SHP 852X852 ARCL550 R300 X W29.4 X 0.7 THK WHT</v>
          </cell>
          <cell r="C20388">
            <v>0</v>
          </cell>
          <cell r="D20388">
            <v>0</v>
          </cell>
          <cell r="F20388">
            <v>152.66999999999999</v>
          </cell>
          <cell r="G20388" t="str">
            <v>\\ATI-SERVER\JILLP - Attachment\SP682 H80LT CURVILINEAR CRCA BACK PLATE C-SHP ARCL82XW65XL114XR52 X 0.7 THK BARE.DXF.zip</v>
          </cell>
          <cell r="I20388" t="str">
            <v>No</v>
          </cell>
          <cell r="J20388" t="str">
            <v>NOS</v>
          </cell>
          <cell r="K20388" t="str">
            <v>WHITE</v>
          </cell>
          <cell r="L20388" t="str">
            <v>PCT</v>
          </cell>
        </row>
        <row r="20389">
          <cell r="A20389">
            <v>202011015</v>
          </cell>
          <cell r="B20389" t="str">
            <v>SP682 H80LT CURVILINEAR CRCA BACK PLATE C SHP 725X1179 ARCL550 R300 X W29.4 X 0.7 THK WHT</v>
          </cell>
          <cell r="C20389">
            <v>0</v>
          </cell>
          <cell r="D20389">
            <v>0</v>
          </cell>
          <cell r="F20389">
            <v>152.66999999999999</v>
          </cell>
          <cell r="G20389" t="str">
            <v>\\ATI-SERVER\JILLP - Attachment\SP682 H80LT CURVILINEAR CRCA BACK PLATE C-SHP ARCL82XW65XL114XR52 X 0.7 THK BARE.DXF.zip</v>
          </cell>
          <cell r="I20389" t="str">
            <v>No</v>
          </cell>
          <cell r="J20389" t="str">
            <v>NOS</v>
          </cell>
          <cell r="K20389" t="str">
            <v>WHITE</v>
          </cell>
          <cell r="L20389" t="str">
            <v>PCT</v>
          </cell>
        </row>
        <row r="20390">
          <cell r="A20390">
            <v>202011014</v>
          </cell>
          <cell r="B20390" t="str">
            <v>SP682 H80LT CURVILINEAR CRCA BACK PLATE C SHP 598X1068 ARCL550 R300 X W29.4 X 0.7 THK WHT</v>
          </cell>
          <cell r="C20390">
            <v>0</v>
          </cell>
          <cell r="D20390">
            <v>0</v>
          </cell>
          <cell r="F20390">
            <v>152.66999999999999</v>
          </cell>
          <cell r="G20390" t="str">
            <v>\\ATI-SERVER\JILLP - Attachment\SP682 H80LT CURVILINEAR CRCA BACK PLATE C-SHP ARCL82XW65XL114XR52 X 0.7 THK BARE.DXF.zip</v>
          </cell>
          <cell r="I20390" t="str">
            <v>No</v>
          </cell>
          <cell r="J20390" t="str">
            <v>NOS</v>
          </cell>
          <cell r="K20390" t="str">
            <v>WHITE</v>
          </cell>
          <cell r="L20390" t="str">
            <v>PCT</v>
          </cell>
        </row>
        <row r="20391">
          <cell r="A20391">
            <v>202011013</v>
          </cell>
          <cell r="B20391" t="str">
            <v>MON RIGHT ANGLE TRIANGLE BACK PLATE 900MM WHT</v>
          </cell>
          <cell r="C20391">
            <v>0</v>
          </cell>
          <cell r="D20391">
            <v>95</v>
          </cell>
          <cell r="G20391" t="str">
            <v>\\ATI-SERVER\JILLP - Attachment\HSG CDL 115 X 200  MM XTD 110.pdf</v>
          </cell>
          <cell r="I20391" t="str">
            <v>No</v>
          </cell>
          <cell r="J20391" t="str">
            <v>NOS</v>
          </cell>
          <cell r="K20391" t="str">
            <v>WHITE</v>
          </cell>
          <cell r="L20391" t="str">
            <v>PCT</v>
          </cell>
        </row>
        <row r="20392">
          <cell r="A20392">
            <v>202011012</v>
          </cell>
          <cell r="B20392" t="str">
            <v>DONUT INFO FGRE 900X900 TRIANGLE OUTER RING WHT</v>
          </cell>
          <cell r="C20392">
            <v>0</v>
          </cell>
          <cell r="D20392">
            <v>100</v>
          </cell>
          <cell r="G20392" t="str">
            <v>\\ATI-SERVER\JILLP - Attachment\Curvilinear Inner_Outer Ext_R1210 SHP03.PDF</v>
          </cell>
          <cell r="I20392" t="str">
            <v>No</v>
          </cell>
          <cell r="J20392" t="str">
            <v>NOS</v>
          </cell>
          <cell r="K20392" t="str">
            <v>WHITE</v>
          </cell>
          <cell r="L20392" t="str">
            <v>PCT</v>
          </cell>
        </row>
        <row r="20393">
          <cell r="A20393">
            <v>202011011</v>
          </cell>
          <cell r="B20393" t="str">
            <v>SP682 H80LT CURVILINEAR L SHP 534X520 INNER WHT</v>
          </cell>
          <cell r="C20393">
            <v>0</v>
          </cell>
          <cell r="D20393">
            <v>39.42</v>
          </cell>
          <cell r="F20393">
            <v>152.66999999999999</v>
          </cell>
          <cell r="G20393" t="str">
            <v>\\ATI-SERVER\JILLP - Attachment\SP682 H80LT CURVILINEAR CRCA BACK PLATE C-SHP ARCL82XW65XL114XR52 X 0.7 THK BARE.DXF.zip</v>
          </cell>
          <cell r="I20393" t="str">
            <v>No</v>
          </cell>
          <cell r="J20393" t="str">
            <v>NOS</v>
          </cell>
          <cell r="K20393" t="str">
            <v>WHITE</v>
          </cell>
          <cell r="L20393" t="str">
            <v>PCT</v>
          </cell>
        </row>
        <row r="20394">
          <cell r="A20394">
            <v>202011010</v>
          </cell>
          <cell r="B20394" t="str">
            <v>SP682 H80LT CURVILINEAR L SHP 534X520mm OUTER WHT</v>
          </cell>
          <cell r="C20394">
            <v>0</v>
          </cell>
          <cell r="D20394">
            <v>39.42</v>
          </cell>
          <cell r="F20394">
            <v>152.66999999999999</v>
          </cell>
          <cell r="G20394" t="str">
            <v>\\ATI-SERVER\JILLP - Attachment\SP682 H80LT CURVILINEAR CRCA BACK PLATE C-SHP ARCL82XW65XL114XR52 X 0.7 THK BARE.DXF.zip</v>
          </cell>
          <cell r="I20394" t="str">
            <v>No</v>
          </cell>
          <cell r="J20394" t="str">
            <v>NOS</v>
          </cell>
          <cell r="K20394" t="str">
            <v>WHITE</v>
          </cell>
          <cell r="L20394" t="str">
            <v>PCT</v>
          </cell>
        </row>
        <row r="20395">
          <cell r="A20395">
            <v>20201101</v>
          </cell>
          <cell r="B20395" t="str">
            <v>1/2x4  SUR FRM V1 WHT</v>
          </cell>
          <cell r="C20395">
            <v>0</v>
          </cell>
          <cell r="D20395">
            <v>0</v>
          </cell>
          <cell r="I20395" t="str">
            <v>No</v>
          </cell>
          <cell r="J20395" t="str">
            <v>NOS</v>
          </cell>
          <cell r="K20395" t="str">
            <v>WHITE</v>
          </cell>
          <cell r="L20395" t="str">
            <v>PCT</v>
          </cell>
        </row>
        <row r="20396">
          <cell r="A20396">
            <v>202011009</v>
          </cell>
          <cell r="B20396" t="str">
            <v>SP682 H80LT CURVILINEAR T SHP 637X499 INNER WHT</v>
          </cell>
          <cell r="C20396">
            <v>0</v>
          </cell>
          <cell r="D20396">
            <v>42.49</v>
          </cell>
          <cell r="F20396">
            <v>152.66999999999999</v>
          </cell>
          <cell r="G20396" t="str">
            <v>\\ATI-SERVER\JILLP - Attachment\SP682 H80LT CURVILINEAR CRCA BACK PLATE C-SHP ARCL82XW65XL114XR52 X 0.7 THK BARE.DXF.zip</v>
          </cell>
          <cell r="I20396" t="str">
            <v>No</v>
          </cell>
          <cell r="J20396" t="str">
            <v>NOS</v>
          </cell>
          <cell r="K20396" t="str">
            <v>WHITE</v>
          </cell>
          <cell r="L20396" t="str">
            <v>PCT</v>
          </cell>
        </row>
        <row r="20397">
          <cell r="A20397">
            <v>202011008</v>
          </cell>
          <cell r="B20397" t="str">
            <v>SP682 H80LT CURVILINEAR T SHP 637X499 OUTER WHT</v>
          </cell>
          <cell r="C20397">
            <v>0</v>
          </cell>
          <cell r="D20397">
            <v>42.49</v>
          </cell>
          <cell r="F20397">
            <v>152.66999999999999</v>
          </cell>
          <cell r="G20397" t="str">
            <v>\\ATI-SERVER\JILLP - Attachment\SP682 H80LT CURVILINEAR CRCA BACK PLATE C-SHP ARCL82XW65XL114XR52 X 0.7 THK BARE.DXF.zip</v>
          </cell>
          <cell r="I20397" t="str">
            <v>No</v>
          </cell>
          <cell r="J20397" t="str">
            <v>NOS</v>
          </cell>
          <cell r="K20397" t="str">
            <v>WHITE</v>
          </cell>
          <cell r="L20397" t="str">
            <v>PCT</v>
          </cell>
        </row>
        <row r="20398">
          <cell r="A20398">
            <v>202011007</v>
          </cell>
          <cell r="B20398" t="str">
            <v>SP682 H80LT CURVILINEAR CRCA BACK PLATE T SHP 637x499 X W29.4 X 0.7 THK WHT</v>
          </cell>
          <cell r="C20398">
            <v>0</v>
          </cell>
          <cell r="D20398">
            <v>11.67</v>
          </cell>
          <cell r="F20398">
            <v>152.66999999999999</v>
          </cell>
          <cell r="G20398" t="str">
            <v>\\ATI-SERVER\JILLP - Attachment\SP682 H80LT CURVILINEAR CRCA BACK PLATE C-SHP ARCL82XW65XL114XR52 X 0.7 THK BARE.DXF.zip</v>
          </cell>
          <cell r="I20398" t="str">
            <v>No</v>
          </cell>
          <cell r="J20398" t="str">
            <v>NOS</v>
          </cell>
          <cell r="K20398" t="str">
            <v>WHITE</v>
          </cell>
          <cell r="L20398" t="str">
            <v>PCT</v>
          </cell>
        </row>
        <row r="20399">
          <cell r="A20399">
            <v>202011006</v>
          </cell>
          <cell r="B20399" t="str">
            <v>SP682 H80LT CURVILINEAR CRCA BACK PLATE L 2034 X W29.4 X 0.7 THK WHT</v>
          </cell>
          <cell r="C20399">
            <v>0</v>
          </cell>
          <cell r="D20399">
            <v>20.89</v>
          </cell>
          <cell r="F20399">
            <v>152.66999999999999</v>
          </cell>
          <cell r="G20399" t="str">
            <v>\\ATI-SERVER\JILLP - Attachment\SP682 H80LT CURVILINEAR CRCA BACK PLATE C-SHP ARCL82XW65XL114XR52 X 0.7 THK BARE.DXF.zip</v>
          </cell>
          <cell r="I20399" t="str">
            <v>No</v>
          </cell>
          <cell r="J20399" t="str">
            <v>NOS</v>
          </cell>
          <cell r="K20399" t="str">
            <v>WHITE</v>
          </cell>
          <cell r="L20399" t="str">
            <v>PCT</v>
          </cell>
        </row>
        <row r="20400">
          <cell r="A20400">
            <v>202011005</v>
          </cell>
          <cell r="B20400" t="str">
            <v>SP682 H80LT CURVILINEAR CRCA BACK PLATE L 1907 X W29.4 X 0.7 THK WHT</v>
          </cell>
          <cell r="C20400">
            <v>0</v>
          </cell>
          <cell r="D20400">
            <v>19.59</v>
          </cell>
          <cell r="F20400">
            <v>152.66999999999999</v>
          </cell>
          <cell r="G20400" t="str">
            <v>\\ATI-SERVER\JILLP - Attachment\SP682 H80LT CURVILINEAR CRCA BACK PLATE C-SHP ARCL82XW65XL114XR52 X 0.7 THK BARE.DXF.zip</v>
          </cell>
          <cell r="I20400" t="str">
            <v>No</v>
          </cell>
          <cell r="J20400" t="str">
            <v>NOS</v>
          </cell>
          <cell r="K20400" t="str">
            <v>WHITE</v>
          </cell>
          <cell r="L20400" t="str">
            <v>PCT</v>
          </cell>
        </row>
        <row r="20401">
          <cell r="A20401">
            <v>202011004</v>
          </cell>
          <cell r="B20401" t="str">
            <v>SP682 H80LT CURVILINEAR CRCA BACK PLATE L 1780 X W29.4 X 0.7 THK WHT</v>
          </cell>
          <cell r="C20401">
            <v>0</v>
          </cell>
          <cell r="D20401">
            <v>18.28</v>
          </cell>
          <cell r="F20401">
            <v>152.66999999999999</v>
          </cell>
          <cell r="G20401" t="str">
            <v>\\ATI-SERVER\JILLP - Attachment\SP682 H80LT CURVILINEAR CRCA BACK PLATE C-SHP ARCL82XW65XL114XR52 X 0.7 THK BARE.DXF.zip</v>
          </cell>
          <cell r="I20401" t="str">
            <v>No</v>
          </cell>
          <cell r="J20401" t="str">
            <v>NOS</v>
          </cell>
          <cell r="K20401" t="str">
            <v>WHITE</v>
          </cell>
          <cell r="L20401" t="str">
            <v>PCT</v>
          </cell>
        </row>
        <row r="20402">
          <cell r="A20402">
            <v>202011003</v>
          </cell>
          <cell r="B20402" t="str">
            <v>SP682 H80LT CURVILINEAR CRCA BACK PLATE L 1526 X W29.4 X 0.7 THK WHT</v>
          </cell>
          <cell r="C20402">
            <v>0</v>
          </cell>
          <cell r="D20402">
            <v>16.04</v>
          </cell>
          <cell r="F20402">
            <v>152.66999999999999</v>
          </cell>
          <cell r="G20402" t="str">
            <v>\\ATI-SERVER\JILLP - Attachment\SP682 H80LT CURVILINEAR CRCA BACK PLATE C-SHP ARCL82XW65XL114XR52 X 0.7 THK BARE.DXF.zip</v>
          </cell>
          <cell r="I20402" t="str">
            <v>No</v>
          </cell>
          <cell r="J20402" t="str">
            <v>NOS</v>
          </cell>
          <cell r="K20402" t="str">
            <v>WHITE</v>
          </cell>
          <cell r="L20402" t="str">
            <v>PCT</v>
          </cell>
        </row>
        <row r="20403">
          <cell r="A20403">
            <v>202011002</v>
          </cell>
          <cell r="B20403" t="str">
            <v>SP682 H80LT CURVILINEAR CRCA BACK PLATE L 1399 X W29.4 X 0.7 THK WHT</v>
          </cell>
          <cell r="C20403">
            <v>0</v>
          </cell>
          <cell r="D20403">
            <v>0</v>
          </cell>
          <cell r="F20403">
            <v>152.66999999999999</v>
          </cell>
          <cell r="G20403" t="str">
            <v>\\ATI-SERVER\JILLP - Attachment\SP682 H80LT CURVILINEAR CRCA BACK PLATE C-SHP ARCL82XW65XL114XR52 X 0.7 THK BARE.DXF.zip</v>
          </cell>
          <cell r="I20403" t="str">
            <v>No</v>
          </cell>
          <cell r="J20403" t="str">
            <v>NOS</v>
          </cell>
          <cell r="K20403" t="str">
            <v>WHITE</v>
          </cell>
          <cell r="L20403" t="str">
            <v>PCT</v>
          </cell>
        </row>
        <row r="20404">
          <cell r="A20404">
            <v>202011001</v>
          </cell>
          <cell r="B20404" t="str">
            <v>SP682 H80LT CURVILINEAR CRCA BACK PLATE L 1272 X W29.4 X 0.7 THK WHT</v>
          </cell>
          <cell r="C20404">
            <v>0</v>
          </cell>
          <cell r="D20404">
            <v>200</v>
          </cell>
          <cell r="F20404">
            <v>152.66999999999999</v>
          </cell>
          <cell r="G20404" t="str">
            <v>\\ATI-SERVER\JILLP - Attachment\SP682 H80LT CURVILINEAR CRCA BACK PLATE C-SHP ARCL82XW65XL114XR52 X 0.7 THK BARE.DXF.zip</v>
          </cell>
          <cell r="I20404" t="str">
            <v>No</v>
          </cell>
          <cell r="J20404" t="str">
            <v>NOS</v>
          </cell>
          <cell r="K20404" t="str">
            <v>WHITE</v>
          </cell>
          <cell r="L20404" t="str">
            <v>PCT</v>
          </cell>
        </row>
        <row r="20405">
          <cell r="A20405">
            <v>202011000</v>
          </cell>
          <cell r="B20405" t="str">
            <v>SP682 H80LT CURVILINEAR CRCA BACK PLATE L 1018 X W29.4 X 0.7 THK WHT</v>
          </cell>
          <cell r="C20405">
            <v>0</v>
          </cell>
          <cell r="D20405">
            <v>10.46</v>
          </cell>
          <cell r="F20405">
            <v>152.66999999999999</v>
          </cell>
          <cell r="G20405" t="str">
            <v>\\ATI-SERVER\JILLP - Attachment\SP682 H80LT CURVILINEAR CRCA BACK PLATE C-SHP ARCL82XW65XL114XR52 X 0.7 THK BARE.DXF.zip</v>
          </cell>
          <cell r="I20405" t="str">
            <v>No</v>
          </cell>
          <cell r="J20405" t="str">
            <v>NOS</v>
          </cell>
          <cell r="K20405" t="str">
            <v>WHITE</v>
          </cell>
          <cell r="L20405" t="str">
            <v>PCT</v>
          </cell>
        </row>
        <row r="20406">
          <cell r="A20406">
            <v>20201100</v>
          </cell>
          <cell r="B20406" t="str">
            <v>1x1 SUR FRM V1 WHT</v>
          </cell>
          <cell r="C20406">
            <v>120</v>
          </cell>
          <cell r="D20406">
            <v>31.284300000000002</v>
          </cell>
          <cell r="I20406" t="str">
            <v>No</v>
          </cell>
          <cell r="J20406" t="str">
            <v>NOS</v>
          </cell>
          <cell r="K20406" t="str">
            <v>WHITE</v>
          </cell>
          <cell r="L20406" t="str">
            <v>PCT</v>
          </cell>
        </row>
        <row r="20407">
          <cell r="A20407">
            <v>20201099</v>
          </cell>
          <cell r="B20407" t="str">
            <v>1x1REC FRM V1 WHT</v>
          </cell>
          <cell r="C20407">
            <v>35</v>
          </cell>
          <cell r="D20407">
            <v>25.17</v>
          </cell>
          <cell r="I20407" t="str">
            <v>No</v>
          </cell>
          <cell r="J20407" t="str">
            <v>NOS</v>
          </cell>
          <cell r="K20407" t="str">
            <v>WHITE</v>
          </cell>
          <cell r="L20407" t="str">
            <v>PCT</v>
          </cell>
        </row>
        <row r="20408">
          <cell r="A20408">
            <v>20201098</v>
          </cell>
          <cell r="B20408" t="str">
            <v>24W-RD-SUR-AL-DOWN-LIGHT-BRACKET-</v>
          </cell>
          <cell r="C20408">
            <v>167</v>
          </cell>
          <cell r="D20408">
            <v>28</v>
          </cell>
          <cell r="I20408" t="str">
            <v>No</v>
          </cell>
          <cell r="J20408" t="str">
            <v>NOS</v>
          </cell>
          <cell r="K20408" t="str">
            <v>WHITE</v>
          </cell>
          <cell r="L20408" t="str">
            <v>PCT</v>
          </cell>
        </row>
        <row r="20409">
          <cell r="A20409">
            <v>20201097</v>
          </cell>
          <cell r="B20409" t="str">
            <v>24W-RD-SUR-SPUN-AL-DOWN-LIGHT-HSG-OUTER-RING-</v>
          </cell>
          <cell r="C20409">
            <v>92</v>
          </cell>
          <cell r="D20409">
            <v>10.4</v>
          </cell>
          <cell r="I20409" t="str">
            <v>No</v>
          </cell>
          <cell r="J20409" t="str">
            <v>NOS</v>
          </cell>
          <cell r="K20409" t="str">
            <v>WHITE</v>
          </cell>
          <cell r="L20409" t="str">
            <v>PCT</v>
          </cell>
        </row>
        <row r="20410">
          <cell r="A20410">
            <v>20201096</v>
          </cell>
          <cell r="B20410" t="str">
            <v>24W-RD-JSAL-DOWN-LIGHT-PDC-RIM-</v>
          </cell>
          <cell r="C20410">
            <v>53</v>
          </cell>
          <cell r="D20410">
            <v>6</v>
          </cell>
          <cell r="I20410" t="str">
            <v>No</v>
          </cell>
          <cell r="J20410" t="str">
            <v>NOS</v>
          </cell>
          <cell r="K20410" t="str">
            <v>WHITE</v>
          </cell>
          <cell r="L20410" t="str">
            <v>PCT</v>
          </cell>
        </row>
        <row r="20411">
          <cell r="A20411">
            <v>20201095</v>
          </cell>
          <cell r="B20411" t="str">
            <v>24W-RD-JSAL-DOWN-LIGHT-PDC-HOUSING-</v>
          </cell>
          <cell r="C20411">
            <v>12</v>
          </cell>
          <cell r="D20411">
            <v>8</v>
          </cell>
          <cell r="I20411" t="str">
            <v>No</v>
          </cell>
          <cell r="J20411" t="str">
            <v>NOS</v>
          </cell>
          <cell r="K20411" t="str">
            <v>WHITE</v>
          </cell>
          <cell r="L20411" t="str">
            <v>PCT</v>
          </cell>
        </row>
        <row r="20412">
          <cell r="A20412">
            <v>20201094</v>
          </cell>
          <cell r="B20412" t="str">
            <v>RC780 ASS GEAR TRAY 599 840</v>
          </cell>
          <cell r="C20412">
            <v>0</v>
          </cell>
          <cell r="D20412">
            <v>0</v>
          </cell>
          <cell r="I20412" t="str">
            <v>No</v>
          </cell>
          <cell r="J20412" t="str">
            <v>NOS</v>
          </cell>
          <cell r="K20412" t="str">
            <v>WHITE</v>
          </cell>
          <cell r="L20412" t="str">
            <v>PCT</v>
          </cell>
        </row>
        <row r="20413">
          <cell r="A20413">
            <v>20201093</v>
          </cell>
          <cell r="B20413" t="str">
            <v>RC780 GEAR TRAY 599 WHT</v>
          </cell>
          <cell r="C20413">
            <v>0</v>
          </cell>
          <cell r="D20413">
            <v>400</v>
          </cell>
          <cell r="I20413" t="str">
            <v>No</v>
          </cell>
          <cell r="J20413" t="str">
            <v>NOS</v>
          </cell>
          <cell r="K20413" t="str">
            <v>WHITE</v>
          </cell>
          <cell r="L20413" t="str">
            <v>PCT</v>
          </cell>
        </row>
        <row r="20414">
          <cell r="A20414">
            <v>20201092</v>
          </cell>
          <cell r="B20414" t="str">
            <v>RC780 GEAR TRAY 2FT WHT</v>
          </cell>
          <cell r="C20414">
            <v>138</v>
          </cell>
          <cell r="D20414">
            <v>12</v>
          </cell>
          <cell r="I20414" t="str">
            <v>No</v>
          </cell>
          <cell r="J20414" t="str">
            <v>NOS</v>
          </cell>
          <cell r="K20414" t="str">
            <v>WHITE</v>
          </cell>
          <cell r="L20414" t="str">
            <v>PCT</v>
          </cell>
        </row>
        <row r="20415">
          <cell r="A20415">
            <v>20201091</v>
          </cell>
          <cell r="B20415" t="str">
            <v>SP/SM321 HSG 100X200 WHT</v>
          </cell>
          <cell r="C20415">
            <v>302</v>
          </cell>
          <cell r="D20415">
            <v>203.76759999999999</v>
          </cell>
          <cell r="I20415" t="str">
            <v>No</v>
          </cell>
          <cell r="J20415" t="str">
            <v>NOS</v>
          </cell>
          <cell r="K20415" t="str">
            <v>WHITE</v>
          </cell>
          <cell r="L20415" t="str">
            <v>PCT</v>
          </cell>
        </row>
        <row r="20416">
          <cell r="A20416">
            <v>20201090</v>
          </cell>
          <cell r="B20416" t="str">
            <v>SP/SM321 BP 100MM WHT DALI</v>
          </cell>
          <cell r="C20416">
            <v>0</v>
          </cell>
          <cell r="D20416">
            <v>35</v>
          </cell>
          <cell r="I20416" t="str">
            <v>No</v>
          </cell>
          <cell r="J20416" t="str">
            <v>NOS</v>
          </cell>
          <cell r="K20416" t="str">
            <v>WHITE</v>
          </cell>
          <cell r="L20416" t="str">
            <v>PCT</v>
          </cell>
        </row>
        <row r="20417">
          <cell r="A20417">
            <v>20201089</v>
          </cell>
          <cell r="B20417" t="str">
            <v>SP/SM321 BP 100MM WHT</v>
          </cell>
          <cell r="C20417">
            <v>20</v>
          </cell>
          <cell r="D20417">
            <v>49.23</v>
          </cell>
          <cell r="I20417" t="str">
            <v>No</v>
          </cell>
          <cell r="J20417" t="str">
            <v>NOS</v>
          </cell>
          <cell r="K20417" t="str">
            <v>WHITE</v>
          </cell>
          <cell r="L20417" t="str">
            <v>PCT</v>
          </cell>
        </row>
        <row r="20418">
          <cell r="A20418">
            <v>20201088</v>
          </cell>
          <cell r="B20418" t="str">
            <v>SP/SM321 FRNG 100MM WHT</v>
          </cell>
          <cell r="C20418">
            <v>278</v>
          </cell>
          <cell r="D20418">
            <v>124.32340000000001</v>
          </cell>
          <cell r="I20418" t="str">
            <v>No</v>
          </cell>
          <cell r="J20418" t="str">
            <v>NOS</v>
          </cell>
          <cell r="K20418" t="str">
            <v>WHITE</v>
          </cell>
          <cell r="L20418" t="str">
            <v>PCT</v>
          </cell>
        </row>
        <row r="20419">
          <cell r="A20419">
            <v>20201087</v>
          </cell>
          <cell r="B20419" t="str">
            <v>DRV-MNTG-WHT--GT</v>
          </cell>
          <cell r="C20419">
            <v>0</v>
          </cell>
          <cell r="D20419">
            <v>0</v>
          </cell>
          <cell r="E20419" t="str">
            <v>DRIVER MOUNTING GEAR TRAY FOR TRITON</v>
          </cell>
          <cell r="I20419" t="str">
            <v>No</v>
          </cell>
          <cell r="J20419" t="str">
            <v>NOS</v>
          </cell>
          <cell r="K20419" t="str">
            <v>WHITE</v>
          </cell>
          <cell r="L20419" t="str">
            <v>PCT</v>
          </cell>
        </row>
        <row r="20420">
          <cell r="A20420">
            <v>20201086</v>
          </cell>
          <cell r="B20420" t="str">
            <v>TOR 400MM INNER RING WHT  EXT</v>
          </cell>
          <cell r="C20420">
            <v>42</v>
          </cell>
          <cell r="D20420">
            <v>40</v>
          </cell>
          <cell r="I20420" t="str">
            <v>No</v>
          </cell>
          <cell r="J20420" t="str">
            <v>NOS</v>
          </cell>
          <cell r="K20420" t="str">
            <v>WHITE</v>
          </cell>
          <cell r="L20420" t="str">
            <v>PCT</v>
          </cell>
        </row>
        <row r="20421">
          <cell r="A20421">
            <v>20201085</v>
          </cell>
          <cell r="B20421" t="str">
            <v>SABER 2400 SUS WHT  EXT</v>
          </cell>
          <cell r="C20421">
            <v>0</v>
          </cell>
          <cell r="D20421">
            <v>0</v>
          </cell>
          <cell r="I20421" t="str">
            <v>No</v>
          </cell>
          <cell r="J20421" t="str">
            <v>NOS</v>
          </cell>
          <cell r="K20421" t="str">
            <v>WHITE</v>
          </cell>
          <cell r="L20421" t="str">
            <v>PCT</v>
          </cell>
        </row>
        <row r="20422">
          <cell r="A20422">
            <v>20201084</v>
          </cell>
          <cell r="B20422" t="str">
            <v>SABER 1200 SUS WHT  EXT</v>
          </cell>
          <cell r="C20422">
            <v>0</v>
          </cell>
          <cell r="D20422">
            <v>0</v>
          </cell>
          <cell r="I20422" t="str">
            <v>No</v>
          </cell>
          <cell r="J20422" t="str">
            <v>NOS</v>
          </cell>
          <cell r="K20422" t="str">
            <v>WHITE</v>
          </cell>
          <cell r="L20422" t="str">
            <v>PCT</v>
          </cell>
        </row>
        <row r="20423">
          <cell r="A20423">
            <v>20201083</v>
          </cell>
          <cell r="B20423" t="str">
            <v>SP170 2310 SUS WHT  EXT</v>
          </cell>
          <cell r="C20423">
            <v>10</v>
          </cell>
          <cell r="D20423">
            <v>109.93</v>
          </cell>
          <cell r="I20423" t="str">
            <v>No</v>
          </cell>
          <cell r="J20423" t="str">
            <v>NOS</v>
          </cell>
          <cell r="K20423" t="str">
            <v>WHITE</v>
          </cell>
          <cell r="L20423" t="str">
            <v>PCT</v>
          </cell>
        </row>
        <row r="20424">
          <cell r="A20424">
            <v>20201082</v>
          </cell>
          <cell r="B20424" t="str">
            <v>SP780  2300 SUS WHT  EXT (SPACER 300)</v>
          </cell>
          <cell r="C20424">
            <v>0</v>
          </cell>
          <cell r="D20424">
            <v>0</v>
          </cell>
          <cell r="I20424" t="str">
            <v>No</v>
          </cell>
          <cell r="J20424" t="str">
            <v>NOS</v>
          </cell>
          <cell r="K20424" t="str">
            <v>WHITE</v>
          </cell>
          <cell r="L20424" t="str">
            <v>PCT</v>
          </cell>
        </row>
        <row r="20425">
          <cell r="A20425">
            <v>20201081</v>
          </cell>
          <cell r="B20425" t="str">
            <v>SP780  2300 SUS WHT  EXT</v>
          </cell>
          <cell r="C20425">
            <v>0</v>
          </cell>
          <cell r="D20425">
            <v>104.7</v>
          </cell>
          <cell r="I20425" t="str">
            <v>No</v>
          </cell>
          <cell r="J20425" t="str">
            <v>NOS</v>
          </cell>
          <cell r="K20425" t="str">
            <v>WHITE</v>
          </cell>
          <cell r="L20425" t="str">
            <v>PCT</v>
          </cell>
        </row>
        <row r="20426">
          <cell r="A20426">
            <v>20201080</v>
          </cell>
          <cell r="B20426" t="str">
            <v>SP780  1730 SUS WHT  EXT 6FT</v>
          </cell>
          <cell r="C20426">
            <v>0</v>
          </cell>
          <cell r="D20426">
            <v>0</v>
          </cell>
          <cell r="I20426" t="str">
            <v>No</v>
          </cell>
          <cell r="J20426" t="str">
            <v>NOS</v>
          </cell>
          <cell r="K20426" t="str">
            <v>WHITE</v>
          </cell>
          <cell r="L20426" t="str">
            <v>PCT</v>
          </cell>
        </row>
        <row r="20427">
          <cell r="A20427">
            <v>20201079</v>
          </cell>
          <cell r="B20427" t="str">
            <v>SP780  2300 SUS WHT  EXT (MIRROR)</v>
          </cell>
          <cell r="C20427">
            <v>0</v>
          </cell>
          <cell r="D20427">
            <v>0</v>
          </cell>
          <cell r="I20427" t="str">
            <v>No</v>
          </cell>
          <cell r="J20427" t="str">
            <v>NOS</v>
          </cell>
          <cell r="K20427" t="str">
            <v>WHITE</v>
          </cell>
          <cell r="L20427" t="str">
            <v>PCT</v>
          </cell>
        </row>
        <row r="20428">
          <cell r="A20428">
            <v>20201078</v>
          </cell>
          <cell r="B20428" t="str">
            <v>SP780  2300 SUS WHT  EXT (MULTIPLE 2FT)</v>
          </cell>
          <cell r="C20428">
            <v>0</v>
          </cell>
          <cell r="D20428">
            <v>0</v>
          </cell>
          <cell r="I20428" t="str">
            <v>No</v>
          </cell>
          <cell r="J20428" t="str">
            <v>NOS</v>
          </cell>
          <cell r="K20428" t="str">
            <v>WHITE</v>
          </cell>
          <cell r="L20428" t="str">
            <v>PCT</v>
          </cell>
        </row>
        <row r="20429">
          <cell r="A20429">
            <v>20201077</v>
          </cell>
          <cell r="B20429" t="str">
            <v>SP780  4FT REC WHT GEAR TRAY</v>
          </cell>
          <cell r="C20429">
            <v>0</v>
          </cell>
          <cell r="D20429">
            <v>0</v>
          </cell>
          <cell r="I20429" t="str">
            <v>No</v>
          </cell>
          <cell r="J20429" t="str">
            <v>NOS</v>
          </cell>
          <cell r="K20429" t="str">
            <v>WHITE</v>
          </cell>
          <cell r="L20429" t="str">
            <v>PCT</v>
          </cell>
        </row>
        <row r="20430">
          <cell r="A20430">
            <v>20201076</v>
          </cell>
          <cell r="B20430" t="str">
            <v>PH 50MM 2300 SUS WHT  EXT</v>
          </cell>
          <cell r="C20430">
            <v>0</v>
          </cell>
          <cell r="D20430">
            <v>0</v>
          </cell>
          <cell r="I20430" t="str">
            <v>No</v>
          </cell>
          <cell r="J20430" t="str">
            <v>NOS</v>
          </cell>
          <cell r="K20430" t="str">
            <v>WHITE</v>
          </cell>
          <cell r="L20430" t="str">
            <v>PCT</v>
          </cell>
        </row>
        <row r="20431">
          <cell r="A20431">
            <v>20201075</v>
          </cell>
          <cell r="B20431" t="str">
            <v>MONDO SUR KIT WHT</v>
          </cell>
          <cell r="C20431">
            <v>0</v>
          </cell>
          <cell r="D20431">
            <v>0</v>
          </cell>
          <cell r="I20431" t="str">
            <v>No</v>
          </cell>
          <cell r="J20431" t="str">
            <v>NOS</v>
          </cell>
          <cell r="K20431" t="str">
            <v>WHITE</v>
          </cell>
          <cell r="L20431" t="str">
            <v>PCT</v>
          </cell>
        </row>
        <row r="20432">
          <cell r="A20432">
            <v>20201074</v>
          </cell>
          <cell r="B20432" t="str">
            <v>MON 600MM RING WHT  EXT</v>
          </cell>
          <cell r="C20432">
            <v>69</v>
          </cell>
          <cell r="D20432">
            <v>65</v>
          </cell>
          <cell r="I20432" t="str">
            <v>No</v>
          </cell>
          <cell r="J20432" t="str">
            <v>NOS</v>
          </cell>
          <cell r="K20432" t="str">
            <v>WHITE</v>
          </cell>
          <cell r="L20432" t="str">
            <v>PCT</v>
          </cell>
        </row>
        <row r="20433">
          <cell r="A20433">
            <v>20201073</v>
          </cell>
          <cell r="B20433" t="str">
            <v>MON 600MM RECESSED RING WHT  EXT</v>
          </cell>
          <cell r="C20433">
            <v>9</v>
          </cell>
          <cell r="D20433">
            <v>542.81259999999997</v>
          </cell>
          <cell r="I20433" t="str">
            <v>No</v>
          </cell>
          <cell r="J20433" t="str">
            <v>NOS</v>
          </cell>
          <cell r="K20433" t="str">
            <v>WHITE</v>
          </cell>
          <cell r="L20433" t="str">
            <v>PCT</v>
          </cell>
        </row>
        <row r="20434">
          <cell r="A20434">
            <v>20201072</v>
          </cell>
          <cell r="B20434" t="str">
            <v>MON 470MM RING WHT  EXT</v>
          </cell>
          <cell r="C20434">
            <v>0</v>
          </cell>
          <cell r="D20434">
            <v>0</v>
          </cell>
          <cell r="I20434" t="str">
            <v>No</v>
          </cell>
          <cell r="J20434" t="str">
            <v>NOS</v>
          </cell>
          <cell r="K20434" t="str">
            <v>WHITE</v>
          </cell>
          <cell r="L20434" t="str">
            <v>PCT</v>
          </cell>
        </row>
        <row r="20435">
          <cell r="A20435">
            <v>20201071</v>
          </cell>
          <cell r="B20435" t="str">
            <v>MON 400MM RING WHT  EXT</v>
          </cell>
          <cell r="C20435">
            <v>125</v>
          </cell>
          <cell r="D20435">
            <v>40</v>
          </cell>
          <cell r="I20435" t="str">
            <v>No</v>
          </cell>
          <cell r="J20435" t="str">
            <v>NOS</v>
          </cell>
          <cell r="K20435" t="str">
            <v>WHITE</v>
          </cell>
          <cell r="L20435" t="str">
            <v>PCT</v>
          </cell>
        </row>
        <row r="20436">
          <cell r="A20436">
            <v>20201070</v>
          </cell>
          <cell r="B20436" t="str">
            <v>MON 400MM RECESSED RING WHT  EXT</v>
          </cell>
          <cell r="C20436">
            <v>3</v>
          </cell>
          <cell r="D20436">
            <v>40</v>
          </cell>
          <cell r="I20436" t="str">
            <v>No</v>
          </cell>
          <cell r="J20436" t="str">
            <v>NOS</v>
          </cell>
          <cell r="K20436" t="str">
            <v>WHITE</v>
          </cell>
          <cell r="L20436" t="str">
            <v>PCT</v>
          </cell>
        </row>
        <row r="20437">
          <cell r="A20437">
            <v>20201069</v>
          </cell>
          <cell r="B20437" t="str">
            <v>DSV2 50MM Y WELDED SUS WHT</v>
          </cell>
          <cell r="C20437">
            <v>3</v>
          </cell>
          <cell r="D20437">
            <v>112.5</v>
          </cell>
          <cell r="I20437" t="str">
            <v>No</v>
          </cell>
          <cell r="J20437" t="str">
            <v>NOS</v>
          </cell>
          <cell r="K20437" t="str">
            <v>WHITE</v>
          </cell>
          <cell r="L20437" t="str">
            <v>PCT</v>
          </cell>
        </row>
        <row r="20438">
          <cell r="A20438">
            <v>20201068</v>
          </cell>
          <cell r="B20438" t="str">
            <v>DONUT 600MM RING WHT  EXT</v>
          </cell>
          <cell r="C20438">
            <v>5</v>
          </cell>
          <cell r="D20438">
            <v>60</v>
          </cell>
          <cell r="I20438" t="str">
            <v>No</v>
          </cell>
          <cell r="J20438" t="str">
            <v>NOS</v>
          </cell>
          <cell r="K20438" t="str">
            <v>WHITE</v>
          </cell>
          <cell r="L20438" t="str">
            <v>PCT</v>
          </cell>
        </row>
        <row r="20439">
          <cell r="A20439">
            <v>20201067</v>
          </cell>
          <cell r="B20439" t="str">
            <v>DO 400MM INNER RING WHT  EXT</v>
          </cell>
          <cell r="C20439">
            <v>30</v>
          </cell>
          <cell r="D20439">
            <v>40</v>
          </cell>
          <cell r="I20439" t="str">
            <v>No</v>
          </cell>
          <cell r="J20439" t="str">
            <v>NOS</v>
          </cell>
          <cell r="K20439" t="str">
            <v>WHITE</v>
          </cell>
          <cell r="L20439" t="str">
            <v>PCT</v>
          </cell>
        </row>
        <row r="20440">
          <cell r="A20440">
            <v>20201066</v>
          </cell>
          <cell r="B20440" t="str">
            <v>RC780 MOUNTING CLAMP WHT</v>
          </cell>
          <cell r="C20440">
            <v>275</v>
          </cell>
          <cell r="D20440">
            <v>12.93</v>
          </cell>
          <cell r="I20440" t="str">
            <v>No</v>
          </cell>
          <cell r="J20440" t="str">
            <v>NOS</v>
          </cell>
          <cell r="K20440" t="str">
            <v>WHITE</v>
          </cell>
          <cell r="L20440" t="str">
            <v>PCT</v>
          </cell>
        </row>
        <row r="20441">
          <cell r="A20441">
            <v>20201065</v>
          </cell>
          <cell r="B20441" t="str">
            <v>DRIVER BOX LFF - TOP 275MM 20W-48W - WHT</v>
          </cell>
          <cell r="C20441">
            <v>4148</v>
          </cell>
          <cell r="D20441">
            <v>9.5</v>
          </cell>
          <cell r="I20441" t="str">
            <v>No</v>
          </cell>
          <cell r="J20441" t="str">
            <v>NOS</v>
          </cell>
          <cell r="K20441" t="str">
            <v>WHITE</v>
          </cell>
          <cell r="L20441" t="str">
            <v>PCT</v>
          </cell>
        </row>
        <row r="20442">
          <cell r="A20442">
            <v>20201064</v>
          </cell>
          <cell r="B20442" t="str">
            <v>DRIVER BOX LFF - TOP 213MM 12W-18W - WHT</v>
          </cell>
          <cell r="C20442">
            <v>3353</v>
          </cell>
          <cell r="D20442">
            <v>10.6</v>
          </cell>
          <cell r="I20442" t="str">
            <v>No</v>
          </cell>
          <cell r="J20442" t="str">
            <v>NOS</v>
          </cell>
          <cell r="K20442" t="str">
            <v>WHITE</v>
          </cell>
          <cell r="L20442" t="str">
            <v>PCT</v>
          </cell>
        </row>
        <row r="20443">
          <cell r="A20443">
            <v>20201063</v>
          </cell>
          <cell r="B20443" t="str">
            <v>DRIVER BOX LFF - BOTTOM 275MM 20W-48W - WHT</v>
          </cell>
          <cell r="C20443">
            <v>5218</v>
          </cell>
          <cell r="D20443">
            <v>14.1</v>
          </cell>
          <cell r="I20443" t="str">
            <v>No</v>
          </cell>
          <cell r="J20443" t="str">
            <v>NOS</v>
          </cell>
          <cell r="K20443" t="str">
            <v>WHITE</v>
          </cell>
          <cell r="L20443" t="str">
            <v>PCT</v>
          </cell>
        </row>
        <row r="20444">
          <cell r="A20444">
            <v>20201062</v>
          </cell>
          <cell r="B20444" t="str">
            <v>DRIVER BOX LFF - BOTTOM 213MM 12W-18W- WHT</v>
          </cell>
          <cell r="C20444">
            <v>1668</v>
          </cell>
          <cell r="D20444">
            <v>4.5</v>
          </cell>
          <cell r="I20444" t="str">
            <v>No</v>
          </cell>
          <cell r="J20444" t="str">
            <v>NOS</v>
          </cell>
          <cell r="K20444" t="str">
            <v>WHITE</v>
          </cell>
          <cell r="L20444" t="str">
            <v>PCT</v>
          </cell>
        </row>
        <row r="20445">
          <cell r="A20445">
            <v>20201061</v>
          </cell>
          <cell r="B20445" t="str">
            <v>DS2R MOUNTING - 50MM</v>
          </cell>
          <cell r="C20445">
            <v>200</v>
          </cell>
          <cell r="D20445">
            <v>18.5</v>
          </cell>
          <cell r="I20445" t="str">
            <v>No</v>
          </cell>
          <cell r="J20445" t="str">
            <v>NOS</v>
          </cell>
          <cell r="K20445" t="str">
            <v>WHITE</v>
          </cell>
          <cell r="L20445" t="str">
            <v>PCT</v>
          </cell>
        </row>
        <row r="20446">
          <cell r="A20446">
            <v>20201060</v>
          </cell>
          <cell r="B20446" t="str">
            <v>2X2 HANGING CLIP WHT</v>
          </cell>
          <cell r="C20446">
            <v>0</v>
          </cell>
          <cell r="D20446">
            <v>0</v>
          </cell>
          <cell r="I20446" t="str">
            <v>No</v>
          </cell>
          <cell r="J20446" t="str">
            <v>NOS</v>
          </cell>
          <cell r="K20446" t="str">
            <v>WHITE</v>
          </cell>
          <cell r="L20446" t="str">
            <v>PCT</v>
          </cell>
        </row>
        <row r="20447">
          <cell r="A20447">
            <v>20201059</v>
          </cell>
          <cell r="B20447" t="str">
            <v>2X2 595X595X80 - SVR - HSG WHT</v>
          </cell>
          <cell r="C20447">
            <v>0</v>
          </cell>
          <cell r="D20447">
            <v>0</v>
          </cell>
          <cell r="I20447" t="str">
            <v>No</v>
          </cell>
          <cell r="J20447" t="str">
            <v>NOS</v>
          </cell>
          <cell r="K20447" t="str">
            <v>WHITE</v>
          </cell>
          <cell r="L20447" t="str">
            <v>PCT</v>
          </cell>
        </row>
        <row r="20448">
          <cell r="A20448">
            <v>20201058</v>
          </cell>
          <cell r="B20448" t="str">
            <v>2X2 595X595X80 162 LED HSG WHT</v>
          </cell>
          <cell r="C20448">
            <v>0</v>
          </cell>
          <cell r="D20448">
            <v>0</v>
          </cell>
          <cell r="I20448" t="str">
            <v>No</v>
          </cell>
          <cell r="J20448" t="str">
            <v>NOS</v>
          </cell>
          <cell r="K20448" t="str">
            <v>WHITE</v>
          </cell>
          <cell r="L20448" t="str">
            <v>PCT</v>
          </cell>
        </row>
        <row r="20449">
          <cell r="A20449">
            <v>20201057</v>
          </cell>
          <cell r="B20449" t="str">
            <v>2X2 595X595X80 100 LED HSG WHT</v>
          </cell>
          <cell r="C20449">
            <v>0</v>
          </cell>
          <cell r="D20449">
            <v>0</v>
          </cell>
          <cell r="I20449" t="str">
            <v>No</v>
          </cell>
          <cell r="J20449" t="str">
            <v>NOS</v>
          </cell>
          <cell r="K20449" t="str">
            <v>WHITE</v>
          </cell>
          <cell r="L20449" t="str">
            <v>PCT</v>
          </cell>
        </row>
        <row r="20450">
          <cell r="A20450">
            <v>20201056</v>
          </cell>
          <cell r="B20450" t="str">
            <v>2X2 595X595X80 81 LED HSG WHT</v>
          </cell>
          <cell r="C20450">
            <v>0</v>
          </cell>
          <cell r="D20450">
            <v>0</v>
          </cell>
          <cell r="I20450" t="str">
            <v>No</v>
          </cell>
          <cell r="J20450" t="str">
            <v>NOS</v>
          </cell>
          <cell r="K20450" t="str">
            <v>WHITE</v>
          </cell>
          <cell r="L20450" t="str">
            <v>PCT</v>
          </cell>
        </row>
        <row r="20451">
          <cell r="A20451">
            <v>20201055</v>
          </cell>
          <cell r="B20451" t="str">
            <v>2X2 595X595X35 FRM WHT</v>
          </cell>
          <cell r="C20451">
            <v>0</v>
          </cell>
          <cell r="D20451">
            <v>0</v>
          </cell>
          <cell r="I20451" t="str">
            <v>No</v>
          </cell>
          <cell r="J20451" t="str">
            <v>NOS</v>
          </cell>
          <cell r="K20451" t="str">
            <v>WHITE</v>
          </cell>
          <cell r="L20451" t="str">
            <v>PCT</v>
          </cell>
        </row>
        <row r="20452">
          <cell r="A20452">
            <v>20201054</v>
          </cell>
          <cell r="B20452" t="str">
            <v>2X2 595X595X20 FRM WHT</v>
          </cell>
          <cell r="C20452">
            <v>0</v>
          </cell>
          <cell r="D20452">
            <v>0</v>
          </cell>
          <cell r="I20452" t="str">
            <v>No</v>
          </cell>
          <cell r="J20452" t="str">
            <v>NOS</v>
          </cell>
          <cell r="K20452" t="str">
            <v>WHITE</v>
          </cell>
          <cell r="L20452" t="str">
            <v>PCT</v>
          </cell>
        </row>
        <row r="20453">
          <cell r="A20453">
            <v>20201053</v>
          </cell>
          <cell r="B20453" t="str">
            <v>SP780 V2  SUS 2310  WHT (MIRROR)-CNS</v>
          </cell>
          <cell r="C20453">
            <v>0</v>
          </cell>
          <cell r="D20453">
            <v>0</v>
          </cell>
          <cell r="E20453" t="str">
            <v>WIRE  HARNESS PTFE-WITH HEAT SHRIKABLE- RED/BLACK-CUT LENGTH 200MM-TINNING STRIPPING 7MM ONE SIDE &amp; 3MM OTHER  SIDE; TOL:±1MM)</v>
          </cell>
          <cell r="I20453" t="str">
            <v>No</v>
          </cell>
          <cell r="J20453" t="str">
            <v>NOS</v>
          </cell>
          <cell r="K20453" t="str">
            <v>WHITE</v>
          </cell>
          <cell r="L20453" t="str">
            <v>PCT</v>
          </cell>
        </row>
        <row r="20454">
          <cell r="A20454">
            <v>20201052</v>
          </cell>
          <cell r="B20454" t="str">
            <v>SP780 V2  SUS 2310  WHT (MIRROR)-STA</v>
          </cell>
          <cell r="C20454">
            <v>0</v>
          </cell>
          <cell r="D20454">
            <v>104.7</v>
          </cell>
          <cell r="E20454" t="str">
            <v>WIRE  HARNESS PTFE-WITH HEAT SHRIKABLE- RED/BLACK-CUT LENGTH 200MM-TINNING STRIPPING 7MM ONE SIDE &amp; 3MM OTHER  SIDE; TOL:±1MM)</v>
          </cell>
          <cell r="I20454" t="str">
            <v>No</v>
          </cell>
          <cell r="J20454" t="str">
            <v>NOS</v>
          </cell>
          <cell r="K20454" t="str">
            <v>WHITE</v>
          </cell>
          <cell r="L20454" t="str">
            <v>PCT</v>
          </cell>
        </row>
        <row r="20455">
          <cell r="A20455">
            <v>20201051</v>
          </cell>
          <cell r="B20455" t="str">
            <v>RC780 50MM 2440 PCT WHT</v>
          </cell>
          <cell r="C20455">
            <v>12</v>
          </cell>
          <cell r="D20455">
            <v>118.28</v>
          </cell>
          <cell r="I20455" t="str">
            <v>No</v>
          </cell>
          <cell r="J20455" t="str">
            <v>NOS</v>
          </cell>
          <cell r="K20455" t="str">
            <v>WHITE</v>
          </cell>
          <cell r="L20455" t="str">
            <v>PCT</v>
          </cell>
        </row>
        <row r="20456">
          <cell r="A20456">
            <v>20201050</v>
          </cell>
          <cell r="B20456" t="str">
            <v>RC780 50MM 2310 WHT</v>
          </cell>
          <cell r="C20456">
            <v>6</v>
          </cell>
          <cell r="D20456">
            <v>111.43</v>
          </cell>
          <cell r="I20456" t="str">
            <v>No</v>
          </cell>
          <cell r="J20456" t="str">
            <v>NOS</v>
          </cell>
          <cell r="K20456" t="str">
            <v>WHITE</v>
          </cell>
          <cell r="L20456" t="str">
            <v>PCT</v>
          </cell>
        </row>
        <row r="20457">
          <cell r="A20457">
            <v>20201049</v>
          </cell>
          <cell r="B20457" t="str">
            <v>RC780 50MM  2420 PCT WHT (MIRROR)</v>
          </cell>
          <cell r="C20457">
            <v>0</v>
          </cell>
          <cell r="D20457">
            <v>117.77</v>
          </cell>
          <cell r="I20457" t="str">
            <v>No</v>
          </cell>
          <cell r="J20457" t="str">
            <v>NOS</v>
          </cell>
          <cell r="K20457" t="str">
            <v>WHITE</v>
          </cell>
          <cell r="L20457" t="str">
            <v>PCT</v>
          </cell>
        </row>
        <row r="20458">
          <cell r="A20458">
            <v>20201048</v>
          </cell>
          <cell r="B20458" t="str">
            <v>RC780 50MM  2310 PCT WHT (MIRROR)</v>
          </cell>
          <cell r="C20458">
            <v>29.75</v>
          </cell>
          <cell r="D20458">
            <v>898.36249999999995</v>
          </cell>
          <cell r="I20458" t="str">
            <v>No</v>
          </cell>
          <cell r="J20458" t="str">
            <v>NOS</v>
          </cell>
          <cell r="K20458" t="str">
            <v>WHITE</v>
          </cell>
          <cell r="L20458" t="str">
            <v>PCT</v>
          </cell>
        </row>
        <row r="20459">
          <cell r="A20459">
            <v>20201047</v>
          </cell>
          <cell r="B20459" t="str">
            <v>RC780 50MM 2440 PCT WHT (MIRROR 2FT)</v>
          </cell>
          <cell r="C20459">
            <v>0</v>
          </cell>
          <cell r="D20459">
            <v>0</v>
          </cell>
          <cell r="I20459" t="str">
            <v>No</v>
          </cell>
          <cell r="J20459" t="str">
            <v>NOS</v>
          </cell>
          <cell r="K20459" t="str">
            <v>WHITE</v>
          </cell>
          <cell r="L20459" t="str">
            <v>PCT</v>
          </cell>
        </row>
        <row r="20460">
          <cell r="A20460">
            <v>20201046</v>
          </cell>
          <cell r="B20460" t="str">
            <v>RC780 50MM  2310 PCT WHT (MIRROR-2FT)</v>
          </cell>
          <cell r="C20460">
            <v>0</v>
          </cell>
          <cell r="D20460">
            <v>0</v>
          </cell>
          <cell r="I20460" t="str">
            <v>No</v>
          </cell>
          <cell r="J20460" t="str">
            <v>NOS</v>
          </cell>
          <cell r="K20460" t="str">
            <v>WHITE</v>
          </cell>
          <cell r="L20460" t="str">
            <v>PCT</v>
          </cell>
        </row>
        <row r="20461">
          <cell r="A20461">
            <v>20201045</v>
          </cell>
          <cell r="B20461" t="str">
            <v>LULU EXTRUSION 1078 MM PCT WHT</v>
          </cell>
          <cell r="C20461">
            <v>0</v>
          </cell>
          <cell r="D20461">
            <v>0</v>
          </cell>
          <cell r="I20461" t="str">
            <v>No</v>
          </cell>
          <cell r="J20461" t="str">
            <v>NOS</v>
          </cell>
          <cell r="K20461" t="str">
            <v>WHITE</v>
          </cell>
          <cell r="L20461" t="str">
            <v>PCT</v>
          </cell>
        </row>
        <row r="20462">
          <cell r="A20462">
            <v>20201044</v>
          </cell>
          <cell r="B20462" t="str">
            <v>LULU EX. 1016 MM PCT WHT</v>
          </cell>
          <cell r="C20462">
            <v>0</v>
          </cell>
          <cell r="D20462">
            <v>0</v>
          </cell>
          <cell r="I20462" t="str">
            <v>No</v>
          </cell>
          <cell r="J20462" t="str">
            <v>NOS</v>
          </cell>
          <cell r="K20462" t="str">
            <v>WHITE</v>
          </cell>
          <cell r="L20462" t="str">
            <v>PCT</v>
          </cell>
        </row>
        <row r="20463">
          <cell r="A20463">
            <v>20201043</v>
          </cell>
          <cell r="B20463" t="str">
            <v>LULU EX. 958 MM PCT WHT</v>
          </cell>
          <cell r="C20463">
            <v>0</v>
          </cell>
          <cell r="D20463">
            <v>0</v>
          </cell>
          <cell r="I20463" t="str">
            <v>No</v>
          </cell>
          <cell r="J20463" t="str">
            <v>NOS</v>
          </cell>
          <cell r="K20463" t="str">
            <v>WHITE</v>
          </cell>
          <cell r="L20463" t="str">
            <v>PCT</v>
          </cell>
        </row>
        <row r="20464">
          <cell r="A20464">
            <v>20201042</v>
          </cell>
          <cell r="B20464" t="str">
            <v>DSV3 SUS 1730  WHT-CNS</v>
          </cell>
          <cell r="C20464">
            <v>1</v>
          </cell>
          <cell r="D20464">
            <v>589.86860000000001</v>
          </cell>
          <cell r="I20464" t="str">
            <v>No</v>
          </cell>
          <cell r="J20464" t="str">
            <v>NOS</v>
          </cell>
          <cell r="K20464" t="str">
            <v>WHITE</v>
          </cell>
          <cell r="L20464" t="str">
            <v>PCT</v>
          </cell>
        </row>
        <row r="20465">
          <cell r="A20465">
            <v>20201041</v>
          </cell>
          <cell r="B20465" t="str">
            <v>DSV3  SUS 2310  WHT EXT-CNS</v>
          </cell>
          <cell r="C20465">
            <v>49.5</v>
          </cell>
          <cell r="D20465">
            <v>104.7</v>
          </cell>
          <cell r="I20465" t="str">
            <v>No</v>
          </cell>
          <cell r="J20465" t="str">
            <v>NOS</v>
          </cell>
          <cell r="K20465" t="str">
            <v>WHITE</v>
          </cell>
          <cell r="L20465" t="str">
            <v>PCT</v>
          </cell>
        </row>
        <row r="20466">
          <cell r="A20466">
            <v>20201040</v>
          </cell>
          <cell r="B20466" t="str">
            <v>DSV3  MIRROR SUS 2440  WHT (EX4)-CNS</v>
          </cell>
          <cell r="C20466">
            <v>0</v>
          </cell>
          <cell r="D20466">
            <v>110.59</v>
          </cell>
          <cell r="I20466" t="str">
            <v>No</v>
          </cell>
          <cell r="J20466" t="str">
            <v>NOS</v>
          </cell>
          <cell r="K20466" t="str">
            <v>WHITE</v>
          </cell>
          <cell r="L20466" t="str">
            <v>PCT</v>
          </cell>
        </row>
        <row r="20467">
          <cell r="A20467">
            <v>20201039</v>
          </cell>
          <cell r="B20467" t="str">
            <v>DSV3  SUS 2310  WHT-CNS</v>
          </cell>
          <cell r="C20467">
            <v>24</v>
          </cell>
          <cell r="D20467">
            <v>104.7</v>
          </cell>
          <cell r="I20467" t="str">
            <v>No</v>
          </cell>
          <cell r="J20467" t="str">
            <v>NOS</v>
          </cell>
          <cell r="K20467" t="str">
            <v>WHITE</v>
          </cell>
          <cell r="L20467" t="str">
            <v>PCT</v>
          </cell>
        </row>
        <row r="20468">
          <cell r="A20468">
            <v>20201038</v>
          </cell>
          <cell r="B20468" t="str">
            <v>DSV3  MIRROR SUS 2310  WHT (EX4)-STA</v>
          </cell>
          <cell r="C20468">
            <v>0</v>
          </cell>
          <cell r="D20468">
            <v>0</v>
          </cell>
          <cell r="I20468" t="str">
            <v>No</v>
          </cell>
          <cell r="J20468" t="str">
            <v>NOS</v>
          </cell>
          <cell r="K20468" t="str">
            <v>WHITE</v>
          </cell>
          <cell r="L20468" t="str">
            <v>PCT</v>
          </cell>
        </row>
        <row r="20469">
          <cell r="A20469">
            <v>20201037</v>
          </cell>
          <cell r="B20469" t="str">
            <v>DSV3  MIRROR SUS 1155  WHT (EX2)</v>
          </cell>
          <cell r="C20469">
            <v>0</v>
          </cell>
          <cell r="D20469">
            <v>0</v>
          </cell>
          <cell r="I20469" t="str">
            <v>No</v>
          </cell>
          <cell r="J20469" t="str">
            <v>NOS</v>
          </cell>
          <cell r="K20469" t="str">
            <v>WHITE</v>
          </cell>
          <cell r="L20469" t="str">
            <v>PCT</v>
          </cell>
        </row>
        <row r="20470">
          <cell r="A20470">
            <v>20201036</v>
          </cell>
          <cell r="B20470" t="str">
            <v>DSV3  SUS 2310  WHT-STA</v>
          </cell>
          <cell r="C20470">
            <v>218</v>
          </cell>
          <cell r="D20470">
            <v>839.80330000000004</v>
          </cell>
          <cell r="I20470" t="str">
            <v>No</v>
          </cell>
          <cell r="J20470" t="str">
            <v>NOS</v>
          </cell>
          <cell r="K20470" t="str">
            <v>WHITE</v>
          </cell>
          <cell r="L20470" t="str">
            <v>PCT</v>
          </cell>
        </row>
        <row r="20471">
          <cell r="A20471">
            <v>20201035</v>
          </cell>
          <cell r="B20471" t="str">
            <v>DSV3  SUS 1820  WHT-STA</v>
          </cell>
          <cell r="C20471">
            <v>54</v>
          </cell>
          <cell r="D20471">
            <v>775.20240000000001</v>
          </cell>
          <cell r="I20471" t="str">
            <v>No</v>
          </cell>
          <cell r="J20471" t="str">
            <v>NOS</v>
          </cell>
          <cell r="K20471" t="str">
            <v>WHITE</v>
          </cell>
          <cell r="L20471" t="str">
            <v>PCT</v>
          </cell>
        </row>
        <row r="20472">
          <cell r="A20472">
            <v>20201034</v>
          </cell>
          <cell r="B20472" t="str">
            <v>DSV2  MIRROR SUS 2420  WHT (EX4)-SENSOR</v>
          </cell>
          <cell r="C20472">
            <v>0</v>
          </cell>
          <cell r="D20472">
            <v>0</v>
          </cell>
          <cell r="I20472" t="str">
            <v>No</v>
          </cell>
          <cell r="J20472" t="str">
            <v>NOS</v>
          </cell>
          <cell r="K20472" t="str">
            <v>WHITE</v>
          </cell>
          <cell r="L20472" t="str">
            <v>PCT</v>
          </cell>
        </row>
        <row r="20473">
          <cell r="A20473">
            <v>20201033</v>
          </cell>
          <cell r="B20473" t="str">
            <v>DSV2  MIRROR SUS 2310  WHT-BLANK</v>
          </cell>
          <cell r="C20473">
            <v>0</v>
          </cell>
          <cell r="D20473">
            <v>0</v>
          </cell>
          <cell r="I20473" t="str">
            <v>No</v>
          </cell>
          <cell r="J20473" t="str">
            <v>NOS</v>
          </cell>
          <cell r="K20473" t="str">
            <v>WHITE</v>
          </cell>
          <cell r="L20473" t="str">
            <v>PCT</v>
          </cell>
        </row>
        <row r="20474">
          <cell r="A20474">
            <v>20201032</v>
          </cell>
          <cell r="B20474" t="str">
            <v>DSV2  MIRROR SUS 2310  WHT (EX4)</v>
          </cell>
          <cell r="C20474">
            <v>0.5</v>
          </cell>
          <cell r="D20474">
            <v>125.26</v>
          </cell>
          <cell r="I20474" t="str">
            <v>No</v>
          </cell>
          <cell r="J20474" t="str">
            <v>NOS</v>
          </cell>
          <cell r="K20474" t="str">
            <v>WHITE</v>
          </cell>
          <cell r="L20474" t="str">
            <v>PCT</v>
          </cell>
        </row>
        <row r="20475">
          <cell r="A20475">
            <v>20201031</v>
          </cell>
          <cell r="B20475" t="str">
            <v>DSV2  MIRROR SUS 1745  WHT</v>
          </cell>
          <cell r="C20475">
            <v>19</v>
          </cell>
          <cell r="D20475">
            <v>97.33</v>
          </cell>
          <cell r="I20475" t="str">
            <v>No</v>
          </cell>
          <cell r="J20475" t="str">
            <v>NOS</v>
          </cell>
          <cell r="K20475" t="str">
            <v>WHITE</v>
          </cell>
          <cell r="L20475" t="str">
            <v>PCT</v>
          </cell>
        </row>
        <row r="20476">
          <cell r="A20476">
            <v>20201030</v>
          </cell>
          <cell r="B20476" t="str">
            <v>DSV2  MIRROR SUS 1155  WHT-BLANK</v>
          </cell>
          <cell r="C20476">
            <v>0</v>
          </cell>
          <cell r="D20476">
            <v>0</v>
          </cell>
          <cell r="I20476" t="str">
            <v>No</v>
          </cell>
          <cell r="J20476" t="str">
            <v>NOS</v>
          </cell>
          <cell r="K20476" t="str">
            <v>WHITE</v>
          </cell>
          <cell r="L20476" t="str">
            <v>PCT</v>
          </cell>
        </row>
        <row r="20477">
          <cell r="A20477">
            <v>20201029</v>
          </cell>
          <cell r="B20477" t="str">
            <v>DSV2 SUS 2FT WHT EXT</v>
          </cell>
          <cell r="C20477">
            <v>36</v>
          </cell>
          <cell r="D20477">
            <v>32.31</v>
          </cell>
          <cell r="I20477" t="str">
            <v>No</v>
          </cell>
          <cell r="J20477" t="str">
            <v>NOS</v>
          </cell>
          <cell r="K20477" t="str">
            <v>WHITE</v>
          </cell>
          <cell r="L20477" t="str">
            <v>PCT</v>
          </cell>
        </row>
        <row r="20478">
          <cell r="A20478">
            <v>20201028</v>
          </cell>
          <cell r="B20478" t="str">
            <v>DSV2  SUS 2310  WHT</v>
          </cell>
          <cell r="C20478">
            <v>16</v>
          </cell>
          <cell r="D20478">
            <v>125.26</v>
          </cell>
          <cell r="I20478" t="str">
            <v>No</v>
          </cell>
          <cell r="J20478" t="str">
            <v>NOS</v>
          </cell>
          <cell r="K20478" t="str">
            <v>WHITE</v>
          </cell>
          <cell r="L20478" t="str">
            <v>PCT</v>
          </cell>
        </row>
        <row r="20479">
          <cell r="A20479">
            <v>20201027</v>
          </cell>
          <cell r="B20479" t="str">
            <v>DSV2  SUS 1730  WHT</v>
          </cell>
          <cell r="C20479">
            <v>28</v>
          </cell>
          <cell r="D20479">
            <v>88.88</v>
          </cell>
          <cell r="I20479" t="str">
            <v>No</v>
          </cell>
          <cell r="J20479" t="str">
            <v>NOS</v>
          </cell>
          <cell r="K20479" t="str">
            <v>WHITE</v>
          </cell>
          <cell r="L20479" t="str">
            <v>PCT</v>
          </cell>
        </row>
        <row r="20480">
          <cell r="A20480">
            <v>20201026</v>
          </cell>
          <cell r="B20480" t="str">
            <v>DIFFUSER EXT 50MM WITH PART PLATE CUT LENGTH 59MM PCT WHT</v>
          </cell>
          <cell r="C20480">
            <v>0</v>
          </cell>
          <cell r="D20480">
            <v>0</v>
          </cell>
          <cell r="I20480" t="str">
            <v>No</v>
          </cell>
          <cell r="J20480" t="str">
            <v>NOS</v>
          </cell>
          <cell r="K20480" t="str">
            <v>WHITE</v>
          </cell>
          <cell r="L20480" t="str">
            <v>PCT</v>
          </cell>
        </row>
        <row r="20481">
          <cell r="A20481">
            <v>20201025</v>
          </cell>
          <cell r="B20481" t="str">
            <v>DIFFUSER EXT 50MM PCT WHT - CUT LENGTH 950MM</v>
          </cell>
          <cell r="C20481">
            <v>306</v>
          </cell>
          <cell r="D20481">
            <v>84.14</v>
          </cell>
          <cell r="I20481" t="str">
            <v>No</v>
          </cell>
          <cell r="J20481" t="str">
            <v>NOS</v>
          </cell>
          <cell r="K20481" t="str">
            <v>WHITE</v>
          </cell>
          <cell r="L20481" t="str">
            <v>PCT</v>
          </cell>
        </row>
        <row r="20482">
          <cell r="A20482">
            <v>20201024</v>
          </cell>
          <cell r="B20482" t="str">
            <v>DIFFUSER EXT 50MM PCT WHT - CUT LENGTH 56 MM</v>
          </cell>
          <cell r="C20482">
            <v>0</v>
          </cell>
          <cell r="D20482">
            <v>1.4576</v>
          </cell>
          <cell r="I20482" t="str">
            <v>No</v>
          </cell>
          <cell r="J20482" t="str">
            <v>NOS</v>
          </cell>
          <cell r="K20482" t="str">
            <v>WHITE</v>
          </cell>
          <cell r="L20482" t="str">
            <v>PCT</v>
          </cell>
        </row>
        <row r="20483">
          <cell r="A20483">
            <v>20201023</v>
          </cell>
          <cell r="B20483" t="str">
            <v>DIFFUSER EXT 50MM PCT WHT - CUT LENGTH 510MM</v>
          </cell>
          <cell r="C20483">
            <v>70</v>
          </cell>
          <cell r="D20483">
            <v>42.07</v>
          </cell>
          <cell r="I20483" t="str">
            <v>No</v>
          </cell>
          <cell r="J20483" t="str">
            <v>NOS</v>
          </cell>
          <cell r="K20483" t="str">
            <v>WHITE</v>
          </cell>
          <cell r="L20483" t="str">
            <v>PCT</v>
          </cell>
        </row>
        <row r="20484">
          <cell r="A20484">
            <v>20201022</v>
          </cell>
          <cell r="B20484" t="str">
            <v>DIFFUSER EXT 50MM PCT WHT - CUT LENGTH 30MM</v>
          </cell>
          <cell r="C20484">
            <v>494</v>
          </cell>
          <cell r="D20484">
            <v>4.5720999999999998</v>
          </cell>
          <cell r="I20484" t="str">
            <v>No</v>
          </cell>
          <cell r="J20484" t="str">
            <v>NOS</v>
          </cell>
          <cell r="K20484" t="str">
            <v>WHITE</v>
          </cell>
          <cell r="L20484" t="str">
            <v>PCT</v>
          </cell>
        </row>
        <row r="20485">
          <cell r="A20485">
            <v>20201021</v>
          </cell>
          <cell r="B20485" t="str">
            <v>DSV2 50MM REC 2310  WHT</v>
          </cell>
          <cell r="C20485">
            <v>150.16667000000001</v>
          </cell>
          <cell r="D20485">
            <v>111.4</v>
          </cell>
          <cell r="I20485" t="str">
            <v>No</v>
          </cell>
          <cell r="J20485" t="str">
            <v>NOS</v>
          </cell>
          <cell r="K20485" t="str">
            <v>WHITE</v>
          </cell>
          <cell r="L20485" t="str">
            <v>PCT</v>
          </cell>
        </row>
        <row r="20486">
          <cell r="A20486">
            <v>20201020</v>
          </cell>
          <cell r="B20486" t="str">
            <v>DSV2 REC 2260  WHT RDY FOR ASSY</v>
          </cell>
          <cell r="C20486">
            <v>0</v>
          </cell>
          <cell r="D20486">
            <v>0</v>
          </cell>
          <cell r="I20486" t="str">
            <v>No</v>
          </cell>
          <cell r="J20486" t="str">
            <v>NOS</v>
          </cell>
          <cell r="K20486" t="str">
            <v>WHITE</v>
          </cell>
          <cell r="L20486" t="str">
            <v>PCT</v>
          </cell>
        </row>
        <row r="20487">
          <cell r="A20487">
            <v>20201019</v>
          </cell>
          <cell r="B20487" t="str">
            <v>DSV2 REC 1700  WHT RDY FOR ASSY</v>
          </cell>
          <cell r="C20487">
            <v>0</v>
          </cell>
          <cell r="D20487">
            <v>964.88499999999999</v>
          </cell>
          <cell r="I20487" t="str">
            <v>No</v>
          </cell>
          <cell r="J20487" t="str">
            <v>NOS</v>
          </cell>
          <cell r="K20487" t="str">
            <v>WHITE</v>
          </cell>
          <cell r="L20487" t="str">
            <v>PCT</v>
          </cell>
        </row>
        <row r="20488">
          <cell r="A20488">
            <v>20201018</v>
          </cell>
          <cell r="B20488" t="str">
            <v>DSV2  MIRROR REC 2310  WHT (EX4)</v>
          </cell>
          <cell r="C20488">
            <v>4.5</v>
          </cell>
          <cell r="D20488">
            <v>111.4</v>
          </cell>
          <cell r="I20488" t="str">
            <v>No</v>
          </cell>
          <cell r="J20488" t="str">
            <v>NOS</v>
          </cell>
          <cell r="K20488" t="str">
            <v>WHITE</v>
          </cell>
          <cell r="L20488" t="str">
            <v>PCT</v>
          </cell>
        </row>
        <row r="20489">
          <cell r="A20489">
            <v>20201017</v>
          </cell>
          <cell r="B20489" t="str">
            <v>DSV2 REC 1130  WHT RDY FOR ASSY</v>
          </cell>
          <cell r="C20489">
            <v>0</v>
          </cell>
          <cell r="D20489">
            <v>0</v>
          </cell>
          <cell r="I20489" t="str">
            <v>No</v>
          </cell>
          <cell r="J20489" t="str">
            <v>NOS</v>
          </cell>
          <cell r="K20489" t="str">
            <v>WHITE</v>
          </cell>
          <cell r="L20489" t="str">
            <v>PCT</v>
          </cell>
        </row>
        <row r="20490">
          <cell r="A20490">
            <v>20201016</v>
          </cell>
          <cell r="B20490" t="str">
            <v>DSV2  REC 1745  WHT</v>
          </cell>
          <cell r="C20490">
            <v>0</v>
          </cell>
          <cell r="D20490">
            <v>496.20519999999999</v>
          </cell>
          <cell r="I20490" t="str">
            <v>No</v>
          </cell>
          <cell r="J20490" t="str">
            <v>NOS</v>
          </cell>
          <cell r="K20490" t="str">
            <v>WHITE</v>
          </cell>
          <cell r="L20490" t="str">
            <v>PCT</v>
          </cell>
        </row>
        <row r="20491">
          <cell r="A20491">
            <v>20201015</v>
          </cell>
          <cell r="B20491" t="str">
            <v>DSV2 REC 0566 WHT PRSM RDY FOR ASS</v>
          </cell>
          <cell r="C20491">
            <v>251</v>
          </cell>
          <cell r="D20491">
            <v>0</v>
          </cell>
          <cell r="I20491" t="str">
            <v>No</v>
          </cell>
          <cell r="J20491" t="str">
            <v>NOS</v>
          </cell>
          <cell r="K20491" t="str">
            <v>WHITE</v>
          </cell>
          <cell r="L20491" t="str">
            <v>PCT</v>
          </cell>
        </row>
        <row r="20492">
          <cell r="A20492">
            <v>20201014</v>
          </cell>
          <cell r="B20492" t="str">
            <v>DSV2 REC 0566 WHT RDY FOR ASS</v>
          </cell>
          <cell r="C20492">
            <v>455</v>
          </cell>
          <cell r="D20492">
            <v>214.7</v>
          </cell>
          <cell r="I20492" t="str">
            <v>No</v>
          </cell>
          <cell r="J20492" t="str">
            <v>NOS</v>
          </cell>
          <cell r="K20492" t="str">
            <v>WHITE</v>
          </cell>
          <cell r="L20492" t="str">
            <v>PCT</v>
          </cell>
        </row>
        <row r="20493">
          <cell r="A20493">
            <v>20201013</v>
          </cell>
          <cell r="B20493" t="str">
            <v>DSV2  REC 2440  WHT (EX4)</v>
          </cell>
          <cell r="C20493">
            <v>0</v>
          </cell>
          <cell r="D20493">
            <v>111.53</v>
          </cell>
          <cell r="I20493" t="str">
            <v>No</v>
          </cell>
          <cell r="J20493" t="str">
            <v>NOS</v>
          </cell>
          <cell r="K20493" t="str">
            <v>WHITE</v>
          </cell>
          <cell r="L20493" t="str">
            <v>PCT</v>
          </cell>
        </row>
        <row r="20494">
          <cell r="A20494">
            <v>20201012</v>
          </cell>
          <cell r="B20494" t="str">
            <v>DSV2  MIRROR REC 2440  WHT (EX4)</v>
          </cell>
          <cell r="C20494">
            <v>8</v>
          </cell>
          <cell r="D20494">
            <v>882.26580000000001</v>
          </cell>
          <cell r="I20494" t="str">
            <v>No</v>
          </cell>
          <cell r="J20494" t="str">
            <v>NOS</v>
          </cell>
          <cell r="K20494" t="str">
            <v>WHITE</v>
          </cell>
          <cell r="L20494" t="str">
            <v>PCT</v>
          </cell>
        </row>
        <row r="20495">
          <cell r="A20495">
            <v>20201011</v>
          </cell>
          <cell r="B20495" t="str">
            <v>DSV2  REC 2415  WHT</v>
          </cell>
          <cell r="C20495">
            <v>0</v>
          </cell>
          <cell r="D20495">
            <v>0</v>
          </cell>
          <cell r="I20495" t="str">
            <v>No</v>
          </cell>
          <cell r="J20495" t="str">
            <v>NOS</v>
          </cell>
          <cell r="K20495" t="str">
            <v>WHITE</v>
          </cell>
          <cell r="L20495" t="str">
            <v>PCT</v>
          </cell>
        </row>
        <row r="20496">
          <cell r="A20496">
            <v>20201010</v>
          </cell>
          <cell r="B20496" t="str">
            <v>PHAROS FRONT RNG 80/170  WHT-V2</v>
          </cell>
          <cell r="C20496">
            <v>373</v>
          </cell>
          <cell r="D20496">
            <v>5</v>
          </cell>
          <cell r="I20496" t="str">
            <v>No</v>
          </cell>
          <cell r="J20496" t="str">
            <v>NOS</v>
          </cell>
          <cell r="K20496" t="str">
            <v>WHITE</v>
          </cell>
          <cell r="L20496" t="str">
            <v>PCT</v>
          </cell>
        </row>
        <row r="20497">
          <cell r="A20497">
            <v>20201009</v>
          </cell>
          <cell r="B20497" t="str">
            <v>SP320 FRONT RNG 80/170  WHT</v>
          </cell>
          <cell r="C20497">
            <v>82</v>
          </cell>
          <cell r="D20497">
            <v>5</v>
          </cell>
          <cell r="I20497" t="str">
            <v>No</v>
          </cell>
          <cell r="J20497" t="str">
            <v>NOS</v>
          </cell>
          <cell r="K20497" t="str">
            <v>WHITE</v>
          </cell>
          <cell r="L20497" t="str">
            <v>PCT</v>
          </cell>
        </row>
        <row r="20498">
          <cell r="A20498">
            <v>20201008</v>
          </cell>
          <cell r="B20498" t="str">
            <v>SP320 FRONT RNG 80/130  WHT-IP65</v>
          </cell>
          <cell r="C20498">
            <v>279</v>
          </cell>
          <cell r="D20498">
            <v>5</v>
          </cell>
          <cell r="I20498" t="str">
            <v>No</v>
          </cell>
          <cell r="J20498" t="str">
            <v>NOS</v>
          </cell>
          <cell r="K20498" t="str">
            <v>WHITE</v>
          </cell>
          <cell r="L20498" t="str">
            <v>PCT</v>
          </cell>
        </row>
        <row r="20499">
          <cell r="A20499">
            <v>20201007</v>
          </cell>
          <cell r="B20499" t="str">
            <v>SP320 FRONT RNG 100/190  WHT</v>
          </cell>
          <cell r="C20499">
            <v>0</v>
          </cell>
          <cell r="D20499">
            <v>104.3322</v>
          </cell>
          <cell r="I20499" t="str">
            <v>No</v>
          </cell>
          <cell r="J20499" t="str">
            <v>NOS</v>
          </cell>
          <cell r="K20499" t="str">
            <v>WHITE</v>
          </cell>
          <cell r="L20499" t="str">
            <v>PCT</v>
          </cell>
        </row>
        <row r="20500">
          <cell r="A20500">
            <v>20201006</v>
          </cell>
          <cell r="B20500" t="str">
            <v>SP320 BACK RNG 80/170  WHT</v>
          </cell>
          <cell r="C20500">
            <v>177</v>
          </cell>
          <cell r="D20500">
            <v>5</v>
          </cell>
          <cell r="I20500" t="str">
            <v>No</v>
          </cell>
          <cell r="J20500" t="str">
            <v>NOS</v>
          </cell>
          <cell r="K20500" t="str">
            <v>WHITE</v>
          </cell>
          <cell r="L20500" t="str">
            <v>PCT</v>
          </cell>
        </row>
        <row r="20501">
          <cell r="A20501">
            <v>20201005</v>
          </cell>
          <cell r="B20501" t="str">
            <v>SP320 BACK RNG 80/130 WHT IP65</v>
          </cell>
          <cell r="C20501">
            <v>279</v>
          </cell>
          <cell r="D20501">
            <v>5</v>
          </cell>
          <cell r="I20501" t="str">
            <v>No</v>
          </cell>
          <cell r="J20501" t="str">
            <v>NOS</v>
          </cell>
          <cell r="K20501" t="str">
            <v>WHITE</v>
          </cell>
          <cell r="L20501" t="str">
            <v>PCT</v>
          </cell>
        </row>
        <row r="20502">
          <cell r="A20502">
            <v>20201004</v>
          </cell>
          <cell r="B20502" t="str">
            <v>SP321 BACK RNG 100/190 S2  WHT</v>
          </cell>
          <cell r="C20502">
            <v>0</v>
          </cell>
          <cell r="D20502">
            <v>54.23</v>
          </cell>
          <cell r="I20502" t="str">
            <v>No</v>
          </cell>
          <cell r="J20502" t="str">
            <v>NOS</v>
          </cell>
          <cell r="K20502" t="str">
            <v>WHITE</v>
          </cell>
          <cell r="L20502" t="str">
            <v>PCT</v>
          </cell>
        </row>
        <row r="20503">
          <cell r="A20503">
            <v>20201003</v>
          </cell>
          <cell r="B20503" t="str">
            <v>SP780 L SHP WELDED SUS WHT</v>
          </cell>
          <cell r="C20503">
            <v>12</v>
          </cell>
          <cell r="D20503">
            <v>75</v>
          </cell>
          <cell r="I20503" t="str">
            <v>No</v>
          </cell>
          <cell r="J20503" t="str">
            <v>NOS</v>
          </cell>
          <cell r="K20503" t="str">
            <v>WHITE</v>
          </cell>
          <cell r="L20503" t="str">
            <v>PCT</v>
          </cell>
        </row>
        <row r="20504">
          <cell r="A20504">
            <v>20201002</v>
          </cell>
          <cell r="B20504" t="str">
            <v>SP320 HSG 100/190  WHT(NOT IN USED)</v>
          </cell>
          <cell r="C20504">
            <v>0</v>
          </cell>
          <cell r="D20504">
            <v>221.46</v>
          </cell>
          <cell r="I20504" t="str">
            <v>Yes</v>
          </cell>
          <cell r="J20504" t="str">
            <v>NOS</v>
          </cell>
          <cell r="K20504" t="str">
            <v>WHITE</v>
          </cell>
          <cell r="L20504" t="str">
            <v>PCT</v>
          </cell>
        </row>
        <row r="20505">
          <cell r="A20505">
            <v>20201001</v>
          </cell>
          <cell r="B20505" t="str">
            <v>DRIVER BOX LFF - TOP 260MM 36W - WHT</v>
          </cell>
          <cell r="C20505">
            <v>6736</v>
          </cell>
          <cell r="D20505">
            <v>8.75</v>
          </cell>
          <cell r="I20505" t="str">
            <v>No</v>
          </cell>
          <cell r="J20505" t="str">
            <v>NOS</v>
          </cell>
          <cell r="K20505" t="str">
            <v>WHITE</v>
          </cell>
          <cell r="L20505" t="str">
            <v>PCT</v>
          </cell>
        </row>
        <row r="20506">
          <cell r="A20506">
            <v>20104418</v>
          </cell>
          <cell r="B20506" t="str">
            <v>SP682 H75LT CURVILINEAR L SHP 987 X 987 ARCL558 R 355 INNER SUS RDY FOR PCT</v>
          </cell>
          <cell r="C20506">
            <v>0</v>
          </cell>
          <cell r="D20506">
            <v>596.04160000000002</v>
          </cell>
          <cell r="F20506">
            <v>619.48</v>
          </cell>
          <cell r="G20506" t="str">
            <v>\\ati-server\JILLP - Attachment\20103967 SP780 S2 CS Y SHP 1163X1007 RDY FOR PCT.pdf</v>
          </cell>
          <cell r="I20506" t="str">
            <v>No</v>
          </cell>
          <cell r="J20506" t="str">
            <v>NOS</v>
          </cell>
          <cell r="K20506" t="str">
            <v>WELDING</v>
          </cell>
          <cell r="L20506" t="str">
            <v>FAB</v>
          </cell>
        </row>
        <row r="20507">
          <cell r="A20507">
            <v>20104417</v>
          </cell>
          <cell r="B20507" t="str">
            <v>SP682 H75LT CURVILINEAR L SHP 987 X 987 ARCL558 R 355 OUTER SUS RDY FOR PCT</v>
          </cell>
          <cell r="C20507">
            <v>0</v>
          </cell>
          <cell r="D20507">
            <v>596.04160000000002</v>
          </cell>
          <cell r="F20507">
            <v>619.48</v>
          </cell>
          <cell r="G20507" t="str">
            <v>\\ati-server\JILLP - Attachment\20103967 SP780 S2 CS Y SHP 1163X1007 RDY FOR PCT.pdf</v>
          </cell>
          <cell r="I20507" t="str">
            <v>No</v>
          </cell>
          <cell r="J20507" t="str">
            <v>NOS</v>
          </cell>
          <cell r="K20507" t="str">
            <v>WELDING</v>
          </cell>
          <cell r="L20507" t="str">
            <v>FAB</v>
          </cell>
        </row>
        <row r="20508">
          <cell r="A20508">
            <v>20104416</v>
          </cell>
          <cell r="B20508" t="str">
            <v>SP682 H75LT CURVILINEAR L SHP 574 X 574 ARCL314 R200 INNER SUS RDY FOR PCT</v>
          </cell>
          <cell r="C20508">
            <v>0</v>
          </cell>
          <cell r="D20508">
            <v>596.04169999999999</v>
          </cell>
          <cell r="F20508">
            <v>533.79999999999995</v>
          </cell>
          <cell r="G20508" t="str">
            <v>\\ati-server\JILLP - Attachment\20103967 SP780 S2 CS Y SHP 1163X1007 RDY FOR PCT.pdf</v>
          </cell>
          <cell r="I20508" t="str">
            <v>No</v>
          </cell>
          <cell r="J20508" t="str">
            <v>NOS</v>
          </cell>
          <cell r="K20508" t="str">
            <v>WELDING</v>
          </cell>
          <cell r="L20508" t="str">
            <v>FAB</v>
          </cell>
        </row>
        <row r="20509">
          <cell r="A20509">
            <v>20104415</v>
          </cell>
          <cell r="B20509" t="str">
            <v>SP682 H75LT CURVILINEAR L SHP 574 X 574 ARCL314 R200 OUTER SUS RDY FOR PCT</v>
          </cell>
          <cell r="C20509">
            <v>0</v>
          </cell>
          <cell r="D20509">
            <v>596.04169999999999</v>
          </cell>
          <cell r="F20509">
            <v>533.79999999999995</v>
          </cell>
          <cell r="G20509" t="str">
            <v>\\ati-server\JILLP - Attachment\20103967 SP780 S2 CS Y SHP 1163X1007 RDY FOR PCT.pdf</v>
          </cell>
          <cell r="I20509" t="str">
            <v>No</v>
          </cell>
          <cell r="J20509" t="str">
            <v>NOS</v>
          </cell>
          <cell r="K20509" t="str">
            <v>WELDING</v>
          </cell>
          <cell r="L20509" t="str">
            <v>FAB</v>
          </cell>
        </row>
        <row r="20510">
          <cell r="A20510">
            <v>20104414</v>
          </cell>
          <cell r="B20510" t="str">
            <v>SP682 H80LT LINEAR W50 L 637 SUS RDY FOR PCT (NOT IN USE)</v>
          </cell>
          <cell r="C20510">
            <v>0</v>
          </cell>
          <cell r="D20510">
            <v>0</v>
          </cell>
          <cell r="F20510">
            <v>216.58</v>
          </cell>
          <cell r="G20510" t="str">
            <v>\\ATI-SERVER\JILLP - Attachment\20103290-SP780 S1 585X1470 SUS C SHP.PDF</v>
          </cell>
          <cell r="I20510" t="str">
            <v>Yes</v>
          </cell>
          <cell r="J20510" t="str">
            <v>NOS</v>
          </cell>
          <cell r="K20510" t="str">
            <v>WELDING</v>
          </cell>
          <cell r="L20510" t="str">
            <v>FAB</v>
          </cell>
        </row>
        <row r="20511">
          <cell r="A20511">
            <v>20104413</v>
          </cell>
          <cell r="B20511" t="str">
            <v>SP682 H80LT CURVILINEAR L SHP 670X670 ARCL588 R 355 OUTER SUS RDY FOR PCT</v>
          </cell>
          <cell r="C20511">
            <v>0</v>
          </cell>
          <cell r="D20511">
            <v>620.125</v>
          </cell>
          <cell r="F20511">
            <v>414.12</v>
          </cell>
          <cell r="G20511" t="str">
            <v>\\ATI-SERVER\JILLP - Attachment\20103290-SP780 S1 585X1470 SUS C SHP.PDF</v>
          </cell>
          <cell r="I20511" t="str">
            <v>No</v>
          </cell>
          <cell r="J20511" t="str">
            <v>NOS</v>
          </cell>
          <cell r="K20511" t="str">
            <v>WELDING</v>
          </cell>
          <cell r="L20511" t="str">
            <v>FAB</v>
          </cell>
        </row>
        <row r="20512">
          <cell r="A20512">
            <v>20104412</v>
          </cell>
          <cell r="B20512" t="str">
            <v>SP682 H80LT CURVILINEAR L SHP 670X670 ARCL588 R 355 INNER SUS RDY FOR PCT</v>
          </cell>
          <cell r="C20512">
            <v>0</v>
          </cell>
          <cell r="D20512">
            <v>620.125</v>
          </cell>
          <cell r="F20512">
            <v>414.12</v>
          </cell>
          <cell r="G20512" t="str">
            <v>\\ATI-SERVER\JILLP - Attachment\20103290-SP780 S1 585X1470 SUS C SHP.PDF</v>
          </cell>
          <cell r="I20512" t="str">
            <v>No</v>
          </cell>
          <cell r="J20512" t="str">
            <v>NOS</v>
          </cell>
          <cell r="K20512" t="str">
            <v>WELDING</v>
          </cell>
          <cell r="L20512" t="str">
            <v>FAB</v>
          </cell>
        </row>
        <row r="20513">
          <cell r="A20513">
            <v>20104411</v>
          </cell>
          <cell r="B20513" t="str">
            <v>RC682 H80LT CURVILINEAR  L SHP 1186X1186 ARCL 511 R 325 REC INNER RDY FOR PCT</v>
          </cell>
          <cell r="C20513">
            <v>0</v>
          </cell>
          <cell r="D20513">
            <v>596.37</v>
          </cell>
          <cell r="F20513">
            <v>759.22</v>
          </cell>
          <cell r="G20513" t="str">
            <v>\\ATI-SERVER\JILLP - Attachment\20103290-SP780 S1 585X1470 SUS C SHP.PDF</v>
          </cell>
          <cell r="I20513" t="str">
            <v>No</v>
          </cell>
          <cell r="J20513" t="str">
            <v>NOS</v>
          </cell>
          <cell r="K20513" t="str">
            <v>WELDING</v>
          </cell>
          <cell r="L20513" t="str">
            <v>FAB</v>
          </cell>
        </row>
        <row r="20514">
          <cell r="A20514">
            <v>20104410</v>
          </cell>
          <cell r="B20514" t="str">
            <v>RC682 H80LT CURVILINEAR  L SHP 1186X1186 ARCL 511 R 325 REC OUTER RDY FOR PCT</v>
          </cell>
          <cell r="C20514">
            <v>0</v>
          </cell>
          <cell r="D20514">
            <v>596.37</v>
          </cell>
          <cell r="F20514">
            <v>759.22</v>
          </cell>
          <cell r="G20514" t="str">
            <v>\\ATI-SERVER\JILLP - Attachment\20103290-SP780 S1 585X1470 SUS C SHP.PDF</v>
          </cell>
          <cell r="I20514" t="str">
            <v>No</v>
          </cell>
          <cell r="J20514" t="str">
            <v>NOS</v>
          </cell>
          <cell r="K20514" t="str">
            <v>WELDING</v>
          </cell>
          <cell r="L20514" t="str">
            <v>FAB</v>
          </cell>
        </row>
        <row r="20515">
          <cell r="A20515">
            <v>20104409</v>
          </cell>
          <cell r="B20515" t="str">
            <v>SP682 H75LT CURVILINEAR L SHP 955 x 955 ARC 314 R 200 SUS INNER RDY FOR PCT</v>
          </cell>
          <cell r="C20515">
            <v>0</v>
          </cell>
          <cell r="D20515">
            <v>531.09059999999999</v>
          </cell>
          <cell r="F20515">
            <v>620.16</v>
          </cell>
          <cell r="G20515" t="str">
            <v>\\ATI-SERVER\JILLP - Attachment\20103874 SP780 S2 CS Y SHP 1070X927 RDY FOR PCT.pdf</v>
          </cell>
          <cell r="I20515" t="str">
            <v>No</v>
          </cell>
          <cell r="J20515" t="str">
            <v>NOS</v>
          </cell>
          <cell r="K20515" t="str">
            <v>WELDING</v>
          </cell>
          <cell r="L20515" t="str">
            <v>FAB</v>
          </cell>
        </row>
        <row r="20516">
          <cell r="A20516">
            <v>20104408</v>
          </cell>
          <cell r="B20516" t="str">
            <v>SP682 H75LT CURVILINEAR L SHP 955 x 955 ARC 314 R 200 SUS OUTER RDY FOR PCT</v>
          </cell>
          <cell r="C20516">
            <v>0</v>
          </cell>
          <cell r="D20516">
            <v>531.09059999999999</v>
          </cell>
          <cell r="F20516">
            <v>620.16</v>
          </cell>
          <cell r="G20516" t="str">
            <v>\\ATI-SERVER\JILLP - Attachment\20103874 SP780 S2 CS Y SHP 1070X927 RDY FOR PCT.pdf</v>
          </cell>
          <cell r="I20516" t="str">
            <v>No</v>
          </cell>
          <cell r="J20516" t="str">
            <v>NOS</v>
          </cell>
          <cell r="K20516" t="str">
            <v>WELDING</v>
          </cell>
          <cell r="L20516" t="str">
            <v>FAB</v>
          </cell>
        </row>
        <row r="20517">
          <cell r="A20517">
            <v>20104407</v>
          </cell>
          <cell r="B20517" t="str">
            <v>SP682 H75LT CURVILINEAR L SHP 920 x 730 ARC 1004 R 500 SUS INNER RDY FOR PCT</v>
          </cell>
          <cell r="C20517">
            <v>0</v>
          </cell>
          <cell r="D20517">
            <v>531.09</v>
          </cell>
          <cell r="F20517">
            <v>497.76</v>
          </cell>
          <cell r="G20517" t="str">
            <v>\\ATI-SERVER\JILLP - Attachment\20103874 SP780 S2 CS Y SHP 1070X927 RDY FOR PCT.pdf</v>
          </cell>
          <cell r="I20517" t="str">
            <v>No</v>
          </cell>
          <cell r="J20517" t="str">
            <v>NOS</v>
          </cell>
          <cell r="K20517" t="str">
            <v>WELDING</v>
          </cell>
          <cell r="L20517" t="str">
            <v>FAB</v>
          </cell>
        </row>
        <row r="20518">
          <cell r="A20518">
            <v>20104406</v>
          </cell>
          <cell r="B20518" t="str">
            <v>SP682 H75LT CURVILINEAR L SHP 920 x 730 ARC 1004 R 500 SUS OUTER RDY FOR PCT</v>
          </cell>
          <cell r="C20518">
            <v>0</v>
          </cell>
          <cell r="D20518">
            <v>531.09</v>
          </cell>
          <cell r="F20518">
            <v>497.76</v>
          </cell>
          <cell r="G20518" t="str">
            <v>\\ATI-SERVER\JILLP - Attachment\20103874 SP780 S2 CS Y SHP 1070X927 RDY FOR PCT.pdf</v>
          </cell>
          <cell r="I20518" t="str">
            <v>No</v>
          </cell>
          <cell r="J20518" t="str">
            <v>NOS</v>
          </cell>
          <cell r="K20518" t="str">
            <v>WELDING</v>
          </cell>
          <cell r="L20518" t="str">
            <v>FAB</v>
          </cell>
        </row>
        <row r="20519">
          <cell r="A20519">
            <v>20104405</v>
          </cell>
          <cell r="B20519" t="str">
            <v>SP682 H75LT CURVILINEAR L SHP 898 x 898 ARC 785 R 500 SUS INNER RDY FOR PCT</v>
          </cell>
          <cell r="C20519">
            <v>0</v>
          </cell>
          <cell r="D20519">
            <v>531.09</v>
          </cell>
          <cell r="F20519">
            <v>537.54</v>
          </cell>
          <cell r="G20519" t="str">
            <v>\\ATI-SERVER\JILLP - Attachment\20103874 SP780 S2 CS Y SHP 1070X927 RDY FOR PCT.pdf</v>
          </cell>
          <cell r="I20519" t="str">
            <v>No</v>
          </cell>
          <cell r="J20519" t="str">
            <v>NOS</v>
          </cell>
          <cell r="K20519" t="str">
            <v>WELDING</v>
          </cell>
          <cell r="L20519" t="str">
            <v>FAB</v>
          </cell>
        </row>
        <row r="20520">
          <cell r="A20520">
            <v>20104404</v>
          </cell>
          <cell r="B20520" t="str">
            <v>SP682 H75LT CURVILINEAR L SHP 898 x 898 ARC 785 R 500 SUS OUTER RDY FOR PCT</v>
          </cell>
          <cell r="C20520">
            <v>0</v>
          </cell>
          <cell r="D20520">
            <v>531.09</v>
          </cell>
          <cell r="F20520">
            <v>537.54</v>
          </cell>
          <cell r="G20520" t="str">
            <v>\\ATI-SERVER\JILLP - Attachment\20103874 SP780 S2 CS Y SHP 1070X927 RDY FOR PCT.pdf</v>
          </cell>
          <cell r="I20520" t="str">
            <v>No</v>
          </cell>
          <cell r="J20520" t="str">
            <v>NOS</v>
          </cell>
          <cell r="K20520" t="str">
            <v>WELDING</v>
          </cell>
          <cell r="L20520" t="str">
            <v>FAB</v>
          </cell>
        </row>
        <row r="20521">
          <cell r="A20521">
            <v>20104403</v>
          </cell>
          <cell r="B20521" t="str">
            <v>SP682 H75LT CURVILINEAR L SHP 786 x 361 ARC 157 R 200 SUS INNER RDY FOR PCT</v>
          </cell>
          <cell r="C20521">
            <v>0</v>
          </cell>
          <cell r="D20521">
            <v>531.09</v>
          </cell>
          <cell r="F20521">
            <v>310.42</v>
          </cell>
          <cell r="G20521" t="str">
            <v>\\ATI-SERVER\JILLP - Attachment\20103874 SP780 S2 CS Y SHP 1070X927 RDY FOR PCT.pdf</v>
          </cell>
          <cell r="I20521" t="str">
            <v>No</v>
          </cell>
          <cell r="J20521" t="str">
            <v>NOS</v>
          </cell>
          <cell r="K20521" t="str">
            <v>WELDING</v>
          </cell>
          <cell r="L20521" t="str">
            <v>FAB</v>
          </cell>
        </row>
        <row r="20522">
          <cell r="A20522">
            <v>20104402</v>
          </cell>
          <cell r="B20522" t="str">
            <v>SP682 H75LT CURVILINEAR L SHP 786 x 361 ARC 157 R 200 SUS OUTER RDY FOR PCT</v>
          </cell>
          <cell r="C20522">
            <v>0</v>
          </cell>
          <cell r="D20522">
            <v>531.09</v>
          </cell>
          <cell r="F20522">
            <v>310.42</v>
          </cell>
          <cell r="G20522" t="str">
            <v>\\ATI-SERVER\JILLP - Attachment\20103874 SP780 S2 CS Y SHP 1070X927 RDY FOR PCT.pdf</v>
          </cell>
          <cell r="I20522" t="str">
            <v>No</v>
          </cell>
          <cell r="J20522" t="str">
            <v>NOS</v>
          </cell>
          <cell r="K20522" t="str">
            <v>WELDING</v>
          </cell>
          <cell r="L20522" t="str">
            <v>FAB</v>
          </cell>
        </row>
        <row r="20523">
          <cell r="A20523">
            <v>20104401</v>
          </cell>
          <cell r="B20523" t="str">
            <v>SP682 H75LT CURVILINEAR L SHP 708 x 472 ARC 567 R 500 SUS INNER RDY FOR PCT</v>
          </cell>
          <cell r="C20523">
            <v>0</v>
          </cell>
          <cell r="D20523">
            <v>531.09</v>
          </cell>
          <cell r="F20523">
            <v>314.5</v>
          </cell>
          <cell r="G20523" t="str">
            <v>\\ATI-SERVER\JILLP - Attachment\20103874 SP780 S2 CS Y SHP 1070X927 RDY FOR PCT.pdf</v>
          </cell>
          <cell r="I20523" t="str">
            <v>No</v>
          </cell>
          <cell r="J20523" t="str">
            <v>NOS</v>
          </cell>
          <cell r="K20523" t="str">
            <v>WELDING</v>
          </cell>
          <cell r="L20523" t="str">
            <v>FAB</v>
          </cell>
        </row>
        <row r="20524">
          <cell r="A20524">
            <v>20104400</v>
          </cell>
          <cell r="B20524" t="str">
            <v>SP682 H75LT CURVILINEAR L SHP 708 x 472 ARC 567 R 500 SUS OUTER RDY FOR PCT</v>
          </cell>
          <cell r="C20524">
            <v>0</v>
          </cell>
          <cell r="D20524">
            <v>531.09</v>
          </cell>
          <cell r="F20524">
            <v>314.5</v>
          </cell>
          <cell r="G20524" t="str">
            <v>\\ATI-SERVER\JILLP - Attachment\20103874 SP780 S2 CS Y SHP 1070X927 RDY FOR PCT.pdf</v>
          </cell>
          <cell r="I20524" t="str">
            <v>No</v>
          </cell>
          <cell r="J20524" t="str">
            <v>NOS</v>
          </cell>
          <cell r="K20524" t="str">
            <v>WELDING</v>
          </cell>
          <cell r="L20524" t="str">
            <v>FAB</v>
          </cell>
        </row>
        <row r="20525">
          <cell r="A20525">
            <v>20104399</v>
          </cell>
          <cell r="B20525" t="str">
            <v>SP682 H75LT CURVILINEAR L SHP 701 x 701 ARC 314 R 200 SUS INNER RDY FOR PCT</v>
          </cell>
          <cell r="C20525">
            <v>0</v>
          </cell>
          <cell r="D20525">
            <v>596.04169999999999</v>
          </cell>
          <cell r="F20525">
            <v>447.44</v>
          </cell>
          <cell r="G20525" t="str">
            <v>\\ATI-SERVER\JILLP - Attachment\20103874 SP780 S2 CS Y SHP 1070X927 RDY FOR PCT.pdf</v>
          </cell>
          <cell r="I20525" t="str">
            <v>No</v>
          </cell>
          <cell r="J20525" t="str">
            <v>NOS</v>
          </cell>
          <cell r="K20525" t="str">
            <v>WELDING</v>
          </cell>
          <cell r="L20525" t="str">
            <v>FAB</v>
          </cell>
        </row>
        <row r="20526">
          <cell r="A20526">
            <v>20104398</v>
          </cell>
          <cell r="B20526" t="str">
            <v>SP682 H75LT CURVILINEAR L SHP 701 x 701 ARC 314 R 200 SUS OUTER RDY FOR PCT</v>
          </cell>
          <cell r="C20526">
            <v>0</v>
          </cell>
          <cell r="D20526">
            <v>596.04169999999999</v>
          </cell>
          <cell r="F20526">
            <v>447.44</v>
          </cell>
          <cell r="G20526" t="str">
            <v>\\ATI-SERVER\JILLP - Attachment\20103874 SP780 S2 CS Y SHP 1070X927 RDY FOR PCT.pdf</v>
          </cell>
          <cell r="I20526" t="str">
            <v>No</v>
          </cell>
          <cell r="J20526" t="str">
            <v>NOS</v>
          </cell>
          <cell r="K20526" t="str">
            <v>WELDING</v>
          </cell>
          <cell r="L20526" t="str">
            <v>FAB</v>
          </cell>
        </row>
        <row r="20527">
          <cell r="A20527">
            <v>20104397</v>
          </cell>
          <cell r="B20527" t="str">
            <v>SP682 H75LT CURVILINEAR L SHP 636 x 456 ARC 407 R 518 SUS INNER RDY FOR PCT</v>
          </cell>
          <cell r="C20527">
            <v>0</v>
          </cell>
          <cell r="D20527">
            <v>531.09</v>
          </cell>
          <cell r="F20527">
            <v>267.92</v>
          </cell>
          <cell r="G20527" t="str">
            <v>\\ATI-SERVER\JILLP - Attachment\20103874 SP780 S2 CS Y SHP 1070X927 RDY FOR PCT.pdf</v>
          </cell>
          <cell r="I20527" t="str">
            <v>No</v>
          </cell>
          <cell r="J20527" t="str">
            <v>NOS</v>
          </cell>
          <cell r="K20527" t="str">
            <v>WELDING</v>
          </cell>
          <cell r="L20527" t="str">
            <v>FAB</v>
          </cell>
        </row>
        <row r="20528">
          <cell r="A20528">
            <v>20104396</v>
          </cell>
          <cell r="B20528" t="str">
            <v>SP682 H75LT CURVILINEAR L SHP 636 x 456 ARC 407 R 518 SUS OUTER RDY FOR PCT</v>
          </cell>
          <cell r="C20528">
            <v>0</v>
          </cell>
          <cell r="D20528">
            <v>531.09</v>
          </cell>
          <cell r="F20528">
            <v>267.92</v>
          </cell>
          <cell r="G20528" t="str">
            <v>\\ATI-SERVER\JILLP - Attachment\20103874 SP780 S2 CS Y SHP 1070X927 RDY FOR PCT.pdf</v>
          </cell>
          <cell r="I20528" t="str">
            <v>No</v>
          </cell>
          <cell r="J20528" t="str">
            <v>NOS</v>
          </cell>
          <cell r="K20528" t="str">
            <v>WELDING</v>
          </cell>
          <cell r="L20528" t="str">
            <v>FAB</v>
          </cell>
        </row>
        <row r="20529">
          <cell r="A20529">
            <v>20104395</v>
          </cell>
          <cell r="B20529" t="str">
            <v>SP682 H75LT CURVILINEAR L SHP 1653 x 720 ARC 157 R 200 SUS INNER RDY FOR PCT</v>
          </cell>
          <cell r="C20529">
            <v>0</v>
          </cell>
          <cell r="D20529">
            <v>531.09</v>
          </cell>
          <cell r="F20529">
            <v>655.17999999999995</v>
          </cell>
          <cell r="G20529" t="str">
            <v>\\ATI-SERVER\JILLP - Attachment\20103874 SP780 S2 CS Y SHP 1070X927 RDY FOR PCT.pdf</v>
          </cell>
          <cell r="I20529" t="str">
            <v>No</v>
          </cell>
          <cell r="J20529" t="str">
            <v>NOS</v>
          </cell>
          <cell r="K20529" t="str">
            <v>WELDING</v>
          </cell>
          <cell r="L20529" t="str">
            <v>FAB</v>
          </cell>
        </row>
        <row r="20530">
          <cell r="A20530">
            <v>20104394</v>
          </cell>
          <cell r="B20530" t="str">
            <v>SP682 H75LT CURVILINEAR L SHP 1653 x 720 ARC 157 R 200 SUS OUTER RDY FOR PCT</v>
          </cell>
          <cell r="C20530">
            <v>0</v>
          </cell>
          <cell r="D20530">
            <v>531.09</v>
          </cell>
          <cell r="F20530">
            <v>655.17999999999995</v>
          </cell>
          <cell r="G20530" t="str">
            <v>\\ATI-SERVER\JILLP - Attachment\20103874 SP780 S2 CS Y SHP 1070X927 RDY FOR PCT.pdf</v>
          </cell>
          <cell r="I20530" t="str">
            <v>No</v>
          </cell>
          <cell r="J20530" t="str">
            <v>NOS</v>
          </cell>
          <cell r="K20530" t="str">
            <v>WELDING</v>
          </cell>
          <cell r="L20530" t="str">
            <v>FAB</v>
          </cell>
        </row>
        <row r="20531">
          <cell r="A20531">
            <v>20104393</v>
          </cell>
          <cell r="B20531" t="str">
            <v>SP682 H75LT CURVILINEAR L SHP 1204 x 1204 ARC 1178 R 750 SUS INNER RDY FOR PCT</v>
          </cell>
          <cell r="C20531">
            <v>0</v>
          </cell>
          <cell r="D20531">
            <v>531.09</v>
          </cell>
          <cell r="F20531">
            <v>709.24</v>
          </cell>
          <cell r="G20531" t="str">
            <v>\\ATI-SERVER\JILLP - Attachment\20103874 SP780 S2 CS Y SHP 1070X927 RDY FOR PCT.pdf</v>
          </cell>
          <cell r="I20531" t="str">
            <v>No</v>
          </cell>
          <cell r="J20531" t="str">
            <v>NOS</v>
          </cell>
          <cell r="K20531" t="str">
            <v>WELDING</v>
          </cell>
          <cell r="L20531" t="str">
            <v>FAB</v>
          </cell>
        </row>
        <row r="20532">
          <cell r="A20532">
            <v>20104392</v>
          </cell>
          <cell r="B20532" t="str">
            <v>SP682 H75LT CURVILINEAR L SHP 1204 x 1204 ARC 1178 R 750 SUS OUTER RDY FOR PCT</v>
          </cell>
          <cell r="C20532">
            <v>0</v>
          </cell>
          <cell r="D20532">
            <v>531.09</v>
          </cell>
          <cell r="F20532">
            <v>709.24</v>
          </cell>
          <cell r="G20532" t="str">
            <v>\\ATI-SERVER\JILLP - Attachment\20103874 SP780 S2 CS Y SHP 1070X927 RDY FOR PCT.pdf</v>
          </cell>
          <cell r="I20532" t="str">
            <v>No</v>
          </cell>
          <cell r="J20532" t="str">
            <v>NOS</v>
          </cell>
          <cell r="K20532" t="str">
            <v>WELDING</v>
          </cell>
          <cell r="L20532" t="str">
            <v>FAB</v>
          </cell>
        </row>
        <row r="20533">
          <cell r="A20533">
            <v>20104391</v>
          </cell>
          <cell r="B20533" t="str">
            <v>SP682 H75LT CURVILINEAR L SHP 1082x 1082 ARC 314 R 200 SUS INNER RDY FOR PCT</v>
          </cell>
          <cell r="C20533">
            <v>0</v>
          </cell>
          <cell r="D20533">
            <v>531.09</v>
          </cell>
          <cell r="F20533">
            <v>706.52</v>
          </cell>
          <cell r="G20533" t="str">
            <v>\\ATI-SERVER\JILLP - Attachment\20103874 SP780 S2 CS Y SHP 1070X927 RDY FOR PCT.pdf</v>
          </cell>
          <cell r="I20533" t="str">
            <v>No</v>
          </cell>
          <cell r="J20533" t="str">
            <v>NOS</v>
          </cell>
          <cell r="K20533" t="str">
            <v>WELDING</v>
          </cell>
          <cell r="L20533" t="str">
            <v>FAB</v>
          </cell>
        </row>
        <row r="20534">
          <cell r="A20534">
            <v>20104390</v>
          </cell>
          <cell r="B20534" t="str">
            <v>SP682 H75LT CURVILINEAR L SHP 1082x 1082 ARC 314 R 200 SUS OUTER RDY FOR PCT</v>
          </cell>
          <cell r="C20534">
            <v>0</v>
          </cell>
          <cell r="D20534">
            <v>531.09</v>
          </cell>
          <cell r="F20534">
            <v>706.52</v>
          </cell>
          <cell r="G20534" t="str">
            <v>\\ATI-SERVER\JILLP - Attachment\20103874 SP780 S2 CS Y SHP 1070X927 RDY FOR PCT.pdf</v>
          </cell>
          <cell r="I20534" t="str">
            <v>No</v>
          </cell>
          <cell r="J20534" t="str">
            <v>NOS</v>
          </cell>
          <cell r="K20534" t="str">
            <v>WELDING</v>
          </cell>
          <cell r="L20534" t="str">
            <v>FAB</v>
          </cell>
        </row>
        <row r="20535">
          <cell r="A20535">
            <v>20104389</v>
          </cell>
          <cell r="B20535" t="str">
            <v>SP682 H75LT CURVILINEAR L SHP 1035 x 298 ARC 397 R 355 SUS INNER RDY FOR PCT</v>
          </cell>
          <cell r="C20535">
            <v>0</v>
          </cell>
          <cell r="D20535">
            <v>531.09</v>
          </cell>
          <cell r="F20535">
            <v>399.5</v>
          </cell>
          <cell r="G20535" t="str">
            <v>\\ATI-SERVER\JILLP - Attachment\20103874 SP780 S2 CS Y SHP 1070X927 RDY FOR PCT.pdf</v>
          </cell>
          <cell r="I20535" t="str">
            <v>No</v>
          </cell>
          <cell r="J20535" t="str">
            <v>NOS</v>
          </cell>
          <cell r="K20535" t="str">
            <v>WELDING</v>
          </cell>
          <cell r="L20535" t="str">
            <v>FAB</v>
          </cell>
        </row>
        <row r="20536">
          <cell r="A20536">
            <v>20104388</v>
          </cell>
          <cell r="B20536" t="str">
            <v>SP682 H75LT CURVILINEAR L SHP 1035 x 298 ARC 397 R 355 SUS OUTER RDY FOR PCT</v>
          </cell>
          <cell r="C20536">
            <v>0</v>
          </cell>
          <cell r="D20536">
            <v>531.09</v>
          </cell>
          <cell r="F20536">
            <v>399.5</v>
          </cell>
          <cell r="G20536" t="str">
            <v>\\ATI-SERVER\JILLP - Attachment\20103874 SP780 S2 CS Y SHP 1070X927 RDY FOR PCT.pdf</v>
          </cell>
          <cell r="I20536" t="str">
            <v>No</v>
          </cell>
          <cell r="J20536" t="str">
            <v>NOS</v>
          </cell>
          <cell r="K20536" t="str">
            <v>WELDING</v>
          </cell>
          <cell r="L20536" t="str">
            <v>FAB</v>
          </cell>
        </row>
        <row r="20537">
          <cell r="A20537">
            <v>20104387</v>
          </cell>
          <cell r="B20537" t="str">
            <v>SP682 H75LT CURVILINEAR L SHP 1017 x 456 ARC 407 R 518 SUS INNER RDY FOR PCT</v>
          </cell>
          <cell r="C20537">
            <v>0</v>
          </cell>
          <cell r="D20537">
            <v>531.09</v>
          </cell>
          <cell r="F20537">
            <v>397.46</v>
          </cell>
          <cell r="G20537" t="str">
            <v>\\ATI-SERVER\JILLP - Attachment\20103874 SP780 S2 CS Y SHP 1070X927 RDY FOR PCT.pdf</v>
          </cell>
          <cell r="I20537" t="str">
            <v>No</v>
          </cell>
          <cell r="J20537" t="str">
            <v>NOS</v>
          </cell>
          <cell r="K20537" t="str">
            <v>WELDING</v>
          </cell>
          <cell r="L20537" t="str">
            <v>FAB</v>
          </cell>
        </row>
        <row r="20538">
          <cell r="A20538">
            <v>20104386</v>
          </cell>
          <cell r="B20538" t="str">
            <v>SP682 H75LT CURVILINEAR L SHP 1017 x 456 ARC 407 R 518 SUS OUTER RDY FOR PCT</v>
          </cell>
          <cell r="C20538">
            <v>0</v>
          </cell>
          <cell r="D20538">
            <v>531.09</v>
          </cell>
          <cell r="F20538">
            <v>397.46</v>
          </cell>
          <cell r="G20538" t="str">
            <v>\\ATI-SERVER\JILLP - Attachment\20103874 SP780 S2 CS Y SHP 1070X927 RDY FOR PCT.pdf</v>
          </cell>
          <cell r="I20538" t="str">
            <v>No</v>
          </cell>
          <cell r="J20538" t="str">
            <v>NOS</v>
          </cell>
          <cell r="K20538" t="str">
            <v>WELDING</v>
          </cell>
          <cell r="L20538" t="str">
            <v>FAB</v>
          </cell>
        </row>
        <row r="20539">
          <cell r="A20539">
            <v>20104385</v>
          </cell>
          <cell r="B20539" t="str">
            <v>SP682 H75LT CURVILINEAR Z SHP L 685 x 636 SUS INNER RDY FOR PCT</v>
          </cell>
          <cell r="C20539">
            <v>0</v>
          </cell>
          <cell r="D20539">
            <v>531.09</v>
          </cell>
          <cell r="F20539">
            <v>466.14</v>
          </cell>
          <cell r="G20539" t="str">
            <v>\\ATI-SERVER\JILLP - Attachment\20103874 SP780 S2 CS Y SHP 1070X927 RDY FOR PCT.pdf</v>
          </cell>
          <cell r="I20539" t="str">
            <v>No</v>
          </cell>
          <cell r="J20539" t="str">
            <v>NOS</v>
          </cell>
          <cell r="K20539" t="str">
            <v>WELDING</v>
          </cell>
          <cell r="L20539" t="str">
            <v>FAB</v>
          </cell>
        </row>
        <row r="20540">
          <cell r="A20540">
            <v>20104384</v>
          </cell>
          <cell r="B20540" t="str">
            <v>SP682 H75LT CURVILINEAR Z SHP L 685 x 636 SUS OUTER RDY FOR PCT</v>
          </cell>
          <cell r="C20540">
            <v>0</v>
          </cell>
          <cell r="D20540">
            <v>531.09</v>
          </cell>
          <cell r="F20540">
            <v>466.14</v>
          </cell>
          <cell r="G20540" t="str">
            <v>\\ATI-SERVER\JILLP - Attachment\20103874 SP780 S2 CS Y SHP 1070X927 RDY FOR PCT.pdf</v>
          </cell>
          <cell r="I20540" t="str">
            <v>No</v>
          </cell>
          <cell r="J20540" t="str">
            <v>NOS</v>
          </cell>
          <cell r="K20540" t="str">
            <v>WELDING</v>
          </cell>
          <cell r="L20540" t="str">
            <v>FAB</v>
          </cell>
        </row>
        <row r="20541">
          <cell r="A20541">
            <v>20104383</v>
          </cell>
          <cell r="B20541" t="str">
            <v>SP682 H75LT CURVILINEAR L SHP 418 x 268 SUS INNER RDY FOR PCT</v>
          </cell>
          <cell r="C20541">
            <v>0</v>
          </cell>
          <cell r="D20541">
            <v>494.69</v>
          </cell>
          <cell r="F20541">
            <v>233.24</v>
          </cell>
          <cell r="G20541" t="str">
            <v>\\ATI-SERVER\JILLP - Attachment\20103874 SP780 S2 CS Y SHP 1070X927 RDY FOR PCT.pdf</v>
          </cell>
          <cell r="I20541" t="str">
            <v>No</v>
          </cell>
          <cell r="J20541" t="str">
            <v>NOS</v>
          </cell>
          <cell r="K20541" t="str">
            <v>WELDING</v>
          </cell>
          <cell r="L20541" t="str">
            <v>FAB</v>
          </cell>
        </row>
        <row r="20542">
          <cell r="A20542">
            <v>20104382</v>
          </cell>
          <cell r="B20542" t="str">
            <v>SP682 H75LT CURVILINEAR L SHP 418 x 268 SUS OUTER RDY FOR PCT</v>
          </cell>
          <cell r="C20542">
            <v>0</v>
          </cell>
          <cell r="D20542">
            <v>494.69</v>
          </cell>
          <cell r="F20542">
            <v>233.24</v>
          </cell>
          <cell r="G20542" t="str">
            <v>\\ATI-SERVER\JILLP - Attachment\20103874 SP780 S2 CS Y SHP 1070X927 RDY FOR PCT.pdf</v>
          </cell>
          <cell r="I20542" t="str">
            <v>No</v>
          </cell>
          <cell r="J20542" t="str">
            <v>NOS</v>
          </cell>
          <cell r="K20542" t="str">
            <v>WELDING</v>
          </cell>
          <cell r="L20542" t="str">
            <v>FAB</v>
          </cell>
        </row>
        <row r="20543">
          <cell r="A20543">
            <v>20104381</v>
          </cell>
          <cell r="B20543" t="str">
            <v>RC682 H80LT CURVILINEAR  L SHP 898 x 898 ARC 785 R 500 REC INNER RDY FOR PCT</v>
          </cell>
          <cell r="C20543">
            <v>8</v>
          </cell>
          <cell r="D20543">
            <v>1229.0413000000001</v>
          </cell>
          <cell r="F20543">
            <v>537.54</v>
          </cell>
          <cell r="G20543" t="str">
            <v>\\ATI-SERVER\JILLP - Attachment\20103290-SP780 S1 585X1470 SUS C SHP.PDF</v>
          </cell>
          <cell r="I20543" t="str">
            <v>No</v>
          </cell>
          <cell r="J20543" t="str">
            <v>NOS</v>
          </cell>
          <cell r="K20543" t="str">
            <v>WELDING</v>
          </cell>
          <cell r="L20543" t="str">
            <v>FAB</v>
          </cell>
        </row>
        <row r="20544">
          <cell r="A20544">
            <v>20104380</v>
          </cell>
          <cell r="B20544" t="str">
            <v>RC682 H80LT CURVILINEAR  L SHP 898 x 898 ARC 785 R 500 REC OUTER RDY FOR PCT</v>
          </cell>
          <cell r="C20544">
            <v>8</v>
          </cell>
          <cell r="D20544">
            <v>1360.0074999999999</v>
          </cell>
          <cell r="F20544">
            <v>537.54</v>
          </cell>
          <cell r="G20544" t="str">
            <v>\\ATI-SERVER\JILLP - Attachment\20103290-SP780 S1 585X1470 SUS C SHP.PDF</v>
          </cell>
          <cell r="I20544" t="str">
            <v>No</v>
          </cell>
          <cell r="J20544" t="str">
            <v>NOS</v>
          </cell>
          <cell r="K20544" t="str">
            <v>WELDING</v>
          </cell>
          <cell r="L20544" t="str">
            <v>FAB</v>
          </cell>
        </row>
        <row r="20545">
          <cell r="A20545">
            <v>20104379</v>
          </cell>
          <cell r="B20545" t="str">
            <v>RC682 H80LT CURVILINEAR  L SHP 677X1187 ARCL 558 R 355 REC INNER RDY FOR PCT</v>
          </cell>
          <cell r="C20545">
            <v>0</v>
          </cell>
          <cell r="D20545">
            <v>563.97</v>
          </cell>
          <cell r="F20545">
            <v>581.74</v>
          </cell>
          <cell r="G20545" t="str">
            <v>\\ATI-SERVER\JILLP - Attachment\20103290-SP780 S1 585X1470 SUS C SHP.PDF</v>
          </cell>
          <cell r="I20545" t="str">
            <v>No</v>
          </cell>
          <cell r="J20545" t="str">
            <v>NOS</v>
          </cell>
          <cell r="K20545" t="str">
            <v>WELDING</v>
          </cell>
          <cell r="L20545" t="str">
            <v>FAB</v>
          </cell>
        </row>
        <row r="20546">
          <cell r="A20546">
            <v>20104378</v>
          </cell>
          <cell r="B20546" t="str">
            <v>RC682 H80LT CURVILINEAR  L SHP 677X1187 ARCL 558 R 355 REC OUTER RDY FOR PCT</v>
          </cell>
          <cell r="C20546">
            <v>0</v>
          </cell>
          <cell r="D20546">
            <v>563.97</v>
          </cell>
          <cell r="F20546">
            <v>581.74</v>
          </cell>
          <cell r="G20546" t="str">
            <v>\\ATI-SERVER\JILLP - Attachment\20103290-SP780 S1 585X1470 SUS C SHP.PDF</v>
          </cell>
          <cell r="I20546" t="str">
            <v>No</v>
          </cell>
          <cell r="J20546" t="str">
            <v>NOS</v>
          </cell>
          <cell r="K20546" t="str">
            <v>WELDING</v>
          </cell>
          <cell r="L20546" t="str">
            <v>FAB</v>
          </cell>
        </row>
        <row r="20547">
          <cell r="A20547">
            <v>20104377</v>
          </cell>
          <cell r="B20547" t="str">
            <v>RC682 H80LT CURVILINEAR  ARC L 2064 R 2628 REC INNER RDY FOR PCT</v>
          </cell>
          <cell r="C20547">
            <v>0</v>
          </cell>
          <cell r="D20547">
            <v>563.96749999999997</v>
          </cell>
          <cell r="F20547">
            <v>701.76</v>
          </cell>
          <cell r="G20547" t="str">
            <v>\\ATI-SERVER\JILLP - Attachment\20103290-SP780 S1 585X1470 SUS C SHP.PDF</v>
          </cell>
          <cell r="I20547" t="str">
            <v>No</v>
          </cell>
          <cell r="J20547" t="str">
            <v>NOS</v>
          </cell>
          <cell r="K20547" t="str">
            <v>WELDING</v>
          </cell>
          <cell r="L20547" t="str">
            <v>FAB</v>
          </cell>
        </row>
        <row r="20548">
          <cell r="A20548">
            <v>20104376</v>
          </cell>
          <cell r="B20548" t="str">
            <v>RC682 H80LT CURVILINEAR  ARC L 2064 R 2628 REC OUTER RDY FOR PCT</v>
          </cell>
          <cell r="C20548">
            <v>0</v>
          </cell>
          <cell r="D20548">
            <v>563.96749999999997</v>
          </cell>
          <cell r="F20548">
            <v>701.76</v>
          </cell>
          <cell r="G20548" t="str">
            <v>\\ATI-SERVER\JILLP - Attachment\20103290-SP780 S1 585X1470 SUS C SHP.PDF</v>
          </cell>
          <cell r="I20548" t="str">
            <v>No</v>
          </cell>
          <cell r="J20548" t="str">
            <v>NOS</v>
          </cell>
          <cell r="K20548" t="str">
            <v>WELDING</v>
          </cell>
          <cell r="L20548" t="str">
            <v>FAB</v>
          </cell>
        </row>
        <row r="20549">
          <cell r="A20549">
            <v>20104375</v>
          </cell>
          <cell r="B20549" t="str">
            <v>SP682 H80LT CURVILINEAR L SHP 534X520mm INNER RDY FOR PCT</v>
          </cell>
          <cell r="C20549">
            <v>0</v>
          </cell>
          <cell r="D20549">
            <v>604.3125</v>
          </cell>
          <cell r="F20549">
            <v>358.36</v>
          </cell>
          <cell r="G20549" t="str">
            <v>\\ATI-SERVER\JILLP - Attachment\20103290-SP780 S1 585X1470 SUS C SHP.PDF</v>
          </cell>
          <cell r="I20549" t="str">
            <v>No</v>
          </cell>
          <cell r="J20549" t="str">
            <v>NOS</v>
          </cell>
          <cell r="K20549" t="str">
            <v>WELDING</v>
          </cell>
          <cell r="L20549" t="str">
            <v>FAB</v>
          </cell>
        </row>
        <row r="20550">
          <cell r="A20550">
            <v>20104374</v>
          </cell>
          <cell r="B20550" t="str">
            <v>SP682 H80LT CURVILINEAR L SHP 534X520mm OUTER RDY FOR PCT</v>
          </cell>
          <cell r="C20550">
            <v>0</v>
          </cell>
          <cell r="D20550">
            <v>604.3125</v>
          </cell>
          <cell r="F20550">
            <v>358.36</v>
          </cell>
          <cell r="G20550" t="str">
            <v>\\ATI-SERVER\JILLP - Attachment\20103290-SP780 S1 585X1470 SUS C SHP.PDF</v>
          </cell>
          <cell r="I20550" t="str">
            <v>No</v>
          </cell>
          <cell r="J20550" t="str">
            <v>NOS</v>
          </cell>
          <cell r="K20550" t="str">
            <v>WELDING</v>
          </cell>
          <cell r="L20550" t="str">
            <v>FAB</v>
          </cell>
        </row>
        <row r="20551">
          <cell r="A20551">
            <v>20104373</v>
          </cell>
          <cell r="B20551" t="str">
            <v>SP682 H80LT LINEAR W50 L 637 SUS RDY FOR PCT</v>
          </cell>
          <cell r="C20551">
            <v>0</v>
          </cell>
          <cell r="D20551">
            <v>431.2978</v>
          </cell>
          <cell r="F20551">
            <v>216.58</v>
          </cell>
          <cell r="G20551" t="str">
            <v>\\ati-server\JILLP - Attachment\WIRE PASSING HOLE DIG. FOR SP682 FROM 637 TO 2288MM LENGTH.pdf</v>
          </cell>
          <cell r="H20551">
            <v>191506</v>
          </cell>
          <cell r="I20551" t="str">
            <v>No</v>
          </cell>
          <cell r="J20551" t="str">
            <v>NOS</v>
          </cell>
          <cell r="K20551" t="str">
            <v>WELDING</v>
          </cell>
          <cell r="L20551" t="str">
            <v>FAB</v>
          </cell>
        </row>
        <row r="20552">
          <cell r="A20552">
            <v>20104372</v>
          </cell>
          <cell r="B20552" t="str">
            <v>SP682 H75LT CURVILINEAR L SHP L733 X W733 X ARCL558 X R355 SUS INNER RDY FOR PCT</v>
          </cell>
          <cell r="C20552">
            <v>0</v>
          </cell>
          <cell r="D20552">
            <v>494.69</v>
          </cell>
          <cell r="F20552">
            <v>446.76</v>
          </cell>
          <cell r="G20552" t="str">
            <v>\\ATI-SERVER\JILLP - Attachment\20103874 SP780 S2 CS Y SHP 1070X927 RDY FOR PCT.pdf</v>
          </cell>
          <cell r="I20552" t="str">
            <v>No</v>
          </cell>
          <cell r="J20552" t="str">
            <v>NOS</v>
          </cell>
          <cell r="K20552" t="str">
            <v>WELDING</v>
          </cell>
          <cell r="L20552" t="str">
            <v>FAB</v>
          </cell>
        </row>
        <row r="20553">
          <cell r="A20553">
            <v>20104371</v>
          </cell>
          <cell r="B20553" t="str">
            <v>SP682 H75LT CURVILINEAR L SHP L733 X W733 X ARCL558 X R355 SUS OUTER RDY FOR PCT</v>
          </cell>
          <cell r="C20553">
            <v>0</v>
          </cell>
          <cell r="D20553">
            <v>494.69</v>
          </cell>
          <cell r="F20553">
            <v>446.76</v>
          </cell>
          <cell r="G20553" t="str">
            <v>\\ATI-SERVER\JILLP - Attachment\20103874 SP780 S2 CS Y SHP 1070X927 RDY FOR PCT.pdf</v>
          </cell>
          <cell r="I20553" t="str">
            <v>No</v>
          </cell>
          <cell r="J20553" t="str">
            <v>NOS</v>
          </cell>
          <cell r="K20553" t="str">
            <v>WELDING</v>
          </cell>
          <cell r="L20553" t="str">
            <v>FAB</v>
          </cell>
        </row>
        <row r="20554">
          <cell r="A20554">
            <v>20104370</v>
          </cell>
          <cell r="B20554" t="str">
            <v>SP682 H75LT CURVILINEAR L SHP 898x898 ARCL 785 R 500 SUS INNER RDY FOR PCT</v>
          </cell>
          <cell r="C20554">
            <v>0</v>
          </cell>
          <cell r="D20554">
            <v>494.69</v>
          </cell>
          <cell r="F20554">
            <v>537.54</v>
          </cell>
          <cell r="G20554" t="str">
            <v>\\ATI-SERVER\JILLP - Attachment\20103874 SP780 S2 CS Y SHP 1070X927 RDY FOR PCT.pdf</v>
          </cell>
          <cell r="I20554" t="str">
            <v>No</v>
          </cell>
          <cell r="J20554" t="str">
            <v>NOS</v>
          </cell>
          <cell r="K20554" t="str">
            <v>WELDING</v>
          </cell>
          <cell r="L20554" t="str">
            <v>FAB</v>
          </cell>
        </row>
        <row r="20555">
          <cell r="A20555">
            <v>20104369</v>
          </cell>
          <cell r="B20555" t="str">
            <v>SP682 H75LT CURVILINEAR L SHP 898x898 ARCL 785 R 500 SUS OUTER RDY FOR PCT</v>
          </cell>
          <cell r="C20555">
            <v>0</v>
          </cell>
          <cell r="D20555">
            <v>494.69</v>
          </cell>
          <cell r="F20555">
            <v>537.54</v>
          </cell>
          <cell r="G20555" t="str">
            <v>\\ATI-SERVER\JILLP - Attachment\20103874 SP780 S2 CS Y SHP 1070X927 RDY FOR PCT.pdf</v>
          </cell>
          <cell r="I20555" t="str">
            <v>No</v>
          </cell>
          <cell r="J20555" t="str">
            <v>NOS</v>
          </cell>
          <cell r="K20555" t="str">
            <v>WELDING</v>
          </cell>
          <cell r="L20555" t="str">
            <v>FAB</v>
          </cell>
        </row>
        <row r="20556">
          <cell r="A20556">
            <v>20104368</v>
          </cell>
          <cell r="B20556" t="str">
            <v>SP682 H75LT CURVILINEAR L764 SUS RDY FOR PCT</v>
          </cell>
          <cell r="C20556">
            <v>0</v>
          </cell>
          <cell r="D20556">
            <v>596.04</v>
          </cell>
          <cell r="F20556">
            <v>259.76</v>
          </cell>
          <cell r="G20556" t="str">
            <v>\\ATI-SERVER\JILLP - Attachment\20103874 SP780 S2 CS Y SHP 1070X927 RDY FOR PCT.pdf</v>
          </cell>
          <cell r="I20556" t="str">
            <v>No</v>
          </cell>
          <cell r="J20556" t="str">
            <v>NOS</v>
          </cell>
          <cell r="K20556" t="str">
            <v>WELDING</v>
          </cell>
          <cell r="L20556" t="str">
            <v>FAB</v>
          </cell>
        </row>
        <row r="20557">
          <cell r="A20557">
            <v>20104367</v>
          </cell>
          <cell r="B20557" t="str">
            <v>SP682 H75LT CURVILINEAR L637 SUS RDY FOR PCT</v>
          </cell>
          <cell r="C20557">
            <v>0</v>
          </cell>
          <cell r="D20557">
            <v>0</v>
          </cell>
          <cell r="F20557">
            <v>216.58</v>
          </cell>
          <cell r="G20557" t="str">
            <v>\\ATI-SERVER\JILLP - Attachment\20103874 SP780 S2 CS Y SHP 1070X927 RDY FOR PCT.pdf</v>
          </cell>
          <cell r="I20557" t="str">
            <v>No</v>
          </cell>
          <cell r="J20557" t="str">
            <v>NOS</v>
          </cell>
          <cell r="K20557" t="str">
            <v>WELDING</v>
          </cell>
          <cell r="L20557" t="str">
            <v>FAB</v>
          </cell>
        </row>
        <row r="20558">
          <cell r="A20558">
            <v>20104366</v>
          </cell>
          <cell r="B20558" t="str">
            <v>SP682 H75LT CURVILINEAR L SHP 570X277 SUS INNER RDY FOR PCT</v>
          </cell>
          <cell r="C20558">
            <v>0</v>
          </cell>
          <cell r="D20558">
            <v>494.69</v>
          </cell>
          <cell r="F20558">
            <v>410.25</v>
          </cell>
          <cell r="G20558" t="str">
            <v>\\ATI-SERVER\JILLP - Attachment\20103874 SP780 S2 CS Y SHP 1070X927 RDY FOR PCT.pdf</v>
          </cell>
          <cell r="I20558" t="str">
            <v>No</v>
          </cell>
          <cell r="J20558" t="str">
            <v>NOS</v>
          </cell>
          <cell r="K20558" t="str">
            <v>WELDING</v>
          </cell>
          <cell r="L20558" t="str">
            <v>FAB</v>
          </cell>
        </row>
        <row r="20559">
          <cell r="A20559">
            <v>20104365</v>
          </cell>
          <cell r="B20559" t="str">
            <v>SP682 H75LT CURVILINEAR L SHP 570X277 SUS OUTER RDY FOR PCT</v>
          </cell>
          <cell r="C20559">
            <v>0</v>
          </cell>
          <cell r="D20559">
            <v>494.69</v>
          </cell>
          <cell r="F20559">
            <v>410.25</v>
          </cell>
          <cell r="G20559" t="str">
            <v>\\ATI-SERVER\JILLP - Attachment\20103874 SP780 S2 CS Y SHP 1070X927 RDY FOR PCT.pdf</v>
          </cell>
          <cell r="I20559" t="str">
            <v>No</v>
          </cell>
          <cell r="J20559" t="str">
            <v>NOS</v>
          </cell>
          <cell r="K20559" t="str">
            <v>WELDING</v>
          </cell>
          <cell r="L20559" t="str">
            <v>FAB</v>
          </cell>
        </row>
        <row r="20560">
          <cell r="A20560">
            <v>20104364</v>
          </cell>
          <cell r="B20560" t="str">
            <v>SP682 H75LT CURVILINEAR L SHP 549X328 SUS INNER RDY FOR PCT</v>
          </cell>
          <cell r="C20560">
            <v>0</v>
          </cell>
          <cell r="D20560">
            <v>494.69</v>
          </cell>
          <cell r="F20560">
            <v>410.25</v>
          </cell>
          <cell r="G20560" t="str">
            <v>\\ATI-SERVER\JILLP - Attachment\20103874 SP780 S2 CS Y SHP 1070X927 RDY FOR PCT.pdf</v>
          </cell>
          <cell r="I20560" t="str">
            <v>No</v>
          </cell>
          <cell r="J20560" t="str">
            <v>NOS</v>
          </cell>
          <cell r="K20560" t="str">
            <v>WELDING</v>
          </cell>
          <cell r="L20560" t="str">
            <v>FAB</v>
          </cell>
        </row>
        <row r="20561">
          <cell r="A20561">
            <v>20104363</v>
          </cell>
          <cell r="B20561" t="str">
            <v>SP682 H75LT CURVILINEAR L SHP 549X328 SUS OUTER RDY FOR PCT</v>
          </cell>
          <cell r="C20561">
            <v>0</v>
          </cell>
          <cell r="D20561">
            <v>494.69</v>
          </cell>
          <cell r="F20561">
            <v>410.25</v>
          </cell>
          <cell r="G20561" t="str">
            <v>\\ATI-SERVER\JILLP - Attachment\20103874 SP780 S2 CS Y SHP 1070X927 RDY FOR PCT.pdf</v>
          </cell>
          <cell r="I20561" t="str">
            <v>No</v>
          </cell>
          <cell r="J20561" t="str">
            <v>NOS</v>
          </cell>
          <cell r="K20561" t="str">
            <v>WELDING</v>
          </cell>
          <cell r="L20561" t="str">
            <v>FAB</v>
          </cell>
        </row>
        <row r="20562">
          <cell r="A20562">
            <v>20104362</v>
          </cell>
          <cell r="B20562" t="str">
            <v>SP682 H75LT CURVILINEAR L SHP 1411X704 ARCL667 R750 SUS INNER RDY FOR PCT</v>
          </cell>
          <cell r="C20562">
            <v>0</v>
          </cell>
          <cell r="D20562">
            <v>494.69</v>
          </cell>
          <cell r="F20562">
            <v>410.25</v>
          </cell>
          <cell r="G20562" t="str">
            <v>\\ATI-SERVER\JILLP - Attachment\20103874 SP780 S2 CS Y SHP 1070X927 RDY FOR PCT.pdf</v>
          </cell>
          <cell r="I20562" t="str">
            <v>No</v>
          </cell>
          <cell r="J20562" t="str">
            <v>NOS</v>
          </cell>
          <cell r="K20562" t="str">
            <v>WELDING</v>
          </cell>
          <cell r="L20562" t="str">
            <v>FAB</v>
          </cell>
        </row>
        <row r="20563">
          <cell r="A20563">
            <v>20104361</v>
          </cell>
          <cell r="B20563" t="str">
            <v>SP682 H75LT CURVILINEAR L SHP 1411X704 ARCL667 R750 SUS OUTER RDY FOR PCT</v>
          </cell>
          <cell r="C20563">
            <v>0</v>
          </cell>
          <cell r="D20563">
            <v>494.69</v>
          </cell>
          <cell r="F20563">
            <v>410.25</v>
          </cell>
          <cell r="G20563" t="str">
            <v>\\ATI-SERVER\JILLP - Attachment\20103874 SP780 S2 CS Y SHP 1070X927 RDY FOR PCT.pdf</v>
          </cell>
          <cell r="I20563" t="str">
            <v>No</v>
          </cell>
          <cell r="J20563" t="str">
            <v>NOS</v>
          </cell>
          <cell r="K20563" t="str">
            <v>WELDING</v>
          </cell>
          <cell r="L20563" t="str">
            <v>FAB</v>
          </cell>
        </row>
        <row r="20564">
          <cell r="A20564">
            <v>20104360</v>
          </cell>
          <cell r="B20564" t="str">
            <v>SP682 H75LT CURVILINEAR L SHP 1204X1204 ARCL 1178 R 750 SUS INNER RDY FOR PCT</v>
          </cell>
          <cell r="C20564">
            <v>0</v>
          </cell>
          <cell r="D20564">
            <v>494.69</v>
          </cell>
          <cell r="F20564">
            <v>410.25</v>
          </cell>
          <cell r="G20564" t="str">
            <v>\\ATI-SERVER\JILLP - Attachment\20103874 SP780 S2 CS Y SHP 1070X927 RDY FOR PCT.pdf</v>
          </cell>
          <cell r="I20564" t="str">
            <v>No</v>
          </cell>
          <cell r="J20564" t="str">
            <v>NOS</v>
          </cell>
          <cell r="K20564" t="str">
            <v>WELDING</v>
          </cell>
          <cell r="L20564" t="str">
            <v>FAB</v>
          </cell>
        </row>
        <row r="20565">
          <cell r="A20565">
            <v>20104359</v>
          </cell>
          <cell r="B20565" t="str">
            <v>SP682 H75LT CURVILINEAR L SHP 1204X1204 ARCL 1178 R 750 SUS OUTER RDY FOR PCT</v>
          </cell>
          <cell r="C20565">
            <v>0</v>
          </cell>
          <cell r="D20565">
            <v>494.69</v>
          </cell>
          <cell r="F20565">
            <v>410.25</v>
          </cell>
          <cell r="G20565" t="str">
            <v>\\ATI-SERVER\JILLP - Attachment\20103874 SP780 S2 CS Y SHP 1070X927 RDY FOR PCT.pdf</v>
          </cell>
          <cell r="I20565" t="str">
            <v>No</v>
          </cell>
          <cell r="J20565" t="str">
            <v>NOS</v>
          </cell>
          <cell r="K20565" t="str">
            <v>WELDING</v>
          </cell>
          <cell r="L20565" t="str">
            <v>FAB</v>
          </cell>
        </row>
        <row r="20566">
          <cell r="A20566">
            <v>20104358</v>
          </cell>
          <cell r="B20566" t="str">
            <v>SP682 H75LT CURVILINEAR L SHP 1156X921 ARCL936 R 703 SUS INNER RDY FOR PCT</v>
          </cell>
          <cell r="C20566">
            <v>0</v>
          </cell>
          <cell r="D20566">
            <v>494.69</v>
          </cell>
          <cell r="F20566">
            <v>410.25</v>
          </cell>
          <cell r="G20566" t="str">
            <v>\\ATI-SERVER\JILLP - Attachment\20103874 SP780 S2 CS Y SHP 1070X927 RDY FOR PCT.pdf</v>
          </cell>
          <cell r="I20566" t="str">
            <v>No</v>
          </cell>
          <cell r="J20566" t="str">
            <v>NOS</v>
          </cell>
          <cell r="K20566" t="str">
            <v>WELDING</v>
          </cell>
          <cell r="L20566" t="str">
            <v>FAB</v>
          </cell>
        </row>
        <row r="20567">
          <cell r="A20567">
            <v>20104357</v>
          </cell>
          <cell r="B20567" t="str">
            <v>SP682 H75LT CURVILINEAR L SHP 1156X921 ARCL936 R 703 SUS OUTER RDY FOR PCT</v>
          </cell>
          <cell r="C20567">
            <v>0</v>
          </cell>
          <cell r="D20567">
            <v>494.69</v>
          </cell>
          <cell r="F20567">
            <v>410.25</v>
          </cell>
          <cell r="G20567" t="str">
            <v>\\ATI-SERVER\JILLP - Attachment\20103874 SP780 S2 CS Y SHP 1070X927 RDY FOR PCT.pdf</v>
          </cell>
          <cell r="I20567" t="str">
            <v>No</v>
          </cell>
          <cell r="J20567" t="str">
            <v>NOS</v>
          </cell>
          <cell r="K20567" t="str">
            <v>WELDING</v>
          </cell>
          <cell r="L20567" t="str">
            <v>FAB</v>
          </cell>
        </row>
        <row r="20568">
          <cell r="A20568">
            <v>20104356</v>
          </cell>
          <cell r="B20568" t="str">
            <v>SP682 H75LT CURVILINEAR L SHP 1012X623 ARCL543 R 508 SUS INNER RDY FOR PCT</v>
          </cell>
          <cell r="C20568">
            <v>0</v>
          </cell>
          <cell r="D20568">
            <v>494.69</v>
          </cell>
          <cell r="F20568">
            <v>506.26</v>
          </cell>
          <cell r="G20568" t="str">
            <v>\\ATI-SERVER\JILLP - Attachment\20103874 SP780 S2 CS Y SHP 1070X927 RDY FOR PCT.pdf</v>
          </cell>
          <cell r="I20568" t="str">
            <v>No</v>
          </cell>
          <cell r="J20568" t="str">
            <v>NOS</v>
          </cell>
          <cell r="K20568" t="str">
            <v>WELDING</v>
          </cell>
          <cell r="L20568" t="str">
            <v>FAB</v>
          </cell>
        </row>
        <row r="20569">
          <cell r="A20569">
            <v>20104355</v>
          </cell>
          <cell r="B20569" t="str">
            <v>SP682 H75LT CURVILINEAR L SHP 1012X623 ARCL543 R 508 SUS OUTER RDY FOR PCT</v>
          </cell>
          <cell r="C20569">
            <v>0</v>
          </cell>
          <cell r="D20569">
            <v>494.69</v>
          </cell>
          <cell r="F20569">
            <v>506.26</v>
          </cell>
          <cell r="G20569" t="str">
            <v>\\ATI-SERVER\JILLP - Attachment\20103874 SP780 S2 CS Y SHP 1070X927 RDY FOR PCT.pdf</v>
          </cell>
          <cell r="I20569" t="str">
            <v>No</v>
          </cell>
          <cell r="J20569" t="str">
            <v>NOS</v>
          </cell>
          <cell r="K20569" t="str">
            <v>WELDING</v>
          </cell>
          <cell r="L20569" t="str">
            <v>FAB</v>
          </cell>
        </row>
        <row r="20570">
          <cell r="A20570">
            <v>20104354</v>
          </cell>
          <cell r="B20570" t="str">
            <v>SP682 H75LT CURVILINEAR ARCL2100 R 1463 SUS INNER RDY FOR PCT</v>
          </cell>
          <cell r="C20570">
            <v>0</v>
          </cell>
          <cell r="D20570">
            <v>494.69</v>
          </cell>
          <cell r="F20570">
            <v>714</v>
          </cell>
          <cell r="G20570" t="str">
            <v>\\ATI-SERVER\JILLP - Attachment\20103874 SP780 S2 CS Y SHP 1070X927 RDY FOR PCT.pdf</v>
          </cell>
          <cell r="I20570" t="str">
            <v>No</v>
          </cell>
          <cell r="J20570" t="str">
            <v>NOS</v>
          </cell>
          <cell r="K20570" t="str">
            <v>WELDING</v>
          </cell>
          <cell r="L20570" t="str">
            <v>FAB</v>
          </cell>
        </row>
        <row r="20571">
          <cell r="A20571">
            <v>20104353</v>
          </cell>
          <cell r="B20571" t="str">
            <v>SP682 H75LT CURVILINEAR ARCL2100 R 1463 SUS OUTER RDY FOR PCT</v>
          </cell>
          <cell r="C20571">
            <v>0</v>
          </cell>
          <cell r="D20571">
            <v>494.69</v>
          </cell>
          <cell r="F20571">
            <v>714</v>
          </cell>
          <cell r="G20571" t="str">
            <v>\\ATI-SERVER\JILLP - Attachment\20103874 SP780 S2 CS Y SHP 1070X927 RDY FOR PCT.pdf</v>
          </cell>
          <cell r="I20571" t="str">
            <v>No</v>
          </cell>
          <cell r="J20571" t="str">
            <v>NOS</v>
          </cell>
          <cell r="K20571" t="str">
            <v>WELDING</v>
          </cell>
          <cell r="L20571" t="str">
            <v>FAB</v>
          </cell>
        </row>
        <row r="20572">
          <cell r="A20572">
            <v>20104352</v>
          </cell>
          <cell r="B20572" t="str">
            <v>SP682 H75LT CURVILINEAR ARCL 2361 R 1503 SUS INNER RDY FOR PCT (INACTIVE)</v>
          </cell>
          <cell r="C20572">
            <v>0</v>
          </cell>
          <cell r="D20572">
            <v>0</v>
          </cell>
          <cell r="F20572">
            <v>410.25</v>
          </cell>
          <cell r="G20572" t="str">
            <v>\\ATI-SERVER\JILLP - Attachment\20103874 SP780 S2 CS Y SHP 1070X927 RDY FOR PCT.pdf</v>
          </cell>
          <cell r="I20572" t="str">
            <v>Yes</v>
          </cell>
          <cell r="J20572" t="str">
            <v>NOS</v>
          </cell>
          <cell r="K20572" t="str">
            <v>WELDING</v>
          </cell>
          <cell r="L20572" t="str">
            <v>FAB</v>
          </cell>
        </row>
        <row r="20573">
          <cell r="A20573">
            <v>20104351</v>
          </cell>
          <cell r="B20573" t="str">
            <v>SP682 H75LT CURVILINEAR ARCL 2361 R 1503 SUS OUTER RDY FOR PCT (INACTIVE)</v>
          </cell>
          <cell r="C20573">
            <v>0</v>
          </cell>
          <cell r="D20573">
            <v>0</v>
          </cell>
          <cell r="F20573">
            <v>410.25</v>
          </cell>
          <cell r="G20573" t="str">
            <v>\\ATI-SERVER\JILLP - Attachment\20103874 SP780 S2 CS Y SHP 1070X927 RDY FOR PCT.pdf</v>
          </cell>
          <cell r="I20573" t="str">
            <v>Yes</v>
          </cell>
          <cell r="J20573" t="str">
            <v>NOS</v>
          </cell>
          <cell r="K20573" t="str">
            <v>WELDING</v>
          </cell>
          <cell r="L20573" t="str">
            <v>FAB</v>
          </cell>
        </row>
        <row r="20574">
          <cell r="A20574">
            <v>20104350</v>
          </cell>
          <cell r="B20574" t="str">
            <v>SP682 H75LT CURVILINEAR ARCL 2231 R 1461 SUS INNER RDY FOR PCT</v>
          </cell>
          <cell r="C20574">
            <v>0</v>
          </cell>
          <cell r="D20574">
            <v>494.69</v>
          </cell>
          <cell r="F20574">
            <v>758.54</v>
          </cell>
          <cell r="G20574" t="str">
            <v>\\ATI-SERVER\JILLP - Attachment\20103874 SP780 S2 CS Y SHP 1070X927 RDY FOR PCT.pdf</v>
          </cell>
          <cell r="I20574" t="str">
            <v>No</v>
          </cell>
          <cell r="J20574" t="str">
            <v>NOS</v>
          </cell>
          <cell r="K20574" t="str">
            <v>WELDING</v>
          </cell>
          <cell r="L20574" t="str">
            <v>FAB</v>
          </cell>
        </row>
        <row r="20575">
          <cell r="A20575">
            <v>20104349</v>
          </cell>
          <cell r="B20575" t="str">
            <v>SP682 H75LT CURVILINEAR ARCL 2231 R 1461 SUS OUTER RDY FOR PCT</v>
          </cell>
          <cell r="C20575">
            <v>0</v>
          </cell>
          <cell r="D20575">
            <v>494.69</v>
          </cell>
          <cell r="F20575">
            <v>758.54</v>
          </cell>
          <cell r="G20575" t="str">
            <v>\\ATI-SERVER\JILLP - Attachment\20103874 SP780 S2 CS Y SHP 1070X927 RDY FOR PCT.pdf</v>
          </cell>
          <cell r="I20575" t="str">
            <v>No</v>
          </cell>
          <cell r="J20575" t="str">
            <v>NOS</v>
          </cell>
          <cell r="K20575" t="str">
            <v>WELDING</v>
          </cell>
          <cell r="L20575" t="str">
            <v>FAB</v>
          </cell>
        </row>
        <row r="20576">
          <cell r="A20576">
            <v>20104348</v>
          </cell>
          <cell r="B20576" t="str">
            <v>SP682 H75LT CURVILINEAR ARCL 2229 R 1561 SUS INNER RDY FOR PCT</v>
          </cell>
          <cell r="C20576">
            <v>0</v>
          </cell>
          <cell r="D20576">
            <v>494.69</v>
          </cell>
          <cell r="F20576">
            <v>757.86</v>
          </cell>
          <cell r="G20576" t="str">
            <v>\\ATI-SERVER\JILLP - Attachment\20103874 SP780 S2 CS Y SHP 1070X927 RDY FOR PCT.pdf</v>
          </cell>
          <cell r="I20576" t="str">
            <v>No</v>
          </cell>
          <cell r="J20576" t="str">
            <v>NOS</v>
          </cell>
          <cell r="K20576" t="str">
            <v>WELDING</v>
          </cell>
          <cell r="L20576" t="str">
            <v>FAB</v>
          </cell>
        </row>
        <row r="20577">
          <cell r="A20577">
            <v>20104347</v>
          </cell>
          <cell r="B20577" t="str">
            <v>SP682 H75LT CURVILINEAR ARCL 2229 R 1561 SUS OUTER RDY FOR PCT</v>
          </cell>
          <cell r="C20577">
            <v>0</v>
          </cell>
          <cell r="D20577">
            <v>494.69</v>
          </cell>
          <cell r="F20577">
            <v>757.86</v>
          </cell>
          <cell r="G20577" t="str">
            <v>\\ATI-SERVER\JILLP - Attachment\20103874 SP780 S2 CS Y SHP 1070X927 RDY FOR PCT.pdf</v>
          </cell>
          <cell r="I20577" t="str">
            <v>No</v>
          </cell>
          <cell r="J20577" t="str">
            <v>NOS</v>
          </cell>
          <cell r="K20577" t="str">
            <v>WELDING</v>
          </cell>
          <cell r="L20577" t="str">
            <v>FAB</v>
          </cell>
        </row>
        <row r="20578">
          <cell r="A20578">
            <v>20104346</v>
          </cell>
          <cell r="B20578" t="str">
            <v>SP682 H75LT CURVILINEAR ARCL 1448 R 1241 SUS INNER RDY FOR PCT</v>
          </cell>
          <cell r="C20578">
            <v>0</v>
          </cell>
          <cell r="D20578">
            <v>494.69</v>
          </cell>
          <cell r="F20578">
            <v>492.32</v>
          </cell>
          <cell r="G20578" t="str">
            <v>\\ATI-SERVER\JILLP - Attachment\20103874 SP780 S2 CS Y SHP 1070X927 RDY FOR PCT.pdf</v>
          </cell>
          <cell r="I20578" t="str">
            <v>No</v>
          </cell>
          <cell r="J20578" t="str">
            <v>NOS</v>
          </cell>
          <cell r="K20578" t="str">
            <v>WELDING</v>
          </cell>
          <cell r="L20578" t="str">
            <v>FAB</v>
          </cell>
        </row>
        <row r="20579">
          <cell r="A20579">
            <v>20104345</v>
          </cell>
          <cell r="B20579" t="str">
            <v>SP682 H75LT CURVILINEAR ARCL 1448 R 1241 SUS OUTER RDY FOR PCT</v>
          </cell>
          <cell r="C20579">
            <v>0</v>
          </cell>
          <cell r="D20579">
            <v>494.69</v>
          </cell>
          <cell r="F20579">
            <v>492.32</v>
          </cell>
          <cell r="G20579" t="str">
            <v>\\ATI-SERVER\JILLP - Attachment\20103874 SP780 S2 CS Y SHP 1070X927 RDY FOR PCT.pdf</v>
          </cell>
          <cell r="I20579" t="str">
            <v>No</v>
          </cell>
          <cell r="J20579" t="str">
            <v>NOS</v>
          </cell>
          <cell r="K20579" t="str">
            <v>WELDING</v>
          </cell>
          <cell r="L20579" t="str">
            <v>FAB</v>
          </cell>
        </row>
        <row r="20580">
          <cell r="A20580">
            <v>20104344</v>
          </cell>
          <cell r="B20580" t="str">
            <v>SP682 H75LT CURVILINEAR ARCL 1312 R 1486 SUS INNER RDY FOR PCT</v>
          </cell>
          <cell r="C20580">
            <v>0</v>
          </cell>
          <cell r="D20580">
            <v>494.69</v>
          </cell>
          <cell r="F20580">
            <v>446.08</v>
          </cell>
          <cell r="G20580" t="str">
            <v>\\ATI-SERVER\JILLP - Attachment\20103874 SP780 S2 CS Y SHP 1070X927 RDY FOR PCT.pdf</v>
          </cell>
          <cell r="I20580" t="str">
            <v>No</v>
          </cell>
          <cell r="J20580" t="str">
            <v>NOS</v>
          </cell>
          <cell r="K20580" t="str">
            <v>WELDING</v>
          </cell>
          <cell r="L20580" t="str">
            <v>FAB</v>
          </cell>
        </row>
        <row r="20581">
          <cell r="A20581">
            <v>20104343</v>
          </cell>
          <cell r="B20581" t="str">
            <v>SP682 H75LT CURVILINEAR ARCL 1312 R 1486 SUS OUTER RDY FOR PCT</v>
          </cell>
          <cell r="C20581">
            <v>0</v>
          </cell>
          <cell r="D20581">
            <v>494.69</v>
          </cell>
          <cell r="F20581">
            <v>446.08</v>
          </cell>
          <cell r="G20581" t="str">
            <v>\\ATI-SERVER\JILLP - Attachment\20103874 SP780 S2 CS Y SHP 1070X927 RDY FOR PCT.pdf</v>
          </cell>
          <cell r="I20581" t="str">
            <v>No</v>
          </cell>
          <cell r="J20581" t="str">
            <v>NOS</v>
          </cell>
          <cell r="K20581" t="str">
            <v>WELDING</v>
          </cell>
          <cell r="L20581" t="str">
            <v>FAB</v>
          </cell>
        </row>
        <row r="20582">
          <cell r="A20582">
            <v>20104342</v>
          </cell>
          <cell r="B20582" t="str">
            <v>SP682 H75LT CURVILINEAR ARCL 1192 R 976 SUS INNER RDY FOR PCT</v>
          </cell>
          <cell r="C20582">
            <v>0</v>
          </cell>
          <cell r="D20582">
            <v>494.69</v>
          </cell>
          <cell r="F20582">
            <v>405.28</v>
          </cell>
          <cell r="G20582" t="str">
            <v>\\ATI-SERVER\JILLP - Attachment\20103874 SP780 S2 CS Y SHP 1070X927 RDY FOR PCT.pdf</v>
          </cell>
          <cell r="I20582" t="str">
            <v>No</v>
          </cell>
          <cell r="J20582" t="str">
            <v>NOS</v>
          </cell>
          <cell r="K20582" t="str">
            <v>WELDING</v>
          </cell>
          <cell r="L20582" t="str">
            <v>FAB</v>
          </cell>
        </row>
        <row r="20583">
          <cell r="A20583">
            <v>20104341</v>
          </cell>
          <cell r="B20583" t="str">
            <v>SP682 H75LT CURVILINEAR ARCL 1192 R 976 SUS OUTER RDY FOR PCT</v>
          </cell>
          <cell r="C20583">
            <v>0</v>
          </cell>
          <cell r="D20583">
            <v>494.69</v>
          </cell>
          <cell r="F20583">
            <v>405.28</v>
          </cell>
          <cell r="G20583" t="str">
            <v>\\ATI-SERVER\JILLP - Attachment\20103874 SP780 S2 CS Y SHP 1070X927 RDY FOR PCT.pdf</v>
          </cell>
          <cell r="I20583" t="str">
            <v>No</v>
          </cell>
          <cell r="J20583" t="str">
            <v>NOS</v>
          </cell>
          <cell r="K20583" t="str">
            <v>WELDING</v>
          </cell>
          <cell r="L20583" t="str">
            <v>FAB</v>
          </cell>
        </row>
        <row r="20584">
          <cell r="A20584">
            <v>20104340</v>
          </cell>
          <cell r="B20584" t="str">
            <v>SP682 H80LT CURVILINEAR L SHP 852X852 ARCL550 R 350 INNER RDY FOR PCT</v>
          </cell>
          <cell r="C20584">
            <v>0</v>
          </cell>
          <cell r="D20584">
            <v>620.125</v>
          </cell>
          <cell r="F20584">
            <v>528.36</v>
          </cell>
          <cell r="G20584" t="str">
            <v>\\ATI-SERVER\JILLP - Attachment\20103290-SP780 S1 585X1470 SUS C SHP.PDF</v>
          </cell>
          <cell r="I20584" t="str">
            <v>No</v>
          </cell>
          <cell r="J20584" t="str">
            <v>NOS</v>
          </cell>
          <cell r="K20584" t="str">
            <v>WELDING</v>
          </cell>
          <cell r="L20584" t="str">
            <v>FAB</v>
          </cell>
        </row>
        <row r="20585">
          <cell r="A20585">
            <v>20104339</v>
          </cell>
          <cell r="B20585" t="str">
            <v>SP682 H80LT CURVILINEAR L SHP 852X852 ARCL550 R 350 OUTER RDY FOR PCT</v>
          </cell>
          <cell r="C20585">
            <v>0</v>
          </cell>
          <cell r="D20585">
            <v>620.125</v>
          </cell>
          <cell r="F20585">
            <v>528.36</v>
          </cell>
          <cell r="G20585" t="str">
            <v>\\ATI-SERVER\JILLP - Attachment\20103290-SP780 S1 585X1470 SUS C SHP.PDF</v>
          </cell>
          <cell r="I20585" t="str">
            <v>No</v>
          </cell>
          <cell r="J20585" t="str">
            <v>NOS</v>
          </cell>
          <cell r="K20585" t="str">
            <v>WELDING</v>
          </cell>
          <cell r="L20585" t="str">
            <v>FAB</v>
          </cell>
        </row>
        <row r="20586">
          <cell r="A20586">
            <v>20104338</v>
          </cell>
          <cell r="B20586" t="str">
            <v>SP682 H80LT CURVILINEAR L SHP 820X820 ARCL314 R 200 INNER RDY FOR PCT</v>
          </cell>
          <cell r="C20586">
            <v>0</v>
          </cell>
          <cell r="D20586">
            <v>595.69000000000005</v>
          </cell>
          <cell r="F20586">
            <v>528.36</v>
          </cell>
          <cell r="G20586" t="str">
            <v>\\ATI-SERVER\JILLP - Attachment\20103290-SP780 S1 585X1470 SUS C SHP.PDF</v>
          </cell>
          <cell r="I20586" t="str">
            <v>No</v>
          </cell>
          <cell r="J20586" t="str">
            <v>NOS</v>
          </cell>
          <cell r="K20586" t="str">
            <v>WELDING</v>
          </cell>
          <cell r="L20586" t="str">
            <v>FAB</v>
          </cell>
        </row>
        <row r="20587">
          <cell r="A20587">
            <v>20104337</v>
          </cell>
          <cell r="B20587" t="str">
            <v>SP682 H80LT CURVILINEAR L SHP 820X820 ARCL314 R 200 OUTER RDY FOR PCT</v>
          </cell>
          <cell r="C20587">
            <v>0</v>
          </cell>
          <cell r="D20587">
            <v>595.69000000000005</v>
          </cell>
          <cell r="F20587">
            <v>528.36</v>
          </cell>
          <cell r="G20587" t="str">
            <v>\\ATI-SERVER\JILLP - Attachment\20103290-SP780 S1 585X1470 SUS C SHP.PDF</v>
          </cell>
          <cell r="I20587" t="str">
            <v>No</v>
          </cell>
          <cell r="J20587" t="str">
            <v>NOS</v>
          </cell>
          <cell r="K20587" t="str">
            <v>WELDING</v>
          </cell>
          <cell r="L20587" t="str">
            <v>FAB</v>
          </cell>
        </row>
        <row r="20588">
          <cell r="A20588">
            <v>20104336</v>
          </cell>
          <cell r="B20588" t="str">
            <v>SP682 H80LT CURVILINEAR L SHP 693X693 ARCL314 R 200 INNER RDY FOR PCT</v>
          </cell>
          <cell r="C20588">
            <v>0</v>
          </cell>
          <cell r="D20588">
            <v>595.69000000000005</v>
          </cell>
          <cell r="F20588">
            <v>442</v>
          </cell>
          <cell r="G20588" t="str">
            <v>\\ATI-SERVER\JILLP - Attachment\20103290-SP780 S1 585X1470 SUS C SHP.PDF</v>
          </cell>
          <cell r="I20588" t="str">
            <v>No</v>
          </cell>
          <cell r="J20588" t="str">
            <v>NOS</v>
          </cell>
          <cell r="K20588" t="str">
            <v>WELDING</v>
          </cell>
          <cell r="L20588" t="str">
            <v>FAB</v>
          </cell>
        </row>
        <row r="20589">
          <cell r="A20589">
            <v>20104335</v>
          </cell>
          <cell r="B20589" t="str">
            <v>SP682 H80LT CURVILINEAR L SHP 693X693 ARCL314 R 200 OUTER RDY FOR PCT</v>
          </cell>
          <cell r="C20589">
            <v>0</v>
          </cell>
          <cell r="D20589">
            <v>595.69000000000005</v>
          </cell>
          <cell r="F20589">
            <v>442</v>
          </cell>
          <cell r="G20589" t="str">
            <v>\\ATI-SERVER\JILLP - Attachment\20103290-SP780 S1 585X1470 SUS C SHP.PDF</v>
          </cell>
          <cell r="I20589" t="str">
            <v>No</v>
          </cell>
          <cell r="J20589" t="str">
            <v>NOS</v>
          </cell>
          <cell r="K20589" t="str">
            <v>WELDING</v>
          </cell>
          <cell r="L20589" t="str">
            <v>FAB</v>
          </cell>
        </row>
        <row r="20590">
          <cell r="A20590">
            <v>20104334</v>
          </cell>
          <cell r="B20590" t="str">
            <v>SP682 H80LT CURVILINEAR W50 L764 RDY FOR PCT</v>
          </cell>
          <cell r="C20590">
            <v>0</v>
          </cell>
          <cell r="D20590">
            <v>297.84500000000003</v>
          </cell>
          <cell r="F20590">
            <v>259.76</v>
          </cell>
          <cell r="G20590" t="str">
            <v>\\ATI-SERVER\JILLP - Attachment\20103290-SP780 S1 585X1470 SUS C SHP.PDF</v>
          </cell>
          <cell r="I20590" t="str">
            <v>No</v>
          </cell>
          <cell r="J20590" t="str">
            <v>NOS</v>
          </cell>
          <cell r="K20590" t="str">
            <v>WELDING</v>
          </cell>
          <cell r="L20590" t="str">
            <v>FAB</v>
          </cell>
        </row>
        <row r="20591">
          <cell r="A20591">
            <v>20104333</v>
          </cell>
          <cell r="B20591" t="str">
            <v>SP682 H80LT CURVILINEAR W50 L637 RDY FOR PCT</v>
          </cell>
          <cell r="C20591">
            <v>0</v>
          </cell>
          <cell r="D20591">
            <v>297.84500000000003</v>
          </cell>
          <cell r="F20591">
            <v>216.58</v>
          </cell>
          <cell r="G20591" t="str">
            <v>\\ATI-SERVER\JILLP - Attachment\20103290-SP780 S1 585X1470 SUS C SHP.PDF</v>
          </cell>
          <cell r="I20591" t="str">
            <v>No</v>
          </cell>
          <cell r="J20591" t="str">
            <v>NOS</v>
          </cell>
          <cell r="K20591" t="str">
            <v>WELDING</v>
          </cell>
          <cell r="L20591" t="str">
            <v>FAB</v>
          </cell>
        </row>
        <row r="20592">
          <cell r="A20592">
            <v>20104332</v>
          </cell>
          <cell r="B20592" t="str">
            <v>SP682 H80LT CURVILINEAR W50 L2288 RDY FOR PCT</v>
          </cell>
          <cell r="C20592">
            <v>0</v>
          </cell>
          <cell r="D20592">
            <v>595.69000000000005</v>
          </cell>
          <cell r="F20592">
            <v>777.92</v>
          </cell>
          <cell r="G20592" t="str">
            <v>\\ATI-SERVER\JILLP - Attachment\20103290-SP780 S1 585X1470 SUS C SHP.PDF</v>
          </cell>
          <cell r="I20592" t="str">
            <v>No</v>
          </cell>
          <cell r="J20592" t="str">
            <v>NOS</v>
          </cell>
          <cell r="K20592" t="str">
            <v>WELDING</v>
          </cell>
          <cell r="L20592" t="str">
            <v>FAB</v>
          </cell>
        </row>
        <row r="20593">
          <cell r="A20593">
            <v>20104331</v>
          </cell>
          <cell r="B20593" t="str">
            <v>SP682 H80LT CURVILINEAR C SHP 725X1322 ARCL550 R 350 INNER RDY FOR PCT</v>
          </cell>
          <cell r="C20593">
            <v>0</v>
          </cell>
          <cell r="D20593">
            <v>620.125</v>
          </cell>
          <cell r="F20593">
            <v>840.48</v>
          </cell>
          <cell r="G20593" t="str">
            <v>\\ATI-SERVER\JILLP - Attachment\20103290-SP780 S1 585X1470 SUS C SHP.PDF</v>
          </cell>
          <cell r="I20593" t="str">
            <v>No</v>
          </cell>
          <cell r="J20593" t="str">
            <v>NOS</v>
          </cell>
          <cell r="K20593" t="str">
            <v>WELDING</v>
          </cell>
          <cell r="L20593" t="str">
            <v>FAB</v>
          </cell>
        </row>
        <row r="20594">
          <cell r="A20594">
            <v>20104330</v>
          </cell>
          <cell r="B20594" t="str">
            <v>SP682 H80LT CURVILINEAR C SHP 725X1322 ARCL550 R 350 OUTER RDY FOR PCT</v>
          </cell>
          <cell r="C20594">
            <v>0</v>
          </cell>
          <cell r="D20594">
            <v>620.125</v>
          </cell>
          <cell r="F20594">
            <v>840.48</v>
          </cell>
          <cell r="G20594" t="str">
            <v>\\ATI-SERVER\JILLP - Attachment\20103290-SP780 S1 585X1470 SUS C SHP.PDF</v>
          </cell>
          <cell r="I20594" t="str">
            <v>No</v>
          </cell>
          <cell r="J20594" t="str">
            <v>NOS</v>
          </cell>
          <cell r="K20594" t="str">
            <v>WELDING</v>
          </cell>
          <cell r="L20594" t="str">
            <v>FAB</v>
          </cell>
        </row>
        <row r="20595">
          <cell r="A20595">
            <v>20104329</v>
          </cell>
          <cell r="B20595" t="str">
            <v>SP682 H80LT CURVILINEAR C SHP 598X1068 ARCL550 R 350 INNER RDY FOR PCT</v>
          </cell>
          <cell r="C20595">
            <v>0</v>
          </cell>
          <cell r="D20595">
            <v>620.125</v>
          </cell>
          <cell r="F20595">
            <v>667.76</v>
          </cell>
          <cell r="G20595" t="str">
            <v>\\ATI-SERVER\JILLP - Attachment\20103290-SP780 S1 585X1470 SUS C SHP.PDF</v>
          </cell>
          <cell r="I20595" t="str">
            <v>No</v>
          </cell>
          <cell r="J20595" t="str">
            <v>NOS</v>
          </cell>
          <cell r="K20595" t="str">
            <v>WELDING</v>
          </cell>
          <cell r="L20595" t="str">
            <v>FAB</v>
          </cell>
        </row>
        <row r="20596">
          <cell r="A20596">
            <v>20104328</v>
          </cell>
          <cell r="B20596" t="str">
            <v>SP682 H80LT CURVILINEAR C SHP 598X1068 ARCL550 R 350 OUTER RDY FOR PCT</v>
          </cell>
          <cell r="C20596">
            <v>0</v>
          </cell>
          <cell r="D20596">
            <v>620.125</v>
          </cell>
          <cell r="F20596">
            <v>667.76</v>
          </cell>
          <cell r="G20596" t="str">
            <v>\\ATI-SERVER\JILLP - Attachment\20103290-SP780 S1 585X1470 SUS C SHP.PDF</v>
          </cell>
          <cell r="I20596" t="str">
            <v>No</v>
          </cell>
          <cell r="J20596" t="str">
            <v>NOS</v>
          </cell>
          <cell r="K20596" t="str">
            <v>WELDING</v>
          </cell>
          <cell r="L20596" t="str">
            <v>FAB</v>
          </cell>
        </row>
        <row r="20597">
          <cell r="A20597">
            <v>20104327</v>
          </cell>
          <cell r="B20597" t="str">
            <v>SP682 H80LT CURVILINEAR C SHP 566X1004 ARCL314 R 200 INNER RDY FOR PCT</v>
          </cell>
          <cell r="C20597">
            <v>0</v>
          </cell>
          <cell r="D20597">
            <v>595.69000000000005</v>
          </cell>
          <cell r="F20597">
            <v>667.76</v>
          </cell>
          <cell r="G20597" t="str">
            <v>\\ATI-SERVER\JILLP - Attachment\20103290-SP780 S1 585X1470 SUS C SHP.PDF</v>
          </cell>
          <cell r="I20597" t="str">
            <v>No</v>
          </cell>
          <cell r="J20597" t="str">
            <v>NOS</v>
          </cell>
          <cell r="K20597" t="str">
            <v>WELDING</v>
          </cell>
          <cell r="L20597" t="str">
            <v>FAB</v>
          </cell>
        </row>
        <row r="20598">
          <cell r="A20598">
            <v>20104326</v>
          </cell>
          <cell r="B20598" t="str">
            <v>SP682 H80LT CURVILINEAR C SHP 566X1004 ARCL314 R 200 OUTER RDY FOR PCT</v>
          </cell>
          <cell r="C20598">
            <v>0</v>
          </cell>
          <cell r="D20598">
            <v>570.96500000000003</v>
          </cell>
          <cell r="F20598">
            <v>667.76</v>
          </cell>
          <cell r="G20598" t="str">
            <v>\\ATI-SERVER\JILLP - Attachment\20103290-SP780 S1 585X1470 SUS C SHP.PDF</v>
          </cell>
          <cell r="I20598" t="str">
            <v>No</v>
          </cell>
          <cell r="J20598" t="str">
            <v>NOS</v>
          </cell>
          <cell r="K20598" t="str">
            <v>WELDING</v>
          </cell>
          <cell r="L20598" t="str">
            <v>FAB</v>
          </cell>
        </row>
        <row r="20599">
          <cell r="A20599">
            <v>20104325</v>
          </cell>
          <cell r="B20599" t="str">
            <v>SP682 H80LT CURVILINEAR C SHP 439X877 ARCL 314 R 200 INNER RDY FOR PCT</v>
          </cell>
          <cell r="C20599">
            <v>0</v>
          </cell>
          <cell r="D20599">
            <v>557.72749999999996</v>
          </cell>
          <cell r="F20599">
            <v>538.22</v>
          </cell>
          <cell r="G20599" t="str">
            <v>\\ATI-SERVER\JILLP - Attachment\20103290-SP780 S1 585X1470 SUS C SHP.PDF</v>
          </cell>
          <cell r="I20599" t="str">
            <v>No</v>
          </cell>
          <cell r="J20599" t="str">
            <v>NOS</v>
          </cell>
          <cell r="K20599" t="str">
            <v>WELDING</v>
          </cell>
          <cell r="L20599" t="str">
            <v>FAB</v>
          </cell>
        </row>
        <row r="20600">
          <cell r="A20600">
            <v>20104324</v>
          </cell>
          <cell r="B20600" t="str">
            <v>SP682 H80LT CURVILINEAR C SHP 439X877 ARCL 314 R 200 OUTER RDY FOR PCT</v>
          </cell>
          <cell r="C20600">
            <v>0</v>
          </cell>
          <cell r="D20600">
            <v>557.72749999999996</v>
          </cell>
          <cell r="F20600">
            <v>538.22</v>
          </cell>
          <cell r="G20600" t="str">
            <v>\\ATI-SERVER\JILLP - Attachment\20103290-SP780 S1 585X1470 SUS C SHP.PDF</v>
          </cell>
          <cell r="I20600" t="str">
            <v>No</v>
          </cell>
          <cell r="J20600" t="str">
            <v>NOS</v>
          </cell>
          <cell r="K20600" t="str">
            <v>WELDING</v>
          </cell>
          <cell r="L20600" t="str">
            <v>FAB</v>
          </cell>
        </row>
        <row r="20601">
          <cell r="A20601">
            <v>20104323</v>
          </cell>
          <cell r="B20601" t="str">
            <v>SP682 H80LT CURVILINEAR L SHP 987X987 ARCL558 R355 INNER SUS RDY FOR PCT</v>
          </cell>
          <cell r="C20601">
            <v>0</v>
          </cell>
          <cell r="D20601">
            <v>604.3125</v>
          </cell>
          <cell r="F20601">
            <v>619.48</v>
          </cell>
          <cell r="G20601" t="str">
            <v>\\ATI-SERVER\JILLP - Attachment\20103595 SP780 S2 SUS T SHP WELDED 598x640MM RDY FOR PCT.pdf</v>
          </cell>
          <cell r="I20601" t="str">
            <v>No</v>
          </cell>
          <cell r="J20601" t="str">
            <v>NOS</v>
          </cell>
          <cell r="K20601" t="str">
            <v>WELDING</v>
          </cell>
          <cell r="L20601" t="str">
            <v>FAB</v>
          </cell>
        </row>
        <row r="20602">
          <cell r="A20602">
            <v>20104322</v>
          </cell>
          <cell r="B20602" t="str">
            <v>SP682 H80LT CURVILINEAR L SHP 987X987 ARCL558 R355 OUTER SUS RDY FOR PCT</v>
          </cell>
          <cell r="C20602">
            <v>0</v>
          </cell>
          <cell r="D20602">
            <v>604.3125</v>
          </cell>
          <cell r="F20602">
            <v>619.48</v>
          </cell>
          <cell r="G20602" t="str">
            <v>\\ATI-SERVER\JILLP - Attachment\20103595 SP780 S2 SUS T SHP WELDED 598x640MM RDY FOR PCT.pdf</v>
          </cell>
          <cell r="I20602" t="str">
            <v>No</v>
          </cell>
          <cell r="J20602" t="str">
            <v>NOS</v>
          </cell>
          <cell r="K20602" t="str">
            <v>WELDING</v>
          </cell>
          <cell r="L20602" t="str">
            <v>FAB</v>
          </cell>
        </row>
        <row r="20603">
          <cell r="A20603">
            <v>20104321</v>
          </cell>
          <cell r="B20603" t="str">
            <v>SP682 H80LT CURVILINEAR C SHP 1336x606 ARCL558 R355 INNER SUS RDY FOR PCT</v>
          </cell>
          <cell r="C20603">
            <v>0</v>
          </cell>
          <cell r="D20603">
            <v>604.31500000000005</v>
          </cell>
          <cell r="F20603">
            <v>762.96</v>
          </cell>
          <cell r="G20603" t="str">
            <v>\\ATI-SERVER\JILLP - Attachment\20103595 SP780 S2 SUS T SHP WELDED 598x640MM RDY FOR PCT.pdf</v>
          </cell>
          <cell r="I20603" t="str">
            <v>No</v>
          </cell>
          <cell r="J20603" t="str">
            <v>NOS</v>
          </cell>
          <cell r="K20603" t="str">
            <v>WELDING</v>
          </cell>
          <cell r="L20603" t="str">
            <v>FAB</v>
          </cell>
        </row>
        <row r="20604">
          <cell r="A20604">
            <v>20104320</v>
          </cell>
          <cell r="B20604" t="str">
            <v>SP682 H80LT CURVILINEAR C SHP 1336x606 ARCL558 R355 OUTER SUS RDY FOR PCT</v>
          </cell>
          <cell r="C20604">
            <v>0</v>
          </cell>
          <cell r="D20604">
            <v>604.31500000000005</v>
          </cell>
          <cell r="F20604">
            <v>762.96</v>
          </cell>
          <cell r="G20604" t="str">
            <v>\\ATI-SERVER\JILLP - Attachment\20103595 SP780 S2 SUS T SHP WELDED 598x640MM RDY FOR PCT.pdf</v>
          </cell>
          <cell r="I20604" t="str">
            <v>No</v>
          </cell>
          <cell r="J20604" t="str">
            <v>NOS</v>
          </cell>
          <cell r="K20604" t="str">
            <v>WELDING</v>
          </cell>
          <cell r="L20604" t="str">
            <v>FAB</v>
          </cell>
        </row>
        <row r="20605">
          <cell r="A20605">
            <v>20104319</v>
          </cell>
          <cell r="B20605" t="str">
            <v>RC682 H80LT CURVILINEAR L SHP 898X898 ARCL 785 R 500 SUS OUTER RDY FOR PCT</v>
          </cell>
          <cell r="C20605">
            <v>0</v>
          </cell>
          <cell r="D20605">
            <v>596.37249999999995</v>
          </cell>
          <cell r="F20605">
            <v>537.54</v>
          </cell>
          <cell r="G20605" t="str">
            <v>\\ATI-SERVER\JILLP - Attachment\20103290-SP780 S1 585X1470 SUS C SHP.PDF</v>
          </cell>
          <cell r="I20605" t="str">
            <v>No</v>
          </cell>
          <cell r="J20605" t="str">
            <v>NOS</v>
          </cell>
          <cell r="K20605" t="str">
            <v>WELDING</v>
          </cell>
          <cell r="L20605" t="str">
            <v>FAB</v>
          </cell>
        </row>
        <row r="20606">
          <cell r="A20606">
            <v>20104318</v>
          </cell>
          <cell r="B20606" t="str">
            <v>RC682 H80LT CURVILINEAR L SHP 898X898 ARCL 785 R 500 SUS INNER RDY FOR PCT</v>
          </cell>
          <cell r="C20606">
            <v>0</v>
          </cell>
          <cell r="D20606">
            <v>596.37249999999995</v>
          </cell>
          <cell r="F20606">
            <v>537.54</v>
          </cell>
          <cell r="G20606" t="str">
            <v>\\ATI-SERVER\JILLP - Attachment\20103290-SP780 S1 585X1470 SUS C SHP.PDF</v>
          </cell>
          <cell r="I20606" t="str">
            <v>No</v>
          </cell>
          <cell r="J20606" t="str">
            <v>NOS</v>
          </cell>
          <cell r="K20606" t="str">
            <v>WELDING</v>
          </cell>
          <cell r="L20606" t="str">
            <v>FAB</v>
          </cell>
        </row>
        <row r="20607">
          <cell r="A20607">
            <v>20104317</v>
          </cell>
          <cell r="B20607" t="str">
            <v>RC682 H80LT CURVILINEAR ARCL 2077 R 2645 SUS OUTER RDY FOR PCT</v>
          </cell>
          <cell r="C20607">
            <v>0</v>
          </cell>
          <cell r="D20607">
            <v>596.375</v>
          </cell>
          <cell r="F20607">
            <v>706.18</v>
          </cell>
          <cell r="G20607" t="str">
            <v>\\ATI-SERVER\JILLP - Attachment\20103290-SP780 S1 585X1470 SUS C SHP.PDF</v>
          </cell>
          <cell r="I20607" t="str">
            <v>No</v>
          </cell>
          <cell r="J20607" t="str">
            <v>NOS</v>
          </cell>
          <cell r="K20607" t="str">
            <v>WELDING</v>
          </cell>
          <cell r="L20607" t="str">
            <v>FAB</v>
          </cell>
        </row>
        <row r="20608">
          <cell r="A20608">
            <v>20104316</v>
          </cell>
          <cell r="B20608" t="str">
            <v>RC682 H80LT CURVILINEAR ARCL 2077 R 2645 SUS INNER RDY FOR PCT</v>
          </cell>
          <cell r="C20608">
            <v>0</v>
          </cell>
          <cell r="D20608">
            <v>596.375</v>
          </cell>
          <cell r="F20608">
            <v>706.18</v>
          </cell>
          <cell r="G20608" t="str">
            <v>\\ATI-SERVER\JILLP - Attachment\20103290-SP780 S1 585X1470 SUS C SHP.PDF</v>
          </cell>
          <cell r="I20608" t="str">
            <v>No</v>
          </cell>
          <cell r="J20608" t="str">
            <v>NOS</v>
          </cell>
          <cell r="K20608" t="str">
            <v>WELDING</v>
          </cell>
          <cell r="L20608" t="str">
            <v>FAB</v>
          </cell>
        </row>
        <row r="20609">
          <cell r="A20609">
            <v>20104315</v>
          </cell>
          <cell r="B20609" t="str">
            <v>RC682 H80LT CURVILINEAR ARCL 1845 R 1175 SUS OUTER RDY FOR PCT</v>
          </cell>
          <cell r="C20609">
            <v>0</v>
          </cell>
          <cell r="D20609">
            <v>596.37</v>
          </cell>
          <cell r="F20609">
            <v>627.29999999999995</v>
          </cell>
          <cell r="G20609" t="str">
            <v>\\ATI-SERVER\JILLP - Attachment\20103290-SP780 S1 585X1470 SUS C SHP.PDF</v>
          </cell>
          <cell r="I20609" t="str">
            <v>No</v>
          </cell>
          <cell r="J20609" t="str">
            <v>NOS</v>
          </cell>
          <cell r="K20609" t="str">
            <v>WELDING</v>
          </cell>
          <cell r="L20609" t="str">
            <v>FAB</v>
          </cell>
        </row>
        <row r="20610">
          <cell r="A20610">
            <v>20104314</v>
          </cell>
          <cell r="B20610" t="str">
            <v>RC682 H80LT CURVILINEAR ARCL 1845 R 1175 SUS INNER RDY FOR PCT</v>
          </cell>
          <cell r="C20610">
            <v>0</v>
          </cell>
          <cell r="D20610">
            <v>596.37</v>
          </cell>
          <cell r="F20610">
            <v>627.29999999999995</v>
          </cell>
          <cell r="G20610" t="str">
            <v>\\ATI-SERVER\JILLP - Attachment\20103290-SP780 S1 585X1470 SUS C SHP.PDF</v>
          </cell>
          <cell r="I20610" t="str">
            <v>No</v>
          </cell>
          <cell r="J20610" t="str">
            <v>NOS</v>
          </cell>
          <cell r="K20610" t="str">
            <v>WELDING</v>
          </cell>
          <cell r="L20610" t="str">
            <v>FAB</v>
          </cell>
        </row>
        <row r="20611">
          <cell r="A20611">
            <v>20104313</v>
          </cell>
          <cell r="B20611" t="str">
            <v>SP682 H80LT CURVILINEAR ARCL 1845 R 1175 OUTER SUS RDY FOR PCT</v>
          </cell>
          <cell r="C20611">
            <v>0</v>
          </cell>
          <cell r="D20611">
            <v>620.125</v>
          </cell>
          <cell r="F20611">
            <v>627.29999999999995</v>
          </cell>
          <cell r="G20611" t="str">
            <v>\\ATI-SERVER\JILLP - Attachment\20103290-SP780 S1 585X1470 SUS C SHP.PDF</v>
          </cell>
          <cell r="I20611" t="str">
            <v>No</v>
          </cell>
          <cell r="J20611" t="str">
            <v>NOS</v>
          </cell>
          <cell r="K20611" t="str">
            <v>WELDING</v>
          </cell>
          <cell r="L20611" t="str">
            <v>FAB</v>
          </cell>
        </row>
        <row r="20612">
          <cell r="A20612">
            <v>20104312</v>
          </cell>
          <cell r="B20612" t="str">
            <v>SP682 H80LT CURVILINEAR ARCL 1845 R 1175 INNER SUS RDY FOR PCT</v>
          </cell>
          <cell r="C20612">
            <v>0</v>
          </cell>
          <cell r="D20612">
            <v>620.125</v>
          </cell>
          <cell r="F20612">
            <v>627.29999999999995</v>
          </cell>
          <cell r="G20612" t="str">
            <v>\\ATI-SERVER\JILLP - Attachment\20103290-SP780 S1 585X1470 SUS C SHP.PDF</v>
          </cell>
          <cell r="I20612" t="str">
            <v>No</v>
          </cell>
          <cell r="J20612" t="str">
            <v>NOS</v>
          </cell>
          <cell r="K20612" t="str">
            <v>WELDING</v>
          </cell>
          <cell r="L20612" t="str">
            <v>FAB</v>
          </cell>
        </row>
        <row r="20613">
          <cell r="A20613">
            <v>20104311</v>
          </cell>
          <cell r="B20613" t="str">
            <v>SP682 H80LT CURVILINEAR ARCL 1436 R 915 OUTER SUS RDY FOR PCT</v>
          </cell>
          <cell r="C20613">
            <v>0</v>
          </cell>
          <cell r="D20613">
            <v>620.12559999999996</v>
          </cell>
          <cell r="F20613">
            <v>488.24</v>
          </cell>
          <cell r="G20613" t="str">
            <v>\\ATI-SERVER\JILLP - Attachment\20103290-SP780 S1 585X1470 SUS C SHP.PDF</v>
          </cell>
          <cell r="I20613" t="str">
            <v>No</v>
          </cell>
          <cell r="J20613" t="str">
            <v>NOS</v>
          </cell>
          <cell r="K20613" t="str">
            <v>WELDING</v>
          </cell>
          <cell r="L20613" t="str">
            <v>FAB</v>
          </cell>
        </row>
        <row r="20614">
          <cell r="A20614">
            <v>20104310</v>
          </cell>
          <cell r="B20614" t="str">
            <v>SP682 H80LT CURVILINEAR ARCL 1436 R 915 INNER SUS RDY FOR PCT</v>
          </cell>
          <cell r="C20614">
            <v>0</v>
          </cell>
          <cell r="D20614">
            <v>620.12559999999996</v>
          </cell>
          <cell r="F20614">
            <v>488.24</v>
          </cell>
          <cell r="G20614" t="str">
            <v>\\ATI-SERVER\JILLP - Attachment\20103290-SP780 S1 585X1470 SUS C SHP.PDF</v>
          </cell>
          <cell r="I20614" t="str">
            <v>No</v>
          </cell>
          <cell r="J20614" t="str">
            <v>NOS</v>
          </cell>
          <cell r="K20614" t="str">
            <v>WELDING</v>
          </cell>
          <cell r="L20614" t="str">
            <v>FAB</v>
          </cell>
        </row>
        <row r="20615">
          <cell r="A20615">
            <v>20104309</v>
          </cell>
          <cell r="B20615" t="str">
            <v>SP682 H80LT CURVILINEAR ARCL 2340 R 1490 OUTER SUS RDY FOR PCT</v>
          </cell>
          <cell r="C20615">
            <v>0</v>
          </cell>
          <cell r="D20615">
            <v>604.3125</v>
          </cell>
          <cell r="F20615">
            <v>795.6</v>
          </cell>
          <cell r="G20615" t="str">
            <v>\\ATI-SERVER\JILLP - Attachment\20103290-SP780 S1 585X1470 SUS C SHP.PDF</v>
          </cell>
          <cell r="I20615" t="str">
            <v>No</v>
          </cell>
          <cell r="J20615" t="str">
            <v>NOS</v>
          </cell>
          <cell r="K20615" t="str">
            <v>WELDING</v>
          </cell>
          <cell r="L20615" t="str">
            <v>FAB</v>
          </cell>
        </row>
        <row r="20616">
          <cell r="A20616">
            <v>20104308</v>
          </cell>
          <cell r="B20616" t="str">
            <v>SP682 H80LT CURVILINEAR ARCL 2340 R 1490 INNER SUS RDY FOR PCT</v>
          </cell>
          <cell r="C20616">
            <v>0</v>
          </cell>
          <cell r="D20616">
            <v>604.3125</v>
          </cell>
          <cell r="F20616">
            <v>795.6</v>
          </cell>
          <cell r="G20616" t="str">
            <v>\\ATI-SERVER\JILLP - Attachment\20103290-SP780 S1 585X1470 SUS C SHP.PDF</v>
          </cell>
          <cell r="I20616" t="str">
            <v>No</v>
          </cell>
          <cell r="J20616" t="str">
            <v>NOS</v>
          </cell>
          <cell r="K20616" t="str">
            <v>WELDING</v>
          </cell>
          <cell r="L20616" t="str">
            <v>FAB</v>
          </cell>
        </row>
        <row r="20617">
          <cell r="A20617">
            <v>20104307</v>
          </cell>
          <cell r="B20617" t="str">
            <v>SP682 H80LT CURVILINEAR ARCL 1600 R764 OUTER SUS RDY FOR PCT (INACTIVE)</v>
          </cell>
          <cell r="C20617">
            <v>0</v>
          </cell>
          <cell r="D20617">
            <v>0</v>
          </cell>
          <cell r="G20617" t="str">
            <v>\\ati-server\JILLP - Attachment\20103595 SP780 S2 SUS T SHP WELDED 598x640MM RDY FOR PCT.pdf;</v>
          </cell>
          <cell r="I20617" t="str">
            <v>Yes</v>
          </cell>
          <cell r="J20617" t="str">
            <v>NOS</v>
          </cell>
          <cell r="K20617" t="str">
            <v>WELDING</v>
          </cell>
          <cell r="L20617" t="str">
            <v>FAB</v>
          </cell>
        </row>
        <row r="20618">
          <cell r="A20618">
            <v>20104306</v>
          </cell>
          <cell r="B20618" t="str">
            <v>SP682 H80LT CURVILINEAR ARCL 1600 R764 INNER SUS RDY FOR PCT (NOT IN USE)</v>
          </cell>
          <cell r="C20618">
            <v>0</v>
          </cell>
          <cell r="D20618">
            <v>0</v>
          </cell>
          <cell r="G20618" t="str">
            <v>\\ati-server\JILLP - Attachment\20103595 SP780 S2 SUS T SHP WELDED 598x640MM RDY FOR PCT.pdf;</v>
          </cell>
          <cell r="I20618" t="str">
            <v>Yes</v>
          </cell>
          <cell r="J20618" t="str">
            <v>NOS</v>
          </cell>
          <cell r="K20618" t="str">
            <v>WELDING</v>
          </cell>
          <cell r="L20618" t="str">
            <v>FAB</v>
          </cell>
        </row>
        <row r="20619">
          <cell r="A20619">
            <v>20104305</v>
          </cell>
          <cell r="B20619" t="str">
            <v>SP682 H80LT CURVILINEAR ARCL 1436 R1829 OUTER SUS RDY FOR PCT</v>
          </cell>
          <cell r="C20619">
            <v>0</v>
          </cell>
          <cell r="D20619">
            <v>0</v>
          </cell>
          <cell r="G20619" t="str">
            <v>\\ati-server\JILLP - Attachment\20103595 SP780 S2 SUS T SHP WELDED 598x640MM RDY FOR PCT.pdf;</v>
          </cell>
          <cell r="I20619" t="str">
            <v>No</v>
          </cell>
          <cell r="J20619" t="str">
            <v>NOS</v>
          </cell>
          <cell r="K20619" t="str">
            <v>WELDING</v>
          </cell>
          <cell r="L20619" t="str">
            <v>FAB</v>
          </cell>
        </row>
        <row r="20620">
          <cell r="A20620">
            <v>20104304</v>
          </cell>
          <cell r="B20620" t="str">
            <v>SP682 H80LT CURVILINEAR ARCL 1436 R1829 INNER SUS RDY FOR PCT</v>
          </cell>
          <cell r="C20620">
            <v>0</v>
          </cell>
          <cell r="D20620">
            <v>0</v>
          </cell>
          <cell r="G20620" t="str">
            <v>\\ati-server\JILLP - Attachment\20103595 SP780 S2 SUS T SHP WELDED 598x640MM RDY FOR PCT.pdf;</v>
          </cell>
          <cell r="I20620" t="str">
            <v>No</v>
          </cell>
          <cell r="J20620" t="str">
            <v>NOS</v>
          </cell>
          <cell r="K20620" t="str">
            <v>WELDING</v>
          </cell>
          <cell r="L20620" t="str">
            <v>FAB</v>
          </cell>
        </row>
        <row r="20621">
          <cell r="A20621">
            <v>20104303</v>
          </cell>
          <cell r="B20621" t="str">
            <v>SP780 S2 CS 447MM RDY FOR PCT</v>
          </cell>
          <cell r="C20621">
            <v>0</v>
          </cell>
          <cell r="D20621">
            <v>211.14169999999999</v>
          </cell>
          <cell r="F20621">
            <v>173.74</v>
          </cell>
          <cell r="G20621" t="str">
            <v>\\ati-server\JILLP - Attachment\20104303 SP780 S2 CS 447MM RDY FOR PCT.pdf</v>
          </cell>
          <cell r="H20621">
            <v>170047</v>
          </cell>
          <cell r="I20621" t="str">
            <v>No</v>
          </cell>
          <cell r="J20621" t="str">
            <v>NOS</v>
          </cell>
          <cell r="K20621" t="str">
            <v>WELDING</v>
          </cell>
          <cell r="L20621" t="str">
            <v>FAB</v>
          </cell>
        </row>
        <row r="20622">
          <cell r="A20622">
            <v>20104302</v>
          </cell>
          <cell r="B20622" t="str">
            <v>SP682 H75LT CURVILINEAR ARCL 2334 R 1875 SUS INNER RDY FOR PCT</v>
          </cell>
          <cell r="C20622">
            <v>0</v>
          </cell>
          <cell r="D20622">
            <v>620.125</v>
          </cell>
          <cell r="F20622">
            <v>793.56</v>
          </cell>
          <cell r="I20622" t="str">
            <v>No</v>
          </cell>
          <cell r="J20622" t="str">
            <v>NOS</v>
          </cell>
          <cell r="K20622" t="str">
            <v>WELDING</v>
          </cell>
          <cell r="L20622" t="str">
            <v>FAB</v>
          </cell>
        </row>
        <row r="20623">
          <cell r="A20623">
            <v>20104301</v>
          </cell>
          <cell r="B20623" t="str">
            <v>SP682 H75LT CURVILINEAR ARCL 2334 R 1875 SUS OUTER RDY FOR PCT</v>
          </cell>
          <cell r="C20623">
            <v>0</v>
          </cell>
          <cell r="D20623">
            <v>620.125</v>
          </cell>
          <cell r="F20623">
            <v>793.56</v>
          </cell>
          <cell r="I20623" t="str">
            <v>No</v>
          </cell>
          <cell r="J20623" t="str">
            <v>NOS</v>
          </cell>
          <cell r="K20623" t="str">
            <v>WELDING</v>
          </cell>
          <cell r="L20623" t="str">
            <v>FAB</v>
          </cell>
        </row>
        <row r="20624">
          <cell r="A20624">
            <v>20104300</v>
          </cell>
          <cell r="B20624" t="str">
            <v>SP682 H75LT CURVILINEAR ARCL 1816 R 1876 SUS INNER RDY FOR PCT</v>
          </cell>
          <cell r="C20624">
            <v>0</v>
          </cell>
          <cell r="D20624">
            <v>620.13</v>
          </cell>
          <cell r="F20624">
            <v>617.44000000000005</v>
          </cell>
          <cell r="I20624" t="str">
            <v>No</v>
          </cell>
          <cell r="J20624" t="str">
            <v>NOS</v>
          </cell>
          <cell r="K20624" t="str">
            <v>WELDING</v>
          </cell>
          <cell r="L20624" t="str">
            <v>FAB</v>
          </cell>
        </row>
        <row r="20625">
          <cell r="A20625">
            <v>20104299</v>
          </cell>
          <cell r="B20625" t="str">
            <v>SP682 H75LT CURVILINEAR ARCL 1816 R 1876 SUS OUTER RDY FOR PCT</v>
          </cell>
          <cell r="C20625">
            <v>0</v>
          </cell>
          <cell r="D20625">
            <v>620.13</v>
          </cell>
          <cell r="F20625">
            <v>617.44000000000005</v>
          </cell>
          <cell r="I20625" t="str">
            <v>No</v>
          </cell>
          <cell r="J20625" t="str">
            <v>NOS</v>
          </cell>
          <cell r="K20625" t="str">
            <v>WELDING</v>
          </cell>
          <cell r="L20625" t="str">
            <v>FAB</v>
          </cell>
        </row>
        <row r="20626">
          <cell r="A20626">
            <v>20104298</v>
          </cell>
          <cell r="B20626" t="str">
            <v>SP682 H75LT CURVILINEAR ARCL 1484 R 708 SUS INNER RDY FOR PCT</v>
          </cell>
          <cell r="C20626">
            <v>0</v>
          </cell>
          <cell r="D20626">
            <v>620.12670000000003</v>
          </cell>
          <cell r="F20626">
            <v>504.56</v>
          </cell>
          <cell r="I20626" t="str">
            <v>No</v>
          </cell>
          <cell r="J20626" t="str">
            <v>NOS</v>
          </cell>
          <cell r="K20626" t="str">
            <v>WELDING</v>
          </cell>
          <cell r="L20626" t="str">
            <v>FAB</v>
          </cell>
        </row>
        <row r="20627">
          <cell r="A20627">
            <v>20104297</v>
          </cell>
          <cell r="B20627" t="str">
            <v>SP682 H75LT CURVILINEAR ARCL 1484 R 708 SUS OUTER RDY FOR PCT</v>
          </cell>
          <cell r="C20627">
            <v>0</v>
          </cell>
          <cell r="D20627">
            <v>620.12670000000003</v>
          </cell>
          <cell r="F20627">
            <v>504.56</v>
          </cell>
          <cell r="I20627" t="str">
            <v>No</v>
          </cell>
          <cell r="J20627" t="str">
            <v>NOS</v>
          </cell>
          <cell r="K20627" t="str">
            <v>WELDING</v>
          </cell>
          <cell r="L20627" t="str">
            <v>FAB</v>
          </cell>
        </row>
        <row r="20628">
          <cell r="A20628">
            <v>20104296</v>
          </cell>
          <cell r="B20628" t="str">
            <v>SP682 H75LT CURVILINEAR ARCL 1444 R 1485 SUS INNER RDY FOR PCT</v>
          </cell>
          <cell r="C20628">
            <v>0</v>
          </cell>
          <cell r="D20628">
            <v>620.13</v>
          </cell>
          <cell r="F20628">
            <v>490.96</v>
          </cell>
          <cell r="I20628" t="str">
            <v>No</v>
          </cell>
          <cell r="J20628" t="str">
            <v>NOS</v>
          </cell>
          <cell r="K20628" t="str">
            <v>WELDING</v>
          </cell>
          <cell r="L20628" t="str">
            <v>FAB</v>
          </cell>
        </row>
        <row r="20629">
          <cell r="A20629">
            <v>20104295</v>
          </cell>
          <cell r="B20629" t="str">
            <v>SP682 H75LT CURVILINEAR ARCL 1444 R 1485 SUS OUTER RDY FOR PCT</v>
          </cell>
          <cell r="C20629">
            <v>0</v>
          </cell>
          <cell r="D20629">
            <v>620.13</v>
          </cell>
          <cell r="F20629">
            <v>490.96</v>
          </cell>
          <cell r="I20629" t="str">
            <v>No</v>
          </cell>
          <cell r="J20629" t="str">
            <v>NOS</v>
          </cell>
          <cell r="K20629" t="str">
            <v>WELDING</v>
          </cell>
          <cell r="L20629" t="str">
            <v>FAB</v>
          </cell>
        </row>
        <row r="20630">
          <cell r="A20630">
            <v>20104294</v>
          </cell>
          <cell r="B20630" t="str">
            <v>SP682 H75LT CURVILINEAR ARC L 1173 R 1307 SUS INNER RDY FOR PCT</v>
          </cell>
          <cell r="C20630">
            <v>0</v>
          </cell>
          <cell r="D20630">
            <v>435.44</v>
          </cell>
          <cell r="F20630">
            <v>398.82</v>
          </cell>
          <cell r="G20630" t="str">
            <v>\\ATI-SERVER\JILLP - Attachment\20103874 SP780 S2 CS Y SHP 1070X927 RDY FOR PCT.pdf</v>
          </cell>
          <cell r="I20630" t="str">
            <v>No</v>
          </cell>
          <cell r="J20630" t="str">
            <v>NOS</v>
          </cell>
          <cell r="K20630" t="str">
            <v>WELDING</v>
          </cell>
          <cell r="L20630" t="str">
            <v>FAB</v>
          </cell>
        </row>
        <row r="20631">
          <cell r="A20631">
            <v>20104293</v>
          </cell>
          <cell r="B20631" t="str">
            <v>SP682 H75LT CURVILINEAR ARC L 1173 R 1307 SUS OUTER RDY FOR PCT</v>
          </cell>
          <cell r="C20631">
            <v>0</v>
          </cell>
          <cell r="D20631">
            <v>435.44</v>
          </cell>
          <cell r="F20631">
            <v>398.82</v>
          </cell>
          <cell r="G20631" t="str">
            <v>\\ATI-SERVER\JILLP - Attachment\20103874 SP780 S2 CS Y SHP 1070X927 RDY FOR PCT.pdf</v>
          </cell>
          <cell r="I20631" t="str">
            <v>No</v>
          </cell>
          <cell r="J20631" t="str">
            <v>NOS</v>
          </cell>
          <cell r="K20631" t="str">
            <v>WELDING</v>
          </cell>
          <cell r="L20631" t="str">
            <v>FAB</v>
          </cell>
        </row>
        <row r="20632">
          <cell r="A20632">
            <v>20104292</v>
          </cell>
          <cell r="B20632" t="str">
            <v>SP682 H75LT CURVILINEAR ARC L 2346 R 1307 SUS INNER RDY FOR PCT</v>
          </cell>
          <cell r="C20632">
            <v>0</v>
          </cell>
          <cell r="D20632">
            <v>435.43669999999997</v>
          </cell>
          <cell r="F20632">
            <v>797.64</v>
          </cell>
          <cell r="G20632" t="str">
            <v>\\ATI-SERVER\JILLP - Attachment\20103874 SP780 S2 CS Y SHP 1070X927 RDY FOR PCT.pdf</v>
          </cell>
          <cell r="I20632" t="str">
            <v>No</v>
          </cell>
          <cell r="J20632" t="str">
            <v>NOS</v>
          </cell>
          <cell r="K20632" t="str">
            <v>WELDING</v>
          </cell>
          <cell r="L20632" t="str">
            <v>FAB</v>
          </cell>
        </row>
        <row r="20633">
          <cell r="A20633">
            <v>20104291</v>
          </cell>
          <cell r="B20633" t="str">
            <v>SP682 H75LT CURVILINEAR ARC L 2346 R 1307 SUS OUTER RDY FOR PCT</v>
          </cell>
          <cell r="C20633">
            <v>0</v>
          </cell>
          <cell r="D20633">
            <v>435.43669999999997</v>
          </cell>
          <cell r="F20633">
            <v>797.64</v>
          </cell>
          <cell r="G20633" t="str">
            <v>\\ATI-SERVER\JILLP - Attachment\20103874 SP780 S2 CS Y SHP 1070X927 RDY FOR PCT.pdf</v>
          </cell>
          <cell r="I20633" t="str">
            <v>No</v>
          </cell>
          <cell r="J20633" t="str">
            <v>NOS</v>
          </cell>
          <cell r="K20633" t="str">
            <v>WELDING</v>
          </cell>
          <cell r="L20633" t="str">
            <v>FAB</v>
          </cell>
        </row>
        <row r="20634">
          <cell r="A20634">
            <v>20104290</v>
          </cell>
          <cell r="B20634" t="str">
            <v>SP682 H75LT CURVILINEAR ARC L 1831 R 1165 SUS INNER RDY FOR PCT</v>
          </cell>
          <cell r="C20634">
            <v>0</v>
          </cell>
          <cell r="D20634">
            <v>435.4375</v>
          </cell>
          <cell r="F20634">
            <v>622.54</v>
          </cell>
          <cell r="G20634" t="str">
            <v>\\ATI-SERVER\JILLP - Attachment\20103874 SP780 S2 CS Y SHP 1070X927 RDY FOR PCT.pdf</v>
          </cell>
          <cell r="I20634" t="str">
            <v>No</v>
          </cell>
          <cell r="J20634" t="str">
            <v>NOS</v>
          </cell>
          <cell r="K20634" t="str">
            <v>WELDING</v>
          </cell>
          <cell r="L20634" t="str">
            <v>FAB</v>
          </cell>
        </row>
        <row r="20635">
          <cell r="A20635">
            <v>20104289</v>
          </cell>
          <cell r="B20635" t="str">
            <v>SP682 H75LT CURVILINEAR ARC L 1831 R 1165 SUS OUTER RDY FOR PCT</v>
          </cell>
          <cell r="C20635">
            <v>0</v>
          </cell>
          <cell r="D20635">
            <v>435.4375</v>
          </cell>
          <cell r="F20635">
            <v>622.54</v>
          </cell>
          <cell r="G20635" t="str">
            <v>\\ATI-SERVER\JILLP - Attachment\20103874 SP780 S2 CS Y SHP 1070X927 RDY FOR PCT.pdf</v>
          </cell>
          <cell r="I20635" t="str">
            <v>No</v>
          </cell>
          <cell r="J20635" t="str">
            <v>NOS</v>
          </cell>
          <cell r="K20635" t="str">
            <v>WELDING</v>
          </cell>
          <cell r="L20635" t="str">
            <v>FAB</v>
          </cell>
        </row>
        <row r="20636">
          <cell r="A20636">
            <v>20104288</v>
          </cell>
          <cell r="B20636" t="str">
            <v>SP682 H75LT CURVILINEAR ARC L 2094 R 1000 SUS INNER RDY FOR PCT</v>
          </cell>
          <cell r="C20636">
            <v>0</v>
          </cell>
          <cell r="D20636">
            <v>435.4375</v>
          </cell>
          <cell r="F20636">
            <v>711.96</v>
          </cell>
          <cell r="G20636" t="str">
            <v>\\ATI-SERVER\JILLP - Attachment\20103874 SP780 S2 CS Y SHP 1070X927 RDY FOR PCT.pdf</v>
          </cell>
          <cell r="I20636" t="str">
            <v>No</v>
          </cell>
          <cell r="J20636" t="str">
            <v>NOS</v>
          </cell>
          <cell r="K20636" t="str">
            <v>WELDING</v>
          </cell>
          <cell r="L20636" t="str">
            <v>FAB</v>
          </cell>
        </row>
        <row r="20637">
          <cell r="A20637">
            <v>20104287</v>
          </cell>
          <cell r="B20637" t="str">
            <v>SP682 H75LT CURVILINEAR ARC L 2094 R 1000 SUS OUTER RDY FOR PCT</v>
          </cell>
          <cell r="C20637">
            <v>0</v>
          </cell>
          <cell r="D20637">
            <v>435.4375</v>
          </cell>
          <cell r="F20637">
            <v>711.96</v>
          </cell>
          <cell r="G20637" t="str">
            <v>\\ATI-SERVER\JILLP - Attachment\20103874 SP780 S2 CS Y SHP 1070X927 RDY FOR PCT.pdf</v>
          </cell>
          <cell r="I20637" t="str">
            <v>No</v>
          </cell>
          <cell r="J20637" t="str">
            <v>NOS</v>
          </cell>
          <cell r="K20637" t="str">
            <v>WELDING</v>
          </cell>
          <cell r="L20637" t="str">
            <v>FAB</v>
          </cell>
        </row>
        <row r="20638">
          <cell r="A20638">
            <v>20104286</v>
          </cell>
          <cell r="B20638" t="str">
            <v>SP682 H75LT CURVILINEAR ARC L 1848 R 882 SUS INNER RDY FOR PCT</v>
          </cell>
          <cell r="C20638">
            <v>0</v>
          </cell>
          <cell r="D20638">
            <v>435.4375</v>
          </cell>
          <cell r="F20638">
            <v>628.32000000000005</v>
          </cell>
          <cell r="G20638" t="str">
            <v>\\ATI-SERVER\JILLP - Attachment\20103874 SP780 S2 CS Y SHP 1070X927 RDY FOR PCT.pdf</v>
          </cell>
          <cell r="I20638" t="str">
            <v>No</v>
          </cell>
          <cell r="J20638" t="str">
            <v>NOS</v>
          </cell>
          <cell r="K20638" t="str">
            <v>WELDING</v>
          </cell>
          <cell r="L20638" t="str">
            <v>FAB</v>
          </cell>
        </row>
        <row r="20639">
          <cell r="A20639">
            <v>20104285</v>
          </cell>
          <cell r="B20639" t="str">
            <v>SP682 H75LT CURVILINEAR ARC L 1848 R 882 SUS OUTER RDY FOR PCT</v>
          </cell>
          <cell r="C20639">
            <v>0</v>
          </cell>
          <cell r="D20639">
            <v>435.4375</v>
          </cell>
          <cell r="F20639">
            <v>628.32000000000005</v>
          </cell>
          <cell r="G20639" t="str">
            <v>\\ATI-SERVER\JILLP - Attachment\20103874 SP780 S2 CS Y SHP 1070X927 RDY FOR PCT.pdf</v>
          </cell>
          <cell r="I20639" t="str">
            <v>No</v>
          </cell>
          <cell r="J20639" t="str">
            <v>NOS</v>
          </cell>
          <cell r="K20639" t="str">
            <v>WELDING</v>
          </cell>
          <cell r="L20639" t="str">
            <v>FAB</v>
          </cell>
        </row>
        <row r="20640">
          <cell r="A20640">
            <v>20104284</v>
          </cell>
          <cell r="B20640" t="str">
            <v>SP682 H75LT CURVILINEAR V SHP 690 x 400 OUTER SUS RDY FOR PCT</v>
          </cell>
          <cell r="C20640">
            <v>0</v>
          </cell>
          <cell r="D20640">
            <v>182.0917</v>
          </cell>
          <cell r="F20640">
            <v>312.8</v>
          </cell>
          <cell r="G20640" t="str">
            <v>\\ATI-SERVER\JILLP - Attachment\20103290-SP780 S1 585X1470 SUS C SHP.PDF</v>
          </cell>
          <cell r="I20640" t="str">
            <v>No</v>
          </cell>
          <cell r="J20640" t="str">
            <v>NOS</v>
          </cell>
          <cell r="K20640" t="str">
            <v>WELDING</v>
          </cell>
          <cell r="L20640" t="str">
            <v>FAB</v>
          </cell>
        </row>
        <row r="20641">
          <cell r="A20641">
            <v>20104283</v>
          </cell>
          <cell r="B20641" t="str">
            <v>SP682 H75LT CURVILINEAR V SHP 690 x 400 INNER SUS RDY FOR PCT</v>
          </cell>
          <cell r="C20641">
            <v>0</v>
          </cell>
          <cell r="D20641">
            <v>182.0917</v>
          </cell>
          <cell r="F20641">
            <v>312.8</v>
          </cell>
          <cell r="G20641" t="str">
            <v>\\ATI-SERVER\JILLP - Attachment\20103290-SP780 S1 585X1470 SUS C SHP.PDF</v>
          </cell>
          <cell r="I20641" t="str">
            <v>No</v>
          </cell>
          <cell r="J20641" t="str">
            <v>NOS</v>
          </cell>
          <cell r="K20641" t="str">
            <v>WELDING</v>
          </cell>
          <cell r="L20641" t="str">
            <v>FAB</v>
          </cell>
        </row>
        <row r="20642">
          <cell r="A20642">
            <v>20104282</v>
          </cell>
          <cell r="B20642" t="str">
            <v>SP682 H75LT CURVILINEAR ARC L 933 R 775 OUTER SUS RDY FOR PCT</v>
          </cell>
          <cell r="C20642">
            <v>0</v>
          </cell>
          <cell r="D20642">
            <v>184.66499999999999</v>
          </cell>
          <cell r="F20642">
            <v>317.22000000000003</v>
          </cell>
          <cell r="G20642" t="str">
            <v>\\ATI-SERVER\JILLP - Attachment\20103290-SP780 S1 585X1470 SUS C SHP.PDF</v>
          </cell>
          <cell r="I20642" t="str">
            <v>No</v>
          </cell>
          <cell r="J20642" t="str">
            <v>NOS</v>
          </cell>
          <cell r="K20642" t="str">
            <v>WELDING</v>
          </cell>
          <cell r="L20642" t="str">
            <v>FAB</v>
          </cell>
        </row>
        <row r="20643">
          <cell r="A20643">
            <v>20104281</v>
          </cell>
          <cell r="B20643" t="str">
            <v>SP682 H75LT CURVILINEAR ARC L 933 R 775 INNER SUS RDY FOR PCT</v>
          </cell>
          <cell r="C20643">
            <v>0</v>
          </cell>
          <cell r="D20643">
            <v>184.66499999999999</v>
          </cell>
          <cell r="F20643">
            <v>317.22000000000003</v>
          </cell>
          <cell r="G20643" t="str">
            <v>\\ATI-SERVER\JILLP - Attachment\20103290-SP780 S1 585X1470 SUS C SHP.PDF</v>
          </cell>
          <cell r="I20643" t="str">
            <v>No</v>
          </cell>
          <cell r="J20643" t="str">
            <v>NOS</v>
          </cell>
          <cell r="K20643" t="str">
            <v>WELDING</v>
          </cell>
          <cell r="L20643" t="str">
            <v>FAB</v>
          </cell>
        </row>
        <row r="20644">
          <cell r="A20644">
            <v>20104280</v>
          </cell>
          <cell r="B20644" t="str">
            <v>SP682 H75LT CURVILINEAR ARC L 1885 R 600 OUTER SUS RDY FOR PCT</v>
          </cell>
          <cell r="C20644">
            <v>0</v>
          </cell>
          <cell r="D20644">
            <v>373.09249999999997</v>
          </cell>
          <cell r="F20644">
            <v>640.9</v>
          </cell>
          <cell r="G20644" t="str">
            <v>\\ATI-SERVER\JILLP - Attachment\20103290-SP780 S1 585X1470 SUS C SHP.PDF</v>
          </cell>
          <cell r="I20644" t="str">
            <v>No</v>
          </cell>
          <cell r="J20644" t="str">
            <v>NOS</v>
          </cell>
          <cell r="K20644" t="str">
            <v>WELDING</v>
          </cell>
          <cell r="L20644" t="str">
            <v>FAB</v>
          </cell>
        </row>
        <row r="20645">
          <cell r="A20645">
            <v>20104279</v>
          </cell>
          <cell r="B20645" t="str">
            <v>SP682 H75LT CURVILINEAR ARC L 1885 R 600 INNER SUS RDY FOR PCT</v>
          </cell>
          <cell r="C20645">
            <v>0</v>
          </cell>
          <cell r="D20645">
            <v>373.09249999999997</v>
          </cell>
          <cell r="F20645">
            <v>640.9</v>
          </cell>
          <cell r="G20645" t="str">
            <v>\\ATI-SERVER\JILLP - Attachment\20103290-SP780 S1 585X1470 SUS C SHP.PDF</v>
          </cell>
          <cell r="I20645" t="str">
            <v>No</v>
          </cell>
          <cell r="J20645" t="str">
            <v>NOS</v>
          </cell>
          <cell r="K20645" t="str">
            <v>WELDING</v>
          </cell>
          <cell r="L20645" t="str">
            <v>FAB</v>
          </cell>
        </row>
        <row r="20646">
          <cell r="A20646">
            <v>20104278</v>
          </cell>
          <cell r="B20646" t="str">
            <v>SP682 H80LT CURVILINEAR Y SHP L1127xW911 ARCL 846 R 538 PART4 SUS OUTER RDY FOR PCT</v>
          </cell>
          <cell r="C20646">
            <v>0</v>
          </cell>
          <cell r="D20646">
            <v>310.82</v>
          </cell>
          <cell r="F20646">
            <v>456.96</v>
          </cell>
          <cell r="G20646" t="str">
            <v>\\ATI-SERVER\JILLP - Attachment\20103595 SP780 S2 SUS T SHP WELDED 598x640MM RDY FOR PCT.pdf</v>
          </cell>
          <cell r="I20646" t="str">
            <v>No</v>
          </cell>
          <cell r="J20646" t="str">
            <v>NOS</v>
          </cell>
          <cell r="K20646" t="str">
            <v>WELDING</v>
          </cell>
          <cell r="L20646" t="str">
            <v>FAB</v>
          </cell>
        </row>
        <row r="20647">
          <cell r="A20647">
            <v>20104277</v>
          </cell>
          <cell r="B20647" t="str">
            <v>SP682 H80LT CURVILINEAR Y SHP L1127xW911 ARCL 846 R 538 PART3 SUS INNER RDY FOR PCT</v>
          </cell>
          <cell r="C20647">
            <v>0</v>
          </cell>
          <cell r="D20647">
            <v>310.82</v>
          </cell>
          <cell r="F20647">
            <v>456.96</v>
          </cell>
          <cell r="G20647" t="str">
            <v>\\ATI-SERVER\JILLP - Attachment\20103595 SP780 S2 SUS T SHP WELDED 598x640MM RDY FOR PCT.pdf</v>
          </cell>
          <cell r="I20647" t="str">
            <v>No</v>
          </cell>
          <cell r="J20647" t="str">
            <v>NOS</v>
          </cell>
          <cell r="K20647" t="str">
            <v>WELDING</v>
          </cell>
          <cell r="L20647" t="str">
            <v>FAB</v>
          </cell>
        </row>
        <row r="20648">
          <cell r="A20648">
            <v>20104276</v>
          </cell>
          <cell r="B20648" t="str">
            <v>SP682 H80LT CURVILINEAR Y SHP L1127xW911 ARCL 846 R 538 PART2 SUS OUTER RDY FOR PCT</v>
          </cell>
          <cell r="C20648">
            <v>0</v>
          </cell>
          <cell r="D20648">
            <v>301.91000000000003</v>
          </cell>
          <cell r="F20648">
            <v>418.54</v>
          </cell>
          <cell r="G20648" t="str">
            <v>\\ATI-SERVER\JILLP - Attachment\20103595 SP780 S2 SUS T SHP WELDED 598x640MM RDY FOR PCT.pdf</v>
          </cell>
          <cell r="I20648" t="str">
            <v>No</v>
          </cell>
          <cell r="J20648" t="str">
            <v>NOS</v>
          </cell>
          <cell r="K20648" t="str">
            <v>WELDING</v>
          </cell>
          <cell r="L20648" t="str">
            <v>FAB</v>
          </cell>
        </row>
        <row r="20649">
          <cell r="A20649">
            <v>20104275</v>
          </cell>
          <cell r="B20649" t="str">
            <v>SP682 H80LT CURVILINEAR Y SHP L1127xW911 ARCL 846 R 538 PART1 SUS INNER RDY FOR PCT</v>
          </cell>
          <cell r="C20649">
            <v>0</v>
          </cell>
          <cell r="D20649">
            <v>301.91000000000003</v>
          </cell>
          <cell r="F20649">
            <v>418.54</v>
          </cell>
          <cell r="G20649" t="str">
            <v>\\ATI-SERVER\JILLP - Attachment\20103595 SP780 S2 SUS T SHP WELDED 598x640MM RDY FOR PCT.pdf</v>
          </cell>
          <cell r="I20649" t="str">
            <v>No</v>
          </cell>
          <cell r="J20649" t="str">
            <v>NOS</v>
          </cell>
          <cell r="K20649" t="str">
            <v>WELDING</v>
          </cell>
          <cell r="L20649" t="str">
            <v>FAB</v>
          </cell>
        </row>
        <row r="20650">
          <cell r="A20650">
            <v>20104274</v>
          </cell>
          <cell r="B20650" t="str">
            <v>SP682 H80LT CURVILINEAR Y SHP L1008xW588 ARCL 846 R 538 PART2 LR  SUS INNER RDY FOR PCT</v>
          </cell>
          <cell r="C20650">
            <v>0</v>
          </cell>
          <cell r="D20650">
            <v>325.93</v>
          </cell>
          <cell r="F20650">
            <v>451.18</v>
          </cell>
          <cell r="G20650" t="str">
            <v>\\ATI-SERVER\JILLP - Attachment\20103595 SP780 S2 SUS T SHP WELDED 598x640MM RDY FOR PCT.pdf</v>
          </cell>
          <cell r="I20650" t="str">
            <v>No</v>
          </cell>
          <cell r="J20650" t="str">
            <v>NOS</v>
          </cell>
          <cell r="K20650" t="str">
            <v>WELDING</v>
          </cell>
          <cell r="L20650" t="str">
            <v>FAB</v>
          </cell>
        </row>
        <row r="20651">
          <cell r="A20651">
            <v>20104273</v>
          </cell>
          <cell r="B20651" t="str">
            <v>SP682 H80LT CURVILINEAR Y SHP L1008xW588 ARCL 846 R 538 PART1 LR  SUS INNER RDY FOR PCT</v>
          </cell>
          <cell r="C20651">
            <v>0</v>
          </cell>
          <cell r="D20651">
            <v>310.82</v>
          </cell>
          <cell r="F20651">
            <v>456.96</v>
          </cell>
          <cell r="G20651" t="str">
            <v>\\ATI-SERVER\JILLP - Attachment\20103595 SP780 S2 SUS T SHP WELDED 598x640MM RDY FOR PCT.pdf</v>
          </cell>
          <cell r="I20651" t="str">
            <v>No</v>
          </cell>
          <cell r="J20651" t="str">
            <v>NOS</v>
          </cell>
          <cell r="K20651" t="str">
            <v>WELDING</v>
          </cell>
          <cell r="L20651" t="str">
            <v>FAB</v>
          </cell>
        </row>
        <row r="20652">
          <cell r="A20652">
            <v>20104272</v>
          </cell>
          <cell r="B20652" t="str">
            <v>SP682 H80LT CURVILINEAR Y SHP L1008xW588 ARCL 846 R 538 PART3 L1008 SUS OUTER RDY FOR PCT</v>
          </cell>
          <cell r="C20652">
            <v>0</v>
          </cell>
          <cell r="D20652">
            <v>249.655</v>
          </cell>
          <cell r="F20652">
            <v>342.72</v>
          </cell>
          <cell r="G20652" t="str">
            <v>\\ATI-SERVER\JILLP - Attachment\20103595 SP780 S2 SUS T SHP WELDED 598x640MM RDY FOR PCT.pdf</v>
          </cell>
          <cell r="I20652" t="str">
            <v>No</v>
          </cell>
          <cell r="J20652" t="str">
            <v>NOS</v>
          </cell>
          <cell r="K20652" t="str">
            <v>WELDING</v>
          </cell>
          <cell r="L20652" t="str">
            <v>FAB</v>
          </cell>
        </row>
        <row r="20653">
          <cell r="A20653">
            <v>20104271</v>
          </cell>
          <cell r="B20653" t="str">
            <v>SP682 H80LT CURVILINEAR Y SHP L1008xW588 ARCL 846 R 538 PART2 LL  SUS INNER RDY FOR PCT</v>
          </cell>
          <cell r="C20653">
            <v>0</v>
          </cell>
          <cell r="D20653">
            <v>325.93</v>
          </cell>
          <cell r="F20653">
            <v>451.18</v>
          </cell>
          <cell r="G20653" t="str">
            <v>\\ATI-SERVER\JILLP - Attachment\20103595 SP780 S2 SUS T SHP WELDED 598x640MM RDY FOR PCT.pdf</v>
          </cell>
          <cell r="I20653" t="str">
            <v>No</v>
          </cell>
          <cell r="J20653" t="str">
            <v>NOS</v>
          </cell>
          <cell r="K20653" t="str">
            <v>WELDING</v>
          </cell>
          <cell r="L20653" t="str">
            <v>FAB</v>
          </cell>
        </row>
        <row r="20654">
          <cell r="A20654">
            <v>20104270</v>
          </cell>
          <cell r="B20654" t="str">
            <v>SP682 H80LT CURVILINEAR Y SHP L1008xW588 ARCL 846 R 538 PART1 LL  SUS INNER RDY FOR PCT</v>
          </cell>
          <cell r="C20654">
            <v>0</v>
          </cell>
          <cell r="D20654">
            <v>310.82</v>
          </cell>
          <cell r="F20654">
            <v>456.96</v>
          </cell>
          <cell r="G20654" t="str">
            <v>\\ATI-SERVER\JILLP - Attachment\20103595 SP780 S2 SUS T SHP WELDED 598x640MM RDY FOR PCT.pdf</v>
          </cell>
          <cell r="I20654" t="str">
            <v>No</v>
          </cell>
          <cell r="J20654" t="str">
            <v>NOS</v>
          </cell>
          <cell r="K20654" t="str">
            <v>WELDING</v>
          </cell>
          <cell r="L20654" t="str">
            <v>FAB</v>
          </cell>
        </row>
        <row r="20655">
          <cell r="A20655">
            <v>20104269</v>
          </cell>
          <cell r="B20655" t="str">
            <v>SP682 H80LT CURVILINEAR T SHP L637xW418 PART3 L637 SUS OUTER RDY FOR PCT</v>
          </cell>
          <cell r="C20655">
            <v>0</v>
          </cell>
          <cell r="D20655">
            <v>157.768</v>
          </cell>
          <cell r="F20655">
            <v>216.58</v>
          </cell>
          <cell r="G20655" t="str">
            <v>\\ATI-SERVER\JILLP - Attachment\20103595 SP780 S2 SUS T SHP WELDED 598x640MM RDY FOR PCT.pdf</v>
          </cell>
          <cell r="I20655" t="str">
            <v>No</v>
          </cell>
          <cell r="J20655" t="str">
            <v>NOS</v>
          </cell>
          <cell r="K20655" t="str">
            <v>WELDING</v>
          </cell>
          <cell r="L20655" t="str">
            <v>FAB</v>
          </cell>
        </row>
        <row r="20656">
          <cell r="A20656">
            <v>20104268</v>
          </cell>
          <cell r="B20656" t="str">
            <v>SP682 H80LT CURVILINEAR T SHP L637xW418 PART2 L SHP LR L368xW293 SUS INNER RDY FOR PCT</v>
          </cell>
          <cell r="C20656">
            <v>0</v>
          </cell>
          <cell r="D20656">
            <v>163.708</v>
          </cell>
          <cell r="F20656">
            <v>242.08</v>
          </cell>
          <cell r="G20656" t="str">
            <v>\\ATI-SERVER\JILLP - Attachment\20103595 SP780 S2 SUS T SHP WELDED 598x640MM RDY FOR PCT.pdf</v>
          </cell>
          <cell r="I20656" t="str">
            <v>No</v>
          </cell>
          <cell r="J20656" t="str">
            <v>NOS</v>
          </cell>
          <cell r="K20656" t="str">
            <v>WELDING</v>
          </cell>
          <cell r="L20656" t="str">
            <v>FAB</v>
          </cell>
        </row>
        <row r="20657">
          <cell r="A20657">
            <v>20104267</v>
          </cell>
          <cell r="B20657" t="str">
            <v>SP682 H80LT CURVILINEAR T SHP L637xW418 PART1 L SHP LL L368xW293 SUS INNER RDY FOR PCT</v>
          </cell>
          <cell r="C20657">
            <v>0</v>
          </cell>
          <cell r="D20657">
            <v>163.708</v>
          </cell>
          <cell r="F20657">
            <v>242.08</v>
          </cell>
          <cell r="G20657" t="str">
            <v>\\ATI-SERVER\JILLP - Attachment\20103595 SP780 S2 SUS T SHP WELDED 598x640MM RDY FOR PCT.pdf</v>
          </cell>
          <cell r="I20657" t="str">
            <v>No</v>
          </cell>
          <cell r="J20657" t="str">
            <v>NOS</v>
          </cell>
          <cell r="K20657" t="str">
            <v>WELDING</v>
          </cell>
          <cell r="L20657" t="str">
            <v>FAB</v>
          </cell>
        </row>
        <row r="20658">
          <cell r="A20658">
            <v>20104266</v>
          </cell>
          <cell r="B20658" t="str">
            <v>SP682 H80LT CURVILINEAR LR L SHP W396 X L418MM SUS OUTER RDY FOR PCT</v>
          </cell>
          <cell r="C20658">
            <v>0</v>
          </cell>
          <cell r="D20658">
            <v>201.60499999999999</v>
          </cell>
          <cell r="F20658">
            <v>276.76</v>
          </cell>
          <cell r="G20658" t="str">
            <v>\\ATI-SERVER\JILLP - Attachment\20103595 SP780 S2 SUS T SHP WELDED 598x640MM RDY FOR PCT.pdf</v>
          </cell>
          <cell r="I20658" t="str">
            <v>No</v>
          </cell>
          <cell r="J20658" t="str">
            <v>NOS</v>
          </cell>
          <cell r="K20658" t="str">
            <v>WELDING</v>
          </cell>
          <cell r="L20658" t="str">
            <v>FAB</v>
          </cell>
        </row>
        <row r="20659">
          <cell r="A20659">
            <v>20104265</v>
          </cell>
          <cell r="B20659" t="str">
            <v>SP682 H80LT CURVILINEAR LR L SHP W396 X L418MM SUS INNER RDY FOR PCT</v>
          </cell>
          <cell r="C20659">
            <v>0</v>
          </cell>
          <cell r="D20659">
            <v>201.60499999999999</v>
          </cell>
          <cell r="F20659">
            <v>276.76</v>
          </cell>
          <cell r="G20659" t="str">
            <v>\\ATI-SERVER\JILLP - Attachment\20103595 SP780 S2 SUS T SHP WELDED 598x640MM RDY FOR PCT.pdf</v>
          </cell>
          <cell r="I20659" t="str">
            <v>No</v>
          </cell>
          <cell r="J20659" t="str">
            <v>NOS</v>
          </cell>
          <cell r="K20659" t="str">
            <v>WELDING</v>
          </cell>
          <cell r="L20659" t="str">
            <v>FAB</v>
          </cell>
        </row>
        <row r="20660">
          <cell r="A20660">
            <v>20104264</v>
          </cell>
          <cell r="B20660" t="str">
            <v>SP682 H80LT CURVILINEAR LL L SHP W396 X L418MM SUS OUTER RDY FOR PCT</v>
          </cell>
          <cell r="C20660">
            <v>0</v>
          </cell>
          <cell r="D20660">
            <v>201.60499999999999</v>
          </cell>
          <cell r="F20660">
            <v>276.76</v>
          </cell>
          <cell r="G20660" t="str">
            <v>\\ATI-SERVER\JILLP - Attachment\20103595 SP780 S2 SUS T SHP WELDED 598x640MM RDY FOR PCT.pdf</v>
          </cell>
          <cell r="I20660" t="str">
            <v>No</v>
          </cell>
          <cell r="J20660" t="str">
            <v>NOS</v>
          </cell>
          <cell r="K20660" t="str">
            <v>WELDING</v>
          </cell>
          <cell r="L20660" t="str">
            <v>FAB</v>
          </cell>
        </row>
        <row r="20661">
          <cell r="A20661">
            <v>20104263</v>
          </cell>
          <cell r="B20661" t="str">
            <v>SP682 H80LT CURVILINEAR LL L SHP W396 X L418MM SUS INNER RDY FOR PCT</v>
          </cell>
          <cell r="C20661">
            <v>0</v>
          </cell>
          <cell r="D20661">
            <v>201.60499999999999</v>
          </cell>
          <cell r="F20661">
            <v>276.76</v>
          </cell>
          <cell r="G20661" t="str">
            <v>\\ATI-SERVER\JILLP - Attachment\20103595 SP780 S2 SUS T SHP WELDED 598x640MM RDY FOR PCT.pdf</v>
          </cell>
          <cell r="I20661" t="str">
            <v>No</v>
          </cell>
          <cell r="J20661" t="str">
            <v>NOS</v>
          </cell>
          <cell r="K20661" t="str">
            <v>WELDING</v>
          </cell>
          <cell r="L20661" t="str">
            <v>FAB</v>
          </cell>
        </row>
        <row r="20662">
          <cell r="A20662">
            <v>20104262</v>
          </cell>
          <cell r="B20662" t="str">
            <v>SP682 H80LT CURVILINEAR L786 X W50MM SUS RDY FOR PCT</v>
          </cell>
          <cell r="C20662">
            <v>0</v>
          </cell>
          <cell r="D20662">
            <v>194.66749999999999</v>
          </cell>
          <cell r="F20662">
            <v>259.76</v>
          </cell>
          <cell r="G20662" t="str">
            <v>\\ATI-SERVER\JILLP - Attachment\20103595 SP780 S2 SUS T SHP WELDED 598x640MM RDY FOR PCT.pdf</v>
          </cell>
          <cell r="I20662" t="str">
            <v>No</v>
          </cell>
          <cell r="J20662" t="str">
            <v>NOS</v>
          </cell>
          <cell r="K20662" t="str">
            <v>WELDING</v>
          </cell>
          <cell r="L20662" t="str">
            <v>FAB</v>
          </cell>
        </row>
        <row r="20663">
          <cell r="A20663">
            <v>20104261</v>
          </cell>
          <cell r="B20663" t="str">
            <v>SP682 H80LT CURVILINEAR L SHP 1331X1331 ARCL1178 R 750 OUTER SUS RDY FOR PCT</v>
          </cell>
          <cell r="C20663">
            <v>0</v>
          </cell>
          <cell r="D20663">
            <v>278.86250000000001</v>
          </cell>
          <cell r="F20663">
            <v>795.6</v>
          </cell>
          <cell r="G20663" t="str">
            <v>\\ATI-SERVER\JILLP - Attachment\20103290-SP780 S1 585X1470 SUS C SHP.PDF</v>
          </cell>
          <cell r="I20663" t="str">
            <v>No</v>
          </cell>
          <cell r="J20663" t="str">
            <v>NOS</v>
          </cell>
          <cell r="K20663" t="str">
            <v>WELDING</v>
          </cell>
          <cell r="L20663" t="str">
            <v>FAB</v>
          </cell>
        </row>
        <row r="20664">
          <cell r="A20664">
            <v>20104260</v>
          </cell>
          <cell r="B20664" t="str">
            <v>SP682 H80LT CURVILINEAR L SHP 1331X1331 ARCL1178 R 750 INNER SUS RDY FOR PCT</v>
          </cell>
          <cell r="C20664">
            <v>0</v>
          </cell>
          <cell r="D20664">
            <v>278.86250000000001</v>
          </cell>
          <cell r="F20664">
            <v>795.6</v>
          </cell>
          <cell r="G20664" t="str">
            <v>\\ATI-SERVER\JILLP - Attachment\20103290-SP780 S1 585X1470 SUS C SHP.PDF</v>
          </cell>
          <cell r="I20664" t="str">
            <v>No</v>
          </cell>
          <cell r="J20664" t="str">
            <v>NOS</v>
          </cell>
          <cell r="K20664" t="str">
            <v>WELDING</v>
          </cell>
          <cell r="L20664" t="str">
            <v>FAB</v>
          </cell>
        </row>
        <row r="20665">
          <cell r="A20665">
            <v>20104259</v>
          </cell>
          <cell r="B20665" t="str">
            <v>SP682 H80LT CURVILINEAR L SHP 1204 X 1204 ARCL1178 R750 OUTER SUS RDY FOR PCT</v>
          </cell>
          <cell r="C20665">
            <v>0</v>
          </cell>
          <cell r="D20665">
            <v>557.72749999999996</v>
          </cell>
          <cell r="F20665">
            <v>709.24</v>
          </cell>
          <cell r="G20665" t="str">
            <v>\\ATI-SERVER\JILLP - Attachment\20103290-SP780 S1 585X1470 SUS C SHP.PDF</v>
          </cell>
          <cell r="I20665" t="str">
            <v>No</v>
          </cell>
          <cell r="J20665" t="str">
            <v>NOS</v>
          </cell>
          <cell r="K20665" t="str">
            <v>WELDING</v>
          </cell>
          <cell r="L20665" t="str">
            <v>FAB</v>
          </cell>
        </row>
        <row r="20666">
          <cell r="A20666">
            <v>20104258</v>
          </cell>
          <cell r="B20666" t="str">
            <v>SP682 H80LT CURVILINEAR L SHP 1204 X 1204 ARCL1178 R750 INNER SUS RDY FOR PCT</v>
          </cell>
          <cell r="C20666">
            <v>0</v>
          </cell>
          <cell r="D20666">
            <v>476.8125</v>
          </cell>
          <cell r="F20666">
            <v>709.24</v>
          </cell>
          <cell r="G20666" t="str">
            <v>\\ATI-SERVER\JILLP - Attachment\20103290-SP780 S1 585X1470 SUS C SHP.PDF</v>
          </cell>
          <cell r="I20666" t="str">
            <v>No</v>
          </cell>
          <cell r="J20666" t="str">
            <v>NOS</v>
          </cell>
          <cell r="K20666" t="str">
            <v>WELDING</v>
          </cell>
          <cell r="L20666" t="str">
            <v>FAB</v>
          </cell>
        </row>
        <row r="20667">
          <cell r="A20667">
            <v>20104257</v>
          </cell>
          <cell r="B20667" t="str">
            <v>SP682 H75LT CURVILINEAR ARCL 1452 R 1097 SUS INNER RDY FOR PCT</v>
          </cell>
          <cell r="C20667">
            <v>0</v>
          </cell>
          <cell r="D20667">
            <v>435.44</v>
          </cell>
          <cell r="F20667">
            <v>493.68</v>
          </cell>
          <cell r="G20667" t="str">
            <v>\\ATI-SERVER\JILLP - Attachment\20103290-SP780 S1 585X1470 SUS C SHP.PDF</v>
          </cell>
          <cell r="I20667" t="str">
            <v>No</v>
          </cell>
          <cell r="J20667" t="str">
            <v>NOS</v>
          </cell>
          <cell r="K20667" t="str">
            <v>WELDING</v>
          </cell>
          <cell r="L20667" t="str">
            <v>FAB</v>
          </cell>
        </row>
        <row r="20668">
          <cell r="A20668">
            <v>20104256</v>
          </cell>
          <cell r="B20668" t="str">
            <v>SP682 H75LT CURVILINEAR ARCL 1452 R 1097 SUS OUTER RDY FOR PCT</v>
          </cell>
          <cell r="C20668">
            <v>0</v>
          </cell>
          <cell r="D20668">
            <v>435.44</v>
          </cell>
          <cell r="F20668">
            <v>493.68</v>
          </cell>
          <cell r="G20668" t="str">
            <v>\\ATI-SERVER\JILLP - Attachment\20103290-SP780 S1 585X1470 SUS C SHP.PDF</v>
          </cell>
          <cell r="I20668" t="str">
            <v>No</v>
          </cell>
          <cell r="J20668" t="str">
            <v>NOS</v>
          </cell>
          <cell r="K20668" t="str">
            <v>WELDING</v>
          </cell>
          <cell r="L20668" t="str">
            <v>FAB</v>
          </cell>
        </row>
        <row r="20669">
          <cell r="A20669">
            <v>20104255</v>
          </cell>
          <cell r="B20669" t="str">
            <v>SP682 H75LT CURVILINEAR ARCL 1827 R 2133 SUS INNER RDY FOR PCT</v>
          </cell>
          <cell r="C20669">
            <v>0</v>
          </cell>
          <cell r="D20669">
            <v>435.4375</v>
          </cell>
          <cell r="F20669">
            <v>621.52</v>
          </cell>
          <cell r="G20669" t="str">
            <v>\\ATI-SERVER\JILLP - Attachment\20103290-SP780 S1 585X1470 SUS C SHP.PDF</v>
          </cell>
          <cell r="I20669" t="str">
            <v>No</v>
          </cell>
          <cell r="J20669" t="str">
            <v>NOS</v>
          </cell>
          <cell r="K20669" t="str">
            <v>WELDING</v>
          </cell>
          <cell r="L20669" t="str">
            <v>FAB</v>
          </cell>
        </row>
        <row r="20670">
          <cell r="A20670">
            <v>20104254</v>
          </cell>
          <cell r="B20670" t="str">
            <v>SP682 H75LT CURVILINEAR ARCL 1827 R 2133 SUS OUTER RDY FOR PCT</v>
          </cell>
          <cell r="C20670">
            <v>0</v>
          </cell>
          <cell r="D20670">
            <v>435.4375</v>
          </cell>
          <cell r="F20670">
            <v>621.17999999999995</v>
          </cell>
          <cell r="G20670" t="str">
            <v>\\ATI-SERVER\JILLP - Attachment\20103290-SP780 S1 585X1470 SUS C SHP.PDF</v>
          </cell>
          <cell r="I20670" t="str">
            <v>No</v>
          </cell>
          <cell r="J20670" t="str">
            <v>NOS</v>
          </cell>
          <cell r="K20670" t="str">
            <v>WELDING</v>
          </cell>
          <cell r="L20670" t="str">
            <v>FAB</v>
          </cell>
        </row>
        <row r="20671">
          <cell r="A20671">
            <v>20104253</v>
          </cell>
          <cell r="B20671" t="str">
            <v>SP682 H75LT CURVILINEAR L637 SUS RDY FOR PCT</v>
          </cell>
          <cell r="C20671">
            <v>4</v>
          </cell>
          <cell r="D20671">
            <v>149.01</v>
          </cell>
          <cell r="F20671">
            <v>216.58</v>
          </cell>
          <cell r="G20671" t="str">
            <v>\\ATI-SERVER\JILLP - Attachment\20103874 SP780 S2 CS Y SHP 1070X927 RDY FOR PCT.pdf</v>
          </cell>
          <cell r="I20671" t="str">
            <v>No</v>
          </cell>
          <cell r="J20671" t="str">
            <v>NOS</v>
          </cell>
          <cell r="K20671" t="str">
            <v>WELDING</v>
          </cell>
          <cell r="L20671" t="str">
            <v>FAB</v>
          </cell>
        </row>
        <row r="20672">
          <cell r="A20672">
            <v>20104252</v>
          </cell>
          <cell r="B20672" t="str">
            <v>SP682 H75LT CURVILINEAR ARCL 2361 R 1503 SUS INNER RDY FOR PCT</v>
          </cell>
          <cell r="C20672">
            <v>12</v>
          </cell>
          <cell r="D20672">
            <v>596.04169999999999</v>
          </cell>
          <cell r="F20672">
            <v>802.74</v>
          </cell>
          <cell r="G20672" t="str">
            <v>\\ATI-SERVER\JILLP - Attachment\20103874 SP780 S2 CS Y SHP 1070X927 RDY FOR PCT.pdf</v>
          </cell>
          <cell r="I20672" t="str">
            <v>No</v>
          </cell>
          <cell r="J20672" t="str">
            <v>NOS</v>
          </cell>
          <cell r="K20672" t="str">
            <v>WELDING</v>
          </cell>
          <cell r="L20672" t="str">
            <v>FAB</v>
          </cell>
        </row>
        <row r="20673">
          <cell r="A20673">
            <v>20104251</v>
          </cell>
          <cell r="B20673" t="str">
            <v>SP682 H75LT CURVILINEAR ARCL 2361 R 1503 SUS OUTER RDY FOR PCT</v>
          </cell>
          <cell r="C20673">
            <v>12</v>
          </cell>
          <cell r="D20673">
            <v>596.04169999999999</v>
          </cell>
          <cell r="F20673">
            <v>802.74</v>
          </cell>
          <cell r="G20673" t="str">
            <v>\\ATI-SERVER\JILLP - Attachment\20103874 SP780 S2 CS Y SHP 1070X927 RDY FOR PCT.pdf</v>
          </cell>
          <cell r="I20673" t="str">
            <v>No</v>
          </cell>
          <cell r="J20673" t="str">
            <v>NOS</v>
          </cell>
          <cell r="K20673" t="str">
            <v>WELDING</v>
          </cell>
          <cell r="L20673" t="str">
            <v>FAB</v>
          </cell>
        </row>
        <row r="20674">
          <cell r="A20674">
            <v>20104250</v>
          </cell>
          <cell r="B20674" t="str">
            <v>RC682 H80LT CURVILINEAR ARCL 2087 R 2325 REC INNER RDY FOR PCT</v>
          </cell>
          <cell r="C20674">
            <v>0</v>
          </cell>
          <cell r="D20674">
            <v>563.96860000000004</v>
          </cell>
          <cell r="F20674">
            <v>709.58</v>
          </cell>
          <cell r="G20674" t="str">
            <v>\\ATI-SERVER\JILLP - Attachment\20103290-SP780 S1 585X1470 SUS C SHP.PDF</v>
          </cell>
          <cell r="I20674" t="str">
            <v>No</v>
          </cell>
          <cell r="J20674" t="str">
            <v>NOS</v>
          </cell>
          <cell r="K20674" t="str">
            <v>WELDING</v>
          </cell>
          <cell r="L20674" t="str">
            <v>FAB</v>
          </cell>
        </row>
        <row r="20675">
          <cell r="A20675">
            <v>20104249</v>
          </cell>
          <cell r="B20675" t="str">
            <v>RC682 H80LT CURVILINEAR ARCL 2087 R 2325 REC OUTER RDY FOR PCT</v>
          </cell>
          <cell r="C20675">
            <v>0</v>
          </cell>
          <cell r="D20675">
            <v>563.96860000000004</v>
          </cell>
          <cell r="F20675">
            <v>709.58</v>
          </cell>
          <cell r="G20675" t="str">
            <v>\\ATI-SERVER\JILLP - Attachment\20103290-SP780 S1 585X1470 SUS C SHP.PDF</v>
          </cell>
          <cell r="I20675" t="str">
            <v>No</v>
          </cell>
          <cell r="J20675" t="str">
            <v>NOS</v>
          </cell>
          <cell r="K20675" t="str">
            <v>WELDING</v>
          </cell>
          <cell r="L20675" t="str">
            <v>FAB</v>
          </cell>
        </row>
        <row r="20676">
          <cell r="A20676">
            <v>20104248</v>
          </cell>
          <cell r="B20676" t="str">
            <v>RC780 S1 T SHP WELDED RDY FOR PCT</v>
          </cell>
          <cell r="C20676">
            <v>0</v>
          </cell>
          <cell r="D20676">
            <v>362.375</v>
          </cell>
          <cell r="F20676">
            <v>772.84</v>
          </cell>
          <cell r="G20676" t="str">
            <v>\\ati-server\JILLP - Attachment\20104248 RC780 S1 T SHP WELDED RDY FOR PCT.pdf</v>
          </cell>
          <cell r="H20676">
            <v>166523</v>
          </cell>
          <cell r="I20676" t="str">
            <v>No</v>
          </cell>
          <cell r="J20676" t="str">
            <v>NOS</v>
          </cell>
          <cell r="K20676" t="str">
            <v>WELDING</v>
          </cell>
          <cell r="L20676" t="str">
            <v>FAB</v>
          </cell>
        </row>
        <row r="20677">
          <cell r="A20677">
            <v>20104247</v>
          </cell>
          <cell r="B20677" t="str">
            <v>SP682 H80LT CURVILINEAR C SHP 765x701 ARCL 314 R 200 SUS INNER RDY FOR PCT</v>
          </cell>
          <cell r="C20677">
            <v>0</v>
          </cell>
          <cell r="D20677">
            <v>557.72500000000002</v>
          </cell>
          <cell r="F20677">
            <v>678.3</v>
          </cell>
          <cell r="G20677" t="str">
            <v>\\ATI-SERVER\JILLP - Attachment\20103290-SP780 S1 585X1470 SUS C SHP.PDF</v>
          </cell>
          <cell r="I20677" t="str">
            <v>No</v>
          </cell>
          <cell r="J20677" t="str">
            <v>NOS</v>
          </cell>
          <cell r="K20677" t="str">
            <v>WELDING</v>
          </cell>
          <cell r="L20677" t="str">
            <v>FAB</v>
          </cell>
        </row>
        <row r="20678">
          <cell r="A20678">
            <v>20104246</v>
          </cell>
          <cell r="B20678" t="str">
            <v>SP682 H80LT CURVILINEAR C SHP 765x701 ARCL 314 R 200 SUS OUTER RDY FOR PCT</v>
          </cell>
          <cell r="C20678">
            <v>0</v>
          </cell>
          <cell r="D20678">
            <v>557.72500000000002</v>
          </cell>
          <cell r="F20678">
            <v>678.3</v>
          </cell>
          <cell r="G20678" t="str">
            <v>\\ATI-SERVER\JILLP - Attachment\20103290-SP780 S1 585X1470 SUS C SHP.PDF</v>
          </cell>
          <cell r="I20678" t="str">
            <v>No</v>
          </cell>
          <cell r="J20678" t="str">
            <v>NOS</v>
          </cell>
          <cell r="K20678" t="str">
            <v>WELDING</v>
          </cell>
          <cell r="L20678" t="str">
            <v>FAB</v>
          </cell>
        </row>
        <row r="20679">
          <cell r="A20679">
            <v>20104245</v>
          </cell>
          <cell r="B20679" t="str">
            <v>SP682 H80LT CURVILINEAR L SHP 996X572 ARCL409 R 200 OUTER SUS RDY FOR PCT</v>
          </cell>
          <cell r="C20679">
            <v>0</v>
          </cell>
          <cell r="D20679">
            <v>557.72709999999995</v>
          </cell>
          <cell r="F20679">
            <v>534.82000000000005</v>
          </cell>
          <cell r="G20679" t="str">
            <v>\\ATI-SERVER\JILLP - Attachment\20103290-SP780 S1 585X1470 SUS C SHP.PDF</v>
          </cell>
          <cell r="I20679" t="str">
            <v>No</v>
          </cell>
          <cell r="J20679" t="str">
            <v>NOS</v>
          </cell>
          <cell r="K20679" t="str">
            <v>WELDING</v>
          </cell>
          <cell r="L20679" t="str">
            <v>FAB</v>
          </cell>
        </row>
        <row r="20680">
          <cell r="A20680">
            <v>20104244</v>
          </cell>
          <cell r="B20680" t="str">
            <v>SP682 H80LT CURVILINEAR L SHP 996X572 ARCL409 R 200 INNER SUS RDY FOR PCT</v>
          </cell>
          <cell r="C20680">
            <v>0</v>
          </cell>
          <cell r="D20680">
            <v>557.72709999999995</v>
          </cell>
          <cell r="F20680">
            <v>534.82000000000005</v>
          </cell>
          <cell r="G20680" t="str">
            <v>\\ATI-SERVER\JILLP - Attachment\20103290-SP780 S1 585X1470 SUS C SHP.PDF</v>
          </cell>
          <cell r="I20680" t="str">
            <v>No</v>
          </cell>
          <cell r="J20680" t="str">
            <v>NOS</v>
          </cell>
          <cell r="K20680" t="str">
            <v>WELDING</v>
          </cell>
          <cell r="L20680" t="str">
            <v>FAB</v>
          </cell>
        </row>
        <row r="20681">
          <cell r="A20681">
            <v>20104243</v>
          </cell>
          <cell r="B20681" t="str">
            <v>SP682 H80LT CURVILINEAR L SHP 865X852 ARCL569 R 355 OUTER SUS RDY FOR PCT</v>
          </cell>
          <cell r="C20681">
            <v>0</v>
          </cell>
          <cell r="D20681">
            <v>557.72749999999996</v>
          </cell>
          <cell r="F20681">
            <v>534.14</v>
          </cell>
          <cell r="G20681" t="str">
            <v>\\ATI-SERVER\JILLP - Attachment\20103290-SP780 S1 585X1470 SUS C SHP.PDF</v>
          </cell>
          <cell r="I20681" t="str">
            <v>No</v>
          </cell>
          <cell r="J20681" t="str">
            <v>NOS</v>
          </cell>
          <cell r="K20681" t="str">
            <v>WELDING</v>
          </cell>
          <cell r="L20681" t="str">
            <v>FAB</v>
          </cell>
        </row>
        <row r="20682">
          <cell r="A20682">
            <v>20104242</v>
          </cell>
          <cell r="B20682" t="str">
            <v>SP682 H80LT CURVILINEAR L SHP 865X852 ARCL569 R 355 INNER SUS RDY FOR PCT</v>
          </cell>
          <cell r="C20682">
            <v>0</v>
          </cell>
          <cell r="D20682">
            <v>557.72749999999996</v>
          </cell>
          <cell r="F20682">
            <v>534.14</v>
          </cell>
          <cell r="G20682" t="str">
            <v>\\ATI-SERVER\JILLP - Attachment\20103290-SP780 S1 585X1470 SUS C SHP.PDF</v>
          </cell>
          <cell r="I20682" t="str">
            <v>No</v>
          </cell>
          <cell r="J20682" t="str">
            <v>NOS</v>
          </cell>
          <cell r="K20682" t="str">
            <v>WELDING</v>
          </cell>
          <cell r="L20682" t="str">
            <v>FAB</v>
          </cell>
        </row>
        <row r="20683">
          <cell r="A20683">
            <v>20104241</v>
          </cell>
          <cell r="B20683" t="str">
            <v>SP682 H80LT CURVILINEAR L SHP 751X688 ARCL 296 R 200 OUTER SUS RDY FOR PCT</v>
          </cell>
          <cell r="C20683">
            <v>0</v>
          </cell>
          <cell r="D20683">
            <v>557.72500000000002</v>
          </cell>
          <cell r="F20683">
            <v>446.08</v>
          </cell>
          <cell r="G20683" t="str">
            <v>\\ATI-SERVER\JILLP - Attachment\20103290-SP780 S1 585X1470 SUS C SHP.PDF</v>
          </cell>
          <cell r="I20683" t="str">
            <v>No</v>
          </cell>
          <cell r="J20683" t="str">
            <v>NOS</v>
          </cell>
          <cell r="K20683" t="str">
            <v>WELDING</v>
          </cell>
          <cell r="L20683" t="str">
            <v>FAB</v>
          </cell>
        </row>
        <row r="20684">
          <cell r="A20684">
            <v>20104240</v>
          </cell>
          <cell r="B20684" t="str">
            <v>SP682 H80LT CURVILINEAR L SHP 751X688 ARCL 296 R 200 INNER SUS RDY FOR PCT</v>
          </cell>
          <cell r="C20684">
            <v>0</v>
          </cell>
          <cell r="D20684">
            <v>557.72500000000002</v>
          </cell>
          <cell r="F20684">
            <v>446.08</v>
          </cell>
          <cell r="G20684" t="str">
            <v>\\ATI-SERVER\JILLP - Attachment\20103290-SP780 S1 585X1470 SUS C SHP.PDF</v>
          </cell>
          <cell r="I20684" t="str">
            <v>No</v>
          </cell>
          <cell r="J20684" t="str">
            <v>NOS</v>
          </cell>
          <cell r="K20684" t="str">
            <v>WELDING</v>
          </cell>
          <cell r="L20684" t="str">
            <v>FAB</v>
          </cell>
        </row>
        <row r="20685">
          <cell r="A20685">
            <v>20104239</v>
          </cell>
          <cell r="B20685" t="str">
            <v>SP682 H80LT CURVILINEAR L SHP 695X406 ARCL200 R 200 OUTER SUS RDY FOR PCT</v>
          </cell>
          <cell r="C20685">
            <v>0</v>
          </cell>
          <cell r="D20685">
            <v>557.72709999999995</v>
          </cell>
          <cell r="F20685">
            <v>312.12</v>
          </cell>
          <cell r="G20685" t="str">
            <v>\\ATI-SERVER\JILLP - Attachment\20103290-SP780 S1 585X1470 SUS C SHP.PDF</v>
          </cell>
          <cell r="I20685" t="str">
            <v>No</v>
          </cell>
          <cell r="J20685" t="str">
            <v>NOS</v>
          </cell>
          <cell r="K20685" t="str">
            <v>WELDING</v>
          </cell>
          <cell r="L20685" t="str">
            <v>FAB</v>
          </cell>
        </row>
        <row r="20686">
          <cell r="A20686">
            <v>20104238</v>
          </cell>
          <cell r="B20686" t="str">
            <v>SP682 H80LT CURVILINEAR L SHP 695X406 ARCL200 R 200 INNER SUS RDY FOR PCT</v>
          </cell>
          <cell r="C20686">
            <v>0</v>
          </cell>
          <cell r="D20686">
            <v>557.72709999999995</v>
          </cell>
          <cell r="F20686">
            <v>312.12</v>
          </cell>
          <cell r="G20686" t="str">
            <v>\\ATI-SERVER\JILLP - Attachment\20103290-SP780 S1 585X1470 SUS C SHP.PDF</v>
          </cell>
          <cell r="I20686" t="str">
            <v>No</v>
          </cell>
          <cell r="J20686" t="str">
            <v>NOS</v>
          </cell>
          <cell r="K20686" t="str">
            <v>WELDING</v>
          </cell>
          <cell r="L20686" t="str">
            <v>FAB</v>
          </cell>
        </row>
        <row r="20687">
          <cell r="A20687">
            <v>20104237</v>
          </cell>
          <cell r="B20687" t="str">
            <v>SP682 H80LT CURVILINEAR C SHP 956x860 ARCL 558 R 355 OUTER SUS RDY FOR PCT</v>
          </cell>
          <cell r="C20687">
            <v>0</v>
          </cell>
          <cell r="D20687">
            <v>557.72730000000001</v>
          </cell>
          <cell r="F20687">
            <v>806.48</v>
          </cell>
          <cell r="G20687" t="str">
            <v>\\ATI-SERVER\JILLP - Attachment\20103290-SP780 S1 585X1470 SUS C SHP.PDF</v>
          </cell>
          <cell r="I20687" t="str">
            <v>No</v>
          </cell>
          <cell r="J20687" t="str">
            <v>NOS</v>
          </cell>
          <cell r="K20687" t="str">
            <v>WELDING</v>
          </cell>
          <cell r="L20687" t="str">
            <v>FAB</v>
          </cell>
        </row>
        <row r="20688">
          <cell r="A20688">
            <v>20104236</v>
          </cell>
          <cell r="B20688" t="str">
            <v>SP682 H80LT CURVILINEAR C SHP 956x860 ARCL 558 R 355 INNER SUS RDY FOR PCT</v>
          </cell>
          <cell r="C20688">
            <v>0</v>
          </cell>
          <cell r="D20688">
            <v>557.72730000000001</v>
          </cell>
          <cell r="F20688">
            <v>806.48</v>
          </cell>
          <cell r="G20688" t="str">
            <v>\\ATI-SERVER\JILLP - Attachment\20103290-SP780 S1 585X1470 SUS C SHP.PDF</v>
          </cell>
          <cell r="I20688" t="str">
            <v>No</v>
          </cell>
          <cell r="J20688" t="str">
            <v>NOS</v>
          </cell>
          <cell r="K20688" t="str">
            <v>WELDING</v>
          </cell>
          <cell r="L20688" t="str">
            <v>FAB</v>
          </cell>
        </row>
        <row r="20689">
          <cell r="A20689">
            <v>20104235</v>
          </cell>
          <cell r="B20689" t="str">
            <v>SP682 H80LT CURVILINEAR C SHP 830X733 ARCL 558 R 300 OUTER SUS RDY FOR PCT</v>
          </cell>
          <cell r="C20689">
            <v>0</v>
          </cell>
          <cell r="D20689">
            <v>557.72749999999996</v>
          </cell>
          <cell r="F20689">
            <v>677.28</v>
          </cell>
          <cell r="G20689" t="str">
            <v>\\ATI-SERVER\JILLP - Attachment\20103290-SP780 S1 585X1470 SUS C SHP.PDF</v>
          </cell>
          <cell r="I20689" t="str">
            <v>No</v>
          </cell>
          <cell r="J20689" t="str">
            <v>NOS</v>
          </cell>
          <cell r="K20689" t="str">
            <v>WELDING</v>
          </cell>
          <cell r="L20689" t="str">
            <v>FAB</v>
          </cell>
        </row>
        <row r="20690">
          <cell r="A20690">
            <v>20104234</v>
          </cell>
          <cell r="B20690" t="str">
            <v>SP682 H80LT CURVILINEAR C SHP 830X733 ARCL 558 R 300 INNER SUS RDY FOR PCT</v>
          </cell>
          <cell r="C20690">
            <v>0</v>
          </cell>
          <cell r="D20690">
            <v>557.72749999999996</v>
          </cell>
          <cell r="F20690">
            <v>677.28</v>
          </cell>
          <cell r="G20690" t="str">
            <v>\\ATI-SERVER\JILLP - Attachment\20103290-SP780 S1 585X1470 SUS C SHP.PDF</v>
          </cell>
          <cell r="I20690" t="str">
            <v>No</v>
          </cell>
          <cell r="J20690" t="str">
            <v>NOS</v>
          </cell>
          <cell r="K20690" t="str">
            <v>WELDING</v>
          </cell>
          <cell r="L20690" t="str">
            <v>FAB</v>
          </cell>
        </row>
        <row r="20691">
          <cell r="A20691">
            <v>20104233</v>
          </cell>
          <cell r="B20691" t="str">
            <v>SP682 H80LT CURVILINEAR C SHP 810x900 ARCL 1414 R 450 OUTER SUS RDY FOR PCT</v>
          </cell>
          <cell r="C20691">
            <v>0</v>
          </cell>
          <cell r="D20691">
            <v>557.72749999999996</v>
          </cell>
          <cell r="F20691">
            <v>725.56</v>
          </cell>
          <cell r="G20691" t="str">
            <v>\\ATI-SERVER\JILLP - Attachment\20103290-SP780 S1 585X1470 SUS C SHP.PDF</v>
          </cell>
          <cell r="I20691" t="str">
            <v>No</v>
          </cell>
          <cell r="J20691" t="str">
            <v>NOS</v>
          </cell>
          <cell r="K20691" t="str">
            <v>WELDING</v>
          </cell>
          <cell r="L20691" t="str">
            <v>FAB</v>
          </cell>
        </row>
        <row r="20692">
          <cell r="A20692">
            <v>20104232</v>
          </cell>
          <cell r="B20692" t="str">
            <v>SP682 H80LT CURVILINEAR C SHP 810x900 ARCL 1414 R 450 INNER SUS RDY FOR PCT</v>
          </cell>
          <cell r="C20692">
            <v>0</v>
          </cell>
          <cell r="D20692">
            <v>557.72749999999996</v>
          </cell>
          <cell r="F20692">
            <v>725.56</v>
          </cell>
          <cell r="G20692" t="str">
            <v>\\ATI-SERVER\JILLP - Attachment\20103290-SP780 S1 585X1470 SUS C SHP.PDF</v>
          </cell>
          <cell r="I20692" t="str">
            <v>No</v>
          </cell>
          <cell r="J20692" t="str">
            <v>NOS</v>
          </cell>
          <cell r="K20692" t="str">
            <v>WELDING</v>
          </cell>
          <cell r="L20692" t="str">
            <v>FAB</v>
          </cell>
        </row>
        <row r="20693">
          <cell r="A20693">
            <v>20104231</v>
          </cell>
          <cell r="B20693" t="str">
            <v>SP682 H80LT CURVILINEAR C SHP 765x574 ARCL 314 R 200 OUTER SUS RDY FOR PCT</v>
          </cell>
          <cell r="C20693">
            <v>0</v>
          </cell>
          <cell r="D20693">
            <v>278.86360000000002</v>
          </cell>
          <cell r="F20693">
            <v>591.94000000000005</v>
          </cell>
          <cell r="G20693" t="str">
            <v>\\ATI-SERVER\JILLP - Attachment\20103290-SP780 S1 585X1470 SUS C SHP.PDF</v>
          </cell>
          <cell r="I20693" t="str">
            <v>No</v>
          </cell>
          <cell r="J20693" t="str">
            <v>NOS</v>
          </cell>
          <cell r="K20693" t="str">
            <v>WELDING</v>
          </cell>
          <cell r="L20693" t="str">
            <v>FAB</v>
          </cell>
        </row>
        <row r="20694">
          <cell r="A20694">
            <v>20104230</v>
          </cell>
          <cell r="B20694" t="str">
            <v>SP682 H80LT CURVILINEAR C SHP 765x574 ARCL 314 R 200 INNER SUS RDY FOR PCT</v>
          </cell>
          <cell r="C20694">
            <v>0</v>
          </cell>
          <cell r="D20694">
            <v>278.86360000000002</v>
          </cell>
          <cell r="F20694">
            <v>591.94000000000005</v>
          </cell>
          <cell r="G20694" t="str">
            <v>\\ATI-SERVER\JILLP - Attachment\20103290-SP780 S1 585X1470 SUS C SHP.PDF</v>
          </cell>
          <cell r="I20694" t="str">
            <v>No</v>
          </cell>
          <cell r="J20694" t="str">
            <v>NOS</v>
          </cell>
          <cell r="K20694" t="str">
            <v>WELDING</v>
          </cell>
          <cell r="L20694" t="str">
            <v>FAB</v>
          </cell>
        </row>
        <row r="20695">
          <cell r="A20695">
            <v>20104229</v>
          </cell>
          <cell r="B20695" t="str">
            <v>SP682 H75LT CURVILINEAR L SHP 523X545 LR OUTER SUS RDY FOR PCT</v>
          </cell>
          <cell r="C20695">
            <v>1</v>
          </cell>
          <cell r="D20695">
            <v>531.09069999999997</v>
          </cell>
          <cell r="F20695">
            <v>363.12</v>
          </cell>
          <cell r="G20695" t="str">
            <v>\\ATI-SERVER\JILLP - Attachment\20103290-SP780 S1 585X1470 SUS C SHP.PDF</v>
          </cell>
          <cell r="I20695" t="str">
            <v>No</v>
          </cell>
          <cell r="J20695" t="str">
            <v>NOS</v>
          </cell>
          <cell r="K20695" t="str">
            <v>WELDING</v>
          </cell>
          <cell r="L20695" t="str">
            <v>FAB</v>
          </cell>
        </row>
        <row r="20696">
          <cell r="A20696">
            <v>20104228</v>
          </cell>
          <cell r="B20696" t="str">
            <v>SP682 H75LT CURVILINEAR L SHP 523X545 LR INNER SUS RDY FOR PCT</v>
          </cell>
          <cell r="C20696">
            <v>1</v>
          </cell>
          <cell r="D20696">
            <v>531.09069999999997</v>
          </cell>
          <cell r="F20696">
            <v>363.12</v>
          </cell>
          <cell r="G20696" t="str">
            <v>\\ATI-SERVER\JILLP - Attachment\20103290-SP780 S1 585X1470 SUS C SHP.PDF</v>
          </cell>
          <cell r="I20696" t="str">
            <v>No</v>
          </cell>
          <cell r="J20696" t="str">
            <v>NOS</v>
          </cell>
          <cell r="K20696" t="str">
            <v>WELDING</v>
          </cell>
          <cell r="L20696" t="str">
            <v>FAB</v>
          </cell>
        </row>
        <row r="20697">
          <cell r="A20697">
            <v>20104227</v>
          </cell>
          <cell r="B20697" t="str">
            <v>SP682 H75LT CURVILINEAR L SHP 523X545 LL OUTER SUS RDY FOR PCT</v>
          </cell>
          <cell r="C20697">
            <v>0</v>
          </cell>
          <cell r="D20697">
            <v>265.5453</v>
          </cell>
          <cell r="F20697">
            <v>363.12</v>
          </cell>
          <cell r="G20697" t="str">
            <v>\\ATI-SERVER\JILLP - Attachment\20103290-SP780 S1 585X1470 SUS C SHP.PDF</v>
          </cell>
          <cell r="I20697" t="str">
            <v>No</v>
          </cell>
          <cell r="J20697" t="str">
            <v>NOS</v>
          </cell>
          <cell r="K20697" t="str">
            <v>WELDING</v>
          </cell>
          <cell r="L20697" t="str">
            <v>FAB</v>
          </cell>
        </row>
        <row r="20698">
          <cell r="A20698">
            <v>20104226</v>
          </cell>
          <cell r="B20698" t="str">
            <v>SP682 H75LT CURVILINEAR L SHP 523X545 LL INNER SUS RDY FOR PCT</v>
          </cell>
          <cell r="C20698">
            <v>0</v>
          </cell>
          <cell r="D20698">
            <v>250.09800000000001</v>
          </cell>
          <cell r="F20698">
            <v>363.12</v>
          </cell>
          <cell r="G20698" t="str">
            <v>\\ATI-SERVER\JILLP - Attachment\20103290-SP780 S1 585X1470 SUS C SHP.PDF</v>
          </cell>
          <cell r="I20698" t="str">
            <v>No</v>
          </cell>
          <cell r="J20698" t="str">
            <v>NOS</v>
          </cell>
          <cell r="K20698" t="str">
            <v>WELDING</v>
          </cell>
          <cell r="L20698" t="str">
            <v>FAB</v>
          </cell>
        </row>
        <row r="20699">
          <cell r="A20699">
            <v>20104225</v>
          </cell>
          <cell r="B20699" t="str">
            <v>SP682 H80LT CURVILINEAR C SHP 765x447 ARCL 314 R 200 OUTER SUS RDY FOR PCT</v>
          </cell>
          <cell r="C20699">
            <v>0</v>
          </cell>
          <cell r="D20699">
            <v>557.72699999999998</v>
          </cell>
          <cell r="F20699">
            <v>505.58</v>
          </cell>
          <cell r="G20699" t="str">
            <v>\\ATI-SERVER\JILLP - Attachment\20103290-SP780 S1 585X1470 SUS C SHP.PDF</v>
          </cell>
          <cell r="I20699" t="str">
            <v>No</v>
          </cell>
          <cell r="J20699" t="str">
            <v>NOS</v>
          </cell>
          <cell r="K20699" t="str">
            <v>WELDING</v>
          </cell>
          <cell r="L20699" t="str">
            <v>FAB</v>
          </cell>
        </row>
        <row r="20700">
          <cell r="A20700">
            <v>20104224</v>
          </cell>
          <cell r="B20700" t="str">
            <v>SP682 H80LT CURVILINEAR C SHP 765x447 ARCL 314 R 200 INNER SUS RDY FOR PCT</v>
          </cell>
          <cell r="C20700">
            <v>0</v>
          </cell>
          <cell r="D20700">
            <v>557.72699999999998</v>
          </cell>
          <cell r="F20700">
            <v>505.58</v>
          </cell>
          <cell r="G20700" t="str">
            <v>\\ATI-SERVER\JILLP - Attachment\20103290-SP780 S1 585X1470 SUS C SHP.PDF</v>
          </cell>
          <cell r="I20700" t="str">
            <v>No</v>
          </cell>
          <cell r="J20700" t="str">
            <v>NOS</v>
          </cell>
          <cell r="K20700" t="str">
            <v>WELDING</v>
          </cell>
          <cell r="L20700" t="str">
            <v>FAB</v>
          </cell>
        </row>
        <row r="20701">
          <cell r="A20701">
            <v>20104223</v>
          </cell>
          <cell r="B20701" t="str">
            <v>SP682 H80LT CURVILINEAR C SHP 565x400 ARCL 629 R 200 OUTER SUS RDY FOR PCT</v>
          </cell>
          <cell r="C20701">
            <v>0</v>
          </cell>
          <cell r="D20701">
            <v>557.72670000000005</v>
          </cell>
          <cell r="F20701">
            <v>462.06</v>
          </cell>
          <cell r="G20701" t="str">
            <v>\\ATI-SERVER\JILLP - Attachment\20103290-SP780 S1 585X1470 SUS C SHP.PDF</v>
          </cell>
          <cell r="I20701" t="str">
            <v>No</v>
          </cell>
          <cell r="J20701" t="str">
            <v>NOS</v>
          </cell>
          <cell r="K20701" t="str">
            <v>WELDING</v>
          </cell>
          <cell r="L20701" t="str">
            <v>FAB</v>
          </cell>
        </row>
        <row r="20702">
          <cell r="A20702">
            <v>20104222</v>
          </cell>
          <cell r="B20702" t="str">
            <v>SP682 H80LT CURVILINEAR C SHP 565x400 ARCL 629 R 200 INNER SUS RDY FOR PCT</v>
          </cell>
          <cell r="C20702">
            <v>0</v>
          </cell>
          <cell r="D20702">
            <v>557.72670000000005</v>
          </cell>
          <cell r="F20702">
            <v>462.06</v>
          </cell>
          <cell r="G20702" t="str">
            <v>\\ATI-SERVER\JILLP - Attachment\20103290-SP780 S1 585X1470 SUS C SHP.PDF</v>
          </cell>
          <cell r="I20702" t="str">
            <v>No</v>
          </cell>
          <cell r="J20702" t="str">
            <v>NOS</v>
          </cell>
          <cell r="K20702" t="str">
            <v>WELDING</v>
          </cell>
          <cell r="L20702" t="str">
            <v>FAB</v>
          </cell>
        </row>
        <row r="20703">
          <cell r="A20703">
            <v>20104221</v>
          </cell>
          <cell r="B20703" t="str">
            <v>SP682 H80LT CURVILINEAR C SHP 1211X613 ARCL542 R 355 OUTER SUS RDY FOR PCT</v>
          </cell>
          <cell r="C20703">
            <v>0</v>
          </cell>
          <cell r="D20703">
            <v>557.72500000000002</v>
          </cell>
          <cell r="F20703">
            <v>719.1</v>
          </cell>
          <cell r="G20703" t="str">
            <v>\\ATI-SERVER\JILLP - Attachment\20103290-SP780 S1 585X1470 SUS C SHP.PDF</v>
          </cell>
          <cell r="I20703" t="str">
            <v>No</v>
          </cell>
          <cell r="J20703" t="str">
            <v>NOS</v>
          </cell>
          <cell r="K20703" t="str">
            <v>WELDING</v>
          </cell>
          <cell r="L20703" t="str">
            <v>FAB</v>
          </cell>
        </row>
        <row r="20704">
          <cell r="A20704">
            <v>20104220</v>
          </cell>
          <cell r="B20704" t="str">
            <v>SP682 H80LT CURVILINEAR C SHP 1211X613 ARCL542 R 355 INNER SUS RDY FOR PCT</v>
          </cell>
          <cell r="C20704">
            <v>0</v>
          </cell>
          <cell r="D20704">
            <v>557.72500000000002</v>
          </cell>
          <cell r="F20704">
            <v>719.1</v>
          </cell>
          <cell r="G20704" t="str">
            <v>\\ATI-SERVER\JILLP - Attachment\20103290-SP780 S1 585X1470 SUS C SHP.PDF</v>
          </cell>
          <cell r="I20704" t="str">
            <v>No</v>
          </cell>
          <cell r="J20704" t="str">
            <v>NOS</v>
          </cell>
          <cell r="K20704" t="str">
            <v>WELDING</v>
          </cell>
          <cell r="L20704" t="str">
            <v>FAB</v>
          </cell>
        </row>
        <row r="20705">
          <cell r="A20705">
            <v>20104219</v>
          </cell>
          <cell r="B20705" t="str">
            <v>SP682 H80LT CURVILINEAR C SHP 1084X606 ARCL 553 R 355 OUTER SUS RDY FOR PCT</v>
          </cell>
          <cell r="C20705">
            <v>1</v>
          </cell>
          <cell r="D20705">
            <v>595.69000000000005</v>
          </cell>
          <cell r="F20705">
            <v>677.28</v>
          </cell>
          <cell r="G20705" t="str">
            <v>\\ATI-SERVER\JILLP - Attachment\20103290-SP780 S1 585X1470 SUS C SHP.PDF</v>
          </cell>
          <cell r="I20705" t="str">
            <v>No</v>
          </cell>
          <cell r="J20705" t="str">
            <v>NOS</v>
          </cell>
          <cell r="K20705" t="str">
            <v>WELDING</v>
          </cell>
          <cell r="L20705" t="str">
            <v>FAB</v>
          </cell>
        </row>
        <row r="20706">
          <cell r="A20706">
            <v>20104218</v>
          </cell>
          <cell r="B20706" t="str">
            <v>SP682 H80LT CURVILINEAR C SHP 1084X606 ARCL 553 R 355 INNER SUS RDY FOR PCT</v>
          </cell>
          <cell r="C20706">
            <v>1</v>
          </cell>
          <cell r="D20706">
            <v>595.69000000000005</v>
          </cell>
          <cell r="F20706">
            <v>677.28</v>
          </cell>
          <cell r="G20706" t="str">
            <v>\\ATI-SERVER\JILLP - Attachment\20103290-SP780 S1 585X1470 SUS C SHP.PDF</v>
          </cell>
          <cell r="I20706" t="str">
            <v>No</v>
          </cell>
          <cell r="J20706" t="str">
            <v>NOS</v>
          </cell>
          <cell r="K20706" t="str">
            <v>WELDING</v>
          </cell>
          <cell r="L20706" t="str">
            <v>FAB</v>
          </cell>
        </row>
        <row r="20707">
          <cell r="A20707">
            <v>20104217</v>
          </cell>
          <cell r="B20707" t="str">
            <v>SP682 H80LT CURVILINEAR ARCL 1565 R 1430 OUTER SUS RDY FOR PCT</v>
          </cell>
          <cell r="C20707">
            <v>0</v>
          </cell>
          <cell r="D20707">
            <v>557.72709999999995</v>
          </cell>
          <cell r="F20707">
            <v>532.1</v>
          </cell>
          <cell r="G20707" t="str">
            <v>\\ATI-SERVER\JILLP - Attachment\20103290-SP780 S1 585X1470 SUS C SHP.PDF</v>
          </cell>
          <cell r="I20707" t="str">
            <v>No</v>
          </cell>
          <cell r="J20707" t="str">
            <v>NOS</v>
          </cell>
          <cell r="K20707" t="str">
            <v>WELDING</v>
          </cell>
          <cell r="L20707" t="str">
            <v>FAB</v>
          </cell>
        </row>
        <row r="20708">
          <cell r="A20708">
            <v>20104216</v>
          </cell>
          <cell r="B20708" t="str">
            <v>SP682 H80LT CURVILINEAR ARCL 1565 R 1430 INNER SUS RDY FOR PCT</v>
          </cell>
          <cell r="C20708">
            <v>0</v>
          </cell>
          <cell r="D20708">
            <v>557.72709999999995</v>
          </cell>
          <cell r="F20708">
            <v>532.1</v>
          </cell>
          <cell r="G20708" t="str">
            <v>\\ATI-SERVER\JILLP - Attachment\20103290-SP780 S1 585X1470 SUS C SHP.PDF</v>
          </cell>
          <cell r="I20708" t="str">
            <v>No</v>
          </cell>
          <cell r="J20708" t="str">
            <v>NOS</v>
          </cell>
          <cell r="K20708" t="str">
            <v>WELDING</v>
          </cell>
          <cell r="L20708" t="str">
            <v>FAB</v>
          </cell>
        </row>
        <row r="20709">
          <cell r="A20709">
            <v>20104215</v>
          </cell>
          <cell r="B20709" t="str">
            <v>SP682 H80LT CURVILINEAR ARCL 1564 R 1446 OUTER SUS RDY FOR PCT</v>
          </cell>
          <cell r="C20709">
            <v>0</v>
          </cell>
          <cell r="D20709">
            <v>557.72709999999995</v>
          </cell>
          <cell r="F20709">
            <v>532.1</v>
          </cell>
          <cell r="G20709" t="str">
            <v>\\ATI-SERVER\JILLP - Attachment\20103290-SP780 S1 585X1470 SUS C SHP.PDF</v>
          </cell>
          <cell r="I20709" t="str">
            <v>No</v>
          </cell>
          <cell r="J20709" t="str">
            <v>NOS</v>
          </cell>
          <cell r="K20709" t="str">
            <v>WELDING</v>
          </cell>
          <cell r="L20709" t="str">
            <v>FAB</v>
          </cell>
        </row>
        <row r="20710">
          <cell r="A20710">
            <v>20104214</v>
          </cell>
          <cell r="B20710" t="str">
            <v>SP682 H80LT CURVILINEAR ARCL 1564 R 1446 INNER SUS RDY FOR PCT</v>
          </cell>
          <cell r="C20710">
            <v>0</v>
          </cell>
          <cell r="D20710">
            <v>557.72709999999995</v>
          </cell>
          <cell r="F20710">
            <v>532.1</v>
          </cell>
          <cell r="G20710" t="str">
            <v>\\ATI-SERVER\JILLP - Attachment\20103290-SP780 S1 585X1470 SUS C SHP.PDF</v>
          </cell>
          <cell r="I20710" t="str">
            <v>No</v>
          </cell>
          <cell r="J20710" t="str">
            <v>NOS</v>
          </cell>
          <cell r="K20710" t="str">
            <v>WELDING</v>
          </cell>
          <cell r="L20710" t="str">
            <v>FAB</v>
          </cell>
        </row>
        <row r="20711">
          <cell r="A20711">
            <v>20104213</v>
          </cell>
          <cell r="B20711" t="str">
            <v>SP682 H80LT CURVILINEAR DNR 956MM OUTER SUS RDY FOR PCT</v>
          </cell>
          <cell r="C20711">
            <v>0</v>
          </cell>
          <cell r="D20711">
            <v>557.72739999999999</v>
          </cell>
          <cell r="F20711">
            <v>510.68</v>
          </cell>
          <cell r="G20711" t="str">
            <v>\\ATI-SERVER\JILLP - Attachment\20103290-SP780 S1 585X1470 SUS C SHP.PDF</v>
          </cell>
          <cell r="I20711" t="str">
            <v>No</v>
          </cell>
          <cell r="J20711" t="str">
            <v>NOS</v>
          </cell>
          <cell r="K20711" t="str">
            <v>WELDING</v>
          </cell>
          <cell r="L20711" t="str">
            <v>FAB</v>
          </cell>
        </row>
        <row r="20712">
          <cell r="A20712">
            <v>20104212</v>
          </cell>
          <cell r="B20712" t="str">
            <v>SP682 H80LT CURVILINEAR DNR 956MM INNER SUS RDY FOR PCT</v>
          </cell>
          <cell r="C20712">
            <v>0</v>
          </cell>
          <cell r="D20712">
            <v>557.72739999999999</v>
          </cell>
          <cell r="F20712">
            <v>510.68</v>
          </cell>
          <cell r="G20712" t="str">
            <v>\\ATI-SERVER\JILLP - Attachment\20103290-SP780 S1 585X1470 SUS C SHP.PDF</v>
          </cell>
          <cell r="I20712" t="str">
            <v>No</v>
          </cell>
          <cell r="J20712" t="str">
            <v>NOS</v>
          </cell>
          <cell r="K20712" t="str">
            <v>WELDING</v>
          </cell>
          <cell r="L20712" t="str">
            <v>FAB</v>
          </cell>
        </row>
        <row r="20713">
          <cell r="A20713">
            <v>20104211</v>
          </cell>
          <cell r="B20713" t="str">
            <v>SP682 H80LT CURVILINEAR ARCL 1426 R 2265 OUTER SUS RDY FOR PCT</v>
          </cell>
          <cell r="C20713">
            <v>0</v>
          </cell>
          <cell r="D20713">
            <v>557.72709999999995</v>
          </cell>
          <cell r="F20713">
            <v>484.84</v>
          </cell>
          <cell r="G20713" t="str">
            <v>\\ATI-SERVER\JILLP - Attachment\20103290-SP780 S1 585X1470 SUS C SHP.PDF</v>
          </cell>
          <cell r="I20713" t="str">
            <v>No</v>
          </cell>
          <cell r="J20713" t="str">
            <v>NOS</v>
          </cell>
          <cell r="K20713" t="str">
            <v>WELDING</v>
          </cell>
          <cell r="L20713" t="str">
            <v>FAB</v>
          </cell>
        </row>
        <row r="20714">
          <cell r="A20714">
            <v>20104210</v>
          </cell>
          <cell r="B20714" t="str">
            <v>SP682 H80LT CURVILINEAR ARCL 1426 R 2265 INNER SUS RDY FOR PCT</v>
          </cell>
          <cell r="C20714">
            <v>0</v>
          </cell>
          <cell r="D20714">
            <v>557.72709999999995</v>
          </cell>
          <cell r="F20714">
            <v>484.84</v>
          </cell>
          <cell r="G20714" t="str">
            <v>\\ATI-SERVER\JILLP - Attachment\20103290-SP780 S1 585X1470 SUS C SHP.PDF</v>
          </cell>
          <cell r="I20714" t="str">
            <v>No</v>
          </cell>
          <cell r="J20714" t="str">
            <v>NOS</v>
          </cell>
          <cell r="K20714" t="str">
            <v>WELDING</v>
          </cell>
          <cell r="L20714" t="str">
            <v>FAB</v>
          </cell>
        </row>
        <row r="20715">
          <cell r="A20715">
            <v>20104209</v>
          </cell>
          <cell r="B20715" t="str">
            <v>SP682 H80LT CURVILINEAR ARCL 1235 R 379 OUTER SUS RDY FOR PCT</v>
          </cell>
          <cell r="C20715">
            <v>0</v>
          </cell>
          <cell r="D20715">
            <v>557.72709999999995</v>
          </cell>
          <cell r="F20715">
            <v>419.9</v>
          </cell>
          <cell r="G20715" t="str">
            <v>\\ATI-SERVER\JILLP - Attachment\20103290-SP780 S1 585X1470 SUS C SHP.PDF</v>
          </cell>
          <cell r="I20715" t="str">
            <v>No</v>
          </cell>
          <cell r="J20715" t="str">
            <v>NOS</v>
          </cell>
          <cell r="K20715" t="str">
            <v>WELDING</v>
          </cell>
          <cell r="L20715" t="str">
            <v>FAB</v>
          </cell>
        </row>
        <row r="20716">
          <cell r="A20716">
            <v>20104208</v>
          </cell>
          <cell r="B20716" t="str">
            <v>SP682 H80LT CURVILINEAR ARCL 1235 R 379 INNER SUS RDY FOR PCT</v>
          </cell>
          <cell r="C20716">
            <v>0</v>
          </cell>
          <cell r="D20716">
            <v>557.72709999999995</v>
          </cell>
          <cell r="F20716">
            <v>419.9</v>
          </cell>
          <cell r="G20716" t="str">
            <v>\\ATI-SERVER\JILLP - Attachment\20103290-SP780 S1 585X1470 SUS C SHP.PDF</v>
          </cell>
          <cell r="I20716" t="str">
            <v>No</v>
          </cell>
          <cell r="J20716" t="str">
            <v>NOS</v>
          </cell>
          <cell r="K20716" t="str">
            <v>WELDING</v>
          </cell>
          <cell r="L20716" t="str">
            <v>FAB</v>
          </cell>
        </row>
        <row r="20717">
          <cell r="A20717">
            <v>20104207</v>
          </cell>
          <cell r="B20717" t="str">
            <v>SP682 H80LT CURVILINEAR ARCL 1226 R 425 OUTER SUS RDY FOR PCT</v>
          </cell>
          <cell r="C20717">
            <v>0</v>
          </cell>
          <cell r="D20717">
            <v>557.72709999999995</v>
          </cell>
          <cell r="F20717">
            <v>416.84</v>
          </cell>
          <cell r="G20717" t="str">
            <v>\\ATI-SERVER\JILLP - Attachment\20103290-SP780 S1 585X1470 SUS C SHP.PDF</v>
          </cell>
          <cell r="I20717" t="str">
            <v>No</v>
          </cell>
          <cell r="J20717" t="str">
            <v>NOS</v>
          </cell>
          <cell r="K20717" t="str">
            <v>WELDING</v>
          </cell>
          <cell r="L20717" t="str">
            <v>FAB</v>
          </cell>
        </row>
        <row r="20718">
          <cell r="A20718">
            <v>20104206</v>
          </cell>
          <cell r="B20718" t="str">
            <v>SP682 H80LT CURVILINEAR ARCL 1226 R 425 INNER SUS RDY FOR PCT</v>
          </cell>
          <cell r="C20718">
            <v>0</v>
          </cell>
          <cell r="D20718">
            <v>557.72709999999995</v>
          </cell>
          <cell r="F20718">
            <v>416.84</v>
          </cell>
          <cell r="G20718" t="str">
            <v>\\ATI-SERVER\JILLP - Attachment\20103290-SP780 S1 585X1470 SUS C SHP.PDF</v>
          </cell>
          <cell r="I20718" t="str">
            <v>No</v>
          </cell>
          <cell r="J20718" t="str">
            <v>NOS</v>
          </cell>
          <cell r="K20718" t="str">
            <v>WELDING</v>
          </cell>
          <cell r="L20718" t="str">
            <v>FAB</v>
          </cell>
        </row>
        <row r="20719">
          <cell r="A20719">
            <v>20104205</v>
          </cell>
          <cell r="B20719" t="str">
            <v>SP682 H80LT CURVILINEAR L SHP 996X457 ARCL161 R 200 OUTER SUS RDY FOR PCT</v>
          </cell>
          <cell r="C20719">
            <v>0</v>
          </cell>
          <cell r="D20719">
            <v>557.72500000000002</v>
          </cell>
          <cell r="F20719">
            <v>537.54</v>
          </cell>
          <cell r="G20719" t="str">
            <v>\\ATI-SERVER\JILLP - Attachment\20103290-SP780 S1 585X1470 SUS C SHP.PDF</v>
          </cell>
          <cell r="I20719" t="str">
            <v>No</v>
          </cell>
          <cell r="J20719" t="str">
            <v>NOS</v>
          </cell>
          <cell r="K20719" t="str">
            <v>WELDING</v>
          </cell>
          <cell r="L20719" t="str">
            <v>FAB</v>
          </cell>
        </row>
        <row r="20720">
          <cell r="A20720">
            <v>20104204</v>
          </cell>
          <cell r="B20720" t="str">
            <v>SP682 H80LT CURVILINEAR L SHP 996X457 ARCL161 R 200 INNER SUS RDY FOR PCT</v>
          </cell>
          <cell r="C20720">
            <v>0</v>
          </cell>
          <cell r="D20720">
            <v>557.72500000000002</v>
          </cell>
          <cell r="F20720">
            <v>537.54</v>
          </cell>
          <cell r="G20720" t="str">
            <v>\\ATI-SERVER\JILLP - Attachment\20103290-SP780 S1 585X1470 SUS C SHP.PDF</v>
          </cell>
          <cell r="I20720" t="str">
            <v>No</v>
          </cell>
          <cell r="J20720" t="str">
            <v>NOS</v>
          </cell>
          <cell r="K20720" t="str">
            <v>WELDING</v>
          </cell>
          <cell r="L20720" t="str">
            <v>FAB</v>
          </cell>
        </row>
        <row r="20721">
          <cell r="A20721">
            <v>20104203</v>
          </cell>
          <cell r="B20721" t="str">
            <v>SP682 H80LT CURVILINEAR L SHP 1002X451 ARCL157 R 200 OUTER SUS RDY FOR PCT</v>
          </cell>
          <cell r="C20721">
            <v>0</v>
          </cell>
          <cell r="D20721">
            <v>557.73</v>
          </cell>
          <cell r="F20721">
            <v>396.1</v>
          </cell>
          <cell r="G20721" t="str">
            <v>\\ATI-SERVER\JILLP - Attachment\20103290-SP780 S1 585X1470 SUS C SHP.PDF</v>
          </cell>
          <cell r="I20721" t="str">
            <v>No</v>
          </cell>
          <cell r="J20721" t="str">
            <v>NOS</v>
          </cell>
          <cell r="K20721" t="str">
            <v>WELDING</v>
          </cell>
          <cell r="L20721" t="str">
            <v>FAB</v>
          </cell>
        </row>
        <row r="20722">
          <cell r="A20722">
            <v>20104202</v>
          </cell>
          <cell r="B20722" t="str">
            <v>SP682 H80LT CURVILINEAR L SHP 1002X451 ARCL157 R 200 INNER SUS RDY FOR PCT</v>
          </cell>
          <cell r="C20722">
            <v>0</v>
          </cell>
          <cell r="D20722">
            <v>557.73</v>
          </cell>
          <cell r="F20722">
            <v>396.1</v>
          </cell>
          <cell r="G20722" t="str">
            <v>\\ATI-SERVER\JILLP - Attachment\20103290-SP780 S1 585X1470 SUS C SHP.PDF</v>
          </cell>
          <cell r="I20722" t="str">
            <v>No</v>
          </cell>
          <cell r="J20722" t="str">
            <v>NOS</v>
          </cell>
          <cell r="K20722" t="str">
            <v>WELDING</v>
          </cell>
          <cell r="L20722" t="str">
            <v>FAB</v>
          </cell>
        </row>
        <row r="20723">
          <cell r="A20723">
            <v>20104201</v>
          </cell>
          <cell r="B20723" t="str">
            <v>RC682 H80LT CURVILINEAR L SHP 970X259 ARCL541 R 597 REC INNER RDY FOR PCT</v>
          </cell>
          <cell r="C20723">
            <v>1</v>
          </cell>
          <cell r="D20723">
            <v>563.97</v>
          </cell>
          <cell r="F20723">
            <v>302.94</v>
          </cell>
          <cell r="G20723" t="str">
            <v>\\ATI-SERVER\JILLP - Attachment\20103290-SP780 S1 585X1470 SUS C SHP.PDF</v>
          </cell>
          <cell r="I20723" t="str">
            <v>No</v>
          </cell>
          <cell r="J20723" t="str">
            <v>NOS</v>
          </cell>
          <cell r="K20723" t="str">
            <v>WELDING</v>
          </cell>
          <cell r="L20723" t="str">
            <v>FAB</v>
          </cell>
        </row>
        <row r="20724">
          <cell r="A20724">
            <v>20104200</v>
          </cell>
          <cell r="B20724" t="str">
            <v>RC682 H80LT CURVILINEAR L SHP 970X259 ARCL541 R 597 REC OUTER RDY FOR PCT</v>
          </cell>
          <cell r="C20724">
            <v>1</v>
          </cell>
          <cell r="D20724">
            <v>563.97</v>
          </cell>
          <cell r="F20724">
            <v>302.94</v>
          </cell>
          <cell r="G20724" t="str">
            <v>\\ATI-SERVER\JILLP - Attachment\20103290-SP780 S1 585X1470 SUS C SHP.PDF</v>
          </cell>
          <cell r="I20724" t="str">
            <v>No</v>
          </cell>
          <cell r="J20724" t="str">
            <v>NOS</v>
          </cell>
          <cell r="K20724" t="str">
            <v>WELDING</v>
          </cell>
          <cell r="L20724" t="str">
            <v>FAB</v>
          </cell>
        </row>
        <row r="20725">
          <cell r="A20725">
            <v>20104199</v>
          </cell>
          <cell r="B20725" t="str">
            <v>RC682 H80LT CURVILINEAR L SHP 955X495 ARCL150 R 165 REC INNER RDY FOR PCT</v>
          </cell>
          <cell r="C20725">
            <v>0</v>
          </cell>
          <cell r="D20725">
            <v>563.97</v>
          </cell>
          <cell r="F20725">
            <v>302.94</v>
          </cell>
          <cell r="G20725" t="str">
            <v>\\ATI-SERVER\JILLP - Attachment\20103290-SP780 S1 585X1470 SUS C SHP.PDF</v>
          </cell>
          <cell r="I20725" t="str">
            <v>No</v>
          </cell>
          <cell r="J20725" t="str">
            <v>NOS</v>
          </cell>
          <cell r="K20725" t="str">
            <v>WELDING</v>
          </cell>
          <cell r="L20725" t="str">
            <v>FAB</v>
          </cell>
        </row>
        <row r="20726">
          <cell r="A20726">
            <v>20104198</v>
          </cell>
          <cell r="B20726" t="str">
            <v>RC682 H80LT CURVILINEAR L SHP 955X495 ARCL150 R 165 REC OUTER RDY FOR PCT</v>
          </cell>
          <cell r="C20726">
            <v>0</v>
          </cell>
          <cell r="D20726">
            <v>563.97</v>
          </cell>
          <cell r="F20726">
            <v>353.94</v>
          </cell>
          <cell r="G20726" t="str">
            <v>\\ATI-SERVER\JILLP - Attachment\20103290-SP780 S1 585X1470 SUS C SHP.PDF</v>
          </cell>
          <cell r="I20726" t="str">
            <v>No</v>
          </cell>
          <cell r="J20726" t="str">
            <v>NOS</v>
          </cell>
          <cell r="K20726" t="str">
            <v>WELDING</v>
          </cell>
          <cell r="L20726" t="str">
            <v>FAB</v>
          </cell>
        </row>
        <row r="20727">
          <cell r="A20727">
            <v>20104197</v>
          </cell>
          <cell r="B20727" t="str">
            <v>RC682 H80LT CURVILINEAR L SHP 543x523 REC INNER RDY FOR PCT</v>
          </cell>
          <cell r="C20727">
            <v>0</v>
          </cell>
          <cell r="D20727">
            <v>661.65</v>
          </cell>
          <cell r="F20727">
            <v>363.12</v>
          </cell>
          <cell r="G20727" t="str">
            <v>\\ATI-SERVER\JILLP - Attachment\20103290-SP780 S1 585X1470 SUS C SHP.PDF</v>
          </cell>
          <cell r="I20727" t="str">
            <v>No</v>
          </cell>
          <cell r="J20727" t="str">
            <v>NOS</v>
          </cell>
          <cell r="K20727" t="str">
            <v>WELDING</v>
          </cell>
          <cell r="L20727" t="str">
            <v>FAB</v>
          </cell>
        </row>
        <row r="20728">
          <cell r="A20728">
            <v>20104196</v>
          </cell>
          <cell r="B20728" t="str">
            <v>RC682 H80LT CURVILINEAR L SHP 543x523 REC OUTER RDY FOR PCT</v>
          </cell>
          <cell r="C20728">
            <v>0</v>
          </cell>
          <cell r="D20728">
            <v>661.65</v>
          </cell>
          <cell r="F20728">
            <v>363.12</v>
          </cell>
          <cell r="G20728" t="str">
            <v>\\ATI-SERVER\JILLP - Attachment\20103290-SP780 S1 585X1470 SUS C SHP.PDF</v>
          </cell>
          <cell r="I20728" t="str">
            <v>No</v>
          </cell>
          <cell r="J20728" t="str">
            <v>NOS</v>
          </cell>
          <cell r="K20728" t="str">
            <v>WELDING</v>
          </cell>
          <cell r="L20728" t="str">
            <v>FAB</v>
          </cell>
        </row>
        <row r="20729">
          <cell r="A20729">
            <v>20104195</v>
          </cell>
          <cell r="B20729" t="str">
            <v>RC682 H80LT CURVILINEAR W50 X L637 REC RDY FOR PCT</v>
          </cell>
          <cell r="C20729">
            <v>0</v>
          </cell>
          <cell r="D20729">
            <v>165.41</v>
          </cell>
          <cell r="F20729">
            <v>216.58</v>
          </cell>
          <cell r="G20729" t="str">
            <v>\\ATI-SERVER\JILLP - Attachment\20103290-SP780 S1 585X1470 SUS C SHP.PDF</v>
          </cell>
          <cell r="I20729" t="str">
            <v>No</v>
          </cell>
          <cell r="J20729" t="str">
            <v>NOS</v>
          </cell>
          <cell r="K20729" t="str">
            <v>WELDING</v>
          </cell>
          <cell r="L20729" t="str">
            <v>FAB</v>
          </cell>
        </row>
        <row r="20730">
          <cell r="A20730">
            <v>20104194</v>
          </cell>
          <cell r="B20730" t="str">
            <v>SP682 H75LT CURVILINEAR L SHP 841x711 ARCL744 R 355 SUS OUTER RDY FOR PCT</v>
          </cell>
          <cell r="C20730">
            <v>0</v>
          </cell>
          <cell r="D20730">
            <v>435.43669999999997</v>
          </cell>
          <cell r="F20730">
            <v>495.04</v>
          </cell>
          <cell r="G20730" t="str">
            <v>\\ATI-SERVER\JILLP - Attachment\20103290-SP780 S1 585X1470 SUS C SHP.PDF</v>
          </cell>
          <cell r="I20730" t="str">
            <v>No</v>
          </cell>
          <cell r="J20730" t="str">
            <v>NOS</v>
          </cell>
          <cell r="K20730" t="str">
            <v>WELDING</v>
          </cell>
          <cell r="L20730" t="str">
            <v>FAB</v>
          </cell>
        </row>
        <row r="20731">
          <cell r="A20731">
            <v>20104193</v>
          </cell>
          <cell r="B20731" t="str">
            <v>SP682 H75LT CURVILINEAR L SHP 841x711 ARCL744 R 355 SUS INNER RDY FOR PCT</v>
          </cell>
          <cell r="C20731">
            <v>0</v>
          </cell>
          <cell r="D20731">
            <v>435.43669999999997</v>
          </cell>
          <cell r="F20731">
            <v>495.04</v>
          </cell>
          <cell r="G20731" t="str">
            <v>\\ATI-SERVER\JILLP - Attachment\20103290-SP780 S1 585X1470 SUS C SHP.PDF</v>
          </cell>
          <cell r="I20731" t="str">
            <v>No</v>
          </cell>
          <cell r="J20731" t="str">
            <v>NOS</v>
          </cell>
          <cell r="K20731" t="str">
            <v>WELDING</v>
          </cell>
          <cell r="L20731" t="str">
            <v>FAB</v>
          </cell>
        </row>
        <row r="20732">
          <cell r="A20732">
            <v>20104192</v>
          </cell>
          <cell r="B20732" t="str">
            <v>SP682 H75LT CURVILINEAR L SHP 718X638 ARCL419 R 200 SUS OUTER RDY FOR PCT</v>
          </cell>
          <cell r="C20732">
            <v>0</v>
          </cell>
          <cell r="D20732">
            <v>435.43669999999997</v>
          </cell>
          <cell r="F20732">
            <v>451.52</v>
          </cell>
          <cell r="G20732" t="str">
            <v>\\ATI-SERVER\JILLP - Attachment\20103290-SP780 S1 585X1470 SUS C SHP.PDF</v>
          </cell>
          <cell r="I20732" t="str">
            <v>No</v>
          </cell>
          <cell r="J20732" t="str">
            <v>NOS</v>
          </cell>
          <cell r="K20732" t="str">
            <v>WELDING</v>
          </cell>
          <cell r="L20732" t="str">
            <v>FAB</v>
          </cell>
        </row>
        <row r="20733">
          <cell r="A20733">
            <v>20104191</v>
          </cell>
          <cell r="B20733" t="str">
            <v>SP682 H75LT CURVILINEAR L SHP 718X638 ARCL419 R 200 SUS INNER RDY FOR PCT</v>
          </cell>
          <cell r="C20733">
            <v>0</v>
          </cell>
          <cell r="D20733">
            <v>435.43669999999997</v>
          </cell>
          <cell r="F20733">
            <v>451.52</v>
          </cell>
          <cell r="G20733" t="str">
            <v>\\ATI-SERVER\JILLP - Attachment\20103290-SP780 S1 585X1470 SUS C SHP.PDF</v>
          </cell>
          <cell r="I20733" t="str">
            <v>No</v>
          </cell>
          <cell r="J20733" t="str">
            <v>NOS</v>
          </cell>
          <cell r="K20733" t="str">
            <v>WELDING</v>
          </cell>
          <cell r="L20733" t="str">
            <v>FAB</v>
          </cell>
        </row>
        <row r="20734">
          <cell r="A20734">
            <v>20104190</v>
          </cell>
          <cell r="B20734" t="str">
            <v>SP682 H75LT CURVILINEAR L SHP 1097X901 ARCL1047 R 500 SUS OUTER RDY FOR PCT</v>
          </cell>
          <cell r="C20734">
            <v>0</v>
          </cell>
          <cell r="D20734">
            <v>435.43669999999997</v>
          </cell>
          <cell r="F20734">
            <v>628.66</v>
          </cell>
          <cell r="G20734" t="str">
            <v>\\ATI-SERVER\JILLP - Attachment\20103290-SP780 S1 585X1470 SUS C SHP.PDF</v>
          </cell>
          <cell r="I20734" t="str">
            <v>No</v>
          </cell>
          <cell r="J20734" t="str">
            <v>NOS</v>
          </cell>
          <cell r="K20734" t="str">
            <v>WELDING</v>
          </cell>
          <cell r="L20734" t="str">
            <v>FAB</v>
          </cell>
        </row>
        <row r="20735">
          <cell r="A20735">
            <v>20104189</v>
          </cell>
          <cell r="B20735" t="str">
            <v>SP682 H75LT CURVILINEAR L SHP 1097X901 ARCL1047 R 500 SUS INNER RDY FOR PCT</v>
          </cell>
          <cell r="C20735">
            <v>0</v>
          </cell>
          <cell r="D20735">
            <v>435.43669999999997</v>
          </cell>
          <cell r="F20735">
            <v>628.66</v>
          </cell>
          <cell r="G20735" t="str">
            <v>\\ATI-SERVER\JILLP - Attachment\20103290-SP780 S1 585X1470 SUS C SHP.PDF</v>
          </cell>
          <cell r="I20735" t="str">
            <v>No</v>
          </cell>
          <cell r="J20735" t="str">
            <v>NOS</v>
          </cell>
          <cell r="K20735" t="str">
            <v>WELDING</v>
          </cell>
          <cell r="L20735" t="str">
            <v>FAB</v>
          </cell>
        </row>
        <row r="20736">
          <cell r="A20736">
            <v>20104188</v>
          </cell>
          <cell r="B20736" t="str">
            <v>SP682 H75LT CURVILINEAR L1399 SUS RDY FOR PCT</v>
          </cell>
          <cell r="C20736">
            <v>4</v>
          </cell>
          <cell r="D20736">
            <v>596.04250000000002</v>
          </cell>
          <cell r="F20736">
            <v>475.66</v>
          </cell>
          <cell r="G20736" t="str">
            <v>\\ATI-SERVER\JILLP - Attachment\20103290-SP780 S1 585X1470 SUS C SHP.PDF</v>
          </cell>
          <cell r="I20736" t="str">
            <v>No</v>
          </cell>
          <cell r="J20736" t="str">
            <v>NOS</v>
          </cell>
          <cell r="K20736" t="str">
            <v>WELDING</v>
          </cell>
          <cell r="L20736" t="str">
            <v>FAB</v>
          </cell>
        </row>
        <row r="20737">
          <cell r="A20737">
            <v>20104187</v>
          </cell>
          <cell r="B20737" t="str">
            <v>SP682 H80LT CURVILINEAR ARCL 2326 R 13329 OUTER SUS RDY FOR PCT</v>
          </cell>
          <cell r="C20737">
            <v>0</v>
          </cell>
          <cell r="D20737">
            <v>468.93560000000002</v>
          </cell>
          <cell r="F20737">
            <v>790.84</v>
          </cell>
          <cell r="G20737" t="str">
            <v>\\ATI-SERVER\JILLP - Attachment\20103290-SP780 S1 585X1470 SUS C SHP.PDF</v>
          </cell>
          <cell r="I20737" t="str">
            <v>No</v>
          </cell>
          <cell r="J20737" t="str">
            <v>NOS</v>
          </cell>
          <cell r="K20737" t="str">
            <v>WELDING</v>
          </cell>
          <cell r="L20737" t="str">
            <v>FAB</v>
          </cell>
        </row>
        <row r="20738">
          <cell r="A20738">
            <v>20104186</v>
          </cell>
          <cell r="B20738" t="str">
            <v>SP682 H80LT CURVILINEAR ARCL 2326 R 13329 INNER SUS RDY FOR PCT</v>
          </cell>
          <cell r="C20738">
            <v>0</v>
          </cell>
          <cell r="D20738">
            <v>468.93560000000002</v>
          </cell>
          <cell r="F20738">
            <v>790.84</v>
          </cell>
          <cell r="G20738" t="str">
            <v>\\ATI-SERVER\JILLP - Attachment\20103290-SP780 S1 585X1470 SUS C SHP.PDF</v>
          </cell>
          <cell r="I20738" t="str">
            <v>No</v>
          </cell>
          <cell r="J20738" t="str">
            <v>NOS</v>
          </cell>
          <cell r="K20738" t="str">
            <v>WELDING</v>
          </cell>
          <cell r="L20738" t="str">
            <v>FAB</v>
          </cell>
        </row>
        <row r="20739">
          <cell r="A20739">
            <v>20104185</v>
          </cell>
          <cell r="B20739" t="str">
            <v>SP682 H80LT CURVILINEAR ARCL 2309 R 12199 OUTER SUS RDY FOR PCT</v>
          </cell>
          <cell r="C20739">
            <v>0</v>
          </cell>
          <cell r="D20739">
            <v>468.93579999999997</v>
          </cell>
          <cell r="F20739">
            <v>785.06</v>
          </cell>
          <cell r="G20739" t="str">
            <v>\\ATI-SERVER\JILLP - Attachment\20103290-SP780 S1 585X1470 SUS C SHP.PDF</v>
          </cell>
          <cell r="I20739" t="str">
            <v>No</v>
          </cell>
          <cell r="J20739" t="str">
            <v>NOS</v>
          </cell>
          <cell r="K20739" t="str">
            <v>WELDING</v>
          </cell>
          <cell r="L20739" t="str">
            <v>FAB</v>
          </cell>
        </row>
        <row r="20740">
          <cell r="A20740">
            <v>20104184</v>
          </cell>
          <cell r="B20740" t="str">
            <v>SP682 H80LT CURVILINEAR ARCL 2309 R 12199 INNER SUS RDY FOR PCT</v>
          </cell>
          <cell r="C20740">
            <v>0</v>
          </cell>
          <cell r="D20740">
            <v>468.93579999999997</v>
          </cell>
          <cell r="F20740">
            <v>785.06</v>
          </cell>
          <cell r="G20740" t="str">
            <v>\\ATI-SERVER\JILLP - Attachment\20103290-SP780 S1 585X1470 SUS C SHP.PDF</v>
          </cell>
          <cell r="I20740" t="str">
            <v>No</v>
          </cell>
          <cell r="J20740" t="str">
            <v>NOS</v>
          </cell>
          <cell r="K20740" t="str">
            <v>WELDING</v>
          </cell>
          <cell r="L20740" t="str">
            <v>FAB</v>
          </cell>
        </row>
        <row r="20741">
          <cell r="A20741">
            <v>20104183</v>
          </cell>
          <cell r="B20741" t="str">
            <v>SP682 H80LT CURVILINEAR ARCL 2194 R 12585 OUTER SUS RDY FOR PCT</v>
          </cell>
          <cell r="C20741">
            <v>0</v>
          </cell>
          <cell r="D20741">
            <v>468.93630000000002</v>
          </cell>
          <cell r="F20741">
            <v>745.96</v>
          </cell>
          <cell r="G20741" t="str">
            <v>\\ATI-SERVER\JILLP - Attachment\20103290-SP780 S1 585X1470 SUS C SHP.PDF</v>
          </cell>
          <cell r="I20741" t="str">
            <v>No</v>
          </cell>
          <cell r="J20741" t="str">
            <v>NOS</v>
          </cell>
          <cell r="K20741" t="str">
            <v>WELDING</v>
          </cell>
          <cell r="L20741" t="str">
            <v>FAB</v>
          </cell>
        </row>
        <row r="20742">
          <cell r="A20742">
            <v>20104182</v>
          </cell>
          <cell r="B20742" t="str">
            <v>SP682 H80LT CURVILINEAR ARCL 2194 R 12585 INNER SUS RDY FOR PCT</v>
          </cell>
          <cell r="C20742">
            <v>0</v>
          </cell>
          <cell r="D20742">
            <v>468.93630000000002</v>
          </cell>
          <cell r="F20742">
            <v>745.96</v>
          </cell>
          <cell r="G20742" t="str">
            <v>\\ATI-SERVER\JILLP - Attachment\20103290-SP780 S1 585X1470 SUS C SHP.PDF</v>
          </cell>
          <cell r="I20742" t="str">
            <v>No</v>
          </cell>
          <cell r="J20742" t="str">
            <v>NOS</v>
          </cell>
          <cell r="K20742" t="str">
            <v>WELDING</v>
          </cell>
          <cell r="L20742" t="str">
            <v>FAB</v>
          </cell>
        </row>
        <row r="20743">
          <cell r="A20743">
            <v>20104181</v>
          </cell>
          <cell r="B20743" t="str">
            <v>SP682 H80LT CURVILINEAR ARCL 2177 R 11058 OUTER SUS RDY FOR PCT</v>
          </cell>
          <cell r="C20743">
            <v>0</v>
          </cell>
          <cell r="D20743">
            <v>468.93560000000002</v>
          </cell>
          <cell r="F20743">
            <v>740.18</v>
          </cell>
          <cell r="G20743" t="str">
            <v>\\ATI-SERVER\JILLP - Attachment\20103290-SP780 S1 585X1470 SUS C SHP.PDF</v>
          </cell>
          <cell r="I20743" t="str">
            <v>No</v>
          </cell>
          <cell r="J20743" t="str">
            <v>NOS</v>
          </cell>
          <cell r="K20743" t="str">
            <v>WELDING</v>
          </cell>
          <cell r="L20743" t="str">
            <v>FAB</v>
          </cell>
        </row>
        <row r="20744">
          <cell r="A20744">
            <v>20104180</v>
          </cell>
          <cell r="B20744" t="str">
            <v>SP682 H80LT CURVILINEAR ARCL 2177 R 11058 INNER SUS RDY FOR PCT</v>
          </cell>
          <cell r="C20744">
            <v>0</v>
          </cell>
          <cell r="D20744">
            <v>468.93560000000002</v>
          </cell>
          <cell r="F20744">
            <v>740.18</v>
          </cell>
          <cell r="G20744" t="str">
            <v>\\ATI-SERVER\JILLP - Attachment\20103290-SP780 S1 585X1470 SUS C SHP.PDF</v>
          </cell>
          <cell r="I20744" t="str">
            <v>No</v>
          </cell>
          <cell r="J20744" t="str">
            <v>NOS</v>
          </cell>
          <cell r="K20744" t="str">
            <v>WELDING</v>
          </cell>
          <cell r="L20744" t="str">
            <v>FAB</v>
          </cell>
        </row>
        <row r="20745">
          <cell r="A20745">
            <v>20104179</v>
          </cell>
          <cell r="B20745" t="str">
            <v>SP682 H80LT CURVILINEAR ARCL 2050 R 11058 OUTER SUS RDY FOR PCT</v>
          </cell>
          <cell r="C20745">
            <v>0</v>
          </cell>
          <cell r="D20745">
            <v>468.93669999999997</v>
          </cell>
          <cell r="F20745">
            <v>697</v>
          </cell>
          <cell r="G20745" t="str">
            <v>\\ATI-SERVER\JILLP - Attachment\20103290-SP780 S1 585X1470 SUS C SHP.PDF</v>
          </cell>
          <cell r="I20745" t="str">
            <v>No</v>
          </cell>
          <cell r="J20745" t="str">
            <v>NOS</v>
          </cell>
          <cell r="K20745" t="str">
            <v>WELDING</v>
          </cell>
          <cell r="L20745" t="str">
            <v>FAB</v>
          </cell>
        </row>
        <row r="20746">
          <cell r="A20746">
            <v>20104178</v>
          </cell>
          <cell r="B20746" t="str">
            <v>SP682 H80LT CURVILINEAR ARCL 2050 R 11058 INNER SUS RDY FOR PCT</v>
          </cell>
          <cell r="C20746">
            <v>0</v>
          </cell>
          <cell r="D20746">
            <v>468.93669999999997</v>
          </cell>
          <cell r="F20746">
            <v>697</v>
          </cell>
          <cell r="G20746" t="str">
            <v>\\ATI-SERVER\JILLP - Attachment\20103290-SP780 S1 585X1470 SUS C SHP.PDF</v>
          </cell>
          <cell r="I20746" t="str">
            <v>No</v>
          </cell>
          <cell r="J20746" t="str">
            <v>NOS</v>
          </cell>
          <cell r="K20746" t="str">
            <v>WELDING</v>
          </cell>
          <cell r="L20746" t="str">
            <v>FAB</v>
          </cell>
        </row>
        <row r="20747">
          <cell r="A20747">
            <v>20104177</v>
          </cell>
          <cell r="B20747" t="str">
            <v>SP682 H75LT CURVILINEAR ARC L 1986 R 948 OUTER SUS RDY FOR PCT</v>
          </cell>
          <cell r="C20747">
            <v>0</v>
          </cell>
          <cell r="D20747">
            <v>468.93669999999997</v>
          </cell>
          <cell r="F20747">
            <v>675.24</v>
          </cell>
          <cell r="G20747" t="str">
            <v>\\ATI-SERVER\JILLP - Attachment\20103290-SP780 S1 585X1470 SUS C SHP.PDF</v>
          </cell>
          <cell r="I20747" t="str">
            <v>No</v>
          </cell>
          <cell r="J20747" t="str">
            <v>NOS</v>
          </cell>
          <cell r="K20747" t="str">
            <v>WELDING</v>
          </cell>
          <cell r="L20747" t="str">
            <v>FAB</v>
          </cell>
        </row>
        <row r="20748">
          <cell r="A20748">
            <v>20104176</v>
          </cell>
          <cell r="B20748" t="str">
            <v>SP682 H75LT CURVILINEAR ARC L 1986 R 948 INNER SUS RDY FOR PCT</v>
          </cell>
          <cell r="C20748">
            <v>0</v>
          </cell>
          <cell r="D20748">
            <v>468.93669999999997</v>
          </cell>
          <cell r="F20748">
            <v>675.24</v>
          </cell>
          <cell r="G20748" t="str">
            <v>\\ATI-SERVER\JILLP - Attachment\20103290-SP780 S1 585X1470 SUS C SHP.PDF</v>
          </cell>
          <cell r="I20748" t="str">
            <v>No</v>
          </cell>
          <cell r="J20748" t="str">
            <v>NOS</v>
          </cell>
          <cell r="K20748" t="str">
            <v>WELDING</v>
          </cell>
          <cell r="L20748" t="str">
            <v>FAB</v>
          </cell>
        </row>
        <row r="20749">
          <cell r="A20749">
            <v>20104175</v>
          </cell>
          <cell r="B20749" t="str">
            <v>SP682 H75LT CURVILINEAR L SHP 788X362 ARC L 157 R 200 OUTER SUS RDY FOR PCT</v>
          </cell>
          <cell r="C20749">
            <v>0</v>
          </cell>
          <cell r="D20749">
            <v>468.935</v>
          </cell>
          <cell r="F20749">
            <v>311.10000000000002</v>
          </cell>
          <cell r="G20749" t="str">
            <v>\\ATI-SERVER\JILLP - Attachment\20103290-SP780 S1 585X1470 SUS C SHP.PDF</v>
          </cell>
          <cell r="I20749" t="str">
            <v>No</v>
          </cell>
          <cell r="J20749" t="str">
            <v>NOS</v>
          </cell>
          <cell r="K20749" t="str">
            <v>WELDING</v>
          </cell>
          <cell r="L20749" t="str">
            <v>FAB</v>
          </cell>
        </row>
        <row r="20750">
          <cell r="A20750">
            <v>20104174</v>
          </cell>
          <cell r="B20750" t="str">
            <v>SP682 H75LT CURVILINEAR L SHP 788X362 ARC L 157 R 200 INNER SUS RDY FOR PCT</v>
          </cell>
          <cell r="C20750">
            <v>0</v>
          </cell>
          <cell r="D20750">
            <v>468.935</v>
          </cell>
          <cell r="F20750">
            <v>311.10000000000002</v>
          </cell>
          <cell r="G20750" t="str">
            <v>\\ATI-SERVER\JILLP - Attachment\20103290-SP780 S1 585X1470 SUS C SHP.PDF</v>
          </cell>
          <cell r="I20750" t="str">
            <v>No</v>
          </cell>
          <cell r="J20750" t="str">
            <v>NOS</v>
          </cell>
          <cell r="K20750" t="str">
            <v>WELDING</v>
          </cell>
          <cell r="L20750" t="str">
            <v>FAB</v>
          </cell>
        </row>
        <row r="20751">
          <cell r="A20751">
            <v>20104173</v>
          </cell>
          <cell r="B20751" t="str">
            <v>SP682 H75LT CURVILINEAR ARC L 1729 R 826 OUTER SUS RDY FOR PCT</v>
          </cell>
          <cell r="C20751">
            <v>0</v>
          </cell>
          <cell r="D20751">
            <v>557.72670000000005</v>
          </cell>
          <cell r="F20751">
            <v>587.86</v>
          </cell>
          <cell r="G20751" t="str">
            <v>\\ATI-SERVER\JILLP - Attachment\20103290-SP780 S1 585X1470 SUS C SHP.PDF</v>
          </cell>
          <cell r="I20751" t="str">
            <v>No</v>
          </cell>
          <cell r="J20751" t="str">
            <v>NOS</v>
          </cell>
          <cell r="K20751" t="str">
            <v>WELDING</v>
          </cell>
          <cell r="L20751" t="str">
            <v>FAB</v>
          </cell>
        </row>
        <row r="20752">
          <cell r="A20752">
            <v>20104172</v>
          </cell>
          <cell r="B20752" t="str">
            <v>SP682 H75LT CURVILINEAR ARC L 1729 R 826 INNER SUS RDY FOR PCT</v>
          </cell>
          <cell r="C20752">
            <v>0</v>
          </cell>
          <cell r="D20752">
            <v>557.72670000000005</v>
          </cell>
          <cell r="F20752">
            <v>587.86</v>
          </cell>
          <cell r="G20752" t="str">
            <v>\\ATI-SERVER\JILLP - Attachment\20103290-SP780 S1 585X1470 SUS C SHP.PDF</v>
          </cell>
          <cell r="I20752" t="str">
            <v>No</v>
          </cell>
          <cell r="J20752" t="str">
            <v>NOS</v>
          </cell>
          <cell r="K20752" t="str">
            <v>WELDING</v>
          </cell>
          <cell r="L20752" t="str">
            <v>FAB</v>
          </cell>
        </row>
        <row r="20753">
          <cell r="A20753">
            <v>20104171</v>
          </cell>
          <cell r="B20753" t="str">
            <v>SP682 H75LT CURVILINEAR ARC L 1974 R 1257 OUTER SUS RDY FOR PCT</v>
          </cell>
          <cell r="C20753">
            <v>0</v>
          </cell>
          <cell r="D20753">
            <v>468.935</v>
          </cell>
          <cell r="F20753">
            <v>671.16</v>
          </cell>
          <cell r="G20753" t="str">
            <v>\\ATI-SERVER\JILLP - Attachment\20103290-SP780 S1 585X1470 SUS C SHP.PDF</v>
          </cell>
          <cell r="I20753" t="str">
            <v>No</v>
          </cell>
          <cell r="J20753" t="str">
            <v>NOS</v>
          </cell>
          <cell r="K20753" t="str">
            <v>WELDING</v>
          </cell>
          <cell r="L20753" t="str">
            <v>FAB</v>
          </cell>
        </row>
        <row r="20754">
          <cell r="A20754">
            <v>20104170</v>
          </cell>
          <cell r="B20754" t="str">
            <v>SP682 H75LT CURVILINEAR ARC L 1974 R 1257 INNER SUS RDY FOR PCT</v>
          </cell>
          <cell r="C20754">
            <v>0</v>
          </cell>
          <cell r="D20754">
            <v>468.935</v>
          </cell>
          <cell r="F20754">
            <v>671.16</v>
          </cell>
          <cell r="G20754" t="str">
            <v>\\ATI-SERVER\JILLP - Attachment\20103290-SP780 S1 585X1470 SUS C SHP.PDF</v>
          </cell>
          <cell r="I20754" t="str">
            <v>No</v>
          </cell>
          <cell r="J20754" t="str">
            <v>NOS</v>
          </cell>
          <cell r="K20754" t="str">
            <v>WELDING</v>
          </cell>
          <cell r="L20754" t="str">
            <v>FAB</v>
          </cell>
        </row>
        <row r="20755">
          <cell r="A20755">
            <v>20104169</v>
          </cell>
          <cell r="B20755" t="str">
            <v>SP780 S2 SN C SHP 670X610 RDY FOR PCT</v>
          </cell>
          <cell r="C20755">
            <v>0</v>
          </cell>
          <cell r="D20755">
            <v>1121.1780000000001</v>
          </cell>
          <cell r="F20755">
            <v>259.42</v>
          </cell>
          <cell r="G20755" t="str">
            <v>\\ati-server\JILLP - Attachment\20104169 SP780 S2 SN C SHP 670X610 RDY FOR PCT.pdf</v>
          </cell>
          <cell r="H20755">
            <v>167706</v>
          </cell>
          <cell r="I20755" t="str">
            <v>No</v>
          </cell>
          <cell r="J20755" t="str">
            <v>NOS</v>
          </cell>
          <cell r="K20755" t="str">
            <v>WELDING</v>
          </cell>
          <cell r="L20755" t="str">
            <v>FAB</v>
          </cell>
        </row>
        <row r="20756">
          <cell r="A20756">
            <v>20104168</v>
          </cell>
          <cell r="B20756" t="str">
            <v>SP682 H75LT CURVILINEAR W50 L 764 SUS RDY FOR PCT</v>
          </cell>
          <cell r="C20756">
            <v>0</v>
          </cell>
          <cell r="D20756">
            <v>298.02</v>
          </cell>
          <cell r="F20756">
            <v>259.76</v>
          </cell>
          <cell r="I20756" t="str">
            <v>No</v>
          </cell>
          <cell r="J20756" t="str">
            <v>NOS</v>
          </cell>
          <cell r="K20756" t="str">
            <v>WELDING</v>
          </cell>
          <cell r="L20756" t="str">
            <v>FAB</v>
          </cell>
        </row>
        <row r="20757">
          <cell r="A20757">
            <v>20104167</v>
          </cell>
          <cell r="B20757" t="str">
            <v>SP682 H75LT CURVILINEAR ARC L 1813 R 6307 SUS INNER RDY FOR PCT</v>
          </cell>
          <cell r="C20757">
            <v>0</v>
          </cell>
          <cell r="D20757">
            <v>388.42880000000002</v>
          </cell>
          <cell r="F20757">
            <v>616.41999999999996</v>
          </cell>
          <cell r="I20757" t="str">
            <v>No</v>
          </cell>
          <cell r="J20757" t="str">
            <v>NOS</v>
          </cell>
          <cell r="K20757" t="str">
            <v>WELDING</v>
          </cell>
          <cell r="L20757" t="str">
            <v>FAB</v>
          </cell>
        </row>
        <row r="20758">
          <cell r="A20758">
            <v>20104166</v>
          </cell>
          <cell r="B20758" t="str">
            <v>SP682 H75LT CURVILINEAR ARC L 1813 R 6307 SUS OUTER RDY FOR PCT</v>
          </cell>
          <cell r="C20758">
            <v>0</v>
          </cell>
          <cell r="D20758">
            <v>388.42880000000002</v>
          </cell>
          <cell r="F20758">
            <v>616.41999999999996</v>
          </cell>
          <cell r="I20758" t="str">
            <v>No</v>
          </cell>
          <cell r="J20758" t="str">
            <v>NOS</v>
          </cell>
          <cell r="K20758" t="str">
            <v>WELDING</v>
          </cell>
          <cell r="L20758" t="str">
            <v>FAB</v>
          </cell>
        </row>
        <row r="20759">
          <cell r="A20759">
            <v>20104165</v>
          </cell>
          <cell r="B20759" t="str">
            <v>SP682 H75LT CURVILINEAR X SHP 562X388 SUS INNER RDY FOR PCT</v>
          </cell>
          <cell r="C20759">
            <v>0</v>
          </cell>
          <cell r="D20759">
            <v>435.44</v>
          </cell>
          <cell r="F20759">
            <v>401.2</v>
          </cell>
          <cell r="I20759" t="str">
            <v>No</v>
          </cell>
          <cell r="J20759" t="str">
            <v>NOS</v>
          </cell>
          <cell r="K20759" t="str">
            <v>WELDING</v>
          </cell>
          <cell r="L20759" t="str">
            <v>FAB</v>
          </cell>
        </row>
        <row r="20760">
          <cell r="A20760">
            <v>20104164</v>
          </cell>
          <cell r="B20760" t="str">
            <v>SP682 H75LT CURVILINEAR X SHP 562X388 SUS OUTER RDY FOR PCT</v>
          </cell>
          <cell r="C20760">
            <v>0</v>
          </cell>
          <cell r="D20760">
            <v>435.44</v>
          </cell>
          <cell r="F20760">
            <v>401.2</v>
          </cell>
          <cell r="I20760" t="str">
            <v>No</v>
          </cell>
          <cell r="J20760" t="str">
            <v>NOS</v>
          </cell>
          <cell r="K20760" t="str">
            <v>WELDING</v>
          </cell>
          <cell r="L20760" t="str">
            <v>FAB</v>
          </cell>
        </row>
        <row r="20761">
          <cell r="A20761">
            <v>20104163</v>
          </cell>
          <cell r="B20761" t="str">
            <v>SP682 H80LT CURVILINEAR ARCL 1294 R 11915 OUTER SUS RDY FOR PCT</v>
          </cell>
          <cell r="C20761">
            <v>0</v>
          </cell>
          <cell r="D20761">
            <v>468.935</v>
          </cell>
          <cell r="F20761">
            <v>439.96</v>
          </cell>
          <cell r="G20761" t="str">
            <v>\\ATI-SERVER\JILLP - Attachment\20103290-SP780 S1 585X1470 SUS C SHP.PDF</v>
          </cell>
          <cell r="I20761" t="str">
            <v>No</v>
          </cell>
          <cell r="J20761" t="str">
            <v>NOS</v>
          </cell>
          <cell r="K20761" t="str">
            <v>WELDING</v>
          </cell>
          <cell r="L20761" t="str">
            <v>FAB</v>
          </cell>
        </row>
        <row r="20762">
          <cell r="A20762">
            <v>20104162</v>
          </cell>
          <cell r="B20762" t="str">
            <v>SP682 H80LT CURVILINEAR ARCL 1294 R 11915 INNER SUS RDY FOR PCT</v>
          </cell>
          <cell r="C20762">
            <v>0</v>
          </cell>
          <cell r="D20762">
            <v>468.935</v>
          </cell>
          <cell r="F20762">
            <v>439.96</v>
          </cell>
          <cell r="G20762" t="str">
            <v>\\ATI-SERVER\JILLP - Attachment\20103290-SP780 S1 585X1470 SUS C SHP.PDF</v>
          </cell>
          <cell r="I20762" t="str">
            <v>No</v>
          </cell>
          <cell r="J20762" t="str">
            <v>NOS</v>
          </cell>
          <cell r="K20762" t="str">
            <v>WELDING</v>
          </cell>
          <cell r="L20762" t="str">
            <v>FAB</v>
          </cell>
        </row>
        <row r="20763">
          <cell r="A20763">
            <v>20104161</v>
          </cell>
          <cell r="B20763" t="str">
            <v>SP682 H80LT CURVILINEAR ARCL 1683 R 6640 OUTER SUS RDY FOR PCT</v>
          </cell>
          <cell r="C20763">
            <v>0</v>
          </cell>
          <cell r="D20763">
            <v>468.93669999999997</v>
          </cell>
          <cell r="F20763">
            <v>572.22</v>
          </cell>
          <cell r="G20763" t="str">
            <v>\\ATI-SERVER\JILLP - Attachment\20103290-SP780 S1 585X1470 SUS C SHP.PDF</v>
          </cell>
          <cell r="I20763" t="str">
            <v>No</v>
          </cell>
          <cell r="J20763" t="str">
            <v>NOS</v>
          </cell>
          <cell r="K20763" t="str">
            <v>WELDING</v>
          </cell>
          <cell r="L20763" t="str">
            <v>FAB</v>
          </cell>
        </row>
        <row r="20764">
          <cell r="A20764">
            <v>20104160</v>
          </cell>
          <cell r="B20764" t="str">
            <v>SP682 H80LT CURVILINEAR ARCL 1683 R 6640 INNER SUS RDY FOR PCT</v>
          </cell>
          <cell r="C20764">
            <v>0</v>
          </cell>
          <cell r="D20764">
            <v>468.93669999999997</v>
          </cell>
          <cell r="F20764">
            <v>572.22</v>
          </cell>
          <cell r="G20764" t="str">
            <v>\\ATI-SERVER\JILLP - Attachment\20103290-SP780 S1 585X1470 SUS C SHP.PDF</v>
          </cell>
          <cell r="I20764" t="str">
            <v>No</v>
          </cell>
          <cell r="J20764" t="str">
            <v>NOS</v>
          </cell>
          <cell r="K20764" t="str">
            <v>WELDING</v>
          </cell>
          <cell r="L20764" t="str">
            <v>FAB</v>
          </cell>
        </row>
        <row r="20765">
          <cell r="A20765">
            <v>20104159</v>
          </cell>
          <cell r="B20765" t="str">
            <v>SP682 H80LT CURVILINEAR ARCL 2327 R 11915 OUTER SUS RDY FOR PCT</v>
          </cell>
          <cell r="C20765">
            <v>0</v>
          </cell>
          <cell r="D20765">
            <v>468.93630000000002</v>
          </cell>
          <cell r="F20765">
            <v>791.18</v>
          </cell>
          <cell r="G20765" t="str">
            <v>\\ATI-SERVER\JILLP - Attachment\20103290-SP780 S1 585X1470 SUS C SHP.PDF</v>
          </cell>
          <cell r="I20765" t="str">
            <v>No</v>
          </cell>
          <cell r="J20765" t="str">
            <v>NOS</v>
          </cell>
          <cell r="K20765" t="str">
            <v>WELDING</v>
          </cell>
          <cell r="L20765" t="str">
            <v>FAB</v>
          </cell>
        </row>
        <row r="20766">
          <cell r="A20766">
            <v>20104158</v>
          </cell>
          <cell r="B20766" t="str">
            <v>SP682 H80LT CURVILINEAR ARCL 2327 R 11915 INNER SUS RDY FOR PCT</v>
          </cell>
          <cell r="C20766">
            <v>0</v>
          </cell>
          <cell r="D20766">
            <v>468.93630000000002</v>
          </cell>
          <cell r="F20766">
            <v>791.18</v>
          </cell>
          <cell r="G20766" t="str">
            <v>\\ATI-SERVER\JILLP - Attachment\20103290-SP780 S1 585X1470 SUS C SHP.PDF</v>
          </cell>
          <cell r="I20766" t="str">
            <v>No</v>
          </cell>
          <cell r="J20766" t="str">
            <v>NOS</v>
          </cell>
          <cell r="K20766" t="str">
            <v>WELDING</v>
          </cell>
          <cell r="L20766" t="str">
            <v>FAB</v>
          </cell>
        </row>
        <row r="20767">
          <cell r="A20767">
            <v>20104157</v>
          </cell>
          <cell r="B20767" t="str">
            <v>SP682 H80LT LINEAR W50 L 2288 SUS RDY FOR PCT</v>
          </cell>
          <cell r="C20767">
            <v>66</v>
          </cell>
          <cell r="D20767">
            <v>596.04169999999999</v>
          </cell>
          <cell r="F20767">
            <v>777.92</v>
          </cell>
          <cell r="G20767" t="str">
            <v>\\ati-server\JILLP - Attachment\WIRE PASSING HOLE DIG. FOR SP682 FROM 637 TO 2288MM LENGTH.pdf</v>
          </cell>
          <cell r="H20767">
            <v>191519</v>
          </cell>
          <cell r="I20767" t="str">
            <v>No</v>
          </cell>
          <cell r="J20767" t="str">
            <v>NOS</v>
          </cell>
          <cell r="K20767" t="str">
            <v>WELDING</v>
          </cell>
          <cell r="L20767" t="str">
            <v>FAB</v>
          </cell>
        </row>
        <row r="20768">
          <cell r="A20768">
            <v>20104156</v>
          </cell>
          <cell r="B20768" t="str">
            <v>SP682 H80LT LINEAR W50 L 2161 SUS RDY FOR PCT</v>
          </cell>
          <cell r="C20768">
            <v>0</v>
          </cell>
          <cell r="D20768">
            <v>1285.28</v>
          </cell>
          <cell r="F20768">
            <v>1469.48</v>
          </cell>
          <cell r="G20768" t="str">
            <v>\\ati-server\JILLP - Attachment\WIRE PASSING HOLE DIG. FOR SP682 FROM 637 TO 2288MM LENGTH.pdf</v>
          </cell>
          <cell r="H20768">
            <v>191518</v>
          </cell>
          <cell r="I20768" t="str">
            <v>No</v>
          </cell>
          <cell r="J20768" t="str">
            <v>NOS</v>
          </cell>
          <cell r="K20768" t="str">
            <v>WELDING</v>
          </cell>
          <cell r="L20768" t="str">
            <v>FAB</v>
          </cell>
        </row>
        <row r="20769">
          <cell r="A20769">
            <v>20104155</v>
          </cell>
          <cell r="B20769" t="str">
            <v>SP682 H80LT LINEAR W50 L 2034 SUS RDY FOR PCT</v>
          </cell>
          <cell r="C20769">
            <v>4</v>
          </cell>
          <cell r="D20769">
            <v>1293.905</v>
          </cell>
          <cell r="F20769">
            <v>1297.692</v>
          </cell>
          <cell r="G20769" t="str">
            <v>\\ati-server\JILLP - Attachment\WIRE PASSING HOLE DIG. FOR SP682 FROM 637 TO 2288MM LENGTH.pdf</v>
          </cell>
          <cell r="H20769">
            <v>191517</v>
          </cell>
          <cell r="I20769" t="str">
            <v>No</v>
          </cell>
          <cell r="J20769" t="str">
            <v>NOS</v>
          </cell>
          <cell r="K20769" t="str">
            <v>WELDING</v>
          </cell>
          <cell r="L20769" t="str">
            <v>FAB</v>
          </cell>
        </row>
        <row r="20770">
          <cell r="A20770">
            <v>20104154</v>
          </cell>
          <cell r="B20770" t="str">
            <v>SP682 H80LT LINEAR W50 L 1780 SUS RDY FOR PCT</v>
          </cell>
          <cell r="C20770">
            <v>0</v>
          </cell>
          <cell r="D20770">
            <v>1293.905</v>
          </cell>
          <cell r="F20770">
            <v>605.20000000000005</v>
          </cell>
          <cell r="G20770" t="str">
            <v>\\ati-server\JILLP - Attachment\WIRE PASSING HOLE DIG. FOR SP682 FROM 637 TO 2288MM LENGTH.pdf</v>
          </cell>
          <cell r="H20770">
            <v>191515</v>
          </cell>
          <cell r="I20770" t="str">
            <v>No</v>
          </cell>
          <cell r="J20770" t="str">
            <v>NOS</v>
          </cell>
          <cell r="K20770" t="str">
            <v>WELDING</v>
          </cell>
          <cell r="L20770" t="str">
            <v>FAB</v>
          </cell>
        </row>
        <row r="20771">
          <cell r="A20771">
            <v>20104153</v>
          </cell>
          <cell r="B20771" t="str">
            <v>SP682 H80LT LINEAR W50 L 1653 SUS RDY FOR PCT</v>
          </cell>
          <cell r="C20771">
            <v>0</v>
          </cell>
          <cell r="D20771">
            <v>1293.9067</v>
          </cell>
          <cell r="F20771">
            <v>1049.655</v>
          </cell>
          <cell r="G20771" t="str">
            <v>\\ati-server\JILLP - Attachment\WIRE PASSING HOLE DIG. FOR SP682 FROM 637 TO 2288MM LENGTH.pdf</v>
          </cell>
          <cell r="H20771">
            <v>191514</v>
          </cell>
          <cell r="I20771" t="str">
            <v>No</v>
          </cell>
          <cell r="J20771" t="str">
            <v>NOS</v>
          </cell>
          <cell r="K20771" t="str">
            <v>WELDING</v>
          </cell>
          <cell r="L20771" t="str">
            <v>FAB</v>
          </cell>
        </row>
        <row r="20772">
          <cell r="A20772">
            <v>20104152</v>
          </cell>
          <cell r="B20772" t="str">
            <v>SP682 H80LT LINEAR W50 L 1526 SUS RDY FOR PCT</v>
          </cell>
          <cell r="C20772">
            <v>10</v>
          </cell>
          <cell r="D20772">
            <v>596.04250000000002</v>
          </cell>
          <cell r="F20772">
            <v>518.84</v>
          </cell>
          <cell r="G20772" t="str">
            <v>\\ati-server\JILLP - Attachment\WIRE PASSING HOLE DIG. FOR SP682 FROM 637 TO 2288MM LENGTH.pdf</v>
          </cell>
          <cell r="H20772">
            <v>191513</v>
          </cell>
          <cell r="I20772" t="str">
            <v>No</v>
          </cell>
          <cell r="J20772" t="str">
            <v>NOS</v>
          </cell>
          <cell r="K20772" t="str">
            <v>WELDING</v>
          </cell>
          <cell r="L20772" t="str">
            <v>FAB</v>
          </cell>
        </row>
        <row r="20773">
          <cell r="A20773">
            <v>20104151</v>
          </cell>
          <cell r="B20773" t="str">
            <v>SP682 H80LT LINEAR W50 L 1399 SUS RDY FOR PCT</v>
          </cell>
          <cell r="C20773">
            <v>14</v>
          </cell>
          <cell r="D20773">
            <v>1293.905</v>
          </cell>
          <cell r="F20773">
            <v>1175.02</v>
          </cell>
          <cell r="G20773" t="str">
            <v>\\ati-server\JILLP - Attachment\WIRE PASSING HOLE DIG. FOR SP682 FROM 637 TO 2288MM LENGTH.pdf</v>
          </cell>
          <cell r="H20773">
            <v>191512</v>
          </cell>
          <cell r="I20773" t="str">
            <v>No</v>
          </cell>
          <cell r="J20773" t="str">
            <v>NOS</v>
          </cell>
          <cell r="K20773" t="str">
            <v>WELDING</v>
          </cell>
          <cell r="L20773" t="str">
            <v>FAB</v>
          </cell>
        </row>
        <row r="20774">
          <cell r="A20774">
            <v>20104150</v>
          </cell>
          <cell r="B20774" t="str">
            <v>SP682 H80LT LINEAR W50 L 1272 SUS RDY FOR PCT</v>
          </cell>
          <cell r="C20774">
            <v>0</v>
          </cell>
          <cell r="D20774">
            <v>1285.2823000000001</v>
          </cell>
          <cell r="F20774">
            <v>811.53599999999994</v>
          </cell>
          <cell r="G20774" t="str">
            <v>\\ati-server\JILLP - Attachment\WIRE PASSING HOLE DIG. FOR SP682 FROM 637 TO 2288MM LENGTH.pdf</v>
          </cell>
          <cell r="H20774">
            <v>191511</v>
          </cell>
          <cell r="I20774" t="str">
            <v>No</v>
          </cell>
          <cell r="J20774" t="str">
            <v>NOS</v>
          </cell>
          <cell r="K20774" t="str">
            <v>WELDING</v>
          </cell>
          <cell r="L20774" t="str">
            <v>FAB</v>
          </cell>
        </row>
        <row r="20775">
          <cell r="A20775">
            <v>20104149</v>
          </cell>
          <cell r="B20775" t="str">
            <v>SP682 H80LT LINEAR W50 L 1145 SUS RDY FOR PCT</v>
          </cell>
          <cell r="C20775">
            <v>4</v>
          </cell>
          <cell r="D20775">
            <v>646.95249999999999</v>
          </cell>
          <cell r="F20775">
            <v>389.3</v>
          </cell>
          <cell r="G20775" t="str">
            <v>\\ati-server\JILLP - Attachment\WIRE PASSING HOLE DIG. FOR SP682 FROM 637 TO 2288MM LENGTH.pdf</v>
          </cell>
          <cell r="H20775">
            <v>191510</v>
          </cell>
          <cell r="I20775" t="str">
            <v>No</v>
          </cell>
          <cell r="J20775" t="str">
            <v>NOS</v>
          </cell>
          <cell r="K20775" t="str">
            <v>WELDING</v>
          </cell>
          <cell r="L20775" t="str">
            <v>FAB</v>
          </cell>
        </row>
        <row r="20776">
          <cell r="A20776">
            <v>20104148</v>
          </cell>
          <cell r="B20776" t="str">
            <v>SP682 H80LT LINEAR W50 L 764 SUS RDY FOR PCT</v>
          </cell>
          <cell r="C20776">
            <v>0</v>
          </cell>
          <cell r="D20776">
            <v>646.95500000000004</v>
          </cell>
          <cell r="F20776">
            <v>485.14</v>
          </cell>
          <cell r="G20776" t="str">
            <v>\\ati-server\JILLP - Attachment\WIRE PASSING HOLE DIG. FOR SP682 FROM 637 TO 2288MM LENGTH.pdf</v>
          </cell>
          <cell r="H20776">
            <v>191507</v>
          </cell>
          <cell r="I20776" t="str">
            <v>No</v>
          </cell>
          <cell r="J20776" t="str">
            <v>NOS</v>
          </cell>
          <cell r="K20776" t="str">
            <v>WELDING</v>
          </cell>
          <cell r="L20776" t="str">
            <v>FAB</v>
          </cell>
        </row>
        <row r="20777">
          <cell r="A20777">
            <v>20104147</v>
          </cell>
          <cell r="B20777" t="str">
            <v>RC682 H80LT LINEAR W50 L 1018 REC RDY FOR PCT</v>
          </cell>
          <cell r="C20777">
            <v>0</v>
          </cell>
          <cell r="D20777">
            <v>614.52</v>
          </cell>
          <cell r="F20777">
            <v>346.12</v>
          </cell>
          <cell r="G20777" t="str">
            <v>\\ati-server\JILLP - Attachment\WIRE PASSING HOLE DIG. FOR RC682 FROM 637 TO 2288MM LENGTH.pdf</v>
          </cell>
          <cell r="H20777">
            <v>191523</v>
          </cell>
          <cell r="I20777" t="str">
            <v>No</v>
          </cell>
          <cell r="J20777" t="str">
            <v>NOS</v>
          </cell>
          <cell r="K20777" t="str">
            <v>WELDING</v>
          </cell>
          <cell r="L20777" t="str">
            <v>FAB</v>
          </cell>
        </row>
        <row r="20778">
          <cell r="A20778">
            <v>20104146</v>
          </cell>
          <cell r="B20778" t="str">
            <v>SP682 H80LT LINEAR W50 L 1018 SUS RDY FOR PCT</v>
          </cell>
          <cell r="C20778">
            <v>16</v>
          </cell>
          <cell r="D20778">
            <v>646.95500000000004</v>
          </cell>
          <cell r="F20778">
            <v>346.12</v>
          </cell>
          <cell r="G20778" t="str">
            <v>\\ati-server\JILLP - Attachment\WIRE PASSING HOLE DIG. FOR SP682 FROM 637 TO 2288MM LENGTH.pdf</v>
          </cell>
          <cell r="H20778">
            <v>191509</v>
          </cell>
          <cell r="I20778" t="str">
            <v>No</v>
          </cell>
          <cell r="J20778" t="str">
            <v>NOS</v>
          </cell>
          <cell r="K20778" t="str">
            <v>WELDING</v>
          </cell>
          <cell r="L20778" t="str">
            <v>FAB</v>
          </cell>
        </row>
        <row r="20779">
          <cell r="A20779">
            <v>20104145</v>
          </cell>
          <cell r="B20779" t="str">
            <v>RC780 S1 1120 RDY FOR PCT</v>
          </cell>
          <cell r="C20779">
            <v>0</v>
          </cell>
          <cell r="D20779">
            <v>0</v>
          </cell>
          <cell r="F20779">
            <v>772.84</v>
          </cell>
          <cell r="G20779" t="str">
            <v>\\ati-server\JILLP - Attachment\20104145 RC780 S1 1120 RDY FOR PCT.pdf</v>
          </cell>
          <cell r="H20779">
            <v>169012</v>
          </cell>
          <cell r="I20779" t="str">
            <v>No</v>
          </cell>
          <cell r="J20779" t="str">
            <v>NOS</v>
          </cell>
          <cell r="K20779" t="str">
            <v>WELDING</v>
          </cell>
          <cell r="L20779" t="str">
            <v>FAB</v>
          </cell>
        </row>
        <row r="20780">
          <cell r="A20780">
            <v>20104144</v>
          </cell>
          <cell r="B20780" t="str">
            <v>SP682 H80LT CURVILINEAR L SHP 1105 x 362 ARC 557 R 341 OUTER SUS RDY FOR PCT</v>
          </cell>
          <cell r="C20780">
            <v>0</v>
          </cell>
          <cell r="D20780">
            <v>468.94</v>
          </cell>
          <cell r="F20780">
            <v>220.215</v>
          </cell>
          <cell r="G20780" t="str">
            <v>\\ATI-SERVER\JILLP - Attachment\20103290-SP780 S1 585X1470 SUS C SHP.PDF</v>
          </cell>
          <cell r="I20780" t="str">
            <v>No</v>
          </cell>
          <cell r="J20780" t="str">
            <v>NOS</v>
          </cell>
          <cell r="K20780" t="str">
            <v>WELDING</v>
          </cell>
          <cell r="L20780" t="str">
            <v>FAB</v>
          </cell>
        </row>
        <row r="20781">
          <cell r="A20781">
            <v>20104143</v>
          </cell>
          <cell r="B20781" t="str">
            <v>SP682 H80LT CURVILINEAR L SHP 1105 x 362 ARC 557 R 341 INNER SUS RDY FOR PCT</v>
          </cell>
          <cell r="C20781">
            <v>0</v>
          </cell>
          <cell r="D20781">
            <v>468.94</v>
          </cell>
          <cell r="F20781">
            <v>220.215</v>
          </cell>
          <cell r="G20781" t="str">
            <v>\\ATI-SERVER\JILLP - Attachment\20103290-SP780 S1 585X1470 SUS C SHP.PDF</v>
          </cell>
          <cell r="I20781" t="str">
            <v>No</v>
          </cell>
          <cell r="J20781" t="str">
            <v>NOS</v>
          </cell>
          <cell r="K20781" t="str">
            <v>WELDING</v>
          </cell>
          <cell r="L20781" t="str">
            <v>FAB</v>
          </cell>
        </row>
        <row r="20782">
          <cell r="A20782">
            <v>20104142</v>
          </cell>
          <cell r="B20782" t="str">
            <v>SP682 H80LT CURVILINEAR ARC L 835 R 341 OUTER SUS RDY FOR PCT</v>
          </cell>
          <cell r="C20782">
            <v>0</v>
          </cell>
          <cell r="D20782">
            <v>468.94</v>
          </cell>
          <cell r="F20782">
            <v>110.6375</v>
          </cell>
          <cell r="G20782" t="str">
            <v>\\ATI-SERVER\JILLP - Attachment\20103290-SP780 S1 585X1470 SUS C SHP.PDF</v>
          </cell>
          <cell r="I20782" t="str">
            <v>No</v>
          </cell>
          <cell r="J20782" t="str">
            <v>NOS</v>
          </cell>
          <cell r="K20782" t="str">
            <v>WELDING</v>
          </cell>
          <cell r="L20782" t="str">
            <v>FAB</v>
          </cell>
        </row>
        <row r="20783">
          <cell r="A20783">
            <v>20104141</v>
          </cell>
          <cell r="B20783" t="str">
            <v>SP682 H80LT CURVILINEAR ARC L 835 R 341 INNER SUS RDY FOR PCT</v>
          </cell>
          <cell r="C20783">
            <v>0</v>
          </cell>
          <cell r="D20783">
            <v>468.94</v>
          </cell>
          <cell r="F20783">
            <v>110.6375</v>
          </cell>
          <cell r="G20783" t="str">
            <v>\\ATI-SERVER\JILLP - Attachment\20103290-SP780 S1 585X1470 SUS C SHP.PDF</v>
          </cell>
          <cell r="I20783" t="str">
            <v>No</v>
          </cell>
          <cell r="J20783" t="str">
            <v>NOS</v>
          </cell>
          <cell r="K20783" t="str">
            <v>WELDING</v>
          </cell>
          <cell r="L20783" t="str">
            <v>FAB</v>
          </cell>
        </row>
        <row r="20784">
          <cell r="A20784">
            <v>20104140</v>
          </cell>
          <cell r="B20784" t="str">
            <v>SP682 H80LT CURVILINEAR ARC L 831 R 367 OUTER SUS RDY FOR PCT</v>
          </cell>
          <cell r="C20784">
            <v>0</v>
          </cell>
          <cell r="D20784">
            <v>468.94</v>
          </cell>
          <cell r="F20784">
            <v>110.1075</v>
          </cell>
          <cell r="G20784" t="str">
            <v>\\ATI-SERVER\JILLP - Attachment\20103290-SP780 S1 585X1470 SUS C SHP.PDF</v>
          </cell>
          <cell r="I20784" t="str">
            <v>No</v>
          </cell>
          <cell r="J20784" t="str">
            <v>NOS</v>
          </cell>
          <cell r="K20784" t="str">
            <v>WELDING</v>
          </cell>
          <cell r="L20784" t="str">
            <v>FAB</v>
          </cell>
        </row>
        <row r="20785">
          <cell r="A20785">
            <v>20104139</v>
          </cell>
          <cell r="B20785" t="str">
            <v>SP682 H80LT CURVILINEAR ARC L 831 R 367 INNER SUS RDY FOR PCT</v>
          </cell>
          <cell r="C20785">
            <v>0</v>
          </cell>
          <cell r="D20785">
            <v>468.94</v>
          </cell>
          <cell r="F20785">
            <v>110.1075</v>
          </cell>
          <cell r="G20785" t="str">
            <v>\\ATI-SERVER\JILLP - Attachment\20103290-SP780 S1 585X1470 SUS C SHP.PDF</v>
          </cell>
          <cell r="I20785" t="str">
            <v>No</v>
          </cell>
          <cell r="J20785" t="str">
            <v>NOS</v>
          </cell>
          <cell r="K20785" t="str">
            <v>WELDING</v>
          </cell>
          <cell r="L20785" t="str">
            <v>FAB</v>
          </cell>
        </row>
        <row r="20786">
          <cell r="A20786">
            <v>20104138</v>
          </cell>
          <cell r="B20786" t="str">
            <v>SP682 H80LT CURVILINEAR ARC L 693 R 359 OUTER SUS RDY FOR PCT</v>
          </cell>
          <cell r="C20786">
            <v>0</v>
          </cell>
          <cell r="D20786">
            <v>468.935</v>
          </cell>
          <cell r="F20786">
            <v>91.822500000000005</v>
          </cell>
          <cell r="G20786" t="str">
            <v>\\ATI-SERVER\JILLP - Attachment\20103290-SP780 S1 585X1470 SUS C SHP.PDF</v>
          </cell>
          <cell r="I20786" t="str">
            <v>No</v>
          </cell>
          <cell r="J20786" t="str">
            <v>NOS</v>
          </cell>
          <cell r="K20786" t="str">
            <v>WELDING</v>
          </cell>
          <cell r="L20786" t="str">
            <v>FAB</v>
          </cell>
        </row>
        <row r="20787">
          <cell r="A20787">
            <v>20104137</v>
          </cell>
          <cell r="B20787" t="str">
            <v>SP682 H80LT CURVILINEAR ARC L 693 R 359 INNER SUS RDY FOR PCT</v>
          </cell>
          <cell r="C20787">
            <v>0</v>
          </cell>
          <cell r="D20787">
            <v>468.935</v>
          </cell>
          <cell r="F20787">
            <v>91.822500000000005</v>
          </cell>
          <cell r="G20787" t="str">
            <v>\\ATI-SERVER\JILLP - Attachment\20103290-SP780 S1 585X1470 SUS C SHP.PDF</v>
          </cell>
          <cell r="I20787" t="str">
            <v>No</v>
          </cell>
          <cell r="J20787" t="str">
            <v>NOS</v>
          </cell>
          <cell r="K20787" t="str">
            <v>WELDING</v>
          </cell>
          <cell r="L20787" t="str">
            <v>FAB</v>
          </cell>
        </row>
        <row r="20788">
          <cell r="A20788">
            <v>20104136</v>
          </cell>
          <cell r="B20788" t="str">
            <v>SP682 H80LT CURVILINEAR ARC L 2342 R 2917 OUTER SUS RDY FOR PCT</v>
          </cell>
          <cell r="C20788">
            <v>0</v>
          </cell>
          <cell r="D20788">
            <v>468.93669999999997</v>
          </cell>
          <cell r="F20788">
            <v>310.315</v>
          </cell>
          <cell r="G20788" t="str">
            <v>\\ATI-SERVER\JILLP - Attachment\20103290-SP780 S1 585X1470 SUS C SHP.PDF</v>
          </cell>
          <cell r="I20788" t="str">
            <v>No</v>
          </cell>
          <cell r="J20788" t="str">
            <v>NOS</v>
          </cell>
          <cell r="K20788" t="str">
            <v>WELDING</v>
          </cell>
          <cell r="L20788" t="str">
            <v>FAB</v>
          </cell>
        </row>
        <row r="20789">
          <cell r="A20789">
            <v>20104135</v>
          </cell>
          <cell r="B20789" t="str">
            <v>SP682 H80LT CURVILINEAR ARC L 2342 R 2917 INNER SUS RDY FOR PCT</v>
          </cell>
          <cell r="C20789">
            <v>0</v>
          </cell>
          <cell r="D20789">
            <v>468.93669999999997</v>
          </cell>
          <cell r="F20789">
            <v>310.315</v>
          </cell>
          <cell r="G20789" t="str">
            <v>\\ATI-SERVER\JILLP - Attachment\20103290-SP780 S1 585X1470 SUS C SHP.PDF</v>
          </cell>
          <cell r="I20789" t="str">
            <v>No</v>
          </cell>
          <cell r="J20789" t="str">
            <v>NOS</v>
          </cell>
          <cell r="K20789" t="str">
            <v>WELDING</v>
          </cell>
          <cell r="L20789" t="str">
            <v>FAB</v>
          </cell>
        </row>
        <row r="20790">
          <cell r="A20790">
            <v>20104134</v>
          </cell>
          <cell r="B20790" t="str">
            <v>SP682 H80LT CURVILINEAR ARC L 1984 R 1021 OUTER SUS RDY FOR PCT</v>
          </cell>
          <cell r="C20790">
            <v>0</v>
          </cell>
          <cell r="D20790">
            <v>468.935</v>
          </cell>
          <cell r="F20790">
            <v>431.17</v>
          </cell>
          <cell r="G20790" t="str">
            <v>\\ATI-SERVER\JILLP - Attachment\20103290-SP780 S1 585X1470 SUS C SHP.PDF</v>
          </cell>
          <cell r="I20790" t="str">
            <v>No</v>
          </cell>
          <cell r="J20790" t="str">
            <v>NOS</v>
          </cell>
          <cell r="K20790" t="str">
            <v>WELDING</v>
          </cell>
          <cell r="L20790" t="str">
            <v>FAB</v>
          </cell>
        </row>
        <row r="20791">
          <cell r="A20791">
            <v>20104133</v>
          </cell>
          <cell r="B20791" t="str">
            <v>SP682 H80LT CURVILINEAR ARC L 1984 R 1021 INNER SUS RDY FOR PCT</v>
          </cell>
          <cell r="C20791">
            <v>0</v>
          </cell>
          <cell r="D20791">
            <v>468.935</v>
          </cell>
          <cell r="F20791">
            <v>262.88</v>
          </cell>
          <cell r="G20791" t="str">
            <v>\\ATI-SERVER\JILLP - Attachment\20103290-SP780 S1 585X1470 SUS C SHP.PDF</v>
          </cell>
          <cell r="I20791" t="str">
            <v>No</v>
          </cell>
          <cell r="J20791" t="str">
            <v>NOS</v>
          </cell>
          <cell r="K20791" t="str">
            <v>WELDING</v>
          </cell>
          <cell r="L20791" t="str">
            <v>FAB</v>
          </cell>
        </row>
        <row r="20792">
          <cell r="A20792">
            <v>20104132</v>
          </cell>
          <cell r="B20792" t="str">
            <v>SP682 H80LT CURVILINEAR ARC L 1826 R 2260 OUTER SUS RDY FOR PCT</v>
          </cell>
          <cell r="C20792">
            <v>0</v>
          </cell>
          <cell r="D20792">
            <v>468.93669999999997</v>
          </cell>
          <cell r="F20792">
            <v>241.94499999999999</v>
          </cell>
          <cell r="G20792" t="str">
            <v>\\ATI-SERVER\JILLP - Attachment\20103290-SP780 S1 585X1470 SUS C SHP.PDF</v>
          </cell>
          <cell r="I20792" t="str">
            <v>No</v>
          </cell>
          <cell r="J20792" t="str">
            <v>NOS</v>
          </cell>
          <cell r="K20792" t="str">
            <v>WELDING</v>
          </cell>
          <cell r="L20792" t="str">
            <v>FAB</v>
          </cell>
        </row>
        <row r="20793">
          <cell r="A20793">
            <v>20104131</v>
          </cell>
          <cell r="B20793" t="str">
            <v>SP682 H80LT CURVILINEAR ARC L 1826 R 2260 INNER SUS RDY FOR PCT</v>
          </cell>
          <cell r="C20793">
            <v>0</v>
          </cell>
          <cell r="D20793">
            <v>468.93669999999997</v>
          </cell>
          <cell r="F20793">
            <v>241.94499999999999</v>
          </cell>
          <cell r="G20793" t="str">
            <v>\\ATI-SERVER\JILLP - Attachment\20103290-SP780 S1 585X1470 SUS C SHP.PDF</v>
          </cell>
          <cell r="I20793" t="str">
            <v>No</v>
          </cell>
          <cell r="J20793" t="str">
            <v>NOS</v>
          </cell>
          <cell r="K20793" t="str">
            <v>WELDING</v>
          </cell>
          <cell r="L20793" t="str">
            <v>FAB</v>
          </cell>
        </row>
        <row r="20794">
          <cell r="A20794">
            <v>20104130</v>
          </cell>
          <cell r="B20794" t="str">
            <v>CURVY H80 ARCL 1850 R 1178 OUTER SUS RDY FOR PCT</v>
          </cell>
          <cell r="C20794">
            <v>28</v>
          </cell>
          <cell r="D20794">
            <v>604.3125</v>
          </cell>
          <cell r="F20794">
            <v>629</v>
          </cell>
          <cell r="G20794" t="str">
            <v>\\ATI-SERVER\JILLP - Attachment\20103595 SP780 S2 SUS T SHP WELDED 598x640MM RDY FOR PCT.pdf</v>
          </cell>
          <cell r="I20794" t="str">
            <v>No</v>
          </cell>
          <cell r="J20794" t="str">
            <v>NOS</v>
          </cell>
          <cell r="K20794" t="str">
            <v>WELDING</v>
          </cell>
          <cell r="L20794" t="str">
            <v>FAB</v>
          </cell>
        </row>
        <row r="20795">
          <cell r="A20795">
            <v>20104129</v>
          </cell>
          <cell r="B20795" t="str">
            <v>CURVY H80 ARCL 1850 R 1178 INNER SUS RDY FOR PCT</v>
          </cell>
          <cell r="C20795">
            <v>28</v>
          </cell>
          <cell r="D20795">
            <v>604.3125</v>
          </cell>
          <cell r="F20795">
            <v>629</v>
          </cell>
          <cell r="G20795" t="str">
            <v>\\ATI-SERVER\JILLP - Attachment\20103595 SP780 S2 SUS T SHP WELDED 598x640MM RDY FOR PCT.pdf</v>
          </cell>
          <cell r="I20795" t="str">
            <v>No</v>
          </cell>
          <cell r="J20795" t="str">
            <v>NOS</v>
          </cell>
          <cell r="K20795" t="str">
            <v>WELDING</v>
          </cell>
          <cell r="L20795" t="str">
            <v>FAB</v>
          </cell>
        </row>
        <row r="20796">
          <cell r="A20796">
            <v>20104128</v>
          </cell>
          <cell r="B20796" t="str">
            <v>CURVY H80 ARCL 2224 R 1770 OUTER SUS RDY FOR PCT</v>
          </cell>
          <cell r="C20796">
            <v>1</v>
          </cell>
          <cell r="D20796">
            <v>611.64959999999996</v>
          </cell>
          <cell r="F20796">
            <v>762.96</v>
          </cell>
          <cell r="G20796" t="str">
            <v>\\ATI-SERVER\JILLP - Attachment\20103595 SP780 S2 SUS T SHP WELDED 598x640MM RDY FOR PCT.pdf</v>
          </cell>
          <cell r="I20796" t="str">
            <v>No</v>
          </cell>
          <cell r="J20796" t="str">
            <v>NOS</v>
          </cell>
          <cell r="K20796" t="str">
            <v>WELDING</v>
          </cell>
          <cell r="L20796" t="str">
            <v>FAB</v>
          </cell>
        </row>
        <row r="20797">
          <cell r="A20797">
            <v>20104127</v>
          </cell>
          <cell r="B20797" t="str">
            <v>CURVY H80 ARCL 2224 R 1770 INNER SUS RDY FOR PCT</v>
          </cell>
          <cell r="C20797">
            <v>1</v>
          </cell>
          <cell r="D20797">
            <v>611.64959999999996</v>
          </cell>
          <cell r="F20797">
            <v>762.96</v>
          </cell>
          <cell r="G20797" t="str">
            <v>\\ATI-SERVER\JILLP - Attachment\20103595 SP780 S2 SUS T SHP WELDED 598x640MM RDY FOR PCT.pdf</v>
          </cell>
          <cell r="I20797" t="str">
            <v>No</v>
          </cell>
          <cell r="J20797" t="str">
            <v>NOS</v>
          </cell>
          <cell r="K20797" t="str">
            <v>WELDING</v>
          </cell>
          <cell r="L20797" t="str">
            <v>FAB</v>
          </cell>
        </row>
        <row r="20798">
          <cell r="A20798">
            <v>20104126</v>
          </cell>
          <cell r="B20798" t="str">
            <v>SB PC LUM 80-FILM DIFFUSER 1195MM-DIFFUSED-CUT LENGTH</v>
          </cell>
          <cell r="C20798">
            <v>0</v>
          </cell>
          <cell r="D20798">
            <v>520</v>
          </cell>
          <cell r="G20798" t="str">
            <v>\\ATI-SERVER\JILLP - Attachment\SP780S2 Star part SHP.pdf</v>
          </cell>
          <cell r="I20798" t="str">
            <v>No</v>
          </cell>
          <cell r="J20798" t="str">
            <v>NOS</v>
          </cell>
          <cell r="K20798" t="str">
            <v>WELDING</v>
          </cell>
          <cell r="L20798" t="str">
            <v>FAB</v>
          </cell>
        </row>
        <row r="20799">
          <cell r="A20799">
            <v>20104125</v>
          </cell>
          <cell r="B20799" t="str">
            <v>50MM 5711-PR-POLINTER MOULDED CONE PRISMATIC DIFFUSER 1195MM-DIFFUSED-CUT LENGTH</v>
          </cell>
          <cell r="C20799">
            <v>0</v>
          </cell>
          <cell r="D20799">
            <v>464</v>
          </cell>
          <cell r="G20799" t="str">
            <v>\\ATI-SERVER\JILLP - Attachment\SP780S2 Star part SHP.pdf</v>
          </cell>
          <cell r="I20799" t="str">
            <v>No</v>
          </cell>
          <cell r="J20799" t="str">
            <v>NOS</v>
          </cell>
          <cell r="K20799" t="str">
            <v>WELDING</v>
          </cell>
          <cell r="L20799" t="str">
            <v>FAB</v>
          </cell>
        </row>
        <row r="20800">
          <cell r="A20800">
            <v>20104124</v>
          </cell>
          <cell r="B20800" t="str">
            <v>RC682 H80LT CURVILINEAR LR L SHP L1025 X W1025 X ARCL 785 R500 INNER REC RDY FOR PCT</v>
          </cell>
          <cell r="C20800">
            <v>0</v>
          </cell>
          <cell r="D20800">
            <v>517.62829999999997</v>
          </cell>
          <cell r="F20800">
            <v>754.8</v>
          </cell>
          <cell r="G20800" t="str">
            <v>\\ATI-SERVER\JILLP - Attachment\SP780S2 Star part SHP.pdf</v>
          </cell>
          <cell r="I20800" t="str">
            <v>No</v>
          </cell>
          <cell r="J20800" t="str">
            <v>NOS</v>
          </cell>
          <cell r="K20800" t="str">
            <v>WELDING</v>
          </cell>
          <cell r="L20800" t="str">
            <v>FAB</v>
          </cell>
        </row>
        <row r="20801">
          <cell r="A20801">
            <v>20104123</v>
          </cell>
          <cell r="B20801" t="str">
            <v>RC682 H80LT CURVILINEAR LR L SHP L1025 X W1025 X ARCL 785 R500 OUTER REC RDY FOR PCT</v>
          </cell>
          <cell r="C20801">
            <v>0</v>
          </cell>
          <cell r="D20801">
            <v>517.62829999999997</v>
          </cell>
          <cell r="F20801">
            <v>754.8</v>
          </cell>
          <cell r="G20801" t="str">
            <v>\\ATI-SERVER\JILLP - Attachment\SP780S2 Star part SHP.pdf</v>
          </cell>
          <cell r="I20801" t="str">
            <v>No</v>
          </cell>
          <cell r="J20801" t="str">
            <v>NOS</v>
          </cell>
          <cell r="K20801" t="str">
            <v>WELDING</v>
          </cell>
          <cell r="L20801" t="str">
            <v>FAB</v>
          </cell>
        </row>
        <row r="20802">
          <cell r="A20802">
            <v>20104122</v>
          </cell>
          <cell r="B20802" t="str">
            <v>RC682 H80LT CURVILINEAR LL L SHP L1025 X W1025 X ARCL 785 R500 INNER REC RDY FOR PCT</v>
          </cell>
          <cell r="C20802">
            <v>0</v>
          </cell>
          <cell r="D20802">
            <v>517.62829999999997</v>
          </cell>
          <cell r="F20802">
            <v>754.8</v>
          </cell>
          <cell r="G20802" t="str">
            <v>\\ATI-SERVER\JILLP - Attachment\SP780S2 Star part SHP.pdf</v>
          </cell>
          <cell r="I20802" t="str">
            <v>No</v>
          </cell>
          <cell r="J20802" t="str">
            <v>NOS</v>
          </cell>
          <cell r="K20802" t="str">
            <v>WELDING</v>
          </cell>
          <cell r="L20802" t="str">
            <v>FAB</v>
          </cell>
        </row>
        <row r="20803">
          <cell r="A20803">
            <v>20104121</v>
          </cell>
          <cell r="B20803" t="str">
            <v>RC682 H80LT CURVILINEAR LL L SHP L1025 X W1025 X ARCL 785 R500 OUTER REC RDY FOR PCT</v>
          </cell>
          <cell r="C20803">
            <v>0</v>
          </cell>
          <cell r="D20803">
            <v>517.62829999999997</v>
          </cell>
          <cell r="F20803">
            <v>754.8</v>
          </cell>
          <cell r="G20803" t="str">
            <v>\\ATI-SERVER\JILLP - Attachment\SP780S2 Star part SHP.pdf</v>
          </cell>
          <cell r="I20803" t="str">
            <v>No</v>
          </cell>
          <cell r="J20803" t="str">
            <v>NOS</v>
          </cell>
          <cell r="K20803" t="str">
            <v>WELDING</v>
          </cell>
          <cell r="L20803" t="str">
            <v>FAB</v>
          </cell>
        </row>
        <row r="20804">
          <cell r="A20804">
            <v>20104120</v>
          </cell>
          <cell r="B20804" t="str">
            <v>SP682 H75LT CURVILINEAR ARCL 1985 R 950 SUS INNER RDY FOR PCT</v>
          </cell>
          <cell r="C20804">
            <v>0</v>
          </cell>
          <cell r="D20804">
            <v>388.4289</v>
          </cell>
          <cell r="F20804">
            <v>674.9</v>
          </cell>
          <cell r="G20804" t="str">
            <v>\\ati-server\JILLP - Attachment\20104109 DONUT INFO 450MM RING EX WITH SURFACE MNTG BKT DRILL RDY FOR PCT.pdf</v>
          </cell>
          <cell r="I20804" t="str">
            <v>No</v>
          </cell>
          <cell r="J20804" t="str">
            <v>NOS</v>
          </cell>
          <cell r="K20804" t="str">
            <v>WELDING</v>
          </cell>
          <cell r="L20804" t="str">
            <v>FAB</v>
          </cell>
        </row>
        <row r="20805">
          <cell r="A20805">
            <v>20104119</v>
          </cell>
          <cell r="B20805" t="str">
            <v>SP682 H75LT CURVILINEAR ARCL 1985 R 950 SUS OUTER RDY FOR PCT</v>
          </cell>
          <cell r="C20805">
            <v>0</v>
          </cell>
          <cell r="D20805">
            <v>388.4289</v>
          </cell>
          <cell r="F20805">
            <v>674.9</v>
          </cell>
          <cell r="G20805" t="str">
            <v>\\ati-server\JILLP - Attachment\20104109 DONUT INFO 450MM RING EX WITH SURFACE MNTG BKT DRILL RDY FOR PCT.pdf</v>
          </cell>
          <cell r="I20805" t="str">
            <v>No</v>
          </cell>
          <cell r="J20805" t="str">
            <v>NOS</v>
          </cell>
          <cell r="K20805" t="str">
            <v>WELDING</v>
          </cell>
          <cell r="L20805" t="str">
            <v>FAB</v>
          </cell>
        </row>
        <row r="20806">
          <cell r="A20806">
            <v>20104118</v>
          </cell>
          <cell r="B20806" t="str">
            <v>SP682 H75LT CURVILINEAR ARCL 2111 R 1131 SUS INNER RDY FOR PCT</v>
          </cell>
          <cell r="C20806">
            <v>0</v>
          </cell>
          <cell r="D20806">
            <v>388.43</v>
          </cell>
          <cell r="F20806">
            <v>717.74</v>
          </cell>
          <cell r="G20806" t="str">
            <v>\\ati-server\JILLP - Attachment\20104109 DONUT INFO 450MM RING EX WITH SURFACE MNTG BKT DRILL RDY FOR PCT.pdf</v>
          </cell>
          <cell r="I20806" t="str">
            <v>No</v>
          </cell>
          <cell r="J20806" t="str">
            <v>NOS</v>
          </cell>
          <cell r="K20806" t="str">
            <v>WELDING</v>
          </cell>
          <cell r="L20806" t="str">
            <v>FAB</v>
          </cell>
        </row>
        <row r="20807">
          <cell r="A20807">
            <v>20104117</v>
          </cell>
          <cell r="B20807" t="str">
            <v>SP682 H75LT CURVILINEAR ARCL 2111 R 1131 SUS OUTER RDY FOR PCT</v>
          </cell>
          <cell r="C20807">
            <v>0</v>
          </cell>
          <cell r="D20807">
            <v>388.43</v>
          </cell>
          <cell r="F20807">
            <v>717.74</v>
          </cell>
          <cell r="G20807" t="str">
            <v>\\ati-server\JILLP - Attachment\20104109 DONUT INFO 450MM RING EX WITH SURFACE MNTG BKT DRILL RDY FOR PCT.pdf</v>
          </cell>
          <cell r="I20807" t="str">
            <v>No</v>
          </cell>
          <cell r="J20807" t="str">
            <v>NOS</v>
          </cell>
          <cell r="K20807" t="str">
            <v>WELDING</v>
          </cell>
          <cell r="L20807" t="str">
            <v>FAB</v>
          </cell>
        </row>
        <row r="20808">
          <cell r="A20808">
            <v>20104116</v>
          </cell>
          <cell r="B20808" t="str">
            <v>SP682 H75LT CURVILINEAR ARCL 2212 R 2853 SUS INNER RDY FOR PCT</v>
          </cell>
          <cell r="C20808">
            <v>0</v>
          </cell>
          <cell r="D20808">
            <v>388.43</v>
          </cell>
          <cell r="F20808">
            <v>752.08</v>
          </cell>
          <cell r="G20808" t="str">
            <v>\\ati-server\JILLP - Attachment\20104109 DONUT INFO 450MM RING EX WITH SURFACE MNTG BKT DRILL RDY FOR PCT.pdf</v>
          </cell>
          <cell r="I20808" t="str">
            <v>No</v>
          </cell>
          <cell r="J20808" t="str">
            <v>NOS</v>
          </cell>
          <cell r="K20808" t="str">
            <v>WELDING</v>
          </cell>
          <cell r="L20808" t="str">
            <v>FAB</v>
          </cell>
        </row>
        <row r="20809">
          <cell r="A20809">
            <v>20104115</v>
          </cell>
          <cell r="B20809" t="str">
            <v>SP682 H75LT CURVILINEAR ARCL 2212 R 2853 SUS OUTER RDY FOR PCT</v>
          </cell>
          <cell r="C20809">
            <v>0</v>
          </cell>
          <cell r="D20809">
            <v>388.43</v>
          </cell>
          <cell r="F20809">
            <v>752.08</v>
          </cell>
          <cell r="G20809" t="str">
            <v>\\ati-server\JILLP - Attachment\20104109 DONUT INFO 450MM RING EX WITH SURFACE MNTG BKT DRILL RDY FOR PCT.pdf</v>
          </cell>
          <cell r="I20809" t="str">
            <v>No</v>
          </cell>
          <cell r="J20809" t="str">
            <v>NOS</v>
          </cell>
          <cell r="K20809" t="str">
            <v>WELDING</v>
          </cell>
          <cell r="L20809" t="str">
            <v>FAB</v>
          </cell>
        </row>
        <row r="20810">
          <cell r="A20810">
            <v>20104114</v>
          </cell>
          <cell r="B20810" t="str">
            <v>SP682 H75LT CURVILINEAR ARCL 1969 R 1440 SUS INNER RDY FOR PCT</v>
          </cell>
          <cell r="C20810">
            <v>0</v>
          </cell>
          <cell r="D20810">
            <v>388.43</v>
          </cell>
          <cell r="F20810">
            <v>669.46</v>
          </cell>
          <cell r="G20810" t="str">
            <v>\\ati-server\JILLP - Attachment\20104109 DONUT INFO 450MM RING EX WITH SURFACE MNTG BKT DRILL RDY FOR PCT.pdf</v>
          </cell>
          <cell r="I20810" t="str">
            <v>No</v>
          </cell>
          <cell r="J20810" t="str">
            <v>NOS</v>
          </cell>
          <cell r="K20810" t="str">
            <v>WELDING</v>
          </cell>
          <cell r="L20810" t="str">
            <v>FAB</v>
          </cell>
        </row>
        <row r="20811">
          <cell r="A20811">
            <v>20104113</v>
          </cell>
          <cell r="B20811" t="str">
            <v>SP682 H75LT CURVILINEAR ARCL 1969 R 1440 SUS OUTER RDY FOR PCT</v>
          </cell>
          <cell r="C20811">
            <v>0</v>
          </cell>
          <cell r="D20811">
            <v>388.43</v>
          </cell>
          <cell r="F20811">
            <v>669.46</v>
          </cell>
          <cell r="G20811" t="str">
            <v>\\ati-server\JILLP - Attachment\20104109 DONUT INFO 450MM RING EX WITH SURFACE MNTG BKT DRILL RDY FOR PCT.pdf</v>
          </cell>
          <cell r="I20811" t="str">
            <v>No</v>
          </cell>
          <cell r="J20811" t="str">
            <v>NOS</v>
          </cell>
          <cell r="K20811" t="str">
            <v>WELDING</v>
          </cell>
          <cell r="L20811" t="str">
            <v>FAB</v>
          </cell>
        </row>
        <row r="20812">
          <cell r="A20812">
            <v>20104112</v>
          </cell>
          <cell r="B20812" t="str">
            <v>SP682 H75LT CURVILINEAR L 1907 SUS RDY FOR PCT</v>
          </cell>
          <cell r="C20812">
            <v>16</v>
          </cell>
          <cell r="D20812">
            <v>596.04169999999999</v>
          </cell>
          <cell r="F20812">
            <v>582.41999999999996</v>
          </cell>
          <cell r="G20812" t="str">
            <v>\\ati-server\JILLP - Attachment\20104109 DONUT INFO 450MM RING EX WITH SURFACE MNTG BKT DRILL RDY FOR PCT.pdf</v>
          </cell>
          <cell r="I20812" t="str">
            <v>No</v>
          </cell>
          <cell r="J20812" t="str">
            <v>NOS</v>
          </cell>
          <cell r="K20812" t="str">
            <v>WELDING</v>
          </cell>
          <cell r="L20812" t="str">
            <v>FAB</v>
          </cell>
        </row>
        <row r="20813">
          <cell r="A20813">
            <v>20104111</v>
          </cell>
          <cell r="B20813" t="str">
            <v>SP682 H75LT CURVILINEAR C SHP 745X900 ARC L 1414 R 450 SUS INNER RDY FOR PCT</v>
          </cell>
          <cell r="C20813">
            <v>0</v>
          </cell>
          <cell r="D20813">
            <v>388.43</v>
          </cell>
          <cell r="F20813">
            <v>681.36</v>
          </cell>
          <cell r="G20813" t="str">
            <v>\\ati-server\JILLP - Attachment\20104109 DONUT INFO 450MM RING EX WITH SURFACE MNTG BKT DRILL RDY FOR PCT.pdf</v>
          </cell>
          <cell r="I20813" t="str">
            <v>No</v>
          </cell>
          <cell r="J20813" t="str">
            <v>NOS</v>
          </cell>
          <cell r="K20813" t="str">
            <v>WELDING</v>
          </cell>
          <cell r="L20813" t="str">
            <v>FAB</v>
          </cell>
        </row>
        <row r="20814">
          <cell r="A20814">
            <v>20104110</v>
          </cell>
          <cell r="B20814" t="str">
            <v>SP682 H75LT CURVILINEAR C SHP 745X900 ARC L 1414 R 450 SUS OUTER RDY FOR PCT</v>
          </cell>
          <cell r="C20814">
            <v>0</v>
          </cell>
          <cell r="D20814">
            <v>388.43</v>
          </cell>
          <cell r="F20814">
            <v>681.36</v>
          </cell>
          <cell r="G20814" t="str">
            <v>\\ati-server\JILLP - Attachment\20104109 DONUT INFO 450MM RING EX WITH SURFACE MNTG BKT DRILL RDY FOR PCT.pdf</v>
          </cell>
          <cell r="I20814" t="str">
            <v>No</v>
          </cell>
          <cell r="J20814" t="str">
            <v>NOS</v>
          </cell>
          <cell r="K20814" t="str">
            <v>WELDING</v>
          </cell>
          <cell r="L20814" t="str">
            <v>FAB</v>
          </cell>
        </row>
        <row r="20815">
          <cell r="A20815">
            <v>20104109</v>
          </cell>
          <cell r="B20815" t="str">
            <v>DONUT INFO 450MM RING EX WITH SURFACE MNTG BKT DRILL RDY FOR PCT</v>
          </cell>
          <cell r="C20815">
            <v>0</v>
          </cell>
          <cell r="D20815">
            <v>439.36</v>
          </cell>
          <cell r="G20815" t="str">
            <v>\\ati-server\JILLP - Attachment\20104109 DONUT INFO 450MM RING EX WITH SURFACE MNTG BKT DRILL RDY FOR PCT.pdf</v>
          </cell>
          <cell r="H20815">
            <v>157885</v>
          </cell>
          <cell r="I20815" t="str">
            <v>No</v>
          </cell>
          <cell r="J20815" t="str">
            <v>NOS</v>
          </cell>
          <cell r="K20815" t="str">
            <v>WELDING</v>
          </cell>
          <cell r="L20815" t="str">
            <v>FAB</v>
          </cell>
        </row>
        <row r="20816">
          <cell r="A20816">
            <v>20104108</v>
          </cell>
          <cell r="B20816" t="str">
            <v>SP780 S2 SN SQ 650 WELDED RDY FOR PCT</v>
          </cell>
          <cell r="C20816">
            <v>0</v>
          </cell>
          <cell r="D20816">
            <v>1492.5123000000001</v>
          </cell>
          <cell r="G20816" t="str">
            <v>\\ati-server\JILLP - Attachment\20104108 SP780 S2 SN SQ 650 WELDED RDY FOR PCT.zip</v>
          </cell>
          <cell r="H20816">
            <v>157719</v>
          </cell>
          <cell r="I20816" t="str">
            <v>No</v>
          </cell>
          <cell r="J20816" t="str">
            <v>NOS</v>
          </cell>
          <cell r="K20816" t="str">
            <v>WELDING</v>
          </cell>
          <cell r="L20816" t="str">
            <v>FAB</v>
          </cell>
        </row>
        <row r="20817">
          <cell r="A20817">
            <v>20104107</v>
          </cell>
          <cell r="B20817" t="str">
            <v>SP682 H80LT CURVILINEAR L SHP 898x898 ARCL 785 R 500 INNER SUS RDY FOR PCT</v>
          </cell>
          <cell r="C20817">
            <v>0</v>
          </cell>
          <cell r="D20817">
            <v>604.31309999999996</v>
          </cell>
          <cell r="F20817">
            <v>389.3</v>
          </cell>
          <cell r="G20817" t="str">
            <v>\\ATI-SERVER\JILLP - Attachment\20103290-SP780 S1 585X1470 SUS C SHP.PDF</v>
          </cell>
          <cell r="I20817" t="str">
            <v>No</v>
          </cell>
          <cell r="J20817" t="str">
            <v>NOS</v>
          </cell>
          <cell r="K20817" t="str">
            <v>WELDING</v>
          </cell>
          <cell r="L20817" t="str">
            <v>FAB</v>
          </cell>
        </row>
        <row r="20818">
          <cell r="A20818">
            <v>20104106</v>
          </cell>
          <cell r="B20818" t="str">
            <v>SP682 H80LT CURVILINEAR L SHP 898x898 ARCL 785 R 500 OUTER SUS RDY FOR PCT</v>
          </cell>
          <cell r="C20818">
            <v>0</v>
          </cell>
          <cell r="D20818">
            <v>604.31309999999996</v>
          </cell>
          <cell r="F20818">
            <v>389.3</v>
          </cell>
          <cell r="G20818" t="str">
            <v>\\ATI-SERVER\JILLP - Attachment\20103290-SP780 S1 585X1470 SUS C SHP.PDF</v>
          </cell>
          <cell r="I20818" t="str">
            <v>No</v>
          </cell>
          <cell r="J20818" t="str">
            <v>NOS</v>
          </cell>
          <cell r="K20818" t="str">
            <v>WELDING</v>
          </cell>
          <cell r="L20818" t="str">
            <v>FAB</v>
          </cell>
        </row>
        <row r="20819">
          <cell r="A20819">
            <v>20104105</v>
          </cell>
          <cell r="B20819" t="str">
            <v>SP682 H80LT CURVILINEAR L SHP 575X320 Arcl 314 R 200 INNER SUS RDY FOR PCT</v>
          </cell>
          <cell r="C20819">
            <v>2</v>
          </cell>
          <cell r="D20819">
            <v>611.65</v>
          </cell>
          <cell r="F20819">
            <v>302.94</v>
          </cell>
          <cell r="G20819" t="str">
            <v>\\ATI-SERVER\JILLP - Attachment\20103290-SP780 S1 585X1470 SUS C SHP.PDF</v>
          </cell>
          <cell r="I20819" t="str">
            <v>No</v>
          </cell>
          <cell r="J20819" t="str">
            <v>NOS</v>
          </cell>
          <cell r="K20819" t="str">
            <v>WELDING</v>
          </cell>
          <cell r="L20819" t="str">
            <v>FAB</v>
          </cell>
        </row>
        <row r="20820">
          <cell r="A20820">
            <v>20104104</v>
          </cell>
          <cell r="B20820" t="str">
            <v>SP682 H80LT CURVILINEAR L SHP 575X320 Arcl 314 R 200 OUTER SUS RDY FOR PCT</v>
          </cell>
          <cell r="C20820">
            <v>0</v>
          </cell>
          <cell r="D20820">
            <v>485.6</v>
          </cell>
          <cell r="F20820">
            <v>302.94</v>
          </cell>
          <cell r="G20820" t="str">
            <v>\\ATI-SERVER\JILLP - Attachment\20103290-SP780 S1 585X1470 SUS C SHP.PDF</v>
          </cell>
          <cell r="I20820" t="str">
            <v>No</v>
          </cell>
          <cell r="J20820" t="str">
            <v>NOS</v>
          </cell>
          <cell r="K20820" t="str">
            <v>WELDING</v>
          </cell>
          <cell r="L20820" t="str">
            <v>FAB</v>
          </cell>
        </row>
        <row r="20821">
          <cell r="A20821">
            <v>20104103</v>
          </cell>
          <cell r="B20821" t="str">
            <v>SP682 H80LT CURVILINEAR C SHP 638X573 Arcl315 R200 INNER SUS RDY FOR PCT</v>
          </cell>
          <cell r="C20821">
            <v>0</v>
          </cell>
          <cell r="D20821">
            <v>242.8004</v>
          </cell>
          <cell r="F20821">
            <v>302.94</v>
          </cell>
          <cell r="G20821" t="str">
            <v>\\ATI-SERVER\JILLP - Attachment\20103290-SP780 S1 585X1470 SUS C SHP.PDF</v>
          </cell>
          <cell r="I20821" t="str">
            <v>No</v>
          </cell>
          <cell r="J20821" t="str">
            <v>NOS</v>
          </cell>
          <cell r="K20821" t="str">
            <v>WELDING</v>
          </cell>
          <cell r="L20821" t="str">
            <v>FAB</v>
          </cell>
        </row>
        <row r="20822">
          <cell r="A20822">
            <v>20104102</v>
          </cell>
          <cell r="B20822" t="str">
            <v>SP682 H80LT CURVILINEAR C SHP 638X573 Arcl315 R200 OUTER SUS RDY FOR PCT</v>
          </cell>
          <cell r="C20822">
            <v>0</v>
          </cell>
          <cell r="D20822">
            <v>242.8004</v>
          </cell>
          <cell r="F20822">
            <v>302.94</v>
          </cell>
          <cell r="G20822" t="str">
            <v>\\ATI-SERVER\JILLP - Attachment\20103290-SP780 S1 585X1470 SUS C SHP.PDF</v>
          </cell>
          <cell r="I20822" t="str">
            <v>No</v>
          </cell>
          <cell r="J20822" t="str">
            <v>NOS</v>
          </cell>
          <cell r="K20822" t="str">
            <v>WELDING</v>
          </cell>
          <cell r="L20822" t="str">
            <v>FAB</v>
          </cell>
        </row>
        <row r="20823">
          <cell r="A20823">
            <v>20104101</v>
          </cell>
          <cell r="B20823" t="str">
            <v>SP682 H80LT CURVILINEAR C SHP 1530X320 Arcl 314 R 200 INNER SUS RDY FOR PCT</v>
          </cell>
          <cell r="C20823">
            <v>0</v>
          </cell>
          <cell r="D20823">
            <v>485.60169999999999</v>
          </cell>
          <cell r="F20823">
            <v>302.94</v>
          </cell>
          <cell r="G20823" t="str">
            <v>\\ATI-SERVER\JILLP - Attachment\20103290-SP780 S1 585X1470 SUS C SHP.PDF</v>
          </cell>
          <cell r="I20823" t="str">
            <v>No</v>
          </cell>
          <cell r="J20823" t="str">
            <v>NOS</v>
          </cell>
          <cell r="K20823" t="str">
            <v>WELDING</v>
          </cell>
          <cell r="L20823" t="str">
            <v>FAB</v>
          </cell>
        </row>
        <row r="20824">
          <cell r="A20824">
            <v>20104100</v>
          </cell>
          <cell r="B20824" t="str">
            <v>SP682 H80LT CURVILINEAR C SHP 1530X320 Arcl 314 R 200 OUTER SUS RDY FOR PCT</v>
          </cell>
          <cell r="C20824">
            <v>0</v>
          </cell>
          <cell r="D20824">
            <v>485.60169999999999</v>
          </cell>
          <cell r="F20824">
            <v>302.94</v>
          </cell>
          <cell r="G20824" t="str">
            <v>\\ATI-SERVER\JILLP - Attachment\20103290-SP780 S1 585X1470 SUS C SHP.PDF</v>
          </cell>
          <cell r="I20824" t="str">
            <v>No</v>
          </cell>
          <cell r="J20824" t="str">
            <v>NOS</v>
          </cell>
          <cell r="K20824" t="str">
            <v>WELDING</v>
          </cell>
          <cell r="L20824" t="str">
            <v>FAB</v>
          </cell>
        </row>
        <row r="20825">
          <cell r="A20825">
            <v>20104099</v>
          </cell>
          <cell r="B20825" t="str">
            <v>SP682 H80LT CURVILINEAR C SHP 1020X447 Arcl 314 R 200 INNER SUS RDY FOR PCT</v>
          </cell>
          <cell r="C20825">
            <v>0</v>
          </cell>
          <cell r="D20825">
            <v>485.60079999999999</v>
          </cell>
          <cell r="F20825">
            <v>302.94</v>
          </cell>
          <cell r="G20825" t="str">
            <v>\\ATI-SERVER\JILLP - Attachment\20103290-SP780 S1 585X1470 SUS C SHP.PDF</v>
          </cell>
          <cell r="I20825" t="str">
            <v>No</v>
          </cell>
          <cell r="J20825" t="str">
            <v>NOS</v>
          </cell>
          <cell r="K20825" t="str">
            <v>WELDING</v>
          </cell>
          <cell r="L20825" t="str">
            <v>FAB</v>
          </cell>
        </row>
        <row r="20826">
          <cell r="A20826">
            <v>20104098</v>
          </cell>
          <cell r="B20826" t="str">
            <v>SP682 H80LT CURVILINEAR C SHP 1020X447 Arcl 314 R 200 OUTER SUS RDY FOR PCT</v>
          </cell>
          <cell r="C20826">
            <v>0</v>
          </cell>
          <cell r="D20826">
            <v>485.60079999999999</v>
          </cell>
          <cell r="F20826">
            <v>302.94</v>
          </cell>
          <cell r="G20826" t="str">
            <v>\\ATI-SERVER\JILLP - Attachment\20103290-SP780 S1 585X1470 SUS C SHP.PDF</v>
          </cell>
          <cell r="I20826" t="str">
            <v>No</v>
          </cell>
          <cell r="J20826" t="str">
            <v>NOS</v>
          </cell>
          <cell r="K20826" t="str">
            <v>WELDING</v>
          </cell>
          <cell r="L20826" t="str">
            <v>FAB</v>
          </cell>
        </row>
        <row r="20827">
          <cell r="A20827">
            <v>20104097</v>
          </cell>
          <cell r="B20827" t="str">
            <v>RC682 H80LT CURVILINEAR L SHP L1025 X W1025 X ARCL785 R500 INNER REC RDY FOR PCT</v>
          </cell>
          <cell r="C20827">
            <v>0</v>
          </cell>
          <cell r="D20827">
            <v>517.62750000000005</v>
          </cell>
          <cell r="F20827">
            <v>615.4</v>
          </cell>
          <cell r="G20827" t="str">
            <v>\\ATI-SERVER\JILLP - Attachment\20103290-SP780 S1 585X1470 SUS C SHP.PDF</v>
          </cell>
          <cell r="I20827" t="str">
            <v>No</v>
          </cell>
          <cell r="J20827" t="str">
            <v>NOS</v>
          </cell>
          <cell r="K20827" t="str">
            <v>WELDING</v>
          </cell>
          <cell r="L20827" t="str">
            <v>FAB</v>
          </cell>
        </row>
        <row r="20828">
          <cell r="A20828">
            <v>20104096</v>
          </cell>
          <cell r="B20828" t="str">
            <v>RC682 H80LT CURVILINEAR L SHP L1025 X W1025 X ARCL785 R500 OUTER REC RDY FOR PCT</v>
          </cell>
          <cell r="C20828">
            <v>0</v>
          </cell>
          <cell r="D20828">
            <v>517.62750000000005</v>
          </cell>
          <cell r="F20828">
            <v>635.79999999999995</v>
          </cell>
          <cell r="G20828" t="str">
            <v>\\ATI-SERVER\JILLP - Attachment\20103290-SP780 S1 585X1470 SUS C SHP.PDF</v>
          </cell>
          <cell r="I20828" t="str">
            <v>No</v>
          </cell>
          <cell r="J20828" t="str">
            <v>NOS</v>
          </cell>
          <cell r="K20828" t="str">
            <v>WELDING</v>
          </cell>
          <cell r="L20828" t="str">
            <v>FAB</v>
          </cell>
        </row>
        <row r="20829">
          <cell r="A20829">
            <v>20104095</v>
          </cell>
          <cell r="B20829" t="str">
            <v>SP682 H75LT CURVILINEAR L891 SUS RDY FOR PCT</v>
          </cell>
          <cell r="C20829">
            <v>0</v>
          </cell>
          <cell r="D20829">
            <v>298.0213</v>
          </cell>
          <cell r="F20829">
            <v>691.56</v>
          </cell>
          <cell r="G20829" t="str">
            <v>\\ATI-SERVER\JILLP - Attachment\20103290-SP780 S1 585X1470 SUS C SHP.PDF</v>
          </cell>
          <cell r="I20829" t="str">
            <v>No</v>
          </cell>
          <cell r="J20829" t="str">
            <v>NOS</v>
          </cell>
          <cell r="K20829" t="str">
            <v>WELDING</v>
          </cell>
          <cell r="L20829" t="str">
            <v>FAB</v>
          </cell>
        </row>
        <row r="20830">
          <cell r="A20830">
            <v>20104094</v>
          </cell>
          <cell r="B20830" t="str">
            <v>SP682 H75LT CURVILINEAR C SHP 1149X574 ArcL 314 R 200 REC INNER RDY FOR PCT</v>
          </cell>
          <cell r="C20830">
            <v>0</v>
          </cell>
          <cell r="D20830">
            <v>388.43</v>
          </cell>
          <cell r="F20830">
            <v>721.48</v>
          </cell>
          <cell r="G20830" t="str">
            <v>\\ATI-SERVER\JILLP - Attachment\20103290-SP780 S1 585X1470 SUS C SHP.PDF</v>
          </cell>
          <cell r="I20830" t="str">
            <v>No</v>
          </cell>
          <cell r="J20830" t="str">
            <v>NOS</v>
          </cell>
          <cell r="K20830" t="str">
            <v>WELDING</v>
          </cell>
          <cell r="L20830" t="str">
            <v>FAB</v>
          </cell>
        </row>
        <row r="20831">
          <cell r="A20831">
            <v>20104093</v>
          </cell>
          <cell r="B20831" t="str">
            <v>SP682 H75LT CURVILINEAR C SHP 1149X574 ArcL 314 R 200 REC OUTER RDY FOR PCT</v>
          </cell>
          <cell r="C20831">
            <v>0</v>
          </cell>
          <cell r="D20831">
            <v>388.43</v>
          </cell>
          <cell r="F20831">
            <v>721.48</v>
          </cell>
          <cell r="G20831" t="str">
            <v>\\ATI-SERVER\JILLP - Attachment\20103290-SP780 S1 585X1470 SUS C SHP.PDF</v>
          </cell>
          <cell r="I20831" t="str">
            <v>No</v>
          </cell>
          <cell r="J20831" t="str">
            <v>NOS</v>
          </cell>
          <cell r="K20831" t="str">
            <v>WELDING</v>
          </cell>
          <cell r="L20831" t="str">
            <v>FAB</v>
          </cell>
        </row>
        <row r="20832">
          <cell r="A20832">
            <v>20104092</v>
          </cell>
          <cell r="B20832" t="str">
            <v>RC682 H80LT CURVILINEAR C SHP 800X830 ArcL 628 R 400 REC INNER RDY FOR PCT</v>
          </cell>
          <cell r="C20832">
            <v>0</v>
          </cell>
          <cell r="D20832">
            <v>517.63</v>
          </cell>
          <cell r="F20832">
            <v>720.8</v>
          </cell>
          <cell r="G20832" t="str">
            <v>\\ATI-SERVER\JILLP - Attachment\20103290-SP780 S1 585X1470 SUS C SHP.PDF</v>
          </cell>
          <cell r="I20832" t="str">
            <v>No</v>
          </cell>
          <cell r="J20832" t="str">
            <v>NOS</v>
          </cell>
          <cell r="K20832" t="str">
            <v>WELDING</v>
          </cell>
          <cell r="L20832" t="str">
            <v>FAB</v>
          </cell>
        </row>
        <row r="20833">
          <cell r="A20833">
            <v>20104091</v>
          </cell>
          <cell r="B20833" t="str">
            <v>RC682 H80LT CURVILINEAR C SHP 800X830 ArcL 628 R 400 REC OUTER RDY FOR PCT</v>
          </cell>
          <cell r="C20833">
            <v>0</v>
          </cell>
          <cell r="D20833">
            <v>517.63</v>
          </cell>
          <cell r="F20833">
            <v>720.8</v>
          </cell>
          <cell r="G20833" t="str">
            <v>\\ATI-SERVER\JILLP - Attachment\20103290-SP780 S1 585X1470 SUS C SHP.PDF</v>
          </cell>
          <cell r="I20833" t="str">
            <v>No</v>
          </cell>
          <cell r="J20833" t="str">
            <v>NOS</v>
          </cell>
          <cell r="K20833" t="str">
            <v>WELDING</v>
          </cell>
          <cell r="L20833" t="str">
            <v>FAB</v>
          </cell>
        </row>
        <row r="20834">
          <cell r="A20834">
            <v>20104090</v>
          </cell>
          <cell r="B20834" t="str">
            <v>RC682 H80LT CURVILINEAR ARC L 1820 R 1690 REC INNER RDY FOR PCT</v>
          </cell>
          <cell r="C20834">
            <v>1</v>
          </cell>
          <cell r="D20834">
            <v>472.9</v>
          </cell>
          <cell r="F20834">
            <v>618.79999999999995</v>
          </cell>
          <cell r="G20834" t="str">
            <v>\\ATI-SERVER\JILLP - Attachment\20103290-SP780 S1 585X1470 SUS C SHP.PDF</v>
          </cell>
          <cell r="I20834" t="str">
            <v>No</v>
          </cell>
          <cell r="J20834" t="str">
            <v>NOS</v>
          </cell>
          <cell r="K20834" t="str">
            <v>WELDING</v>
          </cell>
          <cell r="L20834" t="str">
            <v>FAB</v>
          </cell>
        </row>
        <row r="20835">
          <cell r="A20835">
            <v>20104089</v>
          </cell>
          <cell r="B20835" t="str">
            <v>RC682 H80LT CURVILINEAR ARC L 1820 R 1690 REC OUTER RDY FOR PCT</v>
          </cell>
          <cell r="C20835">
            <v>1</v>
          </cell>
          <cell r="D20835">
            <v>472.9</v>
          </cell>
          <cell r="F20835">
            <v>618.79999999999995</v>
          </cell>
          <cell r="G20835" t="str">
            <v>\\ATI-SERVER\JILLP - Attachment\20103290-SP780 S1 585X1470 SUS C SHP.PDF</v>
          </cell>
          <cell r="I20835" t="str">
            <v>No</v>
          </cell>
          <cell r="J20835" t="str">
            <v>NOS</v>
          </cell>
          <cell r="K20835" t="str">
            <v>WELDING</v>
          </cell>
          <cell r="L20835" t="str">
            <v>FAB</v>
          </cell>
        </row>
        <row r="20836">
          <cell r="A20836">
            <v>20104088</v>
          </cell>
          <cell r="B20836" t="str">
            <v>RC682 H80LT CURVILINEAR ARC L 1690 R 1075 REC INNER RDY FOR PCT</v>
          </cell>
          <cell r="C20836">
            <v>0</v>
          </cell>
          <cell r="D20836">
            <v>517.62750000000005</v>
          </cell>
          <cell r="F20836">
            <v>574.6</v>
          </cell>
          <cell r="G20836" t="str">
            <v>\\ATI-SERVER\JILLP - Attachment\20103290-SP780 S1 585X1470 SUS C SHP.PDF</v>
          </cell>
          <cell r="I20836" t="str">
            <v>No</v>
          </cell>
          <cell r="J20836" t="str">
            <v>NOS</v>
          </cell>
          <cell r="K20836" t="str">
            <v>WELDING</v>
          </cell>
          <cell r="L20836" t="str">
            <v>FAB</v>
          </cell>
        </row>
        <row r="20837">
          <cell r="A20837">
            <v>20104087</v>
          </cell>
          <cell r="B20837" t="str">
            <v>RC682 H80LT CURVILINEAR ARC L 1690 R 1075 REC OUTER RDY FOR PCT</v>
          </cell>
          <cell r="C20837">
            <v>0</v>
          </cell>
          <cell r="D20837">
            <v>517.62750000000005</v>
          </cell>
          <cell r="F20837">
            <v>574.6</v>
          </cell>
          <cell r="G20837" t="str">
            <v>\\ATI-SERVER\JILLP - Attachment\20103290-SP780 S1 585X1470 SUS C SHP.PDF</v>
          </cell>
          <cell r="I20837" t="str">
            <v>No</v>
          </cell>
          <cell r="J20837" t="str">
            <v>NOS</v>
          </cell>
          <cell r="K20837" t="str">
            <v>WELDING</v>
          </cell>
          <cell r="L20837" t="str">
            <v>FAB</v>
          </cell>
        </row>
        <row r="20838">
          <cell r="A20838">
            <v>20104086</v>
          </cell>
          <cell r="B20838" t="str">
            <v>SP682 H80LT CURVILINEAR ARC L 1318 R 1657 OUTER SUS RDY FOR PCT</v>
          </cell>
          <cell r="C20838">
            <v>0</v>
          </cell>
          <cell r="D20838">
            <v>468.93669999999997</v>
          </cell>
          <cell r="F20838">
            <v>448.12</v>
          </cell>
          <cell r="G20838" t="str">
            <v>\\ATI-SERVER\JILLP - Attachment\20103290-SP780 S1 585X1470 SUS C SHP.PDF</v>
          </cell>
          <cell r="I20838" t="str">
            <v>No</v>
          </cell>
          <cell r="J20838" t="str">
            <v>NOS</v>
          </cell>
          <cell r="K20838" t="str">
            <v>WELDING</v>
          </cell>
          <cell r="L20838" t="str">
            <v>FAB</v>
          </cell>
        </row>
        <row r="20839">
          <cell r="A20839">
            <v>20104085</v>
          </cell>
          <cell r="B20839" t="str">
            <v>SP682 H80LT CURVILINEAR ARC L 1318 R 1657 INNER SUS RDY FOR PCT</v>
          </cell>
          <cell r="C20839">
            <v>0</v>
          </cell>
          <cell r="D20839">
            <v>468.93669999999997</v>
          </cell>
          <cell r="F20839">
            <v>448.12</v>
          </cell>
          <cell r="G20839" t="str">
            <v>\\ATI-SERVER\JILLP - Attachment\20103290-SP780 S1 585X1470 SUS C SHP.PDF</v>
          </cell>
          <cell r="I20839" t="str">
            <v>No</v>
          </cell>
          <cell r="J20839" t="str">
            <v>NOS</v>
          </cell>
          <cell r="K20839" t="str">
            <v>WELDING</v>
          </cell>
          <cell r="L20839" t="str">
            <v>FAB</v>
          </cell>
        </row>
        <row r="20840">
          <cell r="A20840">
            <v>20104084</v>
          </cell>
          <cell r="B20840" t="str">
            <v>SP682 H80LT CURVILINEAR ARC L 1309 R 2663 OUTER SUS RDY FOR PCT</v>
          </cell>
          <cell r="C20840">
            <v>0</v>
          </cell>
          <cell r="D20840">
            <v>468.93630000000002</v>
          </cell>
          <cell r="F20840">
            <v>445.06</v>
          </cell>
          <cell r="G20840" t="str">
            <v>\\ATI-SERVER\JILLP - Attachment\20103290-SP780 S1 585X1470 SUS C SHP.PDF</v>
          </cell>
          <cell r="I20840" t="str">
            <v>No</v>
          </cell>
          <cell r="J20840" t="str">
            <v>NOS</v>
          </cell>
          <cell r="K20840" t="str">
            <v>WELDING</v>
          </cell>
          <cell r="L20840" t="str">
            <v>FAB</v>
          </cell>
        </row>
        <row r="20841">
          <cell r="A20841">
            <v>20104083</v>
          </cell>
          <cell r="B20841" t="str">
            <v>SP682 H80LT CURVILINEAR ARC L 1309 R 2663 INNER SUS RDY FOR PCT</v>
          </cell>
          <cell r="C20841">
            <v>0</v>
          </cell>
          <cell r="D20841">
            <v>468.93630000000002</v>
          </cell>
          <cell r="F20841">
            <v>445.06</v>
          </cell>
          <cell r="G20841" t="str">
            <v>\\ATI-SERVER\JILLP - Attachment\20103290-SP780 S1 585X1470 SUS C SHP.PDF</v>
          </cell>
          <cell r="I20841" t="str">
            <v>No</v>
          </cell>
          <cell r="J20841" t="str">
            <v>NOS</v>
          </cell>
          <cell r="K20841" t="str">
            <v>WELDING</v>
          </cell>
          <cell r="L20841" t="str">
            <v>FAB</v>
          </cell>
        </row>
        <row r="20842">
          <cell r="A20842">
            <v>20104082</v>
          </cell>
          <cell r="B20842" t="str">
            <v>SP682 H80LT CURVILINEAR ARC L 1962 R 2447 OUTER SUS RDY FOR PCT</v>
          </cell>
          <cell r="C20842">
            <v>0</v>
          </cell>
          <cell r="D20842">
            <v>468.93630000000002</v>
          </cell>
          <cell r="F20842">
            <v>667.08</v>
          </cell>
          <cell r="G20842" t="str">
            <v>\\ATI-SERVER\JILLP - Attachment\20103290-SP780 S1 585X1470 SUS C SHP.PDF</v>
          </cell>
          <cell r="I20842" t="str">
            <v>No</v>
          </cell>
          <cell r="J20842" t="str">
            <v>NOS</v>
          </cell>
          <cell r="K20842" t="str">
            <v>WELDING</v>
          </cell>
          <cell r="L20842" t="str">
            <v>FAB</v>
          </cell>
        </row>
        <row r="20843">
          <cell r="A20843">
            <v>20104081</v>
          </cell>
          <cell r="B20843" t="str">
            <v>SP682 H80LT CURVILINEAR ARC L 1962 R 2447 INNER SUS RDY FOR PCT</v>
          </cell>
          <cell r="C20843">
            <v>0</v>
          </cell>
          <cell r="D20843">
            <v>468.93630000000002</v>
          </cell>
          <cell r="F20843">
            <v>667.08</v>
          </cell>
          <cell r="G20843" t="str">
            <v>\\ATI-SERVER\JILLP - Attachment\20103290-SP780 S1 585X1470 SUS C SHP.PDF</v>
          </cell>
          <cell r="I20843" t="str">
            <v>No</v>
          </cell>
          <cell r="J20843" t="str">
            <v>NOS</v>
          </cell>
          <cell r="K20843" t="str">
            <v>WELDING</v>
          </cell>
          <cell r="L20843" t="str">
            <v>FAB</v>
          </cell>
        </row>
        <row r="20844">
          <cell r="A20844">
            <v>20104080</v>
          </cell>
          <cell r="B20844" t="str">
            <v>SP682 H80LT CURVILINEAR ARC L 1180 R 2482 OUTER SUS RDY FOR PCT</v>
          </cell>
          <cell r="C20844">
            <v>0</v>
          </cell>
          <cell r="D20844">
            <v>234.4675</v>
          </cell>
          <cell r="F20844">
            <v>401.2</v>
          </cell>
          <cell r="G20844" t="str">
            <v>\\ATI-SERVER\JILLP - Attachment\20103290-SP780 S1 585X1470 SUS C SHP.PDF</v>
          </cell>
          <cell r="I20844" t="str">
            <v>No</v>
          </cell>
          <cell r="J20844" t="str">
            <v>NOS</v>
          </cell>
          <cell r="K20844" t="str">
            <v>WELDING</v>
          </cell>
          <cell r="L20844" t="str">
            <v>FAB</v>
          </cell>
        </row>
        <row r="20845">
          <cell r="A20845">
            <v>20104079</v>
          </cell>
          <cell r="B20845" t="str">
            <v>SP682 H80LT CURVILINEAR ARC L 1180 R 2482 INNER SUS RDY FOR PCT</v>
          </cell>
          <cell r="C20845">
            <v>0</v>
          </cell>
          <cell r="D20845">
            <v>234.4675</v>
          </cell>
          <cell r="F20845">
            <v>401.2</v>
          </cell>
          <cell r="G20845" t="str">
            <v>\\ATI-SERVER\JILLP - Attachment\20103290-SP780 S1 585X1470 SUS C SHP.PDF</v>
          </cell>
          <cell r="I20845" t="str">
            <v>No</v>
          </cell>
          <cell r="J20845" t="str">
            <v>NOS</v>
          </cell>
          <cell r="K20845" t="str">
            <v>WELDING</v>
          </cell>
          <cell r="L20845" t="str">
            <v>FAB</v>
          </cell>
        </row>
        <row r="20846">
          <cell r="A20846">
            <v>20104078</v>
          </cell>
          <cell r="B20846" t="str">
            <v>SP682 H80LT CURVILINEAR ARC L 1719 R 1489 OUTER SUS RDY FOR PCT</v>
          </cell>
          <cell r="C20846">
            <v>0</v>
          </cell>
          <cell r="D20846">
            <v>468.935</v>
          </cell>
          <cell r="F20846">
            <v>584.46</v>
          </cell>
          <cell r="G20846" t="str">
            <v>\\ATI-SERVER\JILLP - Attachment\20103290-SP780 S1 585X1470 SUS C SHP.PDF</v>
          </cell>
          <cell r="I20846" t="str">
            <v>No</v>
          </cell>
          <cell r="J20846" t="str">
            <v>NOS</v>
          </cell>
          <cell r="K20846" t="str">
            <v>WELDING</v>
          </cell>
          <cell r="L20846" t="str">
            <v>FAB</v>
          </cell>
        </row>
        <row r="20847">
          <cell r="A20847">
            <v>20104077</v>
          </cell>
          <cell r="B20847" t="str">
            <v>SP682 H80LT CURVILINEAR ARC L 1719 R 1489 INNER SUS RDY FOR PCT</v>
          </cell>
          <cell r="C20847">
            <v>0</v>
          </cell>
          <cell r="D20847">
            <v>468.935</v>
          </cell>
          <cell r="F20847">
            <v>584.46</v>
          </cell>
          <cell r="G20847" t="str">
            <v>\\ATI-SERVER\JILLP - Attachment\20103290-SP780 S1 585X1470 SUS C SHP.PDF</v>
          </cell>
          <cell r="I20847" t="str">
            <v>No</v>
          </cell>
          <cell r="J20847" t="str">
            <v>NOS</v>
          </cell>
          <cell r="K20847" t="str">
            <v>WELDING</v>
          </cell>
          <cell r="L20847" t="str">
            <v>FAB</v>
          </cell>
        </row>
        <row r="20848">
          <cell r="A20848">
            <v>20104076</v>
          </cell>
          <cell r="B20848" t="str">
            <v>SP682 H80LT CURVILINEAR C SHP 1330X806 ARCL 2089 R 665 OUTER SUS RDY FOR PCT</v>
          </cell>
          <cell r="C20848">
            <v>0</v>
          </cell>
          <cell r="D20848">
            <v>468.935</v>
          </cell>
          <cell r="F20848">
            <v>806.14</v>
          </cell>
          <cell r="G20848" t="str">
            <v>\\ATI-SERVER\JILLP - Attachment\20103290-SP780 S1 585X1470 SUS C SHP.PDF</v>
          </cell>
          <cell r="I20848" t="str">
            <v>No</v>
          </cell>
          <cell r="J20848" t="str">
            <v>NOS</v>
          </cell>
          <cell r="K20848" t="str">
            <v>WELDING</v>
          </cell>
          <cell r="L20848" t="str">
            <v>FAB</v>
          </cell>
        </row>
        <row r="20849">
          <cell r="A20849">
            <v>20104075</v>
          </cell>
          <cell r="B20849" t="str">
            <v>SP682 H80LT CURVILINEAR C SHP 1330X806 ARCL 2089 R 665 INNER SUS RDY FOR PCT</v>
          </cell>
          <cell r="C20849">
            <v>0</v>
          </cell>
          <cell r="D20849">
            <v>468.935</v>
          </cell>
          <cell r="F20849">
            <v>806.14</v>
          </cell>
          <cell r="G20849" t="str">
            <v>\\ATI-SERVER\JILLP - Attachment\20103290-SP780 S1 585X1470 SUS C SHP.PDF</v>
          </cell>
          <cell r="I20849" t="str">
            <v>No</v>
          </cell>
          <cell r="J20849" t="str">
            <v>NOS</v>
          </cell>
          <cell r="K20849" t="str">
            <v>WELDING</v>
          </cell>
          <cell r="L20849" t="str">
            <v>FAB</v>
          </cell>
        </row>
        <row r="20850">
          <cell r="A20850">
            <v>20104074</v>
          </cell>
          <cell r="B20850" t="str">
            <v>SP682 H80LT CURVILINEAR L SHP 1277X1277 ARC L 1257 R 800 OUTER SUS RDY FOR PCT</v>
          </cell>
          <cell r="C20850">
            <v>0</v>
          </cell>
          <cell r="D20850">
            <v>468.935</v>
          </cell>
          <cell r="F20850">
            <v>751.74</v>
          </cell>
          <cell r="G20850" t="str">
            <v>\\ATI-SERVER\JILLP - Attachment\20103290-SP780 S1 585X1470 SUS C SHP.PDF</v>
          </cell>
          <cell r="I20850" t="str">
            <v>No</v>
          </cell>
          <cell r="J20850" t="str">
            <v>NOS</v>
          </cell>
          <cell r="K20850" t="str">
            <v>WELDING</v>
          </cell>
          <cell r="L20850" t="str">
            <v>FAB</v>
          </cell>
        </row>
        <row r="20851">
          <cell r="A20851">
            <v>20104073</v>
          </cell>
          <cell r="B20851" t="str">
            <v>SP682 H80LT CURVILINEAR L SHP 1277X1277 ARC L 1257 R 800 INNER SUS RDY FOR PCT</v>
          </cell>
          <cell r="C20851">
            <v>0</v>
          </cell>
          <cell r="D20851">
            <v>479.36250000000001</v>
          </cell>
          <cell r="F20851">
            <v>751.74</v>
          </cell>
          <cell r="G20851" t="str">
            <v>\\ATI-SERVER\JILLP - Attachment\20103290-SP780 S1 585X1470 SUS C SHP.PDF</v>
          </cell>
          <cell r="I20851" t="str">
            <v>No</v>
          </cell>
          <cell r="J20851" t="str">
            <v>NOS</v>
          </cell>
          <cell r="K20851" t="str">
            <v>WELDING</v>
          </cell>
          <cell r="L20851" t="str">
            <v>FAB</v>
          </cell>
        </row>
        <row r="20852">
          <cell r="A20852">
            <v>20104072</v>
          </cell>
          <cell r="B20852" t="str">
            <v>SP682 H80LT CURVILINEAR L SHP 828X828 ARCL 314 R 200 OUTER SUS RDY FOR PCT</v>
          </cell>
          <cell r="C20852">
            <v>0</v>
          </cell>
          <cell r="D20852">
            <v>610.67499999999995</v>
          </cell>
          <cell r="F20852">
            <v>533.79999999999995</v>
          </cell>
          <cell r="G20852" t="str">
            <v>\\ATI-SERVER\JILLP - Attachment\20103595 SP780 S2 SUS T SHP WELDED 598x640MM RDY FOR PCT.pdf</v>
          </cell>
          <cell r="I20852" t="str">
            <v>No</v>
          </cell>
          <cell r="J20852" t="str">
            <v>NOS</v>
          </cell>
          <cell r="K20852" t="str">
            <v>WELDING</v>
          </cell>
          <cell r="L20852" t="str">
            <v>FAB</v>
          </cell>
        </row>
        <row r="20853">
          <cell r="A20853">
            <v>20104071</v>
          </cell>
          <cell r="B20853" t="str">
            <v>SP682 H80LT CURVILINEAR L SHP 828X828 ARCL 314 R 200 INNER SUS RDY FOR PCT</v>
          </cell>
          <cell r="C20853">
            <v>0</v>
          </cell>
          <cell r="D20853">
            <v>610.67499999999995</v>
          </cell>
          <cell r="F20853">
            <v>533.79999999999995</v>
          </cell>
          <cell r="G20853" t="str">
            <v>\\ATI-SERVER\JILLP - Attachment\20103595 SP780 S2 SUS T SHP WELDED 598x640MM RDY FOR PCT.pdf</v>
          </cell>
          <cell r="I20853" t="str">
            <v>No</v>
          </cell>
          <cell r="J20853" t="str">
            <v>NOS</v>
          </cell>
          <cell r="K20853" t="str">
            <v>WELDING</v>
          </cell>
          <cell r="L20853" t="str">
            <v>FAB</v>
          </cell>
        </row>
        <row r="20854">
          <cell r="A20854">
            <v>20104070</v>
          </cell>
          <cell r="B20854" t="str">
            <v>SP682 H80LT CURVILINEAR L SHP 747X716 ARCL 558 R 355 OUTER SUS RDY FOR PCT</v>
          </cell>
          <cell r="C20854">
            <v>0</v>
          </cell>
          <cell r="D20854">
            <v>0</v>
          </cell>
          <cell r="F20854">
            <v>445.74</v>
          </cell>
          <cell r="G20854" t="str">
            <v>\\ATI-SERVER\JILLP - Attachment\20103595 SP780 S2 SUS T SHP WELDED 598x640MM RDY FOR PCT.pdf</v>
          </cell>
          <cell r="I20854" t="str">
            <v>No</v>
          </cell>
          <cell r="J20854" t="str">
            <v>NOS</v>
          </cell>
          <cell r="K20854" t="str">
            <v>WELDING</v>
          </cell>
          <cell r="L20854" t="str">
            <v>FAB</v>
          </cell>
        </row>
        <row r="20855">
          <cell r="A20855">
            <v>20104069</v>
          </cell>
          <cell r="B20855" t="str">
            <v>SP682 H80LT CURVILINEAR L SHP 747X716 ARCL 558 R 355 INNER SUS RDY FOR PCT</v>
          </cell>
          <cell r="C20855">
            <v>0</v>
          </cell>
          <cell r="D20855">
            <v>0</v>
          </cell>
          <cell r="F20855">
            <v>445.74</v>
          </cell>
          <cell r="G20855" t="str">
            <v>\\ATI-SERVER\JILLP - Attachment\20103595 SP780 S2 SUS T SHP WELDED 598x640MM RDY FOR PCT.pdf</v>
          </cell>
          <cell r="I20855" t="str">
            <v>No</v>
          </cell>
          <cell r="J20855" t="str">
            <v>NOS</v>
          </cell>
          <cell r="K20855" t="str">
            <v>WELDING</v>
          </cell>
          <cell r="L20855" t="str">
            <v>FAB</v>
          </cell>
        </row>
        <row r="20856">
          <cell r="A20856">
            <v>20104068</v>
          </cell>
          <cell r="B20856" t="str">
            <v>SP682 H80LT CURVILINEAR L SHP 733X479 ARCL 558 R 355 OUTER SUS RDY FOR PCT</v>
          </cell>
          <cell r="C20856">
            <v>0</v>
          </cell>
          <cell r="D20856">
            <v>0</v>
          </cell>
          <cell r="F20856">
            <v>720.46</v>
          </cell>
          <cell r="G20856" t="str">
            <v>\\ATI-SERVER\JILLP - Attachment\20103595 SP780 S2 SUS T SHP WELDED 598x640MM RDY FOR PCT.pdf</v>
          </cell>
          <cell r="I20856" t="str">
            <v>No</v>
          </cell>
          <cell r="J20856" t="str">
            <v>NOS</v>
          </cell>
          <cell r="K20856" t="str">
            <v>WELDING</v>
          </cell>
          <cell r="L20856" t="str">
            <v>FAB</v>
          </cell>
        </row>
        <row r="20857">
          <cell r="A20857">
            <v>20104067</v>
          </cell>
          <cell r="B20857" t="str">
            <v>SP682 H80LT CURVILINEAR L SHP 733X479 ARCL 558 R 355 INNER SUS RDY FOR PCT</v>
          </cell>
          <cell r="C20857">
            <v>0</v>
          </cell>
          <cell r="D20857">
            <v>0</v>
          </cell>
          <cell r="F20857">
            <v>360.4</v>
          </cell>
          <cell r="G20857" t="str">
            <v>\\ATI-SERVER\JILLP - Attachment\20103595 SP780 S2 SUS T SHP WELDED 598x640MM RDY FOR PCT.pdf</v>
          </cell>
          <cell r="I20857" t="str">
            <v>No</v>
          </cell>
          <cell r="J20857" t="str">
            <v>NOS</v>
          </cell>
          <cell r="K20857" t="str">
            <v>WELDING</v>
          </cell>
          <cell r="L20857" t="str">
            <v>FAB</v>
          </cell>
        </row>
        <row r="20858">
          <cell r="A20858">
            <v>20104066</v>
          </cell>
          <cell r="B20858" t="str">
            <v>SP682 H80LT CURVILINEAR L SHP 702X702 ARCL 314 R 200 OUTER SUS RDY FOR PCT</v>
          </cell>
          <cell r="C20858">
            <v>0</v>
          </cell>
          <cell r="D20858">
            <v>0</v>
          </cell>
          <cell r="F20858">
            <v>447.44</v>
          </cell>
          <cell r="G20858" t="str">
            <v>\\ATI-SERVER\JILLP - Attachment\20103595 SP780 S2 SUS T SHP WELDED 598x640MM RDY FOR PCT.pdf</v>
          </cell>
          <cell r="I20858" t="str">
            <v>No</v>
          </cell>
          <cell r="J20858" t="str">
            <v>NOS</v>
          </cell>
          <cell r="K20858" t="str">
            <v>WELDING</v>
          </cell>
          <cell r="L20858" t="str">
            <v>FAB</v>
          </cell>
        </row>
        <row r="20859">
          <cell r="A20859">
            <v>20104065</v>
          </cell>
          <cell r="B20859" t="str">
            <v>SP682 H80LT CURVILINEAR L SHP 1025X1025 ARCL 785 R 500 OUTER SUS RDY FOR PCT</v>
          </cell>
          <cell r="C20859">
            <v>0</v>
          </cell>
          <cell r="D20859">
            <v>0</v>
          </cell>
          <cell r="F20859">
            <v>623.9</v>
          </cell>
          <cell r="G20859" t="str">
            <v>\\ATI-SERVER\JILLP - Attachment\20103595 SP780 S2 SUS T SHP WELDED 598x640MM RDY FOR PCT.pdf</v>
          </cell>
          <cell r="I20859" t="str">
            <v>No</v>
          </cell>
          <cell r="J20859" t="str">
            <v>NOS</v>
          </cell>
          <cell r="K20859" t="str">
            <v>WELDING</v>
          </cell>
          <cell r="L20859" t="str">
            <v>FAB</v>
          </cell>
        </row>
        <row r="20860">
          <cell r="A20860">
            <v>20104064</v>
          </cell>
          <cell r="B20860" t="str">
            <v>SP682 H80LT CURVILINEAR L SHP 1025X1025 ARCL 785 R 500 INNER SUS RDY FOR PCT</v>
          </cell>
          <cell r="C20860">
            <v>0</v>
          </cell>
          <cell r="D20860">
            <v>0</v>
          </cell>
          <cell r="F20860">
            <v>623.9</v>
          </cell>
          <cell r="G20860" t="str">
            <v>\\ATI-SERVER\JILLP - Attachment\20103595 SP780 S2 SUS T SHP WELDED 598x640MM RDY FOR PCT.pdf</v>
          </cell>
          <cell r="I20860" t="str">
            <v>No</v>
          </cell>
          <cell r="J20860" t="str">
            <v>NOS</v>
          </cell>
          <cell r="K20860" t="str">
            <v>WELDING</v>
          </cell>
          <cell r="L20860" t="str">
            <v>FAB</v>
          </cell>
        </row>
        <row r="20861">
          <cell r="A20861">
            <v>20104063</v>
          </cell>
          <cell r="B20861" t="str">
            <v>SP682 H80LT CURVILINEAR C SHP 1275x574 ARCL314 R 200 OUTER SUS RDY FOR PCT</v>
          </cell>
          <cell r="C20861">
            <v>0</v>
          </cell>
          <cell r="D20861">
            <v>0</v>
          </cell>
          <cell r="F20861">
            <v>746.3</v>
          </cell>
          <cell r="G20861" t="str">
            <v>\\ATI-SERVER\JILLP - Attachment\20103595 SP780 S2 SUS T SHP WELDED 598x640MM RDY FOR PCT.pdf</v>
          </cell>
          <cell r="I20861" t="str">
            <v>No</v>
          </cell>
          <cell r="J20861" t="str">
            <v>NOS</v>
          </cell>
          <cell r="K20861" t="str">
            <v>WELDING</v>
          </cell>
          <cell r="L20861" t="str">
            <v>FAB</v>
          </cell>
        </row>
        <row r="20862">
          <cell r="A20862">
            <v>20104062</v>
          </cell>
          <cell r="B20862" t="str">
            <v>SP682 H80LT CURVILINEAR C SHP 1275x574 ARCL314 R 200 INNER SUS RDY FOR PCT</v>
          </cell>
          <cell r="C20862">
            <v>0</v>
          </cell>
          <cell r="D20862">
            <v>0</v>
          </cell>
          <cell r="F20862">
            <v>746.3</v>
          </cell>
          <cell r="G20862" t="str">
            <v>\\ATI-SERVER\JILLP - Attachment\20103595 SP780 S2 SUS T SHP WELDED 598x640MM RDY FOR PCT.pdf</v>
          </cell>
          <cell r="I20862" t="str">
            <v>No</v>
          </cell>
          <cell r="J20862" t="str">
            <v>NOS</v>
          </cell>
          <cell r="K20862" t="str">
            <v>WELDING</v>
          </cell>
          <cell r="L20862" t="str">
            <v>FAB</v>
          </cell>
        </row>
        <row r="20863">
          <cell r="A20863">
            <v>20104061</v>
          </cell>
          <cell r="B20863" t="str">
            <v>SP682 H80LT CURVILINEAR C SHP 1211X606 ARCL 558 R 355 OUTER SUS RDY FOR PCT</v>
          </cell>
          <cell r="C20863">
            <v>0</v>
          </cell>
          <cell r="D20863">
            <v>0</v>
          </cell>
          <cell r="F20863">
            <v>720.46</v>
          </cell>
          <cell r="G20863" t="str">
            <v>\\ATI-SERVER\JILLP - Attachment\20103595 SP780 S2 SUS T SHP WELDED 598x640MM RDY FOR PCT.pdf</v>
          </cell>
          <cell r="I20863" t="str">
            <v>No</v>
          </cell>
          <cell r="J20863" t="str">
            <v>NOS</v>
          </cell>
          <cell r="K20863" t="str">
            <v>WELDING</v>
          </cell>
          <cell r="L20863" t="str">
            <v>FAB</v>
          </cell>
        </row>
        <row r="20864">
          <cell r="A20864">
            <v>20104060</v>
          </cell>
          <cell r="B20864" t="str">
            <v>SP682 H80LT CURVILINEAR C SHP 1211X606 ARCL 558 R 355 INNER SUS RDY FOR PCT</v>
          </cell>
          <cell r="C20864">
            <v>0</v>
          </cell>
          <cell r="D20864">
            <v>0</v>
          </cell>
          <cell r="F20864">
            <v>720.46</v>
          </cell>
          <cell r="G20864" t="str">
            <v>\\ATI-SERVER\JILLP - Attachment\20103595 SP780 S2 SUS T SHP WELDED 598x640MM RDY FOR PCT.pdf</v>
          </cell>
          <cell r="I20864" t="str">
            <v>No</v>
          </cell>
          <cell r="J20864" t="str">
            <v>NOS</v>
          </cell>
          <cell r="K20864" t="str">
            <v>WELDING</v>
          </cell>
          <cell r="L20864" t="str">
            <v>FAB</v>
          </cell>
        </row>
        <row r="20865">
          <cell r="A20865">
            <v>20104059</v>
          </cell>
          <cell r="B20865" t="str">
            <v>SP682 H80LT CURVILINEAR L SHP 702X702 ARCL 314 R 200 INNER SUS RDY FOR PCT</v>
          </cell>
          <cell r="C20865">
            <v>0</v>
          </cell>
          <cell r="D20865">
            <v>0</v>
          </cell>
          <cell r="F20865">
            <v>447.44</v>
          </cell>
          <cell r="G20865" t="str">
            <v>\\ATI-SERVER\JILLP - Attachment\20103595 SP780 S2 SUS T SHP WELDED 598x640MM RDY FOR PCT.pdf</v>
          </cell>
          <cell r="I20865" t="str">
            <v>No</v>
          </cell>
          <cell r="J20865" t="str">
            <v>NOS</v>
          </cell>
          <cell r="K20865" t="str">
            <v>WELDING</v>
          </cell>
          <cell r="L20865" t="str">
            <v>FAB</v>
          </cell>
        </row>
        <row r="20866">
          <cell r="A20866">
            <v>20104058</v>
          </cell>
          <cell r="B20866" t="str">
            <v>SP682 H80LT CURVILINEAR L SHP 825x825 ARC L 314 R 200 X W50MM SUS OUTER RDY FOR PCT</v>
          </cell>
          <cell r="C20866">
            <v>0</v>
          </cell>
          <cell r="D20866">
            <v>301.73250000000002</v>
          </cell>
          <cell r="F20866">
            <v>537.20000000000005</v>
          </cell>
          <cell r="G20866" t="str">
            <v>\\ATI-SERVER\JILLP - Attachment\20103595 SP780 S2 SUS T SHP WELDED 598x640MM RDY FOR PCT.pdf</v>
          </cell>
          <cell r="I20866" t="str">
            <v>No</v>
          </cell>
          <cell r="J20866" t="str">
            <v>NOS</v>
          </cell>
          <cell r="K20866" t="str">
            <v>WELDING</v>
          </cell>
          <cell r="L20866" t="str">
            <v>FAB</v>
          </cell>
        </row>
        <row r="20867">
          <cell r="A20867">
            <v>20104057</v>
          </cell>
          <cell r="B20867" t="str">
            <v>SP682 H80LT CURVILINEAR L SHP 825x825 ARC L 314 R 200 X W50MM SUS INNER RDY FOR PCT</v>
          </cell>
          <cell r="C20867">
            <v>0</v>
          </cell>
          <cell r="D20867">
            <v>301.73250000000002</v>
          </cell>
          <cell r="F20867">
            <v>530.4</v>
          </cell>
          <cell r="G20867" t="str">
            <v>\\ATI-SERVER\JILLP - Attachment\20103595 SP780 S2 SUS T SHP WELDED 598x640MM RDY FOR PCT.pdf</v>
          </cell>
          <cell r="I20867" t="str">
            <v>No</v>
          </cell>
          <cell r="J20867" t="str">
            <v>NOS</v>
          </cell>
          <cell r="K20867" t="str">
            <v>WELDING</v>
          </cell>
          <cell r="L20867" t="str">
            <v>FAB</v>
          </cell>
        </row>
        <row r="20868">
          <cell r="A20868">
            <v>20104056</v>
          </cell>
          <cell r="B20868" t="str">
            <v>SP682 H80LT CURVILINEAR L SHP 813x603 ARC L 289 R 190 X W50MM SUS OUTER RDY FOR PCT</v>
          </cell>
          <cell r="C20868">
            <v>0</v>
          </cell>
          <cell r="D20868">
            <v>252.54</v>
          </cell>
          <cell r="F20868">
            <v>448.8</v>
          </cell>
          <cell r="G20868" t="str">
            <v>\\ATI-SERVER\JILLP - Attachment\20103595 SP780 S2 SUS T SHP WELDED 598x640MM RDY FOR PCT.pdf</v>
          </cell>
          <cell r="I20868" t="str">
            <v>No</v>
          </cell>
          <cell r="J20868" t="str">
            <v>NOS</v>
          </cell>
          <cell r="K20868" t="str">
            <v>WELDING</v>
          </cell>
          <cell r="L20868" t="str">
            <v>FAB</v>
          </cell>
        </row>
        <row r="20869">
          <cell r="A20869">
            <v>20104055</v>
          </cell>
          <cell r="B20869" t="str">
            <v>SP682 H80LT CURVILINEAR L SHP 813x603 ARC L 289 R 190 X W50MM SUS INNER RDY FOR PCT</v>
          </cell>
          <cell r="C20869">
            <v>1</v>
          </cell>
          <cell r="D20869">
            <v>252.54</v>
          </cell>
          <cell r="F20869">
            <v>445.4</v>
          </cell>
          <cell r="G20869" t="str">
            <v>\\ATI-SERVER\JILLP - Attachment\20103595 SP780 S2 SUS T SHP WELDED 598x640MM RDY FOR PCT.pdf</v>
          </cell>
          <cell r="I20869" t="str">
            <v>No</v>
          </cell>
          <cell r="J20869" t="str">
            <v>NOS</v>
          </cell>
          <cell r="K20869" t="str">
            <v>WELDING</v>
          </cell>
          <cell r="L20869" t="str">
            <v>FAB</v>
          </cell>
        </row>
        <row r="20870">
          <cell r="A20870">
            <v>20104054</v>
          </cell>
          <cell r="B20870" t="str">
            <v>SP682 H80LT CURVILINEAR L SHP 743 X743 ARC L 576 R 355 X W50MM SUS OUTER RDY FOR PCTQ</v>
          </cell>
          <cell r="C20870">
            <v>0</v>
          </cell>
          <cell r="D20870">
            <v>252.92</v>
          </cell>
          <cell r="F20870">
            <v>448.8</v>
          </cell>
          <cell r="G20870" t="str">
            <v>\\ATI-SERVER\JILLP - Attachment\20103595 SP780 S2 SUS T SHP WELDED 598x640MM RDY FOR PCT.pdf</v>
          </cell>
          <cell r="I20870" t="str">
            <v>No</v>
          </cell>
          <cell r="J20870" t="str">
            <v>NOS</v>
          </cell>
          <cell r="K20870" t="str">
            <v>WELDING</v>
          </cell>
          <cell r="L20870" t="str">
            <v>FAB</v>
          </cell>
        </row>
        <row r="20871">
          <cell r="A20871">
            <v>20104053</v>
          </cell>
          <cell r="B20871" t="str">
            <v>SP682 H80LT CURVILINEAR L SHP 743 X743 ARC L 576 R 355 X W50MM SUS INNER RDY FOR PCT</v>
          </cell>
          <cell r="C20871">
            <v>0</v>
          </cell>
          <cell r="D20871">
            <v>253.3</v>
          </cell>
          <cell r="F20871">
            <v>445.4</v>
          </cell>
          <cell r="G20871" t="str">
            <v>\\ATI-SERVER\JILLP - Attachment\20103595 SP780 S2 SUS T SHP WELDED 598x640MM RDY FOR PCT.pdf</v>
          </cell>
          <cell r="I20871" t="str">
            <v>No</v>
          </cell>
          <cell r="J20871" t="str">
            <v>NOS</v>
          </cell>
          <cell r="K20871" t="str">
            <v>WELDING</v>
          </cell>
          <cell r="L20871" t="str">
            <v>FAB</v>
          </cell>
        </row>
        <row r="20872">
          <cell r="A20872">
            <v>20104052</v>
          </cell>
          <cell r="B20872" t="str">
            <v>SP682 H80LT LINEAR W50 L 1907 SUS RDY FOR PCT</v>
          </cell>
          <cell r="C20872">
            <v>0</v>
          </cell>
          <cell r="D20872">
            <v>1293.9058</v>
          </cell>
          <cell r="F20872">
            <v>1210.9449999999999</v>
          </cell>
          <cell r="G20872" t="str">
            <v>\\ati-server\JILLP - Attachment\WIRE PASSING HOLE DIG. FOR SP682 FROM 637 TO 2288MM LENGTH.pdf</v>
          </cell>
          <cell r="H20872">
            <v>191516</v>
          </cell>
          <cell r="I20872" t="str">
            <v>No</v>
          </cell>
          <cell r="J20872" t="str">
            <v>NOS</v>
          </cell>
          <cell r="K20872" t="str">
            <v>WELDING</v>
          </cell>
          <cell r="L20872" t="str">
            <v>FAB</v>
          </cell>
        </row>
        <row r="20873">
          <cell r="A20873">
            <v>20104051</v>
          </cell>
          <cell r="B20873" t="str">
            <v>SP682 H80LT LINEAR W50 L 891 SUS RDY FOR PCT</v>
          </cell>
          <cell r="C20873">
            <v>4</v>
          </cell>
          <cell r="D20873">
            <v>646.9529</v>
          </cell>
          <cell r="F20873">
            <v>694.98</v>
          </cell>
          <cell r="G20873" t="str">
            <v>\\ati-server\JILLP - Attachment\WIRE PASSING HOLE DIG. FOR SP682 FROM 637 TO 2288MM LENGTH.pdf</v>
          </cell>
          <cell r="H20873">
            <v>191508</v>
          </cell>
          <cell r="I20873" t="str">
            <v>No</v>
          </cell>
          <cell r="J20873" t="str">
            <v>NOS</v>
          </cell>
          <cell r="K20873" t="str">
            <v>WELDING</v>
          </cell>
          <cell r="L20873" t="str">
            <v>FAB</v>
          </cell>
        </row>
        <row r="20874">
          <cell r="A20874">
            <v>20104050</v>
          </cell>
          <cell r="B20874" t="str">
            <v>SP682 H80LT CURVILINEAR L SHP LL 828X575 ARCL314 R 200 OUTER SUS RDY FOR PCT</v>
          </cell>
          <cell r="C20874">
            <v>0</v>
          </cell>
          <cell r="D20874">
            <v>485.6</v>
          </cell>
          <cell r="G20874" t="str">
            <v>\\ATI-SERVER\JILLP - Attachment\20103290-SP780 S1 585X1470 SUS C SHP.PDF</v>
          </cell>
          <cell r="I20874" t="str">
            <v>No</v>
          </cell>
          <cell r="J20874" t="str">
            <v>NOS</v>
          </cell>
          <cell r="K20874" t="str">
            <v>WELDING</v>
          </cell>
          <cell r="L20874" t="str">
            <v>FAB</v>
          </cell>
        </row>
        <row r="20875">
          <cell r="A20875">
            <v>20104049</v>
          </cell>
          <cell r="B20875" t="str">
            <v>SP682 H80LT CURVILINEAR L SHP LL 828X575 ARCL314 R 200 INNER SUS RDY FOR PCT</v>
          </cell>
          <cell r="C20875">
            <v>0</v>
          </cell>
          <cell r="D20875">
            <v>485.6</v>
          </cell>
          <cell r="G20875" t="str">
            <v>\\ATI-SERVER\JILLP - Attachment\20103290-SP780 S1 585X1470 SUS C SHP.PDF</v>
          </cell>
          <cell r="I20875" t="str">
            <v>No</v>
          </cell>
          <cell r="J20875" t="str">
            <v>NOS</v>
          </cell>
          <cell r="K20875" t="str">
            <v>WELDING</v>
          </cell>
          <cell r="L20875" t="str">
            <v>FAB</v>
          </cell>
        </row>
        <row r="20876">
          <cell r="A20876">
            <v>20104048</v>
          </cell>
          <cell r="B20876" t="str">
            <v>SP682 H80LT CURVILINEAR L SHP LR 828X575 ARCL314 R 200 OUTER SUS RDY FOR PCT</v>
          </cell>
          <cell r="C20876">
            <v>0</v>
          </cell>
          <cell r="D20876">
            <v>485.6</v>
          </cell>
          <cell r="G20876" t="str">
            <v>\\ATI-SERVER\JILLP - Attachment\20103290-SP780 S1 585X1470 SUS C SHP.PDF</v>
          </cell>
          <cell r="I20876" t="str">
            <v>No</v>
          </cell>
          <cell r="J20876" t="str">
            <v>NOS</v>
          </cell>
          <cell r="K20876" t="str">
            <v>WELDING</v>
          </cell>
          <cell r="L20876" t="str">
            <v>FAB</v>
          </cell>
        </row>
        <row r="20877">
          <cell r="A20877">
            <v>20104047</v>
          </cell>
          <cell r="B20877" t="str">
            <v>SP682 H80LT CURVILINEAR L SHP LR 828X575 ARCL314 R 200 INNER SUS RDY FOR PCT</v>
          </cell>
          <cell r="C20877">
            <v>0</v>
          </cell>
          <cell r="D20877">
            <v>261.70499999999998</v>
          </cell>
          <cell r="G20877" t="str">
            <v>\\ATI-SERVER\JILLP - Attachment\20103290-SP780 S1 585X1470 SUS C SHP.PDF</v>
          </cell>
          <cell r="I20877" t="str">
            <v>No</v>
          </cell>
          <cell r="J20877" t="str">
            <v>NOS</v>
          </cell>
          <cell r="K20877" t="str">
            <v>WELDING</v>
          </cell>
          <cell r="L20877" t="str">
            <v>FAB</v>
          </cell>
        </row>
        <row r="20878">
          <cell r="A20878">
            <v>20104046</v>
          </cell>
          <cell r="B20878" t="str">
            <v>RC682 H80LT CURVILINEAR L SHP L1250 X W1250 X ARC L 1488 R950 REC INNER RDY FOR PCT</v>
          </cell>
          <cell r="C20878">
            <v>0</v>
          </cell>
          <cell r="D20878">
            <v>563.97</v>
          </cell>
          <cell r="F20878">
            <v>709.92</v>
          </cell>
          <cell r="G20878" t="str">
            <v>\\ATI-SERVER\JILLP - Attachment\20103290-SP780 S1 585X1470 SUS C SHP.PDF</v>
          </cell>
          <cell r="I20878" t="str">
            <v>No</v>
          </cell>
          <cell r="J20878" t="str">
            <v>NOS</v>
          </cell>
          <cell r="K20878" t="str">
            <v>WELDING</v>
          </cell>
          <cell r="L20878" t="str">
            <v>FAB</v>
          </cell>
        </row>
        <row r="20879">
          <cell r="A20879">
            <v>20104045</v>
          </cell>
          <cell r="B20879" t="str">
            <v>RC682 H80LT CURVILINEAR L SHP L1250 X W1250 X ARC L 1488 R950 REC OUTER RDY FOR PCT</v>
          </cell>
          <cell r="C20879">
            <v>0</v>
          </cell>
          <cell r="D20879">
            <v>563.97</v>
          </cell>
          <cell r="F20879">
            <v>709.92</v>
          </cell>
          <cell r="G20879" t="str">
            <v>\\ATI-SERVER\JILLP - Attachment\20103290-SP780 S1 585X1470 SUS C SHP.PDF</v>
          </cell>
          <cell r="I20879" t="str">
            <v>No</v>
          </cell>
          <cell r="J20879" t="str">
            <v>NOS</v>
          </cell>
          <cell r="K20879" t="str">
            <v>WELDING</v>
          </cell>
          <cell r="L20879" t="str">
            <v>FAB</v>
          </cell>
        </row>
        <row r="20880">
          <cell r="A20880">
            <v>20104044</v>
          </cell>
          <cell r="B20880" t="str">
            <v>RC682 H80LT CURVILINEAR L SHP L1124 X W1124 X ARC L 1488 R950 REC INNER RDY FOR PCT</v>
          </cell>
          <cell r="C20880">
            <v>0</v>
          </cell>
          <cell r="D20880">
            <v>472.9</v>
          </cell>
          <cell r="G20880" t="str">
            <v>\\ATI-SERVER\JILLP - Attachment\20103290-SP780 S1 585X1470 SUS C SHP.PDF</v>
          </cell>
          <cell r="I20880" t="str">
            <v>No</v>
          </cell>
          <cell r="J20880" t="str">
            <v>NOS</v>
          </cell>
          <cell r="K20880" t="str">
            <v>WELDING</v>
          </cell>
          <cell r="L20880" t="str">
            <v>FAB</v>
          </cell>
        </row>
        <row r="20881">
          <cell r="A20881">
            <v>20104043</v>
          </cell>
          <cell r="B20881" t="str">
            <v>RC682 H80LT CURVILINEAR L SHP L1124 X W1124 X ARC L 1488 R950 REC OUTER RDY FOR PCT</v>
          </cell>
          <cell r="C20881">
            <v>0</v>
          </cell>
          <cell r="D20881">
            <v>472.9</v>
          </cell>
          <cell r="G20881" t="str">
            <v>\\ATI-SERVER\JILLP - Attachment\20103290-SP780 S1 585X1470 SUS C SHP.PDF</v>
          </cell>
          <cell r="I20881" t="str">
            <v>No</v>
          </cell>
          <cell r="J20881" t="str">
            <v>NOS</v>
          </cell>
          <cell r="K20881" t="str">
            <v>WELDING</v>
          </cell>
          <cell r="L20881" t="str">
            <v>FAB</v>
          </cell>
        </row>
        <row r="20882">
          <cell r="A20882">
            <v>20104042</v>
          </cell>
          <cell r="B20882" t="str">
            <v>RC780 S1 909x931 L SHP WELDED RDY FOR PCT</v>
          </cell>
          <cell r="C20882">
            <v>0</v>
          </cell>
          <cell r="D20882">
            <v>321.04669999999999</v>
          </cell>
          <cell r="G20882" t="str">
            <v>\\ATI-SERVER\JILLP - Attachment\20103595 SP780 S2 SUS T SHP WELDED 598x640MM RDY FOR PCT.pdf</v>
          </cell>
          <cell r="I20882" t="str">
            <v>No</v>
          </cell>
          <cell r="J20882" t="str">
            <v>NOS</v>
          </cell>
          <cell r="K20882" t="str">
            <v>WELDING</v>
          </cell>
          <cell r="L20882" t="str">
            <v>FAB</v>
          </cell>
        </row>
        <row r="20883">
          <cell r="A20883">
            <v>20104041</v>
          </cell>
          <cell r="B20883" t="str">
            <v>RC780 S1 565 RDY FOR PCT</v>
          </cell>
          <cell r="C20883">
            <v>0</v>
          </cell>
          <cell r="D20883">
            <v>0</v>
          </cell>
          <cell r="F20883">
            <v>772.84</v>
          </cell>
          <cell r="G20883" t="str">
            <v>\\ATI-SERVER\JILLP - Attachment\20103874 SP780 S2 CS Y SHP 1070X927 RDY FOR PCT.pdf</v>
          </cell>
          <cell r="I20883" t="str">
            <v>No</v>
          </cell>
          <cell r="J20883" t="str">
            <v>NOS</v>
          </cell>
          <cell r="K20883" t="str">
            <v>WELDING</v>
          </cell>
          <cell r="L20883" t="str">
            <v>FAB</v>
          </cell>
        </row>
        <row r="20884">
          <cell r="A20884">
            <v>20104040</v>
          </cell>
          <cell r="B20884" t="str">
            <v>RC780 S1 2260 RDY FOR PCT</v>
          </cell>
          <cell r="C20884">
            <v>0</v>
          </cell>
          <cell r="D20884">
            <v>0</v>
          </cell>
          <cell r="F20884">
            <v>772.84</v>
          </cell>
          <cell r="G20884" t="str">
            <v>\\ATI-SERVER\JILLP - Attachment\20103874 SP780 S2 CS Y SHP 1070X927 RDY FOR PCT.pdf</v>
          </cell>
          <cell r="I20884" t="str">
            <v>No</v>
          </cell>
          <cell r="J20884" t="str">
            <v>NOS</v>
          </cell>
          <cell r="K20884" t="str">
            <v>WELDING</v>
          </cell>
          <cell r="L20884" t="str">
            <v>FAB</v>
          </cell>
        </row>
        <row r="20885">
          <cell r="A20885">
            <v>20104039</v>
          </cell>
          <cell r="B20885" t="str">
            <v>RC780 S1 1130 RDY FOR PCT</v>
          </cell>
          <cell r="C20885">
            <v>0</v>
          </cell>
          <cell r="D20885">
            <v>504</v>
          </cell>
          <cell r="F20885">
            <v>772.84</v>
          </cell>
          <cell r="G20885" t="str">
            <v>\\ATI-SERVER\JILLP - Attachment\20103874 SP780 S2 CS Y SHP 1070X927 RDY FOR PCT.pdf</v>
          </cell>
          <cell r="I20885" t="str">
            <v>No</v>
          </cell>
          <cell r="J20885" t="str">
            <v>NOS</v>
          </cell>
          <cell r="K20885" t="str">
            <v>WELDING</v>
          </cell>
          <cell r="L20885" t="str">
            <v>FAB</v>
          </cell>
        </row>
        <row r="20886">
          <cell r="A20886">
            <v>20104038</v>
          </cell>
          <cell r="B20886" t="str">
            <v>RC682 H80LT CURVILINEAR L SHP 987X733 ARCL558 R 355OUTER RDY FOR PCT</v>
          </cell>
          <cell r="C20886">
            <v>0</v>
          </cell>
          <cell r="D20886">
            <v>517.63</v>
          </cell>
          <cell r="F20886">
            <v>564.48</v>
          </cell>
          <cell r="G20886" t="str">
            <v>\\ATI-SERVER\JILLP - Attachment\20103595 SP780 S2 SUS T SHP WELDED 598x640MM RDY FOR PCT.pdf</v>
          </cell>
          <cell r="I20886" t="str">
            <v>No</v>
          </cell>
          <cell r="J20886" t="str">
            <v>NOS</v>
          </cell>
          <cell r="K20886" t="str">
            <v>WELDING</v>
          </cell>
          <cell r="L20886" t="str">
            <v>FAB</v>
          </cell>
        </row>
        <row r="20887">
          <cell r="A20887">
            <v>20104037</v>
          </cell>
          <cell r="B20887" t="str">
            <v>RC682 H80LT CURVILINEAR L SHP 987X733 ARCL558 R 355INNER RDY FOR PCT</v>
          </cell>
          <cell r="C20887">
            <v>0</v>
          </cell>
          <cell r="D20887">
            <v>517.63</v>
          </cell>
          <cell r="F20887">
            <v>564.48</v>
          </cell>
          <cell r="G20887" t="str">
            <v>\\ATI-SERVER\JILLP - Attachment\20103595 SP780 S2 SUS T SHP WELDED 598x640MM RDY FOR PCT.pdf</v>
          </cell>
          <cell r="I20887" t="str">
            <v>No</v>
          </cell>
          <cell r="J20887" t="str">
            <v>NOS</v>
          </cell>
          <cell r="K20887" t="str">
            <v>WELDING</v>
          </cell>
          <cell r="L20887" t="str">
            <v>FAB</v>
          </cell>
        </row>
        <row r="20888">
          <cell r="A20888">
            <v>20104036</v>
          </cell>
          <cell r="B20888" t="str">
            <v>RC682 H80LT CURVILINEAR L SHP 733X733 ARCL558 R 355OUTER RDY FOR PCT</v>
          </cell>
          <cell r="C20888">
            <v>0</v>
          </cell>
          <cell r="D20888">
            <v>661.65</v>
          </cell>
          <cell r="F20888">
            <v>446.76</v>
          </cell>
          <cell r="G20888" t="str">
            <v>\\ATI-SERVER\JILLP - Attachment\20103595 SP780 S2 SUS T SHP WELDED 598x640MM RDY FOR PCT.pdf</v>
          </cell>
          <cell r="I20888" t="str">
            <v>No</v>
          </cell>
          <cell r="J20888" t="str">
            <v>NOS</v>
          </cell>
          <cell r="K20888" t="str">
            <v>WELDING</v>
          </cell>
          <cell r="L20888" t="str">
            <v>FAB</v>
          </cell>
        </row>
        <row r="20889">
          <cell r="A20889">
            <v>20104035</v>
          </cell>
          <cell r="B20889" t="str">
            <v>RC682 H80LT CURVILINEAR L SHP 733X733 ARCL558 R 355INNER RDY FOR PCT</v>
          </cell>
          <cell r="C20889">
            <v>0</v>
          </cell>
          <cell r="D20889">
            <v>661.65</v>
          </cell>
          <cell r="F20889">
            <v>446.76</v>
          </cell>
          <cell r="G20889" t="str">
            <v>\\ATI-SERVER\JILLP - Attachment\20103595 SP780 S2 SUS T SHP WELDED 598x640MM RDY FOR PCT.pdf</v>
          </cell>
          <cell r="I20889" t="str">
            <v>No</v>
          </cell>
          <cell r="J20889" t="str">
            <v>NOS</v>
          </cell>
          <cell r="K20889" t="str">
            <v>WELDING</v>
          </cell>
          <cell r="L20889" t="str">
            <v>FAB</v>
          </cell>
        </row>
        <row r="20890">
          <cell r="A20890">
            <v>20104034</v>
          </cell>
          <cell r="B20890" t="str">
            <v>RC682 H80LT CURVILINEAR C SHP 1209X606 ARCL 558 R 355 OUTER RDY FOR PCT</v>
          </cell>
          <cell r="C20890">
            <v>0</v>
          </cell>
          <cell r="D20890">
            <v>517.63</v>
          </cell>
          <cell r="F20890">
            <v>762.12</v>
          </cell>
          <cell r="G20890" t="str">
            <v>\\ATI-SERVER\JILLP - Attachment\20103595 SP780 S2 SUS T SHP WELDED 598x640MM RDY FOR PCT.pdf</v>
          </cell>
          <cell r="I20890" t="str">
            <v>No</v>
          </cell>
          <cell r="J20890" t="str">
            <v>NOS</v>
          </cell>
          <cell r="K20890" t="str">
            <v>WELDING</v>
          </cell>
          <cell r="L20890" t="str">
            <v>FAB</v>
          </cell>
        </row>
        <row r="20891">
          <cell r="A20891">
            <v>20104033</v>
          </cell>
          <cell r="B20891" t="str">
            <v>RC682 H80LT CURVILINEAR C SHP 1209X606 ARCL 558 R 355 INNER RDY FOR PCT</v>
          </cell>
          <cell r="C20891">
            <v>0</v>
          </cell>
          <cell r="D20891">
            <v>517.63</v>
          </cell>
          <cell r="F20891">
            <v>762.12</v>
          </cell>
          <cell r="G20891" t="str">
            <v>\\ATI-SERVER\JILLP - Attachment\20103595 SP780 S2 SUS T SHP WELDED 598x640MM RDY FOR PCT.pdf</v>
          </cell>
          <cell r="I20891" t="str">
            <v>No</v>
          </cell>
          <cell r="J20891" t="str">
            <v>NOS</v>
          </cell>
          <cell r="K20891" t="str">
            <v>WELDING</v>
          </cell>
          <cell r="L20891" t="str">
            <v>FAB</v>
          </cell>
        </row>
        <row r="20892">
          <cell r="A20892">
            <v>20104032</v>
          </cell>
          <cell r="B20892" t="str">
            <v>RC682 H80LT CURVILINEAR C SHP 1149X574 ARCL 314 R 200 OUTER RDY FOR PCT</v>
          </cell>
          <cell r="C20892">
            <v>0</v>
          </cell>
          <cell r="D20892">
            <v>517.62750000000005</v>
          </cell>
          <cell r="F20892">
            <v>763.92</v>
          </cell>
          <cell r="G20892" t="str">
            <v>\\ATI-SERVER\JILLP - Attachment\20103595 SP780 S2 SUS T SHP WELDED 598x640MM RDY FOR PCT.pdf</v>
          </cell>
          <cell r="I20892" t="str">
            <v>No</v>
          </cell>
          <cell r="J20892" t="str">
            <v>NOS</v>
          </cell>
          <cell r="K20892" t="str">
            <v>WELDING</v>
          </cell>
          <cell r="L20892" t="str">
            <v>FAB</v>
          </cell>
        </row>
        <row r="20893">
          <cell r="A20893">
            <v>20104031</v>
          </cell>
          <cell r="B20893" t="str">
            <v>RC682 H80LT CURVILINEAR C SHP 1149X574 ARCL 314 R 200 INNER RDY FOR PCT</v>
          </cell>
          <cell r="C20893">
            <v>0</v>
          </cell>
          <cell r="D20893">
            <v>517.62750000000005</v>
          </cell>
          <cell r="F20893">
            <v>763.92</v>
          </cell>
          <cell r="G20893" t="str">
            <v>\\ATI-SERVER\JILLP - Attachment\20103595 SP780 S2 SUS T SHP WELDED 598x640MM RDY FOR PCT.pdf</v>
          </cell>
          <cell r="I20893" t="str">
            <v>No</v>
          </cell>
          <cell r="J20893" t="str">
            <v>NOS</v>
          </cell>
          <cell r="K20893" t="str">
            <v>WELDING</v>
          </cell>
          <cell r="L20893" t="str">
            <v>FAB</v>
          </cell>
        </row>
        <row r="20894">
          <cell r="A20894">
            <v>20104030</v>
          </cell>
          <cell r="B20894" t="str">
            <v>SP682 H80LT CURVILINEAR L SHP 708x433 ARCL 209 R 200 SUS OUTER RDY FOR PCT</v>
          </cell>
          <cell r="C20894">
            <v>0</v>
          </cell>
          <cell r="D20894">
            <v>468.9359</v>
          </cell>
          <cell r="F20894">
            <v>313.14</v>
          </cell>
          <cell r="G20894" t="str">
            <v>\\ATI-SERVER\JILLP - Attachment\20103595 SP780 S2 SUS T SHP WELDED 598x640MM RDY FOR PCT.pdf</v>
          </cell>
          <cell r="I20894" t="str">
            <v>No</v>
          </cell>
          <cell r="J20894" t="str">
            <v>NOS</v>
          </cell>
          <cell r="K20894" t="str">
            <v>WELDING</v>
          </cell>
          <cell r="L20894" t="str">
            <v>FAB</v>
          </cell>
        </row>
        <row r="20895">
          <cell r="A20895">
            <v>20104029</v>
          </cell>
          <cell r="B20895" t="str">
            <v>SP682 H80LT CURVILINEAR L SHP 708x433 ARCL 209 R 200 SUS INNER RDY FOR PCT</v>
          </cell>
          <cell r="C20895">
            <v>0</v>
          </cell>
          <cell r="D20895">
            <v>468.9359</v>
          </cell>
          <cell r="F20895">
            <v>313.14</v>
          </cell>
          <cell r="G20895" t="str">
            <v>\\ATI-SERVER\JILLP - Attachment\20103595 SP780 S2 SUS T SHP WELDED 598x640MM RDY FOR PCT.pdf</v>
          </cell>
          <cell r="I20895" t="str">
            <v>No</v>
          </cell>
          <cell r="J20895" t="str">
            <v>NOS</v>
          </cell>
          <cell r="K20895" t="str">
            <v>WELDING</v>
          </cell>
          <cell r="L20895" t="str">
            <v>FAB</v>
          </cell>
        </row>
        <row r="20896">
          <cell r="A20896">
            <v>20104028</v>
          </cell>
          <cell r="B20896" t="str">
            <v>SP682 H80LT CURVILINEAR L SHP 574x574 ARCL 314 R 200 SUS OUTER RDY FOR PCT</v>
          </cell>
          <cell r="C20896">
            <v>0</v>
          </cell>
          <cell r="D20896">
            <v>610.67539999999997</v>
          </cell>
          <cell r="F20896">
            <v>361.08</v>
          </cell>
          <cell r="G20896" t="str">
            <v>\\ATI-SERVER\JILLP - Attachment\20103595 SP780 S2 SUS T SHP WELDED 598x640MM RDY FOR PCT.pdf</v>
          </cell>
          <cell r="I20896" t="str">
            <v>No</v>
          </cell>
          <cell r="J20896" t="str">
            <v>NOS</v>
          </cell>
          <cell r="K20896" t="str">
            <v>WELDING</v>
          </cell>
          <cell r="L20896" t="str">
            <v>FAB</v>
          </cell>
        </row>
        <row r="20897">
          <cell r="A20897">
            <v>20104027</v>
          </cell>
          <cell r="B20897" t="str">
            <v>SP682 H80LT CURVILINEAR L SHP 574x574 ARCL 314 R 200 SUS INNER RDY FOR PCT</v>
          </cell>
          <cell r="C20897">
            <v>0</v>
          </cell>
          <cell r="D20897">
            <v>610.67539999999997</v>
          </cell>
          <cell r="F20897">
            <v>361.08</v>
          </cell>
          <cell r="G20897" t="str">
            <v>\\ATI-SERVER\JILLP - Attachment\20103595 SP780 S2 SUS T SHP WELDED 598x640MM RDY FOR PCT.pdf</v>
          </cell>
          <cell r="I20897" t="str">
            <v>No</v>
          </cell>
          <cell r="J20897" t="str">
            <v>NOS</v>
          </cell>
          <cell r="K20897" t="str">
            <v>WELDING</v>
          </cell>
          <cell r="L20897" t="str">
            <v>FAB</v>
          </cell>
        </row>
        <row r="20898">
          <cell r="A20898">
            <v>20104026</v>
          </cell>
          <cell r="B20898" t="str">
            <v>SP682 H80LT CURVILINEAR L SHP 1589x484 ARCL 105 R 200 SUS OUTER RDY FOR PCT</v>
          </cell>
          <cell r="C20898">
            <v>0</v>
          </cell>
          <cell r="D20898">
            <v>468.94</v>
          </cell>
          <cell r="F20898">
            <v>580.04</v>
          </cell>
          <cell r="G20898" t="str">
            <v>\\ATI-SERVER\JILLP - Attachment\20103595 SP780 S2 SUS T SHP WELDED 598x640MM RDY FOR PCT.pdf</v>
          </cell>
          <cell r="I20898" t="str">
            <v>No</v>
          </cell>
          <cell r="J20898" t="str">
            <v>NOS</v>
          </cell>
          <cell r="K20898" t="str">
            <v>WELDING</v>
          </cell>
          <cell r="L20898" t="str">
            <v>FAB</v>
          </cell>
        </row>
        <row r="20899">
          <cell r="A20899">
            <v>20104025</v>
          </cell>
          <cell r="B20899" t="str">
            <v>SP682 H80LT CURVILINEAR L SHP 1589x484 ARCL 105 R 200 SUS INNER RDY FOR PCT</v>
          </cell>
          <cell r="C20899">
            <v>0</v>
          </cell>
          <cell r="D20899">
            <v>468.94</v>
          </cell>
          <cell r="F20899">
            <v>580.04</v>
          </cell>
          <cell r="G20899" t="str">
            <v>\\ATI-SERVER\JILLP - Attachment\20103595 SP780 S2 SUS T SHP WELDED 598x640MM RDY FOR PCT.pdf</v>
          </cell>
          <cell r="I20899" t="str">
            <v>No</v>
          </cell>
          <cell r="J20899" t="str">
            <v>NOS</v>
          </cell>
          <cell r="K20899" t="str">
            <v>WELDING</v>
          </cell>
          <cell r="L20899" t="str">
            <v>FAB</v>
          </cell>
        </row>
        <row r="20900">
          <cell r="A20900">
            <v>20104024</v>
          </cell>
          <cell r="B20900" t="str">
            <v>SP682 H80LT CURVILINEAR ARCL 2340 R 1490 SUS OUTER RDY FOR PCT</v>
          </cell>
          <cell r="C20900">
            <v>150</v>
          </cell>
          <cell r="D20900">
            <v>610.67539999999997</v>
          </cell>
          <cell r="F20900">
            <v>795.6</v>
          </cell>
          <cell r="G20900" t="str">
            <v>\\ATI-SERVER\JILLP - Attachment\20103595 SP780 S2 SUS T SHP WELDED 598x640MM RDY FOR PCT.pdf</v>
          </cell>
          <cell r="I20900" t="str">
            <v>No</v>
          </cell>
          <cell r="J20900" t="str">
            <v>NOS</v>
          </cell>
          <cell r="K20900" t="str">
            <v>WELDING</v>
          </cell>
          <cell r="L20900" t="str">
            <v>FAB</v>
          </cell>
        </row>
        <row r="20901">
          <cell r="A20901">
            <v>20104023</v>
          </cell>
          <cell r="B20901" t="str">
            <v>SP682 H80LT CURVILINEAR ARCL 2340 R 1490 SUS INNER RDY FOR PCT</v>
          </cell>
          <cell r="C20901">
            <v>150</v>
          </cell>
          <cell r="D20901">
            <v>610.67539999999997</v>
          </cell>
          <cell r="F20901">
            <v>795.6</v>
          </cell>
          <cell r="G20901" t="str">
            <v>\\ATI-SERVER\JILLP - Attachment\20103595 SP780 S2 SUS T SHP WELDED 598x640MM RDY FOR PCT.pdf</v>
          </cell>
          <cell r="I20901" t="str">
            <v>No</v>
          </cell>
          <cell r="J20901" t="str">
            <v>NOS</v>
          </cell>
          <cell r="K20901" t="str">
            <v>WELDING</v>
          </cell>
          <cell r="L20901" t="str">
            <v>FAB</v>
          </cell>
        </row>
        <row r="20902">
          <cell r="A20902">
            <v>20104022</v>
          </cell>
          <cell r="B20902" t="str">
            <v>SP682 H80LT CURVILINEAR ARCL 2337 R 4324 SUS OUTER RDY FOR PCT</v>
          </cell>
          <cell r="C20902">
            <v>0</v>
          </cell>
          <cell r="D20902">
            <v>468.93599999999998</v>
          </cell>
          <cell r="F20902">
            <v>794.58</v>
          </cell>
          <cell r="G20902" t="str">
            <v>\\ATI-SERVER\JILLP - Attachment\20103595 SP780 S2 SUS T SHP WELDED 598x640MM RDY FOR PCT.pdf</v>
          </cell>
          <cell r="I20902" t="str">
            <v>No</v>
          </cell>
          <cell r="J20902" t="str">
            <v>NOS</v>
          </cell>
          <cell r="K20902" t="str">
            <v>WELDING</v>
          </cell>
          <cell r="L20902" t="str">
            <v>FAB</v>
          </cell>
        </row>
        <row r="20903">
          <cell r="A20903">
            <v>20104021</v>
          </cell>
          <cell r="B20903" t="str">
            <v>SP682 H80LT CURVILINEAR ARCL 2337 R 4324 SUS INNER RDY FOR PCT</v>
          </cell>
          <cell r="C20903">
            <v>0</v>
          </cell>
          <cell r="D20903">
            <v>468.93599999999998</v>
          </cell>
          <cell r="F20903">
            <v>794.58</v>
          </cell>
          <cell r="G20903" t="str">
            <v>\\ATI-SERVER\JILLP - Attachment\20103595 SP780 S2 SUS T SHP WELDED 598x640MM RDY FOR PCT.pdf</v>
          </cell>
          <cell r="I20903" t="str">
            <v>No</v>
          </cell>
          <cell r="J20903" t="str">
            <v>NOS</v>
          </cell>
          <cell r="K20903" t="str">
            <v>WELDING</v>
          </cell>
          <cell r="L20903" t="str">
            <v>FAB</v>
          </cell>
        </row>
        <row r="20904">
          <cell r="A20904">
            <v>20104020</v>
          </cell>
          <cell r="B20904" t="str">
            <v>SP682 H80LT CURVILINEAR ARCL 2319 R 7013 SUS OUTER RDY FOR PCT</v>
          </cell>
          <cell r="C20904">
            <v>0</v>
          </cell>
          <cell r="D20904">
            <v>468.93579999999997</v>
          </cell>
          <cell r="F20904">
            <v>788.46</v>
          </cell>
          <cell r="G20904" t="str">
            <v>\\ATI-SERVER\JILLP - Attachment\20103595 SP780 S2 SUS T SHP WELDED 598x640MM RDY FOR PCT.pdf</v>
          </cell>
          <cell r="I20904" t="str">
            <v>No</v>
          </cell>
          <cell r="J20904" t="str">
            <v>NOS</v>
          </cell>
          <cell r="K20904" t="str">
            <v>WELDING</v>
          </cell>
          <cell r="L20904" t="str">
            <v>FAB</v>
          </cell>
        </row>
        <row r="20905">
          <cell r="A20905">
            <v>20104019</v>
          </cell>
          <cell r="B20905" t="str">
            <v>SP682 H80LT CURVILINEAR ARCL 2319 R 7013 SUS INNER RDY FOR PCT</v>
          </cell>
          <cell r="C20905">
            <v>0</v>
          </cell>
          <cell r="D20905">
            <v>468.93579999999997</v>
          </cell>
          <cell r="F20905">
            <v>788.46</v>
          </cell>
          <cell r="G20905" t="str">
            <v>\\ATI-SERVER\JILLP - Attachment\20103595 SP780 S2 SUS T SHP WELDED 598x640MM RDY FOR PCT.pdf</v>
          </cell>
          <cell r="I20905" t="str">
            <v>No</v>
          </cell>
          <cell r="J20905" t="str">
            <v>NOS</v>
          </cell>
          <cell r="K20905" t="str">
            <v>WELDING</v>
          </cell>
          <cell r="L20905" t="str">
            <v>FAB</v>
          </cell>
        </row>
        <row r="20906">
          <cell r="A20906">
            <v>20104018</v>
          </cell>
          <cell r="B20906" t="str">
            <v>SP682 H80LT CURVILINEAR ARCL 2317 R 7375 SUS OUTER RDY FOR PCT</v>
          </cell>
          <cell r="C20906">
            <v>0</v>
          </cell>
          <cell r="D20906">
            <v>468.93619999999999</v>
          </cell>
          <cell r="F20906">
            <v>787.78</v>
          </cell>
          <cell r="G20906" t="str">
            <v>\\ATI-SERVER\JILLP - Attachment\20103595 SP780 S2 SUS T SHP WELDED 598x640MM RDY FOR PCT.pdf</v>
          </cell>
          <cell r="I20906" t="str">
            <v>No</v>
          </cell>
          <cell r="J20906" t="str">
            <v>NOS</v>
          </cell>
          <cell r="K20906" t="str">
            <v>WELDING</v>
          </cell>
          <cell r="L20906" t="str">
            <v>FAB</v>
          </cell>
        </row>
        <row r="20907">
          <cell r="A20907">
            <v>20104017</v>
          </cell>
          <cell r="B20907" t="str">
            <v>SP682 H80LT CURVILINEAR ARCL 2317 R 7375 SUS INNER RDY FOR PCT</v>
          </cell>
          <cell r="C20907">
            <v>0</v>
          </cell>
          <cell r="D20907">
            <v>468.93619999999999</v>
          </cell>
          <cell r="F20907">
            <v>787.78</v>
          </cell>
          <cell r="G20907" t="str">
            <v>\\ATI-SERVER\JILLP - Attachment\20103595 SP780 S2 SUS T SHP WELDED 598x640MM RDY FOR PCT.pdf</v>
          </cell>
          <cell r="I20907" t="str">
            <v>No</v>
          </cell>
          <cell r="J20907" t="str">
            <v>NOS</v>
          </cell>
          <cell r="K20907" t="str">
            <v>WELDING</v>
          </cell>
          <cell r="L20907" t="str">
            <v>FAB</v>
          </cell>
        </row>
        <row r="20908">
          <cell r="A20908">
            <v>20104016</v>
          </cell>
          <cell r="B20908" t="str">
            <v>SP682 H80LT CURVILINEAR ARCL 2308 R 3674 SUS OUTER RDY FOR PCT</v>
          </cell>
          <cell r="C20908">
            <v>0</v>
          </cell>
          <cell r="D20908">
            <v>468.93599999999998</v>
          </cell>
          <cell r="F20908">
            <v>784.72</v>
          </cell>
          <cell r="G20908" t="str">
            <v>\\ATI-SERVER\JILLP - Attachment\20103595 SP780 S2 SUS T SHP WELDED 598x640MM RDY FOR PCT.pdf</v>
          </cell>
          <cell r="I20908" t="str">
            <v>No</v>
          </cell>
          <cell r="J20908" t="str">
            <v>NOS</v>
          </cell>
          <cell r="K20908" t="str">
            <v>WELDING</v>
          </cell>
          <cell r="L20908" t="str">
            <v>FAB</v>
          </cell>
        </row>
        <row r="20909">
          <cell r="A20909">
            <v>20104015</v>
          </cell>
          <cell r="B20909" t="str">
            <v>SP682 H80LT CURVILINEAR ARCL 2308 R 3674 SUS INNER RDY FOR PCT</v>
          </cell>
          <cell r="C20909">
            <v>0</v>
          </cell>
          <cell r="D20909">
            <v>468.93599999999998</v>
          </cell>
          <cell r="F20909">
            <v>784.72</v>
          </cell>
          <cell r="G20909" t="str">
            <v>\\ATI-SERVER\JILLP - Attachment\20103595 SP780 S2 SUS T SHP WELDED 598x640MM RDY FOR PCT.pdf</v>
          </cell>
          <cell r="I20909" t="str">
            <v>No</v>
          </cell>
          <cell r="J20909" t="str">
            <v>NOS</v>
          </cell>
          <cell r="K20909" t="str">
            <v>WELDING</v>
          </cell>
          <cell r="L20909" t="str">
            <v>FAB</v>
          </cell>
        </row>
        <row r="20910">
          <cell r="A20910">
            <v>20104014</v>
          </cell>
          <cell r="B20910" t="str">
            <v>SP682 H80LT CURVILINEAR ARCL 2199 R 2100 SUS OUTER RDY FOR PCT</v>
          </cell>
          <cell r="C20910">
            <v>0</v>
          </cell>
          <cell r="D20910">
            <v>468.93669999999997</v>
          </cell>
          <cell r="F20910">
            <v>747.66</v>
          </cell>
          <cell r="G20910" t="str">
            <v>\\ATI-SERVER\JILLP - Attachment\20103595 SP780 S2 SUS T SHP WELDED 598x640MM RDY FOR PCT.pdf</v>
          </cell>
          <cell r="I20910" t="str">
            <v>No</v>
          </cell>
          <cell r="J20910" t="str">
            <v>NOS</v>
          </cell>
          <cell r="K20910" t="str">
            <v>WELDING</v>
          </cell>
          <cell r="L20910" t="str">
            <v>FAB</v>
          </cell>
        </row>
        <row r="20911">
          <cell r="A20911">
            <v>20104013</v>
          </cell>
          <cell r="B20911" t="str">
            <v>SP682 H80LT CURVILINEAR ARCL 2199 R 2100 SUS INNER RDY FOR PCT</v>
          </cell>
          <cell r="C20911">
            <v>0</v>
          </cell>
          <cell r="D20911">
            <v>468.93669999999997</v>
          </cell>
          <cell r="F20911">
            <v>747.66</v>
          </cell>
          <cell r="G20911" t="str">
            <v>\\ATI-SERVER\JILLP - Attachment\20103595 SP780 S2 SUS T SHP WELDED 598x640MM RDY FOR PCT.pdf</v>
          </cell>
          <cell r="I20911" t="str">
            <v>No</v>
          </cell>
          <cell r="J20911" t="str">
            <v>NOS</v>
          </cell>
          <cell r="K20911" t="str">
            <v>WELDING</v>
          </cell>
          <cell r="L20911" t="str">
            <v>FAB</v>
          </cell>
        </row>
        <row r="20912">
          <cell r="A20912">
            <v>20104012</v>
          </cell>
          <cell r="B20912" t="str">
            <v>SP682 H80LT CURVILINEAR ARCL 2189 R 4180 SUS OUTER RDY FOR PCT</v>
          </cell>
          <cell r="C20912">
            <v>0</v>
          </cell>
          <cell r="D20912">
            <v>468.93579999999997</v>
          </cell>
          <cell r="F20912">
            <v>744.26</v>
          </cell>
          <cell r="G20912" t="str">
            <v>\\ATI-SERVER\JILLP - Attachment\20103595 SP780 S2 SUS T SHP WELDED 598x640MM RDY FOR PCT.pdf</v>
          </cell>
          <cell r="I20912" t="str">
            <v>No</v>
          </cell>
          <cell r="J20912" t="str">
            <v>NOS</v>
          </cell>
          <cell r="K20912" t="str">
            <v>WELDING</v>
          </cell>
          <cell r="L20912" t="str">
            <v>FAB</v>
          </cell>
        </row>
        <row r="20913">
          <cell r="A20913">
            <v>20104011</v>
          </cell>
          <cell r="B20913" t="str">
            <v>SP682 H80LT CURVILINEAR ARCL 2189 R 4180 SUS INNER RDY FOR PCT</v>
          </cell>
          <cell r="C20913">
            <v>0</v>
          </cell>
          <cell r="D20913">
            <v>468.93579999999997</v>
          </cell>
          <cell r="F20913">
            <v>744.26</v>
          </cell>
          <cell r="G20913" t="str">
            <v>\\ATI-SERVER\JILLP - Attachment\20103595 SP780 S2 SUS T SHP WELDED 598x640MM RDY FOR PCT.pdf</v>
          </cell>
          <cell r="I20913" t="str">
            <v>No</v>
          </cell>
          <cell r="J20913" t="str">
            <v>NOS</v>
          </cell>
          <cell r="K20913" t="str">
            <v>WELDING</v>
          </cell>
          <cell r="L20913" t="str">
            <v>FAB</v>
          </cell>
        </row>
        <row r="20914">
          <cell r="A20914">
            <v>20104010</v>
          </cell>
          <cell r="B20914" t="str">
            <v>SP682 H80LT CURVILINEAR ARCL2122 X R1013 SUS OUTER RDY FOR PCT</v>
          </cell>
          <cell r="C20914">
            <v>0</v>
          </cell>
          <cell r="D20914">
            <v>468.93669999999997</v>
          </cell>
          <cell r="F20914">
            <v>721.48</v>
          </cell>
          <cell r="G20914" t="str">
            <v>\\ATI-SERVER\JILLP - Attachment\20103595 SP780 S2 SUS T SHP WELDED 598x640MM RDY FOR PCT.pdf</v>
          </cell>
          <cell r="I20914" t="str">
            <v>No</v>
          </cell>
          <cell r="J20914" t="str">
            <v>NOS</v>
          </cell>
          <cell r="K20914" t="str">
            <v>WELDING</v>
          </cell>
          <cell r="L20914" t="str">
            <v>FAB</v>
          </cell>
        </row>
        <row r="20915">
          <cell r="A20915">
            <v>20104009</v>
          </cell>
          <cell r="B20915" t="str">
            <v>SP682 H80LT CURVILINEAR ARCL 2122 R 1013 SUS INNER RDY FOR PCT</v>
          </cell>
          <cell r="C20915">
            <v>0</v>
          </cell>
          <cell r="D20915">
            <v>468.93669999999997</v>
          </cell>
          <cell r="F20915">
            <v>721.48</v>
          </cell>
          <cell r="G20915" t="str">
            <v>\\ATI-SERVER\JILLP - Attachment\20103595 SP780 S2 SUS T SHP WELDED 598x640MM RDY FOR PCT.pdf</v>
          </cell>
          <cell r="I20915" t="str">
            <v>No</v>
          </cell>
          <cell r="J20915" t="str">
            <v>NOS</v>
          </cell>
          <cell r="K20915" t="str">
            <v>WELDING</v>
          </cell>
          <cell r="L20915" t="str">
            <v>FAB</v>
          </cell>
        </row>
        <row r="20916">
          <cell r="A20916">
            <v>20104008</v>
          </cell>
          <cell r="B20916" t="str">
            <v>SP682 H75LT CURVILINEAR C SHP L638 X W447 X ARCL314 X R200 SUS INNER RDY FOR PCT</v>
          </cell>
          <cell r="C20916">
            <v>0</v>
          </cell>
          <cell r="D20916">
            <v>388.43</v>
          </cell>
          <cell r="F20916">
            <v>394.97</v>
          </cell>
          <cell r="G20916" t="str">
            <v>\\ati-server\JILLP - Attachment\20103967 SP780 S2 CS Y SHP 1163X1007 RDY FOR PCT.pdf</v>
          </cell>
          <cell r="H20916">
            <v>151132</v>
          </cell>
          <cell r="I20916" t="str">
            <v>No</v>
          </cell>
          <cell r="J20916" t="str">
            <v>NOS</v>
          </cell>
          <cell r="K20916" t="str">
            <v>WELDING</v>
          </cell>
          <cell r="L20916" t="str">
            <v>FAB</v>
          </cell>
        </row>
        <row r="20917">
          <cell r="A20917">
            <v>20104007</v>
          </cell>
          <cell r="B20917" t="str">
            <v>SP682 H75LT CURVILINEAR C SHP L638 X W447 X ARCL314 X R200 SUS OUTER RDY FOR PCT</v>
          </cell>
          <cell r="C20917">
            <v>0</v>
          </cell>
          <cell r="D20917">
            <v>388.43</v>
          </cell>
          <cell r="F20917">
            <v>441.18</v>
          </cell>
          <cell r="G20917" t="str">
            <v>\\ati-server\JILLP - Attachment\20103967 SP780 S2 CS Y SHP 1163X1007 RDY FOR PCT.pdf</v>
          </cell>
          <cell r="H20917">
            <v>151131</v>
          </cell>
          <cell r="I20917" t="str">
            <v>No</v>
          </cell>
          <cell r="J20917" t="str">
            <v>NOS</v>
          </cell>
          <cell r="K20917" t="str">
            <v>WELDING</v>
          </cell>
          <cell r="L20917" t="str">
            <v>FAB</v>
          </cell>
        </row>
        <row r="20918">
          <cell r="A20918">
            <v>20104006</v>
          </cell>
          <cell r="B20918" t="str">
            <v>SP682 H75LT CURVILINEAR C SHP L707 X W396 SUS INNER RDY FOR PCT</v>
          </cell>
          <cell r="C20918">
            <v>0</v>
          </cell>
          <cell r="D20918">
            <v>388.43</v>
          </cell>
          <cell r="F20918">
            <v>410.25</v>
          </cell>
          <cell r="G20918" t="str">
            <v>\\ati-server\JILLP - Attachment\20103967 SP780 S2 CS Y SHP 1163X1007 RDY FOR PCT.pdf</v>
          </cell>
          <cell r="H20918">
            <v>149961</v>
          </cell>
          <cell r="I20918" t="str">
            <v>No</v>
          </cell>
          <cell r="J20918" t="str">
            <v>NOS</v>
          </cell>
          <cell r="K20918" t="str">
            <v>WELDING</v>
          </cell>
          <cell r="L20918" t="str">
            <v>FAB</v>
          </cell>
        </row>
        <row r="20919">
          <cell r="A20919">
            <v>20104005</v>
          </cell>
          <cell r="B20919" t="str">
            <v>SP682 H75LT CURVILINEAR C SHP L707 X W396 SUS OUTER RDY FOR PCT</v>
          </cell>
          <cell r="C20919">
            <v>0</v>
          </cell>
          <cell r="D20919">
            <v>388.43</v>
          </cell>
          <cell r="F20919">
            <v>410.25</v>
          </cell>
          <cell r="G20919" t="str">
            <v>\\ati-server\JILLP - Attachment\20103967 SP780 S2 CS Y SHP 1163X1007 RDY FOR PCT.pdf</v>
          </cell>
          <cell r="H20919">
            <v>149960</v>
          </cell>
          <cell r="I20919" t="str">
            <v>No</v>
          </cell>
          <cell r="J20919" t="str">
            <v>NOS</v>
          </cell>
          <cell r="K20919" t="str">
            <v>WELDING</v>
          </cell>
          <cell r="L20919" t="str">
            <v>FAB</v>
          </cell>
        </row>
        <row r="20920">
          <cell r="A20920">
            <v>20104004</v>
          </cell>
          <cell r="B20920" t="str">
            <v>SP682 H75LT CURVILINEAR C SHP L834 X W396 SUS INNER RDY FOR PCT</v>
          </cell>
          <cell r="C20920">
            <v>0</v>
          </cell>
          <cell r="D20920">
            <v>388.43</v>
          </cell>
          <cell r="F20920">
            <v>410.25</v>
          </cell>
          <cell r="G20920" t="str">
            <v>\\ati-server\JILLP - Attachment\20103967 SP780 S2 CS Y SHP 1163X1007 RDY FOR PCT.pdf</v>
          </cell>
          <cell r="H20920">
            <v>149914</v>
          </cell>
          <cell r="I20920" t="str">
            <v>No</v>
          </cell>
          <cell r="J20920" t="str">
            <v>NOS</v>
          </cell>
          <cell r="K20920" t="str">
            <v>WELDING</v>
          </cell>
          <cell r="L20920" t="str">
            <v>FAB</v>
          </cell>
        </row>
        <row r="20921">
          <cell r="A20921">
            <v>20104003</v>
          </cell>
          <cell r="B20921" t="str">
            <v>SP682 H75LT CURVILINEAR C SHP L834 X W396 SUS OUTER RDY FOR PCT</v>
          </cell>
          <cell r="C20921">
            <v>0</v>
          </cell>
          <cell r="D20921">
            <v>388.43</v>
          </cell>
          <cell r="F20921">
            <v>410.25</v>
          </cell>
          <cell r="G20921" t="str">
            <v>\\ati-server\JILLP - Attachment\20103967 SP780 S2 CS Y SHP 1163X1007 RDY FOR PCT.pdf</v>
          </cell>
          <cell r="H20921">
            <v>149913</v>
          </cell>
          <cell r="I20921" t="str">
            <v>No</v>
          </cell>
          <cell r="J20921" t="str">
            <v>NOS</v>
          </cell>
          <cell r="K20921" t="str">
            <v>WELDING</v>
          </cell>
          <cell r="L20921" t="str">
            <v>FAB</v>
          </cell>
        </row>
        <row r="20922">
          <cell r="A20922">
            <v>20104002</v>
          </cell>
          <cell r="B20922" t="str">
            <v>SP682 H75LT CURVILINEAR C SHP L511 X W447 X ARCL314 X R200 SUS INNER RDY FOR PCT</v>
          </cell>
          <cell r="C20922">
            <v>0</v>
          </cell>
          <cell r="D20922">
            <v>194.215</v>
          </cell>
          <cell r="F20922">
            <v>410.25</v>
          </cell>
          <cell r="G20922" t="str">
            <v>\\ati-server\JILLP - Attachment\20103967 SP780 S2 CS Y SHP 1163X1007 RDY FOR PCT.pdf</v>
          </cell>
          <cell r="H20922">
            <v>149901</v>
          </cell>
          <cell r="I20922" t="str">
            <v>No</v>
          </cell>
          <cell r="J20922" t="str">
            <v>NOS</v>
          </cell>
          <cell r="K20922" t="str">
            <v>WELDING</v>
          </cell>
          <cell r="L20922" t="str">
            <v>FAB</v>
          </cell>
        </row>
        <row r="20923">
          <cell r="A20923">
            <v>20104001</v>
          </cell>
          <cell r="B20923" t="str">
            <v>SP682 H75LT CURVILINEAR C SHP L511 X W447 X ARCL314 X R200 SUS OUTER RDY FOR PCT</v>
          </cell>
          <cell r="C20923">
            <v>0</v>
          </cell>
          <cell r="D20923">
            <v>194.215</v>
          </cell>
          <cell r="F20923">
            <v>410.25</v>
          </cell>
          <cell r="G20923" t="str">
            <v>\\ati-server\JILLP - Attachment\20103967 SP780 S2 CS Y SHP 1163X1007 RDY FOR PCT.pdf</v>
          </cell>
          <cell r="H20923">
            <v>149898</v>
          </cell>
          <cell r="I20923" t="str">
            <v>No</v>
          </cell>
          <cell r="J20923" t="str">
            <v>NOS</v>
          </cell>
          <cell r="K20923" t="str">
            <v>WELDING</v>
          </cell>
          <cell r="L20923" t="str">
            <v>FAB</v>
          </cell>
        </row>
        <row r="20924">
          <cell r="A20924">
            <v>20104000</v>
          </cell>
          <cell r="B20924" t="str">
            <v>SP682 H75LT CURVILINEAR C SHP L1539 X W644 X ARCL785 X R500 SUS INNER RDY FOR PCT</v>
          </cell>
          <cell r="C20924">
            <v>0</v>
          </cell>
          <cell r="D20924">
            <v>388.43</v>
          </cell>
          <cell r="F20924">
            <v>410.25</v>
          </cell>
          <cell r="G20924" t="str">
            <v>\\ati-server\JILLP - Attachment\20103967 SP780 S2 CS Y SHP 1163X1007 RDY FOR PCT.pdf</v>
          </cell>
          <cell r="H20924">
            <v>149879</v>
          </cell>
          <cell r="I20924" t="str">
            <v>No</v>
          </cell>
          <cell r="J20924" t="str">
            <v>NOS</v>
          </cell>
          <cell r="K20924" t="str">
            <v>WELDING</v>
          </cell>
          <cell r="L20924" t="str">
            <v>FAB</v>
          </cell>
        </row>
        <row r="20925">
          <cell r="A20925">
            <v>20103999</v>
          </cell>
          <cell r="B20925" t="str">
            <v>SP682 H75LT CURVILINEAR C SHP L1539 X W644 X ARCL785 X R500 SUS OUTER RDY FOR PCT</v>
          </cell>
          <cell r="C20925">
            <v>0</v>
          </cell>
          <cell r="D20925">
            <v>388.43</v>
          </cell>
          <cell r="F20925">
            <v>410.25</v>
          </cell>
          <cell r="G20925" t="str">
            <v>\\ati-server\JILLP - Attachment\20103967 SP780 S2 CS Y SHP 1163X1007 RDY FOR PCT.pdf</v>
          </cell>
          <cell r="H20925">
            <v>149878</v>
          </cell>
          <cell r="I20925" t="str">
            <v>No</v>
          </cell>
          <cell r="J20925" t="str">
            <v>NOS</v>
          </cell>
          <cell r="K20925" t="str">
            <v>WELDING</v>
          </cell>
          <cell r="L20925" t="str">
            <v>FAB</v>
          </cell>
        </row>
        <row r="20926">
          <cell r="A20926">
            <v>20103998</v>
          </cell>
          <cell r="B20926" t="str">
            <v>SP682 H75LT CURVILINEAR L SHP 1440X1440 ARC L 1964 R 1250 SUS OUTER RDY FOR PCT</v>
          </cell>
          <cell r="C20926">
            <v>0</v>
          </cell>
          <cell r="D20926">
            <v>388.43</v>
          </cell>
          <cell r="F20926">
            <v>410.25</v>
          </cell>
          <cell r="G20926" t="str">
            <v>\\ati-server\JILLP - Attachment\20103967 SP780 S2 CS Y SHP 1163X1007 RDY FOR PCT.pdf</v>
          </cell>
          <cell r="H20926">
            <v>149556</v>
          </cell>
          <cell r="I20926" t="str">
            <v>No</v>
          </cell>
          <cell r="J20926" t="str">
            <v>NOS</v>
          </cell>
          <cell r="K20926" t="str">
            <v>WELDING</v>
          </cell>
          <cell r="L20926" t="str">
            <v>FAB</v>
          </cell>
        </row>
        <row r="20927">
          <cell r="A20927">
            <v>20103997</v>
          </cell>
          <cell r="B20927" t="str">
            <v>SP682 H75LT CURVILINEAR L SHP 1440X1440 ARC L 1964 R 1250 SUS INNER RDY FOR PCT</v>
          </cell>
          <cell r="C20927">
            <v>0</v>
          </cell>
          <cell r="D20927">
            <v>388.43</v>
          </cell>
          <cell r="F20927">
            <v>410.25</v>
          </cell>
          <cell r="G20927" t="str">
            <v>\\ati-server\JILLP - Attachment\20103967 SP780 S2 CS Y SHP 1163X1007 RDY FOR PCT.pdf</v>
          </cell>
          <cell r="H20927">
            <v>149555</v>
          </cell>
          <cell r="I20927" t="str">
            <v>No</v>
          </cell>
          <cell r="J20927" t="str">
            <v>NOS</v>
          </cell>
          <cell r="K20927" t="str">
            <v>WELDING</v>
          </cell>
          <cell r="L20927" t="str">
            <v>FAB</v>
          </cell>
        </row>
        <row r="20928">
          <cell r="A20928">
            <v>20103996</v>
          </cell>
          <cell r="B20928" t="str">
            <v>SP682 H75LT CURVILINEAR L2288 SUS RDY FOR PCT</v>
          </cell>
          <cell r="C20928">
            <v>50</v>
          </cell>
          <cell r="D20928">
            <v>596.04150000000004</v>
          </cell>
          <cell r="F20928">
            <v>777.92</v>
          </cell>
          <cell r="G20928" t="str">
            <v>\\ati-server\JILLP - Attachment\20103967 SP780 S2 CS Y SHP 1163X1007 RDY FOR PCT.pdf</v>
          </cell>
          <cell r="H20928">
            <v>149544</v>
          </cell>
          <cell r="I20928" t="str">
            <v>No</v>
          </cell>
          <cell r="J20928" t="str">
            <v>NOS</v>
          </cell>
          <cell r="K20928" t="str">
            <v>WELDING</v>
          </cell>
          <cell r="L20928" t="str">
            <v>FAB</v>
          </cell>
        </row>
        <row r="20929">
          <cell r="A20929">
            <v>20103995</v>
          </cell>
          <cell r="B20929" t="str">
            <v>SP682 H75LT CURVILINEAR ARCL1415 X R3387 SUS OUTER RDY FOR PCT</v>
          </cell>
          <cell r="C20929">
            <v>1</v>
          </cell>
          <cell r="D20929">
            <v>388.43</v>
          </cell>
          <cell r="F20929">
            <v>410.25</v>
          </cell>
          <cell r="G20929" t="str">
            <v>\\ati-server\JILLP - Attachment\20103967 SP780 S2 CS Y SHP 1163X1007 RDY FOR PCT.pdf</v>
          </cell>
          <cell r="H20929">
            <v>148891</v>
          </cell>
          <cell r="I20929" t="str">
            <v>No</v>
          </cell>
          <cell r="J20929" t="str">
            <v>NOS</v>
          </cell>
          <cell r="K20929" t="str">
            <v>WELDING</v>
          </cell>
          <cell r="L20929" t="str">
            <v>FAB</v>
          </cell>
        </row>
        <row r="20930">
          <cell r="A20930">
            <v>20103994</v>
          </cell>
          <cell r="B20930" t="str">
            <v>SP682 H75LT CURVILINEAR ARCL1415 X R3387 SUS INNER RDY FOR PCT</v>
          </cell>
          <cell r="C20930">
            <v>1</v>
          </cell>
          <cell r="D20930">
            <v>388.43</v>
          </cell>
          <cell r="F20930">
            <v>410.25</v>
          </cell>
          <cell r="G20930" t="str">
            <v>\\ati-server\JILLP - Attachment\20103967 SP780 S2 CS Y SHP 1163X1007 RDY FOR PCT.pdf</v>
          </cell>
          <cell r="H20930">
            <v>148890</v>
          </cell>
          <cell r="I20930" t="str">
            <v>No</v>
          </cell>
          <cell r="J20930" t="str">
            <v>NOS</v>
          </cell>
          <cell r="K20930" t="str">
            <v>WELDING</v>
          </cell>
          <cell r="L20930" t="str">
            <v>FAB</v>
          </cell>
        </row>
        <row r="20931">
          <cell r="A20931">
            <v>20103993</v>
          </cell>
          <cell r="B20931" t="str">
            <v>SP682 H75LT CURVILINEAR ARCL1285 X R3387 SUS OUTER RDY FOR PCT</v>
          </cell>
          <cell r="C20931">
            <v>1</v>
          </cell>
          <cell r="D20931">
            <v>388.43</v>
          </cell>
          <cell r="F20931">
            <v>410.25</v>
          </cell>
          <cell r="G20931" t="str">
            <v>\\ati-server\JILLP - Attachment\20103967 SP780 S2 CS Y SHP 1163X1007 RDY FOR PCT.pdf</v>
          </cell>
          <cell r="H20931">
            <v>148889</v>
          </cell>
          <cell r="I20931" t="str">
            <v>No</v>
          </cell>
          <cell r="J20931" t="str">
            <v>NOS</v>
          </cell>
          <cell r="K20931" t="str">
            <v>WELDING</v>
          </cell>
          <cell r="L20931" t="str">
            <v>FAB</v>
          </cell>
        </row>
        <row r="20932">
          <cell r="A20932">
            <v>20103992</v>
          </cell>
          <cell r="B20932" t="str">
            <v>SP682 H75LT CURVILINEAR ARCL1285 X R3387 SUS INNER RDY FOR PCT</v>
          </cell>
          <cell r="C20932">
            <v>1</v>
          </cell>
          <cell r="D20932">
            <v>388.43</v>
          </cell>
          <cell r="F20932">
            <v>410.25</v>
          </cell>
          <cell r="G20932" t="str">
            <v>\\ati-server\JILLP - Attachment\20103967 SP780 S2 CS Y SHP 1163X1007 RDY FOR PCT.pdf</v>
          </cell>
          <cell r="H20932">
            <v>148887</v>
          </cell>
          <cell r="I20932" t="str">
            <v>No</v>
          </cell>
          <cell r="J20932" t="str">
            <v>NOS</v>
          </cell>
          <cell r="K20932" t="str">
            <v>WELDING</v>
          </cell>
          <cell r="L20932" t="str">
            <v>FAB</v>
          </cell>
        </row>
        <row r="20933">
          <cell r="A20933">
            <v>20103991</v>
          </cell>
          <cell r="B20933" t="str">
            <v>SP682 H75LT CURVILINEAR ARCL1537 X R4715 SUS OUTER RDY FOR PCT</v>
          </cell>
          <cell r="C20933">
            <v>1</v>
          </cell>
          <cell r="D20933">
            <v>388.43</v>
          </cell>
          <cell r="F20933">
            <v>410.25</v>
          </cell>
          <cell r="G20933" t="str">
            <v>\\ati-server\JILLP - Attachment\20103967 SP780 S2 CS Y SHP 1163X1007 RDY FOR PCT.pdf</v>
          </cell>
          <cell r="H20933">
            <v>148886</v>
          </cell>
          <cell r="I20933" t="str">
            <v>No</v>
          </cell>
          <cell r="J20933" t="str">
            <v>NOS</v>
          </cell>
          <cell r="K20933" t="str">
            <v>WELDING</v>
          </cell>
          <cell r="L20933" t="str">
            <v>FAB</v>
          </cell>
        </row>
        <row r="20934">
          <cell r="A20934">
            <v>20103990</v>
          </cell>
          <cell r="B20934" t="str">
            <v>SP682 H75LT CURVILINEAR ARCL1537 X R4715 SUS INNER RDY FOR PCT</v>
          </cell>
          <cell r="C20934">
            <v>1</v>
          </cell>
          <cell r="D20934">
            <v>388.43</v>
          </cell>
          <cell r="F20934">
            <v>410.25</v>
          </cell>
          <cell r="G20934" t="str">
            <v>\\ati-server\JILLP - Attachment\20103967 SP780 S2 CS Y SHP 1163X1007 RDY FOR PCT.pdf</v>
          </cell>
          <cell r="H20934">
            <v>148885</v>
          </cell>
          <cell r="I20934" t="str">
            <v>No</v>
          </cell>
          <cell r="J20934" t="str">
            <v>NOS</v>
          </cell>
          <cell r="K20934" t="str">
            <v>WELDING</v>
          </cell>
          <cell r="L20934" t="str">
            <v>FAB</v>
          </cell>
        </row>
        <row r="20935">
          <cell r="A20935">
            <v>20103989</v>
          </cell>
          <cell r="B20935" t="str">
            <v>SP682 H75LT CURVILINEAR ARCL1674 X R2775 SUS INNER RDY FOR PCT</v>
          </cell>
          <cell r="C20935">
            <v>1</v>
          </cell>
          <cell r="D20935">
            <v>388.43</v>
          </cell>
          <cell r="F20935">
            <v>410.25</v>
          </cell>
          <cell r="G20935" t="str">
            <v>\\ati-server\JILLP - Attachment\20103967 SP780 S2 CS Y SHP 1163X1007 RDY FOR PCT.pdf</v>
          </cell>
          <cell r="H20935">
            <v>148884</v>
          </cell>
          <cell r="I20935" t="str">
            <v>No</v>
          </cell>
          <cell r="J20935" t="str">
            <v>NOS</v>
          </cell>
          <cell r="K20935" t="str">
            <v>WELDING</v>
          </cell>
          <cell r="L20935" t="str">
            <v>FAB</v>
          </cell>
        </row>
        <row r="20936">
          <cell r="A20936">
            <v>20103988</v>
          </cell>
          <cell r="B20936" t="str">
            <v>SP682 H75LT CURVILINEAR ARCL1674 X R2775 SUS OUTER RDY FOR PCT</v>
          </cell>
          <cell r="C20936">
            <v>1</v>
          </cell>
          <cell r="D20936">
            <v>388.43</v>
          </cell>
          <cell r="F20936">
            <v>410.25</v>
          </cell>
          <cell r="G20936" t="str">
            <v>\\ati-server\JILLP - Attachment\20103967 SP780 S2 CS Y SHP 1163X1007 RDY FOR PCT.pdf</v>
          </cell>
          <cell r="H20936">
            <v>148883</v>
          </cell>
          <cell r="I20936" t="str">
            <v>No</v>
          </cell>
          <cell r="J20936" t="str">
            <v>NOS</v>
          </cell>
          <cell r="K20936" t="str">
            <v>WELDING</v>
          </cell>
          <cell r="L20936" t="str">
            <v>FAB</v>
          </cell>
        </row>
        <row r="20937">
          <cell r="A20937">
            <v>20103987</v>
          </cell>
          <cell r="B20937" t="str">
            <v>SP682 H75LT CURVILINEAR ARCL1670 X R3275 SUS OUTER RDY FOR PCT</v>
          </cell>
          <cell r="C20937">
            <v>1</v>
          </cell>
          <cell r="D20937">
            <v>388.43</v>
          </cell>
          <cell r="F20937">
            <v>410.25</v>
          </cell>
          <cell r="G20937" t="str">
            <v>\\ati-server\JILLP - Attachment\20103967 SP780 S2 CS Y SHP 1163X1007 RDY FOR PCT.pdf</v>
          </cell>
          <cell r="H20937">
            <v>148872</v>
          </cell>
          <cell r="I20937" t="str">
            <v>No</v>
          </cell>
          <cell r="J20937" t="str">
            <v>NOS</v>
          </cell>
          <cell r="K20937" t="str">
            <v>WELDING</v>
          </cell>
          <cell r="L20937" t="str">
            <v>FAB</v>
          </cell>
        </row>
        <row r="20938">
          <cell r="A20938">
            <v>20103986</v>
          </cell>
          <cell r="B20938" t="str">
            <v>SP682 H75LT CURVILINEAR ARCL1670 X R3275 SUS INNER RDY FOR PCT</v>
          </cell>
          <cell r="C20938">
            <v>1</v>
          </cell>
          <cell r="D20938">
            <v>388.43</v>
          </cell>
          <cell r="F20938">
            <v>410.25</v>
          </cell>
          <cell r="G20938" t="str">
            <v>\\ati-server\JILLP - Attachment\20103967 SP780 S2 CS Y SHP 1163X1007 RDY FOR PCT.pdf</v>
          </cell>
          <cell r="H20938">
            <v>148870</v>
          </cell>
          <cell r="I20938" t="str">
            <v>No</v>
          </cell>
          <cell r="J20938" t="str">
            <v>NOS</v>
          </cell>
          <cell r="K20938" t="str">
            <v>WELDING</v>
          </cell>
          <cell r="L20938" t="str">
            <v>FAB</v>
          </cell>
        </row>
        <row r="20939">
          <cell r="A20939">
            <v>20103985</v>
          </cell>
          <cell r="B20939" t="str">
            <v>SP682 H75LT CURVILINEAR ARCL1798 X R3275 SUS OUTER RDY FOR PCT</v>
          </cell>
          <cell r="C20939">
            <v>1</v>
          </cell>
          <cell r="D20939">
            <v>388.43</v>
          </cell>
          <cell r="F20939">
            <v>410.25</v>
          </cell>
          <cell r="G20939" t="str">
            <v>\\ati-server\JILLP - Attachment\20103967 SP780 S2 CS Y SHP 1163X1007 RDY FOR PCT.pdf</v>
          </cell>
          <cell r="H20939">
            <v>148868</v>
          </cell>
          <cell r="I20939" t="str">
            <v>No</v>
          </cell>
          <cell r="J20939" t="str">
            <v>NOS</v>
          </cell>
          <cell r="K20939" t="str">
            <v>WELDING</v>
          </cell>
          <cell r="L20939" t="str">
            <v>FAB</v>
          </cell>
        </row>
        <row r="20940">
          <cell r="A20940">
            <v>20103984</v>
          </cell>
          <cell r="B20940" t="str">
            <v>SP682 H75LT CURVILINEAR ARCL1798 X R3275 SUS INNER RDY FOR PCT</v>
          </cell>
          <cell r="C20940">
            <v>1</v>
          </cell>
          <cell r="D20940">
            <v>388.43</v>
          </cell>
          <cell r="F20940">
            <v>410.25</v>
          </cell>
          <cell r="G20940" t="str">
            <v>\\ati-server\JILLP - Attachment\20103967 SP780 S2 CS Y SHP 1163X1007 RDY FOR PCT.pdf</v>
          </cell>
          <cell r="H20940">
            <v>148866</v>
          </cell>
          <cell r="I20940" t="str">
            <v>No</v>
          </cell>
          <cell r="J20940" t="str">
            <v>NOS</v>
          </cell>
          <cell r="K20940" t="str">
            <v>WELDING</v>
          </cell>
          <cell r="L20940" t="str">
            <v>FAB</v>
          </cell>
        </row>
        <row r="20941">
          <cell r="A20941">
            <v>20103983</v>
          </cell>
          <cell r="B20941" t="str">
            <v>SP682 H75LT CURVILINEAR ARCL1950 X R1584 SUS OUTER RDY FOR PCT</v>
          </cell>
          <cell r="C20941">
            <v>1</v>
          </cell>
          <cell r="D20941">
            <v>388.43</v>
          </cell>
          <cell r="F20941">
            <v>410.25</v>
          </cell>
          <cell r="G20941" t="str">
            <v>\\ati-server\JILLP - Attachment\20103967 SP780 S2 CS Y SHP 1163X1007 RDY FOR PCT.pdf</v>
          </cell>
          <cell r="H20941">
            <v>148863</v>
          </cell>
          <cell r="I20941" t="str">
            <v>No</v>
          </cell>
          <cell r="J20941" t="str">
            <v>NOS</v>
          </cell>
          <cell r="K20941" t="str">
            <v>WELDING</v>
          </cell>
          <cell r="L20941" t="str">
            <v>FAB</v>
          </cell>
        </row>
        <row r="20942">
          <cell r="A20942">
            <v>20103982</v>
          </cell>
          <cell r="B20942" t="str">
            <v>SP682 H75LT CURVILINEAR ARCL1950 X R1584 SUS INNER RDY FOR PCT</v>
          </cell>
          <cell r="C20942">
            <v>1</v>
          </cell>
          <cell r="D20942">
            <v>388.43</v>
          </cell>
          <cell r="F20942">
            <v>410.25</v>
          </cell>
          <cell r="G20942" t="str">
            <v>\\ati-server\JILLP - Attachment\20103967 SP780 S2 CS Y SHP 1163X1007 RDY FOR PCT.pdf</v>
          </cell>
          <cell r="H20942">
            <v>148862</v>
          </cell>
          <cell r="I20942" t="str">
            <v>No</v>
          </cell>
          <cell r="J20942" t="str">
            <v>NOS</v>
          </cell>
          <cell r="K20942" t="str">
            <v>WELDING</v>
          </cell>
          <cell r="L20942" t="str">
            <v>FAB</v>
          </cell>
        </row>
        <row r="20943">
          <cell r="A20943">
            <v>20103981</v>
          </cell>
          <cell r="B20943" t="str">
            <v>SP682 H75LT CURVILINEAR ARCL1287 X R3125 SUS OUTER RDY FOR PCT</v>
          </cell>
          <cell r="C20943">
            <v>2</v>
          </cell>
          <cell r="D20943">
            <v>388.43</v>
          </cell>
          <cell r="F20943">
            <v>410.25</v>
          </cell>
          <cell r="G20943" t="str">
            <v>\\ati-server\JILLP - Attachment\20103967 SP780 S2 CS Y SHP 1163X1007 RDY FOR PCT.pdf</v>
          </cell>
          <cell r="H20943">
            <v>148859</v>
          </cell>
          <cell r="I20943" t="str">
            <v>No</v>
          </cell>
          <cell r="J20943" t="str">
            <v>NOS</v>
          </cell>
          <cell r="K20943" t="str">
            <v>WELDING</v>
          </cell>
          <cell r="L20943" t="str">
            <v>FAB</v>
          </cell>
        </row>
        <row r="20944">
          <cell r="A20944">
            <v>20103980</v>
          </cell>
          <cell r="B20944" t="str">
            <v>SP682 H75LT CURVILINEAR ARCL1287 X R3125 SUS INNER RDY FOR PCT</v>
          </cell>
          <cell r="C20944">
            <v>2</v>
          </cell>
          <cell r="D20944">
            <v>388.43</v>
          </cell>
          <cell r="F20944">
            <v>410.25</v>
          </cell>
          <cell r="G20944" t="str">
            <v>\\ati-server\JILLP - Attachment\20103967 SP780 S2 CS Y SHP 1163X1007 RDY FOR PCT.pdf</v>
          </cell>
          <cell r="H20944">
            <v>148858</v>
          </cell>
          <cell r="I20944" t="str">
            <v>No</v>
          </cell>
          <cell r="J20944" t="str">
            <v>NOS</v>
          </cell>
          <cell r="K20944" t="str">
            <v>WELDING</v>
          </cell>
          <cell r="L20944" t="str">
            <v>FAB</v>
          </cell>
        </row>
        <row r="20945">
          <cell r="A20945">
            <v>20103979</v>
          </cell>
          <cell r="B20945" t="str">
            <v>SP682 H75LT CURVILINEAR ARCL1414 X R3125 SUS OUTER RDY FOR PCT</v>
          </cell>
          <cell r="C20945">
            <v>1</v>
          </cell>
          <cell r="D20945">
            <v>388.43</v>
          </cell>
          <cell r="F20945">
            <v>410.25</v>
          </cell>
          <cell r="G20945" t="str">
            <v>\\ati-server\JILLP - Attachment\20103967 SP780 S2 CS Y SHP 1163X1007 RDY FOR PCT.pdf</v>
          </cell>
          <cell r="H20945">
            <v>148852</v>
          </cell>
          <cell r="I20945" t="str">
            <v>No</v>
          </cell>
          <cell r="J20945" t="str">
            <v>NOS</v>
          </cell>
          <cell r="K20945" t="str">
            <v>WELDING</v>
          </cell>
          <cell r="L20945" t="str">
            <v>FAB</v>
          </cell>
        </row>
        <row r="20946">
          <cell r="A20946">
            <v>20103978</v>
          </cell>
          <cell r="B20946" t="str">
            <v>SP682 H75LT CURVILINEAR ARCL1414 X R3125 SUS INNER RDY FOR PCT</v>
          </cell>
          <cell r="C20946">
            <v>1</v>
          </cell>
          <cell r="D20946">
            <v>388.43</v>
          </cell>
          <cell r="F20946">
            <v>410.25</v>
          </cell>
          <cell r="G20946" t="str">
            <v>\\ati-server\JILLP - Attachment\20103967 SP780 S2 CS Y SHP 1163X1007 RDY FOR PCT.pdf</v>
          </cell>
          <cell r="H20946">
            <v>148850</v>
          </cell>
          <cell r="I20946" t="str">
            <v>No</v>
          </cell>
          <cell r="J20946" t="str">
            <v>NOS</v>
          </cell>
          <cell r="K20946" t="str">
            <v>WELDING</v>
          </cell>
          <cell r="L20946" t="str">
            <v>FAB</v>
          </cell>
        </row>
        <row r="20947">
          <cell r="A20947">
            <v>20103977</v>
          </cell>
          <cell r="B20947" t="str">
            <v>SP682 H80LT CURVILINEAR RECT SHP W638 X L1146 X ARCL314 X R200 OUTER SUS RDY FOR PCT</v>
          </cell>
          <cell r="C20947">
            <v>0</v>
          </cell>
          <cell r="D20947">
            <v>846.03830000000005</v>
          </cell>
          <cell r="F20947">
            <v>1096.1600000000001</v>
          </cell>
          <cell r="G20947" t="str">
            <v>\\ati-server\JILLP - Attachment\20103967 SP780 S2 CS Y SHP 1163X1007 RDY FOR PCT.pdf</v>
          </cell>
          <cell r="H20947">
            <v>148723</v>
          </cell>
          <cell r="I20947" t="str">
            <v>No</v>
          </cell>
          <cell r="J20947" t="str">
            <v>NOS</v>
          </cell>
          <cell r="K20947" t="str">
            <v>WELDING</v>
          </cell>
          <cell r="L20947" t="str">
            <v>FAB</v>
          </cell>
        </row>
        <row r="20948">
          <cell r="A20948">
            <v>20103976</v>
          </cell>
          <cell r="B20948" t="str">
            <v>SP682 H80LT CURVILINEAR RECT SHP W638 X L1146 X ARCL314 X R200 INNER SUS RDY FOR PCT</v>
          </cell>
          <cell r="C20948">
            <v>0</v>
          </cell>
          <cell r="D20948">
            <v>846.03830000000005</v>
          </cell>
          <cell r="F20948">
            <v>1096.1600000000001</v>
          </cell>
          <cell r="G20948" t="str">
            <v>\\ati-server\JILLP - Attachment\20103967 SP780 S2 CS Y SHP 1163X1007 RDY FOR PCT.pdf</v>
          </cell>
          <cell r="H20948">
            <v>148722</v>
          </cell>
          <cell r="I20948" t="str">
            <v>No</v>
          </cell>
          <cell r="J20948" t="str">
            <v>NOS</v>
          </cell>
          <cell r="K20948" t="str">
            <v>WELDING</v>
          </cell>
          <cell r="L20948" t="str">
            <v>FAB</v>
          </cell>
        </row>
        <row r="20949">
          <cell r="A20949">
            <v>20103975</v>
          </cell>
          <cell r="B20949" t="str">
            <v>SP682 H80LT CURVILINEAR C SHP 1149x574 ARCL314 R 200 OUTER SUS RDY FOR PCT</v>
          </cell>
          <cell r="C20949">
            <v>0</v>
          </cell>
          <cell r="D20949">
            <v>557.72500000000002</v>
          </cell>
          <cell r="F20949">
            <v>722.16</v>
          </cell>
          <cell r="G20949" t="str">
            <v>\\ati-server\JILLP - Attachment\20103967 SP780 S2 CS Y SHP 1163X1007 RDY FOR PCT.pdf</v>
          </cell>
          <cell r="H20949">
            <v>148721</v>
          </cell>
          <cell r="I20949" t="str">
            <v>No</v>
          </cell>
          <cell r="J20949" t="str">
            <v>NOS</v>
          </cell>
          <cell r="K20949" t="str">
            <v>WELDING</v>
          </cell>
          <cell r="L20949" t="str">
            <v>FAB</v>
          </cell>
        </row>
        <row r="20950">
          <cell r="A20950">
            <v>20103974</v>
          </cell>
          <cell r="B20950" t="str">
            <v>SP682 H80LT CURVILINEAR C SHP 1149x574 ARCL314 R 200 INNER SUS RDY FOR PCT</v>
          </cell>
          <cell r="C20950">
            <v>0</v>
          </cell>
          <cell r="D20950">
            <v>557.72500000000002</v>
          </cell>
          <cell r="F20950">
            <v>722.16</v>
          </cell>
          <cell r="G20950" t="str">
            <v>\\ati-server\JILLP - Attachment\20103967 SP780 S2 CS Y SHP 1163X1007 RDY FOR PCT.pdf</v>
          </cell>
          <cell r="H20950">
            <v>148720</v>
          </cell>
          <cell r="I20950" t="str">
            <v>No</v>
          </cell>
          <cell r="J20950" t="str">
            <v>NOS</v>
          </cell>
          <cell r="K20950" t="str">
            <v>WELDING</v>
          </cell>
          <cell r="L20950" t="str">
            <v>FAB</v>
          </cell>
        </row>
        <row r="20951">
          <cell r="A20951">
            <v>20103973</v>
          </cell>
          <cell r="B20951" t="str">
            <v>SP682 H80LT CURVILINEAR LR L SHP 968X629 ARCL 985 R 625 INNER SUS RDY FOR PCT</v>
          </cell>
          <cell r="C20951">
            <v>0</v>
          </cell>
          <cell r="D20951">
            <v>485.6</v>
          </cell>
          <cell r="F20951">
            <v>410.25</v>
          </cell>
          <cell r="G20951" t="str">
            <v>\\ati-server\JILLP - Attachment\20103967 SP780 S2 CS Y SHP 1163X1007 RDY FOR PCT.pdf</v>
          </cell>
          <cell r="H20951">
            <v>147940</v>
          </cell>
          <cell r="I20951" t="str">
            <v>No</v>
          </cell>
          <cell r="J20951" t="str">
            <v>NOS</v>
          </cell>
          <cell r="K20951" t="str">
            <v>WELDING</v>
          </cell>
          <cell r="L20951" t="str">
            <v>FAB</v>
          </cell>
        </row>
        <row r="20952">
          <cell r="A20952">
            <v>20103972</v>
          </cell>
          <cell r="B20952" t="str">
            <v>SP682 H80LT CURVILINEAR LR L SHP 968X629 ARCL 985 R 625 OUTER SUS RDY FOR PCT</v>
          </cell>
          <cell r="C20952">
            <v>2</v>
          </cell>
          <cell r="D20952">
            <v>485.6</v>
          </cell>
          <cell r="F20952">
            <v>410.25</v>
          </cell>
          <cell r="G20952" t="str">
            <v>\\ati-server\JILLP - Attachment\20103967 SP780 S2 CS Y SHP 1163X1007 RDY FOR PCT.pdf</v>
          </cell>
          <cell r="H20952">
            <v>147939</v>
          </cell>
          <cell r="I20952" t="str">
            <v>No</v>
          </cell>
          <cell r="J20952" t="str">
            <v>NOS</v>
          </cell>
          <cell r="K20952" t="str">
            <v>WELDING</v>
          </cell>
          <cell r="L20952" t="str">
            <v>FAB</v>
          </cell>
        </row>
        <row r="20953">
          <cell r="A20953">
            <v>20103971</v>
          </cell>
          <cell r="B20953" t="str">
            <v>SP682 H80LT CURVILINEAR LL L SHP 968X629 ARCL 985 R 625 INNER SUS RDY FOR PCT</v>
          </cell>
          <cell r="C20953">
            <v>0</v>
          </cell>
          <cell r="D20953">
            <v>485.6</v>
          </cell>
          <cell r="F20953">
            <v>410.25</v>
          </cell>
          <cell r="G20953" t="str">
            <v>\\ati-server\JILLP - Attachment\20103967 SP780 S2 CS Y SHP 1163X1007 RDY FOR PCT.pdf</v>
          </cell>
          <cell r="H20953">
            <v>147938</v>
          </cell>
          <cell r="I20953" t="str">
            <v>No</v>
          </cell>
          <cell r="J20953" t="str">
            <v>NOS</v>
          </cell>
          <cell r="K20953" t="str">
            <v>WELDING</v>
          </cell>
          <cell r="L20953" t="str">
            <v>FAB</v>
          </cell>
        </row>
        <row r="20954">
          <cell r="A20954">
            <v>20103970</v>
          </cell>
          <cell r="B20954" t="str">
            <v>SP682 H80LT CURVILINEAR LL L SHP 968X629 ARCL 985 R 625 OUTER SUS RDY FOR PCT</v>
          </cell>
          <cell r="C20954">
            <v>0</v>
          </cell>
          <cell r="D20954">
            <v>485.6</v>
          </cell>
          <cell r="F20954">
            <v>410.25</v>
          </cell>
          <cell r="G20954" t="str">
            <v>\\ati-server\JILLP - Attachment\20103967 SP780 S2 CS Y SHP 1163X1007 RDY FOR PCT.pdf</v>
          </cell>
          <cell r="H20954">
            <v>147937</v>
          </cell>
          <cell r="I20954" t="str">
            <v>No</v>
          </cell>
          <cell r="J20954" t="str">
            <v>NOS</v>
          </cell>
          <cell r="K20954" t="str">
            <v>WELDING</v>
          </cell>
          <cell r="L20954" t="str">
            <v>FAB</v>
          </cell>
        </row>
        <row r="20955">
          <cell r="A20955">
            <v>20103969</v>
          </cell>
          <cell r="B20955" t="str">
            <v>SP682 H80LT CURVILINEAR L SHP 956x777 R 500 ArcL 676 INNER SUS RDY FOR PCT</v>
          </cell>
          <cell r="C20955">
            <v>0</v>
          </cell>
          <cell r="D20955">
            <v>485.6</v>
          </cell>
          <cell r="F20955">
            <v>410.25</v>
          </cell>
          <cell r="G20955" t="str">
            <v>\\ati-server\JILLP - Attachment\20103967 SP780 S2 CS Y SHP 1163X1007 RDY FOR PCT.pdf</v>
          </cell>
          <cell r="H20955">
            <v>147936</v>
          </cell>
          <cell r="I20955" t="str">
            <v>No</v>
          </cell>
          <cell r="J20955" t="str">
            <v>NOS</v>
          </cell>
          <cell r="K20955" t="str">
            <v>WELDING</v>
          </cell>
          <cell r="L20955" t="str">
            <v>FAB</v>
          </cell>
        </row>
        <row r="20956">
          <cell r="A20956">
            <v>20103968</v>
          </cell>
          <cell r="B20956" t="str">
            <v>SP682 H80LT CURVILINEAR L SHP 956x777 R 500 ArcL 676 OUTER SUS RDY FOR PCT</v>
          </cell>
          <cell r="C20956">
            <v>0</v>
          </cell>
          <cell r="D20956">
            <v>485.6</v>
          </cell>
          <cell r="F20956">
            <v>410.25</v>
          </cell>
          <cell r="G20956" t="str">
            <v>\\ati-server\JILLP - Attachment\20103967 SP780 S2 CS Y SHP 1163X1007 RDY FOR PCT.pdf</v>
          </cell>
          <cell r="H20956">
            <v>147935</v>
          </cell>
          <cell r="I20956" t="str">
            <v>No</v>
          </cell>
          <cell r="J20956" t="str">
            <v>NOS</v>
          </cell>
          <cell r="K20956" t="str">
            <v>WELDING</v>
          </cell>
          <cell r="L20956" t="str">
            <v>FAB</v>
          </cell>
        </row>
        <row r="20957">
          <cell r="A20957">
            <v>20103967</v>
          </cell>
          <cell r="B20957" t="str">
            <v>SP780 S2 CS Y SHP 1163X1007 RDY FOR PCT</v>
          </cell>
          <cell r="C20957">
            <v>0</v>
          </cell>
          <cell r="D20957">
            <v>848.00919999999996</v>
          </cell>
          <cell r="F20957">
            <v>410.25</v>
          </cell>
          <cell r="G20957" t="str">
            <v>\\ati-server\JILLP - Attachment\20103967 SP780 S2 CS Y SHP 1163X1007 RDY FOR PCT 24 12 2025.pdf</v>
          </cell>
          <cell r="H20957">
            <v>147773</v>
          </cell>
          <cell r="I20957" t="str">
            <v>No</v>
          </cell>
          <cell r="J20957" t="str">
            <v>NOS</v>
          </cell>
          <cell r="K20957" t="str">
            <v>WELDING</v>
          </cell>
          <cell r="L20957" t="str">
            <v>FAB</v>
          </cell>
        </row>
        <row r="20958">
          <cell r="A20958">
            <v>20103966</v>
          </cell>
          <cell r="B20958" t="str">
            <v>GLIMNXT/DES PRO + SHP 1216X1216 RDY FOR PCT</v>
          </cell>
          <cell r="C20958">
            <v>1</v>
          </cell>
          <cell r="D20958">
            <v>2009.75</v>
          </cell>
          <cell r="F20958">
            <v>410.25</v>
          </cell>
          <cell r="G20958" t="str">
            <v>\\ati-server\JILLP - Attachment\20103966 GLIMNXTDES PRO + SHP 1216X1216 RDY FOR PCT.pdf</v>
          </cell>
          <cell r="H20958">
            <v>155155</v>
          </cell>
          <cell r="I20958" t="str">
            <v>No</v>
          </cell>
          <cell r="J20958" t="str">
            <v>NOS</v>
          </cell>
          <cell r="K20958" t="str">
            <v>WELDING</v>
          </cell>
          <cell r="L20958" t="str">
            <v>FAB</v>
          </cell>
        </row>
        <row r="20959">
          <cell r="A20959">
            <v>20103965</v>
          </cell>
          <cell r="B20959" t="str">
            <v>SP682 H75LT CURVILINEAR ARCL1412 X R3660 SUS OUTER RDY FOR PCT</v>
          </cell>
          <cell r="C20959">
            <v>1</v>
          </cell>
          <cell r="D20959">
            <v>388.43</v>
          </cell>
          <cell r="F20959">
            <v>410.25</v>
          </cell>
          <cell r="G20959" t="str">
            <v>\\ATI-SERVER\JILLP - Attachment\20103874 SP780 S2 CS Y SHP 1070X927 RDY FOR PCT.pdf</v>
          </cell>
          <cell r="I20959" t="str">
            <v>No</v>
          </cell>
          <cell r="J20959" t="str">
            <v>NOS</v>
          </cell>
          <cell r="K20959" t="str">
            <v>WELDING</v>
          </cell>
          <cell r="L20959" t="str">
            <v>FAB</v>
          </cell>
        </row>
        <row r="20960">
          <cell r="A20960">
            <v>20103964</v>
          </cell>
          <cell r="B20960" t="str">
            <v>SP682 H75LT CURVILINEAR ARCL1412 X R3660 SUS INNER RDY FOR PCT</v>
          </cell>
          <cell r="C20960">
            <v>1</v>
          </cell>
          <cell r="D20960">
            <v>388.43</v>
          </cell>
          <cell r="F20960">
            <v>410.25</v>
          </cell>
          <cell r="G20960" t="str">
            <v>\\ATI-SERVER\JILLP - Attachment\20103874 SP780 S2 CS Y SHP 1070X927 RDY FOR PCT.pdf</v>
          </cell>
          <cell r="I20960" t="str">
            <v>No</v>
          </cell>
          <cell r="J20960" t="str">
            <v>NOS</v>
          </cell>
          <cell r="K20960" t="str">
            <v>WELDING</v>
          </cell>
          <cell r="L20960" t="str">
            <v>FAB</v>
          </cell>
        </row>
        <row r="20961">
          <cell r="A20961">
            <v>20103963</v>
          </cell>
          <cell r="B20961" t="str">
            <v>SP682 H75LT CURVILINEAR L-SHP L733X W733 X R355 SUS OUTER RDY FOR PCT</v>
          </cell>
          <cell r="C20961">
            <v>4</v>
          </cell>
          <cell r="D20961">
            <v>298.02080000000001</v>
          </cell>
          <cell r="F20961">
            <v>446.76</v>
          </cell>
          <cell r="G20961" t="str">
            <v>\\ATI-SERVER\JILLP - Attachment\20103874 SP780 S2 CS Y SHP 1070X927 RDY FOR PCT.pdf</v>
          </cell>
          <cell r="I20961" t="str">
            <v>No</v>
          </cell>
          <cell r="J20961" t="str">
            <v>NOS</v>
          </cell>
          <cell r="K20961" t="str">
            <v>WELDING</v>
          </cell>
          <cell r="L20961" t="str">
            <v>FAB</v>
          </cell>
        </row>
        <row r="20962">
          <cell r="A20962">
            <v>20103962</v>
          </cell>
          <cell r="B20962" t="str">
            <v>SP682 H75LT CURVILINEAR L-SHP L733X W733 X R355 SUS INNER RDY FOR PCT</v>
          </cell>
          <cell r="C20962">
            <v>10</v>
          </cell>
          <cell r="D20962">
            <v>298.02080000000001</v>
          </cell>
          <cell r="F20962">
            <v>446.76</v>
          </cell>
          <cell r="G20962" t="str">
            <v>\\ATI-SERVER\JILLP - Attachment\20103874 SP780 S2 CS Y SHP 1070X927 RDY FOR PCT.pdf</v>
          </cell>
          <cell r="I20962" t="str">
            <v>No</v>
          </cell>
          <cell r="J20962" t="str">
            <v>NOS</v>
          </cell>
          <cell r="K20962" t="str">
            <v>WELDING</v>
          </cell>
          <cell r="L20962" t="str">
            <v>FAB</v>
          </cell>
        </row>
        <row r="20963">
          <cell r="A20963">
            <v>20103961</v>
          </cell>
          <cell r="B20963" t="str">
            <v>RC682 H80LT CURVILINEAR C SHP W574 X L1019 X R200 REC OUTER RDY FOR PCT</v>
          </cell>
          <cell r="C20963">
            <v>0</v>
          </cell>
          <cell r="D20963">
            <v>472.9</v>
          </cell>
          <cell r="F20963">
            <v>410.25</v>
          </cell>
          <cell r="G20963" t="str">
            <v>\\ATI-SERVER\JILLP - Attachment\20103874 SP780 S2 CS Y SHP 1070X927 RDY FOR PCT.pdf</v>
          </cell>
          <cell r="I20963" t="str">
            <v>No</v>
          </cell>
          <cell r="J20963" t="str">
            <v>NOS</v>
          </cell>
          <cell r="K20963" t="str">
            <v>WELDING</v>
          </cell>
          <cell r="L20963" t="str">
            <v>FAB</v>
          </cell>
        </row>
        <row r="20964">
          <cell r="A20964">
            <v>20103960</v>
          </cell>
          <cell r="B20964" t="str">
            <v>RC682 H80LT CURVILINEAR C SHP W574 X L1019 X R200 REC INNER RDY FOR PCT</v>
          </cell>
          <cell r="C20964">
            <v>0</v>
          </cell>
          <cell r="D20964">
            <v>472.9</v>
          </cell>
          <cell r="F20964">
            <v>410.25</v>
          </cell>
          <cell r="G20964" t="str">
            <v>\\ATI-SERVER\JILLP - Attachment\20103874 SP780 S2 CS Y SHP 1070X927 RDY FOR PCT.pdf</v>
          </cell>
          <cell r="I20964" t="str">
            <v>No</v>
          </cell>
          <cell r="J20964" t="str">
            <v>NOS</v>
          </cell>
          <cell r="K20964" t="str">
            <v>WELDING</v>
          </cell>
          <cell r="L20964" t="str">
            <v>FAB</v>
          </cell>
        </row>
        <row r="20965">
          <cell r="A20965">
            <v>20103959</v>
          </cell>
          <cell r="B20965" t="str">
            <v>RC682 H80LT CURVILINEAR ARCL1176 X R3148 SUS OUTER RDY FOR PCT</v>
          </cell>
          <cell r="C20965">
            <v>0</v>
          </cell>
          <cell r="D20965">
            <v>472.9</v>
          </cell>
          <cell r="F20965">
            <v>410.25</v>
          </cell>
          <cell r="G20965" t="str">
            <v>\\ATI-SERVER\JILLP - Attachment\20103874 SP780 S2 CS Y SHP 1070X927 RDY FOR PCT.pdf</v>
          </cell>
          <cell r="I20965" t="str">
            <v>No</v>
          </cell>
          <cell r="J20965" t="str">
            <v>NOS</v>
          </cell>
          <cell r="K20965" t="str">
            <v>WELDING</v>
          </cell>
          <cell r="L20965" t="str">
            <v>FAB</v>
          </cell>
        </row>
        <row r="20966">
          <cell r="A20966">
            <v>20103958</v>
          </cell>
          <cell r="B20966" t="str">
            <v>RC682 H80LT CURVILINEAR ARCL1176 X R3148 SUS INNER RDY FOR PCT</v>
          </cell>
          <cell r="C20966">
            <v>0</v>
          </cell>
          <cell r="D20966">
            <v>472.9</v>
          </cell>
          <cell r="F20966">
            <v>410.25</v>
          </cell>
          <cell r="G20966" t="str">
            <v>\\ATI-SERVER\JILLP - Attachment\20103874 SP780 S2 CS Y SHP 1070X927 RDY FOR PCT.pdf</v>
          </cell>
          <cell r="I20966" t="str">
            <v>No</v>
          </cell>
          <cell r="J20966" t="str">
            <v>NOS</v>
          </cell>
          <cell r="K20966" t="str">
            <v>WELDING</v>
          </cell>
          <cell r="L20966" t="str">
            <v>FAB</v>
          </cell>
        </row>
        <row r="20967">
          <cell r="A20967">
            <v>20103957</v>
          </cell>
          <cell r="B20967" t="str">
            <v>RC682 H80LT CURVILINEAR ARCL2335 X R3148 SUS OUTER RDY FOR PCT</v>
          </cell>
          <cell r="C20967">
            <v>0</v>
          </cell>
          <cell r="D20967">
            <v>472.9</v>
          </cell>
          <cell r="F20967">
            <v>410.25</v>
          </cell>
          <cell r="G20967" t="str">
            <v>\\ATI-SERVER\JILLP - Attachment\20103874 SP780 S2 CS Y SHP 1070X927 RDY FOR PCT.pdf</v>
          </cell>
          <cell r="I20967" t="str">
            <v>No</v>
          </cell>
          <cell r="J20967" t="str">
            <v>NOS</v>
          </cell>
          <cell r="K20967" t="str">
            <v>WELDING</v>
          </cell>
          <cell r="L20967" t="str">
            <v>FAB</v>
          </cell>
        </row>
        <row r="20968">
          <cell r="A20968">
            <v>20103956</v>
          </cell>
          <cell r="B20968" t="str">
            <v>RC682 H80LT CURVILINEAR ARCL2335 X R3148 SUS INNER RDY FOR PCT</v>
          </cell>
          <cell r="C20968">
            <v>0</v>
          </cell>
          <cell r="D20968">
            <v>472.9</v>
          </cell>
          <cell r="F20968">
            <v>410.25</v>
          </cell>
          <cell r="G20968" t="str">
            <v>\\ATI-SERVER\JILLP - Attachment\20103874 SP780 S2 CS Y SHP 1070X927 RDY FOR PCT.pdf</v>
          </cell>
          <cell r="I20968" t="str">
            <v>No</v>
          </cell>
          <cell r="J20968" t="str">
            <v>NOS</v>
          </cell>
          <cell r="K20968" t="str">
            <v>WELDING</v>
          </cell>
          <cell r="L20968" t="str">
            <v>FAB</v>
          </cell>
        </row>
        <row r="20969">
          <cell r="A20969">
            <v>20103955</v>
          </cell>
          <cell r="B20969" t="str">
            <v>RC682 H80LT CURVILINEAR ARCL2089 X R1705 SUS OUTER RDY FOR PCT</v>
          </cell>
          <cell r="C20969">
            <v>0</v>
          </cell>
          <cell r="D20969">
            <v>472.9</v>
          </cell>
          <cell r="F20969">
            <v>410.25</v>
          </cell>
          <cell r="G20969" t="str">
            <v>\\ATI-SERVER\JILLP - Attachment\20103874 SP780 S2 CS Y SHP 1070X927 RDY FOR PCT.pdf</v>
          </cell>
          <cell r="I20969" t="str">
            <v>No</v>
          </cell>
          <cell r="J20969" t="str">
            <v>NOS</v>
          </cell>
          <cell r="K20969" t="str">
            <v>WELDING</v>
          </cell>
          <cell r="L20969" t="str">
            <v>FAB</v>
          </cell>
        </row>
        <row r="20970">
          <cell r="A20970">
            <v>20103954</v>
          </cell>
          <cell r="B20970" t="str">
            <v>RC682 H80LT CURVILINEAR ARCL2089 X R1705 SUS INNER RDY FOR PCT</v>
          </cell>
          <cell r="C20970">
            <v>0</v>
          </cell>
          <cell r="D20970">
            <v>472.9</v>
          </cell>
          <cell r="F20970">
            <v>410.25</v>
          </cell>
          <cell r="G20970" t="str">
            <v>\\ATI-SERVER\JILLP - Attachment\20103874 SP780 S2 CS Y SHP 1070X927 RDY FOR PCT.pdf</v>
          </cell>
          <cell r="I20970" t="str">
            <v>No</v>
          </cell>
          <cell r="J20970" t="str">
            <v>NOS</v>
          </cell>
          <cell r="K20970" t="str">
            <v>WELDING</v>
          </cell>
          <cell r="L20970" t="str">
            <v>FAB</v>
          </cell>
        </row>
        <row r="20971">
          <cell r="A20971">
            <v>20103953</v>
          </cell>
          <cell r="B20971" t="str">
            <v>RC682 H80LT CURVILINEAR ARCL1816 X R2931 SUS OUTER RDY FOR PCT</v>
          </cell>
          <cell r="C20971">
            <v>0</v>
          </cell>
          <cell r="D20971">
            <v>472.9</v>
          </cell>
          <cell r="F20971">
            <v>410.25</v>
          </cell>
          <cell r="G20971" t="str">
            <v>\\ATI-SERVER\JILLP - Attachment\20103874 SP780 S2 CS Y SHP 1070X927 RDY FOR PCT.pdf</v>
          </cell>
          <cell r="I20971" t="str">
            <v>No</v>
          </cell>
          <cell r="J20971" t="str">
            <v>NOS</v>
          </cell>
          <cell r="K20971" t="str">
            <v>WELDING</v>
          </cell>
          <cell r="L20971" t="str">
            <v>FAB</v>
          </cell>
        </row>
        <row r="20972">
          <cell r="A20972">
            <v>20103952</v>
          </cell>
          <cell r="B20972" t="str">
            <v>RC682 H80LT CURVILINEAR ARCL1816 X R2931 SUS INNER RDY FOR PCT</v>
          </cell>
          <cell r="C20972">
            <v>0</v>
          </cell>
          <cell r="D20972">
            <v>472.9</v>
          </cell>
          <cell r="F20972">
            <v>410.25</v>
          </cell>
          <cell r="G20972" t="str">
            <v>\\ATI-SERVER\JILLP - Attachment\20103874 SP780 S2 CS Y SHP 1070X927 RDY FOR PCT.pdf</v>
          </cell>
          <cell r="I20972" t="str">
            <v>No</v>
          </cell>
          <cell r="J20972" t="str">
            <v>NOS</v>
          </cell>
          <cell r="K20972" t="str">
            <v>WELDING</v>
          </cell>
          <cell r="L20972" t="str">
            <v>FAB</v>
          </cell>
        </row>
        <row r="20973">
          <cell r="A20973">
            <v>20103951</v>
          </cell>
          <cell r="B20973" t="str">
            <v>RC682 H80LT CURVILINEAR ARCL1784 X R2931 SUS OUTER RDY FOR PCT</v>
          </cell>
          <cell r="C20973">
            <v>0</v>
          </cell>
          <cell r="D20973">
            <v>472.9</v>
          </cell>
          <cell r="F20973">
            <v>410.25</v>
          </cell>
          <cell r="G20973" t="str">
            <v>\\ATI-SERVER\JILLP - Attachment\20103874 SP780 S2 CS Y SHP 1070X927 RDY FOR PCT.pdf</v>
          </cell>
          <cell r="I20973" t="str">
            <v>No</v>
          </cell>
          <cell r="J20973" t="str">
            <v>NOS</v>
          </cell>
          <cell r="K20973" t="str">
            <v>WELDING</v>
          </cell>
          <cell r="L20973" t="str">
            <v>FAB</v>
          </cell>
        </row>
        <row r="20974">
          <cell r="A20974">
            <v>20103950</v>
          </cell>
          <cell r="B20974" t="str">
            <v>RC682 H80LT CURVILINEAR ARCL1784 X R2931 SUS INNER RDY FOR PCT</v>
          </cell>
          <cell r="C20974">
            <v>0</v>
          </cell>
          <cell r="D20974">
            <v>472.9</v>
          </cell>
          <cell r="F20974">
            <v>410.25</v>
          </cell>
          <cell r="G20974" t="str">
            <v>\\ATI-SERVER\JILLP - Attachment\20103874 SP780 S2 CS Y SHP 1070X927 RDY FOR PCT.pdf</v>
          </cell>
          <cell r="I20974" t="str">
            <v>No</v>
          </cell>
          <cell r="J20974" t="str">
            <v>NOS</v>
          </cell>
          <cell r="K20974" t="str">
            <v>WELDING</v>
          </cell>
          <cell r="L20974" t="str">
            <v>FAB</v>
          </cell>
        </row>
        <row r="20975">
          <cell r="A20975">
            <v>20103949</v>
          </cell>
          <cell r="B20975" t="str">
            <v>SP682 H80LT CURVILINEAR L SHP 1392X1392 ARCL 1610 R 1025 INNER SUS RDY FOR PCT</v>
          </cell>
          <cell r="C20975">
            <v>0</v>
          </cell>
          <cell r="D20975">
            <v>485.6</v>
          </cell>
          <cell r="F20975">
            <v>410.25</v>
          </cell>
          <cell r="G20975" t="str">
            <v>\\ATI-SERVER\JILLP - Attachment\20103874 SP780 S2 CS Y SHP 1070X927 RDY FOR PCT.pdf</v>
          </cell>
          <cell r="I20975" t="str">
            <v>No</v>
          </cell>
          <cell r="J20975" t="str">
            <v>NOS</v>
          </cell>
          <cell r="K20975" t="str">
            <v>WELDING</v>
          </cell>
          <cell r="L20975" t="str">
            <v>FAB</v>
          </cell>
        </row>
        <row r="20976">
          <cell r="A20976">
            <v>20103948</v>
          </cell>
          <cell r="B20976" t="str">
            <v>SP682 H80LT CURVILINEAR L SHP 1392X1392 ARCL 1610 R 1025 OUTER SUS RDY FOR PCT</v>
          </cell>
          <cell r="C20976">
            <v>0</v>
          </cell>
          <cell r="D20976">
            <v>485.6</v>
          </cell>
          <cell r="F20976">
            <v>410.25</v>
          </cell>
          <cell r="G20976" t="str">
            <v>\\ATI-SERVER\JILLP - Attachment\20103874 SP780 S2 CS Y SHP 1070X927 RDY FOR PCT.pdf</v>
          </cell>
          <cell r="I20976" t="str">
            <v>No</v>
          </cell>
          <cell r="J20976" t="str">
            <v>NOS</v>
          </cell>
          <cell r="K20976" t="str">
            <v>WELDING</v>
          </cell>
          <cell r="L20976" t="str">
            <v>FAB</v>
          </cell>
        </row>
        <row r="20977">
          <cell r="A20977">
            <v>20103947</v>
          </cell>
          <cell r="B20977" t="str">
            <v>SP682 H80LT CURVILINEAR L SHP 1427X856 ARCL 1109 R 1025 INNER SUS RDY FOR PCT</v>
          </cell>
          <cell r="C20977">
            <v>0</v>
          </cell>
          <cell r="D20977">
            <v>485.60199999999998</v>
          </cell>
          <cell r="F20977">
            <v>410.25</v>
          </cell>
          <cell r="G20977" t="str">
            <v>\\ATI-SERVER\JILLP - Attachment\20103874 SP780 S2 CS Y SHP 1070X927 RDY FOR PCT.pdf</v>
          </cell>
          <cell r="I20977" t="str">
            <v>No</v>
          </cell>
          <cell r="J20977" t="str">
            <v>NOS</v>
          </cell>
          <cell r="K20977" t="str">
            <v>WELDING</v>
          </cell>
          <cell r="L20977" t="str">
            <v>FAB</v>
          </cell>
        </row>
        <row r="20978">
          <cell r="A20978">
            <v>20103946</v>
          </cell>
          <cell r="B20978" t="str">
            <v>SP682 H80LT CURVILINEAR L SHP 1427X856 ARCL 1109 R 1025 OUTER SUS RDY FOR PCT</v>
          </cell>
          <cell r="C20978">
            <v>0</v>
          </cell>
          <cell r="D20978">
            <v>485.60199999999998</v>
          </cell>
          <cell r="F20978">
            <v>410.25</v>
          </cell>
          <cell r="G20978" t="str">
            <v>\\ATI-SERVER\JILLP - Attachment\20103874 SP780 S2 CS Y SHP 1070X927 RDY FOR PCT.pdf</v>
          </cell>
          <cell r="I20978" t="str">
            <v>No</v>
          </cell>
          <cell r="J20978" t="str">
            <v>NOS</v>
          </cell>
          <cell r="K20978" t="str">
            <v>WELDING</v>
          </cell>
          <cell r="L20978" t="str">
            <v>FAB</v>
          </cell>
        </row>
        <row r="20979">
          <cell r="A20979">
            <v>20103945</v>
          </cell>
          <cell r="B20979" t="str">
            <v>SP682 H80LT CURVILINEAR ARC L 937 R863 INNER SUS RDY FOR PCT</v>
          </cell>
          <cell r="C20979">
            <v>0</v>
          </cell>
          <cell r="D20979">
            <v>485.6</v>
          </cell>
          <cell r="F20979">
            <v>410.25</v>
          </cell>
          <cell r="G20979" t="str">
            <v>\\ATI-SERVER\JILLP - Attachment\20103874 SP780 S2 CS Y SHP 1070X927 RDY FOR PCT.pdf</v>
          </cell>
          <cell r="I20979" t="str">
            <v>No</v>
          </cell>
          <cell r="J20979" t="str">
            <v>NOS</v>
          </cell>
          <cell r="K20979" t="str">
            <v>WELDING</v>
          </cell>
          <cell r="L20979" t="str">
            <v>FAB</v>
          </cell>
        </row>
        <row r="20980">
          <cell r="A20980">
            <v>20103944</v>
          </cell>
          <cell r="B20980" t="str">
            <v>SP682 H80LT CURVILINEAR ARC L 937 R863 OUTER SUS RDY FOR PCT</v>
          </cell>
          <cell r="C20980">
            <v>0</v>
          </cell>
          <cell r="D20980">
            <v>485.6</v>
          </cell>
          <cell r="F20980">
            <v>410.25</v>
          </cell>
          <cell r="G20980" t="str">
            <v>\\ATI-SERVER\JILLP - Attachment\20103874 SP780 S2 CS Y SHP 1070X927 RDY FOR PCT.pdf</v>
          </cell>
          <cell r="I20980" t="str">
            <v>No</v>
          </cell>
          <cell r="J20980" t="str">
            <v>NOS</v>
          </cell>
          <cell r="K20980" t="str">
            <v>WELDING</v>
          </cell>
          <cell r="L20980" t="str">
            <v>FAB</v>
          </cell>
        </row>
        <row r="20981">
          <cell r="A20981">
            <v>20103943</v>
          </cell>
          <cell r="B20981" t="str">
            <v>SP682 H80LT CURVILINEAR ARC L 2106 R1341 INNER SUS RDY FOR PCT</v>
          </cell>
          <cell r="C20981">
            <v>0</v>
          </cell>
          <cell r="D20981">
            <v>485.6</v>
          </cell>
          <cell r="F20981">
            <v>410.25</v>
          </cell>
          <cell r="G20981" t="str">
            <v>\\ATI-SERVER\JILLP - Attachment\20103874 SP780 S2 CS Y SHP 1070X927 RDY FOR PCT.pdf</v>
          </cell>
          <cell r="I20981" t="str">
            <v>No</v>
          </cell>
          <cell r="J20981" t="str">
            <v>NOS</v>
          </cell>
          <cell r="K20981" t="str">
            <v>WELDING</v>
          </cell>
          <cell r="L20981" t="str">
            <v>FAB</v>
          </cell>
        </row>
        <row r="20982">
          <cell r="A20982">
            <v>20103942</v>
          </cell>
          <cell r="B20982" t="str">
            <v>SP682 H80LT CURVILINEAR ARC L 2106 R1341 OUTER SUS RDY FOR PCT</v>
          </cell>
          <cell r="C20982">
            <v>0</v>
          </cell>
          <cell r="D20982">
            <v>485.6</v>
          </cell>
          <cell r="F20982">
            <v>410.25</v>
          </cell>
          <cell r="G20982" t="str">
            <v>\\ATI-SERVER\JILLP - Attachment\20103874 SP780 S2 CS Y SHP 1070X927 RDY FOR PCT.pdf</v>
          </cell>
          <cell r="I20982" t="str">
            <v>No</v>
          </cell>
          <cell r="J20982" t="str">
            <v>NOS</v>
          </cell>
          <cell r="K20982" t="str">
            <v>WELDING</v>
          </cell>
          <cell r="L20982" t="str">
            <v>FAB</v>
          </cell>
        </row>
        <row r="20983">
          <cell r="A20983">
            <v>20103941</v>
          </cell>
          <cell r="B20983" t="str">
            <v>SP682 H80LT CURVILINEAR ARC L 2011 R825 INNER SUS RDY FOR PCT</v>
          </cell>
          <cell r="C20983">
            <v>0</v>
          </cell>
          <cell r="D20983">
            <v>485.6</v>
          </cell>
          <cell r="F20983">
            <v>410.25</v>
          </cell>
          <cell r="G20983" t="str">
            <v>\\ATI-SERVER\JILLP - Attachment\20103874 SP780 S2 CS Y SHP 1070X927 RDY FOR PCT.pdf</v>
          </cell>
          <cell r="I20983" t="str">
            <v>No</v>
          </cell>
          <cell r="J20983" t="str">
            <v>NOS</v>
          </cell>
          <cell r="K20983" t="str">
            <v>WELDING</v>
          </cell>
          <cell r="L20983" t="str">
            <v>FAB</v>
          </cell>
        </row>
        <row r="20984">
          <cell r="A20984">
            <v>20103940</v>
          </cell>
          <cell r="B20984" t="str">
            <v>SP682 H80LT CURVILINEAR ARC L 2011 R825 OUTER SUS RDY FOR PCT</v>
          </cell>
          <cell r="C20984">
            <v>0</v>
          </cell>
          <cell r="D20984">
            <v>485.6</v>
          </cell>
          <cell r="F20984">
            <v>410.25</v>
          </cell>
          <cell r="G20984" t="str">
            <v>\\ATI-SERVER\JILLP - Attachment\20103874 SP780 S2 CS Y SHP 1070X927 RDY FOR PCT.pdf</v>
          </cell>
          <cell r="I20984" t="str">
            <v>No</v>
          </cell>
          <cell r="J20984" t="str">
            <v>NOS</v>
          </cell>
          <cell r="K20984" t="str">
            <v>WELDING</v>
          </cell>
          <cell r="L20984" t="str">
            <v>FAB</v>
          </cell>
        </row>
        <row r="20985">
          <cell r="A20985">
            <v>20103939</v>
          </cell>
          <cell r="B20985" t="str">
            <v>SP682 H80LT CURVILINEAR ARC L 1571 R2000 INNER SUS RDY FOR PCT</v>
          </cell>
          <cell r="C20985">
            <v>0</v>
          </cell>
          <cell r="D20985">
            <v>485.60129999999998</v>
          </cell>
          <cell r="F20985">
            <v>410.25</v>
          </cell>
          <cell r="G20985" t="str">
            <v>\\ATI-SERVER\JILLP - Attachment\20103874 SP780 S2 CS Y SHP 1070X927 RDY FOR PCT.pdf</v>
          </cell>
          <cell r="I20985" t="str">
            <v>No</v>
          </cell>
          <cell r="J20985" t="str">
            <v>NOS</v>
          </cell>
          <cell r="K20985" t="str">
            <v>WELDING</v>
          </cell>
          <cell r="L20985" t="str">
            <v>FAB</v>
          </cell>
        </row>
        <row r="20986">
          <cell r="A20986">
            <v>20103938</v>
          </cell>
          <cell r="B20986" t="str">
            <v>SP682 H80LT CURVILINEAR ARC L 1571 R2000 OUTER SUS RDY FOR PCT</v>
          </cell>
          <cell r="C20986">
            <v>0</v>
          </cell>
          <cell r="D20986">
            <v>485.60129999999998</v>
          </cell>
          <cell r="F20986">
            <v>410.25</v>
          </cell>
          <cell r="G20986" t="str">
            <v>\\ATI-SERVER\JILLP - Attachment\20103874 SP780 S2 CS Y SHP 1070X927 RDY FOR PCT.pdf</v>
          </cell>
          <cell r="I20986" t="str">
            <v>No</v>
          </cell>
          <cell r="J20986" t="str">
            <v>NOS</v>
          </cell>
          <cell r="K20986" t="str">
            <v>WELDING</v>
          </cell>
          <cell r="L20986" t="str">
            <v>FAB</v>
          </cell>
        </row>
        <row r="20987">
          <cell r="A20987">
            <v>20103937</v>
          </cell>
          <cell r="B20987" t="str">
            <v>GT7575 1694mm RDY for PCT</v>
          </cell>
          <cell r="C20987">
            <v>0</v>
          </cell>
          <cell r="D20987">
            <v>108.01</v>
          </cell>
          <cell r="F20987">
            <v>410.25</v>
          </cell>
          <cell r="G20987" t="str">
            <v>\\ATI-SERVER\JILLP - Attachment\20103874 SP780 S2 CS Y SHP 1070X927 RDY FOR PCT.pdf</v>
          </cell>
          <cell r="I20987" t="str">
            <v>No</v>
          </cell>
          <cell r="J20987" t="str">
            <v>NOS</v>
          </cell>
          <cell r="K20987" t="str">
            <v>WELDING</v>
          </cell>
          <cell r="L20987" t="str">
            <v>FAB</v>
          </cell>
        </row>
        <row r="20988">
          <cell r="A20988">
            <v>20103936</v>
          </cell>
          <cell r="B20988" t="str">
            <v>GT7575 1130mm RDY for PCT</v>
          </cell>
          <cell r="C20988">
            <v>0</v>
          </cell>
          <cell r="D20988">
            <v>617.12</v>
          </cell>
          <cell r="F20988">
            <v>410.25</v>
          </cell>
          <cell r="G20988" t="str">
            <v>\\ATI-SERVER\JILLP - Attachment\20103874 SP780 S2 CS Y SHP 1070X927 RDY FOR PCT.pdf</v>
          </cell>
          <cell r="I20988" t="str">
            <v>No</v>
          </cell>
          <cell r="J20988" t="str">
            <v>NOS</v>
          </cell>
          <cell r="K20988" t="str">
            <v>WELDING</v>
          </cell>
          <cell r="L20988" t="str">
            <v>FAB</v>
          </cell>
        </row>
        <row r="20989">
          <cell r="A20989">
            <v>20103935</v>
          </cell>
          <cell r="B20989" t="str">
            <v>GT7575 C SHP 1312X679MM RDY for PCT</v>
          </cell>
          <cell r="C20989">
            <v>0</v>
          </cell>
          <cell r="D20989">
            <v>1851.36</v>
          </cell>
          <cell r="F20989">
            <v>410.25</v>
          </cell>
          <cell r="G20989" t="str">
            <v>\\ATI-SERVER\JILLP - Attachment\20103874 SP780 S2 CS Y SHP 1070X927 RDY FOR PCT.pdf</v>
          </cell>
          <cell r="I20989" t="str">
            <v>No</v>
          </cell>
          <cell r="J20989" t="str">
            <v>NOS</v>
          </cell>
          <cell r="K20989" t="str">
            <v>WELDING</v>
          </cell>
          <cell r="L20989" t="str">
            <v>FAB</v>
          </cell>
        </row>
        <row r="20990">
          <cell r="A20990">
            <v>20103934</v>
          </cell>
          <cell r="B20990" t="str">
            <v>SP682 H80LT CURVILINEAR LR L SHP  W525 X L799MM SUS OUTER RDY FOR PCT</v>
          </cell>
          <cell r="C20990">
            <v>0</v>
          </cell>
          <cell r="D20990">
            <v>485.6</v>
          </cell>
          <cell r="F20990">
            <v>410.25</v>
          </cell>
          <cell r="G20990" t="str">
            <v>\\ATI-SERVER\JILLP - Attachment\20103874 SP780 S2 CS Y SHP 1070X927 RDY FOR PCT.pdf</v>
          </cell>
          <cell r="I20990" t="str">
            <v>No</v>
          </cell>
          <cell r="J20990" t="str">
            <v>NOS</v>
          </cell>
          <cell r="K20990" t="str">
            <v>WELDING</v>
          </cell>
          <cell r="L20990" t="str">
            <v>FAB</v>
          </cell>
        </row>
        <row r="20991">
          <cell r="A20991">
            <v>20103933</v>
          </cell>
          <cell r="B20991" t="str">
            <v>SP682 H80LT CURVILINEAR LR L SHP W525 X L799MM SUS INNER RDY FOR PCT</v>
          </cell>
          <cell r="C20991">
            <v>0</v>
          </cell>
          <cell r="D20991">
            <v>485.60109999999997</v>
          </cell>
          <cell r="F20991">
            <v>389.52</v>
          </cell>
          <cell r="G20991" t="str">
            <v>\\ATI-SERVER\JILLP - Attachment\20103874 SP780 S2 CS Y SHP 1070X927 RDY FOR PCT.pdf</v>
          </cell>
          <cell r="I20991" t="str">
            <v>No</v>
          </cell>
          <cell r="J20991" t="str">
            <v>NOS</v>
          </cell>
          <cell r="K20991" t="str">
            <v>WELDING</v>
          </cell>
          <cell r="L20991" t="str">
            <v>FAB</v>
          </cell>
        </row>
        <row r="20992">
          <cell r="A20992">
            <v>20103932</v>
          </cell>
          <cell r="B20992" t="str">
            <v>SP682 H80LT CURVILINEAR LL L SHP  W525 X L799MM SUS OUTER RDY FOR PCT</v>
          </cell>
          <cell r="C20992">
            <v>0</v>
          </cell>
          <cell r="D20992">
            <v>485.60109999999997</v>
          </cell>
          <cell r="F20992">
            <v>410.25</v>
          </cell>
          <cell r="G20992" t="str">
            <v>\\ATI-SERVER\JILLP - Attachment\20103874 SP780 S2 CS Y SHP 1070X927 RDY FOR PCT.pdf</v>
          </cell>
          <cell r="I20992" t="str">
            <v>No</v>
          </cell>
          <cell r="J20992" t="str">
            <v>NOS</v>
          </cell>
          <cell r="K20992" t="str">
            <v>WELDING</v>
          </cell>
          <cell r="L20992" t="str">
            <v>FAB</v>
          </cell>
        </row>
        <row r="20993">
          <cell r="A20993">
            <v>20103931</v>
          </cell>
          <cell r="B20993" t="str">
            <v>SP682 H80LT CURVILINEAR LL L SHP W525 X L799MM SUS INNER RDY FOR PCT</v>
          </cell>
          <cell r="C20993">
            <v>0</v>
          </cell>
          <cell r="D20993">
            <v>485.60109999999997</v>
          </cell>
          <cell r="F20993">
            <v>389.52</v>
          </cell>
          <cell r="G20993" t="str">
            <v>\\ATI-SERVER\JILLP - Attachment\20103874 SP780 S2 CS Y SHP 1070X927 RDY FOR PCT.pdf</v>
          </cell>
          <cell r="I20993" t="str">
            <v>No</v>
          </cell>
          <cell r="J20993" t="str">
            <v>NOS</v>
          </cell>
          <cell r="K20993" t="str">
            <v>WELDING</v>
          </cell>
          <cell r="L20993" t="str">
            <v>FAB</v>
          </cell>
        </row>
        <row r="20994">
          <cell r="A20994">
            <v>20103930</v>
          </cell>
          <cell r="B20994" t="str">
            <v>SP682 H80LT CURVILINEAR ARCL2292 X R17390 INNER SUS RDY FOR PCT</v>
          </cell>
          <cell r="C20994">
            <v>0</v>
          </cell>
          <cell r="D20994">
            <v>449.04300000000001</v>
          </cell>
          <cell r="F20994">
            <v>607.02</v>
          </cell>
          <cell r="G20994" t="str">
            <v>\\ATI-SERVER\JILLP - Attachment\20103874 SP780 S2 CS Y SHP 1070X927 RDY FOR PCT.pdf</v>
          </cell>
          <cell r="I20994" t="str">
            <v>No</v>
          </cell>
          <cell r="J20994" t="str">
            <v>NOS</v>
          </cell>
          <cell r="K20994" t="str">
            <v>WELDING</v>
          </cell>
          <cell r="L20994" t="str">
            <v>FAB</v>
          </cell>
        </row>
        <row r="20995">
          <cell r="A20995">
            <v>20103929</v>
          </cell>
          <cell r="B20995" t="str">
            <v>SP682 H80LT CURVILINEAR ARCL2292 X R17390 OUTER SUS RDY FOR PCT</v>
          </cell>
          <cell r="C20995">
            <v>0</v>
          </cell>
          <cell r="D20995">
            <v>449.04300000000001</v>
          </cell>
          <cell r="F20995">
            <v>607.02</v>
          </cell>
          <cell r="G20995" t="str">
            <v>\\ATI-SERVER\JILLP - Attachment\20103874 SP780 S2 CS Y SHP 1070X927 RDY FOR PCT.pdf</v>
          </cell>
          <cell r="I20995" t="str">
            <v>No</v>
          </cell>
          <cell r="J20995" t="str">
            <v>NOS</v>
          </cell>
          <cell r="K20995" t="str">
            <v>WELDING</v>
          </cell>
          <cell r="L20995" t="str">
            <v>FAB</v>
          </cell>
        </row>
        <row r="20996">
          <cell r="A20996">
            <v>20103928</v>
          </cell>
          <cell r="B20996" t="str">
            <v>SP682 H80LT CURVILINEAR ARCL2167 X R15300 INNER SUS RDY FOR PCT</v>
          </cell>
          <cell r="C20996">
            <v>0</v>
          </cell>
          <cell r="D20996">
            <v>449.04300000000001</v>
          </cell>
          <cell r="F20996">
            <v>607.02</v>
          </cell>
          <cell r="G20996" t="str">
            <v>\\ATI-SERVER\JILLP - Attachment\20103874 SP780 S2 CS Y SHP 1070X927 RDY FOR PCT.pdf</v>
          </cell>
          <cell r="I20996" t="str">
            <v>No</v>
          </cell>
          <cell r="J20996" t="str">
            <v>NOS</v>
          </cell>
          <cell r="K20996" t="str">
            <v>WELDING</v>
          </cell>
          <cell r="L20996" t="str">
            <v>FAB</v>
          </cell>
        </row>
        <row r="20997">
          <cell r="A20997">
            <v>20103927</v>
          </cell>
          <cell r="B20997" t="str">
            <v>SP682 H80LT CURVILINEAR ARCL2167 X R15300 OUTER SUS RDY FOR PCT</v>
          </cell>
          <cell r="C20997">
            <v>0</v>
          </cell>
          <cell r="D20997">
            <v>449.04300000000001</v>
          </cell>
          <cell r="F20997">
            <v>607.02</v>
          </cell>
          <cell r="G20997" t="str">
            <v>\\ATI-SERVER\JILLP - Attachment\20103874 SP780 S2 CS Y SHP 1070X927 RDY FOR PCT.pdf</v>
          </cell>
          <cell r="I20997" t="str">
            <v>No</v>
          </cell>
          <cell r="J20997" t="str">
            <v>NOS</v>
          </cell>
          <cell r="K20997" t="str">
            <v>WELDING</v>
          </cell>
          <cell r="L20997" t="str">
            <v>FAB</v>
          </cell>
        </row>
        <row r="20998">
          <cell r="A20998">
            <v>20103926</v>
          </cell>
          <cell r="B20998" t="str">
            <v>SP682 H80LT CURVILINEAR ARCL2038 X R13100 INNER SUS RDY FOR PCT</v>
          </cell>
          <cell r="C20998">
            <v>0</v>
          </cell>
          <cell r="D20998">
            <v>449.04270000000002</v>
          </cell>
          <cell r="F20998">
            <v>607.02</v>
          </cell>
          <cell r="G20998" t="str">
            <v>\\ATI-SERVER\JILLP - Attachment\20103874 SP780 S2 CS Y SHP 1070X927 RDY FOR PCT.pdf</v>
          </cell>
          <cell r="I20998" t="str">
            <v>No</v>
          </cell>
          <cell r="J20998" t="str">
            <v>NOS</v>
          </cell>
          <cell r="K20998" t="str">
            <v>WELDING</v>
          </cell>
          <cell r="L20998" t="str">
            <v>FAB</v>
          </cell>
        </row>
        <row r="20999">
          <cell r="A20999">
            <v>20103925</v>
          </cell>
          <cell r="B20999" t="str">
            <v>SP682 H80LT CURVILINEAR ARCL2038 X R13100 OUTER SUS RDY FOR PCT</v>
          </cell>
          <cell r="C20999">
            <v>0</v>
          </cell>
          <cell r="D20999">
            <v>449.04270000000002</v>
          </cell>
          <cell r="F20999">
            <v>607.02</v>
          </cell>
          <cell r="G20999" t="str">
            <v>\\ATI-SERVER\JILLP - Attachment\20103874 SP780 S2 CS Y SHP 1070X927 RDY FOR PCT.pdf</v>
          </cell>
          <cell r="I20999" t="str">
            <v>No</v>
          </cell>
          <cell r="J20999" t="str">
            <v>NOS</v>
          </cell>
          <cell r="K20999" t="str">
            <v>WELDING</v>
          </cell>
          <cell r="L20999" t="str">
            <v>FAB</v>
          </cell>
        </row>
        <row r="21000">
          <cell r="A21000">
            <v>20103924</v>
          </cell>
          <cell r="B21000" t="str">
            <v>SP682 H80LT CURVILINEAR ARCL1912 X R15300 INNER SUS RDY FOR PCT</v>
          </cell>
          <cell r="C21000">
            <v>0</v>
          </cell>
          <cell r="D21000">
            <v>485.6</v>
          </cell>
          <cell r="F21000">
            <v>607.02</v>
          </cell>
          <cell r="G21000" t="str">
            <v>\\ATI-SERVER\JILLP - Attachment\20103874 SP780 S2 CS Y SHP 1070X927 RDY FOR PCT.pdf</v>
          </cell>
          <cell r="I21000" t="str">
            <v>No</v>
          </cell>
          <cell r="J21000" t="str">
            <v>NOS</v>
          </cell>
          <cell r="K21000" t="str">
            <v>WELDING</v>
          </cell>
          <cell r="L21000" t="str">
            <v>FAB</v>
          </cell>
        </row>
        <row r="21001">
          <cell r="A21001">
            <v>20103923</v>
          </cell>
          <cell r="B21001" t="str">
            <v>SP682 H80LT CURVILINEAR ARCL1912 X R15300 OUTER SUS RDY FOR PCT</v>
          </cell>
          <cell r="C21001">
            <v>0</v>
          </cell>
          <cell r="D21001">
            <v>485.6</v>
          </cell>
          <cell r="F21001">
            <v>607.02</v>
          </cell>
          <cell r="G21001" t="str">
            <v>\\ATI-SERVER\JILLP - Attachment\20103874 SP780 S2 CS Y SHP 1070X927 RDY FOR PCT.pdf</v>
          </cell>
          <cell r="I21001" t="str">
            <v>No</v>
          </cell>
          <cell r="J21001" t="str">
            <v>NOS</v>
          </cell>
          <cell r="K21001" t="str">
            <v>WELDING</v>
          </cell>
          <cell r="L21001" t="str">
            <v>FAB</v>
          </cell>
        </row>
        <row r="21002">
          <cell r="A21002">
            <v>20103922</v>
          </cell>
          <cell r="B21002" t="str">
            <v>SP682 H80LT CURVILINEAR ARCL1529 X R10900 INNER SUS RDY FOR PCT</v>
          </cell>
          <cell r="C21002">
            <v>0</v>
          </cell>
          <cell r="D21002">
            <v>485.6</v>
          </cell>
          <cell r="F21002">
            <v>607.02</v>
          </cell>
          <cell r="G21002" t="str">
            <v>\\ATI-SERVER\JILLP - Attachment\20103874 SP780 S2 CS Y SHP 1070X927 RDY FOR PCT.pdf</v>
          </cell>
          <cell r="I21002" t="str">
            <v>No</v>
          </cell>
          <cell r="J21002" t="str">
            <v>NOS</v>
          </cell>
          <cell r="K21002" t="str">
            <v>WELDING</v>
          </cell>
          <cell r="L21002" t="str">
            <v>FAB</v>
          </cell>
        </row>
        <row r="21003">
          <cell r="A21003">
            <v>20103921</v>
          </cell>
          <cell r="B21003" t="str">
            <v>SP682 H80LT CURVILINEAR ARCL1529 X R10900 OUTER SUS RDY FOR PCT</v>
          </cell>
          <cell r="C21003">
            <v>0</v>
          </cell>
          <cell r="D21003">
            <v>485.6</v>
          </cell>
          <cell r="F21003">
            <v>607.02</v>
          </cell>
          <cell r="G21003" t="str">
            <v>\\ATI-SERVER\JILLP - Attachment\20103874 SP780 S2 CS Y SHP 1070X927 RDY FOR PCT.pdf</v>
          </cell>
          <cell r="I21003" t="str">
            <v>No</v>
          </cell>
          <cell r="J21003" t="str">
            <v>NOS</v>
          </cell>
          <cell r="K21003" t="str">
            <v>WELDING</v>
          </cell>
          <cell r="L21003" t="str">
            <v>FAB</v>
          </cell>
        </row>
        <row r="21004">
          <cell r="A21004">
            <v>20103920</v>
          </cell>
          <cell r="B21004" t="str">
            <v>SP682 H80LT CURVILINEAR ARCL1274 X R17390 INNER SUS RDY FOR PCT</v>
          </cell>
          <cell r="C21004">
            <v>0</v>
          </cell>
          <cell r="D21004">
            <v>485.6</v>
          </cell>
          <cell r="F21004">
            <v>607.02</v>
          </cell>
          <cell r="G21004" t="str">
            <v>\\ATI-SERVER\JILLP - Attachment\20103874 SP780 S2 CS Y SHP 1070X927 RDY FOR PCT.pdf</v>
          </cell>
          <cell r="I21004" t="str">
            <v>No</v>
          </cell>
          <cell r="J21004" t="str">
            <v>NOS</v>
          </cell>
          <cell r="K21004" t="str">
            <v>WELDING</v>
          </cell>
          <cell r="L21004" t="str">
            <v>FAB</v>
          </cell>
        </row>
        <row r="21005">
          <cell r="A21005">
            <v>20103919</v>
          </cell>
          <cell r="B21005" t="str">
            <v>SP682 H80LT CURVILINEAR ARCL1274 X R17390 OUTER SUS RDY FOR PCT</v>
          </cell>
          <cell r="C21005">
            <v>0</v>
          </cell>
          <cell r="D21005">
            <v>485.6</v>
          </cell>
          <cell r="F21005">
            <v>607.02</v>
          </cell>
          <cell r="G21005" t="str">
            <v>\\ATI-SERVER\JILLP - Attachment\20103874 SP780 S2 CS Y SHP 1070X927 RDY FOR PCT.pdf</v>
          </cell>
          <cell r="I21005" t="str">
            <v>No</v>
          </cell>
          <cell r="J21005" t="str">
            <v>NOS</v>
          </cell>
          <cell r="K21005" t="str">
            <v>WELDING</v>
          </cell>
          <cell r="L21005" t="str">
            <v>FAB</v>
          </cell>
        </row>
        <row r="21006">
          <cell r="A21006">
            <v>20103918</v>
          </cell>
          <cell r="B21006" t="str">
            <v>GLIMNXT/DES PRO L SHP 615X615 RDY FOR PCT</v>
          </cell>
          <cell r="C21006">
            <v>0</v>
          </cell>
          <cell r="D21006">
            <v>719.63199999999995</v>
          </cell>
          <cell r="F21006">
            <v>607.02</v>
          </cell>
          <cell r="G21006" t="str">
            <v>\\ATI-SERVER\JILLP - Attachment\20103874 SP780 S2 CS Y SHP 1070X927 RDY FOR PCT.pdf</v>
          </cell>
          <cell r="I21006" t="str">
            <v>No</v>
          </cell>
          <cell r="J21006" t="str">
            <v>NOS</v>
          </cell>
          <cell r="K21006" t="str">
            <v>WELDING</v>
          </cell>
          <cell r="L21006" t="str">
            <v>FAB</v>
          </cell>
        </row>
        <row r="21007">
          <cell r="A21007">
            <v>20103917</v>
          </cell>
          <cell r="B21007" t="str">
            <v>SP682 H80LT CURVILINEAR ARCL1790 X R5504 SUS OUTER RDY FOR PCT</v>
          </cell>
          <cell r="C21007">
            <v>0</v>
          </cell>
          <cell r="D21007">
            <v>327.8</v>
          </cell>
          <cell r="F21007">
            <v>607.02</v>
          </cell>
          <cell r="G21007" t="str">
            <v>\\ATI-SERVER\JILLP - Attachment\20103874 SP780 S2 CS Y SHP 1070X927 RDY FOR PCT.pdf</v>
          </cell>
          <cell r="I21007" t="str">
            <v>No</v>
          </cell>
          <cell r="J21007" t="str">
            <v>NOS</v>
          </cell>
          <cell r="K21007" t="str">
            <v>WELDING</v>
          </cell>
          <cell r="L21007" t="str">
            <v>FAB</v>
          </cell>
        </row>
        <row r="21008">
          <cell r="A21008">
            <v>20103916</v>
          </cell>
          <cell r="B21008" t="str">
            <v>SP682 H80LT CURVILINEAR ARCL1790 X R5504 SUS INNER RDY FOR PCT</v>
          </cell>
          <cell r="C21008">
            <v>0</v>
          </cell>
          <cell r="D21008">
            <v>314.33</v>
          </cell>
          <cell r="F21008">
            <v>576.66999999999996</v>
          </cell>
          <cell r="G21008" t="str">
            <v>\\ATI-SERVER\JILLP - Attachment\20103874 SP780 S2 CS Y SHP 1070X927 RDY FOR PCT.pdf</v>
          </cell>
          <cell r="I21008" t="str">
            <v>No</v>
          </cell>
          <cell r="J21008" t="str">
            <v>NOS</v>
          </cell>
          <cell r="K21008" t="str">
            <v>WELDING</v>
          </cell>
          <cell r="L21008" t="str">
            <v>FAB</v>
          </cell>
        </row>
        <row r="21009">
          <cell r="A21009">
            <v>20103915</v>
          </cell>
          <cell r="B21009" t="str">
            <v>SP682 H80LT CURVILINEAR ARCL1407 X R4586 SUS OUTER RDY FOR PCT</v>
          </cell>
          <cell r="C21009">
            <v>0</v>
          </cell>
          <cell r="D21009">
            <v>485.6</v>
          </cell>
          <cell r="F21009">
            <v>477.14</v>
          </cell>
          <cell r="G21009" t="str">
            <v>\\ATI-SERVER\JILLP - Attachment\20103874 SP780 S2 CS Y SHP 1070X927 RDY FOR PCT.pdf</v>
          </cell>
          <cell r="I21009" t="str">
            <v>No</v>
          </cell>
          <cell r="J21009" t="str">
            <v>NOS</v>
          </cell>
          <cell r="K21009" t="str">
            <v>WELDING</v>
          </cell>
          <cell r="L21009" t="str">
            <v>FAB</v>
          </cell>
        </row>
        <row r="21010">
          <cell r="A21010">
            <v>20103914</v>
          </cell>
          <cell r="B21010" t="str">
            <v>SP682 H80LT CURVILINEAR ARCL1407 X R4586 SUS INNER RDY FOR PCT</v>
          </cell>
          <cell r="C21010">
            <v>0</v>
          </cell>
          <cell r="D21010">
            <v>485.6</v>
          </cell>
          <cell r="F21010">
            <v>453.28</v>
          </cell>
          <cell r="G21010" t="str">
            <v>\\ATI-SERVER\JILLP - Attachment\20103874 SP780 S2 CS Y SHP 1070X927 RDY FOR PCT.pdf</v>
          </cell>
          <cell r="I21010" t="str">
            <v>No</v>
          </cell>
          <cell r="J21010" t="str">
            <v>NOS</v>
          </cell>
          <cell r="K21010" t="str">
            <v>WELDING</v>
          </cell>
          <cell r="L21010" t="str">
            <v>FAB</v>
          </cell>
        </row>
        <row r="21011">
          <cell r="A21011">
            <v>20103913</v>
          </cell>
          <cell r="B21011" t="str">
            <v>SP682 H80LT CURVILINEAR ARCL1671 X R2538 SUS OUTER RDY FOR PCT</v>
          </cell>
          <cell r="C21011">
            <v>0</v>
          </cell>
          <cell r="D21011">
            <v>305.35000000000002</v>
          </cell>
          <cell r="F21011">
            <v>566.66999999999996</v>
          </cell>
          <cell r="G21011" t="str">
            <v>\\ATI-SERVER\JILLP - Attachment\20103874 SP780 S2 CS Y SHP 1070X927 RDY FOR PCT.pdf</v>
          </cell>
          <cell r="I21011" t="str">
            <v>No</v>
          </cell>
          <cell r="J21011" t="str">
            <v>NOS</v>
          </cell>
          <cell r="K21011" t="str">
            <v>WELDING</v>
          </cell>
          <cell r="L21011" t="str">
            <v>FAB</v>
          </cell>
        </row>
        <row r="21012">
          <cell r="A21012">
            <v>20103912</v>
          </cell>
          <cell r="B21012" t="str">
            <v>SP682 H80LT CURVILINEAR ARCL1671 X R2538 SUS INNER RDY FOR PCT</v>
          </cell>
          <cell r="C21012">
            <v>0</v>
          </cell>
          <cell r="D21012">
            <v>291.8775</v>
          </cell>
          <cell r="F21012">
            <v>538.34</v>
          </cell>
          <cell r="G21012" t="str">
            <v>\\ATI-SERVER\JILLP - Attachment\20103874 SP780 S2 CS Y SHP 1070X927 RDY FOR PCT.pdf</v>
          </cell>
          <cell r="I21012" t="str">
            <v>No</v>
          </cell>
          <cell r="J21012" t="str">
            <v>NOS</v>
          </cell>
          <cell r="K21012" t="str">
            <v>WELDING</v>
          </cell>
          <cell r="L21012" t="str">
            <v>FAB</v>
          </cell>
        </row>
        <row r="21013">
          <cell r="A21013">
            <v>20103911</v>
          </cell>
          <cell r="B21013" t="str">
            <v>SP682 H80LT CURVILINEAR ARCL1296 X R1483 SUS OUTER RDY FOR PCT</v>
          </cell>
          <cell r="C21013">
            <v>0</v>
          </cell>
          <cell r="D21013">
            <v>237.995</v>
          </cell>
          <cell r="F21013">
            <v>439.5</v>
          </cell>
          <cell r="G21013" t="str">
            <v>\\ATI-SERVER\JILLP - Attachment\20103874 SP780 S2 CS Y SHP 1070X927 RDY FOR PCT.pdf</v>
          </cell>
          <cell r="I21013" t="str">
            <v>No</v>
          </cell>
          <cell r="J21013" t="str">
            <v>NOS</v>
          </cell>
          <cell r="K21013" t="str">
            <v>WELDING</v>
          </cell>
          <cell r="L21013" t="str">
            <v>FAB</v>
          </cell>
        </row>
        <row r="21014">
          <cell r="A21014">
            <v>20103910</v>
          </cell>
          <cell r="B21014" t="str">
            <v>SP682 H80LT CURVILINEAR ARCL1296 X R1483 SUS INNER RDY FOR PCT</v>
          </cell>
          <cell r="C21014">
            <v>0</v>
          </cell>
          <cell r="D21014">
            <v>224.52</v>
          </cell>
          <cell r="F21014">
            <v>417.52</v>
          </cell>
          <cell r="G21014" t="str">
            <v>\\ATI-SERVER\JILLP - Attachment\20103874 SP780 S2 CS Y SHP 1070X927 RDY FOR PCT.pdf</v>
          </cell>
          <cell r="I21014" t="str">
            <v>No</v>
          </cell>
          <cell r="J21014" t="str">
            <v>NOS</v>
          </cell>
          <cell r="K21014" t="str">
            <v>WELDING</v>
          </cell>
          <cell r="L21014" t="str">
            <v>FAB</v>
          </cell>
        </row>
        <row r="21015">
          <cell r="A21015">
            <v>20103909</v>
          </cell>
          <cell r="B21015" t="str">
            <v>SP682 H80LT CURVILINEAR ARCL2172 X R6254MM SUS OUTER RDY FOR PCT</v>
          </cell>
          <cell r="C21015">
            <v>0</v>
          </cell>
          <cell r="D21015">
            <v>449.04500000000002</v>
          </cell>
          <cell r="F21015">
            <v>736.57</v>
          </cell>
          <cell r="G21015" t="str">
            <v>\\ATI-SERVER\JILLP - Attachment\20103874 SP780 S2 CS Y SHP 1070X927 RDY FOR PCT.pdf</v>
          </cell>
          <cell r="I21015" t="str">
            <v>No</v>
          </cell>
          <cell r="J21015" t="str">
            <v>NOS</v>
          </cell>
          <cell r="K21015" t="str">
            <v>WELDING</v>
          </cell>
          <cell r="L21015" t="str">
            <v>FAB</v>
          </cell>
        </row>
        <row r="21016">
          <cell r="A21016">
            <v>20103908</v>
          </cell>
          <cell r="B21016" t="str">
            <v>SP682 H80LT CURVILINEAR ARCL2172 X R6254 SUS INNER RDY FOR PCT</v>
          </cell>
          <cell r="C21016">
            <v>0</v>
          </cell>
          <cell r="D21016">
            <v>381.685</v>
          </cell>
          <cell r="F21016">
            <v>699.74</v>
          </cell>
          <cell r="G21016" t="str">
            <v>\\ATI-SERVER\JILLP - Attachment\20103874 SP780 S2 CS Y SHP 1070X927 RDY FOR PCT.pdf</v>
          </cell>
          <cell r="I21016" t="str">
            <v>No</v>
          </cell>
          <cell r="J21016" t="str">
            <v>NOS</v>
          </cell>
          <cell r="K21016" t="str">
            <v>WELDING</v>
          </cell>
          <cell r="L21016" t="str">
            <v>FAB</v>
          </cell>
        </row>
        <row r="21017">
          <cell r="A21017">
            <v>20103907</v>
          </cell>
          <cell r="B21017" t="str">
            <v>SP682 H80LT CURVILINEAR ARCL2301 X R5168 SUS OUTER RDY FOR PCT</v>
          </cell>
          <cell r="C21017">
            <v>0</v>
          </cell>
          <cell r="D21017">
            <v>449.04250000000002</v>
          </cell>
          <cell r="F21017">
            <v>741.3</v>
          </cell>
          <cell r="G21017" t="str">
            <v>\\ATI-SERVER\JILLP - Attachment\20103874 SP780 S2 CS Y SHP 1070X927 RDY FOR PCT.pdf</v>
          </cell>
          <cell r="I21017" t="str">
            <v>No</v>
          </cell>
          <cell r="J21017" t="str">
            <v>NOS</v>
          </cell>
          <cell r="K21017" t="str">
            <v>WELDING</v>
          </cell>
          <cell r="L21017" t="str">
            <v>FAB</v>
          </cell>
        </row>
        <row r="21018">
          <cell r="A21018">
            <v>20103906</v>
          </cell>
          <cell r="B21018" t="str">
            <v>SP682 H80LT CURVILINEAR ARCL2301 X R5168 SUS INNER RDY FOR PCT</v>
          </cell>
          <cell r="C21018">
            <v>0</v>
          </cell>
          <cell r="D21018">
            <v>449.04250000000002</v>
          </cell>
          <cell r="F21018">
            <v>741.3</v>
          </cell>
          <cell r="G21018" t="str">
            <v>\\ATI-SERVER\JILLP - Attachment\20103874 SP780 S2 CS Y SHP 1070X927 RDY FOR PCT.pdf</v>
          </cell>
          <cell r="I21018" t="str">
            <v>No</v>
          </cell>
          <cell r="J21018" t="str">
            <v>NOS</v>
          </cell>
          <cell r="K21018" t="str">
            <v>WELDING</v>
          </cell>
          <cell r="L21018" t="str">
            <v>FAB</v>
          </cell>
        </row>
        <row r="21019">
          <cell r="A21019">
            <v>20103905</v>
          </cell>
          <cell r="B21019" t="str">
            <v>SP682 H80LT CURVILINEAR ARCL1923 X R3134 SUS OUTER RDY FOR PCT</v>
          </cell>
          <cell r="C21019">
            <v>0</v>
          </cell>
          <cell r="D21019">
            <v>449.04250000000002</v>
          </cell>
          <cell r="F21019">
            <v>652.13</v>
          </cell>
          <cell r="G21019" t="str">
            <v>\\ATI-SERVER\JILLP - Attachment\20103874 SP780 S2 CS Y SHP 1070X927 RDY FOR PCT.pdf</v>
          </cell>
          <cell r="I21019" t="str">
            <v>No</v>
          </cell>
          <cell r="J21019" t="str">
            <v>NOS</v>
          </cell>
          <cell r="K21019" t="str">
            <v>WELDING</v>
          </cell>
          <cell r="L21019" t="str">
            <v>FAB</v>
          </cell>
        </row>
        <row r="21020">
          <cell r="A21020">
            <v>20103904</v>
          </cell>
          <cell r="B21020" t="str">
            <v>SP682 H80LT CURVILINEAR ARCL1923 X R3134 SUS INNER RDY FOR PCT</v>
          </cell>
          <cell r="C21020">
            <v>0</v>
          </cell>
          <cell r="D21020">
            <v>336.78250000000003</v>
          </cell>
          <cell r="F21020">
            <v>619.52</v>
          </cell>
          <cell r="G21020" t="str">
            <v>\\ATI-SERVER\JILLP - Attachment\20103874 SP780 S2 CS Y SHP 1070X927 RDY FOR PCT.pdf</v>
          </cell>
          <cell r="I21020" t="str">
            <v>No</v>
          </cell>
          <cell r="J21020" t="str">
            <v>NOS</v>
          </cell>
          <cell r="K21020" t="str">
            <v>WELDING</v>
          </cell>
          <cell r="L21020" t="str">
            <v>FAB</v>
          </cell>
        </row>
        <row r="21021">
          <cell r="A21021">
            <v>20103903</v>
          </cell>
          <cell r="B21021" t="str">
            <v>SP682 H80LT CURVILINEAR ARCL1543 X R2313 SUS OUTER RDY FOR PCT</v>
          </cell>
          <cell r="C21021">
            <v>0</v>
          </cell>
          <cell r="D21021">
            <v>282.89499999999998</v>
          </cell>
          <cell r="F21021">
            <v>497.1</v>
          </cell>
          <cell r="G21021" t="str">
            <v>\\ATI-SERVER\JILLP - Attachment\20103874 SP780 S2 CS Y SHP 1070X927 RDY FOR PCT.pdf</v>
          </cell>
          <cell r="I21021" t="str">
            <v>No</v>
          </cell>
          <cell r="J21021" t="str">
            <v>NOS</v>
          </cell>
          <cell r="K21021" t="str">
            <v>WELDING</v>
          </cell>
          <cell r="L21021" t="str">
            <v>FAB</v>
          </cell>
        </row>
        <row r="21022">
          <cell r="A21022">
            <v>20103902</v>
          </cell>
          <cell r="B21022" t="str">
            <v>SP682 H80LT CURVILINEAR ARCL1543 X R2313 SUS INNER RDY FOR PCT</v>
          </cell>
          <cell r="C21022">
            <v>0</v>
          </cell>
          <cell r="D21022">
            <v>269.42500000000001</v>
          </cell>
          <cell r="F21022">
            <v>497.1</v>
          </cell>
          <cell r="G21022" t="str">
            <v>\\ATI-SERVER\JILLP - Attachment\20103874 SP780 S2 CS Y SHP 1070X927 RDY FOR PCT.pdf</v>
          </cell>
          <cell r="I21022" t="str">
            <v>No</v>
          </cell>
          <cell r="J21022" t="str">
            <v>NOS</v>
          </cell>
          <cell r="K21022" t="str">
            <v>WELDING</v>
          </cell>
          <cell r="L21022" t="str">
            <v>FAB</v>
          </cell>
        </row>
        <row r="21023">
          <cell r="A21023">
            <v>20103901</v>
          </cell>
          <cell r="B21023" t="str">
            <v>XTD 30 V2 L SHP 1080X890 RDY FOR PCT</v>
          </cell>
          <cell r="C21023">
            <v>0</v>
          </cell>
          <cell r="D21023">
            <v>798.24</v>
          </cell>
          <cell r="G21023" t="str">
            <v>\\ati-server\JILLP - Attachment\20103901_XTD_30 V2_L_SHP_1080X890_RDY_FOR_PCT[1].pdf</v>
          </cell>
          <cell r="H21023">
            <v>139793</v>
          </cell>
          <cell r="I21023" t="str">
            <v>No</v>
          </cell>
          <cell r="J21023" t="str">
            <v>NOS</v>
          </cell>
          <cell r="K21023" t="str">
            <v>WELDING</v>
          </cell>
          <cell r="L21023" t="str">
            <v>FAB</v>
          </cell>
        </row>
        <row r="21024">
          <cell r="A21024">
            <v>20103900</v>
          </cell>
          <cell r="B21024" t="str">
            <v>XTD 30 V2 L SHP 1150X1197 RDY FOR PCT</v>
          </cell>
          <cell r="C21024">
            <v>0</v>
          </cell>
          <cell r="D21024">
            <v>798.24</v>
          </cell>
          <cell r="G21024" t="str">
            <v>\\ati-server\JILLP - Attachment\20103900_XTD_30 V2_L_SHP_1150X1197_RDY_FOR_PCT[1].pdf</v>
          </cell>
          <cell r="H21024">
            <v>139792</v>
          </cell>
          <cell r="I21024" t="str">
            <v>No</v>
          </cell>
          <cell r="J21024" t="str">
            <v>NOS</v>
          </cell>
          <cell r="K21024" t="str">
            <v>WELDING</v>
          </cell>
          <cell r="L21024" t="str">
            <v>FAB</v>
          </cell>
        </row>
        <row r="21025">
          <cell r="A21025">
            <v>20103899</v>
          </cell>
          <cell r="B21025" t="str">
            <v>XTD 30 V2 L SHP 893X573 RDY FOR PCT</v>
          </cell>
          <cell r="C21025">
            <v>0</v>
          </cell>
          <cell r="D21025">
            <v>798.08699999999999</v>
          </cell>
          <cell r="G21025" t="str">
            <v>\\ati-server\JILLP - Attachment\20103899 XTD 30 V2 L SHP 893X573 RDY FOR PCT.pdf</v>
          </cell>
          <cell r="H21025">
            <v>139046</v>
          </cell>
          <cell r="I21025" t="str">
            <v>No</v>
          </cell>
          <cell r="J21025" t="str">
            <v>NOS</v>
          </cell>
          <cell r="K21025" t="str">
            <v>WELDING</v>
          </cell>
          <cell r="L21025" t="str">
            <v>FAB</v>
          </cell>
        </row>
        <row r="21026">
          <cell r="A21026">
            <v>20103898</v>
          </cell>
          <cell r="B21026" t="str">
            <v>XTD 30 V2 L SHP 573X653 RDY FOR PCT</v>
          </cell>
          <cell r="C21026">
            <v>0</v>
          </cell>
          <cell r="D21026">
            <v>598.67750000000001</v>
          </cell>
          <cell r="G21026" t="str">
            <v>\\ati-server\JILLP - Attachment\20103898 XTD 30 V2 L SHP 573X653 RDY FOR PCT.pdf</v>
          </cell>
          <cell r="H21026">
            <v>139048</v>
          </cell>
          <cell r="I21026" t="str">
            <v>No</v>
          </cell>
          <cell r="J21026" t="str">
            <v>NOS</v>
          </cell>
          <cell r="K21026" t="str">
            <v>WELDING</v>
          </cell>
          <cell r="L21026" t="str">
            <v>FAB</v>
          </cell>
        </row>
        <row r="21027">
          <cell r="A21027">
            <v>20103897</v>
          </cell>
          <cell r="B21027" t="str">
            <v>XTD 30 V2 L SHP 573X649 RDY FOR PCT</v>
          </cell>
          <cell r="C21027">
            <v>0</v>
          </cell>
          <cell r="D21027">
            <v>829.58</v>
          </cell>
          <cell r="F21027">
            <v>772.84</v>
          </cell>
          <cell r="G21027" t="str">
            <v>\\ati-server\JILLP - Attachment\20103897 XTD 30 V2 L SHP 573X649 RDY FOR PCT.pdf</v>
          </cell>
          <cell r="H21027">
            <v>139045</v>
          </cell>
          <cell r="I21027" t="str">
            <v>No</v>
          </cell>
          <cell r="J21027" t="str">
            <v>NOS</v>
          </cell>
          <cell r="K21027" t="str">
            <v>WELDING</v>
          </cell>
          <cell r="L21027" t="str">
            <v>FAB</v>
          </cell>
        </row>
        <row r="21028">
          <cell r="A21028">
            <v>20103896</v>
          </cell>
          <cell r="B21028" t="str">
            <v>XTD 30 V2 L SHP 573X641 RDY FOR PCT</v>
          </cell>
          <cell r="C21028">
            <v>0</v>
          </cell>
          <cell r="D21028">
            <v>532.16</v>
          </cell>
          <cell r="F21028">
            <v>772.84</v>
          </cell>
          <cell r="G21028" t="str">
            <v>\\ati-server\JILLP - Attachment\20103896 XTD 30 V2 L SHP 573X641 RDY FOR PCT.pdf</v>
          </cell>
          <cell r="H21028">
            <v>139044</v>
          </cell>
          <cell r="I21028" t="str">
            <v>No</v>
          </cell>
          <cell r="J21028" t="str">
            <v>NOS</v>
          </cell>
          <cell r="K21028" t="str">
            <v>WELDING</v>
          </cell>
          <cell r="L21028" t="str">
            <v>FAB</v>
          </cell>
        </row>
        <row r="21029">
          <cell r="A21029">
            <v>20103895</v>
          </cell>
          <cell r="B21029" t="str">
            <v>XTD 30 V2 L SHP 573X1083 RDY FOR PCT</v>
          </cell>
          <cell r="C21029">
            <v>0</v>
          </cell>
          <cell r="D21029">
            <v>798.23800000000006</v>
          </cell>
          <cell r="F21029">
            <v>772.84</v>
          </cell>
          <cell r="G21029" t="str">
            <v>\\ati-server\JILLP - Attachment\20103895 XTD 30 V2 L SHP 573X1083 RDY FOR PCT.pdf</v>
          </cell>
          <cell r="H21029">
            <v>139052</v>
          </cell>
          <cell r="I21029" t="str">
            <v>No</v>
          </cell>
          <cell r="J21029" t="str">
            <v>NOS</v>
          </cell>
          <cell r="K21029" t="str">
            <v>WELDING</v>
          </cell>
          <cell r="L21029" t="str">
            <v>FAB</v>
          </cell>
        </row>
        <row r="21030">
          <cell r="A21030">
            <v>20103894</v>
          </cell>
          <cell r="B21030" t="str">
            <v>XTD 30 V2 L SHP 573X849 RDY FOR PCT</v>
          </cell>
          <cell r="C21030">
            <v>0</v>
          </cell>
          <cell r="D21030">
            <v>798.24</v>
          </cell>
          <cell r="F21030">
            <v>772.84</v>
          </cell>
          <cell r="G21030" t="str">
            <v>\\ati-server\JILLP - Attachment\20103894 XTD 30 V2 L SHP 573X849 RDY FOR PCT.pdf</v>
          </cell>
          <cell r="H21030">
            <v>139051</v>
          </cell>
          <cell r="I21030" t="str">
            <v>No</v>
          </cell>
          <cell r="J21030" t="str">
            <v>NOS</v>
          </cell>
          <cell r="K21030" t="str">
            <v>WELDING</v>
          </cell>
          <cell r="L21030" t="str">
            <v>FAB</v>
          </cell>
        </row>
        <row r="21031">
          <cell r="A21031">
            <v>20103893</v>
          </cell>
          <cell r="B21031" t="str">
            <v>XTD 30 V2 L SHP 573X1136 MM RDY FOR PCT</v>
          </cell>
          <cell r="C21031">
            <v>0</v>
          </cell>
          <cell r="D21031">
            <v>798.24</v>
          </cell>
          <cell r="F21031">
            <v>772.84</v>
          </cell>
          <cell r="G21031" t="str">
            <v>\\ati-server\JILLP - Attachment\20103893 XTD 30 V2 L SHP 573X1136 MM RDY FOR PCT.pdf</v>
          </cell>
          <cell r="H21031">
            <v>139053</v>
          </cell>
          <cell r="I21031" t="str">
            <v>No</v>
          </cell>
          <cell r="J21031" t="str">
            <v>NOS</v>
          </cell>
          <cell r="K21031" t="str">
            <v>WELDING</v>
          </cell>
          <cell r="L21031" t="str">
            <v>FAB</v>
          </cell>
        </row>
        <row r="21032">
          <cell r="A21032">
            <v>20103892</v>
          </cell>
          <cell r="B21032" t="str">
            <v>XTD 30 V2 L SHP 573X1240 RDY FOR PCT</v>
          </cell>
          <cell r="C21032">
            <v>0</v>
          </cell>
          <cell r="D21032">
            <v>798.24</v>
          </cell>
          <cell r="F21032">
            <v>772.84</v>
          </cell>
          <cell r="G21032" t="str">
            <v>\\ati-server\JILLP - Attachment\20103892 XTD 30 V2 L SHP 573X1240 RDY FOR PCT.pdf</v>
          </cell>
          <cell r="H21032">
            <v>139050</v>
          </cell>
          <cell r="I21032" t="str">
            <v>No</v>
          </cell>
          <cell r="J21032" t="str">
            <v>NOS</v>
          </cell>
          <cell r="K21032" t="str">
            <v>WELDING</v>
          </cell>
          <cell r="L21032" t="str">
            <v>FAB</v>
          </cell>
        </row>
        <row r="21033">
          <cell r="A21033">
            <v>20103891</v>
          </cell>
          <cell r="B21033" t="str">
            <v>RC780 S1 L SHP 615X615 WELDED RDY FOR PCT</v>
          </cell>
          <cell r="C21033">
            <v>8</v>
          </cell>
          <cell r="D21033">
            <v>364.74</v>
          </cell>
          <cell r="F21033">
            <v>772.84</v>
          </cell>
          <cell r="G21033" t="str">
            <v>\\ATI-SERVER\JILLP - Attachment\20103874 SP780 S2 CS Y SHP 1070X927 RDY FOR PCT.pdf</v>
          </cell>
          <cell r="I21033" t="str">
            <v>No</v>
          </cell>
          <cell r="J21033" t="str">
            <v>NOS</v>
          </cell>
          <cell r="K21033" t="str">
            <v>WELDING</v>
          </cell>
          <cell r="L21033" t="str">
            <v>FAB</v>
          </cell>
        </row>
        <row r="21034">
          <cell r="A21034">
            <v>20103890</v>
          </cell>
          <cell r="B21034" t="str">
            <v>SP682 H80LT CURVILINEAR ARCL2292 X R10461 SUS OUTER RDY FOR PCT</v>
          </cell>
          <cell r="C21034">
            <v>6</v>
          </cell>
          <cell r="D21034">
            <v>260.44499999999999</v>
          </cell>
          <cell r="F21034">
            <v>772.84</v>
          </cell>
          <cell r="G21034" t="str">
            <v>\\ATI-SERVER\JILLP - Attachment\20103874 SP780 S2 CS Y SHP 1070X927 RDY FOR PCT.pdf</v>
          </cell>
          <cell r="I21034" t="str">
            <v>No</v>
          </cell>
          <cell r="J21034" t="str">
            <v>NOS</v>
          </cell>
          <cell r="K21034" t="str">
            <v>WELDING</v>
          </cell>
          <cell r="L21034" t="str">
            <v>FAB</v>
          </cell>
        </row>
        <row r="21035">
          <cell r="A21035">
            <v>20103889</v>
          </cell>
          <cell r="B21035" t="str">
            <v>SP682 H80LT CURVILINEAR ARCL2292 X R10461 SUS INNER RDY FOR PCT</v>
          </cell>
          <cell r="C21035">
            <v>0</v>
          </cell>
          <cell r="D21035">
            <v>260.44499999999999</v>
          </cell>
          <cell r="F21035">
            <v>772.84</v>
          </cell>
          <cell r="G21035" t="str">
            <v>\\ATI-SERVER\JILLP - Attachment\20103874 SP780 S2 CS Y SHP 1070X927 RDY FOR PCT.pdf</v>
          </cell>
          <cell r="I21035" t="str">
            <v>No</v>
          </cell>
          <cell r="J21035" t="str">
            <v>NOS</v>
          </cell>
          <cell r="K21035" t="str">
            <v>WELDING</v>
          </cell>
          <cell r="L21035" t="str">
            <v>FAB</v>
          </cell>
        </row>
        <row r="21036">
          <cell r="A21036">
            <v>20103888</v>
          </cell>
          <cell r="B21036" t="str">
            <v>RC682 H80LT CURVILINEAR L SHP W828 X L828 X R200 SUS INNER RDY FOR PCT</v>
          </cell>
          <cell r="C21036">
            <v>0</v>
          </cell>
          <cell r="D21036">
            <v>255.36500000000001</v>
          </cell>
          <cell r="F21036">
            <v>506.72</v>
          </cell>
          <cell r="G21036" t="str">
            <v>\\ATI-SERVER\JILLP - Attachment\20103874 SP780 S2 CS Y SHP 1070X927 RDY FOR PCT.pdf</v>
          </cell>
          <cell r="I21036" t="str">
            <v>No</v>
          </cell>
          <cell r="J21036" t="str">
            <v>NOS</v>
          </cell>
          <cell r="K21036" t="str">
            <v>WELDING</v>
          </cell>
          <cell r="L21036" t="str">
            <v>FAB</v>
          </cell>
        </row>
        <row r="21037">
          <cell r="A21037">
            <v>20103887</v>
          </cell>
          <cell r="B21037" t="str">
            <v>RC682 H80LT CURVILINEAR L SHP W828 X L828 X R200 SUS OUTER RDY FOR PCT</v>
          </cell>
          <cell r="C21037">
            <v>0</v>
          </cell>
          <cell r="D21037">
            <v>241.18</v>
          </cell>
          <cell r="F21037">
            <v>642</v>
          </cell>
          <cell r="G21037" t="str">
            <v>\\ATI-SERVER\JILLP - Attachment\20103874 SP780 S2 CS Y SHP 1070X927 RDY FOR PCT.pdf</v>
          </cell>
          <cell r="I21037" t="str">
            <v>No</v>
          </cell>
          <cell r="J21037" t="str">
            <v>NOS</v>
          </cell>
          <cell r="K21037" t="str">
            <v>WELDING</v>
          </cell>
          <cell r="L21037" t="str">
            <v>FAB</v>
          </cell>
        </row>
        <row r="21038">
          <cell r="A21038">
            <v>20103886</v>
          </cell>
          <cell r="B21038" t="str">
            <v>RC682 H80LT CURVILINEAR ARCL1910 X R12201 SUS INNER RDY FOR PCT</v>
          </cell>
          <cell r="C21038">
            <v>0</v>
          </cell>
          <cell r="D21038">
            <v>255.36600000000001</v>
          </cell>
          <cell r="F21038">
            <v>642</v>
          </cell>
          <cell r="G21038" t="str">
            <v>\\ATI-SERVER\JILLP - Attachment\20103874 SP780 S2 CS Y SHP 1070X927 RDY FOR PCT.pdf</v>
          </cell>
          <cell r="I21038" t="str">
            <v>No</v>
          </cell>
          <cell r="J21038" t="str">
            <v>NOS</v>
          </cell>
          <cell r="K21038" t="str">
            <v>WELDING</v>
          </cell>
          <cell r="L21038" t="str">
            <v>FAB</v>
          </cell>
        </row>
        <row r="21039">
          <cell r="A21039">
            <v>20103885</v>
          </cell>
          <cell r="B21039" t="str">
            <v>RC682 H80LT CURVILINEAR ARCL1910 X R1220 SUS OUTER RDY FOR PCT</v>
          </cell>
          <cell r="C21039">
            <v>0</v>
          </cell>
          <cell r="D21039">
            <v>241.18</v>
          </cell>
          <cell r="F21039">
            <v>642</v>
          </cell>
          <cell r="G21039" t="str">
            <v>\\ATI-SERVER\JILLP - Attachment\20103874 SP780 S2 CS Y SHP 1070X927 RDY FOR PCT.pdf</v>
          </cell>
          <cell r="I21039" t="str">
            <v>No</v>
          </cell>
          <cell r="J21039" t="str">
            <v>NOS</v>
          </cell>
          <cell r="K21039" t="str">
            <v>WELDING</v>
          </cell>
          <cell r="L21039" t="str">
            <v>FAB</v>
          </cell>
        </row>
        <row r="21040">
          <cell r="A21040">
            <v>20103884</v>
          </cell>
          <cell r="B21040" t="str">
            <v>RC682 H80LT CURVILINEAR L SHP W733 X L733 X R355 SUS OUTER RDY FOR PCT</v>
          </cell>
          <cell r="C21040">
            <v>0</v>
          </cell>
          <cell r="D21040">
            <v>472.9</v>
          </cell>
          <cell r="F21040">
            <v>530.86</v>
          </cell>
          <cell r="G21040" t="str">
            <v>\\ATI-SERVER\JILLP - Attachment\20103874 SP780 S2 CS Y SHP 1070X927 RDY FOR PCT.pdf</v>
          </cell>
          <cell r="I21040" t="str">
            <v>No</v>
          </cell>
          <cell r="J21040" t="str">
            <v>NOS</v>
          </cell>
          <cell r="K21040" t="str">
            <v>WELDING</v>
          </cell>
          <cell r="L21040" t="str">
            <v>FAB</v>
          </cell>
        </row>
        <row r="21041">
          <cell r="A21041">
            <v>20103883</v>
          </cell>
          <cell r="B21041" t="str">
            <v>RC682 H80LT CURVILINEAR L SHP W733 X L733 X R355 SUS INNER RDY FOR PCT</v>
          </cell>
          <cell r="C21041">
            <v>0</v>
          </cell>
          <cell r="D21041">
            <v>451.77499999999998</v>
          </cell>
          <cell r="F21041">
            <v>506.72</v>
          </cell>
          <cell r="G21041" t="str">
            <v>\\ATI-SERVER\JILLP - Attachment\20103874 SP780 S2 CS Y SHP 1070X927 RDY FOR PCT.pdf</v>
          </cell>
          <cell r="I21041" t="str">
            <v>No</v>
          </cell>
          <cell r="J21041" t="str">
            <v>NOS</v>
          </cell>
          <cell r="K21041" t="str">
            <v>WELDING</v>
          </cell>
          <cell r="L21041" t="str">
            <v>FAB</v>
          </cell>
        </row>
        <row r="21042">
          <cell r="A21042">
            <v>20103882</v>
          </cell>
          <cell r="B21042" t="str">
            <v>RC682 H80LT CURVILINEAR L SHP W743 X L705 X R355 SUS INNER RDY FOR PCT</v>
          </cell>
          <cell r="C21042">
            <v>0</v>
          </cell>
          <cell r="D21042">
            <v>451.77</v>
          </cell>
          <cell r="F21042">
            <v>506.72</v>
          </cell>
          <cell r="G21042" t="str">
            <v>\\ATI-SERVER\JILLP - Attachment\20103874 SP780 S2 CS Y SHP 1070X927 RDY FOR PCT.pdf</v>
          </cell>
          <cell r="I21042" t="str">
            <v>No</v>
          </cell>
          <cell r="J21042" t="str">
            <v>NOS</v>
          </cell>
          <cell r="K21042" t="str">
            <v>WELDING</v>
          </cell>
          <cell r="L21042" t="str">
            <v>FAB</v>
          </cell>
        </row>
        <row r="21043">
          <cell r="A21043">
            <v>20103881</v>
          </cell>
          <cell r="B21043" t="str">
            <v>RC682 H80LT CURVILINEAR L SHP W743 X L705 X R355 SUS OUTER RDY FOR PCT</v>
          </cell>
          <cell r="C21043">
            <v>0</v>
          </cell>
          <cell r="D21043">
            <v>472.9</v>
          </cell>
          <cell r="F21043">
            <v>530.86</v>
          </cell>
          <cell r="G21043" t="str">
            <v>\\ATI-SERVER\JILLP - Attachment\20103874 SP780 S2 CS Y SHP 1070X927 RDY FOR PCT.pdf</v>
          </cell>
          <cell r="I21043" t="str">
            <v>No</v>
          </cell>
          <cell r="J21043" t="str">
            <v>NOS</v>
          </cell>
          <cell r="K21043" t="str">
            <v>WELDING</v>
          </cell>
          <cell r="L21043" t="str">
            <v>FAB</v>
          </cell>
        </row>
        <row r="21044">
          <cell r="A21044">
            <v>20103880</v>
          </cell>
          <cell r="B21044" t="str">
            <v>RC682 H80LT CURVILINEAR L SHP W813 X L603 X R190 SUS INNER RDY FOR PCT</v>
          </cell>
          <cell r="C21044">
            <v>0</v>
          </cell>
          <cell r="D21044">
            <v>451.77</v>
          </cell>
          <cell r="F21044">
            <v>506.72</v>
          </cell>
          <cell r="G21044" t="str">
            <v>\\ATI-SERVER\JILLP - Attachment\20103874 SP780 S2 CS Y SHP 1070X927 RDY FOR PCT.pdf</v>
          </cell>
          <cell r="I21044" t="str">
            <v>No</v>
          </cell>
          <cell r="J21044" t="str">
            <v>NOS</v>
          </cell>
          <cell r="K21044" t="str">
            <v>WELDING</v>
          </cell>
          <cell r="L21044" t="str">
            <v>FAB</v>
          </cell>
        </row>
        <row r="21045">
          <cell r="A21045">
            <v>20103879</v>
          </cell>
          <cell r="B21045" t="str">
            <v>RC682 H80LT CURVILINEAR L SHP W813 X L603 X R190 SUS OUTER RDY FOR PCT</v>
          </cell>
          <cell r="C21045">
            <v>0</v>
          </cell>
          <cell r="D21045">
            <v>472.9</v>
          </cell>
          <cell r="F21045">
            <v>444.89</v>
          </cell>
          <cell r="G21045" t="str">
            <v>\\ATI-SERVER\JILLP - Attachment\20103874 SP780 S2 CS Y SHP 1070X927 RDY FOR PCT.pdf</v>
          </cell>
          <cell r="I21045" t="str">
            <v>No</v>
          </cell>
          <cell r="J21045" t="str">
            <v>NOS</v>
          </cell>
          <cell r="K21045" t="str">
            <v>WELDING</v>
          </cell>
          <cell r="L21045" t="str">
            <v>FAB</v>
          </cell>
        </row>
        <row r="21046">
          <cell r="A21046">
            <v>20103878</v>
          </cell>
          <cell r="B21046" t="str">
            <v>RC682 H80LT CURVILINEAR L SHP W701 X L701 X R200 SUS OUTER RDY FOR PCT</v>
          </cell>
          <cell r="C21046">
            <v>0</v>
          </cell>
          <cell r="D21046">
            <v>472.9</v>
          </cell>
          <cell r="F21046">
            <v>444.89</v>
          </cell>
          <cell r="G21046" t="str">
            <v>\\ATI-SERVER\JILLP - Attachment\20103874 SP780 S2 CS Y SHP 1070X927 RDY FOR PCT.pdf</v>
          </cell>
          <cell r="I21046" t="str">
            <v>No</v>
          </cell>
          <cell r="J21046" t="str">
            <v>NOS</v>
          </cell>
          <cell r="K21046" t="str">
            <v>WELDING</v>
          </cell>
          <cell r="L21046" t="str">
            <v>FAB</v>
          </cell>
        </row>
        <row r="21047">
          <cell r="A21047">
            <v>20103877</v>
          </cell>
          <cell r="B21047" t="str">
            <v>RC682 H80LT CURVILINEAR L SHP W701 X L701 X R200 SUS INNER RDY FOR PCT</v>
          </cell>
          <cell r="C21047">
            <v>0</v>
          </cell>
          <cell r="D21047">
            <v>472.9</v>
          </cell>
          <cell r="F21047">
            <v>420.76</v>
          </cell>
          <cell r="G21047" t="str">
            <v>\\ATI-SERVER\JILLP - Attachment\20103874 SP780 S2 CS Y SHP 1070X927 RDY FOR PCT.pdf</v>
          </cell>
          <cell r="I21047" t="str">
            <v>No</v>
          </cell>
          <cell r="J21047" t="str">
            <v>NOS</v>
          </cell>
          <cell r="K21047" t="str">
            <v>WELDING</v>
          </cell>
          <cell r="L21047" t="str">
            <v>FAB</v>
          </cell>
        </row>
        <row r="21048">
          <cell r="A21048">
            <v>20103876</v>
          </cell>
          <cell r="B21048" t="str">
            <v>SP682 H80LT CURVILINEAR C SHP W574 X L1019 X R200 SUS OUTER RDY FOR PCT</v>
          </cell>
          <cell r="C21048">
            <v>0</v>
          </cell>
          <cell r="D21048">
            <v>449.04199999999997</v>
          </cell>
          <cell r="F21048">
            <v>673.52</v>
          </cell>
          <cell r="G21048" t="str">
            <v>\\ATI-SERVER\JILLP - Attachment\20103874 SP780 S2 CS Y SHP 1070X927 RDY FOR PCT.pdf</v>
          </cell>
          <cell r="I21048" t="str">
            <v>No</v>
          </cell>
          <cell r="J21048" t="str">
            <v>NOS</v>
          </cell>
          <cell r="K21048" t="str">
            <v>WELDING</v>
          </cell>
          <cell r="L21048" t="str">
            <v>FAB</v>
          </cell>
        </row>
        <row r="21049">
          <cell r="A21049">
            <v>20103875</v>
          </cell>
          <cell r="B21049" t="str">
            <v>SP682 H80LT CURVILINEAR C SHP W574 X L1019 X R200 SUS INNER RDY FOR PCT</v>
          </cell>
          <cell r="C21049">
            <v>0</v>
          </cell>
          <cell r="D21049">
            <v>449.04329999999999</v>
          </cell>
          <cell r="F21049">
            <v>625.25</v>
          </cell>
          <cell r="G21049" t="str">
            <v>\\ATI-SERVER\JILLP - Attachment\20103874 SP780 S2 CS Y SHP 1070X927 RDY FOR PCT.pdf</v>
          </cell>
          <cell r="I21049" t="str">
            <v>No</v>
          </cell>
          <cell r="J21049" t="str">
            <v>NOS</v>
          </cell>
          <cell r="K21049" t="str">
            <v>WELDING</v>
          </cell>
          <cell r="L21049" t="str">
            <v>FAB</v>
          </cell>
        </row>
        <row r="21050">
          <cell r="A21050">
            <v>20103874</v>
          </cell>
          <cell r="B21050" t="str">
            <v>SP780 S2 CS Y SHP 1070X927 RDY FOR PCT</v>
          </cell>
          <cell r="C21050">
            <v>0</v>
          </cell>
          <cell r="D21050">
            <v>1103.6093000000001</v>
          </cell>
          <cell r="F21050">
            <v>521.22</v>
          </cell>
          <cell r="G21050" t="str">
            <v>\\ati-server\JILLP - Attachment\20103874 SP780 S2 CS Y SHP 1070X927 RDY FOR PCT (1).pdf</v>
          </cell>
          <cell r="H21050">
            <v>135717</v>
          </cell>
          <cell r="I21050" t="str">
            <v>No</v>
          </cell>
          <cell r="J21050" t="str">
            <v>NOS</v>
          </cell>
          <cell r="K21050" t="str">
            <v>WELDING</v>
          </cell>
          <cell r="L21050" t="str">
            <v>FAB</v>
          </cell>
        </row>
        <row r="21051">
          <cell r="A21051">
            <v>20103873</v>
          </cell>
          <cell r="B21051" t="str">
            <v>SP780 S2 CS T SHP 640X598 RDY FOR PCT</v>
          </cell>
          <cell r="C21051">
            <v>0</v>
          </cell>
          <cell r="D21051">
            <v>1142.7850000000001</v>
          </cell>
          <cell r="G21051" t="str">
            <v>\\ati-server\JILLP - Attachment\20103873 SP780 S2 CS T SHP 640X598 RDY FOR PCT.pdf</v>
          </cell>
          <cell r="H21051">
            <v>135713</v>
          </cell>
          <cell r="I21051" t="str">
            <v>No</v>
          </cell>
          <cell r="J21051" t="str">
            <v>NOS</v>
          </cell>
          <cell r="K21051" t="str">
            <v>WELDING</v>
          </cell>
          <cell r="L21051" t="str">
            <v>FAB</v>
          </cell>
        </row>
        <row r="21052">
          <cell r="A21052">
            <v>20103872</v>
          </cell>
          <cell r="B21052" t="str">
            <v>SP780 S2 CS V SHP L1024W273 WELDED RDY FOR PCT</v>
          </cell>
          <cell r="C21052">
            <v>0</v>
          </cell>
          <cell r="D21052">
            <v>518.20830000000001</v>
          </cell>
          <cell r="G21052" t="str">
            <v>\\ati-server\JILLP - Attachment\20103872 SP780 S2 CS V SHP 1070X927 WELDED RDY FOR PCT (1).pdf</v>
          </cell>
          <cell r="H21052">
            <v>136197</v>
          </cell>
          <cell r="I21052" t="str">
            <v>No</v>
          </cell>
          <cell r="J21052" t="str">
            <v>NOS</v>
          </cell>
          <cell r="K21052" t="str">
            <v>WELDING</v>
          </cell>
          <cell r="L21052" t="str">
            <v>FAB</v>
          </cell>
        </row>
        <row r="21053">
          <cell r="A21053">
            <v>20103871</v>
          </cell>
          <cell r="B21053" t="str">
            <v>SP682 H80LT CURVILINEAR L SHP W860 X L828 X ARCL314 X R200 SUS INNER RDY FOR PCT</v>
          </cell>
          <cell r="C21053">
            <v>0</v>
          </cell>
          <cell r="D21053">
            <v>485.60079999999999</v>
          </cell>
          <cell r="G21053" t="str">
            <v>\\ATI-SERVER\JILLP - Attachment\SP780S2 SN 400MM Outer profile.pdf</v>
          </cell>
          <cell r="I21053" t="str">
            <v>No</v>
          </cell>
          <cell r="J21053" t="str">
            <v>NOS</v>
          </cell>
          <cell r="K21053" t="str">
            <v>WELDING</v>
          </cell>
          <cell r="L21053" t="str">
            <v>FAB</v>
          </cell>
        </row>
        <row r="21054">
          <cell r="A21054">
            <v>20103870</v>
          </cell>
          <cell r="B21054" t="str">
            <v>SP682 H80LT CURVILINEAR L SHP W860 X L860 X ARCL558 X R355 SUS OUTER RDY FOR PCT</v>
          </cell>
          <cell r="C21054">
            <v>0</v>
          </cell>
          <cell r="D21054">
            <v>485.60079999999999</v>
          </cell>
          <cell r="G21054" t="str">
            <v>\\ATI-SERVER\JILLP - Attachment\SP780S2 SN 400MM Outer profile.pdf</v>
          </cell>
          <cell r="I21054" t="str">
            <v>No</v>
          </cell>
          <cell r="J21054" t="str">
            <v>NOS</v>
          </cell>
          <cell r="K21054" t="str">
            <v>WELDING</v>
          </cell>
          <cell r="L21054" t="str">
            <v>FAB</v>
          </cell>
        </row>
        <row r="21055">
          <cell r="A21055">
            <v>20103869</v>
          </cell>
          <cell r="B21055" t="str">
            <v>SP682 H80LT CURVILINEAR L SHP W828 X L828 X ARCL314 X R200 SUS INNER RDY FOR PCT</v>
          </cell>
          <cell r="C21055">
            <v>0</v>
          </cell>
          <cell r="D21055">
            <v>604.30999999999995</v>
          </cell>
          <cell r="F21055">
            <v>533.79999999999995</v>
          </cell>
          <cell r="G21055" t="str">
            <v>\\ATI-SERVER\JILLP - Attachment\SP780S2 SN 400MM Outer profile.pdf</v>
          </cell>
          <cell r="I21055" t="str">
            <v>No</v>
          </cell>
          <cell r="J21055" t="str">
            <v>NOS</v>
          </cell>
          <cell r="K21055" t="str">
            <v>WELDING</v>
          </cell>
          <cell r="L21055" t="str">
            <v>FAB</v>
          </cell>
        </row>
        <row r="21056">
          <cell r="A21056">
            <v>20103868</v>
          </cell>
          <cell r="B21056" t="str">
            <v>SP682 H80LT CURVILINEAR L SHP W828 X L828 X ARCL314 X R200 SUS OUTER RDY FOR PCT</v>
          </cell>
          <cell r="C21056">
            <v>4</v>
          </cell>
          <cell r="D21056">
            <v>604.30999999999995</v>
          </cell>
          <cell r="F21056">
            <v>533.79999999999995</v>
          </cell>
          <cell r="G21056" t="str">
            <v>\\ATI-SERVER\JILLP - Attachment\SP780S2 SN 400MM Outer profile.pdf</v>
          </cell>
          <cell r="I21056" t="str">
            <v>No</v>
          </cell>
          <cell r="J21056" t="str">
            <v>NOS</v>
          </cell>
          <cell r="K21056" t="str">
            <v>WELDING</v>
          </cell>
          <cell r="L21056" t="str">
            <v>FAB</v>
          </cell>
        </row>
        <row r="21057">
          <cell r="A21057">
            <v>20103867</v>
          </cell>
          <cell r="B21057" t="str">
            <v>SP682 H80LT CURVILINEAR ARCL1417 X R2255MM SUS OUTER RDY FOR PCT</v>
          </cell>
          <cell r="C21057">
            <v>0</v>
          </cell>
          <cell r="D21057">
            <v>480.72640000000001</v>
          </cell>
          <cell r="F21057">
            <v>470.05</v>
          </cell>
          <cell r="G21057" t="str">
            <v>\\ATI-SERVER\JILLP - Attachment\SP780S2 SN 400MM Outer profile.pdf</v>
          </cell>
          <cell r="I21057" t="str">
            <v>No</v>
          </cell>
          <cell r="J21057" t="str">
            <v>NOS</v>
          </cell>
          <cell r="K21057" t="str">
            <v>WELDING</v>
          </cell>
          <cell r="L21057" t="str">
            <v>FAB</v>
          </cell>
        </row>
        <row r="21058">
          <cell r="A21058">
            <v>20103866</v>
          </cell>
          <cell r="B21058" t="str">
            <v>SP682 H80LT CURVILINEAR ARCL1417 X R2255MM SUS INNER RDY FOR PCT</v>
          </cell>
          <cell r="C21058">
            <v>0</v>
          </cell>
          <cell r="D21058">
            <v>480.72640000000001</v>
          </cell>
          <cell r="F21058">
            <v>470.05</v>
          </cell>
          <cell r="G21058" t="str">
            <v>\\ATI-SERVER\JILLP - Attachment\SP780S2 SN 400MM Outer profile.pdf</v>
          </cell>
          <cell r="I21058" t="str">
            <v>No</v>
          </cell>
          <cell r="J21058" t="str">
            <v>NOS</v>
          </cell>
          <cell r="K21058" t="str">
            <v>WELDING</v>
          </cell>
          <cell r="L21058" t="str">
            <v>FAB</v>
          </cell>
        </row>
        <row r="21059">
          <cell r="A21059">
            <v>20103865</v>
          </cell>
          <cell r="B21059" t="str">
            <v>SP682 H80LT CURVILINEAR ARCL1922 X R3630MM SUS OUTER RDY FOR PCT</v>
          </cell>
          <cell r="C21059">
            <v>0</v>
          </cell>
          <cell r="D21059">
            <v>480.72640000000001</v>
          </cell>
          <cell r="F21059">
            <v>650.74</v>
          </cell>
          <cell r="G21059" t="str">
            <v>\\ATI-SERVER\JILLP - Attachment\SP780S2 SN 400MM Outer profile.pdf</v>
          </cell>
          <cell r="I21059" t="str">
            <v>No</v>
          </cell>
          <cell r="J21059" t="str">
            <v>NOS</v>
          </cell>
          <cell r="K21059" t="str">
            <v>WELDING</v>
          </cell>
          <cell r="L21059" t="str">
            <v>FAB</v>
          </cell>
        </row>
        <row r="21060">
          <cell r="A21060">
            <v>20103864</v>
          </cell>
          <cell r="B21060" t="str">
            <v>SP682 H80LT CURVILINEAR ARCL1922 X R3630MM SUS INNER RDY FOR PCT</v>
          </cell>
          <cell r="C21060">
            <v>0</v>
          </cell>
          <cell r="D21060">
            <v>480.72640000000001</v>
          </cell>
          <cell r="F21060">
            <v>642.6</v>
          </cell>
          <cell r="G21060" t="str">
            <v>\\ATI-SERVER\JILLP - Attachment\SP780S2 SN 400MM Outer profile.pdf</v>
          </cell>
          <cell r="I21060" t="str">
            <v>No</v>
          </cell>
          <cell r="J21060" t="str">
            <v>NOS</v>
          </cell>
          <cell r="K21060" t="str">
            <v>WELDING</v>
          </cell>
          <cell r="L21060" t="str">
            <v>FAB</v>
          </cell>
        </row>
        <row r="21061">
          <cell r="A21061">
            <v>20103863</v>
          </cell>
          <cell r="B21061" t="str">
            <v>SP682 H80LT CURVILINEAR ARCL1794 X R3630MM SUS OUTER RDY FOR PCT</v>
          </cell>
          <cell r="C21061">
            <v>0</v>
          </cell>
          <cell r="D21061">
            <v>463.26560000000001</v>
          </cell>
          <cell r="F21061">
            <v>607.45000000000005</v>
          </cell>
          <cell r="G21061" t="str">
            <v>\\ATI-SERVER\JILLP - Attachment\SP780S2 SN 400MM Outer profile.pdf</v>
          </cell>
          <cell r="I21061" t="str">
            <v>No</v>
          </cell>
          <cell r="J21061" t="str">
            <v>NOS</v>
          </cell>
          <cell r="K21061" t="str">
            <v>WELDING</v>
          </cell>
          <cell r="L21061" t="str">
            <v>FAB</v>
          </cell>
        </row>
        <row r="21062">
          <cell r="A21062">
            <v>20103862</v>
          </cell>
          <cell r="B21062" t="str">
            <v>SP682 H80LT CURVILINEAR ARCL1794 X R3630MM SUS INNER RDY FOR PCT</v>
          </cell>
          <cell r="C21062">
            <v>0</v>
          </cell>
          <cell r="D21062">
            <v>449.04329999999999</v>
          </cell>
          <cell r="F21062">
            <v>599.85</v>
          </cell>
          <cell r="G21062" t="str">
            <v>\\ATI-SERVER\JILLP - Attachment\SP780S2 SN 400MM Outer profile.pdf</v>
          </cell>
          <cell r="I21062" t="str">
            <v>No</v>
          </cell>
          <cell r="J21062" t="str">
            <v>NOS</v>
          </cell>
          <cell r="K21062" t="str">
            <v>WELDING</v>
          </cell>
          <cell r="L21062" t="str">
            <v>FAB</v>
          </cell>
        </row>
        <row r="21063">
          <cell r="A21063">
            <v>20103861</v>
          </cell>
          <cell r="B21063" t="str">
            <v>SP682 H80LT CURVILINEAR ARCL1418 X R4965MM SUS INNER RDY FOR PCT</v>
          </cell>
          <cell r="C21063">
            <v>0</v>
          </cell>
          <cell r="D21063">
            <v>449.0428</v>
          </cell>
          <cell r="F21063">
            <v>475.97</v>
          </cell>
          <cell r="G21063" t="str">
            <v>\\ATI-SERVER\JILLP - Attachment\SP780S2 SN 400MM Outer profile.pdf</v>
          </cell>
          <cell r="I21063" t="str">
            <v>No</v>
          </cell>
          <cell r="J21063" t="str">
            <v>NOS</v>
          </cell>
          <cell r="K21063" t="str">
            <v>WELDING</v>
          </cell>
          <cell r="L21063" t="str">
            <v>FAB</v>
          </cell>
        </row>
        <row r="21064">
          <cell r="A21064">
            <v>20103860</v>
          </cell>
          <cell r="B21064" t="str">
            <v>SP682 H80LT CURVILINEAR ARCL1418XR4965MM SUS OUTER RDY FOR PCT</v>
          </cell>
          <cell r="C21064">
            <v>0</v>
          </cell>
          <cell r="D21064">
            <v>449.0428</v>
          </cell>
          <cell r="F21064">
            <v>480.36</v>
          </cell>
          <cell r="G21064" t="str">
            <v>\\ATI-SERVER\JILLP - Attachment\SP780S2 SN 400MM Outer profile.pdf</v>
          </cell>
          <cell r="I21064" t="str">
            <v>No</v>
          </cell>
          <cell r="J21064" t="str">
            <v>NOS</v>
          </cell>
          <cell r="K21064" t="str">
            <v>WELDING</v>
          </cell>
          <cell r="L21064" t="str">
            <v>FAB</v>
          </cell>
        </row>
        <row r="21065">
          <cell r="A21065">
            <v>20103859</v>
          </cell>
          <cell r="B21065" t="str">
            <v>SP682 H80LT CURVILINEAR LL L SHP W525 X L545MM SUS INNER RDY FOR PCT</v>
          </cell>
          <cell r="C21065">
            <v>3</v>
          </cell>
          <cell r="D21065">
            <v>557.72670000000005</v>
          </cell>
          <cell r="F21065">
            <v>363.12</v>
          </cell>
          <cell r="G21065" t="str">
            <v>\\ATI-SERVER\JILLP - Attachment\SP780S2 SN 400MM Outer profile.pdf</v>
          </cell>
          <cell r="I21065" t="str">
            <v>No</v>
          </cell>
          <cell r="J21065" t="str">
            <v>NOS</v>
          </cell>
          <cell r="K21065" t="str">
            <v>WELDING</v>
          </cell>
          <cell r="L21065" t="str">
            <v>FAB</v>
          </cell>
        </row>
        <row r="21066">
          <cell r="A21066">
            <v>20103858</v>
          </cell>
          <cell r="B21066" t="str">
            <v>SP682 H80LT CURVILINEAR LL L SHP  W525 X L545MM SUS OUTER RDY FOR PCT</v>
          </cell>
          <cell r="C21066">
            <v>3</v>
          </cell>
          <cell r="D21066">
            <v>557.72670000000005</v>
          </cell>
          <cell r="F21066">
            <v>363.12</v>
          </cell>
          <cell r="G21066" t="str">
            <v>\\ATI-SERVER\JILLP - Attachment\SP780S2 SN 400MM Outer profile.pdf</v>
          </cell>
          <cell r="I21066" t="str">
            <v>No</v>
          </cell>
          <cell r="J21066" t="str">
            <v>NOS</v>
          </cell>
          <cell r="K21066" t="str">
            <v>WELDING</v>
          </cell>
          <cell r="L21066" t="str">
            <v>FAB</v>
          </cell>
        </row>
        <row r="21067">
          <cell r="A21067">
            <v>20103857</v>
          </cell>
          <cell r="B21067" t="str">
            <v>SP682 H80LT CURVILINEAR LR L SHP W525 X L545MM SUS INNER RDY FOR PCT</v>
          </cell>
          <cell r="C21067">
            <v>2</v>
          </cell>
          <cell r="D21067">
            <v>557.72500000000002</v>
          </cell>
          <cell r="F21067">
            <v>330.52</v>
          </cell>
          <cell r="G21067" t="str">
            <v>\\ATI-SERVER\JILLP - Attachment\SP780S2 SN 400MM Outer profile.pdf</v>
          </cell>
          <cell r="I21067" t="str">
            <v>No</v>
          </cell>
          <cell r="J21067" t="str">
            <v>NOS</v>
          </cell>
          <cell r="K21067" t="str">
            <v>WELDING</v>
          </cell>
          <cell r="L21067" t="str">
            <v>FAB</v>
          </cell>
        </row>
        <row r="21068">
          <cell r="A21068">
            <v>20103856</v>
          </cell>
          <cell r="B21068" t="str">
            <v>SP682 H80LT CURVILINEAR LR L SHP W525 X L545MM SUS OUTER RDY FOR PCT</v>
          </cell>
          <cell r="C21068">
            <v>2</v>
          </cell>
          <cell r="D21068">
            <v>557.72500000000002</v>
          </cell>
          <cell r="F21068">
            <v>361.25</v>
          </cell>
          <cell r="G21068" t="str">
            <v>\\ATI-SERVER\JILLP - Attachment\SP780S2 SN 400MM Outer profile.pdf</v>
          </cell>
          <cell r="I21068" t="str">
            <v>No</v>
          </cell>
          <cell r="J21068" t="str">
            <v>NOS</v>
          </cell>
          <cell r="K21068" t="str">
            <v>WELDING</v>
          </cell>
          <cell r="L21068" t="str">
            <v>FAB</v>
          </cell>
        </row>
        <row r="21069">
          <cell r="A21069">
            <v>20103855</v>
          </cell>
          <cell r="B21069" t="str">
            <v>SP682 H35 DNR 600MM INNER RING EX RDY FOR PCT</v>
          </cell>
          <cell r="C21069">
            <v>0</v>
          </cell>
          <cell r="D21069">
            <v>248.95</v>
          </cell>
          <cell r="F21069">
            <v>381.76</v>
          </cell>
          <cell r="G21069" t="str">
            <v>\\ATI-SERVER\JILLP - Attachment\SP780S2 SN 400MM Outer profile.pdf</v>
          </cell>
          <cell r="I21069" t="str">
            <v>No</v>
          </cell>
          <cell r="J21069" t="str">
            <v>NOS</v>
          </cell>
          <cell r="K21069" t="str">
            <v>WELDING</v>
          </cell>
          <cell r="L21069" t="str">
            <v>FAB</v>
          </cell>
        </row>
        <row r="21070">
          <cell r="A21070">
            <v>20103854</v>
          </cell>
          <cell r="B21070" t="str">
            <v>SP682 H35 DNR 600MM OUTER RING EX RDY FOR PCT</v>
          </cell>
          <cell r="C21070">
            <v>0</v>
          </cell>
          <cell r="D21070">
            <v>248.95</v>
          </cell>
          <cell r="F21070">
            <v>381.76</v>
          </cell>
          <cell r="G21070" t="str">
            <v>\\ATI-SERVER\JILLP - Attachment\SP780S2 SN 400MM Outer profile.pdf</v>
          </cell>
          <cell r="I21070" t="str">
            <v>No</v>
          </cell>
          <cell r="J21070" t="str">
            <v>NOS</v>
          </cell>
          <cell r="K21070" t="str">
            <v>WELDING</v>
          </cell>
          <cell r="L21070" t="str">
            <v>FAB</v>
          </cell>
        </row>
        <row r="21071">
          <cell r="A21071">
            <v>20103853</v>
          </cell>
          <cell r="B21071" t="str">
            <v>SP682 H35 FGR 600MM RING EX RDY FOR PCT</v>
          </cell>
          <cell r="C21071">
            <v>0</v>
          </cell>
          <cell r="D21071">
            <v>248.95</v>
          </cell>
          <cell r="F21071">
            <v>381.76</v>
          </cell>
          <cell r="G21071" t="str">
            <v>\\ATI-SERVER\JILLP - Attachment\SP780S2 SN 400MM Outer profile.pdf</v>
          </cell>
          <cell r="I21071" t="str">
            <v>No</v>
          </cell>
          <cell r="J21071" t="str">
            <v>NOS</v>
          </cell>
          <cell r="K21071" t="str">
            <v>WELDING</v>
          </cell>
          <cell r="L21071" t="str">
            <v>FAB</v>
          </cell>
        </row>
        <row r="21072">
          <cell r="A21072">
            <v>20103852</v>
          </cell>
          <cell r="B21072" t="str">
            <v>SP682 H35 FGR 400MM RING EX RDY FOR PCT</v>
          </cell>
          <cell r="C21072">
            <v>0</v>
          </cell>
          <cell r="D21072">
            <v>248.95</v>
          </cell>
          <cell r="F21072">
            <v>381.76</v>
          </cell>
          <cell r="G21072" t="str">
            <v>\\ATI-SERVER\JILLP - Attachment\SP780S2 SN 400MM Outer profile.pdf</v>
          </cell>
          <cell r="I21072" t="str">
            <v>No</v>
          </cell>
          <cell r="J21072" t="str">
            <v>NOS</v>
          </cell>
          <cell r="K21072" t="str">
            <v>WELDING</v>
          </cell>
          <cell r="L21072" t="str">
            <v>FAB</v>
          </cell>
        </row>
        <row r="21073">
          <cell r="A21073">
            <v>20103851</v>
          </cell>
          <cell r="B21073" t="str">
            <v>RC682 H80LT CURVILINEAR LR L SHP W1010 X L426 X R625MM REC INNER RDY FOR PCT</v>
          </cell>
          <cell r="C21073">
            <v>0</v>
          </cell>
          <cell r="D21073">
            <v>451.77</v>
          </cell>
          <cell r="F21073">
            <v>381.76</v>
          </cell>
          <cell r="G21073" t="str">
            <v>\\ATI-SERVER\JILLP - Attachment\SP780S2 SN 400MM Outer profile.pdf</v>
          </cell>
          <cell r="I21073" t="str">
            <v>No</v>
          </cell>
          <cell r="J21073" t="str">
            <v>NOS</v>
          </cell>
          <cell r="K21073" t="str">
            <v>WELDING</v>
          </cell>
          <cell r="L21073" t="str">
            <v>FAB</v>
          </cell>
        </row>
        <row r="21074">
          <cell r="A21074">
            <v>20103850</v>
          </cell>
          <cell r="B21074" t="str">
            <v>RC682 H80LT CURVILINEAR LR L SHP W1010 X L426 X R625MM REC OUTER RDY FOR PCT</v>
          </cell>
          <cell r="C21074">
            <v>0</v>
          </cell>
          <cell r="D21074">
            <v>451.77</v>
          </cell>
          <cell r="F21074">
            <v>400.44</v>
          </cell>
          <cell r="G21074" t="str">
            <v>\\ATI-SERVER\JILLP - Attachment\SP780S2 SN 400MM Outer profile.pdf</v>
          </cell>
          <cell r="I21074" t="str">
            <v>No</v>
          </cell>
          <cell r="J21074" t="str">
            <v>NOS</v>
          </cell>
          <cell r="K21074" t="str">
            <v>WELDING</v>
          </cell>
          <cell r="L21074" t="str">
            <v>FAB</v>
          </cell>
        </row>
        <row r="21075">
          <cell r="A21075">
            <v>20103849</v>
          </cell>
          <cell r="B21075" t="str">
            <v>RC682 H80LT CURVILINEAR LL L SHP W1010 X L426 X R625MM REC INNER RDY FOR PCT</v>
          </cell>
          <cell r="C21075">
            <v>0</v>
          </cell>
          <cell r="D21075">
            <v>451.77</v>
          </cell>
          <cell r="F21075">
            <v>381.76</v>
          </cell>
          <cell r="G21075" t="str">
            <v>\\ATI-SERVER\JILLP - Attachment\SP780S2 SN 400MM Outer profile.pdf</v>
          </cell>
          <cell r="I21075" t="str">
            <v>No</v>
          </cell>
          <cell r="J21075" t="str">
            <v>NOS</v>
          </cell>
          <cell r="K21075" t="str">
            <v>WELDING</v>
          </cell>
          <cell r="L21075" t="str">
            <v>FAB</v>
          </cell>
        </row>
        <row r="21076">
          <cell r="A21076">
            <v>20103848</v>
          </cell>
          <cell r="B21076" t="str">
            <v>RC682 H80LT CURVILINEAR LL L SHP W1010 X L426 X R625MM REC OUTER RDY FOR PCT</v>
          </cell>
          <cell r="C21076">
            <v>0</v>
          </cell>
          <cell r="D21076">
            <v>451.77</v>
          </cell>
          <cell r="F21076">
            <v>400.44</v>
          </cell>
          <cell r="G21076" t="str">
            <v>\\ATI-SERVER\JILLP - Attachment\SP780S2 SN 400MM Outer profile.pdf</v>
          </cell>
          <cell r="I21076" t="str">
            <v>No</v>
          </cell>
          <cell r="J21076" t="str">
            <v>NOS</v>
          </cell>
          <cell r="K21076" t="str">
            <v>WELDING</v>
          </cell>
          <cell r="L21076" t="str">
            <v>FAB</v>
          </cell>
        </row>
        <row r="21077">
          <cell r="A21077">
            <v>20103847</v>
          </cell>
          <cell r="B21077" t="str">
            <v>SP780 S2 SN TRIANGLE 400MM RDY FOR PCT</v>
          </cell>
          <cell r="C21077">
            <v>0</v>
          </cell>
          <cell r="D21077">
            <v>977.91499999999996</v>
          </cell>
          <cell r="G21077" t="str">
            <v>\\ati-server\JILLP - Attachment\SP780S2 SN 400MM Outer profile.pdf</v>
          </cell>
          <cell r="H21077">
            <v>133960</v>
          </cell>
          <cell r="I21077" t="str">
            <v>No</v>
          </cell>
          <cell r="J21077" t="str">
            <v>NOS</v>
          </cell>
          <cell r="K21077" t="str">
            <v>WELDING</v>
          </cell>
          <cell r="L21077" t="str">
            <v>FAB</v>
          </cell>
        </row>
        <row r="21078">
          <cell r="A21078">
            <v>20103846</v>
          </cell>
          <cell r="B21078" t="str">
            <v>SP682 H80LT CURVILINEAR S SHP L726 X W504 X R190 SUS OUTER RDY FOR PCT</v>
          </cell>
          <cell r="C21078">
            <v>0</v>
          </cell>
          <cell r="D21078">
            <v>604.30999999999995</v>
          </cell>
          <cell r="G21078" t="str">
            <v>\\ATI-SERVER\JILLP - Attachment\SP780S2 Star part SHP.pdf</v>
          </cell>
          <cell r="I21078" t="str">
            <v>No</v>
          </cell>
          <cell r="J21078" t="str">
            <v>NOS</v>
          </cell>
          <cell r="K21078" t="str">
            <v>WELDING</v>
          </cell>
          <cell r="L21078" t="str">
            <v>FAB</v>
          </cell>
        </row>
        <row r="21079">
          <cell r="A21079">
            <v>20103845</v>
          </cell>
          <cell r="B21079" t="str">
            <v>SP682 H80LT CURVILINEAR S SHP L726 X W504 X R190 SUS INNER RDY FOR PCT</v>
          </cell>
          <cell r="C21079">
            <v>0</v>
          </cell>
          <cell r="D21079">
            <v>604.30999999999995</v>
          </cell>
          <cell r="G21079" t="str">
            <v>\\ATI-SERVER\JILLP - Attachment\SP780S2 Star part SHP.pdf</v>
          </cell>
          <cell r="I21079" t="str">
            <v>No</v>
          </cell>
          <cell r="J21079" t="str">
            <v>NOS</v>
          </cell>
          <cell r="K21079" t="str">
            <v>WELDING</v>
          </cell>
          <cell r="L21079" t="str">
            <v>FAB</v>
          </cell>
        </row>
        <row r="21080">
          <cell r="A21080">
            <v>20103844</v>
          </cell>
          <cell r="B21080" t="str">
            <v>RC682 H80LT CURVILINEAR S SHP L726 X W504 X R190 REC OUTER RDY FOR PCT</v>
          </cell>
          <cell r="C21080">
            <v>0</v>
          </cell>
          <cell r="D21080">
            <v>661.65</v>
          </cell>
          <cell r="G21080" t="str">
            <v>\\ATI-SERVER\JILLP - Attachment\SP780S2 Star part SHP.pdf</v>
          </cell>
          <cell r="I21080" t="str">
            <v>No</v>
          </cell>
          <cell r="J21080" t="str">
            <v>NOS</v>
          </cell>
          <cell r="K21080" t="str">
            <v>WELDING</v>
          </cell>
          <cell r="L21080" t="str">
            <v>FAB</v>
          </cell>
        </row>
        <row r="21081">
          <cell r="A21081">
            <v>20103843</v>
          </cell>
          <cell r="B21081" t="str">
            <v>RC682 H80LT CURVILINEAR S SHP L726 X W504 X R190 REC INNER RDY FOR PCT</v>
          </cell>
          <cell r="C21081">
            <v>0</v>
          </cell>
          <cell r="D21081">
            <v>661.65</v>
          </cell>
          <cell r="G21081" t="str">
            <v>\\ATI-SERVER\JILLP - Attachment\SP780S2 Star part SHP.pdf</v>
          </cell>
          <cell r="I21081" t="str">
            <v>No</v>
          </cell>
          <cell r="J21081" t="str">
            <v>NOS</v>
          </cell>
          <cell r="K21081" t="str">
            <v>WELDING</v>
          </cell>
          <cell r="L21081" t="str">
            <v>FAB</v>
          </cell>
        </row>
        <row r="21082">
          <cell r="A21082">
            <v>20103842</v>
          </cell>
          <cell r="B21082" t="str">
            <v>RC682 H80LT CURVILINEAR C SHP L1020 X W447 X ARCL314 X R200 REC OUTER RDY FOR PCT</v>
          </cell>
          <cell r="C21082">
            <v>2</v>
          </cell>
          <cell r="D21082">
            <v>451.77499999999998</v>
          </cell>
          <cell r="G21082" t="str">
            <v>\\ATI-SERVER\JILLP - Attachment\SP780S2 Star part SHP.pdf</v>
          </cell>
          <cell r="I21082" t="str">
            <v>No</v>
          </cell>
          <cell r="J21082" t="str">
            <v>NOS</v>
          </cell>
          <cell r="K21082" t="str">
            <v>WELDING</v>
          </cell>
          <cell r="L21082" t="str">
            <v>FAB</v>
          </cell>
        </row>
        <row r="21083">
          <cell r="A21083">
            <v>20103841</v>
          </cell>
          <cell r="B21083" t="str">
            <v>RC682 H80LT CURVILINEAR C SHP L1020 X W447 X ARCL314 X R200 REC INNER RDY FOR PCT</v>
          </cell>
          <cell r="C21083">
            <v>2</v>
          </cell>
          <cell r="D21083">
            <v>451.77499999999998</v>
          </cell>
          <cell r="G21083" t="str">
            <v>\\ATI-SERVER\JILLP - Attachment\SP780S2 Star part SHP.pdf</v>
          </cell>
          <cell r="I21083" t="str">
            <v>No</v>
          </cell>
          <cell r="J21083" t="str">
            <v>NOS</v>
          </cell>
          <cell r="K21083" t="str">
            <v>WELDING</v>
          </cell>
          <cell r="L21083" t="str">
            <v>FAB</v>
          </cell>
        </row>
        <row r="21084">
          <cell r="A21084">
            <v>20103840</v>
          </cell>
          <cell r="B21084" t="str">
            <v>SP682 H80LT CURVILINEAR L SHP W1152 X L1152 X ARCL785 X R500 OUTER SUS RDY FOR PCT</v>
          </cell>
          <cell r="C21084">
            <v>0</v>
          </cell>
          <cell r="D21084">
            <v>0</v>
          </cell>
          <cell r="G21084" t="str">
            <v>\\ATI-SERVER\JILLP - Attachment\SP780S2 Star part SHP.pdf</v>
          </cell>
          <cell r="I21084" t="str">
            <v>No</v>
          </cell>
          <cell r="J21084" t="str">
            <v>NOS</v>
          </cell>
          <cell r="K21084" t="str">
            <v>WELDING</v>
          </cell>
          <cell r="L21084" t="str">
            <v>FAB</v>
          </cell>
        </row>
        <row r="21085">
          <cell r="A21085">
            <v>20103839</v>
          </cell>
          <cell r="B21085" t="str">
            <v>SP682 H80LT CURVILINEAR L SHP W1152 X L1152 X ARCL785 X R500 INNER SUS RDY FOR PCT</v>
          </cell>
          <cell r="C21085">
            <v>0</v>
          </cell>
          <cell r="D21085">
            <v>0</v>
          </cell>
          <cell r="G21085" t="str">
            <v>\\ATI-SERVER\JILLP - Attachment\SP780S2 Star part SHP.pdf</v>
          </cell>
          <cell r="I21085" t="str">
            <v>No</v>
          </cell>
          <cell r="J21085" t="str">
            <v>NOS</v>
          </cell>
          <cell r="K21085" t="str">
            <v>WELDING</v>
          </cell>
          <cell r="L21085" t="str">
            <v>FAB</v>
          </cell>
        </row>
        <row r="21086">
          <cell r="A21086">
            <v>20103838</v>
          </cell>
          <cell r="B21086" t="str">
            <v>RC682 H80LT CURVILINEAR W50 X L2034  RDY FOR PCT</v>
          </cell>
          <cell r="C21086">
            <v>0</v>
          </cell>
          <cell r="D21086">
            <v>596.37249999999995</v>
          </cell>
          <cell r="F21086">
            <v>1586.52</v>
          </cell>
          <cell r="G21086" t="str">
            <v>\\ATI-SERVER\JILLP - Attachment\SP780S2 Star part SHP.pdf</v>
          </cell>
          <cell r="I21086" t="str">
            <v>No</v>
          </cell>
          <cell r="J21086" t="str">
            <v>NOS</v>
          </cell>
          <cell r="K21086" t="str">
            <v>WELDING</v>
          </cell>
          <cell r="L21086" t="str">
            <v>FAB</v>
          </cell>
        </row>
        <row r="21087">
          <cell r="A21087">
            <v>20103837</v>
          </cell>
          <cell r="B21087" t="str">
            <v>SP682 H80LT CURVILINEAR ARCL1276 X R8375 SUS OUTER RDY FOR PCT</v>
          </cell>
          <cell r="C21087">
            <v>0</v>
          </cell>
          <cell r="D21087">
            <v>449.04289999999997</v>
          </cell>
          <cell r="F21087">
            <v>432.51</v>
          </cell>
          <cell r="G21087" t="str">
            <v>\\ATI-SERVER\JILLP - Attachment\SP780S2 Star part SHP.pdf</v>
          </cell>
          <cell r="I21087" t="str">
            <v>No</v>
          </cell>
          <cell r="J21087" t="str">
            <v>NOS</v>
          </cell>
          <cell r="K21087" t="str">
            <v>WELDING</v>
          </cell>
          <cell r="L21087" t="str">
            <v>FAB</v>
          </cell>
        </row>
        <row r="21088">
          <cell r="A21088">
            <v>20103836</v>
          </cell>
          <cell r="B21088" t="str">
            <v>SP682 H80LT CURVILINEAR ARCL1276 X R8375 SUS INNER RDY FOR PCT</v>
          </cell>
          <cell r="C21088">
            <v>0</v>
          </cell>
          <cell r="D21088">
            <v>460.97210000000001</v>
          </cell>
          <cell r="F21088">
            <v>430.17</v>
          </cell>
          <cell r="G21088" t="str">
            <v>\\ATI-SERVER\JILLP - Attachment\SP780S2 Star part SHP.pdf</v>
          </cell>
          <cell r="I21088" t="str">
            <v>No</v>
          </cell>
          <cell r="J21088" t="str">
            <v>NOS</v>
          </cell>
          <cell r="K21088" t="str">
            <v>WELDING</v>
          </cell>
          <cell r="L21088" t="str">
            <v>FAB</v>
          </cell>
        </row>
        <row r="21089">
          <cell r="A21089">
            <v>20103835</v>
          </cell>
          <cell r="B21089" t="str">
            <v>SP682 H80LT CURVILINEAR ARCL1778 X R9725 SUS OUTER RDY FOR PCT</v>
          </cell>
          <cell r="C21089">
            <v>0</v>
          </cell>
          <cell r="D21089">
            <v>472.77690000000001</v>
          </cell>
          <cell r="F21089">
            <v>602.32000000000005</v>
          </cell>
          <cell r="G21089" t="str">
            <v>\\ATI-SERVER\JILLP - Attachment\SP780S2 Star part SHP.pdf</v>
          </cell>
          <cell r="I21089" t="str">
            <v>No</v>
          </cell>
          <cell r="J21089" t="str">
            <v>NOS</v>
          </cell>
          <cell r="K21089" t="str">
            <v>WELDING</v>
          </cell>
          <cell r="L21089" t="str">
            <v>FAB</v>
          </cell>
        </row>
        <row r="21090">
          <cell r="A21090">
            <v>20103834</v>
          </cell>
          <cell r="B21090" t="str">
            <v>SP682 H80LT CURVILINEAR ARCL1778 X R9725 SUS INNER RDY FOR PCT</v>
          </cell>
          <cell r="C21090">
            <v>0</v>
          </cell>
          <cell r="D21090">
            <v>472.77690000000001</v>
          </cell>
          <cell r="F21090">
            <v>599.51</v>
          </cell>
          <cell r="G21090" t="str">
            <v>\\ATI-SERVER\JILLP - Attachment\SP780S2 Star part SHP.pdf</v>
          </cell>
          <cell r="I21090" t="str">
            <v>No</v>
          </cell>
          <cell r="J21090" t="str">
            <v>NOS</v>
          </cell>
          <cell r="K21090" t="str">
            <v>WELDING</v>
          </cell>
          <cell r="L21090" t="str">
            <v>FAB</v>
          </cell>
        </row>
        <row r="21091">
          <cell r="A21091">
            <v>20103833</v>
          </cell>
          <cell r="B21091" t="str">
            <v>SP682 H80LT CURVILINEAR ARCL2043 X R7025 SUS INNER RDY FOR PCT</v>
          </cell>
          <cell r="C21091">
            <v>0</v>
          </cell>
          <cell r="D21091">
            <v>472.7765</v>
          </cell>
          <cell r="F21091">
            <v>687.41</v>
          </cell>
          <cell r="G21091" t="str">
            <v>\\ATI-SERVER\JILLP - Attachment\SP780S2 Star part SHP.pdf</v>
          </cell>
          <cell r="I21091" t="str">
            <v>No</v>
          </cell>
          <cell r="J21091" t="str">
            <v>NOS</v>
          </cell>
          <cell r="K21091" t="str">
            <v>WELDING</v>
          </cell>
          <cell r="L21091" t="str">
            <v>FAB</v>
          </cell>
        </row>
        <row r="21092">
          <cell r="A21092">
            <v>20103832</v>
          </cell>
          <cell r="B21092" t="str">
            <v>SP682 H80LT CURVILINEAR ARCL2043 X R7025 SUS OUTER RDY FOR PCT</v>
          </cell>
          <cell r="C21092">
            <v>0</v>
          </cell>
          <cell r="D21092">
            <v>472.7765</v>
          </cell>
          <cell r="F21092">
            <v>691.88</v>
          </cell>
          <cell r="G21092" t="str">
            <v>\\ATI-SERVER\JILLP - Attachment\SP780S2 Star part SHP.pdf</v>
          </cell>
          <cell r="I21092" t="str">
            <v>No</v>
          </cell>
          <cell r="J21092" t="str">
            <v>NOS</v>
          </cell>
          <cell r="K21092" t="str">
            <v>WELDING</v>
          </cell>
          <cell r="L21092" t="str">
            <v>FAB</v>
          </cell>
        </row>
        <row r="21093">
          <cell r="A21093">
            <v>20103831</v>
          </cell>
          <cell r="B21093" t="str">
            <v>SP682 H80LT CURVILINEAR ARCL2040 X R11075 SUS OUTER RDY FOR PCT</v>
          </cell>
          <cell r="C21093">
            <v>0</v>
          </cell>
          <cell r="D21093">
            <v>472.77690000000001</v>
          </cell>
          <cell r="F21093">
            <v>690.94</v>
          </cell>
          <cell r="G21093" t="str">
            <v>\\ATI-SERVER\JILLP - Attachment\SP780S2 Star part SHP.pdf</v>
          </cell>
          <cell r="I21093" t="str">
            <v>No</v>
          </cell>
          <cell r="J21093" t="str">
            <v>NOS</v>
          </cell>
          <cell r="K21093" t="str">
            <v>WELDING</v>
          </cell>
          <cell r="L21093" t="str">
            <v>FAB</v>
          </cell>
        </row>
        <row r="21094">
          <cell r="A21094">
            <v>20103830</v>
          </cell>
          <cell r="B21094" t="str">
            <v>SP682 H80LT CURVILINEAR ARCL2040 X R11075 SUS INNER RDY FOR PCT</v>
          </cell>
          <cell r="C21094">
            <v>0</v>
          </cell>
          <cell r="D21094">
            <v>472.77690000000001</v>
          </cell>
          <cell r="F21094">
            <v>688.11</v>
          </cell>
          <cell r="G21094" t="str">
            <v>\\ATI-SERVER\JILLP - Attachment\SP780S2 Star part SHP.pdf</v>
          </cell>
          <cell r="I21094" t="str">
            <v>No</v>
          </cell>
          <cell r="J21094" t="str">
            <v>NOS</v>
          </cell>
          <cell r="K21094" t="str">
            <v>WELDING</v>
          </cell>
          <cell r="L21094" t="str">
            <v>FAB</v>
          </cell>
        </row>
        <row r="21095">
          <cell r="A21095">
            <v>20103829</v>
          </cell>
          <cell r="B21095" t="str">
            <v>SP682 H80LT CURVILINEAR ARCL1530 X R12475 SUS INNER RDY FOR PCT</v>
          </cell>
          <cell r="C21095">
            <v>0</v>
          </cell>
          <cell r="D21095">
            <v>472.77670000000001</v>
          </cell>
          <cell r="F21095">
            <v>516.51</v>
          </cell>
          <cell r="G21095" t="str">
            <v>\\ATI-SERVER\JILLP - Attachment\SP780S2 Star part SHP.pdf</v>
          </cell>
          <cell r="I21095" t="str">
            <v>No</v>
          </cell>
          <cell r="J21095" t="str">
            <v>NOS</v>
          </cell>
          <cell r="K21095" t="str">
            <v>WELDING</v>
          </cell>
          <cell r="L21095" t="str">
            <v>FAB</v>
          </cell>
        </row>
        <row r="21096">
          <cell r="A21096">
            <v>20103828</v>
          </cell>
          <cell r="B21096" t="str">
            <v>SP682 H80LT CURVILINEAR ARCL1402 X R13825 SUS OUTER RDY FOR PCT</v>
          </cell>
          <cell r="C21096">
            <v>0</v>
          </cell>
          <cell r="D21096">
            <v>472.77679999999998</v>
          </cell>
          <cell r="F21096">
            <v>475.09</v>
          </cell>
          <cell r="G21096" t="str">
            <v>\\ATI-SERVER\JILLP - Attachment\SP780S2 Star part SHP.pdf</v>
          </cell>
          <cell r="I21096" t="str">
            <v>No</v>
          </cell>
          <cell r="J21096" t="str">
            <v>NOS</v>
          </cell>
          <cell r="K21096" t="str">
            <v>WELDING</v>
          </cell>
          <cell r="L21096" t="str">
            <v>FAB</v>
          </cell>
        </row>
        <row r="21097">
          <cell r="A21097">
            <v>20103827</v>
          </cell>
          <cell r="B21097" t="str">
            <v>SP682 H80LT CURVILINEAR ARCL1402 X R13825 SUS INNER RDY FOR PCT</v>
          </cell>
          <cell r="C21097">
            <v>0</v>
          </cell>
          <cell r="D21097">
            <v>472.77679999999998</v>
          </cell>
          <cell r="F21097">
            <v>473.53</v>
          </cell>
          <cell r="G21097" t="str">
            <v>\\ATI-SERVER\JILLP - Attachment\SP780S2 Star part SHP.pdf</v>
          </cell>
          <cell r="I21097" t="str">
            <v>No</v>
          </cell>
          <cell r="J21097" t="str">
            <v>NOS</v>
          </cell>
          <cell r="K21097" t="str">
            <v>WELDING</v>
          </cell>
          <cell r="L21097" t="str">
            <v>FAB</v>
          </cell>
        </row>
        <row r="21098">
          <cell r="A21098">
            <v>20103826</v>
          </cell>
          <cell r="B21098" t="str">
            <v>SP682 H80LT CURVILINEAR ARCL1530 X R12475 SUS OUTER RDY FOR PCT</v>
          </cell>
          <cell r="C21098">
            <v>0</v>
          </cell>
          <cell r="D21098">
            <v>472.77670000000001</v>
          </cell>
          <cell r="G21098" t="str">
            <v>\\ATI-SERVER\JILLP - Attachment\SP780S2 Star part SHP.pdf</v>
          </cell>
          <cell r="I21098" t="str">
            <v>No</v>
          </cell>
          <cell r="J21098" t="str">
            <v>NOS</v>
          </cell>
          <cell r="K21098" t="str">
            <v>WELDING</v>
          </cell>
          <cell r="L21098" t="str">
            <v>FAB</v>
          </cell>
        </row>
        <row r="21099">
          <cell r="A21099">
            <v>20103825</v>
          </cell>
          <cell r="B21099" t="str">
            <v>RC682 H80LT CURVILINEAR W50 X L891 REC RDY FOR PCT</v>
          </cell>
          <cell r="C21099">
            <v>0</v>
          </cell>
          <cell r="D21099">
            <v>165.41</v>
          </cell>
          <cell r="F21099">
            <v>302.94</v>
          </cell>
          <cell r="G21099" t="str">
            <v>\\ATI-SERVER\JILLP - Attachment\SP780S2 Star part SHP.pdf</v>
          </cell>
          <cell r="I21099" t="str">
            <v>No</v>
          </cell>
          <cell r="J21099" t="str">
            <v>NOS</v>
          </cell>
          <cell r="K21099" t="str">
            <v>WELDING</v>
          </cell>
          <cell r="L21099" t="str">
            <v>FAB</v>
          </cell>
        </row>
        <row r="21100">
          <cell r="A21100">
            <v>20103824</v>
          </cell>
          <cell r="B21100" t="str">
            <v>RC682 H80LT CURVILINEAR W50 X L1526 REC RDY FOR PCT</v>
          </cell>
          <cell r="C21100">
            <v>0</v>
          </cell>
          <cell r="D21100">
            <v>596.37249999999995</v>
          </cell>
          <cell r="F21100">
            <v>518.84</v>
          </cell>
          <cell r="G21100" t="str">
            <v>\\ATI-SERVER\JILLP - Attachment\SP780S2 Star part SHP.pdf</v>
          </cell>
          <cell r="I21100" t="str">
            <v>No</v>
          </cell>
          <cell r="J21100" t="str">
            <v>NOS</v>
          </cell>
          <cell r="K21100" t="str">
            <v>WELDING</v>
          </cell>
          <cell r="L21100" t="str">
            <v>FAB</v>
          </cell>
        </row>
        <row r="21101">
          <cell r="A21101">
            <v>20103823</v>
          </cell>
          <cell r="B21101" t="str">
            <v>RC682 H80LT CURVILINEAR W50 X L1780 REC RDY FOR PCT</v>
          </cell>
          <cell r="C21101">
            <v>0</v>
          </cell>
          <cell r="D21101">
            <v>661.65</v>
          </cell>
          <cell r="F21101">
            <v>605.20000000000005</v>
          </cell>
          <cell r="G21101" t="str">
            <v>\\ATI-SERVER\JILLP - Attachment\SP780S2 Star part SHP.pdf</v>
          </cell>
          <cell r="I21101" t="str">
            <v>No</v>
          </cell>
          <cell r="J21101" t="str">
            <v>NOS</v>
          </cell>
          <cell r="K21101" t="str">
            <v>WELDING</v>
          </cell>
          <cell r="L21101" t="str">
            <v>FAB</v>
          </cell>
        </row>
        <row r="21102">
          <cell r="A21102">
            <v>20103822</v>
          </cell>
          <cell r="B21102" t="str">
            <v>RC682 H80LT CURVILINEAR W50 X L1907 REC RDY FOR PCT</v>
          </cell>
          <cell r="C21102">
            <v>0</v>
          </cell>
          <cell r="D21102">
            <v>661.65</v>
          </cell>
          <cell r="F21102">
            <v>648.38</v>
          </cell>
          <cell r="G21102" t="str">
            <v>\\ATI-SERVER\JILLP - Attachment\SP780S2 Star part SHP.pdf</v>
          </cell>
          <cell r="I21102" t="str">
            <v>No</v>
          </cell>
          <cell r="J21102" t="str">
            <v>NOS</v>
          </cell>
          <cell r="K21102" t="str">
            <v>WELDING</v>
          </cell>
          <cell r="L21102" t="str">
            <v>FAB</v>
          </cell>
        </row>
        <row r="21103">
          <cell r="A21103">
            <v>20103821</v>
          </cell>
          <cell r="B21103" t="str">
            <v>RC682 H80LT CURVILINEAR W50 X L2161 REC RDY FOR PCT</v>
          </cell>
          <cell r="C21103">
            <v>0</v>
          </cell>
          <cell r="D21103">
            <v>596.375</v>
          </cell>
          <cell r="F21103">
            <v>734.74</v>
          </cell>
          <cell r="G21103" t="str">
            <v>\\ATI-SERVER\JILLP - Attachment\SP780S2 Star part SHP.pdf</v>
          </cell>
          <cell r="I21103" t="str">
            <v>No</v>
          </cell>
          <cell r="J21103" t="str">
            <v>NOS</v>
          </cell>
          <cell r="K21103" t="str">
            <v>WELDING</v>
          </cell>
          <cell r="L21103" t="str">
            <v>FAB</v>
          </cell>
        </row>
        <row r="21104">
          <cell r="A21104">
            <v>20103820</v>
          </cell>
          <cell r="B21104" t="str">
            <v>RC682 H80LT CURVILINEAR ARCL1793 X R3425 REC INNER RDY FOR PCT</v>
          </cell>
          <cell r="C21104">
            <v>0</v>
          </cell>
          <cell r="D21104">
            <v>0</v>
          </cell>
          <cell r="G21104" t="str">
            <v>\\ATI-SERVER\JILLP - Attachment\SP780S2 Star part SHP.pdf</v>
          </cell>
          <cell r="I21104" t="str">
            <v>No</v>
          </cell>
          <cell r="J21104" t="str">
            <v>NOS</v>
          </cell>
          <cell r="K21104" t="str">
            <v>WELDING</v>
          </cell>
          <cell r="L21104" t="str">
            <v>FAB</v>
          </cell>
        </row>
        <row r="21105">
          <cell r="A21105">
            <v>20103819</v>
          </cell>
          <cell r="B21105" t="str">
            <v>RC682 H80LT CURVILINEAR ARCL1793 X R3425 REC OUTER RDY FOR PCT</v>
          </cell>
          <cell r="C21105">
            <v>0</v>
          </cell>
          <cell r="D21105">
            <v>0</v>
          </cell>
          <cell r="G21105" t="str">
            <v>\\ATI-SERVER\JILLP - Attachment\SP780S2 Star part SHP.pdf</v>
          </cell>
          <cell r="I21105" t="str">
            <v>No</v>
          </cell>
          <cell r="J21105" t="str">
            <v>NOS</v>
          </cell>
          <cell r="K21105" t="str">
            <v>WELDING</v>
          </cell>
          <cell r="L21105" t="str">
            <v>FAB</v>
          </cell>
        </row>
        <row r="21106">
          <cell r="A21106">
            <v>20103818</v>
          </cell>
          <cell r="B21106" t="str">
            <v>RC682 H80LT CURVILINEAR L SHP W1152 X L1152 X R500 REC OUTER RDY FOR PCT</v>
          </cell>
          <cell r="C21106">
            <v>0</v>
          </cell>
          <cell r="D21106">
            <v>0</v>
          </cell>
          <cell r="G21106" t="str">
            <v>\\ATI-SERVER\JILLP - Attachment\SP780S2 Star part SHP.pdf</v>
          </cell>
          <cell r="I21106" t="str">
            <v>No</v>
          </cell>
          <cell r="J21106" t="str">
            <v>NOS</v>
          </cell>
          <cell r="K21106" t="str">
            <v>WELDING</v>
          </cell>
          <cell r="L21106" t="str">
            <v>FAB</v>
          </cell>
        </row>
        <row r="21107">
          <cell r="A21107">
            <v>20103817</v>
          </cell>
          <cell r="B21107" t="str">
            <v>RC682 H80LT CURVILINEAR L SHP W1152 X L1152 X R500 REC INNER RDY FOR PCT</v>
          </cell>
          <cell r="C21107">
            <v>0</v>
          </cell>
          <cell r="D21107">
            <v>0</v>
          </cell>
          <cell r="G21107" t="str">
            <v>\\ATI-SERVER\JILLP - Attachment\SP780S2 Star part SHP.pdf</v>
          </cell>
          <cell r="I21107" t="str">
            <v>No</v>
          </cell>
          <cell r="J21107" t="str">
            <v>NOS</v>
          </cell>
          <cell r="K21107" t="str">
            <v>WELDING</v>
          </cell>
          <cell r="L21107" t="str">
            <v>FAB</v>
          </cell>
        </row>
        <row r="21108">
          <cell r="A21108">
            <v>20103816</v>
          </cell>
          <cell r="B21108" t="str">
            <v>RC682 H80LT CURVILINEAR L SHP W1250 X L1250 X R950 REC OUTER RDY FOR PCT</v>
          </cell>
          <cell r="C21108">
            <v>0</v>
          </cell>
          <cell r="D21108">
            <v>0</v>
          </cell>
          <cell r="G21108" t="str">
            <v>\\ATI-SERVER\JILLP - Attachment\SP780S2 Star part SHP.pdf</v>
          </cell>
          <cell r="I21108" t="str">
            <v>No</v>
          </cell>
          <cell r="J21108" t="str">
            <v>NOS</v>
          </cell>
          <cell r="K21108" t="str">
            <v>WELDING</v>
          </cell>
          <cell r="L21108" t="str">
            <v>FAB</v>
          </cell>
        </row>
        <row r="21109">
          <cell r="A21109">
            <v>20103815</v>
          </cell>
          <cell r="B21109" t="str">
            <v>RC682 H80LT CURVILINEAR L SHP W1250 X L1250 X R950 REC INNER RDY FOR PCT</v>
          </cell>
          <cell r="C21109">
            <v>0</v>
          </cell>
          <cell r="D21109">
            <v>0</v>
          </cell>
          <cell r="G21109" t="str">
            <v>\\ATI-SERVER\JILLP - Attachment\SP780S2 Star part SHP.pdf</v>
          </cell>
          <cell r="I21109" t="str">
            <v>No</v>
          </cell>
          <cell r="J21109" t="str">
            <v>NOS</v>
          </cell>
          <cell r="K21109" t="str">
            <v>WELDING</v>
          </cell>
          <cell r="L21109" t="str">
            <v>FAB</v>
          </cell>
        </row>
        <row r="21110">
          <cell r="A21110">
            <v>20103814</v>
          </cell>
          <cell r="B21110" t="str">
            <v>SP682 H80LT CURVILINEAR L SHP LL W750 X L1405 X ARCL1175 X R750 OUTER SUS RDY FOR PCT</v>
          </cell>
          <cell r="C21110">
            <v>0</v>
          </cell>
          <cell r="D21110">
            <v>611.65</v>
          </cell>
          <cell r="F21110">
            <v>623.22</v>
          </cell>
          <cell r="G21110" t="str">
            <v>\\ATI-SERVER\JILLP - Attachment\SP780S2 Star part SHP.pdf</v>
          </cell>
          <cell r="I21110" t="str">
            <v>No</v>
          </cell>
          <cell r="J21110" t="str">
            <v>NOS</v>
          </cell>
          <cell r="K21110" t="str">
            <v>WELDING</v>
          </cell>
          <cell r="L21110" t="str">
            <v>FAB</v>
          </cell>
        </row>
        <row r="21111">
          <cell r="A21111">
            <v>20103813</v>
          </cell>
          <cell r="B21111" t="str">
            <v>SP682 H80LT CURVILINEAR L SHP LL W750 X L1405 X ARCL1175 X R750 INNER SUS RDY FOR PCT</v>
          </cell>
          <cell r="C21111">
            <v>0</v>
          </cell>
          <cell r="D21111">
            <v>611.65</v>
          </cell>
          <cell r="F21111">
            <v>623.22</v>
          </cell>
          <cell r="G21111" t="str">
            <v>\\ATI-SERVER\JILLP - Attachment\SP780S2 Star part SHP.pdf</v>
          </cell>
          <cell r="I21111" t="str">
            <v>No</v>
          </cell>
          <cell r="J21111" t="str">
            <v>NOS</v>
          </cell>
          <cell r="K21111" t="str">
            <v>WELDING</v>
          </cell>
          <cell r="L21111" t="str">
            <v>FAB</v>
          </cell>
        </row>
        <row r="21112">
          <cell r="A21112">
            <v>20103812</v>
          </cell>
          <cell r="B21112" t="str">
            <v>SP682 H80LT CURVILINEAR L SHP LR W750 X L1405 X ARCL1175 X R750 OUTER SUS RDY FOR PCT</v>
          </cell>
          <cell r="C21112">
            <v>0</v>
          </cell>
          <cell r="D21112">
            <v>611.65</v>
          </cell>
          <cell r="F21112">
            <v>623.22</v>
          </cell>
          <cell r="G21112" t="str">
            <v>\\ATI-SERVER\JILLP - Attachment\SP780S2 Star part SHP.pdf</v>
          </cell>
          <cell r="I21112" t="str">
            <v>No</v>
          </cell>
          <cell r="J21112" t="str">
            <v>NOS</v>
          </cell>
          <cell r="K21112" t="str">
            <v>WELDING</v>
          </cell>
          <cell r="L21112" t="str">
            <v>FAB</v>
          </cell>
        </row>
        <row r="21113">
          <cell r="A21113">
            <v>20103811</v>
          </cell>
          <cell r="B21113" t="str">
            <v>SP682 H80LT CURVILINEAR L SHP LR W750 X L1405 X ARCL1175 X R750 INNER SUS RDY FOR PCT</v>
          </cell>
          <cell r="C21113">
            <v>0</v>
          </cell>
          <cell r="D21113">
            <v>611.65</v>
          </cell>
          <cell r="F21113">
            <v>623.22</v>
          </cell>
          <cell r="G21113" t="str">
            <v>\\ATI-SERVER\JILLP - Attachment\SP780S2 Star part SHP.pdf</v>
          </cell>
          <cell r="I21113" t="str">
            <v>No</v>
          </cell>
          <cell r="J21113" t="str">
            <v>NOS</v>
          </cell>
          <cell r="K21113" t="str">
            <v>WELDING</v>
          </cell>
          <cell r="L21113" t="str">
            <v>FAB</v>
          </cell>
        </row>
        <row r="21114">
          <cell r="A21114">
            <v>20103810</v>
          </cell>
          <cell r="B21114" t="str">
            <v>SP682 H80LT CURVILINEAR C SHP LR W800 X L832 X ARCL1256 X R400 OUTER SUS RDY FOR PCT</v>
          </cell>
          <cell r="C21114">
            <v>0</v>
          </cell>
          <cell r="D21114">
            <v>557.72749999999996</v>
          </cell>
          <cell r="G21114" t="str">
            <v>\\ATI-SERVER\JILLP - Attachment\SP780S2 Star part SHP.pdf</v>
          </cell>
          <cell r="I21114" t="str">
            <v>No</v>
          </cell>
          <cell r="J21114" t="str">
            <v>NOS</v>
          </cell>
          <cell r="K21114" t="str">
            <v>WELDING</v>
          </cell>
          <cell r="L21114" t="str">
            <v>FAB</v>
          </cell>
        </row>
        <row r="21115">
          <cell r="A21115">
            <v>20103809</v>
          </cell>
          <cell r="B21115" t="str">
            <v>SP682 H80LT CURVILINEAR C SHP LR W800 X L832 X ARCL1256 X R400 INNER SUS RDY FOR PCT</v>
          </cell>
          <cell r="C21115">
            <v>0</v>
          </cell>
          <cell r="D21115">
            <v>557.72749999999996</v>
          </cell>
          <cell r="G21115" t="str">
            <v>\\ATI-SERVER\JILLP - Attachment\SP780S2 Star part SHP.pdf</v>
          </cell>
          <cell r="I21115" t="str">
            <v>No</v>
          </cell>
          <cell r="J21115" t="str">
            <v>NOS</v>
          </cell>
          <cell r="K21115" t="str">
            <v>WELDING</v>
          </cell>
          <cell r="L21115" t="str">
            <v>FAB</v>
          </cell>
        </row>
        <row r="21116">
          <cell r="A21116">
            <v>20103808</v>
          </cell>
          <cell r="B21116" t="str">
            <v>RC682 H80LT CURVILINEAR L SHP L1049 X W1049 X R625 SUS INNER RDY FOR PCT</v>
          </cell>
          <cell r="C21116">
            <v>0</v>
          </cell>
          <cell r="D21116">
            <v>472.9</v>
          </cell>
          <cell r="F21116">
            <v>614.57000000000005</v>
          </cell>
          <cell r="G21116" t="str">
            <v>\\ATI-SERVER\JILLP - Attachment\SP780S2 Star part SHP.pdf</v>
          </cell>
          <cell r="I21116" t="str">
            <v>No</v>
          </cell>
          <cell r="J21116" t="str">
            <v>NOS</v>
          </cell>
          <cell r="K21116" t="str">
            <v>WELDING</v>
          </cell>
          <cell r="L21116" t="str">
            <v>FAB</v>
          </cell>
        </row>
        <row r="21117">
          <cell r="A21117">
            <v>20103807</v>
          </cell>
          <cell r="B21117" t="str">
            <v>RC682 H80LT CURVILINEAR L SHP L1049 X W1049 X R625 SUS OUTER RDY FOR PCT</v>
          </cell>
          <cell r="C21117">
            <v>4</v>
          </cell>
          <cell r="D21117">
            <v>451.77499999999998</v>
          </cell>
          <cell r="F21117">
            <v>628.71</v>
          </cell>
          <cell r="G21117" t="str">
            <v>\\ATI-SERVER\JILLP - Attachment\SP780S2 Star part SHP.pdf</v>
          </cell>
          <cell r="I21117" t="str">
            <v>No</v>
          </cell>
          <cell r="J21117" t="str">
            <v>NOS</v>
          </cell>
          <cell r="K21117" t="str">
            <v>WELDING</v>
          </cell>
          <cell r="L21117" t="str">
            <v>FAB</v>
          </cell>
        </row>
        <row r="21118">
          <cell r="A21118">
            <v>20103806</v>
          </cell>
          <cell r="B21118" t="str">
            <v>SP780 S2 SN C SHP 635X630 RDY FOR PCT</v>
          </cell>
          <cell r="C21118">
            <v>0</v>
          </cell>
          <cell r="D21118">
            <v>977.92</v>
          </cell>
          <cell r="F21118">
            <v>488.66</v>
          </cell>
          <cell r="G21118" t="str">
            <v>\\ATI-SERVER\JILLP - Attachment\SP780S2 Star part SHP.pdf</v>
          </cell>
          <cell r="I21118" t="str">
            <v>No</v>
          </cell>
          <cell r="J21118" t="str">
            <v>NOS</v>
          </cell>
          <cell r="K21118" t="str">
            <v>WELDING</v>
          </cell>
          <cell r="L21118" t="str">
            <v>FAB</v>
          </cell>
        </row>
        <row r="21119">
          <cell r="A21119">
            <v>20103805</v>
          </cell>
          <cell r="B21119" t="str">
            <v>SP682 H80LT CURVILINEAR  C SHP LR L1103 X W600 X R600 SUS OUTER RDY FOR PCT</v>
          </cell>
          <cell r="C21119">
            <v>1</v>
          </cell>
          <cell r="D21119">
            <v>472.77499999999998</v>
          </cell>
          <cell r="F21119">
            <v>488.66</v>
          </cell>
          <cell r="G21119" t="str">
            <v>\\ATI-SERVER\JILLP - Attachment\SP780S2 Star part SHP.pdf</v>
          </cell>
          <cell r="I21119" t="str">
            <v>No</v>
          </cell>
          <cell r="J21119" t="str">
            <v>NOS</v>
          </cell>
          <cell r="K21119" t="str">
            <v>WELDING</v>
          </cell>
          <cell r="L21119" t="str">
            <v>FAB</v>
          </cell>
        </row>
        <row r="21120">
          <cell r="A21120">
            <v>20103804</v>
          </cell>
          <cell r="B21120" t="str">
            <v>SP682 H80LT CURVILINEAR  C SHP LR L1103 X W600 X R600 SUS INNER RDY FOR PCT</v>
          </cell>
          <cell r="C21120">
            <v>1</v>
          </cell>
          <cell r="D21120">
            <v>472.77499999999998</v>
          </cell>
          <cell r="F21120">
            <v>464.52</v>
          </cell>
          <cell r="G21120" t="str">
            <v>\\ATI-SERVER\JILLP - Attachment\SP780S2 Star part SHP.pdf</v>
          </cell>
          <cell r="I21120" t="str">
            <v>No</v>
          </cell>
          <cell r="J21120" t="str">
            <v>NOS</v>
          </cell>
          <cell r="K21120" t="str">
            <v>WELDING</v>
          </cell>
          <cell r="L21120" t="str">
            <v>FAB</v>
          </cell>
        </row>
        <row r="21121">
          <cell r="A21121">
            <v>20103803</v>
          </cell>
          <cell r="B21121" t="str">
            <v>SP682 H80LT CURVILINEAR  C SHP LL L1103 X W600 X R600 SUS INNER RDY FOR PCT</v>
          </cell>
          <cell r="C21121">
            <v>1</v>
          </cell>
          <cell r="D21121">
            <v>472.77499999999998</v>
          </cell>
          <cell r="F21121">
            <v>464.52</v>
          </cell>
          <cell r="G21121" t="str">
            <v>\\ATI-SERVER\JILLP - Attachment\SP780S2 Star part SHP.pdf</v>
          </cell>
          <cell r="I21121" t="str">
            <v>No</v>
          </cell>
          <cell r="J21121" t="str">
            <v>NOS</v>
          </cell>
          <cell r="K21121" t="str">
            <v>WELDING</v>
          </cell>
          <cell r="L21121" t="str">
            <v>FAB</v>
          </cell>
        </row>
        <row r="21122">
          <cell r="A21122">
            <v>20103802</v>
          </cell>
          <cell r="B21122" t="str">
            <v>SP682 H80LT CURVILINEAR  C SHP LL L1103 X W600 X R600 SUS OUTER RDY FOR PCT</v>
          </cell>
          <cell r="C21122">
            <v>1</v>
          </cell>
          <cell r="D21122">
            <v>472.77499999999998</v>
          </cell>
          <cell r="F21122">
            <v>488.66</v>
          </cell>
          <cell r="G21122" t="str">
            <v>\\ATI-SERVER\JILLP - Attachment\SP780S2 Star part SHP.pdf</v>
          </cell>
          <cell r="I21122" t="str">
            <v>No</v>
          </cell>
          <cell r="J21122" t="str">
            <v>NOS</v>
          </cell>
          <cell r="K21122" t="str">
            <v>WELDING</v>
          </cell>
          <cell r="L21122" t="str">
            <v>FAB</v>
          </cell>
        </row>
        <row r="21123">
          <cell r="A21123">
            <v>20103801</v>
          </cell>
          <cell r="B21123" t="str">
            <v>SP780 S2 CS C SHP L630XW630 RDY FOR PCT</v>
          </cell>
          <cell r="C21123">
            <v>0</v>
          </cell>
          <cell r="D21123">
            <v>0</v>
          </cell>
          <cell r="F21123">
            <v>582.26</v>
          </cell>
          <cell r="G21123" t="str">
            <v>\\ATI-SERVER\JILLP - Attachment\SP780S2 Star part SHP.pdf</v>
          </cell>
          <cell r="I21123" t="str">
            <v>No</v>
          </cell>
          <cell r="J21123" t="str">
            <v>NOS</v>
          </cell>
          <cell r="K21123" t="str">
            <v>WELDING</v>
          </cell>
          <cell r="L21123" t="str">
            <v>FAB</v>
          </cell>
        </row>
        <row r="21124">
          <cell r="A21124">
            <v>20103800</v>
          </cell>
          <cell r="B21124" t="str">
            <v>SP780 S2 SN STAR SHP 1133X850 WELDED RDY FOR PCT</v>
          </cell>
          <cell r="C21124">
            <v>1</v>
          </cell>
          <cell r="D21124">
            <v>1955.83</v>
          </cell>
          <cell r="F21124">
            <v>582.26</v>
          </cell>
          <cell r="G21124" t="str">
            <v>\\ati-server\JILLP - Attachment\SP780S2 Star part SHP.pdf</v>
          </cell>
          <cell r="H21124">
            <v>129897</v>
          </cell>
          <cell r="I21124" t="str">
            <v>No</v>
          </cell>
          <cell r="J21124" t="str">
            <v>NOS</v>
          </cell>
          <cell r="K21124" t="str">
            <v>WELDING</v>
          </cell>
          <cell r="L21124" t="str">
            <v>FAB</v>
          </cell>
        </row>
        <row r="21125">
          <cell r="A21125">
            <v>20103799</v>
          </cell>
          <cell r="B21125" t="str">
            <v>SP682 H75LT CURVILINEAR C SHP L893 X W574 X R200MM SUS INNER RDY FOR PCT</v>
          </cell>
          <cell r="C21125">
            <v>0</v>
          </cell>
          <cell r="D21125">
            <v>388.43</v>
          </cell>
          <cell r="F21125">
            <v>582.26</v>
          </cell>
          <cell r="G21125" t="str">
            <v>\\ATI-SERVER\JILLP - Attachment\20103595 SP780 S2 SUS T SHP WELDED 598x640MM RDY FOR PCT.pdf</v>
          </cell>
          <cell r="I21125" t="str">
            <v>No</v>
          </cell>
          <cell r="J21125" t="str">
            <v>NOS</v>
          </cell>
          <cell r="K21125" t="str">
            <v>WELDING</v>
          </cell>
          <cell r="L21125" t="str">
            <v>FAB</v>
          </cell>
        </row>
        <row r="21126">
          <cell r="A21126">
            <v>20103798</v>
          </cell>
          <cell r="B21126" t="str">
            <v>SP682 H75LT CURVILINEAR C SHP L893 X W574 X R200MM SUS OUTER RDY FOR PCT</v>
          </cell>
          <cell r="C21126">
            <v>0</v>
          </cell>
          <cell r="D21126">
            <v>388.43</v>
          </cell>
          <cell r="F21126">
            <v>630.54</v>
          </cell>
          <cell r="G21126" t="str">
            <v>\\ATI-SERVER\JILLP - Attachment\20103595 SP780 S2 SUS T SHP WELDED 598x640MM RDY FOR PCT.pdf</v>
          </cell>
          <cell r="I21126" t="str">
            <v>No</v>
          </cell>
          <cell r="J21126" t="str">
            <v>NOS</v>
          </cell>
          <cell r="K21126" t="str">
            <v>WELDING</v>
          </cell>
          <cell r="L21126" t="str">
            <v>FAB</v>
          </cell>
        </row>
        <row r="21127">
          <cell r="A21127">
            <v>20103797</v>
          </cell>
          <cell r="B21127" t="str">
            <v>XTD 30 V2 L SHP LL 536X302 SUS RDY FOR PCT</v>
          </cell>
          <cell r="C21127">
            <v>0</v>
          </cell>
          <cell r="D21127">
            <v>698.03</v>
          </cell>
          <cell r="G21127" t="str">
            <v>\\ati-server\JILLP - Attachment\20103797 XTD 30 V2 L SHP LL 536X302 SUS RDY FOR PCT 1.pdf</v>
          </cell>
          <cell r="H21127">
            <v>130180</v>
          </cell>
          <cell r="I21127" t="str">
            <v>No</v>
          </cell>
          <cell r="J21127" t="str">
            <v>NOS</v>
          </cell>
          <cell r="K21127" t="str">
            <v>WELDING</v>
          </cell>
          <cell r="L21127" t="str">
            <v>FAB</v>
          </cell>
        </row>
        <row r="21128">
          <cell r="A21128">
            <v>20103796</v>
          </cell>
          <cell r="B21128" t="str">
            <v>XTD 30 V2 L SHP LR 536X302 SUS RDY FOR PCT</v>
          </cell>
          <cell r="C21128">
            <v>0</v>
          </cell>
          <cell r="D21128">
            <v>698.03</v>
          </cell>
          <cell r="G21128" t="str">
            <v>\\ati-server\JILLP - Attachment\20103796 XTD 30 V2 L SHP LR 536X302 SUS RDY FOR PCT.pdf</v>
          </cell>
          <cell r="H21128">
            <v>130179</v>
          </cell>
          <cell r="I21128" t="str">
            <v>No</v>
          </cell>
          <cell r="J21128" t="str">
            <v>NOS</v>
          </cell>
          <cell r="K21128" t="str">
            <v>WELDING</v>
          </cell>
          <cell r="L21128" t="str">
            <v>FAB</v>
          </cell>
        </row>
        <row r="21129">
          <cell r="A21129">
            <v>20103795</v>
          </cell>
          <cell r="B21129" t="str">
            <v>XTD 30 V2 L SHP 540X568 SUS RDY FOR PCT</v>
          </cell>
          <cell r="C21129">
            <v>0</v>
          </cell>
          <cell r="D21129">
            <v>475.9282</v>
          </cell>
          <cell r="G21129" t="str">
            <v>\\ati-server\JILLP - Attachment\20103795 XTD 30 V2 L SHP 540X568 SUS RDY FOR PCT.pdf</v>
          </cell>
          <cell r="H21129">
            <v>130178</v>
          </cell>
          <cell r="I21129" t="str">
            <v>No</v>
          </cell>
          <cell r="J21129" t="str">
            <v>NOS</v>
          </cell>
          <cell r="K21129" t="str">
            <v>WELDING</v>
          </cell>
          <cell r="L21129" t="str">
            <v>FAB</v>
          </cell>
        </row>
        <row r="21130">
          <cell r="A21130">
            <v>20103794</v>
          </cell>
          <cell r="B21130" t="str">
            <v>XTD 30 V2 L SHP 567X271 SUS RDY FOR PCT</v>
          </cell>
          <cell r="C21130">
            <v>0</v>
          </cell>
          <cell r="D21130">
            <v>698.03</v>
          </cell>
          <cell r="G21130" t="str">
            <v>\\ati-server\JILLP - Attachment\20103794 XTD 30 V2 L SHP 567X271 SUS RDY FOR PCT.pdf</v>
          </cell>
          <cell r="H21130">
            <v>130177</v>
          </cell>
          <cell r="I21130" t="str">
            <v>No</v>
          </cell>
          <cell r="J21130" t="str">
            <v>NOS</v>
          </cell>
          <cell r="K21130" t="str">
            <v>WELDING</v>
          </cell>
          <cell r="L21130" t="str">
            <v>FAB</v>
          </cell>
        </row>
        <row r="21131">
          <cell r="A21131">
            <v>20103793</v>
          </cell>
          <cell r="B21131" t="str">
            <v>RC683 L SHP 575X575 RDY FOR PCT</v>
          </cell>
          <cell r="C21131">
            <v>6</v>
          </cell>
          <cell r="D21131">
            <v>376.14830000000001</v>
          </cell>
          <cell r="G21131" t="str">
            <v>\\ati-server\JILLP - Attachment\20103793 RC683 L SHP 575X575 RDY FOR PCT.pdf</v>
          </cell>
          <cell r="H21131">
            <v>130176</v>
          </cell>
          <cell r="I21131" t="str">
            <v>No</v>
          </cell>
          <cell r="J21131" t="str">
            <v>NOS</v>
          </cell>
          <cell r="K21131" t="str">
            <v>WELDING</v>
          </cell>
          <cell r="L21131" t="str">
            <v>FAB</v>
          </cell>
        </row>
        <row r="21132">
          <cell r="A21132">
            <v>20103792</v>
          </cell>
          <cell r="B21132" t="str">
            <v>RC683 L SHP 575X308 RDY FOR PCT</v>
          </cell>
          <cell r="C21132">
            <v>2</v>
          </cell>
          <cell r="D21132">
            <v>564.22500000000002</v>
          </cell>
          <cell r="G21132" t="str">
            <v>\\ati-server\JILLP - Attachment\20103792 RC683 L SHP 575X308 RDY FOR PCT (2).pdf</v>
          </cell>
          <cell r="H21132">
            <v>130181</v>
          </cell>
          <cell r="I21132" t="str">
            <v>No</v>
          </cell>
          <cell r="J21132" t="str">
            <v>NOS</v>
          </cell>
          <cell r="K21132" t="str">
            <v>WELDING</v>
          </cell>
          <cell r="L21132" t="str">
            <v>FAB</v>
          </cell>
        </row>
        <row r="21133">
          <cell r="A21133">
            <v>20103791</v>
          </cell>
          <cell r="B21133" t="str">
            <v>RC683 L SHP LL 575X664 RDY FOR PCT</v>
          </cell>
          <cell r="C21133">
            <v>0</v>
          </cell>
          <cell r="D21133">
            <v>0</v>
          </cell>
          <cell r="G21133" t="str">
            <v>\\ATI-SERVER\JILLP - Attachment\20103595 SP780 S2 SUS T SHP WELDED 598x640MM RDY FOR PCT.pdf</v>
          </cell>
          <cell r="I21133" t="str">
            <v>No</v>
          </cell>
          <cell r="J21133" t="str">
            <v>NOS</v>
          </cell>
          <cell r="K21133" t="str">
            <v>WELDING</v>
          </cell>
          <cell r="L21133" t="str">
            <v>FAB</v>
          </cell>
        </row>
        <row r="21134">
          <cell r="A21134">
            <v>20103790</v>
          </cell>
          <cell r="B21134" t="str">
            <v>RC683 L SHP LR 575X664 RDY FOR PCT</v>
          </cell>
          <cell r="C21134">
            <v>0</v>
          </cell>
          <cell r="D21134">
            <v>0</v>
          </cell>
          <cell r="G21134" t="str">
            <v>\\ATI-SERVER\JILLP - Attachment\20103595 SP780 S2 SUS T SHP WELDED 598x640MM RDY FOR PCT.pdf</v>
          </cell>
          <cell r="I21134" t="str">
            <v>No</v>
          </cell>
          <cell r="J21134" t="str">
            <v>NOS</v>
          </cell>
          <cell r="K21134" t="str">
            <v>WELDING</v>
          </cell>
          <cell r="L21134" t="str">
            <v>FAB</v>
          </cell>
        </row>
        <row r="21135">
          <cell r="A21135">
            <v>20103789</v>
          </cell>
          <cell r="B21135" t="str">
            <v>RC683 L SHP LL 585X575 RDY FOR PCT</v>
          </cell>
          <cell r="C21135">
            <v>0</v>
          </cell>
          <cell r="D21135">
            <v>0</v>
          </cell>
          <cell r="G21135" t="str">
            <v>\\ATI-SERVER\JILLP - Attachment\20103595 SP780 S2 SUS T SHP WELDED 598x640MM RDY FOR PCT.pdf</v>
          </cell>
          <cell r="I21135" t="str">
            <v>No</v>
          </cell>
          <cell r="J21135" t="str">
            <v>NOS</v>
          </cell>
          <cell r="K21135" t="str">
            <v>WELDING</v>
          </cell>
          <cell r="L21135" t="str">
            <v>FAB</v>
          </cell>
        </row>
        <row r="21136">
          <cell r="A21136">
            <v>20103788</v>
          </cell>
          <cell r="B21136" t="str">
            <v>RC683 L SHP LR 585X575 RDY FOR PCT</v>
          </cell>
          <cell r="C21136">
            <v>0</v>
          </cell>
          <cell r="D21136">
            <v>0</v>
          </cell>
          <cell r="G21136" t="str">
            <v>\\ATI-SERVER\JILLP - Attachment\20103595 SP780 S2 SUS T SHP WELDED 598x640MM RDY FOR PCT.pdf</v>
          </cell>
          <cell r="I21136" t="str">
            <v>No</v>
          </cell>
          <cell r="J21136" t="str">
            <v>NOS</v>
          </cell>
          <cell r="K21136" t="str">
            <v>WELDING</v>
          </cell>
          <cell r="L21136" t="str">
            <v>FAB</v>
          </cell>
        </row>
        <row r="21137">
          <cell r="A21137">
            <v>20103787</v>
          </cell>
          <cell r="B21137" t="str">
            <v>SP682 H80LT CURVILINEAR L SHP L1315 X W1315 X R700MM SUS OUTER RDY FOR PCT</v>
          </cell>
          <cell r="C21137">
            <v>0</v>
          </cell>
          <cell r="D21137">
            <v>0</v>
          </cell>
          <cell r="F21137">
            <v>787.86</v>
          </cell>
          <cell r="G21137" t="str">
            <v>\\ATI-SERVER\JILLP - Attachment\20103595 SP780 S2 SUS T SHP WELDED 598x640MM RDY FOR PCT.pdf</v>
          </cell>
          <cell r="I21137" t="str">
            <v>No</v>
          </cell>
          <cell r="J21137" t="str">
            <v>NOS</v>
          </cell>
          <cell r="K21137" t="str">
            <v>WELDING</v>
          </cell>
          <cell r="L21137" t="str">
            <v>FAB</v>
          </cell>
        </row>
        <row r="21138">
          <cell r="A21138">
            <v>20103786</v>
          </cell>
          <cell r="B21138" t="str">
            <v>SP682 H80LT CURVILINEAR L SHP L1315 X W1315 X R700MM SUS INNER RDY FOR PCT</v>
          </cell>
          <cell r="C21138">
            <v>0</v>
          </cell>
          <cell r="D21138">
            <v>0</v>
          </cell>
          <cell r="F21138">
            <v>763.72</v>
          </cell>
          <cell r="G21138" t="str">
            <v>\\ATI-SERVER\JILLP - Attachment\20103595 SP780 S2 SUS T SHP WELDED 598x640MM RDY FOR PCT.pdf</v>
          </cell>
          <cell r="I21138" t="str">
            <v>No</v>
          </cell>
          <cell r="J21138" t="str">
            <v>NOS</v>
          </cell>
          <cell r="K21138" t="str">
            <v>WELDING</v>
          </cell>
          <cell r="L21138" t="str">
            <v>FAB</v>
          </cell>
        </row>
        <row r="21139">
          <cell r="A21139">
            <v>20103785</v>
          </cell>
          <cell r="B21139" t="str">
            <v>RC780 S1 0623 L SHP WELDED RDY FOR PCT</v>
          </cell>
          <cell r="C21139">
            <v>0</v>
          </cell>
          <cell r="D21139">
            <v>421.69170000000003</v>
          </cell>
          <cell r="F21139">
            <v>788.18</v>
          </cell>
          <cell r="G21139" t="str">
            <v>\\ati-server\JILLP - Attachment\20103785 RC780 S1 0623 L SHP WELDED RDY FOR PCT.pdf</v>
          </cell>
          <cell r="H21139">
            <v>155143</v>
          </cell>
          <cell r="I21139" t="str">
            <v>No</v>
          </cell>
          <cell r="J21139" t="str">
            <v>NOS</v>
          </cell>
          <cell r="K21139" t="str">
            <v>WELDING</v>
          </cell>
          <cell r="L21139" t="str">
            <v>FAB</v>
          </cell>
        </row>
        <row r="21140">
          <cell r="A21140">
            <v>20103784</v>
          </cell>
          <cell r="B21140" t="str">
            <v>SP682 H80LT CURVILINEAR  L SHP  L1235 X W1235 X R325MM SUS OUTER RDY FOR PCT</v>
          </cell>
          <cell r="C21140">
            <v>4</v>
          </cell>
          <cell r="D21140">
            <v>472.77749999999997</v>
          </cell>
          <cell r="F21140">
            <v>788.18</v>
          </cell>
          <cell r="G21140" t="str">
            <v>\\ATI-SERVER\JILLP - Attachment\20103595 SP780 S2 SUS T SHP WELDED 598x640MM RDY FOR PCT.pdf</v>
          </cell>
          <cell r="I21140" t="str">
            <v>No</v>
          </cell>
          <cell r="J21140" t="str">
            <v>NOS</v>
          </cell>
          <cell r="K21140" t="str">
            <v>WELDING</v>
          </cell>
          <cell r="L21140" t="str">
            <v>FAB</v>
          </cell>
        </row>
        <row r="21141">
          <cell r="A21141">
            <v>20103783</v>
          </cell>
          <cell r="B21141" t="str">
            <v>SP682 H80LT CURVILINEAR L SHP L1235 X W1235 X R325MM SUS INNER RDY FOR PCT</v>
          </cell>
          <cell r="C21141">
            <v>0</v>
          </cell>
          <cell r="D21141">
            <v>0</v>
          </cell>
          <cell r="F21141">
            <v>764.05</v>
          </cell>
          <cell r="G21141" t="str">
            <v>\\ATI-SERVER\JILLP - Attachment\20103595 SP780 S2 SUS T SHP WELDED 598x640MM RDY FOR PCT.pdf</v>
          </cell>
          <cell r="I21141" t="str">
            <v>No</v>
          </cell>
          <cell r="J21141" t="str">
            <v>NOS</v>
          </cell>
          <cell r="K21141" t="str">
            <v>WELDING</v>
          </cell>
          <cell r="L21141" t="str">
            <v>FAB</v>
          </cell>
        </row>
        <row r="21142">
          <cell r="A21142">
            <v>20103782</v>
          </cell>
          <cell r="B21142" t="str">
            <v>SP682 H80LT CURVILINEAR L SHP W1250 X L1250 X ARCL1488 X R950 OUTER SUS RDY FOR PCT</v>
          </cell>
          <cell r="C21142">
            <v>4</v>
          </cell>
          <cell r="D21142">
            <v>485.60109999999997</v>
          </cell>
          <cell r="F21142">
            <v>560.26</v>
          </cell>
          <cell r="G21142" t="str">
            <v>\\ati-server\JILLP - Attachment\image (35).png</v>
          </cell>
          <cell r="H21142">
            <v>125388</v>
          </cell>
          <cell r="I21142" t="str">
            <v>No</v>
          </cell>
          <cell r="J21142" t="str">
            <v>NOS</v>
          </cell>
          <cell r="K21142" t="str">
            <v>WELDING</v>
          </cell>
          <cell r="L21142" t="str">
            <v>FAB</v>
          </cell>
        </row>
        <row r="21143">
          <cell r="A21143">
            <v>20103781</v>
          </cell>
          <cell r="B21143" t="str">
            <v>SP682 H80LT CURVILINEAR L SHP W1250 X L1250 X ARCL1488 X R950 INNER SUS RDY FOR PCT</v>
          </cell>
          <cell r="C21143">
            <v>0</v>
          </cell>
          <cell r="D21143">
            <v>485.60109999999997</v>
          </cell>
          <cell r="F21143">
            <v>560.26</v>
          </cell>
          <cell r="G21143" t="str">
            <v>\\ati-server\JILLP - Attachment\image (35).png</v>
          </cell>
          <cell r="H21143">
            <v>125385</v>
          </cell>
          <cell r="I21143" t="str">
            <v>No</v>
          </cell>
          <cell r="J21143" t="str">
            <v>NOS</v>
          </cell>
          <cell r="K21143" t="str">
            <v>WELDING</v>
          </cell>
          <cell r="L21143" t="str">
            <v>FAB</v>
          </cell>
        </row>
        <row r="21144">
          <cell r="A21144">
            <v>20103780</v>
          </cell>
          <cell r="B21144" t="str">
            <v>SP682 H80LT CURVILINEAR LR L SHP W950 X L1418 X ARCL1492 X R950 OUTER SUS RDY FOR PCT</v>
          </cell>
          <cell r="C21144">
            <v>0</v>
          </cell>
          <cell r="D21144">
            <v>449.04</v>
          </cell>
          <cell r="F21144">
            <v>560.26</v>
          </cell>
          <cell r="G21144" t="str">
            <v>\\ati-server\JILLP - Attachment\image (33).png</v>
          </cell>
          <cell r="H21144">
            <v>125372</v>
          </cell>
          <cell r="I21144" t="str">
            <v>No</v>
          </cell>
          <cell r="J21144" t="str">
            <v>NOS</v>
          </cell>
          <cell r="K21144" t="str">
            <v>WELDING</v>
          </cell>
          <cell r="L21144" t="str">
            <v>FAB</v>
          </cell>
        </row>
        <row r="21145">
          <cell r="A21145">
            <v>20103779</v>
          </cell>
          <cell r="B21145" t="str">
            <v>SP682 H80LT CURVILINEAR LR L SHP W950 X L1418 X ARCL1492 X R950 INNER SUS RDY FOR PCT</v>
          </cell>
          <cell r="C21145">
            <v>0</v>
          </cell>
          <cell r="D21145">
            <v>449.04</v>
          </cell>
          <cell r="F21145">
            <v>560.26</v>
          </cell>
          <cell r="G21145" t="str">
            <v>\\ati-server\JILLP - Attachment\image (33).png</v>
          </cell>
          <cell r="H21145">
            <v>125370</v>
          </cell>
          <cell r="I21145" t="str">
            <v>No</v>
          </cell>
          <cell r="J21145" t="str">
            <v>NOS</v>
          </cell>
          <cell r="K21145" t="str">
            <v>WELDING</v>
          </cell>
          <cell r="L21145" t="str">
            <v>FAB</v>
          </cell>
        </row>
        <row r="21146">
          <cell r="A21146">
            <v>20103778</v>
          </cell>
          <cell r="B21146" t="str">
            <v>SP682 H80LT CURVILINEAR LL L SHP W950 X L1418 X ARCL1492 X R950 OUTER SUS RDY FOR PCT</v>
          </cell>
          <cell r="C21146">
            <v>0</v>
          </cell>
          <cell r="D21146">
            <v>449.04250000000002</v>
          </cell>
          <cell r="F21146">
            <v>560.26</v>
          </cell>
          <cell r="G21146" t="str">
            <v>\\ati-server\JILLP - Attachment\image (34).png</v>
          </cell>
          <cell r="H21146">
            <v>125379</v>
          </cell>
          <cell r="I21146" t="str">
            <v>No</v>
          </cell>
          <cell r="J21146" t="str">
            <v>NOS</v>
          </cell>
          <cell r="K21146" t="str">
            <v>WELDING</v>
          </cell>
          <cell r="L21146" t="str">
            <v>FAB</v>
          </cell>
        </row>
        <row r="21147">
          <cell r="A21147">
            <v>20103777</v>
          </cell>
          <cell r="B21147" t="str">
            <v>SP682 H80LT CURVILINEAR LL L SHP W950 X L1418 X ARCL1492 X R950 INNER SUS RDY FOR PCT</v>
          </cell>
          <cell r="C21147">
            <v>0</v>
          </cell>
          <cell r="D21147">
            <v>449.04250000000002</v>
          </cell>
          <cell r="F21147">
            <v>560.26</v>
          </cell>
          <cell r="G21147" t="str">
            <v>\\ati-server\JILLP - Attachment\image (34).png</v>
          </cell>
          <cell r="H21147">
            <v>125377</v>
          </cell>
          <cell r="I21147" t="str">
            <v>No</v>
          </cell>
          <cell r="J21147" t="str">
            <v>NOS</v>
          </cell>
          <cell r="K21147" t="str">
            <v>WELDING</v>
          </cell>
          <cell r="L21147" t="str">
            <v>FAB</v>
          </cell>
        </row>
        <row r="21148">
          <cell r="A21148">
            <v>20103776</v>
          </cell>
          <cell r="B21148" t="str">
            <v>SP780 S1 1095X1095 L SHP RDY FOR PCT</v>
          </cell>
          <cell r="C21148">
            <v>0</v>
          </cell>
          <cell r="D21148">
            <v>652.67550000000006</v>
          </cell>
          <cell r="F21148">
            <v>560.26</v>
          </cell>
          <cell r="G21148" t="str">
            <v>\\ati-server\JILLP - Attachment\20103776-SP780 S1 1095X1095 L SHP RDY FOR PCT.zip</v>
          </cell>
          <cell r="H21148">
            <v>127456</v>
          </cell>
          <cell r="I21148" t="str">
            <v>No</v>
          </cell>
          <cell r="J21148" t="str">
            <v>NOS</v>
          </cell>
          <cell r="K21148" t="str">
            <v>WELDING</v>
          </cell>
          <cell r="L21148" t="str">
            <v>FAB</v>
          </cell>
        </row>
        <row r="21149">
          <cell r="A21149">
            <v>20103775</v>
          </cell>
          <cell r="B21149" t="str">
            <v>SP682 H80LT CURVILINEAR ARCL1654 X R4374 SUS OUTER RDY FOR PCT</v>
          </cell>
          <cell r="C21149">
            <v>0</v>
          </cell>
          <cell r="D21149">
            <v>110</v>
          </cell>
          <cell r="F21149">
            <v>560.26</v>
          </cell>
          <cell r="G21149" t="str">
            <v>\\ATI-SERVER\JILLP - Attachment\20103595 SP780 S2 SUS T SHP WELDED 598x640MM RDY FOR PCT.pdf</v>
          </cell>
          <cell r="I21149" t="str">
            <v>No</v>
          </cell>
          <cell r="J21149" t="str">
            <v>NOS</v>
          </cell>
          <cell r="K21149" t="str">
            <v>WELDING</v>
          </cell>
          <cell r="L21149" t="str">
            <v>FAB</v>
          </cell>
        </row>
        <row r="21150">
          <cell r="A21150">
            <v>20103774</v>
          </cell>
          <cell r="B21150" t="str">
            <v>SP682 H80LT CURVILINEAR ARCL1654 X R4374 SUS INNER RDY FOR PCT</v>
          </cell>
          <cell r="C21150">
            <v>0</v>
          </cell>
          <cell r="D21150">
            <v>110</v>
          </cell>
          <cell r="F21150">
            <v>554.45000000000005</v>
          </cell>
          <cell r="G21150" t="str">
            <v>\\ATI-SERVER\JILLP - Attachment\20103595 SP780 S2 SUS T SHP WELDED 598x640MM RDY FOR PCT.pdf</v>
          </cell>
          <cell r="I21150" t="str">
            <v>No</v>
          </cell>
          <cell r="J21150" t="str">
            <v>NOS</v>
          </cell>
          <cell r="K21150" t="str">
            <v>WELDING</v>
          </cell>
          <cell r="L21150" t="str">
            <v>FAB</v>
          </cell>
        </row>
        <row r="21151">
          <cell r="A21151">
            <v>20103773</v>
          </cell>
          <cell r="B21151" t="str">
            <v>SP682 H80LT CURVILINEAR ARCL2162 X R4374 SUS OUTER RDY FOR PCT</v>
          </cell>
          <cell r="C21151">
            <v>0</v>
          </cell>
          <cell r="D21151">
            <v>110</v>
          </cell>
          <cell r="F21151">
            <v>731.99</v>
          </cell>
          <cell r="G21151" t="str">
            <v>\\ATI-SERVER\JILLP - Attachment\20103595 SP780 S2 SUS T SHP WELDED 598x640MM RDY FOR PCT.pdf</v>
          </cell>
          <cell r="I21151" t="str">
            <v>No</v>
          </cell>
          <cell r="J21151" t="str">
            <v>NOS</v>
          </cell>
          <cell r="K21151" t="str">
            <v>WELDING</v>
          </cell>
          <cell r="L21151" t="str">
            <v>FAB</v>
          </cell>
        </row>
        <row r="21152">
          <cell r="A21152">
            <v>20103772</v>
          </cell>
          <cell r="B21152" t="str">
            <v>SP682 H80LT CURVILINEAR ARCL2162 X R4374 SUS INNER RDY FOR PCT</v>
          </cell>
          <cell r="C21152">
            <v>0</v>
          </cell>
          <cell r="D21152">
            <v>110</v>
          </cell>
          <cell r="F21152">
            <v>607.4</v>
          </cell>
          <cell r="G21152" t="str">
            <v>\\ATI-SERVER\JILLP - Attachment\20103595 SP780 S2 SUS T SHP WELDED 598x640MM RDY FOR PCT.pdf</v>
          </cell>
          <cell r="I21152" t="str">
            <v>No</v>
          </cell>
          <cell r="J21152" t="str">
            <v>NOS</v>
          </cell>
          <cell r="K21152" t="str">
            <v>WELDING</v>
          </cell>
          <cell r="L21152" t="str">
            <v>FAB</v>
          </cell>
        </row>
        <row r="21153">
          <cell r="A21153">
            <v>20103771</v>
          </cell>
          <cell r="B21153" t="str">
            <v>SP682 H80LT CURVILINEAR ARCL1794 X R4675 SUS OUTER RDY FOR PCT</v>
          </cell>
          <cell r="C21153">
            <v>0</v>
          </cell>
          <cell r="D21153">
            <v>110</v>
          </cell>
          <cell r="F21153">
            <v>607.4</v>
          </cell>
          <cell r="G21153" t="str">
            <v>\\ATI-SERVER\JILLP - Attachment\20103595 SP780 S2 SUS T SHP WELDED 598x640MM RDY FOR PCT.pdf</v>
          </cell>
          <cell r="I21153" t="str">
            <v>No</v>
          </cell>
          <cell r="J21153" t="str">
            <v>NOS</v>
          </cell>
          <cell r="K21153" t="str">
            <v>WELDING</v>
          </cell>
          <cell r="L21153" t="str">
            <v>FAB</v>
          </cell>
        </row>
        <row r="21154">
          <cell r="A21154">
            <v>20103770</v>
          </cell>
          <cell r="B21154" t="str">
            <v>SP682 H80LT CURVILINEAR ARCL1794 X R4675 SUS INNER RDY FOR PCT</v>
          </cell>
          <cell r="C21154">
            <v>0</v>
          </cell>
          <cell r="D21154">
            <v>110</v>
          </cell>
          <cell r="F21154">
            <v>601.5</v>
          </cell>
          <cell r="G21154" t="str">
            <v>\\ATI-SERVER\JILLP - Attachment\20103595 SP780 S2 SUS T SHP WELDED 598x640MM RDY FOR PCT.pdf</v>
          </cell>
          <cell r="I21154" t="str">
            <v>No</v>
          </cell>
          <cell r="J21154" t="str">
            <v>NOS</v>
          </cell>
          <cell r="K21154" t="str">
            <v>WELDING</v>
          </cell>
          <cell r="L21154" t="str">
            <v>FAB</v>
          </cell>
        </row>
        <row r="21155">
          <cell r="A21155">
            <v>20103769</v>
          </cell>
          <cell r="B21155" t="str">
            <v>SP682 H80LT CURVILINEAR ARCL2308 X R3993 SUS OUTER RDY FOR PCT</v>
          </cell>
          <cell r="C21155">
            <v>0</v>
          </cell>
          <cell r="D21155">
            <v>110</v>
          </cell>
          <cell r="F21155">
            <v>781.35</v>
          </cell>
          <cell r="G21155" t="str">
            <v>\\ATI-SERVER\JILLP - Attachment\20103595 SP780 S2 SUS T SHP WELDED 598x640MM RDY FOR PCT.pdf</v>
          </cell>
          <cell r="I21155" t="str">
            <v>No</v>
          </cell>
          <cell r="J21155" t="str">
            <v>NOS</v>
          </cell>
          <cell r="K21155" t="str">
            <v>WELDING</v>
          </cell>
          <cell r="L21155" t="str">
            <v>FAB</v>
          </cell>
        </row>
        <row r="21156">
          <cell r="A21156">
            <v>20103768</v>
          </cell>
          <cell r="B21156" t="str">
            <v>SP682 H80LT CURVILINEAR ARCL2308 X R3993 SUS INNER RDY FOR PCT</v>
          </cell>
          <cell r="C21156">
            <v>0</v>
          </cell>
          <cell r="D21156">
            <v>110</v>
          </cell>
          <cell r="F21156">
            <v>772.47</v>
          </cell>
          <cell r="G21156" t="str">
            <v>\\ATI-SERVER\JILLP - Attachment\20103595 SP780 S2 SUS T SHP WELDED 598x640MM RDY FOR PCT.pdf</v>
          </cell>
          <cell r="I21156" t="str">
            <v>No</v>
          </cell>
          <cell r="J21156" t="str">
            <v>NOS</v>
          </cell>
          <cell r="K21156" t="str">
            <v>WELDING</v>
          </cell>
          <cell r="L21156" t="str">
            <v>FAB</v>
          </cell>
        </row>
        <row r="21157">
          <cell r="A21157">
            <v>20103767</v>
          </cell>
          <cell r="B21157" t="str">
            <v>SP682 H80LT CURVILINEAR ARCL2311 X R3454 SUS OUTER RDY FOR PCT</v>
          </cell>
          <cell r="C21157">
            <v>0</v>
          </cell>
          <cell r="D21157">
            <v>110</v>
          </cell>
          <cell r="F21157">
            <v>782.34</v>
          </cell>
          <cell r="G21157" t="str">
            <v>\\ATI-SERVER\JILLP - Attachment\20103595 SP780 S2 SUS T SHP WELDED 598x640MM RDY FOR PCT.pdf</v>
          </cell>
          <cell r="I21157" t="str">
            <v>No</v>
          </cell>
          <cell r="J21157" t="str">
            <v>NOS</v>
          </cell>
          <cell r="K21157" t="str">
            <v>WELDING</v>
          </cell>
          <cell r="L21157" t="str">
            <v>FAB</v>
          </cell>
        </row>
        <row r="21158">
          <cell r="A21158">
            <v>20103766</v>
          </cell>
          <cell r="B21158" t="str">
            <v>SP682 H80LT CURVILINEAR ARCL2311 X R3454 SUS INNER RDY FOR PCT</v>
          </cell>
          <cell r="C21158">
            <v>0</v>
          </cell>
          <cell r="D21158">
            <v>110</v>
          </cell>
          <cell r="F21158">
            <v>772.06</v>
          </cell>
          <cell r="G21158" t="str">
            <v>\\ATI-SERVER\JILLP - Attachment\20103595 SP780 S2 SUS T SHP WELDED 598x640MM RDY FOR PCT.pdf</v>
          </cell>
          <cell r="I21158" t="str">
            <v>No</v>
          </cell>
          <cell r="J21158" t="str">
            <v>NOS</v>
          </cell>
          <cell r="K21158" t="str">
            <v>WELDING</v>
          </cell>
          <cell r="L21158" t="str">
            <v>FAB</v>
          </cell>
        </row>
        <row r="21159">
          <cell r="A21159">
            <v>20103765</v>
          </cell>
          <cell r="B21159" t="str">
            <v>SP682 H80LT CURVILINEAR ARCL1825 X R1405 SUS OUTER RDY FOR PCT</v>
          </cell>
          <cell r="C21159">
            <v>0</v>
          </cell>
          <cell r="D21159">
            <v>110</v>
          </cell>
          <cell r="F21159">
            <v>617.21</v>
          </cell>
          <cell r="G21159" t="str">
            <v>\\ATI-SERVER\JILLP - Attachment\20103595 SP780 S2 SUS T SHP WELDED 598x640MM RDY FOR PCT.pdf</v>
          </cell>
          <cell r="I21159" t="str">
            <v>No</v>
          </cell>
          <cell r="J21159" t="str">
            <v>NOS</v>
          </cell>
          <cell r="K21159" t="str">
            <v>WELDING</v>
          </cell>
          <cell r="L21159" t="str">
            <v>FAB</v>
          </cell>
        </row>
        <row r="21160">
          <cell r="A21160">
            <v>20103764</v>
          </cell>
          <cell r="B21160" t="str">
            <v>SP682 H80LT CURVILINEAR ARCL1825 X R1405 SUS INNER RDY FOR PCT</v>
          </cell>
          <cell r="C21160">
            <v>0</v>
          </cell>
          <cell r="D21160">
            <v>110</v>
          </cell>
          <cell r="F21160">
            <v>597.24</v>
          </cell>
          <cell r="G21160" t="str">
            <v>\\ATI-SERVER\JILLP - Attachment\20103595 SP780 S2 SUS T SHP WELDED 598x640MM RDY FOR PCT.pdf</v>
          </cell>
          <cell r="I21160" t="str">
            <v>No</v>
          </cell>
          <cell r="J21160" t="str">
            <v>NOS</v>
          </cell>
          <cell r="K21160" t="str">
            <v>WELDING</v>
          </cell>
          <cell r="L21160" t="str">
            <v>FAB</v>
          </cell>
        </row>
        <row r="21161">
          <cell r="A21161">
            <v>20103763</v>
          </cell>
          <cell r="B21161" t="str">
            <v>SP682 H80LT CURVILINEAR C SHP  891X445 X R200 SUS OUTER RDY FOR PCT</v>
          </cell>
          <cell r="C21161">
            <v>0</v>
          </cell>
          <cell r="D21161">
            <v>604.31500000000005</v>
          </cell>
          <cell r="F21161">
            <v>548.76</v>
          </cell>
          <cell r="G21161" t="str">
            <v>\\ATI-SERVER\JILLP - Attachment\20103595 SP780 S2 SUS T SHP WELDED 598x640MM RDY FOR PCT.pdf</v>
          </cell>
          <cell r="I21161" t="str">
            <v>No</v>
          </cell>
          <cell r="J21161" t="str">
            <v>NOS</v>
          </cell>
          <cell r="K21161" t="str">
            <v>WELDING</v>
          </cell>
          <cell r="L21161" t="str">
            <v>FAB</v>
          </cell>
        </row>
        <row r="21162">
          <cell r="A21162">
            <v>20103762</v>
          </cell>
          <cell r="B21162" t="str">
            <v>SP682 H80LT CURVILINEAR C SHP 891X445 X R200 SUS INNER RDY FOR PCT</v>
          </cell>
          <cell r="C21162">
            <v>0</v>
          </cell>
          <cell r="D21162">
            <v>604.31500000000005</v>
          </cell>
          <cell r="F21162">
            <v>548.76</v>
          </cell>
          <cell r="G21162" t="str">
            <v>\\ATI-SERVER\JILLP - Attachment\20103595 SP780 S2 SUS T SHP WELDED 598x640MM RDY FOR PCT.pdf</v>
          </cell>
          <cell r="I21162" t="str">
            <v>No</v>
          </cell>
          <cell r="J21162" t="str">
            <v>NOS</v>
          </cell>
          <cell r="K21162" t="str">
            <v>WELDING</v>
          </cell>
          <cell r="L21162" t="str">
            <v>FAB</v>
          </cell>
        </row>
        <row r="21163">
          <cell r="A21163">
            <v>20103761</v>
          </cell>
          <cell r="B21163" t="str">
            <v>SP682 H80LT CURVILINEAR ARCL2056 X R3303MM SUS INNER RDY FOR PCT</v>
          </cell>
          <cell r="C21163">
            <v>0</v>
          </cell>
          <cell r="D21163">
            <v>110</v>
          </cell>
          <cell r="F21163">
            <v>686.42</v>
          </cell>
          <cell r="G21163" t="str">
            <v>\\ATI-SERVER\JILLP - Attachment\20103595 SP780 S2 SUS T SHP WELDED 598x640MM RDY FOR PCT.pdf</v>
          </cell>
          <cell r="I21163" t="str">
            <v>No</v>
          </cell>
          <cell r="J21163" t="str">
            <v>NOS</v>
          </cell>
          <cell r="K21163" t="str">
            <v>WELDING</v>
          </cell>
          <cell r="L21163" t="str">
            <v>FAB</v>
          </cell>
        </row>
        <row r="21164">
          <cell r="A21164">
            <v>20103760</v>
          </cell>
          <cell r="B21164" t="str">
            <v>SP682 H80LT CURVILINEAR ARCL2056 X R3303MM SUS OUTER RDY FOR PCT</v>
          </cell>
          <cell r="C21164">
            <v>0</v>
          </cell>
          <cell r="D21164">
            <v>110</v>
          </cell>
          <cell r="F21164">
            <v>695.99</v>
          </cell>
          <cell r="G21164" t="str">
            <v>\\ATI-SERVER\JILLP - Attachment\20103595 SP780 S2 SUS T SHP WELDED 598x640MM RDY FOR PCT.pdf</v>
          </cell>
          <cell r="I21164" t="str">
            <v>No</v>
          </cell>
          <cell r="J21164" t="str">
            <v>NOS</v>
          </cell>
          <cell r="K21164" t="str">
            <v>WELDING</v>
          </cell>
          <cell r="L21164" t="str">
            <v>FAB</v>
          </cell>
        </row>
        <row r="21165">
          <cell r="A21165">
            <v>20103759</v>
          </cell>
          <cell r="B21165" t="str">
            <v>RC682 H80LT CURVILINEAR L SHP L1078 X W1078 X R470 REC OUTER RDY FOR PCT</v>
          </cell>
          <cell r="C21165">
            <v>0</v>
          </cell>
          <cell r="D21165">
            <v>451.77249999999998</v>
          </cell>
          <cell r="F21165">
            <v>618.34</v>
          </cell>
          <cell r="G21165" t="str">
            <v>\\ATI-SERVER\JILLP - Attachment\20103595 SP780 S2 SUS T SHP WELDED 598x640MM RDY FOR PCT.pdf</v>
          </cell>
          <cell r="I21165" t="str">
            <v>No</v>
          </cell>
          <cell r="J21165" t="str">
            <v>NOS</v>
          </cell>
          <cell r="K21165" t="str">
            <v>WELDING</v>
          </cell>
          <cell r="L21165" t="str">
            <v>FAB</v>
          </cell>
        </row>
        <row r="21166">
          <cell r="A21166">
            <v>20103758</v>
          </cell>
          <cell r="B21166" t="str">
            <v>RC682 H80LT CURVILINEAR L SHP L1078 X W1078 X R470 REC INNER RDY FOR PCT</v>
          </cell>
          <cell r="C21166">
            <v>0</v>
          </cell>
          <cell r="D21166">
            <v>451.77249999999998</v>
          </cell>
          <cell r="F21166">
            <v>618.34</v>
          </cell>
          <cell r="G21166" t="str">
            <v>\\ATI-SERVER\JILLP - Attachment\20103595 SP780 S2 SUS T SHP WELDED 598x640MM RDY FOR PCT.pdf</v>
          </cell>
          <cell r="I21166" t="str">
            <v>No</v>
          </cell>
          <cell r="J21166" t="str">
            <v>NOS</v>
          </cell>
          <cell r="K21166" t="str">
            <v>WELDING</v>
          </cell>
          <cell r="L21166" t="str">
            <v>FAB</v>
          </cell>
        </row>
        <row r="21167">
          <cell r="A21167">
            <v>20103757</v>
          </cell>
          <cell r="B21167" t="str">
            <v>RC682 H80LT CURVILINEAR W50 X L1144  RDY FOR PCT</v>
          </cell>
          <cell r="C21167">
            <v>4</v>
          </cell>
          <cell r="D21167">
            <v>330.82499999999999</v>
          </cell>
          <cell r="F21167">
            <v>389.3</v>
          </cell>
          <cell r="G21167" t="str">
            <v>\\ATI-SERVER\JILLP - Attachment\20103595 SP780 S2 SUS T SHP WELDED 598x640MM RDY FOR PCT.pdf</v>
          </cell>
          <cell r="I21167" t="str">
            <v>No</v>
          </cell>
          <cell r="J21167" t="str">
            <v>NOS</v>
          </cell>
          <cell r="K21167" t="str">
            <v>WELDING</v>
          </cell>
          <cell r="L21167" t="str">
            <v>FAB</v>
          </cell>
        </row>
        <row r="21168">
          <cell r="A21168">
            <v>20103756</v>
          </cell>
          <cell r="B21168" t="str">
            <v>SP682 H80LT CURVILINEAR L SHP L1028 X W1028 X R525 SUS OUTER RDY FOR PCT</v>
          </cell>
          <cell r="C21168">
            <v>0</v>
          </cell>
          <cell r="D21168">
            <v>441.63</v>
          </cell>
          <cell r="F21168">
            <v>618.34</v>
          </cell>
          <cell r="G21168" t="str">
            <v>\\ATI-SERVER\JILLP - Attachment\20103595 SP780 S2 SUS T SHP WELDED 598x640MM RDY FOR PCT.pdf</v>
          </cell>
          <cell r="I21168" t="str">
            <v>No</v>
          </cell>
          <cell r="J21168" t="str">
            <v>NOS</v>
          </cell>
          <cell r="K21168" t="str">
            <v>WELDING</v>
          </cell>
          <cell r="L21168" t="str">
            <v>FAB</v>
          </cell>
        </row>
        <row r="21169">
          <cell r="A21169">
            <v>20103755</v>
          </cell>
          <cell r="B21169" t="str">
            <v>SP682 H80LT CURVILINEAR L SHP L1028 X W1028 X R525 SUS INNER RDY FOR PCT</v>
          </cell>
          <cell r="C21169">
            <v>0</v>
          </cell>
          <cell r="D21169">
            <v>441.63</v>
          </cell>
          <cell r="F21169">
            <v>594.21</v>
          </cell>
          <cell r="G21169" t="str">
            <v>\\ATI-SERVER\JILLP - Attachment\20103595 SP780 S2 SUS T SHP WELDED 598x640MM RDY FOR PCT.pdf</v>
          </cell>
          <cell r="I21169" t="str">
            <v>No</v>
          </cell>
          <cell r="J21169" t="str">
            <v>NOS</v>
          </cell>
          <cell r="K21169" t="str">
            <v>WELDING</v>
          </cell>
          <cell r="L21169" t="str">
            <v>FAB</v>
          </cell>
        </row>
        <row r="21170">
          <cell r="A21170">
            <v>20103754</v>
          </cell>
          <cell r="B21170" t="str">
            <v>SP682 H80LT CURVILINEAR L SHP L955 X W955 X R200 SUS OUTER RDY FOR PCT</v>
          </cell>
          <cell r="C21170">
            <v>0</v>
          </cell>
          <cell r="D21170">
            <v>449.04500000000002</v>
          </cell>
          <cell r="F21170">
            <v>668.33</v>
          </cell>
          <cell r="G21170" t="str">
            <v>\\ATI-SERVER\JILLP - Attachment\20103595 SP780 S2 SUS T SHP WELDED 598x640MM RDY FOR PCT.pdf</v>
          </cell>
          <cell r="I21170" t="str">
            <v>No</v>
          </cell>
          <cell r="J21170" t="str">
            <v>NOS</v>
          </cell>
          <cell r="K21170" t="str">
            <v>WELDING</v>
          </cell>
          <cell r="L21170" t="str">
            <v>FAB</v>
          </cell>
        </row>
        <row r="21171">
          <cell r="A21171">
            <v>20103753</v>
          </cell>
          <cell r="B21171" t="str">
            <v>SP682 H80LT CURVILINEAR L SHP L955 X W955 X R200 SUS INNER RDY FOR PCT</v>
          </cell>
          <cell r="C21171">
            <v>9</v>
          </cell>
          <cell r="D21171">
            <v>449.04500000000002</v>
          </cell>
          <cell r="F21171">
            <v>668.33</v>
          </cell>
          <cell r="G21171" t="str">
            <v>\\ATI-SERVER\JILLP - Attachment\20103595 SP780 S2 SUS T SHP WELDED 598x640MM RDY FOR PCT.pdf</v>
          </cell>
          <cell r="I21171" t="str">
            <v>No</v>
          </cell>
          <cell r="J21171" t="str">
            <v>NOS</v>
          </cell>
          <cell r="K21171" t="str">
            <v>WELDING</v>
          </cell>
          <cell r="L21171" t="str">
            <v>FAB</v>
          </cell>
        </row>
        <row r="21172">
          <cell r="A21172">
            <v>20103752</v>
          </cell>
          <cell r="B21172" t="str">
            <v>SP682 H80LT CURVILINEAR C SHP L800 X W833 X R400 SUS OUTER RDY FOR PCT</v>
          </cell>
          <cell r="C21172">
            <v>0</v>
          </cell>
          <cell r="D21172">
            <v>595.68920000000003</v>
          </cell>
          <cell r="F21172">
            <v>720.8</v>
          </cell>
          <cell r="G21172" t="str">
            <v>\\ATI-SERVER\JILLP - Attachment\20103595 SP780 S2 SUS T SHP WELDED 598x640MM RDY FOR PCT.pdf</v>
          </cell>
          <cell r="I21172" t="str">
            <v>No</v>
          </cell>
          <cell r="J21172" t="str">
            <v>NOS</v>
          </cell>
          <cell r="K21172" t="str">
            <v>WELDING</v>
          </cell>
          <cell r="L21172" t="str">
            <v>FAB</v>
          </cell>
        </row>
        <row r="21173">
          <cell r="A21173">
            <v>20103751</v>
          </cell>
          <cell r="B21173" t="str">
            <v>SP682 H80LT CURVILINEAR C SHP L800 X W833 X R400 SUS INNER RDY FOR PCT</v>
          </cell>
          <cell r="C21173">
            <v>0</v>
          </cell>
          <cell r="D21173">
            <v>595.68920000000003</v>
          </cell>
          <cell r="F21173">
            <v>720.8</v>
          </cell>
          <cell r="G21173" t="str">
            <v>\\ATI-SERVER\JILLP - Attachment\20103595 SP780 S2 SUS T SHP WELDED 598x640MM RDY FOR PCT.pdf</v>
          </cell>
          <cell r="I21173" t="str">
            <v>No</v>
          </cell>
          <cell r="J21173" t="str">
            <v>NOS</v>
          </cell>
          <cell r="K21173" t="str">
            <v>WELDING</v>
          </cell>
          <cell r="L21173" t="str">
            <v>FAB</v>
          </cell>
        </row>
        <row r="21174">
          <cell r="A21174">
            <v>20103750</v>
          </cell>
          <cell r="B21174" t="str">
            <v>SP682 H80LT CURVILINEAR ARCL1798 X R2346 SUS OUTER RDY FOR PCT</v>
          </cell>
          <cell r="C21174">
            <v>0</v>
          </cell>
          <cell r="D21174">
            <v>441.63499999999999</v>
          </cell>
          <cell r="F21174">
            <v>596.83000000000004</v>
          </cell>
          <cell r="G21174" t="str">
            <v>\\ATI-SERVER\JILLP - Attachment\20103595 SP780 S2 SUS T SHP WELDED 598x640MM RDY FOR PCT.pdf</v>
          </cell>
          <cell r="I21174" t="str">
            <v>No</v>
          </cell>
          <cell r="J21174" t="str">
            <v>NOS</v>
          </cell>
          <cell r="K21174" t="str">
            <v>WELDING</v>
          </cell>
          <cell r="L21174" t="str">
            <v>FAB</v>
          </cell>
        </row>
        <row r="21175">
          <cell r="A21175">
            <v>20103749</v>
          </cell>
          <cell r="B21175" t="str">
            <v>SP682 H80LT CURVILINEAR ARCL1798 X R2346 SUS INNER RDY FOR PCT</v>
          </cell>
          <cell r="C21175">
            <v>0</v>
          </cell>
          <cell r="D21175">
            <v>441.63499999999999</v>
          </cell>
          <cell r="F21175">
            <v>596.83000000000004</v>
          </cell>
          <cell r="G21175" t="str">
            <v>\\ATI-SERVER\JILLP - Attachment\20103595 SP780 S2 SUS T SHP WELDED 598x640MM RDY FOR PCT.pdf</v>
          </cell>
          <cell r="I21175" t="str">
            <v>No</v>
          </cell>
          <cell r="J21175" t="str">
            <v>NOS</v>
          </cell>
          <cell r="K21175" t="str">
            <v>WELDING</v>
          </cell>
          <cell r="L21175" t="str">
            <v>FAB</v>
          </cell>
        </row>
        <row r="21176">
          <cell r="A21176">
            <v>20103748</v>
          </cell>
          <cell r="B21176" t="str">
            <v>SP682 H80LT CURVILINEAR ARCL1670 X R2346 SUS OUTER RDY FOR PCT</v>
          </cell>
          <cell r="C21176">
            <v>0</v>
          </cell>
          <cell r="D21176">
            <v>441.63499999999999</v>
          </cell>
          <cell r="F21176">
            <v>565.24</v>
          </cell>
          <cell r="G21176" t="str">
            <v>\\ATI-SERVER\JILLP - Attachment\20103595 SP780 S2 SUS T SHP WELDED 598x640MM RDY FOR PCT.pdf</v>
          </cell>
          <cell r="I21176" t="str">
            <v>No</v>
          </cell>
          <cell r="J21176" t="str">
            <v>NOS</v>
          </cell>
          <cell r="K21176" t="str">
            <v>WELDING</v>
          </cell>
          <cell r="L21176" t="str">
            <v>FAB</v>
          </cell>
        </row>
        <row r="21177">
          <cell r="A21177">
            <v>20103747</v>
          </cell>
          <cell r="B21177" t="str">
            <v>SP682 H80LT CURVILINEAR ARCL1670 X R2346 SUS INNER RDY FOR PCT</v>
          </cell>
          <cell r="C21177">
            <v>0</v>
          </cell>
          <cell r="D21177">
            <v>441.63499999999999</v>
          </cell>
          <cell r="F21177">
            <v>554.29999999999995</v>
          </cell>
          <cell r="G21177" t="str">
            <v>\\ATI-SERVER\JILLP - Attachment\20103595 SP780 S2 SUS T SHP WELDED 598x640MM RDY FOR PCT.pdf</v>
          </cell>
          <cell r="I21177" t="str">
            <v>No</v>
          </cell>
          <cell r="J21177" t="str">
            <v>NOS</v>
          </cell>
          <cell r="K21177" t="str">
            <v>WELDING</v>
          </cell>
          <cell r="L21177" t="str">
            <v>FAB</v>
          </cell>
        </row>
        <row r="21178">
          <cell r="A21178">
            <v>20103746</v>
          </cell>
          <cell r="B21178" t="str">
            <v>SP682 H80LT CURVILINEAR ARCL1404 X R10604 SUS OUTER RDY FOR PCT</v>
          </cell>
          <cell r="C21178">
            <v>0</v>
          </cell>
          <cell r="D21178">
            <v>441.63299999999998</v>
          </cell>
          <cell r="F21178">
            <v>473.81</v>
          </cell>
          <cell r="G21178" t="str">
            <v>\\ATI-SERVER\JILLP - Attachment\20103595 SP780 S2 SUS T SHP WELDED 598x640MM RDY FOR PCT.pdf</v>
          </cell>
          <cell r="I21178" t="str">
            <v>No</v>
          </cell>
          <cell r="J21178" t="str">
            <v>NOS</v>
          </cell>
          <cell r="K21178" t="str">
            <v>WELDING</v>
          </cell>
          <cell r="L21178" t="str">
            <v>FAB</v>
          </cell>
        </row>
        <row r="21179">
          <cell r="A21179">
            <v>20103745</v>
          </cell>
          <cell r="B21179" t="str">
            <v>SP682 H80LT CURVILINEAR ARCL1404 X R10604 SUS INNER RDY FOR PCT</v>
          </cell>
          <cell r="C21179">
            <v>0</v>
          </cell>
          <cell r="D21179">
            <v>441.63299999999998</v>
          </cell>
          <cell r="F21179">
            <v>475.85</v>
          </cell>
          <cell r="G21179" t="str">
            <v>\\ATI-SERVER\JILLP - Attachment\20103595 SP780 S2 SUS T SHP WELDED 598x640MM RDY FOR PCT.pdf</v>
          </cell>
          <cell r="I21179" t="str">
            <v>No</v>
          </cell>
          <cell r="J21179" t="str">
            <v>NOS</v>
          </cell>
          <cell r="K21179" t="str">
            <v>WELDING</v>
          </cell>
          <cell r="L21179" t="str">
            <v>FAB</v>
          </cell>
        </row>
        <row r="21180">
          <cell r="A21180">
            <v>20103744</v>
          </cell>
          <cell r="B21180" t="str">
            <v>SP682 H80LT CURVILINEAR ARCL1403 X R10534 SUS OUTER RDY FOR PCT</v>
          </cell>
          <cell r="C21180">
            <v>0</v>
          </cell>
          <cell r="D21180">
            <v>441.63299999999998</v>
          </cell>
          <cell r="F21180">
            <v>473.81</v>
          </cell>
          <cell r="G21180" t="str">
            <v>\\ATI-SERVER\JILLP - Attachment\20103595 SP780 S2 SUS T SHP WELDED 598x640MM RDY FOR PCT.pdf</v>
          </cell>
          <cell r="I21180" t="str">
            <v>No</v>
          </cell>
          <cell r="J21180" t="str">
            <v>NOS</v>
          </cell>
          <cell r="K21180" t="str">
            <v>WELDING</v>
          </cell>
          <cell r="L21180" t="str">
            <v>FAB</v>
          </cell>
        </row>
        <row r="21181">
          <cell r="A21181">
            <v>20103743</v>
          </cell>
          <cell r="B21181" t="str">
            <v>SP682 H80LT CURVILINEAR ARCL1403 X R10534 SUS INNER RDY FOR PCT</v>
          </cell>
          <cell r="C21181">
            <v>0</v>
          </cell>
          <cell r="D21181">
            <v>441.63299999999998</v>
          </cell>
          <cell r="F21181">
            <v>475.85</v>
          </cell>
          <cell r="G21181" t="str">
            <v>\\ATI-SERVER\JILLP - Attachment\20103595 SP780 S2 SUS T SHP WELDED 598x640MM RDY FOR PCT.pdf</v>
          </cell>
          <cell r="I21181" t="str">
            <v>No</v>
          </cell>
          <cell r="J21181" t="str">
            <v>NOS</v>
          </cell>
          <cell r="K21181" t="str">
            <v>WELDING</v>
          </cell>
          <cell r="L21181" t="str">
            <v>FAB</v>
          </cell>
        </row>
        <row r="21182">
          <cell r="A21182">
            <v>20103742</v>
          </cell>
          <cell r="B21182" t="str">
            <v>SP682 H80LT CURVILINEAR ARCL1658 X R10704 SUS OUTER RDY FOR PCT</v>
          </cell>
          <cell r="C21182">
            <v>0</v>
          </cell>
          <cell r="D21182">
            <v>441.63249999999999</v>
          </cell>
          <cell r="F21182">
            <v>561.64</v>
          </cell>
          <cell r="G21182" t="str">
            <v>\\ATI-SERVER\JILLP - Attachment\20103595 SP780 S2 SUS T SHP WELDED 598x640MM RDY FOR PCT.pdf</v>
          </cell>
          <cell r="I21182" t="str">
            <v>No</v>
          </cell>
          <cell r="J21182" t="str">
            <v>NOS</v>
          </cell>
          <cell r="K21182" t="str">
            <v>WELDING</v>
          </cell>
          <cell r="L21182" t="str">
            <v>FAB</v>
          </cell>
        </row>
        <row r="21183">
          <cell r="A21183">
            <v>20103741</v>
          </cell>
          <cell r="B21183" t="str">
            <v>SP682 H80LT CURVILINEAR ARCL1658 X R10704 SUS INNER RDY FOR PCT</v>
          </cell>
          <cell r="C21183">
            <v>0</v>
          </cell>
          <cell r="D21183">
            <v>441.63249999999999</v>
          </cell>
          <cell r="F21183">
            <v>777.34</v>
          </cell>
          <cell r="G21183" t="str">
            <v>\\ATI-SERVER\JILLP - Attachment\20103595 SP780 S2 SUS T SHP WELDED 598x640MM RDY FOR PCT.pdf</v>
          </cell>
          <cell r="I21183" t="str">
            <v>No</v>
          </cell>
          <cell r="J21183" t="str">
            <v>NOS</v>
          </cell>
          <cell r="K21183" t="str">
            <v>WELDING</v>
          </cell>
          <cell r="L21183" t="str">
            <v>FAB</v>
          </cell>
        </row>
        <row r="21184">
          <cell r="A21184">
            <v>20103740</v>
          </cell>
          <cell r="B21184" t="str">
            <v>SP682 H80LT CURVILINEAR ARCL2295 X R10704 SUS OUTER RDY FOR PCT</v>
          </cell>
          <cell r="C21184">
            <v>0</v>
          </cell>
          <cell r="D21184">
            <v>441.63249999999999</v>
          </cell>
          <cell r="F21184">
            <v>777.34</v>
          </cell>
          <cell r="G21184" t="str">
            <v>\\ATI-SERVER\JILLP - Attachment\20103595 SP780 S2 SUS T SHP WELDED 598x640MM RDY FOR PCT.pdf</v>
          </cell>
          <cell r="I21184" t="str">
            <v>No</v>
          </cell>
          <cell r="J21184" t="str">
            <v>NOS</v>
          </cell>
          <cell r="K21184" t="str">
            <v>WELDING</v>
          </cell>
          <cell r="L21184" t="str">
            <v>FAB</v>
          </cell>
        </row>
        <row r="21185">
          <cell r="A21185">
            <v>20103739</v>
          </cell>
          <cell r="B21185" t="str">
            <v>SP682 H80LT CURVILINEAR ARCL2295 X R10704 SUS INNER RDY FOR PCT</v>
          </cell>
          <cell r="C21185">
            <v>0</v>
          </cell>
          <cell r="D21185">
            <v>441.63249999999999</v>
          </cell>
          <cell r="F21185">
            <v>774.05</v>
          </cell>
          <cell r="G21185" t="str">
            <v>\\ATI-SERVER\JILLP - Attachment\20103595 SP780 S2 SUS T SHP WELDED 598x640MM RDY FOR PCT.pdf</v>
          </cell>
          <cell r="I21185" t="str">
            <v>No</v>
          </cell>
          <cell r="J21185" t="str">
            <v>NOS</v>
          </cell>
          <cell r="K21185" t="str">
            <v>WELDING</v>
          </cell>
          <cell r="L21185" t="str">
            <v>FAB</v>
          </cell>
        </row>
        <row r="21186">
          <cell r="A21186">
            <v>20103738</v>
          </cell>
          <cell r="B21186" t="str">
            <v>SP682 H80LT CURVILINEAR ARCL2187 X R2785MM SUS OUTER RDY FOR PCT</v>
          </cell>
          <cell r="C21186">
            <v>0</v>
          </cell>
          <cell r="D21186">
            <v>441.63249999999999</v>
          </cell>
          <cell r="F21186">
            <v>740.21</v>
          </cell>
          <cell r="G21186" t="str">
            <v>\\ATI-SERVER\JILLP - Attachment\20103595 SP780 S2 SUS T SHP WELDED 598x640MM RDY FOR PCT.pdf</v>
          </cell>
          <cell r="I21186" t="str">
            <v>No</v>
          </cell>
          <cell r="J21186" t="str">
            <v>NOS</v>
          </cell>
          <cell r="K21186" t="str">
            <v>WELDING</v>
          </cell>
          <cell r="L21186" t="str">
            <v>FAB</v>
          </cell>
        </row>
        <row r="21187">
          <cell r="A21187">
            <v>20103737</v>
          </cell>
          <cell r="B21187" t="str">
            <v>SP682 H80LT CURVILINEAR ARCL2187 X R2785MM SUS INNER RDY FOR PCT</v>
          </cell>
          <cell r="C21187">
            <v>0</v>
          </cell>
          <cell r="D21187">
            <v>441.63249999999999</v>
          </cell>
          <cell r="F21187">
            <v>728.14</v>
          </cell>
          <cell r="G21187" t="str">
            <v>\\ATI-SERVER\JILLP - Attachment\20103595 SP780 S2 SUS T SHP WELDED 598x640MM RDY FOR PCT.pdf</v>
          </cell>
          <cell r="I21187" t="str">
            <v>No</v>
          </cell>
          <cell r="J21187" t="str">
            <v>NOS</v>
          </cell>
          <cell r="K21187" t="str">
            <v>WELDING</v>
          </cell>
          <cell r="L21187" t="str">
            <v>FAB</v>
          </cell>
        </row>
        <row r="21188">
          <cell r="A21188">
            <v>20103736</v>
          </cell>
          <cell r="B21188" t="str">
            <v>SP682 H80LT CURVILINEAR ARCL2308 X R4041MM SUS OUTER RDY FOR PCT</v>
          </cell>
          <cell r="C21188">
            <v>0</v>
          </cell>
          <cell r="D21188">
            <v>441.6327</v>
          </cell>
          <cell r="F21188">
            <v>781.42</v>
          </cell>
          <cell r="G21188" t="str">
            <v>\\ATI-SERVER\JILLP - Attachment\20103595 SP780 S2 SUS T SHP WELDED 598x640MM RDY FOR PCT.pdf</v>
          </cell>
          <cell r="I21188" t="str">
            <v>No</v>
          </cell>
          <cell r="J21188" t="str">
            <v>NOS</v>
          </cell>
          <cell r="K21188" t="str">
            <v>WELDING</v>
          </cell>
          <cell r="L21188" t="str">
            <v>FAB</v>
          </cell>
        </row>
        <row r="21189">
          <cell r="A21189">
            <v>20103735</v>
          </cell>
          <cell r="B21189" t="str">
            <v>SP682 H80LT CURVILINEAR ARCL2308 X R4041MM SUS INNER RDY FOR PCT</v>
          </cell>
          <cell r="C21189">
            <v>0</v>
          </cell>
          <cell r="D21189">
            <v>441.6327</v>
          </cell>
          <cell r="F21189">
            <v>772.64</v>
          </cell>
          <cell r="G21189" t="str">
            <v>\\ATI-SERVER\JILLP - Attachment\20103595 SP780 S2 SUS T SHP WELDED 598x640MM RDY FOR PCT.pdf</v>
          </cell>
          <cell r="I21189" t="str">
            <v>No</v>
          </cell>
          <cell r="J21189" t="str">
            <v>NOS</v>
          </cell>
          <cell r="K21189" t="str">
            <v>WELDING</v>
          </cell>
          <cell r="L21189" t="str">
            <v>FAB</v>
          </cell>
        </row>
        <row r="21190">
          <cell r="A21190">
            <v>20103734</v>
          </cell>
          <cell r="B21190" t="str">
            <v>SP682 H80LT CURVILINEAR ARCL2285 X R10547MM SUS OUTER RDY FOR PCT</v>
          </cell>
          <cell r="C21190">
            <v>0</v>
          </cell>
          <cell r="D21190">
            <v>441.63279999999997</v>
          </cell>
          <cell r="F21190">
            <v>773.88</v>
          </cell>
          <cell r="G21190" t="str">
            <v>\\ATI-SERVER\JILLP - Attachment\20103595 SP780 S2 SUS T SHP WELDED 598x640MM RDY FOR PCT.pdf</v>
          </cell>
          <cell r="I21190" t="str">
            <v>No</v>
          </cell>
          <cell r="J21190" t="str">
            <v>NOS</v>
          </cell>
          <cell r="K21190" t="str">
            <v>WELDING</v>
          </cell>
          <cell r="L21190" t="str">
            <v>FAB</v>
          </cell>
        </row>
        <row r="21191">
          <cell r="A21191">
            <v>20103733</v>
          </cell>
          <cell r="B21191" t="str">
            <v>SP682 H80LT CURVILINEAR ARCL2285 X R10547MM SUS INNER RDY FOR PCT</v>
          </cell>
          <cell r="C21191">
            <v>0</v>
          </cell>
          <cell r="D21191">
            <v>441.63279999999997</v>
          </cell>
          <cell r="F21191">
            <v>770.55</v>
          </cell>
          <cell r="G21191" t="str">
            <v>\\ATI-SERVER\JILLP - Attachment\20103595 SP780 S2 SUS T SHP WELDED 598x640MM RDY FOR PCT.pdf</v>
          </cell>
          <cell r="I21191" t="str">
            <v>No</v>
          </cell>
          <cell r="J21191" t="str">
            <v>NOS</v>
          </cell>
          <cell r="K21191" t="str">
            <v>WELDING</v>
          </cell>
          <cell r="L21191" t="str">
            <v>FAB</v>
          </cell>
        </row>
        <row r="21192">
          <cell r="A21192">
            <v>20103732</v>
          </cell>
          <cell r="B21192" t="str">
            <v>SP682 H80LT CURVILINEAR L764 X W50MM SUS RDY FOR PCT</v>
          </cell>
          <cell r="C21192">
            <v>1</v>
          </cell>
          <cell r="D21192">
            <v>302.1567</v>
          </cell>
          <cell r="F21192">
            <v>648.38</v>
          </cell>
          <cell r="G21192" t="str">
            <v>\\ATI-SERVER\JILLP - Attachment\20103595 SP780 S2 SUS T SHP WELDED 598x640MM RDY FOR PCT.pdf</v>
          </cell>
          <cell r="I21192" t="str">
            <v>No</v>
          </cell>
          <cell r="J21192" t="str">
            <v>NOS</v>
          </cell>
          <cell r="K21192" t="str">
            <v>WELDING</v>
          </cell>
          <cell r="L21192" t="str">
            <v>FAB</v>
          </cell>
        </row>
        <row r="21193">
          <cell r="A21193">
            <v>20103731</v>
          </cell>
          <cell r="B21193" t="str">
            <v>SP682 H80LT CURVILINEAR L SHP W1230 X L1230 X ARCL1327 X R870  SUS OUTER RDY FOR PCT</v>
          </cell>
          <cell r="C21193">
            <v>0</v>
          </cell>
          <cell r="D21193">
            <v>445.23</v>
          </cell>
          <cell r="G21193" t="str">
            <v>\\ATI-SERVER\JILLP - Attachment\20103595 SP780 S2 SUS T SHP WELDED 598x640MM RDY FOR PCT.pdf</v>
          </cell>
          <cell r="I21193" t="str">
            <v>No</v>
          </cell>
          <cell r="J21193" t="str">
            <v>NOS</v>
          </cell>
          <cell r="K21193" t="str">
            <v>WELDING</v>
          </cell>
          <cell r="L21193" t="str">
            <v>FAB</v>
          </cell>
        </row>
        <row r="21194">
          <cell r="A21194">
            <v>20103730</v>
          </cell>
          <cell r="B21194" t="str">
            <v>SP682 H80LT CURVILINEAR L SHP W1230 X L1230 X ARCL1327 X R870  SUS INNER RDY FOR PCT</v>
          </cell>
          <cell r="C21194">
            <v>0</v>
          </cell>
          <cell r="D21194">
            <v>445.23</v>
          </cell>
          <cell r="G21194" t="str">
            <v>\\ATI-SERVER\JILLP - Attachment\20103595 SP780 S2 SUS T SHP WELDED 598x640MM RDY FOR PCT.pdf</v>
          </cell>
          <cell r="I21194" t="str">
            <v>No</v>
          </cell>
          <cell r="J21194" t="str">
            <v>NOS</v>
          </cell>
          <cell r="K21194" t="str">
            <v>WELDING</v>
          </cell>
          <cell r="L21194" t="str">
            <v>FAB</v>
          </cell>
        </row>
        <row r="21195">
          <cell r="A21195">
            <v>20103729</v>
          </cell>
          <cell r="B21195" t="str">
            <v>SP682 H80LT CURVILINEAR L SHP W1240 X L1240 X ARCL1445 X R920  SUS OUTER RDY FOR PCT</v>
          </cell>
          <cell r="C21195">
            <v>0</v>
          </cell>
          <cell r="D21195">
            <v>445.23</v>
          </cell>
          <cell r="G21195" t="str">
            <v>\\ATI-SERVER\JILLP - Attachment\20103595 SP780 S2 SUS T SHP WELDED 598x640MM RDY FOR PCT.pdf</v>
          </cell>
          <cell r="I21195" t="str">
            <v>No</v>
          </cell>
          <cell r="J21195" t="str">
            <v>NOS</v>
          </cell>
          <cell r="K21195" t="str">
            <v>WELDING</v>
          </cell>
          <cell r="L21195" t="str">
            <v>FAB</v>
          </cell>
        </row>
        <row r="21196">
          <cell r="A21196">
            <v>20103728</v>
          </cell>
          <cell r="B21196" t="str">
            <v>SP682 H80LT CURVILINEAR L SHP W1240 X L1240 X ARCL1445 X R920  SUS INNER RDY FOR PCT</v>
          </cell>
          <cell r="C21196">
            <v>0</v>
          </cell>
          <cell r="D21196">
            <v>445.23</v>
          </cell>
          <cell r="G21196" t="str">
            <v>\\ATI-SERVER\JILLP - Attachment\20103595 SP780 S2 SUS T SHP WELDED 598x640MM RDY FOR PCT.pdf</v>
          </cell>
          <cell r="I21196" t="str">
            <v>No</v>
          </cell>
          <cell r="J21196" t="str">
            <v>NOS</v>
          </cell>
          <cell r="K21196" t="str">
            <v>WELDING</v>
          </cell>
          <cell r="L21196" t="str">
            <v>FAB</v>
          </cell>
        </row>
        <row r="21197">
          <cell r="A21197">
            <v>20103727</v>
          </cell>
          <cell r="B21197" t="str">
            <v>SP682 H80LT CURVILINEAR L SHP W1268 X L1268 X ARCL1615 X R1030 SUS OUTER RDY FOR PCT</v>
          </cell>
          <cell r="C21197">
            <v>0</v>
          </cell>
          <cell r="D21197">
            <v>445.23</v>
          </cell>
          <cell r="G21197" t="str">
            <v>\\ATI-SERVER\JILLP - Attachment\20103595 SP780 S2 SUS T SHP WELDED 598x640MM RDY FOR PCT.pdf</v>
          </cell>
          <cell r="I21197" t="str">
            <v>No</v>
          </cell>
          <cell r="J21197" t="str">
            <v>NOS</v>
          </cell>
          <cell r="K21197" t="str">
            <v>WELDING</v>
          </cell>
          <cell r="L21197" t="str">
            <v>FAB</v>
          </cell>
        </row>
        <row r="21198">
          <cell r="A21198">
            <v>20103726</v>
          </cell>
          <cell r="B21198" t="str">
            <v>SP682 H80LT CURVILINEAR L SHP W1268 X L1268 X ARCL1615 X R1030 SUS INNER RDY FOR PCT</v>
          </cell>
          <cell r="C21198">
            <v>0</v>
          </cell>
          <cell r="D21198">
            <v>445.23</v>
          </cell>
          <cell r="G21198" t="str">
            <v>\\ATI-SERVER\JILLP - Attachment\20103595 SP780 S2 SUS T SHP WELDED 598x640MM RDY FOR PCT.pdf</v>
          </cell>
          <cell r="I21198" t="str">
            <v>No</v>
          </cell>
          <cell r="J21198" t="str">
            <v>NOS</v>
          </cell>
          <cell r="K21198" t="str">
            <v>WELDING</v>
          </cell>
          <cell r="L21198" t="str">
            <v>FAB</v>
          </cell>
        </row>
        <row r="21199">
          <cell r="A21199">
            <v>20103725</v>
          </cell>
          <cell r="B21199" t="str">
            <v>SP682 H80LT CURVILINEAR L SHP W1242 X L1242 X ARCL1455 X R925  SUS INNER RDY FOR PCT</v>
          </cell>
          <cell r="C21199">
            <v>0</v>
          </cell>
          <cell r="D21199">
            <v>445.23</v>
          </cell>
          <cell r="G21199" t="str">
            <v>\\ATI-SERVER\JILLP - Attachment\20103595 SP780 S2 SUS T SHP WELDED 598x640MM RDY FOR PCT.pdf</v>
          </cell>
          <cell r="I21199" t="str">
            <v>No</v>
          </cell>
          <cell r="J21199" t="str">
            <v>NOS</v>
          </cell>
          <cell r="K21199" t="str">
            <v>WELDING</v>
          </cell>
          <cell r="L21199" t="str">
            <v>FAB</v>
          </cell>
        </row>
        <row r="21200">
          <cell r="A21200">
            <v>20103724</v>
          </cell>
          <cell r="B21200" t="str">
            <v>SP682 H80LT CURVILINEAR L SHP W1242 X L1242 X ARCL1455 X R925  SUS OUTER RDY FOR PCT</v>
          </cell>
          <cell r="C21200">
            <v>0</v>
          </cell>
          <cell r="D21200">
            <v>445.23</v>
          </cell>
          <cell r="G21200" t="str">
            <v>\\ATI-SERVER\JILLP - Attachment\20103595 SP780 S2 SUS T SHP WELDED 598x640MM RDY FOR PCT.pdf</v>
          </cell>
          <cell r="I21200" t="str">
            <v>No</v>
          </cell>
          <cell r="J21200" t="str">
            <v>NOS</v>
          </cell>
          <cell r="K21200" t="str">
            <v>WELDING</v>
          </cell>
          <cell r="L21200" t="str">
            <v>FAB</v>
          </cell>
        </row>
        <row r="21201">
          <cell r="A21201">
            <v>20103723</v>
          </cell>
          <cell r="B21201" t="str">
            <v>SP682 H80LT CURVILINEAR LR C SHP L1624 X W1225 X R1225MM SUS OUTER RDY FOR PCT</v>
          </cell>
          <cell r="C21201">
            <v>0</v>
          </cell>
          <cell r="D21201">
            <v>441.63499999999999</v>
          </cell>
          <cell r="F21201">
            <v>785.72</v>
          </cell>
          <cell r="G21201" t="str">
            <v>\\ATI-SERVER\JILLP - Attachment\20103595 SP780 S2 SUS T SHP WELDED 598x640MM RDY FOR PCT.pdf</v>
          </cell>
          <cell r="I21201" t="str">
            <v>No</v>
          </cell>
          <cell r="J21201" t="str">
            <v>NOS</v>
          </cell>
          <cell r="K21201" t="str">
            <v>WELDING</v>
          </cell>
          <cell r="L21201" t="str">
            <v>FAB</v>
          </cell>
        </row>
        <row r="21202">
          <cell r="A21202">
            <v>20103722</v>
          </cell>
          <cell r="B21202" t="str">
            <v>SP682 H80LT CURVILINEAR LR C SHP L1624 X W1225 X R1225MM SUS INNER RDY FOR PCT</v>
          </cell>
          <cell r="C21202">
            <v>0</v>
          </cell>
          <cell r="D21202">
            <v>441.63499999999999</v>
          </cell>
          <cell r="F21202">
            <v>761.58</v>
          </cell>
          <cell r="G21202" t="str">
            <v>\\ATI-SERVER\JILLP - Attachment\20103595 SP780 S2 SUS T SHP WELDED 598x640MM RDY FOR PCT.pdf</v>
          </cell>
          <cell r="I21202" t="str">
            <v>No</v>
          </cell>
          <cell r="J21202" t="str">
            <v>NOS</v>
          </cell>
          <cell r="K21202" t="str">
            <v>WELDING</v>
          </cell>
          <cell r="L21202" t="str">
            <v>FAB</v>
          </cell>
        </row>
        <row r="21203">
          <cell r="A21203">
            <v>20103721</v>
          </cell>
          <cell r="B21203" t="str">
            <v>SP682 H80LT CURVILINEAR LL C SHP L1624 X W1225 X R1225MM SUS OUTER RDY FOR PCT</v>
          </cell>
          <cell r="C21203">
            <v>0</v>
          </cell>
          <cell r="D21203">
            <v>441.63499999999999</v>
          </cell>
          <cell r="F21203">
            <v>785.72</v>
          </cell>
          <cell r="G21203" t="str">
            <v>\\ATI-SERVER\JILLP - Attachment\20103595 SP780 S2 SUS T SHP WELDED 598x640MM RDY FOR PCT.pdf</v>
          </cell>
          <cell r="I21203" t="str">
            <v>No</v>
          </cell>
          <cell r="J21203" t="str">
            <v>NOS</v>
          </cell>
          <cell r="K21203" t="str">
            <v>WELDING</v>
          </cell>
          <cell r="L21203" t="str">
            <v>FAB</v>
          </cell>
        </row>
        <row r="21204">
          <cell r="A21204">
            <v>20103720</v>
          </cell>
          <cell r="B21204" t="str">
            <v>SP682 H80LT CURVILINEAR LL C SHP L1624 X W1225 X R1225MM SUS INNER RDY FOR PCT</v>
          </cell>
          <cell r="C21204">
            <v>0</v>
          </cell>
          <cell r="D21204">
            <v>441.63499999999999</v>
          </cell>
          <cell r="F21204">
            <v>761.58</v>
          </cell>
          <cell r="G21204" t="str">
            <v>\\ATI-SERVER\JILLP - Attachment\20103595 SP780 S2 SUS T SHP WELDED 598x640MM RDY FOR PCT.pdf</v>
          </cell>
          <cell r="I21204" t="str">
            <v>No</v>
          </cell>
          <cell r="J21204" t="str">
            <v>NOS</v>
          </cell>
          <cell r="K21204" t="str">
            <v>WELDING</v>
          </cell>
          <cell r="L21204" t="str">
            <v>FAB</v>
          </cell>
        </row>
        <row r="21205">
          <cell r="A21205">
            <v>20103719</v>
          </cell>
          <cell r="B21205" t="str">
            <v>SP682 H80LT CURVILINEAR LR C SHP L1628 X W1245 X R1245MM SUS OUTER RDY FOR PCT</v>
          </cell>
          <cell r="C21205">
            <v>0</v>
          </cell>
          <cell r="D21205">
            <v>441.63499999999999</v>
          </cell>
          <cell r="F21205">
            <v>790.94</v>
          </cell>
          <cell r="G21205" t="str">
            <v>\\ATI-SERVER\JILLP - Attachment\20103595 SP780 S2 SUS T SHP WELDED 598x640MM RDY FOR PCT.pdf</v>
          </cell>
          <cell r="I21205" t="str">
            <v>No</v>
          </cell>
          <cell r="J21205" t="str">
            <v>NOS</v>
          </cell>
          <cell r="K21205" t="str">
            <v>WELDING</v>
          </cell>
          <cell r="L21205" t="str">
            <v>FAB</v>
          </cell>
        </row>
        <row r="21206">
          <cell r="A21206">
            <v>20103718</v>
          </cell>
          <cell r="B21206" t="str">
            <v>SP682 H80LT CURVILINEAR LR C SHP L1628 X W1245 X R1245MM SUS INNER RDY FOR PCT</v>
          </cell>
          <cell r="C21206">
            <v>0</v>
          </cell>
          <cell r="D21206">
            <v>441.63499999999999</v>
          </cell>
          <cell r="F21206">
            <v>766.8</v>
          </cell>
          <cell r="G21206" t="str">
            <v>\\ATI-SERVER\JILLP - Attachment\20103595 SP780 S2 SUS T SHP WELDED 598x640MM RDY FOR PCT.pdf</v>
          </cell>
          <cell r="I21206" t="str">
            <v>No</v>
          </cell>
          <cell r="J21206" t="str">
            <v>NOS</v>
          </cell>
          <cell r="K21206" t="str">
            <v>WELDING</v>
          </cell>
          <cell r="L21206" t="str">
            <v>FAB</v>
          </cell>
        </row>
        <row r="21207">
          <cell r="A21207">
            <v>20103717</v>
          </cell>
          <cell r="B21207" t="str">
            <v>SP682 H80LT CURVILINEAR LL C SHP L1628 X W1245 X R1245MM SUS OUTER RDY FOR PCT</v>
          </cell>
          <cell r="C21207">
            <v>0</v>
          </cell>
          <cell r="D21207">
            <v>441.63499999999999</v>
          </cell>
          <cell r="F21207">
            <v>790.94</v>
          </cell>
          <cell r="G21207" t="str">
            <v>\\ATI-SERVER\JILLP - Attachment\20103595 SP780 S2 SUS T SHP WELDED 598x640MM RDY FOR PCT.pdf</v>
          </cell>
          <cell r="I21207" t="str">
            <v>No</v>
          </cell>
          <cell r="J21207" t="str">
            <v>NOS</v>
          </cell>
          <cell r="K21207" t="str">
            <v>WELDING</v>
          </cell>
          <cell r="L21207" t="str">
            <v>FAB</v>
          </cell>
        </row>
        <row r="21208">
          <cell r="A21208">
            <v>20103716</v>
          </cell>
          <cell r="B21208" t="str">
            <v>SP682 H80LT CURVILINEAR  LL C SHP L1628 X W1245 X R1245MM SUS INNER RDY FOR PCT</v>
          </cell>
          <cell r="C21208">
            <v>0</v>
          </cell>
          <cell r="D21208">
            <v>441.63499999999999</v>
          </cell>
          <cell r="F21208">
            <v>766.8</v>
          </cell>
          <cell r="G21208" t="str">
            <v>\\ATI-SERVER\JILLP - Attachment\20103595 SP780 S2 SUS T SHP WELDED 598x640MM RDY FOR PCT.pdf</v>
          </cell>
          <cell r="I21208" t="str">
            <v>No</v>
          </cell>
          <cell r="J21208" t="str">
            <v>NOS</v>
          </cell>
          <cell r="K21208" t="str">
            <v>WELDING</v>
          </cell>
          <cell r="L21208" t="str">
            <v>FAB</v>
          </cell>
        </row>
        <row r="21209">
          <cell r="A21209">
            <v>20103715</v>
          </cell>
          <cell r="B21209" t="str">
            <v>SP682 H80LT CURVILINEAR C SHP L1400 X W447 X R200MMMM SUS OUTER RDY FOR PCT</v>
          </cell>
          <cell r="C21209">
            <v>0</v>
          </cell>
          <cell r="D21209">
            <v>441.63499999999999</v>
          </cell>
          <cell r="F21209">
            <v>716.51</v>
          </cell>
          <cell r="G21209" t="str">
            <v>\\ATI-SERVER\JILLP - Attachment\20103595 SP780 S2 SUS T SHP WELDED 598x640MM RDY FOR PCT.pdf</v>
          </cell>
          <cell r="I21209" t="str">
            <v>No</v>
          </cell>
          <cell r="J21209" t="str">
            <v>NOS</v>
          </cell>
          <cell r="K21209" t="str">
            <v>WELDING</v>
          </cell>
          <cell r="L21209" t="str">
            <v>FAB</v>
          </cell>
        </row>
        <row r="21210">
          <cell r="A21210">
            <v>20103714</v>
          </cell>
          <cell r="B21210" t="str">
            <v>SP682 H80LT CURVILINEAR C SHP L1400 X W447 X R200MM SUS INNER RDY FOR PCT</v>
          </cell>
          <cell r="C21210">
            <v>0</v>
          </cell>
          <cell r="D21210">
            <v>441.63499999999999</v>
          </cell>
          <cell r="F21210">
            <v>668.23</v>
          </cell>
          <cell r="G21210" t="str">
            <v>\\ATI-SERVER\JILLP - Attachment\20103595 SP780 S2 SUS T SHP WELDED 598x640MM RDY FOR PCT.pdf</v>
          </cell>
          <cell r="I21210" t="str">
            <v>No</v>
          </cell>
          <cell r="J21210" t="str">
            <v>NOS</v>
          </cell>
          <cell r="K21210" t="str">
            <v>WELDING</v>
          </cell>
          <cell r="L21210" t="str">
            <v>FAB</v>
          </cell>
        </row>
        <row r="21211">
          <cell r="A21211">
            <v>20103713</v>
          </cell>
          <cell r="B21211" t="str">
            <v>SP682 H80LT CURVILINEAR L SHP L1175 X W1175 X R325MM SUS OUTER RDY FOR PCT</v>
          </cell>
          <cell r="C21211">
            <v>0</v>
          </cell>
          <cell r="D21211">
            <v>441.63249999999999</v>
          </cell>
          <cell r="F21211">
            <v>747.57</v>
          </cell>
          <cell r="G21211" t="str">
            <v>\\ATI-SERVER\JILLP - Attachment\20103595 SP780 S2 SUS T SHP WELDED 598x640MM RDY FOR PCT.pdf</v>
          </cell>
          <cell r="I21211" t="str">
            <v>No</v>
          </cell>
          <cell r="J21211" t="str">
            <v>NOS</v>
          </cell>
          <cell r="K21211" t="str">
            <v>WELDING</v>
          </cell>
          <cell r="L21211" t="str">
            <v>FAB</v>
          </cell>
        </row>
        <row r="21212">
          <cell r="A21212">
            <v>20103712</v>
          </cell>
          <cell r="B21212" t="str">
            <v>SP682 H80LT CURVILINEAR L SHP L1175 X W1175 X R325MM SUS INNER RDY FOR PCT</v>
          </cell>
          <cell r="C21212">
            <v>0</v>
          </cell>
          <cell r="D21212">
            <v>441.63249999999999</v>
          </cell>
          <cell r="F21212">
            <v>723.43</v>
          </cell>
          <cell r="G21212" t="str">
            <v>\\ATI-SERVER\JILLP - Attachment\20103595 SP780 S2 SUS T SHP WELDED 598x640MM RDY FOR PCT.pdf</v>
          </cell>
          <cell r="I21212" t="str">
            <v>No</v>
          </cell>
          <cell r="J21212" t="str">
            <v>NOS</v>
          </cell>
          <cell r="K21212" t="str">
            <v>WELDING</v>
          </cell>
          <cell r="L21212" t="str">
            <v>FAB</v>
          </cell>
        </row>
        <row r="21213">
          <cell r="A21213">
            <v>20103711</v>
          </cell>
          <cell r="B21213" t="str">
            <v>SP682 H80LT CURVILINEAR L SHP L1048 X W1048 X R325MM SUS OUTER RDY FOR PCT</v>
          </cell>
          <cell r="C21213">
            <v>0</v>
          </cell>
          <cell r="D21213">
            <v>441.63330000000002</v>
          </cell>
          <cell r="F21213">
            <v>661.61</v>
          </cell>
          <cell r="G21213" t="str">
            <v>\\ATI-SERVER\JILLP - Attachment\20103595 SP780 S2 SUS T SHP WELDED 598x640MM RDY FOR PCT.pdf</v>
          </cell>
          <cell r="I21213" t="str">
            <v>No</v>
          </cell>
          <cell r="J21213" t="str">
            <v>NOS</v>
          </cell>
          <cell r="K21213" t="str">
            <v>WELDING</v>
          </cell>
          <cell r="L21213" t="str">
            <v>FAB</v>
          </cell>
        </row>
        <row r="21214">
          <cell r="A21214">
            <v>20103710</v>
          </cell>
          <cell r="B21214" t="str">
            <v>SP682 H80LT CURVILINEAR L SHP L1048 X W1048 X R325MM SUS INNER RDY FOR PCT</v>
          </cell>
          <cell r="C21214">
            <v>0</v>
          </cell>
          <cell r="D21214">
            <v>441.63330000000002</v>
          </cell>
          <cell r="F21214">
            <v>637.47</v>
          </cell>
          <cell r="G21214" t="str">
            <v>\\ATI-SERVER\JILLP - Attachment\20103595 SP780 S2 SUS T SHP WELDED 598x640MM RDY FOR PCT.pdf</v>
          </cell>
          <cell r="I21214" t="str">
            <v>No</v>
          </cell>
          <cell r="J21214" t="str">
            <v>NOS</v>
          </cell>
          <cell r="K21214" t="str">
            <v>WELDING</v>
          </cell>
          <cell r="L21214" t="str">
            <v>FAB</v>
          </cell>
        </row>
        <row r="21215">
          <cell r="A21215">
            <v>20103709</v>
          </cell>
          <cell r="B21215" t="str">
            <v>SP682 H80LT CURVILINEAR L SHP L794 X W794 X R325MM SUS OUTER RDY FOR PCT</v>
          </cell>
          <cell r="C21215">
            <v>0</v>
          </cell>
          <cell r="D21215">
            <v>446.05099999999999</v>
          </cell>
          <cell r="F21215">
            <v>489.69</v>
          </cell>
          <cell r="G21215" t="str">
            <v>\\ATI-SERVER\JILLP - Attachment\20103595 SP780 S2 SUS T SHP WELDED 598x640MM RDY FOR PCT.pdf</v>
          </cell>
          <cell r="I21215" t="str">
            <v>No</v>
          </cell>
          <cell r="J21215" t="str">
            <v>NOS</v>
          </cell>
          <cell r="K21215" t="str">
            <v>WELDING</v>
          </cell>
          <cell r="L21215" t="str">
            <v>FAB</v>
          </cell>
        </row>
        <row r="21216">
          <cell r="A21216">
            <v>20103708</v>
          </cell>
          <cell r="B21216" t="str">
            <v>SP682 H80LT CURVILINEAR L SHP L794 X W794 X R325MM SUS INNER RDY FOR PCT</v>
          </cell>
          <cell r="C21216">
            <v>0</v>
          </cell>
          <cell r="D21216">
            <v>447.25599999999997</v>
          </cell>
          <cell r="F21216">
            <v>465.55</v>
          </cell>
          <cell r="G21216" t="str">
            <v>\\ATI-SERVER\JILLP - Attachment\20103595 SP780 S2 SUS T SHP WELDED 598x640MM RDY FOR PCT.pdf</v>
          </cell>
          <cell r="I21216" t="str">
            <v>No</v>
          </cell>
          <cell r="J21216" t="str">
            <v>NOS</v>
          </cell>
          <cell r="K21216" t="str">
            <v>WELDING</v>
          </cell>
          <cell r="L21216" t="str">
            <v>FAB</v>
          </cell>
        </row>
        <row r="21217">
          <cell r="A21217">
            <v>20103707</v>
          </cell>
          <cell r="B21217" t="str">
            <v>SP780 S2 SN + SHP 625MM RDY FOR PCT</v>
          </cell>
          <cell r="C21217">
            <v>1</v>
          </cell>
          <cell r="D21217">
            <v>1303.8878999999999</v>
          </cell>
          <cell r="G21217" t="str">
            <v>\\ATI-SERVER\JILLP - Attachment\20103595 SP780 S2 SUS T SHP WELDED 598x640MM RDY FOR PCT.pdf</v>
          </cell>
          <cell r="I21217" t="str">
            <v>No</v>
          </cell>
          <cell r="J21217" t="str">
            <v>NOS</v>
          </cell>
          <cell r="K21217" t="str">
            <v>WELDING</v>
          </cell>
          <cell r="L21217" t="str">
            <v>FAB</v>
          </cell>
        </row>
        <row r="21218">
          <cell r="A21218">
            <v>20103706</v>
          </cell>
          <cell r="B21218" t="str">
            <v>SP780 S2 SN T SHP 598X640MM RDY FOR PCT</v>
          </cell>
          <cell r="C21218">
            <v>1</v>
          </cell>
          <cell r="D21218">
            <v>977.91560000000004</v>
          </cell>
          <cell r="G21218" t="str">
            <v>\\ATI-SERVER\JILLP - Attachment\20103595 SP780 S2 SUS T SHP WELDED 598x640MM RDY FOR PCT.pdf</v>
          </cell>
          <cell r="I21218" t="str">
            <v>No</v>
          </cell>
          <cell r="J21218" t="str">
            <v>NOS</v>
          </cell>
          <cell r="K21218" t="str">
            <v>WELDING</v>
          </cell>
          <cell r="L21218" t="str">
            <v>FAB</v>
          </cell>
        </row>
        <row r="21219">
          <cell r="A21219">
            <v>20103705</v>
          </cell>
          <cell r="B21219" t="str">
            <v>DSV2 SUS Y SHP 485 MM WELDED BRE</v>
          </cell>
          <cell r="C21219">
            <v>1</v>
          </cell>
          <cell r="D21219">
            <v>954.18629999999996</v>
          </cell>
          <cell r="G21219" t="str">
            <v>\\ati-server\JILLP - Attachment\20103705 DSV2 SUS Y SHP 485 MM WELDED BRE 15 07 2025.pdf</v>
          </cell>
          <cell r="H21219">
            <v>125976</v>
          </cell>
          <cell r="I21219" t="str">
            <v>No</v>
          </cell>
          <cell r="J21219" t="str">
            <v>NOS</v>
          </cell>
          <cell r="K21219" t="str">
            <v>WELDING</v>
          </cell>
          <cell r="L21219" t="str">
            <v>FAB</v>
          </cell>
        </row>
        <row r="21220">
          <cell r="A21220">
            <v>20103704</v>
          </cell>
          <cell r="B21220" t="str">
            <v>SP780 S2 SN L SHP 615X615 RDY FOR PCT</v>
          </cell>
          <cell r="C21220">
            <v>0</v>
          </cell>
          <cell r="D21220">
            <v>764.30250000000001</v>
          </cell>
          <cell r="G21220" t="str">
            <v>\\ATI-SERVER\JILLP - Attachment\20103595 SP780 S2 SUS T SHP WELDED 598x640MM RDY FOR PCT.pdf</v>
          </cell>
          <cell r="I21220" t="str">
            <v>No</v>
          </cell>
          <cell r="J21220" t="str">
            <v>NOS</v>
          </cell>
          <cell r="K21220" t="str">
            <v>WELDING</v>
          </cell>
          <cell r="L21220" t="str">
            <v>FAB</v>
          </cell>
        </row>
        <row r="21221">
          <cell r="A21221">
            <v>20103703</v>
          </cell>
          <cell r="B21221" t="str">
            <v>SP682 H80LT CURVILINEAR W50MM X L637 SUS RDY FOR PCT</v>
          </cell>
          <cell r="C21221">
            <v>0</v>
          </cell>
          <cell r="D21221">
            <v>151.07749999999999</v>
          </cell>
          <cell r="F21221">
            <v>216.58</v>
          </cell>
          <cell r="G21221" t="str">
            <v>\\ATI-SERVER\JILLP - Attachment\20103595 SP780 S2 SUS T SHP WELDED 598x640MM RDY FOR PCT.pdf</v>
          </cell>
          <cell r="I21221" t="str">
            <v>No</v>
          </cell>
          <cell r="J21221" t="str">
            <v>NOS</v>
          </cell>
          <cell r="K21221" t="str">
            <v>WELDING</v>
          </cell>
          <cell r="L21221" t="str">
            <v>FAB</v>
          </cell>
        </row>
        <row r="21222">
          <cell r="A21222">
            <v>20103702</v>
          </cell>
          <cell r="B21222" t="str">
            <v>SP682 H80LT CURVILINEAR SQ SHP L891 X W891 X ARCL314 X R200 SUS OUTER RDY FOR PCT</v>
          </cell>
          <cell r="C21222">
            <v>1</v>
          </cell>
          <cell r="D21222">
            <v>1208.6300000000001</v>
          </cell>
          <cell r="F21222">
            <v>1094.8</v>
          </cell>
          <cell r="G21222" t="str">
            <v>\\ATI-SERVER\JILLP - Attachment\20103595 SP780 S2 SUS T SHP WELDED 598x640MM RDY FOR PCT.pdf</v>
          </cell>
          <cell r="I21222" t="str">
            <v>No</v>
          </cell>
          <cell r="J21222" t="str">
            <v>NOS</v>
          </cell>
          <cell r="K21222" t="str">
            <v>WELDING</v>
          </cell>
          <cell r="L21222" t="str">
            <v>FAB</v>
          </cell>
        </row>
        <row r="21223">
          <cell r="A21223">
            <v>20103701</v>
          </cell>
          <cell r="B21223" t="str">
            <v>SP682 H80LT CURVILINEAR SQ SHP L891 X W891 X ARCL314 X R200 SUS INNER RDY FOR PCT</v>
          </cell>
          <cell r="C21223">
            <v>1</v>
          </cell>
          <cell r="D21223">
            <v>1208.6300000000001</v>
          </cell>
          <cell r="F21223">
            <v>1094.8</v>
          </cell>
          <cell r="G21223" t="str">
            <v>\\ATI-SERVER\JILLP - Attachment\20103595 SP780 S2 SUS T SHP WELDED 598x640MM RDY FOR PCT.pdf</v>
          </cell>
          <cell r="I21223" t="str">
            <v>No</v>
          </cell>
          <cell r="J21223" t="str">
            <v>NOS</v>
          </cell>
          <cell r="K21223" t="str">
            <v>WELDING</v>
          </cell>
          <cell r="L21223" t="str">
            <v>FAB</v>
          </cell>
        </row>
        <row r="21224">
          <cell r="A21224">
            <v>20103700</v>
          </cell>
          <cell r="B21224" t="str">
            <v>SP682 H80LT CURVILINEAR L SHP L918 X W918 X ARCL942 X R600 SUS OUTER RDY FOR PCT</v>
          </cell>
          <cell r="C21224">
            <v>0</v>
          </cell>
          <cell r="D21224">
            <v>447.255</v>
          </cell>
          <cell r="F21224">
            <v>533.66999999999996</v>
          </cell>
          <cell r="G21224" t="str">
            <v>\\ATI-SERVER\JILLP - Attachment\20103595 SP780 S2 SUS T SHP WELDED 598x640MM RDY FOR PCT.pdf</v>
          </cell>
          <cell r="I21224" t="str">
            <v>No</v>
          </cell>
          <cell r="J21224" t="str">
            <v>NOS</v>
          </cell>
          <cell r="K21224" t="str">
            <v>WELDING</v>
          </cell>
          <cell r="L21224" t="str">
            <v>FAB</v>
          </cell>
        </row>
        <row r="21225">
          <cell r="A21225">
            <v>20103699</v>
          </cell>
          <cell r="B21225" t="str">
            <v>SP682 H80LT CURVILINEAR L SHP L918 X W918 X ARCL942 X R600 SUS INNER RDY FOR PCT</v>
          </cell>
          <cell r="C21225">
            <v>0</v>
          </cell>
          <cell r="D21225">
            <v>447.255</v>
          </cell>
          <cell r="F21225">
            <v>509.53</v>
          </cell>
          <cell r="G21225" t="str">
            <v>\\ATI-SERVER\JILLP - Attachment\20103595 SP780 S2 SUS T SHP WELDED 598x640MM RDY FOR PCT.pdf</v>
          </cell>
          <cell r="I21225" t="str">
            <v>No</v>
          </cell>
          <cell r="J21225" t="str">
            <v>NOS</v>
          </cell>
          <cell r="K21225" t="str">
            <v>WELDING</v>
          </cell>
          <cell r="L21225" t="str">
            <v>FAB</v>
          </cell>
        </row>
        <row r="21226">
          <cell r="A21226">
            <v>20103698</v>
          </cell>
          <cell r="B21226" t="str">
            <v>SP780 S2 CS L SHP 908X931 RDY FOR PCT</v>
          </cell>
          <cell r="C21226">
            <v>0</v>
          </cell>
          <cell r="D21226">
            <v>938.72500000000002</v>
          </cell>
          <cell r="G21226" t="str">
            <v>\\ati-server\JILLP - Attachment\SP780 S2 L SHP 908 X931 (1).pdf</v>
          </cell>
          <cell r="H21226">
            <v>121047</v>
          </cell>
          <cell r="I21226" t="str">
            <v>No</v>
          </cell>
          <cell r="J21226" t="str">
            <v>NOS</v>
          </cell>
          <cell r="K21226" t="str">
            <v>WELDING</v>
          </cell>
          <cell r="L21226" t="str">
            <v>FAB</v>
          </cell>
        </row>
        <row r="21227">
          <cell r="A21227">
            <v>20103697</v>
          </cell>
          <cell r="B21227" t="str">
            <v>SP682 H80LT CURVILINEAR L SHP W1214 X L1693 ARCL1456 R1200 SUS INNER RDY FOR PCT</v>
          </cell>
          <cell r="C21227">
            <v>0</v>
          </cell>
          <cell r="D21227">
            <v>441.63499999999999</v>
          </cell>
          <cell r="F21227">
            <v>769.6</v>
          </cell>
          <cell r="G21227" t="str">
            <v>\\ATI-SERVER\JILLP - Attachment\20103595 SP780 S2 SUS T SHP WELDED 598x640MM RDY FOR PCT.pdf</v>
          </cell>
          <cell r="I21227" t="str">
            <v>No</v>
          </cell>
          <cell r="J21227" t="str">
            <v>NOS</v>
          </cell>
          <cell r="K21227" t="str">
            <v>WELDING</v>
          </cell>
          <cell r="L21227" t="str">
            <v>FAB</v>
          </cell>
        </row>
        <row r="21228">
          <cell r="A21228">
            <v>20103696</v>
          </cell>
          <cell r="B21228" t="str">
            <v>SP682 H80LT CURVILINEAR L SHP W1214 X L1693 ARCL1456 R1200 SUS OUTER RDY FOR PCT</v>
          </cell>
          <cell r="C21228">
            <v>0</v>
          </cell>
          <cell r="D21228">
            <v>441.63499999999999</v>
          </cell>
          <cell r="F21228">
            <v>788.61</v>
          </cell>
          <cell r="G21228" t="str">
            <v>\\ATI-SERVER\JILLP - Attachment\20103595 SP780 S2 SUS T SHP WELDED 598x640MM RDY FOR PCT.pdf</v>
          </cell>
          <cell r="I21228" t="str">
            <v>No</v>
          </cell>
          <cell r="J21228" t="str">
            <v>NOS</v>
          </cell>
          <cell r="K21228" t="str">
            <v>WELDING</v>
          </cell>
          <cell r="L21228" t="str">
            <v>FAB</v>
          </cell>
        </row>
        <row r="21229">
          <cell r="A21229">
            <v>20103695</v>
          </cell>
          <cell r="B21229" t="str">
            <v>SP682 H80LT CURVILINEAR L SHP W604 X L1005 ARCL371 R355 SUS INNER RDY FOR PCT</v>
          </cell>
          <cell r="C21229">
            <v>0</v>
          </cell>
          <cell r="D21229">
            <v>441.63</v>
          </cell>
          <cell r="F21229">
            <v>776.63</v>
          </cell>
          <cell r="G21229" t="str">
            <v>\\ATI-SERVER\JILLP - Attachment\20103595 SP780 S2 SUS T SHP WELDED 598x640MM RDY FOR PCT.pdf</v>
          </cell>
          <cell r="I21229" t="str">
            <v>No</v>
          </cell>
          <cell r="J21229" t="str">
            <v>NOS</v>
          </cell>
          <cell r="K21229" t="str">
            <v>WELDING</v>
          </cell>
          <cell r="L21229" t="str">
            <v>FAB</v>
          </cell>
        </row>
        <row r="21230">
          <cell r="A21230">
            <v>20103694</v>
          </cell>
          <cell r="B21230" t="str">
            <v>SP682 H80LT CURVILINEAR L SHP W604 X L1005 ARCL371 R355 SUS OUTER RDY FOR PCT</v>
          </cell>
          <cell r="C21230">
            <v>0</v>
          </cell>
          <cell r="D21230">
            <v>441.63</v>
          </cell>
          <cell r="F21230">
            <v>782.8</v>
          </cell>
          <cell r="G21230" t="str">
            <v>\\ATI-SERVER\JILLP - Attachment\20103595 SP780 S2 SUS T SHP WELDED 598x640MM RDY FOR PCT.pdf</v>
          </cell>
          <cell r="I21230" t="str">
            <v>No</v>
          </cell>
          <cell r="J21230" t="str">
            <v>NOS</v>
          </cell>
          <cell r="K21230" t="str">
            <v>WELDING</v>
          </cell>
          <cell r="L21230" t="str">
            <v>FAB</v>
          </cell>
        </row>
        <row r="21231">
          <cell r="A21231">
            <v>20103693</v>
          </cell>
          <cell r="B21231" t="str">
            <v>SP682 H80LT CURVILINEAR L SHP W497 X L2232 ARCL1654 R4150 SUS INNER RDY FOR PCT</v>
          </cell>
          <cell r="C21231">
            <v>0</v>
          </cell>
          <cell r="D21231">
            <v>441.63</v>
          </cell>
          <cell r="F21231">
            <v>776.63</v>
          </cell>
          <cell r="G21231" t="str">
            <v>\\ATI-SERVER\JILLP - Attachment\20103595 SP780 S2 SUS T SHP WELDED 598x640MM RDY FOR PCT.pdf</v>
          </cell>
          <cell r="I21231" t="str">
            <v>No</v>
          </cell>
          <cell r="J21231" t="str">
            <v>NOS</v>
          </cell>
          <cell r="K21231" t="str">
            <v>WELDING</v>
          </cell>
          <cell r="L21231" t="str">
            <v>FAB</v>
          </cell>
        </row>
        <row r="21232">
          <cell r="A21232">
            <v>20103692</v>
          </cell>
          <cell r="B21232" t="str">
            <v>SP682 H80LT CURVILINEAR L SHP W497 X L2232 ARCL1654 R4150 SUS OUTER RDY FOR PCT</v>
          </cell>
          <cell r="C21232">
            <v>0</v>
          </cell>
          <cell r="D21232">
            <v>441.63</v>
          </cell>
          <cell r="F21232">
            <v>782.8</v>
          </cell>
          <cell r="G21232" t="str">
            <v>\\ATI-SERVER\JILLP - Attachment\20103595 SP780 S2 SUS T SHP WELDED 598x640MM RDY FOR PCT.pdf</v>
          </cell>
          <cell r="I21232" t="str">
            <v>No</v>
          </cell>
          <cell r="J21232" t="str">
            <v>NOS</v>
          </cell>
          <cell r="K21232" t="str">
            <v>WELDING</v>
          </cell>
          <cell r="L21232" t="str">
            <v>FAB</v>
          </cell>
        </row>
        <row r="21233">
          <cell r="A21233">
            <v>20103691</v>
          </cell>
          <cell r="B21233" t="str">
            <v>SP682 H80LT CURVILINEAR L SHP W758 X L1130 ARCL411 R355 SUS INNER RDY FOR PCT</v>
          </cell>
          <cell r="C21233">
            <v>0</v>
          </cell>
          <cell r="D21233">
            <v>441.63</v>
          </cell>
          <cell r="F21233">
            <v>509.61</v>
          </cell>
          <cell r="G21233" t="str">
            <v>\\ATI-SERVER\JILLP - Attachment\20103595 SP780 S2 SUS T SHP WELDED 598x640MM RDY FOR PCT.pdf</v>
          </cell>
          <cell r="I21233" t="str">
            <v>No</v>
          </cell>
          <cell r="J21233" t="str">
            <v>NOS</v>
          </cell>
          <cell r="K21233" t="str">
            <v>WELDING</v>
          </cell>
          <cell r="L21233" t="str">
            <v>FAB</v>
          </cell>
        </row>
        <row r="21234">
          <cell r="A21234">
            <v>20103690</v>
          </cell>
          <cell r="B21234" t="str">
            <v>SP682 H80LT CURVILINEAR L SHP W758 X L1130 ARCL411 R355 SUS OUTER RDY FOR PCT</v>
          </cell>
          <cell r="C21234">
            <v>0</v>
          </cell>
          <cell r="D21234">
            <v>441.63</v>
          </cell>
          <cell r="F21234">
            <v>527.4</v>
          </cell>
          <cell r="G21234" t="str">
            <v>\\ATI-SERVER\JILLP - Attachment\20103595 SP780 S2 SUS T SHP WELDED 598x640MM RDY FOR PCT.pdf</v>
          </cell>
          <cell r="I21234" t="str">
            <v>No</v>
          </cell>
          <cell r="J21234" t="str">
            <v>NOS</v>
          </cell>
          <cell r="K21234" t="str">
            <v>WELDING</v>
          </cell>
          <cell r="L21234" t="str">
            <v>FAB</v>
          </cell>
        </row>
        <row r="21235">
          <cell r="A21235">
            <v>20103689</v>
          </cell>
          <cell r="B21235" t="str">
            <v>SP682 H80LT CURVILINEAR L SHP W1220 X L1373 ARCL1140 R625  SUS INNER RDY FOR PCT</v>
          </cell>
          <cell r="C21235">
            <v>0</v>
          </cell>
          <cell r="D21235">
            <v>441.63</v>
          </cell>
          <cell r="F21235">
            <v>765.47</v>
          </cell>
          <cell r="G21235" t="str">
            <v>\\ATI-SERVER\JILLP - Attachment\20103595 SP780 S2 SUS T SHP WELDED 598x640MM RDY FOR PCT.pdf</v>
          </cell>
          <cell r="I21235" t="str">
            <v>No</v>
          </cell>
          <cell r="J21235" t="str">
            <v>NOS</v>
          </cell>
          <cell r="K21235" t="str">
            <v>WELDING</v>
          </cell>
          <cell r="L21235" t="str">
            <v>FAB</v>
          </cell>
        </row>
        <row r="21236">
          <cell r="A21236">
            <v>20103688</v>
          </cell>
          <cell r="B21236" t="str">
            <v>SP682 H80LT CURVILINEAR L SHP W1220 X L1373  ARCL1140 R625 SUS OUTER RDY FOR PCT</v>
          </cell>
          <cell r="C21236">
            <v>0</v>
          </cell>
          <cell r="D21236">
            <v>441.63</v>
          </cell>
          <cell r="F21236">
            <v>793.5</v>
          </cell>
          <cell r="G21236" t="str">
            <v>\\ATI-SERVER\JILLP - Attachment\20103595 SP780 S2 SUS T SHP WELDED 598x640MM RDY FOR PCT.pdf</v>
          </cell>
          <cell r="I21236" t="str">
            <v>No</v>
          </cell>
          <cell r="J21236" t="str">
            <v>NOS</v>
          </cell>
          <cell r="K21236" t="str">
            <v>WELDING</v>
          </cell>
          <cell r="L21236" t="str">
            <v>FAB</v>
          </cell>
        </row>
        <row r="21237">
          <cell r="A21237">
            <v>20103687</v>
          </cell>
          <cell r="B21237" t="str">
            <v>SP682 H80LT CURVILINEAR L SHP W919 X L1181 ARCL991 R625 SUS INNER RDY FOR PCT</v>
          </cell>
          <cell r="C21237">
            <v>0</v>
          </cell>
          <cell r="D21237">
            <v>441.63</v>
          </cell>
          <cell r="F21237">
            <v>593.16999999999996</v>
          </cell>
          <cell r="G21237" t="str">
            <v>\\ATI-SERVER\JILLP - Attachment\20103595 SP780 S2 SUS T SHP WELDED 598x640MM RDY FOR PCT.pdf</v>
          </cell>
          <cell r="I21237" t="str">
            <v>No</v>
          </cell>
          <cell r="J21237" t="str">
            <v>NOS</v>
          </cell>
          <cell r="K21237" t="str">
            <v>WELDING</v>
          </cell>
          <cell r="L21237" t="str">
            <v>FAB</v>
          </cell>
        </row>
        <row r="21238">
          <cell r="A21238">
            <v>20103686</v>
          </cell>
          <cell r="B21238" t="str">
            <v>SP682 H80LT CURVILINEAR L SHP W919 X L1181 ARCL991 R625 SUS OUTER RDY FOR PCT</v>
          </cell>
          <cell r="C21238">
            <v>0</v>
          </cell>
          <cell r="D21238">
            <v>441.63</v>
          </cell>
          <cell r="F21238">
            <v>617.17999999999995</v>
          </cell>
          <cell r="G21238" t="str">
            <v>\\ATI-SERVER\JILLP - Attachment\20103595 SP780 S2 SUS T SHP WELDED 598x640MM RDY FOR PCT.pdf</v>
          </cell>
          <cell r="I21238" t="str">
            <v>No</v>
          </cell>
          <cell r="J21238" t="str">
            <v>NOS</v>
          </cell>
          <cell r="K21238" t="str">
            <v>WELDING</v>
          </cell>
          <cell r="L21238" t="str">
            <v>FAB</v>
          </cell>
        </row>
        <row r="21239">
          <cell r="A21239">
            <v>20103685</v>
          </cell>
          <cell r="B21239" t="str">
            <v>SP682 H80LT CURVILINEAR L SHP W837 X L1330 ARCL812 R625 SUS INNER RDY FOR PCT</v>
          </cell>
          <cell r="C21239">
            <v>0</v>
          </cell>
          <cell r="D21239">
            <v>441.63</v>
          </cell>
          <cell r="F21239">
            <v>603.32000000000005</v>
          </cell>
          <cell r="G21239" t="str">
            <v>\\ATI-SERVER\JILLP - Attachment\20103595 SP780 S2 SUS T SHP WELDED 598x640MM RDY FOR PCT.pdf</v>
          </cell>
          <cell r="I21239" t="str">
            <v>No</v>
          </cell>
          <cell r="J21239" t="str">
            <v>NOS</v>
          </cell>
          <cell r="K21239" t="str">
            <v>WELDING</v>
          </cell>
          <cell r="L21239" t="str">
            <v>FAB</v>
          </cell>
        </row>
        <row r="21240">
          <cell r="A21240">
            <v>20103684</v>
          </cell>
          <cell r="B21240" t="str">
            <v>SP682 H80LT CURVILINEAR L SHP W837 X L1330 ARCL812 R625 SUS OUTER RDY FOR PCT</v>
          </cell>
          <cell r="C21240">
            <v>0</v>
          </cell>
          <cell r="D21240">
            <v>441.63</v>
          </cell>
          <cell r="F21240">
            <v>623.71</v>
          </cell>
          <cell r="G21240" t="str">
            <v>\\ATI-SERVER\JILLP - Attachment\20103595 SP780 S2 SUS T SHP WELDED 598x640MM RDY FOR PCT.pdf</v>
          </cell>
          <cell r="I21240" t="str">
            <v>No</v>
          </cell>
          <cell r="J21240" t="str">
            <v>NOS</v>
          </cell>
          <cell r="K21240" t="str">
            <v>WELDING</v>
          </cell>
          <cell r="L21240" t="str">
            <v>FAB</v>
          </cell>
        </row>
        <row r="21241">
          <cell r="A21241">
            <v>20103683</v>
          </cell>
          <cell r="B21241" t="str">
            <v>SP682 H80LT CURVILINEAR L SHP W1048 X L1051 ARCL984 R625 SUS INNER RDY FOR PCT</v>
          </cell>
          <cell r="C21241">
            <v>8</v>
          </cell>
          <cell r="D21241">
            <v>472.77629999999999</v>
          </cell>
          <cell r="F21241">
            <v>594.57000000000005</v>
          </cell>
          <cell r="G21241" t="str">
            <v>\\ATI-SERVER\JILLP - Attachment\20103595 SP780 S2 SUS T SHP WELDED 598x640MM RDY FOR PCT.pdf</v>
          </cell>
          <cell r="I21241" t="str">
            <v>No</v>
          </cell>
          <cell r="J21241" t="str">
            <v>NOS</v>
          </cell>
          <cell r="K21241" t="str">
            <v>WELDING</v>
          </cell>
          <cell r="L21241" t="str">
            <v>FAB</v>
          </cell>
        </row>
        <row r="21242">
          <cell r="A21242">
            <v>20103682</v>
          </cell>
          <cell r="B21242" t="str">
            <v>SP682 H80LT CURVILINEAR L SHP W1048 X L1051 ARCL984 R625 SUS OUTER RDY FOR PCT</v>
          </cell>
          <cell r="C21242">
            <v>8</v>
          </cell>
          <cell r="D21242">
            <v>472.77629999999999</v>
          </cell>
          <cell r="F21242">
            <v>618.71</v>
          </cell>
          <cell r="G21242" t="str">
            <v>\\ATI-SERVER\JILLP - Attachment\20103595 SP780 S2 SUS T SHP WELDED 598x640MM RDY FOR PCT.pdf</v>
          </cell>
          <cell r="I21242" t="str">
            <v>No</v>
          </cell>
          <cell r="J21242" t="str">
            <v>NOS</v>
          </cell>
          <cell r="K21242" t="str">
            <v>WELDING</v>
          </cell>
          <cell r="L21242" t="str">
            <v>FAB</v>
          </cell>
        </row>
        <row r="21243">
          <cell r="A21243">
            <v>20103681</v>
          </cell>
          <cell r="B21243" t="str">
            <v>SP682 H80LT CURVILINEAR L SHP W1030 X L1065 X ARCL979 X R600 SUS INNER RDY FOR PCT</v>
          </cell>
          <cell r="C21243">
            <v>0</v>
          </cell>
          <cell r="D21243">
            <v>441.63</v>
          </cell>
          <cell r="F21243">
            <v>594.45000000000005</v>
          </cell>
          <cell r="G21243" t="str">
            <v>\\ATI-SERVER\JILLP - Attachment\20103595 SP780 S2 SUS T SHP WELDED 598x640MM RDY FOR PCT.pdf</v>
          </cell>
          <cell r="I21243" t="str">
            <v>No</v>
          </cell>
          <cell r="J21243" t="str">
            <v>NOS</v>
          </cell>
          <cell r="K21243" t="str">
            <v>WELDING</v>
          </cell>
          <cell r="L21243" t="str">
            <v>FAB</v>
          </cell>
        </row>
        <row r="21244">
          <cell r="A21244">
            <v>20103680</v>
          </cell>
          <cell r="B21244" t="str">
            <v>SP682 H80LT CURVILINEAR L SHP W1030 X L1065 X ARCL979 X R600 SUS OUTER RDY FOR PCT</v>
          </cell>
          <cell r="C21244">
            <v>0</v>
          </cell>
          <cell r="D21244">
            <v>441.63</v>
          </cell>
          <cell r="F21244">
            <v>619.4</v>
          </cell>
          <cell r="G21244" t="str">
            <v>\\ATI-SERVER\JILLP - Attachment\20103595 SP780 S2 SUS T SHP WELDED 598x640MM RDY FOR PCT.pdf</v>
          </cell>
          <cell r="I21244" t="str">
            <v>No</v>
          </cell>
          <cell r="J21244" t="str">
            <v>NOS</v>
          </cell>
          <cell r="K21244" t="str">
            <v>WELDING</v>
          </cell>
          <cell r="L21244" t="str">
            <v>FAB</v>
          </cell>
        </row>
        <row r="21245">
          <cell r="A21245">
            <v>20103679</v>
          </cell>
          <cell r="B21245" t="str">
            <v>SP682 H80LT CURVILINEAR L SHP W1073 X L1751 X ARCL668 X R600 SUS INNER RDY FOR PCT</v>
          </cell>
          <cell r="C21245">
            <v>0</v>
          </cell>
          <cell r="D21245">
            <v>441.63</v>
          </cell>
          <cell r="F21245">
            <v>776.75</v>
          </cell>
          <cell r="G21245" t="str">
            <v>\\ATI-SERVER\JILLP - Attachment\20103595 SP780 S2 SUS T SHP WELDED 598x640MM RDY FOR PCT.pdf</v>
          </cell>
          <cell r="I21245" t="str">
            <v>No</v>
          </cell>
          <cell r="J21245" t="str">
            <v>NOS</v>
          </cell>
          <cell r="K21245" t="str">
            <v>WELDING</v>
          </cell>
          <cell r="L21245" t="str">
            <v>FAB</v>
          </cell>
        </row>
        <row r="21246">
          <cell r="A21246">
            <v>20103678</v>
          </cell>
          <cell r="B21246" t="str">
            <v>SP682 H80LT CURVILINEAR L SHP W1073 X L1751 X ARCL668 X R600 SUS OUTER RDY FOR PCT</v>
          </cell>
          <cell r="C21246">
            <v>0</v>
          </cell>
          <cell r="D21246">
            <v>441.63</v>
          </cell>
          <cell r="F21246">
            <v>794.22</v>
          </cell>
          <cell r="G21246" t="str">
            <v>\\ATI-SERVER\JILLP - Attachment\20103595 SP780 S2 SUS T SHP WELDED 598x640MM RDY FOR PCT.pdf</v>
          </cell>
          <cell r="I21246" t="str">
            <v>No</v>
          </cell>
          <cell r="J21246" t="str">
            <v>NOS</v>
          </cell>
          <cell r="K21246" t="str">
            <v>WELDING</v>
          </cell>
          <cell r="L21246" t="str">
            <v>FAB</v>
          </cell>
        </row>
        <row r="21247">
          <cell r="A21247">
            <v>20103677</v>
          </cell>
          <cell r="B21247" t="str">
            <v>SP780 S2 CS + SHP 1152X1216 RDY FOR PCT</v>
          </cell>
          <cell r="C21247">
            <v>0</v>
          </cell>
          <cell r="D21247">
            <v>858.53890000000001</v>
          </cell>
          <cell r="F21247">
            <v>551.08000000000004</v>
          </cell>
          <cell r="G21247" t="str">
            <v>\\ati-server\JILLP - Attachment\20103677 SP780 S2 CS 1152X1216  + SHP RDY FOR PCT.pdf</v>
          </cell>
          <cell r="H21247">
            <v>116512</v>
          </cell>
          <cell r="I21247" t="str">
            <v>No</v>
          </cell>
          <cell r="J21247" t="str">
            <v>NOS</v>
          </cell>
          <cell r="K21247" t="str">
            <v>WELDING</v>
          </cell>
          <cell r="L21247" t="str">
            <v>FAB</v>
          </cell>
        </row>
        <row r="21248">
          <cell r="A21248">
            <v>20103676</v>
          </cell>
          <cell r="B21248" t="str">
            <v>SP682 H80LT CURVILINEAR L SHP L733 X W733 X ARCL558 X R355 X W50MM SUS INNER RDY FOR PCT</v>
          </cell>
          <cell r="C21248">
            <v>0</v>
          </cell>
          <cell r="D21248">
            <v>563.69500000000005</v>
          </cell>
          <cell r="F21248">
            <v>446.76</v>
          </cell>
          <cell r="G21248" t="str">
            <v>\\ATI-SERVER\JILLP - Attachment\20103595 SP780 S2 SUS T SHP WELDED 598x640MM RDY FOR PCT.pdf</v>
          </cell>
          <cell r="I21248" t="str">
            <v>No</v>
          </cell>
          <cell r="J21248" t="str">
            <v>NOS</v>
          </cell>
          <cell r="K21248" t="str">
            <v>WELDING</v>
          </cell>
          <cell r="L21248" t="str">
            <v>FAB</v>
          </cell>
        </row>
        <row r="21249">
          <cell r="A21249">
            <v>20103675</v>
          </cell>
          <cell r="B21249" t="str">
            <v>SP682 H80LT CURVILINEAR L SHP L733 X W733 X ARCL558 X R355 X W50MM SUS OUTER RDY FOR PCT</v>
          </cell>
          <cell r="C21249">
            <v>0</v>
          </cell>
          <cell r="D21249">
            <v>563.69500000000005</v>
          </cell>
          <cell r="F21249">
            <v>446.76</v>
          </cell>
          <cell r="G21249" t="str">
            <v>\\ATI-SERVER\JILLP - Attachment\20103595 SP780 S2 SUS T SHP WELDED 598x640MM RDY FOR PCT.pdf</v>
          </cell>
          <cell r="I21249" t="str">
            <v>No</v>
          </cell>
          <cell r="J21249" t="str">
            <v>NOS</v>
          </cell>
          <cell r="K21249" t="str">
            <v>WELDING</v>
          </cell>
          <cell r="L21249" t="str">
            <v>FAB</v>
          </cell>
        </row>
        <row r="21250">
          <cell r="A21250">
            <v>20103674</v>
          </cell>
          <cell r="B21250" t="str">
            <v>SP682 H80LT CURVILINEAR L SHP W915 X L915 X R300 SUS INNER RDY FOR PCT</v>
          </cell>
          <cell r="C21250">
            <v>0</v>
          </cell>
          <cell r="D21250">
            <v>469.59879999999998</v>
          </cell>
          <cell r="F21250">
            <v>551.08000000000004</v>
          </cell>
          <cell r="G21250" t="str">
            <v>\\ATI-SERVER\JILLP - Attachment\20103595 SP780 S2 SUS T SHP WELDED 598x640MM RDY FOR PCT.pdf</v>
          </cell>
          <cell r="I21250" t="str">
            <v>No</v>
          </cell>
          <cell r="J21250" t="str">
            <v>NOS</v>
          </cell>
          <cell r="K21250" t="str">
            <v>WELDING</v>
          </cell>
          <cell r="L21250" t="str">
            <v>FAB</v>
          </cell>
        </row>
        <row r="21251">
          <cell r="A21251">
            <v>20103673</v>
          </cell>
          <cell r="B21251" t="str">
            <v>SP682 H80LT CURVILINEAR L SHP W915 X L915 X R300 SUS OUTER RDY FOR PCT</v>
          </cell>
          <cell r="C21251">
            <v>0</v>
          </cell>
          <cell r="D21251">
            <v>472.77629999999999</v>
          </cell>
          <cell r="F21251">
            <v>575.22</v>
          </cell>
          <cell r="G21251" t="str">
            <v>\\ATI-SERVER\JILLP - Attachment\20103595 SP780 S2 SUS T SHP WELDED 598x640MM RDY FOR PCT.pdf</v>
          </cell>
          <cell r="I21251" t="str">
            <v>No</v>
          </cell>
          <cell r="J21251" t="str">
            <v>NOS</v>
          </cell>
          <cell r="K21251" t="str">
            <v>WELDING</v>
          </cell>
          <cell r="L21251" t="str">
            <v>FAB</v>
          </cell>
        </row>
        <row r="21252">
          <cell r="A21252">
            <v>20103672</v>
          </cell>
          <cell r="B21252" t="str">
            <v>SP682 H80LT CURVILINEAR L SHP L1025 X W1025 X ARCL 785 R500 OUTER SUS RDY FOR PCT</v>
          </cell>
          <cell r="C21252">
            <v>1</v>
          </cell>
          <cell r="D21252">
            <v>459.55459999999999</v>
          </cell>
          <cell r="G21252" t="str">
            <v>\\ATI-SERVER\JILLP - Attachment\20103595 SP780 S2 SUS T SHP WELDED 598x640MM RDY FOR PCT.pdf</v>
          </cell>
          <cell r="I21252" t="str">
            <v>No</v>
          </cell>
          <cell r="J21252" t="str">
            <v>NOS</v>
          </cell>
          <cell r="K21252" t="str">
            <v>WELDING</v>
          </cell>
          <cell r="L21252" t="str">
            <v>FAB</v>
          </cell>
        </row>
        <row r="21253">
          <cell r="A21253">
            <v>20103671</v>
          </cell>
          <cell r="B21253" t="str">
            <v>SP682 H80LT CURVILINEAR L SHP L1025 X W1025 X ARCL 785 R500 INNER SUS RDY FOR PCT</v>
          </cell>
          <cell r="C21253">
            <v>0</v>
          </cell>
          <cell r="D21253">
            <v>459.55459999999999</v>
          </cell>
          <cell r="G21253" t="str">
            <v>\\ATI-SERVER\JILLP - Attachment\20103595 SP780 S2 SUS T SHP WELDED 598x640MM RDY FOR PCT.pdf</v>
          </cell>
          <cell r="I21253" t="str">
            <v>No</v>
          </cell>
          <cell r="J21253" t="str">
            <v>NOS</v>
          </cell>
          <cell r="K21253" t="str">
            <v>WELDING</v>
          </cell>
          <cell r="L21253" t="str">
            <v>FAB</v>
          </cell>
        </row>
        <row r="21254">
          <cell r="A21254">
            <v>20103670</v>
          </cell>
          <cell r="B21254" t="str">
            <v>SP682 H80LT CURVILINEAR W50 X L891 SUS RDY FOR PCT</v>
          </cell>
          <cell r="C21254">
            <v>0</v>
          </cell>
          <cell r="D21254">
            <v>302.15750000000003</v>
          </cell>
          <cell r="F21254">
            <v>777.92</v>
          </cell>
          <cell r="G21254" t="str">
            <v>\\ATI-SERVER\JILLP - Attachment\20103595 SP780 S2 SUS T SHP WELDED 598x640MM RDY FOR PCT.pdf</v>
          </cell>
          <cell r="I21254" t="str">
            <v>No</v>
          </cell>
          <cell r="J21254" t="str">
            <v>NOS</v>
          </cell>
          <cell r="K21254" t="str">
            <v>WELDING</v>
          </cell>
          <cell r="L21254" t="str">
            <v>FAB</v>
          </cell>
        </row>
        <row r="21255">
          <cell r="A21255">
            <v>20103669</v>
          </cell>
          <cell r="B21255" t="str">
            <v>SP780 S1 885X885 L SHP RDY FOR PCT</v>
          </cell>
          <cell r="C21255">
            <v>0</v>
          </cell>
          <cell r="D21255">
            <v>451.01499999999999</v>
          </cell>
          <cell r="G21255" t="str">
            <v>\\ati-server\JILLP - Attachment\20103669 SP780 S1 885X885 L SHP RDY FOR PCT.pdf</v>
          </cell>
          <cell r="H21255">
            <v>159150</v>
          </cell>
          <cell r="I21255" t="str">
            <v>No</v>
          </cell>
          <cell r="J21255" t="str">
            <v>NOS</v>
          </cell>
          <cell r="K21255" t="str">
            <v>WELDING</v>
          </cell>
          <cell r="L21255" t="str">
            <v>FAB</v>
          </cell>
        </row>
        <row r="21256">
          <cell r="A21256">
            <v>20103668</v>
          </cell>
          <cell r="B21256" t="str">
            <v>SP780 S1 585X585 L SHP RDY FOR PCT</v>
          </cell>
          <cell r="C21256">
            <v>0</v>
          </cell>
          <cell r="D21256">
            <v>451.01499999999999</v>
          </cell>
          <cell r="G21256" t="str">
            <v>\\ati-server\JILLP - Attachment\20103668 SP780 S1 585X585 L SHP RDY FOR PCT.pdf</v>
          </cell>
          <cell r="H21256">
            <v>159151</v>
          </cell>
          <cell r="I21256" t="str">
            <v>No</v>
          </cell>
          <cell r="J21256" t="str">
            <v>NOS</v>
          </cell>
          <cell r="K21256" t="str">
            <v>WELDING</v>
          </cell>
          <cell r="L21256" t="str">
            <v>FAB</v>
          </cell>
        </row>
        <row r="21257">
          <cell r="A21257">
            <v>20103667</v>
          </cell>
          <cell r="B21257" t="str">
            <v>SP682 H80LT CURVILINEAR L SHP L447 X W447 X ARCL314 X R200 SUS INNER RDY FOR PCT</v>
          </cell>
          <cell r="C21257">
            <v>0</v>
          </cell>
          <cell r="D21257">
            <v>220.8167</v>
          </cell>
          <cell r="F21257">
            <v>248.83</v>
          </cell>
          <cell r="G21257" t="str">
            <v>\\ATI-SERVER\JILLP - Attachment\20103595 SP780 S2 SUS T SHP WELDED 598x640MM RDY FOR PCT.pdf</v>
          </cell>
          <cell r="I21257" t="str">
            <v>No</v>
          </cell>
          <cell r="J21257" t="str">
            <v>NOS</v>
          </cell>
          <cell r="K21257" t="str">
            <v>WELDING</v>
          </cell>
          <cell r="L21257" t="str">
            <v>FAB</v>
          </cell>
        </row>
        <row r="21258">
          <cell r="A21258">
            <v>20103666</v>
          </cell>
          <cell r="B21258" t="str">
            <v>SP682 H80LT CURVILINEAR L SHP L447 X W447 X ARCL314 X R200 SUS OUTER RDY FOR PCT</v>
          </cell>
          <cell r="C21258">
            <v>0</v>
          </cell>
          <cell r="D21258">
            <v>220.8167</v>
          </cell>
          <cell r="F21258">
            <v>272.97000000000003</v>
          </cell>
          <cell r="G21258" t="str">
            <v>\\ATI-SERVER\JILLP - Attachment\20103595 SP780 S2 SUS T SHP WELDED 598x640MM RDY FOR PCT.pdf</v>
          </cell>
          <cell r="I21258" t="str">
            <v>No</v>
          </cell>
          <cell r="J21258" t="str">
            <v>NOS</v>
          </cell>
          <cell r="K21258" t="str">
            <v>WELDING</v>
          </cell>
          <cell r="L21258" t="str">
            <v>FAB</v>
          </cell>
        </row>
        <row r="21259">
          <cell r="A21259">
            <v>20103665</v>
          </cell>
          <cell r="B21259" t="str">
            <v>SP780 S2 CS + SHP 625MM RDY FOR PCT</v>
          </cell>
          <cell r="C21259">
            <v>0</v>
          </cell>
          <cell r="D21259">
            <v>1185.3</v>
          </cell>
          <cell r="G21259" t="str">
            <v>\\ati-server\JILLP - Attachment\20103665 SP780 S2 CS + SHP 625MM RDY FOR PCT (1).pdf</v>
          </cell>
          <cell r="H21259">
            <v>115492</v>
          </cell>
          <cell r="I21259" t="str">
            <v>No</v>
          </cell>
          <cell r="J21259" t="str">
            <v>NOS</v>
          </cell>
          <cell r="K21259" t="str">
            <v>WELDING</v>
          </cell>
          <cell r="L21259" t="str">
            <v>FAB</v>
          </cell>
        </row>
        <row r="21260">
          <cell r="A21260">
            <v>20103664</v>
          </cell>
          <cell r="B21260" t="str">
            <v>SP682 H80LT CURVILINEAR C SHP L1399 X W660 X R200MM SUS OUTER RDY FOR PCT</v>
          </cell>
          <cell r="C21260">
            <v>0</v>
          </cell>
          <cell r="D21260">
            <v>445.23</v>
          </cell>
          <cell r="F21260">
            <v>759.02</v>
          </cell>
          <cell r="G21260" t="str">
            <v>\\ATI-SERVER\JILLP - Attachment\20103595 SP780 S2 SUS T SHP WELDED 598x640MM RDY FOR PCT.pdf</v>
          </cell>
          <cell r="I21260" t="str">
            <v>No</v>
          </cell>
          <cell r="J21260" t="str">
            <v>NOS</v>
          </cell>
          <cell r="K21260" t="str">
            <v>WELDING</v>
          </cell>
          <cell r="L21260" t="str">
            <v>FAB</v>
          </cell>
        </row>
        <row r="21261">
          <cell r="A21261">
            <v>20103663</v>
          </cell>
          <cell r="B21261" t="str">
            <v>SP682 H80LT CURVILINEAR C SHP L1399 X W660 X R200MM SUS INNER RDY FOR PCT</v>
          </cell>
          <cell r="C21261">
            <v>0</v>
          </cell>
          <cell r="D21261">
            <v>445.23</v>
          </cell>
          <cell r="F21261">
            <v>720.6</v>
          </cell>
          <cell r="G21261" t="str">
            <v>\\ATI-SERVER\JILLP - Attachment\20103595 SP780 S2 SUS T SHP WELDED 598x640MM RDY FOR PCT.pdf</v>
          </cell>
          <cell r="I21261" t="str">
            <v>No</v>
          </cell>
          <cell r="J21261" t="str">
            <v>NOS</v>
          </cell>
          <cell r="K21261" t="str">
            <v>WELDING</v>
          </cell>
          <cell r="L21261" t="str">
            <v>FAB</v>
          </cell>
        </row>
        <row r="21262">
          <cell r="A21262">
            <v>20103662</v>
          </cell>
          <cell r="B21262" t="str">
            <v>SP682 H80LT CURVILINEAR L SHP L708 X W727 X R200MM SUS OUTER RDY FOR PCT</v>
          </cell>
          <cell r="C21262">
            <v>0</v>
          </cell>
          <cell r="D21262">
            <v>445.23</v>
          </cell>
          <cell r="F21262">
            <v>492.53</v>
          </cell>
          <cell r="G21262" t="str">
            <v>\\ATI-SERVER\JILLP - Attachment\20103595 SP780 S2 SUS T SHP WELDED 598x640MM RDY FOR PCT.pdf</v>
          </cell>
          <cell r="I21262" t="str">
            <v>No</v>
          </cell>
          <cell r="J21262" t="str">
            <v>NOS</v>
          </cell>
          <cell r="K21262" t="str">
            <v>WELDING</v>
          </cell>
          <cell r="L21262" t="str">
            <v>FAB</v>
          </cell>
        </row>
        <row r="21263">
          <cell r="A21263">
            <v>20103661</v>
          </cell>
          <cell r="B21263" t="str">
            <v>SP682 H80LT CURVILINEAR L SHP L708 X W727 X R200MM SUS INNER RDY FOR PCT</v>
          </cell>
          <cell r="C21263">
            <v>0</v>
          </cell>
          <cell r="D21263">
            <v>445.23</v>
          </cell>
          <cell r="F21263">
            <v>458.54</v>
          </cell>
          <cell r="G21263" t="str">
            <v>\\ATI-SERVER\JILLP - Attachment\20103595 SP780 S2 SUS T SHP WELDED 598x640MM RDY FOR PCT.pdf</v>
          </cell>
          <cell r="I21263" t="str">
            <v>No</v>
          </cell>
          <cell r="J21263" t="str">
            <v>NOS</v>
          </cell>
          <cell r="K21263" t="str">
            <v>WELDING</v>
          </cell>
          <cell r="L21263" t="str">
            <v>FAB</v>
          </cell>
        </row>
        <row r="21264">
          <cell r="A21264">
            <v>20103660</v>
          </cell>
          <cell r="B21264" t="str">
            <v>SP682 H80LT CURVILINEAR L SHP L701 X W701 X R200MM SUS OUTER RDY FOR PCT</v>
          </cell>
          <cell r="C21264">
            <v>0</v>
          </cell>
          <cell r="D21264">
            <v>610.67499999999995</v>
          </cell>
          <cell r="F21264">
            <v>447.44</v>
          </cell>
          <cell r="G21264" t="str">
            <v>\\ATI-SERVER\JILLP - Attachment\20103595 SP780 S2 SUS T SHP WELDED 598x640MM RDY FOR PCT.pdf</v>
          </cell>
          <cell r="I21264" t="str">
            <v>No</v>
          </cell>
          <cell r="J21264" t="str">
            <v>NOS</v>
          </cell>
          <cell r="K21264" t="str">
            <v>WELDING</v>
          </cell>
          <cell r="L21264" t="str">
            <v>FAB</v>
          </cell>
        </row>
        <row r="21265">
          <cell r="A21265">
            <v>20103659</v>
          </cell>
          <cell r="B21265" t="str">
            <v>SP682 H80LT CURVILINEAR L SHP L701 X W701 X R200MM SUS INNER RDY FOR PCT</v>
          </cell>
          <cell r="C21265">
            <v>0</v>
          </cell>
          <cell r="D21265">
            <v>610.67499999999995</v>
          </cell>
          <cell r="F21265">
            <v>447.44</v>
          </cell>
          <cell r="G21265" t="str">
            <v>\\ATI-SERVER\JILLP - Attachment\20103595 SP780 S2 SUS T SHP WELDED 598x640MM RDY FOR PCT.pdf</v>
          </cell>
          <cell r="I21265" t="str">
            <v>No</v>
          </cell>
          <cell r="J21265" t="str">
            <v>NOS</v>
          </cell>
          <cell r="K21265" t="str">
            <v>WELDING</v>
          </cell>
          <cell r="L21265" t="str">
            <v>FAB</v>
          </cell>
        </row>
        <row r="21266">
          <cell r="A21266">
            <v>20103658</v>
          </cell>
          <cell r="B21266" t="str">
            <v>SP682 H80LT CURVILINEAR C SHP W422 X L961 X R200MM SUS INNER RDY FOR PCT</v>
          </cell>
          <cell r="C21266">
            <v>0</v>
          </cell>
          <cell r="D21266">
            <v>445.22669999999999</v>
          </cell>
          <cell r="F21266">
            <v>457.45</v>
          </cell>
          <cell r="G21266" t="str">
            <v>\\ATI-SERVER\JILLP - Attachment\20103595 SP780 S2 SUS T SHP WELDED 598x640MM RDY FOR PCT.pdf</v>
          </cell>
          <cell r="I21266" t="str">
            <v>No</v>
          </cell>
          <cell r="J21266" t="str">
            <v>NOS</v>
          </cell>
          <cell r="K21266" t="str">
            <v>WELDING</v>
          </cell>
          <cell r="L21266" t="str">
            <v>FAB</v>
          </cell>
        </row>
        <row r="21267">
          <cell r="A21267">
            <v>20103657</v>
          </cell>
          <cell r="B21267" t="str">
            <v>SP682 H80LT CURVILINEAR C SHP W422 X L961 X R200MM SUS OUTER RDY FOR PCT</v>
          </cell>
          <cell r="C21267">
            <v>0</v>
          </cell>
          <cell r="D21267">
            <v>445.22669999999999</v>
          </cell>
          <cell r="F21267">
            <v>495.92</v>
          </cell>
          <cell r="G21267" t="str">
            <v>\\ATI-SERVER\JILLP - Attachment\20103595 SP780 S2 SUS T SHP WELDED 598x640MM RDY FOR PCT.pdf</v>
          </cell>
          <cell r="I21267" t="str">
            <v>No</v>
          </cell>
          <cell r="J21267" t="str">
            <v>NOS</v>
          </cell>
          <cell r="K21267" t="str">
            <v>WELDING</v>
          </cell>
          <cell r="L21267" t="str">
            <v>FAB</v>
          </cell>
        </row>
        <row r="21268">
          <cell r="A21268">
            <v>20103656</v>
          </cell>
          <cell r="B21268" t="str">
            <v>SP682 H80LT CURVILINEAR L2161 X W50MM SUS RDY FOR PCT</v>
          </cell>
          <cell r="C21268">
            <v>0</v>
          </cell>
          <cell r="D21268">
            <v>604.31380000000001</v>
          </cell>
          <cell r="F21268">
            <v>734.74</v>
          </cell>
          <cell r="G21268" t="str">
            <v>\\ATI-SERVER\JILLP - Attachment\20103595 SP780 S2 SUS T SHP WELDED 598x640MM RDY FOR PCT.pdf</v>
          </cell>
          <cell r="I21268" t="str">
            <v>No</v>
          </cell>
          <cell r="J21268" t="str">
            <v>NOS</v>
          </cell>
          <cell r="K21268" t="str">
            <v>WELDING</v>
          </cell>
          <cell r="L21268" t="str">
            <v>FAB</v>
          </cell>
        </row>
        <row r="21269">
          <cell r="A21269">
            <v>20103655</v>
          </cell>
          <cell r="B21269" t="str">
            <v>SP682 H80LT CURVILINEAR L2135 X W50MM SUS RDY FOR PCT</v>
          </cell>
          <cell r="C21269">
            <v>0</v>
          </cell>
          <cell r="D21269">
            <v>445.22500000000002</v>
          </cell>
          <cell r="F21269">
            <v>723.01</v>
          </cell>
          <cell r="G21269" t="str">
            <v>\\ATI-SERVER\JILLP - Attachment\20103595 SP780 S2 SUS T SHP WELDED 598x640MM RDY FOR PCT.pdf</v>
          </cell>
          <cell r="I21269" t="str">
            <v>No</v>
          </cell>
          <cell r="J21269" t="str">
            <v>NOS</v>
          </cell>
          <cell r="K21269" t="str">
            <v>WELDING</v>
          </cell>
          <cell r="L21269" t="str">
            <v>FAB</v>
          </cell>
        </row>
        <row r="21270">
          <cell r="A21270">
            <v>20103654</v>
          </cell>
          <cell r="B21270" t="str">
            <v>SP682 H80LT CURVILINEAR L-SHP L584 X W634 X R200MM SUS OUTER RDY FOR PCT</v>
          </cell>
          <cell r="C21270">
            <v>0</v>
          </cell>
          <cell r="D21270">
            <v>321.39</v>
          </cell>
          <cell r="F21270">
            <v>404.75</v>
          </cell>
          <cell r="G21270" t="str">
            <v>\\ATI-SERVER\JILLP - Attachment\20103595 SP780 S2 SUS T SHP WELDED 598x640MM RDY FOR PCT.pdf</v>
          </cell>
          <cell r="I21270" t="str">
            <v>No</v>
          </cell>
          <cell r="J21270" t="str">
            <v>NOS</v>
          </cell>
          <cell r="K21270" t="str">
            <v>WELDING</v>
          </cell>
          <cell r="L21270" t="str">
            <v>FAB</v>
          </cell>
        </row>
        <row r="21271">
          <cell r="A21271">
            <v>20103653</v>
          </cell>
          <cell r="B21271" t="str">
            <v>SP682 H80LT CURVILINEAR L-SHP L584 X W634 X R200MM SUS INNER RDY FOR PCT</v>
          </cell>
          <cell r="C21271">
            <v>0</v>
          </cell>
          <cell r="D21271">
            <v>321.39</v>
          </cell>
          <cell r="F21271">
            <v>372.11</v>
          </cell>
          <cell r="G21271" t="str">
            <v>\\ATI-SERVER\JILLP - Attachment\20103595 SP780 S2 SUS T SHP WELDED 598x640MM RDY FOR PCT.pdf</v>
          </cell>
          <cell r="I21271" t="str">
            <v>No</v>
          </cell>
          <cell r="J21271" t="str">
            <v>NOS</v>
          </cell>
          <cell r="K21271" t="str">
            <v>WELDING</v>
          </cell>
          <cell r="L21271" t="str">
            <v>FAB</v>
          </cell>
        </row>
        <row r="21272">
          <cell r="A21272">
            <v>20103652</v>
          </cell>
          <cell r="B21272" t="str">
            <v>SP682 H80LT CURVILINEAR L-SHP L565 X W582 X R200MM SUS OUTER RDY FOR PCT</v>
          </cell>
          <cell r="C21272">
            <v>0</v>
          </cell>
          <cell r="D21272">
            <v>321.39</v>
          </cell>
          <cell r="F21272">
            <v>359.21</v>
          </cell>
          <cell r="G21272" t="str">
            <v>\\ATI-SERVER\JILLP - Attachment\20103595 SP780 S2 SUS T SHP WELDED 598x640MM RDY FOR PCT.pdf</v>
          </cell>
          <cell r="I21272" t="str">
            <v>No</v>
          </cell>
          <cell r="J21272" t="str">
            <v>NOS</v>
          </cell>
          <cell r="K21272" t="str">
            <v>WELDING</v>
          </cell>
          <cell r="L21272" t="str">
            <v>FAB</v>
          </cell>
        </row>
        <row r="21273">
          <cell r="A21273">
            <v>20103651</v>
          </cell>
          <cell r="B21273" t="str">
            <v>SP682 H80LT CURVILINEAR L-SHP L565 X W582 X R200MM SUS INNER RDY FOR PCT</v>
          </cell>
          <cell r="C21273">
            <v>0</v>
          </cell>
          <cell r="D21273">
            <v>321.39</v>
          </cell>
          <cell r="F21273">
            <v>333.76</v>
          </cell>
          <cell r="G21273" t="str">
            <v>\\ATI-SERVER\JILLP - Attachment\20103595 SP780 S2 SUS T SHP WELDED 598x640MM RDY FOR PCT.pdf</v>
          </cell>
          <cell r="I21273" t="str">
            <v>No</v>
          </cell>
          <cell r="J21273" t="str">
            <v>NOS</v>
          </cell>
          <cell r="K21273" t="str">
            <v>WELDING</v>
          </cell>
          <cell r="L21273" t="str">
            <v>FAB</v>
          </cell>
        </row>
        <row r="21274">
          <cell r="A21274">
            <v>20103650</v>
          </cell>
          <cell r="B21274" t="str">
            <v>SP682 H80LT CURVILINEAR C-SHP W422 X L961 X R200MM (MIRROR) SUS OUTER RDY FOR PCT</v>
          </cell>
          <cell r="C21274">
            <v>0</v>
          </cell>
          <cell r="D21274">
            <v>482.08670000000001</v>
          </cell>
          <cell r="F21274">
            <v>495.92</v>
          </cell>
          <cell r="G21274" t="str">
            <v>\\ATI-SERVER\JILLP - Attachment\20103595 SP780 S2 SUS T SHP WELDED 598x640MM RDY FOR PCT.pdf</v>
          </cell>
          <cell r="I21274" t="str">
            <v>No</v>
          </cell>
          <cell r="J21274" t="str">
            <v>NOS</v>
          </cell>
          <cell r="K21274" t="str">
            <v>WELDING</v>
          </cell>
          <cell r="L21274" t="str">
            <v>FAB</v>
          </cell>
        </row>
        <row r="21275">
          <cell r="A21275">
            <v>20103649</v>
          </cell>
          <cell r="B21275" t="str">
            <v>SP682 H80LT CURVILINEAR C-SHP W422 X L961 X R200MM (MIRROR) SUS INNER RDY FOR PCT</v>
          </cell>
          <cell r="C21275">
            <v>0</v>
          </cell>
          <cell r="D21275">
            <v>482.08670000000001</v>
          </cell>
          <cell r="F21275">
            <v>457.45</v>
          </cell>
          <cell r="G21275" t="str">
            <v>\\ATI-SERVER\JILLP - Attachment\20103595 SP780 S2 SUS T SHP WELDED 598x640MM RDY FOR PCT.pdf</v>
          </cell>
          <cell r="I21275" t="str">
            <v>No</v>
          </cell>
          <cell r="J21275" t="str">
            <v>NOS</v>
          </cell>
          <cell r="K21275" t="str">
            <v>WELDING</v>
          </cell>
          <cell r="L21275" t="str">
            <v>FAB</v>
          </cell>
        </row>
        <row r="21276">
          <cell r="A21276">
            <v>20103648</v>
          </cell>
          <cell r="B21276" t="str">
            <v>SP682 H80LT CURVILINEAR L1023 X W50MM SUS RDY FOR PCT</v>
          </cell>
          <cell r="C21276">
            <v>0</v>
          </cell>
          <cell r="D21276">
            <v>482.08499999999998</v>
          </cell>
          <cell r="F21276">
            <v>344.24</v>
          </cell>
          <cell r="G21276" t="str">
            <v>\\ATI-SERVER\JILLP - Attachment\20103595 SP780 S2 SUS T SHP WELDED 598x640MM RDY FOR PCT.pdf</v>
          </cell>
          <cell r="I21276" t="str">
            <v>No</v>
          </cell>
          <cell r="J21276" t="str">
            <v>NOS</v>
          </cell>
          <cell r="K21276" t="str">
            <v>WELDING</v>
          </cell>
          <cell r="L21276" t="str">
            <v>FAB</v>
          </cell>
        </row>
        <row r="21277">
          <cell r="A21277">
            <v>20103647</v>
          </cell>
          <cell r="B21277" t="str">
            <v>SP682 H80LT CURVILINEAR L1653 X W50MM SUS RDY FOR PCT</v>
          </cell>
          <cell r="C21277">
            <v>0</v>
          </cell>
          <cell r="D21277">
            <v>595.69000000000005</v>
          </cell>
          <cell r="F21277">
            <v>562.02</v>
          </cell>
          <cell r="G21277" t="str">
            <v>\\ATI-SERVER\JILLP - Attachment\20103595 SP780 S2 SUS T SHP WELDED 598x640MM RDY FOR PCT.pdf</v>
          </cell>
          <cell r="I21277" t="str">
            <v>No</v>
          </cell>
          <cell r="J21277" t="str">
            <v>NOS</v>
          </cell>
          <cell r="K21277" t="str">
            <v>WELDING</v>
          </cell>
          <cell r="L21277" t="str">
            <v>FAB</v>
          </cell>
        </row>
        <row r="21278">
          <cell r="A21278">
            <v>20103646</v>
          </cell>
          <cell r="B21278" t="str">
            <v>SP682 H80LT CURVILINEAR L-SHP  L678 X W717 X R200MM SUS OUTER RDY FOR PCT</v>
          </cell>
          <cell r="C21278">
            <v>2</v>
          </cell>
          <cell r="D21278">
            <v>445.22500000000002</v>
          </cell>
          <cell r="F21278">
            <v>446.78</v>
          </cell>
          <cell r="G21278" t="str">
            <v>\\ATI-SERVER\JILLP - Attachment\20103595 SP780 S2 SUS T SHP WELDED 598x640MM RDY FOR PCT.pdf</v>
          </cell>
          <cell r="I21278" t="str">
            <v>No</v>
          </cell>
          <cell r="J21278" t="str">
            <v>NOS</v>
          </cell>
          <cell r="K21278" t="str">
            <v>WELDING</v>
          </cell>
          <cell r="L21278" t="str">
            <v>FAB</v>
          </cell>
        </row>
        <row r="21279">
          <cell r="A21279">
            <v>20103645</v>
          </cell>
          <cell r="B21279" t="str">
            <v>SP682 H80LT CURVILINEAR LSHP L678 X W717 X R200MM SUS INNER RDY FOR PCT</v>
          </cell>
          <cell r="C21279">
            <v>0</v>
          </cell>
          <cell r="D21279">
            <v>445.22500000000002</v>
          </cell>
          <cell r="F21279">
            <v>418.48</v>
          </cell>
          <cell r="G21279" t="str">
            <v>\\ATI-SERVER\JILLP - Attachment\20103595 SP780 S2 SUS T SHP WELDED 598x640MM RDY FOR PCT.pdf</v>
          </cell>
          <cell r="I21279" t="str">
            <v>No</v>
          </cell>
          <cell r="J21279" t="str">
            <v>NOS</v>
          </cell>
          <cell r="K21279" t="str">
            <v>WELDING</v>
          </cell>
          <cell r="L21279" t="str">
            <v>FAB</v>
          </cell>
        </row>
        <row r="21280">
          <cell r="A21280">
            <v>20103644</v>
          </cell>
          <cell r="B21280" t="str">
            <v>SP682 H80LT CURVILINEAR L-SHP  L670 X W713 X R200MM SUS OUTER RDY FOR PCT</v>
          </cell>
          <cell r="C21280">
            <v>2</v>
          </cell>
          <cell r="D21280">
            <v>445.22500000000002</v>
          </cell>
          <cell r="F21280">
            <v>447.96</v>
          </cell>
          <cell r="G21280" t="str">
            <v>\\ATI-SERVER\JILLP - Attachment\20103595 SP780 S2 SUS T SHP WELDED 598x640MM RDY FOR PCT.pdf</v>
          </cell>
          <cell r="I21280" t="str">
            <v>No</v>
          </cell>
          <cell r="J21280" t="str">
            <v>NOS</v>
          </cell>
          <cell r="K21280" t="str">
            <v>WELDING</v>
          </cell>
          <cell r="L21280" t="str">
            <v>FAB</v>
          </cell>
        </row>
        <row r="21281">
          <cell r="A21281">
            <v>20103643</v>
          </cell>
          <cell r="B21281" t="str">
            <v>SP682 H80LT CURVILINEAR L-SHP  L670 X W713 X R200MM SUS INNER RDY FOR PCT</v>
          </cell>
          <cell r="C21281">
            <v>0</v>
          </cell>
          <cell r="D21281">
            <v>482.08499999999998</v>
          </cell>
          <cell r="F21281">
            <v>418.3</v>
          </cell>
          <cell r="G21281" t="str">
            <v>\\ATI-SERVER\JILLP - Attachment\20103595 SP780 S2 SUS T SHP WELDED 598x640MM RDY FOR PCT.pdf</v>
          </cell>
          <cell r="I21281" t="str">
            <v>No</v>
          </cell>
          <cell r="J21281" t="str">
            <v>NOS</v>
          </cell>
          <cell r="K21281" t="str">
            <v>WELDING</v>
          </cell>
          <cell r="L21281" t="str">
            <v>FAB</v>
          </cell>
        </row>
        <row r="21282">
          <cell r="A21282">
            <v>20103642</v>
          </cell>
          <cell r="B21282" t="str">
            <v>SP682 H80LT CURVILINEAR LSHP L861 X W591 X R328MM SUS OUTER RDY FOR PCT</v>
          </cell>
          <cell r="C21282">
            <v>0</v>
          </cell>
          <cell r="D21282">
            <v>482.08499999999998</v>
          </cell>
          <cell r="F21282">
            <v>536.44000000000005</v>
          </cell>
          <cell r="G21282" t="str">
            <v>\\ATI-SERVER\JILLP - Attachment\20103595 SP780 S2 SUS T SHP WELDED 598x640MM RDY FOR PCT.pdf</v>
          </cell>
          <cell r="I21282" t="str">
            <v>No</v>
          </cell>
          <cell r="J21282" t="str">
            <v>NOS</v>
          </cell>
          <cell r="K21282" t="str">
            <v>WELDING</v>
          </cell>
          <cell r="L21282" t="str">
            <v>FAB</v>
          </cell>
        </row>
        <row r="21283">
          <cell r="A21283">
            <v>20103641</v>
          </cell>
          <cell r="B21283" t="str">
            <v>SP682 H80LT CURVILINEAR LSHP L861 X W591 X R328MM SUS INNER RDY FOR PCT</v>
          </cell>
          <cell r="C21283">
            <v>0</v>
          </cell>
          <cell r="D21283">
            <v>482.08499999999998</v>
          </cell>
          <cell r="F21283">
            <v>497.85</v>
          </cell>
          <cell r="G21283" t="str">
            <v>\\ATI-SERVER\JILLP - Attachment\20103595 SP780 S2 SUS T SHP WELDED 598x640MM RDY FOR PCT.pdf</v>
          </cell>
          <cell r="I21283" t="str">
            <v>No</v>
          </cell>
          <cell r="J21283" t="str">
            <v>NOS</v>
          </cell>
          <cell r="K21283" t="str">
            <v>WELDING</v>
          </cell>
          <cell r="L21283" t="str">
            <v>FAB</v>
          </cell>
        </row>
        <row r="21284">
          <cell r="A21284">
            <v>20103640</v>
          </cell>
          <cell r="B21284" t="str">
            <v>SP682 H80LT CURVILINEAR C SHP L1020 X W447 X ARCL314 X R200 SUS OUTER RDY FOR PCT</v>
          </cell>
          <cell r="C21284">
            <v>0</v>
          </cell>
          <cell r="D21284">
            <v>220.8175</v>
          </cell>
          <cell r="F21284">
            <v>588.1</v>
          </cell>
          <cell r="G21284" t="str">
            <v>\\ATI-SERVER\JILLP - Attachment\20103595 SP780 S2 SUS T SHP WELDED 598x640MM RDY FOR PCT.pdf</v>
          </cell>
          <cell r="I21284" t="str">
            <v>No</v>
          </cell>
          <cell r="J21284" t="str">
            <v>NOS</v>
          </cell>
          <cell r="K21284" t="str">
            <v>WELDING</v>
          </cell>
          <cell r="L21284" t="str">
            <v>FAB</v>
          </cell>
        </row>
        <row r="21285">
          <cell r="A21285">
            <v>20103639</v>
          </cell>
          <cell r="B21285" t="str">
            <v>SP682 H80LT CURVILINEAR C SHP L1020 X W447 X ARCL314 X R200 SUS INNER RDY FOR PCT</v>
          </cell>
          <cell r="C21285">
            <v>0</v>
          </cell>
          <cell r="D21285">
            <v>242.8</v>
          </cell>
          <cell r="F21285">
            <v>539.82000000000005</v>
          </cell>
          <cell r="G21285" t="str">
            <v>\\ATI-SERVER\JILLP - Attachment\20103595 SP780 S2 SUS T SHP WELDED 598x640MM RDY FOR PCT.pdf</v>
          </cell>
          <cell r="I21285" t="str">
            <v>No</v>
          </cell>
          <cell r="J21285" t="str">
            <v>NOS</v>
          </cell>
          <cell r="K21285" t="str">
            <v>WELDING</v>
          </cell>
          <cell r="L21285" t="str">
            <v>FAB</v>
          </cell>
        </row>
        <row r="21286">
          <cell r="A21286">
            <v>20103638</v>
          </cell>
          <cell r="B21286" t="str">
            <v>SP682 H80LT CURVILINEAR L SHP L574 X W574 X ARCL314 X R200 SUS OUTER RDY FOR PCT</v>
          </cell>
          <cell r="C21286">
            <v>0</v>
          </cell>
          <cell r="D21286">
            <v>591.0675</v>
          </cell>
          <cell r="F21286">
            <v>361.08</v>
          </cell>
          <cell r="G21286" t="str">
            <v>\\ATI-SERVER\JILLP - Attachment\20103595 SP780 S2 SUS T SHP WELDED 598x640MM RDY FOR PCT.pdf</v>
          </cell>
          <cell r="I21286" t="str">
            <v>No</v>
          </cell>
          <cell r="J21286" t="str">
            <v>NOS</v>
          </cell>
          <cell r="K21286" t="str">
            <v>WELDING</v>
          </cell>
          <cell r="L21286" t="str">
            <v>FAB</v>
          </cell>
        </row>
        <row r="21287">
          <cell r="A21287">
            <v>20103637</v>
          </cell>
          <cell r="B21287" t="str">
            <v>SP682 H80LT CURVILINEAR L SHP L574 X W574 X ARCL314 X R200 SUS INNER RDY FOR PCT</v>
          </cell>
          <cell r="C21287">
            <v>0</v>
          </cell>
          <cell r="D21287">
            <v>591.0675</v>
          </cell>
          <cell r="F21287">
            <v>361.08</v>
          </cell>
          <cell r="G21287" t="str">
            <v>\\ATI-SERVER\JILLP - Attachment\20103595 SP780 S2 SUS T SHP WELDED 598x640MM RDY FOR PCT.pdf</v>
          </cell>
          <cell r="I21287" t="str">
            <v>No</v>
          </cell>
          <cell r="J21287" t="str">
            <v>NOS</v>
          </cell>
          <cell r="K21287" t="str">
            <v>WELDING</v>
          </cell>
          <cell r="L21287" t="str">
            <v>FAB</v>
          </cell>
        </row>
        <row r="21288">
          <cell r="A21288">
            <v>20103636</v>
          </cell>
          <cell r="B21288" t="str">
            <v>SP682 H80LT CURVILINEAR W50 X L1907 SUS RDY FOR PCT</v>
          </cell>
          <cell r="C21288">
            <v>0</v>
          </cell>
          <cell r="D21288">
            <v>604.31330000000003</v>
          </cell>
          <cell r="F21288">
            <v>302.94</v>
          </cell>
          <cell r="G21288" t="str">
            <v>\\ATI-SERVER\JILLP - Attachment\20103595 SP780 S2 SUS T SHP WELDED 598x640MM RDY FOR PCT.pdf</v>
          </cell>
          <cell r="I21288" t="str">
            <v>No</v>
          </cell>
          <cell r="J21288" t="str">
            <v>NOS</v>
          </cell>
          <cell r="K21288" t="str">
            <v>WELDING</v>
          </cell>
          <cell r="L21288" t="str">
            <v>FAB</v>
          </cell>
        </row>
        <row r="21289">
          <cell r="A21289">
            <v>20103635</v>
          </cell>
          <cell r="B21289" t="str">
            <v>RC682 H80LT CURVILINEAR W50 X L1653 REC RDY FOR PCT</v>
          </cell>
          <cell r="C21289">
            <v>0</v>
          </cell>
          <cell r="D21289">
            <v>661.65</v>
          </cell>
          <cell r="F21289">
            <v>562.02</v>
          </cell>
          <cell r="G21289" t="str">
            <v>\\ATI-SERVER\JILLP - Attachment\20103595 SP780 S2 SUS T SHP WELDED 598x640MM RDY FOR PCT.pdf</v>
          </cell>
          <cell r="I21289" t="str">
            <v>No</v>
          </cell>
          <cell r="J21289" t="str">
            <v>NOS</v>
          </cell>
          <cell r="K21289" t="str">
            <v>WELDING</v>
          </cell>
          <cell r="L21289" t="str">
            <v>FAB</v>
          </cell>
        </row>
        <row r="21290">
          <cell r="A21290">
            <v>20103634</v>
          </cell>
          <cell r="B21290" t="str">
            <v>RC682 H80LT CURVILINEAR W50 X L1399 REC RDY FOR PCT</v>
          </cell>
          <cell r="C21290">
            <v>0</v>
          </cell>
          <cell r="D21290">
            <v>661.65</v>
          </cell>
          <cell r="F21290">
            <v>475.66</v>
          </cell>
          <cell r="G21290" t="str">
            <v>\\ATI-SERVER\JILLP - Attachment\20103595 SP780 S2 SUS T SHP WELDED 598x640MM RDY FOR PCT.pdf</v>
          </cell>
          <cell r="I21290" t="str">
            <v>No</v>
          </cell>
          <cell r="J21290" t="str">
            <v>NOS</v>
          </cell>
          <cell r="K21290" t="str">
            <v>WELDING</v>
          </cell>
          <cell r="L21290" t="str">
            <v>FAB</v>
          </cell>
        </row>
        <row r="21291">
          <cell r="A21291">
            <v>20103633</v>
          </cell>
          <cell r="B21291" t="str">
            <v>RC682 H80LT CURVILINEAR ARCL1942 X R2472 REC OUTER RDY FOR PCT</v>
          </cell>
          <cell r="C21291">
            <v>0</v>
          </cell>
          <cell r="D21291">
            <v>446.15499999999997</v>
          </cell>
          <cell r="F21291">
            <v>698.65</v>
          </cell>
          <cell r="G21291" t="str">
            <v>\\ATI-SERVER\JILLP - Attachment\20103595 SP780 S2 SUS T SHP WELDED 598x640MM RDY FOR PCT.pdf</v>
          </cell>
          <cell r="I21291" t="str">
            <v>No</v>
          </cell>
          <cell r="J21291" t="str">
            <v>NOS</v>
          </cell>
          <cell r="K21291" t="str">
            <v>WELDING</v>
          </cell>
          <cell r="L21291" t="str">
            <v>FAB</v>
          </cell>
        </row>
        <row r="21292">
          <cell r="A21292">
            <v>20103632</v>
          </cell>
          <cell r="B21292" t="str">
            <v>RC682 H80LT CURVILINEAR ARCL1942 X R2472 REC INNER RDY FOR PCT</v>
          </cell>
          <cell r="C21292">
            <v>0</v>
          </cell>
          <cell r="D21292">
            <v>446.15499999999997</v>
          </cell>
          <cell r="F21292">
            <v>685.61</v>
          </cell>
          <cell r="G21292" t="str">
            <v>\\ATI-SERVER\JILLP - Attachment\20103595 SP780 S2 SUS T SHP WELDED 598x640MM RDY FOR PCT.pdf</v>
          </cell>
          <cell r="I21292" t="str">
            <v>No</v>
          </cell>
          <cell r="J21292" t="str">
            <v>NOS</v>
          </cell>
          <cell r="K21292" t="str">
            <v>WELDING</v>
          </cell>
          <cell r="L21292" t="str">
            <v>FAB</v>
          </cell>
        </row>
        <row r="21293">
          <cell r="A21293">
            <v>20103631</v>
          </cell>
          <cell r="B21293" t="str">
            <v>RC682 H80LT CURVILINEAR L SHP W1413 X L1413 X R1159 REC OUTER RDY FOR PCT</v>
          </cell>
          <cell r="C21293">
            <v>0</v>
          </cell>
          <cell r="D21293">
            <v>446.16</v>
          </cell>
          <cell r="F21293">
            <v>837.14</v>
          </cell>
          <cell r="G21293" t="str">
            <v>\\ATI-SERVER\JILLP - Attachment\20103595 SP780 S2 SUS T SHP WELDED 598x640MM RDY FOR PCT.pdf</v>
          </cell>
          <cell r="I21293" t="str">
            <v>No</v>
          </cell>
          <cell r="J21293" t="str">
            <v>NOS</v>
          </cell>
          <cell r="K21293" t="str">
            <v>WELDING</v>
          </cell>
          <cell r="L21293" t="str">
            <v>FAB</v>
          </cell>
        </row>
        <row r="21294">
          <cell r="A21294">
            <v>20103630</v>
          </cell>
          <cell r="B21294" t="str">
            <v>RC682 H80LT CURVILINEAR L SHP W1413 X L1413 X R1159 REC INNER RDY FOR PCT</v>
          </cell>
          <cell r="C21294">
            <v>0</v>
          </cell>
          <cell r="D21294">
            <v>446.16</v>
          </cell>
          <cell r="F21294">
            <v>811.05</v>
          </cell>
          <cell r="G21294" t="str">
            <v>\\ATI-SERVER\JILLP - Attachment\20103595 SP780 S2 SUS T SHP WELDED 598x640MM RDY FOR PCT.pdf</v>
          </cell>
          <cell r="I21294" t="str">
            <v>No</v>
          </cell>
          <cell r="J21294" t="str">
            <v>NOS</v>
          </cell>
          <cell r="K21294" t="str">
            <v>WELDING</v>
          </cell>
          <cell r="L21294" t="str">
            <v>FAB</v>
          </cell>
        </row>
        <row r="21295">
          <cell r="A21295">
            <v>20103629</v>
          </cell>
          <cell r="B21295" t="str">
            <v>SP682 H80LT CURVILINEAR ARCL1436 X R915MM SUS INNER RDY FOR PCT</v>
          </cell>
          <cell r="C21295">
            <v>0</v>
          </cell>
          <cell r="D21295">
            <v>611.65</v>
          </cell>
          <cell r="F21295">
            <v>488.24</v>
          </cell>
          <cell r="G21295" t="str">
            <v>\\ATI-SERVER\JILLP - Attachment\20103595 SP780 S2 SUS T SHP WELDED 598x640MM RDY FOR PCT.pdf</v>
          </cell>
          <cell r="I21295" t="str">
            <v>No</v>
          </cell>
          <cell r="J21295" t="str">
            <v>NOS</v>
          </cell>
          <cell r="K21295" t="str">
            <v>WELDING</v>
          </cell>
          <cell r="L21295" t="str">
            <v>FAB</v>
          </cell>
        </row>
        <row r="21296">
          <cell r="A21296">
            <v>20103628</v>
          </cell>
          <cell r="B21296" t="str">
            <v>SP682 H80LT CURVILINEAR ARCL1436 X R915MM SUS OUTER RDY FOR PCT</v>
          </cell>
          <cell r="C21296">
            <v>0</v>
          </cell>
          <cell r="D21296">
            <v>611.65</v>
          </cell>
          <cell r="F21296">
            <v>488.24</v>
          </cell>
          <cell r="G21296" t="str">
            <v>\\ATI-SERVER\JILLP - Attachment\20103595 SP780 S2 SUS T SHP WELDED 598x640MM RDY FOR PCT.pdf</v>
          </cell>
          <cell r="I21296" t="str">
            <v>No</v>
          </cell>
          <cell r="J21296" t="str">
            <v>NOS</v>
          </cell>
          <cell r="K21296" t="str">
            <v>WELDING</v>
          </cell>
          <cell r="L21296" t="str">
            <v>FAB</v>
          </cell>
        </row>
        <row r="21297">
          <cell r="A21297">
            <v>20103627</v>
          </cell>
          <cell r="B21297" t="str">
            <v>SP682 H80LT CURVILINEAR ARCL1597 X R762MM SUS INNER RDY FOR PCT</v>
          </cell>
          <cell r="C21297">
            <v>0</v>
          </cell>
          <cell r="D21297">
            <v>296.81670000000003</v>
          </cell>
          <cell r="G21297" t="str">
            <v>\\ATI-SERVER\JILLP - Attachment\20103595 SP780 S2 SUS T SHP WELDED 598x640MM RDY FOR PCT.pdf</v>
          </cell>
          <cell r="I21297" t="str">
            <v>No</v>
          </cell>
          <cell r="J21297" t="str">
            <v>NOS</v>
          </cell>
          <cell r="K21297" t="str">
            <v>WELDING</v>
          </cell>
          <cell r="L21297" t="str">
            <v>FAB</v>
          </cell>
        </row>
        <row r="21298">
          <cell r="A21298">
            <v>20103626</v>
          </cell>
          <cell r="B21298" t="str">
            <v>SP682 H80LT CURVILINEAR ARCL1597 X R762MM OUTER RDY FOR PCT</v>
          </cell>
          <cell r="C21298">
            <v>0</v>
          </cell>
          <cell r="D21298">
            <v>296.81670000000003</v>
          </cell>
          <cell r="G21298" t="str">
            <v>\\ATI-SERVER\JILLP - Attachment\20103595 SP780 S2 SUS T SHP WELDED 598x640MM RDY FOR PCT.pdf</v>
          </cell>
          <cell r="I21298" t="str">
            <v>No</v>
          </cell>
          <cell r="J21298" t="str">
            <v>NOS</v>
          </cell>
          <cell r="K21298" t="str">
            <v>WELDING</v>
          </cell>
          <cell r="L21298" t="str">
            <v>FAB</v>
          </cell>
        </row>
        <row r="21299">
          <cell r="A21299">
            <v>20103625</v>
          </cell>
          <cell r="B21299" t="str">
            <v>SP682 H80LT CURVILINEAR W50 X 1019 SUS RDY FOR PCT</v>
          </cell>
          <cell r="C21299">
            <v>0</v>
          </cell>
          <cell r="D21299">
            <v>224.52</v>
          </cell>
          <cell r="F21299">
            <v>345.21</v>
          </cell>
          <cell r="G21299" t="str">
            <v>\\ATI-SERVER\JILLP - Attachment\20103595 SP780 S2 SUS T SHP WELDED 598x640MM RDY FOR PCT.pdf</v>
          </cell>
          <cell r="I21299" t="str">
            <v>No</v>
          </cell>
          <cell r="J21299" t="str">
            <v>NOS</v>
          </cell>
          <cell r="K21299" t="str">
            <v>WELDING</v>
          </cell>
          <cell r="L21299" t="str">
            <v>FAB</v>
          </cell>
        </row>
        <row r="21300">
          <cell r="A21300">
            <v>20103624</v>
          </cell>
          <cell r="B21300" t="str">
            <v>SP682 H80LT CURVILINEAR C SHP L1200 X W855 X R600 SUS OUTER RDY FOR PCT</v>
          </cell>
          <cell r="C21300">
            <v>0</v>
          </cell>
          <cell r="D21300">
            <v>445.22500000000002</v>
          </cell>
          <cell r="F21300">
            <v>32.11</v>
          </cell>
          <cell r="G21300" t="str">
            <v>\\ATI-SERVER\JILLP - Attachment\20103595 SP780 S2 SUS T SHP WELDED 598x640MM RDY FOR PCT.pdf</v>
          </cell>
          <cell r="I21300" t="str">
            <v>No</v>
          </cell>
          <cell r="J21300" t="str">
            <v>NOS</v>
          </cell>
          <cell r="K21300" t="str">
            <v>WELDING</v>
          </cell>
          <cell r="L21300" t="str">
            <v>FAB</v>
          </cell>
        </row>
        <row r="21301">
          <cell r="A21301">
            <v>20103623</v>
          </cell>
          <cell r="B21301" t="str">
            <v>SP682 H80LT CURVILINEAR C SHP L1200 X W855 X R600 SUS INNER RDY FOR PCT</v>
          </cell>
          <cell r="C21301">
            <v>0</v>
          </cell>
          <cell r="D21301">
            <v>445.22500000000002</v>
          </cell>
          <cell r="F21301">
            <v>760.5</v>
          </cell>
          <cell r="G21301" t="str">
            <v>\\ATI-SERVER\JILLP - Attachment\20103595 SP780 S2 SUS T SHP WELDED 598x640MM RDY FOR PCT.pdf</v>
          </cell>
          <cell r="I21301" t="str">
            <v>No</v>
          </cell>
          <cell r="J21301" t="str">
            <v>NOS</v>
          </cell>
          <cell r="K21301" t="str">
            <v>WELDING</v>
          </cell>
          <cell r="L21301" t="str">
            <v>FAB</v>
          </cell>
        </row>
        <row r="21302">
          <cell r="A21302">
            <v>20103622</v>
          </cell>
          <cell r="B21302" t="str">
            <v>SP682 H80LT CURVILINEAR L1018 X W50MM SUS RDY FOR PCT</v>
          </cell>
          <cell r="C21302">
            <v>0</v>
          </cell>
          <cell r="D21302">
            <v>302.15750000000003</v>
          </cell>
          <cell r="F21302">
            <v>346.12</v>
          </cell>
          <cell r="G21302" t="str">
            <v>\\ATI-SERVER\JILLP - Attachment\20103595 SP780 S2 SUS T SHP WELDED 598x640MM RDY FOR PCT.pdf</v>
          </cell>
          <cell r="I21302" t="str">
            <v>No</v>
          </cell>
          <cell r="J21302" t="str">
            <v>NOS</v>
          </cell>
          <cell r="K21302" t="str">
            <v>WELDING</v>
          </cell>
          <cell r="L21302" t="str">
            <v>FAB</v>
          </cell>
        </row>
        <row r="21303">
          <cell r="A21303">
            <v>20103621</v>
          </cell>
          <cell r="B21303" t="str">
            <v>TORUS/DONUT 589MM OUTER RDY FOR PCT</v>
          </cell>
          <cell r="C21303">
            <v>0</v>
          </cell>
          <cell r="D21303">
            <v>482.09</v>
          </cell>
          <cell r="G21303" t="str">
            <v>\\ATI-SERVER\JILLP - Attachment\20103595 SP780 S2 SUS T SHP WELDED 598x640MM RDY FOR PCT.pdf</v>
          </cell>
          <cell r="I21303" t="str">
            <v>No</v>
          </cell>
          <cell r="J21303" t="str">
            <v>NOS</v>
          </cell>
          <cell r="K21303" t="str">
            <v>WELDING</v>
          </cell>
          <cell r="L21303" t="str">
            <v>FAB</v>
          </cell>
        </row>
        <row r="21304">
          <cell r="A21304">
            <v>20103620</v>
          </cell>
          <cell r="B21304" t="str">
            <v>TORUS/DONUT 589MM INNER RDY FOR PCT</v>
          </cell>
          <cell r="C21304">
            <v>0</v>
          </cell>
          <cell r="D21304">
            <v>482.09</v>
          </cell>
          <cell r="G21304" t="str">
            <v>\\ATI-SERVER\JILLP - Attachment\20103595 SP780 S2 SUS T SHP WELDED 598x640MM RDY FOR PCT.pdf</v>
          </cell>
          <cell r="I21304" t="str">
            <v>No</v>
          </cell>
          <cell r="J21304" t="str">
            <v>NOS</v>
          </cell>
          <cell r="K21304" t="str">
            <v>WELDING</v>
          </cell>
          <cell r="L21304" t="str">
            <v>FAB</v>
          </cell>
        </row>
        <row r="21305">
          <cell r="A21305">
            <v>20103619</v>
          </cell>
          <cell r="B21305" t="str">
            <v>SP682 H80LT CURVILINEAR L-SHP ARCL82 X W91 X L91 X R52 X 50MM INNER SUS RDY FOR PCT</v>
          </cell>
          <cell r="C21305">
            <v>0</v>
          </cell>
          <cell r="D21305">
            <v>0</v>
          </cell>
          <cell r="G21305" t="str">
            <v>\\ATI-SERVER\JILLP - Attachment\20103595 SP780 S2 SUS T SHP WELDED 598x640MM RDY FOR PCT.pdf</v>
          </cell>
          <cell r="I21305" t="str">
            <v>No</v>
          </cell>
          <cell r="J21305" t="str">
            <v>NOS</v>
          </cell>
          <cell r="K21305" t="str">
            <v>WELDING</v>
          </cell>
          <cell r="L21305" t="str">
            <v>FAB</v>
          </cell>
        </row>
        <row r="21306">
          <cell r="A21306">
            <v>20103618</v>
          </cell>
          <cell r="B21306" t="str">
            <v>SP682 H80LT CURVILINEAR L-SHP ARCL82 X W91 X L91 X R52 X 50MM OUTER SUS RDY FOR PCT</v>
          </cell>
          <cell r="C21306">
            <v>0</v>
          </cell>
          <cell r="D21306">
            <v>482.08499999999998</v>
          </cell>
          <cell r="G21306" t="str">
            <v>\\ATI-SERVER\JILLP - Attachment\20103595 SP780 S2 SUS T SHP WELDED 598x640MM RDY FOR PCT.pdf</v>
          </cell>
          <cell r="I21306" t="str">
            <v>No</v>
          </cell>
          <cell r="J21306" t="str">
            <v>NOS</v>
          </cell>
          <cell r="K21306" t="str">
            <v>WELDING</v>
          </cell>
          <cell r="L21306" t="str">
            <v>FAB</v>
          </cell>
        </row>
        <row r="21307">
          <cell r="A21307">
            <v>20103617</v>
          </cell>
          <cell r="B21307" t="str">
            <v>SP682 H80LT CURVILINEAR L1511 X W50MM SUS RDY FOR PCT</v>
          </cell>
          <cell r="C21307">
            <v>0</v>
          </cell>
          <cell r="D21307">
            <v>0</v>
          </cell>
          <cell r="G21307" t="str">
            <v>\\ATI-SERVER\JILLP - Attachment\20103595 SP780 S2 SUS T SHP WELDED 598x640MM RDY FOR PCT.pdf</v>
          </cell>
          <cell r="I21307" t="str">
            <v>No</v>
          </cell>
          <cell r="J21307" t="str">
            <v>NOS</v>
          </cell>
          <cell r="K21307" t="str">
            <v>WELDING</v>
          </cell>
          <cell r="L21307" t="str">
            <v>FAB</v>
          </cell>
        </row>
        <row r="21308">
          <cell r="A21308">
            <v>20103616</v>
          </cell>
          <cell r="B21308" t="str">
            <v>SP682 H80LT CURVILINEAR ARCL196 X R125 SUS INNER RDY FOR PCT</v>
          </cell>
          <cell r="C21308">
            <v>0</v>
          </cell>
          <cell r="D21308">
            <v>482.08499999999998</v>
          </cell>
          <cell r="G21308" t="str">
            <v>\\ATI-SERVER\JILLP - Attachment\20103595 SP780 S2 SUS T SHP WELDED 598x640MM RDY FOR PCT.pdf</v>
          </cell>
          <cell r="I21308" t="str">
            <v>No</v>
          </cell>
          <cell r="J21308" t="str">
            <v>NOS</v>
          </cell>
          <cell r="K21308" t="str">
            <v>WELDING</v>
          </cell>
          <cell r="L21308" t="str">
            <v>FAB</v>
          </cell>
        </row>
        <row r="21309">
          <cell r="A21309">
            <v>20103615</v>
          </cell>
          <cell r="B21309" t="str">
            <v>SP682 H80LT CURVILINEAR ARCL196 X R125 SUS OUTER RDY FOR PCT</v>
          </cell>
          <cell r="C21309">
            <v>0</v>
          </cell>
          <cell r="D21309">
            <v>482.08499999999998</v>
          </cell>
          <cell r="G21309" t="str">
            <v>\\ATI-SERVER\JILLP - Attachment\20103595 SP780 S2 SUS T SHP WELDED 598x640MM RDY FOR PCT.pdf</v>
          </cell>
          <cell r="I21309" t="str">
            <v>No</v>
          </cell>
          <cell r="J21309" t="str">
            <v>NOS</v>
          </cell>
          <cell r="K21309" t="str">
            <v>WELDING</v>
          </cell>
          <cell r="L21309" t="str">
            <v>FAB</v>
          </cell>
        </row>
        <row r="21310">
          <cell r="A21310">
            <v>20103614</v>
          </cell>
          <cell r="B21310" t="str">
            <v>SP780 S2 CS 1153X1153  + SHP RDY FOR PCT</v>
          </cell>
          <cell r="C21310">
            <v>0</v>
          </cell>
          <cell r="D21310">
            <v>1145.8599999999999</v>
          </cell>
          <cell r="G21310" t="str">
            <v>\\ati-server\JILLP - Attachment\20103614 SP780 S2 CS 1153X1153  + SHP RDY FOR PCT.pdf</v>
          </cell>
          <cell r="H21310">
            <v>111200</v>
          </cell>
          <cell r="I21310" t="str">
            <v>No</v>
          </cell>
          <cell r="J21310" t="str">
            <v>NOS</v>
          </cell>
          <cell r="K21310" t="str">
            <v>WELDING</v>
          </cell>
          <cell r="L21310" t="str">
            <v>FAB</v>
          </cell>
        </row>
        <row r="21311">
          <cell r="A21311">
            <v>20103613</v>
          </cell>
          <cell r="B21311" t="str">
            <v>SP682 H80LT CURVILINEAR L1144 X W50MM SUS RDY FOR PCT</v>
          </cell>
          <cell r="C21311">
            <v>0</v>
          </cell>
          <cell r="D21311">
            <v>297.84500000000003</v>
          </cell>
          <cell r="F21311">
            <v>389.3</v>
          </cell>
          <cell r="G21311" t="str">
            <v>\\ATI-SERVER\JILLP - Attachment\20103595 SP780 S2 SUS T SHP WELDED 598x640MM RDY FOR PCT.pdf</v>
          </cell>
          <cell r="I21311" t="str">
            <v>No</v>
          </cell>
          <cell r="J21311" t="str">
            <v>NOS</v>
          </cell>
          <cell r="K21311" t="str">
            <v>WELDING</v>
          </cell>
          <cell r="L21311" t="str">
            <v>FAB</v>
          </cell>
        </row>
        <row r="21312">
          <cell r="A21312">
            <v>20103612</v>
          </cell>
          <cell r="B21312" t="str">
            <v>SP682 H80LT CURVILINEAR C SHP L1000 X W782 X R500 SUS OUTER RDY FOR PCT</v>
          </cell>
          <cell r="C21312">
            <v>0</v>
          </cell>
          <cell r="D21312">
            <v>445.22500000000002</v>
          </cell>
          <cell r="F21312">
            <v>720.05</v>
          </cell>
          <cell r="G21312" t="str">
            <v>\\ATI-SERVER\JILLP - Attachment\20103595 SP780 S2 SUS T SHP WELDED 598x640MM RDY FOR PCT.pdf</v>
          </cell>
          <cell r="I21312" t="str">
            <v>No</v>
          </cell>
          <cell r="J21312" t="str">
            <v>NOS</v>
          </cell>
          <cell r="K21312" t="str">
            <v>WELDING</v>
          </cell>
          <cell r="L21312" t="str">
            <v>FAB</v>
          </cell>
        </row>
        <row r="21313">
          <cell r="A21313">
            <v>20103611</v>
          </cell>
          <cell r="B21313" t="str">
            <v>SP682 H80LT CURVILINEAR L2034 X W50MM SUS RDY FOR PCT</v>
          </cell>
          <cell r="C21313">
            <v>0</v>
          </cell>
          <cell r="D21313">
            <v>620.125</v>
          </cell>
          <cell r="F21313">
            <v>691.56</v>
          </cell>
          <cell r="G21313" t="str">
            <v>\\ATI-SERVER\JILLP - Attachment\20103595 SP780 S2 SUS T SHP WELDED 598x640MM RDY FOR PCT.pdf</v>
          </cell>
          <cell r="I21313" t="str">
            <v>No</v>
          </cell>
          <cell r="J21313" t="str">
            <v>NOS</v>
          </cell>
          <cell r="K21313" t="str">
            <v>WELDING</v>
          </cell>
          <cell r="L21313" t="str">
            <v>FAB</v>
          </cell>
        </row>
        <row r="21314">
          <cell r="A21314">
            <v>20103610</v>
          </cell>
          <cell r="B21314" t="str">
            <v>SP682 H80LT CURVILINEAR C SHP L1000 X W782 X R500 SUS INNER RDY FOR PCT</v>
          </cell>
          <cell r="C21314">
            <v>0</v>
          </cell>
          <cell r="D21314">
            <v>445.22500000000002</v>
          </cell>
          <cell r="F21314">
            <v>671.77</v>
          </cell>
          <cell r="G21314" t="str">
            <v>\\ATI-SERVER\JILLP - Attachment\20103595 SP780 S2 SUS T SHP WELDED 598x640MM RDY FOR PCT.pdf</v>
          </cell>
          <cell r="I21314" t="str">
            <v>No</v>
          </cell>
          <cell r="J21314" t="str">
            <v>NOS</v>
          </cell>
          <cell r="K21314" t="str">
            <v>WELDING</v>
          </cell>
          <cell r="L21314" t="str">
            <v>FAB</v>
          </cell>
        </row>
        <row r="21315">
          <cell r="A21315">
            <v>20103609</v>
          </cell>
          <cell r="B21315" t="str">
            <v>SP682 H80LT CURVILINEAR W50 X 1145 SUS RDY FOR PCT</v>
          </cell>
          <cell r="C21315">
            <v>18</v>
          </cell>
          <cell r="D21315">
            <v>302.1567</v>
          </cell>
          <cell r="F21315">
            <v>259.76</v>
          </cell>
          <cell r="G21315" t="str">
            <v>\\ATI-SERVER\JILLP - Attachment\20103595 SP780 S2 SUS T SHP WELDED 598x640MM RDY FOR PCT.pdf</v>
          </cell>
          <cell r="I21315" t="str">
            <v>No</v>
          </cell>
          <cell r="J21315" t="str">
            <v>NOS</v>
          </cell>
          <cell r="K21315" t="str">
            <v>WELDING</v>
          </cell>
          <cell r="L21315" t="str">
            <v>FAB</v>
          </cell>
        </row>
        <row r="21316">
          <cell r="A21316">
            <v>20103608</v>
          </cell>
          <cell r="B21316" t="str">
            <v>SP682 H80LT CURVILINEAR C SHP ARCL82 X W65 X L114 X R52MM SUS OUTER RDY FOR PCT</v>
          </cell>
          <cell r="C21316">
            <v>0</v>
          </cell>
          <cell r="D21316">
            <v>0</v>
          </cell>
          <cell r="G21316" t="str">
            <v>\\ATI-SERVER\JILLP - Attachment\20103595 SP780 S2 SUS T SHP WELDED 598x640MM RDY FOR PCT.pdf</v>
          </cell>
          <cell r="I21316" t="str">
            <v>No</v>
          </cell>
          <cell r="J21316" t="str">
            <v>NOS</v>
          </cell>
          <cell r="K21316" t="str">
            <v>WELDING</v>
          </cell>
          <cell r="L21316" t="str">
            <v>FAB</v>
          </cell>
        </row>
        <row r="21317">
          <cell r="A21317">
            <v>20103607</v>
          </cell>
          <cell r="B21317" t="str">
            <v>SP682 H80LT CURVILINEAR C SHP ARCL82 X W65 X L114 X R52 SUS INNER RDY FOR PCT</v>
          </cell>
          <cell r="C21317">
            <v>0</v>
          </cell>
          <cell r="D21317">
            <v>0</v>
          </cell>
          <cell r="G21317" t="str">
            <v>\\ATI-SERVER\JILLP - Attachment\20103595 SP780 S2 SUS T SHP WELDED 598x640MM RDY FOR PCT.pdf</v>
          </cell>
          <cell r="I21317" t="str">
            <v>No</v>
          </cell>
          <cell r="J21317" t="str">
            <v>NOS</v>
          </cell>
          <cell r="K21317" t="str">
            <v>WELDING</v>
          </cell>
          <cell r="L21317" t="str">
            <v>FAB</v>
          </cell>
        </row>
        <row r="21318">
          <cell r="A21318">
            <v>20103606</v>
          </cell>
          <cell r="B21318" t="str">
            <v>SP682 H80LT CURVILINEAR L SHP ARCL82 X W65 X L65 X R52 SUS INNER RDY FOR PCT</v>
          </cell>
          <cell r="C21318">
            <v>1</v>
          </cell>
          <cell r="D21318">
            <v>482.09</v>
          </cell>
          <cell r="G21318" t="str">
            <v>\\ATI-SERVER\JILLP - Attachment\20103595 SP780 S2 SUS T SHP WELDED 598x640MM RDY FOR PCT.pdf</v>
          </cell>
          <cell r="I21318" t="str">
            <v>No</v>
          </cell>
          <cell r="J21318" t="str">
            <v>NOS</v>
          </cell>
          <cell r="K21318" t="str">
            <v>WELDING</v>
          </cell>
          <cell r="L21318" t="str">
            <v>FAB</v>
          </cell>
        </row>
        <row r="21319">
          <cell r="A21319">
            <v>20103605</v>
          </cell>
          <cell r="B21319" t="str">
            <v>SP682 H80LT CURVILINEAR L SHP ARCL82 X W65 X L65 X R52 SUS OUTER RDY FOR PCT</v>
          </cell>
          <cell r="C21319">
            <v>1</v>
          </cell>
          <cell r="D21319">
            <v>482.09</v>
          </cell>
          <cell r="G21319" t="str">
            <v>\\ATI-SERVER\JILLP - Attachment\20103595 SP780 S2 SUS T SHP WELDED 598x640MM RDY FOR PCT.pdf</v>
          </cell>
          <cell r="I21319" t="str">
            <v>No</v>
          </cell>
          <cell r="J21319" t="str">
            <v>NOS</v>
          </cell>
          <cell r="K21319" t="str">
            <v>WELDING</v>
          </cell>
          <cell r="L21319" t="str">
            <v>FAB</v>
          </cell>
        </row>
        <row r="21320">
          <cell r="A21320">
            <v>20103604</v>
          </cell>
          <cell r="B21320" t="str">
            <v>SP682 H80LT CURVILINEAR  ARCL1453 X R925MM SUS INNER RDY FOR PCT</v>
          </cell>
          <cell r="C21320">
            <v>0</v>
          </cell>
          <cell r="D21320">
            <v>563.97</v>
          </cell>
          <cell r="G21320" t="str">
            <v>\\ati-server\JILLP - Attachment\20103595 SP780 S2 SUS T SHP WELDED 598x640MM RDY FOR PCT.pdf</v>
          </cell>
          <cell r="H21320">
            <v>107481</v>
          </cell>
          <cell r="I21320" t="str">
            <v>No</v>
          </cell>
          <cell r="J21320" t="str">
            <v>NOS</v>
          </cell>
          <cell r="K21320" t="str">
            <v>WELDING</v>
          </cell>
          <cell r="L21320" t="str">
            <v>FAB</v>
          </cell>
        </row>
        <row r="21321">
          <cell r="A21321">
            <v>20103603</v>
          </cell>
          <cell r="B21321" t="str">
            <v>SP682 H80LT CURVILINEAR  ARCL1453 X R925MM SUS OUTER RDY FOR PCT</v>
          </cell>
          <cell r="C21321">
            <v>0</v>
          </cell>
          <cell r="D21321">
            <v>563.97</v>
          </cell>
          <cell r="G21321" t="str">
            <v>\\ati-server\JILLP - Attachment\20103595 SP780 S2 SUS T SHP WELDED 598x640MM RDY FOR PCT.pdf</v>
          </cell>
          <cell r="H21321">
            <v>107475</v>
          </cell>
          <cell r="I21321" t="str">
            <v>No</v>
          </cell>
          <cell r="J21321" t="str">
            <v>NOS</v>
          </cell>
          <cell r="K21321" t="str">
            <v>WELDING</v>
          </cell>
          <cell r="L21321" t="str">
            <v>FAB</v>
          </cell>
        </row>
        <row r="21322">
          <cell r="A21322">
            <v>20103602</v>
          </cell>
          <cell r="B21322" t="str">
            <v>SP682 H80LT CURVILINEAR W50 X L1015 SUS RDY FOR PCT</v>
          </cell>
          <cell r="C21322">
            <v>0</v>
          </cell>
          <cell r="D21322">
            <v>310.0625</v>
          </cell>
          <cell r="G21322" t="str">
            <v>\\ati-server\JILLP - Attachment\20103595 SP780 S2 SUS T SHP WELDED 598x640MM RDY FOR PCT.pdf</v>
          </cell>
          <cell r="H21322">
            <v>107469</v>
          </cell>
          <cell r="I21322" t="str">
            <v>No</v>
          </cell>
          <cell r="J21322" t="str">
            <v>NOS</v>
          </cell>
          <cell r="K21322" t="str">
            <v>WELDING</v>
          </cell>
          <cell r="L21322" t="str">
            <v>FAB</v>
          </cell>
        </row>
        <row r="21323">
          <cell r="A21323">
            <v>20103601</v>
          </cell>
          <cell r="B21323" t="str">
            <v>SP682 H75LT CURVILINEAR LR WL2078 X R1950 SUS INNER RDY FOR PCT</v>
          </cell>
          <cell r="C21323">
            <v>0</v>
          </cell>
          <cell r="D21323">
            <v>287.875</v>
          </cell>
          <cell r="G21323" t="str">
            <v>\\ati-server\JILLP - Attachment\20103595 SP780 S2 SUS T SHP WELDED 598x640MM RDY FOR PCT.pdf</v>
          </cell>
          <cell r="H21323">
            <v>107130</v>
          </cell>
          <cell r="I21323" t="str">
            <v>No</v>
          </cell>
          <cell r="J21323" t="str">
            <v>NOS</v>
          </cell>
          <cell r="K21323" t="str">
            <v>WELDING</v>
          </cell>
          <cell r="L21323" t="str">
            <v>FAB</v>
          </cell>
        </row>
        <row r="21324">
          <cell r="A21324">
            <v>20103600</v>
          </cell>
          <cell r="B21324" t="str">
            <v>SP682 H75LT CURVILINEAR LL WL2078 X R1950 SUS INNER RDY FOR PCT</v>
          </cell>
          <cell r="C21324">
            <v>0</v>
          </cell>
          <cell r="D21324">
            <v>287.875</v>
          </cell>
          <cell r="G21324" t="str">
            <v>\\ati-server\JILLP - Attachment\20103595 SP780 S2 SUS T SHP WELDED 598x640MM RDY FOR PCT.pdf</v>
          </cell>
          <cell r="H21324">
            <v>107129</v>
          </cell>
          <cell r="I21324" t="str">
            <v>No</v>
          </cell>
          <cell r="J21324" t="str">
            <v>NOS</v>
          </cell>
          <cell r="K21324" t="str">
            <v>WELDING</v>
          </cell>
          <cell r="L21324" t="str">
            <v>FAB</v>
          </cell>
        </row>
        <row r="21325">
          <cell r="A21325">
            <v>20103599</v>
          </cell>
          <cell r="B21325" t="str">
            <v>SP682 H75LT CURVILINEAR LL WL2078 X R1950 SUS OUTER RDY FOR PCT</v>
          </cell>
          <cell r="C21325">
            <v>0</v>
          </cell>
          <cell r="D21325">
            <v>287.875</v>
          </cell>
          <cell r="G21325" t="str">
            <v>\\ati-server\JILLP - Attachment\20103595 SP780 S2 SUS T SHP WELDED 598x640MM RDY FOR PCT.pdf</v>
          </cell>
          <cell r="H21325">
            <v>107126</v>
          </cell>
          <cell r="I21325" t="str">
            <v>No</v>
          </cell>
          <cell r="J21325" t="str">
            <v>NOS</v>
          </cell>
          <cell r="K21325" t="str">
            <v>WELDING</v>
          </cell>
          <cell r="L21325" t="str">
            <v>FAB</v>
          </cell>
        </row>
        <row r="21326">
          <cell r="A21326">
            <v>20103598</v>
          </cell>
          <cell r="B21326" t="str">
            <v>SP682 H75LT CURVILINEAR LR WL2078 X R1950 SUS OUTER RDY FOR PCT</v>
          </cell>
          <cell r="C21326">
            <v>0</v>
          </cell>
          <cell r="D21326">
            <v>287.875</v>
          </cell>
          <cell r="G21326" t="str">
            <v>\\ati-server\JILLP - Attachment\20103595 SP780 S2 SUS T SHP WELDED 598x640MM RDY FOR PCT.pdf</v>
          </cell>
          <cell r="H21326">
            <v>107122</v>
          </cell>
          <cell r="I21326" t="str">
            <v>No</v>
          </cell>
          <cell r="J21326" t="str">
            <v>NOS</v>
          </cell>
          <cell r="K21326" t="str">
            <v>WELDING</v>
          </cell>
          <cell r="L21326" t="str">
            <v>FAB</v>
          </cell>
        </row>
        <row r="21327">
          <cell r="A21327">
            <v>20103597</v>
          </cell>
          <cell r="B21327" t="str">
            <v>SP682 H80LT CURVILINEAR ARCL193 X R123 SUS INNER RDY FOR PCT</v>
          </cell>
          <cell r="C21327">
            <v>0</v>
          </cell>
          <cell r="D21327">
            <v>0</v>
          </cell>
          <cell r="G21327" t="str">
            <v>\\ati-server\JILLP - Attachment\20103595 SP780 S2 SUS T SHP WELDED 598x640MM RDY FOR PCT.pdf</v>
          </cell>
          <cell r="H21327">
            <v>106818</v>
          </cell>
          <cell r="I21327" t="str">
            <v>No</v>
          </cell>
          <cell r="J21327" t="str">
            <v>NOS</v>
          </cell>
          <cell r="K21327" t="str">
            <v>WELDING</v>
          </cell>
          <cell r="L21327" t="str">
            <v>FAB</v>
          </cell>
        </row>
        <row r="21328">
          <cell r="A21328">
            <v>20103596</v>
          </cell>
          <cell r="B21328" t="str">
            <v>SP682 H80LT CURVILINEAR ARCL193 X R123 SUS OUTER RDY FOR PCT</v>
          </cell>
          <cell r="C21328">
            <v>0</v>
          </cell>
          <cell r="D21328">
            <v>0</v>
          </cell>
          <cell r="G21328" t="str">
            <v>\\ati-server\JILLP - Attachment\20103595 SP780 S2 SUS T SHP WELDED 598x640MM RDY FOR PCT.pdf</v>
          </cell>
          <cell r="H21328">
            <v>106817</v>
          </cell>
          <cell r="I21328" t="str">
            <v>No</v>
          </cell>
          <cell r="J21328" t="str">
            <v>NOS</v>
          </cell>
          <cell r="K21328" t="str">
            <v>WELDING</v>
          </cell>
          <cell r="L21328" t="str">
            <v>FAB</v>
          </cell>
        </row>
        <row r="21329">
          <cell r="A21329">
            <v>20103595</v>
          </cell>
          <cell r="B21329" t="str">
            <v>SP780 S2 598X640MM T SHP WELDED RDY FOR PCT</v>
          </cell>
          <cell r="C21329">
            <v>0</v>
          </cell>
          <cell r="D21329">
            <v>829.32</v>
          </cell>
          <cell r="G21329" t="str">
            <v>\\ati-server\JILLP - Attachment\20103595 SP780 S2 SUS T SHP WELDED 598x640MM RDY FOR PCT.pdf</v>
          </cell>
          <cell r="H21329">
            <v>106243</v>
          </cell>
          <cell r="I21329" t="str">
            <v>No</v>
          </cell>
          <cell r="J21329" t="str">
            <v>NOS</v>
          </cell>
          <cell r="K21329" t="str">
            <v>WELDING</v>
          </cell>
          <cell r="L21329" t="str">
            <v>FAB</v>
          </cell>
        </row>
        <row r="21330">
          <cell r="A21330">
            <v>20103594</v>
          </cell>
          <cell r="B21330" t="str">
            <v>SP780 S2 598X640MM T SHP WELDED RDY FOR ROUTING</v>
          </cell>
          <cell r="C21330">
            <v>0</v>
          </cell>
          <cell r="D21330">
            <v>0</v>
          </cell>
          <cell r="G21330" t="str">
            <v>\\ATI-SERVER\JILLP - Attachment\20103290-SP780 S1 585X1470 SUS C SHP.PDF</v>
          </cell>
          <cell r="I21330" t="str">
            <v>No</v>
          </cell>
          <cell r="J21330" t="str">
            <v>NOS</v>
          </cell>
          <cell r="K21330" t="str">
            <v>WELDING</v>
          </cell>
          <cell r="L21330" t="str">
            <v>FAB</v>
          </cell>
        </row>
        <row r="21331">
          <cell r="A21331">
            <v>20103593</v>
          </cell>
          <cell r="B21331" t="str">
            <v>SP780 S2 602MM Y SHP WELDED RDY FOR PCT</v>
          </cell>
          <cell r="C21331">
            <v>0</v>
          </cell>
          <cell r="D21331">
            <v>829.32</v>
          </cell>
          <cell r="G21331" t="str">
            <v>\\ati-server\JILLP - Attachment\20103593 SP780 S2 SUS Y SHP WELDED 602MM RDY FOR PCT.pdf</v>
          </cell>
          <cell r="H21331">
            <v>106244</v>
          </cell>
          <cell r="I21331" t="str">
            <v>No</v>
          </cell>
          <cell r="J21331" t="str">
            <v>NOS</v>
          </cell>
          <cell r="K21331" t="str">
            <v>WELDING</v>
          </cell>
          <cell r="L21331" t="str">
            <v>FAB</v>
          </cell>
        </row>
        <row r="21332">
          <cell r="A21332">
            <v>20103592</v>
          </cell>
          <cell r="B21332" t="str">
            <v>SP780 S2 602MM Y SHP WELDED RDY FOR ROUTING</v>
          </cell>
          <cell r="C21332">
            <v>0</v>
          </cell>
          <cell r="D21332">
            <v>0</v>
          </cell>
          <cell r="G21332" t="str">
            <v>\\ATI-SERVER\JILLP - Attachment\20103290-SP780 S1 585X1470 SUS C SHP.PDF</v>
          </cell>
          <cell r="I21332" t="str">
            <v>No</v>
          </cell>
          <cell r="J21332" t="str">
            <v>NOS</v>
          </cell>
          <cell r="K21332" t="str">
            <v>WELDING</v>
          </cell>
          <cell r="L21332" t="str">
            <v>FAB</v>
          </cell>
        </row>
        <row r="21333">
          <cell r="A21333">
            <v>20103591</v>
          </cell>
          <cell r="B21333" t="str">
            <v>DONUT INFO HEX 1240X715 OUTER RDY FOR PCT</v>
          </cell>
          <cell r="C21333">
            <v>0</v>
          </cell>
          <cell r="D21333">
            <v>718.26530000000002</v>
          </cell>
          <cell r="G21333" t="str">
            <v>\\ati-server\JILLP - Attachment\DONUT_INFO_HEX_1240X715[1].PDF</v>
          </cell>
          <cell r="H21333">
            <v>107422</v>
          </cell>
          <cell r="I21333" t="str">
            <v>No</v>
          </cell>
          <cell r="J21333" t="str">
            <v>NOS</v>
          </cell>
          <cell r="K21333" t="str">
            <v>WELDING</v>
          </cell>
          <cell r="L21333" t="str">
            <v>FAB</v>
          </cell>
        </row>
        <row r="21334">
          <cell r="A21334">
            <v>20103590</v>
          </cell>
          <cell r="B21334" t="str">
            <v>DONUT INFO HEX 1240X715 INNER RDY FOR PCT</v>
          </cell>
          <cell r="C21334">
            <v>0</v>
          </cell>
          <cell r="D21334">
            <v>718.26530000000002</v>
          </cell>
          <cell r="G21334" t="str">
            <v>\\ati-server\JILLP - Attachment\DONUT HEX 1240X715.PDF</v>
          </cell>
          <cell r="H21334">
            <v>107436</v>
          </cell>
          <cell r="I21334" t="str">
            <v>No</v>
          </cell>
          <cell r="J21334" t="str">
            <v>NOS</v>
          </cell>
          <cell r="K21334" t="str">
            <v>WELDING</v>
          </cell>
          <cell r="L21334" t="str">
            <v>FAB</v>
          </cell>
        </row>
        <row r="21335">
          <cell r="A21335">
            <v>20103589</v>
          </cell>
          <cell r="B21335" t="str">
            <v>DONUT INFO HEX 620X715 OUTER RDY FOR PCT</v>
          </cell>
          <cell r="C21335">
            <v>0</v>
          </cell>
          <cell r="D21335">
            <v>718.2654</v>
          </cell>
          <cell r="G21335" t="str">
            <v>\\ati-server\JILLP - Attachment\DONUT_INFO_HEX_620X715[2].PDF</v>
          </cell>
          <cell r="H21335">
            <v>107420</v>
          </cell>
          <cell r="I21335" t="str">
            <v>No</v>
          </cell>
          <cell r="J21335" t="str">
            <v>NOS</v>
          </cell>
          <cell r="K21335" t="str">
            <v>WELDING</v>
          </cell>
          <cell r="L21335" t="str">
            <v>FAB</v>
          </cell>
        </row>
        <row r="21336">
          <cell r="A21336">
            <v>20103588</v>
          </cell>
          <cell r="B21336" t="str">
            <v>DONUT INFO HEX 620X715 INNER RDY FOR PCT</v>
          </cell>
          <cell r="C21336">
            <v>0</v>
          </cell>
          <cell r="D21336">
            <v>718.2654</v>
          </cell>
          <cell r="G21336" t="str">
            <v>\\ati-server\JILLP - Attachment\DONUT_INFO_HEX_620X715[1].PDF</v>
          </cell>
          <cell r="H21336">
            <v>107419</v>
          </cell>
          <cell r="I21336" t="str">
            <v>No</v>
          </cell>
          <cell r="J21336" t="str">
            <v>NOS</v>
          </cell>
          <cell r="K21336" t="str">
            <v>WELDING</v>
          </cell>
          <cell r="L21336" t="str">
            <v>FAB</v>
          </cell>
        </row>
        <row r="21337">
          <cell r="A21337">
            <v>20103587</v>
          </cell>
          <cell r="B21337" t="str">
            <v>TORUS/DONUT 900MM INNER RDY FOR PCT</v>
          </cell>
          <cell r="C21337">
            <v>0</v>
          </cell>
          <cell r="D21337">
            <v>361.9633</v>
          </cell>
          <cell r="F21337">
            <v>654.03</v>
          </cell>
          <cell r="G21337" t="str">
            <v>\\ATI-SERVER\JILLP - Attachment\20103290-SP780 S1 585X1470 SUS C SHP.PDF</v>
          </cell>
          <cell r="I21337" t="str">
            <v>No</v>
          </cell>
          <cell r="J21337" t="str">
            <v>NOS</v>
          </cell>
          <cell r="K21337" t="str">
            <v>WELDING</v>
          </cell>
          <cell r="L21337" t="str">
            <v>FAB</v>
          </cell>
        </row>
        <row r="21338">
          <cell r="A21338">
            <v>20103586</v>
          </cell>
          <cell r="B21338" t="str">
            <v>TORUS/DONUT 900MM OUTER RDY FOR PCT</v>
          </cell>
          <cell r="C21338">
            <v>0</v>
          </cell>
          <cell r="D21338">
            <v>361.9633</v>
          </cell>
          <cell r="G21338" t="str">
            <v>\\ATI-SERVER\JILLP - Attachment\20103290-SP780 S1 585X1470 SUS C SHP.PDF</v>
          </cell>
          <cell r="I21338" t="str">
            <v>No</v>
          </cell>
          <cell r="J21338" t="str">
            <v>NOS</v>
          </cell>
          <cell r="K21338" t="str">
            <v>WELDING</v>
          </cell>
          <cell r="L21338" t="str">
            <v>FAB</v>
          </cell>
        </row>
        <row r="21339">
          <cell r="A21339">
            <v>20103585</v>
          </cell>
          <cell r="B21339" t="str">
            <v>SP682 H80LT CURVILINEAR L SHP W602 X L602 X R340 SUS OUTER RDY FOR PCT</v>
          </cell>
          <cell r="C21339">
            <v>0</v>
          </cell>
          <cell r="D21339">
            <v>482.08499999999998</v>
          </cell>
          <cell r="G21339" t="str">
            <v>\\ATI-SERVER\JILLP - Attachment\20103290-SP780 S1 585X1470 SUS C SHP.PDF</v>
          </cell>
          <cell r="I21339" t="str">
            <v>No</v>
          </cell>
          <cell r="J21339" t="str">
            <v>NOS</v>
          </cell>
          <cell r="K21339" t="str">
            <v>WELDING</v>
          </cell>
          <cell r="L21339" t="str">
            <v>FAB</v>
          </cell>
        </row>
        <row r="21340">
          <cell r="A21340">
            <v>20103584</v>
          </cell>
          <cell r="B21340" t="str">
            <v>SP682 H80LT CURVILINEAR L SHP W602 X L602 X R340 SUS INNER RDY FOR PCT</v>
          </cell>
          <cell r="C21340">
            <v>0</v>
          </cell>
          <cell r="D21340">
            <v>482.08499999999998</v>
          </cell>
          <cell r="G21340" t="str">
            <v>\\ATI-SERVER\JILLP - Attachment\20103290-SP780 S1 585X1470 SUS C SHP.PDF</v>
          </cell>
          <cell r="I21340" t="str">
            <v>No</v>
          </cell>
          <cell r="J21340" t="str">
            <v>NOS</v>
          </cell>
          <cell r="K21340" t="str">
            <v>WELDING</v>
          </cell>
          <cell r="L21340" t="str">
            <v>FAB</v>
          </cell>
        </row>
        <row r="21341">
          <cell r="A21341">
            <v>20103583</v>
          </cell>
          <cell r="B21341" t="str">
            <v>SP682 H80LT CURVILINEAR L1780 X 50MM SUS RDY FOR PCT</v>
          </cell>
          <cell r="C21341">
            <v>10</v>
          </cell>
          <cell r="D21341">
            <v>620.125</v>
          </cell>
          <cell r="F21341">
            <v>605.20000000000005</v>
          </cell>
          <cell r="G21341" t="str">
            <v>\\ATI-SERVER\JILLP - Attachment\20103290-SP780 S1 585X1470 SUS C SHP.PDF</v>
          </cell>
          <cell r="I21341" t="str">
            <v>No</v>
          </cell>
          <cell r="J21341" t="str">
            <v>NOS</v>
          </cell>
          <cell r="K21341" t="str">
            <v>WELDING</v>
          </cell>
          <cell r="L21341" t="str">
            <v>FAB</v>
          </cell>
        </row>
        <row r="21342">
          <cell r="A21342">
            <v>20103582</v>
          </cell>
          <cell r="B21342" t="str">
            <v>SP682 H80LT CURVILINEAR W50 X L1526 SUS RDY FOR PCT</v>
          </cell>
          <cell r="C21342">
            <v>8</v>
          </cell>
          <cell r="D21342">
            <v>615.58130000000006</v>
          </cell>
          <cell r="F21342">
            <v>518.84</v>
          </cell>
          <cell r="G21342" t="str">
            <v>\\ATI-SERVER\JILLP - Attachment\20103290-SP780 S1 585X1470 SUS C SHP.PDF</v>
          </cell>
          <cell r="I21342" t="str">
            <v>No</v>
          </cell>
          <cell r="J21342" t="str">
            <v>NOS</v>
          </cell>
          <cell r="K21342" t="str">
            <v>WELDING</v>
          </cell>
          <cell r="L21342" t="str">
            <v>FAB</v>
          </cell>
        </row>
        <row r="21343">
          <cell r="A21343">
            <v>20103581</v>
          </cell>
          <cell r="B21343" t="str">
            <v>SP682 H80LT CURVILINEAR L1272 X 50MM SUS RDY FOR PCT</v>
          </cell>
          <cell r="C21343">
            <v>2</v>
          </cell>
          <cell r="D21343">
            <v>604.3125</v>
          </cell>
          <cell r="F21343">
            <v>432.48</v>
          </cell>
          <cell r="G21343" t="str">
            <v>\\ATI-SERVER\JILLP - Attachment\20103290-SP780 S1 585X1470 SUS C SHP.PDF</v>
          </cell>
          <cell r="I21343" t="str">
            <v>No</v>
          </cell>
          <cell r="J21343" t="str">
            <v>NOS</v>
          </cell>
          <cell r="K21343" t="str">
            <v>WELDING</v>
          </cell>
          <cell r="L21343" t="str">
            <v>FAB</v>
          </cell>
        </row>
        <row r="21344">
          <cell r="A21344">
            <v>20103580</v>
          </cell>
          <cell r="B21344" t="str">
            <v>RC682 H80LT CURVILINEAR W50 X L1889 REC RDY FOR PCT</v>
          </cell>
          <cell r="C21344">
            <v>1</v>
          </cell>
          <cell r="D21344">
            <v>563.97</v>
          </cell>
          <cell r="G21344" t="str">
            <v>\\ATI-SERVER\JILLP - Attachment\20103290-SP780 S1 585X1470 SUS C SHP.PDF</v>
          </cell>
          <cell r="I21344" t="str">
            <v>No</v>
          </cell>
          <cell r="J21344" t="str">
            <v>NOS</v>
          </cell>
          <cell r="K21344" t="str">
            <v>WELDING</v>
          </cell>
          <cell r="L21344" t="str">
            <v>FAB</v>
          </cell>
        </row>
        <row r="21345">
          <cell r="A21345">
            <v>20103579</v>
          </cell>
          <cell r="B21345" t="str">
            <v>VKSUN CURVILINEAR L1272 X W65MM RDY FOR PCT</v>
          </cell>
          <cell r="C21345">
            <v>0</v>
          </cell>
          <cell r="D21345">
            <v>180.98169999999999</v>
          </cell>
          <cell r="F21345">
            <v>333.44</v>
          </cell>
          <cell r="G21345" t="str">
            <v>\\ATI-SERVER\JILLP - Attachment\20103290-SP780 S1 585X1470 SUS C SHP.PDF</v>
          </cell>
          <cell r="I21345" t="str">
            <v>No</v>
          </cell>
          <cell r="J21345" t="str">
            <v>NOS</v>
          </cell>
          <cell r="K21345" t="str">
            <v>WELDING</v>
          </cell>
          <cell r="L21345" t="str">
            <v>FAB</v>
          </cell>
        </row>
        <row r="21346">
          <cell r="A21346">
            <v>20103578</v>
          </cell>
          <cell r="B21346" t="str">
            <v>VKSUN CURVILINEAR L1145 X W65MM RDY FOR PCT</v>
          </cell>
          <cell r="C21346">
            <v>0</v>
          </cell>
          <cell r="D21346">
            <v>180.98169999999999</v>
          </cell>
          <cell r="F21346">
            <v>300.2</v>
          </cell>
          <cell r="G21346" t="str">
            <v>\\ATI-SERVER\JILLP - Attachment\20103290-SP780 S1 585X1470 SUS C SHP.PDF</v>
          </cell>
          <cell r="I21346" t="str">
            <v>No</v>
          </cell>
          <cell r="J21346" t="str">
            <v>NOS</v>
          </cell>
          <cell r="K21346" t="str">
            <v>WELDING</v>
          </cell>
          <cell r="L21346" t="str">
            <v>FAB</v>
          </cell>
        </row>
        <row r="21347">
          <cell r="A21347">
            <v>20103577</v>
          </cell>
          <cell r="B21347" t="str">
            <v>VKSUN CURVILINEAR LR C-SHP ARCL2356 X L1037 X W1500  X R750 X 65MM OUTER RDY FOR PCT</v>
          </cell>
          <cell r="C21347">
            <v>0</v>
          </cell>
          <cell r="D21347">
            <v>295.1617</v>
          </cell>
          <cell r="G21347" t="str">
            <v>\\ATI-SERVER\JILLP - Attachment\20103290-SP780 S1 585X1470 SUS C SHP.PDF</v>
          </cell>
          <cell r="I21347" t="str">
            <v>No</v>
          </cell>
          <cell r="J21347" t="str">
            <v>NOS</v>
          </cell>
          <cell r="K21347" t="str">
            <v>WELDING</v>
          </cell>
          <cell r="L21347" t="str">
            <v>FAB</v>
          </cell>
        </row>
        <row r="21348">
          <cell r="A21348">
            <v>20103576</v>
          </cell>
          <cell r="B21348" t="str">
            <v>VKSUN CURVILINEAR LR C-SHP ARCL2356 X L1037 X W1500 X R750 X 65MM INNER RDY FOR PCT</v>
          </cell>
          <cell r="C21348">
            <v>0</v>
          </cell>
          <cell r="D21348">
            <v>295.1617</v>
          </cell>
          <cell r="F21348">
            <v>358.11500000000001</v>
          </cell>
          <cell r="G21348" t="str">
            <v>\\ATI-SERVER\JILLP - Attachment\20103290-SP780 S1 585X1470 SUS C SHP.PDF</v>
          </cell>
          <cell r="I21348" t="str">
            <v>No</v>
          </cell>
          <cell r="J21348" t="str">
            <v>NOS</v>
          </cell>
          <cell r="K21348" t="str">
            <v>WELDING</v>
          </cell>
          <cell r="L21348" t="str">
            <v>FAB</v>
          </cell>
        </row>
        <row r="21349">
          <cell r="A21349">
            <v>20103575</v>
          </cell>
          <cell r="B21349" t="str">
            <v>VKSUN CURVILINEAR LL C-SHP ARCL2356 X L1037 X W1500 X R750 X 65MM INNER RDY FOR PCT</v>
          </cell>
          <cell r="C21349">
            <v>0</v>
          </cell>
          <cell r="D21349">
            <v>295.1617</v>
          </cell>
          <cell r="G21349" t="str">
            <v>\\ATI-SERVER\JILLP - Attachment\20103290-SP780 S1 585X1470 SUS C SHP.PDF</v>
          </cell>
          <cell r="I21349" t="str">
            <v>No</v>
          </cell>
          <cell r="J21349" t="str">
            <v>NOS</v>
          </cell>
          <cell r="K21349" t="str">
            <v>WELDING</v>
          </cell>
          <cell r="L21349" t="str">
            <v>FAB</v>
          </cell>
        </row>
        <row r="21350">
          <cell r="A21350">
            <v>20103574</v>
          </cell>
          <cell r="B21350" t="str">
            <v>VKSUN CURVILINEAR LL C-SHP ARCL2356 X  L1037 X W1500 X R750 X 65MM OUTER RDY FOR PCT</v>
          </cell>
          <cell r="C21350">
            <v>0</v>
          </cell>
          <cell r="D21350">
            <v>295.1617</v>
          </cell>
          <cell r="G21350" t="str">
            <v>\\ATI-SERVER\JILLP - Attachment\20103290-SP780 S1 585X1470 SUS C SHP.PDF</v>
          </cell>
          <cell r="I21350" t="str">
            <v>No</v>
          </cell>
          <cell r="J21350" t="str">
            <v>NOS</v>
          </cell>
          <cell r="K21350" t="str">
            <v>WELDING</v>
          </cell>
          <cell r="L21350" t="str">
            <v>FAB</v>
          </cell>
        </row>
        <row r="21351">
          <cell r="A21351">
            <v>20103573</v>
          </cell>
          <cell r="B21351" t="str">
            <v>VKSUN CURVILINEAR ARCL1846 X R1175 X 65MM OUTER RDY FOR PCT</v>
          </cell>
          <cell r="C21351">
            <v>0</v>
          </cell>
          <cell r="D21351">
            <v>356.6533</v>
          </cell>
          <cell r="G21351" t="str">
            <v>\\ATI-SERVER\JILLP - Attachment\20103290-SP780 S1 585X1470 SUS C SHP.PDF</v>
          </cell>
          <cell r="I21351" t="str">
            <v>No</v>
          </cell>
          <cell r="J21351" t="str">
            <v>NOS</v>
          </cell>
          <cell r="K21351" t="str">
            <v>WELDING</v>
          </cell>
          <cell r="L21351" t="str">
            <v>FAB</v>
          </cell>
        </row>
        <row r="21352">
          <cell r="A21352">
            <v>20103572</v>
          </cell>
          <cell r="B21352" t="str">
            <v>VKSUN CURVILINEAR ARCL1846 X R1175 X 65MM INNER RDY FOR PCT</v>
          </cell>
          <cell r="C21352">
            <v>0</v>
          </cell>
          <cell r="D21352">
            <v>356.6533</v>
          </cell>
          <cell r="F21352">
            <v>457.48500000000001</v>
          </cell>
          <cell r="G21352" t="str">
            <v>\\ATI-SERVER\JILLP - Attachment\20103290-SP780 S1 585X1470 SUS C SHP.PDF</v>
          </cell>
          <cell r="I21352" t="str">
            <v>No</v>
          </cell>
          <cell r="J21352" t="str">
            <v>NOS</v>
          </cell>
          <cell r="K21352" t="str">
            <v>WELDING</v>
          </cell>
          <cell r="L21352" t="str">
            <v>FAB</v>
          </cell>
        </row>
        <row r="21353">
          <cell r="A21353">
            <v>20103571</v>
          </cell>
          <cell r="B21353" t="str">
            <v>TORUS SQ L780 X W780 X R208 X 65MM OUTER RDY FOR PCT</v>
          </cell>
          <cell r="C21353">
            <v>0</v>
          </cell>
          <cell r="D21353">
            <v>590.32330000000002</v>
          </cell>
          <cell r="G21353" t="str">
            <v>\\ATI-SERVER\JILLP - Attachment\20103290-SP780 S1 585X1470 SUS C SHP.PDF</v>
          </cell>
          <cell r="I21353" t="str">
            <v>No</v>
          </cell>
          <cell r="J21353" t="str">
            <v>NOS</v>
          </cell>
          <cell r="K21353" t="str">
            <v>WELDING</v>
          </cell>
          <cell r="L21353" t="str">
            <v>FAB</v>
          </cell>
        </row>
        <row r="21354">
          <cell r="A21354">
            <v>20103570</v>
          </cell>
          <cell r="B21354" t="str">
            <v>TORUS SQ L780 X W780 X R208 X 65MM INNER RDY FOR PCT</v>
          </cell>
          <cell r="C21354">
            <v>0</v>
          </cell>
          <cell r="D21354">
            <v>590.32330000000002</v>
          </cell>
          <cell r="F21354">
            <v>620.91999999999996</v>
          </cell>
          <cell r="G21354" t="str">
            <v>\\ATI-SERVER\JILLP - Attachment\20103290-SP780 S1 585X1470 SUS C SHP.PDF</v>
          </cell>
          <cell r="I21354" t="str">
            <v>No</v>
          </cell>
          <cell r="J21354" t="str">
            <v>NOS</v>
          </cell>
          <cell r="K21354" t="str">
            <v>WELDING</v>
          </cell>
          <cell r="L21354" t="str">
            <v>FAB</v>
          </cell>
        </row>
        <row r="21355">
          <cell r="A21355">
            <v>20103569</v>
          </cell>
          <cell r="B21355" t="str">
            <v>TORUS/DONUT 1200MM OUTER RDY FOR PCT</v>
          </cell>
          <cell r="C21355">
            <v>0</v>
          </cell>
          <cell r="D21355">
            <v>590.32330000000002</v>
          </cell>
          <cell r="G21355" t="str">
            <v>\\ATI-SERVER\JILLP - Attachment\20103290-SP780 S1 585X1470 SUS C SHP.PDF</v>
          </cell>
          <cell r="I21355" t="str">
            <v>No</v>
          </cell>
          <cell r="J21355" t="str">
            <v>NOS</v>
          </cell>
          <cell r="K21355" t="str">
            <v>WELDING</v>
          </cell>
          <cell r="L21355" t="str">
            <v>FAB</v>
          </cell>
        </row>
        <row r="21356">
          <cell r="A21356">
            <v>20103568</v>
          </cell>
          <cell r="B21356" t="str">
            <v>TORUS/DONUT 1200MM INNER RDY FOR PCT</v>
          </cell>
          <cell r="C21356">
            <v>0</v>
          </cell>
          <cell r="D21356">
            <v>590.32330000000002</v>
          </cell>
          <cell r="F21356">
            <v>884.28</v>
          </cell>
          <cell r="G21356" t="str">
            <v>\\ATI-SERVER\JILLP - Attachment\20103290-SP780 S1 585X1470 SUS C SHP.PDF</v>
          </cell>
          <cell r="I21356" t="str">
            <v>No</v>
          </cell>
          <cell r="J21356" t="str">
            <v>NOS</v>
          </cell>
          <cell r="K21356" t="str">
            <v>WELDING</v>
          </cell>
          <cell r="L21356" t="str">
            <v>FAB</v>
          </cell>
        </row>
        <row r="21357">
          <cell r="A21357">
            <v>20103567</v>
          </cell>
          <cell r="B21357" t="str">
            <v>SP682 H80LT CURVILINEAR W50 X L2288 SUS RDY FOR PCT</v>
          </cell>
          <cell r="C21357">
            <v>1</v>
          </cell>
          <cell r="D21357">
            <v>604.31299999999999</v>
          </cell>
          <cell r="F21357">
            <v>537.54</v>
          </cell>
          <cell r="G21357" t="str">
            <v>\\ATI-SERVER\JILLP - Attachment\20103290-SP780 S1 585X1470 SUS C SHP.PDF</v>
          </cell>
          <cell r="I21357" t="str">
            <v>No</v>
          </cell>
          <cell r="J21357" t="str">
            <v>NOS</v>
          </cell>
          <cell r="K21357" t="str">
            <v>WELDING</v>
          </cell>
          <cell r="L21357" t="str">
            <v>FAB</v>
          </cell>
        </row>
        <row r="21358">
          <cell r="A21358">
            <v>20103566</v>
          </cell>
          <cell r="B21358" t="str">
            <v>SP682 H80LT CURVILINEAR W50 X L1894 SUS RDY FOR PCT</v>
          </cell>
          <cell r="C21358">
            <v>0</v>
          </cell>
          <cell r="D21358">
            <v>482.08499999999998</v>
          </cell>
          <cell r="F21358">
            <v>641.67999999999995</v>
          </cell>
          <cell r="G21358" t="str">
            <v>\\ATI-SERVER\JILLP - Attachment\20103290-SP780 S1 585X1470 SUS C SHP.PDF</v>
          </cell>
          <cell r="I21358" t="str">
            <v>No</v>
          </cell>
          <cell r="J21358" t="str">
            <v>NOS</v>
          </cell>
          <cell r="K21358" t="str">
            <v>WELDING</v>
          </cell>
          <cell r="L21358" t="str">
            <v>FAB</v>
          </cell>
        </row>
        <row r="21359">
          <cell r="A21359">
            <v>20103565</v>
          </cell>
          <cell r="B21359" t="str">
            <v>SP682 H80LT CURVILINEAR W50 X L1790 SUS RDY FOR PCT</v>
          </cell>
          <cell r="C21359">
            <v>0</v>
          </cell>
          <cell r="D21359">
            <v>482.08499999999998</v>
          </cell>
          <cell r="F21359">
            <v>606.48</v>
          </cell>
          <cell r="G21359" t="str">
            <v>\\ATI-SERVER\JILLP - Attachment\20103290-SP780 S1 585X1470 SUS C SHP.PDF</v>
          </cell>
          <cell r="I21359" t="str">
            <v>No</v>
          </cell>
          <cell r="J21359" t="str">
            <v>NOS</v>
          </cell>
          <cell r="K21359" t="str">
            <v>WELDING</v>
          </cell>
          <cell r="L21359" t="str">
            <v>FAB</v>
          </cell>
        </row>
        <row r="21360">
          <cell r="A21360">
            <v>20103564</v>
          </cell>
          <cell r="B21360" t="str">
            <v>SP682 H80LT CURVILINEAR W50 X L1399 SUS RDY FOR PCT</v>
          </cell>
          <cell r="C21360">
            <v>22</v>
          </cell>
          <cell r="D21360">
            <v>595.69000000000005</v>
          </cell>
          <cell r="F21360">
            <v>475.66</v>
          </cell>
          <cell r="G21360" t="str">
            <v>\\ATI-SERVER\JILLP - Attachment\20103290-SP780 S1 585X1470 SUS C SHP.PDF</v>
          </cell>
          <cell r="I21360" t="str">
            <v>No</v>
          </cell>
          <cell r="J21360" t="str">
            <v>NOS</v>
          </cell>
          <cell r="K21360" t="str">
            <v>WELDING</v>
          </cell>
          <cell r="L21360" t="str">
            <v>FAB</v>
          </cell>
        </row>
        <row r="21361">
          <cell r="A21361">
            <v>20103563</v>
          </cell>
          <cell r="B21361" t="str">
            <v>SP682 H80LT CURVILINEAR W483 X L1092 X R375 X 50MM OUTER SUS RDY FOR PCT</v>
          </cell>
          <cell r="C21361">
            <v>0</v>
          </cell>
          <cell r="D21361">
            <v>482.08499999999998</v>
          </cell>
          <cell r="F21361">
            <v>585.79</v>
          </cell>
          <cell r="G21361" t="str">
            <v>\\ATI-SERVER\JILLP - Attachment\20103290-SP780 S1 585X1470 SUS C SHP.PDF</v>
          </cell>
          <cell r="I21361" t="str">
            <v>No</v>
          </cell>
          <cell r="J21361" t="str">
            <v>NOS</v>
          </cell>
          <cell r="K21361" t="str">
            <v>WELDING</v>
          </cell>
          <cell r="L21361" t="str">
            <v>FAB</v>
          </cell>
        </row>
        <row r="21362">
          <cell r="A21362">
            <v>20103562</v>
          </cell>
          <cell r="B21362" t="str">
            <v>SP682 H80LT CURVILINEAR W483 X L1092 X R375 X 50MM INNER SUS RDY FOR PCT</v>
          </cell>
          <cell r="C21362">
            <v>0</v>
          </cell>
          <cell r="D21362">
            <v>479.55329999999998</v>
          </cell>
          <cell r="F21362">
            <v>537.52</v>
          </cell>
          <cell r="G21362" t="str">
            <v>\\ATI-SERVER\JILLP - Attachment\20103290-SP780 S1 585X1470 SUS C SHP.PDF</v>
          </cell>
          <cell r="I21362" t="str">
            <v>No</v>
          </cell>
          <cell r="J21362" t="str">
            <v>NOS</v>
          </cell>
          <cell r="K21362" t="str">
            <v>WELDING</v>
          </cell>
          <cell r="L21362" t="str">
            <v>FAB</v>
          </cell>
        </row>
        <row r="21363">
          <cell r="A21363">
            <v>20103561</v>
          </cell>
          <cell r="B21363" t="str">
            <v>RC682 H80LT CURVILINEAR V SHP W460 X L235 X R388 REC INNER RDY FOR PCT</v>
          </cell>
          <cell r="C21363">
            <v>0</v>
          </cell>
          <cell r="D21363">
            <v>488.48</v>
          </cell>
          <cell r="F21363">
            <v>176.66</v>
          </cell>
          <cell r="G21363" t="str">
            <v>\\ATI-SERVER\JILLP - Attachment\20103290-SP780 S1 585X1470 SUS C SHP.PDF</v>
          </cell>
          <cell r="I21363" t="str">
            <v>No</v>
          </cell>
          <cell r="J21363" t="str">
            <v>NOS</v>
          </cell>
          <cell r="K21363" t="str">
            <v>WELDING</v>
          </cell>
          <cell r="L21363" t="str">
            <v>FAB</v>
          </cell>
        </row>
        <row r="21364">
          <cell r="A21364">
            <v>20103560</v>
          </cell>
          <cell r="B21364" t="str">
            <v>RC682 H80LT CURVILINEAR V SHP W460 X L235 X R388 REC OUTER RDY FOR PCT</v>
          </cell>
          <cell r="C21364">
            <v>0</v>
          </cell>
          <cell r="D21364">
            <v>488.48</v>
          </cell>
          <cell r="F21364">
            <v>191.49</v>
          </cell>
          <cell r="G21364" t="str">
            <v>\\ATI-SERVER\JILLP - Attachment\20103290-SP780 S1 585X1470 SUS C SHP.PDF</v>
          </cell>
          <cell r="I21364" t="str">
            <v>No</v>
          </cell>
          <cell r="J21364" t="str">
            <v>NOS</v>
          </cell>
          <cell r="K21364" t="str">
            <v>WELDING</v>
          </cell>
          <cell r="L21364" t="str">
            <v>FAB</v>
          </cell>
        </row>
        <row r="21365">
          <cell r="A21365">
            <v>20103559</v>
          </cell>
          <cell r="B21365" t="str">
            <v>RC682 H80LT CURVILINEAR V SHP W457 X L221 X R225 REC OUTER RDY FOR PCT</v>
          </cell>
          <cell r="C21365">
            <v>0</v>
          </cell>
          <cell r="D21365">
            <v>488.48</v>
          </cell>
          <cell r="F21365">
            <v>192.24</v>
          </cell>
          <cell r="G21365" t="str">
            <v>\\ATI-SERVER\JILLP - Attachment\20103290-SP780 S1 585X1470 SUS C SHP.PDF</v>
          </cell>
          <cell r="I21365" t="str">
            <v>No</v>
          </cell>
          <cell r="J21365" t="str">
            <v>NOS</v>
          </cell>
          <cell r="K21365" t="str">
            <v>WELDING</v>
          </cell>
          <cell r="L21365" t="str">
            <v>FAB</v>
          </cell>
        </row>
        <row r="21366">
          <cell r="A21366">
            <v>20103558</v>
          </cell>
          <cell r="B21366" t="str">
            <v>RC682 H80LT CURVILINEAR V SHP W457 X L221 X R225 REC INNER RDY FOR PCT</v>
          </cell>
          <cell r="C21366">
            <v>0</v>
          </cell>
          <cell r="D21366">
            <v>488.48</v>
          </cell>
          <cell r="F21366">
            <v>177.41</v>
          </cell>
          <cell r="G21366" t="str">
            <v>\\ATI-SERVER\JILLP - Attachment\20103290-SP780 S1 585X1470 SUS C SHP.PDF</v>
          </cell>
          <cell r="I21366" t="str">
            <v>No</v>
          </cell>
          <cell r="J21366" t="str">
            <v>NOS</v>
          </cell>
          <cell r="K21366" t="str">
            <v>WELDING</v>
          </cell>
          <cell r="L21366" t="str">
            <v>FAB</v>
          </cell>
        </row>
        <row r="21367">
          <cell r="A21367">
            <v>20103557</v>
          </cell>
          <cell r="B21367" t="str">
            <v>RC682 H80LT CURVILINEAR V SHP W453 X L248 X R388 REC OUTER RDY FOR PCT</v>
          </cell>
          <cell r="C21367">
            <v>0</v>
          </cell>
          <cell r="D21367">
            <v>488.48</v>
          </cell>
          <cell r="F21367">
            <v>191.7</v>
          </cell>
          <cell r="G21367" t="str">
            <v>\\ATI-SERVER\JILLP - Attachment\20103290-SP780 S1 585X1470 SUS C SHP.PDF</v>
          </cell>
          <cell r="I21367" t="str">
            <v>No</v>
          </cell>
          <cell r="J21367" t="str">
            <v>NOS</v>
          </cell>
          <cell r="K21367" t="str">
            <v>WELDING</v>
          </cell>
          <cell r="L21367" t="str">
            <v>FAB</v>
          </cell>
        </row>
        <row r="21368">
          <cell r="A21368">
            <v>20103556</v>
          </cell>
          <cell r="B21368" t="str">
            <v>RC682 H80LT CURVILINEAR V SHP W453 X L248 X R388 REC INNER RDY FOR PCT</v>
          </cell>
          <cell r="C21368">
            <v>0</v>
          </cell>
          <cell r="D21368">
            <v>488.48</v>
          </cell>
          <cell r="F21368">
            <v>176.85</v>
          </cell>
          <cell r="G21368" t="str">
            <v>\\ATI-SERVER\JILLP - Attachment\20103290-SP780 S1 585X1470 SUS C SHP.PDF</v>
          </cell>
          <cell r="I21368" t="str">
            <v>No</v>
          </cell>
          <cell r="J21368" t="str">
            <v>NOS</v>
          </cell>
          <cell r="K21368" t="str">
            <v>WELDING</v>
          </cell>
          <cell r="L21368" t="str">
            <v>FAB</v>
          </cell>
        </row>
        <row r="21369">
          <cell r="A21369">
            <v>20103555</v>
          </cell>
          <cell r="B21369" t="str">
            <v>RC682 H80LT CURVILINEAR V SHP W479 X L208 X R388 REC OUTER RDY FOR PCT</v>
          </cell>
          <cell r="C21369">
            <v>0</v>
          </cell>
          <cell r="D21369">
            <v>488.48</v>
          </cell>
          <cell r="F21369">
            <v>190.57</v>
          </cell>
          <cell r="G21369" t="str">
            <v>\\ATI-SERVER\JILLP - Attachment\20103290-SP780 S1 585X1470 SUS C SHP.PDF</v>
          </cell>
          <cell r="I21369" t="str">
            <v>No</v>
          </cell>
          <cell r="J21369" t="str">
            <v>NOS</v>
          </cell>
          <cell r="K21369" t="str">
            <v>WELDING</v>
          </cell>
          <cell r="L21369" t="str">
            <v>FAB</v>
          </cell>
        </row>
        <row r="21370">
          <cell r="A21370">
            <v>20103554</v>
          </cell>
          <cell r="B21370" t="str">
            <v>RC682 H80LT CURVILINEAR V SHP W479 X L208 X R388 REC INNER RDY FOR PCT</v>
          </cell>
          <cell r="C21370">
            <v>0</v>
          </cell>
          <cell r="D21370">
            <v>488.48</v>
          </cell>
          <cell r="F21370">
            <v>179.3</v>
          </cell>
          <cell r="G21370" t="str">
            <v>\\ATI-SERVER\JILLP - Attachment\20103290-SP780 S1 585X1470 SUS C SHP.PDF</v>
          </cell>
          <cell r="I21370" t="str">
            <v>No</v>
          </cell>
          <cell r="J21370" t="str">
            <v>NOS</v>
          </cell>
          <cell r="K21370" t="str">
            <v>WELDING</v>
          </cell>
          <cell r="L21370" t="str">
            <v>FAB</v>
          </cell>
        </row>
        <row r="21371">
          <cell r="A21371">
            <v>20103553</v>
          </cell>
          <cell r="B21371" t="str">
            <v>RC682 H80LT CURVILINEAR V SHP W195 X L482 X R388 REC OUTER RDY FOR PCT</v>
          </cell>
          <cell r="C21371">
            <v>0</v>
          </cell>
          <cell r="D21371">
            <v>488.48</v>
          </cell>
          <cell r="F21371">
            <v>190.07</v>
          </cell>
          <cell r="G21371" t="str">
            <v>\\ATI-SERVER\JILLP - Attachment\20103290-SP780 S1 585X1470 SUS C SHP.PDF</v>
          </cell>
          <cell r="I21371" t="str">
            <v>No</v>
          </cell>
          <cell r="J21371" t="str">
            <v>NOS</v>
          </cell>
          <cell r="K21371" t="str">
            <v>WELDING</v>
          </cell>
          <cell r="L21371" t="str">
            <v>FAB</v>
          </cell>
        </row>
        <row r="21372">
          <cell r="A21372">
            <v>20103552</v>
          </cell>
          <cell r="B21372" t="str">
            <v>RC682 H80LT CURVILINEAR V SHP W195 X L482 X R388 REC INNER RDY FOR PCT</v>
          </cell>
          <cell r="C21372">
            <v>0</v>
          </cell>
          <cell r="D21372">
            <v>488.48</v>
          </cell>
          <cell r="F21372">
            <v>178.81</v>
          </cell>
          <cell r="G21372" t="str">
            <v>\\ATI-SERVER\JILLP - Attachment\20103290-SP780 S1 585X1470 SUS C SHP.PDF</v>
          </cell>
          <cell r="I21372" t="str">
            <v>No</v>
          </cell>
          <cell r="J21372" t="str">
            <v>NOS</v>
          </cell>
          <cell r="K21372" t="str">
            <v>WELDING</v>
          </cell>
          <cell r="L21372" t="str">
            <v>FAB</v>
          </cell>
        </row>
        <row r="21373">
          <cell r="A21373">
            <v>20103551</v>
          </cell>
          <cell r="B21373" t="str">
            <v>RC682 H80LT CURVILINEAR V SHP W196 X L481 X R225 REC OUTER RDY FOR PCT</v>
          </cell>
          <cell r="C21373">
            <v>0</v>
          </cell>
          <cell r="D21373">
            <v>488.48</v>
          </cell>
          <cell r="F21373">
            <v>191.05</v>
          </cell>
          <cell r="G21373" t="str">
            <v>\\ATI-SERVER\JILLP - Attachment\20103290-SP780 S1 585X1470 SUS C SHP.PDF</v>
          </cell>
          <cell r="I21373" t="str">
            <v>No</v>
          </cell>
          <cell r="J21373" t="str">
            <v>NOS</v>
          </cell>
          <cell r="K21373" t="str">
            <v>WELDING</v>
          </cell>
          <cell r="L21373" t="str">
            <v>FAB</v>
          </cell>
        </row>
        <row r="21374">
          <cell r="A21374">
            <v>20103550</v>
          </cell>
          <cell r="B21374" t="str">
            <v>RC682 H80LT CURVILINEAR V SHP W196 X L481 X R225 REC INNER RDY FOR PCT</v>
          </cell>
          <cell r="C21374">
            <v>0</v>
          </cell>
          <cell r="D21374">
            <v>488.48</v>
          </cell>
          <cell r="F21374">
            <v>179.8</v>
          </cell>
          <cell r="G21374" t="str">
            <v>\\ATI-SERVER\JILLP - Attachment\20103290-SP780 S1 585X1470 SUS C SHP.PDF</v>
          </cell>
          <cell r="I21374" t="str">
            <v>No</v>
          </cell>
          <cell r="J21374" t="str">
            <v>NOS</v>
          </cell>
          <cell r="K21374" t="str">
            <v>WELDING</v>
          </cell>
          <cell r="L21374" t="str">
            <v>FAB</v>
          </cell>
        </row>
        <row r="21375">
          <cell r="A21375">
            <v>20103549</v>
          </cell>
          <cell r="B21375" t="str">
            <v>RC682 H80LT CURVILINEAR W50 X L2305 REC RDY FOR PCT</v>
          </cell>
          <cell r="C21375">
            <v>0</v>
          </cell>
          <cell r="D21375">
            <v>488.47629999999998</v>
          </cell>
          <cell r="F21375">
            <v>829.91</v>
          </cell>
          <cell r="G21375" t="str">
            <v>\\ATI-SERVER\JILLP - Attachment\20103290-SP780 S1 585X1470 SUS C SHP.PDF</v>
          </cell>
          <cell r="I21375" t="str">
            <v>No</v>
          </cell>
          <cell r="J21375" t="str">
            <v>NOS</v>
          </cell>
          <cell r="K21375" t="str">
            <v>WELDING</v>
          </cell>
          <cell r="L21375" t="str">
            <v>FAB</v>
          </cell>
        </row>
        <row r="21376">
          <cell r="A21376">
            <v>20103548</v>
          </cell>
          <cell r="B21376" t="str">
            <v>RC682 H80LT CURVILINEAR W50 X L2287 REC RDY FOR PCT</v>
          </cell>
          <cell r="C21376">
            <v>28</v>
          </cell>
          <cell r="D21376">
            <v>661.64959999999996</v>
          </cell>
          <cell r="F21376">
            <v>777.92</v>
          </cell>
          <cell r="G21376" t="str">
            <v>\\ATI-SERVER\JILLP - Attachment\20103290-SP780 S1 585X1470 SUS C SHP.PDF</v>
          </cell>
          <cell r="I21376" t="str">
            <v>No</v>
          </cell>
          <cell r="J21376" t="str">
            <v>NOS</v>
          </cell>
          <cell r="K21376" t="str">
            <v>WELDING</v>
          </cell>
          <cell r="L21376" t="str">
            <v>FAB</v>
          </cell>
        </row>
        <row r="21377">
          <cell r="A21377">
            <v>20103547</v>
          </cell>
          <cell r="B21377" t="str">
            <v>RC682 H80LT CURVILINEAR W50 X L2275 REC RDY FOR PCT</v>
          </cell>
          <cell r="C21377">
            <v>0</v>
          </cell>
          <cell r="D21377">
            <v>488.47559999999999</v>
          </cell>
          <cell r="F21377">
            <v>819.12</v>
          </cell>
          <cell r="G21377" t="str">
            <v>\\ATI-SERVER\JILLP - Attachment\20103290-SP780 S1 585X1470 SUS C SHP.PDF</v>
          </cell>
          <cell r="I21377" t="str">
            <v>No</v>
          </cell>
          <cell r="J21377" t="str">
            <v>NOS</v>
          </cell>
          <cell r="K21377" t="str">
            <v>WELDING</v>
          </cell>
          <cell r="L21377" t="str">
            <v>FAB</v>
          </cell>
        </row>
        <row r="21378">
          <cell r="A21378">
            <v>20103546</v>
          </cell>
          <cell r="B21378" t="str">
            <v>RC682 H80LT CURVILINEAR W50 X L2189 REC RDY FOR PCT</v>
          </cell>
          <cell r="C21378">
            <v>0</v>
          </cell>
          <cell r="D21378">
            <v>488.47500000000002</v>
          </cell>
          <cell r="F21378">
            <v>788.18</v>
          </cell>
          <cell r="G21378" t="str">
            <v>\\ATI-SERVER\JILLP - Attachment\20103290-SP780 S1 585X1470 SUS C SHP.PDF</v>
          </cell>
          <cell r="I21378" t="str">
            <v>No</v>
          </cell>
          <cell r="J21378" t="str">
            <v>NOS</v>
          </cell>
          <cell r="K21378" t="str">
            <v>WELDING</v>
          </cell>
          <cell r="L21378" t="str">
            <v>FAB</v>
          </cell>
        </row>
        <row r="21379">
          <cell r="A21379">
            <v>20103545</v>
          </cell>
          <cell r="B21379" t="str">
            <v>RC682 H80LT CURVILINEAR W50 X L1895 REC RDY FOR PCT</v>
          </cell>
          <cell r="C21379">
            <v>0</v>
          </cell>
          <cell r="D21379">
            <v>488.47500000000002</v>
          </cell>
          <cell r="F21379">
            <v>682.42</v>
          </cell>
          <cell r="G21379" t="str">
            <v>\\ATI-SERVER\JILLP - Attachment\20103290-SP780 S1 585X1470 SUS C SHP.PDF</v>
          </cell>
          <cell r="I21379" t="str">
            <v>No</v>
          </cell>
          <cell r="J21379" t="str">
            <v>NOS</v>
          </cell>
          <cell r="K21379" t="str">
            <v>WELDING</v>
          </cell>
          <cell r="L21379" t="str">
            <v>FAB</v>
          </cell>
        </row>
        <row r="21380">
          <cell r="A21380">
            <v>20103544</v>
          </cell>
          <cell r="B21380" t="str">
            <v>RC682 H80LT CURVILINEAR W50 X L1804 REC RDY FOR PCT</v>
          </cell>
          <cell r="C21380">
            <v>0</v>
          </cell>
          <cell r="D21380">
            <v>488.47500000000002</v>
          </cell>
          <cell r="F21380">
            <v>649.58000000000004</v>
          </cell>
          <cell r="G21380" t="str">
            <v>\\ATI-SERVER\JILLP - Attachment\20103290-SP780 S1 585X1470 SUS C SHP.PDF</v>
          </cell>
          <cell r="I21380" t="str">
            <v>No</v>
          </cell>
          <cell r="J21380" t="str">
            <v>NOS</v>
          </cell>
          <cell r="K21380" t="str">
            <v>WELDING</v>
          </cell>
          <cell r="L21380" t="str">
            <v>FAB</v>
          </cell>
        </row>
        <row r="21381">
          <cell r="A21381">
            <v>20103543</v>
          </cell>
          <cell r="B21381" t="str">
            <v>RC682 H80LT CURVILINEAR W50 X L1541 REC RDY FOR PCT</v>
          </cell>
          <cell r="C21381">
            <v>0</v>
          </cell>
          <cell r="D21381">
            <v>488.47500000000002</v>
          </cell>
          <cell r="F21381">
            <v>555.58000000000004</v>
          </cell>
          <cell r="G21381" t="str">
            <v>\\ATI-SERVER\JILLP - Attachment\20103290-SP780 S1 585X1470 SUS C SHP.PDF</v>
          </cell>
          <cell r="I21381" t="str">
            <v>No</v>
          </cell>
          <cell r="J21381" t="str">
            <v>NOS</v>
          </cell>
          <cell r="K21381" t="str">
            <v>WELDING</v>
          </cell>
          <cell r="L21381" t="str">
            <v>FAB</v>
          </cell>
        </row>
        <row r="21382">
          <cell r="A21382">
            <v>20103542</v>
          </cell>
          <cell r="B21382" t="str">
            <v>RC682 H80LT CURVILINEAR W50 X L1532 REC RDY FOR PCT</v>
          </cell>
          <cell r="C21382">
            <v>0</v>
          </cell>
          <cell r="D21382">
            <v>488.47500000000002</v>
          </cell>
          <cell r="F21382">
            <v>552.34</v>
          </cell>
          <cell r="G21382" t="str">
            <v>\\ATI-SERVER\JILLP - Attachment\20103290-SP780 S1 585X1470 SUS C SHP.PDF</v>
          </cell>
          <cell r="I21382" t="str">
            <v>No</v>
          </cell>
          <cell r="J21382" t="str">
            <v>NOS</v>
          </cell>
          <cell r="K21382" t="str">
            <v>WELDING</v>
          </cell>
          <cell r="L21382" t="str">
            <v>FAB</v>
          </cell>
        </row>
        <row r="21383">
          <cell r="A21383">
            <v>20103541</v>
          </cell>
          <cell r="B21383" t="str">
            <v>RC682 H80LT CURVILINEAR W50 X L1286 REC RDY FOR PCT</v>
          </cell>
          <cell r="C21383">
            <v>0</v>
          </cell>
          <cell r="D21383">
            <v>488.47500000000002</v>
          </cell>
          <cell r="F21383">
            <v>463.29</v>
          </cell>
          <cell r="G21383" t="str">
            <v>\\ATI-SERVER\JILLP - Attachment\20103290-SP780 S1 585X1470 SUS C SHP.PDF</v>
          </cell>
          <cell r="I21383" t="str">
            <v>No</v>
          </cell>
          <cell r="J21383" t="str">
            <v>NOS</v>
          </cell>
          <cell r="K21383" t="str">
            <v>WELDING</v>
          </cell>
          <cell r="L21383" t="str">
            <v>FAB</v>
          </cell>
        </row>
        <row r="21384">
          <cell r="A21384">
            <v>20103540</v>
          </cell>
          <cell r="B21384" t="str">
            <v>RC682 H80LT CURVILINEAR W50 X L1272 REC RDY FOR PCT</v>
          </cell>
          <cell r="C21384">
            <v>0</v>
          </cell>
          <cell r="D21384">
            <v>661.65</v>
          </cell>
          <cell r="F21384">
            <v>992.16</v>
          </cell>
          <cell r="G21384" t="str">
            <v>\\ATI-SERVER\JILLP - Attachment\20103290-SP780 S1 585X1470 SUS C SHP.PDF</v>
          </cell>
          <cell r="I21384" t="str">
            <v>No</v>
          </cell>
          <cell r="J21384" t="str">
            <v>NOS</v>
          </cell>
          <cell r="K21384" t="str">
            <v>WELDING</v>
          </cell>
          <cell r="L21384" t="str">
            <v>FAB</v>
          </cell>
        </row>
        <row r="21385">
          <cell r="A21385">
            <v>20103539</v>
          </cell>
          <cell r="B21385" t="str">
            <v>RC682 H80LT CURVILINEAR W50 X L1032 REC RDY FOR PCT</v>
          </cell>
          <cell r="C21385">
            <v>0</v>
          </cell>
          <cell r="D21385">
            <v>244.24</v>
          </cell>
          <cell r="F21385">
            <v>371.96</v>
          </cell>
          <cell r="G21385" t="str">
            <v>\\ATI-SERVER\JILLP - Attachment\20103290-SP780 S1 585X1470 SUS C SHP.PDF</v>
          </cell>
          <cell r="I21385" t="str">
            <v>No</v>
          </cell>
          <cell r="J21385" t="str">
            <v>NOS</v>
          </cell>
          <cell r="K21385" t="str">
            <v>WELDING</v>
          </cell>
          <cell r="L21385" t="str">
            <v>FAB</v>
          </cell>
        </row>
        <row r="21386">
          <cell r="A21386">
            <v>20103538</v>
          </cell>
          <cell r="B21386" t="str">
            <v>RC682 H80LT CURVILINEAR W50 X L905 REC RDY FOR PCT</v>
          </cell>
          <cell r="C21386">
            <v>0</v>
          </cell>
          <cell r="D21386">
            <v>122.12</v>
          </cell>
          <cell r="F21386">
            <v>326.18</v>
          </cell>
          <cell r="G21386" t="str">
            <v>\\ATI-SERVER\JILLP - Attachment\20103290-SP780 S1 585X1470 SUS C SHP.PDF</v>
          </cell>
          <cell r="I21386" t="str">
            <v>No</v>
          </cell>
          <cell r="J21386" t="str">
            <v>NOS</v>
          </cell>
          <cell r="K21386" t="str">
            <v>WELDING</v>
          </cell>
          <cell r="L21386" t="str">
            <v>FAB</v>
          </cell>
        </row>
        <row r="21387">
          <cell r="A21387">
            <v>20103537</v>
          </cell>
          <cell r="B21387" t="str">
            <v>RC682 H80LT CURVILINEAR W50 X L897 REC RDY FOR PCT</v>
          </cell>
          <cell r="C21387">
            <v>0</v>
          </cell>
          <cell r="D21387">
            <v>244.24</v>
          </cell>
          <cell r="F21387">
            <v>323.7</v>
          </cell>
          <cell r="G21387" t="str">
            <v>\\ATI-SERVER\JILLP - Attachment\20103290-SP780 S1 585X1470 SUS C SHP.PDF</v>
          </cell>
          <cell r="I21387" t="str">
            <v>No</v>
          </cell>
          <cell r="J21387" t="str">
            <v>NOS</v>
          </cell>
          <cell r="K21387" t="str">
            <v>WELDING</v>
          </cell>
          <cell r="L21387" t="str">
            <v>FAB</v>
          </cell>
        </row>
        <row r="21388">
          <cell r="A21388">
            <v>20103536</v>
          </cell>
          <cell r="B21388" t="str">
            <v>RC682 H80LT CURVILINEAR W50 X L648 REC RDY FOR PCT</v>
          </cell>
          <cell r="C21388">
            <v>0</v>
          </cell>
          <cell r="D21388">
            <v>122.12</v>
          </cell>
          <cell r="F21388">
            <v>233.89</v>
          </cell>
          <cell r="G21388" t="str">
            <v>\\ATI-SERVER\JILLP - Attachment\20103290-SP780 S1 585X1470 SUS C SHP.PDF</v>
          </cell>
          <cell r="I21388" t="str">
            <v>No</v>
          </cell>
          <cell r="J21388" t="str">
            <v>NOS</v>
          </cell>
          <cell r="K21388" t="str">
            <v>WELDING</v>
          </cell>
          <cell r="L21388" t="str">
            <v>FAB</v>
          </cell>
        </row>
        <row r="21389">
          <cell r="A21389">
            <v>20103535</v>
          </cell>
          <cell r="B21389" t="str">
            <v>RC682 H80LT CURVILINEAR W50 X L379 REC RDY FOR PCT</v>
          </cell>
          <cell r="C21389">
            <v>0</v>
          </cell>
          <cell r="D21389">
            <v>61.06</v>
          </cell>
          <cell r="F21389">
            <v>136.79</v>
          </cell>
          <cell r="G21389" t="str">
            <v>\\ATI-SERVER\JILLP - Attachment\20103290-SP780 S1 585X1470 SUS C SHP.PDF</v>
          </cell>
          <cell r="I21389" t="str">
            <v>No</v>
          </cell>
          <cell r="J21389" t="str">
            <v>NOS</v>
          </cell>
          <cell r="K21389" t="str">
            <v>WELDING</v>
          </cell>
          <cell r="L21389" t="str">
            <v>FAB</v>
          </cell>
        </row>
        <row r="21390">
          <cell r="A21390">
            <v>20103534</v>
          </cell>
          <cell r="B21390" t="str">
            <v>RC682 H80LT CURVILINEAR L SHP W486 X L486 X R388 REC OUTER RDY FOR PCT</v>
          </cell>
          <cell r="C21390">
            <v>3</v>
          </cell>
          <cell r="D21390">
            <v>488.47500000000002</v>
          </cell>
          <cell r="F21390">
            <v>289.38</v>
          </cell>
          <cell r="G21390" t="str">
            <v>\\ATI-SERVER\JILLP - Attachment\20103290-SP780 S1 585X1470 SUS C SHP.PDF</v>
          </cell>
          <cell r="I21390" t="str">
            <v>No</v>
          </cell>
          <cell r="J21390" t="str">
            <v>NOS</v>
          </cell>
          <cell r="K21390" t="str">
            <v>WELDING</v>
          </cell>
          <cell r="L21390" t="str">
            <v>FAB</v>
          </cell>
        </row>
        <row r="21391">
          <cell r="A21391">
            <v>20103533</v>
          </cell>
          <cell r="B21391" t="str">
            <v>RC682 H80LT CURVILINEAR L SHP W486 X L486 X R388 REC INNER RDY FOR PCT</v>
          </cell>
          <cell r="C21391">
            <v>3</v>
          </cell>
          <cell r="D21391">
            <v>488.47500000000002</v>
          </cell>
          <cell r="F21391">
            <v>263.26</v>
          </cell>
          <cell r="G21391" t="str">
            <v>\\ATI-SERVER\JILLP - Attachment\20103290-SP780 S1 585X1470 SUS C SHP.PDF</v>
          </cell>
          <cell r="I21391" t="str">
            <v>No</v>
          </cell>
          <cell r="J21391" t="str">
            <v>NOS</v>
          </cell>
          <cell r="K21391" t="str">
            <v>WELDING</v>
          </cell>
          <cell r="L21391" t="str">
            <v>FAB</v>
          </cell>
        </row>
        <row r="21392">
          <cell r="A21392">
            <v>20103532</v>
          </cell>
          <cell r="B21392" t="str">
            <v>RC682 H80LT CURVILINEAR L SHP W319 X L319 X R200 REC OUTER RDY FOR PCT</v>
          </cell>
          <cell r="C21392">
            <v>0</v>
          </cell>
          <cell r="D21392">
            <v>488.47669999999999</v>
          </cell>
          <cell r="F21392">
            <v>198.47</v>
          </cell>
          <cell r="G21392" t="str">
            <v>\\ATI-SERVER\JILLP - Attachment\20103290-SP780 S1 585X1470 SUS C SHP.PDF</v>
          </cell>
          <cell r="I21392" t="str">
            <v>No</v>
          </cell>
          <cell r="J21392" t="str">
            <v>NOS</v>
          </cell>
          <cell r="K21392" t="str">
            <v>WELDING</v>
          </cell>
          <cell r="L21392" t="str">
            <v>FAB</v>
          </cell>
        </row>
        <row r="21393">
          <cell r="A21393">
            <v>20103531</v>
          </cell>
          <cell r="B21393" t="str">
            <v>RC682 H80LT CURVILINEAR L SHP W319 X L319 X R200 REC INNER RDY FOR PCT</v>
          </cell>
          <cell r="C21393">
            <v>0</v>
          </cell>
          <cell r="D21393">
            <v>488.47669999999999</v>
          </cell>
          <cell r="F21393">
            <v>172.38</v>
          </cell>
          <cell r="G21393" t="str">
            <v>\\ATI-SERVER\JILLP - Attachment\20103290-SP780 S1 585X1470 SUS C SHP.PDF</v>
          </cell>
          <cell r="I21393" t="str">
            <v>No</v>
          </cell>
          <cell r="J21393" t="str">
            <v>NOS</v>
          </cell>
          <cell r="K21393" t="str">
            <v>WELDING</v>
          </cell>
          <cell r="L21393" t="str">
            <v>FAB</v>
          </cell>
        </row>
        <row r="21394">
          <cell r="A21394">
            <v>20103530</v>
          </cell>
          <cell r="B21394" t="str">
            <v>RC682 H80LT CURVILINEAR V SHP W656 X L357 X R388 REC OUTER RDY FOR PCT</v>
          </cell>
          <cell r="C21394">
            <v>0</v>
          </cell>
          <cell r="D21394">
            <v>1465.43</v>
          </cell>
          <cell r="F21394">
            <v>283.19</v>
          </cell>
          <cell r="G21394" t="str">
            <v>\\ATI-SERVER\JILLP - Attachment\20103290-SP780 S1 585X1470 SUS C SHP.PDF</v>
          </cell>
          <cell r="I21394" t="str">
            <v>No</v>
          </cell>
          <cell r="J21394" t="str">
            <v>NOS</v>
          </cell>
          <cell r="K21394" t="str">
            <v>WELDING</v>
          </cell>
          <cell r="L21394" t="str">
            <v>FAB</v>
          </cell>
        </row>
        <row r="21395">
          <cell r="A21395">
            <v>20103529</v>
          </cell>
          <cell r="B21395" t="str">
            <v>RC682 H80LT CURVILINEAR V SHP W656 X L357 X R388 REC INNER RDY FOR PCT</v>
          </cell>
          <cell r="C21395">
            <v>0</v>
          </cell>
          <cell r="D21395">
            <v>1465.43</v>
          </cell>
          <cell r="F21395">
            <v>268.35000000000002</v>
          </cell>
          <cell r="G21395" t="str">
            <v>\\ATI-SERVER\JILLP - Attachment\20103290-SP780 S1 585X1470 SUS C SHP.PDF</v>
          </cell>
          <cell r="I21395" t="str">
            <v>No</v>
          </cell>
          <cell r="J21395" t="str">
            <v>NOS</v>
          </cell>
          <cell r="K21395" t="str">
            <v>WELDING</v>
          </cell>
          <cell r="L21395" t="str">
            <v>FAB</v>
          </cell>
        </row>
        <row r="21396">
          <cell r="A21396">
            <v>20103528</v>
          </cell>
          <cell r="B21396" t="str">
            <v>RC682 H80LT CURVILINEAR V SHP W257 X L588 X R388 REC OUTER RDY FOR PCT</v>
          </cell>
          <cell r="C21396">
            <v>0</v>
          </cell>
          <cell r="D21396">
            <v>488.48</v>
          </cell>
          <cell r="F21396">
            <v>235.66</v>
          </cell>
          <cell r="G21396" t="str">
            <v>\\ATI-SERVER\JILLP - Attachment\20103290-SP780 S1 585X1470 SUS C SHP.PDF</v>
          </cell>
          <cell r="I21396" t="str">
            <v>No</v>
          </cell>
          <cell r="J21396" t="str">
            <v>NOS</v>
          </cell>
          <cell r="K21396" t="str">
            <v>WELDING</v>
          </cell>
          <cell r="L21396" t="str">
            <v>FAB</v>
          </cell>
        </row>
        <row r="21397">
          <cell r="A21397">
            <v>20103527</v>
          </cell>
          <cell r="B21397" t="str">
            <v>RC682 H80LT CURVILINEAR V SHP W257 X L588 X R388 REC INNER RDY FOR PCT</v>
          </cell>
          <cell r="C21397">
            <v>0</v>
          </cell>
          <cell r="D21397">
            <v>488.48</v>
          </cell>
          <cell r="F21397">
            <v>224.4</v>
          </cell>
          <cell r="G21397" t="str">
            <v>\\ATI-SERVER\JILLP - Attachment\20103290-SP780 S1 585X1470 SUS C SHP.PDF</v>
          </cell>
          <cell r="I21397" t="str">
            <v>No</v>
          </cell>
          <cell r="J21397" t="str">
            <v>NOS</v>
          </cell>
          <cell r="K21397" t="str">
            <v>WELDING</v>
          </cell>
          <cell r="L21397" t="str">
            <v>FAB</v>
          </cell>
        </row>
        <row r="21398">
          <cell r="A21398">
            <v>20103526</v>
          </cell>
          <cell r="B21398" t="str">
            <v>RC682 H80LT CURVILINEAR W50 X L2405 REC RDY FOR PCT</v>
          </cell>
          <cell r="C21398">
            <v>0</v>
          </cell>
          <cell r="D21398">
            <v>488.47500000000002</v>
          </cell>
          <cell r="F21398">
            <v>865.84</v>
          </cell>
          <cell r="G21398" t="str">
            <v>\\ATI-SERVER\JILLP - Attachment\20103290-SP780 S1 585X1470 SUS C SHP.PDF</v>
          </cell>
          <cell r="I21398" t="str">
            <v>No</v>
          </cell>
          <cell r="J21398" t="str">
            <v>NOS</v>
          </cell>
          <cell r="K21398" t="str">
            <v>WELDING</v>
          </cell>
          <cell r="L21398" t="str">
            <v>FAB</v>
          </cell>
        </row>
        <row r="21399">
          <cell r="A21399">
            <v>20103525</v>
          </cell>
          <cell r="B21399" t="str">
            <v>RC682 H80LT CURVILINEAR W50 X L2295 REC RDY FOR PCT</v>
          </cell>
          <cell r="C21399">
            <v>10</v>
          </cell>
          <cell r="D21399">
            <v>91.215000000000003</v>
          </cell>
          <cell r="F21399">
            <v>826.31</v>
          </cell>
          <cell r="G21399" t="str">
            <v>\\ATI-SERVER\JILLP - Attachment\20103290-SP780 S1 585X1470 SUS C SHP.PDF</v>
          </cell>
          <cell r="I21399" t="str">
            <v>No</v>
          </cell>
          <cell r="J21399" t="str">
            <v>NOS</v>
          </cell>
          <cell r="K21399" t="str">
            <v>WELDING</v>
          </cell>
          <cell r="L21399" t="str">
            <v>FAB</v>
          </cell>
        </row>
        <row r="21400">
          <cell r="A21400">
            <v>20103524</v>
          </cell>
          <cell r="B21400" t="str">
            <v>RC682 H80LT CURVILINEAR W50 X L2280 REC RDY FOR PCT</v>
          </cell>
          <cell r="C21400">
            <v>2</v>
          </cell>
          <cell r="D21400">
            <v>596.37300000000005</v>
          </cell>
          <cell r="F21400">
            <v>777.92</v>
          </cell>
          <cell r="G21400" t="str">
            <v>\\ATI-SERVER\JILLP - Attachment\20103290-SP780 S1 585X1470 SUS C SHP.PDF</v>
          </cell>
          <cell r="I21400" t="str">
            <v>No</v>
          </cell>
          <cell r="J21400" t="str">
            <v>NOS</v>
          </cell>
          <cell r="K21400" t="str">
            <v>WELDING</v>
          </cell>
          <cell r="L21400" t="str">
            <v>FAB</v>
          </cell>
        </row>
        <row r="21401">
          <cell r="A21401">
            <v>20103523</v>
          </cell>
          <cell r="B21401" t="str">
            <v>RC682 H80LT CURVILINEAR W50 X L1663 REC RDY FOR PCT</v>
          </cell>
          <cell r="C21401">
            <v>0</v>
          </cell>
          <cell r="D21401">
            <v>488.47500000000002</v>
          </cell>
          <cell r="F21401">
            <v>598.96</v>
          </cell>
          <cell r="G21401" t="str">
            <v>\\ATI-SERVER\JILLP - Attachment\20103290-SP780 S1 585X1470 SUS C SHP.PDF</v>
          </cell>
          <cell r="I21401" t="str">
            <v>No</v>
          </cell>
          <cell r="J21401" t="str">
            <v>NOS</v>
          </cell>
          <cell r="K21401" t="str">
            <v>WELDING</v>
          </cell>
          <cell r="L21401" t="str">
            <v>FAB</v>
          </cell>
        </row>
        <row r="21402">
          <cell r="A21402">
            <v>20103522</v>
          </cell>
          <cell r="B21402" t="str">
            <v>RC682 H80LT CURVILINEAR W50 X L1157 REC RDY FOR PCT</v>
          </cell>
          <cell r="C21402">
            <v>0</v>
          </cell>
          <cell r="D21402">
            <v>244.23750000000001</v>
          </cell>
          <cell r="F21402">
            <v>416.93</v>
          </cell>
          <cell r="G21402" t="str">
            <v>\\ATI-SERVER\JILLP - Attachment\20103290-SP780 S1 585X1470 SUS C SHP.PDF</v>
          </cell>
          <cell r="I21402" t="str">
            <v>No</v>
          </cell>
          <cell r="J21402" t="str">
            <v>NOS</v>
          </cell>
          <cell r="K21402" t="str">
            <v>WELDING</v>
          </cell>
          <cell r="L21402" t="str">
            <v>FAB</v>
          </cell>
        </row>
        <row r="21403">
          <cell r="A21403">
            <v>20103521</v>
          </cell>
          <cell r="B21403" t="str">
            <v>RC682 H80LT CURVILINEAR W50 X L1018 REC RDY FOR PCT</v>
          </cell>
          <cell r="C21403">
            <v>2</v>
          </cell>
          <cell r="D21403">
            <v>298.18630000000002</v>
          </cell>
          <cell r="F21403">
            <v>346.12</v>
          </cell>
          <cell r="G21403" t="str">
            <v>\\ATI-SERVER\JILLP - Attachment\20103290-SP780 S1 585X1470 SUS C SHP.PDF</v>
          </cell>
          <cell r="I21403" t="str">
            <v>No</v>
          </cell>
          <cell r="J21403" t="str">
            <v>NOS</v>
          </cell>
          <cell r="K21403" t="str">
            <v>WELDING</v>
          </cell>
          <cell r="L21403" t="str">
            <v>FAB</v>
          </cell>
        </row>
        <row r="21404">
          <cell r="A21404">
            <v>20103520</v>
          </cell>
          <cell r="B21404" t="str">
            <v>RC682 H80LT CURVILINEAR W50 X L765 REC RDY FOR PCT</v>
          </cell>
          <cell r="C21404">
            <v>0</v>
          </cell>
          <cell r="D21404">
            <v>165.41</v>
          </cell>
          <cell r="F21404">
            <v>259.76</v>
          </cell>
          <cell r="G21404" t="str">
            <v>\\ATI-SERVER\JILLP - Attachment\20103290-SP780 S1 585X1470 SUS C SHP.PDF</v>
          </cell>
          <cell r="I21404" t="str">
            <v>No</v>
          </cell>
          <cell r="J21404" t="str">
            <v>NOS</v>
          </cell>
          <cell r="K21404" t="str">
            <v>WELDING</v>
          </cell>
          <cell r="L21404" t="str">
            <v>FAB</v>
          </cell>
        </row>
        <row r="21405">
          <cell r="A21405">
            <v>20103519</v>
          </cell>
          <cell r="B21405" t="str">
            <v>RC682 H80LT CURVILINEAR L SHP W612 X L612 X R388 REC OUTER RDY FOR PCT</v>
          </cell>
          <cell r="C21405">
            <v>1</v>
          </cell>
          <cell r="D21405">
            <v>488.48</v>
          </cell>
          <cell r="F21405">
            <v>379.76</v>
          </cell>
          <cell r="G21405" t="str">
            <v>\\ATI-SERVER\JILLP - Attachment\20103290-SP780 S1 585X1470 SUS C SHP.PDF</v>
          </cell>
          <cell r="I21405" t="str">
            <v>No</v>
          </cell>
          <cell r="J21405" t="str">
            <v>NOS</v>
          </cell>
          <cell r="K21405" t="str">
            <v>WELDING</v>
          </cell>
          <cell r="L21405" t="str">
            <v>FAB</v>
          </cell>
        </row>
        <row r="21406">
          <cell r="A21406">
            <v>20103518</v>
          </cell>
          <cell r="B21406" t="str">
            <v>RC682 H80LT CURVILINEAR L SHP W612 X L612 X R388 REC INNER RDY FOR PCT</v>
          </cell>
          <cell r="C21406">
            <v>1</v>
          </cell>
          <cell r="D21406">
            <v>488.48</v>
          </cell>
          <cell r="F21406">
            <v>353.67</v>
          </cell>
          <cell r="G21406" t="str">
            <v>\\ATI-SERVER\JILLP - Attachment\20103290-SP780 S1 585X1470 SUS C SHP.PDF</v>
          </cell>
          <cell r="I21406" t="str">
            <v>No</v>
          </cell>
          <cell r="J21406" t="str">
            <v>NOS</v>
          </cell>
          <cell r="K21406" t="str">
            <v>WELDING</v>
          </cell>
          <cell r="L21406" t="str">
            <v>FAB</v>
          </cell>
        </row>
        <row r="21407">
          <cell r="A21407">
            <v>20103517</v>
          </cell>
          <cell r="B21407" t="str">
            <v>MON 1100MM RING RDY FOR PCT EXT</v>
          </cell>
          <cell r="C21407">
            <v>3</v>
          </cell>
          <cell r="D21407">
            <v>839.41</v>
          </cell>
          <cell r="G21407" t="str">
            <v>\\ATI-SERVER\JILLP - Attachment\20103290-SP780 S1 585X1470 SUS C SHP.PDF</v>
          </cell>
          <cell r="I21407" t="str">
            <v>No</v>
          </cell>
          <cell r="J21407" t="str">
            <v>NOS</v>
          </cell>
          <cell r="K21407" t="str">
            <v>WELDING</v>
          </cell>
          <cell r="L21407" t="str">
            <v>FAB</v>
          </cell>
        </row>
        <row r="21408">
          <cell r="A21408">
            <v>20103516</v>
          </cell>
          <cell r="B21408" t="str">
            <v>MON 1000MM RING RDY FOR PCT EXT</v>
          </cell>
          <cell r="C21408">
            <v>0</v>
          </cell>
          <cell r="D21408">
            <v>849.98119999999994</v>
          </cell>
          <cell r="G21408" t="str">
            <v>\\ATI-SERVER\JILLP - Attachment\20103290-SP780 S1 585X1470 SUS C SHP.PDF</v>
          </cell>
          <cell r="I21408" t="str">
            <v>No</v>
          </cell>
          <cell r="J21408" t="str">
            <v>NOS</v>
          </cell>
          <cell r="K21408" t="str">
            <v>WELDING</v>
          </cell>
          <cell r="L21408" t="str">
            <v>FAB</v>
          </cell>
        </row>
        <row r="21409">
          <cell r="A21409">
            <v>20103515</v>
          </cell>
          <cell r="B21409" t="str">
            <v>RC780 S1 0915 L SHP WELDED RDY FOR PCT</v>
          </cell>
          <cell r="C21409">
            <v>0</v>
          </cell>
          <cell r="D21409">
            <v>413.16250000000002</v>
          </cell>
          <cell r="G21409" t="str">
            <v>\\ATI-SERVER\JILLP - Attachment\20103290-SP780 S1 585X1470 SUS C SHP.PDF</v>
          </cell>
          <cell r="I21409" t="str">
            <v>No</v>
          </cell>
          <cell r="J21409" t="str">
            <v>NOS</v>
          </cell>
          <cell r="K21409" t="str">
            <v>WELDING</v>
          </cell>
          <cell r="L21409" t="str">
            <v>FAB</v>
          </cell>
        </row>
        <row r="21410">
          <cell r="A21410">
            <v>20103514</v>
          </cell>
          <cell r="B21410" t="str">
            <v>SP682 H80LT CURVILINEAR L SHP W453 X L391 X R353 SUS OUTER RDY FOR PCT</v>
          </cell>
          <cell r="C21410">
            <v>0</v>
          </cell>
          <cell r="D21410">
            <v>1446.2550000000001</v>
          </cell>
          <cell r="G21410" t="str">
            <v>\\ATI-SERVER\JILLP - Attachment\20103290-SP780 S1 585X1470 SUS C SHP.PDF</v>
          </cell>
          <cell r="I21410" t="str">
            <v>No</v>
          </cell>
          <cell r="J21410" t="str">
            <v>NOS</v>
          </cell>
          <cell r="K21410" t="str">
            <v>WELDING</v>
          </cell>
          <cell r="L21410" t="str">
            <v>FAB</v>
          </cell>
        </row>
        <row r="21411">
          <cell r="A21411">
            <v>20103513</v>
          </cell>
          <cell r="B21411" t="str">
            <v>SP682 H80LT CURVILINEAR L SHP W453 X L391 X R353 SUS INNER RDY FOR PCT</v>
          </cell>
          <cell r="C21411">
            <v>0</v>
          </cell>
          <cell r="D21411">
            <v>1446.2550000000001</v>
          </cell>
          <cell r="G21411" t="str">
            <v>\\ATI-SERVER\JILLP - Attachment\20103290-SP780 S1 585X1470 SUS C SHP.PDF</v>
          </cell>
          <cell r="I21411" t="str">
            <v>No</v>
          </cell>
          <cell r="J21411" t="str">
            <v>NOS</v>
          </cell>
          <cell r="K21411" t="str">
            <v>WELDING</v>
          </cell>
          <cell r="L21411" t="str">
            <v>FAB</v>
          </cell>
        </row>
        <row r="21412">
          <cell r="A21412">
            <v>20103512</v>
          </cell>
          <cell r="B21412" t="str">
            <v>SP682 H80LT CURVILINEAR L SHP W517 X L573 X R353 SUS OUTER RDY FOR PCT</v>
          </cell>
          <cell r="C21412">
            <v>0</v>
          </cell>
          <cell r="D21412">
            <v>1205.2149999999999</v>
          </cell>
          <cell r="G21412" t="str">
            <v>\\ATI-SERVER\JILLP - Attachment\20103290-SP780 S1 585X1470 SUS C SHP.PDF</v>
          </cell>
          <cell r="I21412" t="str">
            <v>No</v>
          </cell>
          <cell r="J21412" t="str">
            <v>NOS</v>
          </cell>
          <cell r="K21412" t="str">
            <v>WELDING</v>
          </cell>
          <cell r="L21412" t="str">
            <v>FAB</v>
          </cell>
        </row>
        <row r="21413">
          <cell r="A21413">
            <v>20103511</v>
          </cell>
          <cell r="B21413" t="str">
            <v>SP682 H80LT CURVILINEAR L SHP W517 X L573 X R353 SUS INNER RDY FOR PCT</v>
          </cell>
          <cell r="C21413">
            <v>0</v>
          </cell>
          <cell r="D21413">
            <v>1205.2149999999999</v>
          </cell>
          <cell r="G21413" t="str">
            <v>\\ATI-SERVER\JILLP - Attachment\20103290-SP780 S1 585X1470 SUS C SHP.PDF</v>
          </cell>
          <cell r="I21413" t="str">
            <v>No</v>
          </cell>
          <cell r="J21413" t="str">
            <v>NOS</v>
          </cell>
          <cell r="K21413" t="str">
            <v>WELDING</v>
          </cell>
          <cell r="L21413" t="str">
            <v>FAB</v>
          </cell>
        </row>
        <row r="21414">
          <cell r="A21414">
            <v>20103510</v>
          </cell>
          <cell r="B21414" t="str">
            <v>SP682 H80LT CURVILINEAR W542 X L1455 X R353 SUS OUTER RDY FOR PCT</v>
          </cell>
          <cell r="C21414">
            <v>0</v>
          </cell>
          <cell r="D21414">
            <v>542.34630000000004</v>
          </cell>
          <cell r="G21414" t="str">
            <v>\\ATI-SERVER\JILLP - Attachment\20103290-SP780 S1 585X1470 SUS C SHP.PDF</v>
          </cell>
          <cell r="I21414" t="str">
            <v>No</v>
          </cell>
          <cell r="J21414" t="str">
            <v>NOS</v>
          </cell>
          <cell r="K21414" t="str">
            <v>WELDING</v>
          </cell>
          <cell r="L21414" t="str">
            <v>FAB</v>
          </cell>
        </row>
        <row r="21415">
          <cell r="A21415">
            <v>20103509</v>
          </cell>
          <cell r="B21415" t="str">
            <v>SP682 H80LT CURVILINEAR W542 X L1455 X R353 SUS INNER RDY FOR PCT</v>
          </cell>
          <cell r="C21415">
            <v>0</v>
          </cell>
          <cell r="D21415">
            <v>542.34630000000004</v>
          </cell>
          <cell r="G21415" t="str">
            <v>\\ATI-SERVER\JILLP - Attachment\20103290-SP780 S1 585X1470 SUS C SHP.PDF</v>
          </cell>
          <cell r="I21415" t="str">
            <v>No</v>
          </cell>
          <cell r="J21415" t="str">
            <v>NOS</v>
          </cell>
          <cell r="K21415" t="str">
            <v>WELDING</v>
          </cell>
          <cell r="L21415" t="str">
            <v>FAB</v>
          </cell>
        </row>
        <row r="21416">
          <cell r="A21416">
            <v>20103508</v>
          </cell>
          <cell r="B21416" t="str">
            <v>SP682 H80LT CURVILINEAR W558 X L1212 X R353 SUS OUTER RDY FOR PCT</v>
          </cell>
          <cell r="C21416">
            <v>0</v>
          </cell>
          <cell r="D21416">
            <v>964.17</v>
          </cell>
          <cell r="G21416" t="str">
            <v>\\ATI-SERVER\JILLP - Attachment\20103290-SP780 S1 585X1470 SUS C SHP.PDF</v>
          </cell>
          <cell r="I21416" t="str">
            <v>No</v>
          </cell>
          <cell r="J21416" t="str">
            <v>NOS</v>
          </cell>
          <cell r="K21416" t="str">
            <v>WELDING</v>
          </cell>
          <cell r="L21416" t="str">
            <v>FAB</v>
          </cell>
        </row>
        <row r="21417">
          <cell r="A21417">
            <v>20103507</v>
          </cell>
          <cell r="B21417" t="str">
            <v>SP682 H80LT CURVILINEAR W558 X L1212 X R353 SUS INNER RDY FOR PCT</v>
          </cell>
          <cell r="C21417">
            <v>0</v>
          </cell>
          <cell r="D21417">
            <v>964.17</v>
          </cell>
          <cell r="G21417" t="str">
            <v>\\ATI-SERVER\JILLP - Attachment\20103290-SP780 S1 585X1470 SUS C SHP.PDF</v>
          </cell>
          <cell r="I21417" t="str">
            <v>No</v>
          </cell>
          <cell r="J21417" t="str">
            <v>NOS</v>
          </cell>
          <cell r="K21417" t="str">
            <v>WELDING</v>
          </cell>
          <cell r="L21417" t="str">
            <v>FAB</v>
          </cell>
        </row>
        <row r="21418">
          <cell r="A21418">
            <v>20103506</v>
          </cell>
          <cell r="B21418" t="str">
            <v>SP682 H80LT CURVILINEAR W50 X L1889 SUS RDY FOR PCT</v>
          </cell>
          <cell r="C21418">
            <v>0</v>
          </cell>
          <cell r="D21418">
            <v>482.08499999999998</v>
          </cell>
          <cell r="G21418" t="str">
            <v>\\ATI-SERVER\JILLP - Attachment\20103290-SP780 S1 585X1470 SUS C SHP.PDF</v>
          </cell>
          <cell r="I21418" t="str">
            <v>No</v>
          </cell>
          <cell r="J21418" t="str">
            <v>NOS</v>
          </cell>
          <cell r="K21418" t="str">
            <v>WELDING</v>
          </cell>
          <cell r="L21418" t="str">
            <v>FAB</v>
          </cell>
        </row>
        <row r="21419">
          <cell r="A21419">
            <v>20103505</v>
          </cell>
          <cell r="B21419" t="str">
            <v>SP682 H80LT CURVILINEAR W50 X L634 SUS RDY FOR PCT</v>
          </cell>
          <cell r="C21419">
            <v>0</v>
          </cell>
          <cell r="D21419">
            <v>120.52249999999999</v>
          </cell>
          <cell r="G21419" t="str">
            <v>\\ATI-SERVER\JILLP - Attachment\20103290-SP780 S1 585X1470 SUS C SHP.PDF</v>
          </cell>
          <cell r="I21419" t="str">
            <v>No</v>
          </cell>
          <cell r="J21419" t="str">
            <v>NOS</v>
          </cell>
          <cell r="K21419" t="str">
            <v>WELDING</v>
          </cell>
          <cell r="L21419" t="str">
            <v>FAB</v>
          </cell>
        </row>
        <row r="21420">
          <cell r="A21420">
            <v>20103504</v>
          </cell>
          <cell r="B21420" t="str">
            <v>SP682 H80LT CURVILINEAR W50 X L1782 SUS RDY FOR PCT</v>
          </cell>
          <cell r="C21420">
            <v>0</v>
          </cell>
          <cell r="D21420">
            <v>482.08499999999998</v>
          </cell>
          <cell r="G21420" t="str">
            <v>\\ATI-SERVER\JILLP - Attachment\20103290-SP780 S1 585X1470 SUS C SHP.PDF</v>
          </cell>
          <cell r="I21420" t="str">
            <v>No</v>
          </cell>
          <cell r="J21420" t="str">
            <v>NOS</v>
          </cell>
          <cell r="K21420" t="str">
            <v>WELDING</v>
          </cell>
          <cell r="L21420" t="str">
            <v>FAB</v>
          </cell>
        </row>
        <row r="21421">
          <cell r="A21421">
            <v>20103503</v>
          </cell>
          <cell r="B21421" t="str">
            <v>SP682 H80LT CURVILINEAR W50 X L1636 SUS RDY FOR PCT</v>
          </cell>
          <cell r="C21421">
            <v>4</v>
          </cell>
          <cell r="D21421">
            <v>971.2</v>
          </cell>
          <cell r="G21421" t="str">
            <v>\\ATI-SERVER\JILLP - Attachment\20103290-SP780 S1 585X1470 SUS C SHP.PDF</v>
          </cell>
          <cell r="I21421" t="str">
            <v>No</v>
          </cell>
          <cell r="J21421" t="str">
            <v>NOS</v>
          </cell>
          <cell r="K21421" t="str">
            <v>WELDING</v>
          </cell>
          <cell r="L21421" t="str">
            <v>FAB</v>
          </cell>
        </row>
        <row r="21422">
          <cell r="A21422">
            <v>20103502</v>
          </cell>
          <cell r="B21422" t="str">
            <v>SP682 H80LT CURVILINEAR W50 X L1040 SUS RDY FOR PCT</v>
          </cell>
          <cell r="C21422">
            <v>0</v>
          </cell>
          <cell r="D21422">
            <v>971.2</v>
          </cell>
          <cell r="G21422" t="str">
            <v>\\ATI-SERVER\JILLP - Attachment\20103290-SP780 S1 585X1470 SUS C SHP.PDF</v>
          </cell>
          <cell r="I21422" t="str">
            <v>No</v>
          </cell>
          <cell r="J21422" t="str">
            <v>NOS</v>
          </cell>
          <cell r="K21422" t="str">
            <v>WELDING</v>
          </cell>
          <cell r="L21422" t="str">
            <v>FAB</v>
          </cell>
        </row>
        <row r="21423">
          <cell r="A21423">
            <v>20103501</v>
          </cell>
          <cell r="B21423" t="str">
            <v>NPCI CURVILINEAR (D15) ARC908 X R6472 OUTER RDY FOR PCT</v>
          </cell>
          <cell r="C21423">
            <v>0</v>
          </cell>
          <cell r="D21423">
            <v>460.59</v>
          </cell>
          <cell r="G21423" t="str">
            <v>\\ATI-SERVER\JILLP - Attachment\20103290-SP780 S1 585X1470 SUS C SHP.PDF</v>
          </cell>
          <cell r="I21423" t="str">
            <v>No</v>
          </cell>
          <cell r="J21423" t="str">
            <v>NOS</v>
          </cell>
          <cell r="K21423" t="str">
            <v>WELDING</v>
          </cell>
          <cell r="L21423" t="str">
            <v>FAB</v>
          </cell>
        </row>
        <row r="21424">
          <cell r="A21424">
            <v>20103500</v>
          </cell>
          <cell r="B21424" t="str">
            <v>NPCI CURVILINEAR (D14) ARC1667 X R4207 OUTER RDY FOR PCT</v>
          </cell>
          <cell r="C21424">
            <v>0</v>
          </cell>
          <cell r="D21424">
            <v>289.8</v>
          </cell>
          <cell r="G21424" t="str">
            <v>\\ATI-SERVER\JILLP - Attachment\20103290-SP780 S1 585X1470 SUS C SHP.PDF</v>
          </cell>
          <cell r="I21424" t="str">
            <v>No</v>
          </cell>
          <cell r="J21424" t="str">
            <v>NOS</v>
          </cell>
          <cell r="K21424" t="str">
            <v>WELDING</v>
          </cell>
          <cell r="L21424" t="str">
            <v>FAB</v>
          </cell>
        </row>
        <row r="21425">
          <cell r="A21425">
            <v>20103499</v>
          </cell>
          <cell r="B21425" t="str">
            <v>NPCI CURVILINEAR (D13) ARC773 X R2794 OUTER RDY FOR PCT</v>
          </cell>
          <cell r="C21425">
            <v>0</v>
          </cell>
          <cell r="D21425">
            <v>579.6</v>
          </cell>
          <cell r="G21425" t="str">
            <v>\\ATI-SERVER\JILLP - Attachment\20103290-SP780 S1 585X1470 SUS C SHP.PDF</v>
          </cell>
          <cell r="I21425" t="str">
            <v>No</v>
          </cell>
          <cell r="J21425" t="str">
            <v>NOS</v>
          </cell>
          <cell r="K21425" t="str">
            <v>WELDING</v>
          </cell>
          <cell r="L21425" t="str">
            <v>FAB</v>
          </cell>
        </row>
        <row r="21426">
          <cell r="A21426">
            <v>20103498</v>
          </cell>
          <cell r="B21426" t="str">
            <v>NPCI CURVILINEAR (D12) ARC1550 X R1873 OUTER RDY FOR PCT</v>
          </cell>
          <cell r="C21426">
            <v>0</v>
          </cell>
          <cell r="D21426">
            <v>289.8</v>
          </cell>
          <cell r="G21426" t="str">
            <v>\\ATI-SERVER\JILLP - Attachment\20103290-SP780 S1 585X1470 SUS C SHP.PDF</v>
          </cell>
          <cell r="I21426" t="str">
            <v>No</v>
          </cell>
          <cell r="J21426" t="str">
            <v>NOS</v>
          </cell>
          <cell r="K21426" t="str">
            <v>WELDING</v>
          </cell>
          <cell r="L21426" t="str">
            <v>FAB</v>
          </cell>
        </row>
        <row r="21427">
          <cell r="A21427">
            <v>20103497</v>
          </cell>
          <cell r="B21427" t="str">
            <v>NPCI CURVILINEAR (D11) ARC906 X R1981 OUTER RDY FOR PCT</v>
          </cell>
          <cell r="C21427">
            <v>0</v>
          </cell>
          <cell r="D21427">
            <v>460.59</v>
          </cell>
          <cell r="G21427" t="str">
            <v>\\ATI-SERVER\JILLP - Attachment\20103290-SP780 S1 585X1470 SUS C SHP.PDF</v>
          </cell>
          <cell r="I21427" t="str">
            <v>No</v>
          </cell>
          <cell r="J21427" t="str">
            <v>NOS</v>
          </cell>
          <cell r="K21427" t="str">
            <v>WELDING</v>
          </cell>
          <cell r="L21427" t="str">
            <v>FAB</v>
          </cell>
        </row>
        <row r="21428">
          <cell r="A21428">
            <v>20103496</v>
          </cell>
          <cell r="B21428" t="str">
            <v>NPCI CURVILINEAR (D10) ARC1161 X R1873 OUTER RDY FOR PCT</v>
          </cell>
          <cell r="C21428">
            <v>0</v>
          </cell>
          <cell r="D21428">
            <v>230.29</v>
          </cell>
          <cell r="G21428" t="str">
            <v>\\ATI-SERVER\JILLP - Attachment\20103290-SP780 S1 585X1470 SUS C SHP.PDF</v>
          </cell>
          <cell r="I21428" t="str">
            <v>No</v>
          </cell>
          <cell r="J21428" t="str">
            <v>NOS</v>
          </cell>
          <cell r="K21428" t="str">
            <v>WELDING</v>
          </cell>
          <cell r="L21428" t="str">
            <v>FAB</v>
          </cell>
        </row>
        <row r="21429">
          <cell r="A21429">
            <v>20103495</v>
          </cell>
          <cell r="B21429" t="str">
            <v>NPCI CURVILINEAR (D9) ARC1158 X R2797 OUTER RDY FOR PCT</v>
          </cell>
          <cell r="C21429">
            <v>0</v>
          </cell>
          <cell r="D21429">
            <v>460.59</v>
          </cell>
          <cell r="G21429" t="str">
            <v>\\ATI-SERVER\JILLP - Attachment\20103290-SP780 S1 585X1470 SUS C SHP.PDF</v>
          </cell>
          <cell r="I21429" t="str">
            <v>No</v>
          </cell>
          <cell r="J21429" t="str">
            <v>NOS</v>
          </cell>
          <cell r="K21429" t="str">
            <v>WELDING</v>
          </cell>
          <cell r="L21429" t="str">
            <v>FAB</v>
          </cell>
        </row>
        <row r="21430">
          <cell r="A21430">
            <v>20103494</v>
          </cell>
          <cell r="B21430" t="str">
            <v>NPCI CURVILINEAR (D8) ARC2428 X R7779 OUTER RDY FOR PCT</v>
          </cell>
          <cell r="C21430">
            <v>0</v>
          </cell>
          <cell r="D21430">
            <v>460.59</v>
          </cell>
          <cell r="G21430" t="str">
            <v>\\ATI-SERVER\JILLP - Attachment\20103290-SP780 S1 585X1470 SUS C SHP.PDF</v>
          </cell>
          <cell r="I21430" t="str">
            <v>No</v>
          </cell>
          <cell r="J21430" t="str">
            <v>NOS</v>
          </cell>
          <cell r="K21430" t="str">
            <v>WELDING</v>
          </cell>
          <cell r="L21430" t="str">
            <v>FAB</v>
          </cell>
        </row>
        <row r="21431">
          <cell r="A21431">
            <v>20103493</v>
          </cell>
          <cell r="B21431" t="str">
            <v>NPCI CURVILINEAR (D7) ARC1658 X R7998 OUTER RDY FOR PCT</v>
          </cell>
          <cell r="C21431">
            <v>0</v>
          </cell>
          <cell r="D21431">
            <v>460.59</v>
          </cell>
          <cell r="G21431" t="str">
            <v>\\ATI-SERVER\JILLP - Attachment\20103290-SP780 S1 585X1470 SUS C SHP.PDF</v>
          </cell>
          <cell r="I21431" t="str">
            <v>No</v>
          </cell>
          <cell r="J21431" t="str">
            <v>NOS</v>
          </cell>
          <cell r="K21431" t="str">
            <v>WELDING</v>
          </cell>
          <cell r="L21431" t="str">
            <v>FAB</v>
          </cell>
        </row>
        <row r="21432">
          <cell r="A21432">
            <v>20103492</v>
          </cell>
          <cell r="B21432" t="str">
            <v>NPCI CURVILINEAR (D6) ARC1415 X R4228 OUTER RDY FOR PCT</v>
          </cell>
          <cell r="C21432">
            <v>0</v>
          </cell>
          <cell r="D21432">
            <v>460.59</v>
          </cell>
          <cell r="G21432" t="str">
            <v>\\ATI-SERVER\JILLP - Attachment\20103290-SP780 S1 585X1470 SUS C SHP.PDF</v>
          </cell>
          <cell r="I21432" t="str">
            <v>No</v>
          </cell>
          <cell r="J21432" t="str">
            <v>NOS</v>
          </cell>
          <cell r="K21432" t="str">
            <v>WELDING</v>
          </cell>
          <cell r="L21432" t="str">
            <v>FAB</v>
          </cell>
        </row>
        <row r="21433">
          <cell r="A21433">
            <v>20103491</v>
          </cell>
          <cell r="B21433" t="str">
            <v>NPCI CURVILINEAR (D5) ARC1293 X R2412 OUTER RDY FOR PCT</v>
          </cell>
          <cell r="C21433">
            <v>0</v>
          </cell>
          <cell r="D21433">
            <v>289.8</v>
          </cell>
          <cell r="G21433" t="str">
            <v>\\ATI-SERVER\JILLP - Attachment\20103290-SP780 S1 585X1470 SUS C SHP.PDF</v>
          </cell>
          <cell r="I21433" t="str">
            <v>No</v>
          </cell>
          <cell r="J21433" t="str">
            <v>NOS</v>
          </cell>
          <cell r="K21433" t="str">
            <v>WELDING</v>
          </cell>
          <cell r="L21433" t="str">
            <v>FAB</v>
          </cell>
        </row>
        <row r="21434">
          <cell r="A21434">
            <v>20103490</v>
          </cell>
          <cell r="B21434" t="str">
            <v>NPCI CURVILINEAR (D4) ARC660 X R955 OUTER RDY FOR PCT</v>
          </cell>
          <cell r="C21434">
            <v>0</v>
          </cell>
          <cell r="D21434">
            <v>460.59</v>
          </cell>
          <cell r="G21434" t="str">
            <v>\\ATI-SERVER\JILLP - Attachment\20103290-SP780 S1 585X1470 SUS C SHP.PDF</v>
          </cell>
          <cell r="I21434" t="str">
            <v>No</v>
          </cell>
          <cell r="J21434" t="str">
            <v>NOS</v>
          </cell>
          <cell r="K21434" t="str">
            <v>WELDING</v>
          </cell>
          <cell r="L21434" t="str">
            <v>FAB</v>
          </cell>
        </row>
        <row r="21435">
          <cell r="A21435">
            <v>20103489</v>
          </cell>
          <cell r="B21435" t="str">
            <v>NPCI CURVILINEAR (D3) ARC1291 X R2586 OUTER RDY FOR PCT</v>
          </cell>
          <cell r="C21435">
            <v>0</v>
          </cell>
          <cell r="D21435">
            <v>579.6</v>
          </cell>
          <cell r="G21435" t="str">
            <v>\\ATI-SERVER\JILLP - Attachment\20103290-SP780 S1 585X1470 SUS C SHP.PDF</v>
          </cell>
          <cell r="I21435" t="str">
            <v>No</v>
          </cell>
          <cell r="J21435" t="str">
            <v>NOS</v>
          </cell>
          <cell r="K21435" t="str">
            <v>WELDING</v>
          </cell>
          <cell r="L21435" t="str">
            <v>FAB</v>
          </cell>
        </row>
        <row r="21436">
          <cell r="A21436">
            <v>20103488</v>
          </cell>
          <cell r="B21436" t="str">
            <v>NPCI CURVILINEAR (D2) ARC1694 X R3607 OUTER RDY FOR PCT</v>
          </cell>
          <cell r="C21436">
            <v>0</v>
          </cell>
          <cell r="D21436">
            <v>289.8</v>
          </cell>
          <cell r="G21436" t="str">
            <v>\\ATI-SERVER\JILLP - Attachment\20103290-SP780 S1 585X1470 SUS C SHP.PDF</v>
          </cell>
          <cell r="I21436" t="str">
            <v>No</v>
          </cell>
          <cell r="J21436" t="str">
            <v>NOS</v>
          </cell>
          <cell r="K21436" t="str">
            <v>WELDING</v>
          </cell>
          <cell r="L21436" t="str">
            <v>FAB</v>
          </cell>
        </row>
        <row r="21437">
          <cell r="A21437">
            <v>20103487</v>
          </cell>
          <cell r="B21437" t="str">
            <v>NPCI CURVILINEAR (D1) ARC2334 X R8932 OUTER RDY FOR PCT</v>
          </cell>
          <cell r="C21437">
            <v>0</v>
          </cell>
          <cell r="D21437">
            <v>460.59</v>
          </cell>
          <cell r="G21437" t="str">
            <v>\\ATI-SERVER\JILLP - Attachment\20103290-SP780 S1 585X1470 SUS C SHP.PDF</v>
          </cell>
          <cell r="I21437" t="str">
            <v>No</v>
          </cell>
          <cell r="J21437" t="str">
            <v>NOS</v>
          </cell>
          <cell r="K21437" t="str">
            <v>WELDING</v>
          </cell>
          <cell r="L21437" t="str">
            <v>FAB</v>
          </cell>
        </row>
        <row r="21438">
          <cell r="A21438">
            <v>20103486</v>
          </cell>
          <cell r="B21438" t="str">
            <v>NPCI CURVILINEAR (D15) ARC908 X R6472 INNER RDY FOR PCT</v>
          </cell>
          <cell r="C21438">
            <v>0</v>
          </cell>
          <cell r="D21438">
            <v>460.59</v>
          </cell>
          <cell r="G21438" t="str">
            <v>\\ATI-SERVER\JILLP - Attachment\20103290-SP780 S1 585X1470 SUS C SHP.PDF</v>
          </cell>
          <cell r="I21438" t="str">
            <v>No</v>
          </cell>
          <cell r="J21438" t="str">
            <v>NOS</v>
          </cell>
          <cell r="K21438" t="str">
            <v>WELDING</v>
          </cell>
          <cell r="L21438" t="str">
            <v>FAB</v>
          </cell>
        </row>
        <row r="21439">
          <cell r="A21439">
            <v>20103485</v>
          </cell>
          <cell r="B21439" t="str">
            <v>NPCI CURVILINEAR (D14) ARC1667 X R4207 INNER RDY FOR PCT</v>
          </cell>
          <cell r="C21439">
            <v>0</v>
          </cell>
          <cell r="D21439">
            <v>289.8</v>
          </cell>
          <cell r="G21439" t="str">
            <v>\\ATI-SERVER\JILLP - Attachment\20103290-SP780 S1 585X1470 SUS C SHP.PDF</v>
          </cell>
          <cell r="I21439" t="str">
            <v>No</v>
          </cell>
          <cell r="J21439" t="str">
            <v>NOS</v>
          </cell>
          <cell r="K21439" t="str">
            <v>WELDING</v>
          </cell>
          <cell r="L21439" t="str">
            <v>FAB</v>
          </cell>
        </row>
        <row r="21440">
          <cell r="A21440">
            <v>20103484</v>
          </cell>
          <cell r="B21440" t="str">
            <v>NPCI CURVILINEAR (D13) ARC773 X R2794 INNER RDY FOR PCT</v>
          </cell>
          <cell r="C21440">
            <v>0</v>
          </cell>
          <cell r="D21440">
            <v>579.6</v>
          </cell>
          <cell r="G21440" t="str">
            <v>\\ATI-SERVER\JILLP - Attachment\20103290-SP780 S1 585X1470 SUS C SHP.PDF</v>
          </cell>
          <cell r="I21440" t="str">
            <v>No</v>
          </cell>
          <cell r="J21440" t="str">
            <v>NOS</v>
          </cell>
          <cell r="K21440" t="str">
            <v>WELDING</v>
          </cell>
          <cell r="L21440" t="str">
            <v>FAB</v>
          </cell>
        </row>
        <row r="21441">
          <cell r="A21441">
            <v>20103483</v>
          </cell>
          <cell r="B21441" t="str">
            <v>NPCI CURVILINEAR (D12) ARC1550 X R1873 INNER RDY FOR PCT</v>
          </cell>
          <cell r="C21441">
            <v>0</v>
          </cell>
          <cell r="D21441">
            <v>289.8</v>
          </cell>
          <cell r="G21441" t="str">
            <v>\\ATI-SERVER\JILLP - Attachment\20103290-SP780 S1 585X1470 SUS C SHP.PDF</v>
          </cell>
          <cell r="I21441" t="str">
            <v>No</v>
          </cell>
          <cell r="J21441" t="str">
            <v>NOS</v>
          </cell>
          <cell r="K21441" t="str">
            <v>WELDING</v>
          </cell>
          <cell r="L21441" t="str">
            <v>FAB</v>
          </cell>
        </row>
        <row r="21442">
          <cell r="A21442">
            <v>20103482</v>
          </cell>
          <cell r="B21442" t="str">
            <v>NPCI CURVILINEAR (D11) ARC906 X R1981 INNER RDY FOR PCT</v>
          </cell>
          <cell r="C21442">
            <v>0</v>
          </cell>
          <cell r="D21442">
            <v>460.59</v>
          </cell>
          <cell r="G21442" t="str">
            <v>\\ATI-SERVER\JILLP - Attachment\20103290-SP780 S1 585X1470 SUS C SHP.PDF</v>
          </cell>
          <cell r="I21442" t="str">
            <v>No</v>
          </cell>
          <cell r="J21442" t="str">
            <v>NOS</v>
          </cell>
          <cell r="K21442" t="str">
            <v>WELDING</v>
          </cell>
          <cell r="L21442" t="str">
            <v>FAB</v>
          </cell>
        </row>
        <row r="21443">
          <cell r="A21443">
            <v>20103481</v>
          </cell>
          <cell r="B21443" t="str">
            <v>NPCI CURVILINEAR (D10) ARC1161 X R1873 INNER RDY FOR PCT</v>
          </cell>
          <cell r="C21443">
            <v>0</v>
          </cell>
          <cell r="D21443">
            <v>230.29</v>
          </cell>
          <cell r="G21443" t="str">
            <v>\\ATI-SERVER\JILLP - Attachment\20103290-SP780 S1 585X1470 SUS C SHP.PDF</v>
          </cell>
          <cell r="I21443" t="str">
            <v>No</v>
          </cell>
          <cell r="J21443" t="str">
            <v>NOS</v>
          </cell>
          <cell r="K21443" t="str">
            <v>WELDING</v>
          </cell>
          <cell r="L21443" t="str">
            <v>FAB</v>
          </cell>
        </row>
        <row r="21444">
          <cell r="A21444">
            <v>20103480</v>
          </cell>
          <cell r="B21444" t="str">
            <v>NPCI CURVILINEAR (D9) ARC1158 X R2797 INNER RDY FOR PCT</v>
          </cell>
          <cell r="C21444">
            <v>0</v>
          </cell>
          <cell r="D21444">
            <v>460.59</v>
          </cell>
          <cell r="G21444" t="str">
            <v>\\ATI-SERVER\JILLP - Attachment\20103290-SP780 S1 585X1470 SUS C SHP.PDF</v>
          </cell>
          <cell r="I21444" t="str">
            <v>No</v>
          </cell>
          <cell r="J21444" t="str">
            <v>NOS</v>
          </cell>
          <cell r="K21444" t="str">
            <v>WELDING</v>
          </cell>
          <cell r="L21444" t="str">
            <v>FAB</v>
          </cell>
        </row>
        <row r="21445">
          <cell r="A21445">
            <v>20103479</v>
          </cell>
          <cell r="B21445" t="str">
            <v>NPCI CURVILINEAR (D8) ARC2428 X R7779 INNER RDY FOR PCT</v>
          </cell>
          <cell r="C21445">
            <v>0</v>
          </cell>
          <cell r="D21445">
            <v>460.59</v>
          </cell>
          <cell r="G21445" t="str">
            <v>\\ATI-SERVER\JILLP - Attachment\20103290-SP780 S1 585X1470 SUS C SHP.PDF</v>
          </cell>
          <cell r="I21445" t="str">
            <v>No</v>
          </cell>
          <cell r="J21445" t="str">
            <v>NOS</v>
          </cell>
          <cell r="K21445" t="str">
            <v>WELDING</v>
          </cell>
          <cell r="L21445" t="str">
            <v>FAB</v>
          </cell>
        </row>
        <row r="21446">
          <cell r="A21446">
            <v>20103478</v>
          </cell>
          <cell r="B21446" t="str">
            <v>NPCI CURVILINEAR (D7) ARC1658 X R7998 INNER RDY FOR PCT</v>
          </cell>
          <cell r="C21446">
            <v>0</v>
          </cell>
          <cell r="D21446">
            <v>460.59</v>
          </cell>
          <cell r="G21446" t="str">
            <v>\\ATI-SERVER\JILLP - Attachment\20103290-SP780 S1 585X1470 SUS C SHP.PDF</v>
          </cell>
          <cell r="I21446" t="str">
            <v>No</v>
          </cell>
          <cell r="J21446" t="str">
            <v>NOS</v>
          </cell>
          <cell r="K21446" t="str">
            <v>WELDING</v>
          </cell>
          <cell r="L21446" t="str">
            <v>FAB</v>
          </cell>
        </row>
        <row r="21447">
          <cell r="A21447">
            <v>20103477</v>
          </cell>
          <cell r="B21447" t="str">
            <v>NPCI CURVILINEAR (D6) ARC1415 X R4228 INNER RDY FOR PCT</v>
          </cell>
          <cell r="C21447">
            <v>0</v>
          </cell>
          <cell r="D21447">
            <v>460.59</v>
          </cell>
          <cell r="G21447" t="str">
            <v>\\ATI-SERVER\JILLP - Attachment\20103290-SP780 S1 585X1470 SUS C SHP.PDF</v>
          </cell>
          <cell r="I21447" t="str">
            <v>No</v>
          </cell>
          <cell r="J21447" t="str">
            <v>NOS</v>
          </cell>
          <cell r="K21447" t="str">
            <v>WELDING</v>
          </cell>
          <cell r="L21447" t="str">
            <v>FAB</v>
          </cell>
        </row>
        <row r="21448">
          <cell r="A21448">
            <v>20103476</v>
          </cell>
          <cell r="B21448" t="str">
            <v>NPCI CURVILINEAR (D5) ARC1293 X R2412 INNER RDY FOR PCT</v>
          </cell>
          <cell r="C21448">
            <v>0</v>
          </cell>
          <cell r="D21448">
            <v>289.8</v>
          </cell>
          <cell r="G21448" t="str">
            <v>\\ATI-SERVER\JILLP - Attachment\20103290-SP780 S1 585X1470 SUS C SHP.PDF</v>
          </cell>
          <cell r="I21448" t="str">
            <v>No</v>
          </cell>
          <cell r="J21448" t="str">
            <v>NOS</v>
          </cell>
          <cell r="K21448" t="str">
            <v>WELDING</v>
          </cell>
          <cell r="L21448" t="str">
            <v>FAB</v>
          </cell>
        </row>
        <row r="21449">
          <cell r="A21449">
            <v>20103475</v>
          </cell>
          <cell r="B21449" t="str">
            <v>NPCI CURVILINEAR (D4) ARC660 X R955 INNER RDY FOR PCT</v>
          </cell>
          <cell r="C21449">
            <v>0</v>
          </cell>
          <cell r="D21449">
            <v>460.59</v>
          </cell>
          <cell r="G21449" t="str">
            <v>\\ATI-SERVER\JILLP - Attachment\20103290-SP780 S1 585X1470 SUS C SHP.PDF</v>
          </cell>
          <cell r="I21449" t="str">
            <v>No</v>
          </cell>
          <cell r="J21449" t="str">
            <v>NOS</v>
          </cell>
          <cell r="K21449" t="str">
            <v>WELDING</v>
          </cell>
          <cell r="L21449" t="str">
            <v>FAB</v>
          </cell>
        </row>
        <row r="21450">
          <cell r="A21450">
            <v>20103474</v>
          </cell>
          <cell r="B21450" t="str">
            <v>NPCI CURVILINEAR (D3) ARC1291 X R2586 INNER RDY FOR PCT</v>
          </cell>
          <cell r="C21450">
            <v>0</v>
          </cell>
          <cell r="D21450">
            <v>579.6</v>
          </cell>
          <cell r="G21450" t="str">
            <v>\\ATI-SERVER\JILLP - Attachment\20103290-SP780 S1 585X1470 SUS C SHP.PDF</v>
          </cell>
          <cell r="I21450" t="str">
            <v>No</v>
          </cell>
          <cell r="J21450" t="str">
            <v>NOS</v>
          </cell>
          <cell r="K21450" t="str">
            <v>WELDING</v>
          </cell>
          <cell r="L21450" t="str">
            <v>FAB</v>
          </cell>
        </row>
        <row r="21451">
          <cell r="A21451">
            <v>20103473</v>
          </cell>
          <cell r="B21451" t="str">
            <v>NPCI CURVILINEAR (D2) ARC1694 X R3607 INNER RDY FOR PCT</v>
          </cell>
          <cell r="C21451">
            <v>0</v>
          </cell>
          <cell r="D21451">
            <v>289.8</v>
          </cell>
          <cell r="G21451" t="str">
            <v>\\ATI-SERVER\JILLP - Attachment\20103290-SP780 S1 585X1470 SUS C SHP.PDF</v>
          </cell>
          <cell r="I21451" t="str">
            <v>No</v>
          </cell>
          <cell r="J21451" t="str">
            <v>NOS</v>
          </cell>
          <cell r="K21451" t="str">
            <v>WELDING</v>
          </cell>
          <cell r="L21451" t="str">
            <v>FAB</v>
          </cell>
        </row>
        <row r="21452">
          <cell r="A21452">
            <v>20103472</v>
          </cell>
          <cell r="B21452" t="str">
            <v>NPCI CURVILINEAR (D1) ARC2334 X R8932 INNER RDY FOR PCT</v>
          </cell>
          <cell r="C21452">
            <v>0</v>
          </cell>
          <cell r="D21452">
            <v>460.59</v>
          </cell>
          <cell r="G21452" t="str">
            <v>\\ATI-SERVER\JILLP - Attachment\20103290-SP780 S1 585X1470 SUS C SHP.PDF</v>
          </cell>
          <cell r="I21452" t="str">
            <v>No</v>
          </cell>
          <cell r="J21452" t="str">
            <v>NOS</v>
          </cell>
          <cell r="K21452" t="str">
            <v>WELDING</v>
          </cell>
          <cell r="L21452" t="str">
            <v>FAB</v>
          </cell>
        </row>
        <row r="21453">
          <cell r="A21453">
            <v>20103471</v>
          </cell>
          <cell r="B21453" t="str">
            <v>NPCI CURVILINEAR ARC2030 X R3675 OUTER RDY FOR PCT</v>
          </cell>
          <cell r="C21453">
            <v>0</v>
          </cell>
          <cell r="D21453">
            <v>289.8</v>
          </cell>
          <cell r="G21453" t="str">
            <v>\\ATI-SERVER\JILLP - Attachment\20103290-SP780 S1 585X1470 SUS C SHP.PDF</v>
          </cell>
          <cell r="I21453" t="str">
            <v>No</v>
          </cell>
          <cell r="J21453" t="str">
            <v>NOS</v>
          </cell>
          <cell r="K21453" t="str">
            <v>WELDING</v>
          </cell>
          <cell r="L21453" t="str">
            <v>FAB</v>
          </cell>
        </row>
        <row r="21454">
          <cell r="A21454">
            <v>20103470</v>
          </cell>
          <cell r="B21454" t="str">
            <v>NPCI CURVILINEAR ARC787 X R1433 OUTER RDY FOR PCT</v>
          </cell>
          <cell r="C21454">
            <v>0</v>
          </cell>
          <cell r="D21454">
            <v>460.59</v>
          </cell>
          <cell r="G21454" t="str">
            <v>\\ATI-SERVER\JILLP - Attachment\20103290-SP780 S1 585X1470 SUS C SHP.PDF</v>
          </cell>
          <cell r="I21454" t="str">
            <v>No</v>
          </cell>
          <cell r="J21454" t="str">
            <v>NOS</v>
          </cell>
          <cell r="K21454" t="str">
            <v>WELDING</v>
          </cell>
          <cell r="L21454" t="str">
            <v>FAB</v>
          </cell>
        </row>
        <row r="21455">
          <cell r="A21455">
            <v>20103469</v>
          </cell>
          <cell r="B21455" t="str">
            <v>NPCI CURVILINEAR ARC1692 X R1465 OUTER RDY FOR PCT</v>
          </cell>
          <cell r="C21455">
            <v>0</v>
          </cell>
          <cell r="D21455">
            <v>289.8</v>
          </cell>
          <cell r="G21455" t="str">
            <v>\\ATI-SERVER\JILLP - Attachment\20103290-SP780 S1 585X1470 SUS C SHP.PDF</v>
          </cell>
          <cell r="I21455" t="str">
            <v>No</v>
          </cell>
          <cell r="J21455" t="str">
            <v>NOS</v>
          </cell>
          <cell r="K21455" t="str">
            <v>WELDING</v>
          </cell>
          <cell r="L21455" t="str">
            <v>FAB</v>
          </cell>
        </row>
        <row r="21456">
          <cell r="A21456">
            <v>20103468</v>
          </cell>
          <cell r="B21456" t="str">
            <v>NPCI CURVILINEAR ARC1292 X R2210 OUTER RDY FOR PCT</v>
          </cell>
          <cell r="C21456">
            <v>0</v>
          </cell>
          <cell r="D21456">
            <v>289.8</v>
          </cell>
          <cell r="G21456" t="str">
            <v>\\ATI-SERVER\JILLP - Attachment\20103290-SP780 S1 585X1470 SUS C SHP.PDF</v>
          </cell>
          <cell r="I21456" t="str">
            <v>No</v>
          </cell>
          <cell r="J21456" t="str">
            <v>NOS</v>
          </cell>
          <cell r="K21456" t="str">
            <v>WELDING</v>
          </cell>
          <cell r="L21456" t="str">
            <v>FAB</v>
          </cell>
        </row>
        <row r="21457">
          <cell r="A21457">
            <v>20103467</v>
          </cell>
          <cell r="B21457" t="str">
            <v>NPCI CURVILINEAR ARC1156 X R5127 OUTER RDY FOR PCT</v>
          </cell>
          <cell r="C21457">
            <v>0</v>
          </cell>
          <cell r="D21457">
            <v>289.8</v>
          </cell>
          <cell r="G21457" t="str">
            <v>\\ATI-SERVER\JILLP - Attachment\20103290-SP780 S1 585X1470 SUS C SHP.PDF</v>
          </cell>
          <cell r="I21457" t="str">
            <v>No</v>
          </cell>
          <cell r="J21457" t="str">
            <v>NOS</v>
          </cell>
          <cell r="K21457" t="str">
            <v>WELDING</v>
          </cell>
          <cell r="L21457" t="str">
            <v>FAB</v>
          </cell>
        </row>
        <row r="21458">
          <cell r="A21458">
            <v>20103466</v>
          </cell>
          <cell r="B21458" t="str">
            <v>NPCI CURVILINEAR ARC2299 X R7157 OUTER RDY FOR PCT</v>
          </cell>
          <cell r="C21458">
            <v>0</v>
          </cell>
          <cell r="D21458">
            <v>289.8</v>
          </cell>
          <cell r="G21458" t="str">
            <v>\\ATI-SERVER\JILLP - Attachment\20103290-SP780 S1 585X1470 SUS C SHP.PDF</v>
          </cell>
          <cell r="I21458" t="str">
            <v>No</v>
          </cell>
          <cell r="J21458" t="str">
            <v>NOS</v>
          </cell>
          <cell r="K21458" t="str">
            <v>WELDING</v>
          </cell>
          <cell r="L21458" t="str">
            <v>FAB</v>
          </cell>
        </row>
        <row r="21459">
          <cell r="A21459">
            <v>20103465</v>
          </cell>
          <cell r="B21459" t="str">
            <v>NPCI CURVILINEAR ARC1541 X R4239 OUTER RDY FOR PCT</v>
          </cell>
          <cell r="C21459">
            <v>0</v>
          </cell>
          <cell r="D21459">
            <v>230.29</v>
          </cell>
          <cell r="G21459" t="str">
            <v>\\ATI-SERVER\JILLP - Attachment\20103290-SP780 S1 585X1470 SUS C SHP.PDF</v>
          </cell>
          <cell r="I21459" t="str">
            <v>No</v>
          </cell>
          <cell r="J21459" t="str">
            <v>NOS</v>
          </cell>
          <cell r="K21459" t="str">
            <v>WELDING</v>
          </cell>
          <cell r="L21459" t="str">
            <v>FAB</v>
          </cell>
        </row>
        <row r="21460">
          <cell r="A21460">
            <v>20103464</v>
          </cell>
          <cell r="B21460" t="str">
            <v>NPCI CURVILINEAR ARC1035 X R1962 OUTER RDY FOR PCT</v>
          </cell>
          <cell r="C21460">
            <v>0</v>
          </cell>
          <cell r="D21460">
            <v>460.59</v>
          </cell>
          <cell r="G21460" t="str">
            <v>\\ATI-SERVER\JILLP - Attachment\20103290-SP780 S1 585X1470 SUS C SHP.PDF</v>
          </cell>
          <cell r="I21460" t="str">
            <v>No</v>
          </cell>
          <cell r="J21460" t="str">
            <v>NOS</v>
          </cell>
          <cell r="K21460" t="str">
            <v>WELDING</v>
          </cell>
          <cell r="L21460" t="str">
            <v>FAB</v>
          </cell>
        </row>
        <row r="21461">
          <cell r="A21461">
            <v>20103463</v>
          </cell>
          <cell r="B21461" t="str">
            <v>NPCI CURVILINEAR ARC419 X R480 OUTER RDY FOR PCT</v>
          </cell>
          <cell r="C21461">
            <v>0</v>
          </cell>
          <cell r="D21461">
            <v>460.59</v>
          </cell>
          <cell r="G21461" t="str">
            <v>\\ATI-SERVER\JILLP - Attachment\20103290-SP780 S1 585X1470 SUS C SHP.PDF</v>
          </cell>
          <cell r="I21461" t="str">
            <v>No</v>
          </cell>
          <cell r="J21461" t="str">
            <v>NOS</v>
          </cell>
          <cell r="K21461" t="str">
            <v>WELDING</v>
          </cell>
          <cell r="L21461" t="str">
            <v>FAB</v>
          </cell>
        </row>
        <row r="21462">
          <cell r="A21462">
            <v>20103462</v>
          </cell>
          <cell r="B21462" t="str">
            <v>NPCI CURVILINEAR ARC1162 X R2290 OUTER RDY FOR PCT</v>
          </cell>
          <cell r="C21462">
            <v>0</v>
          </cell>
          <cell r="D21462">
            <v>230.29</v>
          </cell>
          <cell r="G21462" t="str">
            <v>\\ATI-SERVER\JILLP - Attachment\20103290-SP780 S1 585X1470 SUS C SHP.PDF</v>
          </cell>
          <cell r="I21462" t="str">
            <v>No</v>
          </cell>
          <cell r="J21462" t="str">
            <v>NOS</v>
          </cell>
          <cell r="K21462" t="str">
            <v>WELDING</v>
          </cell>
          <cell r="L21462" t="str">
            <v>FAB</v>
          </cell>
        </row>
        <row r="21463">
          <cell r="A21463">
            <v>20103461</v>
          </cell>
          <cell r="B21463" t="str">
            <v>NPCI CURVILINEAR ARC1418 X R3814 OUTER RDY FOR PCT</v>
          </cell>
          <cell r="C21463">
            <v>0</v>
          </cell>
          <cell r="D21463">
            <v>230.29</v>
          </cell>
          <cell r="G21463" t="str">
            <v>\\ATI-SERVER\JILLP - Attachment\20103290-SP780 S1 585X1470 SUS C SHP.PDF</v>
          </cell>
          <cell r="I21463" t="str">
            <v>No</v>
          </cell>
          <cell r="J21463" t="str">
            <v>NOS</v>
          </cell>
          <cell r="K21463" t="str">
            <v>WELDING</v>
          </cell>
          <cell r="L21463" t="str">
            <v>FAB</v>
          </cell>
        </row>
        <row r="21464">
          <cell r="A21464">
            <v>20103460</v>
          </cell>
          <cell r="B21464" t="str">
            <v>NPCI CURVILINEAR ARC2296 X R7959 OUTER RDY FOR PCT</v>
          </cell>
          <cell r="C21464">
            <v>0</v>
          </cell>
          <cell r="D21464">
            <v>289.8</v>
          </cell>
          <cell r="G21464" t="str">
            <v>\\ATI-SERVER\JILLP - Attachment\20103290-SP780 S1 585X1470 SUS C SHP.PDF</v>
          </cell>
          <cell r="I21464" t="str">
            <v>No</v>
          </cell>
          <cell r="J21464" t="str">
            <v>NOS</v>
          </cell>
          <cell r="K21464" t="str">
            <v>WELDING</v>
          </cell>
          <cell r="L21464" t="str">
            <v>FAB</v>
          </cell>
        </row>
        <row r="21465">
          <cell r="A21465">
            <v>20103459</v>
          </cell>
          <cell r="B21465" t="str">
            <v>NPCI CURVILINEAR ARC2030 X R3675 INNER RDY FOR PCT</v>
          </cell>
          <cell r="C21465">
            <v>0</v>
          </cell>
          <cell r="D21465">
            <v>289.8</v>
          </cell>
          <cell r="G21465" t="str">
            <v>\\ATI-SERVER\JILLP - Attachment\20103290-SP780 S1 585X1470 SUS C SHP.PDF</v>
          </cell>
          <cell r="I21465" t="str">
            <v>No</v>
          </cell>
          <cell r="J21465" t="str">
            <v>NOS</v>
          </cell>
          <cell r="K21465" t="str">
            <v>WELDING</v>
          </cell>
          <cell r="L21465" t="str">
            <v>FAB</v>
          </cell>
        </row>
        <row r="21466">
          <cell r="A21466">
            <v>20103458</v>
          </cell>
          <cell r="B21466" t="str">
            <v>NPCI CURVILINEAR ARC787 X R1433 INNER RDY FOR PCT</v>
          </cell>
          <cell r="C21466">
            <v>0</v>
          </cell>
          <cell r="D21466">
            <v>460.59</v>
          </cell>
          <cell r="G21466" t="str">
            <v>\\ATI-SERVER\JILLP - Attachment\20103290-SP780 S1 585X1470 SUS C SHP.PDF</v>
          </cell>
          <cell r="I21466" t="str">
            <v>No</v>
          </cell>
          <cell r="J21466" t="str">
            <v>NOS</v>
          </cell>
          <cell r="K21466" t="str">
            <v>WELDING</v>
          </cell>
          <cell r="L21466" t="str">
            <v>FAB</v>
          </cell>
        </row>
        <row r="21467">
          <cell r="A21467">
            <v>20103457</v>
          </cell>
          <cell r="B21467" t="str">
            <v>NPCI CURVILINEAR ARC1692 X R1465 INNER RDY FOR PCT</v>
          </cell>
          <cell r="C21467">
            <v>0</v>
          </cell>
          <cell r="D21467">
            <v>289.8</v>
          </cell>
          <cell r="G21467" t="str">
            <v>\\ATI-SERVER\JILLP - Attachment\20103290-SP780 S1 585X1470 SUS C SHP.PDF</v>
          </cell>
          <cell r="I21467" t="str">
            <v>No</v>
          </cell>
          <cell r="J21467" t="str">
            <v>NOS</v>
          </cell>
          <cell r="K21467" t="str">
            <v>WELDING</v>
          </cell>
          <cell r="L21467" t="str">
            <v>FAB</v>
          </cell>
        </row>
        <row r="21468">
          <cell r="A21468">
            <v>20103456</v>
          </cell>
          <cell r="B21468" t="str">
            <v>NPCI CURVILINEAR ARC1292 X R2210 INNER RDY FOR PCT</v>
          </cell>
          <cell r="C21468">
            <v>0</v>
          </cell>
          <cell r="D21468">
            <v>289.8</v>
          </cell>
          <cell r="G21468" t="str">
            <v>\\ATI-SERVER\JILLP - Attachment\20103290-SP780 S1 585X1470 SUS C SHP.PDF</v>
          </cell>
          <cell r="I21468" t="str">
            <v>No</v>
          </cell>
          <cell r="J21468" t="str">
            <v>NOS</v>
          </cell>
          <cell r="K21468" t="str">
            <v>WELDING</v>
          </cell>
          <cell r="L21468" t="str">
            <v>FAB</v>
          </cell>
        </row>
        <row r="21469">
          <cell r="A21469">
            <v>20103455</v>
          </cell>
          <cell r="B21469" t="str">
            <v>NPCI CURVILINEAR ARC1156 X R5127 INNER RDY FOR PCT</v>
          </cell>
          <cell r="C21469">
            <v>0</v>
          </cell>
          <cell r="D21469">
            <v>289.8</v>
          </cell>
          <cell r="G21469" t="str">
            <v>\\ATI-SERVER\JILLP - Attachment\20103290-SP780 S1 585X1470 SUS C SHP.PDF</v>
          </cell>
          <cell r="I21469" t="str">
            <v>No</v>
          </cell>
          <cell r="J21469" t="str">
            <v>NOS</v>
          </cell>
          <cell r="K21469" t="str">
            <v>WELDING</v>
          </cell>
          <cell r="L21469" t="str">
            <v>FAB</v>
          </cell>
        </row>
        <row r="21470">
          <cell r="A21470">
            <v>20103454</v>
          </cell>
          <cell r="B21470" t="str">
            <v>NPCI CURVILINEAR ARC2299 X R7157 INNER RDY FOR PCT</v>
          </cell>
          <cell r="C21470">
            <v>0</v>
          </cell>
          <cell r="D21470">
            <v>289.8</v>
          </cell>
          <cell r="G21470" t="str">
            <v>\\ATI-SERVER\JILLP - Attachment\20103290-SP780 S1 585X1470 SUS C SHP.PDF</v>
          </cell>
          <cell r="I21470" t="str">
            <v>No</v>
          </cell>
          <cell r="J21470" t="str">
            <v>NOS</v>
          </cell>
          <cell r="K21470" t="str">
            <v>WELDING</v>
          </cell>
          <cell r="L21470" t="str">
            <v>FAB</v>
          </cell>
        </row>
        <row r="21471">
          <cell r="A21471">
            <v>20103453</v>
          </cell>
          <cell r="B21471" t="str">
            <v>NPCI CURVILINEAR ARC1541 X R4239 INNER RDY FOR PCT</v>
          </cell>
          <cell r="C21471">
            <v>0</v>
          </cell>
          <cell r="D21471">
            <v>230.29</v>
          </cell>
          <cell r="G21471" t="str">
            <v>\\ATI-SERVER\JILLP - Attachment\20103290-SP780 S1 585X1470 SUS C SHP.PDF</v>
          </cell>
          <cell r="I21471" t="str">
            <v>No</v>
          </cell>
          <cell r="J21471" t="str">
            <v>NOS</v>
          </cell>
          <cell r="K21471" t="str">
            <v>WELDING</v>
          </cell>
          <cell r="L21471" t="str">
            <v>FAB</v>
          </cell>
        </row>
        <row r="21472">
          <cell r="A21472">
            <v>20103452</v>
          </cell>
          <cell r="B21472" t="str">
            <v>NPCI CURVILINEAR ARC1035 X R1962 INNER RDY FOR PCT</v>
          </cell>
          <cell r="C21472">
            <v>0</v>
          </cell>
          <cell r="D21472">
            <v>460.59</v>
          </cell>
          <cell r="G21472" t="str">
            <v>\\ATI-SERVER\JILLP - Attachment\20103290-SP780 S1 585X1470 SUS C SHP.PDF</v>
          </cell>
          <cell r="I21472" t="str">
            <v>No</v>
          </cell>
          <cell r="J21472" t="str">
            <v>NOS</v>
          </cell>
          <cell r="K21472" t="str">
            <v>WELDING</v>
          </cell>
          <cell r="L21472" t="str">
            <v>FAB</v>
          </cell>
        </row>
        <row r="21473">
          <cell r="A21473">
            <v>20103451</v>
          </cell>
          <cell r="B21473" t="str">
            <v>NPCI CURVILINEAR ARC419 X R480 INNER RDY FOR PCT</v>
          </cell>
          <cell r="C21473">
            <v>0</v>
          </cell>
          <cell r="D21473">
            <v>460.59</v>
          </cell>
          <cell r="G21473" t="str">
            <v>\\ATI-SERVER\JILLP - Attachment\20103290-SP780 S1 585X1470 SUS C SHP.PDF</v>
          </cell>
          <cell r="I21473" t="str">
            <v>No</v>
          </cell>
          <cell r="J21473" t="str">
            <v>NOS</v>
          </cell>
          <cell r="K21473" t="str">
            <v>WELDING</v>
          </cell>
          <cell r="L21473" t="str">
            <v>FAB</v>
          </cell>
        </row>
        <row r="21474">
          <cell r="A21474">
            <v>20103450</v>
          </cell>
          <cell r="B21474" t="str">
            <v>NPCI CURVILINEAR ARC1162 X R2290 INNER RDY FOR PCT</v>
          </cell>
          <cell r="C21474">
            <v>0</v>
          </cell>
          <cell r="D21474">
            <v>230.29</v>
          </cell>
          <cell r="G21474" t="str">
            <v>\\ATI-SERVER\JILLP - Attachment\20103290-SP780 S1 585X1470 SUS C SHP.PDF</v>
          </cell>
          <cell r="I21474" t="str">
            <v>No</v>
          </cell>
          <cell r="J21474" t="str">
            <v>NOS</v>
          </cell>
          <cell r="K21474" t="str">
            <v>WELDING</v>
          </cell>
          <cell r="L21474" t="str">
            <v>FAB</v>
          </cell>
        </row>
        <row r="21475">
          <cell r="A21475">
            <v>20103449</v>
          </cell>
          <cell r="B21475" t="str">
            <v>NPCI CURVILINEAR ARC1418 X R3814 INNER RDY FOR PCT</v>
          </cell>
          <cell r="C21475">
            <v>0</v>
          </cell>
          <cell r="D21475">
            <v>230.29</v>
          </cell>
          <cell r="G21475" t="str">
            <v>\\ATI-SERVER\JILLP - Attachment\20103290-SP780 S1 585X1470 SUS C SHP.PDF</v>
          </cell>
          <cell r="I21475" t="str">
            <v>No</v>
          </cell>
          <cell r="J21475" t="str">
            <v>NOS</v>
          </cell>
          <cell r="K21475" t="str">
            <v>WELDING</v>
          </cell>
          <cell r="L21475" t="str">
            <v>FAB</v>
          </cell>
        </row>
        <row r="21476">
          <cell r="A21476">
            <v>20103448</v>
          </cell>
          <cell r="B21476" t="str">
            <v>NPCI CURVILINEAR ARC2296 X R7959 INNER RDY FOR PCT</v>
          </cell>
          <cell r="C21476">
            <v>0</v>
          </cell>
          <cell r="D21476">
            <v>289.8</v>
          </cell>
          <cell r="G21476" t="str">
            <v>\\ATI-SERVER\JILLP - Attachment\20103290-SP780 S1 585X1470 SUS C SHP.PDF</v>
          </cell>
          <cell r="I21476" t="str">
            <v>No</v>
          </cell>
          <cell r="J21476" t="str">
            <v>NOS</v>
          </cell>
          <cell r="K21476" t="str">
            <v>WELDING</v>
          </cell>
          <cell r="L21476" t="str">
            <v>FAB</v>
          </cell>
        </row>
        <row r="21477">
          <cell r="A21477">
            <v>20103447</v>
          </cell>
          <cell r="B21477" t="str">
            <v>NPCI CURVILINEAR ARC530 X W482 X L482 X R338 OUTER RDY FOR PCT</v>
          </cell>
          <cell r="C21477">
            <v>0</v>
          </cell>
          <cell r="D21477">
            <v>460.58749999999998</v>
          </cell>
          <cell r="G21477" t="str">
            <v>\\ATI-SERVER\JILLP - Attachment\20103290-SP780 S1 585X1470 SUS C SHP.PDF</v>
          </cell>
          <cell r="I21477" t="str">
            <v>No</v>
          </cell>
          <cell r="J21477" t="str">
            <v>NOS</v>
          </cell>
          <cell r="K21477" t="str">
            <v>WELDING</v>
          </cell>
          <cell r="L21477" t="str">
            <v>FAB</v>
          </cell>
        </row>
        <row r="21478">
          <cell r="A21478">
            <v>20103446</v>
          </cell>
          <cell r="B21478" t="str">
            <v>NPCI CURVILINEAR ARC326 X W581 X L1158 X R208 OUTER RDY FOR PCT</v>
          </cell>
          <cell r="C21478">
            <v>0</v>
          </cell>
          <cell r="D21478">
            <v>460.58640000000003</v>
          </cell>
          <cell r="G21478" t="str">
            <v>\\ATI-SERVER\JILLP - Attachment\20103290-SP780 S1 585X1470 SUS C SHP.PDF</v>
          </cell>
          <cell r="I21478" t="str">
            <v>No</v>
          </cell>
          <cell r="J21478" t="str">
            <v>NOS</v>
          </cell>
          <cell r="K21478" t="str">
            <v>WELDING</v>
          </cell>
          <cell r="L21478" t="str">
            <v>FAB</v>
          </cell>
        </row>
        <row r="21479">
          <cell r="A21479">
            <v>20103445</v>
          </cell>
          <cell r="B21479" t="str">
            <v>NPCI CURVILINEAR ARC530 X W482 X L1215 X R338 OUTER RDY FOR PCT</v>
          </cell>
          <cell r="C21479">
            <v>0</v>
          </cell>
          <cell r="D21479">
            <v>230.29329999999999</v>
          </cell>
          <cell r="G21479" t="str">
            <v>\\ATI-SERVER\JILLP - Attachment\20103290-SP780 S1 585X1470 SUS C SHP.PDF</v>
          </cell>
          <cell r="I21479" t="str">
            <v>No</v>
          </cell>
          <cell r="J21479" t="str">
            <v>NOS</v>
          </cell>
          <cell r="K21479" t="str">
            <v>WELDING</v>
          </cell>
          <cell r="L21479" t="str">
            <v>FAB</v>
          </cell>
        </row>
        <row r="21480">
          <cell r="A21480">
            <v>20103444</v>
          </cell>
          <cell r="B21480" t="str">
            <v>NPCI CURVILINEAR L1924 RDY FOR PCT</v>
          </cell>
          <cell r="C21480">
            <v>0</v>
          </cell>
          <cell r="D21480">
            <v>460.58629999999999</v>
          </cell>
          <cell r="G21480" t="str">
            <v>\\ATI-SERVER\JILLP - Attachment\20103290-SP780 S1 585X1470 SUS C SHP.PDF</v>
          </cell>
          <cell r="I21480" t="str">
            <v>No</v>
          </cell>
          <cell r="J21480" t="str">
            <v>NOS</v>
          </cell>
          <cell r="K21480" t="str">
            <v>WELDING</v>
          </cell>
          <cell r="L21480" t="str">
            <v>FAB</v>
          </cell>
        </row>
        <row r="21481">
          <cell r="A21481">
            <v>20103443</v>
          </cell>
          <cell r="B21481" t="str">
            <v>NPCI CURVILINEAR ARC530 X W482 X L482 X R338 INNER RDY FOR PCT</v>
          </cell>
          <cell r="C21481">
            <v>0</v>
          </cell>
          <cell r="D21481">
            <v>460.58749999999998</v>
          </cell>
          <cell r="G21481" t="str">
            <v>\\ATI-SERVER\JILLP - Attachment\20103290-SP780 S1 585X1470 SUS C SHP.PDF</v>
          </cell>
          <cell r="I21481" t="str">
            <v>No</v>
          </cell>
          <cell r="J21481" t="str">
            <v>NOS</v>
          </cell>
          <cell r="K21481" t="str">
            <v>WELDING</v>
          </cell>
          <cell r="L21481" t="str">
            <v>FAB</v>
          </cell>
        </row>
        <row r="21482">
          <cell r="A21482">
            <v>20103442</v>
          </cell>
          <cell r="B21482" t="str">
            <v>NPCI CURVILINEAR ARC326 X W581 X L1158 X R208 INNER RDY FOR PCT</v>
          </cell>
          <cell r="C21482">
            <v>0</v>
          </cell>
          <cell r="D21482">
            <v>460.58640000000003</v>
          </cell>
          <cell r="G21482" t="str">
            <v>\\ATI-SERVER\JILLP - Attachment\20103290-SP780 S1 585X1470 SUS C SHP.PDF</v>
          </cell>
          <cell r="I21482" t="str">
            <v>No</v>
          </cell>
          <cell r="J21482" t="str">
            <v>NOS</v>
          </cell>
          <cell r="K21482" t="str">
            <v>WELDING</v>
          </cell>
          <cell r="L21482" t="str">
            <v>FAB</v>
          </cell>
        </row>
        <row r="21483">
          <cell r="A21483">
            <v>20103441</v>
          </cell>
          <cell r="B21483" t="str">
            <v>NPCI CURVILINEAR L883 RDY FOR PCT</v>
          </cell>
          <cell r="C21483">
            <v>0</v>
          </cell>
          <cell r="D21483">
            <v>153.52889999999999</v>
          </cell>
          <cell r="G21483" t="str">
            <v>\\ATI-SERVER\JILLP - Attachment\20103290-SP780 S1 585X1470 SUS C SHP.PDF</v>
          </cell>
          <cell r="I21483" t="str">
            <v>No</v>
          </cell>
          <cell r="J21483" t="str">
            <v>NOS</v>
          </cell>
          <cell r="K21483" t="str">
            <v>WELDING</v>
          </cell>
          <cell r="L21483" t="str">
            <v>FAB</v>
          </cell>
        </row>
        <row r="21484">
          <cell r="A21484">
            <v>20103440</v>
          </cell>
          <cell r="B21484" t="str">
            <v>NPCI CURVILINEAR L1643 RDY FOR PCT</v>
          </cell>
          <cell r="C21484">
            <v>0</v>
          </cell>
          <cell r="D21484">
            <v>460.58629999999999</v>
          </cell>
          <cell r="G21484" t="str">
            <v>\\ATI-SERVER\JILLP - Attachment\20103290-SP780 S1 585X1470 SUS C SHP.PDF</v>
          </cell>
          <cell r="I21484" t="str">
            <v>No</v>
          </cell>
          <cell r="J21484" t="str">
            <v>NOS</v>
          </cell>
          <cell r="K21484" t="str">
            <v>WELDING</v>
          </cell>
          <cell r="L21484" t="str">
            <v>FAB</v>
          </cell>
        </row>
        <row r="21485">
          <cell r="A21485">
            <v>20103439</v>
          </cell>
          <cell r="B21485" t="str">
            <v>NPCI CURVILINEAR ARC530 X W482 X L1215X R338 INNER RDY FOR PCT</v>
          </cell>
          <cell r="C21485">
            <v>0</v>
          </cell>
          <cell r="D21485">
            <v>245.51499999999999</v>
          </cell>
          <cell r="G21485" t="str">
            <v>\\ATI-SERVER\JILLP - Attachment\20103290-SP780 S1 585X1470 SUS C SHP.PDF</v>
          </cell>
          <cell r="I21485" t="str">
            <v>No</v>
          </cell>
          <cell r="J21485" t="str">
            <v>NOS</v>
          </cell>
          <cell r="K21485" t="str">
            <v>WELDING</v>
          </cell>
          <cell r="L21485" t="str">
            <v>FAB</v>
          </cell>
        </row>
        <row r="21486">
          <cell r="A21486">
            <v>20103438</v>
          </cell>
          <cell r="B21486" t="str">
            <v>RC683 544X574 LR SHP WELDED RDY FOR PCT</v>
          </cell>
          <cell r="C21486">
            <v>0</v>
          </cell>
          <cell r="D21486">
            <v>537.53</v>
          </cell>
          <cell r="G21486" t="str">
            <v>\\ati-server\JILLP - Attachment\20103438-RC683 544X574 LR SHP WELDED RDY FOR PCT.PDF</v>
          </cell>
          <cell r="H21486">
            <v>109102</v>
          </cell>
          <cell r="I21486" t="str">
            <v>No</v>
          </cell>
          <cell r="J21486" t="str">
            <v>NOS</v>
          </cell>
          <cell r="K21486" t="str">
            <v>WELDING</v>
          </cell>
          <cell r="L21486" t="str">
            <v>FAB</v>
          </cell>
        </row>
        <row r="21487">
          <cell r="A21487">
            <v>20103437</v>
          </cell>
          <cell r="B21487" t="str">
            <v>SP780 S1 1200X592 SUS RECT SHP RDY FOR PCT</v>
          </cell>
          <cell r="C21487">
            <v>0</v>
          </cell>
          <cell r="D21487">
            <v>1396.5741</v>
          </cell>
          <cell r="G21487" t="str">
            <v>\\ATI-SERVER\JILLP - Attachment\20103290-SP780 S1 585X1470 SUS C SHP.PDF</v>
          </cell>
          <cell r="I21487" t="str">
            <v>No</v>
          </cell>
          <cell r="J21487" t="str">
            <v>NOS</v>
          </cell>
          <cell r="K21487" t="str">
            <v>WELDING</v>
          </cell>
          <cell r="L21487" t="str">
            <v>FAB</v>
          </cell>
        </row>
        <row r="21488">
          <cell r="A21488">
            <v>20103436</v>
          </cell>
          <cell r="B21488" t="str">
            <v>SP780 S1 600X592 SUS C SHP RDY FOR PCT</v>
          </cell>
          <cell r="C21488">
            <v>0</v>
          </cell>
          <cell r="D21488">
            <v>652.67499999999995</v>
          </cell>
          <cell r="G21488" t="str">
            <v>\\ati-server\JILLP - Attachment\20103436-SP780 S1 600X592 SUS C SHP 13 02 2025.zip</v>
          </cell>
          <cell r="H21488">
            <v>101398</v>
          </cell>
          <cell r="I21488" t="str">
            <v>No</v>
          </cell>
          <cell r="J21488" t="str">
            <v>NOS</v>
          </cell>
          <cell r="K21488" t="str">
            <v>WELDING</v>
          </cell>
          <cell r="L21488" t="str">
            <v>FAB</v>
          </cell>
        </row>
        <row r="21489">
          <cell r="A21489">
            <v>20103435</v>
          </cell>
          <cell r="B21489" t="str">
            <v>SP780 S2 SN 600 RDY FOR PCT</v>
          </cell>
          <cell r="C21489">
            <v>1</v>
          </cell>
          <cell r="D21489">
            <v>191.07550000000001</v>
          </cell>
          <cell r="G21489" t="str">
            <v>\\ati-server\JILLP - Attachment\20103435 SP780 S2 SN 600 RDY FOR PCT.zip</v>
          </cell>
          <cell r="H21489">
            <v>123089</v>
          </cell>
          <cell r="I21489" t="str">
            <v>No</v>
          </cell>
          <cell r="J21489" t="str">
            <v>NOS</v>
          </cell>
          <cell r="K21489" t="str">
            <v>WELDING</v>
          </cell>
          <cell r="L21489" t="str">
            <v>FAB</v>
          </cell>
        </row>
        <row r="21490">
          <cell r="A21490">
            <v>20103434</v>
          </cell>
          <cell r="B21490" t="str">
            <v>SP780 S2 SN 2FT RDY FOR ROUTING</v>
          </cell>
          <cell r="C21490">
            <v>86</v>
          </cell>
          <cell r="D21490">
            <v>0</v>
          </cell>
          <cell r="G21490" t="str">
            <v>\\ATI-SERVER\JILLP - Attachment\20103290-SP780 S1 585X1470 SUS C SHP.PDF</v>
          </cell>
          <cell r="I21490" t="str">
            <v>No</v>
          </cell>
          <cell r="J21490" t="str">
            <v>NOS</v>
          </cell>
          <cell r="K21490" t="str">
            <v>WELDING</v>
          </cell>
          <cell r="L21490" t="str">
            <v>FAB</v>
          </cell>
        </row>
        <row r="21491">
          <cell r="A21491">
            <v>20103433</v>
          </cell>
          <cell r="B21491" t="str">
            <v>SP682 H80LT CURVILINEAR  W578.5 X L1157 X R202 SUS OUTER RDY FOR PCT</v>
          </cell>
          <cell r="C21491">
            <v>0</v>
          </cell>
          <cell r="D21491">
            <v>943.92</v>
          </cell>
          <cell r="G21491" t="str">
            <v>\\ATI-SERVER\JILLP - Attachment\20103290-SP780 S1 585X1470 SUS C SHP.PDF</v>
          </cell>
          <cell r="I21491" t="str">
            <v>No</v>
          </cell>
          <cell r="J21491" t="str">
            <v>NOS</v>
          </cell>
          <cell r="K21491" t="str">
            <v>WELDING</v>
          </cell>
          <cell r="L21491" t="str">
            <v>FAB</v>
          </cell>
        </row>
        <row r="21492">
          <cell r="A21492">
            <v>20103432</v>
          </cell>
          <cell r="B21492" t="str">
            <v>SP682 CURVILINEAR ARCL1963 R1250 X 50MM SUS OUTER RDY FOR PCT</v>
          </cell>
          <cell r="C21492">
            <v>0</v>
          </cell>
          <cell r="D21492">
            <v>471.96</v>
          </cell>
          <cell r="G21492" t="str">
            <v>\\ATI-SERVER\JILLP - Attachment\20103290-SP780 S1 585X1470 SUS C SHP.PDF</v>
          </cell>
          <cell r="I21492" t="str">
            <v>No</v>
          </cell>
          <cell r="J21492" t="str">
            <v>NOS</v>
          </cell>
          <cell r="K21492" t="str">
            <v>WELDING</v>
          </cell>
          <cell r="L21492" t="str">
            <v>FAB</v>
          </cell>
        </row>
        <row r="21493">
          <cell r="A21493">
            <v>20103431</v>
          </cell>
          <cell r="B21493" t="str">
            <v>SP682 CURVILINEAR ARCL1963 R1250 X 50MM SUS INNER RDY FOR PCT</v>
          </cell>
          <cell r="C21493">
            <v>0</v>
          </cell>
          <cell r="D21493">
            <v>471.96</v>
          </cell>
          <cell r="G21493" t="str">
            <v>\\ATI-SERVER\JILLP - Attachment\20103290-SP780 S1 585X1470 SUS C SHP.PDF</v>
          </cell>
          <cell r="I21493" t="str">
            <v>No</v>
          </cell>
          <cell r="J21493" t="str">
            <v>NOS</v>
          </cell>
          <cell r="K21493" t="str">
            <v>WELDING</v>
          </cell>
          <cell r="L21493" t="str">
            <v>FAB</v>
          </cell>
        </row>
        <row r="21494">
          <cell r="A21494">
            <v>20103430</v>
          </cell>
          <cell r="B21494" t="str">
            <v>SP682 H80LT DNR 1200MM SUS OUTER RING RDY FOR PCT</v>
          </cell>
          <cell r="C21494">
            <v>0</v>
          </cell>
          <cell r="D21494">
            <v>964.17</v>
          </cell>
          <cell r="G21494" t="str">
            <v>\\ATI-SERVER\JILLP - Attachment\20103290-SP780 S1 585X1470 SUS C SHP.PDF</v>
          </cell>
          <cell r="I21494" t="str">
            <v>No</v>
          </cell>
          <cell r="J21494" t="str">
            <v>NOS</v>
          </cell>
          <cell r="K21494" t="str">
            <v>WELDING</v>
          </cell>
          <cell r="L21494" t="str">
            <v>FAB</v>
          </cell>
        </row>
        <row r="21495">
          <cell r="A21495">
            <v>20103429</v>
          </cell>
          <cell r="B21495" t="str">
            <v>SP682 H80LT DNR 1200MM SUS INNER RING RDY FOR PCT</v>
          </cell>
          <cell r="C21495">
            <v>0</v>
          </cell>
          <cell r="D21495">
            <v>964.17</v>
          </cell>
          <cell r="G21495" t="str">
            <v>\\ATI-SERVER\JILLP - Attachment\20103290-SP780 S1 585X1470 SUS C SHP.PDF</v>
          </cell>
          <cell r="I21495" t="str">
            <v>No</v>
          </cell>
          <cell r="J21495" t="str">
            <v>NOS</v>
          </cell>
          <cell r="K21495" t="str">
            <v>WELDING</v>
          </cell>
          <cell r="L21495" t="str">
            <v>FAB</v>
          </cell>
        </row>
        <row r="21496">
          <cell r="A21496">
            <v>20103428</v>
          </cell>
          <cell r="B21496" t="str">
            <v>SP682 H80LT CURVILINEAR L1139 X W50MM SUS RDY FOR PCT</v>
          </cell>
          <cell r="C21496">
            <v>0</v>
          </cell>
          <cell r="D21496">
            <v>964.17</v>
          </cell>
          <cell r="G21496" t="str">
            <v>\\ATI-SERVER\JILLP - Attachment\20103290-SP780 S1 585X1470 SUS C SHP.PDF</v>
          </cell>
          <cell r="I21496" t="str">
            <v>No</v>
          </cell>
          <cell r="J21496" t="str">
            <v>NOS</v>
          </cell>
          <cell r="K21496" t="str">
            <v>WELDING</v>
          </cell>
          <cell r="L21496" t="str">
            <v>FAB</v>
          </cell>
        </row>
        <row r="21497">
          <cell r="A21497">
            <v>20103427</v>
          </cell>
          <cell r="B21497" t="str">
            <v>SP682 H80LT CURVILINEAR W536 X L1107 X R353 SUS OUTER RDY FOR PCT</v>
          </cell>
          <cell r="C21497">
            <v>0</v>
          </cell>
          <cell r="D21497">
            <v>482.08499999999998</v>
          </cell>
          <cell r="G21497" t="str">
            <v>\\ATI-SERVER\JILLP - Attachment\20103290-SP780 S1 585X1470 SUS C SHP.PDF</v>
          </cell>
          <cell r="I21497" t="str">
            <v>No</v>
          </cell>
          <cell r="J21497" t="str">
            <v>NOS</v>
          </cell>
          <cell r="K21497" t="str">
            <v>WELDING</v>
          </cell>
          <cell r="L21497" t="str">
            <v>FAB</v>
          </cell>
        </row>
        <row r="21498">
          <cell r="A21498">
            <v>20103426</v>
          </cell>
          <cell r="B21498" t="str">
            <v>SP682 H80LT CURVILINEAR W536 X L1107 X R353 SUS INNER RDY FOR PCT</v>
          </cell>
          <cell r="C21498">
            <v>0</v>
          </cell>
          <cell r="D21498">
            <v>482.08499999999998</v>
          </cell>
          <cell r="G21498" t="str">
            <v>\\ATI-SERVER\JILLP - Attachment\20103290-SP780 S1 585X1470 SUS C SHP.PDF</v>
          </cell>
          <cell r="I21498" t="str">
            <v>No</v>
          </cell>
          <cell r="J21498" t="str">
            <v>NOS</v>
          </cell>
          <cell r="K21498" t="str">
            <v>WELDING</v>
          </cell>
          <cell r="L21498" t="str">
            <v>FAB</v>
          </cell>
        </row>
        <row r="21499">
          <cell r="A21499">
            <v>20103425</v>
          </cell>
          <cell r="B21499" t="str">
            <v>SP682 H80LT CURVILINEAR W578.5 X L1157 X R202 SUS INNER RDY FOR PCT</v>
          </cell>
          <cell r="C21499">
            <v>0</v>
          </cell>
          <cell r="D21499">
            <v>943.92</v>
          </cell>
          <cell r="G21499" t="str">
            <v>\\ATI-SERVER\JILLP - Attachment\20103290-SP780 S1 585X1470 SUS C SHP.PDF</v>
          </cell>
          <cell r="I21499" t="str">
            <v>No</v>
          </cell>
          <cell r="J21499" t="str">
            <v>NOS</v>
          </cell>
          <cell r="K21499" t="str">
            <v>WELDING</v>
          </cell>
          <cell r="L21499" t="str">
            <v>FAB</v>
          </cell>
        </row>
        <row r="21500">
          <cell r="A21500">
            <v>20103424</v>
          </cell>
          <cell r="B21500" t="str">
            <v>SP682 H75LT CURVILINEAR (I9) ARC L 1428 X R1921 SUS OUTER RDY FOR PCT</v>
          </cell>
          <cell r="C21500">
            <v>0</v>
          </cell>
          <cell r="D21500">
            <v>235.98</v>
          </cell>
          <cell r="G21500" t="str">
            <v>\\ATI-SERVER\JILLP - Attachment\20103290-SP780 S1 585X1470 SUS C SHP.PDF</v>
          </cell>
          <cell r="I21500" t="str">
            <v>No</v>
          </cell>
          <cell r="J21500" t="str">
            <v>NOS</v>
          </cell>
          <cell r="K21500" t="str">
            <v>WELDING</v>
          </cell>
          <cell r="L21500" t="str">
            <v>FAB</v>
          </cell>
        </row>
        <row r="21501">
          <cell r="A21501">
            <v>20103423</v>
          </cell>
          <cell r="B21501" t="str">
            <v>SP682 H75LT CURVILINEAR (I9) ARC L 1428 X R1921 SUS INNER RDY FOR PCT</v>
          </cell>
          <cell r="C21501">
            <v>0</v>
          </cell>
          <cell r="D21501">
            <v>235.98</v>
          </cell>
          <cell r="G21501" t="str">
            <v>\\ATI-SERVER\JILLP - Attachment\20103290-SP780 S1 585X1470 SUS C SHP.PDF</v>
          </cell>
          <cell r="I21501" t="str">
            <v>No</v>
          </cell>
          <cell r="J21501" t="str">
            <v>NOS</v>
          </cell>
          <cell r="K21501" t="str">
            <v>WELDING</v>
          </cell>
          <cell r="L21501" t="str">
            <v>FAB</v>
          </cell>
        </row>
        <row r="21502">
          <cell r="A21502">
            <v>20103422</v>
          </cell>
          <cell r="B21502" t="str">
            <v>SP682 H75LT CURVILINEAR (I8) ARC L 1407 X R4297 SUS OUTER RDY FOR PCT</v>
          </cell>
          <cell r="C21502">
            <v>0</v>
          </cell>
          <cell r="D21502">
            <v>235.98</v>
          </cell>
          <cell r="G21502" t="str">
            <v>\\ATI-SERVER\JILLP - Attachment\20103290-SP780 S1 585X1470 SUS C SHP.PDF</v>
          </cell>
          <cell r="I21502" t="str">
            <v>No</v>
          </cell>
          <cell r="J21502" t="str">
            <v>NOS</v>
          </cell>
          <cell r="K21502" t="str">
            <v>WELDING</v>
          </cell>
          <cell r="L21502" t="str">
            <v>FAB</v>
          </cell>
        </row>
        <row r="21503">
          <cell r="A21503">
            <v>20103421</v>
          </cell>
          <cell r="B21503" t="str">
            <v>SP682 H75LT CURVILINEAR (I8) ARC L 1407 X R4297 SUS INNER RDY FOR PCT</v>
          </cell>
          <cell r="C21503">
            <v>0</v>
          </cell>
          <cell r="D21503">
            <v>235.98</v>
          </cell>
          <cell r="G21503" t="str">
            <v>\\ATI-SERVER\JILLP - Attachment\20103290-SP780 S1 585X1470 SUS C SHP.PDF</v>
          </cell>
          <cell r="I21503" t="str">
            <v>No</v>
          </cell>
          <cell r="J21503" t="str">
            <v>NOS</v>
          </cell>
          <cell r="K21503" t="str">
            <v>WELDING</v>
          </cell>
          <cell r="L21503" t="str">
            <v>FAB</v>
          </cell>
        </row>
        <row r="21504">
          <cell r="A21504">
            <v>20103420</v>
          </cell>
          <cell r="B21504" t="str">
            <v>SP682 H75LT CURVILINEAR (I7) ARC L 1534 X R6778 SUS OUTER RDY FOR PCT</v>
          </cell>
          <cell r="C21504">
            <v>0</v>
          </cell>
          <cell r="D21504">
            <v>235.98</v>
          </cell>
          <cell r="G21504" t="str">
            <v>\\ATI-SERVER\JILLP - Attachment\20103290-SP780 S1 585X1470 SUS C SHP.PDF</v>
          </cell>
          <cell r="I21504" t="str">
            <v>No</v>
          </cell>
          <cell r="J21504" t="str">
            <v>NOS</v>
          </cell>
          <cell r="K21504" t="str">
            <v>WELDING</v>
          </cell>
          <cell r="L21504" t="str">
            <v>FAB</v>
          </cell>
        </row>
        <row r="21505">
          <cell r="A21505">
            <v>20103419</v>
          </cell>
          <cell r="B21505" t="str">
            <v>SP682 H75LT CURVILINEAR (I7) ARC L 1534 X R6778 SUS INNER RDY FOR PCT</v>
          </cell>
          <cell r="C21505">
            <v>0</v>
          </cell>
          <cell r="D21505">
            <v>235.98</v>
          </cell>
          <cell r="G21505" t="str">
            <v>\\ATI-SERVER\JILLP - Attachment\20103290-SP780 S1 585X1470 SUS C SHP.PDF</v>
          </cell>
          <cell r="I21505" t="str">
            <v>No</v>
          </cell>
          <cell r="J21505" t="str">
            <v>NOS</v>
          </cell>
          <cell r="K21505" t="str">
            <v>WELDING</v>
          </cell>
          <cell r="L21505" t="str">
            <v>FAB</v>
          </cell>
        </row>
        <row r="21506">
          <cell r="A21506">
            <v>20103418</v>
          </cell>
          <cell r="B21506" t="str">
            <v>SP682 H75LT CURVILINEAR (I6) ARC L 1660 X R6778 SUS OUTER RDY FOR PCT</v>
          </cell>
          <cell r="C21506">
            <v>0</v>
          </cell>
          <cell r="D21506">
            <v>235.98</v>
          </cell>
          <cell r="G21506" t="str">
            <v>\\ATI-SERVER\JILLP - Attachment\20103290-SP780 S1 585X1470 SUS C SHP.PDF</v>
          </cell>
          <cell r="I21506" t="str">
            <v>No</v>
          </cell>
          <cell r="J21506" t="str">
            <v>NOS</v>
          </cell>
          <cell r="K21506" t="str">
            <v>WELDING</v>
          </cell>
          <cell r="L21506" t="str">
            <v>FAB</v>
          </cell>
        </row>
        <row r="21507">
          <cell r="A21507">
            <v>20103417</v>
          </cell>
          <cell r="B21507" t="str">
            <v>SP682 H75LT CURVILINEAR (I6) ARC L 1660 X R6778 SUS INNER RDY FOR PCT</v>
          </cell>
          <cell r="C21507">
            <v>0</v>
          </cell>
          <cell r="D21507">
            <v>235.98</v>
          </cell>
          <cell r="G21507" t="str">
            <v>\\ATI-SERVER\JILLP - Attachment\20103290-SP780 S1 585X1470 SUS C SHP.PDF</v>
          </cell>
          <cell r="I21507" t="str">
            <v>No</v>
          </cell>
          <cell r="J21507" t="str">
            <v>NOS</v>
          </cell>
          <cell r="K21507" t="str">
            <v>WELDING</v>
          </cell>
          <cell r="L21507" t="str">
            <v>FAB</v>
          </cell>
        </row>
        <row r="21508">
          <cell r="A21508">
            <v>20103416</v>
          </cell>
          <cell r="B21508" t="str">
            <v>SP682 H75LT CURVILINEAR (I5) ARC L 1291 X R2370 SUS OUTER RDY FOR PCT</v>
          </cell>
          <cell r="C21508">
            <v>0</v>
          </cell>
          <cell r="D21508">
            <v>471.96</v>
          </cell>
          <cell r="G21508" t="str">
            <v>\\ATI-SERVER\JILLP - Attachment\20103290-SP780 S1 585X1470 SUS C SHP.PDF</v>
          </cell>
          <cell r="I21508" t="str">
            <v>No</v>
          </cell>
          <cell r="J21508" t="str">
            <v>NOS</v>
          </cell>
          <cell r="K21508" t="str">
            <v>WELDING</v>
          </cell>
          <cell r="L21508" t="str">
            <v>FAB</v>
          </cell>
        </row>
        <row r="21509">
          <cell r="A21509">
            <v>20103415</v>
          </cell>
          <cell r="B21509" t="str">
            <v>SP682 H75LT CURVILINEAR (I5) ARC L 1291 X R2370 SUS INNER RDY FOR PCT</v>
          </cell>
          <cell r="C21509">
            <v>0</v>
          </cell>
          <cell r="D21509">
            <v>471.96</v>
          </cell>
          <cell r="G21509" t="str">
            <v>\\ATI-SERVER\JILLP - Attachment\20103290-SP780 S1 585X1470 SUS C SHP.PDF</v>
          </cell>
          <cell r="I21509" t="str">
            <v>No</v>
          </cell>
          <cell r="J21509" t="str">
            <v>NOS</v>
          </cell>
          <cell r="K21509" t="str">
            <v>WELDING</v>
          </cell>
          <cell r="L21509" t="str">
            <v>FAB</v>
          </cell>
        </row>
        <row r="21510">
          <cell r="A21510">
            <v>20103414</v>
          </cell>
          <cell r="B21510" t="str">
            <v>SP682 H75LT CURVILINEAR (I4) ARC L 897 X R3817 SUS OUTER RDY FOR PCT</v>
          </cell>
          <cell r="C21510">
            <v>0</v>
          </cell>
          <cell r="D21510">
            <v>471.96</v>
          </cell>
          <cell r="G21510" t="str">
            <v>\\ATI-SERVER\JILLP - Attachment\20103290-SP780 S1 585X1470 SUS C SHP.PDF</v>
          </cell>
          <cell r="I21510" t="str">
            <v>No</v>
          </cell>
          <cell r="J21510" t="str">
            <v>NOS</v>
          </cell>
          <cell r="K21510" t="str">
            <v>WELDING</v>
          </cell>
          <cell r="L21510" t="str">
            <v>FAB</v>
          </cell>
        </row>
        <row r="21511">
          <cell r="A21511">
            <v>20103413</v>
          </cell>
          <cell r="B21511" t="str">
            <v>SP682 H75LT CURVILINEAR (I4) ARC L 897 X R3817 SUS INNER RDY FOR PCT</v>
          </cell>
          <cell r="C21511">
            <v>0</v>
          </cell>
          <cell r="D21511">
            <v>471.96</v>
          </cell>
          <cell r="G21511" t="str">
            <v>\\ATI-SERVER\JILLP - Attachment\20103290-SP780 S1 585X1470 SUS C SHP.PDF</v>
          </cell>
          <cell r="I21511" t="str">
            <v>No</v>
          </cell>
          <cell r="J21511" t="str">
            <v>NOS</v>
          </cell>
          <cell r="K21511" t="str">
            <v>WELDING</v>
          </cell>
          <cell r="L21511" t="str">
            <v>FAB</v>
          </cell>
        </row>
        <row r="21512">
          <cell r="A21512">
            <v>20103412</v>
          </cell>
          <cell r="B21512" t="str">
            <v>SP682 H75LT CURVILINEAR (I3) ARC L 917 X R1296 SUS OUTER RDY FOR PCT</v>
          </cell>
          <cell r="C21512">
            <v>0</v>
          </cell>
          <cell r="D21512">
            <v>235.98</v>
          </cell>
          <cell r="G21512" t="str">
            <v>\\ATI-SERVER\JILLP - Attachment\20103290-SP780 S1 585X1470 SUS C SHP.PDF</v>
          </cell>
          <cell r="I21512" t="str">
            <v>No</v>
          </cell>
          <cell r="J21512" t="str">
            <v>NOS</v>
          </cell>
          <cell r="K21512" t="str">
            <v>WELDING</v>
          </cell>
          <cell r="L21512" t="str">
            <v>FAB</v>
          </cell>
        </row>
        <row r="21513">
          <cell r="A21513">
            <v>20103411</v>
          </cell>
          <cell r="B21513" t="str">
            <v>SP682 H75LT CURVILINEAR (I3) ARC L 917 X R1296 SUS INNER RDY FOR PCT</v>
          </cell>
          <cell r="C21513">
            <v>0</v>
          </cell>
          <cell r="D21513">
            <v>235.98</v>
          </cell>
          <cell r="G21513" t="str">
            <v>\\ATI-SERVER\JILLP - Attachment\20103290-SP780 S1 585X1470 SUS C SHP.PDF</v>
          </cell>
          <cell r="I21513" t="str">
            <v>No</v>
          </cell>
          <cell r="J21513" t="str">
            <v>NOS</v>
          </cell>
          <cell r="K21513" t="str">
            <v>WELDING</v>
          </cell>
          <cell r="L21513" t="str">
            <v>FAB</v>
          </cell>
        </row>
        <row r="21514">
          <cell r="A21514">
            <v>20103410</v>
          </cell>
          <cell r="B21514" t="str">
            <v>SP682 H75LT CURVILINEAR (I2) ARC L 1279 X R5547 SUS OUTER RDY FOR PCT</v>
          </cell>
          <cell r="C21514">
            <v>0</v>
          </cell>
          <cell r="D21514">
            <v>471.96</v>
          </cell>
          <cell r="G21514" t="str">
            <v>\\ATI-SERVER\JILLP - Attachment\20103290-SP780 S1 585X1470 SUS C SHP.PDF</v>
          </cell>
          <cell r="I21514" t="str">
            <v>No</v>
          </cell>
          <cell r="J21514" t="str">
            <v>NOS</v>
          </cell>
          <cell r="K21514" t="str">
            <v>WELDING</v>
          </cell>
          <cell r="L21514" t="str">
            <v>FAB</v>
          </cell>
        </row>
        <row r="21515">
          <cell r="A21515">
            <v>20103409</v>
          </cell>
          <cell r="B21515" t="str">
            <v>SP682 H75LT CURVILINEAR (I2) ARC L 1279 X R5547 SUS INNER RDY FOR PCT</v>
          </cell>
          <cell r="C21515">
            <v>0</v>
          </cell>
          <cell r="D21515">
            <v>471.96</v>
          </cell>
          <cell r="G21515" t="str">
            <v>\\ATI-SERVER\JILLP - Attachment\20103290-SP780 S1 585X1470 SUS C SHP.PDF</v>
          </cell>
          <cell r="I21515" t="str">
            <v>No</v>
          </cell>
          <cell r="J21515" t="str">
            <v>NOS</v>
          </cell>
          <cell r="K21515" t="str">
            <v>WELDING</v>
          </cell>
          <cell r="L21515" t="str">
            <v>FAB</v>
          </cell>
        </row>
        <row r="21516">
          <cell r="A21516">
            <v>20103408</v>
          </cell>
          <cell r="B21516" t="str">
            <v>SP682 H75LT CURVILINEAR (I14) ARC L 1914 X R8428 SUS OUTER RDY FOR PCT</v>
          </cell>
          <cell r="C21516">
            <v>0</v>
          </cell>
          <cell r="D21516">
            <v>471.96</v>
          </cell>
          <cell r="G21516" t="str">
            <v>\\ATI-SERVER\JILLP - Attachment\20103290-SP780 S1 585X1470 SUS C SHP.PDF</v>
          </cell>
          <cell r="I21516" t="str">
            <v>No</v>
          </cell>
          <cell r="J21516" t="str">
            <v>NOS</v>
          </cell>
          <cell r="K21516" t="str">
            <v>WELDING</v>
          </cell>
          <cell r="L21516" t="str">
            <v>FAB</v>
          </cell>
        </row>
        <row r="21517">
          <cell r="A21517">
            <v>20103407</v>
          </cell>
          <cell r="B21517" t="str">
            <v>SP682 H75LT CURVILINEAR (I14) ARC L 1914 X R8428 SUS INNER RDY FOR PCT</v>
          </cell>
          <cell r="C21517">
            <v>0</v>
          </cell>
          <cell r="D21517">
            <v>471.96</v>
          </cell>
          <cell r="G21517" t="str">
            <v>\\ATI-SERVER\JILLP - Attachment\20103290-SP780 S1 585X1470 SUS C SHP.PDF</v>
          </cell>
          <cell r="I21517" t="str">
            <v>No</v>
          </cell>
          <cell r="J21517" t="str">
            <v>NOS</v>
          </cell>
          <cell r="K21517" t="str">
            <v>WELDING</v>
          </cell>
          <cell r="L21517" t="str">
            <v>FAB</v>
          </cell>
        </row>
        <row r="21518">
          <cell r="A21518">
            <v>20103406</v>
          </cell>
          <cell r="B21518" t="str">
            <v>SP682 H75LT CURVILINEAR (I13) ARC L 2063 X R2264 SUS OUTER RDY FOR PCT</v>
          </cell>
          <cell r="C21518">
            <v>0</v>
          </cell>
          <cell r="D21518">
            <v>471.96</v>
          </cell>
          <cell r="G21518" t="str">
            <v>\\ATI-SERVER\JILLP - Attachment\20103290-SP780 S1 585X1470 SUS C SHP.PDF</v>
          </cell>
          <cell r="I21518" t="str">
            <v>No</v>
          </cell>
          <cell r="J21518" t="str">
            <v>NOS</v>
          </cell>
          <cell r="K21518" t="str">
            <v>WELDING</v>
          </cell>
          <cell r="L21518" t="str">
            <v>FAB</v>
          </cell>
        </row>
        <row r="21519">
          <cell r="A21519">
            <v>20103405</v>
          </cell>
          <cell r="B21519" t="str">
            <v>SP682 H75LT CURVILINEAR (I13) ARC L 2063 X R2264 SUS INNER RDY FOR PCT</v>
          </cell>
          <cell r="C21519">
            <v>0</v>
          </cell>
          <cell r="D21519">
            <v>471.96</v>
          </cell>
          <cell r="G21519" t="str">
            <v>\\ATI-SERVER\JILLP - Attachment\20103290-SP780 S1 585X1470 SUS C SHP.PDF</v>
          </cell>
          <cell r="I21519" t="str">
            <v>No</v>
          </cell>
          <cell r="J21519" t="str">
            <v>NOS</v>
          </cell>
          <cell r="K21519" t="str">
            <v>WELDING</v>
          </cell>
          <cell r="L21519" t="str">
            <v>FAB</v>
          </cell>
        </row>
        <row r="21520">
          <cell r="A21520">
            <v>20103404</v>
          </cell>
          <cell r="B21520" t="str">
            <v>SP682 H75LT CURVILINEAR (I12) ARC L 1173 X R2556 SUS OUTER RDY FOR PCT</v>
          </cell>
          <cell r="C21520">
            <v>0</v>
          </cell>
          <cell r="D21520">
            <v>471.96</v>
          </cell>
          <cell r="G21520" t="str">
            <v>\\ATI-SERVER\JILLP - Attachment\20103290-SP780 S1 585X1470 SUS C SHP.PDF</v>
          </cell>
          <cell r="I21520" t="str">
            <v>No</v>
          </cell>
          <cell r="J21520" t="str">
            <v>NOS</v>
          </cell>
          <cell r="K21520" t="str">
            <v>WELDING</v>
          </cell>
          <cell r="L21520" t="str">
            <v>FAB</v>
          </cell>
        </row>
        <row r="21521">
          <cell r="A21521">
            <v>20103403</v>
          </cell>
          <cell r="B21521" t="str">
            <v>SP682 H75LT CURVILINEAR (I12) ARC L 1173 X R2556 SUS INNER RDY FOR PCT</v>
          </cell>
          <cell r="C21521">
            <v>1</v>
          </cell>
          <cell r="D21521">
            <v>471.96</v>
          </cell>
          <cell r="G21521" t="str">
            <v>\\ATI-SERVER\JILLP - Attachment\20103290-SP780 S1 585X1470 SUS C SHP.PDF</v>
          </cell>
          <cell r="I21521" t="str">
            <v>No</v>
          </cell>
          <cell r="J21521" t="str">
            <v>NOS</v>
          </cell>
          <cell r="K21521" t="str">
            <v>WELDING</v>
          </cell>
          <cell r="L21521" t="str">
            <v>FAB</v>
          </cell>
        </row>
        <row r="21522">
          <cell r="A21522">
            <v>20103402</v>
          </cell>
          <cell r="B21522" t="str">
            <v>SP682 H75LT CURVILINEAR (I11) ARC L 2318 X R5812 SUS OUTER RDY FOR PCT</v>
          </cell>
          <cell r="C21522">
            <v>0</v>
          </cell>
          <cell r="D21522">
            <v>763.59</v>
          </cell>
          <cell r="G21522" t="str">
            <v>\\ATI-SERVER\JILLP - Attachment\20103290-SP780 S1 585X1470 SUS C SHP.PDF</v>
          </cell>
          <cell r="I21522" t="str">
            <v>No</v>
          </cell>
          <cell r="J21522" t="str">
            <v>NOS</v>
          </cell>
          <cell r="K21522" t="str">
            <v>WELDING</v>
          </cell>
          <cell r="L21522" t="str">
            <v>FAB</v>
          </cell>
        </row>
        <row r="21523">
          <cell r="A21523">
            <v>20103401</v>
          </cell>
          <cell r="B21523" t="str">
            <v>SP682 H75LT CURVILINEAR (I11) ARC L 2318 X R5812 SUS INNER RDY FOR PCT</v>
          </cell>
          <cell r="C21523">
            <v>0</v>
          </cell>
          <cell r="D21523">
            <v>471.96</v>
          </cell>
          <cell r="G21523" t="str">
            <v>\\ATI-SERVER\JILLP - Attachment\20103290-SP780 S1 585X1470 SUS C SHP.PDF</v>
          </cell>
          <cell r="I21523" t="str">
            <v>No</v>
          </cell>
          <cell r="J21523" t="str">
            <v>NOS</v>
          </cell>
          <cell r="K21523" t="str">
            <v>WELDING</v>
          </cell>
          <cell r="L21523" t="str">
            <v>FAB</v>
          </cell>
        </row>
        <row r="21524">
          <cell r="A21524">
            <v>20103400</v>
          </cell>
          <cell r="B21524" t="str">
            <v>SP682 H75LT CURVILINEAR (I10) ARC L 2329 X R1842 SUS OUTER RDY FOR PCT</v>
          </cell>
          <cell r="C21524">
            <v>0</v>
          </cell>
          <cell r="D21524">
            <v>471.96</v>
          </cell>
          <cell r="G21524" t="str">
            <v>\\ATI-SERVER\JILLP - Attachment\20103290-SP780 S1 585X1470 SUS C SHP.PDF</v>
          </cell>
          <cell r="I21524" t="str">
            <v>No</v>
          </cell>
          <cell r="J21524" t="str">
            <v>NOS</v>
          </cell>
          <cell r="K21524" t="str">
            <v>WELDING</v>
          </cell>
          <cell r="L21524" t="str">
            <v>FAB</v>
          </cell>
        </row>
        <row r="21525">
          <cell r="A21525">
            <v>20103399</v>
          </cell>
          <cell r="B21525" t="str">
            <v>SP682 H75LT CURVILINEAR (I10) ARC L 2329 X R1842 SUS INNER RDY FOR PCT</v>
          </cell>
          <cell r="C21525">
            <v>0</v>
          </cell>
          <cell r="D21525">
            <v>471.96</v>
          </cell>
          <cell r="G21525" t="str">
            <v>\\ATI-SERVER\JILLP - Attachment\20103290-SP780 S1 585X1470 SUS C SHP.PDF</v>
          </cell>
          <cell r="I21525" t="str">
            <v>No</v>
          </cell>
          <cell r="J21525" t="str">
            <v>NOS</v>
          </cell>
          <cell r="K21525" t="str">
            <v>WELDING</v>
          </cell>
          <cell r="L21525" t="str">
            <v>FAB</v>
          </cell>
        </row>
        <row r="21526">
          <cell r="A21526">
            <v>20103398</v>
          </cell>
          <cell r="B21526" t="str">
            <v>SP682 H75LT CURVILINEAR (I1) ARC L 1405 X R5547 SUS OUTER RDY FOR PCT</v>
          </cell>
          <cell r="C21526">
            <v>0</v>
          </cell>
          <cell r="D21526">
            <v>471.96</v>
          </cell>
          <cell r="G21526" t="str">
            <v>\\ATI-SERVER\JILLP - Attachment\20103290-SP780 S1 585X1470 SUS C SHP.PDF</v>
          </cell>
          <cell r="I21526" t="str">
            <v>No</v>
          </cell>
          <cell r="J21526" t="str">
            <v>NOS</v>
          </cell>
          <cell r="K21526" t="str">
            <v>WELDING</v>
          </cell>
          <cell r="L21526" t="str">
            <v>FAB</v>
          </cell>
        </row>
        <row r="21527">
          <cell r="A21527">
            <v>20103397</v>
          </cell>
          <cell r="B21527" t="str">
            <v>SP682 H75LT CURVILINEAR (I1) ARC L 1405 X R5547 SUS INNER RDY FOR PCT</v>
          </cell>
          <cell r="C21527">
            <v>0</v>
          </cell>
          <cell r="D21527">
            <v>471.96</v>
          </cell>
          <cell r="G21527" t="str">
            <v>\\ATI-SERVER\JILLP - Attachment\20103290-SP780 S1 585X1470 SUS C SHP.PDF</v>
          </cell>
          <cell r="I21527" t="str">
            <v>No</v>
          </cell>
          <cell r="J21527" t="str">
            <v>NOS</v>
          </cell>
          <cell r="K21527" t="str">
            <v>WELDING</v>
          </cell>
          <cell r="L21527" t="str">
            <v>FAB</v>
          </cell>
        </row>
        <row r="21528">
          <cell r="A21528">
            <v>20103396</v>
          </cell>
          <cell r="B21528" t="str">
            <v>SP682 H75LT CURVILINEAR (H9) ARC L 1290 X R2170 SUS OUTER RDY FOR PCT</v>
          </cell>
          <cell r="C21528">
            <v>0</v>
          </cell>
          <cell r="D21528">
            <v>381.8</v>
          </cell>
          <cell r="G21528" t="str">
            <v>\\ATI-SERVER\JILLP - Attachment\20103290-SP780 S1 585X1470 SUS C SHP.PDF</v>
          </cell>
          <cell r="I21528" t="str">
            <v>No</v>
          </cell>
          <cell r="J21528" t="str">
            <v>NOS</v>
          </cell>
          <cell r="K21528" t="str">
            <v>WELDING</v>
          </cell>
          <cell r="L21528" t="str">
            <v>FAB</v>
          </cell>
        </row>
        <row r="21529">
          <cell r="A21529">
            <v>20103395</v>
          </cell>
          <cell r="B21529" t="str">
            <v>SP682 H75LT CURVILINEAR (H9) ARC L 1290 X R2170 SUS INNER RDY FOR PCT</v>
          </cell>
          <cell r="C21529">
            <v>0</v>
          </cell>
          <cell r="D21529">
            <v>471.96</v>
          </cell>
          <cell r="G21529" t="str">
            <v>\\ATI-SERVER\JILLP - Attachment\20103290-SP780 S1 585X1470 SUS C SHP.PDF</v>
          </cell>
          <cell r="I21529" t="str">
            <v>No</v>
          </cell>
          <cell r="J21529" t="str">
            <v>NOS</v>
          </cell>
          <cell r="K21529" t="str">
            <v>WELDING</v>
          </cell>
          <cell r="L21529" t="str">
            <v>FAB</v>
          </cell>
        </row>
        <row r="21530">
          <cell r="A21530">
            <v>20103394</v>
          </cell>
          <cell r="B21530" t="str">
            <v>SP682 H75LT CURVILINEAR (H8) ARC L 2195 X R2041 SUS OUTER RDY FOR PCT</v>
          </cell>
          <cell r="C21530">
            <v>0</v>
          </cell>
          <cell r="D21530">
            <v>471.96</v>
          </cell>
          <cell r="G21530" t="str">
            <v>\\ATI-SERVER\JILLP - Attachment\20103290-SP780 S1 585X1470 SUS C SHP.PDF</v>
          </cell>
          <cell r="I21530" t="str">
            <v>No</v>
          </cell>
          <cell r="J21530" t="str">
            <v>NOS</v>
          </cell>
          <cell r="K21530" t="str">
            <v>WELDING</v>
          </cell>
          <cell r="L21530" t="str">
            <v>FAB</v>
          </cell>
        </row>
        <row r="21531">
          <cell r="A21531">
            <v>20103393</v>
          </cell>
          <cell r="B21531" t="str">
            <v>SP682 H75LT CURVILINEAR (H8) ARC L 2195 X R2041 SUS INNER RDY FOR PCT</v>
          </cell>
          <cell r="C21531">
            <v>0</v>
          </cell>
          <cell r="D21531">
            <v>471.96</v>
          </cell>
          <cell r="G21531" t="str">
            <v>\\ATI-SERVER\JILLP - Attachment\20103290-SP780 S1 585X1470 SUS C SHP.PDF</v>
          </cell>
          <cell r="I21531" t="str">
            <v>No</v>
          </cell>
          <cell r="J21531" t="str">
            <v>NOS</v>
          </cell>
          <cell r="K21531" t="str">
            <v>WELDING</v>
          </cell>
          <cell r="L21531" t="str">
            <v>FAB</v>
          </cell>
        </row>
        <row r="21532">
          <cell r="A21532">
            <v>20103392</v>
          </cell>
          <cell r="B21532" t="str">
            <v>SP682 H75LT CURVILINEAR (H7) ARC L 1032 X R2895 SUS OUTER RDY FOR PCT</v>
          </cell>
          <cell r="C21532">
            <v>0</v>
          </cell>
          <cell r="D21532">
            <v>235.98</v>
          </cell>
          <cell r="G21532" t="str">
            <v>\\ATI-SERVER\JILLP - Attachment\20103290-SP780 S1 585X1470 SUS C SHP.PDF</v>
          </cell>
          <cell r="I21532" t="str">
            <v>No</v>
          </cell>
          <cell r="J21532" t="str">
            <v>NOS</v>
          </cell>
          <cell r="K21532" t="str">
            <v>WELDING</v>
          </cell>
          <cell r="L21532" t="str">
            <v>FAB</v>
          </cell>
        </row>
        <row r="21533">
          <cell r="A21533">
            <v>20103391</v>
          </cell>
          <cell r="B21533" t="str">
            <v>SP682 H75LT CURVILINEAR (H7) ARC L 1032 X R2895 SUS INNER RDY FOR PCT</v>
          </cell>
          <cell r="C21533">
            <v>0</v>
          </cell>
          <cell r="D21533">
            <v>235.98</v>
          </cell>
          <cell r="G21533" t="str">
            <v>\\ATI-SERVER\JILLP - Attachment\20103290-SP780 S1 585X1470 SUS C SHP.PDF</v>
          </cell>
          <cell r="I21533" t="str">
            <v>No</v>
          </cell>
          <cell r="J21533" t="str">
            <v>NOS</v>
          </cell>
          <cell r="K21533" t="str">
            <v>WELDING</v>
          </cell>
          <cell r="L21533" t="str">
            <v>FAB</v>
          </cell>
        </row>
        <row r="21534">
          <cell r="A21534">
            <v>20103390</v>
          </cell>
          <cell r="B21534" t="str">
            <v>SP682 H75LT CURVILINEAR (H6) ARC L 1806 X R2680 SUS OUTER RDY FOR PCT</v>
          </cell>
          <cell r="C21534">
            <v>0</v>
          </cell>
          <cell r="D21534">
            <v>471.96</v>
          </cell>
          <cell r="G21534" t="str">
            <v>\\ATI-SERVER\JILLP - Attachment\20103290-SP780 S1 585X1470 SUS C SHP.PDF</v>
          </cell>
          <cell r="I21534" t="str">
            <v>No</v>
          </cell>
          <cell r="J21534" t="str">
            <v>NOS</v>
          </cell>
          <cell r="K21534" t="str">
            <v>WELDING</v>
          </cell>
          <cell r="L21534" t="str">
            <v>FAB</v>
          </cell>
        </row>
        <row r="21535">
          <cell r="A21535">
            <v>20103389</v>
          </cell>
          <cell r="B21535" t="str">
            <v>SP682 H75LT CURVILINEAR (H6) ARC L 1806 X R2680 SUS INNER RDY FOR PCT</v>
          </cell>
          <cell r="C21535">
            <v>0</v>
          </cell>
          <cell r="D21535">
            <v>471.96</v>
          </cell>
          <cell r="G21535" t="str">
            <v>\\ATI-SERVER\JILLP - Attachment\20103290-SP780 S1 585X1470 SUS C SHP.PDF</v>
          </cell>
          <cell r="I21535" t="str">
            <v>No</v>
          </cell>
          <cell r="J21535" t="str">
            <v>NOS</v>
          </cell>
          <cell r="K21535" t="str">
            <v>WELDING</v>
          </cell>
          <cell r="L21535" t="str">
            <v>FAB</v>
          </cell>
        </row>
        <row r="21536">
          <cell r="A21536">
            <v>20103388</v>
          </cell>
          <cell r="B21536" t="str">
            <v>SP682 H75LT CURVILINEAR (H5) ARC L 1413 X R3872 SUS OUTER RDY FOR PCT</v>
          </cell>
          <cell r="C21536">
            <v>0</v>
          </cell>
          <cell r="D21536">
            <v>471.96</v>
          </cell>
          <cell r="G21536" t="str">
            <v>\\ATI-SERVER\JILLP - Attachment\20103290-SP780 S1 585X1470 SUS C SHP.PDF</v>
          </cell>
          <cell r="I21536" t="str">
            <v>No</v>
          </cell>
          <cell r="J21536" t="str">
            <v>NOS</v>
          </cell>
          <cell r="K21536" t="str">
            <v>WELDING</v>
          </cell>
          <cell r="L21536" t="str">
            <v>FAB</v>
          </cell>
        </row>
        <row r="21537">
          <cell r="A21537">
            <v>20103387</v>
          </cell>
          <cell r="B21537" t="str">
            <v>SP682 H75LT CURVILINEAR (H5) ARC L 1413 X R3872 SUS INNER RDY FOR PCT</v>
          </cell>
          <cell r="C21537">
            <v>0</v>
          </cell>
          <cell r="D21537">
            <v>471.96</v>
          </cell>
          <cell r="G21537" t="str">
            <v>\\ATI-SERVER\JILLP - Attachment\20103290-SP780 S1 585X1470 SUS C SHP.PDF</v>
          </cell>
          <cell r="I21537" t="str">
            <v>No</v>
          </cell>
          <cell r="J21537" t="str">
            <v>NOS</v>
          </cell>
          <cell r="K21537" t="str">
            <v>WELDING</v>
          </cell>
          <cell r="L21537" t="str">
            <v>FAB</v>
          </cell>
        </row>
        <row r="21538">
          <cell r="A21538">
            <v>20103386</v>
          </cell>
          <cell r="B21538" t="str">
            <v>SP682 H75LT CURVILINEAR (H4) ARC L 1021 X R10966 SUS OUTER RDY FOR PCT</v>
          </cell>
          <cell r="C21538">
            <v>0</v>
          </cell>
          <cell r="D21538">
            <v>471.96</v>
          </cell>
          <cell r="G21538" t="str">
            <v>\\ATI-SERVER\JILLP - Attachment\20103290-SP780 S1 585X1470 SUS C SHP.PDF</v>
          </cell>
          <cell r="I21538" t="str">
            <v>No</v>
          </cell>
          <cell r="J21538" t="str">
            <v>NOS</v>
          </cell>
          <cell r="K21538" t="str">
            <v>WELDING</v>
          </cell>
          <cell r="L21538" t="str">
            <v>FAB</v>
          </cell>
        </row>
        <row r="21539">
          <cell r="A21539">
            <v>20103385</v>
          </cell>
          <cell r="B21539" t="str">
            <v>SP682 H75LT CURVILINEAR (H4) ARC L 1021 X R10966 SUS INNER RDY FOR PCT</v>
          </cell>
          <cell r="C21539">
            <v>0</v>
          </cell>
          <cell r="D21539">
            <v>471.96</v>
          </cell>
          <cell r="G21539" t="str">
            <v>\\ATI-SERVER\JILLP - Attachment\20103290-SP780 S1 585X1470 SUS C SHP.PDF</v>
          </cell>
          <cell r="I21539" t="str">
            <v>No</v>
          </cell>
          <cell r="J21539" t="str">
            <v>NOS</v>
          </cell>
          <cell r="K21539" t="str">
            <v>WELDING</v>
          </cell>
          <cell r="L21539" t="str">
            <v>FAB</v>
          </cell>
        </row>
        <row r="21540">
          <cell r="A21540">
            <v>20103384</v>
          </cell>
          <cell r="B21540" t="str">
            <v>SP682 H75LT CURVILINEAR (H3) ARC L 1148 X R18240 SUS OUTER RDY FOR PCT</v>
          </cell>
          <cell r="C21540">
            <v>0</v>
          </cell>
          <cell r="D21540">
            <v>471.96</v>
          </cell>
          <cell r="G21540" t="str">
            <v>\\ATI-SERVER\JILLP - Attachment\20103290-SP780 S1 585X1470 SUS C SHP.PDF</v>
          </cell>
          <cell r="I21540" t="str">
            <v>No</v>
          </cell>
          <cell r="J21540" t="str">
            <v>NOS</v>
          </cell>
          <cell r="K21540" t="str">
            <v>WELDING</v>
          </cell>
          <cell r="L21540" t="str">
            <v>FAB</v>
          </cell>
        </row>
        <row r="21541">
          <cell r="A21541">
            <v>20103383</v>
          </cell>
          <cell r="B21541" t="str">
            <v>SP682 H75LT CURVILINEAR (H3) ARC L 1148 X R18240 SUS INNER RDY FOR PCT</v>
          </cell>
          <cell r="C21541">
            <v>0</v>
          </cell>
          <cell r="D21541">
            <v>471.96</v>
          </cell>
          <cell r="G21541" t="str">
            <v>\\ATI-SERVER\JILLP - Attachment\20103290-SP780 S1 585X1470 SUS C SHP.PDF</v>
          </cell>
          <cell r="I21541" t="str">
            <v>No</v>
          </cell>
          <cell r="J21541" t="str">
            <v>NOS</v>
          </cell>
          <cell r="K21541" t="str">
            <v>WELDING</v>
          </cell>
          <cell r="L21541" t="str">
            <v>FAB</v>
          </cell>
        </row>
        <row r="21542">
          <cell r="A21542">
            <v>20103382</v>
          </cell>
          <cell r="B21542" t="str">
            <v>SP682 H75LT CURVILINEAR (H2) ARC L 784 X R1456 SUS OUTER RDY FOR PCT</v>
          </cell>
          <cell r="C21542">
            <v>0</v>
          </cell>
          <cell r="D21542">
            <v>471.96</v>
          </cell>
          <cell r="G21542" t="str">
            <v>\\ATI-SERVER\JILLP - Attachment\20103290-SP780 S1 585X1470 SUS C SHP.PDF</v>
          </cell>
          <cell r="I21542" t="str">
            <v>No</v>
          </cell>
          <cell r="J21542" t="str">
            <v>NOS</v>
          </cell>
          <cell r="K21542" t="str">
            <v>WELDING</v>
          </cell>
          <cell r="L21542" t="str">
            <v>FAB</v>
          </cell>
        </row>
        <row r="21543">
          <cell r="A21543">
            <v>20103381</v>
          </cell>
          <cell r="B21543" t="str">
            <v>SP682 H75LT CURVILINEAR (H2) ARC L 784 X R1456 SUS INNER RDY FOR PCT</v>
          </cell>
          <cell r="C21543">
            <v>0</v>
          </cell>
          <cell r="D21543">
            <v>471.96</v>
          </cell>
          <cell r="G21543" t="str">
            <v>\\ATI-SERVER\JILLP - Attachment\20103290-SP780 S1 585X1470 SUS C SHP.PDF</v>
          </cell>
          <cell r="I21543" t="str">
            <v>No</v>
          </cell>
          <cell r="J21543" t="str">
            <v>NOS</v>
          </cell>
          <cell r="K21543" t="str">
            <v>WELDING</v>
          </cell>
          <cell r="L21543" t="str">
            <v>FAB</v>
          </cell>
        </row>
        <row r="21544">
          <cell r="A21544">
            <v>20103380</v>
          </cell>
          <cell r="B21544" t="str">
            <v>SP682 H75LT CURVILINEAR (H1) ARC L 2055 X R3939 SUS OUTER RDY FOR PCT</v>
          </cell>
          <cell r="C21544">
            <v>0</v>
          </cell>
          <cell r="D21544">
            <v>471.96</v>
          </cell>
          <cell r="G21544" t="str">
            <v>\\ATI-SERVER\JILLP - Attachment\20103290-SP780 S1 585X1470 SUS C SHP.PDF</v>
          </cell>
          <cell r="I21544" t="str">
            <v>No</v>
          </cell>
          <cell r="J21544" t="str">
            <v>NOS</v>
          </cell>
          <cell r="K21544" t="str">
            <v>WELDING</v>
          </cell>
          <cell r="L21544" t="str">
            <v>FAB</v>
          </cell>
        </row>
        <row r="21545">
          <cell r="A21545">
            <v>20103379</v>
          </cell>
          <cell r="B21545" t="str">
            <v>SP682 H75LT CURVILINEAR (H1) ARC L 2055 X R3939 SUS INNER RDY FOR PCT</v>
          </cell>
          <cell r="C21545">
            <v>0</v>
          </cell>
          <cell r="D21545">
            <v>471.96</v>
          </cell>
          <cell r="G21545" t="str">
            <v>\\ATI-SERVER\JILLP - Attachment\20103290-SP780 S1 585X1470 SUS C SHP.PDF</v>
          </cell>
          <cell r="I21545" t="str">
            <v>No</v>
          </cell>
          <cell r="J21545" t="str">
            <v>NOS</v>
          </cell>
          <cell r="K21545" t="str">
            <v>WELDING</v>
          </cell>
          <cell r="L21545" t="str">
            <v>FAB</v>
          </cell>
        </row>
        <row r="21546">
          <cell r="A21546">
            <v>20103378</v>
          </cell>
          <cell r="B21546" t="str">
            <v>SP682 H75LT CURVILINEAR (G9) ARC L 765 X R11042 SUS OUTER RDY FOR PCT</v>
          </cell>
          <cell r="C21546">
            <v>0</v>
          </cell>
          <cell r="D21546">
            <v>471.96</v>
          </cell>
          <cell r="G21546" t="str">
            <v>\\ATI-SERVER\JILLP - Attachment\20103290-SP780 S1 585X1470 SUS C SHP.PDF</v>
          </cell>
          <cell r="I21546" t="str">
            <v>No</v>
          </cell>
          <cell r="J21546" t="str">
            <v>NOS</v>
          </cell>
          <cell r="K21546" t="str">
            <v>WELDING</v>
          </cell>
          <cell r="L21546" t="str">
            <v>FAB</v>
          </cell>
        </row>
        <row r="21547">
          <cell r="A21547">
            <v>20103377</v>
          </cell>
          <cell r="B21547" t="str">
            <v>SP682 H75LT CURVILINEAR (G9) ARC L 765 X R11042 SUS INNER RDY FOR PCT</v>
          </cell>
          <cell r="C21547">
            <v>0</v>
          </cell>
          <cell r="D21547">
            <v>235.98</v>
          </cell>
          <cell r="G21547" t="str">
            <v>\\ATI-SERVER\JILLP - Attachment\20103290-SP780 S1 585X1470 SUS C SHP.PDF</v>
          </cell>
          <cell r="I21547" t="str">
            <v>No</v>
          </cell>
          <cell r="J21547" t="str">
            <v>NOS</v>
          </cell>
          <cell r="K21547" t="str">
            <v>WELDING</v>
          </cell>
          <cell r="L21547" t="str">
            <v>FAB</v>
          </cell>
        </row>
        <row r="21548">
          <cell r="A21548">
            <v>20103376</v>
          </cell>
          <cell r="B21548" t="str">
            <v>SP682 H75LT CURVILINEAR (G8) ARC L 1672 X R2611 SUS OUTER RDY FOR PCT</v>
          </cell>
          <cell r="C21548">
            <v>0</v>
          </cell>
          <cell r="D21548">
            <v>235.98</v>
          </cell>
          <cell r="G21548" t="str">
            <v>\\ATI-SERVER\JILLP - Attachment\20103290-SP780 S1 585X1470 SUS C SHP.PDF</v>
          </cell>
          <cell r="I21548" t="str">
            <v>No</v>
          </cell>
          <cell r="J21548" t="str">
            <v>NOS</v>
          </cell>
          <cell r="K21548" t="str">
            <v>WELDING</v>
          </cell>
          <cell r="L21548" t="str">
            <v>FAB</v>
          </cell>
        </row>
        <row r="21549">
          <cell r="A21549">
            <v>20103375</v>
          </cell>
          <cell r="B21549" t="str">
            <v>SP682 H75LT CURVILINEAR (G8) ARC L 1672 X R2611 SUS INNER RDY FOR PCT</v>
          </cell>
          <cell r="C21549">
            <v>0</v>
          </cell>
          <cell r="D21549">
            <v>235.98</v>
          </cell>
          <cell r="G21549" t="str">
            <v>\\ATI-SERVER\JILLP - Attachment\20103290-SP780 S1 585X1470 SUS C SHP.PDF</v>
          </cell>
          <cell r="I21549" t="str">
            <v>No</v>
          </cell>
          <cell r="J21549" t="str">
            <v>NOS</v>
          </cell>
          <cell r="K21549" t="str">
            <v>WELDING</v>
          </cell>
          <cell r="L21549" t="str">
            <v>FAB</v>
          </cell>
        </row>
        <row r="21550">
          <cell r="A21550">
            <v>20103374</v>
          </cell>
          <cell r="B21550" t="str">
            <v>SP682 H75LT CURVILINEAR (G7) ARC L 1544 X R2611 SUS OUTER RDY FOR PCT</v>
          </cell>
          <cell r="C21550">
            <v>0</v>
          </cell>
          <cell r="D21550">
            <v>235.98</v>
          </cell>
          <cell r="G21550" t="str">
            <v>\\ATI-SERVER\JILLP - Attachment\20103290-SP780 S1 585X1470 SUS C SHP.PDF</v>
          </cell>
          <cell r="I21550" t="str">
            <v>No</v>
          </cell>
          <cell r="J21550" t="str">
            <v>NOS</v>
          </cell>
          <cell r="K21550" t="str">
            <v>WELDING</v>
          </cell>
          <cell r="L21550" t="str">
            <v>FAB</v>
          </cell>
        </row>
        <row r="21551">
          <cell r="A21551">
            <v>20103373</v>
          </cell>
          <cell r="B21551" t="str">
            <v>SP682 H75LT CURVILINEAR (G7) ARC L 1544 X R2611 SUS INNER RDY FOR PCT</v>
          </cell>
          <cell r="C21551">
            <v>0</v>
          </cell>
          <cell r="D21551">
            <v>235.98</v>
          </cell>
          <cell r="G21551" t="str">
            <v>\\ATI-SERVER\JILLP - Attachment\20103290-SP780 S1 585X1470 SUS C SHP.PDF</v>
          </cell>
          <cell r="I21551" t="str">
            <v>No</v>
          </cell>
          <cell r="J21551" t="str">
            <v>NOS</v>
          </cell>
          <cell r="K21551" t="str">
            <v>WELDING</v>
          </cell>
          <cell r="L21551" t="str">
            <v>FAB</v>
          </cell>
        </row>
        <row r="21552">
          <cell r="A21552">
            <v>20103372</v>
          </cell>
          <cell r="B21552" t="str">
            <v>SP682 H75LT CURVILINEAR (G6) ARC L 1785 X R2565 SUS OUTER RDY FOR PCT</v>
          </cell>
          <cell r="C21552">
            <v>0</v>
          </cell>
          <cell r="D21552">
            <v>471.96</v>
          </cell>
          <cell r="G21552" t="str">
            <v>\\ATI-SERVER\JILLP - Attachment\20103290-SP780 S1 585X1470 SUS C SHP.PDF</v>
          </cell>
          <cell r="I21552" t="str">
            <v>No</v>
          </cell>
          <cell r="J21552" t="str">
            <v>NOS</v>
          </cell>
          <cell r="K21552" t="str">
            <v>WELDING</v>
          </cell>
          <cell r="L21552" t="str">
            <v>FAB</v>
          </cell>
        </row>
        <row r="21553">
          <cell r="A21553">
            <v>20103371</v>
          </cell>
          <cell r="B21553" t="str">
            <v>SP682 H75LT CURVILINEAR (G6) ARC L 1785 X R2565 SUS INNER RDY FOR PCT</v>
          </cell>
          <cell r="C21553">
            <v>0</v>
          </cell>
          <cell r="D21553">
            <v>471.96</v>
          </cell>
          <cell r="G21553" t="str">
            <v>\\ATI-SERVER\JILLP - Attachment\20103290-SP780 S1 585X1470 SUS C SHP.PDF</v>
          </cell>
          <cell r="I21553" t="str">
            <v>No</v>
          </cell>
          <cell r="J21553" t="str">
            <v>NOS</v>
          </cell>
          <cell r="K21553" t="str">
            <v>WELDING</v>
          </cell>
          <cell r="L21553" t="str">
            <v>FAB</v>
          </cell>
        </row>
        <row r="21554">
          <cell r="A21554">
            <v>20103370</v>
          </cell>
          <cell r="B21554" t="str">
            <v>SP682 H75LT CURVILINEAR (G5) ARC L 1913 X R2565 SUS OUTER RDY FOR PCT</v>
          </cell>
          <cell r="C21554">
            <v>0</v>
          </cell>
          <cell r="D21554">
            <v>471.96</v>
          </cell>
          <cell r="G21554" t="str">
            <v>\\ATI-SERVER\JILLP - Attachment\20103290-SP780 S1 585X1470 SUS C SHP.PDF</v>
          </cell>
          <cell r="I21554" t="str">
            <v>No</v>
          </cell>
          <cell r="J21554" t="str">
            <v>NOS</v>
          </cell>
          <cell r="K21554" t="str">
            <v>WELDING</v>
          </cell>
          <cell r="L21554" t="str">
            <v>FAB</v>
          </cell>
        </row>
        <row r="21555">
          <cell r="A21555">
            <v>20103369</v>
          </cell>
          <cell r="B21555" t="str">
            <v>SP682 H75LT CURVILINEAR (G5) ARC L 1913 X R2565 SUS INNER RDY FOR PCT</v>
          </cell>
          <cell r="C21555">
            <v>0</v>
          </cell>
          <cell r="D21555">
            <v>471.96</v>
          </cell>
          <cell r="G21555" t="str">
            <v>\\ATI-SERVER\JILLP - Attachment\20103290-SP780 S1 585X1470 SUS C SHP.PDF</v>
          </cell>
          <cell r="I21555" t="str">
            <v>No</v>
          </cell>
          <cell r="J21555" t="str">
            <v>NOS</v>
          </cell>
          <cell r="K21555" t="str">
            <v>WELDING</v>
          </cell>
          <cell r="L21555" t="str">
            <v>FAB</v>
          </cell>
        </row>
        <row r="21556">
          <cell r="A21556">
            <v>20103368</v>
          </cell>
          <cell r="B21556" t="str">
            <v>SP682 H75LT CURVILINEAR (G4) ARC L 1826 X R1416 SUS OUTER RDY FOR PCT</v>
          </cell>
          <cell r="C21556">
            <v>0</v>
          </cell>
          <cell r="D21556">
            <v>471.96</v>
          </cell>
          <cell r="G21556" t="str">
            <v>\\ATI-SERVER\JILLP - Attachment\20103290-SP780 S1 585X1470 SUS C SHP.PDF</v>
          </cell>
          <cell r="I21556" t="str">
            <v>No</v>
          </cell>
          <cell r="J21556" t="str">
            <v>NOS</v>
          </cell>
          <cell r="K21556" t="str">
            <v>WELDING</v>
          </cell>
          <cell r="L21556" t="str">
            <v>FAB</v>
          </cell>
        </row>
        <row r="21557">
          <cell r="A21557">
            <v>20103367</v>
          </cell>
          <cell r="B21557" t="str">
            <v>SP682 H75LT CURVILINEAR (G4) ARC L 1826 X R1416 SUS INNER RDY FOR PCT</v>
          </cell>
          <cell r="C21557">
            <v>0</v>
          </cell>
          <cell r="D21557">
            <v>471.96</v>
          </cell>
          <cell r="G21557" t="str">
            <v>\\ATI-SERVER\JILLP - Attachment\20103290-SP780 S1 585X1470 SUS C SHP.PDF</v>
          </cell>
          <cell r="I21557" t="str">
            <v>No</v>
          </cell>
          <cell r="J21557" t="str">
            <v>NOS</v>
          </cell>
          <cell r="K21557" t="str">
            <v>WELDING</v>
          </cell>
          <cell r="L21557" t="str">
            <v>FAB</v>
          </cell>
        </row>
        <row r="21558">
          <cell r="A21558">
            <v>20103366</v>
          </cell>
          <cell r="B21558" t="str">
            <v>SP682 H75LT CURVILINEAR (G3) ARC L 2042 X R21648 SUS OUTER RDY FOR PCT</v>
          </cell>
          <cell r="C21558">
            <v>0</v>
          </cell>
          <cell r="D21558">
            <v>471.96</v>
          </cell>
          <cell r="G21558" t="str">
            <v>\\ATI-SERVER\JILLP - Attachment\20103290-SP780 S1 585X1470 SUS C SHP.PDF</v>
          </cell>
          <cell r="I21558" t="str">
            <v>No</v>
          </cell>
          <cell r="J21558" t="str">
            <v>NOS</v>
          </cell>
          <cell r="K21558" t="str">
            <v>WELDING</v>
          </cell>
          <cell r="L21558" t="str">
            <v>FAB</v>
          </cell>
        </row>
        <row r="21559">
          <cell r="A21559">
            <v>20103365</v>
          </cell>
          <cell r="B21559" t="str">
            <v>SP682 H75LT CURVILINEAR (G3) ARC L 2042 X R21648 SUS INNER RDY FOR PCT</v>
          </cell>
          <cell r="C21559">
            <v>0</v>
          </cell>
          <cell r="D21559">
            <v>471.96</v>
          </cell>
          <cell r="G21559" t="str">
            <v>\\ATI-SERVER\JILLP - Attachment\20103290-SP780 S1 585X1470 SUS C SHP.PDF</v>
          </cell>
          <cell r="I21559" t="str">
            <v>No</v>
          </cell>
          <cell r="J21559" t="str">
            <v>NOS</v>
          </cell>
          <cell r="K21559" t="str">
            <v>WELDING</v>
          </cell>
          <cell r="L21559" t="str">
            <v>FAB</v>
          </cell>
        </row>
        <row r="21560">
          <cell r="A21560">
            <v>20103364</v>
          </cell>
          <cell r="B21560" t="str">
            <v>SP682 H75LT CURVILINEAR (G2) ARC L 1297 X R1848 SUS OUTER RDY FOR PCT</v>
          </cell>
          <cell r="C21560">
            <v>0</v>
          </cell>
          <cell r="D21560">
            <v>471.96</v>
          </cell>
          <cell r="G21560" t="str">
            <v>\\ATI-SERVER\JILLP - Attachment\20103290-SP780 S1 585X1470 SUS C SHP.PDF</v>
          </cell>
          <cell r="I21560" t="str">
            <v>No</v>
          </cell>
          <cell r="J21560" t="str">
            <v>NOS</v>
          </cell>
          <cell r="K21560" t="str">
            <v>WELDING</v>
          </cell>
          <cell r="L21560" t="str">
            <v>FAB</v>
          </cell>
        </row>
        <row r="21561">
          <cell r="A21561">
            <v>20103363</v>
          </cell>
          <cell r="B21561" t="str">
            <v>SP682 H75LT CURVILINEAR (G2) ARC L 1297 X R1848 SUS INNER RDY FOR PCT</v>
          </cell>
          <cell r="C21561">
            <v>0</v>
          </cell>
          <cell r="D21561">
            <v>471.96</v>
          </cell>
          <cell r="G21561" t="str">
            <v>\\ATI-SERVER\JILLP - Attachment\20103290-SP780 S1 585X1470 SUS C SHP.PDF</v>
          </cell>
          <cell r="I21561" t="str">
            <v>No</v>
          </cell>
          <cell r="J21561" t="str">
            <v>NOS</v>
          </cell>
          <cell r="K21561" t="str">
            <v>WELDING</v>
          </cell>
          <cell r="L21561" t="str">
            <v>FAB</v>
          </cell>
        </row>
        <row r="21562">
          <cell r="A21562">
            <v>20103362</v>
          </cell>
          <cell r="B21562" t="str">
            <v>SP682 H75LT CURVILINEAR (G15) ARC L 1288 X R3392 SUS OUTER RDY FOR PCT</v>
          </cell>
          <cell r="C21562">
            <v>0</v>
          </cell>
          <cell r="D21562">
            <v>235.98</v>
          </cell>
          <cell r="G21562" t="str">
            <v>\\ATI-SERVER\JILLP - Attachment\20103290-SP780 S1 585X1470 SUS C SHP.PDF</v>
          </cell>
          <cell r="I21562" t="str">
            <v>No</v>
          </cell>
          <cell r="J21562" t="str">
            <v>NOS</v>
          </cell>
          <cell r="K21562" t="str">
            <v>WELDING</v>
          </cell>
          <cell r="L21562" t="str">
            <v>FAB</v>
          </cell>
        </row>
        <row r="21563">
          <cell r="A21563">
            <v>20103361</v>
          </cell>
          <cell r="B21563" t="str">
            <v>SP682 H75LT CURVILINEAR (G15) ARC L 1288 X R3392 SUS INNER RDY FOR PCT</v>
          </cell>
          <cell r="C21563">
            <v>0</v>
          </cell>
          <cell r="D21563">
            <v>235.98</v>
          </cell>
          <cell r="G21563" t="str">
            <v>\\ATI-SERVER\JILLP - Attachment\20103290-SP780 S1 585X1470 SUS C SHP.PDF</v>
          </cell>
          <cell r="I21563" t="str">
            <v>No</v>
          </cell>
          <cell r="J21563" t="str">
            <v>NOS</v>
          </cell>
          <cell r="K21563" t="str">
            <v>WELDING</v>
          </cell>
          <cell r="L21563" t="str">
            <v>FAB</v>
          </cell>
        </row>
        <row r="21564">
          <cell r="A21564">
            <v>20103360</v>
          </cell>
          <cell r="B21564" t="str">
            <v>SP682 H75LT CURVILINEAR (G14) ARC L 1536 X R5200 SUS OUTER RDY FOR PCT</v>
          </cell>
          <cell r="C21564">
            <v>0</v>
          </cell>
          <cell r="D21564">
            <v>471.96</v>
          </cell>
          <cell r="G21564" t="str">
            <v>\\ATI-SERVER\JILLP - Attachment\20103290-SP780 S1 585X1470 SUS C SHP.PDF</v>
          </cell>
          <cell r="I21564" t="str">
            <v>No</v>
          </cell>
          <cell r="J21564" t="str">
            <v>NOS</v>
          </cell>
          <cell r="K21564" t="str">
            <v>WELDING</v>
          </cell>
          <cell r="L21564" t="str">
            <v>FAB</v>
          </cell>
        </row>
        <row r="21565">
          <cell r="A21565">
            <v>20103359</v>
          </cell>
          <cell r="B21565" t="str">
            <v>SP682 H75LT CURVILINEAR (G14) ARC L 1536 X R5200 SUS INNER RDY FOR PCT</v>
          </cell>
          <cell r="C21565">
            <v>0</v>
          </cell>
          <cell r="D21565">
            <v>471.96</v>
          </cell>
          <cell r="G21565" t="str">
            <v>\\ATI-SERVER\JILLP - Attachment\20103290-SP780 S1 585X1470 SUS C SHP.PDF</v>
          </cell>
          <cell r="I21565" t="str">
            <v>No</v>
          </cell>
          <cell r="J21565" t="str">
            <v>NOS</v>
          </cell>
          <cell r="K21565" t="str">
            <v>WELDING</v>
          </cell>
          <cell r="L21565" t="str">
            <v>FAB</v>
          </cell>
        </row>
        <row r="21566">
          <cell r="A21566">
            <v>20103358</v>
          </cell>
          <cell r="B21566" t="str">
            <v>SP682 H75LT CURVILINEAR (G13) ARC L 1677 X R2142 SUS OUTER RDY FOR PCT</v>
          </cell>
          <cell r="C21566">
            <v>0</v>
          </cell>
          <cell r="D21566">
            <v>471.96</v>
          </cell>
          <cell r="G21566" t="str">
            <v>\\ATI-SERVER\JILLP - Attachment\20103290-SP780 S1 585X1470 SUS C SHP.PDF</v>
          </cell>
          <cell r="I21566" t="str">
            <v>No</v>
          </cell>
          <cell r="J21566" t="str">
            <v>NOS</v>
          </cell>
          <cell r="K21566" t="str">
            <v>WELDING</v>
          </cell>
          <cell r="L21566" t="str">
            <v>FAB</v>
          </cell>
        </row>
        <row r="21567">
          <cell r="A21567">
            <v>20103357</v>
          </cell>
          <cell r="B21567" t="str">
            <v>SP682 H75LT CURVILINEAR (G13) ARC L 1677 X R2142 SUS INNER RDY FOR PCT</v>
          </cell>
          <cell r="C21567">
            <v>0</v>
          </cell>
          <cell r="D21567">
            <v>471.96</v>
          </cell>
          <cell r="G21567" t="str">
            <v>\\ATI-SERVER\JILLP - Attachment\20103290-SP780 S1 585X1470 SUS C SHP.PDF</v>
          </cell>
          <cell r="I21567" t="str">
            <v>No</v>
          </cell>
          <cell r="J21567" t="str">
            <v>NOS</v>
          </cell>
          <cell r="K21567" t="str">
            <v>WELDING</v>
          </cell>
          <cell r="L21567" t="str">
            <v>FAB</v>
          </cell>
        </row>
        <row r="21568">
          <cell r="A21568">
            <v>20103356</v>
          </cell>
          <cell r="B21568" t="str">
            <v>SP682 H75LT CURVILINEAR (G12) ARC L 1163 X R2701 SUS OUTER RDY FOR PCT</v>
          </cell>
          <cell r="C21568">
            <v>0</v>
          </cell>
          <cell r="D21568">
            <v>235.98</v>
          </cell>
          <cell r="G21568" t="str">
            <v>\\ATI-SERVER\JILLP - Attachment\20103290-SP780 S1 585X1470 SUS C SHP.PDF</v>
          </cell>
          <cell r="I21568" t="str">
            <v>No</v>
          </cell>
          <cell r="J21568" t="str">
            <v>NOS</v>
          </cell>
          <cell r="K21568" t="str">
            <v>WELDING</v>
          </cell>
          <cell r="L21568" t="str">
            <v>FAB</v>
          </cell>
        </row>
        <row r="21569">
          <cell r="A21569">
            <v>20103355</v>
          </cell>
          <cell r="B21569" t="str">
            <v>SP682 H75LT CURVILINEAR (G12) ARC L 1163 X R2701 SUS INNER RDY FOR PCT</v>
          </cell>
          <cell r="C21569">
            <v>0</v>
          </cell>
          <cell r="D21569">
            <v>235.98</v>
          </cell>
          <cell r="G21569" t="str">
            <v>\\ATI-SERVER\JILLP - Attachment\20103290-SP780 S1 585X1470 SUS C SHP.PDF</v>
          </cell>
          <cell r="I21569" t="str">
            <v>No</v>
          </cell>
          <cell r="J21569" t="str">
            <v>NOS</v>
          </cell>
          <cell r="K21569" t="str">
            <v>WELDING</v>
          </cell>
          <cell r="L21569" t="str">
            <v>FAB</v>
          </cell>
        </row>
        <row r="21570">
          <cell r="A21570">
            <v>20103354</v>
          </cell>
          <cell r="B21570" t="str">
            <v>SP682 H75LT CURVILINEAR (G11) ARC L 1177 X R1308 SUS OUTER RDY FOR PCT</v>
          </cell>
          <cell r="C21570">
            <v>0</v>
          </cell>
          <cell r="D21570">
            <v>471.96</v>
          </cell>
          <cell r="G21570" t="str">
            <v>\\ATI-SERVER\JILLP - Attachment\20103290-SP780 S1 585X1470 SUS C SHP.PDF</v>
          </cell>
          <cell r="I21570" t="str">
            <v>No</v>
          </cell>
          <cell r="J21570" t="str">
            <v>NOS</v>
          </cell>
          <cell r="K21570" t="str">
            <v>WELDING</v>
          </cell>
          <cell r="L21570" t="str">
            <v>FAB</v>
          </cell>
        </row>
        <row r="21571">
          <cell r="A21571">
            <v>20103353</v>
          </cell>
          <cell r="B21571" t="str">
            <v>SP682 H75LT CURVILINEAR (G11) ARC L 1177 X R1308 SUS INNER RDY FOR PCT</v>
          </cell>
          <cell r="C21571">
            <v>0</v>
          </cell>
          <cell r="D21571">
            <v>471.96</v>
          </cell>
          <cell r="G21571" t="str">
            <v>\\ATI-SERVER\JILLP - Attachment\20103290-SP780 S1 585X1470 SUS C SHP.PDF</v>
          </cell>
          <cell r="I21571" t="str">
            <v>No</v>
          </cell>
          <cell r="J21571" t="str">
            <v>NOS</v>
          </cell>
          <cell r="K21571" t="str">
            <v>WELDING</v>
          </cell>
          <cell r="L21571" t="str">
            <v>FAB</v>
          </cell>
        </row>
        <row r="21572">
          <cell r="A21572">
            <v>20103352</v>
          </cell>
          <cell r="B21572" t="str">
            <v>SP682 H75LT CURVILINEAR (G10) ARC L 773 X R3456 SUS OUTER RDY FOR PCT</v>
          </cell>
          <cell r="C21572">
            <v>0</v>
          </cell>
          <cell r="D21572">
            <v>471.96</v>
          </cell>
          <cell r="G21572" t="str">
            <v>\\ATI-SERVER\JILLP - Attachment\20103290-SP780 S1 585X1470 SUS C SHP.PDF</v>
          </cell>
          <cell r="I21572" t="str">
            <v>No</v>
          </cell>
          <cell r="J21572" t="str">
            <v>NOS</v>
          </cell>
          <cell r="K21572" t="str">
            <v>WELDING</v>
          </cell>
          <cell r="L21572" t="str">
            <v>FAB</v>
          </cell>
        </row>
        <row r="21573">
          <cell r="A21573">
            <v>20103351</v>
          </cell>
          <cell r="B21573" t="str">
            <v>SP682 H75LT CURVILINEAR (G10) ARC L 773 X R3456 SUS INNER RDY FOR PCT</v>
          </cell>
          <cell r="C21573">
            <v>0</v>
          </cell>
          <cell r="D21573">
            <v>471.96</v>
          </cell>
          <cell r="G21573" t="str">
            <v>\\ATI-SERVER\JILLP - Attachment\20103290-SP780 S1 585X1470 SUS C SHP.PDF</v>
          </cell>
          <cell r="I21573" t="str">
            <v>No</v>
          </cell>
          <cell r="J21573" t="str">
            <v>NOS</v>
          </cell>
          <cell r="K21573" t="str">
            <v>WELDING</v>
          </cell>
          <cell r="L21573" t="str">
            <v>FAB</v>
          </cell>
        </row>
        <row r="21574">
          <cell r="A21574">
            <v>20103350</v>
          </cell>
          <cell r="B21574" t="str">
            <v>SP682 H75LT CURVILINEAR (G1) ARC L 1919 X R4400 SUS OUTER RDY FOR PCT</v>
          </cell>
          <cell r="C21574">
            <v>0</v>
          </cell>
          <cell r="D21574">
            <v>117.99</v>
          </cell>
          <cell r="G21574" t="str">
            <v>\\ATI-SERVER\JILLP - Attachment\20103290-SP780 S1 585X1470 SUS C SHP.PDF</v>
          </cell>
          <cell r="I21574" t="str">
            <v>No</v>
          </cell>
          <cell r="J21574" t="str">
            <v>NOS</v>
          </cell>
          <cell r="K21574" t="str">
            <v>WELDING</v>
          </cell>
          <cell r="L21574" t="str">
            <v>FAB</v>
          </cell>
        </row>
        <row r="21575">
          <cell r="A21575">
            <v>20103349</v>
          </cell>
          <cell r="B21575" t="str">
            <v>SP682 H75LT CURVILINEAR (G1) ARC L 1919 X R4400 SUS INNER RDY FOR PCT</v>
          </cell>
          <cell r="C21575">
            <v>0</v>
          </cell>
          <cell r="D21575">
            <v>117.99</v>
          </cell>
          <cell r="G21575" t="str">
            <v>\\ATI-SERVER\JILLP - Attachment\20103290-SP780 S1 585X1470 SUS C SHP.PDF</v>
          </cell>
          <cell r="I21575" t="str">
            <v>No</v>
          </cell>
          <cell r="J21575" t="str">
            <v>NOS</v>
          </cell>
          <cell r="K21575" t="str">
            <v>WELDING</v>
          </cell>
          <cell r="L21575" t="str">
            <v>FAB</v>
          </cell>
        </row>
        <row r="21576">
          <cell r="A21576">
            <v>20103348</v>
          </cell>
          <cell r="B21576" t="str">
            <v>SP682 H75LT CURVILINEAR (F9) ARC L 1809 X R2286 SUS OUTER RDY FOR PCT</v>
          </cell>
          <cell r="C21576">
            <v>0</v>
          </cell>
          <cell r="D21576">
            <v>235.98</v>
          </cell>
          <cell r="G21576" t="str">
            <v>\\ATI-SERVER\JILLP - Attachment\20103290-SP780 S1 585X1470 SUS C SHP.PDF</v>
          </cell>
          <cell r="I21576" t="str">
            <v>No</v>
          </cell>
          <cell r="J21576" t="str">
            <v>NOS</v>
          </cell>
          <cell r="K21576" t="str">
            <v>WELDING</v>
          </cell>
          <cell r="L21576" t="str">
            <v>FAB</v>
          </cell>
        </row>
        <row r="21577">
          <cell r="A21577">
            <v>20103347</v>
          </cell>
          <cell r="B21577" t="str">
            <v>SP682 H75LT CURVILINEAR (F9) ARC L 1809 X R2286 SUS INNER RDY FOR PCT</v>
          </cell>
          <cell r="C21577">
            <v>0</v>
          </cell>
          <cell r="D21577">
            <v>235.98</v>
          </cell>
          <cell r="G21577" t="str">
            <v>\\ATI-SERVER\JILLP - Attachment\20103290-SP780 S1 585X1470 SUS C SHP.PDF</v>
          </cell>
          <cell r="I21577" t="str">
            <v>No</v>
          </cell>
          <cell r="J21577" t="str">
            <v>NOS</v>
          </cell>
          <cell r="K21577" t="str">
            <v>WELDING</v>
          </cell>
          <cell r="L21577" t="str">
            <v>FAB</v>
          </cell>
        </row>
        <row r="21578">
          <cell r="A21578">
            <v>20103346</v>
          </cell>
          <cell r="B21578" t="str">
            <v>SP682 H75LT CURVILINEAR W50 X L1018 SUS RDY FOR PCT</v>
          </cell>
          <cell r="C21578">
            <v>1</v>
          </cell>
          <cell r="D21578">
            <v>596.04250000000002</v>
          </cell>
          <cell r="F21578">
            <v>346.12</v>
          </cell>
          <cell r="G21578" t="str">
            <v>\\ATI-SERVER\JILLP - Attachment\20103290-SP780 S1 585X1470 SUS C SHP.PDF</v>
          </cell>
          <cell r="I21578" t="str">
            <v>No</v>
          </cell>
          <cell r="J21578" t="str">
            <v>NOS</v>
          </cell>
          <cell r="K21578" t="str">
            <v>WELDING</v>
          </cell>
          <cell r="L21578" t="str">
            <v>FAB</v>
          </cell>
        </row>
        <row r="21579">
          <cell r="A21579">
            <v>20103345</v>
          </cell>
          <cell r="B21579" t="str">
            <v>SP682 H75LT CURVILINEAR (F7) ARC L 1151 X R28215 SUS OUTER RDY FOR PCT</v>
          </cell>
          <cell r="C21579">
            <v>0</v>
          </cell>
          <cell r="D21579">
            <v>471.96</v>
          </cell>
          <cell r="G21579" t="str">
            <v>\\ATI-SERVER\JILLP - Attachment\20103290-SP780 S1 585X1470 SUS C SHP.PDF</v>
          </cell>
          <cell r="I21579" t="str">
            <v>No</v>
          </cell>
          <cell r="J21579" t="str">
            <v>NOS</v>
          </cell>
          <cell r="K21579" t="str">
            <v>WELDING</v>
          </cell>
          <cell r="L21579" t="str">
            <v>FAB</v>
          </cell>
        </row>
        <row r="21580">
          <cell r="A21580">
            <v>20103344</v>
          </cell>
          <cell r="B21580" t="str">
            <v>SP682 H75LT CURVILINEAR (F7) ARC L 1151 X R28215 SUS INNER RDY FOR PCT</v>
          </cell>
          <cell r="C21580">
            <v>0</v>
          </cell>
          <cell r="D21580">
            <v>471.96</v>
          </cell>
          <cell r="G21580" t="str">
            <v>\\ATI-SERVER\JILLP - Attachment\20103290-SP780 S1 585X1470 SUS C SHP.PDF</v>
          </cell>
          <cell r="I21580" t="str">
            <v>No</v>
          </cell>
          <cell r="J21580" t="str">
            <v>NOS</v>
          </cell>
          <cell r="K21580" t="str">
            <v>WELDING</v>
          </cell>
          <cell r="L21580" t="str">
            <v>FAB</v>
          </cell>
        </row>
        <row r="21581">
          <cell r="A21581">
            <v>20103343</v>
          </cell>
          <cell r="B21581" t="str">
            <v>SP682 H75LT CURVILINEAR (F6) ARC L 1280 X R2357 SUS OUTER RDY FOR PCT</v>
          </cell>
          <cell r="C21581">
            <v>0</v>
          </cell>
          <cell r="D21581">
            <v>471.96</v>
          </cell>
          <cell r="G21581" t="str">
            <v>\\ATI-SERVER\JILLP - Attachment\20103290-SP780 S1 585X1470 SUS C SHP.PDF</v>
          </cell>
          <cell r="I21581" t="str">
            <v>No</v>
          </cell>
          <cell r="J21581" t="str">
            <v>NOS</v>
          </cell>
          <cell r="K21581" t="str">
            <v>WELDING</v>
          </cell>
          <cell r="L21581" t="str">
            <v>FAB</v>
          </cell>
        </row>
        <row r="21582">
          <cell r="A21582">
            <v>20103342</v>
          </cell>
          <cell r="B21582" t="str">
            <v>SP682 H75LT CURVILINEAR (F6) ARC L 1280 X R2357 SUS INNER RDY FOR PCT</v>
          </cell>
          <cell r="C21582">
            <v>0</v>
          </cell>
          <cell r="D21582">
            <v>471.96</v>
          </cell>
          <cell r="G21582" t="str">
            <v>\\ATI-SERVER\JILLP - Attachment\20103290-SP780 S1 585X1470 SUS C SHP.PDF</v>
          </cell>
          <cell r="I21582" t="str">
            <v>No</v>
          </cell>
          <cell r="J21582" t="str">
            <v>NOS</v>
          </cell>
          <cell r="K21582" t="str">
            <v>WELDING</v>
          </cell>
          <cell r="L21582" t="str">
            <v>FAB</v>
          </cell>
        </row>
        <row r="21583">
          <cell r="A21583">
            <v>20103341</v>
          </cell>
          <cell r="B21583" t="str">
            <v>SP682 H75LT CURVILINEAR (F5) ARC L 1281 X R7168 SUS OUTER RDY FOR PCT</v>
          </cell>
          <cell r="C21583">
            <v>0</v>
          </cell>
          <cell r="D21583">
            <v>471.96</v>
          </cell>
          <cell r="G21583" t="str">
            <v>\\ATI-SERVER\JILLP - Attachment\20103290-SP780 S1 585X1470 SUS C SHP.PDF</v>
          </cell>
          <cell r="I21583" t="str">
            <v>No</v>
          </cell>
          <cell r="J21583" t="str">
            <v>NOS</v>
          </cell>
          <cell r="K21583" t="str">
            <v>WELDING</v>
          </cell>
          <cell r="L21583" t="str">
            <v>FAB</v>
          </cell>
        </row>
        <row r="21584">
          <cell r="A21584">
            <v>20103340</v>
          </cell>
          <cell r="B21584" t="str">
            <v>SP682 H75LT CURVILINEAR (F5) ARC L 1281 X R7168 SUS INNER RDY FOR PCT</v>
          </cell>
          <cell r="C21584">
            <v>0</v>
          </cell>
          <cell r="D21584">
            <v>471.96</v>
          </cell>
          <cell r="G21584" t="str">
            <v>\\ATI-SERVER\JILLP - Attachment\20103290-SP780 S1 585X1470 SUS C SHP.PDF</v>
          </cell>
          <cell r="I21584" t="str">
            <v>No</v>
          </cell>
          <cell r="J21584" t="str">
            <v>NOS</v>
          </cell>
          <cell r="K21584" t="str">
            <v>WELDING</v>
          </cell>
          <cell r="L21584" t="str">
            <v>FAB</v>
          </cell>
        </row>
        <row r="21585">
          <cell r="A21585">
            <v>20103339</v>
          </cell>
          <cell r="B21585" t="str">
            <v>SP682 H75LT CURVILINEAR (F4) ARC L 773 X R2808 SUS OUTER RDY FOR PCT</v>
          </cell>
          <cell r="C21585">
            <v>0</v>
          </cell>
          <cell r="D21585">
            <v>471.96</v>
          </cell>
          <cell r="G21585" t="str">
            <v>\\ATI-SERVER\JILLP - Attachment\20103290-SP780 S1 585X1470 SUS C SHP.PDF</v>
          </cell>
          <cell r="I21585" t="str">
            <v>No</v>
          </cell>
          <cell r="J21585" t="str">
            <v>NOS</v>
          </cell>
          <cell r="K21585" t="str">
            <v>WELDING</v>
          </cell>
          <cell r="L21585" t="str">
            <v>FAB</v>
          </cell>
        </row>
        <row r="21586">
          <cell r="A21586">
            <v>20103338</v>
          </cell>
          <cell r="B21586" t="str">
            <v>SP682 H75LT CURVILINEAR (F4) ARC L 773 X R2808 SUS INNER RDY FOR PCT</v>
          </cell>
          <cell r="C21586">
            <v>0</v>
          </cell>
          <cell r="D21586">
            <v>471.96</v>
          </cell>
          <cell r="G21586" t="str">
            <v>\\ATI-SERVER\JILLP - Attachment\20103290-SP780 S1 585X1470 SUS C SHP.PDF</v>
          </cell>
          <cell r="I21586" t="str">
            <v>No</v>
          </cell>
          <cell r="J21586" t="str">
            <v>NOS</v>
          </cell>
          <cell r="K21586" t="str">
            <v>WELDING</v>
          </cell>
          <cell r="L21586" t="str">
            <v>FAB</v>
          </cell>
        </row>
        <row r="21587">
          <cell r="A21587">
            <v>20103337</v>
          </cell>
          <cell r="B21587" t="str">
            <v>SP682 H75LT CURVILINEAR (F3) ARC L 2170 X R4994 SUS OUTER RDY FOR PCT</v>
          </cell>
          <cell r="C21587">
            <v>0</v>
          </cell>
          <cell r="D21587">
            <v>471.96</v>
          </cell>
          <cell r="G21587" t="str">
            <v>\\ATI-SERVER\JILLP - Attachment\20103290-SP780 S1 585X1470 SUS C SHP.PDF</v>
          </cell>
          <cell r="I21587" t="str">
            <v>No</v>
          </cell>
          <cell r="J21587" t="str">
            <v>NOS</v>
          </cell>
          <cell r="K21587" t="str">
            <v>WELDING</v>
          </cell>
          <cell r="L21587" t="str">
            <v>FAB</v>
          </cell>
        </row>
        <row r="21588">
          <cell r="A21588">
            <v>20103336</v>
          </cell>
          <cell r="B21588" t="str">
            <v>SP682 H75LT CURVILINEAR (F3) ARC L 2170 X R4994 SUS INNER RDY FOR PCT</v>
          </cell>
          <cell r="C21588">
            <v>0</v>
          </cell>
          <cell r="D21588">
            <v>471.96</v>
          </cell>
          <cell r="G21588" t="str">
            <v>\\ATI-SERVER\JILLP - Attachment\20103290-SP780 S1 585X1470 SUS C SHP.PDF</v>
          </cell>
          <cell r="I21588" t="str">
            <v>No</v>
          </cell>
          <cell r="J21588" t="str">
            <v>NOS</v>
          </cell>
          <cell r="K21588" t="str">
            <v>WELDING</v>
          </cell>
          <cell r="L21588" t="str">
            <v>FAB</v>
          </cell>
        </row>
        <row r="21589">
          <cell r="A21589">
            <v>20103335</v>
          </cell>
          <cell r="B21589" t="str">
            <v>SP682 H75LT CURVILINEAR (F2) ARC L 515 X R4267 SUS OUTER RDY FOR PCT</v>
          </cell>
          <cell r="C21589">
            <v>0</v>
          </cell>
          <cell r="D21589">
            <v>471.96</v>
          </cell>
          <cell r="G21589" t="str">
            <v>\\ATI-SERVER\JILLP - Attachment\20103290-SP780 S1 585X1470 SUS C SHP.PDF</v>
          </cell>
          <cell r="I21589" t="str">
            <v>No</v>
          </cell>
          <cell r="J21589" t="str">
            <v>NOS</v>
          </cell>
          <cell r="K21589" t="str">
            <v>WELDING</v>
          </cell>
          <cell r="L21589" t="str">
            <v>FAB</v>
          </cell>
        </row>
        <row r="21590">
          <cell r="A21590">
            <v>20103334</v>
          </cell>
          <cell r="B21590" t="str">
            <v>SP682 H75LT CURVILINEAR (F2) ARC L 515 X R4267 SUS INNER RDY FOR PCT</v>
          </cell>
          <cell r="C21590">
            <v>0</v>
          </cell>
          <cell r="D21590">
            <v>471.96</v>
          </cell>
          <cell r="G21590" t="str">
            <v>\\ATI-SERVER\JILLP - Attachment\20103290-SP780 S1 585X1470 SUS C SHP.PDF</v>
          </cell>
          <cell r="I21590" t="str">
            <v>No</v>
          </cell>
          <cell r="J21590" t="str">
            <v>NOS</v>
          </cell>
          <cell r="K21590" t="str">
            <v>WELDING</v>
          </cell>
          <cell r="L21590" t="str">
            <v>FAB</v>
          </cell>
        </row>
        <row r="21591">
          <cell r="A21591">
            <v>20103333</v>
          </cell>
          <cell r="B21591" t="str">
            <v>SP682 H75LT CURVILINEAR (F17) ARC L 1652 X R6782 SUS OUTER RDY FOR PCT</v>
          </cell>
          <cell r="C21591">
            <v>0</v>
          </cell>
          <cell r="D21591">
            <v>235.98</v>
          </cell>
          <cell r="G21591" t="str">
            <v>\\ATI-SERVER\JILLP - Attachment\20103290-SP780 S1 585X1470 SUS C SHP.PDF</v>
          </cell>
          <cell r="I21591" t="str">
            <v>No</v>
          </cell>
          <cell r="J21591" t="str">
            <v>NOS</v>
          </cell>
          <cell r="K21591" t="str">
            <v>WELDING</v>
          </cell>
          <cell r="L21591" t="str">
            <v>FAB</v>
          </cell>
        </row>
        <row r="21592">
          <cell r="A21592">
            <v>20103332</v>
          </cell>
          <cell r="B21592" t="str">
            <v>SP682 H75LT CURVILINEAR (F17) ARC L 1652 X R6782 SUS INNER RDY FOR PCT</v>
          </cell>
          <cell r="C21592">
            <v>0</v>
          </cell>
          <cell r="D21592">
            <v>235.98</v>
          </cell>
          <cell r="G21592" t="str">
            <v>\\ATI-SERVER\JILLP - Attachment\20103290-SP780 S1 585X1470 SUS C SHP.PDF</v>
          </cell>
          <cell r="I21592" t="str">
            <v>No</v>
          </cell>
          <cell r="J21592" t="str">
            <v>NOS</v>
          </cell>
          <cell r="K21592" t="str">
            <v>WELDING</v>
          </cell>
          <cell r="L21592" t="str">
            <v>FAB</v>
          </cell>
        </row>
        <row r="21593">
          <cell r="A21593">
            <v>20103331</v>
          </cell>
          <cell r="B21593" t="str">
            <v>SP682 H75LT CURVILINEAR (F16) ARC L 1779 X R6782 SUS OUTER RDY FOR PCT</v>
          </cell>
          <cell r="C21593">
            <v>0</v>
          </cell>
          <cell r="D21593">
            <v>471.96</v>
          </cell>
          <cell r="G21593" t="str">
            <v>\\ATI-SERVER\JILLP - Attachment\20103290-SP780 S1 585X1470 SUS C SHP.PDF</v>
          </cell>
          <cell r="I21593" t="str">
            <v>No</v>
          </cell>
          <cell r="J21593" t="str">
            <v>NOS</v>
          </cell>
          <cell r="K21593" t="str">
            <v>WELDING</v>
          </cell>
          <cell r="L21593" t="str">
            <v>FAB</v>
          </cell>
        </row>
        <row r="21594">
          <cell r="A21594">
            <v>20103330</v>
          </cell>
          <cell r="B21594" t="str">
            <v>SP682 H75LT CURVILINEAR (F16) ARC L 1779 X R6782 SUS INNER RDY FOR PCT</v>
          </cell>
          <cell r="C21594">
            <v>0</v>
          </cell>
          <cell r="D21594">
            <v>471.96</v>
          </cell>
          <cell r="G21594" t="str">
            <v>\\ATI-SERVER\JILLP - Attachment\20103290-SP780 S1 585X1470 SUS C SHP.PDF</v>
          </cell>
          <cell r="I21594" t="str">
            <v>No</v>
          </cell>
          <cell r="J21594" t="str">
            <v>NOS</v>
          </cell>
          <cell r="K21594" t="str">
            <v>WELDING</v>
          </cell>
          <cell r="L21594" t="str">
            <v>FAB</v>
          </cell>
        </row>
        <row r="21595">
          <cell r="A21595">
            <v>20103329</v>
          </cell>
          <cell r="B21595" t="str">
            <v>SP682 H75LT CURVILINEAR (F15) ARC L 2044 X R4387 SUS OUTER RDY FOR PCT</v>
          </cell>
          <cell r="C21595">
            <v>0</v>
          </cell>
          <cell r="D21595">
            <v>471.96</v>
          </cell>
          <cell r="G21595" t="str">
            <v>\\ATI-SERVER\JILLP - Attachment\20103290-SP780 S1 585X1470 SUS C SHP.PDF</v>
          </cell>
          <cell r="I21595" t="str">
            <v>No</v>
          </cell>
          <cell r="J21595" t="str">
            <v>NOS</v>
          </cell>
          <cell r="K21595" t="str">
            <v>WELDING</v>
          </cell>
          <cell r="L21595" t="str">
            <v>FAB</v>
          </cell>
        </row>
        <row r="21596">
          <cell r="A21596">
            <v>20103328</v>
          </cell>
          <cell r="B21596" t="str">
            <v>SP682 H75LT CURVILINEAR (F15) ARC L 2044 X R4387 SUS INNER RDY FOR PCT</v>
          </cell>
          <cell r="C21596">
            <v>0</v>
          </cell>
          <cell r="D21596">
            <v>471.96</v>
          </cell>
          <cell r="G21596" t="str">
            <v>\\ATI-SERVER\JILLP - Attachment\20103290-SP780 S1 585X1470 SUS C SHP.PDF</v>
          </cell>
          <cell r="I21596" t="str">
            <v>No</v>
          </cell>
          <cell r="J21596" t="str">
            <v>NOS</v>
          </cell>
          <cell r="K21596" t="str">
            <v>WELDING</v>
          </cell>
          <cell r="L21596" t="str">
            <v>FAB</v>
          </cell>
        </row>
        <row r="21597">
          <cell r="A21597">
            <v>20103327</v>
          </cell>
          <cell r="B21597" t="str">
            <v>SP682 H75LT CURVILINEAR (F14) ARC L 2174 X R4370 SUS OUTER RDY FOR PCT</v>
          </cell>
          <cell r="C21597">
            <v>0</v>
          </cell>
          <cell r="D21597">
            <v>471.96</v>
          </cell>
          <cell r="G21597" t="str">
            <v>\\ATI-SERVER\JILLP - Attachment\20103290-SP780 S1 585X1470 SUS C SHP.PDF</v>
          </cell>
          <cell r="I21597" t="str">
            <v>No</v>
          </cell>
          <cell r="J21597" t="str">
            <v>NOS</v>
          </cell>
          <cell r="K21597" t="str">
            <v>WELDING</v>
          </cell>
          <cell r="L21597" t="str">
            <v>FAB</v>
          </cell>
        </row>
        <row r="21598">
          <cell r="A21598">
            <v>20103326</v>
          </cell>
          <cell r="B21598" t="str">
            <v>SP682 H75LT CURVILINEAR (F14) ARC L 2174 X R4370 SUS INNER RDY FOR PCT</v>
          </cell>
          <cell r="C21598">
            <v>0</v>
          </cell>
          <cell r="D21598">
            <v>471.96</v>
          </cell>
          <cell r="G21598" t="str">
            <v>\\ATI-SERVER\JILLP - Attachment\20103290-SP780 S1 585X1470 SUS C SHP.PDF</v>
          </cell>
          <cell r="I21598" t="str">
            <v>No</v>
          </cell>
          <cell r="J21598" t="str">
            <v>NOS</v>
          </cell>
          <cell r="K21598" t="str">
            <v>WELDING</v>
          </cell>
          <cell r="L21598" t="str">
            <v>FAB</v>
          </cell>
        </row>
        <row r="21599">
          <cell r="A21599">
            <v>20103325</v>
          </cell>
          <cell r="B21599" t="str">
            <v>SP682 H75LT CURVILINEAR (F13) ARC L 2165 X R5349 SUS OUTER RDY FOR PCT</v>
          </cell>
          <cell r="C21599">
            <v>0</v>
          </cell>
          <cell r="D21599">
            <v>471.96</v>
          </cell>
          <cell r="G21599" t="str">
            <v>\\ATI-SERVER\JILLP - Attachment\20103290-SP780 S1 585X1470 SUS C SHP.PDF</v>
          </cell>
          <cell r="I21599" t="str">
            <v>No</v>
          </cell>
          <cell r="J21599" t="str">
            <v>NOS</v>
          </cell>
          <cell r="K21599" t="str">
            <v>WELDING</v>
          </cell>
          <cell r="L21599" t="str">
            <v>FAB</v>
          </cell>
        </row>
        <row r="21600">
          <cell r="A21600">
            <v>20103324</v>
          </cell>
          <cell r="B21600" t="str">
            <v>SP682 H75LT CURVILINEAR (F13) ARC L 2165 X R5349 SUS INNER RDY FOR PCT</v>
          </cell>
          <cell r="C21600">
            <v>0</v>
          </cell>
          <cell r="D21600">
            <v>471.96</v>
          </cell>
          <cell r="G21600" t="str">
            <v>\\ATI-SERVER\JILLP - Attachment\20103290-SP780 S1 585X1470 SUS C SHP.PDF</v>
          </cell>
          <cell r="I21600" t="str">
            <v>No</v>
          </cell>
          <cell r="J21600" t="str">
            <v>NOS</v>
          </cell>
          <cell r="K21600" t="str">
            <v>WELDING</v>
          </cell>
          <cell r="L21600" t="str">
            <v>FAB</v>
          </cell>
        </row>
        <row r="21601">
          <cell r="A21601">
            <v>20103323</v>
          </cell>
          <cell r="B21601" t="str">
            <v>SP682 H75LT CURVILINEAR (F12) ARC L 1392 X R3255 SUS OUTER RDY FOR PCT</v>
          </cell>
          <cell r="C21601">
            <v>0</v>
          </cell>
          <cell r="D21601">
            <v>235.98</v>
          </cell>
          <cell r="G21601" t="str">
            <v>\\ATI-SERVER\JILLP - Attachment\20103290-SP780 S1 585X1470 SUS C SHP.PDF</v>
          </cell>
          <cell r="I21601" t="str">
            <v>No</v>
          </cell>
          <cell r="J21601" t="str">
            <v>NOS</v>
          </cell>
          <cell r="K21601" t="str">
            <v>WELDING</v>
          </cell>
          <cell r="L21601" t="str">
            <v>FAB</v>
          </cell>
        </row>
        <row r="21602">
          <cell r="A21602">
            <v>20103322</v>
          </cell>
          <cell r="B21602" t="str">
            <v>SP682 H75LT CURVILINEAR (F12) ARC L 1392 X R3255 SUS INNER RDY FOR PCT</v>
          </cell>
          <cell r="C21602">
            <v>0</v>
          </cell>
          <cell r="D21602">
            <v>235.98</v>
          </cell>
          <cell r="G21602" t="str">
            <v>\\ATI-SERVER\JILLP - Attachment\20103290-SP780 S1 585X1470 SUS C SHP.PDF</v>
          </cell>
          <cell r="I21602" t="str">
            <v>No</v>
          </cell>
          <cell r="J21602" t="str">
            <v>NOS</v>
          </cell>
          <cell r="K21602" t="str">
            <v>WELDING</v>
          </cell>
          <cell r="L21602" t="str">
            <v>FAB</v>
          </cell>
        </row>
        <row r="21603">
          <cell r="A21603">
            <v>20103321</v>
          </cell>
          <cell r="B21603" t="str">
            <v>SP682 H75LT CURVILINEAR (F11) ARC L 2183 X R4715 SUS OUTER RDY FOR PCT</v>
          </cell>
          <cell r="C21603">
            <v>0</v>
          </cell>
          <cell r="D21603">
            <v>471.96</v>
          </cell>
          <cell r="G21603" t="str">
            <v>\\ATI-SERVER\JILLP - Attachment\20103290-SP780 S1 585X1470 SUS C SHP.PDF</v>
          </cell>
          <cell r="I21603" t="str">
            <v>No</v>
          </cell>
          <cell r="J21603" t="str">
            <v>NOS</v>
          </cell>
          <cell r="K21603" t="str">
            <v>WELDING</v>
          </cell>
          <cell r="L21603" t="str">
            <v>FAB</v>
          </cell>
        </row>
        <row r="21604">
          <cell r="A21604">
            <v>20103320</v>
          </cell>
          <cell r="B21604" t="str">
            <v>SP682 H75LT CURVILINEAR (F11) ARC L 2183 X R4715 SUS INNER RDY FOR PCT</v>
          </cell>
          <cell r="C21604">
            <v>0</v>
          </cell>
          <cell r="D21604">
            <v>471.96</v>
          </cell>
          <cell r="G21604" t="str">
            <v>\\ATI-SERVER\JILLP - Attachment\20103290-SP780 S1 585X1470 SUS C SHP.PDF</v>
          </cell>
          <cell r="I21604" t="str">
            <v>No</v>
          </cell>
          <cell r="J21604" t="str">
            <v>NOS</v>
          </cell>
          <cell r="K21604" t="str">
            <v>WELDING</v>
          </cell>
          <cell r="L21604" t="str">
            <v>FAB</v>
          </cell>
        </row>
        <row r="21605">
          <cell r="A21605">
            <v>20103319</v>
          </cell>
          <cell r="B21605" t="str">
            <v>SP682 H75LT CURVILINEAR (F10) ARC L 1938 X R2053 SUS OUTER RDY FOR PCT</v>
          </cell>
          <cell r="C21605">
            <v>0</v>
          </cell>
          <cell r="D21605">
            <v>471.96</v>
          </cell>
          <cell r="G21605" t="str">
            <v>\\ATI-SERVER\JILLP - Attachment\20103290-SP780 S1 585X1470 SUS C SHP.PDF</v>
          </cell>
          <cell r="I21605" t="str">
            <v>No</v>
          </cell>
          <cell r="J21605" t="str">
            <v>NOS</v>
          </cell>
          <cell r="K21605" t="str">
            <v>WELDING</v>
          </cell>
          <cell r="L21605" t="str">
            <v>FAB</v>
          </cell>
        </row>
        <row r="21606">
          <cell r="A21606">
            <v>20103318</v>
          </cell>
          <cell r="B21606" t="str">
            <v>SP682 H75LT CURVILINEAR (F10) ARC L 1938 X R2053 SUS INNER RDY FOR PCT</v>
          </cell>
          <cell r="C21606">
            <v>0</v>
          </cell>
          <cell r="D21606">
            <v>471.96</v>
          </cell>
          <cell r="G21606" t="str">
            <v>\\ATI-SERVER\JILLP - Attachment\20103290-SP780 S1 585X1470 SUS C SHP.PDF</v>
          </cell>
          <cell r="I21606" t="str">
            <v>No</v>
          </cell>
          <cell r="J21606" t="str">
            <v>NOS</v>
          </cell>
          <cell r="K21606" t="str">
            <v>WELDING</v>
          </cell>
          <cell r="L21606" t="str">
            <v>FAB</v>
          </cell>
        </row>
        <row r="21607">
          <cell r="A21607">
            <v>20103317</v>
          </cell>
          <cell r="B21607" t="str">
            <v>SP682 H75LT CURVILINEAR (F1) ARC L 1308 X R1418 SUS OUTER RDY FOR PCT</v>
          </cell>
          <cell r="C21607">
            <v>0</v>
          </cell>
          <cell r="D21607">
            <v>235.98</v>
          </cell>
          <cell r="G21607" t="str">
            <v>\\ATI-SERVER\JILLP - Attachment\20103290-SP780 S1 585X1470 SUS C SHP.PDF</v>
          </cell>
          <cell r="I21607" t="str">
            <v>No</v>
          </cell>
          <cell r="J21607" t="str">
            <v>NOS</v>
          </cell>
          <cell r="K21607" t="str">
            <v>WELDING</v>
          </cell>
          <cell r="L21607" t="str">
            <v>FAB</v>
          </cell>
        </row>
        <row r="21608">
          <cell r="A21608">
            <v>20103316</v>
          </cell>
          <cell r="B21608" t="str">
            <v>SP682 H75LT CURVILINEAR (F1) ARC L 1308 X R1418 SUS INNER RDY FOR PCT</v>
          </cell>
          <cell r="C21608">
            <v>0</v>
          </cell>
          <cell r="D21608">
            <v>943.92</v>
          </cell>
          <cell r="G21608" t="str">
            <v>\\ATI-SERVER\JILLP - Attachment\20103290-SP780 S1 585X1470 SUS C SHP.PDF</v>
          </cell>
          <cell r="I21608" t="str">
            <v>No</v>
          </cell>
          <cell r="J21608" t="str">
            <v>NOS</v>
          </cell>
          <cell r="K21608" t="str">
            <v>WELDING</v>
          </cell>
          <cell r="L21608" t="str">
            <v>FAB</v>
          </cell>
        </row>
        <row r="21609">
          <cell r="A21609">
            <v>20103315</v>
          </cell>
          <cell r="B21609" t="str">
            <v>SP682 H75LT CURVILINEAR (E2) ARC L 2350 X R1337 SUS OUTER RDY FOR PCT</v>
          </cell>
          <cell r="C21609">
            <v>0</v>
          </cell>
          <cell r="D21609">
            <v>471.96</v>
          </cell>
          <cell r="G21609" t="str">
            <v>\\ATI-SERVER\JILLP - Attachment\20103290-SP780 S1 585X1470 SUS C SHP.PDF</v>
          </cell>
          <cell r="I21609" t="str">
            <v>No</v>
          </cell>
          <cell r="J21609" t="str">
            <v>NOS</v>
          </cell>
          <cell r="K21609" t="str">
            <v>WELDING</v>
          </cell>
          <cell r="L21609" t="str">
            <v>FAB</v>
          </cell>
        </row>
        <row r="21610">
          <cell r="A21610">
            <v>20103314</v>
          </cell>
          <cell r="B21610" t="str">
            <v>SP682 H75LT CURVILINEAR (E2) ARC L 2350 X R1337 SUS INNER RDY FOR PCT</v>
          </cell>
          <cell r="C21610">
            <v>0</v>
          </cell>
          <cell r="D21610">
            <v>471.96</v>
          </cell>
          <cell r="G21610" t="str">
            <v>\\ATI-SERVER\JILLP - Attachment\20103290-SP780 S1 585X1470 SUS C SHP.PDF</v>
          </cell>
          <cell r="I21610" t="str">
            <v>No</v>
          </cell>
          <cell r="J21610" t="str">
            <v>NOS</v>
          </cell>
          <cell r="K21610" t="str">
            <v>WELDING</v>
          </cell>
          <cell r="L21610" t="str">
            <v>FAB</v>
          </cell>
        </row>
        <row r="21611">
          <cell r="A21611">
            <v>20103313</v>
          </cell>
          <cell r="B21611" t="str">
            <v>SP682 H75LT CURVILINEAR (E1) ARC L 2356 X R1213 SUS OUTER RDY FOR PCT</v>
          </cell>
          <cell r="C21611">
            <v>0</v>
          </cell>
          <cell r="D21611">
            <v>471.96</v>
          </cell>
          <cell r="G21611" t="str">
            <v>\\ATI-SERVER\JILLP - Attachment\20103290-SP780 S1 585X1470 SUS C SHP.PDF</v>
          </cell>
          <cell r="I21611" t="str">
            <v>No</v>
          </cell>
          <cell r="J21611" t="str">
            <v>NOS</v>
          </cell>
          <cell r="K21611" t="str">
            <v>WELDING</v>
          </cell>
          <cell r="L21611" t="str">
            <v>FAB</v>
          </cell>
        </row>
        <row r="21612">
          <cell r="A21612">
            <v>20103312</v>
          </cell>
          <cell r="B21612" t="str">
            <v>SP682 H75LT CURVILINEAR (E1) ARC L 2356 X R1213 SUS INNER RDY FOR PCT</v>
          </cell>
          <cell r="C21612">
            <v>0</v>
          </cell>
          <cell r="D21612">
            <v>471.96</v>
          </cell>
          <cell r="G21612" t="str">
            <v>\\ATI-SERVER\JILLP - Attachment\20103290-SP780 S1 585X1470 SUS C SHP.PDF</v>
          </cell>
          <cell r="I21612" t="str">
            <v>No</v>
          </cell>
          <cell r="J21612" t="str">
            <v>NOS</v>
          </cell>
          <cell r="K21612" t="str">
            <v>WELDING</v>
          </cell>
          <cell r="L21612" t="str">
            <v>FAB</v>
          </cell>
        </row>
        <row r="21613">
          <cell r="A21613">
            <v>20103311</v>
          </cell>
          <cell r="B21613" t="str">
            <v>SP682 H75LT CURVILINEAR (D2) W50 X L652 SUS RDY FOR PCT</v>
          </cell>
          <cell r="C21613">
            <v>0</v>
          </cell>
          <cell r="D21613">
            <v>388.42939999999999</v>
          </cell>
          <cell r="G21613" t="str">
            <v>\\ATI-SERVER\JILLP - Attachment\20103290-SP780 S1 585X1470 SUS C SHP.PDF</v>
          </cell>
          <cell r="I21613" t="str">
            <v>No</v>
          </cell>
          <cell r="J21613" t="str">
            <v>NOS</v>
          </cell>
          <cell r="K21613" t="str">
            <v>WELDING</v>
          </cell>
          <cell r="L21613" t="str">
            <v>FAB</v>
          </cell>
        </row>
        <row r="21614">
          <cell r="A21614">
            <v>20103310</v>
          </cell>
          <cell r="B21614" t="str">
            <v>SP682 H75LT CURVILINEAR (D1) W319 X L1398 X R200 SUS OUTER RDY FOR PCT</v>
          </cell>
          <cell r="C21614">
            <v>0</v>
          </cell>
          <cell r="D21614">
            <v>388.42829999999998</v>
          </cell>
          <cell r="G21614" t="str">
            <v>\\ATI-SERVER\JILLP - Attachment\20103290-SP780 S1 585X1470 SUS C SHP.PDF</v>
          </cell>
          <cell r="I21614" t="str">
            <v>No</v>
          </cell>
          <cell r="J21614" t="str">
            <v>NOS</v>
          </cell>
          <cell r="K21614" t="str">
            <v>WELDING</v>
          </cell>
          <cell r="L21614" t="str">
            <v>FAB</v>
          </cell>
        </row>
        <row r="21615">
          <cell r="A21615">
            <v>20103309</v>
          </cell>
          <cell r="B21615" t="str">
            <v>SP682 H75LT CURVILINEAR (D1) W319 X L1398 X R200 SUS INNER RDY FOR PCT</v>
          </cell>
          <cell r="C21615">
            <v>0</v>
          </cell>
          <cell r="D21615">
            <v>388.42829999999998</v>
          </cell>
          <cell r="G21615" t="str">
            <v>\\ATI-SERVER\JILLP - Attachment\20103290-SP780 S1 585X1470 SUS C SHP.PDF</v>
          </cell>
          <cell r="I21615" t="str">
            <v>No</v>
          </cell>
          <cell r="J21615" t="str">
            <v>NOS</v>
          </cell>
          <cell r="K21615" t="str">
            <v>WELDING</v>
          </cell>
          <cell r="L21615" t="str">
            <v>FAB</v>
          </cell>
        </row>
        <row r="21616">
          <cell r="A21616">
            <v>20103308</v>
          </cell>
          <cell r="B21616" t="str">
            <v>SP682 H75LT CURVILINEAR (C2) W50 X L1791 SUS RDY FOR PCT</v>
          </cell>
          <cell r="C21616">
            <v>0</v>
          </cell>
          <cell r="D21616">
            <v>388.42899999999997</v>
          </cell>
          <cell r="G21616" t="str">
            <v>\\ATI-SERVER\JILLP - Attachment\20103290-SP780 S1 585X1470 SUS C SHP.PDF</v>
          </cell>
          <cell r="I21616" t="str">
            <v>No</v>
          </cell>
          <cell r="J21616" t="str">
            <v>NOS</v>
          </cell>
          <cell r="K21616" t="str">
            <v>WELDING</v>
          </cell>
          <cell r="L21616" t="str">
            <v>FAB</v>
          </cell>
        </row>
        <row r="21617">
          <cell r="A21617">
            <v>20103307</v>
          </cell>
          <cell r="B21617" t="str">
            <v>SP682 H75LT CURVILINEAR (B2) W50 X L1033 X R200 SUS RDY FOR PCT</v>
          </cell>
          <cell r="C21617">
            <v>0</v>
          </cell>
          <cell r="D21617">
            <v>388.43</v>
          </cell>
          <cell r="G21617" t="str">
            <v>\\ATI-SERVER\JILLP - Attachment\20103290-SP780 S1 585X1470 SUS C SHP.PDF</v>
          </cell>
          <cell r="I21617" t="str">
            <v>No</v>
          </cell>
          <cell r="J21617" t="str">
            <v>NOS</v>
          </cell>
          <cell r="K21617" t="str">
            <v>WELDING</v>
          </cell>
          <cell r="L21617" t="str">
            <v>FAB</v>
          </cell>
        </row>
        <row r="21618">
          <cell r="A21618">
            <v>20103306</v>
          </cell>
          <cell r="B21618" t="str">
            <v>SP682 H75LT CURVILINEAR (B1) W319 X L1144 X R200 SUS OUTER RDY FOR PCT</v>
          </cell>
          <cell r="C21618">
            <v>0</v>
          </cell>
          <cell r="D21618">
            <v>776.85829999999999</v>
          </cell>
          <cell r="G21618" t="str">
            <v>\\ATI-SERVER\JILLP - Attachment\20103290-SP780 S1 585X1470 SUS C SHP.PDF</v>
          </cell>
          <cell r="I21618" t="str">
            <v>No</v>
          </cell>
          <cell r="J21618" t="str">
            <v>NOS</v>
          </cell>
          <cell r="K21618" t="str">
            <v>WELDING</v>
          </cell>
          <cell r="L21618" t="str">
            <v>FAB</v>
          </cell>
        </row>
        <row r="21619">
          <cell r="A21619">
            <v>20103305</v>
          </cell>
          <cell r="B21619" t="str">
            <v>SP682 H75LT CURVILINEAR (B1) W319 X L1144 X R200 SUS INNER RDY FOR PCT</v>
          </cell>
          <cell r="C21619">
            <v>0</v>
          </cell>
          <cell r="D21619">
            <v>776.85829999999999</v>
          </cell>
          <cell r="G21619" t="str">
            <v>\\ATI-SERVER\JILLP - Attachment\20103290-SP780 S1 585X1470 SUS C SHP.PDF</v>
          </cell>
          <cell r="I21619" t="str">
            <v>No</v>
          </cell>
          <cell r="J21619" t="str">
            <v>NOS</v>
          </cell>
          <cell r="K21619" t="str">
            <v>WELDING</v>
          </cell>
          <cell r="L21619" t="str">
            <v>FAB</v>
          </cell>
        </row>
        <row r="21620">
          <cell r="A21620">
            <v>20103304</v>
          </cell>
          <cell r="B21620" t="str">
            <v>SP682 H75LT CURVILINEAR (A2) W50 X L1410 SUS RDY FOR PCT</v>
          </cell>
          <cell r="C21620">
            <v>0</v>
          </cell>
          <cell r="D21620">
            <v>381.79579999999999</v>
          </cell>
          <cell r="G21620" t="str">
            <v>\\ATI-SERVER\JILLP - Attachment\20103290-SP780 S1 585X1470 SUS C SHP.PDF</v>
          </cell>
          <cell r="I21620" t="str">
            <v>No</v>
          </cell>
          <cell r="J21620" t="str">
            <v>NOS</v>
          </cell>
          <cell r="K21620" t="str">
            <v>WELDING</v>
          </cell>
          <cell r="L21620" t="str">
            <v>FAB</v>
          </cell>
        </row>
        <row r="21621">
          <cell r="A21621">
            <v>20103303</v>
          </cell>
          <cell r="B21621" t="str">
            <v>SP682 H75LT CURVILINEAR (A1) W319 X L1525 X R200 SUS OUTER RDY FOR PCT</v>
          </cell>
          <cell r="C21621">
            <v>0</v>
          </cell>
          <cell r="D21621">
            <v>776.86</v>
          </cell>
          <cell r="G21621" t="str">
            <v>\\ATI-SERVER\JILLP - Attachment\20103290-SP780 S1 585X1470 SUS C SHP.PDF</v>
          </cell>
          <cell r="I21621" t="str">
            <v>No</v>
          </cell>
          <cell r="J21621" t="str">
            <v>NOS</v>
          </cell>
          <cell r="K21621" t="str">
            <v>WELDING</v>
          </cell>
          <cell r="L21621" t="str">
            <v>FAB</v>
          </cell>
        </row>
        <row r="21622">
          <cell r="A21622">
            <v>20103302</v>
          </cell>
          <cell r="B21622" t="str">
            <v>SP682 H75LT CURVILINEAR (A1) W319 X L1525 X R200 SUS INNER RDY FOR PCT</v>
          </cell>
          <cell r="C21622">
            <v>0</v>
          </cell>
          <cell r="D21622">
            <v>770.43499999999995</v>
          </cell>
          <cell r="G21622" t="str">
            <v>\\ATI-SERVER\JILLP - Attachment\20103290-SP780 S1 585X1470 SUS C SHP.PDF</v>
          </cell>
          <cell r="I21622" t="str">
            <v>No</v>
          </cell>
          <cell r="J21622" t="str">
            <v>NOS</v>
          </cell>
          <cell r="K21622" t="str">
            <v>WELDING</v>
          </cell>
          <cell r="L21622" t="str">
            <v>FAB</v>
          </cell>
        </row>
        <row r="21623">
          <cell r="A21623">
            <v>20103301</v>
          </cell>
          <cell r="B21623" t="str">
            <v>SP682 H55LT CURVILINEAR W408 X L1456 X R300 SUS OUTER RDY FOR PCT</v>
          </cell>
          <cell r="C21623">
            <v>0</v>
          </cell>
          <cell r="D21623">
            <v>316.83499999999998</v>
          </cell>
          <cell r="G21623" t="str">
            <v>\\ATI-SERVER\JILLP - Attachment\20103290-SP780 S1 585X1470 SUS C SHP.PDF</v>
          </cell>
          <cell r="I21623" t="str">
            <v>No</v>
          </cell>
          <cell r="J21623" t="str">
            <v>NOS</v>
          </cell>
          <cell r="K21623" t="str">
            <v>WELDING</v>
          </cell>
          <cell r="L21623" t="str">
            <v>FAB</v>
          </cell>
        </row>
        <row r="21624">
          <cell r="A21624">
            <v>20103300</v>
          </cell>
          <cell r="B21624" t="str">
            <v>SP682 H55LT CURVILINEAR W408 X L1456 X R300 SUS INNER RDY FOR PCT</v>
          </cell>
          <cell r="C21624">
            <v>0</v>
          </cell>
          <cell r="D21624">
            <v>316.83499999999998</v>
          </cell>
          <cell r="G21624" t="str">
            <v>\\ATI-SERVER\JILLP - Attachment\20103290-SP780 S1 585X1470 SUS C SHP.PDF</v>
          </cell>
          <cell r="I21624" t="str">
            <v>No</v>
          </cell>
          <cell r="J21624" t="str">
            <v>NOS</v>
          </cell>
          <cell r="K21624" t="str">
            <v>WELDING</v>
          </cell>
          <cell r="L21624" t="str">
            <v>FAB</v>
          </cell>
        </row>
        <row r="21625">
          <cell r="A21625">
            <v>20103299</v>
          </cell>
          <cell r="B21625" t="str">
            <v>SP682 H55LT CURVILINEAR ARCL2070 X R1977 SUS OUTER RDY FOR PCT</v>
          </cell>
          <cell r="C21625">
            <v>0</v>
          </cell>
          <cell r="D21625">
            <v>471.95960000000002</v>
          </cell>
          <cell r="G21625" t="str">
            <v>\\ATI-SERVER\JILLP - Attachment\20103290-SP780 S1 585X1470 SUS C SHP.PDF</v>
          </cell>
          <cell r="I21625" t="str">
            <v>No</v>
          </cell>
          <cell r="J21625" t="str">
            <v>NOS</v>
          </cell>
          <cell r="K21625" t="str">
            <v>WELDING</v>
          </cell>
          <cell r="L21625" t="str">
            <v>FAB</v>
          </cell>
        </row>
        <row r="21626">
          <cell r="A21626">
            <v>20103298</v>
          </cell>
          <cell r="B21626" t="str">
            <v>SP682 H55LT CURVILINEAR ARCL2070 X R1977 SUS INNER RDY FOR PCT</v>
          </cell>
          <cell r="C21626">
            <v>0</v>
          </cell>
          <cell r="D21626">
            <v>471.95960000000002</v>
          </cell>
          <cell r="G21626" t="str">
            <v>\\ATI-SERVER\JILLP - Attachment\20103290-SP780 S1 585X1470 SUS C SHP.PDF</v>
          </cell>
          <cell r="I21626" t="str">
            <v>No</v>
          </cell>
          <cell r="J21626" t="str">
            <v>NOS</v>
          </cell>
          <cell r="K21626" t="str">
            <v>WELDING</v>
          </cell>
          <cell r="L21626" t="str">
            <v>FAB</v>
          </cell>
        </row>
        <row r="21627">
          <cell r="A21627">
            <v>20103297</v>
          </cell>
          <cell r="B21627" t="str">
            <v>SP682 H55LT CURVILINEAR ARCL1850 X R884 SUS OUTER RDY FOR PCT</v>
          </cell>
          <cell r="C21627">
            <v>0</v>
          </cell>
          <cell r="D21627">
            <v>471.96</v>
          </cell>
          <cell r="G21627" t="str">
            <v>\\ATI-SERVER\JILLP - Attachment\20103290-SP780 S1 585X1470 SUS C SHP.PDF</v>
          </cell>
          <cell r="I21627" t="str">
            <v>No</v>
          </cell>
          <cell r="J21627" t="str">
            <v>NOS</v>
          </cell>
          <cell r="K21627" t="str">
            <v>WELDING</v>
          </cell>
          <cell r="L21627" t="str">
            <v>FAB</v>
          </cell>
        </row>
        <row r="21628">
          <cell r="A21628">
            <v>20103296</v>
          </cell>
          <cell r="B21628" t="str">
            <v>SP682 H55LT CURVILINEAR ARCL1850 X R884 SUS INNER RDY FOR PCT</v>
          </cell>
          <cell r="C21628">
            <v>0</v>
          </cell>
          <cell r="D21628">
            <v>471.96</v>
          </cell>
          <cell r="G21628" t="str">
            <v>\\ATI-SERVER\JILLP - Attachment\20103290-SP780 S1 585X1470 SUS C SHP.PDF</v>
          </cell>
          <cell r="I21628" t="str">
            <v>No</v>
          </cell>
          <cell r="J21628" t="str">
            <v>NOS</v>
          </cell>
          <cell r="K21628" t="str">
            <v>WELDING</v>
          </cell>
          <cell r="L21628" t="str">
            <v>FAB</v>
          </cell>
        </row>
        <row r="21629">
          <cell r="A21629">
            <v>20103295</v>
          </cell>
          <cell r="B21629" t="str">
            <v>SP682 H55LT CURVILINEAR ARCL1596 X R762 SUS INNER RDY FOR PCT</v>
          </cell>
          <cell r="C21629">
            <v>0</v>
          </cell>
          <cell r="D21629">
            <v>471.95929999999998</v>
          </cell>
          <cell r="G21629" t="str">
            <v>\\ATI-SERVER\JILLP - Attachment\20103290-SP780 S1 585X1470 SUS C SHP.PDF</v>
          </cell>
          <cell r="I21629" t="str">
            <v>No</v>
          </cell>
          <cell r="J21629" t="str">
            <v>NOS</v>
          </cell>
          <cell r="K21629" t="str">
            <v>WELDING</v>
          </cell>
          <cell r="L21629" t="str">
            <v>FAB</v>
          </cell>
        </row>
        <row r="21630">
          <cell r="A21630">
            <v>20103294</v>
          </cell>
          <cell r="B21630" t="str">
            <v>SP682 H55LT CURVILINEAR ARCL1596 X R762 SUS OUTER RDY FOR PCT</v>
          </cell>
          <cell r="C21630">
            <v>0</v>
          </cell>
          <cell r="D21630">
            <v>471.96</v>
          </cell>
          <cell r="G21630" t="str">
            <v>\\ATI-SERVER\JILLP - Attachment\20103290-SP780 S1 585X1470 SUS C SHP.PDF</v>
          </cell>
          <cell r="I21630" t="str">
            <v>No</v>
          </cell>
          <cell r="J21630" t="str">
            <v>NOS</v>
          </cell>
          <cell r="K21630" t="str">
            <v>WELDING</v>
          </cell>
          <cell r="L21630" t="str">
            <v>FAB</v>
          </cell>
        </row>
        <row r="21631">
          <cell r="A21631">
            <v>20103293</v>
          </cell>
          <cell r="B21631" t="str">
            <v>SP682 H55LT CURVILINEAR W686 X L686 X R400 SUS OUTER RDY FOR PCT</v>
          </cell>
          <cell r="C21631">
            <v>0</v>
          </cell>
          <cell r="D21631">
            <v>471.95940000000002</v>
          </cell>
          <cell r="G21631" t="str">
            <v>\\ATI-SERVER\JILLP - Attachment\20103290-SP780 S1 585X1470 SUS C SHP.PDF</v>
          </cell>
          <cell r="I21631" t="str">
            <v>No</v>
          </cell>
          <cell r="J21631" t="str">
            <v>NOS</v>
          </cell>
          <cell r="K21631" t="str">
            <v>WELDING</v>
          </cell>
          <cell r="L21631" t="str">
            <v>FAB</v>
          </cell>
        </row>
        <row r="21632">
          <cell r="A21632">
            <v>20103292</v>
          </cell>
          <cell r="B21632" t="str">
            <v>SP682 H55LT CURVILINEAR W686 X L686 X R400 SUS INNER RDY FOR PCT</v>
          </cell>
          <cell r="C21632">
            <v>0</v>
          </cell>
          <cell r="D21632">
            <v>471.95940000000002</v>
          </cell>
          <cell r="G21632" t="str">
            <v>\\ATI-SERVER\JILLP - Attachment\20103290-SP780 S1 585X1470 SUS C SHP.PDF</v>
          </cell>
          <cell r="I21632" t="str">
            <v>No</v>
          </cell>
          <cell r="J21632" t="str">
            <v>NOS</v>
          </cell>
          <cell r="K21632" t="str">
            <v>WELDING</v>
          </cell>
          <cell r="L21632" t="str">
            <v>FAB</v>
          </cell>
        </row>
        <row r="21633">
          <cell r="A21633">
            <v>20103291</v>
          </cell>
          <cell r="B21633" t="str">
            <v>MON 400MM REC RING EX - RDY FOR PCT(NOT IN USED)</v>
          </cell>
          <cell r="C21633">
            <v>0</v>
          </cell>
          <cell r="D21633">
            <v>366.1311</v>
          </cell>
          <cell r="G21633" t="str">
            <v>\\ATI-SERVER\JILLP - Attachment\20103290-SP780 S1 585X1470 SUS C SHP.PDF</v>
          </cell>
          <cell r="I21633" t="str">
            <v>Yes</v>
          </cell>
          <cell r="J21633" t="str">
            <v>NOS</v>
          </cell>
          <cell r="K21633" t="str">
            <v>WELDING</v>
          </cell>
          <cell r="L21633" t="str">
            <v>FAB</v>
          </cell>
        </row>
        <row r="21634">
          <cell r="A21634">
            <v>20103290</v>
          </cell>
          <cell r="B21634" t="str">
            <v>SP780 S1 585X1470 SUS C SHP RDY FOR PCT</v>
          </cell>
          <cell r="C21634">
            <v>0</v>
          </cell>
          <cell r="D21634">
            <v>1402.5707</v>
          </cell>
          <cell r="G21634" t="str">
            <v>\\ati-server\JILLP - Attachment\20103290-SP780 S1 585X1470 SUS C SHP.PDF</v>
          </cell>
          <cell r="H21634">
            <v>98518</v>
          </cell>
          <cell r="I21634" t="str">
            <v>No</v>
          </cell>
          <cell r="J21634" t="str">
            <v>NOS</v>
          </cell>
          <cell r="K21634" t="str">
            <v>WELDING</v>
          </cell>
          <cell r="L21634" t="str">
            <v>FAB</v>
          </cell>
        </row>
        <row r="21635">
          <cell r="A21635">
            <v>20103289</v>
          </cell>
          <cell r="B21635" t="str">
            <v>SP780 S1 885X1470 SUS C SHP RDY FOR PCT</v>
          </cell>
          <cell r="C21635">
            <v>0</v>
          </cell>
          <cell r="D21635">
            <v>1402.5708</v>
          </cell>
          <cell r="G21635" t="str">
            <v>\\ati-server\JILLP - Attachment\20103289-SP780 S1 885X1470 SUS C SHP RDY FOR PCT.PDF</v>
          </cell>
          <cell r="H21635">
            <v>98517</v>
          </cell>
          <cell r="I21635" t="str">
            <v>No</v>
          </cell>
          <cell r="J21635" t="str">
            <v>NOS</v>
          </cell>
          <cell r="K21635" t="str">
            <v>WELDING</v>
          </cell>
          <cell r="L21635" t="str">
            <v>FAB</v>
          </cell>
        </row>
        <row r="21636">
          <cell r="A21636">
            <v>20103288</v>
          </cell>
          <cell r="B21636" t="str">
            <v>SP682 H75LT S-SHP SUS INNER RDY FOR PCT</v>
          </cell>
          <cell r="C21636">
            <v>0</v>
          </cell>
          <cell r="D21636">
            <v>380.47</v>
          </cell>
          <cell r="I21636" t="str">
            <v>No</v>
          </cell>
          <cell r="J21636" t="str">
            <v>NOS</v>
          </cell>
          <cell r="K21636" t="str">
            <v>WELDING</v>
          </cell>
          <cell r="L21636" t="str">
            <v>FAB</v>
          </cell>
        </row>
        <row r="21637">
          <cell r="A21637">
            <v>20103287</v>
          </cell>
          <cell r="B21637" t="str">
            <v>SP682 H75LT S-SHP SUS OUTER RDY FOR PCT</v>
          </cell>
          <cell r="C21637">
            <v>0</v>
          </cell>
          <cell r="D21637">
            <v>380.47</v>
          </cell>
          <cell r="I21637" t="str">
            <v>No</v>
          </cell>
          <cell r="J21637" t="str">
            <v>NOS</v>
          </cell>
          <cell r="K21637" t="str">
            <v>WELDING</v>
          </cell>
          <cell r="L21637" t="str">
            <v>FAB</v>
          </cell>
        </row>
        <row r="21638">
          <cell r="A21638">
            <v>20103286</v>
          </cell>
          <cell r="B21638" t="str">
            <v>XTO DNR 1200MM OUTER RING RDY FOR PCT</v>
          </cell>
          <cell r="C21638">
            <v>0</v>
          </cell>
          <cell r="D21638">
            <v>449.92</v>
          </cell>
          <cell r="G21638" t="str">
            <v>\\ati-server\JILLP - Attachment\20103286-XTO DNR 1200MM OUTER RING RDY FOR PCT.PDF</v>
          </cell>
          <cell r="H21638">
            <v>107566</v>
          </cell>
          <cell r="I21638" t="str">
            <v>No</v>
          </cell>
          <cell r="J21638" t="str">
            <v>NOS</v>
          </cell>
          <cell r="K21638" t="str">
            <v>WELDING</v>
          </cell>
          <cell r="L21638" t="str">
            <v>FAB</v>
          </cell>
        </row>
        <row r="21639">
          <cell r="A21639">
            <v>20103285</v>
          </cell>
          <cell r="B21639" t="str">
            <v>XTO DNR 1200MM INNER RING RDY FOR PCT</v>
          </cell>
          <cell r="C21639">
            <v>0</v>
          </cell>
          <cell r="D21639">
            <v>449.92</v>
          </cell>
          <cell r="G21639" t="str">
            <v>\\ati-server\JILLP - Attachment\20103285-XTO DNR 1200MM INNER RING RDY FOR PCT.PDF</v>
          </cell>
          <cell r="H21639">
            <v>107567</v>
          </cell>
          <cell r="I21639" t="str">
            <v>No</v>
          </cell>
          <cell r="J21639" t="str">
            <v>NOS</v>
          </cell>
          <cell r="K21639" t="str">
            <v>WELDING</v>
          </cell>
          <cell r="L21639" t="str">
            <v>FAB</v>
          </cell>
        </row>
        <row r="21640">
          <cell r="A21640">
            <v>20103284</v>
          </cell>
          <cell r="B21640" t="str">
            <v>DONUT INFO FGRE 595X595 TRIANGLE OUTER RING - RDY FOR PCT</v>
          </cell>
          <cell r="C21640">
            <v>0</v>
          </cell>
          <cell r="D21640">
            <v>439.36</v>
          </cell>
          <cell r="G21640" t="str">
            <v>\\ati-server\JILLP - Attachment\FGR TRI 595[1].pdf</v>
          </cell>
          <cell r="H21640">
            <v>110109</v>
          </cell>
          <cell r="I21640" t="str">
            <v>No</v>
          </cell>
          <cell r="J21640" t="str">
            <v>NOS</v>
          </cell>
          <cell r="K21640" t="str">
            <v>WELDING</v>
          </cell>
          <cell r="L21640" t="str">
            <v>FAB</v>
          </cell>
        </row>
        <row r="21641">
          <cell r="A21641">
            <v>20103283</v>
          </cell>
          <cell r="B21641" t="str">
            <v>SP682 H75LT CURVILINEAR ARCL1964 X R1250 SUS INNER RDY FOR PCT</v>
          </cell>
          <cell r="C21641">
            <v>0</v>
          </cell>
          <cell r="D21641">
            <v>388.43</v>
          </cell>
          <cell r="I21641" t="str">
            <v>No</v>
          </cell>
          <cell r="J21641" t="str">
            <v>NOS</v>
          </cell>
          <cell r="K21641" t="str">
            <v>WELDING</v>
          </cell>
          <cell r="L21641" t="str">
            <v>FAB</v>
          </cell>
        </row>
        <row r="21642">
          <cell r="A21642">
            <v>20103282</v>
          </cell>
          <cell r="B21642" t="str">
            <v>SP682 H75LT CURVILINEAR ARCL1964 X R1250 SUS OUTER RDY FOR PCT</v>
          </cell>
          <cell r="C21642">
            <v>0</v>
          </cell>
          <cell r="D21642">
            <v>388.43</v>
          </cell>
          <cell r="I21642" t="str">
            <v>No</v>
          </cell>
          <cell r="J21642" t="str">
            <v>NOS</v>
          </cell>
          <cell r="K21642" t="str">
            <v>WELDING</v>
          </cell>
          <cell r="L21642" t="str">
            <v>FAB</v>
          </cell>
        </row>
        <row r="21643">
          <cell r="A21643">
            <v>20103281</v>
          </cell>
          <cell r="B21643" t="str">
            <v>RC683 544X574 L SHP WELDED RDY FOR PCT</v>
          </cell>
          <cell r="C21643">
            <v>0</v>
          </cell>
          <cell r="D21643">
            <v>537.53</v>
          </cell>
          <cell r="G21643" t="str">
            <v>\\ati-server\JILLP - Attachment\XTD_30_Recess_L.SLDDRW.PDF</v>
          </cell>
          <cell r="H21643">
            <v>101054</v>
          </cell>
          <cell r="I21643" t="str">
            <v>No</v>
          </cell>
          <cell r="J21643" t="str">
            <v>NOS</v>
          </cell>
          <cell r="K21643" t="str">
            <v>WELDING</v>
          </cell>
          <cell r="L21643" t="str">
            <v>FAB</v>
          </cell>
        </row>
        <row r="21644">
          <cell r="A21644">
            <v>20103280</v>
          </cell>
          <cell r="B21644" t="str">
            <v>SP682 H55LT CURVILINEAR W802 X L1995 X R2974 SUS INNER RDY FOR PCT</v>
          </cell>
          <cell r="C21644">
            <v>0</v>
          </cell>
          <cell r="D21644">
            <v>316.83499999999998</v>
          </cell>
          <cell r="I21644" t="str">
            <v>No</v>
          </cell>
          <cell r="J21644" t="str">
            <v>NOS</v>
          </cell>
          <cell r="K21644" t="str">
            <v>WELDING</v>
          </cell>
          <cell r="L21644" t="str">
            <v>FAB</v>
          </cell>
        </row>
        <row r="21645">
          <cell r="A21645">
            <v>20103279</v>
          </cell>
          <cell r="B21645" t="str">
            <v>SP682 H55LT CURVILINEAR W802 X L1995 X R2974 SUS OUTER RDY FOR PCT</v>
          </cell>
          <cell r="C21645">
            <v>0</v>
          </cell>
          <cell r="D21645">
            <v>316.83499999999998</v>
          </cell>
          <cell r="I21645" t="str">
            <v>No</v>
          </cell>
          <cell r="J21645" t="str">
            <v>NOS</v>
          </cell>
          <cell r="K21645" t="str">
            <v>WELDING</v>
          </cell>
          <cell r="L21645" t="str">
            <v>FAB</v>
          </cell>
        </row>
        <row r="21646">
          <cell r="A21646">
            <v>20103278</v>
          </cell>
          <cell r="B21646" t="str">
            <v>SP682 H55LT CURVILINEAR W640 X L1797 X R2974 SUS OUTER RDY FOR PCT</v>
          </cell>
          <cell r="C21646">
            <v>0</v>
          </cell>
          <cell r="D21646">
            <v>316.83330000000001</v>
          </cell>
          <cell r="I21646" t="str">
            <v>No</v>
          </cell>
          <cell r="J21646" t="str">
            <v>NOS</v>
          </cell>
          <cell r="K21646" t="str">
            <v>WELDING</v>
          </cell>
          <cell r="L21646" t="str">
            <v>FAB</v>
          </cell>
        </row>
        <row r="21647">
          <cell r="A21647">
            <v>20103277</v>
          </cell>
          <cell r="B21647" t="str">
            <v>SP682 H55LT CURVILINEAR W640 X L1797 X R2974 SUS INNER RDY FOR PCT</v>
          </cell>
          <cell r="C21647">
            <v>0</v>
          </cell>
          <cell r="D21647">
            <v>316.83330000000001</v>
          </cell>
          <cell r="I21647" t="str">
            <v>No</v>
          </cell>
          <cell r="J21647" t="str">
            <v>NOS</v>
          </cell>
          <cell r="K21647" t="str">
            <v>WELDING</v>
          </cell>
          <cell r="L21647" t="str">
            <v>FAB</v>
          </cell>
        </row>
        <row r="21648">
          <cell r="A21648">
            <v>20103276</v>
          </cell>
          <cell r="B21648" t="str">
            <v>SP682 H55LT CURVILINEAR W124 X L90 X R66 SUS OUTER RDY FOR PCT</v>
          </cell>
          <cell r="C21648">
            <v>0</v>
          </cell>
          <cell r="D21648">
            <v>295.16250000000002</v>
          </cell>
          <cell r="I21648" t="str">
            <v>No</v>
          </cell>
          <cell r="J21648" t="str">
            <v>NOS</v>
          </cell>
          <cell r="K21648" t="str">
            <v>WELDING</v>
          </cell>
          <cell r="L21648" t="str">
            <v>FAB</v>
          </cell>
        </row>
        <row r="21649">
          <cell r="A21649">
            <v>20103275</v>
          </cell>
          <cell r="B21649" t="str">
            <v>SP682 H55LT CURVILINEAR W124 X L90 X R66 SUS INNER RDY FOR PCT</v>
          </cell>
          <cell r="C21649">
            <v>0</v>
          </cell>
          <cell r="D21649">
            <v>295.16250000000002</v>
          </cell>
          <cell r="I21649" t="str">
            <v>No</v>
          </cell>
          <cell r="J21649" t="str">
            <v>NOS</v>
          </cell>
          <cell r="K21649" t="str">
            <v>WELDING</v>
          </cell>
          <cell r="L21649" t="str">
            <v>FAB</v>
          </cell>
        </row>
        <row r="21650">
          <cell r="A21650">
            <v>20103274</v>
          </cell>
          <cell r="B21650" t="str">
            <v>SP682 H55LT CURVILINEAR W90 X L57 X R55.8 SUS OUTER RDY FOR PCT</v>
          </cell>
          <cell r="C21650">
            <v>0</v>
          </cell>
          <cell r="D21650">
            <v>316.83</v>
          </cell>
          <cell r="I21650" t="str">
            <v>No</v>
          </cell>
          <cell r="J21650" t="str">
            <v>NOS</v>
          </cell>
          <cell r="K21650" t="str">
            <v>WELDING</v>
          </cell>
          <cell r="L21650" t="str">
            <v>FAB</v>
          </cell>
        </row>
        <row r="21651">
          <cell r="A21651">
            <v>20103273</v>
          </cell>
          <cell r="B21651" t="str">
            <v>SP682 H55LT CURVILINEAR W87 X L87 X R55.8 SUS OUTER RDY FOR PCT</v>
          </cell>
          <cell r="C21651">
            <v>0</v>
          </cell>
          <cell r="D21651">
            <v>263.8</v>
          </cell>
          <cell r="I21651" t="str">
            <v>No</v>
          </cell>
          <cell r="J21651" t="str">
            <v>NOS</v>
          </cell>
          <cell r="K21651" t="str">
            <v>WELDING</v>
          </cell>
          <cell r="L21651" t="str">
            <v>FAB</v>
          </cell>
        </row>
        <row r="21652">
          <cell r="A21652">
            <v>20103272</v>
          </cell>
          <cell r="B21652" t="str">
            <v>SP682 H55LT CURVILINEAR W85 X L85 X R55.8 SUS OUTER RDY FOR PCT</v>
          </cell>
          <cell r="C21652">
            <v>0</v>
          </cell>
          <cell r="D21652">
            <v>316.83499999999998</v>
          </cell>
          <cell r="I21652" t="str">
            <v>No</v>
          </cell>
          <cell r="J21652" t="str">
            <v>NOS</v>
          </cell>
          <cell r="K21652" t="str">
            <v>WELDING</v>
          </cell>
          <cell r="L21652" t="str">
            <v>FAB</v>
          </cell>
        </row>
        <row r="21653">
          <cell r="A21653">
            <v>20103271</v>
          </cell>
          <cell r="B21653" t="str">
            <v>SP682 H55LT CURVILINEAR W83 X L49 X R45 SUS OUTER RDY FOR PCT</v>
          </cell>
          <cell r="C21653">
            <v>2</v>
          </cell>
          <cell r="D21653">
            <v>180.98</v>
          </cell>
          <cell r="I21653" t="str">
            <v>No</v>
          </cell>
          <cell r="J21653" t="str">
            <v>NOS</v>
          </cell>
          <cell r="K21653" t="str">
            <v>WELDING</v>
          </cell>
          <cell r="L21653" t="str">
            <v>FAB</v>
          </cell>
        </row>
        <row r="21654">
          <cell r="A21654">
            <v>20103270</v>
          </cell>
          <cell r="B21654" t="str">
            <v>SP682 H55LT CURVILINEAR W80 X L80 X R39 SUS OUTER RDY FOR PCT</v>
          </cell>
          <cell r="C21654">
            <v>1</v>
          </cell>
          <cell r="D21654">
            <v>263.8</v>
          </cell>
          <cell r="I21654" t="str">
            <v>No</v>
          </cell>
          <cell r="J21654" t="str">
            <v>NOS</v>
          </cell>
          <cell r="K21654" t="str">
            <v>WELDING</v>
          </cell>
          <cell r="L21654" t="str">
            <v>FAB</v>
          </cell>
        </row>
        <row r="21655">
          <cell r="A21655">
            <v>20103269</v>
          </cell>
          <cell r="B21655" t="str">
            <v>SP682 H55LT CURVILINEAR W70 X L121 X R60 SUS OUTER RDY FOR PCT</v>
          </cell>
          <cell r="C21655">
            <v>0</v>
          </cell>
          <cell r="D21655">
            <v>316.83</v>
          </cell>
          <cell r="I21655" t="str">
            <v>No</v>
          </cell>
          <cell r="J21655" t="str">
            <v>NOS</v>
          </cell>
          <cell r="K21655" t="str">
            <v>WELDING</v>
          </cell>
          <cell r="L21655" t="str">
            <v>FAB</v>
          </cell>
        </row>
        <row r="21656">
          <cell r="A21656">
            <v>20103268</v>
          </cell>
          <cell r="B21656" t="str">
            <v>SP682 H55LT CURVILINEAR W114 X L66 X R40 SUS OUTER RDY FOR PCT</v>
          </cell>
          <cell r="C21656">
            <v>0</v>
          </cell>
          <cell r="D21656">
            <v>316.83260000000001</v>
          </cell>
          <cell r="I21656" t="str">
            <v>No</v>
          </cell>
          <cell r="J21656" t="str">
            <v>NOS</v>
          </cell>
          <cell r="K21656" t="str">
            <v>WELDING</v>
          </cell>
          <cell r="L21656" t="str">
            <v>FAB</v>
          </cell>
        </row>
        <row r="21657">
          <cell r="A21657">
            <v>20103267</v>
          </cell>
          <cell r="B21657" t="str">
            <v>SP682 H55LT CURVILINEAR W112 X L112 X R40 SUS OUTER RDY FOR PCT</v>
          </cell>
          <cell r="C21657">
            <v>0</v>
          </cell>
          <cell r="D21657">
            <v>316.83249999999998</v>
          </cell>
          <cell r="I21657" t="str">
            <v>No</v>
          </cell>
          <cell r="J21657" t="str">
            <v>NOS</v>
          </cell>
          <cell r="K21657" t="str">
            <v>WELDING</v>
          </cell>
          <cell r="L21657" t="str">
            <v>FAB</v>
          </cell>
        </row>
        <row r="21658">
          <cell r="A21658">
            <v>20103266</v>
          </cell>
          <cell r="B21658" t="str">
            <v>SP682 H55LT CURVILINEAR W105 X L105 X R65 SUS OUTER RDY FOR PCT</v>
          </cell>
          <cell r="C21658">
            <v>0</v>
          </cell>
          <cell r="D21658">
            <v>316.83330000000001</v>
          </cell>
          <cell r="I21658" t="str">
            <v>No</v>
          </cell>
          <cell r="J21658" t="str">
            <v>NOS</v>
          </cell>
          <cell r="K21658" t="str">
            <v>WELDING</v>
          </cell>
          <cell r="L21658" t="str">
            <v>FAB</v>
          </cell>
        </row>
        <row r="21659">
          <cell r="A21659">
            <v>20103265</v>
          </cell>
          <cell r="B21659" t="str">
            <v>SP682 H55LT CURVILINEAR W101 X L121 X R60 SUS OUTER RDY FOR PCT</v>
          </cell>
          <cell r="C21659">
            <v>0</v>
          </cell>
          <cell r="D21659">
            <v>316.83</v>
          </cell>
          <cell r="I21659" t="str">
            <v>No</v>
          </cell>
          <cell r="J21659" t="str">
            <v>NOS</v>
          </cell>
          <cell r="K21659" t="str">
            <v>WELDING</v>
          </cell>
          <cell r="L21659" t="str">
            <v>FAB</v>
          </cell>
        </row>
        <row r="21660">
          <cell r="A21660">
            <v>20103264</v>
          </cell>
          <cell r="B21660" t="str">
            <v>SP682 H55LT CURVILINEAR W5L227 SUS RDY FOR PCT</v>
          </cell>
          <cell r="C21660">
            <v>0</v>
          </cell>
          <cell r="D21660">
            <v>316.83499999999998</v>
          </cell>
          <cell r="I21660" t="str">
            <v>No</v>
          </cell>
          <cell r="J21660" t="str">
            <v>NOS</v>
          </cell>
          <cell r="K21660" t="str">
            <v>WELDING</v>
          </cell>
          <cell r="L21660" t="str">
            <v>FAB</v>
          </cell>
        </row>
        <row r="21661">
          <cell r="A21661">
            <v>20103263</v>
          </cell>
          <cell r="B21661" t="str">
            <v>SP682 H55LT CURVILINEAR W5L214 SUS RDY FOR PCT</v>
          </cell>
          <cell r="C21661">
            <v>0</v>
          </cell>
          <cell r="D21661">
            <v>316.83300000000003</v>
          </cell>
          <cell r="I21661" t="str">
            <v>No</v>
          </cell>
          <cell r="J21661" t="str">
            <v>NOS</v>
          </cell>
          <cell r="K21661" t="str">
            <v>WELDING</v>
          </cell>
          <cell r="L21661" t="str">
            <v>FAB</v>
          </cell>
        </row>
        <row r="21662">
          <cell r="A21662">
            <v>20103262</v>
          </cell>
          <cell r="B21662" t="str">
            <v>SP682 H55LT CURVILINEAR W5L213 SUS RDY FOR PCT</v>
          </cell>
          <cell r="C21662">
            <v>0</v>
          </cell>
          <cell r="D21662">
            <v>263.79750000000001</v>
          </cell>
          <cell r="I21662" t="str">
            <v>No</v>
          </cell>
          <cell r="J21662" t="str">
            <v>NOS</v>
          </cell>
          <cell r="K21662" t="str">
            <v>WELDING</v>
          </cell>
          <cell r="L21662" t="str">
            <v>FAB</v>
          </cell>
        </row>
        <row r="21663">
          <cell r="A21663">
            <v>20103261</v>
          </cell>
          <cell r="B21663" t="str">
            <v>SP682 H55LT CURVILINEAR W5L203 SUS RDY FOR PCT</v>
          </cell>
          <cell r="C21663">
            <v>0</v>
          </cell>
          <cell r="D21663">
            <v>542.94500000000005</v>
          </cell>
          <cell r="I21663" t="str">
            <v>No</v>
          </cell>
          <cell r="J21663" t="str">
            <v>NOS</v>
          </cell>
          <cell r="K21663" t="str">
            <v>WELDING</v>
          </cell>
          <cell r="L21663" t="str">
            <v>FAB</v>
          </cell>
        </row>
        <row r="21664">
          <cell r="A21664">
            <v>20103260</v>
          </cell>
          <cell r="B21664" t="str">
            <v>SP682 H55LT CURVILINEAR W5L202 SUS RDY FOR PCT</v>
          </cell>
          <cell r="C21664">
            <v>0</v>
          </cell>
          <cell r="D21664">
            <v>316.83249999999998</v>
          </cell>
          <cell r="I21664" t="str">
            <v>No</v>
          </cell>
          <cell r="J21664" t="str">
            <v>NOS</v>
          </cell>
          <cell r="K21664" t="str">
            <v>WELDING</v>
          </cell>
          <cell r="L21664" t="str">
            <v>FAB</v>
          </cell>
        </row>
        <row r="21665">
          <cell r="A21665">
            <v>20103259</v>
          </cell>
          <cell r="B21665" t="str">
            <v>SP682 H55LT CURVILINEAR W5L191 SUS RDY FOR PCT</v>
          </cell>
          <cell r="C21665">
            <v>0</v>
          </cell>
          <cell r="D21665">
            <v>316.83499999999998</v>
          </cell>
          <cell r="I21665" t="str">
            <v>No</v>
          </cell>
          <cell r="J21665" t="str">
            <v>NOS</v>
          </cell>
          <cell r="K21665" t="str">
            <v>WELDING</v>
          </cell>
          <cell r="L21665" t="str">
            <v>FAB</v>
          </cell>
        </row>
        <row r="21666">
          <cell r="A21666">
            <v>20103258</v>
          </cell>
          <cell r="B21666" t="str">
            <v>SP682 H55LT CURVILINEAR W5L189 SUS RDY FOR PCT</v>
          </cell>
          <cell r="C21666">
            <v>0</v>
          </cell>
          <cell r="D21666">
            <v>316.83249999999998</v>
          </cell>
          <cell r="I21666" t="str">
            <v>No</v>
          </cell>
          <cell r="J21666" t="str">
            <v>NOS</v>
          </cell>
          <cell r="K21666" t="str">
            <v>WELDING</v>
          </cell>
          <cell r="L21666" t="str">
            <v>FAB</v>
          </cell>
        </row>
        <row r="21667">
          <cell r="A21667">
            <v>20103257</v>
          </cell>
          <cell r="B21667" t="str">
            <v>SP682 H55LT CURVILINEAR W5L188 SUS RDY FOR PCT</v>
          </cell>
          <cell r="C21667">
            <v>0</v>
          </cell>
          <cell r="D21667">
            <v>316.83249999999998</v>
          </cell>
          <cell r="I21667" t="str">
            <v>No</v>
          </cell>
          <cell r="J21667" t="str">
            <v>NOS</v>
          </cell>
          <cell r="K21667" t="str">
            <v>WELDING</v>
          </cell>
          <cell r="L21667" t="str">
            <v>FAB</v>
          </cell>
        </row>
        <row r="21668">
          <cell r="A21668">
            <v>20103256</v>
          </cell>
          <cell r="B21668" t="str">
            <v>SP682 H55LT CURVILINEAR W5L178 SUS RDY FOR PCT</v>
          </cell>
          <cell r="C21668">
            <v>0</v>
          </cell>
          <cell r="D21668">
            <v>316.83499999999998</v>
          </cell>
          <cell r="I21668" t="str">
            <v>No</v>
          </cell>
          <cell r="J21668" t="str">
            <v>NOS</v>
          </cell>
          <cell r="K21668" t="str">
            <v>WELDING</v>
          </cell>
          <cell r="L21668" t="str">
            <v>FAB</v>
          </cell>
        </row>
        <row r="21669">
          <cell r="A21669">
            <v>20103255</v>
          </cell>
          <cell r="B21669" t="str">
            <v>SP682 H55LT CURVILINEAR W5L177 SUS RDY FOR PCT</v>
          </cell>
          <cell r="C21669">
            <v>0</v>
          </cell>
          <cell r="D21669">
            <v>263.8</v>
          </cell>
          <cell r="I21669" t="str">
            <v>No</v>
          </cell>
          <cell r="J21669" t="str">
            <v>NOS</v>
          </cell>
          <cell r="K21669" t="str">
            <v>WELDING</v>
          </cell>
          <cell r="L21669" t="str">
            <v>FAB</v>
          </cell>
        </row>
        <row r="21670">
          <cell r="A21670">
            <v>20103254</v>
          </cell>
          <cell r="B21670" t="str">
            <v>SP682 H55LT CURVILINEAR W5L176 SUS RDY FOR PCT</v>
          </cell>
          <cell r="C21670">
            <v>0</v>
          </cell>
          <cell r="D21670">
            <v>316.83249999999998</v>
          </cell>
          <cell r="I21670" t="str">
            <v>No</v>
          </cell>
          <cell r="J21670" t="str">
            <v>NOS</v>
          </cell>
          <cell r="K21670" t="str">
            <v>WELDING</v>
          </cell>
          <cell r="L21670" t="str">
            <v>FAB</v>
          </cell>
        </row>
        <row r="21671">
          <cell r="A21671">
            <v>20103253</v>
          </cell>
          <cell r="B21671" t="str">
            <v>SP682 H55LT CURVILINEAR W5L174 SUS RDY FOR PCT</v>
          </cell>
          <cell r="C21671">
            <v>0</v>
          </cell>
          <cell r="D21671">
            <v>316.83499999999998</v>
          </cell>
          <cell r="I21671" t="str">
            <v>No</v>
          </cell>
          <cell r="J21671" t="str">
            <v>NOS</v>
          </cell>
          <cell r="K21671" t="str">
            <v>WELDING</v>
          </cell>
          <cell r="L21671" t="str">
            <v>FAB</v>
          </cell>
        </row>
        <row r="21672">
          <cell r="A21672">
            <v>20103252</v>
          </cell>
          <cell r="B21672" t="str">
            <v>SP682 H55LT CURVILINEAR W5L165 SUS RDY FOR PCT</v>
          </cell>
          <cell r="C21672">
            <v>0</v>
          </cell>
          <cell r="D21672">
            <v>316.83249999999998</v>
          </cell>
          <cell r="I21672" t="str">
            <v>No</v>
          </cell>
          <cell r="J21672" t="str">
            <v>NOS</v>
          </cell>
          <cell r="K21672" t="str">
            <v>WELDING</v>
          </cell>
          <cell r="L21672" t="str">
            <v>FAB</v>
          </cell>
        </row>
        <row r="21673">
          <cell r="A21673">
            <v>20103251</v>
          </cell>
          <cell r="B21673" t="str">
            <v>SP682 H55LT CURVILINEAR W5L152.3 SUS RDY FOR PCT</v>
          </cell>
          <cell r="C21673">
            <v>0</v>
          </cell>
          <cell r="D21673">
            <v>180.98249999999999</v>
          </cell>
          <cell r="I21673" t="str">
            <v>No</v>
          </cell>
          <cell r="J21673" t="str">
            <v>NOS</v>
          </cell>
          <cell r="K21673" t="str">
            <v>WELDING</v>
          </cell>
          <cell r="L21673" t="str">
            <v>FAB</v>
          </cell>
        </row>
        <row r="21674">
          <cell r="A21674">
            <v>20103250</v>
          </cell>
          <cell r="B21674" t="str">
            <v>SP682 H55LT CURVILINEAR W5L152 SUS RDY FOR PCT</v>
          </cell>
          <cell r="C21674">
            <v>0</v>
          </cell>
          <cell r="D21674">
            <v>180.98249999999999</v>
          </cell>
          <cell r="I21674" t="str">
            <v>No</v>
          </cell>
          <cell r="J21674" t="str">
            <v>NOS</v>
          </cell>
          <cell r="K21674" t="str">
            <v>WELDING</v>
          </cell>
          <cell r="L21674" t="str">
            <v>FAB</v>
          </cell>
        </row>
        <row r="21675">
          <cell r="A21675">
            <v>20103249</v>
          </cell>
          <cell r="B21675" t="str">
            <v>SP682 H55LT CURVILINEAR W5L151 SUS RDY FOR PCT</v>
          </cell>
          <cell r="C21675">
            <v>0</v>
          </cell>
          <cell r="D21675">
            <v>180.98</v>
          </cell>
          <cell r="I21675" t="str">
            <v>No</v>
          </cell>
          <cell r="J21675" t="str">
            <v>NOS</v>
          </cell>
          <cell r="K21675" t="str">
            <v>WELDING</v>
          </cell>
          <cell r="L21675" t="str">
            <v>FAB</v>
          </cell>
        </row>
        <row r="21676">
          <cell r="A21676">
            <v>20103248</v>
          </cell>
          <cell r="B21676" t="str">
            <v>SP682 H55LT CURVILINEAR W5L146 SUS RDY FOR PCT</v>
          </cell>
          <cell r="C21676">
            <v>0</v>
          </cell>
          <cell r="D21676">
            <v>180.98</v>
          </cell>
          <cell r="I21676" t="str">
            <v>No</v>
          </cell>
          <cell r="J21676" t="str">
            <v>NOS</v>
          </cell>
          <cell r="K21676" t="str">
            <v>WELDING</v>
          </cell>
          <cell r="L21676" t="str">
            <v>FAB</v>
          </cell>
        </row>
        <row r="21677">
          <cell r="A21677">
            <v>20103247</v>
          </cell>
          <cell r="B21677" t="str">
            <v>SP682 H55LT CURVILINEAR W5L140 SUS RDY FOR PCT</v>
          </cell>
          <cell r="C21677">
            <v>0</v>
          </cell>
          <cell r="D21677">
            <v>180.9813</v>
          </cell>
          <cell r="I21677" t="str">
            <v>No</v>
          </cell>
          <cell r="J21677" t="str">
            <v>NOS</v>
          </cell>
          <cell r="K21677" t="str">
            <v>WELDING</v>
          </cell>
          <cell r="L21677" t="str">
            <v>FAB</v>
          </cell>
        </row>
        <row r="21678">
          <cell r="A21678">
            <v>20103246</v>
          </cell>
          <cell r="B21678" t="str">
            <v>SP682 H55LT CURVILINEAR W5L127 SUS RDY FOR PCT</v>
          </cell>
          <cell r="C21678">
            <v>0</v>
          </cell>
          <cell r="D21678">
            <v>184.1798</v>
          </cell>
          <cell r="I21678" t="str">
            <v>No</v>
          </cell>
          <cell r="J21678" t="str">
            <v>NOS</v>
          </cell>
          <cell r="K21678" t="str">
            <v>WELDING</v>
          </cell>
          <cell r="L21678" t="str">
            <v>FAB</v>
          </cell>
        </row>
        <row r="21679">
          <cell r="A21679">
            <v>20103245</v>
          </cell>
          <cell r="B21679" t="str">
            <v>SP682 H55LT CURVILINEAR W5L126 SUS RDY FOR PCT</v>
          </cell>
          <cell r="C21679">
            <v>0</v>
          </cell>
          <cell r="D21679">
            <v>189.18</v>
          </cell>
          <cell r="I21679" t="str">
            <v>No</v>
          </cell>
          <cell r="J21679" t="str">
            <v>NOS</v>
          </cell>
          <cell r="K21679" t="str">
            <v>WELDING</v>
          </cell>
          <cell r="L21679" t="str">
            <v>FAB</v>
          </cell>
        </row>
        <row r="21680">
          <cell r="A21680">
            <v>20103244</v>
          </cell>
          <cell r="B21680" t="str">
            <v>SP682 H55LT CURVILINEAR W5L125 SUS RDY FOR PCT</v>
          </cell>
          <cell r="C21680">
            <v>0</v>
          </cell>
          <cell r="D21680">
            <v>189.18</v>
          </cell>
          <cell r="I21680" t="str">
            <v>No</v>
          </cell>
          <cell r="J21680" t="str">
            <v>NOS</v>
          </cell>
          <cell r="K21680" t="str">
            <v>WELDING</v>
          </cell>
          <cell r="L21680" t="str">
            <v>FAB</v>
          </cell>
        </row>
        <row r="21681">
          <cell r="A21681">
            <v>20103243</v>
          </cell>
          <cell r="B21681" t="str">
            <v>SP682 H55LT CURVILINEAR W5L114 SUS RDY FOR PCT</v>
          </cell>
          <cell r="C21681">
            <v>8</v>
          </cell>
          <cell r="D21681">
            <v>90.491299999999995</v>
          </cell>
          <cell r="I21681" t="str">
            <v>No</v>
          </cell>
          <cell r="J21681" t="str">
            <v>NOS</v>
          </cell>
          <cell r="K21681" t="str">
            <v>WELDING</v>
          </cell>
          <cell r="L21681" t="str">
            <v>FAB</v>
          </cell>
        </row>
        <row r="21682">
          <cell r="A21682">
            <v>20103242</v>
          </cell>
          <cell r="B21682" t="str">
            <v>SP682 H55LT CURVILINEAR W5L100 SUS RDY FOR PCT</v>
          </cell>
          <cell r="C21682">
            <v>0</v>
          </cell>
          <cell r="D21682">
            <v>180.98249999999999</v>
          </cell>
          <cell r="I21682" t="str">
            <v>No</v>
          </cell>
          <cell r="J21682" t="str">
            <v>NOS</v>
          </cell>
          <cell r="K21682" t="str">
            <v>WELDING</v>
          </cell>
          <cell r="L21682" t="str">
            <v>FAB</v>
          </cell>
        </row>
        <row r="21683">
          <cell r="A21683">
            <v>20103241</v>
          </cell>
          <cell r="B21683" t="str">
            <v>SP682 H55LT CURVILINEAR W90 X L57 X R55.8 SUS INNER RDY FOR PCT</v>
          </cell>
          <cell r="C21683">
            <v>0</v>
          </cell>
          <cell r="D21683">
            <v>316.83</v>
          </cell>
          <cell r="I21683" t="str">
            <v>No</v>
          </cell>
          <cell r="J21683" t="str">
            <v>NOS</v>
          </cell>
          <cell r="K21683" t="str">
            <v>WELDING</v>
          </cell>
          <cell r="L21683" t="str">
            <v>FAB</v>
          </cell>
        </row>
        <row r="21684">
          <cell r="A21684">
            <v>20103240</v>
          </cell>
          <cell r="B21684" t="str">
            <v>SP682 H55LT CURVILINEAR W87 X L87 X R55.8 SUS INNER RDY FOR PCT</v>
          </cell>
          <cell r="C21684">
            <v>0</v>
          </cell>
          <cell r="D21684">
            <v>263.8</v>
          </cell>
          <cell r="I21684" t="str">
            <v>No</v>
          </cell>
          <cell r="J21684" t="str">
            <v>NOS</v>
          </cell>
          <cell r="K21684" t="str">
            <v>WELDING</v>
          </cell>
          <cell r="L21684" t="str">
            <v>FAB</v>
          </cell>
        </row>
        <row r="21685">
          <cell r="A21685">
            <v>20103239</v>
          </cell>
          <cell r="B21685" t="str">
            <v>SP682 H55LT CURVILINEAR W85 X L85 X R55.8 SUS INNER RDY FOR PCT</v>
          </cell>
          <cell r="C21685">
            <v>0</v>
          </cell>
          <cell r="D21685">
            <v>316.83499999999998</v>
          </cell>
          <cell r="I21685" t="str">
            <v>No</v>
          </cell>
          <cell r="J21685" t="str">
            <v>NOS</v>
          </cell>
          <cell r="K21685" t="str">
            <v>WELDING</v>
          </cell>
          <cell r="L21685" t="str">
            <v>FAB</v>
          </cell>
        </row>
        <row r="21686">
          <cell r="A21686">
            <v>20103238</v>
          </cell>
          <cell r="B21686" t="str">
            <v>SP682 H55LT CURVILINEAR W83 X L49 X R45 SUS INNER RDY FOR PCT</v>
          </cell>
          <cell r="C21686">
            <v>0</v>
          </cell>
          <cell r="D21686">
            <v>180.98</v>
          </cell>
          <cell r="I21686" t="str">
            <v>No</v>
          </cell>
          <cell r="J21686" t="str">
            <v>NOS</v>
          </cell>
          <cell r="K21686" t="str">
            <v>WELDING</v>
          </cell>
          <cell r="L21686" t="str">
            <v>FAB</v>
          </cell>
        </row>
        <row r="21687">
          <cell r="A21687">
            <v>20103237</v>
          </cell>
          <cell r="B21687" t="str">
            <v>SP682 H55LT CURVILINEAR W80 X L80 X R39 SUS INNER RDY FOR PCT</v>
          </cell>
          <cell r="C21687">
            <v>1</v>
          </cell>
          <cell r="D21687">
            <v>263.8</v>
          </cell>
          <cell r="I21687" t="str">
            <v>No</v>
          </cell>
          <cell r="J21687" t="str">
            <v>NOS</v>
          </cell>
          <cell r="K21687" t="str">
            <v>WELDING</v>
          </cell>
          <cell r="L21687" t="str">
            <v>FAB</v>
          </cell>
        </row>
        <row r="21688">
          <cell r="A21688">
            <v>20103236</v>
          </cell>
          <cell r="B21688" t="str">
            <v>SP682 H55LT CURVILINEAR W70 X L121 X R60 SUS INNER RDY FOR PCT</v>
          </cell>
          <cell r="C21688">
            <v>0</v>
          </cell>
          <cell r="D21688">
            <v>316.83</v>
          </cell>
          <cell r="I21688" t="str">
            <v>No</v>
          </cell>
          <cell r="J21688" t="str">
            <v>NOS</v>
          </cell>
          <cell r="K21688" t="str">
            <v>WELDING</v>
          </cell>
          <cell r="L21688" t="str">
            <v>FAB</v>
          </cell>
        </row>
        <row r="21689">
          <cell r="A21689">
            <v>20103235</v>
          </cell>
          <cell r="B21689" t="str">
            <v>SP682 H55LT CURVILINEAR W114 X L66 X R40 SUS INNER RDY FOR PCT</v>
          </cell>
          <cell r="C21689">
            <v>0</v>
          </cell>
          <cell r="D21689">
            <v>316.83260000000001</v>
          </cell>
          <cell r="I21689" t="str">
            <v>No</v>
          </cell>
          <cell r="J21689" t="str">
            <v>NOS</v>
          </cell>
          <cell r="K21689" t="str">
            <v>WELDING</v>
          </cell>
          <cell r="L21689" t="str">
            <v>FAB</v>
          </cell>
        </row>
        <row r="21690">
          <cell r="A21690">
            <v>20103234</v>
          </cell>
          <cell r="B21690" t="str">
            <v>SP682 H55LT CURVILINEAR W112 X L112 X R40 SUS INNER RDY FOR PCT</v>
          </cell>
          <cell r="C21690">
            <v>0</v>
          </cell>
          <cell r="D21690">
            <v>316.83249999999998</v>
          </cell>
          <cell r="I21690" t="str">
            <v>No</v>
          </cell>
          <cell r="J21690" t="str">
            <v>NOS</v>
          </cell>
          <cell r="K21690" t="str">
            <v>WELDING</v>
          </cell>
          <cell r="L21690" t="str">
            <v>FAB</v>
          </cell>
        </row>
        <row r="21691">
          <cell r="A21691">
            <v>20103233</v>
          </cell>
          <cell r="B21691" t="str">
            <v>SP682 H55LT CURVILINEAR W105 X L105 X R65 SUS INNER RDY FOR PCT</v>
          </cell>
          <cell r="C21691">
            <v>0</v>
          </cell>
          <cell r="D21691">
            <v>316.83330000000001</v>
          </cell>
          <cell r="I21691" t="str">
            <v>No</v>
          </cell>
          <cell r="J21691" t="str">
            <v>NOS</v>
          </cell>
          <cell r="K21691" t="str">
            <v>WELDING</v>
          </cell>
          <cell r="L21691" t="str">
            <v>FAB</v>
          </cell>
        </row>
        <row r="21692">
          <cell r="A21692">
            <v>20103232</v>
          </cell>
          <cell r="B21692" t="str">
            <v>SP682 H55LT CURVILINEAR W101 X L121 X R60 SUS INNER RDY FOR PCT</v>
          </cell>
          <cell r="C21692">
            <v>0</v>
          </cell>
          <cell r="D21692">
            <v>316.83</v>
          </cell>
          <cell r="I21692" t="str">
            <v>No</v>
          </cell>
          <cell r="J21692" t="str">
            <v>NOS</v>
          </cell>
          <cell r="K21692" t="str">
            <v>WELDING</v>
          </cell>
          <cell r="L21692" t="str">
            <v>FAB</v>
          </cell>
        </row>
        <row r="21693">
          <cell r="A21693">
            <v>20103231</v>
          </cell>
          <cell r="B21693" t="str">
            <v>SP682 H55LT CURVILINEAR W5L2280 SUS RDY FOR PCT</v>
          </cell>
          <cell r="C21693">
            <v>0</v>
          </cell>
          <cell r="D21693">
            <v>316.83249999999998</v>
          </cell>
          <cell r="I21693" t="str">
            <v>No</v>
          </cell>
          <cell r="J21693" t="str">
            <v>NOS</v>
          </cell>
          <cell r="K21693" t="str">
            <v>WELDING</v>
          </cell>
          <cell r="L21693" t="str">
            <v>FAB</v>
          </cell>
        </row>
        <row r="21694">
          <cell r="A21694">
            <v>20103230</v>
          </cell>
          <cell r="B21694" t="str">
            <v>DONUT 450MM OUTER RING EX - RDY FOR PCT</v>
          </cell>
          <cell r="C21694">
            <v>0</v>
          </cell>
          <cell r="D21694">
            <v>227.16</v>
          </cell>
          <cell r="I21694" t="str">
            <v>No</v>
          </cell>
          <cell r="J21694" t="str">
            <v>NOS</v>
          </cell>
          <cell r="K21694" t="str">
            <v>WELDING</v>
          </cell>
          <cell r="L21694" t="str">
            <v>FAB</v>
          </cell>
        </row>
        <row r="21695">
          <cell r="A21695">
            <v>20103229</v>
          </cell>
          <cell r="B21695" t="str">
            <v>DONUT 450MM INNER RING EX - RDY FOR PCT</v>
          </cell>
          <cell r="C21695">
            <v>0</v>
          </cell>
          <cell r="D21695">
            <v>227.16</v>
          </cell>
          <cell r="I21695" t="str">
            <v>No</v>
          </cell>
          <cell r="J21695" t="str">
            <v>NOS</v>
          </cell>
          <cell r="K21695" t="str">
            <v>WELDING</v>
          </cell>
          <cell r="L21695" t="str">
            <v>FAB</v>
          </cell>
        </row>
        <row r="21696">
          <cell r="A21696">
            <v>20103228</v>
          </cell>
          <cell r="B21696" t="str">
            <v>MON 300MM REC RING EX - RDY FOR PCT</v>
          </cell>
          <cell r="C21696">
            <v>0</v>
          </cell>
          <cell r="D21696">
            <v>241.40629999999999</v>
          </cell>
          <cell r="I21696" t="str">
            <v>No</v>
          </cell>
          <cell r="J21696" t="str">
            <v>NOS</v>
          </cell>
          <cell r="K21696" t="str">
            <v>WELDING</v>
          </cell>
          <cell r="L21696" t="str">
            <v>FAB</v>
          </cell>
        </row>
        <row r="21697">
          <cell r="A21697">
            <v>20103227</v>
          </cell>
          <cell r="B21697" t="str">
            <v>SP682 H75LT CURVILINEAR WL70 X R45 SUS INNER RDY FOR PCT</v>
          </cell>
          <cell r="C21697">
            <v>0</v>
          </cell>
          <cell r="D21697">
            <v>380.47250000000003</v>
          </cell>
          <cell r="I21697" t="str">
            <v>No</v>
          </cell>
          <cell r="J21697" t="str">
            <v>NOS</v>
          </cell>
          <cell r="K21697" t="str">
            <v>WELDING</v>
          </cell>
          <cell r="L21697" t="str">
            <v>FAB</v>
          </cell>
        </row>
        <row r="21698">
          <cell r="A21698">
            <v>20103226</v>
          </cell>
          <cell r="B21698" t="str">
            <v>SP682 H75LT CURVILINEAR WL70 X R45 SUS OUTER RDY FOR PCT</v>
          </cell>
          <cell r="C21698">
            <v>0</v>
          </cell>
          <cell r="D21698">
            <v>380.47250000000003</v>
          </cell>
          <cell r="I21698" t="str">
            <v>No</v>
          </cell>
          <cell r="J21698" t="str">
            <v>NOS</v>
          </cell>
          <cell r="K21698" t="str">
            <v>WELDING</v>
          </cell>
          <cell r="L21698" t="str">
            <v>FAB</v>
          </cell>
        </row>
        <row r="21699">
          <cell r="A21699">
            <v>20103225</v>
          </cell>
          <cell r="B21699" t="str">
            <v>XTO DNR 450MM INNER RING RDY FOR PCT</v>
          </cell>
          <cell r="C21699">
            <v>0</v>
          </cell>
          <cell r="D21699">
            <v>224.959</v>
          </cell>
          <cell r="I21699" t="str">
            <v>No</v>
          </cell>
          <cell r="J21699" t="str">
            <v>NOS</v>
          </cell>
          <cell r="K21699" t="str">
            <v>WELDING</v>
          </cell>
          <cell r="L21699" t="str">
            <v>FAB</v>
          </cell>
        </row>
        <row r="21700">
          <cell r="A21700">
            <v>20103224</v>
          </cell>
          <cell r="B21700" t="str">
            <v>XTO DNR 450MM OUTER RING RDY FOR PCT</v>
          </cell>
          <cell r="C21700">
            <v>0</v>
          </cell>
          <cell r="D21700">
            <v>297.31950000000001</v>
          </cell>
          <cell r="I21700" t="str">
            <v>No</v>
          </cell>
          <cell r="J21700" t="str">
            <v>NOS</v>
          </cell>
          <cell r="K21700" t="str">
            <v>WELDING</v>
          </cell>
          <cell r="L21700" t="str">
            <v>FAB</v>
          </cell>
        </row>
        <row r="21701">
          <cell r="A21701">
            <v>20103223</v>
          </cell>
          <cell r="B21701" t="str">
            <v>XTO DNR 650MM INNER RING RDY FOR PCT</v>
          </cell>
          <cell r="C21701">
            <v>0</v>
          </cell>
          <cell r="D21701">
            <v>236.67</v>
          </cell>
          <cell r="I21701" t="str">
            <v>No</v>
          </cell>
          <cell r="J21701" t="str">
            <v>NOS</v>
          </cell>
          <cell r="K21701" t="str">
            <v>WELDING</v>
          </cell>
          <cell r="L21701" t="str">
            <v>FAB</v>
          </cell>
        </row>
        <row r="21702">
          <cell r="A21702">
            <v>20103222</v>
          </cell>
          <cell r="B21702" t="str">
            <v>XTO DNR 650MM OUTER RING RDY FOR PCT</v>
          </cell>
          <cell r="C21702">
            <v>0</v>
          </cell>
          <cell r="D21702">
            <v>236.67</v>
          </cell>
          <cell r="I21702" t="str">
            <v>No</v>
          </cell>
          <cell r="J21702" t="str">
            <v>NOS</v>
          </cell>
          <cell r="K21702" t="str">
            <v>WELDING</v>
          </cell>
          <cell r="L21702" t="str">
            <v>FAB</v>
          </cell>
        </row>
        <row r="21703">
          <cell r="A21703">
            <v>20103221</v>
          </cell>
          <cell r="B21703" t="str">
            <v>XTO DNR 900MM INNER RING RDY FOR PCT</v>
          </cell>
          <cell r="C21703">
            <v>0</v>
          </cell>
          <cell r="D21703">
            <v>473.34</v>
          </cell>
          <cell r="I21703" t="str">
            <v>No</v>
          </cell>
          <cell r="J21703" t="str">
            <v>NOS</v>
          </cell>
          <cell r="K21703" t="str">
            <v>WELDING</v>
          </cell>
          <cell r="L21703" t="str">
            <v>FAB</v>
          </cell>
        </row>
        <row r="21704">
          <cell r="A21704">
            <v>20103220</v>
          </cell>
          <cell r="B21704" t="str">
            <v>XTO DNR 900MM OUTER RING RDY FOR PCT</v>
          </cell>
          <cell r="C21704">
            <v>0</v>
          </cell>
          <cell r="D21704">
            <v>473.34</v>
          </cell>
          <cell r="I21704" t="str">
            <v>No</v>
          </cell>
          <cell r="J21704" t="str">
            <v>NOS</v>
          </cell>
          <cell r="K21704" t="str">
            <v>WELDING</v>
          </cell>
          <cell r="L21704" t="str">
            <v>FAB</v>
          </cell>
        </row>
        <row r="21705">
          <cell r="A21705">
            <v>20103219</v>
          </cell>
          <cell r="B21705" t="str">
            <v>SP682 H75LT CURVILINEAR W630 X L1004 X R500 SUS INNER RDY FOR PCT</v>
          </cell>
          <cell r="C21705">
            <v>0</v>
          </cell>
          <cell r="D21705">
            <v>380.47500000000002</v>
          </cell>
          <cell r="I21705" t="str">
            <v>No</v>
          </cell>
          <cell r="J21705" t="str">
            <v>NOS</v>
          </cell>
          <cell r="K21705" t="str">
            <v>WELDING</v>
          </cell>
          <cell r="L21705" t="str">
            <v>FAB</v>
          </cell>
        </row>
        <row r="21706">
          <cell r="A21706">
            <v>20103218</v>
          </cell>
          <cell r="B21706" t="str">
            <v>SP682 H75LT CURVILINEAR W630 X L1004 X R500 SUS OUTER RDY FOR PCT</v>
          </cell>
          <cell r="C21706">
            <v>0</v>
          </cell>
          <cell r="D21706">
            <v>380.47500000000002</v>
          </cell>
          <cell r="I21706" t="str">
            <v>No</v>
          </cell>
          <cell r="J21706" t="str">
            <v>NOS</v>
          </cell>
          <cell r="K21706" t="str">
            <v>WELDING</v>
          </cell>
          <cell r="L21706" t="str">
            <v>FAB</v>
          </cell>
        </row>
        <row r="21707">
          <cell r="A21707">
            <v>20103217</v>
          </cell>
          <cell r="B21707" t="str">
            <v>SP682 H75LT CURVILINEAR W706 X L900 X R450 SUS INNER RDY FOR PCT</v>
          </cell>
          <cell r="C21707">
            <v>0</v>
          </cell>
          <cell r="D21707">
            <v>380.47500000000002</v>
          </cell>
          <cell r="I21707" t="str">
            <v>No</v>
          </cell>
          <cell r="J21707" t="str">
            <v>NOS</v>
          </cell>
          <cell r="K21707" t="str">
            <v>WELDING</v>
          </cell>
          <cell r="L21707" t="str">
            <v>FAB</v>
          </cell>
        </row>
        <row r="21708">
          <cell r="A21708">
            <v>20103216</v>
          </cell>
          <cell r="B21708" t="str">
            <v>SP682 H75LT CURVILINEAR W706 X L900 X R450 SUS OUTER RDY FOR PCT</v>
          </cell>
          <cell r="C21708">
            <v>0</v>
          </cell>
          <cell r="D21708">
            <v>380.47500000000002</v>
          </cell>
          <cell r="I21708" t="str">
            <v>No</v>
          </cell>
          <cell r="J21708" t="str">
            <v>NOS</v>
          </cell>
          <cell r="K21708" t="str">
            <v>WELDING</v>
          </cell>
          <cell r="L21708" t="str">
            <v>FAB</v>
          </cell>
        </row>
        <row r="21709">
          <cell r="A21709">
            <v>20103215</v>
          </cell>
          <cell r="B21709" t="str">
            <v>SP682 H75LT CURVILINEAR W430 X L600 X R300 SUS INNER RDY FOR PCT</v>
          </cell>
          <cell r="C21709">
            <v>0</v>
          </cell>
          <cell r="D21709">
            <v>380.47500000000002</v>
          </cell>
          <cell r="I21709" t="str">
            <v>No</v>
          </cell>
          <cell r="J21709" t="str">
            <v>NOS</v>
          </cell>
          <cell r="K21709" t="str">
            <v>WELDING</v>
          </cell>
          <cell r="L21709" t="str">
            <v>FAB</v>
          </cell>
        </row>
        <row r="21710">
          <cell r="A21710">
            <v>20103214</v>
          </cell>
          <cell r="B21710" t="str">
            <v>SP682 H75LT CURVILINEAR W430 X L600 X R300 SUS OUTER RDY FOR PCT</v>
          </cell>
          <cell r="C21710">
            <v>0</v>
          </cell>
          <cell r="D21710">
            <v>380.47500000000002</v>
          </cell>
          <cell r="I21710" t="str">
            <v>No</v>
          </cell>
          <cell r="J21710" t="str">
            <v>NOS</v>
          </cell>
          <cell r="K21710" t="str">
            <v>WELDING</v>
          </cell>
          <cell r="L21710" t="str">
            <v>FAB</v>
          </cell>
        </row>
        <row r="21711">
          <cell r="A21711">
            <v>20103213</v>
          </cell>
          <cell r="B21711" t="str">
            <v>SP682 H75LT CURVILINEAR W387 X L1005 X R1250 SUS INNER RDY FOR PCT</v>
          </cell>
          <cell r="C21711">
            <v>0</v>
          </cell>
          <cell r="D21711">
            <v>190.24</v>
          </cell>
          <cell r="I21711" t="str">
            <v>No</v>
          </cell>
          <cell r="J21711" t="str">
            <v>NOS</v>
          </cell>
          <cell r="K21711" t="str">
            <v>WELDING</v>
          </cell>
          <cell r="L21711" t="str">
            <v>FAB</v>
          </cell>
        </row>
        <row r="21712">
          <cell r="A21712">
            <v>20103212</v>
          </cell>
          <cell r="B21712" t="str">
            <v>SP682 H75LT CURVILINEAR W387 X L1005 X R1250 SUS OUTER RDY FOR PCT</v>
          </cell>
          <cell r="C21712">
            <v>0</v>
          </cell>
          <cell r="D21712">
            <v>190.24</v>
          </cell>
          <cell r="I21712" t="str">
            <v>No</v>
          </cell>
          <cell r="J21712" t="str">
            <v>NOS</v>
          </cell>
          <cell r="K21712" t="str">
            <v>WELDING</v>
          </cell>
          <cell r="L21712" t="str">
            <v>FAB</v>
          </cell>
        </row>
        <row r="21713">
          <cell r="A21713">
            <v>20103211</v>
          </cell>
          <cell r="B21713" t="str">
            <v>SP682 H75LT CURVILINEAR WL2078 X R1950 SUS INNER RDY FOR PCT</v>
          </cell>
          <cell r="C21713">
            <v>0</v>
          </cell>
          <cell r="D21713">
            <v>760.94749999999999</v>
          </cell>
          <cell r="I21713" t="str">
            <v>No</v>
          </cell>
          <cell r="J21713" t="str">
            <v>NOS</v>
          </cell>
          <cell r="K21713" t="str">
            <v>WELDING</v>
          </cell>
          <cell r="L21713" t="str">
            <v>FAB</v>
          </cell>
        </row>
        <row r="21714">
          <cell r="A21714">
            <v>20103210</v>
          </cell>
          <cell r="B21714" t="str">
            <v>SP682 H75LT CURVILINEAR WL2078 X R1950 SUS OUTER RDY FOR PCT</v>
          </cell>
          <cell r="C21714">
            <v>0</v>
          </cell>
          <cell r="D21714">
            <v>760.94749999999999</v>
          </cell>
          <cell r="I21714" t="str">
            <v>No</v>
          </cell>
          <cell r="J21714" t="str">
            <v>NOS</v>
          </cell>
          <cell r="K21714" t="str">
            <v>WELDING</v>
          </cell>
          <cell r="L21714" t="str">
            <v>FAB</v>
          </cell>
        </row>
        <row r="21715">
          <cell r="A21715">
            <v>20103209</v>
          </cell>
          <cell r="B21715" t="str">
            <v>SP682 H75LT CURVILINEAR WL1328 X R1200 SUS INNER RDY FOR PCT</v>
          </cell>
          <cell r="C21715">
            <v>0</v>
          </cell>
          <cell r="D21715">
            <v>380.47250000000003</v>
          </cell>
          <cell r="I21715" t="str">
            <v>No</v>
          </cell>
          <cell r="J21715" t="str">
            <v>NOS</v>
          </cell>
          <cell r="K21715" t="str">
            <v>WELDING</v>
          </cell>
          <cell r="L21715" t="str">
            <v>FAB</v>
          </cell>
        </row>
        <row r="21716">
          <cell r="A21716">
            <v>20103208</v>
          </cell>
          <cell r="B21716" t="str">
            <v>SP682 H75LT CURVILINEAR WL1328 X R1200 SUS OUTER RDY FOR PCT</v>
          </cell>
          <cell r="C21716">
            <v>0</v>
          </cell>
          <cell r="D21716">
            <v>380.47250000000003</v>
          </cell>
          <cell r="I21716" t="str">
            <v>No</v>
          </cell>
          <cell r="J21716" t="str">
            <v>NOS</v>
          </cell>
          <cell r="K21716" t="str">
            <v>WELDING</v>
          </cell>
          <cell r="L21716" t="str">
            <v>FAB</v>
          </cell>
        </row>
        <row r="21717">
          <cell r="A21717">
            <v>20103207</v>
          </cell>
          <cell r="B21717" t="str">
            <v>SP682 H75LT CURVILINEAR WL1306 X R1050 SUS INNER RDY FOR PCT</v>
          </cell>
          <cell r="C21717">
            <v>0</v>
          </cell>
          <cell r="D21717">
            <v>380.47250000000003</v>
          </cell>
          <cell r="I21717" t="str">
            <v>No</v>
          </cell>
          <cell r="J21717" t="str">
            <v>NOS</v>
          </cell>
          <cell r="K21717" t="str">
            <v>WELDING</v>
          </cell>
          <cell r="L21717" t="str">
            <v>FAB</v>
          </cell>
        </row>
        <row r="21718">
          <cell r="A21718">
            <v>20103206</v>
          </cell>
          <cell r="B21718" t="str">
            <v>SP682 H75LT CURVILINEAR WL1306 X R1050 SUS OUTER RDY FOR PCT</v>
          </cell>
          <cell r="C21718">
            <v>0</v>
          </cell>
          <cell r="D21718">
            <v>380.47250000000003</v>
          </cell>
          <cell r="I21718" t="str">
            <v>No</v>
          </cell>
          <cell r="J21718" t="str">
            <v>NOS</v>
          </cell>
          <cell r="K21718" t="str">
            <v>WELDING</v>
          </cell>
          <cell r="L21718" t="str">
            <v>FAB</v>
          </cell>
        </row>
        <row r="21719">
          <cell r="A21719">
            <v>20103205</v>
          </cell>
          <cell r="B21719" t="str">
            <v>SP682 H75LT CURVILINEAR W1205 X L1250 X R1250 SUS INNER RDY FOR PCT</v>
          </cell>
          <cell r="C21719">
            <v>0</v>
          </cell>
          <cell r="D21719">
            <v>380.47500000000002</v>
          </cell>
          <cell r="I21719" t="str">
            <v>No</v>
          </cell>
          <cell r="J21719" t="str">
            <v>NOS</v>
          </cell>
          <cell r="K21719" t="str">
            <v>WELDING</v>
          </cell>
          <cell r="L21719" t="str">
            <v>FAB</v>
          </cell>
        </row>
        <row r="21720">
          <cell r="A21720">
            <v>20103204</v>
          </cell>
          <cell r="B21720" t="str">
            <v>SP682 H75LT CURVILINEAR W1205 X L1250 X R1250 SUS OUTER RDY FOR PCT</v>
          </cell>
          <cell r="C21720">
            <v>0</v>
          </cell>
          <cell r="D21720">
            <v>380.47500000000002</v>
          </cell>
          <cell r="I21720" t="str">
            <v>No</v>
          </cell>
          <cell r="J21720" t="str">
            <v>NOS</v>
          </cell>
          <cell r="K21720" t="str">
            <v>WELDING</v>
          </cell>
          <cell r="L21720" t="str">
            <v>FAB</v>
          </cell>
        </row>
        <row r="21721">
          <cell r="A21721">
            <v>20103203</v>
          </cell>
          <cell r="B21721" t="str">
            <v>SP682 H75LT CURVILINEAR WL1180 X R1050 SUS INNER RDY FOR PCT</v>
          </cell>
          <cell r="C21721">
            <v>0</v>
          </cell>
          <cell r="D21721">
            <v>380.47250000000003</v>
          </cell>
          <cell r="I21721" t="str">
            <v>No</v>
          </cell>
          <cell r="J21721" t="str">
            <v>NOS</v>
          </cell>
          <cell r="K21721" t="str">
            <v>WELDING</v>
          </cell>
          <cell r="L21721" t="str">
            <v>FAB</v>
          </cell>
        </row>
        <row r="21722">
          <cell r="A21722">
            <v>20103202</v>
          </cell>
          <cell r="B21722" t="str">
            <v>SP682 H75LT CURVILINEAR WL1180 X R1050 SUS OUTER RDY FOR PCT</v>
          </cell>
          <cell r="C21722">
            <v>0</v>
          </cell>
          <cell r="D21722">
            <v>380.47250000000003</v>
          </cell>
          <cell r="I21722" t="str">
            <v>No</v>
          </cell>
          <cell r="J21722" t="str">
            <v>NOS</v>
          </cell>
          <cell r="K21722" t="str">
            <v>WELDING</v>
          </cell>
          <cell r="L21722" t="str">
            <v>FAB</v>
          </cell>
        </row>
        <row r="21723">
          <cell r="A21723">
            <v>20103201</v>
          </cell>
          <cell r="B21723" t="str">
            <v>SP682 H75LT CURVILINEAR WL833 X R450 SUS INNER RDY FOR PCT</v>
          </cell>
          <cell r="C21723">
            <v>0</v>
          </cell>
          <cell r="D21723">
            <v>380.47250000000003</v>
          </cell>
          <cell r="I21723" t="str">
            <v>No</v>
          </cell>
          <cell r="J21723" t="str">
            <v>NOS</v>
          </cell>
          <cell r="K21723" t="str">
            <v>WELDING</v>
          </cell>
          <cell r="L21723" t="str">
            <v>FAB</v>
          </cell>
        </row>
        <row r="21724">
          <cell r="A21724">
            <v>20103200</v>
          </cell>
          <cell r="B21724" t="str">
            <v>SP682 H75LT CURVILINEAR WL833 X R450 SUS OUTER RDY FOR PCT</v>
          </cell>
          <cell r="C21724">
            <v>0</v>
          </cell>
          <cell r="D21724">
            <v>380.47250000000003</v>
          </cell>
          <cell r="I21724" t="str">
            <v>No</v>
          </cell>
          <cell r="J21724" t="str">
            <v>NOS</v>
          </cell>
          <cell r="K21724" t="str">
            <v>WELDING</v>
          </cell>
          <cell r="L21724" t="str">
            <v>FAB</v>
          </cell>
        </row>
        <row r="21725">
          <cell r="A21725">
            <v>20103199</v>
          </cell>
          <cell r="B21725" t="str">
            <v>SP682 H75LT CURVILINEAR WL810 X R300 SUS INNER RDY FOR PCT</v>
          </cell>
          <cell r="C21725">
            <v>0</v>
          </cell>
          <cell r="D21725">
            <v>316.83249999999998</v>
          </cell>
          <cell r="I21725" t="str">
            <v>No</v>
          </cell>
          <cell r="J21725" t="str">
            <v>NOS</v>
          </cell>
          <cell r="K21725" t="str">
            <v>WELDING</v>
          </cell>
          <cell r="L21725" t="str">
            <v>FAB</v>
          </cell>
        </row>
        <row r="21726">
          <cell r="A21726">
            <v>20103198</v>
          </cell>
          <cell r="B21726" t="str">
            <v>SP682 H75LT CURVILINEAR WL810 X R300 SUS OUTER RDY FOR PCT</v>
          </cell>
          <cell r="C21726">
            <v>0</v>
          </cell>
          <cell r="D21726">
            <v>316.83249999999998</v>
          </cell>
          <cell r="I21726" t="str">
            <v>No</v>
          </cell>
          <cell r="J21726" t="str">
            <v>NOS</v>
          </cell>
          <cell r="K21726" t="str">
            <v>WELDING</v>
          </cell>
          <cell r="L21726" t="str">
            <v>FAB</v>
          </cell>
        </row>
        <row r="21727">
          <cell r="A21727">
            <v>20103197</v>
          </cell>
          <cell r="B21727" t="str">
            <v>SP682 H75LT CURVILINEAR WL579 X R450 SUS INNER RDY FOR PCT</v>
          </cell>
          <cell r="C21727">
            <v>0</v>
          </cell>
          <cell r="D21727">
            <v>380.47250000000003</v>
          </cell>
          <cell r="I21727" t="str">
            <v>No</v>
          </cell>
          <cell r="J21727" t="str">
            <v>NOS</v>
          </cell>
          <cell r="K21727" t="str">
            <v>WELDING</v>
          </cell>
          <cell r="L21727" t="str">
            <v>FAB</v>
          </cell>
        </row>
        <row r="21728">
          <cell r="A21728">
            <v>20103196</v>
          </cell>
          <cell r="B21728" t="str">
            <v>SP682 H75LT CURVILINEAR WL579 X R450 SUS OUTER RDY FOR PCT</v>
          </cell>
          <cell r="C21728">
            <v>0</v>
          </cell>
          <cell r="D21728">
            <v>380.47250000000003</v>
          </cell>
          <cell r="I21728" t="str">
            <v>No</v>
          </cell>
          <cell r="J21728" t="str">
            <v>NOS</v>
          </cell>
          <cell r="K21728" t="str">
            <v>WELDING</v>
          </cell>
          <cell r="L21728" t="str">
            <v>FAB</v>
          </cell>
        </row>
        <row r="21729">
          <cell r="A21729">
            <v>20103195</v>
          </cell>
          <cell r="B21729" t="str">
            <v>SP682 H75LT CURVILINEAR WL429 X R300 SUS INNER RDY FOR PCT</v>
          </cell>
          <cell r="C21729">
            <v>0</v>
          </cell>
          <cell r="D21729">
            <v>190.23750000000001</v>
          </cell>
          <cell r="I21729" t="str">
            <v>No</v>
          </cell>
          <cell r="J21729" t="str">
            <v>NOS</v>
          </cell>
          <cell r="K21729" t="str">
            <v>WELDING</v>
          </cell>
          <cell r="L21729" t="str">
            <v>FAB</v>
          </cell>
        </row>
        <row r="21730">
          <cell r="A21730">
            <v>20103194</v>
          </cell>
          <cell r="B21730" t="str">
            <v>SP682 H75LT CURVILINEAR WL429 X R300 SUS OUTER RDY FOR PCT</v>
          </cell>
          <cell r="C21730">
            <v>0</v>
          </cell>
          <cell r="D21730">
            <v>190.23750000000001</v>
          </cell>
          <cell r="I21730" t="str">
            <v>No</v>
          </cell>
          <cell r="J21730" t="str">
            <v>NOS</v>
          </cell>
          <cell r="K21730" t="str">
            <v>WELDING</v>
          </cell>
          <cell r="L21730" t="str">
            <v>FAB</v>
          </cell>
        </row>
        <row r="21731">
          <cell r="A21731">
            <v>20103193</v>
          </cell>
          <cell r="B21731" t="str">
            <v>SP682 H75LT CURVILINEAR WL1064 X R300 SUS INNER RDY FOR PCT</v>
          </cell>
          <cell r="C21731">
            <v>0</v>
          </cell>
          <cell r="D21731">
            <v>380.47250000000003</v>
          </cell>
          <cell r="I21731" t="str">
            <v>No</v>
          </cell>
          <cell r="J21731" t="str">
            <v>NOS</v>
          </cell>
          <cell r="K21731" t="str">
            <v>WELDING</v>
          </cell>
          <cell r="L21731" t="str">
            <v>FAB</v>
          </cell>
        </row>
        <row r="21732">
          <cell r="A21732">
            <v>20103192</v>
          </cell>
          <cell r="B21732" t="str">
            <v>SP682 H75LT CURVILINEAR WL1064 X R300 SUS OUTER RDY FOR PCT</v>
          </cell>
          <cell r="C21732">
            <v>0</v>
          </cell>
          <cell r="D21732">
            <v>380.47250000000003</v>
          </cell>
          <cell r="I21732" t="str">
            <v>No</v>
          </cell>
          <cell r="J21732" t="str">
            <v>NOS</v>
          </cell>
          <cell r="K21732" t="str">
            <v>WELDING</v>
          </cell>
          <cell r="L21732" t="str">
            <v>FAB</v>
          </cell>
        </row>
        <row r="21733">
          <cell r="A21733">
            <v>20103191</v>
          </cell>
          <cell r="B21733" t="str">
            <v>SP682 H75LT CURVILINEAR L1022 SUS RDY FOR PCT</v>
          </cell>
          <cell r="C21733">
            <v>0</v>
          </cell>
          <cell r="D21733">
            <v>190.2363</v>
          </cell>
          <cell r="I21733" t="str">
            <v>No</v>
          </cell>
          <cell r="J21733" t="str">
            <v>NOS</v>
          </cell>
          <cell r="K21733" t="str">
            <v>WELDING</v>
          </cell>
          <cell r="L21733" t="str">
            <v>FAB</v>
          </cell>
        </row>
        <row r="21734">
          <cell r="A21734">
            <v>20103190</v>
          </cell>
          <cell r="B21734" t="str">
            <v>SP682 H75LT CURVILINEAR L1147 SUS RDY FOR PCT</v>
          </cell>
          <cell r="C21734">
            <v>8</v>
          </cell>
          <cell r="D21734">
            <v>298.02</v>
          </cell>
          <cell r="F21734">
            <v>389.3</v>
          </cell>
          <cell r="I21734" t="str">
            <v>No</v>
          </cell>
          <cell r="J21734" t="str">
            <v>NOS</v>
          </cell>
          <cell r="K21734" t="str">
            <v>WELDING</v>
          </cell>
          <cell r="L21734" t="str">
            <v>FAB</v>
          </cell>
        </row>
        <row r="21735">
          <cell r="A21735">
            <v>20103189</v>
          </cell>
          <cell r="B21735" t="str">
            <v>SP682 H75LT CURVILINEAR L1272 SUS RDY FOR PCT</v>
          </cell>
          <cell r="C21735">
            <v>8</v>
          </cell>
          <cell r="D21735">
            <v>596.04129999999998</v>
          </cell>
          <cell r="F21735">
            <v>432.48</v>
          </cell>
          <cell r="I21735" t="str">
            <v>No</v>
          </cell>
          <cell r="J21735" t="str">
            <v>NOS</v>
          </cell>
          <cell r="K21735" t="str">
            <v>WELDING</v>
          </cell>
          <cell r="L21735" t="str">
            <v>FAB</v>
          </cell>
        </row>
        <row r="21736">
          <cell r="A21736">
            <v>20103188</v>
          </cell>
          <cell r="B21736" t="str">
            <v>SP682 H75LT CURVILINEAR L1400 SUS RDY FOR PCT</v>
          </cell>
          <cell r="C21736">
            <v>0</v>
          </cell>
          <cell r="D21736">
            <v>596.04250000000002</v>
          </cell>
          <cell r="F21736">
            <v>475.66</v>
          </cell>
          <cell r="I21736" t="str">
            <v>No</v>
          </cell>
          <cell r="J21736" t="str">
            <v>NOS</v>
          </cell>
          <cell r="K21736" t="str">
            <v>WELDING</v>
          </cell>
          <cell r="L21736" t="str">
            <v>FAB</v>
          </cell>
        </row>
        <row r="21737">
          <cell r="A21737">
            <v>20103187</v>
          </cell>
          <cell r="B21737" t="str">
            <v>SP682 H75LT CURVILINEAR L1528 SUS RDY FOR PCT</v>
          </cell>
          <cell r="C21737">
            <v>12</v>
          </cell>
          <cell r="D21737">
            <v>596.04129999999998</v>
          </cell>
          <cell r="F21737">
            <v>518.84</v>
          </cell>
          <cell r="I21737" t="str">
            <v>No</v>
          </cell>
          <cell r="J21737" t="str">
            <v>NOS</v>
          </cell>
          <cell r="K21737" t="str">
            <v>WELDING</v>
          </cell>
          <cell r="L21737" t="str">
            <v>FAB</v>
          </cell>
        </row>
        <row r="21738">
          <cell r="A21738">
            <v>20103186</v>
          </cell>
          <cell r="B21738" t="str">
            <v>SP682 H75LT CURVILINEAR L1653 SUS RDY FOR PCT</v>
          </cell>
          <cell r="C21738">
            <v>0</v>
          </cell>
          <cell r="D21738">
            <v>388.43</v>
          </cell>
          <cell r="F21738">
            <v>582.41999999999996</v>
          </cell>
          <cell r="I21738" t="str">
            <v>No</v>
          </cell>
          <cell r="J21738" t="str">
            <v>NOS</v>
          </cell>
          <cell r="K21738" t="str">
            <v>WELDING</v>
          </cell>
          <cell r="L21738" t="str">
            <v>FAB</v>
          </cell>
        </row>
        <row r="21739">
          <cell r="A21739">
            <v>20103185</v>
          </cell>
          <cell r="B21739" t="str">
            <v>SP682 H75LT CURVILINEAR L1780 SUS RDY FOR PCT</v>
          </cell>
          <cell r="C21739">
            <v>0</v>
          </cell>
          <cell r="D21739">
            <v>596.04250000000002</v>
          </cell>
          <cell r="F21739">
            <v>605.20000000000005</v>
          </cell>
          <cell r="I21739" t="str">
            <v>No</v>
          </cell>
          <cell r="J21739" t="str">
            <v>NOS</v>
          </cell>
          <cell r="K21739" t="str">
            <v>WELDING</v>
          </cell>
          <cell r="L21739" t="str">
            <v>FAB</v>
          </cell>
        </row>
        <row r="21740">
          <cell r="A21740">
            <v>20103184</v>
          </cell>
          <cell r="B21740" t="str">
            <v>SP682 H75LT CURVILINEAR L1909 SUS RDY FOR PCT (INACTIVE)</v>
          </cell>
          <cell r="C21740">
            <v>0</v>
          </cell>
          <cell r="D21740">
            <v>596.04250000000002</v>
          </cell>
          <cell r="F21740">
            <v>648.38</v>
          </cell>
          <cell r="I21740" t="str">
            <v>Yes</v>
          </cell>
          <cell r="J21740" t="str">
            <v>NOS</v>
          </cell>
          <cell r="K21740" t="str">
            <v>WELDING</v>
          </cell>
          <cell r="L21740" t="str">
            <v>FAB</v>
          </cell>
        </row>
        <row r="21741">
          <cell r="A21741">
            <v>20103183</v>
          </cell>
          <cell r="B21741" t="str">
            <v>SP682 H75LT CURVILINEAR L1913 SUS RDY FOR PCT</v>
          </cell>
          <cell r="C21741">
            <v>0</v>
          </cell>
          <cell r="D21741">
            <v>596.04139999999995</v>
          </cell>
          <cell r="F21741">
            <v>302.94</v>
          </cell>
          <cell r="I21741" t="str">
            <v>No</v>
          </cell>
          <cell r="J21741" t="str">
            <v>NOS</v>
          </cell>
          <cell r="K21741" t="str">
            <v>WELDING</v>
          </cell>
          <cell r="L21741" t="str">
            <v>FAB</v>
          </cell>
        </row>
        <row r="21742">
          <cell r="A21742">
            <v>20103182</v>
          </cell>
          <cell r="B21742" t="str">
            <v>SP682 H75LT CURVILINEAR L2034 SUS RDY FOR PCT</v>
          </cell>
          <cell r="C21742">
            <v>0</v>
          </cell>
          <cell r="D21742">
            <v>596.04250000000002</v>
          </cell>
          <cell r="F21742">
            <v>648.38</v>
          </cell>
          <cell r="I21742" t="str">
            <v>No</v>
          </cell>
          <cell r="J21742" t="str">
            <v>NOS</v>
          </cell>
          <cell r="K21742" t="str">
            <v>WELDING</v>
          </cell>
          <cell r="L21742" t="str">
            <v>FAB</v>
          </cell>
        </row>
        <row r="21743">
          <cell r="A21743">
            <v>20103181</v>
          </cell>
          <cell r="B21743" t="str">
            <v>SP682 H75LT CURVILINEAR L2161 SUS RDY FOR PCT</v>
          </cell>
          <cell r="C21743">
            <v>0</v>
          </cell>
          <cell r="D21743">
            <v>596.04129999999998</v>
          </cell>
          <cell r="F21743">
            <v>734.74</v>
          </cell>
          <cell r="I21743" t="str">
            <v>No</v>
          </cell>
          <cell r="J21743" t="str">
            <v>NOS</v>
          </cell>
          <cell r="K21743" t="str">
            <v>WELDING</v>
          </cell>
          <cell r="L21743" t="str">
            <v>FAB</v>
          </cell>
        </row>
        <row r="21744">
          <cell r="A21744">
            <v>20103180</v>
          </cell>
          <cell r="B21744" t="str">
            <v>SP780 S1 0660 SUS + SHP RDY FOR PCT</v>
          </cell>
          <cell r="C21744">
            <v>0</v>
          </cell>
          <cell r="D21744">
            <v>861.28420000000006</v>
          </cell>
          <cell r="I21744" t="str">
            <v>No</v>
          </cell>
          <cell r="J21744" t="str">
            <v>NOS</v>
          </cell>
          <cell r="K21744" t="str">
            <v>WELDING</v>
          </cell>
          <cell r="L21744" t="str">
            <v>FAB</v>
          </cell>
        </row>
        <row r="21745">
          <cell r="A21745">
            <v>20103179</v>
          </cell>
          <cell r="B21745" t="str">
            <v>DSV2 0580 X SHP SUS EX RDY FOR PCT</v>
          </cell>
          <cell r="C21745">
            <v>1</v>
          </cell>
          <cell r="D21745">
            <v>2413.0367000000001</v>
          </cell>
          <cell r="I21745" t="str">
            <v>No</v>
          </cell>
          <cell r="J21745" t="str">
            <v>NOS</v>
          </cell>
          <cell r="K21745" t="str">
            <v>WELDING</v>
          </cell>
          <cell r="L21745" t="str">
            <v>FAB</v>
          </cell>
        </row>
        <row r="21746">
          <cell r="A21746">
            <v>20103178</v>
          </cell>
          <cell r="B21746" t="str">
            <v>SP682 H75LT S SHP R300 SUS OUTER RDY FOR PCT</v>
          </cell>
          <cell r="C21746">
            <v>0</v>
          </cell>
          <cell r="D21746">
            <v>423.8</v>
          </cell>
          <cell r="I21746" t="str">
            <v>No</v>
          </cell>
          <cell r="J21746" t="str">
            <v>NOS</v>
          </cell>
          <cell r="K21746" t="str">
            <v>WELDING</v>
          </cell>
          <cell r="L21746" t="str">
            <v>FAB</v>
          </cell>
        </row>
        <row r="21747">
          <cell r="A21747">
            <v>20103177</v>
          </cell>
          <cell r="B21747" t="str">
            <v>SP682 H75LT S SHP R300 SUS INNER RDY FOR PCT</v>
          </cell>
          <cell r="C21747">
            <v>0</v>
          </cell>
          <cell r="D21747">
            <v>423.8</v>
          </cell>
          <cell r="I21747" t="str">
            <v>No</v>
          </cell>
          <cell r="J21747" t="str">
            <v>NOS</v>
          </cell>
          <cell r="K21747" t="str">
            <v>WELDING</v>
          </cell>
          <cell r="L21747" t="str">
            <v>FAB</v>
          </cell>
        </row>
        <row r="21748">
          <cell r="A21748">
            <v>20103176</v>
          </cell>
          <cell r="B21748" t="str">
            <v>SP682 H55LT CURVILINEAR W916 L916 SUS OUTER RDY FOR PCT</v>
          </cell>
          <cell r="C21748">
            <v>0</v>
          </cell>
          <cell r="D21748">
            <v>316.8322</v>
          </cell>
          <cell r="I21748" t="str">
            <v>No</v>
          </cell>
          <cell r="J21748" t="str">
            <v>NOS</v>
          </cell>
          <cell r="K21748" t="str">
            <v>WELDING</v>
          </cell>
          <cell r="L21748" t="str">
            <v>FAB</v>
          </cell>
        </row>
        <row r="21749">
          <cell r="A21749">
            <v>20103175</v>
          </cell>
          <cell r="B21749" t="str">
            <v>SP682 H55LT CURVILINEAR W866 L866 SUS INNER RDY FOR PCT</v>
          </cell>
          <cell r="C21749">
            <v>0</v>
          </cell>
          <cell r="D21749">
            <v>316.8322</v>
          </cell>
          <cell r="I21749" t="str">
            <v>No</v>
          </cell>
          <cell r="J21749" t="str">
            <v>NOS</v>
          </cell>
          <cell r="K21749" t="str">
            <v>WELDING</v>
          </cell>
          <cell r="L21749" t="str">
            <v>FAB</v>
          </cell>
        </row>
        <row r="21750">
          <cell r="A21750">
            <v>20103174</v>
          </cell>
          <cell r="B21750" t="str">
            <v>SP682 H55LT CURVILINEAR W1800 L1800 SUS OUTER RDY FOR PCT</v>
          </cell>
          <cell r="C21750">
            <v>0</v>
          </cell>
          <cell r="D21750">
            <v>316.83199999999999</v>
          </cell>
          <cell r="I21750" t="str">
            <v>No</v>
          </cell>
          <cell r="J21750" t="str">
            <v>NOS</v>
          </cell>
          <cell r="K21750" t="str">
            <v>WELDING</v>
          </cell>
          <cell r="L21750" t="str">
            <v>FAB</v>
          </cell>
        </row>
        <row r="21751">
          <cell r="A21751">
            <v>20103173</v>
          </cell>
          <cell r="B21751" t="str">
            <v>SP682 H55LT CURVILINEAR W1700 L1700 SUS INNER RDY FOR PCT</v>
          </cell>
          <cell r="C21751">
            <v>0</v>
          </cell>
          <cell r="D21751">
            <v>316.83199999999999</v>
          </cell>
          <cell r="I21751" t="str">
            <v>No</v>
          </cell>
          <cell r="J21751" t="str">
            <v>NOS</v>
          </cell>
          <cell r="K21751" t="str">
            <v>WELDING</v>
          </cell>
          <cell r="L21751" t="str">
            <v>FAB</v>
          </cell>
        </row>
        <row r="21752">
          <cell r="A21752">
            <v>20103172</v>
          </cell>
          <cell r="B21752" t="str">
            <v>SP682 H55LT CURVILINEAR W1200 L1200 SUS OUTER RDY FOR PCT</v>
          </cell>
          <cell r="C21752">
            <v>4</v>
          </cell>
          <cell r="D21752">
            <v>316.83249999999998</v>
          </cell>
          <cell r="I21752" t="str">
            <v>No</v>
          </cell>
          <cell r="J21752" t="str">
            <v>NOS</v>
          </cell>
          <cell r="K21752" t="str">
            <v>WELDING</v>
          </cell>
          <cell r="L21752" t="str">
            <v>FAB</v>
          </cell>
        </row>
        <row r="21753">
          <cell r="A21753">
            <v>20103171</v>
          </cell>
          <cell r="B21753" t="str">
            <v>SP682 H55LT CURVILINEAR W1100 L1100 SUS INNER RDY FOR PCT</v>
          </cell>
          <cell r="C21753">
            <v>4</v>
          </cell>
          <cell r="D21753">
            <v>316.83249999999998</v>
          </cell>
          <cell r="I21753" t="str">
            <v>No</v>
          </cell>
          <cell r="J21753" t="str">
            <v>NOS</v>
          </cell>
          <cell r="K21753" t="str">
            <v>WELDING</v>
          </cell>
          <cell r="L21753" t="str">
            <v>FAB</v>
          </cell>
        </row>
        <row r="21754">
          <cell r="A21754">
            <v>20103170</v>
          </cell>
          <cell r="B21754" t="str">
            <v>DONUT INFO S600X600X520MM INNER TRIANGLE WHT EXT - RDY FOR PCT</v>
          </cell>
          <cell r="C21754">
            <v>0</v>
          </cell>
          <cell r="D21754">
            <v>0</v>
          </cell>
          <cell r="I21754" t="str">
            <v>No</v>
          </cell>
          <cell r="J21754" t="str">
            <v>NOS</v>
          </cell>
          <cell r="K21754" t="str">
            <v>WELDING</v>
          </cell>
          <cell r="L21754" t="str">
            <v>FAB</v>
          </cell>
        </row>
        <row r="21755">
          <cell r="A21755">
            <v>20103169</v>
          </cell>
          <cell r="B21755" t="str">
            <v>DONUT INFO S600X600X520MM OUTER TRIANGLE WHT EXT - RDY FOR PCT</v>
          </cell>
          <cell r="C21755">
            <v>0</v>
          </cell>
          <cell r="D21755">
            <v>0</v>
          </cell>
          <cell r="I21755" t="str">
            <v>No</v>
          </cell>
          <cell r="J21755" t="str">
            <v>NOS</v>
          </cell>
          <cell r="K21755" t="str">
            <v>WELDING</v>
          </cell>
          <cell r="L21755" t="str">
            <v>FAB</v>
          </cell>
        </row>
        <row r="21756">
          <cell r="A21756">
            <v>20103168</v>
          </cell>
          <cell r="B21756" t="str">
            <v>SP682 H55LT CURVILINEAR W124L124 SUS OUTER RDY FOR PCT</v>
          </cell>
          <cell r="C21756">
            <v>0</v>
          </cell>
          <cell r="D21756">
            <v>316.83249999999998</v>
          </cell>
          <cell r="I21756" t="str">
            <v>No</v>
          </cell>
          <cell r="J21756" t="str">
            <v>NOS</v>
          </cell>
          <cell r="K21756" t="str">
            <v>WELDING</v>
          </cell>
          <cell r="L21756" t="str">
            <v>FAB</v>
          </cell>
        </row>
        <row r="21757">
          <cell r="A21757">
            <v>20103167</v>
          </cell>
          <cell r="B21757" t="str">
            <v>SP682 H55LT CURVILINEAR W124L124 SUS INNER RDY FOR PCT</v>
          </cell>
          <cell r="C21757">
            <v>0</v>
          </cell>
          <cell r="D21757">
            <v>316.83249999999998</v>
          </cell>
          <cell r="I21757" t="str">
            <v>No</v>
          </cell>
          <cell r="J21757" t="str">
            <v>NOS</v>
          </cell>
          <cell r="K21757" t="str">
            <v>WELDING</v>
          </cell>
          <cell r="L21757" t="str">
            <v>FAB</v>
          </cell>
        </row>
        <row r="21758">
          <cell r="A21758">
            <v>20103166</v>
          </cell>
          <cell r="B21758" t="str">
            <v>SP682 H55LT CURVILINEAR W96L141 SUS OUTER RDY FOR PCT</v>
          </cell>
          <cell r="C21758">
            <v>0</v>
          </cell>
          <cell r="D21758">
            <v>295.16000000000003</v>
          </cell>
          <cell r="I21758" t="str">
            <v>No</v>
          </cell>
          <cell r="J21758" t="str">
            <v>NOS</v>
          </cell>
          <cell r="K21758" t="str">
            <v>WELDING</v>
          </cell>
          <cell r="L21758" t="str">
            <v>FAB</v>
          </cell>
        </row>
        <row r="21759">
          <cell r="A21759">
            <v>20103165</v>
          </cell>
          <cell r="B21759" t="str">
            <v>SP682 H55LT CURVILINEAR W96L141 SUS INNER RDY FOR PCT</v>
          </cell>
          <cell r="C21759">
            <v>0</v>
          </cell>
          <cell r="D21759">
            <v>316.83249999999998</v>
          </cell>
          <cell r="I21759" t="str">
            <v>No</v>
          </cell>
          <cell r="J21759" t="str">
            <v>NOS</v>
          </cell>
          <cell r="K21759" t="str">
            <v>WELDING</v>
          </cell>
          <cell r="L21759" t="str">
            <v>FAB</v>
          </cell>
        </row>
        <row r="21760">
          <cell r="A21760">
            <v>20103164</v>
          </cell>
          <cell r="B21760" t="str">
            <v>SP682 H55LT CURVILINEAR W70L141 SUS OUTER RDY FOR PCT</v>
          </cell>
          <cell r="C21760">
            <v>0</v>
          </cell>
          <cell r="D21760">
            <v>316.8329</v>
          </cell>
          <cell r="I21760" t="str">
            <v>No</v>
          </cell>
          <cell r="J21760" t="str">
            <v>NOS</v>
          </cell>
          <cell r="K21760" t="str">
            <v>WELDING</v>
          </cell>
          <cell r="L21760" t="str">
            <v>FAB</v>
          </cell>
        </row>
        <row r="21761">
          <cell r="A21761">
            <v>20103163</v>
          </cell>
          <cell r="B21761" t="str">
            <v>SP682 H55LT CURVILINEAR W70L141 SUS INNER RDY FOR PCT</v>
          </cell>
          <cell r="C21761">
            <v>0</v>
          </cell>
          <cell r="D21761">
            <v>316.8329</v>
          </cell>
          <cell r="I21761" t="str">
            <v>No</v>
          </cell>
          <cell r="J21761" t="str">
            <v>NOS</v>
          </cell>
          <cell r="K21761" t="str">
            <v>WELDING</v>
          </cell>
          <cell r="L21761" t="str">
            <v>FAB</v>
          </cell>
        </row>
        <row r="21762">
          <cell r="A21762">
            <v>20103162</v>
          </cell>
          <cell r="B21762" t="str">
            <v>SP682 H55LT CURVILINEAR W58L141 SUS OUTER RDY FOR PCT</v>
          </cell>
          <cell r="C21762">
            <v>0</v>
          </cell>
          <cell r="D21762">
            <v>316.83249999999998</v>
          </cell>
          <cell r="I21762" t="str">
            <v>No</v>
          </cell>
          <cell r="J21762" t="str">
            <v>NOS</v>
          </cell>
          <cell r="K21762" t="str">
            <v>WELDING</v>
          </cell>
          <cell r="L21762" t="str">
            <v>FAB</v>
          </cell>
        </row>
        <row r="21763">
          <cell r="A21763">
            <v>20103161</v>
          </cell>
          <cell r="B21763" t="str">
            <v>SP682 H55LT CURVILINEAR W58L141 SUS INNER RDY FOR PCT</v>
          </cell>
          <cell r="C21763">
            <v>0</v>
          </cell>
          <cell r="D21763">
            <v>144.01480000000001</v>
          </cell>
          <cell r="I21763" t="str">
            <v>No</v>
          </cell>
          <cell r="J21763" t="str">
            <v>NOS</v>
          </cell>
          <cell r="K21763" t="str">
            <v>WELDING</v>
          </cell>
          <cell r="L21763" t="str">
            <v>FAB</v>
          </cell>
        </row>
        <row r="21764">
          <cell r="A21764">
            <v>20103160</v>
          </cell>
          <cell r="B21764" t="str">
            <v>SP682 H55LT CURVILINEAR 1557 SUS RDY FOR PCT</v>
          </cell>
          <cell r="C21764">
            <v>16</v>
          </cell>
          <cell r="D21764">
            <v>295.16129999999998</v>
          </cell>
          <cell r="I21764" t="str">
            <v>No</v>
          </cell>
          <cell r="J21764" t="str">
            <v>NOS</v>
          </cell>
          <cell r="K21764" t="str">
            <v>WELDING</v>
          </cell>
          <cell r="L21764" t="str">
            <v>FAB</v>
          </cell>
        </row>
        <row r="21765">
          <cell r="A21765">
            <v>20103159</v>
          </cell>
          <cell r="B21765" t="str">
            <v>SP682 H75 S600X600MM OUTER RING RDY FOR PCT</v>
          </cell>
          <cell r="C21765">
            <v>0</v>
          </cell>
          <cell r="D21765">
            <v>511.46550000000002</v>
          </cell>
          <cell r="I21765" t="str">
            <v>No</v>
          </cell>
          <cell r="J21765" t="str">
            <v>NOS</v>
          </cell>
          <cell r="K21765" t="str">
            <v>WELDING</v>
          </cell>
          <cell r="L21765" t="str">
            <v>FAB</v>
          </cell>
        </row>
        <row r="21766">
          <cell r="A21766">
            <v>20103158</v>
          </cell>
          <cell r="B21766" t="str">
            <v>SP682 H55LT CURVILINEAR W81L100 SUS INNER RDY FOR PCT</v>
          </cell>
          <cell r="C21766">
            <v>0</v>
          </cell>
          <cell r="D21766">
            <v>263.8</v>
          </cell>
          <cell r="I21766" t="str">
            <v>No</v>
          </cell>
          <cell r="J21766" t="str">
            <v>NOS</v>
          </cell>
          <cell r="K21766" t="str">
            <v>WELDING</v>
          </cell>
          <cell r="L21766" t="str">
            <v>FAB</v>
          </cell>
        </row>
        <row r="21767">
          <cell r="A21767">
            <v>20103157</v>
          </cell>
          <cell r="B21767" t="str">
            <v>SP682 H55LT CURVILINEAR W81L100 SUS OUTER RDY FOR PCT</v>
          </cell>
          <cell r="C21767">
            <v>0</v>
          </cell>
          <cell r="D21767">
            <v>263.8</v>
          </cell>
          <cell r="I21767" t="str">
            <v>No</v>
          </cell>
          <cell r="J21767" t="str">
            <v>NOS</v>
          </cell>
          <cell r="K21767" t="str">
            <v>WELDING</v>
          </cell>
          <cell r="L21767" t="str">
            <v>FAB</v>
          </cell>
        </row>
        <row r="21768">
          <cell r="A21768">
            <v>20103156</v>
          </cell>
          <cell r="B21768" t="str">
            <v>SP682 H55LT CURVILINEAR W121L121 SUS INNER RDY FOR PCT</v>
          </cell>
          <cell r="C21768">
            <v>0</v>
          </cell>
          <cell r="D21768">
            <v>263.79750000000001</v>
          </cell>
          <cell r="I21768" t="str">
            <v>No</v>
          </cell>
          <cell r="J21768" t="str">
            <v>NOS</v>
          </cell>
          <cell r="K21768" t="str">
            <v>WELDING</v>
          </cell>
          <cell r="L21768" t="str">
            <v>FAB</v>
          </cell>
        </row>
        <row r="21769">
          <cell r="A21769">
            <v>20103155</v>
          </cell>
          <cell r="B21769" t="str">
            <v>SP682 H55LT CURVILINEAR W121L121 SUS OUTER RDY FOR PCT</v>
          </cell>
          <cell r="C21769">
            <v>0</v>
          </cell>
          <cell r="D21769">
            <v>263.79750000000001</v>
          </cell>
          <cell r="I21769" t="str">
            <v>No</v>
          </cell>
          <cell r="J21769" t="str">
            <v>NOS</v>
          </cell>
          <cell r="K21769" t="str">
            <v>WELDING</v>
          </cell>
          <cell r="L21769" t="str">
            <v>FAB</v>
          </cell>
        </row>
        <row r="21770">
          <cell r="A21770">
            <v>20103154</v>
          </cell>
          <cell r="B21770" t="str">
            <v>SP682 H55LT CURVILINEAR W136L136 SUS INNER RDY FOR PCT</v>
          </cell>
          <cell r="C21770">
            <v>0</v>
          </cell>
          <cell r="D21770">
            <v>263.79750000000001</v>
          </cell>
          <cell r="I21770" t="str">
            <v>No</v>
          </cell>
          <cell r="J21770" t="str">
            <v>NOS</v>
          </cell>
          <cell r="K21770" t="str">
            <v>WELDING</v>
          </cell>
          <cell r="L21770" t="str">
            <v>FAB</v>
          </cell>
        </row>
        <row r="21771">
          <cell r="A21771">
            <v>20103153</v>
          </cell>
          <cell r="B21771" t="str">
            <v>SP682 H55LT CURVILINEAR W136L136 SUS OUTER RDY FOR PCT</v>
          </cell>
          <cell r="C21771">
            <v>0</v>
          </cell>
          <cell r="D21771">
            <v>263.79750000000001</v>
          </cell>
          <cell r="I21771" t="str">
            <v>No</v>
          </cell>
          <cell r="J21771" t="str">
            <v>NOS</v>
          </cell>
          <cell r="K21771" t="str">
            <v>WELDING</v>
          </cell>
          <cell r="L21771" t="str">
            <v>FAB</v>
          </cell>
        </row>
        <row r="21772">
          <cell r="A21772">
            <v>20103152</v>
          </cell>
          <cell r="B21772" t="str">
            <v>SP682 H55LT CURVILINEAR W32L199 SUS INNER RDY FOR PCT</v>
          </cell>
          <cell r="C21772">
            <v>0</v>
          </cell>
          <cell r="D21772">
            <v>263.8</v>
          </cell>
          <cell r="I21772" t="str">
            <v>No</v>
          </cell>
          <cell r="J21772" t="str">
            <v>NOS</v>
          </cell>
          <cell r="K21772" t="str">
            <v>WELDING</v>
          </cell>
          <cell r="L21772" t="str">
            <v>FAB</v>
          </cell>
        </row>
        <row r="21773">
          <cell r="A21773">
            <v>20103151</v>
          </cell>
          <cell r="B21773" t="str">
            <v>SP682 H55LT CURVILINEAR W32L199 SUS OUTER RDY FOR PCT</v>
          </cell>
          <cell r="C21773">
            <v>0</v>
          </cell>
          <cell r="D21773">
            <v>263.8</v>
          </cell>
          <cell r="I21773" t="str">
            <v>No</v>
          </cell>
          <cell r="J21773" t="str">
            <v>NOS</v>
          </cell>
          <cell r="K21773" t="str">
            <v>WELDING</v>
          </cell>
          <cell r="L21773" t="str">
            <v>FAB</v>
          </cell>
        </row>
        <row r="21774">
          <cell r="A21774">
            <v>20103150</v>
          </cell>
          <cell r="B21774" t="str">
            <v>SP682 H55LT CURVILINEAR W60L60 SUS INNER RDY FOR PCT</v>
          </cell>
          <cell r="C21774">
            <v>0</v>
          </cell>
          <cell r="D21774">
            <v>263.8</v>
          </cell>
          <cell r="I21774" t="str">
            <v>No</v>
          </cell>
          <cell r="J21774" t="str">
            <v>NOS</v>
          </cell>
          <cell r="K21774" t="str">
            <v>WELDING</v>
          </cell>
          <cell r="L21774" t="str">
            <v>FAB</v>
          </cell>
        </row>
        <row r="21775">
          <cell r="A21775">
            <v>20103149</v>
          </cell>
          <cell r="B21775" t="str">
            <v>SP682 H55LT CURVILINEAR W60L60 SUS OUTER RDY FOR PCT</v>
          </cell>
          <cell r="C21775">
            <v>0</v>
          </cell>
          <cell r="D21775">
            <v>263.8</v>
          </cell>
          <cell r="I21775" t="str">
            <v>No</v>
          </cell>
          <cell r="J21775" t="str">
            <v>NOS</v>
          </cell>
          <cell r="K21775" t="str">
            <v>WELDING</v>
          </cell>
          <cell r="L21775" t="str">
            <v>FAB</v>
          </cell>
        </row>
        <row r="21776">
          <cell r="A21776">
            <v>20103148</v>
          </cell>
          <cell r="B21776" t="str">
            <v>SP682 H55LT CURVILINEAR W65L13 SUS INNER RDY FOR PCT</v>
          </cell>
          <cell r="C21776">
            <v>0</v>
          </cell>
          <cell r="D21776">
            <v>263.79750000000001</v>
          </cell>
          <cell r="I21776" t="str">
            <v>No</v>
          </cell>
          <cell r="J21776" t="str">
            <v>NOS</v>
          </cell>
          <cell r="K21776" t="str">
            <v>WELDING</v>
          </cell>
          <cell r="L21776" t="str">
            <v>FAB</v>
          </cell>
        </row>
        <row r="21777">
          <cell r="A21777">
            <v>20103147</v>
          </cell>
          <cell r="B21777" t="str">
            <v>SP682 H55LT CURVILINEAR W65L13 SUS OUTER RDY FOR PCT</v>
          </cell>
          <cell r="C21777">
            <v>0</v>
          </cell>
          <cell r="D21777">
            <v>263.79750000000001</v>
          </cell>
          <cell r="I21777" t="str">
            <v>No</v>
          </cell>
          <cell r="J21777" t="str">
            <v>NOS</v>
          </cell>
          <cell r="K21777" t="str">
            <v>WELDING</v>
          </cell>
          <cell r="L21777" t="str">
            <v>FAB</v>
          </cell>
        </row>
        <row r="21778">
          <cell r="A21778">
            <v>20103146</v>
          </cell>
          <cell r="B21778" t="str">
            <v>SP682 H55LT CURVILINEAR W81L81 SUS OUTER RDY FOR PCT</v>
          </cell>
          <cell r="C21778">
            <v>0</v>
          </cell>
          <cell r="D21778">
            <v>263.79750000000001</v>
          </cell>
          <cell r="I21778" t="str">
            <v>No</v>
          </cell>
          <cell r="J21778" t="str">
            <v>NOS</v>
          </cell>
          <cell r="K21778" t="str">
            <v>WELDING</v>
          </cell>
          <cell r="L21778" t="str">
            <v>FAB</v>
          </cell>
        </row>
        <row r="21779">
          <cell r="A21779">
            <v>20103145</v>
          </cell>
          <cell r="B21779" t="str">
            <v>SP682 H55LT CURVILINEAR W81L81 SUS INNER RDY FOR PCT</v>
          </cell>
          <cell r="C21779">
            <v>0</v>
          </cell>
          <cell r="D21779">
            <v>263.79750000000001</v>
          </cell>
          <cell r="I21779" t="str">
            <v>No</v>
          </cell>
          <cell r="J21779" t="str">
            <v>NOS</v>
          </cell>
          <cell r="K21779" t="str">
            <v>WELDING</v>
          </cell>
          <cell r="L21779" t="str">
            <v>FAB</v>
          </cell>
        </row>
        <row r="21780">
          <cell r="A21780">
            <v>20103144</v>
          </cell>
          <cell r="B21780" t="str">
            <v>SP682 H55LT CURVILINEAR W111L111 SUS OUTER RDY FOR PCT</v>
          </cell>
          <cell r="C21780">
            <v>0</v>
          </cell>
          <cell r="D21780">
            <v>263.79750000000001</v>
          </cell>
          <cell r="I21780" t="str">
            <v>No</v>
          </cell>
          <cell r="J21780" t="str">
            <v>NOS</v>
          </cell>
          <cell r="K21780" t="str">
            <v>WELDING</v>
          </cell>
          <cell r="L21780" t="str">
            <v>FAB</v>
          </cell>
        </row>
        <row r="21781">
          <cell r="A21781">
            <v>20103143</v>
          </cell>
          <cell r="B21781" t="str">
            <v>SP682 H55LT CURVILINEAR W111L111 SUS INNER RDY FOR PCT</v>
          </cell>
          <cell r="C21781">
            <v>0</v>
          </cell>
          <cell r="D21781">
            <v>263.79750000000001</v>
          </cell>
          <cell r="I21781" t="str">
            <v>No</v>
          </cell>
          <cell r="J21781" t="str">
            <v>NOS</v>
          </cell>
          <cell r="K21781" t="str">
            <v>WELDING</v>
          </cell>
          <cell r="L21781" t="str">
            <v>FAB</v>
          </cell>
        </row>
        <row r="21782">
          <cell r="A21782">
            <v>201031423</v>
          </cell>
          <cell r="B21782" t="str">
            <v>SP682 H80LT CURVILINEAR AL 2308 R 3674 INNER RDY FOR PCT</v>
          </cell>
          <cell r="C21782">
            <v>0</v>
          </cell>
          <cell r="D21782">
            <v>0</v>
          </cell>
          <cell r="F21782">
            <v>784.72</v>
          </cell>
          <cell r="G21782" t="str">
            <v>\\ATI-SERVER\JILLP - Attachment\20103595 SP780 S2 SUS T SHP WELDED 598x640MM RDY FOR PCT.pdf</v>
          </cell>
          <cell r="I21782" t="str">
            <v>No</v>
          </cell>
          <cell r="J21782" t="str">
            <v>NOS</v>
          </cell>
          <cell r="K21782" t="str">
            <v>WELDING</v>
          </cell>
          <cell r="L21782" t="str">
            <v>FAB</v>
          </cell>
        </row>
        <row r="21783">
          <cell r="A21783">
            <v>201031422</v>
          </cell>
          <cell r="B21783" t="str">
            <v>SP682 H80LT CURVILINEAR AL 2308 R 3674 OUTER RDY FOR PCT</v>
          </cell>
          <cell r="C21783">
            <v>0</v>
          </cell>
          <cell r="D21783">
            <v>0</v>
          </cell>
          <cell r="F21783">
            <v>784.72</v>
          </cell>
          <cell r="G21783" t="str">
            <v>\\ATI-SERVER\JILLP - Attachment\20103595 SP780 S2 SUS T SHP WELDED 598x640MM RDY FOR PCT.pdf</v>
          </cell>
          <cell r="I21783" t="str">
            <v>No</v>
          </cell>
          <cell r="J21783" t="str">
            <v>NOS</v>
          </cell>
          <cell r="K21783" t="str">
            <v>WELDING</v>
          </cell>
          <cell r="L21783" t="str">
            <v>FAB</v>
          </cell>
        </row>
        <row r="21784">
          <cell r="A21784">
            <v>201031421</v>
          </cell>
          <cell r="B21784" t="str">
            <v>SP682 H80LT CURVILINEAR L SHP 1396X1013 AL 1591 R 963 LR INNER RDY FOR PCT</v>
          </cell>
          <cell r="C21784">
            <v>0</v>
          </cell>
          <cell r="D21784">
            <v>0</v>
          </cell>
          <cell r="F21784">
            <v>671.16</v>
          </cell>
          <cell r="G21784" t="str">
            <v>\\ATI-SERVER\JILLP - Attachment\20103595 SP780 S2 SUS T SHP WELDED 598x640MM RDY FOR PCT.pdf</v>
          </cell>
          <cell r="I21784" t="str">
            <v>No</v>
          </cell>
          <cell r="J21784" t="str">
            <v>NOS</v>
          </cell>
          <cell r="K21784" t="str">
            <v>WELDING</v>
          </cell>
          <cell r="L21784" t="str">
            <v>FAB</v>
          </cell>
        </row>
        <row r="21785">
          <cell r="A21785">
            <v>201031420</v>
          </cell>
          <cell r="B21785" t="str">
            <v>SP682 H80LT CURVILINEAR L SHP 1396X1013 AL 1591 R 963 LR OUTER RDY FOR PCT</v>
          </cell>
          <cell r="C21785">
            <v>0</v>
          </cell>
          <cell r="D21785">
            <v>0</v>
          </cell>
          <cell r="F21785">
            <v>671.16</v>
          </cell>
          <cell r="G21785" t="str">
            <v>\\ATI-SERVER\JILLP - Attachment\20103595 SP780 S2 SUS T SHP WELDED 598x640MM RDY FOR PCT.pdf</v>
          </cell>
          <cell r="I21785" t="str">
            <v>No</v>
          </cell>
          <cell r="J21785" t="str">
            <v>NOS</v>
          </cell>
          <cell r="K21785" t="str">
            <v>WELDING</v>
          </cell>
          <cell r="L21785" t="str">
            <v>FAB</v>
          </cell>
        </row>
        <row r="21786">
          <cell r="A21786">
            <v>20103142</v>
          </cell>
          <cell r="B21786" t="str">
            <v>SP682 H55LT CURVILINEAR 2185 SUS RDY FOR PCT</v>
          </cell>
          <cell r="C21786">
            <v>16</v>
          </cell>
          <cell r="D21786">
            <v>295.16129999999998</v>
          </cell>
          <cell r="I21786" t="str">
            <v>No</v>
          </cell>
          <cell r="J21786" t="str">
            <v>NOS</v>
          </cell>
          <cell r="K21786" t="str">
            <v>WELDING</v>
          </cell>
          <cell r="L21786" t="str">
            <v>FAB</v>
          </cell>
        </row>
        <row r="21787">
          <cell r="A21787">
            <v>201031419</v>
          </cell>
          <cell r="B21787" t="str">
            <v>SP682 H80LT CURVILINEAR L SHP 1396X1013 AL 1591 R 963 LL INNER RDY FOR PCT</v>
          </cell>
          <cell r="C21787">
            <v>0</v>
          </cell>
          <cell r="D21787">
            <v>0</v>
          </cell>
          <cell r="F21787">
            <v>671.16</v>
          </cell>
          <cell r="G21787" t="str">
            <v>\\ATI-SERVER\JILLP - Attachment\20103595 SP780 S2 SUS T SHP WELDED 598x640MM RDY FOR PCT.pdf</v>
          </cell>
          <cell r="I21787" t="str">
            <v>No</v>
          </cell>
          <cell r="J21787" t="str">
            <v>NOS</v>
          </cell>
          <cell r="K21787" t="str">
            <v>WELDING</v>
          </cell>
          <cell r="L21787" t="str">
            <v>FAB</v>
          </cell>
        </row>
        <row r="21788">
          <cell r="A21788">
            <v>201031418</v>
          </cell>
          <cell r="B21788" t="str">
            <v>SP682 H80LT CURVILINEAR L SHP 1396X1013 AL 1591 R 963 LL OUTER RDY FOR PCT</v>
          </cell>
          <cell r="C21788">
            <v>0</v>
          </cell>
          <cell r="D21788">
            <v>0</v>
          </cell>
          <cell r="F21788">
            <v>671.16</v>
          </cell>
          <cell r="G21788" t="str">
            <v>\\ATI-SERVER\JILLP - Attachment\20103595 SP780 S2 SUS T SHP WELDED 598x640MM RDY FOR PCT.pdf</v>
          </cell>
          <cell r="I21788" t="str">
            <v>No</v>
          </cell>
          <cell r="J21788" t="str">
            <v>NOS</v>
          </cell>
          <cell r="K21788" t="str">
            <v>WELDING</v>
          </cell>
          <cell r="L21788" t="str">
            <v>FAB</v>
          </cell>
        </row>
        <row r="21789">
          <cell r="A21789">
            <v>201031417</v>
          </cell>
          <cell r="B21789" t="str">
            <v>GLIMNXT/DES PRO SQ SHP 1178X1178 RDY FOR PCT</v>
          </cell>
          <cell r="C21789">
            <v>0</v>
          </cell>
          <cell r="D21789">
            <v>0</v>
          </cell>
          <cell r="F21789">
            <v>410.25</v>
          </cell>
          <cell r="G21789" t="str">
            <v>\\ati-server\JILLP - Attachment\20103966 GLIMNXTDES PRO + SHP 1216X1216 RDY FOR PCT.pdf</v>
          </cell>
          <cell r="H21789">
            <v>195320</v>
          </cell>
          <cell r="I21789" t="str">
            <v>No</v>
          </cell>
          <cell r="J21789" t="str">
            <v>NOS</v>
          </cell>
          <cell r="K21789" t="str">
            <v>WELDING</v>
          </cell>
          <cell r="L21789" t="str">
            <v>FAB</v>
          </cell>
        </row>
        <row r="21790">
          <cell r="A21790">
            <v>201031416</v>
          </cell>
          <cell r="B21790" t="str">
            <v>DSV2 0578 + SHP REC EX RDY FOR PCT</v>
          </cell>
          <cell r="C21790">
            <v>0</v>
          </cell>
          <cell r="D21790">
            <v>0</v>
          </cell>
          <cell r="I21790" t="str">
            <v>No</v>
          </cell>
          <cell r="J21790" t="str">
            <v>NOS</v>
          </cell>
          <cell r="K21790" t="str">
            <v>WELDING</v>
          </cell>
          <cell r="L21790" t="str">
            <v>FAB</v>
          </cell>
        </row>
        <row r="21791">
          <cell r="A21791">
            <v>201031415</v>
          </cell>
          <cell r="B21791" t="str">
            <v>SP682 H80LT CURVILINEAR L SHP 733X733 X R355MM SUS INNER RDY FOR PCT</v>
          </cell>
          <cell r="C21791">
            <v>0</v>
          </cell>
          <cell r="D21791">
            <v>0</v>
          </cell>
          <cell r="F21791">
            <v>447.44</v>
          </cell>
          <cell r="G21791" t="str">
            <v>\\ATI-SERVER\JILLP - Attachment\20103595 SP780 S2 SUS T SHP WELDED 598x640MM RDY FOR PCT.pdf</v>
          </cell>
          <cell r="I21791" t="str">
            <v>No</v>
          </cell>
          <cell r="J21791" t="str">
            <v>NOS</v>
          </cell>
          <cell r="K21791" t="str">
            <v>WELDING</v>
          </cell>
          <cell r="L21791" t="str">
            <v>FAB</v>
          </cell>
        </row>
        <row r="21792">
          <cell r="A21792">
            <v>201031414</v>
          </cell>
          <cell r="B21792" t="str">
            <v>SP682 H80LT CURVILINEAR L SHP 733X733 R355MM SUS OUTER RDY FOR PCT</v>
          </cell>
          <cell r="C21792">
            <v>0</v>
          </cell>
          <cell r="D21792">
            <v>0</v>
          </cell>
          <cell r="F21792">
            <v>447.44</v>
          </cell>
          <cell r="G21792" t="str">
            <v>\\ATI-SERVER\JILLP - Attachment\20103595 SP780 S2 SUS T SHP WELDED 598x640MM RDY FOR PCT.pdf</v>
          </cell>
          <cell r="I21792" t="str">
            <v>No</v>
          </cell>
          <cell r="J21792" t="str">
            <v>NOS</v>
          </cell>
          <cell r="K21792" t="str">
            <v>WELDING</v>
          </cell>
          <cell r="L21792" t="str">
            <v>FAB</v>
          </cell>
        </row>
        <row r="21793">
          <cell r="A21793">
            <v>201031413</v>
          </cell>
          <cell r="B21793" t="str">
            <v>SP682 H80LT CURVILINEAR ARCL 1819 R 3474 INNER RDY FOR PCT</v>
          </cell>
          <cell r="C21793">
            <v>12</v>
          </cell>
          <cell r="D21793">
            <v>591.06830000000002</v>
          </cell>
          <cell r="F21793">
            <v>617.44000000000005</v>
          </cell>
          <cell r="G21793" t="str">
            <v>\\ATI-SERVER\JILLP - Attachment\20103595 SP780 S2 SUS T SHP WELDED 598x640MM RDY FOR PCT.pdf</v>
          </cell>
          <cell r="I21793" t="str">
            <v>No</v>
          </cell>
          <cell r="J21793" t="str">
            <v>NOS</v>
          </cell>
          <cell r="K21793" t="str">
            <v>WELDING</v>
          </cell>
          <cell r="L21793" t="str">
            <v>FAB</v>
          </cell>
        </row>
        <row r="21794">
          <cell r="A21794">
            <v>201031412</v>
          </cell>
          <cell r="B21794" t="str">
            <v>SP682 H80LT CURVILINEAR ARCL 1819 R 3474 OUTER RDY FOR PCT</v>
          </cell>
          <cell r="C21794">
            <v>12</v>
          </cell>
          <cell r="D21794">
            <v>591.06830000000002</v>
          </cell>
          <cell r="F21794">
            <v>617.44000000000005</v>
          </cell>
          <cell r="G21794" t="str">
            <v>\\ATI-SERVER\JILLP - Attachment\20103595 SP780 S2 SUS T SHP WELDED 598x640MM RDY FOR PCT.pdf</v>
          </cell>
          <cell r="I21794" t="str">
            <v>No</v>
          </cell>
          <cell r="J21794" t="str">
            <v>NOS</v>
          </cell>
          <cell r="K21794" t="str">
            <v>WELDING</v>
          </cell>
          <cell r="L21794" t="str">
            <v>FAB</v>
          </cell>
        </row>
        <row r="21795">
          <cell r="A21795">
            <v>201031411</v>
          </cell>
          <cell r="B21795" t="str">
            <v>SP682 H80LT CURVILINEAR ARCL 1816 R 4624 INNER RDY FOR PCT</v>
          </cell>
          <cell r="C21795">
            <v>16</v>
          </cell>
          <cell r="D21795">
            <v>591.06809999999996</v>
          </cell>
          <cell r="F21795">
            <v>617.44000000000005</v>
          </cell>
          <cell r="G21795" t="str">
            <v>\\ATI-SERVER\JILLP - Attachment\20103595 SP780 S2 SUS T SHP WELDED 598x640MM RDY FOR PCT.pdf</v>
          </cell>
          <cell r="I21795" t="str">
            <v>No</v>
          </cell>
          <cell r="J21795" t="str">
            <v>NOS</v>
          </cell>
          <cell r="K21795" t="str">
            <v>WELDING</v>
          </cell>
          <cell r="L21795" t="str">
            <v>FAB</v>
          </cell>
        </row>
        <row r="21796">
          <cell r="A21796">
            <v>201031410</v>
          </cell>
          <cell r="B21796" t="str">
            <v>SP682 H80LT CURVILINEAR ARCL 1816 R 4624 OUTER RDY FOR PCT</v>
          </cell>
          <cell r="C21796">
            <v>16</v>
          </cell>
          <cell r="D21796">
            <v>591.06809999999996</v>
          </cell>
          <cell r="F21796">
            <v>617.44000000000005</v>
          </cell>
          <cell r="G21796" t="str">
            <v>\\ATI-SERVER\JILLP - Attachment\20103595 SP780 S2 SUS T SHP WELDED 598x640MM RDY FOR PCT.pdf</v>
          </cell>
          <cell r="I21796" t="str">
            <v>No</v>
          </cell>
          <cell r="J21796" t="str">
            <v>NOS</v>
          </cell>
          <cell r="K21796" t="str">
            <v>WELDING</v>
          </cell>
          <cell r="L21796" t="str">
            <v>FAB</v>
          </cell>
        </row>
        <row r="21797">
          <cell r="A21797">
            <v>20103141</v>
          </cell>
          <cell r="B21797" t="str">
            <v>SP780 S1 0625 SUS + SHP RDY FOR PCT</v>
          </cell>
          <cell r="C21797">
            <v>0</v>
          </cell>
          <cell r="D21797">
            <v>433.85579999999999</v>
          </cell>
          <cell r="I21797" t="str">
            <v>No</v>
          </cell>
          <cell r="J21797" t="str">
            <v>NOS</v>
          </cell>
          <cell r="K21797" t="str">
            <v>WELDING</v>
          </cell>
          <cell r="L21797" t="str">
            <v>FAB</v>
          </cell>
        </row>
        <row r="21798">
          <cell r="A21798">
            <v>201031409</v>
          </cell>
          <cell r="B21798" t="str">
            <v>SP682 H75LT CURVILINEAR L SHP 1058X1058 ARCL 1021 R 650 SUS INNER RDY FOR PCT</v>
          </cell>
          <cell r="C21798">
            <v>0</v>
          </cell>
          <cell r="D21798">
            <v>596.04</v>
          </cell>
          <cell r="F21798">
            <v>533.79999999999995</v>
          </cell>
          <cell r="G21798" t="str">
            <v>\\ati-server\JILLP - Attachment\20103967 SP780 S2 CS Y SHP 1163X1007 RDY FOR PCT.pdf</v>
          </cell>
          <cell r="I21798" t="str">
            <v>No</v>
          </cell>
          <cell r="J21798" t="str">
            <v>NOS</v>
          </cell>
          <cell r="K21798" t="str">
            <v>WELDING</v>
          </cell>
          <cell r="L21798" t="str">
            <v>FAB</v>
          </cell>
        </row>
        <row r="21799">
          <cell r="A21799">
            <v>201031408</v>
          </cell>
          <cell r="B21799" t="str">
            <v>SP682 H75LT CURVILINEAR L SHP 1058X1058 ARCL 1021 R 650 SUS OUTER RDY FOR PCT</v>
          </cell>
          <cell r="C21799">
            <v>0</v>
          </cell>
          <cell r="D21799">
            <v>596.04250000000002</v>
          </cell>
          <cell r="F21799">
            <v>533.79999999999995</v>
          </cell>
          <cell r="G21799" t="str">
            <v>\\ati-server\JILLP - Attachment\20103967 SP780 S2 CS Y SHP 1163X1007 RDY FOR PCT.pdf</v>
          </cell>
          <cell r="I21799" t="str">
            <v>No</v>
          </cell>
          <cell r="J21799" t="str">
            <v>NOS</v>
          </cell>
          <cell r="K21799" t="str">
            <v>WELDING</v>
          </cell>
          <cell r="L21799" t="str">
            <v>FAB</v>
          </cell>
        </row>
        <row r="21800">
          <cell r="A21800">
            <v>201031407</v>
          </cell>
          <cell r="B21800" t="str">
            <v>SP682 H75LT CURVILINEAR L SHP 989X862 ARCL 982 R 625 LL SUS INNER RDY FOR PCT</v>
          </cell>
          <cell r="C21800">
            <v>0</v>
          </cell>
          <cell r="D21800">
            <v>596.04</v>
          </cell>
          <cell r="F21800">
            <v>533.79999999999995</v>
          </cell>
          <cell r="G21800" t="str">
            <v>\\ati-server\JILLP - Attachment\20103967 SP780 S2 CS Y SHP 1163X1007 RDY FOR PCT.pdf</v>
          </cell>
          <cell r="I21800" t="str">
            <v>No</v>
          </cell>
          <cell r="J21800" t="str">
            <v>NOS</v>
          </cell>
          <cell r="K21800" t="str">
            <v>WELDING</v>
          </cell>
          <cell r="L21800" t="str">
            <v>FAB</v>
          </cell>
        </row>
        <row r="21801">
          <cell r="A21801">
            <v>201031406</v>
          </cell>
          <cell r="B21801" t="str">
            <v>SP682 H75LT CURVILINEAR L SHP 989X862 ARCL 982 R 625 LL SUS OUTER RDY FOR PCT</v>
          </cell>
          <cell r="C21801">
            <v>0</v>
          </cell>
          <cell r="D21801">
            <v>596.04</v>
          </cell>
          <cell r="F21801">
            <v>533.79999999999995</v>
          </cell>
          <cell r="G21801" t="str">
            <v>\\ati-server\JILLP - Attachment\20103967 SP780 S2 CS Y SHP 1163X1007 RDY FOR PCT.pdf</v>
          </cell>
          <cell r="I21801" t="str">
            <v>No</v>
          </cell>
          <cell r="J21801" t="str">
            <v>NOS</v>
          </cell>
          <cell r="K21801" t="str">
            <v>WELDING</v>
          </cell>
          <cell r="L21801" t="str">
            <v>FAB</v>
          </cell>
        </row>
        <row r="21802">
          <cell r="A21802">
            <v>201031405</v>
          </cell>
          <cell r="B21802" t="str">
            <v>SP682 H75LT CURVILINEAR L SHP 989X862 ARCL 982 R 625 LR SUS INNER RDY FOR PCT</v>
          </cell>
          <cell r="C21802">
            <v>0</v>
          </cell>
          <cell r="D21802">
            <v>596.04</v>
          </cell>
          <cell r="F21802">
            <v>533.79999999999995</v>
          </cell>
          <cell r="G21802" t="str">
            <v>\\ati-server\JILLP - Attachment\20103967 SP780 S2 CS Y SHP 1163X1007 RDY FOR PCT.pdf</v>
          </cell>
          <cell r="I21802" t="str">
            <v>No</v>
          </cell>
          <cell r="J21802" t="str">
            <v>NOS</v>
          </cell>
          <cell r="K21802" t="str">
            <v>WELDING</v>
          </cell>
          <cell r="L21802" t="str">
            <v>FAB</v>
          </cell>
        </row>
        <row r="21803">
          <cell r="A21803">
            <v>201031404</v>
          </cell>
          <cell r="B21803" t="str">
            <v>SP682 H75LT CURVILINEAR L SHP 989X862 ARCL 982 R 625 LR SUS OUTER RDY FOR PCT</v>
          </cell>
          <cell r="C21803">
            <v>0</v>
          </cell>
          <cell r="D21803">
            <v>596.04</v>
          </cell>
          <cell r="F21803">
            <v>533.79999999999995</v>
          </cell>
          <cell r="G21803" t="str">
            <v>\\ati-server\JILLP - Attachment\20103967 SP780 S2 CS Y SHP 1163X1007 RDY FOR PCT.pdf</v>
          </cell>
          <cell r="I21803" t="str">
            <v>No</v>
          </cell>
          <cell r="J21803" t="str">
            <v>NOS</v>
          </cell>
          <cell r="K21803" t="str">
            <v>WELDING</v>
          </cell>
          <cell r="L21803" t="str">
            <v>FAB</v>
          </cell>
        </row>
        <row r="21804">
          <cell r="A21804">
            <v>201031403</v>
          </cell>
          <cell r="B21804" t="str">
            <v>GLIM NXT/DES PRO Y SHP 600 MM WELDED RDY FOR PCT</v>
          </cell>
          <cell r="C21804">
            <v>0</v>
          </cell>
          <cell r="D21804">
            <v>1033.4022</v>
          </cell>
          <cell r="F21804">
            <v>410.25</v>
          </cell>
          <cell r="I21804" t="str">
            <v>No</v>
          </cell>
          <cell r="J21804" t="str">
            <v>NOS</v>
          </cell>
          <cell r="K21804" t="str">
            <v>WELDING</v>
          </cell>
          <cell r="L21804" t="str">
            <v>FAB</v>
          </cell>
        </row>
        <row r="21805">
          <cell r="A21805">
            <v>201031402</v>
          </cell>
          <cell r="B21805" t="str">
            <v>SP682 H75LT CURVILINEAR L SHP 733X479 AL 558 R 355 LR SUS INNER RDY FOR PCT</v>
          </cell>
          <cell r="C21805">
            <v>0</v>
          </cell>
          <cell r="D21805">
            <v>596.04139999999995</v>
          </cell>
          <cell r="F21805">
            <v>533.79999999999995</v>
          </cell>
          <cell r="G21805" t="str">
            <v>\\ati-server\JILLP - Attachment\20103967 SP780 S2 CS Y SHP 1163X1007 RDY FOR PCT.pdf</v>
          </cell>
          <cell r="I21805" t="str">
            <v>No</v>
          </cell>
          <cell r="J21805" t="str">
            <v>NOS</v>
          </cell>
          <cell r="K21805" t="str">
            <v>WELDING</v>
          </cell>
          <cell r="L21805" t="str">
            <v>FAB</v>
          </cell>
        </row>
        <row r="21806">
          <cell r="A21806">
            <v>201031401</v>
          </cell>
          <cell r="B21806" t="str">
            <v>SP682 H75LT CURVILINEAR L SHP 733X479 AL 558 R 355 LR SUS OUTER RDY FOR PCT</v>
          </cell>
          <cell r="C21806">
            <v>0</v>
          </cell>
          <cell r="D21806">
            <v>596.04139999999995</v>
          </cell>
          <cell r="F21806">
            <v>533.79999999999995</v>
          </cell>
          <cell r="G21806" t="str">
            <v>\\ati-server\JILLP - Attachment\20103967 SP780 S2 CS Y SHP 1163X1007 RDY FOR PCT.pdf</v>
          </cell>
          <cell r="I21806" t="str">
            <v>No</v>
          </cell>
          <cell r="J21806" t="str">
            <v>NOS</v>
          </cell>
          <cell r="K21806" t="str">
            <v>WELDING</v>
          </cell>
          <cell r="L21806" t="str">
            <v>FAB</v>
          </cell>
        </row>
        <row r="21807">
          <cell r="A21807">
            <v>201031400</v>
          </cell>
          <cell r="B21807" t="str">
            <v>SP682 H75LT CURVILINEAR L SHP 733X479 AL 558 R 355 LL SUS INNER RDY FOR PCT</v>
          </cell>
          <cell r="C21807">
            <v>0</v>
          </cell>
          <cell r="D21807">
            <v>596.04</v>
          </cell>
          <cell r="F21807">
            <v>533.79999999999995</v>
          </cell>
          <cell r="G21807" t="str">
            <v>\\ati-server\JILLP - Attachment\20103967 SP780 S2 CS Y SHP 1163X1007 RDY FOR PCT.pdf</v>
          </cell>
          <cell r="I21807" t="str">
            <v>No</v>
          </cell>
          <cell r="J21807" t="str">
            <v>NOS</v>
          </cell>
          <cell r="K21807" t="str">
            <v>WELDING</v>
          </cell>
          <cell r="L21807" t="str">
            <v>FAB</v>
          </cell>
        </row>
        <row r="21808">
          <cell r="A21808">
            <v>20103140</v>
          </cell>
          <cell r="B21808" t="str">
            <v>LTR CURVILINEAR OUTER RING R175 X L1370 X H685MM RDY FOR PCT</v>
          </cell>
          <cell r="C21808">
            <v>0</v>
          </cell>
          <cell r="D21808">
            <v>527.59749999999997</v>
          </cell>
          <cell r="I21808" t="str">
            <v>No</v>
          </cell>
          <cell r="J21808" t="str">
            <v>NOS</v>
          </cell>
          <cell r="K21808" t="str">
            <v>WELDING</v>
          </cell>
          <cell r="L21808" t="str">
            <v>FAB</v>
          </cell>
        </row>
        <row r="21809">
          <cell r="A21809">
            <v>201031399</v>
          </cell>
          <cell r="B21809" t="str">
            <v>SP682 H75LT CURVILINEAR L SHP 733X479 AL 558 R 355 LL SUS OUTER RDY FOR PCT</v>
          </cell>
          <cell r="C21809">
            <v>0</v>
          </cell>
          <cell r="D21809">
            <v>596.04</v>
          </cell>
          <cell r="F21809">
            <v>533.79999999999995</v>
          </cell>
          <cell r="G21809" t="str">
            <v>\\ati-server\JILLP - Attachment\20103967 SP780 S2 CS Y SHP 1163X1007 RDY FOR PCT.pdf</v>
          </cell>
          <cell r="I21809" t="str">
            <v>No</v>
          </cell>
          <cell r="J21809" t="str">
            <v>NOS</v>
          </cell>
          <cell r="K21809" t="str">
            <v>WELDING</v>
          </cell>
          <cell r="L21809" t="str">
            <v>FAB</v>
          </cell>
        </row>
        <row r="21810">
          <cell r="A21810">
            <v>201031398</v>
          </cell>
          <cell r="B21810" t="str">
            <v>SP682 H75LT CURVILINEAR L SHP 701X320 AL 314 R 200 SUS INNER RDY FOR PCT</v>
          </cell>
          <cell r="C21810">
            <v>0</v>
          </cell>
          <cell r="D21810">
            <v>298.02</v>
          </cell>
          <cell r="F21810">
            <v>533.79999999999995</v>
          </cell>
          <cell r="G21810" t="str">
            <v>\\ati-server\JILLP - Attachment\20103967 SP780 S2 CS Y SHP 1163X1007 RDY FOR PCT.pdf</v>
          </cell>
          <cell r="I21810" t="str">
            <v>No</v>
          </cell>
          <cell r="J21810" t="str">
            <v>NOS</v>
          </cell>
          <cell r="K21810" t="str">
            <v>WELDING</v>
          </cell>
          <cell r="L21810" t="str">
            <v>FAB</v>
          </cell>
        </row>
        <row r="21811">
          <cell r="A21811">
            <v>201031397</v>
          </cell>
          <cell r="B21811" t="str">
            <v>SP682 H75LT CURVILINEAR L SHP 701X320 AL 314 R 200 SUS OUTER RDY FOR PCT</v>
          </cell>
          <cell r="C21811">
            <v>0</v>
          </cell>
          <cell r="D21811">
            <v>298.02</v>
          </cell>
          <cell r="F21811">
            <v>533.79999999999995</v>
          </cell>
          <cell r="G21811" t="str">
            <v>\\ati-server\JILLP - Attachment\20103967 SP780 S2 CS Y SHP 1163X1007 RDY FOR PCT.pdf</v>
          </cell>
          <cell r="I21811" t="str">
            <v>No</v>
          </cell>
          <cell r="J21811" t="str">
            <v>NOS</v>
          </cell>
          <cell r="K21811" t="str">
            <v>WELDING</v>
          </cell>
          <cell r="L21811" t="str">
            <v>FAB</v>
          </cell>
        </row>
        <row r="21812">
          <cell r="A21812">
            <v>201031396</v>
          </cell>
          <cell r="B21812" t="str">
            <v>SP682 H75LT CURVILINEAR L SHP 574X320 AL 314 R 200 SUS INNER RDY FOR PCT</v>
          </cell>
          <cell r="C21812">
            <v>0</v>
          </cell>
          <cell r="D21812">
            <v>596.04250000000002</v>
          </cell>
          <cell r="F21812">
            <v>533.79999999999995</v>
          </cell>
          <cell r="G21812" t="str">
            <v>\\ati-server\JILLP - Attachment\20103967 SP780 S2 CS Y SHP 1163X1007 RDY FOR PCT.pdf</v>
          </cell>
          <cell r="I21812" t="str">
            <v>No</v>
          </cell>
          <cell r="J21812" t="str">
            <v>NOS</v>
          </cell>
          <cell r="K21812" t="str">
            <v>WELDING</v>
          </cell>
          <cell r="L21812" t="str">
            <v>FAB</v>
          </cell>
        </row>
        <row r="21813">
          <cell r="A21813">
            <v>201031395</v>
          </cell>
          <cell r="B21813" t="str">
            <v>SP682 H75LT CURVILINEAR L SHP 574X320 AL 314 R 200 SUS OUTER RDY FOR PCT</v>
          </cell>
          <cell r="C21813">
            <v>0</v>
          </cell>
          <cell r="D21813">
            <v>596.04250000000002</v>
          </cell>
          <cell r="F21813">
            <v>533.79999999999995</v>
          </cell>
          <cell r="G21813" t="str">
            <v>\\ati-server\JILLP - Attachment\20103967 SP780 S2 CS Y SHP 1163X1007 RDY FOR PCT.pdf</v>
          </cell>
          <cell r="I21813" t="str">
            <v>No</v>
          </cell>
          <cell r="J21813" t="str">
            <v>NOS</v>
          </cell>
          <cell r="K21813" t="str">
            <v>WELDING</v>
          </cell>
          <cell r="L21813" t="str">
            <v>FAB</v>
          </cell>
        </row>
        <row r="21814">
          <cell r="A21814">
            <v>201031394</v>
          </cell>
          <cell r="B21814" t="str">
            <v>SP682 H75LT CURVILINEAR C SHP 1000X782 AL 1570 R 500 SUS INNER RDY FOR PCT</v>
          </cell>
          <cell r="C21814">
            <v>0</v>
          </cell>
          <cell r="D21814">
            <v>596.04</v>
          </cell>
          <cell r="F21814">
            <v>533.79999999999995</v>
          </cell>
          <cell r="G21814" t="str">
            <v>\\ati-server\JILLP - Attachment\20103967 SP780 S2 CS Y SHP 1163X1007 RDY FOR PCT.pdf</v>
          </cell>
          <cell r="I21814" t="str">
            <v>No</v>
          </cell>
          <cell r="J21814" t="str">
            <v>NOS</v>
          </cell>
          <cell r="K21814" t="str">
            <v>WELDING</v>
          </cell>
          <cell r="L21814" t="str">
            <v>FAB</v>
          </cell>
        </row>
        <row r="21815">
          <cell r="A21815">
            <v>201031393</v>
          </cell>
          <cell r="B21815" t="str">
            <v>SP682 H75LT CURVILINEAR C SHP 1000X782 AL 1570 R 500 SUS OUTER RDY FOR PCT</v>
          </cell>
          <cell r="C21815">
            <v>0</v>
          </cell>
          <cell r="D21815">
            <v>596.04</v>
          </cell>
          <cell r="F21815">
            <v>533.79999999999995</v>
          </cell>
          <cell r="G21815" t="str">
            <v>\\ati-server\JILLP - Attachment\20103967 SP780 S2 CS Y SHP 1163X1007 RDY FOR PCT.pdf</v>
          </cell>
          <cell r="I21815" t="str">
            <v>No</v>
          </cell>
          <cell r="J21815" t="str">
            <v>NOS</v>
          </cell>
          <cell r="K21815" t="str">
            <v>WELDING</v>
          </cell>
          <cell r="L21815" t="str">
            <v>FAB</v>
          </cell>
        </row>
        <row r="21816">
          <cell r="A21816">
            <v>201031392</v>
          </cell>
          <cell r="B21816" t="str">
            <v>SP682 H75LT CURVILINEAR ARCL 2359 R 1585 SUS INNER RDY FOR PCT</v>
          </cell>
          <cell r="C21816">
            <v>0</v>
          </cell>
          <cell r="D21816">
            <v>596.04</v>
          </cell>
          <cell r="F21816">
            <v>533.79999999999995</v>
          </cell>
          <cell r="G21816" t="str">
            <v>\\ati-server\JILLP - Attachment\20103967 SP780 S2 CS Y SHP 1163X1007 RDY FOR PCT.pdf</v>
          </cell>
          <cell r="I21816" t="str">
            <v>No</v>
          </cell>
          <cell r="J21816" t="str">
            <v>NOS</v>
          </cell>
          <cell r="K21816" t="str">
            <v>WELDING</v>
          </cell>
          <cell r="L21816" t="str">
            <v>FAB</v>
          </cell>
        </row>
        <row r="21817">
          <cell r="A21817">
            <v>201031391</v>
          </cell>
          <cell r="B21817" t="str">
            <v>SP682 H75LT CURVILINEAR ARCL 2359 R 1585 SUS OUTER RDY FOR PCT</v>
          </cell>
          <cell r="C21817">
            <v>0</v>
          </cell>
          <cell r="D21817">
            <v>596.04</v>
          </cell>
          <cell r="F21817">
            <v>533.79999999999995</v>
          </cell>
          <cell r="G21817" t="str">
            <v>\\ati-server\JILLP - Attachment\20103967 SP780 S2 CS Y SHP 1163X1007 RDY FOR PCT.pdf</v>
          </cell>
          <cell r="I21817" t="str">
            <v>No</v>
          </cell>
          <cell r="J21817" t="str">
            <v>NOS</v>
          </cell>
          <cell r="K21817" t="str">
            <v>WELDING</v>
          </cell>
          <cell r="L21817" t="str">
            <v>FAB</v>
          </cell>
        </row>
        <row r="21818">
          <cell r="A21818">
            <v>201031390</v>
          </cell>
          <cell r="B21818" t="str">
            <v>SP682 H75LT CURVILINEAR ARCL 2210 R 3192 SUS INNER RDY FOR PCT</v>
          </cell>
          <cell r="C21818">
            <v>0</v>
          </cell>
          <cell r="D21818">
            <v>596.04250000000002</v>
          </cell>
          <cell r="F21818">
            <v>533.79999999999995</v>
          </cell>
          <cell r="G21818" t="str">
            <v>\\ati-server\JILLP - Attachment\20103967 SP780 S2 CS Y SHP 1163X1007 RDY FOR PCT.pdf</v>
          </cell>
          <cell r="I21818" t="str">
            <v>No</v>
          </cell>
          <cell r="J21818" t="str">
            <v>NOS</v>
          </cell>
          <cell r="K21818" t="str">
            <v>WELDING</v>
          </cell>
          <cell r="L21818" t="str">
            <v>FAB</v>
          </cell>
        </row>
        <row r="21819">
          <cell r="A21819">
            <v>20103139</v>
          </cell>
          <cell r="B21819" t="str">
            <v>LTR CURVILINEAR INNER RING R125 X L1270 X H635MM RDY FOR PCT</v>
          </cell>
          <cell r="C21819">
            <v>0</v>
          </cell>
          <cell r="D21819">
            <v>527.59749999999997</v>
          </cell>
          <cell r="I21819" t="str">
            <v>No</v>
          </cell>
          <cell r="J21819" t="str">
            <v>NOS</v>
          </cell>
          <cell r="K21819" t="str">
            <v>WELDING</v>
          </cell>
          <cell r="L21819" t="str">
            <v>FAB</v>
          </cell>
        </row>
        <row r="21820">
          <cell r="A21820">
            <v>201031389</v>
          </cell>
          <cell r="B21820" t="str">
            <v>SP682 H75LT CURVILINEAR ARCL 2210 R 3192 SUS OUTER RDY FOR PCT</v>
          </cell>
          <cell r="C21820">
            <v>0</v>
          </cell>
          <cell r="D21820">
            <v>596.04250000000002</v>
          </cell>
          <cell r="F21820">
            <v>533.79999999999995</v>
          </cell>
          <cell r="G21820" t="str">
            <v>\\ati-server\JILLP - Attachment\20103967 SP780 S2 CS Y SHP 1163X1007 RDY FOR PCT.pdf</v>
          </cell>
          <cell r="I21820" t="str">
            <v>No</v>
          </cell>
          <cell r="J21820" t="str">
            <v>NOS</v>
          </cell>
          <cell r="K21820" t="str">
            <v>WELDING</v>
          </cell>
          <cell r="L21820" t="str">
            <v>FAB</v>
          </cell>
        </row>
        <row r="21821">
          <cell r="A21821">
            <v>201031388</v>
          </cell>
          <cell r="B21821" t="str">
            <v>SP682 H80LT CURVILINEAR J SHP 1403X180 R 3105 INNER RDY FOR PCT</v>
          </cell>
          <cell r="C21821">
            <v>20</v>
          </cell>
          <cell r="D21821">
            <v>596.04150000000004</v>
          </cell>
          <cell r="F21821">
            <v>481.44</v>
          </cell>
          <cell r="G21821" t="str">
            <v>\\ATI-SERVER\JILLP - Attachment\20103290-SP780 S1 585X1470 SUS C SHP.PDF</v>
          </cell>
          <cell r="I21821" t="str">
            <v>No</v>
          </cell>
          <cell r="J21821" t="str">
            <v>NOS</v>
          </cell>
          <cell r="K21821" t="str">
            <v>WELDING</v>
          </cell>
          <cell r="L21821" t="str">
            <v>FAB</v>
          </cell>
        </row>
        <row r="21822">
          <cell r="A21822">
            <v>201031387</v>
          </cell>
          <cell r="B21822" t="str">
            <v>SP682 H80LT CURVILINEAR J SHP 1403X180 R 3105 OUTER RDY FOR PCT</v>
          </cell>
          <cell r="C21822">
            <v>20</v>
          </cell>
          <cell r="D21822">
            <v>596.04150000000004</v>
          </cell>
          <cell r="F21822">
            <v>481.44</v>
          </cell>
          <cell r="G21822" t="str">
            <v>\\ATI-SERVER\JILLP - Attachment\20103290-SP780 S1 585X1470 SUS C SHP.PDF</v>
          </cell>
          <cell r="I21822" t="str">
            <v>No</v>
          </cell>
          <cell r="J21822" t="str">
            <v>NOS</v>
          </cell>
          <cell r="K21822" t="str">
            <v>WELDING</v>
          </cell>
          <cell r="L21822" t="str">
            <v>FAB</v>
          </cell>
        </row>
        <row r="21823">
          <cell r="A21823">
            <v>201031386</v>
          </cell>
          <cell r="B21823" t="str">
            <v>SP682 H80LT CURVILINEAR ARCL 2213 R 2735 INNER RDY FOR PCT</v>
          </cell>
          <cell r="C21823">
            <v>12</v>
          </cell>
          <cell r="D21823">
            <v>596.04169999999999</v>
          </cell>
          <cell r="F21823">
            <v>752.42</v>
          </cell>
          <cell r="G21823" t="str">
            <v>\\ATI-SERVER\JILLP - Attachment\20103290-SP780 S1 585X1470 SUS C SHP.PDF</v>
          </cell>
          <cell r="I21823" t="str">
            <v>No</v>
          </cell>
          <cell r="J21823" t="str">
            <v>NOS</v>
          </cell>
          <cell r="K21823" t="str">
            <v>WELDING</v>
          </cell>
          <cell r="L21823" t="str">
            <v>FAB</v>
          </cell>
        </row>
        <row r="21824">
          <cell r="A21824">
            <v>201031385</v>
          </cell>
          <cell r="B21824" t="str">
            <v>SP682 H80LT CURVILINEAR ARCL 2213 R 2735 OUTER RDY FOR PCT</v>
          </cell>
          <cell r="C21824">
            <v>12</v>
          </cell>
          <cell r="D21824">
            <v>596.04169999999999</v>
          </cell>
          <cell r="F21824">
            <v>752.42</v>
          </cell>
          <cell r="G21824" t="str">
            <v>\\ATI-SERVER\JILLP - Attachment\20103290-SP780 S1 585X1470 SUS C SHP.PDF</v>
          </cell>
          <cell r="I21824" t="str">
            <v>No</v>
          </cell>
          <cell r="J21824" t="str">
            <v>NOS</v>
          </cell>
          <cell r="K21824" t="str">
            <v>WELDING</v>
          </cell>
          <cell r="L21824" t="str">
            <v>FAB</v>
          </cell>
        </row>
        <row r="21825">
          <cell r="A21825">
            <v>201031384</v>
          </cell>
          <cell r="B21825" t="str">
            <v>SP682 H80LT CURVILINEAR ARCL 2211 R 3105 INNER RDY FOR PCT</v>
          </cell>
          <cell r="C21825">
            <v>80</v>
          </cell>
          <cell r="D21825">
            <v>596.04150000000004</v>
          </cell>
          <cell r="F21825">
            <v>751.74</v>
          </cell>
          <cell r="G21825" t="str">
            <v>\\ATI-SERVER\JILLP - Attachment\20103290-SP780 S1 585X1470 SUS C SHP.PDF</v>
          </cell>
          <cell r="I21825" t="str">
            <v>No</v>
          </cell>
          <cell r="J21825" t="str">
            <v>NOS</v>
          </cell>
          <cell r="K21825" t="str">
            <v>WELDING</v>
          </cell>
          <cell r="L21825" t="str">
            <v>FAB</v>
          </cell>
        </row>
        <row r="21826">
          <cell r="A21826">
            <v>201031383</v>
          </cell>
          <cell r="B21826" t="str">
            <v>SP682 H80LT CURVILINEAR ARCL 2211 R 3105 OUTER RDY FOR PCT</v>
          </cell>
          <cell r="C21826">
            <v>80</v>
          </cell>
          <cell r="D21826">
            <v>596.04150000000004</v>
          </cell>
          <cell r="F21826">
            <v>751.74</v>
          </cell>
          <cell r="G21826" t="str">
            <v>\\ATI-SERVER\JILLP - Attachment\20103290-SP780 S1 585X1470 SUS C SHP.PDF</v>
          </cell>
          <cell r="I21826" t="str">
            <v>No</v>
          </cell>
          <cell r="J21826" t="str">
            <v>NOS</v>
          </cell>
          <cell r="K21826" t="str">
            <v>WELDING</v>
          </cell>
          <cell r="L21826" t="str">
            <v>FAB</v>
          </cell>
        </row>
        <row r="21827">
          <cell r="A21827">
            <v>201031382</v>
          </cell>
          <cell r="B21827" t="str">
            <v>SP682 H80LT CURVILINEAR ARCL 1953 R 2735 INNER RDY FOR PCT</v>
          </cell>
          <cell r="C21827">
            <v>4</v>
          </cell>
          <cell r="D21827">
            <v>596.04250000000002</v>
          </cell>
          <cell r="F21827">
            <v>664.02</v>
          </cell>
          <cell r="G21827" t="str">
            <v>\\ATI-SERVER\JILLP - Attachment\20103290-SP780 S1 585X1470 SUS C SHP.PDF</v>
          </cell>
          <cell r="I21827" t="str">
            <v>No</v>
          </cell>
          <cell r="J21827" t="str">
            <v>NOS</v>
          </cell>
          <cell r="K21827" t="str">
            <v>WELDING</v>
          </cell>
          <cell r="L21827" t="str">
            <v>FAB</v>
          </cell>
        </row>
        <row r="21828">
          <cell r="A21828">
            <v>201031381</v>
          </cell>
          <cell r="B21828" t="str">
            <v>SP682 H80LT CURVILINEAR ARCL 1953 R 2735 OUTER RDY FOR PCT</v>
          </cell>
          <cell r="C21828">
            <v>4</v>
          </cell>
          <cell r="D21828">
            <v>596.04250000000002</v>
          </cell>
          <cell r="F21828">
            <v>664.02</v>
          </cell>
          <cell r="G21828" t="str">
            <v>\\ATI-SERVER\JILLP - Attachment\20103290-SP780 S1 585X1470 SUS C SHP.PDF</v>
          </cell>
          <cell r="I21828" t="str">
            <v>No</v>
          </cell>
          <cell r="J21828" t="str">
            <v>NOS</v>
          </cell>
          <cell r="K21828" t="str">
            <v>WELDING</v>
          </cell>
          <cell r="L21828" t="str">
            <v>FAB</v>
          </cell>
        </row>
        <row r="21829">
          <cell r="A21829">
            <v>201031380</v>
          </cell>
          <cell r="B21829" t="str">
            <v>DES PRO TRIANGLE 587MM RDY FOR PCT</v>
          </cell>
          <cell r="C21829">
            <v>0</v>
          </cell>
          <cell r="D21829">
            <v>1017.7718</v>
          </cell>
          <cell r="G21829" t="str">
            <v>\\ati-server\JILLP - Attachment\SP780 S2 SN TRIANGLE 587MM RDY FOR PCT (1).pdf</v>
          </cell>
          <cell r="H21829">
            <v>191010</v>
          </cell>
          <cell r="I21829" t="str">
            <v>No</v>
          </cell>
          <cell r="J21829" t="str">
            <v>NOS</v>
          </cell>
          <cell r="K21829" t="str">
            <v>WELDING</v>
          </cell>
          <cell r="L21829" t="str">
            <v>FAB</v>
          </cell>
        </row>
        <row r="21830">
          <cell r="A21830">
            <v>20103138</v>
          </cell>
          <cell r="B21830" t="str">
            <v>DONUT INFO 450MM INNER RING EX - RDY FOR PCT</v>
          </cell>
          <cell r="C21830">
            <v>0</v>
          </cell>
          <cell r="D21830">
            <v>0</v>
          </cell>
          <cell r="I21830" t="str">
            <v>No</v>
          </cell>
          <cell r="J21830" t="str">
            <v>NOS</v>
          </cell>
          <cell r="K21830" t="str">
            <v>WELDING</v>
          </cell>
          <cell r="L21830" t="str">
            <v>FAB</v>
          </cell>
        </row>
        <row r="21831">
          <cell r="A21831">
            <v>201031379</v>
          </cell>
          <cell r="B21831" t="str">
            <v>CURVY H80LT CURVILINEAR TORUS OD 600MM SUS OUTER RDY FOR PCT</v>
          </cell>
          <cell r="C21831">
            <v>3</v>
          </cell>
          <cell r="D21831">
            <v>591.06669999999997</v>
          </cell>
          <cell r="F21831">
            <v>488.24</v>
          </cell>
          <cell r="G21831" t="str">
            <v>\\ATI-SERVER\JILLP - Attachment\20103595 SP780 S2 SUS T SHP WELDED 598x640MM RDY FOR PCT.pdf</v>
          </cell>
          <cell r="I21831" t="str">
            <v>No</v>
          </cell>
          <cell r="J21831" t="str">
            <v>NOS</v>
          </cell>
          <cell r="K21831" t="str">
            <v>WELDING</v>
          </cell>
          <cell r="L21831" t="str">
            <v>FAB</v>
          </cell>
        </row>
        <row r="21832">
          <cell r="A21832">
            <v>201031378</v>
          </cell>
          <cell r="B21832" t="str">
            <v>CURVY H80LT CURVILINEAR TORUS OD 600MM SUS INNER RDY FOR PCT</v>
          </cell>
          <cell r="C21832">
            <v>3</v>
          </cell>
          <cell r="D21832">
            <v>591.06669999999997</v>
          </cell>
          <cell r="F21832">
            <v>488.24</v>
          </cell>
          <cell r="G21832" t="str">
            <v>\\ATI-SERVER\JILLP - Attachment\20103595 SP780 S2 SUS T SHP WELDED 598x640MM RDY FOR PCT.pdf</v>
          </cell>
          <cell r="I21832" t="str">
            <v>No</v>
          </cell>
          <cell r="J21832" t="str">
            <v>NOS</v>
          </cell>
          <cell r="K21832" t="str">
            <v>WELDING</v>
          </cell>
          <cell r="L21832" t="str">
            <v>FAB</v>
          </cell>
        </row>
        <row r="21833">
          <cell r="A21833">
            <v>201031377</v>
          </cell>
          <cell r="B21833" t="str">
            <v>CURVY H80LT CURVILINEAR TORUS OD 600MM REC INNER RDY FOR PCT</v>
          </cell>
          <cell r="C21833">
            <v>3</v>
          </cell>
          <cell r="D21833">
            <v>661.65</v>
          </cell>
          <cell r="F21833">
            <v>488.24</v>
          </cell>
          <cell r="G21833" t="str">
            <v>\\ATI-SERVER\JILLP - Attachment\20103595 SP780 S2 SUS T SHP WELDED 598x640MM RDY FOR PCT.pdf</v>
          </cell>
          <cell r="I21833" t="str">
            <v>No</v>
          </cell>
          <cell r="J21833" t="str">
            <v>NOS</v>
          </cell>
          <cell r="K21833" t="str">
            <v>WELDING</v>
          </cell>
          <cell r="L21833" t="str">
            <v>FAB</v>
          </cell>
        </row>
        <row r="21834">
          <cell r="A21834">
            <v>201031376</v>
          </cell>
          <cell r="B21834" t="str">
            <v>CURVY H80LT CURVILINEAR TORUS OD 600MM REC OUTER RDY FOR PCT</v>
          </cell>
          <cell r="C21834">
            <v>3</v>
          </cell>
          <cell r="D21834">
            <v>661.65</v>
          </cell>
          <cell r="F21834">
            <v>488.24</v>
          </cell>
          <cell r="G21834" t="str">
            <v>\\ATI-SERVER\JILLP - Attachment\20103595 SP780 S2 SUS T SHP WELDED 598x640MM RDY FOR PCT.pdf</v>
          </cell>
          <cell r="I21834" t="str">
            <v>No</v>
          </cell>
          <cell r="J21834" t="str">
            <v>NOS</v>
          </cell>
          <cell r="K21834" t="str">
            <v>WELDING</v>
          </cell>
          <cell r="L21834" t="str">
            <v>FAB</v>
          </cell>
        </row>
        <row r="21835">
          <cell r="A21835">
            <v>201031375</v>
          </cell>
          <cell r="B21835" t="str">
            <v>SP682 H80LT CURVILINEAR L SHP 1440X1440 ARCL 1963 R 1250 INNER RDY FOR PCT</v>
          </cell>
          <cell r="C21835">
            <v>0</v>
          </cell>
          <cell r="D21835">
            <v>610.67499999999995</v>
          </cell>
          <cell r="F21835">
            <v>485.14</v>
          </cell>
          <cell r="G21835" t="str">
            <v>\\ATI-SERVER\JILLP - Attachment\20103290-SP780 S1 585X1470 SUS C SHP.PDF</v>
          </cell>
          <cell r="I21835" t="str">
            <v>No</v>
          </cell>
          <cell r="J21835" t="str">
            <v>NOS</v>
          </cell>
          <cell r="K21835" t="str">
            <v>WELDING</v>
          </cell>
          <cell r="L21835" t="str">
            <v>FAB</v>
          </cell>
        </row>
        <row r="21836">
          <cell r="A21836">
            <v>201031374</v>
          </cell>
          <cell r="B21836" t="str">
            <v>SP682 H80LT CURVILINEAR L SHP 1440X1440 ARCL 1963 R 1250 OUTER RDY FOR PCT</v>
          </cell>
          <cell r="C21836">
            <v>0</v>
          </cell>
          <cell r="D21836">
            <v>610.67499999999995</v>
          </cell>
          <cell r="F21836">
            <v>485.14</v>
          </cell>
          <cell r="G21836" t="str">
            <v>\\ATI-SERVER\JILLP - Attachment\20103290-SP780 S1 585X1470 SUS C SHP.PDF</v>
          </cell>
          <cell r="I21836" t="str">
            <v>No</v>
          </cell>
          <cell r="J21836" t="str">
            <v>NOS</v>
          </cell>
          <cell r="K21836" t="str">
            <v>WELDING</v>
          </cell>
          <cell r="L21836" t="str">
            <v>FAB</v>
          </cell>
        </row>
        <row r="21837">
          <cell r="A21837">
            <v>201031373</v>
          </cell>
          <cell r="B21837" t="str">
            <v>SP682 H80LT CURVILINEAR C SHP 701X511 ARCL 314 R 200 INNER RDY FOR PCT</v>
          </cell>
          <cell r="C21837">
            <v>0</v>
          </cell>
          <cell r="D21837">
            <v>610.67550000000006</v>
          </cell>
          <cell r="F21837">
            <v>361.08</v>
          </cell>
          <cell r="G21837" t="str">
            <v>\\ATI-SERVER\JILLP - Attachment\20103595 SP780 S2 SUS T SHP WELDED 598x640MM RDY FOR PCT.pdf</v>
          </cell>
          <cell r="I21837" t="str">
            <v>No</v>
          </cell>
          <cell r="J21837" t="str">
            <v>NOS</v>
          </cell>
          <cell r="K21837" t="str">
            <v>WELDING</v>
          </cell>
          <cell r="L21837" t="str">
            <v>FAB</v>
          </cell>
        </row>
        <row r="21838">
          <cell r="A21838">
            <v>201031372</v>
          </cell>
          <cell r="B21838" t="str">
            <v>SP682 H80LT CURVILINEAR C SHP 701X511 ARCL 314 R 200 OUTER RDY FOR PCT</v>
          </cell>
          <cell r="C21838">
            <v>0</v>
          </cell>
          <cell r="D21838">
            <v>610.67550000000006</v>
          </cell>
          <cell r="F21838">
            <v>361.08</v>
          </cell>
          <cell r="G21838" t="str">
            <v>\\ATI-SERVER\JILLP - Attachment\20103595 SP780 S2 SUS T SHP WELDED 598x640MM RDY FOR PCT.pdf</v>
          </cell>
          <cell r="I21838" t="str">
            <v>No</v>
          </cell>
          <cell r="J21838" t="str">
            <v>NOS</v>
          </cell>
          <cell r="K21838" t="str">
            <v>WELDING</v>
          </cell>
          <cell r="L21838" t="str">
            <v>FAB</v>
          </cell>
        </row>
        <row r="21839">
          <cell r="A21839">
            <v>201031371</v>
          </cell>
          <cell r="B21839" t="str">
            <v>SP682 H75LT CURVILINEAR L SHP 860X860 ARCL 558 R 355 SUS INNER RDY FOR PCT</v>
          </cell>
          <cell r="C21839">
            <v>0</v>
          </cell>
          <cell r="D21839">
            <v>596.04129999999998</v>
          </cell>
          <cell r="F21839">
            <v>533.12</v>
          </cell>
          <cell r="G21839" t="str">
            <v>\\ATI-SERVER\JILLP - Attachment\20103874 SP780 S2 CS Y SHP 1070X927 RDY FOR PCT.pdf</v>
          </cell>
          <cell r="I21839" t="str">
            <v>No</v>
          </cell>
          <cell r="J21839" t="str">
            <v>NOS</v>
          </cell>
          <cell r="K21839" t="str">
            <v>WELDING</v>
          </cell>
          <cell r="L21839" t="str">
            <v>FAB</v>
          </cell>
        </row>
        <row r="21840">
          <cell r="A21840">
            <v>201031370</v>
          </cell>
          <cell r="B21840" t="str">
            <v>SP682 H75LT CURVILINEAR L SHP 860X860 ARCL 558 R 355 SUS OUTER RDY FOR PCT</v>
          </cell>
          <cell r="C21840">
            <v>0</v>
          </cell>
          <cell r="D21840">
            <v>596.04129999999998</v>
          </cell>
          <cell r="F21840">
            <v>533.12</v>
          </cell>
          <cell r="G21840" t="str">
            <v>\\ATI-SERVER\JILLP - Attachment\20103874 SP780 S2 CS Y SHP 1070X927 RDY FOR PCT.pdf</v>
          </cell>
          <cell r="I21840" t="str">
            <v>No</v>
          </cell>
          <cell r="J21840" t="str">
            <v>NOS</v>
          </cell>
          <cell r="K21840" t="str">
            <v>WELDING</v>
          </cell>
          <cell r="L21840" t="str">
            <v>FAB</v>
          </cell>
        </row>
        <row r="21841">
          <cell r="A21841">
            <v>20103137</v>
          </cell>
          <cell r="B21841" t="str">
            <v>DONUT INFO 450MM OUTER RING EX - RDY FOR PCT</v>
          </cell>
          <cell r="C21841">
            <v>0</v>
          </cell>
          <cell r="D21841">
            <v>255.73330000000001</v>
          </cell>
          <cell r="I21841" t="str">
            <v>No</v>
          </cell>
          <cell r="J21841" t="str">
            <v>NOS</v>
          </cell>
          <cell r="K21841" t="str">
            <v>WELDING</v>
          </cell>
          <cell r="L21841" t="str">
            <v>FAB</v>
          </cell>
        </row>
        <row r="21842">
          <cell r="A21842">
            <v>201031369</v>
          </cell>
          <cell r="B21842" t="str">
            <v>SP780 S2 CS Y SHP 813X704 RDY FOR PCT</v>
          </cell>
          <cell r="C21842">
            <v>0</v>
          </cell>
          <cell r="D21842">
            <v>1103.6093000000001</v>
          </cell>
          <cell r="F21842">
            <v>521.22</v>
          </cell>
          <cell r="G21842" t="str">
            <v>\\ati-server\JILLP - Attachment\201031369 SP780 S2 CS Y SHP 813X704 RDY FOR PCT.zip</v>
          </cell>
          <cell r="H21842">
            <v>189504</v>
          </cell>
          <cell r="I21842" t="str">
            <v>No</v>
          </cell>
          <cell r="J21842" t="str">
            <v>NOS</v>
          </cell>
          <cell r="K21842" t="str">
            <v>WELDING</v>
          </cell>
          <cell r="L21842" t="str">
            <v>FAB</v>
          </cell>
        </row>
        <row r="21843">
          <cell r="A21843">
            <v>201031368</v>
          </cell>
          <cell r="B21843" t="str">
            <v>SP682 H80LT LINEAR W50 L SHP 904X545 SUS RDY FOR PCT</v>
          </cell>
          <cell r="C21843">
            <v>0</v>
          </cell>
          <cell r="D21843">
            <v>1293.905</v>
          </cell>
          <cell r="F21843">
            <v>485.14</v>
          </cell>
          <cell r="G21843" t="str">
            <v>\\ATI-SERVER\JILLP - Attachment\20103290-SP780 S1 585X1470 SUS C SHP.PDF</v>
          </cell>
          <cell r="I21843" t="str">
            <v>No</v>
          </cell>
          <cell r="J21843" t="str">
            <v>NOS</v>
          </cell>
          <cell r="K21843" t="str">
            <v>WELDING</v>
          </cell>
          <cell r="L21843" t="str">
            <v>FAB</v>
          </cell>
        </row>
        <row r="21844">
          <cell r="A21844">
            <v>201031367</v>
          </cell>
          <cell r="B21844" t="str">
            <v>SP682 H80LT LINEAR W50 L SHP 545X523 SUS RDY FOR PCT</v>
          </cell>
          <cell r="C21844">
            <v>0</v>
          </cell>
          <cell r="D21844">
            <v>646.95249999999999</v>
          </cell>
          <cell r="F21844">
            <v>485.14</v>
          </cell>
          <cell r="G21844" t="str">
            <v>\\ATI-SERVER\JILLP - Attachment\20103290-SP780 S1 585X1470 SUS C SHP.PDF</v>
          </cell>
          <cell r="I21844" t="str">
            <v>No</v>
          </cell>
          <cell r="J21844" t="str">
            <v>NOS</v>
          </cell>
          <cell r="K21844" t="str">
            <v>WELDING</v>
          </cell>
          <cell r="L21844" t="str">
            <v>FAB</v>
          </cell>
        </row>
        <row r="21845">
          <cell r="A21845">
            <v>201031366</v>
          </cell>
          <cell r="B21845" t="str">
            <v>SP682 H80LT CURVILINEAR LR L SHP 574X828 ARCL 314 R 200 INNER RDY FOR PCT</v>
          </cell>
          <cell r="C21845">
            <v>0</v>
          </cell>
          <cell r="D21845">
            <v>610.67499999999995</v>
          </cell>
          <cell r="F21845">
            <v>361.08</v>
          </cell>
          <cell r="G21845" t="str">
            <v>\\ATI-SERVER\JILLP - Attachment\20103595 SP780 S2 SUS T SHP WELDED 598x640MM RDY FOR PCT.pdf</v>
          </cell>
          <cell r="I21845" t="str">
            <v>No</v>
          </cell>
          <cell r="J21845" t="str">
            <v>NOS</v>
          </cell>
          <cell r="K21845" t="str">
            <v>WELDING</v>
          </cell>
          <cell r="L21845" t="str">
            <v>FAB</v>
          </cell>
        </row>
        <row r="21846">
          <cell r="A21846">
            <v>201031365</v>
          </cell>
          <cell r="B21846" t="str">
            <v>SP682 H80LT CURVILINEAR LR L SHP 574X828 ARCL 314 R 200 OUTER RDY FOR PCT</v>
          </cell>
          <cell r="C21846">
            <v>0</v>
          </cell>
          <cell r="D21846">
            <v>610.67499999999995</v>
          </cell>
          <cell r="F21846">
            <v>361.08</v>
          </cell>
          <cell r="G21846" t="str">
            <v>\\ATI-SERVER\JILLP - Attachment\20103595 SP780 S2 SUS T SHP WELDED 598x640MM RDY FOR PCT.pdf</v>
          </cell>
          <cell r="I21846" t="str">
            <v>No</v>
          </cell>
          <cell r="J21846" t="str">
            <v>NOS</v>
          </cell>
          <cell r="K21846" t="str">
            <v>WELDING</v>
          </cell>
          <cell r="L21846" t="str">
            <v>FAB</v>
          </cell>
        </row>
        <row r="21847">
          <cell r="A21847">
            <v>201031364</v>
          </cell>
          <cell r="B21847" t="str">
            <v>SP682 H80LT CURVILINEAR LL L SHP 574X828 ARCL 314 R 200 INNER RDY FOR PCT</v>
          </cell>
          <cell r="C21847">
            <v>0</v>
          </cell>
          <cell r="D21847">
            <v>610.67499999999995</v>
          </cell>
          <cell r="F21847">
            <v>361.08</v>
          </cell>
          <cell r="G21847" t="str">
            <v>\\ATI-SERVER\JILLP - Attachment\20103595 SP780 S2 SUS T SHP WELDED 598x640MM RDY FOR PCT.pdf</v>
          </cell>
          <cell r="I21847" t="str">
            <v>No</v>
          </cell>
          <cell r="J21847" t="str">
            <v>NOS</v>
          </cell>
          <cell r="K21847" t="str">
            <v>WELDING</v>
          </cell>
          <cell r="L21847" t="str">
            <v>FAB</v>
          </cell>
        </row>
        <row r="21848">
          <cell r="A21848">
            <v>201031363</v>
          </cell>
          <cell r="B21848" t="str">
            <v>SP682 H80LT CURVILINEAR LL L SHP 574X828 ARCL 314 R 200 OUTER RDY FOR PCT</v>
          </cell>
          <cell r="C21848">
            <v>0</v>
          </cell>
          <cell r="D21848">
            <v>610.67499999999995</v>
          </cell>
          <cell r="F21848">
            <v>361.08</v>
          </cell>
          <cell r="G21848" t="str">
            <v>\\ATI-SERVER\JILLP - Attachment\20103595 SP780 S2 SUS T SHP WELDED 598x640MM RDY FOR PCT.pdf</v>
          </cell>
          <cell r="I21848" t="str">
            <v>No</v>
          </cell>
          <cell r="J21848" t="str">
            <v>NOS</v>
          </cell>
          <cell r="K21848" t="str">
            <v>WELDING</v>
          </cell>
          <cell r="L21848" t="str">
            <v>FAB</v>
          </cell>
        </row>
        <row r="21849">
          <cell r="A21849">
            <v>201031362</v>
          </cell>
          <cell r="B21849" t="str">
            <v>SP682 H80LT CURVILINEAR C SHP 894X574 ARCL 314 R 200 INNER RDY FOR PCT</v>
          </cell>
          <cell r="C21849">
            <v>0</v>
          </cell>
          <cell r="D21849">
            <v>610.67499999999995</v>
          </cell>
          <cell r="F21849">
            <v>361.08</v>
          </cell>
          <cell r="G21849" t="str">
            <v>\\ATI-SERVER\JILLP - Attachment\20103595 SP780 S2 SUS T SHP WELDED 598x640MM RDY FOR PCT.pdf</v>
          </cell>
          <cell r="I21849" t="str">
            <v>No</v>
          </cell>
          <cell r="J21849" t="str">
            <v>NOS</v>
          </cell>
          <cell r="K21849" t="str">
            <v>WELDING</v>
          </cell>
          <cell r="L21849" t="str">
            <v>FAB</v>
          </cell>
        </row>
        <row r="21850">
          <cell r="A21850">
            <v>201031361</v>
          </cell>
          <cell r="B21850" t="str">
            <v>SP682 H80LT CURVILINEAR C SHP 894X574 ARCL 314 R 200 OUTER RDY FOR PCT</v>
          </cell>
          <cell r="C21850">
            <v>0</v>
          </cell>
          <cell r="D21850">
            <v>610.67499999999995</v>
          </cell>
          <cell r="F21850">
            <v>361.08</v>
          </cell>
          <cell r="G21850" t="str">
            <v>\\ATI-SERVER\JILLP - Attachment\20103595 SP780 S2 SUS T SHP WELDED 598x640MM RDY FOR PCT.pdf</v>
          </cell>
          <cell r="I21850" t="str">
            <v>No</v>
          </cell>
          <cell r="J21850" t="str">
            <v>NOS</v>
          </cell>
          <cell r="K21850" t="str">
            <v>WELDING</v>
          </cell>
          <cell r="L21850" t="str">
            <v>FAB</v>
          </cell>
        </row>
        <row r="21851">
          <cell r="A21851">
            <v>201031360</v>
          </cell>
          <cell r="B21851" t="str">
            <v>SP682 H80LT CURVILINEAR C SHP 574X511 ARCL 314 R 200 INNER RDY FOR PCT</v>
          </cell>
          <cell r="C21851">
            <v>0</v>
          </cell>
          <cell r="D21851">
            <v>608.4203</v>
          </cell>
          <cell r="F21851">
            <v>361.08</v>
          </cell>
          <cell r="G21851" t="str">
            <v>\\ATI-SERVER\JILLP - Attachment\20103595 SP780 S2 SUS T SHP WELDED 598x640MM RDY FOR PCT.pdf</v>
          </cell>
          <cell r="I21851" t="str">
            <v>No</v>
          </cell>
          <cell r="J21851" t="str">
            <v>NOS</v>
          </cell>
          <cell r="K21851" t="str">
            <v>WELDING</v>
          </cell>
          <cell r="L21851" t="str">
            <v>FAB</v>
          </cell>
        </row>
        <row r="21852">
          <cell r="A21852">
            <v>20103136</v>
          </cell>
          <cell r="B21852" t="str">
            <v>XTO CURVI ARCL1260MM REC OUTER RDY FOR PCT</v>
          </cell>
          <cell r="C21852">
            <v>0</v>
          </cell>
          <cell r="D21852">
            <v>212.84190000000001</v>
          </cell>
          <cell r="I21852" t="str">
            <v>No</v>
          </cell>
          <cell r="J21852" t="str">
            <v>NOS</v>
          </cell>
          <cell r="K21852" t="str">
            <v>WELDING</v>
          </cell>
          <cell r="L21852" t="str">
            <v>FAB</v>
          </cell>
        </row>
        <row r="21853">
          <cell r="A21853">
            <v>201031359</v>
          </cell>
          <cell r="B21853" t="str">
            <v>SP682 H80LT CURVILINEAR C SHP 574X511 ARCL 314 R 200 OUTER RDY FOR PCT</v>
          </cell>
          <cell r="C21853">
            <v>0</v>
          </cell>
          <cell r="D21853">
            <v>610.67550000000006</v>
          </cell>
          <cell r="F21853">
            <v>361.08</v>
          </cell>
          <cell r="G21853" t="str">
            <v>\\ATI-SERVER\JILLP - Attachment\20103595 SP780 S2 SUS T SHP WELDED 598x640MM RDY FOR PCT.pdf</v>
          </cell>
          <cell r="I21853" t="str">
            <v>No</v>
          </cell>
          <cell r="J21853" t="str">
            <v>NOS</v>
          </cell>
          <cell r="K21853" t="str">
            <v>WELDING</v>
          </cell>
          <cell r="L21853" t="str">
            <v>FAB</v>
          </cell>
        </row>
        <row r="21854">
          <cell r="A21854">
            <v>201031358</v>
          </cell>
          <cell r="B21854" t="str">
            <v>SP682 H80LT CURVILINEAR C SHP 1200X619 ARCL 785 R 500 INNER RDY FOR PCT</v>
          </cell>
          <cell r="C21854">
            <v>0</v>
          </cell>
          <cell r="D21854">
            <v>610.67499999999995</v>
          </cell>
          <cell r="F21854">
            <v>361.08</v>
          </cell>
          <cell r="G21854" t="str">
            <v>\\ATI-SERVER\JILLP - Attachment\20103595 SP780 S2 SUS T SHP WELDED 598x640MM RDY FOR PCT.pdf</v>
          </cell>
          <cell r="I21854" t="str">
            <v>No</v>
          </cell>
          <cell r="J21854" t="str">
            <v>NOS</v>
          </cell>
          <cell r="K21854" t="str">
            <v>WELDING</v>
          </cell>
          <cell r="L21854" t="str">
            <v>FAB</v>
          </cell>
        </row>
        <row r="21855">
          <cell r="A21855">
            <v>201031357</v>
          </cell>
          <cell r="B21855" t="str">
            <v>SP682 H80LT CURVILINEAR C SHP 1200X619 ARCL 785 R 500 OUTER RDY FOR PCT</v>
          </cell>
          <cell r="C21855">
            <v>0</v>
          </cell>
          <cell r="D21855">
            <v>610.67499999999995</v>
          </cell>
          <cell r="F21855">
            <v>361.08</v>
          </cell>
          <cell r="G21855" t="str">
            <v>\\ATI-SERVER\JILLP - Attachment\20103595 SP780 S2 SUS T SHP WELDED 598x640MM RDY FOR PCT.pdf</v>
          </cell>
          <cell r="I21855" t="str">
            <v>No</v>
          </cell>
          <cell r="J21855" t="str">
            <v>NOS</v>
          </cell>
          <cell r="K21855" t="str">
            <v>WELDING</v>
          </cell>
          <cell r="L21855" t="str">
            <v>FAB</v>
          </cell>
        </row>
        <row r="21856">
          <cell r="A21856">
            <v>201031356</v>
          </cell>
          <cell r="B21856" t="str">
            <v>SP682 H80LT CURVILINEAR C SHP 1019X447 ARCL 314 R 200 INNER RDY FOR PCT</v>
          </cell>
          <cell r="C21856">
            <v>0</v>
          </cell>
          <cell r="D21856">
            <v>591.06809999999996</v>
          </cell>
          <cell r="F21856">
            <v>361.08</v>
          </cell>
          <cell r="G21856" t="str">
            <v>\\ATI-SERVER\JILLP - Attachment\20103595 SP780 S2 SUS T SHP WELDED 598x640MM RDY FOR PCT.pdf</v>
          </cell>
          <cell r="I21856" t="str">
            <v>No</v>
          </cell>
          <cell r="J21856" t="str">
            <v>NOS</v>
          </cell>
          <cell r="K21856" t="str">
            <v>WELDING</v>
          </cell>
          <cell r="L21856" t="str">
            <v>FAB</v>
          </cell>
        </row>
        <row r="21857">
          <cell r="A21857">
            <v>201031355</v>
          </cell>
          <cell r="B21857" t="str">
            <v>SP682 H80LT CURVILINEAR C SHP 1019X447 ARCL 314 R 200 OUTER RDY FOR PCT</v>
          </cell>
          <cell r="C21857">
            <v>0</v>
          </cell>
          <cell r="D21857">
            <v>591.06809999999996</v>
          </cell>
          <cell r="F21857">
            <v>361.08</v>
          </cell>
          <cell r="G21857" t="str">
            <v>\\ATI-SERVER\JILLP - Attachment\20103595 SP780 S2 SUS T SHP WELDED 598x640MM RDY FOR PCT.pdf</v>
          </cell>
          <cell r="I21857" t="str">
            <v>No</v>
          </cell>
          <cell r="J21857" t="str">
            <v>NOS</v>
          </cell>
          <cell r="K21857" t="str">
            <v>WELDING</v>
          </cell>
          <cell r="L21857" t="str">
            <v>FAB</v>
          </cell>
        </row>
        <row r="21858">
          <cell r="A21858">
            <v>201031354</v>
          </cell>
          <cell r="B21858" t="str">
            <v>RC682 H80LT CURVILINEAR L SHP 837X803 ARCL 649 R 425 REC OUTER RDY FOR PCT</v>
          </cell>
          <cell r="C21858">
            <v>0</v>
          </cell>
          <cell r="D21858">
            <v>661.65</v>
          </cell>
          <cell r="F21858">
            <v>361.08</v>
          </cell>
          <cell r="G21858" t="str">
            <v>\\ATI-SERVER\JILLP - Attachment\20103595 SP780 S2 SUS T SHP WELDED 598x640MM RDY FOR PCT.pdf</v>
          </cell>
          <cell r="I21858" t="str">
            <v>No</v>
          </cell>
          <cell r="J21858" t="str">
            <v>NOS</v>
          </cell>
          <cell r="K21858" t="str">
            <v>WELDING</v>
          </cell>
          <cell r="L21858" t="str">
            <v>FAB</v>
          </cell>
        </row>
        <row r="21859">
          <cell r="A21859">
            <v>201031353</v>
          </cell>
          <cell r="B21859" t="str">
            <v>RC682 H80LT CURVILINEAR L SHP 837X803 ARCL 649 R 425 REC INNER RDY FOR PCT</v>
          </cell>
          <cell r="C21859">
            <v>0</v>
          </cell>
          <cell r="D21859">
            <v>661.65</v>
          </cell>
          <cell r="F21859">
            <v>361.08</v>
          </cell>
          <cell r="G21859" t="str">
            <v>\\ATI-SERVER\JILLP - Attachment\20103595 SP780 S2 SUS T SHP WELDED 598x640MM RDY FOR PCT.pdf</v>
          </cell>
          <cell r="I21859" t="str">
            <v>No</v>
          </cell>
          <cell r="J21859" t="str">
            <v>NOS</v>
          </cell>
          <cell r="K21859" t="str">
            <v>WELDING</v>
          </cell>
          <cell r="L21859" t="str">
            <v>FAB</v>
          </cell>
        </row>
        <row r="21860">
          <cell r="A21860">
            <v>201031352</v>
          </cell>
          <cell r="B21860" t="str">
            <v>RC682 H80LT CURVILINEAR C SHP 1303X685 ARCL 668 R 425 REC OUTER RDY FOR PCT</v>
          </cell>
          <cell r="C21860">
            <v>0</v>
          </cell>
          <cell r="D21860">
            <v>661.65</v>
          </cell>
          <cell r="F21860">
            <v>361.08</v>
          </cell>
          <cell r="G21860" t="str">
            <v>\\ATI-SERVER\JILLP - Attachment\20103595 SP780 S2 SUS T SHP WELDED 598x640MM RDY FOR PCT.pdf</v>
          </cell>
          <cell r="I21860" t="str">
            <v>No</v>
          </cell>
          <cell r="J21860" t="str">
            <v>NOS</v>
          </cell>
          <cell r="K21860" t="str">
            <v>WELDING</v>
          </cell>
          <cell r="L21860" t="str">
            <v>FAB</v>
          </cell>
        </row>
        <row r="21861">
          <cell r="A21861">
            <v>201031351</v>
          </cell>
          <cell r="B21861" t="str">
            <v>RC682 H80LT CURVILINEAR C SHP 1303X685 ARCL 668 R 425 REC INNER RDY FOR PCT</v>
          </cell>
          <cell r="C21861">
            <v>0</v>
          </cell>
          <cell r="D21861">
            <v>661.65</v>
          </cell>
          <cell r="F21861">
            <v>361.08</v>
          </cell>
          <cell r="G21861" t="str">
            <v>\\ATI-SERVER\JILLP - Attachment\20103595 SP780 S2 SUS T SHP WELDED 598x640MM RDY FOR PCT.pdf</v>
          </cell>
          <cell r="I21861" t="str">
            <v>No</v>
          </cell>
          <cell r="J21861" t="str">
            <v>NOS</v>
          </cell>
          <cell r="K21861" t="str">
            <v>WELDING</v>
          </cell>
          <cell r="L21861" t="str">
            <v>FAB</v>
          </cell>
        </row>
        <row r="21862">
          <cell r="A21862">
            <v>201031350</v>
          </cell>
          <cell r="B21862" t="str">
            <v>RC682 H80LT CURVILINEAR C SHP 1002X835 ARCL 919 R 425 REC OUTER RDY FOR PCT</v>
          </cell>
          <cell r="C21862">
            <v>0</v>
          </cell>
          <cell r="D21862">
            <v>661.65</v>
          </cell>
          <cell r="F21862">
            <v>361.08</v>
          </cell>
          <cell r="G21862" t="str">
            <v>\\ATI-SERVER\JILLP - Attachment\20103595 SP780 S2 SUS T SHP WELDED 598x640MM RDY FOR PCT.pdf</v>
          </cell>
          <cell r="I21862" t="str">
            <v>No</v>
          </cell>
          <cell r="J21862" t="str">
            <v>NOS</v>
          </cell>
          <cell r="K21862" t="str">
            <v>WELDING</v>
          </cell>
          <cell r="L21862" t="str">
            <v>FAB</v>
          </cell>
        </row>
        <row r="21863">
          <cell r="A21863">
            <v>20103135</v>
          </cell>
          <cell r="B21863" t="str">
            <v>XTO CURVI ARCL1260MM REC INNER RDY FOR PCT</v>
          </cell>
          <cell r="C21863">
            <v>0</v>
          </cell>
          <cell r="D21863">
            <v>212.84190000000001</v>
          </cell>
          <cell r="I21863" t="str">
            <v>No</v>
          </cell>
          <cell r="J21863" t="str">
            <v>NOS</v>
          </cell>
          <cell r="K21863" t="str">
            <v>WELDING</v>
          </cell>
          <cell r="L21863" t="str">
            <v>FAB</v>
          </cell>
        </row>
        <row r="21864">
          <cell r="A21864">
            <v>201031349</v>
          </cell>
          <cell r="B21864" t="str">
            <v>RC682 H80LT CURVILINEAR C SHP 1002X835 ARCL 919 R 425 REC INNER RDY FOR PCT</v>
          </cell>
          <cell r="C21864">
            <v>0</v>
          </cell>
          <cell r="D21864">
            <v>661.65</v>
          </cell>
          <cell r="F21864">
            <v>361.08</v>
          </cell>
          <cell r="G21864" t="str">
            <v>\\ATI-SERVER\JILLP - Attachment\20103595 SP780 S2 SUS T SHP WELDED 598x640MM RDY FOR PCT.pdf</v>
          </cell>
          <cell r="I21864" t="str">
            <v>No</v>
          </cell>
          <cell r="J21864" t="str">
            <v>NOS</v>
          </cell>
          <cell r="K21864" t="str">
            <v>WELDING</v>
          </cell>
          <cell r="L21864" t="str">
            <v>FAB</v>
          </cell>
        </row>
        <row r="21865">
          <cell r="A21865">
            <v>201031348</v>
          </cell>
          <cell r="B21865" t="str">
            <v>SP682 H80LT CURVILINEAR RECT 637X637 ARCL 314 R200 INNER RDY FOR PCT</v>
          </cell>
          <cell r="C21865">
            <v>0</v>
          </cell>
          <cell r="D21865">
            <v>610.67539999999997</v>
          </cell>
          <cell r="F21865">
            <v>361.08</v>
          </cell>
          <cell r="G21865" t="str">
            <v>\\ATI-SERVER\JILLP - Attachment\20103595 SP780 S2 SUS T SHP WELDED 598x640MM RDY FOR PCT.pdf</v>
          </cell>
          <cell r="I21865" t="str">
            <v>No</v>
          </cell>
          <cell r="J21865" t="str">
            <v>NOS</v>
          </cell>
          <cell r="K21865" t="str">
            <v>WELDING</v>
          </cell>
          <cell r="L21865" t="str">
            <v>FAB</v>
          </cell>
        </row>
        <row r="21866">
          <cell r="A21866">
            <v>201031347</v>
          </cell>
          <cell r="B21866" t="str">
            <v>SP682 H80LT CURVILINEAR RECT 637X637 ARCL 314 R200 OUTER RDY FOR PCT</v>
          </cell>
          <cell r="C21866">
            <v>0</v>
          </cell>
          <cell r="D21866">
            <v>610.67539999999997</v>
          </cell>
          <cell r="F21866">
            <v>361.08</v>
          </cell>
          <cell r="G21866" t="str">
            <v>\\ATI-SERVER\JILLP - Attachment\20103595 SP780 S2 SUS T SHP WELDED 598x640MM RDY FOR PCT.pdf</v>
          </cell>
          <cell r="I21866" t="str">
            <v>No</v>
          </cell>
          <cell r="J21866" t="str">
            <v>NOS</v>
          </cell>
          <cell r="K21866" t="str">
            <v>WELDING</v>
          </cell>
          <cell r="L21866" t="str">
            <v>FAB</v>
          </cell>
        </row>
        <row r="21867">
          <cell r="A21867">
            <v>201031346</v>
          </cell>
          <cell r="B21867" t="str">
            <v>SP682 H80LT CURVILINEAR L SHP 580X580 ARCL 314 R 200 INNER RDY FOR PCT</v>
          </cell>
          <cell r="C21867">
            <v>0</v>
          </cell>
          <cell r="D21867">
            <v>610.67499999999995</v>
          </cell>
          <cell r="F21867">
            <v>361.08</v>
          </cell>
          <cell r="G21867" t="str">
            <v>\\ATI-SERVER\JILLP - Attachment\20103595 SP780 S2 SUS T SHP WELDED 598x640MM RDY FOR PCT.pdf</v>
          </cell>
          <cell r="I21867" t="str">
            <v>No</v>
          </cell>
          <cell r="J21867" t="str">
            <v>NOS</v>
          </cell>
          <cell r="K21867" t="str">
            <v>WELDING</v>
          </cell>
          <cell r="L21867" t="str">
            <v>FAB</v>
          </cell>
        </row>
        <row r="21868">
          <cell r="A21868">
            <v>201031345</v>
          </cell>
          <cell r="B21868" t="str">
            <v>SP682 H80LT CURVILINEAR L SHP 580X580 ARCL 314 R 200 OUTER RDY FOR PCT</v>
          </cell>
          <cell r="C21868">
            <v>0</v>
          </cell>
          <cell r="D21868">
            <v>610.67499999999995</v>
          </cell>
          <cell r="F21868">
            <v>361.08</v>
          </cell>
          <cell r="G21868" t="str">
            <v>\\ATI-SERVER\JILLP - Attachment\20103595 SP780 S2 SUS T SHP WELDED 598x640MM RDY FOR PCT.pdf</v>
          </cell>
          <cell r="I21868" t="str">
            <v>No</v>
          </cell>
          <cell r="J21868" t="str">
            <v>NOS</v>
          </cell>
          <cell r="K21868" t="str">
            <v>WELDING</v>
          </cell>
          <cell r="L21868" t="str">
            <v>FAB</v>
          </cell>
        </row>
        <row r="21869">
          <cell r="A21869">
            <v>201031344</v>
          </cell>
          <cell r="B21869" t="str">
            <v>SP682 H80LT CURVILINEAR C SHP 892X574 ARCL 314 R 200 INNER RDY FOR PCT</v>
          </cell>
          <cell r="C21869">
            <v>0</v>
          </cell>
          <cell r="D21869">
            <v>610.67499999999995</v>
          </cell>
          <cell r="F21869">
            <v>361.08</v>
          </cell>
          <cell r="G21869" t="str">
            <v>\\ATI-SERVER\JILLP - Attachment\20103595 SP780 S2 SUS T SHP WELDED 598x640MM RDY FOR PCT.pdf</v>
          </cell>
          <cell r="I21869" t="str">
            <v>No</v>
          </cell>
          <cell r="J21869" t="str">
            <v>NOS</v>
          </cell>
          <cell r="K21869" t="str">
            <v>WELDING</v>
          </cell>
          <cell r="L21869" t="str">
            <v>FAB</v>
          </cell>
        </row>
        <row r="21870">
          <cell r="A21870">
            <v>201031343</v>
          </cell>
          <cell r="B21870" t="str">
            <v>SP682 H80LT CURVILINEAR C SHP 892X574 ARCL 314 R 200 OUTER RDY FOR PCT</v>
          </cell>
          <cell r="C21870">
            <v>0</v>
          </cell>
          <cell r="D21870">
            <v>610.67499999999995</v>
          </cell>
          <cell r="F21870">
            <v>361.08</v>
          </cell>
          <cell r="G21870" t="str">
            <v>\\ATI-SERVER\JILLP - Attachment\20103595 SP780 S2 SUS T SHP WELDED 598x640MM RDY FOR PCT.pdf</v>
          </cell>
          <cell r="I21870" t="str">
            <v>No</v>
          </cell>
          <cell r="J21870" t="str">
            <v>NOS</v>
          </cell>
          <cell r="K21870" t="str">
            <v>WELDING</v>
          </cell>
          <cell r="L21870" t="str">
            <v>FAB</v>
          </cell>
        </row>
        <row r="21871">
          <cell r="A21871">
            <v>201031342</v>
          </cell>
          <cell r="B21871" t="str">
            <v>SP682 H80LT CURVILINEAR C SHP 769X440 R 200 INNER RDY FOR PCT</v>
          </cell>
          <cell r="C21871">
            <v>0</v>
          </cell>
          <cell r="D21871">
            <v>610.67499999999995</v>
          </cell>
          <cell r="F21871">
            <v>361.08</v>
          </cell>
          <cell r="G21871" t="str">
            <v>\\ATI-SERVER\JILLP - Attachment\20103595 SP780 S2 SUS T SHP WELDED 598x640MM RDY FOR PCT.pdf</v>
          </cell>
          <cell r="I21871" t="str">
            <v>No</v>
          </cell>
          <cell r="J21871" t="str">
            <v>NOS</v>
          </cell>
          <cell r="K21871" t="str">
            <v>WELDING</v>
          </cell>
          <cell r="L21871" t="str">
            <v>FAB</v>
          </cell>
        </row>
        <row r="21872">
          <cell r="A21872">
            <v>201031341</v>
          </cell>
          <cell r="B21872" t="str">
            <v>SP682 H80LT CURVILINEAR C SHP 769X440 R 200 OUTER RDY FOR PCT</v>
          </cell>
          <cell r="C21872">
            <v>0</v>
          </cell>
          <cell r="D21872">
            <v>610.67499999999995</v>
          </cell>
          <cell r="F21872">
            <v>361.08</v>
          </cell>
          <cell r="G21872" t="str">
            <v>\\ATI-SERVER\JILLP - Attachment\20103595 SP780 S2 SUS T SHP WELDED 598x640MM RDY FOR PCT.pdf</v>
          </cell>
          <cell r="I21872" t="str">
            <v>No</v>
          </cell>
          <cell r="J21872" t="str">
            <v>NOS</v>
          </cell>
          <cell r="K21872" t="str">
            <v>WELDING</v>
          </cell>
          <cell r="L21872" t="str">
            <v>FAB</v>
          </cell>
        </row>
        <row r="21873">
          <cell r="A21873">
            <v>201031340</v>
          </cell>
          <cell r="B21873" t="str">
            <v>SP682 H80LT CURVILINEAR C SHP 590X635 ARCL 432 R 200 INNER RDY FOR PCT</v>
          </cell>
          <cell r="C21873">
            <v>0</v>
          </cell>
          <cell r="D21873">
            <v>610.67499999999995</v>
          </cell>
          <cell r="F21873">
            <v>361.08</v>
          </cell>
          <cell r="G21873" t="str">
            <v>\\ATI-SERVER\JILLP - Attachment\20103595 SP780 S2 SUS T SHP WELDED 598x640MM RDY FOR PCT.pdf</v>
          </cell>
          <cell r="I21873" t="str">
            <v>No</v>
          </cell>
          <cell r="J21873" t="str">
            <v>NOS</v>
          </cell>
          <cell r="K21873" t="str">
            <v>WELDING</v>
          </cell>
          <cell r="L21873" t="str">
            <v>FAB</v>
          </cell>
        </row>
        <row r="21874">
          <cell r="A21874">
            <v>20103134</v>
          </cell>
          <cell r="B21874" t="str">
            <v>SP682 H55LT 900MM RING FGR EX - RDY FOR PCT</v>
          </cell>
          <cell r="C21874">
            <v>1</v>
          </cell>
          <cell r="D21874">
            <v>527.59709999999995</v>
          </cell>
          <cell r="I21874" t="str">
            <v>No</v>
          </cell>
          <cell r="J21874" t="str">
            <v>NOS</v>
          </cell>
          <cell r="K21874" t="str">
            <v>WELDING</v>
          </cell>
          <cell r="L21874" t="str">
            <v>FAB</v>
          </cell>
        </row>
        <row r="21875">
          <cell r="A21875">
            <v>201031339</v>
          </cell>
          <cell r="B21875" t="str">
            <v>SP682 H80LT CURVILINEAR C SHP 590X635 ARCL 432 R 200 OUTER RDY FOR PCT</v>
          </cell>
          <cell r="C21875">
            <v>0</v>
          </cell>
          <cell r="D21875">
            <v>610.67499999999995</v>
          </cell>
          <cell r="F21875">
            <v>361.08</v>
          </cell>
          <cell r="G21875" t="str">
            <v>\\ATI-SERVER\JILLP - Attachment\20103595 SP780 S2 SUS T SHP WELDED 598x640MM RDY FOR PCT.pdf</v>
          </cell>
          <cell r="I21875" t="str">
            <v>No</v>
          </cell>
          <cell r="J21875" t="str">
            <v>NOS</v>
          </cell>
          <cell r="K21875" t="str">
            <v>WELDING</v>
          </cell>
          <cell r="L21875" t="str">
            <v>FAB</v>
          </cell>
        </row>
        <row r="21876">
          <cell r="A21876">
            <v>201031338</v>
          </cell>
          <cell r="B21876" t="str">
            <v>RC682 H80LT LINEAR W50 L 1160 REC RDY FOR PCT</v>
          </cell>
          <cell r="C21876">
            <v>0</v>
          </cell>
          <cell r="D21876">
            <v>614.52</v>
          </cell>
          <cell r="F21876">
            <v>777.2</v>
          </cell>
          <cell r="G21876" t="str">
            <v>\\ATI-SERVER\JILLP - Attachment\20103290-SP780 S1 585X1470 SUS C SHP.PDF</v>
          </cell>
          <cell r="I21876" t="str">
            <v>No</v>
          </cell>
          <cell r="J21876" t="str">
            <v>NOS</v>
          </cell>
          <cell r="K21876" t="str">
            <v>WELDING</v>
          </cell>
          <cell r="L21876" t="str">
            <v>FAB</v>
          </cell>
        </row>
        <row r="21877">
          <cell r="A21877">
            <v>201031337</v>
          </cell>
          <cell r="B21877" t="str">
            <v>RC682 H80LT LINEAR W50 L 1028 REC RDY FOR PCT</v>
          </cell>
          <cell r="C21877">
            <v>0</v>
          </cell>
          <cell r="D21877">
            <v>614.52</v>
          </cell>
          <cell r="F21877">
            <v>688.76</v>
          </cell>
          <cell r="G21877" t="str">
            <v>\\ATI-SERVER\JILLP - Attachment\20103290-SP780 S1 585X1470 SUS C SHP.PDF</v>
          </cell>
          <cell r="I21877" t="str">
            <v>No</v>
          </cell>
          <cell r="J21877" t="str">
            <v>NOS</v>
          </cell>
          <cell r="K21877" t="str">
            <v>WELDING</v>
          </cell>
          <cell r="L21877" t="str">
            <v>FAB</v>
          </cell>
        </row>
        <row r="21878">
          <cell r="A21878">
            <v>201031336</v>
          </cell>
          <cell r="B21878" t="str">
            <v>RC682 H80LT LINEAR W50 L 764 REC RDY FOR PCT</v>
          </cell>
          <cell r="C21878">
            <v>0</v>
          </cell>
          <cell r="D21878">
            <v>614.52</v>
          </cell>
          <cell r="F21878">
            <v>511.88</v>
          </cell>
          <cell r="G21878" t="str">
            <v>\\ati-server\JILLP - Attachment\WIRE PASSING HOLE DIG. FOR RC682 FROM 637 TO 2288MM LENGTH.pdf</v>
          </cell>
          <cell r="H21878">
            <v>191521</v>
          </cell>
          <cell r="I21878" t="str">
            <v>No</v>
          </cell>
          <cell r="J21878" t="str">
            <v>NOS</v>
          </cell>
          <cell r="K21878" t="str">
            <v>WELDING</v>
          </cell>
          <cell r="L21878" t="str">
            <v>FAB</v>
          </cell>
        </row>
        <row r="21879">
          <cell r="A21879">
            <v>201031335</v>
          </cell>
          <cell r="B21879" t="str">
            <v>RC682 H80LT CURVILINEAR L SHP 891X878 ARCL 1178 R 750 REC INNER RDY FOR PCT</v>
          </cell>
          <cell r="C21879">
            <v>0</v>
          </cell>
          <cell r="D21879">
            <v>661.65</v>
          </cell>
          <cell r="F21879">
            <v>491.98</v>
          </cell>
          <cell r="G21879" t="str">
            <v>\\ATI-SERVER\JILLP - Attachment\20103290-SP780 S1 585X1470 SUS C SHP.PDF</v>
          </cell>
          <cell r="I21879" t="str">
            <v>No</v>
          </cell>
          <cell r="J21879" t="str">
            <v>NOS</v>
          </cell>
          <cell r="K21879" t="str">
            <v>WELDING</v>
          </cell>
          <cell r="L21879" t="str">
            <v>FAB</v>
          </cell>
        </row>
        <row r="21880">
          <cell r="A21880">
            <v>201031334</v>
          </cell>
          <cell r="B21880" t="str">
            <v>RC682 H80LT CURVILINEAR L SHP 891X878 ARCL 1178 R 750 REC OUTER RDY FOR PCT</v>
          </cell>
          <cell r="C21880">
            <v>0</v>
          </cell>
          <cell r="D21880">
            <v>661.65</v>
          </cell>
          <cell r="F21880">
            <v>491.98</v>
          </cell>
          <cell r="G21880" t="str">
            <v>\\ATI-SERVER\JILLP - Attachment\20103290-SP780 S1 585X1470 SUS C SHP.PDF</v>
          </cell>
          <cell r="I21880" t="str">
            <v>No</v>
          </cell>
          <cell r="J21880" t="str">
            <v>NOS</v>
          </cell>
          <cell r="K21880" t="str">
            <v>WELDING</v>
          </cell>
          <cell r="L21880" t="str">
            <v>FAB</v>
          </cell>
        </row>
        <row r="21881">
          <cell r="A21881">
            <v>201031333</v>
          </cell>
          <cell r="B21881" t="str">
            <v>RC682 H80LT CURVILINEAR L SHP 1476X1197 ARCL 1728 R 1100 REC INNER RDY FOR PCT</v>
          </cell>
          <cell r="C21881">
            <v>0</v>
          </cell>
          <cell r="D21881">
            <v>661.65</v>
          </cell>
          <cell r="F21881">
            <v>748.34</v>
          </cell>
          <cell r="G21881" t="str">
            <v>\\ATI-SERVER\JILLP - Attachment\20103290-SP780 S1 585X1470 SUS C SHP.PDF</v>
          </cell>
          <cell r="I21881" t="str">
            <v>No</v>
          </cell>
          <cell r="J21881" t="str">
            <v>NOS</v>
          </cell>
          <cell r="K21881" t="str">
            <v>WELDING</v>
          </cell>
          <cell r="L21881" t="str">
            <v>FAB</v>
          </cell>
        </row>
        <row r="21882">
          <cell r="A21882">
            <v>201031332</v>
          </cell>
          <cell r="B21882" t="str">
            <v>RC682 H80LT CURVILINEAR L SHP 1476X1197 ARCL 1728 R 1100 REC OUTER RDY FOR PCT</v>
          </cell>
          <cell r="C21882">
            <v>0</v>
          </cell>
          <cell r="D21882">
            <v>661.65</v>
          </cell>
          <cell r="F21882">
            <v>748.34</v>
          </cell>
          <cell r="G21882" t="str">
            <v>\\ATI-SERVER\JILLP - Attachment\20103290-SP780 S1 585X1470 SUS C SHP.PDF</v>
          </cell>
          <cell r="I21882" t="str">
            <v>No</v>
          </cell>
          <cell r="J21882" t="str">
            <v>NOS</v>
          </cell>
          <cell r="K21882" t="str">
            <v>WELDING</v>
          </cell>
          <cell r="L21882" t="str">
            <v>FAB</v>
          </cell>
        </row>
        <row r="21883">
          <cell r="A21883">
            <v>201031331</v>
          </cell>
          <cell r="B21883" t="str">
            <v>RC682 H80LT CURVILINEAR L SHP 1025X1025 ARCL 785 R 500 REC INNER RDY FOR PCT</v>
          </cell>
          <cell r="C21883">
            <v>0</v>
          </cell>
          <cell r="D21883">
            <v>661.65</v>
          </cell>
          <cell r="F21883">
            <v>623.9</v>
          </cell>
          <cell r="G21883" t="str">
            <v>\\ATI-SERVER\JILLP - Attachment\20103290-SP780 S1 585X1470 SUS C SHP.PDF</v>
          </cell>
          <cell r="I21883" t="str">
            <v>No</v>
          </cell>
          <cell r="J21883" t="str">
            <v>NOS</v>
          </cell>
          <cell r="K21883" t="str">
            <v>WELDING</v>
          </cell>
          <cell r="L21883" t="str">
            <v>FAB</v>
          </cell>
        </row>
        <row r="21884">
          <cell r="A21884">
            <v>201031330</v>
          </cell>
          <cell r="B21884" t="str">
            <v>RC682 H80LT CURVILINEAR L SHP 1025X1025 ARCL 785 R 500 REC OUTER RDY FOR PCT</v>
          </cell>
          <cell r="C21884">
            <v>0</v>
          </cell>
          <cell r="D21884">
            <v>661.65</v>
          </cell>
          <cell r="F21884">
            <v>623.9</v>
          </cell>
          <cell r="G21884" t="str">
            <v>\\ATI-SERVER\JILLP - Attachment\20103290-SP780 S1 585X1470 SUS C SHP.PDF</v>
          </cell>
          <cell r="I21884" t="str">
            <v>No</v>
          </cell>
          <cell r="J21884" t="str">
            <v>NOS</v>
          </cell>
          <cell r="K21884" t="str">
            <v>WELDING</v>
          </cell>
          <cell r="L21884" t="str">
            <v>FAB</v>
          </cell>
        </row>
        <row r="21885">
          <cell r="A21885">
            <v>20103133</v>
          </cell>
          <cell r="B21885" t="str">
            <v>SP780 S1 0435 SUS + SHP RDY FOR PCT</v>
          </cell>
          <cell r="C21885">
            <v>0</v>
          </cell>
          <cell r="D21885">
            <v>708.09</v>
          </cell>
          <cell r="I21885" t="str">
            <v>No</v>
          </cell>
          <cell r="J21885" t="str">
            <v>NOS</v>
          </cell>
          <cell r="K21885" t="str">
            <v>WELDING</v>
          </cell>
          <cell r="L21885" t="str">
            <v>FAB</v>
          </cell>
        </row>
        <row r="21886">
          <cell r="A21886">
            <v>201031329</v>
          </cell>
          <cell r="B21886" t="str">
            <v>RC682 H80LT CURVILINEAR J SHP 2118X521 ARCL 2144 R 4750 REC INNER RDY FOR PCT</v>
          </cell>
          <cell r="C21886">
            <v>0</v>
          </cell>
          <cell r="D21886">
            <v>661.65</v>
          </cell>
          <cell r="F21886">
            <v>744.6</v>
          </cell>
          <cell r="G21886" t="str">
            <v>\\ATI-SERVER\JILLP - Attachment\20103290-SP780 S1 585X1470 SUS C SHP.PDF</v>
          </cell>
          <cell r="I21886" t="str">
            <v>No</v>
          </cell>
          <cell r="J21886" t="str">
            <v>NOS</v>
          </cell>
          <cell r="K21886" t="str">
            <v>WELDING</v>
          </cell>
          <cell r="L21886" t="str">
            <v>FAB</v>
          </cell>
        </row>
        <row r="21887">
          <cell r="A21887">
            <v>201031328</v>
          </cell>
          <cell r="B21887" t="str">
            <v>RC682 H80LT CURVILINEAR J SHP 2118X521 ARCL 2144 R 4750 REC OUTER RDY FOR PCT</v>
          </cell>
          <cell r="C21887">
            <v>0</v>
          </cell>
          <cell r="D21887">
            <v>661.65</v>
          </cell>
          <cell r="F21887">
            <v>744.6</v>
          </cell>
          <cell r="G21887" t="str">
            <v>\\ATI-SERVER\JILLP - Attachment\20103290-SP780 S1 585X1470 SUS C SHP.PDF</v>
          </cell>
          <cell r="I21887" t="str">
            <v>No</v>
          </cell>
          <cell r="J21887" t="str">
            <v>NOS</v>
          </cell>
          <cell r="K21887" t="str">
            <v>WELDING</v>
          </cell>
          <cell r="L21887" t="str">
            <v>FAB</v>
          </cell>
        </row>
        <row r="21888">
          <cell r="A21888">
            <v>201031327</v>
          </cell>
          <cell r="B21888" t="str">
            <v>RC682 H80LT CURVILINEAR J SHP 2077X614 ARCL 2029 R 3500 REC INNER RDY FOR PCT</v>
          </cell>
          <cell r="C21888">
            <v>0</v>
          </cell>
          <cell r="D21888">
            <v>661.65</v>
          </cell>
          <cell r="F21888">
            <v>744.26</v>
          </cell>
          <cell r="G21888" t="str">
            <v>\\ATI-SERVER\JILLP - Attachment\20103290-SP780 S1 585X1470 SUS C SHP.PDF</v>
          </cell>
          <cell r="I21888" t="str">
            <v>No</v>
          </cell>
          <cell r="J21888" t="str">
            <v>NOS</v>
          </cell>
          <cell r="K21888" t="str">
            <v>WELDING</v>
          </cell>
          <cell r="L21888" t="str">
            <v>FAB</v>
          </cell>
        </row>
        <row r="21889">
          <cell r="A21889">
            <v>201031326</v>
          </cell>
          <cell r="B21889" t="str">
            <v>RC682 H80LT CURVILINEAR J SHP 2077X614 ARCL 2029 R 3500 REC OUTER RDY FOR PCT</v>
          </cell>
          <cell r="C21889">
            <v>0</v>
          </cell>
          <cell r="D21889">
            <v>661.65</v>
          </cell>
          <cell r="F21889">
            <v>744.26</v>
          </cell>
          <cell r="G21889" t="str">
            <v>\\ATI-SERVER\JILLP - Attachment\20103290-SP780 S1 585X1470 SUS C SHP.PDF</v>
          </cell>
          <cell r="I21889" t="str">
            <v>No</v>
          </cell>
          <cell r="J21889" t="str">
            <v>NOS</v>
          </cell>
          <cell r="K21889" t="str">
            <v>WELDING</v>
          </cell>
          <cell r="L21889" t="str">
            <v>FAB</v>
          </cell>
        </row>
        <row r="21890">
          <cell r="A21890">
            <v>201031325</v>
          </cell>
          <cell r="B21890" t="str">
            <v>RC682 H80LT CURVILINEAR J SHP 1397X1265 ARCL 1987 R 1265 REC INNER RDY FOR PCT</v>
          </cell>
          <cell r="C21890">
            <v>0</v>
          </cell>
          <cell r="D21890">
            <v>661.65</v>
          </cell>
          <cell r="F21890">
            <v>720.46</v>
          </cell>
          <cell r="G21890" t="str">
            <v>\\ATI-SERVER\JILLP - Attachment\20103290-SP780 S1 585X1470 SUS C SHP.PDF</v>
          </cell>
          <cell r="I21890" t="str">
            <v>No</v>
          </cell>
          <cell r="J21890" t="str">
            <v>NOS</v>
          </cell>
          <cell r="K21890" t="str">
            <v>WELDING</v>
          </cell>
          <cell r="L21890" t="str">
            <v>FAB</v>
          </cell>
        </row>
        <row r="21891">
          <cell r="A21891">
            <v>201031324</v>
          </cell>
          <cell r="B21891" t="str">
            <v>RC682 H80LT CURVILINEAR J SHP 1397X1265 ARCL 1987 R 1265 REC OUTER RDY FOR PCT</v>
          </cell>
          <cell r="C21891">
            <v>0</v>
          </cell>
          <cell r="D21891">
            <v>661.65</v>
          </cell>
          <cell r="F21891">
            <v>720.46</v>
          </cell>
          <cell r="G21891" t="str">
            <v>\\ATI-SERVER\JILLP - Attachment\20103290-SP780 S1 585X1470 SUS C SHP.PDF</v>
          </cell>
          <cell r="I21891" t="str">
            <v>No</v>
          </cell>
          <cell r="J21891" t="str">
            <v>NOS</v>
          </cell>
          <cell r="K21891" t="str">
            <v>WELDING</v>
          </cell>
          <cell r="L21891" t="str">
            <v>FAB</v>
          </cell>
        </row>
        <row r="21892">
          <cell r="A21892">
            <v>201031323</v>
          </cell>
          <cell r="B21892" t="str">
            <v>RC682 H80LT CURVILINEAR J SHP 1388X277 ARCL 1278 R 3500 REC INNER RDY FOR PCT</v>
          </cell>
          <cell r="C21892">
            <v>0</v>
          </cell>
          <cell r="D21892">
            <v>661.65</v>
          </cell>
          <cell r="F21892">
            <v>481.78</v>
          </cell>
          <cell r="G21892" t="str">
            <v>\\ATI-SERVER\JILLP - Attachment\20103290-SP780 S1 585X1470 SUS C SHP.PDF</v>
          </cell>
          <cell r="I21892" t="str">
            <v>No</v>
          </cell>
          <cell r="J21892" t="str">
            <v>NOS</v>
          </cell>
          <cell r="K21892" t="str">
            <v>WELDING</v>
          </cell>
          <cell r="L21892" t="str">
            <v>FAB</v>
          </cell>
        </row>
        <row r="21893">
          <cell r="A21893">
            <v>201031322</v>
          </cell>
          <cell r="B21893" t="str">
            <v>RC682 H80LT CURVILINEAR J SHP 1388X277 ARCL 1278 R 3500 REC OUTER RDY FOR PCT</v>
          </cell>
          <cell r="C21893">
            <v>0</v>
          </cell>
          <cell r="D21893">
            <v>661.65</v>
          </cell>
          <cell r="F21893">
            <v>481.78</v>
          </cell>
          <cell r="G21893" t="str">
            <v>\\ATI-SERVER\JILLP - Attachment\20103290-SP780 S1 585X1470 SUS C SHP.PDF</v>
          </cell>
          <cell r="I21893" t="str">
            <v>No</v>
          </cell>
          <cell r="J21893" t="str">
            <v>NOS</v>
          </cell>
          <cell r="K21893" t="str">
            <v>WELDING</v>
          </cell>
          <cell r="L21893" t="str">
            <v>FAB</v>
          </cell>
        </row>
        <row r="21894">
          <cell r="A21894">
            <v>201031321</v>
          </cell>
          <cell r="B21894" t="str">
            <v>RC682 H80LT CURVILINEAR J SHP 1024X141 ARCL 938 R 4750 REC INNER RDY FOR PCT</v>
          </cell>
          <cell r="C21894">
            <v>0</v>
          </cell>
          <cell r="D21894">
            <v>661.65</v>
          </cell>
          <cell r="F21894">
            <v>350.2</v>
          </cell>
          <cell r="G21894" t="str">
            <v>\\ATI-SERVER\JILLP - Attachment\20103290-SP780 S1 585X1470 SUS C SHP.PDF</v>
          </cell>
          <cell r="I21894" t="str">
            <v>No</v>
          </cell>
          <cell r="J21894" t="str">
            <v>NOS</v>
          </cell>
          <cell r="K21894" t="str">
            <v>WELDING</v>
          </cell>
          <cell r="L21894" t="str">
            <v>FAB</v>
          </cell>
        </row>
        <row r="21895">
          <cell r="A21895">
            <v>201031320</v>
          </cell>
          <cell r="B21895" t="str">
            <v>RC682 H80LT CURVILINEAR J SHP 1024X141 ARCL 938 R 4750 REC OUTER RDY FOR PCT</v>
          </cell>
          <cell r="C21895">
            <v>0</v>
          </cell>
          <cell r="D21895">
            <v>661.65</v>
          </cell>
          <cell r="F21895">
            <v>350.2</v>
          </cell>
          <cell r="G21895" t="str">
            <v>\\ATI-SERVER\JILLP - Attachment\20103290-SP780 S1 585X1470 SUS C SHP.PDF</v>
          </cell>
          <cell r="I21895" t="str">
            <v>No</v>
          </cell>
          <cell r="J21895" t="str">
            <v>NOS</v>
          </cell>
          <cell r="K21895" t="str">
            <v>WELDING</v>
          </cell>
          <cell r="L21895" t="str">
            <v>FAB</v>
          </cell>
        </row>
        <row r="21896">
          <cell r="A21896">
            <v>20103132</v>
          </cell>
          <cell r="B21896" t="str">
            <v>XTO CURVILINEAR CRCA BACK PLATE 1540 X40MM X 0.7MM THK RDY FOR PCT</v>
          </cell>
          <cell r="C21896">
            <v>0</v>
          </cell>
          <cell r="D21896">
            <v>105</v>
          </cell>
          <cell r="I21896" t="str">
            <v>No</v>
          </cell>
          <cell r="J21896" t="str">
            <v>NOS</v>
          </cell>
          <cell r="K21896" t="str">
            <v>WELDING</v>
          </cell>
          <cell r="L21896" t="str">
            <v>FAB</v>
          </cell>
        </row>
        <row r="21897">
          <cell r="A21897">
            <v>201031319</v>
          </cell>
          <cell r="B21897" t="str">
            <v>RC682 H80LT CURVILINEAR ARCL 2191 R 3500 REC INNER RDY FOR PCT</v>
          </cell>
          <cell r="C21897">
            <v>0</v>
          </cell>
          <cell r="D21897">
            <v>661.65</v>
          </cell>
          <cell r="F21897">
            <v>744.94</v>
          </cell>
          <cell r="G21897" t="str">
            <v>\\ATI-SERVER\JILLP - Attachment\20103290-SP780 S1 585X1470 SUS C SHP.PDF</v>
          </cell>
          <cell r="I21897" t="str">
            <v>No</v>
          </cell>
          <cell r="J21897" t="str">
            <v>NOS</v>
          </cell>
          <cell r="K21897" t="str">
            <v>WELDING</v>
          </cell>
          <cell r="L21897" t="str">
            <v>FAB</v>
          </cell>
        </row>
        <row r="21898">
          <cell r="A21898">
            <v>201031318</v>
          </cell>
          <cell r="B21898" t="str">
            <v>RC682 H80LT CURVILINEAR ARCL 2191 R 3500 REC OUTER RDY FOR PCT</v>
          </cell>
          <cell r="C21898">
            <v>0</v>
          </cell>
          <cell r="D21898">
            <v>661.65</v>
          </cell>
          <cell r="F21898">
            <v>179.8</v>
          </cell>
          <cell r="G21898" t="str">
            <v>\\ATI-SERVER\JILLP - Attachment\20103290-SP780 S1 585X1470 SUS C SHP.PDF</v>
          </cell>
          <cell r="I21898" t="str">
            <v>No</v>
          </cell>
          <cell r="J21898" t="str">
            <v>NOS</v>
          </cell>
          <cell r="K21898" t="str">
            <v>WELDING</v>
          </cell>
          <cell r="L21898" t="str">
            <v>FAB</v>
          </cell>
        </row>
        <row r="21899">
          <cell r="A21899">
            <v>201031317</v>
          </cell>
          <cell r="B21899" t="str">
            <v>RC682 H80LT CURVILINEAR ARCL 2190 R 4750 REC INNER RDY FOR PCT</v>
          </cell>
          <cell r="C21899">
            <v>0</v>
          </cell>
          <cell r="D21899">
            <v>661.65</v>
          </cell>
          <cell r="F21899">
            <v>744.94</v>
          </cell>
          <cell r="G21899" t="str">
            <v>\\ATI-SERVER\JILLP - Attachment\20103290-SP780 S1 585X1470 SUS C SHP.PDF</v>
          </cell>
          <cell r="I21899" t="str">
            <v>No</v>
          </cell>
          <cell r="J21899" t="str">
            <v>NOS</v>
          </cell>
          <cell r="K21899" t="str">
            <v>WELDING</v>
          </cell>
          <cell r="L21899" t="str">
            <v>FAB</v>
          </cell>
        </row>
        <row r="21900">
          <cell r="A21900">
            <v>201031316</v>
          </cell>
          <cell r="B21900" t="str">
            <v>RC682 H80LT CURVILINEAR ARCL 2190 R 4750 REC OUTER RDY FOR PCT</v>
          </cell>
          <cell r="C21900">
            <v>0</v>
          </cell>
          <cell r="D21900">
            <v>661.65</v>
          </cell>
          <cell r="F21900">
            <v>744.6</v>
          </cell>
          <cell r="G21900" t="str">
            <v>\\ATI-SERVER\JILLP - Attachment\20103290-SP780 S1 585X1470 SUS C SHP.PDF</v>
          </cell>
          <cell r="I21900" t="str">
            <v>No</v>
          </cell>
          <cell r="J21900" t="str">
            <v>NOS</v>
          </cell>
          <cell r="K21900" t="str">
            <v>WELDING</v>
          </cell>
          <cell r="L21900" t="str">
            <v>FAB</v>
          </cell>
        </row>
        <row r="21901">
          <cell r="A21901">
            <v>201031315</v>
          </cell>
          <cell r="B21901" t="str">
            <v>DONUT INFO 1200MM RING RDY FOR PCT EXT WITH SURFACE MNTG BKT DRILL</v>
          </cell>
          <cell r="C21901">
            <v>0</v>
          </cell>
          <cell r="D21901">
            <v>1108.9349999999999</v>
          </cell>
          <cell r="G21901" t="str">
            <v>\\ATI-SERVER\JILLP - Attachment\20103290-SP780 S1 585X1470 SUS C SHP.PDF</v>
          </cell>
          <cell r="I21901" t="str">
            <v>No</v>
          </cell>
          <cell r="J21901" t="str">
            <v>NOS</v>
          </cell>
          <cell r="K21901" t="str">
            <v>WELDING</v>
          </cell>
          <cell r="L21901" t="str">
            <v>FAB</v>
          </cell>
        </row>
        <row r="21902">
          <cell r="A21902">
            <v>201031314</v>
          </cell>
          <cell r="B21902" t="str">
            <v>SP682 H80LT CURVILINEAR TORUS OD 916MM SUS OUTER RDY FOR PCT</v>
          </cell>
          <cell r="C21902">
            <v>0</v>
          </cell>
          <cell r="D21902">
            <v>1834.9480000000001</v>
          </cell>
          <cell r="F21902">
            <v>976.14</v>
          </cell>
          <cell r="G21902" t="str">
            <v>\\ATI-SERVER\JILLP - Attachment\20103595 SP780 S2 SUS T SHP WELDED 598x640MM RDY FOR PCT.pdf</v>
          </cell>
          <cell r="I21902" t="str">
            <v>No</v>
          </cell>
          <cell r="J21902" t="str">
            <v>NOS</v>
          </cell>
          <cell r="K21902" t="str">
            <v>WELDING</v>
          </cell>
          <cell r="L21902" t="str">
            <v>FAB</v>
          </cell>
        </row>
        <row r="21903">
          <cell r="A21903">
            <v>201031313</v>
          </cell>
          <cell r="B21903" t="str">
            <v>SP682 H80LT CURVILINEAR TORUS OD 916MM SUS INNER RDY FOR PCT</v>
          </cell>
          <cell r="C21903">
            <v>0</v>
          </cell>
          <cell r="D21903">
            <v>1834.9480000000001</v>
          </cell>
          <cell r="F21903">
            <v>976.14</v>
          </cell>
          <cell r="G21903" t="str">
            <v>\\ATI-SERVER\JILLP - Attachment\20103595 SP780 S2 SUS T SHP WELDED 598x640MM RDY FOR PCT.pdf</v>
          </cell>
          <cell r="I21903" t="str">
            <v>No</v>
          </cell>
          <cell r="J21903" t="str">
            <v>NOS</v>
          </cell>
          <cell r="K21903" t="str">
            <v>WELDING</v>
          </cell>
          <cell r="L21903" t="str">
            <v>FAB</v>
          </cell>
        </row>
        <row r="21904">
          <cell r="A21904">
            <v>201031312</v>
          </cell>
          <cell r="B21904" t="str">
            <v>SP682 H75LT CURVILINEAR L SHP 1899X893 ARCL 1520 R 1675 SUS INNER RDY FOR PCT</v>
          </cell>
          <cell r="C21904">
            <v>0</v>
          </cell>
          <cell r="D21904">
            <v>596.04</v>
          </cell>
          <cell r="F21904">
            <v>750.04</v>
          </cell>
          <cell r="G21904" t="str">
            <v>\\ATI-SERVER\JILLP - Attachment\20103874 SP780 S2 CS Y SHP 1070X927 RDY FOR PCT.pdf</v>
          </cell>
          <cell r="I21904" t="str">
            <v>No</v>
          </cell>
          <cell r="J21904" t="str">
            <v>NOS</v>
          </cell>
          <cell r="K21904" t="str">
            <v>WELDING</v>
          </cell>
          <cell r="L21904" t="str">
            <v>FAB</v>
          </cell>
        </row>
        <row r="21905">
          <cell r="A21905">
            <v>201031311</v>
          </cell>
          <cell r="B21905" t="str">
            <v>SP682 H75LT CURVILINEAR L SHP 1899X893 ARCL 1520 R 1675 SUS OUTER RDY FOR PCT</v>
          </cell>
          <cell r="C21905">
            <v>0</v>
          </cell>
          <cell r="D21905">
            <v>596.04</v>
          </cell>
          <cell r="F21905">
            <v>750.04</v>
          </cell>
          <cell r="G21905" t="str">
            <v>\\ATI-SERVER\JILLP - Attachment\20103874 SP780 S2 CS Y SHP 1070X927 RDY FOR PCT.pdf</v>
          </cell>
          <cell r="I21905" t="str">
            <v>No</v>
          </cell>
          <cell r="J21905" t="str">
            <v>NOS</v>
          </cell>
          <cell r="K21905" t="str">
            <v>WELDING</v>
          </cell>
          <cell r="L21905" t="str">
            <v>FAB</v>
          </cell>
        </row>
        <row r="21906">
          <cell r="A21906">
            <v>201031310</v>
          </cell>
          <cell r="B21906" t="str">
            <v>SP682 H75LT CURVILINEAR L SHP 1508X1112 ARCL 1453 R 925 SUS INNER RDY FOR PCT</v>
          </cell>
          <cell r="C21906">
            <v>0</v>
          </cell>
          <cell r="D21906">
            <v>596.04</v>
          </cell>
          <cell r="F21906">
            <v>755.82</v>
          </cell>
          <cell r="G21906" t="str">
            <v>\\ATI-SERVER\JILLP - Attachment\20103874 SP780 S2 CS Y SHP 1070X927 RDY FOR PCT.pdf</v>
          </cell>
          <cell r="I21906" t="str">
            <v>No</v>
          </cell>
          <cell r="J21906" t="str">
            <v>NOS</v>
          </cell>
          <cell r="K21906" t="str">
            <v>WELDING</v>
          </cell>
          <cell r="L21906" t="str">
            <v>FAB</v>
          </cell>
        </row>
        <row r="21907">
          <cell r="A21907">
            <v>20103131</v>
          </cell>
          <cell r="B21907" t="str">
            <v>XTO CURVILINEAR CRCA BACK PLATE 2016 X40MM X 0.7MM THK RDY FOR PCT</v>
          </cell>
          <cell r="C21907">
            <v>0</v>
          </cell>
          <cell r="D21907">
            <v>120</v>
          </cell>
          <cell r="I21907" t="str">
            <v>No</v>
          </cell>
          <cell r="J21907" t="str">
            <v>NOS</v>
          </cell>
          <cell r="K21907" t="str">
            <v>WELDING</v>
          </cell>
          <cell r="L21907" t="str">
            <v>FAB</v>
          </cell>
        </row>
        <row r="21908">
          <cell r="A21908">
            <v>201031309</v>
          </cell>
          <cell r="B21908" t="str">
            <v>SP682 H75LT CURVILINEAR L SHP 1508X1112 ARCL 1453 R 925 SUS OUTER RDY FOR PCT</v>
          </cell>
          <cell r="C21908">
            <v>0</v>
          </cell>
          <cell r="D21908">
            <v>596.04</v>
          </cell>
          <cell r="F21908">
            <v>755.82</v>
          </cell>
          <cell r="G21908" t="str">
            <v>\\ATI-SERVER\JILLP - Attachment\20103874 SP780 S2 CS Y SHP 1070X927 RDY FOR PCT.pdf</v>
          </cell>
          <cell r="I21908" t="str">
            <v>No</v>
          </cell>
          <cell r="J21908" t="str">
            <v>NOS</v>
          </cell>
          <cell r="K21908" t="str">
            <v>WELDING</v>
          </cell>
          <cell r="L21908" t="str">
            <v>FAB</v>
          </cell>
        </row>
        <row r="21909">
          <cell r="A21909">
            <v>201031308</v>
          </cell>
          <cell r="B21909" t="str">
            <v>SP682 H75LT CURVILINEAR L SHP 1426X930 ARCL 1275 R 925 SUS INNER RDY FOR PCT</v>
          </cell>
          <cell r="C21909">
            <v>0</v>
          </cell>
          <cell r="D21909">
            <v>596.04</v>
          </cell>
          <cell r="F21909">
            <v>658.24</v>
          </cell>
          <cell r="G21909" t="str">
            <v>\\ATI-SERVER\JILLP - Attachment\20103874 SP780 S2 CS Y SHP 1070X927 RDY FOR PCT.pdf</v>
          </cell>
          <cell r="I21909" t="str">
            <v>No</v>
          </cell>
          <cell r="J21909" t="str">
            <v>NOS</v>
          </cell>
          <cell r="K21909" t="str">
            <v>WELDING</v>
          </cell>
          <cell r="L21909" t="str">
            <v>FAB</v>
          </cell>
        </row>
        <row r="21910">
          <cell r="A21910">
            <v>201031307</v>
          </cell>
          <cell r="B21910" t="str">
            <v>SP682 H75LT CURVILINEAR L SHP 1426X930 ARCL 1275 R 925 SUS OUTER RDY FOR PCT</v>
          </cell>
          <cell r="C21910">
            <v>0</v>
          </cell>
          <cell r="D21910">
            <v>596.04</v>
          </cell>
          <cell r="F21910">
            <v>658.24</v>
          </cell>
          <cell r="G21910" t="str">
            <v>\\ATI-SERVER\JILLP - Attachment\20103874 SP780 S2 CS Y SHP 1070X927 RDY FOR PCT.pdf</v>
          </cell>
          <cell r="I21910" t="str">
            <v>No</v>
          </cell>
          <cell r="J21910" t="str">
            <v>NOS</v>
          </cell>
          <cell r="K21910" t="str">
            <v>WELDING</v>
          </cell>
          <cell r="L21910" t="str">
            <v>FAB</v>
          </cell>
        </row>
        <row r="21911">
          <cell r="A21911">
            <v>201031306</v>
          </cell>
          <cell r="B21911" t="str">
            <v>SP682 H75LT CURVILINEAR L SHP 1254X697 ARCL 839 R 775 SUS INNER RDY FOR PCT</v>
          </cell>
          <cell r="C21911">
            <v>0</v>
          </cell>
          <cell r="D21911">
            <v>596.04</v>
          </cell>
          <cell r="F21911">
            <v>532.44000000000005</v>
          </cell>
          <cell r="G21911" t="str">
            <v>\\ATI-SERVER\JILLP - Attachment\20103874 SP780 S2 CS Y SHP 1070X927 RDY FOR PCT.pdf</v>
          </cell>
          <cell r="I21911" t="str">
            <v>No</v>
          </cell>
          <cell r="J21911" t="str">
            <v>NOS</v>
          </cell>
          <cell r="K21911" t="str">
            <v>WELDING</v>
          </cell>
          <cell r="L21911" t="str">
            <v>FAB</v>
          </cell>
        </row>
        <row r="21912">
          <cell r="A21912">
            <v>201031305</v>
          </cell>
          <cell r="B21912" t="str">
            <v>SP682 H75LT CURVILINEAR L SHP 1254X697 ARCL 839 R 775 SUS OUTER RDY FOR PCT</v>
          </cell>
          <cell r="C21912">
            <v>0</v>
          </cell>
          <cell r="D21912">
            <v>596.04</v>
          </cell>
          <cell r="F21912">
            <v>532.44000000000005</v>
          </cell>
          <cell r="G21912" t="str">
            <v>\\ATI-SERVER\JILLP - Attachment\20103874 SP780 S2 CS Y SHP 1070X927 RDY FOR PCT.pdf</v>
          </cell>
          <cell r="I21912" t="str">
            <v>No</v>
          </cell>
          <cell r="J21912" t="str">
            <v>NOS</v>
          </cell>
          <cell r="K21912" t="str">
            <v>WELDING</v>
          </cell>
          <cell r="L21912" t="str">
            <v>FAB</v>
          </cell>
        </row>
        <row r="21913">
          <cell r="A21913">
            <v>201031304</v>
          </cell>
          <cell r="B21913" t="str">
            <v>SP682 H75LT CURVILINEAR L SHP 1178X435 ARCL 927 R 983 SUS INNER RDY FOR PCT</v>
          </cell>
          <cell r="C21913">
            <v>0</v>
          </cell>
          <cell r="D21913">
            <v>596.04</v>
          </cell>
          <cell r="F21913">
            <v>445.4</v>
          </cell>
          <cell r="G21913" t="str">
            <v>\\ATI-SERVER\JILLP - Attachment\20103874 SP780 S2 CS Y SHP 1070X927 RDY FOR PCT.pdf</v>
          </cell>
          <cell r="I21913" t="str">
            <v>No</v>
          </cell>
          <cell r="J21913" t="str">
            <v>NOS</v>
          </cell>
          <cell r="K21913" t="str">
            <v>WELDING</v>
          </cell>
          <cell r="L21913" t="str">
            <v>FAB</v>
          </cell>
        </row>
        <row r="21914">
          <cell r="A21914">
            <v>201031303</v>
          </cell>
          <cell r="B21914" t="str">
            <v>SP682 H75LT CURVILINEAR L SHP 1178X435 ARCL 927 R 983 SUS OUTER RDY FOR PCT</v>
          </cell>
          <cell r="C21914">
            <v>0</v>
          </cell>
          <cell r="D21914">
            <v>596.04</v>
          </cell>
          <cell r="F21914">
            <v>445.4</v>
          </cell>
          <cell r="G21914" t="str">
            <v>\\ATI-SERVER\JILLP - Attachment\20103874 SP780 S2 CS Y SHP 1070X927 RDY FOR PCT.pdf</v>
          </cell>
          <cell r="I21914" t="str">
            <v>No</v>
          </cell>
          <cell r="J21914" t="str">
            <v>NOS</v>
          </cell>
          <cell r="K21914" t="str">
            <v>WELDING</v>
          </cell>
          <cell r="L21914" t="str">
            <v>FAB</v>
          </cell>
        </row>
        <row r="21915">
          <cell r="A21915">
            <v>201031302</v>
          </cell>
          <cell r="B21915" t="str">
            <v>SP682 H75LT CURVILINEAR L SHP 1006X183 ARCL 394 R 500 SUS INNER RDY FOR PCT</v>
          </cell>
          <cell r="C21915">
            <v>0</v>
          </cell>
          <cell r="D21915">
            <v>596.04</v>
          </cell>
          <cell r="F21915">
            <v>355.64</v>
          </cell>
          <cell r="G21915" t="str">
            <v>\\ATI-SERVER\JILLP - Attachment\20103874 SP780 S2 CS Y SHP 1070X927 RDY FOR PCT.pdf</v>
          </cell>
          <cell r="I21915" t="str">
            <v>No</v>
          </cell>
          <cell r="J21915" t="str">
            <v>NOS</v>
          </cell>
          <cell r="K21915" t="str">
            <v>WELDING</v>
          </cell>
          <cell r="L21915" t="str">
            <v>FAB</v>
          </cell>
        </row>
        <row r="21916">
          <cell r="A21916">
            <v>201031301</v>
          </cell>
          <cell r="B21916" t="str">
            <v>SP682 H75LT CURVILINEAR L SHP 1006X183 ARCL 394 R 500 SUS OUTER RDY FOR PCT</v>
          </cell>
          <cell r="C21916">
            <v>0</v>
          </cell>
          <cell r="D21916">
            <v>596.04</v>
          </cell>
          <cell r="F21916">
            <v>355.64</v>
          </cell>
          <cell r="G21916" t="str">
            <v>\\ATI-SERVER\JILLP - Attachment\20103874 SP780 S2 CS Y SHP 1070X927 RDY FOR PCT.pdf</v>
          </cell>
          <cell r="I21916" t="str">
            <v>No</v>
          </cell>
          <cell r="J21916" t="str">
            <v>NOS</v>
          </cell>
          <cell r="K21916" t="str">
            <v>WELDING</v>
          </cell>
          <cell r="L21916" t="str">
            <v>FAB</v>
          </cell>
        </row>
        <row r="21917">
          <cell r="A21917">
            <v>201031300</v>
          </cell>
          <cell r="B21917" t="str">
            <v>SP682 H75LT CURVILINEAR L 2277 SUS RDY FOR PCT</v>
          </cell>
          <cell r="C21917">
            <v>0</v>
          </cell>
          <cell r="D21917">
            <v>596.04</v>
          </cell>
          <cell r="F21917">
            <v>774.18</v>
          </cell>
          <cell r="G21917" t="str">
            <v>\\ATI-SERVER\JILLP - Attachment\20103874 SP780 S2 CS Y SHP 1070X927 RDY FOR PCT.pdf</v>
          </cell>
          <cell r="I21917" t="str">
            <v>No</v>
          </cell>
          <cell r="J21917" t="str">
            <v>NOS</v>
          </cell>
          <cell r="K21917" t="str">
            <v>WELDING</v>
          </cell>
          <cell r="L21917" t="str">
            <v>FAB</v>
          </cell>
        </row>
        <row r="21918">
          <cell r="A21918">
            <v>20103130</v>
          </cell>
          <cell r="B21918" t="str">
            <v>XTO CURVILINEAR CRCA BACK PLATE 2144 X40MM X 0.7MM THK RDY FOR PCT</v>
          </cell>
          <cell r="C21918">
            <v>0</v>
          </cell>
          <cell r="D21918">
            <v>125</v>
          </cell>
          <cell r="I21918" t="str">
            <v>No</v>
          </cell>
          <cell r="J21918" t="str">
            <v>NOS</v>
          </cell>
          <cell r="K21918" t="str">
            <v>WELDING</v>
          </cell>
          <cell r="L21918" t="str">
            <v>FAB</v>
          </cell>
        </row>
        <row r="21919">
          <cell r="A21919">
            <v>201031299</v>
          </cell>
          <cell r="B21919" t="str">
            <v>SP682 H75LT CURVILINEAR L 1676 SUS RDY FOR PCT</v>
          </cell>
          <cell r="C21919">
            <v>0</v>
          </cell>
          <cell r="D21919">
            <v>596.04</v>
          </cell>
          <cell r="F21919">
            <v>569.84</v>
          </cell>
          <cell r="G21919" t="str">
            <v>\\ATI-SERVER\JILLP - Attachment\20103874 SP780 S2 CS Y SHP 1070X927 RDY FOR PCT.pdf</v>
          </cell>
          <cell r="I21919" t="str">
            <v>No</v>
          </cell>
          <cell r="J21919" t="str">
            <v>NOS</v>
          </cell>
          <cell r="K21919" t="str">
            <v>WELDING</v>
          </cell>
          <cell r="L21919" t="str">
            <v>FAB</v>
          </cell>
        </row>
        <row r="21920">
          <cell r="A21920">
            <v>201031298</v>
          </cell>
          <cell r="B21920" t="str">
            <v>SP682 H75LT CURVILINEAR ARCL 2227 R 1657 SUS INNER RDY FOR PCT</v>
          </cell>
          <cell r="C21920">
            <v>0</v>
          </cell>
          <cell r="D21920">
            <v>596.04</v>
          </cell>
          <cell r="F21920">
            <v>757.18</v>
          </cell>
          <cell r="G21920" t="str">
            <v>\\ATI-SERVER\JILLP - Attachment\20103874 SP780 S2 CS Y SHP 1070X927 RDY FOR PCT.pdf</v>
          </cell>
          <cell r="I21920" t="str">
            <v>No</v>
          </cell>
          <cell r="J21920" t="str">
            <v>NOS</v>
          </cell>
          <cell r="K21920" t="str">
            <v>WELDING</v>
          </cell>
          <cell r="L21920" t="str">
            <v>FAB</v>
          </cell>
        </row>
        <row r="21921">
          <cell r="A21921">
            <v>201031297</v>
          </cell>
          <cell r="B21921" t="str">
            <v>SP682 H75LT CURVILINEAR ARCL 2227 R 1657 SUS OUTER RDY FOR PCT</v>
          </cell>
          <cell r="C21921">
            <v>0</v>
          </cell>
          <cell r="D21921">
            <v>596.04</v>
          </cell>
          <cell r="F21921">
            <v>757.18</v>
          </cell>
          <cell r="G21921" t="str">
            <v>\\ATI-SERVER\JILLP - Attachment\20103874 SP780 S2 CS Y SHP 1070X927 RDY FOR PCT.pdf</v>
          </cell>
          <cell r="I21921" t="str">
            <v>No</v>
          </cell>
          <cell r="J21921" t="str">
            <v>NOS</v>
          </cell>
          <cell r="K21921" t="str">
            <v>WELDING</v>
          </cell>
          <cell r="L21921" t="str">
            <v>FAB</v>
          </cell>
        </row>
        <row r="21922">
          <cell r="A21922">
            <v>201031296</v>
          </cell>
          <cell r="B21922" t="str">
            <v>SP682 H75LT CURVILINEAR ARCL 2102 R 1375 SUS INNER RDY FOR PCT</v>
          </cell>
          <cell r="C21922">
            <v>0</v>
          </cell>
          <cell r="D21922">
            <v>596.04</v>
          </cell>
          <cell r="F21922">
            <v>714.68</v>
          </cell>
          <cell r="G21922" t="str">
            <v>\\ATI-SERVER\JILLP - Attachment\20103874 SP780 S2 CS Y SHP 1070X927 RDY FOR PCT.pdf</v>
          </cell>
          <cell r="I21922" t="str">
            <v>No</v>
          </cell>
          <cell r="J21922" t="str">
            <v>NOS</v>
          </cell>
          <cell r="K21922" t="str">
            <v>WELDING</v>
          </cell>
          <cell r="L21922" t="str">
            <v>FAB</v>
          </cell>
        </row>
        <row r="21923">
          <cell r="A21923">
            <v>201031295</v>
          </cell>
          <cell r="B21923" t="str">
            <v>SP682 H75LT CURVILINEAR ARCL 2102 R 1375 SUS OUTER RDY FOR PCT</v>
          </cell>
          <cell r="C21923">
            <v>0</v>
          </cell>
          <cell r="D21923">
            <v>596.04</v>
          </cell>
          <cell r="F21923">
            <v>714.68</v>
          </cell>
          <cell r="G21923" t="str">
            <v>\\ATI-SERVER\JILLP - Attachment\20103874 SP780 S2 CS Y SHP 1070X927 RDY FOR PCT.pdf</v>
          </cell>
          <cell r="I21923" t="str">
            <v>No</v>
          </cell>
          <cell r="J21923" t="str">
            <v>NOS</v>
          </cell>
          <cell r="K21923" t="str">
            <v>WELDING</v>
          </cell>
          <cell r="L21923" t="str">
            <v>FAB</v>
          </cell>
        </row>
        <row r="21924">
          <cell r="A21924">
            <v>201031294</v>
          </cell>
          <cell r="B21924" t="str">
            <v>SP682 H75LT CURVILINEAR ARCL 1965 R 1655 SUS INNER RDY FOR PCT</v>
          </cell>
          <cell r="C21924">
            <v>0</v>
          </cell>
          <cell r="D21924">
            <v>596.04</v>
          </cell>
          <cell r="F21924">
            <v>668.1</v>
          </cell>
          <cell r="G21924" t="str">
            <v>\\ATI-SERVER\JILLP - Attachment\20103874 SP780 S2 CS Y SHP 1070X927 RDY FOR PCT.pdf</v>
          </cell>
          <cell r="I21924" t="str">
            <v>No</v>
          </cell>
          <cell r="J21924" t="str">
            <v>NOS</v>
          </cell>
          <cell r="K21924" t="str">
            <v>WELDING</v>
          </cell>
          <cell r="L21924" t="str">
            <v>FAB</v>
          </cell>
        </row>
        <row r="21925">
          <cell r="A21925">
            <v>201031293</v>
          </cell>
          <cell r="B21925" t="str">
            <v>SP682 H75LT CURVILINEAR ARCL 1965 R 1655 SUS OUTER RDY FOR PCT</v>
          </cell>
          <cell r="C21925">
            <v>0</v>
          </cell>
          <cell r="D21925">
            <v>596.04</v>
          </cell>
          <cell r="F21925">
            <v>668.1</v>
          </cell>
          <cell r="G21925" t="str">
            <v>\\ATI-SERVER\JILLP - Attachment\20103874 SP780 S2 CS Y SHP 1070X927 RDY FOR PCT.pdf</v>
          </cell>
          <cell r="I21925" t="str">
            <v>No</v>
          </cell>
          <cell r="J21925" t="str">
            <v>NOS</v>
          </cell>
          <cell r="K21925" t="str">
            <v>WELDING</v>
          </cell>
          <cell r="L21925" t="str">
            <v>FAB</v>
          </cell>
        </row>
        <row r="21926">
          <cell r="A21926">
            <v>201031292</v>
          </cell>
          <cell r="B21926" t="str">
            <v>SP682 H75LT CURVILINEAR ARCL 1192 R 962 SUS INNER RDY FOR PCT</v>
          </cell>
          <cell r="C21926">
            <v>0</v>
          </cell>
          <cell r="D21926">
            <v>596.04</v>
          </cell>
          <cell r="F21926">
            <v>405.28</v>
          </cell>
          <cell r="G21926" t="str">
            <v>\\ATI-SERVER\JILLP - Attachment\20103874 SP780 S2 CS Y SHP 1070X927 RDY FOR PCT.pdf</v>
          </cell>
          <cell r="I21926" t="str">
            <v>No</v>
          </cell>
          <cell r="J21926" t="str">
            <v>NOS</v>
          </cell>
          <cell r="K21926" t="str">
            <v>WELDING</v>
          </cell>
          <cell r="L21926" t="str">
            <v>FAB</v>
          </cell>
        </row>
        <row r="21927">
          <cell r="A21927">
            <v>201031291</v>
          </cell>
          <cell r="B21927" t="str">
            <v>SP682 H75LT CURVILINEAR ARCL 1192 R 962 SUS OUTER RDY FOR PCT</v>
          </cell>
          <cell r="C21927">
            <v>0</v>
          </cell>
          <cell r="D21927">
            <v>596.04</v>
          </cell>
          <cell r="F21927">
            <v>405.28</v>
          </cell>
          <cell r="G21927" t="str">
            <v>\\ATI-SERVER\JILLP - Attachment\20103874 SP780 S2 CS Y SHP 1070X927 RDY FOR PCT.pdf</v>
          </cell>
          <cell r="I21927" t="str">
            <v>No</v>
          </cell>
          <cell r="J21927" t="str">
            <v>NOS</v>
          </cell>
          <cell r="K21927" t="str">
            <v>WELDING</v>
          </cell>
          <cell r="L21927" t="str">
            <v>FAB</v>
          </cell>
        </row>
        <row r="21928">
          <cell r="A21928">
            <v>201031290</v>
          </cell>
          <cell r="B21928" t="str">
            <v>DONUT INFO 1100MM RING RDY FOR PCT EXT WITH SURFACE MNTG BKT DRILL</v>
          </cell>
          <cell r="C21928">
            <v>0</v>
          </cell>
          <cell r="D21928">
            <v>1108.93</v>
          </cell>
          <cell r="G21928" t="str">
            <v>\\ATI-SERVER\JILLP - Attachment\20103290-SP780 S1 585X1470 SUS C SHP.PDF</v>
          </cell>
          <cell r="I21928" t="str">
            <v>No</v>
          </cell>
          <cell r="J21928" t="str">
            <v>NOS</v>
          </cell>
          <cell r="K21928" t="str">
            <v>WELDING</v>
          </cell>
          <cell r="L21928" t="str">
            <v>FAB</v>
          </cell>
        </row>
        <row r="21929">
          <cell r="A21929">
            <v>20103129</v>
          </cell>
          <cell r="B21929" t="str">
            <v>XTO CURVILINEAR CRCA BACK PLATE R455 X40MM X 0.7MM THK RDY FOR PCT</v>
          </cell>
          <cell r="C21929">
            <v>0</v>
          </cell>
          <cell r="D21929">
            <v>0</v>
          </cell>
          <cell r="I21929" t="str">
            <v>No</v>
          </cell>
          <cell r="J21929" t="str">
            <v>NOS</v>
          </cell>
          <cell r="K21929" t="str">
            <v>WELDING</v>
          </cell>
          <cell r="L21929" t="str">
            <v>FAB</v>
          </cell>
        </row>
        <row r="21930">
          <cell r="A21930">
            <v>201031289</v>
          </cell>
          <cell r="B21930" t="str">
            <v>RC682 H80LT CURVILINEAR V SHP 786X361 ARC L 157 R 200 REC INNER RDY FOR PCT</v>
          </cell>
          <cell r="C21930">
            <v>0</v>
          </cell>
          <cell r="D21930">
            <v>247.57499999999999</v>
          </cell>
          <cell r="F21930">
            <v>179.8</v>
          </cell>
          <cell r="G21930" t="str">
            <v>\\ATI-SERVER\JILLP - Attachment\20103290-SP780 S1 585X1470 SUS C SHP.PDF</v>
          </cell>
          <cell r="I21930" t="str">
            <v>No</v>
          </cell>
          <cell r="J21930" t="str">
            <v>NOS</v>
          </cell>
          <cell r="K21930" t="str">
            <v>WELDING</v>
          </cell>
          <cell r="L21930" t="str">
            <v>FAB</v>
          </cell>
        </row>
        <row r="21931">
          <cell r="A21931">
            <v>201031288</v>
          </cell>
          <cell r="B21931" t="str">
            <v>RC682 H80LT CURVILINEAR V SHP 786X361 ARC L 157 R 200 REC OUTER RDY FOR PCT</v>
          </cell>
          <cell r="C21931">
            <v>0</v>
          </cell>
          <cell r="D21931">
            <v>247.57499999999999</v>
          </cell>
          <cell r="F21931">
            <v>179.8</v>
          </cell>
          <cell r="G21931" t="str">
            <v>\\ATI-SERVER\JILLP - Attachment\20103290-SP780 S1 585X1470 SUS C SHP.PDF</v>
          </cell>
          <cell r="I21931" t="str">
            <v>No</v>
          </cell>
          <cell r="J21931" t="str">
            <v>NOS</v>
          </cell>
          <cell r="K21931" t="str">
            <v>WELDING</v>
          </cell>
          <cell r="L21931" t="str">
            <v>FAB</v>
          </cell>
        </row>
        <row r="21932">
          <cell r="A21932">
            <v>201031287</v>
          </cell>
          <cell r="B21932" t="str">
            <v>RC682 H80LT CURVILINEAR L SHP 523X545 LL REC INNER RDY FOR PCT</v>
          </cell>
          <cell r="C21932">
            <v>0</v>
          </cell>
          <cell r="D21932">
            <v>289.61</v>
          </cell>
          <cell r="F21932">
            <v>363.12</v>
          </cell>
          <cell r="G21932" t="str">
            <v>\\ATI-SERVER\JILLP - Attachment\20103290-SP780 S1 585X1470 SUS C SHP.PDF</v>
          </cell>
          <cell r="I21932" t="str">
            <v>No</v>
          </cell>
          <cell r="J21932" t="str">
            <v>NOS</v>
          </cell>
          <cell r="K21932" t="str">
            <v>WELDING</v>
          </cell>
          <cell r="L21932" t="str">
            <v>FAB</v>
          </cell>
        </row>
        <row r="21933">
          <cell r="A21933">
            <v>201031286</v>
          </cell>
          <cell r="B21933" t="str">
            <v>RC682 H80LT CURVILINEAR L SHP 523X545 LL REC OUTER RDY FOR PCT</v>
          </cell>
          <cell r="C21933">
            <v>0</v>
          </cell>
          <cell r="D21933">
            <v>289.61</v>
          </cell>
          <cell r="F21933">
            <v>363.12</v>
          </cell>
          <cell r="G21933" t="str">
            <v>\\ATI-SERVER\JILLP - Attachment\20103290-SP780 S1 585X1470 SUS C SHP.PDF</v>
          </cell>
          <cell r="I21933" t="str">
            <v>No</v>
          </cell>
          <cell r="J21933" t="str">
            <v>NOS</v>
          </cell>
          <cell r="K21933" t="str">
            <v>WELDING</v>
          </cell>
          <cell r="L21933" t="str">
            <v>FAB</v>
          </cell>
        </row>
        <row r="21934">
          <cell r="A21934">
            <v>201031285</v>
          </cell>
          <cell r="B21934" t="str">
            <v>RC682 H80LT CURVILINEAR DNR 1200 REC INNER RDY FOR PCT</v>
          </cell>
          <cell r="C21934">
            <v>0</v>
          </cell>
          <cell r="D21934">
            <v>1323.2988</v>
          </cell>
          <cell r="F21934">
            <v>179.8</v>
          </cell>
          <cell r="G21934" t="str">
            <v>\\ATI-SERVER\JILLP - Attachment\20103290-SP780 S1 585X1470 SUS C SHP.PDF</v>
          </cell>
          <cell r="I21934" t="str">
            <v>No</v>
          </cell>
          <cell r="J21934" t="str">
            <v>NOS</v>
          </cell>
          <cell r="K21934" t="str">
            <v>WELDING</v>
          </cell>
          <cell r="L21934" t="str">
            <v>FAB</v>
          </cell>
        </row>
        <row r="21935">
          <cell r="A21935">
            <v>201031284</v>
          </cell>
          <cell r="B21935" t="str">
            <v>RC682 H80LT CURVILINEAR DNR 1200 REC OUTER RDY FOR PCT</v>
          </cell>
          <cell r="C21935">
            <v>0</v>
          </cell>
          <cell r="D21935">
            <v>1323.2988</v>
          </cell>
          <cell r="F21935">
            <v>179.8</v>
          </cell>
          <cell r="G21935" t="str">
            <v>\\ATI-SERVER\JILLP - Attachment\20103290-SP780 S1 585X1470 SUS C SHP.PDF</v>
          </cell>
          <cell r="I21935" t="str">
            <v>No</v>
          </cell>
          <cell r="J21935" t="str">
            <v>NOS</v>
          </cell>
          <cell r="K21935" t="str">
            <v>WELDING</v>
          </cell>
          <cell r="L21935" t="str">
            <v>FAB</v>
          </cell>
        </row>
        <row r="21936">
          <cell r="A21936">
            <v>201031283</v>
          </cell>
          <cell r="B21936" t="str">
            <v>RC682 H80LT CURVILINEAR ARC L 2055 R 3075 REC INNER RDY FOR PCT</v>
          </cell>
          <cell r="C21936">
            <v>0</v>
          </cell>
          <cell r="D21936">
            <v>661.65</v>
          </cell>
          <cell r="F21936">
            <v>179.8</v>
          </cell>
          <cell r="G21936" t="str">
            <v>\\ATI-SERVER\JILLP - Attachment\20103290-SP780 S1 585X1470 SUS C SHP.PDF</v>
          </cell>
          <cell r="I21936" t="str">
            <v>No</v>
          </cell>
          <cell r="J21936" t="str">
            <v>NOS</v>
          </cell>
          <cell r="K21936" t="str">
            <v>WELDING</v>
          </cell>
          <cell r="L21936" t="str">
            <v>FAB</v>
          </cell>
        </row>
        <row r="21937">
          <cell r="A21937">
            <v>201031282</v>
          </cell>
          <cell r="B21937" t="str">
            <v>RC682 H80LT CURVILINEAR ARC L 2055 R 3075 REC OUTER RDY FOR PCT</v>
          </cell>
          <cell r="C21937">
            <v>0</v>
          </cell>
          <cell r="D21937">
            <v>661.65</v>
          </cell>
          <cell r="F21937">
            <v>179.8</v>
          </cell>
          <cell r="G21937" t="str">
            <v>\\ATI-SERVER\JILLP - Attachment\20103290-SP780 S1 585X1470 SUS C SHP.PDF</v>
          </cell>
          <cell r="I21937" t="str">
            <v>No</v>
          </cell>
          <cell r="J21937" t="str">
            <v>NOS</v>
          </cell>
          <cell r="K21937" t="str">
            <v>WELDING</v>
          </cell>
          <cell r="L21937" t="str">
            <v>FAB</v>
          </cell>
        </row>
        <row r="21938">
          <cell r="A21938">
            <v>201031281</v>
          </cell>
          <cell r="B21938" t="str">
            <v>RC682 H80LT CURVILINEAR ARC L 1436 R 915 REC INNER RDY FOR PCT</v>
          </cell>
          <cell r="C21938">
            <v>0</v>
          </cell>
          <cell r="D21938">
            <v>661.65</v>
          </cell>
          <cell r="F21938">
            <v>179.8</v>
          </cell>
          <cell r="G21938" t="str">
            <v>\\ATI-SERVER\JILLP - Attachment\20103290-SP780 S1 585X1470 SUS C SHP.PDF</v>
          </cell>
          <cell r="I21938" t="str">
            <v>No</v>
          </cell>
          <cell r="J21938" t="str">
            <v>NOS</v>
          </cell>
          <cell r="K21938" t="str">
            <v>WELDING</v>
          </cell>
          <cell r="L21938" t="str">
            <v>FAB</v>
          </cell>
        </row>
        <row r="21939">
          <cell r="A21939">
            <v>201031280</v>
          </cell>
          <cell r="B21939" t="str">
            <v>RC682 H80LT CURVILINEAR ARC L 1436 R 915 REC OUTER RDY FOR PCT</v>
          </cell>
          <cell r="C21939">
            <v>0</v>
          </cell>
          <cell r="D21939">
            <v>661.65</v>
          </cell>
          <cell r="F21939">
            <v>179.8</v>
          </cell>
          <cell r="G21939" t="str">
            <v>\\ATI-SERVER\JILLP - Attachment\20103290-SP780 S1 585X1470 SUS C SHP.PDF</v>
          </cell>
          <cell r="I21939" t="str">
            <v>No</v>
          </cell>
          <cell r="J21939" t="str">
            <v>NOS</v>
          </cell>
          <cell r="K21939" t="str">
            <v>WELDING</v>
          </cell>
          <cell r="L21939" t="str">
            <v>FAB</v>
          </cell>
        </row>
        <row r="21940">
          <cell r="A21940">
            <v>20103128</v>
          </cell>
          <cell r="B21940" t="str">
            <v>XTO CURVILINEAR CRCA BACK PLATE R500 X40MM X 0.7MM THK RDY FOR PCT</v>
          </cell>
          <cell r="C21940">
            <v>0</v>
          </cell>
          <cell r="D21940">
            <v>0</v>
          </cell>
          <cell r="I21940" t="str">
            <v>No</v>
          </cell>
          <cell r="J21940" t="str">
            <v>NOS</v>
          </cell>
          <cell r="K21940" t="str">
            <v>WELDING</v>
          </cell>
          <cell r="L21940" t="str">
            <v>FAB</v>
          </cell>
        </row>
        <row r="21941">
          <cell r="A21941">
            <v>201031279</v>
          </cell>
          <cell r="B21941" t="str">
            <v>SP682 H75LT CURVILINEAR L SHP 671X396 SUS INNER RDY FOR PCT</v>
          </cell>
          <cell r="C21941">
            <v>0</v>
          </cell>
          <cell r="D21941">
            <v>596.04</v>
          </cell>
          <cell r="F21941">
            <v>447.44</v>
          </cell>
          <cell r="G21941" t="str">
            <v>\\ATI-SERVER\JILLP - Attachment\20103874 SP780 S2 CS Y SHP 1070X927 RDY FOR PCT.pdf</v>
          </cell>
          <cell r="I21941" t="str">
            <v>No</v>
          </cell>
          <cell r="J21941" t="str">
            <v>NOS</v>
          </cell>
          <cell r="K21941" t="str">
            <v>WELDING</v>
          </cell>
          <cell r="L21941" t="str">
            <v>FAB</v>
          </cell>
        </row>
        <row r="21942">
          <cell r="A21942">
            <v>201031278</v>
          </cell>
          <cell r="B21942" t="str">
            <v>SP682 H75LT CURVILINEAR L SHP 671X396 SUS OUTER RDY FOR PCT</v>
          </cell>
          <cell r="C21942">
            <v>0</v>
          </cell>
          <cell r="D21942">
            <v>596.04</v>
          </cell>
          <cell r="F21942">
            <v>447.44</v>
          </cell>
          <cell r="G21942" t="str">
            <v>\\ATI-SERVER\JILLP - Attachment\20103874 SP780 S2 CS Y SHP 1070X927 RDY FOR PCT.pdf</v>
          </cell>
          <cell r="I21942" t="str">
            <v>No</v>
          </cell>
          <cell r="J21942" t="str">
            <v>NOS</v>
          </cell>
          <cell r="K21942" t="str">
            <v>WELDING</v>
          </cell>
          <cell r="L21942" t="str">
            <v>FAB</v>
          </cell>
        </row>
        <row r="21943">
          <cell r="A21943">
            <v>201031277</v>
          </cell>
          <cell r="B21943" t="str">
            <v>SP682 H75LT CURVILINEAR L SHP 544X396 SUS INNER RDY FOR PCT</v>
          </cell>
          <cell r="C21943">
            <v>0</v>
          </cell>
          <cell r="D21943">
            <v>596.04</v>
          </cell>
          <cell r="F21943">
            <v>447.44</v>
          </cell>
          <cell r="G21943" t="str">
            <v>\\ATI-SERVER\JILLP - Attachment\20103874 SP780 S2 CS Y SHP 1070X927 RDY FOR PCT.pdf</v>
          </cell>
          <cell r="I21943" t="str">
            <v>No</v>
          </cell>
          <cell r="J21943" t="str">
            <v>NOS</v>
          </cell>
          <cell r="K21943" t="str">
            <v>WELDING</v>
          </cell>
          <cell r="L21943" t="str">
            <v>FAB</v>
          </cell>
        </row>
        <row r="21944">
          <cell r="A21944">
            <v>201031276</v>
          </cell>
          <cell r="B21944" t="str">
            <v>SP682 H75LT CURVILINEAR L SHP 544X396 SUS OUTER RDY FOR PCT</v>
          </cell>
          <cell r="C21944">
            <v>0</v>
          </cell>
          <cell r="D21944">
            <v>596.04</v>
          </cell>
          <cell r="F21944">
            <v>447.44</v>
          </cell>
          <cell r="G21944" t="str">
            <v>\\ATI-SERVER\JILLP - Attachment\20103874 SP780 S2 CS Y SHP 1070X927 RDY FOR PCT.pdf</v>
          </cell>
          <cell r="I21944" t="str">
            <v>No</v>
          </cell>
          <cell r="J21944" t="str">
            <v>NOS</v>
          </cell>
          <cell r="K21944" t="str">
            <v>WELDING</v>
          </cell>
          <cell r="L21944" t="str">
            <v>FAB</v>
          </cell>
        </row>
        <row r="21945">
          <cell r="A21945">
            <v>201031275</v>
          </cell>
          <cell r="B21945" t="str">
            <v>SP682 H75LT CURVILINEAR J SHP 978X608 ARC L 954 R 608 LR SUS INNER RDY FOR PCT</v>
          </cell>
          <cell r="C21945">
            <v>0</v>
          </cell>
          <cell r="D21945">
            <v>596.04</v>
          </cell>
          <cell r="F21945">
            <v>447.44</v>
          </cell>
          <cell r="G21945" t="str">
            <v>\\ATI-SERVER\JILLP - Attachment\20103874 SP780 S2 CS Y SHP 1070X927 RDY FOR PCT.pdf</v>
          </cell>
          <cell r="I21945" t="str">
            <v>No</v>
          </cell>
          <cell r="J21945" t="str">
            <v>NOS</v>
          </cell>
          <cell r="K21945" t="str">
            <v>WELDING</v>
          </cell>
          <cell r="L21945" t="str">
            <v>FAB</v>
          </cell>
        </row>
        <row r="21946">
          <cell r="A21946">
            <v>201031274</v>
          </cell>
          <cell r="B21946" t="str">
            <v>SP682 H75LT CURVILINEAR J SHP 978X608 ARC L 954 R 608 LR SUS OUTER RDY FOR PCT</v>
          </cell>
          <cell r="C21946">
            <v>0</v>
          </cell>
          <cell r="D21946">
            <v>596.04</v>
          </cell>
          <cell r="F21946">
            <v>447.44</v>
          </cell>
          <cell r="G21946" t="str">
            <v>\\ATI-SERVER\JILLP - Attachment\20103874 SP780 S2 CS Y SHP 1070X927 RDY FOR PCT.pdf</v>
          </cell>
          <cell r="I21946" t="str">
            <v>No</v>
          </cell>
          <cell r="J21946" t="str">
            <v>NOS</v>
          </cell>
          <cell r="K21946" t="str">
            <v>WELDING</v>
          </cell>
          <cell r="L21946" t="str">
            <v>FAB</v>
          </cell>
        </row>
        <row r="21947">
          <cell r="A21947">
            <v>201031273</v>
          </cell>
          <cell r="B21947" t="str">
            <v>SP682 H75LT CURVILINEAR J SHP 978X608 ARC L 954 R 608 LL SUS INNER RDY FOR PCT</v>
          </cell>
          <cell r="C21947">
            <v>0</v>
          </cell>
          <cell r="D21947">
            <v>596.04</v>
          </cell>
          <cell r="F21947">
            <v>447.44</v>
          </cell>
          <cell r="G21947" t="str">
            <v>\\ATI-SERVER\JILLP - Attachment\20103874 SP780 S2 CS Y SHP 1070X927 RDY FOR PCT.pdf</v>
          </cell>
          <cell r="I21947" t="str">
            <v>No</v>
          </cell>
          <cell r="J21947" t="str">
            <v>NOS</v>
          </cell>
          <cell r="K21947" t="str">
            <v>WELDING</v>
          </cell>
          <cell r="L21947" t="str">
            <v>FAB</v>
          </cell>
        </row>
        <row r="21948">
          <cell r="A21948">
            <v>201031272</v>
          </cell>
          <cell r="B21948" t="str">
            <v>SP682 H75LT CURVILINEAR J SHP 978X608 ARC L 954 R 608 LL SUS OUTER RDY FOR PCT</v>
          </cell>
          <cell r="C21948">
            <v>0</v>
          </cell>
          <cell r="D21948">
            <v>596.04</v>
          </cell>
          <cell r="F21948">
            <v>447.44</v>
          </cell>
          <cell r="G21948" t="str">
            <v>\\ATI-SERVER\JILLP - Attachment\20103874 SP780 S2 CS Y SHP 1070X927 RDY FOR PCT.pdf</v>
          </cell>
          <cell r="I21948" t="str">
            <v>No</v>
          </cell>
          <cell r="J21948" t="str">
            <v>NOS</v>
          </cell>
          <cell r="K21948" t="str">
            <v>WELDING</v>
          </cell>
          <cell r="L21948" t="str">
            <v>FAB</v>
          </cell>
        </row>
        <row r="21949">
          <cell r="A21949">
            <v>201031271</v>
          </cell>
          <cell r="B21949" t="str">
            <v>SP682 H75LT CURVILINEAR ARC L 1436 R 915 SUS INNER RDY FOR PCT</v>
          </cell>
          <cell r="C21949">
            <v>0</v>
          </cell>
          <cell r="D21949">
            <v>596.04150000000004</v>
          </cell>
          <cell r="F21949">
            <v>447.44</v>
          </cell>
          <cell r="G21949" t="str">
            <v>\\ATI-SERVER\JILLP - Attachment\20103874 SP780 S2 CS Y SHP 1070X927 RDY FOR PCT.pdf</v>
          </cell>
          <cell r="I21949" t="str">
            <v>No</v>
          </cell>
          <cell r="J21949" t="str">
            <v>NOS</v>
          </cell>
          <cell r="K21949" t="str">
            <v>WELDING</v>
          </cell>
          <cell r="L21949" t="str">
            <v>FAB</v>
          </cell>
        </row>
        <row r="21950">
          <cell r="A21950">
            <v>201031270</v>
          </cell>
          <cell r="B21950" t="str">
            <v>SP682 H75LT CURVILINEAR ARC L 1436 R 915 SUS OUTER RDY FOR PCT</v>
          </cell>
          <cell r="C21950">
            <v>0</v>
          </cell>
          <cell r="D21950">
            <v>596.04150000000004</v>
          </cell>
          <cell r="F21950">
            <v>447.44</v>
          </cell>
          <cell r="G21950" t="str">
            <v>\\ATI-SERVER\JILLP - Attachment\20103874 SP780 S2 CS Y SHP 1070X927 RDY FOR PCT.pdf</v>
          </cell>
          <cell r="I21950" t="str">
            <v>No</v>
          </cell>
          <cell r="J21950" t="str">
            <v>NOS</v>
          </cell>
          <cell r="K21950" t="str">
            <v>WELDING</v>
          </cell>
          <cell r="L21950" t="str">
            <v>FAB</v>
          </cell>
        </row>
        <row r="21951">
          <cell r="A21951">
            <v>20103127</v>
          </cell>
          <cell r="B21951" t="str">
            <v>XTO CURVILINEAR CRCA BACK PLATE R835 X40MM X 0.7MM THK RDY FOR PCT</v>
          </cell>
          <cell r="C21951">
            <v>0</v>
          </cell>
          <cell r="D21951">
            <v>123</v>
          </cell>
          <cell r="I21951" t="str">
            <v>No</v>
          </cell>
          <cell r="J21951" t="str">
            <v>NOS</v>
          </cell>
          <cell r="K21951" t="str">
            <v>WELDING</v>
          </cell>
          <cell r="L21951" t="str">
            <v>FAB</v>
          </cell>
        </row>
        <row r="21952">
          <cell r="A21952">
            <v>201031269</v>
          </cell>
          <cell r="B21952" t="str">
            <v>SP682 H75LT CURVILINEAR ARC L1845 R 1175 SUS INNER RDY FOR PCT</v>
          </cell>
          <cell r="C21952">
            <v>0</v>
          </cell>
          <cell r="D21952">
            <v>596.04129999999998</v>
          </cell>
          <cell r="F21952">
            <v>447.44</v>
          </cell>
          <cell r="G21952" t="str">
            <v>\\ATI-SERVER\JILLP - Attachment\20103874 SP780 S2 CS Y SHP 1070X927 RDY FOR PCT.pdf</v>
          </cell>
          <cell r="I21952" t="str">
            <v>No</v>
          </cell>
          <cell r="J21952" t="str">
            <v>NOS</v>
          </cell>
          <cell r="K21952" t="str">
            <v>WELDING</v>
          </cell>
          <cell r="L21952" t="str">
            <v>FAB</v>
          </cell>
        </row>
        <row r="21953">
          <cell r="A21953">
            <v>201031268</v>
          </cell>
          <cell r="B21953" t="str">
            <v>SP682 H75LT CURVILINEAR ARC L1845 R 1175 SUS OUTER RDY FOR PCT</v>
          </cell>
          <cell r="C21953">
            <v>0</v>
          </cell>
          <cell r="D21953">
            <v>596.04129999999998</v>
          </cell>
          <cell r="F21953">
            <v>447.44</v>
          </cell>
          <cell r="G21953" t="str">
            <v>\\ATI-SERVER\JILLP - Attachment\20103874 SP780 S2 CS Y SHP 1070X927 RDY FOR PCT.pdf</v>
          </cell>
          <cell r="I21953" t="str">
            <v>No</v>
          </cell>
          <cell r="J21953" t="str">
            <v>NOS</v>
          </cell>
          <cell r="K21953" t="str">
            <v>WELDING</v>
          </cell>
          <cell r="L21953" t="str">
            <v>FAB</v>
          </cell>
        </row>
        <row r="21954">
          <cell r="A21954">
            <v>201031267</v>
          </cell>
          <cell r="B21954" t="str">
            <v>SP682 H75LT CURVILINEAR C SHP 765X574 AL 314 R 200 SUS INNER RDY FOR PCT</v>
          </cell>
          <cell r="C21954">
            <v>0</v>
          </cell>
          <cell r="D21954">
            <v>596.04</v>
          </cell>
          <cell r="F21954">
            <v>447.44</v>
          </cell>
          <cell r="G21954" t="str">
            <v>\\ATI-SERVER\JILLP - Attachment\20103874 SP780 S2 CS Y SHP 1070X927 RDY FOR PCT.pdf</v>
          </cell>
          <cell r="I21954" t="str">
            <v>No</v>
          </cell>
          <cell r="J21954" t="str">
            <v>NOS</v>
          </cell>
          <cell r="K21954" t="str">
            <v>WELDING</v>
          </cell>
          <cell r="L21954" t="str">
            <v>FAB</v>
          </cell>
        </row>
        <row r="21955">
          <cell r="A21955">
            <v>201031266</v>
          </cell>
          <cell r="B21955" t="str">
            <v>SP682 H75LT CURVILINEAR C SHP 765X574 AL 314 R 200 SUS OUTER RDY FOR PCT</v>
          </cell>
          <cell r="C21955">
            <v>0</v>
          </cell>
          <cell r="D21955">
            <v>596.04</v>
          </cell>
          <cell r="F21955">
            <v>447.44</v>
          </cell>
          <cell r="G21955" t="str">
            <v>\\ATI-SERVER\JILLP - Attachment\20103874 SP780 S2 CS Y SHP 1070X927 RDY FOR PCT.pdf</v>
          </cell>
          <cell r="I21955" t="str">
            <v>No</v>
          </cell>
          <cell r="J21955" t="str">
            <v>NOS</v>
          </cell>
          <cell r="K21955" t="str">
            <v>WELDING</v>
          </cell>
          <cell r="L21955" t="str">
            <v>FAB</v>
          </cell>
        </row>
        <row r="21956">
          <cell r="A21956">
            <v>201031265</v>
          </cell>
          <cell r="B21956" t="str">
            <v>SP682 H75LT CURVILINEAR V SHP 796X273 OUTER SUS RDY FOR PCT</v>
          </cell>
          <cell r="C21956">
            <v>0</v>
          </cell>
          <cell r="D21956">
            <v>596.04</v>
          </cell>
          <cell r="F21956">
            <v>447.44</v>
          </cell>
          <cell r="G21956" t="str">
            <v>\\ATI-SERVER\JILLP - Attachment\20103874 SP780 S2 CS Y SHP 1070X927 RDY FOR PCT.pdf</v>
          </cell>
          <cell r="I21956" t="str">
            <v>No</v>
          </cell>
          <cell r="J21956" t="str">
            <v>NOS</v>
          </cell>
          <cell r="K21956" t="str">
            <v>WELDING</v>
          </cell>
          <cell r="L21956" t="str">
            <v>FAB</v>
          </cell>
        </row>
        <row r="21957">
          <cell r="A21957">
            <v>201031264</v>
          </cell>
          <cell r="B21957" t="str">
            <v>SP682 H75LT CURVILINEAR V SHP 796X273 INNER SUS RDY FOR PCT</v>
          </cell>
          <cell r="C21957">
            <v>0</v>
          </cell>
          <cell r="D21957">
            <v>596.04</v>
          </cell>
          <cell r="F21957">
            <v>447.44</v>
          </cell>
          <cell r="G21957" t="str">
            <v>\\ATI-SERVER\JILLP - Attachment\20103874 SP780 S2 CS Y SHP 1070X927 RDY FOR PCT.pdf</v>
          </cell>
          <cell r="I21957" t="str">
            <v>No</v>
          </cell>
          <cell r="J21957" t="str">
            <v>NOS</v>
          </cell>
          <cell r="K21957" t="str">
            <v>WELDING</v>
          </cell>
          <cell r="L21957" t="str">
            <v>FAB</v>
          </cell>
        </row>
        <row r="21958">
          <cell r="A21958">
            <v>201031263</v>
          </cell>
          <cell r="B21958" t="str">
            <v>SP682 H75LT CURVILINEAR J SHP 821X253 ARC L 271 R 200 LR OUTER SUS RDY FOR PCT</v>
          </cell>
          <cell r="C21958">
            <v>0</v>
          </cell>
          <cell r="D21958">
            <v>596.04</v>
          </cell>
          <cell r="F21958">
            <v>447.44</v>
          </cell>
          <cell r="G21958" t="str">
            <v>\\ATI-SERVER\JILLP - Attachment\20103874 SP780 S2 CS Y SHP 1070X927 RDY FOR PCT.pdf</v>
          </cell>
          <cell r="I21958" t="str">
            <v>No</v>
          </cell>
          <cell r="J21958" t="str">
            <v>NOS</v>
          </cell>
          <cell r="K21958" t="str">
            <v>WELDING</v>
          </cell>
          <cell r="L21958" t="str">
            <v>FAB</v>
          </cell>
        </row>
        <row r="21959">
          <cell r="A21959">
            <v>201031262</v>
          </cell>
          <cell r="B21959" t="str">
            <v>SP682 H75LT CURVILINEAR J SHP 821X253 ARC L 271 R 200 LR INNER SUS RDY FOR PCT</v>
          </cell>
          <cell r="C21959">
            <v>0</v>
          </cell>
          <cell r="D21959">
            <v>596.04</v>
          </cell>
          <cell r="F21959">
            <v>447.44</v>
          </cell>
          <cell r="G21959" t="str">
            <v>\\ATI-SERVER\JILLP - Attachment\20103874 SP780 S2 CS Y SHP 1070X927 RDY FOR PCT.pdf</v>
          </cell>
          <cell r="I21959" t="str">
            <v>No</v>
          </cell>
          <cell r="J21959" t="str">
            <v>NOS</v>
          </cell>
          <cell r="K21959" t="str">
            <v>WELDING</v>
          </cell>
          <cell r="L21959" t="str">
            <v>FAB</v>
          </cell>
        </row>
        <row r="21960">
          <cell r="A21960">
            <v>201031261</v>
          </cell>
          <cell r="B21960" t="str">
            <v>SP682 H75LT CURVILINEAR J SHP 821X253 ARC L 271 R 200 LL OUTER SUS RDY FOR PCT</v>
          </cell>
          <cell r="C21960">
            <v>0</v>
          </cell>
          <cell r="D21960">
            <v>596.04</v>
          </cell>
          <cell r="F21960">
            <v>447.44</v>
          </cell>
          <cell r="G21960" t="str">
            <v>\\ATI-SERVER\JILLP - Attachment\20103874 SP780 S2 CS Y SHP 1070X927 RDY FOR PCT.pdf</v>
          </cell>
          <cell r="I21960" t="str">
            <v>No</v>
          </cell>
          <cell r="J21960" t="str">
            <v>NOS</v>
          </cell>
          <cell r="K21960" t="str">
            <v>WELDING</v>
          </cell>
          <cell r="L21960" t="str">
            <v>FAB</v>
          </cell>
        </row>
        <row r="21961">
          <cell r="A21961">
            <v>201031260</v>
          </cell>
          <cell r="B21961" t="str">
            <v>SP682 H75LT CURVILINEAR J SHP 821X253 ARC L 271 R 200 LL INNER SUS RDY FOR PCT</v>
          </cell>
          <cell r="C21961">
            <v>0</v>
          </cell>
          <cell r="D21961">
            <v>596.04</v>
          </cell>
          <cell r="F21961">
            <v>447.44</v>
          </cell>
          <cell r="G21961" t="str">
            <v>\\ATI-SERVER\JILLP - Attachment\20103874 SP780 S2 CS Y SHP 1070X927 RDY FOR PCT.pdf</v>
          </cell>
          <cell r="I21961" t="str">
            <v>No</v>
          </cell>
          <cell r="J21961" t="str">
            <v>NOS</v>
          </cell>
          <cell r="K21961" t="str">
            <v>WELDING</v>
          </cell>
          <cell r="L21961" t="str">
            <v>FAB</v>
          </cell>
        </row>
        <row r="21962">
          <cell r="A21962">
            <v>20103126</v>
          </cell>
          <cell r="B21962" t="str">
            <v>XTO CURVILINEAR CRCA BACK PLATE R1555 X40MM X 0.7MM THK RDY FOR PCT</v>
          </cell>
          <cell r="C21962">
            <v>0</v>
          </cell>
          <cell r="D21962">
            <v>255</v>
          </cell>
          <cell r="I21962" t="str">
            <v>No</v>
          </cell>
          <cell r="J21962" t="str">
            <v>NOS</v>
          </cell>
          <cell r="K21962" t="str">
            <v>WELDING</v>
          </cell>
          <cell r="L21962" t="str">
            <v>FAB</v>
          </cell>
        </row>
        <row r="21963">
          <cell r="A21963">
            <v>201031259</v>
          </cell>
          <cell r="B21963" t="str">
            <v>SP682 H75LT CURVILINEAR J SHP 693X245 ARC L 296 R 200 LR OUTER SUS RDY FOR PCT</v>
          </cell>
          <cell r="C21963">
            <v>0</v>
          </cell>
          <cell r="D21963">
            <v>596.04</v>
          </cell>
          <cell r="F21963">
            <v>447.44</v>
          </cell>
          <cell r="G21963" t="str">
            <v>\\ATI-SERVER\JILLP - Attachment\20103874 SP780 S2 CS Y SHP 1070X927 RDY FOR PCT.pdf</v>
          </cell>
          <cell r="I21963" t="str">
            <v>No</v>
          </cell>
          <cell r="J21963" t="str">
            <v>NOS</v>
          </cell>
          <cell r="K21963" t="str">
            <v>WELDING</v>
          </cell>
          <cell r="L21963" t="str">
            <v>FAB</v>
          </cell>
        </row>
        <row r="21964">
          <cell r="A21964">
            <v>201031258</v>
          </cell>
          <cell r="B21964" t="str">
            <v>SP682 H75LT CURVILINEAR J SHP 693X245 ARC L 296 R 200 LR INNER SUS RDY FOR PCT</v>
          </cell>
          <cell r="C21964">
            <v>0</v>
          </cell>
          <cell r="D21964">
            <v>596.04</v>
          </cell>
          <cell r="F21964">
            <v>447.44</v>
          </cell>
          <cell r="G21964" t="str">
            <v>\\ATI-SERVER\JILLP - Attachment\20103874 SP780 S2 CS Y SHP 1070X927 RDY FOR PCT.pdf</v>
          </cell>
          <cell r="I21964" t="str">
            <v>No</v>
          </cell>
          <cell r="J21964" t="str">
            <v>NOS</v>
          </cell>
          <cell r="K21964" t="str">
            <v>WELDING</v>
          </cell>
          <cell r="L21964" t="str">
            <v>FAB</v>
          </cell>
        </row>
        <row r="21965">
          <cell r="A21965">
            <v>201031257</v>
          </cell>
          <cell r="B21965" t="str">
            <v>SP682 H75LT CURVILINEAR J SHP 693X245 ARC L 296 R 200 LL OUTER SUS RDY FOR PCT</v>
          </cell>
          <cell r="C21965">
            <v>0</v>
          </cell>
          <cell r="D21965">
            <v>596.04</v>
          </cell>
          <cell r="F21965">
            <v>447.44</v>
          </cell>
          <cell r="G21965" t="str">
            <v>\\ATI-SERVER\JILLP - Attachment\20103874 SP780 S2 CS Y SHP 1070X927 RDY FOR PCT.pdf</v>
          </cell>
          <cell r="I21965" t="str">
            <v>No</v>
          </cell>
          <cell r="J21965" t="str">
            <v>NOS</v>
          </cell>
          <cell r="K21965" t="str">
            <v>WELDING</v>
          </cell>
          <cell r="L21965" t="str">
            <v>FAB</v>
          </cell>
        </row>
        <row r="21966">
          <cell r="A21966">
            <v>201031256</v>
          </cell>
          <cell r="B21966" t="str">
            <v>SP682 H75LT CURVILINEAR J SHP 693X245 ARC L 296 R 200 LL INNER SUS RDY FOR PCT</v>
          </cell>
          <cell r="C21966">
            <v>0</v>
          </cell>
          <cell r="D21966">
            <v>596.04</v>
          </cell>
          <cell r="F21966">
            <v>447.44</v>
          </cell>
          <cell r="G21966" t="str">
            <v>\\ATI-SERVER\JILLP - Attachment\20103874 SP780 S2 CS Y SHP 1070X927 RDY FOR PCT.pdf</v>
          </cell>
          <cell r="I21966" t="str">
            <v>No</v>
          </cell>
          <cell r="J21966" t="str">
            <v>NOS</v>
          </cell>
          <cell r="K21966" t="str">
            <v>WELDING</v>
          </cell>
          <cell r="L21966" t="str">
            <v>FAB</v>
          </cell>
        </row>
        <row r="21967">
          <cell r="A21967">
            <v>201031255</v>
          </cell>
          <cell r="B21967" t="str">
            <v>SP682 H75LT CURVILINEAR J SHP 691X200 ARC L 331 R 200 LR OUTER SUS RDY FOR PCT</v>
          </cell>
          <cell r="C21967">
            <v>0</v>
          </cell>
          <cell r="D21967">
            <v>596.04</v>
          </cell>
          <cell r="F21967">
            <v>447.44</v>
          </cell>
          <cell r="G21967" t="str">
            <v>\\ATI-SERVER\JILLP - Attachment\20103874 SP780 S2 CS Y SHP 1070X927 RDY FOR PCT.pdf</v>
          </cell>
          <cell r="I21967" t="str">
            <v>No</v>
          </cell>
          <cell r="J21967" t="str">
            <v>NOS</v>
          </cell>
          <cell r="K21967" t="str">
            <v>WELDING</v>
          </cell>
          <cell r="L21967" t="str">
            <v>FAB</v>
          </cell>
        </row>
        <row r="21968">
          <cell r="A21968">
            <v>201031254</v>
          </cell>
          <cell r="B21968" t="str">
            <v>SP682 H75LT CURVILINEAR J SHP 691X200 ARC L 331 R 200 LR INNER SUS RDY FOR PCT</v>
          </cell>
          <cell r="C21968">
            <v>0</v>
          </cell>
          <cell r="D21968">
            <v>596.04</v>
          </cell>
          <cell r="F21968">
            <v>447.44</v>
          </cell>
          <cell r="G21968" t="str">
            <v>\\ATI-SERVER\JILLP - Attachment\20103874 SP780 S2 CS Y SHP 1070X927 RDY FOR PCT.pdf</v>
          </cell>
          <cell r="I21968" t="str">
            <v>No</v>
          </cell>
          <cell r="J21968" t="str">
            <v>NOS</v>
          </cell>
          <cell r="K21968" t="str">
            <v>WELDING</v>
          </cell>
          <cell r="L21968" t="str">
            <v>FAB</v>
          </cell>
        </row>
        <row r="21969">
          <cell r="A21969">
            <v>201031253</v>
          </cell>
          <cell r="B21969" t="str">
            <v>SP682 H75LT CURVILINEAR J SHP 691X200 ARC L 331 R 200 LL OUTER SUS RDY FOR PCT</v>
          </cell>
          <cell r="C21969">
            <v>0</v>
          </cell>
          <cell r="D21969">
            <v>596.04</v>
          </cell>
          <cell r="F21969">
            <v>447.44</v>
          </cell>
          <cell r="G21969" t="str">
            <v>\\ATI-SERVER\JILLP - Attachment\20103874 SP780 S2 CS Y SHP 1070X927 RDY FOR PCT.pdf</v>
          </cell>
          <cell r="I21969" t="str">
            <v>No</v>
          </cell>
          <cell r="J21969" t="str">
            <v>NOS</v>
          </cell>
          <cell r="K21969" t="str">
            <v>WELDING</v>
          </cell>
          <cell r="L21969" t="str">
            <v>FAB</v>
          </cell>
        </row>
        <row r="21970">
          <cell r="A21970">
            <v>201031252</v>
          </cell>
          <cell r="B21970" t="str">
            <v>SP682 H75LT CURVILINEAR J SHP 691X200 ARC L 331 R 200 LL INNER SUS RDY FOR PCT</v>
          </cell>
          <cell r="C21970">
            <v>0</v>
          </cell>
          <cell r="D21970">
            <v>596.04</v>
          </cell>
          <cell r="F21970">
            <v>447.44</v>
          </cell>
          <cell r="G21970" t="str">
            <v>\\ATI-SERVER\JILLP - Attachment\20103874 SP780 S2 CS Y SHP 1070X927 RDY FOR PCT.pdf</v>
          </cell>
          <cell r="I21970" t="str">
            <v>No</v>
          </cell>
          <cell r="J21970" t="str">
            <v>NOS</v>
          </cell>
          <cell r="K21970" t="str">
            <v>WELDING</v>
          </cell>
          <cell r="L21970" t="str">
            <v>FAB</v>
          </cell>
        </row>
        <row r="21971">
          <cell r="A21971">
            <v>201031251</v>
          </cell>
          <cell r="B21971" t="str">
            <v>SP682 H75LT CURVILINEAR C SHP 900X810 ARC L 1414 R 450 OUTER SUS RDY FOR PCT</v>
          </cell>
          <cell r="C21971">
            <v>0</v>
          </cell>
          <cell r="D21971">
            <v>596.04</v>
          </cell>
          <cell r="F21971">
            <v>447.44</v>
          </cell>
          <cell r="G21971" t="str">
            <v>\\ATI-SERVER\JILLP - Attachment\20103874 SP780 S2 CS Y SHP 1070X927 RDY FOR PCT.pdf</v>
          </cell>
          <cell r="I21971" t="str">
            <v>No</v>
          </cell>
          <cell r="J21971" t="str">
            <v>NOS</v>
          </cell>
          <cell r="K21971" t="str">
            <v>WELDING</v>
          </cell>
          <cell r="L21971" t="str">
            <v>FAB</v>
          </cell>
        </row>
        <row r="21972">
          <cell r="A21972">
            <v>201031250</v>
          </cell>
          <cell r="B21972" t="str">
            <v>SP682 H75LT CURVILINEAR C SHP 900X810 ARC L 1414 R 450 INNER SUS RDY FOR PCT</v>
          </cell>
          <cell r="C21972">
            <v>0</v>
          </cell>
          <cell r="D21972">
            <v>596.04</v>
          </cell>
          <cell r="F21972">
            <v>447.44</v>
          </cell>
          <cell r="G21972" t="str">
            <v>\\ATI-SERVER\JILLP - Attachment\20103874 SP780 S2 CS Y SHP 1070X927 RDY FOR PCT.pdf</v>
          </cell>
          <cell r="I21972" t="str">
            <v>No</v>
          </cell>
          <cell r="J21972" t="str">
            <v>NOS</v>
          </cell>
          <cell r="K21972" t="str">
            <v>WELDING</v>
          </cell>
          <cell r="L21972" t="str">
            <v>FAB</v>
          </cell>
        </row>
        <row r="21973">
          <cell r="A21973">
            <v>20103125</v>
          </cell>
          <cell r="B21973" t="str">
            <v>XTO CURVILINEAR CRCA BACK PLATE R1960 X40MM X 0.7MM THK RDY FOR PCT</v>
          </cell>
          <cell r="C21973">
            <v>0</v>
          </cell>
          <cell r="D21973">
            <v>238</v>
          </cell>
          <cell r="I21973" t="str">
            <v>No</v>
          </cell>
          <cell r="J21973" t="str">
            <v>NOS</v>
          </cell>
          <cell r="K21973" t="str">
            <v>WELDING</v>
          </cell>
          <cell r="L21973" t="str">
            <v>FAB</v>
          </cell>
        </row>
        <row r="21974">
          <cell r="A21974">
            <v>201031249</v>
          </cell>
          <cell r="B21974" t="str">
            <v>SP682 H75LT CURVILINEAR C SHP 1200X855 ARC L1884 R 600 OUTER SUS RDY FOR PCT</v>
          </cell>
          <cell r="C21974">
            <v>0</v>
          </cell>
          <cell r="D21974">
            <v>596.04129999999998</v>
          </cell>
          <cell r="F21974">
            <v>447.44</v>
          </cell>
          <cell r="G21974" t="str">
            <v>\\ATI-SERVER\JILLP - Attachment\20103874 SP780 S2 CS Y SHP 1070X927 RDY FOR PCT.pdf</v>
          </cell>
          <cell r="I21974" t="str">
            <v>No</v>
          </cell>
          <cell r="J21974" t="str">
            <v>NOS</v>
          </cell>
          <cell r="K21974" t="str">
            <v>WELDING</v>
          </cell>
          <cell r="L21974" t="str">
            <v>FAB</v>
          </cell>
        </row>
        <row r="21975">
          <cell r="A21975">
            <v>201031248</v>
          </cell>
          <cell r="B21975" t="str">
            <v>SP682 H75LT CURVILINEAR C SHP 1200X855 ARC L1884 R 600 INNER SUS RDY FOR PCT</v>
          </cell>
          <cell r="C21975">
            <v>0</v>
          </cell>
          <cell r="D21975">
            <v>596.04129999999998</v>
          </cell>
          <cell r="F21975">
            <v>447.44</v>
          </cell>
          <cell r="G21975" t="str">
            <v>\\ATI-SERVER\JILLP - Attachment\20103874 SP780 S2 CS Y SHP 1070X927 RDY FOR PCT.pdf</v>
          </cell>
          <cell r="I21975" t="str">
            <v>No</v>
          </cell>
          <cell r="J21975" t="str">
            <v>NOS</v>
          </cell>
          <cell r="K21975" t="str">
            <v>WELDING</v>
          </cell>
          <cell r="L21975" t="str">
            <v>FAB</v>
          </cell>
        </row>
        <row r="21976">
          <cell r="A21976">
            <v>201031247</v>
          </cell>
          <cell r="B21976" t="str">
            <v>SP682 H75LT CURVILINEAR ARC L825 R 403 OUTER SUS RDY FOR PCT</v>
          </cell>
          <cell r="C21976">
            <v>0</v>
          </cell>
          <cell r="D21976">
            <v>596.04</v>
          </cell>
          <cell r="F21976">
            <v>447.44</v>
          </cell>
          <cell r="G21976" t="str">
            <v>\\ATI-SERVER\JILLP - Attachment\20103874 SP780 S2 CS Y SHP 1070X927 RDY FOR PCT.pdf</v>
          </cell>
          <cell r="I21976" t="str">
            <v>No</v>
          </cell>
          <cell r="J21976" t="str">
            <v>NOS</v>
          </cell>
          <cell r="K21976" t="str">
            <v>WELDING</v>
          </cell>
          <cell r="L21976" t="str">
            <v>FAB</v>
          </cell>
        </row>
        <row r="21977">
          <cell r="A21977">
            <v>201031246</v>
          </cell>
          <cell r="B21977" t="str">
            <v>SP682 H75LT CURVILINEAR ARC L825 R 403 INNER SUS RDY FOR PCT</v>
          </cell>
          <cell r="C21977">
            <v>0</v>
          </cell>
          <cell r="D21977">
            <v>596.04</v>
          </cell>
          <cell r="F21977">
            <v>447.44</v>
          </cell>
          <cell r="G21977" t="str">
            <v>\\ATI-SERVER\JILLP - Attachment\20103874 SP780 S2 CS Y SHP 1070X927 RDY FOR PCT.pdf</v>
          </cell>
          <cell r="I21977" t="str">
            <v>No</v>
          </cell>
          <cell r="J21977" t="str">
            <v>NOS</v>
          </cell>
          <cell r="K21977" t="str">
            <v>WELDING</v>
          </cell>
          <cell r="L21977" t="str">
            <v>FAB</v>
          </cell>
        </row>
        <row r="21978">
          <cell r="A21978">
            <v>201031245</v>
          </cell>
          <cell r="B21978" t="str">
            <v>SP682 H75LT CURVILINEAR ARC L2205 R 4735 OUTER SUS RDY FOR PCT</v>
          </cell>
          <cell r="C21978">
            <v>0</v>
          </cell>
          <cell r="D21978">
            <v>596.04250000000002</v>
          </cell>
          <cell r="F21978">
            <v>447.44</v>
          </cell>
          <cell r="G21978" t="str">
            <v>\\ATI-SERVER\JILLP - Attachment\20103874 SP780 S2 CS Y SHP 1070X927 RDY FOR PCT.pdf</v>
          </cell>
          <cell r="I21978" t="str">
            <v>No</v>
          </cell>
          <cell r="J21978" t="str">
            <v>NOS</v>
          </cell>
          <cell r="K21978" t="str">
            <v>WELDING</v>
          </cell>
          <cell r="L21978" t="str">
            <v>FAB</v>
          </cell>
        </row>
        <row r="21979">
          <cell r="A21979">
            <v>201031244</v>
          </cell>
          <cell r="B21979" t="str">
            <v>SP682 H75LT CURVILINEAR ARC L2205 R 4735 INNER SUS RDY FOR PCT</v>
          </cell>
          <cell r="C21979">
            <v>0</v>
          </cell>
          <cell r="D21979">
            <v>596.04250000000002</v>
          </cell>
          <cell r="F21979">
            <v>447.44</v>
          </cell>
          <cell r="G21979" t="str">
            <v>\\ATI-SERVER\JILLP - Attachment\20103874 SP780 S2 CS Y SHP 1070X927 RDY FOR PCT.pdf</v>
          </cell>
          <cell r="I21979" t="str">
            <v>No</v>
          </cell>
          <cell r="J21979" t="str">
            <v>NOS</v>
          </cell>
          <cell r="K21979" t="str">
            <v>WELDING</v>
          </cell>
          <cell r="L21979" t="str">
            <v>FAB</v>
          </cell>
        </row>
        <row r="21980">
          <cell r="A21980">
            <v>201031243</v>
          </cell>
          <cell r="B21980" t="str">
            <v>SP682 H75LT CURVILINEAR ARC L 791 R 1192 OUTER SUS RDY FOR PCT</v>
          </cell>
          <cell r="C21980">
            <v>0</v>
          </cell>
          <cell r="D21980">
            <v>596.04</v>
          </cell>
          <cell r="F21980">
            <v>447.44</v>
          </cell>
          <cell r="G21980" t="str">
            <v>\\ATI-SERVER\JILLP - Attachment\20103874 SP780 S2 CS Y SHP 1070X927 RDY FOR PCT.pdf</v>
          </cell>
          <cell r="I21980" t="str">
            <v>No</v>
          </cell>
          <cell r="J21980" t="str">
            <v>NOS</v>
          </cell>
          <cell r="K21980" t="str">
            <v>WELDING</v>
          </cell>
          <cell r="L21980" t="str">
            <v>FAB</v>
          </cell>
        </row>
        <row r="21981">
          <cell r="A21981">
            <v>201031242</v>
          </cell>
          <cell r="B21981" t="str">
            <v>SP682 H75LT CURVILINEAR ARC L 791 R 1192 INNER SUS RDY FOR PCT</v>
          </cell>
          <cell r="C21981">
            <v>0</v>
          </cell>
          <cell r="D21981">
            <v>596.04</v>
          </cell>
          <cell r="F21981">
            <v>447.44</v>
          </cell>
          <cell r="G21981" t="str">
            <v>\\ATI-SERVER\JILLP - Attachment\20103874 SP780 S2 CS Y SHP 1070X927 RDY FOR PCT.pdf</v>
          </cell>
          <cell r="I21981" t="str">
            <v>No</v>
          </cell>
          <cell r="J21981" t="str">
            <v>NOS</v>
          </cell>
          <cell r="K21981" t="str">
            <v>WELDING</v>
          </cell>
          <cell r="L21981" t="str">
            <v>FAB</v>
          </cell>
        </row>
        <row r="21982">
          <cell r="A21982">
            <v>201031241</v>
          </cell>
          <cell r="B21982" t="str">
            <v>SP682 H75LT CURVILINEAR ARC L 778 R 4735 OUTER SUS RDY FOR PCT</v>
          </cell>
          <cell r="C21982">
            <v>0</v>
          </cell>
          <cell r="D21982">
            <v>596.04</v>
          </cell>
          <cell r="F21982">
            <v>447.44</v>
          </cell>
          <cell r="G21982" t="str">
            <v>\\ATI-SERVER\JILLP - Attachment\20103874 SP780 S2 CS Y SHP 1070X927 RDY FOR PCT.pdf</v>
          </cell>
          <cell r="I21982" t="str">
            <v>No</v>
          </cell>
          <cell r="J21982" t="str">
            <v>NOS</v>
          </cell>
          <cell r="K21982" t="str">
            <v>WELDING</v>
          </cell>
          <cell r="L21982" t="str">
            <v>FAB</v>
          </cell>
        </row>
        <row r="21983">
          <cell r="A21983">
            <v>201031240</v>
          </cell>
          <cell r="B21983" t="str">
            <v>SP682 H75LT CURVILINEAR ARC L 778 R 4735 INNER SUS RDY FOR PCT</v>
          </cell>
          <cell r="C21983">
            <v>0</v>
          </cell>
          <cell r="D21983">
            <v>596.04</v>
          </cell>
          <cell r="F21983">
            <v>447.44</v>
          </cell>
          <cell r="G21983" t="str">
            <v>\\ATI-SERVER\JILLP - Attachment\20103874 SP780 S2 CS Y SHP 1070X927 RDY FOR PCT.pdf</v>
          </cell>
          <cell r="I21983" t="str">
            <v>No</v>
          </cell>
          <cell r="J21983" t="str">
            <v>NOS</v>
          </cell>
          <cell r="K21983" t="str">
            <v>WELDING</v>
          </cell>
          <cell r="L21983" t="str">
            <v>FAB</v>
          </cell>
        </row>
        <row r="21984">
          <cell r="A21984">
            <v>20103124</v>
          </cell>
          <cell r="B21984" t="str">
            <v>XTO CURVILINEAR CRCA BACK PLATE 758 X40MM X 0.7MM THK RDY FOR PCT</v>
          </cell>
          <cell r="C21984">
            <v>0</v>
          </cell>
          <cell r="D21984">
            <v>55</v>
          </cell>
          <cell r="I21984" t="str">
            <v>No</v>
          </cell>
          <cell r="J21984" t="str">
            <v>NOS</v>
          </cell>
          <cell r="K21984" t="str">
            <v>WELDING</v>
          </cell>
          <cell r="L21984" t="str">
            <v>FAB</v>
          </cell>
        </row>
        <row r="21985">
          <cell r="A21985">
            <v>201031239</v>
          </cell>
          <cell r="B21985" t="str">
            <v>SP682 H75LT CURVILINEAR ARC L 1436 R 915 OUTER SUS RDY FOR PCT</v>
          </cell>
          <cell r="C21985">
            <v>0</v>
          </cell>
          <cell r="D21985">
            <v>596.04</v>
          </cell>
          <cell r="F21985">
            <v>447.44</v>
          </cell>
          <cell r="G21985" t="str">
            <v>\\ATI-SERVER\JILLP - Attachment\20103874 SP780 S2 CS Y SHP 1070X927 RDY FOR PCT.pdf</v>
          </cell>
          <cell r="I21985" t="str">
            <v>No</v>
          </cell>
          <cell r="J21985" t="str">
            <v>NOS</v>
          </cell>
          <cell r="K21985" t="str">
            <v>WELDING</v>
          </cell>
          <cell r="L21985" t="str">
            <v>FAB</v>
          </cell>
        </row>
        <row r="21986">
          <cell r="A21986">
            <v>201031238</v>
          </cell>
          <cell r="B21986" t="str">
            <v>SP682 H75LT CURVILINEAR ARC L 1436 R 915 INNER SUS RDY FOR PCT</v>
          </cell>
          <cell r="C21986">
            <v>0</v>
          </cell>
          <cell r="D21986">
            <v>596.04</v>
          </cell>
          <cell r="F21986">
            <v>447.44</v>
          </cell>
          <cell r="G21986" t="str">
            <v>\\ATI-SERVER\JILLP - Attachment\20103874 SP780 S2 CS Y SHP 1070X927 RDY FOR PCT.pdf</v>
          </cell>
          <cell r="I21986" t="str">
            <v>No</v>
          </cell>
          <cell r="J21986" t="str">
            <v>NOS</v>
          </cell>
          <cell r="K21986" t="str">
            <v>WELDING</v>
          </cell>
          <cell r="L21986" t="str">
            <v>FAB</v>
          </cell>
        </row>
        <row r="21987">
          <cell r="A21987">
            <v>201031237</v>
          </cell>
          <cell r="B21987" t="str">
            <v>SP682 H75LT CURVILINEAR ARC L 1320 R 992 OUTER SUS RDY FOR PCT</v>
          </cell>
          <cell r="C21987">
            <v>0</v>
          </cell>
          <cell r="D21987">
            <v>596.04</v>
          </cell>
          <cell r="F21987">
            <v>447.44</v>
          </cell>
          <cell r="G21987" t="str">
            <v>\\ATI-SERVER\JILLP - Attachment\20103874 SP780 S2 CS Y SHP 1070X927 RDY FOR PCT.pdf</v>
          </cell>
          <cell r="I21987" t="str">
            <v>No</v>
          </cell>
          <cell r="J21987" t="str">
            <v>NOS</v>
          </cell>
          <cell r="K21987" t="str">
            <v>WELDING</v>
          </cell>
          <cell r="L21987" t="str">
            <v>FAB</v>
          </cell>
        </row>
        <row r="21988">
          <cell r="A21988">
            <v>201031236</v>
          </cell>
          <cell r="B21988" t="str">
            <v>SP682 H75LT CURVILINEAR ARC L 1320 R 992 INNER SUS RDY FOR PCT</v>
          </cell>
          <cell r="C21988">
            <v>0</v>
          </cell>
          <cell r="D21988">
            <v>596.04</v>
          </cell>
          <cell r="F21988">
            <v>447.44</v>
          </cell>
          <cell r="G21988" t="str">
            <v>\\ATI-SERVER\JILLP - Attachment\20103874 SP780 S2 CS Y SHP 1070X927 RDY FOR PCT.pdf</v>
          </cell>
          <cell r="I21988" t="str">
            <v>No</v>
          </cell>
          <cell r="J21988" t="str">
            <v>NOS</v>
          </cell>
          <cell r="K21988" t="str">
            <v>WELDING</v>
          </cell>
          <cell r="L21988" t="str">
            <v>FAB</v>
          </cell>
        </row>
        <row r="21989">
          <cell r="A21989">
            <v>201031235</v>
          </cell>
          <cell r="B21989" t="str">
            <v>SP682 H75LT CURVILINEAR ARC L 1052 R 1310 OUTER SUS RDY FOR PCT</v>
          </cell>
          <cell r="C21989">
            <v>0</v>
          </cell>
          <cell r="D21989">
            <v>596.04</v>
          </cell>
          <cell r="F21989">
            <v>447.44</v>
          </cell>
          <cell r="G21989" t="str">
            <v>\\ATI-SERVER\JILLP - Attachment\20103874 SP780 S2 CS Y SHP 1070X927 RDY FOR PCT.pdf</v>
          </cell>
          <cell r="I21989" t="str">
            <v>No</v>
          </cell>
          <cell r="J21989" t="str">
            <v>NOS</v>
          </cell>
          <cell r="K21989" t="str">
            <v>WELDING</v>
          </cell>
          <cell r="L21989" t="str">
            <v>FAB</v>
          </cell>
        </row>
        <row r="21990">
          <cell r="A21990">
            <v>201031234</v>
          </cell>
          <cell r="B21990" t="str">
            <v>SP682 H75LT CURVILINEAR ARC L 1052 R 1310 INNER SUS RDY FOR PCT</v>
          </cell>
          <cell r="C21990">
            <v>0</v>
          </cell>
          <cell r="D21990">
            <v>596.04</v>
          </cell>
          <cell r="F21990">
            <v>447.44</v>
          </cell>
          <cell r="G21990" t="str">
            <v>\\ATI-SERVER\JILLP - Attachment\20103874 SP780 S2 CS Y SHP 1070X927 RDY FOR PCT.pdf</v>
          </cell>
          <cell r="I21990" t="str">
            <v>No</v>
          </cell>
          <cell r="J21990" t="str">
            <v>NOS</v>
          </cell>
          <cell r="K21990" t="str">
            <v>WELDING</v>
          </cell>
          <cell r="L21990" t="str">
            <v>FAB</v>
          </cell>
        </row>
        <row r="21991">
          <cell r="A21991">
            <v>201031233</v>
          </cell>
          <cell r="B21991" t="str">
            <v>RC682 H80LT CURVILINEAR J SHP 1688X549 ARC L1437 R 1925 REC OUTER RDY FOR PCT</v>
          </cell>
          <cell r="C21991">
            <v>0</v>
          </cell>
          <cell r="D21991">
            <v>661.65</v>
          </cell>
          <cell r="F21991">
            <v>618.12</v>
          </cell>
          <cell r="G21991" t="str">
            <v>\\ATI-SERVER\JILLP - Attachment\20103290-SP780 S1 585X1470 SUS C SHP.PDF</v>
          </cell>
          <cell r="I21991" t="str">
            <v>No</v>
          </cell>
          <cell r="J21991" t="str">
            <v>NOS</v>
          </cell>
          <cell r="K21991" t="str">
            <v>WELDING</v>
          </cell>
          <cell r="L21991" t="str">
            <v>FAB</v>
          </cell>
        </row>
        <row r="21992">
          <cell r="A21992">
            <v>201031232</v>
          </cell>
          <cell r="B21992" t="str">
            <v>RC682 H80LT CURVILINEAR J SHP 1688X549 ARC L1437 R 1925 REC INNER RDY FOR PCT</v>
          </cell>
          <cell r="C21992">
            <v>0</v>
          </cell>
          <cell r="D21992">
            <v>661.65</v>
          </cell>
          <cell r="F21992">
            <v>618.12</v>
          </cell>
          <cell r="G21992" t="str">
            <v>\\ATI-SERVER\JILLP - Attachment\20103290-SP780 S1 585X1470 SUS C SHP.PDF</v>
          </cell>
          <cell r="I21992" t="str">
            <v>No</v>
          </cell>
          <cell r="J21992" t="str">
            <v>NOS</v>
          </cell>
          <cell r="K21992" t="str">
            <v>WELDING</v>
          </cell>
          <cell r="L21992" t="str">
            <v>FAB</v>
          </cell>
        </row>
        <row r="21993">
          <cell r="A21993">
            <v>201031231</v>
          </cell>
          <cell r="B21993" t="str">
            <v>RC682 H80LT CURVILINEAR J SHP 1416X95 ARC L1163 R 14965 REC OUTER RDY FOR PCT</v>
          </cell>
          <cell r="C21993">
            <v>0</v>
          </cell>
          <cell r="D21993">
            <v>661.65</v>
          </cell>
          <cell r="F21993">
            <v>481.78</v>
          </cell>
          <cell r="G21993" t="str">
            <v>\\ATI-SERVER\JILLP - Attachment\20103290-SP780 S1 585X1470 SUS C SHP.PDF</v>
          </cell>
          <cell r="I21993" t="str">
            <v>No</v>
          </cell>
          <cell r="J21993" t="str">
            <v>NOS</v>
          </cell>
          <cell r="K21993" t="str">
            <v>WELDING</v>
          </cell>
          <cell r="L21993" t="str">
            <v>FAB</v>
          </cell>
        </row>
        <row r="21994">
          <cell r="A21994">
            <v>201031230</v>
          </cell>
          <cell r="B21994" t="str">
            <v>RC682 H80LT CURVILINEAR J SHP 1416X95 ARC L1163 R 14965 REC INNER RDY FOR PCT</v>
          </cell>
          <cell r="C21994">
            <v>0</v>
          </cell>
          <cell r="D21994">
            <v>661.65</v>
          </cell>
          <cell r="F21994">
            <v>481.78</v>
          </cell>
          <cell r="G21994" t="str">
            <v>\\ATI-SERVER\JILLP - Attachment\20103290-SP780 S1 585X1470 SUS C SHP.PDF</v>
          </cell>
          <cell r="I21994" t="str">
            <v>No</v>
          </cell>
          <cell r="J21994" t="str">
            <v>NOS</v>
          </cell>
          <cell r="K21994" t="str">
            <v>WELDING</v>
          </cell>
          <cell r="L21994" t="str">
            <v>FAB</v>
          </cell>
        </row>
        <row r="21995">
          <cell r="A21995">
            <v>20103123</v>
          </cell>
          <cell r="B21995" t="str">
            <v>XTO CURVILINEAR CRCA BACK PLATE 1286 X40MM X 0.7MM THK RDY FOR PCT</v>
          </cell>
          <cell r="C21995">
            <v>0</v>
          </cell>
          <cell r="D21995">
            <v>80</v>
          </cell>
          <cell r="I21995" t="str">
            <v>No</v>
          </cell>
          <cell r="J21995" t="str">
            <v>NOS</v>
          </cell>
          <cell r="K21995" t="str">
            <v>WELDING</v>
          </cell>
          <cell r="L21995" t="str">
            <v>FAB</v>
          </cell>
        </row>
        <row r="21996">
          <cell r="A21996">
            <v>201031229</v>
          </cell>
          <cell r="B21996" t="str">
            <v>RC682 H80LT CURVILINEAR ARC L 1437 R 1925 REC OUTER RDY FOR PCT</v>
          </cell>
          <cell r="C21996">
            <v>0</v>
          </cell>
          <cell r="D21996">
            <v>661.65</v>
          </cell>
          <cell r="F21996">
            <v>488.58</v>
          </cell>
          <cell r="G21996" t="str">
            <v>\\ATI-SERVER\JILLP - Attachment\20103290-SP780 S1 585X1470 SUS C SHP.PDF</v>
          </cell>
          <cell r="I21996" t="str">
            <v>No</v>
          </cell>
          <cell r="J21996" t="str">
            <v>NOS</v>
          </cell>
          <cell r="K21996" t="str">
            <v>WELDING</v>
          </cell>
          <cell r="L21996" t="str">
            <v>FAB</v>
          </cell>
        </row>
        <row r="21997">
          <cell r="A21997">
            <v>201031228</v>
          </cell>
          <cell r="B21997" t="str">
            <v>RC682 H80LT CURVILINEAR ARC L 1437 R 1925 REC INNER RDY FOR PCT</v>
          </cell>
          <cell r="C21997">
            <v>0</v>
          </cell>
          <cell r="D21997">
            <v>661.65</v>
          </cell>
          <cell r="F21997">
            <v>488.58</v>
          </cell>
          <cell r="G21997" t="str">
            <v>\\ATI-SERVER\JILLP - Attachment\20103290-SP780 S1 585X1470 SUS C SHP.PDF</v>
          </cell>
          <cell r="I21997" t="str">
            <v>No</v>
          </cell>
          <cell r="J21997" t="str">
            <v>NOS</v>
          </cell>
          <cell r="K21997" t="str">
            <v>WELDING</v>
          </cell>
          <cell r="L21997" t="str">
            <v>FAB</v>
          </cell>
        </row>
        <row r="21998">
          <cell r="A21998">
            <v>201031227</v>
          </cell>
          <cell r="B21998" t="str">
            <v>RC682 H80LT CURVILINEAR L SHP 1394X1394 ARC L2042 R 1300 REC OUTER RDY FOR PCT</v>
          </cell>
          <cell r="C21998">
            <v>0</v>
          </cell>
          <cell r="D21998">
            <v>661.65</v>
          </cell>
          <cell r="F21998">
            <v>758.2</v>
          </cell>
          <cell r="G21998" t="str">
            <v>\\ATI-SERVER\JILLP - Attachment\20103290-SP780 S1 585X1470 SUS C SHP.PDF</v>
          </cell>
          <cell r="I21998" t="str">
            <v>No</v>
          </cell>
          <cell r="J21998" t="str">
            <v>NOS</v>
          </cell>
          <cell r="K21998" t="str">
            <v>WELDING</v>
          </cell>
          <cell r="L21998" t="str">
            <v>FAB</v>
          </cell>
        </row>
        <row r="21999">
          <cell r="A21999">
            <v>201031226</v>
          </cell>
          <cell r="B21999" t="str">
            <v>RC682 H80LT CURVILINEAR L SHP 1394X1394 ARC L2042 R 1300 REC INNER RDY FOR PCT</v>
          </cell>
          <cell r="C21999">
            <v>0</v>
          </cell>
          <cell r="D21999">
            <v>661.65</v>
          </cell>
          <cell r="F21999">
            <v>758.2</v>
          </cell>
          <cell r="G21999" t="str">
            <v>\\ATI-SERVER\JILLP - Attachment\20103290-SP780 S1 585X1470 SUS C SHP.PDF</v>
          </cell>
          <cell r="I21999" t="str">
            <v>No</v>
          </cell>
          <cell r="J21999" t="str">
            <v>NOS</v>
          </cell>
          <cell r="K21999" t="str">
            <v>WELDING</v>
          </cell>
          <cell r="L21999" t="str">
            <v>FAB</v>
          </cell>
        </row>
        <row r="22000">
          <cell r="A22000">
            <v>201031225</v>
          </cell>
          <cell r="B22000" t="str">
            <v>RC682 H80LT CURVILINEAR L SHP 1308X1308 ARC L1885 R 1200 REC OUTER RDY FOR PCT</v>
          </cell>
          <cell r="C22000">
            <v>0</v>
          </cell>
          <cell r="D22000">
            <v>661.65</v>
          </cell>
          <cell r="F22000">
            <v>714.34</v>
          </cell>
          <cell r="G22000" t="str">
            <v>\\ATI-SERVER\JILLP - Attachment\20103290-SP780 S1 585X1470 SUS C SHP.PDF</v>
          </cell>
          <cell r="I22000" t="str">
            <v>No</v>
          </cell>
          <cell r="J22000" t="str">
            <v>NOS</v>
          </cell>
          <cell r="K22000" t="str">
            <v>WELDING</v>
          </cell>
          <cell r="L22000" t="str">
            <v>FAB</v>
          </cell>
        </row>
        <row r="22001">
          <cell r="A22001">
            <v>201031224</v>
          </cell>
          <cell r="B22001" t="str">
            <v>RC682 H80LT CURVILINEAR L SHP 1308X1308 ARC L1885 R 1200 REC INNER RDY FOR PCT</v>
          </cell>
          <cell r="C22001">
            <v>0</v>
          </cell>
          <cell r="D22001">
            <v>661.65</v>
          </cell>
          <cell r="F22001">
            <v>714.34</v>
          </cell>
          <cell r="G22001" t="str">
            <v>\\ATI-SERVER\JILLP - Attachment\20103290-SP780 S1 585X1470 SUS C SHP.PDF</v>
          </cell>
          <cell r="I22001" t="str">
            <v>No</v>
          </cell>
          <cell r="J22001" t="str">
            <v>NOS</v>
          </cell>
          <cell r="K22001" t="str">
            <v>WELDING</v>
          </cell>
          <cell r="L22001" t="str">
            <v>FAB</v>
          </cell>
        </row>
        <row r="22002">
          <cell r="A22002">
            <v>201031223</v>
          </cell>
          <cell r="B22002" t="str">
            <v>SP780 S2 SN SQ 610 WELDED RDY FOR PCT</v>
          </cell>
          <cell r="C22002">
            <v>1</v>
          </cell>
          <cell r="D22002">
            <v>1631.7909999999999</v>
          </cell>
          <cell r="G22002" t="str">
            <v>\\ati-server\JILLP - Attachment\20104108 SP780 S2 SN SQ 650 WELDED RDY FOR PCT.zip;</v>
          </cell>
          <cell r="I22002" t="str">
            <v>No</v>
          </cell>
          <cell r="J22002" t="str">
            <v>NOS</v>
          </cell>
          <cell r="K22002" t="str">
            <v>WELDING</v>
          </cell>
          <cell r="L22002" t="str">
            <v>FAB</v>
          </cell>
        </row>
        <row r="22003">
          <cell r="A22003">
            <v>201031222</v>
          </cell>
          <cell r="B22003" t="str">
            <v>SP682 H80LT CURVILINEAR LR 583MM 60DEG RDY FOR WELDING</v>
          </cell>
          <cell r="C22003">
            <v>0</v>
          </cell>
          <cell r="D22003">
            <v>0</v>
          </cell>
          <cell r="F22003">
            <v>777.92</v>
          </cell>
          <cell r="G22003" t="str">
            <v>\\ati-server\JILLP - Attachment\20103967 SP780 S2 CS Y SHP 1163X1007 RDY FOR PCT.pdf</v>
          </cell>
          <cell r="I22003" t="str">
            <v>No</v>
          </cell>
          <cell r="J22003" t="str">
            <v>NOS</v>
          </cell>
          <cell r="K22003" t="str">
            <v>WELDING</v>
          </cell>
          <cell r="L22003" t="str">
            <v>FAB</v>
          </cell>
        </row>
        <row r="22004">
          <cell r="A22004">
            <v>201031221</v>
          </cell>
          <cell r="B22004" t="str">
            <v>SP682 H80LT CURVILINEAR LL 583MM 60DEG RDY FOR WELDING</v>
          </cell>
          <cell r="C22004">
            <v>0</v>
          </cell>
          <cell r="D22004">
            <v>0</v>
          </cell>
          <cell r="F22004">
            <v>777.92</v>
          </cell>
          <cell r="G22004" t="str">
            <v>\\ati-server\JILLP - Attachment\20103967 SP780 S2 CS Y SHP 1163X1007 RDY FOR PCT.pdf</v>
          </cell>
          <cell r="I22004" t="str">
            <v>No</v>
          </cell>
          <cell r="J22004" t="str">
            <v>NOS</v>
          </cell>
          <cell r="K22004" t="str">
            <v>WELDING</v>
          </cell>
          <cell r="L22004" t="str">
            <v>FAB</v>
          </cell>
        </row>
        <row r="22005">
          <cell r="A22005">
            <v>201031220</v>
          </cell>
          <cell r="B22005" t="str">
            <v>SP682 H80LT CURVILINEAR LR 329MM 60DEG RDY FOR WELDING</v>
          </cell>
          <cell r="C22005">
            <v>0</v>
          </cell>
          <cell r="D22005">
            <v>0</v>
          </cell>
          <cell r="F22005">
            <v>777.92</v>
          </cell>
          <cell r="G22005" t="str">
            <v>\\ati-server\JILLP - Attachment\20103967 SP780 S2 CS Y SHP 1163X1007 RDY FOR PCT.pdf</v>
          </cell>
          <cell r="I22005" t="str">
            <v>No</v>
          </cell>
          <cell r="J22005" t="str">
            <v>NOS</v>
          </cell>
          <cell r="K22005" t="str">
            <v>WELDING</v>
          </cell>
          <cell r="L22005" t="str">
            <v>FAB</v>
          </cell>
        </row>
        <row r="22006">
          <cell r="A22006">
            <v>20103122</v>
          </cell>
          <cell r="B22006" t="str">
            <v>XTO CURVILINEAR CRCA BACK PLATE 1415 X40MM X 0.7MM THK RDY FOR PCT</v>
          </cell>
          <cell r="C22006">
            <v>0</v>
          </cell>
          <cell r="D22006">
            <v>95</v>
          </cell>
          <cell r="I22006" t="str">
            <v>No</v>
          </cell>
          <cell r="J22006" t="str">
            <v>NOS</v>
          </cell>
          <cell r="K22006" t="str">
            <v>WELDING</v>
          </cell>
          <cell r="L22006" t="str">
            <v>FAB</v>
          </cell>
        </row>
        <row r="22007">
          <cell r="A22007">
            <v>201031219</v>
          </cell>
          <cell r="B22007" t="str">
            <v>SP682 H80LT CURVILINEAR LL329MM 60DEG RDY FOR WELDING</v>
          </cell>
          <cell r="C22007">
            <v>0</v>
          </cell>
          <cell r="D22007">
            <v>0</v>
          </cell>
          <cell r="F22007">
            <v>777.92</v>
          </cell>
          <cell r="G22007" t="str">
            <v>\\ati-server\JILLP - Attachment\20103967 SP780 S2 CS Y SHP 1163X1007 RDY FOR PCT.pdf</v>
          </cell>
          <cell r="I22007" t="str">
            <v>No</v>
          </cell>
          <cell r="J22007" t="str">
            <v>NOS</v>
          </cell>
          <cell r="K22007" t="str">
            <v>WELDING</v>
          </cell>
          <cell r="L22007" t="str">
            <v>FAB</v>
          </cell>
        </row>
        <row r="22008">
          <cell r="A22008">
            <v>201031218</v>
          </cell>
          <cell r="B22008" t="str">
            <v>SP682 H80LT CURVILINEAR LR L SHP 529X624 RDY FOR PCT</v>
          </cell>
          <cell r="C22008">
            <v>0</v>
          </cell>
          <cell r="D22008">
            <v>856.85919999999999</v>
          </cell>
          <cell r="F22008">
            <v>579.12</v>
          </cell>
          <cell r="G22008" t="str">
            <v>\\ATI-SERVER\JILLP - Attachment\20103290-SP780 S1 585X1470 SUS C SHP.PDF</v>
          </cell>
          <cell r="I22008" t="str">
            <v>No</v>
          </cell>
          <cell r="J22008" t="str">
            <v>NOS</v>
          </cell>
          <cell r="K22008" t="str">
            <v>WELDING</v>
          </cell>
          <cell r="L22008" t="str">
            <v>FAB</v>
          </cell>
        </row>
        <row r="22009">
          <cell r="A22009">
            <v>201031217</v>
          </cell>
          <cell r="B22009" t="str">
            <v>SP682 H80LT CURVILINEAR LL L SHP 529X624 RDY FOR PCT</v>
          </cell>
          <cell r="C22009">
            <v>0</v>
          </cell>
          <cell r="D22009">
            <v>856.85919999999999</v>
          </cell>
          <cell r="F22009">
            <v>579.12</v>
          </cell>
          <cell r="G22009" t="str">
            <v>\\ATI-SERVER\JILLP - Attachment\20103290-SP780 S1 585X1470 SUS C SHP.PDF</v>
          </cell>
          <cell r="I22009" t="str">
            <v>No</v>
          </cell>
          <cell r="J22009" t="str">
            <v>NOS</v>
          </cell>
          <cell r="K22009" t="str">
            <v>WELDING</v>
          </cell>
          <cell r="L22009" t="str">
            <v>FAB</v>
          </cell>
        </row>
        <row r="22010">
          <cell r="A22010">
            <v>201031216</v>
          </cell>
          <cell r="B22010" t="str">
            <v>SP682 H80LT CURVILINEAR V SHP 878X529 RDY FOR PCT</v>
          </cell>
          <cell r="C22010">
            <v>0</v>
          </cell>
          <cell r="D22010">
            <v>1285.2825</v>
          </cell>
          <cell r="F22010">
            <v>740.41</v>
          </cell>
          <cell r="G22010" t="str">
            <v>\\ATI-SERVER\JILLP - Attachment\20103290-SP780 S1 585X1470 SUS C SHP.PDF</v>
          </cell>
          <cell r="I22010" t="str">
            <v>No</v>
          </cell>
          <cell r="J22010" t="str">
            <v>NOS</v>
          </cell>
          <cell r="K22010" t="str">
            <v>WELDING</v>
          </cell>
          <cell r="L22010" t="str">
            <v>FAB</v>
          </cell>
        </row>
        <row r="22011">
          <cell r="A22011">
            <v>201031215</v>
          </cell>
          <cell r="B22011" t="str">
            <v>SP682 H80LT CURVILINEAR J SHP 1279X998 AL1387 R 550 LR INNER RDY FOR PCT</v>
          </cell>
          <cell r="C22011">
            <v>0</v>
          </cell>
          <cell r="D22011">
            <v>604.30999999999995</v>
          </cell>
          <cell r="F22011">
            <v>719.44</v>
          </cell>
          <cell r="G22011" t="str">
            <v>\\ATI-SERVER\JILLP - Attachment\20103290-SP780 S1 585X1470 SUS C SHP.PDF</v>
          </cell>
          <cell r="I22011" t="str">
            <v>No</v>
          </cell>
          <cell r="J22011" t="str">
            <v>NOS</v>
          </cell>
          <cell r="K22011" t="str">
            <v>WELDING</v>
          </cell>
          <cell r="L22011" t="str">
            <v>FAB</v>
          </cell>
        </row>
        <row r="22012">
          <cell r="A22012">
            <v>201031214</v>
          </cell>
          <cell r="B22012" t="str">
            <v>SP682 H80LT CURVILINEAR J SHP 1279X998 AL1387 R 550 LR OUTER RDY FOR PCT</v>
          </cell>
          <cell r="C22012">
            <v>0</v>
          </cell>
          <cell r="D22012">
            <v>604.30999999999995</v>
          </cell>
          <cell r="F22012">
            <v>719.44</v>
          </cell>
          <cell r="G22012" t="str">
            <v>\\ATI-SERVER\JILLP - Attachment\20103290-SP780 S1 585X1470 SUS C SHP.PDF</v>
          </cell>
          <cell r="I22012" t="str">
            <v>No</v>
          </cell>
          <cell r="J22012" t="str">
            <v>NOS</v>
          </cell>
          <cell r="K22012" t="str">
            <v>WELDING</v>
          </cell>
          <cell r="L22012" t="str">
            <v>FAB</v>
          </cell>
        </row>
        <row r="22013">
          <cell r="A22013">
            <v>201031213</v>
          </cell>
          <cell r="B22013" t="str">
            <v>SP682 H80LT CURVILINEAR J SHP 1279X998 AL1387 R 550 LL INNER RDY FOR PCT</v>
          </cell>
          <cell r="C22013">
            <v>0</v>
          </cell>
          <cell r="D22013">
            <v>604.30999999999995</v>
          </cell>
          <cell r="F22013">
            <v>719.44</v>
          </cell>
          <cell r="G22013" t="str">
            <v>\\ATI-SERVER\JILLP - Attachment\20103290-SP780 S1 585X1470 SUS C SHP.PDF</v>
          </cell>
          <cell r="I22013" t="str">
            <v>No</v>
          </cell>
          <cell r="J22013" t="str">
            <v>NOS</v>
          </cell>
          <cell r="K22013" t="str">
            <v>WELDING</v>
          </cell>
          <cell r="L22013" t="str">
            <v>FAB</v>
          </cell>
        </row>
        <row r="22014">
          <cell r="A22014">
            <v>201031212</v>
          </cell>
          <cell r="B22014" t="str">
            <v>SP682 H80LT CURVILINEAR J SHP 1279X998 AL1387 R 550 LL OUTER RDY FOR PCT</v>
          </cell>
          <cell r="C22014">
            <v>0</v>
          </cell>
          <cell r="D22014">
            <v>604.30999999999995</v>
          </cell>
          <cell r="F22014">
            <v>719.44</v>
          </cell>
          <cell r="G22014" t="str">
            <v>\\ATI-SERVER\JILLP - Attachment\20103290-SP780 S1 585X1470 SUS C SHP.PDF</v>
          </cell>
          <cell r="I22014" t="str">
            <v>No</v>
          </cell>
          <cell r="J22014" t="str">
            <v>NOS</v>
          </cell>
          <cell r="K22014" t="str">
            <v>WELDING</v>
          </cell>
          <cell r="L22014" t="str">
            <v>FAB</v>
          </cell>
        </row>
        <row r="22015">
          <cell r="A22015">
            <v>201031211</v>
          </cell>
          <cell r="B22015" t="str">
            <v>SP682 H80LT CURVILINEAR J SHP 1263X550 AL 864 R 550 LR INNER RDY FOR PCT</v>
          </cell>
          <cell r="C22015">
            <v>0</v>
          </cell>
          <cell r="D22015">
            <v>604.31320000000005</v>
          </cell>
          <cell r="F22015">
            <v>536.17999999999995</v>
          </cell>
          <cell r="G22015" t="str">
            <v>\\ATI-SERVER\JILLP - Attachment\20103290-SP780 S1 585X1470 SUS C SHP.PDF</v>
          </cell>
          <cell r="I22015" t="str">
            <v>No</v>
          </cell>
          <cell r="J22015" t="str">
            <v>NOS</v>
          </cell>
          <cell r="K22015" t="str">
            <v>WELDING</v>
          </cell>
          <cell r="L22015" t="str">
            <v>FAB</v>
          </cell>
        </row>
        <row r="22016">
          <cell r="A22016">
            <v>201031210</v>
          </cell>
          <cell r="B22016" t="str">
            <v>SP682 H80LT CURVILINEAR J SHP 1263X550 AL 864 R 550 LR OUTER RDY FOR PCT</v>
          </cell>
          <cell r="C22016">
            <v>0</v>
          </cell>
          <cell r="D22016">
            <v>604.31320000000005</v>
          </cell>
          <cell r="F22016">
            <v>536.17999999999995</v>
          </cell>
          <cell r="G22016" t="str">
            <v>\\ATI-SERVER\JILLP - Attachment\20103290-SP780 S1 585X1470 SUS C SHP.PDF</v>
          </cell>
          <cell r="I22016" t="str">
            <v>No</v>
          </cell>
          <cell r="J22016" t="str">
            <v>NOS</v>
          </cell>
          <cell r="K22016" t="str">
            <v>WELDING</v>
          </cell>
          <cell r="L22016" t="str">
            <v>FAB</v>
          </cell>
        </row>
        <row r="22017">
          <cell r="A22017">
            <v>20103121</v>
          </cell>
          <cell r="B22017" t="str">
            <v>SP682 H55LT 600MM RING FGR EX - RDY FOR PCT</v>
          </cell>
          <cell r="C22017">
            <v>1</v>
          </cell>
          <cell r="D22017">
            <v>263.7987</v>
          </cell>
          <cell r="I22017" t="str">
            <v>No</v>
          </cell>
          <cell r="J22017" t="str">
            <v>NOS</v>
          </cell>
          <cell r="K22017" t="str">
            <v>WELDING</v>
          </cell>
          <cell r="L22017" t="str">
            <v>FAB</v>
          </cell>
        </row>
        <row r="22018">
          <cell r="A22018">
            <v>201031209</v>
          </cell>
          <cell r="B22018" t="str">
            <v>SP682 H80LT CURVILINEAR J SHP 1263X550 AL 864 R 550 LL INNER RDY FOR PCT</v>
          </cell>
          <cell r="C22018">
            <v>0</v>
          </cell>
          <cell r="D22018">
            <v>604.31320000000005</v>
          </cell>
          <cell r="F22018">
            <v>536.17999999999995</v>
          </cell>
          <cell r="G22018" t="str">
            <v>\\ATI-SERVER\JILLP - Attachment\20103290-SP780 S1 585X1470 SUS C SHP.PDF</v>
          </cell>
          <cell r="I22018" t="str">
            <v>No</v>
          </cell>
          <cell r="J22018" t="str">
            <v>NOS</v>
          </cell>
          <cell r="K22018" t="str">
            <v>WELDING</v>
          </cell>
          <cell r="L22018" t="str">
            <v>FAB</v>
          </cell>
        </row>
        <row r="22019">
          <cell r="A22019">
            <v>201031208</v>
          </cell>
          <cell r="B22019" t="str">
            <v>SP682 H80LT CURVILINEAR J SHP 1263X550 AL 864 R 550 LL OUTER RDY FOR PCT</v>
          </cell>
          <cell r="C22019">
            <v>0</v>
          </cell>
          <cell r="D22019">
            <v>604.31320000000005</v>
          </cell>
          <cell r="F22019">
            <v>536.17999999999995</v>
          </cell>
          <cell r="G22019" t="str">
            <v>\\ATI-SERVER\JILLP - Attachment\20103290-SP780 S1 585X1470 SUS C SHP.PDF</v>
          </cell>
          <cell r="I22019" t="str">
            <v>No</v>
          </cell>
          <cell r="J22019" t="str">
            <v>NOS</v>
          </cell>
          <cell r="K22019" t="str">
            <v>WELDING</v>
          </cell>
          <cell r="L22019" t="str">
            <v>FAB</v>
          </cell>
        </row>
        <row r="22020">
          <cell r="A22020">
            <v>201031207</v>
          </cell>
          <cell r="B22020" t="str">
            <v>SP682 H80LT CURVILINEAR J SHP 1009X550 AL864 R 550 LR INNER RDY FOR PCT</v>
          </cell>
          <cell r="C22020">
            <v>0</v>
          </cell>
          <cell r="D22020">
            <v>604.31330000000003</v>
          </cell>
          <cell r="F22020">
            <v>449.82</v>
          </cell>
          <cell r="G22020" t="str">
            <v>\\ATI-SERVER\JILLP - Attachment\20103290-SP780 S1 585X1470 SUS C SHP.PDF</v>
          </cell>
          <cell r="I22020" t="str">
            <v>No</v>
          </cell>
          <cell r="J22020" t="str">
            <v>NOS</v>
          </cell>
          <cell r="K22020" t="str">
            <v>WELDING</v>
          </cell>
          <cell r="L22020" t="str">
            <v>FAB</v>
          </cell>
        </row>
        <row r="22021">
          <cell r="A22021">
            <v>201031206</v>
          </cell>
          <cell r="B22021" t="str">
            <v>SP682 H80LT CURVILINEAR J SHP 1009X550 AL864 R 550 LR OUTER RDY FOR PCT</v>
          </cell>
          <cell r="C22021">
            <v>0</v>
          </cell>
          <cell r="D22021">
            <v>604.31330000000003</v>
          </cell>
          <cell r="F22021">
            <v>449.82</v>
          </cell>
          <cell r="G22021" t="str">
            <v>\\ATI-SERVER\JILLP - Attachment\20103290-SP780 S1 585X1470 SUS C SHP.PDF</v>
          </cell>
          <cell r="I22021" t="str">
            <v>No</v>
          </cell>
          <cell r="J22021" t="str">
            <v>NOS</v>
          </cell>
          <cell r="K22021" t="str">
            <v>WELDING</v>
          </cell>
          <cell r="L22021" t="str">
            <v>FAB</v>
          </cell>
        </row>
        <row r="22022">
          <cell r="A22022">
            <v>201031205</v>
          </cell>
          <cell r="B22022" t="str">
            <v>SP682 H80LT CURVILINEAR J SHP 1009X550 AL864 R 550 LL INNER RDY FOR PCT</v>
          </cell>
          <cell r="C22022">
            <v>0</v>
          </cell>
          <cell r="D22022">
            <v>604.31330000000003</v>
          </cell>
          <cell r="F22022">
            <v>449.82</v>
          </cell>
          <cell r="G22022" t="str">
            <v>\\ATI-SERVER\JILLP - Attachment\20103290-SP780 S1 585X1470 SUS C SHP.PDF</v>
          </cell>
          <cell r="I22022" t="str">
            <v>No</v>
          </cell>
          <cell r="J22022" t="str">
            <v>NOS</v>
          </cell>
          <cell r="K22022" t="str">
            <v>WELDING</v>
          </cell>
          <cell r="L22022" t="str">
            <v>FAB</v>
          </cell>
        </row>
        <row r="22023">
          <cell r="A22023">
            <v>201031204</v>
          </cell>
          <cell r="B22023" t="str">
            <v>SP682 H80LT CURVILINEAR J SHP 1009X550 AL864 R 550 LL OUTER RDY FOR PCT</v>
          </cell>
          <cell r="C22023">
            <v>0</v>
          </cell>
          <cell r="D22023">
            <v>604.31330000000003</v>
          </cell>
          <cell r="F22023">
            <v>449.82</v>
          </cell>
          <cell r="G22023" t="str">
            <v>\\ATI-SERVER\JILLP - Attachment\20103290-SP780 S1 585X1470 SUS C SHP.PDF</v>
          </cell>
          <cell r="I22023" t="str">
            <v>No</v>
          </cell>
          <cell r="J22023" t="str">
            <v>NOS</v>
          </cell>
          <cell r="K22023" t="str">
            <v>WELDING</v>
          </cell>
          <cell r="L22023" t="str">
            <v>FAB</v>
          </cell>
        </row>
        <row r="22024">
          <cell r="A22024">
            <v>201031203</v>
          </cell>
          <cell r="B22024" t="str">
            <v>RC682 H80LT CURVILINEAR C SHP 935X673 ARC L1469 R468 REC INNER RDY FOR PCT</v>
          </cell>
          <cell r="C22024">
            <v>0</v>
          </cell>
          <cell r="D22024">
            <v>661.65</v>
          </cell>
          <cell r="F22024">
            <v>668.1</v>
          </cell>
          <cell r="G22024" t="str">
            <v>\\ATI-SERVER\JILLP - Attachment\20103290-SP780 S1 585X1470 SUS C SHP.PDF</v>
          </cell>
          <cell r="I22024" t="str">
            <v>No</v>
          </cell>
          <cell r="J22024" t="str">
            <v>NOS</v>
          </cell>
          <cell r="K22024" t="str">
            <v>WELDING</v>
          </cell>
          <cell r="L22024" t="str">
            <v>FAB</v>
          </cell>
        </row>
        <row r="22025">
          <cell r="A22025">
            <v>201031202</v>
          </cell>
          <cell r="B22025" t="str">
            <v>RC682 H80LT CURVILINEAR C SHP 935X673 ARC L1469 R468 REC OUTER RDY FOR PCT</v>
          </cell>
          <cell r="C22025">
            <v>0</v>
          </cell>
          <cell r="D22025">
            <v>661.65</v>
          </cell>
          <cell r="F22025">
            <v>668.1</v>
          </cell>
          <cell r="G22025" t="str">
            <v>\\ATI-SERVER\JILLP - Attachment\20103290-SP780 S1 585X1470 SUS C SHP.PDF</v>
          </cell>
          <cell r="I22025" t="str">
            <v>No</v>
          </cell>
          <cell r="J22025" t="str">
            <v>NOS</v>
          </cell>
          <cell r="K22025" t="str">
            <v>WELDING</v>
          </cell>
          <cell r="L22025" t="str">
            <v>FAB</v>
          </cell>
        </row>
        <row r="22026">
          <cell r="A22026">
            <v>201031201</v>
          </cell>
          <cell r="B22026" t="str">
            <v>RC682 H80LT CURVILINEAR J SHP 1335X1103 ARC L1732 R 1103 LR REC INNER RDY FOR PCT</v>
          </cell>
          <cell r="C22026">
            <v>0</v>
          </cell>
          <cell r="D22026">
            <v>661.65</v>
          </cell>
          <cell r="F22026">
            <v>668.1</v>
          </cell>
          <cell r="G22026" t="str">
            <v>\\ATI-SERVER\JILLP - Attachment\20103290-SP780 S1 585X1470 SUS C SHP.PDF</v>
          </cell>
          <cell r="I22026" t="str">
            <v>No</v>
          </cell>
          <cell r="J22026" t="str">
            <v>NOS</v>
          </cell>
          <cell r="K22026" t="str">
            <v>WELDING</v>
          </cell>
          <cell r="L22026" t="str">
            <v>FAB</v>
          </cell>
        </row>
        <row r="22027">
          <cell r="A22027">
            <v>201031200</v>
          </cell>
          <cell r="B22027" t="str">
            <v>RC682 H80LT CURVILINEAR J SHP 1335X1103 ARC L1732 R 1103 LR REC OUTER RDY FOR PCT</v>
          </cell>
          <cell r="C22027">
            <v>0</v>
          </cell>
          <cell r="D22027">
            <v>661.65</v>
          </cell>
          <cell r="F22027">
            <v>668.1</v>
          </cell>
          <cell r="G22027" t="str">
            <v>\\ATI-SERVER\JILLP - Attachment\20103290-SP780 S1 585X1470 SUS C SHP.PDF</v>
          </cell>
          <cell r="I22027" t="str">
            <v>No</v>
          </cell>
          <cell r="J22027" t="str">
            <v>NOS</v>
          </cell>
          <cell r="K22027" t="str">
            <v>WELDING</v>
          </cell>
          <cell r="L22027" t="str">
            <v>FAB</v>
          </cell>
        </row>
        <row r="22028">
          <cell r="A22028">
            <v>20103120</v>
          </cell>
          <cell r="B22028" t="str">
            <v>DSV2 T SHP SUS EX RDY FOR PCT</v>
          </cell>
          <cell r="C22028">
            <v>0</v>
          </cell>
          <cell r="D22028">
            <v>0</v>
          </cell>
          <cell r="I22028" t="str">
            <v>No</v>
          </cell>
          <cell r="J22028" t="str">
            <v>NOS</v>
          </cell>
          <cell r="K22028" t="str">
            <v>WELDING</v>
          </cell>
          <cell r="L22028" t="str">
            <v>FAB</v>
          </cell>
        </row>
        <row r="22029">
          <cell r="A22029">
            <v>201031199</v>
          </cell>
          <cell r="B22029" t="str">
            <v>RC682 H80LT CURVILINEAR J SHP 1335X1103 ARC L1732 R 1103 LL REC INNER RDY FOR PCT</v>
          </cell>
          <cell r="C22029">
            <v>0</v>
          </cell>
          <cell r="D22029">
            <v>661.65</v>
          </cell>
          <cell r="F22029">
            <v>668.1</v>
          </cell>
          <cell r="G22029" t="str">
            <v>\\ATI-SERVER\JILLP - Attachment\20103290-SP780 S1 585X1470 SUS C SHP.PDF</v>
          </cell>
          <cell r="I22029" t="str">
            <v>No</v>
          </cell>
          <cell r="J22029" t="str">
            <v>NOS</v>
          </cell>
          <cell r="K22029" t="str">
            <v>WELDING</v>
          </cell>
          <cell r="L22029" t="str">
            <v>FAB</v>
          </cell>
        </row>
        <row r="22030">
          <cell r="A22030">
            <v>201031198</v>
          </cell>
          <cell r="B22030" t="str">
            <v>RC682 H80LT CURVILINEAR J SHP 1335X1103 ARC L1732 R 1103 LL REC OUTER RDY FOR PCT</v>
          </cell>
          <cell r="C22030">
            <v>0</v>
          </cell>
          <cell r="D22030">
            <v>661.65</v>
          </cell>
          <cell r="F22030">
            <v>668.1</v>
          </cell>
          <cell r="G22030" t="str">
            <v>\\ATI-SERVER\JILLP - Attachment\20103290-SP780 S1 585X1470 SUS C SHP.PDF</v>
          </cell>
          <cell r="I22030" t="str">
            <v>No</v>
          </cell>
          <cell r="J22030" t="str">
            <v>NOS</v>
          </cell>
          <cell r="K22030" t="str">
            <v>WELDING</v>
          </cell>
          <cell r="L22030" t="str">
            <v>FAB</v>
          </cell>
        </row>
        <row r="22031">
          <cell r="A22031">
            <v>201031197</v>
          </cell>
          <cell r="B22031" t="str">
            <v>RC682 H80LT CURVILINEAR J SHP 1836X1234 ARC L2273 R 1877 REC INNER RDY FOR PCT</v>
          </cell>
          <cell r="C22031">
            <v>0</v>
          </cell>
          <cell r="D22031">
            <v>661.65</v>
          </cell>
          <cell r="F22031">
            <v>799.68</v>
          </cell>
          <cell r="G22031" t="str">
            <v>\\ATI-SERVER\JILLP - Attachment\20103290-SP780 S1 585X1470 SUS C SHP.PDF</v>
          </cell>
          <cell r="I22031" t="str">
            <v>No</v>
          </cell>
          <cell r="J22031" t="str">
            <v>NOS</v>
          </cell>
          <cell r="K22031" t="str">
            <v>WELDING</v>
          </cell>
          <cell r="L22031" t="str">
            <v>FAB</v>
          </cell>
        </row>
        <row r="22032">
          <cell r="A22032">
            <v>201031196</v>
          </cell>
          <cell r="B22032" t="str">
            <v>RC682 H80LT CURVILINEAR J SHP 1836X1234 ARC L2273 R 1877 REC OUTER RDY FOR PCT</v>
          </cell>
          <cell r="C22032">
            <v>0</v>
          </cell>
          <cell r="D22032">
            <v>661.65</v>
          </cell>
          <cell r="F22032">
            <v>799.68</v>
          </cell>
          <cell r="G22032" t="str">
            <v>\\ATI-SERVER\JILLP - Attachment\20103290-SP780 S1 585X1470 SUS C SHP.PDF</v>
          </cell>
          <cell r="I22032" t="str">
            <v>No</v>
          </cell>
          <cell r="J22032" t="str">
            <v>NOS</v>
          </cell>
          <cell r="K22032" t="str">
            <v>WELDING</v>
          </cell>
          <cell r="L22032" t="str">
            <v>FAB</v>
          </cell>
        </row>
        <row r="22033">
          <cell r="A22033">
            <v>201031195</v>
          </cell>
          <cell r="B22033" t="str">
            <v>RC682 H80LT CURVILINEAR J SHP 1134X229 ARC L770 R 1567 REC INNER RDY FOR PCT</v>
          </cell>
          <cell r="C22033">
            <v>0</v>
          </cell>
          <cell r="D22033">
            <v>661.65</v>
          </cell>
          <cell r="F22033">
            <v>396.1</v>
          </cell>
          <cell r="G22033" t="str">
            <v>\\ATI-SERVER\JILLP - Attachment\20103290-SP780 S1 585X1470 SUS C SHP.PDF</v>
          </cell>
          <cell r="I22033" t="str">
            <v>No</v>
          </cell>
          <cell r="J22033" t="str">
            <v>NOS</v>
          </cell>
          <cell r="K22033" t="str">
            <v>WELDING</v>
          </cell>
          <cell r="L22033" t="str">
            <v>FAB</v>
          </cell>
        </row>
        <row r="22034">
          <cell r="A22034">
            <v>201031194</v>
          </cell>
          <cell r="B22034" t="str">
            <v>RC682 H80LT CURVILINEAR J SHP 1134X229 ARC L770 R 1567 REC OUTER RDY FOR PCT</v>
          </cell>
          <cell r="C22034">
            <v>0</v>
          </cell>
          <cell r="D22034">
            <v>661.65</v>
          </cell>
          <cell r="F22034">
            <v>396.1</v>
          </cell>
          <cell r="G22034" t="str">
            <v>\\ATI-SERVER\JILLP - Attachment\20103290-SP780 S1 585X1470 SUS C SHP.PDF</v>
          </cell>
          <cell r="I22034" t="str">
            <v>No</v>
          </cell>
          <cell r="J22034" t="str">
            <v>NOS</v>
          </cell>
          <cell r="K22034" t="str">
            <v>WELDING</v>
          </cell>
          <cell r="L22034" t="str">
            <v>FAB</v>
          </cell>
        </row>
        <row r="22035">
          <cell r="A22035">
            <v>201031193</v>
          </cell>
          <cell r="B22035" t="str">
            <v>RC682 H80LT CURVILINEAR J SHP 1626X898 ARC L1880 R 1860 REC INNER RDY FOR PCT</v>
          </cell>
          <cell r="C22035">
            <v>0</v>
          </cell>
          <cell r="D22035">
            <v>661.65</v>
          </cell>
          <cell r="F22035">
            <v>656.2</v>
          </cell>
          <cell r="G22035" t="str">
            <v>\\ATI-SERVER\JILLP - Attachment\20103290-SP780 S1 585X1470 SUS C SHP.PDF</v>
          </cell>
          <cell r="I22035" t="str">
            <v>No</v>
          </cell>
          <cell r="J22035" t="str">
            <v>NOS</v>
          </cell>
          <cell r="K22035" t="str">
            <v>WELDING</v>
          </cell>
          <cell r="L22035" t="str">
            <v>FAB</v>
          </cell>
        </row>
        <row r="22036">
          <cell r="A22036">
            <v>201031192</v>
          </cell>
          <cell r="B22036" t="str">
            <v>RC682 H80LT CURVILINEAR J SHP 1626X898 ARC L1880 R 1860 REC OUTER RDY FOR PCT</v>
          </cell>
          <cell r="C22036">
            <v>0</v>
          </cell>
          <cell r="D22036">
            <v>661.65</v>
          </cell>
          <cell r="F22036">
            <v>656.2</v>
          </cell>
          <cell r="G22036" t="str">
            <v>\\ATI-SERVER\JILLP - Attachment\20103290-SP780 S1 585X1470 SUS C SHP.PDF</v>
          </cell>
          <cell r="I22036" t="str">
            <v>No</v>
          </cell>
          <cell r="J22036" t="str">
            <v>NOS</v>
          </cell>
          <cell r="K22036" t="str">
            <v>WELDING</v>
          </cell>
          <cell r="L22036" t="str">
            <v>FAB</v>
          </cell>
        </row>
        <row r="22037">
          <cell r="A22037">
            <v>201031191</v>
          </cell>
          <cell r="B22037" t="str">
            <v>RC682 H80LT CURVILINEAR ARC L1286 R 1860 REC INNER RDY FOR PCT</v>
          </cell>
          <cell r="C22037">
            <v>0</v>
          </cell>
          <cell r="D22037">
            <v>661.65</v>
          </cell>
          <cell r="F22037">
            <v>437.24</v>
          </cell>
          <cell r="G22037" t="str">
            <v>\\ATI-SERVER\JILLP - Attachment\20103290-SP780 S1 585X1470 SUS C SHP.PDF</v>
          </cell>
          <cell r="I22037" t="str">
            <v>No</v>
          </cell>
          <cell r="J22037" t="str">
            <v>NOS</v>
          </cell>
          <cell r="K22037" t="str">
            <v>WELDING</v>
          </cell>
          <cell r="L22037" t="str">
            <v>FAB</v>
          </cell>
        </row>
        <row r="22038">
          <cell r="A22038">
            <v>201031190</v>
          </cell>
          <cell r="B22038" t="str">
            <v>RC682 H80LT CURVILINEAR ARC L1286 R 1860 REC OUTER RDY FOR PCT</v>
          </cell>
          <cell r="C22038">
            <v>0</v>
          </cell>
          <cell r="D22038">
            <v>661.65</v>
          </cell>
          <cell r="F22038">
            <v>437.24</v>
          </cell>
          <cell r="G22038" t="str">
            <v>\\ATI-SERVER\JILLP - Attachment\20103290-SP780 S1 585X1470 SUS C SHP.PDF</v>
          </cell>
          <cell r="I22038" t="str">
            <v>No</v>
          </cell>
          <cell r="J22038" t="str">
            <v>NOS</v>
          </cell>
          <cell r="K22038" t="str">
            <v>WELDING</v>
          </cell>
          <cell r="L22038" t="str">
            <v>FAB</v>
          </cell>
        </row>
        <row r="22039">
          <cell r="A22039">
            <v>20103119</v>
          </cell>
          <cell r="B22039" t="str">
            <v>MON 900MM REC RING EX - RDY FOR PCT</v>
          </cell>
          <cell r="C22039">
            <v>39</v>
          </cell>
          <cell r="D22039">
            <v>854.6875</v>
          </cell>
          <cell r="I22039" t="str">
            <v>No</v>
          </cell>
          <cell r="J22039" t="str">
            <v>NOS</v>
          </cell>
          <cell r="K22039" t="str">
            <v>WELDING</v>
          </cell>
          <cell r="L22039" t="str">
            <v>FAB</v>
          </cell>
        </row>
        <row r="22040">
          <cell r="A22040">
            <v>201031189</v>
          </cell>
          <cell r="B22040" t="str">
            <v>RC682 H80LT CURVILINEAR ARC L1429 R 1860 REC INNER RDY FOR PCT</v>
          </cell>
          <cell r="C22040">
            <v>0</v>
          </cell>
          <cell r="D22040">
            <v>661.65</v>
          </cell>
          <cell r="F22040">
            <v>485.86</v>
          </cell>
          <cell r="G22040" t="str">
            <v>\\ATI-SERVER\JILLP - Attachment\20103290-SP780 S1 585X1470 SUS C SHP.PDF</v>
          </cell>
          <cell r="I22040" t="str">
            <v>No</v>
          </cell>
          <cell r="J22040" t="str">
            <v>NOS</v>
          </cell>
          <cell r="K22040" t="str">
            <v>WELDING</v>
          </cell>
          <cell r="L22040" t="str">
            <v>FAB</v>
          </cell>
        </row>
        <row r="22041">
          <cell r="A22041">
            <v>201031188</v>
          </cell>
          <cell r="B22041" t="str">
            <v>RC682 H80LT CURVILINEAR ARC L1429 R 1860 REC OUTER RDY FOR PCT</v>
          </cell>
          <cell r="C22041">
            <v>0</v>
          </cell>
          <cell r="D22041">
            <v>661.65</v>
          </cell>
          <cell r="F22041">
            <v>485.86</v>
          </cell>
          <cell r="G22041" t="str">
            <v>\\ATI-SERVER\JILLP - Attachment\20103290-SP780 S1 585X1470 SUS C SHP.PDF</v>
          </cell>
          <cell r="I22041" t="str">
            <v>No</v>
          </cell>
          <cell r="J22041" t="str">
            <v>NOS</v>
          </cell>
          <cell r="K22041" t="str">
            <v>WELDING</v>
          </cell>
          <cell r="L22041" t="str">
            <v>FAB</v>
          </cell>
        </row>
        <row r="22042">
          <cell r="A22042">
            <v>201031187</v>
          </cell>
          <cell r="B22042" t="str">
            <v>RC682 H80LT CURVILINEAR J SHP 1206X442 ARC L1248 R 1860 REC INNER RDY FOR PCT</v>
          </cell>
          <cell r="C22042">
            <v>0</v>
          </cell>
          <cell r="D22042">
            <v>330.82499999999999</v>
          </cell>
          <cell r="F22042">
            <v>441.32</v>
          </cell>
          <cell r="G22042" t="str">
            <v>\\ATI-SERVER\JILLP - Attachment\20103290-SP780 S1 585X1470 SUS C SHP.PDF</v>
          </cell>
          <cell r="I22042" t="str">
            <v>No</v>
          </cell>
          <cell r="J22042" t="str">
            <v>NOS</v>
          </cell>
          <cell r="K22042" t="str">
            <v>WELDING</v>
          </cell>
          <cell r="L22042" t="str">
            <v>FAB</v>
          </cell>
        </row>
        <row r="22043">
          <cell r="A22043">
            <v>201031186</v>
          </cell>
          <cell r="B22043" t="str">
            <v>RC682 H80LT CURVILINEAR J SHP 1206X442 ARC L1248 R 1860 REC OUTER RDY FOR PCT</v>
          </cell>
          <cell r="C22043">
            <v>0</v>
          </cell>
          <cell r="D22043">
            <v>330.82499999999999</v>
          </cell>
          <cell r="F22043">
            <v>441.32</v>
          </cell>
          <cell r="G22043" t="str">
            <v>\\ATI-SERVER\JILLP - Attachment\20103290-SP780 S1 585X1470 SUS C SHP.PDF</v>
          </cell>
          <cell r="I22043" t="str">
            <v>No</v>
          </cell>
          <cell r="J22043" t="str">
            <v>NOS</v>
          </cell>
          <cell r="K22043" t="str">
            <v>WELDING</v>
          </cell>
          <cell r="L22043" t="str">
            <v>FAB</v>
          </cell>
        </row>
        <row r="22044">
          <cell r="A22044">
            <v>201031185</v>
          </cell>
          <cell r="B22044" t="str">
            <v>SP780 S2 SN TRIANGLE 587MM RDY FOR PCT</v>
          </cell>
          <cell r="C22044">
            <v>0</v>
          </cell>
          <cell r="D22044">
            <v>1121.1778999999999</v>
          </cell>
          <cell r="G22044" t="str">
            <v>\\ati-server\JILLP - Attachment\SP780 S2 SN TRIANGLE 587MM RDY FOR PCT.pdf</v>
          </cell>
          <cell r="H22044">
            <v>181929</v>
          </cell>
          <cell r="I22044" t="str">
            <v>No</v>
          </cell>
          <cell r="J22044" t="str">
            <v>NOS</v>
          </cell>
          <cell r="K22044" t="str">
            <v>WELDING</v>
          </cell>
          <cell r="L22044" t="str">
            <v>FAB</v>
          </cell>
        </row>
        <row r="22045">
          <cell r="A22045">
            <v>201031184</v>
          </cell>
          <cell r="B22045" t="str">
            <v>SP780 S2 SN HEX 660MM RDY FOR PCT</v>
          </cell>
          <cell r="C22045">
            <v>0</v>
          </cell>
          <cell r="D22045">
            <v>2242.3560000000002</v>
          </cell>
          <cell r="G22045" t="str">
            <v>\\ati-server\JILLP - Attachment\SP780 S2 SN HEX 660MM RDY FOR PCT.pdf</v>
          </cell>
          <cell r="H22045">
            <v>181950</v>
          </cell>
          <cell r="I22045" t="str">
            <v>No</v>
          </cell>
          <cell r="J22045" t="str">
            <v>NOS</v>
          </cell>
          <cell r="K22045" t="str">
            <v>WELDING</v>
          </cell>
          <cell r="L22045" t="str">
            <v>FAB</v>
          </cell>
        </row>
        <row r="22046">
          <cell r="A22046">
            <v>201031183</v>
          </cell>
          <cell r="B22046" t="str">
            <v>SP682 H80LT CURVILINEAR C SHP 750X744 AL 558 R 355 OUTER SUS RDY FOR PCT</v>
          </cell>
          <cell r="C22046">
            <v>0</v>
          </cell>
          <cell r="D22046">
            <v>604.3125</v>
          </cell>
          <cell r="F22046">
            <v>677.96</v>
          </cell>
          <cell r="G22046" t="str">
            <v>\\ATI-SERVER\JILLP - Attachment\20103595 SP780 S2 SUS T SHP WELDED 598x640MM RDY FOR PCT.pdf</v>
          </cell>
          <cell r="I22046" t="str">
            <v>No</v>
          </cell>
          <cell r="J22046" t="str">
            <v>NOS</v>
          </cell>
          <cell r="K22046" t="str">
            <v>WELDING</v>
          </cell>
          <cell r="L22046" t="str">
            <v>FAB</v>
          </cell>
        </row>
        <row r="22047">
          <cell r="A22047">
            <v>201031182</v>
          </cell>
          <cell r="B22047" t="str">
            <v>SP682 H80LT CURVILINEAR C SHP 750X744 AL 558 R 355 INNER SUS RDY FOR PCT</v>
          </cell>
          <cell r="C22047">
            <v>0</v>
          </cell>
          <cell r="D22047">
            <v>604.3125</v>
          </cell>
          <cell r="F22047">
            <v>677.96</v>
          </cell>
          <cell r="G22047" t="str">
            <v>\\ATI-SERVER\JILLP - Attachment\20103595 SP780 S2 SUS T SHP WELDED 598x640MM RDY FOR PCT.pdf</v>
          </cell>
          <cell r="I22047" t="str">
            <v>No</v>
          </cell>
          <cell r="J22047" t="str">
            <v>NOS</v>
          </cell>
          <cell r="K22047" t="str">
            <v>WELDING</v>
          </cell>
          <cell r="L22047" t="str">
            <v>FAB</v>
          </cell>
        </row>
        <row r="22048">
          <cell r="A22048">
            <v>201031181</v>
          </cell>
          <cell r="B22048" t="str">
            <v>SP682 H80LT CURVILINEAR RECT 1209X1209 AL 558 R 355 OUTER SUS RDY FOR PCT</v>
          </cell>
          <cell r="C22048">
            <v>0</v>
          </cell>
          <cell r="D22048">
            <v>2417.2550000000001</v>
          </cell>
          <cell r="F22048">
            <v>1438.88</v>
          </cell>
          <cell r="G22048" t="str">
            <v>\\ATI-SERVER\JILLP - Attachment\20103595 SP780 S2 SUS T SHP WELDED 598x640MM RDY FOR PCT.pdf</v>
          </cell>
          <cell r="I22048" t="str">
            <v>No</v>
          </cell>
          <cell r="J22048" t="str">
            <v>NOS</v>
          </cell>
          <cell r="K22048" t="str">
            <v>WELDING</v>
          </cell>
          <cell r="L22048" t="str">
            <v>FAB</v>
          </cell>
        </row>
        <row r="22049">
          <cell r="A22049">
            <v>201031180</v>
          </cell>
          <cell r="B22049" t="str">
            <v>SP682 H80LT CURVILINEAR RECT 1209X1209 AL 558 R 355 INNER SUS RDY FOR PCT</v>
          </cell>
          <cell r="C22049">
            <v>0</v>
          </cell>
          <cell r="D22049">
            <v>2417.2550000000001</v>
          </cell>
          <cell r="F22049">
            <v>1438.88</v>
          </cell>
          <cell r="G22049" t="str">
            <v>\\ATI-SERVER\JILLP - Attachment\20103595 SP780 S2 SUS T SHP WELDED 598x640MM RDY FOR PCT.pdf</v>
          </cell>
          <cell r="I22049" t="str">
            <v>No</v>
          </cell>
          <cell r="J22049" t="str">
            <v>NOS</v>
          </cell>
          <cell r="K22049" t="str">
            <v>WELDING</v>
          </cell>
          <cell r="L22049" t="str">
            <v>FAB</v>
          </cell>
        </row>
        <row r="22050">
          <cell r="A22050">
            <v>20103118</v>
          </cell>
          <cell r="B22050" t="str">
            <v>SP780 S1 X SHP RDY FOR PCT</v>
          </cell>
          <cell r="C22050">
            <v>0</v>
          </cell>
          <cell r="D22050">
            <v>0</v>
          </cell>
          <cell r="I22050" t="str">
            <v>No</v>
          </cell>
          <cell r="J22050" t="str">
            <v>NOS</v>
          </cell>
          <cell r="K22050" t="str">
            <v>WELDING</v>
          </cell>
          <cell r="L22050" t="str">
            <v>FAB</v>
          </cell>
        </row>
        <row r="22051">
          <cell r="A22051">
            <v>201031179</v>
          </cell>
          <cell r="B22051" t="str">
            <v>SP682 H80LT CURVILINEAR L SHP 987X860 AL 558 R 355 OUTER SUS RDY FOR PCT</v>
          </cell>
          <cell r="C22051">
            <v>0</v>
          </cell>
          <cell r="D22051">
            <v>604.31320000000005</v>
          </cell>
          <cell r="F22051">
            <v>576.29999999999995</v>
          </cell>
          <cell r="G22051" t="str">
            <v>\\ATI-SERVER\JILLP - Attachment\20103595 SP780 S2 SUS T SHP WELDED 598x640MM RDY FOR PCT.pdf</v>
          </cell>
          <cell r="I22051" t="str">
            <v>No</v>
          </cell>
          <cell r="J22051" t="str">
            <v>NOS</v>
          </cell>
          <cell r="K22051" t="str">
            <v>WELDING</v>
          </cell>
          <cell r="L22051" t="str">
            <v>FAB</v>
          </cell>
        </row>
        <row r="22052">
          <cell r="A22052">
            <v>201031178</v>
          </cell>
          <cell r="B22052" t="str">
            <v>SP682 H80LT CURVILINEAR L SHP 987X860 AL 558 R 355 INNER SUS RDY FOR PCT</v>
          </cell>
          <cell r="C22052">
            <v>0</v>
          </cell>
          <cell r="D22052">
            <v>604.31320000000005</v>
          </cell>
          <cell r="F22052">
            <v>576.29999999999995</v>
          </cell>
          <cell r="G22052" t="str">
            <v>\\ATI-SERVER\JILLP - Attachment\20103595 SP780 S2 SUS T SHP WELDED 598x640MM RDY FOR PCT.pdf</v>
          </cell>
          <cell r="I22052" t="str">
            <v>No</v>
          </cell>
          <cell r="J22052" t="str">
            <v>NOS</v>
          </cell>
          <cell r="K22052" t="str">
            <v>WELDING</v>
          </cell>
          <cell r="L22052" t="str">
            <v>FAB</v>
          </cell>
        </row>
        <row r="22053">
          <cell r="A22053">
            <v>201031177</v>
          </cell>
          <cell r="B22053" t="str">
            <v>SP682 H80LT CURVILINEAR L SHP 733X606 AL 558 R 355 OUTER SUS RDY FOR PCT</v>
          </cell>
          <cell r="C22053">
            <v>0</v>
          </cell>
          <cell r="D22053">
            <v>604.31330000000003</v>
          </cell>
          <cell r="F22053">
            <v>403.58</v>
          </cell>
          <cell r="G22053" t="str">
            <v>\\ATI-SERVER\JILLP - Attachment\20103595 SP780 S2 SUS T SHP WELDED 598x640MM RDY FOR PCT.pdf</v>
          </cell>
          <cell r="I22053" t="str">
            <v>No</v>
          </cell>
          <cell r="J22053" t="str">
            <v>NOS</v>
          </cell>
          <cell r="K22053" t="str">
            <v>WELDING</v>
          </cell>
          <cell r="L22053" t="str">
            <v>FAB</v>
          </cell>
        </row>
        <row r="22054">
          <cell r="A22054">
            <v>201031176</v>
          </cell>
          <cell r="B22054" t="str">
            <v>SP682 H80LT CURVILINEAR L SHP 733X606 AL 558 R 355 INNER SUS RDY FOR PCT</v>
          </cell>
          <cell r="C22054">
            <v>0</v>
          </cell>
          <cell r="D22054">
            <v>604.31330000000003</v>
          </cell>
          <cell r="F22054">
            <v>403.58</v>
          </cell>
          <cell r="G22054" t="str">
            <v>\\ATI-SERVER\JILLP - Attachment\20103595 SP780 S2 SUS T SHP WELDED 598x640MM RDY FOR PCT.pdf</v>
          </cell>
          <cell r="I22054" t="str">
            <v>No</v>
          </cell>
          <cell r="J22054" t="str">
            <v>NOS</v>
          </cell>
          <cell r="K22054" t="str">
            <v>WELDING</v>
          </cell>
          <cell r="L22054" t="str">
            <v>FAB</v>
          </cell>
        </row>
        <row r="22055">
          <cell r="A22055">
            <v>201031175</v>
          </cell>
          <cell r="B22055" t="str">
            <v>SP682 H80LT CURVILINEAR L SHP 1204X950 AL 1178 R 750 LR OUTER SUS RDY FOR PCT</v>
          </cell>
          <cell r="C22055">
            <v>0</v>
          </cell>
          <cell r="D22055">
            <v>604.3125</v>
          </cell>
          <cell r="F22055">
            <v>622.88</v>
          </cell>
          <cell r="G22055" t="str">
            <v>\\ATI-SERVER\JILLP - Attachment\20103595 SP780 S2 SUS T SHP WELDED 598x640MM RDY FOR PCT.pdf</v>
          </cell>
          <cell r="I22055" t="str">
            <v>No</v>
          </cell>
          <cell r="J22055" t="str">
            <v>NOS</v>
          </cell>
          <cell r="K22055" t="str">
            <v>WELDING</v>
          </cell>
          <cell r="L22055" t="str">
            <v>FAB</v>
          </cell>
        </row>
        <row r="22056">
          <cell r="A22056">
            <v>201031174</v>
          </cell>
          <cell r="B22056" t="str">
            <v>SP682 H80LT CURVILINEAR L SHP 1204X950 AL 1178 R 750 LR INNER SUS RDY FOR PCT</v>
          </cell>
          <cell r="C22056">
            <v>0</v>
          </cell>
          <cell r="D22056">
            <v>604.3125</v>
          </cell>
          <cell r="F22056">
            <v>622.88</v>
          </cell>
          <cell r="G22056" t="str">
            <v>\\ATI-SERVER\JILLP - Attachment\20103595 SP780 S2 SUS T SHP WELDED 598x640MM RDY FOR PCT.pdf</v>
          </cell>
          <cell r="I22056" t="str">
            <v>No</v>
          </cell>
          <cell r="J22056" t="str">
            <v>NOS</v>
          </cell>
          <cell r="K22056" t="str">
            <v>WELDING</v>
          </cell>
          <cell r="L22056" t="str">
            <v>FAB</v>
          </cell>
        </row>
        <row r="22057">
          <cell r="A22057">
            <v>201031173</v>
          </cell>
          <cell r="B22057" t="str">
            <v>SP682 H80LT CURVILINEAR L SHP 1204X950 AL 1178 R 750 LL OUTER SUS RDY FOR PCT</v>
          </cell>
          <cell r="C22057">
            <v>0</v>
          </cell>
          <cell r="D22057">
            <v>604.3125</v>
          </cell>
          <cell r="F22057">
            <v>622.88</v>
          </cell>
          <cell r="G22057" t="str">
            <v>\\ATI-SERVER\JILLP - Attachment\20103595 SP780 S2 SUS T SHP WELDED 598x640MM RDY FOR PCT.pdf</v>
          </cell>
          <cell r="I22057" t="str">
            <v>No</v>
          </cell>
          <cell r="J22057" t="str">
            <v>NOS</v>
          </cell>
          <cell r="K22057" t="str">
            <v>WELDING</v>
          </cell>
          <cell r="L22057" t="str">
            <v>FAB</v>
          </cell>
        </row>
        <row r="22058">
          <cell r="A22058">
            <v>201031172</v>
          </cell>
          <cell r="B22058" t="str">
            <v>SP682 H80LT CURVILINEAR L SHP 1204X950 AL 1178 R 750 LL INNER SUS RDY FOR PCT</v>
          </cell>
          <cell r="C22058">
            <v>0</v>
          </cell>
          <cell r="D22058">
            <v>604.3125</v>
          </cell>
          <cell r="F22058">
            <v>622.88</v>
          </cell>
          <cell r="G22058" t="str">
            <v>\\ATI-SERVER\JILLP - Attachment\20103595 SP780 S2 SUS T SHP WELDED 598x640MM RDY FOR PCT.pdf</v>
          </cell>
          <cell r="I22058" t="str">
            <v>No</v>
          </cell>
          <cell r="J22058" t="str">
            <v>NOS</v>
          </cell>
          <cell r="K22058" t="str">
            <v>WELDING</v>
          </cell>
          <cell r="L22058" t="str">
            <v>FAB</v>
          </cell>
        </row>
        <row r="22059">
          <cell r="A22059">
            <v>201031171</v>
          </cell>
          <cell r="B22059" t="str">
            <v>RC682 H80LT CURVILINEAR L SHP 955X574 ARC L 314 R 200 REC INNER RDY FOR PCT</v>
          </cell>
          <cell r="C22059">
            <v>0.90908999999999995</v>
          </cell>
          <cell r="D22059">
            <v>661.65</v>
          </cell>
          <cell r="F22059">
            <v>490.62</v>
          </cell>
          <cell r="G22059" t="str">
            <v>\\ATI-SERVER\JILLP - Attachment\SP780S2 Star part SHP.pdf</v>
          </cell>
          <cell r="I22059" t="str">
            <v>No</v>
          </cell>
          <cell r="J22059" t="str">
            <v>NOS</v>
          </cell>
          <cell r="K22059" t="str">
            <v>WELDING</v>
          </cell>
          <cell r="L22059" t="str">
            <v>FAB</v>
          </cell>
        </row>
        <row r="22060">
          <cell r="A22060">
            <v>201031170</v>
          </cell>
          <cell r="B22060" t="str">
            <v>RC682 H80LT CURVILINEAR L SHP 955X574 ARC L 314 R 200 REC OUTER RDY FOR PCT</v>
          </cell>
          <cell r="C22060">
            <v>0.90908999999999995</v>
          </cell>
          <cell r="D22060">
            <v>661.65</v>
          </cell>
          <cell r="F22060">
            <v>490.62</v>
          </cell>
          <cell r="G22060" t="str">
            <v>\\ATI-SERVER\JILLP - Attachment\SP780S2 Star part SHP.pdf</v>
          </cell>
          <cell r="I22060" t="str">
            <v>No</v>
          </cell>
          <cell r="J22060" t="str">
            <v>NOS</v>
          </cell>
          <cell r="K22060" t="str">
            <v>WELDING</v>
          </cell>
          <cell r="L22060" t="str">
            <v>FAB</v>
          </cell>
        </row>
        <row r="22061">
          <cell r="A22061">
            <v>20103117</v>
          </cell>
          <cell r="B22061" t="str">
            <v>SP780 S1 0575 SUS V SHP RDY FOR PCT</v>
          </cell>
          <cell r="C22061">
            <v>0</v>
          </cell>
          <cell r="D22061">
            <v>451.57830000000001</v>
          </cell>
          <cell r="I22061" t="str">
            <v>No</v>
          </cell>
          <cell r="J22061" t="str">
            <v>NOS</v>
          </cell>
          <cell r="K22061" t="str">
            <v>WELDING</v>
          </cell>
          <cell r="L22061" t="str">
            <v>FAB</v>
          </cell>
        </row>
        <row r="22062">
          <cell r="A22062">
            <v>201031169</v>
          </cell>
          <cell r="B22062" t="str">
            <v>SP682 H80LT CURVILINEAR X SHP 536x510 SUS INNER RDY FOR PCT</v>
          </cell>
          <cell r="C22062">
            <v>8.8888999999999996</v>
          </cell>
          <cell r="D22062">
            <v>604.31299999999999</v>
          </cell>
          <cell r="F22062">
            <v>355.64</v>
          </cell>
          <cell r="G22062" t="str">
            <v>\\ATI-SERVER\JILLP - Attachment\20103595 SP780 S2 SUS T SHP WELDED 598x640MM RDY FOR PCT.pdf</v>
          </cell>
          <cell r="I22062" t="str">
            <v>No</v>
          </cell>
          <cell r="J22062" t="str">
            <v>NOS</v>
          </cell>
          <cell r="K22062" t="str">
            <v>WELDING</v>
          </cell>
          <cell r="L22062" t="str">
            <v>FAB</v>
          </cell>
        </row>
        <row r="22063">
          <cell r="A22063">
            <v>201031168</v>
          </cell>
          <cell r="B22063" t="str">
            <v>SP682 H80LT CURVILINEAR X SHP 536x510 SUS OUTER RDY FOR PCT</v>
          </cell>
          <cell r="C22063">
            <v>8.8888999999999996</v>
          </cell>
          <cell r="D22063">
            <v>604.31299999999999</v>
          </cell>
          <cell r="F22063">
            <v>355.64</v>
          </cell>
          <cell r="G22063" t="str">
            <v>\\ATI-SERVER\JILLP - Attachment\20103595 SP780 S2 SUS T SHP WELDED 598x640MM RDY FOR PCT.pdf</v>
          </cell>
          <cell r="I22063" t="str">
            <v>No</v>
          </cell>
          <cell r="J22063" t="str">
            <v>NOS</v>
          </cell>
          <cell r="K22063" t="str">
            <v>WELDING</v>
          </cell>
          <cell r="L22063" t="str">
            <v>FAB</v>
          </cell>
        </row>
        <row r="22064">
          <cell r="A22064">
            <v>201031167</v>
          </cell>
          <cell r="B22064" t="str">
            <v>SP682 H80LT CURVILINEAR LR L SHP 711X251 ARC L 140 R 200 SUS INNER RDY FOR PCT</v>
          </cell>
          <cell r="C22064">
            <v>7.875</v>
          </cell>
          <cell r="D22064">
            <v>604.31330000000003</v>
          </cell>
          <cell r="F22064">
            <v>309.39999999999998</v>
          </cell>
          <cell r="G22064" t="str">
            <v>\\ATI-SERVER\JILLP - Attachment\20103595 SP780 S2 SUS T SHP WELDED 598x640MM RDY FOR PCT.pdf</v>
          </cell>
          <cell r="I22064" t="str">
            <v>No</v>
          </cell>
          <cell r="J22064" t="str">
            <v>NOS</v>
          </cell>
          <cell r="K22064" t="str">
            <v>WELDING</v>
          </cell>
          <cell r="L22064" t="str">
            <v>FAB</v>
          </cell>
        </row>
        <row r="22065">
          <cell r="A22065">
            <v>201031166</v>
          </cell>
          <cell r="B22065" t="str">
            <v>SP682 H80LT CURVILINEAR LR L SHP 711X251 ARC L 140 R 200 SUS OUTER RDY FOR PCT</v>
          </cell>
          <cell r="C22065">
            <v>7.875</v>
          </cell>
          <cell r="D22065">
            <v>604.31330000000003</v>
          </cell>
          <cell r="F22065">
            <v>309.39999999999998</v>
          </cell>
          <cell r="G22065" t="str">
            <v>\\ATI-SERVER\JILLP - Attachment\20103595 SP780 S2 SUS T SHP WELDED 598x640MM RDY FOR PCT.pdf</v>
          </cell>
          <cell r="I22065" t="str">
            <v>No</v>
          </cell>
          <cell r="J22065" t="str">
            <v>NOS</v>
          </cell>
          <cell r="K22065" t="str">
            <v>WELDING</v>
          </cell>
          <cell r="L22065" t="str">
            <v>FAB</v>
          </cell>
        </row>
        <row r="22066">
          <cell r="A22066">
            <v>201031165</v>
          </cell>
          <cell r="B22066" t="str">
            <v>SP682 H80LT CURVILINEAR LL L SHP 711X251 ARC L 140 R 200 SUS INNER RDY FOR PCT</v>
          </cell>
          <cell r="C22066">
            <v>8.5714000000000006</v>
          </cell>
          <cell r="D22066">
            <v>604.31299999999999</v>
          </cell>
          <cell r="F22066">
            <v>309.39999999999998</v>
          </cell>
          <cell r="G22066" t="str">
            <v>\\ATI-SERVER\JILLP - Attachment\20103595 SP780 S2 SUS T SHP WELDED 598x640MM RDY FOR PCT.pdf</v>
          </cell>
          <cell r="I22066" t="str">
            <v>No</v>
          </cell>
          <cell r="J22066" t="str">
            <v>NOS</v>
          </cell>
          <cell r="K22066" t="str">
            <v>WELDING</v>
          </cell>
          <cell r="L22066" t="str">
            <v>FAB</v>
          </cell>
        </row>
        <row r="22067">
          <cell r="A22067">
            <v>201031164</v>
          </cell>
          <cell r="B22067" t="str">
            <v>SP682 H80LT CURVILINEAR LL L SHP 711X251 ARC L 140 R 200 SUS OUTER RDY FOR PCT</v>
          </cell>
          <cell r="C22067">
            <v>8.5714000000000006</v>
          </cell>
          <cell r="D22067">
            <v>604.31299999999999</v>
          </cell>
          <cell r="F22067">
            <v>309.39999999999998</v>
          </cell>
          <cell r="G22067" t="str">
            <v>\\ATI-SERVER\JILLP - Attachment\20103595 SP780 S2 SUS T SHP WELDED 598x640MM RDY FOR PCT.pdf</v>
          </cell>
          <cell r="I22067" t="str">
            <v>No</v>
          </cell>
          <cell r="J22067" t="str">
            <v>NOS</v>
          </cell>
          <cell r="K22067" t="str">
            <v>WELDING</v>
          </cell>
          <cell r="L22067" t="str">
            <v>FAB</v>
          </cell>
        </row>
        <row r="22068">
          <cell r="A22068">
            <v>201031163</v>
          </cell>
          <cell r="B22068" t="str">
            <v>SP682 H80LT CURVILINEAR L SHP 955X574 ARC L 314 R 200 SUS INNER RDY FOR PCT</v>
          </cell>
          <cell r="C22068">
            <v>0</v>
          </cell>
          <cell r="D22068">
            <v>604.31309999999996</v>
          </cell>
          <cell r="F22068">
            <v>490.62</v>
          </cell>
          <cell r="G22068" t="str">
            <v>\\ATI-SERVER\JILLP - Attachment\20103595 SP780 S2 SUS T SHP WELDED 598x640MM RDY FOR PCT.pdf</v>
          </cell>
          <cell r="I22068" t="str">
            <v>No</v>
          </cell>
          <cell r="J22068" t="str">
            <v>NOS</v>
          </cell>
          <cell r="K22068" t="str">
            <v>WELDING</v>
          </cell>
          <cell r="L22068" t="str">
            <v>FAB</v>
          </cell>
        </row>
        <row r="22069">
          <cell r="A22069">
            <v>201031162</v>
          </cell>
          <cell r="B22069" t="str">
            <v>SP682 H80LT CURVILINEAR L SHP 955X574 ARC L 314 R 200 SUS OUTER RDY FOR PCT</v>
          </cell>
          <cell r="C22069">
            <v>0</v>
          </cell>
          <cell r="D22069">
            <v>604.31309999999996</v>
          </cell>
          <cell r="F22069">
            <v>490.62</v>
          </cell>
          <cell r="G22069" t="str">
            <v>\\ATI-SERVER\JILLP - Attachment\20103595 SP780 S2 SUS T SHP WELDED 598x640MM RDY FOR PCT.pdf</v>
          </cell>
          <cell r="I22069" t="str">
            <v>No</v>
          </cell>
          <cell r="J22069" t="str">
            <v>NOS</v>
          </cell>
          <cell r="K22069" t="str">
            <v>WELDING</v>
          </cell>
          <cell r="L22069" t="str">
            <v>FAB</v>
          </cell>
        </row>
        <row r="22070">
          <cell r="A22070">
            <v>201031161</v>
          </cell>
          <cell r="B22070" t="str">
            <v>SP682 H80LT CURVILINEAR L SHP 819X756 ARC L 656 R 281 SUS INNER RDY FOR PCT</v>
          </cell>
          <cell r="C22070">
            <v>0</v>
          </cell>
          <cell r="D22070">
            <v>604.30999999999995</v>
          </cell>
          <cell r="F22070">
            <v>546.04</v>
          </cell>
          <cell r="G22070" t="str">
            <v>\\ATI-SERVER\JILLP - Attachment\20103595 SP780 S2 SUS T SHP WELDED 598x640MM RDY FOR PCT.pdf</v>
          </cell>
          <cell r="I22070" t="str">
            <v>No</v>
          </cell>
          <cell r="J22070" t="str">
            <v>NOS</v>
          </cell>
          <cell r="K22070" t="str">
            <v>WELDING</v>
          </cell>
          <cell r="L22070" t="str">
            <v>FAB</v>
          </cell>
        </row>
        <row r="22071">
          <cell r="A22071">
            <v>201031160</v>
          </cell>
          <cell r="B22071" t="str">
            <v>SP682 H80LT CURVILINEAR L SHP 819X756 ARC L 656 R 281 SUS OUTER RDY FOR PCT</v>
          </cell>
          <cell r="C22071">
            <v>0</v>
          </cell>
          <cell r="D22071">
            <v>604.30999999999995</v>
          </cell>
          <cell r="F22071">
            <v>546.04</v>
          </cell>
          <cell r="G22071" t="str">
            <v>\\ATI-SERVER\JILLP - Attachment\20103595 SP780 S2 SUS T SHP WELDED 598x640MM RDY FOR PCT.pdf</v>
          </cell>
          <cell r="I22071" t="str">
            <v>No</v>
          </cell>
          <cell r="J22071" t="str">
            <v>NOS</v>
          </cell>
          <cell r="K22071" t="str">
            <v>WELDING</v>
          </cell>
          <cell r="L22071" t="str">
            <v>FAB</v>
          </cell>
        </row>
        <row r="22072">
          <cell r="A22072">
            <v>20103116</v>
          </cell>
          <cell r="B22072" t="str">
            <v>SP780 S1 1200 SQ WELDED SUS RDY FOR PCT</v>
          </cell>
          <cell r="C22072">
            <v>0</v>
          </cell>
          <cell r="D22072">
            <v>2367.1750000000002</v>
          </cell>
          <cell r="I22072" t="str">
            <v>No</v>
          </cell>
          <cell r="J22072" t="str">
            <v>NOS</v>
          </cell>
          <cell r="K22072" t="str">
            <v>WELDING</v>
          </cell>
          <cell r="L22072" t="str">
            <v>FAB</v>
          </cell>
        </row>
        <row r="22073">
          <cell r="A22073">
            <v>201031159</v>
          </cell>
          <cell r="B22073" t="str">
            <v>SP682 H80LT CURVILINEAR L SHP 813X756 ARC L 669 R 281 SUS INNER RDY FOR PCT</v>
          </cell>
          <cell r="C22073">
            <v>0</v>
          </cell>
          <cell r="D22073">
            <v>604.30999999999995</v>
          </cell>
          <cell r="F22073">
            <v>550.46</v>
          </cell>
          <cell r="G22073" t="str">
            <v>\\ATI-SERVER\JILLP - Attachment\20103595 SP780 S2 SUS T SHP WELDED 598x640MM RDY FOR PCT.pdf</v>
          </cell>
          <cell r="I22073" t="str">
            <v>No</v>
          </cell>
          <cell r="J22073" t="str">
            <v>NOS</v>
          </cell>
          <cell r="K22073" t="str">
            <v>WELDING</v>
          </cell>
          <cell r="L22073" t="str">
            <v>FAB</v>
          </cell>
        </row>
        <row r="22074">
          <cell r="A22074">
            <v>201031158</v>
          </cell>
          <cell r="B22074" t="str">
            <v>SP682 H80LT CURVILINEAR L SHP 813X756 ARC L 669 R 281 SUS OUTER RDY FOR PCT</v>
          </cell>
          <cell r="C22074">
            <v>0</v>
          </cell>
          <cell r="D22074">
            <v>604.30999999999995</v>
          </cell>
          <cell r="F22074">
            <v>550.46</v>
          </cell>
          <cell r="G22074" t="str">
            <v>\\ATI-SERVER\JILLP - Attachment\20103595 SP780 S2 SUS T SHP WELDED 598x640MM RDY FOR PCT.pdf</v>
          </cell>
          <cell r="I22074" t="str">
            <v>No</v>
          </cell>
          <cell r="J22074" t="str">
            <v>NOS</v>
          </cell>
          <cell r="K22074" t="str">
            <v>WELDING</v>
          </cell>
          <cell r="L22074" t="str">
            <v>FAB</v>
          </cell>
        </row>
        <row r="22075">
          <cell r="A22075">
            <v>201031157</v>
          </cell>
          <cell r="B22075" t="str">
            <v>RC682 H80LT CURVILINEAR J SHP 1075X925 R535 REC OUTER RDY FOR PCT</v>
          </cell>
          <cell r="C22075">
            <v>0</v>
          </cell>
          <cell r="D22075">
            <v>661.65</v>
          </cell>
          <cell r="F22075">
            <v>777.92</v>
          </cell>
          <cell r="G22075" t="str">
            <v>\\ATI-SERVER\JILLP - Attachment\20103290-SP780 S1 585X1470 SUS C SHP.PDF</v>
          </cell>
          <cell r="I22075" t="str">
            <v>No</v>
          </cell>
          <cell r="J22075" t="str">
            <v>NOS</v>
          </cell>
          <cell r="K22075" t="str">
            <v>WELDING</v>
          </cell>
          <cell r="L22075" t="str">
            <v>FAB</v>
          </cell>
        </row>
        <row r="22076">
          <cell r="A22076">
            <v>201031156</v>
          </cell>
          <cell r="B22076" t="str">
            <v>RC682 H80LT CURVILINEAR J SHP 1075X925 R535 REC INNER RDY FOR PCT</v>
          </cell>
          <cell r="C22076">
            <v>0</v>
          </cell>
          <cell r="D22076">
            <v>661.65</v>
          </cell>
          <cell r="F22076">
            <v>777.92</v>
          </cell>
          <cell r="G22076" t="str">
            <v>\\ATI-SERVER\JILLP - Attachment\20103290-SP780 S1 585X1470 SUS C SHP.PDF</v>
          </cell>
          <cell r="I22076" t="str">
            <v>No</v>
          </cell>
          <cell r="J22076" t="str">
            <v>NOS</v>
          </cell>
          <cell r="K22076" t="str">
            <v>WELDING</v>
          </cell>
          <cell r="L22076" t="str">
            <v>FAB</v>
          </cell>
        </row>
        <row r="22077">
          <cell r="A22077">
            <v>201031155</v>
          </cell>
          <cell r="B22077" t="str">
            <v>SP682 H80LT CURVILINEAR ARC L1439 R 1832 SUS INNER RDY FOR PCT</v>
          </cell>
          <cell r="C22077">
            <v>0</v>
          </cell>
          <cell r="D22077">
            <v>604.31500000000005</v>
          </cell>
          <cell r="F22077">
            <v>489.26</v>
          </cell>
          <cell r="I22077" t="str">
            <v>No</v>
          </cell>
          <cell r="J22077" t="str">
            <v>NOS</v>
          </cell>
          <cell r="K22077" t="str">
            <v>WELDING</v>
          </cell>
          <cell r="L22077" t="str">
            <v>FAB</v>
          </cell>
        </row>
        <row r="22078">
          <cell r="A22078">
            <v>201031154</v>
          </cell>
          <cell r="B22078" t="str">
            <v>SP682 H80LT CURVILINEAR ARC L1439 R 1832 SUS OUTER RDY FOR PCT</v>
          </cell>
          <cell r="C22078">
            <v>0</v>
          </cell>
          <cell r="D22078">
            <v>604.31500000000005</v>
          </cell>
          <cell r="F22078">
            <v>489.26</v>
          </cell>
          <cell r="I22078" t="str">
            <v>No</v>
          </cell>
          <cell r="J22078" t="str">
            <v>NOS</v>
          </cell>
          <cell r="K22078" t="str">
            <v>WELDING</v>
          </cell>
          <cell r="L22078" t="str">
            <v>FAB</v>
          </cell>
        </row>
        <row r="22079">
          <cell r="A22079">
            <v>201031153</v>
          </cell>
          <cell r="B22079" t="str">
            <v>SP682 H80LT CURVILINEAR ARC L 2253 R 942 SUS INNER RDY FOR PCT</v>
          </cell>
          <cell r="C22079">
            <v>0</v>
          </cell>
          <cell r="D22079">
            <v>611.65</v>
          </cell>
          <cell r="F22079">
            <v>766.02</v>
          </cell>
          <cell r="I22079" t="str">
            <v>No</v>
          </cell>
          <cell r="J22079" t="str">
            <v>NOS</v>
          </cell>
          <cell r="K22079" t="str">
            <v>WELDING</v>
          </cell>
          <cell r="L22079" t="str">
            <v>FAB</v>
          </cell>
        </row>
        <row r="22080">
          <cell r="A22080">
            <v>201031152</v>
          </cell>
          <cell r="B22080" t="str">
            <v>SP682 H80LT CURVILINEAR ARC L 2253 R 942 SUS OUTER RDY FOR PCT</v>
          </cell>
          <cell r="C22080">
            <v>0</v>
          </cell>
          <cell r="D22080">
            <v>611.65</v>
          </cell>
          <cell r="F22080">
            <v>766.02</v>
          </cell>
          <cell r="I22080" t="str">
            <v>No</v>
          </cell>
          <cell r="J22080" t="str">
            <v>NOS</v>
          </cell>
          <cell r="K22080" t="str">
            <v>WELDING</v>
          </cell>
          <cell r="L22080" t="str">
            <v>FAB</v>
          </cell>
        </row>
        <row r="22081">
          <cell r="A22081">
            <v>201031151</v>
          </cell>
          <cell r="B22081" t="str">
            <v>SP682 H80LT CURVILINEAR ARC L 1993 R 859 SUS INNER RDY FOR PCT</v>
          </cell>
          <cell r="C22081">
            <v>0</v>
          </cell>
          <cell r="D22081">
            <v>611.65</v>
          </cell>
          <cell r="F22081">
            <v>677.62</v>
          </cell>
          <cell r="I22081" t="str">
            <v>No</v>
          </cell>
          <cell r="J22081" t="str">
            <v>NOS</v>
          </cell>
          <cell r="K22081" t="str">
            <v>WELDING</v>
          </cell>
          <cell r="L22081" t="str">
            <v>FAB</v>
          </cell>
        </row>
        <row r="22082">
          <cell r="A22082">
            <v>201031150</v>
          </cell>
          <cell r="B22082" t="str">
            <v>SP682 H80LT CURVILINEAR ARC L 1993 R 859 SUS OUTER RDY FOR PCT</v>
          </cell>
          <cell r="C22082">
            <v>0</v>
          </cell>
          <cell r="D22082">
            <v>611.65</v>
          </cell>
          <cell r="F22082">
            <v>677.62</v>
          </cell>
          <cell r="I22082" t="str">
            <v>No</v>
          </cell>
          <cell r="J22082" t="str">
            <v>NOS</v>
          </cell>
          <cell r="K22082" t="str">
            <v>WELDING</v>
          </cell>
          <cell r="L22082" t="str">
            <v>FAB</v>
          </cell>
        </row>
        <row r="22083">
          <cell r="A22083">
            <v>20103115</v>
          </cell>
          <cell r="B22083" t="str">
            <v>SP170 Y WELDED SUS BRE</v>
          </cell>
          <cell r="C22083">
            <v>0</v>
          </cell>
          <cell r="D22083">
            <v>644.58000000000004</v>
          </cell>
          <cell r="I22083" t="str">
            <v>No</v>
          </cell>
          <cell r="J22083" t="str">
            <v>NOS</v>
          </cell>
          <cell r="K22083" t="str">
            <v>WELDING</v>
          </cell>
          <cell r="L22083" t="str">
            <v>FAB</v>
          </cell>
        </row>
        <row r="22084">
          <cell r="A22084">
            <v>201031149</v>
          </cell>
          <cell r="B22084" t="str">
            <v>SP682 H80LT CURVILINEAR ARC L 1868 R 827 SUS INNER RDY FOR PCT</v>
          </cell>
          <cell r="C22084">
            <v>0</v>
          </cell>
          <cell r="D22084">
            <v>604.30999999999995</v>
          </cell>
          <cell r="F22084">
            <v>635.12</v>
          </cell>
          <cell r="I22084" t="str">
            <v>No</v>
          </cell>
          <cell r="J22084" t="str">
            <v>NOS</v>
          </cell>
          <cell r="K22084" t="str">
            <v>WELDING</v>
          </cell>
          <cell r="L22084" t="str">
            <v>FAB</v>
          </cell>
        </row>
        <row r="22085">
          <cell r="A22085">
            <v>201031148</v>
          </cell>
          <cell r="B22085" t="str">
            <v>SP682 H80LT CURVILINEAR ARC L 1868 R 827 SUS OUTER RDY FOR PCT</v>
          </cell>
          <cell r="C22085">
            <v>0</v>
          </cell>
          <cell r="D22085">
            <v>604.30999999999995</v>
          </cell>
          <cell r="F22085">
            <v>635.12</v>
          </cell>
          <cell r="I22085" t="str">
            <v>No</v>
          </cell>
          <cell r="J22085" t="str">
            <v>NOS</v>
          </cell>
          <cell r="K22085" t="str">
            <v>WELDING</v>
          </cell>
          <cell r="L22085" t="str">
            <v>FAB</v>
          </cell>
        </row>
        <row r="22086">
          <cell r="A22086">
            <v>201031147</v>
          </cell>
          <cell r="B22086" t="str">
            <v>SP682 H80LT CURVILINEAR ARC L1470 R 1879 SUS INNER RDY FOR PCT</v>
          </cell>
          <cell r="C22086">
            <v>0</v>
          </cell>
          <cell r="D22086">
            <v>611.65</v>
          </cell>
          <cell r="F22086">
            <v>499.8</v>
          </cell>
          <cell r="I22086" t="str">
            <v>No</v>
          </cell>
          <cell r="J22086" t="str">
            <v>NOS</v>
          </cell>
          <cell r="K22086" t="str">
            <v>WELDING</v>
          </cell>
          <cell r="L22086" t="str">
            <v>FAB</v>
          </cell>
        </row>
        <row r="22087">
          <cell r="A22087">
            <v>201031146</v>
          </cell>
          <cell r="B22087" t="str">
            <v>SP682 H80LT CURVILINEAR ARC L1470 R 1879 SUS OUTER RDY FOR PCT</v>
          </cell>
          <cell r="C22087">
            <v>0</v>
          </cell>
          <cell r="D22087">
            <v>611.65</v>
          </cell>
          <cell r="F22087">
            <v>499.8</v>
          </cell>
          <cell r="I22087" t="str">
            <v>No</v>
          </cell>
          <cell r="J22087" t="str">
            <v>NOS</v>
          </cell>
          <cell r="K22087" t="str">
            <v>WELDING</v>
          </cell>
          <cell r="L22087" t="str">
            <v>FAB</v>
          </cell>
        </row>
        <row r="22088">
          <cell r="A22088">
            <v>201031145</v>
          </cell>
          <cell r="B22088" t="str">
            <v>SP682 H80LT CURVILINEAR ARC L 1450 R 1184 SUS INNER RDY FOR PCT</v>
          </cell>
          <cell r="C22088">
            <v>0</v>
          </cell>
          <cell r="D22088">
            <v>604.31500000000005</v>
          </cell>
          <cell r="F22088">
            <v>493</v>
          </cell>
          <cell r="I22088" t="str">
            <v>No</v>
          </cell>
          <cell r="J22088" t="str">
            <v>NOS</v>
          </cell>
          <cell r="K22088" t="str">
            <v>WELDING</v>
          </cell>
          <cell r="L22088" t="str">
            <v>FAB</v>
          </cell>
        </row>
        <row r="22089">
          <cell r="A22089">
            <v>201031144</v>
          </cell>
          <cell r="B22089" t="str">
            <v>SP682 H80LT CURVILINEAR ARC L 1450 R 1184 SUS OUTER RDY FOR PCT</v>
          </cell>
          <cell r="C22089">
            <v>0</v>
          </cell>
          <cell r="D22089">
            <v>604.31500000000005</v>
          </cell>
          <cell r="F22089">
            <v>493</v>
          </cell>
          <cell r="I22089" t="str">
            <v>No</v>
          </cell>
          <cell r="J22089" t="str">
            <v>NOS</v>
          </cell>
          <cell r="K22089" t="str">
            <v>WELDING</v>
          </cell>
          <cell r="L22089" t="str">
            <v>FAB</v>
          </cell>
        </row>
        <row r="22090">
          <cell r="A22090">
            <v>201031143</v>
          </cell>
          <cell r="B22090" t="str">
            <v>RC682 H80LT CURVILINEAR ARC L 1682 R 9165 REC INNER RDY FOR PCT</v>
          </cell>
          <cell r="C22090">
            <v>0</v>
          </cell>
          <cell r="D22090">
            <v>661.65</v>
          </cell>
          <cell r="F22090">
            <v>571.88</v>
          </cell>
          <cell r="G22090" t="str">
            <v>\\ATI-SERVER\JILLP - Attachment\20103290-SP780 S1 585X1470 SUS C SHP.PDF</v>
          </cell>
          <cell r="I22090" t="str">
            <v>No</v>
          </cell>
          <cell r="J22090" t="str">
            <v>NOS</v>
          </cell>
          <cell r="K22090" t="str">
            <v>WELDING</v>
          </cell>
          <cell r="L22090" t="str">
            <v>FAB</v>
          </cell>
        </row>
        <row r="22091">
          <cell r="A22091">
            <v>201031142</v>
          </cell>
          <cell r="B22091" t="str">
            <v>RC682 H80LT CURVILINEAR ARC L 1682 R 9165 REC OUTER RDY FOR PCT</v>
          </cell>
          <cell r="C22091">
            <v>0</v>
          </cell>
          <cell r="D22091">
            <v>661.65</v>
          </cell>
          <cell r="F22091">
            <v>571.88</v>
          </cell>
          <cell r="G22091" t="str">
            <v>\\ATI-SERVER\JILLP - Attachment\20103290-SP780 S1 585X1470 SUS C SHP.PDF</v>
          </cell>
          <cell r="I22091" t="str">
            <v>No</v>
          </cell>
          <cell r="J22091" t="str">
            <v>NOS</v>
          </cell>
          <cell r="K22091" t="str">
            <v>WELDING</v>
          </cell>
          <cell r="L22091" t="str">
            <v>FAB</v>
          </cell>
        </row>
        <row r="22092">
          <cell r="A22092">
            <v>201031141</v>
          </cell>
          <cell r="B22092" t="str">
            <v>RC682 H80LT CURVILINEAR ARC L 1947 R 4025 REC INNER RDY FOR PCT</v>
          </cell>
          <cell r="C22092">
            <v>0</v>
          </cell>
          <cell r="D22092">
            <v>661.65</v>
          </cell>
          <cell r="F22092">
            <v>661.98</v>
          </cell>
          <cell r="G22092" t="str">
            <v>\\ATI-SERVER\JILLP - Attachment\20103290-SP780 S1 585X1470 SUS C SHP.PDF</v>
          </cell>
          <cell r="I22092" t="str">
            <v>No</v>
          </cell>
          <cell r="J22092" t="str">
            <v>NOS</v>
          </cell>
          <cell r="K22092" t="str">
            <v>WELDING</v>
          </cell>
          <cell r="L22092" t="str">
            <v>FAB</v>
          </cell>
        </row>
        <row r="22093">
          <cell r="A22093">
            <v>201031140</v>
          </cell>
          <cell r="B22093" t="str">
            <v>RC682 H80LT CURVILINEAR ARC L 1947 R 4025 REC OUTER RDY FOR PCT</v>
          </cell>
          <cell r="C22093">
            <v>0</v>
          </cell>
          <cell r="D22093">
            <v>661.65</v>
          </cell>
          <cell r="F22093">
            <v>661.98</v>
          </cell>
          <cell r="G22093" t="str">
            <v>\\ATI-SERVER\JILLP - Attachment\20103290-SP780 S1 585X1470 SUS C SHP.PDF</v>
          </cell>
          <cell r="I22093" t="str">
            <v>No</v>
          </cell>
          <cell r="J22093" t="str">
            <v>NOS</v>
          </cell>
          <cell r="K22093" t="str">
            <v>WELDING</v>
          </cell>
          <cell r="L22093" t="str">
            <v>FAB</v>
          </cell>
        </row>
        <row r="22094">
          <cell r="A22094">
            <v>20103114</v>
          </cell>
          <cell r="B22094" t="str">
            <v>SP780 S1 Y WELDED SUS BRE</v>
          </cell>
          <cell r="C22094">
            <v>2</v>
          </cell>
          <cell r="D22094">
            <v>687.97069999999997</v>
          </cell>
          <cell r="I22094" t="str">
            <v>No</v>
          </cell>
          <cell r="J22094" t="str">
            <v>NOS</v>
          </cell>
          <cell r="K22094" t="str">
            <v>WELDING</v>
          </cell>
          <cell r="L22094" t="str">
            <v>FAB</v>
          </cell>
        </row>
        <row r="22095">
          <cell r="A22095">
            <v>201031139</v>
          </cell>
          <cell r="B22095" t="str">
            <v>RC682 H80LT CURVILINEAR ARC L 1810 R 10525 REC INNER RDY FOR PCT</v>
          </cell>
          <cell r="C22095">
            <v>0</v>
          </cell>
          <cell r="D22095">
            <v>661.65</v>
          </cell>
          <cell r="F22095">
            <v>615.4</v>
          </cell>
          <cell r="G22095" t="str">
            <v>\\ATI-SERVER\JILLP - Attachment\20103290-SP780 S1 585X1470 SUS C SHP.PDF</v>
          </cell>
          <cell r="I22095" t="str">
            <v>No</v>
          </cell>
          <cell r="J22095" t="str">
            <v>NOS</v>
          </cell>
          <cell r="K22095" t="str">
            <v>WELDING</v>
          </cell>
          <cell r="L22095" t="str">
            <v>FAB</v>
          </cell>
        </row>
        <row r="22096">
          <cell r="A22096">
            <v>201031138</v>
          </cell>
          <cell r="B22096" t="str">
            <v>RC682 H80LT CURVILINEAR ARC L 1810 R 10525 REC OUTER RDY FOR PCT</v>
          </cell>
          <cell r="C22096">
            <v>0</v>
          </cell>
          <cell r="D22096">
            <v>661.65</v>
          </cell>
          <cell r="F22096">
            <v>615.4</v>
          </cell>
          <cell r="G22096" t="str">
            <v>\\ATI-SERVER\JILLP - Attachment\20103290-SP780 S1 585X1470 SUS C SHP.PDF</v>
          </cell>
          <cell r="I22096" t="str">
            <v>No</v>
          </cell>
          <cell r="J22096" t="str">
            <v>NOS</v>
          </cell>
          <cell r="K22096" t="str">
            <v>WELDING</v>
          </cell>
          <cell r="L22096" t="str">
            <v>FAB</v>
          </cell>
        </row>
        <row r="22097">
          <cell r="A22097">
            <v>201031137</v>
          </cell>
          <cell r="B22097" t="str">
            <v>RC682 H80LT CURVILINEAR ARC L 1424 R 5255 REC INNER RDY FOR PCT</v>
          </cell>
          <cell r="C22097">
            <v>0</v>
          </cell>
          <cell r="D22097">
            <v>661.65</v>
          </cell>
          <cell r="F22097">
            <v>484.16</v>
          </cell>
          <cell r="G22097" t="str">
            <v>\\ATI-SERVER\JILLP - Attachment\20103290-SP780 S1 585X1470 SUS C SHP.PDF</v>
          </cell>
          <cell r="I22097" t="str">
            <v>No</v>
          </cell>
          <cell r="J22097" t="str">
            <v>NOS</v>
          </cell>
          <cell r="K22097" t="str">
            <v>WELDING</v>
          </cell>
          <cell r="L22097" t="str">
            <v>FAB</v>
          </cell>
        </row>
        <row r="22098">
          <cell r="A22098">
            <v>201031136</v>
          </cell>
          <cell r="B22098" t="str">
            <v>RC682 H80LT CURVILINEAR ARC L 1424 R 5255 REC OUTER RDY FOR PCT</v>
          </cell>
          <cell r="C22098">
            <v>0</v>
          </cell>
          <cell r="D22098">
            <v>661.65</v>
          </cell>
          <cell r="F22098">
            <v>484.16</v>
          </cell>
          <cell r="G22098" t="str">
            <v>\\ATI-SERVER\JILLP - Attachment\20103290-SP780 S1 585X1470 SUS C SHP.PDF</v>
          </cell>
          <cell r="I22098" t="str">
            <v>No</v>
          </cell>
          <cell r="J22098" t="str">
            <v>NOS</v>
          </cell>
          <cell r="K22098" t="str">
            <v>WELDING</v>
          </cell>
          <cell r="L22098" t="str">
            <v>FAB</v>
          </cell>
        </row>
        <row r="22099">
          <cell r="A22099">
            <v>201031135</v>
          </cell>
          <cell r="B22099" t="str">
            <v>RC682 H80LT CURVILINEAR ARC L 1301 R 2425 REC INNER RDY FOR PCT</v>
          </cell>
          <cell r="C22099">
            <v>0</v>
          </cell>
          <cell r="D22099">
            <v>661.65</v>
          </cell>
          <cell r="F22099">
            <v>442.34</v>
          </cell>
          <cell r="G22099" t="str">
            <v>\\ATI-SERVER\JILLP - Attachment\20103290-SP780 S1 585X1470 SUS C SHP.PDF</v>
          </cell>
          <cell r="I22099" t="str">
            <v>No</v>
          </cell>
          <cell r="J22099" t="str">
            <v>NOS</v>
          </cell>
          <cell r="K22099" t="str">
            <v>WELDING</v>
          </cell>
          <cell r="L22099" t="str">
            <v>FAB</v>
          </cell>
        </row>
        <row r="22100">
          <cell r="A22100">
            <v>201031134</v>
          </cell>
          <cell r="B22100" t="str">
            <v>RC682 H80LT CURVILINEAR ARC L 1301 R 2425 REC OUTER RDY FOR PCT</v>
          </cell>
          <cell r="C22100">
            <v>0</v>
          </cell>
          <cell r="D22100">
            <v>661.65</v>
          </cell>
          <cell r="F22100">
            <v>442.34</v>
          </cell>
          <cell r="G22100" t="str">
            <v>\\ATI-SERVER\JILLP - Attachment\20103290-SP780 S1 585X1470 SUS C SHP.PDF</v>
          </cell>
          <cell r="I22100" t="str">
            <v>No</v>
          </cell>
          <cell r="J22100" t="str">
            <v>NOS</v>
          </cell>
          <cell r="K22100" t="str">
            <v>WELDING</v>
          </cell>
          <cell r="L22100" t="str">
            <v>FAB</v>
          </cell>
        </row>
        <row r="22101">
          <cell r="A22101">
            <v>201031133</v>
          </cell>
          <cell r="B22101" t="str">
            <v>RC682 H80LT CURVILINEAR ARC L 1172 R 2425 REC INNER RDY FOR PCT</v>
          </cell>
          <cell r="C22101">
            <v>0</v>
          </cell>
          <cell r="D22101">
            <v>661.65</v>
          </cell>
          <cell r="F22101">
            <v>398.48</v>
          </cell>
          <cell r="G22101" t="str">
            <v>\\ATI-SERVER\JILLP - Attachment\20103290-SP780 S1 585X1470 SUS C SHP.PDF</v>
          </cell>
          <cell r="I22101" t="str">
            <v>No</v>
          </cell>
          <cell r="J22101" t="str">
            <v>NOS</v>
          </cell>
          <cell r="K22101" t="str">
            <v>WELDING</v>
          </cell>
          <cell r="L22101" t="str">
            <v>FAB</v>
          </cell>
        </row>
        <row r="22102">
          <cell r="A22102">
            <v>201031132</v>
          </cell>
          <cell r="B22102" t="str">
            <v>RC682 H80LT CURVILINEAR ARC L 1172 R 2425 REC OUTER RDY FOR PCT</v>
          </cell>
          <cell r="C22102">
            <v>0</v>
          </cell>
          <cell r="D22102">
            <v>661.65</v>
          </cell>
          <cell r="F22102">
            <v>398.48</v>
          </cell>
          <cell r="G22102" t="str">
            <v>\\ATI-SERVER\JILLP - Attachment\20103290-SP780 S1 585X1470 SUS C SHP.PDF</v>
          </cell>
          <cell r="I22102" t="str">
            <v>No</v>
          </cell>
          <cell r="J22102" t="str">
            <v>NOS</v>
          </cell>
          <cell r="K22102" t="str">
            <v>WELDING</v>
          </cell>
          <cell r="L22102" t="str">
            <v>FAB</v>
          </cell>
        </row>
        <row r="22103">
          <cell r="A22103">
            <v>201031131</v>
          </cell>
          <cell r="B22103" t="str">
            <v>RC682 H80LT CURVILINEAR ARC L 1052 R 1225 REC INNER RDY FOR PCT</v>
          </cell>
          <cell r="C22103">
            <v>0</v>
          </cell>
          <cell r="D22103">
            <v>330.82</v>
          </cell>
          <cell r="F22103">
            <v>357.68</v>
          </cell>
          <cell r="G22103" t="str">
            <v>\\ATI-SERVER\JILLP - Attachment\20103290-SP780 S1 585X1470 SUS C SHP.PDF</v>
          </cell>
          <cell r="I22103" t="str">
            <v>No</v>
          </cell>
          <cell r="J22103" t="str">
            <v>NOS</v>
          </cell>
          <cell r="K22103" t="str">
            <v>WELDING</v>
          </cell>
          <cell r="L22103" t="str">
            <v>FAB</v>
          </cell>
        </row>
        <row r="22104">
          <cell r="A22104">
            <v>201031130</v>
          </cell>
          <cell r="B22104" t="str">
            <v>RC682 H80LT CURVILINEAR ARC L 1052 R 1225 REC OUTER RDY FOR PCT</v>
          </cell>
          <cell r="C22104">
            <v>0</v>
          </cell>
          <cell r="D22104">
            <v>330.82</v>
          </cell>
          <cell r="F22104">
            <v>357.68</v>
          </cell>
          <cell r="G22104" t="str">
            <v>\\ATI-SERVER\JILLP - Attachment\20103290-SP780 S1 585X1470 SUS C SHP.PDF</v>
          </cell>
          <cell r="I22104" t="str">
            <v>No</v>
          </cell>
          <cell r="J22104" t="str">
            <v>NOS</v>
          </cell>
          <cell r="K22104" t="str">
            <v>WELDING</v>
          </cell>
          <cell r="L22104" t="str">
            <v>FAB</v>
          </cell>
        </row>
        <row r="22105">
          <cell r="A22105">
            <v>20103113</v>
          </cell>
          <cell r="B22105" t="str">
            <v>TORUS 900MM INNER RING EX - RDY FOR PCT</v>
          </cell>
          <cell r="C22105">
            <v>0</v>
          </cell>
          <cell r="D22105">
            <v>1190.5999999999999</v>
          </cell>
          <cell r="I22105" t="str">
            <v>No</v>
          </cell>
          <cell r="J22105" t="str">
            <v>NOS</v>
          </cell>
          <cell r="K22105" t="str">
            <v>WELDING</v>
          </cell>
          <cell r="L22105" t="str">
            <v>FAB</v>
          </cell>
        </row>
        <row r="22106">
          <cell r="A22106">
            <v>201031129</v>
          </cell>
          <cell r="B22106" t="str">
            <v>SP682 H75LT CURVILINEAR ARCL 1665 R 11575 SUS INNER RDY FOR PCT</v>
          </cell>
          <cell r="C22106">
            <v>0</v>
          </cell>
          <cell r="D22106">
            <v>445.39</v>
          </cell>
          <cell r="F22106">
            <v>566.1</v>
          </cell>
          <cell r="G22106" t="str">
            <v>\\ATI-SERVER\JILLP - Attachment\20103874 SP780 S2 CS Y SHP 1070X927 RDY FOR PCT.pdf</v>
          </cell>
          <cell r="I22106" t="str">
            <v>No</v>
          </cell>
          <cell r="J22106" t="str">
            <v>NOS</v>
          </cell>
          <cell r="K22106" t="str">
            <v>WELDING</v>
          </cell>
          <cell r="L22106" t="str">
            <v>FAB</v>
          </cell>
        </row>
        <row r="22107">
          <cell r="A22107">
            <v>201031128</v>
          </cell>
          <cell r="B22107" t="str">
            <v>SP682 H75LT CURVILINEAR ARCL 1665 R 11575 SUS OUTER RDY FOR PCT</v>
          </cell>
          <cell r="C22107">
            <v>0</v>
          </cell>
          <cell r="D22107">
            <v>388.43</v>
          </cell>
          <cell r="F22107">
            <v>566.1</v>
          </cell>
          <cell r="G22107" t="str">
            <v>\\ATI-SERVER\JILLP - Attachment\20103874 SP780 S2 CS Y SHP 1070X927 RDY FOR PCT.pdf</v>
          </cell>
          <cell r="I22107" t="str">
            <v>No</v>
          </cell>
          <cell r="J22107" t="str">
            <v>NOS</v>
          </cell>
          <cell r="K22107" t="str">
            <v>WELDING</v>
          </cell>
          <cell r="L22107" t="str">
            <v>FAB</v>
          </cell>
        </row>
        <row r="22108">
          <cell r="A22108">
            <v>201031127</v>
          </cell>
          <cell r="B22108" t="str">
            <v>SP682 H75LT CURVILINEAR ARCL 1036 R 6025 SUS INNER RDY FOR PCT</v>
          </cell>
          <cell r="C22108">
            <v>0</v>
          </cell>
          <cell r="D22108">
            <v>194.21</v>
          </cell>
          <cell r="F22108">
            <v>352.24</v>
          </cell>
          <cell r="G22108" t="str">
            <v>\\ATI-SERVER\JILLP - Attachment\20103874 SP780 S2 CS Y SHP 1070X927 RDY FOR PCT.pdf</v>
          </cell>
          <cell r="I22108" t="str">
            <v>No</v>
          </cell>
          <cell r="J22108" t="str">
            <v>NOS</v>
          </cell>
          <cell r="K22108" t="str">
            <v>WELDING</v>
          </cell>
          <cell r="L22108" t="str">
            <v>FAB</v>
          </cell>
        </row>
        <row r="22109">
          <cell r="A22109">
            <v>201031126</v>
          </cell>
          <cell r="B22109" t="str">
            <v>SP682 H75LT CURVILINEAR ARCL 1036 R 6025 SUS OUTER RDY FOR PCT</v>
          </cell>
          <cell r="C22109">
            <v>0</v>
          </cell>
          <cell r="D22109">
            <v>194.21</v>
          </cell>
          <cell r="F22109">
            <v>352.24</v>
          </cell>
          <cell r="G22109" t="str">
            <v>\\ATI-SERVER\JILLP - Attachment\20103874 SP780 S2 CS Y SHP 1070X927 RDY FOR PCT.pdf</v>
          </cell>
          <cell r="I22109" t="str">
            <v>No</v>
          </cell>
          <cell r="J22109" t="str">
            <v>NOS</v>
          </cell>
          <cell r="K22109" t="str">
            <v>WELDING</v>
          </cell>
          <cell r="L22109" t="str">
            <v>FAB</v>
          </cell>
        </row>
        <row r="22110">
          <cell r="A22110">
            <v>201031125</v>
          </cell>
          <cell r="B22110" t="str">
            <v>SP682 H75LT CURVILINEAR ARCL 1421 R 19525 SUS INNER RDY FOR PCT</v>
          </cell>
          <cell r="C22110">
            <v>0</v>
          </cell>
          <cell r="D22110">
            <v>388.43</v>
          </cell>
          <cell r="F22110">
            <v>483.82</v>
          </cell>
          <cell r="G22110" t="str">
            <v>\\ATI-SERVER\JILLP - Attachment\20103874 SP780 S2 CS Y SHP 1070X927 RDY FOR PCT.pdf</v>
          </cell>
          <cell r="I22110" t="str">
            <v>No</v>
          </cell>
          <cell r="J22110" t="str">
            <v>NOS</v>
          </cell>
          <cell r="K22110" t="str">
            <v>WELDING</v>
          </cell>
          <cell r="L22110" t="str">
            <v>FAB</v>
          </cell>
        </row>
        <row r="22111">
          <cell r="A22111">
            <v>201031124</v>
          </cell>
          <cell r="B22111" t="str">
            <v>SP682 H75LT CURVILINEAR ARCL 1421 R 19525 SUS OUTER RDY FOR PCT</v>
          </cell>
          <cell r="C22111">
            <v>0</v>
          </cell>
          <cell r="D22111">
            <v>388.43</v>
          </cell>
          <cell r="F22111">
            <v>483.82</v>
          </cell>
          <cell r="G22111" t="str">
            <v>\\ATI-SERVER\JILLP - Attachment\20103874 SP780 S2 CS Y SHP 1070X927 RDY FOR PCT.pdf</v>
          </cell>
          <cell r="I22111" t="str">
            <v>No</v>
          </cell>
          <cell r="J22111" t="str">
            <v>NOS</v>
          </cell>
          <cell r="K22111" t="str">
            <v>WELDING</v>
          </cell>
          <cell r="L22111" t="str">
            <v>FAB</v>
          </cell>
        </row>
        <row r="22112">
          <cell r="A22112">
            <v>201031123</v>
          </cell>
          <cell r="B22112" t="str">
            <v>SP682 H75LT CURVILINEAR ARCL 1291 R 19525 SUS INNER RDY FOR PCT</v>
          </cell>
          <cell r="C22112">
            <v>0</v>
          </cell>
          <cell r="D22112">
            <v>388.43</v>
          </cell>
          <cell r="F22112">
            <v>438.94</v>
          </cell>
          <cell r="G22112" t="str">
            <v>\\ATI-SERVER\JILLP - Attachment\20103874 SP780 S2 CS Y SHP 1070X927 RDY FOR PCT.pdf</v>
          </cell>
          <cell r="I22112" t="str">
            <v>No</v>
          </cell>
          <cell r="J22112" t="str">
            <v>NOS</v>
          </cell>
          <cell r="K22112" t="str">
            <v>WELDING</v>
          </cell>
          <cell r="L22112" t="str">
            <v>FAB</v>
          </cell>
        </row>
        <row r="22113">
          <cell r="A22113">
            <v>201031122</v>
          </cell>
          <cell r="B22113" t="str">
            <v>SP682 H75LT CURVILINEAR ARCL 1291 R 19525 SUS OUTER RDY FOR PCT</v>
          </cell>
          <cell r="C22113">
            <v>0</v>
          </cell>
          <cell r="D22113">
            <v>388.43</v>
          </cell>
          <cell r="F22113">
            <v>438.94</v>
          </cell>
          <cell r="G22113" t="str">
            <v>\\ATI-SERVER\JILLP - Attachment\20103874 SP780 S2 CS Y SHP 1070X927 RDY FOR PCT.pdf</v>
          </cell>
          <cell r="I22113" t="str">
            <v>No</v>
          </cell>
          <cell r="J22113" t="str">
            <v>NOS</v>
          </cell>
          <cell r="K22113" t="str">
            <v>WELDING</v>
          </cell>
          <cell r="L22113" t="str">
            <v>FAB</v>
          </cell>
        </row>
        <row r="22114">
          <cell r="A22114">
            <v>201031121</v>
          </cell>
          <cell r="B22114" t="str">
            <v>SP682 H75LT CURVILINEAR ARCL 1811 R 7025 SUS INNER RDY FOR PCT</v>
          </cell>
          <cell r="C22114">
            <v>0</v>
          </cell>
          <cell r="D22114">
            <v>388.43</v>
          </cell>
          <cell r="F22114">
            <v>615.74</v>
          </cell>
          <cell r="G22114" t="str">
            <v>\\ATI-SERVER\JILLP - Attachment\20103874 SP780 S2 CS Y SHP 1070X927 RDY FOR PCT.pdf</v>
          </cell>
          <cell r="I22114" t="str">
            <v>No</v>
          </cell>
          <cell r="J22114" t="str">
            <v>NOS</v>
          </cell>
          <cell r="K22114" t="str">
            <v>WELDING</v>
          </cell>
          <cell r="L22114" t="str">
            <v>FAB</v>
          </cell>
        </row>
        <row r="22115">
          <cell r="A22115">
            <v>201031120</v>
          </cell>
          <cell r="B22115" t="str">
            <v>SP682 H75LT CURVILINEAR ARCL 1811 R 7025 SUS OUTER RDY FOR PCT</v>
          </cell>
          <cell r="C22115">
            <v>0</v>
          </cell>
          <cell r="D22115">
            <v>388.43</v>
          </cell>
          <cell r="F22115">
            <v>615.74</v>
          </cell>
          <cell r="G22115" t="str">
            <v>\\ATI-SERVER\JILLP - Attachment\20103874 SP780 S2 CS Y SHP 1070X927 RDY FOR PCT.pdf</v>
          </cell>
          <cell r="I22115" t="str">
            <v>No</v>
          </cell>
          <cell r="J22115" t="str">
            <v>NOS</v>
          </cell>
          <cell r="K22115" t="str">
            <v>WELDING</v>
          </cell>
          <cell r="L22115" t="str">
            <v>FAB</v>
          </cell>
        </row>
        <row r="22116">
          <cell r="A22116">
            <v>20103112</v>
          </cell>
          <cell r="B22116" t="str">
            <v>WALL LIGHT HSG 75X150 WITH RECT PIPE WELDS BARE</v>
          </cell>
          <cell r="C22116">
            <v>3</v>
          </cell>
          <cell r="D22116">
            <v>257.8571</v>
          </cell>
          <cell r="I22116" t="str">
            <v>No</v>
          </cell>
          <cell r="J22116" t="str">
            <v>NOS</v>
          </cell>
          <cell r="K22116" t="str">
            <v>WELDING</v>
          </cell>
          <cell r="L22116" t="str">
            <v>FAB</v>
          </cell>
        </row>
        <row r="22117">
          <cell r="A22117">
            <v>201031119</v>
          </cell>
          <cell r="B22117" t="str">
            <v>SP682 H75LT CURVILINEAR ARCL 1821 R 3025 SUS INNER RDY FOR PCT</v>
          </cell>
          <cell r="C22117">
            <v>0</v>
          </cell>
          <cell r="D22117">
            <v>388.43</v>
          </cell>
          <cell r="F22117">
            <v>619.14</v>
          </cell>
          <cell r="G22117" t="str">
            <v>\\ATI-SERVER\JILLP - Attachment\20103874 SP780 S2 CS Y SHP 1070X927 RDY FOR PCT.pdf</v>
          </cell>
          <cell r="I22117" t="str">
            <v>No</v>
          </cell>
          <cell r="J22117" t="str">
            <v>NOS</v>
          </cell>
          <cell r="K22117" t="str">
            <v>WELDING</v>
          </cell>
          <cell r="L22117" t="str">
            <v>FAB</v>
          </cell>
        </row>
        <row r="22118">
          <cell r="A22118">
            <v>201031118</v>
          </cell>
          <cell r="B22118" t="str">
            <v>SP682 H75LT CURVILINEAR ARCL 1821 R 3025 SUS OUTER RDY FOR PCT</v>
          </cell>
          <cell r="C22118">
            <v>0</v>
          </cell>
          <cell r="D22118">
            <v>388.43</v>
          </cell>
          <cell r="F22118">
            <v>619.14</v>
          </cell>
          <cell r="G22118" t="str">
            <v>\\ATI-SERVER\JILLP - Attachment\20103874 SP780 S2 CS Y SHP 1070X927 RDY FOR PCT.pdf</v>
          </cell>
          <cell r="I22118" t="str">
            <v>No</v>
          </cell>
          <cell r="J22118" t="str">
            <v>NOS</v>
          </cell>
          <cell r="K22118" t="str">
            <v>WELDING</v>
          </cell>
          <cell r="L22118" t="str">
            <v>FAB</v>
          </cell>
        </row>
        <row r="22119">
          <cell r="A22119">
            <v>201031117</v>
          </cell>
          <cell r="B22119" t="str">
            <v>SP682 H75LT CURVILINEAR ARCL 1428 R 4025 SUS INNER RDY FOR PCT</v>
          </cell>
          <cell r="C22119">
            <v>0</v>
          </cell>
          <cell r="D22119">
            <v>388.43</v>
          </cell>
          <cell r="F22119">
            <v>485.52</v>
          </cell>
          <cell r="G22119" t="str">
            <v>\\ATI-SERVER\JILLP - Attachment\20103874 SP780 S2 CS Y SHP 1070X927 RDY FOR PCT.pdf</v>
          </cell>
          <cell r="I22119" t="str">
            <v>No</v>
          </cell>
          <cell r="J22119" t="str">
            <v>NOS</v>
          </cell>
          <cell r="K22119" t="str">
            <v>WELDING</v>
          </cell>
          <cell r="L22119" t="str">
            <v>FAB</v>
          </cell>
        </row>
        <row r="22120">
          <cell r="A22120">
            <v>201031116</v>
          </cell>
          <cell r="B22120" t="str">
            <v>SP682 H75LT CURVILINEAR ARCL 1428 R 4025 SUS OUTER RDY FOR PCT</v>
          </cell>
          <cell r="C22120">
            <v>0</v>
          </cell>
          <cell r="D22120">
            <v>265.54669999999999</v>
          </cell>
          <cell r="F22120">
            <v>485.52</v>
          </cell>
          <cell r="G22120" t="str">
            <v>\\ATI-SERVER\JILLP - Attachment\20103874 SP780 S2 CS Y SHP 1070X927 RDY FOR PCT.pdf</v>
          </cell>
          <cell r="I22120" t="str">
            <v>No</v>
          </cell>
          <cell r="J22120" t="str">
            <v>NOS</v>
          </cell>
          <cell r="K22120" t="str">
            <v>WELDING</v>
          </cell>
          <cell r="L22120" t="str">
            <v>FAB</v>
          </cell>
        </row>
        <row r="22121">
          <cell r="A22121">
            <v>201031115</v>
          </cell>
          <cell r="B22121" t="str">
            <v>SP682 H75LT CURVILINEAR ARCL 2341 R 3025 SUS INNER RDY FOR PCT</v>
          </cell>
          <cell r="C22121">
            <v>0</v>
          </cell>
          <cell r="D22121">
            <v>398.32</v>
          </cell>
          <cell r="F22121">
            <v>795.94</v>
          </cell>
          <cell r="G22121" t="str">
            <v>\\ATI-SERVER\JILLP - Attachment\20103874 SP780 S2 CS Y SHP 1070X927 RDY FOR PCT.pdf</v>
          </cell>
          <cell r="I22121" t="str">
            <v>No</v>
          </cell>
          <cell r="J22121" t="str">
            <v>NOS</v>
          </cell>
          <cell r="K22121" t="str">
            <v>WELDING</v>
          </cell>
          <cell r="L22121" t="str">
            <v>FAB</v>
          </cell>
        </row>
        <row r="22122">
          <cell r="A22122">
            <v>201031114</v>
          </cell>
          <cell r="B22122" t="str">
            <v>SP682 H75LT CURVILINEAR ARCL 2341 R 3025 SUS OUTER RDY FOR PCT</v>
          </cell>
          <cell r="C22122">
            <v>0</v>
          </cell>
          <cell r="D22122">
            <v>398.32</v>
          </cell>
          <cell r="F22122">
            <v>795.94</v>
          </cell>
          <cell r="G22122" t="str">
            <v>\\ATI-SERVER\JILLP - Attachment\20103874 SP780 S2 CS Y SHP 1070X927 RDY FOR PCT.pdf</v>
          </cell>
          <cell r="I22122" t="str">
            <v>No</v>
          </cell>
          <cell r="J22122" t="str">
            <v>NOS</v>
          </cell>
          <cell r="K22122" t="str">
            <v>WELDING</v>
          </cell>
          <cell r="L22122" t="str">
            <v>FAB</v>
          </cell>
        </row>
        <row r="22123">
          <cell r="A22123">
            <v>201031113</v>
          </cell>
          <cell r="B22123" t="str">
            <v>SP682 H75LT CURVILINEAR ARCL 1423 R 9275 SUS INNER RDY FOR PCT</v>
          </cell>
          <cell r="C22123">
            <v>0</v>
          </cell>
          <cell r="D22123">
            <v>445.39</v>
          </cell>
          <cell r="F22123">
            <v>483.82</v>
          </cell>
          <cell r="G22123" t="str">
            <v>\\ATI-SERVER\JILLP - Attachment\20103874 SP780 S2 CS Y SHP 1070X927 RDY FOR PCT.pdf</v>
          </cell>
          <cell r="I22123" t="str">
            <v>No</v>
          </cell>
          <cell r="J22123" t="str">
            <v>NOS</v>
          </cell>
          <cell r="K22123" t="str">
            <v>WELDING</v>
          </cell>
          <cell r="L22123" t="str">
            <v>FAB</v>
          </cell>
        </row>
        <row r="22124">
          <cell r="A22124">
            <v>201031112</v>
          </cell>
          <cell r="B22124" t="str">
            <v>SP682 H75LT CURVILINEAR ARCL 1423 R 9275 SUS OUTER RDY FOR PCT</v>
          </cell>
          <cell r="C22124">
            <v>0</v>
          </cell>
          <cell r="D22124">
            <v>445.39</v>
          </cell>
          <cell r="F22124">
            <v>483.82</v>
          </cell>
          <cell r="G22124" t="str">
            <v>\\ATI-SERVER\JILLP - Attachment\20103874 SP780 S2 CS Y SHP 1070X927 RDY FOR PCT.pdf</v>
          </cell>
          <cell r="I22124" t="str">
            <v>No</v>
          </cell>
          <cell r="J22124" t="str">
            <v>NOS</v>
          </cell>
          <cell r="K22124" t="str">
            <v>WELDING</v>
          </cell>
          <cell r="L22124" t="str">
            <v>FAB</v>
          </cell>
        </row>
        <row r="22125">
          <cell r="A22125">
            <v>201031111</v>
          </cell>
          <cell r="B22125" t="str">
            <v>SP682 H80LT CURVILINEAR L SHP 938 X 600 ARC L 785 R 500 LR SUS INNER RDY FOR PCT</v>
          </cell>
          <cell r="C22125">
            <v>0</v>
          </cell>
          <cell r="D22125">
            <v>604.31500000000005</v>
          </cell>
          <cell r="F22125">
            <v>449.82</v>
          </cell>
          <cell r="G22125" t="str">
            <v>\\ATI-SERVER\JILLP - Attachment\20103595 SP780 S2 SUS T SHP WELDED 598x640MM RDY FOR PCT.pdf</v>
          </cell>
          <cell r="I22125" t="str">
            <v>No</v>
          </cell>
          <cell r="J22125" t="str">
            <v>NOS</v>
          </cell>
          <cell r="K22125" t="str">
            <v>WELDING</v>
          </cell>
          <cell r="L22125" t="str">
            <v>FAB</v>
          </cell>
        </row>
        <row r="22126">
          <cell r="A22126">
            <v>201031110</v>
          </cell>
          <cell r="B22126" t="str">
            <v>SP682 H80LT CURVILINEAR L SHP 938 X 600 ARC L 785 R 500 LR SUS OUTER RDY FOR PCT</v>
          </cell>
          <cell r="C22126">
            <v>0</v>
          </cell>
          <cell r="D22126">
            <v>604.31500000000005</v>
          </cell>
          <cell r="F22126">
            <v>449.82</v>
          </cell>
          <cell r="G22126" t="str">
            <v>\\ATI-SERVER\JILLP - Attachment\20103595 SP780 S2 SUS T SHP WELDED 598x640MM RDY FOR PCT.pdf</v>
          </cell>
          <cell r="I22126" t="str">
            <v>No</v>
          </cell>
          <cell r="J22126" t="str">
            <v>NOS</v>
          </cell>
          <cell r="K22126" t="str">
            <v>WELDING</v>
          </cell>
          <cell r="L22126" t="str">
            <v>FAB</v>
          </cell>
        </row>
        <row r="22127">
          <cell r="A22127">
            <v>20103111</v>
          </cell>
          <cell r="B22127" t="str">
            <v>DSV3 0585 V SHP SUS EX RDY FOR PCT</v>
          </cell>
          <cell r="C22127">
            <v>0</v>
          </cell>
          <cell r="D22127">
            <v>439.05669999999998</v>
          </cell>
          <cell r="I22127" t="str">
            <v>No</v>
          </cell>
          <cell r="J22127" t="str">
            <v>NOS</v>
          </cell>
          <cell r="K22127" t="str">
            <v>WELDING</v>
          </cell>
          <cell r="L22127" t="str">
            <v>FAB</v>
          </cell>
        </row>
        <row r="22128">
          <cell r="A22128">
            <v>201031109</v>
          </cell>
          <cell r="B22128" t="str">
            <v>SP682 H80LT CURVILINEAR L SHP 938 X 600 ARC L 785 R 500 LL SUS INNER RDY FOR PCT</v>
          </cell>
          <cell r="C22128">
            <v>0</v>
          </cell>
          <cell r="D22128">
            <v>604.31500000000005</v>
          </cell>
          <cell r="F22128">
            <v>449.82</v>
          </cell>
          <cell r="G22128" t="str">
            <v>\\ATI-SERVER\JILLP - Attachment\20103595 SP780 S2 SUS T SHP WELDED 598x640MM RDY FOR PCT.pdf</v>
          </cell>
          <cell r="I22128" t="str">
            <v>No</v>
          </cell>
          <cell r="J22128" t="str">
            <v>NOS</v>
          </cell>
          <cell r="K22128" t="str">
            <v>WELDING</v>
          </cell>
          <cell r="L22128" t="str">
            <v>FAB</v>
          </cell>
        </row>
        <row r="22129">
          <cell r="A22129">
            <v>201031108</v>
          </cell>
          <cell r="B22129" t="str">
            <v>SP682 H80LT CURVILINEAR L SHP 938 X 600 ARC L 785 R 500 LL SUS OUTER RDY FOR PCT</v>
          </cell>
          <cell r="C22129">
            <v>0</v>
          </cell>
          <cell r="D22129">
            <v>604.31500000000005</v>
          </cell>
          <cell r="F22129">
            <v>449.82</v>
          </cell>
          <cell r="G22129" t="str">
            <v>\\ATI-SERVER\JILLP - Attachment\20103595 SP780 S2 SUS T SHP WELDED 598x640MM RDY FOR PCT.pdf</v>
          </cell>
          <cell r="I22129" t="str">
            <v>No</v>
          </cell>
          <cell r="J22129" t="str">
            <v>NOS</v>
          </cell>
          <cell r="K22129" t="str">
            <v>WELDING</v>
          </cell>
          <cell r="L22129" t="str">
            <v>FAB</v>
          </cell>
        </row>
        <row r="22130">
          <cell r="A22130">
            <v>201031107</v>
          </cell>
          <cell r="B22130" t="str">
            <v>DONUT INFO R1025MM QC OUTER RING - RDY FOR PCT</v>
          </cell>
          <cell r="C22130">
            <v>0</v>
          </cell>
          <cell r="D22130">
            <v>1259.1079999999999</v>
          </cell>
          <cell r="G22130" t="str">
            <v>\\ati-server\JILLP - Attachment\FGR TRI 595[1].pdf</v>
          </cell>
          <cell r="H22130">
            <v>180624</v>
          </cell>
          <cell r="I22130" t="str">
            <v>No</v>
          </cell>
          <cell r="J22130" t="str">
            <v>NOS</v>
          </cell>
          <cell r="K22130" t="str">
            <v>WELDING</v>
          </cell>
          <cell r="L22130" t="str">
            <v>FAB</v>
          </cell>
        </row>
        <row r="22131">
          <cell r="A22131">
            <v>201031106</v>
          </cell>
          <cell r="B22131" t="str">
            <v>DONUT INFO 950MM OUTER RING - RDY FOR PCT</v>
          </cell>
          <cell r="C22131">
            <v>0</v>
          </cell>
          <cell r="D22131">
            <v>2358.9333000000001</v>
          </cell>
          <cell r="G22131" t="str">
            <v>\\ati-server\JILLP - Attachment\FGR TRI 595[1].pdf;</v>
          </cell>
          <cell r="I22131" t="str">
            <v>No</v>
          </cell>
          <cell r="J22131" t="str">
            <v>NOS</v>
          </cell>
          <cell r="K22131" t="str">
            <v>WELDING</v>
          </cell>
          <cell r="L22131" t="str">
            <v>FAB</v>
          </cell>
        </row>
        <row r="22132">
          <cell r="A22132">
            <v>201031105</v>
          </cell>
          <cell r="B22132" t="str">
            <v>SP682 H80LT CURVILINEAR ARCL 1690 R 1075 SUS INNER RDY FOR PCT</v>
          </cell>
          <cell r="C22132">
            <v>0</v>
          </cell>
          <cell r="D22132">
            <v>604.3125</v>
          </cell>
          <cell r="F22132">
            <v>361.08</v>
          </cell>
          <cell r="G22132" t="str">
            <v>\\ATI-SERVER\JILLP - Attachment\20103595 SP780 S2 SUS T SHP WELDED 598x640MM RDY FOR PCT.pdf</v>
          </cell>
          <cell r="I22132" t="str">
            <v>No</v>
          </cell>
          <cell r="J22132" t="str">
            <v>NOS</v>
          </cell>
          <cell r="K22132" t="str">
            <v>WELDING</v>
          </cell>
          <cell r="L22132" t="str">
            <v>FAB</v>
          </cell>
        </row>
        <row r="22133">
          <cell r="A22133">
            <v>201031104</v>
          </cell>
          <cell r="B22133" t="str">
            <v>SP682 H80LT CURVILINEAR ARCL 1690 R 1075 SUS OUTER RDY FOR PCT</v>
          </cell>
          <cell r="C22133">
            <v>0</v>
          </cell>
          <cell r="D22133">
            <v>604.3125</v>
          </cell>
          <cell r="F22133">
            <v>361.08</v>
          </cell>
          <cell r="G22133" t="str">
            <v>\\ATI-SERVER\JILLP - Attachment\20103595 SP780 S2 SUS T SHP WELDED 598x640MM RDY FOR PCT.pdf</v>
          </cell>
          <cell r="I22133" t="str">
            <v>No</v>
          </cell>
          <cell r="J22133" t="str">
            <v>NOS</v>
          </cell>
          <cell r="K22133" t="str">
            <v>WELDING</v>
          </cell>
          <cell r="L22133" t="str">
            <v>FAB</v>
          </cell>
        </row>
        <row r="22134">
          <cell r="A22134">
            <v>201031103</v>
          </cell>
          <cell r="B22134" t="str">
            <v>SP682 H75LT CURVILINEAR ARCL 1845 R 1188 SUS INNER RDY FOR PCT</v>
          </cell>
          <cell r="C22134">
            <v>0</v>
          </cell>
          <cell r="D22134">
            <v>132.77500000000001</v>
          </cell>
          <cell r="F22134">
            <v>627.29999999999995</v>
          </cell>
          <cell r="G22134" t="str">
            <v>\\ATI-SERVER\JILLP - Attachment\20103874 SP780 S2 CS Y SHP 1070X927 RDY FOR PCT.pdf</v>
          </cell>
          <cell r="I22134" t="str">
            <v>No</v>
          </cell>
          <cell r="J22134" t="str">
            <v>NOS</v>
          </cell>
          <cell r="K22134" t="str">
            <v>WELDING</v>
          </cell>
          <cell r="L22134" t="str">
            <v>FAB</v>
          </cell>
        </row>
        <row r="22135">
          <cell r="A22135">
            <v>201031102</v>
          </cell>
          <cell r="B22135" t="str">
            <v>SP682 H75LT CURVILINEAR ARCL 1845 R 1188 SUS OUTER RDY FOR PCT</v>
          </cell>
          <cell r="C22135">
            <v>0</v>
          </cell>
          <cell r="D22135">
            <v>132.77500000000001</v>
          </cell>
          <cell r="F22135">
            <v>627.29999999999995</v>
          </cell>
          <cell r="G22135" t="str">
            <v>\\ATI-SERVER\JILLP - Attachment\20103874 SP780 S2 CS Y SHP 1070X927 RDY FOR PCT.pdf</v>
          </cell>
          <cell r="I22135" t="str">
            <v>No</v>
          </cell>
          <cell r="J22135" t="str">
            <v>NOS</v>
          </cell>
          <cell r="K22135" t="str">
            <v>WELDING</v>
          </cell>
          <cell r="L22135" t="str">
            <v>FAB</v>
          </cell>
        </row>
        <row r="22136">
          <cell r="A22136">
            <v>201031101</v>
          </cell>
          <cell r="B22136" t="str">
            <v>SP682 H75LT CURVILINEAR ARCL 1452 R 1113 SUS INNER RDY FOR PCT</v>
          </cell>
          <cell r="C22136">
            <v>0</v>
          </cell>
          <cell r="D22136">
            <v>350.52</v>
          </cell>
          <cell r="F22136">
            <v>493.68</v>
          </cell>
          <cell r="G22136" t="str">
            <v>\\ATI-SERVER\JILLP - Attachment\20103874 SP780 S2 CS Y SHP 1070X927 RDY FOR PCT.pdf</v>
          </cell>
          <cell r="I22136" t="str">
            <v>No</v>
          </cell>
          <cell r="J22136" t="str">
            <v>NOS</v>
          </cell>
          <cell r="K22136" t="str">
            <v>WELDING</v>
          </cell>
          <cell r="L22136" t="str">
            <v>FAB</v>
          </cell>
        </row>
        <row r="22137">
          <cell r="A22137">
            <v>201031100</v>
          </cell>
          <cell r="B22137" t="str">
            <v>SP682 H75LT CURVILINEAR ARCL 1452 R 1113 SUS OUTER RDY FOR PCT</v>
          </cell>
          <cell r="C22137">
            <v>0</v>
          </cell>
          <cell r="D22137">
            <v>256.36500000000001</v>
          </cell>
          <cell r="F22137">
            <v>493.68</v>
          </cell>
          <cell r="G22137" t="str">
            <v>\\ATI-SERVER\JILLP - Attachment\20103874 SP780 S2 CS Y SHP 1070X927 RDY FOR PCT.pdf</v>
          </cell>
          <cell r="I22137" t="str">
            <v>No</v>
          </cell>
          <cell r="J22137" t="str">
            <v>NOS</v>
          </cell>
          <cell r="K22137" t="str">
            <v>WELDING</v>
          </cell>
          <cell r="L22137" t="str">
            <v>FAB</v>
          </cell>
        </row>
        <row r="22138">
          <cell r="A22138">
            <v>20103110</v>
          </cell>
          <cell r="B22138" t="str">
            <v>SP780 S1 HEX SHP WELDED SUS BRE</v>
          </cell>
          <cell r="C22138">
            <v>0</v>
          </cell>
          <cell r="D22138">
            <v>1226.7555</v>
          </cell>
          <cell r="G22138" t="str">
            <v>\\ati-server\JILLP - Attachment\Al-ex-Gear Tray-Hex-2ft.pdf</v>
          </cell>
          <cell r="H22138">
            <v>83640</v>
          </cell>
          <cell r="I22138" t="str">
            <v>No</v>
          </cell>
          <cell r="J22138" t="str">
            <v>NOS</v>
          </cell>
          <cell r="K22138" t="str">
            <v>WELDING</v>
          </cell>
          <cell r="L22138" t="str">
            <v>FAB</v>
          </cell>
        </row>
        <row r="22139">
          <cell r="A22139">
            <v>201031099</v>
          </cell>
          <cell r="B22139" t="str">
            <v>SP682 H75LT CURVILINEAR ARCL 1713 R 1188 SUS INNER RDY FOR PCT</v>
          </cell>
          <cell r="C22139">
            <v>0</v>
          </cell>
          <cell r="D22139">
            <v>265.55</v>
          </cell>
          <cell r="F22139">
            <v>582.41999999999996</v>
          </cell>
          <cell r="G22139" t="str">
            <v>\\ATI-SERVER\JILLP - Attachment\20103874 SP780 S2 CS Y SHP 1070X927 RDY FOR PCT.pdf</v>
          </cell>
          <cell r="I22139" t="str">
            <v>No</v>
          </cell>
          <cell r="J22139" t="str">
            <v>NOS</v>
          </cell>
          <cell r="K22139" t="str">
            <v>WELDING</v>
          </cell>
          <cell r="L22139" t="str">
            <v>FAB</v>
          </cell>
        </row>
        <row r="22140">
          <cell r="A22140">
            <v>201031098</v>
          </cell>
          <cell r="B22140" t="str">
            <v>SP682 H75LT CURVILINEAR ARCL 1713 R 1188 SUS OUTER RDY FOR PCT</v>
          </cell>
          <cell r="C22140">
            <v>0</v>
          </cell>
          <cell r="D22140">
            <v>265.55</v>
          </cell>
          <cell r="F22140">
            <v>582.41999999999996</v>
          </cell>
          <cell r="G22140" t="str">
            <v>\\ATI-SERVER\JILLP - Attachment\20103874 SP780 S2 CS Y SHP 1070X927 RDY FOR PCT.pdf</v>
          </cell>
          <cell r="I22140" t="str">
            <v>No</v>
          </cell>
          <cell r="J22140" t="str">
            <v>NOS</v>
          </cell>
          <cell r="K22140" t="str">
            <v>WELDING</v>
          </cell>
          <cell r="L22140" t="str">
            <v>FAB</v>
          </cell>
        </row>
        <row r="22141">
          <cell r="A22141">
            <v>201031097</v>
          </cell>
          <cell r="B22141" t="str">
            <v>SP682 H75LT CURVILINEAR ARCL 1318 R 1188 SUS INNER RDY FOR PCT</v>
          </cell>
          <cell r="C22141">
            <v>0</v>
          </cell>
          <cell r="D22141">
            <v>265.55</v>
          </cell>
          <cell r="F22141">
            <v>448.12</v>
          </cell>
          <cell r="G22141" t="str">
            <v>\\ATI-SERVER\JILLP - Attachment\20103874 SP780 S2 CS Y SHP 1070X927 RDY FOR PCT.pdf</v>
          </cell>
          <cell r="I22141" t="str">
            <v>No</v>
          </cell>
          <cell r="J22141" t="str">
            <v>NOS</v>
          </cell>
          <cell r="K22141" t="str">
            <v>WELDING</v>
          </cell>
          <cell r="L22141" t="str">
            <v>FAB</v>
          </cell>
        </row>
        <row r="22142">
          <cell r="A22142">
            <v>201031096</v>
          </cell>
          <cell r="B22142" t="str">
            <v>SP682 H75LT CURVILINEAR ARCL 1318 R 1188 SUS OUTER RDY FOR PCT</v>
          </cell>
          <cell r="C22142">
            <v>0</v>
          </cell>
          <cell r="D22142">
            <v>265.55</v>
          </cell>
          <cell r="F22142">
            <v>448.12</v>
          </cell>
          <cell r="G22142" t="str">
            <v>\\ATI-SERVER\JILLP - Attachment\20103874 SP780 S2 CS Y SHP 1070X927 RDY FOR PCT.pdf</v>
          </cell>
          <cell r="I22142" t="str">
            <v>No</v>
          </cell>
          <cell r="J22142" t="str">
            <v>NOS</v>
          </cell>
          <cell r="K22142" t="str">
            <v>WELDING</v>
          </cell>
          <cell r="L22142" t="str">
            <v>FAB</v>
          </cell>
        </row>
        <row r="22143">
          <cell r="A22143">
            <v>201031095</v>
          </cell>
          <cell r="B22143" t="str">
            <v>SP682 H75LT CURVILINEAR C SHP 892X320 ARCL 314 R 200 INNER SUS RDY FOR PCT</v>
          </cell>
          <cell r="C22143">
            <v>0</v>
          </cell>
          <cell r="D22143">
            <v>0</v>
          </cell>
          <cell r="F22143">
            <v>447.44</v>
          </cell>
          <cell r="G22143" t="str">
            <v>\\ATI-SERVER\JILLP - Attachment\20103874 SP780 S2 CS Y SHP 1070X927 RDY FOR PCT.pdf</v>
          </cell>
          <cell r="I22143" t="str">
            <v>No</v>
          </cell>
          <cell r="J22143" t="str">
            <v>NOS</v>
          </cell>
          <cell r="K22143" t="str">
            <v>WELDING</v>
          </cell>
          <cell r="L22143" t="str">
            <v>FAB</v>
          </cell>
        </row>
        <row r="22144">
          <cell r="A22144">
            <v>201031094</v>
          </cell>
          <cell r="B22144" t="str">
            <v>SP682 H75LT CURVILINEAR C SHP 892X320 ARCL 314 R 200 OUTER SUS RDY FOR PCT</v>
          </cell>
          <cell r="C22144">
            <v>0</v>
          </cell>
          <cell r="D22144">
            <v>0</v>
          </cell>
          <cell r="F22144">
            <v>447.44</v>
          </cell>
          <cell r="G22144" t="str">
            <v>\\ATI-SERVER\JILLP - Attachment\20103874 SP780 S2 CS Y SHP 1070X927 RDY FOR PCT.pdf</v>
          </cell>
          <cell r="I22144" t="str">
            <v>No</v>
          </cell>
          <cell r="J22144" t="str">
            <v>NOS</v>
          </cell>
          <cell r="K22144" t="str">
            <v>WELDING</v>
          </cell>
          <cell r="L22144" t="str">
            <v>FAB</v>
          </cell>
        </row>
        <row r="22145">
          <cell r="A22145">
            <v>201031093</v>
          </cell>
          <cell r="B22145" t="str">
            <v>SP682 H80LT CURVILINEAR L SHP 652X693 AL448 R 200 INNER RDY FOR PCT</v>
          </cell>
          <cell r="C22145">
            <v>0</v>
          </cell>
          <cell r="D22145">
            <v>604.31330000000003</v>
          </cell>
          <cell r="F22145">
            <v>497.08</v>
          </cell>
          <cell r="G22145" t="str">
            <v>\\ATI-SERVER\JILLP - Attachment\20103290-SP780 S1 585X1470 SUS C SHP.PDF</v>
          </cell>
          <cell r="I22145" t="str">
            <v>No</v>
          </cell>
          <cell r="J22145" t="str">
            <v>NOS</v>
          </cell>
          <cell r="K22145" t="str">
            <v>WELDING</v>
          </cell>
          <cell r="L22145" t="str">
            <v>FAB</v>
          </cell>
        </row>
        <row r="22146">
          <cell r="A22146">
            <v>201031092</v>
          </cell>
          <cell r="B22146" t="str">
            <v>SP682 H80LT CURVILINEAR L SHP 652X693 AL448 R 200 OUTER RDY FOR PCT</v>
          </cell>
          <cell r="C22146">
            <v>0</v>
          </cell>
          <cell r="D22146">
            <v>604.31330000000003</v>
          </cell>
          <cell r="F22146">
            <v>497.08</v>
          </cell>
          <cell r="G22146" t="str">
            <v>\\ATI-SERVER\JILLP - Attachment\20103290-SP780 S1 585X1470 SUS C SHP.PDF</v>
          </cell>
          <cell r="I22146" t="str">
            <v>No</v>
          </cell>
          <cell r="J22146" t="str">
            <v>NOS</v>
          </cell>
          <cell r="K22146" t="str">
            <v>WELDING</v>
          </cell>
          <cell r="L22146" t="str">
            <v>FAB</v>
          </cell>
        </row>
        <row r="22147">
          <cell r="A22147">
            <v>201031091</v>
          </cell>
          <cell r="B22147" t="str">
            <v>SP682 H80LT CURVILINEAR L SHP 583X627 AL442 R 200 INNER RDY FOR PCT</v>
          </cell>
          <cell r="C22147">
            <v>0</v>
          </cell>
          <cell r="D22147">
            <v>604.31330000000003</v>
          </cell>
          <cell r="F22147">
            <v>410.72</v>
          </cell>
          <cell r="G22147" t="str">
            <v>\\ATI-SERVER\JILLP - Attachment\20103290-SP780 S1 585X1470 SUS C SHP.PDF</v>
          </cell>
          <cell r="I22147" t="str">
            <v>No</v>
          </cell>
          <cell r="J22147" t="str">
            <v>NOS</v>
          </cell>
          <cell r="K22147" t="str">
            <v>WELDING</v>
          </cell>
          <cell r="L22147" t="str">
            <v>FAB</v>
          </cell>
        </row>
        <row r="22148">
          <cell r="A22148">
            <v>201031090</v>
          </cell>
          <cell r="B22148" t="str">
            <v>SP682 H80LT CURVILINEAR L SHP 583X627 AL442 R 200 OUTER RDY FOR PCT</v>
          </cell>
          <cell r="C22148">
            <v>0</v>
          </cell>
          <cell r="D22148">
            <v>604.31330000000003</v>
          </cell>
          <cell r="F22148">
            <v>410.72</v>
          </cell>
          <cell r="G22148" t="str">
            <v>\\ATI-SERVER\JILLP - Attachment\20103290-SP780 S1 585X1470 SUS C SHP.PDF</v>
          </cell>
          <cell r="I22148" t="str">
            <v>No</v>
          </cell>
          <cell r="J22148" t="str">
            <v>NOS</v>
          </cell>
          <cell r="K22148" t="str">
            <v>WELDING</v>
          </cell>
          <cell r="L22148" t="str">
            <v>FAB</v>
          </cell>
        </row>
        <row r="22149">
          <cell r="A22149">
            <v>20103109</v>
          </cell>
          <cell r="B22149" t="str">
            <v>MON CV 900 CRCA BACK PLATE RDY FOR PCT</v>
          </cell>
          <cell r="C22149">
            <v>0</v>
          </cell>
          <cell r="D22149">
            <v>1150</v>
          </cell>
          <cell r="I22149" t="str">
            <v>No</v>
          </cell>
          <cell r="J22149" t="str">
            <v>NOS</v>
          </cell>
          <cell r="K22149" t="str">
            <v>WELDING</v>
          </cell>
          <cell r="L22149" t="str">
            <v>FAB</v>
          </cell>
        </row>
        <row r="22150">
          <cell r="A22150">
            <v>201031089</v>
          </cell>
          <cell r="B22150" t="str">
            <v>SP682 H80LT CURVILINEAR L SHP 710X525 AL442 R 200 INNER RDY FOR PCT</v>
          </cell>
          <cell r="C22150">
            <v>0</v>
          </cell>
          <cell r="D22150">
            <v>604.30999999999995</v>
          </cell>
          <cell r="F22150">
            <v>410.72</v>
          </cell>
          <cell r="G22150" t="str">
            <v>\\ATI-SERVER\JILLP - Attachment\20103290-SP780 S1 585X1470 SUS C SHP.PDF</v>
          </cell>
          <cell r="I22150" t="str">
            <v>No</v>
          </cell>
          <cell r="J22150" t="str">
            <v>NOS</v>
          </cell>
          <cell r="K22150" t="str">
            <v>WELDING</v>
          </cell>
          <cell r="L22150" t="str">
            <v>FAB</v>
          </cell>
        </row>
        <row r="22151">
          <cell r="A22151">
            <v>201031088</v>
          </cell>
          <cell r="B22151" t="str">
            <v>SP682 H80LT CURVILINEAR L SHP 710X525 AL442 R 200 OUTER RDY FOR PCT</v>
          </cell>
          <cell r="C22151">
            <v>0</v>
          </cell>
          <cell r="D22151">
            <v>604.30999999999995</v>
          </cell>
          <cell r="F22151">
            <v>410.72</v>
          </cell>
          <cell r="G22151" t="str">
            <v>\\ATI-SERVER\JILLP - Attachment\20103290-SP780 S1 585X1470 SUS C SHP.PDF</v>
          </cell>
          <cell r="I22151" t="str">
            <v>No</v>
          </cell>
          <cell r="J22151" t="str">
            <v>NOS</v>
          </cell>
          <cell r="K22151" t="str">
            <v>WELDING</v>
          </cell>
          <cell r="L22151" t="str">
            <v>FAB</v>
          </cell>
        </row>
        <row r="22152">
          <cell r="A22152">
            <v>201031087</v>
          </cell>
          <cell r="B22152" t="str">
            <v>SP682 H80LT CURVILINEAR L SHP 710X728 AL442 R 200 INNER RDY FOR PCT</v>
          </cell>
          <cell r="C22152">
            <v>0</v>
          </cell>
          <cell r="D22152">
            <v>604.31399999999996</v>
          </cell>
          <cell r="F22152">
            <v>497.08</v>
          </cell>
          <cell r="G22152" t="str">
            <v>\\ATI-SERVER\JILLP - Attachment\20103290-SP780 S1 585X1470 SUS C SHP.PDF</v>
          </cell>
          <cell r="I22152" t="str">
            <v>No</v>
          </cell>
          <cell r="J22152" t="str">
            <v>NOS</v>
          </cell>
          <cell r="K22152" t="str">
            <v>WELDING</v>
          </cell>
          <cell r="L22152" t="str">
            <v>FAB</v>
          </cell>
        </row>
        <row r="22153">
          <cell r="A22153">
            <v>201031086</v>
          </cell>
          <cell r="B22153" t="str">
            <v>SP682 H80LT CURVILINEAR L SHP 710X728 AL442 R 200 OUTER RDY FOR PCT</v>
          </cell>
          <cell r="C22153">
            <v>0</v>
          </cell>
          <cell r="D22153">
            <v>604.31399999999996</v>
          </cell>
          <cell r="F22153">
            <v>497.08</v>
          </cell>
          <cell r="G22153" t="str">
            <v>\\ATI-SERVER\JILLP - Attachment\20103290-SP780 S1 585X1470 SUS C SHP.PDF</v>
          </cell>
          <cell r="I22153" t="str">
            <v>No</v>
          </cell>
          <cell r="J22153" t="str">
            <v>NOS</v>
          </cell>
          <cell r="K22153" t="str">
            <v>WELDING</v>
          </cell>
          <cell r="L22153" t="str">
            <v>FAB</v>
          </cell>
        </row>
        <row r="22154">
          <cell r="A22154">
            <v>201031085</v>
          </cell>
          <cell r="B22154" t="str">
            <v>SP682 H80LT CURVILINEAR L SHP 837X525 AL442 R 200 INNER RDY FOR PCT</v>
          </cell>
          <cell r="C22154">
            <v>0</v>
          </cell>
          <cell r="D22154">
            <v>604.30999999999995</v>
          </cell>
          <cell r="F22154">
            <v>453.9</v>
          </cell>
          <cell r="G22154" t="str">
            <v>\\ATI-SERVER\JILLP - Attachment\20103290-SP780 S1 585X1470 SUS C SHP.PDF</v>
          </cell>
          <cell r="I22154" t="str">
            <v>No</v>
          </cell>
          <cell r="J22154" t="str">
            <v>NOS</v>
          </cell>
          <cell r="K22154" t="str">
            <v>WELDING</v>
          </cell>
          <cell r="L22154" t="str">
            <v>FAB</v>
          </cell>
        </row>
        <row r="22155">
          <cell r="A22155">
            <v>201031084</v>
          </cell>
          <cell r="B22155" t="str">
            <v>SP682 H80LT CURVILINEAR L SHP 837X525 AL442 R 200 OUTER RDY FOR PCT</v>
          </cell>
          <cell r="C22155">
            <v>0</v>
          </cell>
          <cell r="D22155">
            <v>604.30999999999995</v>
          </cell>
          <cell r="F22155">
            <v>453.9</v>
          </cell>
          <cell r="G22155" t="str">
            <v>\\ATI-SERVER\JILLP - Attachment\20103290-SP780 S1 585X1470 SUS C SHP.PDF</v>
          </cell>
          <cell r="I22155" t="str">
            <v>No</v>
          </cell>
          <cell r="J22155" t="str">
            <v>NOS</v>
          </cell>
          <cell r="K22155" t="str">
            <v>WELDING</v>
          </cell>
          <cell r="L22155" t="str">
            <v>FAB</v>
          </cell>
        </row>
        <row r="22156">
          <cell r="A22156">
            <v>201031083</v>
          </cell>
          <cell r="B22156" t="str">
            <v>SP682 H80LT CURVILINEAR L SHP 964X728 AL442 R 200 INNER RDY FOR PCT</v>
          </cell>
          <cell r="C22156">
            <v>0</v>
          </cell>
          <cell r="D22156">
            <v>218.19</v>
          </cell>
          <cell r="F22156">
            <v>583.44000000000005</v>
          </cell>
          <cell r="G22156" t="str">
            <v>\\ATI-SERVER\JILLP - Attachment\20103290-SP780 S1 585X1470 SUS C SHP.PDF</v>
          </cell>
          <cell r="I22156" t="str">
            <v>No</v>
          </cell>
          <cell r="J22156" t="str">
            <v>NOS</v>
          </cell>
          <cell r="K22156" t="str">
            <v>WELDING</v>
          </cell>
          <cell r="L22156" t="str">
            <v>FAB</v>
          </cell>
        </row>
        <row r="22157">
          <cell r="A22157">
            <v>201031082</v>
          </cell>
          <cell r="B22157" t="str">
            <v>SP682 H80LT CURVILINEAR L SHP 964X728 AL442 R 200 OUTER RDY FOR PCT</v>
          </cell>
          <cell r="C22157">
            <v>0</v>
          </cell>
          <cell r="D22157">
            <v>218.19</v>
          </cell>
          <cell r="F22157">
            <v>583.44000000000005</v>
          </cell>
          <cell r="G22157" t="str">
            <v>\\ATI-SERVER\JILLP - Attachment\20103290-SP780 S1 585X1470 SUS C SHP.PDF</v>
          </cell>
          <cell r="I22157" t="str">
            <v>No</v>
          </cell>
          <cell r="J22157" t="str">
            <v>NOS</v>
          </cell>
          <cell r="K22157" t="str">
            <v>WELDING</v>
          </cell>
          <cell r="L22157" t="str">
            <v>FAB</v>
          </cell>
        </row>
        <row r="22158">
          <cell r="A22158">
            <v>201031081</v>
          </cell>
          <cell r="B22158" t="str">
            <v>SP682 H80LT CURVILINEAR LL L SHP 820X652 AL448 R183 INNER RDY FOR PCT</v>
          </cell>
          <cell r="C22158">
            <v>0</v>
          </cell>
          <cell r="D22158">
            <v>604.31320000000005</v>
          </cell>
          <cell r="F22158">
            <v>542.29999999999995</v>
          </cell>
          <cell r="G22158" t="str">
            <v>\\ATI-SERVER\JILLP - Attachment\20103290-SP780 S1 585X1470 SUS C SHP.PDF</v>
          </cell>
          <cell r="I22158" t="str">
            <v>No</v>
          </cell>
          <cell r="J22158" t="str">
            <v>NOS</v>
          </cell>
          <cell r="K22158" t="str">
            <v>WELDING</v>
          </cell>
          <cell r="L22158" t="str">
            <v>FAB</v>
          </cell>
        </row>
        <row r="22159">
          <cell r="A22159">
            <v>201031080</v>
          </cell>
          <cell r="B22159" t="str">
            <v>SP682 H80LT CURVILINEAR LL L SHP 820X652 AL448 R183 OUTER RDY FOR PCT</v>
          </cell>
          <cell r="C22159">
            <v>0</v>
          </cell>
          <cell r="D22159">
            <v>604.31320000000005</v>
          </cell>
          <cell r="F22159">
            <v>542.29999999999995</v>
          </cell>
          <cell r="G22159" t="str">
            <v>\\ATI-SERVER\JILLP - Attachment\20103290-SP780 S1 585X1470 SUS C SHP.PDF</v>
          </cell>
          <cell r="I22159" t="str">
            <v>No</v>
          </cell>
          <cell r="J22159" t="str">
            <v>NOS</v>
          </cell>
          <cell r="K22159" t="str">
            <v>WELDING</v>
          </cell>
          <cell r="L22159" t="str">
            <v>FAB</v>
          </cell>
        </row>
        <row r="22160">
          <cell r="A22160">
            <v>20103108</v>
          </cell>
          <cell r="B22160" t="str">
            <v>SP780 S1 0566 SUS L SHP RDY FOR PCT</v>
          </cell>
          <cell r="C22160">
            <v>3</v>
          </cell>
          <cell r="D22160">
            <v>354.04500000000002</v>
          </cell>
          <cell r="I22160" t="str">
            <v>No</v>
          </cell>
          <cell r="J22160" t="str">
            <v>NOS</v>
          </cell>
          <cell r="K22160" t="str">
            <v>WELDING</v>
          </cell>
          <cell r="L22160" t="str">
            <v>FAB</v>
          </cell>
        </row>
        <row r="22161">
          <cell r="A22161">
            <v>201031079</v>
          </cell>
          <cell r="B22161" t="str">
            <v>SP682 H80LT CURVILINEAR LR L SHP 820X652 AL 448 R183 INNER RDY FOR PCT</v>
          </cell>
          <cell r="C22161">
            <v>0</v>
          </cell>
          <cell r="D22161">
            <v>604.31309999999996</v>
          </cell>
          <cell r="F22161">
            <v>542.29999999999995</v>
          </cell>
          <cell r="G22161" t="str">
            <v>\\ATI-SERVER\JILLP - Attachment\20103290-SP780 S1 585X1470 SUS C SHP.PDF</v>
          </cell>
          <cell r="I22161" t="str">
            <v>No</v>
          </cell>
          <cell r="J22161" t="str">
            <v>NOS</v>
          </cell>
          <cell r="K22161" t="str">
            <v>WELDING</v>
          </cell>
          <cell r="L22161" t="str">
            <v>FAB</v>
          </cell>
        </row>
        <row r="22162">
          <cell r="A22162">
            <v>201031078</v>
          </cell>
          <cell r="B22162" t="str">
            <v>SP682 H80LT CURVILINEAR LR L SHP 820X652 AL 448 R183 OUTER RDY FOR PCT</v>
          </cell>
          <cell r="C22162">
            <v>0</v>
          </cell>
          <cell r="D22162">
            <v>604.31309999999996</v>
          </cell>
          <cell r="F22162">
            <v>542.29999999999995</v>
          </cell>
          <cell r="G22162" t="str">
            <v>\\ATI-SERVER\JILLP - Attachment\20103290-SP780 S1 585X1470 SUS C SHP.PDF</v>
          </cell>
          <cell r="I22162" t="str">
            <v>No</v>
          </cell>
          <cell r="J22162" t="str">
            <v>NOS</v>
          </cell>
          <cell r="K22162" t="str">
            <v>WELDING</v>
          </cell>
          <cell r="L22162" t="str">
            <v>FAB</v>
          </cell>
        </row>
        <row r="22163">
          <cell r="A22163">
            <v>201031077</v>
          </cell>
          <cell r="B22163" t="str">
            <v>SP682 H80LT CURVILINEAR ARC L 1676 R1600 OUTER SUS RDY FOR PCT</v>
          </cell>
          <cell r="C22163">
            <v>0</v>
          </cell>
          <cell r="D22163">
            <v>604.31330000000003</v>
          </cell>
          <cell r="F22163">
            <v>709.24</v>
          </cell>
          <cell r="G22163" t="str">
            <v>\\ATI-SERVER\JILLP - Attachment\20103290-SP780 S1 585X1470 SUS C SHP.PDF</v>
          </cell>
          <cell r="I22163" t="str">
            <v>No</v>
          </cell>
          <cell r="J22163" t="str">
            <v>NOS</v>
          </cell>
          <cell r="K22163" t="str">
            <v>WELDING</v>
          </cell>
          <cell r="L22163" t="str">
            <v>FAB</v>
          </cell>
        </row>
        <row r="22164">
          <cell r="A22164">
            <v>201031076</v>
          </cell>
          <cell r="B22164" t="str">
            <v>SP682 H80LT CURVILINEAR ARC L 1676 R1600 INNER SUS RDY FOR PCT</v>
          </cell>
          <cell r="C22164">
            <v>0</v>
          </cell>
          <cell r="D22164">
            <v>604.31330000000003</v>
          </cell>
          <cell r="F22164">
            <v>709.24</v>
          </cell>
          <cell r="G22164" t="str">
            <v>\\ATI-SERVER\JILLP - Attachment\20103290-SP780 S1 585X1470 SUS C SHP.PDF</v>
          </cell>
          <cell r="I22164" t="str">
            <v>No</v>
          </cell>
          <cell r="J22164" t="str">
            <v>NOS</v>
          </cell>
          <cell r="K22164" t="str">
            <v>WELDING</v>
          </cell>
          <cell r="L22164" t="str">
            <v>FAB</v>
          </cell>
        </row>
        <row r="22165">
          <cell r="A22165">
            <v>201031075</v>
          </cell>
          <cell r="B22165" t="str">
            <v>SP780 S2 AL END CAP RDY FOR PCT</v>
          </cell>
          <cell r="C22165">
            <v>1737</v>
          </cell>
          <cell r="D22165">
            <v>20.61</v>
          </cell>
          <cell r="F22165">
            <v>490.96</v>
          </cell>
          <cell r="I22165" t="str">
            <v>No</v>
          </cell>
          <cell r="J22165" t="str">
            <v>NOS</v>
          </cell>
          <cell r="K22165" t="str">
            <v>WELDING</v>
          </cell>
          <cell r="L22165" t="str">
            <v>FAB</v>
          </cell>
        </row>
        <row r="22166">
          <cell r="A22166">
            <v>201031074</v>
          </cell>
          <cell r="B22166" t="str">
            <v>BTW35 1200 SUS L SHP RDY FOR PCT</v>
          </cell>
          <cell r="C22166">
            <v>204</v>
          </cell>
          <cell r="D22166">
            <v>473.08080000000001</v>
          </cell>
          <cell r="G22166" t="str">
            <v>\\ati-server\JILLP - Attachment\201031074 BTW35 1142 SUS L SHP RDY FOR PCT.pdf</v>
          </cell>
          <cell r="H22166">
            <v>192394</v>
          </cell>
          <cell r="I22166" t="str">
            <v>No</v>
          </cell>
          <cell r="J22166" t="str">
            <v>NOS</v>
          </cell>
          <cell r="K22166" t="str">
            <v>WELDING</v>
          </cell>
          <cell r="L22166" t="str">
            <v>FAB</v>
          </cell>
        </row>
        <row r="22167">
          <cell r="A22167">
            <v>201031073</v>
          </cell>
          <cell r="B22167" t="str">
            <v>SP682 H80LT CURVILINEAR ARC L 1692 R 2755 INNER RDY FOR PCT</v>
          </cell>
          <cell r="C22167">
            <v>0</v>
          </cell>
          <cell r="D22167">
            <v>620.13</v>
          </cell>
          <cell r="F22167">
            <v>575.28</v>
          </cell>
          <cell r="I22167" t="str">
            <v>No</v>
          </cell>
          <cell r="J22167" t="str">
            <v>NOS</v>
          </cell>
          <cell r="K22167" t="str">
            <v>WELDING</v>
          </cell>
          <cell r="L22167" t="str">
            <v>FAB</v>
          </cell>
        </row>
        <row r="22168">
          <cell r="A22168">
            <v>201031072</v>
          </cell>
          <cell r="B22168" t="str">
            <v>SP682 H80LT CURVILINEAR ARC L 1692 R 2755 OUTER RDY FOR PCT</v>
          </cell>
          <cell r="C22168">
            <v>0</v>
          </cell>
          <cell r="D22168">
            <v>620.13</v>
          </cell>
          <cell r="F22168">
            <v>575.28</v>
          </cell>
          <cell r="I22168" t="str">
            <v>No</v>
          </cell>
          <cell r="J22168" t="str">
            <v>NOS</v>
          </cell>
          <cell r="K22168" t="str">
            <v>WELDING</v>
          </cell>
          <cell r="L22168" t="str">
            <v>FAB</v>
          </cell>
        </row>
        <row r="22169">
          <cell r="A22169">
            <v>201031071</v>
          </cell>
          <cell r="B22169" t="str">
            <v>SP682 H80LT CURVILINEAR ARC L 1952 R 2755 INNER RDY FOR PCT</v>
          </cell>
          <cell r="C22169">
            <v>0</v>
          </cell>
          <cell r="D22169">
            <v>604.31380000000001</v>
          </cell>
          <cell r="F22169">
            <v>663.68</v>
          </cell>
          <cell r="I22169" t="str">
            <v>No</v>
          </cell>
          <cell r="J22169" t="str">
            <v>NOS</v>
          </cell>
          <cell r="K22169" t="str">
            <v>WELDING</v>
          </cell>
          <cell r="L22169" t="str">
            <v>FAB</v>
          </cell>
        </row>
        <row r="22170">
          <cell r="A22170">
            <v>201031070</v>
          </cell>
          <cell r="B22170" t="str">
            <v>SP682 H80LT CURVILINEAR ARC L 1952 R 2755 OUTER RDY FOR PCT</v>
          </cell>
          <cell r="C22170">
            <v>0</v>
          </cell>
          <cell r="D22170">
            <v>604.31380000000001</v>
          </cell>
          <cell r="F22170">
            <v>663.68</v>
          </cell>
          <cell r="I22170" t="str">
            <v>No</v>
          </cell>
          <cell r="J22170" t="str">
            <v>NOS</v>
          </cell>
          <cell r="K22170" t="str">
            <v>WELDING</v>
          </cell>
          <cell r="L22170" t="str">
            <v>FAB</v>
          </cell>
        </row>
        <row r="22171">
          <cell r="A22171">
            <v>20103107</v>
          </cell>
          <cell r="B22171" t="str">
            <v>SP780 894X546 SUS C SHP RDY FOR PCT</v>
          </cell>
          <cell r="C22171">
            <v>4</v>
          </cell>
          <cell r="D22171">
            <v>701.12249999999995</v>
          </cell>
          <cell r="I22171" t="str">
            <v>No</v>
          </cell>
          <cell r="J22171" t="str">
            <v>NOS</v>
          </cell>
          <cell r="K22171" t="str">
            <v>WELDING</v>
          </cell>
          <cell r="L22171" t="str">
            <v>FAB</v>
          </cell>
        </row>
        <row r="22172">
          <cell r="A22172">
            <v>201031069</v>
          </cell>
          <cell r="B22172" t="str">
            <v>SP682 H80LT CURVILINEAR ARC L 1200 R 1146 INNER RDY FOR PCT</v>
          </cell>
          <cell r="C22172">
            <v>0</v>
          </cell>
          <cell r="D22172">
            <v>604.31330000000003</v>
          </cell>
          <cell r="F22172">
            <v>408</v>
          </cell>
          <cell r="I22172" t="str">
            <v>No</v>
          </cell>
          <cell r="J22172" t="str">
            <v>NOS</v>
          </cell>
          <cell r="K22172" t="str">
            <v>WELDING</v>
          </cell>
          <cell r="L22172" t="str">
            <v>FAB</v>
          </cell>
        </row>
        <row r="22173">
          <cell r="A22173">
            <v>201031068</v>
          </cell>
          <cell r="B22173" t="str">
            <v>SP682 H80LT CURVILINEAR ARC L 1200 R 1146 OUTER RDY FOR PCT</v>
          </cell>
          <cell r="C22173">
            <v>0</v>
          </cell>
          <cell r="D22173">
            <v>604.31330000000003</v>
          </cell>
          <cell r="F22173">
            <v>408</v>
          </cell>
          <cell r="I22173" t="str">
            <v>No</v>
          </cell>
          <cell r="J22173" t="str">
            <v>NOS</v>
          </cell>
          <cell r="K22173" t="str">
            <v>WELDING</v>
          </cell>
          <cell r="L22173" t="str">
            <v>FAB</v>
          </cell>
        </row>
        <row r="22174">
          <cell r="A22174">
            <v>201031067</v>
          </cell>
          <cell r="B22174" t="str">
            <v>SP682 H80LT CURVILINEAR ARC L 2000 R 1146 INNER RDY FOR PCT</v>
          </cell>
          <cell r="C22174">
            <v>0</v>
          </cell>
          <cell r="D22174">
            <v>604.31330000000003</v>
          </cell>
          <cell r="F22174">
            <v>680</v>
          </cell>
          <cell r="I22174" t="str">
            <v>No</v>
          </cell>
          <cell r="J22174" t="str">
            <v>NOS</v>
          </cell>
          <cell r="K22174" t="str">
            <v>WELDING</v>
          </cell>
          <cell r="L22174" t="str">
            <v>FAB</v>
          </cell>
        </row>
        <row r="22175">
          <cell r="A22175">
            <v>201031066</v>
          </cell>
          <cell r="B22175" t="str">
            <v>SP682 H80LT CURVILINEAR ARC L 2094 R2000 INNER RDY FOR PCT</v>
          </cell>
          <cell r="C22175">
            <v>0</v>
          </cell>
          <cell r="D22175">
            <v>604.31330000000003</v>
          </cell>
          <cell r="F22175">
            <v>711.96</v>
          </cell>
          <cell r="G22175" t="str">
            <v>\\ATI-SERVER\JILLP - Attachment\20103595 SP780 S2 SUS T SHP WELDED 598x640MM RDY FOR PCT.pdf</v>
          </cell>
          <cell r="I22175" t="str">
            <v>No</v>
          </cell>
          <cell r="J22175" t="str">
            <v>NOS</v>
          </cell>
          <cell r="K22175" t="str">
            <v>WELDING</v>
          </cell>
          <cell r="L22175" t="str">
            <v>FAB</v>
          </cell>
        </row>
        <row r="22176">
          <cell r="A22176">
            <v>201031065</v>
          </cell>
          <cell r="B22176" t="str">
            <v>SP682 H80LT CURVILINEAR ARC L 2094 R2000 OUTER RDY FOR PCT</v>
          </cell>
          <cell r="C22176">
            <v>0</v>
          </cell>
          <cell r="D22176">
            <v>604.31330000000003</v>
          </cell>
          <cell r="F22176">
            <v>711.96</v>
          </cell>
          <cell r="G22176" t="str">
            <v>\\ATI-SERVER\JILLP - Attachment\20103595 SP780 S2 SUS T SHP WELDED 598x640MM RDY FOR PCT.pdf</v>
          </cell>
          <cell r="I22176" t="str">
            <v>No</v>
          </cell>
          <cell r="J22176" t="str">
            <v>NOS</v>
          </cell>
          <cell r="K22176" t="str">
            <v>WELDING</v>
          </cell>
          <cell r="L22176" t="str">
            <v>FAB</v>
          </cell>
        </row>
        <row r="22177">
          <cell r="A22177">
            <v>201031064</v>
          </cell>
          <cell r="B22177" t="str">
            <v>SP682 H80LT CURVILINEAR ARC L 2000 R 1146 OUTER RDY FOR PCT</v>
          </cell>
          <cell r="C22177">
            <v>0</v>
          </cell>
          <cell r="D22177">
            <v>604.31330000000003</v>
          </cell>
          <cell r="F22177">
            <v>680</v>
          </cell>
          <cell r="I22177" t="str">
            <v>No</v>
          </cell>
          <cell r="J22177" t="str">
            <v>NOS</v>
          </cell>
          <cell r="K22177" t="str">
            <v>WELDING</v>
          </cell>
          <cell r="L22177" t="str">
            <v>FAB</v>
          </cell>
        </row>
        <row r="22178">
          <cell r="A22178">
            <v>201031063</v>
          </cell>
          <cell r="B22178" t="str">
            <v>SP682 H80LT CURVILINEAR C SHP 728 X 710 ARCL1115 R355 INNER RDY FOR PCT</v>
          </cell>
          <cell r="C22178">
            <v>0</v>
          </cell>
          <cell r="D22178">
            <v>604.31500000000005</v>
          </cell>
          <cell r="F22178">
            <v>632.74</v>
          </cell>
          <cell r="G22178" t="str">
            <v>\\ATI-SERVER\JILLP - Attachment\20103290-SP780 S1 585X1470 SUS C SHP.PDF</v>
          </cell>
          <cell r="I22178" t="str">
            <v>No</v>
          </cell>
          <cell r="J22178" t="str">
            <v>NOS</v>
          </cell>
          <cell r="K22178" t="str">
            <v>WELDING</v>
          </cell>
          <cell r="L22178" t="str">
            <v>FAB</v>
          </cell>
        </row>
        <row r="22179">
          <cell r="A22179">
            <v>201031062</v>
          </cell>
          <cell r="B22179" t="str">
            <v>SP682 H80LT CURVILINEAR C SHP 728 X 710 ARCL1115 R355 OUTER RDY FOR PCT</v>
          </cell>
          <cell r="C22179">
            <v>0</v>
          </cell>
          <cell r="D22179">
            <v>604.31500000000005</v>
          </cell>
          <cell r="F22179">
            <v>632.74</v>
          </cell>
          <cell r="G22179" t="str">
            <v>\\ATI-SERVER\JILLP - Attachment\20103290-SP780 S1 585X1470 SUS C SHP.PDF</v>
          </cell>
          <cell r="I22179" t="str">
            <v>No</v>
          </cell>
          <cell r="J22179" t="str">
            <v>NOS</v>
          </cell>
          <cell r="K22179" t="str">
            <v>WELDING</v>
          </cell>
          <cell r="L22179" t="str">
            <v>FAB</v>
          </cell>
        </row>
        <row r="22180">
          <cell r="A22180">
            <v>201031061</v>
          </cell>
          <cell r="B22180" t="str">
            <v>RC682 H80LT CURVILINEAR ARC L906 R7124 REC INNER RDY FOR PCT</v>
          </cell>
          <cell r="C22180">
            <v>0</v>
          </cell>
          <cell r="D22180">
            <v>596.375</v>
          </cell>
          <cell r="F22180">
            <v>632.74</v>
          </cell>
          <cell r="G22180" t="str">
            <v>\\ATI-SERVER\JILLP - Attachment\20103290-SP780 S1 585X1470 SUS C SHP.PDF</v>
          </cell>
          <cell r="I22180" t="str">
            <v>No</v>
          </cell>
          <cell r="J22180" t="str">
            <v>NOS</v>
          </cell>
          <cell r="K22180" t="str">
            <v>WELDING</v>
          </cell>
          <cell r="L22180" t="str">
            <v>FAB</v>
          </cell>
        </row>
        <row r="22181">
          <cell r="A22181">
            <v>201031060</v>
          </cell>
          <cell r="B22181" t="str">
            <v>RC682 H80LT CURVILINEAR ARC L906 R7124 REC OUTER RDY FOR PCT</v>
          </cell>
          <cell r="C22181">
            <v>0</v>
          </cell>
          <cell r="D22181">
            <v>596.375</v>
          </cell>
          <cell r="F22181">
            <v>308.04000000000002</v>
          </cell>
          <cell r="G22181" t="str">
            <v>\\ATI-SERVER\JILLP - Attachment\20103290-SP780 S1 585X1470 SUS C SHP.PDF</v>
          </cell>
          <cell r="I22181" t="str">
            <v>No</v>
          </cell>
          <cell r="J22181" t="str">
            <v>NOS</v>
          </cell>
          <cell r="K22181" t="str">
            <v>WELDING</v>
          </cell>
          <cell r="L22181" t="str">
            <v>FAB</v>
          </cell>
        </row>
        <row r="22182">
          <cell r="A22182">
            <v>20103106</v>
          </cell>
          <cell r="B22182" t="str">
            <v>SP780 894X603 SUS C SHP RDY FOR PCT</v>
          </cell>
          <cell r="C22182">
            <v>0</v>
          </cell>
          <cell r="D22182">
            <v>701.12379999999996</v>
          </cell>
          <cell r="I22182" t="str">
            <v>No</v>
          </cell>
          <cell r="J22182" t="str">
            <v>NOS</v>
          </cell>
          <cell r="K22182" t="str">
            <v>WELDING</v>
          </cell>
          <cell r="L22182" t="str">
            <v>FAB</v>
          </cell>
        </row>
        <row r="22183">
          <cell r="A22183">
            <v>201031059</v>
          </cell>
          <cell r="B22183" t="str">
            <v>RC682 H80LT CURVILINEAR ARC L2330 R7124 REC INNER RDY FOR PCT</v>
          </cell>
          <cell r="C22183">
            <v>0</v>
          </cell>
          <cell r="D22183">
            <v>1229.0408</v>
          </cell>
          <cell r="F22183">
            <v>792.2</v>
          </cell>
          <cell r="G22183" t="str">
            <v>\\ATI-SERVER\JILLP - Attachment\20103290-SP780 S1 585X1470 SUS C SHP.PDF</v>
          </cell>
          <cell r="I22183" t="str">
            <v>No</v>
          </cell>
          <cell r="J22183" t="str">
            <v>NOS</v>
          </cell>
          <cell r="K22183" t="str">
            <v>WELDING</v>
          </cell>
          <cell r="L22183" t="str">
            <v>FAB</v>
          </cell>
        </row>
        <row r="22184">
          <cell r="A22184">
            <v>201031058</v>
          </cell>
          <cell r="B22184" t="str">
            <v>RC682 H80LT CURVILINEAR ARC L2330 R7124 REC OUTER RDY FOR PCT</v>
          </cell>
          <cell r="C22184">
            <v>0</v>
          </cell>
          <cell r="D22184">
            <v>1229.0408</v>
          </cell>
          <cell r="F22184">
            <v>792.2</v>
          </cell>
          <cell r="G22184" t="str">
            <v>\\ATI-SERVER\JILLP - Attachment\20103290-SP780 S1 585X1470 SUS C SHP.PDF</v>
          </cell>
          <cell r="I22184" t="str">
            <v>No</v>
          </cell>
          <cell r="J22184" t="str">
            <v>NOS</v>
          </cell>
          <cell r="K22184" t="str">
            <v>WELDING</v>
          </cell>
          <cell r="L22184" t="str">
            <v>FAB</v>
          </cell>
        </row>
        <row r="22185">
          <cell r="A22185">
            <v>201031057</v>
          </cell>
          <cell r="B22185" t="str">
            <v>RC682 H80LT CURVILINEAR ARC L2206 R4196 REC INNER RDY FOR PCT</v>
          </cell>
          <cell r="C22185">
            <v>0</v>
          </cell>
          <cell r="D22185">
            <v>596.37249999999995</v>
          </cell>
          <cell r="F22185">
            <v>750.04</v>
          </cell>
          <cell r="G22185" t="str">
            <v>\\ATI-SERVER\JILLP - Attachment\20103290-SP780 S1 585X1470 SUS C SHP.PDF</v>
          </cell>
          <cell r="I22185" t="str">
            <v>No</v>
          </cell>
          <cell r="J22185" t="str">
            <v>NOS</v>
          </cell>
          <cell r="K22185" t="str">
            <v>WELDING</v>
          </cell>
          <cell r="L22185" t="str">
            <v>FAB</v>
          </cell>
        </row>
        <row r="22186">
          <cell r="A22186">
            <v>201031056</v>
          </cell>
          <cell r="B22186" t="str">
            <v>RC682 H80LT CURVILINEAR ARC L2206 R4196 REC OUTER RDY FOR PCT</v>
          </cell>
          <cell r="C22186">
            <v>0</v>
          </cell>
          <cell r="D22186">
            <v>596.37249999999995</v>
          </cell>
          <cell r="F22186">
            <v>750.04</v>
          </cell>
          <cell r="G22186" t="str">
            <v>\\ATI-SERVER\JILLP - Attachment\20103290-SP780 S1 585X1470 SUS C SHP.PDF</v>
          </cell>
          <cell r="I22186" t="str">
            <v>No</v>
          </cell>
          <cell r="J22186" t="str">
            <v>NOS</v>
          </cell>
          <cell r="K22186" t="str">
            <v>WELDING</v>
          </cell>
          <cell r="L22186" t="str">
            <v>FAB</v>
          </cell>
        </row>
        <row r="22187">
          <cell r="A22187">
            <v>201031055</v>
          </cell>
          <cell r="B22187" t="str">
            <v>RC682 H80LT CURVILINEAR ARCL 1144 R 16424 REC INNER RDY FOR PCT</v>
          </cell>
          <cell r="C22187">
            <v>0</v>
          </cell>
          <cell r="D22187">
            <v>0</v>
          </cell>
          <cell r="F22187">
            <v>388.96</v>
          </cell>
          <cell r="G22187" t="str">
            <v>\\ATI-SERVER\JILLP - Attachment\20103290-SP780 S1 585X1470 SUS C SHP.PDF</v>
          </cell>
          <cell r="I22187" t="str">
            <v>No</v>
          </cell>
          <cell r="J22187" t="str">
            <v>NOS</v>
          </cell>
          <cell r="K22187" t="str">
            <v>WELDING</v>
          </cell>
          <cell r="L22187" t="str">
            <v>FAB</v>
          </cell>
        </row>
        <row r="22188">
          <cell r="A22188">
            <v>201031054</v>
          </cell>
          <cell r="B22188" t="str">
            <v>RC682 H80LT CURVILINEAR ARCL 1144 R 16424 REC OUTER RDY FOR PCT</v>
          </cell>
          <cell r="C22188">
            <v>0</v>
          </cell>
          <cell r="D22188">
            <v>0</v>
          </cell>
          <cell r="F22188">
            <v>388.96</v>
          </cell>
          <cell r="G22188" t="str">
            <v>\\ATI-SERVER\JILLP - Attachment\20103290-SP780 S1 585X1470 SUS C SHP.PDF</v>
          </cell>
          <cell r="I22188" t="str">
            <v>No</v>
          </cell>
          <cell r="J22188" t="str">
            <v>NOS</v>
          </cell>
          <cell r="K22188" t="str">
            <v>WELDING</v>
          </cell>
          <cell r="L22188" t="str">
            <v>FAB</v>
          </cell>
        </row>
        <row r="22189">
          <cell r="A22189">
            <v>201031053</v>
          </cell>
          <cell r="B22189" t="str">
            <v>RC682 H80LT CURVILINEAR ARCL 1017 R 16424 REC INNER RDY FOR PCT</v>
          </cell>
          <cell r="C22189">
            <v>0</v>
          </cell>
          <cell r="D22189">
            <v>0</v>
          </cell>
          <cell r="F22189">
            <v>345.78</v>
          </cell>
          <cell r="G22189" t="str">
            <v>\\ATI-SERVER\JILLP - Attachment\20103290-SP780 S1 585X1470 SUS C SHP.PDF</v>
          </cell>
          <cell r="I22189" t="str">
            <v>No</v>
          </cell>
          <cell r="J22189" t="str">
            <v>NOS</v>
          </cell>
          <cell r="K22189" t="str">
            <v>WELDING</v>
          </cell>
          <cell r="L22189" t="str">
            <v>FAB</v>
          </cell>
        </row>
        <row r="22190">
          <cell r="A22190">
            <v>201031052</v>
          </cell>
          <cell r="B22190" t="str">
            <v>RC682 H80LT CURVILINEAR ARCL 1017 R 16424 REC OUTER RDY FOR PCT</v>
          </cell>
          <cell r="C22190">
            <v>0</v>
          </cell>
          <cell r="D22190">
            <v>0</v>
          </cell>
          <cell r="F22190">
            <v>345.78</v>
          </cell>
          <cell r="G22190" t="str">
            <v>\\ATI-SERVER\JILLP - Attachment\20103290-SP780 S1 585X1470 SUS C SHP.PDF</v>
          </cell>
          <cell r="I22190" t="str">
            <v>No</v>
          </cell>
          <cell r="J22190" t="str">
            <v>NOS</v>
          </cell>
          <cell r="K22190" t="str">
            <v>WELDING</v>
          </cell>
          <cell r="L22190" t="str">
            <v>FAB</v>
          </cell>
        </row>
        <row r="22191">
          <cell r="A22191">
            <v>201031051</v>
          </cell>
          <cell r="B22191" t="str">
            <v>RC682 H80LT CURVILINEAR ARCL 1271 R 16424 REC INNER RDY FOR PCT</v>
          </cell>
          <cell r="C22191">
            <v>0</v>
          </cell>
          <cell r="D22191">
            <v>0</v>
          </cell>
          <cell r="F22191">
            <v>432.14</v>
          </cell>
          <cell r="G22191" t="str">
            <v>\\ATI-SERVER\JILLP - Attachment\20103290-SP780 S1 585X1470 SUS C SHP.PDF</v>
          </cell>
          <cell r="I22191" t="str">
            <v>No</v>
          </cell>
          <cell r="J22191" t="str">
            <v>NOS</v>
          </cell>
          <cell r="K22191" t="str">
            <v>WELDING</v>
          </cell>
          <cell r="L22191" t="str">
            <v>FAB</v>
          </cell>
        </row>
        <row r="22192">
          <cell r="A22192">
            <v>201031050</v>
          </cell>
          <cell r="B22192" t="str">
            <v>RC682 H80LT CURVILINEAR ARCL 1271 R 16424 REC OUTER RDY FOR PCT</v>
          </cell>
          <cell r="C22192">
            <v>0</v>
          </cell>
          <cell r="D22192">
            <v>0</v>
          </cell>
          <cell r="F22192">
            <v>432.14</v>
          </cell>
          <cell r="G22192" t="str">
            <v>\\ATI-SERVER\JILLP - Attachment\20103290-SP780 S1 585X1470 SUS C SHP.PDF</v>
          </cell>
          <cell r="I22192" t="str">
            <v>No</v>
          </cell>
          <cell r="J22192" t="str">
            <v>NOS</v>
          </cell>
          <cell r="K22192" t="str">
            <v>WELDING</v>
          </cell>
          <cell r="L22192" t="str">
            <v>FAB</v>
          </cell>
        </row>
        <row r="22193">
          <cell r="A22193">
            <v>20103105</v>
          </cell>
          <cell r="B22193" t="str">
            <v>SP780 1520X633 SUS C SHP RDY FOR PCT</v>
          </cell>
          <cell r="C22193">
            <v>0</v>
          </cell>
          <cell r="D22193">
            <v>1402.2469000000001</v>
          </cell>
          <cell r="I22193" t="str">
            <v>No</v>
          </cell>
          <cell r="J22193" t="str">
            <v>NOS</v>
          </cell>
          <cell r="K22193" t="str">
            <v>WELDING</v>
          </cell>
          <cell r="L22193" t="str">
            <v>FAB</v>
          </cell>
        </row>
        <row r="22194">
          <cell r="A22194">
            <v>201031049</v>
          </cell>
          <cell r="B22194" t="str">
            <v>RC682 H80LT CURVILINEAR ARCL 2288 R 16424 REC INNER RDY FOR PCT</v>
          </cell>
          <cell r="C22194">
            <v>0</v>
          </cell>
          <cell r="D22194">
            <v>0</v>
          </cell>
          <cell r="F22194">
            <v>777.92</v>
          </cell>
          <cell r="G22194" t="str">
            <v>\\ATI-SERVER\JILLP - Attachment\20103290-SP780 S1 585X1470 SUS C SHP.PDF</v>
          </cell>
          <cell r="I22194" t="str">
            <v>No</v>
          </cell>
          <cell r="J22194" t="str">
            <v>NOS</v>
          </cell>
          <cell r="K22194" t="str">
            <v>WELDING</v>
          </cell>
          <cell r="L22194" t="str">
            <v>FAB</v>
          </cell>
        </row>
        <row r="22195">
          <cell r="A22195">
            <v>201031048</v>
          </cell>
          <cell r="B22195" t="str">
            <v>RC682 H80LT CURVILINEAR ARCL 2288 R 16424 REC OUTER RDY FOR PCT</v>
          </cell>
          <cell r="C22195">
            <v>0</v>
          </cell>
          <cell r="D22195">
            <v>0</v>
          </cell>
          <cell r="F22195">
            <v>777.92</v>
          </cell>
          <cell r="G22195" t="str">
            <v>\\ATI-SERVER\JILLP - Attachment\20103290-SP780 S1 585X1470 SUS C SHP.PDF</v>
          </cell>
          <cell r="I22195" t="str">
            <v>No</v>
          </cell>
          <cell r="J22195" t="str">
            <v>NOS</v>
          </cell>
          <cell r="K22195" t="str">
            <v>WELDING</v>
          </cell>
          <cell r="L22195" t="str">
            <v>FAB</v>
          </cell>
        </row>
        <row r="22196">
          <cell r="A22196">
            <v>201031047</v>
          </cell>
          <cell r="B22196" t="str">
            <v>SP682 H75LT CURVILINEAR C SHP 1084X606 ARCL 558 R 355 INNER SUS RDY FOR PCT</v>
          </cell>
          <cell r="C22196">
            <v>0</v>
          </cell>
          <cell r="D22196">
            <v>0</v>
          </cell>
          <cell r="F22196">
            <v>447.44</v>
          </cell>
          <cell r="G22196" t="str">
            <v>\\ATI-SERVER\JILLP - Attachment\20103874 SP780 S2 CS Y SHP 1070X927 RDY FOR PCT.pdf</v>
          </cell>
          <cell r="I22196" t="str">
            <v>No</v>
          </cell>
          <cell r="J22196" t="str">
            <v>NOS</v>
          </cell>
          <cell r="K22196" t="str">
            <v>WELDING</v>
          </cell>
          <cell r="L22196" t="str">
            <v>FAB</v>
          </cell>
        </row>
        <row r="22197">
          <cell r="A22197">
            <v>201031046</v>
          </cell>
          <cell r="B22197" t="str">
            <v>SP682 H75LT CURVILINEAR C SHP 1084X606 ARCL 558 R 355 OUTER SUS RDY FOR PCT</v>
          </cell>
          <cell r="C22197">
            <v>0</v>
          </cell>
          <cell r="D22197">
            <v>0</v>
          </cell>
          <cell r="F22197">
            <v>447.44</v>
          </cell>
          <cell r="G22197" t="str">
            <v>\\ATI-SERVER\JILLP - Attachment\20103874 SP780 S2 CS Y SHP 1070X927 RDY FOR PCT.pdf</v>
          </cell>
          <cell r="I22197" t="str">
            <v>No</v>
          </cell>
          <cell r="J22197" t="str">
            <v>NOS</v>
          </cell>
          <cell r="K22197" t="str">
            <v>WELDING</v>
          </cell>
          <cell r="L22197" t="str">
            <v>FAB</v>
          </cell>
        </row>
        <row r="22198">
          <cell r="A22198">
            <v>201031045</v>
          </cell>
          <cell r="B22198" t="str">
            <v>SP682 H75LT CURVILINEAR C SHP 765X320 ARCL 314 R 200 INNER SUS RDY FOR PCT</v>
          </cell>
          <cell r="C22198">
            <v>0</v>
          </cell>
          <cell r="D22198">
            <v>531.09069999999997</v>
          </cell>
          <cell r="F22198">
            <v>419.22</v>
          </cell>
          <cell r="G22198" t="str">
            <v>\\ATI-SERVER\JILLP - Attachment\20103874 SP780 S2 CS Y SHP 1070X927 RDY FOR PCT.pdf</v>
          </cell>
          <cell r="I22198" t="str">
            <v>No</v>
          </cell>
          <cell r="J22198" t="str">
            <v>NOS</v>
          </cell>
          <cell r="K22198" t="str">
            <v>WELDING</v>
          </cell>
          <cell r="L22198" t="str">
            <v>FAB</v>
          </cell>
        </row>
        <row r="22199">
          <cell r="A22199">
            <v>201031044</v>
          </cell>
          <cell r="B22199" t="str">
            <v>SP682 H75LT CURVILINEAR C SHP 765X320 ARCL 314 R 200 OUTER SUS RDY FOR PCT</v>
          </cell>
          <cell r="C22199">
            <v>0</v>
          </cell>
          <cell r="D22199">
            <v>596.04139999999995</v>
          </cell>
          <cell r="F22199">
            <v>419.22</v>
          </cell>
          <cell r="G22199" t="str">
            <v>\\ATI-SERVER\JILLP - Attachment\20103874 SP780 S2 CS Y SHP 1070X927 RDY FOR PCT.pdf</v>
          </cell>
          <cell r="I22199" t="str">
            <v>No</v>
          </cell>
          <cell r="J22199" t="str">
            <v>NOS</v>
          </cell>
          <cell r="K22199" t="str">
            <v>WELDING</v>
          </cell>
          <cell r="L22199" t="str">
            <v>FAB</v>
          </cell>
        </row>
        <row r="22200">
          <cell r="A22200">
            <v>201031043</v>
          </cell>
          <cell r="B22200" t="str">
            <v>SP780 S2 SN TRIANGLE 463MM RDY FOR PCT</v>
          </cell>
          <cell r="C22200">
            <v>0</v>
          </cell>
          <cell r="D22200">
            <v>1121.1780000000001</v>
          </cell>
          <cell r="G22200" t="str">
            <v>\\ati-server\JILLP - Attachment\201031043 SP780 S2 SN TRIANGLE 463MM RDY FOR PCT.pdf</v>
          </cell>
          <cell r="H22200">
            <v>176000</v>
          </cell>
          <cell r="I22200" t="str">
            <v>No</v>
          </cell>
          <cell r="J22200" t="str">
            <v>NOS</v>
          </cell>
          <cell r="K22200" t="str">
            <v>WELDING</v>
          </cell>
          <cell r="L22200" t="str">
            <v>FAB</v>
          </cell>
        </row>
        <row r="22201">
          <cell r="A22201">
            <v>201031042</v>
          </cell>
          <cell r="B22201" t="str">
            <v>SP682 H80LT CURVILINEAR C SHP 1209X606 ARCL 558 R 355 SUS OUTER RDY FOR PCT</v>
          </cell>
          <cell r="C22201">
            <v>0</v>
          </cell>
          <cell r="D22201">
            <v>604.31500000000005</v>
          </cell>
          <cell r="F22201">
            <v>719.78</v>
          </cell>
          <cell r="G22201" t="str">
            <v>\\ATI-SERVER\JILLP - Attachment\20103595 SP780 S2 SUS T SHP WELDED 598x640MM RDY FOR PCT.pdf</v>
          </cell>
          <cell r="I22201" t="str">
            <v>No</v>
          </cell>
          <cell r="J22201" t="str">
            <v>NOS</v>
          </cell>
          <cell r="K22201" t="str">
            <v>WELDING</v>
          </cell>
          <cell r="L22201" t="str">
            <v>FAB</v>
          </cell>
        </row>
        <row r="22202">
          <cell r="A22202">
            <v>201031041</v>
          </cell>
          <cell r="B22202" t="str">
            <v>SP682 H80LT CURVILINEAR C SHP 1209X606 ARCL 558 R 355 SUS INNER RDY FOR PCT</v>
          </cell>
          <cell r="C22202">
            <v>0</v>
          </cell>
          <cell r="D22202">
            <v>604.31500000000005</v>
          </cell>
          <cell r="F22202">
            <v>719.78</v>
          </cell>
          <cell r="G22202" t="str">
            <v>\\ATI-SERVER\JILLP - Attachment\20103595 SP780 S2 SUS T SHP WELDED 598x640MM RDY FOR PCT.pdf</v>
          </cell>
          <cell r="I22202" t="str">
            <v>No</v>
          </cell>
          <cell r="J22202" t="str">
            <v>NOS</v>
          </cell>
          <cell r="K22202" t="str">
            <v>WELDING</v>
          </cell>
          <cell r="L22202" t="str">
            <v>FAB</v>
          </cell>
        </row>
        <row r="22203">
          <cell r="A22203">
            <v>201031040</v>
          </cell>
          <cell r="B22203" t="str">
            <v>SP780 S2 CS V SHP LR 572 RDY FOR WELDING</v>
          </cell>
          <cell r="C22203">
            <v>0</v>
          </cell>
          <cell r="D22203">
            <v>0</v>
          </cell>
          <cell r="F22203">
            <v>777.92</v>
          </cell>
          <cell r="G22203" t="str">
            <v>\\ati-server\JILLP - Attachment\20103967 SP780 S2 CS Y SHP 1163X1007 RDY FOR PCT.pdf</v>
          </cell>
          <cell r="I22203" t="str">
            <v>No</v>
          </cell>
          <cell r="J22203" t="str">
            <v>NOS</v>
          </cell>
          <cell r="K22203" t="str">
            <v>WELDING</v>
          </cell>
          <cell r="L22203" t="str">
            <v>FAB</v>
          </cell>
        </row>
        <row r="22204">
          <cell r="A22204">
            <v>20103104</v>
          </cell>
          <cell r="B22204" t="str">
            <v>SP780 1050X603 SUS C SHP RDY FOR PCT</v>
          </cell>
          <cell r="C22204">
            <v>0</v>
          </cell>
          <cell r="D22204">
            <v>701.12249999999995</v>
          </cell>
          <cell r="I22204" t="str">
            <v>No</v>
          </cell>
          <cell r="J22204" t="str">
            <v>NOS</v>
          </cell>
          <cell r="K22204" t="str">
            <v>WELDING</v>
          </cell>
          <cell r="L22204" t="str">
            <v>FAB</v>
          </cell>
        </row>
        <row r="22205">
          <cell r="A22205">
            <v>201031039</v>
          </cell>
          <cell r="B22205" t="str">
            <v>SP780 S2 CS V SHP Ll 572 RDY FOR WELDING</v>
          </cell>
          <cell r="C22205">
            <v>0</v>
          </cell>
          <cell r="D22205">
            <v>0</v>
          </cell>
          <cell r="F22205">
            <v>777.92</v>
          </cell>
          <cell r="G22205" t="str">
            <v>\\ati-server\JILLP - Attachment\20103967 SP780 S2 CS Y SHP 1163X1007 RDY FOR PCT.pdf</v>
          </cell>
          <cell r="I22205" t="str">
            <v>No</v>
          </cell>
          <cell r="J22205" t="str">
            <v>NOS</v>
          </cell>
          <cell r="K22205" t="str">
            <v>WELDING</v>
          </cell>
          <cell r="L22205" t="str">
            <v>FAB</v>
          </cell>
        </row>
        <row r="22206">
          <cell r="A22206">
            <v>201031038</v>
          </cell>
          <cell r="B22206" t="str">
            <v>SP780 S2 CS V SHP LR 568 RDY FOR WELDING</v>
          </cell>
          <cell r="C22206">
            <v>0</v>
          </cell>
          <cell r="D22206">
            <v>0</v>
          </cell>
          <cell r="F22206">
            <v>777.92</v>
          </cell>
          <cell r="G22206" t="str">
            <v>\\ati-server\JILLP - Attachment\20103967 SP780 S2 CS Y SHP 1163X1007 RDY FOR PCT.pdf</v>
          </cell>
          <cell r="I22206" t="str">
            <v>No</v>
          </cell>
          <cell r="J22206" t="str">
            <v>NOS</v>
          </cell>
          <cell r="K22206" t="str">
            <v>WELDING</v>
          </cell>
          <cell r="L22206" t="str">
            <v>FAB</v>
          </cell>
        </row>
        <row r="22207">
          <cell r="A22207">
            <v>201031037</v>
          </cell>
          <cell r="B22207" t="str">
            <v>SP780 S2 CS V SHP Ll 568 RDY FOR WELDING</v>
          </cell>
          <cell r="C22207">
            <v>0</v>
          </cell>
          <cell r="D22207">
            <v>0</v>
          </cell>
          <cell r="F22207">
            <v>777.92</v>
          </cell>
          <cell r="G22207" t="str">
            <v>\\ati-server\JILLP - Attachment\20103967 SP780 S2 CS Y SHP 1163X1007 RDY FOR PCT.pdf</v>
          </cell>
          <cell r="I22207" t="str">
            <v>No</v>
          </cell>
          <cell r="J22207" t="str">
            <v>NOS</v>
          </cell>
          <cell r="K22207" t="str">
            <v>WELDING</v>
          </cell>
          <cell r="L22207" t="str">
            <v>FAB</v>
          </cell>
        </row>
        <row r="22208">
          <cell r="A22208">
            <v>201031036</v>
          </cell>
          <cell r="B22208" t="str">
            <v>SP780 S2 CS L SHP LR 633 RDY FOR WELDING</v>
          </cell>
          <cell r="C22208">
            <v>0</v>
          </cell>
          <cell r="D22208">
            <v>0</v>
          </cell>
          <cell r="F22208">
            <v>777.92</v>
          </cell>
          <cell r="G22208" t="str">
            <v>\\ati-server\JILLP - Attachment\20103967 SP780 S2 CS Y SHP 1163X1007 RDY FOR PCT.pdf</v>
          </cell>
          <cell r="I22208" t="str">
            <v>No</v>
          </cell>
          <cell r="J22208" t="str">
            <v>NOS</v>
          </cell>
          <cell r="K22208" t="str">
            <v>WELDING</v>
          </cell>
          <cell r="L22208" t="str">
            <v>FAB</v>
          </cell>
        </row>
        <row r="22209">
          <cell r="A22209">
            <v>201031035</v>
          </cell>
          <cell r="B22209" t="str">
            <v>SP780 S2 CS L SHP 633X463 L 463 RDY FOR WELDING</v>
          </cell>
          <cell r="C22209">
            <v>0</v>
          </cell>
          <cell r="D22209">
            <v>0</v>
          </cell>
          <cell r="F22209">
            <v>777.92</v>
          </cell>
          <cell r="G22209" t="str">
            <v>\\ati-server\JILLP - Attachment\20103967 SP780 S2 CS Y SHP 1163X1007 RDY FOR PCT.pdf</v>
          </cell>
          <cell r="I22209" t="str">
            <v>No</v>
          </cell>
          <cell r="J22209" t="str">
            <v>NOS</v>
          </cell>
          <cell r="K22209" t="str">
            <v>WELDING</v>
          </cell>
          <cell r="L22209" t="str">
            <v>FAB</v>
          </cell>
        </row>
        <row r="22210">
          <cell r="A22210">
            <v>201031034</v>
          </cell>
          <cell r="B22210" t="str">
            <v>SP780 S2 CS L SHP LR 485 RDY FOR WELDING</v>
          </cell>
          <cell r="C22210">
            <v>0</v>
          </cell>
          <cell r="D22210">
            <v>0</v>
          </cell>
          <cell r="F22210">
            <v>777.92</v>
          </cell>
          <cell r="G22210" t="str">
            <v>\\ati-server\JILLP - Attachment\20103967 SP780 S2 CS Y SHP 1163X1007 RDY FOR PCT.pdf</v>
          </cell>
          <cell r="I22210" t="str">
            <v>No</v>
          </cell>
          <cell r="J22210" t="str">
            <v>NOS</v>
          </cell>
          <cell r="K22210" t="str">
            <v>WELDING</v>
          </cell>
          <cell r="L22210" t="str">
            <v>FAB</v>
          </cell>
        </row>
        <row r="22211">
          <cell r="A22211">
            <v>201031033</v>
          </cell>
          <cell r="B22211" t="str">
            <v>SP780 S2 CS L SHP 485X463 L 463 RDY FOR WELDING</v>
          </cell>
          <cell r="C22211">
            <v>0</v>
          </cell>
          <cell r="D22211">
            <v>0</v>
          </cell>
          <cell r="F22211">
            <v>777.92</v>
          </cell>
          <cell r="G22211" t="str">
            <v>\\ati-server\JILLP - Attachment\20103967 SP780 S2 CS Y SHP 1163X1007 RDY FOR PCT.pdf</v>
          </cell>
          <cell r="I22211" t="str">
            <v>No</v>
          </cell>
          <cell r="J22211" t="str">
            <v>NOS</v>
          </cell>
          <cell r="K22211" t="str">
            <v>WELDING</v>
          </cell>
          <cell r="L22211" t="str">
            <v>FAB</v>
          </cell>
        </row>
        <row r="22212">
          <cell r="A22212">
            <v>201031032</v>
          </cell>
          <cell r="B22212" t="str">
            <v>SP682 H80LT CURVILINEAR ARCL 2067 R 18368 OUTER SUS RDY FOR PCT</v>
          </cell>
          <cell r="C22212">
            <v>0</v>
          </cell>
          <cell r="D22212">
            <v>604.31330000000003</v>
          </cell>
          <cell r="F22212">
            <v>702.78</v>
          </cell>
          <cell r="G22212" t="str">
            <v>\\ATI-SERVER\JILLP - Attachment\20103874 SP780 S2 CS Y SHP 1070X927 RDY FOR PCT.pdf</v>
          </cell>
          <cell r="I22212" t="str">
            <v>No</v>
          </cell>
          <cell r="J22212" t="str">
            <v>NOS</v>
          </cell>
          <cell r="K22212" t="str">
            <v>WELDING</v>
          </cell>
          <cell r="L22212" t="str">
            <v>FAB</v>
          </cell>
        </row>
        <row r="22213">
          <cell r="A22213">
            <v>201031031</v>
          </cell>
          <cell r="B22213" t="str">
            <v>SP682 H80LT CURVILINEAR ARCL 2067 R 18368 INNER SUS RDY FOR PCT</v>
          </cell>
          <cell r="C22213">
            <v>0</v>
          </cell>
          <cell r="D22213">
            <v>604.31330000000003</v>
          </cell>
          <cell r="F22213">
            <v>702.78</v>
          </cell>
          <cell r="G22213" t="str">
            <v>\\ATI-SERVER\JILLP - Attachment\20103874 SP780 S2 CS Y SHP 1070X927 RDY FOR PCT.pdf</v>
          </cell>
          <cell r="I22213" t="str">
            <v>No</v>
          </cell>
          <cell r="J22213" t="str">
            <v>NOS</v>
          </cell>
          <cell r="K22213" t="str">
            <v>WELDING</v>
          </cell>
          <cell r="L22213" t="str">
            <v>FAB</v>
          </cell>
        </row>
        <row r="22214">
          <cell r="A22214">
            <v>201031030</v>
          </cell>
          <cell r="B22214" t="str">
            <v>SP682 H80LT CURVILINEAR ARCL 2067 R 17733 OUTER SUS RDY FOR PCT</v>
          </cell>
          <cell r="C22214">
            <v>0</v>
          </cell>
          <cell r="D22214">
            <v>604.31330000000003</v>
          </cell>
          <cell r="F22214">
            <v>702.78</v>
          </cell>
          <cell r="G22214" t="str">
            <v>\\ATI-SERVER\JILLP - Attachment\20103874 SP780 S2 CS Y SHP 1070X927 RDY FOR PCT.pdf</v>
          </cell>
          <cell r="I22214" t="str">
            <v>No</v>
          </cell>
          <cell r="J22214" t="str">
            <v>NOS</v>
          </cell>
          <cell r="K22214" t="str">
            <v>WELDING</v>
          </cell>
          <cell r="L22214" t="str">
            <v>FAB</v>
          </cell>
        </row>
        <row r="22215">
          <cell r="A22215">
            <v>20103103</v>
          </cell>
          <cell r="B22215" t="str">
            <v>SP780 1158X547 SUS C SHP RDY FOR PCT</v>
          </cell>
          <cell r="C22215">
            <v>0</v>
          </cell>
          <cell r="D22215">
            <v>701.12329999999997</v>
          </cell>
          <cell r="I22215" t="str">
            <v>No</v>
          </cell>
          <cell r="J22215" t="str">
            <v>NOS</v>
          </cell>
          <cell r="K22215" t="str">
            <v>WELDING</v>
          </cell>
          <cell r="L22215" t="str">
            <v>FAB</v>
          </cell>
        </row>
        <row r="22216">
          <cell r="A22216">
            <v>201031029</v>
          </cell>
          <cell r="B22216" t="str">
            <v>SP682 H80LT CURVILINEAR ARCL 2067 R 17733 INNER SUS RDY FOR PCT</v>
          </cell>
          <cell r="C22216">
            <v>0</v>
          </cell>
          <cell r="D22216">
            <v>604.31330000000003</v>
          </cell>
          <cell r="F22216">
            <v>702.78</v>
          </cell>
          <cell r="G22216" t="str">
            <v>\\ATI-SERVER\JILLP - Attachment\20103874 SP780 S2 CS Y SHP 1070X927 RDY FOR PCT.pdf</v>
          </cell>
          <cell r="I22216" t="str">
            <v>No</v>
          </cell>
          <cell r="J22216" t="str">
            <v>NOS</v>
          </cell>
          <cell r="K22216" t="str">
            <v>WELDING</v>
          </cell>
          <cell r="L22216" t="str">
            <v>FAB</v>
          </cell>
        </row>
        <row r="22217">
          <cell r="A22217">
            <v>201031028</v>
          </cell>
          <cell r="B22217" t="str">
            <v>RC682 H80LT LINEAR W50 L 2288 REC RDY FOR PCT</v>
          </cell>
          <cell r="C22217">
            <v>8</v>
          </cell>
          <cell r="D22217">
            <v>1403.6624999999999</v>
          </cell>
          <cell r="F22217">
            <v>1532.96</v>
          </cell>
          <cell r="G22217" t="str">
            <v>\\ati-server\JILLP - Attachment\WIRE PASSING HOLE DIG. FOR RC682 FROM 637 TO 2288MM LENGTH.pdf</v>
          </cell>
          <cell r="H22217">
            <v>191532</v>
          </cell>
          <cell r="I22217" t="str">
            <v>No</v>
          </cell>
          <cell r="J22217" t="str">
            <v>NOS</v>
          </cell>
          <cell r="K22217" t="str">
            <v>WELDING</v>
          </cell>
          <cell r="L22217" t="str">
            <v>FAB</v>
          </cell>
        </row>
        <row r="22218">
          <cell r="A22218">
            <v>201031027</v>
          </cell>
          <cell r="B22218" t="str">
            <v>RC682 H80LT LINEAR W50 L 2161 REC RDY FOR PCT</v>
          </cell>
          <cell r="C22218">
            <v>0</v>
          </cell>
          <cell r="D22218">
            <v>1229.04</v>
          </cell>
          <cell r="F22218">
            <v>1447.87</v>
          </cell>
          <cell r="G22218" t="str">
            <v>\\ati-server\JILLP - Attachment\WIRE PASSING HOLE DIG. FOR RC682 FROM 637 TO 2288MM LENGTH.pdf</v>
          </cell>
          <cell r="H22218">
            <v>191531</v>
          </cell>
          <cell r="I22218" t="str">
            <v>No</v>
          </cell>
          <cell r="J22218" t="str">
            <v>NOS</v>
          </cell>
          <cell r="K22218" t="str">
            <v>WELDING</v>
          </cell>
          <cell r="L22218" t="str">
            <v>FAB</v>
          </cell>
        </row>
        <row r="22219">
          <cell r="A22219">
            <v>201031026</v>
          </cell>
          <cell r="B22219" t="str">
            <v>RC682 H80LT LINEAR W50 L 2034 REC RDY FOR PCT</v>
          </cell>
          <cell r="C22219">
            <v>4</v>
          </cell>
          <cell r="D22219">
            <v>1403.6624999999999</v>
          </cell>
          <cell r="F22219">
            <v>1362.78</v>
          </cell>
          <cell r="G22219" t="str">
            <v>\\ati-server\JILLP - Attachment\WIRE PASSING HOLE DIG. FOR RC682 FROM 637 TO 2288MM LENGTH.pdf</v>
          </cell>
          <cell r="H22219">
            <v>191530</v>
          </cell>
          <cell r="I22219" t="str">
            <v>No</v>
          </cell>
          <cell r="J22219" t="str">
            <v>NOS</v>
          </cell>
          <cell r="K22219" t="str">
            <v>WELDING</v>
          </cell>
          <cell r="L22219" t="str">
            <v>FAB</v>
          </cell>
        </row>
        <row r="22220">
          <cell r="A22220">
            <v>201031025</v>
          </cell>
          <cell r="B22220" t="str">
            <v>RC682 H80LT LINEAR W50 L 1907 REC RDY FOR PCT</v>
          </cell>
          <cell r="C22220">
            <v>0</v>
          </cell>
          <cell r="D22220">
            <v>1229.0419999999999</v>
          </cell>
          <cell r="F22220">
            <v>1277.69</v>
          </cell>
          <cell r="G22220" t="str">
            <v>\\ati-server\JILLP - Attachment\WIRE PASSING HOLE DIG. FOR RC682 FROM 637 TO 2288MM LENGTH.pdf</v>
          </cell>
          <cell r="H22220">
            <v>191529</v>
          </cell>
          <cell r="I22220" t="str">
            <v>No</v>
          </cell>
          <cell r="J22220" t="str">
            <v>NOS</v>
          </cell>
          <cell r="K22220" t="str">
            <v>WELDING</v>
          </cell>
          <cell r="L22220" t="str">
            <v>FAB</v>
          </cell>
        </row>
        <row r="22221">
          <cell r="A22221">
            <v>201031024</v>
          </cell>
          <cell r="B22221" t="str">
            <v>RC682 H80LT LINEAR W50 L 1780 REC RDY FOR PCT</v>
          </cell>
          <cell r="C22221">
            <v>4</v>
          </cell>
          <cell r="D22221">
            <v>1403.6624999999999</v>
          </cell>
          <cell r="F22221">
            <v>1192.5999999999999</v>
          </cell>
          <cell r="G22221" t="str">
            <v>\\ATI-SERVER\JILLP - Attachment\SP780S2 Star part SHP.pdf</v>
          </cell>
          <cell r="I22221" t="str">
            <v>No</v>
          </cell>
          <cell r="J22221" t="str">
            <v>NOS</v>
          </cell>
          <cell r="K22221" t="str">
            <v>WELDING</v>
          </cell>
          <cell r="L22221" t="str">
            <v>FAB</v>
          </cell>
        </row>
        <row r="22222">
          <cell r="A22222">
            <v>201031023</v>
          </cell>
          <cell r="B22222" t="str">
            <v>RC682 H80LT LINEAR W50 L 1653 REC RDY FOR PCT_</v>
          </cell>
          <cell r="C22222">
            <v>0</v>
          </cell>
          <cell r="D22222">
            <v>1229.04</v>
          </cell>
          <cell r="F22222">
            <v>562.02</v>
          </cell>
          <cell r="G22222" t="str">
            <v>\\ati-server\JILLP - Attachment\WIRE PASSING HOLE DIG. FOR RC682 FROM 637 TO 2288MM LENGTH.pdf</v>
          </cell>
          <cell r="H22222">
            <v>191528</v>
          </cell>
          <cell r="I22222" t="str">
            <v>No</v>
          </cell>
          <cell r="J22222" t="str">
            <v>NOS</v>
          </cell>
          <cell r="K22222" t="str">
            <v>WELDING</v>
          </cell>
          <cell r="L22222" t="str">
            <v>FAB</v>
          </cell>
        </row>
        <row r="22223">
          <cell r="A22223">
            <v>201031022</v>
          </cell>
          <cell r="B22223" t="str">
            <v>RC682 H80LT LINEAR W50 L 1653 REC RDY FOR PCT</v>
          </cell>
          <cell r="C22223">
            <v>0</v>
          </cell>
          <cell r="D22223">
            <v>649.76250000000005</v>
          </cell>
          <cell r="G22223" t="str">
            <v>\\ATI-SERVER\JILLP - Attachment\SP780S2 Star part SHP.pdf</v>
          </cell>
          <cell r="I22223" t="str">
            <v>No</v>
          </cell>
          <cell r="J22223" t="str">
            <v>NOS</v>
          </cell>
          <cell r="K22223" t="str">
            <v>WELDING</v>
          </cell>
          <cell r="L22223" t="str">
            <v>FAB</v>
          </cell>
        </row>
        <row r="22224">
          <cell r="A22224">
            <v>201031021</v>
          </cell>
          <cell r="B22224" t="str">
            <v>RC682 H80LT LINEAR W50 L 1526 REC RDY FOR PCT</v>
          </cell>
          <cell r="C22224">
            <v>0</v>
          </cell>
          <cell r="D22224">
            <v>1229.0419999999999</v>
          </cell>
          <cell r="F22224">
            <v>1022.42</v>
          </cell>
          <cell r="G22224" t="str">
            <v>\\ati-server\JILLP - Attachment\WIRE PASSING HOLE DIG. FOR RC682 FROM 637 TO 2288MM LENGTH.pdf</v>
          </cell>
          <cell r="H22224">
            <v>191527</v>
          </cell>
          <cell r="I22224" t="str">
            <v>No</v>
          </cell>
          <cell r="J22224" t="str">
            <v>NOS</v>
          </cell>
          <cell r="K22224" t="str">
            <v>WELDING</v>
          </cell>
          <cell r="L22224" t="str">
            <v>FAB</v>
          </cell>
        </row>
        <row r="22225">
          <cell r="A22225">
            <v>201031020</v>
          </cell>
          <cell r="B22225" t="str">
            <v>RC682 H80LT LINEAR W50 L 1399 REC RDY FOR PCT</v>
          </cell>
          <cell r="C22225">
            <v>0</v>
          </cell>
          <cell r="D22225">
            <v>1229.0417</v>
          </cell>
          <cell r="F22225">
            <v>937.33</v>
          </cell>
          <cell r="G22225" t="str">
            <v>\\ati-server\JILLP - Attachment\WIRE PASSING HOLE DIG. FOR RC682 FROM 637 TO 2288MM LENGTH.pdf</v>
          </cell>
          <cell r="H22225">
            <v>191526</v>
          </cell>
          <cell r="I22225" t="str">
            <v>No</v>
          </cell>
          <cell r="J22225" t="str">
            <v>NOS</v>
          </cell>
          <cell r="K22225" t="str">
            <v>WELDING</v>
          </cell>
          <cell r="L22225" t="str">
            <v>FAB</v>
          </cell>
        </row>
        <row r="22226">
          <cell r="A22226">
            <v>20103102</v>
          </cell>
          <cell r="B22226" t="str">
            <v>DONUT SQ 600MM BP 590MM RDY FOR PCT</v>
          </cell>
          <cell r="C22226">
            <v>0</v>
          </cell>
          <cell r="D22226">
            <v>42</v>
          </cell>
          <cell r="I22226" t="str">
            <v>No</v>
          </cell>
          <cell r="J22226" t="str">
            <v>NOS</v>
          </cell>
          <cell r="K22226" t="str">
            <v>WELDING</v>
          </cell>
          <cell r="L22226" t="str">
            <v>FAB</v>
          </cell>
        </row>
        <row r="22227">
          <cell r="A22227">
            <v>201031019</v>
          </cell>
          <cell r="B22227" t="str">
            <v>RC682 H80LT LINEAR W50 L 1272 REC RDY FOR PCT</v>
          </cell>
          <cell r="C22227">
            <v>0</v>
          </cell>
          <cell r="D22227">
            <v>1229.04</v>
          </cell>
          <cell r="F22227">
            <v>432.48</v>
          </cell>
          <cell r="G22227" t="str">
            <v>\\ati-server\JILLP - Attachment\WIRE PASSING HOLE DIG. FOR RC682 FROM 637 TO 2288MM LENGTH.pdf</v>
          </cell>
          <cell r="H22227">
            <v>191525</v>
          </cell>
          <cell r="I22227" t="str">
            <v>No</v>
          </cell>
          <cell r="J22227" t="str">
            <v>NOS</v>
          </cell>
          <cell r="K22227" t="str">
            <v>WELDING</v>
          </cell>
          <cell r="L22227" t="str">
            <v>FAB</v>
          </cell>
        </row>
        <row r="22228">
          <cell r="A22228">
            <v>201031018</v>
          </cell>
          <cell r="B22228" t="str">
            <v>RC682 H80LT LINEAR W50 L 1144 REC RDY FOR PCT</v>
          </cell>
          <cell r="C22228">
            <v>0</v>
          </cell>
          <cell r="D22228">
            <v>614.52</v>
          </cell>
          <cell r="F22228">
            <v>777.92</v>
          </cell>
          <cell r="G22228" t="str">
            <v>\\ati-server\JILLP - Attachment\WIRE PASSING HOLE DIG. FOR RC682 FROM 637 TO 2288MM LENGTH.pdf</v>
          </cell>
          <cell r="H22228">
            <v>191524</v>
          </cell>
          <cell r="I22228" t="str">
            <v>No</v>
          </cell>
          <cell r="J22228" t="str">
            <v>NOS</v>
          </cell>
          <cell r="K22228" t="str">
            <v>WELDING</v>
          </cell>
          <cell r="L22228" t="str">
            <v>FAB</v>
          </cell>
        </row>
        <row r="22229">
          <cell r="A22229">
            <v>201031017</v>
          </cell>
          <cell r="B22229" t="str">
            <v>RC682 H80LT LINEAR W50 L 891 REC RDY FOR PCT</v>
          </cell>
          <cell r="C22229">
            <v>0</v>
          </cell>
          <cell r="D22229">
            <v>614.52</v>
          </cell>
          <cell r="F22229">
            <v>596.97</v>
          </cell>
          <cell r="G22229" t="str">
            <v>\\ati-server\JILLP - Attachment\WIRE PASSING HOLE DIG. FOR RC682 FROM 637 TO 2288MM LENGTH.pdf</v>
          </cell>
          <cell r="H22229">
            <v>191522</v>
          </cell>
          <cell r="I22229" t="str">
            <v>No</v>
          </cell>
          <cell r="J22229" t="str">
            <v>NOS</v>
          </cell>
          <cell r="K22229" t="str">
            <v>WELDING</v>
          </cell>
          <cell r="L22229" t="str">
            <v>FAB</v>
          </cell>
        </row>
        <row r="22230">
          <cell r="A22230">
            <v>201031016</v>
          </cell>
          <cell r="B22230" t="str">
            <v>RC682 H80LT LINEAR W50 L 637 REC RDY FOR PCT</v>
          </cell>
          <cell r="C22230">
            <v>2.7</v>
          </cell>
          <cell r="D22230">
            <v>307.26</v>
          </cell>
          <cell r="F22230">
            <v>426.79</v>
          </cell>
          <cell r="G22230" t="str">
            <v>\\ati-server\JILLP - Attachment\WIRE PASSING HOLE DIG. FOR RC682 FROM 637 TO 2288MM LENGTH.pdf</v>
          </cell>
          <cell r="H22230">
            <v>191520</v>
          </cell>
          <cell r="I22230" t="str">
            <v>No</v>
          </cell>
          <cell r="J22230" t="str">
            <v>NOS</v>
          </cell>
          <cell r="K22230" t="str">
            <v>WELDING</v>
          </cell>
          <cell r="L22230" t="str">
            <v>FAB</v>
          </cell>
        </row>
        <row r="22231">
          <cell r="A22231">
            <v>201031015</v>
          </cell>
          <cell r="B22231" t="str">
            <v>RC682 H80LT CURVILINEAR L SHP 574X574 AL314 R200 REC INNER RDY FOR PCT</v>
          </cell>
          <cell r="C22231">
            <v>0</v>
          </cell>
          <cell r="D22231">
            <v>661.65</v>
          </cell>
          <cell r="F22231">
            <v>361.08</v>
          </cell>
          <cell r="G22231" t="str">
            <v>\\ATI-SERVER\JILLP - Attachment\20103290-SP780 S1 585X1470 SUS C SHP.PDF</v>
          </cell>
          <cell r="I22231" t="str">
            <v>No</v>
          </cell>
          <cell r="J22231" t="str">
            <v>NOS</v>
          </cell>
          <cell r="K22231" t="str">
            <v>WELDING</v>
          </cell>
          <cell r="L22231" t="str">
            <v>FAB</v>
          </cell>
        </row>
        <row r="22232">
          <cell r="A22232">
            <v>201031014</v>
          </cell>
          <cell r="B22232" t="str">
            <v>RC682 H80LT CURVILINEAR L SHP 574X574 AL314 R200 REC OUTER RDY FOR PCT</v>
          </cell>
          <cell r="C22232">
            <v>0</v>
          </cell>
          <cell r="D22232">
            <v>661.65</v>
          </cell>
          <cell r="F22232">
            <v>361.08</v>
          </cell>
          <cell r="G22232" t="str">
            <v>\\ATI-SERVER\JILLP - Attachment\20103290-SP780 S1 585X1470 SUS C SHP.PDF</v>
          </cell>
          <cell r="I22232" t="str">
            <v>No</v>
          </cell>
          <cell r="J22232" t="str">
            <v>NOS</v>
          </cell>
          <cell r="K22232" t="str">
            <v>WELDING</v>
          </cell>
          <cell r="L22232" t="str">
            <v>FAB</v>
          </cell>
        </row>
        <row r="22233">
          <cell r="A22233">
            <v>201031013</v>
          </cell>
          <cell r="B22233" t="str">
            <v>RC682 H80LT CURVILINEAR L SHP 1077X1077 AL1178 R750 REC INNER RDY FOR PCT</v>
          </cell>
          <cell r="C22233">
            <v>4</v>
          </cell>
          <cell r="D22233">
            <v>661.65</v>
          </cell>
          <cell r="F22233">
            <v>622.88</v>
          </cell>
          <cell r="G22233" t="str">
            <v>\\ATI-SERVER\JILLP - Attachment\20103290-SP780 S1 585X1470 SUS C SHP.PDF</v>
          </cell>
          <cell r="I22233" t="str">
            <v>No</v>
          </cell>
          <cell r="J22233" t="str">
            <v>NOS</v>
          </cell>
          <cell r="K22233" t="str">
            <v>WELDING</v>
          </cell>
          <cell r="L22233" t="str">
            <v>FAB</v>
          </cell>
        </row>
        <row r="22234">
          <cell r="A22234">
            <v>201031012</v>
          </cell>
          <cell r="B22234" t="str">
            <v>RC682 H80LT CURVILINEAR L SHP 1077X1077 AL1178 R750 REC OUTER RDY FOR PCT</v>
          </cell>
          <cell r="C22234">
            <v>4</v>
          </cell>
          <cell r="D22234">
            <v>661.65</v>
          </cell>
          <cell r="F22234">
            <v>622.88</v>
          </cell>
          <cell r="G22234" t="str">
            <v>\\ATI-SERVER\JILLP - Attachment\20103290-SP780 S1 585X1470 SUS C SHP.PDF</v>
          </cell>
          <cell r="I22234" t="str">
            <v>No</v>
          </cell>
          <cell r="J22234" t="str">
            <v>NOS</v>
          </cell>
          <cell r="K22234" t="str">
            <v>WELDING</v>
          </cell>
          <cell r="L22234" t="str">
            <v>FAB</v>
          </cell>
        </row>
        <row r="22235">
          <cell r="A22235">
            <v>201031011</v>
          </cell>
          <cell r="B22235" t="str">
            <v>SP682 H80LT CURVILINEAR C SHP 1149X447 AL314 R200 INNER RDY FOR PCT</v>
          </cell>
          <cell r="C22235">
            <v>0</v>
          </cell>
          <cell r="D22235">
            <v>610.67499999999995</v>
          </cell>
          <cell r="F22235">
            <v>635.12</v>
          </cell>
          <cell r="G22235" t="str">
            <v>\\ATI-SERVER\JILLP - Attachment\20103290-SP780 S1 585X1470 SUS C SHP.PDF</v>
          </cell>
          <cell r="I22235" t="str">
            <v>No</v>
          </cell>
          <cell r="J22235" t="str">
            <v>NOS</v>
          </cell>
          <cell r="K22235" t="str">
            <v>WELDING</v>
          </cell>
          <cell r="L22235" t="str">
            <v>FAB</v>
          </cell>
        </row>
        <row r="22236">
          <cell r="A22236">
            <v>201031010</v>
          </cell>
          <cell r="B22236" t="str">
            <v>SP682 H80LT CURVILINEAR C SHP 1149X447 AL314 R200 OUTER RDY FOR PCT</v>
          </cell>
          <cell r="C22236">
            <v>0</v>
          </cell>
          <cell r="D22236">
            <v>610.67499999999995</v>
          </cell>
          <cell r="F22236">
            <v>635.12</v>
          </cell>
          <cell r="G22236" t="str">
            <v>\\ATI-SERVER\JILLP - Attachment\20103290-SP780 S1 585X1470 SUS C SHP.PDF</v>
          </cell>
          <cell r="I22236" t="str">
            <v>No</v>
          </cell>
          <cell r="J22236" t="str">
            <v>NOS</v>
          </cell>
          <cell r="K22236" t="str">
            <v>WELDING</v>
          </cell>
          <cell r="L22236" t="str">
            <v>FAB</v>
          </cell>
        </row>
        <row r="22237">
          <cell r="A22237">
            <v>20103101</v>
          </cell>
          <cell r="B22237" t="str">
            <v>CRCA CURVILINEAR BACK PLATE L627 X 53MM X 1MM THK RDY FOR PCT</v>
          </cell>
          <cell r="C22237">
            <v>0</v>
          </cell>
          <cell r="D22237">
            <v>150</v>
          </cell>
          <cell r="I22237" t="str">
            <v>No</v>
          </cell>
          <cell r="J22237" t="str">
            <v>NOS</v>
          </cell>
          <cell r="K22237" t="str">
            <v>WELDING</v>
          </cell>
          <cell r="L22237" t="str">
            <v>FAB</v>
          </cell>
        </row>
        <row r="22238">
          <cell r="A22238">
            <v>201031009</v>
          </cell>
          <cell r="B22238" t="str">
            <v>DONUT INFO FGRE 660X360 RECTANGLE OUTER RING - RDY FOR PCT</v>
          </cell>
          <cell r="C22238">
            <v>0</v>
          </cell>
          <cell r="D22238">
            <v>0</v>
          </cell>
          <cell r="G22238" t="str">
            <v>\\ati-server\JILLP - Attachment\FGR TRI 595[1].pdf;</v>
          </cell>
          <cell r="I22238" t="str">
            <v>No</v>
          </cell>
          <cell r="J22238" t="str">
            <v>NOS</v>
          </cell>
          <cell r="K22238" t="str">
            <v>WELDING</v>
          </cell>
          <cell r="L22238" t="str">
            <v>FAB</v>
          </cell>
        </row>
        <row r="22239">
          <cell r="A22239">
            <v>201031008</v>
          </cell>
          <cell r="B22239" t="str">
            <v>SP682 H80LT CURVILINEAR L SHP 852X852 ARCL550 R300 INNER RDY FOR PCT</v>
          </cell>
          <cell r="C22239">
            <v>0</v>
          </cell>
          <cell r="D22239">
            <v>0</v>
          </cell>
          <cell r="F22239">
            <v>667.76</v>
          </cell>
          <cell r="G22239" t="str">
            <v>\\ATI-SERVER\JILLP - Attachment\20103290-SP780 S1 585X1470 SUS C SHP.PDF</v>
          </cell>
          <cell r="I22239" t="str">
            <v>No</v>
          </cell>
          <cell r="J22239" t="str">
            <v>NOS</v>
          </cell>
          <cell r="K22239" t="str">
            <v>WELDING</v>
          </cell>
          <cell r="L22239" t="str">
            <v>FAB</v>
          </cell>
        </row>
        <row r="22240">
          <cell r="A22240">
            <v>201031007</v>
          </cell>
          <cell r="B22240" t="str">
            <v>SP682 H80LT CURVILINEAR L SHP 852X852 ARCL550 R300 OUTER RDY FOR PCT</v>
          </cell>
          <cell r="C22240">
            <v>0</v>
          </cell>
          <cell r="D22240">
            <v>0</v>
          </cell>
          <cell r="F22240">
            <v>667.76</v>
          </cell>
          <cell r="G22240" t="str">
            <v>\\ATI-SERVER\JILLP - Attachment\20103290-SP780 S1 585X1470 SUS C SHP.PDF</v>
          </cell>
          <cell r="I22240" t="str">
            <v>No</v>
          </cell>
          <cell r="J22240" t="str">
            <v>NOS</v>
          </cell>
          <cell r="K22240" t="str">
            <v>WELDING</v>
          </cell>
          <cell r="L22240" t="str">
            <v>FAB</v>
          </cell>
        </row>
        <row r="22241">
          <cell r="A22241">
            <v>201031006</v>
          </cell>
          <cell r="B22241" t="str">
            <v>SP682 H80LT CURVILINEAR C SHP 725X1322 ARCL550 R300 INNER RDY FOR PCT</v>
          </cell>
          <cell r="C22241">
            <v>0</v>
          </cell>
          <cell r="D22241">
            <v>0</v>
          </cell>
          <cell r="F22241">
            <v>667.76</v>
          </cell>
          <cell r="G22241" t="str">
            <v>\\ATI-SERVER\JILLP - Attachment\20103290-SP780 S1 585X1470 SUS C SHP.PDF</v>
          </cell>
          <cell r="I22241" t="str">
            <v>No</v>
          </cell>
          <cell r="J22241" t="str">
            <v>NOS</v>
          </cell>
          <cell r="K22241" t="str">
            <v>WELDING</v>
          </cell>
          <cell r="L22241" t="str">
            <v>FAB</v>
          </cell>
        </row>
        <row r="22242">
          <cell r="A22242">
            <v>201031005</v>
          </cell>
          <cell r="B22242" t="str">
            <v>SP682 H80LT CURVILINEAR C SHP 725X1322 ARCL550 R300 OUTER RDY FOR PCT</v>
          </cell>
          <cell r="C22242">
            <v>0</v>
          </cell>
          <cell r="D22242">
            <v>0</v>
          </cell>
          <cell r="F22242">
            <v>667.76</v>
          </cell>
          <cell r="G22242" t="str">
            <v>\\ATI-SERVER\JILLP - Attachment\20103290-SP780 S1 585X1470 SUS C SHP.PDF</v>
          </cell>
          <cell r="I22242" t="str">
            <v>No</v>
          </cell>
          <cell r="J22242" t="str">
            <v>NOS</v>
          </cell>
          <cell r="K22242" t="str">
            <v>WELDING</v>
          </cell>
          <cell r="L22242" t="str">
            <v>FAB</v>
          </cell>
        </row>
        <row r="22243">
          <cell r="A22243">
            <v>201031004</v>
          </cell>
          <cell r="B22243" t="str">
            <v>SP682 H80LT CURVILINEAR C SHP 598X1068 ARCL550 R300 INNER RDY FOR PCT</v>
          </cell>
          <cell r="C22243">
            <v>0</v>
          </cell>
          <cell r="D22243">
            <v>0</v>
          </cell>
          <cell r="F22243">
            <v>667.76</v>
          </cell>
          <cell r="G22243" t="str">
            <v>\\ATI-SERVER\JILLP - Attachment\20103290-SP780 S1 585X1470 SUS C SHP.PDF</v>
          </cell>
          <cell r="I22243" t="str">
            <v>No</v>
          </cell>
          <cell r="J22243" t="str">
            <v>NOS</v>
          </cell>
          <cell r="K22243" t="str">
            <v>WELDING</v>
          </cell>
          <cell r="L22243" t="str">
            <v>FAB</v>
          </cell>
        </row>
        <row r="22244">
          <cell r="A22244">
            <v>201031003</v>
          </cell>
          <cell r="B22244" t="str">
            <v>SP682 H80LT CURVILINEAR C SHP 598X1068 ARCL550 R300 OUTER RDY FOR PCT</v>
          </cell>
          <cell r="C22244">
            <v>0</v>
          </cell>
          <cell r="D22244">
            <v>0</v>
          </cell>
          <cell r="F22244">
            <v>667.76</v>
          </cell>
          <cell r="G22244" t="str">
            <v>\\ATI-SERVER\JILLP - Attachment\20103290-SP780 S1 585X1470 SUS C SHP.PDF</v>
          </cell>
          <cell r="I22244" t="str">
            <v>No</v>
          </cell>
          <cell r="J22244" t="str">
            <v>NOS</v>
          </cell>
          <cell r="K22244" t="str">
            <v>WELDING</v>
          </cell>
          <cell r="L22244" t="str">
            <v>FAB</v>
          </cell>
        </row>
        <row r="22245">
          <cell r="A22245">
            <v>201031002</v>
          </cell>
          <cell r="B22245" t="str">
            <v>DONUT INFO FGRE 900X900 TRIANGLE OUTER RING - RDY FOR PCT</v>
          </cell>
          <cell r="C22245">
            <v>0</v>
          </cell>
          <cell r="D22245">
            <v>773.15949999999998</v>
          </cell>
          <cell r="G22245" t="str">
            <v>\\ati-server\JILLP - Attachment\201031002 DONUT INFO FGRE 900X900 TRIANGLE OUTER RING - RDY FOR PCT.pdf</v>
          </cell>
          <cell r="H22245">
            <v>175207</v>
          </cell>
          <cell r="I22245" t="str">
            <v>No</v>
          </cell>
          <cell r="J22245" t="str">
            <v>NOS</v>
          </cell>
          <cell r="K22245" t="str">
            <v>WELDING</v>
          </cell>
          <cell r="L22245" t="str">
            <v>FAB</v>
          </cell>
        </row>
        <row r="22246">
          <cell r="A22246">
            <v>201031001</v>
          </cell>
          <cell r="B22246" t="str">
            <v>SP682 H80LT CURVILINEAR T SHP 637X499 INNER RDY FOR PCT</v>
          </cell>
          <cell r="C22246">
            <v>0</v>
          </cell>
          <cell r="D22246">
            <v>620.125</v>
          </cell>
          <cell r="F22246">
            <v>386.24</v>
          </cell>
          <cell r="G22246" t="str">
            <v>\\ATI-SERVER\JILLP - Attachment\20103290-SP780 S1 585X1470 SUS C SHP.PDF</v>
          </cell>
          <cell r="I22246" t="str">
            <v>No</v>
          </cell>
          <cell r="J22246" t="str">
            <v>NOS</v>
          </cell>
          <cell r="K22246" t="str">
            <v>WELDING</v>
          </cell>
          <cell r="L22246" t="str">
            <v>FAB</v>
          </cell>
        </row>
        <row r="22247">
          <cell r="A22247">
            <v>201031000</v>
          </cell>
          <cell r="B22247" t="str">
            <v>SP682 H80LT CURVILINEAR T SHP 637X499 OUTER RDY FOR PCT</v>
          </cell>
          <cell r="C22247">
            <v>0</v>
          </cell>
          <cell r="D22247">
            <v>620.125</v>
          </cell>
          <cell r="F22247">
            <v>386.24</v>
          </cell>
          <cell r="G22247" t="str">
            <v>\\ATI-SERVER\JILLP - Attachment\20103290-SP780 S1 585X1470 SUS C SHP.PDF</v>
          </cell>
          <cell r="I22247" t="str">
            <v>No</v>
          </cell>
          <cell r="J22247" t="str">
            <v>NOS</v>
          </cell>
          <cell r="K22247" t="str">
            <v>WELDING</v>
          </cell>
          <cell r="L22247" t="str">
            <v>FAB</v>
          </cell>
        </row>
        <row r="22248">
          <cell r="A22248">
            <v>20103100</v>
          </cell>
          <cell r="B22248" t="str">
            <v>CRCA CURVILINEAR BACK PLATE CL1515 X R965 X 1MM THK RDY FOR PCT</v>
          </cell>
          <cell r="C22248">
            <v>0</v>
          </cell>
          <cell r="D22248">
            <v>325</v>
          </cell>
          <cell r="I22248" t="str">
            <v>No</v>
          </cell>
          <cell r="J22248" t="str">
            <v>NOS</v>
          </cell>
          <cell r="K22248" t="str">
            <v>WELDING</v>
          </cell>
          <cell r="L22248" t="str">
            <v>FAB</v>
          </cell>
        </row>
        <row r="22249">
          <cell r="A22249">
            <v>20103099</v>
          </cell>
          <cell r="B22249" t="str">
            <v>CRCA CURVILINEAR BACK PLATE 2200 X 53MM X 1MM THK RDY FOR PCT</v>
          </cell>
          <cell r="C22249">
            <v>0</v>
          </cell>
          <cell r="D22249">
            <v>300</v>
          </cell>
          <cell r="I22249" t="str">
            <v>No</v>
          </cell>
          <cell r="J22249" t="str">
            <v>NOS</v>
          </cell>
          <cell r="K22249" t="str">
            <v>WELDING</v>
          </cell>
          <cell r="L22249" t="str">
            <v>FAB</v>
          </cell>
        </row>
        <row r="22250">
          <cell r="A22250">
            <v>20103098</v>
          </cell>
          <cell r="B22250" t="str">
            <v>CRCA CURVILINEAR BACK PLATE 400 X 53MM X 1MM THK RDY FOR PCT</v>
          </cell>
          <cell r="C22250">
            <v>0</v>
          </cell>
          <cell r="D22250">
            <v>150</v>
          </cell>
          <cell r="I22250" t="str">
            <v>No</v>
          </cell>
          <cell r="J22250" t="str">
            <v>NOS</v>
          </cell>
          <cell r="K22250" t="str">
            <v>WELDING</v>
          </cell>
          <cell r="L22250" t="str">
            <v>FAB</v>
          </cell>
        </row>
        <row r="22251">
          <cell r="A22251">
            <v>20103097</v>
          </cell>
          <cell r="B22251" t="str">
            <v>CRCA CURVILINEAR BACK PLATE R294 X 53MM X 1MM THK RDY FOR PCT</v>
          </cell>
          <cell r="C22251">
            <v>0</v>
          </cell>
          <cell r="D22251">
            <v>250</v>
          </cell>
          <cell r="I22251" t="str">
            <v>No</v>
          </cell>
          <cell r="J22251" t="str">
            <v>NOS</v>
          </cell>
          <cell r="K22251" t="str">
            <v>WELDING</v>
          </cell>
          <cell r="L22251" t="str">
            <v>FAB</v>
          </cell>
        </row>
        <row r="22252">
          <cell r="A22252">
            <v>20103096</v>
          </cell>
          <cell r="B22252" t="str">
            <v>SP780 EX 2FT V SHP WELDED SUS BRE</v>
          </cell>
          <cell r="C22252">
            <v>0</v>
          </cell>
          <cell r="D22252">
            <v>0</v>
          </cell>
          <cell r="I22252" t="str">
            <v>No</v>
          </cell>
          <cell r="J22252" t="str">
            <v>NOS</v>
          </cell>
          <cell r="K22252" t="str">
            <v>WELDING</v>
          </cell>
          <cell r="L22252" t="str">
            <v>FAB</v>
          </cell>
        </row>
        <row r="22253">
          <cell r="A22253">
            <v>20103095</v>
          </cell>
          <cell r="B22253" t="str">
            <v>SP780 1388X880 SUS RECT SHP RDY FOR PCT</v>
          </cell>
          <cell r="C22253">
            <v>0</v>
          </cell>
          <cell r="D22253">
            <v>3155.0549999999998</v>
          </cell>
          <cell r="I22253" t="str">
            <v>No</v>
          </cell>
          <cell r="J22253" t="str">
            <v>NOS</v>
          </cell>
          <cell r="K22253" t="str">
            <v>WELDING</v>
          </cell>
          <cell r="L22253" t="str">
            <v>FAB</v>
          </cell>
        </row>
        <row r="22254">
          <cell r="A22254">
            <v>20103094</v>
          </cell>
          <cell r="B22254" t="str">
            <v>SP780 1601X1050 SUS RECT SHP RDY FOR PCT</v>
          </cell>
          <cell r="C22254">
            <v>0</v>
          </cell>
          <cell r="D22254">
            <v>4206.74</v>
          </cell>
          <cell r="I22254" t="str">
            <v>No</v>
          </cell>
          <cell r="J22254" t="str">
            <v>NOS</v>
          </cell>
          <cell r="K22254" t="str">
            <v>WELDING</v>
          </cell>
          <cell r="L22254" t="str">
            <v>FAB</v>
          </cell>
        </row>
        <row r="22255">
          <cell r="A22255">
            <v>20103093</v>
          </cell>
          <cell r="B22255" t="str">
            <v>SP780 1050X547 SUS C SHP RDY FOR PCT</v>
          </cell>
          <cell r="C22255">
            <v>0</v>
          </cell>
          <cell r="D22255">
            <v>2355.9575</v>
          </cell>
          <cell r="I22255" t="str">
            <v>No</v>
          </cell>
          <cell r="J22255" t="str">
            <v>NOS</v>
          </cell>
          <cell r="K22255" t="str">
            <v>WELDING</v>
          </cell>
          <cell r="L22255" t="str">
            <v>FAB</v>
          </cell>
        </row>
        <row r="22256">
          <cell r="A22256">
            <v>20103092</v>
          </cell>
          <cell r="B22256" t="str">
            <v>SP780 1221X547 SUS C SHP RDY FOR PCT</v>
          </cell>
          <cell r="C22256">
            <v>0</v>
          </cell>
          <cell r="D22256">
            <v>1837.0050000000001</v>
          </cell>
          <cell r="I22256" t="str">
            <v>No</v>
          </cell>
          <cell r="J22256" t="str">
            <v>NOS</v>
          </cell>
          <cell r="K22256" t="str">
            <v>WELDING</v>
          </cell>
          <cell r="L22256" t="str">
            <v>FAB</v>
          </cell>
        </row>
        <row r="22257">
          <cell r="A22257">
            <v>20103091</v>
          </cell>
          <cell r="B22257" t="str">
            <v>SP780 1221X633 SUS C SHP RDY FOR PCT</v>
          </cell>
          <cell r="C22257">
            <v>0</v>
          </cell>
          <cell r="D22257">
            <v>1837.0050000000001</v>
          </cell>
          <cell r="I22257" t="str">
            <v>No</v>
          </cell>
          <cell r="J22257" t="str">
            <v>NOS</v>
          </cell>
          <cell r="K22257" t="str">
            <v>WELDING</v>
          </cell>
          <cell r="L22257" t="str">
            <v>FAB</v>
          </cell>
        </row>
        <row r="22258">
          <cell r="A22258">
            <v>20103090</v>
          </cell>
          <cell r="B22258" t="str">
            <v>SP780 0603 Y SHP WELDED SUS RDY FOR PCT</v>
          </cell>
          <cell r="C22258">
            <v>0</v>
          </cell>
          <cell r="D22258">
            <v>785.32</v>
          </cell>
          <cell r="I22258" t="str">
            <v>No</v>
          </cell>
          <cell r="J22258" t="str">
            <v>NOS</v>
          </cell>
          <cell r="K22258" t="str">
            <v>WELDING</v>
          </cell>
          <cell r="L22258" t="str">
            <v>FAB</v>
          </cell>
        </row>
        <row r="22259">
          <cell r="A22259">
            <v>20103089</v>
          </cell>
          <cell r="B22259" t="str">
            <v>SP780 0617 SUS V SHP RDY FOR PCT</v>
          </cell>
          <cell r="C22259">
            <v>0</v>
          </cell>
          <cell r="D22259">
            <v>523.54669999999999</v>
          </cell>
          <cell r="I22259" t="str">
            <v>No</v>
          </cell>
          <cell r="J22259" t="str">
            <v>NOS</v>
          </cell>
          <cell r="K22259" t="str">
            <v>WELDING</v>
          </cell>
          <cell r="L22259" t="str">
            <v>FAB</v>
          </cell>
        </row>
        <row r="22260">
          <cell r="A22260">
            <v>20103088</v>
          </cell>
          <cell r="B22260" t="str">
            <v>MON CV75 300MM RING EX - RDY FOR PCT</v>
          </cell>
          <cell r="C22260">
            <v>31</v>
          </cell>
          <cell r="D22260">
            <v>265.53870000000001</v>
          </cell>
          <cell r="I22260" t="str">
            <v>No</v>
          </cell>
          <cell r="J22260" t="str">
            <v>NOS</v>
          </cell>
          <cell r="K22260" t="str">
            <v>WELDING</v>
          </cell>
          <cell r="L22260" t="str">
            <v>FAB</v>
          </cell>
        </row>
        <row r="22261">
          <cell r="A22261">
            <v>20103087</v>
          </cell>
          <cell r="B22261" t="str">
            <v>FULL GLOW(DONUT INFO) HEX 600MM WELDED-RDY FOR PCT</v>
          </cell>
          <cell r="C22261">
            <v>0</v>
          </cell>
          <cell r="D22261">
            <v>718.26499999999999</v>
          </cell>
          <cell r="I22261" t="str">
            <v>No</v>
          </cell>
          <cell r="J22261" t="str">
            <v>NOS</v>
          </cell>
          <cell r="K22261" t="str">
            <v>WELDING</v>
          </cell>
          <cell r="L22261" t="str">
            <v>FAB</v>
          </cell>
        </row>
        <row r="22262">
          <cell r="A22262">
            <v>20103086</v>
          </cell>
          <cell r="B22262" t="str">
            <v>TORUS 900MM OUTER RING EX - RDY FOR PCT</v>
          </cell>
          <cell r="C22262">
            <v>1</v>
          </cell>
          <cell r="D22262">
            <v>1190.5999999999999</v>
          </cell>
          <cell r="I22262" t="str">
            <v>No</v>
          </cell>
          <cell r="J22262" t="str">
            <v>NOS</v>
          </cell>
          <cell r="K22262" t="str">
            <v>WELDING</v>
          </cell>
          <cell r="L22262" t="str">
            <v>FAB</v>
          </cell>
        </row>
        <row r="22263">
          <cell r="A22263">
            <v>20103085</v>
          </cell>
          <cell r="B22263" t="str">
            <v>MON CV 900MM RING EX - RDY FOR PCT</v>
          </cell>
          <cell r="C22263">
            <v>1</v>
          </cell>
          <cell r="D22263">
            <v>872.71299999999997</v>
          </cell>
          <cell r="I22263" t="str">
            <v>No</v>
          </cell>
          <cell r="J22263" t="str">
            <v>NOS</v>
          </cell>
          <cell r="K22263" t="str">
            <v>WELDING</v>
          </cell>
          <cell r="L22263" t="str">
            <v>FAB</v>
          </cell>
        </row>
        <row r="22264">
          <cell r="A22264">
            <v>20103084</v>
          </cell>
          <cell r="B22264" t="str">
            <v>MON CV 600MM RING EX - RDY FOR PCT</v>
          </cell>
          <cell r="C22264">
            <v>0</v>
          </cell>
          <cell r="D22264">
            <v>365.35309999999998</v>
          </cell>
          <cell r="I22264" t="str">
            <v>No</v>
          </cell>
          <cell r="J22264" t="str">
            <v>NOS</v>
          </cell>
          <cell r="K22264" t="str">
            <v>WELDING</v>
          </cell>
          <cell r="L22264" t="str">
            <v>FAB</v>
          </cell>
        </row>
        <row r="22265">
          <cell r="A22265">
            <v>20103083</v>
          </cell>
          <cell r="B22265" t="str">
            <v>MON CV 450MM RING EX - RDY FOR PCT</v>
          </cell>
          <cell r="C22265">
            <v>14</v>
          </cell>
          <cell r="D22265">
            <v>436.35649999999998</v>
          </cell>
          <cell r="I22265" t="str">
            <v>No</v>
          </cell>
          <cell r="J22265" t="str">
            <v>NOS</v>
          </cell>
          <cell r="K22265" t="str">
            <v>WELDING</v>
          </cell>
          <cell r="L22265" t="str">
            <v>FAB</v>
          </cell>
        </row>
        <row r="22266">
          <cell r="A22266">
            <v>20103082</v>
          </cell>
          <cell r="B22266" t="str">
            <v>RC781 0600 T SHP WELDED RDY FOR PCT</v>
          </cell>
          <cell r="C22266">
            <v>0</v>
          </cell>
          <cell r="D22266">
            <v>429.65170000000001</v>
          </cell>
          <cell r="I22266" t="str">
            <v>No</v>
          </cell>
          <cell r="J22266" t="str">
            <v>NOS</v>
          </cell>
          <cell r="K22266" t="str">
            <v>WELDING</v>
          </cell>
          <cell r="L22266" t="str">
            <v>FAB</v>
          </cell>
        </row>
        <row r="22267">
          <cell r="A22267">
            <v>20103081</v>
          </cell>
          <cell r="B22267" t="str">
            <v>RC780 0600 T SHP WELDED RDY FOR PCT</v>
          </cell>
          <cell r="C22267">
            <v>0</v>
          </cell>
          <cell r="D22267">
            <v>704.0625</v>
          </cell>
          <cell r="I22267" t="str">
            <v>No</v>
          </cell>
          <cell r="J22267" t="str">
            <v>NOS</v>
          </cell>
          <cell r="K22267" t="str">
            <v>WELDING</v>
          </cell>
          <cell r="L22267" t="str">
            <v>FAB</v>
          </cell>
        </row>
        <row r="22268">
          <cell r="A22268">
            <v>20103080</v>
          </cell>
          <cell r="B22268" t="str">
            <v>SP780 0623 L SHP WELDED RDY FOR PCT</v>
          </cell>
          <cell r="C22268">
            <v>0</v>
          </cell>
          <cell r="D22268">
            <v>498.31830000000002</v>
          </cell>
          <cell r="I22268" t="str">
            <v>No</v>
          </cell>
          <cell r="J22268" t="str">
            <v>NOS</v>
          </cell>
          <cell r="K22268" t="str">
            <v>WELDING</v>
          </cell>
          <cell r="L22268" t="str">
            <v>FAB</v>
          </cell>
        </row>
        <row r="22269">
          <cell r="A22269">
            <v>20103079</v>
          </cell>
          <cell r="B22269" t="str">
            <v>RC781 0623 L SHP WELDED RDY FOR PCT</v>
          </cell>
          <cell r="C22269">
            <v>0</v>
          </cell>
          <cell r="D22269">
            <v>429.6533</v>
          </cell>
          <cell r="I22269" t="str">
            <v>No</v>
          </cell>
          <cell r="J22269" t="str">
            <v>NOS</v>
          </cell>
          <cell r="K22269" t="str">
            <v>WELDING</v>
          </cell>
          <cell r="L22269" t="str">
            <v>FAB</v>
          </cell>
        </row>
        <row r="22270">
          <cell r="A22270">
            <v>20103078</v>
          </cell>
          <cell r="B22270" t="str">
            <v>TOR V2 400MM INNER RING EX - RDY FOR PCT</v>
          </cell>
          <cell r="C22270">
            <v>0</v>
          </cell>
          <cell r="D22270">
            <v>222.08680000000001</v>
          </cell>
          <cell r="I22270" t="str">
            <v>No</v>
          </cell>
          <cell r="J22270" t="str">
            <v>NOS</v>
          </cell>
          <cell r="K22270" t="str">
            <v>WELDING</v>
          </cell>
          <cell r="L22270" t="str">
            <v>FAB</v>
          </cell>
        </row>
        <row r="22271">
          <cell r="A22271">
            <v>20103077</v>
          </cell>
          <cell r="B22271" t="str">
            <v>MON 300MM BACK PLATE 288MM WITH STUD RDY FOR PCT</v>
          </cell>
          <cell r="C22271">
            <v>20</v>
          </cell>
          <cell r="D22271">
            <v>58</v>
          </cell>
          <cell r="I22271" t="str">
            <v>No</v>
          </cell>
          <cell r="J22271" t="str">
            <v>NOS</v>
          </cell>
          <cell r="K22271" t="str">
            <v>WELDING</v>
          </cell>
          <cell r="L22271" t="str">
            <v>FAB</v>
          </cell>
        </row>
        <row r="22272">
          <cell r="A22272">
            <v>20103076</v>
          </cell>
          <cell r="B22272" t="str">
            <v>MON 300MM RING EX - RDY FOR PCT</v>
          </cell>
          <cell r="C22272">
            <v>2</v>
          </cell>
          <cell r="D22272">
            <v>274.14879999999999</v>
          </cell>
          <cell r="I22272" t="str">
            <v>No</v>
          </cell>
          <cell r="J22272" t="str">
            <v>NOS</v>
          </cell>
          <cell r="K22272" t="str">
            <v>WELDING</v>
          </cell>
          <cell r="L22272" t="str">
            <v>FAB</v>
          </cell>
        </row>
        <row r="22273">
          <cell r="A22273">
            <v>20103075</v>
          </cell>
          <cell r="B22273" t="str">
            <v>RC780 0580 L SHP WELDED RDY FOR PCT</v>
          </cell>
          <cell r="C22273">
            <v>1</v>
          </cell>
          <cell r="D22273">
            <v>735.08</v>
          </cell>
          <cell r="I22273" t="str">
            <v>No</v>
          </cell>
          <cell r="J22273" t="str">
            <v>NOS</v>
          </cell>
          <cell r="K22273" t="str">
            <v>WELDING</v>
          </cell>
          <cell r="L22273" t="str">
            <v>FAB</v>
          </cell>
        </row>
        <row r="22274">
          <cell r="A22274">
            <v>20103074</v>
          </cell>
          <cell r="B22274" t="str">
            <v>CRCA CURVILINEAR BACK PLATE  L2128 X53MM X 1MM THK RDY FOR PCT</v>
          </cell>
          <cell r="C22274">
            <v>0</v>
          </cell>
          <cell r="D22274">
            <v>325.72000000000003</v>
          </cell>
          <cell r="I22274" t="str">
            <v>No</v>
          </cell>
          <cell r="J22274" t="str">
            <v>NOS</v>
          </cell>
          <cell r="K22274" t="str">
            <v>WELDING</v>
          </cell>
          <cell r="L22274" t="str">
            <v>FAB</v>
          </cell>
        </row>
        <row r="22275">
          <cell r="A22275">
            <v>20103073</v>
          </cell>
          <cell r="B22275" t="str">
            <v>CRCA CURVILINEAR BACK PLATE CL1804 X R1149 X 1MM THK RDY FOR PCT</v>
          </cell>
          <cell r="C22275">
            <v>0</v>
          </cell>
          <cell r="D22275">
            <v>275.72000000000003</v>
          </cell>
          <cell r="I22275" t="str">
            <v>No</v>
          </cell>
          <cell r="J22275" t="str">
            <v>NOS</v>
          </cell>
          <cell r="K22275" t="str">
            <v>WELDING</v>
          </cell>
          <cell r="L22275" t="str">
            <v>FAB</v>
          </cell>
        </row>
        <row r="22276">
          <cell r="A22276">
            <v>20103072</v>
          </cell>
          <cell r="B22276" t="str">
            <v>CRCA CURVILINEAR BACK PLATE CL1917 X R5814 X 1MM THK RDY FOR PCT</v>
          </cell>
          <cell r="C22276">
            <v>0</v>
          </cell>
          <cell r="D22276">
            <v>325.72000000000003</v>
          </cell>
          <cell r="I22276" t="str">
            <v>No</v>
          </cell>
          <cell r="J22276" t="str">
            <v>NOS</v>
          </cell>
          <cell r="K22276" t="str">
            <v>WELDING</v>
          </cell>
          <cell r="L22276" t="str">
            <v>FAB</v>
          </cell>
        </row>
        <row r="22277">
          <cell r="A22277">
            <v>20103071</v>
          </cell>
          <cell r="B22277" t="str">
            <v>CRCA CURVILINEAR BACK PLATE CL1670 X R5814 X 1MM RDY FOR PCT</v>
          </cell>
          <cell r="C22277">
            <v>0</v>
          </cell>
          <cell r="D22277">
            <v>175.72</v>
          </cell>
          <cell r="I22277" t="str">
            <v>No</v>
          </cell>
          <cell r="J22277" t="str">
            <v>NOS</v>
          </cell>
          <cell r="K22277" t="str">
            <v>WELDING</v>
          </cell>
          <cell r="L22277" t="str">
            <v>FAB</v>
          </cell>
        </row>
        <row r="22278">
          <cell r="A22278">
            <v>20103070</v>
          </cell>
          <cell r="B22278" t="str">
            <v>CRCA CURVILINEAR BACK PLATE CL2626 X R2393 X 1MM THK RDY FOR PCT</v>
          </cell>
          <cell r="C22278">
            <v>0</v>
          </cell>
          <cell r="D22278">
            <v>200.72</v>
          </cell>
          <cell r="I22278" t="str">
            <v>No</v>
          </cell>
          <cell r="J22278" t="str">
            <v>NOS</v>
          </cell>
          <cell r="K22278" t="str">
            <v>WELDING</v>
          </cell>
          <cell r="L22278" t="str">
            <v>FAB</v>
          </cell>
        </row>
        <row r="22279">
          <cell r="A22279">
            <v>20103069</v>
          </cell>
          <cell r="B22279" t="str">
            <v>LILAC L SHP SUS WELDED RDY FOR PCT</v>
          </cell>
          <cell r="C22279">
            <v>0</v>
          </cell>
          <cell r="D22279">
            <v>181.92250000000001</v>
          </cell>
          <cell r="I22279" t="str">
            <v>No</v>
          </cell>
          <cell r="J22279" t="str">
            <v>NOS</v>
          </cell>
          <cell r="K22279" t="str">
            <v>WELDING</v>
          </cell>
          <cell r="L22279" t="str">
            <v>FAB</v>
          </cell>
        </row>
        <row r="22280">
          <cell r="A22280">
            <v>20103068</v>
          </cell>
          <cell r="B22280" t="str">
            <v>ILLUMINO 0580 SUS HEX WELDED RDY FOR PCT</v>
          </cell>
          <cell r="C22280">
            <v>0</v>
          </cell>
          <cell r="D22280">
            <v>1445.001</v>
          </cell>
          <cell r="I22280" t="str">
            <v>No</v>
          </cell>
          <cell r="J22280" t="str">
            <v>NOS</v>
          </cell>
          <cell r="K22280" t="str">
            <v>WELDING</v>
          </cell>
          <cell r="L22280" t="str">
            <v>FAB</v>
          </cell>
        </row>
        <row r="22281">
          <cell r="A22281">
            <v>20103067</v>
          </cell>
          <cell r="B22281" t="str">
            <v>TOR HEX 1200MM OUTER RING EX - RDY FOR PCT</v>
          </cell>
          <cell r="C22281">
            <v>0</v>
          </cell>
          <cell r="D22281">
            <v>733.3</v>
          </cell>
          <cell r="I22281" t="str">
            <v>No</v>
          </cell>
          <cell r="J22281" t="str">
            <v>NOS</v>
          </cell>
          <cell r="K22281" t="str">
            <v>WELDING</v>
          </cell>
          <cell r="L22281" t="str">
            <v>FAB</v>
          </cell>
        </row>
        <row r="22282">
          <cell r="A22282">
            <v>20103066</v>
          </cell>
          <cell r="B22282" t="str">
            <v>TOR HEX 1200MM INNER RING EX - RDY FOR PCT</v>
          </cell>
          <cell r="C22282">
            <v>0</v>
          </cell>
          <cell r="D22282">
            <v>733.3</v>
          </cell>
          <cell r="I22282" t="str">
            <v>No</v>
          </cell>
          <cell r="J22282" t="str">
            <v>NOS</v>
          </cell>
          <cell r="K22282" t="str">
            <v>WELDING</v>
          </cell>
          <cell r="L22282" t="str">
            <v>FAB</v>
          </cell>
        </row>
        <row r="22283">
          <cell r="A22283">
            <v>20103065</v>
          </cell>
          <cell r="B22283" t="str">
            <v>ILLUMINO RECT  WELDED SUS RDY FOR PCT-CNS</v>
          </cell>
          <cell r="C22283">
            <v>0</v>
          </cell>
          <cell r="D22283">
            <v>2854.32</v>
          </cell>
          <cell r="I22283" t="str">
            <v>No</v>
          </cell>
          <cell r="J22283" t="str">
            <v>NOS</v>
          </cell>
          <cell r="K22283" t="str">
            <v>WELDING</v>
          </cell>
          <cell r="L22283" t="str">
            <v>FAB</v>
          </cell>
        </row>
        <row r="22284">
          <cell r="A22284">
            <v>20103064</v>
          </cell>
          <cell r="B22284" t="str">
            <v>RC780 END CAP WITH CLAMP READY FOR PCT</v>
          </cell>
          <cell r="C22284">
            <v>274</v>
          </cell>
          <cell r="D22284">
            <v>18</v>
          </cell>
          <cell r="G22284" t="str">
            <v>\\ati-server\JILLP - Attachment\RC780 ENDCAP -20103064.PDF</v>
          </cell>
          <cell r="H22284">
            <v>69229</v>
          </cell>
          <cell r="I22284" t="str">
            <v>No</v>
          </cell>
          <cell r="J22284" t="str">
            <v>NOS</v>
          </cell>
          <cell r="K22284" t="str">
            <v>WELDING</v>
          </cell>
          <cell r="L22284" t="str">
            <v>FAB</v>
          </cell>
        </row>
        <row r="22285">
          <cell r="A22285">
            <v>20103063</v>
          </cell>
          <cell r="B22285" t="str">
            <v>TOR CURVED 1700MM BP WITH STUD RDY FOR PCT</v>
          </cell>
          <cell r="C22285">
            <v>0</v>
          </cell>
          <cell r="D22285">
            <v>0</v>
          </cell>
          <cell r="I22285" t="str">
            <v>No</v>
          </cell>
          <cell r="J22285" t="str">
            <v>NOS</v>
          </cell>
          <cell r="K22285" t="str">
            <v>WELDING</v>
          </cell>
          <cell r="L22285" t="str">
            <v>FAB</v>
          </cell>
        </row>
        <row r="22286">
          <cell r="A22286">
            <v>20103062</v>
          </cell>
          <cell r="B22286" t="str">
            <v>TOR TRIANGLE 600MM BP 581MM WITH STUD RDY FOR PCT</v>
          </cell>
          <cell r="C22286">
            <v>0</v>
          </cell>
          <cell r="D22286">
            <v>301.77</v>
          </cell>
          <cell r="I22286" t="str">
            <v>No</v>
          </cell>
          <cell r="J22286" t="str">
            <v>NOS</v>
          </cell>
          <cell r="K22286" t="str">
            <v>WELDING</v>
          </cell>
          <cell r="L22286" t="str">
            <v>FAB</v>
          </cell>
        </row>
        <row r="22287">
          <cell r="A22287">
            <v>20103061</v>
          </cell>
          <cell r="B22287" t="str">
            <v>TOR 300MM INNER TRIANGLE EX - RDY FOR PCT</v>
          </cell>
          <cell r="C22287">
            <v>0</v>
          </cell>
          <cell r="D22287">
            <v>319.12</v>
          </cell>
          <cell r="I22287" t="str">
            <v>No</v>
          </cell>
          <cell r="J22287" t="str">
            <v>NOS</v>
          </cell>
          <cell r="K22287" t="str">
            <v>WELDING</v>
          </cell>
          <cell r="L22287" t="str">
            <v>FAB</v>
          </cell>
        </row>
        <row r="22288">
          <cell r="A22288">
            <v>20103060</v>
          </cell>
          <cell r="B22288" t="str">
            <v>MON 600MM OUTER TRIANGLE EX - RDY FOR PCT</v>
          </cell>
          <cell r="C22288">
            <v>0</v>
          </cell>
          <cell r="D22288">
            <v>365.07</v>
          </cell>
          <cell r="I22288" t="str">
            <v>No</v>
          </cell>
          <cell r="J22288" t="str">
            <v>NOS</v>
          </cell>
          <cell r="K22288" t="str">
            <v>WELDING</v>
          </cell>
          <cell r="L22288" t="str">
            <v>FAB</v>
          </cell>
        </row>
        <row r="22289">
          <cell r="A22289">
            <v>20103059</v>
          </cell>
          <cell r="B22289" t="str">
            <v>SP780  0300 Y WELDED SUS RDY FOR PCT</v>
          </cell>
          <cell r="C22289">
            <v>0</v>
          </cell>
          <cell r="D22289">
            <v>384.06790000000001</v>
          </cell>
          <cell r="I22289" t="str">
            <v>No</v>
          </cell>
          <cell r="J22289" t="str">
            <v>NOS</v>
          </cell>
          <cell r="K22289" t="str">
            <v>WELDING</v>
          </cell>
          <cell r="L22289" t="str">
            <v>FAB</v>
          </cell>
        </row>
        <row r="22290">
          <cell r="A22290">
            <v>20103058</v>
          </cell>
          <cell r="B22290" t="str">
            <v>SP780 0300 V WELDED SUS RDY FOR PCT</v>
          </cell>
          <cell r="C22290">
            <v>0</v>
          </cell>
          <cell r="D22290">
            <v>298.99099999999999</v>
          </cell>
          <cell r="I22290" t="str">
            <v>No</v>
          </cell>
          <cell r="J22290" t="str">
            <v>NOS</v>
          </cell>
          <cell r="K22290" t="str">
            <v>WELDING</v>
          </cell>
          <cell r="L22290" t="str">
            <v>FAB</v>
          </cell>
        </row>
        <row r="22291">
          <cell r="A22291">
            <v>20103057</v>
          </cell>
          <cell r="B22291" t="str">
            <v>SP780 1200 SQ WELDED SUS RDY FOR PCT</v>
          </cell>
          <cell r="C22291">
            <v>0</v>
          </cell>
          <cell r="D22291">
            <v>2947.52</v>
          </cell>
          <cell r="I22291" t="str">
            <v>No</v>
          </cell>
          <cell r="J22291" t="str">
            <v>NOS</v>
          </cell>
          <cell r="K22291" t="str">
            <v>WELDING</v>
          </cell>
          <cell r="L22291" t="str">
            <v>FAB</v>
          </cell>
        </row>
        <row r="22292">
          <cell r="A22292">
            <v>20103056</v>
          </cell>
          <cell r="B22292" t="str">
            <v>TOR 450MM BP 439MM WITH STUD RDY FOR PCT</v>
          </cell>
          <cell r="C22292">
            <v>0</v>
          </cell>
          <cell r="D22292">
            <v>201.65</v>
          </cell>
          <cell r="I22292" t="str">
            <v>No</v>
          </cell>
          <cell r="J22292" t="str">
            <v>NOS</v>
          </cell>
          <cell r="K22292" t="str">
            <v>WELDING</v>
          </cell>
          <cell r="L22292" t="str">
            <v>FAB</v>
          </cell>
        </row>
        <row r="22293">
          <cell r="A22293">
            <v>20103055</v>
          </cell>
          <cell r="B22293" t="str">
            <v>DSV2 SQ SHP 1200MM SUS EX RDY FOR PCT</v>
          </cell>
          <cell r="C22293">
            <v>0</v>
          </cell>
          <cell r="D22293">
            <v>3629.2891</v>
          </cell>
          <cell r="I22293" t="str">
            <v>No</v>
          </cell>
          <cell r="J22293" t="str">
            <v>NOS</v>
          </cell>
          <cell r="K22293" t="str">
            <v>WELDING</v>
          </cell>
          <cell r="L22293" t="str">
            <v>FAB</v>
          </cell>
        </row>
        <row r="22294">
          <cell r="A22294">
            <v>20103054</v>
          </cell>
          <cell r="B22294" t="str">
            <v>DSV2 SQ SHP 600MM SUS EX RDY FOR PCT</v>
          </cell>
          <cell r="C22294">
            <v>0</v>
          </cell>
          <cell r="D22294">
            <v>1634.8</v>
          </cell>
          <cell r="I22294" t="str">
            <v>No</v>
          </cell>
          <cell r="J22294" t="str">
            <v>NOS</v>
          </cell>
          <cell r="K22294" t="str">
            <v>WELDING</v>
          </cell>
          <cell r="L22294" t="str">
            <v>FAB</v>
          </cell>
        </row>
        <row r="22295">
          <cell r="A22295">
            <v>20103053</v>
          </cell>
          <cell r="B22295" t="str">
            <v>MON  V2 600MM RING EX - RDY FOR PCT</v>
          </cell>
          <cell r="C22295">
            <v>2</v>
          </cell>
          <cell r="D22295">
            <v>311.69499999999999</v>
          </cell>
          <cell r="I22295" t="str">
            <v>No</v>
          </cell>
          <cell r="J22295" t="str">
            <v>NOS</v>
          </cell>
          <cell r="K22295" t="str">
            <v>WELDING</v>
          </cell>
          <cell r="L22295" t="str">
            <v>FAB</v>
          </cell>
        </row>
        <row r="22296">
          <cell r="A22296">
            <v>20103052</v>
          </cell>
          <cell r="B22296" t="str">
            <v>DSV2 0580 L SHP SUS EX RDY FOR PCT-BLK</v>
          </cell>
          <cell r="C22296">
            <v>17</v>
          </cell>
          <cell r="D22296">
            <v>517.87649999999996</v>
          </cell>
          <cell r="I22296" t="str">
            <v>No</v>
          </cell>
          <cell r="J22296" t="str">
            <v>NOS</v>
          </cell>
          <cell r="K22296" t="str">
            <v>WELDING</v>
          </cell>
          <cell r="L22296" t="str">
            <v>FAB</v>
          </cell>
        </row>
        <row r="22297">
          <cell r="A22297">
            <v>20103051</v>
          </cell>
          <cell r="B22297" t="str">
            <v>MON  V2 400MM RING EX - RDY FOR PCT</v>
          </cell>
          <cell r="C22297">
            <v>2</v>
          </cell>
          <cell r="D22297">
            <v>222.08500000000001</v>
          </cell>
          <cell r="I22297" t="str">
            <v>No</v>
          </cell>
          <cell r="J22297" t="str">
            <v>NOS</v>
          </cell>
          <cell r="K22297" t="str">
            <v>WELDING</v>
          </cell>
          <cell r="L22297" t="str">
            <v>FAB</v>
          </cell>
        </row>
        <row r="22298">
          <cell r="A22298">
            <v>20103050</v>
          </cell>
          <cell r="B22298" t="str">
            <v>TOR V2 350MM OUTER RING EX - RDY FOR PCT</v>
          </cell>
          <cell r="C22298">
            <v>0</v>
          </cell>
          <cell r="D22298">
            <v>0</v>
          </cell>
          <cell r="I22298" t="str">
            <v>No</v>
          </cell>
          <cell r="J22298" t="str">
            <v>NOS</v>
          </cell>
          <cell r="K22298" t="str">
            <v>WELDING</v>
          </cell>
          <cell r="L22298" t="str">
            <v>FAB</v>
          </cell>
        </row>
        <row r="22299">
          <cell r="A22299">
            <v>20103049</v>
          </cell>
          <cell r="B22299" t="str">
            <v>TOR V2 350MM INNER RING EX - RDY FOR PCT</v>
          </cell>
          <cell r="C22299">
            <v>0</v>
          </cell>
          <cell r="D22299">
            <v>0</v>
          </cell>
          <cell r="I22299" t="str">
            <v>No</v>
          </cell>
          <cell r="J22299" t="str">
            <v>NOS</v>
          </cell>
          <cell r="K22299" t="str">
            <v>WELDING</v>
          </cell>
          <cell r="L22299" t="str">
            <v>FAB</v>
          </cell>
        </row>
        <row r="22300">
          <cell r="A22300">
            <v>20103048</v>
          </cell>
          <cell r="B22300" t="str">
            <v>MON 600 SQ RDY FOR PCT</v>
          </cell>
          <cell r="C22300">
            <v>0</v>
          </cell>
          <cell r="D22300">
            <v>506.92329999999998</v>
          </cell>
          <cell r="I22300" t="str">
            <v>No</v>
          </cell>
          <cell r="J22300" t="str">
            <v>NOS</v>
          </cell>
          <cell r="K22300" t="str">
            <v>WELDING</v>
          </cell>
          <cell r="L22300" t="str">
            <v>FAB</v>
          </cell>
        </row>
        <row r="22301">
          <cell r="A22301">
            <v>20103047</v>
          </cell>
          <cell r="B22301" t="str">
            <v>DSV2 0580 X SHP REC EX RDY FOR PCT</v>
          </cell>
          <cell r="C22301">
            <v>0</v>
          </cell>
          <cell r="D22301">
            <v>1313.665</v>
          </cell>
          <cell r="I22301" t="str">
            <v>No</v>
          </cell>
          <cell r="J22301" t="str">
            <v>NOS</v>
          </cell>
          <cell r="K22301" t="str">
            <v>WELDING</v>
          </cell>
          <cell r="L22301" t="str">
            <v>FAB</v>
          </cell>
        </row>
        <row r="22302">
          <cell r="A22302">
            <v>20103046</v>
          </cell>
          <cell r="B22302" t="str">
            <v>MON 600MM BP SQ 590 X 590MM WITH SLOTS &amp; STUD WELDS RDY FOR PCT</v>
          </cell>
          <cell r="C22302">
            <v>0</v>
          </cell>
          <cell r="D22302">
            <v>0</v>
          </cell>
          <cell r="I22302" t="str">
            <v>No</v>
          </cell>
          <cell r="J22302" t="str">
            <v>NOS</v>
          </cell>
          <cell r="K22302" t="str">
            <v>WELDING</v>
          </cell>
          <cell r="L22302" t="str">
            <v>FAB</v>
          </cell>
        </row>
        <row r="22303">
          <cell r="A22303">
            <v>20103045</v>
          </cell>
          <cell r="B22303" t="str">
            <v>TORUS 1200MM BP R594MM WITH STUD WELDED BARE</v>
          </cell>
          <cell r="C22303">
            <v>0</v>
          </cell>
          <cell r="D22303">
            <v>168.2</v>
          </cell>
          <cell r="I22303" t="str">
            <v>No</v>
          </cell>
          <cell r="J22303" t="str">
            <v>NOS</v>
          </cell>
          <cell r="K22303" t="str">
            <v>WELDING</v>
          </cell>
          <cell r="L22303" t="str">
            <v>FAB</v>
          </cell>
        </row>
        <row r="22304">
          <cell r="A22304">
            <v>20103044</v>
          </cell>
          <cell r="B22304" t="str">
            <v>TORUS 1200MM INNER RING EX - RDY FOR PCT</v>
          </cell>
          <cell r="C22304">
            <v>0</v>
          </cell>
          <cell r="D22304">
            <v>907.54499999999996</v>
          </cell>
          <cell r="I22304" t="str">
            <v>No</v>
          </cell>
          <cell r="J22304" t="str">
            <v>NOS</v>
          </cell>
          <cell r="K22304" t="str">
            <v>WELDING</v>
          </cell>
          <cell r="L22304" t="str">
            <v>FAB</v>
          </cell>
        </row>
        <row r="22305">
          <cell r="A22305">
            <v>20103043</v>
          </cell>
          <cell r="B22305" t="str">
            <v>TORUS 1200MM OUTER RING EX - RDY FOR PCT</v>
          </cell>
          <cell r="C22305">
            <v>0</v>
          </cell>
          <cell r="D22305">
            <v>907.54499999999996</v>
          </cell>
          <cell r="I22305" t="str">
            <v>No</v>
          </cell>
          <cell r="J22305" t="str">
            <v>NOS</v>
          </cell>
          <cell r="K22305" t="str">
            <v>WELDING</v>
          </cell>
          <cell r="L22305" t="str">
            <v>FAB</v>
          </cell>
        </row>
        <row r="22306">
          <cell r="A22306">
            <v>20103042</v>
          </cell>
          <cell r="B22306" t="str">
            <v>SP780 EX 2FT L- WELDED SUS WHT PCT</v>
          </cell>
          <cell r="C22306">
            <v>0</v>
          </cell>
          <cell r="D22306">
            <v>78.75</v>
          </cell>
          <cell r="I22306" t="str">
            <v>No</v>
          </cell>
          <cell r="J22306" t="str">
            <v>NOS</v>
          </cell>
          <cell r="K22306" t="str">
            <v>WELDING</v>
          </cell>
          <cell r="L22306" t="str">
            <v>FAB</v>
          </cell>
        </row>
        <row r="22307">
          <cell r="A22307">
            <v>20103041</v>
          </cell>
          <cell r="B22307" t="str">
            <v>SP780  EX 2FT L- WELDED SUS BRE</v>
          </cell>
          <cell r="C22307">
            <v>0</v>
          </cell>
          <cell r="D22307">
            <v>695.04830000000004</v>
          </cell>
          <cell r="I22307" t="str">
            <v>No</v>
          </cell>
          <cell r="J22307" t="str">
            <v>NOS</v>
          </cell>
          <cell r="K22307" t="str">
            <v>WELDING</v>
          </cell>
          <cell r="L22307" t="str">
            <v>FAB</v>
          </cell>
        </row>
        <row r="22308">
          <cell r="A22308">
            <v>20103040</v>
          </cell>
          <cell r="B22308" t="str">
            <v>DIFFUSER TYPE 50MM SPACER 300MM BRE WITH 22MM DRILL + STUD</v>
          </cell>
          <cell r="C22308">
            <v>0</v>
          </cell>
          <cell r="D22308">
            <v>0</v>
          </cell>
          <cell r="I22308" t="str">
            <v>No</v>
          </cell>
          <cell r="J22308" t="str">
            <v>NOS</v>
          </cell>
          <cell r="K22308" t="str">
            <v>WELDING</v>
          </cell>
          <cell r="L22308" t="str">
            <v>FAB</v>
          </cell>
        </row>
        <row r="22309">
          <cell r="A22309">
            <v>20103039</v>
          </cell>
          <cell r="B22309" t="str">
            <v>DIFFUSER TYPE 50MM SPCR 1200MM WITH STUD FOR 2FT WHT PCT</v>
          </cell>
          <cell r="C22309">
            <v>0</v>
          </cell>
          <cell r="D22309">
            <v>0</v>
          </cell>
          <cell r="I22309" t="str">
            <v>No</v>
          </cell>
          <cell r="J22309" t="str">
            <v>NOS</v>
          </cell>
          <cell r="K22309" t="str">
            <v>WELDING</v>
          </cell>
          <cell r="L22309" t="str">
            <v>FAB</v>
          </cell>
        </row>
        <row r="22310">
          <cell r="A22310">
            <v>20103038</v>
          </cell>
          <cell r="B22310" t="str">
            <v>DIFFUSER TYPE 50MM SPCR 2260MM WITH STUD FOR 8FT WHT PCT</v>
          </cell>
          <cell r="C22310">
            <v>0</v>
          </cell>
          <cell r="D22310">
            <v>0</v>
          </cell>
          <cell r="I22310" t="str">
            <v>No</v>
          </cell>
          <cell r="J22310" t="str">
            <v>NOS</v>
          </cell>
          <cell r="K22310" t="str">
            <v>WELDING</v>
          </cell>
          <cell r="L22310" t="str">
            <v>FAB</v>
          </cell>
        </row>
        <row r="22311">
          <cell r="A22311">
            <v>20103037</v>
          </cell>
          <cell r="B22311" t="str">
            <v>DIFFUSER TYPE 50MM SPCR 2260MM WITH STUD FOR 8FT BRE</v>
          </cell>
          <cell r="C22311">
            <v>0</v>
          </cell>
          <cell r="D22311">
            <v>0</v>
          </cell>
          <cell r="I22311" t="str">
            <v>No</v>
          </cell>
          <cell r="J22311" t="str">
            <v>NOS</v>
          </cell>
          <cell r="K22311" t="str">
            <v>WELDING</v>
          </cell>
          <cell r="L22311" t="str">
            <v>FAB</v>
          </cell>
        </row>
        <row r="22312">
          <cell r="A22312">
            <v>20103036</v>
          </cell>
          <cell r="B22312" t="str">
            <v>DIFFUSER TYPE 50MM SPCR 1200MM WITH STUD FOR 4FT WHT PCT</v>
          </cell>
          <cell r="C22312">
            <v>0</v>
          </cell>
          <cell r="D22312">
            <v>0</v>
          </cell>
          <cell r="I22312" t="str">
            <v>No</v>
          </cell>
          <cell r="J22312" t="str">
            <v>NOS</v>
          </cell>
          <cell r="K22312" t="str">
            <v>WELDING</v>
          </cell>
          <cell r="L22312" t="str">
            <v>FAB</v>
          </cell>
        </row>
        <row r="22313">
          <cell r="A22313">
            <v>20103035</v>
          </cell>
          <cell r="B22313" t="str">
            <v>DIFFUSER TYPE 50MM SPCR 1200MM WITH STUD FOR 2FT BRE</v>
          </cell>
          <cell r="C22313">
            <v>0</v>
          </cell>
          <cell r="D22313">
            <v>0</v>
          </cell>
          <cell r="I22313" t="str">
            <v>No</v>
          </cell>
          <cell r="J22313" t="str">
            <v>NOS</v>
          </cell>
          <cell r="K22313" t="str">
            <v>WELDING</v>
          </cell>
          <cell r="L22313" t="str">
            <v>FAB</v>
          </cell>
        </row>
        <row r="22314">
          <cell r="A22314">
            <v>20103034</v>
          </cell>
          <cell r="B22314" t="str">
            <v>DIFFUSER TYPE 50MM SPCR 1200MM WITH STUD FOR 4FT BRE</v>
          </cell>
          <cell r="C22314">
            <v>0</v>
          </cell>
          <cell r="D22314">
            <v>0</v>
          </cell>
          <cell r="I22314" t="str">
            <v>No</v>
          </cell>
          <cell r="J22314" t="str">
            <v>NOS</v>
          </cell>
          <cell r="K22314" t="str">
            <v>WELDING</v>
          </cell>
          <cell r="L22314" t="str">
            <v>FAB</v>
          </cell>
        </row>
        <row r="22315">
          <cell r="A22315">
            <v>20103033</v>
          </cell>
          <cell r="B22315" t="str">
            <v>SP780 L SHP WELDED SUS BRE</v>
          </cell>
          <cell r="C22315">
            <v>0</v>
          </cell>
          <cell r="D22315">
            <v>525.84249999999997</v>
          </cell>
          <cell r="I22315" t="str">
            <v>No</v>
          </cell>
          <cell r="J22315" t="str">
            <v>NOS</v>
          </cell>
          <cell r="K22315" t="str">
            <v>WELDING</v>
          </cell>
          <cell r="L22315" t="str">
            <v>FAB</v>
          </cell>
        </row>
        <row r="22316">
          <cell r="A22316">
            <v>20103032</v>
          </cell>
          <cell r="B22316" t="str">
            <v>DSV2 0590 L SHP REC EX RDY FOR PCT</v>
          </cell>
          <cell r="C22316">
            <v>1</v>
          </cell>
          <cell r="D22316">
            <v>412.39190000000002</v>
          </cell>
          <cell r="I22316" t="str">
            <v>No</v>
          </cell>
          <cell r="J22316" t="str">
            <v>NOS</v>
          </cell>
          <cell r="K22316" t="str">
            <v>WELDING</v>
          </cell>
          <cell r="L22316" t="str">
            <v>FAB</v>
          </cell>
        </row>
        <row r="22317">
          <cell r="A22317">
            <v>20103031</v>
          </cell>
          <cell r="B22317" t="str">
            <v>SPLENDID HSG DRL/TAP - BJJ</v>
          </cell>
          <cell r="C22317">
            <v>0</v>
          </cell>
          <cell r="D22317">
            <v>0</v>
          </cell>
          <cell r="I22317" t="str">
            <v>No</v>
          </cell>
          <cell r="J22317" t="str">
            <v>NOS</v>
          </cell>
          <cell r="K22317" t="str">
            <v>WELDING</v>
          </cell>
          <cell r="L22317" t="str">
            <v>FAB</v>
          </cell>
        </row>
        <row r="22318">
          <cell r="A22318">
            <v>20103030</v>
          </cell>
          <cell r="B22318" t="str">
            <v>DONUT 600MM BP 588MM WITH SLOTS &amp; STUD WELDED BARE(NOT IN USED)</v>
          </cell>
          <cell r="C22318">
            <v>1</v>
          </cell>
          <cell r="D22318">
            <v>158.30000000000001</v>
          </cell>
          <cell r="I22318" t="str">
            <v>Yes</v>
          </cell>
          <cell r="J22318" t="str">
            <v>NOS</v>
          </cell>
          <cell r="K22318" t="str">
            <v>WELDING</v>
          </cell>
          <cell r="L22318" t="str">
            <v>FAB</v>
          </cell>
        </row>
        <row r="22319">
          <cell r="A22319">
            <v>20103029</v>
          </cell>
          <cell r="B22319" t="str">
            <v>SP780 0579 Y SHP RDY FOR PCT</v>
          </cell>
          <cell r="C22319">
            <v>0</v>
          </cell>
          <cell r="D22319">
            <v>0</v>
          </cell>
          <cell r="I22319" t="str">
            <v>No</v>
          </cell>
          <cell r="J22319" t="str">
            <v>NOS</v>
          </cell>
          <cell r="K22319" t="str">
            <v>WELDING</v>
          </cell>
          <cell r="L22319" t="str">
            <v>FAB</v>
          </cell>
        </row>
        <row r="22320">
          <cell r="A22320">
            <v>20103028</v>
          </cell>
          <cell r="B22320" t="str">
            <v>SP780 0579 X SHP RDY FOR PCT</v>
          </cell>
          <cell r="C22320">
            <v>0</v>
          </cell>
          <cell r="D22320">
            <v>0</v>
          </cell>
          <cell r="I22320" t="str">
            <v>No</v>
          </cell>
          <cell r="J22320" t="str">
            <v>NOS</v>
          </cell>
          <cell r="K22320" t="str">
            <v>WELDING</v>
          </cell>
          <cell r="L22320" t="str">
            <v>FAB</v>
          </cell>
        </row>
        <row r="22321">
          <cell r="A22321">
            <v>20103027</v>
          </cell>
          <cell r="B22321" t="str">
            <v>SP780 0579 SQ SHP RDY FOR PCT</v>
          </cell>
          <cell r="C22321">
            <v>0</v>
          </cell>
          <cell r="D22321">
            <v>0</v>
          </cell>
          <cell r="I22321" t="str">
            <v>No</v>
          </cell>
          <cell r="J22321" t="str">
            <v>NOS</v>
          </cell>
          <cell r="K22321" t="str">
            <v>WELDING</v>
          </cell>
          <cell r="L22321" t="str">
            <v>FAB</v>
          </cell>
        </row>
        <row r="22322">
          <cell r="A22322">
            <v>20103026</v>
          </cell>
          <cell r="B22322" t="str">
            <v>SP780 0579 LR SHP RDY FOR PCT</v>
          </cell>
          <cell r="C22322">
            <v>0</v>
          </cell>
          <cell r="D22322">
            <v>0</v>
          </cell>
          <cell r="I22322" t="str">
            <v>No</v>
          </cell>
          <cell r="J22322" t="str">
            <v>NOS</v>
          </cell>
          <cell r="K22322" t="str">
            <v>WELDING</v>
          </cell>
          <cell r="L22322" t="str">
            <v>FAB</v>
          </cell>
        </row>
        <row r="22323">
          <cell r="A22323">
            <v>20103025</v>
          </cell>
          <cell r="B22323" t="str">
            <v>SP780 0579 LL SHP RDY FOR PCT</v>
          </cell>
          <cell r="C22323">
            <v>0</v>
          </cell>
          <cell r="D22323">
            <v>0</v>
          </cell>
          <cell r="I22323" t="str">
            <v>No</v>
          </cell>
          <cell r="J22323" t="str">
            <v>NOS</v>
          </cell>
          <cell r="K22323" t="str">
            <v>WELDING</v>
          </cell>
          <cell r="L22323" t="str">
            <v>FAB</v>
          </cell>
        </row>
        <row r="22324">
          <cell r="A22324">
            <v>20103024</v>
          </cell>
          <cell r="B22324" t="str">
            <v>SP780 0579 HEX SHP RDY FOR PCT</v>
          </cell>
          <cell r="C22324">
            <v>0</v>
          </cell>
          <cell r="D22324">
            <v>0</v>
          </cell>
          <cell r="I22324" t="str">
            <v>No</v>
          </cell>
          <cell r="J22324" t="str">
            <v>NOS</v>
          </cell>
          <cell r="K22324" t="str">
            <v>WELDING</v>
          </cell>
          <cell r="L22324" t="str">
            <v>FAB</v>
          </cell>
        </row>
        <row r="22325">
          <cell r="A22325">
            <v>20103023</v>
          </cell>
          <cell r="B22325" t="str">
            <v>SP780 0579 + SHP RDY FOR PCT</v>
          </cell>
          <cell r="C22325">
            <v>0</v>
          </cell>
          <cell r="D22325">
            <v>0</v>
          </cell>
          <cell r="I22325" t="str">
            <v>No</v>
          </cell>
          <cell r="J22325" t="str">
            <v>NOS</v>
          </cell>
          <cell r="K22325" t="str">
            <v>WELDING</v>
          </cell>
          <cell r="L22325" t="str">
            <v>FAB</v>
          </cell>
        </row>
        <row r="22326">
          <cell r="A22326">
            <v>20103022</v>
          </cell>
          <cell r="B22326" t="str">
            <v>MON SUR KIT SPOT WELDED BARE</v>
          </cell>
          <cell r="C22326">
            <v>2077</v>
          </cell>
          <cell r="D22326">
            <v>3</v>
          </cell>
          <cell r="I22326" t="str">
            <v>No</v>
          </cell>
          <cell r="J22326" t="str">
            <v>NOS</v>
          </cell>
          <cell r="K22326" t="str">
            <v>WELDING</v>
          </cell>
          <cell r="L22326" t="str">
            <v>FAB</v>
          </cell>
        </row>
        <row r="22327">
          <cell r="A22327">
            <v>20103021</v>
          </cell>
          <cell r="B22327" t="str">
            <v>MON 600MM RING EX - RDY FOR PCT</v>
          </cell>
          <cell r="C22327">
            <v>0</v>
          </cell>
          <cell r="D22327">
            <v>595.30039999999997</v>
          </cell>
          <cell r="I22327" t="str">
            <v>No</v>
          </cell>
          <cell r="J22327" t="str">
            <v>NOS</v>
          </cell>
          <cell r="K22327" t="str">
            <v>WELDING</v>
          </cell>
          <cell r="L22327" t="str">
            <v>FAB</v>
          </cell>
        </row>
        <row r="22328">
          <cell r="A22328">
            <v>20103020</v>
          </cell>
          <cell r="B22328" t="str">
            <v>MON 600MM REC RING EX - RDY FOR PCT</v>
          </cell>
          <cell r="C22328">
            <v>15</v>
          </cell>
          <cell r="D22328">
            <v>482.81200000000001</v>
          </cell>
          <cell r="G22328" t="str">
            <v>\\ati-server\JILLP - Attachment\Mondo Recess 600 HSG.pdf</v>
          </cell>
          <cell r="H22328">
            <v>46782</v>
          </cell>
          <cell r="I22328" t="str">
            <v>No</v>
          </cell>
          <cell r="J22328" t="str">
            <v>NOS</v>
          </cell>
          <cell r="K22328" t="str">
            <v>WELDING</v>
          </cell>
          <cell r="L22328" t="str">
            <v>FAB</v>
          </cell>
        </row>
        <row r="22329">
          <cell r="A22329">
            <v>20103019</v>
          </cell>
          <cell r="B22329" t="str">
            <v>MON 470MM RING EX - RDY FOR PCT</v>
          </cell>
          <cell r="C22329">
            <v>0</v>
          </cell>
          <cell r="D22329">
            <v>0</v>
          </cell>
          <cell r="I22329" t="str">
            <v>No</v>
          </cell>
          <cell r="J22329" t="str">
            <v>NOS</v>
          </cell>
          <cell r="K22329" t="str">
            <v>WELDING</v>
          </cell>
          <cell r="L22329" t="str">
            <v>FAB</v>
          </cell>
        </row>
        <row r="22330">
          <cell r="A22330">
            <v>20103018</v>
          </cell>
          <cell r="B22330" t="str">
            <v>MON 400MM RING EX - RDY FOR PCT</v>
          </cell>
          <cell r="C22330">
            <v>0</v>
          </cell>
          <cell r="D22330">
            <v>408.30880000000002</v>
          </cell>
          <cell r="I22330" t="str">
            <v>No</v>
          </cell>
          <cell r="J22330" t="str">
            <v>NOS</v>
          </cell>
          <cell r="K22330" t="str">
            <v>WELDING</v>
          </cell>
          <cell r="L22330" t="str">
            <v>FAB</v>
          </cell>
        </row>
        <row r="22331">
          <cell r="A22331">
            <v>20103017</v>
          </cell>
          <cell r="B22331" t="str">
            <v>MON 400MM REC RING EX - RDY FOR PCT</v>
          </cell>
          <cell r="C22331">
            <v>0</v>
          </cell>
          <cell r="D22331">
            <v>353.64</v>
          </cell>
          <cell r="I22331" t="str">
            <v>No</v>
          </cell>
          <cell r="J22331" t="str">
            <v>NOS</v>
          </cell>
          <cell r="K22331" t="str">
            <v>WELDING</v>
          </cell>
          <cell r="L22331" t="str">
            <v>FAB</v>
          </cell>
        </row>
        <row r="22332">
          <cell r="A22332">
            <v>20103016</v>
          </cell>
          <cell r="B22332" t="str">
            <v>HEX(MONDO) WELDED - RDY FOR PCT</v>
          </cell>
          <cell r="C22332">
            <v>3</v>
          </cell>
          <cell r="D22332">
            <v>409.42079999999999</v>
          </cell>
          <cell r="I22332" t="str">
            <v>No</v>
          </cell>
          <cell r="J22332" t="str">
            <v>NOS</v>
          </cell>
          <cell r="K22332" t="str">
            <v>WELDING</v>
          </cell>
          <cell r="L22332" t="str">
            <v>FAB</v>
          </cell>
        </row>
        <row r="22333">
          <cell r="A22333">
            <v>20103015</v>
          </cell>
          <cell r="B22333" t="str">
            <v>DSV2 SUS Y SHP WELDED BRE</v>
          </cell>
          <cell r="C22333">
            <v>0</v>
          </cell>
          <cell r="D22333">
            <v>1026.0556999999999</v>
          </cell>
          <cell r="I22333" t="str">
            <v>No</v>
          </cell>
          <cell r="J22333" t="str">
            <v>NOS</v>
          </cell>
          <cell r="K22333" t="str">
            <v>WELDING</v>
          </cell>
          <cell r="L22333" t="str">
            <v>FAB</v>
          </cell>
        </row>
        <row r="22334">
          <cell r="A22334">
            <v>20103014</v>
          </cell>
          <cell r="B22334" t="str">
            <v>DSV2 0580 V SHP SUS EX RDY FOR PCT</v>
          </cell>
          <cell r="C22334">
            <v>0</v>
          </cell>
          <cell r="D22334">
            <v>625.61379999999997</v>
          </cell>
          <cell r="I22334" t="str">
            <v>No</v>
          </cell>
          <cell r="J22334" t="str">
            <v>NOS</v>
          </cell>
          <cell r="K22334" t="str">
            <v>WELDING</v>
          </cell>
          <cell r="L22334" t="str">
            <v>FAB</v>
          </cell>
        </row>
        <row r="22335">
          <cell r="A22335">
            <v>20103013</v>
          </cell>
          <cell r="B22335" t="str">
            <v>DSV2 0580 L SHP SUS EX RDY FOR PCT</v>
          </cell>
          <cell r="C22335">
            <v>0</v>
          </cell>
          <cell r="D22335">
            <v>517.87670000000003</v>
          </cell>
          <cell r="I22335" t="str">
            <v>No</v>
          </cell>
          <cell r="J22335" t="str">
            <v>NOS</v>
          </cell>
          <cell r="K22335" t="str">
            <v>WELDING</v>
          </cell>
          <cell r="L22335" t="str">
            <v>FAB</v>
          </cell>
        </row>
        <row r="22336">
          <cell r="A22336">
            <v>20103012</v>
          </cell>
          <cell r="B22336" t="str">
            <v>TORUS 600MM BP 588MM WITH SLOTS &amp; STUD WELDED BARE-(4 SUSPENSION)(NOT IN USED)</v>
          </cell>
          <cell r="C22336">
            <v>0</v>
          </cell>
          <cell r="D22336">
            <v>156.77000000000001</v>
          </cell>
          <cell r="I22336" t="str">
            <v>Yes</v>
          </cell>
          <cell r="J22336" t="str">
            <v>NOS</v>
          </cell>
          <cell r="K22336" t="str">
            <v>WELDING</v>
          </cell>
          <cell r="L22336" t="str">
            <v>FAB</v>
          </cell>
        </row>
        <row r="22337">
          <cell r="A22337">
            <v>20103011</v>
          </cell>
          <cell r="B22337" t="str">
            <v>TORUS 600MM BP 588MM WITH SLOTS &amp; STUD WELDED BARE</v>
          </cell>
          <cell r="C22337">
            <v>0</v>
          </cell>
          <cell r="D22337">
            <v>131</v>
          </cell>
          <cell r="I22337" t="str">
            <v>No</v>
          </cell>
          <cell r="J22337" t="str">
            <v>NOS</v>
          </cell>
          <cell r="K22337" t="str">
            <v>WELDING</v>
          </cell>
          <cell r="L22337" t="str">
            <v>FAB</v>
          </cell>
        </row>
        <row r="22338">
          <cell r="A22338">
            <v>20103010</v>
          </cell>
          <cell r="B22338" t="str">
            <v>SP780 Y WELDED SUS BRE</v>
          </cell>
          <cell r="C22338">
            <v>0</v>
          </cell>
          <cell r="D22338">
            <v>683.70050000000003</v>
          </cell>
          <cell r="I22338" t="str">
            <v>No</v>
          </cell>
          <cell r="J22338" t="str">
            <v>NOS</v>
          </cell>
          <cell r="K22338" t="str">
            <v>WELDING</v>
          </cell>
          <cell r="L22338" t="str">
            <v>FAB</v>
          </cell>
        </row>
        <row r="22339">
          <cell r="A22339">
            <v>20103009</v>
          </cell>
          <cell r="B22339" t="str">
            <v>SP780 X WELDED SUS BRE</v>
          </cell>
          <cell r="C22339">
            <v>0</v>
          </cell>
          <cell r="D22339">
            <v>933.97</v>
          </cell>
          <cell r="I22339" t="str">
            <v>No</v>
          </cell>
          <cell r="J22339" t="str">
            <v>NOS</v>
          </cell>
          <cell r="K22339" t="str">
            <v>WELDING</v>
          </cell>
          <cell r="L22339" t="str">
            <v>FAB</v>
          </cell>
        </row>
        <row r="22340">
          <cell r="A22340">
            <v>20103008</v>
          </cell>
          <cell r="B22340" t="str">
            <v>SP780 SQ WELDED SUS BRE</v>
          </cell>
          <cell r="C22340">
            <v>0</v>
          </cell>
          <cell r="D22340">
            <v>1051.6849999999999</v>
          </cell>
          <cell r="I22340" t="str">
            <v>No</v>
          </cell>
          <cell r="J22340" t="str">
            <v>NOS</v>
          </cell>
          <cell r="K22340" t="str">
            <v>WELDING</v>
          </cell>
          <cell r="L22340" t="str">
            <v>FAB</v>
          </cell>
        </row>
        <row r="22341">
          <cell r="A22341">
            <v>20103007</v>
          </cell>
          <cell r="B22341" t="str">
            <v>SP780 HEX WELDED SUS BRE</v>
          </cell>
          <cell r="C22341">
            <v>0</v>
          </cell>
          <cell r="D22341">
            <v>1400.9567</v>
          </cell>
          <cell r="I22341" t="str">
            <v>No</v>
          </cell>
          <cell r="J22341" t="str">
            <v>NOS</v>
          </cell>
          <cell r="K22341" t="str">
            <v>WELDING</v>
          </cell>
          <cell r="L22341" t="str">
            <v>FAB</v>
          </cell>
        </row>
        <row r="22342">
          <cell r="A22342">
            <v>20103006</v>
          </cell>
          <cell r="B22342" t="str">
            <v>MON 600MM BACK PLATE DIA 580MM WITH SLOTS &amp; STUD WELDS BARE-ROD1</v>
          </cell>
          <cell r="C22342">
            <v>0</v>
          </cell>
          <cell r="D22342">
            <v>0</v>
          </cell>
          <cell r="I22342" t="str">
            <v>No</v>
          </cell>
          <cell r="J22342" t="str">
            <v>NOS</v>
          </cell>
          <cell r="K22342" t="str">
            <v>WELDING</v>
          </cell>
          <cell r="L22342" t="str">
            <v>FAB</v>
          </cell>
        </row>
        <row r="22343">
          <cell r="A22343">
            <v>20103005</v>
          </cell>
          <cell r="B22343" t="str">
            <v>MON 600MM BACK PLATE DIA 580MM WITH SLOTS &amp; STUD WELDS BARE-ROD</v>
          </cell>
          <cell r="C22343">
            <v>0</v>
          </cell>
          <cell r="D22343">
            <v>181</v>
          </cell>
          <cell r="I22343" t="str">
            <v>No</v>
          </cell>
          <cell r="J22343" t="str">
            <v>NOS</v>
          </cell>
          <cell r="K22343" t="str">
            <v>WELDING</v>
          </cell>
          <cell r="L22343" t="str">
            <v>FAB</v>
          </cell>
        </row>
        <row r="22344">
          <cell r="A22344">
            <v>20103004</v>
          </cell>
          <cell r="B22344" t="str">
            <v>MON 600MM BACK PLATE DIA 580MM WITH SLOTS &amp; STUD WELDS BARE(NOT IN USED)</v>
          </cell>
          <cell r="C22344">
            <v>0</v>
          </cell>
          <cell r="D22344">
            <v>224.81</v>
          </cell>
          <cell r="I22344" t="str">
            <v>Yes</v>
          </cell>
          <cell r="J22344" t="str">
            <v>NOS</v>
          </cell>
          <cell r="K22344" t="str">
            <v>WELDING</v>
          </cell>
          <cell r="L22344" t="str">
            <v>FAB</v>
          </cell>
        </row>
        <row r="22345">
          <cell r="A22345">
            <v>20103003</v>
          </cell>
          <cell r="B22345" t="str">
            <v>MON 470MM BACK PLATE DIA 443MM WITH SLOTS &amp; STUD WELDS BARE</v>
          </cell>
          <cell r="C22345">
            <v>0</v>
          </cell>
          <cell r="D22345">
            <v>0</v>
          </cell>
          <cell r="I22345" t="str">
            <v>No</v>
          </cell>
          <cell r="J22345" t="str">
            <v>NOS</v>
          </cell>
          <cell r="K22345" t="str">
            <v>WELDING</v>
          </cell>
          <cell r="L22345" t="str">
            <v>FAB</v>
          </cell>
        </row>
        <row r="22346">
          <cell r="A22346">
            <v>20103002</v>
          </cell>
          <cell r="B22346" t="str">
            <v>MON 400MM BACK PLATE DIA 380MM WITH SLOTS &amp; STUD WELDS BARE(NOT IN USED)</v>
          </cell>
          <cell r="C22346">
            <v>0</v>
          </cell>
          <cell r="D22346">
            <v>97.1</v>
          </cell>
          <cell r="I22346" t="str">
            <v>Yes</v>
          </cell>
          <cell r="J22346" t="str">
            <v>NOS</v>
          </cell>
          <cell r="K22346" t="str">
            <v>WELDING</v>
          </cell>
          <cell r="L22346" t="str">
            <v>FAB</v>
          </cell>
        </row>
        <row r="22347">
          <cell r="A22347">
            <v>20103001</v>
          </cell>
          <cell r="B22347" t="str">
            <v>HEX MON 600 BP WITH SLOTS &amp; STUD WELDED BARE(NOT IN USED)</v>
          </cell>
          <cell r="C22347">
            <v>0</v>
          </cell>
          <cell r="D22347">
            <v>263.88799999999998</v>
          </cell>
          <cell r="I22347" t="str">
            <v>Yes</v>
          </cell>
          <cell r="J22347" t="str">
            <v>NOS</v>
          </cell>
          <cell r="K22347" t="str">
            <v>WELDING</v>
          </cell>
          <cell r="L22347" t="str">
            <v>FAB</v>
          </cell>
        </row>
        <row r="22348">
          <cell r="A22348">
            <v>20102999</v>
          </cell>
          <cell r="B22348" t="str">
            <v>SP780 S2 CS V SHP 863X523 RDY FOR PCT</v>
          </cell>
          <cell r="C22348">
            <v>0</v>
          </cell>
          <cell r="D22348">
            <v>735.74360000000001</v>
          </cell>
          <cell r="G22348" t="str">
            <v>\\ati-server\JILLP - Attachment\SP780 S2 V SHP 863X523 120deg.pdf;\\ati-server\JILLP - Attachment\20102999 SP780 S2 CS V SHP 863X523 RDY FOR PCT.pdf</v>
          </cell>
          <cell r="H22348">
            <v>186559</v>
          </cell>
          <cell r="I22348" t="str">
            <v>No</v>
          </cell>
          <cell r="J22348" t="str">
            <v>NOS</v>
          </cell>
          <cell r="K22348" t="str">
            <v>MACHINING</v>
          </cell>
          <cell r="L22348" t="str">
            <v>FAB</v>
          </cell>
        </row>
        <row r="22349">
          <cell r="A22349">
            <v>20102998</v>
          </cell>
          <cell r="B22349" t="str">
            <v>BY500 REC 2420 DRL RDY FOR PCT</v>
          </cell>
          <cell r="C22349">
            <v>0</v>
          </cell>
          <cell r="D22349">
            <v>606.95000000000005</v>
          </cell>
          <cell r="I22349" t="str">
            <v>No</v>
          </cell>
          <cell r="J22349" t="str">
            <v>NOS</v>
          </cell>
          <cell r="K22349" t="str">
            <v>MACHINING</v>
          </cell>
          <cell r="L22349" t="str">
            <v>FAB</v>
          </cell>
        </row>
        <row r="22350">
          <cell r="A22350">
            <v>20102997</v>
          </cell>
          <cell r="B22350" t="str">
            <v>GLIM NXT 800 RDY FOR ROUTING</v>
          </cell>
          <cell r="C22350">
            <v>0</v>
          </cell>
          <cell r="D22350">
            <v>0</v>
          </cell>
          <cell r="G22350" t="str">
            <v>\\ATI-SERVER\JILLP - Attachment\441531529860-110-1-DRL&amp;TAP DWG.pdf</v>
          </cell>
          <cell r="I22350" t="str">
            <v>No</v>
          </cell>
          <cell r="J22350" t="str">
            <v>NOS</v>
          </cell>
          <cell r="K22350" t="str">
            <v>MACHINING</v>
          </cell>
          <cell r="L22350" t="str">
            <v>FAB</v>
          </cell>
        </row>
        <row r="22351">
          <cell r="A22351">
            <v>20102996</v>
          </cell>
          <cell r="B22351" t="str">
            <v>SP780 S2 SN SQ 610 PART A RDY FOR ROUTING</v>
          </cell>
          <cell r="C22351">
            <v>0</v>
          </cell>
          <cell r="D22351">
            <v>0</v>
          </cell>
          <cell r="G22351" t="str">
            <v>\\ATI-SERVER\JILLP - Attachment\441531529860-110-1-DRL&amp;TAP DWG.pdf</v>
          </cell>
          <cell r="I22351" t="str">
            <v>No</v>
          </cell>
          <cell r="J22351" t="str">
            <v>NOS</v>
          </cell>
          <cell r="K22351" t="str">
            <v>MACHINING</v>
          </cell>
          <cell r="L22351" t="str">
            <v>FAB</v>
          </cell>
        </row>
        <row r="22352">
          <cell r="A22352">
            <v>20102995</v>
          </cell>
          <cell r="B22352" t="str">
            <v>SP780 S2 SN SQ 610 PART B RDY FOR WELDING</v>
          </cell>
          <cell r="C22352">
            <v>0</v>
          </cell>
          <cell r="D22352">
            <v>0</v>
          </cell>
          <cell r="G22352" t="str">
            <v>\\ATI-SERVER\JILLP - Attachment\441531529860-110-1-DRL&amp;TAP DWG.pdf</v>
          </cell>
          <cell r="I22352" t="str">
            <v>No</v>
          </cell>
          <cell r="J22352" t="str">
            <v>NOS</v>
          </cell>
          <cell r="K22352" t="str">
            <v>MACHINING</v>
          </cell>
          <cell r="L22352" t="str">
            <v>FAB</v>
          </cell>
        </row>
        <row r="22353">
          <cell r="A22353">
            <v>20102994</v>
          </cell>
          <cell r="B22353" t="str">
            <v>50MM BWF MOULDED PMMA DIFFUSER FOR L SHP LR 580MM -CUT LENGTH</v>
          </cell>
          <cell r="C22353">
            <v>0</v>
          </cell>
          <cell r="D22353">
            <v>45.585000000000001</v>
          </cell>
          <cell r="G22353" t="str">
            <v>\\ATI-SERVER\JILLP - Attachment\FRONT RING_100X100MM_DIFF.PDF</v>
          </cell>
          <cell r="I22353" t="str">
            <v>No</v>
          </cell>
          <cell r="J22353" t="str">
            <v>NOS</v>
          </cell>
          <cell r="K22353" t="str">
            <v>MACHINING</v>
          </cell>
          <cell r="L22353" t="str">
            <v>FAB</v>
          </cell>
        </row>
        <row r="22354">
          <cell r="A22354">
            <v>20102993</v>
          </cell>
          <cell r="B22354" t="str">
            <v>50MM BWF MOULDED PMMA DIFFUSER FOR L SHP LL 580MM -CUT LENGTH</v>
          </cell>
          <cell r="C22354">
            <v>0</v>
          </cell>
          <cell r="D22354">
            <v>45.585000000000001</v>
          </cell>
          <cell r="G22354" t="str">
            <v>\\ATI-SERVER\JILLP - Attachment\FRONT RING_100X100MM_DIFF.PDF</v>
          </cell>
          <cell r="I22354" t="str">
            <v>No</v>
          </cell>
          <cell r="J22354" t="str">
            <v>NOS</v>
          </cell>
          <cell r="K22354" t="str">
            <v>MACHINING</v>
          </cell>
          <cell r="L22354" t="str">
            <v>FAB</v>
          </cell>
        </row>
        <row r="22355">
          <cell r="A22355">
            <v>20102992</v>
          </cell>
          <cell r="B22355" t="str">
            <v>LENS-EX-OERSTED_26_165-250MM CUT</v>
          </cell>
          <cell r="C22355">
            <v>0</v>
          </cell>
          <cell r="D22355">
            <v>67.819000000000003</v>
          </cell>
          <cell r="G22355" t="str">
            <v>\\ATI-SERVER\JILLP - Attachment\Endcap_XTD_rec.PDF</v>
          </cell>
          <cell r="I22355" t="str">
            <v>No</v>
          </cell>
          <cell r="J22355" t="str">
            <v>NOS</v>
          </cell>
          <cell r="K22355" t="str">
            <v>MACHINING</v>
          </cell>
          <cell r="L22355" t="str">
            <v>FAB</v>
          </cell>
        </row>
        <row r="22356">
          <cell r="A22356">
            <v>20102991</v>
          </cell>
          <cell r="B22356" t="str">
            <v>SP681 DO V2 LINEAR 1500 SUS WITH 1440MM ROUTING RDY FOR PCT</v>
          </cell>
          <cell r="C22356">
            <v>0</v>
          </cell>
          <cell r="D22356">
            <v>1069.433</v>
          </cell>
          <cell r="G22356" t="str">
            <v>\\ATI-SERVER\JILLP - Attachment\Endcap_XTD_rec.PDF</v>
          </cell>
          <cell r="I22356" t="str">
            <v>No</v>
          </cell>
          <cell r="J22356" t="str">
            <v>NOS</v>
          </cell>
          <cell r="K22356" t="str">
            <v>MACHINING</v>
          </cell>
          <cell r="L22356" t="str">
            <v>FAB</v>
          </cell>
        </row>
        <row r="22357">
          <cell r="A22357">
            <v>20102990</v>
          </cell>
          <cell r="B22357" t="str">
            <v>SP681 DO V2 LINEAR 1800 SUS WITH 1440MM ROUTING RDY FOR PCT</v>
          </cell>
          <cell r="C22357">
            <v>0</v>
          </cell>
          <cell r="D22357">
            <v>1056.7950000000001</v>
          </cell>
          <cell r="G22357" t="str">
            <v>\\ATI-SERVER\JILLP - Attachment\Endcap_XTD_rec.PDF</v>
          </cell>
          <cell r="I22357" t="str">
            <v>No</v>
          </cell>
          <cell r="J22357" t="str">
            <v>NOS</v>
          </cell>
          <cell r="K22357" t="str">
            <v>MACHINING</v>
          </cell>
          <cell r="L22357" t="str">
            <v>FAB</v>
          </cell>
        </row>
        <row r="22358">
          <cell r="A22358">
            <v>20102989</v>
          </cell>
          <cell r="B22358" t="str">
            <v>LENS-EX-OERSTED_26_165-1150MM CUT</v>
          </cell>
          <cell r="C22358">
            <v>0</v>
          </cell>
          <cell r="D22358">
            <v>226.06440000000001</v>
          </cell>
          <cell r="G22358" t="str">
            <v>\\ATI-SERVER\JILLP - Attachment\Endcap_XTD_rec.PDF</v>
          </cell>
          <cell r="I22358" t="str">
            <v>No</v>
          </cell>
          <cell r="J22358" t="str">
            <v>NOS</v>
          </cell>
          <cell r="K22358" t="str">
            <v>MACHINING</v>
          </cell>
          <cell r="L22358" t="str">
            <v>FAB</v>
          </cell>
        </row>
        <row r="22359">
          <cell r="A22359">
            <v>20102988</v>
          </cell>
          <cell r="B22359" t="str">
            <v>SP681 DO V2 LINEAR 2400 SUS WITH 2X962MM ROUTING RDY FOR PCT</v>
          </cell>
          <cell r="C22359">
            <v>0</v>
          </cell>
          <cell r="D22359">
            <v>1011.6575</v>
          </cell>
          <cell r="G22359" t="str">
            <v>\\ATI-SERVER\JILLP - Attachment\Endcap_XTD_rec.PDF</v>
          </cell>
          <cell r="I22359" t="str">
            <v>No</v>
          </cell>
          <cell r="J22359" t="str">
            <v>NOS</v>
          </cell>
          <cell r="K22359" t="str">
            <v>MACHINING</v>
          </cell>
          <cell r="L22359" t="str">
            <v>FAB</v>
          </cell>
        </row>
        <row r="22360">
          <cell r="A22360">
            <v>20102987</v>
          </cell>
          <cell r="B22360" t="str">
            <v>DES PRO 35MM L SHP 609x314MM 138° 315MM SUS RDY FOR ROUTING</v>
          </cell>
          <cell r="C22360">
            <v>0</v>
          </cell>
          <cell r="D22360">
            <v>0</v>
          </cell>
          <cell r="G22360" t="str">
            <v>\\ati-server\JILLP - Attachment\20102923 DES PRO 35MM 2440 SUS RDY FOR ROUTING.zip</v>
          </cell>
          <cell r="H22360">
            <v>183268</v>
          </cell>
          <cell r="I22360" t="str">
            <v>No</v>
          </cell>
          <cell r="J22360" t="str">
            <v>NOS</v>
          </cell>
          <cell r="K22360" t="str">
            <v>MACHINING</v>
          </cell>
          <cell r="L22360" t="str">
            <v>FAB</v>
          </cell>
        </row>
        <row r="22361">
          <cell r="A22361">
            <v>20102986</v>
          </cell>
          <cell r="B22361" t="str">
            <v>DES PRO 35MM L SHP 609x314MM 138° 610MM SUS RDY FOR ROUTING</v>
          </cell>
          <cell r="C22361">
            <v>0</v>
          </cell>
          <cell r="D22361">
            <v>0</v>
          </cell>
          <cell r="G22361" t="str">
            <v>\\ati-server\JILLP - Attachment\20102923 DES PRO 35MM 2440 SUS RDY FOR ROUTING.zip</v>
          </cell>
          <cell r="H22361">
            <v>183267</v>
          </cell>
          <cell r="I22361" t="str">
            <v>No</v>
          </cell>
          <cell r="J22361" t="str">
            <v>NOS</v>
          </cell>
          <cell r="K22361" t="str">
            <v>MACHINING</v>
          </cell>
          <cell r="L22361" t="str">
            <v>FAB</v>
          </cell>
        </row>
        <row r="22362">
          <cell r="A22362">
            <v>20102985</v>
          </cell>
          <cell r="B22362" t="str">
            <v>DES PRO 35MM L SHP 609x314MM 138° 315 MM SUS RDY FOR WELDING</v>
          </cell>
          <cell r="C22362">
            <v>0</v>
          </cell>
          <cell r="D22362">
            <v>0</v>
          </cell>
          <cell r="G22362" t="str">
            <v>\\ati-server\JILLP - Attachment\20102544 DES PRO 2440 SUS SINGLE DRVR ROUTED RDY FOR PCT.pdf;</v>
          </cell>
          <cell r="I22362" t="str">
            <v>No</v>
          </cell>
          <cell r="J22362" t="str">
            <v>NOS</v>
          </cell>
          <cell r="K22362" t="str">
            <v>MACHINING</v>
          </cell>
          <cell r="L22362" t="str">
            <v>FAB</v>
          </cell>
        </row>
        <row r="22363">
          <cell r="A22363">
            <v>20102984</v>
          </cell>
          <cell r="B22363" t="str">
            <v>DES PRO 35MM L SHP 609x314MM 138° 610MM SUS RDY FOR WELDING</v>
          </cell>
          <cell r="C22363">
            <v>0</v>
          </cell>
          <cell r="D22363">
            <v>0</v>
          </cell>
          <cell r="G22363" t="str">
            <v>\\ati-server\JILLP - Attachment\20102544 DES PRO 2440 SUS SINGLE DRVR ROUTED RDY FOR PCT.pdf;</v>
          </cell>
          <cell r="I22363" t="str">
            <v>No</v>
          </cell>
          <cell r="J22363" t="str">
            <v>NOS</v>
          </cell>
          <cell r="K22363" t="str">
            <v>MACHINING</v>
          </cell>
          <cell r="L22363" t="str">
            <v>FAB</v>
          </cell>
        </row>
        <row r="22364">
          <cell r="A22364">
            <v>20102983</v>
          </cell>
          <cell r="B22364" t="str">
            <v>DES PRO 35MM L SHP 609x314MM 138° SUS WELDED RDY FOR PCT</v>
          </cell>
          <cell r="C22364">
            <v>0</v>
          </cell>
          <cell r="D22364">
            <v>976</v>
          </cell>
          <cell r="G22364" t="str">
            <v>\\ati-server\JILLP - Attachment\20102544 DES PRO 2440 SUS SINGLE DRVR ROUTED RDY FOR PCT.pdf;</v>
          </cell>
          <cell r="I22364" t="str">
            <v>No</v>
          </cell>
          <cell r="J22364" t="str">
            <v>NOS</v>
          </cell>
          <cell r="K22364" t="str">
            <v>MACHINING</v>
          </cell>
          <cell r="L22364" t="str">
            <v>FAB</v>
          </cell>
        </row>
        <row r="22365">
          <cell r="A22365">
            <v>20102982</v>
          </cell>
          <cell r="B22365" t="str">
            <v>DES PRO 35MM L SHP 598X1022 LR 144° 598MM SUS RDY FOR ROUTING</v>
          </cell>
          <cell r="C22365">
            <v>0</v>
          </cell>
          <cell r="D22365">
            <v>0</v>
          </cell>
          <cell r="G22365" t="str">
            <v>\\ati-server\JILLP - Attachment\20102923 DES PRO 35MM 2440 SUS RDY FOR ROUTING.zip</v>
          </cell>
          <cell r="H22365">
            <v>183266</v>
          </cell>
          <cell r="I22365" t="str">
            <v>No</v>
          </cell>
          <cell r="J22365" t="str">
            <v>NOS</v>
          </cell>
          <cell r="K22365" t="str">
            <v>MACHINING</v>
          </cell>
          <cell r="L22365" t="str">
            <v>FAB</v>
          </cell>
        </row>
        <row r="22366">
          <cell r="A22366">
            <v>20102981</v>
          </cell>
          <cell r="B22366" t="str">
            <v>DES PRO 35MM L SHP 598X1022 LR 144° 1022MM SUS RDY FOR ROUTING</v>
          </cell>
          <cell r="C22366">
            <v>0</v>
          </cell>
          <cell r="D22366">
            <v>0</v>
          </cell>
          <cell r="G22366" t="str">
            <v>\\ati-server\JILLP - Attachment\20102923 DES PRO 35MM 2440 SUS RDY FOR ROUTING.zip</v>
          </cell>
          <cell r="H22366">
            <v>183264</v>
          </cell>
          <cell r="I22366" t="str">
            <v>No</v>
          </cell>
          <cell r="J22366" t="str">
            <v>NOS</v>
          </cell>
          <cell r="K22366" t="str">
            <v>MACHINING</v>
          </cell>
          <cell r="L22366" t="str">
            <v>FAB</v>
          </cell>
        </row>
        <row r="22367">
          <cell r="A22367">
            <v>20102980</v>
          </cell>
          <cell r="B22367" t="str">
            <v>DES PRO 35MM L SHP 598X1022 LR 144° 598 MM SUS RDY FOR WELDING</v>
          </cell>
          <cell r="C22367">
            <v>0</v>
          </cell>
          <cell r="D22367">
            <v>0</v>
          </cell>
          <cell r="G22367" t="str">
            <v>\\ati-server\JILLP - Attachment\20102544 DES PRO 2440 SUS SINGLE DRVR ROUTED RDY FOR PCT.pdf;</v>
          </cell>
          <cell r="I22367" t="str">
            <v>No</v>
          </cell>
          <cell r="J22367" t="str">
            <v>NOS</v>
          </cell>
          <cell r="K22367" t="str">
            <v>MACHINING</v>
          </cell>
          <cell r="L22367" t="str">
            <v>FAB</v>
          </cell>
        </row>
        <row r="22368">
          <cell r="A22368">
            <v>20102979</v>
          </cell>
          <cell r="B22368" t="str">
            <v>DES PRO 35MM L SHP 598X1022 LR 144° 1022MM SUS RDY FOR WELDING</v>
          </cell>
          <cell r="C22368">
            <v>0</v>
          </cell>
          <cell r="D22368">
            <v>0</v>
          </cell>
          <cell r="G22368" t="str">
            <v>\\ati-server\JILLP - Attachment\20102544 DES PRO 2440 SUS SINGLE DRVR ROUTED RDY FOR PCT.pdf;</v>
          </cell>
          <cell r="I22368" t="str">
            <v>No</v>
          </cell>
          <cell r="J22368" t="str">
            <v>NOS</v>
          </cell>
          <cell r="K22368" t="str">
            <v>MACHINING</v>
          </cell>
          <cell r="L22368" t="str">
            <v>FAB</v>
          </cell>
        </row>
        <row r="22369">
          <cell r="A22369">
            <v>20102978</v>
          </cell>
          <cell r="B22369" t="str">
            <v>DES PRO 35MM L SHP 598X1022 LR 144° SUS WELDED RDY FOR PCT</v>
          </cell>
          <cell r="C22369">
            <v>0</v>
          </cell>
          <cell r="D22369">
            <v>976</v>
          </cell>
          <cell r="G22369" t="str">
            <v>\\ati-server\JILLP - Attachment\20102544 DES PRO 2440 SUS SINGLE DRVR ROUTED RDY FOR PCT.pdf;</v>
          </cell>
          <cell r="I22369" t="str">
            <v>No</v>
          </cell>
          <cell r="J22369" t="str">
            <v>NOS</v>
          </cell>
          <cell r="K22369" t="str">
            <v>MACHINING</v>
          </cell>
          <cell r="L22369" t="str">
            <v>FAB</v>
          </cell>
        </row>
        <row r="22370">
          <cell r="A22370">
            <v>20102977</v>
          </cell>
          <cell r="B22370" t="str">
            <v>DES PRO 35MM L SHP 598X1022 LL 144° 598MM SUS RDY FOR ROUTING</v>
          </cell>
          <cell r="C22370">
            <v>0</v>
          </cell>
          <cell r="D22370">
            <v>0</v>
          </cell>
          <cell r="G22370" t="str">
            <v>\\ati-server\JILLP - Attachment\20102923 DES PRO 35MM 2440 SUS RDY FOR ROUTING.zip</v>
          </cell>
          <cell r="H22370">
            <v>183260</v>
          </cell>
          <cell r="I22370" t="str">
            <v>No</v>
          </cell>
          <cell r="J22370" t="str">
            <v>NOS</v>
          </cell>
          <cell r="K22370" t="str">
            <v>MACHINING</v>
          </cell>
          <cell r="L22370" t="str">
            <v>FAB</v>
          </cell>
        </row>
        <row r="22371">
          <cell r="A22371">
            <v>20102976</v>
          </cell>
          <cell r="B22371" t="str">
            <v>DES PRO 35MM L SHP 598X1022 LL 144° 1022MM SUS RDY FOR ROUTING</v>
          </cell>
          <cell r="C22371">
            <v>0</v>
          </cell>
          <cell r="D22371">
            <v>0</v>
          </cell>
          <cell r="G22371" t="str">
            <v>\\ati-server\JILLP - Attachment\20102923 DES PRO 35MM 2440 SUS RDY FOR ROUTING.zip</v>
          </cell>
          <cell r="H22371">
            <v>183259</v>
          </cell>
          <cell r="I22371" t="str">
            <v>No</v>
          </cell>
          <cell r="J22371" t="str">
            <v>NOS</v>
          </cell>
          <cell r="K22371" t="str">
            <v>MACHINING</v>
          </cell>
          <cell r="L22371" t="str">
            <v>FAB</v>
          </cell>
        </row>
        <row r="22372">
          <cell r="A22372">
            <v>20102975</v>
          </cell>
          <cell r="B22372" t="str">
            <v>DES PRO 35MM L SHP 598X1022 LL 144° 598 MM SUS RDY FOR WELDING</v>
          </cell>
          <cell r="C22372">
            <v>0</v>
          </cell>
          <cell r="D22372">
            <v>0</v>
          </cell>
          <cell r="G22372" t="str">
            <v>\\ati-server\JILLP - Attachment\20102544 DES PRO 2440 SUS SINGLE DRVR ROUTED RDY FOR PCT.pdf;</v>
          </cell>
          <cell r="I22372" t="str">
            <v>No</v>
          </cell>
          <cell r="J22372" t="str">
            <v>NOS</v>
          </cell>
          <cell r="K22372" t="str">
            <v>MACHINING</v>
          </cell>
          <cell r="L22372" t="str">
            <v>FAB</v>
          </cell>
        </row>
        <row r="22373">
          <cell r="A22373">
            <v>20102974</v>
          </cell>
          <cell r="B22373" t="str">
            <v>DES PRO 35MM L SHP 598X1022 LL 144° 1022MM SUS RDY FOR WELDING</v>
          </cell>
          <cell r="C22373">
            <v>0</v>
          </cell>
          <cell r="D22373">
            <v>0</v>
          </cell>
          <cell r="G22373" t="str">
            <v>\\ati-server\JILLP - Attachment\20102544 DES PRO 2440 SUS SINGLE DRVR ROUTED RDY FOR PCT.pdf;</v>
          </cell>
          <cell r="I22373" t="str">
            <v>No</v>
          </cell>
          <cell r="J22373" t="str">
            <v>NOS</v>
          </cell>
          <cell r="K22373" t="str">
            <v>MACHINING</v>
          </cell>
          <cell r="L22373" t="str">
            <v>FAB</v>
          </cell>
        </row>
        <row r="22374">
          <cell r="A22374">
            <v>20102973</v>
          </cell>
          <cell r="B22374" t="str">
            <v>DES PRO 35MM L SHP 598X1022 LL 144° SUS WELDED RDY FOR PCT</v>
          </cell>
          <cell r="C22374">
            <v>0</v>
          </cell>
          <cell r="D22374">
            <v>976</v>
          </cell>
          <cell r="G22374" t="str">
            <v>\\ati-server\JILLP - Attachment\20102544 DES PRO 2440 SUS SINGLE DRVR ROUTED RDY FOR PCT.pdf;</v>
          </cell>
          <cell r="I22374" t="str">
            <v>No</v>
          </cell>
          <cell r="J22374" t="str">
            <v>NOS</v>
          </cell>
          <cell r="K22374" t="str">
            <v>MACHINING</v>
          </cell>
          <cell r="L22374" t="str">
            <v>FAB</v>
          </cell>
        </row>
        <row r="22375">
          <cell r="A22375">
            <v>20102972</v>
          </cell>
          <cell r="B22375" t="str">
            <v>DES PRO 35MM L SHP 598X1022 133° 598MM SUS RDY FOR ROUTING</v>
          </cell>
          <cell r="C22375">
            <v>0</v>
          </cell>
          <cell r="D22375">
            <v>0</v>
          </cell>
          <cell r="G22375" t="str">
            <v>\\ati-server\JILLP - Attachment\20102923 DES PRO 35MM 2440 SUS RDY FOR ROUTING.zip</v>
          </cell>
          <cell r="I22375" t="str">
            <v>No</v>
          </cell>
          <cell r="J22375" t="str">
            <v>NOS</v>
          </cell>
          <cell r="K22375" t="str">
            <v>MACHINING</v>
          </cell>
          <cell r="L22375" t="str">
            <v>FAB</v>
          </cell>
        </row>
        <row r="22376">
          <cell r="A22376">
            <v>20102971</v>
          </cell>
          <cell r="B22376" t="str">
            <v>DES PRO 35MM L SHP 598X1022 133° 1022MM SUS RDY FOR ROUTING</v>
          </cell>
          <cell r="C22376">
            <v>0</v>
          </cell>
          <cell r="D22376">
            <v>0</v>
          </cell>
          <cell r="G22376" t="str">
            <v>\\ati-server\JILLP - Attachment\20102923 DES PRO 35MM 2440 SUS RDY FOR ROUTING.zip</v>
          </cell>
          <cell r="H22376">
            <v>183257</v>
          </cell>
          <cell r="I22376" t="str">
            <v>No</v>
          </cell>
          <cell r="J22376" t="str">
            <v>NOS</v>
          </cell>
          <cell r="K22376" t="str">
            <v>MACHINING</v>
          </cell>
          <cell r="L22376" t="str">
            <v>FAB</v>
          </cell>
        </row>
        <row r="22377">
          <cell r="A22377">
            <v>20102970</v>
          </cell>
          <cell r="B22377" t="str">
            <v>DES PRO 35MM L SHP 598X1022 133° 598 MM SUS RDY FOR WELDING</v>
          </cell>
          <cell r="C22377">
            <v>0</v>
          </cell>
          <cell r="D22377">
            <v>0</v>
          </cell>
          <cell r="G22377" t="str">
            <v>\\ati-server\JILLP - Attachment\20102544 DES PRO 2440 SUS SINGLE DRVR ROUTED RDY FOR PCT.pdf;</v>
          </cell>
          <cell r="I22377" t="str">
            <v>No</v>
          </cell>
          <cell r="J22377" t="str">
            <v>NOS</v>
          </cell>
          <cell r="K22377" t="str">
            <v>MACHINING</v>
          </cell>
          <cell r="L22377" t="str">
            <v>FAB</v>
          </cell>
        </row>
        <row r="22378">
          <cell r="A22378">
            <v>20102969</v>
          </cell>
          <cell r="B22378" t="str">
            <v>DES PRO 35MM L SHP 598X1022 133° 1022MM SUS RDY FOR WELDING</v>
          </cell>
          <cell r="C22378">
            <v>0</v>
          </cell>
          <cell r="D22378">
            <v>0</v>
          </cell>
          <cell r="G22378" t="str">
            <v>\\ati-server\JILLP - Attachment\20102544 DES PRO 2440 SUS SINGLE DRVR ROUTED RDY FOR PCT.pdf;</v>
          </cell>
          <cell r="I22378" t="str">
            <v>No</v>
          </cell>
          <cell r="J22378" t="str">
            <v>NOS</v>
          </cell>
          <cell r="K22378" t="str">
            <v>MACHINING</v>
          </cell>
          <cell r="L22378" t="str">
            <v>FAB</v>
          </cell>
        </row>
        <row r="22379">
          <cell r="A22379">
            <v>20102968</v>
          </cell>
          <cell r="B22379" t="str">
            <v>DES PRO 35MM L SHP 598X1022 133° SUS WELDED RDY FOR PCT</v>
          </cell>
          <cell r="C22379">
            <v>0</v>
          </cell>
          <cell r="D22379">
            <v>976</v>
          </cell>
          <cell r="G22379" t="str">
            <v>\\ati-server\JILLP - Attachment\20102544 DES PRO 2440 SUS SINGLE DRVR ROUTED RDY FOR PCT.pdf;</v>
          </cell>
          <cell r="I22379" t="str">
            <v>No</v>
          </cell>
          <cell r="J22379" t="str">
            <v>NOS</v>
          </cell>
          <cell r="K22379" t="str">
            <v>MACHINING</v>
          </cell>
          <cell r="L22379" t="str">
            <v>FAB</v>
          </cell>
        </row>
        <row r="22380">
          <cell r="A22380">
            <v>20102967</v>
          </cell>
          <cell r="B22380" t="str">
            <v>DES PRO 35MM L SHP 598X598 137° LL 598MM SUS RDY FOR ROUTING</v>
          </cell>
          <cell r="C22380">
            <v>0</v>
          </cell>
          <cell r="D22380">
            <v>0</v>
          </cell>
          <cell r="G22380" t="str">
            <v>\\ati-server\JILLP - Attachment\20102923 DES PRO 35MM 2440 SUS RDY FOR ROUTING.zip</v>
          </cell>
          <cell r="H22380">
            <v>183255</v>
          </cell>
          <cell r="I22380" t="str">
            <v>No</v>
          </cell>
          <cell r="J22380" t="str">
            <v>NOS</v>
          </cell>
          <cell r="K22380" t="str">
            <v>MACHINING</v>
          </cell>
          <cell r="L22380" t="str">
            <v>FAB</v>
          </cell>
        </row>
        <row r="22381">
          <cell r="A22381">
            <v>20102966</v>
          </cell>
          <cell r="B22381" t="str">
            <v>DES PRO 35MM L SHP 598X598 137° LR 598MM SUS RDY FOR ROUTING</v>
          </cell>
          <cell r="C22381">
            <v>0</v>
          </cell>
          <cell r="D22381">
            <v>0</v>
          </cell>
          <cell r="G22381" t="str">
            <v>\\ati-server\JILLP - Attachment\20102923 DES PRO 35MM 2440 SUS RDY FOR ROUTING.zip</v>
          </cell>
          <cell r="H22381">
            <v>183253</v>
          </cell>
          <cell r="I22381" t="str">
            <v>No</v>
          </cell>
          <cell r="J22381" t="str">
            <v>NOS</v>
          </cell>
          <cell r="K22381" t="str">
            <v>MACHINING</v>
          </cell>
          <cell r="L22381" t="str">
            <v>FAB</v>
          </cell>
        </row>
        <row r="22382">
          <cell r="A22382">
            <v>20102965</v>
          </cell>
          <cell r="B22382" t="str">
            <v>DES PRO 35MM L SHP 598X598 137° LL 598 MM SUS RDY FOR WELDING</v>
          </cell>
          <cell r="C22382">
            <v>0</v>
          </cell>
          <cell r="D22382">
            <v>0</v>
          </cell>
          <cell r="G22382" t="str">
            <v>\\ati-server\JILLP - Attachment\20102544 DES PRO 2440 SUS SINGLE DRVR ROUTED RDY FOR PCT.pdf;</v>
          </cell>
          <cell r="I22382" t="str">
            <v>No</v>
          </cell>
          <cell r="J22382" t="str">
            <v>NOS</v>
          </cell>
          <cell r="K22382" t="str">
            <v>MACHINING</v>
          </cell>
          <cell r="L22382" t="str">
            <v>FAB</v>
          </cell>
        </row>
        <row r="22383">
          <cell r="A22383">
            <v>20102964</v>
          </cell>
          <cell r="B22383" t="str">
            <v>DES PRO 35MM L SHP 598X598 137° LR 598MM SUS RDY FOR WELDING</v>
          </cell>
          <cell r="C22383">
            <v>0</v>
          </cell>
          <cell r="D22383">
            <v>0</v>
          </cell>
          <cell r="G22383" t="str">
            <v>\\ati-server\JILLP - Attachment\20102544 DES PRO 2440 SUS SINGLE DRVR ROUTED RDY FOR PCT.pdf;</v>
          </cell>
          <cell r="I22383" t="str">
            <v>No</v>
          </cell>
          <cell r="J22383" t="str">
            <v>NOS</v>
          </cell>
          <cell r="K22383" t="str">
            <v>MACHINING</v>
          </cell>
          <cell r="L22383" t="str">
            <v>FAB</v>
          </cell>
        </row>
        <row r="22384">
          <cell r="A22384">
            <v>20102963</v>
          </cell>
          <cell r="B22384" t="str">
            <v>DES PRO 35MM L SHP 598X598 137° SUS WELDED RDY FOR PCT</v>
          </cell>
          <cell r="C22384">
            <v>0</v>
          </cell>
          <cell r="D22384">
            <v>976</v>
          </cell>
          <cell r="G22384" t="str">
            <v>\\ati-server\JILLP - Attachment\20102544 DES PRO 2440 SUS SINGLE DRVR ROUTED RDY FOR PCT.pdf;</v>
          </cell>
          <cell r="I22384" t="str">
            <v>No</v>
          </cell>
          <cell r="J22384" t="str">
            <v>NOS</v>
          </cell>
          <cell r="K22384" t="str">
            <v>MACHINING</v>
          </cell>
          <cell r="L22384" t="str">
            <v>FAB</v>
          </cell>
        </row>
        <row r="22385">
          <cell r="A22385">
            <v>20102962</v>
          </cell>
          <cell r="B22385" t="str">
            <v>DES PRO 35MM L SHP 598X598 131° LL 598MM SUS RDY FOR ROUTING</v>
          </cell>
          <cell r="C22385">
            <v>0</v>
          </cell>
          <cell r="D22385">
            <v>0</v>
          </cell>
          <cell r="G22385" t="str">
            <v>\\ati-server\JILLP - Attachment\20102923 DES PRO 35MM 2440 SUS RDY FOR ROUTING.zip</v>
          </cell>
          <cell r="H22385">
            <v>183211</v>
          </cell>
          <cell r="I22385" t="str">
            <v>No</v>
          </cell>
          <cell r="J22385" t="str">
            <v>NOS</v>
          </cell>
          <cell r="K22385" t="str">
            <v>MACHINING</v>
          </cell>
          <cell r="L22385" t="str">
            <v>FAB</v>
          </cell>
        </row>
        <row r="22386">
          <cell r="A22386">
            <v>20102961</v>
          </cell>
          <cell r="B22386" t="str">
            <v>DES PRO 35MM L SHP 598X598 131° LR 598MM SUS RDY FOR ROUTING</v>
          </cell>
          <cell r="C22386">
            <v>0</v>
          </cell>
          <cell r="D22386">
            <v>0</v>
          </cell>
          <cell r="G22386" t="str">
            <v>\\ati-server\JILLP - Attachment\20102923 DES PRO 35MM 2440 SUS RDY FOR ROUTING.zip</v>
          </cell>
          <cell r="H22386">
            <v>183210</v>
          </cell>
          <cell r="I22386" t="str">
            <v>No</v>
          </cell>
          <cell r="J22386" t="str">
            <v>NOS</v>
          </cell>
          <cell r="K22386" t="str">
            <v>MACHINING</v>
          </cell>
          <cell r="L22386" t="str">
            <v>FAB</v>
          </cell>
        </row>
        <row r="22387">
          <cell r="A22387">
            <v>20102960</v>
          </cell>
          <cell r="B22387" t="str">
            <v>DES PRO 35MM L SHP 598X598 131° LL 598 MM SUS RDY FOR WELDING</v>
          </cell>
          <cell r="C22387">
            <v>0</v>
          </cell>
          <cell r="D22387">
            <v>0</v>
          </cell>
          <cell r="G22387" t="str">
            <v>\\ati-server\JILLP - Attachment\20102544 DES PRO 2440 SUS SINGLE DRVR ROUTED RDY FOR PCT.pdf;</v>
          </cell>
          <cell r="I22387" t="str">
            <v>No</v>
          </cell>
          <cell r="J22387" t="str">
            <v>NOS</v>
          </cell>
          <cell r="K22387" t="str">
            <v>MACHINING</v>
          </cell>
          <cell r="L22387" t="str">
            <v>FAB</v>
          </cell>
        </row>
        <row r="22388">
          <cell r="A22388">
            <v>20102959</v>
          </cell>
          <cell r="B22388" t="str">
            <v>DES PRO 35MM L SHP 598X598 131° LR 598MM SUS RDY FOR WELDING</v>
          </cell>
          <cell r="C22388">
            <v>0</v>
          </cell>
          <cell r="D22388">
            <v>0</v>
          </cell>
          <cell r="G22388" t="str">
            <v>\\ati-server\JILLP - Attachment\20102544 DES PRO 2440 SUS SINGLE DRVR ROUTED RDY FOR PCT.pdf;</v>
          </cell>
          <cell r="I22388" t="str">
            <v>No</v>
          </cell>
          <cell r="J22388" t="str">
            <v>NOS</v>
          </cell>
          <cell r="K22388" t="str">
            <v>MACHINING</v>
          </cell>
          <cell r="L22388" t="str">
            <v>FAB</v>
          </cell>
        </row>
        <row r="22389">
          <cell r="A22389">
            <v>20102958</v>
          </cell>
          <cell r="B22389" t="str">
            <v>DES PRO 35MM L SHP 598X598 131° SUS WELDED RDY FOR PCT</v>
          </cell>
          <cell r="C22389">
            <v>0</v>
          </cell>
          <cell r="D22389">
            <v>976</v>
          </cell>
          <cell r="G22389" t="str">
            <v>\\ati-server\JILLP - Attachment\20102544 DES PRO 2440 SUS SINGLE DRVR ROUTED RDY FOR PCT.pdf;</v>
          </cell>
          <cell r="I22389" t="str">
            <v>No</v>
          </cell>
          <cell r="J22389" t="str">
            <v>NOS</v>
          </cell>
          <cell r="K22389" t="str">
            <v>MACHINING</v>
          </cell>
          <cell r="L22389" t="str">
            <v>FAB</v>
          </cell>
        </row>
        <row r="22390">
          <cell r="A22390">
            <v>20102957</v>
          </cell>
          <cell r="B22390" t="str">
            <v>DES PRO 35MM L SHP 313X608MM 140° 313MM SUS RDY FOR ROUTING</v>
          </cell>
          <cell r="C22390">
            <v>0</v>
          </cell>
          <cell r="D22390">
            <v>0</v>
          </cell>
          <cell r="G22390" t="str">
            <v>\\ati-server\JILLP - Attachment\20102923 DES PRO 35MM 2440 SUS RDY FOR ROUTING.zip</v>
          </cell>
          <cell r="H22390">
            <v>183205</v>
          </cell>
          <cell r="I22390" t="str">
            <v>No</v>
          </cell>
          <cell r="J22390" t="str">
            <v>NOS</v>
          </cell>
          <cell r="K22390" t="str">
            <v>MACHINING</v>
          </cell>
          <cell r="L22390" t="str">
            <v>FAB</v>
          </cell>
        </row>
        <row r="22391">
          <cell r="A22391">
            <v>20102956</v>
          </cell>
          <cell r="B22391" t="str">
            <v>DES PRO 35MM L SHP 313X608MM 140° 608MM SUS RDY FOR ROUTING</v>
          </cell>
          <cell r="C22391">
            <v>0</v>
          </cell>
          <cell r="D22391">
            <v>0</v>
          </cell>
          <cell r="G22391" t="str">
            <v>\\ati-server\JILLP - Attachment\20102923 DES PRO 35MM 2440 SUS RDY FOR ROUTING.zip</v>
          </cell>
          <cell r="H22391">
            <v>183204</v>
          </cell>
          <cell r="I22391" t="str">
            <v>No</v>
          </cell>
          <cell r="J22391" t="str">
            <v>NOS</v>
          </cell>
          <cell r="K22391" t="str">
            <v>MACHINING</v>
          </cell>
          <cell r="L22391" t="str">
            <v>FAB</v>
          </cell>
        </row>
        <row r="22392">
          <cell r="A22392">
            <v>20102955</v>
          </cell>
          <cell r="B22392" t="str">
            <v>DES PRO 35MM L SHP 313X608MM 140° 313MM SUS RDY FOR WELDING</v>
          </cell>
          <cell r="C22392">
            <v>0</v>
          </cell>
          <cell r="D22392">
            <v>0</v>
          </cell>
          <cell r="G22392" t="str">
            <v>\\ati-server\JILLP - Attachment\20102544 DES PRO 2440 SUS SINGLE DRVR ROUTED RDY FOR PCT.pdf;</v>
          </cell>
          <cell r="I22392" t="str">
            <v>No</v>
          </cell>
          <cell r="J22392" t="str">
            <v>NOS</v>
          </cell>
          <cell r="K22392" t="str">
            <v>MACHINING</v>
          </cell>
          <cell r="L22392" t="str">
            <v>FAB</v>
          </cell>
        </row>
        <row r="22393">
          <cell r="A22393">
            <v>20102954</v>
          </cell>
          <cell r="B22393" t="str">
            <v>DES PRO 35MM L SHP 313X608MM 140° 608MM SUS RDY FOR WELDING</v>
          </cell>
          <cell r="C22393">
            <v>0</v>
          </cell>
          <cell r="D22393">
            <v>0</v>
          </cell>
          <cell r="G22393" t="str">
            <v>\\ati-server\JILLP - Attachment\20102544 DES PRO 2440 SUS SINGLE DRVR ROUTED RDY FOR PCT.pdf;</v>
          </cell>
          <cell r="I22393" t="str">
            <v>No</v>
          </cell>
          <cell r="J22393" t="str">
            <v>NOS</v>
          </cell>
          <cell r="K22393" t="str">
            <v>MACHINING</v>
          </cell>
          <cell r="L22393" t="str">
            <v>FAB</v>
          </cell>
        </row>
        <row r="22394">
          <cell r="A22394">
            <v>20102953</v>
          </cell>
          <cell r="B22394" t="str">
            <v>DES PRO 35MM L SHP 313X608MM 140° SUS WELDED RDY FOR PCT</v>
          </cell>
          <cell r="C22394">
            <v>0</v>
          </cell>
          <cell r="D22394">
            <v>976</v>
          </cell>
          <cell r="G22394" t="str">
            <v>\\ati-server\JILLP - Attachment\20102544 DES PRO 2440 SUS SINGLE DRVR ROUTED RDY FOR PCT.pdf;</v>
          </cell>
          <cell r="I22394" t="str">
            <v>No</v>
          </cell>
          <cell r="J22394" t="str">
            <v>NOS</v>
          </cell>
          <cell r="K22394" t="str">
            <v>MACHINING</v>
          </cell>
          <cell r="L22394" t="str">
            <v>FAB</v>
          </cell>
        </row>
        <row r="22395">
          <cell r="A22395">
            <v>20102952</v>
          </cell>
          <cell r="B22395" t="str">
            <v>SP780 S2 CS R1 595 RDY FOR ROUTING</v>
          </cell>
          <cell r="C22395">
            <v>0</v>
          </cell>
          <cell r="D22395">
            <v>0</v>
          </cell>
          <cell r="G22395" t="str">
            <v>\\ATI-SERVER\JILLP - Attachment\L 615x913.pdf</v>
          </cell>
          <cell r="I22395" t="str">
            <v>No</v>
          </cell>
          <cell r="J22395" t="str">
            <v>NOS</v>
          </cell>
          <cell r="K22395" t="str">
            <v>MACHINING</v>
          </cell>
          <cell r="L22395" t="str">
            <v>FAB</v>
          </cell>
        </row>
        <row r="22396">
          <cell r="A22396">
            <v>20102951</v>
          </cell>
          <cell r="B22396" t="str">
            <v>SP780 S2 CS R1 595 ROUTED RDY FOR PCT</v>
          </cell>
          <cell r="C22396">
            <v>4</v>
          </cell>
          <cell r="D22396">
            <v>261.02249999999998</v>
          </cell>
          <cell r="G22396" t="str">
            <v>\\ATI-SERVER\JILLP - Attachment\L 615x913.pdf</v>
          </cell>
          <cell r="I22396" t="str">
            <v>No</v>
          </cell>
          <cell r="J22396" t="str">
            <v>NOS</v>
          </cell>
          <cell r="K22396" t="str">
            <v>MACHINING</v>
          </cell>
          <cell r="L22396" t="str">
            <v>FAB</v>
          </cell>
        </row>
        <row r="22397">
          <cell r="A22397">
            <v>20102950</v>
          </cell>
          <cell r="B22397" t="str">
            <v>SP780 S2 CS R1 2430 RDY FOR ROUTING(MIRROR)</v>
          </cell>
          <cell r="C22397">
            <v>0</v>
          </cell>
          <cell r="D22397">
            <v>0</v>
          </cell>
          <cell r="I22397" t="str">
            <v>No</v>
          </cell>
          <cell r="J22397" t="str">
            <v>NOS</v>
          </cell>
          <cell r="K22397" t="str">
            <v>MACHINING</v>
          </cell>
          <cell r="L22397" t="str">
            <v>FAB</v>
          </cell>
        </row>
        <row r="22398">
          <cell r="A22398">
            <v>20102949</v>
          </cell>
          <cell r="B22398" t="str">
            <v>SP780 S2 CS R1 2430 ROUTED RDY FOR PCT(MIRROR)</v>
          </cell>
          <cell r="C22398">
            <v>0</v>
          </cell>
          <cell r="D22398">
            <v>1044.0889999999999</v>
          </cell>
          <cell r="G22398" t="str">
            <v>\\ati-server\JILLP - Attachment\20102485 SP780 S2 CS 2440 ROUTED RDY FOR PCT.zip</v>
          </cell>
          <cell r="I22398" t="str">
            <v>No</v>
          </cell>
          <cell r="J22398" t="str">
            <v>NOS</v>
          </cell>
          <cell r="K22398" t="str">
            <v>MACHINING</v>
          </cell>
          <cell r="L22398" t="str">
            <v>FAB</v>
          </cell>
        </row>
        <row r="22399">
          <cell r="A22399">
            <v>20102948</v>
          </cell>
          <cell r="B22399" t="str">
            <v>SP780 S2 CS R1 2440 RDY FOR ROUTING</v>
          </cell>
          <cell r="C22399">
            <v>0</v>
          </cell>
          <cell r="D22399">
            <v>0</v>
          </cell>
          <cell r="I22399" t="str">
            <v>No</v>
          </cell>
          <cell r="J22399" t="str">
            <v>NOS</v>
          </cell>
          <cell r="K22399" t="str">
            <v>MACHINING</v>
          </cell>
          <cell r="L22399" t="str">
            <v>FAB</v>
          </cell>
        </row>
        <row r="22400">
          <cell r="A22400">
            <v>20102947</v>
          </cell>
          <cell r="B22400" t="str">
            <v>SP780 S2 CS R1 2440 ROUTED RDY FOR PCT-2 DRVR</v>
          </cell>
          <cell r="C22400">
            <v>0</v>
          </cell>
          <cell r="D22400">
            <v>1044.0888</v>
          </cell>
          <cell r="G22400" t="str">
            <v>\\ati-server\JILLP - Attachment\20102485 SP780 S2 CS 2440 ROUTED RDY FOR PCT.zip</v>
          </cell>
          <cell r="I22400" t="str">
            <v>No</v>
          </cell>
          <cell r="J22400" t="str">
            <v>NOS</v>
          </cell>
          <cell r="K22400" t="str">
            <v>MACHINING</v>
          </cell>
          <cell r="L22400" t="str">
            <v>FAB</v>
          </cell>
        </row>
        <row r="22401">
          <cell r="A22401">
            <v>20102946</v>
          </cell>
          <cell r="B22401" t="str">
            <v>MOULDED PC DIFFUSER- ATL-2390 MM 35X1.5 MM</v>
          </cell>
          <cell r="C22401">
            <v>109</v>
          </cell>
          <cell r="D22401">
            <v>170</v>
          </cell>
          <cell r="G22401" t="str">
            <v>\\ATI-SERVER\JILLP - Attachment\Mondo 400 Outer ring. with surface mounting Hole.PDF.zip</v>
          </cell>
          <cell r="I22401" t="str">
            <v>No</v>
          </cell>
          <cell r="J22401" t="str">
            <v>NOS</v>
          </cell>
          <cell r="K22401" t="str">
            <v>MACHINING</v>
          </cell>
          <cell r="L22401" t="str">
            <v>FAB</v>
          </cell>
        </row>
        <row r="22402">
          <cell r="A22402">
            <v>20102945</v>
          </cell>
          <cell r="B22402" t="str">
            <v>MOULDED PC DIFFUSER- ATL-1195 MM 35X1.5 MM</v>
          </cell>
          <cell r="C22402">
            <v>30</v>
          </cell>
          <cell r="D22402">
            <v>85</v>
          </cell>
          <cell r="G22402" t="str">
            <v>\\ATI-SERVER\JILLP - Attachment\Mondo 400 Outer ring. with surface mounting Hole.PDF.zip</v>
          </cell>
          <cell r="I22402" t="str">
            <v>No</v>
          </cell>
          <cell r="J22402" t="str">
            <v>NOS</v>
          </cell>
          <cell r="K22402" t="str">
            <v>MACHINING</v>
          </cell>
          <cell r="L22402" t="str">
            <v>FAB</v>
          </cell>
        </row>
        <row r="22403">
          <cell r="A22403">
            <v>20102944</v>
          </cell>
          <cell r="B22403" t="str">
            <v>W35 REC 1195 RDY FOR PCT</v>
          </cell>
          <cell r="C22403">
            <v>0</v>
          </cell>
          <cell r="D22403">
            <v>204.82599999999999</v>
          </cell>
          <cell r="G22403" t="str">
            <v>\\ati-server\JILLP - Attachment\SP780 S2 SN 895 RDY FOR PCT.zip</v>
          </cell>
          <cell r="H22403">
            <v>181944</v>
          </cell>
          <cell r="I22403" t="str">
            <v>No</v>
          </cell>
          <cell r="J22403" t="str">
            <v>NOS</v>
          </cell>
          <cell r="K22403" t="str">
            <v>MACHINING</v>
          </cell>
          <cell r="L22403" t="str">
            <v>FAB</v>
          </cell>
        </row>
        <row r="22404">
          <cell r="A22404">
            <v>20102943</v>
          </cell>
          <cell r="B22404" t="str">
            <v>DEEP INSTE W35 1195 MM RDY FOR PCT</v>
          </cell>
          <cell r="C22404">
            <v>0</v>
          </cell>
          <cell r="D22404">
            <v>0</v>
          </cell>
          <cell r="G22404" t="str">
            <v>\\ati-server\JILLP - Attachment\SP780 S2 SN 895 RDY FOR PCT.zip</v>
          </cell>
          <cell r="H22404">
            <v>181943</v>
          </cell>
          <cell r="I22404" t="str">
            <v>No</v>
          </cell>
          <cell r="J22404" t="str">
            <v>NOS</v>
          </cell>
          <cell r="K22404" t="str">
            <v>MACHINING</v>
          </cell>
          <cell r="L22404" t="str">
            <v>FAB</v>
          </cell>
        </row>
        <row r="22405">
          <cell r="A22405">
            <v>20102942</v>
          </cell>
          <cell r="B22405" t="str">
            <v>W35 SUS 1195 RDY FOR PCT</v>
          </cell>
          <cell r="C22405">
            <v>6</v>
          </cell>
          <cell r="D22405">
            <v>415.27330000000001</v>
          </cell>
          <cell r="G22405" t="str">
            <v>\\ati-server\JILLP - Attachment\SP780 S2 SN 895 RDY FOR PCT.zip</v>
          </cell>
          <cell r="H22405">
            <v>181942</v>
          </cell>
          <cell r="I22405" t="str">
            <v>No</v>
          </cell>
          <cell r="J22405" t="str">
            <v>NOS</v>
          </cell>
          <cell r="K22405" t="str">
            <v>MACHINING</v>
          </cell>
          <cell r="L22405" t="str">
            <v>FAB</v>
          </cell>
        </row>
        <row r="22406">
          <cell r="A22406">
            <v>20102941</v>
          </cell>
          <cell r="B22406" t="str">
            <v>SP780 S2 SN TRIANGLE 587MM 30DEG</v>
          </cell>
          <cell r="C22406">
            <v>0</v>
          </cell>
          <cell r="D22406">
            <v>0</v>
          </cell>
          <cell r="G22406" t="str">
            <v>\\ATI-SERVER\JILLP - Attachment\441531529860-110-1-DRL&amp;TAP DWG.pdf</v>
          </cell>
          <cell r="I22406" t="str">
            <v>No</v>
          </cell>
          <cell r="J22406" t="str">
            <v>NOS</v>
          </cell>
          <cell r="K22406" t="str">
            <v>MACHINING</v>
          </cell>
          <cell r="L22406" t="str">
            <v>FAB</v>
          </cell>
        </row>
        <row r="22407">
          <cell r="A22407">
            <v>20102940</v>
          </cell>
          <cell r="B22407" t="str">
            <v>SP780 S2 SN TRIANGLE 587MM PART 3 RDY FOR WELDING</v>
          </cell>
          <cell r="C22407">
            <v>0</v>
          </cell>
          <cell r="D22407">
            <v>0</v>
          </cell>
          <cell r="G22407" t="str">
            <v>\\ATI-SERVER\JILLP - Attachment\441531529860-110-1-DRL&amp;TAP DWG.pdf</v>
          </cell>
          <cell r="I22407" t="str">
            <v>No</v>
          </cell>
          <cell r="J22407" t="str">
            <v>NOS</v>
          </cell>
          <cell r="K22407" t="str">
            <v>MACHINING</v>
          </cell>
          <cell r="L22407" t="str">
            <v>FAB</v>
          </cell>
        </row>
        <row r="22408">
          <cell r="A22408">
            <v>20102939</v>
          </cell>
          <cell r="B22408" t="str">
            <v>SP780 S2 SN TRIANGLE 587MM PART 2 RDY FOR ROUTING</v>
          </cell>
          <cell r="C22408">
            <v>0</v>
          </cell>
          <cell r="D22408">
            <v>0</v>
          </cell>
          <cell r="G22408" t="str">
            <v>\\ati-server\JILLP - Attachment\SP780 S2 SN TRIANGLE 587MM PART 2 RDY FOR ROUTING.zip</v>
          </cell>
          <cell r="H22408">
            <v>181956</v>
          </cell>
          <cell r="I22408" t="str">
            <v>No</v>
          </cell>
          <cell r="J22408" t="str">
            <v>NOS</v>
          </cell>
          <cell r="K22408" t="str">
            <v>MACHINING</v>
          </cell>
          <cell r="L22408" t="str">
            <v>FAB</v>
          </cell>
        </row>
        <row r="22409">
          <cell r="A22409">
            <v>20102938</v>
          </cell>
          <cell r="B22409" t="str">
            <v>SP780 S2 SN TRIANGLE 587MM PART 2 ROUTED RDY FOR WELDING</v>
          </cell>
          <cell r="C22409">
            <v>0</v>
          </cell>
          <cell r="D22409">
            <v>0</v>
          </cell>
          <cell r="G22409" t="str">
            <v>\\ATI-SERVER\JILLP - Attachment\441531529860-110-1-DRL&amp;TAP DWG.pdf</v>
          </cell>
          <cell r="I22409" t="str">
            <v>No</v>
          </cell>
          <cell r="J22409" t="str">
            <v>NOS</v>
          </cell>
          <cell r="K22409" t="str">
            <v>MACHINING</v>
          </cell>
          <cell r="L22409" t="str">
            <v>FAB</v>
          </cell>
        </row>
        <row r="22410">
          <cell r="A22410">
            <v>20102937</v>
          </cell>
          <cell r="B22410" t="str">
            <v>SP780 S2 SN TRIANGLE 587MM PART 1 RDY FOR ROUTING</v>
          </cell>
          <cell r="C22410">
            <v>0</v>
          </cell>
          <cell r="D22410">
            <v>0</v>
          </cell>
          <cell r="G22410" t="str">
            <v>\\ati-server\JILLP - Attachment\SP780 S2 SN TRIANGLE 587MM PART 1 RDY FOR ROUTING.zip</v>
          </cell>
          <cell r="H22410">
            <v>181955</v>
          </cell>
          <cell r="I22410" t="str">
            <v>No</v>
          </cell>
          <cell r="J22410" t="str">
            <v>NOS</v>
          </cell>
          <cell r="K22410" t="str">
            <v>MACHINING</v>
          </cell>
          <cell r="L22410" t="str">
            <v>FAB</v>
          </cell>
        </row>
        <row r="22411">
          <cell r="A22411">
            <v>20102936</v>
          </cell>
          <cell r="B22411" t="str">
            <v>SP780 S2 SN TRIANGLE 587MM PART 1 ROUTED RDY FOR WELDING</v>
          </cell>
          <cell r="C22411">
            <v>0</v>
          </cell>
          <cell r="D22411">
            <v>0</v>
          </cell>
          <cell r="G22411" t="str">
            <v>\\ATI-SERVER\JILLP - Attachment\441531529860-110-1-DRL&amp;TAP DWG.pdf</v>
          </cell>
          <cell r="I22411" t="str">
            <v>No</v>
          </cell>
          <cell r="J22411" t="str">
            <v>NOS</v>
          </cell>
          <cell r="K22411" t="str">
            <v>MACHINING</v>
          </cell>
          <cell r="L22411" t="str">
            <v>FAB</v>
          </cell>
        </row>
        <row r="22412">
          <cell r="A22412">
            <v>20102935</v>
          </cell>
          <cell r="B22412" t="str">
            <v>SP780 S2 SN HEX 660MM 60DEG</v>
          </cell>
          <cell r="C22412">
            <v>0</v>
          </cell>
          <cell r="D22412">
            <v>0</v>
          </cell>
          <cell r="G22412" t="str">
            <v>\\ATI-SERVER\JILLP - Attachment\441531529860-110-1-DRL&amp;TAP DWG.pdf</v>
          </cell>
          <cell r="I22412" t="str">
            <v>No</v>
          </cell>
          <cell r="J22412" t="str">
            <v>NOS</v>
          </cell>
          <cell r="K22412" t="str">
            <v>MACHINING</v>
          </cell>
          <cell r="L22412" t="str">
            <v>FAB</v>
          </cell>
        </row>
        <row r="22413">
          <cell r="A22413">
            <v>20102934</v>
          </cell>
          <cell r="B22413" t="str">
            <v>SP780 S2 SN HEX 660MM PART 3 RDY FOR WELDING</v>
          </cell>
          <cell r="C22413">
            <v>0</v>
          </cell>
          <cell r="D22413">
            <v>0</v>
          </cell>
          <cell r="G22413" t="str">
            <v>\\ATI-SERVER\JILLP - Attachment\441531529860-110-1-DRL&amp;TAP DWG.pdf</v>
          </cell>
          <cell r="I22413" t="str">
            <v>No</v>
          </cell>
          <cell r="J22413" t="str">
            <v>NOS</v>
          </cell>
          <cell r="K22413" t="str">
            <v>MACHINING</v>
          </cell>
          <cell r="L22413" t="str">
            <v>FAB</v>
          </cell>
        </row>
        <row r="22414">
          <cell r="A22414">
            <v>20102933</v>
          </cell>
          <cell r="B22414" t="str">
            <v>SP780 S2 SN HEX 660MM PART 2 RDY FOR ROUTING</v>
          </cell>
          <cell r="C22414">
            <v>0</v>
          </cell>
          <cell r="D22414">
            <v>0</v>
          </cell>
          <cell r="G22414" t="str">
            <v>\\ati-server\JILLP - Attachment\SP780 S2 SN HEX 660MM PART 2 RDY FOR ROUTING.zip</v>
          </cell>
          <cell r="H22414">
            <v>181953</v>
          </cell>
          <cell r="I22414" t="str">
            <v>No</v>
          </cell>
          <cell r="J22414" t="str">
            <v>NOS</v>
          </cell>
          <cell r="K22414" t="str">
            <v>MACHINING</v>
          </cell>
          <cell r="L22414" t="str">
            <v>FAB</v>
          </cell>
        </row>
        <row r="22415">
          <cell r="A22415">
            <v>20102932</v>
          </cell>
          <cell r="B22415" t="str">
            <v>SP780 S2 SN HEX 660MM PART 2 ROUTED RDY FOR WELDING</v>
          </cell>
          <cell r="C22415">
            <v>0</v>
          </cell>
          <cell r="D22415">
            <v>0</v>
          </cell>
          <cell r="G22415" t="str">
            <v>\\ATI-SERVER\JILLP - Attachment\441531529860-110-1-DRL&amp;TAP DWG.pdf</v>
          </cell>
          <cell r="I22415" t="str">
            <v>No</v>
          </cell>
          <cell r="J22415" t="str">
            <v>NOS</v>
          </cell>
          <cell r="K22415" t="str">
            <v>MACHINING</v>
          </cell>
          <cell r="L22415" t="str">
            <v>FAB</v>
          </cell>
        </row>
        <row r="22416">
          <cell r="A22416">
            <v>20102931</v>
          </cell>
          <cell r="B22416" t="str">
            <v>SP780 S2 SN HEX 660MM PART 1 RDY FOR ROUTING</v>
          </cell>
          <cell r="C22416">
            <v>0</v>
          </cell>
          <cell r="D22416">
            <v>0</v>
          </cell>
          <cell r="G22416" t="str">
            <v>\\ati-server\JILLP - Attachment\SP780 S2 SN HEX 660MM PART 1 RDY FOR ROUTING.zip</v>
          </cell>
          <cell r="H22416">
            <v>181952</v>
          </cell>
          <cell r="I22416" t="str">
            <v>No</v>
          </cell>
          <cell r="J22416" t="str">
            <v>NOS</v>
          </cell>
          <cell r="K22416" t="str">
            <v>MACHINING</v>
          </cell>
          <cell r="L22416" t="str">
            <v>FAB</v>
          </cell>
        </row>
        <row r="22417">
          <cell r="A22417">
            <v>20102930</v>
          </cell>
          <cell r="B22417" t="str">
            <v>SP780 S2 SN HEX 660MM PART 1 ROUTED RDY FOR WELDING</v>
          </cell>
          <cell r="C22417">
            <v>0</v>
          </cell>
          <cell r="D22417">
            <v>0</v>
          </cell>
          <cell r="G22417" t="str">
            <v>\\ATI-SERVER\JILLP - Attachment\441531529860-110-1-DRL&amp;TAP DWG.pdf</v>
          </cell>
          <cell r="I22417" t="str">
            <v>No</v>
          </cell>
          <cell r="J22417" t="str">
            <v>NOS</v>
          </cell>
          <cell r="K22417" t="str">
            <v>MACHINING</v>
          </cell>
          <cell r="L22417" t="str">
            <v>FAB</v>
          </cell>
        </row>
        <row r="22418">
          <cell r="A22418">
            <v>20102929</v>
          </cell>
          <cell r="B22418" t="str">
            <v>WL-COB HOLDER-SL-CLL030-HD-A</v>
          </cell>
          <cell r="C22418">
            <v>0</v>
          </cell>
          <cell r="D22418">
            <v>0</v>
          </cell>
          <cell r="F22418">
            <v>448.12</v>
          </cell>
          <cell r="G22418" t="str">
            <v>\\ATI-SERVER\JILLP - Attachment\BACK COVER DRILL TAP - 441531529830-110-1.pdf</v>
          </cell>
          <cell r="I22418" t="str">
            <v>No</v>
          </cell>
          <cell r="J22418" t="str">
            <v>NOS</v>
          </cell>
          <cell r="K22418" t="str">
            <v>MACHINING</v>
          </cell>
          <cell r="L22418" t="str">
            <v>FAB</v>
          </cell>
        </row>
        <row r="22419">
          <cell r="A22419">
            <v>20102928</v>
          </cell>
          <cell r="B22419" t="str">
            <v>SP682 H75LT CURVILINEAR L SHP W828 X L828  AL 314 R200 SUS INNER RDY FOR PCT</v>
          </cell>
          <cell r="C22419">
            <v>0</v>
          </cell>
          <cell r="D22419">
            <v>388.43</v>
          </cell>
          <cell r="F22419">
            <v>448.12</v>
          </cell>
          <cell r="G22419" t="str">
            <v>\\ATI-SERVER\JILLP - Attachment\BACK COVER DRILL TAP - 441531529830-110-1.pdf</v>
          </cell>
          <cell r="I22419" t="str">
            <v>No</v>
          </cell>
          <cell r="J22419" t="str">
            <v>NOS</v>
          </cell>
          <cell r="K22419" t="str">
            <v>MACHINING</v>
          </cell>
          <cell r="L22419" t="str">
            <v>FAB</v>
          </cell>
        </row>
        <row r="22420">
          <cell r="A22420">
            <v>20102927</v>
          </cell>
          <cell r="B22420" t="str">
            <v>SP682 H75LT CURVILINEAR L SHP W828 X L828  AL 314 R200 SUS OUTER RDY FOR PCT</v>
          </cell>
          <cell r="C22420">
            <v>0</v>
          </cell>
          <cell r="D22420">
            <v>388.43</v>
          </cell>
          <cell r="F22420">
            <v>448.12</v>
          </cell>
          <cell r="G22420" t="str">
            <v>\\ATI-SERVER\JILLP - Attachment\BACK COVER DRILL TAP - 441531529830-110-1.pdf</v>
          </cell>
          <cell r="I22420" t="str">
            <v>No</v>
          </cell>
          <cell r="J22420" t="str">
            <v>NOS</v>
          </cell>
          <cell r="K22420" t="str">
            <v>MACHINING</v>
          </cell>
          <cell r="L22420" t="str">
            <v>FAB</v>
          </cell>
        </row>
        <row r="22421">
          <cell r="A22421">
            <v>20102926</v>
          </cell>
          <cell r="B22421" t="str">
            <v>TCZ V4 2430 REC HNGDRL RDY FOR PCT</v>
          </cell>
          <cell r="C22421">
            <v>0</v>
          </cell>
          <cell r="D22421">
            <v>1268.9096</v>
          </cell>
          <cell r="I22421" t="str">
            <v>No</v>
          </cell>
          <cell r="J22421" t="str">
            <v>NOS</v>
          </cell>
          <cell r="K22421" t="str">
            <v>MACHINING</v>
          </cell>
          <cell r="L22421" t="str">
            <v>FAB</v>
          </cell>
        </row>
        <row r="22422">
          <cell r="A22422">
            <v>20102925</v>
          </cell>
          <cell r="B22422" t="str">
            <v>DES PRO 2440 35MM SUS RDY FOR ROUTING(MIRROR)</v>
          </cell>
          <cell r="C22422">
            <v>0</v>
          </cell>
          <cell r="D22422">
            <v>0</v>
          </cell>
          <cell r="G22422" t="str">
            <v>\\ati-server\JILLP - Attachment\20102925 DES PRO 2440 35MM SUS RDY FOR ROUTING(MIRROR).zip</v>
          </cell>
          <cell r="H22422">
            <v>179371</v>
          </cell>
          <cell r="I22422" t="str">
            <v>No</v>
          </cell>
          <cell r="J22422" t="str">
            <v>NOS</v>
          </cell>
          <cell r="K22422" t="str">
            <v>MACHINING</v>
          </cell>
          <cell r="L22422" t="str">
            <v>FAB</v>
          </cell>
        </row>
        <row r="22423">
          <cell r="A22423">
            <v>20102924</v>
          </cell>
          <cell r="B22423" t="str">
            <v>DES PRO 2440 35MM SUS ROUTED RDY FOR PCT(MIRROR)</v>
          </cell>
          <cell r="C22423">
            <v>0</v>
          </cell>
          <cell r="D22423">
            <v>1079.4427000000001</v>
          </cell>
          <cell r="G22423" t="str">
            <v>\\ati-server\JILLP - Attachment\20102544 DES PRO 2440 SUS SINGLE DRVR ROUTED RDY FOR PCT.pdf;</v>
          </cell>
          <cell r="I22423" t="str">
            <v>No</v>
          </cell>
          <cell r="J22423" t="str">
            <v>NOS</v>
          </cell>
          <cell r="K22423" t="str">
            <v>MACHINING</v>
          </cell>
          <cell r="L22423" t="str">
            <v>FAB</v>
          </cell>
        </row>
        <row r="22424">
          <cell r="A22424">
            <v>20102923</v>
          </cell>
          <cell r="B22424" t="str">
            <v>DES PRO 35MM 2440 SUS RDY FOR ROUTING</v>
          </cell>
          <cell r="C22424">
            <v>0</v>
          </cell>
          <cell r="D22424">
            <v>0</v>
          </cell>
          <cell r="G22424" t="str">
            <v>\\ati-server\JILLP - Attachment\20102923 DES PRO 35MM 2440 SUS RDY FOR ROUTING.zip</v>
          </cell>
          <cell r="H22424">
            <v>179370</v>
          </cell>
          <cell r="I22424" t="str">
            <v>No</v>
          </cell>
          <cell r="J22424" t="str">
            <v>NOS</v>
          </cell>
          <cell r="K22424" t="str">
            <v>MACHINING</v>
          </cell>
          <cell r="L22424" t="str">
            <v>FAB</v>
          </cell>
        </row>
        <row r="22425">
          <cell r="A22425">
            <v>20102922</v>
          </cell>
          <cell r="B22425" t="str">
            <v>DES PRO 35MM 2440 SUS SINGLE DRVR ROUTED RDY FOR PCT</v>
          </cell>
          <cell r="C22425">
            <v>0</v>
          </cell>
          <cell r="D22425">
            <v>976</v>
          </cell>
          <cell r="G22425" t="str">
            <v>\\ati-server\JILLP - Attachment\20102544 DES PRO 2440 SUS SINGLE DRVR ROUTED RDY FOR PCT.pdf;</v>
          </cell>
          <cell r="I22425" t="str">
            <v>No</v>
          </cell>
          <cell r="J22425" t="str">
            <v>NOS</v>
          </cell>
          <cell r="K22425" t="str">
            <v>MACHINING</v>
          </cell>
          <cell r="L22425" t="str">
            <v>FAB</v>
          </cell>
        </row>
        <row r="22426">
          <cell r="A22426">
            <v>20102921</v>
          </cell>
          <cell r="B22426" t="str">
            <v>SP320 V2 HSG 94/160 MCH</v>
          </cell>
          <cell r="C22426">
            <v>0</v>
          </cell>
          <cell r="D22426">
            <v>24.4</v>
          </cell>
          <cell r="G22426" t="str">
            <v>\\ati-server\JILLP - Attachment\HSG SP320 V2 CDL 94 X 200 MM HTD 90_REV A[1].PDF</v>
          </cell>
          <cell r="I22426" t="str">
            <v>No</v>
          </cell>
          <cell r="J22426" t="str">
            <v>NOS</v>
          </cell>
          <cell r="K22426" t="str">
            <v>MACHINING</v>
          </cell>
          <cell r="L22426" t="str">
            <v>FAB</v>
          </cell>
        </row>
        <row r="22427">
          <cell r="A22427">
            <v>20102920</v>
          </cell>
          <cell r="B22427" t="str">
            <v>TCZ V2 593 REC EX RDY FOR PCT</v>
          </cell>
          <cell r="C22427">
            <v>0</v>
          </cell>
          <cell r="D22427">
            <v>0</v>
          </cell>
          <cell r="I22427" t="str">
            <v>No</v>
          </cell>
          <cell r="J22427" t="str">
            <v>NOS</v>
          </cell>
          <cell r="K22427" t="str">
            <v>MACHINING</v>
          </cell>
          <cell r="L22427" t="str">
            <v>FAB</v>
          </cell>
        </row>
        <row r="22428">
          <cell r="A22428">
            <v>20102919</v>
          </cell>
          <cell r="B22428" t="str">
            <v>SB PC LUM 80-FILM DIFFUSER 2390MM-DIFFUSED-CUT LENGTH</v>
          </cell>
          <cell r="C22428">
            <v>20</v>
          </cell>
          <cell r="D22428">
            <v>52</v>
          </cell>
          <cell r="G22428" t="str">
            <v>\\ATI-SERVER\JILLP - Attachment\BACK COVER DRILL TAP - 441531529830-110-1.pdf</v>
          </cell>
          <cell r="I22428" t="str">
            <v>No</v>
          </cell>
          <cell r="J22428" t="str">
            <v>NOS</v>
          </cell>
          <cell r="K22428" t="str">
            <v>MACHINING</v>
          </cell>
          <cell r="L22428" t="str">
            <v>FAB</v>
          </cell>
        </row>
        <row r="22429">
          <cell r="A22429">
            <v>20102918</v>
          </cell>
          <cell r="B22429" t="str">
            <v>50MM 5711-PR-POLINTER MOULDED CONE PRISMATIC DIFFUSER 2390MM-DIFFUSED-CUT LENGTH</v>
          </cell>
          <cell r="C22429">
            <v>20</v>
          </cell>
          <cell r="D22429">
            <v>464</v>
          </cell>
          <cell r="G22429" t="str">
            <v>\\ATI-SERVER\JILLP - Attachment\BACK COVER DRILL TAP - 441531529830-110-1.pdf</v>
          </cell>
          <cell r="I22429" t="str">
            <v>No</v>
          </cell>
          <cell r="J22429" t="str">
            <v>NOS</v>
          </cell>
          <cell r="K22429" t="str">
            <v>MACHINING</v>
          </cell>
          <cell r="L22429" t="str">
            <v>FAB</v>
          </cell>
        </row>
        <row r="22430">
          <cell r="A22430">
            <v>20102917</v>
          </cell>
          <cell r="B22430" t="str">
            <v>SP780 S2 CS 895 ROUTED RDY FOR PCT</v>
          </cell>
          <cell r="C22430">
            <v>0</v>
          </cell>
          <cell r="D22430">
            <v>0</v>
          </cell>
          <cell r="G22430" t="str">
            <v>\\ati-server\JILLP - Attachment\20102887 SP780 S2 CS 1130 ROUTED RDY FOR PCT.pdf;</v>
          </cell>
          <cell r="I22430" t="str">
            <v>No</v>
          </cell>
          <cell r="J22430" t="str">
            <v>NOS</v>
          </cell>
          <cell r="K22430" t="str">
            <v>MACHINING</v>
          </cell>
          <cell r="L22430" t="str">
            <v>FAB</v>
          </cell>
        </row>
        <row r="22431">
          <cell r="A22431">
            <v>20102916</v>
          </cell>
          <cell r="B22431" t="str">
            <v>SP780 S2 SN TRIANGLE 463MM 30DEG</v>
          </cell>
          <cell r="C22431">
            <v>0</v>
          </cell>
          <cell r="D22431">
            <v>0</v>
          </cell>
          <cell r="G22431" t="str">
            <v>\\ATI-SERVER\JILLP - Attachment\441531529860-110-1-DRL&amp;TAP DWG.pdf</v>
          </cell>
          <cell r="I22431" t="str">
            <v>No</v>
          </cell>
          <cell r="J22431" t="str">
            <v>NOS</v>
          </cell>
          <cell r="K22431" t="str">
            <v>MACHINING</v>
          </cell>
          <cell r="L22431" t="str">
            <v>FAB</v>
          </cell>
        </row>
        <row r="22432">
          <cell r="A22432">
            <v>20102915</v>
          </cell>
          <cell r="B22432" t="str">
            <v>SP780 S2 SN TRIANGLE 463MM RDY FOR WELDING</v>
          </cell>
          <cell r="C22432">
            <v>0</v>
          </cell>
          <cell r="D22432">
            <v>0</v>
          </cell>
          <cell r="G22432" t="str">
            <v>\\ATI-SERVER\JILLP - Attachment\441531529860-110-1-DRL&amp;TAP DWG.pdf</v>
          </cell>
          <cell r="I22432" t="str">
            <v>No</v>
          </cell>
          <cell r="J22432" t="str">
            <v>NOS</v>
          </cell>
          <cell r="K22432" t="str">
            <v>MACHINING</v>
          </cell>
          <cell r="L22432" t="str">
            <v>FAB</v>
          </cell>
        </row>
        <row r="22433">
          <cell r="A22433">
            <v>20102914</v>
          </cell>
          <cell r="B22433" t="str">
            <v>SP780 S2 SN TRIANGLE 463MM PART 2 RDY FOR ROUTING</v>
          </cell>
          <cell r="C22433">
            <v>0</v>
          </cell>
          <cell r="D22433">
            <v>0</v>
          </cell>
          <cell r="G22433" t="str">
            <v>\\ATI-SERVER\JILLP - Attachment\441531529860-110-1-DRL&amp;TAP DWG.pdf</v>
          </cell>
          <cell r="I22433" t="str">
            <v>No</v>
          </cell>
          <cell r="J22433" t="str">
            <v>NOS</v>
          </cell>
          <cell r="K22433" t="str">
            <v>MACHINING</v>
          </cell>
          <cell r="L22433" t="str">
            <v>FAB</v>
          </cell>
        </row>
        <row r="22434">
          <cell r="A22434">
            <v>20102913</v>
          </cell>
          <cell r="B22434" t="str">
            <v>SP780 S2 SN TRIANGLE 463MM PART 2 ROUTED RDY FOR WELDING</v>
          </cell>
          <cell r="C22434">
            <v>0</v>
          </cell>
          <cell r="D22434">
            <v>0</v>
          </cell>
          <cell r="G22434" t="str">
            <v>\\ATI-SERVER\JILLP - Attachment\441531529860-110-1-DRL&amp;TAP DWG.pdf</v>
          </cell>
          <cell r="I22434" t="str">
            <v>No</v>
          </cell>
          <cell r="J22434" t="str">
            <v>NOS</v>
          </cell>
          <cell r="K22434" t="str">
            <v>MACHINING</v>
          </cell>
          <cell r="L22434" t="str">
            <v>FAB</v>
          </cell>
        </row>
        <row r="22435">
          <cell r="A22435">
            <v>20102912</v>
          </cell>
          <cell r="B22435" t="str">
            <v>SP780 S2 SN TRIANGLE 463MM PART 1 RDY FOR ROUTING</v>
          </cell>
          <cell r="C22435">
            <v>0</v>
          </cell>
          <cell r="D22435">
            <v>0</v>
          </cell>
          <cell r="G22435" t="str">
            <v>\\ATI-SERVER\JILLP - Attachment\441531529860-110-1-DRL&amp;TAP DWG.pdf</v>
          </cell>
          <cell r="I22435" t="str">
            <v>No</v>
          </cell>
          <cell r="J22435" t="str">
            <v>NOS</v>
          </cell>
          <cell r="K22435" t="str">
            <v>MACHINING</v>
          </cell>
          <cell r="L22435" t="str">
            <v>FAB</v>
          </cell>
        </row>
        <row r="22436">
          <cell r="A22436">
            <v>20102911</v>
          </cell>
          <cell r="B22436" t="str">
            <v>SP780 S2 SN TRIANGLE 463MM PART 1 ROUTED RDY FOR WELDING</v>
          </cell>
          <cell r="C22436">
            <v>0</v>
          </cell>
          <cell r="D22436">
            <v>0</v>
          </cell>
          <cell r="G22436" t="str">
            <v>\\ATI-SERVER\JILLP - Attachment\441531529860-110-1-DRL&amp;TAP DWG.pdf</v>
          </cell>
          <cell r="I22436" t="str">
            <v>No</v>
          </cell>
          <cell r="J22436" t="str">
            <v>NOS</v>
          </cell>
          <cell r="K22436" t="str">
            <v>MACHINING</v>
          </cell>
          <cell r="L22436" t="str">
            <v>FAB</v>
          </cell>
        </row>
        <row r="22437">
          <cell r="A22437">
            <v>20102910</v>
          </cell>
          <cell r="B22437" t="str">
            <v>SP780 S2 CS V SHP LR 572 RDY FOR ROUTING</v>
          </cell>
          <cell r="C22437">
            <v>0</v>
          </cell>
          <cell r="D22437">
            <v>0</v>
          </cell>
          <cell r="G22437" t="str">
            <v>\\ATI-SERVER\JILLP - Attachment\7010585 - 50W BAJAJ FLOODLIGHT HOUSING (1).PDF</v>
          </cell>
          <cell r="I22437" t="str">
            <v>No</v>
          </cell>
          <cell r="J22437" t="str">
            <v>NOS</v>
          </cell>
          <cell r="K22437" t="str">
            <v>MACHINING</v>
          </cell>
          <cell r="L22437" t="str">
            <v>FAB</v>
          </cell>
        </row>
        <row r="22438">
          <cell r="A22438">
            <v>20102909</v>
          </cell>
          <cell r="B22438" t="str">
            <v>SP780 S2 CS V SHP Ll 572 RDY FOR ROUTING</v>
          </cell>
          <cell r="C22438">
            <v>0</v>
          </cell>
          <cell r="D22438">
            <v>0</v>
          </cell>
          <cell r="G22438" t="str">
            <v>\\ATI-SERVER\JILLP - Attachment\7010585 - 50W BAJAJ FLOODLIGHT HOUSING (1).PDF</v>
          </cell>
          <cell r="I22438" t="str">
            <v>No</v>
          </cell>
          <cell r="J22438" t="str">
            <v>NOS</v>
          </cell>
          <cell r="K22438" t="str">
            <v>MACHINING</v>
          </cell>
          <cell r="L22438" t="str">
            <v>FAB</v>
          </cell>
        </row>
        <row r="22439">
          <cell r="A22439">
            <v>20102908</v>
          </cell>
          <cell r="B22439" t="str">
            <v>SP780 S2 CS V SHP 916X487 RDY FOR PCT</v>
          </cell>
          <cell r="C22439">
            <v>0</v>
          </cell>
          <cell r="D22439">
            <v>1078.1300000000001</v>
          </cell>
          <cell r="G22439" t="str">
            <v>\\ati-server\JILLP - Attachment\20102908 SP 780 S2 CS V SHP 916X487 RDY FOR PCT.pdf</v>
          </cell>
          <cell r="H22439">
            <v>176043</v>
          </cell>
          <cell r="I22439" t="str">
            <v>No</v>
          </cell>
          <cell r="J22439" t="str">
            <v>NOS</v>
          </cell>
          <cell r="K22439" t="str">
            <v>MACHINING</v>
          </cell>
          <cell r="L22439" t="str">
            <v>FAB</v>
          </cell>
        </row>
        <row r="22440">
          <cell r="A22440">
            <v>20102907</v>
          </cell>
          <cell r="B22440" t="str">
            <v>SP780 S2 CS V SHP LR 568 RDY FOR ROUTING</v>
          </cell>
          <cell r="C22440">
            <v>0</v>
          </cell>
          <cell r="D22440">
            <v>0</v>
          </cell>
          <cell r="G22440" t="str">
            <v>\\ati-server\JILLP - Attachment\20102907 SP780 S2 CS V SHP LR 568 RDY FOR ROUTING.zip</v>
          </cell>
          <cell r="H22440">
            <v>175913</v>
          </cell>
          <cell r="I22440" t="str">
            <v>No</v>
          </cell>
          <cell r="J22440" t="str">
            <v>NOS</v>
          </cell>
          <cell r="K22440" t="str">
            <v>MACHINING</v>
          </cell>
          <cell r="L22440" t="str">
            <v>FAB</v>
          </cell>
        </row>
        <row r="22441">
          <cell r="A22441">
            <v>20102906</v>
          </cell>
          <cell r="B22441" t="str">
            <v>SP780 S2 CS V SHP Ll 568 RDY FOR ROUTING</v>
          </cell>
          <cell r="C22441">
            <v>0</v>
          </cell>
          <cell r="D22441">
            <v>0</v>
          </cell>
          <cell r="G22441" t="str">
            <v>\\ati-server\JILLP - Attachment\20102906 SP780 S2 CS V SHP Ll 568 RDY FOR ROUTING.zip</v>
          </cell>
          <cell r="H22441">
            <v>175917</v>
          </cell>
          <cell r="I22441" t="str">
            <v>No</v>
          </cell>
          <cell r="J22441" t="str">
            <v>NOS</v>
          </cell>
          <cell r="K22441" t="str">
            <v>MACHINING</v>
          </cell>
          <cell r="L22441" t="str">
            <v>FAB</v>
          </cell>
        </row>
        <row r="22442">
          <cell r="A22442">
            <v>20102905</v>
          </cell>
          <cell r="B22442" t="str">
            <v>SP780 S2 CS V SHP 1022x382 RDY FOR PCT</v>
          </cell>
          <cell r="C22442">
            <v>0</v>
          </cell>
          <cell r="D22442">
            <v>1078.1300000000001</v>
          </cell>
          <cell r="G22442" t="str">
            <v>\\ati-server\JILLP - Attachment\20102905 SP 780 S2 CS V SHP 1022x382 RDY FOR PCT.pdf</v>
          </cell>
          <cell r="H22442">
            <v>176042</v>
          </cell>
          <cell r="I22442" t="str">
            <v>No</v>
          </cell>
          <cell r="J22442" t="str">
            <v>NOS</v>
          </cell>
          <cell r="K22442" t="str">
            <v>MACHINING</v>
          </cell>
          <cell r="L22442" t="str">
            <v>FAB</v>
          </cell>
        </row>
        <row r="22443">
          <cell r="A22443">
            <v>20102904</v>
          </cell>
          <cell r="B22443" t="str">
            <v>SP780 S2 CS L SHP LR 633 RDY FOR ROUTING</v>
          </cell>
          <cell r="C22443">
            <v>0</v>
          </cell>
          <cell r="D22443">
            <v>0</v>
          </cell>
          <cell r="G22443" t="str">
            <v>\\ati-server\JILLP - Attachment\20102904 SP780 S2 CS L SHP LR 633 RDY FOR ROUTING.zip</v>
          </cell>
          <cell r="H22443">
            <v>175914</v>
          </cell>
          <cell r="I22443" t="str">
            <v>No</v>
          </cell>
          <cell r="J22443" t="str">
            <v>NOS</v>
          </cell>
          <cell r="K22443" t="str">
            <v>MACHINING</v>
          </cell>
          <cell r="L22443" t="str">
            <v>FAB</v>
          </cell>
        </row>
        <row r="22444">
          <cell r="A22444">
            <v>20102903</v>
          </cell>
          <cell r="B22444" t="str">
            <v>SP780 S2 CS L SHP 633X463 L 463 RDY FOR ROUTING</v>
          </cell>
          <cell r="C22444">
            <v>0</v>
          </cell>
          <cell r="D22444">
            <v>0</v>
          </cell>
          <cell r="G22444" t="str">
            <v>\\ati-server\JILLP - Attachment\20102903 SP780 S2 CS L SHP Ll 463 RDY FOR ROUTING.zip</v>
          </cell>
          <cell r="H22444">
            <v>175918</v>
          </cell>
          <cell r="I22444" t="str">
            <v>No</v>
          </cell>
          <cell r="J22444" t="str">
            <v>NOS</v>
          </cell>
          <cell r="K22444" t="str">
            <v>MACHINING</v>
          </cell>
          <cell r="L22444" t="str">
            <v>FAB</v>
          </cell>
        </row>
        <row r="22445">
          <cell r="A22445">
            <v>20102902</v>
          </cell>
          <cell r="B22445" t="str">
            <v>SP780 S2 CS L SHP 633X463 RDY FOR PCT</v>
          </cell>
          <cell r="C22445">
            <v>0</v>
          </cell>
          <cell r="D22445">
            <v>754.68899999999996</v>
          </cell>
          <cell r="G22445" t="str">
            <v>\\ati-server\JILLP - Attachment\20102902 SP780 S2 CS L SHP 633X463 RDY FOR PCT.pdf</v>
          </cell>
          <cell r="H22445">
            <v>176041</v>
          </cell>
          <cell r="I22445" t="str">
            <v>No</v>
          </cell>
          <cell r="J22445" t="str">
            <v>NOS</v>
          </cell>
          <cell r="K22445" t="str">
            <v>MACHINING</v>
          </cell>
          <cell r="L22445" t="str">
            <v>FAB</v>
          </cell>
        </row>
        <row r="22446">
          <cell r="A22446">
            <v>20102901</v>
          </cell>
          <cell r="B22446" t="str">
            <v>SP780 S2 CS L SHP LR 485 RDY FOR ROUTING</v>
          </cell>
          <cell r="C22446">
            <v>0</v>
          </cell>
          <cell r="D22446">
            <v>0</v>
          </cell>
          <cell r="G22446" t="str">
            <v>\\ati-server\JILLP - Attachment\20102901 SP780 S2 CS L SHP LR 485 RDY FOR ROUTING.zip</v>
          </cell>
          <cell r="H22446">
            <v>175916</v>
          </cell>
          <cell r="I22446" t="str">
            <v>No</v>
          </cell>
          <cell r="J22446" t="str">
            <v>NOS</v>
          </cell>
          <cell r="K22446" t="str">
            <v>MACHINING</v>
          </cell>
          <cell r="L22446" t="str">
            <v>FAB</v>
          </cell>
        </row>
        <row r="22447">
          <cell r="A22447">
            <v>20102900</v>
          </cell>
          <cell r="B22447" t="str">
            <v>SP780 S2 CS L SHP 485X463 L 463 RDY FOR ROUTING</v>
          </cell>
          <cell r="C22447">
            <v>0</v>
          </cell>
          <cell r="D22447">
            <v>0</v>
          </cell>
          <cell r="G22447" t="str">
            <v>\\ati-server\JILLP - Attachment\20102900 SP780 S2 CS L SHP Ll 463 RDY FOR ROUTING.zip</v>
          </cell>
          <cell r="H22447">
            <v>175920</v>
          </cell>
          <cell r="I22447" t="str">
            <v>No</v>
          </cell>
          <cell r="J22447" t="str">
            <v>NOS</v>
          </cell>
          <cell r="K22447" t="str">
            <v>MACHINING</v>
          </cell>
          <cell r="L22447" t="str">
            <v>FAB</v>
          </cell>
        </row>
        <row r="22448">
          <cell r="A22448">
            <v>20102899</v>
          </cell>
          <cell r="B22448" t="str">
            <v>SP780 S2 CS L SHP 485X463 RDY FOR PCT</v>
          </cell>
          <cell r="C22448">
            <v>0</v>
          </cell>
          <cell r="D22448">
            <v>718.75519999999995</v>
          </cell>
          <cell r="G22448" t="str">
            <v>\\ati-server\JILLP - Attachment\20102899 SP 780 S2 CS L SHP 485X463 RDY FOR PCT.pdf</v>
          </cell>
          <cell r="H22448">
            <v>176040</v>
          </cell>
          <cell r="I22448" t="str">
            <v>No</v>
          </cell>
          <cell r="J22448" t="str">
            <v>NOS</v>
          </cell>
          <cell r="K22448" t="str">
            <v>MACHINING</v>
          </cell>
          <cell r="L22448" t="str">
            <v>FAB</v>
          </cell>
        </row>
        <row r="22449">
          <cell r="A22449">
            <v>20102898</v>
          </cell>
          <cell r="B22449" t="str">
            <v>SP320 G2 HSG 75/215 MCH</v>
          </cell>
          <cell r="C22449">
            <v>0</v>
          </cell>
          <cell r="D22449">
            <v>21.9</v>
          </cell>
          <cell r="G22449" t="str">
            <v>\\ati-server\JILLP - Attachment\HSG SP320 V2 CDL 75 X 210MM HTD 70.pdf</v>
          </cell>
          <cell r="H22449">
            <v>178024</v>
          </cell>
          <cell r="I22449" t="str">
            <v>No</v>
          </cell>
          <cell r="J22449" t="str">
            <v>NOS</v>
          </cell>
          <cell r="K22449" t="str">
            <v>MACHINING</v>
          </cell>
          <cell r="L22449" t="str">
            <v>FAB</v>
          </cell>
        </row>
        <row r="22450">
          <cell r="A22450">
            <v>20102897</v>
          </cell>
          <cell r="B22450" t="str">
            <v>ECL PRO-R1-STL-JA-HSG-PDC-150W-DRL/TAP</v>
          </cell>
          <cell r="C22450">
            <v>0</v>
          </cell>
          <cell r="D22450">
            <v>0</v>
          </cell>
          <cell r="I22450" t="str">
            <v>No</v>
          </cell>
          <cell r="J22450" t="str">
            <v>NOS</v>
          </cell>
          <cell r="K22450" t="str">
            <v>MACHINING</v>
          </cell>
          <cell r="L22450" t="str">
            <v>FAB</v>
          </cell>
        </row>
        <row r="22451">
          <cell r="A22451">
            <v>20102896</v>
          </cell>
          <cell r="B22451" t="str">
            <v>SP780 S2 CS 2260 2 DRVR RDY FOR ROUTING</v>
          </cell>
          <cell r="C22451">
            <v>0</v>
          </cell>
          <cell r="D22451">
            <v>0</v>
          </cell>
          <cell r="G22451" t="str">
            <v>\\ati-server\JILLP - Attachment\20102896 SP780 S2 CS 2260 2 DRVR RDY FOR ROUTING.zip</v>
          </cell>
          <cell r="H22451">
            <v>171636</v>
          </cell>
          <cell r="I22451" t="str">
            <v>No</v>
          </cell>
          <cell r="J22451" t="str">
            <v>NOS</v>
          </cell>
          <cell r="K22451" t="str">
            <v>MACHINING</v>
          </cell>
          <cell r="L22451" t="str">
            <v>FAB</v>
          </cell>
        </row>
        <row r="22452">
          <cell r="A22452">
            <v>20102895</v>
          </cell>
          <cell r="B22452" t="str">
            <v>SP780 S2 CS 2260 ROUTED 2 DRVR RDY FOR PCT</v>
          </cell>
          <cell r="C22452">
            <v>0</v>
          </cell>
          <cell r="D22452">
            <v>1068.174</v>
          </cell>
          <cell r="G22452" t="str">
            <v>\\ati-server\JILLP - Attachment\20102895 SP780 S2 CS 2260 ROUTED 2 DRVR RDY FOR PCT.pdf</v>
          </cell>
          <cell r="H22452">
            <v>171637</v>
          </cell>
          <cell r="I22452" t="str">
            <v>No</v>
          </cell>
          <cell r="J22452" t="str">
            <v>NOS</v>
          </cell>
          <cell r="K22452" t="str">
            <v>MACHINING</v>
          </cell>
          <cell r="L22452" t="str">
            <v>FAB</v>
          </cell>
        </row>
        <row r="22453">
          <cell r="A22453">
            <v>20102894</v>
          </cell>
          <cell r="B22453" t="str">
            <v>SP780 S2 CS 1995 RDY FOR ROUTING</v>
          </cell>
          <cell r="C22453">
            <v>0</v>
          </cell>
          <cell r="D22453">
            <v>0</v>
          </cell>
          <cell r="G22453" t="str">
            <v>\\ati-server\JILLP - Attachment\20102894 SP780 S2 CS 1995 RDY FOR ROUTING.zip</v>
          </cell>
          <cell r="H22453">
            <v>171616</v>
          </cell>
          <cell r="I22453" t="str">
            <v>No</v>
          </cell>
          <cell r="J22453" t="str">
            <v>NOS</v>
          </cell>
          <cell r="K22453" t="str">
            <v>MACHINING</v>
          </cell>
          <cell r="L22453" t="str">
            <v>FAB</v>
          </cell>
        </row>
        <row r="22454">
          <cell r="A22454">
            <v>20102893</v>
          </cell>
          <cell r="B22454" t="str">
            <v>SP780 S2 CS 1995 ROUTED RDY FOR PCT</v>
          </cell>
          <cell r="C22454">
            <v>0</v>
          </cell>
          <cell r="D22454">
            <v>1090.9368999999999</v>
          </cell>
          <cell r="G22454" t="str">
            <v>\\ati-server\JILLP - Attachment\20102893 SP780 S2 CS 1995 ROUTED RDY FOR PCT.pdf</v>
          </cell>
          <cell r="H22454">
            <v>171615</v>
          </cell>
          <cell r="I22454" t="str">
            <v>No</v>
          </cell>
          <cell r="J22454" t="str">
            <v>NOS</v>
          </cell>
          <cell r="K22454" t="str">
            <v>MACHINING</v>
          </cell>
          <cell r="L22454" t="str">
            <v>FAB</v>
          </cell>
        </row>
        <row r="22455">
          <cell r="A22455">
            <v>20102892</v>
          </cell>
          <cell r="B22455" t="str">
            <v>SP780 S2 CS 1695 RDY FOR ROUTING</v>
          </cell>
          <cell r="C22455">
            <v>0</v>
          </cell>
          <cell r="D22455">
            <v>0</v>
          </cell>
          <cell r="G22455" t="str">
            <v>\\ati-server\JILLP - Attachment\20102892 SP780 S2 CS 1695 RDY FOR ROUTING.zip</v>
          </cell>
          <cell r="H22455">
            <v>171617</v>
          </cell>
          <cell r="I22455" t="str">
            <v>No</v>
          </cell>
          <cell r="J22455" t="str">
            <v>NOS</v>
          </cell>
          <cell r="K22455" t="str">
            <v>MACHINING</v>
          </cell>
          <cell r="L22455" t="str">
            <v>FAB</v>
          </cell>
        </row>
        <row r="22456">
          <cell r="A22456">
            <v>20102891</v>
          </cell>
          <cell r="B22456" t="str">
            <v>SP780 S2 CS 1695 ROUTED RDY FOR PCT</v>
          </cell>
          <cell r="C22456">
            <v>0</v>
          </cell>
          <cell r="D22456">
            <v>1101.3704</v>
          </cell>
          <cell r="G22456" t="str">
            <v>\\ati-server\JILLP - Attachment\20102891 SP780 S2 CS 1695 ROUTED RDY FOR PCT.pdf</v>
          </cell>
          <cell r="H22456">
            <v>171618</v>
          </cell>
          <cell r="I22456" t="str">
            <v>No</v>
          </cell>
          <cell r="J22456" t="str">
            <v>NOS</v>
          </cell>
          <cell r="K22456" t="str">
            <v>MACHINING</v>
          </cell>
          <cell r="L22456" t="str">
            <v>FAB</v>
          </cell>
        </row>
        <row r="22457">
          <cell r="A22457">
            <v>20102890</v>
          </cell>
          <cell r="B22457" t="str">
            <v>SP780 S2 CS 1430 RDY FOR ROUTING</v>
          </cell>
          <cell r="C22457">
            <v>0</v>
          </cell>
          <cell r="D22457">
            <v>0</v>
          </cell>
          <cell r="G22457" t="str">
            <v>\\ati-server\JILLP - Attachment\20102890 SP780 S2 CS 1430 RDY FOR ROUTING.zip</v>
          </cell>
          <cell r="H22457">
            <v>171621</v>
          </cell>
          <cell r="I22457" t="str">
            <v>No</v>
          </cell>
          <cell r="J22457" t="str">
            <v>NOS</v>
          </cell>
          <cell r="K22457" t="str">
            <v>MACHINING</v>
          </cell>
          <cell r="L22457" t="str">
            <v>FAB</v>
          </cell>
        </row>
        <row r="22458">
          <cell r="A22458">
            <v>20102889</v>
          </cell>
          <cell r="B22458" t="str">
            <v>SP780 S2 CS 1430 ROUTED RDY FOR PCT</v>
          </cell>
          <cell r="C22458">
            <v>0</v>
          </cell>
          <cell r="D22458">
            <v>1101.3704</v>
          </cell>
          <cell r="G22458" t="str">
            <v>\\ati-server\JILLP - Attachment\20102889 SP780 S2 CS 1430 ROUTED RDY FOR PCT.pdf</v>
          </cell>
          <cell r="H22458">
            <v>171620</v>
          </cell>
          <cell r="I22458" t="str">
            <v>No</v>
          </cell>
          <cell r="J22458" t="str">
            <v>NOS</v>
          </cell>
          <cell r="K22458" t="str">
            <v>MACHINING</v>
          </cell>
          <cell r="L22458" t="str">
            <v>FAB</v>
          </cell>
        </row>
        <row r="22459">
          <cell r="A22459">
            <v>20102888</v>
          </cell>
          <cell r="B22459" t="str">
            <v>SP780 S2 CS 1130 RDY FOR ROUTING</v>
          </cell>
          <cell r="C22459">
            <v>0</v>
          </cell>
          <cell r="D22459">
            <v>0</v>
          </cell>
          <cell r="G22459" t="str">
            <v>\\ati-server\JILLP - Attachment\20102888 SP780 S2 CS 1130 RDY FOR ROUTING.zip</v>
          </cell>
          <cell r="H22459">
            <v>171622</v>
          </cell>
          <cell r="I22459" t="str">
            <v>No</v>
          </cell>
          <cell r="J22459" t="str">
            <v>NOS</v>
          </cell>
          <cell r="K22459" t="str">
            <v>MACHINING</v>
          </cell>
          <cell r="L22459" t="str">
            <v>FAB</v>
          </cell>
        </row>
        <row r="22460">
          <cell r="A22460">
            <v>20102887</v>
          </cell>
          <cell r="B22460" t="str">
            <v>SP780 S2 CS 1130 ROUTED RDY FOR PCT</v>
          </cell>
          <cell r="C22460">
            <v>0</v>
          </cell>
          <cell r="D22460">
            <v>540</v>
          </cell>
          <cell r="G22460" t="str">
            <v>\\ati-server\JILLP - Attachment\20102887 SP780 S2 CS 1130 ROUTED RDY FOR PCT.pdf</v>
          </cell>
          <cell r="H22460">
            <v>171623</v>
          </cell>
          <cell r="I22460" t="str">
            <v>No</v>
          </cell>
          <cell r="J22460" t="str">
            <v>NOS</v>
          </cell>
          <cell r="K22460" t="str">
            <v>MACHINING</v>
          </cell>
          <cell r="L22460" t="str">
            <v>FAB</v>
          </cell>
        </row>
        <row r="22461">
          <cell r="A22461">
            <v>20102886</v>
          </cell>
          <cell r="B22461" t="str">
            <v>SP780 S2 CS 865 RDY FOR ROUTING</v>
          </cell>
          <cell r="C22461">
            <v>0</v>
          </cell>
          <cell r="D22461">
            <v>0</v>
          </cell>
          <cell r="G22461" t="str">
            <v>\\ati-server\JILLP - Attachment\20102886 SP780 S2 CS 865 RDY FOR ROUTING.zip</v>
          </cell>
          <cell r="H22461">
            <v>171624</v>
          </cell>
          <cell r="I22461" t="str">
            <v>No</v>
          </cell>
          <cell r="J22461" t="str">
            <v>NOS</v>
          </cell>
          <cell r="K22461" t="str">
            <v>MACHINING</v>
          </cell>
          <cell r="L22461" t="str">
            <v>FAB</v>
          </cell>
        </row>
        <row r="22462">
          <cell r="A22462">
            <v>20102885</v>
          </cell>
          <cell r="B22462" t="str">
            <v>SP780 S2 CS 865 ROUTED RDY FOR PCT</v>
          </cell>
          <cell r="C22462">
            <v>66</v>
          </cell>
          <cell r="D22462">
            <v>550.68539999999996</v>
          </cell>
          <cell r="G22462" t="str">
            <v>\\ati-server\JILLP - Attachment\20102885 SP780 S2 CS 865 ROUTED RDY FOR PCT.pdf</v>
          </cell>
          <cell r="H22462">
            <v>171625</v>
          </cell>
          <cell r="I22462" t="str">
            <v>No</v>
          </cell>
          <cell r="J22462" t="str">
            <v>NOS</v>
          </cell>
          <cell r="K22462" t="str">
            <v>MACHINING</v>
          </cell>
          <cell r="L22462" t="str">
            <v>FAB</v>
          </cell>
        </row>
        <row r="22463">
          <cell r="A22463">
            <v>20102884</v>
          </cell>
          <cell r="B22463" t="str">
            <v>DES PRO 2035 SUS RDY FOR ROUTING</v>
          </cell>
          <cell r="C22463">
            <v>0</v>
          </cell>
          <cell r="D22463">
            <v>0</v>
          </cell>
          <cell r="G22463" t="str">
            <v>\\ati-server\JILLP - Attachment\20102848 SP780 S2 SN SQ 650 PART A RDY FOR ROUTING.zip</v>
          </cell>
          <cell r="I22463" t="str">
            <v>No</v>
          </cell>
          <cell r="J22463" t="str">
            <v>NOS</v>
          </cell>
          <cell r="K22463" t="str">
            <v>MACHINING</v>
          </cell>
          <cell r="L22463" t="str">
            <v>FAB</v>
          </cell>
        </row>
        <row r="22464">
          <cell r="A22464">
            <v>20102883</v>
          </cell>
          <cell r="B22464" t="str">
            <v>DES PRO 2035 SUS ROUTED RDY FOR PCT</v>
          </cell>
          <cell r="C22464">
            <v>0</v>
          </cell>
          <cell r="D22464">
            <v>729.33</v>
          </cell>
          <cell r="G22464" t="str">
            <v>\\ati-server\JILLP - Attachment\20102848 SP780 S2 SN SQ 650 PART A RDY FOR ROUTING.zip</v>
          </cell>
          <cell r="I22464" t="str">
            <v>No</v>
          </cell>
          <cell r="J22464" t="str">
            <v>NOS</v>
          </cell>
          <cell r="K22464" t="str">
            <v>MACHINING</v>
          </cell>
          <cell r="L22464" t="str">
            <v>FAB</v>
          </cell>
        </row>
        <row r="22465">
          <cell r="A22465">
            <v>20102882</v>
          </cell>
          <cell r="B22465" t="str">
            <v>DES PRO 652 SUS RDY FOR ROUTING</v>
          </cell>
          <cell r="C22465">
            <v>0</v>
          </cell>
          <cell r="D22465">
            <v>0</v>
          </cell>
          <cell r="G22465" t="str">
            <v>\\ati-server\JILLP - Attachment\20102848 SP780 S2 SN SQ 650 PART A RDY FOR ROUTING.zip</v>
          </cell>
          <cell r="I22465" t="str">
            <v>No</v>
          </cell>
          <cell r="J22465" t="str">
            <v>NOS</v>
          </cell>
          <cell r="K22465" t="str">
            <v>MACHINING</v>
          </cell>
          <cell r="L22465" t="str">
            <v>FAB</v>
          </cell>
        </row>
        <row r="22466">
          <cell r="A22466">
            <v>20102881</v>
          </cell>
          <cell r="B22466" t="str">
            <v>DES PRO 652 SUS ROUTED RDY FOR PCT</v>
          </cell>
          <cell r="C22466">
            <v>0</v>
          </cell>
          <cell r="D22466">
            <v>364.67500000000001</v>
          </cell>
          <cell r="G22466" t="str">
            <v>\\ati-server\JILLP - Attachment\20102848 SP780 S2 SN SQ 650 PART A RDY FOR ROUTING.zip</v>
          </cell>
          <cell r="I22466" t="str">
            <v>No</v>
          </cell>
          <cell r="J22466" t="str">
            <v>NOS</v>
          </cell>
          <cell r="K22466" t="str">
            <v>MACHINING</v>
          </cell>
          <cell r="L22466" t="str">
            <v>FAB</v>
          </cell>
        </row>
        <row r="22467">
          <cell r="A22467">
            <v>20102880</v>
          </cell>
          <cell r="B22467" t="str">
            <v>SP682 H80LT CURVILINEAR ARCL 2199 R 2100 OUTER SUS RDY FOR PCT</v>
          </cell>
          <cell r="C22467">
            <v>0</v>
          </cell>
          <cell r="D22467">
            <v>595.69000000000005</v>
          </cell>
          <cell r="F22467">
            <v>747.66</v>
          </cell>
          <cell r="G22467" t="str">
            <v>\\ati-server\JILLP - Attachment\20102848 SP780 S2 SN SQ 650 PART A RDY FOR ROUTING.zip</v>
          </cell>
          <cell r="I22467" t="str">
            <v>No</v>
          </cell>
          <cell r="J22467" t="str">
            <v>NOS</v>
          </cell>
          <cell r="K22467" t="str">
            <v>MACHINING</v>
          </cell>
          <cell r="L22467" t="str">
            <v>FAB</v>
          </cell>
        </row>
        <row r="22468">
          <cell r="A22468">
            <v>20102879</v>
          </cell>
          <cell r="B22468" t="str">
            <v>SP682 H80LT CURVILINEAR ARCL 2199 R 2100 INNER SUS RDY FOR PCT</v>
          </cell>
          <cell r="C22468">
            <v>0</v>
          </cell>
          <cell r="D22468">
            <v>595.69000000000005</v>
          </cell>
          <cell r="F22468">
            <v>747.66</v>
          </cell>
          <cell r="G22468" t="str">
            <v>\\ati-server\JILLP - Attachment\20102848 SP780 S2 SN SQ 650 PART A RDY FOR ROUTING.zip</v>
          </cell>
          <cell r="I22468" t="str">
            <v>No</v>
          </cell>
          <cell r="J22468" t="str">
            <v>NOS</v>
          </cell>
          <cell r="K22468" t="str">
            <v>MACHINING</v>
          </cell>
          <cell r="L22468" t="str">
            <v>FAB</v>
          </cell>
        </row>
        <row r="22469">
          <cell r="A22469">
            <v>20102878</v>
          </cell>
          <cell r="B22469" t="str">
            <v>SP682 H80LT CURVILINEAR ARCL 2095 R 1667 OUTER SUS RDY FOR PCT</v>
          </cell>
          <cell r="C22469">
            <v>0</v>
          </cell>
          <cell r="D22469">
            <v>611.65</v>
          </cell>
          <cell r="F22469">
            <v>712.3</v>
          </cell>
          <cell r="G22469" t="str">
            <v>\\ati-server\JILLP - Attachment\20102848 SP780 S2 SN SQ 650 PART A RDY FOR ROUTING.zip</v>
          </cell>
          <cell r="I22469" t="str">
            <v>No</v>
          </cell>
          <cell r="J22469" t="str">
            <v>NOS</v>
          </cell>
          <cell r="K22469" t="str">
            <v>MACHINING</v>
          </cell>
          <cell r="L22469" t="str">
            <v>FAB</v>
          </cell>
        </row>
        <row r="22470">
          <cell r="A22470">
            <v>20102877</v>
          </cell>
          <cell r="B22470" t="str">
            <v>SP682 H80LT CURVILINEAR ARCL 2095 R 1667 INNER SUS RDY FOR PCT</v>
          </cell>
          <cell r="C22470">
            <v>0</v>
          </cell>
          <cell r="D22470">
            <v>611.65</v>
          </cell>
          <cell r="F22470">
            <v>712.3</v>
          </cell>
          <cell r="G22470" t="str">
            <v>\\ati-server\JILLP - Attachment\20102848 SP780 S2 SN SQ 650 PART A RDY FOR ROUTING.zip</v>
          </cell>
          <cell r="I22470" t="str">
            <v>No</v>
          </cell>
          <cell r="J22470" t="str">
            <v>NOS</v>
          </cell>
          <cell r="K22470" t="str">
            <v>MACHINING</v>
          </cell>
          <cell r="L22470" t="str">
            <v>FAB</v>
          </cell>
        </row>
        <row r="22471">
          <cell r="A22471">
            <v>20102876</v>
          </cell>
          <cell r="B22471" t="str">
            <v>SP682 H80LT CURVILINEAR L SHP 897X750 ARCL1178 R750 LR OUTER SUS RDY FOR PCT</v>
          </cell>
          <cell r="C22471">
            <v>0</v>
          </cell>
          <cell r="D22471">
            <v>595.68920000000003</v>
          </cell>
          <cell r="F22471">
            <v>450.5</v>
          </cell>
          <cell r="G22471" t="str">
            <v>\\ati-server\JILLP - Attachment\20102848 SP780 S2 SN SQ 650 PART A RDY FOR ROUTING.zip</v>
          </cell>
          <cell r="I22471" t="str">
            <v>No</v>
          </cell>
          <cell r="J22471" t="str">
            <v>NOS</v>
          </cell>
          <cell r="K22471" t="str">
            <v>MACHINING</v>
          </cell>
          <cell r="L22471" t="str">
            <v>FAB</v>
          </cell>
        </row>
        <row r="22472">
          <cell r="A22472">
            <v>20102875</v>
          </cell>
          <cell r="B22472" t="str">
            <v>SP682 H80LT CURVILINEAR L SHP 897X750 ARCL1178 R750 LR INNER SUS RDY FOR PCT</v>
          </cell>
          <cell r="C22472">
            <v>0</v>
          </cell>
          <cell r="D22472">
            <v>595.68920000000003</v>
          </cell>
          <cell r="F22472">
            <v>450.5</v>
          </cell>
          <cell r="G22472" t="str">
            <v>\\ati-server\JILLP - Attachment\20102848 SP780 S2 SN SQ 650 PART A RDY FOR ROUTING.zip</v>
          </cell>
          <cell r="I22472" t="str">
            <v>No</v>
          </cell>
          <cell r="J22472" t="str">
            <v>NOS</v>
          </cell>
          <cell r="K22472" t="str">
            <v>MACHINING</v>
          </cell>
          <cell r="L22472" t="str">
            <v>FAB</v>
          </cell>
        </row>
        <row r="22473">
          <cell r="A22473">
            <v>20102874</v>
          </cell>
          <cell r="B22473" t="str">
            <v>SP682 H80LT CURVILINEAR L SHP 897X750 ARCL1178 R750 LL OUTER SUS RDY FOR PCT</v>
          </cell>
          <cell r="C22473">
            <v>0</v>
          </cell>
          <cell r="D22473">
            <v>595.68920000000003</v>
          </cell>
          <cell r="F22473">
            <v>450.5</v>
          </cell>
          <cell r="G22473" t="str">
            <v>\\ati-server\JILLP - Attachment\20102848 SP780 S2 SN SQ 650 PART A RDY FOR ROUTING.zip</v>
          </cell>
          <cell r="I22473" t="str">
            <v>No</v>
          </cell>
          <cell r="J22473" t="str">
            <v>NOS</v>
          </cell>
          <cell r="K22473" t="str">
            <v>MACHINING</v>
          </cell>
          <cell r="L22473" t="str">
            <v>FAB</v>
          </cell>
        </row>
        <row r="22474">
          <cell r="A22474">
            <v>20102873</v>
          </cell>
          <cell r="B22474" t="str">
            <v>SP682 H80LT CURVILINEAR L SHP 897X750 ARCL1178 R750 LL INNER SUS RDY FOR PCT</v>
          </cell>
          <cell r="C22474">
            <v>0</v>
          </cell>
          <cell r="D22474">
            <v>595.68920000000003</v>
          </cell>
          <cell r="F22474">
            <v>450.5</v>
          </cell>
          <cell r="G22474" t="str">
            <v>\\ati-server\JILLP - Attachment\20102848 SP780 S2 SN SQ 650 PART A RDY FOR ROUTING.zip</v>
          </cell>
          <cell r="I22474" t="str">
            <v>No</v>
          </cell>
          <cell r="J22474" t="str">
            <v>NOS</v>
          </cell>
          <cell r="K22474" t="str">
            <v>MACHINING</v>
          </cell>
          <cell r="L22474" t="str">
            <v>FAB</v>
          </cell>
        </row>
        <row r="22475">
          <cell r="A22475">
            <v>20102872</v>
          </cell>
          <cell r="B22475" t="str">
            <v>SP682 H80LT CURVILINEAR J SHP 1024X1459 ARCL2108 R750 OUTER SUS RDY FOR PCT</v>
          </cell>
          <cell r="C22475">
            <v>0</v>
          </cell>
          <cell r="D22475">
            <v>595.69000000000005</v>
          </cell>
          <cell r="F22475">
            <v>809.88</v>
          </cell>
          <cell r="G22475" t="str">
            <v>\\ati-server\JILLP - Attachment\20102848 SP780 S2 SN SQ 650 PART A RDY FOR ROUTING.zip</v>
          </cell>
          <cell r="I22475" t="str">
            <v>No</v>
          </cell>
          <cell r="J22475" t="str">
            <v>NOS</v>
          </cell>
          <cell r="K22475" t="str">
            <v>MACHINING</v>
          </cell>
          <cell r="L22475" t="str">
            <v>FAB</v>
          </cell>
        </row>
        <row r="22476">
          <cell r="A22476">
            <v>20102871</v>
          </cell>
          <cell r="B22476" t="str">
            <v>SP682 H80LT CURVILINEAR J SHP 1024X1459 ARCL2108 R750 INNER SUS RDY FOR PCT</v>
          </cell>
          <cell r="C22476">
            <v>0</v>
          </cell>
          <cell r="D22476">
            <v>595.69000000000005</v>
          </cell>
          <cell r="F22476">
            <v>809.88</v>
          </cell>
          <cell r="G22476" t="str">
            <v>\\ati-server\JILLP - Attachment\20102848 SP780 S2 SN SQ 650 PART A RDY FOR ROUTING.zip</v>
          </cell>
          <cell r="I22476" t="str">
            <v>No</v>
          </cell>
          <cell r="J22476" t="str">
            <v>NOS</v>
          </cell>
          <cell r="K22476" t="str">
            <v>MACHINING</v>
          </cell>
          <cell r="L22476" t="str">
            <v>FAB</v>
          </cell>
        </row>
        <row r="22477">
          <cell r="A22477">
            <v>20102870</v>
          </cell>
          <cell r="B22477" t="str">
            <v>SP682 H80LT CURVILINEAR J SHP 1024X1134 ARCL1582 R750 OUTER SUS RDY FOR PCT</v>
          </cell>
          <cell r="C22477">
            <v>0</v>
          </cell>
          <cell r="D22477">
            <v>595.69000000000005</v>
          </cell>
          <cell r="F22477">
            <v>631.04</v>
          </cell>
          <cell r="G22477" t="str">
            <v>\\ati-server\JILLP - Attachment\20102848 SP780 S2 SN SQ 650 PART A RDY FOR ROUTING.zip</v>
          </cell>
          <cell r="I22477" t="str">
            <v>No</v>
          </cell>
          <cell r="J22477" t="str">
            <v>NOS</v>
          </cell>
          <cell r="K22477" t="str">
            <v>MACHINING</v>
          </cell>
          <cell r="L22477" t="str">
            <v>FAB</v>
          </cell>
        </row>
        <row r="22478">
          <cell r="A22478">
            <v>20102869</v>
          </cell>
          <cell r="B22478" t="str">
            <v>SP682 H80LT CURVILINEAR J SHP 1024X1134 ARCL1582 R750 INNER SUS RDY FOR PCT</v>
          </cell>
          <cell r="C22478">
            <v>0</v>
          </cell>
          <cell r="D22478">
            <v>595.69000000000005</v>
          </cell>
          <cell r="F22478">
            <v>631.04</v>
          </cell>
          <cell r="G22478" t="str">
            <v>\\ati-server\JILLP - Attachment\20102848 SP780 S2 SN SQ 650 PART A RDY FOR ROUTING.zip</v>
          </cell>
          <cell r="I22478" t="str">
            <v>No</v>
          </cell>
          <cell r="J22478" t="str">
            <v>NOS</v>
          </cell>
          <cell r="K22478" t="str">
            <v>MACHINING</v>
          </cell>
          <cell r="L22478" t="str">
            <v>FAB</v>
          </cell>
        </row>
        <row r="22479">
          <cell r="A22479">
            <v>20102868</v>
          </cell>
          <cell r="B22479" t="str">
            <v>SP682 H80LT CURVILINEAR ARCL 2122 R963 OUTER SUS RDY FOR PCT</v>
          </cell>
          <cell r="C22479">
            <v>0</v>
          </cell>
          <cell r="D22479">
            <v>604.31330000000003</v>
          </cell>
          <cell r="F22479">
            <v>721.48</v>
          </cell>
          <cell r="G22479" t="str">
            <v>\\ati-server\JILLP - Attachment\20102848 SP780 S2 SN SQ 650 PART A RDY FOR ROUTING.zip</v>
          </cell>
          <cell r="I22479" t="str">
            <v>No</v>
          </cell>
          <cell r="J22479" t="str">
            <v>NOS</v>
          </cell>
          <cell r="K22479" t="str">
            <v>MACHINING</v>
          </cell>
          <cell r="L22479" t="str">
            <v>FAB</v>
          </cell>
        </row>
        <row r="22480">
          <cell r="A22480">
            <v>20102867</v>
          </cell>
          <cell r="B22480" t="str">
            <v>SP682 H80LT CURVILINEAR ARCL 2122 R963 INNER SUS RDY FOR PCT</v>
          </cell>
          <cell r="C22480">
            <v>0</v>
          </cell>
          <cell r="D22480">
            <v>604.31330000000003</v>
          </cell>
          <cell r="F22480">
            <v>721.48</v>
          </cell>
          <cell r="G22480" t="str">
            <v>\\ati-server\JILLP - Attachment\20102848 SP780 S2 SN SQ 650 PART A RDY FOR ROUTING.zip</v>
          </cell>
          <cell r="I22480" t="str">
            <v>No</v>
          </cell>
          <cell r="J22480" t="str">
            <v>NOS</v>
          </cell>
          <cell r="K22480" t="str">
            <v>MACHINING</v>
          </cell>
          <cell r="L22480" t="str">
            <v>FAB</v>
          </cell>
        </row>
        <row r="22481">
          <cell r="A22481">
            <v>20102866</v>
          </cell>
          <cell r="B22481" t="str">
            <v>SP682 H80LT CURVILINEAR ARCL 1845 R1175 OUTER SUS RDY FOR PCT</v>
          </cell>
          <cell r="C22481">
            <v>0</v>
          </cell>
          <cell r="D22481">
            <v>604.3125</v>
          </cell>
          <cell r="F22481">
            <v>627.29999999999995</v>
          </cell>
          <cell r="G22481" t="str">
            <v>\\ati-server\JILLP - Attachment\20102848 SP780 S2 SN SQ 650 PART A RDY FOR ROUTING.zip</v>
          </cell>
          <cell r="I22481" t="str">
            <v>No</v>
          </cell>
          <cell r="J22481" t="str">
            <v>NOS</v>
          </cell>
          <cell r="K22481" t="str">
            <v>MACHINING</v>
          </cell>
          <cell r="L22481" t="str">
            <v>FAB</v>
          </cell>
        </row>
        <row r="22482">
          <cell r="A22482">
            <v>20102865</v>
          </cell>
          <cell r="B22482" t="str">
            <v>SP682 H80LT CURVILINEAR ARCL 1845 R1175 INNER SUS RDY FOR PCT</v>
          </cell>
          <cell r="C22482">
            <v>0</v>
          </cell>
          <cell r="D22482">
            <v>604.3125</v>
          </cell>
          <cell r="F22482">
            <v>627.29999999999995</v>
          </cell>
          <cell r="G22482" t="str">
            <v>\\ati-server\JILLP - Attachment\20102848 SP780 S2 SN SQ 650 PART A RDY FOR ROUTING.zip</v>
          </cell>
          <cell r="I22482" t="str">
            <v>No</v>
          </cell>
          <cell r="J22482" t="str">
            <v>NOS</v>
          </cell>
          <cell r="K22482" t="str">
            <v>MACHINING</v>
          </cell>
          <cell r="L22482" t="str">
            <v>FAB</v>
          </cell>
        </row>
        <row r="22483">
          <cell r="A22483">
            <v>20102864</v>
          </cell>
          <cell r="B22483" t="str">
            <v>SP682 H80LT CURVILINEAR ARCL 1600 R764 OUTER SUS RDY FOR PCT_</v>
          </cell>
          <cell r="C22483">
            <v>0</v>
          </cell>
          <cell r="D22483">
            <v>611.64949999999999</v>
          </cell>
          <cell r="F22483">
            <v>544</v>
          </cell>
          <cell r="G22483" t="str">
            <v>\\ati-server\JILLP - Attachment\20102848 SP780 S2 SN SQ 650 PART A RDY FOR ROUTING.zip</v>
          </cell>
          <cell r="I22483" t="str">
            <v>No</v>
          </cell>
          <cell r="J22483" t="str">
            <v>NOS</v>
          </cell>
          <cell r="K22483" t="str">
            <v>MACHINING</v>
          </cell>
          <cell r="L22483" t="str">
            <v>FAB</v>
          </cell>
        </row>
        <row r="22484">
          <cell r="A22484">
            <v>20102863</v>
          </cell>
          <cell r="B22484" t="str">
            <v>SP682 H80LT CURVILINEAR ARCL 1600 R764 INNER SUS RDY FOR PCT</v>
          </cell>
          <cell r="C22484">
            <v>0</v>
          </cell>
          <cell r="D22484">
            <v>610.60029999999995</v>
          </cell>
          <cell r="F22484">
            <v>544</v>
          </cell>
          <cell r="G22484" t="str">
            <v>\\ati-server\JILLP - Attachment\20102848 SP780 S2 SN SQ 650 PART A RDY FOR ROUTING.zip</v>
          </cell>
          <cell r="I22484" t="str">
            <v>No</v>
          </cell>
          <cell r="J22484" t="str">
            <v>NOS</v>
          </cell>
          <cell r="K22484" t="str">
            <v>MACHINING</v>
          </cell>
          <cell r="L22484" t="str">
            <v>FAB</v>
          </cell>
        </row>
        <row r="22485">
          <cell r="A22485">
            <v>20102862</v>
          </cell>
          <cell r="B22485" t="str">
            <v>SP682 H80LT CURVILINEAR ARCL 1436 R915 OUTER SUS RDY FOR PCT</v>
          </cell>
          <cell r="C22485">
            <v>0</v>
          </cell>
          <cell r="D22485">
            <v>604.3125</v>
          </cell>
          <cell r="F22485">
            <v>488.24</v>
          </cell>
          <cell r="G22485" t="str">
            <v>\\ati-server\JILLP - Attachment\20102848 SP780 S2 SN SQ 650 PART A RDY FOR ROUTING.zip</v>
          </cell>
          <cell r="I22485" t="str">
            <v>No</v>
          </cell>
          <cell r="J22485" t="str">
            <v>NOS</v>
          </cell>
          <cell r="K22485" t="str">
            <v>MACHINING</v>
          </cell>
          <cell r="L22485" t="str">
            <v>FAB</v>
          </cell>
        </row>
        <row r="22486">
          <cell r="A22486">
            <v>20102861</v>
          </cell>
          <cell r="B22486" t="str">
            <v>SP682 H80LT CURVILINEAR ARCL 1436 R915 INNER SUS RDY FOR PCT</v>
          </cell>
          <cell r="C22486">
            <v>0</v>
          </cell>
          <cell r="D22486">
            <v>604.3125</v>
          </cell>
          <cell r="F22486">
            <v>488.24</v>
          </cell>
          <cell r="G22486" t="str">
            <v>\\ati-server\JILLP - Attachment\20102848 SP780 S2 SN SQ 650 PART A RDY FOR ROUTING.zip</v>
          </cell>
          <cell r="I22486" t="str">
            <v>No</v>
          </cell>
          <cell r="J22486" t="str">
            <v>NOS</v>
          </cell>
          <cell r="K22486" t="str">
            <v>MACHINING</v>
          </cell>
          <cell r="L22486" t="str">
            <v>FAB</v>
          </cell>
        </row>
        <row r="22487">
          <cell r="A22487">
            <v>20102860</v>
          </cell>
          <cell r="B22487" t="str">
            <v>SP780 S2 CS 447MM</v>
          </cell>
          <cell r="C22487">
            <v>0</v>
          </cell>
          <cell r="D22487">
            <v>0</v>
          </cell>
          <cell r="G22487" t="str">
            <v>\\ati-server\JILLP - Attachment\20102848 SP780 S2 SN SQ 650 PART A RDY FOR ROUTING.zip</v>
          </cell>
          <cell r="I22487" t="str">
            <v>No</v>
          </cell>
          <cell r="J22487" t="str">
            <v>NOS</v>
          </cell>
          <cell r="K22487" t="str">
            <v>MACHINING</v>
          </cell>
          <cell r="L22487" t="str">
            <v>FAB</v>
          </cell>
        </row>
        <row r="22488">
          <cell r="A22488">
            <v>20102859</v>
          </cell>
          <cell r="B22488" t="str">
            <v>SP780 S2 CS 447MM RDY FOR ROUTING</v>
          </cell>
          <cell r="C22488">
            <v>0</v>
          </cell>
          <cell r="D22488">
            <v>0</v>
          </cell>
          <cell r="G22488" t="str">
            <v>\\ati-server\JILLP - Attachment\20102859 SP780 S2 CS 447MM RDY FOR ROUTING.zip</v>
          </cell>
          <cell r="H22488">
            <v>170048</v>
          </cell>
          <cell r="I22488" t="str">
            <v>No</v>
          </cell>
          <cell r="J22488" t="str">
            <v>NOS</v>
          </cell>
          <cell r="K22488" t="str">
            <v>MACHINING</v>
          </cell>
          <cell r="L22488" t="str">
            <v>FAB</v>
          </cell>
        </row>
        <row r="22489">
          <cell r="A22489">
            <v>20102858</v>
          </cell>
          <cell r="B22489" t="str">
            <v>50MM BWF MOULDED DIFFUSER 580MM HEX SHP- DIFFUSED - CUT LENGTH</v>
          </cell>
          <cell r="C22489">
            <v>0</v>
          </cell>
          <cell r="D22489">
            <v>0</v>
          </cell>
          <cell r="G22489" t="str">
            <v>\\ATI-SERVER\JILLP - Attachment\441531529860-110-1-DRL&amp;TAP DWG.pdf</v>
          </cell>
          <cell r="I22489" t="str">
            <v>No</v>
          </cell>
          <cell r="J22489" t="str">
            <v>NOS</v>
          </cell>
          <cell r="K22489" t="str">
            <v>MACHINING</v>
          </cell>
          <cell r="L22489" t="str">
            <v>FAB</v>
          </cell>
        </row>
        <row r="22490">
          <cell r="A22490">
            <v>20102857</v>
          </cell>
          <cell r="B22490" t="str">
            <v>SP780 S2 SN LR SHP 610 RDY FOR ROUTING</v>
          </cell>
          <cell r="C22490">
            <v>0</v>
          </cell>
          <cell r="D22490">
            <v>0</v>
          </cell>
          <cell r="G22490" t="str">
            <v>\\ati-server\JILLP - Attachment\20102848 SP780 S2 SN SQ 650 PART A RDY FOR ROUTING.zip</v>
          </cell>
          <cell r="I22490" t="str">
            <v>No</v>
          </cell>
          <cell r="J22490" t="str">
            <v>NOS</v>
          </cell>
          <cell r="K22490" t="str">
            <v>MACHINING</v>
          </cell>
          <cell r="L22490" t="str">
            <v>FAB</v>
          </cell>
        </row>
        <row r="22491">
          <cell r="A22491">
            <v>20102856</v>
          </cell>
          <cell r="B22491" t="str">
            <v>SP780 S2 SN 670 FOR C SHP RDY FOR ROUTING</v>
          </cell>
          <cell r="C22491">
            <v>0</v>
          </cell>
          <cell r="D22491">
            <v>0</v>
          </cell>
          <cell r="G22491" t="str">
            <v>\\ati-server\JILLP - Attachment\20102856 SP780 S2 SN 670 FOR C SHP RDY FOR ROUTING.zip</v>
          </cell>
          <cell r="H22491">
            <v>167708</v>
          </cell>
          <cell r="I22491" t="str">
            <v>No</v>
          </cell>
          <cell r="J22491" t="str">
            <v>NOS</v>
          </cell>
          <cell r="K22491" t="str">
            <v>MACHINING</v>
          </cell>
          <cell r="L22491" t="str">
            <v>FAB</v>
          </cell>
        </row>
        <row r="22492">
          <cell r="A22492">
            <v>20102855</v>
          </cell>
          <cell r="B22492" t="str">
            <v>SP780 S2 SN LL SHP 610 RDY FOR ROUTING</v>
          </cell>
          <cell r="C22492">
            <v>0</v>
          </cell>
          <cell r="D22492">
            <v>0</v>
          </cell>
          <cell r="G22492" t="str">
            <v>\\ati-server\JILLP - Attachment\20102855 SP780 S2 SN LL SHP 610 RDY FOR ROUTING.zip</v>
          </cell>
          <cell r="H22492">
            <v>167707</v>
          </cell>
          <cell r="I22492" t="str">
            <v>No</v>
          </cell>
          <cell r="J22492" t="str">
            <v>NOS</v>
          </cell>
          <cell r="K22492" t="str">
            <v>MACHINING</v>
          </cell>
          <cell r="L22492" t="str">
            <v>FAB</v>
          </cell>
        </row>
        <row r="22493">
          <cell r="A22493">
            <v>20102854</v>
          </cell>
          <cell r="B22493" t="str">
            <v>SP780 S2 SN LR SHP 610 RDY FOR WELDING</v>
          </cell>
          <cell r="C22493">
            <v>0</v>
          </cell>
          <cell r="D22493">
            <v>0</v>
          </cell>
          <cell r="G22493" t="str">
            <v>\\ATI-SERVER\JILLP - Attachment\441531529860-110-1-DRL&amp;TAP DWG.pdf</v>
          </cell>
          <cell r="I22493" t="str">
            <v>No</v>
          </cell>
          <cell r="J22493" t="str">
            <v>NOS</v>
          </cell>
          <cell r="K22493" t="str">
            <v>MACHINING</v>
          </cell>
          <cell r="L22493" t="str">
            <v>FAB</v>
          </cell>
        </row>
        <row r="22494">
          <cell r="A22494">
            <v>20102853</v>
          </cell>
          <cell r="B22494" t="str">
            <v>SP780 S2 SN 670 FOR C SHP RDY FOR WELDING</v>
          </cell>
          <cell r="C22494">
            <v>0</v>
          </cell>
          <cell r="D22494">
            <v>0</v>
          </cell>
          <cell r="G22494" t="str">
            <v>\\ATI-SERVER\JILLP - Attachment\441531529860-110-1-DRL&amp;TAP DWG.pdf</v>
          </cell>
          <cell r="I22494" t="str">
            <v>No</v>
          </cell>
          <cell r="J22494" t="str">
            <v>NOS</v>
          </cell>
          <cell r="K22494" t="str">
            <v>MACHINING</v>
          </cell>
          <cell r="L22494" t="str">
            <v>FAB</v>
          </cell>
        </row>
        <row r="22495">
          <cell r="A22495">
            <v>20102852</v>
          </cell>
          <cell r="B22495" t="str">
            <v>SP780 S2 SN LL SHP 610 RDY FOR WELDING</v>
          </cell>
          <cell r="C22495">
            <v>0</v>
          </cell>
          <cell r="D22495">
            <v>0</v>
          </cell>
          <cell r="G22495" t="str">
            <v>\\ATI-SERVER\JILLP - Attachment\441531529860-110-1-DRL&amp;TAP DWG.pdf</v>
          </cell>
          <cell r="I22495" t="str">
            <v>No</v>
          </cell>
          <cell r="J22495" t="str">
            <v>NOS</v>
          </cell>
          <cell r="K22495" t="str">
            <v>MACHINING</v>
          </cell>
          <cell r="L22495" t="str">
            <v>FAB</v>
          </cell>
        </row>
        <row r="22496">
          <cell r="A22496">
            <v>20102851</v>
          </cell>
          <cell r="B22496" t="str">
            <v>DUAL OPTICS V2 PH LINEAR 2440 SUS RDY FOR PCT</v>
          </cell>
          <cell r="C22496">
            <v>0</v>
          </cell>
          <cell r="D22496">
            <v>1211.8679999999999</v>
          </cell>
          <cell r="G22496" t="str">
            <v>\\ATI-SERVER\JILLP - Attachment\Endcap_XTD_rec.PDF</v>
          </cell>
          <cell r="I22496" t="str">
            <v>No</v>
          </cell>
          <cell r="J22496" t="str">
            <v>NOS</v>
          </cell>
          <cell r="K22496" t="str">
            <v>MACHINING</v>
          </cell>
          <cell r="L22496" t="str">
            <v>FAB</v>
          </cell>
        </row>
        <row r="22497">
          <cell r="A22497">
            <v>20102850</v>
          </cell>
          <cell r="B22497" t="str">
            <v>50MM SBAP 5673 MOULDED DIFFUSER 1195MM-DIFFUSED-CUT LENGTH</v>
          </cell>
          <cell r="C22497">
            <v>0</v>
          </cell>
          <cell r="D22497">
            <v>92.5</v>
          </cell>
          <cell r="G22497" t="str">
            <v>\\ATI-SERVER\JILLP - Attachment\20102822 SP780 S2 CS Y SHP 657 RDY FOR ROUTING.zip</v>
          </cell>
          <cell r="I22497" t="str">
            <v>No</v>
          </cell>
          <cell r="J22497" t="str">
            <v>NOS</v>
          </cell>
          <cell r="K22497" t="str">
            <v>MACHINING</v>
          </cell>
          <cell r="L22497" t="str">
            <v>FAB</v>
          </cell>
        </row>
        <row r="22498">
          <cell r="A22498">
            <v>20102849</v>
          </cell>
          <cell r="B22498" t="str">
            <v>RC683 1325 AS DRL RDY FOR PCT</v>
          </cell>
          <cell r="C22498">
            <v>0</v>
          </cell>
          <cell r="D22498">
            <v>0</v>
          </cell>
          <cell r="I22498" t="str">
            <v>No</v>
          </cell>
          <cell r="J22498" t="str">
            <v>NOS</v>
          </cell>
          <cell r="K22498" t="str">
            <v>MACHINING</v>
          </cell>
          <cell r="L22498" t="str">
            <v>FAB</v>
          </cell>
        </row>
        <row r="22499">
          <cell r="A22499">
            <v>20102848</v>
          </cell>
          <cell r="B22499" t="str">
            <v>SP780 S2 SN SQ 650 PART A RDY FOR ROUTING</v>
          </cell>
          <cell r="C22499">
            <v>0</v>
          </cell>
          <cell r="D22499">
            <v>0</v>
          </cell>
          <cell r="G22499" t="str">
            <v>\\ati-server\JILLP - Attachment\20102848 SP780 S2 SN SQ 650 PART A RDY FOR ROUTING.zip</v>
          </cell>
          <cell r="H22499">
            <v>157720</v>
          </cell>
          <cell r="I22499" t="str">
            <v>No</v>
          </cell>
          <cell r="J22499" t="str">
            <v>NOS</v>
          </cell>
          <cell r="K22499" t="str">
            <v>MACHINING</v>
          </cell>
          <cell r="L22499" t="str">
            <v>FAB</v>
          </cell>
        </row>
        <row r="22500">
          <cell r="A22500">
            <v>20102847</v>
          </cell>
          <cell r="B22500" t="str">
            <v>SP780 S2 SN SQ 650 PART B RDY FOR WELDING</v>
          </cell>
          <cell r="C22500">
            <v>0</v>
          </cell>
          <cell r="D22500">
            <v>0</v>
          </cell>
          <cell r="G22500" t="str">
            <v>\\ATI-SERVER\JILLP - Attachment\441531529860-110-1-DRL&amp;TAP DWG.pdf</v>
          </cell>
          <cell r="I22500" t="str">
            <v>No</v>
          </cell>
          <cell r="J22500" t="str">
            <v>NOS</v>
          </cell>
          <cell r="K22500" t="str">
            <v>MACHINING</v>
          </cell>
          <cell r="L22500" t="str">
            <v>FAB</v>
          </cell>
        </row>
        <row r="22501">
          <cell r="A22501">
            <v>20102846</v>
          </cell>
          <cell r="B22501" t="str">
            <v>50MM BWF PRISMATIC MOULDED DIFFUSER 615MM L SHP LR-DIFFUSED-CUT LENGTH</v>
          </cell>
          <cell r="C22501">
            <v>12</v>
          </cell>
          <cell r="D22501">
            <v>148.68</v>
          </cell>
          <cell r="G22501" t="str">
            <v>\\ATI-SERVER\JILLP - Attachment\441531529860-110-1-DRL&amp;TAP DWG.pdf</v>
          </cell>
          <cell r="I22501" t="str">
            <v>No</v>
          </cell>
          <cell r="J22501" t="str">
            <v>NOS</v>
          </cell>
          <cell r="K22501" t="str">
            <v>MACHINING</v>
          </cell>
          <cell r="L22501" t="str">
            <v>FAB</v>
          </cell>
        </row>
        <row r="22502">
          <cell r="A22502">
            <v>20102845</v>
          </cell>
          <cell r="B22502" t="str">
            <v>50MM BWF PRISMATIC MOULDED DIFFUSER 615MM L SHP LL-DIFFUSED-CUT LENGTH</v>
          </cell>
          <cell r="C22502">
            <v>12</v>
          </cell>
          <cell r="D22502">
            <v>148.68</v>
          </cell>
          <cell r="G22502" t="str">
            <v>\\ATI-SERVER\JILLP - Attachment\441531529860-110-1-DRL&amp;TAP DWG.pdf</v>
          </cell>
          <cell r="I22502" t="str">
            <v>No</v>
          </cell>
          <cell r="J22502" t="str">
            <v>NOS</v>
          </cell>
          <cell r="K22502" t="str">
            <v>MACHINING</v>
          </cell>
          <cell r="L22502" t="str">
            <v>FAB</v>
          </cell>
        </row>
        <row r="22503">
          <cell r="A22503">
            <v>20102844</v>
          </cell>
          <cell r="B22503" t="str">
            <v>50MM BWF PRISMATIC MOULDED DIFFUSER 0895MM - DIFFUSED - CUT LENGTH</v>
          </cell>
          <cell r="C22503">
            <v>6</v>
          </cell>
          <cell r="D22503">
            <v>295</v>
          </cell>
          <cell r="G22503" t="str">
            <v>\\ATI-SERVER\JILLP - Attachment\441531529860-110-1-DRL&amp;TAP DWG.pdf</v>
          </cell>
          <cell r="I22503" t="str">
            <v>No</v>
          </cell>
          <cell r="J22503" t="str">
            <v>NOS</v>
          </cell>
          <cell r="K22503" t="str">
            <v>MACHINING</v>
          </cell>
          <cell r="L22503" t="str">
            <v>FAB</v>
          </cell>
        </row>
        <row r="22504">
          <cell r="A22504">
            <v>20102843</v>
          </cell>
          <cell r="B22504" t="str">
            <v>50MM BWF PRISMATIC MOULDED DIFFUSER 2090MM - DIFFUSED - CUT LENGTH</v>
          </cell>
          <cell r="C22504">
            <v>8</v>
          </cell>
          <cell r="D22504">
            <v>590</v>
          </cell>
          <cell r="G22504" t="str">
            <v>\\ATI-SERVER\JILLP - Attachment\441531529860-110-1-DRL&amp;TAP DWG.pdf</v>
          </cell>
          <cell r="I22504" t="str">
            <v>No</v>
          </cell>
          <cell r="J22504" t="str">
            <v>NOS</v>
          </cell>
          <cell r="K22504" t="str">
            <v>MACHINING</v>
          </cell>
          <cell r="L22504" t="str">
            <v>FAB</v>
          </cell>
        </row>
        <row r="22505">
          <cell r="A22505">
            <v>20102842</v>
          </cell>
          <cell r="B22505" t="str">
            <v>50MM BWF PRISMATIC MOULDED DIFFUSER 2390MM - DIFFUSED - CUT LENGTH</v>
          </cell>
          <cell r="C22505">
            <v>10</v>
          </cell>
          <cell r="D22505">
            <v>420</v>
          </cell>
          <cell r="G22505" t="str">
            <v>\\ATI-SERVER\JILLP - Attachment\441531529860-110-1-DRL&amp;TAP DWG.pdf</v>
          </cell>
          <cell r="I22505" t="str">
            <v>No</v>
          </cell>
          <cell r="J22505" t="str">
            <v>NOS</v>
          </cell>
          <cell r="K22505" t="str">
            <v>MACHINING</v>
          </cell>
          <cell r="L22505" t="str">
            <v>FAB</v>
          </cell>
        </row>
        <row r="22506">
          <cell r="A22506">
            <v>20102841</v>
          </cell>
          <cell r="B22506" t="str">
            <v>BTW35 SUS 607 mm LL RDY FOR WELDING</v>
          </cell>
          <cell r="C22506">
            <v>0</v>
          </cell>
          <cell r="D22506">
            <v>0</v>
          </cell>
          <cell r="G22506" t="str">
            <v>\\ATI-SERVER\JILLP - Attachment\441531529860-110-1-DRL&amp;TAP DWG.pdf</v>
          </cell>
          <cell r="I22506" t="str">
            <v>No</v>
          </cell>
          <cell r="J22506" t="str">
            <v>NOS</v>
          </cell>
          <cell r="K22506" t="str">
            <v>MACHINING</v>
          </cell>
          <cell r="L22506" t="str">
            <v>FAB</v>
          </cell>
        </row>
        <row r="22507">
          <cell r="A22507">
            <v>20102840</v>
          </cell>
          <cell r="B22507" t="str">
            <v>BTW35 SUS 607 mm LR RDY FOR WELDING</v>
          </cell>
          <cell r="C22507">
            <v>0</v>
          </cell>
          <cell r="D22507">
            <v>0</v>
          </cell>
          <cell r="G22507" t="str">
            <v>\\ATI-SERVER\JILLP - Attachment\441531529860-110-1-DRL&amp;TAP DWG.pdf</v>
          </cell>
          <cell r="I22507" t="str">
            <v>No</v>
          </cell>
          <cell r="J22507" t="str">
            <v>NOS</v>
          </cell>
          <cell r="K22507" t="str">
            <v>MACHINING</v>
          </cell>
          <cell r="L22507" t="str">
            <v>FAB</v>
          </cell>
        </row>
        <row r="22508">
          <cell r="A22508">
            <v>20102839</v>
          </cell>
          <cell r="B22508" t="str">
            <v>BTW35 SUS L SHP 607X607 mm RDY FOR PCT</v>
          </cell>
          <cell r="C22508">
            <v>0</v>
          </cell>
          <cell r="D22508">
            <v>354.04500000000002</v>
          </cell>
          <cell r="G22508" t="str">
            <v>\\ATI-SERVER\JILLP - Attachment\441531529860-110-1-DRL&amp;TAP DWG.pdf</v>
          </cell>
          <cell r="I22508" t="str">
            <v>No</v>
          </cell>
          <cell r="J22508" t="str">
            <v>NOS</v>
          </cell>
          <cell r="K22508" t="str">
            <v>MACHINING</v>
          </cell>
          <cell r="L22508" t="str">
            <v>FAB</v>
          </cell>
        </row>
        <row r="22509">
          <cell r="A22509">
            <v>20102838</v>
          </cell>
          <cell r="B22509" t="str">
            <v>BTW35 SUS 1495 mm RDY FOR PCT</v>
          </cell>
          <cell r="C22509">
            <v>0</v>
          </cell>
          <cell r="D22509">
            <v>354.04329999999999</v>
          </cell>
          <cell r="G22509" t="str">
            <v>\\ATI-SERVER\JILLP - Attachment\441531529860-110-1-DRL&amp;TAP DWG.pdf</v>
          </cell>
          <cell r="I22509" t="str">
            <v>No</v>
          </cell>
          <cell r="J22509" t="str">
            <v>NOS</v>
          </cell>
          <cell r="K22509" t="str">
            <v>MACHINING</v>
          </cell>
          <cell r="L22509" t="str">
            <v>FAB</v>
          </cell>
        </row>
        <row r="22510">
          <cell r="A22510">
            <v>20102837</v>
          </cell>
          <cell r="B22510" t="str">
            <v>BTW35 SUS 1195 mm RDY FOR PCT</v>
          </cell>
          <cell r="C22510">
            <v>0</v>
          </cell>
          <cell r="D22510">
            <v>415.27300000000002</v>
          </cell>
          <cell r="G22510" t="str">
            <v>\\ATI-SERVER\JILLP - Attachment\441531529860-110-1-DRL&amp;TAP DWG.pdf</v>
          </cell>
          <cell r="I22510" t="str">
            <v>No</v>
          </cell>
          <cell r="J22510" t="str">
            <v>NOS</v>
          </cell>
          <cell r="K22510" t="str">
            <v>MACHINING</v>
          </cell>
          <cell r="L22510" t="str">
            <v>FAB</v>
          </cell>
        </row>
        <row r="22511">
          <cell r="A22511">
            <v>20102836</v>
          </cell>
          <cell r="B22511" t="str">
            <v>PH-R1-STL-JA-BACK-COVER-PDC-150W-DRL/TAP</v>
          </cell>
          <cell r="C22511">
            <v>14</v>
          </cell>
          <cell r="D22511">
            <v>102.2</v>
          </cell>
          <cell r="G22511" t="str">
            <v>\\ATI-SERVER\JILLP - Attachment\441531529860-110-1-DRL&amp;TAP DWG.pdf</v>
          </cell>
          <cell r="I22511" t="str">
            <v>No</v>
          </cell>
          <cell r="J22511" t="str">
            <v>NOS</v>
          </cell>
          <cell r="K22511" t="str">
            <v>MACHINING</v>
          </cell>
          <cell r="L22511" t="str">
            <v>FAB</v>
          </cell>
        </row>
        <row r="22512">
          <cell r="A22512">
            <v>20102835</v>
          </cell>
          <cell r="B22512" t="str">
            <v>PH-R1-STL-JA-HSG-PDC-150W-DRL/TAP</v>
          </cell>
          <cell r="C22512">
            <v>1</v>
          </cell>
          <cell r="D22512">
            <v>529.57000000000005</v>
          </cell>
          <cell r="G22512" t="str">
            <v>\\ATI-SERVER\JILLP - Attachment\441531529860-110-1-DRL&amp;TAP DWG.pdf</v>
          </cell>
          <cell r="I22512" t="str">
            <v>No</v>
          </cell>
          <cell r="J22512" t="str">
            <v>NOS</v>
          </cell>
          <cell r="K22512" t="str">
            <v>MACHINING</v>
          </cell>
          <cell r="L22512" t="str">
            <v>FAB</v>
          </cell>
        </row>
        <row r="22513">
          <cell r="A22513">
            <v>20102834</v>
          </cell>
          <cell r="B22513" t="str">
            <v>RC780 S1 931 L SHP RDY FOR WELDING</v>
          </cell>
          <cell r="C22513">
            <v>0</v>
          </cell>
          <cell r="D22513">
            <v>0</v>
          </cell>
          <cell r="G22513" t="str">
            <v>\\ATI-SERVER\JILLP - Attachment\441531529860-110-1-DRL&amp;TAP DWG.pdf</v>
          </cell>
          <cell r="I22513" t="str">
            <v>No</v>
          </cell>
          <cell r="J22513" t="str">
            <v>NOS</v>
          </cell>
          <cell r="K22513" t="str">
            <v>MACHINING</v>
          </cell>
          <cell r="L22513" t="str">
            <v>FAB</v>
          </cell>
        </row>
        <row r="22514">
          <cell r="A22514">
            <v>20102833</v>
          </cell>
          <cell r="B22514" t="str">
            <v>RC780 S1 909 L SHP RDY FOR WELDING</v>
          </cell>
          <cell r="C22514">
            <v>0</v>
          </cell>
          <cell r="D22514">
            <v>0</v>
          </cell>
          <cell r="G22514" t="str">
            <v>\\ATI-SERVER\JILLP - Attachment\441531529860-110-1-DRL&amp;TAP DWG.pdf</v>
          </cell>
          <cell r="I22514" t="str">
            <v>No</v>
          </cell>
          <cell r="J22514" t="str">
            <v>NOS</v>
          </cell>
          <cell r="K22514" t="str">
            <v>MACHINING</v>
          </cell>
          <cell r="L22514" t="str">
            <v>FAB</v>
          </cell>
        </row>
        <row r="22515">
          <cell r="A22515">
            <v>20102832</v>
          </cell>
          <cell r="B22515" t="str">
            <v>SP320 V2 HSG 94/100 MCH</v>
          </cell>
          <cell r="C22515">
            <v>0</v>
          </cell>
          <cell r="D22515">
            <v>24.4</v>
          </cell>
          <cell r="G22515" t="str">
            <v>\\ati-server\JILLP - Attachment\HSG SP320 V2 CDL 94 X 100 MM HTD 90.pdf</v>
          </cell>
          <cell r="H22515">
            <v>153167</v>
          </cell>
          <cell r="I22515" t="str">
            <v>No</v>
          </cell>
          <cell r="J22515" t="str">
            <v>NOS</v>
          </cell>
          <cell r="K22515" t="str">
            <v>MACHINING</v>
          </cell>
          <cell r="L22515" t="str">
            <v>FAB</v>
          </cell>
        </row>
        <row r="22516">
          <cell r="A22516">
            <v>20102831</v>
          </cell>
          <cell r="B22516" t="str">
            <v>50MM SBAP 5673 MOULDED DIFFUSER 895MM-DIFFUSED-CUT LENGTH</v>
          </cell>
          <cell r="C22516">
            <v>0</v>
          </cell>
          <cell r="D22516">
            <v>68.45</v>
          </cell>
          <cell r="G22516" t="str">
            <v>\\ATI-SERVER\JILLP - Attachment\20102822 SP780 S2 CS Y SHP 657 RDY FOR ROUTING.zip</v>
          </cell>
          <cell r="I22516" t="str">
            <v>No</v>
          </cell>
          <cell r="J22516" t="str">
            <v>NOS</v>
          </cell>
          <cell r="K22516" t="str">
            <v>MACHINING</v>
          </cell>
          <cell r="L22516" t="str">
            <v>FAB</v>
          </cell>
        </row>
        <row r="22517">
          <cell r="A22517">
            <v>20102830</v>
          </cell>
          <cell r="B22517" t="str">
            <v>50MM SBAP 5673 MOULDED DIFFUSER 600MM-DIFFUSED-CUT LENGTH</v>
          </cell>
          <cell r="C22517">
            <v>0</v>
          </cell>
          <cell r="D22517">
            <v>46.25</v>
          </cell>
          <cell r="G22517" t="str">
            <v>\\ATI-SERVER\JILLP - Attachment\20102822 SP780 S2 CS Y SHP 657 RDY FOR ROUTING.zip</v>
          </cell>
          <cell r="I22517" t="str">
            <v>No</v>
          </cell>
          <cell r="J22517" t="str">
            <v>NOS</v>
          </cell>
          <cell r="K22517" t="str">
            <v>MACHINING</v>
          </cell>
          <cell r="L22517" t="str">
            <v>FAB</v>
          </cell>
        </row>
        <row r="22518">
          <cell r="A22518">
            <v>20102829</v>
          </cell>
          <cell r="B22518" t="str">
            <v>ECL PRO-HB-200W-PDC-HSG-DRILL-TAP</v>
          </cell>
          <cell r="C22518">
            <v>18</v>
          </cell>
          <cell r="D22518">
            <v>476.4</v>
          </cell>
          <cell r="G22518" t="str">
            <v>\\ATI-SERVER\JILLP - Attachment\20102822 SP780 S2 CS Y SHP 657 RDY FOR ROUTING.zip</v>
          </cell>
          <cell r="I22518" t="str">
            <v>No</v>
          </cell>
          <cell r="J22518" t="str">
            <v>NOS</v>
          </cell>
          <cell r="K22518" t="str">
            <v>MACHINING</v>
          </cell>
          <cell r="L22518" t="str">
            <v>FAB</v>
          </cell>
        </row>
        <row r="22519">
          <cell r="A22519">
            <v>20102828</v>
          </cell>
          <cell r="B22519" t="str">
            <v>ECL PRO-HB-150W-PDC-HSG-DRILL-TAP</v>
          </cell>
          <cell r="C22519">
            <v>4</v>
          </cell>
          <cell r="D22519">
            <v>320.7</v>
          </cell>
          <cell r="G22519" t="str">
            <v>\\ATI-SERVER\JILLP - Attachment\20102822 SP780 S2 CS Y SHP 657 RDY FOR ROUTING.zip</v>
          </cell>
          <cell r="I22519" t="str">
            <v>No</v>
          </cell>
          <cell r="J22519" t="str">
            <v>NOS</v>
          </cell>
          <cell r="K22519" t="str">
            <v>MACHINING</v>
          </cell>
          <cell r="L22519" t="str">
            <v>FAB</v>
          </cell>
        </row>
        <row r="22520">
          <cell r="A22520">
            <v>20102827</v>
          </cell>
          <cell r="B22520" t="str">
            <v>ECL PRO-HB-100W-PDC-HSG-DRL/TAP</v>
          </cell>
          <cell r="C22520">
            <v>46</v>
          </cell>
          <cell r="D22520">
            <v>206</v>
          </cell>
          <cell r="G22520" t="str">
            <v>\\ATI-SERVER\JILLP - Attachment\20102822 SP780 S2 CS Y SHP 657 RDY FOR ROUTING.zip</v>
          </cell>
          <cell r="I22520" t="str">
            <v>No</v>
          </cell>
          <cell r="J22520" t="str">
            <v>NOS</v>
          </cell>
          <cell r="K22520" t="str">
            <v>MACHINING</v>
          </cell>
          <cell r="L22520" t="str">
            <v>FAB</v>
          </cell>
        </row>
        <row r="22521">
          <cell r="A22521">
            <v>20102826</v>
          </cell>
          <cell r="B22521" t="str">
            <v>ECL PRO-HB-100W-PDC-DRIVER-BOX-TOP-COVER-DRILL-TAP</v>
          </cell>
          <cell r="C22521">
            <v>486</v>
          </cell>
          <cell r="D22521">
            <v>36.76</v>
          </cell>
          <cell r="G22521" t="str">
            <v>\\ATI-SERVER\JILLP - Attachment\20102822 SP780 S2 CS Y SHP 657 RDY FOR ROUTING.zip</v>
          </cell>
          <cell r="I22521" t="str">
            <v>No</v>
          </cell>
          <cell r="J22521" t="str">
            <v>NOS</v>
          </cell>
          <cell r="K22521" t="str">
            <v>MACHINING</v>
          </cell>
          <cell r="L22521" t="str">
            <v>FAB</v>
          </cell>
        </row>
        <row r="22522">
          <cell r="A22522">
            <v>20102825</v>
          </cell>
          <cell r="B22522" t="str">
            <v>ECL PRO-HB-100W-PDC-DRIVER-BOX-DRILL-TAP</v>
          </cell>
          <cell r="C22522">
            <v>731</v>
          </cell>
          <cell r="D22522">
            <v>52.7</v>
          </cell>
          <cell r="G22522" t="str">
            <v>\\ATI-SERVER\JILLP - Attachment\20102822 SP780 S2 CS Y SHP 657 RDY FOR ROUTING.zip</v>
          </cell>
          <cell r="I22522" t="str">
            <v>No</v>
          </cell>
          <cell r="J22522" t="str">
            <v>NOS</v>
          </cell>
          <cell r="K22522" t="str">
            <v>MACHINING</v>
          </cell>
          <cell r="L22522" t="str">
            <v>FAB</v>
          </cell>
        </row>
        <row r="22523">
          <cell r="A22523">
            <v>20102824</v>
          </cell>
          <cell r="B22523" t="str">
            <v>ECL PRO-HB-150-200W-PDC-DRIVER-BOX-TOP-COVER-DRILL-TAP</v>
          </cell>
          <cell r="C22523">
            <v>1712</v>
          </cell>
          <cell r="D22523">
            <v>55.09</v>
          </cell>
          <cell r="G22523" t="str">
            <v>\\ATI-SERVER\JILLP - Attachment\20102822 SP780 S2 CS Y SHP 657 RDY FOR ROUTING.zip</v>
          </cell>
          <cell r="I22523" t="str">
            <v>No</v>
          </cell>
          <cell r="J22523" t="str">
            <v>NOS</v>
          </cell>
          <cell r="K22523" t="str">
            <v>MACHINING</v>
          </cell>
          <cell r="L22523" t="str">
            <v>FAB</v>
          </cell>
        </row>
        <row r="22524">
          <cell r="A22524">
            <v>20102823</v>
          </cell>
          <cell r="B22524" t="str">
            <v>ECL PRO-HB-150-200W-PDC-DRIVER-BOX-DRILL-TAP</v>
          </cell>
          <cell r="C22524">
            <v>846</v>
          </cell>
          <cell r="D22524">
            <v>89.442499999999995</v>
          </cell>
          <cell r="I22524" t="str">
            <v>No</v>
          </cell>
          <cell r="J22524" t="str">
            <v>NOS</v>
          </cell>
          <cell r="K22524" t="str">
            <v>MACHINING</v>
          </cell>
          <cell r="L22524" t="str">
            <v>FAB</v>
          </cell>
        </row>
        <row r="22525">
          <cell r="A22525">
            <v>20102822</v>
          </cell>
          <cell r="B22525" t="str">
            <v>SP780 S2 CS Y SHP 657 RDY FOR ROUTING</v>
          </cell>
          <cell r="C22525">
            <v>0</v>
          </cell>
          <cell r="D22525">
            <v>0</v>
          </cell>
          <cell r="G22525" t="str">
            <v>\\ati-server\JILLP - Attachment\20102822 SP780 S2 CS Y SHP 657 RDY FOR ROUTING.zip</v>
          </cell>
          <cell r="H22525">
            <v>147774</v>
          </cell>
          <cell r="I22525" t="str">
            <v>No</v>
          </cell>
          <cell r="J22525" t="str">
            <v>NOS</v>
          </cell>
          <cell r="K22525" t="str">
            <v>MACHINING</v>
          </cell>
          <cell r="L22525" t="str">
            <v>FAB</v>
          </cell>
        </row>
        <row r="22526">
          <cell r="A22526">
            <v>20102821</v>
          </cell>
          <cell r="B22526" t="str">
            <v>SP780 S2 CS Y SHP 657</v>
          </cell>
          <cell r="C22526">
            <v>0</v>
          </cell>
          <cell r="D22526">
            <v>0</v>
          </cell>
          <cell r="G22526" t="str">
            <v>\\ATI-SERVER\JILLP - Attachment\441531530400-110-1-Hsg-Dwg.pdf;\\ATI-SERVER\JILLP - Attachment\441531530410-110-1-DRL,TAP &amp; PCT Dwg.pdf</v>
          </cell>
          <cell r="I22526" t="str">
            <v>No</v>
          </cell>
          <cell r="J22526" t="str">
            <v>NOS</v>
          </cell>
          <cell r="K22526" t="str">
            <v>MACHINING</v>
          </cell>
          <cell r="L22526" t="str">
            <v>FAB</v>
          </cell>
        </row>
        <row r="22527">
          <cell r="A22527">
            <v>20102820</v>
          </cell>
          <cell r="B22527" t="str">
            <v>SP780 S2 CS Y SHP 657 ROUTED RDY FOR WELDING</v>
          </cell>
          <cell r="C22527">
            <v>0</v>
          </cell>
          <cell r="D22527">
            <v>0</v>
          </cell>
          <cell r="G22527" t="str">
            <v>\\ATI-SERVER\JILLP - Attachment\441531530400-110-1-Hsg-Dwg.pdf;\\ATI-SERVER\JILLP - Attachment\441531530410-110-1-DRL,TAP &amp; PCT Dwg.pdf</v>
          </cell>
          <cell r="I22527" t="str">
            <v>No</v>
          </cell>
          <cell r="J22527" t="str">
            <v>NOS</v>
          </cell>
          <cell r="K22527" t="str">
            <v>MACHINING</v>
          </cell>
          <cell r="L22527" t="str">
            <v>FAB</v>
          </cell>
        </row>
        <row r="22528">
          <cell r="A22528">
            <v>20102819</v>
          </cell>
          <cell r="B22528" t="str">
            <v>GLIMNXT/DES PRO + SHP 608 RDY FOR ROUTING</v>
          </cell>
          <cell r="C22528">
            <v>0</v>
          </cell>
          <cell r="D22528">
            <v>0</v>
          </cell>
          <cell r="G22528" t="str">
            <v>\\ATI-SERVER\JILLP - Attachment\441531530400-110-1-Hsg-Dwg.pdf;\\ATI-SERVER\JILLP - Attachment\441531530410-110-1-DRL,TAP &amp; PCT Dwg.pdf</v>
          </cell>
          <cell r="I22528" t="str">
            <v>No</v>
          </cell>
          <cell r="J22528" t="str">
            <v>NOS</v>
          </cell>
          <cell r="K22528" t="str">
            <v>MACHINING</v>
          </cell>
          <cell r="L22528" t="str">
            <v>FAB</v>
          </cell>
        </row>
        <row r="22529">
          <cell r="A22529">
            <v>20102818</v>
          </cell>
          <cell r="B22529" t="str">
            <v>GLIMNXT/DES PRO + SHP 608 RDY FOR WELDING WITH BIG SLOT</v>
          </cell>
          <cell r="C22529">
            <v>0</v>
          </cell>
          <cell r="D22529">
            <v>0</v>
          </cell>
          <cell r="G22529" t="str">
            <v>\\ATI-SERVER\JILLP - Attachment\441531530400-110-1-Hsg-Dwg.pdf;\\ATI-SERVER\JILLP - Attachment\441531530410-110-1-DRL,TAP &amp; PCT Dwg.pdf</v>
          </cell>
          <cell r="I22529" t="str">
            <v>No</v>
          </cell>
          <cell r="J22529" t="str">
            <v>NOS</v>
          </cell>
          <cell r="K22529" t="str">
            <v>MACHINING</v>
          </cell>
          <cell r="L22529" t="str">
            <v>FAB</v>
          </cell>
        </row>
        <row r="22530">
          <cell r="A22530">
            <v>20102817</v>
          </cell>
          <cell r="B22530" t="str">
            <v>GLIMNXT/DES PRO + SHP 608 RDY FOR WELDING WITH SMALL SLOT</v>
          </cell>
          <cell r="C22530">
            <v>0</v>
          </cell>
          <cell r="D22530">
            <v>0</v>
          </cell>
          <cell r="G22530" t="str">
            <v>\\ATI-SERVER\JILLP - Attachment\441531530400-110-1-Hsg-Dwg.pdf;\\ATI-SERVER\JILLP - Attachment\441531530410-110-1-DRL,TAP &amp; PCT Dwg.pdf</v>
          </cell>
          <cell r="I22530" t="str">
            <v>No</v>
          </cell>
          <cell r="J22530" t="str">
            <v>NOS</v>
          </cell>
          <cell r="K22530" t="str">
            <v>MACHINING</v>
          </cell>
          <cell r="L22530" t="str">
            <v>FAB</v>
          </cell>
        </row>
        <row r="22531">
          <cell r="A22531">
            <v>20102816</v>
          </cell>
          <cell r="B22531" t="str">
            <v>PH-CITY STAR-STL-ASTRO-PDC DRVR BOX-JA-HSG-45W-DRL/TAP</v>
          </cell>
          <cell r="C22531">
            <v>0</v>
          </cell>
          <cell r="D22531">
            <v>0</v>
          </cell>
          <cell r="G22531" t="str">
            <v>\\ATI-SERVER\JILLP - Attachment\441531530400-110-1-Hsg-Dwg.pdf;\\ATI-SERVER\JILLP - Attachment\441531530410-110-1-DRL,TAP &amp; PCT Dwg.pdf</v>
          </cell>
          <cell r="I22531" t="str">
            <v>No</v>
          </cell>
          <cell r="J22531" t="str">
            <v>NOS</v>
          </cell>
          <cell r="K22531" t="str">
            <v>MACHINING</v>
          </cell>
          <cell r="L22531" t="str">
            <v>FAB</v>
          </cell>
        </row>
        <row r="22532">
          <cell r="A22532">
            <v>20102815</v>
          </cell>
          <cell r="B22532" t="str">
            <v>KA-D95-AL-OUTER RING WITH TOGGLE SPRING-18W-SIGNAL BLK-RAL 9004</v>
          </cell>
          <cell r="C22532">
            <v>2</v>
          </cell>
          <cell r="D22532">
            <v>5</v>
          </cell>
          <cell r="G22532" t="str">
            <v>\\ATI-SERVER\JILLP - Attachment\441531530400-110-1-Hsg-Dwg.pdf;\\ATI-SERVER\JILLP - Attachment\441531530410-110-1-DRL,TAP &amp; PCT Dwg.pdf</v>
          </cell>
          <cell r="I22532" t="str">
            <v>No</v>
          </cell>
          <cell r="J22532" t="str">
            <v>NOS</v>
          </cell>
          <cell r="K22532" t="str">
            <v>MACHINING</v>
          </cell>
          <cell r="L22532" t="str">
            <v>FAB</v>
          </cell>
        </row>
        <row r="22533">
          <cell r="A22533">
            <v>20102814</v>
          </cell>
          <cell r="B22533" t="str">
            <v>SP320 V2 HSG 74/190 MCH</v>
          </cell>
          <cell r="C22533">
            <v>0</v>
          </cell>
          <cell r="D22533">
            <v>21.9</v>
          </cell>
          <cell r="G22533" t="str">
            <v>\\ATI-SERVER\JILLP - Attachment\441531530400-110-1-Hsg-Dwg.pdf;\\ATI-SERVER\JILLP - Attachment\441531530410-110-1-DRL,TAP &amp; PCT Dwg.pdf</v>
          </cell>
          <cell r="I22533" t="str">
            <v>No</v>
          </cell>
          <cell r="J22533" t="str">
            <v>NOS</v>
          </cell>
          <cell r="K22533" t="str">
            <v>MACHINING</v>
          </cell>
          <cell r="L22533" t="str">
            <v>FAB</v>
          </cell>
        </row>
        <row r="22534">
          <cell r="A22534">
            <v>20102813</v>
          </cell>
          <cell r="B22534" t="str">
            <v>TCZ 96MM 1795 REC EX RDY FOR PCT</v>
          </cell>
          <cell r="C22534">
            <v>0</v>
          </cell>
          <cell r="D22534">
            <v>792.26</v>
          </cell>
          <cell r="G22534" t="str">
            <v>\\ATI-SERVER\JILLP - Attachment\441531530400-110-1-Hsg-Dwg.pdf;\\ATI-SERVER\JILLP - Attachment\441531530410-110-1-DRL,TAP &amp; PCT Dwg.pdf</v>
          </cell>
          <cell r="I22534" t="str">
            <v>No</v>
          </cell>
          <cell r="J22534" t="str">
            <v>NOS</v>
          </cell>
          <cell r="K22534" t="str">
            <v>MACHINING</v>
          </cell>
          <cell r="L22534" t="str">
            <v>FAB</v>
          </cell>
        </row>
        <row r="22535">
          <cell r="A22535">
            <v>20102812</v>
          </cell>
          <cell r="B22535" t="str">
            <v>TCZ 96MM 895 REC EX RDY FOR PCT</v>
          </cell>
          <cell r="C22535">
            <v>1</v>
          </cell>
          <cell r="D22535">
            <v>412.16520000000003</v>
          </cell>
          <cell r="G22535" t="str">
            <v>\\ATI-SERVER\JILLP - Attachment\441531530400-110-1-Hsg-Dwg.pdf;\\ATI-SERVER\JILLP - Attachment\441531530410-110-1-DRL,TAP &amp; PCT Dwg.pdf</v>
          </cell>
          <cell r="I22535" t="str">
            <v>No</v>
          </cell>
          <cell r="J22535" t="str">
            <v>NOS</v>
          </cell>
          <cell r="K22535" t="str">
            <v>MACHINING</v>
          </cell>
          <cell r="L22535" t="str">
            <v>FAB</v>
          </cell>
        </row>
        <row r="22536">
          <cell r="A22536">
            <v>20102811</v>
          </cell>
          <cell r="B22536" t="str">
            <v>TCZ 96MM 600 REC EX RDY FOR PCT</v>
          </cell>
          <cell r="C22536">
            <v>1</v>
          </cell>
          <cell r="D22536">
            <v>283.81849999999997</v>
          </cell>
          <cell r="G22536" t="str">
            <v>\\ATI-SERVER\JILLP - Attachment\441531530400-110-1-Hsg-Dwg.pdf;\\ATI-SERVER\JILLP - Attachment\441531530410-110-1-DRL,TAP &amp; PCT Dwg.pdf</v>
          </cell>
          <cell r="I22536" t="str">
            <v>No</v>
          </cell>
          <cell r="J22536" t="str">
            <v>NOS</v>
          </cell>
          <cell r="K22536" t="str">
            <v>MACHINING</v>
          </cell>
          <cell r="L22536" t="str">
            <v>FAB</v>
          </cell>
        </row>
        <row r="22537">
          <cell r="A22537">
            <v>20102810</v>
          </cell>
          <cell r="B22537" t="str">
            <v>DEEP INSET LINEAR W35L2440 SUS RDY FOR PCT</v>
          </cell>
          <cell r="C22537">
            <v>0</v>
          </cell>
          <cell r="D22537">
            <v>1000.39</v>
          </cell>
          <cell r="G22537" t="str">
            <v>\\ATI-SERVER\JILLP - Attachment\441531530400-110-1-Hsg-Dwg.pdf;\\ATI-SERVER\JILLP - Attachment\441531530410-110-1-DRL,TAP &amp; PCT Dwg.pdf</v>
          </cell>
          <cell r="I22537" t="str">
            <v>No</v>
          </cell>
          <cell r="J22537" t="str">
            <v>NOS</v>
          </cell>
          <cell r="K22537" t="str">
            <v>MACHINING</v>
          </cell>
          <cell r="L22537" t="str">
            <v>FAB</v>
          </cell>
        </row>
        <row r="22538">
          <cell r="A22538">
            <v>20102809</v>
          </cell>
          <cell r="B22538" t="str">
            <v>XTD 30 V2 1060 SUS BLK</v>
          </cell>
          <cell r="C22538">
            <v>0</v>
          </cell>
          <cell r="D22538">
            <v>60</v>
          </cell>
          <cell r="G22538" t="str">
            <v>\\ATI-SERVER\JILLP - Attachment\441531530400-110-1-Hsg-Dwg.pdf;\\ATI-SERVER\JILLP - Attachment\441531530410-110-1-DRL,TAP &amp; PCT Dwg.pdf</v>
          </cell>
          <cell r="I22538" t="str">
            <v>No</v>
          </cell>
          <cell r="J22538" t="str">
            <v>NOS</v>
          </cell>
          <cell r="K22538" t="str">
            <v>MACHINING</v>
          </cell>
          <cell r="L22538" t="str">
            <v>FAB</v>
          </cell>
        </row>
        <row r="22539">
          <cell r="A22539">
            <v>20102808</v>
          </cell>
          <cell r="B22539" t="str">
            <v>XTD 30 V2 1590 SUS BLK</v>
          </cell>
          <cell r="C22539">
            <v>48</v>
          </cell>
          <cell r="D22539">
            <v>90</v>
          </cell>
          <cell r="G22539" t="str">
            <v>\\ATI-SERVER\JILLP - Attachment\GIMBAL TOGGLE FLATLAY.png</v>
          </cell>
          <cell r="I22539" t="str">
            <v>No</v>
          </cell>
          <cell r="J22539" t="str">
            <v>NOS</v>
          </cell>
          <cell r="K22539" t="str">
            <v>MACHINING</v>
          </cell>
          <cell r="L22539" t="str">
            <v>FAB</v>
          </cell>
        </row>
        <row r="22540">
          <cell r="A22540">
            <v>20102807</v>
          </cell>
          <cell r="B22540" t="str">
            <v>GT7575 1312mm for C SHP RDY for welding</v>
          </cell>
          <cell r="C22540">
            <v>0</v>
          </cell>
          <cell r="D22540">
            <v>0</v>
          </cell>
          <cell r="G22540" t="str">
            <v>\\ATI-SERVER\JILLP - Attachment\GIMBAL TOGGLE FLATLAY.png</v>
          </cell>
          <cell r="I22540" t="str">
            <v>No</v>
          </cell>
          <cell r="J22540" t="str">
            <v>NOS</v>
          </cell>
          <cell r="K22540" t="str">
            <v>MACHINING</v>
          </cell>
          <cell r="L22540" t="str">
            <v>FAB</v>
          </cell>
        </row>
        <row r="22541">
          <cell r="A22541">
            <v>20102806</v>
          </cell>
          <cell r="B22541" t="str">
            <v>GT7575 679mm for LR C SHP RDY for welding</v>
          </cell>
          <cell r="C22541">
            <v>0</v>
          </cell>
          <cell r="D22541">
            <v>0</v>
          </cell>
          <cell r="G22541" t="str">
            <v>\\ATI-SERVER\JILLP - Attachment\GIMBAL TOGGLE FLATLAY.png</v>
          </cell>
          <cell r="I22541" t="str">
            <v>No</v>
          </cell>
          <cell r="J22541" t="str">
            <v>NOS</v>
          </cell>
          <cell r="K22541" t="str">
            <v>MACHINING</v>
          </cell>
          <cell r="L22541" t="str">
            <v>FAB</v>
          </cell>
        </row>
        <row r="22542">
          <cell r="A22542">
            <v>20102805</v>
          </cell>
          <cell r="B22542" t="str">
            <v>GT7575 679mm for LL C SHP RDY for welding</v>
          </cell>
          <cell r="C22542">
            <v>0</v>
          </cell>
          <cell r="D22542">
            <v>0</v>
          </cell>
          <cell r="G22542" t="str">
            <v>\\ATI-SERVER\JILLP - Attachment\GIMBAL TOGGLE FLATLAY.png</v>
          </cell>
          <cell r="I22542" t="str">
            <v>No</v>
          </cell>
          <cell r="J22542" t="str">
            <v>NOS</v>
          </cell>
          <cell r="K22542" t="str">
            <v>MACHINING</v>
          </cell>
          <cell r="L22542" t="str">
            <v>FAB</v>
          </cell>
        </row>
        <row r="22543">
          <cell r="A22543">
            <v>20102804</v>
          </cell>
          <cell r="B22543" t="str">
            <v>RC683 S50 530 RDY FOR PCT</v>
          </cell>
          <cell r="C22543">
            <v>0</v>
          </cell>
          <cell r="D22543">
            <v>0</v>
          </cell>
          <cell r="G22543" t="str">
            <v>\\ATI-SERVER\JILLP - Attachment\GIMBAL TOGGLE FLATLAY.png</v>
          </cell>
          <cell r="I22543" t="str">
            <v>No</v>
          </cell>
          <cell r="J22543" t="str">
            <v>NOS</v>
          </cell>
          <cell r="K22543" t="str">
            <v>MACHINING</v>
          </cell>
          <cell r="L22543" t="str">
            <v>FAB</v>
          </cell>
        </row>
        <row r="22544">
          <cell r="A22544">
            <v>20102803</v>
          </cell>
          <cell r="B22544" t="str">
            <v>JI-AL-BH-PDC-HSG-DRL/TAP</v>
          </cell>
          <cell r="C22544">
            <v>117</v>
          </cell>
          <cell r="D22544">
            <v>69.81</v>
          </cell>
          <cell r="G22544" t="str">
            <v>\\ATI-SERVER\JILLP - Attachment\GIMBAL TOGGLE FLATLAY.png</v>
          </cell>
          <cell r="I22544" t="str">
            <v>No</v>
          </cell>
          <cell r="J22544" t="str">
            <v>NOS</v>
          </cell>
          <cell r="K22544" t="str">
            <v>MACHINING</v>
          </cell>
          <cell r="L22544" t="str">
            <v>FAB</v>
          </cell>
        </row>
        <row r="22545">
          <cell r="A22545">
            <v>20102802</v>
          </cell>
          <cell r="B22545" t="str">
            <v>GLIMNXT/DES PRO LL SHP 615 RDY FOR WELDING</v>
          </cell>
          <cell r="C22545">
            <v>0</v>
          </cell>
          <cell r="D22545">
            <v>0</v>
          </cell>
          <cell r="G22545" t="str">
            <v>\\ATI-SERVER\JILLP - Attachment\GIMBAL TOGGLE FLATLAY.png</v>
          </cell>
          <cell r="I22545" t="str">
            <v>No</v>
          </cell>
          <cell r="J22545" t="str">
            <v>NOS</v>
          </cell>
          <cell r="K22545" t="str">
            <v>MACHINING</v>
          </cell>
          <cell r="L22545" t="str">
            <v>FAB</v>
          </cell>
        </row>
        <row r="22546">
          <cell r="A22546">
            <v>20102801</v>
          </cell>
          <cell r="B22546" t="str">
            <v>GLIMNXT/DES PRO LR SHP 615 RDY FOR WELDING</v>
          </cell>
          <cell r="C22546">
            <v>0</v>
          </cell>
          <cell r="D22546">
            <v>0</v>
          </cell>
          <cell r="G22546" t="str">
            <v>\\ATI-SERVER\JILLP - Attachment\GIMBAL TOGGLE FLATLAY.png</v>
          </cell>
          <cell r="I22546" t="str">
            <v>No</v>
          </cell>
          <cell r="J22546" t="str">
            <v>NOS</v>
          </cell>
          <cell r="K22546" t="str">
            <v>MACHINING</v>
          </cell>
          <cell r="L22546" t="str">
            <v>FAB</v>
          </cell>
        </row>
        <row r="22547">
          <cell r="A22547">
            <v>20102800</v>
          </cell>
          <cell r="B22547" t="str">
            <v>DONUT INFO 300MM RING EX WITH SURFACE MNTG BKT DRILL RDY FOR PCT</v>
          </cell>
          <cell r="C22547">
            <v>16</v>
          </cell>
          <cell r="D22547">
            <v>554.46690000000001</v>
          </cell>
          <cell r="G22547" t="str">
            <v>\\ati-server\JILLP - Attachment\20102800 300MM SURFACE MONDO OUTER RING.pdf</v>
          </cell>
          <cell r="H22547">
            <v>192622</v>
          </cell>
          <cell r="I22547" t="str">
            <v>No</v>
          </cell>
          <cell r="J22547" t="str">
            <v>NOS</v>
          </cell>
          <cell r="K22547" t="str">
            <v>MACHINING</v>
          </cell>
          <cell r="L22547" t="str">
            <v>FAB</v>
          </cell>
        </row>
        <row r="22548">
          <cell r="A22548">
            <v>20102799</v>
          </cell>
          <cell r="B22548" t="str">
            <v>50MM BWF MOULDED DIFFUSER 1000MM-DIFFUSED-CUT LENGTH</v>
          </cell>
          <cell r="C22548">
            <v>0</v>
          </cell>
          <cell r="D22548">
            <v>117.5</v>
          </cell>
          <cell r="G22548" t="str">
            <v>\\ATI-SERVER\JILLP - Attachment\GIMBAL TOGGLE FLATLAY.png</v>
          </cell>
          <cell r="I22548" t="str">
            <v>No</v>
          </cell>
          <cell r="J22548" t="str">
            <v>NOS</v>
          </cell>
          <cell r="K22548" t="str">
            <v>MACHINING</v>
          </cell>
          <cell r="L22548" t="str">
            <v>FAB</v>
          </cell>
        </row>
        <row r="22549">
          <cell r="A22549">
            <v>20102798</v>
          </cell>
          <cell r="B22549" t="str">
            <v>SP320 V2 HSG 74/300 MCH</v>
          </cell>
          <cell r="C22549">
            <v>0</v>
          </cell>
          <cell r="D22549">
            <v>0</v>
          </cell>
          <cell r="G22549" t="str">
            <v>\\ATI-SERVER\JILLP - Attachment\GIMBAL TOGGLE FLATLAY.png</v>
          </cell>
          <cell r="I22549" t="str">
            <v>No</v>
          </cell>
          <cell r="J22549" t="str">
            <v>NOS</v>
          </cell>
          <cell r="K22549" t="str">
            <v>MACHINING</v>
          </cell>
          <cell r="L22549" t="str">
            <v>FAB</v>
          </cell>
        </row>
        <row r="22550">
          <cell r="A22550">
            <v>20102797</v>
          </cell>
          <cell r="B22550" t="str">
            <v>GIMBLE-TOGGLE SPRING CLAMP-FLATLAY</v>
          </cell>
          <cell r="C22550">
            <v>608</v>
          </cell>
          <cell r="D22550">
            <v>2.5</v>
          </cell>
          <cell r="G22550" t="str">
            <v>\\ati-server\JILLP - Attachment\GIMBAL TOGGLE FLATLAY.png</v>
          </cell>
          <cell r="H22550">
            <v>138404</v>
          </cell>
          <cell r="I22550" t="str">
            <v>No</v>
          </cell>
          <cell r="J22550" t="str">
            <v>NOS</v>
          </cell>
          <cell r="K22550" t="str">
            <v>MACHINING</v>
          </cell>
          <cell r="L22550" t="str">
            <v>FAB</v>
          </cell>
        </row>
        <row r="22551">
          <cell r="A22551">
            <v>20102796</v>
          </cell>
          <cell r="B22551" t="str">
            <v>XTD 30 V2 2169 RDY FOR PCT</v>
          </cell>
          <cell r="C22551">
            <v>0</v>
          </cell>
          <cell r="D22551">
            <v>797.86</v>
          </cell>
          <cell r="G22551" t="str">
            <v>\\ATI-SERVER\JILLP - Attachment\441531529860-110-1-DRL&amp;TAP DWG.pdf</v>
          </cell>
          <cell r="I22551" t="str">
            <v>No</v>
          </cell>
          <cell r="J22551" t="str">
            <v>NOS</v>
          </cell>
          <cell r="K22551" t="str">
            <v>MACHINING</v>
          </cell>
          <cell r="L22551" t="str">
            <v>FAB</v>
          </cell>
        </row>
        <row r="22552">
          <cell r="A22552">
            <v>20102795</v>
          </cell>
          <cell r="B22552" t="str">
            <v>XTD 30 V2 890 RDY FOR WELDING</v>
          </cell>
          <cell r="C22552">
            <v>0</v>
          </cell>
          <cell r="D22552">
            <v>0</v>
          </cell>
          <cell r="G22552" t="str">
            <v>\\ATI-SERVER\JILLP - Attachment\441531529860-110-1-DRL&amp;TAP DWG.pdf</v>
          </cell>
          <cell r="I22552" t="str">
            <v>No</v>
          </cell>
          <cell r="J22552" t="str">
            <v>NOS</v>
          </cell>
          <cell r="K22552" t="str">
            <v>MACHINING</v>
          </cell>
          <cell r="L22552" t="str">
            <v>FAB</v>
          </cell>
        </row>
        <row r="22553">
          <cell r="A22553">
            <v>20102794</v>
          </cell>
          <cell r="B22553" t="str">
            <v>XTD 30 V2 1080 RDY FOR WELDING</v>
          </cell>
          <cell r="C22553">
            <v>0</v>
          </cell>
          <cell r="D22553">
            <v>0</v>
          </cell>
          <cell r="G22553" t="str">
            <v>\\ATI-SERVER\JILLP - Attachment\441531529860-110-1-DRL&amp;TAP DWG.pdf</v>
          </cell>
          <cell r="I22553" t="str">
            <v>No</v>
          </cell>
          <cell r="J22553" t="str">
            <v>NOS</v>
          </cell>
          <cell r="K22553" t="str">
            <v>MACHINING</v>
          </cell>
          <cell r="L22553" t="str">
            <v>FAB</v>
          </cell>
        </row>
        <row r="22554">
          <cell r="A22554">
            <v>20102793</v>
          </cell>
          <cell r="B22554" t="str">
            <v>XTD 30 V2 1197 RDY FOR WELDING</v>
          </cell>
          <cell r="C22554">
            <v>0</v>
          </cell>
          <cell r="D22554">
            <v>0</v>
          </cell>
          <cell r="G22554" t="str">
            <v>\\ATI-SERVER\JILLP - Attachment\441531529860-110-1-DRL&amp;TAP DWG.pdf</v>
          </cell>
          <cell r="I22554" t="str">
            <v>No</v>
          </cell>
          <cell r="J22554" t="str">
            <v>NOS</v>
          </cell>
          <cell r="K22554" t="str">
            <v>MACHINING</v>
          </cell>
          <cell r="L22554" t="str">
            <v>FAB</v>
          </cell>
        </row>
        <row r="22555">
          <cell r="A22555">
            <v>20102792</v>
          </cell>
          <cell r="B22555" t="str">
            <v>XTD 30 V2 1150 RDY FOR WELDING</v>
          </cell>
          <cell r="C22555">
            <v>0</v>
          </cell>
          <cell r="D22555">
            <v>0</v>
          </cell>
          <cell r="G22555" t="str">
            <v>\\ATI-SERVER\JILLP - Attachment\441531529860-110-1-DRL&amp;TAP DWG.pdf</v>
          </cell>
          <cell r="I22555" t="str">
            <v>No</v>
          </cell>
          <cell r="J22555" t="str">
            <v>NOS</v>
          </cell>
          <cell r="K22555" t="str">
            <v>MACHINING</v>
          </cell>
          <cell r="L22555" t="str">
            <v>FAB</v>
          </cell>
        </row>
        <row r="22556">
          <cell r="A22556">
            <v>20102791</v>
          </cell>
          <cell r="B22556" t="str">
            <v>XTD 30 V2 L SHP LR 893 RDY FOR WELDING</v>
          </cell>
          <cell r="C22556">
            <v>0</v>
          </cell>
          <cell r="D22556">
            <v>0</v>
          </cell>
          <cell r="G22556" t="str">
            <v>\\ATI-SERVER\JILLP - Attachment\441531529860-110-1-DRL&amp;TAP DWG.pdf</v>
          </cell>
          <cell r="I22556" t="str">
            <v>No</v>
          </cell>
          <cell r="J22556" t="str">
            <v>NOS</v>
          </cell>
          <cell r="K22556" t="str">
            <v>MACHINING</v>
          </cell>
          <cell r="L22556" t="str">
            <v>FAB</v>
          </cell>
        </row>
        <row r="22557">
          <cell r="A22557">
            <v>20102790</v>
          </cell>
          <cell r="B22557" t="str">
            <v>XTD 30 V2 L SHP LR 893 RDY FOR ROUTING</v>
          </cell>
          <cell r="C22557">
            <v>0</v>
          </cell>
          <cell r="D22557">
            <v>0</v>
          </cell>
          <cell r="G22557" t="str">
            <v>\\ati-server\JILLP - Attachment\20102790_XTD_30 V2_L_SHP_LR_893_RDY_FOR_ROUTING[1].zip;\\ati-server\JILLP - Attachment\20102790 XTD 30 V2 L SHP LR 893 RDY FOR ROUTING.pdf</v>
          </cell>
          <cell r="H22557">
            <v>138731</v>
          </cell>
          <cell r="I22557" t="str">
            <v>No</v>
          </cell>
          <cell r="J22557" t="str">
            <v>NOS</v>
          </cell>
          <cell r="K22557" t="str">
            <v>MACHINING</v>
          </cell>
          <cell r="L22557" t="str">
            <v>FAB</v>
          </cell>
        </row>
        <row r="22558">
          <cell r="A22558">
            <v>20102789</v>
          </cell>
          <cell r="B22558" t="str">
            <v>XTD 30 V2 L SHP LL 653 RDY FOR WELDING</v>
          </cell>
          <cell r="C22558">
            <v>0</v>
          </cell>
          <cell r="D22558">
            <v>0</v>
          </cell>
          <cell r="G22558" t="str">
            <v>\\ATI-SERVER\JILLP - Attachment\441531529860-110-1-DRL&amp;TAP DWG.pdf</v>
          </cell>
          <cell r="I22558" t="str">
            <v>No</v>
          </cell>
          <cell r="J22558" t="str">
            <v>NOS</v>
          </cell>
          <cell r="K22558" t="str">
            <v>MACHINING</v>
          </cell>
          <cell r="L22558" t="str">
            <v>FAB</v>
          </cell>
        </row>
        <row r="22559">
          <cell r="A22559">
            <v>20102788</v>
          </cell>
          <cell r="B22559" t="str">
            <v>XTD 30 V2 L SHP LL 653 RDY FOR ROUTING</v>
          </cell>
          <cell r="C22559">
            <v>0</v>
          </cell>
          <cell r="D22559">
            <v>0</v>
          </cell>
          <cell r="G22559" t="str">
            <v>\\ati-server\JILLP - Attachment\20102788_XTD_30 V2_L_SHP_LL_653_RDY_FOR_ROUTING[1].zip;\\ati-server\JILLP - Attachment\20102788 XTD 30 V2 L SHP LL 653 RDY FOR ROUTING.pdf</v>
          </cell>
          <cell r="H22559">
            <v>138729</v>
          </cell>
          <cell r="I22559" t="str">
            <v>No</v>
          </cell>
          <cell r="J22559" t="str">
            <v>NOS</v>
          </cell>
          <cell r="K22559" t="str">
            <v>MACHINING</v>
          </cell>
          <cell r="L22559" t="str">
            <v>FAB</v>
          </cell>
        </row>
        <row r="22560">
          <cell r="A22560">
            <v>20102787</v>
          </cell>
          <cell r="B22560" t="str">
            <v>XTD 30 V2 L SHP LL 649 RDY FOR WELDING</v>
          </cell>
          <cell r="C22560">
            <v>0</v>
          </cell>
          <cell r="D22560">
            <v>0</v>
          </cell>
          <cell r="G22560" t="str">
            <v>\\ATI-SERVER\JILLP - Attachment\441531529860-110-1-DRL&amp;TAP DWG.pdf</v>
          </cell>
          <cell r="I22560" t="str">
            <v>No</v>
          </cell>
          <cell r="J22560" t="str">
            <v>NOS</v>
          </cell>
          <cell r="K22560" t="str">
            <v>MACHINING</v>
          </cell>
          <cell r="L22560" t="str">
            <v>FAB</v>
          </cell>
        </row>
        <row r="22561">
          <cell r="A22561">
            <v>20102786</v>
          </cell>
          <cell r="B22561" t="str">
            <v>XTD 30 V2 L SHP LL 649 RDY FOR ROUTING</v>
          </cell>
          <cell r="C22561">
            <v>0</v>
          </cell>
          <cell r="D22561">
            <v>0</v>
          </cell>
          <cell r="G22561" t="str">
            <v>\\ati-server\JILLP - Attachment\20102786_XTD_30 V2_L_SHP_LL_649_RDY_FOR_ROUTING[1].zip;\\ati-server\JILLP - Attachment\20102786 XTD 30 V2 L SHP LL 649 RDY FOR ROUTING.pdf</v>
          </cell>
          <cell r="H22561">
            <v>138726</v>
          </cell>
          <cell r="I22561" t="str">
            <v>No</v>
          </cell>
          <cell r="J22561" t="str">
            <v>NOS</v>
          </cell>
          <cell r="K22561" t="str">
            <v>MACHINING</v>
          </cell>
          <cell r="L22561" t="str">
            <v>FAB</v>
          </cell>
        </row>
        <row r="22562">
          <cell r="A22562">
            <v>20102785</v>
          </cell>
          <cell r="B22562" t="str">
            <v>XTD 30 V2 L SHP LL 641 RDY FOR WELDING</v>
          </cell>
          <cell r="C22562">
            <v>0</v>
          </cell>
          <cell r="D22562">
            <v>0</v>
          </cell>
          <cell r="G22562" t="str">
            <v>\\ATI-SERVER\JILLP - Attachment\441531529860-110-1-DRL&amp;TAP DWG.pdf</v>
          </cell>
          <cell r="I22562" t="str">
            <v>No</v>
          </cell>
          <cell r="J22562" t="str">
            <v>NOS</v>
          </cell>
          <cell r="K22562" t="str">
            <v>MACHINING</v>
          </cell>
          <cell r="L22562" t="str">
            <v>FAB</v>
          </cell>
        </row>
        <row r="22563">
          <cell r="A22563">
            <v>20102784</v>
          </cell>
          <cell r="B22563" t="str">
            <v>XTD 30 V2 L SHP LL 641 RDY FOR ROUTING</v>
          </cell>
          <cell r="C22563">
            <v>0</v>
          </cell>
          <cell r="D22563">
            <v>0</v>
          </cell>
          <cell r="G22563" t="str">
            <v>\\ati-server\JILLP - Attachment\20102784_XTD_30 V2_L_SHP_LL_641_RDY_FOR_ROUTING[1].zip;\\ati-server\JILLP - Attachment\20102784 XTD 30 V2 L SHP LL 641 RDY FOR ROUTING.pdf</v>
          </cell>
          <cell r="H22563">
            <v>138724</v>
          </cell>
          <cell r="I22563" t="str">
            <v>No</v>
          </cell>
          <cell r="J22563" t="str">
            <v>NOS</v>
          </cell>
          <cell r="K22563" t="str">
            <v>MACHINING</v>
          </cell>
          <cell r="L22563" t="str">
            <v>FAB</v>
          </cell>
        </row>
        <row r="22564">
          <cell r="A22564">
            <v>20102783</v>
          </cell>
          <cell r="B22564" t="str">
            <v>XTD 30 V2 L SHP LL 1083 RDY FOR WELDING</v>
          </cell>
          <cell r="C22564">
            <v>0</v>
          </cell>
          <cell r="D22564">
            <v>0</v>
          </cell>
          <cell r="G22564" t="str">
            <v>\\ATI-SERVER\JILLP - Attachment\441531529860-110-1-DRL&amp;TAP DWG.pdf</v>
          </cell>
          <cell r="I22564" t="str">
            <v>No</v>
          </cell>
          <cell r="J22564" t="str">
            <v>NOS</v>
          </cell>
          <cell r="K22564" t="str">
            <v>MACHINING</v>
          </cell>
          <cell r="L22564" t="str">
            <v>FAB</v>
          </cell>
        </row>
        <row r="22565">
          <cell r="A22565">
            <v>20102782</v>
          </cell>
          <cell r="B22565" t="str">
            <v>XTD 30 V2 L SHP LL 1083 RDY FOR ROUTING</v>
          </cell>
          <cell r="C22565">
            <v>0</v>
          </cell>
          <cell r="D22565">
            <v>0</v>
          </cell>
          <cell r="G22565" t="str">
            <v>\\ati-server\JILLP - Attachment\20102782_XTD_30 V2_L_SHP_LL_1083_RDY_FOR_ROUTING[1].zip;\\ati-server\JILLP - Attachment\20102782 XTD 30 V2 L SHP LL 1083 RDY FOR ROUTING.pdf</v>
          </cell>
          <cell r="H22565">
            <v>138723</v>
          </cell>
          <cell r="I22565" t="str">
            <v>No</v>
          </cell>
          <cell r="J22565" t="str">
            <v>NOS</v>
          </cell>
          <cell r="K22565" t="str">
            <v>MACHINING</v>
          </cell>
          <cell r="L22565" t="str">
            <v>FAB</v>
          </cell>
        </row>
        <row r="22566">
          <cell r="A22566">
            <v>20102781</v>
          </cell>
          <cell r="B22566" t="str">
            <v>XTD 30 V2 L SHP LL 849 RDY FOR WELDING</v>
          </cell>
          <cell r="C22566">
            <v>0</v>
          </cell>
          <cell r="D22566">
            <v>0</v>
          </cell>
          <cell r="G22566" t="str">
            <v>\\ATI-SERVER\JILLP - Attachment\441531529860-110-1-DRL&amp;TAP DWG.pdf</v>
          </cell>
          <cell r="I22566" t="str">
            <v>No</v>
          </cell>
          <cell r="J22566" t="str">
            <v>NOS</v>
          </cell>
          <cell r="K22566" t="str">
            <v>MACHINING</v>
          </cell>
          <cell r="L22566" t="str">
            <v>FAB</v>
          </cell>
        </row>
        <row r="22567">
          <cell r="A22567">
            <v>20102780</v>
          </cell>
          <cell r="B22567" t="str">
            <v>XTD 30 V2 L SHP LL 849 RDY FOR ROUTING</v>
          </cell>
          <cell r="C22567">
            <v>0</v>
          </cell>
          <cell r="D22567">
            <v>0</v>
          </cell>
          <cell r="G22567" t="str">
            <v>\\ati-server\JILLP - Attachment\20102780_XTD_30 V2_L_SHP_LL_849_RDY_FOR_ROUTING[1].zip;\\ati-server\JILLP - Attachment\20102780 XTD 30 V2 L SHP LL 849 RDY FOR ROUTING.pdf</v>
          </cell>
          <cell r="H22567">
            <v>138721</v>
          </cell>
          <cell r="I22567" t="str">
            <v>No</v>
          </cell>
          <cell r="J22567" t="str">
            <v>NOS</v>
          </cell>
          <cell r="K22567" t="str">
            <v>MACHINING</v>
          </cell>
          <cell r="L22567" t="str">
            <v>FAB</v>
          </cell>
        </row>
        <row r="22568">
          <cell r="A22568">
            <v>20102779</v>
          </cell>
          <cell r="B22568" t="str">
            <v>XTD 30 V2 L SHP LL 1136 RDY FOR WELDING</v>
          </cell>
          <cell r="C22568">
            <v>0</v>
          </cell>
          <cell r="D22568">
            <v>0</v>
          </cell>
          <cell r="G22568" t="str">
            <v>\\ATI-SERVER\JILLP - Attachment\441531529860-110-1-DRL&amp;TAP DWG.pdf</v>
          </cell>
          <cell r="I22568" t="str">
            <v>No</v>
          </cell>
          <cell r="J22568" t="str">
            <v>NOS</v>
          </cell>
          <cell r="K22568" t="str">
            <v>MACHINING</v>
          </cell>
          <cell r="L22568" t="str">
            <v>FAB</v>
          </cell>
        </row>
        <row r="22569">
          <cell r="A22569">
            <v>20102778</v>
          </cell>
          <cell r="B22569" t="str">
            <v>XTD 30 V2 L SHP LL 1136 RDY FOR ROUTING</v>
          </cell>
          <cell r="C22569">
            <v>0</v>
          </cell>
          <cell r="D22569">
            <v>0</v>
          </cell>
          <cell r="G22569" t="str">
            <v>\\ati-server\JILLP - Attachment\20102778_XTD_30 V2_L_SHP_LL_1136_RDY_FOR_ROUTING[1].zip;\\ati-server\JILLP - Attachment\20102778 XTD 30 V2 L SHP LL 1136 RDY FOR ROUTING.pdf</v>
          </cell>
          <cell r="H22569">
            <v>138720</v>
          </cell>
          <cell r="I22569" t="str">
            <v>No</v>
          </cell>
          <cell r="J22569" t="str">
            <v>NOS</v>
          </cell>
          <cell r="K22569" t="str">
            <v>MACHINING</v>
          </cell>
          <cell r="L22569" t="str">
            <v>FAB</v>
          </cell>
        </row>
        <row r="22570">
          <cell r="A22570">
            <v>20102777</v>
          </cell>
          <cell r="B22570" t="str">
            <v>XTD 30 V2 L SHP LL 1240 RDY FOR WELDING</v>
          </cell>
          <cell r="C22570">
            <v>0</v>
          </cell>
          <cell r="D22570">
            <v>0</v>
          </cell>
          <cell r="G22570" t="str">
            <v>\\ATI-SERVER\JILLP - Attachment\441531529860-110-1-DRL&amp;TAP DWG.pdf</v>
          </cell>
          <cell r="I22570" t="str">
            <v>No</v>
          </cell>
          <cell r="J22570" t="str">
            <v>NOS</v>
          </cell>
          <cell r="K22570" t="str">
            <v>MACHINING</v>
          </cell>
          <cell r="L22570" t="str">
            <v>FAB</v>
          </cell>
        </row>
        <row r="22571">
          <cell r="A22571">
            <v>20102776</v>
          </cell>
          <cell r="B22571" t="str">
            <v>XTD 30 V2 L SHP LR 573 RDY FOR WELDING</v>
          </cell>
          <cell r="C22571">
            <v>0</v>
          </cell>
          <cell r="D22571">
            <v>0</v>
          </cell>
          <cell r="G22571" t="str">
            <v>\\ATI-SERVER\JILLP - Attachment\441531529860-110-1-DRL&amp;TAP DWG.pdf</v>
          </cell>
          <cell r="I22571" t="str">
            <v>No</v>
          </cell>
          <cell r="J22571" t="str">
            <v>NOS</v>
          </cell>
          <cell r="K22571" t="str">
            <v>MACHINING</v>
          </cell>
          <cell r="L22571" t="str">
            <v>FAB</v>
          </cell>
        </row>
        <row r="22572">
          <cell r="A22572">
            <v>20102775</v>
          </cell>
          <cell r="B22572" t="str">
            <v>XTD 30 V2 L SHP LL 1240 RDY FOR ROUTING</v>
          </cell>
          <cell r="C22572">
            <v>0</v>
          </cell>
          <cell r="D22572">
            <v>0</v>
          </cell>
          <cell r="G22572" t="str">
            <v>\\ati-server\JILLP - Attachment\20102775_XTD_30 V2_L_SHP_LL_1240_RDY_FOR_ROUTING[1].zip;\\ati-server\JILLP - Attachment\20102775 XTD 30 V2 L SHP LL 1240 RDY FOR ROUTING.pdf</v>
          </cell>
          <cell r="H22572">
            <v>138717</v>
          </cell>
          <cell r="I22572" t="str">
            <v>No</v>
          </cell>
          <cell r="J22572" t="str">
            <v>NOS</v>
          </cell>
          <cell r="K22572" t="str">
            <v>MACHINING</v>
          </cell>
          <cell r="L22572" t="str">
            <v>FAB</v>
          </cell>
        </row>
        <row r="22573">
          <cell r="A22573">
            <v>20102774</v>
          </cell>
          <cell r="B22573" t="str">
            <v>XTD 30 V2 L SHP LR 573 RDY FOR ROUTING</v>
          </cell>
          <cell r="C22573">
            <v>0</v>
          </cell>
          <cell r="D22573">
            <v>0</v>
          </cell>
          <cell r="G22573" t="str">
            <v>\\ati-server\JILLP - Attachment\20102774_XTD_30 V2_L_SHP_LR_573_RDY_FOR_ROUTING[1].zip;\\ati-server\JILLP - Attachment\20102774 XTD 30 V2 L SHP LR 573 RDY FOR ROUTING.pdf</v>
          </cell>
          <cell r="H22573">
            <v>138716</v>
          </cell>
          <cell r="I22573" t="str">
            <v>No</v>
          </cell>
          <cell r="J22573" t="str">
            <v>NOS</v>
          </cell>
          <cell r="K22573" t="str">
            <v>MACHINING</v>
          </cell>
          <cell r="L22573" t="str">
            <v>FAB</v>
          </cell>
        </row>
        <row r="22574">
          <cell r="A22574">
            <v>20102773</v>
          </cell>
          <cell r="B22574" t="str">
            <v>XTD 30 V2 L SHP 573X538MM RDY FOR PCT</v>
          </cell>
          <cell r="C22574">
            <v>0</v>
          </cell>
          <cell r="D22574">
            <v>829.58</v>
          </cell>
          <cell r="G22574" t="str">
            <v>\\ati-server\JILLP - Attachment\20102773 XTD 30 V2 L SHP 573X538MM RDY FOR PCT.pdf</v>
          </cell>
          <cell r="H22574">
            <v>139320</v>
          </cell>
          <cell r="I22574" t="str">
            <v>No</v>
          </cell>
          <cell r="J22574" t="str">
            <v>NOS</v>
          </cell>
          <cell r="K22574" t="str">
            <v>MACHINING</v>
          </cell>
          <cell r="L22574" t="str">
            <v>FAB</v>
          </cell>
        </row>
        <row r="22575">
          <cell r="A22575">
            <v>20102772</v>
          </cell>
          <cell r="B22575" t="str">
            <v>XTD 30 V2 L SHP LR 538 RDY FOR WELDING</v>
          </cell>
          <cell r="C22575">
            <v>0</v>
          </cell>
          <cell r="D22575">
            <v>0</v>
          </cell>
          <cell r="G22575" t="str">
            <v>\\ATI-SERVER\JILLP - Attachment\441531529860-110-1-DRL&amp;TAP DWG.pdf</v>
          </cell>
          <cell r="I22575" t="str">
            <v>No</v>
          </cell>
          <cell r="J22575" t="str">
            <v>NOS</v>
          </cell>
          <cell r="K22575" t="str">
            <v>MACHINING</v>
          </cell>
          <cell r="L22575" t="str">
            <v>FAB</v>
          </cell>
        </row>
        <row r="22576">
          <cell r="A22576">
            <v>20102771</v>
          </cell>
          <cell r="B22576" t="str">
            <v>XTD 30 V2 L SHP LL 573 RDY FOR WELDING</v>
          </cell>
          <cell r="C22576">
            <v>0</v>
          </cell>
          <cell r="D22576">
            <v>0</v>
          </cell>
          <cell r="G22576" t="str">
            <v>\\ATI-SERVER\JILLP - Attachment\441531529860-110-1-DRL&amp;TAP DWG.pdf</v>
          </cell>
          <cell r="I22576" t="str">
            <v>No</v>
          </cell>
          <cell r="J22576" t="str">
            <v>NOS</v>
          </cell>
          <cell r="K22576" t="str">
            <v>MACHINING</v>
          </cell>
          <cell r="L22576" t="str">
            <v>FAB</v>
          </cell>
        </row>
        <row r="22577">
          <cell r="A22577">
            <v>20102770</v>
          </cell>
          <cell r="B22577" t="str">
            <v>XTD 30 V2 L SHP LR 538 RDY FOR ROUTING</v>
          </cell>
          <cell r="C22577">
            <v>0</v>
          </cell>
          <cell r="D22577">
            <v>0</v>
          </cell>
          <cell r="G22577" t="str">
            <v>\\ati-server\JILLP - Attachment\20102770 XTD 30 V2 L SHP LR 538 RDY FOR ROUTING.zip</v>
          </cell>
          <cell r="H22577">
            <v>139319</v>
          </cell>
          <cell r="I22577" t="str">
            <v>No</v>
          </cell>
          <cell r="J22577" t="str">
            <v>NOS</v>
          </cell>
          <cell r="K22577" t="str">
            <v>MACHINING</v>
          </cell>
          <cell r="L22577" t="str">
            <v>FAB</v>
          </cell>
        </row>
        <row r="22578">
          <cell r="A22578">
            <v>20102769</v>
          </cell>
          <cell r="B22578" t="str">
            <v>XTD 30 V2 L SHP LL 573 RDY FOR ROUTING</v>
          </cell>
          <cell r="C22578">
            <v>0</v>
          </cell>
          <cell r="D22578">
            <v>0</v>
          </cell>
          <cell r="G22578" t="str">
            <v>\\ati-server\JILLP - Attachment\20102769_XTD_30 V2_L_SHP_LL_573_RDY_FOR_ROUTING[1].zip;\\ati-server\JILLP - Attachment\20102769 XTD 30 V2 L SHP LL 573 RDY FOR ROUTING.pdf;\\ati-server\JILLP - Attachment\20102769 XTD 30 V2 L SHP LL 573 RDY FOR ROUTING.zip</v>
          </cell>
          <cell r="H22578">
            <v>138715</v>
          </cell>
          <cell r="I22578" t="str">
            <v>No</v>
          </cell>
          <cell r="J22578" t="str">
            <v>NOS</v>
          </cell>
          <cell r="K22578" t="str">
            <v>MACHINING</v>
          </cell>
          <cell r="L22578" t="str">
            <v>FAB</v>
          </cell>
        </row>
        <row r="22579">
          <cell r="A22579">
            <v>20102768</v>
          </cell>
          <cell r="B22579" t="str">
            <v>XTD 30 V2 1970 RDY FOR PCT</v>
          </cell>
          <cell r="C22579">
            <v>0</v>
          </cell>
          <cell r="D22579">
            <v>777.15</v>
          </cell>
          <cell r="G22579" t="str">
            <v>\\ATI-SERVER\JILLP - Attachment\441531529860-110-1-DRL&amp;TAP DWG.pdf</v>
          </cell>
          <cell r="I22579" t="str">
            <v>No</v>
          </cell>
          <cell r="J22579" t="str">
            <v>NOS</v>
          </cell>
          <cell r="K22579" t="str">
            <v>MACHINING</v>
          </cell>
          <cell r="L22579" t="str">
            <v>FAB</v>
          </cell>
        </row>
        <row r="22580">
          <cell r="A22580">
            <v>20102767</v>
          </cell>
          <cell r="B22580" t="str">
            <v>XTD 30 V2 1925 RDY FOR PCT</v>
          </cell>
          <cell r="C22580">
            <v>0</v>
          </cell>
          <cell r="D22580">
            <v>698.03</v>
          </cell>
          <cell r="G22580" t="str">
            <v>\\ATI-SERVER\JILLP - Attachment\441531529860-110-1-DRL&amp;TAP DWG.pdf</v>
          </cell>
          <cell r="I22580" t="str">
            <v>No</v>
          </cell>
          <cell r="J22580" t="str">
            <v>NOS</v>
          </cell>
          <cell r="K22580" t="str">
            <v>MACHINING</v>
          </cell>
          <cell r="L22580" t="str">
            <v>FAB</v>
          </cell>
        </row>
        <row r="22581">
          <cell r="A22581">
            <v>20102766</v>
          </cell>
          <cell r="B22581" t="str">
            <v>XTD 30 V2 1809 RDY FOR PCT</v>
          </cell>
          <cell r="C22581">
            <v>0</v>
          </cell>
          <cell r="D22581">
            <v>698.03</v>
          </cell>
          <cell r="G22581" t="str">
            <v>\\ATI-SERVER\JILLP - Attachment\441531529860-110-1-DRL&amp;TAP DWG.pdf</v>
          </cell>
          <cell r="I22581" t="str">
            <v>No</v>
          </cell>
          <cell r="J22581" t="str">
            <v>NOS</v>
          </cell>
          <cell r="K22581" t="str">
            <v>MACHINING</v>
          </cell>
          <cell r="L22581" t="str">
            <v>FAB</v>
          </cell>
        </row>
        <row r="22582">
          <cell r="A22582">
            <v>20102765</v>
          </cell>
          <cell r="B22582" t="str">
            <v>XTD 30 V2 1795 RDY FOR PCT</v>
          </cell>
          <cell r="C22582">
            <v>0</v>
          </cell>
          <cell r="D22582">
            <v>698.03</v>
          </cell>
          <cell r="G22582" t="str">
            <v>\\ATI-SERVER\JILLP - Attachment\441531529860-110-1-DRL&amp;TAP DWG.pdf</v>
          </cell>
          <cell r="I22582" t="str">
            <v>No</v>
          </cell>
          <cell r="J22582" t="str">
            <v>NOS</v>
          </cell>
          <cell r="K22582" t="str">
            <v>MACHINING</v>
          </cell>
          <cell r="L22582" t="str">
            <v>FAB</v>
          </cell>
        </row>
        <row r="22583">
          <cell r="A22583">
            <v>20102764</v>
          </cell>
          <cell r="B22583" t="str">
            <v>XTD 30 V2 1748 RDY FOR PCT</v>
          </cell>
          <cell r="C22583">
            <v>0</v>
          </cell>
          <cell r="D22583">
            <v>698.03</v>
          </cell>
          <cell r="G22583" t="str">
            <v>\\ATI-SERVER\JILLP - Attachment\441531529860-110-1-DRL&amp;TAP DWG.pdf</v>
          </cell>
          <cell r="I22583" t="str">
            <v>No</v>
          </cell>
          <cell r="J22583" t="str">
            <v>NOS</v>
          </cell>
          <cell r="K22583" t="str">
            <v>MACHINING</v>
          </cell>
          <cell r="L22583" t="str">
            <v>FAB</v>
          </cell>
        </row>
        <row r="22584">
          <cell r="A22584">
            <v>20102763</v>
          </cell>
          <cell r="B22584" t="str">
            <v>XTD 30 V2 1686 RDY FOR PCT</v>
          </cell>
          <cell r="C22584">
            <v>0</v>
          </cell>
          <cell r="D22584">
            <v>698.02819999999997</v>
          </cell>
          <cell r="G22584" t="str">
            <v>\\ATI-SERVER\JILLP - Attachment\441531529860-110-1-DRL&amp;TAP DWG.pdf</v>
          </cell>
          <cell r="I22584" t="str">
            <v>No</v>
          </cell>
          <cell r="J22584" t="str">
            <v>NOS</v>
          </cell>
          <cell r="K22584" t="str">
            <v>MACHINING</v>
          </cell>
          <cell r="L22584" t="str">
            <v>FAB</v>
          </cell>
        </row>
        <row r="22585">
          <cell r="A22585">
            <v>20102762</v>
          </cell>
          <cell r="B22585" t="str">
            <v>XTD 30 V2 1673 RDY FOR PCT</v>
          </cell>
          <cell r="C22585">
            <v>0</v>
          </cell>
          <cell r="D22585">
            <v>698.02670000000001</v>
          </cell>
          <cell r="G22585" t="str">
            <v>\\ATI-SERVER\JILLP - Attachment\441531529860-110-1-DRL&amp;TAP DWG.pdf</v>
          </cell>
          <cell r="I22585" t="str">
            <v>No</v>
          </cell>
          <cell r="J22585" t="str">
            <v>NOS</v>
          </cell>
          <cell r="K22585" t="str">
            <v>MACHINING</v>
          </cell>
          <cell r="L22585" t="str">
            <v>FAB</v>
          </cell>
        </row>
        <row r="22586">
          <cell r="A22586">
            <v>20102761</v>
          </cell>
          <cell r="B22586" t="str">
            <v>XTD 30 V2 1585 RDY FOR PCT</v>
          </cell>
          <cell r="C22586">
            <v>0</v>
          </cell>
          <cell r="D22586">
            <v>698.03</v>
          </cell>
          <cell r="G22586" t="str">
            <v>\\ATI-SERVER\JILLP - Attachment\441531529860-110-1-DRL&amp;TAP DWG.pdf</v>
          </cell>
          <cell r="I22586" t="str">
            <v>No</v>
          </cell>
          <cell r="J22586" t="str">
            <v>NOS</v>
          </cell>
          <cell r="K22586" t="str">
            <v>MACHINING</v>
          </cell>
          <cell r="L22586" t="str">
            <v>FAB</v>
          </cell>
        </row>
        <row r="22587">
          <cell r="A22587">
            <v>20102760</v>
          </cell>
          <cell r="B22587" t="str">
            <v>XTD 30 V2 1550 RDY FOR PCT</v>
          </cell>
          <cell r="C22587">
            <v>0</v>
          </cell>
          <cell r="D22587">
            <v>777.15250000000003</v>
          </cell>
          <cell r="G22587" t="str">
            <v>\\ATI-SERVER\JILLP - Attachment\441531529860-110-1-DRL&amp;TAP DWG.pdf</v>
          </cell>
          <cell r="I22587" t="str">
            <v>No</v>
          </cell>
          <cell r="J22587" t="str">
            <v>NOS</v>
          </cell>
          <cell r="K22587" t="str">
            <v>MACHINING</v>
          </cell>
          <cell r="L22587" t="str">
            <v>FAB</v>
          </cell>
        </row>
        <row r="22588">
          <cell r="A22588">
            <v>20102759</v>
          </cell>
          <cell r="B22588" t="str">
            <v>XTD 30 V2 1453 RDY FOR PCT</v>
          </cell>
          <cell r="C22588">
            <v>0</v>
          </cell>
          <cell r="D22588">
            <v>698.02859999999998</v>
          </cell>
          <cell r="G22588" t="str">
            <v>\\ATI-SERVER\JILLP - Attachment\441531529860-110-1-DRL&amp;TAP DWG.pdf</v>
          </cell>
          <cell r="I22588" t="str">
            <v>No</v>
          </cell>
          <cell r="J22588" t="str">
            <v>NOS</v>
          </cell>
          <cell r="K22588" t="str">
            <v>MACHINING</v>
          </cell>
          <cell r="L22588" t="str">
            <v>FAB</v>
          </cell>
        </row>
        <row r="22589">
          <cell r="A22589">
            <v>20102758</v>
          </cell>
          <cell r="B22589" t="str">
            <v>XTD 30 V2 1445 RDY FOR PCT</v>
          </cell>
          <cell r="C22589">
            <v>0</v>
          </cell>
          <cell r="D22589">
            <v>698.02829999999994</v>
          </cell>
          <cell r="G22589" t="str">
            <v>\\ATI-SERVER\JILLP - Attachment\441531529860-110-1-DRL&amp;TAP DWG.pdf</v>
          </cell>
          <cell r="I22589" t="str">
            <v>No</v>
          </cell>
          <cell r="J22589" t="str">
            <v>NOS</v>
          </cell>
          <cell r="K22589" t="str">
            <v>MACHINING</v>
          </cell>
          <cell r="L22589" t="str">
            <v>FAB</v>
          </cell>
        </row>
        <row r="22590">
          <cell r="A22590">
            <v>20102757</v>
          </cell>
          <cell r="B22590" t="str">
            <v>XTD 30 V2 1410 RDY FOR PCT</v>
          </cell>
          <cell r="C22590">
            <v>0</v>
          </cell>
          <cell r="D22590">
            <v>698.02779999999996</v>
          </cell>
          <cell r="G22590" t="str">
            <v>\\ATI-SERVER\JILLP - Attachment\441531529860-110-1-DRL&amp;TAP DWG.pdf</v>
          </cell>
          <cell r="I22590" t="str">
            <v>No</v>
          </cell>
          <cell r="J22590" t="str">
            <v>NOS</v>
          </cell>
          <cell r="K22590" t="str">
            <v>MACHINING</v>
          </cell>
          <cell r="L22590" t="str">
            <v>FAB</v>
          </cell>
        </row>
        <row r="22591">
          <cell r="A22591">
            <v>20102756</v>
          </cell>
          <cell r="B22591" t="str">
            <v>XTD 30 V2 1376 RDY FOR PCT</v>
          </cell>
          <cell r="C22591">
            <v>0</v>
          </cell>
          <cell r="D22591">
            <v>698.02670000000001</v>
          </cell>
          <cell r="G22591" t="str">
            <v>\\ATI-SERVER\JILLP - Attachment\441531529860-110-1-DRL&amp;TAP DWG.pdf</v>
          </cell>
          <cell r="I22591" t="str">
            <v>No</v>
          </cell>
          <cell r="J22591" t="str">
            <v>NOS</v>
          </cell>
          <cell r="K22591" t="str">
            <v>MACHINING</v>
          </cell>
          <cell r="L22591" t="str">
            <v>FAB</v>
          </cell>
        </row>
        <row r="22592">
          <cell r="A22592">
            <v>20102755</v>
          </cell>
          <cell r="B22592" t="str">
            <v>XTD 30 V2 1363 RDY FOR PCT</v>
          </cell>
          <cell r="C22592">
            <v>0</v>
          </cell>
          <cell r="D22592">
            <v>797.86170000000004</v>
          </cell>
          <cell r="G22592" t="str">
            <v>\\ATI-SERVER\JILLP - Attachment\441531529860-110-1-DRL&amp;TAP DWG.pdf</v>
          </cell>
          <cell r="I22592" t="str">
            <v>No</v>
          </cell>
          <cell r="J22592" t="str">
            <v>NOS</v>
          </cell>
          <cell r="K22592" t="str">
            <v>MACHINING</v>
          </cell>
          <cell r="L22592" t="str">
            <v>FAB</v>
          </cell>
        </row>
        <row r="22593">
          <cell r="A22593">
            <v>20102754</v>
          </cell>
          <cell r="B22593" t="str">
            <v>XTD 30 V2 1349 RDY FOR PCT</v>
          </cell>
          <cell r="C22593">
            <v>0</v>
          </cell>
          <cell r="D22593">
            <v>698.02750000000003</v>
          </cell>
          <cell r="G22593" t="str">
            <v>\\ATI-SERVER\JILLP - Attachment\441531529860-110-1-DRL&amp;TAP DWG.pdf</v>
          </cell>
          <cell r="I22593" t="str">
            <v>No</v>
          </cell>
          <cell r="J22593" t="str">
            <v>NOS</v>
          </cell>
          <cell r="K22593" t="str">
            <v>MACHINING</v>
          </cell>
          <cell r="L22593" t="str">
            <v>FAB</v>
          </cell>
        </row>
        <row r="22594">
          <cell r="A22594">
            <v>20102753</v>
          </cell>
          <cell r="B22594" t="str">
            <v>XTD 30 V2 1327 RDY FOR PCT</v>
          </cell>
          <cell r="C22594">
            <v>0</v>
          </cell>
          <cell r="D22594">
            <v>698.02750000000003</v>
          </cell>
          <cell r="G22594" t="str">
            <v>\\ATI-SERVER\JILLP - Attachment\441531529860-110-1-DRL&amp;TAP DWG.pdf</v>
          </cell>
          <cell r="I22594" t="str">
            <v>No</v>
          </cell>
          <cell r="J22594" t="str">
            <v>NOS</v>
          </cell>
          <cell r="K22594" t="str">
            <v>MACHINING</v>
          </cell>
          <cell r="L22594" t="str">
            <v>FAB</v>
          </cell>
        </row>
        <row r="22595">
          <cell r="A22595">
            <v>20102752</v>
          </cell>
          <cell r="B22595" t="str">
            <v>XTD 30 V2 1303 RDY FOR PCT</v>
          </cell>
          <cell r="C22595">
            <v>0</v>
          </cell>
          <cell r="D22595">
            <v>698.02670000000001</v>
          </cell>
          <cell r="G22595" t="str">
            <v>\\ATI-SERVER\JILLP - Attachment\441531529860-110-1-DRL&amp;TAP DWG.pdf</v>
          </cell>
          <cell r="I22595" t="str">
            <v>No</v>
          </cell>
          <cell r="J22595" t="str">
            <v>NOS</v>
          </cell>
          <cell r="K22595" t="str">
            <v>MACHINING</v>
          </cell>
          <cell r="L22595" t="str">
            <v>FAB</v>
          </cell>
        </row>
        <row r="22596">
          <cell r="A22596">
            <v>20102751</v>
          </cell>
          <cell r="B22596" t="str">
            <v>XTD 30 V2 1299 RDY FOR PCT</v>
          </cell>
          <cell r="C22596">
            <v>0</v>
          </cell>
          <cell r="D22596">
            <v>797.86149999999998</v>
          </cell>
          <cell r="G22596" t="str">
            <v>\\ATI-SERVER\JILLP - Attachment\441531529860-110-1-DRL&amp;TAP DWG.pdf</v>
          </cell>
          <cell r="I22596" t="str">
            <v>No</v>
          </cell>
          <cell r="J22596" t="str">
            <v>NOS</v>
          </cell>
          <cell r="K22596" t="str">
            <v>MACHINING</v>
          </cell>
          <cell r="L22596" t="str">
            <v>FAB</v>
          </cell>
        </row>
        <row r="22597">
          <cell r="A22597">
            <v>20102750</v>
          </cell>
          <cell r="B22597" t="str">
            <v>XTD 30 V2 1277 RDY FOR PCT</v>
          </cell>
          <cell r="C22597">
            <v>0</v>
          </cell>
          <cell r="D22597">
            <v>797.86130000000003</v>
          </cell>
          <cell r="G22597" t="str">
            <v>\\ATI-SERVER\JILLP - Attachment\441531529860-110-1-DRL&amp;TAP DWG.pdf</v>
          </cell>
          <cell r="I22597" t="str">
            <v>No</v>
          </cell>
          <cell r="J22597" t="str">
            <v>NOS</v>
          </cell>
          <cell r="K22597" t="str">
            <v>MACHINING</v>
          </cell>
          <cell r="L22597" t="str">
            <v>FAB</v>
          </cell>
        </row>
        <row r="22598">
          <cell r="A22598">
            <v>20102749</v>
          </cell>
          <cell r="B22598" t="str">
            <v>XTD 30 V2 1251 RDY FOR PCT</v>
          </cell>
          <cell r="C22598">
            <v>0</v>
          </cell>
          <cell r="D22598">
            <v>797.86180000000002</v>
          </cell>
          <cell r="G22598" t="str">
            <v>\\ATI-SERVER\JILLP - Attachment\441531529860-110-1-DRL&amp;TAP DWG.pdf</v>
          </cell>
          <cell r="I22598" t="str">
            <v>No</v>
          </cell>
          <cell r="J22598" t="str">
            <v>NOS</v>
          </cell>
          <cell r="K22598" t="str">
            <v>MACHINING</v>
          </cell>
          <cell r="L22598" t="str">
            <v>FAB</v>
          </cell>
        </row>
        <row r="22599">
          <cell r="A22599">
            <v>20102748</v>
          </cell>
          <cell r="B22599" t="str">
            <v>XTD 30 V2 1163 RDY FOR PCT</v>
          </cell>
          <cell r="C22599">
            <v>0</v>
          </cell>
          <cell r="D22599">
            <v>698.03</v>
          </cell>
          <cell r="G22599" t="str">
            <v>\\ATI-SERVER\JILLP - Attachment\441531529860-110-1-DRL&amp;TAP DWG.pdf</v>
          </cell>
          <cell r="I22599" t="str">
            <v>No</v>
          </cell>
          <cell r="J22599" t="str">
            <v>NOS</v>
          </cell>
          <cell r="K22599" t="str">
            <v>MACHINING</v>
          </cell>
          <cell r="L22599" t="str">
            <v>FAB</v>
          </cell>
        </row>
        <row r="22600">
          <cell r="A22600">
            <v>20102747</v>
          </cell>
          <cell r="B22600" t="str">
            <v>XTD 30 V2 1133 RDY FOR PCT</v>
          </cell>
          <cell r="C22600">
            <v>0</v>
          </cell>
          <cell r="D22600">
            <v>797.86199999999997</v>
          </cell>
          <cell r="G22600" t="str">
            <v>\\ATI-SERVER\JILLP - Attachment\441531529860-110-1-DRL&amp;TAP DWG.pdf</v>
          </cell>
          <cell r="I22600" t="str">
            <v>No</v>
          </cell>
          <cell r="J22600" t="str">
            <v>NOS</v>
          </cell>
          <cell r="K22600" t="str">
            <v>MACHINING</v>
          </cell>
          <cell r="L22600" t="str">
            <v>FAB</v>
          </cell>
        </row>
        <row r="22601">
          <cell r="A22601">
            <v>20102746</v>
          </cell>
          <cell r="B22601" t="str">
            <v>XTD 30 V2 1090 RDY FOR PCT</v>
          </cell>
          <cell r="C22601">
            <v>0</v>
          </cell>
          <cell r="D22601">
            <v>798.0711</v>
          </cell>
          <cell r="G22601" t="str">
            <v>\\ATI-SERVER\JILLP - Attachment\441531529860-110-1-DRL&amp;TAP DWG.pdf</v>
          </cell>
          <cell r="I22601" t="str">
            <v>No</v>
          </cell>
          <cell r="J22601" t="str">
            <v>NOS</v>
          </cell>
          <cell r="K22601" t="str">
            <v>MACHINING</v>
          </cell>
          <cell r="L22601" t="str">
            <v>FAB</v>
          </cell>
        </row>
        <row r="22602">
          <cell r="A22602">
            <v>20102745</v>
          </cell>
          <cell r="B22602" t="str">
            <v>XTD 30 V2 1069 RDY FOR PCT</v>
          </cell>
          <cell r="C22602">
            <v>0</v>
          </cell>
          <cell r="D22602">
            <v>0</v>
          </cell>
          <cell r="G22602" t="str">
            <v>\\ATI-SERVER\JILLP - Attachment\441531529860-110-1-DRL&amp;TAP DWG.pdf</v>
          </cell>
          <cell r="I22602" t="str">
            <v>No</v>
          </cell>
          <cell r="J22602" t="str">
            <v>NOS</v>
          </cell>
          <cell r="K22602" t="str">
            <v>MACHINING</v>
          </cell>
          <cell r="L22602" t="str">
            <v>FAB</v>
          </cell>
        </row>
        <row r="22603">
          <cell r="A22603">
            <v>20102744</v>
          </cell>
          <cell r="B22603" t="str">
            <v>XTD 30 V2 1050 RDY FOR PCT</v>
          </cell>
          <cell r="C22603">
            <v>0</v>
          </cell>
          <cell r="D22603">
            <v>698.03</v>
          </cell>
          <cell r="G22603" t="str">
            <v>\\ATI-SERVER\JILLP - Attachment\441531529860-110-1-DRL&amp;TAP DWG.pdf</v>
          </cell>
          <cell r="I22603" t="str">
            <v>No</v>
          </cell>
          <cell r="J22603" t="str">
            <v>NOS</v>
          </cell>
          <cell r="K22603" t="str">
            <v>MACHINING</v>
          </cell>
          <cell r="L22603" t="str">
            <v>FAB</v>
          </cell>
        </row>
        <row r="22604">
          <cell r="A22604">
            <v>20102743</v>
          </cell>
          <cell r="B22604" t="str">
            <v>XTD 30 V2 972 RDY FOR PCT</v>
          </cell>
          <cell r="C22604">
            <v>7</v>
          </cell>
          <cell r="D22604">
            <v>0</v>
          </cell>
          <cell r="G22604" t="str">
            <v>\\ATI-SERVER\JILLP - Attachment\441531529860-110-1-DRL&amp;TAP DWG.pdf</v>
          </cell>
          <cell r="I22604" t="str">
            <v>No</v>
          </cell>
          <cell r="J22604" t="str">
            <v>NOS</v>
          </cell>
          <cell r="K22604" t="str">
            <v>MACHINING</v>
          </cell>
          <cell r="L22604" t="str">
            <v>FAB</v>
          </cell>
        </row>
        <row r="22605">
          <cell r="A22605">
            <v>20102742</v>
          </cell>
          <cell r="B22605" t="str">
            <v>XTD 30 V2 960 RDY FOR PCT</v>
          </cell>
          <cell r="C22605">
            <v>0</v>
          </cell>
          <cell r="D22605">
            <v>0</v>
          </cell>
          <cell r="G22605" t="str">
            <v>\\ATI-SERVER\JILLP - Attachment\441531529860-110-1-DRL&amp;TAP DWG.pdf</v>
          </cell>
          <cell r="I22605" t="str">
            <v>No</v>
          </cell>
          <cell r="J22605" t="str">
            <v>NOS</v>
          </cell>
          <cell r="K22605" t="str">
            <v>MACHINING</v>
          </cell>
          <cell r="L22605" t="str">
            <v>FAB</v>
          </cell>
        </row>
        <row r="22606">
          <cell r="A22606">
            <v>20102741</v>
          </cell>
          <cell r="B22606" t="str">
            <v>XTD 30 V2 851 RDY FOR PCT</v>
          </cell>
          <cell r="C22606">
            <v>24</v>
          </cell>
          <cell r="D22606">
            <v>0</v>
          </cell>
          <cell r="G22606" t="str">
            <v>\\ATI-SERVER\JILLP - Attachment\441531529860-110-1-DRL&amp;TAP DWG.pdf</v>
          </cell>
          <cell r="I22606" t="str">
            <v>No</v>
          </cell>
          <cell r="J22606" t="str">
            <v>NOS</v>
          </cell>
          <cell r="K22606" t="str">
            <v>MACHINING</v>
          </cell>
          <cell r="L22606" t="str">
            <v>FAB</v>
          </cell>
        </row>
        <row r="22607">
          <cell r="A22607">
            <v>20102740</v>
          </cell>
          <cell r="B22607" t="str">
            <v>XTD 30 V2 846 RDY FOR PCT</v>
          </cell>
          <cell r="C22607">
            <v>0</v>
          </cell>
          <cell r="D22607">
            <v>0</v>
          </cell>
          <cell r="G22607" t="str">
            <v>\\ATI-SERVER\JILLP - Attachment\441531529860-110-1-DRL&amp;TAP DWG.pdf</v>
          </cell>
          <cell r="I22607" t="str">
            <v>No</v>
          </cell>
          <cell r="J22607" t="str">
            <v>NOS</v>
          </cell>
          <cell r="K22607" t="str">
            <v>MACHINING</v>
          </cell>
          <cell r="L22607" t="str">
            <v>FAB</v>
          </cell>
        </row>
        <row r="22608">
          <cell r="A22608">
            <v>20102739</v>
          </cell>
          <cell r="B22608" t="str">
            <v>XTD 30 V2 825 RDY FOR PCT</v>
          </cell>
          <cell r="C22608">
            <v>42</v>
          </cell>
          <cell r="D22608">
            <v>0</v>
          </cell>
          <cell r="G22608" t="str">
            <v>\\ATI-SERVER\JILLP - Attachment\441531529860-110-1-DRL&amp;TAP DWG.pdf</v>
          </cell>
          <cell r="I22608" t="str">
            <v>No</v>
          </cell>
          <cell r="J22608" t="str">
            <v>NOS</v>
          </cell>
          <cell r="K22608" t="str">
            <v>MACHINING</v>
          </cell>
          <cell r="L22608" t="str">
            <v>FAB</v>
          </cell>
        </row>
        <row r="22609">
          <cell r="A22609">
            <v>20102738</v>
          </cell>
          <cell r="B22609" t="str">
            <v>XTD 30 V2 804 RDY FOR PCT</v>
          </cell>
          <cell r="C22609">
            <v>0</v>
          </cell>
          <cell r="D22609">
            <v>388.57499999999999</v>
          </cell>
          <cell r="G22609" t="str">
            <v>\\ATI-SERVER\JILLP - Attachment\441531529860-110-1-DRL&amp;TAP DWG.pdf</v>
          </cell>
          <cell r="I22609" t="str">
            <v>No</v>
          </cell>
          <cell r="J22609" t="str">
            <v>NOS</v>
          </cell>
          <cell r="K22609" t="str">
            <v>MACHINING</v>
          </cell>
          <cell r="L22609" t="str">
            <v>FAB</v>
          </cell>
        </row>
        <row r="22610">
          <cell r="A22610">
            <v>20102737</v>
          </cell>
          <cell r="B22610" t="str">
            <v>XTD 30 V2 775 RDY FOR PCT</v>
          </cell>
          <cell r="C22610">
            <v>1</v>
          </cell>
          <cell r="D22610">
            <v>0</v>
          </cell>
          <cell r="G22610" t="str">
            <v>\\ATI-SERVER\JILLP - Attachment\441531529860-110-1-DRL&amp;TAP DWG.pdf</v>
          </cell>
          <cell r="I22610" t="str">
            <v>No</v>
          </cell>
          <cell r="J22610" t="str">
            <v>NOS</v>
          </cell>
          <cell r="K22610" t="str">
            <v>MACHINING</v>
          </cell>
          <cell r="L22610" t="str">
            <v>FAB</v>
          </cell>
        </row>
        <row r="22611">
          <cell r="A22611">
            <v>20102736</v>
          </cell>
          <cell r="B22611" t="str">
            <v>XTD 30 V2 735 RDY FOR PCT</v>
          </cell>
          <cell r="C22611">
            <v>23</v>
          </cell>
          <cell r="D22611">
            <v>0</v>
          </cell>
          <cell r="G22611" t="str">
            <v>\\ATI-SERVER\JILLP - Attachment\441531529860-110-1-DRL&amp;TAP DWG.pdf</v>
          </cell>
          <cell r="I22611" t="str">
            <v>No</v>
          </cell>
          <cell r="J22611" t="str">
            <v>NOS</v>
          </cell>
          <cell r="K22611" t="str">
            <v>MACHINING</v>
          </cell>
          <cell r="L22611" t="str">
            <v>FAB</v>
          </cell>
        </row>
        <row r="22612">
          <cell r="A22612">
            <v>20102735</v>
          </cell>
          <cell r="B22612" t="str">
            <v>XTD 30 V2 726 RDY FOR PCT</v>
          </cell>
          <cell r="C22612">
            <v>0</v>
          </cell>
          <cell r="D22612">
            <v>0</v>
          </cell>
          <cell r="G22612" t="str">
            <v>\\ATI-SERVER\JILLP - Attachment\441531529860-110-1-DRL&amp;TAP DWG.pdf</v>
          </cell>
          <cell r="I22612" t="str">
            <v>No</v>
          </cell>
          <cell r="J22612" t="str">
            <v>NOS</v>
          </cell>
          <cell r="K22612" t="str">
            <v>MACHINING</v>
          </cell>
          <cell r="L22612" t="str">
            <v>FAB</v>
          </cell>
        </row>
        <row r="22613">
          <cell r="A22613">
            <v>20102734</v>
          </cell>
          <cell r="B22613" t="str">
            <v>XTD 30 V2 703 RDY FOR PCT</v>
          </cell>
          <cell r="C22613">
            <v>0</v>
          </cell>
          <cell r="D22613">
            <v>0</v>
          </cell>
          <cell r="G22613" t="str">
            <v>\\ATI-SERVER\JILLP - Attachment\441531529860-110-1-DRL&amp;TAP DWG.pdf</v>
          </cell>
          <cell r="I22613" t="str">
            <v>No</v>
          </cell>
          <cell r="J22613" t="str">
            <v>NOS</v>
          </cell>
          <cell r="K22613" t="str">
            <v>MACHINING</v>
          </cell>
          <cell r="L22613" t="str">
            <v>FAB</v>
          </cell>
        </row>
        <row r="22614">
          <cell r="A22614">
            <v>20102733</v>
          </cell>
          <cell r="B22614" t="str">
            <v>XTD 30 V2 698 RDY FOR PCT</v>
          </cell>
          <cell r="C22614">
            <v>0</v>
          </cell>
          <cell r="D22614">
            <v>0</v>
          </cell>
          <cell r="G22614" t="str">
            <v>\\ATI-SERVER\JILLP - Attachment\441531529860-110-1-DRL&amp;TAP DWG.pdf</v>
          </cell>
          <cell r="I22614" t="str">
            <v>No</v>
          </cell>
          <cell r="J22614" t="str">
            <v>NOS</v>
          </cell>
          <cell r="K22614" t="str">
            <v>MACHINING</v>
          </cell>
          <cell r="L22614" t="str">
            <v>FAB</v>
          </cell>
        </row>
        <row r="22615">
          <cell r="A22615">
            <v>20102732</v>
          </cell>
          <cell r="B22615" t="str">
            <v>XTD 30 V2 688 RDY FOR PCT</v>
          </cell>
          <cell r="C22615">
            <v>0</v>
          </cell>
          <cell r="D22615">
            <v>315.8</v>
          </cell>
          <cell r="G22615" t="str">
            <v>\\ATI-SERVER\JILLP - Attachment\441531529860-110-1-DRL&amp;TAP DWG.pdf</v>
          </cell>
          <cell r="I22615" t="str">
            <v>No</v>
          </cell>
          <cell r="J22615" t="str">
            <v>NOS</v>
          </cell>
          <cell r="K22615" t="str">
            <v>MACHINING</v>
          </cell>
          <cell r="L22615" t="str">
            <v>FAB</v>
          </cell>
        </row>
        <row r="22616">
          <cell r="A22616">
            <v>20102731</v>
          </cell>
          <cell r="B22616" t="str">
            <v>XTD 30 V2 660 RDY FOR PCT</v>
          </cell>
          <cell r="C22616">
            <v>0</v>
          </cell>
          <cell r="D22616">
            <v>0</v>
          </cell>
          <cell r="G22616" t="str">
            <v>\\ATI-SERVER\JILLP - Attachment\441531529860-110-1-DRL&amp;TAP DWG.pdf</v>
          </cell>
          <cell r="I22616" t="str">
            <v>No</v>
          </cell>
          <cell r="J22616" t="str">
            <v>NOS</v>
          </cell>
          <cell r="K22616" t="str">
            <v>MACHINING</v>
          </cell>
          <cell r="L22616" t="str">
            <v>FAB</v>
          </cell>
        </row>
        <row r="22617">
          <cell r="A22617">
            <v>20102730</v>
          </cell>
          <cell r="B22617" t="str">
            <v>XTD 30 V2 651 RDY FOR PCT</v>
          </cell>
          <cell r="C22617">
            <v>0</v>
          </cell>
          <cell r="D22617">
            <v>0</v>
          </cell>
          <cell r="G22617" t="str">
            <v>\\ATI-SERVER\JILLP - Attachment\441531529860-110-1-DRL&amp;TAP DWG.pdf</v>
          </cell>
          <cell r="I22617" t="str">
            <v>No</v>
          </cell>
          <cell r="J22617" t="str">
            <v>NOS</v>
          </cell>
          <cell r="K22617" t="str">
            <v>MACHINING</v>
          </cell>
          <cell r="L22617" t="str">
            <v>FAB</v>
          </cell>
        </row>
        <row r="22618">
          <cell r="A22618">
            <v>20102729</v>
          </cell>
          <cell r="B22618" t="str">
            <v>XTD 30 V2 635 RDY FOR PCT</v>
          </cell>
          <cell r="C22618">
            <v>0</v>
          </cell>
          <cell r="D22618">
            <v>306.15499999999997</v>
          </cell>
          <cell r="G22618" t="str">
            <v>\\ATI-SERVER\JILLP - Attachment\441531529860-110-1-DRL&amp;TAP DWG.pdf</v>
          </cell>
          <cell r="I22618" t="str">
            <v>No</v>
          </cell>
          <cell r="J22618" t="str">
            <v>NOS</v>
          </cell>
          <cell r="K22618" t="str">
            <v>MACHINING</v>
          </cell>
          <cell r="L22618" t="str">
            <v>FAB</v>
          </cell>
        </row>
        <row r="22619">
          <cell r="A22619">
            <v>20102728</v>
          </cell>
          <cell r="B22619" t="str">
            <v>XTD 30 V2 492 RDY FOR PCT</v>
          </cell>
          <cell r="C22619">
            <v>0</v>
          </cell>
          <cell r="D22619">
            <v>0</v>
          </cell>
          <cell r="G22619" t="str">
            <v>\\ATI-SERVER\JILLP - Attachment\441531529860-110-1-DRL&amp;TAP DWG.pdf</v>
          </cell>
          <cell r="I22619" t="str">
            <v>No</v>
          </cell>
          <cell r="J22619" t="str">
            <v>NOS</v>
          </cell>
          <cell r="K22619" t="str">
            <v>MACHINING</v>
          </cell>
          <cell r="L22619" t="str">
            <v>FAB</v>
          </cell>
        </row>
        <row r="22620">
          <cell r="A22620">
            <v>20102727</v>
          </cell>
          <cell r="B22620" t="str">
            <v>XTD 30 V2 392 RDY FOR PCT</v>
          </cell>
          <cell r="C22620">
            <v>0</v>
          </cell>
          <cell r="D22620">
            <v>259.02670000000001</v>
          </cell>
          <cell r="G22620" t="str">
            <v>\\ATI-SERVER\JILLP - Attachment\441531529860-110-1-DRL&amp;TAP DWG.pdf</v>
          </cell>
          <cell r="I22620" t="str">
            <v>No</v>
          </cell>
          <cell r="J22620" t="str">
            <v>NOS</v>
          </cell>
          <cell r="K22620" t="str">
            <v>MACHINING</v>
          </cell>
          <cell r="L22620" t="str">
            <v>FAB</v>
          </cell>
        </row>
        <row r="22621">
          <cell r="A22621">
            <v>20102726</v>
          </cell>
          <cell r="B22621" t="str">
            <v>XTD 30 V2 464 RDY FOR PCT</v>
          </cell>
          <cell r="C22621">
            <v>22</v>
          </cell>
          <cell r="D22621">
            <v>0</v>
          </cell>
          <cell r="G22621" t="str">
            <v>\\ATI-SERVER\JILLP - Attachment\441531529860-110-1-DRL&amp;TAP DWG.pdf</v>
          </cell>
          <cell r="I22621" t="str">
            <v>No</v>
          </cell>
          <cell r="J22621" t="str">
            <v>NOS</v>
          </cell>
          <cell r="K22621" t="str">
            <v>MACHINING</v>
          </cell>
          <cell r="L22621" t="str">
            <v>FAB</v>
          </cell>
        </row>
        <row r="22622">
          <cell r="A22622">
            <v>20102725</v>
          </cell>
          <cell r="B22622" t="str">
            <v>XTD 30 V2 378 RDY FOR PCT</v>
          </cell>
          <cell r="C22622">
            <v>0</v>
          </cell>
          <cell r="D22622">
            <v>0</v>
          </cell>
          <cell r="G22622" t="str">
            <v>\\ATI-SERVER\JILLP - Attachment\441531529860-110-1-DRL&amp;TAP DWG.pdf</v>
          </cell>
          <cell r="I22622" t="str">
            <v>No</v>
          </cell>
          <cell r="J22622" t="str">
            <v>NOS</v>
          </cell>
          <cell r="K22622" t="str">
            <v>MACHINING</v>
          </cell>
          <cell r="L22622" t="str">
            <v>FAB</v>
          </cell>
        </row>
        <row r="22623">
          <cell r="A22623">
            <v>20102724</v>
          </cell>
          <cell r="B22623" t="str">
            <v>XTD 30 V2 335 RDY FOR PCT</v>
          </cell>
          <cell r="C22623">
            <v>0</v>
          </cell>
          <cell r="D22623">
            <v>306.16000000000003</v>
          </cell>
          <cell r="G22623" t="str">
            <v>\\ATI-SERVER\JILLP - Attachment\441531529860-110-1-DRL&amp;TAP DWG.pdf</v>
          </cell>
          <cell r="I22623" t="str">
            <v>No</v>
          </cell>
          <cell r="J22623" t="str">
            <v>NOS</v>
          </cell>
          <cell r="K22623" t="str">
            <v>MACHINING</v>
          </cell>
          <cell r="L22623" t="str">
            <v>FAB</v>
          </cell>
        </row>
        <row r="22624">
          <cell r="A22624">
            <v>20102723</v>
          </cell>
          <cell r="B22624" t="str">
            <v>XTD 30 V2 317 RDY FOR PCT</v>
          </cell>
          <cell r="C22624">
            <v>0</v>
          </cell>
          <cell r="D22624">
            <v>272.75749999999999</v>
          </cell>
          <cell r="G22624" t="str">
            <v>\\ATI-SERVER\JILLP - Attachment\441531529860-110-1-DRL&amp;TAP DWG.pdf</v>
          </cell>
          <cell r="I22624" t="str">
            <v>No</v>
          </cell>
          <cell r="J22624" t="str">
            <v>NOS</v>
          </cell>
          <cell r="K22624" t="str">
            <v>MACHINING</v>
          </cell>
          <cell r="L22624" t="str">
            <v>FAB</v>
          </cell>
        </row>
        <row r="22625">
          <cell r="A22625">
            <v>20102722</v>
          </cell>
          <cell r="B22625" t="str">
            <v>XTD 30 V2 293 RDY FOR PCT</v>
          </cell>
          <cell r="C22625">
            <v>0</v>
          </cell>
          <cell r="D22625">
            <v>241.58</v>
          </cell>
          <cell r="G22625" t="str">
            <v>\\ATI-SERVER\JILLP - Attachment\441531529860-110-1-DRL&amp;TAP DWG.pdf</v>
          </cell>
          <cell r="I22625" t="str">
            <v>No</v>
          </cell>
          <cell r="J22625" t="str">
            <v>NOS</v>
          </cell>
          <cell r="K22625" t="str">
            <v>MACHINING</v>
          </cell>
          <cell r="L22625" t="str">
            <v>FAB</v>
          </cell>
        </row>
        <row r="22626">
          <cell r="A22626">
            <v>20102721</v>
          </cell>
          <cell r="B22626" t="str">
            <v>XTD 30 V2 214 RDY FOR PCT</v>
          </cell>
          <cell r="C22626">
            <v>0</v>
          </cell>
          <cell r="D22626">
            <v>241.58</v>
          </cell>
          <cell r="G22626" t="str">
            <v>\\ATI-SERVER\JILLP - Attachment\441531529860-110-1-DRL&amp;TAP DWG.pdf</v>
          </cell>
          <cell r="I22626" t="str">
            <v>No</v>
          </cell>
          <cell r="J22626" t="str">
            <v>NOS</v>
          </cell>
          <cell r="K22626" t="str">
            <v>MACHINING</v>
          </cell>
          <cell r="L22626" t="str">
            <v>FAB</v>
          </cell>
        </row>
        <row r="22627">
          <cell r="A22627">
            <v>20102720</v>
          </cell>
          <cell r="B22627" t="str">
            <v>PH R1 STL JA HSG 120W-LM6-DRL/TAP</v>
          </cell>
          <cell r="C22627">
            <v>0</v>
          </cell>
          <cell r="D22627">
            <v>365.07</v>
          </cell>
          <cell r="G22627" t="str">
            <v>\\ATI-SERVER\JILLP - Attachment\441531529860-110-1-DRL&amp;TAP DWG.pdf</v>
          </cell>
          <cell r="I22627" t="str">
            <v>No</v>
          </cell>
          <cell r="J22627" t="str">
            <v>NOS</v>
          </cell>
          <cell r="K22627" t="str">
            <v>MACHINING</v>
          </cell>
          <cell r="L22627" t="str">
            <v>FAB</v>
          </cell>
        </row>
        <row r="22628">
          <cell r="A22628">
            <v>20102719</v>
          </cell>
          <cell r="B22628" t="str">
            <v>SP780 S2 CS 2440 ROUTED RDY FOR PCT-2 DRVR</v>
          </cell>
          <cell r="C22628">
            <v>10</v>
          </cell>
          <cell r="D22628">
            <v>1094.9438</v>
          </cell>
          <cell r="G22628" t="str">
            <v>\\ATI-SERVER\JILLP - Attachment\441531529860-110-1-DRL&amp;TAP DWG.pdf</v>
          </cell>
          <cell r="I22628" t="str">
            <v>No</v>
          </cell>
          <cell r="J22628" t="str">
            <v>NOS</v>
          </cell>
          <cell r="K22628" t="str">
            <v>MACHINING</v>
          </cell>
          <cell r="L22628" t="str">
            <v>FAB</v>
          </cell>
        </row>
        <row r="22629">
          <cell r="A22629">
            <v>20102718</v>
          </cell>
          <cell r="B22629" t="str">
            <v>RC780 S1 2390 RDY FOR PCT</v>
          </cell>
          <cell r="C22629">
            <v>0</v>
          </cell>
          <cell r="D22629">
            <v>0</v>
          </cell>
          <cell r="G22629" t="str">
            <v>\\ATI-SERVER\JILLP - Attachment\441531529860-110-1-DRL&amp;TAP DWG.pdf</v>
          </cell>
          <cell r="I22629" t="str">
            <v>No</v>
          </cell>
          <cell r="J22629" t="str">
            <v>NOS</v>
          </cell>
          <cell r="K22629" t="str">
            <v>MACHINING</v>
          </cell>
          <cell r="L22629" t="str">
            <v>FAB</v>
          </cell>
        </row>
        <row r="22630">
          <cell r="A22630">
            <v>20102717</v>
          </cell>
          <cell r="B22630" t="str">
            <v>RC780 S1 2090 RDY FOR PCT</v>
          </cell>
          <cell r="C22630">
            <v>0</v>
          </cell>
          <cell r="D22630">
            <v>0</v>
          </cell>
          <cell r="G22630" t="str">
            <v>\\ATI-SERVER\JILLP - Attachment\441531529860-110-1-DRL&amp;TAP DWG.pdf</v>
          </cell>
          <cell r="I22630" t="str">
            <v>No</v>
          </cell>
          <cell r="J22630" t="str">
            <v>NOS</v>
          </cell>
          <cell r="K22630" t="str">
            <v>MACHINING</v>
          </cell>
          <cell r="L22630" t="str">
            <v>FAB</v>
          </cell>
        </row>
        <row r="22631">
          <cell r="A22631">
            <v>20102716</v>
          </cell>
          <cell r="B22631" t="str">
            <v>RC780 S1 0895 RDY FOR PCT</v>
          </cell>
          <cell r="C22631">
            <v>0</v>
          </cell>
          <cell r="D22631">
            <v>262.79750000000001</v>
          </cell>
          <cell r="G22631" t="str">
            <v>\\ati-server\JILLP - Attachment\20102716 RC780 S1 0895 RDY FOR PCT.PDF</v>
          </cell>
          <cell r="H22631">
            <v>191971</v>
          </cell>
          <cell r="I22631" t="str">
            <v>No</v>
          </cell>
          <cell r="J22631" t="str">
            <v>NOS</v>
          </cell>
          <cell r="K22631" t="str">
            <v>MACHINING</v>
          </cell>
          <cell r="L22631" t="str">
            <v>FAB</v>
          </cell>
        </row>
        <row r="22632">
          <cell r="A22632">
            <v>20102715</v>
          </cell>
          <cell r="B22632" t="str">
            <v>RC780 S1 0600 RDY FOR PCT</v>
          </cell>
          <cell r="C22632">
            <v>0</v>
          </cell>
          <cell r="D22632">
            <v>120.3917</v>
          </cell>
          <cell r="G22632" t="str">
            <v>\\ATI-SERVER\JILLP - Attachment\441531529860-110-1-DRL&amp;TAP DWG.pdf</v>
          </cell>
          <cell r="I22632" t="str">
            <v>No</v>
          </cell>
          <cell r="J22632" t="str">
            <v>NOS</v>
          </cell>
          <cell r="K22632" t="str">
            <v>MACHINING</v>
          </cell>
          <cell r="L22632" t="str">
            <v>FAB</v>
          </cell>
        </row>
        <row r="22633">
          <cell r="A22633">
            <v>20102714</v>
          </cell>
          <cell r="B22633" t="str">
            <v>SP780 S2 CS Y SHP 602 ROUTED RDY FOR WELDING</v>
          </cell>
          <cell r="C22633">
            <v>0</v>
          </cell>
          <cell r="D22633">
            <v>0</v>
          </cell>
          <cell r="G22633" t="str">
            <v>\\ATI-SERVER\JILLP - Attachment\441531529860-110-1-DRL&amp;TAP DWG.pdf</v>
          </cell>
          <cell r="I22633" t="str">
            <v>No</v>
          </cell>
          <cell r="J22633" t="str">
            <v>NOS</v>
          </cell>
          <cell r="K22633" t="str">
            <v>MACHINING</v>
          </cell>
          <cell r="L22633" t="str">
            <v>FAB</v>
          </cell>
        </row>
        <row r="22634">
          <cell r="A22634">
            <v>20102713</v>
          </cell>
          <cell r="B22634" t="str">
            <v>SP780 S2 CS Y SHP 602 RDY FOR ROUTING</v>
          </cell>
          <cell r="C22634">
            <v>0</v>
          </cell>
          <cell r="D22634">
            <v>0</v>
          </cell>
          <cell r="G22634" t="str">
            <v>\\ati-server\JILLP - Attachment\20102713 SP780 S2 CS Y SHP 602 RDY FOR ROUTING.zip</v>
          </cell>
          <cell r="H22634">
            <v>135716</v>
          </cell>
          <cell r="I22634" t="str">
            <v>No</v>
          </cell>
          <cell r="J22634" t="str">
            <v>NOS</v>
          </cell>
          <cell r="K22634" t="str">
            <v>MACHINING</v>
          </cell>
          <cell r="L22634" t="str">
            <v>FAB</v>
          </cell>
        </row>
        <row r="22635">
          <cell r="A22635">
            <v>20102712</v>
          </cell>
          <cell r="B22635" t="str">
            <v>SP780 S2 CS Y SHP 602</v>
          </cell>
          <cell r="C22635">
            <v>0</v>
          </cell>
          <cell r="D22635">
            <v>0</v>
          </cell>
          <cell r="G22635" t="str">
            <v>\\ATI-SERVER\JILLP - Attachment\441531529860-110-1-DRL&amp;TAP DWG.pdf</v>
          </cell>
          <cell r="I22635" t="str">
            <v>No</v>
          </cell>
          <cell r="J22635" t="str">
            <v>NOS</v>
          </cell>
          <cell r="K22635" t="str">
            <v>MACHINING</v>
          </cell>
          <cell r="L22635" t="str">
            <v>FAB</v>
          </cell>
        </row>
        <row r="22636">
          <cell r="A22636">
            <v>20102711</v>
          </cell>
          <cell r="B22636" t="str">
            <v>SP780 S2 CS 613 ROUTED RDY FOR WELDING</v>
          </cell>
          <cell r="C22636">
            <v>0</v>
          </cell>
          <cell r="D22636">
            <v>0</v>
          </cell>
          <cell r="G22636" t="str">
            <v>\\ATI-SERVER\JILLP - Attachment\441531529860-110-1-DRL&amp;TAP DWG.pdf</v>
          </cell>
          <cell r="I22636" t="str">
            <v>No</v>
          </cell>
          <cell r="J22636" t="str">
            <v>NOS</v>
          </cell>
          <cell r="K22636" t="str">
            <v>MACHINING</v>
          </cell>
          <cell r="L22636" t="str">
            <v>FAB</v>
          </cell>
        </row>
        <row r="22637">
          <cell r="A22637">
            <v>20102710</v>
          </cell>
          <cell r="B22637" t="str">
            <v>SP780 S2 CS 613 RDY FOR ROUTING</v>
          </cell>
          <cell r="C22637">
            <v>0</v>
          </cell>
          <cell r="D22637">
            <v>0</v>
          </cell>
          <cell r="G22637" t="str">
            <v>\\ati-server\JILLP - Attachment\20102710 SP780 S2 CS 613 RDY FOR ROUTING.DXF</v>
          </cell>
          <cell r="H22637">
            <v>135715</v>
          </cell>
          <cell r="I22637" t="str">
            <v>No</v>
          </cell>
          <cell r="J22637" t="str">
            <v>NOS</v>
          </cell>
          <cell r="K22637" t="str">
            <v>MACHINING</v>
          </cell>
          <cell r="L22637" t="str">
            <v>FAB</v>
          </cell>
        </row>
        <row r="22638">
          <cell r="A22638">
            <v>20102709</v>
          </cell>
          <cell r="B22638" t="str">
            <v>SP780 S2 CS 613 PART C</v>
          </cell>
          <cell r="C22638">
            <v>0</v>
          </cell>
          <cell r="D22638">
            <v>0</v>
          </cell>
          <cell r="G22638" t="str">
            <v>\\ATI-SERVER\JILLP - Attachment\441531529860-110-1-DRL&amp;TAP DWG.pdf</v>
          </cell>
          <cell r="I22638" t="str">
            <v>No</v>
          </cell>
          <cell r="J22638" t="str">
            <v>NOS</v>
          </cell>
          <cell r="K22638" t="str">
            <v>MACHINING</v>
          </cell>
          <cell r="L22638" t="str">
            <v>FAB</v>
          </cell>
        </row>
        <row r="22639">
          <cell r="A22639">
            <v>20102708</v>
          </cell>
          <cell r="B22639" t="str">
            <v>SP780 S2 CS 299 PART B</v>
          </cell>
          <cell r="C22639">
            <v>0</v>
          </cell>
          <cell r="D22639">
            <v>0</v>
          </cell>
          <cell r="G22639" t="str">
            <v>\\ATI-SERVER\JILLP - Attachment\441531529860-110-1-DRL&amp;TAP DWG.pdf</v>
          </cell>
          <cell r="I22639" t="str">
            <v>No</v>
          </cell>
          <cell r="J22639" t="str">
            <v>NOS</v>
          </cell>
          <cell r="K22639" t="str">
            <v>MACHINING</v>
          </cell>
          <cell r="L22639" t="str">
            <v>FAB</v>
          </cell>
        </row>
        <row r="22640">
          <cell r="A22640">
            <v>20102707</v>
          </cell>
          <cell r="B22640" t="str">
            <v>SP780 S2 CS 299 PART A</v>
          </cell>
          <cell r="C22640">
            <v>0</v>
          </cell>
          <cell r="D22640">
            <v>0</v>
          </cell>
          <cell r="G22640" t="str">
            <v>\\ATI-SERVER\JILLP - Attachment\441531529860-110-1-DRL&amp;TAP DWG.pdf</v>
          </cell>
          <cell r="I22640" t="str">
            <v>No</v>
          </cell>
          <cell r="J22640" t="str">
            <v>NOS</v>
          </cell>
          <cell r="K22640" t="str">
            <v>MACHINING</v>
          </cell>
          <cell r="L22640" t="str">
            <v>FAB</v>
          </cell>
        </row>
        <row r="22641">
          <cell r="A22641">
            <v>20102706</v>
          </cell>
          <cell r="B22641" t="str">
            <v>SP780 S2 CS 574 FOR V SHP LR SMALL SLOT ROUTED RDY FOR WELDING</v>
          </cell>
          <cell r="C22641">
            <v>0</v>
          </cell>
          <cell r="D22641">
            <v>0</v>
          </cell>
          <cell r="G22641" t="str">
            <v>\\ati-server\JILLP - Attachment\20102706 SP780 S2 CS 574 FOR V SHP LR SMALL SLOT ROUTED RDY FOR WELDING.zip</v>
          </cell>
          <cell r="H22641">
            <v>136200</v>
          </cell>
          <cell r="I22641" t="str">
            <v>No</v>
          </cell>
          <cell r="J22641" t="str">
            <v>NOS</v>
          </cell>
          <cell r="K22641" t="str">
            <v>MACHINING</v>
          </cell>
          <cell r="L22641" t="str">
            <v>FAB</v>
          </cell>
        </row>
        <row r="22642">
          <cell r="A22642">
            <v>20102705</v>
          </cell>
          <cell r="B22642" t="str">
            <v>SP780 S2 CS 574 FOR V SHP LL BIG SLOT ROUTED RDY FOR WELDING</v>
          </cell>
          <cell r="C22642">
            <v>0</v>
          </cell>
          <cell r="D22642">
            <v>0</v>
          </cell>
          <cell r="G22642" t="str">
            <v>\\ati-server\JILLP - Attachment\20102705 SP780 S2 CS 574 FOR V SHP LL BIG SLOT ROUTED RDY FOR WELDING-Model.zip</v>
          </cell>
          <cell r="H22642">
            <v>136198</v>
          </cell>
          <cell r="I22642" t="str">
            <v>No</v>
          </cell>
          <cell r="J22642" t="str">
            <v>NOS</v>
          </cell>
          <cell r="K22642" t="str">
            <v>MACHINING</v>
          </cell>
          <cell r="L22642" t="str">
            <v>FAB</v>
          </cell>
        </row>
        <row r="22643">
          <cell r="A22643">
            <v>20102704</v>
          </cell>
          <cell r="B22643" t="str">
            <v>SP780 S2 CS 574 FOR V SHP LR RDY FOR ROUTING</v>
          </cell>
          <cell r="C22643">
            <v>0</v>
          </cell>
          <cell r="D22643">
            <v>0</v>
          </cell>
          <cell r="G22643" t="str">
            <v>\\ATI-SERVER\JILLP - Attachment\441531529860-110-1-DRL&amp;TAP DWG.pdf</v>
          </cell>
          <cell r="I22643" t="str">
            <v>No</v>
          </cell>
          <cell r="J22643" t="str">
            <v>NOS</v>
          </cell>
          <cell r="K22643" t="str">
            <v>MACHINING</v>
          </cell>
          <cell r="L22643" t="str">
            <v>FAB</v>
          </cell>
        </row>
        <row r="22644">
          <cell r="A22644">
            <v>20102703</v>
          </cell>
          <cell r="B22644" t="str">
            <v>SP780 S2 CS 574 FOR V SHP LL RDY FOR ROUTING</v>
          </cell>
          <cell r="C22644">
            <v>0</v>
          </cell>
          <cell r="D22644">
            <v>0</v>
          </cell>
          <cell r="G22644" t="str">
            <v>\\ATI-SERVER\JILLP - Attachment\441531529860-110-1-DRL&amp;TAP DWG.pdf</v>
          </cell>
          <cell r="I22644" t="str">
            <v>No</v>
          </cell>
          <cell r="J22644" t="str">
            <v>NOS</v>
          </cell>
          <cell r="K22644" t="str">
            <v>MACHINING</v>
          </cell>
          <cell r="L22644" t="str">
            <v>FAB</v>
          </cell>
        </row>
        <row r="22645">
          <cell r="A22645">
            <v>20102702</v>
          </cell>
          <cell r="B22645" t="str">
            <v>SP780 S2 SN TRIANGLE 400MM PART 1 ROUTED RDY FOR WELDING</v>
          </cell>
          <cell r="C22645">
            <v>0</v>
          </cell>
          <cell r="D22645">
            <v>0</v>
          </cell>
          <cell r="G22645" t="str">
            <v>\\ATI-SERVER\JILLP - Attachment\441531529860-110-1-DRL&amp;TAP DWG.pdf</v>
          </cell>
          <cell r="I22645" t="str">
            <v>No</v>
          </cell>
          <cell r="J22645" t="str">
            <v>NOS</v>
          </cell>
          <cell r="K22645" t="str">
            <v>MACHINING</v>
          </cell>
          <cell r="L22645" t="str">
            <v>FAB</v>
          </cell>
        </row>
        <row r="22646">
          <cell r="A22646">
            <v>20102701</v>
          </cell>
          <cell r="B22646" t="str">
            <v>SP780 S2 SN TRIANGLE 400MM PART 2 RDY FOR WELDING</v>
          </cell>
          <cell r="C22646">
            <v>0</v>
          </cell>
          <cell r="D22646">
            <v>0</v>
          </cell>
          <cell r="G22646" t="str">
            <v>\\ATI-SERVER\JILLP - Attachment\441531529860-110-1-DRL&amp;TAP DWG.pdf</v>
          </cell>
          <cell r="I22646" t="str">
            <v>No</v>
          </cell>
          <cell r="J22646" t="str">
            <v>NOS</v>
          </cell>
          <cell r="K22646" t="str">
            <v>MACHINING</v>
          </cell>
          <cell r="L22646" t="str">
            <v>FAB</v>
          </cell>
        </row>
        <row r="22647">
          <cell r="A22647">
            <v>20102700</v>
          </cell>
          <cell r="B22647" t="str">
            <v>SP780 S2 SN TRIANGLE 400MM PART 1 RDY FOR ROUTING</v>
          </cell>
          <cell r="C22647">
            <v>0</v>
          </cell>
          <cell r="D22647">
            <v>0</v>
          </cell>
          <cell r="G22647" t="str">
            <v>\\ATI-SERVER\JILLP - Attachment\441531529860-110-1-DRL&amp;TAP DWG.pdf</v>
          </cell>
          <cell r="I22647" t="str">
            <v>No</v>
          </cell>
          <cell r="J22647" t="str">
            <v>NOS</v>
          </cell>
          <cell r="K22647" t="str">
            <v>MACHINING</v>
          </cell>
          <cell r="L22647" t="str">
            <v>FAB</v>
          </cell>
        </row>
        <row r="22648">
          <cell r="A22648">
            <v>20102699</v>
          </cell>
          <cell r="B22648" t="str">
            <v>SP780 S2 SN TRIANGLE 400MM 30DEG</v>
          </cell>
          <cell r="C22648">
            <v>0</v>
          </cell>
          <cell r="D22648">
            <v>0</v>
          </cell>
          <cell r="G22648" t="str">
            <v>\\ATI-SERVER\JILLP - Attachment\441531529860-110-1-DRL&amp;TAP DWG.pdf</v>
          </cell>
          <cell r="I22648" t="str">
            <v>No</v>
          </cell>
          <cell r="J22648" t="str">
            <v>NOS</v>
          </cell>
          <cell r="K22648" t="str">
            <v>MACHINING</v>
          </cell>
          <cell r="L22648" t="str">
            <v>FAB</v>
          </cell>
        </row>
        <row r="22649">
          <cell r="A22649">
            <v>20102698</v>
          </cell>
          <cell r="B22649" t="str">
            <v>50MM BWF PRISMATIC MOULDED DIFFUSER 585MM L SHP LR-DIFFUSED-CUT LENGTH</v>
          </cell>
          <cell r="C22649">
            <v>0</v>
          </cell>
          <cell r="D22649">
            <v>147.5</v>
          </cell>
          <cell r="G22649" t="str">
            <v>\\ATI-SERVER\JILLP - Attachment\441531529860-110-1-DRL&amp;TAP DWG.pdf</v>
          </cell>
          <cell r="I22649" t="str">
            <v>No</v>
          </cell>
          <cell r="J22649" t="str">
            <v>NOS</v>
          </cell>
          <cell r="K22649" t="str">
            <v>MACHINING</v>
          </cell>
          <cell r="L22649" t="str">
            <v>FAB</v>
          </cell>
        </row>
        <row r="22650">
          <cell r="A22650">
            <v>20102697</v>
          </cell>
          <cell r="B22650" t="str">
            <v>50MM BWF PRISMATIC MOULDED DIFFUSER 585MM L SHP LL-DIFFUSED-CUT LENGTH</v>
          </cell>
          <cell r="C22650">
            <v>0</v>
          </cell>
          <cell r="D22650">
            <v>147.5</v>
          </cell>
          <cell r="G22650" t="str">
            <v>\\ATI-SERVER\JILLP - Attachment\441531529860-110-1-DRL&amp;TAP DWG.pdf</v>
          </cell>
          <cell r="I22650" t="str">
            <v>No</v>
          </cell>
          <cell r="J22650" t="str">
            <v>NOS</v>
          </cell>
          <cell r="K22650" t="str">
            <v>MACHINING</v>
          </cell>
          <cell r="L22650" t="str">
            <v>FAB</v>
          </cell>
        </row>
        <row r="22651">
          <cell r="A22651">
            <v>20102696</v>
          </cell>
          <cell r="B22651" t="str">
            <v>50MM BWF PRISMATIC MOULDED DIFFUSER 1195MM - DIFFUSED - CUT LENGTH</v>
          </cell>
          <cell r="C22651">
            <v>11</v>
          </cell>
          <cell r="D22651">
            <v>210</v>
          </cell>
          <cell r="G22651" t="str">
            <v>\\ATI-SERVER\JILLP - Attachment\441531529860-110-1-DRL&amp;TAP DWG.pdf</v>
          </cell>
          <cell r="I22651" t="str">
            <v>No</v>
          </cell>
          <cell r="J22651" t="str">
            <v>NOS</v>
          </cell>
          <cell r="K22651" t="str">
            <v>MACHINING</v>
          </cell>
          <cell r="L22651" t="str">
            <v>FAB</v>
          </cell>
        </row>
        <row r="22652">
          <cell r="A22652">
            <v>20102695</v>
          </cell>
          <cell r="B22652" t="str">
            <v>TCZ 96MM 2430 REC EX 4 HNGDRL RDY FOR PCT (MIRROR)</v>
          </cell>
          <cell r="C22652">
            <v>92</v>
          </cell>
          <cell r="D22652">
            <v>1043.9576999999999</v>
          </cell>
          <cell r="G22652" t="str">
            <v>\\ATI-SERVER\JILLP - Attachment\441531529860-110-1-DRL&amp;TAP DWG.pdf</v>
          </cell>
          <cell r="I22652" t="str">
            <v>No</v>
          </cell>
          <cell r="J22652" t="str">
            <v>NOS</v>
          </cell>
          <cell r="K22652" t="str">
            <v>MACHINING</v>
          </cell>
          <cell r="L22652" t="str">
            <v>FAB</v>
          </cell>
        </row>
        <row r="22653">
          <cell r="A22653">
            <v>20102694</v>
          </cell>
          <cell r="B22653" t="str">
            <v>TCZ 96MM 2430 REC EX 8 HNGDRL RDY FOR PCT</v>
          </cell>
          <cell r="C22653">
            <v>0</v>
          </cell>
          <cell r="D22653">
            <v>1032.4074000000001</v>
          </cell>
          <cell r="G22653" t="str">
            <v>\\ATI-SERVER\JILLP - Attachment\441531529860-110-1-DRL&amp;TAP DWG.pdf</v>
          </cell>
          <cell r="I22653" t="str">
            <v>No</v>
          </cell>
          <cell r="J22653" t="str">
            <v>NOS</v>
          </cell>
          <cell r="K22653" t="str">
            <v>MACHINING</v>
          </cell>
          <cell r="L22653" t="str">
            <v>FAB</v>
          </cell>
        </row>
        <row r="22654">
          <cell r="A22654">
            <v>20102693</v>
          </cell>
          <cell r="B22654" t="str">
            <v>GLIM 895 ROUTED RDY FOR PCT</v>
          </cell>
          <cell r="C22654">
            <v>0</v>
          </cell>
          <cell r="D22654">
            <v>0</v>
          </cell>
          <cell r="G22654" t="str">
            <v>\\ATI-SERVER\JILLP - Attachment\441531529860-110-1-DRL&amp;TAP DWG.pdf</v>
          </cell>
          <cell r="I22654" t="str">
            <v>No</v>
          </cell>
          <cell r="J22654" t="str">
            <v>NOS</v>
          </cell>
          <cell r="K22654" t="str">
            <v>MACHINING</v>
          </cell>
          <cell r="L22654" t="str">
            <v>FAB</v>
          </cell>
        </row>
        <row r="22655">
          <cell r="A22655">
            <v>20102692</v>
          </cell>
          <cell r="B22655" t="str">
            <v>GLIM 895 RDY FOR ROUTING</v>
          </cell>
          <cell r="C22655">
            <v>0</v>
          </cell>
          <cell r="D22655">
            <v>0</v>
          </cell>
          <cell r="G22655" t="str">
            <v>\\ATI-SERVER\JILLP - Attachment\441531529860-110-1-DRL&amp;TAP DWG.pdf</v>
          </cell>
          <cell r="I22655" t="str">
            <v>No</v>
          </cell>
          <cell r="J22655" t="str">
            <v>NOS</v>
          </cell>
          <cell r="K22655" t="str">
            <v>MACHINING</v>
          </cell>
          <cell r="L22655" t="str">
            <v>FAB</v>
          </cell>
        </row>
        <row r="22656">
          <cell r="A22656">
            <v>20102691</v>
          </cell>
          <cell r="B22656" t="str">
            <v>50MM SBAP 5673 MOULDED DIFFUSER 1790MM-DIFFUSED-CUT LENGTH</v>
          </cell>
          <cell r="C22656">
            <v>0</v>
          </cell>
          <cell r="D22656">
            <v>187.2765</v>
          </cell>
          <cell r="G22656" t="str">
            <v>\\ATI-SERVER\JILLP - Attachment\441531529860-110-1-DRL&amp;TAP DWG.pdf</v>
          </cell>
          <cell r="I22656" t="str">
            <v>No</v>
          </cell>
          <cell r="J22656" t="str">
            <v>NOS</v>
          </cell>
          <cell r="K22656" t="str">
            <v>MACHINING</v>
          </cell>
          <cell r="L22656" t="str">
            <v>FAB</v>
          </cell>
        </row>
        <row r="22657">
          <cell r="A22657">
            <v>20102690</v>
          </cell>
          <cell r="B22657" t="str">
            <v>SP780 S2 SN LR SHP 635 RDY FOR WELDING</v>
          </cell>
          <cell r="C22657">
            <v>0</v>
          </cell>
          <cell r="D22657">
            <v>244.47900000000001</v>
          </cell>
          <cell r="G22657" t="str">
            <v>\\ATI-SERVER\JILLP - Attachment\441531529860-110-1-DRL&amp;TAP DWG.pdf</v>
          </cell>
          <cell r="I22657" t="str">
            <v>No</v>
          </cell>
          <cell r="J22657" t="str">
            <v>NOS</v>
          </cell>
          <cell r="K22657" t="str">
            <v>MACHINING</v>
          </cell>
          <cell r="L22657" t="str">
            <v>FAB</v>
          </cell>
        </row>
        <row r="22658">
          <cell r="A22658">
            <v>20102689</v>
          </cell>
          <cell r="B22658" t="str">
            <v>SP780 S2 SN LL SHP 635 RDY FOR WELDING</v>
          </cell>
          <cell r="C22658">
            <v>0</v>
          </cell>
          <cell r="D22658">
            <v>244.47900000000001</v>
          </cell>
          <cell r="G22658" t="str">
            <v>\\ATI-SERVER\JILLP - Attachment\441531529860-110-1-DRL&amp;TAP DWG.pdf</v>
          </cell>
          <cell r="I22658" t="str">
            <v>No</v>
          </cell>
          <cell r="J22658" t="str">
            <v>NOS</v>
          </cell>
          <cell r="K22658" t="str">
            <v>MACHINING</v>
          </cell>
          <cell r="L22658" t="str">
            <v>FAB</v>
          </cell>
        </row>
        <row r="22659">
          <cell r="A22659">
            <v>20102688</v>
          </cell>
          <cell r="B22659" t="str">
            <v>SP780 S2 SN C SHP 630 RDY FOR WELDING</v>
          </cell>
          <cell r="C22659">
            <v>0</v>
          </cell>
          <cell r="D22659">
            <v>203.4479</v>
          </cell>
          <cell r="G22659" t="str">
            <v>\\ATI-SERVER\JILLP - Attachment\441531529860-110-1-DRL&amp;TAP DWG.pdf</v>
          </cell>
          <cell r="I22659" t="str">
            <v>No</v>
          </cell>
          <cell r="J22659" t="str">
            <v>NOS</v>
          </cell>
          <cell r="K22659" t="str">
            <v>MACHINING</v>
          </cell>
          <cell r="L22659" t="str">
            <v>FAB</v>
          </cell>
        </row>
        <row r="22660">
          <cell r="A22660">
            <v>20102687</v>
          </cell>
          <cell r="B22660" t="str">
            <v>SP780 S2 CS LL SHP 635 RDY FOR WELDING</v>
          </cell>
          <cell r="C22660">
            <v>0</v>
          </cell>
          <cell r="D22660">
            <v>0</v>
          </cell>
          <cell r="G22660" t="str">
            <v>\\ATI-SERVER\JILLP - Attachment\441531529860-110-1-DRL&amp;TAP DWG.pdf</v>
          </cell>
          <cell r="I22660" t="str">
            <v>No</v>
          </cell>
          <cell r="J22660" t="str">
            <v>NOS</v>
          </cell>
          <cell r="K22660" t="str">
            <v>MACHINING</v>
          </cell>
          <cell r="L22660" t="str">
            <v>FAB</v>
          </cell>
        </row>
        <row r="22661">
          <cell r="A22661">
            <v>20102686</v>
          </cell>
          <cell r="B22661" t="str">
            <v>SP780 S2 CS LR SHP 635 RDY FOR WELDING</v>
          </cell>
          <cell r="C22661">
            <v>0</v>
          </cell>
          <cell r="D22661">
            <v>0</v>
          </cell>
          <cell r="G22661" t="str">
            <v>\\ATI-SERVER\JILLP - Attachment\441531529860-110-1-DRL&amp;TAP DWG.pdf</v>
          </cell>
          <cell r="I22661" t="str">
            <v>No</v>
          </cell>
          <cell r="J22661" t="str">
            <v>NOS</v>
          </cell>
          <cell r="K22661" t="str">
            <v>MACHINING</v>
          </cell>
          <cell r="L22661" t="str">
            <v>FAB</v>
          </cell>
        </row>
        <row r="22662">
          <cell r="A22662">
            <v>20102685</v>
          </cell>
          <cell r="B22662" t="str">
            <v>SP780 S2 CS C SHP 630 RDY FOR WELDING</v>
          </cell>
          <cell r="C22662">
            <v>0</v>
          </cell>
          <cell r="D22662">
            <v>0</v>
          </cell>
          <cell r="G22662" t="str">
            <v>\\ATI-SERVER\JILLP - Attachment\441531529860-110-1-DRL&amp;TAP DWG.pdf</v>
          </cell>
          <cell r="I22662" t="str">
            <v>No</v>
          </cell>
          <cell r="J22662" t="str">
            <v>NOS</v>
          </cell>
          <cell r="K22662" t="str">
            <v>MACHINING</v>
          </cell>
          <cell r="L22662" t="str">
            <v>FAB</v>
          </cell>
        </row>
        <row r="22663">
          <cell r="A22663">
            <v>20102684</v>
          </cell>
          <cell r="B22663" t="str">
            <v>DES PRO 1495 SUS RDY FOR ROUTING</v>
          </cell>
          <cell r="C22663">
            <v>0</v>
          </cell>
          <cell r="D22663">
            <v>0</v>
          </cell>
          <cell r="G22663" t="str">
            <v>\\ATI-SERVER\JILLP - Attachment\441531529860-110-1-DRL&amp;TAP DWG.pdf</v>
          </cell>
          <cell r="I22663" t="str">
            <v>No</v>
          </cell>
          <cell r="J22663" t="str">
            <v>NOS</v>
          </cell>
          <cell r="K22663" t="str">
            <v>MACHINING</v>
          </cell>
          <cell r="L22663" t="str">
            <v>FAB</v>
          </cell>
        </row>
        <row r="22664">
          <cell r="A22664">
            <v>20102683</v>
          </cell>
          <cell r="B22664" t="str">
            <v>DES PRO 1495 SUS RDY FOR PCT</v>
          </cell>
          <cell r="C22664">
            <v>0</v>
          </cell>
          <cell r="D22664">
            <v>1120.8150000000001</v>
          </cell>
          <cell r="G22664" t="str">
            <v>\\ati-server\JILLP - Attachment\20102683 DES PRO 1495 SUS RDY FOR PCT.pdf</v>
          </cell>
          <cell r="H22664">
            <v>131421</v>
          </cell>
          <cell r="I22664" t="str">
            <v>No</v>
          </cell>
          <cell r="J22664" t="str">
            <v>NOS</v>
          </cell>
          <cell r="K22664" t="str">
            <v>MACHINING</v>
          </cell>
          <cell r="L22664" t="str">
            <v>FAB</v>
          </cell>
        </row>
        <row r="22665">
          <cell r="A22665">
            <v>20102682</v>
          </cell>
          <cell r="B22665" t="str">
            <v>LIN PRO 2440 SUS ROUTED RDY FOR PCT-2 DRVR</v>
          </cell>
          <cell r="C22665">
            <v>5</v>
          </cell>
          <cell r="D22665">
            <v>1092.7744</v>
          </cell>
          <cell r="G22665" t="str">
            <v>\\ati-server\JILLP - Attachment\LIN PRO 8FT ROUTING 2 driver 2410mm.zip</v>
          </cell>
          <cell r="H22665">
            <v>131521</v>
          </cell>
          <cell r="I22665" t="str">
            <v>No</v>
          </cell>
          <cell r="J22665" t="str">
            <v>NOS</v>
          </cell>
          <cell r="K22665" t="str">
            <v>MACHINING</v>
          </cell>
          <cell r="L22665" t="str">
            <v>FAB</v>
          </cell>
        </row>
        <row r="22666">
          <cell r="A22666">
            <v>20102681</v>
          </cell>
          <cell r="B22666" t="str">
            <v>LIN PRO 2440 SUS RDY FOR ROUTING</v>
          </cell>
          <cell r="C22666">
            <v>0</v>
          </cell>
          <cell r="D22666">
            <v>0</v>
          </cell>
          <cell r="G22666" t="str">
            <v>\\ATI-SERVER\JILLP - Attachment\441531529860-110-1-DRL&amp;TAP DWG.pdf</v>
          </cell>
          <cell r="I22666" t="str">
            <v>No</v>
          </cell>
          <cell r="J22666" t="str">
            <v>NOS</v>
          </cell>
          <cell r="K22666" t="str">
            <v>MACHINING</v>
          </cell>
          <cell r="L22666" t="str">
            <v>FAB</v>
          </cell>
        </row>
        <row r="22667">
          <cell r="A22667">
            <v>20102680</v>
          </cell>
          <cell r="B22667" t="str">
            <v>CHESSA V2 1630 SUS LINEAR RDY FOR PCT</v>
          </cell>
          <cell r="C22667">
            <v>0</v>
          </cell>
          <cell r="D22667">
            <v>701.78480000000002</v>
          </cell>
          <cell r="G22667" t="str">
            <v>\\ATI-SERVER\JILLP - Attachment\441531529860-110-1-DRL&amp;TAP DWG.pdf</v>
          </cell>
          <cell r="I22667" t="str">
            <v>No</v>
          </cell>
          <cell r="J22667" t="str">
            <v>NOS</v>
          </cell>
          <cell r="K22667" t="str">
            <v>MACHINING</v>
          </cell>
          <cell r="L22667" t="str">
            <v>FAB</v>
          </cell>
        </row>
        <row r="22668">
          <cell r="A22668">
            <v>20102679</v>
          </cell>
          <cell r="B22668" t="str">
            <v>SP780 S2 SN 566 ROUTED RDY FOR WELDING</v>
          </cell>
          <cell r="C22668">
            <v>0</v>
          </cell>
          <cell r="D22668">
            <v>0</v>
          </cell>
          <cell r="G22668" t="str">
            <v>\\ATI-SERVER\JILLP - Attachment\441531529860-110-1-DRL&amp;TAP DWG.pdf</v>
          </cell>
          <cell r="I22668" t="str">
            <v>No</v>
          </cell>
          <cell r="J22668" t="str">
            <v>NOS</v>
          </cell>
          <cell r="K22668" t="str">
            <v>MACHINING</v>
          </cell>
          <cell r="L22668" t="str">
            <v>FAB</v>
          </cell>
        </row>
        <row r="22669">
          <cell r="A22669">
            <v>20102678</v>
          </cell>
          <cell r="B22669" t="str">
            <v>SP780 S2 SN 566 ROUTED RDY FOR ROUTING</v>
          </cell>
          <cell r="C22669">
            <v>0</v>
          </cell>
          <cell r="D22669">
            <v>0</v>
          </cell>
          <cell r="G22669" t="str">
            <v>\\ATI-SERVER\JILLP - Attachment\441531529860-110-1-DRL&amp;TAP DWG.pdf</v>
          </cell>
          <cell r="I22669" t="str">
            <v>No</v>
          </cell>
          <cell r="J22669" t="str">
            <v>NOS</v>
          </cell>
          <cell r="K22669" t="str">
            <v>MACHINING</v>
          </cell>
          <cell r="L22669" t="str">
            <v>FAB</v>
          </cell>
        </row>
        <row r="22670">
          <cell r="A22670">
            <v>20102677</v>
          </cell>
          <cell r="B22670" t="str">
            <v>SP780 S2 SN LL 575 RDY FOR WELDING</v>
          </cell>
          <cell r="C22670">
            <v>0</v>
          </cell>
          <cell r="D22670">
            <v>0</v>
          </cell>
          <cell r="G22670" t="str">
            <v>\\ATI-SERVER\JILLP - Attachment\441531529860-110-1-DRL&amp;TAP DWG.pdf</v>
          </cell>
          <cell r="I22670" t="str">
            <v>No</v>
          </cell>
          <cell r="J22670" t="str">
            <v>NOS</v>
          </cell>
          <cell r="K22670" t="str">
            <v>MACHINING</v>
          </cell>
          <cell r="L22670" t="str">
            <v>FAB</v>
          </cell>
        </row>
        <row r="22671">
          <cell r="A22671">
            <v>20102676</v>
          </cell>
          <cell r="B22671" t="str">
            <v>SP780 S2 SN LR 575 RDY FOR WELDING</v>
          </cell>
          <cell r="C22671">
            <v>0</v>
          </cell>
          <cell r="D22671">
            <v>0</v>
          </cell>
          <cell r="G22671" t="str">
            <v>\\ATI-SERVER\JILLP - Attachment\441531529860-110-1-DRL&amp;TAP DWG.pdf</v>
          </cell>
          <cell r="I22671" t="str">
            <v>No</v>
          </cell>
          <cell r="J22671" t="str">
            <v>NOS</v>
          </cell>
          <cell r="K22671" t="str">
            <v>MACHINING</v>
          </cell>
          <cell r="L22671" t="str">
            <v>FAB</v>
          </cell>
        </row>
        <row r="22672">
          <cell r="A22672">
            <v>20102675</v>
          </cell>
          <cell r="B22672" t="str">
            <v>LIN PRO 2440 SUS ROUTED RDY FOR PCT(MIRROR)</v>
          </cell>
          <cell r="C22672">
            <v>5</v>
          </cell>
          <cell r="D22672">
            <v>1092.7745</v>
          </cell>
          <cell r="G22672" t="str">
            <v>\\ati-server\JILLP - Attachment\EXT_LINEA PRO L-1195MM.zip</v>
          </cell>
          <cell r="H22672">
            <v>131269</v>
          </cell>
          <cell r="I22672" t="str">
            <v>No</v>
          </cell>
          <cell r="J22672" t="str">
            <v>NOS</v>
          </cell>
          <cell r="K22672" t="str">
            <v>MACHINING</v>
          </cell>
          <cell r="L22672" t="str">
            <v>FAB</v>
          </cell>
        </row>
        <row r="22673">
          <cell r="A22673">
            <v>20102674</v>
          </cell>
          <cell r="B22673" t="str">
            <v>LIN PRO 2440 SUS RDY FOR ROUTING(MIRROR)</v>
          </cell>
          <cell r="C22673">
            <v>0</v>
          </cell>
          <cell r="D22673">
            <v>0</v>
          </cell>
          <cell r="G22673" t="str">
            <v>\\ATI-SERVER\JILLP - Attachment\441531529860-110-1-DRL&amp;TAP DWG.pdf</v>
          </cell>
          <cell r="I22673" t="str">
            <v>No</v>
          </cell>
          <cell r="J22673" t="str">
            <v>NOS</v>
          </cell>
          <cell r="K22673" t="str">
            <v>MACHINING</v>
          </cell>
          <cell r="L22673" t="str">
            <v>FAB</v>
          </cell>
        </row>
        <row r="22674">
          <cell r="A22674">
            <v>20102673</v>
          </cell>
          <cell r="B22674" t="str">
            <v>PH UNDER CANOPY HSG 80W-C-ETO-DRL/TAP</v>
          </cell>
          <cell r="C22674">
            <v>0</v>
          </cell>
          <cell r="D22674">
            <v>0</v>
          </cell>
          <cell r="G22674" t="str">
            <v>\\ati-server\JILLP - Attachment\441531529860-110-1-DRL&amp;TAP DWG.pdf</v>
          </cell>
          <cell r="H22674">
            <v>129421</v>
          </cell>
          <cell r="I22674" t="str">
            <v>No</v>
          </cell>
          <cell r="J22674" t="str">
            <v>NOS</v>
          </cell>
          <cell r="K22674" t="str">
            <v>MACHINING</v>
          </cell>
          <cell r="L22674" t="str">
            <v>FAB</v>
          </cell>
        </row>
        <row r="22675">
          <cell r="A22675">
            <v>20102672</v>
          </cell>
          <cell r="B22675" t="str">
            <v>XTD 30 V2 L SHP LL 271X302 SUS RDY FOR PCT</v>
          </cell>
          <cell r="C22675">
            <v>0</v>
          </cell>
          <cell r="D22675">
            <v>698.03</v>
          </cell>
          <cell r="G22675" t="str">
            <v>\\ati-server\JILLP - Attachment\20102672 XTD 30 V2 L SHP LL 271X302 SUS RDY FOR PCT.pdf</v>
          </cell>
          <cell r="H22675">
            <v>130182</v>
          </cell>
          <cell r="I22675" t="str">
            <v>No</v>
          </cell>
          <cell r="J22675" t="str">
            <v>NOS</v>
          </cell>
          <cell r="K22675" t="str">
            <v>MACHINING</v>
          </cell>
          <cell r="L22675" t="str">
            <v>FAB</v>
          </cell>
        </row>
        <row r="22676">
          <cell r="A22676">
            <v>20102671</v>
          </cell>
          <cell r="B22676" t="str">
            <v>XTD 30 V2 L SHP LL 271X302 SUS RDY FOR WELDING</v>
          </cell>
          <cell r="C22676">
            <v>0</v>
          </cell>
          <cell r="D22676">
            <v>0</v>
          </cell>
          <cell r="G22676" t="str">
            <v>\\ATI-SERVER\JILLP - Attachment\441531530400-110-1-Hsg-Dwg.pdf;\\ATI-SERVER\JILLP - Attachment\441531530410-110-1-DRL,TAP &amp; PCT Dwg.pdf</v>
          </cell>
          <cell r="I22676" t="str">
            <v>No</v>
          </cell>
          <cell r="J22676" t="str">
            <v>NOS</v>
          </cell>
          <cell r="K22676" t="str">
            <v>MACHINING</v>
          </cell>
          <cell r="L22676" t="str">
            <v>FAB</v>
          </cell>
        </row>
        <row r="22677">
          <cell r="A22677">
            <v>20102670</v>
          </cell>
          <cell r="B22677" t="str">
            <v>XTD 30 V2 271 FOR L SHP LL 271X302 SUS RDY FOR ROUTING</v>
          </cell>
          <cell r="C22677">
            <v>0</v>
          </cell>
          <cell r="D22677">
            <v>0</v>
          </cell>
          <cell r="G22677" t="str">
            <v>\\ati-server\JILLP - Attachment\20102670 XTD 30 V2 271 FOR L SHP LL 271X302 SUS RDY FOR ROUTING.zip</v>
          </cell>
          <cell r="H22677">
            <v>130904</v>
          </cell>
          <cell r="I22677" t="str">
            <v>No</v>
          </cell>
          <cell r="J22677" t="str">
            <v>NOS</v>
          </cell>
          <cell r="K22677" t="str">
            <v>MACHINING</v>
          </cell>
          <cell r="L22677" t="str">
            <v>FAB</v>
          </cell>
        </row>
        <row r="22678">
          <cell r="A22678">
            <v>20102669</v>
          </cell>
          <cell r="B22678" t="str">
            <v>XTD 30 V2 302 FOR L SHP LL 271X302 SUS RDY FOR ROUTING</v>
          </cell>
          <cell r="C22678">
            <v>0</v>
          </cell>
          <cell r="D22678">
            <v>0</v>
          </cell>
          <cell r="G22678" t="str">
            <v>\\ATI-SERVER\JILLP - Attachment\441531530400-110-1-Hsg-Dwg.pdf;\\ATI-SERVER\JILLP - Attachment\441531530410-110-1-DRL,TAP &amp; PCT Dwg.pdf</v>
          </cell>
          <cell r="I22678" t="str">
            <v>No</v>
          </cell>
          <cell r="J22678" t="str">
            <v>NOS</v>
          </cell>
          <cell r="K22678" t="str">
            <v>MACHINING</v>
          </cell>
          <cell r="L22678" t="str">
            <v>FAB</v>
          </cell>
        </row>
        <row r="22679">
          <cell r="A22679">
            <v>20102668</v>
          </cell>
          <cell r="B22679" t="str">
            <v>XTD 30 V2 L SHP LL 536X302 SUS RDY FOR WELDING</v>
          </cell>
          <cell r="C22679">
            <v>0</v>
          </cell>
          <cell r="D22679">
            <v>0</v>
          </cell>
          <cell r="G22679" t="str">
            <v>\\ATI-SERVER\JILLP - Attachment\441531530400-110-1-Hsg-Dwg.pdf;\\ATI-SERVER\JILLP - Attachment\441531530410-110-1-DRL,TAP &amp; PCT Dwg.pdf</v>
          </cell>
          <cell r="I22679" t="str">
            <v>No</v>
          </cell>
          <cell r="J22679" t="str">
            <v>NOS</v>
          </cell>
          <cell r="K22679" t="str">
            <v>MACHINING</v>
          </cell>
          <cell r="L22679" t="str">
            <v>FAB</v>
          </cell>
        </row>
        <row r="22680">
          <cell r="A22680">
            <v>20102667</v>
          </cell>
          <cell r="B22680" t="str">
            <v>XTD 30 V2 536 FOR L SHP LL 536X302 SUS RDY FOR ROUTING</v>
          </cell>
          <cell r="C22680">
            <v>0</v>
          </cell>
          <cell r="D22680">
            <v>0</v>
          </cell>
          <cell r="G22680" t="str">
            <v>\\ati-server\JILLP - Attachment\20102667 XTD 30 V2 536 FOR L SHP LL 536X302 SUS RDY FOR ROUTING.zip</v>
          </cell>
          <cell r="H22680">
            <v>130907</v>
          </cell>
          <cell r="I22680" t="str">
            <v>No</v>
          </cell>
          <cell r="J22680" t="str">
            <v>NOS</v>
          </cell>
          <cell r="K22680" t="str">
            <v>MACHINING</v>
          </cell>
          <cell r="L22680" t="str">
            <v>FAB</v>
          </cell>
        </row>
        <row r="22681">
          <cell r="A22681">
            <v>20102666</v>
          </cell>
          <cell r="B22681" t="str">
            <v>XTD 30 V2 302 FOR L SHP LL 536X302 SUS RDY FOR ROUTING</v>
          </cell>
          <cell r="C22681">
            <v>0</v>
          </cell>
          <cell r="D22681">
            <v>0</v>
          </cell>
          <cell r="G22681" t="str">
            <v>\\ati-server\JILLP - Attachment\20102666 XTD 30 V2 302 FOR L SHP LL 536X302 SUS RDY FOR ROUTING.zip</v>
          </cell>
          <cell r="H22681">
            <v>130908</v>
          </cell>
          <cell r="I22681" t="str">
            <v>No</v>
          </cell>
          <cell r="J22681" t="str">
            <v>NOS</v>
          </cell>
          <cell r="K22681" t="str">
            <v>MACHINING</v>
          </cell>
          <cell r="L22681" t="str">
            <v>FAB</v>
          </cell>
        </row>
        <row r="22682">
          <cell r="A22682">
            <v>20102665</v>
          </cell>
          <cell r="B22682" t="str">
            <v>XTD 30 V2 L SHP LR 536X302 SUS RDY FOR WELDING</v>
          </cell>
          <cell r="C22682">
            <v>0</v>
          </cell>
          <cell r="D22682">
            <v>0</v>
          </cell>
          <cell r="G22682" t="str">
            <v>\\ATI-SERVER\JILLP - Attachment\441531530400-110-1-Hsg-Dwg.pdf;\\ATI-SERVER\JILLP - Attachment\441531530410-110-1-DRL,TAP &amp; PCT Dwg.pdf</v>
          </cell>
          <cell r="I22682" t="str">
            <v>No</v>
          </cell>
          <cell r="J22682" t="str">
            <v>NOS</v>
          </cell>
          <cell r="K22682" t="str">
            <v>MACHINING</v>
          </cell>
          <cell r="L22682" t="str">
            <v>FAB</v>
          </cell>
        </row>
        <row r="22683">
          <cell r="A22683">
            <v>20102664</v>
          </cell>
          <cell r="B22683" t="str">
            <v>XTD 30 V2 536 FOR L SHP LR 536X302 SUS RDY FOR ROUTING</v>
          </cell>
          <cell r="C22683">
            <v>0</v>
          </cell>
          <cell r="D22683">
            <v>0</v>
          </cell>
          <cell r="G22683" t="str">
            <v>\\ati-server\JILLP - Attachment\20102664 XTD 30 V2 536 FOR L SHP LR 536X302 SUS RDY FOR ROUTING.zip</v>
          </cell>
          <cell r="H22683">
            <v>130910</v>
          </cell>
          <cell r="I22683" t="str">
            <v>No</v>
          </cell>
          <cell r="J22683" t="str">
            <v>NOS</v>
          </cell>
          <cell r="K22683" t="str">
            <v>MACHINING</v>
          </cell>
          <cell r="L22683" t="str">
            <v>FAB</v>
          </cell>
        </row>
        <row r="22684">
          <cell r="A22684">
            <v>20102663</v>
          </cell>
          <cell r="B22684" t="str">
            <v>XTD 30 V2 302 FOR L SHP LR 536X302 SUS RDY FOR ROUTING</v>
          </cell>
          <cell r="C22684">
            <v>0</v>
          </cell>
          <cell r="D22684">
            <v>0</v>
          </cell>
          <cell r="G22684" t="str">
            <v>\\ati-server\JILLP - Attachment\20102663 XTD 30 V2 302 FOR L SHP LR 536X302 SUS RDY FOR ROUTING.zip</v>
          </cell>
          <cell r="H22684">
            <v>130911</v>
          </cell>
          <cell r="I22684" t="str">
            <v>No</v>
          </cell>
          <cell r="J22684" t="str">
            <v>NOS</v>
          </cell>
          <cell r="K22684" t="str">
            <v>MACHINING</v>
          </cell>
          <cell r="L22684" t="str">
            <v>FAB</v>
          </cell>
        </row>
        <row r="22685">
          <cell r="A22685">
            <v>20102662</v>
          </cell>
          <cell r="B22685" t="str">
            <v>XTD 30 V2 L SHP 540X568 SUS RDY FOR WELDING</v>
          </cell>
          <cell r="C22685">
            <v>0</v>
          </cell>
          <cell r="D22685">
            <v>0</v>
          </cell>
          <cell r="G22685" t="str">
            <v>\\ATI-SERVER\JILLP - Attachment\441531530400-110-1-Hsg-Dwg.pdf;\\ATI-SERVER\JILLP - Attachment\441531530410-110-1-DRL,TAP &amp; PCT Dwg.pdf</v>
          </cell>
          <cell r="I22685" t="str">
            <v>No</v>
          </cell>
          <cell r="J22685" t="str">
            <v>NOS</v>
          </cell>
          <cell r="K22685" t="str">
            <v>MACHINING</v>
          </cell>
          <cell r="L22685" t="str">
            <v>FAB</v>
          </cell>
        </row>
        <row r="22686">
          <cell r="A22686">
            <v>20102661</v>
          </cell>
          <cell r="B22686" t="str">
            <v>XTD 30 V2 540 FOR L SHP 540X568 SUS RDY FOR ROUTING</v>
          </cell>
          <cell r="C22686">
            <v>0</v>
          </cell>
          <cell r="D22686">
            <v>0</v>
          </cell>
          <cell r="G22686" t="str">
            <v>\\ati-server\JILLP - Attachment\20102661 XTD 30 V2 540 FOR L SHP 540X568 SUS RDY FOR ROUTING.zip</v>
          </cell>
          <cell r="H22686">
            <v>130912</v>
          </cell>
          <cell r="I22686" t="str">
            <v>No</v>
          </cell>
          <cell r="J22686" t="str">
            <v>NOS</v>
          </cell>
          <cell r="K22686" t="str">
            <v>MACHINING</v>
          </cell>
          <cell r="L22686" t="str">
            <v>FAB</v>
          </cell>
        </row>
        <row r="22687">
          <cell r="A22687">
            <v>20102660</v>
          </cell>
          <cell r="B22687" t="str">
            <v>XTD 30 V2 568 FOR L SHP 540X568 SUS RDY FOR ROUTING</v>
          </cell>
          <cell r="C22687">
            <v>0</v>
          </cell>
          <cell r="D22687">
            <v>0</v>
          </cell>
          <cell r="G22687" t="str">
            <v>\\ati-server\JILLP - Attachment\20102660 XTD 30 V2 568 FOR L SHP 540X568 SUS RDY FOR ROUTING.zip</v>
          </cell>
          <cell r="H22687">
            <v>130913</v>
          </cell>
          <cell r="I22687" t="str">
            <v>No</v>
          </cell>
          <cell r="J22687" t="str">
            <v>NOS</v>
          </cell>
          <cell r="K22687" t="str">
            <v>MACHINING</v>
          </cell>
          <cell r="L22687" t="str">
            <v>FAB</v>
          </cell>
        </row>
        <row r="22688">
          <cell r="A22688">
            <v>20102659</v>
          </cell>
          <cell r="B22688" t="str">
            <v>XTD 30 V2 L SHP 567X271 SUS RDY FOR WELDING</v>
          </cell>
          <cell r="C22688">
            <v>0</v>
          </cell>
          <cell r="D22688">
            <v>0</v>
          </cell>
          <cell r="G22688" t="str">
            <v>\\ATI-SERVER\JILLP - Attachment\441531530400-110-1-Hsg-Dwg.pdf;\\ATI-SERVER\JILLP - Attachment\441531530410-110-1-DRL,TAP &amp; PCT Dwg.pdf</v>
          </cell>
          <cell r="I22688" t="str">
            <v>No</v>
          </cell>
          <cell r="J22688" t="str">
            <v>NOS</v>
          </cell>
          <cell r="K22688" t="str">
            <v>MACHINING</v>
          </cell>
          <cell r="L22688" t="str">
            <v>FAB</v>
          </cell>
        </row>
        <row r="22689">
          <cell r="A22689">
            <v>20102658</v>
          </cell>
          <cell r="B22689" t="str">
            <v>XTD 30 V2 567 FOR L SHP 567X271 SUS RDY FOR ROUTING</v>
          </cell>
          <cell r="C22689">
            <v>0</v>
          </cell>
          <cell r="D22689">
            <v>0</v>
          </cell>
          <cell r="G22689" t="str">
            <v>\\ati-server\JILLP - Attachment\20102658 XTD 30 V2 567 FOR L SHP 567X271 SUS RDY FOR ROUTING.zip</v>
          </cell>
          <cell r="H22689">
            <v>130905</v>
          </cell>
          <cell r="I22689" t="str">
            <v>No</v>
          </cell>
          <cell r="J22689" t="str">
            <v>NOS</v>
          </cell>
          <cell r="K22689" t="str">
            <v>MACHINING</v>
          </cell>
          <cell r="L22689" t="str">
            <v>FAB</v>
          </cell>
        </row>
        <row r="22690">
          <cell r="A22690">
            <v>20102657</v>
          </cell>
          <cell r="B22690" t="str">
            <v>XTD 30 V2 271 FOR L SHP 567X271 SUS RDY FOR ROUTING</v>
          </cell>
          <cell r="C22690">
            <v>0</v>
          </cell>
          <cell r="D22690">
            <v>0</v>
          </cell>
          <cell r="G22690" t="str">
            <v>\\ati-server\JILLP - Attachment\20102657 XTD 30 V2 271 FOR L SHP 567X271 SUS RDY FOR ROUTING.zip</v>
          </cell>
          <cell r="H22690">
            <v>130906</v>
          </cell>
          <cell r="I22690" t="str">
            <v>No</v>
          </cell>
          <cell r="J22690" t="str">
            <v>NOS</v>
          </cell>
          <cell r="K22690" t="str">
            <v>MACHINING</v>
          </cell>
          <cell r="L22690" t="str">
            <v>FAB</v>
          </cell>
        </row>
        <row r="22691">
          <cell r="A22691">
            <v>20102656</v>
          </cell>
          <cell r="B22691" t="str">
            <v>RC683 1060 DRL RDY FOR PCT</v>
          </cell>
          <cell r="C22691">
            <v>0</v>
          </cell>
          <cell r="D22691">
            <v>0</v>
          </cell>
          <cell r="G22691" t="str">
            <v>\\ati-server\JILLP - Attachment\20102656 RC683 1060 DRL RDY FOR PCT.pdf</v>
          </cell>
          <cell r="H22691">
            <v>130222</v>
          </cell>
          <cell r="I22691" t="str">
            <v>No</v>
          </cell>
          <cell r="J22691" t="str">
            <v>NOS</v>
          </cell>
          <cell r="K22691" t="str">
            <v>MACHINING</v>
          </cell>
          <cell r="L22691" t="str">
            <v>FAB</v>
          </cell>
        </row>
        <row r="22692">
          <cell r="A22692">
            <v>20102655</v>
          </cell>
          <cell r="B22692" t="str">
            <v>RC683 1326 DRL RDY FOR PCT</v>
          </cell>
          <cell r="C22692">
            <v>0</v>
          </cell>
          <cell r="D22692">
            <v>0</v>
          </cell>
          <cell r="G22692" t="str">
            <v>\\ati-server\JILLP - Attachment\20102655 RC683 1326 DRL RDY FOR PCT.pdf</v>
          </cell>
          <cell r="H22692">
            <v>130223</v>
          </cell>
          <cell r="I22692" t="str">
            <v>No</v>
          </cell>
          <cell r="J22692" t="str">
            <v>NOS</v>
          </cell>
          <cell r="K22692" t="str">
            <v>MACHINING</v>
          </cell>
          <cell r="L22692" t="str">
            <v>FAB</v>
          </cell>
        </row>
        <row r="22693">
          <cell r="A22693">
            <v>20102654</v>
          </cell>
          <cell r="B22693" t="str">
            <v>RC683 1590 DRL RDY FOR PCT</v>
          </cell>
          <cell r="C22693">
            <v>0</v>
          </cell>
          <cell r="D22693">
            <v>0</v>
          </cell>
          <cell r="G22693" t="str">
            <v>\\ati-server\JILLP - Attachment\20102654 RC683 1590 DRL RDY FOR PCT.pdf</v>
          </cell>
          <cell r="H22693">
            <v>130224</v>
          </cell>
          <cell r="I22693" t="str">
            <v>No</v>
          </cell>
          <cell r="J22693" t="str">
            <v>NOS</v>
          </cell>
          <cell r="K22693" t="str">
            <v>MACHINING</v>
          </cell>
          <cell r="L22693" t="str">
            <v>FAB</v>
          </cell>
        </row>
        <row r="22694">
          <cell r="A22694">
            <v>20102653</v>
          </cell>
          <cell r="B22694" t="str">
            <v>RC683 1856 DRL RDY FOR PCT</v>
          </cell>
          <cell r="C22694">
            <v>0</v>
          </cell>
          <cell r="D22694">
            <v>0</v>
          </cell>
          <cell r="G22694" t="str">
            <v>\\ati-server\JILLP - Attachment\20102653 RC683 1856 DRL RDY FOR PCT.pdf</v>
          </cell>
          <cell r="H22694">
            <v>130225</v>
          </cell>
          <cell r="I22694" t="str">
            <v>No</v>
          </cell>
          <cell r="J22694" t="str">
            <v>NOS</v>
          </cell>
          <cell r="K22694" t="str">
            <v>MACHINING</v>
          </cell>
          <cell r="L22694" t="str">
            <v>FAB</v>
          </cell>
        </row>
        <row r="22695">
          <cell r="A22695">
            <v>20102652</v>
          </cell>
          <cell r="B22695" t="str">
            <v>RC683 2121 DRL RDY FOR PCT</v>
          </cell>
          <cell r="C22695">
            <v>0</v>
          </cell>
          <cell r="D22695">
            <v>0</v>
          </cell>
          <cell r="G22695" t="str">
            <v>\\ati-server\JILLP - Attachment\20102652 RC683 2121 DRL RDY FOR PCT (1).pdf</v>
          </cell>
          <cell r="H22695">
            <v>130226</v>
          </cell>
          <cell r="I22695" t="str">
            <v>No</v>
          </cell>
          <cell r="J22695" t="str">
            <v>NOS</v>
          </cell>
          <cell r="K22695" t="str">
            <v>MACHINING</v>
          </cell>
          <cell r="L22695" t="str">
            <v>FAB</v>
          </cell>
        </row>
        <row r="22696">
          <cell r="A22696">
            <v>20102651</v>
          </cell>
          <cell r="B22696" t="str">
            <v>RC683 658MM FOR L SHP 575X575 RDY FOR WELDING</v>
          </cell>
          <cell r="C22696">
            <v>0</v>
          </cell>
          <cell r="D22696">
            <v>0</v>
          </cell>
          <cell r="G22696" t="str">
            <v>\\ATI-SERVER\JILLP - Attachment\441531530400-110-1-Hsg-Dwg.pdf;\\ATI-SERVER\JILLP - Attachment\441531530410-110-1-DRL,TAP &amp; PCT Dwg.pdf</v>
          </cell>
          <cell r="I22696" t="str">
            <v>No</v>
          </cell>
          <cell r="J22696" t="str">
            <v>NOS</v>
          </cell>
          <cell r="K22696" t="str">
            <v>MACHINING</v>
          </cell>
          <cell r="L22696" t="str">
            <v>FAB</v>
          </cell>
        </row>
        <row r="22697">
          <cell r="A22697">
            <v>20102650</v>
          </cell>
          <cell r="B22697" t="str">
            <v>RC683 575 FOR L SHP 575X575 RDY FOR WELDING</v>
          </cell>
          <cell r="C22697">
            <v>0</v>
          </cell>
          <cell r="D22697">
            <v>0</v>
          </cell>
          <cell r="G22697" t="str">
            <v>\\ATI-SERVER\JILLP - Attachment\441531530400-110-1-Hsg-Dwg.pdf;\\ATI-SERVER\JILLP - Attachment\441531530410-110-1-DRL,TAP &amp; PCT Dwg.pdf</v>
          </cell>
          <cell r="I22697" t="str">
            <v>No</v>
          </cell>
          <cell r="J22697" t="str">
            <v>NOS</v>
          </cell>
          <cell r="K22697" t="str">
            <v>MACHINING</v>
          </cell>
          <cell r="L22697" t="str">
            <v>FAB</v>
          </cell>
        </row>
        <row r="22698">
          <cell r="A22698">
            <v>20102649</v>
          </cell>
          <cell r="B22698" t="str">
            <v>RC683 650 FOR L SHP 575X308 RDY FOR WELDING</v>
          </cell>
          <cell r="C22698">
            <v>0</v>
          </cell>
          <cell r="D22698">
            <v>0</v>
          </cell>
          <cell r="G22698" t="str">
            <v>\\ATI-SERVER\JILLP - Attachment\441531530400-110-1-Hsg-Dwg.pdf;\\ATI-SERVER\JILLP - Attachment\441531530410-110-1-DRL,TAP &amp; PCT Dwg.pdf</v>
          </cell>
          <cell r="I22698" t="str">
            <v>No</v>
          </cell>
          <cell r="J22698" t="str">
            <v>NOS</v>
          </cell>
          <cell r="K22698" t="str">
            <v>MACHINING</v>
          </cell>
          <cell r="L22698" t="str">
            <v>FAB</v>
          </cell>
        </row>
        <row r="22699">
          <cell r="A22699">
            <v>20102648</v>
          </cell>
          <cell r="B22699" t="str">
            <v>RC683 303 FOR L SHP 575X308 RDY FOR WELDING</v>
          </cell>
          <cell r="C22699">
            <v>0</v>
          </cell>
          <cell r="D22699">
            <v>0</v>
          </cell>
          <cell r="G22699" t="str">
            <v>\\ATI-SERVER\JILLP - Attachment\441531530400-110-1-Hsg-Dwg.pdf;\\ATI-SERVER\JILLP - Attachment\441531530410-110-1-DRL,TAP &amp; PCT Dwg.pdf</v>
          </cell>
          <cell r="I22699" t="str">
            <v>No</v>
          </cell>
          <cell r="J22699" t="str">
            <v>NOS</v>
          </cell>
          <cell r="K22699" t="str">
            <v>MACHINING</v>
          </cell>
          <cell r="L22699" t="str">
            <v>FAB</v>
          </cell>
        </row>
        <row r="22700">
          <cell r="A22700">
            <v>20102647</v>
          </cell>
          <cell r="B22700" t="str">
            <v>RC683 664 FOR L SHP LL 575X664 RDY FOR WELDING</v>
          </cell>
          <cell r="C22700">
            <v>0</v>
          </cell>
          <cell r="D22700">
            <v>0</v>
          </cell>
          <cell r="G22700" t="str">
            <v>\\ATI-SERVER\JILLP - Attachment\441531530400-110-1-Hsg-Dwg.pdf;\\ATI-SERVER\JILLP - Attachment\441531530410-110-1-DRL,TAP &amp; PCT Dwg.pdf</v>
          </cell>
          <cell r="I22700" t="str">
            <v>No</v>
          </cell>
          <cell r="J22700" t="str">
            <v>NOS</v>
          </cell>
          <cell r="K22700" t="str">
            <v>MACHINING</v>
          </cell>
          <cell r="L22700" t="str">
            <v>FAB</v>
          </cell>
        </row>
        <row r="22701">
          <cell r="A22701">
            <v>20102646</v>
          </cell>
          <cell r="B22701" t="str">
            <v>RC683 575 FOR L SHP LL 575X664 RDY FOR WELDING</v>
          </cell>
          <cell r="C22701">
            <v>0</v>
          </cell>
          <cell r="D22701">
            <v>0</v>
          </cell>
          <cell r="G22701" t="str">
            <v>\\ATI-SERVER\JILLP - Attachment\441531530400-110-1-Hsg-Dwg.pdf;\\ATI-SERVER\JILLP - Attachment\441531530410-110-1-DRL,TAP &amp; PCT Dwg.pdf</v>
          </cell>
          <cell r="I22701" t="str">
            <v>No</v>
          </cell>
          <cell r="J22701" t="str">
            <v>NOS</v>
          </cell>
          <cell r="K22701" t="str">
            <v>MACHINING</v>
          </cell>
          <cell r="L22701" t="str">
            <v>FAB</v>
          </cell>
        </row>
        <row r="22702">
          <cell r="A22702">
            <v>20102645</v>
          </cell>
          <cell r="B22702" t="str">
            <v>RC683 664 FOR L SHP LR 575X664 RDY FOR WELDING</v>
          </cell>
          <cell r="C22702">
            <v>0</v>
          </cell>
          <cell r="D22702">
            <v>0</v>
          </cell>
          <cell r="G22702" t="str">
            <v>\\ATI-SERVER\JILLP - Attachment\441531530400-110-1-Hsg-Dwg.pdf;\\ATI-SERVER\JILLP - Attachment\441531530410-110-1-DRL,TAP &amp; PCT Dwg.pdf</v>
          </cell>
          <cell r="I22702" t="str">
            <v>No</v>
          </cell>
          <cell r="J22702" t="str">
            <v>NOS</v>
          </cell>
          <cell r="K22702" t="str">
            <v>MACHINING</v>
          </cell>
          <cell r="L22702" t="str">
            <v>FAB</v>
          </cell>
        </row>
        <row r="22703">
          <cell r="A22703">
            <v>20102644</v>
          </cell>
          <cell r="B22703" t="str">
            <v>RC683 575 FOR L SHP LR 575X664 RDY FOR WELDING</v>
          </cell>
          <cell r="C22703">
            <v>0</v>
          </cell>
          <cell r="D22703">
            <v>0</v>
          </cell>
          <cell r="G22703" t="str">
            <v>\\ATI-SERVER\JILLP - Attachment\441531530400-110-1-Hsg-Dwg.pdf;\\ATI-SERVER\JILLP - Attachment\441531530410-110-1-DRL,TAP &amp; PCT Dwg.pdf</v>
          </cell>
          <cell r="I22703" t="str">
            <v>No</v>
          </cell>
          <cell r="J22703" t="str">
            <v>NOS</v>
          </cell>
          <cell r="K22703" t="str">
            <v>MACHINING</v>
          </cell>
          <cell r="L22703" t="str">
            <v>FAB</v>
          </cell>
        </row>
        <row r="22704">
          <cell r="A22704">
            <v>20102643</v>
          </cell>
          <cell r="B22704" t="str">
            <v>RC683 585 FOR L SHP LL 585X575 RDY FOR WELDING</v>
          </cell>
          <cell r="C22704">
            <v>0</v>
          </cell>
          <cell r="D22704">
            <v>0</v>
          </cell>
          <cell r="G22704" t="str">
            <v>\\ATI-SERVER\JILLP - Attachment\441531530400-110-1-Hsg-Dwg.pdf;\\ATI-SERVER\JILLP - Attachment\441531530410-110-1-DRL,TAP &amp; PCT Dwg.pdf</v>
          </cell>
          <cell r="I22704" t="str">
            <v>No</v>
          </cell>
          <cell r="J22704" t="str">
            <v>NOS</v>
          </cell>
          <cell r="K22704" t="str">
            <v>MACHINING</v>
          </cell>
          <cell r="L22704" t="str">
            <v>FAB</v>
          </cell>
        </row>
        <row r="22705">
          <cell r="A22705">
            <v>20102642</v>
          </cell>
          <cell r="B22705" t="str">
            <v>RC683 575 FOR L SHP LL 585X575 RDY FOR WELDING</v>
          </cell>
          <cell r="C22705">
            <v>0</v>
          </cell>
          <cell r="D22705">
            <v>0</v>
          </cell>
          <cell r="G22705" t="str">
            <v>\\ATI-SERVER\JILLP - Attachment\441531530400-110-1-Hsg-Dwg.pdf;\\ATI-SERVER\JILLP - Attachment\441531530410-110-1-DRL,TAP &amp; PCT Dwg.pdf</v>
          </cell>
          <cell r="I22705" t="str">
            <v>No</v>
          </cell>
          <cell r="J22705" t="str">
            <v>NOS</v>
          </cell>
          <cell r="K22705" t="str">
            <v>MACHINING</v>
          </cell>
          <cell r="L22705" t="str">
            <v>FAB</v>
          </cell>
        </row>
        <row r="22706">
          <cell r="A22706">
            <v>20102641</v>
          </cell>
          <cell r="B22706" t="str">
            <v>RC683 585 FOR L SHP LR 585X575 RDY FOR WELDING</v>
          </cell>
          <cell r="C22706">
            <v>0</v>
          </cell>
          <cell r="D22706">
            <v>0</v>
          </cell>
          <cell r="G22706" t="str">
            <v>\\ATI-SERVER\JILLP - Attachment\441531530400-110-1-Hsg-Dwg.pdf;\\ATI-SERVER\JILLP - Attachment\441531530410-110-1-DRL,TAP &amp; PCT Dwg.pdf</v>
          </cell>
          <cell r="I22706" t="str">
            <v>No</v>
          </cell>
          <cell r="J22706" t="str">
            <v>NOS</v>
          </cell>
          <cell r="K22706" t="str">
            <v>MACHINING</v>
          </cell>
          <cell r="L22706" t="str">
            <v>FAB</v>
          </cell>
        </row>
        <row r="22707">
          <cell r="A22707">
            <v>20102640</v>
          </cell>
          <cell r="B22707" t="str">
            <v>RC683 575 FOR L SHP LR 585X575 RDY FOR WELDING</v>
          </cell>
          <cell r="C22707">
            <v>0</v>
          </cell>
          <cell r="D22707">
            <v>0</v>
          </cell>
          <cell r="G22707" t="str">
            <v>\\ATI-SERVER\JILLP - Attachment\441531530400-110-1-Hsg-Dwg.pdf;\\ATI-SERVER\JILLP - Attachment\441531530410-110-1-DRL,TAP &amp; PCT Dwg.pdf</v>
          </cell>
          <cell r="I22707" t="str">
            <v>No</v>
          </cell>
          <cell r="J22707" t="str">
            <v>NOS</v>
          </cell>
          <cell r="K22707" t="str">
            <v>MACHINING</v>
          </cell>
          <cell r="L22707" t="str">
            <v>FAB</v>
          </cell>
        </row>
        <row r="22708">
          <cell r="A22708">
            <v>20102639</v>
          </cell>
          <cell r="B22708" t="str">
            <v>XTD 30 V2 1060 SUS RDY FOR PCT</v>
          </cell>
          <cell r="C22708">
            <v>2</v>
          </cell>
          <cell r="D22708">
            <v>475.26220000000001</v>
          </cell>
          <cell r="G22708" t="str">
            <v>\\ATI-SERVER\JILLP - Attachment\441531530400-110-1-Hsg-Dwg.pdf;\\ATI-SERVER\JILLP - Attachment\441531530410-110-1-DRL,TAP &amp; PCT Dwg.pdf</v>
          </cell>
          <cell r="I22708" t="str">
            <v>No</v>
          </cell>
          <cell r="J22708" t="str">
            <v>NOS</v>
          </cell>
          <cell r="K22708" t="str">
            <v>MACHINING</v>
          </cell>
          <cell r="L22708" t="str">
            <v>FAB</v>
          </cell>
        </row>
        <row r="22709">
          <cell r="A22709">
            <v>20102638</v>
          </cell>
          <cell r="B22709" t="str">
            <v>XTD 30 V2 1060 SUS RDY FOR ROUTING</v>
          </cell>
          <cell r="C22709">
            <v>0</v>
          </cell>
          <cell r="D22709">
            <v>0</v>
          </cell>
          <cell r="G22709" t="str">
            <v>\\ati-server\JILLP - Attachment\20102638 XTD 30 V2 1060 SUS RDY FOR ROUTING-Model.zip</v>
          </cell>
          <cell r="H22709">
            <v>130229</v>
          </cell>
          <cell r="I22709" t="str">
            <v>No</v>
          </cell>
          <cell r="J22709" t="str">
            <v>NOS</v>
          </cell>
          <cell r="K22709" t="str">
            <v>MACHINING</v>
          </cell>
          <cell r="L22709" t="str">
            <v>FAB</v>
          </cell>
        </row>
        <row r="22710">
          <cell r="A22710">
            <v>20102637</v>
          </cell>
          <cell r="B22710" t="str">
            <v>XTD 30 V2 1326 SUS RDY FOR PCT</v>
          </cell>
          <cell r="C22710">
            <v>0</v>
          </cell>
          <cell r="D22710">
            <v>698.02790000000005</v>
          </cell>
          <cell r="G22710" t="str">
            <v>\\ati-server\JILLP - Attachment\20102637 XTD 30 V2 1326 SUS RDY FOR PCT.pdf</v>
          </cell>
          <cell r="H22710">
            <v>130228</v>
          </cell>
          <cell r="I22710" t="str">
            <v>No</v>
          </cell>
          <cell r="J22710" t="str">
            <v>NOS</v>
          </cell>
          <cell r="K22710" t="str">
            <v>MACHINING</v>
          </cell>
          <cell r="L22710" t="str">
            <v>FAB</v>
          </cell>
        </row>
        <row r="22711">
          <cell r="A22711">
            <v>20102636</v>
          </cell>
          <cell r="B22711" t="str">
            <v>XTD 30 V2 1326 SUS RDY FOR ROUTING</v>
          </cell>
          <cell r="C22711">
            <v>0</v>
          </cell>
          <cell r="D22711">
            <v>0</v>
          </cell>
          <cell r="G22711" t="str">
            <v>\\ati-server\JILLP - Attachment\20102636 XTD 30 V2 1326 SUS RDY FOR ROUTING-Model.zip</v>
          </cell>
          <cell r="H22711">
            <v>130227</v>
          </cell>
          <cell r="I22711" t="str">
            <v>No</v>
          </cell>
          <cell r="J22711" t="str">
            <v>NOS</v>
          </cell>
          <cell r="K22711" t="str">
            <v>MACHINING</v>
          </cell>
          <cell r="L22711" t="str">
            <v>FAB</v>
          </cell>
        </row>
        <row r="22712">
          <cell r="A22712">
            <v>20102635</v>
          </cell>
          <cell r="B22712" t="str">
            <v>XTD 30 V2 1590 SUS RDY FOR PCT</v>
          </cell>
          <cell r="C22712">
            <v>1</v>
          </cell>
          <cell r="D22712">
            <v>798.23800000000006</v>
          </cell>
          <cell r="G22712" t="str">
            <v>\\ati-server\JILLP - Attachment\20102635 XTD 30 V2 1590 SUS RDY FOR PCT.pdf</v>
          </cell>
          <cell r="H22712">
            <v>130270</v>
          </cell>
          <cell r="I22712" t="str">
            <v>No</v>
          </cell>
          <cell r="J22712" t="str">
            <v>NOS</v>
          </cell>
          <cell r="K22712" t="str">
            <v>MACHINING</v>
          </cell>
          <cell r="L22712" t="str">
            <v>FAB</v>
          </cell>
        </row>
        <row r="22713">
          <cell r="A22713">
            <v>20102634</v>
          </cell>
          <cell r="B22713" t="str">
            <v>XTD 30 V2 1590 SUS RDY FOR ROUTING</v>
          </cell>
          <cell r="C22713">
            <v>0</v>
          </cell>
          <cell r="D22713">
            <v>0</v>
          </cell>
          <cell r="G22713" t="str">
            <v>\\ati-server\JILLP - Attachment\20102634 XTD 30 V2 1590 SUS RDY FOR ROUTING.zip</v>
          </cell>
          <cell r="H22713">
            <v>130269</v>
          </cell>
          <cell r="I22713" t="str">
            <v>No</v>
          </cell>
          <cell r="J22713" t="str">
            <v>NOS</v>
          </cell>
          <cell r="K22713" t="str">
            <v>MACHINING</v>
          </cell>
          <cell r="L22713" t="str">
            <v>FAB</v>
          </cell>
        </row>
        <row r="22714">
          <cell r="A22714">
            <v>20102633</v>
          </cell>
          <cell r="B22714" t="str">
            <v>XTD 30 V2 1856 SUS RDY FOR PCT</v>
          </cell>
          <cell r="C22714">
            <v>0</v>
          </cell>
          <cell r="D22714">
            <v>698.02790000000005</v>
          </cell>
          <cell r="G22714" t="str">
            <v>\\ati-server\JILLP - Attachment\20102633 XTD 30 V2 1856 SUS RDY FOR PCT.pdf</v>
          </cell>
          <cell r="H22714">
            <v>130268</v>
          </cell>
          <cell r="I22714" t="str">
            <v>No</v>
          </cell>
          <cell r="J22714" t="str">
            <v>NOS</v>
          </cell>
          <cell r="K22714" t="str">
            <v>MACHINING</v>
          </cell>
          <cell r="L22714" t="str">
            <v>FAB</v>
          </cell>
        </row>
        <row r="22715">
          <cell r="A22715">
            <v>20102632</v>
          </cell>
          <cell r="B22715" t="str">
            <v>XTD 30 V2 1856 SUS RDY FOR ROUTING</v>
          </cell>
          <cell r="C22715">
            <v>0</v>
          </cell>
          <cell r="D22715">
            <v>0</v>
          </cell>
          <cell r="G22715" t="str">
            <v>\\ati-server\JILLP - Attachment\20102632 XTD 30 V2 1856 SUS RDY FOR ROUTING-Model.zip</v>
          </cell>
          <cell r="H22715">
            <v>130266</v>
          </cell>
          <cell r="I22715" t="str">
            <v>No</v>
          </cell>
          <cell r="J22715" t="str">
            <v>NOS</v>
          </cell>
          <cell r="K22715" t="str">
            <v>MACHINING</v>
          </cell>
          <cell r="L22715" t="str">
            <v>FAB</v>
          </cell>
        </row>
        <row r="22716">
          <cell r="A22716">
            <v>20102631</v>
          </cell>
          <cell r="B22716" t="str">
            <v>XTD 30 V2 2121 SUS RDY FOR PCT</v>
          </cell>
          <cell r="C22716">
            <v>0</v>
          </cell>
          <cell r="D22716">
            <v>0</v>
          </cell>
          <cell r="G22716" t="str">
            <v>\\ati-server\JILLP - Attachment\20102631 XTD 30 V2 2121 SUS RDY FOR PCT.pdf</v>
          </cell>
          <cell r="H22716">
            <v>130265</v>
          </cell>
          <cell r="I22716" t="str">
            <v>No</v>
          </cell>
          <cell r="J22716" t="str">
            <v>NOS</v>
          </cell>
          <cell r="K22716" t="str">
            <v>MACHINING</v>
          </cell>
          <cell r="L22716" t="str">
            <v>FAB</v>
          </cell>
        </row>
        <row r="22717">
          <cell r="A22717">
            <v>20102630</v>
          </cell>
          <cell r="B22717" t="str">
            <v>XTD 30 V2 2121 SUS RDY FOR ROUTING</v>
          </cell>
          <cell r="C22717">
            <v>0</v>
          </cell>
          <cell r="D22717">
            <v>0</v>
          </cell>
          <cell r="G22717" t="str">
            <v>\\ati-server\JILLP - Attachment\20102630 XTD 30 V2 2121 SUS RDY FOR ROUTING.zip</v>
          </cell>
          <cell r="H22717">
            <v>130264</v>
          </cell>
          <cell r="I22717" t="str">
            <v>No</v>
          </cell>
          <cell r="J22717" t="str">
            <v>NOS</v>
          </cell>
          <cell r="K22717" t="str">
            <v>MACHINING</v>
          </cell>
          <cell r="L22717" t="str">
            <v>FAB</v>
          </cell>
        </row>
        <row r="22718">
          <cell r="A22718">
            <v>20102629</v>
          </cell>
          <cell r="B22718" t="str">
            <v>WG PDC HSG 40W DRL/TAP</v>
          </cell>
          <cell r="C22718">
            <v>1831</v>
          </cell>
          <cell r="D22718">
            <v>94.5</v>
          </cell>
          <cell r="G22718" t="str">
            <v>\\ATI-SERVER\JILLP - Attachment\441531530400-110-1-Hsg-Dwg.pdf;\\ATI-SERVER\JILLP - Attachment\441531530410-110-1-DRL,TAP &amp; PCT Dwg.pdf</v>
          </cell>
          <cell r="I22718" t="str">
            <v>No</v>
          </cell>
          <cell r="J22718" t="str">
            <v>NOS</v>
          </cell>
          <cell r="K22718" t="str">
            <v>MACHINING</v>
          </cell>
          <cell r="L22718" t="str">
            <v>FAB</v>
          </cell>
        </row>
        <row r="22719">
          <cell r="A22719">
            <v>20102628</v>
          </cell>
          <cell r="B22719" t="str">
            <v>GLIM 1495 SUS RDY FOR PCT</v>
          </cell>
          <cell r="C22719">
            <v>0</v>
          </cell>
          <cell r="D22719">
            <v>890.99770000000001</v>
          </cell>
          <cell r="G22719" t="str">
            <v>\\ati-server\JILLP - Attachment\20102628 GLIM 1495 SUS RDY FOR PCT (1).zip</v>
          </cell>
          <cell r="H22719">
            <v>127366</v>
          </cell>
          <cell r="I22719" t="str">
            <v>No</v>
          </cell>
          <cell r="J22719" t="str">
            <v>NOS</v>
          </cell>
          <cell r="K22719" t="str">
            <v>MACHINING</v>
          </cell>
          <cell r="L22719" t="str">
            <v>FAB</v>
          </cell>
        </row>
        <row r="22720">
          <cell r="A22720">
            <v>20102627</v>
          </cell>
          <cell r="B22720" t="str">
            <v>GLIM 1495 SUS RDY FOR ROUTING</v>
          </cell>
          <cell r="C22720">
            <v>0</v>
          </cell>
          <cell r="D22720">
            <v>0</v>
          </cell>
          <cell r="G22720" t="str">
            <v>\\ati-server\JILLP - Attachment\20102627 GLIM 1495 SUS RDY FOR ROUTING.zip</v>
          </cell>
          <cell r="H22720">
            <v>127364</v>
          </cell>
          <cell r="I22720" t="str">
            <v>No</v>
          </cell>
          <cell r="J22720" t="str">
            <v>NOS</v>
          </cell>
          <cell r="K22720" t="str">
            <v>MACHINING</v>
          </cell>
          <cell r="L22720" t="str">
            <v>FAB</v>
          </cell>
        </row>
        <row r="22721">
          <cell r="A22721">
            <v>20102626</v>
          </cell>
          <cell r="B22721" t="str">
            <v>WG PLASTIC DRVR &amp; SPD-BOX-40W-DRL</v>
          </cell>
          <cell r="C22721">
            <v>0</v>
          </cell>
          <cell r="D22721">
            <v>0</v>
          </cell>
          <cell r="G22721" t="str">
            <v>\\ATI-SERVER\JILLP - Attachment\441531530400-110-1-Hsg-Dwg.pdf;\\ATI-SERVER\JILLP - Attachment\441531530410-110-1-DRL,TAP &amp; PCT Dwg.pdf</v>
          </cell>
          <cell r="I22721" t="str">
            <v>No</v>
          </cell>
          <cell r="J22721" t="str">
            <v>NOS</v>
          </cell>
          <cell r="K22721" t="str">
            <v>MACHINING</v>
          </cell>
          <cell r="L22721" t="str">
            <v>FAB</v>
          </cell>
        </row>
        <row r="22722">
          <cell r="A22722">
            <v>20102625</v>
          </cell>
          <cell r="B22722" t="str">
            <v>JIA-PH-CITY STAR-STL-GCC-POLE Ø48-PDC DRVR BOX HSG-45W-DRL/TAP</v>
          </cell>
          <cell r="C22722">
            <v>300</v>
          </cell>
          <cell r="D22722">
            <v>127.83</v>
          </cell>
          <cell r="G22722" t="str">
            <v>\\ati-server\JILLP - Attachment\441531530400-110-1-Hsg-Dwg.pdf;\\ati-server\JILLP - Attachment\441531530410-110-1-DRL,TAP &amp; PCT Dwg.pdf</v>
          </cell>
          <cell r="H22722">
            <v>125772</v>
          </cell>
          <cell r="I22722" t="str">
            <v>No</v>
          </cell>
          <cell r="J22722" t="str">
            <v>NOS</v>
          </cell>
          <cell r="K22722" t="str">
            <v>MACHINING</v>
          </cell>
          <cell r="L22722" t="str">
            <v>FAB</v>
          </cell>
        </row>
        <row r="22723">
          <cell r="A22723">
            <v>20102624</v>
          </cell>
          <cell r="B22723" t="str">
            <v>50MM BWF PRISMATIC MOULDED DIFFUSER 600MM - DIFFUSED - CUT LENGTH</v>
          </cell>
          <cell r="C22723">
            <v>0</v>
          </cell>
          <cell r="D22723">
            <v>147.5</v>
          </cell>
          <cell r="G22723" t="str">
            <v>\\ATI-SERVER\JILLP - Attachment\Mondo 400 Outer ring. with surface mounting Hole.PDF.zip</v>
          </cell>
          <cell r="I22723" t="str">
            <v>No</v>
          </cell>
          <cell r="J22723" t="str">
            <v>NOS</v>
          </cell>
          <cell r="K22723" t="str">
            <v>MACHINING</v>
          </cell>
          <cell r="L22723" t="str">
            <v>FAB</v>
          </cell>
        </row>
        <row r="22724">
          <cell r="A22724">
            <v>20102623</v>
          </cell>
          <cell r="B22724" t="str">
            <v>50MM BWF PRISMATIC MOULDED DIFFUSER 1500MM - DIFFUSED - CUT LENGTH</v>
          </cell>
          <cell r="C22724">
            <v>0</v>
          </cell>
          <cell r="D22724">
            <v>590</v>
          </cell>
          <cell r="G22724" t="str">
            <v>\\ATI-SERVER\JILLP - Attachment\Mondo 400 Outer ring. with surface mounting Hole.PDF.zip</v>
          </cell>
          <cell r="I22724" t="str">
            <v>No</v>
          </cell>
          <cell r="J22724" t="str">
            <v>NOS</v>
          </cell>
          <cell r="K22724" t="str">
            <v>MACHINING</v>
          </cell>
          <cell r="L22724" t="str">
            <v>FAB</v>
          </cell>
        </row>
        <row r="22725">
          <cell r="A22725">
            <v>20102622</v>
          </cell>
          <cell r="B22725" t="str">
            <v>RC780 S1 1790 RDY FOR PCT</v>
          </cell>
          <cell r="C22725">
            <v>0</v>
          </cell>
          <cell r="D22725">
            <v>0</v>
          </cell>
          <cell r="G22725" t="str">
            <v>\\ati-server\JILLP - Attachment\20102622 RC780 S1 1790 RDY FOR PCT.pdf</v>
          </cell>
          <cell r="H22725">
            <v>191967</v>
          </cell>
          <cell r="I22725" t="str">
            <v>No</v>
          </cell>
          <cell r="J22725" t="str">
            <v>NOS</v>
          </cell>
          <cell r="K22725" t="str">
            <v>MACHINING</v>
          </cell>
          <cell r="L22725" t="str">
            <v>FAB</v>
          </cell>
        </row>
        <row r="22726">
          <cell r="A22726">
            <v>20102621</v>
          </cell>
          <cell r="B22726" t="str">
            <v>GLIM 1795 SUS RDY FOR PCT</v>
          </cell>
          <cell r="C22726">
            <v>3</v>
          </cell>
          <cell r="D22726">
            <v>840.51859999999999</v>
          </cell>
          <cell r="G22726" t="str">
            <v>\\ati-server\JILLP - Attachment\20102621 GLIM 1795 RDY FOR PCT.pdf</v>
          </cell>
          <cell r="H22726">
            <v>129379</v>
          </cell>
          <cell r="I22726" t="str">
            <v>No</v>
          </cell>
          <cell r="J22726" t="str">
            <v>NOS</v>
          </cell>
          <cell r="K22726" t="str">
            <v>MACHINING</v>
          </cell>
          <cell r="L22726" t="str">
            <v>FAB</v>
          </cell>
        </row>
        <row r="22727">
          <cell r="A22727">
            <v>20102620</v>
          </cell>
          <cell r="B22727" t="str">
            <v>GLIM 1795 SUS RDY FOR ROUTING</v>
          </cell>
          <cell r="C22727">
            <v>0</v>
          </cell>
          <cell r="D22727">
            <v>0</v>
          </cell>
          <cell r="G22727" t="str">
            <v>\\ATI-SERVER\JILLP - Attachment\Mondo 400 Outer ring. with surface mounting Hole.PDF.zip</v>
          </cell>
          <cell r="I22727" t="str">
            <v>No</v>
          </cell>
          <cell r="J22727" t="str">
            <v>NOS</v>
          </cell>
          <cell r="K22727" t="str">
            <v>MACHINING</v>
          </cell>
          <cell r="L22727" t="str">
            <v>FAB</v>
          </cell>
        </row>
        <row r="22728">
          <cell r="A22728">
            <v>20102619</v>
          </cell>
          <cell r="B22728" t="str">
            <v>SP780 S2 SN 895 RDY FOR ROUTING</v>
          </cell>
          <cell r="C22728">
            <v>0</v>
          </cell>
          <cell r="D22728">
            <v>0</v>
          </cell>
          <cell r="G22728" t="str">
            <v>\\ATI-SERVER\JILLP - Attachment\Mondo 400 Outer ring. with surface mounting Hole.PDF.zip</v>
          </cell>
          <cell r="I22728" t="str">
            <v>No</v>
          </cell>
          <cell r="J22728" t="str">
            <v>NOS</v>
          </cell>
          <cell r="K22728" t="str">
            <v>MACHINING</v>
          </cell>
          <cell r="L22728" t="str">
            <v>FAB</v>
          </cell>
        </row>
        <row r="22729">
          <cell r="A22729">
            <v>20102618</v>
          </cell>
          <cell r="B22729" t="str">
            <v>SP780 S2 SN 895 RDY FOR PCT</v>
          </cell>
          <cell r="C22729">
            <v>0</v>
          </cell>
          <cell r="D22729">
            <v>386.10770000000002</v>
          </cell>
          <cell r="G22729" t="str">
            <v>\\ati-server\JILLP - Attachment\SP780 S2 SN 895 RDY FOR PCT.zip</v>
          </cell>
          <cell r="H22729">
            <v>123100</v>
          </cell>
          <cell r="I22729" t="str">
            <v>No</v>
          </cell>
          <cell r="J22729" t="str">
            <v>NOS</v>
          </cell>
          <cell r="K22729" t="str">
            <v>MACHINING</v>
          </cell>
          <cell r="L22729" t="str">
            <v>FAB</v>
          </cell>
        </row>
        <row r="22730">
          <cell r="A22730">
            <v>20102617</v>
          </cell>
          <cell r="B22730" t="str">
            <v>DONUT INFO 400MM RING EX WITH SURFACE MNTG BKT DRILL RDY FOR PCT</v>
          </cell>
          <cell r="C22730">
            <v>0</v>
          </cell>
          <cell r="D22730">
            <v>389.19630000000001</v>
          </cell>
          <cell r="G22730" t="str">
            <v>\\ati-server\JILLP - Attachment\Mondo 400 Outer ring. with surface mounting Hole.PDF.zip</v>
          </cell>
          <cell r="H22730">
            <v>122864</v>
          </cell>
          <cell r="I22730" t="str">
            <v>No</v>
          </cell>
          <cell r="J22730" t="str">
            <v>NOS</v>
          </cell>
          <cell r="K22730" t="str">
            <v>MACHINING</v>
          </cell>
          <cell r="L22730" t="str">
            <v>FAB</v>
          </cell>
        </row>
        <row r="22731">
          <cell r="A22731">
            <v>20102616</v>
          </cell>
          <cell r="B22731" t="str">
            <v>DONUT INFO 600MM RING EX WITH SURFACE MNTG BKT DRILL RDY FOR PCT</v>
          </cell>
          <cell r="C22731">
            <v>0</v>
          </cell>
          <cell r="D22731">
            <v>409.33839999999998</v>
          </cell>
          <cell r="G22731" t="str">
            <v>\\ati-server\JILLP - Attachment\Mondo 600 Outer ring. with Surface Mounting Holes.PDF.zip</v>
          </cell>
          <cell r="H22731">
            <v>122675</v>
          </cell>
          <cell r="I22731" t="str">
            <v>No</v>
          </cell>
          <cell r="J22731" t="str">
            <v>NOS</v>
          </cell>
          <cell r="K22731" t="str">
            <v>MACHINING</v>
          </cell>
          <cell r="L22731" t="str">
            <v>FAB</v>
          </cell>
        </row>
        <row r="22732">
          <cell r="A22732">
            <v>20102615</v>
          </cell>
          <cell r="B22732" t="str">
            <v>DSV2 Y SHP 485MM WITH SMALL SLOT</v>
          </cell>
          <cell r="C22732">
            <v>0</v>
          </cell>
          <cell r="D22732">
            <v>0</v>
          </cell>
          <cell r="G22732" t="str">
            <v>\\ATI-SERVER\JILLP - Attachment\20102551 SP780 S2 CS 566 ROUTED RDY FOR PCT.pdf</v>
          </cell>
          <cell r="I22732" t="str">
            <v>No</v>
          </cell>
          <cell r="J22732" t="str">
            <v>NOS</v>
          </cell>
          <cell r="K22732" t="str">
            <v>MACHINING</v>
          </cell>
          <cell r="L22732" t="str">
            <v>FAB</v>
          </cell>
        </row>
        <row r="22733">
          <cell r="A22733">
            <v>20102614</v>
          </cell>
          <cell r="B22733" t="str">
            <v>DSV2 Y SHP 485MM WITH BIG SLOT</v>
          </cell>
          <cell r="C22733">
            <v>0</v>
          </cell>
          <cell r="D22733">
            <v>0</v>
          </cell>
          <cell r="G22733" t="str">
            <v>\\ATI-SERVER\JILLP - Attachment\20102551 SP780 S2 CS 566 ROUTED RDY FOR PCT.pdf</v>
          </cell>
          <cell r="I22733" t="str">
            <v>No</v>
          </cell>
          <cell r="J22733" t="str">
            <v>NOS</v>
          </cell>
          <cell r="K22733" t="str">
            <v>MACHINING</v>
          </cell>
          <cell r="L22733" t="str">
            <v>FAB</v>
          </cell>
        </row>
        <row r="22734">
          <cell r="A22734">
            <v>20102613</v>
          </cell>
          <cell r="B22734" t="str">
            <v>SP780 S2 SN 1495 ROUTED RDY FOR PCT</v>
          </cell>
          <cell r="C22734">
            <v>0</v>
          </cell>
          <cell r="D22734">
            <v>764.30290000000002</v>
          </cell>
          <cell r="G22734" t="str">
            <v>\\ati-server\JILLP - Attachment\20102613 SP780 S2 SN 1490 ROUTED RDY FOR PCT.pdf</v>
          </cell>
          <cell r="H22734">
            <v>123098</v>
          </cell>
          <cell r="I22734" t="str">
            <v>No</v>
          </cell>
          <cell r="J22734" t="str">
            <v>NOS</v>
          </cell>
          <cell r="K22734" t="str">
            <v>MACHINING</v>
          </cell>
          <cell r="L22734" t="str">
            <v>FAB</v>
          </cell>
        </row>
        <row r="22735">
          <cell r="A22735">
            <v>20102612</v>
          </cell>
          <cell r="B22735" t="str">
            <v>SP780 S2 SN 1495 RDY FOR ROUTING</v>
          </cell>
          <cell r="C22735">
            <v>0</v>
          </cell>
          <cell r="D22735">
            <v>0</v>
          </cell>
          <cell r="G22735" t="str">
            <v>\\ATI-SERVER\JILLP - Attachment\20102551 SP780 S2 CS 566 ROUTED RDY FOR PCT.pdf</v>
          </cell>
          <cell r="I22735" t="str">
            <v>No</v>
          </cell>
          <cell r="J22735" t="str">
            <v>NOS</v>
          </cell>
          <cell r="K22735" t="str">
            <v>MACHINING</v>
          </cell>
          <cell r="L22735" t="str">
            <v>FAB</v>
          </cell>
        </row>
        <row r="22736">
          <cell r="A22736">
            <v>20102611</v>
          </cell>
          <cell r="B22736" t="str">
            <v>GLIM NXT 895 RDY FOR ROUTING</v>
          </cell>
          <cell r="C22736">
            <v>0</v>
          </cell>
          <cell r="D22736">
            <v>0</v>
          </cell>
          <cell r="G22736" t="str">
            <v>\\ATI-SERVER\JILLP - Attachment\20102551 SP780 S2 CS 566 ROUTED RDY FOR PCT.pdf</v>
          </cell>
          <cell r="I22736" t="str">
            <v>No</v>
          </cell>
          <cell r="J22736" t="str">
            <v>NOS</v>
          </cell>
          <cell r="K22736" t="str">
            <v>MACHINING</v>
          </cell>
          <cell r="L22736" t="str">
            <v>FAB</v>
          </cell>
        </row>
        <row r="22737">
          <cell r="A22737">
            <v>20102610</v>
          </cell>
          <cell r="B22737" t="str">
            <v>GLIM NXT 895  ROUTED RDY FOR PCT</v>
          </cell>
          <cell r="C22737">
            <v>3</v>
          </cell>
          <cell r="D22737">
            <v>516.7011</v>
          </cell>
          <cell r="G22737" t="str">
            <v>\\ati-server\JILLP - Attachment\20102610 GLIM NXT 895  ROUTED RDY FOR PCT.pdf</v>
          </cell>
          <cell r="H22737">
            <v>186565</v>
          </cell>
          <cell r="I22737" t="str">
            <v>No</v>
          </cell>
          <cell r="J22737" t="str">
            <v>NOS</v>
          </cell>
          <cell r="K22737" t="str">
            <v>MACHINING</v>
          </cell>
          <cell r="L22737" t="str">
            <v>FAB</v>
          </cell>
        </row>
        <row r="22738">
          <cell r="A22738">
            <v>20102609</v>
          </cell>
          <cell r="B22738" t="str">
            <v>GLIM 2440 SUS ROUTED RDY FOR PCT-2 DRVR</v>
          </cell>
          <cell r="C22738">
            <v>7</v>
          </cell>
          <cell r="D22738">
            <v>1075.8879999999999</v>
          </cell>
          <cell r="G22738" t="str">
            <v>\\ATI-SERVER\JILLP - Attachment\20102551 SP780 S2 CS 566 ROUTED RDY FOR PCT.pdf</v>
          </cell>
          <cell r="I22738" t="str">
            <v>No</v>
          </cell>
          <cell r="J22738" t="str">
            <v>NOS</v>
          </cell>
          <cell r="K22738" t="str">
            <v>MACHINING</v>
          </cell>
          <cell r="L22738" t="str">
            <v>FAB</v>
          </cell>
        </row>
        <row r="22739">
          <cell r="A22739">
            <v>20102608</v>
          </cell>
          <cell r="B22739" t="str">
            <v>GLIM 2440 SUS RDY FOR ROUTING</v>
          </cell>
          <cell r="C22739">
            <v>0</v>
          </cell>
          <cell r="D22739">
            <v>0</v>
          </cell>
          <cell r="G22739" t="str">
            <v>\\ATI-SERVER\JILLP - Attachment\20102551 SP780 S2 CS 566 ROUTED RDY FOR PCT.pdf</v>
          </cell>
          <cell r="I22739" t="str">
            <v>No</v>
          </cell>
          <cell r="J22739" t="str">
            <v>NOS</v>
          </cell>
          <cell r="K22739" t="str">
            <v>MACHINING</v>
          </cell>
          <cell r="L22739" t="str">
            <v>FAB</v>
          </cell>
        </row>
        <row r="22740">
          <cell r="A22740">
            <v>20102607</v>
          </cell>
          <cell r="B22740" t="str">
            <v>SP780 S2 SN 312.5 PART A ROUTED RDY FOR WELDING</v>
          </cell>
          <cell r="C22740">
            <v>0</v>
          </cell>
          <cell r="D22740">
            <v>0</v>
          </cell>
          <cell r="G22740" t="str">
            <v>\\ATI-SERVER\JILLP - Attachment\20102551 SP780 S2 CS 566 ROUTED RDY FOR PCT.pdf</v>
          </cell>
          <cell r="I22740" t="str">
            <v>No</v>
          </cell>
          <cell r="J22740" t="str">
            <v>NOS</v>
          </cell>
          <cell r="K22740" t="str">
            <v>MACHINING</v>
          </cell>
          <cell r="L22740" t="str">
            <v>FAB</v>
          </cell>
        </row>
        <row r="22741">
          <cell r="A22741">
            <v>20102606</v>
          </cell>
          <cell r="B22741" t="str">
            <v>SP780 S2 SN 312.5 PART B ROUTED RDY FOR WELDING</v>
          </cell>
          <cell r="C22741">
            <v>0</v>
          </cell>
          <cell r="D22741">
            <v>0</v>
          </cell>
          <cell r="G22741" t="str">
            <v>\\ATI-SERVER\JILLP - Attachment\20102551 SP780 S2 CS 566 ROUTED RDY FOR PCT.pdf</v>
          </cell>
          <cell r="I22741" t="str">
            <v>No</v>
          </cell>
          <cell r="J22741" t="str">
            <v>NOS</v>
          </cell>
          <cell r="K22741" t="str">
            <v>MACHINING</v>
          </cell>
          <cell r="L22741" t="str">
            <v>FAB</v>
          </cell>
        </row>
        <row r="22742">
          <cell r="A22742">
            <v>20102605</v>
          </cell>
          <cell r="B22742" t="str">
            <v>SP780 S2 SN 312.5 PART C ROUTED RDY FOR WELDING</v>
          </cell>
          <cell r="C22742">
            <v>0</v>
          </cell>
          <cell r="D22742">
            <v>0</v>
          </cell>
          <cell r="G22742" t="str">
            <v>\\ATI-SERVER\JILLP - Attachment\20102551 SP780 S2 CS 566 ROUTED RDY FOR PCT.pdf</v>
          </cell>
          <cell r="I22742" t="str">
            <v>No</v>
          </cell>
          <cell r="J22742" t="str">
            <v>NOS</v>
          </cell>
          <cell r="K22742" t="str">
            <v>MACHINING</v>
          </cell>
          <cell r="L22742" t="str">
            <v>FAB</v>
          </cell>
        </row>
        <row r="22743">
          <cell r="A22743">
            <v>20102604</v>
          </cell>
          <cell r="B22743" t="str">
            <v>SP780 S2 SN 312.5 PART D ROUTED RDY FOR WELDING</v>
          </cell>
          <cell r="C22743">
            <v>0</v>
          </cell>
          <cell r="D22743">
            <v>0</v>
          </cell>
          <cell r="G22743" t="str">
            <v>\\ATI-SERVER\JILLP - Attachment\20102551 SP780 S2 CS 566 ROUTED RDY FOR PCT.pdf</v>
          </cell>
          <cell r="I22743" t="str">
            <v>No</v>
          </cell>
          <cell r="J22743" t="str">
            <v>NOS</v>
          </cell>
          <cell r="K22743" t="str">
            <v>MACHINING</v>
          </cell>
          <cell r="L22743" t="str">
            <v>FAB</v>
          </cell>
        </row>
        <row r="22744">
          <cell r="A22744">
            <v>20102603</v>
          </cell>
          <cell r="B22744" t="str">
            <v>SP780 S2 SN 312.5 PART A RDY FOR ROUTING</v>
          </cell>
          <cell r="C22744">
            <v>0</v>
          </cell>
          <cell r="D22744">
            <v>0</v>
          </cell>
          <cell r="G22744" t="str">
            <v>\\ATI-SERVER\JILLP - Attachment\20102551 SP780 S2 CS 566 ROUTED RDY FOR PCT.pdf</v>
          </cell>
          <cell r="I22744" t="str">
            <v>No</v>
          </cell>
          <cell r="J22744" t="str">
            <v>NOS</v>
          </cell>
          <cell r="K22744" t="str">
            <v>MACHINING</v>
          </cell>
          <cell r="L22744" t="str">
            <v>FAB</v>
          </cell>
        </row>
        <row r="22745">
          <cell r="A22745">
            <v>20102602</v>
          </cell>
          <cell r="B22745" t="str">
            <v>SP780 S2 SN 312.5 PART B RDY FOR ROUTING</v>
          </cell>
          <cell r="C22745">
            <v>0</v>
          </cell>
          <cell r="D22745">
            <v>0</v>
          </cell>
          <cell r="G22745" t="str">
            <v>\\ATI-SERVER\JILLP - Attachment\20102551 SP780 S2 CS 566 ROUTED RDY FOR PCT.pdf</v>
          </cell>
          <cell r="I22745" t="str">
            <v>No</v>
          </cell>
          <cell r="J22745" t="str">
            <v>NOS</v>
          </cell>
          <cell r="K22745" t="str">
            <v>MACHINING</v>
          </cell>
          <cell r="L22745" t="str">
            <v>FAB</v>
          </cell>
        </row>
        <row r="22746">
          <cell r="A22746">
            <v>20102601</v>
          </cell>
          <cell r="B22746" t="str">
            <v>SP780 S2 SN 312.5 PART C RDY FOR ROUTING</v>
          </cell>
          <cell r="C22746">
            <v>0</v>
          </cell>
          <cell r="D22746">
            <v>0</v>
          </cell>
          <cell r="G22746" t="str">
            <v>\\ATI-SERVER\JILLP - Attachment\20102551 SP780 S2 CS 566 ROUTED RDY FOR PCT.pdf</v>
          </cell>
          <cell r="I22746" t="str">
            <v>No</v>
          </cell>
          <cell r="J22746" t="str">
            <v>NOS</v>
          </cell>
          <cell r="K22746" t="str">
            <v>MACHINING</v>
          </cell>
          <cell r="L22746" t="str">
            <v>FAB</v>
          </cell>
        </row>
        <row r="22747">
          <cell r="A22747">
            <v>20102600</v>
          </cell>
          <cell r="B22747" t="str">
            <v>SP780 S2 SN 312.5 PART D RDY FOR ROUTING</v>
          </cell>
          <cell r="C22747">
            <v>0</v>
          </cell>
          <cell r="D22747">
            <v>0</v>
          </cell>
          <cell r="G22747" t="str">
            <v>\\ATI-SERVER\JILLP - Attachment\20102551 SP780 S2 CS 566 ROUTED RDY FOR PCT.pdf</v>
          </cell>
          <cell r="I22747" t="str">
            <v>No</v>
          </cell>
          <cell r="J22747" t="str">
            <v>NOS</v>
          </cell>
          <cell r="K22747" t="str">
            <v>MACHINING</v>
          </cell>
          <cell r="L22747" t="str">
            <v>FAB</v>
          </cell>
        </row>
        <row r="22748">
          <cell r="A22748">
            <v>20102599</v>
          </cell>
          <cell r="B22748" t="str">
            <v>SP780 S2 SN 613 PART A ROUTED RDY FOR WELDING</v>
          </cell>
          <cell r="C22748">
            <v>0</v>
          </cell>
          <cell r="D22748">
            <v>0</v>
          </cell>
          <cell r="G22748" t="str">
            <v>\\ATI-SERVER\JILLP - Attachment\20102551 SP780 S2 CS 566 ROUTED RDY FOR PCT.pdf</v>
          </cell>
          <cell r="I22748" t="str">
            <v>No</v>
          </cell>
          <cell r="J22748" t="str">
            <v>NOS</v>
          </cell>
          <cell r="K22748" t="str">
            <v>MACHINING</v>
          </cell>
          <cell r="L22748" t="str">
            <v>FAB</v>
          </cell>
        </row>
        <row r="22749">
          <cell r="A22749">
            <v>20102598</v>
          </cell>
          <cell r="B22749" t="str">
            <v>SP780 S2 SN 613 PART A RDY FOR ROUTING</v>
          </cell>
          <cell r="C22749">
            <v>0</v>
          </cell>
          <cell r="D22749">
            <v>0</v>
          </cell>
          <cell r="G22749" t="str">
            <v>\\ATI-SERVER\JILLP - Attachment\20102551 SP780 S2 CS 566 ROUTED RDY FOR PCT.pdf</v>
          </cell>
          <cell r="I22749" t="str">
            <v>No</v>
          </cell>
          <cell r="J22749" t="str">
            <v>NOS</v>
          </cell>
          <cell r="K22749" t="str">
            <v>MACHINING</v>
          </cell>
          <cell r="L22749" t="str">
            <v>FAB</v>
          </cell>
        </row>
        <row r="22750">
          <cell r="A22750">
            <v>20102597</v>
          </cell>
          <cell r="B22750" t="str">
            <v>SP780 S2 SN 299 PART B ROUTED RDY FOR WELDING</v>
          </cell>
          <cell r="C22750">
            <v>0</v>
          </cell>
          <cell r="D22750">
            <v>0</v>
          </cell>
          <cell r="G22750" t="str">
            <v>\\ATI-SERVER\JILLP - Attachment\20102551 SP780 S2 CS 566 ROUTED RDY FOR PCT.pdf</v>
          </cell>
          <cell r="I22750" t="str">
            <v>No</v>
          </cell>
          <cell r="J22750" t="str">
            <v>NOS</v>
          </cell>
          <cell r="K22750" t="str">
            <v>MACHINING</v>
          </cell>
          <cell r="L22750" t="str">
            <v>FAB</v>
          </cell>
        </row>
        <row r="22751">
          <cell r="A22751">
            <v>20102596</v>
          </cell>
          <cell r="B22751" t="str">
            <v>SP780 S2 SN 299 PART C ROUTED RDY FOR WELDING</v>
          </cell>
          <cell r="C22751">
            <v>0</v>
          </cell>
          <cell r="D22751">
            <v>0</v>
          </cell>
          <cell r="G22751" t="str">
            <v>\\ATI-SERVER\JILLP - Attachment\20102551 SP780 S2 CS 566 ROUTED RDY FOR PCT.pdf</v>
          </cell>
          <cell r="I22751" t="str">
            <v>No</v>
          </cell>
          <cell r="J22751" t="str">
            <v>NOS</v>
          </cell>
          <cell r="K22751" t="str">
            <v>MACHINING</v>
          </cell>
          <cell r="L22751" t="str">
            <v>FAB</v>
          </cell>
        </row>
        <row r="22752">
          <cell r="A22752">
            <v>20102595</v>
          </cell>
          <cell r="B22752" t="str">
            <v>DSV2 Y SHP 485MM RDY FOR WELDING</v>
          </cell>
          <cell r="C22752">
            <v>0</v>
          </cell>
          <cell r="D22752">
            <v>0</v>
          </cell>
          <cell r="G22752" t="str">
            <v>\\ATI-SERVER\JILLP - Attachment\20102551 SP780 S2 CS 566 ROUTED RDY FOR PCT.pdf</v>
          </cell>
          <cell r="I22752" t="str">
            <v>No</v>
          </cell>
          <cell r="J22752" t="str">
            <v>NOS</v>
          </cell>
          <cell r="K22752" t="str">
            <v>MACHINING</v>
          </cell>
          <cell r="L22752" t="str">
            <v>FAB</v>
          </cell>
        </row>
        <row r="22753">
          <cell r="A22753">
            <v>20102594</v>
          </cell>
          <cell r="B22753" t="str">
            <v>Y SHP 485 MM RDY FOR ROUTING</v>
          </cell>
          <cell r="C22753">
            <v>0</v>
          </cell>
          <cell r="D22753">
            <v>0</v>
          </cell>
          <cell r="G22753" t="str">
            <v>\\ATI-SERVER\JILLP - Attachment\20102551 SP780 S2 CS 566 ROUTED RDY FOR PCT.pdf</v>
          </cell>
          <cell r="I22753" t="str">
            <v>No</v>
          </cell>
          <cell r="J22753" t="str">
            <v>NOS</v>
          </cell>
          <cell r="K22753" t="str">
            <v>MACHINING</v>
          </cell>
          <cell r="L22753" t="str">
            <v>FAB</v>
          </cell>
        </row>
        <row r="22754">
          <cell r="A22754">
            <v>20102593</v>
          </cell>
          <cell r="B22754" t="str">
            <v>SP780 S2 SN LR SHP 615 RDY FOR WELDING</v>
          </cell>
          <cell r="C22754">
            <v>0</v>
          </cell>
          <cell r="D22754">
            <v>0</v>
          </cell>
          <cell r="G22754" t="str">
            <v>\\ATI-SERVER\JILLP - Attachment\20102551 SP780 S2 CS 566 ROUTED RDY FOR PCT.pdf</v>
          </cell>
          <cell r="I22754" t="str">
            <v>No</v>
          </cell>
          <cell r="J22754" t="str">
            <v>NOS</v>
          </cell>
          <cell r="K22754" t="str">
            <v>MACHINING</v>
          </cell>
          <cell r="L22754" t="str">
            <v>FAB</v>
          </cell>
        </row>
        <row r="22755">
          <cell r="A22755">
            <v>20102592</v>
          </cell>
          <cell r="B22755" t="str">
            <v>SP780 S2 SN LL SHP 615 RDY FOR WELDING</v>
          </cell>
          <cell r="C22755">
            <v>0</v>
          </cell>
          <cell r="D22755">
            <v>0</v>
          </cell>
          <cell r="G22755" t="str">
            <v>\\ATI-SERVER\JILLP - Attachment\20102551 SP780 S2 CS 566 ROUTED RDY FOR PCT.pdf</v>
          </cell>
          <cell r="I22755" t="str">
            <v>No</v>
          </cell>
          <cell r="J22755" t="str">
            <v>NOS</v>
          </cell>
          <cell r="K22755" t="str">
            <v>MACHINING</v>
          </cell>
          <cell r="L22755" t="str">
            <v>FAB</v>
          </cell>
        </row>
        <row r="22756">
          <cell r="A22756">
            <v>20102591</v>
          </cell>
          <cell r="B22756" t="str">
            <v>SP780 S2 CS + SHP 1216X1216 RDY FOR PCT</v>
          </cell>
          <cell r="C22756">
            <v>0</v>
          </cell>
          <cell r="D22756">
            <v>1054.9242999999999</v>
          </cell>
          <cell r="G22756" t="str">
            <v>\\ati-server\JILLP - Attachment\20102591 SP780 S2 CS + SHP 1216X1216 RDY FOR PCT.pdf</v>
          </cell>
          <cell r="H22756">
            <v>135712</v>
          </cell>
          <cell r="I22756" t="str">
            <v>No</v>
          </cell>
          <cell r="J22756" t="str">
            <v>NOS</v>
          </cell>
          <cell r="K22756" t="str">
            <v>MACHINING</v>
          </cell>
          <cell r="L22756" t="str">
            <v>FAB</v>
          </cell>
        </row>
        <row r="22757">
          <cell r="A22757">
            <v>20102590</v>
          </cell>
          <cell r="B22757" t="str">
            <v>SP780 S2 CS LL SHP 908 RDY FOR WELDING</v>
          </cell>
          <cell r="C22757">
            <v>0</v>
          </cell>
          <cell r="D22757">
            <v>0</v>
          </cell>
          <cell r="G22757" t="str">
            <v>\\ATI-SERVER\JILLP - Attachment\20102551 SP780 S2 CS 566 ROUTED RDY FOR PCT.pdf</v>
          </cell>
          <cell r="I22757" t="str">
            <v>No</v>
          </cell>
          <cell r="J22757" t="str">
            <v>NOS</v>
          </cell>
          <cell r="K22757" t="str">
            <v>MACHINING</v>
          </cell>
          <cell r="L22757" t="str">
            <v>FAB</v>
          </cell>
        </row>
        <row r="22758">
          <cell r="A22758">
            <v>20102589</v>
          </cell>
          <cell r="B22758" t="str">
            <v>SP780 S2 CS LR SHP 931 RDY FOR WELDING</v>
          </cell>
          <cell r="C22758">
            <v>0</v>
          </cell>
          <cell r="D22758">
            <v>0</v>
          </cell>
          <cell r="G22758" t="str">
            <v>\\ATI-SERVER\JILLP - Attachment\20102551 SP780 S2 CS 566 ROUTED RDY FOR PCT.pdf</v>
          </cell>
          <cell r="I22758" t="str">
            <v>No</v>
          </cell>
          <cell r="J22758" t="str">
            <v>NOS</v>
          </cell>
          <cell r="K22758" t="str">
            <v>MACHINING</v>
          </cell>
          <cell r="L22758" t="str">
            <v>FAB</v>
          </cell>
        </row>
        <row r="22759">
          <cell r="A22759">
            <v>20102588</v>
          </cell>
          <cell r="B22759" t="str">
            <v>SP780 S2 CS LL SHP 908 RDY FOR ROUTING</v>
          </cell>
          <cell r="C22759">
            <v>0</v>
          </cell>
          <cell r="D22759">
            <v>0</v>
          </cell>
          <cell r="G22759" t="str">
            <v>\\ati-server\JILLP - Attachment\20102588 SP780 S2 CS LL SHP 908 RDY FOR ROUTING-Model.zip</v>
          </cell>
          <cell r="H22759">
            <v>120115</v>
          </cell>
          <cell r="I22759" t="str">
            <v>No</v>
          </cell>
          <cell r="J22759" t="str">
            <v>NOS</v>
          </cell>
          <cell r="K22759" t="str">
            <v>MACHINING</v>
          </cell>
          <cell r="L22759" t="str">
            <v>FAB</v>
          </cell>
        </row>
        <row r="22760">
          <cell r="A22760">
            <v>20102587</v>
          </cell>
          <cell r="B22760" t="str">
            <v>SP780 S2 CS LR SHP 931 RDY FOR ROUTING</v>
          </cell>
          <cell r="C22760">
            <v>0</v>
          </cell>
          <cell r="D22760">
            <v>0</v>
          </cell>
          <cell r="G22760" t="str">
            <v>\\ati-server\JILLP - Attachment\20102587 SP780 S2 CS LR SHP 931 RDY FOR ROUTING-Model.zip</v>
          </cell>
          <cell r="H22760">
            <v>120116</v>
          </cell>
          <cell r="I22760" t="str">
            <v>No</v>
          </cell>
          <cell r="J22760" t="str">
            <v>NOS</v>
          </cell>
          <cell r="K22760" t="str">
            <v>MACHINING</v>
          </cell>
          <cell r="L22760" t="str">
            <v>FAB</v>
          </cell>
        </row>
        <row r="22761">
          <cell r="A22761">
            <v>20102586</v>
          </cell>
          <cell r="B22761" t="str">
            <v>SP780 S2 CS 2260 RDY FOR PCT</v>
          </cell>
          <cell r="C22761">
            <v>0</v>
          </cell>
          <cell r="D22761">
            <v>0</v>
          </cell>
          <cell r="G22761" t="str">
            <v>\\ATI-SERVER\JILLP - Attachment\20102551 SP780 S2 CS 566 ROUTED RDY FOR PCT.pdf</v>
          </cell>
          <cell r="I22761" t="str">
            <v>No</v>
          </cell>
          <cell r="J22761" t="str">
            <v>NOS</v>
          </cell>
          <cell r="K22761" t="str">
            <v>MACHINING</v>
          </cell>
          <cell r="L22761" t="str">
            <v>FAB</v>
          </cell>
        </row>
        <row r="22762">
          <cell r="A22762">
            <v>20102585</v>
          </cell>
          <cell r="B22762" t="str">
            <v>SP780 S2 CS 2260 RDY FOR ROUTING</v>
          </cell>
          <cell r="C22762">
            <v>0</v>
          </cell>
          <cell r="D22762">
            <v>0</v>
          </cell>
          <cell r="G22762" t="str">
            <v>\\ATI-SERVER\JILLP - Attachment\20102551 SP780 S2 CS 566 ROUTED RDY FOR PCT.pdf</v>
          </cell>
          <cell r="I22762" t="str">
            <v>No</v>
          </cell>
          <cell r="J22762" t="str">
            <v>NOS</v>
          </cell>
          <cell r="K22762" t="str">
            <v>MACHINING</v>
          </cell>
          <cell r="L22762" t="str">
            <v>FAB</v>
          </cell>
        </row>
        <row r="22763">
          <cell r="A22763">
            <v>20102584</v>
          </cell>
          <cell r="B22763" t="str">
            <v>SP780 S2 CS 1495 ROUTED RDY FOR PCT (NOT IN USE)</v>
          </cell>
          <cell r="C22763">
            <v>0</v>
          </cell>
          <cell r="D22763">
            <v>790.2011</v>
          </cell>
          <cell r="G22763" t="str">
            <v>\\ati-server\JILLP - Attachment\20102584 SP780 S2 CS 1495 ROUTED RDY FOR PCT.pdf</v>
          </cell>
          <cell r="H22763">
            <v>116527</v>
          </cell>
          <cell r="I22763" t="str">
            <v>Yes</v>
          </cell>
          <cell r="J22763" t="str">
            <v>NOS</v>
          </cell>
          <cell r="K22763" t="str">
            <v>MACHINING</v>
          </cell>
          <cell r="L22763" t="str">
            <v>FAB</v>
          </cell>
        </row>
        <row r="22764">
          <cell r="A22764">
            <v>20102582</v>
          </cell>
          <cell r="B22764" t="str">
            <v>SP780 S2 CS 511 ROUTED RDY FOR PCT</v>
          </cell>
          <cell r="C22764">
            <v>0</v>
          </cell>
          <cell r="D22764">
            <v>350</v>
          </cell>
          <cell r="G22764" t="str">
            <v>\\ati-server\JILLP - Attachment\20102582 SP780 S2 CS 511 ROUTED RDY FOR PCT.pdf</v>
          </cell>
          <cell r="H22764">
            <v>116526</v>
          </cell>
          <cell r="I22764" t="str">
            <v>No</v>
          </cell>
          <cell r="J22764" t="str">
            <v>NOS</v>
          </cell>
          <cell r="K22764" t="str">
            <v>MACHINING</v>
          </cell>
          <cell r="L22764" t="str">
            <v>FAB</v>
          </cell>
        </row>
        <row r="22765">
          <cell r="A22765">
            <v>20102581</v>
          </cell>
          <cell r="B22765" t="str">
            <v>SP780 S2 CS 511 RDY FOR ROUTING</v>
          </cell>
          <cell r="C22765">
            <v>0</v>
          </cell>
          <cell r="D22765">
            <v>0</v>
          </cell>
          <cell r="G22765" t="str">
            <v>\\ati-server\JILLP - Attachment\20102581 SP780 S2 CS 511 RDY FOR ROUTING.zip</v>
          </cell>
          <cell r="H22765">
            <v>116524</v>
          </cell>
          <cell r="I22765" t="str">
            <v>No</v>
          </cell>
          <cell r="J22765" t="str">
            <v>NOS</v>
          </cell>
          <cell r="K22765" t="str">
            <v>MACHINING</v>
          </cell>
          <cell r="L22765" t="str">
            <v>FAB</v>
          </cell>
        </row>
        <row r="22766">
          <cell r="A22766">
            <v>20102580</v>
          </cell>
          <cell r="B22766" t="str">
            <v>SP780 S2 CS 1670 ROUTED RDY FOR PCT</v>
          </cell>
          <cell r="C22766">
            <v>0</v>
          </cell>
          <cell r="D22766">
            <v>1078.1273000000001</v>
          </cell>
          <cell r="G22766" t="str">
            <v>\\ati-server\JILLP - Attachment\20102580 SP780 S2 CS 1670 ROUTED RDY FOR PCT.pdf</v>
          </cell>
          <cell r="H22766">
            <v>116518</v>
          </cell>
          <cell r="I22766" t="str">
            <v>No</v>
          </cell>
          <cell r="J22766" t="str">
            <v>NOS</v>
          </cell>
          <cell r="K22766" t="str">
            <v>MACHINING</v>
          </cell>
          <cell r="L22766" t="str">
            <v>FAB</v>
          </cell>
        </row>
        <row r="22767">
          <cell r="A22767">
            <v>20102579</v>
          </cell>
          <cell r="B22767" t="str">
            <v>SP780 S2 CS 1670 RDY FOR ROUTING</v>
          </cell>
          <cell r="C22767">
            <v>0</v>
          </cell>
          <cell r="D22767">
            <v>0</v>
          </cell>
          <cell r="G22767" t="str">
            <v>\\ati-server\JILLP - Attachment\20102579 SP780 S2 CS 1670 RDY FOR ROUTING.zip</v>
          </cell>
          <cell r="H22767">
            <v>116517</v>
          </cell>
          <cell r="I22767" t="str">
            <v>No</v>
          </cell>
          <cell r="J22767" t="str">
            <v>NOS</v>
          </cell>
          <cell r="K22767" t="str">
            <v>MACHINING</v>
          </cell>
          <cell r="L22767" t="str">
            <v>FAB</v>
          </cell>
        </row>
        <row r="22768">
          <cell r="A22768">
            <v>20102578</v>
          </cell>
          <cell r="B22768" t="str">
            <v>SP780 S2 CS 608 WITH SMALL SLOT RDY FOR WELDING</v>
          </cell>
          <cell r="C22768">
            <v>0</v>
          </cell>
          <cell r="D22768">
            <v>0</v>
          </cell>
          <cell r="G22768" t="str">
            <v>\\ati-server\JILLP - Attachment\20102578 SP780 S2 CS 608 WITH SMALL SLOT RDY FOR WELDING.zip</v>
          </cell>
          <cell r="H22768">
            <v>116528</v>
          </cell>
          <cell r="I22768" t="str">
            <v>No</v>
          </cell>
          <cell r="J22768" t="str">
            <v>NOS</v>
          </cell>
          <cell r="K22768" t="str">
            <v>MACHINING</v>
          </cell>
          <cell r="L22768" t="str">
            <v>FAB</v>
          </cell>
        </row>
        <row r="22769">
          <cell r="A22769">
            <v>20102577</v>
          </cell>
          <cell r="B22769" t="str">
            <v>SP780 S2 CS 608 WITH BIG SLOT RDY FOR WELDING</v>
          </cell>
          <cell r="C22769">
            <v>0</v>
          </cell>
          <cell r="D22769">
            <v>0</v>
          </cell>
          <cell r="G22769" t="str">
            <v>\\ati-server\JILLP - Attachment\20102577 SP780 S2 CS 608 WITH BIG SLOT  RDY FOR WELDING.zip</v>
          </cell>
          <cell r="H22769">
            <v>116529</v>
          </cell>
          <cell r="I22769" t="str">
            <v>No</v>
          </cell>
          <cell r="J22769" t="str">
            <v>NOS</v>
          </cell>
          <cell r="K22769" t="str">
            <v>MACHINING</v>
          </cell>
          <cell r="L22769" t="str">
            <v>FAB</v>
          </cell>
        </row>
        <row r="22770">
          <cell r="A22770">
            <v>20102576</v>
          </cell>
          <cell r="B22770" t="str">
            <v>SP780 S2 CS 576 WITH SMALL SLOT RDY FOR WELDING</v>
          </cell>
          <cell r="C22770">
            <v>0</v>
          </cell>
          <cell r="D22770">
            <v>0</v>
          </cell>
          <cell r="G22770" t="str">
            <v>\\ati-server\JILLP - Attachment\20102576 SP780 S2 CS 576 WITH SMALL SLOT RDY FOR WELDING.zip</v>
          </cell>
          <cell r="H22770">
            <v>116530</v>
          </cell>
          <cell r="I22770" t="str">
            <v>No</v>
          </cell>
          <cell r="J22770" t="str">
            <v>NOS</v>
          </cell>
          <cell r="K22770" t="str">
            <v>MACHINING</v>
          </cell>
          <cell r="L22770" t="str">
            <v>FAB</v>
          </cell>
        </row>
        <row r="22771">
          <cell r="A22771">
            <v>20102575</v>
          </cell>
          <cell r="B22771" t="str">
            <v>SP780 S2 CS 576 WITH BIG SLOT RDY FOR WELDING</v>
          </cell>
          <cell r="C22771">
            <v>0</v>
          </cell>
          <cell r="D22771">
            <v>0</v>
          </cell>
          <cell r="G22771" t="str">
            <v>\\ati-server\JILLP - Attachment\20102575 SP780 S2 CS 576 WITH BIG SLOT  RDY FOR WELDING.zip</v>
          </cell>
          <cell r="H22771">
            <v>116533</v>
          </cell>
          <cell r="I22771" t="str">
            <v>No</v>
          </cell>
          <cell r="J22771" t="str">
            <v>NOS</v>
          </cell>
          <cell r="K22771" t="str">
            <v>MACHINING</v>
          </cell>
          <cell r="L22771" t="str">
            <v>FAB</v>
          </cell>
        </row>
        <row r="22772">
          <cell r="A22772">
            <v>20102574</v>
          </cell>
          <cell r="B22772" t="str">
            <v>SP780 S2 CS 608 WITH SMALL SLOT</v>
          </cell>
          <cell r="C22772">
            <v>0</v>
          </cell>
          <cell r="D22772">
            <v>0</v>
          </cell>
          <cell r="G22772" t="str">
            <v>\\ati-server\JILLP - Attachment\20102574 SP780 S2 CS 608 WITH SMALL SLOT.zip</v>
          </cell>
          <cell r="H22772">
            <v>117377</v>
          </cell>
          <cell r="I22772" t="str">
            <v>No</v>
          </cell>
          <cell r="J22772" t="str">
            <v>NOS</v>
          </cell>
          <cell r="K22772" t="str">
            <v>MACHINING</v>
          </cell>
          <cell r="L22772" t="str">
            <v>FAB</v>
          </cell>
        </row>
        <row r="22773">
          <cell r="A22773">
            <v>20102573</v>
          </cell>
          <cell r="B22773" t="str">
            <v>SP780 S2 CS 608 WITH BIG SLOT</v>
          </cell>
          <cell r="C22773">
            <v>0</v>
          </cell>
          <cell r="D22773">
            <v>0</v>
          </cell>
          <cell r="G22773" t="str">
            <v>\\ati-server\JILLP - Attachment\20102573 SP780 S2 CS 608 WITH BIG SLOT.zip</v>
          </cell>
          <cell r="H22773">
            <v>117378</v>
          </cell>
          <cell r="I22773" t="str">
            <v>No</v>
          </cell>
          <cell r="J22773" t="str">
            <v>NOS</v>
          </cell>
          <cell r="K22773" t="str">
            <v>MACHINING</v>
          </cell>
          <cell r="L22773" t="str">
            <v>FAB</v>
          </cell>
        </row>
        <row r="22774">
          <cell r="A22774">
            <v>20102572</v>
          </cell>
          <cell r="B22774" t="str">
            <v>SP780 S2 CS 576 WITH SMALL SLOT</v>
          </cell>
          <cell r="C22774">
            <v>0</v>
          </cell>
          <cell r="D22774">
            <v>0</v>
          </cell>
          <cell r="G22774" t="str">
            <v>\\ATI-SERVER\JILLP - Attachment\20102551 SP780 S2 CS 566 ROUTED RDY FOR PCT.pdf</v>
          </cell>
          <cell r="I22774" t="str">
            <v>No</v>
          </cell>
          <cell r="J22774" t="str">
            <v>NOS</v>
          </cell>
          <cell r="K22774" t="str">
            <v>MACHINING</v>
          </cell>
          <cell r="L22774" t="str">
            <v>FAB</v>
          </cell>
        </row>
        <row r="22775">
          <cell r="A22775">
            <v>20102571</v>
          </cell>
          <cell r="B22775" t="str">
            <v>SP780 S2 CS 576 WITH BIG SLOT</v>
          </cell>
          <cell r="C22775">
            <v>0</v>
          </cell>
          <cell r="D22775">
            <v>0</v>
          </cell>
          <cell r="G22775" t="str">
            <v>\\ATI-SERVER\JILLP - Attachment\20102551 SP780 S2 CS 566 ROUTED RDY FOR PCT.pdf</v>
          </cell>
          <cell r="I22775" t="str">
            <v>No</v>
          </cell>
          <cell r="J22775" t="str">
            <v>NOS</v>
          </cell>
          <cell r="K22775" t="str">
            <v>MACHINING</v>
          </cell>
          <cell r="L22775" t="str">
            <v>FAB</v>
          </cell>
        </row>
        <row r="22776">
          <cell r="A22776">
            <v>20102570</v>
          </cell>
          <cell r="B22776" t="str">
            <v>SP780 S2 CS 608 RDY FOR ROUTING</v>
          </cell>
          <cell r="C22776">
            <v>0</v>
          </cell>
          <cell r="D22776">
            <v>0</v>
          </cell>
          <cell r="G22776" t="str">
            <v>\\ATI-SERVER\JILLP - Attachment\20102551 SP780 S2 CS 566 ROUTED RDY FOR PCT.pdf</v>
          </cell>
          <cell r="I22776" t="str">
            <v>No</v>
          </cell>
          <cell r="J22776" t="str">
            <v>NOS</v>
          </cell>
          <cell r="K22776" t="str">
            <v>MACHINING</v>
          </cell>
          <cell r="L22776" t="str">
            <v>FAB</v>
          </cell>
        </row>
        <row r="22777">
          <cell r="A22777">
            <v>20102569</v>
          </cell>
          <cell r="B22777" t="str">
            <v>SP780 S2 CS 576 RDY FOR ROUTING</v>
          </cell>
          <cell r="C22777">
            <v>0</v>
          </cell>
          <cell r="D22777">
            <v>0</v>
          </cell>
          <cell r="G22777" t="str">
            <v>\\ATI-SERVER\JILLP - Attachment\20102551 SP780 S2 CS 566 ROUTED RDY FOR PCT.pdf</v>
          </cell>
          <cell r="I22777" t="str">
            <v>No</v>
          </cell>
          <cell r="J22777" t="str">
            <v>NOS</v>
          </cell>
          <cell r="K22777" t="str">
            <v>MACHINING</v>
          </cell>
          <cell r="L22777" t="str">
            <v>FAB</v>
          </cell>
        </row>
        <row r="22778">
          <cell r="A22778">
            <v>20102568</v>
          </cell>
          <cell r="B22778" t="str">
            <v>DUAL OPTICS V2 LINEAR 2440 SUS 2X HTD ROUTED RDY FOR PCT</v>
          </cell>
          <cell r="C22778">
            <v>0</v>
          </cell>
          <cell r="D22778">
            <v>0</v>
          </cell>
          <cell r="G22778" t="str">
            <v>\\ati-server\JILLP - Attachment\20102568-DUAL OPTICS V2 LINEAR 2400 WITH HTD LENS.zip</v>
          </cell>
          <cell r="H22778">
            <v>134360</v>
          </cell>
          <cell r="I22778" t="str">
            <v>No</v>
          </cell>
          <cell r="J22778" t="str">
            <v>NOS</v>
          </cell>
          <cell r="K22778" t="str">
            <v>MACHINING</v>
          </cell>
          <cell r="L22778" t="str">
            <v>FAB</v>
          </cell>
        </row>
        <row r="22779">
          <cell r="A22779">
            <v>20102567</v>
          </cell>
          <cell r="B22779" t="str">
            <v>DUAL OPTICS V2 LINEAR 2440 SUS RDY FOR ROUTING</v>
          </cell>
          <cell r="C22779">
            <v>0</v>
          </cell>
          <cell r="D22779">
            <v>0</v>
          </cell>
          <cell r="G22779" t="str">
            <v>\\ati-server\JILLP - Attachment\20102567-DUAL OPTICS V2 LINEAR 2400 DI ROUTING Drawing.zip</v>
          </cell>
          <cell r="H22779">
            <v>134362</v>
          </cell>
          <cell r="I22779" t="str">
            <v>No</v>
          </cell>
          <cell r="J22779" t="str">
            <v>NOS</v>
          </cell>
          <cell r="K22779" t="str">
            <v>MACHINING</v>
          </cell>
          <cell r="L22779" t="str">
            <v>FAB</v>
          </cell>
        </row>
        <row r="22780">
          <cell r="A22780">
            <v>20102566</v>
          </cell>
          <cell r="B22780" t="str">
            <v>SP101 HSG 75X150 BARE</v>
          </cell>
          <cell r="C22780">
            <v>0</v>
          </cell>
          <cell r="D22780">
            <v>209.55850000000001</v>
          </cell>
          <cell r="G22780" t="str">
            <v>\\ATI-SERVER\JILLP - Attachment\20102551 SP780 S2 CS 566 ROUTED RDY FOR PCT.pdf</v>
          </cell>
          <cell r="I22780" t="str">
            <v>No</v>
          </cell>
          <cell r="J22780" t="str">
            <v>NOS</v>
          </cell>
          <cell r="K22780" t="str">
            <v>MACHINING</v>
          </cell>
          <cell r="L22780" t="str">
            <v>FAB</v>
          </cell>
        </row>
        <row r="22781">
          <cell r="A22781">
            <v>20102565</v>
          </cell>
          <cell r="B22781" t="str">
            <v>SP101 HSG 75X150MM MCH</v>
          </cell>
          <cell r="C22781">
            <v>0</v>
          </cell>
          <cell r="D22781">
            <v>26</v>
          </cell>
          <cell r="G22781" t="str">
            <v>\\ATI-SERVER\JILLP - Attachment\20102551 SP780 S2 CS 566 ROUTED RDY FOR PCT.pdf</v>
          </cell>
          <cell r="I22781" t="str">
            <v>No</v>
          </cell>
          <cell r="J22781" t="str">
            <v>NOS</v>
          </cell>
          <cell r="K22781" t="str">
            <v>MACHINING</v>
          </cell>
          <cell r="L22781" t="str">
            <v>FAB</v>
          </cell>
        </row>
        <row r="22782">
          <cell r="A22782">
            <v>20102564</v>
          </cell>
          <cell r="B22782" t="str">
            <v>50MM BWF MOULDED PMMA DIFFUSER FOR Y SHP 300MM-CUT LENGTH</v>
          </cell>
          <cell r="C22782">
            <v>0</v>
          </cell>
          <cell r="D22782">
            <v>0</v>
          </cell>
          <cell r="G22782" t="str">
            <v>\\ATI-SERVER\JILLP - Attachment\20102551 SP780 S2 CS 566 ROUTED RDY FOR PCT.pdf</v>
          </cell>
          <cell r="I22782" t="str">
            <v>No</v>
          </cell>
          <cell r="J22782" t="str">
            <v>NOS</v>
          </cell>
          <cell r="K22782" t="str">
            <v>MACHINING</v>
          </cell>
          <cell r="L22782" t="str">
            <v>FAB</v>
          </cell>
        </row>
        <row r="22783">
          <cell r="A22783">
            <v>20102563</v>
          </cell>
          <cell r="B22783" t="str">
            <v>50MM BWF MOULDED DIFFUSER 865MM-DIFFUSED-CUT LENGTH</v>
          </cell>
          <cell r="C22783">
            <v>0</v>
          </cell>
          <cell r="D22783">
            <v>0</v>
          </cell>
          <cell r="G22783" t="str">
            <v>\\ATI-SERVER\JILLP - Attachment\20102551 SP780 S2 CS 566 ROUTED RDY FOR PCT.pdf</v>
          </cell>
          <cell r="I22783" t="str">
            <v>No</v>
          </cell>
          <cell r="J22783" t="str">
            <v>NOS</v>
          </cell>
          <cell r="K22783" t="str">
            <v>MACHINING</v>
          </cell>
          <cell r="L22783" t="str">
            <v>FAB</v>
          </cell>
        </row>
        <row r="22784">
          <cell r="A22784">
            <v>20102562</v>
          </cell>
          <cell r="B22784" t="str">
            <v>SP780 S2 CS 312.5 PART A ROUTED RDY FOR WELDING</v>
          </cell>
          <cell r="C22784">
            <v>0</v>
          </cell>
          <cell r="D22784">
            <v>0</v>
          </cell>
          <cell r="G22784" t="str">
            <v>\\ATI-SERVER\JILLP - Attachment\20102551 SP780 S2 CS 566 ROUTED RDY FOR PCT.pdf</v>
          </cell>
          <cell r="I22784" t="str">
            <v>No</v>
          </cell>
          <cell r="J22784" t="str">
            <v>NOS</v>
          </cell>
          <cell r="K22784" t="str">
            <v>MACHINING</v>
          </cell>
          <cell r="L22784" t="str">
            <v>FAB</v>
          </cell>
        </row>
        <row r="22785">
          <cell r="A22785">
            <v>20102561</v>
          </cell>
          <cell r="B22785" t="str">
            <v>SP780 S2 CS 312.5 PART A RDY FOR ROUTING</v>
          </cell>
          <cell r="C22785">
            <v>0</v>
          </cell>
          <cell r="D22785">
            <v>0</v>
          </cell>
          <cell r="G22785" t="str">
            <v>\\ati-server\JILLP - Attachment\20102561 SP780 S2 CS 312.5 PART A RDY FOR ROUTING.zip</v>
          </cell>
          <cell r="H22785">
            <v>115496</v>
          </cell>
          <cell r="I22785" t="str">
            <v>No</v>
          </cell>
          <cell r="J22785" t="str">
            <v>NOS</v>
          </cell>
          <cell r="K22785" t="str">
            <v>MACHINING</v>
          </cell>
          <cell r="L22785" t="str">
            <v>FAB</v>
          </cell>
        </row>
        <row r="22786">
          <cell r="A22786">
            <v>20102560</v>
          </cell>
          <cell r="B22786" t="str">
            <v>SP780 S2 CS 312.5 PART B ROUTED RDY FOR WELDING</v>
          </cell>
          <cell r="C22786">
            <v>0</v>
          </cell>
          <cell r="D22786">
            <v>0</v>
          </cell>
          <cell r="G22786" t="str">
            <v>\\ATI-SERVER\JILLP - Attachment\20102551 SP780 S2 CS 566 ROUTED RDY FOR PCT.pdf</v>
          </cell>
          <cell r="I22786" t="str">
            <v>No</v>
          </cell>
          <cell r="J22786" t="str">
            <v>NOS</v>
          </cell>
          <cell r="K22786" t="str">
            <v>MACHINING</v>
          </cell>
          <cell r="L22786" t="str">
            <v>FAB</v>
          </cell>
        </row>
        <row r="22787">
          <cell r="A22787">
            <v>20102559</v>
          </cell>
          <cell r="B22787" t="str">
            <v>SP780 S2 CS 312.5 PART B RDY FOR ROUTING</v>
          </cell>
          <cell r="C22787">
            <v>0</v>
          </cell>
          <cell r="D22787">
            <v>0</v>
          </cell>
          <cell r="G22787" t="str">
            <v>\\ati-server\JILLP - Attachment\20102559 SP780 S2 CS 312.5 PART B RDY FOR ROUTING.zip</v>
          </cell>
          <cell r="H22787">
            <v>115495</v>
          </cell>
          <cell r="I22787" t="str">
            <v>No</v>
          </cell>
          <cell r="J22787" t="str">
            <v>NOS</v>
          </cell>
          <cell r="K22787" t="str">
            <v>MACHINING</v>
          </cell>
          <cell r="L22787" t="str">
            <v>FAB</v>
          </cell>
        </row>
        <row r="22788">
          <cell r="A22788">
            <v>20102558</v>
          </cell>
          <cell r="B22788" t="str">
            <v>SP780 S2 CS 312.5 PART C ROUTED RDY FOR WELDING</v>
          </cell>
          <cell r="C22788">
            <v>0</v>
          </cell>
          <cell r="D22788">
            <v>0</v>
          </cell>
          <cell r="G22788" t="str">
            <v>\\ATI-SERVER\JILLP - Attachment\20102551 SP780 S2 CS 566 ROUTED RDY FOR PCT.pdf</v>
          </cell>
          <cell r="I22788" t="str">
            <v>No</v>
          </cell>
          <cell r="J22788" t="str">
            <v>NOS</v>
          </cell>
          <cell r="K22788" t="str">
            <v>MACHINING</v>
          </cell>
          <cell r="L22788" t="str">
            <v>FAB</v>
          </cell>
        </row>
        <row r="22789">
          <cell r="A22789">
            <v>20102557</v>
          </cell>
          <cell r="B22789" t="str">
            <v>SP780 S2 CS 312.5 PART C RDY FOR ROUTING</v>
          </cell>
          <cell r="C22789">
            <v>0</v>
          </cell>
          <cell r="D22789">
            <v>0</v>
          </cell>
          <cell r="G22789" t="str">
            <v>\\ati-server\JILLP - Attachment\20102557 SP780 S2 CS 312.5 PART C RDY FOR ROUTING.zip</v>
          </cell>
          <cell r="H22789">
            <v>115494</v>
          </cell>
          <cell r="I22789" t="str">
            <v>No</v>
          </cell>
          <cell r="J22789" t="str">
            <v>NOS</v>
          </cell>
          <cell r="K22789" t="str">
            <v>MACHINING</v>
          </cell>
          <cell r="L22789" t="str">
            <v>FAB</v>
          </cell>
        </row>
        <row r="22790">
          <cell r="A22790">
            <v>20102556</v>
          </cell>
          <cell r="B22790" t="str">
            <v>SP780 S2 CS 312.5 PART D ROUTED RDY FOR WELDING</v>
          </cell>
          <cell r="C22790">
            <v>0</v>
          </cell>
          <cell r="D22790">
            <v>0</v>
          </cell>
          <cell r="G22790" t="str">
            <v>\\ATI-SERVER\JILLP - Attachment\20102551 SP780 S2 CS 566 ROUTED RDY FOR PCT.pdf</v>
          </cell>
          <cell r="I22790" t="str">
            <v>No</v>
          </cell>
          <cell r="J22790" t="str">
            <v>NOS</v>
          </cell>
          <cell r="K22790" t="str">
            <v>MACHINING</v>
          </cell>
          <cell r="L22790" t="str">
            <v>FAB</v>
          </cell>
        </row>
        <row r="22791">
          <cell r="A22791">
            <v>20102555</v>
          </cell>
          <cell r="B22791" t="str">
            <v>SP780 S2 CS 312.5 PART D RDY FOR ROUTING</v>
          </cell>
          <cell r="C22791">
            <v>0</v>
          </cell>
          <cell r="D22791">
            <v>0</v>
          </cell>
          <cell r="G22791" t="str">
            <v>\\ati-server\JILLP - Attachment\20102555 SP780 S2 CS 312.5 PART D RDY FOR ROUTING.zip</v>
          </cell>
          <cell r="H22791">
            <v>115493</v>
          </cell>
          <cell r="I22791" t="str">
            <v>No</v>
          </cell>
          <cell r="J22791" t="str">
            <v>NOS</v>
          </cell>
          <cell r="K22791" t="str">
            <v>MACHINING</v>
          </cell>
          <cell r="L22791" t="str">
            <v>FAB</v>
          </cell>
        </row>
        <row r="22792">
          <cell r="A22792">
            <v>20102554</v>
          </cell>
          <cell r="B22792" t="str">
            <v>DES PRO 1795 SUS 1 DRVR RDY FOR PCT</v>
          </cell>
          <cell r="C22792">
            <v>4</v>
          </cell>
          <cell r="D22792">
            <v>1017.7717</v>
          </cell>
          <cell r="G22792" t="str">
            <v>\\ati-server\JILLP - Attachment\20102554 DES PRO 1795 SUS 1 DRVR RDY FOR PCT.pdf</v>
          </cell>
          <cell r="H22792">
            <v>122945</v>
          </cell>
          <cell r="I22792" t="str">
            <v>No</v>
          </cell>
          <cell r="J22792" t="str">
            <v>NOS</v>
          </cell>
          <cell r="K22792" t="str">
            <v>MACHINING</v>
          </cell>
          <cell r="L22792" t="str">
            <v>FAB</v>
          </cell>
        </row>
        <row r="22793">
          <cell r="A22793">
            <v>20102553</v>
          </cell>
          <cell r="B22793" t="str">
            <v>DES PRO 1795 SUS RDY FOR ROUTING</v>
          </cell>
          <cell r="C22793">
            <v>0</v>
          </cell>
          <cell r="D22793">
            <v>0</v>
          </cell>
          <cell r="G22793" t="str">
            <v>\\ATI-SERVER\JILLP - Attachment\20102551 SP780 S2 CS 566 ROUTED RDY FOR PCT.pdf</v>
          </cell>
          <cell r="I22793" t="str">
            <v>No</v>
          </cell>
          <cell r="J22793" t="str">
            <v>NOS</v>
          </cell>
          <cell r="K22793" t="str">
            <v>MACHINING</v>
          </cell>
          <cell r="L22793" t="str">
            <v>FAB</v>
          </cell>
        </row>
        <row r="22794">
          <cell r="A22794">
            <v>20102552</v>
          </cell>
          <cell r="B22794" t="str">
            <v>WIPRO UNDER CANOPY HSG 80W DRL/TAP</v>
          </cell>
          <cell r="C22794">
            <v>8</v>
          </cell>
          <cell r="D22794">
            <v>300.23</v>
          </cell>
          <cell r="G22794" t="str">
            <v>\\ati-server\JILLP - Attachment\WIPRO CANOPY LIGHT-cg -updated.PDF</v>
          </cell>
          <cell r="H22794">
            <v>129447</v>
          </cell>
          <cell r="I22794" t="str">
            <v>No</v>
          </cell>
          <cell r="J22794" t="str">
            <v>NOS</v>
          </cell>
          <cell r="K22794" t="str">
            <v>MACHINING</v>
          </cell>
          <cell r="L22794" t="str">
            <v>FAB</v>
          </cell>
        </row>
        <row r="22795">
          <cell r="A22795">
            <v>20102551</v>
          </cell>
          <cell r="B22795" t="str">
            <v>SP780 S2 CS 566 ROUTED RDY FOR PCT</v>
          </cell>
          <cell r="C22795">
            <v>0</v>
          </cell>
          <cell r="D22795">
            <v>350</v>
          </cell>
          <cell r="G22795" t="str">
            <v>\\ati-server\JILLP - Attachment\20102551 SP780 S2 CS 566 ROUTED RDY FOR PCT.pdf</v>
          </cell>
          <cell r="H22795">
            <v>111197</v>
          </cell>
          <cell r="I22795" t="str">
            <v>No</v>
          </cell>
          <cell r="J22795" t="str">
            <v>NOS</v>
          </cell>
          <cell r="K22795" t="str">
            <v>MACHINING</v>
          </cell>
          <cell r="L22795" t="str">
            <v>FAB</v>
          </cell>
        </row>
        <row r="22796">
          <cell r="A22796">
            <v>20102550</v>
          </cell>
          <cell r="B22796" t="str">
            <v>SP780 S2 CS 566 RDY FOR ROUTING</v>
          </cell>
          <cell r="C22796">
            <v>0</v>
          </cell>
          <cell r="D22796">
            <v>229.17189999999999</v>
          </cell>
          <cell r="G22796" t="str">
            <v>\\ati-server\JILLP - Attachment\20102550 SP780 S2 CS 566 ROUTING.zip</v>
          </cell>
          <cell r="H22796">
            <v>112993</v>
          </cell>
          <cell r="I22796" t="str">
            <v>No</v>
          </cell>
          <cell r="J22796" t="str">
            <v>NOS</v>
          </cell>
          <cell r="K22796" t="str">
            <v>MACHINING</v>
          </cell>
          <cell r="L22796" t="str">
            <v>FAB</v>
          </cell>
        </row>
        <row r="22797">
          <cell r="A22797">
            <v>20102549</v>
          </cell>
          <cell r="B22797" t="str">
            <v>SP780 S2 CS 576 WITH SLOT RDY FOR WELDING</v>
          </cell>
          <cell r="C22797">
            <v>0</v>
          </cell>
          <cell r="D22797">
            <v>0</v>
          </cell>
          <cell r="G22797" t="str">
            <v>\\ati-server\JILLP - Attachment\20102549 SP780 S2 CS 576 WITH SLOT ROUTING (1).zip</v>
          </cell>
          <cell r="H22797">
            <v>111201</v>
          </cell>
          <cell r="I22797" t="str">
            <v>No</v>
          </cell>
          <cell r="J22797" t="str">
            <v>NOS</v>
          </cell>
          <cell r="K22797" t="str">
            <v>MACHINING</v>
          </cell>
          <cell r="L22797" t="str">
            <v>FAB</v>
          </cell>
        </row>
        <row r="22798">
          <cell r="A22798">
            <v>20102548</v>
          </cell>
          <cell r="B22798" t="str">
            <v>SP780 S2 CS 576  RDY FOR WELDING</v>
          </cell>
          <cell r="C22798">
            <v>0</v>
          </cell>
          <cell r="D22798">
            <v>229.17250000000001</v>
          </cell>
          <cell r="G22798" t="str">
            <v>\\ATI-SERVER\JILLP - Attachment\L 615x913.pdf</v>
          </cell>
          <cell r="I22798" t="str">
            <v>No</v>
          </cell>
          <cell r="J22798" t="str">
            <v>NOS</v>
          </cell>
          <cell r="K22798" t="str">
            <v>MACHINING</v>
          </cell>
          <cell r="L22798" t="str">
            <v>FAB</v>
          </cell>
        </row>
        <row r="22799">
          <cell r="A22799">
            <v>20102547</v>
          </cell>
          <cell r="B22799" t="str">
            <v>SP780 S2 CS 595 ROUTED RDY FOR PCT</v>
          </cell>
          <cell r="C22799">
            <v>0</v>
          </cell>
          <cell r="D22799">
            <v>0</v>
          </cell>
          <cell r="G22799" t="str">
            <v>\\ATI-SERVER\JILLP - Attachment\L 615x913.pdf</v>
          </cell>
          <cell r="I22799" t="str">
            <v>No</v>
          </cell>
          <cell r="J22799" t="str">
            <v>NOS</v>
          </cell>
          <cell r="K22799" t="str">
            <v>MACHINING</v>
          </cell>
          <cell r="L22799" t="str">
            <v>FAB</v>
          </cell>
        </row>
        <row r="22800">
          <cell r="A22800">
            <v>20102546</v>
          </cell>
          <cell r="B22800" t="str">
            <v>SP780 S2 CS 595 RDY FOR ROUTING</v>
          </cell>
          <cell r="C22800">
            <v>0</v>
          </cell>
          <cell r="D22800">
            <v>0</v>
          </cell>
          <cell r="G22800" t="str">
            <v>\\ATI-SERVER\JILLP - Attachment\L 615x913.pdf</v>
          </cell>
          <cell r="I22800" t="str">
            <v>No</v>
          </cell>
          <cell r="J22800" t="str">
            <v>NOS</v>
          </cell>
          <cell r="K22800" t="str">
            <v>MACHINING</v>
          </cell>
          <cell r="L22800" t="str">
            <v>FAB</v>
          </cell>
        </row>
        <row r="22801">
          <cell r="A22801">
            <v>20102545</v>
          </cell>
          <cell r="B22801" t="str">
            <v>SM101 HSG 75X170MM MCH</v>
          </cell>
          <cell r="C22801">
            <v>1</v>
          </cell>
          <cell r="D22801">
            <v>26</v>
          </cell>
          <cell r="G22801" t="str">
            <v>\\ati-server\JILLP - Attachment\HSG SM101 75 X 170 MM.pdf</v>
          </cell>
          <cell r="H22801">
            <v>194718</v>
          </cell>
          <cell r="I22801" t="str">
            <v>No</v>
          </cell>
          <cell r="J22801" t="str">
            <v>NOS</v>
          </cell>
          <cell r="K22801" t="str">
            <v>MACHINING</v>
          </cell>
          <cell r="L22801" t="str">
            <v>FAB</v>
          </cell>
        </row>
        <row r="22802">
          <cell r="A22802">
            <v>20102544</v>
          </cell>
          <cell r="B22802" t="str">
            <v>DES PRO 2440 SUS SINGLE DRVR ROUTED RDY FOR PCT</v>
          </cell>
          <cell r="C22802">
            <v>15</v>
          </cell>
          <cell r="D22802">
            <v>998.24109999999996</v>
          </cell>
          <cell r="G22802" t="str">
            <v>\\ati-server\JILLP - Attachment\20102544 DES PRO 2440 SUS SINGLE DRVR ROUTED RDY FOR PCT.pdf</v>
          </cell>
          <cell r="H22802">
            <v>131420</v>
          </cell>
          <cell r="I22802" t="str">
            <v>No</v>
          </cell>
          <cell r="J22802" t="str">
            <v>NOS</v>
          </cell>
          <cell r="K22802" t="str">
            <v>MACHINING</v>
          </cell>
          <cell r="L22802" t="str">
            <v>FAB</v>
          </cell>
        </row>
        <row r="22803">
          <cell r="A22803">
            <v>20102543</v>
          </cell>
          <cell r="B22803" t="str">
            <v>50MM 19164 BWF MOULDED CONE PRISMATIC DIFFUSER 0865MM - DIFFUSED - CUT LENGTH</v>
          </cell>
          <cell r="C22803">
            <v>0</v>
          </cell>
          <cell r="D22803">
            <v>210</v>
          </cell>
          <cell r="G22803" t="str">
            <v>\\ATI-SERVER\JILLP - Attachment\L 615x913.pdf</v>
          </cell>
          <cell r="I22803" t="str">
            <v>No</v>
          </cell>
          <cell r="J22803" t="str">
            <v>NOS</v>
          </cell>
          <cell r="K22803" t="str">
            <v>MACHINING</v>
          </cell>
          <cell r="L22803" t="str">
            <v>FAB</v>
          </cell>
        </row>
        <row r="22804">
          <cell r="A22804">
            <v>20102542</v>
          </cell>
          <cell r="B22804" t="str">
            <v>SP780 S1 2390 SUS RDY FOR PCT</v>
          </cell>
          <cell r="C22804">
            <v>0</v>
          </cell>
          <cell r="D22804">
            <v>0</v>
          </cell>
          <cell r="G22804" t="str">
            <v>\\ATI-SERVER\JILLP - Attachment\L 615x913.pdf</v>
          </cell>
          <cell r="I22804" t="str">
            <v>No</v>
          </cell>
          <cell r="J22804" t="str">
            <v>NOS</v>
          </cell>
          <cell r="K22804" t="str">
            <v>MACHINING</v>
          </cell>
          <cell r="L22804" t="str">
            <v>FAB</v>
          </cell>
        </row>
        <row r="22805">
          <cell r="A22805">
            <v>20102541</v>
          </cell>
          <cell r="B22805" t="str">
            <v>SP780 S1 1430 SUS RDY FOR PCT</v>
          </cell>
          <cell r="C22805">
            <v>0</v>
          </cell>
          <cell r="D22805">
            <v>0</v>
          </cell>
          <cell r="G22805" t="str">
            <v>\\ATI-SERVER\JILLP - Attachment\L 615x913.pdf</v>
          </cell>
          <cell r="I22805" t="str">
            <v>No</v>
          </cell>
          <cell r="J22805" t="str">
            <v>NOS</v>
          </cell>
          <cell r="K22805" t="str">
            <v>MACHINING</v>
          </cell>
          <cell r="L22805" t="str">
            <v>FAB</v>
          </cell>
        </row>
        <row r="22806">
          <cell r="A22806">
            <v>20102540</v>
          </cell>
          <cell r="B22806" t="str">
            <v>RC780 1195 RDY FOR PCT</v>
          </cell>
          <cell r="C22806">
            <v>0</v>
          </cell>
          <cell r="D22806">
            <v>204.82599999999999</v>
          </cell>
          <cell r="G22806" t="str">
            <v>\\ATI-SERVER\JILLP - Attachment\L 615x913.pdf</v>
          </cell>
          <cell r="I22806" t="str">
            <v>No</v>
          </cell>
          <cell r="J22806" t="str">
            <v>NOS</v>
          </cell>
          <cell r="K22806" t="str">
            <v>MACHINING</v>
          </cell>
          <cell r="L22806" t="str">
            <v>FAB</v>
          </cell>
        </row>
        <row r="22807">
          <cell r="A22807">
            <v>20102539</v>
          </cell>
          <cell r="B22807" t="str">
            <v>RC780 1990 RDY FOR PCT</v>
          </cell>
          <cell r="C22807">
            <v>0</v>
          </cell>
          <cell r="D22807">
            <v>0</v>
          </cell>
          <cell r="G22807" t="str">
            <v>\\ATI-SERVER\JILLP - Attachment\L 615x913.pdf</v>
          </cell>
          <cell r="I22807" t="str">
            <v>No</v>
          </cell>
          <cell r="J22807" t="str">
            <v>NOS</v>
          </cell>
          <cell r="K22807" t="str">
            <v>MACHINING</v>
          </cell>
          <cell r="L22807" t="str">
            <v>FAB</v>
          </cell>
        </row>
        <row r="22808">
          <cell r="A22808">
            <v>20102538</v>
          </cell>
          <cell r="B22808" t="str">
            <v>XTD 30 2160 SUS ROUTED RDY FOR PCT (MIRROR)</v>
          </cell>
          <cell r="C22808">
            <v>0</v>
          </cell>
          <cell r="D22808">
            <v>0</v>
          </cell>
          <cell r="G22808" t="str">
            <v>\\ATI-SERVER\JILLP - Attachment\L 615x913.pdf</v>
          </cell>
          <cell r="I22808" t="str">
            <v>No</v>
          </cell>
          <cell r="J22808" t="str">
            <v>NOS</v>
          </cell>
          <cell r="K22808" t="str">
            <v>MACHINING</v>
          </cell>
          <cell r="L22808" t="str">
            <v>FAB</v>
          </cell>
        </row>
        <row r="22809">
          <cell r="A22809">
            <v>20102537</v>
          </cell>
          <cell r="B22809" t="str">
            <v>SP780 S1 1073 SUS RDY FOR PCT</v>
          </cell>
          <cell r="C22809">
            <v>0</v>
          </cell>
          <cell r="D22809">
            <v>0</v>
          </cell>
          <cell r="G22809" t="str">
            <v>\\ATI-SERVER\JILLP - Attachment\L 615x913.pdf</v>
          </cell>
          <cell r="I22809" t="str">
            <v>No</v>
          </cell>
          <cell r="J22809" t="str">
            <v>NOS</v>
          </cell>
          <cell r="K22809" t="str">
            <v>MACHINING</v>
          </cell>
          <cell r="L22809" t="str">
            <v>FAB</v>
          </cell>
        </row>
        <row r="22810">
          <cell r="A22810">
            <v>20102536</v>
          </cell>
          <cell r="B22810" t="str">
            <v>SP780 S1 2260 SUS RDY FOR PCT</v>
          </cell>
          <cell r="C22810">
            <v>0</v>
          </cell>
          <cell r="D22810">
            <v>0</v>
          </cell>
          <cell r="G22810" t="str">
            <v>\\ATI-SERVER\JILLP - Attachment\L 615x913.pdf</v>
          </cell>
          <cell r="I22810" t="str">
            <v>No</v>
          </cell>
          <cell r="J22810" t="str">
            <v>NOS</v>
          </cell>
          <cell r="K22810" t="str">
            <v>MACHINING</v>
          </cell>
          <cell r="L22810" t="str">
            <v>FAB</v>
          </cell>
        </row>
        <row r="22811">
          <cell r="A22811">
            <v>20102535</v>
          </cell>
          <cell r="B22811" t="str">
            <v>SP780 S1 900 SUS RDY FOR PCT</v>
          </cell>
          <cell r="C22811">
            <v>0</v>
          </cell>
          <cell r="D22811">
            <v>0</v>
          </cell>
          <cell r="G22811" t="str">
            <v>\\ATI-SERVER\JILLP - Attachment\L 615x913.pdf</v>
          </cell>
          <cell r="I22811" t="str">
            <v>No</v>
          </cell>
          <cell r="J22811" t="str">
            <v>NOS</v>
          </cell>
          <cell r="K22811" t="str">
            <v>MACHINING</v>
          </cell>
          <cell r="L22811" t="str">
            <v>FAB</v>
          </cell>
        </row>
        <row r="22812">
          <cell r="A22812">
            <v>20102534</v>
          </cell>
          <cell r="B22812" t="str">
            <v>SP780 S1 1885 SUS RDY FOR PCT</v>
          </cell>
          <cell r="C22812">
            <v>0</v>
          </cell>
          <cell r="D22812">
            <v>0</v>
          </cell>
          <cell r="G22812" t="str">
            <v>\\ati-server\JILLP - Attachment\20102534-SP780 S1 1885 SUS RDY FOR PCT.PDF</v>
          </cell>
          <cell r="H22812">
            <v>106498</v>
          </cell>
          <cell r="I22812" t="str">
            <v>No</v>
          </cell>
          <cell r="J22812" t="str">
            <v>NOS</v>
          </cell>
          <cell r="K22812" t="str">
            <v>MACHINING</v>
          </cell>
          <cell r="L22812" t="str">
            <v>FAB</v>
          </cell>
        </row>
        <row r="22813">
          <cell r="A22813">
            <v>20102533</v>
          </cell>
          <cell r="B22813" t="str">
            <v>SP780 S1 2090 SUS RDY FOR PCT</v>
          </cell>
          <cell r="C22813">
            <v>0</v>
          </cell>
          <cell r="D22813">
            <v>0</v>
          </cell>
          <cell r="G22813" t="str">
            <v>\\ati-server\JILLP - Attachment\20102533-SP780 S1 2090 SUS RDY FOR PCT.PDF</v>
          </cell>
          <cell r="H22813">
            <v>106494</v>
          </cell>
          <cell r="I22813" t="str">
            <v>No</v>
          </cell>
          <cell r="J22813" t="str">
            <v>NOS</v>
          </cell>
          <cell r="K22813" t="str">
            <v>MACHINING</v>
          </cell>
          <cell r="L22813" t="str">
            <v>FAB</v>
          </cell>
        </row>
        <row r="22814">
          <cell r="A22814">
            <v>20102532</v>
          </cell>
          <cell r="B22814" t="str">
            <v>SP780 S1 951 SUS RDY FOR PCT</v>
          </cell>
          <cell r="C22814">
            <v>0</v>
          </cell>
          <cell r="D22814">
            <v>0</v>
          </cell>
          <cell r="G22814" t="str">
            <v>\\ati-server\JILLP - Attachment\20102532-SP780 S1 951 SUS RDY FOR PCT.PDF</v>
          </cell>
          <cell r="H22814">
            <v>106493</v>
          </cell>
          <cell r="I22814" t="str">
            <v>No</v>
          </cell>
          <cell r="J22814" t="str">
            <v>NOS</v>
          </cell>
          <cell r="K22814" t="str">
            <v>MACHINING</v>
          </cell>
          <cell r="L22814" t="str">
            <v>FAB</v>
          </cell>
        </row>
        <row r="22815">
          <cell r="A22815">
            <v>20102531</v>
          </cell>
          <cell r="B22815" t="str">
            <v>RC780 1705 RDY FOR PCT</v>
          </cell>
          <cell r="C22815">
            <v>0</v>
          </cell>
          <cell r="D22815">
            <v>586.39170000000001</v>
          </cell>
          <cell r="G22815" t="str">
            <v>\\ati-server\JILLP - Attachment\20102531-RC780 L-1705.PDF</v>
          </cell>
          <cell r="H22815">
            <v>106512</v>
          </cell>
          <cell r="I22815" t="str">
            <v>No</v>
          </cell>
          <cell r="J22815" t="str">
            <v>NOS</v>
          </cell>
          <cell r="K22815" t="str">
            <v>MACHINING</v>
          </cell>
          <cell r="L22815" t="str">
            <v>FAB</v>
          </cell>
        </row>
        <row r="22816">
          <cell r="A22816">
            <v>20102530</v>
          </cell>
          <cell r="B22816" t="str">
            <v>RC780 1865 RDY FOR PCT</v>
          </cell>
          <cell r="C22816">
            <v>0</v>
          </cell>
          <cell r="D22816">
            <v>0</v>
          </cell>
          <cell r="G22816" t="str">
            <v>\\ati-server\JILLP - Attachment\20102530-RC780 L-1865.PDF</v>
          </cell>
          <cell r="H22816">
            <v>106511</v>
          </cell>
          <cell r="I22816" t="str">
            <v>No</v>
          </cell>
          <cell r="J22816" t="str">
            <v>NOS</v>
          </cell>
          <cell r="K22816" t="str">
            <v>MACHINING</v>
          </cell>
          <cell r="L22816" t="str">
            <v>FAB</v>
          </cell>
        </row>
        <row r="22817">
          <cell r="A22817">
            <v>20102529</v>
          </cell>
          <cell r="B22817" t="str">
            <v>SP780 S1 1014 SUS RDY FOR PCT</v>
          </cell>
          <cell r="C22817">
            <v>0</v>
          </cell>
          <cell r="D22817">
            <v>0</v>
          </cell>
          <cell r="G22817" t="str">
            <v>\\ATI-SERVER\JILLP - Attachment\L 615x913.pdf</v>
          </cell>
          <cell r="I22817" t="str">
            <v>No</v>
          </cell>
          <cell r="J22817" t="str">
            <v>NOS</v>
          </cell>
          <cell r="K22817" t="str">
            <v>MACHINING</v>
          </cell>
          <cell r="L22817" t="str">
            <v>FAB</v>
          </cell>
        </row>
        <row r="22818">
          <cell r="A22818">
            <v>20102528</v>
          </cell>
          <cell r="B22818" t="str">
            <v>SP780 S1 2128 SUS RDY FOR PCT</v>
          </cell>
          <cell r="C22818">
            <v>0</v>
          </cell>
          <cell r="D22818">
            <v>0</v>
          </cell>
          <cell r="G22818" t="str">
            <v>\\ATI-SERVER\JILLP - Attachment\L 615x913.pdf</v>
          </cell>
          <cell r="I22818" t="str">
            <v>No</v>
          </cell>
          <cell r="J22818" t="str">
            <v>NOS</v>
          </cell>
          <cell r="K22818" t="str">
            <v>MACHINING</v>
          </cell>
          <cell r="L22818" t="str">
            <v>FAB</v>
          </cell>
        </row>
        <row r="22819">
          <cell r="A22819">
            <v>20102527</v>
          </cell>
          <cell r="B22819" t="str">
            <v>SP780 S1 1990 SUS RDY FOR PCT</v>
          </cell>
          <cell r="C22819">
            <v>0</v>
          </cell>
          <cell r="D22819">
            <v>0</v>
          </cell>
          <cell r="G22819" t="str">
            <v>\\ATI-SERVER\JILLP - Attachment\L 615x913.pdf</v>
          </cell>
          <cell r="I22819" t="str">
            <v>No</v>
          </cell>
          <cell r="J22819" t="str">
            <v>NOS</v>
          </cell>
          <cell r="K22819" t="str">
            <v>MACHINING</v>
          </cell>
          <cell r="L22819" t="str">
            <v>FAB</v>
          </cell>
        </row>
        <row r="22820">
          <cell r="A22820">
            <v>20102526</v>
          </cell>
          <cell r="B22820" t="str">
            <v>SP780 S1 1248 SUS RDY FOR PCT</v>
          </cell>
          <cell r="C22820">
            <v>0</v>
          </cell>
          <cell r="D22820">
            <v>0</v>
          </cell>
          <cell r="G22820" t="str">
            <v>\\ati-server\JILLP - Attachment\20102526-SP780 S1 1248 SUS RDY FOR PCT.PDF</v>
          </cell>
          <cell r="H22820">
            <v>106497</v>
          </cell>
          <cell r="I22820" t="str">
            <v>No</v>
          </cell>
          <cell r="J22820" t="str">
            <v>NOS</v>
          </cell>
          <cell r="K22820" t="str">
            <v>MACHINING</v>
          </cell>
          <cell r="L22820" t="str">
            <v>FAB</v>
          </cell>
        </row>
        <row r="22821">
          <cell r="A22821">
            <v>20102525</v>
          </cell>
          <cell r="B22821" t="str">
            <v>SP780 S1 923X336 SUS C SHP RDY FOR PCT</v>
          </cell>
          <cell r="C22821">
            <v>0</v>
          </cell>
          <cell r="D22821">
            <v>0</v>
          </cell>
          <cell r="G22821" t="str">
            <v>\\ATI-SERVER\JILLP - Attachment\L 615x913.pdf</v>
          </cell>
          <cell r="I22821" t="str">
            <v>No</v>
          </cell>
          <cell r="J22821" t="str">
            <v>NOS</v>
          </cell>
          <cell r="K22821" t="str">
            <v>MACHINING</v>
          </cell>
          <cell r="L22821" t="str">
            <v>FAB</v>
          </cell>
        </row>
        <row r="22822">
          <cell r="A22822">
            <v>20102524</v>
          </cell>
          <cell r="B22822" t="str">
            <v>SP780 S1 600X561 SUS Z SHP RDY FOR PCT</v>
          </cell>
          <cell r="C22822">
            <v>0</v>
          </cell>
          <cell r="D22822">
            <v>0</v>
          </cell>
          <cell r="G22822" t="str">
            <v>\\ATI-SERVER\JILLP - Attachment\L 615x913.pdf</v>
          </cell>
          <cell r="I22822" t="str">
            <v>No</v>
          </cell>
          <cell r="J22822" t="str">
            <v>NOS</v>
          </cell>
          <cell r="K22822" t="str">
            <v>MACHINING</v>
          </cell>
          <cell r="L22822" t="str">
            <v>FAB</v>
          </cell>
        </row>
        <row r="22823">
          <cell r="A22823">
            <v>20102523</v>
          </cell>
          <cell r="B22823" t="str">
            <v>SP780 S1 1732X585 SUS C SHP RDY FOR PCT</v>
          </cell>
          <cell r="C22823">
            <v>0</v>
          </cell>
          <cell r="D22823">
            <v>0</v>
          </cell>
          <cell r="G22823" t="str">
            <v>\\ATI-SERVER\JILLP - Attachment\L 615x913.pdf</v>
          </cell>
          <cell r="I22823" t="str">
            <v>No</v>
          </cell>
          <cell r="J22823" t="str">
            <v>NOS</v>
          </cell>
          <cell r="K22823" t="str">
            <v>MACHINING</v>
          </cell>
          <cell r="L22823" t="str">
            <v>FAB</v>
          </cell>
        </row>
        <row r="22824">
          <cell r="A22824">
            <v>20102522</v>
          </cell>
          <cell r="B22824" t="str">
            <v>SP780 S1 1263X580 SUS C SHP RDY FOR PCT</v>
          </cell>
          <cell r="C22824">
            <v>0</v>
          </cell>
          <cell r="D22824">
            <v>0</v>
          </cell>
          <cell r="G22824" t="str">
            <v>\\ATI-SERVER\JILLP - Attachment\L 615x913.pdf</v>
          </cell>
          <cell r="I22824" t="str">
            <v>No</v>
          </cell>
          <cell r="J22824" t="str">
            <v>NOS</v>
          </cell>
          <cell r="K22824" t="str">
            <v>MACHINING</v>
          </cell>
          <cell r="L22824" t="str">
            <v>FAB</v>
          </cell>
        </row>
        <row r="22825">
          <cell r="A22825">
            <v>20102521</v>
          </cell>
          <cell r="B22825" t="str">
            <v>SP780 S1 1130X1201 SUS T SHP RDY FOR PCT</v>
          </cell>
          <cell r="C22825">
            <v>0</v>
          </cell>
          <cell r="D22825">
            <v>1396.5739000000001</v>
          </cell>
          <cell r="G22825" t="str">
            <v>\\ATI-SERVER\JILLP - Attachment\L 615x913.pdf</v>
          </cell>
          <cell r="I22825" t="str">
            <v>No</v>
          </cell>
          <cell r="J22825" t="str">
            <v>NOS</v>
          </cell>
          <cell r="K22825" t="str">
            <v>MACHINING</v>
          </cell>
          <cell r="L22825" t="str">
            <v>FAB</v>
          </cell>
        </row>
        <row r="22826">
          <cell r="A22826">
            <v>20102520</v>
          </cell>
          <cell r="B22826" t="str">
            <v>SP780 S1 585X585 SUS L SHP RDY FOR PCT</v>
          </cell>
          <cell r="C22826">
            <v>0</v>
          </cell>
          <cell r="D22826">
            <v>0</v>
          </cell>
          <cell r="G22826" t="str">
            <v>\\ATI-SERVER\JILLP - Attachment\L 615x913.pdf</v>
          </cell>
          <cell r="I22826" t="str">
            <v>No</v>
          </cell>
          <cell r="J22826" t="str">
            <v>NOS</v>
          </cell>
          <cell r="K22826" t="str">
            <v>MACHINING</v>
          </cell>
          <cell r="L22826" t="str">
            <v>FAB</v>
          </cell>
        </row>
        <row r="22827">
          <cell r="A22827">
            <v>20102519</v>
          </cell>
          <cell r="B22827" t="str">
            <v>SP780 S1 1211X1211 SUS L SHP RDY FOR PCT</v>
          </cell>
          <cell r="C22827">
            <v>0</v>
          </cell>
          <cell r="D22827">
            <v>1396.5741</v>
          </cell>
          <cell r="G22827" t="str">
            <v>\\ati-server\JILLP - Attachment\20102519-SP780 S1 1211X1211 SUS L SHP RDY FOR PCT.PDF</v>
          </cell>
          <cell r="H22827">
            <v>106500</v>
          </cell>
          <cell r="I22827" t="str">
            <v>No</v>
          </cell>
          <cell r="J22827" t="str">
            <v>NOS</v>
          </cell>
          <cell r="K22827" t="str">
            <v>MACHINING</v>
          </cell>
          <cell r="L22827" t="str">
            <v>FAB</v>
          </cell>
        </row>
        <row r="22828">
          <cell r="A22828">
            <v>20102518</v>
          </cell>
          <cell r="B22828" t="str">
            <v>RC780 1955 RDY FOR PCT</v>
          </cell>
          <cell r="C22828">
            <v>0</v>
          </cell>
          <cell r="D22828">
            <v>0</v>
          </cell>
          <cell r="G22828" t="str">
            <v>\\ati-server\JILLP - Attachment\20102518-RC780 L-1955.PDF</v>
          </cell>
          <cell r="H22828">
            <v>106506</v>
          </cell>
          <cell r="I22828" t="str">
            <v>No</v>
          </cell>
          <cell r="J22828" t="str">
            <v>NOS</v>
          </cell>
          <cell r="K22828" t="str">
            <v>MACHINING</v>
          </cell>
          <cell r="L22828" t="str">
            <v>FAB</v>
          </cell>
        </row>
        <row r="22829">
          <cell r="A22829">
            <v>20102517</v>
          </cell>
          <cell r="B22829" t="str">
            <v>RC780 2040 RDY FOR PCT</v>
          </cell>
          <cell r="C22829">
            <v>0</v>
          </cell>
          <cell r="D22829">
            <v>0</v>
          </cell>
          <cell r="G22829" t="str">
            <v>\\ati-server\JILLP - Attachment\20102517-RC780 L-2040.PDF</v>
          </cell>
          <cell r="H22829">
            <v>106503</v>
          </cell>
          <cell r="I22829" t="str">
            <v>No</v>
          </cell>
          <cell r="J22829" t="str">
            <v>NOS</v>
          </cell>
          <cell r="K22829" t="str">
            <v>MACHINING</v>
          </cell>
          <cell r="L22829" t="str">
            <v>FAB</v>
          </cell>
        </row>
        <row r="22830">
          <cell r="A22830">
            <v>20102516</v>
          </cell>
          <cell r="B22830" t="str">
            <v>RC780 1130X1201 T SHP RDY FOR PCT</v>
          </cell>
          <cell r="C22830">
            <v>0</v>
          </cell>
          <cell r="D22830">
            <v>1527.615</v>
          </cell>
          <cell r="G22830" t="str">
            <v>\\ati-server\JILLP - Attachment\20102516-T- Shape - RC780 (1130 x 1200).PDF</v>
          </cell>
          <cell r="H22830">
            <v>106514</v>
          </cell>
          <cell r="I22830" t="str">
            <v>No</v>
          </cell>
          <cell r="J22830" t="str">
            <v>NOS</v>
          </cell>
          <cell r="K22830" t="str">
            <v>MACHINING</v>
          </cell>
          <cell r="L22830" t="str">
            <v>FAB</v>
          </cell>
        </row>
        <row r="22831">
          <cell r="A22831">
            <v>20102515</v>
          </cell>
          <cell r="B22831" t="str">
            <v>RC780 2300 RDY FOR PCT</v>
          </cell>
          <cell r="C22831">
            <v>0</v>
          </cell>
          <cell r="D22831">
            <v>0</v>
          </cell>
          <cell r="G22831" t="str">
            <v>\\ati-server\JILLP - Attachment\20102515-RC780 L-2300.PDF</v>
          </cell>
          <cell r="H22831">
            <v>106502</v>
          </cell>
          <cell r="I22831" t="str">
            <v>No</v>
          </cell>
          <cell r="J22831" t="str">
            <v>NOS</v>
          </cell>
          <cell r="K22831" t="str">
            <v>MACHINING</v>
          </cell>
          <cell r="L22831" t="str">
            <v>FAB</v>
          </cell>
        </row>
        <row r="22832">
          <cell r="A22832">
            <v>20102514</v>
          </cell>
          <cell r="B22832" t="str">
            <v>SP780 S2 CS L SHP 615X913 RDY FOR PCT</v>
          </cell>
          <cell r="C22832">
            <v>0</v>
          </cell>
          <cell r="D22832">
            <v>858.53880000000004</v>
          </cell>
          <cell r="G22832" t="str">
            <v>\\ati-server\JILLP - Attachment\L 615x913.pdf</v>
          </cell>
          <cell r="H22832">
            <v>103311</v>
          </cell>
          <cell r="I22832" t="str">
            <v>No</v>
          </cell>
          <cell r="J22832" t="str">
            <v>NOS</v>
          </cell>
          <cell r="K22832" t="str">
            <v>MACHINING</v>
          </cell>
          <cell r="L22832" t="str">
            <v>FAB</v>
          </cell>
        </row>
        <row r="22833">
          <cell r="A22833">
            <v>20102513</v>
          </cell>
          <cell r="B22833" t="str">
            <v>SP780 S2 CS LL SHP 913 RDY FOR WELDING</v>
          </cell>
          <cell r="C22833">
            <v>0</v>
          </cell>
          <cell r="D22833">
            <v>0</v>
          </cell>
          <cell r="G22833" t="str">
            <v>\\ati-server\JILLP - Attachment\L 615x913-LL.pdf</v>
          </cell>
          <cell r="H22833">
            <v>103308</v>
          </cell>
          <cell r="I22833" t="str">
            <v>No</v>
          </cell>
          <cell r="J22833" t="str">
            <v>NOS</v>
          </cell>
          <cell r="K22833" t="str">
            <v>MACHINING</v>
          </cell>
          <cell r="L22833" t="str">
            <v>FAB</v>
          </cell>
        </row>
        <row r="22834">
          <cell r="A22834">
            <v>20102512</v>
          </cell>
          <cell r="B22834" t="str">
            <v>SP780 S2 CS L SHP 633X315 RDY FOR PCT</v>
          </cell>
          <cell r="C22834">
            <v>0</v>
          </cell>
          <cell r="D22834">
            <v>700</v>
          </cell>
          <cell r="G22834" t="str">
            <v>\\ati-server\JILLP - Attachment\L CONN 633X315.pdf</v>
          </cell>
          <cell r="H22834">
            <v>103304</v>
          </cell>
          <cell r="I22834" t="str">
            <v>No</v>
          </cell>
          <cell r="J22834" t="str">
            <v>NOS</v>
          </cell>
          <cell r="K22834" t="str">
            <v>MACHINING</v>
          </cell>
          <cell r="L22834" t="str">
            <v>FAB</v>
          </cell>
        </row>
        <row r="22835">
          <cell r="A22835">
            <v>20102511</v>
          </cell>
          <cell r="B22835" t="str">
            <v>SP780 S2 CS LR SHP 315 RDY FOR WELDING</v>
          </cell>
          <cell r="C22835">
            <v>0</v>
          </cell>
          <cell r="D22835">
            <v>0</v>
          </cell>
          <cell r="G22835" t="str">
            <v>\\ati-server\JILLP - Attachment\L CONN 315-LR.pdf</v>
          </cell>
          <cell r="H22835">
            <v>103303</v>
          </cell>
          <cell r="I22835" t="str">
            <v>No</v>
          </cell>
          <cell r="J22835" t="str">
            <v>NOS</v>
          </cell>
          <cell r="K22835" t="str">
            <v>MACHINING</v>
          </cell>
          <cell r="L22835" t="str">
            <v>FAB</v>
          </cell>
        </row>
        <row r="22836">
          <cell r="A22836">
            <v>20102510</v>
          </cell>
          <cell r="B22836" t="str">
            <v>SP780 S2 CS LL SHP 633 RDY FOR WELDING</v>
          </cell>
          <cell r="C22836">
            <v>0</v>
          </cell>
          <cell r="D22836">
            <v>0</v>
          </cell>
          <cell r="G22836" t="str">
            <v>\\ati-server\JILLP - Attachment\L CONN 633-LL.pdf</v>
          </cell>
          <cell r="H22836">
            <v>103301</v>
          </cell>
          <cell r="I22836" t="str">
            <v>No</v>
          </cell>
          <cell r="J22836" t="str">
            <v>NOS</v>
          </cell>
          <cell r="K22836" t="str">
            <v>MACHINING</v>
          </cell>
          <cell r="L22836" t="str">
            <v>FAB</v>
          </cell>
        </row>
        <row r="22837">
          <cell r="A22837">
            <v>20102509</v>
          </cell>
          <cell r="B22837" t="str">
            <v>SP780 S2 CS LR SHP 615 RDY FOR WELDING</v>
          </cell>
          <cell r="C22837">
            <v>0</v>
          </cell>
          <cell r="D22837">
            <v>0</v>
          </cell>
          <cell r="G22837" t="str">
            <v>\\ati-server\JILLP - Attachment\SP780 S2 L SHP 615X615MM-LR.pdf</v>
          </cell>
          <cell r="H22837">
            <v>103281</v>
          </cell>
          <cell r="I22837" t="str">
            <v>No</v>
          </cell>
          <cell r="J22837" t="str">
            <v>NOS</v>
          </cell>
          <cell r="K22837" t="str">
            <v>MACHINING</v>
          </cell>
          <cell r="L22837" t="str">
            <v>FAB</v>
          </cell>
        </row>
        <row r="22838">
          <cell r="A22838">
            <v>20102508</v>
          </cell>
          <cell r="B22838" t="str">
            <v>SP780 S2 CS L SHP 615X615 RDY FOR PCT</v>
          </cell>
          <cell r="C22838">
            <v>2</v>
          </cell>
          <cell r="D22838">
            <v>766.28899999999999</v>
          </cell>
          <cell r="G22838" t="str">
            <v>\\ati-server\JILLP - Attachment\SP780 S2 L SHP 615X615MM (1).pdf</v>
          </cell>
          <cell r="H22838">
            <v>103259</v>
          </cell>
          <cell r="I22838" t="str">
            <v>No</v>
          </cell>
          <cell r="J22838" t="str">
            <v>NOS</v>
          </cell>
          <cell r="K22838" t="str">
            <v>MACHINING</v>
          </cell>
          <cell r="L22838" t="str">
            <v>FAB</v>
          </cell>
        </row>
        <row r="22839">
          <cell r="A22839">
            <v>20102507</v>
          </cell>
          <cell r="B22839" t="str">
            <v>SP780 S2 CS LL SHP 615 RDY FOR WELDING</v>
          </cell>
          <cell r="C22839">
            <v>4</v>
          </cell>
          <cell r="D22839">
            <v>286.18</v>
          </cell>
          <cell r="G22839" t="str">
            <v>\\ati-server\JILLP - Attachment\SP780 S2 L SHP 615X615MM-LL.pdf</v>
          </cell>
          <cell r="H22839">
            <v>103269</v>
          </cell>
          <cell r="I22839" t="str">
            <v>No</v>
          </cell>
          <cell r="J22839" t="str">
            <v>NOS</v>
          </cell>
          <cell r="K22839" t="str">
            <v>MACHINING</v>
          </cell>
          <cell r="L22839" t="str">
            <v>FAB</v>
          </cell>
        </row>
        <row r="22840">
          <cell r="A22840">
            <v>20102506</v>
          </cell>
          <cell r="B22840" t="str">
            <v>SP780 S2 CS 1600 ROUTED RDY FOR PCT</v>
          </cell>
          <cell r="C22840">
            <v>0</v>
          </cell>
          <cell r="D22840">
            <v>829.32169999999996</v>
          </cell>
          <cell r="G22840" t="str">
            <v>\\ATI-SERVER\JILLP - Attachment\7010585 - 50W BAJAJ FLOODLIGHT HOUSING (1).PDF</v>
          </cell>
          <cell r="I22840" t="str">
            <v>No</v>
          </cell>
          <cell r="J22840" t="str">
            <v>NOS</v>
          </cell>
          <cell r="K22840" t="str">
            <v>MACHINING</v>
          </cell>
          <cell r="L22840" t="str">
            <v>FAB</v>
          </cell>
        </row>
        <row r="22841">
          <cell r="A22841">
            <v>20102505</v>
          </cell>
          <cell r="B22841" t="str">
            <v>SP780 S2 CS 1600 RDY FOR ROUTING</v>
          </cell>
          <cell r="C22841">
            <v>0</v>
          </cell>
          <cell r="D22841">
            <v>0</v>
          </cell>
          <cell r="G22841" t="str">
            <v>\\ATI-SERVER\JILLP - Attachment\7010585 - 50W BAJAJ FLOODLIGHT HOUSING (1).PDF</v>
          </cell>
          <cell r="I22841" t="str">
            <v>No</v>
          </cell>
          <cell r="J22841" t="str">
            <v>NOS</v>
          </cell>
          <cell r="K22841" t="str">
            <v>MACHINING</v>
          </cell>
          <cell r="L22841" t="str">
            <v>FAB</v>
          </cell>
        </row>
        <row r="22842">
          <cell r="A22842">
            <v>20102504</v>
          </cell>
          <cell r="B22842" t="str">
            <v>SP780 S2 CS 652  ROUTED RDY FOR PCT</v>
          </cell>
          <cell r="C22842">
            <v>0</v>
          </cell>
          <cell r="D22842">
            <v>350</v>
          </cell>
          <cell r="G22842" t="str">
            <v>\\ATI-SERVER\JILLP - Attachment\7010585 - 50W BAJAJ FLOODLIGHT HOUSING (1).PDF</v>
          </cell>
          <cell r="I22842" t="str">
            <v>No</v>
          </cell>
          <cell r="J22842" t="str">
            <v>NOS</v>
          </cell>
          <cell r="K22842" t="str">
            <v>MACHINING</v>
          </cell>
          <cell r="L22842" t="str">
            <v>FAB</v>
          </cell>
        </row>
        <row r="22843">
          <cell r="A22843">
            <v>20102503</v>
          </cell>
          <cell r="B22843" t="str">
            <v>SP780 S2 CS 652 RDY FOR ROUTING</v>
          </cell>
          <cell r="C22843">
            <v>0</v>
          </cell>
          <cell r="D22843">
            <v>0</v>
          </cell>
          <cell r="G22843" t="str">
            <v>\\ATI-SERVER\JILLP - Attachment\7010585 - 50W BAJAJ FLOODLIGHT HOUSING (1).PDF</v>
          </cell>
          <cell r="I22843" t="str">
            <v>No</v>
          </cell>
          <cell r="J22843" t="str">
            <v>NOS</v>
          </cell>
          <cell r="K22843" t="str">
            <v>MACHINING</v>
          </cell>
          <cell r="L22843" t="str">
            <v>FAB</v>
          </cell>
        </row>
        <row r="22844">
          <cell r="A22844">
            <v>20102502</v>
          </cell>
          <cell r="B22844" t="str">
            <v>SP780 S2 CS 810  ROUTED RDY FOR PCT</v>
          </cell>
          <cell r="C22844">
            <v>0</v>
          </cell>
          <cell r="D22844">
            <v>350</v>
          </cell>
          <cell r="G22844" t="str">
            <v>\\ATI-SERVER\JILLP - Attachment\7010585 - 50W BAJAJ FLOODLIGHT HOUSING (1).PDF</v>
          </cell>
          <cell r="I22844" t="str">
            <v>No</v>
          </cell>
          <cell r="J22844" t="str">
            <v>NOS</v>
          </cell>
          <cell r="K22844" t="str">
            <v>MACHINING</v>
          </cell>
          <cell r="L22844" t="str">
            <v>FAB</v>
          </cell>
        </row>
        <row r="22845">
          <cell r="A22845">
            <v>20102501</v>
          </cell>
          <cell r="B22845" t="str">
            <v>SP780 S2 CS 810 RDY FOR ROUTING</v>
          </cell>
          <cell r="C22845">
            <v>0</v>
          </cell>
          <cell r="D22845">
            <v>0</v>
          </cell>
          <cell r="G22845" t="str">
            <v>\\ATI-SERVER\JILLP - Attachment\7010585 - 50W BAJAJ FLOODLIGHT HOUSING (1).PDF</v>
          </cell>
          <cell r="I22845" t="str">
            <v>No</v>
          </cell>
          <cell r="J22845" t="str">
            <v>NOS</v>
          </cell>
          <cell r="K22845" t="str">
            <v>MACHINING</v>
          </cell>
          <cell r="L22845" t="str">
            <v>FAB</v>
          </cell>
        </row>
        <row r="22846">
          <cell r="A22846">
            <v>20102500</v>
          </cell>
          <cell r="B22846" t="str">
            <v>SP780 S2 CS 895  ROUTED RDY FOR PCT</v>
          </cell>
          <cell r="C22846">
            <v>294</v>
          </cell>
          <cell r="D22846">
            <v>556.28049999999996</v>
          </cell>
          <cell r="G22846" t="str">
            <v>\\ati-server\JILLP - Attachment\20102500 SP780 S2 CS 895  ROUTED RDY FOR PCT.zip</v>
          </cell>
          <cell r="H22846">
            <v>123091</v>
          </cell>
          <cell r="I22846" t="str">
            <v>No</v>
          </cell>
          <cell r="J22846" t="str">
            <v>NOS</v>
          </cell>
          <cell r="K22846" t="str">
            <v>MACHINING</v>
          </cell>
          <cell r="L22846" t="str">
            <v>FAB</v>
          </cell>
        </row>
        <row r="22847">
          <cell r="A22847">
            <v>20102499</v>
          </cell>
          <cell r="B22847" t="str">
            <v>SP780 S2 CS 895 RDY FOR ROUTING</v>
          </cell>
          <cell r="C22847">
            <v>720</v>
          </cell>
          <cell r="D22847">
            <v>478.11739999999998</v>
          </cell>
          <cell r="G22847" t="str">
            <v>\\ATI-SERVER\JILLP - Attachment\7010585 - 50W BAJAJ FLOODLIGHT HOUSING (1).PDF</v>
          </cell>
          <cell r="I22847" t="str">
            <v>No</v>
          </cell>
          <cell r="J22847" t="str">
            <v>NOS</v>
          </cell>
          <cell r="K22847" t="str">
            <v>MACHINING</v>
          </cell>
          <cell r="L22847" t="str">
            <v>FAB</v>
          </cell>
        </row>
        <row r="22848">
          <cell r="A22848">
            <v>20102498</v>
          </cell>
          <cell r="B22848" t="str">
            <v>SP780 S2 CS 600  ROUTED RDY FOR PCT</v>
          </cell>
          <cell r="C22848">
            <v>189</v>
          </cell>
          <cell r="D22848">
            <v>46.940199999999997</v>
          </cell>
          <cell r="G22848" t="str">
            <v>\\ati-server\JILLP - Attachment\20102498 SP780 S2 CS 600 ROUTED RDY FOR PCT.zip</v>
          </cell>
          <cell r="H22848">
            <v>123090</v>
          </cell>
          <cell r="I22848" t="str">
            <v>No</v>
          </cell>
          <cell r="J22848" t="str">
            <v>NOS</v>
          </cell>
          <cell r="K22848" t="str">
            <v>MACHINING</v>
          </cell>
          <cell r="L22848" t="str">
            <v>FAB</v>
          </cell>
        </row>
        <row r="22849">
          <cell r="A22849">
            <v>20102497</v>
          </cell>
          <cell r="B22849" t="str">
            <v>SP780 S2 CS 600 RDY FOR ROUTING</v>
          </cell>
          <cell r="C22849">
            <v>1556</v>
          </cell>
          <cell r="D22849">
            <v>0</v>
          </cell>
          <cell r="G22849" t="str">
            <v>\\ATI-SERVER\JILLP - Attachment\7010585 - 50W BAJAJ FLOODLIGHT HOUSING (1).PDF</v>
          </cell>
          <cell r="I22849" t="str">
            <v>No</v>
          </cell>
          <cell r="J22849" t="str">
            <v>NOS</v>
          </cell>
          <cell r="K22849" t="str">
            <v>MACHINING</v>
          </cell>
          <cell r="L22849" t="str">
            <v>FAB</v>
          </cell>
        </row>
        <row r="22850">
          <cell r="A22850">
            <v>20102496</v>
          </cell>
          <cell r="B22850" t="str">
            <v>SP780 S2 CS 1495 ROUTED RDY FOR PCT</v>
          </cell>
          <cell r="C22850">
            <v>110</v>
          </cell>
          <cell r="D22850">
            <v>1102.6475</v>
          </cell>
          <cell r="G22850" t="str">
            <v>\\ati-server\JILLP - Attachment\20102496-SP780 S2 CS 1490 ROUTED RDY FOR PCT.pdf</v>
          </cell>
          <cell r="H22850">
            <v>123099</v>
          </cell>
          <cell r="I22850" t="str">
            <v>No</v>
          </cell>
          <cell r="J22850" t="str">
            <v>NOS</v>
          </cell>
          <cell r="K22850" t="str">
            <v>MACHINING</v>
          </cell>
          <cell r="L22850" t="str">
            <v>FAB</v>
          </cell>
        </row>
        <row r="22851">
          <cell r="A22851">
            <v>20102495</v>
          </cell>
          <cell r="B22851" t="str">
            <v>SP780 S2 CS 1495 RDY FOR ROUTING</v>
          </cell>
          <cell r="C22851">
            <v>0</v>
          </cell>
          <cell r="D22851">
            <v>0</v>
          </cell>
          <cell r="G22851" t="str">
            <v>\\ATI-SERVER\JILLP - Attachment\7010585 - 50W BAJAJ FLOODLIGHT HOUSING (1).PDF</v>
          </cell>
          <cell r="I22851" t="str">
            <v>No</v>
          </cell>
          <cell r="J22851" t="str">
            <v>NOS</v>
          </cell>
          <cell r="K22851" t="str">
            <v>MACHINING</v>
          </cell>
          <cell r="L22851" t="str">
            <v>FAB</v>
          </cell>
        </row>
        <row r="22852">
          <cell r="A22852">
            <v>20102494</v>
          </cell>
          <cell r="B22852" t="str">
            <v>SP780 S2 CS 1790 RDY FOR ROUTING</v>
          </cell>
          <cell r="C22852">
            <v>0</v>
          </cell>
          <cell r="D22852">
            <v>1063.4302</v>
          </cell>
          <cell r="G22852" t="str">
            <v>\\ATI-SERVER\JILLP - Attachment\7010585 - 50W BAJAJ FLOODLIGHT HOUSING (1).PDF</v>
          </cell>
          <cell r="I22852" t="str">
            <v>No</v>
          </cell>
          <cell r="J22852" t="str">
            <v>NOS</v>
          </cell>
          <cell r="K22852" t="str">
            <v>MACHINING</v>
          </cell>
          <cell r="L22852" t="str">
            <v>FAB</v>
          </cell>
        </row>
        <row r="22853">
          <cell r="A22853">
            <v>20102493</v>
          </cell>
          <cell r="B22853" t="str">
            <v>SP780 S2 CS 1790 ROUTED RDY FOR PCT</v>
          </cell>
          <cell r="C22853">
            <v>140</v>
          </cell>
          <cell r="D22853">
            <v>1102.6474000000001</v>
          </cell>
          <cell r="G22853" t="str">
            <v>\\ati-server\JILLP - Attachment\20102493 SP780 S2 CS 1790 ROUTED RDY FOR PCT.pdf</v>
          </cell>
          <cell r="H22853">
            <v>123093</v>
          </cell>
          <cell r="I22853" t="str">
            <v>No</v>
          </cell>
          <cell r="J22853" t="str">
            <v>NOS</v>
          </cell>
          <cell r="K22853" t="str">
            <v>MACHINING</v>
          </cell>
          <cell r="L22853" t="str">
            <v>FAB</v>
          </cell>
        </row>
        <row r="22854">
          <cell r="A22854">
            <v>20102492</v>
          </cell>
          <cell r="B22854" t="str">
            <v>DS2R AL END CAP RDY FOR PCT</v>
          </cell>
          <cell r="C22854">
            <v>0</v>
          </cell>
          <cell r="D22854">
            <v>3</v>
          </cell>
          <cell r="G22854" t="str">
            <v>\\ATI-SERVER\JILLP - Attachment\7010585 - 50W BAJAJ FLOODLIGHT HOUSING (1).PDF</v>
          </cell>
          <cell r="I22854" t="str">
            <v>No</v>
          </cell>
          <cell r="J22854" t="str">
            <v>NOS</v>
          </cell>
          <cell r="K22854" t="str">
            <v>MACHINING</v>
          </cell>
          <cell r="L22854" t="str">
            <v>FAB</v>
          </cell>
        </row>
        <row r="22855">
          <cell r="A22855">
            <v>20102491</v>
          </cell>
          <cell r="B22855" t="str">
            <v>SP780 S2 SN 2300 RDY FOR ROUTING(MIRROR)</v>
          </cell>
          <cell r="C22855">
            <v>0</v>
          </cell>
          <cell r="D22855">
            <v>0</v>
          </cell>
          <cell r="G22855" t="str">
            <v>\\ATI-SERVER\JILLP - Attachment\7010585 - 50W BAJAJ FLOODLIGHT HOUSING (1).PDF</v>
          </cell>
          <cell r="I22855" t="str">
            <v>No</v>
          </cell>
          <cell r="J22855" t="str">
            <v>NOS</v>
          </cell>
          <cell r="K22855" t="str">
            <v>MACHINING</v>
          </cell>
          <cell r="L22855" t="str">
            <v>FAB</v>
          </cell>
        </row>
        <row r="22856">
          <cell r="A22856">
            <v>20102490</v>
          </cell>
          <cell r="B22856" t="str">
            <v>SP780 S2 SN 2300 ROUTED RDY FOR PCT(MIRROR)</v>
          </cell>
          <cell r="C22856">
            <v>0</v>
          </cell>
          <cell r="D22856">
            <v>764.30290000000002</v>
          </cell>
          <cell r="G22856" t="str">
            <v>\\ATI-SERVER\JILLP - Attachment\7010585 - 50W BAJAJ FLOODLIGHT HOUSING (1).PDF</v>
          </cell>
          <cell r="I22856" t="str">
            <v>No</v>
          </cell>
          <cell r="J22856" t="str">
            <v>NOS</v>
          </cell>
          <cell r="K22856" t="str">
            <v>MACHINING</v>
          </cell>
          <cell r="L22856" t="str">
            <v>FAB</v>
          </cell>
        </row>
        <row r="22857">
          <cell r="A22857">
            <v>20102489</v>
          </cell>
          <cell r="B22857" t="str">
            <v>SB PC LUM 80-FILM DIFFUSER 1130MM-DIFFUSED-CUT LENGTH</v>
          </cell>
          <cell r="C22857">
            <v>24</v>
          </cell>
          <cell r="D22857">
            <v>43.3367</v>
          </cell>
          <cell r="G22857" t="str">
            <v>\\ATI-SERVER\JILLP - Attachment\7010585 - 50W BAJAJ FLOODLIGHT HOUSING (1).PDF</v>
          </cell>
          <cell r="I22857" t="str">
            <v>No</v>
          </cell>
          <cell r="J22857" t="str">
            <v>NOS</v>
          </cell>
          <cell r="K22857" t="str">
            <v>MACHINING</v>
          </cell>
          <cell r="L22857" t="str">
            <v>FAB</v>
          </cell>
        </row>
        <row r="22858">
          <cell r="A22858">
            <v>20102488</v>
          </cell>
          <cell r="B22858" t="str">
            <v>SP320 FRONT RNG 80/170 MCH-HONEYCOMB</v>
          </cell>
          <cell r="C22858">
            <v>0</v>
          </cell>
          <cell r="D22858">
            <v>0</v>
          </cell>
          <cell r="G22858" t="str">
            <v>\\ATI-SERVER\JILLP - Attachment\7010585 - 50W BAJAJ FLOODLIGHT HOUSING (1).PDF</v>
          </cell>
          <cell r="I22858" t="str">
            <v>No</v>
          </cell>
          <cell r="J22858" t="str">
            <v>NOS</v>
          </cell>
          <cell r="K22858" t="str">
            <v>MACHINING</v>
          </cell>
          <cell r="L22858" t="str">
            <v>FAB</v>
          </cell>
        </row>
        <row r="22859">
          <cell r="A22859">
            <v>20102487</v>
          </cell>
          <cell r="B22859" t="str">
            <v>SP/SM321 DIA70MM HONEYCOMB LOUVERED SHEET</v>
          </cell>
          <cell r="C22859">
            <v>0</v>
          </cell>
          <cell r="D22859">
            <v>0</v>
          </cell>
          <cell r="G22859" t="str">
            <v>\\ATI-SERVER\JILLP - Attachment\7010585 - 50W BAJAJ FLOODLIGHT HOUSING (1).PDF</v>
          </cell>
          <cell r="I22859" t="str">
            <v>No</v>
          </cell>
          <cell r="J22859" t="str">
            <v>NOS</v>
          </cell>
          <cell r="K22859" t="str">
            <v>MACHINING</v>
          </cell>
          <cell r="L22859" t="str">
            <v>FAB</v>
          </cell>
        </row>
        <row r="22860">
          <cell r="A22860">
            <v>20102486</v>
          </cell>
          <cell r="B22860" t="str">
            <v>SP321/320 HSG 100X100 MCH REF</v>
          </cell>
          <cell r="C22860">
            <v>0</v>
          </cell>
          <cell r="D22860">
            <v>20</v>
          </cell>
          <cell r="G22860" t="str">
            <v>\\ATI-SERVER\JILLP - Attachment\T8 BATTEN PROFILE EMS  (1).pdf</v>
          </cell>
          <cell r="I22860" t="str">
            <v>No</v>
          </cell>
          <cell r="J22860" t="str">
            <v>NOS</v>
          </cell>
          <cell r="K22860" t="str">
            <v>MACHINING</v>
          </cell>
          <cell r="L22860" t="str">
            <v>FAB</v>
          </cell>
        </row>
        <row r="22861">
          <cell r="A22861">
            <v>20102485</v>
          </cell>
          <cell r="B22861" t="str">
            <v>SP780 S2 CS 2440 ROUTED RDY FOR PCT-1 DRVR</v>
          </cell>
          <cell r="C22861">
            <v>798</v>
          </cell>
          <cell r="D22861">
            <v>1094.9439</v>
          </cell>
          <cell r="G22861" t="str">
            <v>\\ati-server\JILLP - Attachment\20102485 SP780 S2 CS 2440 ROUTED RDY FOR PCT.zip</v>
          </cell>
          <cell r="H22861">
            <v>127802</v>
          </cell>
          <cell r="I22861" t="str">
            <v>No</v>
          </cell>
          <cell r="J22861" t="str">
            <v>NOS</v>
          </cell>
          <cell r="K22861" t="str">
            <v>MACHINING</v>
          </cell>
          <cell r="L22861" t="str">
            <v>FAB</v>
          </cell>
        </row>
        <row r="22862">
          <cell r="A22862">
            <v>20102484</v>
          </cell>
          <cell r="B22862" t="str">
            <v>SP780 S2 CS 2440 RDY FOR ROUTING</v>
          </cell>
          <cell r="C22862">
            <v>0</v>
          </cell>
          <cell r="D22862">
            <v>0</v>
          </cell>
          <cell r="I22862" t="str">
            <v>No</v>
          </cell>
          <cell r="J22862" t="str">
            <v>NOS</v>
          </cell>
          <cell r="K22862" t="str">
            <v>MACHINING</v>
          </cell>
          <cell r="L22862" t="str">
            <v>FAB</v>
          </cell>
        </row>
        <row r="22863">
          <cell r="A22863">
            <v>20102483</v>
          </cell>
          <cell r="B22863" t="str">
            <v>SP780 S2 SN 2440  ROUTED RDY FOR PCT</v>
          </cell>
          <cell r="C22863">
            <v>0</v>
          </cell>
          <cell r="D22863">
            <v>1121.1783</v>
          </cell>
          <cell r="G22863" t="str">
            <v>\\ati-server\JILLP - Attachment\20102483 SP780 S2 SN 2440  ROUTED RDY FOR PCT.zip</v>
          </cell>
          <cell r="H22863">
            <v>127801</v>
          </cell>
          <cell r="I22863" t="str">
            <v>No</v>
          </cell>
          <cell r="J22863" t="str">
            <v>NOS</v>
          </cell>
          <cell r="K22863" t="str">
            <v>MACHINING</v>
          </cell>
          <cell r="L22863" t="str">
            <v>FAB</v>
          </cell>
        </row>
        <row r="22864">
          <cell r="A22864">
            <v>20102482</v>
          </cell>
          <cell r="B22864" t="str">
            <v>SP780 S2 SN 2440 RDY FOR ROUTING</v>
          </cell>
          <cell r="C22864">
            <v>0</v>
          </cell>
          <cell r="D22864">
            <v>0</v>
          </cell>
          <cell r="G22864" t="str">
            <v>\\ati-server\JILLP - Attachment\T8 BATTEN PROFILE EMS  (1).pdf</v>
          </cell>
          <cell r="H22864">
            <v>98100</v>
          </cell>
          <cell r="I22864" t="str">
            <v>No</v>
          </cell>
          <cell r="J22864" t="str">
            <v>NOS</v>
          </cell>
          <cell r="K22864" t="str">
            <v>MACHINING</v>
          </cell>
          <cell r="L22864" t="str">
            <v>FAB</v>
          </cell>
        </row>
        <row r="22865">
          <cell r="A22865">
            <v>20102481</v>
          </cell>
          <cell r="B22865" t="str">
            <v>T8 AL EXTRUSION WITH PCB STOPPER_EMS</v>
          </cell>
          <cell r="C22865">
            <v>742</v>
          </cell>
          <cell r="D22865">
            <v>70.462500000000006</v>
          </cell>
          <cell r="G22865" t="str">
            <v>\\ati-server\JILLP - Attachment\T8 BATTEN PROFILE EMS  (1).pdf</v>
          </cell>
          <cell r="H22865">
            <v>98035</v>
          </cell>
          <cell r="I22865" t="str">
            <v>No</v>
          </cell>
          <cell r="J22865" t="str">
            <v>NOS</v>
          </cell>
          <cell r="K22865" t="str">
            <v>MACHINING</v>
          </cell>
          <cell r="L22865" t="str">
            <v>FAB</v>
          </cell>
        </row>
        <row r="22866">
          <cell r="A22866">
            <v>20102480</v>
          </cell>
          <cell r="B22866" t="str">
            <v>SP780 S2 SN 1790 ROUTED RDY FOR PCT</v>
          </cell>
          <cell r="C22866">
            <v>0</v>
          </cell>
          <cell r="D22866">
            <v>764.303</v>
          </cell>
          <cell r="G22866" t="str">
            <v>\\ati-server\JILLP - Attachment\20102480 SP780 S2 SN 1790 ROUTED RDY FOR PCT.pdf</v>
          </cell>
          <cell r="H22866">
            <v>123092</v>
          </cell>
          <cell r="I22866" t="str">
            <v>No</v>
          </cell>
          <cell r="J22866" t="str">
            <v>NOS</v>
          </cell>
          <cell r="K22866" t="str">
            <v>MACHINING</v>
          </cell>
          <cell r="L22866" t="str">
            <v>FAB</v>
          </cell>
        </row>
        <row r="22867">
          <cell r="A22867">
            <v>20102479</v>
          </cell>
          <cell r="B22867" t="str">
            <v>SP780 S2 SN 1790 RDY FOR ROUTING</v>
          </cell>
          <cell r="C22867">
            <v>0</v>
          </cell>
          <cell r="D22867">
            <v>0</v>
          </cell>
          <cell r="G22867" t="str">
            <v>\\ATI-SERVER\JILLP - Attachment\BACK COVER DRILL TAP - 441531529830-110-1.pdf</v>
          </cell>
          <cell r="I22867" t="str">
            <v>No</v>
          </cell>
          <cell r="J22867" t="str">
            <v>NOS</v>
          </cell>
          <cell r="K22867" t="str">
            <v>MACHINING</v>
          </cell>
          <cell r="L22867" t="str">
            <v>FAB</v>
          </cell>
        </row>
        <row r="22868">
          <cell r="A22868">
            <v>20102478</v>
          </cell>
          <cell r="B22868" t="str">
            <v>RC780 S1 2400 BRE</v>
          </cell>
          <cell r="C22868">
            <v>61</v>
          </cell>
          <cell r="D22868">
            <v>544.74869999999999</v>
          </cell>
          <cell r="G22868" t="str">
            <v>\\ATI-SERVER\JILLP - Attachment\BACK COVER DRILL TAP - 441531529830-110-1.pdf</v>
          </cell>
          <cell r="I22868" t="str">
            <v>No</v>
          </cell>
          <cell r="J22868" t="str">
            <v>NOS</v>
          </cell>
          <cell r="K22868" t="str">
            <v>MACHINING</v>
          </cell>
          <cell r="L22868" t="str">
            <v>FAB</v>
          </cell>
        </row>
        <row r="22869">
          <cell r="A22869">
            <v>20102477</v>
          </cell>
          <cell r="B22869" t="str">
            <v>RC780 S1 2400 BRE (MIRROR)</v>
          </cell>
          <cell r="C22869">
            <v>0</v>
          </cell>
          <cell r="D22869">
            <v>413.16309999999999</v>
          </cell>
          <cell r="G22869" t="str">
            <v>\\ATI-SERVER\JILLP - Attachment\BACK COVER DRILL TAP - 441531529830-110-1.pdf</v>
          </cell>
          <cell r="I22869" t="str">
            <v>No</v>
          </cell>
          <cell r="J22869" t="str">
            <v>NOS</v>
          </cell>
          <cell r="K22869" t="str">
            <v>MACHINING</v>
          </cell>
          <cell r="L22869" t="str">
            <v>FAB</v>
          </cell>
        </row>
        <row r="22870">
          <cell r="A22870">
            <v>20102476</v>
          </cell>
          <cell r="B22870" t="str">
            <v>RC780 S1 END CAP RDY FOR PCT</v>
          </cell>
          <cell r="C22870">
            <v>2464</v>
          </cell>
          <cell r="D22870">
            <v>8.7146000000000008</v>
          </cell>
          <cell r="G22870" t="str">
            <v>\\ati-server\JILLP - Attachment\RC780 S1 END CAP.pdf</v>
          </cell>
          <cell r="H22870">
            <v>97166</v>
          </cell>
          <cell r="I22870" t="str">
            <v>No</v>
          </cell>
          <cell r="J22870" t="str">
            <v>NOS</v>
          </cell>
          <cell r="K22870" t="str">
            <v>MACHINING</v>
          </cell>
          <cell r="L22870" t="str">
            <v>FAB</v>
          </cell>
        </row>
        <row r="22871">
          <cell r="A22871">
            <v>20102475</v>
          </cell>
          <cell r="B22871" t="str">
            <v>LILAC 1720 SUS RDY FOR PCT</v>
          </cell>
          <cell r="C22871">
            <v>0</v>
          </cell>
          <cell r="D22871">
            <v>582.89359999999999</v>
          </cell>
          <cell r="G22871" t="str">
            <v>\\ATI-SERVER\JILLP - Attachment\BACK COVER DRILL TAP - 441531529830-110-1.pdf</v>
          </cell>
          <cell r="I22871" t="str">
            <v>No</v>
          </cell>
          <cell r="J22871" t="str">
            <v>NOS</v>
          </cell>
          <cell r="K22871" t="str">
            <v>MACHINING</v>
          </cell>
          <cell r="L22871" t="str">
            <v>FAB</v>
          </cell>
        </row>
        <row r="22872">
          <cell r="A22872">
            <v>20102474</v>
          </cell>
          <cell r="B22872" t="str">
            <v>LILAC BACK PLATE 559 RDY FOR PCT</v>
          </cell>
          <cell r="C22872">
            <v>0</v>
          </cell>
          <cell r="D22872">
            <v>0</v>
          </cell>
          <cell r="G22872" t="str">
            <v>\\ATI-SERVER\JILLP - Attachment\BACK COVER DRILL TAP - 441531529830-110-1.pdf</v>
          </cell>
          <cell r="I22872" t="str">
            <v>No</v>
          </cell>
          <cell r="J22872" t="str">
            <v>NOS</v>
          </cell>
          <cell r="K22872" t="str">
            <v>MACHINING</v>
          </cell>
          <cell r="L22872" t="str">
            <v>FAB</v>
          </cell>
        </row>
        <row r="22873">
          <cell r="A22873">
            <v>20102473</v>
          </cell>
          <cell r="B22873" t="str">
            <v>PHAROS FRNG 100X200 MCH</v>
          </cell>
          <cell r="C22873">
            <v>0</v>
          </cell>
          <cell r="D22873">
            <v>22.8</v>
          </cell>
          <cell r="G22873" t="str">
            <v>\\ATI-SERVER\JILLP - Attachment\BACK COVER DRILL TAP - 441531529830-110-1.pdf</v>
          </cell>
          <cell r="I22873" t="str">
            <v>No</v>
          </cell>
          <cell r="J22873" t="str">
            <v>NOS</v>
          </cell>
          <cell r="K22873" t="str">
            <v>MACHINING</v>
          </cell>
          <cell r="L22873" t="str">
            <v>FAB</v>
          </cell>
        </row>
        <row r="22874">
          <cell r="A22874">
            <v>20102472</v>
          </cell>
          <cell r="B22874" t="str">
            <v>SP320 V2 HSG 114/200 MCH</v>
          </cell>
          <cell r="C22874">
            <v>200</v>
          </cell>
          <cell r="D22874">
            <v>206.4419</v>
          </cell>
          <cell r="G22874" t="str">
            <v>\\ati-server\JILLP - Attachment\HSG SP320 V2 CDL 114 X 200  MM HTD 110_REV A[1].PDF</v>
          </cell>
          <cell r="H22874">
            <v>115837</v>
          </cell>
          <cell r="I22874" t="str">
            <v>No</v>
          </cell>
          <cell r="J22874" t="str">
            <v>NOS</v>
          </cell>
          <cell r="K22874" t="str">
            <v>MACHINING</v>
          </cell>
          <cell r="L22874" t="str">
            <v>FAB</v>
          </cell>
        </row>
        <row r="22875">
          <cell r="A22875">
            <v>20102471</v>
          </cell>
          <cell r="B22875" t="str">
            <v>SP320 V2 HSG 94/200 MCH</v>
          </cell>
          <cell r="C22875">
            <v>179</v>
          </cell>
          <cell r="D22875">
            <v>24.4</v>
          </cell>
          <cell r="G22875" t="str">
            <v>\\ati-server\JILLP - Attachment\HSG SP320 V2 CDL 94 X 200 MM HTD 90_REV A[1].PDF</v>
          </cell>
          <cell r="H22875">
            <v>115838</v>
          </cell>
          <cell r="I22875" t="str">
            <v>No</v>
          </cell>
          <cell r="J22875" t="str">
            <v>NOS</v>
          </cell>
          <cell r="K22875" t="str">
            <v>MACHINING</v>
          </cell>
          <cell r="L22875" t="str">
            <v>FAB</v>
          </cell>
        </row>
        <row r="22876">
          <cell r="A22876">
            <v>20102470</v>
          </cell>
          <cell r="B22876" t="str">
            <v>SP320 V2 HSG 74/150 MCH</v>
          </cell>
          <cell r="C22876">
            <v>1146</v>
          </cell>
          <cell r="D22876">
            <v>121.13079999999999</v>
          </cell>
          <cell r="G22876" t="str">
            <v>\\ATI-SERVER\JILLP - Attachment\BACK COVER DRILL TAP - 441531529830-110-1.pdf</v>
          </cell>
          <cell r="I22876" t="str">
            <v>No</v>
          </cell>
          <cell r="J22876" t="str">
            <v>NOS</v>
          </cell>
          <cell r="K22876" t="str">
            <v>MACHINING</v>
          </cell>
          <cell r="L22876" t="str">
            <v>FAB</v>
          </cell>
        </row>
        <row r="22877">
          <cell r="A22877">
            <v>20102469</v>
          </cell>
          <cell r="B22877" t="str">
            <v>SP320 V2 HSG 54/150 MCH</v>
          </cell>
          <cell r="C22877">
            <v>15</v>
          </cell>
          <cell r="D22877">
            <v>18.899999999999999</v>
          </cell>
          <cell r="G22877" t="str">
            <v>\\ATI-SERVER\JILLP - Attachment\BACK COVER DRILL TAP - 441531529830-110-1.pdf</v>
          </cell>
          <cell r="I22877" t="str">
            <v>No</v>
          </cell>
          <cell r="J22877" t="str">
            <v>NOS</v>
          </cell>
          <cell r="K22877" t="str">
            <v>MACHINING</v>
          </cell>
          <cell r="L22877" t="str">
            <v>FAB</v>
          </cell>
        </row>
        <row r="22878">
          <cell r="A22878">
            <v>20102468</v>
          </cell>
          <cell r="B22878" t="str">
            <v>PHAROS HSG 100X200 MCH</v>
          </cell>
          <cell r="C22878">
            <v>0</v>
          </cell>
          <cell r="D22878">
            <v>20</v>
          </cell>
          <cell r="G22878" t="str">
            <v>\\ATI-SERVER\JILLP - Attachment\BACK COVER DRILL TAP - 441531529830-110-1.pdf</v>
          </cell>
          <cell r="I22878" t="str">
            <v>No</v>
          </cell>
          <cell r="J22878" t="str">
            <v>NOS</v>
          </cell>
          <cell r="K22878" t="str">
            <v>MACHINING</v>
          </cell>
          <cell r="L22878" t="str">
            <v>FAB</v>
          </cell>
        </row>
        <row r="22879">
          <cell r="A22879">
            <v>20102467</v>
          </cell>
          <cell r="B22879" t="str">
            <v>SP780 S1 315X340 L SHP SUS RDY FOR PCT</v>
          </cell>
          <cell r="C22879">
            <v>0</v>
          </cell>
          <cell r="D22879">
            <v>707.67</v>
          </cell>
          <cell r="G22879" t="str">
            <v>\\ATI-SERVER\JILLP - Attachment\BACK COVER DRILL TAP - 441531529830-110-1.pdf</v>
          </cell>
          <cell r="I22879" t="str">
            <v>No</v>
          </cell>
          <cell r="J22879" t="str">
            <v>NOS</v>
          </cell>
          <cell r="K22879" t="str">
            <v>MACHINING</v>
          </cell>
          <cell r="L22879" t="str">
            <v>FAB</v>
          </cell>
        </row>
        <row r="22880">
          <cell r="A22880">
            <v>20102466</v>
          </cell>
          <cell r="B22880" t="str">
            <v>SP780 S1 0585 C SHP 52X127X52 SUS RDY FOR PCT</v>
          </cell>
          <cell r="C22880">
            <v>0</v>
          </cell>
          <cell r="D22880">
            <v>1415.33</v>
          </cell>
          <cell r="G22880" t="str">
            <v>\\ATI-SERVER\JILLP - Attachment\BACK COVER DRILL TAP - 441531529830-110-1.pdf</v>
          </cell>
          <cell r="I22880" t="str">
            <v>No</v>
          </cell>
          <cell r="J22880" t="str">
            <v>NOS</v>
          </cell>
          <cell r="K22880" t="str">
            <v>MACHINING</v>
          </cell>
          <cell r="L22880" t="str">
            <v>FAB</v>
          </cell>
        </row>
        <row r="22881">
          <cell r="A22881">
            <v>20102465</v>
          </cell>
          <cell r="B22881" t="str">
            <v>SP780 S1 0585 V SHP 164 DEG SUS RDY FOR PCT</v>
          </cell>
          <cell r="C22881">
            <v>0</v>
          </cell>
          <cell r="D22881">
            <v>707.66499999999996</v>
          </cell>
          <cell r="G22881" t="str">
            <v>\\ATI-SERVER\JILLP - Attachment\BACK COVER DRILL TAP - 441531529830-110-1.pdf</v>
          </cell>
          <cell r="I22881" t="str">
            <v>No</v>
          </cell>
          <cell r="J22881" t="str">
            <v>NOS</v>
          </cell>
          <cell r="K22881" t="str">
            <v>MACHINING</v>
          </cell>
          <cell r="L22881" t="str">
            <v>FAB</v>
          </cell>
        </row>
        <row r="22882">
          <cell r="A22882">
            <v>20102464</v>
          </cell>
          <cell r="B22882" t="str">
            <v>SP780 S1 0585 V SHP 173 DEG SUS RDY FOR PCT</v>
          </cell>
          <cell r="C22882">
            <v>0</v>
          </cell>
          <cell r="D22882">
            <v>707.67</v>
          </cell>
          <cell r="G22882" t="str">
            <v>\\ATI-SERVER\JILLP - Attachment\BACK COVER DRILL TAP - 441531529830-110-1.pdf</v>
          </cell>
          <cell r="I22882" t="str">
            <v>No</v>
          </cell>
          <cell r="J22882" t="str">
            <v>NOS</v>
          </cell>
          <cell r="K22882" t="str">
            <v>MACHINING</v>
          </cell>
          <cell r="L22882" t="str">
            <v>FAB</v>
          </cell>
        </row>
        <row r="22883">
          <cell r="A22883">
            <v>20102463</v>
          </cell>
          <cell r="B22883" t="str">
            <v>SP780 S1 0585 L SHP 97 DEG SUS RDY FOR PCT</v>
          </cell>
          <cell r="C22883">
            <v>0</v>
          </cell>
          <cell r="D22883">
            <v>707.67</v>
          </cell>
          <cell r="G22883" t="str">
            <v>\\ATI-SERVER\JILLP - Attachment\BACK COVER DRILL TAP - 441531529830-110-1.pdf</v>
          </cell>
          <cell r="I22883" t="str">
            <v>No</v>
          </cell>
          <cell r="J22883" t="str">
            <v>NOS</v>
          </cell>
          <cell r="K22883" t="str">
            <v>MACHINING</v>
          </cell>
          <cell r="L22883" t="str">
            <v>FAB</v>
          </cell>
        </row>
        <row r="22884">
          <cell r="A22884">
            <v>20102462</v>
          </cell>
          <cell r="B22884" t="str">
            <v>XTO 2150 SUS ROUTED RDY FOR PCT(MIRROR)</v>
          </cell>
          <cell r="C22884">
            <v>0</v>
          </cell>
          <cell r="D22884">
            <v>742.29150000000004</v>
          </cell>
          <cell r="G22884" t="str">
            <v>\\ATI-SERVER\JILLP - Attachment\BACK COVER DRILL TAP - 441531529830-110-1.pdf</v>
          </cell>
          <cell r="I22884" t="str">
            <v>No</v>
          </cell>
          <cell r="J22884" t="str">
            <v>NOS</v>
          </cell>
          <cell r="K22884" t="str">
            <v>MACHINING</v>
          </cell>
          <cell r="L22884" t="str">
            <v>FAB</v>
          </cell>
        </row>
        <row r="22885">
          <cell r="A22885">
            <v>20102461</v>
          </cell>
          <cell r="B22885" t="str">
            <v>XTO 2150 SUS RDY FOR ROUTING(MIRROR)</v>
          </cell>
          <cell r="C22885">
            <v>0</v>
          </cell>
          <cell r="D22885">
            <v>0</v>
          </cell>
          <cell r="G22885" t="str">
            <v>\\ATI-SERVER\JILLP - Attachment\BACK COVER DRILL TAP - 441531529830-110-1.pdf</v>
          </cell>
          <cell r="I22885" t="str">
            <v>No</v>
          </cell>
          <cell r="J22885" t="str">
            <v>NOS</v>
          </cell>
          <cell r="K22885" t="str">
            <v>MACHINING</v>
          </cell>
          <cell r="L22885" t="str">
            <v>FAB</v>
          </cell>
        </row>
        <row r="22886">
          <cell r="A22886">
            <v>20102460</v>
          </cell>
          <cell r="B22886" t="str">
            <v>SP780 S2 CS 2430 ROUTED RDY FOR PCT(MIRROR)</v>
          </cell>
          <cell r="C22886">
            <v>468</v>
          </cell>
          <cell r="D22886">
            <v>1454.5722000000001</v>
          </cell>
          <cell r="G22886" t="str">
            <v>\\ATI-SERVER\JILLP - Attachment\BACK COVER DRILL TAP - 441531529830-110-1.pdf</v>
          </cell>
          <cell r="I22886" t="str">
            <v>No</v>
          </cell>
          <cell r="J22886" t="str">
            <v>NOS</v>
          </cell>
          <cell r="K22886" t="str">
            <v>MACHINING</v>
          </cell>
          <cell r="L22886" t="str">
            <v>FAB</v>
          </cell>
        </row>
        <row r="22887">
          <cell r="A22887">
            <v>20102459</v>
          </cell>
          <cell r="B22887" t="str">
            <v>SP780 S2 CS 2430 RDY FOR ROUTING(MIRROR)</v>
          </cell>
          <cell r="C22887">
            <v>0</v>
          </cell>
          <cell r="D22887">
            <v>0</v>
          </cell>
          <cell r="G22887" t="str">
            <v>\\ATI-SERVER\JILLP - Attachment\BACK COVER DRILL TAP - 441531529830-110-1.pdf</v>
          </cell>
          <cell r="I22887" t="str">
            <v>No</v>
          </cell>
          <cell r="J22887" t="str">
            <v>NOS</v>
          </cell>
          <cell r="K22887" t="str">
            <v>MACHINING</v>
          </cell>
          <cell r="L22887" t="str">
            <v>FAB</v>
          </cell>
        </row>
        <row r="22888">
          <cell r="A22888">
            <v>20102458</v>
          </cell>
          <cell r="B22888" t="str">
            <v>SP780 S2 SN 2430 ROUTED RDY FOR PCT(MIRROR)</v>
          </cell>
          <cell r="C22888">
            <v>0</v>
          </cell>
          <cell r="D22888">
            <v>813.79219999999998</v>
          </cell>
          <cell r="G22888" t="str">
            <v>\\ATI-SERVER\JILLP - Attachment\BACK COVER DRILL TAP - 441531529830-110-1.pdf</v>
          </cell>
          <cell r="I22888" t="str">
            <v>No</v>
          </cell>
          <cell r="J22888" t="str">
            <v>NOS</v>
          </cell>
          <cell r="K22888" t="str">
            <v>MACHINING</v>
          </cell>
          <cell r="L22888" t="str">
            <v>FAB</v>
          </cell>
        </row>
        <row r="22889">
          <cell r="A22889">
            <v>20102457</v>
          </cell>
          <cell r="B22889" t="str">
            <v>SP780 S2 SN 2430 RDY FOR ROUTING(MIRROR)</v>
          </cell>
          <cell r="C22889">
            <v>0</v>
          </cell>
          <cell r="D22889">
            <v>0</v>
          </cell>
          <cell r="G22889" t="str">
            <v>\\ATI-SERVER\JILLP - Attachment\BACK COVER DRILL TAP - 441531529830-110-1.pdf</v>
          </cell>
          <cell r="I22889" t="str">
            <v>No</v>
          </cell>
          <cell r="J22889" t="str">
            <v>NOS</v>
          </cell>
          <cell r="K22889" t="str">
            <v>MACHINING</v>
          </cell>
          <cell r="L22889" t="str">
            <v>FAB</v>
          </cell>
        </row>
        <row r="22890">
          <cell r="A22890">
            <v>20102456</v>
          </cell>
          <cell r="B22890" t="str">
            <v>GLIM 2FT SUS ROUTED RDY FOR PCT</v>
          </cell>
          <cell r="C22890">
            <v>0</v>
          </cell>
          <cell r="D22890">
            <v>213</v>
          </cell>
          <cell r="G22890" t="str">
            <v>\\ATI-SERVER\JILLP - Attachment\BACK COVER DRILL TAP - 441531529830-110-1.pdf</v>
          </cell>
          <cell r="I22890" t="str">
            <v>No</v>
          </cell>
          <cell r="J22890" t="str">
            <v>NOS</v>
          </cell>
          <cell r="K22890" t="str">
            <v>MACHINING</v>
          </cell>
          <cell r="L22890" t="str">
            <v>FAB</v>
          </cell>
        </row>
        <row r="22891">
          <cell r="A22891">
            <v>20102455</v>
          </cell>
          <cell r="B22891" t="str">
            <v>GLIM 2FT SUS RDY FOR ROUTING</v>
          </cell>
          <cell r="C22891">
            <v>695</v>
          </cell>
          <cell r="D22891">
            <v>0</v>
          </cell>
          <cell r="G22891" t="str">
            <v>\\ATI-SERVER\JILLP - Attachment\BACK COVER DRILL TAP - 441531529830-110-1.pdf</v>
          </cell>
          <cell r="I22891" t="str">
            <v>No</v>
          </cell>
          <cell r="J22891" t="str">
            <v>NOS</v>
          </cell>
          <cell r="K22891" t="str">
            <v>MACHINING</v>
          </cell>
          <cell r="L22891" t="str">
            <v>FAB</v>
          </cell>
        </row>
        <row r="22892">
          <cell r="A22892">
            <v>20102454</v>
          </cell>
          <cell r="B22892" t="str">
            <v>DES PRO 2FT SUS ROUTED RDY FOR PCT</v>
          </cell>
          <cell r="C22892">
            <v>1</v>
          </cell>
          <cell r="D22892">
            <v>16.246200000000002</v>
          </cell>
          <cell r="G22892" t="str">
            <v>\\ati-server\JILLP - Attachment\20102454-DES PRO 2FT SUS ROUTED RDY FOR PCT.zip</v>
          </cell>
          <cell r="H22892">
            <v>122946</v>
          </cell>
          <cell r="I22892" t="str">
            <v>No</v>
          </cell>
          <cell r="J22892" t="str">
            <v>NOS</v>
          </cell>
          <cell r="K22892" t="str">
            <v>MACHINING</v>
          </cell>
          <cell r="L22892" t="str">
            <v>FAB</v>
          </cell>
        </row>
        <row r="22893">
          <cell r="A22893">
            <v>20102453</v>
          </cell>
          <cell r="B22893" t="str">
            <v>DES PRO 2FT SUS RDY FOR ROUTING</v>
          </cell>
          <cell r="C22893">
            <v>385</v>
          </cell>
          <cell r="D22893">
            <v>0</v>
          </cell>
          <cell r="G22893" t="str">
            <v>\\ati-server\JILLP - Attachment\20102453 DES PRO 2FT SUS RDY FOR ROUTING.zip</v>
          </cell>
          <cell r="H22893">
            <v>135756</v>
          </cell>
          <cell r="I22893" t="str">
            <v>No</v>
          </cell>
          <cell r="J22893" t="str">
            <v>NOS</v>
          </cell>
          <cell r="K22893" t="str">
            <v>MACHINING</v>
          </cell>
          <cell r="L22893" t="str">
            <v>FAB</v>
          </cell>
        </row>
        <row r="22894">
          <cell r="A22894">
            <v>20102452</v>
          </cell>
          <cell r="B22894" t="str">
            <v>SP780 S1 0660 SUS + SHP RDY FOR WELDING</v>
          </cell>
          <cell r="C22894">
            <v>0</v>
          </cell>
          <cell r="D22894">
            <v>0</v>
          </cell>
          <cell r="G22894" t="str">
            <v>\\ATI-SERVER\JILLP - Attachment\BACK COVER DRILL TAP - 441531529830-110-1.pdf</v>
          </cell>
          <cell r="I22894" t="str">
            <v>No</v>
          </cell>
          <cell r="J22894" t="str">
            <v>NOS</v>
          </cell>
          <cell r="K22894" t="str">
            <v>MACHINING</v>
          </cell>
          <cell r="L22894" t="str">
            <v>FAB</v>
          </cell>
        </row>
        <row r="22895">
          <cell r="A22895">
            <v>20102451</v>
          </cell>
          <cell r="B22895" t="str">
            <v>SEMI REC 96MM-2440 SUS RDY FOR PCT</v>
          </cell>
          <cell r="C22895">
            <v>0</v>
          </cell>
          <cell r="D22895">
            <v>597.66399999999999</v>
          </cell>
          <cell r="G22895" t="str">
            <v>\\ATI-SERVER\JILLP - Attachment\BACK COVER DRILL TAP - 441531529830-110-1.pdf</v>
          </cell>
          <cell r="I22895" t="str">
            <v>No</v>
          </cell>
          <cell r="J22895" t="str">
            <v>NOS</v>
          </cell>
          <cell r="K22895" t="str">
            <v>MACHINING</v>
          </cell>
          <cell r="L22895" t="str">
            <v>FAB</v>
          </cell>
        </row>
        <row r="22896">
          <cell r="A22896">
            <v>20102450</v>
          </cell>
          <cell r="B22896" t="str">
            <v>DSV2 X SHP RDY FOR WELDING</v>
          </cell>
          <cell r="C22896">
            <v>0</v>
          </cell>
          <cell r="D22896">
            <v>0</v>
          </cell>
          <cell r="G22896" t="str">
            <v>\\ATI-SERVER\JILLP - Attachment\BACK COVER DRILL TAP - 441531529830-110-1.pdf</v>
          </cell>
          <cell r="I22896" t="str">
            <v>No</v>
          </cell>
          <cell r="J22896" t="str">
            <v>NOS</v>
          </cell>
          <cell r="K22896" t="str">
            <v>MACHINING</v>
          </cell>
          <cell r="L22896" t="str">
            <v>FAB</v>
          </cell>
        </row>
        <row r="22897">
          <cell r="A22897">
            <v>20102449</v>
          </cell>
          <cell r="B22897" t="str">
            <v>DSV2 X SHP RDY FOR ROUTING</v>
          </cell>
          <cell r="C22897">
            <v>0</v>
          </cell>
          <cell r="D22897">
            <v>0</v>
          </cell>
          <cell r="G22897" t="str">
            <v>\\ATI-SERVER\JILLP - Attachment\BACK COVER DRILL TAP - 441531529830-110-1.pdf</v>
          </cell>
          <cell r="I22897" t="str">
            <v>No</v>
          </cell>
          <cell r="J22897" t="str">
            <v>NOS</v>
          </cell>
          <cell r="K22897" t="str">
            <v>MACHINING</v>
          </cell>
          <cell r="L22897" t="str">
            <v>FAB</v>
          </cell>
        </row>
        <row r="22898">
          <cell r="A22898">
            <v>20102448</v>
          </cell>
          <cell r="B22898" t="str">
            <v>PH/ECL STL JSDL HSG 200W DRL/TAP</v>
          </cell>
          <cell r="C22898">
            <v>0</v>
          </cell>
          <cell r="D22898">
            <v>0</v>
          </cell>
          <cell r="G22898" t="str">
            <v>\\ATI-SERVER\JILLP - Attachment\BACK COVER DRILL TAP - 441531529830-110-1.pdf</v>
          </cell>
          <cell r="I22898" t="str">
            <v>No</v>
          </cell>
          <cell r="J22898" t="str">
            <v>NOS</v>
          </cell>
          <cell r="K22898" t="str">
            <v>MACHINING</v>
          </cell>
          <cell r="L22898" t="str">
            <v>FAB</v>
          </cell>
        </row>
        <row r="22899">
          <cell r="A22899">
            <v>20102447</v>
          </cell>
          <cell r="B22899" t="str">
            <v>PH/ECL STL JSDL BACK COVER 200W DRL/TAP</v>
          </cell>
          <cell r="C22899">
            <v>0</v>
          </cell>
          <cell r="D22899">
            <v>0</v>
          </cell>
          <cell r="G22899" t="str">
            <v>\\ATI-SERVER\JILLP - Attachment\BACK COVER DRILL TAP - 441531529830-110-1.pdf</v>
          </cell>
          <cell r="I22899" t="str">
            <v>No</v>
          </cell>
          <cell r="J22899" t="str">
            <v>NOS</v>
          </cell>
          <cell r="K22899" t="str">
            <v>MACHINING</v>
          </cell>
          <cell r="L22899" t="str">
            <v>FAB</v>
          </cell>
        </row>
        <row r="22900">
          <cell r="A22900">
            <v>20102446</v>
          </cell>
          <cell r="B22900" t="str">
            <v>RC780 S1 2300 BRE (MIRROR)</v>
          </cell>
          <cell r="C22900">
            <v>0</v>
          </cell>
          <cell r="D22900">
            <v>480.1266</v>
          </cell>
          <cell r="G22900" t="str">
            <v>\\ATI-SERVER\JILLP - Attachment\BACK COVER DRILL TAP - 441531529830-110-1.pdf</v>
          </cell>
          <cell r="I22900" t="str">
            <v>No</v>
          </cell>
          <cell r="J22900" t="str">
            <v>NOS</v>
          </cell>
          <cell r="K22900" t="str">
            <v>MACHINING</v>
          </cell>
          <cell r="L22900" t="str">
            <v>FAB</v>
          </cell>
        </row>
        <row r="22901">
          <cell r="A22901">
            <v>20102445</v>
          </cell>
          <cell r="B22901" t="str">
            <v>RC780 S1 2300 BRE</v>
          </cell>
          <cell r="C22901">
            <v>0</v>
          </cell>
          <cell r="D22901">
            <v>499.20909999999998</v>
          </cell>
          <cell r="G22901" t="str">
            <v>\\ATI-SERVER\JILLP - Attachment\BACK COVER DRILL TAP - 441531529830-110-1.pdf</v>
          </cell>
          <cell r="I22901" t="str">
            <v>No</v>
          </cell>
          <cell r="J22901" t="str">
            <v>NOS</v>
          </cell>
          <cell r="K22901" t="str">
            <v>MACHINING</v>
          </cell>
          <cell r="L22901" t="str">
            <v>FAB</v>
          </cell>
        </row>
        <row r="22902">
          <cell r="A22902">
            <v>20102444</v>
          </cell>
          <cell r="B22902" t="str">
            <v>DES PRO 2440 SUS DOUBLE DRVR ROUTED RDY FOR PCT</v>
          </cell>
          <cell r="C22902">
            <v>611</v>
          </cell>
          <cell r="D22902">
            <v>1037.8140000000001</v>
          </cell>
          <cell r="G22902" t="str">
            <v>\\ati-server\JILLP - Attachment\GLIM 8FT ROUTING (Double Driver).zip</v>
          </cell>
          <cell r="H22902">
            <v>113609</v>
          </cell>
          <cell r="I22902" t="str">
            <v>No</v>
          </cell>
          <cell r="J22902" t="str">
            <v>NOS</v>
          </cell>
          <cell r="K22902" t="str">
            <v>MACHINING</v>
          </cell>
          <cell r="L22902" t="str">
            <v>FAB</v>
          </cell>
        </row>
        <row r="22903">
          <cell r="A22903">
            <v>20102443</v>
          </cell>
          <cell r="B22903" t="str">
            <v>DES PRO 2440 SUS RDY FOR ROUTING</v>
          </cell>
          <cell r="C22903">
            <v>0</v>
          </cell>
          <cell r="D22903">
            <v>0</v>
          </cell>
          <cell r="G22903" t="str">
            <v>\\ATI-SERVER\JILLP - Attachment\BACK COVER DRILL TAP - 441531529830-110-1.pdf</v>
          </cell>
          <cell r="I22903" t="str">
            <v>No</v>
          </cell>
          <cell r="J22903" t="str">
            <v>NOS</v>
          </cell>
          <cell r="K22903" t="str">
            <v>MACHINING</v>
          </cell>
          <cell r="L22903" t="str">
            <v>FAB</v>
          </cell>
        </row>
        <row r="22904">
          <cell r="A22904">
            <v>20102442</v>
          </cell>
          <cell r="B22904" t="str">
            <v>UNECO SUR/PEN HSG 95/115 MCH</v>
          </cell>
          <cell r="C22904">
            <v>15</v>
          </cell>
          <cell r="D22904">
            <v>24.4</v>
          </cell>
          <cell r="G22904" t="str">
            <v>\\ATI-SERVER\JILLP - Attachment\BACK COVER DRILL TAP - 441531529830-110-1.pdf</v>
          </cell>
          <cell r="I22904" t="str">
            <v>No</v>
          </cell>
          <cell r="J22904" t="str">
            <v>NOS</v>
          </cell>
          <cell r="K22904" t="str">
            <v>MACHINING</v>
          </cell>
          <cell r="L22904" t="str">
            <v>FAB</v>
          </cell>
        </row>
        <row r="22905">
          <cell r="A22905">
            <v>20102441</v>
          </cell>
          <cell r="B22905" t="str">
            <v>UNECO SUR/PEN HSG 54/105 MCH</v>
          </cell>
          <cell r="C22905">
            <v>0</v>
          </cell>
          <cell r="D22905">
            <v>0</v>
          </cell>
          <cell r="G22905" t="str">
            <v>\\ATI-SERVER\JILLP - Attachment\BACK COVER DRILL TAP - 441531529830-110-1.pdf</v>
          </cell>
          <cell r="I22905" t="str">
            <v>No</v>
          </cell>
          <cell r="J22905" t="str">
            <v>NOS</v>
          </cell>
          <cell r="K22905" t="str">
            <v>MACHINING</v>
          </cell>
          <cell r="L22905" t="str">
            <v>FAB</v>
          </cell>
        </row>
        <row r="22906">
          <cell r="A22906">
            <v>20102440</v>
          </cell>
          <cell r="B22906" t="str">
            <v>RC780 V2 2300 BRE</v>
          </cell>
          <cell r="C22906">
            <v>0</v>
          </cell>
          <cell r="D22906">
            <v>537.07470000000001</v>
          </cell>
          <cell r="G22906" t="str">
            <v>\\ATI-SERVER\JILLP - Attachment\BACK COVER DRILL TAP - 441531529830-110-1.pdf</v>
          </cell>
          <cell r="I22906" t="str">
            <v>No</v>
          </cell>
          <cell r="J22906" t="str">
            <v>NOS</v>
          </cell>
          <cell r="K22906" t="str">
            <v>MACHINING</v>
          </cell>
          <cell r="L22906" t="str">
            <v>FAB</v>
          </cell>
        </row>
        <row r="22907">
          <cell r="A22907">
            <v>20102439</v>
          </cell>
          <cell r="B22907" t="str">
            <v>RC780 V2 END CAP RDY FOR PCT</v>
          </cell>
          <cell r="C22907">
            <v>10</v>
          </cell>
          <cell r="D22907">
            <v>3.4</v>
          </cell>
          <cell r="G22907" t="str">
            <v>\\ATI-SERVER\JILLP - Attachment\BACK COVER DRILL TAP - 441531529830-110-1.pdf</v>
          </cell>
          <cell r="I22907" t="str">
            <v>No</v>
          </cell>
          <cell r="J22907" t="str">
            <v>NOS</v>
          </cell>
          <cell r="K22907" t="str">
            <v>MACHINING</v>
          </cell>
          <cell r="L22907" t="str">
            <v>FAB</v>
          </cell>
        </row>
        <row r="22908">
          <cell r="A22908">
            <v>20102438</v>
          </cell>
          <cell r="B22908" t="str">
            <v>DES CURVILINEAR 893MM SUS RDY FOR PCT</v>
          </cell>
          <cell r="C22908">
            <v>0</v>
          </cell>
          <cell r="D22908">
            <v>0</v>
          </cell>
          <cell r="G22908" t="str">
            <v>\\ATI-SERVER\JILLP - Attachment\BACK COVER DRILL TAP - 441531529830-110-1.pdf</v>
          </cell>
          <cell r="I22908" t="str">
            <v>No</v>
          </cell>
          <cell r="J22908" t="str">
            <v>NOS</v>
          </cell>
          <cell r="K22908" t="str">
            <v>MACHINING</v>
          </cell>
          <cell r="L22908" t="str">
            <v>FAB</v>
          </cell>
        </row>
        <row r="22909">
          <cell r="A22909">
            <v>20102437</v>
          </cell>
          <cell r="B22909" t="str">
            <v>DES CURVILINEAR R2125 ARC1660MM SUS INNER RDY FOR PCT</v>
          </cell>
          <cell r="C22909">
            <v>0</v>
          </cell>
          <cell r="D22909">
            <v>0</v>
          </cell>
          <cell r="G22909" t="str">
            <v>\\ATI-SERVER\JILLP - Attachment\BACK COVER DRILL TAP - 441531529830-110-1.pdf</v>
          </cell>
          <cell r="I22909" t="str">
            <v>No</v>
          </cell>
          <cell r="J22909" t="str">
            <v>NOS</v>
          </cell>
          <cell r="K22909" t="str">
            <v>MACHINING</v>
          </cell>
          <cell r="L22909" t="str">
            <v>FAB</v>
          </cell>
        </row>
        <row r="22910">
          <cell r="A22910">
            <v>20102436</v>
          </cell>
          <cell r="B22910" t="str">
            <v>DES CURVILINEAR R2125 ARC1660MM SUS OUTER RDY FOR PCT</v>
          </cell>
          <cell r="C22910">
            <v>0</v>
          </cell>
          <cell r="D22910">
            <v>0</v>
          </cell>
          <cell r="G22910" t="str">
            <v>\\ATI-SERVER\JILLP - Attachment\BACK COVER DRILL TAP - 441531529830-110-1.pdf</v>
          </cell>
          <cell r="I22910" t="str">
            <v>No</v>
          </cell>
          <cell r="J22910" t="str">
            <v>NOS</v>
          </cell>
          <cell r="K22910" t="str">
            <v>MACHINING</v>
          </cell>
          <cell r="L22910" t="str">
            <v>FAB</v>
          </cell>
        </row>
        <row r="22911">
          <cell r="A22911">
            <v>20102435</v>
          </cell>
          <cell r="B22911" t="str">
            <v>DES CURVILINEAR R1515 ARCL1900MM SUS INNER RDY FOR PCT</v>
          </cell>
          <cell r="C22911">
            <v>0</v>
          </cell>
          <cell r="D22911">
            <v>0</v>
          </cell>
          <cell r="G22911" t="str">
            <v>\\ATI-SERVER\JILLP - Attachment\BACK COVER DRILL TAP - 441531529830-110-1.pdf</v>
          </cell>
          <cell r="I22911" t="str">
            <v>No</v>
          </cell>
          <cell r="J22911" t="str">
            <v>NOS</v>
          </cell>
          <cell r="K22911" t="str">
            <v>MACHINING</v>
          </cell>
          <cell r="L22911" t="str">
            <v>FAB</v>
          </cell>
        </row>
        <row r="22912">
          <cell r="A22912">
            <v>20102434</v>
          </cell>
          <cell r="B22912" t="str">
            <v>DES CURVILINEAR R1515 ARCL1900MM SUS OUTER RDY FOR PCT</v>
          </cell>
          <cell r="C22912">
            <v>0</v>
          </cell>
          <cell r="D22912">
            <v>0</v>
          </cell>
          <cell r="G22912" t="str">
            <v>\\ATI-SERVER\JILLP - Attachment\BACK COVER DRILL TAP - 441531529830-110-1.pdf</v>
          </cell>
          <cell r="I22912" t="str">
            <v>No</v>
          </cell>
          <cell r="J22912" t="str">
            <v>NOS</v>
          </cell>
          <cell r="K22912" t="str">
            <v>MACHINING</v>
          </cell>
          <cell r="L22912" t="str">
            <v>FAB</v>
          </cell>
        </row>
        <row r="22913">
          <cell r="A22913">
            <v>20102433</v>
          </cell>
          <cell r="B22913" t="str">
            <v>DES CURVILINEAR R1210 ARCL1900MM SUS INNER RDY FOR PCT</v>
          </cell>
          <cell r="C22913">
            <v>0</v>
          </cell>
          <cell r="D22913">
            <v>0</v>
          </cell>
          <cell r="G22913" t="str">
            <v>\\ATI-SERVER\JILLP - Attachment\BACK COVER DRILL TAP - 441531529830-110-1.pdf</v>
          </cell>
          <cell r="I22913" t="str">
            <v>No</v>
          </cell>
          <cell r="J22913" t="str">
            <v>NOS</v>
          </cell>
          <cell r="K22913" t="str">
            <v>MACHINING</v>
          </cell>
          <cell r="L22913" t="str">
            <v>FAB</v>
          </cell>
        </row>
        <row r="22914">
          <cell r="A22914">
            <v>20102432</v>
          </cell>
          <cell r="B22914" t="str">
            <v>DES CURVILINEAR R1210 ARCL1900MM SUS OUTER RDY FOR PCT</v>
          </cell>
          <cell r="C22914">
            <v>0</v>
          </cell>
          <cell r="D22914">
            <v>0</v>
          </cell>
          <cell r="G22914" t="str">
            <v>\\ATI-SERVER\JILLP - Attachment\BACK COVER DRILL TAP - 441531529830-110-1.pdf</v>
          </cell>
          <cell r="I22914" t="str">
            <v>No</v>
          </cell>
          <cell r="J22914" t="str">
            <v>NOS</v>
          </cell>
          <cell r="K22914" t="str">
            <v>MACHINING</v>
          </cell>
          <cell r="L22914" t="str">
            <v>FAB</v>
          </cell>
        </row>
        <row r="22915">
          <cell r="A22915">
            <v>20102431</v>
          </cell>
          <cell r="B22915" t="str">
            <v>DES CURVILINEAR W1470 ARC2135MM SUS INNER RDY FOR PCT</v>
          </cell>
          <cell r="C22915">
            <v>0</v>
          </cell>
          <cell r="D22915">
            <v>0</v>
          </cell>
          <cell r="G22915" t="str">
            <v>\\ATI-SERVER\JILLP - Attachment\BACK COVER DRILL TAP - 441531529830-110-1.pdf</v>
          </cell>
          <cell r="I22915" t="str">
            <v>No</v>
          </cell>
          <cell r="J22915" t="str">
            <v>NOS</v>
          </cell>
          <cell r="K22915" t="str">
            <v>MACHINING</v>
          </cell>
          <cell r="L22915" t="str">
            <v>FAB</v>
          </cell>
        </row>
        <row r="22916">
          <cell r="A22916">
            <v>20102430</v>
          </cell>
          <cell r="B22916" t="str">
            <v>DES CURVILINEAR W1470 ARC2135MM SUS OUTER RDY FOR PCT</v>
          </cell>
          <cell r="C22916">
            <v>0</v>
          </cell>
          <cell r="D22916">
            <v>0</v>
          </cell>
          <cell r="G22916" t="str">
            <v>\\ATI-SERVER\JILLP - Attachment\BACK COVER DRILL TAP - 441531529830-110-1.pdf</v>
          </cell>
          <cell r="I22916" t="str">
            <v>No</v>
          </cell>
          <cell r="J22916" t="str">
            <v>NOS</v>
          </cell>
          <cell r="K22916" t="str">
            <v>MACHINING</v>
          </cell>
          <cell r="L22916" t="str">
            <v>FAB</v>
          </cell>
        </row>
        <row r="22917">
          <cell r="A22917">
            <v>20102429</v>
          </cell>
          <cell r="B22917" t="str">
            <v>DES CURVILINEAR 1399MM SUS RDY FOR PCT</v>
          </cell>
          <cell r="C22917">
            <v>0</v>
          </cell>
          <cell r="D22917">
            <v>0</v>
          </cell>
          <cell r="G22917" t="str">
            <v>\\ATI-SERVER\JILLP - Attachment\BACK COVER DRILL TAP - 441531529830-110-1.pdf</v>
          </cell>
          <cell r="I22917" t="str">
            <v>No</v>
          </cell>
          <cell r="J22917" t="str">
            <v>NOS</v>
          </cell>
          <cell r="K22917" t="str">
            <v>MACHINING</v>
          </cell>
          <cell r="L22917" t="str">
            <v>FAB</v>
          </cell>
        </row>
        <row r="22918">
          <cell r="A22918">
            <v>20102428</v>
          </cell>
          <cell r="B22918" t="str">
            <v>DES CURVILINEAR W1400 ARC2390MM SUS OUTER RDY FOR PCT</v>
          </cell>
          <cell r="C22918">
            <v>0</v>
          </cell>
          <cell r="D22918">
            <v>0</v>
          </cell>
          <cell r="G22918" t="str">
            <v>\\ATI-SERVER\JILLP - Attachment\BACK COVER DRILL TAP - 441531529830-110-1.pdf</v>
          </cell>
          <cell r="I22918" t="str">
            <v>No</v>
          </cell>
          <cell r="J22918" t="str">
            <v>NOS</v>
          </cell>
          <cell r="K22918" t="str">
            <v>MACHINING</v>
          </cell>
          <cell r="L22918" t="str">
            <v>FAB</v>
          </cell>
        </row>
        <row r="22919">
          <cell r="A22919">
            <v>20102427</v>
          </cell>
          <cell r="B22919" t="str">
            <v>DES CURVILINEAR W1400 ARC2390MM SUS INNER RDY FOR PCT</v>
          </cell>
          <cell r="C22919">
            <v>0</v>
          </cell>
          <cell r="D22919">
            <v>0</v>
          </cell>
          <cell r="G22919" t="str">
            <v>\\ATI-SERVER\JILLP - Attachment\BACK COVER DRILL TAP - 441531529830-110-1.pdf</v>
          </cell>
          <cell r="I22919" t="str">
            <v>No</v>
          </cell>
          <cell r="J22919" t="str">
            <v>NOS</v>
          </cell>
          <cell r="K22919" t="str">
            <v>MACHINING</v>
          </cell>
          <cell r="L22919" t="str">
            <v>FAB</v>
          </cell>
        </row>
        <row r="22920">
          <cell r="A22920">
            <v>20102426</v>
          </cell>
          <cell r="B22920" t="str">
            <v>DES CURVILINEAR 1272MM SUS RDY FOR PCT</v>
          </cell>
          <cell r="C22920">
            <v>0</v>
          </cell>
          <cell r="D22920">
            <v>0</v>
          </cell>
          <cell r="G22920" t="str">
            <v>\\ATI-SERVER\JILLP - Attachment\BACK COVER DRILL TAP - 441531529830-110-1.pdf</v>
          </cell>
          <cell r="I22920" t="str">
            <v>No</v>
          </cell>
          <cell r="J22920" t="str">
            <v>NOS</v>
          </cell>
          <cell r="K22920" t="str">
            <v>MACHINING</v>
          </cell>
          <cell r="L22920" t="str">
            <v>FAB</v>
          </cell>
        </row>
        <row r="22921">
          <cell r="A22921">
            <v>20102425</v>
          </cell>
          <cell r="B22921" t="str">
            <v>XTO CURVI W55L200 REC INNER RDY FOR PCT</v>
          </cell>
          <cell r="C22921">
            <v>0</v>
          </cell>
          <cell r="D22921">
            <v>234.63</v>
          </cell>
          <cell r="G22921" t="str">
            <v>\\ATI-SERVER\JILLP - Attachment\BACK COVER DRILL TAP - 441531529830-110-1.pdf</v>
          </cell>
          <cell r="I22921" t="str">
            <v>No</v>
          </cell>
          <cell r="J22921" t="str">
            <v>NOS</v>
          </cell>
          <cell r="K22921" t="str">
            <v>MACHINING</v>
          </cell>
          <cell r="L22921" t="str">
            <v>FAB</v>
          </cell>
        </row>
        <row r="22922">
          <cell r="A22922">
            <v>20102424</v>
          </cell>
          <cell r="B22922" t="str">
            <v>XTO CURVI W55L200 REC OUTER RDY FOR PCT</v>
          </cell>
          <cell r="C22922">
            <v>0</v>
          </cell>
          <cell r="D22922">
            <v>234.63</v>
          </cell>
          <cell r="G22922" t="str">
            <v>\\ATI-SERVER\JILLP - Attachment\BACK COVER DRILL TAP - 441531529830-110-1.pdf</v>
          </cell>
          <cell r="I22922" t="str">
            <v>No</v>
          </cell>
          <cell r="J22922" t="str">
            <v>NOS</v>
          </cell>
          <cell r="K22922" t="str">
            <v>MACHINING</v>
          </cell>
          <cell r="L22922" t="str">
            <v>FAB</v>
          </cell>
        </row>
        <row r="22923">
          <cell r="A22923">
            <v>20102423</v>
          </cell>
          <cell r="B22923" t="str">
            <v>XTO CURVI L1780 REC OUTER RDY FOR PCT</v>
          </cell>
          <cell r="C22923">
            <v>0</v>
          </cell>
          <cell r="D22923">
            <v>234.63</v>
          </cell>
          <cell r="G22923" t="str">
            <v>\\ATI-SERVER\JILLP - Attachment\BACK COVER DRILL TAP - 441531529830-110-1.pdf</v>
          </cell>
          <cell r="I22923" t="str">
            <v>No</v>
          </cell>
          <cell r="J22923" t="str">
            <v>NOS</v>
          </cell>
          <cell r="K22923" t="str">
            <v>MACHINING</v>
          </cell>
          <cell r="L22923" t="str">
            <v>FAB</v>
          </cell>
        </row>
        <row r="22924">
          <cell r="A22924">
            <v>20102422</v>
          </cell>
          <cell r="B22924" t="str">
            <v>XTO CURVI L1780 REC INNER RDY FOR PCT</v>
          </cell>
          <cell r="C22924">
            <v>0</v>
          </cell>
          <cell r="D22924">
            <v>234.63</v>
          </cell>
          <cell r="G22924" t="str">
            <v>\\ATI-SERVER\JILLP - Attachment\BACK COVER DRILL TAP - 441531529830-110-1.pdf</v>
          </cell>
          <cell r="I22924" t="str">
            <v>No</v>
          </cell>
          <cell r="J22924" t="str">
            <v>NOS</v>
          </cell>
          <cell r="K22924" t="str">
            <v>MACHINING</v>
          </cell>
          <cell r="L22924" t="str">
            <v>FAB</v>
          </cell>
        </row>
        <row r="22925">
          <cell r="A22925">
            <v>20102421</v>
          </cell>
          <cell r="B22925" t="str">
            <v>50MM BWF MOULDED PRISMATIC DIFFUSER FOR Y SHP 580MM -CUT LENGTH</v>
          </cell>
          <cell r="C22925">
            <v>0</v>
          </cell>
          <cell r="D22925">
            <v>139.66669999999999</v>
          </cell>
          <cell r="G22925" t="str">
            <v>\\ATI-SERVER\JILLP - Attachment\BACK COVER DRILL TAP - 441531529830-110-1.pdf</v>
          </cell>
          <cell r="I22925" t="str">
            <v>No</v>
          </cell>
          <cell r="J22925" t="str">
            <v>NOS</v>
          </cell>
          <cell r="K22925" t="str">
            <v>MACHINING</v>
          </cell>
          <cell r="L22925" t="str">
            <v>FAB</v>
          </cell>
        </row>
        <row r="22926">
          <cell r="A22926">
            <v>20102420</v>
          </cell>
          <cell r="B22926" t="str">
            <v>SP780 S1 GEAR TRAY 1993MM RDY FOR PCT</v>
          </cell>
          <cell r="C22926">
            <v>0</v>
          </cell>
          <cell r="D22926">
            <v>0</v>
          </cell>
          <cell r="G22926" t="str">
            <v>\\ATI-SERVER\JILLP - Attachment\BACK COVER DRILL TAP - 441531529830-110-1.pdf</v>
          </cell>
          <cell r="I22926" t="str">
            <v>No</v>
          </cell>
          <cell r="J22926" t="str">
            <v>NOS</v>
          </cell>
          <cell r="K22926" t="str">
            <v>MACHINING</v>
          </cell>
          <cell r="L22926" t="str">
            <v>FAB</v>
          </cell>
        </row>
        <row r="22927">
          <cell r="A22927">
            <v>20102419</v>
          </cell>
          <cell r="B22927" t="str">
            <v>SP780 S1 GEAR TRAY 1993MM RDY FOR PUNCHING</v>
          </cell>
          <cell r="C22927">
            <v>0</v>
          </cell>
          <cell r="D22927">
            <v>0</v>
          </cell>
          <cell r="G22927" t="str">
            <v>\\ATI-SERVER\JILLP - Attachment\BACK COVER DRILL TAP - 441531529830-110-1.pdf</v>
          </cell>
          <cell r="I22927" t="str">
            <v>No</v>
          </cell>
          <cell r="J22927" t="str">
            <v>NOS</v>
          </cell>
          <cell r="K22927" t="str">
            <v>MACHINING</v>
          </cell>
          <cell r="L22927" t="str">
            <v>FAB</v>
          </cell>
        </row>
        <row r="22928">
          <cell r="A22928">
            <v>20102418</v>
          </cell>
          <cell r="B22928" t="str">
            <v>SP780 S1 0625 SUS + SHP RDY FOR WELDING</v>
          </cell>
          <cell r="C22928">
            <v>0</v>
          </cell>
          <cell r="D22928">
            <v>0</v>
          </cell>
          <cell r="G22928" t="str">
            <v>\\ATI-SERVER\JILLP - Attachment\BACK COVER DRILL TAP - 441531529830-110-1.pdf</v>
          </cell>
          <cell r="I22928" t="str">
            <v>No</v>
          </cell>
          <cell r="J22928" t="str">
            <v>NOS</v>
          </cell>
          <cell r="K22928" t="str">
            <v>MACHINING</v>
          </cell>
          <cell r="L22928" t="str">
            <v>FAB</v>
          </cell>
        </row>
        <row r="22929">
          <cell r="A22929">
            <v>20102417</v>
          </cell>
          <cell r="B22929" t="str">
            <v>SP780 S1 GEAR TRAY 1915MM RDY FOR PCT</v>
          </cell>
          <cell r="C22929">
            <v>0</v>
          </cell>
          <cell r="D22929">
            <v>0</v>
          </cell>
          <cell r="G22929" t="str">
            <v>\\ATI-SERVER\JILLP - Attachment\BACK COVER DRILL TAP - 441531529830-110-1.pdf</v>
          </cell>
          <cell r="I22929" t="str">
            <v>No</v>
          </cell>
          <cell r="J22929" t="str">
            <v>NOS</v>
          </cell>
          <cell r="K22929" t="str">
            <v>MACHINING</v>
          </cell>
          <cell r="L22929" t="str">
            <v>FAB</v>
          </cell>
        </row>
        <row r="22930">
          <cell r="A22930">
            <v>20102416</v>
          </cell>
          <cell r="B22930" t="str">
            <v>SP780 S1 GEAR TRAY 1915MM RDY FOR PUNCHING</v>
          </cell>
          <cell r="C22930">
            <v>0</v>
          </cell>
          <cell r="D22930">
            <v>0</v>
          </cell>
          <cell r="G22930" t="str">
            <v>\\ATI-SERVER\JILLP - Attachment\BACK COVER DRILL TAP - 441531529830-110-1.pdf</v>
          </cell>
          <cell r="I22930" t="str">
            <v>No</v>
          </cell>
          <cell r="J22930" t="str">
            <v>NOS</v>
          </cell>
          <cell r="K22930" t="str">
            <v>MACHINING</v>
          </cell>
          <cell r="L22930" t="str">
            <v>FAB</v>
          </cell>
        </row>
        <row r="22931">
          <cell r="A22931">
            <v>20102415</v>
          </cell>
          <cell r="B22931" t="str">
            <v>SP780 S1 GEAR TRAY 2125MM RDY FOR PCT</v>
          </cell>
          <cell r="C22931">
            <v>0</v>
          </cell>
          <cell r="D22931">
            <v>0</v>
          </cell>
          <cell r="G22931" t="str">
            <v>\\ATI-SERVER\JILLP - Attachment\BACK COVER DRILL TAP - 441531529830-110-1.pdf</v>
          </cell>
          <cell r="I22931" t="str">
            <v>No</v>
          </cell>
          <cell r="J22931" t="str">
            <v>NOS</v>
          </cell>
          <cell r="K22931" t="str">
            <v>MACHINING</v>
          </cell>
          <cell r="L22931" t="str">
            <v>FAB</v>
          </cell>
        </row>
        <row r="22932">
          <cell r="A22932">
            <v>20102414</v>
          </cell>
          <cell r="B22932" t="str">
            <v>SP780 S1 GEAR TRAY 2125MM RDY FOR PUNCHING</v>
          </cell>
          <cell r="C22932">
            <v>0</v>
          </cell>
          <cell r="D22932">
            <v>0</v>
          </cell>
          <cell r="G22932" t="str">
            <v>\\ATI-SERVER\JILLP - Attachment\BACK COVER DRILL TAP - 441531529830-110-1.pdf</v>
          </cell>
          <cell r="I22932" t="str">
            <v>No</v>
          </cell>
          <cell r="J22932" t="str">
            <v>NOS</v>
          </cell>
          <cell r="K22932" t="str">
            <v>MACHINING</v>
          </cell>
          <cell r="L22932" t="str">
            <v>FAB</v>
          </cell>
        </row>
        <row r="22933">
          <cell r="A22933">
            <v>20102413</v>
          </cell>
          <cell r="B22933" t="str">
            <v>SP780 S1 GEAR TRAY 1020MM RDY FOR PCT</v>
          </cell>
          <cell r="C22933">
            <v>0</v>
          </cell>
          <cell r="D22933">
            <v>0</v>
          </cell>
          <cell r="G22933" t="str">
            <v>\\ATI-SERVER\JILLP - Attachment\BACK COVER DRILL TAP - 441531529830-110-1.pdf</v>
          </cell>
          <cell r="I22933" t="str">
            <v>No</v>
          </cell>
          <cell r="J22933" t="str">
            <v>NOS</v>
          </cell>
          <cell r="K22933" t="str">
            <v>MACHINING</v>
          </cell>
          <cell r="L22933" t="str">
            <v>FAB</v>
          </cell>
        </row>
        <row r="22934">
          <cell r="A22934">
            <v>20102412</v>
          </cell>
          <cell r="B22934" t="str">
            <v>SP780 S1 GEAR TRAY 1020MM RDY FOR PUNCHING</v>
          </cell>
          <cell r="C22934">
            <v>0</v>
          </cell>
          <cell r="D22934">
            <v>0</v>
          </cell>
          <cell r="G22934" t="str">
            <v>\\ATI-SERVER\JILLP - Attachment\BACK COVER DRILL TAP - 441531529830-110-1.pdf</v>
          </cell>
          <cell r="I22934" t="str">
            <v>No</v>
          </cell>
          <cell r="J22934" t="str">
            <v>NOS</v>
          </cell>
          <cell r="K22934" t="str">
            <v>MACHINING</v>
          </cell>
          <cell r="L22934" t="str">
            <v>FAB</v>
          </cell>
        </row>
        <row r="22935">
          <cell r="A22935">
            <v>20102411</v>
          </cell>
          <cell r="B22935" t="str">
            <v>SP780 S1 GEAR TRAY 2025MM RDY FOR PCT</v>
          </cell>
          <cell r="C22935">
            <v>0</v>
          </cell>
          <cell r="D22935">
            <v>0</v>
          </cell>
          <cell r="G22935" t="str">
            <v>\\ATI-SERVER\JILLP - Attachment\BACK COVER DRILL TAP - 441531529830-110-1.pdf</v>
          </cell>
          <cell r="I22935" t="str">
            <v>No</v>
          </cell>
          <cell r="J22935" t="str">
            <v>NOS</v>
          </cell>
          <cell r="K22935" t="str">
            <v>MACHINING</v>
          </cell>
          <cell r="L22935" t="str">
            <v>FAB</v>
          </cell>
        </row>
        <row r="22936">
          <cell r="A22936">
            <v>20102410</v>
          </cell>
          <cell r="B22936" t="str">
            <v>SP780 S1 GEAR TRAY 2025MM RDY FOR PUNCHING</v>
          </cell>
          <cell r="C22936">
            <v>0</v>
          </cell>
          <cell r="D22936">
            <v>0</v>
          </cell>
          <cell r="G22936" t="str">
            <v>\\ATI-SERVER\JILLP - Attachment\BACK COVER DRILL TAP - 441531529830-110-1.pdf</v>
          </cell>
          <cell r="I22936" t="str">
            <v>No</v>
          </cell>
          <cell r="J22936" t="str">
            <v>NOS</v>
          </cell>
          <cell r="K22936" t="str">
            <v>MACHINING</v>
          </cell>
          <cell r="L22936" t="str">
            <v>FAB</v>
          </cell>
        </row>
        <row r="22937">
          <cell r="A22937">
            <v>20102409</v>
          </cell>
          <cell r="B22937" t="str">
            <v>SP780 S1 GEAR TRAY 2FT 596MM RDY FOR PCT</v>
          </cell>
          <cell r="C22937">
            <v>0</v>
          </cell>
          <cell r="D22937">
            <v>0</v>
          </cell>
          <cell r="G22937" t="str">
            <v>\\ATI-SERVER\JILLP - Attachment\BACK COVER DRILL TAP - 441531529830-110-1.pdf</v>
          </cell>
          <cell r="I22937" t="str">
            <v>No</v>
          </cell>
          <cell r="J22937" t="str">
            <v>NOS</v>
          </cell>
          <cell r="K22937" t="str">
            <v>MACHINING</v>
          </cell>
          <cell r="L22937" t="str">
            <v>FAB</v>
          </cell>
        </row>
        <row r="22938">
          <cell r="A22938">
            <v>20102408</v>
          </cell>
          <cell r="B22938" t="str">
            <v>SP780 S1 GEAR TRAY 2FT 596MM RDY FOR PUNCHING</v>
          </cell>
          <cell r="C22938">
            <v>0</v>
          </cell>
          <cell r="D22938">
            <v>0</v>
          </cell>
          <cell r="G22938" t="str">
            <v>\\ATI-SERVER\JILLP - Attachment\BACK COVER DRILL TAP - 441531529830-110-1.pdf</v>
          </cell>
          <cell r="I22938" t="str">
            <v>No</v>
          </cell>
          <cell r="J22938" t="str">
            <v>NOS</v>
          </cell>
          <cell r="K22938" t="str">
            <v>MACHINING</v>
          </cell>
          <cell r="L22938" t="str">
            <v>FAB</v>
          </cell>
        </row>
        <row r="22939">
          <cell r="A22939">
            <v>20102407</v>
          </cell>
          <cell r="B22939" t="str">
            <v>SP780 S1 GEAR TRAY 1320MM RDY FOR PCT</v>
          </cell>
          <cell r="C22939">
            <v>0</v>
          </cell>
          <cell r="D22939">
            <v>0</v>
          </cell>
          <cell r="G22939" t="str">
            <v>\\ATI-SERVER\JILLP - Attachment\BACK COVER DRILL TAP - 441531529830-110-1.pdf</v>
          </cell>
          <cell r="I22939" t="str">
            <v>No</v>
          </cell>
          <cell r="J22939" t="str">
            <v>NOS</v>
          </cell>
          <cell r="K22939" t="str">
            <v>MACHINING</v>
          </cell>
          <cell r="L22939" t="str">
            <v>FAB</v>
          </cell>
        </row>
        <row r="22940">
          <cell r="A22940">
            <v>20102406</v>
          </cell>
          <cell r="B22940" t="str">
            <v>SP780 S1 GEAR TRAY 1320MM RDY FOR PUNCHING</v>
          </cell>
          <cell r="C22940">
            <v>0</v>
          </cell>
          <cell r="D22940">
            <v>0</v>
          </cell>
          <cell r="G22940" t="str">
            <v>\\ATI-SERVER\JILLP - Attachment\BACK COVER DRILL TAP - 441531529830-110-1.pdf</v>
          </cell>
          <cell r="I22940" t="str">
            <v>No</v>
          </cell>
          <cell r="J22940" t="str">
            <v>NOS</v>
          </cell>
          <cell r="K22940" t="str">
            <v>MACHINING</v>
          </cell>
          <cell r="L22940" t="str">
            <v>FAB</v>
          </cell>
        </row>
        <row r="22941">
          <cell r="A22941">
            <v>20102405</v>
          </cell>
          <cell r="B22941" t="str">
            <v>SB PC LUM 80-FILM DIFFUSER 2260MM-DIFFUSED-CUT LENGTH</v>
          </cell>
          <cell r="C22941">
            <v>24</v>
          </cell>
          <cell r="D22941">
            <v>43.3367</v>
          </cell>
          <cell r="G22941" t="str">
            <v>\\ATI-SERVER\JILLP - Attachment\BACK COVER DRILL TAP - 441531529830-110-1.pdf</v>
          </cell>
          <cell r="I22941" t="str">
            <v>No</v>
          </cell>
          <cell r="J22941" t="str">
            <v>NOS</v>
          </cell>
          <cell r="K22941" t="str">
            <v>MACHINING</v>
          </cell>
          <cell r="L22941" t="str">
            <v>FAB</v>
          </cell>
        </row>
        <row r="22942">
          <cell r="A22942">
            <v>20102404</v>
          </cell>
          <cell r="B22942" t="str">
            <v>SB PC LUM 80-FILM DIFFUSER 1695MM-DIFFUSED-CUT LENGTH</v>
          </cell>
          <cell r="C22942">
            <v>0</v>
          </cell>
          <cell r="D22942">
            <v>419</v>
          </cell>
          <cell r="G22942" t="str">
            <v>\\ATI-SERVER\JILLP - Attachment\BACK COVER DRILL TAP - 441531529830-110-1.pdf</v>
          </cell>
          <cell r="I22942" t="str">
            <v>No</v>
          </cell>
          <cell r="J22942" t="str">
            <v>NOS</v>
          </cell>
          <cell r="K22942" t="str">
            <v>MACHINING</v>
          </cell>
          <cell r="L22942" t="str">
            <v>FAB</v>
          </cell>
        </row>
        <row r="22943">
          <cell r="A22943">
            <v>20102403</v>
          </cell>
          <cell r="B22943" t="str">
            <v>SB PC LUM 80-FILM DIFFUSER 0566MM-DIFFUSED-CUT LENGTH</v>
          </cell>
          <cell r="C22943">
            <v>132</v>
          </cell>
          <cell r="D22943">
            <v>12.5</v>
          </cell>
          <cell r="G22943" t="str">
            <v>\\ATI-SERVER\JILLP - Attachment\BACK COVER DRILL TAP - 441531529830-110-1.pdf</v>
          </cell>
          <cell r="I22943" t="str">
            <v>No</v>
          </cell>
          <cell r="J22943" t="str">
            <v>NOS</v>
          </cell>
          <cell r="K22943" t="str">
            <v>MACHINING</v>
          </cell>
          <cell r="L22943" t="str">
            <v>FAB</v>
          </cell>
        </row>
        <row r="22944">
          <cell r="A22944">
            <v>20102402</v>
          </cell>
          <cell r="B22944" t="str">
            <v>50MM 5711-PR-POLINTER MOULDED CONE PRISMATIC DIFFUSER 2260MM-DIFFUSED-CUT LENGTH</v>
          </cell>
          <cell r="C22944">
            <v>24</v>
          </cell>
          <cell r="D22944">
            <v>464</v>
          </cell>
          <cell r="G22944" t="str">
            <v>\\ATI-SERVER\JILLP - Attachment\BACK COVER DRILL TAP - 441531529830-110-1.pdf</v>
          </cell>
          <cell r="I22944" t="str">
            <v>No</v>
          </cell>
          <cell r="J22944" t="str">
            <v>NOS</v>
          </cell>
          <cell r="K22944" t="str">
            <v>MACHINING</v>
          </cell>
          <cell r="L22944" t="str">
            <v>FAB</v>
          </cell>
        </row>
        <row r="22945">
          <cell r="A22945">
            <v>20102401</v>
          </cell>
          <cell r="B22945" t="str">
            <v>50MM 5711-PR-POLINTER MOULDED CONE PRISMATIC DIFFUSER 1695MM-DIFFUSED-CUT LENGTH</v>
          </cell>
          <cell r="C22945">
            <v>0</v>
          </cell>
          <cell r="D22945">
            <v>418.1</v>
          </cell>
          <cell r="G22945" t="str">
            <v>\\ATI-SERVER\JILLP - Attachment\BACK COVER DRILL TAP - 441531529830-110-1.pdf</v>
          </cell>
          <cell r="I22945" t="str">
            <v>No</v>
          </cell>
          <cell r="J22945" t="str">
            <v>NOS</v>
          </cell>
          <cell r="K22945" t="str">
            <v>MACHINING</v>
          </cell>
          <cell r="L22945" t="str">
            <v>FAB</v>
          </cell>
        </row>
        <row r="22946">
          <cell r="A22946">
            <v>20102400</v>
          </cell>
          <cell r="B22946" t="str">
            <v>50MM 5711-PR-POLINTER MOULDED CONE PRISMATIC DIFFUSER 0566MM-DIFFUSED-CUT LENGTH</v>
          </cell>
          <cell r="C22946">
            <v>217</v>
          </cell>
          <cell r="D22946">
            <v>102.5</v>
          </cell>
          <cell r="G22946" t="str">
            <v>\\ATI-SERVER\JILLP - Attachment\BACK COVER DRILL TAP - 441531529830-110-1.pdf</v>
          </cell>
          <cell r="I22946" t="str">
            <v>No</v>
          </cell>
          <cell r="J22946" t="str">
            <v>NOS</v>
          </cell>
          <cell r="K22946" t="str">
            <v>MACHINING</v>
          </cell>
          <cell r="L22946" t="str">
            <v>FAB</v>
          </cell>
        </row>
        <row r="22947">
          <cell r="A22947">
            <v>20102399</v>
          </cell>
          <cell r="B22947" t="str">
            <v>PH/ECL UNDER CANOPY COVER 80W DRL/TAP</v>
          </cell>
          <cell r="C22947">
            <v>1872</v>
          </cell>
          <cell r="D22947">
            <v>111</v>
          </cell>
          <cell r="E22947">
            <v>441531529830</v>
          </cell>
          <cell r="G22947" t="str">
            <v>\\ati-server\JILLP - Attachment\BACK COVER DRILL TAP - 441531529830-110-1.pdf;\\ati-server\JILLP - Attachment\441531529850-110-1.pdf</v>
          </cell>
          <cell r="H22947">
            <v>82401</v>
          </cell>
          <cell r="I22947" t="str">
            <v>No</v>
          </cell>
          <cell r="J22947" t="str">
            <v>NOS</v>
          </cell>
          <cell r="K22947" t="str">
            <v>MACHINING</v>
          </cell>
          <cell r="L22947" t="str">
            <v>FAB</v>
          </cell>
        </row>
        <row r="22948">
          <cell r="A22948">
            <v>20102398</v>
          </cell>
          <cell r="B22948" t="str">
            <v>PH/ECL UNDER CANOPY HSG 80W DRL/TAP</v>
          </cell>
          <cell r="C22948">
            <v>357</v>
          </cell>
          <cell r="D22948">
            <v>460.02</v>
          </cell>
          <cell r="E22948">
            <v>441531529820</v>
          </cell>
          <cell r="G22948" t="str">
            <v>\\ati-server\JILLP - Attachment\HOUSING DRILL TAP - 441531529820-110-1.pdf</v>
          </cell>
          <cell r="H22948">
            <v>82398</v>
          </cell>
          <cell r="I22948" t="str">
            <v>No</v>
          </cell>
          <cell r="J22948" t="str">
            <v>NOS</v>
          </cell>
          <cell r="K22948" t="str">
            <v>MACHINING</v>
          </cell>
          <cell r="L22948" t="str">
            <v>FAB</v>
          </cell>
        </row>
        <row r="22949">
          <cell r="A22949">
            <v>20102397</v>
          </cell>
          <cell r="B22949" t="str">
            <v>SP780 S1 0300 SUS Y SHP WELDED RDY FOR PCT</v>
          </cell>
          <cell r="C22949">
            <v>0</v>
          </cell>
          <cell r="D22949">
            <v>354.04</v>
          </cell>
          <cell r="G22949" t="str">
            <v>\\ATI-SERVER\JILLP - Attachment\FRONT RING_100X100MM_DIFF.PDF</v>
          </cell>
          <cell r="I22949" t="str">
            <v>No</v>
          </cell>
          <cell r="J22949" t="str">
            <v>NOS</v>
          </cell>
          <cell r="K22949" t="str">
            <v>MACHINING</v>
          </cell>
          <cell r="L22949" t="str">
            <v>FAB</v>
          </cell>
        </row>
        <row r="22950">
          <cell r="A22950">
            <v>20102396</v>
          </cell>
          <cell r="B22950" t="str">
            <v>XTO CURVI 2185 SUS RDY FOR PCT</v>
          </cell>
          <cell r="C22950">
            <v>0</v>
          </cell>
          <cell r="D22950">
            <v>239.2593</v>
          </cell>
          <cell r="G22950" t="str">
            <v>\\ATI-SERVER\JILLP - Attachment\FRONT RING_100X100MM_DIFF.PDF</v>
          </cell>
          <cell r="I22950" t="str">
            <v>No</v>
          </cell>
          <cell r="J22950" t="str">
            <v>NOS</v>
          </cell>
          <cell r="K22950" t="str">
            <v>MACHINING</v>
          </cell>
          <cell r="L22950" t="str">
            <v>FAB</v>
          </cell>
        </row>
        <row r="22951">
          <cell r="A22951">
            <v>20102395</v>
          </cell>
          <cell r="B22951" t="str">
            <v>XTO CURVI R1965MM SUS OUTER RDY FOR PCT</v>
          </cell>
          <cell r="C22951">
            <v>0</v>
          </cell>
          <cell r="D22951">
            <v>257.38</v>
          </cell>
          <cell r="G22951" t="str">
            <v>\\ATI-SERVER\JILLP - Attachment\FRONT RING_100X100MM_DIFF.PDF</v>
          </cell>
          <cell r="I22951" t="str">
            <v>No</v>
          </cell>
          <cell r="J22951" t="str">
            <v>NOS</v>
          </cell>
          <cell r="K22951" t="str">
            <v>MACHINING</v>
          </cell>
          <cell r="L22951" t="str">
            <v>FAB</v>
          </cell>
        </row>
        <row r="22952">
          <cell r="A22952">
            <v>20102394</v>
          </cell>
          <cell r="B22952" t="str">
            <v>XTO CURVI R1965MM SUS INNER RDY FOR PCT</v>
          </cell>
          <cell r="C22952">
            <v>0</v>
          </cell>
          <cell r="D22952">
            <v>257.38</v>
          </cell>
          <cell r="G22952" t="str">
            <v>\\ATI-SERVER\JILLP - Attachment\FRONT RING_100X100MM_DIFF.PDF</v>
          </cell>
          <cell r="I22952" t="str">
            <v>No</v>
          </cell>
          <cell r="J22952" t="str">
            <v>NOS</v>
          </cell>
          <cell r="K22952" t="str">
            <v>MACHINING</v>
          </cell>
          <cell r="L22952" t="str">
            <v>FAB</v>
          </cell>
        </row>
        <row r="22953">
          <cell r="A22953">
            <v>20102393</v>
          </cell>
          <cell r="B22953" t="str">
            <v>XTO CURVI R1560MM SUS OUTER RDY FOR PCT</v>
          </cell>
          <cell r="C22953">
            <v>0</v>
          </cell>
          <cell r="D22953">
            <v>160.86250000000001</v>
          </cell>
          <cell r="G22953" t="str">
            <v>\\ATI-SERVER\JILLP - Attachment\FRONT RING_100X100MM_DIFF.PDF</v>
          </cell>
          <cell r="I22953" t="str">
            <v>No</v>
          </cell>
          <cell r="J22953" t="str">
            <v>NOS</v>
          </cell>
          <cell r="K22953" t="str">
            <v>MACHINING</v>
          </cell>
          <cell r="L22953" t="str">
            <v>FAB</v>
          </cell>
        </row>
        <row r="22954">
          <cell r="A22954">
            <v>20102392</v>
          </cell>
          <cell r="B22954" t="str">
            <v>XTO CURVI R1560MM SUS INNER RDY FOR PCT</v>
          </cell>
          <cell r="C22954">
            <v>0</v>
          </cell>
          <cell r="D22954">
            <v>160.86250000000001</v>
          </cell>
          <cell r="G22954" t="str">
            <v>\\ATI-SERVER\JILLP - Attachment\FRONT RING_100X100MM_DIFF.PDF</v>
          </cell>
          <cell r="I22954" t="str">
            <v>No</v>
          </cell>
          <cell r="J22954" t="str">
            <v>NOS</v>
          </cell>
          <cell r="K22954" t="str">
            <v>MACHINING</v>
          </cell>
          <cell r="L22954" t="str">
            <v>FAB</v>
          </cell>
        </row>
        <row r="22955">
          <cell r="A22955">
            <v>20102391</v>
          </cell>
          <cell r="B22955" t="str">
            <v>XTO CURVI R840MM SUS OUTER RDY FOR PCT</v>
          </cell>
          <cell r="C22955">
            <v>0</v>
          </cell>
          <cell r="D22955">
            <v>257.38</v>
          </cell>
          <cell r="G22955" t="str">
            <v>\\ATI-SERVER\JILLP - Attachment\FRONT RING_100X100MM_DIFF.PDF</v>
          </cell>
          <cell r="I22955" t="str">
            <v>No</v>
          </cell>
          <cell r="J22955" t="str">
            <v>NOS</v>
          </cell>
          <cell r="K22955" t="str">
            <v>MACHINING</v>
          </cell>
          <cell r="L22955" t="str">
            <v>FAB</v>
          </cell>
        </row>
        <row r="22956">
          <cell r="A22956">
            <v>20102390</v>
          </cell>
          <cell r="B22956" t="str">
            <v>XTO CURVI R840MM SUS INNER RDY FOR PCT</v>
          </cell>
          <cell r="C22956">
            <v>0</v>
          </cell>
          <cell r="D22956">
            <v>248.97800000000001</v>
          </cell>
          <cell r="G22956" t="str">
            <v>\\ATI-SERVER\JILLP - Attachment\FRONT RING_100X100MM_DIFF.PDF</v>
          </cell>
          <cell r="I22956" t="str">
            <v>No</v>
          </cell>
          <cell r="J22956" t="str">
            <v>NOS</v>
          </cell>
          <cell r="K22956" t="str">
            <v>MACHINING</v>
          </cell>
          <cell r="L22956" t="str">
            <v>FAB</v>
          </cell>
        </row>
        <row r="22957">
          <cell r="A22957">
            <v>20102389</v>
          </cell>
          <cell r="B22957" t="str">
            <v>XTO CURVILINEAR CRCA BACK PLATE R495 X40MM X 0.7MM THK RDY FOR PCT</v>
          </cell>
          <cell r="C22957">
            <v>0</v>
          </cell>
          <cell r="D22957">
            <v>498</v>
          </cell>
          <cell r="G22957" t="str">
            <v>\\ATI-SERVER\JILLP - Attachment\FRONT RING_100X100MM_DIFF.PDF</v>
          </cell>
          <cell r="I22957" t="str">
            <v>No</v>
          </cell>
          <cell r="J22957" t="str">
            <v>NOS</v>
          </cell>
          <cell r="K22957" t="str">
            <v>MACHINING</v>
          </cell>
          <cell r="L22957" t="str">
            <v>FAB</v>
          </cell>
        </row>
        <row r="22958">
          <cell r="A22958">
            <v>20102388</v>
          </cell>
          <cell r="B22958" t="str">
            <v>XTO CURVI R500MM SUS OUTER RDY FOR PCT</v>
          </cell>
          <cell r="C22958">
            <v>0</v>
          </cell>
          <cell r="D22958">
            <v>107.685</v>
          </cell>
          <cell r="G22958" t="str">
            <v>\\ATI-SERVER\JILLP - Attachment\FRONT RING_100X100MM_DIFF.PDF</v>
          </cell>
          <cell r="I22958" t="str">
            <v>No</v>
          </cell>
          <cell r="J22958" t="str">
            <v>NOS</v>
          </cell>
          <cell r="K22958" t="str">
            <v>MACHINING</v>
          </cell>
          <cell r="L22958" t="str">
            <v>FAB</v>
          </cell>
        </row>
        <row r="22959">
          <cell r="A22959">
            <v>20102387</v>
          </cell>
          <cell r="B22959" t="str">
            <v>XTO CURVI R500MM SUS INNER RDY FOR PCT</v>
          </cell>
          <cell r="C22959">
            <v>0</v>
          </cell>
          <cell r="D22959">
            <v>107.685</v>
          </cell>
          <cell r="G22959" t="str">
            <v>\\ATI-SERVER\JILLP - Attachment\FRONT RING_100X100MM_DIFF.PDF</v>
          </cell>
          <cell r="I22959" t="str">
            <v>No</v>
          </cell>
          <cell r="J22959" t="str">
            <v>NOS</v>
          </cell>
          <cell r="K22959" t="str">
            <v>MACHINING</v>
          </cell>
          <cell r="L22959" t="str">
            <v>FAB</v>
          </cell>
        </row>
        <row r="22960">
          <cell r="A22960">
            <v>20102386</v>
          </cell>
          <cell r="B22960" t="str">
            <v>XTO CURVILINEAR CRCA BACK PLATE R445 X40MM X 0.7MM THK RDY FOR PCT</v>
          </cell>
          <cell r="C22960">
            <v>0</v>
          </cell>
          <cell r="D22960">
            <v>435</v>
          </cell>
          <cell r="G22960" t="str">
            <v>\\ATI-SERVER\JILLP - Attachment\FRONT RING_100X100MM_DIFF.PDF</v>
          </cell>
          <cell r="I22960" t="str">
            <v>No</v>
          </cell>
          <cell r="J22960" t="str">
            <v>NOS</v>
          </cell>
          <cell r="K22960" t="str">
            <v>MACHINING</v>
          </cell>
          <cell r="L22960" t="str">
            <v>FAB</v>
          </cell>
        </row>
        <row r="22961">
          <cell r="A22961">
            <v>20102385</v>
          </cell>
          <cell r="B22961" t="str">
            <v>XTO CURVI R450MM SUS OUTER RDY FOR PCT</v>
          </cell>
          <cell r="C22961">
            <v>0</v>
          </cell>
          <cell r="D22961">
            <v>53.842500000000001</v>
          </cell>
          <cell r="G22961" t="str">
            <v>\\ATI-SERVER\JILLP - Attachment\FRONT RING_100X100MM_DIFF.PDF</v>
          </cell>
          <cell r="I22961" t="str">
            <v>No</v>
          </cell>
          <cell r="J22961" t="str">
            <v>NOS</v>
          </cell>
          <cell r="K22961" t="str">
            <v>MACHINING</v>
          </cell>
          <cell r="L22961" t="str">
            <v>FAB</v>
          </cell>
        </row>
        <row r="22962">
          <cell r="A22962">
            <v>20102384</v>
          </cell>
          <cell r="B22962" t="str">
            <v>XTO CURVI R450MM SUS INNER RDY FOR PCT</v>
          </cell>
          <cell r="C22962">
            <v>0</v>
          </cell>
          <cell r="D22962">
            <v>53.842500000000001</v>
          </cell>
          <cell r="G22962" t="str">
            <v>\\ATI-SERVER\JILLP - Attachment\FRONT RING_100X100MM_DIFF.PDF</v>
          </cell>
          <cell r="I22962" t="str">
            <v>No</v>
          </cell>
          <cell r="J22962" t="str">
            <v>NOS</v>
          </cell>
          <cell r="K22962" t="str">
            <v>MACHINING</v>
          </cell>
          <cell r="L22962" t="str">
            <v>FAB</v>
          </cell>
        </row>
        <row r="22963">
          <cell r="A22963">
            <v>20102383</v>
          </cell>
          <cell r="B22963" t="str">
            <v>DSV3 0566  T SHP SUS EX RDY FOR PCT-CNS</v>
          </cell>
          <cell r="C22963">
            <v>0</v>
          </cell>
          <cell r="D22963">
            <v>550.55380000000002</v>
          </cell>
          <cell r="G22963" t="str">
            <v>\\ATI-SERVER\JILLP - Attachment\FRONT RING_100X100MM_DIFF.PDF</v>
          </cell>
          <cell r="I22963" t="str">
            <v>No</v>
          </cell>
          <cell r="J22963" t="str">
            <v>NOS</v>
          </cell>
          <cell r="K22963" t="str">
            <v>MACHINING</v>
          </cell>
          <cell r="L22963" t="str">
            <v>FAB</v>
          </cell>
        </row>
        <row r="22964">
          <cell r="A22964">
            <v>20102382</v>
          </cell>
          <cell r="B22964" t="str">
            <v>DONUT INFO 300MM OUTER RING EX - RDY FOR PCT</v>
          </cell>
          <cell r="C22964">
            <v>9</v>
          </cell>
          <cell r="D22964">
            <v>409.33890000000002</v>
          </cell>
          <cell r="G22964" t="str">
            <v>\\ATI-SERVER\JILLP - Attachment\FRONT RING_100X100MM_DIFF.PDF</v>
          </cell>
          <cell r="I22964" t="str">
            <v>No</v>
          </cell>
          <cell r="J22964" t="str">
            <v>NOS</v>
          </cell>
          <cell r="K22964" t="str">
            <v>MACHINING</v>
          </cell>
          <cell r="L22964" t="str">
            <v>FAB</v>
          </cell>
        </row>
        <row r="22965">
          <cell r="A22965">
            <v>20102381</v>
          </cell>
          <cell r="B22965" t="str">
            <v>WALL LIGHT HSG 75X60MM RDY FOR PCT</v>
          </cell>
          <cell r="C22965">
            <v>3</v>
          </cell>
          <cell r="D22965">
            <v>130.30510000000001</v>
          </cell>
          <cell r="G22965" t="str">
            <v>\\ATI-SERVER\JILLP - Attachment\FRONT RING_100X100MM_DIFF.PDF</v>
          </cell>
          <cell r="I22965" t="str">
            <v>No</v>
          </cell>
          <cell r="J22965" t="str">
            <v>NOS</v>
          </cell>
          <cell r="K22965" t="str">
            <v>MACHINING</v>
          </cell>
          <cell r="L22965" t="str">
            <v>FAB</v>
          </cell>
        </row>
        <row r="22966">
          <cell r="A22966">
            <v>20102380</v>
          </cell>
          <cell r="B22966" t="str">
            <v>WALL LIGHT HSG 75X60MM MCH</v>
          </cell>
          <cell r="C22966">
            <v>41</v>
          </cell>
          <cell r="D22966">
            <v>16.7</v>
          </cell>
          <cell r="G22966" t="str">
            <v>\\ATI-SERVER\JILLP - Attachment\FRONT RING_100X100MM_DIFF.PDF</v>
          </cell>
          <cell r="I22966" t="str">
            <v>No</v>
          </cell>
          <cell r="J22966" t="str">
            <v>NOS</v>
          </cell>
          <cell r="K22966" t="str">
            <v>MACHINING</v>
          </cell>
          <cell r="L22966" t="str">
            <v>FAB</v>
          </cell>
        </row>
        <row r="22967">
          <cell r="A22967">
            <v>20102379</v>
          </cell>
          <cell r="B22967" t="str">
            <v>WALL LIGHT HSG 75X150MM MCH</v>
          </cell>
          <cell r="C22967">
            <v>993</v>
          </cell>
          <cell r="D22967">
            <v>26</v>
          </cell>
          <cell r="G22967" t="str">
            <v>\\ATI-SERVER\JILLP - Attachment\FRONT RING_100X100MM_DIFF.PDF</v>
          </cell>
          <cell r="I22967" t="str">
            <v>No</v>
          </cell>
          <cell r="J22967" t="str">
            <v>NOS</v>
          </cell>
          <cell r="K22967" t="str">
            <v>MACHINING</v>
          </cell>
          <cell r="L22967" t="str">
            <v>FAB</v>
          </cell>
        </row>
        <row r="22968">
          <cell r="A22968">
            <v>20102378</v>
          </cell>
          <cell r="B22968" t="str">
            <v>14629-BWF-PRISMATIC-MOULDED-DIFFUSER-CUT LENGTH 1195MM</v>
          </cell>
          <cell r="C22968">
            <v>2</v>
          </cell>
          <cell r="D22968">
            <v>200</v>
          </cell>
          <cell r="G22968" t="str">
            <v>\\ATI-SERVER\JILLP - Attachment\FRONT RING_100X100MM_DIFF.PDF</v>
          </cell>
          <cell r="I22968" t="str">
            <v>No</v>
          </cell>
          <cell r="J22968" t="str">
            <v>NOS</v>
          </cell>
          <cell r="K22968" t="str">
            <v>MACHINING</v>
          </cell>
          <cell r="L22968" t="str">
            <v>FAB</v>
          </cell>
        </row>
        <row r="22969">
          <cell r="A22969">
            <v>20102377</v>
          </cell>
          <cell r="B22969" t="str">
            <v>14629-BWF-PRISMATIC-MOULDED-DIFFUSER-CUT LENGTH 2390MM</v>
          </cell>
          <cell r="C22969">
            <v>0</v>
          </cell>
          <cell r="D22969">
            <v>0</v>
          </cell>
          <cell r="G22969" t="str">
            <v>\\ATI-SERVER\JILLP - Attachment\FRONT RING_100X100MM_DIFF.PDF</v>
          </cell>
          <cell r="I22969" t="str">
            <v>No</v>
          </cell>
          <cell r="J22969" t="str">
            <v>NOS</v>
          </cell>
          <cell r="K22969" t="str">
            <v>MACHINING</v>
          </cell>
          <cell r="L22969" t="str">
            <v>FAB</v>
          </cell>
        </row>
        <row r="22970">
          <cell r="A22970">
            <v>20102376</v>
          </cell>
          <cell r="B22970" t="str">
            <v>14629-BWF-PRISMATIC-MOULDED-DIFFUSER-CUT LENGTH 1795MM</v>
          </cell>
          <cell r="C22970">
            <v>0</v>
          </cell>
          <cell r="D22970">
            <v>0</v>
          </cell>
          <cell r="G22970" t="str">
            <v>\\ATI-SERVER\JILLP - Attachment\FRONT RING_100X100MM_DIFF.PDF</v>
          </cell>
          <cell r="I22970" t="str">
            <v>No</v>
          </cell>
          <cell r="J22970" t="str">
            <v>NOS</v>
          </cell>
          <cell r="K22970" t="str">
            <v>MACHINING</v>
          </cell>
          <cell r="L22970" t="str">
            <v>FAB</v>
          </cell>
        </row>
        <row r="22971">
          <cell r="A22971">
            <v>20102375</v>
          </cell>
          <cell r="B22971" t="str">
            <v>14629-BWF-PRISMATIC-MOULDED-DIFFUSER-CUT LENGTH 595MM</v>
          </cell>
          <cell r="C22971">
            <v>0</v>
          </cell>
          <cell r="D22971">
            <v>230</v>
          </cell>
          <cell r="G22971" t="str">
            <v>\\ATI-SERVER\JILLP - Attachment\FRONT RING_100X100MM_DIFF.PDF</v>
          </cell>
          <cell r="I22971" t="str">
            <v>No</v>
          </cell>
          <cell r="J22971" t="str">
            <v>NOS</v>
          </cell>
          <cell r="K22971" t="str">
            <v>MACHINING</v>
          </cell>
          <cell r="L22971" t="str">
            <v>FAB</v>
          </cell>
        </row>
        <row r="22972">
          <cell r="A22972">
            <v>20102374</v>
          </cell>
          <cell r="B22972" t="str">
            <v>SP780 S1 0435 SUS + SHP RDY FOR WELDING</v>
          </cell>
          <cell r="C22972">
            <v>0</v>
          </cell>
          <cell r="D22972">
            <v>708.09</v>
          </cell>
          <cell r="G22972" t="str">
            <v>\\ATI-SERVER\JILLP - Attachment\FRONT RING_100X100MM_DIFF.PDF</v>
          </cell>
          <cell r="I22972" t="str">
            <v>No</v>
          </cell>
          <cell r="J22972" t="str">
            <v>NOS</v>
          </cell>
          <cell r="K22972" t="str">
            <v>MACHINING</v>
          </cell>
          <cell r="L22972" t="str">
            <v>FAB</v>
          </cell>
        </row>
        <row r="22973">
          <cell r="A22973">
            <v>20102373</v>
          </cell>
          <cell r="B22973" t="str">
            <v>SP683 XTD PDC END CAP RDY FOR PCT</v>
          </cell>
          <cell r="C22973">
            <v>552</v>
          </cell>
          <cell r="D22973">
            <v>12.72</v>
          </cell>
          <cell r="G22973" t="str">
            <v>\\ATI-SERVER\JILLP - Attachment\FRONT RING_100X100MM_DIFF.PDF</v>
          </cell>
          <cell r="I22973" t="str">
            <v>No</v>
          </cell>
          <cell r="J22973" t="str">
            <v>NOS</v>
          </cell>
          <cell r="K22973" t="str">
            <v>MACHINING</v>
          </cell>
          <cell r="L22973" t="str">
            <v>FAB</v>
          </cell>
        </row>
        <row r="22974">
          <cell r="A22974">
            <v>20102372</v>
          </cell>
          <cell r="B22974" t="str">
            <v>DSV2 T SHP SUS RDY FOR ROUTING</v>
          </cell>
          <cell r="C22974">
            <v>0</v>
          </cell>
          <cell r="D22974">
            <v>0</v>
          </cell>
          <cell r="G22974" t="str">
            <v>\\ATI-SERVER\JILLP - Attachment\FRONT RING_100X100MM_DIFF.PDF</v>
          </cell>
          <cell r="I22974" t="str">
            <v>No</v>
          </cell>
          <cell r="J22974" t="str">
            <v>NOS</v>
          </cell>
          <cell r="K22974" t="str">
            <v>MACHINING</v>
          </cell>
          <cell r="L22974" t="str">
            <v>FAB</v>
          </cell>
        </row>
        <row r="22975">
          <cell r="A22975">
            <v>20102371</v>
          </cell>
          <cell r="B22975" t="str">
            <v>DSV2 T SHP SUS RDY FOR WELDING</v>
          </cell>
          <cell r="C22975">
            <v>0</v>
          </cell>
          <cell r="D22975">
            <v>0</v>
          </cell>
          <cell r="G22975" t="str">
            <v>\\ATI-SERVER\JILLP - Attachment\FRONT RING_100X100MM_DIFF.PDF</v>
          </cell>
          <cell r="I22975" t="str">
            <v>No</v>
          </cell>
          <cell r="J22975" t="str">
            <v>NOS</v>
          </cell>
          <cell r="K22975" t="str">
            <v>MACHINING</v>
          </cell>
          <cell r="L22975" t="str">
            <v>FAB</v>
          </cell>
        </row>
        <row r="22976">
          <cell r="A22976">
            <v>20102370</v>
          </cell>
          <cell r="B22976" t="str">
            <v>SP/SM321 HSG 100X220 MCH</v>
          </cell>
          <cell r="C22976">
            <v>0</v>
          </cell>
          <cell r="D22976">
            <v>20</v>
          </cell>
          <cell r="G22976" t="str">
            <v>\\ATI-SERVER\JILLP - Attachment\FRONT RING_100X100MM_DIFF.PDF</v>
          </cell>
          <cell r="I22976" t="str">
            <v>No</v>
          </cell>
          <cell r="J22976" t="str">
            <v>NOS</v>
          </cell>
          <cell r="K22976" t="str">
            <v>MACHINING</v>
          </cell>
          <cell r="L22976" t="str">
            <v>FAB</v>
          </cell>
        </row>
        <row r="22977">
          <cell r="A22977">
            <v>20102369</v>
          </cell>
          <cell r="B22977" t="str">
            <v>SP780 S1 50MM 0566 SUS EX - RDY FOR PCT</v>
          </cell>
          <cell r="C22977">
            <v>0</v>
          </cell>
          <cell r="D22977">
            <v>0</v>
          </cell>
          <cell r="G22977" t="str">
            <v>\\ATI-SERVER\JILLP - Attachment\FRONT RING_100X100MM_DIFF.PDF</v>
          </cell>
          <cell r="I22977" t="str">
            <v>No</v>
          </cell>
          <cell r="J22977" t="str">
            <v>NOS</v>
          </cell>
          <cell r="K22977" t="str">
            <v>MACHINING</v>
          </cell>
          <cell r="L22977" t="str">
            <v>FAB</v>
          </cell>
        </row>
        <row r="22978">
          <cell r="A22978">
            <v>20102368</v>
          </cell>
          <cell r="B22978" t="str">
            <v>SP780 S1 50MM 1695 SUS EX - RDY FOR PCT</v>
          </cell>
          <cell r="C22978">
            <v>0</v>
          </cell>
          <cell r="D22978">
            <v>705.94830000000002</v>
          </cell>
          <cell r="G22978" t="str">
            <v>\\ATI-SERVER\JILLP - Attachment\FRONT RING_100X100MM_DIFF.PDF</v>
          </cell>
          <cell r="I22978" t="str">
            <v>No</v>
          </cell>
          <cell r="J22978" t="str">
            <v>NOS</v>
          </cell>
          <cell r="K22978" t="str">
            <v>MACHINING</v>
          </cell>
          <cell r="L22978" t="str">
            <v>FAB</v>
          </cell>
        </row>
        <row r="22979">
          <cell r="A22979">
            <v>20102367</v>
          </cell>
          <cell r="B22979" t="str">
            <v>50MM BWF MOULDED PMMA DIFFUSER FOR Y SHP 580MM -CUT LENGTH</v>
          </cell>
          <cell r="C22979">
            <v>0</v>
          </cell>
          <cell r="D22979">
            <v>78.333299999999994</v>
          </cell>
          <cell r="G22979" t="str">
            <v>\\ATI-SERVER\JILLP - Attachment\FRONT RING_100X100MM_DIFF.PDF</v>
          </cell>
          <cell r="I22979" t="str">
            <v>No</v>
          </cell>
          <cell r="J22979" t="str">
            <v>NOS</v>
          </cell>
          <cell r="K22979" t="str">
            <v>MACHINING</v>
          </cell>
          <cell r="L22979" t="str">
            <v>FAB</v>
          </cell>
        </row>
        <row r="22980">
          <cell r="A22980">
            <v>20102366</v>
          </cell>
          <cell r="B22980" t="str">
            <v>DES 690 SUS RDY FOR PCT</v>
          </cell>
          <cell r="C22980">
            <v>324</v>
          </cell>
          <cell r="D22980">
            <v>0</v>
          </cell>
          <cell r="G22980" t="str">
            <v>\\ATI-SERVER\JILLP - Attachment\FRONT RING_100X100MM_DIFF.PDF</v>
          </cell>
          <cell r="I22980" t="str">
            <v>No</v>
          </cell>
          <cell r="J22980" t="str">
            <v>NOS</v>
          </cell>
          <cell r="K22980" t="str">
            <v>MACHINING</v>
          </cell>
          <cell r="L22980" t="str">
            <v>FAB</v>
          </cell>
        </row>
        <row r="22981">
          <cell r="A22981">
            <v>20102365</v>
          </cell>
          <cell r="B22981" t="str">
            <v>DES 1150 SUS RDY FOR PCT</v>
          </cell>
          <cell r="C22981">
            <v>4</v>
          </cell>
          <cell r="D22981">
            <v>492.03719999999998</v>
          </cell>
          <cell r="G22981" t="str">
            <v>\\ATI-SERVER\JILLP - Attachment\FRONT RING_100X100MM_DIFF.PDF</v>
          </cell>
          <cell r="I22981" t="str">
            <v>No</v>
          </cell>
          <cell r="J22981" t="str">
            <v>NOS</v>
          </cell>
          <cell r="K22981" t="str">
            <v>MACHINING</v>
          </cell>
          <cell r="L22981" t="str">
            <v>FAB</v>
          </cell>
        </row>
        <row r="22982">
          <cell r="A22982">
            <v>20102364</v>
          </cell>
          <cell r="B22982" t="str">
            <v>SP780 S1 0580 SUS X SHP RDY FOR WELDING</v>
          </cell>
          <cell r="C22982">
            <v>0</v>
          </cell>
          <cell r="D22982">
            <v>0</v>
          </cell>
          <cell r="G22982" t="str">
            <v>\\ati-server\JILLP - Attachment\FRONT RING_100X100MM_DIFF.PDF</v>
          </cell>
          <cell r="H22982">
            <v>71059</v>
          </cell>
          <cell r="I22982" t="str">
            <v>No</v>
          </cell>
          <cell r="J22982" t="str">
            <v>NOS</v>
          </cell>
          <cell r="K22982" t="str">
            <v>MACHINING</v>
          </cell>
          <cell r="L22982" t="str">
            <v>FAB</v>
          </cell>
        </row>
        <row r="22983">
          <cell r="A22983">
            <v>20102363</v>
          </cell>
          <cell r="B22983" t="str">
            <v>DONUT INFO  600MM OUTER RIGHT ANGLE TRIANGLE EX - RDY FOR PCT</v>
          </cell>
          <cell r="C22983">
            <v>0</v>
          </cell>
          <cell r="D22983">
            <v>359.13499999999999</v>
          </cell>
          <cell r="G22983" t="str">
            <v>\\ati-server\JILLP - Attachment\FRONT RING_100X100MM_DIFF.PDF</v>
          </cell>
          <cell r="H22983">
            <v>71026</v>
          </cell>
          <cell r="I22983" t="str">
            <v>No</v>
          </cell>
          <cell r="J22983" t="str">
            <v>NOS</v>
          </cell>
          <cell r="K22983" t="str">
            <v>MACHINING</v>
          </cell>
          <cell r="L22983" t="str">
            <v>FAB</v>
          </cell>
        </row>
        <row r="22984">
          <cell r="A22984">
            <v>20102362</v>
          </cell>
          <cell r="B22984" t="str">
            <v>DES PRO 2440 SUS RDY FOR ROUTING(MIRROR)</v>
          </cell>
          <cell r="C22984">
            <v>0</v>
          </cell>
          <cell r="D22984">
            <v>705.07500000000005</v>
          </cell>
          <cell r="G22984" t="str">
            <v>\\ati-server\JILLP - Attachment\FRONT RING_100X100MM_DIFF.PDF;\\ati-server\JILLP - Attachment\DEST PRO 4FT.PDF</v>
          </cell>
          <cell r="H22984">
            <v>70599</v>
          </cell>
          <cell r="I22984" t="str">
            <v>No</v>
          </cell>
          <cell r="J22984" t="str">
            <v>NOS</v>
          </cell>
          <cell r="K22984" t="str">
            <v>MACHINING</v>
          </cell>
          <cell r="L22984" t="str">
            <v>FAB</v>
          </cell>
        </row>
        <row r="22985">
          <cell r="A22985">
            <v>20102361</v>
          </cell>
          <cell r="B22985" t="str">
            <v>DES PRO 2440 SUS ROUTED RDY FOR PCT(MIRROR)</v>
          </cell>
          <cell r="C22985">
            <v>1</v>
          </cell>
          <cell r="D22985">
            <v>1019.7933</v>
          </cell>
          <cell r="G22985" t="str">
            <v>\\ati-server\JILLP - Attachment\FRONT RING_100X100MM_DIFF.PDF</v>
          </cell>
          <cell r="H22985">
            <v>70598</v>
          </cell>
          <cell r="I22985" t="str">
            <v>No</v>
          </cell>
          <cell r="J22985" t="str">
            <v>NOS</v>
          </cell>
          <cell r="K22985" t="str">
            <v>MACHINING</v>
          </cell>
          <cell r="L22985" t="str">
            <v>FAB</v>
          </cell>
        </row>
        <row r="22986">
          <cell r="A22986">
            <v>20102360</v>
          </cell>
          <cell r="B22986" t="str">
            <v>GLIM 2440 SUS ROUTED RDY FOR PCT(MIRROR)</v>
          </cell>
          <cell r="C22986">
            <v>12</v>
          </cell>
          <cell r="D22986">
            <v>1094.9863</v>
          </cell>
          <cell r="G22986" t="str">
            <v>\\ati-server\JILLP - Attachment\FRONT RING_100X100MM_DIFF.PDF</v>
          </cell>
          <cell r="H22986">
            <v>70597</v>
          </cell>
          <cell r="I22986" t="str">
            <v>No</v>
          </cell>
          <cell r="J22986" t="str">
            <v>NOS</v>
          </cell>
          <cell r="K22986" t="str">
            <v>MACHINING</v>
          </cell>
          <cell r="L22986" t="str">
            <v>FAB</v>
          </cell>
        </row>
        <row r="22987">
          <cell r="A22987">
            <v>20102359</v>
          </cell>
          <cell r="B22987" t="str">
            <v>GLIM 2440 SUS RDY FOR ROUTING(MIRROR)</v>
          </cell>
          <cell r="C22987">
            <v>0</v>
          </cell>
          <cell r="D22987">
            <v>0</v>
          </cell>
          <cell r="G22987" t="str">
            <v>\\ati-server\JILLP - Attachment\FRONT RING_100X100MM_DIFF.PDF;\\ati-server\JILLP - Attachment\GLIM 4FT.PDF</v>
          </cell>
          <cell r="H22987">
            <v>70596</v>
          </cell>
          <cell r="I22987" t="str">
            <v>No</v>
          </cell>
          <cell r="J22987" t="str">
            <v>NOS</v>
          </cell>
          <cell r="K22987" t="str">
            <v>MACHINING</v>
          </cell>
          <cell r="L22987" t="str">
            <v>FAB</v>
          </cell>
        </row>
        <row r="22988">
          <cell r="A22988">
            <v>20102358</v>
          </cell>
          <cell r="B22988" t="str">
            <v>SP320 FRNG 100MM MCH DIFF</v>
          </cell>
          <cell r="C22988">
            <v>0</v>
          </cell>
          <cell r="D22988">
            <v>22.8</v>
          </cell>
          <cell r="G22988" t="str">
            <v>\\ati-server\JILLP - Attachment\FRONT RING_100X100MM_DIFF.PDF</v>
          </cell>
          <cell r="H22988">
            <v>69576</v>
          </cell>
          <cell r="I22988" t="str">
            <v>No</v>
          </cell>
          <cell r="J22988" t="str">
            <v>NOS</v>
          </cell>
          <cell r="K22988" t="str">
            <v>MACHINING</v>
          </cell>
          <cell r="L22988" t="str">
            <v>FAB</v>
          </cell>
        </row>
        <row r="22989">
          <cell r="A22989">
            <v>20102357</v>
          </cell>
          <cell r="B22989" t="str">
            <v>PHAROS HSG 100X100 MCH DIFF</v>
          </cell>
          <cell r="C22989">
            <v>0</v>
          </cell>
          <cell r="D22989">
            <v>20</v>
          </cell>
          <cell r="G22989" t="str">
            <v>\\ati-server\JILLP - Attachment\MAIN HOUSING 100X100mm CDL DIFF.PDF</v>
          </cell>
          <cell r="H22989">
            <v>69575</v>
          </cell>
          <cell r="I22989" t="str">
            <v>No</v>
          </cell>
          <cell r="J22989" t="str">
            <v>NOS</v>
          </cell>
          <cell r="K22989" t="str">
            <v>MACHINING</v>
          </cell>
          <cell r="L22989" t="str">
            <v>FAB</v>
          </cell>
        </row>
        <row r="22990">
          <cell r="A22990">
            <v>20102356</v>
          </cell>
          <cell r="B22990" t="str">
            <v>RC780 V2 2300 BRE (MIRROR)</v>
          </cell>
          <cell r="C22990">
            <v>0</v>
          </cell>
          <cell r="D22990">
            <v>0</v>
          </cell>
          <cell r="G22990" t="str">
            <v>\\ATI-SERVER\JILLP - Attachment\BACK COVER DRILL TAP - 441531529830-110-1.pdf</v>
          </cell>
          <cell r="I22990" t="str">
            <v>No</v>
          </cell>
          <cell r="J22990" t="str">
            <v>NOS</v>
          </cell>
          <cell r="K22990" t="str">
            <v>MACHINING</v>
          </cell>
          <cell r="L22990" t="str">
            <v>FAB</v>
          </cell>
        </row>
        <row r="22991">
          <cell r="A22991">
            <v>20102355</v>
          </cell>
          <cell r="B22991" t="str">
            <v>PSL V3 2440 SUS RDY FOR PCT</v>
          </cell>
          <cell r="C22991">
            <v>0</v>
          </cell>
          <cell r="D22991">
            <v>511.58</v>
          </cell>
          <cell r="G22991" t="str">
            <v>\\ATI-SERVER\JILLP - Attachment\Endcap_XTD_rec.PDF</v>
          </cell>
          <cell r="I22991" t="str">
            <v>No</v>
          </cell>
          <cell r="J22991" t="str">
            <v>NOS</v>
          </cell>
          <cell r="K22991" t="str">
            <v>MACHINING</v>
          </cell>
          <cell r="L22991" t="str">
            <v>FAB</v>
          </cell>
        </row>
        <row r="22992">
          <cell r="A22992">
            <v>20102354</v>
          </cell>
          <cell r="B22992" t="str">
            <v>XTO 1300 SUS RDY FOR PCT</v>
          </cell>
          <cell r="C22992">
            <v>0</v>
          </cell>
          <cell r="D22992">
            <v>330.45400000000001</v>
          </cell>
          <cell r="G22992" t="str">
            <v>\\ATI-SERVER\JILLP - Attachment\Endcap_XTD_rec.PDF</v>
          </cell>
          <cell r="I22992" t="str">
            <v>No</v>
          </cell>
          <cell r="J22992" t="str">
            <v>NOS</v>
          </cell>
          <cell r="K22992" t="str">
            <v>MACHINING</v>
          </cell>
          <cell r="L22992" t="str">
            <v>FAB</v>
          </cell>
        </row>
        <row r="22993">
          <cell r="A22993">
            <v>20102353</v>
          </cell>
          <cell r="B22993" t="str">
            <v>XTO 2440 REC RDY FOR PCT</v>
          </cell>
          <cell r="C22993">
            <v>0</v>
          </cell>
          <cell r="D22993">
            <v>0</v>
          </cell>
          <cell r="G22993" t="str">
            <v>\\ATI-SERVER\JILLP - Attachment\Endcap_XTD_rec.PDF</v>
          </cell>
          <cell r="I22993" t="str">
            <v>No</v>
          </cell>
          <cell r="J22993" t="str">
            <v>NOS</v>
          </cell>
          <cell r="K22993" t="str">
            <v>MACHINING</v>
          </cell>
          <cell r="L22993" t="str">
            <v>FAB</v>
          </cell>
        </row>
        <row r="22994">
          <cell r="A22994">
            <v>20102352</v>
          </cell>
          <cell r="B22994" t="str">
            <v>XTD 50 HEAT SINK PLATE 55X4 MM MCH</v>
          </cell>
          <cell r="C22994">
            <v>1401</v>
          </cell>
          <cell r="D22994">
            <v>17.25</v>
          </cell>
          <cell r="G22994" t="str">
            <v>\\ATI-SERVER\JILLP - Attachment\Endcap_XTD_rec.PDF</v>
          </cell>
          <cell r="I22994" t="str">
            <v>No</v>
          </cell>
          <cell r="J22994" t="str">
            <v>NOS</v>
          </cell>
          <cell r="K22994" t="str">
            <v>MACHINING</v>
          </cell>
          <cell r="L22994" t="str">
            <v>FAB</v>
          </cell>
        </row>
        <row r="22995">
          <cell r="A22995">
            <v>20102351</v>
          </cell>
          <cell r="B22995" t="str">
            <v>SP780 GEAR TRAY 1758 RDY FOR PUNCHING</v>
          </cell>
          <cell r="C22995">
            <v>0</v>
          </cell>
          <cell r="D22995">
            <v>0</v>
          </cell>
          <cell r="G22995" t="str">
            <v>\\ATI-SERVER\JILLP - Attachment\Endcap_XTD_rec.PDF</v>
          </cell>
          <cell r="I22995" t="str">
            <v>No</v>
          </cell>
          <cell r="J22995" t="str">
            <v>NOS</v>
          </cell>
          <cell r="K22995" t="str">
            <v>MACHINING</v>
          </cell>
          <cell r="L22995" t="str">
            <v>FAB</v>
          </cell>
        </row>
        <row r="22996">
          <cell r="A22996">
            <v>20102350</v>
          </cell>
          <cell r="B22996" t="str">
            <v>SP780 GEAR TRAY 1758 RDY FOR PCT</v>
          </cell>
          <cell r="C22996">
            <v>0</v>
          </cell>
          <cell r="D22996">
            <v>0</v>
          </cell>
          <cell r="G22996" t="str">
            <v>\\ATI-SERVER\JILLP - Attachment\Endcap_XTD_rec.PDF</v>
          </cell>
          <cell r="I22996" t="str">
            <v>No</v>
          </cell>
          <cell r="J22996" t="str">
            <v>NOS</v>
          </cell>
          <cell r="K22996" t="str">
            <v>MACHINING</v>
          </cell>
          <cell r="L22996" t="str">
            <v>FAB</v>
          </cell>
        </row>
        <row r="22997">
          <cell r="A22997">
            <v>20102349</v>
          </cell>
          <cell r="B22997" t="str">
            <v>SP780 GEAR TRAY 893 RDY FOR PUNCHING</v>
          </cell>
          <cell r="C22997">
            <v>0</v>
          </cell>
          <cell r="D22997">
            <v>0</v>
          </cell>
          <cell r="G22997" t="str">
            <v>\\ATI-SERVER\JILLP - Attachment\Endcap_XTD_rec.PDF</v>
          </cell>
          <cell r="I22997" t="str">
            <v>No</v>
          </cell>
          <cell r="J22997" t="str">
            <v>NOS</v>
          </cell>
          <cell r="K22997" t="str">
            <v>MACHINING</v>
          </cell>
          <cell r="L22997" t="str">
            <v>FAB</v>
          </cell>
        </row>
        <row r="22998">
          <cell r="A22998">
            <v>20102348</v>
          </cell>
          <cell r="B22998" t="str">
            <v>SP780 GEAR TRAY 893 RDY FOR PCT</v>
          </cell>
          <cell r="C22998">
            <v>0</v>
          </cell>
          <cell r="D22998">
            <v>0</v>
          </cell>
          <cell r="G22998" t="str">
            <v>\\ATI-SERVER\JILLP - Attachment\Endcap_XTD_rec.PDF</v>
          </cell>
          <cell r="I22998" t="str">
            <v>No</v>
          </cell>
          <cell r="J22998" t="str">
            <v>NOS</v>
          </cell>
          <cell r="K22998" t="str">
            <v>MACHINING</v>
          </cell>
          <cell r="L22998" t="str">
            <v>FAB</v>
          </cell>
        </row>
        <row r="22999">
          <cell r="A22999">
            <v>20102347</v>
          </cell>
          <cell r="B22999" t="str">
            <v>SP780 GEAR TRAY 1633 RDY FOR PUNCHING</v>
          </cell>
          <cell r="C22999">
            <v>0</v>
          </cell>
          <cell r="D22999">
            <v>0</v>
          </cell>
          <cell r="G22999" t="str">
            <v>\\ATI-SERVER\JILLP - Attachment\Endcap_XTD_rec.PDF</v>
          </cell>
          <cell r="I22999" t="str">
            <v>No</v>
          </cell>
          <cell r="J22999" t="str">
            <v>NOS</v>
          </cell>
          <cell r="K22999" t="str">
            <v>MACHINING</v>
          </cell>
          <cell r="L22999" t="str">
            <v>FAB</v>
          </cell>
        </row>
        <row r="23000">
          <cell r="A23000">
            <v>20102346</v>
          </cell>
          <cell r="B23000" t="str">
            <v>SP780 GEAR TRAY 1633 RDY FOR PCT</v>
          </cell>
          <cell r="C23000">
            <v>0</v>
          </cell>
          <cell r="D23000">
            <v>0</v>
          </cell>
          <cell r="G23000" t="str">
            <v>\\ATI-SERVER\JILLP - Attachment\Endcap_XTD_rec.PDF</v>
          </cell>
          <cell r="I23000" t="str">
            <v>No</v>
          </cell>
          <cell r="J23000" t="str">
            <v>NOS</v>
          </cell>
          <cell r="K23000" t="str">
            <v>MACHINING</v>
          </cell>
          <cell r="L23000" t="str">
            <v>FAB</v>
          </cell>
        </row>
        <row r="23001">
          <cell r="A23001">
            <v>20102345</v>
          </cell>
          <cell r="B23001" t="str">
            <v>SP780 S1 2440 SUS RDY FOR PCT</v>
          </cell>
          <cell r="C23001">
            <v>0</v>
          </cell>
          <cell r="D23001">
            <v>696.18730000000005</v>
          </cell>
          <cell r="G23001" t="str">
            <v>\\ATI-SERVER\JILLP - Attachment\Endcap_XTD_rec.PDF</v>
          </cell>
          <cell r="I23001" t="str">
            <v>No</v>
          </cell>
          <cell r="J23001" t="str">
            <v>NOS</v>
          </cell>
          <cell r="K23001" t="str">
            <v>MACHINING</v>
          </cell>
          <cell r="L23001" t="str">
            <v>FAB</v>
          </cell>
        </row>
        <row r="23002">
          <cell r="A23002">
            <v>20102344</v>
          </cell>
          <cell r="B23002" t="str">
            <v>SP780 GEAR TRAY 1073 RDY FOR PUNCHING</v>
          </cell>
          <cell r="C23002">
            <v>0</v>
          </cell>
          <cell r="D23002">
            <v>0</v>
          </cell>
          <cell r="G23002" t="str">
            <v>\\ATI-SERVER\JILLP - Attachment\Endcap_XTD_rec.PDF</v>
          </cell>
          <cell r="I23002" t="str">
            <v>No</v>
          </cell>
          <cell r="J23002" t="str">
            <v>NOS</v>
          </cell>
          <cell r="K23002" t="str">
            <v>MACHINING</v>
          </cell>
          <cell r="L23002" t="str">
            <v>FAB</v>
          </cell>
        </row>
        <row r="23003">
          <cell r="A23003">
            <v>20102343</v>
          </cell>
          <cell r="B23003" t="str">
            <v>SP780 GEAR TRAY 1073 RDY FOR PCT</v>
          </cell>
          <cell r="C23003">
            <v>0</v>
          </cell>
          <cell r="D23003">
            <v>0</v>
          </cell>
          <cell r="G23003" t="str">
            <v>\\ATI-SERVER\JILLP - Attachment\Endcap_XTD_rec.PDF</v>
          </cell>
          <cell r="I23003" t="str">
            <v>No</v>
          </cell>
          <cell r="J23003" t="str">
            <v>NOS</v>
          </cell>
          <cell r="K23003" t="str">
            <v>MACHINING</v>
          </cell>
          <cell r="L23003" t="str">
            <v>FAB</v>
          </cell>
        </row>
        <row r="23004">
          <cell r="A23004">
            <v>20102342</v>
          </cell>
          <cell r="B23004" t="str">
            <v>SP780 GEAR TRAY 1370 RDY FOR PCT</v>
          </cell>
          <cell r="C23004">
            <v>0</v>
          </cell>
          <cell r="D23004">
            <v>0</v>
          </cell>
          <cell r="G23004" t="str">
            <v>\\ATI-SERVER\JILLP - Attachment\Endcap_XTD_rec.PDF</v>
          </cell>
          <cell r="I23004" t="str">
            <v>No</v>
          </cell>
          <cell r="J23004" t="str">
            <v>NOS</v>
          </cell>
          <cell r="K23004" t="str">
            <v>MACHINING</v>
          </cell>
          <cell r="L23004" t="str">
            <v>FAB</v>
          </cell>
        </row>
        <row r="23005">
          <cell r="A23005">
            <v>20102341</v>
          </cell>
          <cell r="B23005" t="str">
            <v>PH GEAR TRAY 1370MM READY FOR PUNCHING</v>
          </cell>
          <cell r="C23005">
            <v>0</v>
          </cell>
          <cell r="D23005">
            <v>0</v>
          </cell>
          <cell r="G23005" t="str">
            <v>\\ATI-SERVER\JILLP - Attachment\Endcap_XTD_rec.PDF</v>
          </cell>
          <cell r="I23005" t="str">
            <v>No</v>
          </cell>
          <cell r="J23005" t="str">
            <v>NOS</v>
          </cell>
          <cell r="K23005" t="str">
            <v>MACHINING</v>
          </cell>
          <cell r="L23005" t="str">
            <v>FAB</v>
          </cell>
        </row>
        <row r="23006">
          <cell r="A23006">
            <v>20102340</v>
          </cell>
          <cell r="B23006" t="str">
            <v>CHESSA V2 2440 ROUTED RDY FOR PCT</v>
          </cell>
          <cell r="C23006">
            <v>10</v>
          </cell>
          <cell r="D23006">
            <v>1031.8574000000001</v>
          </cell>
          <cell r="G23006" t="str">
            <v>\\ATI-SERVER\JILLP - Attachment\Endcap_XTD_rec.PDF</v>
          </cell>
          <cell r="I23006" t="str">
            <v>No</v>
          </cell>
          <cell r="J23006" t="str">
            <v>NOS</v>
          </cell>
          <cell r="K23006" t="str">
            <v>MACHINING</v>
          </cell>
          <cell r="L23006" t="str">
            <v>FAB</v>
          </cell>
        </row>
        <row r="23007">
          <cell r="A23007">
            <v>20102339</v>
          </cell>
          <cell r="B23007" t="str">
            <v>CHESSA V2 2440 RDY FOR ROUTING</v>
          </cell>
          <cell r="C23007">
            <v>0</v>
          </cell>
          <cell r="D23007">
            <v>0</v>
          </cell>
          <cell r="G23007" t="str">
            <v>\\ATI-SERVER\JILLP - Attachment\Endcap_XTD_rec.PDF</v>
          </cell>
          <cell r="I23007" t="str">
            <v>No</v>
          </cell>
          <cell r="J23007" t="str">
            <v>NOS</v>
          </cell>
          <cell r="K23007" t="str">
            <v>MACHINING</v>
          </cell>
          <cell r="L23007" t="str">
            <v>FAB</v>
          </cell>
        </row>
        <row r="23008">
          <cell r="A23008">
            <v>20102338</v>
          </cell>
          <cell r="B23008" t="str">
            <v>CHESSA V2 1630 ROUTED RDY FOR PCT</v>
          </cell>
          <cell r="C23008">
            <v>0</v>
          </cell>
          <cell r="D23008">
            <v>811.67920000000004</v>
          </cell>
          <cell r="G23008" t="str">
            <v>\\ATI-SERVER\JILLP - Attachment\Endcap_XTD_rec.PDF</v>
          </cell>
          <cell r="I23008" t="str">
            <v>No</v>
          </cell>
          <cell r="J23008" t="str">
            <v>NOS</v>
          </cell>
          <cell r="K23008" t="str">
            <v>MACHINING</v>
          </cell>
          <cell r="L23008" t="str">
            <v>FAB</v>
          </cell>
        </row>
        <row r="23009">
          <cell r="A23009">
            <v>20102337</v>
          </cell>
          <cell r="B23009" t="str">
            <v>CHESSA V2 1630 RDY FOR ROUTING</v>
          </cell>
          <cell r="C23009">
            <v>0</v>
          </cell>
          <cell r="D23009">
            <v>742.61959999999999</v>
          </cell>
          <cell r="G23009" t="str">
            <v>\\ATI-SERVER\JILLP - Attachment\Endcap_XTD_rec.PDF</v>
          </cell>
          <cell r="I23009" t="str">
            <v>No</v>
          </cell>
          <cell r="J23009" t="str">
            <v>NOS</v>
          </cell>
          <cell r="K23009" t="str">
            <v>MACHINING</v>
          </cell>
          <cell r="L23009" t="str">
            <v>FAB</v>
          </cell>
        </row>
        <row r="23010">
          <cell r="A23010">
            <v>20102336</v>
          </cell>
          <cell r="B23010" t="str">
            <v>CHESSA-V2-UP-SIDE-GEAR TRAY-1150 RDY FOR PCT</v>
          </cell>
          <cell r="C23010">
            <v>0</v>
          </cell>
          <cell r="D23010">
            <v>31.615100000000002</v>
          </cell>
          <cell r="G23010" t="str">
            <v>\\ATI-SERVER\JILLP - Attachment\Endcap_XTD_rec.PDF</v>
          </cell>
          <cell r="I23010" t="str">
            <v>No</v>
          </cell>
          <cell r="J23010" t="str">
            <v>NOS</v>
          </cell>
          <cell r="K23010" t="str">
            <v>MACHINING</v>
          </cell>
          <cell r="L23010" t="str">
            <v>FAB</v>
          </cell>
        </row>
        <row r="23011">
          <cell r="A23011">
            <v>20102335</v>
          </cell>
          <cell r="B23011" t="str">
            <v>CHESSA-V2-UP-SIDE-GEAR TRAY-1580 RDY FOR PCT</v>
          </cell>
          <cell r="C23011">
            <v>0</v>
          </cell>
          <cell r="D23011">
            <v>42.734900000000003</v>
          </cell>
          <cell r="G23011" t="str">
            <v>\\ATI-SERVER\JILLP - Attachment\Endcap_XTD_rec.PDF</v>
          </cell>
          <cell r="I23011" t="str">
            <v>No</v>
          </cell>
          <cell r="J23011" t="str">
            <v>NOS</v>
          </cell>
          <cell r="K23011" t="str">
            <v>MACHINING</v>
          </cell>
          <cell r="L23011" t="str">
            <v>FAB</v>
          </cell>
        </row>
        <row r="23012">
          <cell r="A23012">
            <v>20102334</v>
          </cell>
          <cell r="B23012" t="str">
            <v>UNECO SUR/PEN HSG 115/200 MCH</v>
          </cell>
          <cell r="C23012">
            <v>33</v>
          </cell>
          <cell r="D23012">
            <v>320</v>
          </cell>
          <cell r="G23012" t="str">
            <v>\\ATI-SERVER\JILLP - Attachment\Endcap_XTD_rec.PDF</v>
          </cell>
          <cell r="I23012" t="str">
            <v>No</v>
          </cell>
          <cell r="J23012" t="str">
            <v>NOS</v>
          </cell>
          <cell r="K23012" t="str">
            <v>MACHINING</v>
          </cell>
          <cell r="L23012" t="str">
            <v>FAB</v>
          </cell>
        </row>
        <row r="23013">
          <cell r="A23013">
            <v>20102333</v>
          </cell>
          <cell r="B23013" t="str">
            <v>UNECO SUR/PEN HSG 95/200 MCH</v>
          </cell>
          <cell r="C23013">
            <v>319</v>
          </cell>
          <cell r="D23013">
            <v>24.4</v>
          </cell>
          <cell r="G23013" t="str">
            <v>\\ATI-SERVER\JILLP - Attachment\Endcap_XTD_rec.PDF</v>
          </cell>
          <cell r="I23013" t="str">
            <v>No</v>
          </cell>
          <cell r="J23013" t="str">
            <v>NOS</v>
          </cell>
          <cell r="K23013" t="str">
            <v>MACHINING</v>
          </cell>
          <cell r="L23013" t="str">
            <v>FAB</v>
          </cell>
        </row>
        <row r="23014">
          <cell r="A23014">
            <v>20102332</v>
          </cell>
          <cell r="B23014" t="str">
            <v>UNECO SUR/PEN HSG 75/155 MCH</v>
          </cell>
          <cell r="C23014">
            <v>19</v>
          </cell>
          <cell r="D23014">
            <v>21.9</v>
          </cell>
          <cell r="G23014" t="str">
            <v>\\ATI-SERVER\JILLP - Attachment\Endcap_XTD_rec.PDF</v>
          </cell>
          <cell r="I23014" t="str">
            <v>No</v>
          </cell>
          <cell r="J23014" t="str">
            <v>NOS</v>
          </cell>
          <cell r="K23014" t="str">
            <v>MACHINING</v>
          </cell>
          <cell r="L23014" t="str">
            <v>FAB</v>
          </cell>
        </row>
        <row r="23015">
          <cell r="A23015">
            <v>20102331</v>
          </cell>
          <cell r="B23015" t="str">
            <v>UNECO SUR/PEN HSG 54/150 MCH</v>
          </cell>
          <cell r="C23015">
            <v>25</v>
          </cell>
          <cell r="D23015">
            <v>18.899999999999999</v>
          </cell>
          <cell r="G23015" t="str">
            <v>\\ATI-SERVER\JILLP - Attachment\Endcap_XTD_rec.PDF</v>
          </cell>
          <cell r="I23015" t="str">
            <v>No</v>
          </cell>
          <cell r="J23015" t="str">
            <v>NOS</v>
          </cell>
          <cell r="K23015" t="str">
            <v>MACHINING</v>
          </cell>
          <cell r="L23015" t="str">
            <v>FAB</v>
          </cell>
        </row>
        <row r="23016">
          <cell r="A23016">
            <v>20102330</v>
          </cell>
          <cell r="B23016" t="str">
            <v>ECLHB80W-100W DRVR TOP HSG KRSN DRL/TAP-JSW</v>
          </cell>
          <cell r="C23016">
            <v>0</v>
          </cell>
          <cell r="D23016">
            <v>70.77</v>
          </cell>
          <cell r="G23016" t="str">
            <v>\\ati-server\JILLP - Attachment\20102330-80W-100W DRIVER BOX-JSW.PDF</v>
          </cell>
          <cell r="H23016">
            <v>65834</v>
          </cell>
          <cell r="I23016" t="str">
            <v>No</v>
          </cell>
          <cell r="J23016" t="str">
            <v>NOS</v>
          </cell>
          <cell r="K23016" t="str">
            <v>MACHINING</v>
          </cell>
          <cell r="L23016" t="str">
            <v>FAB</v>
          </cell>
        </row>
        <row r="23017">
          <cell r="A23017">
            <v>20102329</v>
          </cell>
          <cell r="B23017" t="str">
            <v>DUAL OPTICS V2 LINEAR 2440 SUS RDY FOR PCT</v>
          </cell>
          <cell r="C23017">
            <v>6</v>
          </cell>
          <cell r="D23017">
            <v>1069.4349999999999</v>
          </cell>
          <cell r="G23017" t="str">
            <v>\\ATI-SERVER\JILLP - Attachment\Endcap_XTD_rec.PDF</v>
          </cell>
          <cell r="I23017" t="str">
            <v>No</v>
          </cell>
          <cell r="J23017" t="str">
            <v>NOS</v>
          </cell>
          <cell r="K23017" t="str">
            <v>MACHINING</v>
          </cell>
          <cell r="L23017" t="str">
            <v>FAB</v>
          </cell>
        </row>
        <row r="23018">
          <cell r="A23018">
            <v>20102328</v>
          </cell>
          <cell r="B23018" t="str">
            <v>SP780 S1 1525.49 SUS RDY FOR PCT</v>
          </cell>
          <cell r="C23018">
            <v>0</v>
          </cell>
          <cell r="D23018">
            <v>0</v>
          </cell>
          <cell r="G23018" t="str">
            <v>\\ATI-SERVER\JILLP - Attachment\Endcap_XTD_rec.PDF</v>
          </cell>
          <cell r="I23018" t="str">
            <v>No</v>
          </cell>
          <cell r="J23018" t="str">
            <v>NOS</v>
          </cell>
          <cell r="K23018" t="str">
            <v>MACHINING</v>
          </cell>
          <cell r="L23018" t="str">
            <v>FAB</v>
          </cell>
        </row>
        <row r="23019">
          <cell r="A23019">
            <v>20102327</v>
          </cell>
          <cell r="B23019" t="str">
            <v>SP780 S1 1790.25 SUS RDY FOR PCT</v>
          </cell>
          <cell r="C23019">
            <v>0</v>
          </cell>
          <cell r="D23019">
            <v>0</v>
          </cell>
          <cell r="G23019" t="str">
            <v>\\ATI-SERVER\JILLP - Attachment\Endcap_XTD_rec.PDF</v>
          </cell>
          <cell r="I23019" t="str">
            <v>No</v>
          </cell>
          <cell r="J23019" t="str">
            <v>NOS</v>
          </cell>
          <cell r="K23019" t="str">
            <v>MACHINING</v>
          </cell>
          <cell r="L23019" t="str">
            <v>FAB</v>
          </cell>
        </row>
        <row r="23020">
          <cell r="A23020">
            <v>20102326</v>
          </cell>
          <cell r="B23020" t="str">
            <v>SP780 S1 2254.5 SUS RDY FOR PCT</v>
          </cell>
          <cell r="C23020">
            <v>0</v>
          </cell>
          <cell r="D23020">
            <v>591.79380000000003</v>
          </cell>
          <cell r="G23020" t="str">
            <v>\\ATI-SERVER\JILLP - Attachment\Endcap_XTD_rec.PDF</v>
          </cell>
          <cell r="I23020" t="str">
            <v>No</v>
          </cell>
          <cell r="J23020" t="str">
            <v>NOS</v>
          </cell>
          <cell r="K23020" t="str">
            <v>MACHINING</v>
          </cell>
          <cell r="L23020" t="str">
            <v>FAB</v>
          </cell>
        </row>
        <row r="23021">
          <cell r="A23021">
            <v>20102325</v>
          </cell>
          <cell r="B23021" t="str">
            <v>SP780 S1 1613.75 SUS RDY FOR PCT</v>
          </cell>
          <cell r="C23021">
            <v>0</v>
          </cell>
          <cell r="D23021">
            <v>0</v>
          </cell>
          <cell r="G23021" t="str">
            <v>\\ATI-SERVER\JILLP - Attachment\Endcap_XTD_rec.PDF</v>
          </cell>
          <cell r="I23021" t="str">
            <v>No</v>
          </cell>
          <cell r="J23021" t="str">
            <v>NOS</v>
          </cell>
          <cell r="K23021" t="str">
            <v>MACHINING</v>
          </cell>
          <cell r="L23021" t="str">
            <v>FAB</v>
          </cell>
        </row>
        <row r="23022">
          <cell r="A23022">
            <v>20102324</v>
          </cell>
          <cell r="B23022" t="str">
            <v>SP780 S1 2035 SUS RDY FOR PCT</v>
          </cell>
          <cell r="C23022">
            <v>0</v>
          </cell>
          <cell r="D23022">
            <v>0</v>
          </cell>
          <cell r="G23022" t="str">
            <v>\\ATI-SERVER\JILLP - Attachment\Endcap_XTD_rec.PDF</v>
          </cell>
          <cell r="I23022" t="str">
            <v>No</v>
          </cell>
          <cell r="J23022" t="str">
            <v>NOS</v>
          </cell>
          <cell r="K23022" t="str">
            <v>MACHINING</v>
          </cell>
          <cell r="L23022" t="str">
            <v>FAB</v>
          </cell>
        </row>
        <row r="23023">
          <cell r="A23023">
            <v>20102323</v>
          </cell>
          <cell r="B23023" t="str">
            <v>SP780 S1 1524.5 SUS RDY FOR PCT</v>
          </cell>
          <cell r="C23023">
            <v>0</v>
          </cell>
          <cell r="D23023">
            <v>0</v>
          </cell>
          <cell r="G23023" t="str">
            <v>\\ATI-SERVER\JILLP - Attachment\Endcap_XTD_rec.PDF</v>
          </cell>
          <cell r="I23023" t="str">
            <v>No</v>
          </cell>
          <cell r="J23023" t="str">
            <v>NOS</v>
          </cell>
          <cell r="K23023" t="str">
            <v>MACHINING</v>
          </cell>
          <cell r="L23023" t="str">
            <v>FAB</v>
          </cell>
        </row>
        <row r="23024">
          <cell r="A23024">
            <v>20102322</v>
          </cell>
          <cell r="B23024" t="str">
            <v>SP780 S1 1230 SUS RDY FOR PCT</v>
          </cell>
          <cell r="C23024">
            <v>0</v>
          </cell>
          <cell r="D23024">
            <v>0</v>
          </cell>
          <cell r="G23024" t="str">
            <v>\\ATI-SERVER\JILLP - Attachment\Endcap_XTD_rec.PDF</v>
          </cell>
          <cell r="I23024" t="str">
            <v>No</v>
          </cell>
          <cell r="J23024" t="str">
            <v>NOS</v>
          </cell>
          <cell r="K23024" t="str">
            <v>MACHINING</v>
          </cell>
          <cell r="L23024" t="str">
            <v>FAB</v>
          </cell>
        </row>
        <row r="23025">
          <cell r="A23025">
            <v>20102321</v>
          </cell>
          <cell r="B23025" t="str">
            <v>SP780 S1 1849 SUS RDY FOR PCT</v>
          </cell>
          <cell r="C23025">
            <v>0</v>
          </cell>
          <cell r="D23025">
            <v>0</v>
          </cell>
          <cell r="G23025" t="str">
            <v>\\ATI-SERVER\JILLP - Attachment\Endcap_XTD_rec.PDF</v>
          </cell>
          <cell r="I23025" t="str">
            <v>No</v>
          </cell>
          <cell r="J23025" t="str">
            <v>NOS</v>
          </cell>
          <cell r="K23025" t="str">
            <v>MACHINING</v>
          </cell>
          <cell r="L23025" t="str">
            <v>FAB</v>
          </cell>
        </row>
        <row r="23026">
          <cell r="A23026">
            <v>20102320</v>
          </cell>
          <cell r="B23026" t="str">
            <v>SP780 S1 1094.5X585 SUS L SHP RDY FOR PCT</v>
          </cell>
          <cell r="C23026">
            <v>0</v>
          </cell>
          <cell r="D23026">
            <v>591.79499999999996</v>
          </cell>
          <cell r="G23026" t="str">
            <v>\\ATI-SERVER\JILLP - Attachment\Endcap_XTD_rec.PDF</v>
          </cell>
          <cell r="I23026" t="str">
            <v>No</v>
          </cell>
          <cell r="J23026" t="str">
            <v>NOS</v>
          </cell>
          <cell r="K23026" t="str">
            <v>MACHINING</v>
          </cell>
          <cell r="L23026" t="str">
            <v>FAB</v>
          </cell>
        </row>
        <row r="23027">
          <cell r="A23027">
            <v>20102319</v>
          </cell>
          <cell r="B23027" t="str">
            <v>SP780 S1 1392.5X585 SUS L SHP RDY FOR PCT</v>
          </cell>
          <cell r="C23027">
            <v>0</v>
          </cell>
          <cell r="D23027">
            <v>591.79499999999996</v>
          </cell>
          <cell r="G23027" t="str">
            <v>\\ATI-SERVER\JILLP - Attachment\Endcap_XTD_rec.PDF</v>
          </cell>
          <cell r="I23027" t="str">
            <v>No</v>
          </cell>
          <cell r="J23027" t="str">
            <v>NOS</v>
          </cell>
          <cell r="K23027" t="str">
            <v>MACHINING</v>
          </cell>
          <cell r="L23027" t="str">
            <v>FAB</v>
          </cell>
        </row>
        <row r="23028">
          <cell r="A23028">
            <v>20102318</v>
          </cell>
          <cell r="B23028" t="str">
            <v>SP780 S1 1770X585 SUS C SHP RDY FOR PCT</v>
          </cell>
          <cell r="C23028">
            <v>0</v>
          </cell>
          <cell r="D23028">
            <v>813.71630000000005</v>
          </cell>
          <cell r="G23028" t="str">
            <v>\\ATI-SERVER\JILLP - Attachment\Endcap_XTD_rec.PDF</v>
          </cell>
          <cell r="I23028" t="str">
            <v>No</v>
          </cell>
          <cell r="J23028" t="str">
            <v>NOS</v>
          </cell>
          <cell r="K23028" t="str">
            <v>MACHINING</v>
          </cell>
          <cell r="L23028" t="str">
            <v>FAB</v>
          </cell>
        </row>
        <row r="23029">
          <cell r="A23029">
            <v>20102317</v>
          </cell>
          <cell r="B23029" t="str">
            <v>SP780 S1 1594X585 SUS C SHP RDY FOR PCT</v>
          </cell>
          <cell r="C23029">
            <v>0</v>
          </cell>
          <cell r="D23029">
            <v>1183.585</v>
          </cell>
          <cell r="G23029" t="str">
            <v>\\ATI-SERVER\JILLP - Attachment\Endcap_XTD_rec.PDF</v>
          </cell>
          <cell r="I23029" t="str">
            <v>No</v>
          </cell>
          <cell r="J23029" t="str">
            <v>NOS</v>
          </cell>
          <cell r="K23029" t="str">
            <v>MACHINING</v>
          </cell>
          <cell r="L23029" t="str">
            <v>FAB</v>
          </cell>
        </row>
        <row r="23030">
          <cell r="A23030">
            <v>20102316</v>
          </cell>
          <cell r="B23030" t="str">
            <v>SP170 0580 SUS RDY FOR WELDING</v>
          </cell>
          <cell r="C23030">
            <v>0</v>
          </cell>
          <cell r="D23030">
            <v>0</v>
          </cell>
          <cell r="G23030" t="str">
            <v>\\ATI-SERVER\JILLP - Attachment\Endcap_XTD_rec.PDF</v>
          </cell>
          <cell r="I23030" t="str">
            <v>No</v>
          </cell>
          <cell r="J23030" t="str">
            <v>NOS</v>
          </cell>
          <cell r="K23030" t="str">
            <v>MACHINING</v>
          </cell>
          <cell r="L23030" t="str">
            <v>FAB</v>
          </cell>
        </row>
        <row r="23031">
          <cell r="A23031">
            <v>20102315</v>
          </cell>
          <cell r="B23031" t="str">
            <v>SP780 S1 0580 SUS RDY FOR WELDING</v>
          </cell>
          <cell r="C23031">
            <v>0</v>
          </cell>
          <cell r="D23031">
            <v>0</v>
          </cell>
          <cell r="G23031" t="str">
            <v>\\ATI-SERVER\JILLP - Attachment\Endcap_XTD_rec.PDF</v>
          </cell>
          <cell r="I23031" t="str">
            <v>No</v>
          </cell>
          <cell r="J23031" t="str">
            <v>NOS</v>
          </cell>
          <cell r="K23031" t="str">
            <v>MACHINING</v>
          </cell>
          <cell r="L23031" t="str">
            <v>FAB</v>
          </cell>
        </row>
        <row r="23032">
          <cell r="A23032">
            <v>20102314</v>
          </cell>
          <cell r="B23032" t="str">
            <v>DSV2 SUS 1FT ROUTED RDY FOR PCT</v>
          </cell>
          <cell r="C23032">
            <v>0</v>
          </cell>
          <cell r="D23032">
            <v>0</v>
          </cell>
          <cell r="G23032" t="str">
            <v>\\ATI-SERVER\JILLP - Attachment\Endcap_XTD_rec.PDF</v>
          </cell>
          <cell r="I23032" t="str">
            <v>No</v>
          </cell>
          <cell r="J23032" t="str">
            <v>NOS</v>
          </cell>
          <cell r="K23032" t="str">
            <v>MACHINING</v>
          </cell>
          <cell r="L23032" t="str">
            <v>FAB</v>
          </cell>
        </row>
        <row r="23033">
          <cell r="A23033">
            <v>20102313</v>
          </cell>
          <cell r="B23033" t="str">
            <v>DSV2 SUS 1FT READY FOR ROUTING</v>
          </cell>
          <cell r="C23033">
            <v>0</v>
          </cell>
          <cell r="D23033">
            <v>0</v>
          </cell>
          <cell r="G23033" t="str">
            <v>\\ATI-SERVER\JILLP - Attachment\Endcap_XTD_rec.PDF</v>
          </cell>
          <cell r="I23033" t="str">
            <v>No</v>
          </cell>
          <cell r="J23033" t="str">
            <v>NOS</v>
          </cell>
          <cell r="K23033" t="str">
            <v>MACHINING</v>
          </cell>
          <cell r="L23033" t="str">
            <v>FAB</v>
          </cell>
        </row>
        <row r="23034">
          <cell r="A23034">
            <v>20102312</v>
          </cell>
          <cell r="B23034" t="str">
            <v>SP780 S1 50MM 1730 SUS EX - RDY FOR PCT-CNS</v>
          </cell>
          <cell r="C23034">
            <v>0</v>
          </cell>
          <cell r="D23034">
            <v>652.67550000000006</v>
          </cell>
          <cell r="G23034" t="str">
            <v>\\ATI-SERVER\JILLP - Attachment\Endcap_XTD_rec.PDF</v>
          </cell>
          <cell r="I23034" t="str">
            <v>No</v>
          </cell>
          <cell r="J23034" t="str">
            <v>NOS</v>
          </cell>
          <cell r="K23034" t="str">
            <v>MACHINING</v>
          </cell>
          <cell r="L23034" t="str">
            <v>FAB</v>
          </cell>
        </row>
        <row r="23035">
          <cell r="A23035">
            <v>20102311</v>
          </cell>
          <cell r="B23035" t="str">
            <v>RC780 END CAP WITH CLAMP &amp; LIP READY FOR PCT</v>
          </cell>
          <cell r="C23035">
            <v>150</v>
          </cell>
          <cell r="D23035">
            <v>21.12</v>
          </cell>
          <cell r="G23035" t="str">
            <v>\\ATI-SERVER\JILLP - Attachment\Endcap_XTD_rec.PDF</v>
          </cell>
          <cell r="I23035" t="str">
            <v>No</v>
          </cell>
          <cell r="J23035" t="str">
            <v>NOS</v>
          </cell>
          <cell r="K23035" t="str">
            <v>MACHINING</v>
          </cell>
          <cell r="L23035" t="str">
            <v>FAB</v>
          </cell>
        </row>
        <row r="23036">
          <cell r="A23036">
            <v>20102310</v>
          </cell>
          <cell r="B23036" t="str">
            <v>XTD 30 V2 2160 SUS RDY FOR PCT</v>
          </cell>
          <cell r="C23036">
            <v>17</v>
          </cell>
          <cell r="D23036">
            <v>1087.2447</v>
          </cell>
          <cell r="G23036" t="str">
            <v>\\ATI-SERVER\JILLP - Attachment\Endcap_XTD_rec.PDF</v>
          </cell>
          <cell r="I23036" t="str">
            <v>No</v>
          </cell>
          <cell r="J23036" t="str">
            <v>NOS</v>
          </cell>
          <cell r="K23036" t="str">
            <v>MACHINING</v>
          </cell>
          <cell r="L23036" t="str">
            <v>FAB</v>
          </cell>
        </row>
        <row r="23037">
          <cell r="A23037">
            <v>20102309</v>
          </cell>
          <cell r="B23037" t="str">
            <v>50MM 19164 BWF MOULDED CONE PRISMATIC DIFFUSER 2260MM - DIFFUSED - CUT LENGTH</v>
          </cell>
          <cell r="C23037">
            <v>94</v>
          </cell>
          <cell r="D23037">
            <v>420</v>
          </cell>
          <cell r="G23037" t="str">
            <v>\\ATI-SERVER\JILLP - Attachment\Endcap_XTD_rec.PDF</v>
          </cell>
          <cell r="I23037" t="str">
            <v>No</v>
          </cell>
          <cell r="J23037" t="str">
            <v>NOS</v>
          </cell>
          <cell r="K23037" t="str">
            <v>MACHINING</v>
          </cell>
          <cell r="L23037" t="str">
            <v>FAB</v>
          </cell>
        </row>
        <row r="23038">
          <cell r="A23038">
            <v>20102308</v>
          </cell>
          <cell r="B23038" t="str">
            <v>50MM 19164 BWF MOULDED CONE PRISMATIC DIFFUSER 1695MM - DIFFUSED - CUT LENGTH</v>
          </cell>
          <cell r="C23038">
            <v>24</v>
          </cell>
          <cell r="D23038">
            <v>420</v>
          </cell>
          <cell r="G23038" t="str">
            <v>\\ATI-SERVER\JILLP - Attachment\Endcap_XTD_rec.PDF</v>
          </cell>
          <cell r="I23038" t="str">
            <v>No</v>
          </cell>
          <cell r="J23038" t="str">
            <v>NOS</v>
          </cell>
          <cell r="K23038" t="str">
            <v>MACHINING</v>
          </cell>
          <cell r="L23038" t="str">
            <v>FAB</v>
          </cell>
        </row>
        <row r="23039">
          <cell r="A23039">
            <v>20102307</v>
          </cell>
          <cell r="B23039" t="str">
            <v>50MM 19164 BWF MOULDED CONE PRISMATIC DIFFUSER 1130MM - DIFFUSED - CUT LENGTH</v>
          </cell>
          <cell r="C23039">
            <v>106</v>
          </cell>
          <cell r="D23039">
            <v>289.8</v>
          </cell>
          <cell r="G23039" t="str">
            <v>\\ATI-SERVER\JILLP - Attachment\Endcap_XTD_rec.PDF</v>
          </cell>
          <cell r="I23039" t="str">
            <v>No</v>
          </cell>
          <cell r="J23039" t="str">
            <v>NOS</v>
          </cell>
          <cell r="K23039" t="str">
            <v>MACHINING</v>
          </cell>
          <cell r="L23039" t="str">
            <v>FAB</v>
          </cell>
        </row>
        <row r="23040">
          <cell r="A23040">
            <v>20102306</v>
          </cell>
          <cell r="B23040" t="str">
            <v>50MM 19164 BWF MOULDED CONE PRISMATIC DIFFUSER 566 MM - DIFFUSED - CUT LENGTH</v>
          </cell>
          <cell r="C23040">
            <v>590</v>
          </cell>
          <cell r="D23040">
            <v>0</v>
          </cell>
          <cell r="G23040" t="str">
            <v>\\ATI-SERVER\JILLP - Attachment\Endcap_XTD_rec.PDF</v>
          </cell>
          <cell r="I23040" t="str">
            <v>No</v>
          </cell>
          <cell r="J23040" t="str">
            <v>NOS</v>
          </cell>
          <cell r="K23040" t="str">
            <v>MACHINING</v>
          </cell>
          <cell r="L23040" t="str">
            <v>FAB</v>
          </cell>
        </row>
        <row r="23041">
          <cell r="A23041">
            <v>20102305</v>
          </cell>
          <cell r="B23041" t="str">
            <v>DSV3 V SHP RDY FOR WELDING</v>
          </cell>
          <cell r="C23041">
            <v>0</v>
          </cell>
          <cell r="D23041">
            <v>0</v>
          </cell>
          <cell r="G23041" t="str">
            <v>\\ATI-SERVER\JILLP - Attachment\Endcap_XTD_rec.PDF</v>
          </cell>
          <cell r="I23041" t="str">
            <v>No</v>
          </cell>
          <cell r="J23041" t="str">
            <v>NOS</v>
          </cell>
          <cell r="K23041" t="str">
            <v>MACHINING</v>
          </cell>
          <cell r="L23041" t="str">
            <v>FAB</v>
          </cell>
        </row>
        <row r="23042">
          <cell r="A23042">
            <v>20102304</v>
          </cell>
          <cell r="B23042" t="str">
            <v>SP780 S1 0580 SUS HEX SHP RDY FOR WELDING</v>
          </cell>
          <cell r="C23042">
            <v>0</v>
          </cell>
          <cell r="D23042">
            <v>233.2698</v>
          </cell>
          <cell r="G23042" t="str">
            <v>\\ATI-SERVER\JILLP - Attachment\Endcap_XTD_rec.PDF</v>
          </cell>
          <cell r="I23042" t="str">
            <v>No</v>
          </cell>
          <cell r="J23042" t="str">
            <v>NOS</v>
          </cell>
          <cell r="K23042" t="str">
            <v>MACHINING</v>
          </cell>
          <cell r="L23042" t="str">
            <v>FAB</v>
          </cell>
        </row>
        <row r="23043">
          <cell r="A23043">
            <v>20102303</v>
          </cell>
          <cell r="B23043" t="str">
            <v>RC682 900MM RING EX-RDY FOR PCT</v>
          </cell>
          <cell r="C23043">
            <v>0</v>
          </cell>
          <cell r="D23043">
            <v>427.34399999999999</v>
          </cell>
          <cell r="G23043" t="str">
            <v>\\ATI-SERVER\JILLP - Attachment\Endcap_XTD_rec.PDF</v>
          </cell>
          <cell r="I23043" t="str">
            <v>No</v>
          </cell>
          <cell r="J23043" t="str">
            <v>NOS</v>
          </cell>
          <cell r="K23043" t="str">
            <v>MACHINING</v>
          </cell>
          <cell r="L23043" t="str">
            <v>FAB</v>
          </cell>
        </row>
        <row r="23044">
          <cell r="A23044">
            <v>20102302</v>
          </cell>
          <cell r="B23044" t="str">
            <v>RC683 END CAP RDY FOR PCT</v>
          </cell>
          <cell r="C23044">
            <v>415</v>
          </cell>
          <cell r="D23044">
            <v>3</v>
          </cell>
          <cell r="G23044" t="str">
            <v>\\ati-server\JILLP - Attachment\Endcap_XTD_rec.PDF</v>
          </cell>
          <cell r="H23044">
            <v>56496</v>
          </cell>
          <cell r="I23044" t="str">
            <v>No</v>
          </cell>
          <cell r="J23044" t="str">
            <v>NOS</v>
          </cell>
          <cell r="K23044" t="str">
            <v>MACHINING</v>
          </cell>
          <cell r="L23044" t="str">
            <v>FAB</v>
          </cell>
        </row>
        <row r="23045">
          <cell r="A23045">
            <v>20102301</v>
          </cell>
          <cell r="B23045" t="str">
            <v>RC683 2440 DRL RDY FOR PCT</v>
          </cell>
          <cell r="C23045">
            <v>0</v>
          </cell>
          <cell r="D23045">
            <v>806.29150000000004</v>
          </cell>
          <cell r="I23045" t="str">
            <v>No</v>
          </cell>
          <cell r="J23045" t="str">
            <v>NOS</v>
          </cell>
          <cell r="K23045" t="str">
            <v>MACHINING</v>
          </cell>
          <cell r="L23045" t="str">
            <v>FAB</v>
          </cell>
        </row>
        <row r="23046">
          <cell r="A23046">
            <v>20102300</v>
          </cell>
          <cell r="B23046" t="str">
            <v>RC780 1770 DRL RDY FOR PCT (MIRROR)</v>
          </cell>
          <cell r="C23046">
            <v>0</v>
          </cell>
          <cell r="D23046">
            <v>586.39170000000001</v>
          </cell>
          <cell r="I23046" t="str">
            <v>No</v>
          </cell>
          <cell r="J23046" t="str">
            <v>NOS</v>
          </cell>
          <cell r="K23046" t="str">
            <v>MACHINING</v>
          </cell>
          <cell r="L23046" t="str">
            <v>FAB</v>
          </cell>
        </row>
        <row r="23047">
          <cell r="A23047">
            <v>20102299</v>
          </cell>
          <cell r="B23047" t="str">
            <v>SP780 C SECT GT RDY FOR PUNCHING(2440)</v>
          </cell>
          <cell r="C23047">
            <v>0</v>
          </cell>
          <cell r="D23047">
            <v>0</v>
          </cell>
          <cell r="I23047" t="str">
            <v>No</v>
          </cell>
          <cell r="J23047" t="str">
            <v>NOS</v>
          </cell>
          <cell r="K23047" t="str">
            <v>MACHINING</v>
          </cell>
          <cell r="L23047" t="str">
            <v>FAB</v>
          </cell>
        </row>
        <row r="23048">
          <cell r="A23048">
            <v>20102298</v>
          </cell>
          <cell r="B23048" t="str">
            <v>XTD HSG 55X150 MCH</v>
          </cell>
          <cell r="C23048">
            <v>0</v>
          </cell>
          <cell r="D23048">
            <v>18</v>
          </cell>
          <cell r="I23048" t="str">
            <v>No</v>
          </cell>
          <cell r="J23048" t="str">
            <v>NOS</v>
          </cell>
          <cell r="K23048" t="str">
            <v>MACHINING</v>
          </cell>
          <cell r="L23048" t="str">
            <v>FAB</v>
          </cell>
        </row>
        <row r="23049">
          <cell r="A23049">
            <v>20102297</v>
          </cell>
          <cell r="B23049" t="str">
            <v>PH GT 0300 READY FOR PUNCHING</v>
          </cell>
          <cell r="C23049">
            <v>0</v>
          </cell>
          <cell r="D23049">
            <v>0</v>
          </cell>
          <cell r="I23049" t="str">
            <v>No</v>
          </cell>
          <cell r="J23049" t="str">
            <v>NOS</v>
          </cell>
          <cell r="K23049" t="str">
            <v>MACHINING</v>
          </cell>
          <cell r="L23049" t="str">
            <v>FAB</v>
          </cell>
        </row>
        <row r="23050">
          <cell r="A23050">
            <v>20102296</v>
          </cell>
          <cell r="B23050" t="str">
            <v>SP780 GEAR TRAY 0300 RDY FOR PCT</v>
          </cell>
          <cell r="C23050">
            <v>0</v>
          </cell>
          <cell r="D23050">
            <v>0</v>
          </cell>
          <cell r="I23050" t="str">
            <v>No</v>
          </cell>
          <cell r="J23050" t="str">
            <v>NOS</v>
          </cell>
          <cell r="K23050" t="str">
            <v>MACHINING</v>
          </cell>
          <cell r="L23050" t="str">
            <v>FAB</v>
          </cell>
        </row>
        <row r="23051">
          <cell r="A23051">
            <v>20102295</v>
          </cell>
          <cell r="B23051" t="str">
            <v>PH GT 1460 READY FOR PUNCHING</v>
          </cell>
          <cell r="C23051">
            <v>0</v>
          </cell>
          <cell r="D23051">
            <v>0</v>
          </cell>
          <cell r="I23051" t="str">
            <v>No</v>
          </cell>
          <cell r="J23051" t="str">
            <v>NOS</v>
          </cell>
          <cell r="K23051" t="str">
            <v>MACHINING</v>
          </cell>
          <cell r="L23051" t="str">
            <v>FAB</v>
          </cell>
        </row>
        <row r="23052">
          <cell r="A23052">
            <v>20102294</v>
          </cell>
          <cell r="B23052" t="str">
            <v>SP780 GEAR TRAY 1460 RDY FOR PCT</v>
          </cell>
          <cell r="C23052">
            <v>0</v>
          </cell>
          <cell r="D23052">
            <v>0</v>
          </cell>
          <cell r="I23052" t="str">
            <v>No</v>
          </cell>
          <cell r="J23052" t="str">
            <v>NOS</v>
          </cell>
          <cell r="K23052" t="str">
            <v>MACHINING</v>
          </cell>
          <cell r="L23052" t="str">
            <v>FAB</v>
          </cell>
        </row>
        <row r="23053">
          <cell r="A23053">
            <v>20102293</v>
          </cell>
          <cell r="B23053" t="str">
            <v>PH GT 0600 READY FOR PUNCHING</v>
          </cell>
          <cell r="C23053">
            <v>0</v>
          </cell>
          <cell r="D23053">
            <v>0</v>
          </cell>
          <cell r="I23053" t="str">
            <v>No</v>
          </cell>
          <cell r="J23053" t="str">
            <v>NOS</v>
          </cell>
          <cell r="K23053" t="str">
            <v>MACHINING</v>
          </cell>
          <cell r="L23053" t="str">
            <v>FAB</v>
          </cell>
        </row>
        <row r="23054">
          <cell r="A23054">
            <v>20102292</v>
          </cell>
          <cell r="B23054" t="str">
            <v>SP780 GEAR TRAY 0600 RDY FOR PCT</v>
          </cell>
          <cell r="C23054">
            <v>0</v>
          </cell>
          <cell r="D23054">
            <v>0</v>
          </cell>
          <cell r="I23054" t="str">
            <v>No</v>
          </cell>
          <cell r="J23054" t="str">
            <v>NOS</v>
          </cell>
          <cell r="K23054" t="str">
            <v>MACHINING</v>
          </cell>
          <cell r="L23054" t="str">
            <v>FAB</v>
          </cell>
        </row>
        <row r="23055">
          <cell r="A23055">
            <v>20102291</v>
          </cell>
          <cell r="B23055" t="str">
            <v>PH GT 1160 READY FOR PUNCHING</v>
          </cell>
          <cell r="C23055">
            <v>0</v>
          </cell>
          <cell r="D23055">
            <v>0</v>
          </cell>
          <cell r="I23055" t="str">
            <v>No</v>
          </cell>
          <cell r="J23055" t="str">
            <v>NOS</v>
          </cell>
          <cell r="K23055" t="str">
            <v>MACHINING</v>
          </cell>
          <cell r="L23055" t="str">
            <v>FAB</v>
          </cell>
        </row>
        <row r="23056">
          <cell r="A23056">
            <v>20102290</v>
          </cell>
          <cell r="B23056" t="str">
            <v>SP780 GEAR TRAY 1160 RDY FOR PCT</v>
          </cell>
          <cell r="C23056">
            <v>0</v>
          </cell>
          <cell r="D23056">
            <v>0</v>
          </cell>
          <cell r="I23056" t="str">
            <v>No</v>
          </cell>
          <cell r="J23056" t="str">
            <v>NOS</v>
          </cell>
          <cell r="K23056" t="str">
            <v>MACHINING</v>
          </cell>
          <cell r="L23056" t="str">
            <v>FAB</v>
          </cell>
        </row>
        <row r="23057">
          <cell r="A23057">
            <v>20102289</v>
          </cell>
          <cell r="B23057" t="str">
            <v>PH GT 865 READY FOR PUNCHING</v>
          </cell>
          <cell r="C23057">
            <v>0</v>
          </cell>
          <cell r="D23057">
            <v>0</v>
          </cell>
          <cell r="I23057" t="str">
            <v>No</v>
          </cell>
          <cell r="J23057" t="str">
            <v>NOS</v>
          </cell>
          <cell r="K23057" t="str">
            <v>MACHINING</v>
          </cell>
          <cell r="L23057" t="str">
            <v>FAB</v>
          </cell>
        </row>
        <row r="23058">
          <cell r="A23058">
            <v>20102288</v>
          </cell>
          <cell r="B23058" t="str">
            <v>SP780 GEAR TRAY 865 RDY FOR PCT</v>
          </cell>
          <cell r="C23058">
            <v>0</v>
          </cell>
          <cell r="D23058">
            <v>0</v>
          </cell>
          <cell r="I23058" t="str">
            <v>No</v>
          </cell>
          <cell r="J23058" t="str">
            <v>NOS</v>
          </cell>
          <cell r="K23058" t="str">
            <v>MACHINING</v>
          </cell>
          <cell r="L23058" t="str">
            <v>FAB</v>
          </cell>
        </row>
        <row r="23059">
          <cell r="A23059">
            <v>20102287</v>
          </cell>
          <cell r="B23059" t="str">
            <v>SP780 2440 SUS EX RDY FOR PCT</v>
          </cell>
          <cell r="C23059">
            <v>0</v>
          </cell>
          <cell r="D23059">
            <v>785.32</v>
          </cell>
          <cell r="I23059" t="str">
            <v>No</v>
          </cell>
          <cell r="J23059" t="str">
            <v>NOS</v>
          </cell>
          <cell r="K23059" t="str">
            <v>MACHINING</v>
          </cell>
          <cell r="L23059" t="str">
            <v>FAB</v>
          </cell>
        </row>
        <row r="23060">
          <cell r="A23060">
            <v>20102286</v>
          </cell>
          <cell r="B23060" t="str">
            <v>CURVILINEAR R300 OUTER RING RDY FOR PCT</v>
          </cell>
          <cell r="C23060">
            <v>0</v>
          </cell>
          <cell r="D23060">
            <v>579.6</v>
          </cell>
          <cell r="I23060" t="str">
            <v>No</v>
          </cell>
          <cell r="J23060" t="str">
            <v>NOS</v>
          </cell>
          <cell r="K23060" t="str">
            <v>MACHINING</v>
          </cell>
          <cell r="L23060" t="str">
            <v>FAB</v>
          </cell>
        </row>
        <row r="23061">
          <cell r="A23061">
            <v>20102285</v>
          </cell>
          <cell r="B23061" t="str">
            <v>CURVILINEAR R300 INNER RING RDY FOR PCT</v>
          </cell>
          <cell r="C23061">
            <v>0</v>
          </cell>
          <cell r="D23061">
            <v>579.6</v>
          </cell>
          <cell r="I23061" t="str">
            <v>No</v>
          </cell>
          <cell r="J23061" t="str">
            <v>NOS</v>
          </cell>
          <cell r="K23061" t="str">
            <v>MACHINING</v>
          </cell>
          <cell r="L23061" t="str">
            <v>FAB</v>
          </cell>
        </row>
        <row r="23062">
          <cell r="A23062">
            <v>20102284</v>
          </cell>
          <cell r="B23062" t="str">
            <v>CURVILINEAR R600MM OUTER RING RDY FOR PCT</v>
          </cell>
          <cell r="C23062">
            <v>0</v>
          </cell>
          <cell r="D23062">
            <v>460.58499999999998</v>
          </cell>
          <cell r="I23062" t="str">
            <v>No</v>
          </cell>
          <cell r="J23062" t="str">
            <v>NOS</v>
          </cell>
          <cell r="K23062" t="str">
            <v>MACHINING</v>
          </cell>
          <cell r="L23062" t="str">
            <v>FAB</v>
          </cell>
        </row>
        <row r="23063">
          <cell r="A23063">
            <v>20102283</v>
          </cell>
          <cell r="B23063" t="str">
            <v>CURVILINEAR R600MM INNER RING RDY FOR PCT</v>
          </cell>
          <cell r="C23063">
            <v>0</v>
          </cell>
          <cell r="D23063">
            <v>460.58499999999998</v>
          </cell>
          <cell r="I23063" t="str">
            <v>No</v>
          </cell>
          <cell r="J23063" t="str">
            <v>NOS</v>
          </cell>
          <cell r="K23063" t="str">
            <v>MACHINING</v>
          </cell>
          <cell r="L23063" t="str">
            <v>FAB</v>
          </cell>
        </row>
        <row r="23064">
          <cell r="A23064">
            <v>20102282</v>
          </cell>
          <cell r="B23064" t="str">
            <v>RC683 1555 RDY FOR PCT</v>
          </cell>
          <cell r="C23064">
            <v>0</v>
          </cell>
          <cell r="D23064">
            <v>322.58100000000002</v>
          </cell>
          <cell r="I23064" t="str">
            <v>No</v>
          </cell>
          <cell r="J23064" t="str">
            <v>NOS</v>
          </cell>
          <cell r="K23064" t="str">
            <v>MACHINING</v>
          </cell>
          <cell r="L23064" t="str">
            <v>FAB</v>
          </cell>
        </row>
        <row r="23065">
          <cell r="A23065">
            <v>20102281</v>
          </cell>
          <cell r="B23065" t="str">
            <v>DONUT INFO SQ 600MM OUTER RING EX - RDY FOR PCT</v>
          </cell>
          <cell r="C23065">
            <v>0</v>
          </cell>
          <cell r="D23065">
            <v>731.39499999999998</v>
          </cell>
          <cell r="I23065" t="str">
            <v>No</v>
          </cell>
          <cell r="J23065" t="str">
            <v>NOS</v>
          </cell>
          <cell r="K23065" t="str">
            <v>MACHINING</v>
          </cell>
          <cell r="L23065" t="str">
            <v>FAB</v>
          </cell>
        </row>
        <row r="23066">
          <cell r="A23066">
            <v>20102280</v>
          </cell>
          <cell r="B23066" t="str">
            <v>DONUT SQ 600MM INNER RING EX - RDY FOR PCT</v>
          </cell>
          <cell r="C23066">
            <v>0</v>
          </cell>
          <cell r="D23066">
            <v>497.69330000000002</v>
          </cell>
          <cell r="I23066" t="str">
            <v>No</v>
          </cell>
          <cell r="J23066" t="str">
            <v>NOS</v>
          </cell>
          <cell r="K23066" t="str">
            <v>MACHINING</v>
          </cell>
          <cell r="L23066" t="str">
            <v>FAB</v>
          </cell>
        </row>
        <row r="23067">
          <cell r="A23067">
            <v>20102279</v>
          </cell>
          <cell r="B23067" t="str">
            <v>ECLHB80W-100W DRVR TOP HSG KRSN DRL/TAP-LILO</v>
          </cell>
          <cell r="C23067">
            <v>0</v>
          </cell>
          <cell r="D23067">
            <v>81</v>
          </cell>
          <cell r="I23067" t="str">
            <v>No</v>
          </cell>
          <cell r="J23067" t="str">
            <v>NOS</v>
          </cell>
          <cell r="K23067" t="str">
            <v>MACHINING</v>
          </cell>
          <cell r="L23067" t="str">
            <v>FAB</v>
          </cell>
        </row>
        <row r="23068">
          <cell r="A23068">
            <v>20102278</v>
          </cell>
          <cell r="B23068" t="str">
            <v>XTD 70 HEAT SINK PLATE 75X4 MM MCH</v>
          </cell>
          <cell r="C23068">
            <v>3075</v>
          </cell>
          <cell r="D23068">
            <v>28.54</v>
          </cell>
          <cell r="G23068" t="str">
            <v>\\ati-server\JILLP - Attachment\HEAT_SINK_PLATE_74MM_CDL_REV_A[1].PDF</v>
          </cell>
          <cell r="H23068">
            <v>115448</v>
          </cell>
          <cell r="I23068" t="str">
            <v>No</v>
          </cell>
          <cell r="J23068" t="str">
            <v>NOS</v>
          </cell>
          <cell r="K23068" t="str">
            <v>MACHINING</v>
          </cell>
          <cell r="L23068" t="str">
            <v>FAB</v>
          </cell>
        </row>
        <row r="23069">
          <cell r="A23069">
            <v>20102277</v>
          </cell>
          <cell r="B23069" t="str">
            <v>XTD 110 HEAT SINK PLATE 115X4 MM MCH</v>
          </cell>
          <cell r="C23069">
            <v>1553</v>
          </cell>
          <cell r="D23069">
            <v>88</v>
          </cell>
          <cell r="I23069" t="str">
            <v>No</v>
          </cell>
          <cell r="J23069" t="str">
            <v>NOS</v>
          </cell>
          <cell r="K23069" t="str">
            <v>MACHINING</v>
          </cell>
          <cell r="L23069" t="str">
            <v>FAB</v>
          </cell>
        </row>
        <row r="23070">
          <cell r="A23070">
            <v>20102276</v>
          </cell>
          <cell r="B23070" t="str">
            <v>XTD 90 HEAT SINK PLATE 95X4 MM MCH</v>
          </cell>
          <cell r="C23070">
            <v>1860</v>
          </cell>
          <cell r="D23070">
            <v>40.99</v>
          </cell>
          <cell r="I23070" t="str">
            <v>No</v>
          </cell>
          <cell r="J23070" t="str">
            <v>NOS</v>
          </cell>
          <cell r="K23070" t="str">
            <v>MACHINING</v>
          </cell>
          <cell r="L23070" t="str">
            <v>FAB</v>
          </cell>
        </row>
        <row r="23071">
          <cell r="A23071">
            <v>20102275</v>
          </cell>
          <cell r="B23071" t="str">
            <v>SP780 S1 0580 SUS + SHP RDY FOR WELDING</v>
          </cell>
          <cell r="C23071">
            <v>0</v>
          </cell>
          <cell r="D23071">
            <v>205.87790000000001</v>
          </cell>
          <cell r="I23071" t="str">
            <v>No</v>
          </cell>
          <cell r="J23071" t="str">
            <v>NOS</v>
          </cell>
          <cell r="K23071" t="str">
            <v>MACHINING</v>
          </cell>
          <cell r="L23071" t="str">
            <v>FAB</v>
          </cell>
        </row>
        <row r="23072">
          <cell r="A23072">
            <v>20102274</v>
          </cell>
          <cell r="B23072" t="str">
            <v>JI EX LIN (BAFFLE) 2440 SUS RDY FOR PCT</v>
          </cell>
          <cell r="C23072">
            <v>2</v>
          </cell>
          <cell r="D23072">
            <v>165.60290000000001</v>
          </cell>
          <cell r="I23072" t="str">
            <v>No</v>
          </cell>
          <cell r="J23072" t="str">
            <v>NOS</v>
          </cell>
          <cell r="K23072" t="str">
            <v>MACHINING</v>
          </cell>
          <cell r="L23072" t="str">
            <v>FAB</v>
          </cell>
        </row>
        <row r="23073">
          <cell r="A23073">
            <v>20102273</v>
          </cell>
          <cell r="B23073" t="str">
            <v>DES 0585 DI L SHP SUS 92DEG EX RDY FOR PCT</v>
          </cell>
          <cell r="C23073">
            <v>0</v>
          </cell>
          <cell r="D23073">
            <v>528.48</v>
          </cell>
          <cell r="I23073" t="str">
            <v>No</v>
          </cell>
          <cell r="J23073" t="str">
            <v>NOS</v>
          </cell>
          <cell r="K23073" t="str">
            <v>MACHINING</v>
          </cell>
          <cell r="L23073" t="str">
            <v>FAB</v>
          </cell>
        </row>
        <row r="23074">
          <cell r="A23074">
            <v>20102272</v>
          </cell>
          <cell r="B23074" t="str">
            <v>DES 0585 DI L SHP SUS 90DEG EX RDY FOR PCT</v>
          </cell>
          <cell r="C23074">
            <v>0</v>
          </cell>
          <cell r="D23074">
            <v>656.64</v>
          </cell>
          <cell r="I23074" t="str">
            <v>No</v>
          </cell>
          <cell r="J23074" t="str">
            <v>NOS</v>
          </cell>
          <cell r="K23074" t="str">
            <v>MACHINING</v>
          </cell>
          <cell r="L23074" t="str">
            <v>FAB</v>
          </cell>
        </row>
        <row r="23075">
          <cell r="A23075">
            <v>20102271</v>
          </cell>
          <cell r="B23075" t="str">
            <v>DES 0585 DI L SHP SUS 88DEG EX RDY FOR PCT</v>
          </cell>
          <cell r="C23075">
            <v>0</v>
          </cell>
          <cell r="D23075">
            <v>528.48</v>
          </cell>
          <cell r="I23075" t="str">
            <v>No</v>
          </cell>
          <cell r="J23075" t="str">
            <v>NOS</v>
          </cell>
          <cell r="K23075" t="str">
            <v>MACHINING</v>
          </cell>
          <cell r="L23075" t="str">
            <v>FAB</v>
          </cell>
        </row>
        <row r="23076">
          <cell r="A23076">
            <v>20102270</v>
          </cell>
          <cell r="B23076" t="str">
            <v>ECL R1 STL JA HSG 120W DRL/TAP</v>
          </cell>
          <cell r="C23076">
            <v>81</v>
          </cell>
          <cell r="D23076">
            <v>300.14999999999998</v>
          </cell>
          <cell r="I23076" t="str">
            <v>No</v>
          </cell>
          <cell r="J23076" t="str">
            <v>NOS</v>
          </cell>
          <cell r="K23076" t="str">
            <v>MACHINING</v>
          </cell>
          <cell r="L23076" t="str">
            <v>FAB</v>
          </cell>
        </row>
        <row r="23077">
          <cell r="A23077">
            <v>20102269</v>
          </cell>
          <cell r="B23077" t="str">
            <v>ECL PRO R1 STL JA HSG 120W DRL/TAP</v>
          </cell>
          <cell r="C23077">
            <v>79</v>
          </cell>
          <cell r="D23077">
            <v>323.75</v>
          </cell>
          <cell r="I23077" t="str">
            <v>No</v>
          </cell>
          <cell r="J23077" t="str">
            <v>NOS</v>
          </cell>
          <cell r="K23077" t="str">
            <v>MACHINING</v>
          </cell>
          <cell r="L23077" t="str">
            <v>FAB</v>
          </cell>
        </row>
        <row r="23078">
          <cell r="A23078">
            <v>20102268</v>
          </cell>
          <cell r="B23078" t="str">
            <v>ECL R1 STL JA HSG 90W DRL/TAP</v>
          </cell>
          <cell r="C23078">
            <v>60</v>
          </cell>
          <cell r="D23078">
            <v>231.2</v>
          </cell>
          <cell r="I23078" t="str">
            <v>No</v>
          </cell>
          <cell r="J23078" t="str">
            <v>NOS</v>
          </cell>
          <cell r="K23078" t="str">
            <v>MACHINING</v>
          </cell>
          <cell r="L23078" t="str">
            <v>FAB</v>
          </cell>
        </row>
        <row r="23079">
          <cell r="A23079">
            <v>20102267</v>
          </cell>
          <cell r="B23079" t="str">
            <v>ECL PRO R1 STL JA HSG 90W DRL/TAP</v>
          </cell>
          <cell r="C23079">
            <v>16</v>
          </cell>
          <cell r="D23079">
            <v>313.74</v>
          </cell>
          <cell r="I23079" t="str">
            <v>No</v>
          </cell>
          <cell r="J23079" t="str">
            <v>NOS</v>
          </cell>
          <cell r="K23079" t="str">
            <v>MACHINING</v>
          </cell>
          <cell r="L23079" t="str">
            <v>FAB</v>
          </cell>
        </row>
        <row r="23080">
          <cell r="A23080">
            <v>20102266</v>
          </cell>
          <cell r="B23080" t="str">
            <v>ECL R1 STL JA HSG 70W DRL/TAP</v>
          </cell>
          <cell r="C23080">
            <v>1</v>
          </cell>
          <cell r="D23080">
            <v>161.15</v>
          </cell>
          <cell r="I23080" t="str">
            <v>No</v>
          </cell>
          <cell r="J23080" t="str">
            <v>NOS</v>
          </cell>
          <cell r="K23080" t="str">
            <v>MACHINING</v>
          </cell>
          <cell r="L23080" t="str">
            <v>FAB</v>
          </cell>
        </row>
        <row r="23081">
          <cell r="A23081">
            <v>20102265</v>
          </cell>
          <cell r="B23081" t="str">
            <v>ECL PRO R1 STL JA HSG 70W DRL/TAP</v>
          </cell>
          <cell r="C23081">
            <v>31</v>
          </cell>
          <cell r="D23081">
            <v>190.1</v>
          </cell>
          <cell r="I23081" t="str">
            <v>No</v>
          </cell>
          <cell r="J23081" t="str">
            <v>NOS</v>
          </cell>
          <cell r="K23081" t="str">
            <v>MACHINING</v>
          </cell>
          <cell r="L23081" t="str">
            <v>FAB</v>
          </cell>
        </row>
        <row r="23082">
          <cell r="A23082">
            <v>20102264</v>
          </cell>
          <cell r="B23082" t="str">
            <v>ECL R1 STL JA HSG 25W DRL/TAP</v>
          </cell>
          <cell r="C23082">
            <v>5</v>
          </cell>
          <cell r="D23082">
            <v>64.2</v>
          </cell>
          <cell r="I23082" t="str">
            <v>No</v>
          </cell>
          <cell r="J23082" t="str">
            <v>NOS</v>
          </cell>
          <cell r="K23082" t="str">
            <v>MACHINING</v>
          </cell>
          <cell r="L23082" t="str">
            <v>FAB</v>
          </cell>
        </row>
        <row r="23083">
          <cell r="A23083">
            <v>20102263</v>
          </cell>
          <cell r="B23083" t="str">
            <v>ECL PRO R1 STL JA HSG 25W DRL/TAP</v>
          </cell>
          <cell r="C23083">
            <v>5</v>
          </cell>
          <cell r="D23083">
            <v>64.2</v>
          </cell>
          <cell r="I23083" t="str">
            <v>No</v>
          </cell>
          <cell r="J23083" t="str">
            <v>NOS</v>
          </cell>
          <cell r="K23083" t="str">
            <v>MACHINING</v>
          </cell>
          <cell r="L23083" t="str">
            <v>FAB</v>
          </cell>
        </row>
        <row r="23084">
          <cell r="A23084">
            <v>20102262</v>
          </cell>
          <cell r="B23084" t="str">
            <v>ECL R1 STL JA HSG 45W DRL/TAP</v>
          </cell>
          <cell r="C23084">
            <v>0</v>
          </cell>
          <cell r="D23084">
            <v>109.35</v>
          </cell>
          <cell r="I23084" t="str">
            <v>No</v>
          </cell>
          <cell r="J23084" t="str">
            <v>NOS</v>
          </cell>
          <cell r="K23084" t="str">
            <v>MACHINING</v>
          </cell>
          <cell r="L23084" t="str">
            <v>FAB</v>
          </cell>
        </row>
        <row r="23085">
          <cell r="A23085">
            <v>20102261</v>
          </cell>
          <cell r="B23085" t="str">
            <v>ECL PRO R1 STL JA HSG 45W DRL/TAP</v>
          </cell>
          <cell r="C23085">
            <v>0</v>
          </cell>
          <cell r="D23085">
            <v>118.03</v>
          </cell>
          <cell r="I23085" t="str">
            <v>No</v>
          </cell>
          <cell r="J23085" t="str">
            <v>NOS</v>
          </cell>
          <cell r="K23085" t="str">
            <v>MACHINING</v>
          </cell>
          <cell r="L23085" t="str">
            <v>FAB</v>
          </cell>
        </row>
        <row r="23086">
          <cell r="A23086">
            <v>20102260</v>
          </cell>
          <cell r="B23086" t="str">
            <v>50MM 14629 BWF MOULDED DIFFUSER 2260MM - DIFFUSED - CUT LENGTH</v>
          </cell>
          <cell r="C23086">
            <v>0</v>
          </cell>
          <cell r="D23086">
            <v>400</v>
          </cell>
          <cell r="I23086" t="str">
            <v>No</v>
          </cell>
          <cell r="J23086" t="str">
            <v>NOS</v>
          </cell>
          <cell r="K23086" t="str">
            <v>MACHINING</v>
          </cell>
          <cell r="L23086" t="str">
            <v>FAB</v>
          </cell>
        </row>
        <row r="23087">
          <cell r="A23087">
            <v>20102259</v>
          </cell>
          <cell r="B23087" t="str">
            <v>50MM 14629 BWF MOULDED DIFFUSER 1130MM - DIFFUSED - CUT LENGTH</v>
          </cell>
          <cell r="C23087">
            <v>0</v>
          </cell>
          <cell r="D23087">
            <v>200</v>
          </cell>
          <cell r="I23087" t="str">
            <v>No</v>
          </cell>
          <cell r="J23087" t="str">
            <v>NOS</v>
          </cell>
          <cell r="K23087" t="str">
            <v>MACHINING</v>
          </cell>
          <cell r="L23087" t="str">
            <v>FAB</v>
          </cell>
        </row>
        <row r="23088">
          <cell r="A23088">
            <v>20102258</v>
          </cell>
          <cell r="B23088" t="str">
            <v>CURVILINEAR R965MM OUTER RDY FOR PCT</v>
          </cell>
          <cell r="C23088">
            <v>0</v>
          </cell>
          <cell r="D23088">
            <v>460.5865</v>
          </cell>
          <cell r="I23088" t="str">
            <v>No</v>
          </cell>
          <cell r="J23088" t="str">
            <v>NOS</v>
          </cell>
          <cell r="K23088" t="str">
            <v>MACHINING</v>
          </cell>
          <cell r="L23088" t="str">
            <v>FAB</v>
          </cell>
        </row>
        <row r="23089">
          <cell r="A23089">
            <v>20102257</v>
          </cell>
          <cell r="B23089" t="str">
            <v>CURVILINEAR R900MM INNER RDY FOR PCT</v>
          </cell>
          <cell r="C23089">
            <v>0</v>
          </cell>
          <cell r="D23089">
            <v>460.5865</v>
          </cell>
          <cell r="I23089" t="str">
            <v>No</v>
          </cell>
          <cell r="J23089" t="str">
            <v>NOS</v>
          </cell>
          <cell r="K23089" t="str">
            <v>MACHINING</v>
          </cell>
          <cell r="L23089" t="str">
            <v>FAB</v>
          </cell>
        </row>
        <row r="23090">
          <cell r="A23090">
            <v>20102256</v>
          </cell>
          <cell r="B23090" t="str">
            <v>CURVILINEAR 627MM RDY FOR PCT</v>
          </cell>
          <cell r="C23090">
            <v>4</v>
          </cell>
          <cell r="D23090">
            <v>157.16999999999999</v>
          </cell>
          <cell r="G23090" t="str">
            <v>\\ATI-SERVER\JILLP - Attachment\FRONT RING_100X150MM_DIFF.PDF</v>
          </cell>
          <cell r="I23090" t="str">
            <v>No</v>
          </cell>
          <cell r="J23090" t="str">
            <v>NOS</v>
          </cell>
          <cell r="K23090" t="str">
            <v>MACHINING</v>
          </cell>
          <cell r="L23090" t="str">
            <v>FAB</v>
          </cell>
        </row>
        <row r="23091">
          <cell r="A23091">
            <v>20102255</v>
          </cell>
          <cell r="B23091" t="str">
            <v>PHAROS HSNK PLATE 95X3 MM MCH</v>
          </cell>
          <cell r="C23091">
            <v>333</v>
          </cell>
          <cell r="D23091">
            <v>24</v>
          </cell>
          <cell r="G23091" t="str">
            <v>\\ATI-SERVER\JILLP - Attachment\FRONT RING_100X150MM_DIFF.PDF</v>
          </cell>
          <cell r="I23091" t="str">
            <v>No</v>
          </cell>
          <cell r="J23091" t="str">
            <v>NOS</v>
          </cell>
          <cell r="K23091" t="str">
            <v>MACHINING</v>
          </cell>
          <cell r="L23091" t="str">
            <v>FAB</v>
          </cell>
        </row>
        <row r="23092">
          <cell r="A23092">
            <v>20102254</v>
          </cell>
          <cell r="B23092" t="str">
            <v>PHAROS FRNG 100MM MCH CDP</v>
          </cell>
          <cell r="C23092">
            <v>41</v>
          </cell>
          <cell r="D23092">
            <v>22.8</v>
          </cell>
          <cell r="G23092" t="str">
            <v>\\ati-server\JILLP - Attachment\FRONT RING_100X150MM_DIFF.PDF;\\ati-server\JILLP - Attachment\FRONT RING_100X150MM_R1.PDF</v>
          </cell>
          <cell r="H23092">
            <v>44806</v>
          </cell>
          <cell r="I23092" t="str">
            <v>No</v>
          </cell>
          <cell r="J23092" t="str">
            <v>NOS</v>
          </cell>
          <cell r="K23092" t="str">
            <v>MACHINING</v>
          </cell>
          <cell r="L23092" t="str">
            <v>FAB</v>
          </cell>
        </row>
        <row r="23093">
          <cell r="A23093">
            <v>20102253</v>
          </cell>
          <cell r="B23093" t="str">
            <v>PHAROS HSG 100X150 MCH CDP</v>
          </cell>
          <cell r="C23093">
            <v>92</v>
          </cell>
          <cell r="D23093">
            <v>18.3</v>
          </cell>
          <cell r="G23093" t="str">
            <v>\\ati-server\JILLP - Attachment\MAIN HOUSING 100X150mm CDL DIFF.PDF</v>
          </cell>
          <cell r="H23093">
            <v>44807</v>
          </cell>
          <cell r="I23093" t="str">
            <v>No</v>
          </cell>
          <cell r="J23093" t="str">
            <v>NOS</v>
          </cell>
          <cell r="K23093" t="str">
            <v>MACHINING</v>
          </cell>
          <cell r="L23093" t="str">
            <v>FAB</v>
          </cell>
        </row>
        <row r="23094">
          <cell r="A23094">
            <v>20102252</v>
          </cell>
          <cell r="B23094" t="str">
            <v>SPOTSHINE-AL-HSG-RDY FOR PCT</v>
          </cell>
          <cell r="C23094">
            <v>0</v>
          </cell>
          <cell r="D23094">
            <v>96</v>
          </cell>
          <cell r="I23094" t="str">
            <v>No</v>
          </cell>
          <cell r="J23094" t="str">
            <v>NOS</v>
          </cell>
          <cell r="K23094" t="str">
            <v>MACHINING</v>
          </cell>
          <cell r="L23094" t="str">
            <v>FAB</v>
          </cell>
        </row>
        <row r="23095">
          <cell r="A23095">
            <v>20102251</v>
          </cell>
          <cell r="B23095" t="str">
            <v>SP780 C SECT GT RDY FOR PUNCHING</v>
          </cell>
          <cell r="C23095">
            <v>0</v>
          </cell>
          <cell r="D23095">
            <v>0</v>
          </cell>
          <cell r="I23095" t="str">
            <v>No</v>
          </cell>
          <cell r="J23095" t="str">
            <v>NOS</v>
          </cell>
          <cell r="K23095" t="str">
            <v>MACHINING</v>
          </cell>
          <cell r="L23095" t="str">
            <v>FAB</v>
          </cell>
        </row>
        <row r="23096">
          <cell r="A23096">
            <v>20102250</v>
          </cell>
          <cell r="B23096" t="str">
            <v>SP780 RECT GT RDY FOR PUNCHING</v>
          </cell>
          <cell r="C23096">
            <v>0</v>
          </cell>
          <cell r="D23096">
            <v>0</v>
          </cell>
          <cell r="I23096" t="str">
            <v>No</v>
          </cell>
          <cell r="J23096" t="str">
            <v>NOS</v>
          </cell>
          <cell r="K23096" t="str">
            <v>MACHINING</v>
          </cell>
          <cell r="L23096" t="str">
            <v>FAB</v>
          </cell>
        </row>
        <row r="23097">
          <cell r="A23097">
            <v>20102249</v>
          </cell>
          <cell r="B23097" t="str">
            <v>SP780 0617 SUS EX 2FT  RDY FOR WELDING</v>
          </cell>
          <cell r="C23097">
            <v>0</v>
          </cell>
          <cell r="D23097">
            <v>0</v>
          </cell>
          <cell r="I23097" t="str">
            <v>No</v>
          </cell>
          <cell r="J23097" t="str">
            <v>NOS</v>
          </cell>
          <cell r="K23097" t="str">
            <v>MACHINING</v>
          </cell>
          <cell r="L23097" t="str">
            <v>FAB</v>
          </cell>
        </row>
        <row r="23098">
          <cell r="A23098">
            <v>20102248</v>
          </cell>
          <cell r="B23098" t="str">
            <v>14629-BWF-PRISMATIC-MOULDED-DIFFUSER-CUT LENGTH 640MM</v>
          </cell>
          <cell r="C23098">
            <v>284</v>
          </cell>
          <cell r="D23098">
            <v>0</v>
          </cell>
          <cell r="I23098" t="str">
            <v>No</v>
          </cell>
          <cell r="J23098" t="str">
            <v>NOS</v>
          </cell>
          <cell r="K23098" t="str">
            <v>MACHINING</v>
          </cell>
          <cell r="L23098" t="str">
            <v>FAB</v>
          </cell>
        </row>
        <row r="23099">
          <cell r="A23099">
            <v>20102247</v>
          </cell>
          <cell r="B23099" t="str">
            <v>SP780 GEAR TRAY 1019 RDY FOR PUNCHING</v>
          </cell>
          <cell r="C23099">
            <v>0</v>
          </cell>
          <cell r="D23099">
            <v>0</v>
          </cell>
          <cell r="I23099" t="str">
            <v>No</v>
          </cell>
          <cell r="J23099" t="str">
            <v>NOS</v>
          </cell>
          <cell r="K23099" t="str">
            <v>MACHINING</v>
          </cell>
          <cell r="L23099" t="str">
            <v>FAB</v>
          </cell>
        </row>
        <row r="23100">
          <cell r="A23100">
            <v>20102246</v>
          </cell>
          <cell r="B23100" t="str">
            <v>SP780 GEAR TRAY 2036 RDY FOR PUNCHING</v>
          </cell>
          <cell r="C23100">
            <v>0</v>
          </cell>
          <cell r="D23100">
            <v>0</v>
          </cell>
          <cell r="I23100" t="str">
            <v>No</v>
          </cell>
          <cell r="J23100" t="str">
            <v>NOS</v>
          </cell>
          <cell r="K23100" t="str">
            <v>MACHINING</v>
          </cell>
          <cell r="L23100" t="str">
            <v>FAB</v>
          </cell>
        </row>
        <row r="23101">
          <cell r="A23101">
            <v>20102245</v>
          </cell>
          <cell r="B23101" t="str">
            <v>SP780 GEAR TRAY 1104 RDY FOR PUNCHING</v>
          </cell>
          <cell r="C23101">
            <v>0</v>
          </cell>
          <cell r="D23101">
            <v>0</v>
          </cell>
          <cell r="I23101" t="str">
            <v>No</v>
          </cell>
          <cell r="J23101" t="str">
            <v>NOS</v>
          </cell>
          <cell r="K23101" t="str">
            <v>MACHINING</v>
          </cell>
          <cell r="L23101" t="str">
            <v>FAB</v>
          </cell>
        </row>
        <row r="23102">
          <cell r="A23102">
            <v>20102244</v>
          </cell>
          <cell r="B23102" t="str">
            <v>SP780 GEAR TRAY 1527 RDY FOR PUNCHING</v>
          </cell>
          <cell r="C23102">
            <v>0</v>
          </cell>
          <cell r="D23102">
            <v>0</v>
          </cell>
          <cell r="I23102" t="str">
            <v>No</v>
          </cell>
          <cell r="J23102" t="str">
            <v>NOS</v>
          </cell>
          <cell r="K23102" t="str">
            <v>MACHINING</v>
          </cell>
          <cell r="L23102" t="str">
            <v>FAB</v>
          </cell>
        </row>
        <row r="23103">
          <cell r="A23103">
            <v>20102243</v>
          </cell>
          <cell r="B23103" t="str">
            <v>SP780 GEAR TRAY 0596 RDY FOR PUNCHING</v>
          </cell>
          <cell r="C23103">
            <v>0</v>
          </cell>
          <cell r="D23103">
            <v>0</v>
          </cell>
          <cell r="I23103" t="str">
            <v>No</v>
          </cell>
          <cell r="J23103" t="str">
            <v>NOS</v>
          </cell>
          <cell r="K23103" t="str">
            <v>MACHINING</v>
          </cell>
          <cell r="L23103" t="str">
            <v>FAB</v>
          </cell>
        </row>
        <row r="23104">
          <cell r="A23104">
            <v>20102242</v>
          </cell>
          <cell r="B23104" t="str">
            <v>UNECO HSG 80/170 MCH</v>
          </cell>
          <cell r="C23104">
            <v>0</v>
          </cell>
          <cell r="D23104">
            <v>0</v>
          </cell>
          <cell r="I23104" t="str">
            <v>No</v>
          </cell>
          <cell r="J23104" t="str">
            <v>NOS</v>
          </cell>
          <cell r="K23104" t="str">
            <v>MACHINING</v>
          </cell>
          <cell r="L23104" t="str">
            <v>FAB</v>
          </cell>
        </row>
        <row r="23105">
          <cell r="A23105">
            <v>20102241</v>
          </cell>
          <cell r="B23105" t="str">
            <v>UNECO HSNK 80/170 MCH H-15MM</v>
          </cell>
          <cell r="C23105">
            <v>0</v>
          </cell>
          <cell r="D23105">
            <v>0</v>
          </cell>
          <cell r="G23105" t="str">
            <v>\\ati-server\JILLP - Attachment\Extruded Heat Sink 80mm H-15MM.PDF</v>
          </cell>
          <cell r="H23105">
            <v>42576</v>
          </cell>
          <cell r="I23105" t="str">
            <v>No</v>
          </cell>
          <cell r="J23105" t="str">
            <v>NOS</v>
          </cell>
          <cell r="K23105" t="str">
            <v>MACHINING</v>
          </cell>
          <cell r="L23105" t="str">
            <v>FAB</v>
          </cell>
        </row>
        <row r="23106">
          <cell r="A23106">
            <v>20102240</v>
          </cell>
          <cell r="B23106" t="str">
            <v>PH R1 STL JA HSG 120W  SHOT BLAST(NOT IN USED)</v>
          </cell>
          <cell r="C23106">
            <v>0</v>
          </cell>
          <cell r="D23106">
            <v>1</v>
          </cell>
          <cell r="I23106" t="str">
            <v>Yes</v>
          </cell>
          <cell r="J23106" t="str">
            <v>NOS</v>
          </cell>
          <cell r="K23106" t="str">
            <v>MACHINING</v>
          </cell>
          <cell r="L23106" t="str">
            <v>FAB</v>
          </cell>
        </row>
        <row r="23107">
          <cell r="A23107">
            <v>20102239</v>
          </cell>
          <cell r="B23107" t="str">
            <v>PH R1 STL JA BACK COVER 90W-120W  SHOT BLAST(NOT IN USED)</v>
          </cell>
          <cell r="C23107">
            <v>0</v>
          </cell>
          <cell r="D23107">
            <v>1</v>
          </cell>
          <cell r="I23107" t="str">
            <v>Yes</v>
          </cell>
          <cell r="J23107" t="str">
            <v>NOS</v>
          </cell>
          <cell r="K23107" t="str">
            <v>MACHINING</v>
          </cell>
          <cell r="L23107" t="str">
            <v>FAB</v>
          </cell>
        </row>
        <row r="23108">
          <cell r="A23108">
            <v>20102238</v>
          </cell>
          <cell r="B23108" t="str">
            <v>PH R1 STL JA HSG 90W  SHOT BLAST(NOT IN USED)</v>
          </cell>
          <cell r="C23108">
            <v>0</v>
          </cell>
          <cell r="D23108">
            <v>1</v>
          </cell>
          <cell r="I23108" t="str">
            <v>Yes</v>
          </cell>
          <cell r="J23108" t="str">
            <v>NOS</v>
          </cell>
          <cell r="K23108" t="str">
            <v>MACHINING</v>
          </cell>
          <cell r="L23108" t="str">
            <v>FAB</v>
          </cell>
        </row>
        <row r="23109">
          <cell r="A23109">
            <v>20102237</v>
          </cell>
          <cell r="B23109" t="str">
            <v>PH R1 STL JA HSG 25W  SHOT BLAST(NOT IN USED)</v>
          </cell>
          <cell r="C23109">
            <v>0</v>
          </cell>
          <cell r="D23109">
            <v>13</v>
          </cell>
          <cell r="I23109" t="str">
            <v>Yes</v>
          </cell>
          <cell r="J23109" t="str">
            <v>NOS</v>
          </cell>
          <cell r="K23109" t="str">
            <v>MACHINING</v>
          </cell>
          <cell r="L23109" t="str">
            <v>FAB</v>
          </cell>
        </row>
        <row r="23110">
          <cell r="A23110">
            <v>20102236</v>
          </cell>
          <cell r="B23110" t="str">
            <v>PH R1 STL JA BACK COVER 25W-45W SHOT BLAST(NOT IN USED)</v>
          </cell>
          <cell r="C23110">
            <v>0</v>
          </cell>
          <cell r="D23110">
            <v>4</v>
          </cell>
          <cell r="I23110" t="str">
            <v>Yes</v>
          </cell>
          <cell r="J23110" t="str">
            <v>NOS</v>
          </cell>
          <cell r="K23110" t="str">
            <v>MACHINING</v>
          </cell>
          <cell r="L23110" t="str">
            <v>FAB</v>
          </cell>
        </row>
        <row r="23111">
          <cell r="A23111">
            <v>20102235</v>
          </cell>
          <cell r="B23111" t="str">
            <v>PH R1 STL JA HSG 45W SHOT BLAST(NOT IN USED)</v>
          </cell>
          <cell r="C23111">
            <v>0</v>
          </cell>
          <cell r="D23111">
            <v>18</v>
          </cell>
          <cell r="I23111" t="str">
            <v>Yes</v>
          </cell>
          <cell r="J23111" t="str">
            <v>NOS</v>
          </cell>
          <cell r="K23111" t="str">
            <v>MACHINING</v>
          </cell>
          <cell r="L23111" t="str">
            <v>FAB</v>
          </cell>
        </row>
        <row r="23112">
          <cell r="A23112">
            <v>20102234</v>
          </cell>
          <cell r="B23112" t="str">
            <v>PH R1 STL JA BACK COVER 70W SHOT BLAST</v>
          </cell>
          <cell r="C23112">
            <v>0</v>
          </cell>
          <cell r="D23112">
            <v>0</v>
          </cell>
          <cell r="I23112" t="str">
            <v>No</v>
          </cell>
          <cell r="J23112" t="str">
            <v>NOS</v>
          </cell>
          <cell r="K23112" t="str">
            <v>MACHINING</v>
          </cell>
          <cell r="L23112" t="str">
            <v>FAB</v>
          </cell>
        </row>
        <row r="23113">
          <cell r="A23113">
            <v>20102233</v>
          </cell>
          <cell r="B23113" t="str">
            <v>SP780 S1 T SHP WELDED RDY FOR PCT</v>
          </cell>
          <cell r="C23113">
            <v>0</v>
          </cell>
          <cell r="D23113">
            <v>707.66560000000004</v>
          </cell>
          <cell r="G23113" t="str">
            <v>\\ATI-SERVER\JILLP - Attachment\FRONT RING_100X100MM_DIFF.PDF</v>
          </cell>
          <cell r="I23113" t="str">
            <v>No</v>
          </cell>
          <cell r="J23113" t="str">
            <v>NOS</v>
          </cell>
          <cell r="K23113" t="str">
            <v>MACHINING</v>
          </cell>
          <cell r="L23113" t="str">
            <v>FAB</v>
          </cell>
        </row>
        <row r="23114">
          <cell r="A23114">
            <v>20102232</v>
          </cell>
          <cell r="B23114" t="str">
            <v>PH R1 STL JA HSG 120W DRL/TAP</v>
          </cell>
          <cell r="C23114">
            <v>682</v>
          </cell>
          <cell r="D23114">
            <v>441.39</v>
          </cell>
          <cell r="I23114" t="str">
            <v>No</v>
          </cell>
          <cell r="J23114" t="str">
            <v>NOS</v>
          </cell>
          <cell r="K23114" t="str">
            <v>MACHINING</v>
          </cell>
          <cell r="L23114" t="str">
            <v>FAB</v>
          </cell>
        </row>
        <row r="23115">
          <cell r="A23115">
            <v>20102231</v>
          </cell>
          <cell r="B23115" t="str">
            <v>ECL/PH R1 STL JA BACK COVER 90W-120W DRL/TAP</v>
          </cell>
          <cell r="C23115">
            <v>4410</v>
          </cell>
          <cell r="D23115">
            <v>87.38</v>
          </cell>
          <cell r="I23115" t="str">
            <v>No</v>
          </cell>
          <cell r="J23115" t="str">
            <v>NOS</v>
          </cell>
          <cell r="K23115" t="str">
            <v>MACHINING</v>
          </cell>
          <cell r="L23115" t="str">
            <v>FAB</v>
          </cell>
        </row>
        <row r="23116">
          <cell r="A23116">
            <v>20102230</v>
          </cell>
          <cell r="B23116" t="str">
            <v>PH R1 STL JA HSG 90W DRL/TAP</v>
          </cell>
          <cell r="C23116">
            <v>1652</v>
          </cell>
          <cell r="D23116">
            <v>313.74</v>
          </cell>
          <cell r="I23116" t="str">
            <v>No</v>
          </cell>
          <cell r="J23116" t="str">
            <v>NOS</v>
          </cell>
          <cell r="K23116" t="str">
            <v>MACHINING</v>
          </cell>
          <cell r="L23116" t="str">
            <v>FAB</v>
          </cell>
        </row>
        <row r="23117">
          <cell r="A23117">
            <v>20102229</v>
          </cell>
          <cell r="B23117" t="str">
            <v>DONUT INFO 1200MM INNER RING EX - RDY FOR PCT</v>
          </cell>
          <cell r="C23117">
            <v>4</v>
          </cell>
          <cell r="D23117">
            <v>839.40499999999997</v>
          </cell>
          <cell r="I23117" t="str">
            <v>No</v>
          </cell>
          <cell r="J23117" t="str">
            <v>NOS</v>
          </cell>
          <cell r="K23117" t="str">
            <v>MACHINING</v>
          </cell>
          <cell r="L23117" t="str">
            <v>FAB</v>
          </cell>
        </row>
        <row r="23118">
          <cell r="A23118">
            <v>20102228</v>
          </cell>
          <cell r="B23118" t="str">
            <v>ECL/PH R1 STL JA BACK COVER 70W DRL/TAP</v>
          </cell>
          <cell r="C23118">
            <v>3990</v>
          </cell>
          <cell r="D23118">
            <v>50.3</v>
          </cell>
          <cell r="I23118" t="str">
            <v>No</v>
          </cell>
          <cell r="J23118" t="str">
            <v>NOS</v>
          </cell>
          <cell r="K23118" t="str">
            <v>MACHINING</v>
          </cell>
          <cell r="L23118" t="str">
            <v>FAB</v>
          </cell>
        </row>
        <row r="23119">
          <cell r="A23119">
            <v>20102227</v>
          </cell>
          <cell r="B23119" t="str">
            <v>PH R1 STL JA HSG 70W DRL/TAP</v>
          </cell>
          <cell r="C23119">
            <v>391</v>
          </cell>
          <cell r="D23119">
            <v>242.88200000000001</v>
          </cell>
          <cell r="I23119" t="str">
            <v>No</v>
          </cell>
          <cell r="J23119" t="str">
            <v>NOS</v>
          </cell>
          <cell r="K23119" t="str">
            <v>MACHINING</v>
          </cell>
          <cell r="L23119" t="str">
            <v>FAB</v>
          </cell>
        </row>
        <row r="23120">
          <cell r="A23120">
            <v>20102226</v>
          </cell>
          <cell r="B23120" t="str">
            <v>DSV2 SUS 8FT 2440 ROUTED RDY FOR PCT</v>
          </cell>
          <cell r="C23120">
            <v>0</v>
          </cell>
          <cell r="D23120">
            <v>30</v>
          </cell>
          <cell r="I23120" t="str">
            <v>No</v>
          </cell>
          <cell r="J23120" t="str">
            <v>NOS</v>
          </cell>
          <cell r="K23120" t="str">
            <v>MACHINING</v>
          </cell>
          <cell r="L23120" t="str">
            <v>FAB</v>
          </cell>
        </row>
        <row r="23121">
          <cell r="A23121">
            <v>20102225</v>
          </cell>
          <cell r="B23121" t="str">
            <v>DSV2 SUS 8FT (2440MM) READY FOR ROUTING</v>
          </cell>
          <cell r="C23121">
            <v>0</v>
          </cell>
          <cell r="D23121">
            <v>864.83090000000004</v>
          </cell>
          <cell r="I23121" t="str">
            <v>No</v>
          </cell>
          <cell r="J23121" t="str">
            <v>NOS</v>
          </cell>
          <cell r="K23121" t="str">
            <v>MACHINING</v>
          </cell>
          <cell r="L23121" t="str">
            <v>FAB</v>
          </cell>
        </row>
        <row r="23122">
          <cell r="A23122">
            <v>20102224</v>
          </cell>
          <cell r="B23122" t="str">
            <v>DSV2 SUS 6FT (1795MM) ROUTED RDY FOR PCT</v>
          </cell>
          <cell r="C23122">
            <v>0</v>
          </cell>
          <cell r="D23122">
            <v>30</v>
          </cell>
          <cell r="I23122" t="str">
            <v>No</v>
          </cell>
          <cell r="J23122" t="str">
            <v>NOS</v>
          </cell>
          <cell r="K23122" t="str">
            <v>MACHINING</v>
          </cell>
          <cell r="L23122" t="str">
            <v>FAB</v>
          </cell>
        </row>
        <row r="23123">
          <cell r="A23123">
            <v>20102223</v>
          </cell>
          <cell r="B23123" t="str">
            <v>DSV2 SUS 6FT (1795MM) READY FOR ROUTING</v>
          </cell>
          <cell r="C23123">
            <v>0</v>
          </cell>
          <cell r="D23123">
            <v>763.48170000000005</v>
          </cell>
          <cell r="I23123" t="str">
            <v>No</v>
          </cell>
          <cell r="J23123" t="str">
            <v>NOS</v>
          </cell>
          <cell r="K23123" t="str">
            <v>MACHINING</v>
          </cell>
          <cell r="L23123" t="str">
            <v>FAB</v>
          </cell>
        </row>
        <row r="23124">
          <cell r="A23124">
            <v>20102222</v>
          </cell>
          <cell r="B23124" t="str">
            <v>DSV2 SUS 4FT (1195MM) MIRROR ROUTED RDY FOR PCT (EX4)</v>
          </cell>
          <cell r="C23124">
            <v>0</v>
          </cell>
          <cell r="D23124">
            <v>45</v>
          </cell>
          <cell r="I23124" t="str">
            <v>No</v>
          </cell>
          <cell r="J23124" t="str">
            <v>NOS</v>
          </cell>
          <cell r="K23124" t="str">
            <v>MACHINING</v>
          </cell>
          <cell r="L23124" t="str">
            <v>FAB</v>
          </cell>
        </row>
        <row r="23125">
          <cell r="A23125">
            <v>20102221</v>
          </cell>
          <cell r="B23125" t="str">
            <v>DSV2 SUS 4FT (1195MM)MIRROR READY FOR ROUTING</v>
          </cell>
          <cell r="C23125">
            <v>0</v>
          </cell>
          <cell r="D23125">
            <v>864.83069999999998</v>
          </cell>
          <cell r="I23125" t="str">
            <v>No</v>
          </cell>
          <cell r="J23125" t="str">
            <v>NOS</v>
          </cell>
          <cell r="K23125" t="str">
            <v>MACHINING</v>
          </cell>
          <cell r="L23125" t="str">
            <v>FAB</v>
          </cell>
        </row>
        <row r="23126">
          <cell r="A23126">
            <v>20102220</v>
          </cell>
          <cell r="B23126" t="str">
            <v>DSV2 SUS 2FT (596MM) ROUTED RDY FOR PCT</v>
          </cell>
          <cell r="C23126">
            <v>0</v>
          </cell>
          <cell r="D23126">
            <v>30</v>
          </cell>
          <cell r="I23126" t="str">
            <v>No</v>
          </cell>
          <cell r="J23126" t="str">
            <v>NOS</v>
          </cell>
          <cell r="K23126" t="str">
            <v>MACHINING</v>
          </cell>
          <cell r="L23126" t="str">
            <v>FAB</v>
          </cell>
        </row>
        <row r="23127">
          <cell r="A23127">
            <v>20102219</v>
          </cell>
          <cell r="B23127" t="str">
            <v>DSV2 SUS 2FT (596MM) READY FOR ROUTING</v>
          </cell>
          <cell r="C23127">
            <v>0</v>
          </cell>
          <cell r="D23127">
            <v>0</v>
          </cell>
          <cell r="I23127" t="str">
            <v>No</v>
          </cell>
          <cell r="J23127" t="str">
            <v>NOS</v>
          </cell>
          <cell r="K23127" t="str">
            <v>MACHINING</v>
          </cell>
          <cell r="L23127" t="str">
            <v>FAB</v>
          </cell>
        </row>
        <row r="23128">
          <cell r="A23128">
            <v>20102218</v>
          </cell>
          <cell r="B23128" t="str">
            <v>ECL/PH R1 STL JA BACK COVER 25W-45W DRL/TAP</v>
          </cell>
          <cell r="C23128">
            <v>2847</v>
          </cell>
          <cell r="D23128">
            <v>37.14</v>
          </cell>
          <cell r="I23128" t="str">
            <v>No</v>
          </cell>
          <cell r="J23128" t="str">
            <v>NOS</v>
          </cell>
          <cell r="K23128" t="str">
            <v>MACHINING</v>
          </cell>
          <cell r="L23128" t="str">
            <v>FAB</v>
          </cell>
        </row>
        <row r="23129">
          <cell r="A23129">
            <v>20102217</v>
          </cell>
          <cell r="B23129" t="str">
            <v>PH R1 STL JA HSG 25W DRL/TAP</v>
          </cell>
          <cell r="C23129">
            <v>616</v>
          </cell>
          <cell r="D23129">
            <v>88.13</v>
          </cell>
          <cell r="I23129" t="str">
            <v>No</v>
          </cell>
          <cell r="J23129" t="str">
            <v>NOS</v>
          </cell>
          <cell r="K23129" t="str">
            <v>MACHINING</v>
          </cell>
          <cell r="L23129" t="str">
            <v>FAB</v>
          </cell>
        </row>
        <row r="23130">
          <cell r="A23130">
            <v>20102216</v>
          </cell>
          <cell r="B23130" t="str">
            <v>PH R1 STL JA HSG 45W DRL/TAP</v>
          </cell>
          <cell r="C23130">
            <v>333</v>
          </cell>
          <cell r="D23130">
            <v>155.25</v>
          </cell>
          <cell r="I23130" t="str">
            <v>No</v>
          </cell>
          <cell r="J23130" t="str">
            <v>NOS</v>
          </cell>
          <cell r="K23130" t="str">
            <v>MACHINING</v>
          </cell>
          <cell r="L23130" t="str">
            <v>FAB</v>
          </cell>
        </row>
        <row r="23131">
          <cell r="A23131">
            <v>20102215</v>
          </cell>
          <cell r="B23131" t="str">
            <v>ECLHB80W-100W DRVR PDC BASE PLATE KRSN DRL/TAP</v>
          </cell>
          <cell r="C23131">
            <v>265</v>
          </cell>
          <cell r="D23131">
            <v>70.77</v>
          </cell>
          <cell r="I23131" t="str">
            <v>No</v>
          </cell>
          <cell r="J23131" t="str">
            <v>NOS</v>
          </cell>
          <cell r="K23131" t="str">
            <v>MACHINING</v>
          </cell>
          <cell r="L23131" t="str">
            <v>FAB</v>
          </cell>
        </row>
        <row r="23132">
          <cell r="A23132">
            <v>20102214</v>
          </cell>
          <cell r="B23132" t="str">
            <v>ECLHB80W-100W DRVR TOP HSG KRSN DRL/TAP</v>
          </cell>
          <cell r="C23132">
            <v>98</v>
          </cell>
          <cell r="D23132">
            <v>74.709999999999994</v>
          </cell>
          <cell r="I23132" t="str">
            <v>No</v>
          </cell>
          <cell r="J23132" t="str">
            <v>NOS</v>
          </cell>
          <cell r="K23132" t="str">
            <v>MACHINING</v>
          </cell>
          <cell r="L23132" t="str">
            <v>FAB</v>
          </cell>
        </row>
        <row r="23133">
          <cell r="A23133">
            <v>20102213</v>
          </cell>
          <cell r="B23133" t="str">
            <v>ECLHB80W-100W LED HSG KRSN DRL/TAP</v>
          </cell>
          <cell r="C23133">
            <v>146</v>
          </cell>
          <cell r="D23133">
            <v>166.02</v>
          </cell>
          <cell r="I23133" t="str">
            <v>No</v>
          </cell>
          <cell r="J23133" t="str">
            <v>NOS</v>
          </cell>
          <cell r="K23133" t="str">
            <v>MACHINING</v>
          </cell>
          <cell r="L23133" t="str">
            <v>FAB</v>
          </cell>
        </row>
        <row r="23134">
          <cell r="A23134">
            <v>20102212</v>
          </cell>
          <cell r="B23134" t="str">
            <v>MGLX-TRADE-STL-PDC HSG-50W-DRL/TAP</v>
          </cell>
          <cell r="C23134">
            <v>0</v>
          </cell>
          <cell r="D23134">
            <v>135.285</v>
          </cell>
          <cell r="I23134" t="str">
            <v>No</v>
          </cell>
          <cell r="J23134" t="str">
            <v>NOS</v>
          </cell>
          <cell r="K23134" t="str">
            <v>MACHINING</v>
          </cell>
          <cell r="L23134" t="str">
            <v>FAB</v>
          </cell>
        </row>
        <row r="23135">
          <cell r="A23135">
            <v>20102211</v>
          </cell>
          <cell r="B23135" t="str">
            <v>SP580 1730 SUS EX - RDY FOR PCT (MIRROR)</v>
          </cell>
          <cell r="C23135">
            <v>0</v>
          </cell>
          <cell r="D23135">
            <v>0</v>
          </cell>
          <cell r="I23135" t="str">
            <v>No</v>
          </cell>
          <cell r="J23135" t="str">
            <v>NOS</v>
          </cell>
          <cell r="K23135" t="str">
            <v>MACHINING</v>
          </cell>
          <cell r="L23135" t="str">
            <v>FAB</v>
          </cell>
        </row>
        <row r="23136">
          <cell r="A23136">
            <v>20102210</v>
          </cell>
          <cell r="B23136" t="str">
            <v>CV 50X90 SUS RDY FOR PCT</v>
          </cell>
          <cell r="C23136">
            <v>51</v>
          </cell>
          <cell r="D23136">
            <v>357.26580000000001</v>
          </cell>
          <cell r="I23136" t="str">
            <v>No</v>
          </cell>
          <cell r="J23136" t="str">
            <v>NOS</v>
          </cell>
          <cell r="K23136" t="str">
            <v>MACHINING</v>
          </cell>
          <cell r="L23136" t="str">
            <v>FAB</v>
          </cell>
        </row>
        <row r="23137">
          <cell r="A23137">
            <v>20102209</v>
          </cell>
          <cell r="B23137" t="str">
            <v>CV 50X80 SUS RDY FOR PCT</v>
          </cell>
          <cell r="C23137">
            <v>1</v>
          </cell>
          <cell r="D23137">
            <v>338.27050000000003</v>
          </cell>
          <cell r="I23137" t="str">
            <v>No</v>
          </cell>
          <cell r="J23137" t="str">
            <v>NOS</v>
          </cell>
          <cell r="K23137" t="str">
            <v>MACHINING</v>
          </cell>
          <cell r="L23137" t="str">
            <v>FAB</v>
          </cell>
        </row>
        <row r="23138">
          <cell r="A23138">
            <v>20102208</v>
          </cell>
          <cell r="B23138" t="str">
            <v>CV 50X70 SUS RDY FOR PCT</v>
          </cell>
          <cell r="C23138">
            <v>49</v>
          </cell>
          <cell r="D23138">
            <v>270.40320000000003</v>
          </cell>
          <cell r="I23138" t="str">
            <v>No</v>
          </cell>
          <cell r="J23138" t="str">
            <v>NOS</v>
          </cell>
          <cell r="K23138" t="str">
            <v>MACHINING</v>
          </cell>
          <cell r="L23138" t="str">
            <v>FAB</v>
          </cell>
        </row>
        <row r="23139">
          <cell r="A23139">
            <v>20102207</v>
          </cell>
          <cell r="B23139" t="str">
            <v>ECLHB120-150 LED HSG KRSN DRL/TAP</v>
          </cell>
          <cell r="C23139">
            <v>114</v>
          </cell>
          <cell r="D23139">
            <v>320.7</v>
          </cell>
          <cell r="I23139" t="str">
            <v>No</v>
          </cell>
          <cell r="J23139" t="str">
            <v>NOS</v>
          </cell>
          <cell r="K23139" t="str">
            <v>MACHINING</v>
          </cell>
          <cell r="L23139" t="str">
            <v>FAB</v>
          </cell>
        </row>
        <row r="23140">
          <cell r="A23140">
            <v>20102206</v>
          </cell>
          <cell r="B23140" t="str">
            <v>JIA-ECL-PRO-CITY STAR-STL-PDC HSG-25W-DRL/TAP</v>
          </cell>
          <cell r="C23140">
            <v>0</v>
          </cell>
          <cell r="D23140">
            <v>82.43</v>
          </cell>
          <cell r="I23140" t="str">
            <v>No</v>
          </cell>
          <cell r="J23140" t="str">
            <v>NOS</v>
          </cell>
          <cell r="K23140" t="str">
            <v>MACHINING</v>
          </cell>
          <cell r="L23140" t="str">
            <v>FAB</v>
          </cell>
        </row>
        <row r="23141">
          <cell r="A23141">
            <v>20102205</v>
          </cell>
          <cell r="B23141" t="str">
            <v>ECLHB200 DRVR TOP HSG KRSN DRL/TAP</v>
          </cell>
          <cell r="C23141">
            <v>28</v>
          </cell>
          <cell r="D23141">
            <v>90.77</v>
          </cell>
          <cell r="I23141" t="str">
            <v>No</v>
          </cell>
          <cell r="J23141" t="str">
            <v>NOS</v>
          </cell>
          <cell r="K23141" t="str">
            <v>MACHINING</v>
          </cell>
          <cell r="L23141" t="str">
            <v>FAB</v>
          </cell>
        </row>
        <row r="23142">
          <cell r="A23142">
            <v>20102204</v>
          </cell>
          <cell r="B23142" t="str">
            <v>ECLHB200 DRVR BOTTOM HSG KRSN DRL/TAP</v>
          </cell>
          <cell r="C23142">
            <v>13</v>
          </cell>
          <cell r="D23142">
            <v>90.77</v>
          </cell>
          <cell r="I23142" t="str">
            <v>No</v>
          </cell>
          <cell r="J23142" t="str">
            <v>NOS</v>
          </cell>
          <cell r="K23142" t="str">
            <v>MACHINING</v>
          </cell>
          <cell r="L23142" t="str">
            <v>FAB</v>
          </cell>
        </row>
        <row r="23143">
          <cell r="A23143">
            <v>20102203</v>
          </cell>
          <cell r="B23143" t="str">
            <v>ECLHB200 LED HSG KRSN DRL/TAP</v>
          </cell>
          <cell r="C23143">
            <v>15</v>
          </cell>
          <cell r="D23143">
            <v>389.3</v>
          </cell>
          <cell r="I23143" t="str">
            <v>No</v>
          </cell>
          <cell r="J23143" t="str">
            <v>NOS</v>
          </cell>
          <cell r="K23143" t="str">
            <v>MACHINING</v>
          </cell>
          <cell r="L23143" t="str">
            <v>FAB</v>
          </cell>
        </row>
        <row r="23144">
          <cell r="A23144">
            <v>20102202</v>
          </cell>
          <cell r="B23144" t="str">
            <v>LILAC REC END CAP READY FOR PCT</v>
          </cell>
          <cell r="C23144">
            <v>110</v>
          </cell>
          <cell r="D23144">
            <v>2.5</v>
          </cell>
          <cell r="I23144" t="str">
            <v>No</v>
          </cell>
          <cell r="J23144" t="str">
            <v>NOS</v>
          </cell>
          <cell r="K23144" t="str">
            <v>MACHINING</v>
          </cell>
          <cell r="L23144" t="str">
            <v>FAB</v>
          </cell>
        </row>
        <row r="23145">
          <cell r="A23145">
            <v>20102201</v>
          </cell>
          <cell r="B23145" t="str">
            <v>SP780 GEAR TRAY 1490 RDY FOR PCT</v>
          </cell>
          <cell r="C23145">
            <v>0</v>
          </cell>
          <cell r="D23145">
            <v>197.63130000000001</v>
          </cell>
          <cell r="I23145" t="str">
            <v>No</v>
          </cell>
          <cell r="J23145" t="str">
            <v>NOS</v>
          </cell>
          <cell r="K23145" t="str">
            <v>MACHINING</v>
          </cell>
          <cell r="L23145" t="str">
            <v>FAB</v>
          </cell>
        </row>
        <row r="23146">
          <cell r="A23146">
            <v>20102200</v>
          </cell>
          <cell r="B23146" t="str">
            <v>PH GT 1490 READY FOR PUNCHING</v>
          </cell>
          <cell r="C23146">
            <v>0</v>
          </cell>
          <cell r="D23146">
            <v>197.63130000000001</v>
          </cell>
          <cell r="I23146" t="str">
            <v>No</v>
          </cell>
          <cell r="J23146" t="str">
            <v>NOS</v>
          </cell>
          <cell r="K23146" t="str">
            <v>MACHINING</v>
          </cell>
          <cell r="L23146" t="str">
            <v>FAB</v>
          </cell>
        </row>
        <row r="23147">
          <cell r="A23147">
            <v>20102199</v>
          </cell>
          <cell r="B23147" t="str">
            <v>SP780 GEAR TRAY 1790 RDY FOR PCT</v>
          </cell>
          <cell r="C23147">
            <v>0</v>
          </cell>
          <cell r="D23147">
            <v>368.91329999999999</v>
          </cell>
          <cell r="I23147" t="str">
            <v>No</v>
          </cell>
          <cell r="J23147" t="str">
            <v>NOS</v>
          </cell>
          <cell r="K23147" t="str">
            <v>MACHINING</v>
          </cell>
          <cell r="L23147" t="str">
            <v>FAB</v>
          </cell>
        </row>
        <row r="23148">
          <cell r="A23148">
            <v>20102198</v>
          </cell>
          <cell r="B23148" t="str">
            <v>PH GT 1790 READY FOR PUNCHING</v>
          </cell>
          <cell r="C23148">
            <v>0</v>
          </cell>
          <cell r="D23148">
            <v>368.91329999999999</v>
          </cell>
          <cell r="I23148" t="str">
            <v>No</v>
          </cell>
          <cell r="J23148" t="str">
            <v>NOS</v>
          </cell>
          <cell r="K23148" t="str">
            <v>MACHINING</v>
          </cell>
          <cell r="L23148" t="str">
            <v>FAB</v>
          </cell>
        </row>
        <row r="23149">
          <cell r="A23149">
            <v>20102197</v>
          </cell>
          <cell r="B23149" t="str">
            <v>SP780 GEAR TRAY 2086 RDY FOR PCT</v>
          </cell>
          <cell r="C23149">
            <v>0</v>
          </cell>
          <cell r="D23149">
            <v>316.20999999999998</v>
          </cell>
          <cell r="I23149" t="str">
            <v>No</v>
          </cell>
          <cell r="J23149" t="str">
            <v>NOS</v>
          </cell>
          <cell r="K23149" t="str">
            <v>MACHINING</v>
          </cell>
          <cell r="L23149" t="str">
            <v>FAB</v>
          </cell>
        </row>
        <row r="23150">
          <cell r="A23150">
            <v>20102196</v>
          </cell>
          <cell r="B23150" t="str">
            <v>PH GT 2086 READY FOR PUNCHING</v>
          </cell>
          <cell r="C23150">
            <v>0</v>
          </cell>
          <cell r="D23150">
            <v>316.20999999999998</v>
          </cell>
          <cell r="I23150" t="str">
            <v>No</v>
          </cell>
          <cell r="J23150" t="str">
            <v>NOS</v>
          </cell>
          <cell r="K23150" t="str">
            <v>MACHINING</v>
          </cell>
          <cell r="L23150" t="str">
            <v>FAB</v>
          </cell>
        </row>
        <row r="23151">
          <cell r="A23151">
            <v>20102195</v>
          </cell>
          <cell r="B23151" t="str">
            <v>JIA-PH-CITY STAR-STL-PDC DRVR BOX HSG-45W-DRL/TAP</v>
          </cell>
          <cell r="C23151">
            <v>1</v>
          </cell>
          <cell r="D23151">
            <v>89.05</v>
          </cell>
          <cell r="I23151" t="str">
            <v>No</v>
          </cell>
          <cell r="J23151" t="str">
            <v>NOS</v>
          </cell>
          <cell r="K23151" t="str">
            <v>MACHINING</v>
          </cell>
          <cell r="L23151" t="str">
            <v>FAB</v>
          </cell>
        </row>
        <row r="23152">
          <cell r="A23152">
            <v>20102194</v>
          </cell>
          <cell r="B23152" t="str">
            <v>JIA-PH-CITY STAR-STL-PDC LENS HSG-45W- DRL/TAP</v>
          </cell>
          <cell r="C23152">
            <v>29</v>
          </cell>
          <cell r="D23152">
            <v>73.540000000000006</v>
          </cell>
          <cell r="I23152" t="str">
            <v>No</v>
          </cell>
          <cell r="J23152" t="str">
            <v>NOS</v>
          </cell>
          <cell r="K23152" t="str">
            <v>MACHINING</v>
          </cell>
          <cell r="L23152" t="str">
            <v>FAB</v>
          </cell>
        </row>
        <row r="23153">
          <cell r="A23153">
            <v>20102193</v>
          </cell>
          <cell r="B23153" t="str">
            <v>JIA-ECL-PRO-CITY STAR-STL-PDC LENS HSG-45W- DRL/TAP</v>
          </cell>
          <cell r="C23153">
            <v>678</v>
          </cell>
          <cell r="D23153">
            <v>59.73</v>
          </cell>
          <cell r="G23153" t="str">
            <v>\\ATI-SERVER\JILLP - Attachment\7010585 - 50W BAJAJ FLOODLIGHT HOUSING (1).PDF</v>
          </cell>
          <cell r="I23153" t="str">
            <v>No</v>
          </cell>
          <cell r="J23153" t="str">
            <v>NOS</v>
          </cell>
          <cell r="K23153" t="str">
            <v>MACHINING</v>
          </cell>
          <cell r="L23153" t="str">
            <v>FAB</v>
          </cell>
        </row>
        <row r="23154">
          <cell r="A23154">
            <v>20102192</v>
          </cell>
          <cell r="B23154" t="str">
            <v>SP/SM321 FRNG 100MM MCH HONEYCOMB</v>
          </cell>
          <cell r="C23154">
            <v>226</v>
          </cell>
          <cell r="D23154">
            <v>295</v>
          </cell>
          <cell r="G23154" t="str">
            <v>\\ATI-SERVER\JILLP - Attachment\7010585 - 50W BAJAJ FLOODLIGHT HOUSING (1).PDF</v>
          </cell>
          <cell r="I23154" t="str">
            <v>No</v>
          </cell>
          <cell r="J23154" t="str">
            <v>NOS</v>
          </cell>
          <cell r="K23154" t="str">
            <v>MACHINING</v>
          </cell>
          <cell r="L23154" t="str">
            <v>FAB</v>
          </cell>
        </row>
        <row r="23155">
          <cell r="A23155">
            <v>20102191</v>
          </cell>
          <cell r="B23155" t="str">
            <v>SP/SM321 DIA75MM HONEYCOMB LOUVERED SHEET</v>
          </cell>
          <cell r="C23155">
            <v>0</v>
          </cell>
          <cell r="D23155">
            <v>89.010999999999996</v>
          </cell>
          <cell r="G23155" t="str">
            <v>\\ATI-SERVER\JILLP - Attachment\7010585 - 50W BAJAJ FLOODLIGHT HOUSING (1).PDF</v>
          </cell>
          <cell r="I23155" t="str">
            <v>No</v>
          </cell>
          <cell r="J23155" t="str">
            <v>NOS</v>
          </cell>
          <cell r="K23155" t="str">
            <v>MACHINING</v>
          </cell>
          <cell r="L23155" t="str">
            <v>FAB</v>
          </cell>
        </row>
        <row r="23156">
          <cell r="A23156">
            <v>20102190</v>
          </cell>
          <cell r="B23156" t="str">
            <v>RC781 2440 RDY FOR PCT</v>
          </cell>
          <cell r="C23156">
            <v>0</v>
          </cell>
          <cell r="D23156">
            <v>644.4778</v>
          </cell>
          <cell r="E23156" t="str">
            <v>200X167X55.5</v>
          </cell>
          <cell r="G23156" t="str">
            <v>\\ATI-SERVER\JILLP - Attachment\7010585 - 50W BAJAJ FLOODLIGHT HOUSING (1).PDF</v>
          </cell>
          <cell r="I23156" t="str">
            <v>No</v>
          </cell>
          <cell r="J23156" t="str">
            <v>NOS</v>
          </cell>
          <cell r="K23156" t="str">
            <v>MACHINING</v>
          </cell>
          <cell r="L23156" t="str">
            <v>FAB</v>
          </cell>
        </row>
        <row r="23157">
          <cell r="A23157">
            <v>20102189</v>
          </cell>
          <cell r="B23157" t="str">
            <v>KP-30/50W -FL-LENS-HSG-DRL/TAP</v>
          </cell>
          <cell r="C23157">
            <v>0</v>
          </cell>
          <cell r="D23157">
            <v>133</v>
          </cell>
          <cell r="E23157" t="str">
            <v>200X167X55.5</v>
          </cell>
          <cell r="G23157" t="str">
            <v>\\ati-server\JILLP - Attachment\7010585 - 50W BAJAJ FLOODLIGHT HOUSING (1).PDF</v>
          </cell>
          <cell r="H23157">
            <v>20640</v>
          </cell>
          <cell r="I23157" t="str">
            <v>No</v>
          </cell>
          <cell r="J23157" t="str">
            <v>NOS</v>
          </cell>
          <cell r="K23157" t="str">
            <v>MACHINING</v>
          </cell>
          <cell r="L23157" t="str">
            <v>FAB</v>
          </cell>
        </row>
        <row r="23158">
          <cell r="A23158">
            <v>20102188</v>
          </cell>
          <cell r="B23158" t="str">
            <v>KP-80W-FL-LENS-HSG-DRL/TAP</v>
          </cell>
          <cell r="C23158">
            <v>0</v>
          </cell>
          <cell r="D23158">
            <v>169.84</v>
          </cell>
          <cell r="G23158" t="str">
            <v>\\ati-server\JILLP - Attachment\80W FLOODLIGHT HOUSING.PDF</v>
          </cell>
          <cell r="H23158">
            <v>20017</v>
          </cell>
          <cell r="I23158" t="str">
            <v>No</v>
          </cell>
          <cell r="J23158" t="str">
            <v>NOS</v>
          </cell>
          <cell r="K23158" t="str">
            <v>MACHINING</v>
          </cell>
          <cell r="L23158" t="str">
            <v>FAB</v>
          </cell>
        </row>
        <row r="23159">
          <cell r="A23159">
            <v>20102187</v>
          </cell>
          <cell r="B23159" t="str">
            <v>XTD 30 2160 SUS RDY FOR PCT</v>
          </cell>
          <cell r="C23159">
            <v>0</v>
          </cell>
          <cell r="D23159">
            <v>723.96400000000006</v>
          </cell>
          <cell r="I23159" t="str">
            <v>No</v>
          </cell>
          <cell r="J23159" t="str">
            <v>NOS</v>
          </cell>
          <cell r="K23159" t="str">
            <v>MACHINING</v>
          </cell>
          <cell r="L23159" t="str">
            <v>FAB</v>
          </cell>
        </row>
        <row r="23160">
          <cell r="A23160">
            <v>20102186</v>
          </cell>
          <cell r="B23160" t="str">
            <v>SABER V2 SUS 1218 RDY FOR PCT</v>
          </cell>
          <cell r="C23160">
            <v>0</v>
          </cell>
          <cell r="D23160">
            <v>155.48070000000001</v>
          </cell>
          <cell r="I23160" t="str">
            <v>No</v>
          </cell>
          <cell r="J23160" t="str">
            <v>NOS</v>
          </cell>
          <cell r="K23160" t="str">
            <v>MACHINING</v>
          </cell>
          <cell r="L23160" t="str">
            <v>FAB</v>
          </cell>
        </row>
        <row r="23161">
          <cell r="A23161">
            <v>20102185</v>
          </cell>
          <cell r="B23161" t="str">
            <v>DONUT INFO 1200MM INNER TRIANGLE EX - RDY FOR PCT</v>
          </cell>
          <cell r="C23161">
            <v>0</v>
          </cell>
          <cell r="D23161">
            <v>602.93140000000005</v>
          </cell>
          <cell r="I23161" t="str">
            <v>No</v>
          </cell>
          <cell r="J23161" t="str">
            <v>NOS</v>
          </cell>
          <cell r="K23161" t="str">
            <v>MACHINING</v>
          </cell>
          <cell r="L23161" t="str">
            <v>FAB</v>
          </cell>
        </row>
        <row r="23162">
          <cell r="A23162">
            <v>20102184</v>
          </cell>
          <cell r="B23162" t="str">
            <v>DONUT INFO 1200MM OUTER TRIANGLE EX - RDY FOR PCT</v>
          </cell>
          <cell r="C23162">
            <v>0</v>
          </cell>
          <cell r="D23162">
            <v>1151.05</v>
          </cell>
          <cell r="I23162" t="str">
            <v>No</v>
          </cell>
          <cell r="J23162" t="str">
            <v>NOS</v>
          </cell>
          <cell r="K23162" t="str">
            <v>MACHINING</v>
          </cell>
          <cell r="L23162" t="str">
            <v>FAB</v>
          </cell>
        </row>
        <row r="23163">
          <cell r="A23163">
            <v>20102183</v>
          </cell>
          <cell r="B23163" t="str">
            <v>DONUT INFO  900MM INNER TRIANGLE EX - RDY FOR PCT</v>
          </cell>
          <cell r="C23163">
            <v>0</v>
          </cell>
          <cell r="D23163">
            <v>1077.3975</v>
          </cell>
          <cell r="G23163" t="str">
            <v>\\ati-server\JILLP - Attachment\INNER EXTRUSION DONUT TRIANGLE 900MM.PDF</v>
          </cell>
          <cell r="H23163">
            <v>96788</v>
          </cell>
          <cell r="I23163" t="str">
            <v>No</v>
          </cell>
          <cell r="J23163" t="str">
            <v>NOS</v>
          </cell>
          <cell r="K23163" t="str">
            <v>MACHINING</v>
          </cell>
          <cell r="L23163" t="str">
            <v>FAB</v>
          </cell>
        </row>
        <row r="23164">
          <cell r="A23164">
            <v>20102182</v>
          </cell>
          <cell r="B23164" t="str">
            <v>CURVILINEAR 2440MM RDY FOR PCT</v>
          </cell>
          <cell r="C23164">
            <v>1.73332</v>
          </cell>
          <cell r="D23164">
            <v>602.63130000000001</v>
          </cell>
          <cell r="I23164" t="str">
            <v>No</v>
          </cell>
          <cell r="J23164" t="str">
            <v>NOS</v>
          </cell>
          <cell r="K23164" t="str">
            <v>MACHINING</v>
          </cell>
          <cell r="L23164" t="str">
            <v>FAB</v>
          </cell>
        </row>
        <row r="23165">
          <cell r="A23165">
            <v>20102181</v>
          </cell>
          <cell r="B23165" t="str">
            <v>CURVILINEAR 2114MM RDY FOR PCT</v>
          </cell>
          <cell r="C23165">
            <v>0</v>
          </cell>
          <cell r="D23165">
            <v>419.12099999999998</v>
          </cell>
          <cell r="I23165" t="str">
            <v>No</v>
          </cell>
          <cell r="J23165" t="str">
            <v>NOS</v>
          </cell>
          <cell r="K23165" t="str">
            <v>MACHINING</v>
          </cell>
          <cell r="L23165" t="str">
            <v>FAB</v>
          </cell>
        </row>
        <row r="23166">
          <cell r="A23166">
            <v>20102180</v>
          </cell>
          <cell r="B23166" t="str">
            <v>CURVILINEAR 1971MM RDY FOR PCT</v>
          </cell>
          <cell r="C23166">
            <v>0</v>
          </cell>
          <cell r="D23166">
            <v>303.41640000000001</v>
          </cell>
          <cell r="I23166" t="str">
            <v>No</v>
          </cell>
          <cell r="J23166" t="str">
            <v>NOS</v>
          </cell>
          <cell r="K23166" t="str">
            <v>MACHINING</v>
          </cell>
          <cell r="L23166" t="str">
            <v>FAB</v>
          </cell>
        </row>
        <row r="23167">
          <cell r="A23167">
            <v>20102179</v>
          </cell>
          <cell r="B23167" t="str">
            <v>CURVILINEAR 2218MM RDY FOR PCT</v>
          </cell>
          <cell r="C23167">
            <v>0</v>
          </cell>
          <cell r="D23167">
            <v>436.44130000000001</v>
          </cell>
          <cell r="I23167" t="str">
            <v>No</v>
          </cell>
          <cell r="J23167" t="str">
            <v>NOS</v>
          </cell>
          <cell r="K23167" t="str">
            <v>MACHINING</v>
          </cell>
          <cell r="L23167" t="str">
            <v>FAB</v>
          </cell>
        </row>
        <row r="23168">
          <cell r="A23168">
            <v>20102178</v>
          </cell>
          <cell r="B23168" t="str">
            <v>CURVILINEAR 2927MM RDY FOR PCT</v>
          </cell>
          <cell r="C23168">
            <v>0</v>
          </cell>
          <cell r="D23168">
            <v>579.60379999999998</v>
          </cell>
          <cell r="I23168" t="str">
            <v>No</v>
          </cell>
          <cell r="J23168" t="str">
            <v>NOS</v>
          </cell>
          <cell r="K23168" t="str">
            <v>MACHINING</v>
          </cell>
          <cell r="L23168" t="str">
            <v>FAB</v>
          </cell>
        </row>
        <row r="23169">
          <cell r="A23169">
            <v>20102177</v>
          </cell>
          <cell r="B23169" t="str">
            <v>DONUT INFO 400MM OUTER RING EX - RDY FOR PCT</v>
          </cell>
          <cell r="C23169">
            <v>0</v>
          </cell>
          <cell r="D23169">
            <v>419.70249999999999</v>
          </cell>
          <cell r="I23169" t="str">
            <v>No</v>
          </cell>
          <cell r="J23169" t="str">
            <v>NOS</v>
          </cell>
          <cell r="K23169" t="str">
            <v>MACHINING</v>
          </cell>
          <cell r="L23169" t="str">
            <v>FAB</v>
          </cell>
        </row>
        <row r="23170">
          <cell r="A23170">
            <v>20102176</v>
          </cell>
          <cell r="B23170" t="str">
            <v>DONUT 400MM OUTER RING EX - RDY FOR PCT</v>
          </cell>
          <cell r="C23170">
            <v>116</v>
          </cell>
          <cell r="D23170">
            <v>285.5641</v>
          </cell>
          <cell r="I23170" t="str">
            <v>No</v>
          </cell>
          <cell r="J23170" t="str">
            <v>NOS</v>
          </cell>
          <cell r="K23170" t="str">
            <v>MACHINING</v>
          </cell>
          <cell r="L23170" t="str">
            <v>FAB</v>
          </cell>
        </row>
        <row r="23171">
          <cell r="A23171">
            <v>20102175</v>
          </cell>
          <cell r="B23171" t="str">
            <v>DONUT 900MM OUTER RING EX - RDY FOR PCT</v>
          </cell>
          <cell r="C23171">
            <v>17</v>
          </cell>
          <cell r="D23171">
            <v>571.12810000000002</v>
          </cell>
          <cell r="I23171" t="str">
            <v>No</v>
          </cell>
          <cell r="J23171" t="str">
            <v>NOS</v>
          </cell>
          <cell r="K23171" t="str">
            <v>MACHINING</v>
          </cell>
          <cell r="L23171" t="str">
            <v>FAB</v>
          </cell>
        </row>
        <row r="23172">
          <cell r="A23172">
            <v>20102174</v>
          </cell>
          <cell r="B23172" t="str">
            <v>DONUT 900MM INNER RING EX - RDY FOR PCT</v>
          </cell>
          <cell r="C23172">
            <v>0</v>
          </cell>
          <cell r="D23172">
            <v>571.12860000000001</v>
          </cell>
          <cell r="I23172" t="str">
            <v>No</v>
          </cell>
          <cell r="J23172" t="str">
            <v>NOS</v>
          </cell>
          <cell r="K23172" t="str">
            <v>MACHINING</v>
          </cell>
          <cell r="L23172" t="str">
            <v>FAB</v>
          </cell>
        </row>
        <row r="23173">
          <cell r="A23173">
            <v>20102173</v>
          </cell>
          <cell r="B23173" t="str">
            <v>SP780 H-SECT RDY FOR PCT</v>
          </cell>
          <cell r="C23173">
            <v>0</v>
          </cell>
          <cell r="D23173">
            <v>561.23500000000001</v>
          </cell>
          <cell r="I23173" t="str">
            <v>No</v>
          </cell>
          <cell r="J23173" t="str">
            <v>NOS</v>
          </cell>
          <cell r="K23173" t="str">
            <v>MACHINING</v>
          </cell>
          <cell r="L23173" t="str">
            <v>FAB</v>
          </cell>
        </row>
        <row r="23174">
          <cell r="A23174">
            <v>20102172</v>
          </cell>
          <cell r="B23174" t="str">
            <v>DUAL OPTICS LINEAR SUS RDY FOR PCT</v>
          </cell>
          <cell r="C23174">
            <v>0</v>
          </cell>
          <cell r="D23174">
            <v>1473.8307</v>
          </cell>
          <cell r="I23174" t="str">
            <v>No</v>
          </cell>
          <cell r="J23174" t="str">
            <v>NOS</v>
          </cell>
          <cell r="K23174" t="str">
            <v>MACHINING</v>
          </cell>
          <cell r="L23174" t="str">
            <v>FAB</v>
          </cell>
        </row>
        <row r="23175">
          <cell r="A23175">
            <v>20102171</v>
          </cell>
          <cell r="B23175" t="str">
            <v>LILAC REC EC CUT LENGTH 61MM</v>
          </cell>
          <cell r="C23175">
            <v>0</v>
          </cell>
          <cell r="D23175">
            <v>0</v>
          </cell>
          <cell r="I23175" t="str">
            <v>No</v>
          </cell>
          <cell r="J23175" t="str">
            <v>NOS</v>
          </cell>
          <cell r="K23175" t="str">
            <v>MACHINING</v>
          </cell>
          <cell r="L23175" t="str">
            <v>FAB</v>
          </cell>
        </row>
        <row r="23176">
          <cell r="A23176">
            <v>20102170</v>
          </cell>
          <cell r="B23176" t="str">
            <v>LILAC REC END CAP RDY FOR PCT R0</v>
          </cell>
          <cell r="C23176">
            <v>0</v>
          </cell>
          <cell r="D23176">
            <v>43.638500000000001</v>
          </cell>
          <cell r="I23176" t="str">
            <v>Yes</v>
          </cell>
          <cell r="J23176" t="str">
            <v>NOS</v>
          </cell>
          <cell r="K23176" t="str">
            <v>MACHINING</v>
          </cell>
          <cell r="L23176" t="str">
            <v>FAB</v>
          </cell>
        </row>
        <row r="23177">
          <cell r="A23177">
            <v>20102169</v>
          </cell>
          <cell r="B23177" t="str">
            <v>LILAC 2300 REC RDY FOR PCT</v>
          </cell>
          <cell r="C23177">
            <v>0</v>
          </cell>
          <cell r="D23177">
            <v>468.4298</v>
          </cell>
          <cell r="I23177" t="str">
            <v>No</v>
          </cell>
          <cell r="J23177" t="str">
            <v>NOS</v>
          </cell>
          <cell r="K23177" t="str">
            <v>MACHINING</v>
          </cell>
          <cell r="L23177" t="str">
            <v>FAB</v>
          </cell>
        </row>
        <row r="23178">
          <cell r="A23178">
            <v>20102168</v>
          </cell>
          <cell r="B23178" t="str">
            <v>DSV4 UGR19 LINEAR SUS RDY FOR PCT</v>
          </cell>
          <cell r="C23178">
            <v>0</v>
          </cell>
          <cell r="D23178">
            <v>1308.8599999999999</v>
          </cell>
          <cell r="I23178" t="str">
            <v>No</v>
          </cell>
          <cell r="J23178" t="str">
            <v>NOS</v>
          </cell>
          <cell r="K23178" t="str">
            <v>MACHINING</v>
          </cell>
          <cell r="L23178" t="str">
            <v>FAB</v>
          </cell>
        </row>
        <row r="23179">
          <cell r="A23179">
            <v>20102167</v>
          </cell>
          <cell r="B23179" t="str">
            <v>DONUT V2 900 OUTER RING EX - RDY FOR PCT</v>
          </cell>
          <cell r="C23179">
            <v>0</v>
          </cell>
          <cell r="D23179">
            <v>714.28</v>
          </cell>
          <cell r="I23179" t="str">
            <v>No</v>
          </cell>
          <cell r="J23179" t="str">
            <v>NOS</v>
          </cell>
          <cell r="K23179" t="str">
            <v>MACHINING</v>
          </cell>
          <cell r="L23179" t="str">
            <v>FAB</v>
          </cell>
        </row>
        <row r="23180">
          <cell r="A23180">
            <v>20102166</v>
          </cell>
          <cell r="B23180" t="str">
            <v>DONUT V2 900MM INNER RING EX - RDY FOR PCT</v>
          </cell>
          <cell r="C23180">
            <v>0</v>
          </cell>
          <cell r="D23180">
            <v>0</v>
          </cell>
          <cell r="I23180" t="str">
            <v>No</v>
          </cell>
          <cell r="J23180" t="str">
            <v>NOS</v>
          </cell>
          <cell r="K23180" t="str">
            <v>MACHINING</v>
          </cell>
          <cell r="L23180" t="str">
            <v>FAB</v>
          </cell>
        </row>
        <row r="23181">
          <cell r="A23181">
            <v>20102165</v>
          </cell>
          <cell r="B23181" t="str">
            <v>DONUT V2 400MM INNER RING EX - RDY FOR PCT</v>
          </cell>
          <cell r="C23181">
            <v>0</v>
          </cell>
          <cell r="D23181">
            <v>0</v>
          </cell>
          <cell r="I23181" t="str">
            <v>No</v>
          </cell>
          <cell r="J23181" t="str">
            <v>NOS</v>
          </cell>
          <cell r="K23181" t="str">
            <v>MACHINING</v>
          </cell>
          <cell r="L23181" t="str">
            <v>FAB</v>
          </cell>
        </row>
        <row r="23182">
          <cell r="A23182">
            <v>20102164</v>
          </cell>
          <cell r="B23182" t="str">
            <v>DONUT V2 600MM OUTER RING EX - RDY FOR PCT</v>
          </cell>
          <cell r="C23182">
            <v>0</v>
          </cell>
          <cell r="D23182">
            <v>0</v>
          </cell>
          <cell r="I23182" t="str">
            <v>No</v>
          </cell>
          <cell r="J23182" t="str">
            <v>NOS</v>
          </cell>
          <cell r="K23182" t="str">
            <v>MACHINING</v>
          </cell>
          <cell r="L23182" t="str">
            <v>FAB</v>
          </cell>
        </row>
        <row r="23183">
          <cell r="A23183">
            <v>20102163</v>
          </cell>
          <cell r="B23183" t="str">
            <v>DONUT V2 1200MM INNER RING EX - RDY FOR PCT</v>
          </cell>
          <cell r="C23183">
            <v>0</v>
          </cell>
          <cell r="D23183">
            <v>0</v>
          </cell>
          <cell r="I23183" t="str">
            <v>No</v>
          </cell>
          <cell r="J23183" t="str">
            <v>NOS</v>
          </cell>
          <cell r="K23183" t="str">
            <v>MACHINING</v>
          </cell>
          <cell r="L23183" t="str">
            <v>FAB</v>
          </cell>
        </row>
        <row r="23184">
          <cell r="A23184">
            <v>20102162</v>
          </cell>
          <cell r="B23184" t="str">
            <v>DONUT V2 1200 OUTER RING EX - RDY FOR PCT</v>
          </cell>
          <cell r="C23184">
            <v>0</v>
          </cell>
          <cell r="D23184">
            <v>0</v>
          </cell>
          <cell r="I23184" t="str">
            <v>No</v>
          </cell>
          <cell r="J23184" t="str">
            <v>NOS</v>
          </cell>
          <cell r="K23184" t="str">
            <v>MACHINING</v>
          </cell>
          <cell r="L23184" t="str">
            <v>FAB</v>
          </cell>
        </row>
        <row r="23185">
          <cell r="A23185">
            <v>20102161</v>
          </cell>
          <cell r="B23185" t="str">
            <v>JIA-PH-CITY STAR-STL-PDC DRVR BOX HSG-45W-MUNSELL GRY</v>
          </cell>
          <cell r="C23185">
            <v>183</v>
          </cell>
          <cell r="D23185">
            <v>10</v>
          </cell>
          <cell r="I23185" t="str">
            <v>No</v>
          </cell>
          <cell r="J23185" t="str">
            <v>NOS</v>
          </cell>
          <cell r="K23185" t="str">
            <v>MACHINING</v>
          </cell>
          <cell r="L23185" t="str">
            <v>FAB</v>
          </cell>
        </row>
        <row r="23186">
          <cell r="A23186">
            <v>20102160</v>
          </cell>
          <cell r="B23186" t="str">
            <v>JIA-PH-CITY STAR-STL-PDC LENS HSG-45W-MUNSELL GRY</v>
          </cell>
          <cell r="C23186">
            <v>0</v>
          </cell>
          <cell r="D23186">
            <v>8</v>
          </cell>
          <cell r="I23186" t="str">
            <v>No</v>
          </cell>
          <cell r="J23186" t="str">
            <v>NOS</v>
          </cell>
          <cell r="K23186" t="str">
            <v>MACHINING</v>
          </cell>
          <cell r="L23186" t="str">
            <v>FAB</v>
          </cell>
        </row>
        <row r="23187">
          <cell r="A23187">
            <v>20102159</v>
          </cell>
          <cell r="B23187" t="str">
            <v>PH GT 1195 READY FOR PUNCHING</v>
          </cell>
          <cell r="C23187">
            <v>0</v>
          </cell>
          <cell r="D23187">
            <v>79.052599999999998</v>
          </cell>
          <cell r="I23187" t="str">
            <v>No</v>
          </cell>
          <cell r="J23187" t="str">
            <v>NOS</v>
          </cell>
          <cell r="K23187" t="str">
            <v>MACHINING</v>
          </cell>
          <cell r="L23187" t="str">
            <v>FAB</v>
          </cell>
        </row>
        <row r="23188">
          <cell r="A23188">
            <v>20102158</v>
          </cell>
          <cell r="B23188" t="str">
            <v>PHAROS HSG 80/220 MCH S1</v>
          </cell>
          <cell r="C23188">
            <v>0</v>
          </cell>
          <cell r="D23188">
            <v>21</v>
          </cell>
          <cell r="I23188" t="str">
            <v>No</v>
          </cell>
          <cell r="J23188" t="str">
            <v>NOS</v>
          </cell>
          <cell r="K23188" t="str">
            <v>MACHINING</v>
          </cell>
          <cell r="L23188" t="str">
            <v>FAB</v>
          </cell>
        </row>
        <row r="23189">
          <cell r="A23189">
            <v>20102157</v>
          </cell>
          <cell r="B23189" t="str">
            <v>DONUT INFO 400 INNER RING EX - RDY FOR PCT</v>
          </cell>
          <cell r="C23189">
            <v>0</v>
          </cell>
          <cell r="D23189">
            <v>419.70260000000002</v>
          </cell>
          <cell r="I23189" t="str">
            <v>No</v>
          </cell>
          <cell r="J23189" t="str">
            <v>NOS</v>
          </cell>
          <cell r="K23189" t="str">
            <v>MACHINING</v>
          </cell>
          <cell r="L23189" t="str">
            <v>FAB</v>
          </cell>
        </row>
        <row r="23190">
          <cell r="A23190">
            <v>20102156</v>
          </cell>
          <cell r="B23190" t="str">
            <v>DONUT INFO 600MM RING EX - RDY FOR PCT</v>
          </cell>
          <cell r="C23190">
            <v>3</v>
          </cell>
          <cell r="D23190">
            <v>554.46600000000001</v>
          </cell>
          <cell r="I23190" t="str">
            <v>No</v>
          </cell>
          <cell r="J23190" t="str">
            <v>NOS</v>
          </cell>
          <cell r="K23190" t="str">
            <v>MACHINING</v>
          </cell>
          <cell r="L23190" t="str">
            <v>FAB</v>
          </cell>
        </row>
        <row r="23191">
          <cell r="A23191">
            <v>20102155</v>
          </cell>
          <cell r="B23191" t="str">
            <v>AL EXTRUSION PROTO WHT</v>
          </cell>
          <cell r="C23191">
            <v>1</v>
          </cell>
          <cell r="D23191">
            <v>11700</v>
          </cell>
          <cell r="I23191" t="str">
            <v>No</v>
          </cell>
          <cell r="J23191" t="str">
            <v>NOS</v>
          </cell>
          <cell r="K23191" t="str">
            <v>MACHINING</v>
          </cell>
          <cell r="L23191" t="str">
            <v>FAB</v>
          </cell>
        </row>
        <row r="23192">
          <cell r="A23192">
            <v>20102154</v>
          </cell>
          <cell r="B23192" t="str">
            <v>RC780 1195 SIL (9006) WITH DIFFUSER</v>
          </cell>
          <cell r="C23192">
            <v>0</v>
          </cell>
          <cell r="D23192">
            <v>0</v>
          </cell>
          <cell r="I23192" t="str">
            <v>No</v>
          </cell>
          <cell r="J23192" t="str">
            <v>NOS</v>
          </cell>
          <cell r="K23192" t="str">
            <v>MACHINING</v>
          </cell>
          <cell r="L23192" t="str">
            <v>FAB</v>
          </cell>
        </row>
        <row r="23193">
          <cell r="A23193">
            <v>20102153</v>
          </cell>
          <cell r="B23193" t="str">
            <v>SP780 GEAR TRAY 1200 RDY FOR PCT</v>
          </cell>
          <cell r="C23193">
            <v>0</v>
          </cell>
          <cell r="D23193">
            <v>5</v>
          </cell>
          <cell r="I23193" t="str">
            <v>No</v>
          </cell>
          <cell r="J23193" t="str">
            <v>NOS</v>
          </cell>
          <cell r="K23193" t="str">
            <v>MACHINING</v>
          </cell>
          <cell r="L23193" t="str">
            <v>FAB</v>
          </cell>
        </row>
        <row r="23194">
          <cell r="A23194">
            <v>20102152</v>
          </cell>
          <cell r="B23194" t="str">
            <v>SLL 50MM 2440 H SUS EX - RDY FOR PCT</v>
          </cell>
          <cell r="C23194">
            <v>0</v>
          </cell>
          <cell r="D23194">
            <v>542.56230000000005</v>
          </cell>
          <cell r="I23194" t="str">
            <v>No</v>
          </cell>
          <cell r="J23194" t="str">
            <v>NOS</v>
          </cell>
          <cell r="K23194" t="str">
            <v>MACHINING</v>
          </cell>
          <cell r="L23194" t="str">
            <v>FAB</v>
          </cell>
        </row>
        <row r="23195">
          <cell r="A23195">
            <v>20102151</v>
          </cell>
          <cell r="B23195" t="str">
            <v>TORUS CURVED 1700MM BP 1700MM WITH SLOTS BARE</v>
          </cell>
          <cell r="C23195">
            <v>0</v>
          </cell>
          <cell r="D23195">
            <v>270</v>
          </cell>
          <cell r="I23195" t="str">
            <v>No</v>
          </cell>
          <cell r="J23195" t="str">
            <v>NOS</v>
          </cell>
          <cell r="K23195" t="str">
            <v>MACHINING</v>
          </cell>
          <cell r="L23195" t="str">
            <v>FAB</v>
          </cell>
        </row>
        <row r="23196">
          <cell r="A23196">
            <v>20102150</v>
          </cell>
          <cell r="B23196" t="str">
            <v>TOR TRIANGLE 600MM BP 581MM WITH SLOTS BARE</v>
          </cell>
          <cell r="C23196">
            <v>0</v>
          </cell>
          <cell r="D23196">
            <v>300</v>
          </cell>
          <cell r="I23196" t="str">
            <v>No</v>
          </cell>
          <cell r="J23196" t="str">
            <v>NOS</v>
          </cell>
          <cell r="K23196" t="str">
            <v>MACHINING</v>
          </cell>
          <cell r="L23196" t="str">
            <v>FAB</v>
          </cell>
        </row>
        <row r="23197">
          <cell r="A23197">
            <v>20102149</v>
          </cell>
          <cell r="B23197" t="str">
            <v>SP780 S1 50MM 2300 SUS EX - RDY FOR PCT (MIRROR)</v>
          </cell>
          <cell r="C23197">
            <v>1</v>
          </cell>
          <cell r="D23197">
            <v>609.36180000000002</v>
          </cell>
          <cell r="I23197" t="str">
            <v>No</v>
          </cell>
          <cell r="J23197" t="str">
            <v>NOS</v>
          </cell>
          <cell r="K23197" t="str">
            <v>MACHINING</v>
          </cell>
          <cell r="L23197" t="str">
            <v>FAB</v>
          </cell>
        </row>
        <row r="23198">
          <cell r="A23198">
            <v>20102148</v>
          </cell>
          <cell r="B23198" t="str">
            <v>E EXTRUSION RDY FOR ANO</v>
          </cell>
          <cell r="C23198">
            <v>0</v>
          </cell>
          <cell r="D23198">
            <v>0</v>
          </cell>
          <cell r="I23198" t="str">
            <v>No</v>
          </cell>
          <cell r="J23198" t="str">
            <v>NOS</v>
          </cell>
          <cell r="K23198" t="str">
            <v>MACHINING</v>
          </cell>
          <cell r="L23198" t="str">
            <v>FAB</v>
          </cell>
        </row>
        <row r="23199">
          <cell r="A23199">
            <v>20102147</v>
          </cell>
          <cell r="B23199" t="str">
            <v>DIFFUSER EXT 50MM RDY FOR PCT</v>
          </cell>
          <cell r="C23199">
            <v>0</v>
          </cell>
          <cell r="D23199">
            <v>115.7796</v>
          </cell>
          <cell r="I23199" t="str">
            <v>No</v>
          </cell>
          <cell r="J23199" t="str">
            <v>NOS</v>
          </cell>
          <cell r="K23199" t="str">
            <v>MACHINING</v>
          </cell>
          <cell r="L23199" t="str">
            <v>FAB</v>
          </cell>
        </row>
        <row r="23200">
          <cell r="A23200">
            <v>20102146</v>
          </cell>
          <cell r="B23200" t="str">
            <v>LUMINSPOTLIGHT-AL-HSG-15W-RDY FOR PCT</v>
          </cell>
          <cell r="C23200">
            <v>1186</v>
          </cell>
          <cell r="D23200">
            <v>7</v>
          </cell>
          <cell r="I23200" t="str">
            <v>No</v>
          </cell>
          <cell r="J23200" t="str">
            <v>NOS</v>
          </cell>
          <cell r="K23200" t="str">
            <v>MACHINING</v>
          </cell>
          <cell r="L23200" t="str">
            <v>FAB</v>
          </cell>
        </row>
        <row r="23201">
          <cell r="A23201">
            <v>20102145</v>
          </cell>
          <cell r="B23201" t="str">
            <v>LUMINSPOTLIGHT-AL-FRONT RING-15W-RDY FOR PCT</v>
          </cell>
          <cell r="C23201">
            <v>0</v>
          </cell>
          <cell r="D23201">
            <v>42.65</v>
          </cell>
          <cell r="I23201" t="str">
            <v>No</v>
          </cell>
          <cell r="J23201" t="str">
            <v>NOS</v>
          </cell>
          <cell r="K23201" t="str">
            <v>MACHINING</v>
          </cell>
          <cell r="L23201" t="str">
            <v>FAB</v>
          </cell>
        </row>
        <row r="23202">
          <cell r="A23202">
            <v>20102144</v>
          </cell>
          <cell r="B23202" t="str">
            <v>LUMINSPOTLIGHT-AL-HSG-12W-RDY FOR PCT</v>
          </cell>
          <cell r="C23202">
            <v>0</v>
          </cell>
          <cell r="D23202">
            <v>50.249000000000002</v>
          </cell>
          <cell r="I23202" t="str">
            <v>No</v>
          </cell>
          <cell r="J23202" t="str">
            <v>NOS</v>
          </cell>
          <cell r="K23202" t="str">
            <v>MACHINING</v>
          </cell>
          <cell r="L23202" t="str">
            <v>FAB</v>
          </cell>
        </row>
        <row r="23203">
          <cell r="A23203">
            <v>20102143</v>
          </cell>
          <cell r="B23203" t="str">
            <v>LUMINSPOTLIGHT-AL-FRONT RING-12W-RDY FOR PCT</v>
          </cell>
          <cell r="C23203">
            <v>0</v>
          </cell>
          <cell r="D23203">
            <v>34.46</v>
          </cell>
          <cell r="I23203" t="str">
            <v>No</v>
          </cell>
          <cell r="J23203" t="str">
            <v>NOS</v>
          </cell>
          <cell r="K23203" t="str">
            <v>MACHINING</v>
          </cell>
          <cell r="L23203" t="str">
            <v>FAB</v>
          </cell>
        </row>
        <row r="23204">
          <cell r="A23204">
            <v>20102142</v>
          </cell>
          <cell r="B23204" t="str">
            <v>LUMINSPOTLIGHT-AL-HSG-7W-RDY FOR PCT</v>
          </cell>
          <cell r="C23204">
            <v>218</v>
          </cell>
          <cell r="D23204">
            <v>40.159999999999997</v>
          </cell>
          <cell r="I23204" t="str">
            <v>No</v>
          </cell>
          <cell r="J23204" t="str">
            <v>NOS</v>
          </cell>
          <cell r="K23204" t="str">
            <v>MACHINING</v>
          </cell>
          <cell r="L23204" t="str">
            <v>FAB</v>
          </cell>
        </row>
        <row r="23205">
          <cell r="A23205">
            <v>20102141</v>
          </cell>
          <cell r="B23205" t="str">
            <v>LUMINSPOTLIGHT-AL-FRONT RING-7W-RDY FOR PCT</v>
          </cell>
          <cell r="C23205">
            <v>0</v>
          </cell>
          <cell r="D23205">
            <v>28.4465</v>
          </cell>
          <cell r="I23205" t="str">
            <v>No</v>
          </cell>
          <cell r="J23205" t="str">
            <v>NOS</v>
          </cell>
          <cell r="K23205" t="str">
            <v>MACHINING</v>
          </cell>
          <cell r="L23205" t="str">
            <v>FAB</v>
          </cell>
        </row>
        <row r="23206">
          <cell r="A23206">
            <v>20102140</v>
          </cell>
          <cell r="B23206" t="str">
            <v>DSV1  2440 SUS RDY FOR PCT(MIRROR)</v>
          </cell>
          <cell r="C23206">
            <v>0</v>
          </cell>
          <cell r="D23206">
            <v>0</v>
          </cell>
          <cell r="I23206" t="str">
            <v>No</v>
          </cell>
          <cell r="J23206" t="str">
            <v>NOS</v>
          </cell>
          <cell r="K23206" t="str">
            <v>MACHINING</v>
          </cell>
          <cell r="L23206" t="str">
            <v>FAB</v>
          </cell>
        </row>
        <row r="23207">
          <cell r="A23207">
            <v>20102139</v>
          </cell>
          <cell r="B23207" t="str">
            <v>DSV1  2300 SUS RDY FOR PCT(MIRROR)</v>
          </cell>
          <cell r="C23207">
            <v>0</v>
          </cell>
          <cell r="D23207">
            <v>0</v>
          </cell>
          <cell r="I23207" t="str">
            <v>No</v>
          </cell>
          <cell r="J23207" t="str">
            <v>NOS</v>
          </cell>
          <cell r="K23207" t="str">
            <v>MACHINING</v>
          </cell>
          <cell r="L23207" t="str">
            <v>FAB</v>
          </cell>
        </row>
        <row r="23208">
          <cell r="A23208">
            <v>20102138</v>
          </cell>
          <cell r="B23208" t="str">
            <v>DONUT 1200MM INNER RING EX - RDY FOR PCT</v>
          </cell>
          <cell r="C23208">
            <v>18</v>
          </cell>
          <cell r="D23208">
            <v>525.61720000000003</v>
          </cell>
          <cell r="I23208" t="str">
            <v>No</v>
          </cell>
          <cell r="J23208" t="str">
            <v>NOS</v>
          </cell>
          <cell r="K23208" t="str">
            <v>MACHINING</v>
          </cell>
          <cell r="L23208" t="str">
            <v>FAB</v>
          </cell>
        </row>
        <row r="23209">
          <cell r="A23209">
            <v>20102137</v>
          </cell>
          <cell r="B23209" t="str">
            <v>DONUT 1200MM OUTER RING EX - RDY FOR PCT</v>
          </cell>
          <cell r="C23209">
            <v>18</v>
          </cell>
          <cell r="D23209">
            <v>571.12829999999997</v>
          </cell>
          <cell r="I23209" t="str">
            <v>No</v>
          </cell>
          <cell r="J23209" t="str">
            <v>NOS</v>
          </cell>
          <cell r="K23209" t="str">
            <v>MACHINING</v>
          </cell>
          <cell r="L23209" t="str">
            <v>FAB</v>
          </cell>
        </row>
        <row r="23210">
          <cell r="A23210">
            <v>20102136</v>
          </cell>
          <cell r="B23210" t="str">
            <v>DES  2300 DI EX - CUT FOR PCT(MRI)</v>
          </cell>
          <cell r="C23210">
            <v>0</v>
          </cell>
          <cell r="D23210">
            <v>751.42380000000003</v>
          </cell>
          <cell r="I23210" t="str">
            <v>No</v>
          </cell>
          <cell r="J23210" t="str">
            <v>NOS</v>
          </cell>
          <cell r="K23210" t="str">
            <v>MACHINING</v>
          </cell>
          <cell r="L23210" t="str">
            <v>FAB</v>
          </cell>
        </row>
        <row r="23211">
          <cell r="A23211">
            <v>20102135</v>
          </cell>
          <cell r="B23211" t="str">
            <v>JIA-PH-CITY STAR-STL-PDC DRVR BOX HSG-45W-DRL/TAP(NOT IN USED)</v>
          </cell>
          <cell r="C23211">
            <v>0</v>
          </cell>
          <cell r="D23211">
            <v>78</v>
          </cell>
          <cell r="I23211" t="str">
            <v>Yes</v>
          </cell>
          <cell r="J23211" t="str">
            <v>NOS</v>
          </cell>
          <cell r="K23211" t="str">
            <v>MACHINING</v>
          </cell>
          <cell r="L23211" t="str">
            <v>FAB</v>
          </cell>
        </row>
        <row r="23212">
          <cell r="A23212">
            <v>20102134</v>
          </cell>
          <cell r="B23212" t="str">
            <v>JIA-PH-CITY STAR-STL-PDC LENS HSG-45W- DRL/TAP(NOT IN USED)</v>
          </cell>
          <cell r="C23212">
            <v>0</v>
          </cell>
          <cell r="D23212">
            <v>78</v>
          </cell>
          <cell r="I23212" t="str">
            <v>Yes</v>
          </cell>
          <cell r="J23212" t="str">
            <v>NOS</v>
          </cell>
          <cell r="K23212" t="str">
            <v>MACHINING</v>
          </cell>
          <cell r="L23212" t="str">
            <v>FAB</v>
          </cell>
        </row>
        <row r="23213">
          <cell r="A23213">
            <v>20102133</v>
          </cell>
          <cell r="B23213" t="str">
            <v>JIA-PH-CITY STAR-STL-PDC HSG-25W-DRL/TAP</v>
          </cell>
          <cell r="C23213">
            <v>175</v>
          </cell>
          <cell r="D23213">
            <v>82.43</v>
          </cell>
          <cell r="I23213" t="str">
            <v>No</v>
          </cell>
          <cell r="J23213" t="str">
            <v>NOS</v>
          </cell>
          <cell r="K23213" t="str">
            <v>MACHINING</v>
          </cell>
          <cell r="L23213" t="str">
            <v>FAB</v>
          </cell>
        </row>
        <row r="23214">
          <cell r="A23214">
            <v>20102132</v>
          </cell>
          <cell r="B23214" t="str">
            <v>DONUT INFO  900MM OUTER TRIANGLE EX - RDY FOR PCT</v>
          </cell>
          <cell r="C23214">
            <v>0</v>
          </cell>
          <cell r="D23214">
            <v>1077.3975</v>
          </cell>
          <cell r="G23214" t="str">
            <v>\\ati-server\JILLP - Attachment\OUTER EXTRUSION DONUT TRIANGLE 900MM.PDF</v>
          </cell>
          <cell r="H23214">
            <v>96790</v>
          </cell>
          <cell r="I23214" t="str">
            <v>No</v>
          </cell>
          <cell r="J23214" t="str">
            <v>NOS</v>
          </cell>
          <cell r="K23214" t="str">
            <v>MACHINING</v>
          </cell>
          <cell r="L23214" t="str">
            <v>FAB</v>
          </cell>
        </row>
        <row r="23215">
          <cell r="A23215">
            <v>20102131</v>
          </cell>
          <cell r="B23215" t="str">
            <v>PHAROS HSNK 80/190 MCH</v>
          </cell>
          <cell r="C23215">
            <v>0</v>
          </cell>
          <cell r="D23215">
            <v>0</v>
          </cell>
          <cell r="I23215" t="str">
            <v>No</v>
          </cell>
          <cell r="J23215" t="str">
            <v>NOS</v>
          </cell>
          <cell r="K23215" t="str">
            <v>MACHINING</v>
          </cell>
          <cell r="L23215" t="str">
            <v>FAB</v>
          </cell>
        </row>
        <row r="23216">
          <cell r="A23216">
            <v>20102130</v>
          </cell>
          <cell r="B23216" t="str">
            <v>DES  2300 DI EX - CUT FOR PCT</v>
          </cell>
          <cell r="C23216">
            <v>0</v>
          </cell>
          <cell r="D23216">
            <v>723.71429999999998</v>
          </cell>
          <cell r="I23216" t="str">
            <v>No</v>
          </cell>
          <cell r="J23216" t="str">
            <v>NOS</v>
          </cell>
          <cell r="K23216" t="str">
            <v>MACHINING</v>
          </cell>
          <cell r="L23216" t="str">
            <v>FAB</v>
          </cell>
        </row>
        <row r="23217">
          <cell r="A23217">
            <v>20102129</v>
          </cell>
          <cell r="B23217" t="str">
            <v>DSV2 SQ SHP 1200MM SUS RDY FOR WELDING</v>
          </cell>
          <cell r="C23217">
            <v>0</v>
          </cell>
          <cell r="D23217">
            <v>30</v>
          </cell>
          <cell r="I23217" t="str">
            <v>No</v>
          </cell>
          <cell r="J23217" t="str">
            <v>NOS</v>
          </cell>
          <cell r="K23217" t="str">
            <v>MACHINING</v>
          </cell>
          <cell r="L23217" t="str">
            <v>FAB</v>
          </cell>
        </row>
        <row r="23218">
          <cell r="A23218">
            <v>20102128</v>
          </cell>
          <cell r="B23218" t="str">
            <v>DSV2 SQ SHP 1200MM SUS RDY FOR ROUTING</v>
          </cell>
          <cell r="C23218">
            <v>0</v>
          </cell>
          <cell r="D23218">
            <v>915.92960000000005</v>
          </cell>
          <cell r="I23218" t="str">
            <v>No</v>
          </cell>
          <cell r="J23218" t="str">
            <v>NOS</v>
          </cell>
          <cell r="K23218" t="str">
            <v>MACHINING</v>
          </cell>
          <cell r="L23218" t="str">
            <v>FAB</v>
          </cell>
        </row>
        <row r="23219">
          <cell r="A23219">
            <v>20102127</v>
          </cell>
          <cell r="B23219" t="str">
            <v>DSV2 SQ SHP 600MM SUS RDY FOR WELDING</v>
          </cell>
          <cell r="C23219">
            <v>0</v>
          </cell>
          <cell r="D23219">
            <v>408.7</v>
          </cell>
          <cell r="I23219" t="str">
            <v>No</v>
          </cell>
          <cell r="J23219" t="str">
            <v>NOS</v>
          </cell>
          <cell r="K23219" t="str">
            <v>MACHINING</v>
          </cell>
          <cell r="L23219" t="str">
            <v>FAB</v>
          </cell>
        </row>
        <row r="23220">
          <cell r="A23220">
            <v>20102126</v>
          </cell>
          <cell r="B23220" t="str">
            <v>DSV2 SQ SHP 600MM SUS RDY FOR ROUTING</v>
          </cell>
          <cell r="C23220">
            <v>0</v>
          </cell>
          <cell r="D23220">
            <v>408.7</v>
          </cell>
          <cell r="I23220" t="str">
            <v>No</v>
          </cell>
          <cell r="J23220" t="str">
            <v>NOS</v>
          </cell>
          <cell r="K23220" t="str">
            <v>MACHINING</v>
          </cell>
          <cell r="L23220" t="str">
            <v>FAB</v>
          </cell>
        </row>
        <row r="23221">
          <cell r="A23221">
            <v>20102125</v>
          </cell>
          <cell r="B23221" t="str">
            <v>SABER V2 GEAR TRAY 1187 WHT READY FOR PCT</v>
          </cell>
          <cell r="C23221">
            <v>0</v>
          </cell>
          <cell r="D23221">
            <v>185.4</v>
          </cell>
          <cell r="I23221" t="str">
            <v>No</v>
          </cell>
          <cell r="J23221" t="str">
            <v>NOS</v>
          </cell>
          <cell r="K23221" t="str">
            <v>MACHINING</v>
          </cell>
          <cell r="L23221" t="str">
            <v>FAB</v>
          </cell>
        </row>
        <row r="23222">
          <cell r="A23222">
            <v>20102124</v>
          </cell>
          <cell r="B23222" t="str">
            <v>LILAC 1117 BACK PLATE RDY FOR PCT</v>
          </cell>
          <cell r="C23222">
            <v>0</v>
          </cell>
          <cell r="D23222">
            <v>20</v>
          </cell>
          <cell r="I23222" t="str">
            <v>No</v>
          </cell>
          <cell r="J23222" t="str">
            <v>NOS</v>
          </cell>
          <cell r="K23222" t="str">
            <v>MACHINING</v>
          </cell>
          <cell r="L23222" t="str">
            <v>FAB</v>
          </cell>
        </row>
        <row r="23223">
          <cell r="A23223">
            <v>20102123</v>
          </cell>
          <cell r="B23223" t="str">
            <v>PHAROS HSG 80/190 MCH S1</v>
          </cell>
          <cell r="C23223">
            <v>0</v>
          </cell>
          <cell r="D23223">
            <v>20.02</v>
          </cell>
          <cell r="I23223" t="str">
            <v>No</v>
          </cell>
          <cell r="J23223" t="str">
            <v>NOS</v>
          </cell>
          <cell r="K23223" t="str">
            <v>MACHINING</v>
          </cell>
          <cell r="L23223" t="str">
            <v>FAB</v>
          </cell>
        </row>
        <row r="23224">
          <cell r="A23224">
            <v>20102122</v>
          </cell>
          <cell r="B23224" t="str">
            <v>DSV2 V SHP RDY FOR WELDING</v>
          </cell>
          <cell r="C23224">
            <v>0</v>
          </cell>
          <cell r="D23224">
            <v>30</v>
          </cell>
          <cell r="I23224" t="str">
            <v>No</v>
          </cell>
          <cell r="J23224" t="str">
            <v>NOS</v>
          </cell>
          <cell r="K23224" t="str">
            <v>MACHINING</v>
          </cell>
          <cell r="L23224" t="str">
            <v>FAB</v>
          </cell>
        </row>
        <row r="23225">
          <cell r="A23225">
            <v>20102121</v>
          </cell>
          <cell r="B23225" t="str">
            <v>DSV2 Y SHP RDY FOR WELDING</v>
          </cell>
          <cell r="C23225">
            <v>0</v>
          </cell>
          <cell r="D23225">
            <v>797.92340000000002</v>
          </cell>
          <cell r="G23225" t="str">
            <v>\\ati-server\JILLP - Attachment\DSV2 Y Shape.pdf</v>
          </cell>
          <cell r="H23225">
            <v>82422</v>
          </cell>
          <cell r="I23225" t="str">
            <v>No</v>
          </cell>
          <cell r="J23225" t="str">
            <v>NOS</v>
          </cell>
          <cell r="K23225" t="str">
            <v>MACHINING</v>
          </cell>
          <cell r="L23225" t="str">
            <v>FAB</v>
          </cell>
        </row>
        <row r="23226">
          <cell r="A23226">
            <v>20102120</v>
          </cell>
          <cell r="B23226" t="str">
            <v>DSV2 L SHP RDY FOR WELDING</v>
          </cell>
          <cell r="C23226">
            <v>0</v>
          </cell>
          <cell r="D23226">
            <v>30</v>
          </cell>
          <cell r="I23226" t="str">
            <v>No</v>
          </cell>
          <cell r="J23226" t="str">
            <v>NOS</v>
          </cell>
          <cell r="K23226" t="str">
            <v>MACHINING</v>
          </cell>
          <cell r="L23226" t="str">
            <v>FAB</v>
          </cell>
        </row>
        <row r="23227">
          <cell r="A23227">
            <v>20102119</v>
          </cell>
          <cell r="B23227" t="str">
            <v>HVL AL RD DL 10W SPUN HSG FOR MACHININNG</v>
          </cell>
          <cell r="C23227">
            <v>0</v>
          </cell>
          <cell r="D23227">
            <v>0</v>
          </cell>
          <cell r="I23227" t="str">
            <v>No</v>
          </cell>
          <cell r="J23227" t="str">
            <v>NOS</v>
          </cell>
          <cell r="K23227" t="str">
            <v>MACHINING</v>
          </cell>
          <cell r="L23227" t="str">
            <v>FAB</v>
          </cell>
        </row>
        <row r="23228">
          <cell r="A23228">
            <v>20102118</v>
          </cell>
          <cell r="B23228" t="str">
            <v>NYLON ROLLER FOR MACHINING</v>
          </cell>
          <cell r="C23228">
            <v>2</v>
          </cell>
          <cell r="D23228">
            <v>2200</v>
          </cell>
          <cell r="I23228" t="str">
            <v>No</v>
          </cell>
          <cell r="J23228" t="str">
            <v>NOS</v>
          </cell>
          <cell r="K23228" t="str">
            <v>MACHINING</v>
          </cell>
          <cell r="L23228" t="str">
            <v>FAB</v>
          </cell>
        </row>
        <row r="23229">
          <cell r="A23229">
            <v>20102117</v>
          </cell>
          <cell r="B23229" t="str">
            <v>MON 600 SQ RDY FOR WELDING</v>
          </cell>
          <cell r="C23229">
            <v>0</v>
          </cell>
          <cell r="D23229">
            <v>231.49379999999999</v>
          </cell>
          <cell r="I23229" t="str">
            <v>No</v>
          </cell>
          <cell r="J23229" t="str">
            <v>NOS</v>
          </cell>
          <cell r="K23229" t="str">
            <v>MACHINING</v>
          </cell>
          <cell r="L23229" t="str">
            <v>FAB</v>
          </cell>
        </row>
        <row r="23230">
          <cell r="A23230">
            <v>20102116</v>
          </cell>
          <cell r="B23230" t="str">
            <v>DSV2 0580 X SHP REC EX RDY FOR WELDING</v>
          </cell>
          <cell r="C23230">
            <v>0</v>
          </cell>
          <cell r="D23230">
            <v>328.41629999999998</v>
          </cell>
          <cell r="I23230" t="str">
            <v>No</v>
          </cell>
          <cell r="J23230" t="str">
            <v>NOS</v>
          </cell>
          <cell r="K23230" t="str">
            <v>MACHINING</v>
          </cell>
          <cell r="L23230" t="str">
            <v>FAB</v>
          </cell>
        </row>
        <row r="23231">
          <cell r="A23231">
            <v>20102115</v>
          </cell>
          <cell r="B23231" t="str">
            <v>REC END CAP READY FOR PCT</v>
          </cell>
          <cell r="C23231">
            <v>0</v>
          </cell>
          <cell r="D23231">
            <v>10.1394</v>
          </cell>
          <cell r="I23231" t="str">
            <v>No</v>
          </cell>
          <cell r="J23231" t="str">
            <v>NOS</v>
          </cell>
          <cell r="K23231" t="str">
            <v>MACHINING</v>
          </cell>
          <cell r="L23231" t="str">
            <v>FAB</v>
          </cell>
        </row>
        <row r="23232">
          <cell r="A23232">
            <v>20102114</v>
          </cell>
          <cell r="B23232" t="str">
            <v>PH GT 4FT READY FOR PUNCHING</v>
          </cell>
          <cell r="C23232">
            <v>0</v>
          </cell>
          <cell r="D23232">
            <v>72.720299999999995</v>
          </cell>
          <cell r="I23232" t="str">
            <v>No</v>
          </cell>
          <cell r="J23232" t="str">
            <v>NOS</v>
          </cell>
          <cell r="K23232" t="str">
            <v>MACHINING</v>
          </cell>
          <cell r="L23232" t="str">
            <v>FAB</v>
          </cell>
        </row>
        <row r="23233">
          <cell r="A23233">
            <v>20102113</v>
          </cell>
          <cell r="B23233" t="str">
            <v>PH GT 2FT READY FOR PUNCHING</v>
          </cell>
          <cell r="C23233">
            <v>0</v>
          </cell>
          <cell r="D23233">
            <v>37.298900000000003</v>
          </cell>
          <cell r="I23233" t="str">
            <v>No</v>
          </cell>
          <cell r="J23233" t="str">
            <v>NOS</v>
          </cell>
          <cell r="K23233" t="str">
            <v>MACHINING</v>
          </cell>
          <cell r="L23233" t="str">
            <v>FAB</v>
          </cell>
        </row>
        <row r="23234">
          <cell r="A23234">
            <v>20102112</v>
          </cell>
          <cell r="B23234" t="str">
            <v>E CLAMP READY FOR DRILL-TAP 100MM</v>
          </cell>
          <cell r="C23234">
            <v>0</v>
          </cell>
          <cell r="D23234">
            <v>6.8320999999999996</v>
          </cell>
          <cell r="I23234" t="str">
            <v>No</v>
          </cell>
          <cell r="J23234" t="str">
            <v>NOS</v>
          </cell>
          <cell r="K23234" t="str">
            <v>MACHINING</v>
          </cell>
          <cell r="L23234" t="str">
            <v>FAB</v>
          </cell>
        </row>
        <row r="23235">
          <cell r="A23235">
            <v>20102111</v>
          </cell>
          <cell r="B23235" t="str">
            <v>V2 JOINING CLAMP READY FOR DRILL-TAP 100MM</v>
          </cell>
          <cell r="C23235">
            <v>0</v>
          </cell>
          <cell r="D23235">
            <v>7.9893000000000001</v>
          </cell>
          <cell r="I23235" t="str">
            <v>No</v>
          </cell>
          <cell r="J23235" t="str">
            <v>NOS</v>
          </cell>
          <cell r="K23235" t="str">
            <v>MACHINING</v>
          </cell>
          <cell r="L23235" t="str">
            <v>FAB</v>
          </cell>
        </row>
        <row r="23236">
          <cell r="A23236">
            <v>20102110</v>
          </cell>
          <cell r="B23236" t="str">
            <v>6FT V2 SUS READY FOR ROUTING SPECIAL</v>
          </cell>
          <cell r="C23236">
            <v>0</v>
          </cell>
          <cell r="D23236">
            <v>815.11929999999995</v>
          </cell>
          <cell r="I23236" t="str">
            <v>No</v>
          </cell>
          <cell r="J23236" t="str">
            <v>NOS</v>
          </cell>
          <cell r="K23236" t="str">
            <v>MACHINING</v>
          </cell>
          <cell r="L23236" t="str">
            <v>FAB</v>
          </cell>
        </row>
        <row r="23237">
          <cell r="A23237">
            <v>201021092</v>
          </cell>
          <cell r="B23237" t="str">
            <v>50MM SBAP 5673 MOULDED DIFFUSER 1178MM FOR SQ SHP 1178X1178 -DIFFUSED-CUT LENGTH</v>
          </cell>
          <cell r="C23237">
            <v>0</v>
          </cell>
          <cell r="D23237">
            <v>0</v>
          </cell>
          <cell r="G23237" t="str">
            <v>\\ATI-SERVER\JILLP - Attachment\441531530400-110-1-Hsg-Dwg.pdf;\\ATI-SERVER\JILLP - Attachment\441531530410-110-1-DRL,TAP &amp; PCT Dwg.pdf</v>
          </cell>
          <cell r="I23237" t="str">
            <v>No</v>
          </cell>
          <cell r="J23237" t="str">
            <v>NOS</v>
          </cell>
          <cell r="K23237" t="str">
            <v>MACHINING</v>
          </cell>
          <cell r="L23237" t="str">
            <v>FAB</v>
          </cell>
        </row>
        <row r="23238">
          <cell r="A23238">
            <v>201021091</v>
          </cell>
          <cell r="B23238" t="str">
            <v>GLIMNXT/DES PRO SQ SHP 1178 RDY FOR WELDING</v>
          </cell>
          <cell r="C23238">
            <v>0</v>
          </cell>
          <cell r="D23238">
            <v>0</v>
          </cell>
          <cell r="G23238" t="str">
            <v>\\ATI-SERVER\JILLP - Attachment\441531530400-110-1-Hsg-Dwg.pdf;\\ATI-SERVER\JILLP - Attachment\441531530410-110-1-DRL,TAP &amp; PCT Dwg.pdf</v>
          </cell>
          <cell r="I23238" t="str">
            <v>No</v>
          </cell>
          <cell r="J23238" t="str">
            <v>NOS</v>
          </cell>
          <cell r="K23238" t="str">
            <v>MACHINING</v>
          </cell>
          <cell r="L23238" t="str">
            <v>FAB</v>
          </cell>
        </row>
        <row r="23239">
          <cell r="A23239">
            <v>201021090</v>
          </cell>
          <cell r="B23239" t="str">
            <v>GLIMNXT/DES PRO SQ SHP 1178 RDY FOR WELDING WITH ROUTING</v>
          </cell>
          <cell r="C23239">
            <v>0</v>
          </cell>
          <cell r="D23239">
            <v>0</v>
          </cell>
          <cell r="G23239" t="str">
            <v>\\ATI-SERVER\JILLP - Attachment\441531530400-110-1-Hsg-Dwg.pdf;\\ATI-SERVER\JILLP - Attachment\441531530410-110-1-DRL,TAP &amp; PCT Dwg.pdf</v>
          </cell>
          <cell r="I23239" t="str">
            <v>No</v>
          </cell>
          <cell r="J23239" t="str">
            <v>NOS</v>
          </cell>
          <cell r="K23239" t="str">
            <v>MACHINING</v>
          </cell>
          <cell r="L23239" t="str">
            <v>FAB</v>
          </cell>
        </row>
        <row r="23240">
          <cell r="A23240">
            <v>20102109</v>
          </cell>
          <cell r="B23240" t="str">
            <v>DSV2 SUS 2FT READY FOR ROUTING</v>
          </cell>
          <cell r="C23240">
            <v>71</v>
          </cell>
          <cell r="D23240">
            <v>397.11</v>
          </cell>
          <cell r="I23240" t="str">
            <v>No</v>
          </cell>
          <cell r="J23240" t="str">
            <v>NOS</v>
          </cell>
          <cell r="K23240" t="str">
            <v>MACHINING</v>
          </cell>
          <cell r="L23240" t="str">
            <v>FAB</v>
          </cell>
        </row>
        <row r="23241">
          <cell r="A23241">
            <v>201021089</v>
          </cell>
          <cell r="B23241" t="str">
            <v>50MM BWF MOULDED PMMA DIFFUSER FOR + SHP 578MM -CUT LENGTH</v>
          </cell>
          <cell r="C23241">
            <v>0</v>
          </cell>
          <cell r="D23241">
            <v>0</v>
          </cell>
          <cell r="I23241" t="str">
            <v>No</v>
          </cell>
          <cell r="J23241" t="str">
            <v>NOS</v>
          </cell>
          <cell r="K23241" t="str">
            <v>MACHINING</v>
          </cell>
          <cell r="L23241" t="str">
            <v>FAB</v>
          </cell>
        </row>
        <row r="23242">
          <cell r="A23242">
            <v>201021088</v>
          </cell>
          <cell r="B23242" t="str">
            <v>DSV2 0578 + SHP REC EX RDY FOR WELDING</v>
          </cell>
          <cell r="C23242">
            <v>0</v>
          </cell>
          <cell r="D23242">
            <v>0</v>
          </cell>
          <cell r="I23242" t="str">
            <v>No</v>
          </cell>
          <cell r="J23242" t="str">
            <v>NOS</v>
          </cell>
          <cell r="K23242" t="str">
            <v>MACHINING</v>
          </cell>
          <cell r="L23242" t="str">
            <v>FAB</v>
          </cell>
        </row>
        <row r="23243">
          <cell r="A23243">
            <v>201021087</v>
          </cell>
          <cell r="B23243" t="str">
            <v>SBAP 5725 PRSM W35 O PR-MOULDED-DIFFUSER-CUT LENGTH 2390MM</v>
          </cell>
          <cell r="C23243">
            <v>0</v>
          </cell>
          <cell r="D23243">
            <v>0</v>
          </cell>
          <cell r="G23243" t="str">
            <v>\\ATI-SERVER\JILLP - Attachment\FRONT RING_100X100MM_DIFF.PDF</v>
          </cell>
          <cell r="I23243" t="str">
            <v>No</v>
          </cell>
          <cell r="J23243" t="str">
            <v>NOS</v>
          </cell>
          <cell r="K23243" t="str">
            <v>MACHINING</v>
          </cell>
          <cell r="L23243" t="str">
            <v>FAB</v>
          </cell>
        </row>
        <row r="23244">
          <cell r="A23244">
            <v>201021086</v>
          </cell>
          <cell r="B23244" t="str">
            <v>W35 REC 2390 RDY FOR PCT</v>
          </cell>
          <cell r="C23244">
            <v>0</v>
          </cell>
          <cell r="D23244">
            <v>0</v>
          </cell>
          <cell r="G23244" t="str">
            <v>\\ati-server\JILLP - Attachment\SP780 S2 SN 895 RDY FOR PCT.zip</v>
          </cell>
          <cell r="I23244" t="str">
            <v>No</v>
          </cell>
          <cell r="J23244" t="str">
            <v>NOS</v>
          </cell>
          <cell r="K23244" t="str">
            <v>MACHINING</v>
          </cell>
          <cell r="L23244" t="str">
            <v>FAB</v>
          </cell>
        </row>
        <row r="23245">
          <cell r="A23245">
            <v>201021085</v>
          </cell>
          <cell r="B23245" t="str">
            <v>SBAP 5725 PRSM W35 O PR-MOULDED-DIFFUSER-CUT LENGTH T SHP 592MM</v>
          </cell>
          <cell r="C23245">
            <v>0</v>
          </cell>
          <cell r="D23245">
            <v>0</v>
          </cell>
          <cell r="G23245" t="str">
            <v>\\ATI-SERVER\JILLP - Attachment\FRONT RING_100X100MM_DIFF.PDF</v>
          </cell>
          <cell r="I23245" t="str">
            <v>No</v>
          </cell>
          <cell r="J23245" t="str">
            <v>NOS</v>
          </cell>
          <cell r="K23245" t="str">
            <v>MACHINING</v>
          </cell>
          <cell r="L23245" t="str">
            <v>FAB</v>
          </cell>
        </row>
        <row r="23246">
          <cell r="A23246">
            <v>201021084</v>
          </cell>
          <cell r="B23246" t="str">
            <v>W35 REC T SHP 600X628 RDY FOR PCT</v>
          </cell>
          <cell r="C23246">
            <v>0</v>
          </cell>
          <cell r="D23246">
            <v>0</v>
          </cell>
          <cell r="I23246" t="str">
            <v>No</v>
          </cell>
          <cell r="J23246" t="str">
            <v>NOS</v>
          </cell>
          <cell r="K23246" t="str">
            <v>MACHINING</v>
          </cell>
          <cell r="L23246" t="str">
            <v>FAB</v>
          </cell>
        </row>
        <row r="23247">
          <cell r="A23247">
            <v>201021083</v>
          </cell>
          <cell r="B23247" t="str">
            <v>SBAP 5725 PRSM W35 O PR-MOULDED-DIFFUSER-CUT LENGTH L SHP 608MM LR</v>
          </cell>
          <cell r="C23247">
            <v>0</v>
          </cell>
          <cell r="D23247">
            <v>0</v>
          </cell>
          <cell r="G23247" t="str">
            <v>\\ATI-SERVER\JILLP - Attachment\FRONT RING_100X100MM_DIFF.PDF</v>
          </cell>
          <cell r="I23247" t="str">
            <v>No</v>
          </cell>
          <cell r="J23247" t="str">
            <v>NOS</v>
          </cell>
          <cell r="K23247" t="str">
            <v>MACHINING</v>
          </cell>
          <cell r="L23247" t="str">
            <v>FAB</v>
          </cell>
        </row>
        <row r="23248">
          <cell r="A23248">
            <v>201021082</v>
          </cell>
          <cell r="B23248" t="str">
            <v>SBAP 5725 PRSM W35 O PR-MOULDED-DIFFUSER-CUT LENGTH L SHP 608MM LL</v>
          </cell>
          <cell r="C23248">
            <v>0</v>
          </cell>
          <cell r="D23248">
            <v>0</v>
          </cell>
          <cell r="G23248" t="str">
            <v>\\ATI-SERVER\JILLP - Attachment\FRONT RING_100X100MM_DIFF.PDF</v>
          </cell>
          <cell r="I23248" t="str">
            <v>No</v>
          </cell>
          <cell r="J23248" t="str">
            <v>NOS</v>
          </cell>
          <cell r="K23248" t="str">
            <v>MACHINING</v>
          </cell>
          <cell r="L23248" t="str">
            <v>FAB</v>
          </cell>
        </row>
        <row r="23249">
          <cell r="A23249">
            <v>201021081</v>
          </cell>
          <cell r="B23249" t="str">
            <v>W35 REC L SHP 608X608 RDY FOR PCT</v>
          </cell>
          <cell r="C23249">
            <v>0</v>
          </cell>
          <cell r="D23249">
            <v>0</v>
          </cell>
          <cell r="G23249" t="str">
            <v>\\ati-server\JILLP - Attachment\SP780 S2 SN 895 RDY FOR PCT.zip</v>
          </cell>
          <cell r="I23249" t="str">
            <v>No</v>
          </cell>
          <cell r="J23249" t="str">
            <v>NOS</v>
          </cell>
          <cell r="K23249" t="str">
            <v>MACHINING</v>
          </cell>
          <cell r="L23249" t="str">
            <v>FAB</v>
          </cell>
        </row>
        <row r="23250">
          <cell r="A23250">
            <v>201021080</v>
          </cell>
          <cell r="B23250" t="str">
            <v>DEEP INSTE W35 1400 MM RDY FOR PCT</v>
          </cell>
          <cell r="C23250">
            <v>2</v>
          </cell>
          <cell r="D23250">
            <v>752.4</v>
          </cell>
          <cell r="F23250">
            <v>1460.63</v>
          </cell>
          <cell r="G23250" t="str">
            <v>\\ati-server\JILLP - Attachment\SP780 S2 SN 895 RDY FOR PCT.zip</v>
          </cell>
          <cell r="H23250">
            <v>195201</v>
          </cell>
          <cell r="I23250" t="str">
            <v>No</v>
          </cell>
          <cell r="J23250" t="str">
            <v>NOS</v>
          </cell>
          <cell r="K23250" t="str">
            <v>MACHINING</v>
          </cell>
          <cell r="L23250" t="str">
            <v>FAB</v>
          </cell>
        </row>
        <row r="23251">
          <cell r="A23251">
            <v>20102108</v>
          </cell>
          <cell r="B23251" t="str">
            <v>6FT V2 SUS READY FOR ROUTING</v>
          </cell>
          <cell r="C23251">
            <v>0</v>
          </cell>
          <cell r="D23251">
            <v>0</v>
          </cell>
          <cell r="I23251" t="str">
            <v>No</v>
          </cell>
          <cell r="J23251" t="str">
            <v>NOS</v>
          </cell>
          <cell r="K23251" t="str">
            <v>MACHINING</v>
          </cell>
          <cell r="L23251" t="str">
            <v>FAB</v>
          </cell>
        </row>
        <row r="23252">
          <cell r="A23252">
            <v>201021079</v>
          </cell>
          <cell r="B23252" t="str">
            <v>DEEP INSTE W35 1500 MM RDY FOR PCT</v>
          </cell>
          <cell r="C23252">
            <v>2</v>
          </cell>
          <cell r="D23252">
            <v>752.4</v>
          </cell>
          <cell r="F23252">
            <v>1600.22</v>
          </cell>
          <cell r="G23252" t="str">
            <v>\\ati-server\JILLP - Attachment\SP780 S2 SN 895 RDY FOR PCT.zip</v>
          </cell>
          <cell r="H23252">
            <v>195200</v>
          </cell>
          <cell r="I23252" t="str">
            <v>No</v>
          </cell>
          <cell r="J23252" t="str">
            <v>NOS</v>
          </cell>
          <cell r="K23252" t="str">
            <v>MACHINING</v>
          </cell>
          <cell r="L23252" t="str">
            <v>FAB</v>
          </cell>
        </row>
        <row r="23253">
          <cell r="A23253">
            <v>201021078</v>
          </cell>
          <cell r="B23253" t="str">
            <v>SBAP 5725 PRSM W35 O PR-MOULDED-DIFFUSER-CUT LENGTH 895MM</v>
          </cell>
          <cell r="C23253">
            <v>0</v>
          </cell>
          <cell r="D23253">
            <v>0</v>
          </cell>
          <cell r="G23253" t="str">
            <v>\\ATI-SERVER\JILLP - Attachment\FRONT RING_100X100MM_DIFF.PDF</v>
          </cell>
          <cell r="I23253" t="str">
            <v>No</v>
          </cell>
          <cell r="J23253" t="str">
            <v>NOS</v>
          </cell>
          <cell r="K23253" t="str">
            <v>MACHINING</v>
          </cell>
          <cell r="L23253" t="str">
            <v>FAB</v>
          </cell>
        </row>
        <row r="23254">
          <cell r="A23254">
            <v>201021077</v>
          </cell>
          <cell r="B23254" t="str">
            <v>W35 REC 895 RDY FOR PCT</v>
          </cell>
          <cell r="C23254">
            <v>0</v>
          </cell>
          <cell r="D23254">
            <v>0</v>
          </cell>
          <cell r="I23254" t="str">
            <v>No</v>
          </cell>
          <cell r="J23254" t="str">
            <v>NOS</v>
          </cell>
          <cell r="K23254" t="str">
            <v>MACHINING</v>
          </cell>
          <cell r="L23254" t="str">
            <v>FAB</v>
          </cell>
        </row>
        <row r="23255">
          <cell r="A23255">
            <v>201021076</v>
          </cell>
          <cell r="B23255" t="str">
            <v>SBAP 5725 PRSM W35 O PR-MOULDED-DIFFUSER-CUT LENGTH 1790MM</v>
          </cell>
          <cell r="C23255">
            <v>0</v>
          </cell>
          <cell r="D23255">
            <v>0</v>
          </cell>
          <cell r="G23255" t="str">
            <v>\\ATI-SERVER\JILLP - Attachment\FRONT RING_100X100MM_DIFF.PDF</v>
          </cell>
          <cell r="I23255" t="str">
            <v>No</v>
          </cell>
          <cell r="J23255" t="str">
            <v>NOS</v>
          </cell>
          <cell r="K23255" t="str">
            <v>MACHINING</v>
          </cell>
          <cell r="L23255" t="str">
            <v>FAB</v>
          </cell>
        </row>
        <row r="23256">
          <cell r="A23256">
            <v>201021075</v>
          </cell>
          <cell r="B23256" t="str">
            <v>W35 REC 1790 RDY FOR PCT</v>
          </cell>
          <cell r="C23256">
            <v>0</v>
          </cell>
          <cell r="D23256">
            <v>0</v>
          </cell>
          <cell r="I23256" t="str">
            <v>No</v>
          </cell>
          <cell r="J23256" t="str">
            <v>NOS</v>
          </cell>
          <cell r="K23256" t="str">
            <v>MACHINING</v>
          </cell>
          <cell r="L23256" t="str">
            <v>FAB</v>
          </cell>
        </row>
        <row r="23257">
          <cell r="A23257">
            <v>201021074</v>
          </cell>
          <cell r="B23257" t="str">
            <v>SBAP 5725 PRSM W35 O PR-MOULDED-DIFFUSER-CUT LENGTH 447MM</v>
          </cell>
          <cell r="C23257">
            <v>0</v>
          </cell>
          <cell r="D23257">
            <v>0</v>
          </cell>
          <cell r="G23257" t="str">
            <v>\\ATI-SERVER\JILLP - Attachment\FRONT RING_100X100MM_DIFF.PDF</v>
          </cell>
          <cell r="I23257" t="str">
            <v>No</v>
          </cell>
          <cell r="J23257" t="str">
            <v>NOS</v>
          </cell>
          <cell r="K23257" t="str">
            <v>MACHINING</v>
          </cell>
          <cell r="L23257" t="str">
            <v>FAB</v>
          </cell>
        </row>
        <row r="23258">
          <cell r="A23258">
            <v>201021073</v>
          </cell>
          <cell r="B23258" t="str">
            <v>W35 REC 448 RDY FOR PCT</v>
          </cell>
          <cell r="C23258">
            <v>0</v>
          </cell>
          <cell r="D23258">
            <v>0</v>
          </cell>
          <cell r="G23258" t="str">
            <v>\\ati-server\JILLP - Attachment\SP780 S2 SN 895 RDY FOR PCT.zip</v>
          </cell>
          <cell r="H23258">
            <v>195159</v>
          </cell>
          <cell r="I23258" t="str">
            <v>No</v>
          </cell>
          <cell r="J23258" t="str">
            <v>NOS</v>
          </cell>
          <cell r="K23258" t="str">
            <v>MACHINING</v>
          </cell>
          <cell r="L23258" t="str">
            <v>FAB</v>
          </cell>
        </row>
        <row r="23259">
          <cell r="A23259">
            <v>201021072</v>
          </cell>
          <cell r="B23259" t="str">
            <v>SBAP 5725 PRSM W35 O PR-MOULDED-DIFFUSER-CUT LENGTH 600MM</v>
          </cell>
          <cell r="C23259">
            <v>0</v>
          </cell>
          <cell r="D23259">
            <v>0</v>
          </cell>
          <cell r="G23259" t="str">
            <v>\\ATI-SERVER\JILLP - Attachment\FRONT RING_100X100MM_DIFF.PDF</v>
          </cell>
          <cell r="I23259" t="str">
            <v>No</v>
          </cell>
          <cell r="J23259" t="str">
            <v>NOS</v>
          </cell>
          <cell r="K23259" t="str">
            <v>MACHINING</v>
          </cell>
          <cell r="L23259" t="str">
            <v>FAB</v>
          </cell>
        </row>
        <row r="23260">
          <cell r="A23260">
            <v>201021071</v>
          </cell>
          <cell r="B23260" t="str">
            <v>W35 REC 600 RDY FOR PCT</v>
          </cell>
          <cell r="C23260">
            <v>0</v>
          </cell>
          <cell r="D23260">
            <v>0</v>
          </cell>
          <cell r="G23260" t="str">
            <v>\\ati-server\JILLP - Attachment\SP780 S2 SN 895 RDY FOR PCT.zip</v>
          </cell>
          <cell r="H23260">
            <v>195156</v>
          </cell>
          <cell r="I23260" t="str">
            <v>No</v>
          </cell>
          <cell r="J23260" t="str">
            <v>NOS</v>
          </cell>
          <cell r="K23260" t="str">
            <v>MACHINING</v>
          </cell>
          <cell r="L23260" t="str">
            <v>FAB</v>
          </cell>
        </row>
        <row r="23261">
          <cell r="A23261">
            <v>201021070</v>
          </cell>
          <cell r="B23261" t="str">
            <v>SP682 H80LT CURVILINEAR L SHP LR 1338X700 AL 1100 R700 OUTER SUS RDY FOR PCT</v>
          </cell>
          <cell r="C23261">
            <v>4</v>
          </cell>
          <cell r="D23261">
            <v>591.0675</v>
          </cell>
          <cell r="G23261" t="str">
            <v>\\ATI-SERVER\JILLP - Attachment\Endcap_XTD_rec.PDF</v>
          </cell>
          <cell r="I23261" t="str">
            <v>No</v>
          </cell>
          <cell r="J23261" t="str">
            <v>NOS</v>
          </cell>
          <cell r="K23261" t="str">
            <v>MACHINING</v>
          </cell>
          <cell r="L23261" t="str">
            <v>FAB</v>
          </cell>
        </row>
        <row r="23262">
          <cell r="A23262">
            <v>20102107</v>
          </cell>
          <cell r="B23262" t="str">
            <v>8FT V2 SUS READY FOR ROUTING</v>
          </cell>
          <cell r="C23262">
            <v>13</v>
          </cell>
          <cell r="D23262">
            <v>878.59100000000001</v>
          </cell>
          <cell r="I23262" t="str">
            <v>No</v>
          </cell>
          <cell r="J23262" t="str">
            <v>NOS</v>
          </cell>
          <cell r="K23262" t="str">
            <v>MACHINING</v>
          </cell>
          <cell r="L23262" t="str">
            <v>FAB</v>
          </cell>
        </row>
        <row r="23263">
          <cell r="A23263">
            <v>201021069</v>
          </cell>
          <cell r="B23263" t="str">
            <v>SP682 H80LT CURVILINEAR L SHP LR 1338X700 AL 1100 R700 INNER SUS RDY FOR PCT</v>
          </cell>
          <cell r="C23263">
            <v>4</v>
          </cell>
          <cell r="D23263">
            <v>591.0675</v>
          </cell>
          <cell r="G23263" t="str">
            <v>\\ATI-SERVER\JILLP - Attachment\Endcap_XTD_rec.PDF</v>
          </cell>
          <cell r="I23263" t="str">
            <v>No</v>
          </cell>
          <cell r="J23263" t="str">
            <v>NOS</v>
          </cell>
          <cell r="K23263" t="str">
            <v>MACHINING</v>
          </cell>
          <cell r="L23263" t="str">
            <v>FAB</v>
          </cell>
        </row>
        <row r="23264">
          <cell r="A23264">
            <v>201021068</v>
          </cell>
          <cell r="B23264" t="str">
            <v>SP682 H80LT CURVILINEAR L SHP LL 1338X700 AL 1100 R700 OUTER SUS RDY FOR PCT</v>
          </cell>
          <cell r="C23264">
            <v>4</v>
          </cell>
          <cell r="D23264">
            <v>591.0675</v>
          </cell>
          <cell r="G23264" t="str">
            <v>\\ATI-SERVER\JILLP - Attachment\Endcap_XTD_rec.PDF</v>
          </cell>
          <cell r="I23264" t="str">
            <v>No</v>
          </cell>
          <cell r="J23264" t="str">
            <v>NOS</v>
          </cell>
          <cell r="K23264" t="str">
            <v>MACHINING</v>
          </cell>
          <cell r="L23264" t="str">
            <v>FAB</v>
          </cell>
        </row>
        <row r="23265">
          <cell r="A23265">
            <v>201021067</v>
          </cell>
          <cell r="B23265" t="str">
            <v>SP682 H80LT CURVILINEAR L SHP LL 1338X700 AL 1100 R700 INNER SUS RDY FOR PCT</v>
          </cell>
          <cell r="C23265">
            <v>4</v>
          </cell>
          <cell r="D23265">
            <v>591.0675</v>
          </cell>
          <cell r="G23265" t="str">
            <v>\\ATI-SERVER\JILLP - Attachment\Endcap_XTD_rec.PDF</v>
          </cell>
          <cell r="I23265" t="str">
            <v>No</v>
          </cell>
          <cell r="J23265" t="str">
            <v>NOS</v>
          </cell>
          <cell r="K23265" t="str">
            <v>MACHINING</v>
          </cell>
          <cell r="L23265" t="str">
            <v>FAB</v>
          </cell>
        </row>
        <row r="23266">
          <cell r="A23266">
            <v>201021066</v>
          </cell>
          <cell r="B23266" t="str">
            <v>50MM SBAP 5673 MOULDED DIFFUSER 2390MM-DIFFUSED-CUT LENGTH</v>
          </cell>
          <cell r="C23266">
            <v>0</v>
          </cell>
          <cell r="D23266">
            <v>0</v>
          </cell>
          <cell r="G23266" t="str">
            <v>\\ATI-SERVER\JILLP - Attachment\441531529860-110-1-DRL&amp;TAP DWG.pdf</v>
          </cell>
          <cell r="I23266" t="str">
            <v>No</v>
          </cell>
          <cell r="J23266" t="str">
            <v>NOS</v>
          </cell>
          <cell r="K23266" t="str">
            <v>MACHINING</v>
          </cell>
          <cell r="L23266" t="str">
            <v>FAB</v>
          </cell>
        </row>
        <row r="23267">
          <cell r="A23267">
            <v>201021065</v>
          </cell>
          <cell r="B23267" t="str">
            <v>PLEXTRUSION-MOULDED-35mm-PMMA-DIFFUSER 2390MM CUT LENGTH</v>
          </cell>
          <cell r="C23267">
            <v>0</v>
          </cell>
          <cell r="D23267">
            <v>135.63200000000001</v>
          </cell>
          <cell r="G23267" t="str">
            <v>\\ATI-SERVER\JILLP - Attachment\20102822 SP780 S2 CS Y SHP 657 RDY FOR ROUTING.zip</v>
          </cell>
          <cell r="I23267" t="str">
            <v>No</v>
          </cell>
          <cell r="J23267" t="str">
            <v>NOS</v>
          </cell>
          <cell r="K23267" t="str">
            <v>MACHINING</v>
          </cell>
          <cell r="L23267" t="str">
            <v>FAB</v>
          </cell>
        </row>
        <row r="23268">
          <cell r="A23268">
            <v>201021064</v>
          </cell>
          <cell r="B23268" t="str">
            <v>PLEXTRUSION-MOULDED-35mm-PMMA-DIFFUSER 1195MM CUT LENGTH</v>
          </cell>
          <cell r="C23268">
            <v>0</v>
          </cell>
          <cell r="D23268">
            <v>0</v>
          </cell>
          <cell r="G23268" t="str">
            <v>\\ATI-SERVER\JILLP - Attachment\20102822 SP780 S2 CS Y SHP 657 RDY FOR ROUTING.zip</v>
          </cell>
          <cell r="I23268" t="str">
            <v>No</v>
          </cell>
          <cell r="J23268" t="str">
            <v>NOS</v>
          </cell>
          <cell r="K23268" t="str">
            <v>MACHINING</v>
          </cell>
          <cell r="L23268" t="str">
            <v>FAB</v>
          </cell>
        </row>
        <row r="23269">
          <cell r="A23269">
            <v>201021063</v>
          </cell>
          <cell r="B23269" t="str">
            <v>50MM BWF MOULDED DIFFUSER L 2090 - DIFFUSED - CUT LENGTH</v>
          </cell>
          <cell r="C23269">
            <v>0</v>
          </cell>
          <cell r="D23269">
            <v>0</v>
          </cell>
          <cell r="I23269" t="str">
            <v>No</v>
          </cell>
          <cell r="J23269" t="str">
            <v>NOS</v>
          </cell>
          <cell r="K23269" t="str">
            <v>MACHINING</v>
          </cell>
          <cell r="L23269" t="str">
            <v>FAB</v>
          </cell>
        </row>
        <row r="23270">
          <cell r="A23270">
            <v>201021062</v>
          </cell>
          <cell r="B23270" t="str">
            <v>50MM BWF MOULDED DIFFUSER L 1495 - DIFFUSED - CUT LENGTH</v>
          </cell>
          <cell r="C23270">
            <v>0</v>
          </cell>
          <cell r="D23270">
            <v>0</v>
          </cell>
          <cell r="G23270" t="str">
            <v>\\ATI-SERVER\JILLP - Attachment\L 615x913.pdf</v>
          </cell>
          <cell r="I23270" t="str">
            <v>No</v>
          </cell>
          <cell r="J23270" t="str">
            <v>NOS</v>
          </cell>
          <cell r="K23270" t="str">
            <v>MACHINING</v>
          </cell>
          <cell r="L23270" t="str">
            <v>FAB</v>
          </cell>
        </row>
        <row r="23271">
          <cell r="A23271">
            <v>201021061</v>
          </cell>
          <cell r="B23271" t="str">
            <v>50MM BWF MOULDED DIFFUSER L 1195 - DIFFUSED - CUT LENGTH</v>
          </cell>
          <cell r="C23271">
            <v>0</v>
          </cell>
          <cell r="D23271">
            <v>0</v>
          </cell>
          <cell r="G23271" t="str">
            <v>\\ATI-SERVER\JILLP - Attachment\L 615x913.pdf</v>
          </cell>
          <cell r="I23271" t="str">
            <v>No</v>
          </cell>
          <cell r="J23271" t="str">
            <v>NOS</v>
          </cell>
          <cell r="K23271" t="str">
            <v>MACHINING</v>
          </cell>
          <cell r="L23271" t="str">
            <v>FAB</v>
          </cell>
        </row>
        <row r="23272">
          <cell r="A23272">
            <v>201021060</v>
          </cell>
          <cell r="B23272" t="str">
            <v>50MM BWF MOULDED DIFFUSER RC780 S1 L SHP 524X546 LL 546 - DIFFUSED - CUT LENGTH</v>
          </cell>
          <cell r="C23272">
            <v>0</v>
          </cell>
          <cell r="D23272">
            <v>0</v>
          </cell>
          <cell r="G23272" t="str">
            <v>\\ATI-SERVER\JILLP - Attachment\L 615x913.pdf</v>
          </cell>
          <cell r="I23272" t="str">
            <v>No</v>
          </cell>
          <cell r="J23272" t="str">
            <v>NOS</v>
          </cell>
          <cell r="K23272" t="str">
            <v>MACHINING</v>
          </cell>
          <cell r="L23272" t="str">
            <v>FAB</v>
          </cell>
        </row>
        <row r="23273">
          <cell r="A23273">
            <v>20102106</v>
          </cell>
          <cell r="B23273" t="str">
            <v>L SHAPE READY FOR ROUTING</v>
          </cell>
          <cell r="C23273">
            <v>0</v>
          </cell>
          <cell r="D23273">
            <v>535.75940000000003</v>
          </cell>
          <cell r="I23273" t="str">
            <v>No</v>
          </cell>
          <cell r="J23273" t="str">
            <v>NOS</v>
          </cell>
          <cell r="K23273" t="str">
            <v>MACHINING</v>
          </cell>
          <cell r="L23273" t="str">
            <v>FAB</v>
          </cell>
        </row>
        <row r="23274">
          <cell r="A23274">
            <v>201021059</v>
          </cell>
          <cell r="B23274" t="str">
            <v>50MM BWF MOULDED DIFFUSER RC780 S1 L SHP 524X546 LR 524 - DIFFUSED - CUT LENGTH</v>
          </cell>
          <cell r="C23274">
            <v>0</v>
          </cell>
          <cell r="D23274">
            <v>0</v>
          </cell>
          <cell r="G23274" t="str">
            <v>\\ATI-SERVER\JILLP - Attachment\L 615x913.pdf</v>
          </cell>
          <cell r="I23274" t="str">
            <v>No</v>
          </cell>
          <cell r="J23274" t="str">
            <v>NOS</v>
          </cell>
          <cell r="K23274" t="str">
            <v>MACHINING</v>
          </cell>
          <cell r="L23274" t="str">
            <v>FAB</v>
          </cell>
        </row>
        <row r="23275">
          <cell r="A23275">
            <v>201021058</v>
          </cell>
          <cell r="B23275" t="str">
            <v>50MM BWF MOULDED DIFFUSER L 764 - DIFFUSED - CUT LENGTH</v>
          </cell>
          <cell r="C23275">
            <v>0</v>
          </cell>
          <cell r="D23275">
            <v>0</v>
          </cell>
          <cell r="G23275" t="str">
            <v>\\ATI-SERVER\JILLP - Attachment\L 615x913.pdf</v>
          </cell>
          <cell r="I23275" t="str">
            <v>No</v>
          </cell>
          <cell r="J23275" t="str">
            <v>NOS</v>
          </cell>
          <cell r="K23275" t="str">
            <v>MACHINING</v>
          </cell>
          <cell r="L23275" t="str">
            <v>FAB</v>
          </cell>
        </row>
        <row r="23276">
          <cell r="A23276">
            <v>201021057</v>
          </cell>
          <cell r="B23276" t="str">
            <v>50MM BWF MOULDED DIFFUSER L 1145 - DIFFUSED - CUT LENGTH</v>
          </cell>
          <cell r="C23276">
            <v>0</v>
          </cell>
          <cell r="D23276">
            <v>0</v>
          </cell>
          <cell r="G23276" t="str">
            <v>\\ATI-SERVER\JILLP - Attachment\L 615x913.pdf</v>
          </cell>
          <cell r="I23276" t="str">
            <v>No</v>
          </cell>
          <cell r="J23276" t="str">
            <v>NOS</v>
          </cell>
          <cell r="K23276" t="str">
            <v>MACHINING</v>
          </cell>
          <cell r="L23276" t="str">
            <v>FAB</v>
          </cell>
        </row>
        <row r="23277">
          <cell r="A23277">
            <v>201021056</v>
          </cell>
          <cell r="B23277" t="str">
            <v>50MM BWF MOULDED DIFFUSER L 1272 - DIFFUSED - CUT LENGTH</v>
          </cell>
          <cell r="C23277">
            <v>0</v>
          </cell>
          <cell r="D23277">
            <v>0</v>
          </cell>
          <cell r="G23277" t="str">
            <v>\\ATI-SERVER\JILLP - Attachment\L 615x913.pdf</v>
          </cell>
          <cell r="I23277" t="str">
            <v>No</v>
          </cell>
          <cell r="J23277" t="str">
            <v>NOS</v>
          </cell>
          <cell r="K23277" t="str">
            <v>MACHINING</v>
          </cell>
          <cell r="L23277" t="str">
            <v>FAB</v>
          </cell>
        </row>
        <row r="23278">
          <cell r="A23278">
            <v>201021055</v>
          </cell>
          <cell r="B23278" t="str">
            <v>50MM BWF MOULDED DIFFUSER L 1018 - DIFFUSED - CUT LENGTH</v>
          </cell>
          <cell r="C23278">
            <v>0</v>
          </cell>
          <cell r="D23278">
            <v>0</v>
          </cell>
          <cell r="G23278" t="str">
            <v>\\ATI-SERVER\JILLP - Attachment\L 615x913.pdf</v>
          </cell>
          <cell r="I23278" t="str">
            <v>No</v>
          </cell>
          <cell r="J23278" t="str">
            <v>NOS</v>
          </cell>
          <cell r="K23278" t="str">
            <v>MACHINING</v>
          </cell>
          <cell r="L23278" t="str">
            <v>FAB</v>
          </cell>
        </row>
        <row r="23279">
          <cell r="A23279">
            <v>201021054</v>
          </cell>
          <cell r="B23279" t="str">
            <v>50MM BWF MOULDED DIFFUSER L 1399 - DIFFUSED - CUT LENGTH</v>
          </cell>
          <cell r="C23279">
            <v>0</v>
          </cell>
          <cell r="D23279">
            <v>0</v>
          </cell>
          <cell r="G23279" t="str">
            <v>\\ATI-SERVER\JILLP - Attachment\L 615x913.pdf</v>
          </cell>
          <cell r="I23279" t="str">
            <v>No</v>
          </cell>
          <cell r="J23279" t="str">
            <v>NOS</v>
          </cell>
          <cell r="K23279" t="str">
            <v>MACHINING</v>
          </cell>
          <cell r="L23279" t="str">
            <v>FAB</v>
          </cell>
        </row>
        <row r="23280">
          <cell r="A23280">
            <v>201021053</v>
          </cell>
          <cell r="B23280" t="str">
            <v>50MM BWF MOULDED DIFFUSER L 1653 - DIFFUSED - CUT LENGTH</v>
          </cell>
          <cell r="C23280">
            <v>0</v>
          </cell>
          <cell r="D23280">
            <v>0</v>
          </cell>
          <cell r="G23280" t="str">
            <v>\\ATI-SERVER\JILLP - Attachment\L 615x913.pdf</v>
          </cell>
          <cell r="I23280" t="str">
            <v>No</v>
          </cell>
          <cell r="J23280" t="str">
            <v>NOS</v>
          </cell>
          <cell r="K23280" t="str">
            <v>MACHINING</v>
          </cell>
          <cell r="L23280" t="str">
            <v>FAB</v>
          </cell>
        </row>
        <row r="23281">
          <cell r="A23281">
            <v>201021052</v>
          </cell>
          <cell r="B23281" t="str">
            <v>50MM BWF MOULDED DIFFUSER L 600 - DIFFUSED - CUT LENGTH</v>
          </cell>
          <cell r="C23281">
            <v>0</v>
          </cell>
          <cell r="D23281">
            <v>0</v>
          </cell>
          <cell r="G23281" t="str">
            <v>\\ATI-SERVER\JILLP - Attachment\L 615x913.pdf</v>
          </cell>
          <cell r="I23281" t="str">
            <v>No</v>
          </cell>
          <cell r="J23281" t="str">
            <v>NOS</v>
          </cell>
          <cell r="K23281" t="str">
            <v>MACHINING</v>
          </cell>
          <cell r="L23281" t="str">
            <v>FAB</v>
          </cell>
        </row>
        <row r="23282">
          <cell r="A23282">
            <v>201021051</v>
          </cell>
          <cell r="B23282" t="str">
            <v>50MM BWF MOULDED DIFFUSER L 1780 - DIFFUSED - CUT LENGTH</v>
          </cell>
          <cell r="C23282">
            <v>0</v>
          </cell>
          <cell r="D23282">
            <v>0</v>
          </cell>
          <cell r="G23282" t="str">
            <v>\\ATI-SERVER\JILLP - Attachment\L 615x913.pdf</v>
          </cell>
          <cell r="I23282" t="str">
            <v>No</v>
          </cell>
          <cell r="J23282" t="str">
            <v>NOS</v>
          </cell>
          <cell r="K23282" t="str">
            <v>MACHINING</v>
          </cell>
          <cell r="L23282" t="str">
            <v>FAB</v>
          </cell>
        </row>
        <row r="23283">
          <cell r="A23283">
            <v>201021050</v>
          </cell>
          <cell r="B23283" t="str">
            <v>50MM BWF MOULDED DIFFUSER L 511 - DIFFUSED - CUT LENGTH</v>
          </cell>
          <cell r="C23283">
            <v>0</v>
          </cell>
          <cell r="D23283">
            <v>0</v>
          </cell>
          <cell r="G23283" t="str">
            <v>\\ATI-SERVER\JILLP - Attachment\L 615x913.pdf</v>
          </cell>
          <cell r="I23283" t="str">
            <v>No</v>
          </cell>
          <cell r="J23283" t="str">
            <v>NOS</v>
          </cell>
          <cell r="K23283" t="str">
            <v>MACHINING</v>
          </cell>
          <cell r="L23283" t="str">
            <v>FAB</v>
          </cell>
        </row>
        <row r="23284">
          <cell r="A23284">
            <v>20102105</v>
          </cell>
          <cell r="B23284" t="str">
            <v>V SHAPE READY FOR ROUTING</v>
          </cell>
          <cell r="C23284">
            <v>0</v>
          </cell>
          <cell r="D23284">
            <v>595.61379999999997</v>
          </cell>
          <cell r="I23284" t="str">
            <v>No</v>
          </cell>
          <cell r="J23284" t="str">
            <v>NOS</v>
          </cell>
          <cell r="K23284" t="str">
            <v>MACHINING</v>
          </cell>
          <cell r="L23284" t="str">
            <v>FAB</v>
          </cell>
        </row>
        <row r="23285">
          <cell r="A23285">
            <v>201021049</v>
          </cell>
          <cell r="B23285" t="str">
            <v>50MM BWF MOULDED DIFFUSER L 1907 - DIFFUSED - CUT LENGTH</v>
          </cell>
          <cell r="C23285">
            <v>0</v>
          </cell>
          <cell r="D23285">
            <v>0</v>
          </cell>
          <cell r="G23285" t="str">
            <v>\\ATI-SERVER\JILLP - Attachment\L 615x913.pdf</v>
          </cell>
          <cell r="I23285" t="str">
            <v>No</v>
          </cell>
          <cell r="J23285" t="str">
            <v>NOS</v>
          </cell>
          <cell r="K23285" t="str">
            <v>MACHINING</v>
          </cell>
          <cell r="L23285" t="str">
            <v>FAB</v>
          </cell>
        </row>
        <row r="23286">
          <cell r="A23286">
            <v>201021048</v>
          </cell>
          <cell r="B23286" t="str">
            <v>50MM BWF MOULDED DIFFUSER L 2034 - DIFFUSED - CUT LENGTH</v>
          </cell>
          <cell r="C23286">
            <v>0</v>
          </cell>
          <cell r="D23286">
            <v>0</v>
          </cell>
          <cell r="G23286" t="str">
            <v>\\ATI-SERVER\JILLP - Attachment\L 615x913.pdf</v>
          </cell>
          <cell r="I23286" t="str">
            <v>No</v>
          </cell>
          <cell r="J23286" t="str">
            <v>NOS</v>
          </cell>
          <cell r="K23286" t="str">
            <v>MACHINING</v>
          </cell>
          <cell r="L23286" t="str">
            <v>FAB</v>
          </cell>
        </row>
        <row r="23287">
          <cell r="A23287">
            <v>201021047</v>
          </cell>
          <cell r="B23287" t="str">
            <v>50MM BWF MOULDED DIFFUSER L 2161 - DIFFUSED - CUT LENGTH</v>
          </cell>
          <cell r="C23287">
            <v>0</v>
          </cell>
          <cell r="D23287">
            <v>0</v>
          </cell>
          <cell r="G23287" t="str">
            <v>\\ATI-SERVER\JILLP - Attachment\L 615x913.pdf</v>
          </cell>
          <cell r="I23287" t="str">
            <v>No</v>
          </cell>
          <cell r="J23287" t="str">
            <v>NOS</v>
          </cell>
          <cell r="K23287" t="str">
            <v>MACHINING</v>
          </cell>
          <cell r="L23287" t="str">
            <v>FAB</v>
          </cell>
        </row>
        <row r="23288">
          <cell r="A23288">
            <v>201021046</v>
          </cell>
          <cell r="B23288" t="str">
            <v>50MM BWF MOULDED DIFFUSER L 895 - DIFFUSED - CUT LENGTH</v>
          </cell>
          <cell r="C23288">
            <v>0</v>
          </cell>
          <cell r="D23288">
            <v>0</v>
          </cell>
          <cell r="G23288" t="str">
            <v>\\ATI-SERVER\JILLP - Attachment\L 615x913.pdf</v>
          </cell>
          <cell r="I23288" t="str">
            <v>No</v>
          </cell>
          <cell r="J23288" t="str">
            <v>NOS</v>
          </cell>
          <cell r="K23288" t="str">
            <v>MACHINING</v>
          </cell>
          <cell r="L23288" t="str">
            <v>FAB</v>
          </cell>
        </row>
        <row r="23289">
          <cell r="A23289">
            <v>201021045</v>
          </cell>
          <cell r="B23289" t="str">
            <v>50MM BWF MOULDED DIFFUSER L 2288 - DIFFUSED - CUT LENGTH</v>
          </cell>
          <cell r="C23289">
            <v>0</v>
          </cell>
          <cell r="D23289">
            <v>0</v>
          </cell>
          <cell r="G23289" t="str">
            <v>\\ATI-SERVER\JILLP - Attachment\L 615x913.pdf</v>
          </cell>
          <cell r="I23289" t="str">
            <v>No</v>
          </cell>
          <cell r="J23289" t="str">
            <v>NOS</v>
          </cell>
          <cell r="K23289" t="str">
            <v>MACHINING</v>
          </cell>
          <cell r="L23289" t="str">
            <v>FAB</v>
          </cell>
        </row>
        <row r="23290">
          <cell r="A23290">
            <v>201021044</v>
          </cell>
          <cell r="B23290" t="str">
            <v>50MM BWF MOULDED DIFFUSER L 1526 - DIFFUSED - CUT LENGTH</v>
          </cell>
          <cell r="C23290">
            <v>0</v>
          </cell>
          <cell r="D23290">
            <v>0</v>
          </cell>
          <cell r="G23290" t="str">
            <v>\\ATI-SERVER\JILLP - Attachment\L 615x913.pdf</v>
          </cell>
          <cell r="I23290" t="str">
            <v>No</v>
          </cell>
          <cell r="J23290" t="str">
            <v>NOS</v>
          </cell>
          <cell r="K23290" t="str">
            <v>MACHINING</v>
          </cell>
          <cell r="L23290" t="str">
            <v>FAB</v>
          </cell>
        </row>
        <row r="23291">
          <cell r="A23291">
            <v>201021043</v>
          </cell>
          <cell r="B23291" t="str">
            <v>50MM BWF MOULDED DIFFUSER L 637 - DIFFUSED - CUT LENGTH</v>
          </cell>
          <cell r="C23291">
            <v>0</v>
          </cell>
          <cell r="D23291">
            <v>0</v>
          </cell>
          <cell r="G23291" t="str">
            <v>\\ATI-SERVER\JILLP - Attachment\L 615x913.pdf</v>
          </cell>
          <cell r="I23291" t="str">
            <v>No</v>
          </cell>
          <cell r="J23291" t="str">
            <v>NOS</v>
          </cell>
          <cell r="K23291" t="str">
            <v>MACHINING</v>
          </cell>
          <cell r="L23291" t="str">
            <v>FAB</v>
          </cell>
        </row>
        <row r="23292">
          <cell r="A23292">
            <v>201021042</v>
          </cell>
          <cell r="B23292" t="str">
            <v>50MM BWF MOULDED DIFFUSER L 891 - DIFFUSED - CUT LENGTH</v>
          </cell>
          <cell r="C23292">
            <v>0</v>
          </cell>
          <cell r="D23292">
            <v>0</v>
          </cell>
          <cell r="G23292" t="str">
            <v>\\ATI-SERVER\JILLP - Attachment\L 615x913.pdf</v>
          </cell>
          <cell r="I23292" t="str">
            <v>No</v>
          </cell>
          <cell r="J23292" t="str">
            <v>NOS</v>
          </cell>
          <cell r="K23292" t="str">
            <v>MACHINING</v>
          </cell>
          <cell r="L23292" t="str">
            <v>FAB</v>
          </cell>
        </row>
        <row r="23293">
          <cell r="A23293">
            <v>201021041</v>
          </cell>
          <cell r="B23293" t="str">
            <v>50MM BWF MOULDED DIFFUSER RC780 S1 L SHP 473X473 LL 473 - DIFFUSED - CUT LENGTH</v>
          </cell>
          <cell r="C23293">
            <v>0</v>
          </cell>
          <cell r="D23293">
            <v>0</v>
          </cell>
          <cell r="G23293" t="str">
            <v>\\ATI-SERVER\JILLP - Attachment\L 615x913.pdf</v>
          </cell>
          <cell r="I23293" t="str">
            <v>No</v>
          </cell>
          <cell r="J23293" t="str">
            <v>NOS</v>
          </cell>
          <cell r="K23293" t="str">
            <v>MACHINING</v>
          </cell>
          <cell r="L23293" t="str">
            <v>FAB</v>
          </cell>
        </row>
        <row r="23294">
          <cell r="A23294">
            <v>201021040</v>
          </cell>
          <cell r="B23294" t="str">
            <v>50MM BWF MOULDED DIFFUSER RC780 S1 L SHP 473X473 LR 473 - DIFFUSED - CUT LENGTH</v>
          </cell>
          <cell r="C23294">
            <v>0</v>
          </cell>
          <cell r="D23294">
            <v>0</v>
          </cell>
          <cell r="G23294" t="str">
            <v>\\ATI-SERVER\JILLP - Attachment\L 615x913.pdf</v>
          </cell>
          <cell r="I23294" t="str">
            <v>No</v>
          </cell>
          <cell r="J23294" t="str">
            <v>NOS</v>
          </cell>
          <cell r="K23294" t="str">
            <v>MACHINING</v>
          </cell>
          <cell r="L23294" t="str">
            <v>FAB</v>
          </cell>
        </row>
        <row r="23295">
          <cell r="A23295">
            <v>20102104</v>
          </cell>
          <cell r="B23295" t="str">
            <v>Y SHAPE READY FOR ROUTING</v>
          </cell>
          <cell r="C23295">
            <v>0</v>
          </cell>
          <cell r="D23295">
            <v>797.92340000000002</v>
          </cell>
          <cell r="I23295" t="str">
            <v>No</v>
          </cell>
          <cell r="J23295" t="str">
            <v>NOS</v>
          </cell>
          <cell r="K23295" t="str">
            <v>MACHINING</v>
          </cell>
          <cell r="L23295" t="str">
            <v>FAB</v>
          </cell>
        </row>
        <row r="23296">
          <cell r="A23296">
            <v>201021039</v>
          </cell>
          <cell r="B23296" t="str">
            <v>50MM BWF MOULDED DIFFUSER RC780 S1 L SHP 600X600 LR 600 - DIFFUSED - CUT LENGTH</v>
          </cell>
          <cell r="C23296">
            <v>0</v>
          </cell>
          <cell r="D23296">
            <v>0</v>
          </cell>
          <cell r="G23296" t="str">
            <v>\\ATI-SERVER\JILLP - Attachment\L 615x913.pdf</v>
          </cell>
          <cell r="I23296" t="str">
            <v>No</v>
          </cell>
          <cell r="J23296" t="str">
            <v>NOS</v>
          </cell>
          <cell r="K23296" t="str">
            <v>MACHINING</v>
          </cell>
          <cell r="L23296" t="str">
            <v>FAB</v>
          </cell>
        </row>
        <row r="23297">
          <cell r="A23297">
            <v>201021038</v>
          </cell>
          <cell r="B23297" t="str">
            <v>50MM BWF MOULDED DIFFUSER RC780 S1 L SHP 600X983 LR 983 - DIFFUSED - CUT LENGTH</v>
          </cell>
          <cell r="C23297">
            <v>0</v>
          </cell>
          <cell r="D23297">
            <v>0</v>
          </cell>
          <cell r="G23297" t="str">
            <v>\\ATI-SERVER\JILLP - Attachment\L 615x913.pdf</v>
          </cell>
          <cell r="I23297" t="str">
            <v>No</v>
          </cell>
          <cell r="J23297" t="str">
            <v>NOS</v>
          </cell>
          <cell r="K23297" t="str">
            <v>MACHINING</v>
          </cell>
          <cell r="L23297" t="str">
            <v>FAB</v>
          </cell>
        </row>
        <row r="23298">
          <cell r="A23298">
            <v>201021037</v>
          </cell>
          <cell r="B23298" t="str">
            <v>50MM BWF MOULDED DIFFUSER RC780 S1 L SHP 600X983 LL 600 - DIFFUSED - CUT LENGTH</v>
          </cell>
          <cell r="C23298">
            <v>0</v>
          </cell>
          <cell r="D23298">
            <v>0</v>
          </cell>
          <cell r="G23298" t="str">
            <v>\\ATI-SERVER\JILLP - Attachment\L 615x913.pdf</v>
          </cell>
          <cell r="I23298" t="str">
            <v>No</v>
          </cell>
          <cell r="J23298" t="str">
            <v>NOS</v>
          </cell>
          <cell r="K23298" t="str">
            <v>MACHINING</v>
          </cell>
          <cell r="L23298" t="str">
            <v>FAB</v>
          </cell>
        </row>
        <row r="23299">
          <cell r="A23299">
            <v>201021036</v>
          </cell>
          <cell r="B23299" t="str">
            <v>50MM 19164 BWF MOULDED CONE PRISMATIC DIFFUSER 600MM - DIFFUSED - CUT LENGTH</v>
          </cell>
          <cell r="C23299">
            <v>0</v>
          </cell>
          <cell r="D23299">
            <v>0</v>
          </cell>
          <cell r="G23299" t="str">
            <v>\\ATI-SERVER\JILLP - Attachment\L 615x913.pdf</v>
          </cell>
          <cell r="I23299" t="str">
            <v>No</v>
          </cell>
          <cell r="J23299" t="str">
            <v>NOS</v>
          </cell>
          <cell r="K23299" t="str">
            <v>MACHINING</v>
          </cell>
          <cell r="L23299" t="str">
            <v>FAB</v>
          </cell>
        </row>
        <row r="23300">
          <cell r="A23300">
            <v>201021035</v>
          </cell>
          <cell r="B23300" t="str">
            <v>50MM BWF MOULDED PMMA DIFFUSER FOR L SHP LR 615MM -CUT LENGTH</v>
          </cell>
          <cell r="C23300">
            <v>0</v>
          </cell>
          <cell r="D23300">
            <v>0</v>
          </cell>
          <cell r="G23300" t="str">
            <v>\\ATI-SERVER\JILLP - Attachment\FRONT RING_100X100MM_DIFF.PDF</v>
          </cell>
          <cell r="I23300" t="str">
            <v>No</v>
          </cell>
          <cell r="J23300" t="str">
            <v>NOS</v>
          </cell>
          <cell r="K23300" t="str">
            <v>MACHINING</v>
          </cell>
          <cell r="L23300" t="str">
            <v>FAB</v>
          </cell>
        </row>
        <row r="23301">
          <cell r="A23301">
            <v>201021034</v>
          </cell>
          <cell r="B23301" t="str">
            <v>50MM BWF MOULDED PMMA DIFFUSER FOR L SHP LL 615MM -CUT LENGTH</v>
          </cell>
          <cell r="C23301">
            <v>0</v>
          </cell>
          <cell r="D23301">
            <v>0</v>
          </cell>
          <cell r="G23301" t="str">
            <v>\\ATI-SERVER\JILLP - Attachment\FRONT RING_100X100MM_DIFF.PDF</v>
          </cell>
          <cell r="I23301" t="str">
            <v>No</v>
          </cell>
          <cell r="J23301" t="str">
            <v>NOS</v>
          </cell>
          <cell r="K23301" t="str">
            <v>MACHINING</v>
          </cell>
          <cell r="L23301" t="str">
            <v>FAB</v>
          </cell>
        </row>
        <row r="23302">
          <cell r="A23302">
            <v>201021033</v>
          </cell>
          <cell r="B23302" t="str">
            <v>50MM BWF MOULDED DIFFUSER 595MM - DIFFUSED - CUT LENGTH</v>
          </cell>
          <cell r="C23302">
            <v>0</v>
          </cell>
          <cell r="D23302">
            <v>0</v>
          </cell>
          <cell r="I23302" t="str">
            <v>No</v>
          </cell>
          <cell r="J23302" t="str">
            <v>NOS</v>
          </cell>
          <cell r="K23302" t="str">
            <v>MACHINING</v>
          </cell>
          <cell r="L23302" t="str">
            <v>FAB</v>
          </cell>
        </row>
        <row r="23303">
          <cell r="A23303">
            <v>201021032</v>
          </cell>
          <cell r="B23303" t="str">
            <v>50MM BWF MOULDED DIFFUSER 1790MM - DIFFUSED - CUT LENGTH</v>
          </cell>
          <cell r="C23303">
            <v>0</v>
          </cell>
          <cell r="D23303">
            <v>0</v>
          </cell>
          <cell r="I23303" t="str">
            <v>No</v>
          </cell>
          <cell r="J23303" t="str">
            <v>NOS</v>
          </cell>
          <cell r="K23303" t="str">
            <v>MACHINING</v>
          </cell>
          <cell r="L23303" t="str">
            <v>FAB</v>
          </cell>
        </row>
        <row r="23304">
          <cell r="A23304">
            <v>201021031</v>
          </cell>
          <cell r="B23304" t="str">
            <v>W35 REC 2440 RDY FOR PCT WITH HANGING HOLE</v>
          </cell>
          <cell r="C23304">
            <v>0</v>
          </cell>
          <cell r="D23304">
            <v>409.65199999999999</v>
          </cell>
          <cell r="G23304" t="str">
            <v>\\ATI-SERVER\JILLP - Attachment\L 615x913.pdf</v>
          </cell>
          <cell r="I23304" t="str">
            <v>No</v>
          </cell>
          <cell r="J23304" t="str">
            <v>NOS</v>
          </cell>
          <cell r="K23304" t="str">
            <v>MACHINING</v>
          </cell>
          <cell r="L23304" t="str">
            <v>FAB</v>
          </cell>
        </row>
        <row r="23305">
          <cell r="A23305">
            <v>201021030</v>
          </cell>
          <cell r="B23305" t="str">
            <v>GLIM NXT/DES PRO ARM LENGTH 615MM FOR Y SHP RDY FOR ROUTING</v>
          </cell>
          <cell r="C23305">
            <v>0</v>
          </cell>
          <cell r="D23305">
            <v>0</v>
          </cell>
          <cell r="G23305" t="str">
            <v>\\ati-server\JILLP - Attachment\SP780 S2 V SHP 863X523 120deg.pdf</v>
          </cell>
          <cell r="I23305" t="str">
            <v>No</v>
          </cell>
          <cell r="J23305" t="str">
            <v>NOS</v>
          </cell>
          <cell r="K23305" t="str">
            <v>MACHINING</v>
          </cell>
          <cell r="L23305" t="str">
            <v>FAB</v>
          </cell>
        </row>
        <row r="23306">
          <cell r="A23306">
            <v>20102103</v>
          </cell>
          <cell r="B23306" t="str">
            <v>V2 SUS MIRROR READY FOR ROUTING</v>
          </cell>
          <cell r="C23306">
            <v>0</v>
          </cell>
          <cell r="D23306">
            <v>803.65110000000004</v>
          </cell>
          <cell r="I23306" t="str">
            <v>No</v>
          </cell>
          <cell r="J23306" t="str">
            <v>NOS</v>
          </cell>
          <cell r="K23306" t="str">
            <v>MACHINING</v>
          </cell>
          <cell r="L23306" t="str">
            <v>FAB</v>
          </cell>
        </row>
        <row r="23307">
          <cell r="A23307">
            <v>201021029</v>
          </cell>
          <cell r="B23307" t="str">
            <v>GLIM NXT/DES PRO ARM LENGTH 615MM FOR Y SHP ROUTED RDY FOR WELDING</v>
          </cell>
          <cell r="C23307">
            <v>0</v>
          </cell>
          <cell r="D23307">
            <v>0</v>
          </cell>
          <cell r="G23307" t="str">
            <v>\\ati-server\JILLP - Attachment\SP780 S2 V SHP 863X523 120deg.pdf</v>
          </cell>
          <cell r="I23307" t="str">
            <v>No</v>
          </cell>
          <cell r="J23307" t="str">
            <v>NOS</v>
          </cell>
          <cell r="K23307" t="str">
            <v>MACHINING</v>
          </cell>
          <cell r="L23307" t="str">
            <v>FAB</v>
          </cell>
        </row>
        <row r="23308">
          <cell r="A23308">
            <v>201021028</v>
          </cell>
          <cell r="B23308" t="str">
            <v>GLIM 2390 SUS ROUTED RDY FOR PCT-1 DRVR</v>
          </cell>
          <cell r="C23308">
            <v>8</v>
          </cell>
          <cell r="D23308">
            <v>1075.8887999999999</v>
          </cell>
          <cell r="G23308" t="str">
            <v>\\ATI-SERVER\JILLP - Attachment\20102551 SP780 S2 CS 566 ROUTED RDY FOR PCT.pdf</v>
          </cell>
          <cell r="I23308" t="str">
            <v>No</v>
          </cell>
          <cell r="J23308" t="str">
            <v>NOS</v>
          </cell>
          <cell r="K23308" t="str">
            <v>MACHINING</v>
          </cell>
          <cell r="L23308" t="str">
            <v>FAB</v>
          </cell>
        </row>
        <row r="23309">
          <cell r="A23309">
            <v>201021027</v>
          </cell>
          <cell r="B23309" t="str">
            <v>SP320 V2 HSG 54/55 MCH</v>
          </cell>
          <cell r="C23309">
            <v>0</v>
          </cell>
          <cell r="D23309">
            <v>18.899999999999999</v>
          </cell>
          <cell r="G23309" t="str">
            <v>\\ati-server\JILLP - Attachment\HSG_OD 55 X L55_HTD.pdf</v>
          </cell>
          <cell r="H23309">
            <v>191046</v>
          </cell>
          <cell r="I23309" t="str">
            <v>No</v>
          </cell>
          <cell r="J23309" t="str">
            <v>NOS</v>
          </cell>
          <cell r="K23309" t="str">
            <v>MACHINING</v>
          </cell>
          <cell r="L23309" t="str">
            <v>FAB</v>
          </cell>
        </row>
        <row r="23310">
          <cell r="A23310">
            <v>201021026</v>
          </cell>
          <cell r="B23310" t="str">
            <v>DES PRO TRIANGLE 587MM 30DEG</v>
          </cell>
          <cell r="C23310">
            <v>0</v>
          </cell>
          <cell r="D23310">
            <v>0</v>
          </cell>
          <cell r="G23310" t="str">
            <v>\\ATI-SERVER\JILLP - Attachment\441531529860-110-1-DRL&amp;TAP DWG.pdf</v>
          </cell>
          <cell r="I23310" t="str">
            <v>No</v>
          </cell>
          <cell r="J23310" t="str">
            <v>NOS</v>
          </cell>
          <cell r="K23310" t="str">
            <v>MACHINING</v>
          </cell>
          <cell r="L23310" t="str">
            <v>FAB</v>
          </cell>
        </row>
        <row r="23311">
          <cell r="A23311">
            <v>201021025</v>
          </cell>
          <cell r="B23311" t="str">
            <v>DES PRO TRIANGLE 587MM PART 3 RDY FOR WELDING</v>
          </cell>
          <cell r="C23311">
            <v>0</v>
          </cell>
          <cell r="D23311">
            <v>0</v>
          </cell>
          <cell r="G23311" t="str">
            <v>\\ATI-SERVER\JILLP - Attachment\441531529860-110-1-DRL&amp;TAP DWG.pdf</v>
          </cell>
          <cell r="I23311" t="str">
            <v>No</v>
          </cell>
          <cell r="J23311" t="str">
            <v>NOS</v>
          </cell>
          <cell r="K23311" t="str">
            <v>MACHINING</v>
          </cell>
          <cell r="L23311" t="str">
            <v>FAB</v>
          </cell>
        </row>
        <row r="23312">
          <cell r="A23312">
            <v>201021024</v>
          </cell>
          <cell r="B23312" t="str">
            <v>DES PRO TRIANGLE 587MM PART 2 RDY FOR ROUTING</v>
          </cell>
          <cell r="C23312">
            <v>0</v>
          </cell>
          <cell r="D23312">
            <v>0</v>
          </cell>
          <cell r="G23312" t="str">
            <v>\\ati-server\JILLP - Attachment\SP780 S2 SN TRIANGLE 587MM PART 2 RDY FOR ROUTING (1).zip</v>
          </cell>
          <cell r="H23312">
            <v>191171</v>
          </cell>
          <cell r="I23312" t="str">
            <v>No</v>
          </cell>
          <cell r="J23312" t="str">
            <v>NOS</v>
          </cell>
          <cell r="K23312" t="str">
            <v>MACHINING</v>
          </cell>
          <cell r="L23312" t="str">
            <v>FAB</v>
          </cell>
        </row>
        <row r="23313">
          <cell r="A23313">
            <v>201021023</v>
          </cell>
          <cell r="B23313" t="str">
            <v>DES PRO TRIANGLE 587MM PART 2 ROUTED RDY FOR WELDING</v>
          </cell>
          <cell r="C23313">
            <v>0</v>
          </cell>
          <cell r="D23313">
            <v>0</v>
          </cell>
          <cell r="G23313" t="str">
            <v>\\ATI-SERVER\JILLP - Attachment\441531529860-110-1-DRL&amp;TAP DWG.pdf</v>
          </cell>
          <cell r="I23313" t="str">
            <v>No</v>
          </cell>
          <cell r="J23313" t="str">
            <v>NOS</v>
          </cell>
          <cell r="K23313" t="str">
            <v>MACHINING</v>
          </cell>
          <cell r="L23313" t="str">
            <v>FAB</v>
          </cell>
        </row>
        <row r="23314">
          <cell r="A23314">
            <v>201021022</v>
          </cell>
          <cell r="B23314" t="str">
            <v>DES PRO TRIANGLE 587MM PART 1 RDY FOR ROUTING</v>
          </cell>
          <cell r="C23314">
            <v>0</v>
          </cell>
          <cell r="D23314">
            <v>0</v>
          </cell>
          <cell r="G23314" t="str">
            <v>\\ati-server\JILLP - Attachment\SP780 S2 SN TRIANGLE 587MM PART 1 RDY FOR ROUTING (1).zip</v>
          </cell>
          <cell r="H23314">
            <v>191170</v>
          </cell>
          <cell r="I23314" t="str">
            <v>No</v>
          </cell>
          <cell r="J23314" t="str">
            <v>NOS</v>
          </cell>
          <cell r="K23314" t="str">
            <v>MACHINING</v>
          </cell>
          <cell r="L23314" t="str">
            <v>FAB</v>
          </cell>
        </row>
        <row r="23315">
          <cell r="A23315">
            <v>201021021</v>
          </cell>
          <cell r="B23315" t="str">
            <v>DES PRO TRIANGLE 587MM PART 1 ROUTED RDY FOR WELDING</v>
          </cell>
          <cell r="C23315">
            <v>0</v>
          </cell>
          <cell r="D23315">
            <v>0</v>
          </cell>
          <cell r="G23315" t="str">
            <v>\\ATI-SERVER\JILLP - Attachment\441531529860-110-1-DRL&amp;TAP DWG.pdf</v>
          </cell>
          <cell r="I23315" t="str">
            <v>No</v>
          </cell>
          <cell r="J23315" t="str">
            <v>NOS</v>
          </cell>
          <cell r="K23315" t="str">
            <v>MACHINING</v>
          </cell>
          <cell r="L23315" t="str">
            <v>FAB</v>
          </cell>
        </row>
        <row r="23316">
          <cell r="A23316">
            <v>201021020</v>
          </cell>
          <cell r="B23316" t="str">
            <v>SP320 V2 HSG 74/100 MCH</v>
          </cell>
          <cell r="C23316">
            <v>0</v>
          </cell>
          <cell r="D23316">
            <v>21.9</v>
          </cell>
          <cell r="G23316" t="str">
            <v>\\ati-server\JILLP - Attachment\HSG SP320 V2 CDL 75 X 100MM HTD 70.pdf</v>
          </cell>
          <cell r="H23316">
            <v>189909</v>
          </cell>
          <cell r="I23316" t="str">
            <v>No</v>
          </cell>
          <cell r="J23316" t="str">
            <v>NOS</v>
          </cell>
          <cell r="K23316" t="str">
            <v>MACHINING</v>
          </cell>
          <cell r="L23316" t="str">
            <v>FAB</v>
          </cell>
        </row>
        <row r="23317">
          <cell r="A23317">
            <v>20102102</v>
          </cell>
          <cell r="B23317" t="str">
            <v>SABER V2 PDC END CAP RDY FOR PCT</v>
          </cell>
          <cell r="C23317">
            <v>0</v>
          </cell>
          <cell r="D23317">
            <v>0</v>
          </cell>
          <cell r="I23317" t="str">
            <v>No</v>
          </cell>
          <cell r="J23317" t="str">
            <v>NOS</v>
          </cell>
          <cell r="K23317" t="str">
            <v>MACHINING</v>
          </cell>
          <cell r="L23317" t="str">
            <v>FAB</v>
          </cell>
        </row>
        <row r="23318">
          <cell r="A23318">
            <v>201021019</v>
          </cell>
          <cell r="B23318" t="str">
            <v>50MM BWF MOULDED DIFFUSER 2390MM - DIFFUSED - CUT LENGTH</v>
          </cell>
          <cell r="C23318">
            <v>0</v>
          </cell>
          <cell r="D23318">
            <v>0</v>
          </cell>
          <cell r="G23318" t="str">
            <v>\\ATI-SERVER\JILLP - Attachment\BACK COVER DRILL TAP - 441531529830-110-1.pdf</v>
          </cell>
          <cell r="I23318" t="str">
            <v>No</v>
          </cell>
          <cell r="J23318" t="str">
            <v>NOS</v>
          </cell>
          <cell r="K23318" t="str">
            <v>MACHINING</v>
          </cell>
          <cell r="L23318" t="str">
            <v>FAB</v>
          </cell>
        </row>
        <row r="23319">
          <cell r="A23319">
            <v>201021018</v>
          </cell>
          <cell r="B23319" t="str">
            <v>SP780 S2 CS Y SHP 454</v>
          </cell>
          <cell r="C23319">
            <v>0</v>
          </cell>
          <cell r="D23319">
            <v>0</v>
          </cell>
          <cell r="G23319" t="str">
            <v>\\ATI-SERVER\JILLP - Attachment\441531529860-110-1-DRL&amp;TAP DWG.pdf</v>
          </cell>
          <cell r="I23319" t="str">
            <v>No</v>
          </cell>
          <cell r="J23319" t="str">
            <v>NOS</v>
          </cell>
          <cell r="K23319" t="str">
            <v>MACHINING</v>
          </cell>
          <cell r="L23319" t="str">
            <v>FAB</v>
          </cell>
        </row>
        <row r="23320">
          <cell r="A23320">
            <v>201021017</v>
          </cell>
          <cell r="B23320" t="str">
            <v>SP780 S2 CS Y SHP 454 RDY FOR ROUTING</v>
          </cell>
          <cell r="C23320">
            <v>0</v>
          </cell>
          <cell r="D23320">
            <v>0</v>
          </cell>
          <cell r="G23320" t="str">
            <v>\\ati-server\JILLP - Attachment\20102713 SP780 S2 CS Y SHP 602 RDY FOR ROUTING.zip</v>
          </cell>
          <cell r="H23320">
            <v>189506</v>
          </cell>
          <cell r="I23320" t="str">
            <v>No</v>
          </cell>
          <cell r="J23320" t="str">
            <v>NOS</v>
          </cell>
          <cell r="K23320" t="str">
            <v>MACHINING</v>
          </cell>
          <cell r="L23320" t="str">
            <v>FAB</v>
          </cell>
        </row>
        <row r="23321">
          <cell r="A23321">
            <v>201021016</v>
          </cell>
          <cell r="B23321" t="str">
            <v>SP780 S2 CS Y SHP 454 ROUTED RDY FOR WELDING</v>
          </cell>
          <cell r="C23321">
            <v>0</v>
          </cell>
          <cell r="D23321">
            <v>0</v>
          </cell>
          <cell r="G23321" t="str">
            <v>\\ATI-SERVER\JILLP - Attachment\441531529860-110-1-DRL&amp;TAP DWG.pdf</v>
          </cell>
          <cell r="I23321" t="str">
            <v>No</v>
          </cell>
          <cell r="J23321" t="str">
            <v>NOS</v>
          </cell>
          <cell r="K23321" t="str">
            <v>MACHINING</v>
          </cell>
          <cell r="L23321" t="str">
            <v>FAB</v>
          </cell>
        </row>
        <row r="23322">
          <cell r="A23322">
            <v>201021015</v>
          </cell>
          <cell r="B23322" t="str">
            <v>DES PRO 800 SUS RDY FOR ROUTING</v>
          </cell>
          <cell r="C23322">
            <v>0</v>
          </cell>
          <cell r="D23322">
            <v>0</v>
          </cell>
          <cell r="G23322" t="str">
            <v>\\ati-server\JILLP - Attachment\Glim NXT 800 mm Outer Profile rdy for routing.zip</v>
          </cell>
          <cell r="H23322">
            <v>188849</v>
          </cell>
          <cell r="I23322" t="str">
            <v>No</v>
          </cell>
          <cell r="J23322" t="str">
            <v>NOS</v>
          </cell>
          <cell r="K23322" t="str">
            <v>MACHINING</v>
          </cell>
          <cell r="L23322" t="str">
            <v>FAB</v>
          </cell>
        </row>
        <row r="23323">
          <cell r="A23323">
            <v>201021014</v>
          </cell>
          <cell r="B23323" t="str">
            <v>DES PRO 800 SUS ROUTED RDY FOR PCT</v>
          </cell>
          <cell r="C23323">
            <v>0</v>
          </cell>
          <cell r="D23323">
            <v>324.34179999999998</v>
          </cell>
          <cell r="G23323" t="str">
            <v>\\ati-server\JILLP - Attachment\DES PRO 800 SUS ROUTED RDY FOR PCT.pdf</v>
          </cell>
          <cell r="H23323">
            <v>188848</v>
          </cell>
          <cell r="I23323" t="str">
            <v>No</v>
          </cell>
          <cell r="J23323" t="str">
            <v>NOS</v>
          </cell>
          <cell r="K23323" t="str">
            <v>MACHINING</v>
          </cell>
          <cell r="L23323" t="str">
            <v>FAB</v>
          </cell>
        </row>
        <row r="23324">
          <cell r="A23324">
            <v>201021013</v>
          </cell>
          <cell r="B23324" t="str">
            <v>W35 SUS 2390 RDY FOR PCT</v>
          </cell>
          <cell r="C23324">
            <v>0</v>
          </cell>
          <cell r="D23324">
            <v>830.55</v>
          </cell>
          <cell r="G23324" t="str">
            <v>\\ati-server\JILLP - Attachment\SP780 S2 SN 895 RDY FOR PCT.zip</v>
          </cell>
          <cell r="I23324" t="str">
            <v>No</v>
          </cell>
          <cell r="J23324" t="str">
            <v>NOS</v>
          </cell>
          <cell r="K23324" t="str">
            <v>MACHINING</v>
          </cell>
          <cell r="L23324" t="str">
            <v>FAB</v>
          </cell>
        </row>
        <row r="23325">
          <cell r="A23325">
            <v>201021012</v>
          </cell>
          <cell r="B23325" t="str">
            <v>W35 SUS 1795 RDY FOR PCT</v>
          </cell>
          <cell r="C23325">
            <v>0</v>
          </cell>
          <cell r="D23325">
            <v>830.54499999999996</v>
          </cell>
          <cell r="G23325" t="str">
            <v>\\ati-server\JILLP - Attachment\SP780 S2 SN 895 RDY FOR PCT.zip</v>
          </cell>
          <cell r="I23325" t="str">
            <v>No</v>
          </cell>
          <cell r="J23325" t="str">
            <v>NOS</v>
          </cell>
          <cell r="K23325" t="str">
            <v>MACHINING</v>
          </cell>
          <cell r="L23325" t="str">
            <v>FAB</v>
          </cell>
        </row>
        <row r="23326">
          <cell r="A23326">
            <v>201021011</v>
          </cell>
          <cell r="B23326" t="str">
            <v>W35 SUS 600 RDY FOR PCT</v>
          </cell>
          <cell r="C23326">
            <v>2</v>
          </cell>
          <cell r="D23326">
            <v>207.63749999999999</v>
          </cell>
          <cell r="G23326" t="str">
            <v>\\ati-server\JILLP - Attachment\SP780 S2 SN 895 RDY FOR PCT.zip</v>
          </cell>
          <cell r="I23326" t="str">
            <v>No</v>
          </cell>
          <cell r="J23326" t="str">
            <v>NOS</v>
          </cell>
          <cell r="K23326" t="str">
            <v>MACHINING</v>
          </cell>
          <cell r="L23326" t="str">
            <v>FAB</v>
          </cell>
        </row>
        <row r="23327">
          <cell r="A23327">
            <v>201021010</v>
          </cell>
          <cell r="B23327" t="str">
            <v>DES PRO 1020 SUS RDY FOR ROUTING</v>
          </cell>
          <cell r="C23327">
            <v>0</v>
          </cell>
          <cell r="D23327">
            <v>0</v>
          </cell>
          <cell r="G23327" t="str">
            <v>\\ati-server\JILLP - Attachment\Glim NXT 1020 mm Outer Profile rdy for routing.zip</v>
          </cell>
          <cell r="H23327">
            <v>187845</v>
          </cell>
          <cell r="I23327" t="str">
            <v>No</v>
          </cell>
          <cell r="J23327" t="str">
            <v>NOS</v>
          </cell>
          <cell r="K23327" t="str">
            <v>MACHINING</v>
          </cell>
          <cell r="L23327" t="str">
            <v>FAB</v>
          </cell>
        </row>
        <row r="23328">
          <cell r="A23328">
            <v>20102101</v>
          </cell>
          <cell r="B23328" t="str">
            <v>SABER V2 SUSPENDED 2440 RDY FOR PCT</v>
          </cell>
          <cell r="C23328">
            <v>0</v>
          </cell>
          <cell r="D23328">
            <v>310.96140000000003</v>
          </cell>
          <cell r="I23328" t="str">
            <v>No</v>
          </cell>
          <cell r="J23328" t="str">
            <v>NOS</v>
          </cell>
          <cell r="K23328" t="str">
            <v>MACHINING</v>
          </cell>
          <cell r="L23328" t="str">
            <v>FAB</v>
          </cell>
        </row>
        <row r="23329">
          <cell r="A23329">
            <v>201021009</v>
          </cell>
          <cell r="B23329" t="str">
            <v>DES PRO 1020 SUS ROUTED RDY FOR PCT</v>
          </cell>
          <cell r="C23329">
            <v>0</v>
          </cell>
          <cell r="D23329">
            <v>560.40710000000001</v>
          </cell>
          <cell r="G23329" t="str">
            <v>\\ati-server\JILLP - Attachment\DES PRO 1020 SUS ROUTED RDY FOR PCT.pdf</v>
          </cell>
          <cell r="H23329">
            <v>187844</v>
          </cell>
          <cell r="I23329" t="str">
            <v>No</v>
          </cell>
          <cell r="J23329" t="str">
            <v>NOS</v>
          </cell>
          <cell r="K23329" t="str">
            <v>MACHINING</v>
          </cell>
          <cell r="L23329" t="str">
            <v>FAB</v>
          </cell>
        </row>
        <row r="23330">
          <cell r="A23330">
            <v>201021008</v>
          </cell>
          <cell r="B23330" t="str">
            <v>GLIM NXT 800 BLNK RDY FOR PCT</v>
          </cell>
          <cell r="C23330">
            <v>0</v>
          </cell>
          <cell r="D23330">
            <v>0</v>
          </cell>
          <cell r="G23330" t="str">
            <v>\\ati-server\JILLP - Attachment\SP780 S2 V SHP 863X523 120deg.pdf</v>
          </cell>
          <cell r="I23330" t="str">
            <v>No</v>
          </cell>
          <cell r="J23330" t="str">
            <v>NOS</v>
          </cell>
          <cell r="K23330" t="str">
            <v>MACHINING</v>
          </cell>
          <cell r="L23330" t="str">
            <v>FAB</v>
          </cell>
        </row>
        <row r="23331">
          <cell r="A23331">
            <v>201021007</v>
          </cell>
          <cell r="B23331" t="str">
            <v>DES PRO 600MM BLNK RDY FOR PCT</v>
          </cell>
          <cell r="C23331">
            <v>0</v>
          </cell>
          <cell r="D23331">
            <v>0</v>
          </cell>
          <cell r="G23331" t="str">
            <v>\\ati-server\JILLP - Attachment\SP780 S2 V SHP 863X523 120deg.pdf</v>
          </cell>
          <cell r="I23331" t="str">
            <v>No</v>
          </cell>
          <cell r="J23331" t="str">
            <v>NOS</v>
          </cell>
          <cell r="K23331" t="str">
            <v>MACHINING</v>
          </cell>
          <cell r="L23331" t="str">
            <v>FAB</v>
          </cell>
        </row>
        <row r="23332">
          <cell r="A23332">
            <v>201021006</v>
          </cell>
          <cell r="B23332" t="str">
            <v>DES PRO 400MM BLNK RDY FOR PCT</v>
          </cell>
          <cell r="C23332">
            <v>0</v>
          </cell>
          <cell r="D23332">
            <v>0</v>
          </cell>
          <cell r="G23332" t="str">
            <v>\\ati-server\JILLP - Attachment\SP780 S2 V SHP 863X523 120deg.pdf</v>
          </cell>
          <cell r="I23332" t="str">
            <v>No</v>
          </cell>
          <cell r="J23332" t="str">
            <v>NOS</v>
          </cell>
          <cell r="K23332" t="str">
            <v>MACHINING</v>
          </cell>
          <cell r="L23332" t="str">
            <v>FAB</v>
          </cell>
        </row>
        <row r="23333">
          <cell r="A23333">
            <v>201021005</v>
          </cell>
          <cell r="B23333" t="str">
            <v>DES PRO 2440 BLNK RDY FOR PCT</v>
          </cell>
          <cell r="C23333">
            <v>0</v>
          </cell>
          <cell r="D23333">
            <v>0</v>
          </cell>
          <cell r="G23333" t="str">
            <v>\\ati-server\JILLP - Attachment\SP780 S2 V SHP 863X523 120deg.pdf</v>
          </cell>
          <cell r="I23333" t="str">
            <v>No</v>
          </cell>
          <cell r="J23333" t="str">
            <v>NOS</v>
          </cell>
          <cell r="K23333" t="str">
            <v>MACHINING</v>
          </cell>
          <cell r="L23333" t="str">
            <v>FAB</v>
          </cell>
        </row>
        <row r="23334">
          <cell r="A23334">
            <v>201021004</v>
          </cell>
          <cell r="B23334" t="str">
            <v>DES PRO 1800 BLNK RDY FOR PCT</v>
          </cell>
          <cell r="C23334">
            <v>0</v>
          </cell>
          <cell r="D23334">
            <v>0</v>
          </cell>
          <cell r="G23334" t="str">
            <v>\\ati-server\JILLP - Attachment\SP780 S2 V SHP 863X523 120deg.pdf</v>
          </cell>
          <cell r="I23334" t="str">
            <v>No</v>
          </cell>
          <cell r="J23334" t="str">
            <v>NOS</v>
          </cell>
          <cell r="K23334" t="str">
            <v>MACHINING</v>
          </cell>
          <cell r="L23334" t="str">
            <v>FAB</v>
          </cell>
        </row>
        <row r="23335">
          <cell r="A23335">
            <v>201021003</v>
          </cell>
          <cell r="B23335" t="str">
            <v>SB PC LUM 80-FILM DIFFUSER 1795MM-DIFFUSED-CUT LENGTH</v>
          </cell>
          <cell r="C23335">
            <v>0</v>
          </cell>
          <cell r="D23335">
            <v>52</v>
          </cell>
          <cell r="G23335" t="str">
            <v>\\ati-server\JILLP - Attachment\SP780 S2 V SHP 863X523 120deg.pdf</v>
          </cell>
          <cell r="I23335" t="str">
            <v>No</v>
          </cell>
          <cell r="J23335" t="str">
            <v>NOS</v>
          </cell>
          <cell r="K23335" t="str">
            <v>MACHINING</v>
          </cell>
          <cell r="L23335" t="str">
            <v>FAB</v>
          </cell>
        </row>
        <row r="23336">
          <cell r="A23336">
            <v>201021002</v>
          </cell>
          <cell r="B23336" t="str">
            <v>50MM 5711-PR-POLINTER MOULDED CONE PRISMATIC DIFFUSER 1795MM-DIFFUSED-CUT LENGTH</v>
          </cell>
          <cell r="C23336">
            <v>0</v>
          </cell>
          <cell r="D23336">
            <v>464</v>
          </cell>
          <cell r="G23336" t="str">
            <v>\\ati-server\JILLP - Attachment\SP780 S2 V SHP 863X523 120deg.pdf</v>
          </cell>
          <cell r="I23336" t="str">
            <v>No</v>
          </cell>
          <cell r="J23336" t="str">
            <v>NOS</v>
          </cell>
          <cell r="K23336" t="str">
            <v>MACHINING</v>
          </cell>
          <cell r="L23336" t="str">
            <v>FAB</v>
          </cell>
        </row>
        <row r="23337">
          <cell r="A23337">
            <v>201021001</v>
          </cell>
          <cell r="B23337" t="str">
            <v>SP780 S2 CS LR V SHP 575 ROUTED RDY FOR WELDING</v>
          </cell>
          <cell r="C23337">
            <v>0</v>
          </cell>
          <cell r="D23337">
            <v>0</v>
          </cell>
          <cell r="G23337" t="str">
            <v>\\ati-server\JILLP - Attachment\SP780 S2 V SHP 574 MM LR 120 Deg ROUTING.zip</v>
          </cell>
          <cell r="H23337">
            <v>186562</v>
          </cell>
          <cell r="I23337" t="str">
            <v>No</v>
          </cell>
          <cell r="J23337" t="str">
            <v>NOS</v>
          </cell>
          <cell r="K23337" t="str">
            <v>MACHINING</v>
          </cell>
          <cell r="L23337" t="str">
            <v>FAB</v>
          </cell>
        </row>
        <row r="23338">
          <cell r="A23338">
            <v>201021000</v>
          </cell>
          <cell r="B23338" t="str">
            <v>SP780 S2 CS LL V SHP 575 ROUTED RDY FOR WELDING</v>
          </cell>
          <cell r="C23338">
            <v>0</v>
          </cell>
          <cell r="D23338">
            <v>0</v>
          </cell>
          <cell r="G23338" t="str">
            <v>\\ati-server\JILLP - Attachment\SP780 S2 V SHP 574 MM LL 120 DEG ROUTING.zip</v>
          </cell>
          <cell r="H23338">
            <v>186560</v>
          </cell>
          <cell r="I23338" t="str">
            <v>No</v>
          </cell>
          <cell r="J23338" t="str">
            <v>NOS</v>
          </cell>
          <cell r="K23338" t="str">
            <v>MACHINING</v>
          </cell>
          <cell r="L23338" t="str">
            <v>FAB</v>
          </cell>
        </row>
        <row r="23339">
          <cell r="A23339">
            <v>20102100</v>
          </cell>
          <cell r="B23339" t="str">
            <v>DESTELLO 70MM INNER JOINING CLAMP - CUT LENGTH 30MM</v>
          </cell>
          <cell r="C23339">
            <v>0</v>
          </cell>
          <cell r="D23339">
            <v>8.2119999999999997</v>
          </cell>
          <cell r="I23339" t="str">
            <v>No</v>
          </cell>
          <cell r="J23339" t="str">
            <v>NOS</v>
          </cell>
          <cell r="K23339" t="str">
            <v>MACHINING</v>
          </cell>
          <cell r="L23339" t="str">
            <v>FAB</v>
          </cell>
        </row>
        <row r="23340">
          <cell r="A23340">
            <v>20102099</v>
          </cell>
          <cell r="B23340" t="str">
            <v>DES 50MM 2280 SUS EX - CUT FOR PCT</v>
          </cell>
          <cell r="C23340">
            <v>0</v>
          </cell>
          <cell r="D23340">
            <v>510.17009999999999</v>
          </cell>
          <cell r="I23340" t="str">
            <v>No</v>
          </cell>
          <cell r="J23340" t="str">
            <v>NOS</v>
          </cell>
          <cell r="K23340" t="str">
            <v>MACHINING</v>
          </cell>
          <cell r="L23340" t="str">
            <v>FAB</v>
          </cell>
        </row>
        <row r="23341">
          <cell r="A23341">
            <v>20102098</v>
          </cell>
          <cell r="B23341" t="str">
            <v>DES 50MM 2280 REC EX - CUT FOR PCT</v>
          </cell>
          <cell r="C23341">
            <v>0</v>
          </cell>
          <cell r="D23341">
            <v>507.065</v>
          </cell>
          <cell r="I23341" t="str">
            <v>No</v>
          </cell>
          <cell r="J23341" t="str">
            <v>NOS</v>
          </cell>
          <cell r="K23341" t="str">
            <v>MACHINING</v>
          </cell>
          <cell r="L23341" t="str">
            <v>FAB</v>
          </cell>
        </row>
        <row r="23342">
          <cell r="A23342">
            <v>20102097</v>
          </cell>
          <cell r="B23342" t="str">
            <v>DESTELLO 50MM INNER JOINING CLAMP - CUT LENGTH 30MM</v>
          </cell>
          <cell r="C23342">
            <v>1000</v>
          </cell>
          <cell r="D23342">
            <v>3.597</v>
          </cell>
          <cell r="I23342" t="str">
            <v>No</v>
          </cell>
          <cell r="J23342" t="str">
            <v>NOS</v>
          </cell>
          <cell r="K23342" t="str">
            <v>MACHINING</v>
          </cell>
          <cell r="L23342" t="str">
            <v>FAB</v>
          </cell>
        </row>
        <row r="23343">
          <cell r="A23343">
            <v>20102096</v>
          </cell>
          <cell r="B23343" t="str">
            <v>FG E EXTRUSION GRY ANO CUT LENGTH 100MM</v>
          </cell>
          <cell r="C23343">
            <v>0</v>
          </cell>
          <cell r="D23343">
            <v>0</v>
          </cell>
          <cell r="I23343" t="str">
            <v>No</v>
          </cell>
          <cell r="J23343" t="str">
            <v>NOS</v>
          </cell>
          <cell r="K23343" t="str">
            <v>MACHINING</v>
          </cell>
          <cell r="L23343" t="str">
            <v>FAB</v>
          </cell>
        </row>
        <row r="23344">
          <cell r="A23344">
            <v>20102095</v>
          </cell>
          <cell r="B23344" t="str">
            <v>2X2 SVR HOUSING BARE - CUSTOMISED MOUNTING HOLES</v>
          </cell>
          <cell r="C23344">
            <v>0</v>
          </cell>
          <cell r="D23344">
            <v>0</v>
          </cell>
          <cell r="I23344" t="str">
            <v>No</v>
          </cell>
          <cell r="J23344" t="str">
            <v>NOS</v>
          </cell>
          <cell r="K23344" t="str">
            <v>MACHINING</v>
          </cell>
          <cell r="L23344" t="str">
            <v>FAB</v>
          </cell>
        </row>
        <row r="23345">
          <cell r="A23345">
            <v>20102094</v>
          </cell>
          <cell r="B23345" t="str">
            <v>DIFFUSER TYPE 50MM SPACER 300MM BRE WITH 22MM DRILL</v>
          </cell>
          <cell r="C23345">
            <v>0</v>
          </cell>
          <cell r="D23345">
            <v>0</v>
          </cell>
          <cell r="I23345" t="str">
            <v>No</v>
          </cell>
          <cell r="J23345" t="str">
            <v>NOS</v>
          </cell>
          <cell r="K23345" t="str">
            <v>MACHINING</v>
          </cell>
          <cell r="L23345" t="str">
            <v>FAB</v>
          </cell>
        </row>
        <row r="23346">
          <cell r="A23346">
            <v>20102093</v>
          </cell>
          <cell r="B23346" t="str">
            <v>DIFFUSER EXT 50MM WITH PART PLATE CUT LENGTH 59MM BARE</v>
          </cell>
          <cell r="C23346">
            <v>0</v>
          </cell>
          <cell r="D23346">
            <v>0</v>
          </cell>
          <cell r="I23346" t="str">
            <v>No</v>
          </cell>
          <cell r="J23346" t="str">
            <v>NOS</v>
          </cell>
          <cell r="K23346" t="str">
            <v>MACHINING</v>
          </cell>
          <cell r="L23346" t="str">
            <v>FAB</v>
          </cell>
        </row>
        <row r="23347">
          <cell r="A23347">
            <v>20102092</v>
          </cell>
          <cell r="B23347" t="str">
            <v>DIFFUSER EXT 50MM SNESOR MOUNT 60MM LENGHT</v>
          </cell>
          <cell r="C23347">
            <v>0</v>
          </cell>
          <cell r="D23347">
            <v>0</v>
          </cell>
          <cell r="I23347" t="str">
            <v>No</v>
          </cell>
          <cell r="J23347" t="str">
            <v>NOS</v>
          </cell>
          <cell r="K23347" t="str">
            <v>MACHINING</v>
          </cell>
          <cell r="L23347" t="str">
            <v>FAB</v>
          </cell>
        </row>
        <row r="23348">
          <cell r="A23348">
            <v>20102091</v>
          </cell>
          <cell r="B23348" t="str">
            <v>DIFFUSER EXT 50MM WITH 25MM HOLE FOR SENSOR</v>
          </cell>
          <cell r="C23348">
            <v>0</v>
          </cell>
          <cell r="D23348">
            <v>0</v>
          </cell>
          <cell r="I23348" t="str">
            <v>No</v>
          </cell>
          <cell r="J23348" t="str">
            <v>NOS</v>
          </cell>
          <cell r="K23348" t="str">
            <v>MACHINING</v>
          </cell>
          <cell r="L23348" t="str">
            <v>FAB</v>
          </cell>
        </row>
        <row r="23349">
          <cell r="A23349">
            <v>20102090</v>
          </cell>
          <cell r="B23349" t="str">
            <v>MGLX-TRADE-STL-PDC HSG-20W-30W-DRL/TAP</v>
          </cell>
          <cell r="C23349">
            <v>0</v>
          </cell>
          <cell r="D23349">
            <v>77.12</v>
          </cell>
          <cell r="I23349" t="str">
            <v>No</v>
          </cell>
          <cell r="J23349" t="str">
            <v>NOS</v>
          </cell>
          <cell r="K23349" t="str">
            <v>MACHINING</v>
          </cell>
          <cell r="L23349" t="str">
            <v>FAB</v>
          </cell>
        </row>
        <row r="23350">
          <cell r="A23350">
            <v>20102089</v>
          </cell>
          <cell r="B23350" t="str">
            <v>TOR 600MM BP 588MM WITH SLOTS BARE-(4 SUSPENSION)(NOT IN USED)</v>
          </cell>
          <cell r="C23350">
            <v>0</v>
          </cell>
          <cell r="D23350">
            <v>155</v>
          </cell>
          <cell r="I23350" t="str">
            <v>Yes</v>
          </cell>
          <cell r="J23350" t="str">
            <v>NOS</v>
          </cell>
          <cell r="K23350" t="str">
            <v>MACHINING</v>
          </cell>
          <cell r="L23350" t="str">
            <v>FAB</v>
          </cell>
        </row>
        <row r="23351">
          <cell r="A23351">
            <v>20102088</v>
          </cell>
          <cell r="B23351" t="str">
            <v>TOR 600MM BP 588MM WITH SLOTS BARE</v>
          </cell>
          <cell r="C23351">
            <v>0</v>
          </cell>
          <cell r="D23351">
            <v>155</v>
          </cell>
          <cell r="I23351" t="str">
            <v>No</v>
          </cell>
          <cell r="J23351" t="str">
            <v>NOS</v>
          </cell>
          <cell r="K23351" t="str">
            <v>MACHINING</v>
          </cell>
          <cell r="L23351" t="str">
            <v>FAB</v>
          </cell>
        </row>
        <row r="23352">
          <cell r="A23352">
            <v>20102087</v>
          </cell>
          <cell r="B23352" t="str">
            <v>TOR 400MM IN RNG EX FABS1 BARE</v>
          </cell>
          <cell r="C23352">
            <v>32</v>
          </cell>
          <cell r="D23352">
            <v>408.30860000000001</v>
          </cell>
          <cell r="I23352" t="str">
            <v>No</v>
          </cell>
          <cell r="J23352" t="str">
            <v>NOS</v>
          </cell>
          <cell r="K23352" t="str">
            <v>MACHINING</v>
          </cell>
          <cell r="L23352" t="str">
            <v>FAB</v>
          </cell>
        </row>
        <row r="23353">
          <cell r="A23353">
            <v>20102086</v>
          </cell>
          <cell r="B23353" t="str">
            <v>SPLENDID 036 060 HSG DRL/TAP</v>
          </cell>
          <cell r="C23353">
            <v>0</v>
          </cell>
          <cell r="D23353">
            <v>145</v>
          </cell>
          <cell r="I23353" t="str">
            <v>No</v>
          </cell>
          <cell r="J23353" t="str">
            <v>NOS</v>
          </cell>
          <cell r="K23353" t="str">
            <v>MACHINING</v>
          </cell>
          <cell r="L23353" t="str">
            <v>FAB</v>
          </cell>
        </row>
        <row r="23354">
          <cell r="A23354">
            <v>20102085</v>
          </cell>
          <cell r="B23354" t="str">
            <v>SPLENDID 036 060 HSG DRL/TAP - BJJ</v>
          </cell>
          <cell r="C23354">
            <v>0</v>
          </cell>
          <cell r="D23354">
            <v>0</v>
          </cell>
          <cell r="I23354" t="str">
            <v>No</v>
          </cell>
          <cell r="J23354" t="str">
            <v>NOS</v>
          </cell>
          <cell r="K23354" t="str">
            <v>MACHINING</v>
          </cell>
          <cell r="L23354" t="str">
            <v>FAB</v>
          </cell>
        </row>
        <row r="23355">
          <cell r="A23355">
            <v>20102084</v>
          </cell>
          <cell r="B23355" t="str">
            <v>SPLENDID 036-060 CVR DRL/TAP - BJJ</v>
          </cell>
          <cell r="C23355">
            <v>1200</v>
          </cell>
          <cell r="D23355">
            <v>50</v>
          </cell>
          <cell r="I23355" t="str">
            <v>No</v>
          </cell>
          <cell r="J23355" t="str">
            <v>NOS</v>
          </cell>
          <cell r="K23355" t="str">
            <v>MACHINING</v>
          </cell>
          <cell r="L23355" t="str">
            <v>FAB</v>
          </cell>
        </row>
        <row r="23356">
          <cell r="A23356">
            <v>20102083</v>
          </cell>
          <cell r="B23356" t="str">
            <v>SID-BJ-EDGNXT-STL-45-70W PDC HSG DRL/TAP</v>
          </cell>
          <cell r="C23356">
            <v>53</v>
          </cell>
          <cell r="D23356">
            <v>156.32</v>
          </cell>
          <cell r="I23356" t="str">
            <v>No</v>
          </cell>
          <cell r="J23356" t="str">
            <v>NOS</v>
          </cell>
          <cell r="K23356" t="str">
            <v>MACHINING</v>
          </cell>
          <cell r="L23356" t="str">
            <v>FAB</v>
          </cell>
        </row>
        <row r="23357">
          <cell r="A23357">
            <v>20102082</v>
          </cell>
          <cell r="B23357" t="str">
            <v>SID-BJ-EDGNXT-STL-45-70W PDC BACK COVER DRL/TAP</v>
          </cell>
          <cell r="C23357">
            <v>680</v>
          </cell>
          <cell r="D23357">
            <v>62.87</v>
          </cell>
          <cell r="I23357" t="str">
            <v>No</v>
          </cell>
          <cell r="J23357" t="str">
            <v>NOS</v>
          </cell>
          <cell r="K23357" t="str">
            <v>MACHINING</v>
          </cell>
          <cell r="L23357" t="str">
            <v>FAB</v>
          </cell>
        </row>
        <row r="23358">
          <cell r="A23358">
            <v>20102081</v>
          </cell>
          <cell r="B23358" t="str">
            <v>SP780 V2 GEAR TRAY 1130 RDY FOR PCT</v>
          </cell>
          <cell r="C23358">
            <v>0</v>
          </cell>
          <cell r="D23358">
            <v>0</v>
          </cell>
          <cell r="I23358" t="str">
            <v>No</v>
          </cell>
          <cell r="J23358" t="str">
            <v>NOS</v>
          </cell>
          <cell r="K23358" t="str">
            <v>MACHINING</v>
          </cell>
          <cell r="L23358" t="str">
            <v>FAB</v>
          </cell>
        </row>
        <row r="23359">
          <cell r="A23359">
            <v>20102080</v>
          </cell>
          <cell r="B23359" t="str">
            <v>SP780 0580 SUS X SHP RDY FOR WELDING</v>
          </cell>
          <cell r="C23359">
            <v>0</v>
          </cell>
          <cell r="D23359">
            <v>233.49250000000001</v>
          </cell>
          <cell r="I23359" t="str">
            <v>No</v>
          </cell>
          <cell r="J23359" t="str">
            <v>NOS</v>
          </cell>
          <cell r="K23359" t="str">
            <v>MACHINING</v>
          </cell>
          <cell r="L23359" t="str">
            <v>FAB</v>
          </cell>
        </row>
        <row r="23360">
          <cell r="A23360">
            <v>20102079</v>
          </cell>
          <cell r="B23360" t="str">
            <v>SP780 0580 SUS SQ SHP RDY FOR WELDING</v>
          </cell>
          <cell r="C23360">
            <v>0</v>
          </cell>
          <cell r="D23360">
            <v>262.92129999999997</v>
          </cell>
          <cell r="I23360" t="str">
            <v>No</v>
          </cell>
          <cell r="J23360" t="str">
            <v>NOS</v>
          </cell>
          <cell r="K23360" t="str">
            <v>MACHINING</v>
          </cell>
          <cell r="L23360" t="str">
            <v>FAB</v>
          </cell>
        </row>
        <row r="23361">
          <cell r="A23361">
            <v>20102078</v>
          </cell>
          <cell r="B23361" t="str">
            <v>SP780 0580 SUS HEX SHP RDY FOR WELDING</v>
          </cell>
          <cell r="C23361">
            <v>0</v>
          </cell>
          <cell r="D23361">
            <v>233.49279999999999</v>
          </cell>
          <cell r="I23361" t="str">
            <v>No</v>
          </cell>
          <cell r="J23361" t="str">
            <v>NOS</v>
          </cell>
          <cell r="K23361" t="str">
            <v>MACHINING</v>
          </cell>
          <cell r="L23361" t="str">
            <v>FAB</v>
          </cell>
        </row>
        <row r="23362">
          <cell r="A23362">
            <v>20102077</v>
          </cell>
          <cell r="B23362" t="str">
            <v>SP780 0580 SUS + SHP RDY FOR WELDING</v>
          </cell>
          <cell r="C23362">
            <v>0</v>
          </cell>
          <cell r="D23362">
            <v>0</v>
          </cell>
          <cell r="I23362" t="str">
            <v>No</v>
          </cell>
          <cell r="J23362" t="str">
            <v>NOS</v>
          </cell>
          <cell r="K23362" t="str">
            <v>MACHINING</v>
          </cell>
          <cell r="L23362" t="str">
            <v>FAB</v>
          </cell>
        </row>
        <row r="23363">
          <cell r="A23363">
            <v>20102076</v>
          </cell>
          <cell r="B23363" t="str">
            <v>SP780 GEAR TRAY 1130 RDY FOR PCT</v>
          </cell>
          <cell r="C23363">
            <v>0</v>
          </cell>
          <cell r="D23363">
            <v>5</v>
          </cell>
          <cell r="I23363" t="str">
            <v>No</v>
          </cell>
          <cell r="J23363" t="str">
            <v>NOS</v>
          </cell>
          <cell r="K23363" t="str">
            <v>MACHINING</v>
          </cell>
          <cell r="L23363" t="str">
            <v>FAB</v>
          </cell>
        </row>
        <row r="23364">
          <cell r="A23364">
            <v>20102075</v>
          </cell>
          <cell r="B23364" t="str">
            <v>HEX(MONDO) ARM CUT TO LENGTH 300MM</v>
          </cell>
          <cell r="C23364">
            <v>0</v>
          </cell>
          <cell r="D23364">
            <v>64.339799999999997</v>
          </cell>
          <cell r="I23364" t="str">
            <v>No</v>
          </cell>
          <cell r="J23364" t="str">
            <v>NOS</v>
          </cell>
          <cell r="K23364" t="str">
            <v>MACHINING</v>
          </cell>
          <cell r="L23364" t="str">
            <v>FAB</v>
          </cell>
        </row>
        <row r="23365">
          <cell r="A23365">
            <v>20102074</v>
          </cell>
          <cell r="B23365" t="str">
            <v>DONUT 600MM RING EX - RDY FOR PCT</v>
          </cell>
          <cell r="C23365">
            <v>1</v>
          </cell>
          <cell r="D23365">
            <v>285.56420000000003</v>
          </cell>
          <cell r="I23365" t="str">
            <v>No</v>
          </cell>
          <cell r="J23365" t="str">
            <v>NOS</v>
          </cell>
          <cell r="K23365" t="str">
            <v>MACHINING</v>
          </cell>
          <cell r="L23365" t="str">
            <v>FAB</v>
          </cell>
        </row>
        <row r="23366">
          <cell r="A23366">
            <v>20102073</v>
          </cell>
          <cell r="B23366" t="str">
            <v>DIFFUSER EXT 50MM ANO GRY - CUT LENGTH 30MM</v>
          </cell>
          <cell r="C23366">
            <v>0</v>
          </cell>
          <cell r="D23366">
            <v>0</v>
          </cell>
          <cell r="I23366" t="str">
            <v>No</v>
          </cell>
          <cell r="J23366" t="str">
            <v>NOS</v>
          </cell>
          <cell r="K23366" t="str">
            <v>MACHINING</v>
          </cell>
          <cell r="L23366" t="str">
            <v>FAB</v>
          </cell>
        </row>
        <row r="23367">
          <cell r="A23367">
            <v>20102072</v>
          </cell>
          <cell r="B23367" t="str">
            <v>90MM BWF MOULDED DIFFUSER 1200MM - DIFFUSED - CUT LENGTH</v>
          </cell>
          <cell r="C23367">
            <v>0</v>
          </cell>
          <cell r="D23367">
            <v>0</v>
          </cell>
          <cell r="I23367" t="str">
            <v>No</v>
          </cell>
          <cell r="J23367" t="str">
            <v>NOS</v>
          </cell>
          <cell r="K23367" t="str">
            <v>MACHINING</v>
          </cell>
          <cell r="L23367" t="str">
            <v>FAB</v>
          </cell>
        </row>
        <row r="23368">
          <cell r="A23368">
            <v>20102071</v>
          </cell>
          <cell r="B23368" t="str">
            <v>70MM BWF MOULDED DIFFUSER 0566 MM- DIFFUSED - CUT LENGTH</v>
          </cell>
          <cell r="C23368">
            <v>0</v>
          </cell>
          <cell r="D23368">
            <v>0</v>
          </cell>
          <cell r="I23368" t="str">
            <v>No</v>
          </cell>
          <cell r="J23368" t="str">
            <v>NOS</v>
          </cell>
          <cell r="K23368" t="str">
            <v>MACHINING</v>
          </cell>
          <cell r="L23368" t="str">
            <v>FAB</v>
          </cell>
        </row>
        <row r="23369">
          <cell r="A23369">
            <v>20102070</v>
          </cell>
          <cell r="B23369" t="str">
            <v>70MM BWF MOULDED DIFFUSER 2260MM - DIFFUSED - CUT LENGTH</v>
          </cell>
          <cell r="C23369">
            <v>0</v>
          </cell>
          <cell r="D23369">
            <v>0</v>
          </cell>
          <cell r="I23369" t="str">
            <v>No</v>
          </cell>
          <cell r="J23369" t="str">
            <v>NOS</v>
          </cell>
          <cell r="K23369" t="str">
            <v>MACHINING</v>
          </cell>
          <cell r="L23369" t="str">
            <v>FAB</v>
          </cell>
        </row>
        <row r="23370">
          <cell r="A23370">
            <v>20102069</v>
          </cell>
          <cell r="B23370" t="str">
            <v>70MM BWF MOULDED DIFFUSER 1130MM - DIFFUSED - CUT LENGTH</v>
          </cell>
          <cell r="C23370">
            <v>0</v>
          </cell>
          <cell r="D23370">
            <v>225</v>
          </cell>
          <cell r="I23370" t="str">
            <v>No</v>
          </cell>
          <cell r="J23370" t="str">
            <v>NOS</v>
          </cell>
          <cell r="K23370" t="str">
            <v>MACHINING</v>
          </cell>
          <cell r="L23370" t="str">
            <v>FAB</v>
          </cell>
        </row>
        <row r="23371">
          <cell r="A23371">
            <v>20102068</v>
          </cell>
          <cell r="B23371" t="str">
            <v>50MM BWF PRISMATIC MOULDED DIFFUSER 2260MM - DIFFUSED - CUT LENGTH</v>
          </cell>
          <cell r="C23371">
            <v>6</v>
          </cell>
          <cell r="D23371">
            <v>510</v>
          </cell>
          <cell r="I23371" t="str">
            <v>No</v>
          </cell>
          <cell r="J23371" t="str">
            <v>NOS</v>
          </cell>
          <cell r="K23371" t="str">
            <v>MACHINING</v>
          </cell>
          <cell r="L23371" t="str">
            <v>FAB</v>
          </cell>
        </row>
        <row r="23372">
          <cell r="A23372">
            <v>20102067</v>
          </cell>
          <cell r="B23372" t="str">
            <v>50MM BWF PRISMATIC MOULDED DIFFUSER 1700MM - DIFFUSED - CUT LENGTH</v>
          </cell>
          <cell r="C23372">
            <v>0</v>
          </cell>
          <cell r="D23372">
            <v>590</v>
          </cell>
          <cell r="I23372" t="str">
            <v>No</v>
          </cell>
          <cell r="J23372" t="str">
            <v>NOS</v>
          </cell>
          <cell r="K23372" t="str">
            <v>MACHINING</v>
          </cell>
          <cell r="L23372" t="str">
            <v>FAB</v>
          </cell>
        </row>
        <row r="23373">
          <cell r="A23373">
            <v>20102066</v>
          </cell>
          <cell r="B23373" t="str">
            <v>50MM BWF PRISMATIC MOULDED DIFFUSER 1130MM - DIFFUSED - CUT LENGTH</v>
          </cell>
          <cell r="C23373">
            <v>5</v>
          </cell>
          <cell r="D23373">
            <v>295</v>
          </cell>
          <cell r="I23373" t="str">
            <v>No</v>
          </cell>
          <cell r="J23373" t="str">
            <v>NOS</v>
          </cell>
          <cell r="K23373" t="str">
            <v>MACHINING</v>
          </cell>
          <cell r="L23373" t="str">
            <v>FAB</v>
          </cell>
        </row>
        <row r="23374">
          <cell r="A23374">
            <v>20102065</v>
          </cell>
          <cell r="B23374" t="str">
            <v>50MM BWF PRISMATIC MOULDED DIFFUSER 0566 MM - DIFFUSED - CUT LENGTH</v>
          </cell>
          <cell r="C23374">
            <v>2484</v>
          </cell>
          <cell r="D23374">
            <v>147.5</v>
          </cell>
          <cell r="I23374" t="str">
            <v>No</v>
          </cell>
          <cell r="J23374" t="str">
            <v>NOS</v>
          </cell>
          <cell r="K23374" t="str">
            <v>MACHINING</v>
          </cell>
          <cell r="L23374" t="str">
            <v>FAB</v>
          </cell>
        </row>
        <row r="23375">
          <cell r="A23375">
            <v>20102064</v>
          </cell>
          <cell r="B23375" t="str">
            <v>50MM BWF MOULDED DIFFUSER 0566 MM- DIFFUSED - CUT LENGTH</v>
          </cell>
          <cell r="C23375">
            <v>267</v>
          </cell>
          <cell r="D23375">
            <v>58.75</v>
          </cell>
          <cell r="I23375" t="str">
            <v>No</v>
          </cell>
          <cell r="J23375" t="str">
            <v>NOS</v>
          </cell>
          <cell r="K23375" t="str">
            <v>MACHINING</v>
          </cell>
          <cell r="L23375" t="str">
            <v>FAB</v>
          </cell>
        </row>
        <row r="23376">
          <cell r="A23376">
            <v>20102063</v>
          </cell>
          <cell r="B23376" t="str">
            <v>50MM BWF MOULDED DIFFUSER 2260MM - DIFFUSED - CUT LENGTH</v>
          </cell>
          <cell r="C23376">
            <v>20</v>
          </cell>
          <cell r="D23376">
            <v>235</v>
          </cell>
          <cell r="I23376" t="str">
            <v>No</v>
          </cell>
          <cell r="J23376" t="str">
            <v>NOS</v>
          </cell>
          <cell r="K23376" t="str">
            <v>MACHINING</v>
          </cell>
          <cell r="L23376" t="str">
            <v>FAB</v>
          </cell>
        </row>
        <row r="23377">
          <cell r="A23377">
            <v>20102062</v>
          </cell>
          <cell r="B23377" t="str">
            <v>50MM BWF MOULDED DIFFUSER 1700MM - DIFFUSED - CUT LENGTH</v>
          </cell>
          <cell r="C23377">
            <v>6</v>
          </cell>
          <cell r="D23377">
            <v>235</v>
          </cell>
          <cell r="I23377" t="str">
            <v>No</v>
          </cell>
          <cell r="J23377" t="str">
            <v>NOS</v>
          </cell>
          <cell r="K23377" t="str">
            <v>MACHINING</v>
          </cell>
          <cell r="L23377" t="str">
            <v>FAB</v>
          </cell>
        </row>
        <row r="23378">
          <cell r="A23378">
            <v>20102061</v>
          </cell>
          <cell r="B23378" t="str">
            <v>50MM BWF MOULDED DIFFUSER 1130MM - DIFFUSED - CUT LENGTH</v>
          </cell>
          <cell r="C23378">
            <v>46</v>
          </cell>
          <cell r="D23378">
            <v>117.5</v>
          </cell>
          <cell r="I23378" t="str">
            <v>No</v>
          </cell>
          <cell r="J23378" t="str">
            <v>NOS</v>
          </cell>
          <cell r="K23378" t="str">
            <v>MACHINING</v>
          </cell>
          <cell r="L23378" t="str">
            <v>FAB</v>
          </cell>
        </row>
        <row r="23379">
          <cell r="A23379">
            <v>20102060</v>
          </cell>
          <cell r="B23379" t="str">
            <v>50MM BWF MOULDED DIFFUSER 1200MM - CLEARED - CUT LENGTH</v>
          </cell>
          <cell r="C23379">
            <v>50</v>
          </cell>
          <cell r="D23379">
            <v>91.169700000000006</v>
          </cell>
          <cell r="I23379" t="str">
            <v>No</v>
          </cell>
          <cell r="J23379" t="str">
            <v>NOS</v>
          </cell>
          <cell r="K23379" t="str">
            <v>MACHINING</v>
          </cell>
          <cell r="L23379" t="str">
            <v>FAB</v>
          </cell>
        </row>
        <row r="23380">
          <cell r="A23380">
            <v>20102059</v>
          </cell>
          <cell r="B23380" t="str">
            <v>50MM BWF MOULDED DIFFUSER - CLEAR - CUT LENGTH 1080MM</v>
          </cell>
          <cell r="C23380">
            <v>0</v>
          </cell>
          <cell r="D23380">
            <v>0</v>
          </cell>
          <cell r="I23380" t="str">
            <v>No</v>
          </cell>
          <cell r="J23380" t="str">
            <v>NOS</v>
          </cell>
          <cell r="K23380" t="str">
            <v>MACHINING</v>
          </cell>
          <cell r="L23380" t="str">
            <v>FAB</v>
          </cell>
        </row>
        <row r="23381">
          <cell r="A23381">
            <v>20102058</v>
          </cell>
          <cell r="B23381" t="str">
            <v>MON 600MM BACK PLATE DIA 580MM WITH SLOTS BARE(NOT IN USED)</v>
          </cell>
          <cell r="C23381">
            <v>0</v>
          </cell>
          <cell r="D23381">
            <v>222.5</v>
          </cell>
          <cell r="I23381" t="str">
            <v>Yes</v>
          </cell>
          <cell r="J23381" t="str">
            <v>NOS</v>
          </cell>
          <cell r="K23381" t="str">
            <v>MACHINING</v>
          </cell>
          <cell r="L23381" t="str">
            <v>FAB</v>
          </cell>
        </row>
        <row r="23382">
          <cell r="A23382">
            <v>20102057</v>
          </cell>
          <cell r="B23382" t="str">
            <v>MON 470MM BACK PLATE DIA 443MM WITH SLOTS BARE</v>
          </cell>
          <cell r="C23382">
            <v>0</v>
          </cell>
          <cell r="D23382">
            <v>0</v>
          </cell>
          <cell r="I23382" t="str">
            <v>No</v>
          </cell>
          <cell r="J23382" t="str">
            <v>NOS</v>
          </cell>
          <cell r="K23382" t="str">
            <v>MACHINING</v>
          </cell>
          <cell r="L23382" t="str">
            <v>FAB</v>
          </cell>
        </row>
        <row r="23383">
          <cell r="A23383">
            <v>20102056</v>
          </cell>
          <cell r="B23383" t="str">
            <v>MON 400MM BACK PLATE DIA 380MM WITH SLOTS BARE(NOT IN USED)</v>
          </cell>
          <cell r="C23383">
            <v>0</v>
          </cell>
          <cell r="D23383">
            <v>90.5</v>
          </cell>
          <cell r="I23383" t="str">
            <v>Yes</v>
          </cell>
          <cell r="J23383" t="str">
            <v>NOS</v>
          </cell>
          <cell r="K23383" t="str">
            <v>MACHINING</v>
          </cell>
          <cell r="L23383" t="str">
            <v>FAB</v>
          </cell>
        </row>
        <row r="23384">
          <cell r="A23384">
            <v>20102055</v>
          </cell>
          <cell r="B23384" t="str">
            <v>DSV2  CNS BLIND CLAMP - CUT LENGTH 100MM</v>
          </cell>
          <cell r="C23384">
            <v>0</v>
          </cell>
          <cell r="D23384">
            <v>0</v>
          </cell>
          <cell r="I23384" t="str">
            <v>No</v>
          </cell>
          <cell r="J23384" t="str">
            <v>NOS</v>
          </cell>
          <cell r="K23384" t="str">
            <v>MACHINING</v>
          </cell>
          <cell r="L23384" t="str">
            <v>FAB</v>
          </cell>
        </row>
        <row r="23385">
          <cell r="A23385">
            <v>20102054</v>
          </cell>
          <cell r="B23385" t="str">
            <v>DSV2 EX JOINING CLAMP 50x100x2mm</v>
          </cell>
          <cell r="C23385">
            <v>5386</v>
          </cell>
          <cell r="D23385">
            <v>8.9893000000000001</v>
          </cell>
          <cell r="G23385" t="str">
            <v>\\ati-server\JILLP - Attachment\20102054 DSV2 EX JOINING CLAMP 50x100x2mm.pdf</v>
          </cell>
          <cell r="H23385">
            <v>129221</v>
          </cell>
          <cell r="I23385" t="str">
            <v>No</v>
          </cell>
          <cell r="J23385" t="str">
            <v>NOS</v>
          </cell>
          <cell r="K23385" t="str">
            <v>MACHINING</v>
          </cell>
          <cell r="L23385" t="str">
            <v>FAB</v>
          </cell>
        </row>
        <row r="23386">
          <cell r="A23386">
            <v>20102053</v>
          </cell>
          <cell r="B23386" t="str">
            <v>SP780X  BLIND CLAMP - CUT LENGTH 50MM</v>
          </cell>
          <cell r="C23386">
            <v>9984</v>
          </cell>
          <cell r="D23386">
            <v>8.2741000000000007</v>
          </cell>
          <cell r="I23386" t="str">
            <v>No</v>
          </cell>
          <cell r="J23386" t="str">
            <v>NOS</v>
          </cell>
          <cell r="K23386" t="str">
            <v>MACHINING</v>
          </cell>
          <cell r="L23386" t="str">
            <v>FAB</v>
          </cell>
        </row>
        <row r="23387">
          <cell r="A23387">
            <v>20102052</v>
          </cell>
          <cell r="B23387" t="str">
            <v>HVL TCZ T FOR HANGING</v>
          </cell>
          <cell r="C23387">
            <v>2922</v>
          </cell>
          <cell r="D23387">
            <v>2.2374000000000001</v>
          </cell>
          <cell r="G23387" t="str">
            <v>\\ati-server\JILLP - Attachment\20102052-HVL TCZ T FOR HANGING.zip</v>
          </cell>
          <cell r="H23387">
            <v>123789</v>
          </cell>
          <cell r="I23387" t="str">
            <v>No</v>
          </cell>
          <cell r="J23387" t="str">
            <v>NOS</v>
          </cell>
          <cell r="K23387" t="str">
            <v>MACHINING</v>
          </cell>
          <cell r="L23387" t="str">
            <v>FAB</v>
          </cell>
        </row>
        <row r="23388">
          <cell r="A23388">
            <v>20102051</v>
          </cell>
          <cell r="B23388" t="str">
            <v>PHAROS HSG 80/170 MCH S2-V2</v>
          </cell>
          <cell r="C23388">
            <v>20</v>
          </cell>
          <cell r="D23388">
            <v>20</v>
          </cell>
          <cell r="I23388" t="str">
            <v>No</v>
          </cell>
          <cell r="J23388" t="str">
            <v>NOS</v>
          </cell>
          <cell r="K23388" t="str">
            <v>MACHINING</v>
          </cell>
          <cell r="L23388" t="str">
            <v>FAB</v>
          </cell>
        </row>
        <row r="23389">
          <cell r="A23389">
            <v>20102050</v>
          </cell>
          <cell r="B23389" t="str">
            <v>SP320 HSG 80/170 MCH S2</v>
          </cell>
          <cell r="C23389">
            <v>36</v>
          </cell>
          <cell r="D23389">
            <v>20</v>
          </cell>
          <cell r="I23389" t="str">
            <v>No</v>
          </cell>
          <cell r="J23389" t="str">
            <v>NOS</v>
          </cell>
          <cell r="K23389" t="str">
            <v>MACHINING</v>
          </cell>
          <cell r="L23389" t="str">
            <v>FAB</v>
          </cell>
        </row>
        <row r="23390">
          <cell r="A23390">
            <v>20102049</v>
          </cell>
          <cell r="B23390" t="str">
            <v>SP320 HSG 80/150 MCH S2</v>
          </cell>
          <cell r="C23390">
            <v>0</v>
          </cell>
          <cell r="D23390">
            <v>0</v>
          </cell>
          <cell r="I23390" t="str">
            <v>No</v>
          </cell>
          <cell r="J23390" t="str">
            <v>NOS</v>
          </cell>
          <cell r="K23390" t="str">
            <v>MACHINING</v>
          </cell>
          <cell r="L23390" t="str">
            <v>FAB</v>
          </cell>
        </row>
        <row r="23391">
          <cell r="A23391">
            <v>20102048</v>
          </cell>
          <cell r="B23391" t="str">
            <v>SP320 HSG 80/130 MCH IP65</v>
          </cell>
          <cell r="C23391">
            <v>6</v>
          </cell>
          <cell r="D23391">
            <v>21</v>
          </cell>
          <cell r="G23391" t="str">
            <v>\\ati-server\JILLP - Attachment\HSNG_CDL_80x130MM_HL_IP.PDF</v>
          </cell>
          <cell r="H23391">
            <v>127701</v>
          </cell>
          <cell r="I23391" t="str">
            <v>No</v>
          </cell>
          <cell r="J23391" t="str">
            <v>NOS</v>
          </cell>
          <cell r="K23391" t="str">
            <v>MACHINING</v>
          </cell>
          <cell r="L23391" t="str">
            <v>FAB</v>
          </cell>
        </row>
        <row r="23392">
          <cell r="A23392">
            <v>20102047</v>
          </cell>
          <cell r="B23392" t="str">
            <v>SP320 HSG 100/190 MCH S2</v>
          </cell>
          <cell r="C23392">
            <v>0</v>
          </cell>
          <cell r="D23392">
            <v>22.85</v>
          </cell>
          <cell r="I23392" t="str">
            <v>No</v>
          </cell>
          <cell r="J23392" t="str">
            <v>NOS</v>
          </cell>
          <cell r="K23392" t="str">
            <v>MACHINING</v>
          </cell>
          <cell r="L23392" t="str">
            <v>FAB</v>
          </cell>
        </row>
        <row r="23393">
          <cell r="A23393">
            <v>20102046</v>
          </cell>
          <cell r="B23393" t="str">
            <v>SP320/PHAROS HSNK 80/170 MCH</v>
          </cell>
          <cell r="C23393">
            <v>169</v>
          </cell>
          <cell r="D23393">
            <v>24.3</v>
          </cell>
          <cell r="I23393" t="str">
            <v>No</v>
          </cell>
          <cell r="J23393" t="str">
            <v>NOS</v>
          </cell>
          <cell r="K23393" t="str">
            <v>MACHINING</v>
          </cell>
          <cell r="L23393" t="str">
            <v>FAB</v>
          </cell>
        </row>
        <row r="23394">
          <cell r="A23394">
            <v>20102045</v>
          </cell>
          <cell r="B23394" t="str">
            <v>SP320 FRNG 80/170 MCH S2</v>
          </cell>
          <cell r="C23394">
            <v>60</v>
          </cell>
          <cell r="D23394">
            <v>18.850000000000001</v>
          </cell>
          <cell r="I23394" t="str">
            <v>No</v>
          </cell>
          <cell r="J23394" t="str">
            <v>NOS</v>
          </cell>
          <cell r="K23394" t="str">
            <v>MACHINING</v>
          </cell>
          <cell r="L23394" t="str">
            <v>FAB</v>
          </cell>
        </row>
        <row r="23395">
          <cell r="A23395">
            <v>20102044</v>
          </cell>
          <cell r="B23395" t="str">
            <v>SP320 FRNG 100/190 MCH S2</v>
          </cell>
          <cell r="C23395">
            <v>0</v>
          </cell>
          <cell r="D23395">
            <v>24.8</v>
          </cell>
          <cell r="I23395" t="str">
            <v>No</v>
          </cell>
          <cell r="J23395" t="str">
            <v>NOS</v>
          </cell>
          <cell r="K23395" t="str">
            <v>MACHINING</v>
          </cell>
          <cell r="L23395" t="str">
            <v>FAB</v>
          </cell>
        </row>
        <row r="23396">
          <cell r="A23396">
            <v>20102043</v>
          </cell>
          <cell r="B23396" t="str">
            <v>TRITON 120-210 HSG DRL/TAP</v>
          </cell>
          <cell r="C23396">
            <v>0</v>
          </cell>
          <cell r="D23396">
            <v>0</v>
          </cell>
          <cell r="I23396" t="str">
            <v>No</v>
          </cell>
          <cell r="J23396" t="str">
            <v>NOS</v>
          </cell>
          <cell r="K23396" t="str">
            <v>MACHINING</v>
          </cell>
          <cell r="L23396" t="str">
            <v>FAB</v>
          </cell>
        </row>
        <row r="23397">
          <cell r="A23397">
            <v>20102042</v>
          </cell>
          <cell r="B23397" t="str">
            <v>TRITON 120-210 CVR DRL/TAP</v>
          </cell>
          <cell r="C23397">
            <v>0</v>
          </cell>
          <cell r="D23397">
            <v>0</v>
          </cell>
          <cell r="I23397" t="str">
            <v>No</v>
          </cell>
          <cell r="J23397" t="str">
            <v>NOS</v>
          </cell>
          <cell r="K23397" t="str">
            <v>MACHINING</v>
          </cell>
          <cell r="L23397" t="str">
            <v>FAB</v>
          </cell>
        </row>
        <row r="23398">
          <cell r="A23398">
            <v>20102041</v>
          </cell>
          <cell r="B23398" t="str">
            <v>TCZ V2 2413 REC EX 8 HNGDRL RDY FOR PCT</v>
          </cell>
          <cell r="C23398">
            <v>0</v>
          </cell>
          <cell r="D23398">
            <v>1478.4467</v>
          </cell>
          <cell r="I23398" t="str">
            <v>No</v>
          </cell>
          <cell r="J23398" t="str">
            <v>NOS</v>
          </cell>
          <cell r="K23398" t="str">
            <v>MACHINING</v>
          </cell>
          <cell r="L23398" t="str">
            <v>FAB</v>
          </cell>
        </row>
        <row r="23399">
          <cell r="A23399">
            <v>20102040</v>
          </cell>
          <cell r="B23399" t="str">
            <v>TCZ V2 2430 REC EX 4 HNGDRL RDY FOR PCT-PRSM (MIRROR)</v>
          </cell>
          <cell r="C23399">
            <v>61</v>
          </cell>
          <cell r="D23399">
            <v>992.04070000000002</v>
          </cell>
          <cell r="I23399" t="str">
            <v>No</v>
          </cell>
          <cell r="J23399" t="str">
            <v>NOS</v>
          </cell>
          <cell r="K23399" t="str">
            <v>MACHINING</v>
          </cell>
          <cell r="L23399" t="str">
            <v>FAB</v>
          </cell>
        </row>
        <row r="23400">
          <cell r="A23400">
            <v>20102039</v>
          </cell>
          <cell r="B23400" t="str">
            <v>TCZ V2 2430 REC EX 4 HNGDRL RDY FOR PCT (MIRROR)</v>
          </cell>
          <cell r="C23400">
            <v>0</v>
          </cell>
          <cell r="D23400">
            <v>1197.7759000000001</v>
          </cell>
          <cell r="I23400" t="str">
            <v>No</v>
          </cell>
          <cell r="J23400" t="str">
            <v>NOS</v>
          </cell>
          <cell r="K23400" t="str">
            <v>MACHINING</v>
          </cell>
          <cell r="L23400" t="str">
            <v>FAB</v>
          </cell>
        </row>
        <row r="23401">
          <cell r="A23401">
            <v>20102038</v>
          </cell>
          <cell r="B23401" t="str">
            <v>TCZ 2430 REC EX 8 HNGDRL RDY FOR PCT</v>
          </cell>
          <cell r="C23401">
            <v>0</v>
          </cell>
          <cell r="D23401">
            <v>0</v>
          </cell>
          <cell r="I23401" t="str">
            <v>No</v>
          </cell>
          <cell r="J23401" t="str">
            <v>NOS</v>
          </cell>
          <cell r="K23401" t="str">
            <v>MACHINING</v>
          </cell>
          <cell r="L23401" t="str">
            <v>FAB</v>
          </cell>
        </row>
        <row r="23402">
          <cell r="A23402">
            <v>20102037</v>
          </cell>
          <cell r="B23402" t="str">
            <v>TCZ 2430 REC EX 4 HNGDRL RDY FOR PCT (MIRROR)</v>
          </cell>
          <cell r="C23402">
            <v>0</v>
          </cell>
          <cell r="D23402">
            <v>0</v>
          </cell>
          <cell r="I23402" t="str">
            <v>No</v>
          </cell>
          <cell r="J23402" t="str">
            <v>NOS</v>
          </cell>
          <cell r="K23402" t="str">
            <v>MACHINING</v>
          </cell>
          <cell r="L23402" t="str">
            <v>FAB</v>
          </cell>
        </row>
        <row r="23403">
          <cell r="A23403">
            <v>20102036</v>
          </cell>
          <cell r="B23403" t="str">
            <v>RC780 2440 DRL RDY FOR PCT</v>
          </cell>
          <cell r="C23403">
            <v>0</v>
          </cell>
          <cell r="D23403">
            <v>810.64250000000004</v>
          </cell>
          <cell r="I23403" t="str">
            <v>No</v>
          </cell>
          <cell r="J23403" t="str">
            <v>NOS</v>
          </cell>
          <cell r="K23403" t="str">
            <v>MACHINING</v>
          </cell>
          <cell r="L23403" t="str">
            <v>FAB</v>
          </cell>
        </row>
        <row r="23404">
          <cell r="A23404">
            <v>20102035</v>
          </cell>
          <cell r="B23404" t="str">
            <v>RC780 2310 DRL RDY FOR PCT</v>
          </cell>
          <cell r="C23404">
            <v>3</v>
          </cell>
          <cell r="D23404">
            <v>842.08050000000003</v>
          </cell>
          <cell r="I23404" t="str">
            <v>No</v>
          </cell>
          <cell r="J23404" t="str">
            <v>NOS</v>
          </cell>
          <cell r="K23404" t="str">
            <v>MACHINING</v>
          </cell>
          <cell r="L23404" t="str">
            <v>FAB</v>
          </cell>
        </row>
        <row r="23405">
          <cell r="A23405">
            <v>20102034</v>
          </cell>
          <cell r="B23405" t="str">
            <v>RC780 2440 DRL RDY FOR PCT (MIRROR)</v>
          </cell>
          <cell r="C23405">
            <v>0</v>
          </cell>
          <cell r="D23405">
            <v>748.05399999999997</v>
          </cell>
          <cell r="I23405" t="str">
            <v>No</v>
          </cell>
          <cell r="J23405" t="str">
            <v>NOS</v>
          </cell>
          <cell r="K23405" t="str">
            <v>MACHINING</v>
          </cell>
          <cell r="L23405" t="str">
            <v>FAB</v>
          </cell>
        </row>
        <row r="23406">
          <cell r="A23406">
            <v>20102033</v>
          </cell>
          <cell r="B23406" t="str">
            <v>RC780 2310 DRL RDY FOR PCT (MIRROR)</v>
          </cell>
          <cell r="C23406">
            <v>27</v>
          </cell>
          <cell r="D23406">
            <v>810.64250000000004</v>
          </cell>
          <cell r="I23406" t="str">
            <v>No</v>
          </cell>
          <cell r="J23406" t="str">
            <v>NOS</v>
          </cell>
          <cell r="K23406" t="str">
            <v>MACHINING</v>
          </cell>
          <cell r="L23406" t="str">
            <v>FAB</v>
          </cell>
        </row>
        <row r="23407">
          <cell r="A23407">
            <v>20102032</v>
          </cell>
          <cell r="B23407" t="str">
            <v>RC780 2440 DRL RDY FOR PCT (MIRROR 2FT)</v>
          </cell>
          <cell r="C23407">
            <v>0</v>
          </cell>
          <cell r="D23407">
            <v>0</v>
          </cell>
          <cell r="I23407" t="str">
            <v>No</v>
          </cell>
          <cell r="J23407" t="str">
            <v>NOS</v>
          </cell>
          <cell r="K23407" t="str">
            <v>MACHINING</v>
          </cell>
          <cell r="L23407" t="str">
            <v>FAB</v>
          </cell>
        </row>
        <row r="23408">
          <cell r="A23408">
            <v>20102031</v>
          </cell>
          <cell r="B23408" t="str">
            <v>RC780 2310 DRL RDY FOR PCT (MIRROR-2FT)</v>
          </cell>
          <cell r="C23408">
            <v>0</v>
          </cell>
          <cell r="D23408">
            <v>0</v>
          </cell>
          <cell r="I23408" t="str">
            <v>No</v>
          </cell>
          <cell r="J23408" t="str">
            <v>NOS</v>
          </cell>
          <cell r="K23408" t="str">
            <v>MACHINING</v>
          </cell>
          <cell r="L23408" t="str">
            <v>FAB</v>
          </cell>
        </row>
        <row r="23409">
          <cell r="A23409">
            <v>20102030</v>
          </cell>
          <cell r="B23409" t="str">
            <v>MONDO DIFFUSER LOCKING CLAMP - CUT LENGTH 25MM</v>
          </cell>
          <cell r="C23409">
            <v>177</v>
          </cell>
          <cell r="D23409">
            <v>1.1667000000000001</v>
          </cell>
          <cell r="I23409" t="str">
            <v>No</v>
          </cell>
          <cell r="J23409" t="str">
            <v>NOS</v>
          </cell>
          <cell r="K23409" t="str">
            <v>MACHINING</v>
          </cell>
          <cell r="L23409" t="str">
            <v>FAB</v>
          </cell>
        </row>
        <row r="23410">
          <cell r="A23410">
            <v>20102029</v>
          </cell>
          <cell r="B23410" t="str">
            <v>SVR LINEAR LIGHT 96 LED PCB MODULE 865-822-HNG-EVR-40W (C&amp;W)</v>
          </cell>
          <cell r="C23410">
            <v>0</v>
          </cell>
          <cell r="D23410">
            <v>0</v>
          </cell>
          <cell r="I23410" t="str">
            <v>No</v>
          </cell>
          <cell r="J23410" t="str">
            <v>NOS</v>
          </cell>
          <cell r="K23410" t="str">
            <v>MACHINING</v>
          </cell>
          <cell r="L23410" t="str">
            <v>FAB</v>
          </cell>
        </row>
        <row r="23411">
          <cell r="A23411">
            <v>20102028</v>
          </cell>
          <cell r="B23411" t="str">
            <v>SVR LINEAR LIGHT 96 LED PCB MODULE 840-EVR-40W (B&amp;D)</v>
          </cell>
          <cell r="C23411">
            <v>0</v>
          </cell>
          <cell r="D23411">
            <v>0</v>
          </cell>
          <cell r="I23411" t="str">
            <v>No</v>
          </cell>
          <cell r="J23411" t="str">
            <v>NOS</v>
          </cell>
          <cell r="K23411" t="str">
            <v>MACHINING</v>
          </cell>
          <cell r="L23411" t="str">
            <v>FAB</v>
          </cell>
        </row>
        <row r="23412">
          <cell r="A23412">
            <v>20102027</v>
          </cell>
          <cell r="B23412" t="str">
            <v>E EXTRUSION GRY ANO - 1000mm</v>
          </cell>
          <cell r="C23412">
            <v>912</v>
          </cell>
          <cell r="D23412">
            <v>61.488700000000001</v>
          </cell>
          <cell r="I23412" t="str">
            <v>No</v>
          </cell>
          <cell r="J23412" t="str">
            <v>NOS</v>
          </cell>
          <cell r="K23412" t="str">
            <v>MACHINING</v>
          </cell>
          <cell r="L23412" t="str">
            <v>FAB</v>
          </cell>
        </row>
        <row r="23413">
          <cell r="A23413">
            <v>20102026</v>
          </cell>
          <cell r="B23413" t="str">
            <v>DSV3 SUS 1730 RDY FOR PCT-CNS</v>
          </cell>
          <cell r="C23413">
            <v>4</v>
          </cell>
          <cell r="D23413">
            <v>511.98930000000001</v>
          </cell>
          <cell r="I23413" t="str">
            <v>No</v>
          </cell>
          <cell r="J23413" t="str">
            <v>NOS</v>
          </cell>
          <cell r="K23413" t="str">
            <v>MACHINING</v>
          </cell>
          <cell r="L23413" t="str">
            <v>FAB</v>
          </cell>
        </row>
        <row r="23414">
          <cell r="A23414">
            <v>20102025</v>
          </cell>
          <cell r="B23414" t="str">
            <v>DSV3 MIRROR SUS 2440  HNGDRL RDY FOR PCT (EX4)-CNS</v>
          </cell>
          <cell r="C23414">
            <v>0</v>
          </cell>
          <cell r="D23414">
            <v>883.07230000000004</v>
          </cell>
          <cell r="I23414" t="str">
            <v>No</v>
          </cell>
          <cell r="J23414" t="str">
            <v>NOS</v>
          </cell>
          <cell r="K23414" t="str">
            <v>MACHINING</v>
          </cell>
          <cell r="L23414" t="str">
            <v>FAB</v>
          </cell>
        </row>
        <row r="23415">
          <cell r="A23415">
            <v>20102024</v>
          </cell>
          <cell r="B23415" t="str">
            <v>DSV3 SUS 2310 HNGDRL RDY FOR PCT-CNS</v>
          </cell>
          <cell r="C23415">
            <v>25.5</v>
          </cell>
          <cell r="D23415">
            <v>741.62480000000005</v>
          </cell>
          <cell r="I23415" t="str">
            <v>No</v>
          </cell>
          <cell r="J23415" t="str">
            <v>NOS</v>
          </cell>
          <cell r="K23415" t="str">
            <v>MACHINING</v>
          </cell>
          <cell r="L23415" t="str">
            <v>FAB</v>
          </cell>
        </row>
        <row r="23416">
          <cell r="A23416">
            <v>20102023</v>
          </cell>
          <cell r="B23416" t="str">
            <v>DSV3 SUS 2310 HNGDRL RDY FOR PCT-STA</v>
          </cell>
          <cell r="C23416">
            <v>1</v>
          </cell>
          <cell r="D23416">
            <v>735.9529</v>
          </cell>
          <cell r="I23416" t="str">
            <v>No</v>
          </cell>
          <cell r="J23416" t="str">
            <v>NOS</v>
          </cell>
          <cell r="K23416" t="str">
            <v>MACHINING</v>
          </cell>
          <cell r="L23416" t="str">
            <v>FAB</v>
          </cell>
        </row>
        <row r="23417">
          <cell r="A23417">
            <v>20102022</v>
          </cell>
          <cell r="B23417" t="str">
            <v>DSV3 SUS 1820 HNGDRL RDY FOR PCT-STA</v>
          </cell>
          <cell r="C23417">
            <v>0</v>
          </cell>
          <cell r="D23417">
            <v>0</v>
          </cell>
          <cell r="I23417" t="str">
            <v>No</v>
          </cell>
          <cell r="J23417" t="str">
            <v>NOS</v>
          </cell>
          <cell r="K23417" t="str">
            <v>MACHINING</v>
          </cell>
          <cell r="L23417" t="str">
            <v>FAB</v>
          </cell>
        </row>
        <row r="23418">
          <cell r="A23418">
            <v>20102021</v>
          </cell>
          <cell r="B23418" t="str">
            <v>DSV2 SUS MIRROR SUS 2420 ROUTED RDY FOR PCT (EX4)-SENSOR</v>
          </cell>
          <cell r="C23418">
            <v>0</v>
          </cell>
          <cell r="D23418">
            <v>0</v>
          </cell>
          <cell r="I23418" t="str">
            <v>No</v>
          </cell>
          <cell r="J23418" t="str">
            <v>NOS</v>
          </cell>
          <cell r="K23418" t="str">
            <v>MACHINING</v>
          </cell>
          <cell r="L23418" t="str">
            <v>FAB</v>
          </cell>
        </row>
        <row r="23419">
          <cell r="A23419">
            <v>20102020</v>
          </cell>
          <cell r="B23419" t="str">
            <v>DSV2 SUS MIRROR SUS 2310 RDY FOR PCT-BLANK</v>
          </cell>
          <cell r="C23419">
            <v>0</v>
          </cell>
          <cell r="D23419">
            <v>0</v>
          </cell>
          <cell r="I23419" t="str">
            <v>No</v>
          </cell>
          <cell r="J23419" t="str">
            <v>NOS</v>
          </cell>
          <cell r="K23419" t="str">
            <v>MACHINING</v>
          </cell>
          <cell r="L23419" t="str">
            <v>FAB</v>
          </cell>
        </row>
        <row r="23420">
          <cell r="A23420">
            <v>20102019</v>
          </cell>
          <cell r="B23420" t="str">
            <v>DSV2 SUS MIRROR SUS 2310 ROUTED RDY FOR PCT (EX4)</v>
          </cell>
          <cell r="C23420">
            <v>8</v>
          </cell>
          <cell r="D23420">
            <v>1026.0563999999999</v>
          </cell>
          <cell r="G23420" t="str">
            <v>\\ati-server\JILLP - Attachment\20102019-DSV2 SUS MIRROR SUS 2310 ROUTED RDY FOR PCT (EX4).pdf</v>
          </cell>
          <cell r="H23420">
            <v>126859</v>
          </cell>
          <cell r="I23420" t="str">
            <v>No</v>
          </cell>
          <cell r="J23420" t="str">
            <v>NOS</v>
          </cell>
          <cell r="K23420" t="str">
            <v>MACHINING</v>
          </cell>
          <cell r="L23420" t="str">
            <v>FAB</v>
          </cell>
        </row>
        <row r="23421">
          <cell r="A23421">
            <v>20102018</v>
          </cell>
          <cell r="B23421" t="str">
            <v>DSV2 1711 SUS ROUTED RDY FOR PCT</v>
          </cell>
          <cell r="C23421">
            <v>3</v>
          </cell>
          <cell r="D23421">
            <v>895.21079999999995</v>
          </cell>
          <cell r="G23421" t="str">
            <v>\\ati-server\JILLP - Attachment\DSV2 6FT ROUTING.png</v>
          </cell>
          <cell r="H23421">
            <v>44152</v>
          </cell>
          <cell r="I23421" t="str">
            <v>No</v>
          </cell>
          <cell r="J23421" t="str">
            <v>NOS</v>
          </cell>
          <cell r="K23421" t="str">
            <v>MACHINING</v>
          </cell>
          <cell r="L23421" t="str">
            <v>FAB</v>
          </cell>
        </row>
        <row r="23422">
          <cell r="A23422">
            <v>20102017</v>
          </cell>
          <cell r="B23422" t="str">
            <v>DSV2 SUS MIRROR SUS 1155 CUT RDY FOR PCT-BLANK</v>
          </cell>
          <cell r="C23422">
            <v>0</v>
          </cell>
          <cell r="D23422">
            <v>0</v>
          </cell>
          <cell r="I23422" t="str">
            <v>No</v>
          </cell>
          <cell r="J23422" t="str">
            <v>NOS</v>
          </cell>
          <cell r="K23422" t="str">
            <v>MACHINING</v>
          </cell>
          <cell r="L23422" t="str">
            <v>FAB</v>
          </cell>
        </row>
        <row r="23423">
          <cell r="A23423">
            <v>20102016</v>
          </cell>
          <cell r="B23423" t="str">
            <v>DSV2 SUS 2FT ROUTED RDY FOR PCT</v>
          </cell>
          <cell r="C23423">
            <v>1</v>
          </cell>
          <cell r="D23423">
            <v>260</v>
          </cell>
          <cell r="I23423" t="str">
            <v>No</v>
          </cell>
          <cell r="J23423" t="str">
            <v>NOS</v>
          </cell>
          <cell r="K23423" t="str">
            <v>MACHINING</v>
          </cell>
          <cell r="L23423" t="str">
            <v>FAB</v>
          </cell>
        </row>
        <row r="23424">
          <cell r="A23424">
            <v>20102015</v>
          </cell>
          <cell r="B23424" t="str">
            <v>DSV2 SUS 2310  ROUTED RDY FOR PCT</v>
          </cell>
          <cell r="C23424">
            <v>1</v>
          </cell>
          <cell r="D23424">
            <v>1026.0550000000001</v>
          </cell>
          <cell r="I23424" t="str">
            <v>No</v>
          </cell>
          <cell r="J23424" t="str">
            <v>NOS</v>
          </cell>
          <cell r="K23424" t="str">
            <v>MACHINING</v>
          </cell>
          <cell r="L23424" t="str">
            <v>FAB</v>
          </cell>
        </row>
        <row r="23425">
          <cell r="A23425">
            <v>20102014</v>
          </cell>
          <cell r="B23425" t="str">
            <v>DSV2  SUS 1730  ROUTED RDY FOR PCT</v>
          </cell>
          <cell r="C23425">
            <v>0</v>
          </cell>
          <cell r="D23425">
            <v>903.60500000000002</v>
          </cell>
          <cell r="I23425" t="str">
            <v>No</v>
          </cell>
          <cell r="J23425" t="str">
            <v>NOS</v>
          </cell>
          <cell r="K23425" t="str">
            <v>MACHINING</v>
          </cell>
          <cell r="L23425" t="str">
            <v>FAB</v>
          </cell>
        </row>
        <row r="23426">
          <cell r="A23426">
            <v>20102013</v>
          </cell>
          <cell r="B23426" t="str">
            <v>PH-STL-45W-RY-HSG DRL/TAP</v>
          </cell>
          <cell r="C23426">
            <v>0</v>
          </cell>
          <cell r="D23426">
            <v>0</v>
          </cell>
          <cell r="I23426" t="str">
            <v>No</v>
          </cell>
          <cell r="J23426" t="str">
            <v>NOS</v>
          </cell>
          <cell r="K23426" t="str">
            <v>MACHINING</v>
          </cell>
          <cell r="L23426" t="str">
            <v>FAB</v>
          </cell>
        </row>
        <row r="23427">
          <cell r="A23427">
            <v>20102012</v>
          </cell>
          <cell r="B23427" t="str">
            <v>SP320 HSNK 100/190 MCH</v>
          </cell>
          <cell r="C23427">
            <v>0</v>
          </cell>
          <cell r="D23427">
            <v>105.40300000000001</v>
          </cell>
          <cell r="I23427" t="str">
            <v>No</v>
          </cell>
          <cell r="J23427" t="str">
            <v>NOS</v>
          </cell>
          <cell r="K23427" t="str">
            <v>MACHINING</v>
          </cell>
          <cell r="L23427" t="str">
            <v>FAB</v>
          </cell>
        </row>
        <row r="23428">
          <cell r="A23428">
            <v>20102011</v>
          </cell>
          <cell r="B23428" t="str">
            <v>SP320 HSNK 80/130 MCH IP65</v>
          </cell>
          <cell r="C23428">
            <v>264</v>
          </cell>
          <cell r="D23428">
            <v>28.5</v>
          </cell>
          <cell r="G23428" t="str">
            <v>\\ati-server\JILLP - Attachment\Extruded Heat Sink 80mm (12W).PDF</v>
          </cell>
          <cell r="H23428">
            <v>127699</v>
          </cell>
          <cell r="I23428" t="str">
            <v>No</v>
          </cell>
          <cell r="J23428" t="str">
            <v>NOS</v>
          </cell>
          <cell r="K23428" t="str">
            <v>MACHINING</v>
          </cell>
          <cell r="L23428" t="str">
            <v>FAB</v>
          </cell>
        </row>
        <row r="23429">
          <cell r="A23429">
            <v>20102010</v>
          </cell>
          <cell r="B23429" t="str">
            <v>BULLET 20-36 POLE MNTG CLAMP SLV PCT</v>
          </cell>
          <cell r="C23429">
            <v>0</v>
          </cell>
          <cell r="D23429">
            <v>4.673</v>
          </cell>
          <cell r="I23429" t="str">
            <v>No</v>
          </cell>
          <cell r="J23429" t="str">
            <v>NOS</v>
          </cell>
          <cell r="K23429" t="str">
            <v>MACHINING</v>
          </cell>
          <cell r="L23429" t="str">
            <v>FAB</v>
          </cell>
        </row>
        <row r="23430">
          <cell r="A23430">
            <v>20102009</v>
          </cell>
          <cell r="B23430" t="str">
            <v>AESTHA 15-25W HSG PCT GRY</v>
          </cell>
          <cell r="C23430">
            <v>227</v>
          </cell>
          <cell r="D23430">
            <v>112.518</v>
          </cell>
          <cell r="I23430" t="str">
            <v>No</v>
          </cell>
          <cell r="J23430" t="str">
            <v>NOS</v>
          </cell>
          <cell r="K23430" t="str">
            <v>MACHINING</v>
          </cell>
          <cell r="L23430" t="str">
            <v>FAB</v>
          </cell>
        </row>
        <row r="23431">
          <cell r="A23431">
            <v>20102008</v>
          </cell>
          <cell r="B23431" t="str">
            <v>SP/SM321 HSG 100X200 MCH</v>
          </cell>
          <cell r="C23431">
            <v>316</v>
          </cell>
          <cell r="D23431">
            <v>20</v>
          </cell>
          <cell r="G23431" t="str">
            <v>\\ati-server\JILLP - Attachment\MAIN HOUSING 100 X 200mm CDL PH.pdf</v>
          </cell>
          <cell r="H23431">
            <v>50941</v>
          </cell>
          <cell r="I23431" t="str">
            <v>No</v>
          </cell>
          <cell r="J23431" t="str">
            <v>NOS</v>
          </cell>
          <cell r="K23431" t="str">
            <v>MACHINING</v>
          </cell>
          <cell r="L23431" t="str">
            <v>FAB</v>
          </cell>
        </row>
        <row r="23432">
          <cell r="A23432">
            <v>20102007</v>
          </cell>
          <cell r="B23432" t="str">
            <v>SPLENDID CVR DRL/TAP</v>
          </cell>
          <cell r="C23432">
            <v>0</v>
          </cell>
          <cell r="D23432">
            <v>45</v>
          </cell>
          <cell r="I23432" t="str">
            <v>No</v>
          </cell>
          <cell r="J23432" t="str">
            <v>NOS</v>
          </cell>
          <cell r="K23432" t="str">
            <v>MACHINING</v>
          </cell>
          <cell r="L23432" t="str">
            <v>FAB</v>
          </cell>
        </row>
        <row r="23433">
          <cell r="A23433">
            <v>20102006</v>
          </cell>
          <cell r="B23433" t="str">
            <v>SPLENDID CVR DRL/TAP - BJJ</v>
          </cell>
          <cell r="C23433">
            <v>0</v>
          </cell>
          <cell r="D23433">
            <v>0</v>
          </cell>
          <cell r="I23433" t="str">
            <v>No</v>
          </cell>
          <cell r="J23433" t="str">
            <v>NOS</v>
          </cell>
          <cell r="K23433" t="str">
            <v>MACHINING</v>
          </cell>
          <cell r="L23433" t="str">
            <v>FAB</v>
          </cell>
        </row>
        <row r="23434">
          <cell r="A23434">
            <v>20102005</v>
          </cell>
          <cell r="B23434" t="str">
            <v>SP/SM321 HSNK 100MM MCH</v>
          </cell>
          <cell r="C23434">
            <v>1984</v>
          </cell>
          <cell r="D23434">
            <v>24</v>
          </cell>
          <cell r="G23434" t="str">
            <v>\\ati-server\JILLP - Attachment\Extruded Heat Sink 100mm CDL-Rev 01.pdf</v>
          </cell>
          <cell r="H23434">
            <v>50943</v>
          </cell>
          <cell r="I23434" t="str">
            <v>No</v>
          </cell>
          <cell r="J23434" t="str">
            <v>NOS</v>
          </cell>
          <cell r="K23434" t="str">
            <v>MACHINING</v>
          </cell>
          <cell r="L23434" t="str">
            <v>FAB</v>
          </cell>
        </row>
        <row r="23435">
          <cell r="A23435">
            <v>20102004</v>
          </cell>
          <cell r="B23435" t="str">
            <v>SP/SM321 BP 100MM MCH DALI</v>
          </cell>
          <cell r="C23435">
            <v>0</v>
          </cell>
          <cell r="D23435">
            <v>0</v>
          </cell>
          <cell r="I23435" t="str">
            <v>No</v>
          </cell>
          <cell r="J23435" t="str">
            <v>NOS</v>
          </cell>
          <cell r="K23435" t="str">
            <v>MACHINING</v>
          </cell>
          <cell r="L23435" t="str">
            <v>FAB</v>
          </cell>
        </row>
        <row r="23436">
          <cell r="A23436">
            <v>20102003</v>
          </cell>
          <cell r="B23436" t="str">
            <v>SP/SM321 BP 100MM MCH</v>
          </cell>
          <cell r="C23436">
            <v>2</v>
          </cell>
          <cell r="D23436">
            <v>10.23</v>
          </cell>
          <cell r="I23436" t="str">
            <v>No</v>
          </cell>
          <cell r="J23436" t="str">
            <v>NOS</v>
          </cell>
          <cell r="K23436" t="str">
            <v>MACHINING</v>
          </cell>
          <cell r="L23436" t="str">
            <v>FAB</v>
          </cell>
        </row>
        <row r="23437">
          <cell r="A23437">
            <v>20102002</v>
          </cell>
          <cell r="B23437" t="str">
            <v>SP/SM321 FRNG 100MM MCH</v>
          </cell>
          <cell r="C23437">
            <v>145</v>
          </cell>
          <cell r="D23437">
            <v>22.8</v>
          </cell>
          <cell r="G23437" t="str">
            <v>\\ati-server\JILLP - Attachment\FRONT RING_100mm CDL.pdf</v>
          </cell>
          <cell r="H23437">
            <v>50942</v>
          </cell>
          <cell r="I23437" t="str">
            <v>No</v>
          </cell>
          <cell r="J23437" t="str">
            <v>NOS</v>
          </cell>
          <cell r="K23437" t="str">
            <v>MACHINING</v>
          </cell>
          <cell r="L23437" t="str">
            <v>FAB</v>
          </cell>
        </row>
        <row r="23438">
          <cell r="A23438">
            <v>20102001</v>
          </cell>
          <cell r="B23438" t="str">
            <v>SPLENDID HSG DRL/TAP</v>
          </cell>
          <cell r="C23438">
            <v>0</v>
          </cell>
          <cell r="D23438">
            <v>145</v>
          </cell>
          <cell r="I23438" t="str">
            <v>No</v>
          </cell>
          <cell r="J23438" t="str">
            <v>NOS</v>
          </cell>
          <cell r="K23438" t="str">
            <v>MACHINING</v>
          </cell>
          <cell r="L23438" t="str">
            <v>FAB</v>
          </cell>
        </row>
        <row r="23439">
          <cell r="A23439">
            <v>20101134</v>
          </cell>
          <cell r="B23439" t="str">
            <v>SMD PHAROS FRNG 80/120 MCH</v>
          </cell>
          <cell r="C23439">
            <v>1</v>
          </cell>
          <cell r="D23439">
            <v>18.850000000000001</v>
          </cell>
          <cell r="G23439" t="str">
            <v>\\ati-server\JILLP - Attachment\FRONT RING 80MM CDL_PH_ip.PDF</v>
          </cell>
          <cell r="I23439" t="str">
            <v>No</v>
          </cell>
          <cell r="J23439" t="str">
            <v>NOS</v>
          </cell>
          <cell r="K23439" t="str">
            <v>BARE</v>
          </cell>
          <cell r="L23439" t="str">
            <v>FAB</v>
          </cell>
        </row>
        <row r="23440">
          <cell r="A23440">
            <v>20101133</v>
          </cell>
          <cell r="B23440" t="str">
            <v>SMD PHAROS HSG 80/120 MCH</v>
          </cell>
          <cell r="C23440">
            <v>1</v>
          </cell>
          <cell r="D23440">
            <v>17</v>
          </cell>
          <cell r="G23440" t="str">
            <v>\\ati-server\JILLP - Attachment\FRONT RING 80MM CDL_PH_ip.PDF</v>
          </cell>
          <cell r="I23440" t="str">
            <v>No</v>
          </cell>
          <cell r="J23440" t="str">
            <v>NOS</v>
          </cell>
          <cell r="K23440" t="str">
            <v>BARE</v>
          </cell>
          <cell r="L23440" t="str">
            <v>FAB</v>
          </cell>
        </row>
        <row r="23441">
          <cell r="A23441">
            <v>20101132</v>
          </cell>
          <cell r="B23441" t="str">
            <v>SM101 HSG 75X170 BARE</v>
          </cell>
          <cell r="C23441">
            <v>17</v>
          </cell>
          <cell r="D23441">
            <v>224.7561</v>
          </cell>
          <cell r="I23441" t="str">
            <v>No</v>
          </cell>
          <cell r="J23441" t="str">
            <v>NOS</v>
          </cell>
          <cell r="K23441" t="str">
            <v>BARE</v>
          </cell>
          <cell r="L23441" t="str">
            <v>FAB</v>
          </cell>
        </row>
        <row r="23442">
          <cell r="A23442">
            <v>20101131</v>
          </cell>
          <cell r="B23442" t="str">
            <v>SP780 C SECT GT RDY FOR PCT(2440)</v>
          </cell>
          <cell r="C23442">
            <v>0</v>
          </cell>
          <cell r="D23442">
            <v>0</v>
          </cell>
          <cell r="I23442" t="str">
            <v>No</v>
          </cell>
          <cell r="J23442" t="str">
            <v>NOS</v>
          </cell>
          <cell r="K23442" t="str">
            <v>BARE</v>
          </cell>
          <cell r="L23442" t="str">
            <v>FAB</v>
          </cell>
        </row>
        <row r="23443">
          <cell r="A23443">
            <v>20101130</v>
          </cell>
          <cell r="B23443" t="str">
            <v>SP780 S1 + SHP RDY FOR PCT</v>
          </cell>
          <cell r="C23443">
            <v>0</v>
          </cell>
          <cell r="D23443">
            <v>868.76639999999998</v>
          </cell>
          <cell r="I23443" t="str">
            <v>No</v>
          </cell>
          <cell r="J23443" t="str">
            <v>NOS</v>
          </cell>
          <cell r="K23443" t="str">
            <v>BARE</v>
          </cell>
          <cell r="L23443" t="str">
            <v>FAB</v>
          </cell>
        </row>
        <row r="23444">
          <cell r="A23444">
            <v>20101129</v>
          </cell>
          <cell r="B23444" t="str">
            <v>SP780 S1 2300 SUS RDY FOR PCT</v>
          </cell>
          <cell r="C23444">
            <v>46</v>
          </cell>
          <cell r="D23444">
            <v>687.971</v>
          </cell>
          <cell r="I23444" t="str">
            <v>No</v>
          </cell>
          <cell r="J23444" t="str">
            <v>NOS</v>
          </cell>
          <cell r="K23444" t="str">
            <v>BARE</v>
          </cell>
          <cell r="L23444" t="str">
            <v>FAB</v>
          </cell>
        </row>
        <row r="23445">
          <cell r="A23445">
            <v>20101128</v>
          </cell>
          <cell r="B23445" t="str">
            <v>SP780 C SECT GT RDY FOR PCT</v>
          </cell>
          <cell r="C23445">
            <v>0</v>
          </cell>
          <cell r="D23445">
            <v>0</v>
          </cell>
          <cell r="I23445" t="str">
            <v>No</v>
          </cell>
          <cell r="J23445" t="str">
            <v>NOS</v>
          </cell>
          <cell r="K23445" t="str">
            <v>BARE</v>
          </cell>
          <cell r="L23445" t="str">
            <v>FAB</v>
          </cell>
        </row>
        <row r="23446">
          <cell r="A23446">
            <v>20101127</v>
          </cell>
          <cell r="B23446" t="str">
            <v>SP780 RECT GT RDY FOR PCT</v>
          </cell>
          <cell r="C23446">
            <v>0</v>
          </cell>
          <cell r="D23446">
            <v>0</v>
          </cell>
          <cell r="I23446" t="str">
            <v>No</v>
          </cell>
          <cell r="J23446" t="str">
            <v>NOS</v>
          </cell>
          <cell r="K23446" t="str">
            <v>BARE</v>
          </cell>
          <cell r="L23446" t="str">
            <v>FAB</v>
          </cell>
        </row>
        <row r="23447">
          <cell r="A23447">
            <v>20101126</v>
          </cell>
          <cell r="B23447" t="str">
            <v>SP780 GEAR TRAY 1019 RDY FOR PCT</v>
          </cell>
          <cell r="C23447">
            <v>0</v>
          </cell>
          <cell r="D23447">
            <v>0</v>
          </cell>
          <cell r="I23447" t="str">
            <v>No</v>
          </cell>
          <cell r="J23447" t="str">
            <v>NOS</v>
          </cell>
          <cell r="K23447" t="str">
            <v>BARE</v>
          </cell>
          <cell r="L23447" t="str">
            <v>FAB</v>
          </cell>
        </row>
        <row r="23448">
          <cell r="A23448">
            <v>20101125</v>
          </cell>
          <cell r="B23448" t="str">
            <v>SP780 GEAR TRAY 2036 RDY FOR PCT</v>
          </cell>
          <cell r="C23448">
            <v>0</v>
          </cell>
          <cell r="D23448">
            <v>0</v>
          </cell>
          <cell r="I23448" t="str">
            <v>No</v>
          </cell>
          <cell r="J23448" t="str">
            <v>NOS</v>
          </cell>
          <cell r="K23448" t="str">
            <v>BARE</v>
          </cell>
          <cell r="L23448" t="str">
            <v>FAB</v>
          </cell>
        </row>
        <row r="23449">
          <cell r="A23449">
            <v>20101124</v>
          </cell>
          <cell r="B23449" t="str">
            <v>SP780 GEAR TRAY 1104 RDY FOR PCT</v>
          </cell>
          <cell r="C23449">
            <v>0</v>
          </cell>
          <cell r="D23449">
            <v>0</v>
          </cell>
          <cell r="I23449" t="str">
            <v>No</v>
          </cell>
          <cell r="J23449" t="str">
            <v>NOS</v>
          </cell>
          <cell r="K23449" t="str">
            <v>BARE</v>
          </cell>
          <cell r="L23449" t="str">
            <v>FAB</v>
          </cell>
        </row>
        <row r="23450">
          <cell r="A23450">
            <v>20101123</v>
          </cell>
          <cell r="B23450" t="str">
            <v>SP780 GEAR TRAY 1527 RDY FOR PCT</v>
          </cell>
          <cell r="C23450">
            <v>0</v>
          </cell>
          <cell r="D23450">
            <v>0</v>
          </cell>
          <cell r="I23450" t="str">
            <v>No</v>
          </cell>
          <cell r="J23450" t="str">
            <v>NOS</v>
          </cell>
          <cell r="K23450" t="str">
            <v>BARE</v>
          </cell>
          <cell r="L23450" t="str">
            <v>FAB</v>
          </cell>
        </row>
        <row r="23451">
          <cell r="A23451">
            <v>20101122</v>
          </cell>
          <cell r="B23451" t="str">
            <v>SP780 0580 T2 SHP SUS SIL -9006 GRY WITH DIFF</v>
          </cell>
          <cell r="C23451">
            <v>0</v>
          </cell>
          <cell r="D23451">
            <v>354.93830000000003</v>
          </cell>
          <cell r="I23451" t="str">
            <v>No</v>
          </cell>
          <cell r="J23451" t="str">
            <v>NOS</v>
          </cell>
          <cell r="K23451" t="str">
            <v>BARE</v>
          </cell>
          <cell r="L23451" t="str">
            <v>FAB</v>
          </cell>
        </row>
        <row r="23452">
          <cell r="A23452">
            <v>20101121</v>
          </cell>
          <cell r="B23452" t="str">
            <v>SP780 0580 T1 SHP SUS SIL -9006 GRY WITH DIFF</v>
          </cell>
          <cell r="C23452">
            <v>0</v>
          </cell>
          <cell r="D23452">
            <v>354.93830000000003</v>
          </cell>
          <cell r="I23452" t="str">
            <v>No</v>
          </cell>
          <cell r="J23452" t="str">
            <v>NOS</v>
          </cell>
          <cell r="K23452" t="str">
            <v>BARE</v>
          </cell>
          <cell r="L23452" t="str">
            <v>FAB</v>
          </cell>
        </row>
        <row r="23453">
          <cell r="A23453">
            <v>20101120</v>
          </cell>
          <cell r="B23453" t="str">
            <v>DES GEAR TRAY 4FT BARE</v>
          </cell>
          <cell r="C23453">
            <v>0</v>
          </cell>
          <cell r="D23453">
            <v>0</v>
          </cell>
          <cell r="I23453" t="str">
            <v>No</v>
          </cell>
          <cell r="J23453" t="str">
            <v>NOS</v>
          </cell>
          <cell r="K23453" t="str">
            <v>BARE</v>
          </cell>
          <cell r="L23453" t="str">
            <v>FAB</v>
          </cell>
        </row>
        <row r="23454">
          <cell r="A23454">
            <v>20101119</v>
          </cell>
          <cell r="B23454" t="str">
            <v>DES BARE EXT CLAMP - GT MNTG</v>
          </cell>
          <cell r="C23454">
            <v>0</v>
          </cell>
          <cell r="D23454">
            <v>0</v>
          </cell>
          <cell r="I23454" t="str">
            <v>No</v>
          </cell>
          <cell r="J23454" t="str">
            <v>NOS</v>
          </cell>
          <cell r="K23454" t="str">
            <v>BARE</v>
          </cell>
          <cell r="L23454" t="str">
            <v>FAB</v>
          </cell>
        </row>
        <row r="23455">
          <cell r="A23455">
            <v>20101118</v>
          </cell>
          <cell r="B23455" t="str">
            <v>2X2 FRM V1 BRE 0.35THK(NOT IN USE)</v>
          </cell>
          <cell r="C23455">
            <v>0</v>
          </cell>
          <cell r="D23455">
            <v>31</v>
          </cell>
          <cell r="I23455" t="str">
            <v>Yes</v>
          </cell>
          <cell r="J23455" t="str">
            <v>NOS</v>
          </cell>
          <cell r="K23455" t="str">
            <v>BARE</v>
          </cell>
          <cell r="L23455" t="str">
            <v>FAB</v>
          </cell>
        </row>
        <row r="23456">
          <cell r="A23456">
            <v>20101117</v>
          </cell>
          <cell r="B23456" t="str">
            <v>2X2 REC HSG V1 BRE 0.35THK(NOT IN USE)</v>
          </cell>
          <cell r="C23456">
            <v>0</v>
          </cell>
          <cell r="D23456">
            <v>194</v>
          </cell>
          <cell r="I23456" t="str">
            <v>Yes</v>
          </cell>
          <cell r="J23456" t="str">
            <v>NOS</v>
          </cell>
          <cell r="K23456" t="str">
            <v>BARE</v>
          </cell>
          <cell r="L23456" t="str">
            <v>FAB</v>
          </cell>
        </row>
        <row r="23457">
          <cell r="A23457">
            <v>20101116</v>
          </cell>
          <cell r="B23457" t="str">
            <v>SP320 HSG 80/190 BRE S1</v>
          </cell>
          <cell r="C23457">
            <v>24</v>
          </cell>
          <cell r="D23457">
            <v>20.02</v>
          </cell>
          <cell r="G23457" t="str">
            <v>\\ati-server\JILLP - Attachment\HSNG_CDL_80x190mm_V1.pdf.pdf</v>
          </cell>
          <cell r="H23457">
            <v>50614</v>
          </cell>
          <cell r="I23457" t="str">
            <v>No</v>
          </cell>
          <cell r="J23457" t="str">
            <v>NOS</v>
          </cell>
          <cell r="K23457" t="str">
            <v>BARE</v>
          </cell>
          <cell r="L23457" t="str">
            <v>FAB</v>
          </cell>
        </row>
        <row r="23458">
          <cell r="A23458">
            <v>20101115</v>
          </cell>
          <cell r="B23458" t="str">
            <v>LILAC 2310  SUS RDY FOR PCT</v>
          </cell>
          <cell r="C23458">
            <v>0</v>
          </cell>
          <cell r="D23458">
            <v>827.04740000000004</v>
          </cell>
          <cell r="I23458" t="str">
            <v>No</v>
          </cell>
          <cell r="J23458" t="str">
            <v>NOS</v>
          </cell>
          <cell r="K23458" t="str">
            <v>BARE</v>
          </cell>
          <cell r="L23458" t="str">
            <v>FAB</v>
          </cell>
        </row>
        <row r="23459">
          <cell r="A23459">
            <v>20101114</v>
          </cell>
          <cell r="B23459" t="str">
            <v>LILAC GEAR TRAY 1116 BARE</v>
          </cell>
          <cell r="C23459">
            <v>0</v>
          </cell>
          <cell r="D23459">
            <v>47.95</v>
          </cell>
          <cell r="I23459" t="str">
            <v>No</v>
          </cell>
          <cell r="J23459" t="str">
            <v>NOS</v>
          </cell>
          <cell r="K23459" t="str">
            <v>BARE</v>
          </cell>
          <cell r="L23459" t="str">
            <v>FAB</v>
          </cell>
        </row>
        <row r="23460">
          <cell r="A23460">
            <v>20101113</v>
          </cell>
          <cell r="B23460" t="str">
            <v>LEDIL 1116 GT RDT FOR PCT</v>
          </cell>
          <cell r="C23460">
            <v>0</v>
          </cell>
          <cell r="D23460">
            <v>30</v>
          </cell>
          <cell r="I23460" t="str">
            <v>No</v>
          </cell>
          <cell r="J23460" t="str">
            <v>NOS</v>
          </cell>
          <cell r="K23460" t="str">
            <v>BARE</v>
          </cell>
          <cell r="L23460" t="str">
            <v>FAB</v>
          </cell>
        </row>
        <row r="23461">
          <cell r="A23461">
            <v>20101112</v>
          </cell>
          <cell r="B23461" t="str">
            <v>SABER V2 U-SHAPE GEAR TRAY 1187 - RDY FOR PCT</v>
          </cell>
          <cell r="C23461">
            <v>0</v>
          </cell>
          <cell r="D23461">
            <v>0</v>
          </cell>
          <cell r="I23461" t="str">
            <v>No</v>
          </cell>
          <cell r="J23461" t="str">
            <v>NOS</v>
          </cell>
          <cell r="K23461" t="str">
            <v>BARE</v>
          </cell>
          <cell r="L23461" t="str">
            <v>FAB</v>
          </cell>
        </row>
        <row r="23462">
          <cell r="A23462">
            <v>20101111</v>
          </cell>
          <cell r="B23462" t="str">
            <v>SABER V2 S-SHP GEAR TRAY 1170 - RDY FOR PCT</v>
          </cell>
          <cell r="C23462">
            <v>0</v>
          </cell>
          <cell r="D23462">
            <v>0</v>
          </cell>
          <cell r="I23462" t="str">
            <v>No</v>
          </cell>
          <cell r="J23462" t="str">
            <v>NOS</v>
          </cell>
          <cell r="K23462" t="str">
            <v>BARE</v>
          </cell>
          <cell r="L23462" t="str">
            <v>FAB</v>
          </cell>
        </row>
        <row r="23463">
          <cell r="A23463">
            <v>20101110</v>
          </cell>
          <cell r="B23463" t="str">
            <v>TORUS 1200MM BP R594MM WITHOUT STUD WELDED BARE</v>
          </cell>
          <cell r="C23463">
            <v>0</v>
          </cell>
          <cell r="D23463">
            <v>166</v>
          </cell>
          <cell r="I23463" t="str">
            <v>No</v>
          </cell>
          <cell r="J23463" t="str">
            <v>NOS</v>
          </cell>
          <cell r="K23463" t="str">
            <v>BARE</v>
          </cell>
          <cell r="L23463" t="str">
            <v>FAB</v>
          </cell>
        </row>
        <row r="23464">
          <cell r="A23464">
            <v>20101109</v>
          </cell>
          <cell r="B23464" t="str">
            <v>DESTELLO 50MM DI 1124 GEAR TRAY - RDY FOR PCT</v>
          </cell>
          <cell r="C23464">
            <v>0</v>
          </cell>
          <cell r="D23464">
            <v>58</v>
          </cell>
          <cell r="G23464" t="str">
            <v>\\ati-server\JILLP - Attachment\DIRECT INDIRECT GEAR TRAY 4FT 5-6-23.pdf</v>
          </cell>
          <cell r="H23464">
            <v>30270</v>
          </cell>
          <cell r="I23464" t="str">
            <v>No</v>
          </cell>
          <cell r="J23464" t="str">
            <v>NOS</v>
          </cell>
          <cell r="K23464" t="str">
            <v>BARE</v>
          </cell>
          <cell r="L23464" t="str">
            <v>FAB</v>
          </cell>
        </row>
        <row r="23465">
          <cell r="A23465">
            <v>20101108</v>
          </cell>
          <cell r="B23465" t="str">
            <v>DIFFUSER TYPE 50MM SPACER 570MM BRE</v>
          </cell>
          <cell r="C23465">
            <v>0</v>
          </cell>
          <cell r="D23465">
            <v>0</v>
          </cell>
          <cell r="I23465" t="str">
            <v>No</v>
          </cell>
          <cell r="J23465" t="str">
            <v>NOS</v>
          </cell>
          <cell r="K23465" t="str">
            <v>BARE</v>
          </cell>
          <cell r="L23465" t="str">
            <v>FAB</v>
          </cell>
        </row>
        <row r="23466">
          <cell r="A23466">
            <v>20101107</v>
          </cell>
          <cell r="B23466" t="str">
            <v>SP780P SUS 2310 RDY FOR PCT (MIRROR)-STA</v>
          </cell>
          <cell r="C23466">
            <v>0</v>
          </cell>
          <cell r="D23466">
            <v>701.56309999999996</v>
          </cell>
          <cell r="E23466" t="str">
            <v>WIRE  HARNESS PTFE-WITH HEAT SHRIKABLE- RED/BLACK-CUT LENGTH 200MM-TINNING STRIPPING 7MM ONE SIDE &amp; 3MM OTHER  SIDE; TOL:±1MM)</v>
          </cell>
          <cell r="I23466" t="str">
            <v>No</v>
          </cell>
          <cell r="J23466" t="str">
            <v>NOS</v>
          </cell>
          <cell r="K23466" t="str">
            <v>BARE</v>
          </cell>
          <cell r="L23466" t="str">
            <v>FAB</v>
          </cell>
        </row>
        <row r="23467">
          <cell r="A23467">
            <v>20101106</v>
          </cell>
          <cell r="B23467" t="str">
            <v>SP780X V2 SUSPENDED 2310 RDY FOR PCT (MIRROR)</v>
          </cell>
          <cell r="C23467">
            <v>0</v>
          </cell>
          <cell r="D23467">
            <v>0</v>
          </cell>
          <cell r="E23467" t="str">
            <v>WIRE  HARNESS PTFE-WITH HEAT SHRIKABLE- RED/BLACK-CUT LENGTH 200MM-TINNING STRIPPING 7MM ONE SIDE &amp; 3MM OTHER  SIDE; TOL:±1MM)</v>
          </cell>
          <cell r="I23467" t="str">
            <v>No</v>
          </cell>
          <cell r="J23467" t="str">
            <v>NOS</v>
          </cell>
          <cell r="K23467" t="str">
            <v>BARE</v>
          </cell>
          <cell r="L23467" t="str">
            <v>FAB</v>
          </cell>
        </row>
        <row r="23468">
          <cell r="A23468">
            <v>20101105</v>
          </cell>
          <cell r="B23468" t="str">
            <v>DSV3 SUS 2310 RDY FOR PCT-CNS</v>
          </cell>
          <cell r="C23468">
            <v>0</v>
          </cell>
          <cell r="D23468">
            <v>805.34029999999996</v>
          </cell>
          <cell r="I23468" t="str">
            <v>No</v>
          </cell>
          <cell r="J23468" t="str">
            <v>NOS</v>
          </cell>
          <cell r="K23468" t="str">
            <v>BARE</v>
          </cell>
          <cell r="L23468" t="str">
            <v>FAB</v>
          </cell>
        </row>
        <row r="23469">
          <cell r="A23469">
            <v>20101104</v>
          </cell>
          <cell r="B23469" t="str">
            <v>DSV3 MIRROR SUSPENDED 1155 RDY FOR PCT(EX2)</v>
          </cell>
          <cell r="C23469">
            <v>0</v>
          </cell>
          <cell r="D23469">
            <v>0</v>
          </cell>
          <cell r="I23469" t="str">
            <v>No</v>
          </cell>
          <cell r="J23469" t="str">
            <v>NOS</v>
          </cell>
          <cell r="K23469" t="str">
            <v>BARE</v>
          </cell>
          <cell r="L23469" t="str">
            <v>FAB</v>
          </cell>
        </row>
        <row r="23470">
          <cell r="A23470">
            <v>20101103</v>
          </cell>
          <cell r="B23470" t="str">
            <v>DSV3 MIRROR SUSPENDED 2310 RDY FOR PCT (EX4)-STA</v>
          </cell>
          <cell r="C23470">
            <v>0</v>
          </cell>
          <cell r="D23470">
            <v>0</v>
          </cell>
          <cell r="I23470" t="str">
            <v>No</v>
          </cell>
          <cell r="J23470" t="str">
            <v>NOS</v>
          </cell>
          <cell r="K23470" t="str">
            <v>BARE</v>
          </cell>
          <cell r="L23470" t="str">
            <v>FAB</v>
          </cell>
        </row>
        <row r="23471">
          <cell r="A23471">
            <v>20101102</v>
          </cell>
          <cell r="B23471" t="str">
            <v>DIFFUSER TYPE 50MM SPACER 300MM BRE</v>
          </cell>
          <cell r="C23471">
            <v>0</v>
          </cell>
          <cell r="D23471">
            <v>0</v>
          </cell>
          <cell r="I23471" t="str">
            <v>No</v>
          </cell>
          <cell r="J23471" t="str">
            <v>NOS</v>
          </cell>
          <cell r="K23471" t="str">
            <v>BARE</v>
          </cell>
          <cell r="L23471" t="str">
            <v>FAB</v>
          </cell>
        </row>
        <row r="23472">
          <cell r="A23472">
            <v>20101101</v>
          </cell>
          <cell r="B23472" t="str">
            <v>SP780 + RDY FOR PCT</v>
          </cell>
          <cell r="C23472">
            <v>0</v>
          </cell>
          <cell r="D23472">
            <v>899.28</v>
          </cell>
          <cell r="I23472" t="str">
            <v>No</v>
          </cell>
          <cell r="J23472" t="str">
            <v>NOS</v>
          </cell>
          <cell r="K23472" t="str">
            <v>BARE</v>
          </cell>
          <cell r="L23472" t="str">
            <v>FAB</v>
          </cell>
        </row>
        <row r="23473">
          <cell r="A23473">
            <v>20101100</v>
          </cell>
          <cell r="B23473" t="str">
            <v>SP780 GEAR TRAY 0596 RDY FOR PCT</v>
          </cell>
          <cell r="C23473">
            <v>0</v>
          </cell>
          <cell r="D23473">
            <v>0</v>
          </cell>
          <cell r="I23473" t="str">
            <v>No</v>
          </cell>
          <cell r="J23473" t="str">
            <v>NOS</v>
          </cell>
          <cell r="K23473" t="str">
            <v>BARE</v>
          </cell>
          <cell r="L23473" t="str">
            <v>FAB</v>
          </cell>
        </row>
        <row r="23474">
          <cell r="A23474">
            <v>20101099</v>
          </cell>
          <cell r="B23474" t="str">
            <v>MON 470MM BACK PLATE DIA 443MM ROUND BRE</v>
          </cell>
          <cell r="C23474">
            <v>0</v>
          </cell>
          <cell r="D23474">
            <v>0</v>
          </cell>
          <cell r="I23474" t="str">
            <v>No</v>
          </cell>
          <cell r="J23474" t="str">
            <v>NOS</v>
          </cell>
          <cell r="K23474" t="str">
            <v>BARE</v>
          </cell>
          <cell r="L23474" t="str">
            <v>FAB</v>
          </cell>
        </row>
        <row r="23475">
          <cell r="A23475">
            <v>20101098</v>
          </cell>
          <cell r="B23475" t="str">
            <v>MON 400MM BACK PLATE DIA 380MM ROUND BRE(NOT IN USED)</v>
          </cell>
          <cell r="C23475">
            <v>0</v>
          </cell>
          <cell r="D23475">
            <v>121</v>
          </cell>
          <cell r="I23475" t="str">
            <v>Yes</v>
          </cell>
          <cell r="J23475" t="str">
            <v>NOS</v>
          </cell>
          <cell r="K23475" t="str">
            <v>BARE</v>
          </cell>
          <cell r="L23475" t="str">
            <v>FAB</v>
          </cell>
        </row>
        <row r="23476">
          <cell r="A23476">
            <v>20101097</v>
          </cell>
          <cell r="B23476" t="str">
            <v>2X2 SUR HSG V1 BRE</v>
          </cell>
          <cell r="C23476">
            <v>1</v>
          </cell>
          <cell r="D23476">
            <v>214.06</v>
          </cell>
          <cell r="I23476" t="str">
            <v>No</v>
          </cell>
          <cell r="J23476" t="str">
            <v>NOS</v>
          </cell>
          <cell r="K23476" t="str">
            <v>BARE</v>
          </cell>
          <cell r="L23476" t="str">
            <v>FAB</v>
          </cell>
        </row>
        <row r="23477">
          <cell r="A23477">
            <v>20101096</v>
          </cell>
          <cell r="B23477" t="str">
            <v>2X2 REC HSG V1 BRE</v>
          </cell>
          <cell r="C23477">
            <v>0</v>
          </cell>
          <cell r="D23477">
            <v>257</v>
          </cell>
          <cell r="I23477" t="str">
            <v>No</v>
          </cell>
          <cell r="J23477" t="str">
            <v>NOS</v>
          </cell>
          <cell r="K23477" t="str">
            <v>BARE</v>
          </cell>
          <cell r="L23477" t="str">
            <v>FAB</v>
          </cell>
        </row>
        <row r="23478">
          <cell r="A23478">
            <v>20101095</v>
          </cell>
          <cell r="B23478" t="str">
            <v>1X4 SUR HSG V1 BRE</v>
          </cell>
          <cell r="C23478">
            <v>0</v>
          </cell>
          <cell r="D23478">
            <v>218</v>
          </cell>
          <cell r="I23478" t="str">
            <v>No</v>
          </cell>
          <cell r="J23478" t="str">
            <v>NOS</v>
          </cell>
          <cell r="K23478" t="str">
            <v>BARE</v>
          </cell>
          <cell r="L23478" t="str">
            <v>FAB</v>
          </cell>
        </row>
        <row r="23479">
          <cell r="A23479">
            <v>20101094</v>
          </cell>
          <cell r="B23479" t="str">
            <v>1X4 REC HSG V1 BRE</v>
          </cell>
          <cell r="C23479">
            <v>0</v>
          </cell>
          <cell r="D23479">
            <v>187</v>
          </cell>
          <cell r="I23479" t="str">
            <v>No</v>
          </cell>
          <cell r="J23479" t="str">
            <v>NOS</v>
          </cell>
          <cell r="K23479" t="str">
            <v>BARE</v>
          </cell>
          <cell r="L23479" t="str">
            <v>FAB</v>
          </cell>
        </row>
        <row r="23480">
          <cell r="A23480">
            <v>20101093</v>
          </cell>
          <cell r="B23480" t="str">
            <v>1/2x4 -HSG-SUR- BRE V1</v>
          </cell>
          <cell r="C23480">
            <v>0</v>
          </cell>
          <cell r="D23480">
            <v>185</v>
          </cell>
          <cell r="I23480" t="str">
            <v>No</v>
          </cell>
          <cell r="J23480" t="str">
            <v>NOS</v>
          </cell>
          <cell r="K23480" t="str">
            <v>BARE</v>
          </cell>
          <cell r="L23480" t="str">
            <v>FAB</v>
          </cell>
        </row>
        <row r="23481">
          <cell r="A23481">
            <v>20101092</v>
          </cell>
          <cell r="B23481" t="str">
            <v>1X1 SUR HSG V1 BRE</v>
          </cell>
          <cell r="C23481">
            <v>0</v>
          </cell>
          <cell r="D23481">
            <v>93.7</v>
          </cell>
          <cell r="I23481" t="str">
            <v>No</v>
          </cell>
          <cell r="J23481" t="str">
            <v>NOS</v>
          </cell>
          <cell r="K23481" t="str">
            <v>BARE</v>
          </cell>
          <cell r="L23481" t="str">
            <v>FAB</v>
          </cell>
        </row>
        <row r="23482">
          <cell r="A23482">
            <v>20101091</v>
          </cell>
          <cell r="B23482" t="str">
            <v>1X1 REC HSG V1 BRE</v>
          </cell>
          <cell r="C23482">
            <v>0</v>
          </cell>
          <cell r="D23482">
            <v>91.07</v>
          </cell>
          <cell r="I23482" t="str">
            <v>No</v>
          </cell>
          <cell r="J23482" t="str">
            <v>NOS</v>
          </cell>
          <cell r="K23482" t="str">
            <v>BARE</v>
          </cell>
          <cell r="L23482" t="str">
            <v>FAB</v>
          </cell>
        </row>
        <row r="23483">
          <cell r="A23483">
            <v>20101090</v>
          </cell>
          <cell r="B23483" t="str">
            <v>2X2 FRM V1 BRE</v>
          </cell>
          <cell r="C23483">
            <v>0</v>
          </cell>
          <cell r="D23483">
            <v>40.61</v>
          </cell>
          <cell r="I23483" t="str">
            <v>No</v>
          </cell>
          <cell r="J23483" t="str">
            <v>NOS</v>
          </cell>
          <cell r="K23483" t="str">
            <v>BARE</v>
          </cell>
          <cell r="L23483" t="str">
            <v>FAB</v>
          </cell>
        </row>
        <row r="23484">
          <cell r="A23484">
            <v>20101089</v>
          </cell>
          <cell r="B23484" t="str">
            <v>1X4 FRM V1 BRE</v>
          </cell>
          <cell r="C23484">
            <v>0</v>
          </cell>
          <cell r="D23484">
            <v>48</v>
          </cell>
          <cell r="I23484" t="str">
            <v>No</v>
          </cell>
          <cell r="J23484" t="str">
            <v>NOS</v>
          </cell>
          <cell r="K23484" t="str">
            <v>BARE</v>
          </cell>
          <cell r="L23484" t="str">
            <v>FAB</v>
          </cell>
        </row>
        <row r="23485">
          <cell r="A23485">
            <v>20101088</v>
          </cell>
          <cell r="B23485" t="str">
            <v>1/2x4 -FRM SUR- BRE V1</v>
          </cell>
          <cell r="C23485">
            <v>0</v>
          </cell>
          <cell r="D23485">
            <v>0</v>
          </cell>
          <cell r="I23485" t="str">
            <v>No</v>
          </cell>
          <cell r="J23485" t="str">
            <v>NOS</v>
          </cell>
          <cell r="K23485" t="str">
            <v>BARE</v>
          </cell>
          <cell r="L23485" t="str">
            <v>FAB</v>
          </cell>
        </row>
        <row r="23486">
          <cell r="A23486">
            <v>20101087</v>
          </cell>
          <cell r="B23486" t="str">
            <v>1X1 SUR FRM V1 BRE</v>
          </cell>
          <cell r="C23486">
            <v>0</v>
          </cell>
          <cell r="D23486">
            <v>21.57</v>
          </cell>
          <cell r="I23486" t="str">
            <v>No</v>
          </cell>
          <cell r="J23486" t="str">
            <v>NOS</v>
          </cell>
          <cell r="K23486" t="str">
            <v>BARE</v>
          </cell>
          <cell r="L23486" t="str">
            <v>FAB</v>
          </cell>
        </row>
        <row r="23487">
          <cell r="A23487">
            <v>20101086</v>
          </cell>
          <cell r="B23487" t="str">
            <v>1X1 REC FRM V1 BRE</v>
          </cell>
          <cell r="C23487">
            <v>0</v>
          </cell>
          <cell r="D23487">
            <v>19.329999999999998</v>
          </cell>
          <cell r="I23487" t="str">
            <v>No</v>
          </cell>
          <cell r="J23487" t="str">
            <v>NOS</v>
          </cell>
          <cell r="K23487" t="str">
            <v>BARE</v>
          </cell>
          <cell r="L23487" t="str">
            <v>FAB</v>
          </cell>
        </row>
        <row r="23488">
          <cell r="A23488">
            <v>20101085</v>
          </cell>
          <cell r="B23488" t="str">
            <v>RC780 GEAR TRAY 1199 BARE</v>
          </cell>
          <cell r="C23488">
            <v>0</v>
          </cell>
          <cell r="D23488">
            <v>0</v>
          </cell>
          <cell r="I23488" t="str">
            <v>No</v>
          </cell>
          <cell r="J23488" t="str">
            <v>NOS</v>
          </cell>
          <cell r="K23488" t="str">
            <v>BARE</v>
          </cell>
          <cell r="L23488" t="str">
            <v>FAB</v>
          </cell>
        </row>
        <row r="23489">
          <cell r="A23489">
            <v>20101084</v>
          </cell>
          <cell r="B23489" t="str">
            <v>RC780 GEAR TRAY 4FT BARE</v>
          </cell>
          <cell r="C23489">
            <v>0</v>
          </cell>
          <cell r="D23489">
            <v>45</v>
          </cell>
          <cell r="G23489" t="str">
            <v>\\ati-server\JILLP - Attachment\psl recess gear tray 1129mm.pdf</v>
          </cell>
          <cell r="H23489">
            <v>28859</v>
          </cell>
          <cell r="I23489" t="str">
            <v>No</v>
          </cell>
          <cell r="J23489" t="str">
            <v>NOS</v>
          </cell>
          <cell r="K23489" t="str">
            <v>BARE</v>
          </cell>
          <cell r="L23489" t="str">
            <v>FAB</v>
          </cell>
        </row>
        <row r="23490">
          <cell r="A23490">
            <v>20101083</v>
          </cell>
          <cell r="B23490" t="str">
            <v>RC780 GEAR TRAY 599MM BARE</v>
          </cell>
          <cell r="C23490">
            <v>0</v>
          </cell>
          <cell r="D23490">
            <v>0</v>
          </cell>
          <cell r="I23490" t="str">
            <v>No</v>
          </cell>
          <cell r="J23490" t="str">
            <v>NOS</v>
          </cell>
          <cell r="K23490" t="str">
            <v>BARE</v>
          </cell>
          <cell r="L23490" t="str">
            <v>FAB</v>
          </cell>
        </row>
        <row r="23491">
          <cell r="A23491">
            <v>20101082</v>
          </cell>
          <cell r="B23491" t="str">
            <v>RC780 GEAR TRAY 2FT BARE</v>
          </cell>
          <cell r="C23491">
            <v>0</v>
          </cell>
          <cell r="D23491">
            <v>30</v>
          </cell>
          <cell r="I23491" t="str">
            <v>No</v>
          </cell>
          <cell r="J23491" t="str">
            <v>NOS</v>
          </cell>
          <cell r="K23491" t="str">
            <v>BARE</v>
          </cell>
          <cell r="L23491" t="str">
            <v>FAB</v>
          </cell>
        </row>
        <row r="23492">
          <cell r="A23492">
            <v>20101081</v>
          </cell>
          <cell r="B23492" t="str">
            <v>DRIVER BOX LFF - TOP 260MM 36W- BARE</v>
          </cell>
          <cell r="C23492">
            <v>1062</v>
          </cell>
          <cell r="D23492">
            <v>5</v>
          </cell>
          <cell r="I23492" t="str">
            <v>No</v>
          </cell>
          <cell r="J23492" t="str">
            <v>NOS</v>
          </cell>
          <cell r="K23492" t="str">
            <v>BARE</v>
          </cell>
          <cell r="L23492" t="str">
            <v>FAB</v>
          </cell>
        </row>
        <row r="23493">
          <cell r="A23493">
            <v>20101080</v>
          </cell>
          <cell r="B23493" t="str">
            <v>DRIVER BOX LFF - BOT 260MM 36W - BARE</v>
          </cell>
          <cell r="C23493">
            <v>162</v>
          </cell>
          <cell r="D23493">
            <v>10.6</v>
          </cell>
          <cell r="I23493" t="str">
            <v>No</v>
          </cell>
          <cell r="J23493" t="str">
            <v>NOS</v>
          </cell>
          <cell r="K23493" t="str">
            <v>BARE</v>
          </cell>
          <cell r="L23493" t="str">
            <v>FAB</v>
          </cell>
        </row>
        <row r="23494">
          <cell r="A23494">
            <v>20101079</v>
          </cell>
          <cell r="B23494" t="str">
            <v>SP170 SUS EX RDY FOR PCT</v>
          </cell>
          <cell r="C23494">
            <v>1</v>
          </cell>
          <cell r="D23494">
            <v>977.21450000000004</v>
          </cell>
          <cell r="I23494" t="str">
            <v>No</v>
          </cell>
          <cell r="J23494" t="str">
            <v>NOS</v>
          </cell>
          <cell r="K23494" t="str">
            <v>BARE</v>
          </cell>
          <cell r="L23494" t="str">
            <v>FAB</v>
          </cell>
        </row>
        <row r="23495">
          <cell r="A23495">
            <v>20101078</v>
          </cell>
          <cell r="B23495" t="str">
            <v>SP780 2300  SUS RDY FOR PCT(SPACER)</v>
          </cell>
          <cell r="C23495">
            <v>0</v>
          </cell>
          <cell r="D23495">
            <v>0</v>
          </cell>
          <cell r="I23495" t="str">
            <v>No</v>
          </cell>
          <cell r="J23495" t="str">
            <v>NOS</v>
          </cell>
          <cell r="K23495" t="str">
            <v>BARE</v>
          </cell>
          <cell r="L23495" t="str">
            <v>FAB</v>
          </cell>
        </row>
        <row r="23496">
          <cell r="A23496">
            <v>20101077</v>
          </cell>
          <cell r="B23496" t="str">
            <v>SP780 2300  SUS RDY FOR PCT</v>
          </cell>
          <cell r="C23496">
            <v>3</v>
          </cell>
          <cell r="D23496">
            <v>700.47829999999999</v>
          </cell>
          <cell r="I23496" t="str">
            <v>No</v>
          </cell>
          <cell r="J23496" t="str">
            <v>NOS</v>
          </cell>
          <cell r="K23496" t="str">
            <v>BARE</v>
          </cell>
          <cell r="L23496" t="str">
            <v>FAB</v>
          </cell>
        </row>
        <row r="23497">
          <cell r="A23497">
            <v>20101076</v>
          </cell>
          <cell r="B23497" t="str">
            <v>SP780 1730 SUS 6FT  RDY FOR PCT</v>
          </cell>
          <cell r="C23497">
            <v>0</v>
          </cell>
          <cell r="D23497">
            <v>0</v>
          </cell>
          <cell r="I23497" t="str">
            <v>No</v>
          </cell>
          <cell r="J23497" t="str">
            <v>NOS</v>
          </cell>
          <cell r="K23497" t="str">
            <v>BARE</v>
          </cell>
          <cell r="L23497" t="str">
            <v>FAB</v>
          </cell>
        </row>
        <row r="23498">
          <cell r="A23498">
            <v>20101075</v>
          </cell>
          <cell r="B23498" t="str">
            <v>SP780 2300  SUS RDY FOR PCT(MIRROR)</v>
          </cell>
          <cell r="C23498">
            <v>0</v>
          </cell>
          <cell r="D23498">
            <v>792.59780000000001</v>
          </cell>
          <cell r="I23498" t="str">
            <v>No</v>
          </cell>
          <cell r="J23498" t="str">
            <v>NOS</v>
          </cell>
          <cell r="K23498" t="str">
            <v>BARE</v>
          </cell>
          <cell r="L23498" t="str">
            <v>FAB</v>
          </cell>
        </row>
        <row r="23499">
          <cell r="A23499">
            <v>20101074</v>
          </cell>
          <cell r="B23499" t="str">
            <v>SP780 0580 SUS EX 2FT  RDY FOR WELDING</v>
          </cell>
          <cell r="C23499">
            <v>0</v>
          </cell>
          <cell r="D23499">
            <v>347.52420000000001</v>
          </cell>
          <cell r="I23499" t="str">
            <v>No</v>
          </cell>
          <cell r="J23499" t="str">
            <v>NOS</v>
          </cell>
          <cell r="K23499" t="str">
            <v>BARE</v>
          </cell>
          <cell r="L23499" t="str">
            <v>FAB</v>
          </cell>
        </row>
        <row r="23500">
          <cell r="A23500">
            <v>20101073</v>
          </cell>
          <cell r="B23500" t="str">
            <v>SP780 0580 SUS  RDY FOR WELDING</v>
          </cell>
          <cell r="C23500">
            <v>0</v>
          </cell>
          <cell r="D23500">
            <v>233.49270000000001</v>
          </cell>
          <cell r="I23500" t="str">
            <v>No</v>
          </cell>
          <cell r="J23500" t="str">
            <v>NOS</v>
          </cell>
          <cell r="K23500" t="str">
            <v>BARE</v>
          </cell>
          <cell r="L23500" t="str">
            <v>FAB</v>
          </cell>
        </row>
        <row r="23501">
          <cell r="A23501">
            <v>20101072</v>
          </cell>
          <cell r="B23501" t="str">
            <v>SP780 0580 SUS T2 SHP RDY FOR PCT</v>
          </cell>
          <cell r="C23501">
            <v>0</v>
          </cell>
          <cell r="D23501">
            <v>0</v>
          </cell>
          <cell r="I23501" t="str">
            <v>No</v>
          </cell>
          <cell r="J23501" t="str">
            <v>NOS</v>
          </cell>
          <cell r="K23501" t="str">
            <v>BARE</v>
          </cell>
          <cell r="L23501" t="str">
            <v>FAB</v>
          </cell>
        </row>
        <row r="23502">
          <cell r="A23502">
            <v>20101071</v>
          </cell>
          <cell r="B23502" t="str">
            <v>SP780 0580 SUS T1 SHP RDY FOR PCT</v>
          </cell>
          <cell r="C23502">
            <v>0</v>
          </cell>
          <cell r="D23502">
            <v>0</v>
          </cell>
          <cell r="I23502" t="str">
            <v>No</v>
          </cell>
          <cell r="J23502" t="str">
            <v>NOS</v>
          </cell>
          <cell r="K23502" t="str">
            <v>BARE</v>
          </cell>
          <cell r="L23502" t="str">
            <v>FAB</v>
          </cell>
        </row>
        <row r="23503">
          <cell r="A23503">
            <v>20101070</v>
          </cell>
          <cell r="B23503" t="str">
            <v>SP780 0570 SUS LRW SHP RDY FOR PCT</v>
          </cell>
          <cell r="C23503">
            <v>0</v>
          </cell>
          <cell r="D23503">
            <v>0</v>
          </cell>
          <cell r="I23503" t="str">
            <v>No</v>
          </cell>
          <cell r="J23503" t="str">
            <v>NOS</v>
          </cell>
          <cell r="K23503" t="str">
            <v>BARE</v>
          </cell>
          <cell r="L23503" t="str">
            <v>FAB</v>
          </cell>
        </row>
        <row r="23504">
          <cell r="A23504">
            <v>20101069</v>
          </cell>
          <cell r="B23504" t="str">
            <v>SP780 0580 SUS LR SHP RDY FOR PCT</v>
          </cell>
          <cell r="C23504">
            <v>0</v>
          </cell>
          <cell r="D23504">
            <v>0</v>
          </cell>
          <cell r="I23504" t="str">
            <v>No</v>
          </cell>
          <cell r="J23504" t="str">
            <v>NOS</v>
          </cell>
          <cell r="K23504" t="str">
            <v>BARE</v>
          </cell>
          <cell r="L23504" t="str">
            <v>FAB</v>
          </cell>
        </row>
        <row r="23505">
          <cell r="A23505">
            <v>20101068</v>
          </cell>
          <cell r="B23505" t="str">
            <v>SP780 0570 SUS LLW SHP RDY FOR PCT</v>
          </cell>
          <cell r="C23505">
            <v>0</v>
          </cell>
          <cell r="D23505">
            <v>0</v>
          </cell>
          <cell r="I23505" t="str">
            <v>No</v>
          </cell>
          <cell r="J23505" t="str">
            <v>NOS</v>
          </cell>
          <cell r="K23505" t="str">
            <v>BARE</v>
          </cell>
          <cell r="L23505" t="str">
            <v>FAB</v>
          </cell>
        </row>
        <row r="23506">
          <cell r="A23506">
            <v>20101067</v>
          </cell>
          <cell r="B23506" t="str">
            <v>SP780 2300 SUS EX RDY FOR PCT(MULTIPLE 2FT)</v>
          </cell>
          <cell r="C23506">
            <v>0</v>
          </cell>
          <cell r="D23506">
            <v>0</v>
          </cell>
          <cell r="I23506" t="str">
            <v>No</v>
          </cell>
          <cell r="J23506" t="str">
            <v>NOS</v>
          </cell>
          <cell r="K23506" t="str">
            <v>BARE</v>
          </cell>
          <cell r="L23506" t="str">
            <v>FAB</v>
          </cell>
        </row>
        <row r="23507">
          <cell r="A23507">
            <v>20101066</v>
          </cell>
          <cell r="B23507" t="str">
            <v>SP780 EX 300MM SPACER HSG</v>
          </cell>
          <cell r="C23507">
            <v>0</v>
          </cell>
          <cell r="D23507">
            <v>0</v>
          </cell>
          <cell r="I23507" t="str">
            <v>No</v>
          </cell>
          <cell r="J23507" t="str">
            <v>NOS</v>
          </cell>
          <cell r="K23507" t="str">
            <v>BARE</v>
          </cell>
          <cell r="L23507" t="str">
            <v>FAB</v>
          </cell>
        </row>
        <row r="23508">
          <cell r="A23508">
            <v>20101065</v>
          </cell>
          <cell r="B23508" t="str">
            <v>SP780 3150 SUS EX - RDY FOR PCT</v>
          </cell>
          <cell r="C23508">
            <v>0</v>
          </cell>
          <cell r="D23508">
            <v>826.14800000000002</v>
          </cell>
          <cell r="I23508" t="str">
            <v>No</v>
          </cell>
          <cell r="J23508" t="str">
            <v>NOS</v>
          </cell>
          <cell r="K23508" t="str">
            <v>BARE</v>
          </cell>
          <cell r="L23508" t="str">
            <v>FAB</v>
          </cell>
        </row>
        <row r="23509">
          <cell r="A23509">
            <v>20101064</v>
          </cell>
          <cell r="B23509" t="str">
            <v>SP780 GEAR TRAY 2300 BARE</v>
          </cell>
          <cell r="C23509">
            <v>0</v>
          </cell>
          <cell r="D23509">
            <v>45</v>
          </cell>
          <cell r="I23509" t="str">
            <v>No</v>
          </cell>
          <cell r="J23509" t="str">
            <v>NOS</v>
          </cell>
          <cell r="K23509" t="str">
            <v>BARE</v>
          </cell>
          <cell r="L23509" t="str">
            <v>FAB</v>
          </cell>
        </row>
        <row r="23510">
          <cell r="A23510">
            <v>20101063</v>
          </cell>
          <cell r="B23510" t="str">
            <v>SP780 GEAR TRAY 0566 RDY FOR PCT</v>
          </cell>
          <cell r="C23510">
            <v>0</v>
          </cell>
          <cell r="D23510">
            <v>3.5</v>
          </cell>
          <cell r="I23510" t="str">
            <v>No</v>
          </cell>
          <cell r="J23510" t="str">
            <v>NOS</v>
          </cell>
          <cell r="K23510" t="str">
            <v>BARE</v>
          </cell>
          <cell r="L23510" t="str">
            <v>FAB</v>
          </cell>
        </row>
        <row r="23511">
          <cell r="A23511">
            <v>20101062</v>
          </cell>
          <cell r="B23511" t="str">
            <v>SP780 4FT REC GT BARE</v>
          </cell>
          <cell r="C23511">
            <v>0</v>
          </cell>
          <cell r="D23511">
            <v>0</v>
          </cell>
          <cell r="I23511" t="str">
            <v>No</v>
          </cell>
          <cell r="J23511" t="str">
            <v>NOS</v>
          </cell>
          <cell r="K23511" t="str">
            <v>BARE</v>
          </cell>
          <cell r="L23511" t="str">
            <v>FAB</v>
          </cell>
        </row>
        <row r="23512">
          <cell r="A23512">
            <v>20101061</v>
          </cell>
          <cell r="B23512" t="str">
            <v>PH LINEAR GT SUS EX 2300MM - RDY FOR PCT</v>
          </cell>
          <cell r="C23512">
            <v>0</v>
          </cell>
          <cell r="D23512">
            <v>0</v>
          </cell>
          <cell r="I23512" t="str">
            <v>No</v>
          </cell>
          <cell r="J23512" t="str">
            <v>NOS</v>
          </cell>
          <cell r="K23512" t="str">
            <v>BARE</v>
          </cell>
          <cell r="L23512" t="str">
            <v>FAB</v>
          </cell>
        </row>
        <row r="23513">
          <cell r="A23513">
            <v>20101060</v>
          </cell>
          <cell r="B23513" t="str">
            <v>PH LINEAR SUS EX 2300MM - RDY FOR PCT</v>
          </cell>
          <cell r="C23513">
            <v>0</v>
          </cell>
          <cell r="D23513">
            <v>0</v>
          </cell>
          <cell r="I23513" t="str">
            <v>No</v>
          </cell>
          <cell r="J23513" t="str">
            <v>NOS</v>
          </cell>
          <cell r="K23513" t="str">
            <v>BARE</v>
          </cell>
          <cell r="L23513" t="str">
            <v>FAB</v>
          </cell>
        </row>
        <row r="23514">
          <cell r="A23514">
            <v>20101059</v>
          </cell>
          <cell r="B23514" t="str">
            <v>DES 1840 SUS RDY FOR PCT</v>
          </cell>
          <cell r="C23514">
            <v>0</v>
          </cell>
          <cell r="D23514">
            <v>528.48</v>
          </cell>
          <cell r="I23514" t="str">
            <v>No</v>
          </cell>
          <cell r="J23514" t="str">
            <v>NOS</v>
          </cell>
          <cell r="K23514" t="str">
            <v>BARE</v>
          </cell>
          <cell r="L23514" t="str">
            <v>FAB</v>
          </cell>
        </row>
        <row r="23515">
          <cell r="A23515">
            <v>20101058</v>
          </cell>
          <cell r="B23515" t="str">
            <v>MON 470MM BP SQ 470X470X0.7 BARE</v>
          </cell>
          <cell r="C23515">
            <v>0</v>
          </cell>
          <cell r="D23515">
            <v>0</v>
          </cell>
          <cell r="I23515" t="str">
            <v>No</v>
          </cell>
          <cell r="J23515" t="str">
            <v>NOS</v>
          </cell>
          <cell r="K23515" t="str">
            <v>BARE</v>
          </cell>
          <cell r="L23515" t="str">
            <v>FAB</v>
          </cell>
        </row>
        <row r="23516">
          <cell r="A23516">
            <v>20101057</v>
          </cell>
          <cell r="B23516" t="str">
            <v>DES 2440  SUS RDY FOR PCT(MIRROR)</v>
          </cell>
          <cell r="C23516">
            <v>0</v>
          </cell>
          <cell r="D23516">
            <v>0</v>
          </cell>
          <cell r="I23516" t="str">
            <v>No</v>
          </cell>
          <cell r="J23516" t="str">
            <v>NOS</v>
          </cell>
          <cell r="K23516" t="str">
            <v>BARE</v>
          </cell>
          <cell r="L23516" t="str">
            <v>FAB</v>
          </cell>
        </row>
        <row r="23517">
          <cell r="A23517">
            <v>20101056</v>
          </cell>
          <cell r="B23517" t="str">
            <v>LULU V SHP 1016X958 LR BARE</v>
          </cell>
          <cell r="C23517">
            <v>0</v>
          </cell>
          <cell r="D23517">
            <v>0</v>
          </cell>
          <cell r="I23517" t="str">
            <v>No</v>
          </cell>
          <cell r="J23517" t="str">
            <v>NOS</v>
          </cell>
          <cell r="K23517" t="str">
            <v>BARE</v>
          </cell>
          <cell r="L23517" t="str">
            <v>FAB</v>
          </cell>
        </row>
        <row r="23518">
          <cell r="A23518">
            <v>20101055</v>
          </cell>
          <cell r="B23518" t="str">
            <v>LULU V SHP 1016X958 LL BARE</v>
          </cell>
          <cell r="C23518">
            <v>0</v>
          </cell>
          <cell r="D23518">
            <v>0</v>
          </cell>
          <cell r="I23518" t="str">
            <v>No</v>
          </cell>
          <cell r="J23518" t="str">
            <v>NOS</v>
          </cell>
          <cell r="K23518" t="str">
            <v>BARE</v>
          </cell>
          <cell r="L23518" t="str">
            <v>FAB</v>
          </cell>
        </row>
        <row r="23519">
          <cell r="A23519">
            <v>20101054</v>
          </cell>
          <cell r="B23519" t="str">
            <v>LULU V SHP 1078X1016 LR BARE</v>
          </cell>
          <cell r="C23519">
            <v>0</v>
          </cell>
          <cell r="D23519">
            <v>0</v>
          </cell>
          <cell r="I23519" t="str">
            <v>No</v>
          </cell>
          <cell r="J23519" t="str">
            <v>NOS</v>
          </cell>
          <cell r="K23519" t="str">
            <v>BARE</v>
          </cell>
          <cell r="L23519" t="str">
            <v>FAB</v>
          </cell>
        </row>
        <row r="23520">
          <cell r="A23520">
            <v>20101053</v>
          </cell>
          <cell r="B23520" t="str">
            <v>LULU V SHP 1078X1016 LL BARE</v>
          </cell>
          <cell r="C23520">
            <v>0</v>
          </cell>
          <cell r="D23520">
            <v>0</v>
          </cell>
          <cell r="I23520" t="str">
            <v>No</v>
          </cell>
          <cell r="J23520" t="str">
            <v>NOS</v>
          </cell>
          <cell r="K23520" t="str">
            <v>BARE</v>
          </cell>
          <cell r="L23520" t="str">
            <v>FAB</v>
          </cell>
        </row>
        <row r="23521">
          <cell r="A23521">
            <v>20101052</v>
          </cell>
          <cell r="B23521" t="str">
            <v>LULU L SHP 1078 MM BARE</v>
          </cell>
          <cell r="C23521">
            <v>0</v>
          </cell>
          <cell r="D23521">
            <v>0</v>
          </cell>
          <cell r="I23521" t="str">
            <v>No</v>
          </cell>
          <cell r="J23521" t="str">
            <v>NOS</v>
          </cell>
          <cell r="K23521" t="str">
            <v>BARE</v>
          </cell>
          <cell r="L23521" t="str">
            <v>FAB</v>
          </cell>
        </row>
        <row r="23522">
          <cell r="A23522">
            <v>20101051</v>
          </cell>
          <cell r="B23522" t="str">
            <v>LULU EX 1078 MM BARE</v>
          </cell>
          <cell r="C23522">
            <v>0</v>
          </cell>
          <cell r="D23522">
            <v>0</v>
          </cell>
          <cell r="I23522" t="str">
            <v>No</v>
          </cell>
          <cell r="J23522" t="str">
            <v>NOS</v>
          </cell>
          <cell r="K23522" t="str">
            <v>BARE</v>
          </cell>
          <cell r="L23522" t="str">
            <v>FAB</v>
          </cell>
        </row>
        <row r="23523">
          <cell r="A23523">
            <v>20101050</v>
          </cell>
          <cell r="B23523" t="str">
            <v>LULU L-SHP 1016 MM BARE</v>
          </cell>
          <cell r="C23523">
            <v>0</v>
          </cell>
          <cell r="D23523">
            <v>0</v>
          </cell>
          <cell r="I23523" t="str">
            <v>No</v>
          </cell>
          <cell r="J23523" t="str">
            <v>NOS</v>
          </cell>
          <cell r="K23523" t="str">
            <v>BARE</v>
          </cell>
          <cell r="L23523" t="str">
            <v>FAB</v>
          </cell>
        </row>
        <row r="23524">
          <cell r="A23524">
            <v>20101049</v>
          </cell>
          <cell r="B23524" t="str">
            <v>LULU EX 1016 MM BARE</v>
          </cell>
          <cell r="C23524">
            <v>0</v>
          </cell>
          <cell r="D23524">
            <v>0</v>
          </cell>
          <cell r="I23524" t="str">
            <v>No</v>
          </cell>
          <cell r="J23524" t="str">
            <v>NOS</v>
          </cell>
          <cell r="K23524" t="str">
            <v>BARE</v>
          </cell>
          <cell r="L23524" t="str">
            <v>FAB</v>
          </cell>
        </row>
        <row r="23525">
          <cell r="A23525">
            <v>20101048</v>
          </cell>
          <cell r="B23525" t="str">
            <v>LULU EX 958 MM BARE</v>
          </cell>
          <cell r="C23525">
            <v>0</v>
          </cell>
          <cell r="D23525">
            <v>0</v>
          </cell>
          <cell r="I23525" t="str">
            <v>No</v>
          </cell>
          <cell r="J23525" t="str">
            <v>NOS</v>
          </cell>
          <cell r="K23525" t="str">
            <v>BARE</v>
          </cell>
          <cell r="L23525" t="str">
            <v>FAB</v>
          </cell>
        </row>
        <row r="23526">
          <cell r="A23526">
            <v>20101047</v>
          </cell>
          <cell r="B23526" t="str">
            <v>HEX(MONDO) 600MM BP WITH SLOTS BARE(NOT IN USED)</v>
          </cell>
          <cell r="C23526">
            <v>0</v>
          </cell>
          <cell r="D23526">
            <v>253.87</v>
          </cell>
          <cell r="G23526" t="str">
            <v>\\ati-server\JILLP - Attachment\backplate-600mm.pdf</v>
          </cell>
          <cell r="H23526">
            <v>5280</v>
          </cell>
          <cell r="I23526" t="str">
            <v>Yes</v>
          </cell>
          <cell r="J23526" t="str">
            <v>NOS</v>
          </cell>
          <cell r="K23526" t="str">
            <v>BARE</v>
          </cell>
          <cell r="L23526" t="str">
            <v>FAB</v>
          </cell>
        </row>
        <row r="23527">
          <cell r="A23527">
            <v>20101046</v>
          </cell>
          <cell r="B23527" t="str">
            <v>DSV3 GEAR TRAY 1130 RDY FOR PCT</v>
          </cell>
          <cell r="C23527">
            <v>10</v>
          </cell>
          <cell r="D23527">
            <v>45</v>
          </cell>
          <cell r="G23527" t="str">
            <v>\\ati-server\JILLP - Attachment\20101046 R1 JIL-MECH21-GT-001-01 PCB GEAR TRAY DESTELLO V3 CNS.PDF</v>
          </cell>
          <cell r="H23527">
            <v>37351</v>
          </cell>
          <cell r="I23527" t="str">
            <v>No</v>
          </cell>
          <cell r="J23527" t="str">
            <v>NOS</v>
          </cell>
          <cell r="K23527" t="str">
            <v>BARE</v>
          </cell>
          <cell r="L23527" t="str">
            <v>FAB</v>
          </cell>
        </row>
        <row r="23528">
          <cell r="A23528">
            <v>20101045</v>
          </cell>
          <cell r="B23528" t="str">
            <v>DSV3 GEAR TRAY 846 RDY FOR PCT</v>
          </cell>
          <cell r="C23528">
            <v>0</v>
          </cell>
          <cell r="D23528">
            <v>35</v>
          </cell>
          <cell r="I23528" t="str">
            <v>No</v>
          </cell>
          <cell r="J23528" t="str">
            <v>NOS</v>
          </cell>
          <cell r="K23528" t="str">
            <v>BARE</v>
          </cell>
          <cell r="L23528" t="str">
            <v>FAB</v>
          </cell>
        </row>
        <row r="23529">
          <cell r="A23529">
            <v>20101044</v>
          </cell>
          <cell r="B23529" t="str">
            <v>DSV3 GEAR TRAY 596 RDY FOR PCT</v>
          </cell>
          <cell r="C23529">
            <v>0</v>
          </cell>
          <cell r="D23529">
            <v>18.5</v>
          </cell>
          <cell r="I23529" t="str">
            <v>No</v>
          </cell>
          <cell r="J23529" t="str">
            <v>NOS</v>
          </cell>
          <cell r="K23529" t="str">
            <v>BARE</v>
          </cell>
          <cell r="L23529" t="str">
            <v>FAB</v>
          </cell>
        </row>
        <row r="23530">
          <cell r="A23530">
            <v>20101043</v>
          </cell>
          <cell r="B23530" t="str">
            <v>DSV3 GEAR TRAY 566 RDY FOR PCT</v>
          </cell>
          <cell r="C23530">
            <v>0</v>
          </cell>
          <cell r="D23530">
            <v>30</v>
          </cell>
          <cell r="G23530" t="str">
            <v>\\ati-server\JILLP - Attachment\PCB GEAR TRAY 565.PDF</v>
          </cell>
          <cell r="H23530">
            <v>69435</v>
          </cell>
          <cell r="I23530" t="str">
            <v>No</v>
          </cell>
          <cell r="J23530" t="str">
            <v>NOS</v>
          </cell>
          <cell r="K23530" t="str">
            <v>BARE</v>
          </cell>
          <cell r="L23530" t="str">
            <v>FAB</v>
          </cell>
        </row>
        <row r="23531">
          <cell r="A23531">
            <v>20101042</v>
          </cell>
          <cell r="B23531" t="str">
            <v>DSV3 GEAR TRAY 1191 RDY FOR PCT</v>
          </cell>
          <cell r="C23531">
            <v>0</v>
          </cell>
          <cell r="D23531">
            <v>60</v>
          </cell>
          <cell r="I23531" t="str">
            <v>No</v>
          </cell>
          <cell r="J23531" t="str">
            <v>NOS</v>
          </cell>
          <cell r="K23531" t="str">
            <v>BARE</v>
          </cell>
          <cell r="L23531" t="str">
            <v>FAB</v>
          </cell>
        </row>
        <row r="23532">
          <cell r="A23532">
            <v>20101041</v>
          </cell>
          <cell r="B23532" t="str">
            <v>DONUT 600MM BP 588MM WITH SLOTS BARE(NOT IN USED)</v>
          </cell>
          <cell r="C23532">
            <v>0</v>
          </cell>
          <cell r="D23532">
            <v>155</v>
          </cell>
          <cell r="I23532" t="str">
            <v>Yes</v>
          </cell>
          <cell r="J23532" t="str">
            <v>NOS</v>
          </cell>
          <cell r="K23532" t="str">
            <v>BARE</v>
          </cell>
          <cell r="L23532" t="str">
            <v>FAB</v>
          </cell>
        </row>
        <row r="23533">
          <cell r="A23533">
            <v>20101040</v>
          </cell>
          <cell r="B23533" t="str">
            <v>DONUT 400 INNER RING EX FABS1 BRE</v>
          </cell>
          <cell r="C23533">
            <v>5</v>
          </cell>
          <cell r="D23533">
            <v>285.56400000000002</v>
          </cell>
          <cell r="I23533" t="str">
            <v>No</v>
          </cell>
          <cell r="J23533" t="str">
            <v>NOS</v>
          </cell>
          <cell r="K23533" t="str">
            <v>BARE</v>
          </cell>
          <cell r="L23533" t="str">
            <v>FAB</v>
          </cell>
        </row>
        <row r="23534">
          <cell r="A23534">
            <v>20101039</v>
          </cell>
          <cell r="B23534" t="str">
            <v>DRIVER BOX STL - TOP 187MM 130W-180W - BARE</v>
          </cell>
          <cell r="C23534">
            <v>0</v>
          </cell>
          <cell r="D23534">
            <v>0</v>
          </cell>
          <cell r="I23534" t="str">
            <v>No</v>
          </cell>
          <cell r="J23534" t="str">
            <v>NOS</v>
          </cell>
          <cell r="K23534" t="str">
            <v>BARE</v>
          </cell>
          <cell r="L23534" t="str">
            <v>FAB</v>
          </cell>
        </row>
        <row r="23535">
          <cell r="A23535">
            <v>20101038</v>
          </cell>
          <cell r="B23535" t="str">
            <v>DRIVER BOX STL - TOP 165MM 70W-120W - BARE</v>
          </cell>
          <cell r="C23535">
            <v>308</v>
          </cell>
          <cell r="D23535">
            <v>15</v>
          </cell>
          <cell r="I23535" t="str">
            <v>No</v>
          </cell>
          <cell r="J23535" t="str">
            <v>NOS</v>
          </cell>
          <cell r="K23535" t="str">
            <v>BARE</v>
          </cell>
          <cell r="L23535" t="str">
            <v>FAB</v>
          </cell>
        </row>
        <row r="23536">
          <cell r="A23536">
            <v>20101037</v>
          </cell>
          <cell r="B23536" t="str">
            <v>DRIVER BOX STL - TOP 140MM 50W-60W - BARE</v>
          </cell>
          <cell r="C23536">
            <v>0</v>
          </cell>
          <cell r="D23536">
            <v>0</v>
          </cell>
          <cell r="I23536" t="str">
            <v>No</v>
          </cell>
          <cell r="J23536" t="str">
            <v>NOS</v>
          </cell>
          <cell r="K23536" t="str">
            <v>BARE</v>
          </cell>
          <cell r="L23536" t="str">
            <v>FAB</v>
          </cell>
        </row>
        <row r="23537">
          <cell r="A23537">
            <v>20101036</v>
          </cell>
          <cell r="B23537" t="str">
            <v>DRIVER BOX STL - BOT 187MM 130W-180W - BARE</v>
          </cell>
          <cell r="C23537">
            <v>0</v>
          </cell>
          <cell r="D23537">
            <v>0</v>
          </cell>
          <cell r="I23537" t="str">
            <v>No</v>
          </cell>
          <cell r="J23537" t="str">
            <v>NOS</v>
          </cell>
          <cell r="K23537" t="str">
            <v>BARE</v>
          </cell>
          <cell r="L23537" t="str">
            <v>FAB</v>
          </cell>
        </row>
        <row r="23538">
          <cell r="A23538">
            <v>20101035</v>
          </cell>
          <cell r="B23538" t="str">
            <v>DRIVER BOX STL - BOT 165MM 70W-120W - BARE</v>
          </cell>
          <cell r="C23538">
            <v>250</v>
          </cell>
          <cell r="D23538">
            <v>7</v>
          </cell>
          <cell r="I23538" t="str">
            <v>No</v>
          </cell>
          <cell r="J23538" t="str">
            <v>NOS</v>
          </cell>
          <cell r="K23538" t="str">
            <v>BARE</v>
          </cell>
          <cell r="L23538" t="str">
            <v>FAB</v>
          </cell>
        </row>
        <row r="23539">
          <cell r="A23539">
            <v>20101034</v>
          </cell>
          <cell r="B23539" t="str">
            <v>DRIVER BOX STL - BOT 140MM 50W-60W - BARE</v>
          </cell>
          <cell r="C23539">
            <v>17</v>
          </cell>
          <cell r="D23539">
            <v>7.8</v>
          </cell>
          <cell r="I23539" t="str">
            <v>No</v>
          </cell>
          <cell r="J23539" t="str">
            <v>NOS</v>
          </cell>
          <cell r="K23539" t="str">
            <v>BARE</v>
          </cell>
          <cell r="L23539" t="str">
            <v>FAB</v>
          </cell>
        </row>
        <row r="23540">
          <cell r="A23540">
            <v>20101033</v>
          </cell>
          <cell r="B23540" t="str">
            <v>DRIVER BOX LFF - TOP 275MM 20W-48W - BARE</v>
          </cell>
          <cell r="C23540">
            <v>0</v>
          </cell>
          <cell r="D23540">
            <v>7.4</v>
          </cell>
          <cell r="I23540" t="str">
            <v>No</v>
          </cell>
          <cell r="J23540" t="str">
            <v>NOS</v>
          </cell>
          <cell r="K23540" t="str">
            <v>BARE</v>
          </cell>
          <cell r="L23540" t="str">
            <v>FAB</v>
          </cell>
        </row>
        <row r="23541">
          <cell r="A23541">
            <v>20101032</v>
          </cell>
          <cell r="B23541" t="str">
            <v>DRIVER BOX LFF - TOP 213MM 12W-18W- BARE</v>
          </cell>
          <cell r="C23541">
            <v>86</v>
          </cell>
          <cell r="D23541">
            <v>6.6</v>
          </cell>
          <cell r="I23541" t="str">
            <v>No</v>
          </cell>
          <cell r="J23541" t="str">
            <v>NOS</v>
          </cell>
          <cell r="K23541" t="str">
            <v>BARE</v>
          </cell>
          <cell r="L23541" t="str">
            <v>FAB</v>
          </cell>
        </row>
        <row r="23542">
          <cell r="A23542">
            <v>20101031</v>
          </cell>
          <cell r="B23542" t="str">
            <v>DRIVER BOX LFF - BOT 275MM 20W-48W - BARE</v>
          </cell>
          <cell r="C23542">
            <v>0</v>
          </cell>
          <cell r="D23542">
            <v>11.7</v>
          </cell>
          <cell r="I23542" t="str">
            <v>No</v>
          </cell>
          <cell r="J23542" t="str">
            <v>NOS</v>
          </cell>
          <cell r="K23542" t="str">
            <v>BARE</v>
          </cell>
          <cell r="L23542" t="str">
            <v>FAB</v>
          </cell>
        </row>
        <row r="23543">
          <cell r="A23543">
            <v>20101030</v>
          </cell>
          <cell r="B23543" t="str">
            <v>DRIVER BOX LFF - BOT 213MM 12W-18W - BARE</v>
          </cell>
          <cell r="C23543">
            <v>0</v>
          </cell>
          <cell r="D23543">
            <v>9.8000000000000007</v>
          </cell>
          <cell r="I23543" t="str">
            <v>No</v>
          </cell>
          <cell r="J23543" t="str">
            <v>NOS</v>
          </cell>
          <cell r="K23543" t="str">
            <v>BARE</v>
          </cell>
          <cell r="L23543" t="str">
            <v>FAB</v>
          </cell>
        </row>
        <row r="23544">
          <cell r="A23544">
            <v>20101029</v>
          </cell>
          <cell r="B23544" t="str">
            <v>DRIVER BOX CV - TOP 185MM 12V-72W - BARE</v>
          </cell>
          <cell r="C23544">
            <v>0</v>
          </cell>
          <cell r="D23544">
            <v>13</v>
          </cell>
          <cell r="I23544" t="str">
            <v>No</v>
          </cell>
          <cell r="J23544" t="str">
            <v>NOS</v>
          </cell>
          <cell r="K23544" t="str">
            <v>BARE</v>
          </cell>
          <cell r="L23544" t="str">
            <v>FAB</v>
          </cell>
        </row>
        <row r="23545">
          <cell r="A23545">
            <v>20101028</v>
          </cell>
          <cell r="B23545" t="str">
            <v>DRIVER BOX CV - BOT 185MM 12V-72W - BARE</v>
          </cell>
          <cell r="C23545">
            <v>0</v>
          </cell>
          <cell r="D23545">
            <v>6</v>
          </cell>
          <cell r="E23545" t="str">
            <v>JI-COVER-90W-SLD-21000-001-00</v>
          </cell>
          <cell r="I23545" t="str">
            <v>No</v>
          </cell>
          <cell r="J23545" t="str">
            <v>NOS</v>
          </cell>
          <cell r="K23545" t="str">
            <v>BARE</v>
          </cell>
          <cell r="L23545" t="str">
            <v>FAB</v>
          </cell>
        </row>
        <row r="23546">
          <cell r="A23546">
            <v>20101027</v>
          </cell>
          <cell r="B23546" t="str">
            <v>DSV2 REC 2300 BRE</v>
          </cell>
          <cell r="C23546">
            <v>1</v>
          </cell>
          <cell r="D23546">
            <v>842.65380000000005</v>
          </cell>
          <cell r="I23546" t="str">
            <v>No</v>
          </cell>
          <cell r="J23546" t="str">
            <v>NOS</v>
          </cell>
          <cell r="K23546" t="str">
            <v>BARE</v>
          </cell>
          <cell r="L23546" t="str">
            <v>FAB</v>
          </cell>
        </row>
        <row r="23547">
          <cell r="A23547">
            <v>20101026</v>
          </cell>
          <cell r="B23547" t="str">
            <v>DSV2 MIRROR REC 2300 BRE</v>
          </cell>
          <cell r="C23547">
            <v>9</v>
          </cell>
          <cell r="D23547">
            <v>721.58209999999997</v>
          </cell>
          <cell r="I23547" t="str">
            <v>No</v>
          </cell>
          <cell r="J23547" t="str">
            <v>NOS</v>
          </cell>
          <cell r="K23547" t="str">
            <v>BARE</v>
          </cell>
          <cell r="L23547" t="str">
            <v>FAB</v>
          </cell>
        </row>
        <row r="23548">
          <cell r="A23548">
            <v>20101025</v>
          </cell>
          <cell r="B23548" t="str">
            <v>DSV2 1745 REC BARE</v>
          </cell>
          <cell r="C23548">
            <v>0</v>
          </cell>
          <cell r="D23548">
            <v>461.51339999999999</v>
          </cell>
          <cell r="I23548" t="str">
            <v>No</v>
          </cell>
          <cell r="J23548" t="str">
            <v>NOS</v>
          </cell>
          <cell r="K23548" t="str">
            <v>BARE</v>
          </cell>
          <cell r="L23548" t="str">
            <v>FAB</v>
          </cell>
        </row>
        <row r="23549">
          <cell r="A23549">
            <v>20101024</v>
          </cell>
          <cell r="B23549" t="str">
            <v>DSV2 0566 REC BARE</v>
          </cell>
          <cell r="C23549">
            <v>105</v>
          </cell>
          <cell r="D23549">
            <v>0</v>
          </cell>
          <cell r="I23549" t="str">
            <v>No</v>
          </cell>
          <cell r="J23549" t="str">
            <v>NOS</v>
          </cell>
          <cell r="K23549" t="str">
            <v>BARE</v>
          </cell>
          <cell r="L23549" t="str">
            <v>FAB</v>
          </cell>
        </row>
        <row r="23550">
          <cell r="A23550">
            <v>20101023</v>
          </cell>
          <cell r="B23550" t="str">
            <v>DSV2 2440 MIRROR REC BRE</v>
          </cell>
          <cell r="C23550">
            <v>4</v>
          </cell>
          <cell r="D23550">
            <v>779.87789999999995</v>
          </cell>
          <cell r="I23550" t="str">
            <v>No</v>
          </cell>
          <cell r="J23550" t="str">
            <v>NOS</v>
          </cell>
          <cell r="K23550" t="str">
            <v>BARE</v>
          </cell>
          <cell r="L23550" t="str">
            <v>FAB</v>
          </cell>
        </row>
        <row r="23551">
          <cell r="A23551">
            <v>20101022</v>
          </cell>
          <cell r="B23551" t="str">
            <v>DSV2  2440 REC BRE</v>
          </cell>
          <cell r="C23551">
            <v>0</v>
          </cell>
          <cell r="D23551">
            <v>508.66289999999998</v>
          </cell>
          <cell r="I23551" t="str">
            <v>No</v>
          </cell>
          <cell r="J23551" t="str">
            <v>NOS</v>
          </cell>
          <cell r="K23551" t="str">
            <v>BARE</v>
          </cell>
          <cell r="L23551" t="str">
            <v>FAB</v>
          </cell>
        </row>
        <row r="23552">
          <cell r="A23552">
            <v>20101021</v>
          </cell>
          <cell r="B23552" t="str">
            <v>DSV2 2415 REC BRE</v>
          </cell>
          <cell r="C23552">
            <v>0</v>
          </cell>
          <cell r="D23552">
            <v>0</v>
          </cell>
          <cell r="I23552" t="str">
            <v>No</v>
          </cell>
          <cell r="J23552" t="str">
            <v>NOS</v>
          </cell>
          <cell r="K23552" t="str">
            <v>BARE</v>
          </cell>
          <cell r="L23552" t="str">
            <v>FAB</v>
          </cell>
        </row>
        <row r="23553">
          <cell r="A23553">
            <v>20101020</v>
          </cell>
          <cell r="B23553" t="str">
            <v>DSV2 0590 L SHP REC EX RDY FOR WELDING</v>
          </cell>
          <cell r="C23553">
            <v>0</v>
          </cell>
          <cell r="D23553">
            <v>165.2525</v>
          </cell>
          <cell r="I23553" t="str">
            <v>No</v>
          </cell>
          <cell r="J23553" t="str">
            <v>NOS</v>
          </cell>
          <cell r="K23553" t="str">
            <v>BARE</v>
          </cell>
          <cell r="L23553" t="str">
            <v>FAB</v>
          </cell>
        </row>
        <row r="23554">
          <cell r="A23554">
            <v>20101019</v>
          </cell>
          <cell r="B23554" t="str">
            <v>DES 2440  SUS RDY FOR PCT</v>
          </cell>
          <cell r="C23554">
            <v>0</v>
          </cell>
          <cell r="D23554">
            <v>681.51919999999996</v>
          </cell>
          <cell r="I23554" t="str">
            <v>No</v>
          </cell>
          <cell r="J23554" t="str">
            <v>NOS</v>
          </cell>
          <cell r="K23554" t="str">
            <v>BARE</v>
          </cell>
          <cell r="L23554" t="str">
            <v>FAB</v>
          </cell>
        </row>
        <row r="23555">
          <cell r="A23555">
            <v>20101018</v>
          </cell>
          <cell r="B23555" t="str">
            <v>SP320 HSG 80/170 BRE S1</v>
          </cell>
          <cell r="C23555">
            <v>0</v>
          </cell>
          <cell r="D23555">
            <v>111.7872</v>
          </cell>
          <cell r="I23555" t="str">
            <v>No</v>
          </cell>
          <cell r="J23555" t="str">
            <v>NOS</v>
          </cell>
          <cell r="K23555" t="str">
            <v>BARE</v>
          </cell>
          <cell r="L23555" t="str">
            <v>FAB</v>
          </cell>
        </row>
        <row r="23556">
          <cell r="A23556">
            <v>20101017</v>
          </cell>
          <cell r="B23556" t="str">
            <v>SP320 HSG 80/150 BRE S1</v>
          </cell>
          <cell r="C23556">
            <v>0</v>
          </cell>
          <cell r="D23556">
            <v>0</v>
          </cell>
          <cell r="I23556" t="str">
            <v>No</v>
          </cell>
          <cell r="J23556" t="str">
            <v>NOS</v>
          </cell>
          <cell r="K23556" t="str">
            <v>BARE</v>
          </cell>
          <cell r="L23556" t="str">
            <v>FAB</v>
          </cell>
        </row>
        <row r="23557">
          <cell r="A23557">
            <v>20101016</v>
          </cell>
          <cell r="B23557" t="str">
            <v>SP320 HSG 80/130 BRE S1-IP65</v>
          </cell>
          <cell r="C23557">
            <v>0</v>
          </cell>
          <cell r="D23557">
            <v>0</v>
          </cell>
          <cell r="I23557" t="str">
            <v>No</v>
          </cell>
          <cell r="J23557" t="str">
            <v>NOS</v>
          </cell>
          <cell r="K23557" t="str">
            <v>BARE</v>
          </cell>
          <cell r="L23557" t="str">
            <v>FAB</v>
          </cell>
        </row>
        <row r="23558">
          <cell r="A23558">
            <v>20101015</v>
          </cell>
          <cell r="B23558" t="str">
            <v>SP320 HSG 100/190 BRE S1</v>
          </cell>
          <cell r="C23558">
            <v>0</v>
          </cell>
          <cell r="D23558">
            <v>149.6944</v>
          </cell>
          <cell r="I23558" t="str">
            <v>No</v>
          </cell>
          <cell r="J23558" t="str">
            <v>NOS</v>
          </cell>
          <cell r="K23558" t="str">
            <v>BARE</v>
          </cell>
          <cell r="L23558" t="str">
            <v>FAB</v>
          </cell>
        </row>
        <row r="23559">
          <cell r="A23559">
            <v>20101014</v>
          </cell>
          <cell r="B23559" t="str">
            <v>SP320 HSNK 80/170 BRE</v>
          </cell>
          <cell r="C23559">
            <v>0</v>
          </cell>
          <cell r="D23559">
            <v>0</v>
          </cell>
          <cell r="I23559" t="str">
            <v>No</v>
          </cell>
          <cell r="J23559" t="str">
            <v>NOS</v>
          </cell>
          <cell r="K23559" t="str">
            <v>BARE</v>
          </cell>
          <cell r="L23559" t="str">
            <v>FAB</v>
          </cell>
        </row>
        <row r="23560">
          <cell r="A23560">
            <v>20101013</v>
          </cell>
          <cell r="B23560" t="str">
            <v>SP320 HSNK 100/190 BRE</v>
          </cell>
          <cell r="C23560">
            <v>0</v>
          </cell>
          <cell r="D23560">
            <v>0</v>
          </cell>
          <cell r="I23560" t="str">
            <v>No</v>
          </cell>
          <cell r="J23560" t="str">
            <v>NOS</v>
          </cell>
          <cell r="K23560" t="str">
            <v>BARE</v>
          </cell>
          <cell r="L23560" t="str">
            <v>FAB</v>
          </cell>
        </row>
        <row r="23561">
          <cell r="A23561">
            <v>20101012</v>
          </cell>
          <cell r="B23561" t="str">
            <v>PHAROS FRNG 80/170 BRE S1-V2</v>
          </cell>
          <cell r="C23561">
            <v>20</v>
          </cell>
          <cell r="D23561">
            <v>18.850000000000001</v>
          </cell>
          <cell r="I23561" t="str">
            <v>No</v>
          </cell>
          <cell r="J23561" t="str">
            <v>NOS</v>
          </cell>
          <cell r="K23561" t="str">
            <v>BARE</v>
          </cell>
          <cell r="L23561" t="str">
            <v>FAB</v>
          </cell>
        </row>
        <row r="23562">
          <cell r="A23562">
            <v>20101011</v>
          </cell>
          <cell r="B23562" t="str">
            <v>SP320 FRNG 80/170 BRE S1</v>
          </cell>
          <cell r="C23562">
            <v>0</v>
          </cell>
          <cell r="D23562">
            <v>49.858199999999997</v>
          </cell>
          <cell r="I23562" t="str">
            <v>No</v>
          </cell>
          <cell r="J23562" t="str">
            <v>NOS</v>
          </cell>
          <cell r="K23562" t="str">
            <v>BARE</v>
          </cell>
          <cell r="L23562" t="str">
            <v>FAB</v>
          </cell>
        </row>
        <row r="23563">
          <cell r="A23563">
            <v>20101010</v>
          </cell>
          <cell r="B23563" t="str">
            <v>SP320 FRNG 80/130 BARE IP65</v>
          </cell>
          <cell r="C23563">
            <v>6</v>
          </cell>
          <cell r="D23563">
            <v>22.8</v>
          </cell>
          <cell r="G23563" t="str">
            <v>\\ati-server\JILLP - Attachment\FRONT RING 80MM CDL_PH_ip.PDF</v>
          </cell>
          <cell r="H23563">
            <v>127697</v>
          </cell>
          <cell r="I23563" t="str">
            <v>No</v>
          </cell>
          <cell r="J23563" t="str">
            <v>NOS</v>
          </cell>
          <cell r="K23563" t="str">
            <v>BARE</v>
          </cell>
          <cell r="L23563" t="str">
            <v>FAB</v>
          </cell>
        </row>
        <row r="23564">
          <cell r="A23564">
            <v>20101009</v>
          </cell>
          <cell r="B23564" t="str">
            <v>SP320 FRNG 100/190 BRE S1</v>
          </cell>
          <cell r="C23564">
            <v>0</v>
          </cell>
          <cell r="D23564">
            <v>90.515699999999995</v>
          </cell>
          <cell r="I23564" t="str">
            <v>No</v>
          </cell>
          <cell r="J23564" t="str">
            <v>NOS</v>
          </cell>
          <cell r="K23564" t="str">
            <v>BARE</v>
          </cell>
          <cell r="L23564" t="str">
            <v>FAB</v>
          </cell>
        </row>
        <row r="23565">
          <cell r="A23565">
            <v>20101008</v>
          </cell>
          <cell r="B23565" t="str">
            <v>SP320 BRNG 80/170 BRE S1</v>
          </cell>
          <cell r="C23565">
            <v>30</v>
          </cell>
          <cell r="D23565">
            <v>6.15</v>
          </cell>
          <cell r="I23565" t="str">
            <v>No</v>
          </cell>
          <cell r="J23565" t="str">
            <v>NOS</v>
          </cell>
          <cell r="K23565" t="str">
            <v>BARE</v>
          </cell>
          <cell r="L23565" t="str">
            <v>FAB</v>
          </cell>
        </row>
        <row r="23566">
          <cell r="A23566">
            <v>20101007</v>
          </cell>
          <cell r="B23566" t="str">
            <v>SP320 BACK PLATE 80/130 BARE IP65</v>
          </cell>
          <cell r="C23566">
            <v>6</v>
          </cell>
          <cell r="D23566">
            <v>9.09</v>
          </cell>
          <cell r="G23566" t="str">
            <v>\\ati-server\JILLP - Attachment\BACK PLATE_CDL_80MM_IP.PDF</v>
          </cell>
          <cell r="H23566">
            <v>127698</v>
          </cell>
          <cell r="I23566" t="str">
            <v>No</v>
          </cell>
          <cell r="J23566" t="str">
            <v>NOS</v>
          </cell>
          <cell r="K23566" t="str">
            <v>BARE</v>
          </cell>
          <cell r="L23566" t="str">
            <v>FAB</v>
          </cell>
        </row>
        <row r="23567">
          <cell r="A23567">
            <v>20101006</v>
          </cell>
          <cell r="B23567" t="str">
            <v>SP320 BRNG 100/190 BRE S1</v>
          </cell>
          <cell r="C23567">
            <v>0</v>
          </cell>
          <cell r="D23567">
            <v>10.23</v>
          </cell>
          <cell r="I23567" t="str">
            <v>No</v>
          </cell>
          <cell r="J23567" t="str">
            <v>NOS</v>
          </cell>
          <cell r="K23567" t="str">
            <v>BARE</v>
          </cell>
          <cell r="L23567" t="str">
            <v>FAB</v>
          </cell>
        </row>
        <row r="23568">
          <cell r="A23568">
            <v>20101005</v>
          </cell>
          <cell r="B23568" t="str">
            <v>SP320 BACK PLATE 100 BRE</v>
          </cell>
          <cell r="C23568">
            <v>0</v>
          </cell>
          <cell r="D23568">
            <v>32.017899999999997</v>
          </cell>
          <cell r="I23568" t="str">
            <v>No</v>
          </cell>
          <cell r="J23568" t="str">
            <v>NOS</v>
          </cell>
          <cell r="K23568" t="str">
            <v>BARE</v>
          </cell>
          <cell r="L23568" t="str">
            <v>FAB</v>
          </cell>
        </row>
        <row r="23569">
          <cell r="A23569">
            <v>20101004</v>
          </cell>
          <cell r="B23569" t="str">
            <v>BULLET 20-36W HSG DRL/TAP - JIL</v>
          </cell>
          <cell r="C23569">
            <v>0</v>
          </cell>
          <cell r="D23569">
            <v>0</v>
          </cell>
          <cell r="I23569" t="str">
            <v>No</v>
          </cell>
          <cell r="J23569" t="str">
            <v>NOS</v>
          </cell>
          <cell r="K23569" t="str">
            <v>BARE</v>
          </cell>
          <cell r="L23569" t="str">
            <v>FAB</v>
          </cell>
        </row>
        <row r="23570">
          <cell r="A23570">
            <v>20101003</v>
          </cell>
          <cell r="B23570" t="str">
            <v>AES 15-25W HSG DRL/TAP - BJJ</v>
          </cell>
          <cell r="C23570">
            <v>0</v>
          </cell>
          <cell r="D23570">
            <v>0</v>
          </cell>
          <cell r="I23570" t="str">
            <v>No</v>
          </cell>
          <cell r="J23570" t="str">
            <v>NOS</v>
          </cell>
          <cell r="K23570" t="str">
            <v>BARE</v>
          </cell>
          <cell r="L23570" t="str">
            <v>FAB</v>
          </cell>
        </row>
        <row r="23571">
          <cell r="A23571">
            <v>20101002</v>
          </cell>
          <cell r="B23571" t="str">
            <v>2X2 81 LED HSG BARE</v>
          </cell>
          <cell r="C23571">
            <v>0</v>
          </cell>
          <cell r="D23571">
            <v>0</v>
          </cell>
          <cell r="I23571" t="str">
            <v>No</v>
          </cell>
          <cell r="J23571" t="str">
            <v>NOS</v>
          </cell>
          <cell r="K23571" t="str">
            <v>BARE</v>
          </cell>
          <cell r="L23571" t="str">
            <v>FAB</v>
          </cell>
        </row>
        <row r="23572">
          <cell r="A23572">
            <v>20101001</v>
          </cell>
          <cell r="B23572" t="str">
            <v>2X2 595X595X20 FRM BARE</v>
          </cell>
          <cell r="C23572">
            <v>0</v>
          </cell>
          <cell r="D23572">
            <v>36.505000000000003</v>
          </cell>
          <cell r="I23572" t="str">
            <v>No</v>
          </cell>
          <cell r="J23572" t="str">
            <v>NOS</v>
          </cell>
          <cell r="K23572" t="str">
            <v>BARE</v>
          </cell>
          <cell r="L23572" t="str">
            <v>FAB</v>
          </cell>
        </row>
        <row r="23573">
          <cell r="A23573">
            <v>10408415</v>
          </cell>
          <cell r="B23573" t="str">
            <v>XTD-30-Y-50D-R</v>
          </cell>
          <cell r="C23573">
            <v>89</v>
          </cell>
          <cell r="D23573">
            <v>8</v>
          </cell>
          <cell r="G23573" t="str">
            <v>\\ati-server\JILLP - Attachment\Technical Datasheet IT DALI 42 CS_Released.pdf</v>
          </cell>
          <cell r="I23573" t="str">
            <v>No</v>
          </cell>
          <cell r="J23573" t="str">
            <v>NOS</v>
          </cell>
          <cell r="K23573" t="str">
            <v>R&amp;D</v>
          </cell>
          <cell r="L23573" t="str">
            <v>Others</v>
          </cell>
        </row>
        <row r="23574">
          <cell r="A23574">
            <v>10408414</v>
          </cell>
          <cell r="B23574" t="str">
            <v>XTD30-Y-1H1-TOP-03-XTD30 1H1 MATTE BLACK TOP COVER</v>
          </cell>
          <cell r="C23574">
            <v>89</v>
          </cell>
          <cell r="D23574">
            <v>19</v>
          </cell>
          <cell r="G23574" t="str">
            <v>\\ati-server\JILLP - Attachment\Technical Datasheet IT DALI 42 CS_Released.pdf</v>
          </cell>
          <cell r="I23574" t="str">
            <v>No</v>
          </cell>
          <cell r="J23574" t="str">
            <v>NOS</v>
          </cell>
          <cell r="K23574" t="str">
            <v>R&amp;D</v>
          </cell>
          <cell r="L23574" t="str">
            <v>Others</v>
          </cell>
        </row>
        <row r="23575">
          <cell r="A23575">
            <v>10408413</v>
          </cell>
          <cell r="B23575" t="str">
            <v>XTM-30A-1H1-TOP-GB-TOP COVER</v>
          </cell>
          <cell r="C23575">
            <v>89</v>
          </cell>
          <cell r="D23575">
            <v>13</v>
          </cell>
          <cell r="G23575" t="str">
            <v>\\ati-server\JILLP - Attachment\Technical Datasheet IT DALI 42 CS_Released.pdf</v>
          </cell>
          <cell r="I23575" t="str">
            <v>No</v>
          </cell>
          <cell r="J23575" t="str">
            <v>NOS</v>
          </cell>
          <cell r="K23575" t="str">
            <v>R&amp;D</v>
          </cell>
          <cell r="L23575" t="str">
            <v>Others</v>
          </cell>
        </row>
        <row r="23576">
          <cell r="A23576">
            <v>10408412</v>
          </cell>
          <cell r="B23576" t="str">
            <v>Holder-XTD30-R-1H1-ZJ</v>
          </cell>
          <cell r="C23576">
            <v>98</v>
          </cell>
          <cell r="D23576">
            <v>4</v>
          </cell>
          <cell r="G23576" t="str">
            <v>\\ati-server\JILLP - Attachment\Technical Datasheet IT DALI 42 CS_Released.pdf</v>
          </cell>
          <cell r="I23576" t="str">
            <v>No</v>
          </cell>
          <cell r="J23576" t="str">
            <v>NOS</v>
          </cell>
          <cell r="K23576" t="str">
            <v>R&amp;D</v>
          </cell>
          <cell r="L23576" t="str">
            <v>Others</v>
          </cell>
        </row>
        <row r="23577">
          <cell r="A23577">
            <v>10408411</v>
          </cell>
          <cell r="B23577" t="str">
            <v>LENS-XTM-30A-1H1-80D-L</v>
          </cell>
          <cell r="C23577">
            <v>100</v>
          </cell>
          <cell r="D23577">
            <v>10</v>
          </cell>
          <cell r="G23577" t="str">
            <v>\\ati-server\JILLP - Attachment\Technical Datasheet IT DALI 42 CS_Released.pdf</v>
          </cell>
          <cell r="I23577" t="str">
            <v>No</v>
          </cell>
          <cell r="J23577" t="str">
            <v>NOS</v>
          </cell>
          <cell r="K23577" t="str">
            <v>R&amp;D</v>
          </cell>
          <cell r="L23577" t="str">
            <v>Others</v>
          </cell>
        </row>
        <row r="23578">
          <cell r="A23578">
            <v>10408410</v>
          </cell>
          <cell r="B23578" t="str">
            <v>R&amp;D-MPCB-JI-REC_DL-2835-5P12S-60L-Ø65MM-R0</v>
          </cell>
          <cell r="C23578">
            <v>10</v>
          </cell>
          <cell r="D23578">
            <v>50</v>
          </cell>
          <cell r="E23578" t="str">
            <v>MCPCB / 1TC / 1mm / 35micron / SS / White Mask / Legend- Black</v>
          </cell>
          <cell r="G23578" t="str">
            <v>\\ati-server\JILLP - Attachment\Technical Datasheet IT DALI 42 CS_Released.pdf</v>
          </cell>
          <cell r="I23578" t="str">
            <v>No</v>
          </cell>
          <cell r="J23578" t="str">
            <v>NOS</v>
          </cell>
          <cell r="K23578" t="str">
            <v>R&amp;D</v>
          </cell>
          <cell r="L23578" t="str">
            <v>Others</v>
          </cell>
        </row>
        <row r="23579">
          <cell r="A23579">
            <v>10408409</v>
          </cell>
          <cell r="B23579" t="str">
            <v>R&amp;D-MPCB-JI-REC_DL-2835-9P4S-36L-Ø58MM-R0</v>
          </cell>
          <cell r="C23579">
            <v>10</v>
          </cell>
          <cell r="D23579">
            <v>50</v>
          </cell>
          <cell r="E23579" t="str">
            <v>MCPCB / 1TC / 1mm / 35micron / SS / White Mask / Legend- Black</v>
          </cell>
          <cell r="G23579" t="str">
            <v>\\ati-server\JILLP - Attachment\Technical Datasheet IT DALI 42 CS_Released.pdf</v>
          </cell>
          <cell r="I23579" t="str">
            <v>No</v>
          </cell>
          <cell r="J23579" t="str">
            <v>NOS</v>
          </cell>
          <cell r="K23579" t="str">
            <v>R&amp;D</v>
          </cell>
          <cell r="L23579" t="str">
            <v>Others</v>
          </cell>
        </row>
        <row r="23580">
          <cell r="A23580">
            <v>10408408</v>
          </cell>
          <cell r="B23580" t="str">
            <v>MPCB-JI-SL-R1-5050-36S1P-36L-GEN-2-R0(120.2X110.2MM)</v>
          </cell>
          <cell r="C23580">
            <v>8</v>
          </cell>
          <cell r="D23580">
            <v>53</v>
          </cell>
          <cell r="G23580" t="str">
            <v>\\ati-server\JILLP - Attachment\Technical Datasheet IT DALI 42 CS_Released.pdf</v>
          </cell>
          <cell r="I23580" t="str">
            <v>No</v>
          </cell>
          <cell r="J23580" t="str">
            <v>NOS</v>
          </cell>
          <cell r="K23580" t="str">
            <v>R&amp;D</v>
          </cell>
          <cell r="L23580" t="str">
            <v>Others</v>
          </cell>
        </row>
        <row r="23581">
          <cell r="A23581">
            <v>10408407</v>
          </cell>
          <cell r="B23581" t="str">
            <v>MPCB-JI-SL-R1-5050-24S1P-24L-GEN-2-R0(133.7X68.7MM)</v>
          </cell>
          <cell r="C23581">
            <v>8</v>
          </cell>
          <cell r="D23581">
            <v>36.75</v>
          </cell>
          <cell r="G23581" t="str">
            <v>\\ati-server\JILLP - Attachment\Technical Datasheet IT DALI 42 CS_Released.pdf</v>
          </cell>
          <cell r="I23581" t="str">
            <v>No</v>
          </cell>
          <cell r="J23581" t="str">
            <v>NOS</v>
          </cell>
          <cell r="K23581" t="str">
            <v>R&amp;D</v>
          </cell>
          <cell r="L23581" t="str">
            <v>Others</v>
          </cell>
        </row>
        <row r="23582">
          <cell r="A23582">
            <v>10408406</v>
          </cell>
          <cell r="B23582" t="str">
            <v>PCB HOLDER CLIP</v>
          </cell>
          <cell r="C23582">
            <v>0</v>
          </cell>
          <cell r="D23582">
            <v>0</v>
          </cell>
          <cell r="G23582" t="str">
            <v>\\ati-server\JILLP - Attachment\Technical Datasheet IT DALI 42 CS_Released.pdf</v>
          </cell>
          <cell r="I23582" t="str">
            <v>No</v>
          </cell>
          <cell r="J23582" t="str">
            <v>NOS</v>
          </cell>
          <cell r="K23582" t="str">
            <v>R&amp;D</v>
          </cell>
          <cell r="L23582" t="str">
            <v>Others</v>
          </cell>
        </row>
        <row r="23583">
          <cell r="A23583">
            <v>10408405</v>
          </cell>
          <cell r="B23583" t="str">
            <v>WELL GLASS DIFFUSER 40W-JSW</v>
          </cell>
          <cell r="C23583">
            <v>0</v>
          </cell>
          <cell r="D23583">
            <v>0</v>
          </cell>
          <cell r="G23583" t="str">
            <v>\\ati-server\JILLP - Attachment\Technical Datasheet IT DALI 42 CS_Released.pdf</v>
          </cell>
          <cell r="I23583" t="str">
            <v>No</v>
          </cell>
          <cell r="J23583" t="str">
            <v>NOS</v>
          </cell>
          <cell r="K23583" t="str">
            <v>R&amp;D</v>
          </cell>
          <cell r="L23583" t="str">
            <v>Others</v>
          </cell>
        </row>
        <row r="23584">
          <cell r="A23584">
            <v>10408404</v>
          </cell>
          <cell r="B23584" t="str">
            <v>R&amp;D-JI-BATTEN-40W-R1-7800</v>
          </cell>
          <cell r="C23584">
            <v>60</v>
          </cell>
          <cell r="D23584">
            <v>40</v>
          </cell>
          <cell r="E23584" t="str">
            <v>FR4/ 1mm/35micron/SS/Green Mask/ Legend- Black/OSP</v>
          </cell>
          <cell r="G23584" t="str">
            <v>\\ati-server\JILLP - Attachment\Technical Datasheet IT DALI 42 CS_Released.pdf</v>
          </cell>
          <cell r="I23584" t="str">
            <v>No</v>
          </cell>
          <cell r="J23584" t="str">
            <v>NOS</v>
          </cell>
          <cell r="K23584" t="str">
            <v>R&amp;D</v>
          </cell>
          <cell r="L23584" t="str">
            <v>Others</v>
          </cell>
        </row>
        <row r="23585">
          <cell r="A23585">
            <v>10408403</v>
          </cell>
          <cell r="B23585" t="str">
            <v>R&amp;D-MPCB-JI-REC_DL-2835-21P4S-84L-Ø82MM-R0</v>
          </cell>
          <cell r="C23585">
            <v>0</v>
          </cell>
          <cell r="D23585">
            <v>50</v>
          </cell>
          <cell r="E23585" t="str">
            <v>MCPCB / 1TC / 1mm / 35micron / SS / White Mask / Legend- Black</v>
          </cell>
          <cell r="G23585" t="str">
            <v>\\ati-server\JILLP - Attachment\Technical Datasheet IT DALI 42 CS_Released.pdf</v>
          </cell>
          <cell r="I23585" t="str">
            <v>No</v>
          </cell>
          <cell r="J23585" t="str">
            <v>NOS</v>
          </cell>
          <cell r="K23585" t="str">
            <v>R&amp;D</v>
          </cell>
          <cell r="L23585" t="str">
            <v>Others</v>
          </cell>
        </row>
        <row r="23586">
          <cell r="A23586">
            <v>10408402</v>
          </cell>
          <cell r="B23586" t="str">
            <v>LPCB-JI-LENS_2X2-2835-9S1P-9L-545x25MM-R0</v>
          </cell>
          <cell r="C23586">
            <v>14</v>
          </cell>
          <cell r="D23586">
            <v>150</v>
          </cell>
          <cell r="E23586" t="str">
            <v>FR4 / 1mm / 35micron / SS / White- Mask / Legend- Black</v>
          </cell>
          <cell r="G23586" t="str">
            <v>\\ati-server\JILLP - Attachment\Technical Datasheet IT DALI 42 CS_Released.pdf</v>
          </cell>
          <cell r="I23586" t="str">
            <v>No</v>
          </cell>
          <cell r="J23586" t="str">
            <v>NOS</v>
          </cell>
          <cell r="K23586" t="str">
            <v>R&amp;D</v>
          </cell>
          <cell r="L23586" t="str">
            <v>Others</v>
          </cell>
        </row>
        <row r="23587">
          <cell r="A23587">
            <v>10408401</v>
          </cell>
          <cell r="B23587" t="str">
            <v>LPCB-JI-LL-2835-12S  36S-180L-892x20mm-R0</v>
          </cell>
          <cell r="C23587">
            <v>0</v>
          </cell>
          <cell r="D23587">
            <v>50</v>
          </cell>
          <cell r="E23587" t="str">
            <v>FR4 / 1mm / 35micron / SS / White- Mask / Legend- Black</v>
          </cell>
          <cell r="G23587" t="str">
            <v>\\ati-server\JILLP - Attachment\Technical Datasheet IT DALI 42 CS_Released.pdf</v>
          </cell>
          <cell r="I23587" t="str">
            <v>No</v>
          </cell>
          <cell r="J23587" t="str">
            <v>NOS</v>
          </cell>
          <cell r="K23587" t="str">
            <v>R&amp;D</v>
          </cell>
          <cell r="L23587" t="str">
            <v>Others</v>
          </cell>
        </row>
        <row r="23588">
          <cell r="A23588">
            <v>10408400</v>
          </cell>
          <cell r="B23588" t="str">
            <v>R&amp;D_LPCB-JI-TRIANGLE_EXTE_900x900-2835-12S9P-108L-860x40.4-R0</v>
          </cell>
          <cell r="C23588">
            <v>2</v>
          </cell>
          <cell r="D23588">
            <v>98</v>
          </cell>
          <cell r="E23588" t="str">
            <v>FR4 / 1mm / 35micron / SS / White- Mask / Legend- Black</v>
          </cell>
          <cell r="G23588" t="str">
            <v>\\ati-server\JILLP - Attachment\Technical Datasheet IT DALI 42 CS_Released.pdf</v>
          </cell>
          <cell r="I23588" t="str">
            <v>No</v>
          </cell>
          <cell r="J23588" t="str">
            <v>NOS</v>
          </cell>
          <cell r="K23588" t="str">
            <v>R&amp;D</v>
          </cell>
          <cell r="L23588" t="str">
            <v>Others</v>
          </cell>
        </row>
        <row r="23589">
          <cell r="A23589">
            <v>10408399</v>
          </cell>
          <cell r="B23589" t="str">
            <v>R&amp;D-LPCB-JI-L_SHP_LR-2835-12S..27S..36S..-108L-594x20MM-R0</v>
          </cell>
          <cell r="C23589">
            <v>12</v>
          </cell>
          <cell r="D23589">
            <v>100</v>
          </cell>
          <cell r="E23589" t="str">
            <v>FR4 / 1mm / 35micron / SS / White- Mask / Legend- Black</v>
          </cell>
          <cell r="G23589" t="str">
            <v>\\ati-server\JILLP - Attachment\Technical Datasheet IT DALI 42 CS_Released.pdf</v>
          </cell>
          <cell r="I23589" t="str">
            <v>No</v>
          </cell>
          <cell r="J23589" t="str">
            <v>NOS</v>
          </cell>
          <cell r="K23589" t="str">
            <v>R&amp;D</v>
          </cell>
          <cell r="L23589" t="str">
            <v>Others</v>
          </cell>
        </row>
        <row r="23590">
          <cell r="A23590">
            <v>10408398</v>
          </cell>
          <cell r="B23590" t="str">
            <v>R&amp;D-LPCB-JI-L_SHP_LL-2835-12S..27S..36S..-108L-594x20MM-R0</v>
          </cell>
          <cell r="C23590">
            <v>12</v>
          </cell>
          <cell r="D23590">
            <v>100</v>
          </cell>
          <cell r="E23590" t="str">
            <v>FR4 / 1mm / 35micron / SS / White- Mask / Legend- Black</v>
          </cell>
          <cell r="G23590" t="str">
            <v>\\ati-server\JILLP - Attachment\Technical Datasheet IT DALI 42 CS_Released.pdf</v>
          </cell>
          <cell r="I23590" t="str">
            <v>No</v>
          </cell>
          <cell r="J23590" t="str">
            <v>NOS</v>
          </cell>
          <cell r="K23590" t="str">
            <v>R&amp;D</v>
          </cell>
          <cell r="L23590" t="str">
            <v>Others</v>
          </cell>
        </row>
        <row r="23591">
          <cell r="A23591">
            <v>10408397</v>
          </cell>
          <cell r="B23591" t="str">
            <v>LPCB-JI-OR200_IR150-2835-12S2P_TW-48L-125x20MM-R0</v>
          </cell>
          <cell r="C23591">
            <v>65</v>
          </cell>
          <cell r="D23591">
            <v>50</v>
          </cell>
          <cell r="E23591" t="str">
            <v>FR4 / 1mm / 35micron / SS / White Mask / Legend- Black</v>
          </cell>
          <cell r="G23591" t="str">
            <v>\\ati-server\JILLP - Attachment\Technical Datasheet IT DALI 42 CS_Released.pdf</v>
          </cell>
          <cell r="I23591" t="str">
            <v>No</v>
          </cell>
          <cell r="J23591" t="str">
            <v>NOS</v>
          </cell>
          <cell r="K23591" t="str">
            <v>R&amp;D</v>
          </cell>
          <cell r="L23591" t="str">
            <v>Others</v>
          </cell>
        </row>
        <row r="23592">
          <cell r="A23592">
            <v>10408396</v>
          </cell>
          <cell r="B23592" t="str">
            <v>LPCB-JI-ODR335-2835-12S2P_TW-48L-125x20MM-R0</v>
          </cell>
          <cell r="C23592">
            <v>60</v>
          </cell>
          <cell r="D23592">
            <v>50</v>
          </cell>
          <cell r="E23592" t="str">
            <v>FR4 / 1mm / 35micron / SS / White Mask / Legend- Black</v>
          </cell>
          <cell r="G23592" t="str">
            <v>\\ati-server\JILLP - Attachment\Technical Datasheet IT DALI 42 CS_Released.pdf</v>
          </cell>
          <cell r="I23592" t="str">
            <v>No</v>
          </cell>
          <cell r="J23592" t="str">
            <v>NOS</v>
          </cell>
          <cell r="K23592" t="str">
            <v>R&amp;D</v>
          </cell>
          <cell r="L23592" t="str">
            <v>Others</v>
          </cell>
        </row>
        <row r="23593">
          <cell r="A23593">
            <v>10408395</v>
          </cell>
          <cell r="B23593" t="str">
            <v>R&amp;D-LPCB-JI-HEX-2835-12S/36S-36L-112.6X20MM-R0</v>
          </cell>
          <cell r="C23593">
            <v>0</v>
          </cell>
          <cell r="D23593">
            <v>0</v>
          </cell>
          <cell r="E23593" t="str">
            <v>FR4 / 1mm / 35micron / SS / White Mask / Legend- Black.</v>
          </cell>
          <cell r="G23593" t="str">
            <v>\\ati-server\JILLP - Attachment\Technical Datasheet IT DALI 42 CS_Released.pdf</v>
          </cell>
          <cell r="I23593" t="str">
            <v>No</v>
          </cell>
          <cell r="J23593" t="str">
            <v>NOS</v>
          </cell>
          <cell r="K23593" t="str">
            <v>R&amp;D</v>
          </cell>
          <cell r="L23593" t="str">
            <v>Others</v>
          </cell>
        </row>
        <row r="23594">
          <cell r="A23594">
            <v>10408394</v>
          </cell>
          <cell r="B23594" t="str">
            <v>R&amp;D-LPCB-JI-LIN_DEEP_INSET_DI-2835-12S  36S  -108L-1180x14MM-R0</v>
          </cell>
          <cell r="C23594">
            <v>39</v>
          </cell>
          <cell r="D23594">
            <v>46.25</v>
          </cell>
          <cell r="E23594" t="str">
            <v>FR4 / 1mm / 35micron / SS / White Mask / Legend- Black.</v>
          </cell>
          <cell r="G23594" t="str">
            <v>\\ati-server\JILLP - Attachment\Technical Datasheet IT DALI 42 CS_Released.pdf</v>
          </cell>
          <cell r="I23594" t="str">
            <v>No</v>
          </cell>
          <cell r="J23594" t="str">
            <v>NOS</v>
          </cell>
          <cell r="K23594" t="str">
            <v>R&amp;D</v>
          </cell>
          <cell r="L23594" t="str">
            <v>Others</v>
          </cell>
        </row>
        <row r="23595">
          <cell r="A23595">
            <v>10408393</v>
          </cell>
          <cell r="B23595" t="str">
            <v>R&amp;D-LPCB-JI-LIN_DEEP_INSET-2835-12S  36S-216L-1198x20MM-R0</v>
          </cell>
          <cell r="C23595">
            <v>18</v>
          </cell>
          <cell r="D23595">
            <v>67.099999999999994</v>
          </cell>
          <cell r="E23595" t="str">
            <v>FR4 / 1mm / 35micron / SS / White Mask / Legend- Black.</v>
          </cell>
          <cell r="G23595" t="str">
            <v>\\ati-server\JILLP - Attachment\Technical Datasheet IT DALI 42 CS_Released.pdf</v>
          </cell>
          <cell r="I23595" t="str">
            <v>No</v>
          </cell>
          <cell r="J23595" t="str">
            <v>NOS</v>
          </cell>
          <cell r="K23595" t="str">
            <v>R&amp;D</v>
          </cell>
          <cell r="L23595" t="str">
            <v>Others</v>
          </cell>
        </row>
        <row r="23596">
          <cell r="A23596">
            <v>10408392</v>
          </cell>
          <cell r="B23596" t="str">
            <v>Downlight Samples-KA-550-21</v>
          </cell>
          <cell r="C23596">
            <v>0</v>
          </cell>
          <cell r="D23596">
            <v>1276.376</v>
          </cell>
          <cell r="G23596" t="str">
            <v>\\ati-server\JILLP - Attachment\Technical Datasheet IT DALI 42 CS_Released.pdf</v>
          </cell>
          <cell r="I23596" t="str">
            <v>No</v>
          </cell>
          <cell r="J23596" t="str">
            <v>NOS</v>
          </cell>
          <cell r="K23596" t="str">
            <v>R&amp;D</v>
          </cell>
          <cell r="L23596" t="str">
            <v>Others</v>
          </cell>
        </row>
        <row r="23597">
          <cell r="A23597">
            <v>10408391</v>
          </cell>
          <cell r="B23597" t="str">
            <v>PCB JI-SL-R1-5050-20S1P-114X54.5MM-GEN-2-R0(MC 1.6 114X54.5 MM)</v>
          </cell>
          <cell r="C23597">
            <v>8</v>
          </cell>
          <cell r="D23597">
            <v>28.27</v>
          </cell>
          <cell r="G23597" t="str">
            <v>\\ati-server\JILLP - Attachment\Technical Datasheet IT DALI 42 CS_Released.pdf</v>
          </cell>
          <cell r="I23597" t="str">
            <v>No</v>
          </cell>
          <cell r="J23597" t="str">
            <v>NOS</v>
          </cell>
          <cell r="K23597" t="str">
            <v>R&amp;D</v>
          </cell>
          <cell r="L23597" t="str">
            <v>Others</v>
          </cell>
        </row>
        <row r="23598">
          <cell r="A23598">
            <v>10408390</v>
          </cell>
          <cell r="B23598" t="str">
            <v>PCB JI-SL-R1-5050-14S1P-14L-85X41.5MM-GEN-2-RO(MC 1.6 85X41.5 MM)</v>
          </cell>
          <cell r="C23598">
            <v>16</v>
          </cell>
          <cell r="D23598">
            <v>15.84</v>
          </cell>
          <cell r="G23598" t="str">
            <v>\\ati-server\JILLP - Attachment\Technical Datasheet IT DALI 42 CS_Released.pdf</v>
          </cell>
          <cell r="I23598" t="str">
            <v>No</v>
          </cell>
          <cell r="J23598" t="str">
            <v>NOS</v>
          </cell>
          <cell r="K23598" t="str">
            <v>R&amp;D</v>
          </cell>
          <cell r="L23598" t="str">
            <v>Others</v>
          </cell>
        </row>
        <row r="23599">
          <cell r="A23599">
            <v>10408389</v>
          </cell>
          <cell r="B23599" t="str">
            <v>PCB JI-SL-R1-5050-7S1P-7L-64.5X40.5MM-GEN-2-RO(MC 1.6 64.5X40.5MM)</v>
          </cell>
          <cell r="C23599">
            <v>16</v>
          </cell>
          <cell r="D23599">
            <v>11.95</v>
          </cell>
          <cell r="G23599" t="str">
            <v>\\ati-server\JILLP - Attachment\Technical Datasheet IT DALI 42 CS_Released.pdf</v>
          </cell>
          <cell r="I23599" t="str">
            <v>No</v>
          </cell>
          <cell r="J23599" t="str">
            <v>NOS</v>
          </cell>
          <cell r="K23599" t="str">
            <v>R&amp;D</v>
          </cell>
          <cell r="L23599" t="str">
            <v>Others</v>
          </cell>
        </row>
        <row r="23600">
          <cell r="A23600">
            <v>10408388</v>
          </cell>
          <cell r="B23600" t="str">
            <v>R&amp;D-LPCB-JI-TORUS_900-2835-36S1P_TW-72L-414.19x125MM-R0</v>
          </cell>
          <cell r="C23600">
            <v>56</v>
          </cell>
          <cell r="D23600">
            <v>156</v>
          </cell>
          <cell r="E23600" t="str">
            <v>FR4 / 1mm / 35micron / SS / White Mask / Legend- Black.</v>
          </cell>
          <cell r="G23600" t="str">
            <v>\\ati-server\JILLP - Attachment\Technical Datasheet IT DALI 42 CS_Released.pdf</v>
          </cell>
          <cell r="I23600" t="str">
            <v>No</v>
          </cell>
          <cell r="J23600" t="str">
            <v>NOS</v>
          </cell>
          <cell r="K23600" t="str">
            <v>R&amp;D</v>
          </cell>
          <cell r="L23600" t="str">
            <v>Others</v>
          </cell>
        </row>
        <row r="23601">
          <cell r="A23601">
            <v>10408387</v>
          </cell>
          <cell r="B23601" t="str">
            <v>R&amp;D-LPCB-JI-LIN-2835-12S/36S-72L-445X20MM-R0</v>
          </cell>
          <cell r="C23601">
            <v>0</v>
          </cell>
          <cell r="D23601">
            <v>49.4</v>
          </cell>
          <cell r="E23601" t="str">
            <v>FR4 / 1mm / 35micron / SS / White Mask / Legend- Black.</v>
          </cell>
          <cell r="G23601" t="str">
            <v>\\ati-server\JILLP - Attachment\Technical Datasheet IT DALI 42 CS_Released.pdf</v>
          </cell>
          <cell r="I23601" t="str">
            <v>No</v>
          </cell>
          <cell r="J23601" t="str">
            <v>NOS</v>
          </cell>
          <cell r="K23601" t="str">
            <v>R&amp;D</v>
          </cell>
          <cell r="L23601" t="str">
            <v>Others</v>
          </cell>
        </row>
        <row r="23602">
          <cell r="A23602">
            <v>10408386</v>
          </cell>
          <cell r="B23602" t="str">
            <v>LENS-XTK20-9090D-18H1</v>
          </cell>
          <cell r="C23602">
            <v>4</v>
          </cell>
          <cell r="D23602">
            <v>62</v>
          </cell>
          <cell r="G23602" t="str">
            <v>\\ati-server\JILLP - Attachment\Technical Datasheet IT DALI 42 CS_Released.pdf</v>
          </cell>
          <cell r="I23602" t="str">
            <v>No</v>
          </cell>
          <cell r="J23602" t="str">
            <v>NOS</v>
          </cell>
          <cell r="K23602" t="str">
            <v>R&amp;D</v>
          </cell>
          <cell r="L23602" t="str">
            <v>Others</v>
          </cell>
        </row>
        <row r="23603">
          <cell r="A23603">
            <v>10408385</v>
          </cell>
          <cell r="B23603" t="str">
            <v>XTK-LPC-STRIP-2835-12C3B-18H1-294*15*1.2MM-4000K-90CRI-42V/200MA</v>
          </cell>
          <cell r="C23603">
            <v>4</v>
          </cell>
          <cell r="D23603">
            <v>159</v>
          </cell>
          <cell r="G23603" t="str">
            <v>\\ati-server\JILLP - Attachment\Technical Datasheet IT DALI 42 CS_Released.pdf</v>
          </cell>
          <cell r="I23603" t="str">
            <v>No</v>
          </cell>
          <cell r="J23603" t="str">
            <v>NOS</v>
          </cell>
          <cell r="K23603" t="str">
            <v>R&amp;D</v>
          </cell>
          <cell r="L23603" t="str">
            <v>Others</v>
          </cell>
        </row>
        <row r="23604">
          <cell r="A23604">
            <v>10408384</v>
          </cell>
          <cell r="B23604" t="str">
            <v>XTK-18H1-TOP-2-COVER GLOSSY BLACK</v>
          </cell>
          <cell r="C23604">
            <v>4</v>
          </cell>
          <cell r="D23604">
            <v>33</v>
          </cell>
          <cell r="G23604" t="str">
            <v>\\ati-server\JILLP - Attachment\Technical Datasheet IT DALI 42 CS_Released.pdf</v>
          </cell>
          <cell r="I23604" t="str">
            <v>No</v>
          </cell>
          <cell r="J23604" t="str">
            <v>NOS</v>
          </cell>
          <cell r="K23604" t="str">
            <v>R&amp;D</v>
          </cell>
          <cell r="L23604" t="str">
            <v>Others</v>
          </cell>
        </row>
        <row r="23605">
          <cell r="A23605">
            <v>10408383</v>
          </cell>
          <cell r="B23605" t="str">
            <v>XTK-20-LENS-6060D-18H1-L-PMMA-36H1</v>
          </cell>
          <cell r="C23605">
            <v>4</v>
          </cell>
          <cell r="D23605">
            <v>62</v>
          </cell>
          <cell r="G23605" t="str">
            <v>\\ati-server\JILLP - Attachment\Technical Datasheet IT DALI 42 CS_Released.pdf</v>
          </cell>
          <cell r="I23605" t="str">
            <v>No</v>
          </cell>
          <cell r="J23605" t="str">
            <v>NOS</v>
          </cell>
          <cell r="K23605" t="str">
            <v>R&amp;D</v>
          </cell>
          <cell r="L23605" t="str">
            <v>Others</v>
          </cell>
        </row>
        <row r="23606">
          <cell r="A23606">
            <v>10408382</v>
          </cell>
          <cell r="B23606" t="str">
            <v>XTD30-Y-1H1-TOP-03-TOP COVER-MATT-BLK</v>
          </cell>
          <cell r="C23606">
            <v>72</v>
          </cell>
          <cell r="D23606">
            <v>20</v>
          </cell>
          <cell r="G23606" t="str">
            <v>\\ati-server\JILLP - Attachment\Technical Datasheet IT DALI 42 CS_Released.pdf</v>
          </cell>
          <cell r="I23606" t="str">
            <v>No</v>
          </cell>
          <cell r="J23606" t="str">
            <v>NOS</v>
          </cell>
          <cell r="K23606" t="str">
            <v>R&amp;D</v>
          </cell>
          <cell r="L23606" t="str">
            <v>Others</v>
          </cell>
        </row>
        <row r="23607">
          <cell r="A23607">
            <v>10408381</v>
          </cell>
          <cell r="B23607" t="str">
            <v>LENS-XTD30-Y-50D-L-RD</v>
          </cell>
          <cell r="C23607">
            <v>72</v>
          </cell>
          <cell r="D23607">
            <v>9</v>
          </cell>
          <cell r="G23607" t="str">
            <v>\\ati-server\JILLP - Attachment\Technical Datasheet IT DALI 42 CS_Released.pdf</v>
          </cell>
          <cell r="I23607" t="str">
            <v>No</v>
          </cell>
          <cell r="J23607" t="str">
            <v>NOS</v>
          </cell>
          <cell r="K23607" t="str">
            <v>R&amp;D</v>
          </cell>
          <cell r="L23607" t="str">
            <v>Others</v>
          </cell>
        </row>
        <row r="23608">
          <cell r="A23608">
            <v>10408380</v>
          </cell>
          <cell r="B23608" t="str">
            <v>REFLECTOR-XTD20A-H6-24</v>
          </cell>
          <cell r="C23608">
            <v>2</v>
          </cell>
          <cell r="D23608">
            <v>24</v>
          </cell>
          <cell r="G23608" t="str">
            <v>\\ati-server\JILLP - Attachment\Technical Datasheet IT DALI 42 CS_Released.pdf</v>
          </cell>
          <cell r="I23608" t="str">
            <v>No</v>
          </cell>
          <cell r="J23608" t="str">
            <v>NOS</v>
          </cell>
          <cell r="K23608" t="str">
            <v>R&amp;D</v>
          </cell>
          <cell r="L23608" t="str">
            <v>Others</v>
          </cell>
        </row>
        <row r="23609">
          <cell r="A23609">
            <v>10408379</v>
          </cell>
          <cell r="B23609" t="str">
            <v>DIFFUSER-XTD-20A-JP-H6</v>
          </cell>
          <cell r="C23609">
            <v>2</v>
          </cell>
          <cell r="D23609">
            <v>5</v>
          </cell>
          <cell r="G23609" t="str">
            <v>\\ati-server\JILLP - Attachment\Technical Datasheet IT DALI 42 CS_Released.pdf</v>
          </cell>
          <cell r="I23609" t="str">
            <v>No</v>
          </cell>
          <cell r="J23609" t="str">
            <v>NOS</v>
          </cell>
          <cell r="K23609" t="str">
            <v>R&amp;D</v>
          </cell>
          <cell r="L23609" t="str">
            <v>Others</v>
          </cell>
        </row>
        <row r="23610">
          <cell r="A23610">
            <v>10408378</v>
          </cell>
          <cell r="B23610" t="str">
            <v>ANTI GLARE COVER-XTD20-2-H6-TOP3-RG</v>
          </cell>
          <cell r="C23610">
            <v>2</v>
          </cell>
          <cell r="D23610">
            <v>42</v>
          </cell>
          <cell r="G23610" t="str">
            <v>\\ati-server\JILLP - Attachment\Technical Datasheet IT DALI 42 CS_Released.pdf</v>
          </cell>
          <cell r="I23610" t="str">
            <v>No</v>
          </cell>
          <cell r="J23610" t="str">
            <v>NOS</v>
          </cell>
          <cell r="K23610" t="str">
            <v>R&amp;D</v>
          </cell>
          <cell r="L23610" t="str">
            <v>Others</v>
          </cell>
        </row>
        <row r="23611">
          <cell r="A23611">
            <v>10408377</v>
          </cell>
          <cell r="B23611" t="str">
            <v>REFLECTOR-XTD20-H4-24</v>
          </cell>
          <cell r="C23611">
            <v>2</v>
          </cell>
          <cell r="D23611">
            <v>24</v>
          </cell>
          <cell r="G23611" t="str">
            <v>\\ati-server\JILLP - Attachment\Technical Datasheet IT DALI 42 CS_Released.pdf</v>
          </cell>
          <cell r="I23611" t="str">
            <v>No</v>
          </cell>
          <cell r="J23611" t="str">
            <v>NOS</v>
          </cell>
          <cell r="K23611" t="str">
            <v>R&amp;D</v>
          </cell>
          <cell r="L23611" t="str">
            <v>Others</v>
          </cell>
        </row>
        <row r="23612">
          <cell r="A23612">
            <v>10408376</v>
          </cell>
          <cell r="B23612" t="str">
            <v>DIFFUSER-XTD20-JP-H4</v>
          </cell>
          <cell r="C23612">
            <v>2</v>
          </cell>
          <cell r="D23612">
            <v>5</v>
          </cell>
          <cell r="G23612" t="str">
            <v>\\ati-server\JILLP - Attachment\Technical Datasheet IT DALI 42 CS_Released.pdf</v>
          </cell>
          <cell r="I23612" t="str">
            <v>No</v>
          </cell>
          <cell r="J23612" t="str">
            <v>NOS</v>
          </cell>
          <cell r="K23612" t="str">
            <v>R&amp;D</v>
          </cell>
          <cell r="L23612" t="str">
            <v>Others</v>
          </cell>
        </row>
        <row r="23613">
          <cell r="A23613">
            <v>10408375</v>
          </cell>
          <cell r="B23613" t="str">
            <v>ANTI GLARE COVER-XTD20-H4-TOP3-RG-XM</v>
          </cell>
          <cell r="C23613">
            <v>2</v>
          </cell>
          <cell r="D23613">
            <v>33</v>
          </cell>
          <cell r="G23613" t="str">
            <v>\\ati-server\JILLP - Attachment\Technical Datasheet IT DALI 42 CS_Released.pdf</v>
          </cell>
          <cell r="I23613" t="str">
            <v>No</v>
          </cell>
          <cell r="J23613" t="str">
            <v>NOS</v>
          </cell>
          <cell r="K23613" t="str">
            <v>R&amp;D</v>
          </cell>
          <cell r="L23613" t="str">
            <v>Others</v>
          </cell>
        </row>
        <row r="23614">
          <cell r="A23614">
            <v>10408374</v>
          </cell>
          <cell r="B23614" t="str">
            <v>LENS HOLDER-XTD-30-L-1H1-ZJ</v>
          </cell>
          <cell r="C23614">
            <v>72</v>
          </cell>
          <cell r="D23614">
            <v>3</v>
          </cell>
          <cell r="G23614" t="str">
            <v>\\ati-server\JILLP - Attachment\Technical Datasheet IT DALI 42 CS_Released.pdf</v>
          </cell>
          <cell r="I23614" t="str">
            <v>No</v>
          </cell>
          <cell r="J23614" t="str">
            <v>NOS</v>
          </cell>
          <cell r="K23614" t="str">
            <v>R&amp;D</v>
          </cell>
          <cell r="L23614" t="str">
            <v>Others</v>
          </cell>
        </row>
        <row r="23615">
          <cell r="A23615">
            <v>10408373</v>
          </cell>
          <cell r="B23615" t="str">
            <v>R&amp;D-DRIVER BOX BOTTOM PLATE-70W-DOWNLIGHT-BLACK</v>
          </cell>
          <cell r="C23615">
            <v>23</v>
          </cell>
          <cell r="D23615">
            <v>28.75</v>
          </cell>
          <cell r="G23615" t="str">
            <v>\\ati-server\JILLP - Attachment\Technical Datasheet IT DALI 42 CS_Released.pdf</v>
          </cell>
          <cell r="I23615" t="str">
            <v>No</v>
          </cell>
          <cell r="J23615" t="str">
            <v>NOS</v>
          </cell>
          <cell r="K23615" t="str">
            <v>R&amp;D</v>
          </cell>
          <cell r="L23615" t="str">
            <v>Others</v>
          </cell>
        </row>
        <row r="23616">
          <cell r="A23616">
            <v>10408372</v>
          </cell>
          <cell r="B23616" t="str">
            <v>R&amp;D-DRIVER BOX-70W DOWNLIGHT-BLACK</v>
          </cell>
          <cell r="C23616">
            <v>23</v>
          </cell>
          <cell r="D23616">
            <v>69.7</v>
          </cell>
          <cell r="G23616" t="str">
            <v>\\ati-server\JILLP - Attachment\Technical Datasheet IT DALI 42 CS_Released.pdf</v>
          </cell>
          <cell r="I23616" t="str">
            <v>No</v>
          </cell>
          <cell r="J23616" t="str">
            <v>NOS</v>
          </cell>
          <cell r="K23616" t="str">
            <v>R&amp;D</v>
          </cell>
          <cell r="L23616" t="str">
            <v>Others</v>
          </cell>
        </row>
        <row r="23617">
          <cell r="A23617">
            <v>10408371</v>
          </cell>
          <cell r="B23617" t="str">
            <v>R&amp;D-IT DALI 42/220-240/1050 CS</v>
          </cell>
          <cell r="C23617">
            <v>4</v>
          </cell>
          <cell r="D23617">
            <v>1400</v>
          </cell>
          <cell r="G23617" t="str">
            <v>\\ati-server\JILLP - Attachment\Technical Datasheet IT DALI 42 CS_Released.pdf</v>
          </cell>
          <cell r="H23617">
            <v>167457</v>
          </cell>
          <cell r="I23617" t="str">
            <v>No</v>
          </cell>
          <cell r="J23617" t="str">
            <v>NOS</v>
          </cell>
          <cell r="K23617" t="str">
            <v>R&amp;D</v>
          </cell>
          <cell r="L23617" t="str">
            <v>Others</v>
          </cell>
        </row>
        <row r="23618">
          <cell r="A23618">
            <v>10408370</v>
          </cell>
          <cell r="B23618" t="str">
            <v>R&amp;D-IT DALI 30/220-240/700 CS</v>
          </cell>
          <cell r="C23618">
            <v>4</v>
          </cell>
          <cell r="D23618">
            <v>1200</v>
          </cell>
          <cell r="G23618" t="str">
            <v>\\ati-server\JILLP - Attachment\Technical Datasheet IT DALI 30 CS _Released.pdf</v>
          </cell>
          <cell r="H23618">
            <v>167456</v>
          </cell>
          <cell r="I23618" t="str">
            <v>No</v>
          </cell>
          <cell r="J23618" t="str">
            <v>NOS</v>
          </cell>
          <cell r="K23618" t="str">
            <v>R&amp;D</v>
          </cell>
          <cell r="L23618" t="str">
            <v>Others</v>
          </cell>
        </row>
        <row r="23619">
          <cell r="A23619">
            <v>10408369</v>
          </cell>
          <cell r="B23619" t="str">
            <v>RND-JI-DER-850</v>
          </cell>
          <cell r="C23619">
            <v>5</v>
          </cell>
          <cell r="D23619">
            <v>100</v>
          </cell>
          <cell r="E23619" t="str">
            <v>FR4 / 1.6mm / 35micron / SS / Green Mask / Legend- Black</v>
          </cell>
          <cell r="G23619" t="str">
            <v>\\ati-server\JILLP - Attachment\DipTrace PCB - Revised wire entry hole JI LL 2835 216LED 27S 36S 1192X20MM_temp1_5Feb26.pdf;\\ati-server\JILLP - Attachment\Gerber Revised wire entry hole JI LL 2835 216LED 27S 36S 1192X20MM_temp1_5Feb26.zip</v>
          </cell>
          <cell r="I23619" t="str">
            <v>No</v>
          </cell>
          <cell r="J23619" t="str">
            <v>NOS</v>
          </cell>
          <cell r="K23619" t="str">
            <v>R&amp;D</v>
          </cell>
          <cell r="L23619" t="str">
            <v>Others</v>
          </cell>
        </row>
        <row r="23620">
          <cell r="A23620">
            <v>10408368</v>
          </cell>
          <cell r="B23620" t="str">
            <v>LPCB-JI-LL-2835-216LED-27S  36S  -1192x20MM-R3</v>
          </cell>
          <cell r="C23620">
            <v>150</v>
          </cell>
          <cell r="D23620">
            <v>32.5</v>
          </cell>
          <cell r="E23620" t="str">
            <v> FR4 / 1mm / 35micron / SS / White Mask / Legend- Black</v>
          </cell>
          <cell r="G23620" t="str">
            <v>\\ati-server\JILLP - Attachment\DipTrace PCB - Revised wire entry hole JI LL 2835 216LED 27S 36S 1192X20MM_temp1_5Feb26.pdf;\\ati-server\JILLP - Attachment\Gerber Revised wire entry hole JI LL 2835 216LED 27S 36S 1192X20MM_temp1_5Feb26.zip</v>
          </cell>
          <cell r="H23620">
            <v>167190</v>
          </cell>
          <cell r="I23620" t="str">
            <v>No</v>
          </cell>
          <cell r="J23620" t="str">
            <v>NOS</v>
          </cell>
          <cell r="K23620" t="str">
            <v>R&amp;D</v>
          </cell>
          <cell r="L23620" t="str">
            <v>Others</v>
          </cell>
        </row>
        <row r="23621">
          <cell r="A23621">
            <v>10408367</v>
          </cell>
          <cell r="B23621" t="str">
            <v>Acoustic FORMED SHEET 1200MM DONUT</v>
          </cell>
          <cell r="C23621">
            <v>1</v>
          </cell>
          <cell r="D23621">
            <v>3200</v>
          </cell>
          <cell r="G23621" t="str">
            <v>\\ati-server\JILLP - Attachment\Jaisingh Innovation_Adrem acoustic lights PI.pdf</v>
          </cell>
          <cell r="H23621">
            <v>166710</v>
          </cell>
          <cell r="I23621" t="str">
            <v>No</v>
          </cell>
          <cell r="J23621" t="str">
            <v>NOS</v>
          </cell>
          <cell r="K23621" t="str">
            <v>R&amp;D</v>
          </cell>
          <cell r="L23621" t="str">
            <v>Others</v>
          </cell>
        </row>
        <row r="23622">
          <cell r="A23622">
            <v>10408366</v>
          </cell>
          <cell r="B23622" t="str">
            <v>RND-LPCB-JI-DUAL_OPTICS_V2-2835-36S5P_TW-360L-1192X32.5mm-R0</v>
          </cell>
          <cell r="C23622">
            <v>5</v>
          </cell>
          <cell r="D23622">
            <v>300</v>
          </cell>
          <cell r="E23622" t="str">
            <v> FR4 / 1mm / 35micron / SS / White Mask / Legend- Black</v>
          </cell>
          <cell r="G23622" t="str">
            <v>\\ati-server\JILLP - Attachment\LPCB-JI-SHP-2835-12S1P-12L-R350-R0.pdf</v>
          </cell>
          <cell r="I23622" t="str">
            <v>No</v>
          </cell>
          <cell r="J23622" t="str">
            <v>NOS</v>
          </cell>
          <cell r="K23622" t="str">
            <v>R&amp;D</v>
          </cell>
          <cell r="L23622" t="str">
            <v>Others</v>
          </cell>
        </row>
        <row r="23623">
          <cell r="A23623">
            <v>10408365</v>
          </cell>
          <cell r="B23623" t="str">
            <v>RND-LPCB-JI-DUAL_OPTICS_V2-2835-36S1P_TW-72L-1150X20MM-R0</v>
          </cell>
          <cell r="C23623">
            <v>7</v>
          </cell>
          <cell r="D23623">
            <v>300</v>
          </cell>
          <cell r="E23623" t="str">
            <v> FR4 / 1mm / 35micron / SS / White Mask / Legend- Black</v>
          </cell>
          <cell r="G23623" t="str">
            <v>\\ati-server\JILLP - Attachment\LPCB-JI-SHP-2835-12S1P-12L-R350-R0.pdf</v>
          </cell>
          <cell r="I23623" t="str">
            <v>No</v>
          </cell>
          <cell r="J23623" t="str">
            <v>NOS</v>
          </cell>
          <cell r="K23623" t="str">
            <v>R&amp;D</v>
          </cell>
          <cell r="L23623" t="str">
            <v>Others</v>
          </cell>
        </row>
        <row r="23624">
          <cell r="A23624">
            <v>10408364</v>
          </cell>
          <cell r="B23624" t="str">
            <v>RND-LPCB-JI-DUAL_OPTICS_V2-2835-12S1P_TW-24L-477.5x20MM-R0</v>
          </cell>
          <cell r="C23624">
            <v>17</v>
          </cell>
          <cell r="D23624">
            <v>150</v>
          </cell>
          <cell r="E23624" t="str">
            <v> FR4 / 1mm / 35micron / SS / White Mask / Legend- Black</v>
          </cell>
          <cell r="G23624" t="str">
            <v>\\ati-server\JILLP - Attachment\LPCB-JI-SHP-2835-12S1P-12L-R350-R0.pdf</v>
          </cell>
          <cell r="I23624" t="str">
            <v>No</v>
          </cell>
          <cell r="J23624" t="str">
            <v>NOS</v>
          </cell>
          <cell r="K23624" t="str">
            <v>R&amp;D</v>
          </cell>
          <cell r="L23624" t="str">
            <v>Others</v>
          </cell>
        </row>
        <row r="23625">
          <cell r="A23625">
            <v>10408363</v>
          </cell>
          <cell r="B23625" t="str">
            <v>XTK-36H1-TOP-2-Glossy Black</v>
          </cell>
          <cell r="C23625">
            <v>20</v>
          </cell>
          <cell r="D23625">
            <v>47</v>
          </cell>
          <cell r="G23625" t="str">
            <v>\\ati-server\JILLP - Attachment\LPCB-JI-SHP-2835-12S1P-12L-R350-R0.pdf</v>
          </cell>
          <cell r="I23625" t="str">
            <v>No</v>
          </cell>
          <cell r="J23625" t="str">
            <v>NOS</v>
          </cell>
          <cell r="K23625" t="str">
            <v>R&amp;D</v>
          </cell>
          <cell r="L23625" t="str">
            <v>Others</v>
          </cell>
        </row>
        <row r="23626">
          <cell r="A23626">
            <v>10408362</v>
          </cell>
          <cell r="B23626" t="str">
            <v>XTK20-6060D-36H1-L-PMMA-XTK-20 36H1 LENS</v>
          </cell>
          <cell r="C23626">
            <v>20</v>
          </cell>
          <cell r="D23626">
            <v>83</v>
          </cell>
          <cell r="G23626" t="str">
            <v>\\ati-server\JILLP - Attachment\LPCB-JI-SHP-2835-12S1P-12L-R350-R0.pdf</v>
          </cell>
          <cell r="I23626" t="str">
            <v>No</v>
          </cell>
          <cell r="J23626" t="str">
            <v>NOS</v>
          </cell>
          <cell r="K23626" t="str">
            <v>R&amp;D</v>
          </cell>
          <cell r="L23626" t="str">
            <v>Others</v>
          </cell>
        </row>
        <row r="23627">
          <cell r="A23627">
            <v>10408361</v>
          </cell>
          <cell r="B23627" t="str">
            <v>POLYESTER ACOUSTIC PANELS WINTER SKY</v>
          </cell>
          <cell r="C23627">
            <v>2</v>
          </cell>
          <cell r="D23627">
            <v>0</v>
          </cell>
          <cell r="E23627" t="str">
            <v>SIZE :- 8X4 FT</v>
          </cell>
          <cell r="G23627" t="str">
            <v>\\ati-server\JILLP - Attachment\PI-BAPL-25-26-2006(Jaisingh Innovations LLP ).pdf</v>
          </cell>
          <cell r="H23627">
            <v>165507</v>
          </cell>
          <cell r="I23627" t="str">
            <v>No</v>
          </cell>
          <cell r="J23627" t="str">
            <v>NOS</v>
          </cell>
          <cell r="K23627" t="str">
            <v>PLASTIC PMMA</v>
          </cell>
          <cell r="L23627" t="str">
            <v>Hardware</v>
          </cell>
        </row>
        <row r="23628">
          <cell r="A23628">
            <v>10408360</v>
          </cell>
          <cell r="B23628" t="str">
            <v>Back Cover-120W-STL-ALU</v>
          </cell>
          <cell r="C23628">
            <v>1</v>
          </cell>
          <cell r="D23628">
            <v>2726</v>
          </cell>
          <cell r="G23628" t="str">
            <v>\\ati-server\JILLP - Attachment\LPCB-JI-SHP-2835-12S1P-12L-R350-R0.pdf</v>
          </cell>
          <cell r="I23628" t="str">
            <v>No</v>
          </cell>
          <cell r="J23628" t="str">
            <v>NOS</v>
          </cell>
          <cell r="K23628" t="str">
            <v>R&amp;D</v>
          </cell>
          <cell r="L23628" t="str">
            <v>Others</v>
          </cell>
        </row>
        <row r="23629">
          <cell r="A23629">
            <v>10408359</v>
          </cell>
          <cell r="B23629" t="str">
            <v>Housing-120W-STL-ALU</v>
          </cell>
          <cell r="C23629">
            <v>1</v>
          </cell>
          <cell r="D23629">
            <v>9005</v>
          </cell>
          <cell r="G23629" t="str">
            <v>\\ati-server\JILLP - Attachment\LPCB-JI-SHP-2835-12S1P-12L-R350-R0.pdf</v>
          </cell>
          <cell r="I23629" t="str">
            <v>No</v>
          </cell>
          <cell r="J23629" t="str">
            <v>NOS</v>
          </cell>
          <cell r="K23629" t="str">
            <v>R&amp;D</v>
          </cell>
          <cell r="L23629" t="str">
            <v>Others</v>
          </cell>
        </row>
        <row r="23630">
          <cell r="A23630">
            <v>10408358</v>
          </cell>
          <cell r="B23630" t="str">
            <v>RND-MPCB-JI-ZH-SI/YT-DOB-200W-2835-L290-22S/11P-328*224mm-R0</v>
          </cell>
          <cell r="C23630">
            <v>21</v>
          </cell>
          <cell r="D23630">
            <v>404.1</v>
          </cell>
          <cell r="E23630" t="str">
            <v>MCPCB / 1.6mm / 1TC / 35micron / SS / White Mask / Legend- Black.</v>
          </cell>
          <cell r="G23630" t="str">
            <v>\\ati-server\JILLP - Attachment\LPCB-JI-SHP-2835-12S1P-12L-R350-R0.pdf</v>
          </cell>
          <cell r="I23630" t="str">
            <v>No</v>
          </cell>
          <cell r="J23630" t="str">
            <v>NOS</v>
          </cell>
          <cell r="K23630" t="str">
            <v>R&amp;D</v>
          </cell>
          <cell r="L23630" t="str">
            <v>Others</v>
          </cell>
        </row>
        <row r="23631">
          <cell r="A23631">
            <v>10408357</v>
          </cell>
          <cell r="B23631" t="str">
            <v>Downlight Housing Set-WG324B</v>
          </cell>
          <cell r="C23631">
            <v>20</v>
          </cell>
          <cell r="D23631">
            <v>1105.6945000000001</v>
          </cell>
          <cell r="E23631" t="str">
            <v>Import Purchase</v>
          </cell>
          <cell r="G23631" t="str">
            <v>\\ati-server\JILLP - Attachment\LPCB-JI-SHP-2835-12S1P-12L-R350-R0.pdf</v>
          </cell>
          <cell r="I23631" t="str">
            <v>No</v>
          </cell>
          <cell r="J23631" t="str">
            <v>NOS</v>
          </cell>
          <cell r="K23631" t="str">
            <v>R&amp;D</v>
          </cell>
          <cell r="L23631" t="str">
            <v>Others</v>
          </cell>
        </row>
        <row r="23632">
          <cell r="A23632">
            <v>10408356</v>
          </cell>
          <cell r="B23632" t="str">
            <v>Downlight Housing Set-WF324B</v>
          </cell>
          <cell r="C23632">
            <v>20</v>
          </cell>
          <cell r="D23632">
            <v>1022.2455</v>
          </cell>
          <cell r="E23632" t="str">
            <v>Import Purchase</v>
          </cell>
          <cell r="G23632" t="str">
            <v>\\ati-server\JILLP - Attachment\LPCB-JI-SHP-2835-12S1P-12L-R350-R0.pdf</v>
          </cell>
          <cell r="I23632" t="str">
            <v>No</v>
          </cell>
          <cell r="J23632" t="str">
            <v>NOS</v>
          </cell>
          <cell r="K23632" t="str">
            <v>R&amp;D</v>
          </cell>
          <cell r="L23632" t="str">
            <v>Others</v>
          </cell>
        </row>
        <row r="23633">
          <cell r="A23633">
            <v>10408355</v>
          </cell>
          <cell r="B23633" t="str">
            <v>LEDC PRE PCS125-10/PI09/FS/C10319895</v>
          </cell>
          <cell r="C23633">
            <v>0</v>
          </cell>
          <cell r="D23633">
            <v>0</v>
          </cell>
          <cell r="G23633" t="str">
            <v>\\ati-server\JILLP - Attachment\LPCB-JI-SHP-2835-12S1P-12L-R350-R0.pdf</v>
          </cell>
          <cell r="I23633" t="str">
            <v>No</v>
          </cell>
          <cell r="J23633" t="str">
            <v>NOS</v>
          </cell>
          <cell r="K23633" t="str">
            <v>R&amp;D</v>
          </cell>
          <cell r="L23633" t="str">
            <v>Others</v>
          </cell>
        </row>
        <row r="23634">
          <cell r="A23634">
            <v>10408354</v>
          </cell>
          <cell r="B23634" t="str">
            <v>LEDC BAG PCS130-12/PI09/FSP/C10319895</v>
          </cell>
          <cell r="C23634">
            <v>0</v>
          </cell>
          <cell r="D23634">
            <v>0</v>
          </cell>
          <cell r="G23634" t="str">
            <v>\\ati-server\JILLP - Attachment\LPCB-JI-SHP-2835-12S1P-12L-R350-R0.pdf</v>
          </cell>
          <cell r="I23634" t="str">
            <v>No</v>
          </cell>
          <cell r="J23634" t="str">
            <v>NOS</v>
          </cell>
          <cell r="K23634" t="str">
            <v>R&amp;D</v>
          </cell>
          <cell r="L23634" t="str">
            <v>Others</v>
          </cell>
        </row>
        <row r="23635">
          <cell r="A23635">
            <v>10408353</v>
          </cell>
          <cell r="B23635" t="str">
            <v>RND-LPCB-JI-150 DUAL OPT REC DL-2835-10P12S-120L-Ø135-R0</v>
          </cell>
          <cell r="C23635">
            <v>0</v>
          </cell>
          <cell r="D23635">
            <v>100</v>
          </cell>
          <cell r="E23635" t="str">
            <v>FR4 / 1mm / 35micron / SS / Green- Mask / Legend- Black.</v>
          </cell>
          <cell r="G23635" t="str">
            <v>\\ati-server\JILLP - Attachment\LPCB-JI-SHP-2835-12S1P-12L-R350-R0.pdf</v>
          </cell>
          <cell r="I23635" t="str">
            <v>No</v>
          </cell>
          <cell r="J23635" t="str">
            <v>NOS</v>
          </cell>
          <cell r="K23635" t="str">
            <v>R&amp;D</v>
          </cell>
          <cell r="L23635" t="str">
            <v>Others</v>
          </cell>
        </row>
        <row r="23636">
          <cell r="A23636">
            <v>10408352</v>
          </cell>
          <cell r="B23636" t="str">
            <v>RND-LPCB-JI-LIN-2835-10S  30S  -30LED-30ED-262x25MM-R0</v>
          </cell>
          <cell r="C23636">
            <v>24</v>
          </cell>
          <cell r="D23636">
            <v>50</v>
          </cell>
          <cell r="E23636" t="str">
            <v>FR4 / 1mm / 35micron / SS / Green- Mask / Legend- Black.</v>
          </cell>
          <cell r="G23636" t="str">
            <v>\\ati-server\JILLP - Attachment\LPCB-JI-SHP-2835-12S1P-12L-R350-R0.pdf</v>
          </cell>
          <cell r="I23636" t="str">
            <v>No</v>
          </cell>
          <cell r="J23636" t="str">
            <v>NOS</v>
          </cell>
          <cell r="K23636" t="str">
            <v>R&amp;D</v>
          </cell>
          <cell r="L23636" t="str">
            <v>Others</v>
          </cell>
        </row>
        <row r="23637">
          <cell r="A23637">
            <v>10408351</v>
          </cell>
          <cell r="B23637" t="str">
            <v>LED-COB-CTW-0910-0000-000N0U0AAJG</v>
          </cell>
          <cell r="C23637">
            <v>15</v>
          </cell>
          <cell r="D23637">
            <v>170</v>
          </cell>
          <cell r="G23637" t="str">
            <v>\\ati-server\JILLP - Attachment\LPCB-JI-SHP-2835-12S1P-12L-R350-R0.pdf</v>
          </cell>
          <cell r="I23637" t="str">
            <v>No</v>
          </cell>
          <cell r="J23637" t="str">
            <v>NOS</v>
          </cell>
          <cell r="K23637" t="str">
            <v>R&amp;D</v>
          </cell>
          <cell r="L23637" t="str">
            <v>Others</v>
          </cell>
        </row>
        <row r="23638">
          <cell r="A23638">
            <v>10408350</v>
          </cell>
          <cell r="B23638" t="str">
            <v>R&amp;D-LPCB-JI-SHP-2835-12S1P-12L-R350-R0</v>
          </cell>
          <cell r="C23638">
            <v>0</v>
          </cell>
          <cell r="D23638">
            <v>50</v>
          </cell>
          <cell r="E23638" t="str">
            <v>FR4 / 1mm / 35micron / SS / White Mask / Legend- Black.</v>
          </cell>
          <cell r="G23638" t="str">
            <v>\\ati-server\JILLP - Attachment\LPCB-JI-SHP-2835-12S1P-12L-R350-R0.pdf</v>
          </cell>
          <cell r="H23638">
            <v>163427</v>
          </cell>
          <cell r="I23638" t="str">
            <v>No</v>
          </cell>
          <cell r="J23638" t="str">
            <v>NOS</v>
          </cell>
          <cell r="K23638" t="str">
            <v>R&amp;D</v>
          </cell>
          <cell r="L23638" t="str">
            <v>Others</v>
          </cell>
        </row>
        <row r="23639">
          <cell r="A23639">
            <v>10408349</v>
          </cell>
          <cell r="B23639" t="str">
            <v>R&amp;D-LPCB-JI-SHP-2835-12S1P-12L-R200-R0</v>
          </cell>
          <cell r="C23639">
            <v>0</v>
          </cell>
          <cell r="D23639">
            <v>50</v>
          </cell>
          <cell r="E23639" t="str">
            <v>FR4 / 1mm / 35micron / SS / White Mask / Legend- Black.</v>
          </cell>
          <cell r="G23639" t="str">
            <v>\\ati-server\JILLP - Attachment\LPCB-JI-SHP-2835-12S1P-12L-R200-R0.pdf</v>
          </cell>
          <cell r="H23639">
            <v>163424</v>
          </cell>
          <cell r="I23639" t="str">
            <v>No</v>
          </cell>
          <cell r="J23639" t="str">
            <v>NOS</v>
          </cell>
          <cell r="K23639" t="str">
            <v>R&amp;D</v>
          </cell>
          <cell r="L23639" t="str">
            <v>Others</v>
          </cell>
        </row>
        <row r="23640">
          <cell r="A23640">
            <v>10408348</v>
          </cell>
          <cell r="B23640" t="str">
            <v>R&amp;D-LPCB-JI-LIN-2835-12S1P-12L-125x12MM-R0</v>
          </cell>
          <cell r="C23640">
            <v>36</v>
          </cell>
          <cell r="D23640">
            <v>25</v>
          </cell>
          <cell r="E23640" t="str">
            <v>FR4 / 1mm / 35micron / SS / White Mask / Legend- Black.</v>
          </cell>
          <cell r="G23640" t="str">
            <v>\\ati-server\JILLP - Attachment\LPCB-JI-LIN-2835-12S1P-12L-125x12MM-R0.pdf</v>
          </cell>
          <cell r="H23640">
            <v>163422</v>
          </cell>
          <cell r="I23640" t="str">
            <v>No</v>
          </cell>
          <cell r="J23640" t="str">
            <v>NOS</v>
          </cell>
          <cell r="K23640" t="str">
            <v>R&amp;D</v>
          </cell>
          <cell r="L23640" t="str">
            <v>Others</v>
          </cell>
        </row>
        <row r="23641">
          <cell r="A23641">
            <v>10408347</v>
          </cell>
          <cell r="B23641" t="str">
            <v>R&amp;D-LED-COB-CTW-1325-0000-000N0U0AAJG</v>
          </cell>
          <cell r="C23641">
            <v>0</v>
          </cell>
          <cell r="D23641">
            <v>315</v>
          </cell>
          <cell r="G23641" t="str">
            <v>\\ati-server\JILLP - Attachment\ji-dual-opt PANEL PDF.pdf</v>
          </cell>
          <cell r="I23641" t="str">
            <v>No</v>
          </cell>
          <cell r="J23641" t="str">
            <v>NOS</v>
          </cell>
          <cell r="K23641" t="str">
            <v>R&amp;D</v>
          </cell>
          <cell r="L23641" t="str">
            <v>Others</v>
          </cell>
        </row>
        <row r="23642">
          <cell r="A23642">
            <v>10408346</v>
          </cell>
          <cell r="B23642" t="str">
            <v>R&amp;D-END CAP-DUAL OPTICS-PH-WHITE MATT-9016-PROTO</v>
          </cell>
          <cell r="C23642">
            <v>4</v>
          </cell>
          <cell r="D23642">
            <v>580</v>
          </cell>
          <cell r="G23642" t="str">
            <v>\\ati-server\JILLP - Attachment\ji-dual-opt PANEL PDF.pdf</v>
          </cell>
          <cell r="I23642" t="str">
            <v>No</v>
          </cell>
          <cell r="J23642" t="str">
            <v>NOS</v>
          </cell>
          <cell r="K23642" t="str">
            <v>R&amp;D</v>
          </cell>
          <cell r="L23642" t="str">
            <v>Others</v>
          </cell>
        </row>
        <row r="23643">
          <cell r="A23643">
            <v>10408345</v>
          </cell>
          <cell r="B23643" t="str">
            <v>R&amp;D-MPCB-JI-RS683_10M-3030_TW-10S1P-10L-259X25MM-R0</v>
          </cell>
          <cell r="C23643">
            <v>21</v>
          </cell>
          <cell r="D23643">
            <v>50</v>
          </cell>
          <cell r="G23643" t="str">
            <v>\\ati-server\JILLP - Attachment\ji-dual-opt PANEL PDF.pdf</v>
          </cell>
          <cell r="I23643" t="str">
            <v>No</v>
          </cell>
          <cell r="J23643" t="str">
            <v>NOS</v>
          </cell>
          <cell r="K23643" t="str">
            <v>R&amp;D</v>
          </cell>
          <cell r="L23643" t="str">
            <v>Others</v>
          </cell>
        </row>
        <row r="23644">
          <cell r="A23644">
            <v>10408344</v>
          </cell>
          <cell r="B23644" t="str">
            <v>R&amp;D-MPCB-JI-HB-5050-19S6P-114L-Ø192-R0</v>
          </cell>
          <cell r="C23644">
            <v>6</v>
          </cell>
          <cell r="D23644">
            <v>250</v>
          </cell>
          <cell r="G23644" t="str">
            <v>\\ati-server\JILLP - Attachment\ji-dual-opt PANEL PDF.pdf</v>
          </cell>
          <cell r="I23644" t="str">
            <v>No</v>
          </cell>
          <cell r="J23644" t="str">
            <v>NOS</v>
          </cell>
          <cell r="K23644" t="str">
            <v>R&amp;D</v>
          </cell>
          <cell r="L23644" t="str">
            <v>Others</v>
          </cell>
        </row>
        <row r="23645">
          <cell r="A23645">
            <v>10408343</v>
          </cell>
          <cell r="B23645" t="str">
            <v>R&amp;D-MPCB-JI-HB-5050-22S7P-154LED-Ø215-R0</v>
          </cell>
          <cell r="C23645">
            <v>6</v>
          </cell>
          <cell r="D23645">
            <v>300</v>
          </cell>
          <cell r="G23645" t="str">
            <v>\\ati-server\JILLP - Attachment\ji-dual-opt PANEL PDF.pdf</v>
          </cell>
          <cell r="I23645" t="str">
            <v>No</v>
          </cell>
          <cell r="J23645" t="str">
            <v>NOS</v>
          </cell>
          <cell r="K23645" t="str">
            <v>R&amp;D</v>
          </cell>
          <cell r="L23645" t="str">
            <v>Others</v>
          </cell>
        </row>
        <row r="23646">
          <cell r="A23646">
            <v>10408342</v>
          </cell>
          <cell r="B23646" t="str">
            <v>R&amp;D-LPCB-JI-LIN-2835-12S  36S  -216L-760x20MM-R0</v>
          </cell>
          <cell r="C23646">
            <v>10</v>
          </cell>
          <cell r="D23646">
            <v>200</v>
          </cell>
          <cell r="E23646" t="str">
            <v> FR4 / 1mm / 35micron / SS / White Mask / Legend- Black.</v>
          </cell>
          <cell r="G23646" t="str">
            <v>\\ati-server\JILLP - Attachment\ji-dual-opt PANEL PDF.pdf</v>
          </cell>
          <cell r="I23646" t="str">
            <v>No</v>
          </cell>
          <cell r="J23646" t="str">
            <v>NOS</v>
          </cell>
          <cell r="K23646" t="str">
            <v>R&amp;D</v>
          </cell>
          <cell r="L23646" t="str">
            <v>Others</v>
          </cell>
        </row>
        <row r="23647">
          <cell r="A23647">
            <v>10408341</v>
          </cell>
          <cell r="B23647" t="str">
            <v>R&amp;D-LPCB-JI-LIN-2835-12S  36S  -144L-506x20MM-R0</v>
          </cell>
          <cell r="C23647">
            <v>0</v>
          </cell>
          <cell r="D23647">
            <v>100</v>
          </cell>
          <cell r="E23647" t="str">
            <v> FR4 / 1mm / 35micron / SS / White Mask / Legend- Black.</v>
          </cell>
          <cell r="G23647" t="str">
            <v>\\ati-server\JILLP - Attachment\ji-dual-opt PANEL PDF.pdf</v>
          </cell>
          <cell r="I23647" t="str">
            <v>No</v>
          </cell>
          <cell r="J23647" t="str">
            <v>NOS</v>
          </cell>
          <cell r="K23647" t="str">
            <v>R&amp;D</v>
          </cell>
          <cell r="L23647" t="str">
            <v>Others</v>
          </cell>
        </row>
        <row r="23648">
          <cell r="A23648">
            <v>10408340</v>
          </cell>
          <cell r="B23648" t="str">
            <v>R&amp;D-LPCB-JI-LIN-2835-12S  36S  -72L-252x20MM-R0</v>
          </cell>
          <cell r="C23648">
            <v>0</v>
          </cell>
          <cell r="D23648">
            <v>50</v>
          </cell>
          <cell r="E23648" t="str">
            <v> FR4 / 1mm / 35micron / SS / White Mask / Legend- Black.</v>
          </cell>
          <cell r="G23648" t="str">
            <v>\\ati-server\JILLP - Attachment\ji-dual-opt PANEL PDF.pdf</v>
          </cell>
          <cell r="I23648" t="str">
            <v>No</v>
          </cell>
          <cell r="J23648" t="str">
            <v>NOS</v>
          </cell>
          <cell r="K23648" t="str">
            <v>R&amp;D</v>
          </cell>
          <cell r="L23648" t="str">
            <v>Others</v>
          </cell>
        </row>
        <row r="23649">
          <cell r="A23649">
            <v>10408339</v>
          </cell>
          <cell r="B23649" t="str">
            <v>R&amp;D-LPCB-JI-LIN-2835-12S  36S  -36L-125x20MM-R0</v>
          </cell>
          <cell r="C23649">
            <v>0</v>
          </cell>
          <cell r="D23649">
            <v>25</v>
          </cell>
          <cell r="E23649" t="str">
            <v> FR4 / 1mm / 35micron / SS / White Mask / Legend- Black.</v>
          </cell>
          <cell r="G23649" t="str">
            <v>\\ati-server\JILLP - Attachment\ji-dual-opt PANEL PDF.pdf</v>
          </cell>
          <cell r="I23649" t="str">
            <v>No</v>
          </cell>
          <cell r="J23649" t="str">
            <v>NOS</v>
          </cell>
          <cell r="K23649" t="str">
            <v>R&amp;D</v>
          </cell>
          <cell r="L23649" t="str">
            <v>Others</v>
          </cell>
        </row>
        <row r="23650">
          <cell r="A23650">
            <v>10408338</v>
          </cell>
          <cell r="B23650" t="str">
            <v>R&amp;D-LED-EMC-5050-B25A(5700K)-MANLUX</v>
          </cell>
          <cell r="C23650">
            <v>1500</v>
          </cell>
          <cell r="D23650">
            <v>15.5</v>
          </cell>
          <cell r="E23650" t="str">
            <v>FR4</v>
          </cell>
          <cell r="G23650" t="str">
            <v>\\ati-server\JILLP - Attachment\ji-dual-opt PANEL PDF.pdf</v>
          </cell>
          <cell r="I23650" t="str">
            <v>No</v>
          </cell>
          <cell r="J23650" t="str">
            <v>NOS</v>
          </cell>
          <cell r="K23650" t="str">
            <v>R&amp;D</v>
          </cell>
          <cell r="L23650" t="str">
            <v>Others</v>
          </cell>
        </row>
        <row r="23651">
          <cell r="A23651">
            <v>10408337</v>
          </cell>
          <cell r="B23651" t="str">
            <v>R&amp;D-LED-EMC-5050-B23B(5700K)-MANLUX</v>
          </cell>
          <cell r="C23651">
            <v>1500</v>
          </cell>
          <cell r="D23651">
            <v>11</v>
          </cell>
          <cell r="E23651" t="str">
            <v>FR4</v>
          </cell>
          <cell r="G23651" t="str">
            <v>\\ati-server\JILLP - Attachment\ji-dual-opt PANEL PDF.pdf</v>
          </cell>
          <cell r="I23651" t="str">
            <v>No</v>
          </cell>
          <cell r="J23651" t="str">
            <v>NOS</v>
          </cell>
          <cell r="K23651" t="str">
            <v>R&amp;D</v>
          </cell>
          <cell r="L23651" t="str">
            <v>Others</v>
          </cell>
        </row>
        <row r="23652">
          <cell r="A23652">
            <v>10408336</v>
          </cell>
          <cell r="B23652" t="str">
            <v>R&amp;D-Downlight-KA-4DG</v>
          </cell>
          <cell r="C23652">
            <v>19</v>
          </cell>
          <cell r="D23652">
            <v>3.2930000000000001</v>
          </cell>
          <cell r="E23652" t="str">
            <v>FR4</v>
          </cell>
          <cell r="G23652" t="str">
            <v>\\ati-server\JILLP - Attachment\ji-dual-opt PANEL PDF.pdf</v>
          </cell>
          <cell r="I23652" t="str">
            <v>No</v>
          </cell>
          <cell r="J23652" t="str">
            <v>NOS</v>
          </cell>
          <cell r="K23652" t="str">
            <v>R&amp;D</v>
          </cell>
          <cell r="L23652" t="str">
            <v>Others</v>
          </cell>
        </row>
        <row r="23653">
          <cell r="A23653">
            <v>10408335</v>
          </cell>
          <cell r="B23653" t="str">
            <v>R&amp;D-LPCB-JI-ODR335-2835-12S  36S  -36L-125x25MM-R0</v>
          </cell>
          <cell r="C23653">
            <v>0</v>
          </cell>
          <cell r="D23653">
            <v>75</v>
          </cell>
          <cell r="E23653" t="str">
            <v>FR4 / 1mm / 35micron / SS / White Mask/ Legend- Black.</v>
          </cell>
          <cell r="G23653" t="str">
            <v>\\ati-server\JILLP - Attachment\ji-dual-opt PANEL PDF.pdf</v>
          </cell>
          <cell r="I23653" t="str">
            <v>No</v>
          </cell>
          <cell r="J23653" t="str">
            <v>NOS</v>
          </cell>
          <cell r="K23653" t="str">
            <v>R&amp;D</v>
          </cell>
          <cell r="L23653" t="str">
            <v>Others</v>
          </cell>
        </row>
        <row r="23654">
          <cell r="A23654">
            <v>10408334</v>
          </cell>
          <cell r="B23654" t="str">
            <v>R&amp;D-LPCB-JI-OR200-IR150-2835-12S  36S  -36L-125x25MM-R0</v>
          </cell>
          <cell r="C23654">
            <v>0</v>
          </cell>
          <cell r="D23654">
            <v>75</v>
          </cell>
          <cell r="E23654" t="str">
            <v>FR4 / 1mm / 35micron / SS / White Mask / Legend- Black.FR4/</v>
          </cell>
          <cell r="G23654" t="str">
            <v>\\ati-server\JILLP - Attachment\ji-dual-opt PANEL PDF.pdf</v>
          </cell>
          <cell r="I23654" t="str">
            <v>No</v>
          </cell>
          <cell r="J23654" t="str">
            <v>NOS</v>
          </cell>
          <cell r="K23654" t="str">
            <v>R&amp;D</v>
          </cell>
          <cell r="L23654" t="str">
            <v>Others</v>
          </cell>
        </row>
        <row r="23655">
          <cell r="A23655">
            <v>10408333</v>
          </cell>
          <cell r="B23655" t="str">
            <v>R&amp;D-Downlight-KA-J036-RS262B</v>
          </cell>
          <cell r="C23655">
            <v>12</v>
          </cell>
          <cell r="D23655">
            <v>0.87890000000000001</v>
          </cell>
          <cell r="E23655" t="str">
            <v>FR4/</v>
          </cell>
          <cell r="G23655" t="str">
            <v>\\ati-server\JILLP - Attachment\ji-dual-opt PANEL PDF.pdf</v>
          </cell>
          <cell r="I23655" t="str">
            <v>No</v>
          </cell>
          <cell r="J23655" t="str">
            <v>NOS</v>
          </cell>
          <cell r="K23655" t="str">
            <v>R&amp;D</v>
          </cell>
          <cell r="L23655" t="str">
            <v>Others</v>
          </cell>
        </row>
        <row r="23656">
          <cell r="A23656">
            <v>10408332</v>
          </cell>
          <cell r="B23656" t="str">
            <v>R&amp;D-Downlight-KA-504</v>
          </cell>
          <cell r="C23656">
            <v>8</v>
          </cell>
          <cell r="D23656">
            <v>1.1192</v>
          </cell>
          <cell r="E23656" t="str">
            <v>FR4/</v>
          </cell>
          <cell r="G23656" t="str">
            <v>\\ati-server\JILLP - Attachment\ji-dual-opt PANEL PDF.pdf</v>
          </cell>
          <cell r="I23656" t="str">
            <v>No</v>
          </cell>
          <cell r="J23656" t="str">
            <v>NOS</v>
          </cell>
          <cell r="K23656" t="str">
            <v>R&amp;D</v>
          </cell>
          <cell r="L23656" t="str">
            <v>Others</v>
          </cell>
        </row>
        <row r="23657">
          <cell r="A23657">
            <v>10408331</v>
          </cell>
          <cell r="B23657" t="str">
            <v>R&amp;D-LED-EMC-5050-B22B(5700K)-MANLUX</v>
          </cell>
          <cell r="C23657">
            <v>2000</v>
          </cell>
          <cell r="D23657">
            <v>8.5</v>
          </cell>
          <cell r="E23657" t="str">
            <v>FR4/</v>
          </cell>
          <cell r="G23657" t="str">
            <v>\\ati-server\JILLP - Attachment\ji-dual-opt PANEL PDF.pdf</v>
          </cell>
          <cell r="I23657" t="str">
            <v>No</v>
          </cell>
          <cell r="J23657" t="str">
            <v>NOS</v>
          </cell>
          <cell r="K23657" t="str">
            <v>R&amp;D</v>
          </cell>
          <cell r="L23657" t="str">
            <v>Others</v>
          </cell>
        </row>
        <row r="23658">
          <cell r="A23658">
            <v>10408330</v>
          </cell>
          <cell r="B23658" t="str">
            <v>R&amp;D-LED-EMC-5050-B21B(5700K)-MANLUX</v>
          </cell>
          <cell r="C23658">
            <v>2000</v>
          </cell>
          <cell r="D23658">
            <v>7.5</v>
          </cell>
          <cell r="E23658" t="str">
            <v>FR4/</v>
          </cell>
          <cell r="G23658" t="str">
            <v>\\ati-server\JILLP - Attachment\ji-dual-opt PANEL PDF.pdf</v>
          </cell>
          <cell r="I23658" t="str">
            <v>No</v>
          </cell>
          <cell r="J23658" t="str">
            <v>NOS</v>
          </cell>
          <cell r="K23658" t="str">
            <v>R&amp;D</v>
          </cell>
          <cell r="L23658" t="str">
            <v>Others</v>
          </cell>
        </row>
        <row r="23659">
          <cell r="A23659">
            <v>10408329</v>
          </cell>
          <cell r="B23659" t="str">
            <v>R&amp;D-LPCB-JI-TCZ100-2835-144LED-12S12P-1192X9.7MM-R0</v>
          </cell>
          <cell r="C23659">
            <v>95</v>
          </cell>
          <cell r="D23659">
            <v>32.4</v>
          </cell>
          <cell r="E23659" t="str">
            <v>FR4/ 1mm/35micron/SS/Green Mask/ Legend- Black.</v>
          </cell>
          <cell r="G23659" t="str">
            <v>\\ati-server\JILLP - Attachment\ji-dual-opt PANEL PDF.pdf</v>
          </cell>
          <cell r="I23659" t="str">
            <v>No</v>
          </cell>
          <cell r="J23659" t="str">
            <v>NOS</v>
          </cell>
          <cell r="K23659" t="str">
            <v>R&amp;D</v>
          </cell>
          <cell r="L23659" t="str">
            <v>Others</v>
          </cell>
        </row>
        <row r="23660">
          <cell r="A23660">
            <v>10408328</v>
          </cell>
          <cell r="B23660" t="str">
            <v>R&amp;D-Dob-100W-Component Kit</v>
          </cell>
          <cell r="C23660">
            <v>1</v>
          </cell>
          <cell r="D23660">
            <v>5800</v>
          </cell>
          <cell r="E23660" t="str">
            <v>1.6M</v>
          </cell>
          <cell r="G23660" t="str">
            <v>\\ati-server\JILLP - Attachment\ji-dual-opt PANEL PDF.pdf</v>
          </cell>
          <cell r="I23660" t="str">
            <v>No</v>
          </cell>
          <cell r="J23660" t="str">
            <v>NOS</v>
          </cell>
          <cell r="K23660" t="str">
            <v>R&amp;D</v>
          </cell>
          <cell r="L23660" t="str">
            <v>Others</v>
          </cell>
        </row>
        <row r="23661">
          <cell r="A23661">
            <v>10408327</v>
          </cell>
          <cell r="B23661" t="str">
            <v>R&amp;D-SPD-6KV-FL016</v>
          </cell>
          <cell r="C23661">
            <v>0</v>
          </cell>
          <cell r="D23661">
            <v>0</v>
          </cell>
          <cell r="E23661" t="str">
            <v>1.6M</v>
          </cell>
          <cell r="G23661" t="str">
            <v>\\ati-server\JILLP - Attachment\ji-dual-opt PANEL PDF.pdf</v>
          </cell>
          <cell r="I23661" t="str">
            <v>No</v>
          </cell>
          <cell r="J23661" t="str">
            <v>NOS</v>
          </cell>
          <cell r="K23661" t="str">
            <v>R&amp;D</v>
          </cell>
          <cell r="L23661" t="str">
            <v>Others</v>
          </cell>
        </row>
        <row r="23662">
          <cell r="A23662">
            <v>10408326</v>
          </cell>
          <cell r="B23662" t="str">
            <v>R&amp;D-MOV-11.5x8.2-385V-JQ4032K621G2</v>
          </cell>
          <cell r="C23662">
            <v>0</v>
          </cell>
          <cell r="D23662">
            <v>0</v>
          </cell>
          <cell r="E23662" t="str">
            <v>1.6M</v>
          </cell>
          <cell r="G23662" t="str">
            <v>\\ati-server\JILLP - Attachment\ji-dual-opt PANEL PDF.pdf</v>
          </cell>
          <cell r="I23662" t="str">
            <v>No</v>
          </cell>
          <cell r="J23662" t="str">
            <v>NOS</v>
          </cell>
          <cell r="K23662" t="str">
            <v>R&amp;D</v>
          </cell>
          <cell r="L23662" t="str">
            <v>Others</v>
          </cell>
        </row>
        <row r="23663">
          <cell r="A23663">
            <v>10408325</v>
          </cell>
          <cell r="B23663" t="str">
            <v>R&amp;D-MOV-11.5x8.2-320V-JQ4032K511G2</v>
          </cell>
          <cell r="C23663">
            <v>0</v>
          </cell>
          <cell r="D23663">
            <v>0</v>
          </cell>
          <cell r="E23663" t="str">
            <v>1.6M</v>
          </cell>
          <cell r="G23663" t="str">
            <v>\\ati-server\JILLP - Attachment\ji-dual-opt PANEL PDF.pdf</v>
          </cell>
          <cell r="I23663" t="str">
            <v>No</v>
          </cell>
          <cell r="J23663" t="str">
            <v>NOS</v>
          </cell>
          <cell r="K23663" t="str">
            <v>R&amp;D</v>
          </cell>
          <cell r="L23663" t="str">
            <v>Others</v>
          </cell>
        </row>
        <row r="23664">
          <cell r="A23664">
            <v>10408324</v>
          </cell>
          <cell r="B23664" t="str">
            <v>R&amp;D-MOV-8x6-385V-JQ3225K621G2</v>
          </cell>
          <cell r="C23664">
            <v>0</v>
          </cell>
          <cell r="D23664">
            <v>0</v>
          </cell>
          <cell r="E23664" t="str">
            <v>1.6M</v>
          </cell>
          <cell r="G23664" t="str">
            <v>\\ati-server\JILLP - Attachment\ji-dual-opt PANEL PDF.pdf</v>
          </cell>
          <cell r="I23664" t="str">
            <v>No</v>
          </cell>
          <cell r="J23664" t="str">
            <v>NOS</v>
          </cell>
          <cell r="K23664" t="str">
            <v>R&amp;D</v>
          </cell>
          <cell r="L23664" t="str">
            <v>Others</v>
          </cell>
        </row>
        <row r="23665">
          <cell r="A23665">
            <v>10408323</v>
          </cell>
          <cell r="B23665" t="str">
            <v>R&amp;D-MOV-8x6-320V-JQ3225K0511G2</v>
          </cell>
          <cell r="C23665">
            <v>0</v>
          </cell>
          <cell r="D23665">
            <v>0</v>
          </cell>
          <cell r="E23665" t="str">
            <v>1.6M</v>
          </cell>
          <cell r="G23665" t="str">
            <v>\\ati-server\JILLP - Attachment\ji-dual-opt PANEL PDF.pdf</v>
          </cell>
          <cell r="I23665" t="str">
            <v>No</v>
          </cell>
          <cell r="J23665" t="str">
            <v>NOS</v>
          </cell>
          <cell r="K23665" t="str">
            <v>R&amp;D</v>
          </cell>
          <cell r="L23665" t="str">
            <v>Others</v>
          </cell>
        </row>
        <row r="23666">
          <cell r="A23666">
            <v>10408322</v>
          </cell>
          <cell r="B23666" t="str">
            <v>R&amp;D-MOV-8x6-350V-JQ3225K0561G2</v>
          </cell>
          <cell r="C23666">
            <v>40</v>
          </cell>
          <cell r="D23666">
            <v>1.3</v>
          </cell>
          <cell r="E23666" t="str">
            <v>1.6M</v>
          </cell>
          <cell r="G23666" t="str">
            <v>\\ati-server\JILLP - Attachment\ji-dual-opt PANEL PDF.pdf</v>
          </cell>
          <cell r="I23666" t="str">
            <v>No</v>
          </cell>
          <cell r="J23666" t="str">
            <v>NOS</v>
          </cell>
          <cell r="K23666" t="str">
            <v>R&amp;D</v>
          </cell>
          <cell r="L23666" t="str">
            <v>Others</v>
          </cell>
        </row>
        <row r="23667">
          <cell r="A23667">
            <v>10408321</v>
          </cell>
          <cell r="B23667" t="str">
            <v>R&amp;D-IC-YT2181-SOP7</v>
          </cell>
          <cell r="C23667">
            <v>5030</v>
          </cell>
          <cell r="D23667">
            <v>8</v>
          </cell>
          <cell r="E23667" t="str">
            <v>1.6M</v>
          </cell>
          <cell r="G23667" t="str">
            <v>\\ati-server\JILLP - Attachment\ji-dual-opt PANEL PDF.pdf</v>
          </cell>
          <cell r="I23667" t="str">
            <v>No</v>
          </cell>
          <cell r="J23667" t="str">
            <v>NOS</v>
          </cell>
          <cell r="K23667" t="str">
            <v>R&amp;D</v>
          </cell>
          <cell r="L23667" t="str">
            <v>Others</v>
          </cell>
        </row>
        <row r="23668">
          <cell r="A23668">
            <v>10408320</v>
          </cell>
          <cell r="B23668" t="str">
            <v>R&amp;D-IC-SI9775AE-SOP7</v>
          </cell>
          <cell r="C23668">
            <v>0</v>
          </cell>
          <cell r="D23668">
            <v>0</v>
          </cell>
          <cell r="E23668" t="str">
            <v>1.6M</v>
          </cell>
          <cell r="G23668" t="str">
            <v>\\ati-server\JILLP - Attachment\ji-dual-opt PANEL PDF.pdf</v>
          </cell>
          <cell r="I23668" t="str">
            <v>No</v>
          </cell>
          <cell r="J23668" t="str">
            <v>NOS</v>
          </cell>
          <cell r="K23668" t="str">
            <v>R&amp;D</v>
          </cell>
          <cell r="L23668" t="str">
            <v>Others</v>
          </cell>
        </row>
        <row r="23669">
          <cell r="A23669">
            <v>10408319</v>
          </cell>
          <cell r="B23669" t="str">
            <v>R&amp;D-IC-SI9773AE-SOP7</v>
          </cell>
          <cell r="C23669">
            <v>0</v>
          </cell>
          <cell r="D23669">
            <v>0</v>
          </cell>
          <cell r="E23669" t="str">
            <v>1.6M</v>
          </cell>
          <cell r="G23669" t="str">
            <v>\\ati-server\JILLP - Attachment\ji-dual-opt PANEL PDF.pdf</v>
          </cell>
          <cell r="I23669" t="str">
            <v>No</v>
          </cell>
          <cell r="J23669" t="str">
            <v>NOS</v>
          </cell>
          <cell r="K23669" t="str">
            <v>R&amp;D</v>
          </cell>
          <cell r="L23669" t="str">
            <v>Others</v>
          </cell>
        </row>
        <row r="23670">
          <cell r="A23670">
            <v>10408318</v>
          </cell>
          <cell r="B23670" t="str">
            <v>R&amp;D-GDT-AD2881C</v>
          </cell>
          <cell r="C23670">
            <v>30</v>
          </cell>
          <cell r="D23670">
            <v>8</v>
          </cell>
          <cell r="E23670" t="str">
            <v>1.6M</v>
          </cell>
          <cell r="G23670" t="str">
            <v>\\ati-server\JILLP - Attachment\ji-dual-opt PANEL PDF.pdf</v>
          </cell>
          <cell r="I23670" t="str">
            <v>No</v>
          </cell>
          <cell r="J23670" t="str">
            <v>NOS</v>
          </cell>
          <cell r="K23670" t="str">
            <v>R&amp;D</v>
          </cell>
          <cell r="L23670" t="str">
            <v>Others</v>
          </cell>
        </row>
        <row r="23671">
          <cell r="A23671">
            <v>10408317</v>
          </cell>
          <cell r="B23671" t="str">
            <v>R&amp;D-JUMPER-CS82-8MM</v>
          </cell>
          <cell r="C23671">
            <v>0</v>
          </cell>
          <cell r="D23671">
            <v>0</v>
          </cell>
          <cell r="E23671" t="str">
            <v>1.6M</v>
          </cell>
          <cell r="G23671" t="str">
            <v>\\ati-server\JILLP - Attachment\ji-dual-opt PANEL PDF.pdf</v>
          </cell>
          <cell r="I23671" t="str">
            <v>No</v>
          </cell>
          <cell r="J23671" t="str">
            <v>NOS</v>
          </cell>
          <cell r="K23671" t="str">
            <v>R&amp;D</v>
          </cell>
          <cell r="L23671" t="str">
            <v>Others</v>
          </cell>
        </row>
        <row r="23672">
          <cell r="A23672">
            <v>10408316</v>
          </cell>
          <cell r="B23672" t="str">
            <v>R&amp;D-BR-3A-1000V-DB307S</v>
          </cell>
          <cell r="C23672">
            <v>0</v>
          </cell>
          <cell r="D23672">
            <v>0</v>
          </cell>
          <cell r="E23672" t="str">
            <v>1.6M</v>
          </cell>
          <cell r="G23672" t="str">
            <v>\\ati-server\JILLP - Attachment\ji-dual-opt PANEL PDF.pdf</v>
          </cell>
          <cell r="I23672" t="str">
            <v>No</v>
          </cell>
          <cell r="J23672" t="str">
            <v>NOS</v>
          </cell>
          <cell r="K23672" t="str">
            <v>R&amp;D</v>
          </cell>
          <cell r="L23672" t="str">
            <v>Others</v>
          </cell>
        </row>
        <row r="23673">
          <cell r="A23673">
            <v>10408315</v>
          </cell>
          <cell r="B23673" t="str">
            <v>R&amp;D-BR-4A-1000V-TMBF410</v>
          </cell>
          <cell r="C23673">
            <v>0</v>
          </cell>
          <cell r="D23673">
            <v>0</v>
          </cell>
          <cell r="E23673" t="str">
            <v>1.6M</v>
          </cell>
          <cell r="G23673" t="str">
            <v>\\ati-server\JILLP - Attachment\ji-dual-opt PANEL PDF.pdf</v>
          </cell>
          <cell r="I23673" t="str">
            <v>No</v>
          </cell>
          <cell r="J23673" t="str">
            <v>NOS</v>
          </cell>
          <cell r="K23673" t="str">
            <v>R&amp;D</v>
          </cell>
          <cell r="L23673" t="str">
            <v>Others</v>
          </cell>
        </row>
        <row r="23674">
          <cell r="A23674">
            <v>10408314</v>
          </cell>
          <cell r="B23674" t="str">
            <v>R&amp;D-RES-SMD-WW-FUSIBLE-AXIAL-10E-3W-5%</v>
          </cell>
          <cell r="C23674">
            <v>0</v>
          </cell>
          <cell r="D23674">
            <v>0</v>
          </cell>
          <cell r="E23674" t="str">
            <v>1.6M</v>
          </cell>
          <cell r="G23674" t="str">
            <v>\\ati-server\JILLP - Attachment\ji-dual-opt PANEL PDF.pdf</v>
          </cell>
          <cell r="I23674" t="str">
            <v>No</v>
          </cell>
          <cell r="J23674" t="str">
            <v>NOS</v>
          </cell>
          <cell r="K23674" t="str">
            <v>R&amp;D</v>
          </cell>
          <cell r="L23674" t="str">
            <v>Others</v>
          </cell>
        </row>
        <row r="23675">
          <cell r="A23675">
            <v>10408313</v>
          </cell>
          <cell r="B23675" t="str">
            <v>R&amp;D-RES-SMD-WW-FUSIBLE-AXIAL-2E2-3W-5%</v>
          </cell>
          <cell r="C23675">
            <v>1800</v>
          </cell>
          <cell r="D23675">
            <v>1.3</v>
          </cell>
          <cell r="E23675" t="str">
            <v>1.6M</v>
          </cell>
          <cell r="G23675" t="str">
            <v>\\ati-server\JILLP - Attachment\ji-dual-opt PANEL PDF.pdf</v>
          </cell>
          <cell r="I23675" t="str">
            <v>No</v>
          </cell>
          <cell r="J23675" t="str">
            <v>NOS</v>
          </cell>
          <cell r="K23675" t="str">
            <v>R&amp;D</v>
          </cell>
          <cell r="L23675" t="str">
            <v>Others</v>
          </cell>
        </row>
        <row r="23676">
          <cell r="A23676">
            <v>10408312</v>
          </cell>
          <cell r="B23676" t="str">
            <v>R&amp;D-RES-SMD-WW-FUSIBLE-AXIAL-5E1-3W-5%</v>
          </cell>
          <cell r="C23676">
            <v>100</v>
          </cell>
          <cell r="D23676">
            <v>1.3</v>
          </cell>
          <cell r="E23676" t="str">
            <v>1.6M</v>
          </cell>
          <cell r="G23676" t="str">
            <v>\\ati-server\JILLP - Attachment\ji-dual-opt PANEL PDF.pdf</v>
          </cell>
          <cell r="I23676" t="str">
            <v>No</v>
          </cell>
          <cell r="J23676" t="str">
            <v>NOS</v>
          </cell>
          <cell r="K23676" t="str">
            <v>R&amp;D</v>
          </cell>
          <cell r="L23676" t="str">
            <v>Others</v>
          </cell>
        </row>
        <row r="23677">
          <cell r="A23677">
            <v>10408311</v>
          </cell>
          <cell r="B23677" t="str">
            <v>R&amp;D-TRX-EE16*7*5-HZ(5+5)-600uH-10%</v>
          </cell>
          <cell r="C23677">
            <v>0</v>
          </cell>
          <cell r="D23677">
            <v>0</v>
          </cell>
          <cell r="E23677" t="str">
            <v>1.6M</v>
          </cell>
          <cell r="G23677" t="str">
            <v>\\ati-server\JILLP - Attachment\ji-dual-opt PANEL PDF.pdf</v>
          </cell>
          <cell r="I23677" t="str">
            <v>No</v>
          </cell>
          <cell r="J23677" t="str">
            <v>NOS</v>
          </cell>
          <cell r="K23677" t="str">
            <v>R&amp;D</v>
          </cell>
          <cell r="L23677" t="str">
            <v>Others</v>
          </cell>
        </row>
        <row r="23678">
          <cell r="A23678">
            <v>10408310</v>
          </cell>
          <cell r="B23678" t="str">
            <v>R&amp;D-CAP-10x16 (P5)-LEG BEND-47uF-160V-20%-YUNRUI</v>
          </cell>
          <cell r="C23678">
            <v>50</v>
          </cell>
          <cell r="D23678">
            <v>4.5</v>
          </cell>
          <cell r="E23678" t="str">
            <v>1.6M</v>
          </cell>
          <cell r="G23678" t="str">
            <v>\\ati-server\JILLP - Attachment\ji-dual-opt PANEL PDF.pdf</v>
          </cell>
          <cell r="I23678" t="str">
            <v>No</v>
          </cell>
          <cell r="J23678" t="str">
            <v>NOS</v>
          </cell>
          <cell r="K23678" t="str">
            <v>R&amp;D</v>
          </cell>
          <cell r="L23678" t="str">
            <v>Others</v>
          </cell>
        </row>
        <row r="23679">
          <cell r="A23679">
            <v>10408309</v>
          </cell>
          <cell r="B23679" t="str">
            <v>R&amp;D-CAP-WEIDY-MPET-DIP(P15)-LEG BEND-330nF-630VDC-10%</v>
          </cell>
          <cell r="C23679">
            <v>500</v>
          </cell>
          <cell r="D23679">
            <v>3</v>
          </cell>
          <cell r="E23679" t="str">
            <v>1.6M</v>
          </cell>
          <cell r="G23679" t="str">
            <v>\\ati-server\JILLP - Attachment\ji-dual-opt PANEL PDF.pdf</v>
          </cell>
          <cell r="I23679" t="str">
            <v>No</v>
          </cell>
          <cell r="J23679" t="str">
            <v>NOS</v>
          </cell>
          <cell r="K23679" t="str">
            <v>R&amp;D</v>
          </cell>
          <cell r="L23679" t="str">
            <v>Others</v>
          </cell>
        </row>
        <row r="23680">
          <cell r="A23680">
            <v>10408308</v>
          </cell>
          <cell r="B23680" t="str">
            <v>R&amp;D-CAP-WEIDY-MPET-DIP(P15)-LEG BEND-680nF-630VDC-10%</v>
          </cell>
          <cell r="C23680">
            <v>30</v>
          </cell>
          <cell r="D23680">
            <v>3.6</v>
          </cell>
          <cell r="E23680" t="str">
            <v>1.6M</v>
          </cell>
          <cell r="G23680" t="str">
            <v>\\ati-server\JILLP - Attachment\ji-dual-opt PANEL PDF.pdf</v>
          </cell>
          <cell r="I23680" t="str">
            <v>No</v>
          </cell>
          <cell r="J23680" t="str">
            <v>NOS</v>
          </cell>
          <cell r="K23680" t="str">
            <v>R&amp;D</v>
          </cell>
          <cell r="L23680" t="str">
            <v>Others</v>
          </cell>
        </row>
        <row r="23681">
          <cell r="A23681">
            <v>10408307</v>
          </cell>
          <cell r="B23681" t="str">
            <v>R&amp;D-Downlight Samples Show Case</v>
          </cell>
          <cell r="C23681">
            <v>7</v>
          </cell>
          <cell r="D23681">
            <v>6444.71</v>
          </cell>
          <cell r="E23681" t="str">
            <v>1.6M</v>
          </cell>
          <cell r="G23681" t="str">
            <v>\\ati-server\JILLP - Attachment\ji-dual-opt PANEL PDF.pdf</v>
          </cell>
          <cell r="I23681" t="str">
            <v>No</v>
          </cell>
          <cell r="J23681" t="str">
            <v>NOS</v>
          </cell>
          <cell r="K23681" t="str">
            <v>R&amp;D</v>
          </cell>
          <cell r="L23681" t="str">
            <v>Others</v>
          </cell>
        </row>
        <row r="23682">
          <cell r="A23682">
            <v>10408306</v>
          </cell>
          <cell r="B23682" t="str">
            <v>R&amp;D-PROTO-PLASTIC-FDM-ABS-DRIVER BOX-35W-40W-WG-TOP-FLAT</v>
          </cell>
          <cell r="C23682">
            <v>1</v>
          </cell>
          <cell r="D23682">
            <v>1000</v>
          </cell>
          <cell r="E23682" t="str">
            <v>1.6M</v>
          </cell>
          <cell r="G23682" t="str">
            <v>\\ati-server\JILLP - Attachment\ji-dual-opt PANEL PDF.pdf</v>
          </cell>
          <cell r="I23682" t="str">
            <v>No</v>
          </cell>
          <cell r="J23682" t="str">
            <v>NOS</v>
          </cell>
          <cell r="K23682" t="str">
            <v>R&amp;D</v>
          </cell>
          <cell r="L23682" t="str">
            <v>Others</v>
          </cell>
        </row>
        <row r="23683">
          <cell r="A23683">
            <v>10408305</v>
          </cell>
          <cell r="B23683" t="str">
            <v>R&amp;D-Zoomable Spot Light-12W(EM-11595)</v>
          </cell>
          <cell r="C23683">
            <v>15</v>
          </cell>
          <cell r="D23683">
            <v>970.15530000000001</v>
          </cell>
          <cell r="E23683" t="str">
            <v>1.6M</v>
          </cell>
          <cell r="G23683" t="str">
            <v>\\ati-server\JILLP - Attachment\ji-dual-opt PANEL PDF.pdf</v>
          </cell>
          <cell r="I23683" t="str">
            <v>No</v>
          </cell>
          <cell r="J23683" t="str">
            <v>NOS</v>
          </cell>
          <cell r="K23683" t="str">
            <v>R&amp;D</v>
          </cell>
          <cell r="L23683" t="str">
            <v>Others</v>
          </cell>
        </row>
        <row r="23684">
          <cell r="A23684">
            <v>10408304</v>
          </cell>
          <cell r="B23684" t="str">
            <v>R&amp;D-Zoomable Spot Light-7W(EM-9065)</v>
          </cell>
          <cell r="C23684">
            <v>15</v>
          </cell>
          <cell r="D23684">
            <v>587.43399999999997</v>
          </cell>
          <cell r="E23684" t="str">
            <v>1.6M</v>
          </cell>
          <cell r="G23684" t="str">
            <v>\\ati-server\JILLP - Attachment\ji-dual-opt PANEL PDF.pdf</v>
          </cell>
          <cell r="I23684" t="str">
            <v>No</v>
          </cell>
          <cell r="J23684" t="str">
            <v>NOS</v>
          </cell>
          <cell r="K23684" t="str">
            <v>R&amp;D</v>
          </cell>
          <cell r="L23684" t="str">
            <v>Others</v>
          </cell>
        </row>
        <row r="23685">
          <cell r="A23685">
            <v>10408303</v>
          </cell>
          <cell r="B23685" t="str">
            <v>R&amp;D-KA-341-2-GIMBLE DOWLIGHT-SKD</v>
          </cell>
          <cell r="C23685">
            <v>5</v>
          </cell>
          <cell r="D23685">
            <v>1935.1679999999999</v>
          </cell>
          <cell r="E23685" t="str">
            <v>1.6M</v>
          </cell>
          <cell r="G23685" t="str">
            <v>\\ati-server\JILLP - Attachment\ji-dual-opt PANEL PDF.pdf</v>
          </cell>
          <cell r="I23685" t="str">
            <v>No</v>
          </cell>
          <cell r="J23685" t="str">
            <v>NOS</v>
          </cell>
          <cell r="K23685" t="str">
            <v>R&amp;D</v>
          </cell>
          <cell r="L23685" t="str">
            <v>Others</v>
          </cell>
        </row>
        <row r="23686">
          <cell r="A23686">
            <v>10408302</v>
          </cell>
          <cell r="B23686" t="str">
            <v>R&amp;D-KA-341-1-GIMBLE DOWLIGHT-SKD</v>
          </cell>
          <cell r="C23686">
            <v>5</v>
          </cell>
          <cell r="D23686">
            <v>995.63</v>
          </cell>
          <cell r="E23686" t="str">
            <v>1.6M</v>
          </cell>
          <cell r="G23686" t="str">
            <v>\\ati-server\JILLP - Attachment\ji-dual-opt PANEL PDF.pdf</v>
          </cell>
          <cell r="I23686" t="str">
            <v>No</v>
          </cell>
          <cell r="J23686" t="str">
            <v>NOS</v>
          </cell>
          <cell r="K23686" t="str">
            <v>R&amp;D</v>
          </cell>
          <cell r="L23686" t="str">
            <v>Others</v>
          </cell>
        </row>
        <row r="23687">
          <cell r="A23687">
            <v>10408301</v>
          </cell>
          <cell r="B23687" t="str">
            <v>R&amp;D-MCPCB-JI-HB-5050-22S9P-198LED-DIA215-R0</v>
          </cell>
          <cell r="C23687">
            <v>6</v>
          </cell>
          <cell r="D23687">
            <v>300</v>
          </cell>
          <cell r="E23687" t="str">
            <v>1.6MM THICKNESS, 2TC , 35 MICRON FR4</v>
          </cell>
          <cell r="G23687" t="str">
            <v>\\ati-server\JILLP - Attachment\ji-dual-opt PANEL PDF.pdf</v>
          </cell>
          <cell r="I23687" t="str">
            <v>No</v>
          </cell>
          <cell r="J23687" t="str">
            <v>NOS</v>
          </cell>
          <cell r="K23687" t="str">
            <v>R&amp;D</v>
          </cell>
          <cell r="L23687" t="str">
            <v>Others</v>
          </cell>
        </row>
        <row r="23688">
          <cell r="A23688">
            <v>10408300</v>
          </cell>
          <cell r="B23688" t="str">
            <v>R&amp;D-PROTO-PLASTIC-SLA-ABS-DRIVER BOX-35W-40W-WG-RECTANGULAR</v>
          </cell>
          <cell r="C23688">
            <v>1</v>
          </cell>
          <cell r="D23688">
            <v>1730</v>
          </cell>
          <cell r="E23688" t="str">
            <v>FR4</v>
          </cell>
          <cell r="G23688" t="str">
            <v>\\ati-server\JILLP - Attachment\ji-dual-opt PANEL PDF.pdf</v>
          </cell>
          <cell r="I23688" t="str">
            <v>No</v>
          </cell>
          <cell r="J23688" t="str">
            <v>NOS</v>
          </cell>
          <cell r="K23688" t="str">
            <v>R&amp;D</v>
          </cell>
          <cell r="L23688" t="str">
            <v>Others</v>
          </cell>
        </row>
        <row r="23689">
          <cell r="A23689">
            <v>10408299</v>
          </cell>
          <cell r="B23689" t="str">
            <v>R&amp;D-LPCB-JI-DUAL OPT REC DL-60L-2835-12S5P-R0</v>
          </cell>
          <cell r="C23689">
            <v>0</v>
          </cell>
          <cell r="D23689">
            <v>100</v>
          </cell>
          <cell r="E23689" t="str">
            <v>FR4 / 1mm / 35micron / SS / White- Mask / Legend- Black</v>
          </cell>
          <cell r="G23689" t="str">
            <v>\\ati-server\JILLP - Attachment\ji-dual-opt PANEL PDF.pdf</v>
          </cell>
          <cell r="H23689">
            <v>153813</v>
          </cell>
          <cell r="I23689" t="str">
            <v>No</v>
          </cell>
          <cell r="J23689" t="str">
            <v>NOS</v>
          </cell>
          <cell r="K23689" t="str">
            <v>R&amp;D</v>
          </cell>
          <cell r="L23689" t="str">
            <v>Others</v>
          </cell>
        </row>
        <row r="23690">
          <cell r="A23690">
            <v>10408298</v>
          </cell>
          <cell r="B23690" t="str">
            <v>R&amp;D-250W DOB Flood Light -SKD</v>
          </cell>
          <cell r="C23690">
            <v>35</v>
          </cell>
          <cell r="D23690">
            <v>1143.8982000000001</v>
          </cell>
          <cell r="G23690" t="str">
            <v>\\ATI-SERVER\JILLP - Attachment\JI-MONDO-600_PCB (1).pdf</v>
          </cell>
          <cell r="I23690" t="str">
            <v>No</v>
          </cell>
          <cell r="J23690" t="str">
            <v>NOS</v>
          </cell>
          <cell r="K23690" t="str">
            <v>R&amp;D</v>
          </cell>
          <cell r="L23690" t="str">
            <v>Others</v>
          </cell>
        </row>
        <row r="23691">
          <cell r="A23691">
            <v>10408297</v>
          </cell>
          <cell r="B23691" t="str">
            <v>R&amp;D-150W DOB Flood Light -SKD</v>
          </cell>
          <cell r="C23691">
            <v>35</v>
          </cell>
          <cell r="D23691">
            <v>871.54179999999997</v>
          </cell>
          <cell r="G23691" t="str">
            <v>\\ATI-SERVER\JILLP - Attachment\JI-MONDO-600_PCB (1).pdf</v>
          </cell>
          <cell r="I23691" t="str">
            <v>No</v>
          </cell>
          <cell r="J23691" t="str">
            <v>NOS</v>
          </cell>
          <cell r="K23691" t="str">
            <v>R&amp;D</v>
          </cell>
          <cell r="L23691" t="str">
            <v>Others</v>
          </cell>
        </row>
        <row r="23692">
          <cell r="A23692">
            <v>10408296</v>
          </cell>
          <cell r="B23692" t="str">
            <v>R&amp;D-100W DOB Flood Light -SKD</v>
          </cell>
          <cell r="C23692">
            <v>50</v>
          </cell>
          <cell r="D23692">
            <v>617.34199999999998</v>
          </cell>
          <cell r="E23692" t="str">
            <v>FR4/</v>
          </cell>
          <cell r="G23692" t="str">
            <v>\\ATI-SERVER\JILLP - Attachment\JI-MONDO-600_PCB (1).pdf</v>
          </cell>
          <cell r="I23692" t="str">
            <v>No</v>
          </cell>
          <cell r="J23692" t="str">
            <v>NOS</v>
          </cell>
          <cell r="K23692" t="str">
            <v>R&amp;D</v>
          </cell>
          <cell r="L23692" t="str">
            <v>Others</v>
          </cell>
        </row>
        <row r="23693">
          <cell r="A23693">
            <v>10408295</v>
          </cell>
          <cell r="B23693" t="str">
            <v>R&amp;D-v50W DOB Flood Light -SKD</v>
          </cell>
          <cell r="C23693">
            <v>45</v>
          </cell>
          <cell r="D23693">
            <v>373.51780000000002</v>
          </cell>
          <cell r="E23693" t="str">
            <v>FR4/</v>
          </cell>
          <cell r="G23693" t="str">
            <v>\\ATI-SERVER\JILLP - Attachment\JI-MONDO-600_PCB (1).pdf</v>
          </cell>
          <cell r="I23693" t="str">
            <v>No</v>
          </cell>
          <cell r="J23693" t="str">
            <v>NOS</v>
          </cell>
          <cell r="K23693" t="str">
            <v>R&amp;D</v>
          </cell>
          <cell r="L23693" t="str">
            <v>Others</v>
          </cell>
        </row>
        <row r="23694">
          <cell r="A23694">
            <v>10408294</v>
          </cell>
          <cell r="B23694" t="str">
            <v>R&amp;D-30W DOB Flood Light -SKD</v>
          </cell>
          <cell r="C23694">
            <v>35</v>
          </cell>
          <cell r="D23694">
            <v>269.76299999999998</v>
          </cell>
          <cell r="E23694" t="str">
            <v>FR4/</v>
          </cell>
          <cell r="G23694" t="str">
            <v>\\ATI-SERVER\JILLP - Attachment\JI-MONDO-600_PCB (1).pdf</v>
          </cell>
          <cell r="I23694" t="str">
            <v>No</v>
          </cell>
          <cell r="J23694" t="str">
            <v>NOS</v>
          </cell>
          <cell r="K23694" t="str">
            <v>R&amp;D</v>
          </cell>
          <cell r="L23694" t="str">
            <v>Others</v>
          </cell>
        </row>
        <row r="23695">
          <cell r="A23695">
            <v>10408293</v>
          </cell>
          <cell r="B23695" t="str">
            <v>R&amp;D-XTO-CURVE-900-24LED-12Sx2Px2CH-R0</v>
          </cell>
          <cell r="C23695">
            <v>0</v>
          </cell>
          <cell r="D23695">
            <v>150</v>
          </cell>
          <cell r="E23695" t="str">
            <v>FR4/ 1mm/35micron/SS/White Mask/ Legend- Black</v>
          </cell>
          <cell r="G23695" t="str">
            <v>\\ATI-SERVER\JILLP - Attachment\JI-MONDO-600_PCB (1).pdf</v>
          </cell>
          <cell r="I23695" t="str">
            <v>No</v>
          </cell>
          <cell r="J23695" t="str">
            <v>NOS</v>
          </cell>
          <cell r="K23695" t="str">
            <v>R&amp;D</v>
          </cell>
          <cell r="L23695" t="str">
            <v>Others</v>
          </cell>
        </row>
        <row r="23696">
          <cell r="A23696">
            <v>10408292</v>
          </cell>
          <cell r="B23696" t="str">
            <v>R&amp;D-MPCB-JI-ZH-YT-DOB-30W-2835-18S/2P-36L-108*81.8-R0</v>
          </cell>
          <cell r="C23696">
            <v>29</v>
          </cell>
          <cell r="D23696">
            <v>100</v>
          </cell>
          <cell r="E23696" t="str">
            <v>MCPCB / 1.6mm / 1TC / 35micron / SS / White Mask / Legend- Black.</v>
          </cell>
          <cell r="G23696" t="str">
            <v>\\ATI-SERVER\JILLP - Attachment\JI-MONDO-600_PCB (1).pdf</v>
          </cell>
          <cell r="I23696" t="str">
            <v>No</v>
          </cell>
          <cell r="J23696" t="str">
            <v>NOS</v>
          </cell>
          <cell r="K23696" t="str">
            <v>R&amp;D</v>
          </cell>
          <cell r="L23696" t="str">
            <v>Others</v>
          </cell>
        </row>
        <row r="23697">
          <cell r="A23697">
            <v>10408291</v>
          </cell>
          <cell r="B23697" t="str">
            <v>R&amp;D-LPCB-XTO-CURVE-650-24LED-12Sx2Px2CH-R0</v>
          </cell>
          <cell r="C23697">
            <v>0</v>
          </cell>
          <cell r="D23697">
            <v>150</v>
          </cell>
          <cell r="E23697" t="str">
            <v>FR4/ 1mm/35micron/SS/White Mask/ Legend- Black</v>
          </cell>
          <cell r="G2369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697" t="str">
            <v>No</v>
          </cell>
          <cell r="J23697" t="str">
            <v>NOS</v>
          </cell>
          <cell r="K23697" t="str">
            <v>R&amp;D</v>
          </cell>
          <cell r="L23697" t="str">
            <v>Others</v>
          </cell>
        </row>
        <row r="23698">
          <cell r="A23698">
            <v>10408290</v>
          </cell>
          <cell r="B23698" t="str">
            <v>R&amp;D-DRVR PCB-JI-SILAN-NI-R0</v>
          </cell>
          <cell r="C23698">
            <v>10</v>
          </cell>
          <cell r="D23698">
            <v>15.89</v>
          </cell>
          <cell r="E23698" t="str">
            <v>FR4/ 1mm/35micron/SS/Green Mask/ Legend- Black</v>
          </cell>
          <cell r="G2369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698" t="str">
            <v>No</v>
          </cell>
          <cell r="J23698" t="str">
            <v>NOS</v>
          </cell>
          <cell r="K23698" t="str">
            <v>R&amp;D</v>
          </cell>
          <cell r="L23698" t="str">
            <v>Others</v>
          </cell>
        </row>
        <row r="23699">
          <cell r="A23699">
            <v>10408289</v>
          </cell>
          <cell r="B23699" t="str">
            <v>R&amp;D-LPCB-JI-WH-TUN-48LED-12SX2Px2CH-(125*20mm)</v>
          </cell>
          <cell r="C23699">
            <v>0</v>
          </cell>
          <cell r="D23699">
            <v>8.75</v>
          </cell>
          <cell r="E23699" t="str">
            <v>FR4/ 1mm/35micron/SS/White Mask/ Legend- Black</v>
          </cell>
          <cell r="G2369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699" t="str">
            <v>No</v>
          </cell>
          <cell r="J23699" t="str">
            <v>NOS</v>
          </cell>
          <cell r="K23699" t="str">
            <v>R&amp;D</v>
          </cell>
          <cell r="L23699" t="str">
            <v>Others</v>
          </cell>
        </row>
        <row r="23700">
          <cell r="A23700">
            <v>10408288</v>
          </cell>
          <cell r="B23700" t="str">
            <v>R&amp;D-MPCB-DOB-BTN-40W-116*21.5mm</v>
          </cell>
          <cell r="C23700">
            <v>25</v>
          </cell>
          <cell r="D23700">
            <v>25</v>
          </cell>
          <cell r="E23700" t="str">
            <v>MCPCB / 1TC / 1mm / 35micron / SS / White Mask / Legend- Black.</v>
          </cell>
          <cell r="G2370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00" t="str">
            <v>No</v>
          </cell>
          <cell r="J23700" t="str">
            <v>NOS</v>
          </cell>
          <cell r="K23700" t="str">
            <v>R&amp;D</v>
          </cell>
          <cell r="L23700" t="str">
            <v>Others</v>
          </cell>
        </row>
        <row r="23701">
          <cell r="A23701">
            <v>10408287</v>
          </cell>
          <cell r="B23701" t="str">
            <v>R&amp;D-MPCB-JI-ZH-YT-DOB-150W-2835-24S/9P-216L-280*191-R0</v>
          </cell>
          <cell r="C23701">
            <v>24</v>
          </cell>
          <cell r="D23701">
            <v>294.14</v>
          </cell>
          <cell r="E23701" t="str">
            <v>MCPCB / 1.6mm / 1TC / 35micron / SS / White Mask / Legend- Black</v>
          </cell>
          <cell r="G2370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01" t="str">
            <v>No</v>
          </cell>
          <cell r="J23701" t="str">
            <v>NOS</v>
          </cell>
          <cell r="K23701" t="str">
            <v>R&amp;D</v>
          </cell>
          <cell r="L23701" t="str">
            <v>Others</v>
          </cell>
        </row>
        <row r="23702">
          <cell r="A23702">
            <v>10408286</v>
          </cell>
          <cell r="B23702" t="str">
            <v>R&amp;D-LED DRIVER 12W 300MA</v>
          </cell>
          <cell r="C23702">
            <v>3</v>
          </cell>
          <cell r="D23702">
            <v>415</v>
          </cell>
          <cell r="G2370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02" t="str">
            <v>No</v>
          </cell>
          <cell r="J23702" t="str">
            <v>NOS</v>
          </cell>
          <cell r="K23702" t="str">
            <v>R&amp;D</v>
          </cell>
          <cell r="L23702" t="str">
            <v>Others</v>
          </cell>
        </row>
        <row r="23703">
          <cell r="A23703">
            <v>10408285</v>
          </cell>
          <cell r="B23703" t="str">
            <v>R&amp;D-COB CTW0607-0000-000N0U0AAJG</v>
          </cell>
          <cell r="C23703">
            <v>5</v>
          </cell>
          <cell r="D23703">
            <v>115</v>
          </cell>
          <cell r="G2370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03" t="str">
            <v>No</v>
          </cell>
          <cell r="J23703" t="str">
            <v>NOS</v>
          </cell>
          <cell r="K23703" t="str">
            <v>R&amp;D</v>
          </cell>
          <cell r="L23703" t="str">
            <v>Others</v>
          </cell>
        </row>
        <row r="23704">
          <cell r="A23704">
            <v>10408284</v>
          </cell>
          <cell r="B23704" t="str">
            <v>R&amp;D-PLASTIC-SLA-ABS-DRIVER COVER-150W-200W-HB</v>
          </cell>
          <cell r="C23704">
            <v>0</v>
          </cell>
          <cell r="D23704">
            <v>0</v>
          </cell>
          <cell r="E23704" t="str">
            <v>MCPCB / 1TC / 1mm / 35micron / SS / White Mask / Legend- Black.</v>
          </cell>
          <cell r="G23704" t="str">
            <v>\\ATI-SERVER\JILLP - Attachment\JI-MONDO-600_PCB (1).pdf</v>
          </cell>
          <cell r="I23704" t="str">
            <v>No</v>
          </cell>
          <cell r="J23704" t="str">
            <v>NOS</v>
          </cell>
          <cell r="K23704" t="str">
            <v>R&amp;D</v>
          </cell>
          <cell r="L23704" t="str">
            <v>Others</v>
          </cell>
        </row>
        <row r="23705">
          <cell r="A23705">
            <v>10408283</v>
          </cell>
          <cell r="B23705" t="str">
            <v>R&amp;D-PLASTIC-SLA-ABS-DRIVER BOX-150W-200W-HB</v>
          </cell>
          <cell r="C23705">
            <v>2</v>
          </cell>
          <cell r="D23705">
            <v>1630</v>
          </cell>
          <cell r="E23705" t="str">
            <v>MCPCB / 1TC / 1mm / 35micron / SS / White Mask / Legend- Black.</v>
          </cell>
          <cell r="G23705" t="str">
            <v>\\ATI-SERVER\JILLP - Attachment\JI-MONDO-600_PCB (1).pdf</v>
          </cell>
          <cell r="I23705" t="str">
            <v>No</v>
          </cell>
          <cell r="J23705" t="str">
            <v>NOS</v>
          </cell>
          <cell r="K23705" t="str">
            <v>R&amp;D</v>
          </cell>
          <cell r="L23705" t="str">
            <v>Others</v>
          </cell>
        </row>
        <row r="23706">
          <cell r="A23706">
            <v>10408282</v>
          </cell>
          <cell r="B23706" t="str">
            <v>R&amp;D-MPCB-JI-GLG110-2835-4S10P-40L-R0</v>
          </cell>
          <cell r="C23706">
            <v>12</v>
          </cell>
          <cell r="D23706">
            <v>25</v>
          </cell>
          <cell r="E23706" t="str">
            <v>MCPCB / 1TC / 1mm / 35micron / SS / White Mask / Legend- Black.</v>
          </cell>
          <cell r="G23706" t="str">
            <v>\\ATI-SERVER\JILLP - Attachment\JI-MONDO-600_PCB (1).pdf</v>
          </cell>
          <cell r="I23706" t="str">
            <v>No</v>
          </cell>
          <cell r="J23706" t="str">
            <v>NOS</v>
          </cell>
          <cell r="K23706" t="str">
            <v>R&amp;D</v>
          </cell>
          <cell r="L23706" t="str">
            <v>Others</v>
          </cell>
        </row>
        <row r="23707">
          <cell r="A23707">
            <v>10408281</v>
          </cell>
          <cell r="B23707" t="str">
            <v>R&amp;D-MPCB-JI-GLG90-2835-4S7P-28L-R0</v>
          </cell>
          <cell r="C23707">
            <v>12</v>
          </cell>
          <cell r="D23707">
            <v>25</v>
          </cell>
          <cell r="E23707" t="str">
            <v>MCPCB / 1TC / 1mm / 35micron / SS / White Mask / Legend- Black.</v>
          </cell>
          <cell r="G23707" t="str">
            <v>\\ATI-SERVER\JILLP - Attachment\JI-MONDO-600_PCB (1).pdf</v>
          </cell>
          <cell r="I23707" t="str">
            <v>No</v>
          </cell>
          <cell r="J23707" t="str">
            <v>NOS</v>
          </cell>
          <cell r="K23707" t="str">
            <v>R&amp;D</v>
          </cell>
          <cell r="L23707" t="str">
            <v>Others</v>
          </cell>
        </row>
        <row r="23708">
          <cell r="A23708">
            <v>10408280</v>
          </cell>
          <cell r="B23708" t="str">
            <v>R&amp;D-MPCB-JI-GLG70-2835-4S6P-24L-R0</v>
          </cell>
          <cell r="C23708">
            <v>12</v>
          </cell>
          <cell r="D23708">
            <v>25</v>
          </cell>
          <cell r="E23708" t="str">
            <v>MCPCB / 1TC / 1mm / 35micron / SS / White Mask / Legend- Black.</v>
          </cell>
          <cell r="G23708" t="str">
            <v>\\ATI-SERVER\JILLP - Attachment\JI-MONDO-600_PCB (1).pdf</v>
          </cell>
          <cell r="I23708" t="str">
            <v>No</v>
          </cell>
          <cell r="J23708" t="str">
            <v>NOS</v>
          </cell>
          <cell r="K23708" t="str">
            <v>R&amp;D</v>
          </cell>
          <cell r="L23708" t="str">
            <v>Others</v>
          </cell>
        </row>
        <row r="23709">
          <cell r="A23709">
            <v>10408279</v>
          </cell>
          <cell r="B23709" t="str">
            <v>R&amp;D-MPCB-JI-GLG50-2835-14S1P-14L-R0</v>
          </cell>
          <cell r="C23709">
            <v>37</v>
          </cell>
          <cell r="D23709">
            <v>50</v>
          </cell>
          <cell r="E23709" t="str">
            <v>MCPCB / 1TC / 1mm / 35micron / SS / White Mask / Legend- Black.</v>
          </cell>
          <cell r="G23709" t="str">
            <v>\\ATI-SERVER\JILLP - Attachment\JI-MONDO-600_PCB (1).pdf</v>
          </cell>
          <cell r="I23709" t="str">
            <v>No</v>
          </cell>
          <cell r="J23709" t="str">
            <v>NOS</v>
          </cell>
          <cell r="K23709" t="str">
            <v>R&amp;D</v>
          </cell>
          <cell r="L23709" t="str">
            <v>Others</v>
          </cell>
        </row>
        <row r="23710">
          <cell r="A23710">
            <v>10408278</v>
          </cell>
          <cell r="B23710" t="str">
            <v>R&amp;D-PCB HOLDER CLIP SLA-TRANSPARENT</v>
          </cell>
          <cell r="C23710">
            <v>0</v>
          </cell>
          <cell r="D23710">
            <v>150</v>
          </cell>
          <cell r="G23710" t="str">
            <v>\\ATI-SERVER\JILLP - Attachment\JI-MONDO-600_PCB (1).pdf</v>
          </cell>
          <cell r="I23710" t="str">
            <v>No</v>
          </cell>
          <cell r="J23710" t="str">
            <v>NOS</v>
          </cell>
          <cell r="K23710" t="str">
            <v>R&amp;D</v>
          </cell>
          <cell r="L23710" t="str">
            <v>Others</v>
          </cell>
        </row>
        <row r="23711">
          <cell r="A23711">
            <v>10408277</v>
          </cell>
          <cell r="B23711" t="str">
            <v>R&amp;D-PCB HOLDER CLIP SLA-ABS</v>
          </cell>
          <cell r="C23711">
            <v>0</v>
          </cell>
          <cell r="D23711">
            <v>150</v>
          </cell>
          <cell r="G23711" t="str">
            <v>\\ATI-SERVER\JILLP - Attachment\JI-MONDO-600_PCB (1).pdf</v>
          </cell>
          <cell r="I23711" t="str">
            <v>No</v>
          </cell>
          <cell r="J23711" t="str">
            <v>NOS</v>
          </cell>
          <cell r="K23711" t="str">
            <v>R&amp;D</v>
          </cell>
          <cell r="L23711" t="str">
            <v>Others</v>
          </cell>
        </row>
        <row r="23712">
          <cell r="A23712">
            <v>10408276</v>
          </cell>
          <cell r="B23712" t="str">
            <v>R&amp;D-MPCB-JI-HB-5050-15S6P-90L-DIA218.5-106MM-2TC-R0</v>
          </cell>
          <cell r="C23712">
            <v>12</v>
          </cell>
          <cell r="D23712">
            <v>198.41</v>
          </cell>
          <cell r="E23712" t="str">
            <v>Material - FR4/ 1mm/35micron/SS/White Mask/ Legend- Black.</v>
          </cell>
          <cell r="G23712" t="str">
            <v>\\ATI-SERVER\JILLP - Attachment\JI-MONDO-600_PCB (1).pdf</v>
          </cell>
          <cell r="I23712" t="str">
            <v>No</v>
          </cell>
          <cell r="J23712" t="str">
            <v>NOS</v>
          </cell>
          <cell r="K23712" t="str">
            <v>R&amp;D</v>
          </cell>
          <cell r="L23712" t="str">
            <v>Others</v>
          </cell>
        </row>
        <row r="23713">
          <cell r="A23713">
            <v>10408275</v>
          </cell>
          <cell r="B23713" t="str">
            <v>R&amp;D-MPCB-JI-STL-5050-26S1P-26L-EI15618-4TC-R0</v>
          </cell>
          <cell r="C23713">
            <v>14</v>
          </cell>
          <cell r="D23713">
            <v>115.97</v>
          </cell>
          <cell r="E23713" t="str">
            <v>Material - FR4/ 1mm/35micron/SS/White Mask/ Legend- Black.</v>
          </cell>
          <cell r="I23713" t="str">
            <v>No</v>
          </cell>
          <cell r="J23713" t="str">
            <v>NOS</v>
          </cell>
          <cell r="K23713" t="str">
            <v>R&amp;D</v>
          </cell>
          <cell r="L23713" t="str">
            <v>Others</v>
          </cell>
        </row>
        <row r="23714">
          <cell r="A23714">
            <v>10408274</v>
          </cell>
          <cell r="B23714" t="str">
            <v>R&amp;D-MPCB-JI-STL-5050-26S1P-26L-EI15617-2TC-R0</v>
          </cell>
          <cell r="C23714">
            <v>14</v>
          </cell>
          <cell r="D23714">
            <v>56.5</v>
          </cell>
          <cell r="E23714" t="str">
            <v>Material - FR4/ 1mm/35micron/SS/White Mask/ Legend- Black.</v>
          </cell>
          <cell r="I23714" t="str">
            <v>No</v>
          </cell>
          <cell r="J23714" t="str">
            <v>NOS</v>
          </cell>
          <cell r="K23714" t="str">
            <v>R&amp;D</v>
          </cell>
          <cell r="L23714" t="str">
            <v>Others</v>
          </cell>
        </row>
        <row r="23715">
          <cell r="A23715">
            <v>10408273</v>
          </cell>
          <cell r="B23715" t="str">
            <v>R&amp;D-LPCB-JI-MONDO 600-330LED-6S55P-2835-R0</v>
          </cell>
          <cell r="C23715">
            <v>5</v>
          </cell>
          <cell r="D23715">
            <v>540</v>
          </cell>
          <cell r="E23715" t="str">
            <v>Material - FR4/ 1mm/35micron/SS/White Mask/ Legend- Black.</v>
          </cell>
          <cell r="G23715" t="str">
            <v>\\ati-server\JILLP - Attachment\JI-MONDO-600_PCB (1).pdf</v>
          </cell>
          <cell r="H23715">
            <v>148011</v>
          </cell>
          <cell r="I23715" t="str">
            <v>No</v>
          </cell>
          <cell r="J23715" t="str">
            <v>NOS</v>
          </cell>
          <cell r="K23715" t="str">
            <v>R&amp;D</v>
          </cell>
          <cell r="L23715" t="str">
            <v>Others</v>
          </cell>
        </row>
        <row r="23716">
          <cell r="A23716">
            <v>10408272</v>
          </cell>
          <cell r="B23716" t="str">
            <v>R&amp;D-JI-HB-100W-224LED-7Sx32P-2835-R0</v>
          </cell>
          <cell r="C23716">
            <v>12</v>
          </cell>
          <cell r="D23716">
            <v>100</v>
          </cell>
          <cell r="E23716" t="str">
            <v>Material - MCPCB/2TC/1.6mm/35micron/SS/White Mask/ Legend- Black.   Qty - 10Nos</v>
          </cell>
          <cell r="G23716" t="str">
            <v>\\ATI-SERVER\JILLP - Attachment\Fw_ PDF OF [ACS-3218-TECHZONE-108LED-12S9P-892X14]. FOR APPROVAL.. (3).zip</v>
          </cell>
          <cell r="I23716" t="str">
            <v>No</v>
          </cell>
          <cell r="J23716" t="str">
            <v>NOS</v>
          </cell>
          <cell r="K23716" t="str">
            <v>R&amp;D</v>
          </cell>
          <cell r="L23716" t="str">
            <v>Others</v>
          </cell>
        </row>
        <row r="23717">
          <cell r="A23717">
            <v>10408271</v>
          </cell>
          <cell r="B23717" t="str">
            <v>R&amp;D-DRVR-PCB-JI-BT-36W-MT7939-MOTION SENS-R5</v>
          </cell>
          <cell r="C23717">
            <v>12</v>
          </cell>
          <cell r="D23717">
            <v>9.65</v>
          </cell>
          <cell r="E23717" t="str">
            <v>Material - FR4/1mm/35micron/SS/Green Mask/Legend- Black.</v>
          </cell>
          <cell r="G23717" t="str">
            <v>\\ATI-SERVER\JILLP - Attachment\Fw_ PDF OF [ACS-3218-TECHZONE-108LED-12S9P-892X14]. FOR APPROVAL.. (3).zip</v>
          </cell>
          <cell r="I23717" t="str">
            <v>No</v>
          </cell>
          <cell r="J23717" t="str">
            <v>NOS</v>
          </cell>
          <cell r="K23717" t="str">
            <v>R&amp;D</v>
          </cell>
          <cell r="L23717" t="str">
            <v>Others</v>
          </cell>
        </row>
        <row r="23718">
          <cell r="A23718">
            <v>10408270</v>
          </cell>
          <cell r="B23718" t="str">
            <v>R&amp;D-JI-SL-200W-26LED-26S1P-5050-(180x82.60MM)-4TC-D-R0</v>
          </cell>
          <cell r="C23718">
            <v>6</v>
          </cell>
          <cell r="D23718">
            <v>115.97</v>
          </cell>
          <cell r="E23718" t="str">
            <v>Material -- MCPCB/1.6mm/35micron/4TC Masking-- White Legend- Black Finish-- OSP</v>
          </cell>
          <cell r="G23718" t="str">
            <v>\\ATI-SERVER\JILLP - Attachment\Fw_ PDF OF [ACS-3218-TECHZONE-108LED-12S9P-892X14]. FOR APPROVAL.. (3).zip</v>
          </cell>
          <cell r="I23718" t="str">
            <v>No</v>
          </cell>
          <cell r="J23718" t="str">
            <v>NOS</v>
          </cell>
          <cell r="K23718" t="str">
            <v>R&amp;D</v>
          </cell>
          <cell r="L23718" t="str">
            <v>Others</v>
          </cell>
        </row>
        <row r="23719">
          <cell r="A23719">
            <v>10408269</v>
          </cell>
          <cell r="B23719" t="str">
            <v>R&amp;D-JI-SL-200W-26LED-26S1P-5050-(180x82.60MM)-2TC-B-R0</v>
          </cell>
          <cell r="C23719">
            <v>6</v>
          </cell>
          <cell r="D23719">
            <v>56.5</v>
          </cell>
          <cell r="E23719" t="str">
            <v>Material -- MCPCB/1.6mm/35micron/2TC Masking-- White Legend- Black Finish-- OSP</v>
          </cell>
          <cell r="G23719" t="str">
            <v>\\ATI-SERVER\JILLP - Attachment\Fw_ PDF OF [ACS-3218-TECHZONE-108LED-12S9P-892X14]. FOR APPROVAL.. (3).zip</v>
          </cell>
          <cell r="I23719" t="str">
            <v>No</v>
          </cell>
          <cell r="J23719" t="str">
            <v>NOS</v>
          </cell>
          <cell r="K23719" t="str">
            <v>R&amp;D</v>
          </cell>
          <cell r="L23719" t="str">
            <v>Others</v>
          </cell>
        </row>
        <row r="23720">
          <cell r="A23720">
            <v>10408268</v>
          </cell>
          <cell r="B23720" t="str">
            <v>R&amp;D-LPCB-JI-TCZ100-2835-12S/36S-144L-594X28MM-R0</v>
          </cell>
          <cell r="C23720">
            <v>8</v>
          </cell>
          <cell r="D23720">
            <v>90</v>
          </cell>
          <cell r="E23720" t="str">
            <v> Material — FR4/1mm/35micron/SS/ Legend- Black/Mask- White/Finish- OSP</v>
          </cell>
          <cell r="G23720" t="str">
            <v>\\ATI-SERVER\JILLP - Attachment\Fw_ PDF OF [ACS-3218-TECHZONE-108LED-12S9P-892X14]. FOR APPROVAL.. (3).zip</v>
          </cell>
          <cell r="I23720" t="str">
            <v>No</v>
          </cell>
          <cell r="J23720" t="str">
            <v>NOS</v>
          </cell>
          <cell r="K23720" t="str">
            <v>R&amp;D</v>
          </cell>
          <cell r="L23720" t="str">
            <v>Others</v>
          </cell>
        </row>
        <row r="23721">
          <cell r="A23721">
            <v>10408267</v>
          </cell>
          <cell r="B23721" t="str">
            <v>R&amp;D-JI-MONDO-300-180LED-12S15P-2835-R0</v>
          </cell>
          <cell r="C23721">
            <v>0</v>
          </cell>
          <cell r="D23721">
            <v>500</v>
          </cell>
          <cell r="E23721" t="str">
            <v>Material - FR4/ 1mm/35micron/SS/White Mask/ Legend- Black.</v>
          </cell>
          <cell r="G23721" t="str">
            <v>\\ATI-SERVER\JILLP - Attachment\Fw_ PDF OF [ACS-3218-TECHZONE-108LED-12S9P-892X14]. FOR APPROVAL.. (3).zip</v>
          </cell>
          <cell r="I23721" t="str">
            <v>No</v>
          </cell>
          <cell r="J23721" t="str">
            <v>NOS</v>
          </cell>
          <cell r="K23721" t="str">
            <v>R&amp;D</v>
          </cell>
          <cell r="L23721" t="str">
            <v>Others</v>
          </cell>
        </row>
        <row r="23722">
          <cell r="A23722">
            <v>10408266</v>
          </cell>
          <cell r="B23722" t="str">
            <v>R&amp;D-JI-MONDO-450-384LED-12S32P-2835-R0</v>
          </cell>
          <cell r="C23722">
            <v>0</v>
          </cell>
          <cell r="D23722">
            <v>1000</v>
          </cell>
          <cell r="E23722" t="str">
            <v>Material - FR4/ 1mm/35micron/SS/White Mask/ Legend- Black.</v>
          </cell>
          <cell r="G23722" t="str">
            <v>\\ATI-SERVER\JILLP - Attachment\Fw_ PDF OF [ACS-3218-TECHZONE-108LED-12S9P-892X14]. FOR APPROVAL.. (3).zip</v>
          </cell>
          <cell r="I23722" t="str">
            <v>No</v>
          </cell>
          <cell r="J23722" t="str">
            <v>NOS</v>
          </cell>
          <cell r="K23722" t="str">
            <v>R&amp;D</v>
          </cell>
          <cell r="L23722" t="str">
            <v>Others</v>
          </cell>
        </row>
        <row r="23723">
          <cell r="A23723">
            <v>10408265</v>
          </cell>
          <cell r="B23723" t="str">
            <v>R&amp;D-LPCB-JI-LIN_SQ_SHP-2835-27S/36S-216L-1123X22MM-R0</v>
          </cell>
          <cell r="C23723">
            <v>121</v>
          </cell>
          <cell r="D23723">
            <v>55.25</v>
          </cell>
          <cell r="E23723" t="str">
            <v>Material — FR4/1mm/35micron/SS/ Legend- Black/ Mask-- white/ Finish - OSP</v>
          </cell>
          <cell r="G23723" t="str">
            <v>\\ATI-SERVER\JILLP - Attachment\Fw_ PDF OF [ACS-3218-TECHZONE-108LED-12S9P-892X14]. FOR APPROVAL.. (3).zip</v>
          </cell>
          <cell r="I23723" t="str">
            <v>No</v>
          </cell>
          <cell r="J23723" t="str">
            <v>NOS</v>
          </cell>
          <cell r="K23723" t="str">
            <v>R&amp;D</v>
          </cell>
          <cell r="L23723" t="str">
            <v>Others</v>
          </cell>
        </row>
        <row r="23724">
          <cell r="A23724">
            <v>10408264</v>
          </cell>
          <cell r="B23724" t="str">
            <v>R&amp;D-LED-BRG5050-BXLED1439-BX-LED-BXEP-57C-435-09C-B5-CD-3</v>
          </cell>
          <cell r="C23724">
            <v>100</v>
          </cell>
          <cell r="D23724">
            <v>13.5</v>
          </cell>
          <cell r="E23724" t="str">
            <v>Material - FR4 / 1mm / 35micron / SS / White Mask / Legend- Black.</v>
          </cell>
          <cell r="G23724" t="str">
            <v>\\ATI-SERVER\JILLP - Attachment\Fw_ PDF OF [ACS-3218-TECHZONE-108LED-12S9P-892X14]. FOR APPROVAL.. (3).zip</v>
          </cell>
          <cell r="I23724" t="str">
            <v>No</v>
          </cell>
          <cell r="J23724" t="str">
            <v>NOS</v>
          </cell>
          <cell r="K23724" t="str">
            <v>R&amp;D</v>
          </cell>
          <cell r="L23724" t="str">
            <v>Others</v>
          </cell>
        </row>
        <row r="23725">
          <cell r="A23725">
            <v>10408263</v>
          </cell>
          <cell r="B23725" t="str">
            <v>R&amp;D-LPCB-JI-WG-40W-4S15P-EI15363-1MM-1TC</v>
          </cell>
          <cell r="C23725">
            <v>30</v>
          </cell>
          <cell r="D23725">
            <v>24.72</v>
          </cell>
          <cell r="E23725" t="str">
            <v>Material - FR4 / 1mm / 35micron / SS / White Mask / Legend- Black.</v>
          </cell>
          <cell r="G23725" t="str">
            <v>\\ATI-SERVER\JILLP - Attachment\Fw_ PDF OF [ACS-3218-TECHZONE-108LED-12S9P-892X14]. FOR APPROVAL.. (3).zip</v>
          </cell>
          <cell r="I23725" t="str">
            <v>No</v>
          </cell>
          <cell r="J23725" t="str">
            <v>NOS</v>
          </cell>
          <cell r="K23725" t="str">
            <v>R&amp;D</v>
          </cell>
          <cell r="L23725" t="str">
            <v>Others</v>
          </cell>
        </row>
        <row r="23726">
          <cell r="A23726">
            <v>10408262</v>
          </cell>
          <cell r="B23726" t="str">
            <v>R&amp;D-BX-LED-BXEP-57C-435-09C-B5-CD-5</v>
          </cell>
          <cell r="C23726">
            <v>0</v>
          </cell>
          <cell r="D23726">
            <v>0</v>
          </cell>
          <cell r="E23726" t="str">
            <v>Material - FR4 / 1mm / 35micron / SS / White Mask / Legend- Black.</v>
          </cell>
          <cell r="G23726" t="str">
            <v>\\ATI-SERVER\JILLP - Attachment\Fw_ PDF OF [ACS-3218-TECHZONE-108LED-12S9P-892X14]. FOR APPROVAL.. (3).zip</v>
          </cell>
          <cell r="I23726" t="str">
            <v>No</v>
          </cell>
          <cell r="J23726" t="str">
            <v>NOS</v>
          </cell>
          <cell r="K23726" t="str">
            <v>R&amp;D</v>
          </cell>
          <cell r="L23726" t="str">
            <v>Others</v>
          </cell>
        </row>
        <row r="23727">
          <cell r="A23727">
            <v>10408261</v>
          </cell>
          <cell r="B23727" t="str">
            <v>R&amp;D-JI-RGB-DMX-12LED-12S (125*30mm)</v>
          </cell>
          <cell r="C23727">
            <v>20</v>
          </cell>
          <cell r="D23727">
            <v>13.13</v>
          </cell>
          <cell r="E23727" t="str">
            <v>Material - FR4 / 1mm / 35micron / SS / White Mask / Legend- Black.</v>
          </cell>
          <cell r="G23727" t="str">
            <v>\\ATI-SERVER\JILLP - Attachment\Fw_ PDF OF [ACS-3218-TECHZONE-108LED-12S9P-892X14]. FOR APPROVAL.. (3).zip</v>
          </cell>
          <cell r="I23727" t="str">
            <v>No</v>
          </cell>
          <cell r="J23727" t="str">
            <v>NOS</v>
          </cell>
          <cell r="K23727" t="str">
            <v>R&amp;D</v>
          </cell>
          <cell r="L23727" t="str">
            <v>Others</v>
          </cell>
        </row>
        <row r="23728">
          <cell r="A23728">
            <v>10408260</v>
          </cell>
          <cell r="B23728" t="str">
            <v>R&amp;D-LPCB-JI-DOB-ST-100W-144LED</v>
          </cell>
          <cell r="C23728">
            <v>17</v>
          </cell>
          <cell r="D23728">
            <v>170.35</v>
          </cell>
          <cell r="E23728" t="str">
            <v>MCPCB / 1.6mm / 1TC / 35micron / SS / White Mask / Legend- Black</v>
          </cell>
          <cell r="G23728" t="str">
            <v>\\ati-server\JILLP - Attachment\Fw_ PDF OF [ACS-3218-TECHZONE-108LED-12S9P-892X14]. FOR APPROVAL.. (3).zip</v>
          </cell>
          <cell r="H23728">
            <v>144011</v>
          </cell>
          <cell r="I23728" t="str">
            <v>No</v>
          </cell>
          <cell r="J23728" t="str">
            <v>NOS</v>
          </cell>
          <cell r="K23728" t="str">
            <v>R&amp;D</v>
          </cell>
          <cell r="L23728" t="str">
            <v>Others</v>
          </cell>
        </row>
        <row r="23729">
          <cell r="A23729">
            <v>10408259</v>
          </cell>
          <cell r="B23729" t="str">
            <v>R&amp;D-JI-TCZ100-2835-108LED-12S9P-892*14MM</v>
          </cell>
          <cell r="C23729">
            <v>56</v>
          </cell>
          <cell r="D23729">
            <v>62.5</v>
          </cell>
          <cell r="E23729" t="str">
            <v>FR4/ 1mm/35micron/SS/White Mask/ Legend- Black</v>
          </cell>
          <cell r="G23729" t="str">
            <v>\\ati-server\JILLP - Attachment\Fw_ PDF OF [ACS-3218-TECHZONE-108LED-12S9P-892X14]. FOR APPROVAL.. (3).zip</v>
          </cell>
          <cell r="H23729">
            <v>143943</v>
          </cell>
          <cell r="I23729" t="str">
            <v>No</v>
          </cell>
          <cell r="J23729" t="str">
            <v>NOS</v>
          </cell>
          <cell r="K23729" t="str">
            <v>R&amp;D</v>
          </cell>
          <cell r="L23729" t="str">
            <v>Others</v>
          </cell>
        </row>
        <row r="23730">
          <cell r="A23730">
            <v>10408258</v>
          </cell>
          <cell r="B23730" t="str">
            <v>R&amp;D-JI-TCZ100-2835-72LED-12S6P-594*14MM</v>
          </cell>
          <cell r="C23730">
            <v>57</v>
          </cell>
          <cell r="D23730">
            <v>65</v>
          </cell>
          <cell r="E23730" t="str">
            <v>FR4/ 1mm/35micron/SS/White Mask/ Legend- Black</v>
          </cell>
          <cell r="G23730" t="str">
            <v>\\ati-server\JILLP - Attachment\Fw_ PDF OF [ACS-3217-TECHZONE-72LED12S6P-594X14]. FOR APPROVAL..zip</v>
          </cell>
          <cell r="H23730">
            <v>143941</v>
          </cell>
          <cell r="I23730" t="str">
            <v>No</v>
          </cell>
          <cell r="J23730" t="str">
            <v>NOS</v>
          </cell>
          <cell r="K23730" t="str">
            <v>R&amp;D</v>
          </cell>
          <cell r="L23730" t="str">
            <v>Others</v>
          </cell>
        </row>
        <row r="23731">
          <cell r="A23731">
            <v>10408257</v>
          </cell>
          <cell r="B23731" t="str">
            <v>R&amp;D-LED-BMTC-2835-1W-6500K-150mA-130-140-RA80-VF 6.0-6.3V-MK7PM-FJ</v>
          </cell>
          <cell r="C23731">
            <v>13900</v>
          </cell>
          <cell r="D23731">
            <v>0.24</v>
          </cell>
          <cell r="G23731" t="str">
            <v>\\ATI-SERVER\JILLP - Attachment\OT FIT 20 CS _G2.pdf</v>
          </cell>
          <cell r="I23731" t="str">
            <v>No</v>
          </cell>
          <cell r="J23731" t="str">
            <v>NOS</v>
          </cell>
          <cell r="K23731" t="str">
            <v>R&amp;D</v>
          </cell>
          <cell r="L23731" t="str">
            <v>Others</v>
          </cell>
        </row>
        <row r="23732">
          <cell r="A23732">
            <v>10408256</v>
          </cell>
          <cell r="B23732" t="str">
            <v>R&amp;D-Zink plated Joining plate CRCA 2 mm with M6 Flared Tap</v>
          </cell>
          <cell r="C23732">
            <v>0</v>
          </cell>
          <cell r="D23732">
            <v>31</v>
          </cell>
          <cell r="G23732" t="str">
            <v>\\ATI-SERVER\JILLP - Attachment\OT FIT 20 CS _G2.pdf</v>
          </cell>
          <cell r="I23732" t="str">
            <v>No</v>
          </cell>
          <cell r="J23732" t="str">
            <v>NOS</v>
          </cell>
          <cell r="K23732" t="str">
            <v>R&amp;D</v>
          </cell>
          <cell r="L23732" t="str">
            <v>Others</v>
          </cell>
        </row>
        <row r="23733">
          <cell r="A23733">
            <v>10408255</v>
          </cell>
          <cell r="B23733" t="str">
            <v>R&amp;D-Zink plated Joining plate CRCA 2 mm</v>
          </cell>
          <cell r="C23733">
            <v>0</v>
          </cell>
          <cell r="D23733">
            <v>31</v>
          </cell>
          <cell r="G23733" t="str">
            <v>\\ATI-SERVER\JILLP - Attachment\OT FIT 20 CS _G2.pdf</v>
          </cell>
          <cell r="I23733" t="str">
            <v>No</v>
          </cell>
          <cell r="J23733" t="str">
            <v>NOS</v>
          </cell>
          <cell r="K23733" t="str">
            <v>R&amp;D</v>
          </cell>
          <cell r="L23733" t="str">
            <v>Others</v>
          </cell>
        </row>
        <row r="23734">
          <cell r="A23734">
            <v>10408254</v>
          </cell>
          <cell r="B23734" t="str">
            <v>R&amp;D-CRCA Back plate W10xL217 0.7 mm</v>
          </cell>
          <cell r="C23734">
            <v>0</v>
          </cell>
          <cell r="D23734">
            <v>312.5</v>
          </cell>
          <cell r="G23734" t="str">
            <v>\\ATI-SERVER\JILLP - Attachment\OT FIT 20 CS _G2.pdf</v>
          </cell>
          <cell r="I23734" t="str">
            <v>No</v>
          </cell>
          <cell r="J23734" t="str">
            <v>NOS</v>
          </cell>
          <cell r="K23734" t="str">
            <v>R&amp;D</v>
          </cell>
          <cell r="L23734" t="str">
            <v>Others</v>
          </cell>
        </row>
        <row r="23735">
          <cell r="A23735">
            <v>10408253</v>
          </cell>
          <cell r="B23735" t="str">
            <v>R&amp;D-CRCA Back plate W5xL150 0.7 mm</v>
          </cell>
          <cell r="C23735">
            <v>0</v>
          </cell>
          <cell r="D23735">
            <v>312.5</v>
          </cell>
          <cell r="G23735" t="str">
            <v>\\ATI-SERVER\JILLP - Attachment\OT FIT 20 CS _G2.pdf</v>
          </cell>
          <cell r="I23735" t="str">
            <v>No</v>
          </cell>
          <cell r="J23735" t="str">
            <v>NOS</v>
          </cell>
          <cell r="K23735" t="str">
            <v>R&amp;D</v>
          </cell>
          <cell r="L23735" t="str">
            <v>Others</v>
          </cell>
        </row>
        <row r="23736">
          <cell r="A23736">
            <v>10408252</v>
          </cell>
          <cell r="B23736" t="str">
            <v>R&amp;D-Trim Bracket CRCA 2mm</v>
          </cell>
          <cell r="C23736">
            <v>0</v>
          </cell>
          <cell r="D23736">
            <v>20.5</v>
          </cell>
          <cell r="G23736" t="str">
            <v>\\ATI-SERVER\JILLP - Attachment\OT FIT 20 CS _G2.pdf</v>
          </cell>
          <cell r="I23736" t="str">
            <v>No</v>
          </cell>
          <cell r="J23736" t="str">
            <v>NOS</v>
          </cell>
          <cell r="K23736" t="str">
            <v>R&amp;D</v>
          </cell>
          <cell r="L23736" t="str">
            <v>Others</v>
          </cell>
        </row>
        <row r="23737">
          <cell r="A23737">
            <v>10408251</v>
          </cell>
          <cell r="B23737" t="str">
            <v>R&amp;D-Suspention Clip 100 mm</v>
          </cell>
          <cell r="C23737">
            <v>0</v>
          </cell>
          <cell r="D23737">
            <v>23.5</v>
          </cell>
          <cell r="G23737" t="str">
            <v>\\ATI-SERVER\JILLP - Attachment\OT FIT 20 CS _G2.pdf</v>
          </cell>
          <cell r="I23737" t="str">
            <v>No</v>
          </cell>
          <cell r="J23737" t="str">
            <v>NOS</v>
          </cell>
          <cell r="K23737" t="str">
            <v>R&amp;D</v>
          </cell>
          <cell r="L23737" t="str">
            <v>Others</v>
          </cell>
        </row>
        <row r="23738">
          <cell r="A23738">
            <v>10408250</v>
          </cell>
          <cell r="B23738" t="str">
            <v>R&amp;D-OSRAM OT FIT 20/220-240/500 CS IN</v>
          </cell>
          <cell r="C23738">
            <v>1</v>
          </cell>
          <cell r="D23738">
            <v>280</v>
          </cell>
          <cell r="G23738" t="str">
            <v>\\ati-server\JILLP - Attachment\OT FIT 20 CS _G2.pdf</v>
          </cell>
          <cell r="H23738">
            <v>141305</v>
          </cell>
          <cell r="I23738" t="str">
            <v>No</v>
          </cell>
          <cell r="J23738" t="str">
            <v>NOS</v>
          </cell>
          <cell r="K23738" t="str">
            <v>R&amp;D</v>
          </cell>
          <cell r="L23738" t="str">
            <v>Others</v>
          </cell>
        </row>
        <row r="23739">
          <cell r="A23739">
            <v>10408249</v>
          </cell>
          <cell r="B23739" t="str">
            <v>R&amp;D-OSRAM OT FIT 30/220-240/700 CS</v>
          </cell>
          <cell r="C23739">
            <v>2</v>
          </cell>
          <cell r="D23739">
            <v>340</v>
          </cell>
          <cell r="G23739" t="str">
            <v>\\ati-server\JILLP - Attachment\OT FIT 30 CS _G2.pdf</v>
          </cell>
          <cell r="H23739">
            <v>141304</v>
          </cell>
          <cell r="I23739" t="str">
            <v>No</v>
          </cell>
          <cell r="J23739" t="str">
            <v>NOS</v>
          </cell>
          <cell r="K23739" t="str">
            <v>R&amp;D</v>
          </cell>
          <cell r="L23739" t="str">
            <v>Others</v>
          </cell>
        </row>
        <row r="23740">
          <cell r="A23740">
            <v>10408248</v>
          </cell>
          <cell r="B23740" t="str">
            <v>R&amp;D-LPCB-COLOUR TUNABLE- 216LED-12S9Px2CH -594X20MM</v>
          </cell>
          <cell r="C23740">
            <v>6</v>
          </cell>
          <cell r="D23740">
            <v>150</v>
          </cell>
          <cell r="E23740" t="str">
            <v>Material - FR4/ 1mm/35micron/SS/White Mask/ Legend- Black.</v>
          </cell>
          <cell r="G23740" t="str">
            <v>\\ATI-SERVER\JILLP - Attachment\JI_BT_36W_PANEL1X6.pdf</v>
          </cell>
          <cell r="I23740" t="str">
            <v>No</v>
          </cell>
          <cell r="J23740" t="str">
            <v>NOS</v>
          </cell>
          <cell r="K23740" t="str">
            <v>R&amp;D</v>
          </cell>
          <cell r="L23740" t="str">
            <v>Others</v>
          </cell>
        </row>
        <row r="23741">
          <cell r="A23741">
            <v>10408247</v>
          </cell>
          <cell r="B23741" t="str">
            <v>R&amp;D-LPCB-JI-TCZ-72LED</v>
          </cell>
          <cell r="C23741">
            <v>30</v>
          </cell>
          <cell r="D23741">
            <v>100</v>
          </cell>
          <cell r="E23741" t="str">
            <v>Material - FR4/ 1mm/35micron/SS/White Mask/ Legend- Black.</v>
          </cell>
          <cell r="G23741" t="str">
            <v>\\ATI-SERVER\JILLP - Attachment\JI_BT_36W_PANEL1X6.pdf</v>
          </cell>
          <cell r="I23741" t="str">
            <v>No</v>
          </cell>
          <cell r="J23741" t="str">
            <v>NOS</v>
          </cell>
          <cell r="K23741" t="str">
            <v>R&amp;D</v>
          </cell>
          <cell r="L23741" t="str">
            <v>Others</v>
          </cell>
        </row>
        <row r="23742">
          <cell r="A23742">
            <v>10408246</v>
          </cell>
          <cell r="B23742" t="str">
            <v>R&amp;D-Alu Profile DG-A015 (3.6Mtr)WITH LONGRUN DIFFUSER</v>
          </cell>
          <cell r="C23742">
            <v>14.4</v>
          </cell>
          <cell r="D23742">
            <v>0</v>
          </cell>
          <cell r="G23742" t="str">
            <v>\\ATI-SERVER\JILLP - Attachment\JI_BT_36W_PANEL1X6.pdf</v>
          </cell>
          <cell r="I23742" t="str">
            <v>No</v>
          </cell>
          <cell r="J23742" t="str">
            <v>NOS</v>
          </cell>
          <cell r="K23742" t="str">
            <v>R&amp;D</v>
          </cell>
          <cell r="L23742" t="str">
            <v>Others</v>
          </cell>
        </row>
        <row r="23743">
          <cell r="A23743">
            <v>10408245</v>
          </cell>
          <cell r="B23743" t="str">
            <v>R&amp;D-GT-EMPTY-7575-SUSPENSION KIT</v>
          </cell>
          <cell r="C23743">
            <v>6</v>
          </cell>
          <cell r="D23743">
            <v>100</v>
          </cell>
          <cell r="G23743" t="str">
            <v>\\ATI-SERVER\JILLP - Attachment\JI_BT_36W_PANEL1X6.pdf</v>
          </cell>
          <cell r="I23743" t="str">
            <v>No</v>
          </cell>
          <cell r="J23743" t="str">
            <v>SETS</v>
          </cell>
          <cell r="K23743" t="str">
            <v>R&amp;D</v>
          </cell>
          <cell r="L23743" t="str">
            <v>Others</v>
          </cell>
        </row>
        <row r="23744">
          <cell r="A23744">
            <v>10408244</v>
          </cell>
          <cell r="B23744" t="str">
            <v>R&amp;D-GT-EMPTY-7575-END CAP</v>
          </cell>
          <cell r="C23744">
            <v>5</v>
          </cell>
          <cell r="D23744">
            <v>20</v>
          </cell>
          <cell r="G23744" t="str">
            <v>\\ATI-SERVER\JILLP - Attachment\JI_BT_36W_PANEL1X6.pdf</v>
          </cell>
          <cell r="I23744" t="str">
            <v>No</v>
          </cell>
          <cell r="J23744" t="str">
            <v>SETS</v>
          </cell>
          <cell r="K23744" t="str">
            <v>R&amp;D</v>
          </cell>
          <cell r="L23744" t="str">
            <v>Others</v>
          </cell>
        </row>
        <row r="23745">
          <cell r="A23745">
            <v>10408243</v>
          </cell>
          <cell r="B23745" t="str">
            <v>R&amp;D-GT-EMPTY-7575-OPAL PUSHFIT-2400MM</v>
          </cell>
          <cell r="C23745">
            <v>7</v>
          </cell>
          <cell r="D23745">
            <v>768</v>
          </cell>
          <cell r="G23745" t="str">
            <v>\\ATI-SERVER\JILLP - Attachment\JI_BT_36W_PANEL1X6.pdf</v>
          </cell>
          <cell r="I23745" t="str">
            <v>No</v>
          </cell>
          <cell r="J23745" t="str">
            <v>NOS</v>
          </cell>
          <cell r="K23745" t="str">
            <v>R&amp;D</v>
          </cell>
          <cell r="L23745" t="str">
            <v>Others</v>
          </cell>
        </row>
        <row r="23746">
          <cell r="A23746">
            <v>10408242</v>
          </cell>
          <cell r="B23746" t="str">
            <v>R&amp;D-GT-EMPTY-7575-PROFILE-2400MM</v>
          </cell>
          <cell r="C23746">
            <v>0</v>
          </cell>
          <cell r="D23746">
            <v>1824</v>
          </cell>
          <cell r="G23746" t="str">
            <v>\\ATI-SERVER\JILLP - Attachment\JI_BT_36W_PANEL1X6.pdf</v>
          </cell>
          <cell r="I23746" t="str">
            <v>No</v>
          </cell>
          <cell r="J23746" t="str">
            <v>NOS</v>
          </cell>
          <cell r="K23746" t="str">
            <v>R&amp;D</v>
          </cell>
          <cell r="L23746" t="str">
            <v>Others</v>
          </cell>
        </row>
        <row r="23747">
          <cell r="A23747">
            <v>10408241</v>
          </cell>
          <cell r="B23747" t="str">
            <v>R&amp;D-LPCB-JI-WH-TUN-72LED-12S6P-2CH-(594X20mm)-R0</v>
          </cell>
          <cell r="C23747">
            <v>0</v>
          </cell>
          <cell r="D23747">
            <v>100</v>
          </cell>
          <cell r="E23747" t="str">
            <v>Material - FR4/ 1mm/35micron/SS/White Mask/ Legend- Black.</v>
          </cell>
          <cell r="G23747" t="str">
            <v>\\ATI-SERVER\JILLP - Attachment\JI_BT_36W_PANEL1X6.pdf</v>
          </cell>
          <cell r="I23747" t="str">
            <v>No</v>
          </cell>
          <cell r="J23747" t="str">
            <v>NOS</v>
          </cell>
          <cell r="K23747" t="str">
            <v>R&amp;D</v>
          </cell>
          <cell r="L23747" t="str">
            <v>Others</v>
          </cell>
        </row>
        <row r="23748">
          <cell r="A23748">
            <v>10408240</v>
          </cell>
          <cell r="B23748" t="str">
            <v>R&amp;D-DRVR-PCB-JI-BT-36W-7939-MOTION SENS-R3(20.5MMX190MM)</v>
          </cell>
          <cell r="C23748">
            <v>243</v>
          </cell>
          <cell r="D23748">
            <v>50</v>
          </cell>
          <cell r="G23748" t="str">
            <v>\\ati-server\JILLP - Attachment\JI_BT_36W_PANEL1X6.pdf</v>
          </cell>
          <cell r="H23748">
            <v>139946</v>
          </cell>
          <cell r="I23748" t="str">
            <v>No</v>
          </cell>
          <cell r="J23748" t="str">
            <v>NOS</v>
          </cell>
          <cell r="K23748" t="str">
            <v>R&amp;D</v>
          </cell>
          <cell r="L23748" t="str">
            <v>Others</v>
          </cell>
        </row>
        <row r="23749">
          <cell r="A23749">
            <v>10408239</v>
          </cell>
          <cell r="B23749" t="str">
            <v>R&amp;D-DRVR-PCB-JI-18W-MT-MOTION SEN-R1</v>
          </cell>
          <cell r="C23749">
            <v>126</v>
          </cell>
          <cell r="D23749">
            <v>100</v>
          </cell>
          <cell r="G23749" t="str">
            <v>\\ati-server\JILLP - Attachment\JI_18W_MOTION_PANEL1X10.pdf</v>
          </cell>
          <cell r="H23749">
            <v>139945</v>
          </cell>
          <cell r="I23749" t="str">
            <v>No</v>
          </cell>
          <cell r="J23749" t="str">
            <v>NOS</v>
          </cell>
          <cell r="K23749" t="str">
            <v>R&amp;D</v>
          </cell>
          <cell r="L23749" t="str">
            <v>Others</v>
          </cell>
        </row>
        <row r="23750">
          <cell r="A23750">
            <v>10408238</v>
          </cell>
          <cell r="B23750" t="str">
            <v>R&amp;D-DRVR-PCB-JI-PH-20W-DHN-MOTION SEN-R2</v>
          </cell>
          <cell r="C23750">
            <v>134</v>
          </cell>
          <cell r="D23750">
            <v>50</v>
          </cell>
          <cell r="G23750" t="str">
            <v>\\ati-server\JILLP - Attachment\JI_PH_18W_DHN_PANEL1X10.pdf</v>
          </cell>
          <cell r="H23750">
            <v>139943</v>
          </cell>
          <cell r="I23750" t="str">
            <v>No</v>
          </cell>
          <cell r="J23750" t="str">
            <v>NOS</v>
          </cell>
          <cell r="K23750" t="str">
            <v>R&amp;D</v>
          </cell>
          <cell r="L23750" t="str">
            <v>Others</v>
          </cell>
        </row>
        <row r="23751">
          <cell r="A23751">
            <v>10408237</v>
          </cell>
          <cell r="B23751" t="str">
            <v>R&amp;D-LPCB JI-TCZ-120LED-12S10P-1192*14MM</v>
          </cell>
          <cell r="C23751">
            <v>35</v>
          </cell>
          <cell r="D23751">
            <v>43.63</v>
          </cell>
          <cell r="E23751" t="str">
            <v>Material -FR4/1 MM/35micron/White Mask/ Legend- Black/OSP.</v>
          </cell>
          <cell r="G23751" t="str">
            <v>\\ATI-SERVER\JILLP - Attachment\JI-REC-DL-4XPANEL.pdf</v>
          </cell>
          <cell r="I23751" t="str">
            <v>No</v>
          </cell>
          <cell r="J23751" t="str">
            <v>NOS</v>
          </cell>
          <cell r="K23751" t="str">
            <v>R&amp;D</v>
          </cell>
          <cell r="L23751" t="str">
            <v>Others</v>
          </cell>
        </row>
        <row r="23752">
          <cell r="A23752">
            <v>10408236</v>
          </cell>
          <cell r="B23752" t="str">
            <v>R&amp;D-LPCB-JI-REC-DL-OD114-192L-48P4S-2835-R0</v>
          </cell>
          <cell r="C23752">
            <v>0</v>
          </cell>
          <cell r="D23752">
            <v>150</v>
          </cell>
          <cell r="E23752" t="str">
            <v>Material - MCPCB/ 1.6mm/2TC/35micron/White Mask/ Legend- Black/OSP.</v>
          </cell>
          <cell r="G23752" t="str">
            <v>\\ati-server\JILLP - Attachment\JI-REC-DL-4XPANEL.pdf</v>
          </cell>
          <cell r="H23752">
            <v>139356</v>
          </cell>
          <cell r="I23752" t="str">
            <v>No</v>
          </cell>
          <cell r="J23752" t="str">
            <v>NOS</v>
          </cell>
          <cell r="K23752" t="str">
            <v>R&amp;D</v>
          </cell>
          <cell r="L23752" t="str">
            <v>Others</v>
          </cell>
        </row>
        <row r="23753">
          <cell r="A23753">
            <v>10408235</v>
          </cell>
          <cell r="B23753" t="str">
            <v>R&amp;D-LPCB-JI-MONDO-400-V2-2835-576LED-12S48P-R0</v>
          </cell>
          <cell r="C23753">
            <v>5</v>
          </cell>
          <cell r="D23753">
            <v>527</v>
          </cell>
          <cell r="E23753" t="str">
            <v>Material - FR4/ 1mm/35micron/SS/White Mask/ Legend- Black.</v>
          </cell>
          <cell r="G23753" t="str">
            <v>\\ati-server\JILLP - Attachment\JI-MONDO-400-V2-2835-576LED-12S48P-R0.pdf</v>
          </cell>
          <cell r="H23753">
            <v>139355</v>
          </cell>
          <cell r="I23753" t="str">
            <v>No</v>
          </cell>
          <cell r="J23753" t="str">
            <v>NOS</v>
          </cell>
          <cell r="K23753" t="str">
            <v>R&amp;D</v>
          </cell>
          <cell r="L23753" t="str">
            <v>Others</v>
          </cell>
        </row>
        <row r="23754">
          <cell r="A23754">
            <v>10408234</v>
          </cell>
          <cell r="B23754" t="str">
            <v>R&amp;D-DOB 100W VERTICAL DRVR PCB 2302-160X45mm</v>
          </cell>
          <cell r="C23754">
            <v>29</v>
          </cell>
          <cell r="D23754">
            <v>170.35</v>
          </cell>
          <cell r="E23754" t="str">
            <v>Material - MCPCB/ 1.6mm/1TC/35micron/White Mask/ Legend- Grey.</v>
          </cell>
          <cell r="G2375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54" t="str">
            <v>No</v>
          </cell>
          <cell r="J23754" t="str">
            <v>NOS</v>
          </cell>
          <cell r="K23754" t="str">
            <v>R&amp;D</v>
          </cell>
          <cell r="L23754" t="str">
            <v>Others</v>
          </cell>
        </row>
        <row r="23755">
          <cell r="A23755">
            <v>10408233</v>
          </cell>
          <cell r="B23755" t="str">
            <v>R&amp;D-100W HORIZONTAL ZHOU-LPCB+DPCB-Dpak</v>
          </cell>
          <cell r="C23755">
            <v>32</v>
          </cell>
          <cell r="D23755">
            <v>71.3</v>
          </cell>
          <cell r="E23755" t="str">
            <v>Material - MCPCB/ 1.6mm/1TC/35micron/White Mask/ Legend- Grey.</v>
          </cell>
          <cell r="G2375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55" t="str">
            <v>No</v>
          </cell>
          <cell r="J23755" t="str">
            <v>NOS</v>
          </cell>
          <cell r="K23755" t="str">
            <v>R&amp;D</v>
          </cell>
          <cell r="L23755" t="str">
            <v>Others</v>
          </cell>
        </row>
        <row r="23756">
          <cell r="A23756">
            <v>10408232</v>
          </cell>
          <cell r="B23756" t="str">
            <v>R&amp;D-LPCB-DOB-ST-50W-2302-64LED 16S4P</v>
          </cell>
          <cell r="C23756">
            <v>11</v>
          </cell>
          <cell r="D23756">
            <v>150</v>
          </cell>
          <cell r="E23756" t="str">
            <v>Material - MCPCB/ 1.6mm/1TC/35micron/White Mask/ Legend- Grey.</v>
          </cell>
          <cell r="G2375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56" t="str">
            <v>No</v>
          </cell>
          <cell r="J23756" t="str">
            <v>NOS</v>
          </cell>
          <cell r="K23756" t="str">
            <v>R&amp;D</v>
          </cell>
          <cell r="L23756" t="str">
            <v>Others</v>
          </cell>
        </row>
        <row r="23757">
          <cell r="A23757">
            <v>10408231</v>
          </cell>
          <cell r="B23757" t="str">
            <v>R&amp;D-WATERPROOF 2 PIN CONNECTOR-QCLJQ046</v>
          </cell>
          <cell r="C23757">
            <v>0</v>
          </cell>
          <cell r="D23757">
            <v>23</v>
          </cell>
          <cell r="G2375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57" t="str">
            <v>No</v>
          </cell>
          <cell r="J23757" t="str">
            <v>NOS</v>
          </cell>
          <cell r="K23757" t="str">
            <v>R&amp;D</v>
          </cell>
          <cell r="L23757" t="str">
            <v>Others</v>
          </cell>
        </row>
        <row r="23758">
          <cell r="A23758">
            <v>10408230</v>
          </cell>
          <cell r="B23758" t="str">
            <v>R&amp;D-35W*3-GIMBLE-T4011A-3</v>
          </cell>
          <cell r="C23758">
            <v>3</v>
          </cell>
          <cell r="D23758">
            <v>4020.1320000000001</v>
          </cell>
          <cell r="G2375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58" t="str">
            <v>No</v>
          </cell>
          <cell r="J23758" t="str">
            <v>NOS</v>
          </cell>
          <cell r="K23758" t="str">
            <v>R&amp;D</v>
          </cell>
          <cell r="L23758" t="str">
            <v>Others</v>
          </cell>
        </row>
        <row r="23759">
          <cell r="A23759">
            <v>10408229</v>
          </cell>
          <cell r="B23759" t="str">
            <v>R&amp;D-35W*2-GIMBLE-T4011A-2</v>
          </cell>
          <cell r="C23759">
            <v>3</v>
          </cell>
          <cell r="D23759">
            <v>2680.0880000000002</v>
          </cell>
          <cell r="G2375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59" t="str">
            <v>No</v>
          </cell>
          <cell r="J23759" t="str">
            <v>NOS</v>
          </cell>
          <cell r="K23759" t="str">
            <v>R&amp;D</v>
          </cell>
          <cell r="L23759" t="str">
            <v>Others</v>
          </cell>
        </row>
        <row r="23760">
          <cell r="A23760">
            <v>10408228</v>
          </cell>
          <cell r="B23760" t="str">
            <v>R&amp;D-35W-GIMBLE-T4011A-1</v>
          </cell>
          <cell r="C23760">
            <v>3</v>
          </cell>
          <cell r="D23760">
            <v>1340.0419999999999</v>
          </cell>
          <cell r="G2376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0" t="str">
            <v>No</v>
          </cell>
          <cell r="J23760" t="str">
            <v>NOS</v>
          </cell>
          <cell r="K23760" t="str">
            <v>R&amp;D</v>
          </cell>
          <cell r="L23760" t="str">
            <v>Others</v>
          </cell>
        </row>
        <row r="23761">
          <cell r="A23761">
            <v>10408227</v>
          </cell>
          <cell r="B23761" t="str">
            <v>R&amp;D-20W*3-GIMBLE-T3011A-3</v>
          </cell>
          <cell r="C23761">
            <v>4</v>
          </cell>
          <cell r="D23761">
            <v>2813.0279999999998</v>
          </cell>
          <cell r="G2376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1" t="str">
            <v>No</v>
          </cell>
          <cell r="J23761" t="str">
            <v>NOS</v>
          </cell>
          <cell r="K23761" t="str">
            <v>R&amp;D</v>
          </cell>
          <cell r="L23761" t="str">
            <v>Others</v>
          </cell>
        </row>
        <row r="23762">
          <cell r="A23762">
            <v>10408226</v>
          </cell>
          <cell r="B23762" t="str">
            <v>R&amp;D-20W*2-GIMBLE-T3011A-2</v>
          </cell>
          <cell r="C23762">
            <v>5</v>
          </cell>
          <cell r="D23762">
            <v>1877.124</v>
          </cell>
          <cell r="G2376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2" t="str">
            <v>No</v>
          </cell>
          <cell r="J23762" t="str">
            <v>NOS</v>
          </cell>
          <cell r="K23762" t="str">
            <v>R&amp;D</v>
          </cell>
          <cell r="L23762" t="str">
            <v>Others</v>
          </cell>
        </row>
        <row r="23763">
          <cell r="A23763">
            <v>10408225</v>
          </cell>
          <cell r="B23763" t="str">
            <v>R&amp;D-20W*1-GIMBLE-T3011A-1</v>
          </cell>
          <cell r="C23763">
            <v>5</v>
          </cell>
          <cell r="D23763">
            <v>941.22199999999998</v>
          </cell>
          <cell r="G2376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3" t="str">
            <v>No</v>
          </cell>
          <cell r="J23763" t="str">
            <v>NOS</v>
          </cell>
          <cell r="K23763" t="str">
            <v>R&amp;D</v>
          </cell>
          <cell r="L23763" t="str">
            <v>Others</v>
          </cell>
        </row>
        <row r="23764">
          <cell r="A23764">
            <v>10408224</v>
          </cell>
          <cell r="B23764" t="str">
            <v>R&amp;D-12W*3-GIMBLE-T2511A-3</v>
          </cell>
          <cell r="C23764">
            <v>5</v>
          </cell>
          <cell r="D23764">
            <v>1762.796</v>
          </cell>
          <cell r="G2376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4" t="str">
            <v>No</v>
          </cell>
          <cell r="J23764" t="str">
            <v>NOS</v>
          </cell>
          <cell r="K23764" t="str">
            <v>R&amp;D</v>
          </cell>
          <cell r="L23764" t="str">
            <v>Others</v>
          </cell>
        </row>
        <row r="23765">
          <cell r="A23765">
            <v>10408223</v>
          </cell>
          <cell r="B23765" t="str">
            <v>R&amp;D-12W*2-GIMBLE-T2511A-2</v>
          </cell>
          <cell r="C23765">
            <v>5</v>
          </cell>
          <cell r="D23765">
            <v>1191.1479999999999</v>
          </cell>
          <cell r="G2376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5" t="str">
            <v>No</v>
          </cell>
          <cell r="J23765" t="str">
            <v>NOS</v>
          </cell>
          <cell r="K23765" t="str">
            <v>R&amp;D</v>
          </cell>
          <cell r="L23765" t="str">
            <v>Others</v>
          </cell>
        </row>
        <row r="23766">
          <cell r="A23766">
            <v>10408222</v>
          </cell>
          <cell r="B23766" t="str">
            <v>R&amp;D-12W*1-GIMBLE-T2511A-1</v>
          </cell>
          <cell r="C23766">
            <v>4</v>
          </cell>
          <cell r="D23766">
            <v>595.57399999999996</v>
          </cell>
          <cell r="G2376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6" t="str">
            <v>No</v>
          </cell>
          <cell r="J23766" t="str">
            <v>NOS</v>
          </cell>
          <cell r="K23766" t="str">
            <v>R&amp;D</v>
          </cell>
          <cell r="L23766" t="str">
            <v>Others</v>
          </cell>
        </row>
        <row r="23767">
          <cell r="A23767">
            <v>10408221</v>
          </cell>
          <cell r="B23767" t="str">
            <v>R&amp;D-50W-POP OUT-JNS-C-L325(2*25)</v>
          </cell>
          <cell r="C23767">
            <v>5</v>
          </cell>
          <cell r="D23767">
            <v>2871.5219999999999</v>
          </cell>
          <cell r="G2376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7" t="str">
            <v>No</v>
          </cell>
          <cell r="J23767" t="str">
            <v>NOS</v>
          </cell>
          <cell r="K23767" t="str">
            <v>R&amp;D</v>
          </cell>
          <cell r="L23767" t="str">
            <v>Others</v>
          </cell>
        </row>
        <row r="23768">
          <cell r="A23768">
            <v>10408220</v>
          </cell>
          <cell r="B23768" t="str">
            <v>R&amp;D-30W-POP OUT-JNS-C-L324(2*15)</v>
          </cell>
          <cell r="C23768">
            <v>5</v>
          </cell>
          <cell r="D23768">
            <v>1807.9960000000001</v>
          </cell>
          <cell r="G2376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8" t="str">
            <v>No</v>
          </cell>
          <cell r="J23768" t="str">
            <v>NOS</v>
          </cell>
          <cell r="K23768" t="str">
            <v>R&amp;D</v>
          </cell>
          <cell r="L23768" t="str">
            <v>Others</v>
          </cell>
        </row>
        <row r="23769">
          <cell r="A23769">
            <v>10408219</v>
          </cell>
          <cell r="B23769" t="str">
            <v>R&amp;D-18W-POP OUT-JNS-C-L323(2*9)</v>
          </cell>
          <cell r="C23769">
            <v>5</v>
          </cell>
          <cell r="D23769">
            <v>1265.596</v>
          </cell>
          <cell r="G2376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69" t="str">
            <v>No</v>
          </cell>
          <cell r="J23769" t="str">
            <v>NOS</v>
          </cell>
          <cell r="K23769" t="str">
            <v>R&amp;D</v>
          </cell>
          <cell r="L23769" t="str">
            <v>Others</v>
          </cell>
        </row>
        <row r="23770">
          <cell r="A23770">
            <v>10408218</v>
          </cell>
          <cell r="B23770" t="str">
            <v>R&amp;D-25W-POP OUT-JNS-L325-1</v>
          </cell>
          <cell r="C23770">
            <v>5</v>
          </cell>
          <cell r="D23770">
            <v>1382.5840000000001</v>
          </cell>
          <cell r="G2377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0" t="str">
            <v>No</v>
          </cell>
          <cell r="J23770" t="str">
            <v>NOS</v>
          </cell>
          <cell r="K23770" t="str">
            <v>R&amp;D</v>
          </cell>
          <cell r="L23770" t="str">
            <v>Others</v>
          </cell>
        </row>
        <row r="23771">
          <cell r="A23771">
            <v>10408217</v>
          </cell>
          <cell r="B23771" t="str">
            <v>R&amp;D-30W-POP OUT-JNS-L325</v>
          </cell>
          <cell r="C23771">
            <v>5</v>
          </cell>
          <cell r="D23771">
            <v>1302.82</v>
          </cell>
          <cell r="G2377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1" t="str">
            <v>No</v>
          </cell>
          <cell r="J23771" t="str">
            <v>NOS</v>
          </cell>
          <cell r="K23771" t="str">
            <v>R&amp;D</v>
          </cell>
          <cell r="L23771" t="str">
            <v>Others</v>
          </cell>
        </row>
        <row r="23772">
          <cell r="A23772">
            <v>10408216</v>
          </cell>
          <cell r="B23772" t="str">
            <v>R&amp;D-15W-POP OUT-JNS-L324-1</v>
          </cell>
          <cell r="C23772">
            <v>4</v>
          </cell>
          <cell r="D23772">
            <v>919.95</v>
          </cell>
          <cell r="G2377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2" t="str">
            <v>No</v>
          </cell>
          <cell r="J23772" t="str">
            <v>NOS</v>
          </cell>
          <cell r="K23772" t="str">
            <v>R&amp;D</v>
          </cell>
          <cell r="L23772" t="str">
            <v>Others</v>
          </cell>
        </row>
        <row r="23773">
          <cell r="A23773">
            <v>10408215</v>
          </cell>
          <cell r="B23773" t="str">
            <v>R&amp;D-18W-POP OUT-JNS-L324</v>
          </cell>
          <cell r="C23773">
            <v>4</v>
          </cell>
          <cell r="D23773">
            <v>840.18600000000004</v>
          </cell>
          <cell r="G2377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3" t="str">
            <v>No</v>
          </cell>
          <cell r="J23773" t="str">
            <v>NOS</v>
          </cell>
          <cell r="K23773" t="str">
            <v>R&amp;D</v>
          </cell>
          <cell r="L23773" t="str">
            <v>Others</v>
          </cell>
        </row>
        <row r="23774">
          <cell r="A23774">
            <v>10408214</v>
          </cell>
          <cell r="B23774" t="str">
            <v>R&amp;D-9W-POP OUT-JNS-L323-1</v>
          </cell>
          <cell r="C23774">
            <v>5</v>
          </cell>
          <cell r="D23774">
            <v>600.89400000000001</v>
          </cell>
          <cell r="G2377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4" t="str">
            <v>No</v>
          </cell>
          <cell r="J23774" t="str">
            <v>NOS</v>
          </cell>
          <cell r="K23774" t="str">
            <v>R&amp;D</v>
          </cell>
          <cell r="L23774" t="str">
            <v>Others</v>
          </cell>
        </row>
        <row r="23775">
          <cell r="A23775">
            <v>10408213</v>
          </cell>
          <cell r="B23775" t="str">
            <v>R&amp;D-10W-POP OUT-JNS-L323</v>
          </cell>
          <cell r="C23775">
            <v>5</v>
          </cell>
          <cell r="D23775">
            <v>521.12800000000004</v>
          </cell>
          <cell r="G2377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5" t="str">
            <v>No</v>
          </cell>
          <cell r="J23775" t="str">
            <v>NOS</v>
          </cell>
          <cell r="K23775" t="str">
            <v>R&amp;D</v>
          </cell>
          <cell r="L23775" t="str">
            <v>Others</v>
          </cell>
        </row>
        <row r="23776">
          <cell r="A23776">
            <v>10408212</v>
          </cell>
          <cell r="B23776" t="str">
            <v>R&amp;D-LPCB-JI-LL-2835-108LED-12S...-594X20MM-R0(NOT IN USED)</v>
          </cell>
          <cell r="C23776">
            <v>0</v>
          </cell>
          <cell r="D23776">
            <v>100</v>
          </cell>
          <cell r="E23776" t="str">
            <v>Material - FR4/ 1mm/35micron/SS/White Mask/ Legend- Black.</v>
          </cell>
          <cell r="G2377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6" t="str">
            <v>Yes</v>
          </cell>
          <cell r="J23776" t="str">
            <v>NOS</v>
          </cell>
          <cell r="K23776" t="str">
            <v>R&amp;D</v>
          </cell>
          <cell r="L23776" t="str">
            <v>Others</v>
          </cell>
        </row>
        <row r="23777">
          <cell r="A23777">
            <v>10408211</v>
          </cell>
          <cell r="B23777" t="str">
            <v>R&amp;D-LPCB-JI-L-SHP-LL-2835-108LED-36S...562*20mm(NOT IN USED)</v>
          </cell>
          <cell r="C23777">
            <v>0</v>
          </cell>
          <cell r="D23777">
            <v>100</v>
          </cell>
          <cell r="G2377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7" t="str">
            <v>Yes</v>
          </cell>
          <cell r="J23777" t="str">
            <v>NOS</v>
          </cell>
          <cell r="K23777" t="str">
            <v>R&amp;D</v>
          </cell>
          <cell r="L23777" t="str">
            <v>Others</v>
          </cell>
        </row>
        <row r="23778">
          <cell r="A23778">
            <v>10408210</v>
          </cell>
          <cell r="B23778" t="str">
            <v>R&amp;D-LPCB-JI-L-SHP-LR-2835-108LED-36S...562*20mm(NOT IN USED)</v>
          </cell>
          <cell r="C23778">
            <v>0</v>
          </cell>
          <cell r="D23778">
            <v>100</v>
          </cell>
          <cell r="G2377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8" t="str">
            <v>Yes</v>
          </cell>
          <cell r="J23778" t="str">
            <v>NOS</v>
          </cell>
          <cell r="K23778" t="str">
            <v>R&amp;D</v>
          </cell>
          <cell r="L23778" t="str">
            <v>Others</v>
          </cell>
        </row>
        <row r="23779">
          <cell r="A23779">
            <v>10408209</v>
          </cell>
          <cell r="B23779" t="str">
            <v>R&amp;D-KA-1265-TRACKLIGHT HOLDER</v>
          </cell>
          <cell r="C23779">
            <v>29</v>
          </cell>
          <cell r="D23779">
            <v>1.5489999999999999</v>
          </cell>
          <cell r="G2377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79" t="str">
            <v>No</v>
          </cell>
          <cell r="J23779" t="str">
            <v>NOS</v>
          </cell>
          <cell r="K23779" t="str">
            <v>R&amp;D</v>
          </cell>
          <cell r="L23779" t="str">
            <v>Others</v>
          </cell>
        </row>
        <row r="23780">
          <cell r="A23780">
            <v>10408208</v>
          </cell>
          <cell r="B23780" t="str">
            <v>R&amp;D-PH-R1-STL-90W-120W BACK COVER PLASTIC PROTO</v>
          </cell>
          <cell r="C23780">
            <v>1</v>
          </cell>
          <cell r="D23780">
            <v>1500</v>
          </cell>
          <cell r="G2378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0" t="str">
            <v>No</v>
          </cell>
          <cell r="J23780" t="str">
            <v>NOS</v>
          </cell>
          <cell r="K23780" t="str">
            <v>R&amp;D</v>
          </cell>
          <cell r="L23780" t="str">
            <v>Others</v>
          </cell>
        </row>
        <row r="23781">
          <cell r="A23781">
            <v>10408207</v>
          </cell>
          <cell r="B23781" t="str">
            <v>R&amp;D-WOODEN PATTERN 100W HSG SET</v>
          </cell>
          <cell r="C23781">
            <v>9</v>
          </cell>
          <cell r="D23781">
            <v>2989</v>
          </cell>
          <cell r="G2378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1" t="str">
            <v>No</v>
          </cell>
          <cell r="J23781" t="str">
            <v>NOS</v>
          </cell>
          <cell r="K23781" t="str">
            <v>R&amp;D</v>
          </cell>
          <cell r="L23781" t="str">
            <v>Others</v>
          </cell>
        </row>
        <row r="23782">
          <cell r="A23782">
            <v>10408206</v>
          </cell>
          <cell r="B23782" t="str">
            <v>R&amp;D-WOODEN PATTERN 200W HSG SET</v>
          </cell>
          <cell r="C23782">
            <v>9</v>
          </cell>
          <cell r="D23782">
            <v>2308</v>
          </cell>
          <cell r="G2378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2" t="str">
            <v>No</v>
          </cell>
          <cell r="J23782" t="str">
            <v>NOS</v>
          </cell>
          <cell r="K23782" t="str">
            <v>R&amp;D</v>
          </cell>
          <cell r="L23782" t="str">
            <v>Others</v>
          </cell>
        </row>
        <row r="23783">
          <cell r="A23783">
            <v>10408205</v>
          </cell>
          <cell r="B23783" t="str">
            <v>R&amp;D-AL CASTING 100W HSG SET</v>
          </cell>
          <cell r="C23783">
            <v>19</v>
          </cell>
          <cell r="D23783">
            <v>1824</v>
          </cell>
          <cell r="G2378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3" t="str">
            <v>No</v>
          </cell>
          <cell r="J23783" t="str">
            <v>NOS</v>
          </cell>
          <cell r="K23783" t="str">
            <v>R&amp;D</v>
          </cell>
          <cell r="L23783" t="str">
            <v>Others</v>
          </cell>
        </row>
        <row r="23784">
          <cell r="A23784">
            <v>10408204</v>
          </cell>
          <cell r="B23784" t="str">
            <v>R&amp;D-AL CASTING 200W HSG SET</v>
          </cell>
          <cell r="C23784">
            <v>19</v>
          </cell>
          <cell r="D23784">
            <v>1440</v>
          </cell>
          <cell r="G2378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4" t="str">
            <v>No</v>
          </cell>
          <cell r="J23784" t="str">
            <v>NOS</v>
          </cell>
          <cell r="K23784" t="str">
            <v>R&amp;D</v>
          </cell>
          <cell r="L23784" t="str">
            <v>Others</v>
          </cell>
        </row>
        <row r="23785">
          <cell r="A23785">
            <v>10408203</v>
          </cell>
          <cell r="B23785" t="str">
            <v>R&amp;D-LPCB-JI-KAER-10LED-NIHIA-R3 (MCPCB, 1.0mm)</v>
          </cell>
          <cell r="C23785">
            <v>54</v>
          </cell>
          <cell r="D23785">
            <v>50</v>
          </cell>
          <cell r="G2378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5" t="str">
            <v>No</v>
          </cell>
          <cell r="J23785" t="str">
            <v>NOS</v>
          </cell>
          <cell r="K23785" t="str">
            <v>R&amp;D</v>
          </cell>
          <cell r="L23785" t="str">
            <v>Others</v>
          </cell>
        </row>
        <row r="23786">
          <cell r="A23786">
            <v>10408202</v>
          </cell>
          <cell r="B23786" t="str">
            <v>R&amp;D-DRVR PCB JI-150W (FR4, 1.6mm)</v>
          </cell>
          <cell r="C23786">
            <v>39</v>
          </cell>
          <cell r="D23786">
            <v>50</v>
          </cell>
          <cell r="G2378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6" t="str">
            <v>No</v>
          </cell>
          <cell r="J23786" t="str">
            <v>NOS</v>
          </cell>
          <cell r="K23786" t="str">
            <v>R&amp;D</v>
          </cell>
          <cell r="L23786" t="str">
            <v>Others</v>
          </cell>
        </row>
        <row r="23787">
          <cell r="A23787">
            <v>10408201</v>
          </cell>
          <cell r="B23787" t="str">
            <v>R&amp;D-2X4 SURFACE PANEL BACK DOOR HSG</v>
          </cell>
          <cell r="C23787">
            <v>0</v>
          </cell>
          <cell r="D23787">
            <v>4000</v>
          </cell>
          <cell r="G2378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7" t="str">
            <v>No</v>
          </cell>
          <cell r="J23787" t="str">
            <v>NOS</v>
          </cell>
          <cell r="K23787" t="str">
            <v>R&amp;D</v>
          </cell>
          <cell r="L23787" t="str">
            <v>Others</v>
          </cell>
        </row>
        <row r="23788">
          <cell r="A23788">
            <v>10408200</v>
          </cell>
          <cell r="B23788" t="str">
            <v>R&amp;D-BXLED3146-BXKN-65E-11L-3D-1F-B7</v>
          </cell>
          <cell r="C23788">
            <v>16000</v>
          </cell>
          <cell r="D23788">
            <v>0.18</v>
          </cell>
          <cell r="G2378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8" t="str">
            <v>No</v>
          </cell>
          <cell r="J23788" t="str">
            <v>NOS</v>
          </cell>
          <cell r="K23788" t="str">
            <v>R&amp;D</v>
          </cell>
          <cell r="L23788" t="str">
            <v>Others</v>
          </cell>
        </row>
        <row r="23789">
          <cell r="A23789">
            <v>10408199</v>
          </cell>
          <cell r="B23789" t="str">
            <v>R&amp;D-LPCB JI-TCZ100-2835-144LED-12S12P-1192*14MM</v>
          </cell>
          <cell r="C23789">
            <v>18</v>
          </cell>
          <cell r="D23789">
            <v>100</v>
          </cell>
          <cell r="E23789" t="str">
            <v>Material - FR4/1mm/35micron/Legend- Black/ Finish -OSP/ Masking - White, Size -- 1192*14mm</v>
          </cell>
          <cell r="G2378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89" t="str">
            <v>No</v>
          </cell>
          <cell r="J23789" t="str">
            <v>NOS</v>
          </cell>
          <cell r="K23789" t="str">
            <v>R&amp;D</v>
          </cell>
          <cell r="L23789" t="str">
            <v>Others</v>
          </cell>
        </row>
        <row r="23790">
          <cell r="A23790">
            <v>10408198</v>
          </cell>
          <cell r="B23790" t="str">
            <v>R&amp;D-KA-1216</v>
          </cell>
          <cell r="C23790">
            <v>30</v>
          </cell>
          <cell r="D23790">
            <v>950.49030000000005</v>
          </cell>
          <cell r="G2379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0" t="str">
            <v>No</v>
          </cell>
          <cell r="J23790" t="str">
            <v>NOS</v>
          </cell>
          <cell r="K23790" t="str">
            <v>R&amp;D</v>
          </cell>
          <cell r="L23790" t="str">
            <v>Others</v>
          </cell>
        </row>
        <row r="23791">
          <cell r="A23791">
            <v>10408197</v>
          </cell>
          <cell r="B23791" t="str">
            <v>R&amp;D-KA-B010</v>
          </cell>
          <cell r="C23791">
            <v>20</v>
          </cell>
          <cell r="D23791">
            <v>146.58150000000001</v>
          </cell>
          <cell r="G2379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1" t="str">
            <v>No</v>
          </cell>
          <cell r="J23791" t="str">
            <v>NOS</v>
          </cell>
          <cell r="K23791" t="str">
            <v>R&amp;D</v>
          </cell>
          <cell r="L23791" t="str">
            <v>Others</v>
          </cell>
        </row>
        <row r="23792">
          <cell r="A23792">
            <v>10408196</v>
          </cell>
          <cell r="B23792" t="str">
            <v>R&amp;D-DRVR PCB-JI-40W-SIL</v>
          </cell>
          <cell r="C23792">
            <v>62</v>
          </cell>
          <cell r="D23792">
            <v>50</v>
          </cell>
          <cell r="G2379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2" t="str">
            <v>No</v>
          </cell>
          <cell r="J23792" t="str">
            <v>NOS</v>
          </cell>
          <cell r="K23792" t="str">
            <v>R&amp;D</v>
          </cell>
          <cell r="L23792" t="str">
            <v>Others</v>
          </cell>
        </row>
        <row r="23793">
          <cell r="A23793">
            <v>10408195</v>
          </cell>
          <cell r="B23793" t="str">
            <v>R&amp;D-LPCB-JI-WG-40W-4S15P-EI15363-1.6MM-4TC</v>
          </cell>
          <cell r="C23793">
            <v>11</v>
          </cell>
          <cell r="D23793">
            <v>49.8</v>
          </cell>
          <cell r="G2379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3" t="str">
            <v>No</v>
          </cell>
          <cell r="J23793" t="str">
            <v>NOS</v>
          </cell>
          <cell r="K23793" t="str">
            <v>R&amp;D</v>
          </cell>
          <cell r="L23793" t="str">
            <v>Others</v>
          </cell>
        </row>
        <row r="23794">
          <cell r="A23794">
            <v>10408194</v>
          </cell>
          <cell r="B23794" t="str">
            <v>R&amp;D-LPCB-JI-WG-40W-4S15P-EI15363-1.6MM-2TC(NOT IN USED)</v>
          </cell>
          <cell r="C23794">
            <v>0</v>
          </cell>
          <cell r="D23794">
            <v>24.27</v>
          </cell>
          <cell r="G2379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4" t="str">
            <v>Yes</v>
          </cell>
          <cell r="J23794" t="str">
            <v>NOS</v>
          </cell>
          <cell r="K23794" t="str">
            <v>R&amp;D</v>
          </cell>
          <cell r="L23794" t="str">
            <v>Others</v>
          </cell>
        </row>
        <row r="23795">
          <cell r="A23795">
            <v>10408193</v>
          </cell>
          <cell r="B23795" t="str">
            <v>R&amp;D-DRVR PCB JI-25W-LFF</v>
          </cell>
          <cell r="C23795">
            <v>15</v>
          </cell>
          <cell r="D23795">
            <v>28.56</v>
          </cell>
          <cell r="G2379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5" t="str">
            <v>No</v>
          </cell>
          <cell r="J23795" t="str">
            <v>NOS</v>
          </cell>
          <cell r="K23795" t="str">
            <v>R&amp;D</v>
          </cell>
          <cell r="L23795" t="str">
            <v>Others</v>
          </cell>
        </row>
        <row r="23796">
          <cell r="A23796">
            <v>10408192</v>
          </cell>
          <cell r="B23796" t="str">
            <v>R&amp;D-OEM-201-50W FL (BLK BODY) CW</v>
          </cell>
          <cell r="C23796">
            <v>30</v>
          </cell>
          <cell r="D23796">
            <v>150</v>
          </cell>
          <cell r="G2379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6" t="str">
            <v>No</v>
          </cell>
          <cell r="J23796" t="str">
            <v>NOS</v>
          </cell>
          <cell r="K23796" t="str">
            <v>R&amp;D</v>
          </cell>
          <cell r="L23796" t="str">
            <v>Others</v>
          </cell>
        </row>
        <row r="23797">
          <cell r="A23797">
            <v>10408191</v>
          </cell>
          <cell r="B23797" t="str">
            <v>R&amp;D-LPCB-JI-R1-STL-45W-44L-11S4P-EI15329</v>
          </cell>
          <cell r="C23797">
            <v>2</v>
          </cell>
          <cell r="D23797">
            <v>9.4600000000000009</v>
          </cell>
          <cell r="G2379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7" t="str">
            <v>No</v>
          </cell>
          <cell r="J23797" t="str">
            <v>NOS</v>
          </cell>
          <cell r="K23797" t="str">
            <v>R&amp;D</v>
          </cell>
          <cell r="L23797" t="str">
            <v>Others</v>
          </cell>
        </row>
        <row r="23798">
          <cell r="A23798">
            <v>10408190</v>
          </cell>
          <cell r="B23798" t="str">
            <v>R&amp;D-LPCB-JI-R1-STL-25W-24L-12S2P-EI15334</v>
          </cell>
          <cell r="C23798">
            <v>5</v>
          </cell>
          <cell r="D23798">
            <v>6.91</v>
          </cell>
          <cell r="G2379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8" t="str">
            <v>No</v>
          </cell>
          <cell r="J23798" t="str">
            <v>NOS</v>
          </cell>
          <cell r="K23798" t="str">
            <v>R&amp;D</v>
          </cell>
          <cell r="L23798" t="str">
            <v>Others</v>
          </cell>
        </row>
        <row r="23799">
          <cell r="A23799">
            <v>10408189</v>
          </cell>
          <cell r="B23799" t="str">
            <v>R&amp;D-LPCB-JI-TRI_SHP-2835-12S/36S-72L-317X20-R1</v>
          </cell>
          <cell r="C23799">
            <v>20</v>
          </cell>
          <cell r="D23799">
            <v>50</v>
          </cell>
          <cell r="G2379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799" t="str">
            <v>No</v>
          </cell>
          <cell r="J23799" t="str">
            <v>NOS</v>
          </cell>
          <cell r="K23799" t="str">
            <v>R&amp;D</v>
          </cell>
          <cell r="L23799" t="str">
            <v>Others</v>
          </cell>
        </row>
        <row r="23800">
          <cell r="A23800">
            <v>10408188</v>
          </cell>
          <cell r="B23800" t="str">
            <v>R&amp;D-DRVR PCB-JI-90-120W (FR4, 1.6mm)</v>
          </cell>
          <cell r="C23800">
            <v>15</v>
          </cell>
          <cell r="D23800">
            <v>50</v>
          </cell>
          <cell r="G2380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0" t="str">
            <v>No</v>
          </cell>
          <cell r="J23800" t="str">
            <v>NOS</v>
          </cell>
          <cell r="K23800" t="str">
            <v>R&amp;D</v>
          </cell>
          <cell r="L23800" t="str">
            <v>Others</v>
          </cell>
        </row>
        <row r="23801">
          <cell r="A23801">
            <v>10408187</v>
          </cell>
          <cell r="B23801" t="str">
            <v>R&amp;D-LPCB-JI-SHAPES-12S1-CURVE-(286X15)-2835-R0(NOT IN USED)</v>
          </cell>
          <cell r="C23801">
            <v>0</v>
          </cell>
          <cell r="D23801">
            <v>15</v>
          </cell>
          <cell r="E23801" t="str">
            <v>Material - FR4/ 1mm/35micron/SS/White Mask/ Legend- Black</v>
          </cell>
          <cell r="G2380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1" t="str">
            <v>Yes</v>
          </cell>
          <cell r="J23801" t="str">
            <v>NOS</v>
          </cell>
          <cell r="K23801" t="str">
            <v>R&amp;D</v>
          </cell>
          <cell r="L23801" t="str">
            <v>Others</v>
          </cell>
        </row>
        <row r="23802">
          <cell r="A23802">
            <v>10408186</v>
          </cell>
          <cell r="B23802" t="str">
            <v>R&amp;D-LPCB-JI-SHAPES-12L-12S1P-CURVE-R727.5(286X15)-2835-R0(NOT IN USED)</v>
          </cell>
          <cell r="C23802">
            <v>0</v>
          </cell>
          <cell r="D23802">
            <v>28.82</v>
          </cell>
          <cell r="E23802" t="str">
            <v> Material - FR4/ 1mm/35micron/SS/White Mask/ Legend- Black.</v>
          </cell>
          <cell r="G2380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2" t="str">
            <v>Yes</v>
          </cell>
          <cell r="J23802" t="str">
            <v>NOS</v>
          </cell>
          <cell r="K23802" t="str">
            <v>R&amp;D</v>
          </cell>
          <cell r="L23802" t="str">
            <v>Others</v>
          </cell>
        </row>
        <row r="23803">
          <cell r="A23803">
            <v>10408185</v>
          </cell>
          <cell r="B23803" t="str">
            <v>R&amp;D-LPCB-JI-SHAPES-12L-12S1P-CURVE-R367.5(286X15)-2835-R0(NOT IN USED)</v>
          </cell>
          <cell r="C23803">
            <v>0</v>
          </cell>
          <cell r="D23803">
            <v>39</v>
          </cell>
          <cell r="E23803" t="str">
            <v>Material - FR4/ 1mm/35micron/SS/White Mask/ Legend- Black.</v>
          </cell>
          <cell r="G2380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3" t="str">
            <v>Yes</v>
          </cell>
          <cell r="J23803" t="str">
            <v>NOS</v>
          </cell>
          <cell r="K23803" t="str">
            <v>R&amp;D</v>
          </cell>
          <cell r="L23803" t="str">
            <v>Others</v>
          </cell>
        </row>
        <row r="23804">
          <cell r="A23804">
            <v>10408184</v>
          </cell>
          <cell r="B23804" t="str">
            <v>R&amp;D-LED-BRG-2835-1W-6500K-100mA-70-RS/ST-T/U-T&amp;R(NOT IN USED)</v>
          </cell>
          <cell r="C23804">
            <v>0</v>
          </cell>
          <cell r="D23804">
            <v>0.93</v>
          </cell>
          <cell r="E23804" t="str">
            <v>BXKN-65C-13H-9E-RS-T-6</v>
          </cell>
          <cell r="G2380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4" t="str">
            <v>Yes</v>
          </cell>
          <cell r="J23804" t="str">
            <v>NOS</v>
          </cell>
          <cell r="K23804" t="str">
            <v>R&amp;D</v>
          </cell>
          <cell r="L23804" t="str">
            <v>Others</v>
          </cell>
        </row>
        <row r="23805">
          <cell r="A23805">
            <v>10408183</v>
          </cell>
          <cell r="B23805" t="str">
            <v>R&amp;D-LENS-HB-BO225-2835-90°</v>
          </cell>
          <cell r="C23805">
            <v>0</v>
          </cell>
          <cell r="D23805">
            <v>0</v>
          </cell>
          <cell r="G2380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5" t="str">
            <v>No</v>
          </cell>
          <cell r="J23805" t="str">
            <v>NOS</v>
          </cell>
          <cell r="K23805" t="str">
            <v>R&amp;D</v>
          </cell>
          <cell r="L23805" t="str">
            <v>Others</v>
          </cell>
        </row>
        <row r="23806">
          <cell r="A23806">
            <v>10408182</v>
          </cell>
          <cell r="B23806" t="str">
            <v>R&amp;D-LENS-HB-BO158-IE-96X1-5050-25°</v>
          </cell>
          <cell r="C23806">
            <v>0</v>
          </cell>
          <cell r="D23806">
            <v>0</v>
          </cell>
          <cell r="G2380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6" t="str">
            <v>No</v>
          </cell>
          <cell r="J23806" t="str">
            <v>NOS</v>
          </cell>
          <cell r="K23806" t="str">
            <v>R&amp;D</v>
          </cell>
          <cell r="L23806" t="str">
            <v>Others</v>
          </cell>
        </row>
        <row r="23807">
          <cell r="A23807">
            <v>10408181</v>
          </cell>
          <cell r="B23807" t="str">
            <v>R&amp;D-LENS-HB-BO259-CUSTOM-144X1-2835-3030-60°</v>
          </cell>
          <cell r="C23807">
            <v>0</v>
          </cell>
          <cell r="D23807">
            <v>0</v>
          </cell>
          <cell r="G2380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7" t="str">
            <v>No</v>
          </cell>
          <cell r="J23807" t="str">
            <v>NOS</v>
          </cell>
          <cell r="K23807" t="str">
            <v>R&amp;D</v>
          </cell>
          <cell r="L23807" t="str">
            <v>Others</v>
          </cell>
        </row>
        <row r="23808">
          <cell r="A23808">
            <v>10408180</v>
          </cell>
          <cell r="B23808" t="str">
            <v>R&amp;D-LENS-HB-BO185-CUSTOM-60X1-2835-90°</v>
          </cell>
          <cell r="C23808">
            <v>0</v>
          </cell>
          <cell r="D23808">
            <v>0</v>
          </cell>
          <cell r="G2380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8" t="str">
            <v>No</v>
          </cell>
          <cell r="J23808" t="str">
            <v>NOS</v>
          </cell>
          <cell r="K23808" t="str">
            <v>R&amp;D</v>
          </cell>
          <cell r="L23808" t="str">
            <v>Others</v>
          </cell>
        </row>
        <row r="23809">
          <cell r="A23809">
            <v>10408179</v>
          </cell>
          <cell r="B23809" t="str">
            <v>R&amp;D-LPCB-JI-WG-40W-4S15P-EI15322-1.6MM-4TC</v>
          </cell>
          <cell r="C23809">
            <v>28</v>
          </cell>
          <cell r="D23809">
            <v>49.81</v>
          </cell>
          <cell r="G2380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09" t="str">
            <v>No</v>
          </cell>
          <cell r="J23809" t="str">
            <v>NOS</v>
          </cell>
          <cell r="K23809" t="str">
            <v>R&amp;D</v>
          </cell>
          <cell r="L23809" t="str">
            <v>Others</v>
          </cell>
        </row>
        <row r="23810">
          <cell r="A23810">
            <v>10408178</v>
          </cell>
          <cell r="B23810" t="str">
            <v>R&amp;D-LPCB-JI-WG-40W-4S15P-EI15322-1.6MM-2TC</v>
          </cell>
          <cell r="C23810">
            <v>12</v>
          </cell>
          <cell r="D23810">
            <v>24.27</v>
          </cell>
          <cell r="G2381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0" t="str">
            <v>No</v>
          </cell>
          <cell r="J23810" t="str">
            <v>NOS</v>
          </cell>
          <cell r="K23810" t="str">
            <v>R&amp;D</v>
          </cell>
          <cell r="L23810" t="str">
            <v>Others</v>
          </cell>
        </row>
        <row r="23811">
          <cell r="A23811">
            <v>10408177</v>
          </cell>
          <cell r="B23811" t="str">
            <v>R&amp;D-LPCB-JI-WG-40W-4S15P-EI15322-1MM-1TC</v>
          </cell>
          <cell r="C23811">
            <v>28</v>
          </cell>
          <cell r="D23811">
            <v>15.32</v>
          </cell>
          <cell r="G2381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1" t="str">
            <v>No</v>
          </cell>
          <cell r="J23811" t="str">
            <v>NOS</v>
          </cell>
          <cell r="K23811" t="str">
            <v>R&amp;D</v>
          </cell>
          <cell r="L23811" t="str">
            <v>Others</v>
          </cell>
        </row>
        <row r="23812">
          <cell r="A23812">
            <v>10408176</v>
          </cell>
          <cell r="B23812" t="str">
            <v>R&amp;D-LPCB-JI-MON-4LED 4S1P-2835LED-12X94MM-R0</v>
          </cell>
          <cell r="C23812">
            <v>120</v>
          </cell>
          <cell r="D23812">
            <v>3.95</v>
          </cell>
          <cell r="G2381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2" t="str">
            <v>No</v>
          </cell>
          <cell r="J23812" t="str">
            <v>NOS</v>
          </cell>
          <cell r="K23812" t="str">
            <v>R&amp;D</v>
          </cell>
          <cell r="L23812" t="str">
            <v>Others</v>
          </cell>
        </row>
        <row r="23813">
          <cell r="A23813">
            <v>10408175</v>
          </cell>
          <cell r="B23813" t="str">
            <v>R&amp;D-ALU PROFILE DG-A022 (3Mtr)</v>
          </cell>
          <cell r="C23813">
            <v>0</v>
          </cell>
          <cell r="D23813">
            <v>0</v>
          </cell>
          <cell r="G2381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3" t="str">
            <v>No</v>
          </cell>
          <cell r="J23813" t="str">
            <v>MTR</v>
          </cell>
          <cell r="K23813" t="str">
            <v>R&amp;D</v>
          </cell>
          <cell r="L23813" t="str">
            <v>Others</v>
          </cell>
        </row>
        <row r="23814">
          <cell r="A23814">
            <v>10408174</v>
          </cell>
          <cell r="B23814" t="str">
            <v>R&amp;D-ALU PROFILE DG-A037 (3Mtr)</v>
          </cell>
          <cell r="C23814">
            <v>0</v>
          </cell>
          <cell r="D23814">
            <v>0</v>
          </cell>
          <cell r="G2381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4" t="str">
            <v>No</v>
          </cell>
          <cell r="J23814" t="str">
            <v>MTR</v>
          </cell>
          <cell r="K23814" t="str">
            <v>R&amp;D</v>
          </cell>
          <cell r="L23814" t="str">
            <v>Others</v>
          </cell>
        </row>
        <row r="23815">
          <cell r="A23815">
            <v>10408173</v>
          </cell>
          <cell r="B23815" t="str">
            <v>R&amp;D-ALU PROFILE DG-A092 (3mtr)</v>
          </cell>
          <cell r="C23815">
            <v>0</v>
          </cell>
          <cell r="D23815">
            <v>0</v>
          </cell>
          <cell r="G2381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5" t="str">
            <v>No</v>
          </cell>
          <cell r="J23815" t="str">
            <v>MTR</v>
          </cell>
          <cell r="K23815" t="str">
            <v>R&amp;D</v>
          </cell>
          <cell r="L23815" t="str">
            <v>Others</v>
          </cell>
        </row>
        <row r="23816">
          <cell r="A23816">
            <v>10408172</v>
          </cell>
          <cell r="B23816" t="str">
            <v>R&amp;D-RC810XP 2400 4K 52W WHT OC-TCZ</v>
          </cell>
          <cell r="C23816">
            <v>0</v>
          </cell>
          <cell r="D23816">
            <v>11000</v>
          </cell>
          <cell r="G2381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6" t="str">
            <v>No</v>
          </cell>
          <cell r="J23816" t="str">
            <v>NOS</v>
          </cell>
          <cell r="K23816" t="str">
            <v>R&amp;D</v>
          </cell>
          <cell r="L23816" t="str">
            <v>Others</v>
          </cell>
        </row>
        <row r="23817">
          <cell r="A23817">
            <v>10408171</v>
          </cell>
          <cell r="B23817" t="str">
            <v>R&amp;D-150W R1 STL BACK COVER-PROTO</v>
          </cell>
          <cell r="C23817">
            <v>0</v>
          </cell>
          <cell r="D23817">
            <v>9200</v>
          </cell>
          <cell r="G2381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7" t="str">
            <v>No</v>
          </cell>
          <cell r="J23817" t="str">
            <v>NOS</v>
          </cell>
          <cell r="K23817" t="str">
            <v>R&amp;D</v>
          </cell>
          <cell r="L23817" t="str">
            <v>Others</v>
          </cell>
        </row>
        <row r="23818">
          <cell r="A23818">
            <v>10408170</v>
          </cell>
          <cell r="B23818" t="str">
            <v>R&amp;D-DRVR PCB-JI-PH-DHN-18W (FR4, 1.0MM)</v>
          </cell>
          <cell r="C23818">
            <v>50</v>
          </cell>
          <cell r="D23818">
            <v>25</v>
          </cell>
          <cell r="G2381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8" t="str">
            <v>No</v>
          </cell>
          <cell r="J23818" t="str">
            <v>NOS</v>
          </cell>
          <cell r="K23818" t="str">
            <v>R&amp;D</v>
          </cell>
          <cell r="L23818" t="str">
            <v>Others</v>
          </cell>
        </row>
        <row r="23819">
          <cell r="A23819">
            <v>10408169</v>
          </cell>
          <cell r="B23819" t="str">
            <v>R&amp;D-DRVR PCB-JI-20W-SYS (CEM1, 1.6MM)</v>
          </cell>
          <cell r="C23819">
            <v>85</v>
          </cell>
          <cell r="D23819">
            <v>50</v>
          </cell>
          <cell r="G2381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19" t="str">
            <v>No</v>
          </cell>
          <cell r="J23819" t="str">
            <v>NOS</v>
          </cell>
          <cell r="K23819" t="str">
            <v>R&amp;D</v>
          </cell>
          <cell r="L23819" t="str">
            <v>Others</v>
          </cell>
        </row>
        <row r="23820">
          <cell r="A23820">
            <v>10408168</v>
          </cell>
          <cell r="B23820" t="str">
            <v>R&amp;D-PIXEL FOR DOWNLIGHT-30W</v>
          </cell>
          <cell r="C23820">
            <v>10</v>
          </cell>
          <cell r="D23820">
            <v>2594.7959999999998</v>
          </cell>
          <cell r="G2382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0" t="str">
            <v>No</v>
          </cell>
          <cell r="J23820" t="str">
            <v>NOS</v>
          </cell>
          <cell r="K23820" t="str">
            <v>R&amp;D</v>
          </cell>
          <cell r="L23820" t="str">
            <v>Others</v>
          </cell>
        </row>
        <row r="23821">
          <cell r="A23821">
            <v>10408167</v>
          </cell>
          <cell r="B23821" t="str">
            <v>R&amp;D-PIXEL FOR DOWNLIGHT-20W</v>
          </cell>
          <cell r="C23821">
            <v>10</v>
          </cell>
          <cell r="D23821">
            <v>1626.806</v>
          </cell>
          <cell r="G2382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1" t="str">
            <v>No</v>
          </cell>
          <cell r="J23821" t="str">
            <v>NOS</v>
          </cell>
          <cell r="K23821" t="str">
            <v>R&amp;D</v>
          </cell>
          <cell r="L23821" t="str">
            <v>Others</v>
          </cell>
        </row>
        <row r="23822">
          <cell r="A23822">
            <v>10408166</v>
          </cell>
          <cell r="B23822" t="str">
            <v>R&amp;D-PIXEL FOR DOWNLIGHT-10W</v>
          </cell>
          <cell r="C23822">
            <v>10</v>
          </cell>
          <cell r="D23822">
            <v>890.29200000000003</v>
          </cell>
          <cell r="G2382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2" t="str">
            <v>No</v>
          </cell>
          <cell r="J23822" t="str">
            <v>NOS</v>
          </cell>
          <cell r="K23822" t="str">
            <v>R&amp;D</v>
          </cell>
          <cell r="L23822" t="str">
            <v>Others</v>
          </cell>
        </row>
        <row r="23823">
          <cell r="A23823">
            <v>10408165</v>
          </cell>
          <cell r="B23823" t="str">
            <v>R&amp;D-FRONT RING WTH REFLECTOR</v>
          </cell>
          <cell r="C23823">
            <v>100</v>
          </cell>
          <cell r="D23823">
            <v>705.54809999999998</v>
          </cell>
          <cell r="G2382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3" t="str">
            <v>No</v>
          </cell>
          <cell r="J23823" t="str">
            <v>NOS</v>
          </cell>
          <cell r="K23823" t="str">
            <v>R&amp;D</v>
          </cell>
          <cell r="L23823" t="str">
            <v>Others</v>
          </cell>
        </row>
        <row r="23824">
          <cell r="A23824">
            <v>10408164</v>
          </cell>
          <cell r="B23824" t="str">
            <v>R&amp;D-HSG-6W-41W-LB1029R001-16D/24D/36D/55D</v>
          </cell>
          <cell r="C23824">
            <v>160</v>
          </cell>
          <cell r="D23824">
            <v>585.19489999999996</v>
          </cell>
          <cell r="G2382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4" t="str">
            <v>No</v>
          </cell>
          <cell r="J23824" t="str">
            <v>NOS</v>
          </cell>
          <cell r="K23824" t="str">
            <v>R&amp;D</v>
          </cell>
          <cell r="L23824" t="str">
            <v>Others</v>
          </cell>
        </row>
        <row r="23825">
          <cell r="A23825">
            <v>10408163</v>
          </cell>
          <cell r="B23825" t="str">
            <v>R&amp;D-DRVR PCB-JI-BH-48VAC-22W-IS-MX-R0</v>
          </cell>
          <cell r="C23825">
            <v>10</v>
          </cell>
          <cell r="D23825">
            <v>25</v>
          </cell>
          <cell r="E23825" t="str">
            <v>CEM1/1.6mm/35 Micron/green masking Legend- Black Finish -- OSP</v>
          </cell>
          <cell r="G2382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5" t="str">
            <v>No</v>
          </cell>
          <cell r="J23825" t="str">
            <v>NOS</v>
          </cell>
          <cell r="K23825" t="str">
            <v>R&amp;D</v>
          </cell>
          <cell r="L23825" t="str">
            <v>Others</v>
          </cell>
        </row>
        <row r="23826">
          <cell r="A23826">
            <v>10408162</v>
          </cell>
          <cell r="B23826" t="str">
            <v>R&amp;D-DRVR PCB-JI-BT-36W-7939-MOTION SENS-R3</v>
          </cell>
          <cell r="C23826">
            <v>15</v>
          </cell>
          <cell r="D23826">
            <v>25</v>
          </cell>
          <cell r="E23826" t="str">
            <v>Material — FR4/1mm/35 Micron/green masking Legend- Black Finish -- OSP</v>
          </cell>
          <cell r="G2382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6" t="str">
            <v>No</v>
          </cell>
          <cell r="J23826" t="str">
            <v>NOS</v>
          </cell>
          <cell r="K23826" t="str">
            <v>R&amp;D</v>
          </cell>
          <cell r="L23826" t="str">
            <v>Others</v>
          </cell>
        </row>
        <row r="23827">
          <cell r="A23827">
            <v>10408161</v>
          </cell>
          <cell r="B23827" t="str">
            <v>R&amp;D-LPCB-JI-KAER-10LED-NICHIA-TUN-259*25MM-R0</v>
          </cell>
          <cell r="C23827">
            <v>0</v>
          </cell>
          <cell r="D23827">
            <v>50</v>
          </cell>
          <cell r="E23827" t="str">
            <v>Material - MCPCB/ 1mm/35micron/1TC/SS/White Mask/ Legend- Black.</v>
          </cell>
          <cell r="G2382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7" t="str">
            <v>No</v>
          </cell>
          <cell r="J23827" t="str">
            <v>NOS</v>
          </cell>
          <cell r="K23827" t="str">
            <v>R&amp;D</v>
          </cell>
          <cell r="L23827" t="str">
            <v>Others</v>
          </cell>
        </row>
        <row r="23828">
          <cell r="A23828">
            <v>10408159</v>
          </cell>
          <cell r="B23828" t="str">
            <v>R&amp;D-LPCB-JI-90W-24S1P-R1-STL-1.6MM-2TC-EI15245-SHINEON</v>
          </cell>
          <cell r="C23828">
            <v>12</v>
          </cell>
          <cell r="D23828">
            <v>34.909999999999997</v>
          </cell>
          <cell r="G2382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8" t="str">
            <v>No</v>
          </cell>
          <cell r="J23828" t="str">
            <v>NOS</v>
          </cell>
          <cell r="K23828" t="str">
            <v>R&amp;D</v>
          </cell>
          <cell r="L23828" t="str">
            <v>Others</v>
          </cell>
        </row>
        <row r="23829">
          <cell r="A23829">
            <v>10408158</v>
          </cell>
          <cell r="B23829" t="str">
            <v>R&amp;D-LPCB-JI-120W-26S1P-R1-STL-1.6MM-2TC-EI15244-SHINEON</v>
          </cell>
          <cell r="C23829">
            <v>8</v>
          </cell>
          <cell r="D23829">
            <v>50.25</v>
          </cell>
          <cell r="G2382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29" t="str">
            <v>No</v>
          </cell>
          <cell r="J23829" t="str">
            <v>NOS</v>
          </cell>
          <cell r="K23829" t="str">
            <v>R&amp;D</v>
          </cell>
          <cell r="L23829" t="str">
            <v>Others</v>
          </cell>
        </row>
        <row r="23830">
          <cell r="A23830">
            <v>10408157</v>
          </cell>
          <cell r="B23830" t="str">
            <v>R&amp;D-DOB PCB-JI-HY-FL-DOB-100W144LED-18S8P-R1</v>
          </cell>
          <cell r="C23830">
            <v>41</v>
          </cell>
          <cell r="D23830">
            <v>124.48</v>
          </cell>
          <cell r="E23830" t="str">
            <v>MCPCB/ 1.6mm/35micron/SS/White Mask/ Legend- Black.</v>
          </cell>
          <cell r="G2383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0" t="str">
            <v>No</v>
          </cell>
          <cell r="J23830" t="str">
            <v>NOS</v>
          </cell>
          <cell r="K23830" t="str">
            <v>R&amp;D</v>
          </cell>
          <cell r="L23830" t="str">
            <v>Others</v>
          </cell>
        </row>
        <row r="23831">
          <cell r="A23831">
            <v>10408156</v>
          </cell>
          <cell r="B23831" t="str">
            <v>R&amp;D-LPCB-KAER-5LED-3030-126*25mm-R0</v>
          </cell>
          <cell r="C23831">
            <v>20</v>
          </cell>
          <cell r="D23831">
            <v>25</v>
          </cell>
          <cell r="E23831" t="str">
            <v>Material : MCPCB / 1mm/1TC/ 35micron/ss/White mask/legend-black</v>
          </cell>
          <cell r="G2383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1" t="str">
            <v>No</v>
          </cell>
          <cell r="J23831" t="str">
            <v>NOS</v>
          </cell>
          <cell r="K23831" t="str">
            <v>R&amp;D</v>
          </cell>
          <cell r="L23831" t="str">
            <v>Others</v>
          </cell>
        </row>
        <row r="23832">
          <cell r="A23832">
            <v>10408155</v>
          </cell>
          <cell r="B23832" t="str">
            <v>R&amp;D-LPCB-KAER-3LED-2835-74*16mm-R0</v>
          </cell>
          <cell r="C23832">
            <v>20</v>
          </cell>
          <cell r="D23832">
            <v>20</v>
          </cell>
          <cell r="E23832" t="str">
            <v>Material : MCPCB / 1mm/1TC 35micron/ss/White mask/legend-black</v>
          </cell>
          <cell r="G2383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2" t="str">
            <v>No</v>
          </cell>
          <cell r="J23832" t="str">
            <v>NOS</v>
          </cell>
          <cell r="K23832" t="str">
            <v>R&amp;D</v>
          </cell>
          <cell r="L23832" t="str">
            <v>Others</v>
          </cell>
        </row>
        <row r="23833">
          <cell r="A23833">
            <v>10408154</v>
          </cell>
          <cell r="B23833" t="str">
            <v>R&amp;D-HSG SET-18W-ALDL-SURYA</v>
          </cell>
          <cell r="C23833">
            <v>10</v>
          </cell>
          <cell r="D23833">
            <v>350</v>
          </cell>
          <cell r="G2383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3" t="str">
            <v>No</v>
          </cell>
          <cell r="J23833" t="str">
            <v>NOS</v>
          </cell>
          <cell r="K23833" t="str">
            <v>R&amp;D</v>
          </cell>
          <cell r="L23833" t="str">
            <v>Others</v>
          </cell>
        </row>
        <row r="23834">
          <cell r="A23834">
            <v>10408153</v>
          </cell>
          <cell r="B23834" t="str">
            <v>R&amp;D-LPCB-18W-ALDL-SQR-SURYA</v>
          </cell>
          <cell r="C23834">
            <v>245</v>
          </cell>
          <cell r="D23834">
            <v>55</v>
          </cell>
          <cell r="G2383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4" t="str">
            <v>No</v>
          </cell>
          <cell r="J23834" t="str">
            <v>NOS</v>
          </cell>
          <cell r="K23834" t="str">
            <v>R&amp;D</v>
          </cell>
          <cell r="L23834" t="str">
            <v>Others</v>
          </cell>
        </row>
        <row r="23835">
          <cell r="A23835">
            <v>10408152</v>
          </cell>
          <cell r="B23835" t="str">
            <v>R&amp;D-LPCB-JI-120W-16S9P-R1-STL-1.6MM-2TC</v>
          </cell>
          <cell r="C23835">
            <v>26</v>
          </cell>
          <cell r="D23835">
            <v>100</v>
          </cell>
          <cell r="G2383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5" t="str">
            <v>No</v>
          </cell>
          <cell r="J23835" t="str">
            <v>NOS</v>
          </cell>
          <cell r="K23835" t="str">
            <v>R&amp;D</v>
          </cell>
          <cell r="L23835" t="str">
            <v>Others</v>
          </cell>
        </row>
        <row r="23836">
          <cell r="A23836">
            <v>10408151</v>
          </cell>
          <cell r="B23836" t="str">
            <v>R&amp;D-LPCB-JI-120W-16S9P-R1-STL-1MM-2TC</v>
          </cell>
          <cell r="C23836">
            <v>26</v>
          </cell>
          <cell r="D23836">
            <v>100</v>
          </cell>
          <cell r="G2383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6" t="str">
            <v>No</v>
          </cell>
          <cell r="J23836" t="str">
            <v>NOS</v>
          </cell>
          <cell r="K23836" t="str">
            <v>R&amp;D</v>
          </cell>
          <cell r="L23836" t="str">
            <v>Others</v>
          </cell>
        </row>
        <row r="23837">
          <cell r="A23837">
            <v>10408150</v>
          </cell>
          <cell r="B23837" t="str">
            <v>R&amp;D-LPCB-JI-90W-2835-16S6P-R1-STL-1.6MM-2TC</v>
          </cell>
          <cell r="C23837">
            <v>27</v>
          </cell>
          <cell r="D23837">
            <v>35.130000000000003</v>
          </cell>
          <cell r="G2383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7" t="str">
            <v>No</v>
          </cell>
          <cell r="J23837" t="str">
            <v>NOS</v>
          </cell>
          <cell r="K23837" t="str">
            <v>R&amp;D</v>
          </cell>
          <cell r="L23837" t="str">
            <v>Others</v>
          </cell>
        </row>
        <row r="23838">
          <cell r="A23838">
            <v>10408149</v>
          </cell>
          <cell r="B23838" t="str">
            <v>R&amp;D-LPCB-JI-90W-2835-16S6P-R1-STL-1MM-2TC</v>
          </cell>
          <cell r="C23838">
            <v>26</v>
          </cell>
          <cell r="D23838">
            <v>24.04</v>
          </cell>
          <cell r="G2383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8" t="str">
            <v>No</v>
          </cell>
          <cell r="J23838" t="str">
            <v>NOS</v>
          </cell>
          <cell r="K23838" t="str">
            <v>R&amp;D</v>
          </cell>
          <cell r="L23838" t="str">
            <v>Others</v>
          </cell>
        </row>
        <row r="23839">
          <cell r="A23839">
            <v>10408148</v>
          </cell>
          <cell r="B23839" t="str">
            <v>R&amp;D-LPCB-JI-70W-9S8P-R1-STL-1.6MM-2TC</v>
          </cell>
          <cell r="C23839">
            <v>27</v>
          </cell>
          <cell r="D23839">
            <v>24.04</v>
          </cell>
          <cell r="G2383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39" t="str">
            <v>No</v>
          </cell>
          <cell r="J23839" t="str">
            <v>NOS</v>
          </cell>
          <cell r="K23839" t="str">
            <v>R&amp;D</v>
          </cell>
          <cell r="L23839" t="str">
            <v>Others</v>
          </cell>
        </row>
        <row r="23840">
          <cell r="A23840">
            <v>10408147</v>
          </cell>
          <cell r="B23840" t="str">
            <v>R&amp;D-LPCB-JI-70W-9S8P-R1-STL-1MM-2TC</v>
          </cell>
          <cell r="C23840">
            <v>26</v>
          </cell>
          <cell r="D23840">
            <v>16.45</v>
          </cell>
          <cell r="G2384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0" t="str">
            <v>No</v>
          </cell>
          <cell r="J23840" t="str">
            <v>NOS</v>
          </cell>
          <cell r="K23840" t="str">
            <v>R&amp;D</v>
          </cell>
          <cell r="L23840" t="str">
            <v>Others</v>
          </cell>
        </row>
        <row r="23841">
          <cell r="A23841">
            <v>10408146</v>
          </cell>
          <cell r="B23841" t="str">
            <v>R&amp;D-WIRE CONNECTOR MALE FEMALE-250MM</v>
          </cell>
          <cell r="C23841">
            <v>50</v>
          </cell>
          <cell r="D23841">
            <v>10</v>
          </cell>
          <cell r="G2384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1" t="str">
            <v>No</v>
          </cell>
          <cell r="J23841" t="str">
            <v>NOS</v>
          </cell>
          <cell r="K23841" t="str">
            <v>R&amp;D</v>
          </cell>
          <cell r="L23841" t="str">
            <v>Others</v>
          </cell>
        </row>
        <row r="23842">
          <cell r="A23842">
            <v>10408145</v>
          </cell>
          <cell r="B23842" t="str">
            <v>R&amp;D-DRVR PCB-JI-2X100W (FR4, 1.6mm)</v>
          </cell>
          <cell r="C23842">
            <v>20</v>
          </cell>
          <cell r="D23842">
            <v>50</v>
          </cell>
          <cell r="G2384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2" t="str">
            <v>No</v>
          </cell>
          <cell r="J23842" t="str">
            <v>NOS</v>
          </cell>
          <cell r="K23842" t="str">
            <v>R&amp;D</v>
          </cell>
          <cell r="L23842" t="str">
            <v>Others</v>
          </cell>
        </row>
        <row r="23843">
          <cell r="A23843">
            <v>10408144</v>
          </cell>
          <cell r="B23843" t="str">
            <v>R&amp;D-BRP033 LED 120W CW SLR GR PSU</v>
          </cell>
          <cell r="C23843">
            <v>0</v>
          </cell>
          <cell r="D23843">
            <v>2550</v>
          </cell>
          <cell r="G2384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3" t="str">
            <v>No</v>
          </cell>
          <cell r="J23843" t="str">
            <v>NOS</v>
          </cell>
          <cell r="K23843" t="str">
            <v>R&amp;D</v>
          </cell>
          <cell r="L23843" t="str">
            <v>Others</v>
          </cell>
        </row>
        <row r="23844">
          <cell r="A23844">
            <v>10408143</v>
          </cell>
          <cell r="B23844" t="str">
            <v>R&amp;D-BRP032 LED 100W CW STL</v>
          </cell>
          <cell r="C23844">
            <v>0</v>
          </cell>
          <cell r="D23844">
            <v>2375</v>
          </cell>
          <cell r="G2384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4" t="str">
            <v>No</v>
          </cell>
          <cell r="J23844" t="str">
            <v>NOS</v>
          </cell>
          <cell r="K23844" t="str">
            <v>R&amp;D</v>
          </cell>
          <cell r="L23844" t="str">
            <v>Others</v>
          </cell>
        </row>
        <row r="23845">
          <cell r="A23845">
            <v>10408142</v>
          </cell>
          <cell r="B23845" t="str">
            <v>R&amp;D-BRP033 LED 90W CW SLR GR PSU</v>
          </cell>
          <cell r="C23845">
            <v>0</v>
          </cell>
          <cell r="D23845">
            <v>2100</v>
          </cell>
          <cell r="G2384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5" t="str">
            <v>No</v>
          </cell>
          <cell r="J23845" t="str">
            <v>NOS</v>
          </cell>
          <cell r="K23845" t="str">
            <v>R&amp;D</v>
          </cell>
          <cell r="L23845" t="str">
            <v>Others</v>
          </cell>
        </row>
        <row r="23846">
          <cell r="A23846">
            <v>10408141</v>
          </cell>
          <cell r="B23846" t="str">
            <v>R&amp;D-BRP032 LED 70W CW STL</v>
          </cell>
          <cell r="C23846">
            <v>0</v>
          </cell>
          <cell r="D23846">
            <v>1730</v>
          </cell>
          <cell r="G2384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6" t="str">
            <v>No</v>
          </cell>
          <cell r="J23846" t="str">
            <v>NOS</v>
          </cell>
          <cell r="K23846" t="str">
            <v>R&amp;D</v>
          </cell>
          <cell r="L23846" t="str">
            <v>Others</v>
          </cell>
        </row>
        <row r="23847">
          <cell r="A23847">
            <v>10408140</v>
          </cell>
          <cell r="B23847" t="str">
            <v>R&amp;D-BRP032 LED 60W CW SLR GR PSU</v>
          </cell>
          <cell r="C23847">
            <v>0</v>
          </cell>
          <cell r="D23847">
            <v>1550</v>
          </cell>
          <cell r="G2384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7" t="str">
            <v>No</v>
          </cell>
          <cell r="J23847" t="str">
            <v>NOS</v>
          </cell>
          <cell r="K23847" t="str">
            <v>R&amp;D</v>
          </cell>
          <cell r="L23847" t="str">
            <v>Others</v>
          </cell>
        </row>
        <row r="23848">
          <cell r="A23848">
            <v>10408139</v>
          </cell>
          <cell r="B23848" t="str">
            <v>R&amp;D-BRP030 LED 45W CW</v>
          </cell>
          <cell r="C23848">
            <v>0</v>
          </cell>
          <cell r="D23848">
            <v>1180</v>
          </cell>
          <cell r="G2384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8" t="str">
            <v>No</v>
          </cell>
          <cell r="J23848" t="str">
            <v>NOS</v>
          </cell>
          <cell r="K23848" t="str">
            <v>R&amp;D</v>
          </cell>
          <cell r="L23848" t="str">
            <v>Others</v>
          </cell>
        </row>
        <row r="23849">
          <cell r="A23849">
            <v>10408138</v>
          </cell>
          <cell r="B23849" t="str">
            <v>R&amp;D-BRP030 LED 35W CW</v>
          </cell>
          <cell r="C23849">
            <v>0</v>
          </cell>
          <cell r="D23849">
            <v>1080</v>
          </cell>
          <cell r="G2384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49" t="str">
            <v>No</v>
          </cell>
          <cell r="J23849" t="str">
            <v>NOS</v>
          </cell>
          <cell r="K23849" t="str">
            <v>R&amp;D</v>
          </cell>
          <cell r="L23849" t="str">
            <v>Others</v>
          </cell>
        </row>
        <row r="23850">
          <cell r="A23850">
            <v>10408137</v>
          </cell>
          <cell r="B23850" t="str">
            <v>R&amp;D-LPCB-WIPRO-UC-100W-24L-24S1P-EI15209-2TC</v>
          </cell>
          <cell r="C23850">
            <v>10</v>
          </cell>
          <cell r="D23850">
            <v>53.2</v>
          </cell>
          <cell r="G2385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0" t="str">
            <v>No</v>
          </cell>
          <cell r="J23850" t="str">
            <v>NOS</v>
          </cell>
          <cell r="K23850" t="str">
            <v>R&amp;D</v>
          </cell>
          <cell r="L23850" t="str">
            <v>Others</v>
          </cell>
        </row>
        <row r="23851">
          <cell r="A23851">
            <v>10408136</v>
          </cell>
          <cell r="B23851" t="str">
            <v>R&amp;D-LPCB-WG-40W-48L-4S12P-EI15210-2TC</v>
          </cell>
          <cell r="C23851">
            <v>71</v>
          </cell>
          <cell r="D23851">
            <v>9.1199999999999992</v>
          </cell>
          <cell r="G2385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1" t="str">
            <v>No</v>
          </cell>
          <cell r="J23851" t="str">
            <v>NOS</v>
          </cell>
          <cell r="K23851" t="str">
            <v>R&amp;D</v>
          </cell>
          <cell r="L23851" t="str">
            <v>Others</v>
          </cell>
        </row>
        <row r="23852">
          <cell r="A23852">
            <v>10408135</v>
          </cell>
          <cell r="B23852" t="str">
            <v>R&amp;D-LPCB-HB-100W-24L-24S1P-Ø165MM-EI15211-2TC</v>
          </cell>
          <cell r="C23852">
            <v>5</v>
          </cell>
          <cell r="D23852">
            <v>116.37</v>
          </cell>
          <cell r="G2385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2" t="str">
            <v>No</v>
          </cell>
          <cell r="J23852" t="str">
            <v>NOS</v>
          </cell>
          <cell r="K23852" t="str">
            <v>R&amp;D</v>
          </cell>
          <cell r="L23852" t="str">
            <v>Others</v>
          </cell>
        </row>
        <row r="23853">
          <cell r="A23853">
            <v>10408134</v>
          </cell>
          <cell r="B23853" t="str">
            <v>R&amp;D-LPCB-HB-200W-48L-24S2P-Ø245MM-EI15205-4TC</v>
          </cell>
          <cell r="C23853">
            <v>5</v>
          </cell>
          <cell r="D23853">
            <v>507.19</v>
          </cell>
          <cell r="G2385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3" t="str">
            <v>No</v>
          </cell>
          <cell r="J23853" t="str">
            <v>NOS</v>
          </cell>
          <cell r="K23853" t="str">
            <v>R&amp;D</v>
          </cell>
          <cell r="L23853" t="str">
            <v>Others</v>
          </cell>
        </row>
        <row r="23854">
          <cell r="A23854">
            <v>10408133</v>
          </cell>
          <cell r="B23854" t="str">
            <v>R&amp;D-LPCB-HB-200W-48L-24S2P-Ø245MM-EI15204-2TC</v>
          </cell>
          <cell r="C23854">
            <v>5</v>
          </cell>
          <cell r="D23854">
            <v>247.09</v>
          </cell>
          <cell r="G2385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4" t="str">
            <v>No</v>
          </cell>
          <cell r="J23854" t="str">
            <v>NOS</v>
          </cell>
          <cell r="K23854" t="str">
            <v>R&amp;D</v>
          </cell>
          <cell r="L23854" t="str">
            <v>Others</v>
          </cell>
        </row>
        <row r="23855">
          <cell r="A23855">
            <v>10408132</v>
          </cell>
          <cell r="B23855" t="str">
            <v>R&amp;D-WG-35W-DRVR-BOX-PLASTIC-PROTO-VERT</v>
          </cell>
          <cell r="C23855">
            <v>1</v>
          </cell>
          <cell r="D23855">
            <v>1550</v>
          </cell>
          <cell r="G2385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5" t="str">
            <v>No</v>
          </cell>
          <cell r="J23855" t="str">
            <v>NOS</v>
          </cell>
          <cell r="K23855" t="str">
            <v>R&amp;D</v>
          </cell>
          <cell r="L23855" t="str">
            <v>Others</v>
          </cell>
        </row>
        <row r="23856">
          <cell r="A23856">
            <v>10408131</v>
          </cell>
          <cell r="B23856" t="str">
            <v>R&amp;D-DRVR PCB- JI-100W</v>
          </cell>
          <cell r="C23856">
            <v>9</v>
          </cell>
          <cell r="D23856">
            <v>50</v>
          </cell>
          <cell r="E23856" t="str">
            <v>  Material - CEM1/ 1.6mm/ green masking/ 35 micron</v>
          </cell>
          <cell r="G2385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6" t="str">
            <v>No</v>
          </cell>
          <cell r="J23856" t="str">
            <v>NOS</v>
          </cell>
          <cell r="K23856" t="str">
            <v>R&amp;D</v>
          </cell>
          <cell r="L23856" t="str">
            <v>Others</v>
          </cell>
        </row>
        <row r="23857">
          <cell r="A23857">
            <v>10408130</v>
          </cell>
          <cell r="B23857" t="str">
            <v>R&amp;D-LPCB-JI-KAER-5LED-2835</v>
          </cell>
          <cell r="C23857">
            <v>24</v>
          </cell>
          <cell r="D23857">
            <v>25</v>
          </cell>
          <cell r="E23857" t="str">
            <v>Material-MCPCB/1mm</v>
          </cell>
          <cell r="G2385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7" t="str">
            <v>No</v>
          </cell>
          <cell r="J23857" t="str">
            <v>NOS</v>
          </cell>
          <cell r="K23857" t="str">
            <v>R&amp;D</v>
          </cell>
          <cell r="L23857" t="str">
            <v>Others</v>
          </cell>
        </row>
        <row r="23858">
          <cell r="A23858">
            <v>10408129</v>
          </cell>
          <cell r="B23858" t="str">
            <v>R&amp;D-LPCB PCBZY-YH50W-12B5C-152X124mm-V1.1</v>
          </cell>
          <cell r="C23858">
            <v>8</v>
          </cell>
          <cell r="D23858">
            <v>67.849999999999994</v>
          </cell>
          <cell r="E23858" t="str">
            <v>Material -- MCPCB/1.6mm/35micron/2TC Masking-- White Legend- Black Finish-- OSP</v>
          </cell>
          <cell r="G2385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8" t="str">
            <v>No</v>
          </cell>
          <cell r="J23858" t="str">
            <v>NOS</v>
          </cell>
          <cell r="K23858" t="str">
            <v>R&amp;D</v>
          </cell>
          <cell r="L23858" t="str">
            <v>Others</v>
          </cell>
        </row>
        <row r="23859">
          <cell r="A23859">
            <v>10408128</v>
          </cell>
          <cell r="B23859" t="str">
            <v>R&amp;D-LPCB PCBZY-YH100W-24B5C-18V-203X150MM-V1.0</v>
          </cell>
          <cell r="C23859">
            <v>7</v>
          </cell>
          <cell r="D23859">
            <v>109.62</v>
          </cell>
          <cell r="E23859" t="str">
            <v>Material -- MCPCB/1.6mm/35micron/2TC Masking-- White Legend- Black Finish-- OSP</v>
          </cell>
          <cell r="G2385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59" t="str">
            <v>No</v>
          </cell>
          <cell r="J23859" t="str">
            <v>NOS</v>
          </cell>
          <cell r="K23859" t="str">
            <v>R&amp;D</v>
          </cell>
          <cell r="L23859" t="str">
            <v>Others</v>
          </cell>
        </row>
        <row r="23860">
          <cell r="A23860">
            <v>10408127</v>
          </cell>
          <cell r="B23860" t="str">
            <v>R&amp;D-DRVR PCB-PCBZY-YH50W-YT2302-CMDM6KV-V1.2</v>
          </cell>
          <cell r="C23860">
            <v>6</v>
          </cell>
          <cell r="D23860">
            <v>18.95</v>
          </cell>
          <cell r="E23860" t="str">
            <v>Material -- MCPCB/1.6mm/35micron/2TC Masking-- White Legend- Black Finish-- OSP</v>
          </cell>
          <cell r="G2386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0" t="str">
            <v>No</v>
          </cell>
          <cell r="J23860" t="str">
            <v>NOS</v>
          </cell>
          <cell r="K23860" t="str">
            <v>R&amp;D</v>
          </cell>
          <cell r="L23860" t="str">
            <v>Others</v>
          </cell>
        </row>
        <row r="23861">
          <cell r="A23861">
            <v>10408126</v>
          </cell>
          <cell r="B23861" t="str">
            <v>R&amp;D-DRVR PCB-PCBZP-YH100W-YT2181-CMDMKV-V1.2</v>
          </cell>
          <cell r="C23861">
            <v>7</v>
          </cell>
          <cell r="D23861">
            <v>25.65</v>
          </cell>
          <cell r="E23861" t="str">
            <v>Material -- MCPCB/1.6mm/35micron/2TC Masking-- White Legend- Black Finish-- OSP</v>
          </cell>
          <cell r="G2386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1" t="str">
            <v>No</v>
          </cell>
          <cell r="J23861" t="str">
            <v>NOS</v>
          </cell>
          <cell r="K23861" t="str">
            <v>R&amp;D</v>
          </cell>
          <cell r="L23861" t="str">
            <v>Others</v>
          </cell>
        </row>
        <row r="23862">
          <cell r="A23862">
            <v>10408125</v>
          </cell>
          <cell r="B23862" t="str">
            <v>R&amp;D-LPCB-JI-MON-4LED-4S1P-2835-R0</v>
          </cell>
          <cell r="C23862">
            <v>0</v>
          </cell>
          <cell r="D23862">
            <v>3.95</v>
          </cell>
          <cell r="E23862" t="str">
            <v>Material - FR4/ 1mm/35micron/SS/White Mask/ Legend- Black.   Size-94X12X1MM</v>
          </cell>
          <cell r="G2386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2" t="str">
            <v>No</v>
          </cell>
          <cell r="J23862" t="str">
            <v>NOS</v>
          </cell>
          <cell r="K23862" t="str">
            <v>R&amp;D</v>
          </cell>
          <cell r="L23862" t="str">
            <v>Others</v>
          </cell>
        </row>
        <row r="23863">
          <cell r="A23863">
            <v>10408124</v>
          </cell>
          <cell r="B23863" t="str">
            <v>R&amp;D-DRVR PCB-JI-DL-S-6/10W-R2</v>
          </cell>
          <cell r="C23863">
            <v>32</v>
          </cell>
          <cell r="D23863">
            <v>15</v>
          </cell>
          <cell r="E23863" t="str">
            <v>Material - CEM1/ 1.6mm/ green masking/ 35 micron</v>
          </cell>
          <cell r="G2386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3" t="str">
            <v>No</v>
          </cell>
          <cell r="J23863" t="str">
            <v>NOS</v>
          </cell>
          <cell r="K23863" t="str">
            <v>R&amp;D</v>
          </cell>
          <cell r="L23863" t="str">
            <v>Others</v>
          </cell>
        </row>
        <row r="23864">
          <cell r="A23864">
            <v>10408123</v>
          </cell>
          <cell r="B23864" t="str">
            <v>R&amp;D-STL-150W PROTOTYPE-HSG</v>
          </cell>
          <cell r="C23864">
            <v>0</v>
          </cell>
          <cell r="D23864">
            <v>46540</v>
          </cell>
          <cell r="G2386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4" t="str">
            <v>No</v>
          </cell>
          <cell r="J23864" t="str">
            <v>NOS</v>
          </cell>
          <cell r="K23864" t="str">
            <v>R&amp;D</v>
          </cell>
          <cell r="L23864" t="str">
            <v>Others</v>
          </cell>
        </row>
        <row r="23865">
          <cell r="A23865">
            <v>10408122</v>
          </cell>
          <cell r="B23865" t="str">
            <v>R&amp;D-LPCB-JI-STL-70W-84LED-4S21P-2835-R1</v>
          </cell>
          <cell r="C23865">
            <v>6</v>
          </cell>
          <cell r="D23865">
            <v>34.409999999999997</v>
          </cell>
          <cell r="G2386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5" t="str">
            <v>No</v>
          </cell>
          <cell r="J23865" t="str">
            <v>NOS</v>
          </cell>
          <cell r="K23865" t="str">
            <v>R&amp;D</v>
          </cell>
          <cell r="L23865" t="str">
            <v>Others</v>
          </cell>
        </row>
        <row r="23866">
          <cell r="A23866">
            <v>10408121</v>
          </cell>
          <cell r="B23866" t="str">
            <v>R&amp;D-LPCB-INN-JI-STL-50W-50LED-5S10P-2835-R1</v>
          </cell>
          <cell r="C23866">
            <v>6</v>
          </cell>
          <cell r="D23866">
            <v>17.2</v>
          </cell>
          <cell r="G2386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6" t="str">
            <v>No</v>
          </cell>
          <cell r="J23866" t="str">
            <v>NOS</v>
          </cell>
          <cell r="K23866" t="str">
            <v>R&amp;D</v>
          </cell>
          <cell r="L23866" t="str">
            <v>Others</v>
          </cell>
        </row>
        <row r="23867">
          <cell r="A23867">
            <v>10408120</v>
          </cell>
          <cell r="B23867" t="str">
            <v>R&amp;D-LPCB-INN-JI-STL-100W-96LED-8S12P-2835-R1</v>
          </cell>
          <cell r="C23867">
            <v>7</v>
          </cell>
          <cell r="D23867">
            <v>52.8</v>
          </cell>
          <cell r="G2386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7" t="str">
            <v>No</v>
          </cell>
          <cell r="J23867" t="str">
            <v>NOS</v>
          </cell>
          <cell r="K23867" t="str">
            <v>R&amp;D</v>
          </cell>
          <cell r="L23867" t="str">
            <v>Others</v>
          </cell>
        </row>
        <row r="23868">
          <cell r="A23868">
            <v>10408119</v>
          </cell>
          <cell r="B23868" t="str">
            <v>R&amp;D-KA-B003-DOWNLIGHT</v>
          </cell>
          <cell r="C23868">
            <v>12</v>
          </cell>
          <cell r="D23868">
            <v>1033.5817</v>
          </cell>
          <cell r="G2386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8" t="str">
            <v>No</v>
          </cell>
          <cell r="J23868" t="str">
            <v>NOS</v>
          </cell>
          <cell r="K23868" t="str">
            <v>R&amp;D</v>
          </cell>
          <cell r="L23868" t="str">
            <v>Others</v>
          </cell>
        </row>
        <row r="23869">
          <cell r="A23869">
            <v>10408118</v>
          </cell>
          <cell r="B23869" t="str">
            <v>R&amp;D-DRVR PCB-JI-BT-S-36W-R1</v>
          </cell>
          <cell r="C23869">
            <v>44</v>
          </cell>
          <cell r="D23869">
            <v>25</v>
          </cell>
          <cell r="E23869" t="str">
            <v>Material - FR4, 1mm, green masking, 35 micron</v>
          </cell>
          <cell r="G2386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69" t="str">
            <v>No</v>
          </cell>
          <cell r="J23869" t="str">
            <v>NOS</v>
          </cell>
          <cell r="K23869" t="str">
            <v>R&amp;D</v>
          </cell>
          <cell r="L23869" t="str">
            <v>Others</v>
          </cell>
        </row>
        <row r="23870">
          <cell r="A23870">
            <v>10408117</v>
          </cell>
          <cell r="B23870" t="str">
            <v>R&amp;D-DRVR PCB-JI-BT-S/YT-40W-R0</v>
          </cell>
          <cell r="C23870">
            <v>20</v>
          </cell>
          <cell r="D23870">
            <v>50</v>
          </cell>
          <cell r="G2387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0" t="str">
            <v>No</v>
          </cell>
          <cell r="J23870" t="str">
            <v>NOS</v>
          </cell>
          <cell r="K23870" t="str">
            <v>R&amp;D</v>
          </cell>
          <cell r="L23870" t="str">
            <v>Others</v>
          </cell>
        </row>
        <row r="23871">
          <cell r="A23871">
            <v>10408116</v>
          </cell>
          <cell r="B23871" t="str">
            <v>R&amp;D-DRVR PCB JI-25W-TL-MX (CEM1, 1.6MM)</v>
          </cell>
          <cell r="C23871">
            <v>15</v>
          </cell>
          <cell r="D23871">
            <v>15</v>
          </cell>
          <cell r="G2387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1" t="str">
            <v>No</v>
          </cell>
          <cell r="J23871" t="str">
            <v>NOS</v>
          </cell>
          <cell r="K23871" t="str">
            <v>R&amp;D</v>
          </cell>
          <cell r="L23871" t="str">
            <v>Others</v>
          </cell>
        </row>
        <row r="23872">
          <cell r="A23872">
            <v>10408115</v>
          </cell>
          <cell r="B23872" t="str">
            <v>R&amp;D-DRVR PCB-JI-DL-S/YT-20W-R0</v>
          </cell>
          <cell r="C23872">
            <v>30</v>
          </cell>
          <cell r="D23872">
            <v>25</v>
          </cell>
          <cell r="E23872" t="str">
            <v>Material - cem1, 1.6mm, green masking, 35 micron</v>
          </cell>
          <cell r="G2387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2" t="str">
            <v>No</v>
          </cell>
          <cell r="J23872" t="str">
            <v>NOS</v>
          </cell>
          <cell r="K23872" t="str">
            <v>R&amp;D</v>
          </cell>
          <cell r="L23872" t="str">
            <v>Others</v>
          </cell>
        </row>
        <row r="23873">
          <cell r="A23873">
            <v>10408114</v>
          </cell>
          <cell r="B23873" t="str">
            <v>R&amp;D-DRVR PCB-JI-36W-JJ-SHN/YT-R0</v>
          </cell>
          <cell r="C23873">
            <v>61</v>
          </cell>
          <cell r="D23873">
            <v>7</v>
          </cell>
          <cell r="E23873" t="str">
            <v>Material - CEM1, 1.6mm, green masking, 35 micron</v>
          </cell>
          <cell r="G2387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3" t="str">
            <v>No</v>
          </cell>
          <cell r="J23873" t="str">
            <v>NOS</v>
          </cell>
          <cell r="K23873" t="str">
            <v>R&amp;D</v>
          </cell>
          <cell r="L23873" t="str">
            <v>Others</v>
          </cell>
        </row>
        <row r="23874">
          <cell r="A23874">
            <v>10408113</v>
          </cell>
          <cell r="B23874" t="str">
            <v>R&amp;D-LPCB-JI-TOR-900MM-UPSIDE-12S1P-2835LED-R0</v>
          </cell>
          <cell r="C23874">
            <v>20</v>
          </cell>
          <cell r="D23874">
            <v>75</v>
          </cell>
          <cell r="E23874" t="str">
            <v>Material - FR4/ 1mm/35micron/SS/White Mask/ Legend- Black.</v>
          </cell>
          <cell r="G2387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4" t="str">
            <v>No</v>
          </cell>
          <cell r="J23874" t="str">
            <v>NOS</v>
          </cell>
          <cell r="K23874" t="str">
            <v>R&amp;D</v>
          </cell>
          <cell r="L23874" t="str">
            <v>Others</v>
          </cell>
        </row>
        <row r="23875">
          <cell r="A23875">
            <v>10408112</v>
          </cell>
          <cell r="B23875" t="str">
            <v>R&amp;D-2 CORE 14/36 (0.45SQMM) ROUND CABLE AGARWAL TAAR UDHYOG BLK</v>
          </cell>
          <cell r="C23875">
            <v>98</v>
          </cell>
          <cell r="D23875">
            <v>13.68</v>
          </cell>
          <cell r="G2387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5" t="str">
            <v>No</v>
          </cell>
          <cell r="J23875" t="str">
            <v>NOS</v>
          </cell>
          <cell r="K23875" t="str">
            <v>R&amp;D</v>
          </cell>
          <cell r="L23875" t="str">
            <v>Others</v>
          </cell>
        </row>
        <row r="23876">
          <cell r="A23876">
            <v>10408111</v>
          </cell>
          <cell r="B23876" t="str">
            <v>R&amp;D-KA-B004-18W-ABR</v>
          </cell>
          <cell r="C23876">
            <v>1</v>
          </cell>
          <cell r="D23876">
            <v>784.91</v>
          </cell>
          <cell r="G2387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6" t="str">
            <v>No</v>
          </cell>
          <cell r="J23876" t="str">
            <v>NOS</v>
          </cell>
          <cell r="K23876" t="str">
            <v>R&amp;D</v>
          </cell>
          <cell r="L23876" t="str">
            <v>Others</v>
          </cell>
        </row>
        <row r="23877">
          <cell r="A23877">
            <v>10408110</v>
          </cell>
          <cell r="B23877" t="str">
            <v>R&amp;D-KA-B004-12W-ABR</v>
          </cell>
          <cell r="C23877">
            <v>1</v>
          </cell>
          <cell r="D23877">
            <v>814.15</v>
          </cell>
          <cell r="G2387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7" t="str">
            <v>No</v>
          </cell>
          <cell r="J23877" t="str">
            <v>NOS</v>
          </cell>
          <cell r="K23877" t="str">
            <v>R&amp;D</v>
          </cell>
          <cell r="L23877" t="str">
            <v>Others</v>
          </cell>
        </row>
        <row r="23878">
          <cell r="A23878">
            <v>10408109</v>
          </cell>
          <cell r="B23878" t="str">
            <v>R&amp;D-KA-B004-7W-ABR</v>
          </cell>
          <cell r="C23878">
            <v>1</v>
          </cell>
          <cell r="D23878">
            <v>814.15</v>
          </cell>
          <cell r="G2387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8" t="str">
            <v>No</v>
          </cell>
          <cell r="J23878" t="str">
            <v>NOS</v>
          </cell>
          <cell r="K23878" t="str">
            <v>R&amp;D</v>
          </cell>
          <cell r="L23878" t="str">
            <v>Others</v>
          </cell>
        </row>
        <row r="23879">
          <cell r="A23879">
            <v>10408108</v>
          </cell>
          <cell r="B23879" t="str">
            <v>R&amp;D-KA-B004-18W-CRM</v>
          </cell>
          <cell r="C23879">
            <v>1</v>
          </cell>
          <cell r="D23879">
            <v>814.15</v>
          </cell>
          <cell r="G2387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79" t="str">
            <v>No</v>
          </cell>
          <cell r="J23879" t="str">
            <v>NOS</v>
          </cell>
          <cell r="K23879" t="str">
            <v>R&amp;D</v>
          </cell>
          <cell r="L23879" t="str">
            <v>Others</v>
          </cell>
        </row>
        <row r="23880">
          <cell r="A23880">
            <v>10408107</v>
          </cell>
          <cell r="B23880" t="str">
            <v>R&amp;D-KA-B004-12W-CRM</v>
          </cell>
          <cell r="C23880">
            <v>0</v>
          </cell>
          <cell r="D23880">
            <v>814.15</v>
          </cell>
          <cell r="G2388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0" t="str">
            <v>No</v>
          </cell>
          <cell r="J23880" t="str">
            <v>NOS</v>
          </cell>
          <cell r="K23880" t="str">
            <v>R&amp;D</v>
          </cell>
          <cell r="L23880" t="str">
            <v>Others</v>
          </cell>
        </row>
        <row r="23881">
          <cell r="A23881">
            <v>10408106</v>
          </cell>
          <cell r="B23881" t="str">
            <v>R&amp;D-KA-B004-7W-CRM</v>
          </cell>
          <cell r="C23881">
            <v>1</v>
          </cell>
          <cell r="D23881">
            <v>814.15</v>
          </cell>
          <cell r="G2388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1" t="str">
            <v>No</v>
          </cell>
          <cell r="J23881" t="str">
            <v>NOS</v>
          </cell>
          <cell r="K23881" t="str">
            <v>R&amp;D</v>
          </cell>
          <cell r="L23881" t="str">
            <v>Others</v>
          </cell>
        </row>
        <row r="23882">
          <cell r="A23882">
            <v>10408105</v>
          </cell>
          <cell r="B23882" t="str">
            <v>R&amp;D-LED-5050-5700K-2.0-7.0W/320-1120mA/5.4-5.6V/RA70/220-230Lm/W-MLX</v>
          </cell>
          <cell r="C23882">
            <v>1450</v>
          </cell>
          <cell r="D23882">
            <v>11</v>
          </cell>
          <cell r="G2388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2" t="str">
            <v>No</v>
          </cell>
          <cell r="J23882" t="str">
            <v>NOS</v>
          </cell>
          <cell r="K23882" t="str">
            <v>R&amp;D</v>
          </cell>
          <cell r="L23882" t="str">
            <v>Others</v>
          </cell>
        </row>
        <row r="23883">
          <cell r="A23883">
            <v>10408104</v>
          </cell>
          <cell r="B23883" t="str">
            <v>R&amp;D-LED CMB 1818-0000-00PN0U0A40H</v>
          </cell>
          <cell r="C23883">
            <v>5</v>
          </cell>
          <cell r="D23883">
            <v>215</v>
          </cell>
          <cell r="G2388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3" t="str">
            <v>No</v>
          </cell>
          <cell r="J23883" t="str">
            <v>NOS</v>
          </cell>
          <cell r="K23883" t="str">
            <v>R&amp;D</v>
          </cell>
          <cell r="L23883" t="str">
            <v>Others</v>
          </cell>
        </row>
        <row r="23884">
          <cell r="A23884">
            <v>10408103</v>
          </cell>
          <cell r="B23884" t="str">
            <v>R&amp;D-LED CMB 1306-0000-00PN0U0A40G</v>
          </cell>
          <cell r="C23884">
            <v>5</v>
          </cell>
          <cell r="D23884">
            <v>90</v>
          </cell>
          <cell r="G2388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4" t="str">
            <v>No</v>
          </cell>
          <cell r="J23884" t="str">
            <v>NOS</v>
          </cell>
          <cell r="K23884" t="str">
            <v>R&amp;D</v>
          </cell>
          <cell r="L23884" t="str">
            <v>Others</v>
          </cell>
        </row>
        <row r="23885">
          <cell r="A23885">
            <v>10408102</v>
          </cell>
          <cell r="B23885" t="str">
            <v>R&amp;D-TRIANGLE-BRACKET-WIPRO-CANOPY</v>
          </cell>
          <cell r="C23885">
            <v>19</v>
          </cell>
          <cell r="D23885">
            <v>30</v>
          </cell>
          <cell r="G2388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5" t="str">
            <v>No</v>
          </cell>
          <cell r="J23885" t="str">
            <v>NOS</v>
          </cell>
          <cell r="K23885" t="str">
            <v>R&amp;D</v>
          </cell>
          <cell r="L23885" t="str">
            <v>Others</v>
          </cell>
        </row>
        <row r="23886">
          <cell r="A23886">
            <v>10408101</v>
          </cell>
          <cell r="B23886" t="str">
            <v>R&amp;D-HB-LENS-FIXTURE-150W-200W-SNTH</v>
          </cell>
          <cell r="C23886">
            <v>0</v>
          </cell>
          <cell r="D23886">
            <v>1130</v>
          </cell>
          <cell r="G2388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6" t="str">
            <v>No</v>
          </cell>
          <cell r="J23886" t="str">
            <v>NOS</v>
          </cell>
          <cell r="K23886" t="str">
            <v>R&amp;D</v>
          </cell>
          <cell r="L23886" t="str">
            <v>Others</v>
          </cell>
        </row>
        <row r="23887">
          <cell r="A23887">
            <v>10408100</v>
          </cell>
          <cell r="B23887" t="str">
            <v>R&amp;D-HB-LENS-FIXTURE-50W-100W-SNTH</v>
          </cell>
          <cell r="C23887">
            <v>0</v>
          </cell>
          <cell r="D23887">
            <v>736</v>
          </cell>
          <cell r="G2388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7" t="str">
            <v>No</v>
          </cell>
          <cell r="J23887" t="str">
            <v>NOS</v>
          </cell>
          <cell r="K23887" t="str">
            <v>R&amp;D</v>
          </cell>
          <cell r="L23887" t="str">
            <v>Others</v>
          </cell>
        </row>
        <row r="23888">
          <cell r="A23888">
            <v>10408099</v>
          </cell>
          <cell r="B23888" t="str">
            <v>R&amp;D-LPCB-JI-MCPCB-UNITE-DL-124L-4S31P-2835-Ø90MM-R0</v>
          </cell>
          <cell r="C23888">
            <v>12</v>
          </cell>
          <cell r="D23888">
            <v>27.71</v>
          </cell>
          <cell r="E23888" t="str">
            <v> Material — MCPCB/1.6mm/2TC/ 35-micron/ White Mask/OSP</v>
          </cell>
          <cell r="G2388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8" t="str">
            <v>No</v>
          </cell>
          <cell r="J23888" t="str">
            <v>NOS</v>
          </cell>
          <cell r="K23888" t="str">
            <v>R&amp;D</v>
          </cell>
          <cell r="L23888" t="str">
            <v>Others</v>
          </cell>
        </row>
        <row r="23889">
          <cell r="A23889">
            <v>10408098</v>
          </cell>
          <cell r="B23889" t="str">
            <v>R&amp;D-KA-1216 SKD HOUSING SET</v>
          </cell>
          <cell r="C23889">
            <v>5</v>
          </cell>
          <cell r="D23889">
            <v>1011.5867</v>
          </cell>
          <cell r="G2388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89" t="str">
            <v>No</v>
          </cell>
          <cell r="J23889" t="str">
            <v>NOS</v>
          </cell>
          <cell r="K23889" t="str">
            <v>R&amp;D</v>
          </cell>
          <cell r="L23889" t="str">
            <v>Others</v>
          </cell>
        </row>
        <row r="23890">
          <cell r="A23890">
            <v>10408097</v>
          </cell>
          <cell r="B23890" t="str">
            <v>R&amp;D-KA-B056 SKD HOUSING SET</v>
          </cell>
          <cell r="C23890">
            <v>2</v>
          </cell>
          <cell r="D23890">
            <v>1012.485</v>
          </cell>
          <cell r="G2389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0" t="str">
            <v>No</v>
          </cell>
          <cell r="J23890" t="str">
            <v>NOS</v>
          </cell>
          <cell r="K23890" t="str">
            <v>R&amp;D</v>
          </cell>
          <cell r="L23890" t="str">
            <v>Others</v>
          </cell>
        </row>
        <row r="23891">
          <cell r="A23891">
            <v>10408096</v>
          </cell>
          <cell r="B23891" t="str">
            <v>R&amp;D-KA-507 SKD HOUSING SET</v>
          </cell>
          <cell r="C23891">
            <v>6</v>
          </cell>
          <cell r="D23891">
            <v>1012.6617</v>
          </cell>
          <cell r="G2389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1" t="str">
            <v>No</v>
          </cell>
          <cell r="J23891" t="str">
            <v>NOS</v>
          </cell>
          <cell r="K23891" t="str">
            <v>R&amp;D</v>
          </cell>
          <cell r="L23891" t="str">
            <v>Others</v>
          </cell>
        </row>
        <row r="23892">
          <cell r="A23892">
            <v>10408095</v>
          </cell>
          <cell r="B23892" t="str">
            <v>R&amp;D-KA-B029B SKD HOUSING SET</v>
          </cell>
          <cell r="C23892">
            <v>3</v>
          </cell>
          <cell r="D23892">
            <v>755.26829999999995</v>
          </cell>
          <cell r="G2389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2" t="str">
            <v>No</v>
          </cell>
          <cell r="J23892" t="str">
            <v>NOS</v>
          </cell>
          <cell r="K23892" t="str">
            <v>R&amp;D</v>
          </cell>
          <cell r="L23892" t="str">
            <v>Others</v>
          </cell>
        </row>
        <row r="23893">
          <cell r="A23893">
            <v>10408094</v>
          </cell>
          <cell r="B23893" t="str">
            <v>R&amp;D-KA-B055 SKD HOUSING SET</v>
          </cell>
          <cell r="C23893">
            <v>7</v>
          </cell>
          <cell r="D23893">
            <v>755.12300000000005</v>
          </cell>
          <cell r="G2389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3" t="str">
            <v>No</v>
          </cell>
          <cell r="J23893" t="str">
            <v>NOS</v>
          </cell>
          <cell r="K23893" t="str">
            <v>R&amp;D</v>
          </cell>
          <cell r="L23893" t="str">
            <v>Others</v>
          </cell>
        </row>
        <row r="23894">
          <cell r="A23894">
            <v>10408093</v>
          </cell>
          <cell r="B23894" t="str">
            <v>R&amp;D-KA-T001 SKD HOUSING SET</v>
          </cell>
          <cell r="C23894">
            <v>9</v>
          </cell>
          <cell r="D23894">
            <v>755.0883</v>
          </cell>
          <cell r="G2389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4" t="str">
            <v>No</v>
          </cell>
          <cell r="J23894" t="str">
            <v>NOS</v>
          </cell>
          <cell r="K23894" t="str">
            <v>R&amp;D</v>
          </cell>
          <cell r="L23894" t="str">
            <v>Others</v>
          </cell>
        </row>
        <row r="23895">
          <cell r="A23895">
            <v>10408092</v>
          </cell>
          <cell r="B23895" t="str">
            <v>R&amp;D-KA-504 SKD HOUSING SET</v>
          </cell>
          <cell r="C23895">
            <v>8</v>
          </cell>
          <cell r="D23895">
            <v>755.17759999999998</v>
          </cell>
          <cell r="G2389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5" t="str">
            <v>No</v>
          </cell>
          <cell r="J23895" t="str">
            <v>NOS</v>
          </cell>
          <cell r="K23895" t="str">
            <v>R&amp;D</v>
          </cell>
          <cell r="L23895" t="str">
            <v>Others</v>
          </cell>
        </row>
        <row r="23896">
          <cell r="A23896">
            <v>10408091</v>
          </cell>
          <cell r="B23896" t="str">
            <v>R&amp;D-LUMILINE-XS36W-865PCWH-LHEDAAP71W036P-BTN</v>
          </cell>
          <cell r="C23896">
            <v>5</v>
          </cell>
          <cell r="D23896">
            <v>755.93</v>
          </cell>
          <cell r="G2389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6" t="str">
            <v>No</v>
          </cell>
          <cell r="J23896" t="str">
            <v>NOS</v>
          </cell>
          <cell r="K23896" t="str">
            <v>R&amp;D</v>
          </cell>
          <cell r="L23896" t="str">
            <v>Others</v>
          </cell>
        </row>
        <row r="23897">
          <cell r="A23897">
            <v>10408090</v>
          </cell>
          <cell r="B23897" t="str">
            <v>R&amp;D-LPCB-JI-WH-TUN-144LED-36SX2P-2CH-(594*20MM)</v>
          </cell>
          <cell r="C23897">
            <v>24</v>
          </cell>
          <cell r="D23897">
            <v>75</v>
          </cell>
          <cell r="E23897" t="str">
            <v>Material — FR4/1mm/35 Micron/SS Legend- Black Finish -- OSP</v>
          </cell>
          <cell r="G2389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7" t="str">
            <v>No</v>
          </cell>
          <cell r="J23897" t="str">
            <v>NOS</v>
          </cell>
          <cell r="K23897" t="str">
            <v>R&amp;D</v>
          </cell>
          <cell r="L23897" t="str">
            <v>Others</v>
          </cell>
        </row>
        <row r="23898">
          <cell r="A23898">
            <v>10408089</v>
          </cell>
          <cell r="B23898" t="str">
            <v>R&amp;D-LPCB-JI-TRI_SHP-2835-12S/36S-36L-323X20MM-R0</v>
          </cell>
          <cell r="C23898">
            <v>16</v>
          </cell>
          <cell r="D23898">
            <v>50</v>
          </cell>
          <cell r="E23898" t="str">
            <v>Material — FR4/1mm/35 Micron/SS Legend- Black Finish -- OSP</v>
          </cell>
          <cell r="G2389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8" t="str">
            <v>No</v>
          </cell>
          <cell r="J23898" t="str">
            <v>NOS</v>
          </cell>
          <cell r="K23898" t="str">
            <v>R&amp;D</v>
          </cell>
          <cell r="L23898" t="str">
            <v>Others</v>
          </cell>
        </row>
        <row r="23899">
          <cell r="A23899">
            <v>10408088</v>
          </cell>
          <cell r="B23899" t="str">
            <v>R&amp;D-LED-COB-BXLED0470-BXRE-40G4000-C-73</v>
          </cell>
          <cell r="C23899">
            <v>5</v>
          </cell>
          <cell r="D23899">
            <v>290</v>
          </cell>
          <cell r="G2389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899" t="str">
            <v>No</v>
          </cell>
          <cell r="J23899" t="str">
            <v>NOS</v>
          </cell>
          <cell r="K23899" t="str">
            <v>R&amp;D</v>
          </cell>
          <cell r="L23899" t="str">
            <v>Others</v>
          </cell>
        </row>
        <row r="23900">
          <cell r="A23900">
            <v>10408087</v>
          </cell>
          <cell r="B23900" t="str">
            <v>R&amp;D-JI-AL-PROTO-BASE-PLATE-200W-DRVR</v>
          </cell>
          <cell r="C23900">
            <v>0</v>
          </cell>
          <cell r="D23900">
            <v>3995</v>
          </cell>
          <cell r="G2390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0" t="str">
            <v>No</v>
          </cell>
          <cell r="J23900" t="str">
            <v>NOS</v>
          </cell>
          <cell r="K23900" t="str">
            <v>R&amp;D</v>
          </cell>
          <cell r="L23900" t="str">
            <v>Others</v>
          </cell>
        </row>
        <row r="23901">
          <cell r="A23901">
            <v>10408086</v>
          </cell>
          <cell r="B23901" t="str">
            <v>R&amp;D-JI-AL-PROTO-DRVR-BOX-200W</v>
          </cell>
          <cell r="C23901">
            <v>1</v>
          </cell>
          <cell r="D23901">
            <v>8502</v>
          </cell>
          <cell r="G2390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1" t="str">
            <v>No</v>
          </cell>
          <cell r="J23901" t="str">
            <v>NOS</v>
          </cell>
          <cell r="K23901" t="str">
            <v>R&amp;D</v>
          </cell>
          <cell r="L23901" t="str">
            <v>Others</v>
          </cell>
        </row>
        <row r="23902">
          <cell r="A23902">
            <v>10408085</v>
          </cell>
          <cell r="B23902" t="str">
            <v>R&amp;D-LPCB-ACS-3144-JI-LL-2835-180L-27S36-862*20MM</v>
          </cell>
          <cell r="C23902">
            <v>28</v>
          </cell>
          <cell r="D23902">
            <v>48.6</v>
          </cell>
          <cell r="G2390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2" t="str">
            <v>No</v>
          </cell>
          <cell r="J23902" t="str">
            <v>NOS</v>
          </cell>
          <cell r="K23902" t="str">
            <v>R&amp;D</v>
          </cell>
          <cell r="L23902" t="str">
            <v>Others</v>
          </cell>
        </row>
        <row r="23903">
          <cell r="A23903">
            <v>10408084</v>
          </cell>
          <cell r="B23903" t="str">
            <v>R&amp;D-LPCB-ACS-3133-JI-LL-OVAL HOLES-2835-216L-27S36S-1126*20MM</v>
          </cell>
          <cell r="C23903">
            <v>27</v>
          </cell>
          <cell r="D23903">
            <v>63.5</v>
          </cell>
          <cell r="G2390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3" t="str">
            <v>No</v>
          </cell>
          <cell r="J23903" t="str">
            <v>NOS</v>
          </cell>
          <cell r="K23903" t="str">
            <v>R&amp;D</v>
          </cell>
          <cell r="L23903" t="str">
            <v>Others</v>
          </cell>
        </row>
        <row r="23904">
          <cell r="A23904">
            <v>10408083</v>
          </cell>
          <cell r="B23904" t="str">
            <v>R&amp;D-SKD HSG SET KA-904-60</v>
          </cell>
          <cell r="C23904">
            <v>10</v>
          </cell>
          <cell r="D23904">
            <v>1638.2059999999999</v>
          </cell>
          <cell r="G2390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4" t="str">
            <v>No</v>
          </cell>
          <cell r="J23904" t="str">
            <v>NOS</v>
          </cell>
          <cell r="K23904" t="str">
            <v>R&amp;D</v>
          </cell>
          <cell r="L23904" t="str">
            <v>Others</v>
          </cell>
        </row>
        <row r="23905">
          <cell r="A23905">
            <v>10408082</v>
          </cell>
          <cell r="B23905" t="str">
            <v>R&amp;D-SKD HSG SET KA-904-40</v>
          </cell>
          <cell r="C23905">
            <v>10</v>
          </cell>
          <cell r="D23905">
            <v>1.5483</v>
          </cell>
          <cell r="G2390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5" t="str">
            <v>No</v>
          </cell>
          <cell r="J23905" t="str">
            <v>NOS</v>
          </cell>
          <cell r="K23905" t="str">
            <v>R&amp;D</v>
          </cell>
          <cell r="L23905" t="str">
            <v>Others</v>
          </cell>
        </row>
        <row r="23906">
          <cell r="A23906">
            <v>10408081</v>
          </cell>
          <cell r="B23906" t="str">
            <v>R&amp;D-LPCB-JI-HY-DOB-FL-100W-12S12P(205X180MM)R0</v>
          </cell>
          <cell r="C23906">
            <v>7</v>
          </cell>
          <cell r="D23906">
            <v>161.6</v>
          </cell>
          <cell r="E23906" t="str">
            <v>Material- MCPCB,1.6MM,35Micron</v>
          </cell>
          <cell r="G2390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6" t="str">
            <v>No</v>
          </cell>
          <cell r="J23906" t="str">
            <v>NOS</v>
          </cell>
          <cell r="K23906" t="str">
            <v>R&amp;D</v>
          </cell>
          <cell r="L23906" t="str">
            <v>Others</v>
          </cell>
        </row>
        <row r="23907">
          <cell r="A23907">
            <v>10408080</v>
          </cell>
          <cell r="B23907" t="str">
            <v>R&amp;D-DRVR PCB-JI-BTN-25W-YT/SHN-R0</v>
          </cell>
          <cell r="C23907">
            <v>40</v>
          </cell>
          <cell r="D23907">
            <v>3.92</v>
          </cell>
          <cell r="E23907" t="str">
            <v>Material - FR4/ 1mm/35micron/Green Mask/ Legend- white.</v>
          </cell>
          <cell r="G2390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7" t="str">
            <v>No</v>
          </cell>
          <cell r="J23907" t="str">
            <v>NOS</v>
          </cell>
          <cell r="K23907" t="str">
            <v>R&amp;D</v>
          </cell>
          <cell r="L23907" t="str">
            <v>Others</v>
          </cell>
        </row>
        <row r="23908">
          <cell r="A23908">
            <v>10408079</v>
          </cell>
          <cell r="B23908" t="str">
            <v>R&amp;D-DRVR PCB JI_18W-40W</v>
          </cell>
          <cell r="C23908">
            <v>10</v>
          </cell>
          <cell r="D23908">
            <v>50</v>
          </cell>
          <cell r="E23908" t="str">
            <v>(CEM1, 1.6mm)</v>
          </cell>
          <cell r="G2390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8" t="str">
            <v>No</v>
          </cell>
          <cell r="J23908" t="str">
            <v>NOS</v>
          </cell>
          <cell r="K23908" t="str">
            <v>R&amp;D</v>
          </cell>
          <cell r="L23908" t="str">
            <v>Others</v>
          </cell>
        </row>
        <row r="23909">
          <cell r="A23909">
            <v>10408078</v>
          </cell>
          <cell r="B23909" t="str">
            <v>R&amp;D-40W WELL GLASS DRVR BOX PROTO SAMPLE</v>
          </cell>
          <cell r="C23909">
            <v>0</v>
          </cell>
          <cell r="D23909">
            <v>1820</v>
          </cell>
          <cell r="G2390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09" t="str">
            <v>No</v>
          </cell>
          <cell r="J23909" t="str">
            <v>NOS</v>
          </cell>
          <cell r="K23909" t="str">
            <v>R&amp;D</v>
          </cell>
          <cell r="L23909" t="str">
            <v>Others</v>
          </cell>
        </row>
        <row r="23910">
          <cell r="A23910">
            <v>10408077</v>
          </cell>
          <cell r="B23910" t="str">
            <v>R&amp;D-LPCB-JI-HB-100W-224LED-16SX14P-R0</v>
          </cell>
          <cell r="C23910">
            <v>0</v>
          </cell>
          <cell r="D23910">
            <v>91.2</v>
          </cell>
          <cell r="G2391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0" t="str">
            <v>No</v>
          </cell>
          <cell r="J23910" t="str">
            <v>NOS</v>
          </cell>
          <cell r="K23910" t="str">
            <v>R&amp;D</v>
          </cell>
          <cell r="L23910" t="str">
            <v>Others</v>
          </cell>
        </row>
        <row r="23911">
          <cell r="A23911">
            <v>10408076</v>
          </cell>
          <cell r="B23911" t="str">
            <v>R&amp;D-LPCB-JI-HB-150W-352LED-16S22P-R0</v>
          </cell>
          <cell r="C23911">
            <v>7</v>
          </cell>
          <cell r="D23911">
            <v>170.65</v>
          </cell>
          <cell r="G2391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1" t="str">
            <v>No</v>
          </cell>
          <cell r="J23911" t="str">
            <v>NOS</v>
          </cell>
          <cell r="K23911" t="str">
            <v>R&amp;D</v>
          </cell>
          <cell r="L23911" t="str">
            <v>Others</v>
          </cell>
        </row>
        <row r="23912">
          <cell r="A23912">
            <v>10408075</v>
          </cell>
          <cell r="B23912" t="str">
            <v>R&amp;D-DRVR PCB JI-150W-200W</v>
          </cell>
          <cell r="C23912">
            <v>0</v>
          </cell>
          <cell r="D23912">
            <v>0</v>
          </cell>
          <cell r="E23912" t="str">
            <v>FR4, 1.6mm</v>
          </cell>
          <cell r="G2391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2" t="str">
            <v>No</v>
          </cell>
          <cell r="J23912" t="str">
            <v>NOS</v>
          </cell>
          <cell r="K23912" t="str">
            <v>R&amp;D</v>
          </cell>
          <cell r="L23912" t="str">
            <v>Others</v>
          </cell>
        </row>
        <row r="23913">
          <cell r="A23913">
            <v>10408074</v>
          </cell>
          <cell r="B23913" t="str">
            <v>R&amp;D-LPCB-JI-WLP-80LED-10S8P-2835</v>
          </cell>
          <cell r="C23913">
            <v>4</v>
          </cell>
          <cell r="D23913">
            <v>33.549999999999997</v>
          </cell>
          <cell r="G2391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3" t="str">
            <v>No</v>
          </cell>
          <cell r="J23913" t="str">
            <v>NOS</v>
          </cell>
          <cell r="K23913" t="str">
            <v>R&amp;D</v>
          </cell>
          <cell r="L23913" t="str">
            <v>Others</v>
          </cell>
        </row>
        <row r="23914">
          <cell r="A23914">
            <v>10408073</v>
          </cell>
          <cell r="B23914" t="str">
            <v>R&amp;D-DL-TEK-SCREW-4x6.5mm</v>
          </cell>
          <cell r="C23914">
            <v>800</v>
          </cell>
          <cell r="D23914">
            <v>0.32419999999999999</v>
          </cell>
          <cell r="G2391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4" t="str">
            <v>No</v>
          </cell>
          <cell r="J23914" t="str">
            <v>NOS</v>
          </cell>
          <cell r="K23914" t="str">
            <v>R&amp;D</v>
          </cell>
          <cell r="L23914" t="str">
            <v>Others</v>
          </cell>
        </row>
        <row r="23915">
          <cell r="A23915">
            <v>10408072</v>
          </cell>
          <cell r="B23915" t="str">
            <v>R&amp;D-DL-TEK-PIN</v>
          </cell>
          <cell r="C23915">
            <v>800</v>
          </cell>
          <cell r="D23915">
            <v>0.1081</v>
          </cell>
          <cell r="G2391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5" t="str">
            <v>No</v>
          </cell>
          <cell r="J23915" t="str">
            <v>NOS</v>
          </cell>
          <cell r="K23915" t="str">
            <v>R&amp;D</v>
          </cell>
          <cell r="L23915" t="str">
            <v>Others</v>
          </cell>
        </row>
        <row r="23916">
          <cell r="A23916">
            <v>10408071</v>
          </cell>
          <cell r="B23916" t="str">
            <v>R&amp;D-DL-TEK-CLIP</v>
          </cell>
          <cell r="C23916">
            <v>800</v>
          </cell>
          <cell r="D23916">
            <v>1.405</v>
          </cell>
          <cell r="G2391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6" t="str">
            <v>No</v>
          </cell>
          <cell r="J23916" t="str">
            <v>NOS</v>
          </cell>
          <cell r="K23916" t="str">
            <v>R&amp;D</v>
          </cell>
          <cell r="L23916" t="str">
            <v>Others</v>
          </cell>
        </row>
        <row r="23917">
          <cell r="A23917">
            <v>10408070</v>
          </cell>
          <cell r="B23917" t="str">
            <v>R&amp;D-DL-MNTG-TEK-SPRING</v>
          </cell>
          <cell r="C23917">
            <v>800</v>
          </cell>
          <cell r="D23917">
            <v>0.64849999999999997</v>
          </cell>
          <cell r="G2391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7" t="str">
            <v>No</v>
          </cell>
          <cell r="J23917" t="str">
            <v>NOS</v>
          </cell>
          <cell r="K23917" t="str">
            <v>R&amp;D</v>
          </cell>
          <cell r="L23917" t="str">
            <v>Others</v>
          </cell>
        </row>
        <row r="23918">
          <cell r="A23918">
            <v>10408069</v>
          </cell>
          <cell r="B23918" t="str">
            <v>R&amp;D-DL-SQ-22W-TEK-DIF</v>
          </cell>
          <cell r="C23918">
            <v>50</v>
          </cell>
          <cell r="D23918">
            <v>34.044199999999996</v>
          </cell>
          <cell r="G2391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8" t="str">
            <v>No</v>
          </cell>
          <cell r="J23918" t="str">
            <v>NOS</v>
          </cell>
          <cell r="K23918" t="str">
            <v>R&amp;D</v>
          </cell>
          <cell r="L23918" t="str">
            <v>Others</v>
          </cell>
        </row>
        <row r="23919">
          <cell r="A23919">
            <v>10408068</v>
          </cell>
          <cell r="B23919" t="str">
            <v>R&amp;D-DL-SQ-22W-TEK-HSG</v>
          </cell>
          <cell r="C23919">
            <v>50</v>
          </cell>
          <cell r="D23919">
            <v>30.8018</v>
          </cell>
          <cell r="G2391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19" t="str">
            <v>No</v>
          </cell>
          <cell r="J23919" t="str">
            <v>NOS</v>
          </cell>
          <cell r="K23919" t="str">
            <v>R&amp;D</v>
          </cell>
          <cell r="L23919" t="str">
            <v>Others</v>
          </cell>
        </row>
        <row r="23920">
          <cell r="A23920">
            <v>10408067</v>
          </cell>
          <cell r="B23920" t="str">
            <v>R&amp;D-DL-RD-22W-TEK-DIF</v>
          </cell>
          <cell r="C23920">
            <v>50</v>
          </cell>
          <cell r="D23920">
            <v>25.938400000000001</v>
          </cell>
          <cell r="G2392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0" t="str">
            <v>No</v>
          </cell>
          <cell r="J23920" t="str">
            <v>NOS</v>
          </cell>
          <cell r="K23920" t="str">
            <v>R&amp;D</v>
          </cell>
          <cell r="L23920" t="str">
            <v>Others</v>
          </cell>
        </row>
        <row r="23921">
          <cell r="A23921">
            <v>10408066</v>
          </cell>
          <cell r="B23921" t="str">
            <v>R&amp;D-DL-RD-22W-TEK-HSG</v>
          </cell>
          <cell r="C23921">
            <v>50</v>
          </cell>
          <cell r="D23921">
            <v>27.019200000000001</v>
          </cell>
          <cell r="G2392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1" t="str">
            <v>No</v>
          </cell>
          <cell r="J23921" t="str">
            <v>NOS</v>
          </cell>
          <cell r="K23921" t="str">
            <v>R&amp;D</v>
          </cell>
          <cell r="L23921" t="str">
            <v>Others</v>
          </cell>
        </row>
        <row r="23922">
          <cell r="A23922">
            <v>10408065</v>
          </cell>
          <cell r="B23922" t="str">
            <v>R&amp;D-DL-SQ-15W-TEK-DIF</v>
          </cell>
          <cell r="C23922">
            <v>50</v>
          </cell>
          <cell r="D23922">
            <v>15.671200000000001</v>
          </cell>
          <cell r="G2392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2" t="str">
            <v>No</v>
          </cell>
          <cell r="J23922" t="str">
            <v>NOS</v>
          </cell>
          <cell r="K23922" t="str">
            <v>R&amp;D</v>
          </cell>
          <cell r="L23922" t="str">
            <v>Others</v>
          </cell>
        </row>
        <row r="23923">
          <cell r="A23923">
            <v>10408064</v>
          </cell>
          <cell r="B23923" t="str">
            <v>R&amp;D-DL-SQ-15W-TEK-HSG</v>
          </cell>
          <cell r="C23923">
            <v>50</v>
          </cell>
          <cell r="D23923">
            <v>17.292200000000001</v>
          </cell>
          <cell r="G2392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3" t="str">
            <v>No</v>
          </cell>
          <cell r="J23923" t="str">
            <v>NOS</v>
          </cell>
          <cell r="K23923" t="str">
            <v>R&amp;D</v>
          </cell>
          <cell r="L23923" t="str">
            <v>Others</v>
          </cell>
        </row>
        <row r="23924">
          <cell r="A23924">
            <v>10408063</v>
          </cell>
          <cell r="B23924" t="str">
            <v>R&amp;D-DL-RD-15W-TEK-DIF</v>
          </cell>
          <cell r="C23924">
            <v>50</v>
          </cell>
          <cell r="D23924">
            <v>12.428800000000001</v>
          </cell>
          <cell r="G2392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4" t="str">
            <v>No</v>
          </cell>
          <cell r="J23924" t="str">
            <v>NOS</v>
          </cell>
          <cell r="K23924" t="str">
            <v>R&amp;D</v>
          </cell>
          <cell r="L23924" t="str">
            <v>Others</v>
          </cell>
        </row>
        <row r="23925">
          <cell r="A23925">
            <v>10408062</v>
          </cell>
          <cell r="B23925" t="str">
            <v>R&amp;D-DL-RD-15W-TEK-HSG</v>
          </cell>
          <cell r="C23925">
            <v>50</v>
          </cell>
          <cell r="D23925">
            <v>13.8338</v>
          </cell>
          <cell r="G2392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5" t="str">
            <v>No</v>
          </cell>
          <cell r="J23925" t="str">
            <v>NOS</v>
          </cell>
          <cell r="K23925" t="str">
            <v>R&amp;D</v>
          </cell>
          <cell r="L23925" t="str">
            <v>Others</v>
          </cell>
        </row>
        <row r="23926">
          <cell r="A23926">
            <v>10408061</v>
          </cell>
          <cell r="B23926" t="str">
            <v>R&amp;D-DL-SQ-12W-TEK-DIF</v>
          </cell>
          <cell r="C23926">
            <v>50</v>
          </cell>
          <cell r="D23926">
            <v>12.969200000000001</v>
          </cell>
          <cell r="G2392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6" t="str">
            <v>No</v>
          </cell>
          <cell r="J23926" t="str">
            <v>NOS</v>
          </cell>
          <cell r="K23926" t="str">
            <v>R&amp;D</v>
          </cell>
          <cell r="L23926" t="str">
            <v>Others</v>
          </cell>
        </row>
        <row r="23927">
          <cell r="A23927">
            <v>10408060</v>
          </cell>
          <cell r="B23927" t="str">
            <v>R&amp;D-DL-SQ-12W-TEK-HSG</v>
          </cell>
          <cell r="C23927">
            <v>50</v>
          </cell>
          <cell r="D23927">
            <v>15.130800000000001</v>
          </cell>
          <cell r="G2392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7" t="str">
            <v>No</v>
          </cell>
          <cell r="J23927" t="str">
            <v>NOS</v>
          </cell>
          <cell r="K23927" t="str">
            <v>R&amp;D</v>
          </cell>
          <cell r="L23927" t="str">
            <v>Others</v>
          </cell>
        </row>
        <row r="23928">
          <cell r="A23928">
            <v>10408059</v>
          </cell>
          <cell r="B23928" t="str">
            <v>R&amp;D-DL-RD-12W-TEK-DIF</v>
          </cell>
          <cell r="C23928">
            <v>50</v>
          </cell>
          <cell r="D23928">
            <v>9.7268000000000008</v>
          </cell>
          <cell r="G2392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8" t="str">
            <v>No</v>
          </cell>
          <cell r="J23928" t="str">
            <v>NOS</v>
          </cell>
          <cell r="K23928" t="str">
            <v>R&amp;D</v>
          </cell>
          <cell r="L23928" t="str">
            <v>Others</v>
          </cell>
        </row>
        <row r="23929">
          <cell r="A23929">
            <v>10408058</v>
          </cell>
          <cell r="B23929" t="str">
            <v>R&amp;D-DL-RD-12W-TEK-HSG</v>
          </cell>
          <cell r="C23929">
            <v>50</v>
          </cell>
          <cell r="D23929">
            <v>11.348000000000001</v>
          </cell>
          <cell r="G2392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29" t="str">
            <v>No</v>
          </cell>
          <cell r="J23929" t="str">
            <v>NOS</v>
          </cell>
          <cell r="K23929" t="str">
            <v>R&amp;D</v>
          </cell>
          <cell r="L23929" t="str">
            <v>Others</v>
          </cell>
        </row>
        <row r="23930">
          <cell r="A23930">
            <v>10408057</v>
          </cell>
          <cell r="B23930" t="str">
            <v>R&amp;D-DL-SQ-8W-TEK-DIF</v>
          </cell>
          <cell r="C23930">
            <v>50</v>
          </cell>
          <cell r="D23930">
            <v>8.1058000000000003</v>
          </cell>
          <cell r="G2393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0" t="str">
            <v>No</v>
          </cell>
          <cell r="J23930" t="str">
            <v>NOS</v>
          </cell>
          <cell r="K23930" t="str">
            <v>R&amp;D</v>
          </cell>
          <cell r="L23930" t="str">
            <v>Others</v>
          </cell>
        </row>
        <row r="23931">
          <cell r="A23931">
            <v>10408056</v>
          </cell>
          <cell r="B23931" t="str">
            <v>R&amp;D-DL-SQ-8W-TEK-HSG</v>
          </cell>
          <cell r="C23931">
            <v>50</v>
          </cell>
          <cell r="D23931">
            <v>9.1866000000000003</v>
          </cell>
          <cell r="G2393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1" t="str">
            <v>No</v>
          </cell>
          <cell r="J23931" t="str">
            <v>NOS</v>
          </cell>
          <cell r="K23931" t="str">
            <v>R&amp;D</v>
          </cell>
          <cell r="L23931" t="str">
            <v>Others</v>
          </cell>
        </row>
        <row r="23932">
          <cell r="A23932">
            <v>10408055</v>
          </cell>
          <cell r="B23932" t="str">
            <v>R&amp;D-DL-RD-8W-TEK-DIF</v>
          </cell>
          <cell r="C23932">
            <v>50</v>
          </cell>
          <cell r="D23932">
            <v>7.5654000000000003</v>
          </cell>
          <cell r="G2393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2" t="str">
            <v>No</v>
          </cell>
          <cell r="J23932" t="str">
            <v>NOS</v>
          </cell>
          <cell r="K23932" t="str">
            <v>R&amp;D</v>
          </cell>
          <cell r="L23932" t="str">
            <v>Others</v>
          </cell>
        </row>
        <row r="23933">
          <cell r="A23933">
            <v>10408054</v>
          </cell>
          <cell r="B23933" t="str">
            <v>R&amp;D-DL-RD-8W-TEK-HSG</v>
          </cell>
          <cell r="C23933">
            <v>50</v>
          </cell>
          <cell r="D23933">
            <v>8.1058000000000003</v>
          </cell>
          <cell r="G2393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3" t="str">
            <v>No</v>
          </cell>
          <cell r="J23933" t="str">
            <v>NOS</v>
          </cell>
          <cell r="K23933" t="str">
            <v>R&amp;D</v>
          </cell>
          <cell r="L23933" t="str">
            <v>Others</v>
          </cell>
        </row>
        <row r="23934">
          <cell r="A23934">
            <v>10408053</v>
          </cell>
          <cell r="B23934" t="str">
            <v>R&amp;D-WELLGLASS DRVR BOX PLASTIC PROTO 70W</v>
          </cell>
          <cell r="C23934">
            <v>0</v>
          </cell>
          <cell r="D23934">
            <v>1500</v>
          </cell>
          <cell r="G2393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4" t="str">
            <v>No</v>
          </cell>
          <cell r="J23934" t="str">
            <v>NOS</v>
          </cell>
          <cell r="K23934" t="str">
            <v>R&amp;D</v>
          </cell>
          <cell r="L23934" t="str">
            <v>Others</v>
          </cell>
        </row>
        <row r="23935">
          <cell r="A23935">
            <v>10408052</v>
          </cell>
          <cell r="B23935" t="str">
            <v>R&amp;D-HIGHBAY DRVR BOX BASE PLATE PLASTIC PROTO 100W</v>
          </cell>
          <cell r="C23935">
            <v>1</v>
          </cell>
          <cell r="D23935">
            <v>1380</v>
          </cell>
          <cell r="G2393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5" t="str">
            <v>No</v>
          </cell>
          <cell r="J23935" t="str">
            <v>NOS</v>
          </cell>
          <cell r="K23935" t="str">
            <v>R&amp;D</v>
          </cell>
          <cell r="L23935" t="str">
            <v>Others</v>
          </cell>
        </row>
        <row r="23936">
          <cell r="A23936">
            <v>10408051</v>
          </cell>
          <cell r="B23936" t="str">
            <v>R&amp;D-HIGHBAY DRVR BOX PLASTIC PROTO 100W</v>
          </cell>
          <cell r="C23936">
            <v>1</v>
          </cell>
          <cell r="D23936">
            <v>2230</v>
          </cell>
          <cell r="G2393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6" t="str">
            <v>No</v>
          </cell>
          <cell r="J23936" t="str">
            <v>NOS</v>
          </cell>
          <cell r="K23936" t="str">
            <v>R&amp;D</v>
          </cell>
          <cell r="L23936" t="str">
            <v>Others</v>
          </cell>
        </row>
        <row r="23937">
          <cell r="A23937">
            <v>10408050</v>
          </cell>
          <cell r="B23937" t="str">
            <v>R&amp;D-HIGHBAY DRVR BOX BASE PLATE PLASTIC PROTO 200W</v>
          </cell>
          <cell r="C23937">
            <v>1</v>
          </cell>
          <cell r="D23937">
            <v>790</v>
          </cell>
          <cell r="G2393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7" t="str">
            <v>No</v>
          </cell>
          <cell r="J23937" t="str">
            <v>NOS</v>
          </cell>
          <cell r="K23937" t="str">
            <v>R&amp;D</v>
          </cell>
          <cell r="L23937" t="str">
            <v>Others</v>
          </cell>
        </row>
        <row r="23938">
          <cell r="A23938">
            <v>10408049</v>
          </cell>
          <cell r="B23938" t="str">
            <v>R&amp;D-HIGHBAY DRVR BOX PLASTIC PROTO 200W</v>
          </cell>
          <cell r="C23938">
            <v>1</v>
          </cell>
          <cell r="D23938">
            <v>1560</v>
          </cell>
          <cell r="G2393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8" t="str">
            <v>No</v>
          </cell>
          <cell r="J23938" t="str">
            <v>NOS</v>
          </cell>
          <cell r="K23938" t="str">
            <v>R&amp;D</v>
          </cell>
          <cell r="L23938" t="str">
            <v>Others</v>
          </cell>
        </row>
        <row r="23939">
          <cell r="A23939">
            <v>10408048</v>
          </cell>
          <cell r="B23939" t="str">
            <v>R&amp;D-LPCB-JI-LIN-2835-27S/36S-108L-554X20MM-R0</v>
          </cell>
          <cell r="C23939">
            <v>10</v>
          </cell>
          <cell r="D23939">
            <v>50</v>
          </cell>
          <cell r="E23939" t="str">
            <v>Material — FR4/1mm/35 Micron/SS Legend- Black Finish -- OSP Size- 554X20mm</v>
          </cell>
          <cell r="G2393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39" t="str">
            <v>No</v>
          </cell>
          <cell r="J23939" t="str">
            <v>NOS</v>
          </cell>
          <cell r="K23939" t="str">
            <v>R&amp;D</v>
          </cell>
          <cell r="L23939" t="str">
            <v>Others</v>
          </cell>
        </row>
        <row r="23940">
          <cell r="A23940">
            <v>10408047</v>
          </cell>
          <cell r="B23940" t="str">
            <v>R&amp;D-KA-D010</v>
          </cell>
          <cell r="C23940">
            <v>32</v>
          </cell>
          <cell r="D23940">
            <v>614.78890000000001</v>
          </cell>
          <cell r="G2394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0" t="str">
            <v>No</v>
          </cell>
          <cell r="J23940" t="str">
            <v>NOS</v>
          </cell>
          <cell r="K23940" t="str">
            <v>R&amp;D</v>
          </cell>
          <cell r="L23940" t="str">
            <v>Others</v>
          </cell>
        </row>
        <row r="23941">
          <cell r="A23941">
            <v>10408046</v>
          </cell>
          <cell r="B23941" t="str">
            <v>R&amp;D-KA-D009</v>
          </cell>
          <cell r="C23941">
            <v>17</v>
          </cell>
          <cell r="D23941">
            <v>1107.8362999999999</v>
          </cell>
          <cell r="G2394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1" t="str">
            <v>No</v>
          </cell>
          <cell r="J23941" t="str">
            <v>NOS</v>
          </cell>
          <cell r="K23941" t="str">
            <v>R&amp;D</v>
          </cell>
          <cell r="L23941" t="str">
            <v>Others</v>
          </cell>
        </row>
        <row r="23942">
          <cell r="A23942">
            <v>10408045</v>
          </cell>
          <cell r="B23942" t="str">
            <v>R&amp;D-LPCB-JI-LL-2835-108LED-27S/36S...507X20mm-R0(NOT IN USED)</v>
          </cell>
          <cell r="C23942">
            <v>0</v>
          </cell>
          <cell r="D23942">
            <v>0</v>
          </cell>
          <cell r="E23942" t="str">
            <v>Material — FR4/1mm/35 Micron/SS Legend- Black Finish -- OSP</v>
          </cell>
          <cell r="G2394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2" t="str">
            <v>Yes</v>
          </cell>
          <cell r="J23942" t="str">
            <v>NOS</v>
          </cell>
          <cell r="K23942" t="str">
            <v>R&amp;D</v>
          </cell>
          <cell r="L23942" t="str">
            <v>Others</v>
          </cell>
        </row>
        <row r="23943">
          <cell r="A23943">
            <v>10408044</v>
          </cell>
          <cell r="B23943" t="str">
            <v>R&amp;D-LPCB-JI-PDL-RD-TEK-192L-24S8P-Ø188.5</v>
          </cell>
          <cell r="C23943">
            <v>5</v>
          </cell>
          <cell r="D23943">
            <v>200</v>
          </cell>
          <cell r="E23943" t="str">
            <v>Material — MCPCB/0.8mm/1TC/ 35-micron/ White Mask/OSP</v>
          </cell>
          <cell r="G2394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3" t="str">
            <v>No</v>
          </cell>
          <cell r="J23943" t="str">
            <v>NOS</v>
          </cell>
          <cell r="K23943" t="str">
            <v>R&amp;D</v>
          </cell>
          <cell r="L23943" t="str">
            <v>Others</v>
          </cell>
        </row>
        <row r="23944">
          <cell r="A23944">
            <v>10408043</v>
          </cell>
          <cell r="B23944" t="str">
            <v>R&amp;D-LPCB-JI-PDL-RD-TEK-78L-26S3P-Ø79</v>
          </cell>
          <cell r="C23944">
            <v>18</v>
          </cell>
          <cell r="D23944">
            <v>50</v>
          </cell>
          <cell r="E23944" t="str">
            <v>Material — MCPCB/0.8mm/1TC/ 35-micron/ White Mask/OSP</v>
          </cell>
          <cell r="G2394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4" t="str">
            <v>No</v>
          </cell>
          <cell r="J23944" t="str">
            <v>NOS</v>
          </cell>
          <cell r="K23944" t="str">
            <v>R&amp;D</v>
          </cell>
          <cell r="L23944" t="str">
            <v>Others</v>
          </cell>
        </row>
        <row r="23945">
          <cell r="A23945">
            <v>10408042</v>
          </cell>
          <cell r="B23945" t="str">
            <v>R&amp;D-LPCB-EI14983-2835-16SX9PX2C-1MM-1TC</v>
          </cell>
          <cell r="C23945">
            <v>9</v>
          </cell>
          <cell r="D23945">
            <v>121.5</v>
          </cell>
          <cell r="G2394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5" t="str">
            <v>No</v>
          </cell>
          <cell r="J23945" t="str">
            <v>NOS</v>
          </cell>
          <cell r="K23945" t="str">
            <v>R&amp;D</v>
          </cell>
          <cell r="L23945" t="str">
            <v>Others</v>
          </cell>
        </row>
        <row r="23946">
          <cell r="A23946">
            <v>10408041</v>
          </cell>
          <cell r="B23946" t="str">
            <v>R&amp;D-LPCB-EI14982-2835-16SX6PX2C-1MM-1TC</v>
          </cell>
          <cell r="C23946">
            <v>19</v>
          </cell>
          <cell r="D23946">
            <v>94.32</v>
          </cell>
          <cell r="G2394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6" t="str">
            <v>No</v>
          </cell>
          <cell r="J23946" t="str">
            <v>NOS</v>
          </cell>
          <cell r="K23946" t="str">
            <v>R&amp;D</v>
          </cell>
          <cell r="L23946" t="str">
            <v>Others</v>
          </cell>
        </row>
        <row r="23947">
          <cell r="A23947">
            <v>10408040</v>
          </cell>
          <cell r="B23947" t="str">
            <v>R&amp;D-LPCB-EI14981-2835-16SX8P-1MM-1TC</v>
          </cell>
          <cell r="C23947">
            <v>8</v>
          </cell>
          <cell r="D23947">
            <v>57.66</v>
          </cell>
          <cell r="G2394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7" t="str">
            <v>No</v>
          </cell>
          <cell r="J23947" t="str">
            <v>NOS</v>
          </cell>
          <cell r="K23947" t="str">
            <v>R&amp;D</v>
          </cell>
          <cell r="L23947" t="str">
            <v>Others</v>
          </cell>
        </row>
        <row r="23948">
          <cell r="A23948">
            <v>10408039</v>
          </cell>
          <cell r="B23948" t="str">
            <v>R&amp;D-LENS-OOM233-5050-8X1-60º</v>
          </cell>
          <cell r="C23948">
            <v>25</v>
          </cell>
          <cell r="D23948">
            <v>13</v>
          </cell>
          <cell r="G2394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8" t="str">
            <v>No</v>
          </cell>
          <cell r="J23948" t="str">
            <v>NOS</v>
          </cell>
          <cell r="K23948" t="str">
            <v>R&amp;D</v>
          </cell>
          <cell r="L23948" t="str">
            <v>Others</v>
          </cell>
        </row>
        <row r="23949">
          <cell r="A23949">
            <v>10408038</v>
          </cell>
          <cell r="B23949" t="str">
            <v>R&amp;D-LPCB-JI-LL-2835-60LED-12S5P-475X20mm-R0</v>
          </cell>
          <cell r="C23949">
            <v>0</v>
          </cell>
          <cell r="D23949">
            <v>50</v>
          </cell>
          <cell r="E23949" t="str">
            <v>Material — FR4/1mm/35 Micron/SS Legend- Black Finish - OSP Size- 475x20x1mm</v>
          </cell>
          <cell r="G2394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49" t="str">
            <v>No</v>
          </cell>
          <cell r="J23949" t="str">
            <v>NOS</v>
          </cell>
          <cell r="K23949" t="str">
            <v>R&amp;D</v>
          </cell>
          <cell r="L23949" t="str">
            <v>Others</v>
          </cell>
        </row>
        <row r="23950">
          <cell r="A23950">
            <v>10408037</v>
          </cell>
          <cell r="B23950" t="str">
            <v>R&amp;D-LPCB-JI-LL-3030-88LED-8S11P-594X20mm-R0</v>
          </cell>
          <cell r="C23950">
            <v>0</v>
          </cell>
          <cell r="D23950">
            <v>50</v>
          </cell>
          <cell r="E23950" t="str">
            <v>FR4/1mm/35micron/ SS/Legend- Black/Mask- white/ Finish-OSP</v>
          </cell>
          <cell r="G2395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0" t="str">
            <v>No</v>
          </cell>
          <cell r="J23950" t="str">
            <v>NOS</v>
          </cell>
          <cell r="K23950" t="str">
            <v>R&amp;D</v>
          </cell>
          <cell r="L23950" t="str">
            <v>Others</v>
          </cell>
        </row>
        <row r="23951">
          <cell r="A23951">
            <v>10408036</v>
          </cell>
          <cell r="B23951" t="str">
            <v>R&amp;D-LPCB-JI-PDL-RD-TEK-66L-22S3P-80X0.8MM</v>
          </cell>
          <cell r="C23951">
            <v>9</v>
          </cell>
          <cell r="D23951">
            <v>19.97</v>
          </cell>
          <cell r="E23951" t="str">
            <v>MCPCB</v>
          </cell>
          <cell r="G2395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1" t="str">
            <v>No</v>
          </cell>
          <cell r="J23951" t="str">
            <v>NOS</v>
          </cell>
          <cell r="K23951" t="str">
            <v>R&amp;D</v>
          </cell>
          <cell r="L23951" t="str">
            <v>Others</v>
          </cell>
        </row>
        <row r="23952">
          <cell r="A23952">
            <v>10408035</v>
          </cell>
          <cell r="B23952" t="str">
            <v>R&amp;D-LPCB-JI-PDL-RD-TEK-132L-22S6P</v>
          </cell>
          <cell r="C23952">
            <v>3</v>
          </cell>
          <cell r="D23952">
            <v>54.92</v>
          </cell>
          <cell r="E23952" t="str">
            <v>Size-131X0.8mm Material-MCPCB</v>
          </cell>
          <cell r="G2395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2" t="str">
            <v>No</v>
          </cell>
          <cell r="J23952" t="str">
            <v>NOS</v>
          </cell>
          <cell r="K23952" t="str">
            <v>R&amp;D</v>
          </cell>
          <cell r="L23952" t="str">
            <v>Others</v>
          </cell>
        </row>
        <row r="23953">
          <cell r="A23953">
            <v>10408034</v>
          </cell>
          <cell r="B23953" t="str">
            <v>R&amp;D-LPCB-JI-PDL-RD-TEK-198L-22S9P</v>
          </cell>
          <cell r="C23953">
            <v>10</v>
          </cell>
          <cell r="D23953">
            <v>108.34</v>
          </cell>
          <cell r="E23953" t="str">
            <v>Size- DIA-184X0.8mm Material- MCPCB</v>
          </cell>
          <cell r="G2395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3" t="str">
            <v>No</v>
          </cell>
          <cell r="J23953" t="str">
            <v>NOS</v>
          </cell>
          <cell r="K23953" t="str">
            <v>R&amp;D</v>
          </cell>
          <cell r="L23953" t="str">
            <v>Others</v>
          </cell>
        </row>
        <row r="23954">
          <cell r="A23954">
            <v>10408033</v>
          </cell>
          <cell r="B23954" t="str">
            <v>R&amp;D-LPCB-JI-CHESSA-2835-216-36S6P(1192*32.5)</v>
          </cell>
          <cell r="C23954">
            <v>0</v>
          </cell>
          <cell r="D23954">
            <v>122.06</v>
          </cell>
          <cell r="E23954" t="str">
            <v>Material- Fr4,  Size- 1192*32.5*1mm</v>
          </cell>
          <cell r="G2395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4" t="str">
            <v>No</v>
          </cell>
          <cell r="J23954" t="str">
            <v>NOS</v>
          </cell>
          <cell r="K23954" t="str">
            <v>R&amp;D</v>
          </cell>
          <cell r="L23954" t="str">
            <v>Others</v>
          </cell>
        </row>
        <row r="23955">
          <cell r="A23955">
            <v>10408032</v>
          </cell>
          <cell r="B23955" t="str">
            <v>R&amp;D-LPCB-JI-LL-2835-216LED-12S-1192X20mm-R0(NOT IN USED)</v>
          </cell>
          <cell r="C23955">
            <v>0</v>
          </cell>
          <cell r="D23955">
            <v>50</v>
          </cell>
          <cell r="E23955" t="str">
            <v>FR4/1mm/35micron/ SS/Legend- Black/Mask- white/ Finish-OSP</v>
          </cell>
          <cell r="G2395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5" t="str">
            <v>No</v>
          </cell>
          <cell r="J23955" t="str">
            <v>NOS</v>
          </cell>
          <cell r="K23955" t="str">
            <v>R&amp;D</v>
          </cell>
          <cell r="L23955" t="str">
            <v>Others</v>
          </cell>
        </row>
        <row r="23956">
          <cell r="A23956">
            <v>10408031</v>
          </cell>
          <cell r="B23956" t="str">
            <v>R&amp;D-LPCB-JI-HY-DOB-FL-50W-18S4P- (128.8X134X1.6mm) R1</v>
          </cell>
          <cell r="C23956">
            <v>1</v>
          </cell>
          <cell r="D23956">
            <v>66.5</v>
          </cell>
          <cell r="E23956" t="str">
            <v>Material -- MCPCB/1.6mm/35micron/1TC, Masking-- White</v>
          </cell>
          <cell r="G2395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6" t="str">
            <v>No</v>
          </cell>
          <cell r="J23956" t="str">
            <v>NOS</v>
          </cell>
          <cell r="K23956" t="str">
            <v>R&amp;D</v>
          </cell>
          <cell r="L23956" t="str">
            <v>Others</v>
          </cell>
        </row>
        <row r="23957">
          <cell r="A23957">
            <v>10408030</v>
          </cell>
          <cell r="B23957" t="str">
            <v>R&amp;D-SNT TRADE STL 100W</v>
          </cell>
          <cell r="C23957">
            <v>18</v>
          </cell>
          <cell r="D23957">
            <v>341</v>
          </cell>
          <cell r="G2395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7" t="str">
            <v>No</v>
          </cell>
          <cell r="J23957" t="str">
            <v>NOS</v>
          </cell>
          <cell r="K23957" t="str">
            <v>R&amp;D</v>
          </cell>
          <cell r="L23957" t="str">
            <v>Others</v>
          </cell>
        </row>
        <row r="23958">
          <cell r="A23958">
            <v>10408029</v>
          </cell>
          <cell r="B23958" t="str">
            <v>R&amp;D-SNT TRADE STL 70W</v>
          </cell>
          <cell r="C23958">
            <v>18</v>
          </cell>
          <cell r="D23958">
            <v>199</v>
          </cell>
          <cell r="G2395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8" t="str">
            <v>No</v>
          </cell>
          <cell r="J23958" t="str">
            <v>NOS</v>
          </cell>
          <cell r="K23958" t="str">
            <v>R&amp;D</v>
          </cell>
          <cell r="L23958" t="str">
            <v>Others</v>
          </cell>
        </row>
        <row r="23959">
          <cell r="A23959">
            <v>10408028</v>
          </cell>
          <cell r="B23959" t="str">
            <v>R&amp;D-SNT TRADE STL 50W</v>
          </cell>
          <cell r="C23959">
            <v>18</v>
          </cell>
          <cell r="D23959">
            <v>199</v>
          </cell>
          <cell r="G2395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59" t="str">
            <v>No</v>
          </cell>
          <cell r="J23959" t="str">
            <v>NOS</v>
          </cell>
          <cell r="K23959" t="str">
            <v>R&amp;D</v>
          </cell>
          <cell r="L23959" t="str">
            <v>Others</v>
          </cell>
        </row>
        <row r="23960">
          <cell r="A23960">
            <v>10408027</v>
          </cell>
          <cell r="B23960" t="str">
            <v>R&amp;D-BMP14D-1SMC DC-DC CONVERTOR-O</v>
          </cell>
          <cell r="C23960">
            <v>3</v>
          </cell>
          <cell r="D23960">
            <v>1275</v>
          </cell>
          <cell r="G2396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0" t="str">
            <v>No</v>
          </cell>
          <cell r="J23960" t="str">
            <v>NOS</v>
          </cell>
          <cell r="K23960" t="str">
            <v>R&amp;D</v>
          </cell>
          <cell r="L23960" t="str">
            <v>Others</v>
          </cell>
        </row>
        <row r="23961">
          <cell r="A23961">
            <v>10408026</v>
          </cell>
          <cell r="B23961" t="str">
            <v>R&amp;D-LPCB-JI-SL-100W-96LED-8S12P-2835-R0</v>
          </cell>
          <cell r="C23961">
            <v>0</v>
          </cell>
          <cell r="D23961">
            <v>52.8</v>
          </cell>
          <cell r="G2396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1" t="str">
            <v>No</v>
          </cell>
          <cell r="J23961" t="str">
            <v>NOS</v>
          </cell>
          <cell r="K23961" t="str">
            <v>R&amp;D</v>
          </cell>
          <cell r="L23961" t="str">
            <v>Others</v>
          </cell>
        </row>
        <row r="23962">
          <cell r="A23962">
            <v>10408025</v>
          </cell>
          <cell r="B23962" t="str">
            <v>R&amp;D-LPCB-JI-HB-150W-672LED-48S14P-R0</v>
          </cell>
          <cell r="C23962">
            <v>7</v>
          </cell>
          <cell r="D23962">
            <v>132.71</v>
          </cell>
          <cell r="G2396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2" t="str">
            <v>No</v>
          </cell>
          <cell r="J23962" t="str">
            <v>NOS</v>
          </cell>
          <cell r="K23962" t="str">
            <v>R&amp;D</v>
          </cell>
          <cell r="L23962" t="str">
            <v>Others</v>
          </cell>
        </row>
        <row r="23963">
          <cell r="A23963">
            <v>10408024</v>
          </cell>
          <cell r="B23963" t="str">
            <v>R&amp;D-LPCB-JI-HB-100W-432LED-48S9P-R0</v>
          </cell>
          <cell r="C23963">
            <v>7</v>
          </cell>
          <cell r="D23963">
            <v>81</v>
          </cell>
          <cell r="G2396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3" t="str">
            <v>No</v>
          </cell>
          <cell r="J23963" t="str">
            <v>NOS</v>
          </cell>
          <cell r="K23963" t="str">
            <v>R&amp;D</v>
          </cell>
          <cell r="L23963" t="str">
            <v>Others</v>
          </cell>
        </row>
        <row r="23964">
          <cell r="A23964">
            <v>10408023</v>
          </cell>
          <cell r="B23964" t="str">
            <v>R&amp;D-LPCB-JI-FL-50W-18LED-5050-18SX1P</v>
          </cell>
          <cell r="C23964">
            <v>10</v>
          </cell>
          <cell r="D23964">
            <v>15.84</v>
          </cell>
          <cell r="G2396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4" t="str">
            <v>No</v>
          </cell>
          <cell r="J23964" t="str">
            <v>NOS</v>
          </cell>
          <cell r="K23964" t="str">
            <v>R&amp;D</v>
          </cell>
          <cell r="L23964" t="str">
            <v>Others</v>
          </cell>
        </row>
        <row r="23965">
          <cell r="A23965">
            <v>10408022</v>
          </cell>
          <cell r="B23965" t="str">
            <v>R&amp;D-LPCB-JI-FL-50W-60LED-2835-10SX6P</v>
          </cell>
          <cell r="C23965">
            <v>10</v>
          </cell>
          <cell r="D23965">
            <v>15.84</v>
          </cell>
          <cell r="G2396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5" t="str">
            <v>No</v>
          </cell>
          <cell r="J23965" t="str">
            <v>NOS</v>
          </cell>
          <cell r="K23965" t="str">
            <v>R&amp;D</v>
          </cell>
          <cell r="L23965" t="str">
            <v>Others</v>
          </cell>
        </row>
        <row r="23966">
          <cell r="A23966">
            <v>10408021</v>
          </cell>
          <cell r="B23966" t="str">
            <v>R&amp;D-LPCB-JI-SL-SNT-50W-50LED-5S10P-2835-R0 (NOT IN USED)</v>
          </cell>
          <cell r="C23966">
            <v>0</v>
          </cell>
          <cell r="D23966">
            <v>31.28</v>
          </cell>
          <cell r="G2396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6" t="str">
            <v>Yes</v>
          </cell>
          <cell r="J23966" t="str">
            <v>NOS</v>
          </cell>
          <cell r="K23966" t="str">
            <v>R&amp;D</v>
          </cell>
          <cell r="L23966" t="str">
            <v>Others</v>
          </cell>
        </row>
        <row r="23967">
          <cell r="A23967">
            <v>10408020</v>
          </cell>
          <cell r="B23967" t="str">
            <v>R&amp;D-LPCB-JI-SL-NST-70W-84LED-4S21P-2835-R0 (NOT IN USED)</v>
          </cell>
          <cell r="C23967">
            <v>0</v>
          </cell>
          <cell r="D23967">
            <v>31.28</v>
          </cell>
          <cell r="G2396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7" t="str">
            <v>Yes</v>
          </cell>
          <cell r="J23967" t="str">
            <v>NOS</v>
          </cell>
          <cell r="K23967" t="str">
            <v>R&amp;D</v>
          </cell>
          <cell r="L23967" t="str">
            <v>Others</v>
          </cell>
        </row>
        <row r="23968">
          <cell r="A23968">
            <v>10408019</v>
          </cell>
          <cell r="B23968" t="str">
            <v>R&amp;D-LPCB-JI-MONDO-1200MM-UPSIDE-12S1P-2835LED</v>
          </cell>
          <cell r="C23968">
            <v>0</v>
          </cell>
          <cell r="D23968">
            <v>42.4</v>
          </cell>
          <cell r="E23968" t="str">
            <v>Material - FR4/ 1mm/35micron/SS/White Mask/ Legend- Black.</v>
          </cell>
          <cell r="G2396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8" t="str">
            <v>No</v>
          </cell>
          <cell r="J23968" t="str">
            <v>NOS</v>
          </cell>
          <cell r="K23968" t="str">
            <v>R&amp;D</v>
          </cell>
          <cell r="L23968" t="str">
            <v>Others</v>
          </cell>
        </row>
        <row r="23969">
          <cell r="A23969">
            <v>10408018</v>
          </cell>
          <cell r="B23969" t="str">
            <v>R&amp;D-FL COVER PLASTIC PROTO TYPE SAMPLE 50W</v>
          </cell>
          <cell r="C23969">
            <v>0</v>
          </cell>
          <cell r="D23969">
            <v>660</v>
          </cell>
          <cell r="G2396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69" t="str">
            <v>No</v>
          </cell>
          <cell r="J23969" t="str">
            <v>NOS</v>
          </cell>
          <cell r="K23969" t="str">
            <v>R&amp;D</v>
          </cell>
          <cell r="L23969" t="str">
            <v>Others</v>
          </cell>
        </row>
        <row r="23970">
          <cell r="A23970">
            <v>10408017</v>
          </cell>
          <cell r="B23970" t="str">
            <v>R&amp;D-FL HSG PLASTIC PROTO TYPE SAMPLE 50W</v>
          </cell>
          <cell r="C23970">
            <v>1</v>
          </cell>
          <cell r="D23970">
            <v>3950</v>
          </cell>
          <cell r="G2397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0" t="str">
            <v>No</v>
          </cell>
          <cell r="J23970" t="str">
            <v>NOS</v>
          </cell>
          <cell r="K23970" t="str">
            <v>R&amp;D</v>
          </cell>
          <cell r="L23970" t="str">
            <v>Others</v>
          </cell>
        </row>
        <row r="23971">
          <cell r="A23971">
            <v>10408016</v>
          </cell>
          <cell r="B23971" t="str">
            <v>R&amp;D-VA-541 6MM 12X4</v>
          </cell>
          <cell r="C23971">
            <v>4.47</v>
          </cell>
          <cell r="D23971">
            <v>1506.9597000000001</v>
          </cell>
          <cell r="G2397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1" t="str">
            <v>No</v>
          </cell>
          <cell r="J23971" t="str">
            <v>NOS</v>
          </cell>
          <cell r="K23971" t="str">
            <v>R&amp;D</v>
          </cell>
          <cell r="L23971" t="str">
            <v>Others</v>
          </cell>
        </row>
        <row r="23972">
          <cell r="A23972">
            <v>10408015</v>
          </cell>
          <cell r="B23972" t="str">
            <v>R&amp;D-VA-9000-3NS-6STAR-3.66X1.22</v>
          </cell>
          <cell r="C23972">
            <v>17.86</v>
          </cell>
          <cell r="D23972">
            <v>1722.2402</v>
          </cell>
          <cell r="G2397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2" t="str">
            <v>No</v>
          </cell>
          <cell r="J23972" t="str">
            <v>NOS</v>
          </cell>
          <cell r="K23972" t="str">
            <v>R&amp;D</v>
          </cell>
          <cell r="L23972" t="str">
            <v>Others</v>
          </cell>
        </row>
        <row r="23973">
          <cell r="A23973">
            <v>10408014</v>
          </cell>
          <cell r="B23973" t="str">
            <v>R&amp;D-VA-115 3MM (3.66X1.22)</v>
          </cell>
          <cell r="C23973">
            <v>31.26</v>
          </cell>
          <cell r="D23973">
            <v>796.54</v>
          </cell>
          <cell r="G2397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3" t="str">
            <v>No</v>
          </cell>
          <cell r="J23973" t="str">
            <v>NOS</v>
          </cell>
          <cell r="K23973" t="str">
            <v>R&amp;D</v>
          </cell>
          <cell r="L23973" t="str">
            <v>Others</v>
          </cell>
        </row>
        <row r="23974">
          <cell r="A23974">
            <v>10408013</v>
          </cell>
          <cell r="B23974" t="str">
            <v>R&amp;D-VA-331 3MM 10X4</v>
          </cell>
          <cell r="C23974">
            <v>18.61</v>
          </cell>
          <cell r="D23974">
            <v>796.54</v>
          </cell>
          <cell r="G2397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4" t="str">
            <v>No</v>
          </cell>
          <cell r="J23974" t="str">
            <v>NOS</v>
          </cell>
          <cell r="K23974" t="str">
            <v>R&amp;D</v>
          </cell>
          <cell r="L23974" t="str">
            <v>Others</v>
          </cell>
        </row>
        <row r="23975">
          <cell r="A23975">
            <v>10408012</v>
          </cell>
          <cell r="B23975" t="str">
            <v>R&amp;D-VA-331 3MM 8X4</v>
          </cell>
          <cell r="C23975">
            <v>44.65</v>
          </cell>
          <cell r="D23975">
            <v>796.54</v>
          </cell>
          <cell r="G2397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5" t="str">
            <v>No</v>
          </cell>
          <cell r="J23975" t="str">
            <v>NOS</v>
          </cell>
          <cell r="K23975" t="str">
            <v>R&amp;D</v>
          </cell>
          <cell r="L23975" t="str">
            <v>Others</v>
          </cell>
        </row>
        <row r="23976">
          <cell r="A23976">
            <v>10408011</v>
          </cell>
          <cell r="B23976" t="str">
            <v>R&amp;D-DRVR PCB-JI-FL-DOB-30W-R0</v>
          </cell>
          <cell r="C23976">
            <v>5</v>
          </cell>
          <cell r="D23976">
            <v>38.770000000000003</v>
          </cell>
          <cell r="E23976" t="str">
            <v>Material -- MCPCB/1.6mm/35micron/1TC/Masking-- White/Legend- Black/Finish-- OSP</v>
          </cell>
          <cell r="G2397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6" t="str">
            <v>No</v>
          </cell>
          <cell r="J23976" t="str">
            <v>NOS</v>
          </cell>
          <cell r="K23976" t="str">
            <v>R&amp;D</v>
          </cell>
          <cell r="L23976" t="str">
            <v>Others</v>
          </cell>
        </row>
        <row r="23977">
          <cell r="A23977">
            <v>10408010</v>
          </cell>
          <cell r="B23977" t="str">
            <v>R&amp;D-LPCB-JI-FL-DOB-30W-9S9P-R0</v>
          </cell>
          <cell r="C23977">
            <v>18</v>
          </cell>
          <cell r="D23977">
            <v>46.61</v>
          </cell>
          <cell r="E23977" t="str">
            <v>Material -- MCPCB/1.6mm/35micron/1TC/Masking-- White/Legend- Black/Finish-- OSP</v>
          </cell>
          <cell r="G2397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7" t="str">
            <v>No</v>
          </cell>
          <cell r="J23977" t="str">
            <v>NOS</v>
          </cell>
          <cell r="K23977" t="str">
            <v>R&amp;D</v>
          </cell>
          <cell r="L23977" t="str">
            <v>Others</v>
          </cell>
        </row>
        <row r="23978">
          <cell r="A23978">
            <v>10408009</v>
          </cell>
          <cell r="B23978" t="str">
            <v>R&amp;D-LPCB-JI-40W-132L-22S6P-PADONESIDE-R0</v>
          </cell>
          <cell r="C23978">
            <v>38</v>
          </cell>
          <cell r="D23978">
            <v>18</v>
          </cell>
          <cell r="E23978" t="str">
            <v>FR4/1mm/35micron/OSP</v>
          </cell>
          <cell r="G2397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8" t="str">
            <v>No</v>
          </cell>
          <cell r="J23978" t="str">
            <v>NOS</v>
          </cell>
          <cell r="K23978" t="str">
            <v>R&amp;D</v>
          </cell>
          <cell r="L23978" t="str">
            <v>Others</v>
          </cell>
        </row>
        <row r="23979">
          <cell r="A23979">
            <v>10408008</v>
          </cell>
          <cell r="B23979" t="str">
            <v>R&amp;D-40W WELLGLASS AL PROTO SAMPLE</v>
          </cell>
          <cell r="C23979">
            <v>1</v>
          </cell>
          <cell r="D23979">
            <v>7100</v>
          </cell>
          <cell r="G2397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79" t="str">
            <v>No</v>
          </cell>
          <cell r="J23979" t="str">
            <v>NOS</v>
          </cell>
          <cell r="K23979" t="str">
            <v>R&amp;D</v>
          </cell>
          <cell r="L23979" t="str">
            <v>Others</v>
          </cell>
        </row>
        <row r="23980">
          <cell r="A23980">
            <v>10408007</v>
          </cell>
          <cell r="B23980" t="str">
            <v>R&amp;D-LPCB-JI-TUN-CURVI-36S1PX2-R0</v>
          </cell>
          <cell r="C23980">
            <v>0</v>
          </cell>
          <cell r="D23980">
            <v>12</v>
          </cell>
          <cell r="E23980" t="str">
            <v>Material - FR4/ 1mm/35micron/SS/White Mask/ Legend- Black.</v>
          </cell>
          <cell r="G2398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0" t="str">
            <v>No</v>
          </cell>
          <cell r="J23980" t="str">
            <v>NOS</v>
          </cell>
          <cell r="K23980" t="str">
            <v>R&amp;D</v>
          </cell>
          <cell r="L23980" t="str">
            <v>Others</v>
          </cell>
        </row>
        <row r="23981">
          <cell r="A23981">
            <v>10408006</v>
          </cell>
          <cell r="B23981" t="str">
            <v>R&amp;D-DRVR PCB-JI-WL-YT-50W-R1</v>
          </cell>
          <cell r="C23981">
            <v>20</v>
          </cell>
          <cell r="D23981">
            <v>8</v>
          </cell>
          <cell r="E23981" t="str">
            <v>Material — FR4/1mm/35 Micron/SS Legend- Black Finish -- OSP</v>
          </cell>
          <cell r="G2398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1" t="str">
            <v>No</v>
          </cell>
          <cell r="J23981" t="str">
            <v>NOS</v>
          </cell>
          <cell r="K23981" t="str">
            <v>R&amp;D</v>
          </cell>
          <cell r="L23981" t="str">
            <v>Others</v>
          </cell>
        </row>
        <row r="23982">
          <cell r="A23982">
            <v>10408005</v>
          </cell>
          <cell r="B23982" t="str">
            <v>R&amp;D-LED DRVR EUP20D-2HMC-0</v>
          </cell>
          <cell r="C23982">
            <v>12</v>
          </cell>
          <cell r="D23982">
            <v>1000</v>
          </cell>
          <cell r="G2398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2" t="str">
            <v>No</v>
          </cell>
          <cell r="J23982" t="str">
            <v>NOS</v>
          </cell>
          <cell r="K23982" t="str">
            <v>R&amp;D</v>
          </cell>
          <cell r="L23982" t="str">
            <v>Others</v>
          </cell>
        </row>
        <row r="23983">
          <cell r="A23983">
            <v>10408004</v>
          </cell>
          <cell r="B23983" t="str">
            <v>R&amp;D-LED DRVR EUP12D-2HMC-0</v>
          </cell>
          <cell r="C23983">
            <v>4</v>
          </cell>
          <cell r="D23983">
            <v>962</v>
          </cell>
          <cell r="G2398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3" t="str">
            <v>No</v>
          </cell>
          <cell r="J23983" t="str">
            <v>NOS</v>
          </cell>
          <cell r="K23983" t="str">
            <v>R&amp;D</v>
          </cell>
          <cell r="L23983" t="str">
            <v>Others</v>
          </cell>
        </row>
        <row r="23984">
          <cell r="A23984">
            <v>10408003</v>
          </cell>
          <cell r="B23984" t="str">
            <v>R&amp;D-LED DRVR EUP40D-1HMC-0</v>
          </cell>
          <cell r="C23984">
            <v>1</v>
          </cell>
          <cell r="D23984">
            <v>1210</v>
          </cell>
          <cell r="G2398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4" t="str">
            <v>No</v>
          </cell>
          <cell r="J23984" t="str">
            <v>NOS</v>
          </cell>
          <cell r="K23984" t="str">
            <v>R&amp;D</v>
          </cell>
          <cell r="L23984" t="str">
            <v>Others</v>
          </cell>
        </row>
        <row r="23985">
          <cell r="A23985">
            <v>10408002</v>
          </cell>
          <cell r="B23985" t="str">
            <v>R&amp;D-LED DRVR EUP30D-1HMC-0</v>
          </cell>
          <cell r="C23985">
            <v>1</v>
          </cell>
          <cell r="D23985">
            <v>975</v>
          </cell>
          <cell r="G2398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5" t="str">
            <v>No</v>
          </cell>
          <cell r="J23985" t="str">
            <v>NOS</v>
          </cell>
          <cell r="K23985" t="str">
            <v>R&amp;D</v>
          </cell>
          <cell r="L23985" t="str">
            <v>Others</v>
          </cell>
        </row>
        <row r="23986">
          <cell r="A23986">
            <v>10408001</v>
          </cell>
          <cell r="B23986" t="str">
            <v>R&amp;D-LED DRVR EUP20D-1HMC-0</v>
          </cell>
          <cell r="C23986">
            <v>1</v>
          </cell>
          <cell r="D23986">
            <v>845</v>
          </cell>
          <cell r="G2398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86" t="str">
            <v>No</v>
          </cell>
          <cell r="J23986" t="str">
            <v>NOS</v>
          </cell>
          <cell r="K23986" t="str">
            <v>R&amp;D</v>
          </cell>
          <cell r="L23986" t="str">
            <v>Others</v>
          </cell>
        </row>
        <row r="23987">
          <cell r="A23987">
            <v>10407010</v>
          </cell>
          <cell r="B23987" t="str">
            <v>FULHAM-LED-DRVR-150W-24VDC-6.25A-Analog Dimming1-10V</v>
          </cell>
          <cell r="C23987">
            <v>0</v>
          </cell>
          <cell r="D23987">
            <v>1750</v>
          </cell>
          <cell r="E23987" t="str">
            <v>T1M1240024V-150PB</v>
          </cell>
          <cell r="G23987" t="str">
            <v>\\ati-server\JILLP - Attachment\T1M1240024V-150PB..pdf</v>
          </cell>
          <cell r="H23987">
            <v>155797</v>
          </cell>
          <cell r="I23987" t="str">
            <v>No</v>
          </cell>
          <cell r="J23987" t="str">
            <v>NOS</v>
          </cell>
          <cell r="K23987" t="str">
            <v>R&amp;D</v>
          </cell>
          <cell r="L23987" t="str">
            <v>Others</v>
          </cell>
        </row>
        <row r="23988">
          <cell r="A23988">
            <v>10407009</v>
          </cell>
          <cell r="B23988" t="str">
            <v>SENSOR-PIR-JK-04P</v>
          </cell>
          <cell r="C23988">
            <v>10</v>
          </cell>
          <cell r="D23988">
            <v>148</v>
          </cell>
          <cell r="E23988" t="str">
            <v>JK-04P</v>
          </cell>
          <cell r="G23988" t="str">
            <v>\\ati-server\JILLP - Attachment\JK-04P.png</v>
          </cell>
          <cell r="H23988">
            <v>152804</v>
          </cell>
          <cell r="I23988" t="str">
            <v>No</v>
          </cell>
          <cell r="J23988" t="str">
            <v>NOS</v>
          </cell>
          <cell r="K23988" t="str">
            <v>SENSOR</v>
          </cell>
          <cell r="L23988" t="str">
            <v>Others</v>
          </cell>
        </row>
        <row r="23989">
          <cell r="A23989">
            <v>10407008</v>
          </cell>
          <cell r="B23989" t="str">
            <v>SENSOR-PIR-012-GZ-RT210F</v>
          </cell>
          <cell r="C23989">
            <v>5</v>
          </cell>
          <cell r="D23989">
            <v>388</v>
          </cell>
          <cell r="E23989" t="str">
            <v> GZ-RT210F</v>
          </cell>
          <cell r="G23989" t="str">
            <v>\\ati-server\JILLP - Attachment\PIR-012 (8).pdf</v>
          </cell>
          <cell r="H23989">
            <v>151559</v>
          </cell>
          <cell r="I23989" t="str">
            <v>No</v>
          </cell>
          <cell r="J23989" t="str">
            <v>NOS</v>
          </cell>
          <cell r="K23989" t="str">
            <v>SENSOR</v>
          </cell>
          <cell r="L23989" t="str">
            <v>Others</v>
          </cell>
        </row>
        <row r="23990">
          <cell r="A23990">
            <v>10407007</v>
          </cell>
          <cell r="B23990" t="str">
            <v>SENSOR MODULE DAY NIGHT DN-151 150V-1A (5Y)</v>
          </cell>
          <cell r="C23990">
            <v>131</v>
          </cell>
          <cell r="D23990">
            <v>158</v>
          </cell>
          <cell r="G23990" t="str">
            <v>\\ati-server\JILLP - Attachment\DN-151_Dusk Dawn Sensor.pdf</v>
          </cell>
          <cell r="H23990">
            <v>133493</v>
          </cell>
          <cell r="I23990" t="str">
            <v>No</v>
          </cell>
          <cell r="J23990" t="str">
            <v>NOS</v>
          </cell>
          <cell r="K23990" t="str">
            <v>SENSOR</v>
          </cell>
          <cell r="L23990" t="str">
            <v>Others</v>
          </cell>
        </row>
        <row r="23991">
          <cell r="A23991">
            <v>10407006</v>
          </cell>
          <cell r="B23991" t="str">
            <v>SENSOR EDC18H-60N-03 (MW,60s,100%-0%,NO PHOTOSENSITIVE, NO NEEDLES,18*18MM )</v>
          </cell>
          <cell r="C23991">
            <v>5357</v>
          </cell>
          <cell r="D23991">
            <v>29.0153</v>
          </cell>
          <cell r="G23991" t="str">
            <v>\\ati-server\JILLP - Attachment\Mail - Sanjay Vyavahare - Outlook.pdf;\\ati-server\JILLP - Attachment\EDC18F Specification-V1.2-20240617 (1).pdf</v>
          </cell>
          <cell r="H23991">
            <v>97082</v>
          </cell>
          <cell r="I23991" t="str">
            <v>No</v>
          </cell>
          <cell r="J23991" t="str">
            <v>NOS</v>
          </cell>
          <cell r="K23991" t="str">
            <v>SENSOR</v>
          </cell>
          <cell r="L23991" t="str">
            <v>Others</v>
          </cell>
        </row>
        <row r="23992">
          <cell r="A23992">
            <v>10407005</v>
          </cell>
          <cell r="B23992" t="str">
            <v>SENSOR EDC187-180N-05 (180s,100%-0%,NO PHOTOSENSITIVE, NO NEEDLES)</v>
          </cell>
          <cell r="C23992">
            <v>0</v>
          </cell>
          <cell r="D23992">
            <v>0</v>
          </cell>
          <cell r="G23992" t="str">
            <v>\\ati-server\JILLP - Attachment\EDC187-180N-05 Specification.pdf</v>
          </cell>
          <cell r="H23992">
            <v>47152</v>
          </cell>
          <cell r="I23992" t="str">
            <v>No</v>
          </cell>
          <cell r="J23992" t="str">
            <v>NOS</v>
          </cell>
          <cell r="K23992" t="str">
            <v>SENSOR</v>
          </cell>
          <cell r="L23992" t="str">
            <v>Others</v>
          </cell>
        </row>
        <row r="23993">
          <cell r="A23993">
            <v>10407004</v>
          </cell>
          <cell r="B23993" t="str">
            <v>SENSOR EDC15B-180N-37 (180s,100%-0%,NO PHOTOSENSITIVE, NO NEEDLES)</v>
          </cell>
          <cell r="C23993">
            <v>0</v>
          </cell>
          <cell r="D23993">
            <v>0</v>
          </cell>
          <cell r="G23993" t="str">
            <v>\\ati-server\JILLP - Attachment\EDC15B-180N-37规格书V1.0-EN-20230421 (1).pdf</v>
          </cell>
          <cell r="H23993">
            <v>30116</v>
          </cell>
          <cell r="I23993" t="str">
            <v>No</v>
          </cell>
          <cell r="J23993" t="str">
            <v>NOS</v>
          </cell>
          <cell r="K23993" t="str">
            <v>SENSOR</v>
          </cell>
          <cell r="L23993" t="str">
            <v>Others</v>
          </cell>
        </row>
        <row r="23994">
          <cell r="A23994">
            <v>10407003</v>
          </cell>
          <cell r="B23994" t="str">
            <v>SENSOR EDC187-60N-05 (60s,100%-0%,NO PHOTOSENSITIVE, NO NEEDLES)</v>
          </cell>
          <cell r="C23994">
            <v>350</v>
          </cell>
          <cell r="D23994">
            <v>42.648000000000003</v>
          </cell>
          <cell r="G23994" t="str">
            <v>\\ati-server\JILLP - Attachment\EDC187 datasheet- FOR DEXIN-V1.0 (1) (1).pdf</v>
          </cell>
          <cell r="H23994">
            <v>30115</v>
          </cell>
          <cell r="I23994" t="str">
            <v>No</v>
          </cell>
          <cell r="J23994" t="str">
            <v>NOS</v>
          </cell>
          <cell r="K23994" t="str">
            <v>SENSOR</v>
          </cell>
          <cell r="L23994" t="str">
            <v>Others</v>
          </cell>
        </row>
        <row r="23995">
          <cell r="A23995">
            <v>10407002</v>
          </cell>
          <cell r="B23995" t="str">
            <v>SENSOR-DAY/NIGHT-DN-12  EMERGENCY ST</v>
          </cell>
          <cell r="C23995">
            <v>0</v>
          </cell>
          <cell r="D23995">
            <v>19</v>
          </cell>
          <cell r="E23995" t="str">
            <v>DIMENSION- 5X5X1</v>
          </cell>
          <cell r="G23995" t="str">
            <v>\\ati-server\JILLP - Attachment\DN-12.pdf</v>
          </cell>
          <cell r="H23995">
            <v>22595</v>
          </cell>
          <cell r="I23995" t="str">
            <v>No</v>
          </cell>
          <cell r="J23995" t="str">
            <v>NOS</v>
          </cell>
          <cell r="K23995" t="str">
            <v>SENSOR</v>
          </cell>
          <cell r="L23995" t="str">
            <v>Others</v>
          </cell>
        </row>
        <row r="23996">
          <cell r="A23996">
            <v>10407001</v>
          </cell>
          <cell r="B23996" t="str">
            <v>SENSOR-PIR-JH-DP4-D</v>
          </cell>
          <cell r="C23996">
            <v>0</v>
          </cell>
          <cell r="D23996">
            <v>0</v>
          </cell>
          <cell r="E23996" t="str">
            <v>4PIN WIRING CABLES (5V IN / PIR OUT GND/ LUX); 360º COVERAGE PATTERN 360º COVERAGE PATTERN; DAYLIGHT HARVESTING (LUX DETECTION)</v>
          </cell>
          <cell r="G23996" t="str">
            <v>\\ati-server\JILLP - Attachment\JH-DP4_D-Havells_Feb04 2021.pdf</v>
          </cell>
          <cell r="H23996">
            <v>22594</v>
          </cell>
          <cell r="I23996" t="str">
            <v>No</v>
          </cell>
          <cell r="J23996" t="str">
            <v>NOS</v>
          </cell>
          <cell r="K23996" t="str">
            <v>SENSOR</v>
          </cell>
          <cell r="L23996" t="str">
            <v>Others</v>
          </cell>
        </row>
        <row r="23997">
          <cell r="A23997">
            <v>10406999</v>
          </cell>
          <cell r="B23997" t="str">
            <v>R&amp;D-LED DRVR EUP12D-1HMC-0</v>
          </cell>
          <cell r="C23997">
            <v>1</v>
          </cell>
          <cell r="D23997">
            <v>825</v>
          </cell>
          <cell r="G2399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97" t="str">
            <v>No</v>
          </cell>
          <cell r="J23997" t="str">
            <v>NOS</v>
          </cell>
          <cell r="K23997" t="str">
            <v>R&amp;D</v>
          </cell>
          <cell r="L23997" t="str">
            <v>Others</v>
          </cell>
        </row>
        <row r="23998">
          <cell r="A23998">
            <v>10406998</v>
          </cell>
          <cell r="B23998" t="str">
            <v>R&amp;D-LED DRVR EUP10D-1HMC-0-120</v>
          </cell>
          <cell r="C23998">
            <v>1</v>
          </cell>
          <cell r="D23998">
            <v>695</v>
          </cell>
          <cell r="G2399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98" t="str">
            <v>No</v>
          </cell>
          <cell r="J23998" t="str">
            <v>NOS</v>
          </cell>
          <cell r="K23998" t="str">
            <v>R&amp;D</v>
          </cell>
          <cell r="L23998" t="str">
            <v>Others</v>
          </cell>
        </row>
        <row r="23999">
          <cell r="A23999">
            <v>10406997</v>
          </cell>
          <cell r="B23999" t="str">
            <v>R&amp;D-50W FLOODLIGHT LENS PROTO SAMPLE</v>
          </cell>
          <cell r="C23999">
            <v>0</v>
          </cell>
          <cell r="D23999">
            <v>3650</v>
          </cell>
          <cell r="G2399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3999" t="str">
            <v>No</v>
          </cell>
          <cell r="J23999" t="str">
            <v>NOS</v>
          </cell>
          <cell r="K23999" t="str">
            <v>R&amp;D</v>
          </cell>
          <cell r="L23999" t="str">
            <v>Others</v>
          </cell>
        </row>
        <row r="24000">
          <cell r="A24000">
            <v>10406996</v>
          </cell>
          <cell r="B24000" t="str">
            <v>R&amp;D-LPCB-JI-WG-35W-45LED-9SX5P-R0 - EI14822</v>
          </cell>
          <cell r="C24000">
            <v>42</v>
          </cell>
          <cell r="D24000">
            <v>14.82</v>
          </cell>
          <cell r="G2400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H24000">
            <v>108817</v>
          </cell>
          <cell r="I24000" t="str">
            <v>No</v>
          </cell>
          <cell r="J24000" t="str">
            <v>NOS</v>
          </cell>
          <cell r="K24000" t="str">
            <v>R&amp;D</v>
          </cell>
          <cell r="L24000" t="str">
            <v>Others</v>
          </cell>
        </row>
        <row r="24001">
          <cell r="A24001">
            <v>10406995</v>
          </cell>
          <cell r="B24001" t="str">
            <v>R&amp;D-LED CMU 1519-0000-000N0H0A65G</v>
          </cell>
          <cell r="C24001">
            <v>2</v>
          </cell>
          <cell r="D24001">
            <v>225</v>
          </cell>
          <cell r="G24001" t="str">
            <v>\\ATI-SERVER\JILLP - Attachment\EI14608.PDF</v>
          </cell>
          <cell r="I24001" t="str">
            <v>No</v>
          </cell>
          <cell r="J24001" t="str">
            <v>NOS</v>
          </cell>
          <cell r="K24001" t="str">
            <v>R&amp;D</v>
          </cell>
          <cell r="L24001" t="str">
            <v>Others</v>
          </cell>
        </row>
        <row r="24002">
          <cell r="A24002">
            <v>10406994</v>
          </cell>
          <cell r="B24002" t="str">
            <v>R&amp;D-LED CMU 1516-0000-000N0H0A65G</v>
          </cell>
          <cell r="C24002">
            <v>2</v>
          </cell>
          <cell r="D24002">
            <v>160</v>
          </cell>
          <cell r="G24002" t="str">
            <v>\\ATI-SERVER\JILLP - Attachment\EI14608.PDF</v>
          </cell>
          <cell r="I24002" t="str">
            <v>No</v>
          </cell>
          <cell r="J24002" t="str">
            <v>NOS</v>
          </cell>
          <cell r="K24002" t="str">
            <v>R&amp;D</v>
          </cell>
          <cell r="L24002" t="str">
            <v>Others</v>
          </cell>
        </row>
        <row r="24003">
          <cell r="A24003">
            <v>10406993</v>
          </cell>
          <cell r="B24003" t="str">
            <v>R&amp;D-LED CMU 1516-0000-00PN0U0A30G</v>
          </cell>
          <cell r="C24003">
            <v>2</v>
          </cell>
          <cell r="D24003">
            <v>168</v>
          </cell>
          <cell r="G24003" t="str">
            <v>\\ATI-SERVER\JILLP - Attachment\EI14608.PDF</v>
          </cell>
          <cell r="I24003" t="str">
            <v>No</v>
          </cell>
          <cell r="J24003" t="str">
            <v>NOS</v>
          </cell>
          <cell r="K24003" t="str">
            <v>R&amp;D</v>
          </cell>
          <cell r="L24003" t="str">
            <v>Others</v>
          </cell>
        </row>
        <row r="24004">
          <cell r="A24004">
            <v>10406992</v>
          </cell>
          <cell r="B24004" t="str">
            <v>R&amp;D-LED CMU 1010-0000-000N0H0A65G</v>
          </cell>
          <cell r="C24004">
            <v>2</v>
          </cell>
          <cell r="D24004">
            <v>102</v>
          </cell>
          <cell r="G24004" t="str">
            <v>\\ATI-SERVER\JILLP - Attachment\EI14608.PDF</v>
          </cell>
          <cell r="I24004" t="str">
            <v>No</v>
          </cell>
          <cell r="J24004" t="str">
            <v>NOS</v>
          </cell>
          <cell r="K24004" t="str">
            <v>R&amp;D</v>
          </cell>
          <cell r="L24004" t="str">
            <v>Others</v>
          </cell>
        </row>
        <row r="24005">
          <cell r="A24005">
            <v>10406991</v>
          </cell>
          <cell r="B24005" t="str">
            <v>R&amp;D-LED CMU 1010-0000-00PN0U0A40G</v>
          </cell>
          <cell r="C24005">
            <v>2</v>
          </cell>
          <cell r="D24005">
            <v>110</v>
          </cell>
          <cell r="G24005" t="str">
            <v>\\ATI-SERVER\JILLP - Attachment\EI14608.PDF</v>
          </cell>
          <cell r="I24005" t="str">
            <v>No</v>
          </cell>
          <cell r="J24005" t="str">
            <v>NOS</v>
          </cell>
          <cell r="K24005" t="str">
            <v>R&amp;D</v>
          </cell>
          <cell r="L24005" t="str">
            <v>Others</v>
          </cell>
        </row>
        <row r="24006">
          <cell r="A24006">
            <v>10406990</v>
          </cell>
          <cell r="B24006" t="str">
            <v>R&amp;D-LED CMU 1010-0000-00PN0U0A30G</v>
          </cell>
          <cell r="C24006">
            <v>2</v>
          </cell>
          <cell r="D24006">
            <v>110</v>
          </cell>
          <cell r="G24006" t="str">
            <v>\\ATI-SERVER\JILLP - Attachment\EI14608.PDF</v>
          </cell>
          <cell r="I24006" t="str">
            <v>No</v>
          </cell>
          <cell r="J24006" t="str">
            <v>NOS</v>
          </cell>
          <cell r="K24006" t="str">
            <v>R&amp;D</v>
          </cell>
          <cell r="L24006" t="str">
            <v>Others</v>
          </cell>
        </row>
        <row r="24007">
          <cell r="A24007">
            <v>10406989</v>
          </cell>
          <cell r="B24007" t="str">
            <v>R&amp;D-LED CMU 1006-0000-000N0H0A65G</v>
          </cell>
          <cell r="C24007">
            <v>2</v>
          </cell>
          <cell r="D24007">
            <v>72</v>
          </cell>
          <cell r="G24007" t="str">
            <v>\\ATI-SERVER\JILLP - Attachment\EI14608.PDF</v>
          </cell>
          <cell r="I24007" t="str">
            <v>No</v>
          </cell>
          <cell r="J24007" t="str">
            <v>NOS</v>
          </cell>
          <cell r="K24007" t="str">
            <v>R&amp;D</v>
          </cell>
          <cell r="L24007" t="str">
            <v>Others</v>
          </cell>
        </row>
        <row r="24008">
          <cell r="A24008">
            <v>10406988</v>
          </cell>
          <cell r="B24008" t="str">
            <v>R&amp;D-LED CMU 1006-0000-00PN0U0A40G</v>
          </cell>
          <cell r="C24008">
            <v>2</v>
          </cell>
          <cell r="D24008">
            <v>90</v>
          </cell>
          <cell r="G24008" t="str">
            <v>\\ATI-SERVER\JILLP - Attachment\EI14608.PDF</v>
          </cell>
          <cell r="I24008" t="str">
            <v>No</v>
          </cell>
          <cell r="J24008" t="str">
            <v>NOS</v>
          </cell>
          <cell r="K24008" t="str">
            <v>R&amp;D</v>
          </cell>
          <cell r="L24008" t="str">
            <v>Others</v>
          </cell>
        </row>
        <row r="24009">
          <cell r="A24009">
            <v>10406987</v>
          </cell>
          <cell r="B24009" t="str">
            <v>R&amp;D-LED CMU 1006-0000-00PN0U0A30G</v>
          </cell>
          <cell r="C24009">
            <v>2</v>
          </cell>
          <cell r="D24009">
            <v>90</v>
          </cell>
          <cell r="G24009" t="str">
            <v>\\ATI-SERVER\JILLP - Attachment\EI14608.PDF</v>
          </cell>
          <cell r="I24009" t="str">
            <v>No</v>
          </cell>
          <cell r="J24009" t="str">
            <v>NOS</v>
          </cell>
          <cell r="K24009" t="str">
            <v>R&amp;D</v>
          </cell>
          <cell r="L24009" t="str">
            <v>Others</v>
          </cell>
        </row>
        <row r="24010">
          <cell r="A24010">
            <v>10406986</v>
          </cell>
          <cell r="B24010" t="str">
            <v>R&amp;D-LED CMU 1532-0000-000N0U0A40G</v>
          </cell>
          <cell r="C24010">
            <v>2</v>
          </cell>
          <cell r="D24010">
            <v>275</v>
          </cell>
          <cell r="G24010" t="str">
            <v>\\ATI-SERVER\JILLP - Attachment\EI14608.PDF</v>
          </cell>
          <cell r="I24010" t="str">
            <v>No</v>
          </cell>
          <cell r="J24010" t="str">
            <v>NOS</v>
          </cell>
          <cell r="K24010" t="str">
            <v>R&amp;D</v>
          </cell>
          <cell r="L24010" t="str">
            <v>Others</v>
          </cell>
        </row>
        <row r="24011">
          <cell r="A24011">
            <v>10406985</v>
          </cell>
          <cell r="B24011" t="str">
            <v>R&amp;D-LPCB-70X20MM-WITH 27V 3S 9V</v>
          </cell>
          <cell r="C24011">
            <v>112</v>
          </cell>
          <cell r="D24011">
            <v>4.4800000000000004</v>
          </cell>
          <cell r="E24011" t="str">
            <v>Material - FR4/ 1mm/35micron/SS/White Mask/ Legend- Black.</v>
          </cell>
          <cell r="G24011" t="str">
            <v>\\ATI-SERVER\JILLP - Attachment\EI14608.PDF</v>
          </cell>
          <cell r="I24011" t="str">
            <v>No</v>
          </cell>
          <cell r="J24011" t="str">
            <v>NOS</v>
          </cell>
          <cell r="K24011" t="str">
            <v>R&amp;D</v>
          </cell>
          <cell r="L24011" t="str">
            <v>Others</v>
          </cell>
        </row>
        <row r="24012">
          <cell r="A24012">
            <v>10406984</v>
          </cell>
          <cell r="B24012" t="str">
            <v>R&amp;D-DRVR PCB-JI-WL-YT-50W-R0</v>
          </cell>
          <cell r="C24012">
            <v>20</v>
          </cell>
          <cell r="D24012">
            <v>8</v>
          </cell>
          <cell r="E24012" t="str">
            <v>Material — FR4/1mm/35 Micron/SS Legend- Black Finish -- OSP Size-50x50x1mm</v>
          </cell>
          <cell r="G24012" t="str">
            <v>\\ATI-SERVER\JILLP - Attachment\EI14608.PDF</v>
          </cell>
          <cell r="I24012" t="str">
            <v>No</v>
          </cell>
          <cell r="J24012" t="str">
            <v>NOS</v>
          </cell>
          <cell r="K24012" t="str">
            <v>R&amp;D</v>
          </cell>
          <cell r="L24012" t="str">
            <v>Others</v>
          </cell>
        </row>
        <row r="24013">
          <cell r="A24013">
            <v>10406983</v>
          </cell>
          <cell r="B24013" t="str">
            <v>R&amp;D-V18C 6500K 90CRI</v>
          </cell>
          <cell r="C24013">
            <v>0</v>
          </cell>
          <cell r="D24013">
            <v>0</v>
          </cell>
          <cell r="G24013" t="str">
            <v>\\ATI-SERVER\JILLP - Attachment\EI14608.PDF</v>
          </cell>
          <cell r="I24013" t="str">
            <v>No</v>
          </cell>
          <cell r="J24013" t="str">
            <v>NOS</v>
          </cell>
          <cell r="K24013" t="str">
            <v>R&amp;D</v>
          </cell>
          <cell r="L24013" t="str">
            <v>Others</v>
          </cell>
        </row>
        <row r="24014">
          <cell r="A24014">
            <v>10406982</v>
          </cell>
          <cell r="B24014" t="str">
            <v>R&amp;D-V18C 4000K 90CRI</v>
          </cell>
          <cell r="C24014">
            <v>0</v>
          </cell>
          <cell r="D24014">
            <v>0</v>
          </cell>
          <cell r="G24014" t="str">
            <v>\\ATI-SERVER\JILLP - Attachment\EI14608.PDF</v>
          </cell>
          <cell r="I24014" t="str">
            <v>No</v>
          </cell>
          <cell r="J24014" t="str">
            <v>NOS</v>
          </cell>
          <cell r="K24014" t="str">
            <v>R&amp;D</v>
          </cell>
          <cell r="L24014" t="str">
            <v>Others</v>
          </cell>
        </row>
        <row r="24015">
          <cell r="A24015">
            <v>10406981</v>
          </cell>
          <cell r="B24015" t="str">
            <v>R&amp;D-V18C 3000K 90CRI</v>
          </cell>
          <cell r="C24015">
            <v>0</v>
          </cell>
          <cell r="D24015">
            <v>0</v>
          </cell>
          <cell r="G24015" t="str">
            <v>\\ATI-SERVER\JILLP - Attachment\EI14608.PDF</v>
          </cell>
          <cell r="I24015" t="str">
            <v>No</v>
          </cell>
          <cell r="J24015" t="str">
            <v>NOS</v>
          </cell>
          <cell r="K24015" t="str">
            <v>R&amp;D</v>
          </cell>
          <cell r="L24015" t="str">
            <v>Others</v>
          </cell>
        </row>
        <row r="24016">
          <cell r="A24016">
            <v>10406980</v>
          </cell>
          <cell r="B24016" t="str">
            <v>R&amp;D-V18B 6500K 90CRI</v>
          </cell>
          <cell r="C24016">
            <v>0</v>
          </cell>
          <cell r="D24016">
            <v>0</v>
          </cell>
          <cell r="G24016" t="str">
            <v>\\ATI-SERVER\JILLP - Attachment\EI14608.PDF</v>
          </cell>
          <cell r="I24016" t="str">
            <v>No</v>
          </cell>
          <cell r="J24016" t="str">
            <v>NOS</v>
          </cell>
          <cell r="K24016" t="str">
            <v>R&amp;D</v>
          </cell>
          <cell r="L24016" t="str">
            <v>Others</v>
          </cell>
        </row>
        <row r="24017">
          <cell r="A24017">
            <v>10406979</v>
          </cell>
          <cell r="B24017" t="str">
            <v>R&amp;D-V18B 4000K 90CRI</v>
          </cell>
          <cell r="C24017">
            <v>0</v>
          </cell>
          <cell r="D24017">
            <v>0</v>
          </cell>
          <cell r="G24017" t="str">
            <v>\\ATI-SERVER\JILLP - Attachment\EI14608.PDF</v>
          </cell>
          <cell r="I24017" t="str">
            <v>No</v>
          </cell>
          <cell r="J24017" t="str">
            <v>NOS</v>
          </cell>
          <cell r="K24017" t="str">
            <v>R&amp;D</v>
          </cell>
          <cell r="L24017" t="str">
            <v>Others</v>
          </cell>
        </row>
        <row r="24018">
          <cell r="A24018">
            <v>10406978</v>
          </cell>
          <cell r="B24018" t="str">
            <v>R&amp;D-V18B 3000K 90CRI</v>
          </cell>
          <cell r="C24018">
            <v>0</v>
          </cell>
          <cell r="D24018">
            <v>0</v>
          </cell>
          <cell r="G24018" t="str">
            <v>\\ATI-SERVER\JILLP - Attachment\EI14608.PDF</v>
          </cell>
          <cell r="I24018" t="str">
            <v>No</v>
          </cell>
          <cell r="J24018" t="str">
            <v>NOS</v>
          </cell>
          <cell r="K24018" t="str">
            <v>R&amp;D</v>
          </cell>
          <cell r="L24018" t="str">
            <v>Others</v>
          </cell>
        </row>
        <row r="24019">
          <cell r="A24019">
            <v>10406977</v>
          </cell>
          <cell r="B24019" t="str">
            <v>R&amp;D-COB-BRG-V13C-GEN8-(HE)-6500K-630mA-90-TUBE</v>
          </cell>
          <cell r="C24019">
            <v>0</v>
          </cell>
          <cell r="D24019">
            <v>0</v>
          </cell>
          <cell r="G24019" t="str">
            <v>\\ATI-SERVER\JILLP - Attachment\EI14608.PDF</v>
          </cell>
          <cell r="I24019" t="str">
            <v>No</v>
          </cell>
          <cell r="J24019" t="str">
            <v>NOS</v>
          </cell>
          <cell r="K24019" t="str">
            <v>R&amp;D</v>
          </cell>
          <cell r="L24019" t="str">
            <v>Others</v>
          </cell>
        </row>
        <row r="24020">
          <cell r="A24020">
            <v>10406976</v>
          </cell>
          <cell r="B24020" t="str">
            <v>R&amp;D-COB-BRG-V13C-GEN8-(HE)-4000K-630mA-90-TUBE</v>
          </cell>
          <cell r="C24020">
            <v>0</v>
          </cell>
          <cell r="D24020">
            <v>0</v>
          </cell>
          <cell r="G24020" t="str">
            <v>\\ATI-SERVER\JILLP - Attachment\EI14608.PDF</v>
          </cell>
          <cell r="I24020" t="str">
            <v>No</v>
          </cell>
          <cell r="J24020" t="str">
            <v>NOS</v>
          </cell>
          <cell r="K24020" t="str">
            <v>R&amp;D</v>
          </cell>
          <cell r="L24020" t="str">
            <v>Others</v>
          </cell>
        </row>
        <row r="24021">
          <cell r="A24021">
            <v>10406975</v>
          </cell>
          <cell r="B24021" t="str">
            <v>R&amp;D-WELL GLASS DRIVER BOX 35W</v>
          </cell>
          <cell r="C24021">
            <v>1</v>
          </cell>
          <cell r="D24021">
            <v>550</v>
          </cell>
          <cell r="G24021" t="str">
            <v>\\ATI-SERVER\JILLP - Attachment\EI14608.PDF</v>
          </cell>
          <cell r="I24021" t="str">
            <v>No</v>
          </cell>
          <cell r="J24021" t="str">
            <v>NOS</v>
          </cell>
          <cell r="K24021" t="str">
            <v>R&amp;D</v>
          </cell>
          <cell r="L24021" t="str">
            <v>Others</v>
          </cell>
        </row>
        <row r="24022">
          <cell r="A24022">
            <v>10406974</v>
          </cell>
          <cell r="B24022" t="str">
            <v>R&amp;D-WELL GLASS DIFFUSER 35W</v>
          </cell>
          <cell r="C24022">
            <v>2</v>
          </cell>
          <cell r="D24022">
            <v>1510</v>
          </cell>
          <cell r="G24022" t="str">
            <v>\\ATI-SERVER\JILLP - Attachment\EI14608.PDF</v>
          </cell>
          <cell r="I24022" t="str">
            <v>No</v>
          </cell>
          <cell r="J24022" t="str">
            <v>NOS</v>
          </cell>
          <cell r="K24022" t="str">
            <v>R&amp;D</v>
          </cell>
          <cell r="L24022" t="str">
            <v>Others</v>
          </cell>
        </row>
        <row r="24023">
          <cell r="A24023">
            <v>10406973</v>
          </cell>
          <cell r="B24023" t="str">
            <v>R&amp;D-WELL GLASS HSG 35W</v>
          </cell>
          <cell r="C24023">
            <v>0</v>
          </cell>
          <cell r="D24023">
            <v>1600</v>
          </cell>
          <cell r="G24023" t="str">
            <v>\\ATI-SERVER\JILLP - Attachment\EI14608.PDF</v>
          </cell>
          <cell r="I24023" t="str">
            <v>No</v>
          </cell>
          <cell r="J24023" t="str">
            <v>NOS</v>
          </cell>
          <cell r="K24023" t="str">
            <v>R&amp;D</v>
          </cell>
          <cell r="L24023" t="str">
            <v>Others</v>
          </cell>
        </row>
        <row r="24024">
          <cell r="A24024">
            <v>10406972</v>
          </cell>
          <cell r="B24024" t="str">
            <v>R&amp;D-LENS-OMPL-541-IP-5050-24X1-30°</v>
          </cell>
          <cell r="C24024">
            <v>5</v>
          </cell>
          <cell r="D24024">
            <v>13</v>
          </cell>
          <cell r="G24024" t="str">
            <v>\\ATI-SERVER\JILLP - Attachment\EI14608.PDF</v>
          </cell>
          <cell r="I24024" t="str">
            <v>No</v>
          </cell>
          <cell r="J24024" t="str">
            <v>NOS</v>
          </cell>
          <cell r="K24024" t="str">
            <v>R&amp;D</v>
          </cell>
          <cell r="L24024" t="str">
            <v>Others</v>
          </cell>
        </row>
        <row r="24025">
          <cell r="A24025">
            <v>10406971</v>
          </cell>
          <cell r="B24025" t="str">
            <v>R&amp;D-LENS-OM539-24X1-5050-60°</v>
          </cell>
          <cell r="C24025">
            <v>5</v>
          </cell>
          <cell r="D24025">
            <v>50</v>
          </cell>
          <cell r="G24025" t="str">
            <v>\\ATI-SERVER\JILLP - Attachment\EI14608.PDF</v>
          </cell>
          <cell r="I24025" t="str">
            <v>No</v>
          </cell>
          <cell r="J24025" t="str">
            <v>NOS</v>
          </cell>
          <cell r="K24025" t="str">
            <v>R&amp;D</v>
          </cell>
          <cell r="L24025" t="str">
            <v>Others</v>
          </cell>
        </row>
        <row r="24026">
          <cell r="A24026">
            <v>10406970</v>
          </cell>
          <cell r="B24026" t="str">
            <v>R&amp;D-LENS-OM559-12X1-5050-60°</v>
          </cell>
          <cell r="C24026">
            <v>5</v>
          </cell>
          <cell r="D24026">
            <v>90</v>
          </cell>
          <cell r="G24026" t="str">
            <v>\\ATI-SERVER\JILLP - Attachment\EI14608.PDF</v>
          </cell>
          <cell r="I24026" t="str">
            <v>No</v>
          </cell>
          <cell r="J24026" t="str">
            <v>NOS</v>
          </cell>
          <cell r="K24026" t="str">
            <v>R&amp;D</v>
          </cell>
          <cell r="L24026" t="str">
            <v>Others</v>
          </cell>
        </row>
        <row r="24027">
          <cell r="A24027">
            <v>10406969</v>
          </cell>
          <cell r="B24027" t="str">
            <v>R&amp;D-STL 250W DL-234 WITH LENS</v>
          </cell>
          <cell r="C24027">
            <v>0</v>
          </cell>
          <cell r="D24027">
            <v>1600</v>
          </cell>
          <cell r="G24027" t="str">
            <v>\\ATI-SERVER\JILLP - Attachment\EI14608.PDF</v>
          </cell>
          <cell r="I24027" t="str">
            <v>No</v>
          </cell>
          <cell r="J24027" t="str">
            <v>NOS</v>
          </cell>
          <cell r="K24027" t="str">
            <v>R&amp;D</v>
          </cell>
          <cell r="L24027" t="str">
            <v>Others</v>
          </cell>
        </row>
        <row r="24028">
          <cell r="A24028">
            <v>10406968</v>
          </cell>
          <cell r="B24028" t="str">
            <v>R&amp;D-VKSUN CURVILINEAR (SHP-3) 60W 4K BLK</v>
          </cell>
          <cell r="C24028">
            <v>0</v>
          </cell>
          <cell r="D24028">
            <v>0</v>
          </cell>
          <cell r="G24028" t="str">
            <v>\\ATI-SERVER\JILLP - Attachment\EI14608.PDF</v>
          </cell>
          <cell r="I24028" t="str">
            <v>No</v>
          </cell>
          <cell r="J24028" t="str">
            <v>NOS</v>
          </cell>
          <cell r="K24028" t="str">
            <v>R&amp;D</v>
          </cell>
          <cell r="L24028" t="str">
            <v>Others</v>
          </cell>
        </row>
        <row r="24029">
          <cell r="A24029">
            <v>10406967</v>
          </cell>
          <cell r="B24029" t="str">
            <v>R&amp;D-VKSUN CURVILINEAR (SHP-1) 170W 4K BLK</v>
          </cell>
          <cell r="C24029">
            <v>0</v>
          </cell>
          <cell r="D24029">
            <v>0</v>
          </cell>
          <cell r="G24029" t="str">
            <v>\\ATI-SERVER\JILLP - Attachment\EI14608.PDF</v>
          </cell>
          <cell r="I24029" t="str">
            <v>No</v>
          </cell>
          <cell r="J24029" t="str">
            <v>NOS</v>
          </cell>
          <cell r="K24029" t="str">
            <v>R&amp;D</v>
          </cell>
          <cell r="L24029" t="str">
            <v>Others</v>
          </cell>
        </row>
        <row r="24030">
          <cell r="A24030">
            <v>10406966</v>
          </cell>
          <cell r="B24030" t="str">
            <v>R&amp;D-VKSUN TORUS 2400MM 160W 4K BLK</v>
          </cell>
          <cell r="C24030">
            <v>0</v>
          </cell>
          <cell r="D24030">
            <v>0</v>
          </cell>
          <cell r="G24030" t="str">
            <v>\\ATI-SERVER\JILLP - Attachment\EI14608.PDF</v>
          </cell>
          <cell r="I24030" t="str">
            <v>No</v>
          </cell>
          <cell r="J24030" t="str">
            <v>NOS</v>
          </cell>
          <cell r="K24030" t="str">
            <v>R&amp;D</v>
          </cell>
          <cell r="L24030" t="str">
            <v>Others</v>
          </cell>
        </row>
        <row r="24031">
          <cell r="A24031">
            <v>10406965</v>
          </cell>
          <cell r="B24031" t="str">
            <v>R&amp;D-VKSUN TORUS 1200MM 80W 4K BLK</v>
          </cell>
          <cell r="C24031">
            <v>0</v>
          </cell>
          <cell r="D24031">
            <v>0</v>
          </cell>
          <cell r="G24031" t="str">
            <v>\\ATI-SERVER\JILLP - Attachment\EI14608.PDF</v>
          </cell>
          <cell r="I24031" t="str">
            <v>No</v>
          </cell>
          <cell r="J24031" t="str">
            <v>NOS</v>
          </cell>
          <cell r="K24031" t="str">
            <v>R&amp;D</v>
          </cell>
          <cell r="L24031" t="str">
            <v>Others</v>
          </cell>
        </row>
        <row r="24032">
          <cell r="A24032">
            <v>10406964</v>
          </cell>
          <cell r="B24032" t="str">
            <v>R&amp;D-LPCB-JI-SL-45W -R1-14LED-5050-14SX1P-EI14752 (NOT IN USED)</v>
          </cell>
          <cell r="C24032">
            <v>0</v>
          </cell>
          <cell r="D24032">
            <v>13.4</v>
          </cell>
          <cell r="G24032" t="str">
            <v>\\ATI-SERVER\JILLP - Attachment\EI14608.PDF</v>
          </cell>
          <cell r="I24032" t="str">
            <v>Yes</v>
          </cell>
          <cell r="J24032" t="str">
            <v>NOS</v>
          </cell>
          <cell r="K24032" t="str">
            <v>R&amp;D</v>
          </cell>
          <cell r="L24032" t="str">
            <v>Others</v>
          </cell>
        </row>
        <row r="24033">
          <cell r="A24033">
            <v>10406963</v>
          </cell>
          <cell r="B24033" t="str">
            <v>R&amp;D-DL-209 5050 200W LED LENS STL</v>
          </cell>
          <cell r="C24033">
            <v>1</v>
          </cell>
          <cell r="D24033">
            <v>880.7</v>
          </cell>
          <cell r="G24033" t="str">
            <v>\\ATI-SERVER\JILLP - Attachment\EI14608.PDF</v>
          </cell>
          <cell r="I24033" t="str">
            <v>No</v>
          </cell>
          <cell r="J24033" t="str">
            <v>NOS</v>
          </cell>
          <cell r="K24033" t="str">
            <v>R&amp;D</v>
          </cell>
          <cell r="L24033" t="str">
            <v>Others</v>
          </cell>
        </row>
        <row r="24034">
          <cell r="A24034">
            <v>10406962</v>
          </cell>
          <cell r="B24034" t="str">
            <v>R&amp;D-DL-233 5050 120W LED LENS MODULAR FIXTURE</v>
          </cell>
          <cell r="C24034">
            <v>1</v>
          </cell>
          <cell r="D24034">
            <v>800</v>
          </cell>
          <cell r="G24034" t="str">
            <v>\\ATI-SERVER\JILLP - Attachment\EI14608.PDF</v>
          </cell>
          <cell r="I24034" t="str">
            <v>No</v>
          </cell>
          <cell r="J24034" t="str">
            <v>NOS</v>
          </cell>
          <cell r="K24034" t="str">
            <v>R&amp;D</v>
          </cell>
          <cell r="L24034" t="str">
            <v>Others</v>
          </cell>
        </row>
        <row r="24035">
          <cell r="A24035">
            <v>10406961</v>
          </cell>
          <cell r="B24035" t="str">
            <v>R&amp;D-DOWNLIGHT KA 503</v>
          </cell>
          <cell r="C24035">
            <v>17</v>
          </cell>
          <cell r="D24035">
            <v>1665.1016999999999</v>
          </cell>
          <cell r="G24035" t="str">
            <v>\\ATI-SERVER\JILLP - Attachment\EI14608.PDF</v>
          </cell>
          <cell r="I24035" t="str">
            <v>No</v>
          </cell>
          <cell r="J24035" t="str">
            <v>NOS</v>
          </cell>
          <cell r="K24035" t="str">
            <v>R&amp;D</v>
          </cell>
          <cell r="L24035" t="str">
            <v>Others</v>
          </cell>
        </row>
        <row r="24036">
          <cell r="A24036">
            <v>10406960</v>
          </cell>
          <cell r="B24036" t="str">
            <v>R&amp;D-DRVR PCB-JI-PL-STL-25W-YT</v>
          </cell>
          <cell r="C24036">
            <v>36</v>
          </cell>
          <cell r="D24036">
            <v>25</v>
          </cell>
          <cell r="E24036" t="str">
            <v>Material- FR4/ 1mm/35micron/SS/Green Mask/ Legend- Black</v>
          </cell>
          <cell r="G24036" t="str">
            <v>\\ATI-SERVER\JILLP - Attachment\EI14608.PDF</v>
          </cell>
          <cell r="I24036" t="str">
            <v>No</v>
          </cell>
          <cell r="J24036" t="str">
            <v>NOS</v>
          </cell>
          <cell r="K24036" t="str">
            <v>R&amp;D</v>
          </cell>
          <cell r="L24036" t="str">
            <v>Others</v>
          </cell>
        </row>
        <row r="24037">
          <cell r="A24037">
            <v>10406959</v>
          </cell>
          <cell r="B24037" t="str">
            <v>R&amp;D-LPCB-JI-LR-HEX-39LED-39S (353X40)</v>
          </cell>
          <cell r="C24037">
            <v>10</v>
          </cell>
          <cell r="D24037">
            <v>90</v>
          </cell>
          <cell r="E24037" t="str">
            <v>Material- FR4/ 1mm/35micron/SS/White Mask/ Legend- Black</v>
          </cell>
          <cell r="G24037" t="str">
            <v>\\ATI-SERVER\JILLP - Attachment\EI14608.PDF</v>
          </cell>
          <cell r="I24037" t="str">
            <v>No</v>
          </cell>
          <cell r="J24037" t="str">
            <v>NOS</v>
          </cell>
          <cell r="K24037" t="str">
            <v>R&amp;D</v>
          </cell>
          <cell r="L24037" t="str">
            <v>Others</v>
          </cell>
        </row>
        <row r="24038">
          <cell r="A24038">
            <v>10406958</v>
          </cell>
          <cell r="B24038" t="str">
            <v>R&amp;D-LPCB-JI-LL-HEX-39LED-39S (353X40)</v>
          </cell>
          <cell r="C24038">
            <v>10</v>
          </cell>
          <cell r="D24038">
            <v>90</v>
          </cell>
          <cell r="E24038" t="str">
            <v>Material- FR4/ 1mm/35micron/SS/White Mask/ Legend- Black</v>
          </cell>
          <cell r="G24038" t="str">
            <v>\\ATI-SERVER\JILLP - Attachment\EI14608.PDF</v>
          </cell>
          <cell r="I24038" t="str">
            <v>No</v>
          </cell>
          <cell r="J24038" t="str">
            <v>NOS</v>
          </cell>
          <cell r="K24038" t="str">
            <v>R&amp;D</v>
          </cell>
          <cell r="L24038" t="str">
            <v>Others</v>
          </cell>
        </row>
        <row r="24039">
          <cell r="A24039">
            <v>10406957</v>
          </cell>
          <cell r="B24039" t="str">
            <v>R&amp;D-LPCB-JI -LDWN-HEX-39LED 39S (333X40mm)</v>
          </cell>
          <cell r="C24039">
            <v>20</v>
          </cell>
          <cell r="D24039">
            <v>75</v>
          </cell>
          <cell r="E24039" t="str">
            <v>Material- FR4/ 1mm/35micron/SS/White Mask/ Legend- Black</v>
          </cell>
          <cell r="G24039" t="str">
            <v>\\ATI-SERVER\JILLP - Attachment\EI14608.PDF</v>
          </cell>
          <cell r="I24039" t="str">
            <v>No</v>
          </cell>
          <cell r="J24039" t="str">
            <v>NOS</v>
          </cell>
          <cell r="K24039" t="str">
            <v>R&amp;D</v>
          </cell>
          <cell r="L24039" t="str">
            <v>Others</v>
          </cell>
        </row>
        <row r="24040">
          <cell r="A24040">
            <v>10406956</v>
          </cell>
          <cell r="B24040" t="str">
            <v>R&amp;D-KA-2080 DL</v>
          </cell>
          <cell r="C24040">
            <v>6</v>
          </cell>
          <cell r="D24040">
            <v>440.8913</v>
          </cell>
          <cell r="G24040" t="str">
            <v>\\ATI-SERVER\JILLP - Attachment\EI14608.PDF</v>
          </cell>
          <cell r="I24040" t="str">
            <v>No</v>
          </cell>
          <cell r="J24040" t="str">
            <v>NOS</v>
          </cell>
          <cell r="K24040" t="str">
            <v>R&amp;D</v>
          </cell>
          <cell r="L24040" t="str">
            <v>Others</v>
          </cell>
        </row>
        <row r="24041">
          <cell r="A24041">
            <v>10406955</v>
          </cell>
          <cell r="B24041" t="str">
            <v>R&amp;D-LPCB-JI-XTD30-OFSET-10S1P-129X25mm R0</v>
          </cell>
          <cell r="C24041">
            <v>0</v>
          </cell>
          <cell r="D24041">
            <v>10.32</v>
          </cell>
          <cell r="E24041" t="str">
            <v>Material- FR4/ 1mm/35micron/SS/White Mask/ Legend- Black</v>
          </cell>
          <cell r="G24041" t="str">
            <v>\\ATI-SERVER\JILLP - Attachment\EI14608.PDF</v>
          </cell>
          <cell r="I24041" t="str">
            <v>No</v>
          </cell>
          <cell r="J24041" t="str">
            <v>NOS</v>
          </cell>
          <cell r="K24041" t="str">
            <v>R&amp;D</v>
          </cell>
          <cell r="L24041" t="str">
            <v>Others</v>
          </cell>
        </row>
        <row r="24042">
          <cell r="A24042">
            <v>10406954</v>
          </cell>
          <cell r="B24042" t="str">
            <v>R&amp;D-LPCB-JI-25W-R1-2835-84X41MM-EI14693</v>
          </cell>
          <cell r="C24042">
            <v>12</v>
          </cell>
          <cell r="D24042">
            <v>10.24</v>
          </cell>
          <cell r="G24042" t="str">
            <v>\\ATI-SERVER\JILLP - Attachment\EI14608.PDF</v>
          </cell>
          <cell r="I24042" t="str">
            <v>No</v>
          </cell>
          <cell r="J24042" t="str">
            <v>NOS</v>
          </cell>
          <cell r="K24042" t="str">
            <v>R&amp;D</v>
          </cell>
          <cell r="L24042" t="str">
            <v>Others</v>
          </cell>
        </row>
        <row r="24043">
          <cell r="A24043">
            <v>10406953</v>
          </cell>
          <cell r="B24043" t="str">
            <v>R&amp;D-LPCB-JI-SHAPES-36LED-12S...36S...125X20MM-R0(NOT IN USED)</v>
          </cell>
          <cell r="C24043">
            <v>0</v>
          </cell>
          <cell r="D24043">
            <v>8.5</v>
          </cell>
          <cell r="E24043" t="str">
            <v>Material- FR4/ 1mm/35micron/SS/White Mask/ Legend- Black</v>
          </cell>
          <cell r="G24043" t="str">
            <v>\\ATI-SERVER\JILLP - Attachment\EI14608.PDF</v>
          </cell>
          <cell r="I24043" t="str">
            <v>Yes</v>
          </cell>
          <cell r="J24043" t="str">
            <v>NOS</v>
          </cell>
          <cell r="K24043" t="str">
            <v>R&amp;D</v>
          </cell>
          <cell r="L24043" t="str">
            <v>Others</v>
          </cell>
        </row>
        <row r="24044">
          <cell r="A24044">
            <v>10406952</v>
          </cell>
          <cell r="B24044" t="str">
            <v>R&amp;D-LPCB-JI-FL-160W-DL180-48LED-24S</v>
          </cell>
          <cell r="C24044">
            <v>10</v>
          </cell>
          <cell r="D24044">
            <v>900</v>
          </cell>
          <cell r="G24044" t="str">
            <v>\\ATI-SERVER\JILLP - Attachment\EI14608.PDF</v>
          </cell>
          <cell r="I24044" t="str">
            <v>No</v>
          </cell>
          <cell r="J24044" t="str">
            <v>NOS</v>
          </cell>
          <cell r="K24044" t="str">
            <v>R&amp;D</v>
          </cell>
          <cell r="L24044" t="str">
            <v>Others</v>
          </cell>
        </row>
        <row r="24045">
          <cell r="A24045">
            <v>10406951</v>
          </cell>
          <cell r="B24045" t="str">
            <v>R&amp;D-LPCB-JI-FL-160W-240LED-16SX15P</v>
          </cell>
          <cell r="C24045">
            <v>10</v>
          </cell>
          <cell r="D24045">
            <v>900</v>
          </cell>
          <cell r="G24045" t="str">
            <v>\\ATI-SERVER\JILLP - Attachment\EI14608.PDF</v>
          </cell>
          <cell r="I24045" t="str">
            <v>No</v>
          </cell>
          <cell r="J24045" t="str">
            <v>NOS</v>
          </cell>
          <cell r="K24045" t="str">
            <v>R&amp;D</v>
          </cell>
          <cell r="L24045" t="str">
            <v>Others</v>
          </cell>
        </row>
        <row r="24046">
          <cell r="A24046">
            <v>10406950</v>
          </cell>
          <cell r="B24046" t="str">
            <v>R&amp;D-LPCB-JI-HB-200W-864LED-48SX18P</v>
          </cell>
          <cell r="C24046">
            <v>10</v>
          </cell>
          <cell r="D24046">
            <v>900</v>
          </cell>
          <cell r="G24046" t="str">
            <v>\\ATI-SERVER\JILLP - Attachment\EI14608.PDF</v>
          </cell>
          <cell r="I24046" t="str">
            <v>No</v>
          </cell>
          <cell r="J24046" t="str">
            <v>NOS</v>
          </cell>
          <cell r="K24046" t="str">
            <v>R&amp;D</v>
          </cell>
          <cell r="L24046" t="str">
            <v>Others</v>
          </cell>
        </row>
        <row r="24047">
          <cell r="A24047">
            <v>10406949</v>
          </cell>
          <cell r="B24047" t="str">
            <v>R&amp;D-LPCB-JI-PH-ST-200W-32S1P-EI14685</v>
          </cell>
          <cell r="C24047">
            <v>10</v>
          </cell>
          <cell r="D24047">
            <v>108.28</v>
          </cell>
          <cell r="G24047" t="str">
            <v>\\ATI-SERVER\JILLP - Attachment\EI14608.PDF</v>
          </cell>
          <cell r="I24047" t="str">
            <v>No</v>
          </cell>
          <cell r="J24047" t="str">
            <v>NOS</v>
          </cell>
          <cell r="K24047" t="str">
            <v>R&amp;D</v>
          </cell>
          <cell r="L24047" t="str">
            <v>Others</v>
          </cell>
        </row>
        <row r="24048">
          <cell r="A24048">
            <v>10406948</v>
          </cell>
          <cell r="B24048" t="str">
            <v>R&amp;D-OM376-5050-8X1-60DEGREE</v>
          </cell>
          <cell r="C24048">
            <v>10</v>
          </cell>
          <cell r="D24048">
            <v>14</v>
          </cell>
          <cell r="G24048" t="str">
            <v>\\ATI-SERVER\JILLP - Attachment\EI14608.PDF</v>
          </cell>
          <cell r="I24048" t="str">
            <v>No</v>
          </cell>
          <cell r="J24048" t="str">
            <v>NOS</v>
          </cell>
          <cell r="K24048" t="str">
            <v>R&amp;D</v>
          </cell>
          <cell r="L24048" t="str">
            <v>Others</v>
          </cell>
        </row>
        <row r="24049">
          <cell r="A24049">
            <v>10406947</v>
          </cell>
          <cell r="B24049" t="str">
            <v>R&amp;D-LPCB-JI-XTD30-3535-LED40S-1057x25mm-R0</v>
          </cell>
          <cell r="C24049">
            <v>10</v>
          </cell>
          <cell r="D24049">
            <v>400</v>
          </cell>
          <cell r="E24049" t="str">
            <v>FR4/1mm/35micron/White mask/ Legend- Black</v>
          </cell>
          <cell r="G24049" t="str">
            <v>\\ATI-SERVER\JILLP - Attachment\EI14608.PDF</v>
          </cell>
          <cell r="I24049" t="str">
            <v>No</v>
          </cell>
          <cell r="J24049" t="str">
            <v>NOS</v>
          </cell>
          <cell r="K24049" t="str">
            <v>R&amp;D</v>
          </cell>
          <cell r="L24049" t="str">
            <v>Others</v>
          </cell>
        </row>
        <row r="24050">
          <cell r="A24050">
            <v>10406946</v>
          </cell>
          <cell r="B24050" t="str">
            <v>R&amp;D-TRANSFORMER PQ 2625</v>
          </cell>
          <cell r="C24050">
            <v>0</v>
          </cell>
          <cell r="D24050">
            <v>0</v>
          </cell>
          <cell r="E24050" t="str">
            <v>Material — FR4/ 1MM / 35micron/SS/Mask- white/ Finish-OSP</v>
          </cell>
          <cell r="G24050" t="str">
            <v>\\ATI-SERVER\JILLP - Attachment\EI14608.PDF</v>
          </cell>
          <cell r="I24050" t="str">
            <v>No</v>
          </cell>
          <cell r="J24050" t="str">
            <v>NOS</v>
          </cell>
          <cell r="K24050" t="str">
            <v>R&amp;D</v>
          </cell>
          <cell r="L24050" t="str">
            <v>Others</v>
          </cell>
        </row>
        <row r="24051">
          <cell r="A24051">
            <v>10406945</v>
          </cell>
          <cell r="B24051" t="str">
            <v>R&amp;D-STL-SL319 REFLECTOR-100W</v>
          </cell>
          <cell r="C24051">
            <v>20</v>
          </cell>
          <cell r="D24051">
            <v>46.134999999999998</v>
          </cell>
          <cell r="G24051" t="str">
            <v>\\ATI-SERVER\JILLP - Attachment\EI14608.PDF</v>
          </cell>
          <cell r="I24051" t="str">
            <v>No</v>
          </cell>
          <cell r="J24051" t="str">
            <v>NOS</v>
          </cell>
          <cell r="K24051" t="str">
            <v>R&amp;D</v>
          </cell>
          <cell r="L24051" t="str">
            <v>Others</v>
          </cell>
        </row>
        <row r="24052">
          <cell r="A24052">
            <v>10406944</v>
          </cell>
          <cell r="B24052" t="str">
            <v>R&amp;D-STL-SL319 REFLECTOR-72W</v>
          </cell>
          <cell r="C24052">
            <v>20</v>
          </cell>
          <cell r="D24052">
            <v>41.741500000000002</v>
          </cell>
          <cell r="G24052" t="str">
            <v>\\ATI-SERVER\JILLP - Attachment\EI14608.PDF</v>
          </cell>
          <cell r="I24052" t="str">
            <v>No</v>
          </cell>
          <cell r="J24052" t="str">
            <v>NOS</v>
          </cell>
          <cell r="K24052" t="str">
            <v>R&amp;D</v>
          </cell>
          <cell r="L24052" t="str">
            <v>Others</v>
          </cell>
        </row>
        <row r="24053">
          <cell r="A24053">
            <v>10406943</v>
          </cell>
          <cell r="B24053" t="str">
            <v>R&amp;D-STL-SL319 REFLECTOR-50W</v>
          </cell>
          <cell r="C24053">
            <v>20</v>
          </cell>
          <cell r="D24053">
            <v>25.264500000000002</v>
          </cell>
          <cell r="G24053" t="str">
            <v>\\ATI-SERVER\JILLP - Attachment\EI14608.PDF</v>
          </cell>
          <cell r="I24053" t="str">
            <v>No</v>
          </cell>
          <cell r="J24053" t="str">
            <v>NOS</v>
          </cell>
          <cell r="K24053" t="str">
            <v>R&amp;D</v>
          </cell>
          <cell r="L24053" t="str">
            <v>Others</v>
          </cell>
        </row>
        <row r="24054">
          <cell r="A24054">
            <v>10406942</v>
          </cell>
          <cell r="B24054" t="str">
            <v>R&amp;D-STL-SL319 REFLECTOR-30W</v>
          </cell>
          <cell r="C24054">
            <v>20</v>
          </cell>
          <cell r="D24054">
            <v>20.870999999999999</v>
          </cell>
          <cell r="G24054" t="str">
            <v>\\ATI-SERVER\JILLP - Attachment\EI14608.PDF</v>
          </cell>
          <cell r="I24054" t="str">
            <v>No</v>
          </cell>
          <cell r="J24054" t="str">
            <v>NOS</v>
          </cell>
          <cell r="K24054" t="str">
            <v>R&amp;D</v>
          </cell>
          <cell r="L24054" t="str">
            <v>Others</v>
          </cell>
        </row>
        <row r="24055">
          <cell r="A24055">
            <v>10406941</v>
          </cell>
          <cell r="B24055" t="str">
            <v>R&amp;D-STL-SL319 LENS-100W</v>
          </cell>
          <cell r="C24055">
            <v>20</v>
          </cell>
          <cell r="D24055">
            <v>110.944</v>
          </cell>
          <cell r="G24055" t="str">
            <v>\\ATI-SERVER\JILLP - Attachment\EI14608.PDF</v>
          </cell>
          <cell r="I24055" t="str">
            <v>No</v>
          </cell>
          <cell r="J24055" t="str">
            <v>NOS</v>
          </cell>
          <cell r="K24055" t="str">
            <v>R&amp;D</v>
          </cell>
          <cell r="L24055" t="str">
            <v>Others</v>
          </cell>
        </row>
        <row r="24056">
          <cell r="A24056">
            <v>10406940</v>
          </cell>
          <cell r="B24056" t="str">
            <v>R&amp;D-STL-SL319 LENS-72W</v>
          </cell>
          <cell r="C24056">
            <v>20</v>
          </cell>
          <cell r="D24056">
            <v>82.384500000000003</v>
          </cell>
          <cell r="G24056" t="str">
            <v>\\ATI-SERVER\JILLP - Attachment\EI14608.PDF</v>
          </cell>
          <cell r="I24056" t="str">
            <v>No</v>
          </cell>
          <cell r="J24056" t="str">
            <v>NOS</v>
          </cell>
          <cell r="K24056" t="str">
            <v>R&amp;D</v>
          </cell>
          <cell r="L24056" t="str">
            <v>Others</v>
          </cell>
        </row>
        <row r="24057">
          <cell r="A24057">
            <v>10406939</v>
          </cell>
          <cell r="B24057" t="str">
            <v>R&amp;D-STL-SL319 LENS-50W</v>
          </cell>
          <cell r="C24057">
            <v>20</v>
          </cell>
          <cell r="D24057">
            <v>57.668999999999997</v>
          </cell>
          <cell r="G24057" t="str">
            <v>\\ATI-SERVER\JILLP - Attachment\EI14608.PDF</v>
          </cell>
          <cell r="I24057" t="str">
            <v>No</v>
          </cell>
          <cell r="J24057" t="str">
            <v>NOS</v>
          </cell>
          <cell r="K24057" t="str">
            <v>R&amp;D</v>
          </cell>
          <cell r="L24057" t="str">
            <v>Others</v>
          </cell>
        </row>
        <row r="24058">
          <cell r="A24058">
            <v>10406938</v>
          </cell>
          <cell r="B24058" t="str">
            <v>R&amp;D-STL-SL319 LENS-30W</v>
          </cell>
          <cell r="C24058">
            <v>20</v>
          </cell>
          <cell r="D24058">
            <v>43.938499999999998</v>
          </cell>
          <cell r="G24058" t="str">
            <v>\\ATI-SERVER\JILLP - Attachment\EI14608.PDF</v>
          </cell>
          <cell r="I24058" t="str">
            <v>No</v>
          </cell>
          <cell r="J24058" t="str">
            <v>NOS</v>
          </cell>
          <cell r="K24058" t="str">
            <v>R&amp;D</v>
          </cell>
          <cell r="L24058" t="str">
            <v>Others</v>
          </cell>
        </row>
        <row r="24059">
          <cell r="A24059">
            <v>10406937</v>
          </cell>
          <cell r="B24059" t="str">
            <v>R&amp;D-LPCB-STL-SL319-100W</v>
          </cell>
          <cell r="C24059">
            <v>20</v>
          </cell>
          <cell r="D24059">
            <v>229.578</v>
          </cell>
          <cell r="G24059" t="str">
            <v>\\ATI-SERVER\JILLP - Attachment\EI14608.PDF</v>
          </cell>
          <cell r="I24059" t="str">
            <v>No</v>
          </cell>
          <cell r="J24059" t="str">
            <v>NOS</v>
          </cell>
          <cell r="K24059" t="str">
            <v>R&amp;D</v>
          </cell>
          <cell r="L24059" t="str">
            <v>Others</v>
          </cell>
        </row>
        <row r="24060">
          <cell r="A24060">
            <v>10406936</v>
          </cell>
          <cell r="B24060" t="str">
            <v>R&amp;D-LPCB-STL-SL319-72W</v>
          </cell>
          <cell r="C24060">
            <v>20</v>
          </cell>
          <cell r="D24060">
            <v>175.7535</v>
          </cell>
          <cell r="G24060" t="str">
            <v>\\ATI-SERVER\JILLP - Attachment\EI14608.PDF</v>
          </cell>
          <cell r="I24060" t="str">
            <v>No</v>
          </cell>
          <cell r="J24060" t="str">
            <v>NOS</v>
          </cell>
          <cell r="K24060" t="str">
            <v>R&amp;D</v>
          </cell>
          <cell r="L24060" t="str">
            <v>Others</v>
          </cell>
        </row>
        <row r="24061">
          <cell r="A24061">
            <v>10406935</v>
          </cell>
          <cell r="B24061" t="str">
            <v>R&amp;D-LPCB-STL-SL319-50W</v>
          </cell>
          <cell r="C24061">
            <v>20</v>
          </cell>
          <cell r="D24061">
            <v>148.292</v>
          </cell>
          <cell r="G24061" t="str">
            <v>\\ATI-SERVER\JILLP - Attachment\EI14608.PDF</v>
          </cell>
          <cell r="I24061" t="str">
            <v>No</v>
          </cell>
          <cell r="J24061" t="str">
            <v>NOS</v>
          </cell>
          <cell r="K24061" t="str">
            <v>R&amp;D</v>
          </cell>
          <cell r="L24061" t="str">
            <v>Others</v>
          </cell>
        </row>
        <row r="24062">
          <cell r="A24062">
            <v>10406934</v>
          </cell>
          <cell r="B24062" t="str">
            <v>R&amp;D-LPCB-STL-SL319-30W</v>
          </cell>
          <cell r="C24062">
            <v>20</v>
          </cell>
          <cell r="D24062">
            <v>120.8305</v>
          </cell>
          <cell r="G24062" t="str">
            <v>\\ATI-SERVER\JILLP - Attachment\EI14608.PDF</v>
          </cell>
          <cell r="I24062" t="str">
            <v>No</v>
          </cell>
          <cell r="J24062" t="str">
            <v>NOS</v>
          </cell>
          <cell r="K24062" t="str">
            <v>R&amp;D</v>
          </cell>
          <cell r="L24062" t="str">
            <v>Others</v>
          </cell>
        </row>
        <row r="24063">
          <cell r="A24063">
            <v>10406933</v>
          </cell>
          <cell r="B24063" t="str">
            <v>R&amp;D-STL-SL319 HSG-100W</v>
          </cell>
          <cell r="C24063">
            <v>20</v>
          </cell>
          <cell r="D24063">
            <v>518.47249999999997</v>
          </cell>
          <cell r="G24063" t="str">
            <v>\\ATI-SERVER\JILLP - Attachment\EI14608.PDF</v>
          </cell>
          <cell r="I24063" t="str">
            <v>No</v>
          </cell>
          <cell r="J24063" t="str">
            <v>NOS</v>
          </cell>
          <cell r="K24063" t="str">
            <v>R&amp;D</v>
          </cell>
          <cell r="L24063" t="str">
            <v>Others</v>
          </cell>
        </row>
        <row r="24064">
          <cell r="A24064">
            <v>10406932</v>
          </cell>
          <cell r="B24064" t="str">
            <v>R&amp;D-STL-SL319 HSG-72W</v>
          </cell>
          <cell r="C24064">
            <v>20</v>
          </cell>
          <cell r="D24064">
            <v>373.476</v>
          </cell>
          <cell r="G24064" t="str">
            <v>\\ATI-SERVER\JILLP - Attachment\EI14608.PDF</v>
          </cell>
          <cell r="I24064" t="str">
            <v>No</v>
          </cell>
          <cell r="J24064" t="str">
            <v>NOS</v>
          </cell>
          <cell r="K24064" t="str">
            <v>R&amp;D</v>
          </cell>
          <cell r="L24064" t="str">
            <v>Others</v>
          </cell>
        </row>
        <row r="24065">
          <cell r="A24065">
            <v>10406931</v>
          </cell>
          <cell r="B24065" t="str">
            <v>R&amp;D-STL-SL319 HSG-50W</v>
          </cell>
          <cell r="C24065">
            <v>20</v>
          </cell>
          <cell r="D24065">
            <v>285.59949999999998</v>
          </cell>
          <cell r="G24065" t="str">
            <v>\\ATI-SERVER\JILLP - Attachment\EI14608.PDF</v>
          </cell>
          <cell r="I24065" t="str">
            <v>No</v>
          </cell>
          <cell r="J24065" t="str">
            <v>NOS</v>
          </cell>
          <cell r="K24065" t="str">
            <v>R&amp;D</v>
          </cell>
          <cell r="L24065" t="str">
            <v>Others</v>
          </cell>
        </row>
        <row r="24066">
          <cell r="A24066">
            <v>10406930</v>
          </cell>
          <cell r="B24066" t="str">
            <v>R&amp;D-STL-SL319 HSG-30W</v>
          </cell>
          <cell r="C24066">
            <v>20</v>
          </cell>
          <cell r="D24066">
            <v>219.69149999999999</v>
          </cell>
          <cell r="G24066" t="str">
            <v>\\ATI-SERVER\JILLP - Attachment\EI14608.PDF</v>
          </cell>
          <cell r="I24066" t="str">
            <v>No</v>
          </cell>
          <cell r="J24066" t="str">
            <v>NOS</v>
          </cell>
          <cell r="K24066" t="str">
            <v>R&amp;D</v>
          </cell>
          <cell r="L24066" t="str">
            <v>Others</v>
          </cell>
        </row>
        <row r="24067">
          <cell r="A24067">
            <v>10406929</v>
          </cell>
          <cell r="B24067" t="str">
            <v>R&amp;D-LPCB-JI-MONDO 1000-96LED-12S8P-2835-R0</v>
          </cell>
          <cell r="C24067">
            <v>0</v>
          </cell>
          <cell r="D24067">
            <v>184.65</v>
          </cell>
          <cell r="E24067" t="str">
            <v>Material — FR4/ 1MM / 35micron/SS/Mask- white/ Finish-OSP</v>
          </cell>
          <cell r="G24067" t="str">
            <v>\\ATI-SERVER\JILLP - Attachment\EI14608.PDF</v>
          </cell>
          <cell r="I24067" t="str">
            <v>No</v>
          </cell>
          <cell r="J24067" t="str">
            <v>NOS</v>
          </cell>
          <cell r="K24067" t="str">
            <v>R&amp;D</v>
          </cell>
          <cell r="L24067" t="str">
            <v>Others</v>
          </cell>
        </row>
        <row r="24068">
          <cell r="A24068">
            <v>10406928</v>
          </cell>
          <cell r="B24068" t="str">
            <v>R&amp;D-LPCB-JI-MONDO 1100-168LED-12S14P-2835-R0 (NOT IN USED)</v>
          </cell>
          <cell r="C24068">
            <v>0</v>
          </cell>
          <cell r="D24068">
            <v>266</v>
          </cell>
          <cell r="E24068" t="str">
            <v>Material — FR4/ 1MM / 35micron/SS/Mask- white/ Finish-OSP</v>
          </cell>
          <cell r="G24068" t="str">
            <v>\\ATI-SERVER\JILLP - Attachment\EI14608.PDF</v>
          </cell>
          <cell r="I24068" t="str">
            <v>Yes</v>
          </cell>
          <cell r="J24068" t="str">
            <v>NOS</v>
          </cell>
          <cell r="K24068" t="str">
            <v>R&amp;D</v>
          </cell>
          <cell r="L24068" t="str">
            <v>Others</v>
          </cell>
        </row>
        <row r="24069">
          <cell r="A24069">
            <v>10406927</v>
          </cell>
          <cell r="B24069" t="str">
            <v>R&amp;D-DRVR PCB-JI-72W-NI-SN-REV00 (NOT IN USED)</v>
          </cell>
          <cell r="C24069">
            <v>0</v>
          </cell>
          <cell r="D24069">
            <v>17.14</v>
          </cell>
          <cell r="G24069" t="str">
            <v>\\ATI-SERVER\JILLP - Attachment\EI14608.PDF</v>
          </cell>
          <cell r="I24069" t="str">
            <v>Yes</v>
          </cell>
          <cell r="J24069" t="str">
            <v>NOS</v>
          </cell>
          <cell r="K24069" t="str">
            <v>R&amp;D</v>
          </cell>
          <cell r="L24069" t="str">
            <v>Others</v>
          </cell>
        </row>
        <row r="24070">
          <cell r="A24070">
            <v>10406926</v>
          </cell>
          <cell r="B24070" t="str">
            <v>R&amp;D-DRVR PCB-JI-45W-NI-SN-REV00 (NOT IN USED)</v>
          </cell>
          <cell r="C24070">
            <v>0</v>
          </cell>
          <cell r="D24070">
            <v>13.06</v>
          </cell>
          <cell r="G24070" t="str">
            <v>\\ATI-SERVER\JILLP - Attachment\EI14608.PDF</v>
          </cell>
          <cell r="I24070" t="str">
            <v>Yes</v>
          </cell>
          <cell r="J24070" t="str">
            <v>NOS</v>
          </cell>
          <cell r="K24070" t="str">
            <v>R&amp;D</v>
          </cell>
          <cell r="L24070" t="str">
            <v>Others</v>
          </cell>
        </row>
        <row r="24071">
          <cell r="A24071">
            <v>10406925</v>
          </cell>
          <cell r="B24071" t="str">
            <v>R&amp;D-DRVR PCB-JI-15-25W-LFF-SL-RF-REV01</v>
          </cell>
          <cell r="C24071">
            <v>10</v>
          </cell>
          <cell r="D24071">
            <v>20.16</v>
          </cell>
          <cell r="G24071" t="str">
            <v>\\ATI-SERVER\JILLP - Attachment\EI14608.PDF</v>
          </cell>
          <cell r="I24071" t="str">
            <v>No</v>
          </cell>
          <cell r="J24071" t="str">
            <v>NOS</v>
          </cell>
          <cell r="K24071" t="str">
            <v>R&amp;D</v>
          </cell>
          <cell r="L24071" t="str">
            <v>Others</v>
          </cell>
        </row>
        <row r="24072">
          <cell r="A24072">
            <v>10406924</v>
          </cell>
          <cell r="B24072" t="str">
            <v>R&amp;D-LPCB-JI-XTD35-3535-LED40S-P2</v>
          </cell>
          <cell r="C24072">
            <v>7</v>
          </cell>
          <cell r="D24072">
            <v>40</v>
          </cell>
          <cell r="E24072" t="str">
            <v>Material — FR4/ 1MM / 35micron/SS/Mask- white/ Finish-OSP</v>
          </cell>
          <cell r="G24072" t="str">
            <v>\\ATI-SERVER\JILLP - Attachment\EI14608.PDF</v>
          </cell>
          <cell r="I24072" t="str">
            <v>No</v>
          </cell>
          <cell r="J24072" t="str">
            <v>NOS</v>
          </cell>
          <cell r="K24072" t="str">
            <v>R&amp;D</v>
          </cell>
          <cell r="L24072" t="str">
            <v>Others</v>
          </cell>
        </row>
        <row r="24073">
          <cell r="A24073">
            <v>10406923</v>
          </cell>
          <cell r="B24073" t="str">
            <v>R&amp;D-LPCB-JI-XTD35-3535-LED40S-P1</v>
          </cell>
          <cell r="C24073">
            <v>7</v>
          </cell>
          <cell r="D24073">
            <v>40</v>
          </cell>
          <cell r="E24073" t="str">
            <v>Material — FR4/ 1MM / 35micron/SS/Mask- white/ Finish-OSP</v>
          </cell>
          <cell r="G24073" t="str">
            <v>\\ATI-SERVER\JILLP - Attachment\EI14608.PDF</v>
          </cell>
          <cell r="I24073" t="str">
            <v>No</v>
          </cell>
          <cell r="J24073" t="str">
            <v>NOS</v>
          </cell>
          <cell r="K24073" t="str">
            <v>R&amp;D</v>
          </cell>
          <cell r="L24073" t="str">
            <v>Others</v>
          </cell>
        </row>
        <row r="24074">
          <cell r="A24074">
            <v>10406922</v>
          </cell>
          <cell r="B24074" t="str">
            <v>R&amp;D-LPCB-JI-REO-STL-70W-81LED-9S9P-2835-R0 -EI14608</v>
          </cell>
          <cell r="C24074">
            <v>10</v>
          </cell>
          <cell r="D24074">
            <v>67.7</v>
          </cell>
          <cell r="G24074" t="str">
            <v>\\ati-server\JILLP - Attachment\EI14608.PDF</v>
          </cell>
          <cell r="H24074">
            <v>97358</v>
          </cell>
          <cell r="I24074" t="str">
            <v>No</v>
          </cell>
          <cell r="J24074" t="str">
            <v>NOS</v>
          </cell>
          <cell r="K24074" t="str">
            <v>R&amp;D</v>
          </cell>
          <cell r="L24074" t="str">
            <v>Others</v>
          </cell>
        </row>
        <row r="24075">
          <cell r="A24075">
            <v>10406921</v>
          </cell>
          <cell r="B24075" t="str">
            <v>R&amp;D-LPCB-JI-REO-STL-100W-96LED-16S6P-2835-R0-EI14609</v>
          </cell>
          <cell r="C24075">
            <v>10</v>
          </cell>
          <cell r="D24075">
            <v>67.7</v>
          </cell>
          <cell r="G24075" t="str">
            <v>\\ati-server\JILLP - Attachment\EI14609.PDF</v>
          </cell>
          <cell r="H24075">
            <v>97357</v>
          </cell>
          <cell r="I24075" t="str">
            <v>No</v>
          </cell>
          <cell r="J24075" t="str">
            <v>NOS</v>
          </cell>
          <cell r="K24075" t="str">
            <v>R&amp;D</v>
          </cell>
          <cell r="L24075" t="str">
            <v>Others</v>
          </cell>
        </row>
        <row r="24076">
          <cell r="A24076">
            <v>10406920</v>
          </cell>
          <cell r="B24076" t="str">
            <v>R&amp;D-HAVELLS FLOURES SURFACE</v>
          </cell>
          <cell r="C24076">
            <v>3</v>
          </cell>
          <cell r="D24076">
            <v>247.5</v>
          </cell>
          <cell r="G24076" t="str">
            <v>\\ATI-SERVER\JILLP - Attachment\EI11791-JAIS-JI HIGHBAY 100W80W 5050 21S2P_gerber.pdf</v>
          </cell>
          <cell r="I24076" t="str">
            <v>No</v>
          </cell>
          <cell r="J24076" t="str">
            <v>NOS</v>
          </cell>
          <cell r="K24076" t="str">
            <v>R&amp;D</v>
          </cell>
          <cell r="L24076" t="str">
            <v>Others</v>
          </cell>
        </row>
        <row r="24077">
          <cell r="A24077">
            <v>10406919</v>
          </cell>
          <cell r="B24077" t="str">
            <v>R&amp;D-KENYA-SPD-106</v>
          </cell>
          <cell r="C24077">
            <v>10</v>
          </cell>
          <cell r="D24077">
            <v>80</v>
          </cell>
          <cell r="G24077" t="str">
            <v>\\ATI-SERVER\JILLP - Attachment\EI11791-JAIS-JI HIGHBAY 100W80W 5050 21S2P_gerber.pdf</v>
          </cell>
          <cell r="I24077" t="str">
            <v>No</v>
          </cell>
          <cell r="J24077" t="str">
            <v>NOS</v>
          </cell>
          <cell r="K24077" t="str">
            <v>R&amp;D</v>
          </cell>
          <cell r="L24077" t="str">
            <v>Others</v>
          </cell>
        </row>
        <row r="24078">
          <cell r="A24078">
            <v>10406918</v>
          </cell>
          <cell r="B24078" t="str">
            <v>R&amp;D-LPCB-JI-ECL-HB-100W-21S2P-EI11791</v>
          </cell>
          <cell r="C24078">
            <v>5</v>
          </cell>
          <cell r="D24078">
            <v>91.29</v>
          </cell>
          <cell r="G24078" t="str">
            <v>\\ati-server\JILLP - Attachment\EI11791-JAIS-JI HIGHBAY 100W80W 5050 21S2P_gerber.pdf</v>
          </cell>
          <cell r="H24078">
            <v>96577</v>
          </cell>
          <cell r="I24078" t="str">
            <v>No</v>
          </cell>
          <cell r="J24078" t="str">
            <v>NOS</v>
          </cell>
          <cell r="K24078" t="str">
            <v>R&amp;D</v>
          </cell>
          <cell r="L24078" t="str">
            <v>Others</v>
          </cell>
        </row>
        <row r="24079">
          <cell r="A24079">
            <v>10406917</v>
          </cell>
          <cell r="B24079" t="str">
            <v>R&amp;D-LPCB-12S5P-FL-50W-EI14519</v>
          </cell>
          <cell r="C24079">
            <v>3</v>
          </cell>
          <cell r="D24079">
            <v>22.08</v>
          </cell>
          <cell r="G24079" t="str">
            <v>\\ati-server\JILLP - Attachment\EI14519.pdf</v>
          </cell>
          <cell r="H24079">
            <v>96093</v>
          </cell>
          <cell r="I24079" t="str">
            <v>No</v>
          </cell>
          <cell r="J24079" t="str">
            <v>NOS</v>
          </cell>
          <cell r="K24079" t="str">
            <v>R&amp;D</v>
          </cell>
          <cell r="L24079" t="str">
            <v>Others</v>
          </cell>
        </row>
        <row r="24080">
          <cell r="A24080">
            <v>10406916</v>
          </cell>
          <cell r="B24080" t="str">
            <v>R&amp;D-NON-WOVEN POLYESTER WALL PANELS: RUDOLPH RED-9MM</v>
          </cell>
          <cell r="C24080">
            <v>32</v>
          </cell>
          <cell r="D24080">
            <v>99.412499999999994</v>
          </cell>
          <cell r="I24080" t="str">
            <v>No</v>
          </cell>
          <cell r="J24080" t="str">
            <v>SQF</v>
          </cell>
          <cell r="K24080" t="str">
            <v>R&amp;D</v>
          </cell>
          <cell r="L24080" t="str">
            <v>Others</v>
          </cell>
        </row>
        <row r="24081">
          <cell r="A24081">
            <v>10406915</v>
          </cell>
          <cell r="B24081" t="str">
            <v>R&amp;D-NON-WOVEN POLYESTER WALL PANELS: CRYSTAL GREY-9MM</v>
          </cell>
          <cell r="C24081">
            <v>32</v>
          </cell>
          <cell r="D24081">
            <v>99.412499999999994</v>
          </cell>
          <cell r="I24081" t="str">
            <v>No</v>
          </cell>
          <cell r="J24081" t="str">
            <v>SQF</v>
          </cell>
          <cell r="K24081" t="str">
            <v>R&amp;D</v>
          </cell>
          <cell r="L24081" t="str">
            <v>Others</v>
          </cell>
        </row>
        <row r="24082">
          <cell r="A24082">
            <v>10406914</v>
          </cell>
          <cell r="B24082" t="str">
            <v>R&amp;D-XTD-90H1-08-XTD-90 ANTI-GLARE COVER 08 (AL)</v>
          </cell>
          <cell r="C24082">
            <v>0</v>
          </cell>
          <cell r="D24082">
            <v>48</v>
          </cell>
          <cell r="G24082" t="str">
            <v>\\ATI-SERVER\JILLP - Attachment\EI13191.pdf</v>
          </cell>
          <cell r="I24082" t="str">
            <v>No</v>
          </cell>
          <cell r="J24082" t="str">
            <v>NOS</v>
          </cell>
          <cell r="K24082" t="str">
            <v>R&amp;D</v>
          </cell>
          <cell r="L24082" t="str">
            <v>Others</v>
          </cell>
        </row>
        <row r="24083">
          <cell r="A24083">
            <v>10406913</v>
          </cell>
          <cell r="B24083" t="str">
            <v>R&amp;D-LPCB-JI-LIN-2835-96LED-1053*28MM</v>
          </cell>
          <cell r="C24083">
            <v>14</v>
          </cell>
          <cell r="D24083">
            <v>73.75</v>
          </cell>
          <cell r="E24083" t="str">
            <v>Rev:SS/FR4/1MM/OSP/SS:BLACK/SM:WHITE/35um/0.25W/mK/1053mmX28mm(294.84sq.cm)</v>
          </cell>
          <cell r="G24083" t="str">
            <v>\\ATI-SERVER\JILLP - Attachment\EI13191.pdf</v>
          </cell>
          <cell r="I24083" t="str">
            <v>No</v>
          </cell>
          <cell r="J24083" t="str">
            <v>NOS</v>
          </cell>
          <cell r="K24083" t="str">
            <v>R&amp;D</v>
          </cell>
          <cell r="L24083" t="str">
            <v>Others</v>
          </cell>
        </row>
        <row r="24084">
          <cell r="A24084">
            <v>10406912</v>
          </cell>
          <cell r="B24084" t="str">
            <v>R&amp;D-LPCB-JI-LIN-2835-216LED-27S8P-1192*12MM</v>
          </cell>
          <cell r="C24084">
            <v>20</v>
          </cell>
          <cell r="D24084">
            <v>35.799999999999997</v>
          </cell>
          <cell r="E24084" t="str">
            <v>Rev:SS/FR4/1MM/OSP/SS:BLACK/SM:WHITE/35um/0.25W/mK/1192mmX12mm(143.04sq.cm)</v>
          </cell>
          <cell r="G24084" t="str">
            <v>\\ATI-SERVER\JILLP - Attachment\EI13191.pdf</v>
          </cell>
          <cell r="I24084" t="str">
            <v>No</v>
          </cell>
          <cell r="J24084" t="str">
            <v>NOS</v>
          </cell>
          <cell r="K24084" t="str">
            <v>R&amp;D</v>
          </cell>
          <cell r="L24084" t="str">
            <v>Others</v>
          </cell>
        </row>
        <row r="24085">
          <cell r="A24085">
            <v>10406911</v>
          </cell>
          <cell r="B24085" t="str">
            <v>R&amp;D-TRACK LIGHT-RAIL</v>
          </cell>
          <cell r="C24085">
            <v>20</v>
          </cell>
          <cell r="D24085">
            <v>482.62099999999998</v>
          </cell>
          <cell r="G24085" t="str">
            <v>\\ATI-SERVER\JILLP - Attachment\EI13191.pdf</v>
          </cell>
          <cell r="I24085" t="str">
            <v>No</v>
          </cell>
          <cell r="J24085" t="str">
            <v>NOS</v>
          </cell>
          <cell r="K24085" t="str">
            <v>R&amp;D</v>
          </cell>
          <cell r="L24085" t="str">
            <v>Others</v>
          </cell>
        </row>
        <row r="24086">
          <cell r="A24086">
            <v>10406910</v>
          </cell>
          <cell r="B24086" t="str">
            <v>R&amp;D-LED LIGHT FIXTURE PARTS-REC-SPOT LIGHT-50W (ET1009)</v>
          </cell>
          <cell r="C24086">
            <v>10</v>
          </cell>
          <cell r="D24086">
            <v>12.33</v>
          </cell>
          <cell r="G24086" t="str">
            <v>\\ATI-SERVER\JILLP - Attachment\EI13191.pdf</v>
          </cell>
          <cell r="I24086" t="str">
            <v>No</v>
          </cell>
          <cell r="J24086" t="str">
            <v>NOS</v>
          </cell>
          <cell r="K24086" t="str">
            <v>R&amp;D</v>
          </cell>
          <cell r="L24086" t="str">
            <v>Others</v>
          </cell>
        </row>
        <row r="24087">
          <cell r="A24087">
            <v>10406909</v>
          </cell>
          <cell r="B24087" t="str">
            <v>R&amp;D-LED LIGHT FIXTURE PARTS-REC-SPOT LIGHT-20W (ET1008)</v>
          </cell>
          <cell r="C24087">
            <v>10</v>
          </cell>
          <cell r="D24087">
            <v>9.4600000000000009</v>
          </cell>
          <cell r="G24087" t="str">
            <v>\\ATI-SERVER\JILLP - Attachment\EI13191.pdf</v>
          </cell>
          <cell r="I24087" t="str">
            <v>No</v>
          </cell>
          <cell r="J24087" t="str">
            <v>NOS</v>
          </cell>
          <cell r="K24087" t="str">
            <v>R&amp;D</v>
          </cell>
          <cell r="L24087" t="str">
            <v>Others</v>
          </cell>
        </row>
        <row r="24088">
          <cell r="A24088">
            <v>10406908</v>
          </cell>
          <cell r="B24088" t="str">
            <v>R&amp;D-AL-EX-SEC-91061-6063T6-1200MM</v>
          </cell>
          <cell r="C24088">
            <v>2</v>
          </cell>
          <cell r="D24088">
            <v>0</v>
          </cell>
          <cell r="G24088" t="str">
            <v>\\ATI-SERVER\JILLP - Attachment\LILAC R1 EXTRUSION SIGNED COPY 8-8-22.jpeg;\\ATI-SERVER\JILLP - Attachment\lilac extrusion drawing 30-8-22.PDF</v>
          </cell>
          <cell r="I24088" t="str">
            <v>No</v>
          </cell>
          <cell r="J24088" t="str">
            <v>NOS</v>
          </cell>
          <cell r="K24088" t="str">
            <v>R&amp;D</v>
          </cell>
          <cell r="L24088" t="str">
            <v>Others</v>
          </cell>
        </row>
        <row r="24089">
          <cell r="A24089">
            <v>10406907</v>
          </cell>
          <cell r="B24089" t="str">
            <v>R&amp;D-DRVR PCB-20W-BTN-RF-120X15MM</v>
          </cell>
          <cell r="C24089">
            <v>12</v>
          </cell>
          <cell r="D24089">
            <v>6.3</v>
          </cell>
          <cell r="E24089" t="str">
            <v>FR4/1mm/35 micron </v>
          </cell>
          <cell r="G24089" t="str">
            <v>\\ATI-SERVER\JILLP - Attachment\EI13191.pdf</v>
          </cell>
          <cell r="I24089" t="str">
            <v>No</v>
          </cell>
          <cell r="J24089" t="str">
            <v>NOS</v>
          </cell>
          <cell r="K24089" t="str">
            <v>R&amp;D</v>
          </cell>
          <cell r="L24089" t="str">
            <v>Others</v>
          </cell>
        </row>
        <row r="24090">
          <cell r="A24090">
            <v>10406906</v>
          </cell>
          <cell r="B24090" t="str">
            <v>R&amp;D-LPCB-96LED-12S24S-1053X28MM</v>
          </cell>
          <cell r="C24090">
            <v>5</v>
          </cell>
          <cell r="D24090">
            <v>103.19</v>
          </cell>
          <cell r="E24090" t="str">
            <v>FR4/1mm/35 micron </v>
          </cell>
          <cell r="G24090" t="str">
            <v>\\ATI-SERVER\JILLP - Attachment\EI13191.pdf</v>
          </cell>
          <cell r="I24090" t="str">
            <v>No</v>
          </cell>
          <cell r="J24090" t="str">
            <v>NOS</v>
          </cell>
          <cell r="K24090" t="str">
            <v>R&amp;D</v>
          </cell>
          <cell r="L24090" t="str">
            <v>Others</v>
          </cell>
        </row>
        <row r="24091">
          <cell r="A24091">
            <v>10406905</v>
          </cell>
          <cell r="B24091" t="str">
            <v>R&amp;D-LPCB-JI-150W-JSDL-FL-EI14420</v>
          </cell>
          <cell r="C24091">
            <v>12</v>
          </cell>
          <cell r="D24091">
            <v>83.84</v>
          </cell>
          <cell r="G24091" t="str">
            <v>\\ATI-SERVER\JILLP - Attachment\EI13191.pdf</v>
          </cell>
          <cell r="I24091" t="str">
            <v>No</v>
          </cell>
          <cell r="J24091" t="str">
            <v>NOS</v>
          </cell>
          <cell r="K24091" t="str">
            <v>R&amp;D</v>
          </cell>
          <cell r="L24091" t="str">
            <v>Others</v>
          </cell>
        </row>
        <row r="24092">
          <cell r="A24092">
            <v>10406904</v>
          </cell>
          <cell r="B24092" t="str">
            <v>R&amp;D-LPCB-JI-100W-JSDL-FL-EI14408</v>
          </cell>
          <cell r="C24092">
            <v>12</v>
          </cell>
          <cell r="D24092">
            <v>37.67</v>
          </cell>
          <cell r="G24092" t="str">
            <v>\\ATI-SERVER\JILLP - Attachment\EI13191.pdf</v>
          </cell>
          <cell r="I24092" t="str">
            <v>No</v>
          </cell>
          <cell r="J24092" t="str">
            <v>NOS</v>
          </cell>
          <cell r="K24092" t="str">
            <v>R&amp;D</v>
          </cell>
          <cell r="L24092" t="str">
            <v>Others</v>
          </cell>
        </row>
        <row r="24093">
          <cell r="A24093">
            <v>10406903</v>
          </cell>
          <cell r="B24093" t="str">
            <v>R&amp;D-LPCB-JI-50W-4S12S-JSDL-FL-EI14411</v>
          </cell>
          <cell r="C24093">
            <v>24</v>
          </cell>
          <cell r="D24093">
            <v>24.47</v>
          </cell>
          <cell r="G24093" t="str">
            <v>\\ATI-SERVER\JILLP - Attachment\EI13191.pdf</v>
          </cell>
          <cell r="I24093" t="str">
            <v>No</v>
          </cell>
          <cell r="J24093" t="str">
            <v>NOS</v>
          </cell>
          <cell r="K24093" t="str">
            <v>R&amp;D</v>
          </cell>
          <cell r="L24093" t="str">
            <v>Others</v>
          </cell>
        </row>
        <row r="24094">
          <cell r="A24094">
            <v>10406902</v>
          </cell>
          <cell r="B24094" t="str">
            <v>R&amp;D-LPCB-JI-200W-5S12S-JSDL-FL-EI14400</v>
          </cell>
          <cell r="C24094">
            <v>6</v>
          </cell>
          <cell r="D24094">
            <v>121.69</v>
          </cell>
          <cell r="G24094" t="str">
            <v>\\ATI-SERVER\JILLP - Attachment\EI13191.pdf</v>
          </cell>
          <cell r="I24094" t="str">
            <v>No</v>
          </cell>
          <cell r="J24094" t="str">
            <v>NOS</v>
          </cell>
          <cell r="K24094" t="str">
            <v>R&amp;D</v>
          </cell>
          <cell r="L24094" t="str">
            <v>Others</v>
          </cell>
        </row>
        <row r="24095">
          <cell r="A24095">
            <v>10406901</v>
          </cell>
          <cell r="B24095" t="str">
            <v>R&amp;D-LED CMB 1507-0000-00PN0U0A40H</v>
          </cell>
          <cell r="C24095">
            <v>9</v>
          </cell>
          <cell r="D24095">
            <v>115</v>
          </cell>
          <cell r="G24095" t="str">
            <v>\\ATI-SERVER\JILLP - Attachment\EI13191.pdf</v>
          </cell>
          <cell r="I24095" t="str">
            <v>No</v>
          </cell>
          <cell r="J24095" t="str">
            <v>NOS</v>
          </cell>
          <cell r="K24095" t="str">
            <v>R&amp;D</v>
          </cell>
          <cell r="L24095" t="str">
            <v>Others</v>
          </cell>
        </row>
        <row r="24096">
          <cell r="A24096">
            <v>10406900</v>
          </cell>
          <cell r="B24096" t="str">
            <v>R&amp;D-LED CMB 1507-0000-00PN0U0A30H</v>
          </cell>
          <cell r="C24096">
            <v>5</v>
          </cell>
          <cell r="D24096">
            <v>125</v>
          </cell>
          <cell r="G24096" t="str">
            <v>\\ATI-SERVER\JILLP - Attachment\EI13191.pdf</v>
          </cell>
          <cell r="I24096" t="str">
            <v>No</v>
          </cell>
          <cell r="J24096" t="str">
            <v>NOS</v>
          </cell>
          <cell r="K24096" t="str">
            <v>R&amp;D</v>
          </cell>
          <cell r="L24096" t="str">
            <v>Others</v>
          </cell>
        </row>
        <row r="24097">
          <cell r="A24097">
            <v>10406899</v>
          </cell>
          <cell r="B24097" t="str">
            <v>R&amp;D-LED CMB 1306-0000-00PN0U0A40H</v>
          </cell>
          <cell r="C24097">
            <v>5</v>
          </cell>
          <cell r="D24097">
            <v>90</v>
          </cell>
          <cell r="G24097" t="str">
            <v>\\ATI-SERVER\JILLP - Attachment\EI13191.pdf</v>
          </cell>
          <cell r="I24097" t="str">
            <v>No</v>
          </cell>
          <cell r="J24097" t="str">
            <v>NOS</v>
          </cell>
          <cell r="K24097" t="str">
            <v>R&amp;D</v>
          </cell>
          <cell r="L24097" t="str">
            <v>Others</v>
          </cell>
        </row>
        <row r="24098">
          <cell r="A24098">
            <v>10406898</v>
          </cell>
          <cell r="B24098" t="str">
            <v>R&amp;D-LED CMB 1306-0000-00PN0U0A30H</v>
          </cell>
          <cell r="C24098">
            <v>5</v>
          </cell>
          <cell r="D24098">
            <v>90</v>
          </cell>
          <cell r="G24098" t="str">
            <v>\\ATI-SERVER\JILLP - Attachment\EI13191.pdf</v>
          </cell>
          <cell r="I24098" t="str">
            <v>No</v>
          </cell>
          <cell r="J24098" t="str">
            <v>NOS</v>
          </cell>
          <cell r="K24098" t="str">
            <v>R&amp;D</v>
          </cell>
          <cell r="L24098" t="str">
            <v>Others</v>
          </cell>
        </row>
        <row r="24099">
          <cell r="A24099">
            <v>10406897</v>
          </cell>
          <cell r="B24099" t="str">
            <v>R&amp;D-ALU PROFILE DG-A054 (3Mtr)</v>
          </cell>
          <cell r="C24099">
            <v>0</v>
          </cell>
          <cell r="D24099">
            <v>0</v>
          </cell>
          <cell r="G24099" t="str">
            <v>\\ATI-SERVER\JILLP - Attachment\EI13191.pdf</v>
          </cell>
          <cell r="I24099" t="str">
            <v>No</v>
          </cell>
          <cell r="J24099" t="str">
            <v>NOS</v>
          </cell>
          <cell r="K24099" t="str">
            <v>R&amp;D</v>
          </cell>
          <cell r="L24099" t="str">
            <v>Others</v>
          </cell>
        </row>
        <row r="24100">
          <cell r="A24100">
            <v>10406896</v>
          </cell>
          <cell r="B24100" t="str">
            <v>R&amp;D-DOWNLIGHT-LWQ-Q038 (D115*H95MM CUT-OUT RECESSED MATT WHT)</v>
          </cell>
          <cell r="C24100">
            <v>10</v>
          </cell>
          <cell r="D24100">
            <v>434.73</v>
          </cell>
          <cell r="G24100" t="str">
            <v>\\ATI-SERVER\JILLP - Attachment\EI13191.pdf</v>
          </cell>
          <cell r="I24100" t="str">
            <v>No</v>
          </cell>
          <cell r="J24100" t="str">
            <v>NOS</v>
          </cell>
          <cell r="K24100" t="str">
            <v>R&amp;D</v>
          </cell>
          <cell r="L24100" t="str">
            <v>Others</v>
          </cell>
        </row>
        <row r="24101">
          <cell r="A24101">
            <v>10406895</v>
          </cell>
          <cell r="B24101" t="str">
            <v>R&amp;D-DOWNLIGHT-LWQ-Q038 (D90*H65MM  CUT-OUT RECESSED MATT WHT)</v>
          </cell>
          <cell r="C24101">
            <v>10</v>
          </cell>
          <cell r="D24101">
            <v>434.73</v>
          </cell>
          <cell r="G24101" t="str">
            <v>\\ATI-SERVER\JILLP - Attachment\EI13191.pdf</v>
          </cell>
          <cell r="I24101" t="str">
            <v>No</v>
          </cell>
          <cell r="J24101" t="str">
            <v>NOS</v>
          </cell>
          <cell r="K24101" t="str">
            <v>R&amp;D</v>
          </cell>
          <cell r="L24101" t="str">
            <v>Others</v>
          </cell>
        </row>
        <row r="24102">
          <cell r="A24102">
            <v>10406894</v>
          </cell>
          <cell r="B24102" t="str">
            <v>R&amp;D-DOWNLIGHT-RG-005-XDS (D70*H46MM CUT-OUT RECESSED WHT)</v>
          </cell>
          <cell r="C24102">
            <v>10</v>
          </cell>
          <cell r="D24102">
            <v>474.25099999999998</v>
          </cell>
          <cell r="G24102" t="str">
            <v>\\ATI-SERVER\JILLP - Attachment\EI13191.pdf</v>
          </cell>
          <cell r="I24102" t="str">
            <v>No</v>
          </cell>
          <cell r="J24102" t="str">
            <v>NOS</v>
          </cell>
          <cell r="K24102" t="str">
            <v>R&amp;D</v>
          </cell>
          <cell r="L24102" t="str">
            <v>Others</v>
          </cell>
        </row>
        <row r="24103">
          <cell r="A24103">
            <v>10406893</v>
          </cell>
          <cell r="B24103" t="str">
            <v>R&amp;D-DOWNLIGHT-RG-005-XDS (D70*H36MM CUT-OUT RECESSED WHT)</v>
          </cell>
          <cell r="C24103">
            <v>10</v>
          </cell>
          <cell r="D24103">
            <v>474.25099999999998</v>
          </cell>
          <cell r="G24103" t="str">
            <v>\\ATI-SERVER\JILLP - Attachment\EI13191.pdf</v>
          </cell>
          <cell r="I24103" t="str">
            <v>No</v>
          </cell>
          <cell r="J24103" t="str">
            <v>NOS</v>
          </cell>
          <cell r="K24103" t="str">
            <v>R&amp;D</v>
          </cell>
          <cell r="L24103" t="str">
            <v>Others</v>
          </cell>
        </row>
        <row r="24104">
          <cell r="A24104">
            <v>10406892</v>
          </cell>
          <cell r="B24104" t="str">
            <v>R&amp;D-WALL LIGHT-MZTD-004SG-TP(D67*H350MM)-PENDANT</v>
          </cell>
          <cell r="C24104">
            <v>4</v>
          </cell>
          <cell r="D24104">
            <v>711.375</v>
          </cell>
          <cell r="G24104" t="str">
            <v>\\ATI-SERVER\JILLP - Attachment\EI13191.pdf</v>
          </cell>
          <cell r="I24104" t="str">
            <v>No</v>
          </cell>
          <cell r="J24104" t="str">
            <v>NOS</v>
          </cell>
          <cell r="K24104" t="str">
            <v>R&amp;D</v>
          </cell>
          <cell r="L24104" t="str">
            <v>Others</v>
          </cell>
        </row>
        <row r="24105">
          <cell r="A24105">
            <v>10406891</v>
          </cell>
          <cell r="B24105" t="str">
            <v>R&amp;D-WALL LIGHT-MZTD-004SG-TP(D67*H350MM)-SURFACE</v>
          </cell>
          <cell r="C24105">
            <v>10</v>
          </cell>
          <cell r="D24105">
            <v>711.37599999999998</v>
          </cell>
          <cell r="G24105" t="str">
            <v>\\ATI-SERVER\JILLP - Attachment\EI13191.pdf</v>
          </cell>
          <cell r="I24105" t="str">
            <v>No</v>
          </cell>
          <cell r="J24105" t="str">
            <v>NOS</v>
          </cell>
          <cell r="K24105" t="str">
            <v>R&amp;D</v>
          </cell>
          <cell r="L24105" t="str">
            <v>Others</v>
          </cell>
        </row>
        <row r="24106">
          <cell r="A24106">
            <v>10406890</v>
          </cell>
          <cell r="B24106" t="str">
            <v>R&amp;D-LINEAR LIGHT SAMPLES-1200*300MM-36W-4K</v>
          </cell>
          <cell r="C24106">
            <v>2</v>
          </cell>
          <cell r="D24106">
            <v>1800</v>
          </cell>
          <cell r="G24106" t="str">
            <v>\\ATI-SERVER\JILLP - Attachment\EI13191.pdf</v>
          </cell>
          <cell r="I24106" t="str">
            <v>No</v>
          </cell>
          <cell r="J24106" t="str">
            <v>NOS</v>
          </cell>
          <cell r="K24106" t="str">
            <v>R&amp;D</v>
          </cell>
          <cell r="L24106" t="str">
            <v>Others</v>
          </cell>
        </row>
        <row r="24107">
          <cell r="A24107">
            <v>10406889</v>
          </cell>
          <cell r="B24107" t="str">
            <v>R&amp;D-LPCB-182LED-7S26P-150LPW</v>
          </cell>
          <cell r="C24107">
            <v>6</v>
          </cell>
          <cell r="D24107">
            <v>250</v>
          </cell>
          <cell r="E24107" t="str">
            <v>1175X9.7MM, FR4, 35micron</v>
          </cell>
          <cell r="G24107" t="str">
            <v>\\ATI-SERVER\JILLP - Attachment\EI13191.pdf</v>
          </cell>
          <cell r="I24107" t="str">
            <v>No</v>
          </cell>
          <cell r="J24107" t="str">
            <v>NOS</v>
          </cell>
          <cell r="K24107" t="str">
            <v>R&amp;D</v>
          </cell>
          <cell r="L24107" t="str">
            <v>Others</v>
          </cell>
        </row>
        <row r="24108">
          <cell r="A24108">
            <v>10406888</v>
          </cell>
          <cell r="B24108" t="str">
            <v>R&amp;D-LPCB-LDA 5S1PX2 CH (7070)</v>
          </cell>
          <cell r="C24108">
            <v>21</v>
          </cell>
          <cell r="D24108">
            <v>10.24</v>
          </cell>
          <cell r="G24108" t="str">
            <v>\\ATI-SERVER\JILLP - Attachment\EI13191.pdf</v>
          </cell>
          <cell r="I24108" t="str">
            <v>No</v>
          </cell>
          <cell r="J24108" t="str">
            <v>NOS</v>
          </cell>
          <cell r="K24108" t="str">
            <v>R&amp;D</v>
          </cell>
          <cell r="L24108" t="str">
            <v>Others</v>
          </cell>
        </row>
        <row r="24109">
          <cell r="A24109">
            <v>10406887</v>
          </cell>
          <cell r="B24109" t="str">
            <v>R&amp;D-STL 300W DL-209A WITH LENS</v>
          </cell>
          <cell r="C24109">
            <v>1</v>
          </cell>
          <cell r="D24109">
            <v>1719.22</v>
          </cell>
          <cell r="G24109" t="str">
            <v>\\ATI-SERVER\JILLP - Attachment\EI13191.pdf</v>
          </cell>
          <cell r="I24109" t="str">
            <v>No</v>
          </cell>
          <cell r="J24109" t="str">
            <v>NOS</v>
          </cell>
          <cell r="K24109" t="str">
            <v>R&amp;D</v>
          </cell>
          <cell r="L24109" t="str">
            <v>Others</v>
          </cell>
        </row>
        <row r="24110">
          <cell r="A24110">
            <v>10406886</v>
          </cell>
          <cell r="B24110" t="str">
            <v>R&amp;D-LPCB-144LED-2TC-215*145MM-35MIC-1.6MM-EI13447</v>
          </cell>
          <cell r="C24110">
            <v>10</v>
          </cell>
          <cell r="D24110">
            <v>118.46</v>
          </cell>
          <cell r="G24110" t="str">
            <v>\\ATI-SERVER\JILLP - Attachment\EI13191.pdf</v>
          </cell>
          <cell r="I24110" t="str">
            <v>No</v>
          </cell>
          <cell r="J24110" t="str">
            <v>NOS</v>
          </cell>
          <cell r="K24110" t="str">
            <v>R&amp;D</v>
          </cell>
          <cell r="L24110" t="str">
            <v>Others</v>
          </cell>
        </row>
        <row r="24111">
          <cell r="A24111">
            <v>10406885</v>
          </cell>
          <cell r="B24111" t="str">
            <v>R&amp;D-LPCB-JI-5050-200W-2TC-26SX1P-EI14303</v>
          </cell>
          <cell r="C24111">
            <v>25</v>
          </cell>
          <cell r="D24111">
            <v>108.57</v>
          </cell>
          <cell r="G24111" t="str">
            <v>\\ATI-SERVER\JILLP - Attachment\EI13191.pdf</v>
          </cell>
          <cell r="I24111" t="str">
            <v>No</v>
          </cell>
          <cell r="J24111" t="str">
            <v>NOS</v>
          </cell>
          <cell r="K24111" t="str">
            <v>R&amp;D</v>
          </cell>
          <cell r="L24111" t="str">
            <v>Others</v>
          </cell>
        </row>
        <row r="24112">
          <cell r="A24112">
            <v>10406884</v>
          </cell>
          <cell r="B24112" t="str">
            <v>R&amp;D-LPCB-SD-300W</v>
          </cell>
          <cell r="C24112">
            <v>0</v>
          </cell>
          <cell r="D24112">
            <v>390</v>
          </cell>
          <cell r="G24112" t="str">
            <v>\\ATI-SERVER\JILLP - Attachment\EI13191.pdf</v>
          </cell>
          <cell r="I24112" t="str">
            <v>No</v>
          </cell>
          <cell r="J24112" t="str">
            <v>NOS</v>
          </cell>
          <cell r="K24112" t="str">
            <v>R&amp;D</v>
          </cell>
          <cell r="L24112" t="str">
            <v>Others</v>
          </cell>
        </row>
        <row r="24113">
          <cell r="A24113">
            <v>10406883</v>
          </cell>
          <cell r="B24113" t="str">
            <v>R&amp;D-LPCB-SD-100W</v>
          </cell>
          <cell r="C24113">
            <v>0</v>
          </cell>
          <cell r="D24113">
            <v>130</v>
          </cell>
          <cell r="G24113" t="str">
            <v>\\ATI-SERVER\JILLP - Attachment\EI13191.pdf</v>
          </cell>
          <cell r="I24113" t="str">
            <v>No</v>
          </cell>
          <cell r="J24113" t="str">
            <v>NOS</v>
          </cell>
          <cell r="K24113" t="str">
            <v>R&amp;D</v>
          </cell>
          <cell r="L24113" t="str">
            <v>Others</v>
          </cell>
        </row>
        <row r="24114">
          <cell r="A24114">
            <v>10406882</v>
          </cell>
          <cell r="B24114" t="str">
            <v>R&amp;D-LPCB-SD-50W</v>
          </cell>
          <cell r="C24114">
            <v>0</v>
          </cell>
          <cell r="D24114">
            <v>65</v>
          </cell>
          <cell r="G24114" t="str">
            <v>\\ATI-SERVER\JILLP - Attachment\EI13191.pdf</v>
          </cell>
          <cell r="I24114" t="str">
            <v>No</v>
          </cell>
          <cell r="J24114" t="str">
            <v>NOS</v>
          </cell>
          <cell r="K24114" t="str">
            <v>R&amp;D</v>
          </cell>
          <cell r="L24114" t="str">
            <v>Others</v>
          </cell>
        </row>
        <row r="24115">
          <cell r="A24115">
            <v>10406881</v>
          </cell>
          <cell r="B24115" t="str">
            <v>R&amp;D-DL-216 LED FL LENS ECO FIXTURE 300W</v>
          </cell>
          <cell r="C24115">
            <v>1</v>
          </cell>
          <cell r="D24115">
            <v>700</v>
          </cell>
          <cell r="G24115" t="str">
            <v>\\ATI-SERVER\JILLP - Attachment\EI13191.pdf</v>
          </cell>
          <cell r="I24115" t="str">
            <v>No</v>
          </cell>
          <cell r="J24115" t="str">
            <v>NOS</v>
          </cell>
          <cell r="K24115" t="str">
            <v>R&amp;D</v>
          </cell>
          <cell r="L24115" t="str">
            <v>Others</v>
          </cell>
        </row>
        <row r="24116">
          <cell r="A24116">
            <v>10406880</v>
          </cell>
          <cell r="B24116" t="str">
            <v>R&amp;D-DL-215 LED FL LENS ECO FIXTURE 200W</v>
          </cell>
          <cell r="C24116">
            <v>1</v>
          </cell>
          <cell r="D24116">
            <v>500</v>
          </cell>
          <cell r="G24116" t="str">
            <v>\\ATI-SERVER\JILLP - Attachment\EI13191.pdf</v>
          </cell>
          <cell r="I24116" t="str">
            <v>No</v>
          </cell>
          <cell r="J24116" t="str">
            <v>NOS</v>
          </cell>
          <cell r="K24116" t="str">
            <v>R&amp;D</v>
          </cell>
          <cell r="L24116" t="str">
            <v>Others</v>
          </cell>
        </row>
        <row r="24117">
          <cell r="A24117">
            <v>10406879</v>
          </cell>
          <cell r="B24117" t="str">
            <v>R&amp;D-DL-214 LED FL LENS ECO FIXTURE 150W</v>
          </cell>
          <cell r="C24117">
            <v>1</v>
          </cell>
          <cell r="D24117">
            <v>400</v>
          </cell>
          <cell r="G24117" t="str">
            <v>\\ATI-SERVER\JILLP - Attachment\EI13191.pdf</v>
          </cell>
          <cell r="I24117" t="str">
            <v>No</v>
          </cell>
          <cell r="J24117" t="str">
            <v>NOS</v>
          </cell>
          <cell r="K24117" t="str">
            <v>R&amp;D</v>
          </cell>
          <cell r="L24117" t="str">
            <v>Others</v>
          </cell>
        </row>
        <row r="24118">
          <cell r="A24118">
            <v>10406878</v>
          </cell>
          <cell r="B24118" t="str">
            <v>R&amp;D-DL-203 LED FL LENS ECO FIXTURE 100W</v>
          </cell>
          <cell r="C24118">
            <v>1</v>
          </cell>
          <cell r="D24118">
            <v>265</v>
          </cell>
          <cell r="G24118" t="str">
            <v>\\ATI-SERVER\JILLP - Attachment\EI13191.pdf</v>
          </cell>
          <cell r="I24118" t="str">
            <v>No</v>
          </cell>
          <cell r="J24118" t="str">
            <v>NOS</v>
          </cell>
          <cell r="K24118" t="str">
            <v>R&amp;D</v>
          </cell>
          <cell r="L24118" t="str">
            <v>Others</v>
          </cell>
        </row>
        <row r="24119">
          <cell r="A24119">
            <v>10406877</v>
          </cell>
          <cell r="B24119" t="str">
            <v>R&amp;D-DL-202 LED FL LENS ECO FIXTURE 70W</v>
          </cell>
          <cell r="C24119">
            <v>1</v>
          </cell>
          <cell r="D24119">
            <v>235</v>
          </cell>
          <cell r="G24119" t="str">
            <v>\\ATI-SERVER\JILLP - Attachment\EI13191.pdf</v>
          </cell>
          <cell r="I24119" t="str">
            <v>No</v>
          </cell>
          <cell r="J24119" t="str">
            <v>NOS</v>
          </cell>
          <cell r="K24119" t="str">
            <v>R&amp;D</v>
          </cell>
          <cell r="L24119" t="str">
            <v>Others</v>
          </cell>
        </row>
        <row r="24120">
          <cell r="A24120">
            <v>10406876</v>
          </cell>
          <cell r="B24120" t="str">
            <v>R&amp;D-DL-201 LED FL LENS ECO FIXTURE 50W</v>
          </cell>
          <cell r="C24120">
            <v>1</v>
          </cell>
          <cell r="D24120">
            <v>185</v>
          </cell>
          <cell r="G24120" t="str">
            <v>\\ATI-SERVER\JILLP - Attachment\EI13191.pdf</v>
          </cell>
          <cell r="I24120" t="str">
            <v>No</v>
          </cell>
          <cell r="J24120" t="str">
            <v>NOS</v>
          </cell>
          <cell r="K24120" t="str">
            <v>R&amp;D</v>
          </cell>
          <cell r="L24120" t="str">
            <v>Others</v>
          </cell>
        </row>
        <row r="24121">
          <cell r="A24121">
            <v>10406875</v>
          </cell>
          <cell r="B24121" t="str">
            <v>R&amp;D-DL-181 LED SUPER DELUX FIXTURE 200W-300W</v>
          </cell>
          <cell r="C24121">
            <v>7</v>
          </cell>
          <cell r="D24121">
            <v>800</v>
          </cell>
          <cell r="G24121" t="str">
            <v>\\ATI-SERVER\JILLP - Attachment\EI13191.pdf</v>
          </cell>
          <cell r="I24121" t="str">
            <v>No</v>
          </cell>
          <cell r="J24121" t="str">
            <v>NOS</v>
          </cell>
          <cell r="K24121" t="str">
            <v>R&amp;D</v>
          </cell>
          <cell r="L24121" t="str">
            <v>Others</v>
          </cell>
        </row>
        <row r="24122">
          <cell r="A24122">
            <v>10406874</v>
          </cell>
          <cell r="B24122" t="str">
            <v>R&amp;D-DL-180 LED SUPER DELUX FIXTURE 150W-200W</v>
          </cell>
          <cell r="C24122">
            <v>6</v>
          </cell>
          <cell r="D24122">
            <v>600</v>
          </cell>
          <cell r="G24122" t="str">
            <v>\\ATI-SERVER\JILLP - Attachment\EI13191.pdf</v>
          </cell>
          <cell r="I24122" t="str">
            <v>No</v>
          </cell>
          <cell r="J24122" t="str">
            <v>NOS</v>
          </cell>
          <cell r="K24122" t="str">
            <v>R&amp;D</v>
          </cell>
          <cell r="L24122" t="str">
            <v>Others</v>
          </cell>
        </row>
        <row r="24123">
          <cell r="A24123">
            <v>10406873</v>
          </cell>
          <cell r="B24123" t="str">
            <v>R&amp;D-DL-179 LED SUPER DELUX FIXTURE 100W</v>
          </cell>
          <cell r="C24123">
            <v>6</v>
          </cell>
          <cell r="D24123">
            <v>400</v>
          </cell>
          <cell r="G24123" t="str">
            <v>\\ATI-SERVER\JILLP - Attachment\EI13191.pdf</v>
          </cell>
          <cell r="I24123" t="str">
            <v>No</v>
          </cell>
          <cell r="J24123" t="str">
            <v>NOS</v>
          </cell>
          <cell r="K24123" t="str">
            <v>R&amp;D</v>
          </cell>
          <cell r="L24123" t="str">
            <v>Others</v>
          </cell>
        </row>
        <row r="24124">
          <cell r="A24124">
            <v>10406872</v>
          </cell>
          <cell r="B24124" t="str">
            <v>R&amp;D-DL-218 LED SUPER DELUX FIXTURE 100W</v>
          </cell>
          <cell r="C24124">
            <v>7</v>
          </cell>
          <cell r="D24124">
            <v>300</v>
          </cell>
          <cell r="G24124" t="str">
            <v>\\ATI-SERVER\JILLP - Attachment\EI13191.pdf</v>
          </cell>
          <cell r="I24124" t="str">
            <v>No</v>
          </cell>
          <cell r="J24124" t="str">
            <v>NOS</v>
          </cell>
          <cell r="K24124" t="str">
            <v>R&amp;D</v>
          </cell>
          <cell r="L24124" t="str">
            <v>Others</v>
          </cell>
        </row>
        <row r="24125">
          <cell r="A24125">
            <v>10406871</v>
          </cell>
          <cell r="B24125" t="str">
            <v>R&amp;D-DL-217 LED SUPER DELUX FIXTURE 50W</v>
          </cell>
          <cell r="C24125">
            <v>6</v>
          </cell>
          <cell r="D24125">
            <v>225</v>
          </cell>
          <cell r="G24125" t="str">
            <v>\\ATI-SERVER\JILLP - Attachment\EI13191.pdf</v>
          </cell>
          <cell r="I24125" t="str">
            <v>No</v>
          </cell>
          <cell r="J24125" t="str">
            <v>NOS</v>
          </cell>
          <cell r="K24125" t="str">
            <v>R&amp;D</v>
          </cell>
          <cell r="L24125" t="str">
            <v>Others</v>
          </cell>
        </row>
        <row r="24126">
          <cell r="A24126">
            <v>10406870</v>
          </cell>
          <cell r="B24126" t="str">
            <v>R&amp;D-DL-177 LED SUPER DELUX FIXTURE 30W</v>
          </cell>
          <cell r="C24126">
            <v>6</v>
          </cell>
          <cell r="D24126">
            <v>200</v>
          </cell>
          <cell r="G24126" t="str">
            <v>\\ATI-SERVER\JILLP - Attachment\EI13191.pdf</v>
          </cell>
          <cell r="I24126" t="str">
            <v>No</v>
          </cell>
          <cell r="J24126" t="str">
            <v>NOS</v>
          </cell>
          <cell r="K24126" t="str">
            <v>R&amp;D</v>
          </cell>
          <cell r="L24126" t="str">
            <v>Others</v>
          </cell>
        </row>
        <row r="24127">
          <cell r="A24127">
            <v>10406869</v>
          </cell>
          <cell r="B24127" t="str">
            <v>R&amp;D-DL-176 LED SUPER DELUX FIXTURE 20W</v>
          </cell>
          <cell r="C24127">
            <v>7</v>
          </cell>
          <cell r="D24127">
            <v>140</v>
          </cell>
          <cell r="G24127" t="str">
            <v>\\ATI-SERVER\JILLP - Attachment\EI13191.pdf</v>
          </cell>
          <cell r="I24127" t="str">
            <v>No</v>
          </cell>
          <cell r="J24127" t="str">
            <v>NOS</v>
          </cell>
          <cell r="K24127" t="str">
            <v>R&amp;D</v>
          </cell>
          <cell r="L24127" t="str">
            <v>Others</v>
          </cell>
        </row>
        <row r="24128">
          <cell r="A24128">
            <v>10406868</v>
          </cell>
          <cell r="B24128" t="str">
            <v>R&amp;D-LPCB-LILAC 7S9P 2835 R1</v>
          </cell>
          <cell r="C24128">
            <v>10</v>
          </cell>
          <cell r="D24128">
            <v>31.82</v>
          </cell>
          <cell r="G24128" t="str">
            <v>\\ATI-SERVER\JILLP - Attachment\EI13191.pdf</v>
          </cell>
          <cell r="I24128" t="str">
            <v>No</v>
          </cell>
          <cell r="J24128" t="str">
            <v>NOS</v>
          </cell>
          <cell r="K24128" t="str">
            <v>R&amp;D</v>
          </cell>
          <cell r="L24128" t="str">
            <v>Others</v>
          </cell>
        </row>
        <row r="24129">
          <cell r="A24129">
            <v>10406867</v>
          </cell>
          <cell r="B24129" t="str">
            <v>R&amp;D-STL 200W DL-209 WITH LENS</v>
          </cell>
          <cell r="C24129">
            <v>7</v>
          </cell>
          <cell r="D24129">
            <v>880.7</v>
          </cell>
          <cell r="G24129" t="str">
            <v>\\ATI-SERVER\JILLP - Attachment\EI13191.pdf</v>
          </cell>
          <cell r="I24129" t="str">
            <v>No</v>
          </cell>
          <cell r="J24129" t="str">
            <v>NOS</v>
          </cell>
          <cell r="K24129" t="str">
            <v>R&amp;D</v>
          </cell>
          <cell r="L24129" t="str">
            <v>Others</v>
          </cell>
        </row>
        <row r="24130">
          <cell r="A24130">
            <v>10406866</v>
          </cell>
          <cell r="B24130" t="str">
            <v>R&amp;D-STL 150W DL-208A WITH LENS</v>
          </cell>
          <cell r="C24130">
            <v>1</v>
          </cell>
          <cell r="D24130">
            <v>624.34</v>
          </cell>
          <cell r="G24130" t="str">
            <v>\\ATI-SERVER\JILLP - Attachment\EI13191.pdf</v>
          </cell>
          <cell r="I24130" t="str">
            <v>No</v>
          </cell>
          <cell r="J24130" t="str">
            <v>NOS</v>
          </cell>
          <cell r="K24130" t="str">
            <v>R&amp;D</v>
          </cell>
          <cell r="L24130" t="str">
            <v>Others</v>
          </cell>
        </row>
        <row r="24131">
          <cell r="A24131">
            <v>10406865</v>
          </cell>
          <cell r="B24131" t="str">
            <v>R&amp;D-LPCB-MONDO-265 180LED 12S15P</v>
          </cell>
          <cell r="C24131">
            <v>10</v>
          </cell>
          <cell r="D24131">
            <v>179.74</v>
          </cell>
          <cell r="G24131" t="str">
            <v>\\ATI-SERVER\JILLP - Attachment\EI13191.pdf</v>
          </cell>
          <cell r="I24131" t="str">
            <v>No</v>
          </cell>
          <cell r="J24131" t="str">
            <v>NOS</v>
          </cell>
          <cell r="K24131" t="str">
            <v>R&amp;D</v>
          </cell>
          <cell r="L24131" t="str">
            <v>Others</v>
          </cell>
        </row>
        <row r="24132">
          <cell r="A24132">
            <v>10406864</v>
          </cell>
          <cell r="B24132" t="str">
            <v>R&amp;D-LPCB-MONDO 265 180LED 18S10P</v>
          </cell>
          <cell r="C24132">
            <v>10</v>
          </cell>
          <cell r="D24132">
            <v>179.74</v>
          </cell>
          <cell r="G24132" t="str">
            <v>\\ATI-SERVER\JILLP - Attachment\EI13191.pdf</v>
          </cell>
          <cell r="I24132" t="str">
            <v>No</v>
          </cell>
          <cell r="J24132" t="str">
            <v>NOS</v>
          </cell>
          <cell r="K24132" t="str">
            <v>R&amp;D</v>
          </cell>
          <cell r="L24132" t="str">
            <v>Others</v>
          </cell>
        </row>
        <row r="24133">
          <cell r="A24133">
            <v>10406863</v>
          </cell>
          <cell r="B24133" t="str">
            <v>R&amp;D-DRVR PCB-JI-PH-BT-40W-MT7939-RF-R1</v>
          </cell>
          <cell r="C24133">
            <v>36</v>
          </cell>
          <cell r="D24133">
            <v>13.87</v>
          </cell>
          <cell r="G24133" t="str">
            <v>\\ATI-SERVER\JILLP - Attachment\EI13191.pdf</v>
          </cell>
          <cell r="I24133" t="str">
            <v>No</v>
          </cell>
          <cell r="J24133" t="str">
            <v>NOS</v>
          </cell>
          <cell r="K24133" t="str">
            <v>R&amp;D</v>
          </cell>
          <cell r="L24133" t="str">
            <v>Others</v>
          </cell>
        </row>
        <row r="24134">
          <cell r="A24134">
            <v>10406862</v>
          </cell>
          <cell r="B24134" t="str">
            <v>R&amp;D-DRVR PCB-JI-200W CI REV00</v>
          </cell>
          <cell r="C24134">
            <v>5</v>
          </cell>
          <cell r="D24134">
            <v>32</v>
          </cell>
          <cell r="G24134" t="str">
            <v>\\ATI-SERVER\JILLP - Attachment\EI13191.pdf</v>
          </cell>
          <cell r="I24134" t="str">
            <v>No</v>
          </cell>
          <cell r="J24134" t="str">
            <v>NOS</v>
          </cell>
          <cell r="K24134" t="str">
            <v>R&amp;D</v>
          </cell>
          <cell r="L24134" t="str">
            <v>Others</v>
          </cell>
        </row>
        <row r="24135">
          <cell r="A24135">
            <v>10406861</v>
          </cell>
          <cell r="B24135" t="str">
            <v>R&amp;D-LPCB-JI-HEX-36S1P-2835</v>
          </cell>
          <cell r="C24135">
            <v>30</v>
          </cell>
          <cell r="D24135">
            <v>17.510000000000002</v>
          </cell>
          <cell r="G24135" t="str">
            <v>\\ATI-SERVER\JILLP - Attachment\EI13191.pdf</v>
          </cell>
          <cell r="I24135" t="str">
            <v>No</v>
          </cell>
          <cell r="J24135" t="str">
            <v>NOS</v>
          </cell>
          <cell r="K24135" t="str">
            <v>R&amp;D</v>
          </cell>
          <cell r="L24135" t="str">
            <v>Others</v>
          </cell>
        </row>
        <row r="24136">
          <cell r="A24136">
            <v>10406860</v>
          </cell>
          <cell r="B24136" t="str">
            <v>R&amp;D-DRVR PCB-SPD3-R1</v>
          </cell>
          <cell r="C24136">
            <v>60</v>
          </cell>
          <cell r="D24136">
            <v>5.13</v>
          </cell>
          <cell r="G24136" t="str">
            <v>\\ATI-SERVER\JILLP - Attachment\EI13191.pdf</v>
          </cell>
          <cell r="I24136" t="str">
            <v>No</v>
          </cell>
          <cell r="J24136" t="str">
            <v>NOS</v>
          </cell>
          <cell r="K24136" t="str">
            <v>R&amp;D</v>
          </cell>
          <cell r="L24136" t="str">
            <v>Others</v>
          </cell>
        </row>
        <row r="24137">
          <cell r="A24137">
            <v>10406859</v>
          </cell>
          <cell r="B24137" t="str">
            <v>R&amp;D-ALU PROFILE DG-A014 (2MTR)</v>
          </cell>
          <cell r="C24137">
            <v>10</v>
          </cell>
          <cell r="D24137">
            <v>300</v>
          </cell>
          <cell r="G24137" t="str">
            <v>\\ATI-SERVER\JILLP - Attachment\EI13191.pdf</v>
          </cell>
          <cell r="I24137" t="str">
            <v>No</v>
          </cell>
          <cell r="J24137" t="str">
            <v>NOS</v>
          </cell>
          <cell r="K24137" t="str">
            <v>R&amp;D</v>
          </cell>
          <cell r="L24137" t="str">
            <v>Others</v>
          </cell>
        </row>
        <row r="24138">
          <cell r="A24138">
            <v>10406858</v>
          </cell>
          <cell r="B24138" t="str">
            <v>R&amp;D-ALU PROFILE DG-A040 (2MTR)</v>
          </cell>
          <cell r="C24138">
            <v>8</v>
          </cell>
          <cell r="D24138">
            <v>455</v>
          </cell>
          <cell r="G24138" t="str">
            <v>\\ATI-SERVER\JILLP - Attachment\EI13191.pdf</v>
          </cell>
          <cell r="I24138" t="str">
            <v>No</v>
          </cell>
          <cell r="J24138" t="str">
            <v>NOS</v>
          </cell>
          <cell r="K24138" t="str">
            <v>R&amp;D</v>
          </cell>
          <cell r="L24138" t="str">
            <v>Others</v>
          </cell>
        </row>
        <row r="24139">
          <cell r="A24139">
            <v>10406857</v>
          </cell>
          <cell r="B24139" t="str">
            <v>R&amp;D-ALU PROFILE DG-A062 (3MTR)</v>
          </cell>
          <cell r="C24139">
            <v>15</v>
          </cell>
          <cell r="D24139">
            <v>950</v>
          </cell>
          <cell r="G24139" t="str">
            <v>\\ATI-SERVER\JILLP - Attachment\EI13191.pdf</v>
          </cell>
          <cell r="I24139" t="str">
            <v>No</v>
          </cell>
          <cell r="J24139" t="str">
            <v>NOS</v>
          </cell>
          <cell r="K24139" t="str">
            <v>R&amp;D</v>
          </cell>
          <cell r="L24139" t="str">
            <v>Others</v>
          </cell>
        </row>
        <row r="24140">
          <cell r="A24140">
            <v>10406856</v>
          </cell>
          <cell r="B24140" t="str">
            <v>R&amp;D-DRVR PCB-JI JJ 36W SHN R1</v>
          </cell>
          <cell r="C24140">
            <v>52</v>
          </cell>
          <cell r="D24140">
            <v>7.53</v>
          </cell>
          <cell r="G24140" t="str">
            <v>\\ATI-SERVER\JILLP - Attachment\EI13191.pdf</v>
          </cell>
          <cell r="I24140" t="str">
            <v>No</v>
          </cell>
          <cell r="J24140" t="str">
            <v>NOS</v>
          </cell>
          <cell r="K24140" t="str">
            <v>R&amp;D</v>
          </cell>
          <cell r="L24140" t="str">
            <v>Others</v>
          </cell>
        </row>
        <row r="24141">
          <cell r="A24141">
            <v>10406855</v>
          </cell>
          <cell r="B24141" t="str">
            <v>R&amp;D-LPCB-LILAC 7S2PX2-2835 S1(NOT IN USED)</v>
          </cell>
          <cell r="C24141">
            <v>0</v>
          </cell>
          <cell r="D24141">
            <v>48.82</v>
          </cell>
          <cell r="G24141" t="str">
            <v>\\ati-server\JILLP - Attachment\JI LPCB LILAC 7S2Px2 - WG.rar;\\ati-server\JILLP - Attachment\JI LPCB LILAC 7S2Px2 - DRILL CHART.pdf;\\ati-server\JILLP - Attachment\JI LPCB LILAC 7S2Px2 - CKT.pdf;\\ati-server\JILLP - Attachment\JI LPCB LILAC 7S2Px2 - RES.pdf;\\ati-server\JILLP - Attachment\JI LPCB LILAC 7S2Px2 - MA.pdf</v>
          </cell>
          <cell r="H24141">
            <v>95224</v>
          </cell>
          <cell r="I24141" t="str">
            <v>Yes</v>
          </cell>
          <cell r="J24141" t="str">
            <v>NOS</v>
          </cell>
          <cell r="K24141" t="str">
            <v>R&amp;D</v>
          </cell>
          <cell r="L24141" t="str">
            <v>Others</v>
          </cell>
        </row>
        <row r="24142">
          <cell r="A24142">
            <v>10406854</v>
          </cell>
          <cell r="B24142" t="str">
            <v>R&amp;D-CONNECTOR PC P2</v>
          </cell>
          <cell r="C24142">
            <v>50</v>
          </cell>
          <cell r="D24142">
            <v>1.4</v>
          </cell>
          <cell r="G24142" t="str">
            <v>\\ATI-SERVER\JILLP - Attachment\EI13191.pdf</v>
          </cell>
          <cell r="I24142" t="str">
            <v>No</v>
          </cell>
          <cell r="J24142" t="str">
            <v>NOS</v>
          </cell>
          <cell r="K24142" t="str">
            <v>R&amp;D</v>
          </cell>
          <cell r="L24142" t="str">
            <v>Others</v>
          </cell>
        </row>
        <row r="24143">
          <cell r="A24143">
            <v>10406853</v>
          </cell>
          <cell r="B24143" t="str">
            <v>R&amp;D-LPCB-ALBH-10W-EI14146</v>
          </cell>
          <cell r="C24143">
            <v>7</v>
          </cell>
          <cell r="D24143">
            <v>28.98</v>
          </cell>
          <cell r="G24143" t="str">
            <v>\\ATI-SERVER\JILLP - Attachment\EI13191.pdf</v>
          </cell>
          <cell r="I24143" t="str">
            <v>No</v>
          </cell>
          <cell r="J24143" t="str">
            <v>NOS</v>
          </cell>
          <cell r="K24143" t="str">
            <v>R&amp;D</v>
          </cell>
          <cell r="L24143" t="str">
            <v>Others</v>
          </cell>
        </row>
        <row r="24144">
          <cell r="A24144">
            <v>10406852</v>
          </cell>
          <cell r="B24144" t="str">
            <v>R&amp;D-LPCB-EI14145</v>
          </cell>
          <cell r="C24144">
            <v>6</v>
          </cell>
          <cell r="D24144">
            <v>61.98</v>
          </cell>
          <cell r="G24144" t="str">
            <v>\\ATI-SERVER\JILLP - Attachment\EI13191.pdf</v>
          </cell>
          <cell r="I24144" t="str">
            <v>No</v>
          </cell>
          <cell r="J24144" t="str">
            <v>NOS</v>
          </cell>
          <cell r="K24144" t="str">
            <v>R&amp;D</v>
          </cell>
          <cell r="L24144" t="str">
            <v>Others</v>
          </cell>
        </row>
        <row r="24145">
          <cell r="A24145">
            <v>10406851</v>
          </cell>
          <cell r="B24145" t="str">
            <v>R&amp;D-LPCB-EI14164</v>
          </cell>
          <cell r="C24145">
            <v>57</v>
          </cell>
          <cell r="D24145">
            <v>29.12</v>
          </cell>
          <cell r="G24145" t="str">
            <v>\\ATI-SERVER\JILLP - Attachment\EI13191.pdf</v>
          </cell>
          <cell r="I24145" t="str">
            <v>No</v>
          </cell>
          <cell r="J24145" t="str">
            <v>NOS</v>
          </cell>
          <cell r="K24145" t="str">
            <v>R&amp;D</v>
          </cell>
          <cell r="L24145" t="str">
            <v>Others</v>
          </cell>
        </row>
        <row r="24146">
          <cell r="A24146">
            <v>10406850</v>
          </cell>
          <cell r="B24146" t="str">
            <v>R&amp;D-CEILING ROSE-BKT-DIA 245X40MM HT</v>
          </cell>
          <cell r="C24146">
            <v>0</v>
          </cell>
          <cell r="D24146">
            <v>20</v>
          </cell>
          <cell r="G24146" t="str">
            <v>\\ATI-SERVER\JILLP - Attachment\EI13191.pdf</v>
          </cell>
          <cell r="I24146" t="str">
            <v>No</v>
          </cell>
          <cell r="J24146" t="str">
            <v>NOS</v>
          </cell>
          <cell r="K24146" t="str">
            <v>R&amp;D</v>
          </cell>
          <cell r="L24146" t="str">
            <v>Others</v>
          </cell>
        </row>
        <row r="24147">
          <cell r="A24147">
            <v>10406849</v>
          </cell>
          <cell r="B24147" t="str">
            <v>R&amp;D-CEILING ROSE-DIA 245X40MM HT</v>
          </cell>
          <cell r="C24147">
            <v>1</v>
          </cell>
          <cell r="D24147">
            <v>100</v>
          </cell>
          <cell r="G24147" t="str">
            <v>\\ATI-SERVER\JILLP - Attachment\EI13191.pdf</v>
          </cell>
          <cell r="I24147" t="str">
            <v>No</v>
          </cell>
          <cell r="J24147" t="str">
            <v>NOS</v>
          </cell>
          <cell r="K24147" t="str">
            <v>R&amp;D</v>
          </cell>
          <cell r="L24147" t="str">
            <v>Others</v>
          </cell>
        </row>
        <row r="24148">
          <cell r="A24148">
            <v>10406848</v>
          </cell>
          <cell r="B24148" t="str">
            <v>R&amp;D-KA-5087-3(SQUARE)-POPOUT-DOWNLIGHT-12W*3</v>
          </cell>
          <cell r="C24148">
            <v>8</v>
          </cell>
          <cell r="D24148">
            <v>2579.8960000000002</v>
          </cell>
          <cell r="G24148" t="str">
            <v>\\ATI-SERVER\JILLP - Attachment\EI13191.pdf</v>
          </cell>
          <cell r="I24148" t="str">
            <v>No</v>
          </cell>
          <cell r="J24148" t="str">
            <v>NOS</v>
          </cell>
          <cell r="K24148" t="str">
            <v>R&amp;D</v>
          </cell>
          <cell r="L24148" t="str">
            <v>Others</v>
          </cell>
        </row>
        <row r="24149">
          <cell r="A24149">
            <v>10406847</v>
          </cell>
          <cell r="B24149" t="str">
            <v>R&amp;D-KA-5087-2(SQUARE)-POPOUT-DOWNLIGHT-12W*2</v>
          </cell>
          <cell r="C24149">
            <v>9</v>
          </cell>
          <cell r="D24149">
            <v>1557.674</v>
          </cell>
          <cell r="G24149" t="str">
            <v>\\ATI-SERVER\JILLP - Attachment\EI13191.pdf</v>
          </cell>
          <cell r="I24149" t="str">
            <v>No</v>
          </cell>
          <cell r="J24149" t="str">
            <v>NOS</v>
          </cell>
          <cell r="K24149" t="str">
            <v>R&amp;D</v>
          </cell>
          <cell r="L24149" t="str">
            <v>Others</v>
          </cell>
        </row>
        <row r="24150">
          <cell r="A24150">
            <v>10406846</v>
          </cell>
          <cell r="B24150" t="str">
            <v>R&amp;D-KA-5087-1(SQUARE)-POPOUT-DOWNLIGHT-12W</v>
          </cell>
          <cell r="C24150">
            <v>6</v>
          </cell>
          <cell r="D24150">
            <v>769.10199999999998</v>
          </cell>
          <cell r="G24150" t="str">
            <v>\\ATI-SERVER\JILLP - Attachment\EI13191.pdf</v>
          </cell>
          <cell r="I24150" t="str">
            <v>No</v>
          </cell>
          <cell r="J24150" t="str">
            <v>NOS</v>
          </cell>
          <cell r="K24150" t="str">
            <v>R&amp;D</v>
          </cell>
          <cell r="L24150" t="str">
            <v>Others</v>
          </cell>
        </row>
        <row r="24151">
          <cell r="A24151">
            <v>10406845</v>
          </cell>
          <cell r="B24151" t="str">
            <v>R&amp;D-KA-5086-3(SQUARE)-POPOUT-DOWNLIGHT-12W*3</v>
          </cell>
          <cell r="C24151">
            <v>9</v>
          </cell>
          <cell r="D24151">
            <v>1869.2080000000001</v>
          </cell>
          <cell r="G24151" t="str">
            <v>\\ATI-SERVER\JILLP - Attachment\EI13191.pdf</v>
          </cell>
          <cell r="I24151" t="str">
            <v>No</v>
          </cell>
          <cell r="J24151" t="str">
            <v>NOS</v>
          </cell>
          <cell r="K24151" t="str">
            <v>R&amp;D</v>
          </cell>
          <cell r="L24151" t="str">
            <v>Others</v>
          </cell>
        </row>
        <row r="24152">
          <cell r="A24152">
            <v>10406844</v>
          </cell>
          <cell r="B24152" t="str">
            <v>R&amp;D-KA-5086-2(SQUARE)-POPOUT-DOWNLIGHT-12W*2</v>
          </cell>
          <cell r="C24152">
            <v>8</v>
          </cell>
          <cell r="D24152">
            <v>1070.9000000000001</v>
          </cell>
          <cell r="G24152" t="str">
            <v>\\ATI-SERVER\JILLP - Attachment\EI13191.pdf</v>
          </cell>
          <cell r="I24152" t="str">
            <v>No</v>
          </cell>
          <cell r="J24152" t="str">
            <v>NOS</v>
          </cell>
          <cell r="K24152" t="str">
            <v>R&amp;D</v>
          </cell>
          <cell r="L24152" t="str">
            <v>Others</v>
          </cell>
        </row>
        <row r="24153">
          <cell r="A24153">
            <v>10406843</v>
          </cell>
          <cell r="B24153" t="str">
            <v>R&amp;D-KA-5086-1(SQUARE)-POPOUT-DOWNLIGHT-12W</v>
          </cell>
          <cell r="C24153">
            <v>5</v>
          </cell>
          <cell r="D24153">
            <v>732.93330000000003</v>
          </cell>
          <cell r="G24153" t="str">
            <v>\\ATI-SERVER\JILLP - Attachment\EI13191.pdf</v>
          </cell>
          <cell r="I24153" t="str">
            <v>No</v>
          </cell>
          <cell r="J24153" t="str">
            <v>NOS</v>
          </cell>
          <cell r="K24153" t="str">
            <v>R&amp;D</v>
          </cell>
          <cell r="L24153" t="str">
            <v>Others</v>
          </cell>
        </row>
        <row r="24154">
          <cell r="A24154">
            <v>10406842</v>
          </cell>
          <cell r="B24154" t="str">
            <v>R&amp;D-KA-340-3-GIMBAL-DOWNLIGHT-12W*3</v>
          </cell>
          <cell r="C24154">
            <v>6</v>
          </cell>
          <cell r="D24154">
            <v>1036.7660000000001</v>
          </cell>
          <cell r="G24154" t="str">
            <v>\\ATI-SERVER\JILLP - Attachment\EI13191.pdf</v>
          </cell>
          <cell r="I24154" t="str">
            <v>No</v>
          </cell>
          <cell r="J24154" t="str">
            <v>NOS</v>
          </cell>
          <cell r="K24154" t="str">
            <v>R&amp;D</v>
          </cell>
          <cell r="L24154" t="str">
            <v>Others</v>
          </cell>
        </row>
        <row r="24155">
          <cell r="A24155">
            <v>10406841</v>
          </cell>
          <cell r="B24155" t="str">
            <v>R&amp;D-KA-340-2-GIMBAL-DOWNLIGHT-12W*2</v>
          </cell>
          <cell r="C24155">
            <v>9</v>
          </cell>
          <cell r="D24155">
            <v>666.30250000000001</v>
          </cell>
          <cell r="G24155" t="str">
            <v>\\ATI-SERVER\JILLP - Attachment\EI13191.pdf</v>
          </cell>
          <cell r="I24155" t="str">
            <v>No</v>
          </cell>
          <cell r="J24155" t="str">
            <v>NOS</v>
          </cell>
          <cell r="K24155" t="str">
            <v>R&amp;D</v>
          </cell>
          <cell r="L24155" t="str">
            <v>Others</v>
          </cell>
        </row>
        <row r="24156">
          <cell r="A24156">
            <v>10406840</v>
          </cell>
          <cell r="B24156" t="str">
            <v>R&amp;D-KA-340-1-GIMBAL-DOWNLIGHT-12W</v>
          </cell>
          <cell r="C24156">
            <v>6</v>
          </cell>
          <cell r="D24156">
            <v>335.815</v>
          </cell>
          <cell r="G24156" t="str">
            <v>\\ATI-SERVER\JILLP - Attachment\EI13191.pdf</v>
          </cell>
          <cell r="I24156" t="str">
            <v>No</v>
          </cell>
          <cell r="J24156" t="str">
            <v>NOS</v>
          </cell>
          <cell r="K24156" t="str">
            <v>R&amp;D</v>
          </cell>
          <cell r="L24156" t="str">
            <v>Others</v>
          </cell>
        </row>
        <row r="24157">
          <cell r="A24157">
            <v>10406839</v>
          </cell>
          <cell r="B24157" t="str">
            <v>R&amp;D-DRVR PCB-TB30W GERBER-170MMX16.5MM</v>
          </cell>
          <cell r="C24157">
            <v>20</v>
          </cell>
          <cell r="D24157">
            <v>8.98</v>
          </cell>
          <cell r="G24157" t="str">
            <v>\\ATI-SERVER\JILLP - Attachment\EI13191.pdf</v>
          </cell>
          <cell r="I24157" t="str">
            <v>No</v>
          </cell>
          <cell r="J24157" t="str">
            <v>NOS</v>
          </cell>
          <cell r="K24157" t="str">
            <v>R&amp;D</v>
          </cell>
          <cell r="L24157" t="str">
            <v>Others</v>
          </cell>
        </row>
        <row r="24158">
          <cell r="A24158">
            <v>10406838</v>
          </cell>
          <cell r="B24158" t="str">
            <v>R&amp;D-DRVR-PCB-SILAN MAXIC 30W BTN</v>
          </cell>
          <cell r="C24158">
            <v>20</v>
          </cell>
          <cell r="D24158">
            <v>6.45</v>
          </cell>
          <cell r="G24158" t="str">
            <v>\\ATI-SERVER\JILLP - Attachment\EI13191.pdf</v>
          </cell>
          <cell r="I24158" t="str">
            <v>No</v>
          </cell>
          <cell r="J24158" t="str">
            <v>NOS</v>
          </cell>
          <cell r="K24158" t="str">
            <v>R&amp;D</v>
          </cell>
          <cell r="L24158" t="str">
            <v>Others</v>
          </cell>
        </row>
        <row r="24159">
          <cell r="A24159">
            <v>10406837</v>
          </cell>
          <cell r="B24159" t="str">
            <v>R&amp;D-LPCB-ARC 275 R185 PCB 24LED TOI GERBER</v>
          </cell>
          <cell r="C24159">
            <v>25</v>
          </cell>
          <cell r="D24159">
            <v>44.16</v>
          </cell>
          <cell r="G24159" t="str">
            <v>\\ATI-SERVER\JILLP - Attachment\EI13191.pdf</v>
          </cell>
          <cell r="I24159" t="str">
            <v>No</v>
          </cell>
          <cell r="J24159" t="str">
            <v>NOS</v>
          </cell>
          <cell r="K24159" t="str">
            <v>R&amp;D</v>
          </cell>
          <cell r="L24159" t="str">
            <v>Others</v>
          </cell>
        </row>
        <row r="24160">
          <cell r="A24160">
            <v>10406836</v>
          </cell>
          <cell r="B24160" t="str">
            <v>R&amp;D-DRVR PCB-JI-45W-YT-R0</v>
          </cell>
          <cell r="C24160">
            <v>22</v>
          </cell>
          <cell r="D24160">
            <v>6.98</v>
          </cell>
          <cell r="G24160" t="str">
            <v>\\ATI-SERVER\JILLP - Attachment\EI13191.pdf</v>
          </cell>
          <cell r="I24160" t="str">
            <v>No</v>
          </cell>
          <cell r="J24160" t="str">
            <v>NOS</v>
          </cell>
          <cell r="K24160" t="str">
            <v>R&amp;D</v>
          </cell>
          <cell r="L24160" t="str">
            <v>Others</v>
          </cell>
        </row>
        <row r="24161">
          <cell r="A24161">
            <v>10406835</v>
          </cell>
          <cell r="B24161" t="str">
            <v>R&amp;D-DRVR PCB-JI-TEK-SHN-50W-R0(NOT IN USED)</v>
          </cell>
          <cell r="C24161">
            <v>0</v>
          </cell>
          <cell r="D24161">
            <v>6.85</v>
          </cell>
          <cell r="G24161" t="str">
            <v>\\ATI-SERVER\JILLP - Attachment\EI13191.pdf</v>
          </cell>
          <cell r="I24161" t="str">
            <v>Yes</v>
          </cell>
          <cell r="J24161" t="str">
            <v>NOS</v>
          </cell>
          <cell r="K24161" t="str">
            <v>R&amp;D</v>
          </cell>
          <cell r="L24161" t="str">
            <v>Others</v>
          </cell>
        </row>
        <row r="24162">
          <cell r="A24162">
            <v>10406834</v>
          </cell>
          <cell r="B24162" t="str">
            <v>R&amp;D-LPCB-JI-BULKHEAD-10W-EI14056</v>
          </cell>
          <cell r="C24162">
            <v>5</v>
          </cell>
          <cell r="D24162">
            <v>20.43</v>
          </cell>
          <cell r="G24162" t="str">
            <v>\\ATI-SERVER\JILLP - Attachment\EI13191.pdf</v>
          </cell>
          <cell r="I24162" t="str">
            <v>No</v>
          </cell>
          <cell r="J24162" t="str">
            <v>NOS</v>
          </cell>
          <cell r="K24162" t="str">
            <v>R&amp;D</v>
          </cell>
          <cell r="L24162" t="str">
            <v>Others</v>
          </cell>
        </row>
        <row r="24163">
          <cell r="A24163">
            <v>10406833</v>
          </cell>
          <cell r="B24163" t="str">
            <v>R&amp;D-LPCB-JI-ST-TEK-50W-EI14057(NOT IN USED)</v>
          </cell>
          <cell r="C24163">
            <v>0</v>
          </cell>
          <cell r="D24163">
            <v>60.95</v>
          </cell>
          <cell r="G24163" t="str">
            <v>\\ATI-SERVER\JILLP - Attachment\EI13191.pdf</v>
          </cell>
          <cell r="I24163" t="str">
            <v>Yes</v>
          </cell>
          <cell r="J24163" t="str">
            <v>NOS</v>
          </cell>
          <cell r="K24163" t="str">
            <v>R&amp;D</v>
          </cell>
          <cell r="L24163" t="str">
            <v>Others</v>
          </cell>
        </row>
        <row r="24164">
          <cell r="A24164">
            <v>10406832</v>
          </cell>
          <cell r="B24164" t="str">
            <v>R&amp;D-LPCB-JI-ST-TEK-35W-EI14059(NOT IN USED)</v>
          </cell>
          <cell r="C24164">
            <v>0</v>
          </cell>
          <cell r="D24164">
            <v>41.79</v>
          </cell>
          <cell r="G24164" t="str">
            <v>\\ATI-SERVER\JILLP - Attachment\EI13191.pdf</v>
          </cell>
          <cell r="I24164" t="str">
            <v>Yes</v>
          </cell>
          <cell r="J24164" t="str">
            <v>NOS</v>
          </cell>
          <cell r="K24164" t="str">
            <v>R&amp;D</v>
          </cell>
          <cell r="L24164" t="str">
            <v>Others</v>
          </cell>
        </row>
        <row r="24165">
          <cell r="A24165">
            <v>10406831</v>
          </cell>
          <cell r="B24165" t="str">
            <v>R&amp;D-LPCB-JI-45W FR4 1MM ACS-3013 1175MMX9.7MM</v>
          </cell>
          <cell r="C24165">
            <v>57</v>
          </cell>
          <cell r="D24165">
            <v>91.719300000000004</v>
          </cell>
          <cell r="G24165" t="str">
            <v>\\ATI-SERVER\JILLP - Attachment\EI13191.pdf</v>
          </cell>
          <cell r="I24165" t="str">
            <v>No</v>
          </cell>
          <cell r="J24165" t="str">
            <v>NOS</v>
          </cell>
          <cell r="K24165" t="str">
            <v>R&amp;D</v>
          </cell>
          <cell r="L24165" t="str">
            <v>Others</v>
          </cell>
        </row>
        <row r="24166">
          <cell r="A24166">
            <v>10406830</v>
          </cell>
          <cell r="B24166" t="str">
            <v>R&amp;D-LPCB-JI RDPDL PH 22S6P 132 LED</v>
          </cell>
          <cell r="C24166">
            <v>8</v>
          </cell>
          <cell r="D24166">
            <v>250</v>
          </cell>
          <cell r="G24166" t="str">
            <v>\\ATI-SERVER\JILLP - Attachment\EI13191.pdf</v>
          </cell>
          <cell r="I24166" t="str">
            <v>No</v>
          </cell>
          <cell r="J24166" t="str">
            <v>NOS</v>
          </cell>
          <cell r="K24166" t="str">
            <v>R&amp;D</v>
          </cell>
          <cell r="L24166" t="str">
            <v>Others</v>
          </cell>
        </row>
        <row r="24167">
          <cell r="A24167">
            <v>10406829</v>
          </cell>
          <cell r="B24167" t="str">
            <v>R&amp;D-LPCB-JI RDPDL PH 22S3P 66 LED</v>
          </cell>
          <cell r="C24167">
            <v>12</v>
          </cell>
          <cell r="D24167">
            <v>250</v>
          </cell>
          <cell r="G24167" t="str">
            <v>\\ATI-SERVER\JILLP - Attachment\EI13191.pdf</v>
          </cell>
          <cell r="I24167" t="str">
            <v>No</v>
          </cell>
          <cell r="J24167" t="str">
            <v>NOS</v>
          </cell>
          <cell r="K24167" t="str">
            <v>R&amp;D</v>
          </cell>
          <cell r="L24167" t="str">
            <v>Others</v>
          </cell>
        </row>
        <row r="24168">
          <cell r="A24168">
            <v>10406828</v>
          </cell>
          <cell r="B24168" t="str">
            <v>R&amp;D-LPCB-JI SQPDL PH 22S9P 198 LED</v>
          </cell>
          <cell r="C24168">
            <v>12</v>
          </cell>
          <cell r="D24168">
            <v>250</v>
          </cell>
          <cell r="G24168" t="str">
            <v>\\ATI-SERVER\JILLP - Attachment\EI13191.pdf</v>
          </cell>
          <cell r="I24168" t="str">
            <v>No</v>
          </cell>
          <cell r="J24168" t="str">
            <v>NOS</v>
          </cell>
          <cell r="K24168" t="str">
            <v>R&amp;D</v>
          </cell>
          <cell r="L24168" t="str">
            <v>Others</v>
          </cell>
        </row>
        <row r="24169">
          <cell r="A24169">
            <v>10406827</v>
          </cell>
          <cell r="B24169" t="str">
            <v>R&amp;D-LPCB-JI SQPDL PH 22S3P 66 LED</v>
          </cell>
          <cell r="C24169">
            <v>12</v>
          </cell>
          <cell r="D24169">
            <v>250</v>
          </cell>
          <cell r="G24169" t="str">
            <v>\\ATI-SERVER\JILLP - Attachment\EI13191.pdf</v>
          </cell>
          <cell r="I24169" t="str">
            <v>No</v>
          </cell>
          <cell r="J24169" t="str">
            <v>NOS</v>
          </cell>
          <cell r="K24169" t="str">
            <v>R&amp;D</v>
          </cell>
          <cell r="L24169" t="str">
            <v>Others</v>
          </cell>
        </row>
        <row r="24170">
          <cell r="A24170">
            <v>10406826</v>
          </cell>
          <cell r="B24170" t="str">
            <v>R&amp;D-LPCB-JI SQPDL PH 22S6P 132 LED</v>
          </cell>
          <cell r="C24170">
            <v>12</v>
          </cell>
          <cell r="D24170">
            <v>250</v>
          </cell>
          <cell r="G24170" t="str">
            <v>\\ATI-SERVER\JILLP - Attachment\EI13191.pdf</v>
          </cell>
          <cell r="I24170" t="str">
            <v>No</v>
          </cell>
          <cell r="J24170" t="str">
            <v>NOS</v>
          </cell>
          <cell r="K24170" t="str">
            <v>R&amp;D</v>
          </cell>
          <cell r="L24170" t="str">
            <v>Others</v>
          </cell>
        </row>
        <row r="24171">
          <cell r="A24171">
            <v>10406825</v>
          </cell>
          <cell r="B24171" t="str">
            <v>R&amp;D-LED-BXEN-65E-11M-3CA-2F-C-1</v>
          </cell>
          <cell r="C24171">
            <v>0</v>
          </cell>
          <cell r="D24171">
            <v>0</v>
          </cell>
          <cell r="G24171" t="str">
            <v>\\ATI-SERVER\JILLP - Attachment\EI13191.pdf</v>
          </cell>
          <cell r="I24171" t="str">
            <v>No</v>
          </cell>
          <cell r="J24171" t="str">
            <v>NOS</v>
          </cell>
          <cell r="K24171" t="str">
            <v>R&amp;D</v>
          </cell>
          <cell r="L24171" t="str">
            <v>Others</v>
          </cell>
        </row>
        <row r="24172">
          <cell r="A24172">
            <v>10406824</v>
          </cell>
          <cell r="B24172" t="str">
            <v>R&amp;D-BULKHEAD HSG&amp;DIFF-PLASTIC SET-10W</v>
          </cell>
          <cell r="C24172">
            <v>12</v>
          </cell>
          <cell r="D24172">
            <v>16</v>
          </cell>
          <cell r="I24172" t="str">
            <v>No</v>
          </cell>
          <cell r="J24172" t="str">
            <v>SETS</v>
          </cell>
          <cell r="K24172" t="str">
            <v>R&amp;D</v>
          </cell>
          <cell r="L24172" t="str">
            <v>Others</v>
          </cell>
        </row>
        <row r="24173">
          <cell r="A24173">
            <v>10406823</v>
          </cell>
          <cell r="B24173" t="str">
            <v>R&amp;D-LPCB-BN100 BTN-FR4 1MM 1120MMX9.7MM 22S6P-132LED</v>
          </cell>
          <cell r="C24173">
            <v>56</v>
          </cell>
          <cell r="D24173">
            <v>89.285700000000006</v>
          </cell>
          <cell r="G24173" t="str">
            <v>\\ATI-SERVER\JILLP - Attachment\EI13191.pdf</v>
          </cell>
          <cell r="I24173" t="str">
            <v>No</v>
          </cell>
          <cell r="J24173" t="str">
            <v>NOS</v>
          </cell>
          <cell r="K24173" t="str">
            <v>R&amp;D</v>
          </cell>
          <cell r="L24173" t="str">
            <v>Others</v>
          </cell>
        </row>
        <row r="24174">
          <cell r="A24174">
            <v>10406822</v>
          </cell>
          <cell r="B24174" t="str">
            <v>R&amp;D-LPCB-TRIANGLE 1200 FULL GLOW P2</v>
          </cell>
          <cell r="C24174">
            <v>0</v>
          </cell>
          <cell r="D24174">
            <v>201</v>
          </cell>
          <cell r="G24174" t="str">
            <v>\\ATI-SERVER\JILLP - Attachment\EI13191.pdf</v>
          </cell>
          <cell r="I24174" t="str">
            <v>No</v>
          </cell>
          <cell r="J24174" t="str">
            <v>NOS</v>
          </cell>
          <cell r="K24174" t="str">
            <v>R&amp;D</v>
          </cell>
          <cell r="L24174" t="str">
            <v>Others</v>
          </cell>
        </row>
        <row r="24175">
          <cell r="A24175">
            <v>10406821</v>
          </cell>
          <cell r="B24175" t="str">
            <v>R&amp;D-LPCB-TRIANGLE 1200 FULL GLOW P1</v>
          </cell>
          <cell r="C24175">
            <v>0</v>
          </cell>
          <cell r="D24175">
            <v>201</v>
          </cell>
          <cell r="G24175" t="str">
            <v>\\ATI-SERVER\JILLP - Attachment\EI13191.pdf</v>
          </cell>
          <cell r="I24175" t="str">
            <v>No</v>
          </cell>
          <cell r="J24175" t="str">
            <v>NOS</v>
          </cell>
          <cell r="K24175" t="str">
            <v>R&amp;D</v>
          </cell>
          <cell r="L24175" t="str">
            <v>Others</v>
          </cell>
        </row>
        <row r="24176">
          <cell r="A24176">
            <v>10406820</v>
          </cell>
          <cell r="B24176" t="str">
            <v>R&amp;D-LPCB-JI-LL-2835-216LED-9S 12S 36S</v>
          </cell>
          <cell r="C24176">
            <v>10</v>
          </cell>
          <cell r="D24176">
            <v>46.54</v>
          </cell>
          <cell r="G24176" t="str">
            <v>\\ATI-SERVER\JILLP - Attachment\EI13191.pdf</v>
          </cell>
          <cell r="I24176" t="str">
            <v>No</v>
          </cell>
          <cell r="J24176" t="str">
            <v>NOS</v>
          </cell>
          <cell r="K24176" t="str">
            <v>R&amp;D</v>
          </cell>
          <cell r="L24176" t="str">
            <v>Others</v>
          </cell>
        </row>
        <row r="24177">
          <cell r="A24177">
            <v>10406819</v>
          </cell>
          <cell r="B24177" t="str">
            <v>R&amp;D-LPCB-JI-TORUS-450MM</v>
          </cell>
          <cell r="C24177">
            <v>47</v>
          </cell>
          <cell r="D24177">
            <v>53.1</v>
          </cell>
          <cell r="G24177" t="str">
            <v>\\ATI-SERVER\JILLP - Attachment\EI13191.pdf</v>
          </cell>
          <cell r="I24177" t="str">
            <v>No</v>
          </cell>
          <cell r="J24177" t="str">
            <v>NOS</v>
          </cell>
          <cell r="K24177" t="str">
            <v>R&amp;D</v>
          </cell>
          <cell r="L24177" t="str">
            <v>Others</v>
          </cell>
        </row>
        <row r="24178">
          <cell r="A24178">
            <v>10406818</v>
          </cell>
          <cell r="B24178" t="str">
            <v>R&amp;D-LED DOWNLIGHT-WHT-KA-470-SD</v>
          </cell>
          <cell r="C24178">
            <v>20</v>
          </cell>
          <cell r="D24178">
            <v>655.923</v>
          </cell>
          <cell r="G24178" t="str">
            <v>\\ATI-SERVER\JILLP - Attachment\EI13191.pdf</v>
          </cell>
          <cell r="I24178" t="str">
            <v>No</v>
          </cell>
          <cell r="J24178" t="str">
            <v>NOS</v>
          </cell>
          <cell r="K24178" t="str">
            <v>R&amp;D</v>
          </cell>
          <cell r="L24178" t="str">
            <v>Others</v>
          </cell>
        </row>
        <row r="24179">
          <cell r="A24179">
            <v>10406817</v>
          </cell>
          <cell r="B24179" t="str">
            <v>R&amp;D-LED DOWNLIGHT-BLK-KA-M5120</v>
          </cell>
          <cell r="C24179">
            <v>24</v>
          </cell>
          <cell r="D24179">
            <v>1174.94</v>
          </cell>
          <cell r="G24179" t="str">
            <v>\\ATI-SERVER\JILLP - Attachment\EI13191.pdf</v>
          </cell>
          <cell r="I24179" t="str">
            <v>No</v>
          </cell>
          <cell r="J24179" t="str">
            <v>NOS</v>
          </cell>
          <cell r="K24179" t="str">
            <v>R&amp;D</v>
          </cell>
          <cell r="L24179" t="str">
            <v>Others</v>
          </cell>
        </row>
        <row r="24180">
          <cell r="A24180">
            <v>10406816</v>
          </cell>
          <cell r="B24180" t="str">
            <v>R&amp;D-LED DOWNLIGHT-RED-KA-A001</v>
          </cell>
          <cell r="C24180">
            <v>30</v>
          </cell>
          <cell r="D24180">
            <v>1104.4437</v>
          </cell>
          <cell r="G24180" t="str">
            <v>\\ATI-SERVER\JILLP - Attachment\EI13191.pdf</v>
          </cell>
          <cell r="I24180" t="str">
            <v>No</v>
          </cell>
          <cell r="J24180" t="str">
            <v>NOS</v>
          </cell>
          <cell r="K24180" t="str">
            <v>R&amp;D</v>
          </cell>
          <cell r="L24180" t="str">
            <v>Others</v>
          </cell>
        </row>
        <row r="24181">
          <cell r="A24181">
            <v>10406815</v>
          </cell>
          <cell r="B24181" t="str">
            <v>R&amp;D-LPC-JI SHAPES 12S1P-R1​​​​​​​​​​​​​​</v>
          </cell>
          <cell r="C24181">
            <v>0</v>
          </cell>
          <cell r="D24181">
            <v>8</v>
          </cell>
          <cell r="G24181" t="str">
            <v>\\ATI-SERVER\JILLP - Attachment\EI13191.pdf</v>
          </cell>
          <cell r="I24181" t="str">
            <v>No</v>
          </cell>
          <cell r="J24181" t="str">
            <v>NOS</v>
          </cell>
          <cell r="K24181" t="str">
            <v>R&amp;D</v>
          </cell>
          <cell r="L24181" t="str">
            <v>Others</v>
          </cell>
        </row>
        <row r="24182">
          <cell r="A24182">
            <v>10406814</v>
          </cell>
          <cell r="B24182" t="str">
            <v>R&amp;D-LPCB-DM2</v>
          </cell>
          <cell r="C24182">
            <v>0</v>
          </cell>
          <cell r="D24182">
            <v>8.89</v>
          </cell>
          <cell r="G24182" t="str">
            <v>\\ATI-SERVER\JILLP - Attachment\EI13191.pdf</v>
          </cell>
          <cell r="I24182" t="str">
            <v>No</v>
          </cell>
          <cell r="J24182" t="str">
            <v>NOS</v>
          </cell>
          <cell r="K24182" t="str">
            <v>R&amp;D</v>
          </cell>
          <cell r="L24182" t="str">
            <v>Others</v>
          </cell>
        </row>
        <row r="24183">
          <cell r="A24183">
            <v>10406813</v>
          </cell>
          <cell r="B24183" t="str">
            <v>R&amp;D-LPCB-DM1</v>
          </cell>
          <cell r="C24183">
            <v>0</v>
          </cell>
          <cell r="D24183">
            <v>9.7100000000000009</v>
          </cell>
          <cell r="G24183" t="str">
            <v>\\ATI-SERVER\JILLP - Attachment\EI13191.pdf</v>
          </cell>
          <cell r="I24183" t="str">
            <v>No</v>
          </cell>
          <cell r="J24183" t="str">
            <v>NOS</v>
          </cell>
          <cell r="K24183" t="str">
            <v>R&amp;D</v>
          </cell>
          <cell r="L24183" t="str">
            <v>Others</v>
          </cell>
        </row>
        <row r="24184">
          <cell r="A24184">
            <v>10406812</v>
          </cell>
          <cell r="B24184" t="str">
            <v>R&amp;D-LPCB-CURVE R1940</v>
          </cell>
          <cell r="C24184">
            <v>0</v>
          </cell>
          <cell r="D24184">
            <v>8.5</v>
          </cell>
          <cell r="G24184" t="str">
            <v>\\ATI-SERVER\JILLP - Attachment\EI13191.pdf</v>
          </cell>
          <cell r="I24184" t="str">
            <v>No</v>
          </cell>
          <cell r="J24184" t="str">
            <v>NOS</v>
          </cell>
          <cell r="K24184" t="str">
            <v>R&amp;D</v>
          </cell>
          <cell r="L24184" t="str">
            <v>Others</v>
          </cell>
        </row>
        <row r="24185">
          <cell r="A24185">
            <v>10406811</v>
          </cell>
          <cell r="B24185" t="str">
            <v>R&amp;D-LPCB-CURVE R1535</v>
          </cell>
          <cell r="C24185">
            <v>0</v>
          </cell>
          <cell r="D24185">
            <v>8.5500000000000007</v>
          </cell>
          <cell r="G24185" t="str">
            <v>\\ATI-SERVER\JILLP - Attachment\EI13191.pdf</v>
          </cell>
          <cell r="I24185" t="str">
            <v>No</v>
          </cell>
          <cell r="J24185" t="str">
            <v>NOS</v>
          </cell>
          <cell r="K24185" t="str">
            <v>R&amp;D</v>
          </cell>
          <cell r="L24185" t="str">
            <v>Others</v>
          </cell>
        </row>
        <row r="24186">
          <cell r="A24186">
            <v>10406810</v>
          </cell>
          <cell r="B24186" t="str">
            <v>R&amp;D-DRVR PCB-JI 80W 1-10V DIM REV00</v>
          </cell>
          <cell r="C24186">
            <v>22</v>
          </cell>
          <cell r="D24186">
            <v>25.02</v>
          </cell>
          <cell r="G24186" t="str">
            <v>\\ATI-SERVER\JILLP - Attachment\EI13191.pdf</v>
          </cell>
          <cell r="I24186" t="str">
            <v>No</v>
          </cell>
          <cell r="J24186" t="str">
            <v>NOS</v>
          </cell>
          <cell r="K24186" t="str">
            <v>R&amp;D</v>
          </cell>
          <cell r="L24186" t="str">
            <v>Others</v>
          </cell>
        </row>
        <row r="24187">
          <cell r="A24187">
            <v>10406809</v>
          </cell>
          <cell r="B24187" t="str">
            <v>R&amp;D-LPCB-DONUT TRIANGLE 1200 P1 PART 4</v>
          </cell>
          <cell r="C24187">
            <v>4</v>
          </cell>
          <cell r="D24187">
            <v>7.36</v>
          </cell>
          <cell r="G24187" t="str">
            <v>\\ATI-SERVER\JILLP - Attachment\EI13191.pdf</v>
          </cell>
          <cell r="I24187" t="str">
            <v>No</v>
          </cell>
          <cell r="J24187" t="str">
            <v>NOS</v>
          </cell>
          <cell r="K24187" t="str">
            <v>R&amp;D</v>
          </cell>
          <cell r="L24187" t="str">
            <v>Others</v>
          </cell>
        </row>
        <row r="24188">
          <cell r="A24188">
            <v>10406808</v>
          </cell>
          <cell r="B24188" t="str">
            <v>R&amp;D-LPCB-DONUT TRIANGLE 1200 P1 PART 3</v>
          </cell>
          <cell r="C24188">
            <v>0</v>
          </cell>
          <cell r="D24188">
            <v>10.24</v>
          </cell>
          <cell r="G24188" t="str">
            <v>\\ATI-SERVER\JILLP - Attachment\EI13191.pdf</v>
          </cell>
          <cell r="I24188" t="str">
            <v>No</v>
          </cell>
          <cell r="J24188" t="str">
            <v>NOS</v>
          </cell>
          <cell r="K24188" t="str">
            <v>R&amp;D</v>
          </cell>
          <cell r="L24188" t="str">
            <v>Others</v>
          </cell>
        </row>
        <row r="24189">
          <cell r="A24189">
            <v>10406807</v>
          </cell>
          <cell r="B24189" t="str">
            <v>R&amp;D-LPCB-DONUT TRIANGLE 1200 P1 PART 2</v>
          </cell>
          <cell r="C24189">
            <v>0</v>
          </cell>
          <cell r="D24189">
            <v>93.76</v>
          </cell>
          <cell r="G24189" t="str">
            <v>\\ATI-SERVER\JILLP - Attachment\EI13191.pdf</v>
          </cell>
          <cell r="I24189" t="str">
            <v>No</v>
          </cell>
          <cell r="J24189" t="str">
            <v>NOS</v>
          </cell>
          <cell r="K24189" t="str">
            <v>R&amp;D</v>
          </cell>
          <cell r="L24189" t="str">
            <v>Others</v>
          </cell>
        </row>
        <row r="24190">
          <cell r="A24190">
            <v>10406806</v>
          </cell>
          <cell r="B24190" t="str">
            <v>R&amp;D-LPCB-DONUT TRIANGLE 1200 P1</v>
          </cell>
          <cell r="C24190">
            <v>0</v>
          </cell>
          <cell r="D24190">
            <v>93.76</v>
          </cell>
          <cell r="G24190" t="str">
            <v>\\ATI-SERVER\JILLP - Attachment\EI13191.pdf</v>
          </cell>
          <cell r="I24190" t="str">
            <v>No</v>
          </cell>
          <cell r="J24190" t="str">
            <v>NOS</v>
          </cell>
          <cell r="K24190" t="str">
            <v>R&amp;D</v>
          </cell>
          <cell r="L24190" t="str">
            <v>Others</v>
          </cell>
        </row>
        <row r="24191">
          <cell r="A24191">
            <v>10406805</v>
          </cell>
          <cell r="B24191" t="str">
            <v>R&amp;D-EI13862-1.6MM-35u-MCPCB-120LED-2TC</v>
          </cell>
          <cell r="C24191">
            <v>13</v>
          </cell>
          <cell r="D24191">
            <v>74.25</v>
          </cell>
          <cell r="G24191" t="str">
            <v>\\ATI-SERVER\JILLP - Attachment\EI13191.pdf</v>
          </cell>
          <cell r="I24191" t="str">
            <v>No</v>
          </cell>
          <cell r="J24191" t="str">
            <v>NOS</v>
          </cell>
          <cell r="K24191" t="str">
            <v>R&amp;D</v>
          </cell>
          <cell r="L24191" t="str">
            <v>Others</v>
          </cell>
        </row>
        <row r="24192">
          <cell r="A24192">
            <v>10406804</v>
          </cell>
          <cell r="B24192" t="str">
            <v>R&amp;D-LED LIGHT FIXTURE PARTS-ZOOMABLE TRACK-SPOT LIGHT-30W</v>
          </cell>
          <cell r="C24192">
            <v>0</v>
          </cell>
          <cell r="D24192">
            <v>2649.297</v>
          </cell>
          <cell r="G24192" t="str">
            <v>\\ATI-SERVER\JILLP - Attachment\EI13191.pdf</v>
          </cell>
          <cell r="I24192" t="str">
            <v>No</v>
          </cell>
          <cell r="J24192" t="str">
            <v>NOS</v>
          </cell>
          <cell r="K24192" t="str">
            <v>R&amp;D</v>
          </cell>
          <cell r="L24192" t="str">
            <v>Others</v>
          </cell>
        </row>
        <row r="24193">
          <cell r="A24193">
            <v>10406803</v>
          </cell>
          <cell r="B24193" t="str">
            <v>R&amp;D-LED LIGHT FIXTURE PARTS-ZOOMABLE TRACK-SPOT LIGHT-20W</v>
          </cell>
          <cell r="C24193">
            <v>0</v>
          </cell>
          <cell r="D24193">
            <v>2032.63</v>
          </cell>
          <cell r="G24193" t="str">
            <v>\\ATI-SERVER\JILLP - Attachment\EI13191.pdf</v>
          </cell>
          <cell r="I24193" t="str">
            <v>No</v>
          </cell>
          <cell r="J24193" t="str">
            <v>NOS</v>
          </cell>
          <cell r="K24193" t="str">
            <v>R&amp;D</v>
          </cell>
          <cell r="L24193" t="str">
            <v>Others</v>
          </cell>
        </row>
        <row r="24194">
          <cell r="A24194">
            <v>10406802</v>
          </cell>
          <cell r="B24194" t="str">
            <v>R&amp;D-LED LIGHT FIXTURE PARTS-REC-SPOT LIGHT-50W (ES4005)</v>
          </cell>
          <cell r="C24194">
            <v>9</v>
          </cell>
          <cell r="D24194">
            <v>18.09</v>
          </cell>
          <cell r="G24194" t="str">
            <v>\\ATI-SERVER\JILLP - Attachment\EI13191.pdf</v>
          </cell>
          <cell r="I24194" t="str">
            <v>No</v>
          </cell>
          <cell r="J24194" t="str">
            <v>NOS</v>
          </cell>
          <cell r="K24194" t="str">
            <v>R&amp;D</v>
          </cell>
          <cell r="L24194" t="str">
            <v>Others</v>
          </cell>
        </row>
        <row r="24195">
          <cell r="A24195">
            <v>10406801</v>
          </cell>
          <cell r="B24195" t="str">
            <v>R&amp;D-LED LIGHT FIXTURE PARTS-REC-SPOT LIGHT-35W (ES4004)</v>
          </cell>
          <cell r="C24195">
            <v>6</v>
          </cell>
          <cell r="D24195">
            <v>12.18</v>
          </cell>
          <cell r="G24195" t="str">
            <v>\\ATI-SERVER\JILLP - Attachment\EI13191.pdf</v>
          </cell>
          <cell r="I24195" t="str">
            <v>No</v>
          </cell>
          <cell r="J24195" t="str">
            <v>NOS</v>
          </cell>
          <cell r="K24195" t="str">
            <v>R&amp;D</v>
          </cell>
          <cell r="L24195" t="str">
            <v>Others</v>
          </cell>
        </row>
        <row r="24196">
          <cell r="A24196">
            <v>10406800</v>
          </cell>
          <cell r="B24196" t="str">
            <v>R&amp;D-LED LIGHT FIXTURE PARTS-REC-SPOT LIGHT-24W (ES4003)</v>
          </cell>
          <cell r="C24196">
            <v>5</v>
          </cell>
          <cell r="D24196">
            <v>7.94</v>
          </cell>
          <cell r="G24196" t="str">
            <v>\\ATI-SERVER\JILLP - Attachment\EI13191.pdf</v>
          </cell>
          <cell r="I24196" t="str">
            <v>No</v>
          </cell>
          <cell r="J24196" t="str">
            <v>NOS</v>
          </cell>
          <cell r="K24196" t="str">
            <v>R&amp;D</v>
          </cell>
          <cell r="L24196" t="str">
            <v>Others</v>
          </cell>
        </row>
        <row r="24197">
          <cell r="A24197">
            <v>10406799</v>
          </cell>
          <cell r="B24197" t="str">
            <v>R&amp;D-LED LIGHT FIXTURE PARTS-REC-SPOT LIGHT-15W (ES4002-1)</v>
          </cell>
          <cell r="C24197">
            <v>5</v>
          </cell>
          <cell r="D24197">
            <v>5.0999999999999996</v>
          </cell>
          <cell r="G24197" t="str">
            <v>\\ATI-SERVER\JILLP - Attachment\EI13191.pdf</v>
          </cell>
          <cell r="I24197" t="str">
            <v>No</v>
          </cell>
          <cell r="J24197" t="str">
            <v>NOS</v>
          </cell>
          <cell r="K24197" t="str">
            <v>R&amp;D</v>
          </cell>
          <cell r="L24197" t="str">
            <v>Others</v>
          </cell>
        </row>
        <row r="24198">
          <cell r="A24198">
            <v>10406798</v>
          </cell>
          <cell r="B24198" t="str">
            <v>R&amp;D-LED LIGHT FIXTURE PARTS-REC-SPOT LIGHT-12W (ES4002)</v>
          </cell>
          <cell r="C24198">
            <v>6</v>
          </cell>
          <cell r="D24198">
            <v>4.71</v>
          </cell>
          <cell r="G24198" t="str">
            <v>\\ATI-SERVER\JILLP - Attachment\EI13191.pdf</v>
          </cell>
          <cell r="I24198" t="str">
            <v>No</v>
          </cell>
          <cell r="J24198" t="str">
            <v>NOS</v>
          </cell>
          <cell r="K24198" t="str">
            <v>R&amp;D</v>
          </cell>
          <cell r="L24198" t="str">
            <v>Others</v>
          </cell>
        </row>
        <row r="24199">
          <cell r="A24199">
            <v>10406797</v>
          </cell>
          <cell r="B24199" t="str">
            <v>R&amp;D-LED LIGHT FIXTURE PARTS-REC-SPOT LIGHT-7W (ES4001)</v>
          </cell>
          <cell r="C24199">
            <v>6</v>
          </cell>
          <cell r="D24199">
            <v>3.141</v>
          </cell>
          <cell r="G24199" t="str">
            <v>\\ATI-SERVER\JILLP - Attachment\EI13191.pdf</v>
          </cell>
          <cell r="I24199" t="str">
            <v>No</v>
          </cell>
          <cell r="J24199" t="str">
            <v>NOS</v>
          </cell>
          <cell r="K24199" t="str">
            <v>R&amp;D</v>
          </cell>
          <cell r="L24199" t="str">
            <v>Others</v>
          </cell>
        </row>
        <row r="24200">
          <cell r="A24200">
            <v>10406796</v>
          </cell>
          <cell r="B24200" t="str">
            <v>R&amp;D-UNDER CANOPY AL PROTO HSG 80W</v>
          </cell>
          <cell r="C24200">
            <v>2</v>
          </cell>
          <cell r="D24200">
            <v>34200</v>
          </cell>
          <cell r="G24200" t="str">
            <v>\\ATI-SERVER\JILLP - Attachment\EI13191.pdf</v>
          </cell>
          <cell r="I24200" t="str">
            <v>No</v>
          </cell>
          <cell r="J24200" t="str">
            <v>NOS</v>
          </cell>
          <cell r="K24200" t="str">
            <v>R&amp;D</v>
          </cell>
          <cell r="L24200" t="str">
            <v>Others</v>
          </cell>
        </row>
        <row r="24201">
          <cell r="A24201">
            <v>10406795</v>
          </cell>
          <cell r="B24201" t="str">
            <v>R&amp;D-LPCB-JI CHESSA TUN 18S10PX2CH</v>
          </cell>
          <cell r="C24201">
            <v>0</v>
          </cell>
          <cell r="D24201">
            <v>416.66669999999999</v>
          </cell>
          <cell r="G24201" t="str">
            <v>\\ATI-SERVER\JILLP - Attachment\EI13191.pdf</v>
          </cell>
          <cell r="I24201" t="str">
            <v>No</v>
          </cell>
          <cell r="J24201" t="str">
            <v>NOS</v>
          </cell>
          <cell r="K24201" t="str">
            <v>R&amp;D</v>
          </cell>
          <cell r="L24201" t="str">
            <v>Others</v>
          </cell>
        </row>
        <row r="24202">
          <cell r="A24202">
            <v>10406794</v>
          </cell>
          <cell r="B24202" t="str">
            <v>R&amp;D-LPCB-JI L LR 27S 108LED</v>
          </cell>
          <cell r="C24202">
            <v>0</v>
          </cell>
          <cell r="D24202">
            <v>120</v>
          </cell>
          <cell r="G24202" t="str">
            <v>\\ATI-SERVER\JILLP - Attachment\EI13191.pdf</v>
          </cell>
          <cell r="I24202" t="str">
            <v>No</v>
          </cell>
          <cell r="J24202" t="str">
            <v>NOS</v>
          </cell>
          <cell r="K24202" t="str">
            <v>R&amp;D</v>
          </cell>
          <cell r="L24202" t="str">
            <v>Others</v>
          </cell>
        </row>
        <row r="24203">
          <cell r="A24203">
            <v>10406793</v>
          </cell>
          <cell r="B24203" t="str">
            <v>R&amp;D-LPCB-JI L LL 27S 108LED</v>
          </cell>
          <cell r="C24203">
            <v>25</v>
          </cell>
          <cell r="D24203">
            <v>45.36</v>
          </cell>
          <cell r="G24203" t="str">
            <v>\\ATI-SERVER\JILLP - Attachment\EI13191.pdf</v>
          </cell>
          <cell r="I24203" t="str">
            <v>No</v>
          </cell>
          <cell r="J24203" t="str">
            <v>NOS</v>
          </cell>
          <cell r="K24203" t="str">
            <v>R&amp;D</v>
          </cell>
          <cell r="L24203" t="str">
            <v>Others</v>
          </cell>
        </row>
        <row r="24204">
          <cell r="A24204">
            <v>10406792</v>
          </cell>
          <cell r="B24204" t="str">
            <v>R&amp;D-LPCB-JI DUALOPTICS 116X20</v>
          </cell>
          <cell r="C24204">
            <v>0</v>
          </cell>
          <cell r="D24204">
            <v>120</v>
          </cell>
          <cell r="G24204" t="str">
            <v>\\ATI-SERVER\JILLP - Attachment\EI13191.pdf</v>
          </cell>
          <cell r="I24204" t="str">
            <v>No</v>
          </cell>
          <cell r="J24204" t="str">
            <v>NOS</v>
          </cell>
          <cell r="K24204" t="str">
            <v>R&amp;D</v>
          </cell>
          <cell r="L24204" t="str">
            <v>Others</v>
          </cell>
        </row>
        <row r="24205">
          <cell r="A24205">
            <v>10406791</v>
          </cell>
          <cell r="B24205" t="str">
            <v>R&amp;D-LPCB-JI LL 2835 27S 36S</v>
          </cell>
          <cell r="C24205">
            <v>37</v>
          </cell>
          <cell r="D24205">
            <v>82.68</v>
          </cell>
          <cell r="G24205" t="str">
            <v>\\ATI-SERVER\JILLP - Attachment\EI13191.pdf</v>
          </cell>
          <cell r="I24205" t="str">
            <v>No</v>
          </cell>
          <cell r="J24205" t="str">
            <v>NOS</v>
          </cell>
          <cell r="K24205" t="str">
            <v>R&amp;D</v>
          </cell>
          <cell r="L24205" t="str">
            <v>Others</v>
          </cell>
        </row>
        <row r="24206">
          <cell r="A24206">
            <v>10406790</v>
          </cell>
          <cell r="B24206" t="str">
            <v>R&amp;D-LPCB-JI CHESSA TUN 6S2P 2CH</v>
          </cell>
          <cell r="C24206">
            <v>0</v>
          </cell>
          <cell r="D24206">
            <v>185.18520000000001</v>
          </cell>
          <cell r="G24206" t="str">
            <v>\\ATI-SERVER\JILLP - Attachment\EI13191.pdf</v>
          </cell>
          <cell r="I24206" t="str">
            <v>No</v>
          </cell>
          <cell r="J24206" t="str">
            <v>NOS</v>
          </cell>
          <cell r="K24206" t="str">
            <v>R&amp;D</v>
          </cell>
          <cell r="L24206" t="str">
            <v>Others</v>
          </cell>
        </row>
        <row r="24207">
          <cell r="A24207">
            <v>10406789</v>
          </cell>
          <cell r="B24207" t="str">
            <v>R&amp;D-LPCB-EI13844</v>
          </cell>
          <cell r="C24207">
            <v>14</v>
          </cell>
          <cell r="D24207">
            <v>56.86</v>
          </cell>
          <cell r="G24207" t="str">
            <v>\\ATI-SERVER\JILLP - Attachment\EI13191.pdf</v>
          </cell>
          <cell r="I24207" t="str">
            <v>No</v>
          </cell>
          <cell r="J24207" t="str">
            <v>NOS</v>
          </cell>
          <cell r="K24207" t="str">
            <v>R&amp;D</v>
          </cell>
          <cell r="L24207" t="str">
            <v>Others</v>
          </cell>
        </row>
        <row r="24208">
          <cell r="A24208">
            <v>10406788</v>
          </cell>
          <cell r="B24208" t="str">
            <v>R&amp;D-LPCB-EI13842</v>
          </cell>
          <cell r="C24208">
            <v>14</v>
          </cell>
          <cell r="D24208">
            <v>35.799999999999997</v>
          </cell>
          <cell r="G24208" t="str">
            <v>\\ATI-SERVER\JILLP - Attachment\EI13191.pdf</v>
          </cell>
          <cell r="I24208" t="str">
            <v>No</v>
          </cell>
          <cell r="J24208" t="str">
            <v>NOS</v>
          </cell>
          <cell r="K24208" t="str">
            <v>R&amp;D</v>
          </cell>
          <cell r="L24208" t="str">
            <v>Others</v>
          </cell>
        </row>
        <row r="24209">
          <cell r="A24209">
            <v>10406787</v>
          </cell>
          <cell r="B24209" t="str">
            <v>R&amp;D-LPCB-BH-25S4P-10W-R0-EI09378</v>
          </cell>
          <cell r="C24209">
            <v>9</v>
          </cell>
          <cell r="D24209">
            <v>16.5</v>
          </cell>
          <cell r="E24209" t="str">
            <v>147.25X54XX0.8mm thk</v>
          </cell>
          <cell r="G24209" t="str">
            <v>\\ATI-SERVER\JILLP - Attachment\EI13191.pdf</v>
          </cell>
          <cell r="I24209" t="str">
            <v>No</v>
          </cell>
          <cell r="J24209" t="str">
            <v>NOS</v>
          </cell>
          <cell r="K24209" t="str">
            <v>R&amp;D</v>
          </cell>
          <cell r="L24209" t="str">
            <v>Others</v>
          </cell>
        </row>
        <row r="24210">
          <cell r="A24210">
            <v>10406786</v>
          </cell>
          <cell r="B24210" t="str">
            <v>R&amp;D-DRVR PCB-JI-150-200W-REV0</v>
          </cell>
          <cell r="C24210">
            <v>10</v>
          </cell>
          <cell r="D24210">
            <v>29.12</v>
          </cell>
          <cell r="G24210" t="str">
            <v>\\ATI-SERVER\JILLP - Attachment\EI13191.pdf</v>
          </cell>
          <cell r="I24210" t="str">
            <v>No</v>
          </cell>
          <cell r="J24210" t="str">
            <v>NOS</v>
          </cell>
          <cell r="K24210" t="str">
            <v>R&amp;D</v>
          </cell>
          <cell r="L24210" t="str">
            <v>Others</v>
          </cell>
        </row>
        <row r="24211">
          <cell r="A24211">
            <v>10406785</v>
          </cell>
          <cell r="B24211" t="str">
            <v>R&amp;D-LPCB-JI-LL-2835 108L 562X20</v>
          </cell>
          <cell r="C24211">
            <v>9</v>
          </cell>
          <cell r="D24211">
            <v>35.97</v>
          </cell>
          <cell r="G24211" t="str">
            <v>\\ATI-SERVER\JILLP - Attachment\EI13191.pdf</v>
          </cell>
          <cell r="I24211" t="str">
            <v>No</v>
          </cell>
          <cell r="J24211" t="str">
            <v>NOS</v>
          </cell>
          <cell r="K24211" t="str">
            <v>R&amp;D</v>
          </cell>
          <cell r="L24211" t="str">
            <v>Others</v>
          </cell>
        </row>
        <row r="24212">
          <cell r="A24212">
            <v>10406784</v>
          </cell>
          <cell r="B24212" t="str">
            <v>R&amp;D-LPCB-JI-LL-2835 108L 297X20</v>
          </cell>
          <cell r="C24212">
            <v>10</v>
          </cell>
          <cell r="D24212">
            <v>19</v>
          </cell>
          <cell r="G24212" t="str">
            <v>\\ATI-SERVER\JILLP - Attachment\EI13191.pdf</v>
          </cell>
          <cell r="I24212" t="str">
            <v>No</v>
          </cell>
          <cell r="J24212" t="str">
            <v>NOS</v>
          </cell>
          <cell r="K24212" t="str">
            <v>R&amp;D</v>
          </cell>
          <cell r="L24212" t="str">
            <v>Others</v>
          </cell>
        </row>
        <row r="24213">
          <cell r="A24213">
            <v>10406783</v>
          </cell>
          <cell r="B24213" t="str">
            <v>R&amp;D-LPCB-JI-5050-80W-2TC-20SX1P-EI13859</v>
          </cell>
          <cell r="C24213">
            <v>4</v>
          </cell>
          <cell r="D24213">
            <v>70.28</v>
          </cell>
          <cell r="G24213" t="str">
            <v>\\ATI-SERVER\JILLP - Attachment\EI13191.pdf</v>
          </cell>
          <cell r="I24213" t="str">
            <v>No</v>
          </cell>
          <cell r="J24213" t="str">
            <v>NOS</v>
          </cell>
          <cell r="K24213" t="str">
            <v>R&amp;D</v>
          </cell>
          <cell r="L24213" t="str">
            <v>Others</v>
          </cell>
        </row>
        <row r="24214">
          <cell r="A24214">
            <v>10406782</v>
          </cell>
          <cell r="B24214" t="str">
            <v>R&amp;D-TRACK LIGHT-WITH LENS-KA-1266(WHT)</v>
          </cell>
          <cell r="C24214">
            <v>15</v>
          </cell>
          <cell r="D24214">
            <v>1211.1013</v>
          </cell>
          <cell r="G24214" t="str">
            <v>\\ATI-SERVER\JILLP - Attachment\EI13191.pdf</v>
          </cell>
          <cell r="I24214" t="str">
            <v>No</v>
          </cell>
          <cell r="J24214" t="str">
            <v>NOS</v>
          </cell>
          <cell r="K24214" t="str">
            <v>R&amp;D</v>
          </cell>
          <cell r="L24214" t="str">
            <v>Others</v>
          </cell>
        </row>
        <row r="24215">
          <cell r="A24215">
            <v>10406781</v>
          </cell>
          <cell r="B24215" t="str">
            <v>R&amp;D-10W PLASTIC PROTO TYPE BULKHEAD DIFFUSER</v>
          </cell>
          <cell r="C24215">
            <v>1</v>
          </cell>
          <cell r="D24215">
            <v>1400</v>
          </cell>
          <cell r="G24215" t="str">
            <v>\\ATI-SERVER\JILLP - Attachment\EI13191.pdf</v>
          </cell>
          <cell r="I24215" t="str">
            <v>No</v>
          </cell>
          <cell r="J24215" t="str">
            <v>NOS</v>
          </cell>
          <cell r="K24215" t="str">
            <v>R&amp;D</v>
          </cell>
          <cell r="L24215" t="str">
            <v>Others</v>
          </cell>
        </row>
        <row r="24216">
          <cell r="A24216">
            <v>10406780</v>
          </cell>
          <cell r="B24216" t="str">
            <v>R&amp;D-10W PLASTIC PROTO TYPE BULKHEAD HSG</v>
          </cell>
          <cell r="C24216">
            <v>1</v>
          </cell>
          <cell r="D24216">
            <v>1300</v>
          </cell>
          <cell r="G24216" t="str">
            <v>\\ATI-SERVER\JILLP - Attachment\EI13191.pdf</v>
          </cell>
          <cell r="I24216" t="str">
            <v>No</v>
          </cell>
          <cell r="J24216" t="str">
            <v>NOS</v>
          </cell>
          <cell r="K24216" t="str">
            <v>R&amp;D</v>
          </cell>
          <cell r="L24216" t="str">
            <v>Others</v>
          </cell>
        </row>
        <row r="24217">
          <cell r="A24217">
            <v>10406779</v>
          </cell>
          <cell r="B24217" t="str">
            <v>R&amp;D-LED LIGHT FIXTURE PARTS-AL+GLASS-100W</v>
          </cell>
          <cell r="C24217">
            <v>1</v>
          </cell>
          <cell r="D24217">
            <v>1545.76</v>
          </cell>
          <cell r="G24217" t="str">
            <v>\\ATI-SERVER\JILLP - Attachment\EI13191.pdf</v>
          </cell>
          <cell r="I24217" t="str">
            <v>No</v>
          </cell>
          <cell r="J24217" t="str">
            <v>NOS</v>
          </cell>
          <cell r="K24217" t="str">
            <v>R&amp;D</v>
          </cell>
          <cell r="L24217" t="str">
            <v>Others</v>
          </cell>
        </row>
        <row r="24218">
          <cell r="A24218">
            <v>10406778</v>
          </cell>
          <cell r="B24218" t="str">
            <v>R&amp;D-LED LIGHT FIXTURE PARTS-UFO-HIGHBAY-200W(YC-G016)</v>
          </cell>
          <cell r="C24218">
            <v>2</v>
          </cell>
          <cell r="D24218">
            <v>5304.8050000000003</v>
          </cell>
          <cell r="G24218" t="str">
            <v>\\ATI-SERVER\JILLP - Attachment\EI13191.pdf</v>
          </cell>
          <cell r="I24218" t="str">
            <v>No</v>
          </cell>
          <cell r="J24218" t="str">
            <v>NOS</v>
          </cell>
          <cell r="K24218" t="str">
            <v>R&amp;D</v>
          </cell>
          <cell r="L24218" t="str">
            <v>Others</v>
          </cell>
        </row>
        <row r="24219">
          <cell r="A24219">
            <v>10406777</v>
          </cell>
          <cell r="B24219" t="str">
            <v>R&amp;D-LED LIGHT FIXTURE PARTS-UFO-HIGHBAY-150W(YC-G016)</v>
          </cell>
          <cell r="C24219">
            <v>2</v>
          </cell>
          <cell r="D24219">
            <v>4442.1099999999997</v>
          </cell>
          <cell r="G24219" t="str">
            <v>\\ATI-SERVER\JILLP - Attachment\EI13191.pdf</v>
          </cell>
          <cell r="I24219" t="str">
            <v>No</v>
          </cell>
          <cell r="J24219" t="str">
            <v>NOS</v>
          </cell>
          <cell r="K24219" t="str">
            <v>R&amp;D</v>
          </cell>
          <cell r="L24219" t="str">
            <v>Others</v>
          </cell>
        </row>
        <row r="24220">
          <cell r="A24220">
            <v>10406776</v>
          </cell>
          <cell r="B24220" t="str">
            <v>R&amp;D-LED LIGHT FIXTURE PARTS-UFO-HIGHBAY-100W(YC-G016)</v>
          </cell>
          <cell r="C24220">
            <v>2</v>
          </cell>
          <cell r="D24220">
            <v>3949.7750000000001</v>
          </cell>
          <cell r="G24220" t="str">
            <v>\\ATI-SERVER\JILLP - Attachment\EI13191.pdf</v>
          </cell>
          <cell r="I24220" t="str">
            <v>No</v>
          </cell>
          <cell r="J24220" t="str">
            <v>NOS</v>
          </cell>
          <cell r="K24220" t="str">
            <v>R&amp;D</v>
          </cell>
          <cell r="L24220" t="str">
            <v>Others</v>
          </cell>
        </row>
        <row r="24221">
          <cell r="A24221">
            <v>10406775</v>
          </cell>
          <cell r="B24221" t="str">
            <v>R&amp;D-LED LIGHT FIXTURE PARTS-UFO-HIGHBAY-200W(YC-G015)</v>
          </cell>
          <cell r="C24221">
            <v>2</v>
          </cell>
          <cell r="D24221">
            <v>5766.09</v>
          </cell>
          <cell r="G24221" t="str">
            <v>\\ATI-SERVER\JILLP - Attachment\EI13191.pdf</v>
          </cell>
          <cell r="I24221" t="str">
            <v>No</v>
          </cell>
          <cell r="J24221" t="str">
            <v>NOS</v>
          </cell>
          <cell r="K24221" t="str">
            <v>R&amp;D</v>
          </cell>
          <cell r="L24221" t="str">
            <v>Others</v>
          </cell>
        </row>
        <row r="24222">
          <cell r="A24222">
            <v>10406774</v>
          </cell>
          <cell r="B24222" t="str">
            <v>R&amp;D-LED LIGHT FIXTURE PARTS-UFO-HIGHBAY-150W(YC-G015)</v>
          </cell>
          <cell r="C24222">
            <v>2</v>
          </cell>
          <cell r="D24222">
            <v>4688.2700000000004</v>
          </cell>
          <cell r="G24222" t="str">
            <v>\\ATI-SERVER\JILLP - Attachment\EI13191.pdf</v>
          </cell>
          <cell r="I24222" t="str">
            <v>No</v>
          </cell>
          <cell r="J24222" t="str">
            <v>NOS</v>
          </cell>
          <cell r="K24222" t="str">
            <v>R&amp;D</v>
          </cell>
          <cell r="L24222" t="str">
            <v>Others</v>
          </cell>
        </row>
        <row r="24223">
          <cell r="A24223">
            <v>10406773</v>
          </cell>
          <cell r="B24223" t="str">
            <v>R&amp;D-LED LIGHT FIXTURE PARTS-UFO-HIGHBAY-100W(YC-G015)</v>
          </cell>
          <cell r="C24223">
            <v>2</v>
          </cell>
          <cell r="D24223">
            <v>4040.6950000000002</v>
          </cell>
          <cell r="G24223" t="str">
            <v>\\ATI-SERVER\JILLP - Attachment\EI13191.pdf</v>
          </cell>
          <cell r="I24223" t="str">
            <v>No</v>
          </cell>
          <cell r="J24223" t="str">
            <v>NOS</v>
          </cell>
          <cell r="K24223" t="str">
            <v>R&amp;D</v>
          </cell>
          <cell r="L24223" t="str">
            <v>Others</v>
          </cell>
        </row>
        <row r="24224">
          <cell r="A24224">
            <v>10406772</v>
          </cell>
          <cell r="B24224" t="str">
            <v>R&amp;D-LED LIGHT FIXTURE PARTS-UFO-HIGHBAY-200W(YC-G018)</v>
          </cell>
          <cell r="C24224">
            <v>2</v>
          </cell>
          <cell r="D24224">
            <v>4904.5050000000001</v>
          </cell>
          <cell r="G24224" t="str">
            <v>\\ATI-SERVER\JILLP - Attachment\EI13191.pdf</v>
          </cell>
          <cell r="I24224" t="str">
            <v>No</v>
          </cell>
          <cell r="J24224" t="str">
            <v>NOS</v>
          </cell>
          <cell r="K24224" t="str">
            <v>R&amp;D</v>
          </cell>
          <cell r="L24224" t="str">
            <v>Others</v>
          </cell>
        </row>
        <row r="24225">
          <cell r="A24225">
            <v>10406771</v>
          </cell>
          <cell r="B24225" t="str">
            <v>R&amp;D-LED LIGHT FIXTURE PARTS-UFO-HIGHBAY-150W(YC-G018)</v>
          </cell>
          <cell r="C24225">
            <v>2</v>
          </cell>
          <cell r="D24225">
            <v>4133.835</v>
          </cell>
          <cell r="G24225" t="str">
            <v>\\ATI-SERVER\JILLP - Attachment\EI13191.pdf</v>
          </cell>
          <cell r="I24225" t="str">
            <v>No</v>
          </cell>
          <cell r="J24225" t="str">
            <v>NOS</v>
          </cell>
          <cell r="K24225" t="str">
            <v>R&amp;D</v>
          </cell>
          <cell r="L24225" t="str">
            <v>Others</v>
          </cell>
        </row>
        <row r="24226">
          <cell r="A24226">
            <v>10406770</v>
          </cell>
          <cell r="B24226" t="str">
            <v>R&amp;D-LED LIGHT FIXTURE PARTS-UFO-HIGHBAY-100W(YC-G018)</v>
          </cell>
          <cell r="C24226">
            <v>2</v>
          </cell>
          <cell r="D24226">
            <v>3579.4050000000002</v>
          </cell>
          <cell r="G24226" t="str">
            <v>\\ATI-SERVER\JILLP - Attachment\EI13191.pdf</v>
          </cell>
          <cell r="I24226" t="str">
            <v>No</v>
          </cell>
          <cell r="J24226" t="str">
            <v>NOS</v>
          </cell>
          <cell r="K24226" t="str">
            <v>R&amp;D</v>
          </cell>
          <cell r="L24226" t="str">
            <v>Others</v>
          </cell>
        </row>
        <row r="24227">
          <cell r="A24227">
            <v>10406769</v>
          </cell>
          <cell r="B24227" t="str">
            <v>R&amp;D-LPCB-JI-SHP-FR4-0.2MM</v>
          </cell>
          <cell r="C24227">
            <v>48</v>
          </cell>
          <cell r="D24227">
            <v>72.916700000000006</v>
          </cell>
          <cell r="G24227" t="str">
            <v>\\ATI-SERVER\JILLP - Attachment\EI13191.pdf</v>
          </cell>
          <cell r="I24227" t="str">
            <v>No</v>
          </cell>
          <cell r="J24227" t="str">
            <v>NOS</v>
          </cell>
          <cell r="K24227" t="str">
            <v>R&amp;D</v>
          </cell>
          <cell r="L24227" t="str">
            <v>Others</v>
          </cell>
        </row>
        <row r="24228">
          <cell r="A24228">
            <v>10406768</v>
          </cell>
          <cell r="B24228" t="str">
            <v>R&amp;D-ALU PROFILE DG-A004 (2Mtr)</v>
          </cell>
          <cell r="C24228">
            <v>10</v>
          </cell>
          <cell r="D24228">
            <v>0</v>
          </cell>
          <cell r="G24228" t="str">
            <v>\\ATI-SERVER\JILLP - Attachment\EI13191.pdf</v>
          </cell>
          <cell r="I24228" t="str">
            <v>No</v>
          </cell>
          <cell r="J24228" t="str">
            <v>NOS</v>
          </cell>
          <cell r="K24228" t="str">
            <v>R&amp;D</v>
          </cell>
          <cell r="L24228" t="str">
            <v>Others</v>
          </cell>
        </row>
        <row r="24229">
          <cell r="A24229">
            <v>10406767</v>
          </cell>
          <cell r="B24229" t="str">
            <v>R&amp;D-OEM-501-DRVR OVM 50W</v>
          </cell>
          <cell r="C24229">
            <v>14</v>
          </cell>
          <cell r="D24229">
            <v>95</v>
          </cell>
          <cell r="G24229" t="str">
            <v>\\ATI-SERVER\JILLP - Attachment\EI13191.pdf</v>
          </cell>
          <cell r="I24229" t="str">
            <v>No</v>
          </cell>
          <cell r="J24229" t="str">
            <v>NOS</v>
          </cell>
          <cell r="K24229" t="str">
            <v>R&amp;D</v>
          </cell>
          <cell r="L24229" t="str">
            <v>Others</v>
          </cell>
        </row>
        <row r="24230">
          <cell r="A24230">
            <v>10406766</v>
          </cell>
          <cell r="B24230" t="str">
            <v>R&amp;D-RM-210-200W FLOOD LIGHT CW</v>
          </cell>
          <cell r="C24230">
            <v>3</v>
          </cell>
          <cell r="D24230">
            <v>2550</v>
          </cell>
          <cell r="G24230" t="str">
            <v>\\ATI-SERVER\JILLP - Attachment\EI13191.pdf</v>
          </cell>
          <cell r="I24230" t="str">
            <v>No</v>
          </cell>
          <cell r="J24230" t="str">
            <v>NOS</v>
          </cell>
          <cell r="K24230" t="str">
            <v>R&amp;D</v>
          </cell>
          <cell r="L24230" t="str">
            <v>Others</v>
          </cell>
        </row>
        <row r="24231">
          <cell r="A24231">
            <v>10406765</v>
          </cell>
          <cell r="B24231" t="str">
            <v>R&amp;D-RM-210-200W MPCB FLOOD LIGHT CW</v>
          </cell>
          <cell r="C24231">
            <v>2</v>
          </cell>
          <cell r="D24231">
            <v>980</v>
          </cell>
          <cell r="G24231" t="str">
            <v>\\ATI-SERVER\JILLP - Attachment\EI13191.pdf</v>
          </cell>
          <cell r="I24231" t="str">
            <v>No</v>
          </cell>
          <cell r="J24231" t="str">
            <v>NOS</v>
          </cell>
          <cell r="K24231" t="str">
            <v>R&amp;D</v>
          </cell>
          <cell r="L24231" t="str">
            <v>Others</v>
          </cell>
        </row>
        <row r="24232">
          <cell r="A24232">
            <v>10406764</v>
          </cell>
          <cell r="B24232" t="str">
            <v>R&amp;D-RM-210-100W MPCB FLOOD LIGHT CW</v>
          </cell>
          <cell r="C24232">
            <v>2</v>
          </cell>
          <cell r="D24232">
            <v>114</v>
          </cell>
          <cell r="G24232" t="str">
            <v>\\ATI-SERVER\JILLP - Attachment\EI13191.pdf</v>
          </cell>
          <cell r="I24232" t="str">
            <v>No</v>
          </cell>
          <cell r="J24232" t="str">
            <v>NOS</v>
          </cell>
          <cell r="K24232" t="str">
            <v>R&amp;D</v>
          </cell>
          <cell r="L24232" t="str">
            <v>Others</v>
          </cell>
        </row>
        <row r="24233">
          <cell r="A24233">
            <v>10406763</v>
          </cell>
          <cell r="B24233" t="str">
            <v>R&amp;D-OEM 210 100W FLOOD LIGHT SKD</v>
          </cell>
          <cell r="C24233">
            <v>2</v>
          </cell>
          <cell r="D24233">
            <v>345</v>
          </cell>
          <cell r="G24233" t="str">
            <v>\\ATI-SERVER\JILLP - Attachment\EI13191.pdf</v>
          </cell>
          <cell r="I24233" t="str">
            <v>No</v>
          </cell>
          <cell r="J24233" t="str">
            <v>NOS</v>
          </cell>
          <cell r="K24233" t="str">
            <v>R&amp;D</v>
          </cell>
          <cell r="L24233" t="str">
            <v>Others</v>
          </cell>
        </row>
        <row r="24234">
          <cell r="A24234">
            <v>10406762</v>
          </cell>
          <cell r="B24234" t="str">
            <v>R&amp;D-RM-210-50W MPCB FLOOD LIGHT CW</v>
          </cell>
          <cell r="C24234">
            <v>2</v>
          </cell>
          <cell r="D24234">
            <v>48</v>
          </cell>
          <cell r="G24234" t="str">
            <v>\\ATI-SERVER\JILLP - Attachment\EI13191.pdf</v>
          </cell>
          <cell r="I24234" t="str">
            <v>No</v>
          </cell>
          <cell r="J24234" t="str">
            <v>NOS</v>
          </cell>
          <cell r="K24234" t="str">
            <v>R&amp;D</v>
          </cell>
          <cell r="L24234" t="str">
            <v>Others</v>
          </cell>
        </row>
        <row r="24235">
          <cell r="A24235">
            <v>10406761</v>
          </cell>
          <cell r="B24235" t="str">
            <v>R&amp;D-OEM 210 50W FLOOD LIGHT SKD</v>
          </cell>
          <cell r="C24235">
            <v>2</v>
          </cell>
          <cell r="D24235">
            <v>195</v>
          </cell>
          <cell r="G24235" t="str">
            <v>\\ATI-SERVER\JILLP - Attachment\EI13191.pdf</v>
          </cell>
          <cell r="I24235" t="str">
            <v>No</v>
          </cell>
          <cell r="J24235" t="str">
            <v>NOS</v>
          </cell>
          <cell r="K24235" t="str">
            <v>R&amp;D</v>
          </cell>
          <cell r="L24235" t="str">
            <v>Others</v>
          </cell>
        </row>
        <row r="24236">
          <cell r="A24236">
            <v>10406760</v>
          </cell>
          <cell r="B24236" t="str">
            <v>R&amp;D-OEM-501-DRVR OVM 30W</v>
          </cell>
          <cell r="C24236">
            <v>0</v>
          </cell>
          <cell r="D24236">
            <v>75</v>
          </cell>
          <cell r="G24236" t="str">
            <v>\\ATI-SERVER\JILLP - Attachment\EI13191.pdf</v>
          </cell>
          <cell r="I24236" t="str">
            <v>No</v>
          </cell>
          <cell r="J24236" t="str">
            <v>NOS</v>
          </cell>
          <cell r="K24236" t="str">
            <v>R&amp;D</v>
          </cell>
          <cell r="L24236" t="str">
            <v>Others</v>
          </cell>
        </row>
        <row r="24237">
          <cell r="A24237">
            <v>10406759</v>
          </cell>
          <cell r="B24237" t="str">
            <v>R&amp;D-RM-210-30W MPCB FLOOD LIGHT CW</v>
          </cell>
          <cell r="C24237">
            <v>2</v>
          </cell>
          <cell r="D24237">
            <v>31</v>
          </cell>
          <cell r="G24237" t="str">
            <v>\\ATI-SERVER\JILLP - Attachment\EI13191.pdf</v>
          </cell>
          <cell r="I24237" t="str">
            <v>No</v>
          </cell>
          <cell r="J24237" t="str">
            <v>NOS</v>
          </cell>
          <cell r="K24237" t="str">
            <v>R&amp;D</v>
          </cell>
          <cell r="L24237" t="str">
            <v>Others</v>
          </cell>
        </row>
        <row r="24238">
          <cell r="A24238">
            <v>10406758</v>
          </cell>
          <cell r="B24238" t="str">
            <v>R&amp;D-OEM 210 30W FLOOD LIGHT SKD</v>
          </cell>
          <cell r="C24238">
            <v>2</v>
          </cell>
          <cell r="D24238">
            <v>163</v>
          </cell>
          <cell r="G24238" t="str">
            <v>\\ATI-SERVER\JILLP - Attachment\EI13191.pdf</v>
          </cell>
          <cell r="I24238" t="str">
            <v>No</v>
          </cell>
          <cell r="J24238" t="str">
            <v>NOS</v>
          </cell>
          <cell r="K24238" t="str">
            <v>R&amp;D</v>
          </cell>
          <cell r="L24238" t="str">
            <v>Others</v>
          </cell>
        </row>
        <row r="24239">
          <cell r="A24239">
            <v>10406757</v>
          </cell>
          <cell r="B24239" t="str">
            <v>R&amp;D-LPCB-JI-TORUS-600-TUN-12S4PX2CH(NOT IN USED)</v>
          </cell>
          <cell r="C24239">
            <v>0</v>
          </cell>
          <cell r="D24239">
            <v>84.22</v>
          </cell>
          <cell r="G24239" t="str">
            <v>\\ATI-SERVER\JILLP - Attachment\EI13191.pdf</v>
          </cell>
          <cell r="I24239" t="str">
            <v>Yes</v>
          </cell>
          <cell r="J24239" t="str">
            <v>NOS</v>
          </cell>
          <cell r="K24239" t="str">
            <v>R&amp;D</v>
          </cell>
          <cell r="L24239" t="str">
            <v>Others</v>
          </cell>
        </row>
        <row r="24240">
          <cell r="A24240">
            <v>10406756</v>
          </cell>
          <cell r="B24240" t="str">
            <v>R&amp;D-LED COB LIGHT-18W-LAKHANI</v>
          </cell>
          <cell r="C24240">
            <v>10</v>
          </cell>
          <cell r="D24240">
            <v>168</v>
          </cell>
          <cell r="G24240" t="str">
            <v>\\ATI-SERVER\JILLP - Attachment\200W DRIVER BOX TOP OPENING COVER.PDF</v>
          </cell>
          <cell r="I24240" t="str">
            <v>No</v>
          </cell>
          <cell r="J24240" t="str">
            <v>NOS</v>
          </cell>
          <cell r="K24240" t="str">
            <v>R&amp;D</v>
          </cell>
          <cell r="L24240" t="str">
            <v>Others</v>
          </cell>
        </row>
        <row r="24241">
          <cell r="A24241">
            <v>10406755</v>
          </cell>
          <cell r="B24241" t="str">
            <v>R&amp;D-LED COB LIGHT-12W-LAKHANI</v>
          </cell>
          <cell r="C24241">
            <v>5</v>
          </cell>
          <cell r="D24241">
            <v>108</v>
          </cell>
          <cell r="G24241" t="str">
            <v>\\ATI-SERVER\JILLP - Attachment\200W DRIVER BOX TOP OPENING COVER.PDF</v>
          </cell>
          <cell r="I24241" t="str">
            <v>No</v>
          </cell>
          <cell r="J24241" t="str">
            <v>NOS</v>
          </cell>
          <cell r="K24241" t="str">
            <v>R&amp;D</v>
          </cell>
          <cell r="L24241" t="str">
            <v>Others</v>
          </cell>
        </row>
        <row r="24242">
          <cell r="A24242">
            <v>10406754</v>
          </cell>
          <cell r="B24242" t="str">
            <v>R&amp;D-LED COB LIGHT-7W-LAKHANI</v>
          </cell>
          <cell r="C24242">
            <v>5</v>
          </cell>
          <cell r="D24242">
            <v>89</v>
          </cell>
          <cell r="G24242" t="str">
            <v>\\ATI-SERVER\JILLP - Attachment\200W DRIVER BOX TOP OPENING COVER.PDF</v>
          </cell>
          <cell r="I24242" t="str">
            <v>No</v>
          </cell>
          <cell r="J24242" t="str">
            <v>NOS</v>
          </cell>
          <cell r="K24242" t="str">
            <v>R&amp;D</v>
          </cell>
          <cell r="L24242" t="str">
            <v>Others</v>
          </cell>
        </row>
        <row r="24243">
          <cell r="A24243">
            <v>10406753</v>
          </cell>
          <cell r="B24243" t="str">
            <v>R&amp;D-DRVR BOX TOP OPENING COVER 200W BLK</v>
          </cell>
          <cell r="C24243">
            <v>22</v>
          </cell>
          <cell r="D24243">
            <v>3</v>
          </cell>
          <cell r="G24243" t="str">
            <v>\\ati-server\JILLP - Attachment\200W DRIVER BOX TOP OPENING COVER.PDF</v>
          </cell>
          <cell r="H24243">
            <v>76358</v>
          </cell>
          <cell r="I24243" t="str">
            <v>No</v>
          </cell>
          <cell r="J24243" t="str">
            <v>NOS</v>
          </cell>
          <cell r="K24243" t="str">
            <v>R&amp;D</v>
          </cell>
          <cell r="L24243" t="str">
            <v>Others</v>
          </cell>
        </row>
        <row r="24244">
          <cell r="A24244">
            <v>10406752</v>
          </cell>
          <cell r="B24244" t="str">
            <v>R&amp;D-DRVR BOX TOP OPENING COVER 200W BARE</v>
          </cell>
          <cel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r="H24244">
            <v>76357</v>
          </cell>
          <cell r="I24244" t="str">
            <v>No</v>
          </cell>
          <cell r="J24244" t="str">
            <v>NOS</v>
          </cell>
          <cell r="K24244" t="str">
            <v>R&amp;D</v>
          </cell>
          <cell r="L24244" t="str">
            <v>Others</v>
          </cell>
        </row>
        <row r="24245">
          <cell r="A24245">
            <v>10406751</v>
          </cell>
          <cell r="B24245" t="str">
            <v>R&amp;D-DRVR BOX TOP OPENING 200W BLK</v>
          </cell>
          <cell r="C24245">
            <v>22</v>
          </cell>
          <cell r="D24245">
            <v>8</v>
          </cell>
          <cell r="G24245" t="str">
            <v>\\ati-server\JILLP - Attachment\200W DRIVER BOX TOP OPENING.PDF</v>
          </cell>
          <cell r="H24245">
            <v>76355</v>
          </cell>
          <cell r="I24245" t="str">
            <v>No</v>
          </cell>
          <cell r="J24245" t="str">
            <v>NOS</v>
          </cell>
          <cell r="K24245" t="str">
            <v>R&amp;D</v>
          </cell>
          <cell r="L24245" t="str">
            <v>Others</v>
          </cell>
        </row>
        <row r="24246">
          <cell r="A24246">
            <v>10406750</v>
          </cell>
          <cell r="B24246" t="str">
            <v>R&amp;D-DRVR BOX TOP OPENING 200W BARE</v>
          </cell>
          <cell r="C24246">
            <v>3</v>
          </cell>
          <cell r="D24246">
            <v>60</v>
          </cell>
          <cell r="G24246" t="str">
            <v>\\ati-server\JILLP - Attachment\200W DRIVER BOX TOP OPENING.PDF</v>
          </cell>
          <cell r="H24246">
            <v>76354</v>
          </cell>
          <cell r="I24246" t="str">
            <v>No</v>
          </cell>
          <cell r="J24246" t="str">
            <v>NOS</v>
          </cell>
          <cell r="K24246" t="str">
            <v>R&amp;D</v>
          </cell>
          <cell r="L24246" t="str">
            <v>Others</v>
          </cell>
        </row>
        <row r="24247">
          <cell r="A24247">
            <v>10406749</v>
          </cell>
          <cell r="B24247" t="str">
            <v>R&amp;D-KA-B004-95</v>
          </cell>
          <cell r="C24247">
            <v>5</v>
          </cell>
          <cell r="D24247">
            <v>83.188000000000002</v>
          </cell>
          <cell r="G24247" t="str">
            <v>\\ATI-SERVER\JILLP - Attachment\EI13191.pdf</v>
          </cell>
          <cell r="I24247" t="str">
            <v>No</v>
          </cell>
          <cell r="J24247" t="str">
            <v>NOS</v>
          </cell>
          <cell r="K24247" t="str">
            <v>R&amp;D</v>
          </cell>
          <cell r="L24247" t="str">
            <v>Others</v>
          </cell>
        </row>
        <row r="24248">
          <cell r="A24248">
            <v>10406748</v>
          </cell>
          <cell r="B24248" t="str">
            <v>R&amp;D-KA-B004-75</v>
          </cell>
          <cell r="C24248">
            <v>0</v>
          </cell>
          <cell r="D24248">
            <v>83.188000000000002</v>
          </cell>
          <cell r="G24248" t="str">
            <v>\\ATI-SERVER\JILLP - Attachment\EI13191.pdf</v>
          </cell>
          <cell r="I24248" t="str">
            <v>No</v>
          </cell>
          <cell r="J24248" t="str">
            <v>NOS</v>
          </cell>
          <cell r="K24248" t="str">
            <v>R&amp;D</v>
          </cell>
          <cell r="L24248" t="str">
            <v>Others</v>
          </cell>
        </row>
        <row r="24249">
          <cell r="A24249">
            <v>10406747</v>
          </cell>
          <cell r="B24249" t="str">
            <v>R&amp;D-KA-B004-55</v>
          </cell>
          <cell r="C24249">
            <v>5</v>
          </cell>
          <cell r="D24249">
            <v>83.188000000000002</v>
          </cell>
          <cell r="G24249" t="str">
            <v>\\ATI-SERVER\JILLP - Attachment\EI13191.pdf</v>
          </cell>
          <cell r="I24249" t="str">
            <v>No</v>
          </cell>
          <cell r="J24249" t="str">
            <v>NOS</v>
          </cell>
          <cell r="K24249" t="str">
            <v>R&amp;D</v>
          </cell>
          <cell r="L24249" t="str">
            <v>Others</v>
          </cell>
        </row>
        <row r="24250">
          <cell r="A24250">
            <v>10406746</v>
          </cell>
          <cell r="B24250" t="str">
            <v>R&amp;D-KA-2080-15</v>
          </cell>
          <cell r="C24250">
            <v>5</v>
          </cell>
          <cell r="D24250">
            <v>1289.4159999999999</v>
          </cell>
          <cell r="G24250" t="str">
            <v>\\ATI-SERVER\JILLP - Attachment\EI13191.pdf</v>
          </cell>
          <cell r="I24250" t="str">
            <v>No</v>
          </cell>
          <cell r="J24250" t="str">
            <v>NOS</v>
          </cell>
          <cell r="K24250" t="str">
            <v>R&amp;D</v>
          </cell>
          <cell r="L24250" t="str">
            <v>Others</v>
          </cell>
        </row>
        <row r="24251">
          <cell r="A24251">
            <v>10406745</v>
          </cell>
          <cell r="B24251" t="str">
            <v>R&amp;D-KA-2080-10</v>
          </cell>
          <cell r="C24251">
            <v>5</v>
          </cell>
          <cell r="D24251">
            <v>1133.44</v>
          </cell>
          <cell r="G24251" t="str">
            <v>\\ATI-SERVER\JILLP - Attachment\EI13191.pdf</v>
          </cell>
          <cell r="I24251" t="str">
            <v>No</v>
          </cell>
          <cell r="J24251" t="str">
            <v>NOS</v>
          </cell>
          <cell r="K24251" t="str">
            <v>R&amp;D</v>
          </cell>
          <cell r="L24251" t="str">
            <v>Others</v>
          </cell>
        </row>
        <row r="24252">
          <cell r="A24252">
            <v>10406744</v>
          </cell>
          <cell r="B24252" t="str">
            <v>R&amp;D-KA-2080-6</v>
          </cell>
          <cell r="C24252">
            <v>5</v>
          </cell>
          <cell r="D24252">
            <v>738.298</v>
          </cell>
          <cell r="G24252" t="str">
            <v>\\ATI-SERVER\JILLP - Attachment\EI13191.pdf</v>
          </cell>
          <cell r="I24252" t="str">
            <v>No</v>
          </cell>
          <cell r="J24252" t="str">
            <v>NOS</v>
          </cell>
          <cell r="K24252" t="str">
            <v>R&amp;D</v>
          </cell>
          <cell r="L24252" t="str">
            <v>Others</v>
          </cell>
        </row>
        <row r="24253">
          <cell r="A24253">
            <v>10406743</v>
          </cell>
          <cell r="B24253" t="str">
            <v>R&amp;D-KA-2080-5</v>
          </cell>
          <cell r="C24253">
            <v>55</v>
          </cell>
          <cell r="D24253">
            <v>658.80460000000005</v>
          </cell>
          <cell r="G24253" t="str">
            <v>\\ATI-SERVER\JILLP - Attachment\EI13191.pdf</v>
          </cell>
          <cell r="I24253" t="str">
            <v>No</v>
          </cell>
          <cell r="J24253" t="str">
            <v>NOS</v>
          </cell>
          <cell r="K24253" t="str">
            <v>R&amp;D</v>
          </cell>
          <cell r="L24253" t="str">
            <v>Others</v>
          </cell>
        </row>
        <row r="24254">
          <cell r="A24254">
            <v>10406742</v>
          </cell>
          <cell r="B24254" t="str">
            <v>R&amp;D-KA-2080-3</v>
          </cell>
          <cell r="C24254">
            <v>5</v>
          </cell>
          <cell r="D24254">
            <v>499.13</v>
          </cell>
          <cell r="G24254" t="str">
            <v>\\ATI-SERVER\JILLP - Attachment\EI13191.pdf</v>
          </cell>
          <cell r="I24254" t="str">
            <v>No</v>
          </cell>
          <cell r="J24254" t="str">
            <v>NOS</v>
          </cell>
          <cell r="K24254" t="str">
            <v>R&amp;D</v>
          </cell>
          <cell r="L24254" t="str">
            <v>Others</v>
          </cell>
        </row>
        <row r="24255">
          <cell r="A24255">
            <v>10406741</v>
          </cell>
          <cell r="B24255" t="str">
            <v>R&amp;D-KA-2080-2</v>
          </cell>
          <cell r="C24255">
            <v>5</v>
          </cell>
          <cell r="D24255">
            <v>478.33199999999999</v>
          </cell>
          <cell r="G24255" t="str">
            <v>\\ATI-SERVER\JILLP - Attachment\EI13191.pdf</v>
          </cell>
          <cell r="I24255" t="str">
            <v>No</v>
          </cell>
          <cell r="J24255" t="str">
            <v>NOS</v>
          </cell>
          <cell r="K24255" t="str">
            <v>R&amp;D</v>
          </cell>
          <cell r="L24255" t="str">
            <v>Others</v>
          </cell>
        </row>
        <row r="24256">
          <cell r="A24256">
            <v>10406740</v>
          </cell>
          <cell r="B24256" t="str">
            <v>R&amp;D-KA-2080-1</v>
          </cell>
          <cell r="C24256">
            <v>5</v>
          </cell>
          <cell r="D24256">
            <v>309.88</v>
          </cell>
          <cell r="G24256" t="str">
            <v>\\ATI-SERVER\JILLP - Attachment\EI13191.pdf</v>
          </cell>
          <cell r="I24256" t="str">
            <v>No</v>
          </cell>
          <cell r="J24256" t="str">
            <v>NOS</v>
          </cell>
          <cell r="K24256" t="str">
            <v>R&amp;D</v>
          </cell>
          <cell r="L24256" t="str">
            <v>Others</v>
          </cell>
        </row>
        <row r="24257">
          <cell r="A24257">
            <v>10406739</v>
          </cell>
          <cell r="B24257" t="str">
            <v>R&amp;D-DRVR PCB-JI-BH15W-MX-R00</v>
          </cell>
          <cell r="C24257">
            <v>5</v>
          </cell>
          <cell r="D24257">
            <v>8</v>
          </cell>
          <cell r="G24257" t="str">
            <v>\\ATI-SERVER\JILLP - Attachment\EI13191.pdf</v>
          </cell>
          <cell r="I24257" t="str">
            <v>No</v>
          </cell>
          <cell r="J24257" t="str">
            <v>NOS</v>
          </cell>
          <cell r="K24257" t="str">
            <v>R&amp;D</v>
          </cell>
          <cell r="L24257" t="str">
            <v>Others</v>
          </cell>
        </row>
        <row r="24258">
          <cell r="A24258">
            <v>10406738</v>
          </cell>
          <cell r="B24258" t="str">
            <v>R&amp;D-LPCB-JI-2835-50W-1TC-10SX5P-EI13729</v>
          </cell>
          <cell r="C24258">
            <v>15</v>
          </cell>
          <cell r="D24258">
            <v>34.049999999999997</v>
          </cell>
          <cell r="G24258" t="str">
            <v>\\ATI-SERVER\JILLP - Attachment\EI13191.pdf</v>
          </cell>
          <cell r="I24258" t="str">
            <v>No</v>
          </cell>
          <cell r="J24258" t="str">
            <v>NOS</v>
          </cell>
          <cell r="K24258" t="str">
            <v>R&amp;D</v>
          </cell>
          <cell r="L24258" t="str">
            <v>Others</v>
          </cell>
        </row>
        <row r="24259">
          <cell r="A24259">
            <v>10406737</v>
          </cell>
          <cell r="B24259" t="str">
            <v>R&amp;D-TRANSFORMER-PQ3230-0.170mH</v>
          </cell>
          <cell r="C24259">
            <v>63</v>
          </cell>
          <cell r="D24259">
            <v>72.5</v>
          </cell>
          <cell r="G24259" t="str">
            <v>\\ATI-SERVER\JILLP - Attachment\EI13191.pdf</v>
          </cell>
          <cell r="I24259" t="str">
            <v>No</v>
          </cell>
          <cell r="J24259" t="str">
            <v>NOS</v>
          </cell>
          <cell r="K24259" t="str">
            <v>R&amp;D</v>
          </cell>
          <cell r="L24259" t="str">
            <v>Others</v>
          </cell>
        </row>
        <row r="24260">
          <cell r="A24260">
            <v>10406736</v>
          </cell>
          <cell r="B24260" t="str">
            <v>R&amp;D-DRVR PCB-JI-60W-LFF-SL-RF-R01</v>
          </cell>
          <cell r="C24260">
            <v>10</v>
          </cell>
          <cell r="D24260">
            <v>27</v>
          </cell>
          <cell r="G24260" t="str">
            <v>\\ATI-SERVER\JILLP - Attachment\EI13191.pdf</v>
          </cell>
          <cell r="I24260" t="str">
            <v>No</v>
          </cell>
          <cell r="J24260" t="str">
            <v>NOS</v>
          </cell>
          <cell r="K24260" t="str">
            <v>R&amp;D</v>
          </cell>
          <cell r="L24260" t="str">
            <v>Others</v>
          </cell>
        </row>
        <row r="24261">
          <cell r="A24261">
            <v>10406735</v>
          </cell>
          <cell r="B24261" t="str">
            <v>R&amp;D-DRVR PCB-JI-ECL-R1-MT7939</v>
          </cell>
          <cell r="C24261">
            <v>20</v>
          </cell>
          <cell r="D24261">
            <v>7.68</v>
          </cell>
          <cell r="G24261" t="str">
            <v>\\ATI-SERVER\JILLP - Attachment\EI13191.pdf</v>
          </cell>
          <cell r="I24261" t="str">
            <v>No</v>
          </cell>
          <cell r="J24261" t="str">
            <v>NOS</v>
          </cell>
          <cell r="K24261" t="str">
            <v>R&amp;D</v>
          </cell>
          <cell r="L24261" t="str">
            <v>Others</v>
          </cell>
        </row>
        <row r="24262">
          <cell r="A24262">
            <v>10406734</v>
          </cell>
          <cell r="B24262" t="str">
            <v>R&amp;D-LPCB-JI-XTD-30 OFFSET-10S2P-TUN</v>
          </cell>
          <cell r="C24262">
            <v>35</v>
          </cell>
          <cell r="D24262">
            <v>22</v>
          </cell>
          <cell r="G24262" t="str">
            <v>\\ATI-SERVER\JILLP - Attachment\EI13191.pdf</v>
          </cell>
          <cell r="I24262" t="str">
            <v>No</v>
          </cell>
          <cell r="J24262" t="str">
            <v>NOS</v>
          </cell>
          <cell r="K24262" t="str">
            <v>R&amp;D</v>
          </cell>
          <cell r="L24262" t="str">
            <v>Others</v>
          </cell>
        </row>
        <row r="24263">
          <cell r="A24263">
            <v>10406733</v>
          </cell>
          <cell r="B24263" t="str">
            <v>R&amp;D-DAYLIGHT-229-150W LENS RAFEL ST</v>
          </cell>
          <cell r="C24263">
            <v>2</v>
          </cell>
          <cell r="D24263">
            <v>475</v>
          </cell>
          <cell r="G24263" t="str">
            <v>\\ATI-SERVER\JILLP - Attachment\EI13191.pdf</v>
          </cell>
          <cell r="I24263" t="str">
            <v>No</v>
          </cell>
          <cell r="J24263" t="str">
            <v>NOS</v>
          </cell>
          <cell r="K24263" t="str">
            <v>R&amp;D</v>
          </cell>
          <cell r="L24263" t="str">
            <v>Others</v>
          </cell>
        </row>
        <row r="24264">
          <cell r="A24264">
            <v>10406732</v>
          </cell>
          <cell r="B24264" t="str">
            <v>R&amp;D-DAYLIGHT-228-100W LENS RAFEL ST</v>
          </cell>
          <cell r="C24264">
            <v>2</v>
          </cell>
          <cell r="D24264">
            <v>450</v>
          </cell>
          <cell r="G24264" t="str">
            <v>\\ATI-SERVER\JILLP - Attachment\EI13191.pdf</v>
          </cell>
          <cell r="I24264" t="str">
            <v>No</v>
          </cell>
          <cell r="J24264" t="str">
            <v>NOS</v>
          </cell>
          <cell r="K24264" t="str">
            <v>R&amp;D</v>
          </cell>
          <cell r="L24264" t="str">
            <v>Others</v>
          </cell>
        </row>
        <row r="24265">
          <cell r="A24265">
            <v>10406731</v>
          </cell>
          <cell r="B24265" t="str">
            <v>R&amp;D-DAYLIGHT-227-72W LENS RAFEL ST</v>
          </cell>
          <cell r="C24265">
            <v>2</v>
          </cell>
          <cell r="D24265">
            <v>250</v>
          </cell>
          <cell r="G24265" t="str">
            <v>\\ATI-SERVER\JILLP - Attachment\EI13191.pdf</v>
          </cell>
          <cell r="I24265" t="str">
            <v>No</v>
          </cell>
          <cell r="J24265" t="str">
            <v>NOS</v>
          </cell>
          <cell r="K24265" t="str">
            <v>R&amp;D</v>
          </cell>
          <cell r="L24265" t="str">
            <v>Others</v>
          </cell>
        </row>
        <row r="24266">
          <cell r="A24266">
            <v>10406730</v>
          </cell>
          <cell r="B24266" t="str">
            <v>R&amp;D-DAYLIGHT-226-50W LENS RAFEL ST</v>
          </cell>
          <cell r="C24266">
            <v>22</v>
          </cell>
          <cell r="D24266">
            <v>225</v>
          </cell>
          <cell r="G24266" t="str">
            <v>\\ATI-SERVER\JILLP - Attachment\EI13191.pdf</v>
          </cell>
          <cell r="I24266" t="str">
            <v>No</v>
          </cell>
          <cell r="J24266" t="str">
            <v>NOS</v>
          </cell>
          <cell r="K24266" t="str">
            <v>R&amp;D</v>
          </cell>
          <cell r="L24266" t="str">
            <v>Others</v>
          </cell>
        </row>
        <row r="24267">
          <cell r="A24267">
            <v>10406729</v>
          </cell>
          <cell r="B24267" t="str">
            <v>R&amp;D-DAYLIGHT-225-36W LENS RAFEL ST</v>
          </cell>
          <cell r="C24267">
            <v>21</v>
          </cell>
          <cell r="D24267">
            <v>175</v>
          </cell>
          <cell r="G24267" t="str">
            <v>\\ATI-SERVER\JILLP - Attachment\EI13191.pdf</v>
          </cell>
          <cell r="I24267" t="str">
            <v>No</v>
          </cell>
          <cell r="J24267" t="str">
            <v>NOS</v>
          </cell>
          <cell r="K24267" t="str">
            <v>R&amp;D</v>
          </cell>
          <cell r="L24267" t="str">
            <v>Others</v>
          </cell>
        </row>
        <row r="24268">
          <cell r="A24268">
            <v>10406728</v>
          </cell>
          <cell r="B24268" t="str">
            <v>R&amp;D-DAYLIGHT-224-24W LENS RAFEL ST</v>
          </cell>
          <cell r="C24268">
            <v>21</v>
          </cell>
          <cell r="D24268">
            <v>150</v>
          </cell>
          <cell r="G24268" t="str">
            <v>\\ATI-SERVER\JILLP - Attachment\EI13191.pdf</v>
          </cell>
          <cell r="I24268" t="str">
            <v>No</v>
          </cell>
          <cell r="J24268" t="str">
            <v>NOS</v>
          </cell>
          <cell r="K24268" t="str">
            <v>R&amp;D</v>
          </cell>
          <cell r="L24268" t="str">
            <v>Others</v>
          </cell>
        </row>
        <row r="24269">
          <cell r="A24269">
            <v>10406727</v>
          </cell>
          <cell r="B24269" t="str">
            <v>R&amp;D-AL HIGHBAY 80W-100W DRVR BOX PROTOTYPE</v>
          </cell>
          <cell r="C24269">
            <v>0</v>
          </cell>
          <cell r="D24269">
            <v>10460</v>
          </cell>
          <cell r="G24269" t="str">
            <v>\\ATI-SERVER\JILLP - Attachment\EI13191.pdf</v>
          </cell>
          <cell r="I24269" t="str">
            <v>No</v>
          </cell>
          <cell r="J24269" t="str">
            <v>NOS</v>
          </cell>
          <cell r="K24269" t="str">
            <v>R&amp;D</v>
          </cell>
          <cell r="L24269" t="str">
            <v>Others</v>
          </cell>
        </row>
        <row r="24270">
          <cell r="A24270">
            <v>10406726</v>
          </cell>
          <cell r="B24270" t="str">
            <v>R&amp;D-DRVR PCB-JI 1W-4W LPF S1-REV 00</v>
          </cell>
          <cell r="C24270">
            <v>12</v>
          </cell>
          <cell r="D24270">
            <v>2.2400000000000002</v>
          </cell>
          <cell r="G24270" t="str">
            <v>\\ATI-SERVER\JILLP - Attachment\EI13191.pdf</v>
          </cell>
          <cell r="I24270" t="str">
            <v>No</v>
          </cell>
          <cell r="J24270" t="str">
            <v>NOS</v>
          </cell>
          <cell r="K24270" t="str">
            <v>R&amp;D</v>
          </cell>
          <cell r="L24270" t="str">
            <v>Others</v>
          </cell>
        </row>
        <row r="24271">
          <cell r="A24271">
            <v>10406725</v>
          </cell>
          <cell r="B24271" t="str">
            <v>R&amp;D-240 LED 12V IP20 BLUE</v>
          </cell>
          <cell r="C24271">
            <v>0</v>
          </cell>
          <cell r="D24271">
            <v>280</v>
          </cell>
          <cell r="G24271" t="str">
            <v>\\ATI-SERVER\JILLP - Attachment\EI13191.pdf</v>
          </cell>
          <cell r="I24271" t="str">
            <v>No</v>
          </cell>
          <cell r="J24271" t="str">
            <v>NOS</v>
          </cell>
          <cell r="K24271" t="str">
            <v>R&amp;D</v>
          </cell>
          <cell r="L24271" t="str">
            <v>Others</v>
          </cell>
        </row>
        <row r="24272">
          <cell r="A24272">
            <v>10406724</v>
          </cell>
          <cell r="B24272" t="str">
            <v>R&amp;D-240 LED 12V IP20 WHT</v>
          </cell>
          <cell r="C24272">
            <v>0</v>
          </cell>
          <cell r="D24272">
            <v>280</v>
          </cell>
          <cell r="G24272" t="str">
            <v>\\ATI-SERVER\JILLP - Attachment\EI13191.pdf</v>
          </cell>
          <cell r="I24272" t="str">
            <v>No</v>
          </cell>
          <cell r="J24272" t="str">
            <v>NOS</v>
          </cell>
          <cell r="K24272" t="str">
            <v>R&amp;D</v>
          </cell>
          <cell r="L24272" t="str">
            <v>Others</v>
          </cell>
        </row>
        <row r="24273">
          <cell r="A24273">
            <v>10406723</v>
          </cell>
          <cell r="B24273" t="str">
            <v>R&amp;D-240 LED 12V IP20 WARM WHT</v>
          </cell>
          <cell r="C24273">
            <v>10</v>
          </cell>
          <cell r="D24273">
            <v>450</v>
          </cell>
          <cell r="G24273" t="str">
            <v>\\ATI-SERVER\JILLP - Attachment\EI13191.pdf</v>
          </cell>
          <cell r="I24273" t="str">
            <v>No</v>
          </cell>
          <cell r="J24273" t="str">
            <v>NOS</v>
          </cell>
          <cell r="K24273" t="str">
            <v>R&amp;D</v>
          </cell>
          <cell r="L24273" t="str">
            <v>Others</v>
          </cell>
        </row>
        <row r="24274">
          <cell r="A24274">
            <v>10406722</v>
          </cell>
          <cell r="B24274" t="str">
            <v>R&amp;D-AL HIGHBAY 80W-100W PROTOTYPE</v>
          </cell>
          <cell r="C24274">
            <v>0</v>
          </cell>
          <cell r="D24274">
            <v>9780</v>
          </cell>
          <cell r="G24274" t="str">
            <v>\\ATI-SERVER\JILLP - Attachment\EI13191.pdf</v>
          </cell>
          <cell r="I24274" t="str">
            <v>No</v>
          </cell>
          <cell r="J24274" t="str">
            <v>NOS</v>
          </cell>
          <cell r="K24274" t="str">
            <v>R&amp;D</v>
          </cell>
          <cell r="L24274" t="str">
            <v>Others</v>
          </cell>
        </row>
        <row r="24275">
          <cell r="A24275">
            <v>10406721</v>
          </cell>
          <cell r="B24275" t="str">
            <v>R&amp;D-LPCB-JI-2835-70W-1TC-9SX8P-EI13572</v>
          </cell>
          <cell r="C24275">
            <v>6</v>
          </cell>
          <cell r="D24275">
            <v>28.38</v>
          </cell>
          <cell r="G24275" t="str">
            <v>\\ATI-SERVER\JILLP - Attachment\EI13191.pdf</v>
          </cell>
          <cell r="I24275" t="str">
            <v>No</v>
          </cell>
          <cell r="J24275" t="str">
            <v>NOS</v>
          </cell>
          <cell r="K24275" t="str">
            <v>R&amp;D</v>
          </cell>
          <cell r="L24275" t="str">
            <v>Others</v>
          </cell>
        </row>
        <row r="24276">
          <cell r="A24276">
            <v>10406720</v>
          </cell>
          <cell r="B24276" t="str">
            <v>R&amp;D-LPCB-JI-2835-36W/45W-1TC-9SX5P-EI13571</v>
          </cell>
          <cell r="C24276">
            <v>8</v>
          </cell>
          <cell r="D24276">
            <v>20.92</v>
          </cell>
          <cell r="G24276" t="str">
            <v>\\ATI-SERVER\JILLP - Attachment\EI13191.pdf</v>
          </cell>
          <cell r="I24276" t="str">
            <v>No</v>
          </cell>
          <cell r="J24276" t="str">
            <v>NOS</v>
          </cell>
          <cell r="K24276" t="str">
            <v>R&amp;D</v>
          </cell>
          <cell r="L24276" t="str">
            <v>Others</v>
          </cell>
        </row>
        <row r="24277">
          <cell r="A24277">
            <v>10406719</v>
          </cell>
          <cell r="B24277" t="str">
            <v>R&amp;D-LPCB-JI-2835-18W/24W-1TC-9SX3P-EI13570</v>
          </cell>
          <cell r="C24277">
            <v>12</v>
          </cell>
          <cell r="D24277">
            <v>10.93</v>
          </cell>
          <cell r="G24277" t="str">
            <v>\\ATI-SERVER\JILLP - Attachment\EI13191.pdf</v>
          </cell>
          <cell r="I24277" t="str">
            <v>No</v>
          </cell>
          <cell r="J24277" t="str">
            <v>NOS</v>
          </cell>
          <cell r="K24277" t="str">
            <v>R&amp;D</v>
          </cell>
          <cell r="L24277" t="str">
            <v>Others</v>
          </cell>
        </row>
        <row r="24278">
          <cell r="A24278">
            <v>10406718</v>
          </cell>
          <cell r="B24278" t="str">
            <v>R&amp;D-LPCB-JI-2835-90W-1TC16SX6P-EI13580</v>
          </cell>
          <cell r="C24278">
            <v>5</v>
          </cell>
          <cell r="D24278">
            <v>64.5</v>
          </cell>
          <cell r="G24278" t="str">
            <v>\\ATI-SERVER\JILLP - Attachment\EI13191.pdf</v>
          </cell>
          <cell r="I24278" t="str">
            <v>No</v>
          </cell>
          <cell r="J24278" t="str">
            <v>NOS</v>
          </cell>
          <cell r="K24278" t="str">
            <v>R&amp;D</v>
          </cell>
          <cell r="L24278" t="str">
            <v>Others</v>
          </cell>
        </row>
        <row r="24279">
          <cell r="A24279">
            <v>10406717</v>
          </cell>
          <cell r="B24279" t="str">
            <v>R&amp;D-LPCB-JI-2835-70W-1TC-9SX8P-EI13579</v>
          </cell>
          <cell r="C24279">
            <v>24</v>
          </cell>
          <cell r="D24279">
            <v>35.61</v>
          </cell>
          <cell r="G24279" t="str">
            <v>\\ATI-SERVER\JILLP - Attachment\EI13191.pdf</v>
          </cell>
          <cell r="I24279" t="str">
            <v>No</v>
          </cell>
          <cell r="J24279" t="str">
            <v>NOS</v>
          </cell>
          <cell r="K24279" t="str">
            <v>R&amp;D</v>
          </cell>
          <cell r="L24279" t="str">
            <v>Others</v>
          </cell>
        </row>
        <row r="24280">
          <cell r="A24280">
            <v>10406716</v>
          </cell>
          <cell r="B24280" t="str">
            <v>R&amp;D-LPCB-JI-2835-45W-1TC-9SX5P-EI13578</v>
          </cell>
          <cell r="C24280">
            <v>3</v>
          </cell>
          <cell r="D24280">
            <v>35.53</v>
          </cell>
          <cell r="G24280" t="str">
            <v>\\ATI-SERVER\JILLP - Attachment\EI13191.pdf</v>
          </cell>
          <cell r="I24280" t="str">
            <v>No</v>
          </cell>
          <cell r="J24280" t="str">
            <v>NOS</v>
          </cell>
          <cell r="K24280" t="str">
            <v>R&amp;D</v>
          </cell>
          <cell r="L24280" t="str">
            <v>Others</v>
          </cell>
        </row>
        <row r="24281">
          <cell r="A24281">
            <v>10406715</v>
          </cell>
          <cell r="B24281" t="str">
            <v>R&amp;D-LPCB-JI-2835-36W-1TC-9SX4P-EI13577</v>
          </cell>
          <cell r="C24281">
            <v>20</v>
          </cell>
          <cell r="D24281">
            <v>22.89</v>
          </cell>
          <cell r="G24281" t="str">
            <v>\\ATI-SERVER\JILLP - Attachment\EI13191.pdf</v>
          </cell>
          <cell r="I24281" t="str">
            <v>No</v>
          </cell>
          <cell r="J24281" t="str">
            <v>NOS</v>
          </cell>
          <cell r="K24281" t="str">
            <v>R&amp;D</v>
          </cell>
          <cell r="L24281" t="str">
            <v>Others</v>
          </cell>
        </row>
        <row r="24282">
          <cell r="A24282">
            <v>10406714</v>
          </cell>
          <cell r="B24282" t="str">
            <v>R&amp;D-LPCB-JI-2835-25W-1TC-12SX2P-EI13576</v>
          </cell>
          <cell r="C24282">
            <v>21</v>
          </cell>
          <cell r="D24282">
            <v>15.41</v>
          </cell>
          <cell r="G24282" t="str">
            <v>\\ATI-SERVER\JILLP - Attachment\EI13191.pdf</v>
          </cell>
          <cell r="I24282" t="str">
            <v>No</v>
          </cell>
          <cell r="J24282" t="str">
            <v>NOS</v>
          </cell>
          <cell r="K24282" t="str">
            <v>R&amp;D</v>
          </cell>
          <cell r="L24282" t="str">
            <v>Others</v>
          </cell>
        </row>
        <row r="24283">
          <cell r="A24283">
            <v>10406713</v>
          </cell>
          <cell r="B24283" t="str">
            <v>R&amp;D-LPCB-COLOUR TUABLE 72LED-12S6X2CH-168.6SQ.CM</v>
          </cell>
          <cell r="C24283">
            <v>10</v>
          </cell>
          <cell r="D24283">
            <v>53.95</v>
          </cell>
          <cell r="G24283" t="str">
            <v>\\ATI-SERVER\JILLP - Attachment\EI13191.pdf</v>
          </cell>
          <cell r="I24283" t="str">
            <v>No</v>
          </cell>
          <cell r="J24283" t="str">
            <v>NOS</v>
          </cell>
          <cell r="K24283" t="str">
            <v>R&amp;D</v>
          </cell>
          <cell r="L24283" t="str">
            <v>Others</v>
          </cell>
        </row>
        <row r="24284">
          <cell r="A24284">
            <v>10406712</v>
          </cell>
          <cell r="B24284" t="str">
            <v>R&amp;D-DRVR PCB-JI-45-60W-LFF-RF-R00-91SQ.CM</v>
          </cell>
          <cell r="C24284">
            <v>9</v>
          </cell>
          <cell r="D24284">
            <v>26.68</v>
          </cell>
          <cell r="G24284" t="str">
            <v>\\ATI-SERVER\JILLP - Attachment\EI13191.pdf</v>
          </cell>
          <cell r="I24284" t="str">
            <v>No</v>
          </cell>
          <cell r="J24284" t="str">
            <v>NOS</v>
          </cell>
          <cell r="K24284" t="str">
            <v>R&amp;D</v>
          </cell>
          <cell r="L24284" t="str">
            <v>Others</v>
          </cell>
        </row>
        <row r="24285">
          <cell r="A24285">
            <v>10406711</v>
          </cell>
          <cell r="B24285" t="str">
            <v>R&amp;D-DRVR PCB-JI-150-200W IS REV 0.0-81SQ.CM</v>
          </cell>
          <cell r="C24285">
            <v>5</v>
          </cell>
          <cell r="D24285">
            <v>25.92</v>
          </cell>
          <cell r="G24285" t="str">
            <v>\\ATI-SERVER\JILLP - Attachment\EI13191.pdf</v>
          </cell>
          <cell r="I24285" t="str">
            <v>No</v>
          </cell>
          <cell r="J24285" t="str">
            <v>NOS</v>
          </cell>
          <cell r="K24285" t="str">
            <v>R&amp;D</v>
          </cell>
          <cell r="L24285" t="str">
            <v>Others</v>
          </cell>
        </row>
        <row r="24286">
          <cell r="A24286">
            <v>10406710</v>
          </cell>
          <cell r="B24286" t="str">
            <v>R&amp;D-DRVR PCB-JI-DL-DHN-24W-R1-15SQ.CM</v>
          </cell>
          <cell r="C24286">
            <v>28</v>
          </cell>
          <cell r="D24286">
            <v>4.8</v>
          </cell>
          <cell r="G24286" t="str">
            <v>\\ATI-SERVER\JILLP - Attachment\EI13191.pdf</v>
          </cell>
          <cell r="I24286" t="str">
            <v>No</v>
          </cell>
          <cell r="J24286" t="str">
            <v>NOS</v>
          </cell>
          <cell r="K24286" t="str">
            <v>R&amp;D</v>
          </cell>
          <cell r="L24286" t="str">
            <v>Others</v>
          </cell>
        </row>
        <row r="24287">
          <cell r="A24287">
            <v>10406709</v>
          </cell>
          <cell r="B24287" t="str">
            <v>R&amp;D-DRVR PCB-JI-DL-SHN-15W-R1-11.25SQ.CM</v>
          </cell>
          <cell r="C24287">
            <v>42</v>
          </cell>
          <cell r="D24287">
            <v>3.6</v>
          </cell>
          <cell r="G24287" t="str">
            <v>\\ATI-SERVER\JILLP - Attachment\EI13191.pdf</v>
          </cell>
          <cell r="I24287" t="str">
            <v>No</v>
          </cell>
          <cell r="J24287" t="str">
            <v>NOS</v>
          </cell>
          <cell r="K24287" t="str">
            <v>R&amp;D</v>
          </cell>
          <cell r="L24287" t="str">
            <v>Others</v>
          </cell>
        </row>
        <row r="24288">
          <cell r="A24288">
            <v>10406708</v>
          </cell>
          <cell r="B24288" t="str">
            <v>R&amp;D-DRVR PCB-JI-25W-LFF-SL-RF-R00-63.45SQ.CM</v>
          </cell>
          <cell r="C24288">
            <v>5</v>
          </cell>
          <cell r="D24288">
            <v>20.3</v>
          </cell>
          <cell r="G24288" t="str">
            <v>\\ATI-SERVER\JILLP - Attachment\EI13191.pdf</v>
          </cell>
          <cell r="I24288" t="str">
            <v>No</v>
          </cell>
          <cell r="J24288" t="str">
            <v>NOS</v>
          </cell>
          <cell r="K24288" t="str">
            <v>R&amp;D</v>
          </cell>
          <cell r="L24288" t="str">
            <v>Others</v>
          </cell>
        </row>
        <row r="24289">
          <cell r="A24289">
            <v>10406707</v>
          </cell>
          <cell r="B24289" t="str">
            <v>R&amp;D-LPCB-EI13573</v>
          </cell>
          <cell r="C24289">
            <v>10</v>
          </cell>
          <cell r="D24289">
            <v>38.99</v>
          </cell>
          <cell r="G24289" t="str">
            <v>\\ATI-SERVER\JILLP - Attachment\EI13191.pdf</v>
          </cell>
          <cell r="I24289" t="str">
            <v>No</v>
          </cell>
          <cell r="J24289" t="str">
            <v>NOS</v>
          </cell>
          <cell r="K24289" t="str">
            <v>R&amp;D</v>
          </cell>
          <cell r="L24289" t="str">
            <v>Others</v>
          </cell>
        </row>
        <row r="24290">
          <cell r="A24290">
            <v>10406706</v>
          </cell>
          <cell r="B24290" t="str">
            <v>R&amp;D-DRVR-PCB-JI_250W_PFC+FB_SI-REV02</v>
          </cell>
          <cell r="C24290">
            <v>23</v>
          </cell>
          <cell r="D24290">
            <v>300</v>
          </cell>
          <cell r="E24290" t="str">
            <v>PTH PCB, 1.6mm  200X55MM</v>
          </cell>
          <cell r="G24290" t="str">
            <v>\\ATI-SERVER\JILLP - Attachment\EI13191.pdf</v>
          </cell>
          <cell r="I24290" t="str">
            <v>No</v>
          </cell>
          <cell r="J24290" t="str">
            <v>NOS</v>
          </cell>
          <cell r="K24290" t="str">
            <v>R&amp;D</v>
          </cell>
          <cell r="L24290" t="str">
            <v>Others</v>
          </cell>
        </row>
        <row r="24291">
          <cell r="A24291">
            <v>10406705</v>
          </cell>
          <cell r="B24291" t="str">
            <v>R&amp;D-BMRP-1206040-NN</v>
          </cell>
          <cell r="C24291">
            <v>0</v>
          </cell>
          <cell r="D24291">
            <v>18210.400000000001</v>
          </cell>
          <cell r="G24291" t="str">
            <v>\\ATI-SERVER\JILLP - Attachment\EI13191.pdf</v>
          </cell>
          <cell r="I24291" t="str">
            <v>No</v>
          </cell>
          <cell r="J24291" t="str">
            <v>NOS</v>
          </cell>
          <cell r="K24291" t="str">
            <v>R&amp;D</v>
          </cell>
          <cell r="L24291" t="str">
            <v>Others</v>
          </cell>
        </row>
        <row r="24292">
          <cell r="A24292">
            <v>10406704</v>
          </cell>
          <cell r="B24292" t="str">
            <v>R&amp;D-LPCB-JI-DOB-30W-18V-42LED</v>
          </cell>
          <cell r="C24292">
            <v>0</v>
          </cell>
          <cell r="D24292">
            <v>0</v>
          </cell>
          <cell r="E24292" t="str">
            <v>SIZE-104.5X98.5MM</v>
          </cell>
          <cell r="G24292" t="str">
            <v>\\ATI-SERVER\JILLP - Attachment\EI13191.pdf</v>
          </cell>
          <cell r="I24292" t="str">
            <v>No</v>
          </cell>
          <cell r="J24292" t="str">
            <v>NOS</v>
          </cell>
          <cell r="K24292" t="str">
            <v>R&amp;D</v>
          </cell>
          <cell r="L24292" t="str">
            <v>Others</v>
          </cell>
        </row>
        <row r="24293">
          <cell r="A24293">
            <v>10406703</v>
          </cell>
          <cell r="B24293" t="str">
            <v>R&amp;D-LPCB-JI-75W-20S1P-RY-STL-R1-EI13451</v>
          </cell>
          <cell r="C24293">
            <v>41</v>
          </cell>
          <cell r="D24293">
            <v>57.04</v>
          </cell>
          <cell r="E24293" t="str">
            <v>SIZE-53X138MM</v>
          </cell>
          <cell r="G24293" t="str">
            <v>\\ATI-SERVER\JILLP - Attachment\EI13191.pdf</v>
          </cell>
          <cell r="I24293" t="str">
            <v>No</v>
          </cell>
          <cell r="J24293" t="str">
            <v>NOS</v>
          </cell>
          <cell r="K24293" t="str">
            <v>R&amp;D</v>
          </cell>
          <cell r="L24293" t="str">
            <v>Others</v>
          </cell>
        </row>
        <row r="24294">
          <cell r="A24294">
            <v>10406702</v>
          </cell>
          <cell r="B24294" t="str">
            <v>R&amp;D-LPCB-TRIANGLE-36S</v>
          </cell>
          <cell r="C24294">
            <v>0</v>
          </cell>
          <cell r="D24294">
            <v>695</v>
          </cell>
          <cell r="G24294" t="str">
            <v>\\ATI-SERVER\JILLP - Attachment\EI13191.pdf</v>
          </cell>
          <cell r="I24294" t="str">
            <v>No</v>
          </cell>
          <cell r="J24294" t="str">
            <v>NOS</v>
          </cell>
          <cell r="K24294" t="str">
            <v>R&amp;D</v>
          </cell>
          <cell r="L24294" t="str">
            <v>Others</v>
          </cell>
        </row>
        <row r="24295">
          <cell r="A24295">
            <v>10406701</v>
          </cell>
          <cell r="B24295" t="str">
            <v>R&amp;D-KA-J040-115</v>
          </cell>
          <cell r="C24295">
            <v>2</v>
          </cell>
          <cell r="D24295">
            <v>987.94500000000005</v>
          </cell>
          <cell r="G24295" t="str">
            <v>\\ATI-SERVER\JILLP - Attachment\EI13191.pdf</v>
          </cell>
          <cell r="I24295" t="str">
            <v>No</v>
          </cell>
          <cell r="J24295" t="str">
            <v>NOS</v>
          </cell>
          <cell r="K24295" t="str">
            <v>R&amp;D</v>
          </cell>
          <cell r="L24295" t="str">
            <v>Others</v>
          </cell>
        </row>
        <row r="24296">
          <cell r="A24296">
            <v>10406700</v>
          </cell>
          <cell r="B24296" t="str">
            <v>R&amp;D-KA-J040-95</v>
          </cell>
          <cell r="C24296">
            <v>2</v>
          </cell>
          <cell r="D24296">
            <v>710.95</v>
          </cell>
          <cell r="G24296" t="str">
            <v>\\ATI-SERVER\JILLP - Attachment\EI13191.pdf</v>
          </cell>
          <cell r="I24296" t="str">
            <v>No</v>
          </cell>
          <cell r="J24296" t="str">
            <v>NOS</v>
          </cell>
          <cell r="K24296" t="str">
            <v>R&amp;D</v>
          </cell>
          <cell r="L24296" t="str">
            <v>Others</v>
          </cell>
        </row>
        <row r="24297">
          <cell r="A24297">
            <v>10406699</v>
          </cell>
          <cell r="B24297" t="str">
            <v>R&amp;D-KA-J040-75</v>
          </cell>
          <cell r="C24297">
            <v>1</v>
          </cell>
          <cell r="D24297">
            <v>544.755</v>
          </cell>
          <cell r="G24297" t="str">
            <v>\\ATI-SERVER\JILLP - Attachment\EI13191.pdf</v>
          </cell>
          <cell r="I24297" t="str">
            <v>No</v>
          </cell>
          <cell r="J24297" t="str">
            <v>NOS</v>
          </cell>
          <cell r="K24297" t="str">
            <v>R&amp;D</v>
          </cell>
          <cell r="L24297" t="str">
            <v>Others</v>
          </cell>
        </row>
        <row r="24298">
          <cell r="A24298">
            <v>10406698</v>
          </cell>
          <cell r="B24298" t="str">
            <v>R&amp;D-KA-329-3</v>
          </cell>
          <cell r="C24298">
            <v>3</v>
          </cell>
          <cell r="D24298">
            <v>1846.6267</v>
          </cell>
          <cell r="G24298" t="str">
            <v>\\ATI-SERVER\JILLP - Attachment\EI13191.pdf</v>
          </cell>
          <cell r="I24298" t="str">
            <v>No</v>
          </cell>
          <cell r="J24298" t="str">
            <v>NOS</v>
          </cell>
          <cell r="K24298" t="str">
            <v>R&amp;D</v>
          </cell>
          <cell r="L24298" t="str">
            <v>Others</v>
          </cell>
        </row>
        <row r="24299">
          <cell r="A24299">
            <v>10406697</v>
          </cell>
          <cell r="B24299" t="str">
            <v>R&amp;D-KA-329-2</v>
          </cell>
          <cell r="C24299">
            <v>3</v>
          </cell>
          <cell r="D24299">
            <v>1311.1033</v>
          </cell>
          <cell r="G24299" t="str">
            <v>\\ATI-SERVER\JILLP - Attachment\EI13191.pdf</v>
          </cell>
          <cell r="I24299" t="str">
            <v>No</v>
          </cell>
          <cell r="J24299" t="str">
            <v>NOS</v>
          </cell>
          <cell r="K24299" t="str">
            <v>R&amp;D</v>
          </cell>
          <cell r="L24299" t="str">
            <v>Others</v>
          </cell>
        </row>
        <row r="24300">
          <cell r="A24300">
            <v>10406696</v>
          </cell>
          <cell r="B24300" t="str">
            <v>R&amp;D-KA-329-1</v>
          </cell>
          <cell r="C24300">
            <v>3</v>
          </cell>
          <cell r="D24300">
            <v>674.02</v>
          </cell>
          <cell r="G24300" t="str">
            <v>\\ATI-SERVER\JILLP - Attachment\EI13191.pdf</v>
          </cell>
          <cell r="I24300" t="str">
            <v>No</v>
          </cell>
          <cell r="J24300" t="str">
            <v>NOS</v>
          </cell>
          <cell r="K24300" t="str">
            <v>R&amp;D</v>
          </cell>
          <cell r="L24300" t="str">
            <v>Others</v>
          </cell>
        </row>
        <row r="24301">
          <cell r="A24301">
            <v>10406695</v>
          </cell>
          <cell r="B24301" t="str">
            <v>R&amp;D-KA-A001-95</v>
          </cell>
          <cell r="C24301">
            <v>0</v>
          </cell>
          <cell r="D24301">
            <v>1163.375</v>
          </cell>
          <cell r="G24301" t="str">
            <v>\\ATI-SERVER\JILLP - Attachment\EI13191.pdf</v>
          </cell>
          <cell r="I24301" t="str">
            <v>No</v>
          </cell>
          <cell r="J24301" t="str">
            <v>NOS</v>
          </cell>
          <cell r="K24301" t="str">
            <v>R&amp;D</v>
          </cell>
          <cell r="L24301" t="str">
            <v>Others</v>
          </cell>
        </row>
        <row r="24302">
          <cell r="A24302">
            <v>10406694</v>
          </cell>
          <cell r="B24302" t="str">
            <v>R&amp;D-KA-A001-75A</v>
          </cell>
          <cell r="C24302">
            <v>0</v>
          </cell>
          <cell r="D24302">
            <v>572.45500000000004</v>
          </cell>
          <cell r="G24302" t="str">
            <v>\\ATI-SERVER\JILLP - Attachment\EI13191.pdf</v>
          </cell>
          <cell r="I24302" t="str">
            <v>No</v>
          </cell>
          <cell r="J24302" t="str">
            <v>NOS</v>
          </cell>
          <cell r="K24302" t="str">
            <v>R&amp;D</v>
          </cell>
          <cell r="L24302" t="str">
            <v>Others</v>
          </cell>
        </row>
        <row r="24303">
          <cell r="A24303">
            <v>10406693</v>
          </cell>
          <cell r="B24303" t="str">
            <v>R&amp;D-KA-A001-75</v>
          </cell>
          <cell r="C24303">
            <v>0</v>
          </cell>
          <cell r="D24303">
            <v>369.32499999999999</v>
          </cell>
          <cell r="G24303" t="str">
            <v>\\ATI-SERVER\JILLP - Attachment\EI13191.pdf</v>
          </cell>
          <cell r="I24303" t="str">
            <v>No</v>
          </cell>
          <cell r="J24303" t="str">
            <v>NOS</v>
          </cell>
          <cell r="K24303" t="str">
            <v>R&amp;D</v>
          </cell>
          <cell r="L24303" t="str">
            <v>Others</v>
          </cell>
        </row>
        <row r="24304">
          <cell r="A24304">
            <v>10406692</v>
          </cell>
          <cell r="B24304" t="str">
            <v>R&amp;D-KA-A001-55</v>
          </cell>
          <cell r="C24304">
            <v>0</v>
          </cell>
          <cell r="D24304">
            <v>332.39499999999998</v>
          </cell>
          <cell r="G24304" t="str">
            <v>\\ATI-SERVER\JILLP - Attachment\EI13191.pdf</v>
          </cell>
          <cell r="I24304" t="str">
            <v>No</v>
          </cell>
          <cell r="J24304" t="str">
            <v>NOS</v>
          </cell>
          <cell r="K24304" t="str">
            <v>R&amp;D</v>
          </cell>
          <cell r="L24304" t="str">
            <v>Others</v>
          </cell>
        </row>
        <row r="24305">
          <cell r="A24305">
            <v>10406691</v>
          </cell>
          <cell r="B24305" t="str">
            <v>R&amp;D-KA-5087-2</v>
          </cell>
          <cell r="C24305">
            <v>13</v>
          </cell>
          <cell r="D24305">
            <v>2954.5992999999999</v>
          </cell>
          <cell r="G24305" t="str">
            <v>\\ATI-SERVER\JILLP - Attachment\EI13191.pdf</v>
          </cell>
          <cell r="I24305" t="str">
            <v>No</v>
          </cell>
          <cell r="J24305" t="str">
            <v>NOS</v>
          </cell>
          <cell r="K24305" t="str">
            <v>R&amp;D</v>
          </cell>
          <cell r="L24305" t="str">
            <v>Others</v>
          </cell>
        </row>
        <row r="24306">
          <cell r="A24306">
            <v>10406690</v>
          </cell>
          <cell r="B24306" t="str">
            <v>R&amp;D-KA-5087-1 (SQUARE)</v>
          </cell>
          <cell r="C24306">
            <v>14</v>
          </cell>
          <cell r="D24306">
            <v>1458.8343</v>
          </cell>
          <cell r="G24306" t="str">
            <v>\\ATI-SERVER\JILLP - Attachment\EI13191.pdf</v>
          </cell>
          <cell r="I24306" t="str">
            <v>No</v>
          </cell>
          <cell r="J24306" t="str">
            <v>NOS</v>
          </cell>
          <cell r="K24306" t="str">
            <v>R&amp;D</v>
          </cell>
          <cell r="L24306" t="str">
            <v>Others</v>
          </cell>
        </row>
        <row r="24307">
          <cell r="A24307">
            <v>10406689</v>
          </cell>
          <cell r="B24307" t="str">
            <v>R&amp;D-KA-5086-2</v>
          </cell>
          <cell r="C24307">
            <v>14</v>
          </cell>
          <cell r="D24307">
            <v>2031.2871</v>
          </cell>
          <cell r="G24307" t="str">
            <v>\\ATI-SERVER\JILLP - Attachment\EI13191.pdf</v>
          </cell>
          <cell r="I24307" t="str">
            <v>No</v>
          </cell>
          <cell r="J24307" t="str">
            <v>NOS</v>
          </cell>
          <cell r="K24307" t="str">
            <v>R&amp;D</v>
          </cell>
          <cell r="L24307" t="str">
            <v>Others</v>
          </cell>
        </row>
        <row r="24308">
          <cell r="A24308">
            <v>10406688</v>
          </cell>
          <cell r="B24308" t="str">
            <v>R&amp;D-KA-5086-1 (SQUARE)</v>
          </cell>
          <cell r="C24308">
            <v>14</v>
          </cell>
          <cell r="D24308">
            <v>1015.6433</v>
          </cell>
          <cell r="G24308" t="str">
            <v>\\ATI-SERVER\JILLP - Attachment\EI13191.pdf</v>
          </cell>
          <cell r="I24308" t="str">
            <v>No</v>
          </cell>
          <cell r="J24308" t="str">
            <v>NOS</v>
          </cell>
          <cell r="K24308" t="str">
            <v>R&amp;D</v>
          </cell>
          <cell r="L24308" t="str">
            <v>Others</v>
          </cell>
        </row>
        <row r="24309">
          <cell r="A24309">
            <v>10406687</v>
          </cell>
          <cell r="B24309" t="str">
            <v>R&amp;D-LPCB-JI-VR-SHAPE 108 LED-27S</v>
          </cell>
          <cell r="C24309">
            <v>10</v>
          </cell>
          <cell r="D24309">
            <v>36.159999999999997</v>
          </cell>
          <cell r="E24309" t="str">
            <v>FR4/1.0mm</v>
          </cell>
          <cell r="G24309" t="str">
            <v>\\ATI-SERVER\JILLP - Attachment\EI13191.pdf</v>
          </cell>
          <cell r="I24309" t="str">
            <v>No</v>
          </cell>
          <cell r="J24309" t="str">
            <v>NOS</v>
          </cell>
          <cell r="K24309" t="str">
            <v>R&amp;D</v>
          </cell>
          <cell r="L24309" t="str">
            <v>Others</v>
          </cell>
        </row>
        <row r="24310">
          <cell r="A24310">
            <v>10406686</v>
          </cell>
          <cell r="B24310" t="str">
            <v>R&amp;D-LPCB-JI-VL-SHAPE 108 LED-27S</v>
          </cell>
          <cell r="C24310">
            <v>10</v>
          </cell>
          <cell r="D24310">
            <v>36.159999999999997</v>
          </cell>
          <cell r="E24310" t="str">
            <v>FR4/1.0mm</v>
          </cell>
          <cell r="G24310" t="str">
            <v>\\ATI-SERVER\JILLP - Attachment\EI13191.pdf</v>
          </cell>
          <cell r="I24310" t="str">
            <v>No</v>
          </cell>
          <cell r="J24310" t="str">
            <v>NOS</v>
          </cell>
          <cell r="K24310" t="str">
            <v>R&amp;D</v>
          </cell>
          <cell r="L24310" t="str">
            <v>Others</v>
          </cell>
        </row>
        <row r="24311">
          <cell r="A24311">
            <v>10406685</v>
          </cell>
          <cell r="B24311" t="str">
            <v>R&amp;D-DRVR PCB-JI-36W-CU-RF-MX-R00</v>
          </cell>
          <cell r="C24311">
            <v>10</v>
          </cell>
          <cell r="D24311">
            <v>32.4</v>
          </cell>
          <cell r="E24311" t="str">
            <v>CEM1, 1.6mm</v>
          </cell>
          <cell r="G24311" t="str">
            <v>\\ATI-SERVER\JILLP - Attachment\EI13191.pdf</v>
          </cell>
          <cell r="I24311" t="str">
            <v>No</v>
          </cell>
          <cell r="J24311" t="str">
            <v>NOS</v>
          </cell>
          <cell r="K24311" t="str">
            <v>R&amp;D</v>
          </cell>
          <cell r="L24311" t="str">
            <v>Others</v>
          </cell>
        </row>
        <row r="24312">
          <cell r="A24312">
            <v>10406684</v>
          </cell>
          <cell r="B24312" t="str">
            <v>R&amp;D-45-LPCB-ST-2835-9S5P-45W-R0-1TC</v>
          </cell>
          <cell r="C24312">
            <v>14</v>
          </cell>
          <cell r="D24312">
            <v>43.09</v>
          </cell>
          <cell r="G24312" t="str">
            <v>\\ATI-SERVER\JILLP - Attachment\EI13191.pdf</v>
          </cell>
          <cell r="I24312" t="str">
            <v>No</v>
          </cell>
          <cell r="J24312" t="str">
            <v>NOS</v>
          </cell>
          <cell r="K24312" t="str">
            <v>R&amp;D</v>
          </cell>
          <cell r="L24312" t="str">
            <v>Others</v>
          </cell>
        </row>
        <row r="24313">
          <cell r="A24313">
            <v>10406683</v>
          </cell>
          <cell r="B24313" t="str">
            <v>R&amp;D-72-LPCB-ST-2835-9S8P-72W-R0-1TC</v>
          </cell>
          <cell r="C24313">
            <v>4</v>
          </cell>
          <cell r="D24313">
            <v>60.27</v>
          </cell>
          <cell r="G24313" t="str">
            <v>\\ATI-SERVER\JILLP - Attachment\EI13191.pdf</v>
          </cell>
          <cell r="I24313" t="str">
            <v>No</v>
          </cell>
          <cell r="J24313" t="str">
            <v>NOS</v>
          </cell>
          <cell r="K24313" t="str">
            <v>R&amp;D</v>
          </cell>
          <cell r="L24313" t="str">
            <v>Others</v>
          </cell>
        </row>
        <row r="24314">
          <cell r="A24314">
            <v>10406682</v>
          </cell>
          <cell r="B24314" t="str">
            <v>R&amp;D-144-LPCB-2835-9V-ECL-110W-9S16P-R1-1TC</v>
          </cell>
          <cell r="C24314">
            <v>4</v>
          </cell>
          <cell r="D24314">
            <v>22.72</v>
          </cell>
          <cell r="G24314" t="str">
            <v>\\ATI-SERVER\JILLP - Attachment\EI13191.pdf</v>
          </cell>
          <cell r="I24314" t="str">
            <v>No</v>
          </cell>
          <cell r="J24314" t="str">
            <v>NOS</v>
          </cell>
          <cell r="K24314" t="str">
            <v>R&amp;D</v>
          </cell>
          <cell r="L24314" t="str">
            <v>Others</v>
          </cell>
        </row>
        <row r="24315">
          <cell r="A24315">
            <v>10406681</v>
          </cell>
          <cell r="B24315" t="str">
            <v>R&amp;D-18-LPCB-ST-2835-20W-R0-1TC</v>
          </cell>
          <cell r="C24315">
            <v>22</v>
          </cell>
          <cell r="D24315">
            <v>19.2</v>
          </cell>
          <cell r="G24315" t="str">
            <v>\\ATI-SERVER\JILLP - Attachment\EI13191.pdf</v>
          </cell>
          <cell r="I24315" t="str">
            <v>No</v>
          </cell>
          <cell r="J24315" t="str">
            <v>NOS</v>
          </cell>
          <cell r="K24315" t="str">
            <v>R&amp;D</v>
          </cell>
          <cell r="L24315" t="str">
            <v>Others</v>
          </cell>
        </row>
        <row r="24316">
          <cell r="A24316">
            <v>10406680</v>
          </cell>
          <cell r="B24316" t="str">
            <v>R&amp;D-27-LPCB-ST-2835-9S3P-30W-R0-1TC</v>
          </cell>
          <cell r="C24316">
            <v>24</v>
          </cell>
          <cell r="D24316">
            <v>27.13</v>
          </cell>
          <cell r="G24316" t="str">
            <v>\\ATI-SERVER\JILLP - Attachment\EI13191.pdf</v>
          </cell>
          <cell r="I24316" t="str">
            <v>No</v>
          </cell>
          <cell r="J24316" t="str">
            <v>NOS</v>
          </cell>
          <cell r="K24316" t="str">
            <v>R&amp;D</v>
          </cell>
          <cell r="L24316" t="str">
            <v>Others</v>
          </cell>
        </row>
        <row r="24317">
          <cell r="A24317">
            <v>10406679</v>
          </cell>
          <cell r="B24317" t="str">
            <v>R&amp;D-90-LPCB-ST-2835-9S10P-90W-R0-1TC</v>
          </cell>
          <cell r="C24317">
            <v>6</v>
          </cell>
          <cell r="D24317">
            <v>103.56</v>
          </cell>
          <cell r="G24317" t="str">
            <v>\\ATI-SERVER\JILLP - Attachment\EI13191.pdf</v>
          </cell>
          <cell r="I24317" t="str">
            <v>No</v>
          </cell>
          <cell r="J24317" t="str">
            <v>NOS</v>
          </cell>
          <cell r="K24317" t="str">
            <v>R&amp;D</v>
          </cell>
          <cell r="L24317" t="str">
            <v>Others</v>
          </cell>
        </row>
        <row r="24318">
          <cell r="A24318">
            <v>10406678</v>
          </cell>
          <cell r="B24318" t="str">
            <v>R&amp;D-FLOOD LIGHT BVP175 LED 110CW 100W PHILIPS</v>
          </cell>
          <cell r="C24318">
            <v>2</v>
          </cell>
          <cell r="D24318">
            <v>2450</v>
          </cell>
          <cell r="G24318" t="str">
            <v>\\ATI-SERVER\JILLP - Attachment\EI13191.pdf</v>
          </cell>
          <cell r="I24318" t="str">
            <v>No</v>
          </cell>
          <cell r="J24318" t="str">
            <v>NOS</v>
          </cell>
          <cell r="K24318" t="str">
            <v>R&amp;D</v>
          </cell>
          <cell r="L24318" t="str">
            <v>Others</v>
          </cell>
        </row>
        <row r="24319">
          <cell r="A24319">
            <v>10406677</v>
          </cell>
          <cell r="B24319" t="str">
            <v>R&amp;D-DRVR-PCB-JI-45-52W-RF-UKB-R00</v>
          </cell>
          <cell r="C24319">
            <v>10</v>
          </cell>
          <cell r="D24319">
            <v>23.2</v>
          </cell>
          <cell r="E24319" t="str">
            <v>CEM1/1.6mm</v>
          </cell>
          <cell r="G24319" t="str">
            <v>\\ATI-SERVER\JILLP - Attachment\EI13191.pdf</v>
          </cell>
          <cell r="I24319" t="str">
            <v>No</v>
          </cell>
          <cell r="J24319" t="str">
            <v>NOS</v>
          </cell>
          <cell r="K24319" t="str">
            <v>R&amp;D</v>
          </cell>
          <cell r="L24319" t="str">
            <v>Others</v>
          </cell>
        </row>
        <row r="24320">
          <cell r="A24320">
            <v>10406676</v>
          </cell>
          <cell r="B24320" t="str">
            <v>R&amp;D-BXLED0831-BX/LED/BXEN-40E-11M-3CA-00-00</v>
          </cell>
          <cell r="C24320">
            <v>500</v>
          </cell>
          <cell r="D24320">
            <v>1</v>
          </cell>
          <cell r="G24320" t="str">
            <v>\\ATI-SERVER\JILLP - Attachment\EI13191.pdf</v>
          </cell>
          <cell r="I24320" t="str">
            <v>No</v>
          </cell>
          <cell r="J24320" t="str">
            <v>NOS</v>
          </cell>
          <cell r="K24320" t="str">
            <v>R&amp;D</v>
          </cell>
          <cell r="L24320" t="str">
            <v>Others</v>
          </cell>
        </row>
        <row r="24321">
          <cell r="A24321">
            <v>10406675</v>
          </cell>
          <cell r="B24321" t="str">
            <v>R&amp;D-BXLED2240-BX/LED/BXEN-40E-21M-3DA-2G-9-A</v>
          </cell>
          <cell r="C24321">
            <v>500</v>
          </cell>
          <cell r="D24321">
            <v>1.6</v>
          </cell>
          <cell r="G24321" t="str">
            <v>\\ATI-SERVER\JILLP - Attachment\EI13191.pdf</v>
          </cell>
          <cell r="I24321" t="str">
            <v>No</v>
          </cell>
          <cell r="J24321" t="str">
            <v>NOS</v>
          </cell>
          <cell r="K24321" t="str">
            <v>R&amp;D</v>
          </cell>
          <cell r="L24321" t="str">
            <v>Others</v>
          </cell>
        </row>
        <row r="24322">
          <cell r="A24322">
            <v>10406674</v>
          </cell>
          <cell r="B24322" t="str">
            <v>R&amp;D-DRVR-PCB-JI-LIN-DALI-54S2P</v>
          </cell>
          <cell r="C24322">
            <v>30</v>
          </cell>
          <cell r="D24322">
            <v>35.96</v>
          </cell>
          <cell r="E24322" t="str">
            <v>FR4/1mm</v>
          </cell>
          <cell r="G24322" t="str">
            <v>\\ATI-SERVER\JILLP - Attachment\EI13191.pdf</v>
          </cell>
          <cell r="I24322" t="str">
            <v>No</v>
          </cell>
          <cell r="J24322" t="str">
            <v>NOS</v>
          </cell>
          <cell r="K24322" t="str">
            <v>R&amp;D</v>
          </cell>
          <cell r="L24322" t="str">
            <v>Others</v>
          </cell>
        </row>
        <row r="24323">
          <cell r="A24323">
            <v>10406673</v>
          </cell>
          <cell r="B24323" t="str">
            <v>R&amp;D-DRVR-PCB-JI-FCL-R1-MT7939-45W</v>
          </cell>
          <cell r="C24323">
            <v>20</v>
          </cell>
          <cell r="D24323">
            <v>7.4</v>
          </cell>
          <cell r="E24323" t="str">
            <v>CEM1/1.6mm</v>
          </cell>
          <cell r="G24323" t="str">
            <v>\\ATI-SERVER\JILLP - Attachment\EI13191.pdf</v>
          </cell>
          <cell r="I24323" t="str">
            <v>No</v>
          </cell>
          <cell r="J24323" t="str">
            <v>NOS</v>
          </cell>
          <cell r="K24323" t="str">
            <v>R&amp;D</v>
          </cell>
          <cell r="L24323" t="str">
            <v>Others</v>
          </cell>
        </row>
        <row r="24324">
          <cell r="A24324">
            <v>10406672</v>
          </cell>
          <cell r="B24324" t="str">
            <v>R&amp;D-DRVR-PCB-JI-41-50W-SL-PFC-R01</v>
          </cell>
          <cell r="C24324">
            <v>10</v>
          </cell>
          <cell r="D24324">
            <v>23.32</v>
          </cell>
          <cell r="E24324" t="str">
            <v>CEM1/1.6mm</v>
          </cell>
          <cell r="G24324" t="str">
            <v>\\ATI-SERVER\JILLP - Attachment\EI13191.pdf</v>
          </cell>
          <cell r="I24324" t="str">
            <v>No</v>
          </cell>
          <cell r="J24324" t="str">
            <v>NOS</v>
          </cell>
          <cell r="K24324" t="str">
            <v>R&amp;D</v>
          </cell>
          <cell r="L24324" t="str">
            <v>Others</v>
          </cell>
        </row>
        <row r="24325">
          <cell r="A24325">
            <v>10406671</v>
          </cell>
          <cell r="B24325" t="str">
            <v>R&amp;D-DRVR-PCB-JI-5-25W-RF-AEC-R0</v>
          </cell>
          <cell r="C24325">
            <v>10</v>
          </cell>
          <cell r="D24325">
            <v>13.82</v>
          </cell>
          <cell r="E24325" t="str">
            <v>CEM1/1.6mm</v>
          </cell>
          <cell r="G24325" t="str">
            <v>\\ATI-SERVER\JILLP - Attachment\EI13191.pdf</v>
          </cell>
          <cell r="I24325" t="str">
            <v>No</v>
          </cell>
          <cell r="J24325" t="str">
            <v>NOS</v>
          </cell>
          <cell r="K24325" t="str">
            <v>R&amp;D</v>
          </cell>
          <cell r="L24325" t="str">
            <v>Others</v>
          </cell>
        </row>
        <row r="24326">
          <cell r="A24326">
            <v>10406670</v>
          </cell>
          <cell r="B24326" t="str">
            <v>R&amp;D-DRVR-PCB-JI-12W-WL-R02</v>
          </cell>
          <cell r="C24326">
            <v>10</v>
          </cell>
          <cell r="D24326">
            <v>5.91</v>
          </cell>
          <cell r="E24326" t="str">
            <v>CEM1/1.6mm</v>
          </cell>
          <cell r="G24326" t="str">
            <v>\\ATI-SERVER\JILLP - Attachment\EI13191.pdf</v>
          </cell>
          <cell r="I24326" t="str">
            <v>No</v>
          </cell>
          <cell r="J24326" t="str">
            <v>NOS</v>
          </cell>
          <cell r="K24326" t="str">
            <v>R&amp;D</v>
          </cell>
          <cell r="L24326" t="str">
            <v>Others</v>
          </cell>
        </row>
        <row r="24327">
          <cell r="A24327">
            <v>10406669</v>
          </cell>
          <cell r="B24327" t="str">
            <v>R&amp;D-BENT-SLL-180W-200W</v>
          </cell>
          <cell r="C24327">
            <v>14</v>
          </cell>
          <cell r="D24327">
            <v>767</v>
          </cell>
          <cell r="G24327" t="str">
            <v>\\ATI-SERVER\JILLP - Attachment\EI13191.pdf</v>
          </cell>
          <cell r="I24327" t="str">
            <v>No</v>
          </cell>
          <cell r="J24327" t="str">
            <v>NOS</v>
          </cell>
          <cell r="K24327" t="str">
            <v>R&amp;D</v>
          </cell>
          <cell r="L24327" t="str">
            <v>Others</v>
          </cell>
        </row>
        <row r="24328">
          <cell r="A24328">
            <v>10406668</v>
          </cell>
          <cell r="B24328" t="str">
            <v>R&amp;D-BENT-SLL-90W-120W</v>
          </cell>
          <cell r="C24328">
            <v>2</v>
          </cell>
          <cell r="D24328">
            <v>594</v>
          </cell>
          <cell r="G24328" t="str">
            <v>\\ATI-SERVER\JILLP - Attachment\EI13191.pdf</v>
          </cell>
          <cell r="I24328" t="str">
            <v>No</v>
          </cell>
          <cell r="J24328" t="str">
            <v>NOS</v>
          </cell>
          <cell r="K24328" t="str">
            <v>R&amp;D</v>
          </cell>
          <cell r="L24328" t="str">
            <v>Others</v>
          </cell>
        </row>
        <row r="24329">
          <cell r="A24329">
            <v>10406667</v>
          </cell>
          <cell r="B24329" t="str">
            <v>R&amp;D-LPCB-EI12388 3TC</v>
          </cell>
          <cell r="C24329">
            <v>32</v>
          </cell>
          <cell r="D24329">
            <v>40.93</v>
          </cell>
          <cell r="G24329" t="str">
            <v>\\ATI-SERVER\JILLP - Attachment\EI13191.pdf</v>
          </cell>
          <cell r="I24329" t="str">
            <v>No</v>
          </cell>
          <cell r="J24329" t="str">
            <v>NOS</v>
          </cell>
          <cell r="K24329" t="str">
            <v>R&amp;D</v>
          </cell>
          <cell r="L24329" t="str">
            <v>Others</v>
          </cell>
        </row>
        <row r="24330">
          <cell r="A24330">
            <v>10406666</v>
          </cell>
          <cell r="B24330" t="str">
            <v>R&amp;D-LPCB-EI12388 4TC</v>
          </cell>
          <cell r="C24330">
            <v>25</v>
          </cell>
          <cell r="D24330">
            <v>50.68</v>
          </cell>
          <cell r="G24330" t="str">
            <v>\\ATI-SERVER\JILLP - Attachment\EI13191.pdf</v>
          </cell>
          <cell r="I24330" t="str">
            <v>No</v>
          </cell>
          <cell r="J24330" t="str">
            <v>NOS</v>
          </cell>
          <cell r="K24330" t="str">
            <v>R&amp;D</v>
          </cell>
          <cell r="L24330" t="str">
            <v>Others</v>
          </cell>
        </row>
        <row r="24331">
          <cell r="A24331">
            <v>10406665</v>
          </cell>
          <cell r="B24331" t="str">
            <v>R&amp;D-LPCB-EI13438</v>
          </cell>
          <cell r="C24331">
            <v>10</v>
          </cell>
          <cell r="D24331">
            <v>62.01</v>
          </cell>
          <cell r="G24331" t="str">
            <v>\\ATI-SERVER\JILLP - Attachment\EI13191.pdf</v>
          </cell>
          <cell r="I24331" t="str">
            <v>No</v>
          </cell>
          <cell r="J24331" t="str">
            <v>NOS</v>
          </cell>
          <cell r="K24331" t="str">
            <v>R&amp;D</v>
          </cell>
          <cell r="L24331" t="str">
            <v>Others</v>
          </cell>
        </row>
        <row r="24332">
          <cell r="A24332">
            <v>10406664</v>
          </cell>
          <cell r="B24332" t="str">
            <v>R&amp;D-LPCB-EI13421</v>
          </cell>
          <cell r="C24332">
            <v>10</v>
          </cell>
          <cell r="D24332">
            <v>118.46</v>
          </cell>
          <cell r="G24332" t="str">
            <v>\\ATI-SERVER\JILLP - Attachment\EI13191.pdf</v>
          </cell>
          <cell r="I24332" t="str">
            <v>No</v>
          </cell>
          <cell r="J24332" t="str">
            <v>NOS</v>
          </cell>
          <cell r="K24332" t="str">
            <v>R&amp;D</v>
          </cell>
          <cell r="L24332" t="str">
            <v>Others</v>
          </cell>
        </row>
        <row r="24333">
          <cell r="A24333">
            <v>10406663</v>
          </cell>
          <cell r="B24333" t="str">
            <v>R&amp;D-LPCB-JI-LIN-D1-110L-PART2</v>
          </cell>
          <cell r="C24333">
            <v>10</v>
          </cell>
          <cell r="D24333">
            <v>21.95</v>
          </cell>
          <cell r="G24333" t="str">
            <v>\\ATI-SERVER\JILLP - Attachment\EI13191.pdf</v>
          </cell>
          <cell r="I24333" t="str">
            <v>No</v>
          </cell>
          <cell r="J24333" t="str">
            <v>NOS</v>
          </cell>
          <cell r="K24333" t="str">
            <v>R&amp;D</v>
          </cell>
          <cell r="L24333" t="str">
            <v>Others</v>
          </cell>
        </row>
        <row r="24334">
          <cell r="A24334">
            <v>10406662</v>
          </cell>
          <cell r="B24334" t="str">
            <v>R&amp;D-LPCB-JI-LIN-D1-110L-PART1</v>
          </cell>
          <cell r="C24334">
            <v>10</v>
          </cell>
          <cell r="D24334">
            <v>21.95</v>
          </cell>
          <cell r="G24334" t="str">
            <v>\\ATI-SERVER\JILLP - Attachment\EI13191.pdf</v>
          </cell>
          <cell r="I24334" t="str">
            <v>No</v>
          </cell>
          <cell r="J24334" t="str">
            <v>NOS</v>
          </cell>
          <cell r="K24334" t="str">
            <v>R&amp;D</v>
          </cell>
          <cell r="L24334" t="str">
            <v>Others</v>
          </cell>
        </row>
        <row r="24335">
          <cell r="A24335">
            <v>10406661</v>
          </cell>
          <cell r="B24335" t="str">
            <v>R&amp;D-LPCB-JI-LIN-DI-2835-66L</v>
          </cell>
          <cell r="C24335">
            <v>10</v>
          </cell>
          <cell r="D24335">
            <v>23.74</v>
          </cell>
          <cell r="G24335" t="str">
            <v>\\ATI-SERVER\JILLP - Attachment\EI13191.pdf</v>
          </cell>
          <cell r="I24335" t="str">
            <v>No</v>
          </cell>
          <cell r="J24335" t="str">
            <v>NOS</v>
          </cell>
          <cell r="K24335" t="str">
            <v>R&amp;D</v>
          </cell>
          <cell r="L24335" t="str">
            <v>Others</v>
          </cell>
        </row>
        <row r="24336">
          <cell r="A24336">
            <v>10406660</v>
          </cell>
          <cell r="B24336" t="str">
            <v>R&amp;D-LPCB-JI-115MM-2835-9B21C-189LED</v>
          </cell>
          <cell r="C24336">
            <v>119</v>
          </cell>
          <cell r="D24336">
            <v>46</v>
          </cell>
          <cell r="G24336" t="str">
            <v>\\ATI-SERVER\JILLP - Attachment\EI13191.pdf</v>
          </cell>
          <cell r="I24336" t="str">
            <v>No</v>
          </cell>
          <cell r="J24336" t="str">
            <v>NOS</v>
          </cell>
          <cell r="K24336" t="str">
            <v>R&amp;D</v>
          </cell>
          <cell r="L24336" t="str">
            <v>Others</v>
          </cell>
        </row>
        <row r="24337">
          <cell r="A24337">
            <v>10406659</v>
          </cell>
          <cell r="B24337" t="str">
            <v>R&amp;D-LPCB-JI-97MM-2835-7B21C-147LED</v>
          </cell>
          <cell r="C24337">
            <v>124</v>
          </cell>
          <cell r="D24337">
            <v>34</v>
          </cell>
          <cell r="G24337" t="str">
            <v>\\ATI-SERVER\JILLP - Attachment\EI13191.pdf</v>
          </cell>
          <cell r="I24337" t="str">
            <v>No</v>
          </cell>
          <cell r="J24337" t="str">
            <v>NOS</v>
          </cell>
          <cell r="K24337" t="str">
            <v>R&amp;D</v>
          </cell>
          <cell r="L24337" t="str">
            <v>Others</v>
          </cell>
        </row>
        <row r="24338">
          <cell r="A24338">
            <v>10406658</v>
          </cell>
          <cell r="B24338" t="str">
            <v>R&amp;D-LPCB-JI-70MM-2835-4B21C-84LED</v>
          </cell>
          <cell r="C24338">
            <v>124</v>
          </cell>
          <cell r="D24338">
            <v>20</v>
          </cell>
          <cell r="G24338" t="str">
            <v>\\ATI-SERVER\JILLP - Attachment\EI13191.pdf</v>
          </cell>
          <cell r="I24338" t="str">
            <v>No</v>
          </cell>
          <cell r="J24338" t="str">
            <v>NOS</v>
          </cell>
          <cell r="K24338" t="str">
            <v>R&amp;D</v>
          </cell>
          <cell r="L24338" t="str">
            <v>Others</v>
          </cell>
        </row>
        <row r="24339">
          <cell r="A24339">
            <v>10406657</v>
          </cell>
          <cell r="B24339" t="str">
            <v>R&amp;D-LPCB-1.6mm-35u-MCPCB-72-GERBER FILE-2.0TC</v>
          </cell>
          <cell r="C24339">
            <v>10</v>
          </cell>
          <cell r="D24339">
            <v>62.02</v>
          </cell>
          <cell r="G24339" t="str">
            <v>\\ATI-SERVER\JILLP - Attachment\EI13191.pdf</v>
          </cell>
          <cell r="I24339" t="str">
            <v>No</v>
          </cell>
          <cell r="J24339" t="str">
            <v>NOS</v>
          </cell>
          <cell r="K24339" t="str">
            <v>R&amp;D</v>
          </cell>
          <cell r="L24339" t="str">
            <v>Others</v>
          </cell>
        </row>
        <row r="24340">
          <cell r="A24340">
            <v>10406656</v>
          </cell>
          <cell r="B24340" t="str">
            <v>R&amp;D-LPCB-1.6mm-35u-MCPCB-36-NA-2.0TC</v>
          </cell>
          <cell r="C24340">
            <v>10</v>
          </cell>
          <cell r="D24340">
            <v>30.63</v>
          </cell>
          <cell r="G24340" t="str">
            <v>\\ATI-SERVER\JILLP - Attachment\EI13191.pdf</v>
          </cell>
          <cell r="I24340" t="str">
            <v>No</v>
          </cell>
          <cell r="J24340" t="str">
            <v>NOS</v>
          </cell>
          <cell r="K24340" t="str">
            <v>R&amp;D</v>
          </cell>
          <cell r="L24340" t="str">
            <v>Others</v>
          </cell>
        </row>
        <row r="24341">
          <cell r="A24341">
            <v>10406655</v>
          </cell>
          <cell r="B24341" t="str">
            <v>R&amp;D-DRVR-PCB-JI-ST-5150-200W-R0-SD7800</v>
          </cell>
          <cell r="C24341">
            <v>59</v>
          </cell>
          <cell r="D24341">
            <v>40</v>
          </cell>
          <cell r="G24341" t="str">
            <v>\\ATI-SERVER\JILLP - Attachment\EI13191.pdf</v>
          </cell>
          <cell r="I24341" t="str">
            <v>No</v>
          </cell>
          <cell r="J24341" t="str">
            <v>NOS</v>
          </cell>
          <cell r="K24341" t="str">
            <v>R&amp;D</v>
          </cell>
          <cell r="L24341" t="str">
            <v>Others</v>
          </cell>
        </row>
        <row r="24342">
          <cell r="A24342">
            <v>10406654</v>
          </cell>
          <cell r="B24342" t="str">
            <v>R&amp;D-DRVR-PCB JI-41-50W-SL-RF</v>
          </cell>
          <cell r="C24342">
            <v>15</v>
          </cell>
          <cell r="D24342">
            <v>50</v>
          </cell>
          <cell r="G24342" t="str">
            <v>\\ATI-SERVER\JILLP - Attachment\EI13191.pdf</v>
          </cell>
          <cell r="I24342" t="str">
            <v>No</v>
          </cell>
          <cell r="J24342" t="str">
            <v>NOS</v>
          </cell>
          <cell r="K24342" t="str">
            <v>R&amp;D</v>
          </cell>
          <cell r="L24342" t="str">
            <v>Others</v>
          </cell>
        </row>
        <row r="24343">
          <cell r="A24343">
            <v>10406653</v>
          </cell>
          <cell r="B24343" t="str">
            <v>R&amp;D-LPCB-JI-LIN-36S3P</v>
          </cell>
          <cell r="C24343">
            <v>12</v>
          </cell>
          <cell r="D24343">
            <v>35.96</v>
          </cell>
          <cell r="G24343" t="str">
            <v>\\ATI-SERVER\JILLP - Attachment\EI13191.pdf</v>
          </cell>
          <cell r="I24343" t="str">
            <v>No</v>
          </cell>
          <cell r="J24343" t="str">
            <v>NOS</v>
          </cell>
          <cell r="K24343" t="str">
            <v>R&amp;D</v>
          </cell>
          <cell r="L24343" t="str">
            <v>Others</v>
          </cell>
        </row>
        <row r="24344">
          <cell r="A24344">
            <v>10406652</v>
          </cell>
          <cell r="B24344" t="str">
            <v>R&amp;D-LED DOWNLIGHT WITHOUT DRVR &amp; LED-SUITCASE</v>
          </cell>
          <cell r="C24344">
            <v>2</v>
          </cell>
          <cell r="D24344">
            <v>20234.813300000002</v>
          </cell>
          <cell r="G24344" t="str">
            <v>\\ATI-SERVER\JILLP - Attachment\EI13191.pdf</v>
          </cell>
          <cell r="I24344" t="str">
            <v>No</v>
          </cell>
          <cell r="J24344" t="str">
            <v>NOS</v>
          </cell>
          <cell r="K24344" t="str">
            <v>R&amp;D</v>
          </cell>
          <cell r="L24344" t="str">
            <v>Others</v>
          </cell>
        </row>
        <row r="24345">
          <cell r="A24345">
            <v>10406651</v>
          </cell>
          <cell r="B24345" t="str">
            <v>R&amp;D-DAY LITE-5050-200W-LENS-STREETLIGHT</v>
          </cell>
          <cell r="C24345">
            <v>0</v>
          </cell>
          <cell r="D24345">
            <v>800</v>
          </cell>
          <cell r="G24345" t="str">
            <v>\\ATI-SERVER\JILLP - Attachment\EI13191.pdf</v>
          </cell>
          <cell r="I24345" t="str">
            <v>No</v>
          </cell>
          <cell r="J24345" t="str">
            <v>NOS</v>
          </cell>
          <cell r="K24345" t="str">
            <v>R&amp;D</v>
          </cell>
          <cell r="L24345" t="str">
            <v>Others</v>
          </cell>
        </row>
        <row r="24346">
          <cell r="A24346">
            <v>10406650</v>
          </cell>
          <cell r="B24346" t="str">
            <v>R&amp;D-DAY LITE-5050-100W-LENS-STREETLIGHT</v>
          </cell>
          <cell r="C24346">
            <v>2</v>
          </cell>
          <cell r="D24346">
            <v>450</v>
          </cell>
          <cell r="G24346" t="str">
            <v>\\ATI-SERVER\JILLP - Attachment\EI13191.pdf</v>
          </cell>
          <cell r="I24346" t="str">
            <v>No</v>
          </cell>
          <cell r="J24346" t="str">
            <v>NOS</v>
          </cell>
          <cell r="K24346" t="str">
            <v>R&amp;D</v>
          </cell>
          <cell r="L24346" t="str">
            <v>Others</v>
          </cell>
        </row>
        <row r="24347">
          <cell r="A24347">
            <v>10406649</v>
          </cell>
          <cell r="B24347" t="str">
            <v>R&amp;D-DAY LITE-5050-50W-LENS-STREETLIGHT</v>
          </cell>
          <cell r="C24347">
            <v>1</v>
          </cell>
          <cell r="D24347">
            <v>250</v>
          </cell>
          <cell r="G24347" t="str">
            <v>\\ATI-SERVER\JILLP - Attachment\EI13191.pdf</v>
          </cell>
          <cell r="I24347" t="str">
            <v>No</v>
          </cell>
          <cell r="J24347" t="str">
            <v>NOS</v>
          </cell>
          <cell r="K24347" t="str">
            <v>R&amp;D</v>
          </cell>
          <cell r="L24347" t="str">
            <v>Others</v>
          </cell>
        </row>
        <row r="24348">
          <cell r="A24348">
            <v>10406648</v>
          </cell>
          <cell r="B24348" t="str">
            <v>R&amp;D-LED DOWNLIGHT WITHOUT DRVR &amp; LED-600K</v>
          </cell>
          <cell r="C24348">
            <v>4</v>
          </cell>
          <cell r="D24348">
            <v>1445.3425</v>
          </cell>
          <cell r="G24348" t="str">
            <v>\\ATI-SERVER\JILLP - Attachment\EI13191.pdf</v>
          </cell>
          <cell r="I24348" t="str">
            <v>No</v>
          </cell>
          <cell r="J24348" t="str">
            <v>NOS</v>
          </cell>
          <cell r="K24348" t="str">
            <v>R&amp;D</v>
          </cell>
          <cell r="L24348" t="str">
            <v>Others</v>
          </cell>
        </row>
        <row r="24349">
          <cell r="A24349">
            <v>10406647</v>
          </cell>
          <cell r="B24349" t="str">
            <v>R&amp;D-LED DOWNLIGHT WITHOUT DRVR &amp; LED-S325</v>
          </cell>
          <cell r="C24349">
            <v>15</v>
          </cell>
          <cell r="D24349">
            <v>1156.2753</v>
          </cell>
          <cell r="G24349" t="str">
            <v>\\ATI-SERVER\JILLP - Attachment\EI13191.pdf</v>
          </cell>
          <cell r="I24349" t="str">
            <v>No</v>
          </cell>
          <cell r="J24349" t="str">
            <v>NOS</v>
          </cell>
          <cell r="K24349" t="str">
            <v>R&amp;D</v>
          </cell>
          <cell r="L24349" t="str">
            <v>Others</v>
          </cell>
        </row>
        <row r="24350">
          <cell r="A24350">
            <v>10406646</v>
          </cell>
          <cell r="B24350" t="str">
            <v>R&amp;D-LED DOWNLIGHT WITHOUT DRVR &amp; LED-S324</v>
          </cell>
          <cell r="C24350">
            <v>15</v>
          </cell>
          <cell r="D24350">
            <v>660.7287</v>
          </cell>
          <cell r="G24350" t="str">
            <v>\\ATI-SERVER\JILLP - Attachment\EI13191.pdf</v>
          </cell>
          <cell r="I24350" t="str">
            <v>No</v>
          </cell>
          <cell r="J24350" t="str">
            <v>NOS</v>
          </cell>
          <cell r="K24350" t="str">
            <v>R&amp;D</v>
          </cell>
          <cell r="L24350" t="str">
            <v>Others</v>
          </cell>
        </row>
        <row r="24351">
          <cell r="A24351">
            <v>10406645</v>
          </cell>
          <cell r="B24351" t="str">
            <v>R&amp;D-LED DOWNLIGHT WITHOUT DRVR &amp; LED-S323</v>
          </cell>
          <cell r="C24351">
            <v>15</v>
          </cell>
          <cell r="D24351">
            <v>433.60399999999998</v>
          </cell>
          <cell r="G24351" t="str">
            <v>\\ATI-SERVER\JILLP - Attachment\EI13191.pdf</v>
          </cell>
          <cell r="I24351" t="str">
            <v>No</v>
          </cell>
          <cell r="J24351" t="str">
            <v>NOS</v>
          </cell>
          <cell r="K24351" t="str">
            <v>R&amp;D</v>
          </cell>
          <cell r="L24351" t="str">
            <v>Others</v>
          </cell>
        </row>
        <row r="24352">
          <cell r="A24352">
            <v>10406644</v>
          </cell>
          <cell r="B24352" t="str">
            <v>R&amp;D-LED DOWNLIGHT WITHOUT DRVR &amp; LED-V325</v>
          </cell>
          <cell r="C24352">
            <v>15</v>
          </cell>
          <cell r="D24352">
            <v>1040.6473000000001</v>
          </cell>
          <cell r="G24352" t="str">
            <v>\\ATI-SERVER\JILLP - Attachment\EI13191.pdf</v>
          </cell>
          <cell r="I24352" t="str">
            <v>No</v>
          </cell>
          <cell r="J24352" t="str">
            <v>NOS</v>
          </cell>
          <cell r="K24352" t="str">
            <v>R&amp;D</v>
          </cell>
          <cell r="L24352" t="str">
            <v>Others</v>
          </cell>
        </row>
        <row r="24353">
          <cell r="A24353">
            <v>10406643</v>
          </cell>
          <cell r="B24353" t="str">
            <v>R&amp;D-LED DOWNLIGHT WITHOUT DRVR &amp; LED-V324</v>
          </cell>
          <cell r="C24353">
            <v>15</v>
          </cell>
          <cell r="D24353">
            <v>693.76469999999995</v>
          </cell>
          <cell r="G24353" t="str">
            <v>\\ATI-SERVER\JILLP - Attachment\EI13191.pdf</v>
          </cell>
          <cell r="I24353" t="str">
            <v>No</v>
          </cell>
          <cell r="J24353" t="str">
            <v>NOS</v>
          </cell>
          <cell r="K24353" t="str">
            <v>R&amp;D</v>
          </cell>
          <cell r="L24353" t="str">
            <v>Others</v>
          </cell>
        </row>
        <row r="24354">
          <cell r="A24354">
            <v>10406642</v>
          </cell>
          <cell r="B24354" t="str">
            <v>R&amp;D-LED DOWNLIGHT WITHOUT DRVR &amp; LED-V323</v>
          </cell>
          <cell r="C24354">
            <v>15</v>
          </cell>
          <cell r="D24354">
            <v>433.60399999999998</v>
          </cell>
          <cell r="G24354" t="str">
            <v>\\ATI-SERVER\JILLP - Attachment\EI13191.pdf</v>
          </cell>
          <cell r="I24354" t="str">
            <v>No</v>
          </cell>
          <cell r="J24354" t="str">
            <v>NOS</v>
          </cell>
          <cell r="K24354" t="str">
            <v>R&amp;D</v>
          </cell>
          <cell r="L24354" t="str">
            <v>Others</v>
          </cell>
        </row>
        <row r="24355">
          <cell r="A24355">
            <v>10406641</v>
          </cell>
          <cell r="B24355" t="str">
            <v>R&amp;D-LED DOWNLIGHT WITHOUT DRVR &amp; LED-WF325</v>
          </cell>
          <cell r="C24355">
            <v>15</v>
          </cell>
          <cell r="D24355">
            <v>1156.2746999999999</v>
          </cell>
          <cell r="G24355" t="str">
            <v>\\ATI-SERVER\JILLP - Attachment\EI13191.pdf</v>
          </cell>
          <cell r="I24355" t="str">
            <v>No</v>
          </cell>
          <cell r="J24355" t="str">
            <v>NOS</v>
          </cell>
          <cell r="K24355" t="str">
            <v>R&amp;D</v>
          </cell>
          <cell r="L24355" t="str">
            <v>Others</v>
          </cell>
        </row>
        <row r="24356">
          <cell r="A24356">
            <v>10406640</v>
          </cell>
          <cell r="B24356" t="str">
            <v>R&amp;D-LED DOWNLIGHT WITHOUT DRVR &amp; LED-WF324</v>
          </cell>
          <cell r="C24356">
            <v>15</v>
          </cell>
          <cell r="D24356">
            <v>896.11329999999998</v>
          </cell>
          <cell r="G24356" t="str">
            <v>\\ATI-SERVER\JILLP - Attachment\EI13191.pdf</v>
          </cell>
          <cell r="I24356" t="str">
            <v>No</v>
          </cell>
          <cell r="J24356" t="str">
            <v>NOS</v>
          </cell>
          <cell r="K24356" t="str">
            <v>R&amp;D</v>
          </cell>
          <cell r="L24356" t="str">
            <v>Others</v>
          </cell>
        </row>
        <row r="24357">
          <cell r="A24357">
            <v>10406639</v>
          </cell>
          <cell r="B24357" t="str">
            <v>R&amp;D-LED DOWNLIGHT WITHOUT DRVR &amp; LED-WF323</v>
          </cell>
          <cell r="C24357">
            <v>15</v>
          </cell>
          <cell r="D24357">
            <v>607.04459999999995</v>
          </cell>
          <cell r="G24357" t="str">
            <v>\\ATI-SERVER\JILLP - Attachment\EI13191.pdf</v>
          </cell>
          <cell r="I24357" t="str">
            <v>No</v>
          </cell>
          <cell r="J24357" t="str">
            <v>NOS</v>
          </cell>
          <cell r="K24357" t="str">
            <v>R&amp;D</v>
          </cell>
          <cell r="L24357" t="str">
            <v>Others</v>
          </cell>
        </row>
        <row r="24358">
          <cell r="A24358">
            <v>10406638</v>
          </cell>
          <cell r="B24358" t="str">
            <v>R&amp;D-LED DOWNLIGHT WITHOUT DRVR &amp; LED-W325B</v>
          </cell>
          <cell r="C24358">
            <v>15</v>
          </cell>
          <cell r="D24358">
            <v>1098.4607000000001</v>
          </cell>
          <cell r="G24358" t="str">
            <v>\\ATI-SERVER\JILLP - Attachment\EI13191.pdf</v>
          </cell>
          <cell r="I24358" t="str">
            <v>No</v>
          </cell>
          <cell r="J24358" t="str">
            <v>NOS</v>
          </cell>
          <cell r="K24358" t="str">
            <v>R&amp;D</v>
          </cell>
          <cell r="L24358" t="str">
            <v>Others</v>
          </cell>
        </row>
        <row r="24359">
          <cell r="A24359">
            <v>10406637</v>
          </cell>
          <cell r="B24359" t="str">
            <v>R&amp;D-LED DOWNLIGHT WITHOUT DRVR &amp; LED-W324B</v>
          </cell>
          <cell r="C24359">
            <v>15</v>
          </cell>
          <cell r="D24359">
            <v>722.67259999999999</v>
          </cell>
          <cell r="G24359" t="str">
            <v>\\ATI-SERVER\JILLP - Attachment\EI13191.pdf</v>
          </cell>
          <cell r="I24359" t="str">
            <v>No</v>
          </cell>
          <cell r="J24359" t="str">
            <v>NOS</v>
          </cell>
          <cell r="K24359" t="str">
            <v>R&amp;D</v>
          </cell>
          <cell r="L24359" t="str">
            <v>Others</v>
          </cell>
        </row>
        <row r="24360">
          <cell r="A24360">
            <v>10406636</v>
          </cell>
          <cell r="B24360" t="str">
            <v>R&amp;D-LED DOWNLIGHT WITHOUT DRVR &amp; LED-W323B</v>
          </cell>
          <cell r="C24360">
            <v>15</v>
          </cell>
          <cell r="D24360">
            <v>433.60399999999998</v>
          </cell>
          <cell r="G24360" t="str">
            <v>\\ATI-SERVER\JILLP - Attachment\EI13191.pdf</v>
          </cell>
          <cell r="I24360" t="str">
            <v>No</v>
          </cell>
          <cell r="J24360" t="str">
            <v>NOS</v>
          </cell>
          <cell r="K24360" t="str">
            <v>R&amp;D</v>
          </cell>
          <cell r="L24360" t="str">
            <v>Others</v>
          </cell>
        </row>
        <row r="24361">
          <cell r="A24361">
            <v>10406635</v>
          </cell>
          <cell r="B24361" t="str">
            <v>R&amp;D-LED DOWNLIGHT WITHOUT DRVR &amp; LED-35W</v>
          </cell>
          <cell r="C24361">
            <v>8</v>
          </cell>
          <cell r="D24361">
            <v>1200</v>
          </cell>
          <cell r="G24361" t="str">
            <v>\\ATI-SERVER\JILLP - Attachment\EI13191.pdf</v>
          </cell>
          <cell r="I24361" t="str">
            <v>No</v>
          </cell>
          <cell r="J24361" t="str">
            <v>NOS</v>
          </cell>
          <cell r="K24361" t="str">
            <v>R&amp;D</v>
          </cell>
          <cell r="L24361" t="str">
            <v>Others</v>
          </cell>
        </row>
        <row r="24362">
          <cell r="A24362">
            <v>10406634</v>
          </cell>
          <cell r="B24362" t="str">
            <v>R&amp;D-LED DOWNLIGHT WITHOUT DRVR &amp; LED-20W</v>
          </cell>
          <cell r="C24362">
            <v>3</v>
          </cell>
          <cell r="D24362">
            <v>0.85</v>
          </cell>
          <cell r="G24362" t="str">
            <v>\\ATI-SERVER\JILLP - Attachment\EI13191.pdf</v>
          </cell>
          <cell r="I24362" t="str">
            <v>No</v>
          </cell>
          <cell r="J24362" t="str">
            <v>NOS</v>
          </cell>
          <cell r="K24362" t="str">
            <v>R&amp;D</v>
          </cell>
          <cell r="L24362" t="str">
            <v>Others</v>
          </cell>
        </row>
        <row r="24363">
          <cell r="A24363">
            <v>10406633</v>
          </cell>
          <cell r="B24363" t="str">
            <v>R&amp;D-LED DOWNLIGHT WITHOUT DRVR &amp; LED-12W</v>
          </cell>
          <cell r="C24363">
            <v>12</v>
          </cell>
          <cell r="D24363">
            <v>375</v>
          </cell>
          <cell r="G24363" t="str">
            <v>\\ATI-SERVER\JILLP - Attachment\EI13191.pdf</v>
          </cell>
          <cell r="I24363" t="str">
            <v>No</v>
          </cell>
          <cell r="J24363" t="str">
            <v>NOS</v>
          </cell>
          <cell r="K24363" t="str">
            <v>R&amp;D</v>
          </cell>
          <cell r="L24363" t="str">
            <v>Others</v>
          </cell>
        </row>
        <row r="24364">
          <cell r="A24364">
            <v>10406632</v>
          </cell>
          <cell r="B24364" t="str">
            <v>R&amp;D-LAMP PART</v>
          </cell>
          <cell r="C24364">
            <v>26</v>
          </cell>
          <cell r="D24364">
            <v>420.25</v>
          </cell>
          <cell r="G24364" t="str">
            <v>\\ATI-SERVER\JILLP - Attachment\EI13191.pdf</v>
          </cell>
          <cell r="I24364" t="str">
            <v>No</v>
          </cell>
          <cell r="J24364" t="str">
            <v>NOS</v>
          </cell>
          <cell r="K24364" t="str">
            <v>R&amp;D</v>
          </cell>
          <cell r="L24364" t="str">
            <v>Others</v>
          </cell>
        </row>
        <row r="24365">
          <cell r="A24365">
            <v>10406631</v>
          </cell>
          <cell r="B24365" t="str">
            <v>R&amp;D-LPCB-JI-150W-16S6Px2-2835-HB-EI13384</v>
          </cell>
          <cell r="C24365">
            <v>10</v>
          </cell>
          <cell r="D24365">
            <v>149.34</v>
          </cell>
          <cell r="G24365" t="str">
            <v>\\ATI-SERVER\JILLP - Attachment\EI13191.pdf</v>
          </cell>
          <cell r="I24365" t="str">
            <v>No</v>
          </cell>
          <cell r="J24365" t="str">
            <v>NOS</v>
          </cell>
          <cell r="K24365" t="str">
            <v>R&amp;D</v>
          </cell>
          <cell r="L24365" t="str">
            <v>Others</v>
          </cell>
        </row>
        <row r="24366">
          <cell r="A24366">
            <v>10406630</v>
          </cell>
          <cell r="B24366" t="str">
            <v>R&amp;D-LPCB-JI-200W-16S9Px2-2835-HB-EI13389</v>
          </cell>
          <cell r="C24366">
            <v>3</v>
          </cell>
          <cell r="D24366">
            <v>192.8</v>
          </cell>
          <cell r="G24366" t="str">
            <v>\\ATI-SERVER\JILLP - Attachment\EI13191.pdf</v>
          </cell>
          <cell r="I24366" t="str">
            <v>No</v>
          </cell>
          <cell r="J24366" t="str">
            <v>NOS</v>
          </cell>
          <cell r="K24366" t="str">
            <v>R&amp;D</v>
          </cell>
          <cell r="L24366" t="str">
            <v>Others</v>
          </cell>
        </row>
        <row r="24367">
          <cell r="A24367">
            <v>10406629</v>
          </cell>
          <cell r="B24367" t="str">
            <v>R&amp;D-DRVR PCB-JI-JJ-SDH7903SHN</v>
          </cell>
          <cell r="C24367">
            <v>36</v>
          </cell>
          <cell r="D24367">
            <v>50</v>
          </cell>
          <cell r="G24367" t="str">
            <v>\\ATI-SERVER\JILLP - Attachment\EI13191.pdf</v>
          </cell>
          <cell r="I24367" t="str">
            <v>No</v>
          </cell>
          <cell r="J24367" t="str">
            <v>NOS</v>
          </cell>
          <cell r="K24367" t="str">
            <v>R&amp;D</v>
          </cell>
          <cell r="L24367" t="str">
            <v>Others</v>
          </cell>
        </row>
        <row r="24368">
          <cell r="A24368">
            <v>10406628</v>
          </cell>
          <cell r="B24368" t="str">
            <v>R&amp;D-LPCB-JI-20S10P-2835-1192MMX20MM</v>
          </cell>
          <cell r="C24368">
            <v>0</v>
          </cell>
          <cell r="D24368">
            <v>0</v>
          </cell>
          <cell r="G24368" t="str">
            <v>\\ATI-SERVER\JILLP - Attachment\EI13191.pdf</v>
          </cell>
          <cell r="I24368" t="str">
            <v>No</v>
          </cell>
          <cell r="J24368" t="str">
            <v>NOS</v>
          </cell>
          <cell r="K24368" t="str">
            <v>R&amp;D</v>
          </cell>
          <cell r="L24368" t="str">
            <v>Others</v>
          </cell>
        </row>
        <row r="24369">
          <cell r="A24369">
            <v>10406627</v>
          </cell>
          <cell r="B24369" t="str">
            <v>R&amp;D-LPCB-JI-20S10P-2835-1128MMX20MM</v>
          </cell>
          <cell r="C24369">
            <v>10</v>
          </cell>
          <cell r="D24369">
            <v>61.6</v>
          </cell>
          <cell r="G24369" t="str">
            <v>\\ATI-SERVER\JILLP - Attachment\EI13191.pdf</v>
          </cell>
          <cell r="I24369" t="str">
            <v>No</v>
          </cell>
          <cell r="J24369" t="str">
            <v>NOS</v>
          </cell>
          <cell r="K24369" t="str">
            <v>R&amp;D</v>
          </cell>
          <cell r="L24369" t="str">
            <v>Others</v>
          </cell>
        </row>
        <row r="24370">
          <cell r="A24370">
            <v>10406626</v>
          </cell>
          <cell r="B24370" t="str">
            <v>R&amp;D-LPCB-24W-LAKHANI</v>
          </cell>
          <cell r="C24370">
            <v>5</v>
          </cell>
          <cell r="D24370">
            <v>80</v>
          </cell>
          <cell r="G24370" t="str">
            <v>\\ATI-SERVER\JILLP - Attachment\EI13191.pdf</v>
          </cell>
          <cell r="I24370" t="str">
            <v>No</v>
          </cell>
          <cell r="J24370" t="str">
            <v>NOS</v>
          </cell>
          <cell r="K24370" t="str">
            <v>R&amp;D</v>
          </cell>
          <cell r="L24370" t="str">
            <v>Others</v>
          </cell>
        </row>
        <row r="24371">
          <cell r="A24371">
            <v>10406625</v>
          </cell>
          <cell r="B24371" t="str">
            <v>R&amp;D-LPCB-18W-LAKHANI</v>
          </cell>
          <cell r="C24371">
            <v>5</v>
          </cell>
          <cell r="D24371">
            <v>60</v>
          </cell>
          <cell r="G24371" t="str">
            <v>\\ATI-SERVER\JILLP - Attachment\EI13191.pdf</v>
          </cell>
          <cell r="I24371" t="str">
            <v>No</v>
          </cell>
          <cell r="J24371" t="str">
            <v>NOS</v>
          </cell>
          <cell r="K24371" t="str">
            <v>R&amp;D</v>
          </cell>
          <cell r="L24371" t="str">
            <v>Others</v>
          </cell>
        </row>
        <row r="24372">
          <cell r="A24372">
            <v>10406624</v>
          </cell>
          <cell r="B24372" t="str">
            <v>R&amp;D-LPCB-12W-LAKHANI</v>
          </cell>
          <cell r="C24372">
            <v>5</v>
          </cell>
          <cell r="D24372">
            <v>45</v>
          </cell>
          <cell r="G24372" t="str">
            <v>\\ATI-SERVER\JILLP - Attachment\EI13191.pdf</v>
          </cell>
          <cell r="I24372" t="str">
            <v>No</v>
          </cell>
          <cell r="J24372" t="str">
            <v>NOS</v>
          </cell>
          <cell r="K24372" t="str">
            <v>R&amp;D</v>
          </cell>
          <cell r="L24372" t="str">
            <v>Others</v>
          </cell>
        </row>
        <row r="24373">
          <cell r="A24373">
            <v>10406623</v>
          </cell>
          <cell r="B24373" t="str">
            <v>R&amp;D-OVER BED LIGHT 10W</v>
          </cell>
          <cell r="C24373">
            <v>6</v>
          </cell>
          <cell r="D24373">
            <v>6930.0749999999998</v>
          </cell>
          <cell r="G24373" t="str">
            <v>\\ATI-SERVER\JILLP - Attachment\ei12984.pdf;\\ATI-SERVER\JILLP - Attachment\JAISINGH QUOTE NO.4674.pdf</v>
          </cell>
          <cell r="I24373" t="str">
            <v>No</v>
          </cell>
          <cell r="J24373" t="str">
            <v>NOS</v>
          </cell>
          <cell r="K24373" t="str">
            <v>R&amp;D</v>
          </cell>
          <cell r="L24373" t="str">
            <v>Others</v>
          </cell>
        </row>
        <row r="24374">
          <cell r="A24374">
            <v>10406622</v>
          </cell>
          <cell r="B24374" t="str">
            <v>R&amp;D-DLST-40L</v>
          </cell>
          <cell r="C24374">
            <v>0</v>
          </cell>
          <cell r="D24374">
            <v>0</v>
          </cell>
          <cell r="G24374" t="str">
            <v>\\ATI-SERVER\JILLP - Attachment\ei12984.pdf;\\ATI-SERVER\JILLP - Attachment\JAISINGH QUOTE NO.4674.pdf</v>
          </cell>
          <cell r="I24374" t="str">
            <v>No</v>
          </cell>
          <cell r="J24374" t="str">
            <v>NOS</v>
          </cell>
          <cell r="K24374" t="str">
            <v>R&amp;D</v>
          </cell>
          <cell r="L24374" t="str">
            <v>Others</v>
          </cell>
        </row>
        <row r="24375">
          <cell r="A24375">
            <v>10406621</v>
          </cell>
          <cell r="B24375" t="str">
            <v>R&amp;D-DLST-40</v>
          </cell>
          <cell r="C24375">
            <v>0</v>
          </cell>
          <cell r="D24375">
            <v>0</v>
          </cell>
          <cell r="G24375" t="str">
            <v>\\ATI-SERVER\JILLP - Attachment\ei12984.pdf;\\ATI-SERVER\JILLP - Attachment\JAISINGH QUOTE NO.4674.pdf</v>
          </cell>
          <cell r="I24375" t="str">
            <v>No</v>
          </cell>
          <cell r="J24375" t="str">
            <v>NOS</v>
          </cell>
          <cell r="K24375" t="str">
            <v>R&amp;D</v>
          </cell>
          <cell r="L24375" t="str">
            <v>Others</v>
          </cell>
        </row>
        <row r="24376">
          <cell r="A24376">
            <v>10406620</v>
          </cell>
          <cell r="B24376" t="str">
            <v>R&amp;D-DLST-30-IP65</v>
          </cell>
          <cell r="C24376">
            <v>0</v>
          </cell>
          <cell r="D24376">
            <v>0</v>
          </cell>
          <cell r="G24376" t="str">
            <v>\\ATI-SERVER\JILLP - Attachment\ei12984.pdf;\\ATI-SERVER\JILLP - Attachment\JAISINGH QUOTE NO.4674.pdf</v>
          </cell>
          <cell r="I24376" t="str">
            <v>No</v>
          </cell>
          <cell r="J24376" t="str">
            <v>NOS</v>
          </cell>
          <cell r="K24376" t="str">
            <v>R&amp;D</v>
          </cell>
          <cell r="L24376" t="str">
            <v>Others</v>
          </cell>
        </row>
        <row r="24377">
          <cell r="A24377">
            <v>10406619</v>
          </cell>
          <cell r="B24377" t="str">
            <v>R&amp;D-200W-R2-104SQ.CM</v>
          </cell>
          <cell r="C24377">
            <v>102</v>
          </cell>
          <cell r="D24377">
            <v>31.2</v>
          </cell>
          <cell r="G24377" t="str">
            <v>\\ATI-SERVER\JILLP - Attachment\ei12984.pdf;\\ATI-SERVER\JILLP - Attachment\JAISINGH QUOTE NO.4674.pdf</v>
          </cell>
          <cell r="I24377" t="str">
            <v>No</v>
          </cell>
          <cell r="J24377" t="str">
            <v>NOS</v>
          </cell>
          <cell r="K24377" t="str">
            <v>R&amp;D</v>
          </cell>
          <cell r="L24377" t="str">
            <v>Others</v>
          </cell>
        </row>
        <row r="24378">
          <cell r="A24378">
            <v>10406618</v>
          </cell>
          <cell r="B24378" t="str">
            <v>R&amp;D-JI-12S-88.68 SQCM</v>
          </cell>
          <cell r="C24378">
            <v>10</v>
          </cell>
          <cell r="D24378">
            <v>28.37</v>
          </cell>
          <cell r="G24378" t="str">
            <v>\\ATI-SERVER\JILLP - Attachment\ei12984.pdf;\\ATI-SERVER\JILLP - Attachment\JAISINGH QUOTE NO.4674.pdf</v>
          </cell>
          <cell r="I24378" t="str">
            <v>No</v>
          </cell>
          <cell r="J24378" t="str">
            <v>NOS</v>
          </cell>
          <cell r="K24378" t="str">
            <v>R&amp;D</v>
          </cell>
          <cell r="L24378" t="str">
            <v>Others</v>
          </cell>
        </row>
        <row r="24379">
          <cell r="A24379">
            <v>10406617</v>
          </cell>
          <cell r="B24379" t="str">
            <v>R&amp;D-LD-LIN-IS-25W-MT-R2-364.8 SQ CM</v>
          </cell>
          <cell r="C24379">
            <v>10</v>
          </cell>
          <cell r="D24379">
            <v>116.73</v>
          </cell>
          <cell r="G24379" t="str">
            <v>\\ATI-SERVER\JILLP - Attachment\ei12984.pdf;\\ATI-SERVER\JILLP - Attachment\JAISINGH QUOTE NO.4674.pdf</v>
          </cell>
          <cell r="I24379" t="str">
            <v>No</v>
          </cell>
          <cell r="J24379" t="str">
            <v>NOS</v>
          </cell>
          <cell r="K24379" t="str">
            <v>R&amp;D</v>
          </cell>
          <cell r="L24379" t="str">
            <v>Others</v>
          </cell>
        </row>
        <row r="24380">
          <cell r="A24380">
            <v>10406616</v>
          </cell>
          <cell r="B24380" t="str">
            <v>R&amp;D-JI-12S3P-R1</v>
          </cell>
          <cell r="C24380">
            <v>10</v>
          </cell>
          <cell r="D24380">
            <v>45.23</v>
          </cell>
          <cell r="G24380" t="str">
            <v>\\ATI-SERVER\JILLP - Attachment\ei12984.pdf;\\ATI-SERVER\JILLP - Attachment\JAISINGH QUOTE NO.4674.pdf</v>
          </cell>
          <cell r="I24380" t="str">
            <v>No</v>
          </cell>
          <cell r="J24380" t="str">
            <v>NOS</v>
          </cell>
          <cell r="K24380" t="str">
            <v>R&amp;D</v>
          </cell>
          <cell r="L24380" t="str">
            <v>Others</v>
          </cell>
        </row>
        <row r="24381">
          <cell r="A24381">
            <v>10406615</v>
          </cell>
          <cell r="B24381" t="str">
            <v>R&amp;D-JI-12S-2835LED</v>
          </cell>
          <cell r="C24381">
            <v>10</v>
          </cell>
          <cell r="D24381">
            <v>33.71</v>
          </cell>
          <cell r="G24381" t="str">
            <v>\\ATI-SERVER\JILLP - Attachment\ei12984.pdf;\\ATI-SERVER\JILLP - Attachment\JAISINGH QUOTE NO.4674.pdf</v>
          </cell>
          <cell r="I24381" t="str">
            <v>No</v>
          </cell>
          <cell r="J24381" t="str">
            <v>NOS</v>
          </cell>
          <cell r="K24381" t="str">
            <v>R&amp;D</v>
          </cell>
          <cell r="L24381" t="str">
            <v>Others</v>
          </cell>
        </row>
        <row r="24382">
          <cell r="A24382">
            <v>10406614</v>
          </cell>
          <cell r="B24382" t="str">
            <v>R&amp;D-JI-12S-R-2835LED-102.6 SQ CM</v>
          </cell>
          <cell r="C24382">
            <v>10</v>
          </cell>
          <cell r="D24382">
            <v>32.83</v>
          </cell>
          <cell r="G24382" t="str">
            <v>\\ATI-SERVER\JILLP - Attachment\ei12984.pdf;\\ATI-SERVER\JILLP - Attachment\JAISINGH QUOTE NO.4674.pdf</v>
          </cell>
          <cell r="I24382" t="str">
            <v>No</v>
          </cell>
          <cell r="J24382" t="str">
            <v>NOS</v>
          </cell>
          <cell r="K24382" t="str">
            <v>R&amp;D</v>
          </cell>
          <cell r="L24382" t="str">
            <v>Others</v>
          </cell>
        </row>
        <row r="24383">
          <cell r="A24383">
            <v>10406613</v>
          </cell>
          <cell r="B24383" t="str">
            <v>R&amp;D-JI-8S-R-2835-R1-70.68 SQ.CM</v>
          </cell>
          <cell r="C24383">
            <v>20</v>
          </cell>
          <cell r="D24383">
            <v>22.61</v>
          </cell>
          <cell r="G24383" t="str">
            <v>\\ATI-SERVER\JILLP - Attachment\ei12984.pdf;\\ATI-SERVER\JILLP - Attachment\JAISINGH QUOTE NO.4674.pdf</v>
          </cell>
          <cell r="I24383" t="str">
            <v>No</v>
          </cell>
          <cell r="J24383" t="str">
            <v>NOS</v>
          </cell>
          <cell r="K24383" t="str">
            <v>R&amp;D</v>
          </cell>
          <cell r="L24383" t="str">
            <v>Others</v>
          </cell>
        </row>
        <row r="24384">
          <cell r="A24384">
            <v>10406612</v>
          </cell>
          <cell r="B24384" t="str">
            <v>R&amp;D-JI-MOD24-168-7S24P-R2-73.37 SQ CM</v>
          </cell>
          <cell r="C24384">
            <v>12</v>
          </cell>
          <cell r="D24384">
            <v>23.48</v>
          </cell>
          <cell r="G24384" t="str">
            <v>\\ATI-SERVER\JILLP - Attachment\ei12984.pdf;\\ATI-SERVER\JILLP - Attachment\JAISINGH QUOTE NO.4674.pdf</v>
          </cell>
          <cell r="I24384" t="str">
            <v>No</v>
          </cell>
          <cell r="J24384" t="str">
            <v>NOS</v>
          </cell>
          <cell r="K24384" t="str">
            <v>R&amp;D</v>
          </cell>
          <cell r="L24384" t="str">
            <v>Others</v>
          </cell>
        </row>
        <row r="24385">
          <cell r="A24385">
            <v>10406611</v>
          </cell>
          <cell r="B24385" t="str">
            <v>R&amp;D-JI-MOD24-168-7S24P-R1-73.37 SQ CM</v>
          </cell>
          <cell r="C24385">
            <v>12</v>
          </cell>
          <cell r="D24385">
            <v>23.48</v>
          </cell>
          <cell r="G24385" t="str">
            <v>\\ATI-SERVER\JILLP - Attachment\ei12984.pdf;\\ATI-SERVER\JILLP - Attachment\JAISINGH QUOTE NO.4674.pdf</v>
          </cell>
          <cell r="I24385" t="str">
            <v>No</v>
          </cell>
          <cell r="J24385" t="str">
            <v>NOS</v>
          </cell>
          <cell r="K24385" t="str">
            <v>R&amp;D</v>
          </cell>
          <cell r="L24385" t="str">
            <v>Others</v>
          </cell>
        </row>
        <row r="24386">
          <cell r="A24386">
            <v>10406610</v>
          </cell>
          <cell r="B24386" t="str">
            <v>R&amp;D-JI-200W-IS-MX-R0-104 SQ.CM</v>
          </cell>
          <cell r="C24386">
            <v>6</v>
          </cell>
          <cell r="D24386">
            <v>33.28</v>
          </cell>
          <cell r="G24386" t="str">
            <v>\\ATI-SERVER\JILLP - Attachment\ei12984.pdf;\\ATI-SERVER\JILLP - Attachment\JAISINGH QUOTE NO.4674.pdf</v>
          </cell>
          <cell r="I24386" t="str">
            <v>No</v>
          </cell>
          <cell r="J24386" t="str">
            <v>NOS</v>
          </cell>
          <cell r="K24386" t="str">
            <v>R&amp;D</v>
          </cell>
          <cell r="L24386" t="str">
            <v>Others</v>
          </cell>
        </row>
        <row r="24387">
          <cell r="A24387">
            <v>10406609</v>
          </cell>
          <cell r="B24387" t="str">
            <v>R&amp;D-JI-HVL-36W-7903-36 SQ.CM</v>
          </cell>
          <cell r="C24387">
            <v>20</v>
          </cell>
          <cell r="D24387">
            <v>11.52</v>
          </cell>
          <cell r="G24387" t="str">
            <v>\\ATI-SERVER\JILLP - Attachment\ei12984.pdf;\\ATI-SERVER\JILLP - Attachment\JAISINGH QUOTE NO.4674.pdf</v>
          </cell>
          <cell r="I24387" t="str">
            <v>No</v>
          </cell>
          <cell r="J24387" t="str">
            <v>NOS</v>
          </cell>
          <cell r="K24387" t="str">
            <v>R&amp;D</v>
          </cell>
          <cell r="L24387" t="str">
            <v>Others</v>
          </cell>
        </row>
        <row r="24388">
          <cell r="A24388">
            <v>10406608</v>
          </cell>
          <cell r="B24388" t="str">
            <v>R&amp;D-JI-200W-R1-104 SQ CM</v>
          </cell>
          <cell r="C24388">
            <v>10</v>
          </cell>
          <cell r="D24388">
            <v>33.28</v>
          </cell>
          <cell r="G24388" t="str">
            <v>\\ATI-SERVER\JILLP - Attachment\ei12984.pdf;\\ATI-SERVER\JILLP - Attachment\JAISINGH QUOTE NO.4674.pdf</v>
          </cell>
          <cell r="I24388" t="str">
            <v>No</v>
          </cell>
          <cell r="J24388" t="str">
            <v>NOS</v>
          </cell>
          <cell r="K24388" t="str">
            <v>R&amp;D</v>
          </cell>
          <cell r="L24388" t="str">
            <v>Others</v>
          </cell>
        </row>
        <row r="24389">
          <cell r="A24389">
            <v>10406607</v>
          </cell>
          <cell r="B24389" t="str">
            <v>R&amp;D-DRVR PCB-40W LFF SI RF</v>
          </cell>
          <cell r="C24389">
            <v>10</v>
          </cell>
          <cell r="D24389">
            <v>23.32</v>
          </cell>
          <cell r="G24389" t="str">
            <v>\\ATI-SERVER\JILLP - Attachment\ei12984.pdf;\\ATI-SERVER\JILLP - Attachment\JAISINGH QUOTE NO.4674.pdf</v>
          </cell>
          <cell r="I24389" t="str">
            <v>No</v>
          </cell>
          <cell r="J24389" t="str">
            <v>NOS</v>
          </cell>
          <cell r="K24389" t="str">
            <v>R&amp;D</v>
          </cell>
          <cell r="L24389" t="str">
            <v>Others</v>
          </cell>
        </row>
        <row r="24390">
          <cell r="A24390">
            <v>10406606</v>
          </cell>
          <cell r="B24390" t="str">
            <v>R&amp;D-DRVR PCB-SPD 2 R1</v>
          </cell>
          <cell r="C24390">
            <v>16</v>
          </cell>
          <cell r="D24390">
            <v>4</v>
          </cell>
          <cell r="G24390" t="str">
            <v>\\ATI-SERVER\JILLP - Attachment\ei12984.pdf;\\ATI-SERVER\JILLP - Attachment\JAISINGH QUOTE NO.4674.pdf</v>
          </cell>
          <cell r="I24390" t="str">
            <v>No</v>
          </cell>
          <cell r="J24390" t="str">
            <v>NOS</v>
          </cell>
          <cell r="K24390" t="str">
            <v>R&amp;D</v>
          </cell>
          <cell r="L24390" t="str">
            <v>Others</v>
          </cell>
        </row>
        <row r="24391">
          <cell r="A24391">
            <v>10406605</v>
          </cell>
          <cell r="B24391" t="str">
            <v>R&amp;D-DRVR PCB-JI LIN 26W 40W IS MT R0</v>
          </cell>
          <cell r="C24391">
            <v>11</v>
          </cell>
          <cell r="D24391">
            <v>21.34</v>
          </cell>
          <cell r="G24391" t="str">
            <v>\\ATI-SERVER\JILLP - Attachment\ei12984.pdf;\\ATI-SERVER\JILLP - Attachment\JAISINGH QUOTE NO.4674.pdf</v>
          </cell>
          <cell r="I24391" t="str">
            <v>No</v>
          </cell>
          <cell r="J24391" t="str">
            <v>NOS</v>
          </cell>
          <cell r="K24391" t="str">
            <v>R&amp;D</v>
          </cell>
          <cell r="L24391" t="str">
            <v>Others</v>
          </cell>
        </row>
        <row r="24392">
          <cell r="A24392">
            <v>10406604</v>
          </cell>
          <cell r="B24392" t="str">
            <v>R&amp;D-LPCB-JI CHESSA 18S10P</v>
          </cell>
          <cell r="C24392">
            <v>6</v>
          </cell>
          <cell r="D24392">
            <v>28.62</v>
          </cell>
          <cell r="G24392" t="str">
            <v>\\ATI-SERVER\JILLP - Attachment\EI13191.pdf</v>
          </cell>
          <cell r="I24392" t="str">
            <v>No</v>
          </cell>
          <cell r="J24392" t="str">
            <v>NOS</v>
          </cell>
          <cell r="K24392" t="str">
            <v>R&amp;D</v>
          </cell>
          <cell r="L24392" t="str">
            <v>Others</v>
          </cell>
        </row>
        <row r="24393">
          <cell r="A24393">
            <v>10406603</v>
          </cell>
          <cell r="B24393" t="str">
            <v>R&amp;D-LPCB-JI CHESSA 6S5P</v>
          </cell>
          <cell r="C24393">
            <v>16</v>
          </cell>
          <cell r="D24393">
            <v>29.79</v>
          </cell>
          <cell r="G24393" t="str">
            <v>\\ATI-SERVER\JILLP - Attachment\EI13191.pdf</v>
          </cell>
          <cell r="I24393" t="str">
            <v>No</v>
          </cell>
          <cell r="J24393" t="str">
            <v>NOS</v>
          </cell>
          <cell r="K24393" t="str">
            <v>R&amp;D</v>
          </cell>
          <cell r="L24393" t="str">
            <v>Others</v>
          </cell>
        </row>
        <row r="24394">
          <cell r="A24394">
            <v>10406602</v>
          </cell>
          <cell r="B24394" t="str">
            <v>R&amp;D-100W DOB FLOOD LIGHT LAKHANI</v>
          </cell>
          <cell r="C24394">
            <v>0</v>
          </cell>
          <cell r="D24394">
            <v>192</v>
          </cell>
          <cell r="G24394" t="str">
            <v>\\ATI-SERVER\JILLP - Attachment\ei12984.pdf;\\ATI-SERVER\JILLP - Attachment\JAISINGH QUOTE NO.4674.pdf</v>
          </cell>
          <cell r="I24394" t="str">
            <v>No</v>
          </cell>
          <cell r="J24394" t="str">
            <v>NOS</v>
          </cell>
          <cell r="K24394" t="str">
            <v>R&amp;D</v>
          </cell>
          <cell r="L24394" t="str">
            <v>Others</v>
          </cell>
        </row>
        <row r="24395">
          <cell r="A24395">
            <v>10406601</v>
          </cell>
          <cell r="B24395" t="str">
            <v>R&amp;D-50W DOB FLOOD LIGHT LAKHANI</v>
          </cell>
          <cell r="C24395">
            <v>15</v>
          </cell>
          <cell r="D24395">
            <v>143</v>
          </cell>
          <cell r="G24395" t="str">
            <v>\\ATI-SERVER\JILLP - Attachment\ei12984.pdf;\\ATI-SERVER\JILLP - Attachment\JAISINGH QUOTE NO.4674.pdf</v>
          </cell>
          <cell r="I24395" t="str">
            <v>No</v>
          </cell>
          <cell r="J24395" t="str">
            <v>NOS</v>
          </cell>
          <cell r="K24395" t="str">
            <v>R&amp;D</v>
          </cell>
          <cell r="L24395" t="str">
            <v>Others</v>
          </cell>
        </row>
        <row r="24396">
          <cell r="A24396">
            <v>10406600</v>
          </cell>
          <cell r="B24396" t="str">
            <v>R&amp;D-DRVR-PCB-JI-150W-MX-R0</v>
          </cell>
          <cell r="C24396">
            <v>5</v>
          </cell>
          <cell r="D24396">
            <v>10</v>
          </cell>
          <cell r="G24396" t="str">
            <v>\\ATI-SERVER\JILLP - Attachment\ei12984.pdf;\\ATI-SERVER\JILLP - Attachment\JAISINGH QUOTE NO.4674.pdf</v>
          </cell>
          <cell r="I24396" t="str">
            <v>No</v>
          </cell>
          <cell r="J24396" t="str">
            <v>NOS</v>
          </cell>
          <cell r="K24396" t="str">
            <v>R&amp;D</v>
          </cell>
          <cell r="L24396" t="str">
            <v>Others</v>
          </cell>
        </row>
        <row r="24397">
          <cell r="A24397">
            <v>10406599</v>
          </cell>
          <cell r="B24397" t="str">
            <v>R&amp;D-DRVR-PCB-JI-ST-36W-R0</v>
          </cell>
          <cell r="C24397">
            <v>5</v>
          </cell>
          <cell r="D24397">
            <v>24.36</v>
          </cell>
          <cell r="G24397" t="str">
            <v>\\ATI-SERVER\JILLP - Attachment\ei12984.pdf;\\ATI-SERVER\JILLP - Attachment\JAISINGH QUOTE NO.4674.pdf</v>
          </cell>
          <cell r="I24397" t="str">
            <v>No</v>
          </cell>
          <cell r="J24397" t="str">
            <v>NOS</v>
          </cell>
          <cell r="K24397" t="str">
            <v>R&amp;D</v>
          </cell>
          <cell r="L24397" t="str">
            <v>Others</v>
          </cell>
        </row>
        <row r="24398">
          <cell r="A24398">
            <v>10406598</v>
          </cell>
          <cell r="B24398" t="str">
            <v>R&amp;D-DRVR-PCB-JI-ST-MX-70WX2 R0</v>
          </cell>
          <cell r="C24398">
            <v>10</v>
          </cell>
          <cell r="D24398">
            <v>22</v>
          </cell>
          <cell r="G24398" t="str">
            <v>\\ATI-SERVER\JILLP - Attachment\ei12984.pdf;\\ATI-SERVER\JILLP - Attachment\JAISINGH QUOTE NO.4674.pdf</v>
          </cell>
          <cell r="I24398" t="str">
            <v>No</v>
          </cell>
          <cell r="J24398" t="str">
            <v>NOS</v>
          </cell>
          <cell r="K24398" t="str">
            <v>R&amp;D</v>
          </cell>
          <cell r="L24398" t="str">
            <v>Others</v>
          </cell>
        </row>
        <row r="24399">
          <cell r="A24399">
            <v>10406597</v>
          </cell>
          <cell r="B24399" t="str">
            <v>R&amp;D-LPCB-EI13348</v>
          </cell>
          <cell r="C24399">
            <v>10</v>
          </cell>
          <cell r="D24399">
            <v>72.540000000000006</v>
          </cell>
          <cell r="G24399" t="str">
            <v>\\ATI-SERVER\JILLP - Attachment\EI13191.pdf</v>
          </cell>
          <cell r="I24399" t="str">
            <v>No</v>
          </cell>
          <cell r="J24399" t="str">
            <v>NOS</v>
          </cell>
          <cell r="K24399" t="str">
            <v>R&amp;D</v>
          </cell>
          <cell r="L24399" t="str">
            <v>Others</v>
          </cell>
        </row>
        <row r="24400">
          <cell r="A24400">
            <v>10406596</v>
          </cell>
          <cell r="B24400" t="str">
            <v>R&amp;D-LPCB-EI13338</v>
          </cell>
          <cell r="C24400">
            <v>7</v>
          </cell>
          <cell r="D24400">
            <v>33.479999999999997</v>
          </cell>
          <cell r="G24400" t="str">
            <v>\\ATI-SERVER\JILLP - Attachment\EI13191.pdf</v>
          </cell>
          <cell r="I24400" t="str">
            <v>No</v>
          </cell>
          <cell r="J24400" t="str">
            <v>NOS</v>
          </cell>
          <cell r="K24400" t="str">
            <v>R&amp;D</v>
          </cell>
          <cell r="L24400" t="str">
            <v>Others</v>
          </cell>
        </row>
        <row r="24401">
          <cell r="A24401">
            <v>10406595</v>
          </cell>
          <cell r="B24401" t="str">
            <v>R&amp;D-LPCB-EI13332</v>
          </cell>
          <cell r="C24401">
            <v>10</v>
          </cell>
          <cell r="D24401">
            <v>41.5</v>
          </cell>
          <cell r="G24401" t="str">
            <v>\\ATI-SERVER\JILLP - Attachment\EI13191.pdf</v>
          </cell>
          <cell r="I24401" t="str">
            <v>No</v>
          </cell>
          <cell r="J24401" t="str">
            <v>NOS</v>
          </cell>
          <cell r="K24401" t="str">
            <v>R&amp;D</v>
          </cell>
          <cell r="L24401" t="str">
            <v>Others</v>
          </cell>
        </row>
        <row r="24402">
          <cell r="A24402">
            <v>10406594</v>
          </cell>
          <cell r="B24402" t="str">
            <v>R&amp;D-LPCB-EI13331</v>
          </cell>
          <cell r="C24402">
            <v>6</v>
          </cell>
          <cell r="D24402">
            <v>107.34</v>
          </cell>
          <cell r="G24402" t="str">
            <v>\\ATI-SERVER\JILLP - Attachment\EI13191.pdf</v>
          </cell>
          <cell r="I24402" t="str">
            <v>No</v>
          </cell>
          <cell r="J24402" t="str">
            <v>NOS</v>
          </cell>
          <cell r="K24402" t="str">
            <v>R&amp;D</v>
          </cell>
          <cell r="L24402" t="str">
            <v>Others</v>
          </cell>
        </row>
        <row r="24403">
          <cell r="A24403">
            <v>10406593</v>
          </cell>
          <cell r="B24403" t="str">
            <v>R&amp;D-LPCB-EI13330</v>
          </cell>
          <cell r="C24403">
            <v>6</v>
          </cell>
          <cell r="D24403">
            <v>50.87</v>
          </cell>
          <cell r="G24403" t="str">
            <v>\\ATI-SERVER\JILLP - Attachment\EI13191.pdf</v>
          </cell>
          <cell r="I24403" t="str">
            <v>No</v>
          </cell>
          <cell r="J24403" t="str">
            <v>NOS</v>
          </cell>
          <cell r="K24403" t="str">
            <v>R&amp;D</v>
          </cell>
          <cell r="L24403" t="str">
            <v>Others</v>
          </cell>
        </row>
        <row r="24404">
          <cell r="A24404">
            <v>10406592</v>
          </cell>
          <cell r="B24404" t="str">
            <v>R&amp;D-OTI DALI 80/220-240/24 1-4 CH VS20</v>
          </cell>
          <cell r="C24404">
            <v>0</v>
          </cell>
          <cell r="D24404">
            <v>3750</v>
          </cell>
          <cell r="G24404" t="str">
            <v>\\ATI-SERVER\JILLP - Attachment\ei12984.pdf;\\ATI-SERVER\JILLP - Attachment\JAISINGH QUOTE NO.4674.pdf</v>
          </cell>
          <cell r="I24404" t="str">
            <v>No</v>
          </cell>
          <cell r="J24404" t="str">
            <v>NOS</v>
          </cell>
          <cell r="K24404" t="str">
            <v>R&amp;D</v>
          </cell>
          <cell r="L24404" t="str">
            <v>Others</v>
          </cell>
        </row>
        <row r="24405">
          <cell r="A24405">
            <v>10406591</v>
          </cell>
          <cell r="B24405" t="str">
            <v>R&amp;D-OTI DALI 50/220-240/24 1-4 CH TW L</v>
          </cell>
          <cell r="C24405">
            <v>0</v>
          </cell>
          <cell r="D24405">
            <v>3350</v>
          </cell>
          <cell r="G24405" t="str">
            <v>\\ATI-SERVER\JILLP - Attachment\ei12984.pdf;\\ATI-SERVER\JILLP - Attachment\JAISINGH QUOTE NO.4674.pdf</v>
          </cell>
          <cell r="I24405" t="str">
            <v>No</v>
          </cell>
          <cell r="J24405" t="str">
            <v>NOS</v>
          </cell>
          <cell r="K24405" t="str">
            <v>R&amp;D</v>
          </cell>
          <cell r="L24405" t="str">
            <v>Others</v>
          </cell>
        </row>
        <row r="24406">
          <cell r="A24406">
            <v>10406590</v>
          </cell>
          <cell r="B24406" t="str">
            <v>R&amp;D-OT FIT 55/220-240/1A0 CSL</v>
          </cell>
          <cell r="C24406">
            <v>0</v>
          </cell>
          <cell r="D24406">
            <v>500</v>
          </cell>
          <cell r="G24406" t="str">
            <v>\\ATI-SERVER\JILLP - Attachment\ei12984.pdf;\\ATI-SERVER\JILLP - Attachment\JAISINGH QUOTE NO.4674.pdf</v>
          </cell>
          <cell r="I24406" t="str">
            <v>No</v>
          </cell>
          <cell r="J24406" t="str">
            <v>NOS</v>
          </cell>
          <cell r="K24406" t="str">
            <v>R&amp;D</v>
          </cell>
          <cell r="L24406" t="str">
            <v>Others</v>
          </cell>
        </row>
        <row r="24407">
          <cell r="A24407">
            <v>10406589</v>
          </cell>
          <cell r="B24407" t="str">
            <v>R&amp;D-LPCB-EI13320</v>
          </cell>
          <cell r="C24407">
            <v>7</v>
          </cell>
          <cell r="D24407">
            <v>41.5</v>
          </cell>
          <cell r="G24407" t="str">
            <v>\\ATI-SERVER\JILLP - Attachment\ei12984.pdf;\\ATI-SERVER\JILLP - Attachment\JAISINGH QUOTE NO.4674.pdf</v>
          </cell>
          <cell r="I24407" t="str">
            <v>No</v>
          </cell>
          <cell r="J24407" t="str">
            <v>NOS</v>
          </cell>
          <cell r="K24407" t="str">
            <v>R&amp;D</v>
          </cell>
          <cell r="L24407" t="str">
            <v>Others</v>
          </cell>
        </row>
        <row r="24408">
          <cell r="A24408">
            <v>10406588</v>
          </cell>
          <cell r="B24408" t="str">
            <v>R&amp;D-LPCB-EI13337</v>
          </cell>
          <cell r="C24408">
            <v>10</v>
          </cell>
          <cell r="D24408">
            <v>72.55</v>
          </cell>
          <cell r="G24408" t="str">
            <v>\\ATI-SERVER\JILLP - Attachment\ei12984.pdf;\\ATI-SERVER\JILLP - Attachment\JAISINGH QUOTE NO.4674.pdf</v>
          </cell>
          <cell r="I24408" t="str">
            <v>No</v>
          </cell>
          <cell r="J24408" t="str">
            <v>NOS</v>
          </cell>
          <cell r="K24408" t="str">
            <v>R&amp;D</v>
          </cell>
          <cell r="L24408" t="str">
            <v>Others</v>
          </cell>
        </row>
        <row r="24409">
          <cell r="A24409">
            <v>10406587</v>
          </cell>
          <cell r="B24409" t="str">
            <v>R&amp;D-DRVR PCB-JI BJ BT 40W MT 7939RF R0</v>
          </cell>
          <cell r="C24409">
            <v>5</v>
          </cell>
          <cell r="D24409">
            <v>100.8</v>
          </cell>
          <cell r="G24409" t="str">
            <v>\\ATI-SERVER\JILLP - Attachment\EI13191.pdf</v>
          </cell>
          <cell r="I24409" t="str">
            <v>No</v>
          </cell>
          <cell r="J24409" t="str">
            <v>NOS</v>
          </cell>
          <cell r="K24409" t="str">
            <v>R&amp;D</v>
          </cell>
          <cell r="L24409" t="str">
            <v>Others</v>
          </cell>
        </row>
        <row r="24410">
          <cell r="A24410">
            <v>10406586</v>
          </cell>
          <cell r="B24410" t="str">
            <v>R&amp;D-LPCB-JI-LIN-22S8PL</v>
          </cell>
          <cell r="C24410">
            <v>5</v>
          </cell>
          <cell r="D24410">
            <v>76.16</v>
          </cell>
          <cell r="G24410" t="str">
            <v>\\ATI-SERVER\JILLP - Attachment\EI13191.pdf</v>
          </cell>
          <cell r="I24410" t="str">
            <v>No</v>
          </cell>
          <cell r="J24410" t="str">
            <v>NOS</v>
          </cell>
          <cell r="K24410" t="str">
            <v>R&amp;D</v>
          </cell>
          <cell r="L24410" t="str">
            <v>Others</v>
          </cell>
        </row>
        <row r="24411">
          <cell r="A24411">
            <v>10406585</v>
          </cell>
          <cell r="B24411" t="str">
            <v>R&amp;D-LENS-HB70-OM-446-90⁰</v>
          </cell>
          <cell r="C24411">
            <v>0</v>
          </cell>
          <cell r="D24411">
            <v>20</v>
          </cell>
          <cell r="G24411" t="str">
            <v>\\ATI-SERVER\JILLP - Attachment\EI13191.pdf</v>
          </cell>
          <cell r="I24411" t="str">
            <v>No</v>
          </cell>
          <cell r="J24411" t="str">
            <v>NOS</v>
          </cell>
          <cell r="K24411" t="str">
            <v>R&amp;D</v>
          </cell>
          <cell r="L24411" t="str">
            <v>Others</v>
          </cell>
        </row>
        <row r="24412">
          <cell r="A24412">
            <v>10406584</v>
          </cell>
          <cell r="B24412" t="str">
            <v>R&amp;D-DRVR BOX 3W</v>
          </cell>
          <cell r="C24412">
            <v>50</v>
          </cell>
          <cell r="D24412">
            <v>3.5</v>
          </cell>
          <cell r="G24412" t="str">
            <v>\\ATI-SERVER\JILLP - Attachment\EI13191.pdf</v>
          </cell>
          <cell r="I24412" t="str">
            <v>No</v>
          </cell>
          <cell r="J24412" t="str">
            <v>NOS</v>
          </cell>
          <cell r="K24412" t="str">
            <v>R&amp;D</v>
          </cell>
          <cell r="L24412" t="str">
            <v>Others</v>
          </cell>
        </row>
        <row r="24413">
          <cell r="A24413">
            <v>10406583</v>
          </cell>
          <cell r="B24413" t="str">
            <v>R&amp;D-LPCB-EI13249</v>
          </cell>
          <cell r="C24413">
            <v>7</v>
          </cell>
          <cell r="D24413">
            <v>152</v>
          </cell>
          <cell r="G24413" t="str">
            <v>\\ATI-SERVER\JILLP - Attachment\EI13191.pdf</v>
          </cell>
          <cell r="I24413" t="str">
            <v>No</v>
          </cell>
          <cell r="J24413" t="str">
            <v>NOS</v>
          </cell>
          <cell r="K24413" t="str">
            <v>R&amp;D</v>
          </cell>
          <cell r="L24413" t="str">
            <v>Others</v>
          </cell>
        </row>
        <row r="24414">
          <cell r="A24414">
            <v>10406582</v>
          </cell>
          <cell r="B24414" t="str">
            <v>R&amp;D-LPCB-EI13240</v>
          </cell>
          <cell r="C24414">
            <v>2</v>
          </cell>
          <cell r="D24414">
            <v>91.3</v>
          </cell>
          <cell r="G24414" t="str">
            <v>\\ATI-SERVER\JILLP - Attachment\EI13191.pdf</v>
          </cell>
          <cell r="I24414" t="str">
            <v>No</v>
          </cell>
          <cell r="J24414" t="str">
            <v>NOS</v>
          </cell>
          <cell r="K24414" t="str">
            <v>R&amp;D</v>
          </cell>
          <cell r="L24414" t="str">
            <v>Others</v>
          </cell>
        </row>
        <row r="24415">
          <cell r="A24415">
            <v>10406581</v>
          </cell>
          <cell r="B24415" t="str">
            <v>R&amp;D-DRVR PCB-52W LPF RF 00-57 SQCM</v>
          </cell>
          <cell r="C24415">
            <v>5</v>
          </cell>
          <cell r="D24415">
            <v>18</v>
          </cell>
          <cell r="G24415" t="str">
            <v>\\ATI-SERVER\JILLP - Attachment\ei12984.pdf;\\ATI-SERVER\JILLP - Attachment\JAISINGH QUOTE NO.4674.pdf</v>
          </cell>
          <cell r="I24415" t="str">
            <v>No</v>
          </cell>
          <cell r="J24415" t="str">
            <v>NOS</v>
          </cell>
          <cell r="K24415" t="str">
            <v>R&amp;D</v>
          </cell>
          <cell r="L24415" t="str">
            <v>Others</v>
          </cell>
        </row>
        <row r="24416">
          <cell r="A24416">
            <v>10406580</v>
          </cell>
          <cell r="B24416" t="str">
            <v>R&amp;D-DRVR PCB-40W LPF RF REV 00-69 SQCM</v>
          </cell>
          <cell r="C24416">
            <v>5</v>
          </cell>
          <cell r="D24416">
            <v>22.03</v>
          </cell>
          <cell r="G24416" t="str">
            <v>\\ATI-SERVER\JILLP - Attachment\ei12984.pdf;\\ATI-SERVER\JILLP - Attachment\JAISINGH QUOTE NO.4674.pdf</v>
          </cell>
          <cell r="I24416" t="str">
            <v>No</v>
          </cell>
          <cell r="J24416" t="str">
            <v>NOS</v>
          </cell>
          <cell r="K24416" t="str">
            <v>R&amp;D</v>
          </cell>
          <cell r="L24416" t="str">
            <v>Others</v>
          </cell>
        </row>
        <row r="24417">
          <cell r="A24417">
            <v>10406579</v>
          </cell>
          <cell r="B24417" t="str">
            <v>R&amp;D-DRVR PCB-JI-WL-SD7804AD-7W-R0</v>
          </cell>
          <cell r="C24417">
            <v>20</v>
          </cell>
          <cell r="D24417">
            <v>3.73</v>
          </cell>
          <cell r="G24417" t="str">
            <v>\\ATI-SERVER\JILLP - Attachment\ei12984.pdf;\\ATI-SERVER\JILLP - Attachment\JAISINGH QUOTE NO.4674.pdf</v>
          </cell>
          <cell r="I24417" t="str">
            <v>No</v>
          </cell>
          <cell r="J24417" t="str">
            <v>NOS</v>
          </cell>
          <cell r="K24417" t="str">
            <v>R&amp;D</v>
          </cell>
          <cell r="L24417" t="str">
            <v>Others</v>
          </cell>
        </row>
        <row r="24418">
          <cell r="A24418">
            <v>10406578</v>
          </cell>
          <cell r="B24418" t="str">
            <v>R&amp;D-RES-WW-FUSIBLE-AXIAL-2E2-2W-5%-AMMO</v>
          </cell>
          <cell r="C24418">
            <v>1000</v>
          </cell>
          <cell r="D24418">
            <v>0.97</v>
          </cell>
          <cell r="G24418" t="str">
            <v>\\ATI-SERVER\JILLP - Attachment\SD780XAD Datasheet_0.1.pdf</v>
          </cell>
          <cell r="I24418" t="str">
            <v>No</v>
          </cell>
          <cell r="J24418" t="str">
            <v>NOS</v>
          </cell>
          <cell r="K24418" t="str">
            <v>R&amp;D</v>
          </cell>
          <cell r="L24418" t="str">
            <v>Others</v>
          </cell>
        </row>
        <row r="24419">
          <cell r="A24419">
            <v>10406577</v>
          </cell>
          <cell r="B24419" t="str">
            <v>R&amp;D-LED DEEP DOWNLIGHT 24W</v>
          </cell>
          <cell r="C24419">
            <v>17</v>
          </cell>
          <cell r="D24419">
            <v>165</v>
          </cell>
          <cell r="G24419" t="str">
            <v>\\ATI-SERVER\JILLP - Attachment\SD780XAD Datasheet_0.1.pdf</v>
          </cell>
          <cell r="I24419" t="str">
            <v>No</v>
          </cell>
          <cell r="J24419" t="str">
            <v>NOS</v>
          </cell>
          <cell r="K24419" t="str">
            <v>R&amp;D</v>
          </cell>
          <cell r="L24419" t="str">
            <v>Others</v>
          </cell>
        </row>
        <row r="24420">
          <cell r="A24420">
            <v>10406576</v>
          </cell>
          <cell r="B24420" t="str">
            <v>R&amp;D-LED DEEP DOWNLIGHT 18W</v>
          </cell>
          <cell r="C24420">
            <v>17</v>
          </cell>
          <cell r="D24420">
            <v>145</v>
          </cell>
          <cell r="G24420" t="str">
            <v>\\ATI-SERVER\JILLP - Attachment\SD780XAD Datasheet_0.1.pdf</v>
          </cell>
          <cell r="I24420" t="str">
            <v>No</v>
          </cell>
          <cell r="J24420" t="str">
            <v>NOS</v>
          </cell>
          <cell r="K24420" t="str">
            <v>R&amp;D</v>
          </cell>
          <cell r="L24420" t="str">
            <v>Others</v>
          </cell>
        </row>
        <row r="24421">
          <cell r="A24421">
            <v>10406575</v>
          </cell>
          <cell r="B24421" t="str">
            <v>R&amp;D-LED DEEP DOWNLIGHT 12W</v>
          </cell>
          <cell r="C24421">
            <v>17</v>
          </cell>
          <cell r="D24421">
            <v>110</v>
          </cell>
          <cell r="G24421" t="str">
            <v>\\ATI-SERVER\JILLP - Attachment\SD780XAD Datasheet_0.1.pdf</v>
          </cell>
          <cell r="I24421" t="str">
            <v>No</v>
          </cell>
          <cell r="J24421" t="str">
            <v>NOS</v>
          </cell>
          <cell r="K24421" t="str">
            <v>R&amp;D</v>
          </cell>
          <cell r="L24421" t="str">
            <v>Others</v>
          </cell>
        </row>
        <row r="24422">
          <cell r="A24422">
            <v>10406574</v>
          </cell>
          <cell r="B24422" t="str">
            <v>R&amp;D-IC-SD7807AD-DIP 7</v>
          </cell>
          <cell r="C24422">
            <v>0</v>
          </cell>
          <cell r="D24422">
            <v>0</v>
          </cell>
          <cell r="G24422" t="str">
            <v>\\ati-server\JILLP - Attachment\SD780XAD Datasheet_0.1.pdf</v>
          </cell>
          <cell r="H24422">
            <v>61051</v>
          </cell>
          <cell r="I24422" t="str">
            <v>No</v>
          </cell>
          <cell r="J24422" t="str">
            <v>NOS</v>
          </cell>
          <cell r="K24422" t="str">
            <v>R&amp;D</v>
          </cell>
          <cell r="L24422" t="str">
            <v>Others</v>
          </cell>
        </row>
        <row r="24423">
          <cell r="A24423">
            <v>10406573</v>
          </cell>
          <cell r="B24423" t="str">
            <v>R&amp;D-IC-SD7804AD-DIP 7</v>
          </cell>
          <cell r="C24423">
            <v>100</v>
          </cell>
          <cell r="D24423">
            <v>12.5</v>
          </cell>
          <cell r="G24423" t="str">
            <v>\\ati-server\JILLP - Attachment\SD780XAD Datasheet_0.1.pdf</v>
          </cell>
          <cell r="H24423">
            <v>61050</v>
          </cell>
          <cell r="I24423" t="str">
            <v>No</v>
          </cell>
          <cell r="J24423" t="str">
            <v>NOS</v>
          </cell>
          <cell r="K24423" t="str">
            <v>R&amp;D</v>
          </cell>
          <cell r="L24423" t="str">
            <v>Others</v>
          </cell>
        </row>
        <row r="24424">
          <cell r="A24424">
            <v>10406572</v>
          </cell>
          <cell r="B24424" t="str">
            <v>R&amp;D-LPCB-JI-HB-70W-16S2P-EI13191</v>
          </cell>
          <cell r="C24424">
            <v>8</v>
          </cell>
          <cell r="D24424">
            <v>88.28</v>
          </cell>
          <cell r="E24424" t="str">
            <v>Rev: /SS/MCPCB/1.6MM/OSP/SS:BLACK/SM:WHITE/35um/0.25W/mK/142.42mmX142.42mm(202.8345sq.cm)</v>
          </cell>
          <cell r="G24424" t="str">
            <v>\\ati-server\JILLP - Attachment\EI13191.pdf</v>
          </cell>
          <cell r="H24424">
            <v>60618</v>
          </cell>
          <cell r="I24424" t="str">
            <v>No</v>
          </cell>
          <cell r="J24424" t="str">
            <v>NOS</v>
          </cell>
          <cell r="K24424" t="str">
            <v>R&amp;D</v>
          </cell>
          <cell r="L24424" t="str">
            <v>Others</v>
          </cell>
        </row>
        <row r="24425">
          <cell r="A24425">
            <v>10406571</v>
          </cell>
          <cell r="B24425" t="str">
            <v>R&amp;D-CURVILINEAR S- SHAPE BACK PLATE</v>
          </cell>
          <cell r="C24425">
            <v>2</v>
          </cell>
          <cell r="D24425">
            <v>350</v>
          </cell>
          <cell r="G24425" t="str">
            <v>\\ATI-SERVER\JILLP - Attachment\ei12984.pdf;\\ATI-SERVER\JILLP - Attachment\JAISINGH QUOTE NO.4674.pdf</v>
          </cell>
          <cell r="I24425" t="str">
            <v>No</v>
          </cell>
          <cell r="J24425" t="str">
            <v>NOS</v>
          </cell>
          <cell r="K24425" t="str">
            <v>R&amp;D</v>
          </cell>
          <cell r="L24425" t="str">
            <v>Others</v>
          </cell>
        </row>
        <row r="24426">
          <cell r="A24426">
            <v>10406570</v>
          </cell>
          <cell r="B24426" t="str">
            <v>R&amp;D-LPCB-EI 13227</v>
          </cell>
          <cell r="C24426">
            <v>0</v>
          </cell>
          <cell r="D24426">
            <v>30.78</v>
          </cell>
          <cell r="G24426" t="str">
            <v>\\ATI-SERVER\JILLP - Attachment\ei12984.pdf;\\ATI-SERVER\JILLP - Attachment\JAISINGH QUOTE NO.4674.pdf</v>
          </cell>
          <cell r="I24426" t="str">
            <v>No</v>
          </cell>
          <cell r="J24426" t="str">
            <v>NOS</v>
          </cell>
          <cell r="K24426" t="str">
            <v>R&amp;D</v>
          </cell>
          <cell r="L24426" t="str">
            <v>Others</v>
          </cell>
        </row>
        <row r="24427">
          <cell r="A24427">
            <v>10406569</v>
          </cell>
          <cell r="B24427" t="str">
            <v>R&amp;D-LPCB-EI 13192</v>
          </cell>
          <cell r="C24427">
            <v>12</v>
          </cell>
          <cell r="D24427">
            <v>47.17</v>
          </cell>
          <cell r="G24427" t="str">
            <v>\\ATI-SERVER\JILLP - Attachment\ei12984.pdf;\\ATI-SERVER\JILLP - Attachment\JAISINGH QUOTE NO.4674.pdf</v>
          </cell>
          <cell r="I24427" t="str">
            <v>No</v>
          </cell>
          <cell r="J24427" t="str">
            <v>NOS</v>
          </cell>
          <cell r="K24427" t="str">
            <v>R&amp;D</v>
          </cell>
          <cell r="L24427" t="str">
            <v>Others</v>
          </cell>
        </row>
        <row r="24428">
          <cell r="A24428">
            <v>10406568</v>
          </cell>
          <cell r="B24428" t="str">
            <v>R&amp;D-DRVR PCB-30W RF AES R01</v>
          </cell>
          <cell r="C24428">
            <v>10</v>
          </cell>
          <cell r="D24428">
            <v>13.82</v>
          </cell>
          <cell r="G24428" t="str">
            <v>\\ATI-SERVER\JILLP - Attachment\ei12984.pdf;\\ATI-SERVER\JILLP - Attachment\JAISINGH QUOTE NO.4674.pdf</v>
          </cell>
          <cell r="I24428" t="str">
            <v>No</v>
          </cell>
          <cell r="J24428" t="str">
            <v>NOS</v>
          </cell>
          <cell r="K24428" t="str">
            <v>R&amp;D</v>
          </cell>
          <cell r="L24428" t="str">
            <v>Others</v>
          </cell>
        </row>
        <row r="24429">
          <cell r="A24429">
            <v>10406567</v>
          </cell>
          <cell r="B24429" t="str">
            <v>R&amp;D-LPCB-WL 16S2PL</v>
          </cell>
          <cell r="C24429">
            <v>5</v>
          </cell>
          <cell r="D24429">
            <v>74</v>
          </cell>
          <cell r="G24429" t="str">
            <v>\\ATI-SERVER\JILLP - Attachment\ei12984.pdf;\\ATI-SERVER\JILLP - Attachment\JAISINGH QUOTE NO.4674.pdf</v>
          </cell>
          <cell r="I24429" t="str">
            <v>No</v>
          </cell>
          <cell r="J24429" t="str">
            <v>NOS</v>
          </cell>
          <cell r="K24429" t="str">
            <v>R&amp;D</v>
          </cell>
          <cell r="L24429" t="str">
            <v>Others</v>
          </cell>
        </row>
        <row r="24430">
          <cell r="A24430">
            <v>10406566</v>
          </cell>
          <cell r="B24430" t="str">
            <v>R&amp;D-LPCB-WL 4S3PL</v>
          </cell>
          <cell r="C24430">
            <v>5</v>
          </cell>
          <cell r="D24430">
            <v>74</v>
          </cell>
          <cell r="G24430" t="str">
            <v>\\ATI-SERVER\JILLP - Attachment\ei12984.pdf;\\ATI-SERVER\JILLP - Attachment\JAISINGH QUOTE NO.4674.pdf</v>
          </cell>
          <cell r="I24430" t="str">
            <v>No</v>
          </cell>
          <cell r="J24430" t="str">
            <v>NOS</v>
          </cell>
          <cell r="K24430" t="str">
            <v>R&amp;D</v>
          </cell>
          <cell r="L24430" t="str">
            <v>Others</v>
          </cell>
        </row>
        <row r="24431">
          <cell r="A24431">
            <v>10406565</v>
          </cell>
          <cell r="B24431" t="str">
            <v>R&amp;D-DRVR PCB-200W R3 GERBER-104SQCM</v>
          </cell>
          <cell r="C24431">
            <v>21</v>
          </cell>
          <cell r="D24431">
            <v>33.28</v>
          </cell>
          <cell r="G24431" t="str">
            <v>\\ATI-SERVER\JILLP - Attachment\ei12984.pdf;\\ATI-SERVER\JILLP - Attachment\JAISINGH QUOTE NO.4674.pdf</v>
          </cell>
          <cell r="I24431" t="str">
            <v>No</v>
          </cell>
          <cell r="J24431" t="str">
            <v>NOS</v>
          </cell>
          <cell r="K24431" t="str">
            <v>R&amp;D</v>
          </cell>
          <cell r="L24431" t="str">
            <v>Others</v>
          </cell>
        </row>
        <row r="24432">
          <cell r="A24432">
            <v>10406564</v>
          </cell>
          <cell r="B24432" t="str">
            <v>R&amp;D-DRVR PCB-WALL LIGHT-12W</v>
          </cell>
          <cell r="C24432">
            <v>10</v>
          </cell>
          <cell r="D24432">
            <v>5.91</v>
          </cell>
          <cell r="G24432" t="str">
            <v>\\ATI-SERVER\JILLP - Attachment\ei12984.pdf;\\ATI-SERVER\JILLP - Attachment\JAISINGH QUOTE NO.4674.pdf</v>
          </cell>
          <cell r="I24432" t="str">
            <v>No</v>
          </cell>
          <cell r="J24432" t="str">
            <v>NOS</v>
          </cell>
          <cell r="K24432" t="str">
            <v>R&amp;D</v>
          </cell>
          <cell r="L24432" t="str">
            <v>Others</v>
          </cell>
        </row>
        <row r="24433">
          <cell r="A24433">
            <v>10406563</v>
          </cell>
          <cell r="B24433" t="str">
            <v>R&amp;D-LPCB-JI-WL-5050-9.54SQCM</v>
          </cell>
          <cell r="C24433">
            <v>20</v>
          </cell>
          <cell r="D24433">
            <v>9.5399999999999991</v>
          </cell>
          <cell r="G24433" t="str">
            <v>\\ATI-SERVER\JILLP - Attachment\ei12984.pdf;\\ATI-SERVER\JILLP - Attachment\JAISINGH QUOTE NO.4674.pdf</v>
          </cell>
          <cell r="I24433" t="str">
            <v>No</v>
          </cell>
          <cell r="J24433" t="str">
            <v>NOS</v>
          </cell>
          <cell r="K24433" t="str">
            <v>R&amp;D</v>
          </cell>
          <cell r="L24433" t="str">
            <v>Others</v>
          </cell>
        </row>
        <row r="24434">
          <cell r="A24434">
            <v>10406562</v>
          </cell>
          <cell r="B24434" t="str">
            <v>R&amp;D-DRVR PCB-DOB 10-20W IC GERBER-13.6SQCM</v>
          </cell>
          <cell r="C24434">
            <v>10</v>
          </cell>
          <cell r="D24434">
            <v>4.3499999999999996</v>
          </cell>
          <cell r="G24434" t="str">
            <v>\\ATI-SERVER\JILLP - Attachment\ei12984.pdf;\\ATI-SERVER\JILLP - Attachment\JAISINGH QUOTE NO.4674.pdf</v>
          </cell>
          <cell r="I24434" t="str">
            <v>No</v>
          </cell>
          <cell r="J24434" t="str">
            <v>NOS</v>
          </cell>
          <cell r="K24434" t="str">
            <v>R&amp;D</v>
          </cell>
          <cell r="L24434" t="str">
            <v>Others</v>
          </cell>
        </row>
        <row r="24435">
          <cell r="A24435">
            <v>10406561</v>
          </cell>
          <cell r="B24435" t="str">
            <v>R&amp;D-DRVR PCB-JI-WL SD68020-7W-R0</v>
          </cell>
          <cell r="C24435">
            <v>24</v>
          </cell>
          <cell r="D24435">
            <v>41.666699999999999</v>
          </cell>
          <cell r="G24435" t="str">
            <v>\\ATI-SERVER\JILLP - Attachment\ei12984.pdf;\\ATI-SERVER\JILLP - Attachment\JAISINGH QUOTE NO.4674.pdf</v>
          </cell>
          <cell r="I24435" t="str">
            <v>No</v>
          </cell>
          <cell r="J24435" t="str">
            <v>NOS</v>
          </cell>
          <cell r="K24435" t="str">
            <v>R&amp;D</v>
          </cell>
          <cell r="L24435" t="str">
            <v>Others</v>
          </cell>
        </row>
        <row r="24436">
          <cell r="A24436">
            <v>10406560</v>
          </cell>
          <cell r="B24436" t="str">
            <v>R&amp;D-DRVR PCB-DOB 10-20W SPD FR PCB</v>
          </cell>
          <cell r="C24436">
            <v>50</v>
          </cell>
          <cell r="D24436">
            <v>3.07</v>
          </cell>
          <cell r="G24436" t="str">
            <v>\\ATI-SERVER\JILLP - Attachment\ei12984.pdf;\\ATI-SERVER\JILLP - Attachment\JAISINGH QUOTE NO.4674.pdf</v>
          </cell>
          <cell r="I24436" t="str">
            <v>No</v>
          </cell>
          <cell r="J24436" t="str">
            <v>NOS</v>
          </cell>
          <cell r="K24436" t="str">
            <v>R&amp;D</v>
          </cell>
          <cell r="L24436" t="str">
            <v>Others</v>
          </cell>
        </row>
        <row r="24437">
          <cell r="A24437">
            <v>10406559</v>
          </cell>
          <cell r="B24437" t="str">
            <v>R&amp;D-LPCB-XTD30-10S4P-1057X25MM-R2</v>
          </cell>
          <cell r="C24437">
            <v>0</v>
          </cell>
          <cell r="D24437">
            <v>66.239999999999995</v>
          </cell>
          <cell r="G24437" t="str">
            <v>\\ATI-SERVER\JILLP - Attachment\ei12984.pdf;\\ATI-SERVER\JILLP - Attachment\JAISINGH QUOTE NO.4674.pdf</v>
          </cell>
          <cell r="I24437" t="str">
            <v>No</v>
          </cell>
          <cell r="J24437" t="str">
            <v>NOS</v>
          </cell>
          <cell r="K24437" t="str">
            <v>R&amp;D</v>
          </cell>
          <cell r="L24437" t="str">
            <v>Others</v>
          </cell>
        </row>
        <row r="24438">
          <cell r="A24438">
            <v>10406558</v>
          </cell>
          <cell r="B24438" t="str">
            <v>R&amp;D-LPCB-JI-SYMMETRIC 10S2P-2835LED-R1</v>
          </cell>
          <cell r="C24438">
            <v>3</v>
          </cell>
          <cell r="D24438">
            <v>84.56</v>
          </cell>
          <cell r="G24438" t="str">
            <v>\\ATI-SERVER\JILLP - Attachment\ei12984.pdf;\\ATI-SERVER\JILLP - Attachment\JAISINGH QUOTE NO.4674.pdf</v>
          </cell>
          <cell r="I24438" t="str">
            <v>No</v>
          </cell>
          <cell r="J24438" t="str">
            <v>NOS</v>
          </cell>
          <cell r="K24438" t="str">
            <v>R&amp;D</v>
          </cell>
          <cell r="L24438" t="str">
            <v>Others</v>
          </cell>
        </row>
        <row r="24439">
          <cell r="A24439">
            <v>10406557</v>
          </cell>
          <cell r="B24439" t="str">
            <v>R&amp;D-LPCB-JI-PDL-20S56PL-2835-175SQCM</v>
          </cell>
          <cell r="C24439">
            <v>0</v>
          </cell>
          <cell r="D24439">
            <v>0</v>
          </cell>
          <cell r="G24439" t="str">
            <v>\\ATI-SERVER\JILLP - Attachment\ei12984.pdf;\\ATI-SERVER\JILLP - Attachment\JAISINGH QUOTE NO.4674.pdf</v>
          </cell>
          <cell r="I24439" t="str">
            <v>No</v>
          </cell>
          <cell r="J24439" t="str">
            <v>NOS</v>
          </cell>
          <cell r="K24439" t="str">
            <v>R&amp;D</v>
          </cell>
          <cell r="L24439" t="str">
            <v>Others</v>
          </cell>
        </row>
        <row r="24440">
          <cell r="A24440">
            <v>10406556</v>
          </cell>
          <cell r="B24440" t="str">
            <v>R&amp;D-LPCB-JI-12S7PL-2835</v>
          </cell>
          <cell r="C24440">
            <v>5</v>
          </cell>
          <cell r="D24440">
            <v>81</v>
          </cell>
          <cell r="G24440" t="str">
            <v>\\ATI-SERVER\JILLP - Attachment\ei12984.pdf;\\ATI-SERVER\JILLP - Attachment\JAISINGH QUOTE NO.4674.pdf</v>
          </cell>
          <cell r="I24440" t="str">
            <v>No</v>
          </cell>
          <cell r="J24440" t="str">
            <v>NOS</v>
          </cell>
          <cell r="K24440" t="str">
            <v>R&amp;D</v>
          </cell>
          <cell r="L24440" t="str">
            <v>Others</v>
          </cell>
        </row>
        <row r="24441">
          <cell r="A24441">
            <v>10406555</v>
          </cell>
          <cell r="B24441" t="str">
            <v>R&amp;D-LPCB-JI PDL 20S6PL RD</v>
          </cell>
          <cell r="C24441">
            <v>5</v>
          </cell>
          <cell r="D24441">
            <v>174</v>
          </cell>
          <cell r="G24441" t="str">
            <v>\\ATI-SERVER\JILLP - Attachment\ei12984.pdf;\\ATI-SERVER\JILLP - Attachment\JAISINGH QUOTE NO.4674.pdf</v>
          </cell>
          <cell r="I24441" t="str">
            <v>No</v>
          </cell>
          <cell r="J24441" t="str">
            <v>NOS</v>
          </cell>
          <cell r="K24441" t="str">
            <v>R&amp;D</v>
          </cell>
          <cell r="L24441" t="str">
            <v>Others</v>
          </cell>
        </row>
        <row r="24442">
          <cell r="A24442">
            <v>10406554</v>
          </cell>
          <cell r="B24442" t="str">
            <v>R&amp;D-LPCB-JI PDL 20S6PL 2835</v>
          </cell>
          <cell r="C24442">
            <v>5</v>
          </cell>
          <cell r="D24442">
            <v>180</v>
          </cell>
          <cell r="G24442" t="str">
            <v>\\ATI-SERVER\JILLP - Attachment\ei12984.pdf;\\ATI-SERVER\JILLP - Attachment\JAISINGH QUOTE NO.4674.pdf</v>
          </cell>
          <cell r="I24442" t="str">
            <v>No</v>
          </cell>
          <cell r="J24442" t="str">
            <v>NOS</v>
          </cell>
          <cell r="K24442" t="str">
            <v>R&amp;D</v>
          </cell>
          <cell r="L24442" t="str">
            <v>Others</v>
          </cell>
        </row>
        <row r="24443">
          <cell r="A24443">
            <v>10406553</v>
          </cell>
          <cell r="B24443" t="str">
            <v>R&amp;D-LPCB-JI SQ-36S2P 2835 MODIFIED</v>
          </cell>
          <cell r="C24443">
            <v>5</v>
          </cell>
          <cell r="D24443">
            <v>33</v>
          </cell>
          <cell r="G24443" t="str">
            <v>\\ATI-SERVER\JILLP - Attachment\ei12984.pdf;\\ATI-SERVER\JILLP - Attachment\JAISINGH QUOTE NO.4674.pdf</v>
          </cell>
          <cell r="I24443" t="str">
            <v>No</v>
          </cell>
          <cell r="J24443" t="str">
            <v>NOS</v>
          </cell>
          <cell r="K24443" t="str">
            <v>R&amp;D</v>
          </cell>
          <cell r="L24443" t="str">
            <v>Others</v>
          </cell>
        </row>
        <row r="24444">
          <cell r="A24444">
            <v>10406552</v>
          </cell>
          <cell r="B24444" t="str">
            <v>R&amp;D-LPCB-JI LL 36S2P MODIFIED</v>
          </cell>
          <cell r="C24444">
            <v>15</v>
          </cell>
          <cell r="D24444">
            <v>30.53</v>
          </cell>
          <cell r="G24444" t="str">
            <v>\\ATI-SERVER\JILLP - Attachment\ei12984.pdf;\\ATI-SERVER\JILLP - Attachment\JAISINGH QUOTE NO.4674.pdf</v>
          </cell>
          <cell r="I24444" t="str">
            <v>No</v>
          </cell>
          <cell r="J24444" t="str">
            <v>NOS</v>
          </cell>
          <cell r="K24444" t="str">
            <v>R&amp;D</v>
          </cell>
          <cell r="L24444" t="str">
            <v>Others</v>
          </cell>
        </row>
        <row r="24445">
          <cell r="A24445">
            <v>10406551</v>
          </cell>
          <cell r="B24445" t="str">
            <v>R&amp;D-LPCB-JI LL 72L 36S-R2</v>
          </cell>
          <cell r="C24445">
            <v>5</v>
          </cell>
          <cell r="D24445">
            <v>39</v>
          </cell>
          <cell r="G24445" t="str">
            <v>\\ATI-SERVER\JILLP - Attachment\ei12984.pdf;\\ATI-SERVER\JILLP - Attachment\JAISINGH QUOTE NO.4674.pdf</v>
          </cell>
          <cell r="I24445" t="str">
            <v>No</v>
          </cell>
          <cell r="J24445" t="str">
            <v>NOS</v>
          </cell>
          <cell r="K24445" t="str">
            <v>R&amp;D</v>
          </cell>
          <cell r="L24445" t="str">
            <v>Others</v>
          </cell>
        </row>
        <row r="24446">
          <cell r="A24446">
            <v>10406550</v>
          </cell>
          <cell r="B24446" t="str">
            <v>R&amp;D-LPCB-JI L LL 36S2P R1</v>
          </cell>
          <cell r="C24446">
            <v>5</v>
          </cell>
          <cell r="D24446">
            <v>36</v>
          </cell>
          <cell r="G24446" t="str">
            <v>\\ATI-SERVER\JILLP - Attachment\ei12984.pdf;\\ATI-SERVER\JILLP - Attachment\JAISINGH QUOTE NO.4674.pdf</v>
          </cell>
          <cell r="I24446" t="str">
            <v>No</v>
          </cell>
          <cell r="J24446" t="str">
            <v>NOS</v>
          </cell>
          <cell r="K24446" t="str">
            <v>R&amp;D</v>
          </cell>
          <cell r="L24446" t="str">
            <v>Others</v>
          </cell>
        </row>
        <row r="24447">
          <cell r="A24447">
            <v>10406549</v>
          </cell>
          <cell r="B24447" t="str">
            <v>R&amp;D-LPCB-JI LL 72L 36S LR SHAPE</v>
          </cell>
          <cell r="C24447">
            <v>5</v>
          </cell>
          <cell r="D24447">
            <v>39</v>
          </cell>
          <cell r="G24447" t="str">
            <v>\\ATI-SERVER\JILLP - Attachment\ei12984.pdf;\\ATI-SERVER\JILLP - Attachment\JAISINGH QUOTE NO.4674.pdf</v>
          </cell>
          <cell r="I24447" t="str">
            <v>No</v>
          </cell>
          <cell r="J24447" t="str">
            <v>NOS</v>
          </cell>
          <cell r="K24447" t="str">
            <v>R&amp;D</v>
          </cell>
          <cell r="L24447" t="str">
            <v>Others</v>
          </cell>
        </row>
        <row r="24448">
          <cell r="A24448">
            <v>10406548</v>
          </cell>
          <cell r="B24448" t="str">
            <v>R&amp;D-LPCB-JI LL 72L 36S L SHAPE</v>
          </cell>
          <cell r="C24448">
            <v>5</v>
          </cell>
          <cell r="D24448">
            <v>39</v>
          </cell>
          <cell r="G24448" t="str">
            <v>\\ATI-SERVER\JILLP - Attachment\ei12984.pdf;\\ATI-SERVER\JILLP - Attachment\JAISINGH QUOTE NO.4674.pdf</v>
          </cell>
          <cell r="I24448" t="str">
            <v>No</v>
          </cell>
          <cell r="J24448" t="str">
            <v>NOS</v>
          </cell>
          <cell r="K24448" t="str">
            <v>R&amp;D</v>
          </cell>
          <cell r="L24448" t="str">
            <v>Others</v>
          </cell>
        </row>
        <row r="24449">
          <cell r="A24449">
            <v>10406547</v>
          </cell>
          <cell r="B24449" t="str">
            <v>R&amp;D-LPCB-JI-10S3P</v>
          </cell>
          <cell r="C24449">
            <v>5</v>
          </cell>
          <cell r="D24449">
            <v>47.01</v>
          </cell>
          <cell r="G24449" t="str">
            <v>\\ATI-SERVER\JILLP - Attachment\ei12984.pdf;\\ATI-SERVER\JILLP - Attachment\JAISINGH QUOTE NO.4674.pdf</v>
          </cell>
          <cell r="I24449" t="str">
            <v>No</v>
          </cell>
          <cell r="J24449" t="str">
            <v>NOS</v>
          </cell>
          <cell r="K24449" t="str">
            <v>R&amp;D</v>
          </cell>
          <cell r="L24449" t="str">
            <v>Others</v>
          </cell>
        </row>
        <row r="24450">
          <cell r="A24450">
            <v>10406546</v>
          </cell>
          <cell r="B24450" t="str">
            <v>R&amp;D-TRX-EE22*8*13-VT(5+5)-550uH-10%-Tray</v>
          </cell>
          <cell r="C24450">
            <v>55</v>
          </cell>
          <cell r="D24450">
            <v>21.5</v>
          </cell>
          <cell r="G24450" t="str">
            <v>\\ATI-SERVER\JILLP - Attachment\ei12984.pdf;\\ATI-SERVER\JILLP - Attachment\JAISINGH QUOTE NO.4674.pdf</v>
          </cell>
          <cell r="I24450" t="str">
            <v>No</v>
          </cell>
          <cell r="J24450" t="str">
            <v>NOS</v>
          </cell>
          <cell r="K24450" t="str">
            <v>R&amp;D</v>
          </cell>
          <cell r="L24450" t="str">
            <v>Others</v>
          </cell>
        </row>
        <row r="24451">
          <cell r="A24451">
            <v>10406545</v>
          </cell>
          <cell r="B24451" t="str">
            <v>R&amp;D-BENT WLG 70W NEW</v>
          </cell>
          <cell r="C24451">
            <v>10</v>
          </cell>
          <cell r="D24451">
            <v>423</v>
          </cell>
          <cell r="G24451" t="str">
            <v>\\ATI-SERVER\JILLP - Attachment\ei12984.pdf;\\ATI-SERVER\JILLP - Attachment\JAISINGH QUOTE NO.4674.pdf</v>
          </cell>
          <cell r="I24451" t="str">
            <v>No</v>
          </cell>
          <cell r="J24451" t="str">
            <v>NOS</v>
          </cell>
          <cell r="K24451" t="str">
            <v>R&amp;D</v>
          </cell>
          <cell r="L24451" t="str">
            <v>Others</v>
          </cell>
        </row>
        <row r="24452">
          <cell r="A24452">
            <v>10406544</v>
          </cell>
          <cell r="B24452" t="str">
            <v>R&amp;D-EI13141 [24LED 1.6MM, 2.0 TC MCPCB]</v>
          </cell>
          <cell r="C24452">
            <v>10</v>
          </cell>
          <cell r="D24452">
            <v>15.73</v>
          </cell>
          <cell r="G24452" t="str">
            <v>\\ATI-SERVER\JILLP - Attachment\ei12984.pdf;\\ATI-SERVER\JILLP - Attachment\JAISINGH QUOTE NO.4674.pdf</v>
          </cell>
          <cell r="I24452" t="str">
            <v>No</v>
          </cell>
          <cell r="J24452" t="str">
            <v>NOS</v>
          </cell>
          <cell r="K24452" t="str">
            <v>R&amp;D</v>
          </cell>
          <cell r="L24452" t="str">
            <v>Others</v>
          </cell>
        </row>
        <row r="24453">
          <cell r="A24453">
            <v>10406543</v>
          </cell>
          <cell r="B24453" t="str">
            <v>R&amp;D-EI13140 [12LED 1.6MM, 2.0 TC MCPCB]</v>
          </cell>
          <cell r="C24453">
            <v>15</v>
          </cell>
          <cell r="D24453">
            <v>8.27</v>
          </cell>
          <cell r="G24453" t="str">
            <v>\\ATI-SERVER\JILLP - Attachment\ei12984.pdf;\\ATI-SERVER\JILLP - Attachment\JAISINGH QUOTE NO.4674.pdf</v>
          </cell>
          <cell r="I24453" t="str">
            <v>No</v>
          </cell>
          <cell r="J24453" t="str">
            <v>NOS</v>
          </cell>
          <cell r="K24453" t="str">
            <v>R&amp;D</v>
          </cell>
          <cell r="L24453" t="str">
            <v>Others</v>
          </cell>
        </row>
        <row r="24454">
          <cell r="A24454">
            <v>10406542</v>
          </cell>
          <cell r="B24454" t="str">
            <v>R&amp;D-LPCB-12S2P-LIN-XTO</v>
          </cell>
          <cell r="C24454">
            <v>10</v>
          </cell>
          <cell r="D24454">
            <v>34.18</v>
          </cell>
          <cell r="G24454" t="str">
            <v>\\ATI-SERVER\JILLP - Attachment\ei12984.pdf;\\ATI-SERVER\JILLP - Attachment\JAISINGH QUOTE NO.4674.pdf</v>
          </cell>
          <cell r="I24454" t="str">
            <v>No</v>
          </cell>
          <cell r="J24454" t="str">
            <v>NOS</v>
          </cell>
          <cell r="K24454" t="str">
            <v>R&amp;D</v>
          </cell>
          <cell r="L24454" t="str">
            <v>Others</v>
          </cell>
        </row>
        <row r="24455">
          <cell r="A24455">
            <v>10406541</v>
          </cell>
          <cell r="B24455" t="str">
            <v>R&amp;D-LPCB-9S2P-CIRCULAR-XTO</v>
          </cell>
          <cell r="C24455">
            <v>4</v>
          </cell>
          <cell r="D24455">
            <v>23.29</v>
          </cell>
          <cell r="G24455" t="str">
            <v>\\ATI-SERVER\JILLP - Attachment\ei12984.pdf;\\ATI-SERVER\JILLP - Attachment\JAISINGH QUOTE NO.4674.pdf</v>
          </cell>
          <cell r="I24455" t="str">
            <v>No</v>
          </cell>
          <cell r="J24455" t="str">
            <v>NOS</v>
          </cell>
          <cell r="K24455" t="str">
            <v>R&amp;D</v>
          </cell>
          <cell r="L24455" t="str">
            <v>Others</v>
          </cell>
        </row>
        <row r="24456">
          <cell r="A24456">
            <v>10406540</v>
          </cell>
          <cell r="B24456" t="str">
            <v>R&amp;D-DRVR PCB-JI RF 30W IS MT AES RO</v>
          </cell>
          <cell r="C24456">
            <v>30</v>
          </cell>
          <cell r="D24456">
            <v>7.68</v>
          </cell>
          <cell r="G24456" t="str">
            <v>\\ATI-SERVER\JILLP - Attachment\ei12984.pdf;\\ATI-SERVER\JILLP - Attachment\JAISINGH QUOTE NO.4674.pdf</v>
          </cell>
          <cell r="I24456" t="str">
            <v>No</v>
          </cell>
          <cell r="J24456" t="str">
            <v>NOS</v>
          </cell>
          <cell r="K24456" t="str">
            <v>R&amp;D</v>
          </cell>
          <cell r="L24456" t="str">
            <v>Others</v>
          </cell>
        </row>
        <row r="24457">
          <cell r="A24457">
            <v>10406539</v>
          </cell>
          <cell r="B24457" t="str">
            <v>R&amp;D-DRVR PCB-JI SY 36W SD7807 R0</v>
          </cell>
          <cell r="C24457">
            <v>20</v>
          </cell>
          <cell r="D24457">
            <v>8.06</v>
          </cell>
          <cell r="G24457" t="str">
            <v>\\ATI-SERVER\JILLP - Attachment\ei12984.pdf;\\ATI-SERVER\JILLP - Attachment\JAISINGH QUOTE NO.4674.pdf</v>
          </cell>
          <cell r="I24457" t="str">
            <v>No</v>
          </cell>
          <cell r="J24457" t="str">
            <v>NOS</v>
          </cell>
          <cell r="K24457" t="str">
            <v>R&amp;D</v>
          </cell>
          <cell r="L24457" t="str">
            <v>Others</v>
          </cell>
        </row>
        <row r="24458">
          <cell r="A24458">
            <v>10406538</v>
          </cell>
          <cell r="B24458" t="str">
            <v>R&amp;D-LPCB-JI L LR 36S2P R1 MODIFIED</v>
          </cell>
          <cell r="C24458">
            <v>5</v>
          </cell>
          <cell r="D24458">
            <v>35.96</v>
          </cell>
          <cell r="G24458" t="str">
            <v>\\ATI-SERVER\JILLP - Attachment\ei12984.pdf;\\ATI-SERVER\JILLP - Attachment\JAISINGH QUOTE NO.4674.pdf</v>
          </cell>
          <cell r="I24458" t="str">
            <v>No</v>
          </cell>
          <cell r="J24458" t="str">
            <v>NOS</v>
          </cell>
          <cell r="K24458" t="str">
            <v>R&amp;D</v>
          </cell>
          <cell r="L24458" t="str">
            <v>Others</v>
          </cell>
        </row>
        <row r="24459">
          <cell r="A24459">
            <v>10406537</v>
          </cell>
          <cell r="B24459" t="str">
            <v>R&amp;D-LPCB-JI L LL 36S2P R1 MODIFIED</v>
          </cell>
          <cell r="C24459">
            <v>5</v>
          </cell>
          <cell r="D24459">
            <v>35.96</v>
          </cell>
          <cell r="G24459" t="str">
            <v>\\ATI-SERVER\JILLP - Attachment\ei12984.pdf;\\ATI-SERVER\JILLP - Attachment\JAISINGH QUOTE NO.4674.pdf</v>
          </cell>
          <cell r="I24459" t="str">
            <v>No</v>
          </cell>
          <cell r="J24459" t="str">
            <v>NOS</v>
          </cell>
          <cell r="K24459" t="str">
            <v>R&amp;D</v>
          </cell>
          <cell r="L24459" t="str">
            <v>Others</v>
          </cell>
        </row>
        <row r="24460">
          <cell r="A24460">
            <v>10406536</v>
          </cell>
          <cell r="B24460" t="str">
            <v>R&amp;D-LPCB-JI LL 72L 36S2P MODIFIED</v>
          </cell>
          <cell r="C24460">
            <v>5</v>
          </cell>
          <cell r="D24460">
            <v>35.96</v>
          </cell>
          <cell r="G24460" t="str">
            <v>\\ATI-SERVER\JILLP - Attachment\ei12984.pdf;\\ATI-SERVER\JILLP - Attachment\JAISINGH QUOTE NO.4674.pdf</v>
          </cell>
          <cell r="I24460" t="str">
            <v>No</v>
          </cell>
          <cell r="J24460" t="str">
            <v>NOS</v>
          </cell>
          <cell r="K24460" t="str">
            <v>R&amp;D</v>
          </cell>
          <cell r="L24460" t="str">
            <v>Others</v>
          </cell>
        </row>
        <row r="24461">
          <cell r="A24461">
            <v>10406535</v>
          </cell>
          <cell r="B24461" t="str">
            <v>R&amp;D-DRVR-PCB-JI-WL-TW-R0</v>
          </cell>
          <cell r="C24461">
            <v>20</v>
          </cell>
          <cell r="D24461">
            <v>7.48</v>
          </cell>
          <cell r="G24461" t="str">
            <v>\\ATI-SERVER\JILLP - Attachment\ei12984.pdf;\\ATI-SERVER\JILLP - Attachment\JAISINGH QUOTE NO.4674.pdf</v>
          </cell>
          <cell r="I24461" t="str">
            <v>No</v>
          </cell>
          <cell r="J24461" t="str">
            <v>NOS</v>
          </cell>
          <cell r="K24461" t="str">
            <v>R&amp;D</v>
          </cell>
          <cell r="L24461" t="str">
            <v>Others</v>
          </cell>
        </row>
        <row r="24462">
          <cell r="A24462">
            <v>10406534</v>
          </cell>
          <cell r="B24462" t="str">
            <v>R&amp;D-DRVR-PCB-JI-ECL-R1-MT7939-45W-R1</v>
          </cell>
          <cell r="C24462">
            <v>121</v>
          </cell>
          <cell r="D24462">
            <v>7.5</v>
          </cell>
          <cell r="G24462" t="str">
            <v>\\ATI-SERVER\JILLP - Attachment\ei12984.pdf;\\ATI-SERVER\JILLP - Attachment\JAISINGH QUOTE NO.4674.pdf</v>
          </cell>
          <cell r="I24462" t="str">
            <v>No</v>
          </cell>
          <cell r="J24462" t="str">
            <v>NOS</v>
          </cell>
          <cell r="K24462" t="str">
            <v>R&amp;D</v>
          </cell>
          <cell r="L24462" t="str">
            <v>Others</v>
          </cell>
        </row>
        <row r="24463">
          <cell r="A24463">
            <v>10406533</v>
          </cell>
          <cell r="B24463" t="str">
            <v>R&amp;D-XTD-PC-REFLECTOR</v>
          </cell>
          <cell r="C24463">
            <v>3720</v>
          </cell>
          <cell r="D24463">
            <v>18.938700000000001</v>
          </cell>
          <cell r="G24463" t="str">
            <v>\\ATI-SERVER\JILLP - Attachment\EI13052.PDF</v>
          </cell>
          <cell r="I24463" t="str">
            <v>No</v>
          </cell>
          <cell r="J24463" t="str">
            <v>NOS</v>
          </cell>
          <cell r="K24463" t="str">
            <v>R&amp;D</v>
          </cell>
          <cell r="L24463" t="str">
            <v>Others</v>
          </cell>
        </row>
        <row r="24464">
          <cell r="A24464">
            <v>10406532</v>
          </cell>
          <cell r="B24464" t="str">
            <v>R&amp;D-SQUARE SKY GLOW LED DOWNLIGHER (CW) 18W</v>
          </cell>
          <cell r="C24464">
            <v>1</v>
          </cell>
          <cell r="D24464">
            <v>1567.87</v>
          </cell>
          <cell r="G24464" t="str">
            <v>\\ATI-SERVER\JILLP - Attachment\EI13052.PDF</v>
          </cell>
          <cell r="I24464" t="str">
            <v>No</v>
          </cell>
          <cell r="J24464" t="str">
            <v>NOS</v>
          </cell>
          <cell r="K24464" t="str">
            <v>R&amp;D</v>
          </cell>
          <cell r="L24464" t="str">
            <v>Others</v>
          </cell>
        </row>
        <row r="24465">
          <cell r="A24465">
            <v>10406531</v>
          </cell>
          <cell r="B24465" t="str">
            <v>R&amp;D-SQUARE SKY GLOW LED DOWNLIGHER (CW) 12W</v>
          </cell>
          <cell r="C24465">
            <v>1</v>
          </cell>
          <cell r="D24465">
            <v>1059.3699999999999</v>
          </cell>
          <cell r="G24465" t="str">
            <v>\\ATI-SERVER\JILLP - Attachment\EI13052.PDF</v>
          </cell>
          <cell r="I24465" t="str">
            <v>No</v>
          </cell>
          <cell r="J24465" t="str">
            <v>NOS</v>
          </cell>
          <cell r="K24465" t="str">
            <v>R&amp;D</v>
          </cell>
          <cell r="L24465" t="str">
            <v>Others</v>
          </cell>
        </row>
        <row r="24466">
          <cell r="A24466">
            <v>10406530</v>
          </cell>
          <cell r="B24466" t="str">
            <v>R&amp;D-SKY SPOT COB WW 7W</v>
          </cell>
          <cell r="C24466">
            <v>1</v>
          </cell>
          <cell r="D24466">
            <v>813.6</v>
          </cell>
          <cell r="G24466" t="str">
            <v>\\ATI-SERVER\JILLP - Attachment\EI13052.PDF</v>
          </cell>
          <cell r="I24466" t="str">
            <v>No</v>
          </cell>
          <cell r="J24466" t="str">
            <v>NOS</v>
          </cell>
          <cell r="K24466" t="str">
            <v>R&amp;D</v>
          </cell>
          <cell r="L24466" t="str">
            <v>Others</v>
          </cell>
        </row>
        <row r="24467">
          <cell r="A24467">
            <v>10406529</v>
          </cell>
          <cell r="B24467" t="str">
            <v>R&amp;D-FULHAM-LED-DRVR-24W-6-42VDC-200-1200MA-1-10V-L05011I3</v>
          </cell>
          <cell r="C24467">
            <v>1</v>
          </cell>
          <cell r="D24467">
            <v>1200</v>
          </cell>
          <cell r="G24467" t="str">
            <v>\\ATI-SERVER\JILLP - Attachment\EI13052.PDF</v>
          </cell>
          <cell r="I24467" t="str">
            <v>No</v>
          </cell>
          <cell r="J24467" t="str">
            <v>NOS</v>
          </cell>
          <cell r="K24467" t="str">
            <v>R&amp;D</v>
          </cell>
          <cell r="L24467" t="str">
            <v>Others</v>
          </cell>
        </row>
        <row r="24468">
          <cell r="A24468">
            <v>10406528</v>
          </cell>
          <cell r="B24468" t="str">
            <v>R&amp;D-FULHAM-LIN-DALI2-DRVR-10W-(0.1-0.36)12-30;35;42VDC-T1A1240035S-10EE</v>
          </cell>
          <cell r="C24468">
            <v>4</v>
          </cell>
          <cell r="D24468">
            <v>1030</v>
          </cell>
          <cell r="G24468" t="str">
            <v>\\ATI-SERVER\JILLP - Attachment\EI13052.PDF</v>
          </cell>
          <cell r="I24468" t="str">
            <v>No</v>
          </cell>
          <cell r="J24468" t="str">
            <v>NOS</v>
          </cell>
          <cell r="K24468" t="str">
            <v>R&amp;D</v>
          </cell>
          <cell r="L24468" t="str">
            <v>Others</v>
          </cell>
        </row>
        <row r="24469">
          <cell r="A24469">
            <v>10406527</v>
          </cell>
          <cell r="B24469" t="str">
            <v>R&amp;D-FULHAM-LIN-DALI2-DRVR-40W-(300-750)MA-(3-54)V-T1A1240075S-40EE</v>
          </cell>
          <cell r="C24469">
            <v>0</v>
          </cell>
          <cell r="D24469">
            <v>0</v>
          </cell>
          <cell r="G24469" t="str">
            <v>\\ATI-SERVER\JILLP - Attachment\EI13052.PDF</v>
          </cell>
          <cell r="I24469" t="str">
            <v>No</v>
          </cell>
          <cell r="J24469" t="str">
            <v>NOS</v>
          </cell>
          <cell r="K24469" t="str">
            <v>R&amp;D</v>
          </cell>
          <cell r="L24469" t="str">
            <v>Others</v>
          </cell>
        </row>
        <row r="24470">
          <cell r="A24470">
            <v>10406526</v>
          </cell>
          <cell r="B24470" t="str">
            <v>R&amp;D-FULHAM-LIN-DALI2-DRVR-10W-(100-350)MA-(6-42)V-T1A1240035S-10FE</v>
          </cell>
          <cell r="C24470">
            <v>4</v>
          </cell>
          <cell r="D24470">
            <v>1030</v>
          </cell>
          <cell r="G24470" t="str">
            <v>\\ATI-SERVER\JILLP - Attachment\EI13052.PDF</v>
          </cell>
          <cell r="I24470" t="str">
            <v>No</v>
          </cell>
          <cell r="J24470" t="str">
            <v>NOS</v>
          </cell>
          <cell r="K24470" t="str">
            <v>R&amp;D</v>
          </cell>
          <cell r="L24470" t="str">
            <v>Others</v>
          </cell>
        </row>
        <row r="24471">
          <cell r="A24471">
            <v>10406525</v>
          </cell>
          <cell r="B24471" t="str">
            <v>R&amp;D-FULHAM-LIN-DALI2-DRVR-18W-(300-450)MA-(3-42)V-T1A1240045S-18FE</v>
          </cell>
          <cell r="C24471">
            <v>0</v>
          </cell>
          <cell r="D24471">
            <v>0</v>
          </cell>
          <cell r="G24471" t="str">
            <v>\\ATI-SERVER\JILLP - Attachment\EI13052.PDF</v>
          </cell>
          <cell r="I24471" t="str">
            <v>No</v>
          </cell>
          <cell r="J24471" t="str">
            <v>NOS</v>
          </cell>
          <cell r="K24471" t="str">
            <v>R&amp;D</v>
          </cell>
          <cell r="L24471" t="str">
            <v>Others</v>
          </cell>
        </row>
        <row r="24472">
          <cell r="A24472">
            <v>10406524</v>
          </cell>
          <cell r="B24472" t="str">
            <v>R&amp;D-18W-DOWNLIGHT-SQR-CW</v>
          </cell>
          <cell r="C24472">
            <v>0</v>
          </cell>
          <cell r="D24472">
            <v>550</v>
          </cell>
          <cell r="G24472" t="str">
            <v>\\ATI-SERVER\JILLP - Attachment\EI13052.PDF</v>
          </cell>
          <cell r="I24472" t="str">
            <v>No</v>
          </cell>
          <cell r="J24472" t="str">
            <v>NOS</v>
          </cell>
          <cell r="K24472" t="str">
            <v>R&amp;D</v>
          </cell>
          <cell r="L24472" t="str">
            <v>Others</v>
          </cell>
        </row>
        <row r="24473">
          <cell r="A24473">
            <v>10406523</v>
          </cell>
          <cell r="B24473" t="str">
            <v>R&amp;D-12W-DOWNLIGHT-SQR-CW</v>
          </cell>
          <cell r="C24473">
            <v>10</v>
          </cell>
          <cell r="D24473">
            <v>145</v>
          </cell>
          <cell r="G24473" t="str">
            <v>\\ATI-SERVER\JILLP - Attachment\EI13052.PDF</v>
          </cell>
          <cell r="I24473" t="str">
            <v>No</v>
          </cell>
          <cell r="J24473" t="str">
            <v>NOS</v>
          </cell>
          <cell r="K24473" t="str">
            <v>R&amp;D</v>
          </cell>
          <cell r="L24473" t="str">
            <v>Others</v>
          </cell>
        </row>
        <row r="24474">
          <cell r="A24474">
            <v>10406522</v>
          </cell>
          <cell r="B24474" t="str">
            <v>R&amp;D-COB-DOWNLIGHT-7W-WW</v>
          </cell>
          <cell r="C24474">
            <v>2</v>
          </cell>
          <cell r="D24474">
            <v>550</v>
          </cell>
          <cell r="G24474" t="str">
            <v>\\ATI-SERVER\JILLP - Attachment\EI13052.PDF</v>
          </cell>
          <cell r="I24474" t="str">
            <v>No</v>
          </cell>
          <cell r="J24474" t="str">
            <v>NOS</v>
          </cell>
          <cell r="K24474" t="str">
            <v>R&amp;D</v>
          </cell>
          <cell r="L24474" t="str">
            <v>Others</v>
          </cell>
        </row>
        <row r="24475">
          <cell r="A24475">
            <v>10406521</v>
          </cell>
          <cell r="B24475" t="str">
            <v>R&amp;D-LPCB-JI-40W-2835-10S6P-WG-EI13052</v>
          </cell>
          <cell r="C24475">
            <v>30</v>
          </cell>
          <cell r="D24475">
            <v>16.420000000000002</v>
          </cell>
          <cell r="E24475" t="str">
            <v>Rev: /SS/MCPCB/1.6MM/OSP/SS:BLACK/SM:WHITE/35um/0.25W/mK/72mmX60mm(43.20sq.cm)</v>
          </cell>
          <cell r="G24475" t="str">
            <v>\\ati-server\JILLP - Attachment\EI13052.PDF</v>
          </cell>
          <cell r="H24475">
            <v>57465</v>
          </cell>
          <cell r="I24475" t="str">
            <v>No</v>
          </cell>
          <cell r="J24475" t="str">
            <v>NOS</v>
          </cell>
          <cell r="K24475" t="str">
            <v>R&amp;D</v>
          </cell>
          <cell r="L24475" t="str">
            <v>Others</v>
          </cell>
        </row>
        <row r="24476">
          <cell r="A24476">
            <v>10406520</v>
          </cell>
          <cell r="B24476" t="str">
            <v>R&amp;D-JI-WL-10S3P-2835 LED</v>
          </cell>
          <cell r="C24476">
            <v>25</v>
          </cell>
          <cell r="D24476">
            <v>32.74</v>
          </cell>
          <cell r="G24476" t="str">
            <v>\\ATI-SERVER\JILLP - Attachment\ei12984.pdf;\\ATI-SERVER\JILLP - Attachment\JAISINGH QUOTE NO.4674.pdf</v>
          </cell>
          <cell r="I24476" t="str">
            <v>No</v>
          </cell>
          <cell r="J24476" t="str">
            <v>NOS</v>
          </cell>
          <cell r="K24476" t="str">
            <v>R&amp;D</v>
          </cell>
          <cell r="L24476" t="str">
            <v>Others</v>
          </cell>
        </row>
        <row r="24477">
          <cell r="A24477">
            <v>10406519</v>
          </cell>
          <cell r="B24477" t="str">
            <v>R&amp;D-JI-WL-3535</v>
          </cell>
          <cell r="C24477">
            <v>20</v>
          </cell>
          <cell r="D24477">
            <v>4.8</v>
          </cell>
          <cell r="G24477" t="str">
            <v>\\ATI-SERVER\JILLP - Attachment\ei12984.pdf;\\ATI-SERVER\JILLP - Attachment\JAISINGH QUOTE NO.4674.pdf</v>
          </cell>
          <cell r="I24477" t="str">
            <v>No</v>
          </cell>
          <cell r="J24477" t="str">
            <v>NOS</v>
          </cell>
          <cell r="K24477" t="str">
            <v>R&amp;D</v>
          </cell>
          <cell r="L24477" t="str">
            <v>Others</v>
          </cell>
        </row>
        <row r="24478">
          <cell r="A24478">
            <v>10406518</v>
          </cell>
          <cell r="B24478" t="str">
            <v>R&amp;D-SPD FR PCB DOB</v>
          </cell>
          <cell r="C24478">
            <v>46</v>
          </cell>
          <cell r="D24478">
            <v>8.64</v>
          </cell>
          <cell r="G24478" t="str">
            <v>\\ATI-SERVER\JILLP - Attachment\ei12984.pdf;\\ATI-SERVER\JILLP - Attachment\JAISINGH QUOTE NO.4674.pdf</v>
          </cell>
          <cell r="I24478" t="str">
            <v>No</v>
          </cell>
          <cell r="J24478" t="str">
            <v>NOS</v>
          </cell>
          <cell r="K24478" t="str">
            <v>R&amp;D</v>
          </cell>
          <cell r="L24478" t="str">
            <v>Others</v>
          </cell>
        </row>
        <row r="24479">
          <cell r="A24479">
            <v>10406517</v>
          </cell>
          <cell r="B24479" t="str">
            <v>R&amp;D-EI13035</v>
          </cell>
          <cell r="C24479">
            <v>12</v>
          </cell>
          <cell r="D24479">
            <v>54.8</v>
          </cell>
          <cell r="G24479" t="str">
            <v>\\ATI-SERVER\JILLP - Attachment\ei12984.pdf;\\ATI-SERVER\JILLP - Attachment\JAISINGH QUOTE NO.4674.pdf</v>
          </cell>
          <cell r="I24479" t="str">
            <v>No</v>
          </cell>
          <cell r="J24479" t="str">
            <v>NOS</v>
          </cell>
          <cell r="K24479" t="str">
            <v>R&amp;D</v>
          </cell>
          <cell r="L24479" t="str">
            <v>Others</v>
          </cell>
        </row>
        <row r="24480">
          <cell r="A24480">
            <v>10406516</v>
          </cell>
          <cell r="B24480" t="str">
            <v>R&amp;D-EI13033</v>
          </cell>
          <cell r="C24480">
            <v>10</v>
          </cell>
          <cell r="D24480">
            <v>122.86</v>
          </cell>
          <cell r="G24480" t="str">
            <v>\\ATI-SERVER\JILLP - Attachment\ei12984.pdf;\\ATI-SERVER\JILLP - Attachment\JAISINGH QUOTE NO.4674.pdf</v>
          </cell>
          <cell r="I24480" t="str">
            <v>No</v>
          </cell>
          <cell r="J24480" t="str">
            <v>NOS</v>
          </cell>
          <cell r="K24480" t="str">
            <v>R&amp;D</v>
          </cell>
          <cell r="L24480" t="str">
            <v>Others</v>
          </cell>
        </row>
        <row r="24481">
          <cell r="A24481">
            <v>10406515</v>
          </cell>
          <cell r="B24481" t="str">
            <v>R&amp;D-DRVR-PCB-JI-BT-36W MT7938 PANEL</v>
          </cell>
          <cell r="C24481">
            <v>8</v>
          </cell>
          <cell r="D24481">
            <v>262.5</v>
          </cell>
          <cell r="G24481" t="str">
            <v>\\ATI-SERVER\JILLP - Attachment\ei12984.pdf;\\ATI-SERVER\JILLP - Attachment\JAISINGH QUOTE NO.4674.pdf</v>
          </cell>
          <cell r="I24481" t="str">
            <v>No</v>
          </cell>
          <cell r="J24481" t="str">
            <v>NOS</v>
          </cell>
          <cell r="K24481" t="str">
            <v>R&amp;D</v>
          </cell>
          <cell r="L24481" t="str">
            <v>Others</v>
          </cell>
        </row>
        <row r="24482">
          <cell r="A24482">
            <v>10406514</v>
          </cell>
          <cell r="B24482" t="str">
            <v>R&amp;D-DRVR-PCB-JI-GN -20W-30W-R0</v>
          </cell>
          <cell r="C24482">
            <v>8</v>
          </cell>
          <cell r="D24482">
            <v>162.5</v>
          </cell>
          <cell r="G24482" t="str">
            <v>\\ATI-SERVER\JILLP - Attachment\ei12984.pdf;\\ATI-SERVER\JILLP - Attachment\JAISINGH QUOTE NO.4674.pdf</v>
          </cell>
          <cell r="I24482" t="str">
            <v>No</v>
          </cell>
          <cell r="J24482" t="str">
            <v>NOS</v>
          </cell>
          <cell r="K24482" t="str">
            <v>R&amp;D</v>
          </cell>
          <cell r="L24482" t="str">
            <v>Others</v>
          </cell>
        </row>
        <row r="24483">
          <cell r="A24483">
            <v>10406513</v>
          </cell>
          <cell r="B24483" t="str">
            <v>R&amp;D-SALIL 2835 32 CIRCLE MC</v>
          </cell>
          <cell r="C24483">
            <v>8</v>
          </cell>
          <cell r="D24483">
            <v>125</v>
          </cell>
          <cell r="G24483" t="str">
            <v>\\ATI-SERVER\JILLP - Attachment\ei12984.pdf;\\ATI-SERVER\JILLP - Attachment\JAISINGH QUOTE NO.4674.pdf</v>
          </cell>
          <cell r="I24483" t="str">
            <v>No</v>
          </cell>
          <cell r="J24483" t="str">
            <v>NOS</v>
          </cell>
          <cell r="K24483" t="str">
            <v>R&amp;D</v>
          </cell>
          <cell r="L24483" t="str">
            <v>Others</v>
          </cell>
        </row>
        <row r="24484">
          <cell r="A24484">
            <v>10406512</v>
          </cell>
          <cell r="B24484" t="str">
            <v>R&amp;D-DL RGB WW 32 CIRCLE MC</v>
          </cell>
          <cell r="C24484">
            <v>8</v>
          </cell>
          <cell r="D24484">
            <v>125</v>
          </cell>
          <cell r="G24484" t="str">
            <v>\\ATI-SERVER\JILLP - Attachment\ei12984.pdf;\\ATI-SERVER\JILLP - Attachment\JAISINGH QUOTE NO.4674.pdf</v>
          </cell>
          <cell r="I24484" t="str">
            <v>No</v>
          </cell>
          <cell r="J24484" t="str">
            <v>NOS</v>
          </cell>
          <cell r="K24484" t="str">
            <v>R&amp;D</v>
          </cell>
          <cell r="L24484" t="str">
            <v>Others</v>
          </cell>
        </row>
        <row r="24485">
          <cell r="A24485">
            <v>10406511</v>
          </cell>
          <cell r="B24485" t="str">
            <v>R&amp;D-DRVR-PCB-JI-BT-S-36W-R2</v>
          </cell>
          <cell r="C24485">
            <v>4</v>
          </cell>
          <cell r="D24485">
            <v>350</v>
          </cell>
          <cell r="G24485" t="str">
            <v>\\ATI-SERVER\JILLP - Attachment\ei12984.pdf;\\ATI-SERVER\JILLP - Attachment\JAISINGH QUOTE NO.4674.pdf</v>
          </cell>
          <cell r="I24485" t="str">
            <v>No</v>
          </cell>
          <cell r="J24485" t="str">
            <v>NOS</v>
          </cell>
          <cell r="K24485" t="str">
            <v>R&amp;D</v>
          </cell>
          <cell r="L24485" t="str">
            <v>Others</v>
          </cell>
        </row>
        <row r="24486">
          <cell r="A24486">
            <v>10406510</v>
          </cell>
          <cell r="B24486" t="str">
            <v>R&amp;D-DRVR-PCB-JI-BT-S-36W-2X SHN R1</v>
          </cell>
          <cell r="C24486">
            <v>4</v>
          </cell>
          <cell r="D24486">
            <v>375</v>
          </cell>
          <cell r="G24486" t="str">
            <v>\\ATI-SERVER\JILLP - Attachment\ei12984.pdf;\\ATI-SERVER\JILLP - Attachment\JAISINGH QUOTE NO.4674.pdf</v>
          </cell>
          <cell r="I24486" t="str">
            <v>No</v>
          </cell>
          <cell r="J24486" t="str">
            <v>NOS</v>
          </cell>
          <cell r="K24486" t="str">
            <v>R&amp;D</v>
          </cell>
          <cell r="L24486" t="str">
            <v>Others</v>
          </cell>
        </row>
        <row r="24487">
          <cell r="A24487">
            <v>10406509</v>
          </cell>
          <cell r="B24487" t="str">
            <v>R&amp;D-LPCB-JI-RY-70W-16S1P-5050-WG-EI12984</v>
          </cell>
          <cell r="C24487">
            <v>18</v>
          </cell>
          <cell r="D24487">
            <v>30.78</v>
          </cell>
          <cell r="E24487" t="str">
            <v>Rev: /SS/mcpcb/1.6MM/OSP/SS:BLACK/SM:WHITE/35um/0.25W/mK/90mmX90mm(81sq.cm)</v>
          </cell>
          <cell r="G24487" t="str">
            <v>\\ati-server\JILLP - Attachment\ei12984.pdf;\\ati-server\JILLP - Attachment\JAISINGH QUOTE NO.4674.pdf</v>
          </cell>
          <cell r="H24487">
            <v>56869</v>
          </cell>
          <cell r="I24487" t="str">
            <v>No</v>
          </cell>
          <cell r="J24487" t="str">
            <v>NOS</v>
          </cell>
          <cell r="K24487" t="str">
            <v>R&amp;D</v>
          </cell>
          <cell r="L24487" t="str">
            <v>Others</v>
          </cell>
        </row>
        <row r="24488">
          <cell r="A24488">
            <v>10406508</v>
          </cell>
          <cell r="B24488" t="str">
            <v>R&amp;D-LPCB-JI-RY-40W-10S1P-5050-WG-EI12991</v>
          </cell>
          <cell r="C24488">
            <v>20</v>
          </cell>
          <cell r="D24488">
            <v>16.420000000000002</v>
          </cell>
          <cell r="E24488" t="str">
            <v>Rev: /SS/mcpcb/1.6MM/OSP/SS:BLACK/SM:WHITE/35um/0.25W/mK/60mmX72mm(43.20sq.cm)</v>
          </cell>
          <cell r="G24488" t="str">
            <v>\\ati-server\JILLP - Attachment\JAISINGH QUOTE NO.4679.pdf;\\ati-server\JILLP - Attachment\ei12991.pdf</v>
          </cell>
          <cell r="H24488">
            <v>56867</v>
          </cell>
          <cell r="I24488" t="str">
            <v>No</v>
          </cell>
          <cell r="J24488" t="str">
            <v>NOS</v>
          </cell>
          <cell r="K24488" t="str">
            <v>R&amp;D</v>
          </cell>
          <cell r="L24488" t="str">
            <v>Others</v>
          </cell>
        </row>
        <row r="24489">
          <cell r="A24489">
            <v>10406507</v>
          </cell>
          <cell r="B24489" t="str">
            <v>R&amp;D-LPCB-JI-RY-45W-3S16P-2835-STL-EI12985</v>
          </cell>
          <cell r="C24489">
            <v>10</v>
          </cell>
          <cell r="D24489">
            <v>32.35</v>
          </cell>
          <cell r="E24489" t="str">
            <v>Rev: /SS/mcpcb/1.6MM/OSP/SS:BLACK/SM:WHITE/35um/0.25W/mK/66mmX129mm(85.14sq.cm)</v>
          </cell>
          <cell r="G24489" t="str">
            <v>\\ati-server\JILLP - Attachment\JAISINGH QUOTE NO.4677.pdf;\\ati-server\JILLP - Attachment\ei12985.pdf</v>
          </cell>
          <cell r="H24489">
            <v>56865</v>
          </cell>
          <cell r="I24489" t="str">
            <v>No</v>
          </cell>
          <cell r="J24489" t="str">
            <v>NOS</v>
          </cell>
          <cell r="K24489" t="str">
            <v>R&amp;D</v>
          </cell>
          <cell r="L24489" t="str">
            <v>Others</v>
          </cell>
        </row>
        <row r="24490">
          <cell r="A24490">
            <v>10406506</v>
          </cell>
          <cell r="B24490" t="str">
            <v>R&amp;D-200W FI PLATINUM HSG</v>
          </cell>
          <cell r="C24490">
            <v>1</v>
          </cell>
          <cell r="D24490">
            <v>585</v>
          </cell>
          <cell r="G24490" t="str">
            <v>\\ATI-SERVER\JILLP - Attachment\JI-12S10P-120L-544x18MM(P2).dxf;\\ATI-SERVER\JILLP - Attachment\JI-12S10P-120L-544x18MM(P2).pdf</v>
          </cell>
          <cell r="I24490" t="str">
            <v>No</v>
          </cell>
          <cell r="J24490" t="str">
            <v>NOS</v>
          </cell>
          <cell r="K24490" t="str">
            <v>R&amp;D</v>
          </cell>
          <cell r="L24490" t="str">
            <v>Others</v>
          </cell>
        </row>
        <row r="24491">
          <cell r="A24491">
            <v>10406505</v>
          </cell>
          <cell r="B24491" t="str">
            <v>R&amp;D-150W FI PLATINUM HSG</v>
          </cell>
          <cell r="C24491">
            <v>1</v>
          </cell>
          <cell r="D24491">
            <v>475</v>
          </cell>
          <cell r="G24491" t="str">
            <v>\\ATI-SERVER\JILLP - Attachment\JI-12S10P-120L-544x18MM(P2).dxf;\\ATI-SERVER\JILLP - Attachment\JI-12S10P-120L-544x18MM(P2).pdf</v>
          </cell>
          <cell r="I24491" t="str">
            <v>No</v>
          </cell>
          <cell r="J24491" t="str">
            <v>NOS</v>
          </cell>
          <cell r="K24491" t="str">
            <v>R&amp;D</v>
          </cell>
          <cell r="L24491" t="str">
            <v>Others</v>
          </cell>
        </row>
        <row r="24492">
          <cell r="A24492">
            <v>10406504</v>
          </cell>
          <cell r="B24492" t="str">
            <v>R&amp;D-100W FI PLATINUM HSG</v>
          </cell>
          <cell r="C24492">
            <v>1</v>
          </cell>
          <cell r="D24492">
            <v>335</v>
          </cell>
          <cell r="G24492" t="str">
            <v>\\ATI-SERVER\JILLP - Attachment\JI-12S10P-120L-544x18MM(P2).dxf;\\ATI-SERVER\JILLP - Attachment\JI-12S10P-120L-544x18MM(P2).pdf</v>
          </cell>
          <cell r="I24492" t="str">
            <v>No</v>
          </cell>
          <cell r="J24492" t="str">
            <v>NOS</v>
          </cell>
          <cell r="K24492" t="str">
            <v>R&amp;D</v>
          </cell>
          <cell r="L24492" t="str">
            <v>Others</v>
          </cell>
        </row>
        <row r="24493">
          <cell r="A24493">
            <v>10406503</v>
          </cell>
          <cell r="B24493" t="str">
            <v>R&amp;D-50W FI PLATINUM HSG</v>
          </cell>
          <cell r="C24493">
            <v>1</v>
          </cell>
          <cell r="D24493">
            <v>235</v>
          </cell>
          <cell r="G24493" t="str">
            <v>\\ATI-SERVER\JILLP - Attachment\JI-12S10P-120L-544x18MM(P2).dxf;\\ATI-SERVER\JILLP - Attachment\JI-12S10P-120L-544x18MM(P2).pdf</v>
          </cell>
          <cell r="I24493" t="str">
            <v>No</v>
          </cell>
          <cell r="J24493" t="str">
            <v>NOS</v>
          </cell>
          <cell r="K24493" t="str">
            <v>R&amp;D</v>
          </cell>
          <cell r="L24493" t="str">
            <v>Others</v>
          </cell>
        </row>
        <row r="24494">
          <cell r="A24494">
            <v>10406502</v>
          </cell>
          <cell r="B24494" t="str">
            <v>R&amp;D-30W FI PLATINUM HSG</v>
          </cell>
          <cell r="C24494">
            <v>1</v>
          </cell>
          <cell r="D24494">
            <v>190</v>
          </cell>
          <cell r="G24494" t="str">
            <v>\\ATI-SERVER\JILLP - Attachment\JI-12S10P-120L-544x18MM(P2).dxf;\\ATI-SERVER\JILLP - Attachment\JI-12S10P-120L-544x18MM(P2).pdf</v>
          </cell>
          <cell r="I24494" t="str">
            <v>No</v>
          </cell>
          <cell r="J24494" t="str">
            <v>NOS</v>
          </cell>
          <cell r="K24494" t="str">
            <v>R&amp;D</v>
          </cell>
          <cell r="L24494" t="str">
            <v>Others</v>
          </cell>
        </row>
        <row r="24495">
          <cell r="A24495">
            <v>10406501</v>
          </cell>
          <cell r="B24495" t="str">
            <v>R&amp;D-PCB FL 200W PLATINUM/DIAMOND</v>
          </cell>
          <cell r="C24495">
            <v>1</v>
          </cell>
          <cell r="D24495">
            <v>116</v>
          </cell>
          <cell r="G24495" t="str">
            <v>\\ATI-SERVER\JILLP - Attachment\JI-12S10P-120L-544x18MM(P2).dxf;\\ATI-SERVER\JILLP - Attachment\JI-12S10P-120L-544x18MM(P2).pdf</v>
          </cell>
          <cell r="I24495" t="str">
            <v>No</v>
          </cell>
          <cell r="J24495" t="str">
            <v>NOS</v>
          </cell>
          <cell r="K24495" t="str">
            <v>R&amp;D</v>
          </cell>
          <cell r="L24495" t="str">
            <v>Others</v>
          </cell>
        </row>
        <row r="24496">
          <cell r="A24496">
            <v>10406500</v>
          </cell>
          <cell r="B24496" t="str">
            <v>R&amp;D-PCB FL 150W PLATINUM/DIAMOND</v>
          </cell>
          <cell r="C24496">
            <v>1</v>
          </cell>
          <cell r="D24496">
            <v>92</v>
          </cell>
          <cell r="G24496" t="str">
            <v>\\ATI-SERVER\JILLP - Attachment\JI-12S10P-120L-544x18MM(P2).dxf;\\ATI-SERVER\JILLP - Attachment\JI-12S10P-120L-544x18MM(P2).pdf</v>
          </cell>
          <cell r="I24496" t="str">
            <v>No</v>
          </cell>
          <cell r="J24496" t="str">
            <v>NOS</v>
          </cell>
          <cell r="K24496" t="str">
            <v>R&amp;D</v>
          </cell>
          <cell r="L24496" t="str">
            <v>Others</v>
          </cell>
        </row>
        <row r="24497">
          <cell r="A24497">
            <v>10406499</v>
          </cell>
          <cell r="B24497" t="str">
            <v>R&amp;D-PCB FL 100W PLATINUM/DIAMOND</v>
          </cell>
          <cell r="C24497">
            <v>1</v>
          </cell>
          <cell r="D24497">
            <v>73</v>
          </cell>
          <cell r="G24497" t="str">
            <v>\\ATI-SERVER\JILLP - Attachment\JI-12S10P-120L-544x18MM(P2).dxf;\\ATI-SERVER\JILLP - Attachment\JI-12S10P-120L-544x18MM(P2).pdf</v>
          </cell>
          <cell r="I24497" t="str">
            <v>No</v>
          </cell>
          <cell r="J24497" t="str">
            <v>NOS</v>
          </cell>
          <cell r="K24497" t="str">
            <v>R&amp;D</v>
          </cell>
          <cell r="L24497" t="str">
            <v>Others</v>
          </cell>
        </row>
        <row r="24498">
          <cell r="A24498">
            <v>10406498</v>
          </cell>
          <cell r="B24498" t="str">
            <v>R&amp;D-PCB FL 50W PLATINUM/DIAMOND</v>
          </cell>
          <cell r="C24498">
            <v>1</v>
          </cell>
          <cell r="D24498">
            <v>35</v>
          </cell>
          <cell r="G24498" t="str">
            <v>\\ATI-SERVER\JILLP - Attachment\JI-12S10P-120L-544x18MM(P2).dxf;\\ATI-SERVER\JILLP - Attachment\JI-12S10P-120L-544x18MM(P2).pdf</v>
          </cell>
          <cell r="I24498" t="str">
            <v>No</v>
          </cell>
          <cell r="J24498" t="str">
            <v>NOS</v>
          </cell>
          <cell r="K24498" t="str">
            <v>R&amp;D</v>
          </cell>
          <cell r="L24498" t="str">
            <v>Others</v>
          </cell>
        </row>
        <row r="24499">
          <cell r="A24499">
            <v>10406497</v>
          </cell>
          <cell r="B24499" t="str">
            <v>R&amp;D-PCB FL 30W PLATINUM/DIAMOND</v>
          </cell>
          <cell r="C24499">
            <v>1</v>
          </cell>
          <cell r="D24499">
            <v>22</v>
          </cell>
          <cell r="G24499" t="str">
            <v>\\ATI-SERVER\JILLP - Attachment\JI-12S10P-120L-544x18MM(P2).dxf;\\ATI-SERVER\JILLP - Attachment\JI-12S10P-120L-544x18MM(P2).pdf</v>
          </cell>
          <cell r="I24499" t="str">
            <v>No</v>
          </cell>
          <cell r="J24499" t="str">
            <v>NOS</v>
          </cell>
          <cell r="K24499" t="str">
            <v>R&amp;D</v>
          </cell>
          <cell r="L24499" t="str">
            <v>Others</v>
          </cell>
        </row>
        <row r="24500">
          <cell r="A24500">
            <v>10406496</v>
          </cell>
          <cell r="B24500" t="str">
            <v>R&amp;D-PCB FL 20W PLATINUM/DIAMOND</v>
          </cell>
          <cell r="C24500">
            <v>1</v>
          </cell>
          <cell r="D24500">
            <v>20</v>
          </cell>
          <cell r="G24500" t="str">
            <v>\\ATI-SERVER\JILLP - Attachment\JI-12S10P-120L-544x18MM(P2).dxf;\\ATI-SERVER\JILLP - Attachment\JI-12S10P-120L-544x18MM(P2).pdf</v>
          </cell>
          <cell r="I24500" t="str">
            <v>No</v>
          </cell>
          <cell r="J24500" t="str">
            <v>NOS</v>
          </cell>
          <cell r="K24500" t="str">
            <v>R&amp;D</v>
          </cell>
          <cell r="L24500" t="str">
            <v>Others</v>
          </cell>
        </row>
        <row r="24501">
          <cell r="A24501">
            <v>10406495</v>
          </cell>
          <cell r="B24501" t="str">
            <v>R&amp;D-200W FI DIAMOND HSG</v>
          </cell>
          <cell r="C24501">
            <v>1</v>
          </cell>
          <cell r="D24501">
            <v>575</v>
          </cell>
          <cell r="G24501" t="str">
            <v>\\ATI-SERVER\JILLP - Attachment\JI-12S10P-120L-544x18MM(P2).dxf;\\ATI-SERVER\JILLP - Attachment\JI-12S10P-120L-544x18MM(P2).pdf</v>
          </cell>
          <cell r="I24501" t="str">
            <v>No</v>
          </cell>
          <cell r="J24501" t="str">
            <v>NOS</v>
          </cell>
          <cell r="K24501" t="str">
            <v>R&amp;D</v>
          </cell>
          <cell r="L24501" t="str">
            <v>Others</v>
          </cell>
        </row>
        <row r="24502">
          <cell r="A24502">
            <v>10406494</v>
          </cell>
          <cell r="B24502" t="str">
            <v>R&amp;D-150W FI DIAMOND HSG</v>
          </cell>
          <cell r="C24502">
            <v>1</v>
          </cell>
          <cell r="D24502">
            <v>465</v>
          </cell>
          <cell r="G24502" t="str">
            <v>\\ATI-SERVER\JILLP - Attachment\JI-12S10P-120L-544x18MM(P2).dxf;\\ATI-SERVER\JILLP - Attachment\JI-12S10P-120L-544x18MM(P2).pdf</v>
          </cell>
          <cell r="I24502" t="str">
            <v>No</v>
          </cell>
          <cell r="J24502" t="str">
            <v>NOS</v>
          </cell>
          <cell r="K24502" t="str">
            <v>R&amp;D</v>
          </cell>
          <cell r="L24502" t="str">
            <v>Others</v>
          </cell>
        </row>
        <row r="24503">
          <cell r="A24503">
            <v>10406493</v>
          </cell>
          <cell r="B24503" t="str">
            <v>R&amp;D-100W FI DIAMOND HSG</v>
          </cell>
          <cell r="C24503">
            <v>1</v>
          </cell>
          <cell r="D24503">
            <v>330</v>
          </cell>
          <cell r="G24503" t="str">
            <v>\\ATI-SERVER\JILLP - Attachment\JI-12S10P-120L-544x18MM(P2).dxf;\\ATI-SERVER\JILLP - Attachment\JI-12S10P-120L-544x18MM(P2).pdf</v>
          </cell>
          <cell r="I24503" t="str">
            <v>No</v>
          </cell>
          <cell r="J24503" t="str">
            <v>NOS</v>
          </cell>
          <cell r="K24503" t="str">
            <v>R&amp;D</v>
          </cell>
          <cell r="L24503" t="str">
            <v>Others</v>
          </cell>
        </row>
        <row r="24504">
          <cell r="A24504">
            <v>10406492</v>
          </cell>
          <cell r="B24504" t="str">
            <v>R&amp;D-50W FI DIAMOND HSG</v>
          </cell>
          <cell r="C24504">
            <v>1</v>
          </cell>
          <cell r="D24504">
            <v>230</v>
          </cell>
          <cell r="G24504" t="str">
            <v>\\ATI-SERVER\JILLP - Attachment\JI-12S10P-120L-544x18MM(P2).dxf;\\ATI-SERVER\JILLP - Attachment\JI-12S10P-120L-544x18MM(P2).pdf</v>
          </cell>
          <cell r="I24504" t="str">
            <v>No</v>
          </cell>
          <cell r="J24504" t="str">
            <v>NOS</v>
          </cell>
          <cell r="K24504" t="str">
            <v>R&amp;D</v>
          </cell>
          <cell r="L24504" t="str">
            <v>Others</v>
          </cell>
        </row>
        <row r="24505">
          <cell r="A24505">
            <v>10406491</v>
          </cell>
          <cell r="B24505" t="str">
            <v>R&amp;D-30W FL DIAMOND HSG</v>
          </cell>
          <cell r="C24505">
            <v>0</v>
          </cell>
          <cell r="D24505">
            <v>180</v>
          </cell>
          <cell r="G24505" t="str">
            <v>\\ATI-SERVER\JILLP - Attachment\JI-12S10P-120L-544x18MM(P2).dxf;\\ATI-SERVER\JILLP - Attachment\JI-12S10P-120L-544x18MM(P2).pdf</v>
          </cell>
          <cell r="I24505" t="str">
            <v>No</v>
          </cell>
          <cell r="J24505" t="str">
            <v>NOS</v>
          </cell>
          <cell r="K24505" t="str">
            <v>R&amp;D</v>
          </cell>
          <cell r="L24505" t="str">
            <v>Others</v>
          </cell>
        </row>
        <row r="24506">
          <cell r="A24506">
            <v>10406490</v>
          </cell>
          <cell r="B24506" t="str">
            <v>R&amp;D-20W FI DIAMOND HSG</v>
          </cell>
          <cell r="C24506">
            <v>0</v>
          </cell>
          <cell r="D24506">
            <v>135</v>
          </cell>
          <cell r="G24506" t="str">
            <v>\\ATI-SERVER\JILLP - Attachment\JI-12S10P-120L-544x18MM(P2).dxf;\\ATI-SERVER\JILLP - Attachment\JI-12S10P-120L-544x18MM(P2).pdf</v>
          </cell>
          <cell r="I24506" t="str">
            <v>No</v>
          </cell>
          <cell r="J24506" t="str">
            <v>NOS</v>
          </cell>
          <cell r="K24506" t="str">
            <v>R&amp;D</v>
          </cell>
          <cell r="L24506" t="str">
            <v>Others</v>
          </cell>
        </row>
        <row r="24507">
          <cell r="A24507">
            <v>10406489</v>
          </cell>
          <cell r="B24507" t="str">
            <v>R&amp;D-30W LED FI PLATINUM</v>
          </cell>
          <cell r="C24507">
            <v>1</v>
          </cell>
          <cell r="D24507">
            <v>395</v>
          </cell>
          <cell r="G24507" t="str">
            <v>\\ATI-SERVER\JILLP - Attachment\JI-12S10P-120L-544x18MM(P2).dxf;\\ATI-SERVER\JILLP - Attachment\JI-12S10P-120L-544x18MM(P2).pdf</v>
          </cell>
          <cell r="I24507" t="str">
            <v>No</v>
          </cell>
          <cell r="J24507" t="str">
            <v>NOS</v>
          </cell>
          <cell r="K24507" t="str">
            <v>R&amp;D</v>
          </cell>
          <cell r="L24507" t="str">
            <v>Others</v>
          </cell>
        </row>
        <row r="24508">
          <cell r="A24508">
            <v>10406488</v>
          </cell>
          <cell r="B24508" t="str">
            <v>R&amp;D-200W LED FI DIAMOND</v>
          </cell>
          <cell r="C24508">
            <v>1</v>
          </cell>
          <cell r="D24508">
            <v>1480</v>
          </cell>
          <cell r="G24508" t="str">
            <v>\\ATI-SERVER\JILLP - Attachment\JI-12S10P-120L-544x18MM(P2).dxf;\\ATI-SERVER\JILLP - Attachment\JI-12S10P-120L-544x18MM(P2).pdf</v>
          </cell>
          <cell r="I24508" t="str">
            <v>No</v>
          </cell>
          <cell r="J24508" t="str">
            <v>NOS</v>
          </cell>
          <cell r="K24508" t="str">
            <v>R&amp;D</v>
          </cell>
          <cell r="L24508" t="str">
            <v>Others</v>
          </cell>
        </row>
        <row r="24509">
          <cell r="A24509">
            <v>10406487</v>
          </cell>
          <cell r="B24509" t="str">
            <v>R&amp;D-150W LED FI DIAMOND</v>
          </cell>
          <cell r="C24509">
            <v>1</v>
          </cell>
          <cell r="D24509">
            <v>1175</v>
          </cell>
          <cell r="G24509" t="str">
            <v>\\ATI-SERVER\JILLP - Attachment\JI-12S10P-120L-544x18MM(P2).dxf;\\ATI-SERVER\JILLP - Attachment\JI-12S10P-120L-544x18MM(P2).pdf</v>
          </cell>
          <cell r="I24509" t="str">
            <v>No</v>
          </cell>
          <cell r="J24509" t="str">
            <v>NOS</v>
          </cell>
          <cell r="K24509" t="str">
            <v>R&amp;D</v>
          </cell>
          <cell r="L24509" t="str">
            <v>Others</v>
          </cell>
        </row>
        <row r="24510">
          <cell r="A24510">
            <v>10406486</v>
          </cell>
          <cell r="B24510" t="str">
            <v>R&amp;D-100W LED FI DIAMOND</v>
          </cell>
          <cell r="C24510">
            <v>1</v>
          </cell>
          <cell r="D24510">
            <v>780</v>
          </cell>
          <cell r="G24510" t="str">
            <v>\\ATI-SERVER\JILLP - Attachment\JI-12S10P-120L-544x18MM(P2).dxf;\\ATI-SERVER\JILLP - Attachment\JI-12S10P-120L-544x18MM(P2).pdf</v>
          </cell>
          <cell r="I24510" t="str">
            <v>No</v>
          </cell>
          <cell r="J24510" t="str">
            <v>NOS</v>
          </cell>
          <cell r="K24510" t="str">
            <v>R&amp;D</v>
          </cell>
          <cell r="L24510" t="str">
            <v>Others</v>
          </cell>
        </row>
        <row r="24511">
          <cell r="A24511">
            <v>10406485</v>
          </cell>
          <cell r="B24511" t="str">
            <v>R&amp;D-50W LED FI DIAMOND</v>
          </cell>
          <cell r="C24511">
            <v>1</v>
          </cell>
          <cell r="D24511">
            <v>480</v>
          </cell>
          <cell r="G24511" t="str">
            <v>\\ATI-SERVER\JILLP - Attachment\JI-12S10P-120L-544x18MM(P2).dxf;\\ATI-SERVER\JILLP - Attachment\JI-12S10P-120L-544x18MM(P2).pdf</v>
          </cell>
          <cell r="I24511" t="str">
            <v>No</v>
          </cell>
          <cell r="J24511" t="str">
            <v>NOS</v>
          </cell>
          <cell r="K24511" t="str">
            <v>R&amp;D</v>
          </cell>
          <cell r="L24511" t="str">
            <v>Others</v>
          </cell>
        </row>
        <row r="24512">
          <cell r="A24512">
            <v>10406484</v>
          </cell>
          <cell r="B24512" t="str">
            <v>R&amp;D-30W LED FI DIAMOND</v>
          </cell>
          <cell r="C24512">
            <v>1</v>
          </cell>
          <cell r="D24512">
            <v>385</v>
          </cell>
          <cell r="G24512" t="str">
            <v>\\ATI-SERVER\JILLP - Attachment\JI-12S10P-120L-544x18MM(P2).dxf;\\ATI-SERVER\JILLP - Attachment\JI-12S10P-120L-544x18MM(P2).pdf</v>
          </cell>
          <cell r="I24512" t="str">
            <v>No</v>
          </cell>
          <cell r="J24512" t="str">
            <v>NOS</v>
          </cell>
          <cell r="K24512" t="str">
            <v>R&amp;D</v>
          </cell>
          <cell r="L24512" t="str">
            <v>Others</v>
          </cell>
        </row>
        <row r="24513">
          <cell r="A24513">
            <v>10406483</v>
          </cell>
          <cell r="B24513" t="str">
            <v>R&amp;D-200W LED FL PLATINUM</v>
          </cell>
          <cell r="C24513">
            <v>1</v>
          </cell>
          <cell r="D24513">
            <v>1495</v>
          </cell>
          <cell r="G24513" t="str">
            <v>\\ATI-SERVER\JILLP - Attachment\JI-12S10P-120L-544x18MM(P2).dxf;\\ATI-SERVER\JILLP - Attachment\JI-12S10P-120L-544x18MM(P2).pdf</v>
          </cell>
          <cell r="I24513" t="str">
            <v>No</v>
          </cell>
          <cell r="J24513" t="str">
            <v>NOS</v>
          </cell>
          <cell r="K24513" t="str">
            <v>R&amp;D</v>
          </cell>
          <cell r="L24513" t="str">
            <v>Others</v>
          </cell>
        </row>
        <row r="24514">
          <cell r="A24514">
            <v>10406482</v>
          </cell>
          <cell r="B24514" t="str">
            <v>R&amp;D-150W LED FL PLATINUM</v>
          </cell>
          <cell r="C24514">
            <v>1</v>
          </cell>
          <cell r="D24514">
            <v>1195</v>
          </cell>
          <cell r="G24514" t="str">
            <v>\\ATI-SERVER\JILLP - Attachment\JI-12S10P-120L-544x18MM(P2).dxf;\\ATI-SERVER\JILLP - Attachment\JI-12S10P-120L-544x18MM(P2).pdf</v>
          </cell>
          <cell r="I24514" t="str">
            <v>No</v>
          </cell>
          <cell r="J24514" t="str">
            <v>NOS</v>
          </cell>
          <cell r="K24514" t="str">
            <v>R&amp;D</v>
          </cell>
          <cell r="L24514" t="str">
            <v>Others</v>
          </cell>
        </row>
        <row r="24515">
          <cell r="A24515">
            <v>10406481</v>
          </cell>
          <cell r="B24515" t="str">
            <v>R&amp;D-100W LED FL PLATINUM</v>
          </cell>
          <cell r="C24515">
            <v>1</v>
          </cell>
          <cell r="D24515">
            <v>795</v>
          </cell>
          <cell r="G24515" t="str">
            <v>\\ATI-SERVER\JILLP - Attachment\JI-12S10P-120L-544x18MM(P2).dxf;\\ATI-SERVER\JILLP - Attachment\JI-12S10P-120L-544x18MM(P2).pdf</v>
          </cell>
          <cell r="I24515" t="str">
            <v>No</v>
          </cell>
          <cell r="J24515" t="str">
            <v>NOS</v>
          </cell>
          <cell r="K24515" t="str">
            <v>R&amp;D</v>
          </cell>
          <cell r="L24515" t="str">
            <v>Others</v>
          </cell>
        </row>
        <row r="24516">
          <cell r="A24516">
            <v>10406480</v>
          </cell>
          <cell r="B24516" t="str">
            <v>R&amp;D-50W LED FL PLATINUM</v>
          </cell>
          <cell r="C24516">
            <v>1</v>
          </cell>
          <cell r="D24516">
            <v>495</v>
          </cell>
          <cell r="G24516" t="str">
            <v>\\ATI-SERVER\JILLP - Attachment\JI-12S10P-120L-544x18MM(P2).dxf;\\ATI-SERVER\JILLP - Attachment\JI-12S10P-120L-544x18MM(P2).pdf</v>
          </cell>
          <cell r="I24516" t="str">
            <v>No</v>
          </cell>
          <cell r="J24516" t="str">
            <v>NOS</v>
          </cell>
          <cell r="K24516" t="str">
            <v>R&amp;D</v>
          </cell>
          <cell r="L24516" t="str">
            <v>Others</v>
          </cell>
        </row>
        <row r="24517">
          <cell r="A24517">
            <v>10406479</v>
          </cell>
          <cell r="B24517" t="str">
            <v>R&amp;D-DRVR-PCB-JI-DOB-50W-G-NXTON-R1</v>
          </cell>
          <cell r="C24517">
            <v>5</v>
          </cell>
          <cell r="D24517">
            <v>101.5</v>
          </cell>
          <cell r="G24517" t="str">
            <v>\\ATI-SERVER\JILLP - Attachment\JI-12S10P-120L-544x18MM(P2).dxf;\\ATI-SERVER\JILLP - Attachment\JI-12S10P-120L-544x18MM(P2).pdf</v>
          </cell>
          <cell r="I24517" t="str">
            <v>No</v>
          </cell>
          <cell r="J24517" t="str">
            <v>NOS</v>
          </cell>
          <cell r="K24517" t="str">
            <v>R&amp;D</v>
          </cell>
          <cell r="L24517" t="str">
            <v>Others</v>
          </cell>
        </row>
        <row r="24518">
          <cell r="A24518">
            <v>10406478</v>
          </cell>
          <cell r="B24518" t="str">
            <v>R&amp;D-DRVR-PCB-JI-BT-S1-40W-PH-R0</v>
          </cell>
          <cell r="C24518">
            <v>20</v>
          </cell>
          <cell r="D24518">
            <v>10.17</v>
          </cell>
          <cell r="G24518" t="str">
            <v>\\ATI-SERVER\JILLP - Attachment\JI-12S10P-120L-544x18MM(P2).dxf;\\ATI-SERVER\JILLP - Attachment\JI-12S10P-120L-544x18MM(P2).pdf</v>
          </cell>
          <cell r="I24518" t="str">
            <v>No</v>
          </cell>
          <cell r="J24518" t="str">
            <v>NOS</v>
          </cell>
          <cell r="K24518" t="str">
            <v>R&amp;D</v>
          </cell>
          <cell r="L24518" t="str">
            <v>Others</v>
          </cell>
        </row>
        <row r="24519">
          <cell r="A24519">
            <v>10406477</v>
          </cell>
          <cell r="B24519" t="str">
            <v>R&amp;D-TRX-EE14*7*5-VT(2+2)-200uH-10%</v>
          </cell>
          <cell r="C24519">
            <v>25</v>
          </cell>
          <cell r="D24519">
            <v>4.75</v>
          </cell>
          <cell r="G24519" t="str">
            <v>\\ATI-SERVER\JILLP - Attachment\JI-12S10P-120L-544x18MM(P2).dxf;\\ATI-SERVER\JILLP - Attachment\JI-12S10P-120L-544x18MM(P2).pdf</v>
          </cell>
          <cell r="I24519" t="str">
            <v>No</v>
          </cell>
          <cell r="J24519" t="str">
            <v>NOS</v>
          </cell>
          <cell r="K24519" t="str">
            <v>R&amp;D</v>
          </cell>
          <cell r="L24519" t="str">
            <v>Others</v>
          </cell>
        </row>
        <row r="24520">
          <cell r="A24520">
            <v>10406476</v>
          </cell>
          <cell r="B24520" t="str">
            <v>R&amp;D-200W LED DC ECO FLOOD LIGHT BODY</v>
          </cell>
          <cell r="C24520">
            <v>1</v>
          </cell>
          <cell r="D24520">
            <v>625</v>
          </cell>
          <cell r="G24520" t="str">
            <v>\\ATI-SERVER\JILLP - Attachment\JI-12S10P-120L-544x18MM(P2).dxf;\\ATI-SERVER\JILLP - Attachment\JI-12S10P-120L-544x18MM(P2).pdf</v>
          </cell>
          <cell r="I24520" t="str">
            <v>No</v>
          </cell>
          <cell r="J24520" t="str">
            <v>NOS</v>
          </cell>
          <cell r="K24520" t="str">
            <v>R&amp;D</v>
          </cell>
          <cell r="L24520" t="str">
            <v>Others</v>
          </cell>
        </row>
        <row r="24521">
          <cell r="A24521">
            <v>10406475</v>
          </cell>
          <cell r="B24521" t="str">
            <v>R&amp;D-150W LED FLOOD LIGHT (DC)</v>
          </cell>
          <cell r="C24521">
            <v>1</v>
          </cell>
          <cell r="D24521">
            <v>515</v>
          </cell>
          <cell r="G24521" t="str">
            <v>\\ATI-SERVER\JILLP - Attachment\JI-12S10P-120L-544x18MM(P2).dxf;\\ATI-SERVER\JILLP - Attachment\JI-12S10P-120L-544x18MM(P2).pdf</v>
          </cell>
          <cell r="I24521" t="str">
            <v>No</v>
          </cell>
          <cell r="J24521" t="str">
            <v>NOS</v>
          </cell>
          <cell r="K24521" t="str">
            <v>R&amp;D</v>
          </cell>
          <cell r="L24521" t="str">
            <v>Others</v>
          </cell>
        </row>
        <row r="24522">
          <cell r="A24522">
            <v>10406474</v>
          </cell>
          <cell r="B24522" t="str">
            <v>R&amp;D-100W LED FLOOD LIGHT (DC)</v>
          </cell>
          <cell r="C24522">
            <v>1</v>
          </cell>
          <cell r="D24522">
            <v>353</v>
          </cell>
          <cell r="G24522" t="str">
            <v>\\ATI-SERVER\JILLP - Attachment\JI-12S10P-120L-544x18MM(P2).dxf;\\ATI-SERVER\JILLP - Attachment\JI-12S10P-120L-544x18MM(P2).pdf</v>
          </cell>
          <cell r="I24522" t="str">
            <v>No</v>
          </cell>
          <cell r="J24522" t="str">
            <v>NOS</v>
          </cell>
          <cell r="K24522" t="str">
            <v>R&amp;D</v>
          </cell>
          <cell r="L24522" t="str">
            <v>Others</v>
          </cell>
        </row>
        <row r="24523">
          <cell r="A24523">
            <v>10406473</v>
          </cell>
          <cell r="B24523" t="str">
            <v>R&amp;D-50W LED FLOOD LIGHT BODY</v>
          </cell>
          <cell r="C24523">
            <v>1</v>
          </cell>
          <cell r="D24523">
            <v>254</v>
          </cell>
          <cell r="G24523" t="str">
            <v>\\ATI-SERVER\JILLP - Attachment\JI-12S10P-120L-544x18MM(P2).dxf;\\ATI-SERVER\JILLP - Attachment\JI-12S10P-120L-544x18MM(P2).pdf</v>
          </cell>
          <cell r="I24523" t="str">
            <v>No</v>
          </cell>
          <cell r="J24523" t="str">
            <v>NOS</v>
          </cell>
          <cell r="K24523" t="str">
            <v>R&amp;D</v>
          </cell>
          <cell r="L24523" t="str">
            <v>Others</v>
          </cell>
        </row>
        <row r="24524">
          <cell r="A24524">
            <v>10406472</v>
          </cell>
          <cell r="B24524" t="str">
            <v>R&amp;D-50W LED LENS STREET LIGHT BODY</v>
          </cell>
          <cell r="C24524">
            <v>1</v>
          </cell>
          <cell r="D24524">
            <v>222</v>
          </cell>
          <cell r="G24524" t="str">
            <v>\\ATI-SERVER\JILLP - Attachment\JI-12S10P-120L-544x18MM(P2).dxf;\\ATI-SERVER\JILLP - Attachment\JI-12S10P-120L-544x18MM(P2).pdf</v>
          </cell>
          <cell r="I24524" t="str">
            <v>No</v>
          </cell>
          <cell r="J24524" t="str">
            <v>NOS</v>
          </cell>
          <cell r="K24524" t="str">
            <v>R&amp;D</v>
          </cell>
          <cell r="L24524" t="str">
            <v>Others</v>
          </cell>
        </row>
        <row r="24525">
          <cell r="A24525">
            <v>10406471</v>
          </cell>
          <cell r="B24525" t="str">
            <v>R&amp;D-36W LED LENS STREET LIGHT BODY</v>
          </cell>
          <cell r="C24525">
            <v>1</v>
          </cell>
          <cell r="D24525">
            <v>198</v>
          </cell>
          <cell r="G24525" t="str">
            <v>\\ATI-SERVER\JILLP - Attachment\JI-12S10P-120L-544x18MM(P2).dxf;\\ATI-SERVER\JILLP - Attachment\JI-12S10P-120L-544x18MM(P2).pdf</v>
          </cell>
          <cell r="I24525" t="str">
            <v>No</v>
          </cell>
          <cell r="J24525" t="str">
            <v>NOS</v>
          </cell>
          <cell r="K24525" t="str">
            <v>R&amp;D</v>
          </cell>
          <cell r="L24525" t="str">
            <v>Others</v>
          </cell>
        </row>
        <row r="24526">
          <cell r="A24526">
            <v>10406470</v>
          </cell>
          <cell r="B24526" t="str">
            <v>R&amp;D-24W LED LENS STREET LIGHT BODY</v>
          </cell>
          <cell r="C24526">
            <v>1</v>
          </cell>
          <cell r="D24526">
            <v>157</v>
          </cell>
          <cell r="G24526" t="str">
            <v>\\ATI-SERVER\JILLP - Attachment\JI-12S10P-120L-544x18MM(P2).dxf;\\ATI-SERVER\JILLP - Attachment\JI-12S10P-120L-544x18MM(P2).pdf</v>
          </cell>
          <cell r="I24526" t="str">
            <v>No</v>
          </cell>
          <cell r="J24526" t="str">
            <v>NOS</v>
          </cell>
          <cell r="K24526" t="str">
            <v>R&amp;D</v>
          </cell>
          <cell r="L24526" t="str">
            <v>Others</v>
          </cell>
        </row>
        <row r="24527">
          <cell r="A24527">
            <v>10406469</v>
          </cell>
          <cell r="B24527" t="str">
            <v>R&amp;D-LPCB-JI-12S10P-120L-2835-P2</v>
          </cell>
          <cell r="C24527">
            <v>0</v>
          </cell>
          <cell r="D24527">
            <v>28.87</v>
          </cell>
          <cell r="E24527" t="str">
            <v>Rev: /SS/FR4/1MM/OSP/SS:BLACK/SM:WHITE/35um/0.25W/mK/584mmX18mm(105.12sq.cm),</v>
          </cell>
          <cell r="G24527" t="str">
            <v>\\ati-server\JILLP - Attachment\JI-12S10P-120L-544x18MM(P2).dxf;\\ati-server\JILLP - Attachment\JI-12S10P-120L-544x18MM(P2).pdf</v>
          </cell>
          <cell r="H24527">
            <v>56264</v>
          </cell>
          <cell r="I24527" t="str">
            <v>No</v>
          </cell>
          <cell r="J24527" t="str">
            <v>NOS</v>
          </cell>
          <cell r="K24527" t="str">
            <v>R&amp;D</v>
          </cell>
          <cell r="L24527" t="str">
            <v>Others</v>
          </cell>
        </row>
        <row r="24528">
          <cell r="A24528">
            <v>10406468</v>
          </cell>
          <cell r="B24528" t="str">
            <v>R&amp;D-LPCB-JI-12S10P-120L-2835-P1</v>
          </cell>
          <cell r="C24528">
            <v>0</v>
          </cell>
          <cell r="D24528">
            <v>33.630000000000003</v>
          </cell>
          <cell r="E24528" t="str">
            <v>Rev: /SS/FR4/1MM/OSP/SS:BLACK/SM:WHITE/35um/0.25W/mK/584mmX18mm(105.12sq.cm),</v>
          </cell>
          <cell r="G24528" t="str">
            <v>\\ati-server\JILLP - Attachment\JI-12S10P-120L-584x18MM(P1).dxf;\\ati-server\JILLP - Attachment\JI-12S10P-120L-584x18MM(P1).pdf;\\ati-server\JILLP - Attachment\JI-12S10P-120L-584x18MM(P1)_gerber.zip</v>
          </cell>
          <cell r="H24528">
            <v>56263</v>
          </cell>
          <cell r="I24528" t="str">
            <v>No</v>
          </cell>
          <cell r="J24528" t="str">
            <v>NOS</v>
          </cell>
          <cell r="K24528" t="str">
            <v>R&amp;D</v>
          </cell>
          <cell r="L24528" t="str">
            <v>Others</v>
          </cell>
        </row>
        <row r="24529">
          <cell r="A24529">
            <v>10406467</v>
          </cell>
          <cell r="B24529" t="str">
            <v>R&amp;D-LPCB-JI-12S12P-144L-2835-P2</v>
          </cell>
          <cell r="C24529">
            <v>0</v>
          </cell>
          <cell r="D24529">
            <v>31.33</v>
          </cell>
          <cell r="E24529" t="str">
            <v>Rev: /SS/FR4/1MM/OSP/SS:BLACK/SM:WHITE/35um/0.25W/mK/564mmX16mm(90.24sq.cm),</v>
          </cell>
          <cell r="G24529" t="str">
            <v>\\ati-server\JILLP - Attachment\JI-12S12P-144L-564x16MM-2835-P2.pdf;\\ati-server\JILLP - Attachment\JI-12S12P-144L-564x16MM-2835-P2.dxf;\\ati-server\JILLP - Attachment\JI-12S12P-144L-564x16MM-2835-P2_gerber.zip</v>
          </cell>
          <cell r="H24529">
            <v>56262</v>
          </cell>
          <cell r="I24529" t="str">
            <v>No</v>
          </cell>
          <cell r="J24529" t="str">
            <v>NOS</v>
          </cell>
          <cell r="K24529" t="str">
            <v>R&amp;D</v>
          </cell>
          <cell r="L24529" t="str">
            <v>Others</v>
          </cell>
        </row>
        <row r="24530">
          <cell r="A24530">
            <v>10406466</v>
          </cell>
          <cell r="B24530" t="str">
            <v>R&amp;D-LPCB-JI-12S12P-144L-2835-P1</v>
          </cell>
          <cell r="C24530">
            <v>0</v>
          </cell>
          <cell r="D24530">
            <v>27</v>
          </cell>
          <cell r="E24530" t="str">
            <v>Rev: /SS/FR4/1MM/OSP/SS:BLACK/SM:WHITE/35um/0.25W/mK/564mmX16mm(90.24sq.cm),</v>
          </cell>
          <cell r="G24530" t="str">
            <v>\\ati-server\JILLP - Attachment\JI-12S12P-144L-564x16MM-2835-P1.pdf;\\ati-server\JILLP - Attachment\JI-12S12P-144L-564x16MM-2835-P1.dxf;\\ati-server\JILLP - Attachment\JI-12S12P-144L-564x16MM-2835-P1_gerber.zip</v>
          </cell>
          <cell r="H24530">
            <v>56261</v>
          </cell>
          <cell r="I24530" t="str">
            <v>No</v>
          </cell>
          <cell r="J24530" t="str">
            <v>NOS</v>
          </cell>
          <cell r="K24530" t="str">
            <v>R&amp;D</v>
          </cell>
          <cell r="L24530" t="str">
            <v>Others</v>
          </cell>
        </row>
        <row r="24531">
          <cell r="A24531">
            <v>10406465</v>
          </cell>
          <cell r="B24531" t="str">
            <v>R&amp;D-50W DOB HAVELLS FLOODLIGHT</v>
          </cell>
          <cell r="C24531">
            <v>0</v>
          </cell>
          <cell r="D24531">
            <v>144</v>
          </cell>
          <cell r="G24531" t="str">
            <v>\\ATI-SERVER\JILLP - Attachment\ei12945-pdf.pdf;\\ATI-SERVER\JILLP - Attachment\JAISINGH QUOTE NO.4645.pdf</v>
          </cell>
          <cell r="I24531" t="str">
            <v>No</v>
          </cell>
          <cell r="J24531" t="str">
            <v>NOS</v>
          </cell>
          <cell r="K24531" t="str">
            <v>R&amp;D</v>
          </cell>
          <cell r="L24531" t="str">
            <v>Others</v>
          </cell>
        </row>
        <row r="24532">
          <cell r="A24532">
            <v>10406464</v>
          </cell>
          <cell r="B24532" t="str">
            <v>R&amp;D-PROJECT OUTPUT FOR -25W-LFF-R0</v>
          </cell>
          <cell r="C24532">
            <v>6</v>
          </cell>
          <cell r="D24532">
            <v>17.28</v>
          </cell>
          <cell r="G24532" t="str">
            <v>\\ATI-SERVER\JILLP - Attachment\ei12945-pdf.pdf;\\ATI-SERVER\JILLP - Attachment\JAISINGH QUOTE NO.4645.pdf</v>
          </cell>
          <cell r="I24532" t="str">
            <v>No</v>
          </cell>
          <cell r="J24532" t="str">
            <v>NOS</v>
          </cell>
          <cell r="K24532" t="str">
            <v>R&amp;D</v>
          </cell>
          <cell r="L24532" t="str">
            <v>Others</v>
          </cell>
        </row>
        <row r="24533">
          <cell r="A24533">
            <v>10406463</v>
          </cell>
          <cell r="B24533" t="str">
            <v>R&amp;D-KA-Y10</v>
          </cell>
          <cell r="C24533">
            <v>5</v>
          </cell>
          <cell r="D24533">
            <v>2.9365999999999999</v>
          </cell>
          <cell r="G24533" t="str">
            <v>\\ATI-SERVER\JILLP - Attachment\ei12945-pdf.pdf;\\ATI-SERVER\JILLP - Attachment\JAISINGH QUOTE NO.4645.pdf</v>
          </cell>
          <cell r="I24533" t="str">
            <v>No</v>
          </cell>
          <cell r="J24533" t="str">
            <v>NOS</v>
          </cell>
          <cell r="K24533" t="str">
            <v>R&amp;D</v>
          </cell>
          <cell r="L24533" t="str">
            <v>Others</v>
          </cell>
        </row>
        <row r="24534">
          <cell r="A24534">
            <v>10406462</v>
          </cell>
          <cell r="B24534" t="str">
            <v>R&amp;D-KA-Y09</v>
          </cell>
          <cell r="C24534">
            <v>6</v>
          </cell>
          <cell r="D24534">
            <v>2.9358</v>
          </cell>
          <cell r="G24534" t="str">
            <v>\\ATI-SERVER\JILLP - Attachment\ei12945-pdf.pdf;\\ATI-SERVER\JILLP - Attachment\JAISINGH QUOTE NO.4645.pdf</v>
          </cell>
          <cell r="I24534" t="str">
            <v>No</v>
          </cell>
          <cell r="J24534" t="str">
            <v>NOS</v>
          </cell>
          <cell r="K24534" t="str">
            <v>R&amp;D</v>
          </cell>
          <cell r="L24534" t="str">
            <v>Others</v>
          </cell>
        </row>
        <row r="24535">
          <cell r="A24535">
            <v>10406461</v>
          </cell>
          <cell r="B24535" t="str">
            <v>R&amp;D-KA-1292-30 REFLECTOR</v>
          </cell>
          <cell r="C24535">
            <v>3</v>
          </cell>
          <cell r="D24535">
            <v>190.68</v>
          </cell>
          <cell r="G24535" t="str">
            <v>\\ATI-SERVER\JILLP - Attachment\ei12945-pdf.pdf;\\ATI-SERVER\JILLP - Attachment\JAISINGH QUOTE NO.4645.pdf</v>
          </cell>
          <cell r="I24535" t="str">
            <v>No</v>
          </cell>
          <cell r="J24535" t="str">
            <v>NOS</v>
          </cell>
          <cell r="K24535" t="str">
            <v>R&amp;D</v>
          </cell>
          <cell r="L24535" t="str">
            <v>Others</v>
          </cell>
        </row>
        <row r="24536">
          <cell r="A24536">
            <v>10406460</v>
          </cell>
          <cell r="B24536" t="str">
            <v>R&amp;D-KA-1292-18 REFLECTOR</v>
          </cell>
          <cell r="C24536">
            <v>4</v>
          </cell>
          <cell r="D24536">
            <v>164.27799999999999</v>
          </cell>
          <cell r="G24536" t="str">
            <v>\\ATI-SERVER\JILLP - Attachment\ei12945-pdf.pdf;\\ATI-SERVER\JILLP - Attachment\JAISINGH QUOTE NO.4645.pdf</v>
          </cell>
          <cell r="I24536" t="str">
            <v>No</v>
          </cell>
          <cell r="J24536" t="str">
            <v>NOS</v>
          </cell>
          <cell r="K24536" t="str">
            <v>R&amp;D</v>
          </cell>
          <cell r="L24536" t="str">
            <v>Others</v>
          </cell>
        </row>
        <row r="24537">
          <cell r="A24537">
            <v>10406459</v>
          </cell>
          <cell r="B24537" t="str">
            <v>R&amp;D-KA-1292-30 BLACK</v>
          </cell>
          <cell r="C24537">
            <v>4</v>
          </cell>
          <cell r="D24537">
            <v>1854.008</v>
          </cell>
          <cell r="G24537" t="str">
            <v>\\ATI-SERVER\JILLP - Attachment\ei12945-pdf.pdf;\\ATI-SERVER\JILLP - Attachment\JAISINGH QUOTE NO.4645.pdf</v>
          </cell>
          <cell r="I24537" t="str">
            <v>No</v>
          </cell>
          <cell r="J24537" t="str">
            <v>NOS</v>
          </cell>
          <cell r="K24537" t="str">
            <v>R&amp;D</v>
          </cell>
          <cell r="L24537" t="str">
            <v>Others</v>
          </cell>
        </row>
        <row r="24538">
          <cell r="A24538">
            <v>10406458</v>
          </cell>
          <cell r="B24538" t="str">
            <v>R&amp;D-KA-1292-30 WHITE</v>
          </cell>
          <cell r="C24538">
            <v>4</v>
          </cell>
          <cell r="D24538">
            <v>1854.01</v>
          </cell>
          <cell r="G24538" t="str">
            <v>\\ATI-SERVER\JILLP - Attachment\ei12945-pdf.pdf;\\ATI-SERVER\JILLP - Attachment\JAISINGH QUOTE NO.4645.pdf</v>
          </cell>
          <cell r="I24538" t="str">
            <v>No</v>
          </cell>
          <cell r="J24538" t="str">
            <v>NOS</v>
          </cell>
          <cell r="K24538" t="str">
            <v>R&amp;D</v>
          </cell>
          <cell r="L24538" t="str">
            <v>Others</v>
          </cell>
        </row>
        <row r="24539">
          <cell r="A24539">
            <v>10406457</v>
          </cell>
          <cell r="B24539" t="str">
            <v>R&amp;D-KA-1292-18 BLACK</v>
          </cell>
          <cell r="C24539">
            <v>4</v>
          </cell>
          <cell r="D24539">
            <v>1443.31</v>
          </cell>
          <cell r="G24539" t="str">
            <v>\\ATI-SERVER\JILLP - Attachment\ei12945-pdf.pdf;\\ATI-SERVER\JILLP - Attachment\JAISINGH QUOTE NO.4645.pdf</v>
          </cell>
          <cell r="I24539" t="str">
            <v>No</v>
          </cell>
          <cell r="J24539" t="str">
            <v>NOS</v>
          </cell>
          <cell r="K24539" t="str">
            <v>R&amp;D</v>
          </cell>
          <cell r="L24539" t="str">
            <v>Others</v>
          </cell>
        </row>
        <row r="24540">
          <cell r="A24540">
            <v>10406456</v>
          </cell>
          <cell r="B24540" t="str">
            <v>R&amp;D-KA-1292-18 WHITE</v>
          </cell>
          <cell r="C24540">
            <v>4</v>
          </cell>
          <cell r="D24540">
            <v>1443.3119999999999</v>
          </cell>
          <cell r="G24540" t="str">
            <v>\\ATI-SERVER\JILLP - Attachment\ei12945-pdf.pdf;\\ATI-SERVER\JILLP - Attachment\JAISINGH QUOTE NO.4645.pdf</v>
          </cell>
          <cell r="I24540" t="str">
            <v>No</v>
          </cell>
          <cell r="J24540" t="str">
            <v>NOS</v>
          </cell>
          <cell r="K24540" t="str">
            <v>R&amp;D</v>
          </cell>
          <cell r="L24540" t="str">
            <v>Others</v>
          </cell>
        </row>
        <row r="24541">
          <cell r="A24541">
            <v>10406455</v>
          </cell>
          <cell r="B24541" t="str">
            <v>R&amp;D-KA-1292-35 REFLECTOR</v>
          </cell>
          <cell r="C24541">
            <v>4</v>
          </cell>
          <cell r="D24541">
            <v>228.822</v>
          </cell>
          <cell r="G24541" t="str">
            <v>\\ATI-SERVER\JILLP - Attachment\ei12945-pdf.pdf;\\ATI-SERVER\JILLP - Attachment\JAISINGH QUOTE NO.4645.pdf</v>
          </cell>
          <cell r="I24541" t="str">
            <v>No</v>
          </cell>
          <cell r="J24541" t="str">
            <v>NOS</v>
          </cell>
          <cell r="K24541" t="str">
            <v>R&amp;D</v>
          </cell>
          <cell r="L24541" t="str">
            <v>Others</v>
          </cell>
        </row>
        <row r="24542">
          <cell r="A24542">
            <v>10406454</v>
          </cell>
          <cell r="B24542" t="str">
            <v>R&amp;D-OLIVIA GLASS-40W</v>
          </cell>
          <cell r="C24542">
            <v>1400</v>
          </cell>
          <cell r="D24542">
            <v>15.3642</v>
          </cell>
          <cell r="G24542" t="str">
            <v>\\ATI-SERVER\JILLP - Attachment\EI12867.pdf</v>
          </cell>
          <cell r="I24542" t="str">
            <v>No</v>
          </cell>
          <cell r="J24542" t="str">
            <v>NOS</v>
          </cell>
          <cell r="K24542" t="str">
            <v>R&amp;D</v>
          </cell>
          <cell r="L24542" t="str">
            <v>Others</v>
          </cell>
        </row>
        <row r="24543">
          <cell r="A24543">
            <v>10406453</v>
          </cell>
          <cell r="B24543" t="str">
            <v>R&amp;D-HTD110-20°-LENS-ANTI-ANTI-DAZZLE COVER(CHROME)(NOT IN USED)</v>
          </cell>
          <cell r="C24543">
            <v>0</v>
          </cell>
          <cell r="D24543">
            <v>224.07400000000001</v>
          </cell>
          <cell r="E24543" t="str">
            <v>φ110XH68.0</v>
          </cell>
          <cell r="G24543" t="str">
            <v>\\ATI-SERVER\JILLP - Attachment\EI12867.pdf</v>
          </cell>
          <cell r="I24543" t="str">
            <v>Yes</v>
          </cell>
          <cell r="J24543" t="str">
            <v>NOS</v>
          </cell>
          <cell r="K24543" t="str">
            <v>R&amp;D</v>
          </cell>
          <cell r="L24543" t="str">
            <v>Others</v>
          </cell>
        </row>
        <row r="24544">
          <cell r="A24544">
            <v>10406452</v>
          </cell>
          <cell r="B24544" t="str">
            <v>R&amp;D-HTD110-20°-LENS-ANTI-ANTI-DAZZLE COVER(LIGHT GOLD)</v>
          </cell>
          <cell r="C24544">
            <v>5</v>
          </cell>
          <cell r="D24544">
            <v>223.16399999999999</v>
          </cell>
          <cell r="E24544" t="str">
            <v>φ110XH68.0</v>
          </cell>
          <cell r="G24544" t="str">
            <v>\\ATI-SERVER\JILLP - Attachment\EI12867.pdf</v>
          </cell>
          <cell r="I24544" t="str">
            <v>No</v>
          </cell>
          <cell r="J24544" t="str">
            <v>NOS</v>
          </cell>
          <cell r="K24544" t="str">
            <v>R&amp;D</v>
          </cell>
          <cell r="L24544" t="str">
            <v>Others</v>
          </cell>
        </row>
        <row r="24545">
          <cell r="A24545">
            <v>10406451</v>
          </cell>
          <cell r="B24545" t="str">
            <v>R&amp;D-HTD110-20°-LENS-ANTI-ANTI-DAZZLE COVER(ROSE GOLD)(NOT IN USED)</v>
          </cell>
          <cell r="C24545">
            <v>0</v>
          </cell>
          <cell r="D24545">
            <v>223.16399999999999</v>
          </cell>
          <cell r="E24545" t="str">
            <v>φ110XH68.0</v>
          </cell>
          <cell r="G24545" t="str">
            <v>\\ATI-SERVER\JILLP - Attachment\EI12867.pdf</v>
          </cell>
          <cell r="I24545" t="str">
            <v>Yes</v>
          </cell>
          <cell r="J24545" t="str">
            <v>NOS</v>
          </cell>
          <cell r="K24545" t="str">
            <v>R&amp;D</v>
          </cell>
          <cell r="L24545" t="str">
            <v>Others</v>
          </cell>
        </row>
        <row r="24546">
          <cell r="A24546">
            <v>10406450</v>
          </cell>
          <cell r="B24546" t="str">
            <v>R&amp;D-HTD110-40°-LENS-ANTI-ANTI-DAZZLE COVER(SHINNY WHITE)(NOT IN USED)</v>
          </cell>
          <cell r="C24546">
            <v>0</v>
          </cell>
          <cell r="D24546">
            <v>191.28399999999999</v>
          </cell>
          <cell r="E24546" t="str">
            <v>φ110XH68.0</v>
          </cell>
          <cell r="G24546" t="str">
            <v>\\ATI-SERVER\JILLP - Attachment\EI12867.pdf</v>
          </cell>
          <cell r="I24546" t="str">
            <v>Yes</v>
          </cell>
          <cell r="J24546" t="str">
            <v>NOS</v>
          </cell>
          <cell r="K24546" t="str">
            <v>R&amp;D</v>
          </cell>
          <cell r="L24546" t="str">
            <v>Others</v>
          </cell>
        </row>
        <row r="24547">
          <cell r="A24547">
            <v>10406449</v>
          </cell>
          <cell r="B24547" t="str">
            <v>R&amp;D-HTD110-40°-LENS-ANTI-ANTI-DAZZLE COVER(SHINNY BLACK)(NOT IN USED)</v>
          </cell>
          <cell r="C24547">
            <v>0</v>
          </cell>
          <cell r="D24547">
            <v>191.28399999999999</v>
          </cell>
          <cell r="E24547" t="str">
            <v>φ110XH68.0</v>
          </cell>
          <cell r="G24547" t="str">
            <v>\\ATI-SERVER\JILLP - Attachment\EI12867.pdf</v>
          </cell>
          <cell r="I24547" t="str">
            <v>Yes</v>
          </cell>
          <cell r="J24547" t="str">
            <v>NOS</v>
          </cell>
          <cell r="K24547" t="str">
            <v>R&amp;D</v>
          </cell>
          <cell r="L24547" t="str">
            <v>Others</v>
          </cell>
        </row>
        <row r="24548">
          <cell r="A24548">
            <v>10406448</v>
          </cell>
          <cell r="B24548" t="str">
            <v>R&amp;D-HTD90-20°-LENS-ANTI-ANTI-DAZZLE COVER(CHROME)(NOT IN USED)</v>
          </cell>
          <cell r="C24548">
            <v>0</v>
          </cell>
          <cell r="D24548">
            <v>166.994</v>
          </cell>
          <cell r="E24548" t="str">
            <v>φ90XH54.0</v>
          </cell>
          <cell r="G24548" t="str">
            <v>\\ATI-SERVER\JILLP - Attachment\EI12867.pdf</v>
          </cell>
          <cell r="I24548" t="str">
            <v>Yes</v>
          </cell>
          <cell r="J24548" t="str">
            <v>NOS</v>
          </cell>
          <cell r="K24548" t="str">
            <v>R&amp;D</v>
          </cell>
          <cell r="L24548" t="str">
            <v>Others</v>
          </cell>
        </row>
        <row r="24549">
          <cell r="A24549">
            <v>10406447</v>
          </cell>
          <cell r="B24549" t="str">
            <v>R&amp;D-HTD90-20°-LENS-ANTI-ANTI-DAZZLE COVER(LIGHT GOLD)</v>
          </cell>
          <cell r="C24549">
            <v>5</v>
          </cell>
          <cell r="D24549">
            <v>166.994</v>
          </cell>
          <cell r="E24549" t="str">
            <v>φ90XH54.0</v>
          </cell>
          <cell r="G24549" t="str">
            <v>\\ATI-SERVER\JILLP - Attachment\EI12867.pdf</v>
          </cell>
          <cell r="I24549" t="str">
            <v>No</v>
          </cell>
          <cell r="J24549" t="str">
            <v>NOS</v>
          </cell>
          <cell r="K24549" t="str">
            <v>R&amp;D</v>
          </cell>
          <cell r="L24549" t="str">
            <v>Others</v>
          </cell>
        </row>
        <row r="24550">
          <cell r="A24550">
            <v>10406446</v>
          </cell>
          <cell r="B24550" t="str">
            <v>R&amp;D-HTD90-20°-LENS-ANTI-ANTI-DAZZLE COVER(ROSE GOLD)(NOYT IN USED)</v>
          </cell>
          <cell r="C24550">
            <v>0</v>
          </cell>
          <cell r="D24550">
            <v>166.994</v>
          </cell>
          <cell r="E24550" t="str">
            <v>φ90XH54.0</v>
          </cell>
          <cell r="G24550" t="str">
            <v>\\ATI-SERVER\JILLP - Attachment\EI12867.pdf</v>
          </cell>
          <cell r="I24550" t="str">
            <v>Yes</v>
          </cell>
          <cell r="J24550" t="str">
            <v>NOS</v>
          </cell>
          <cell r="K24550" t="str">
            <v>R&amp;D</v>
          </cell>
          <cell r="L24550" t="str">
            <v>Others</v>
          </cell>
        </row>
        <row r="24551">
          <cell r="A24551">
            <v>10406445</v>
          </cell>
          <cell r="B24551" t="str">
            <v>R&amp;D-HTD90-40°-LENS-ANTI-ANTI-DAZZLE COVER(SHINNY WHITE)(NOT IN USED)</v>
          </cell>
          <cell r="C24551">
            <v>0</v>
          </cell>
          <cell r="D24551">
            <v>139.66730000000001</v>
          </cell>
          <cell r="E24551" t="str">
            <v>φ90XH54.0</v>
          </cell>
          <cell r="G24551" t="str">
            <v>\\ATI-SERVER\JILLP - Attachment\EI12867.pdf</v>
          </cell>
          <cell r="I24551" t="str">
            <v>Yes</v>
          </cell>
          <cell r="J24551" t="str">
            <v>NOS</v>
          </cell>
          <cell r="K24551" t="str">
            <v>R&amp;D</v>
          </cell>
          <cell r="L24551" t="str">
            <v>Others</v>
          </cell>
        </row>
        <row r="24552">
          <cell r="A24552">
            <v>10406444</v>
          </cell>
          <cell r="B24552" t="str">
            <v>R&amp;D-HTD90-40°-LENS-ANTI-ANTI-DAZZLE COVER(SHINNY BLACK)(NOT IN USED)</v>
          </cell>
          <cell r="C24552">
            <v>0</v>
          </cell>
          <cell r="D24552">
            <v>139.66730000000001</v>
          </cell>
          <cell r="E24552" t="str">
            <v>φ90XH54.0</v>
          </cell>
          <cell r="G24552" t="str">
            <v>\\ATI-SERVER\JILLP - Attachment\EI12867.pdf</v>
          </cell>
          <cell r="I24552" t="str">
            <v>Yes</v>
          </cell>
          <cell r="J24552" t="str">
            <v>NOS</v>
          </cell>
          <cell r="K24552" t="str">
            <v>R&amp;D</v>
          </cell>
          <cell r="L24552" t="str">
            <v>Others</v>
          </cell>
        </row>
        <row r="24553">
          <cell r="A24553">
            <v>10406443</v>
          </cell>
          <cell r="B24553" t="str">
            <v>R&amp;D-HTD70-20°-LENS-ANTI-ANTI-DAZZLE COVER(CHROME)(NOT IN USED)</v>
          </cell>
          <cell r="C24553">
            <v>0</v>
          </cell>
          <cell r="D24553">
            <v>124.486</v>
          </cell>
          <cell r="E24553" t="str">
            <v>φ70XH46.0</v>
          </cell>
          <cell r="G24553" t="str">
            <v>\\ATI-SERVER\JILLP - Attachment\EI12867.pdf</v>
          </cell>
          <cell r="I24553" t="str">
            <v>Yes</v>
          </cell>
          <cell r="J24553" t="str">
            <v>NOS</v>
          </cell>
          <cell r="K24553" t="str">
            <v>R&amp;D</v>
          </cell>
          <cell r="L24553" t="str">
            <v>Others</v>
          </cell>
        </row>
        <row r="24554">
          <cell r="A24554">
            <v>10406442</v>
          </cell>
          <cell r="B24554" t="str">
            <v>R&amp;D-HTD70-20°-LENS-ANTI-ANTI-DAZZLE COVER(LIGHT GOLD)</v>
          </cell>
          <cell r="C24554">
            <v>5</v>
          </cell>
          <cell r="D24554">
            <v>124.486</v>
          </cell>
          <cell r="E24554" t="str">
            <v>φ70XH46.0</v>
          </cell>
          <cell r="G24554" t="str">
            <v>\\ATI-SERVER\JILLP - Attachment\EI12867.pdf</v>
          </cell>
          <cell r="I24554" t="str">
            <v>No</v>
          </cell>
          <cell r="J24554" t="str">
            <v>NOS</v>
          </cell>
          <cell r="K24554" t="str">
            <v>R&amp;D</v>
          </cell>
          <cell r="L24554" t="str">
            <v>Others</v>
          </cell>
        </row>
        <row r="24555">
          <cell r="A24555">
            <v>10406441</v>
          </cell>
          <cell r="B24555" t="str">
            <v>R&amp;D-HTD70-20°-LENS-ANTI-ANTI-DAZZLE COVER(ROSE GOLD)(NOT IN USED)</v>
          </cell>
          <cell r="C24555">
            <v>0</v>
          </cell>
          <cell r="D24555">
            <v>124.486</v>
          </cell>
          <cell r="E24555" t="str">
            <v>φ70XH46.0</v>
          </cell>
          <cell r="G24555" t="str">
            <v>\\ATI-SERVER\JILLP - Attachment\EI12867.pdf</v>
          </cell>
          <cell r="I24555" t="str">
            <v>Yes</v>
          </cell>
          <cell r="J24555" t="str">
            <v>NOS</v>
          </cell>
          <cell r="K24555" t="str">
            <v>R&amp;D</v>
          </cell>
          <cell r="L24555" t="str">
            <v>Others</v>
          </cell>
        </row>
        <row r="24556">
          <cell r="A24556">
            <v>10406440</v>
          </cell>
          <cell r="B24556" t="str">
            <v>R&amp;D-HTD70-40°-LENS-ANTI-ANTI-DAZZLE COVER(SHINNY WHITE)(NOT IN USED)</v>
          </cell>
          <cell r="C24556">
            <v>0</v>
          </cell>
          <cell r="D24556">
            <v>109.3053</v>
          </cell>
          <cell r="E24556" t="str">
            <v>φ70XH46.0</v>
          </cell>
          <cell r="G24556" t="str">
            <v>\\ATI-SERVER\JILLP - Attachment\EI12867.pdf</v>
          </cell>
          <cell r="I24556" t="str">
            <v>Yes</v>
          </cell>
          <cell r="J24556" t="str">
            <v>NOS</v>
          </cell>
          <cell r="K24556" t="str">
            <v>R&amp;D</v>
          </cell>
          <cell r="L24556" t="str">
            <v>Others</v>
          </cell>
        </row>
        <row r="24557">
          <cell r="A24557">
            <v>10406439</v>
          </cell>
          <cell r="B24557" t="str">
            <v>R&amp;D-HTD70-40°-LENS-ANTI-ANTI-DAZZLE COVER(SHINNY BLACK)(NOT IN USED)</v>
          </cell>
          <cell r="C24557">
            <v>0</v>
          </cell>
          <cell r="D24557">
            <v>109.3053</v>
          </cell>
          <cell r="E24557" t="str">
            <v>φ70XH46.0</v>
          </cell>
          <cell r="G24557" t="str">
            <v>\\ATI-SERVER\JILLP - Attachment\EI12867.pdf</v>
          </cell>
          <cell r="I24557" t="str">
            <v>Yes</v>
          </cell>
          <cell r="J24557" t="str">
            <v>NOS</v>
          </cell>
          <cell r="K24557" t="str">
            <v>R&amp;D</v>
          </cell>
          <cell r="L24557" t="str">
            <v>Others</v>
          </cell>
        </row>
        <row r="24558">
          <cell r="A24558">
            <v>10406438</v>
          </cell>
          <cell r="B24558" t="str">
            <v>R&amp;D-HTD50-20°-LENS-ANTI-ANTI-DAZZLE COVER(CHROME)(NOT IN USED)</v>
          </cell>
          <cell r="C24558">
            <v>0</v>
          </cell>
          <cell r="D24558">
            <v>85.016000000000005</v>
          </cell>
          <cell r="E24558" t="str">
            <v>φ50xH31.0</v>
          </cell>
          <cell r="G24558" t="str">
            <v>\\ATI-SERVER\JILLP - Attachment\EI12867.pdf</v>
          </cell>
          <cell r="I24558" t="str">
            <v>Yes</v>
          </cell>
          <cell r="J24558" t="str">
            <v>NOS</v>
          </cell>
          <cell r="K24558" t="str">
            <v>R&amp;D</v>
          </cell>
          <cell r="L24558" t="str">
            <v>Others</v>
          </cell>
        </row>
        <row r="24559">
          <cell r="A24559">
            <v>10406437</v>
          </cell>
          <cell r="B24559" t="str">
            <v>R&amp;D-HTD50-20°-LENS-ANTI-ANTI-DAZZLE COVER(LIGHT GOLD)</v>
          </cell>
          <cell r="C24559">
            <v>5</v>
          </cell>
          <cell r="D24559">
            <v>85.016000000000005</v>
          </cell>
          <cell r="E24559" t="str">
            <v>φ50xH31.0</v>
          </cell>
          <cell r="G24559" t="str">
            <v>\\ATI-SERVER\JILLP - Attachment\EI12867.pdf</v>
          </cell>
          <cell r="I24559" t="str">
            <v>No</v>
          </cell>
          <cell r="J24559" t="str">
            <v>NOS</v>
          </cell>
          <cell r="K24559" t="str">
            <v>R&amp;D</v>
          </cell>
          <cell r="L24559" t="str">
            <v>Others</v>
          </cell>
        </row>
        <row r="24560">
          <cell r="A24560">
            <v>10406436</v>
          </cell>
          <cell r="B24560" t="str">
            <v>R&amp;D-HTD50-20°-LENS-ANTI-ANTI-DAZZLE COVER(ROSE GOLD)(NOT IN USED)</v>
          </cell>
          <cell r="C24560">
            <v>0</v>
          </cell>
          <cell r="D24560">
            <v>85.016000000000005</v>
          </cell>
          <cell r="E24560" t="str">
            <v>φ50xH31.0</v>
          </cell>
          <cell r="G24560" t="str">
            <v>\\ATI-SERVER\JILLP - Attachment\EI12867.pdf</v>
          </cell>
          <cell r="I24560" t="str">
            <v>Yes</v>
          </cell>
          <cell r="J24560" t="str">
            <v>NOS</v>
          </cell>
          <cell r="K24560" t="str">
            <v>R&amp;D</v>
          </cell>
          <cell r="L24560" t="str">
            <v>Others</v>
          </cell>
        </row>
        <row r="24561">
          <cell r="A24561">
            <v>10406435</v>
          </cell>
          <cell r="B24561" t="str">
            <v>R&amp;D-HTD50-40°-LENS-ANTI-ANTI-DAZZLE COVER(SHINNY WHITE)(NOT IN USED)</v>
          </cell>
          <cell r="C24561">
            <v>0</v>
          </cell>
          <cell r="D24561">
            <v>71.352000000000004</v>
          </cell>
          <cell r="E24561" t="str">
            <v>φ50xH31.0</v>
          </cell>
          <cell r="G24561" t="str">
            <v>\\ATI-SERVER\JILLP - Attachment\EI12867.pdf</v>
          </cell>
          <cell r="I24561" t="str">
            <v>Yes</v>
          </cell>
          <cell r="J24561" t="str">
            <v>NOS</v>
          </cell>
          <cell r="K24561" t="str">
            <v>R&amp;D</v>
          </cell>
          <cell r="L24561" t="str">
            <v>Others</v>
          </cell>
        </row>
        <row r="24562">
          <cell r="A24562">
            <v>10406434</v>
          </cell>
          <cell r="B24562" t="str">
            <v>R&amp;D-HTD50-40°-LENS-ANTI-ANTI-DAZZLE COVER(SHINNY BLACK)(NOYT IN USED)</v>
          </cell>
          <cell r="C24562">
            <v>0</v>
          </cell>
          <cell r="D24562">
            <v>71.352000000000004</v>
          </cell>
          <cell r="E24562" t="str">
            <v>φ50xH31.0</v>
          </cell>
          <cell r="G24562" t="str">
            <v>\\ATI-SERVER\JILLP - Attachment\EI12867.pdf</v>
          </cell>
          <cell r="I24562" t="str">
            <v>Yes</v>
          </cell>
          <cell r="J24562" t="str">
            <v>NOS</v>
          </cell>
          <cell r="K24562" t="str">
            <v>R&amp;D</v>
          </cell>
          <cell r="L24562" t="str">
            <v>Others</v>
          </cell>
        </row>
        <row r="24563">
          <cell r="A24563">
            <v>10406433</v>
          </cell>
          <cell r="B24563" t="str">
            <v>R&amp;D-EI12867 – JI-MCPCB-40W-18S1P</v>
          </cell>
          <cell r="C24563">
            <v>10</v>
          </cell>
          <cell r="D24563">
            <v>24.88</v>
          </cell>
          <cell r="G24563" t="str">
            <v>\\ati-server\JILLP - Attachment\EI12867.pdf</v>
          </cell>
          <cell r="H24563">
            <v>52099</v>
          </cell>
          <cell r="I24563" t="str">
            <v>No</v>
          </cell>
          <cell r="J24563" t="str">
            <v>NOS</v>
          </cell>
          <cell r="K24563" t="str">
            <v>R&amp;D</v>
          </cell>
          <cell r="L24563" t="str">
            <v>Others</v>
          </cell>
        </row>
        <row r="24564">
          <cell r="A24564">
            <v>10406432</v>
          </cell>
          <cell r="B24564" t="str">
            <v>R&amp;D-EI12877 - 105W 48S 3535 LED</v>
          </cell>
          <cell r="C24564">
            <v>10</v>
          </cell>
          <cell r="D24564">
            <v>80.52</v>
          </cell>
          <cell r="G24564" t="str">
            <v>\\ati-server\JILLP - Attachment\EI12877 - 105w 48s 3535 led (1)_gerber.pdf</v>
          </cell>
          <cell r="H24564">
            <v>52098</v>
          </cell>
          <cell r="I24564" t="str">
            <v>No</v>
          </cell>
          <cell r="J24564" t="str">
            <v>NOS</v>
          </cell>
          <cell r="K24564" t="str">
            <v>R&amp;D</v>
          </cell>
          <cell r="L24564" t="str">
            <v>Others</v>
          </cell>
        </row>
        <row r="24565">
          <cell r="A24565">
            <v>10406431</v>
          </cell>
          <cell r="B24565" t="str">
            <v>R&amp;D-EI12876 - JI-MCPCB-170W-ST-48S2P-3535LED</v>
          </cell>
          <cell r="C24565">
            <v>10</v>
          </cell>
          <cell r="D24565">
            <v>122.87</v>
          </cell>
          <cell r="G24565" t="str">
            <v>\\ati-server\JILLP - Attachment\EI12876 - JI-MCPCB-170W-ST-48S2P-3535LED_gerber.pdf</v>
          </cell>
          <cell r="H24565">
            <v>52097</v>
          </cell>
          <cell r="I24565" t="str">
            <v>No</v>
          </cell>
          <cell r="J24565" t="str">
            <v>NOS</v>
          </cell>
          <cell r="K24565" t="str">
            <v>R&amp;D</v>
          </cell>
          <cell r="L24565" t="str">
            <v>Others</v>
          </cell>
        </row>
        <row r="24566">
          <cell r="A24566">
            <v>10406430</v>
          </cell>
          <cell r="B24566" t="str">
            <v>R&amp;D-EI12875 - JI-MCPCB-50W-24S1P-3535LED</v>
          </cell>
          <cell r="C24566">
            <v>16</v>
          </cell>
          <cell r="D24566">
            <v>28.68</v>
          </cell>
          <cell r="G24566" t="str">
            <v>\\ati-server\JILLP - Attachment\EI12875 - JI-MCPCB-50W-24S1P-3535LED_gerber.pdf</v>
          </cell>
          <cell r="H24566">
            <v>52096</v>
          </cell>
          <cell r="I24566" t="str">
            <v>No</v>
          </cell>
          <cell r="J24566" t="str">
            <v>NOS</v>
          </cell>
          <cell r="K24566" t="str">
            <v>R&amp;D</v>
          </cell>
          <cell r="L24566" t="str">
            <v>Others</v>
          </cell>
        </row>
        <row r="24567">
          <cell r="A24567">
            <v>10406429</v>
          </cell>
          <cell r="B24567" t="str">
            <v>R&amp;D-BENT WLG 40W NEW</v>
          </cell>
          <cell r="C24567">
            <v>4</v>
          </cell>
          <cell r="D24567">
            <v>240.45</v>
          </cell>
          <cell r="E24567" t="str">
            <v>FR4-1MM</v>
          </cell>
          <cell r="G24567" t="str">
            <v>\\ATI-SERVER\JILLP - Attachment\ei12187-120 watt 16s 9p_gerber-pdf.pdf</v>
          </cell>
          <cell r="I24567" t="str">
            <v>No</v>
          </cell>
          <cell r="J24567" t="str">
            <v>NOS</v>
          </cell>
          <cell r="K24567" t="str">
            <v>R&amp;D</v>
          </cell>
          <cell r="L24567" t="str">
            <v>Others</v>
          </cell>
        </row>
        <row r="24568">
          <cell r="A24568">
            <v>10406428</v>
          </cell>
          <cell r="B24568" t="str">
            <v>R&amp;D-BENT-SLF-150</v>
          </cell>
          <cell r="C24568">
            <v>2</v>
          </cell>
          <cell r="D24568">
            <v>860</v>
          </cell>
          <cell r="E24568" t="str">
            <v>FR4-1MM</v>
          </cell>
          <cell r="G24568" t="str">
            <v>\\ATI-SERVER\JILLP - Attachment\ei12187-120 watt 16s 9p_gerber-pdf.pdf</v>
          </cell>
          <cell r="I24568" t="str">
            <v>No</v>
          </cell>
          <cell r="J24568" t="str">
            <v>NOS</v>
          </cell>
          <cell r="K24568" t="str">
            <v>R&amp;D</v>
          </cell>
          <cell r="L24568" t="str">
            <v>Others</v>
          </cell>
        </row>
        <row r="24569">
          <cell r="A24569">
            <v>10406427</v>
          </cell>
          <cell r="B24569" t="str">
            <v>R&amp;D-BENT-SLF-120</v>
          </cell>
          <cell r="C24569">
            <v>2</v>
          </cell>
          <cell r="D24569">
            <v>725</v>
          </cell>
          <cell r="E24569" t="str">
            <v>FR4-1MM</v>
          </cell>
          <cell r="G24569" t="str">
            <v>\\ATI-SERVER\JILLP - Attachment\ei12187-120 watt 16s 9p_gerber-pdf.pdf</v>
          </cell>
          <cell r="I24569" t="str">
            <v>No</v>
          </cell>
          <cell r="J24569" t="str">
            <v>NOS</v>
          </cell>
          <cell r="K24569" t="str">
            <v>R&amp;D</v>
          </cell>
          <cell r="L24569" t="str">
            <v>Others</v>
          </cell>
        </row>
        <row r="24570">
          <cell r="A24570">
            <v>10406426</v>
          </cell>
          <cell r="B24570" t="str">
            <v>R&amp;D-BENT-SLF-070</v>
          </cell>
          <cell r="C24570">
            <v>2</v>
          </cell>
          <cell r="D24570">
            <v>627</v>
          </cell>
          <cell r="E24570" t="str">
            <v>FR4-1MM</v>
          </cell>
          <cell r="G24570" t="str">
            <v>\\ATI-SERVER\JILLP - Attachment\ei12187-120 watt 16s 9p_gerber-pdf.pdf</v>
          </cell>
          <cell r="I24570" t="str">
            <v>No</v>
          </cell>
          <cell r="J24570" t="str">
            <v>NOS</v>
          </cell>
          <cell r="K24570" t="str">
            <v>R&amp;D</v>
          </cell>
          <cell r="L24570" t="str">
            <v>Others</v>
          </cell>
        </row>
        <row r="24571">
          <cell r="A24571">
            <v>10406425</v>
          </cell>
          <cell r="B24571" t="str">
            <v>R&amp;D-BENT-SLF-045</v>
          </cell>
          <cell r="C24571">
            <v>0</v>
          </cell>
          <cell r="D24571">
            <v>276</v>
          </cell>
          <cell r="E24571" t="str">
            <v>FR4-1MM</v>
          </cell>
          <cell r="G24571" t="str">
            <v>\\ATI-SERVER\JILLP - Attachment\ei12187-120 watt 16s 9p_gerber-pdf.pdf</v>
          </cell>
          <cell r="I24571" t="str">
            <v>No</v>
          </cell>
          <cell r="J24571" t="str">
            <v>NOS</v>
          </cell>
          <cell r="K24571" t="str">
            <v>R&amp;D</v>
          </cell>
          <cell r="L24571" t="str">
            <v>Others</v>
          </cell>
        </row>
        <row r="24572">
          <cell r="A24572">
            <v>10406424</v>
          </cell>
          <cell r="B24572" t="str">
            <v>R&amp;D-JIG-FIXTURE 25W R1 HOUSING &amp; COVER -METAL</v>
          </cell>
          <cell r="C24572">
            <v>1</v>
          </cell>
          <cell r="D24572">
            <v>3200</v>
          </cell>
          <cell r="E24572" t="str">
            <v>FR4-1MM</v>
          </cell>
          <cell r="G24572" t="str">
            <v>\\ATI-SERVER\JILLP - Attachment\ei12187-120 watt 16s 9p_gerber-pdf.pdf</v>
          </cell>
          <cell r="I24572" t="str">
            <v>No</v>
          </cell>
          <cell r="J24572" t="str">
            <v>NOS</v>
          </cell>
          <cell r="K24572" t="str">
            <v>R&amp;D</v>
          </cell>
          <cell r="L24572" t="str">
            <v>Others</v>
          </cell>
        </row>
        <row r="24573">
          <cell r="A24573">
            <v>10406423</v>
          </cell>
          <cell r="B24573" t="str">
            <v>R&amp;D-JIG-FIXTURE 45W R1 HOUSING &amp; COVER -METAL</v>
          </cell>
          <cell r="C24573">
            <v>1</v>
          </cell>
          <cell r="D24573">
            <v>5400</v>
          </cell>
          <cell r="E24573" t="str">
            <v>FR4-1MM</v>
          </cell>
          <cell r="G24573" t="str">
            <v>\\ATI-SERVER\JILLP - Attachment\ei12187-120 watt 16s 9p_gerber-pdf.pdf</v>
          </cell>
          <cell r="I24573" t="str">
            <v>No</v>
          </cell>
          <cell r="J24573" t="str">
            <v>NOS</v>
          </cell>
          <cell r="K24573" t="str">
            <v>R&amp;D</v>
          </cell>
          <cell r="L24573" t="str">
            <v>Others</v>
          </cell>
        </row>
        <row r="24574">
          <cell r="A24574">
            <v>10406422</v>
          </cell>
          <cell r="B24574" t="str">
            <v>R&amp;D-JIG-FIXTURE 70W R1 HOUSING&amp; COVER -METAL</v>
          </cell>
          <cell r="C24574">
            <v>1</v>
          </cell>
          <cell r="D24574">
            <v>6100</v>
          </cell>
          <cell r="E24574" t="str">
            <v>FR4-1MM</v>
          </cell>
          <cell r="G24574" t="str">
            <v>\\ATI-SERVER\JILLP - Attachment\ei12187-120 watt 16s 9p_gerber-pdf.pdf</v>
          </cell>
          <cell r="I24574" t="str">
            <v>No</v>
          </cell>
          <cell r="J24574" t="str">
            <v>NOS</v>
          </cell>
          <cell r="K24574" t="str">
            <v>R&amp;D</v>
          </cell>
          <cell r="L24574" t="str">
            <v>Others</v>
          </cell>
        </row>
        <row r="24575">
          <cell r="A24575">
            <v>10406421</v>
          </cell>
          <cell r="B24575" t="str">
            <v>R&amp;D-JIG-FIXTURE 90W R1 HOUSING-METAL</v>
          </cell>
          <cell r="C24575">
            <v>1</v>
          </cell>
          <cell r="D24575">
            <v>4500</v>
          </cell>
          <cell r="E24575" t="str">
            <v>FR4-1MM</v>
          </cell>
          <cell r="G24575" t="str">
            <v>\\ATI-SERVER\JILLP - Attachment\ei12187-120 watt 16s 9p_gerber-pdf.pdf</v>
          </cell>
          <cell r="I24575" t="str">
            <v>No</v>
          </cell>
          <cell r="J24575" t="str">
            <v>NOS</v>
          </cell>
          <cell r="K24575" t="str">
            <v>R&amp;D</v>
          </cell>
          <cell r="L24575" t="str">
            <v>Others</v>
          </cell>
        </row>
        <row r="24576">
          <cell r="A24576">
            <v>10406420</v>
          </cell>
          <cell r="B24576" t="str">
            <v>R&amp;D-JI-40W-MX-R3</v>
          </cell>
          <cell r="C24576">
            <v>11</v>
          </cell>
          <cell r="D24576">
            <v>9.76</v>
          </cell>
          <cell r="E24576" t="str">
            <v>FR4-1MM</v>
          </cell>
          <cell r="G24576" t="str">
            <v>\\ATI-SERVER\JILLP - Attachment\ei12187-120 watt 16s 9p_gerber-pdf.pdf</v>
          </cell>
          <cell r="I24576" t="str">
            <v>No</v>
          </cell>
          <cell r="J24576" t="str">
            <v>NOS</v>
          </cell>
          <cell r="K24576" t="str">
            <v>R&amp;D</v>
          </cell>
          <cell r="L24576" t="str">
            <v>Others</v>
          </cell>
        </row>
        <row r="24577">
          <cell r="A24577">
            <v>10406419</v>
          </cell>
          <cell r="B24577" t="str">
            <v>R&amp;D-Project Output for 20W -MX</v>
          </cell>
          <cell r="C24577">
            <v>11</v>
          </cell>
          <cell r="D24577">
            <v>8.26</v>
          </cell>
          <cell r="E24577" t="str">
            <v>FR4-1MM</v>
          </cell>
          <cell r="G24577" t="str">
            <v>\\ATI-SERVER\JILLP - Attachment\ei12187-120 watt 16s 9p_gerber-pdf.pdf</v>
          </cell>
          <cell r="I24577" t="str">
            <v>No</v>
          </cell>
          <cell r="J24577" t="str">
            <v>NOS</v>
          </cell>
          <cell r="K24577" t="str">
            <v>R&amp;D</v>
          </cell>
          <cell r="L24577" t="str">
            <v>Others</v>
          </cell>
        </row>
        <row r="24578">
          <cell r="A24578">
            <v>10406418</v>
          </cell>
          <cell r="B24578" t="str">
            <v>R&amp;D-JI-BJ-BT-40W-R1</v>
          </cell>
          <cell r="C24578">
            <v>30</v>
          </cell>
          <cell r="D24578">
            <v>14.15</v>
          </cell>
          <cell r="E24578" t="str">
            <v>FR4-1MM</v>
          </cell>
          <cell r="G24578" t="str">
            <v>\\ATI-SERVER\JILLP - Attachment\ei12187-120 watt 16s 9p_gerber-pdf.pdf</v>
          </cell>
          <cell r="I24578" t="str">
            <v>No</v>
          </cell>
          <cell r="J24578" t="str">
            <v>NOS</v>
          </cell>
          <cell r="K24578" t="str">
            <v>R&amp;D</v>
          </cell>
          <cell r="L24578" t="str">
            <v>Others</v>
          </cell>
        </row>
        <row r="24579">
          <cell r="A24579">
            <v>10406417</v>
          </cell>
          <cell r="B24579" t="str">
            <v>R&amp;D-WALLWASHER-CLCL-1812-6</v>
          </cell>
          <cell r="C24579">
            <v>2</v>
          </cell>
          <cell r="D24579">
            <v>920.62670000000003</v>
          </cell>
          <cell r="G24579" t="str">
            <v>\\ATI-SERVER\JILLP - Attachment\ei12187-120 watt 16s 9p_gerber-pdf.pdf</v>
          </cell>
          <cell r="I24579" t="str">
            <v>No</v>
          </cell>
          <cell r="J24579" t="str">
            <v>NOS</v>
          </cell>
          <cell r="K24579" t="str">
            <v>R&amp;D</v>
          </cell>
          <cell r="L24579" t="str">
            <v>Others</v>
          </cell>
        </row>
        <row r="24580">
          <cell r="A24580">
            <v>10406416</v>
          </cell>
          <cell r="B24580" t="str">
            <v>R&amp;D-WALL WASHER-CLCL-1812-3</v>
          </cell>
          <cell r="C24580">
            <v>2</v>
          </cell>
          <cell r="D24580">
            <v>850.39</v>
          </cell>
          <cell r="G24580" t="str">
            <v>\\ATI-SERVER\JILLP - Attachment\ei12187-120 watt 16s 9p_gerber-pdf.pdf</v>
          </cell>
          <cell r="I24580" t="str">
            <v>No</v>
          </cell>
          <cell r="J24580" t="str">
            <v>NOS</v>
          </cell>
          <cell r="K24580" t="str">
            <v>R&amp;D</v>
          </cell>
          <cell r="L24580" t="str">
            <v>Others</v>
          </cell>
        </row>
        <row r="24581">
          <cell r="A24581">
            <v>10406415</v>
          </cell>
          <cell r="B24581" t="str">
            <v>R&amp;D-WALL WASHER-CLCL-1811-6</v>
          </cell>
          <cell r="C24581">
            <v>2</v>
          </cell>
          <cell r="D24581">
            <v>920.63</v>
          </cell>
          <cell r="G24581" t="str">
            <v>\\ATI-SERVER\JILLP - Attachment\ei12187-120 watt 16s 9p_gerber-pdf.pdf</v>
          </cell>
          <cell r="I24581" t="str">
            <v>No</v>
          </cell>
          <cell r="J24581" t="str">
            <v>NOS</v>
          </cell>
          <cell r="K24581" t="str">
            <v>R&amp;D</v>
          </cell>
          <cell r="L24581" t="str">
            <v>Others</v>
          </cell>
        </row>
        <row r="24582">
          <cell r="A24582">
            <v>10406414</v>
          </cell>
          <cell r="B24582" t="str">
            <v>R&amp;D-WALL WASHER-CLCL-1811-3</v>
          </cell>
          <cell r="C24582">
            <v>2</v>
          </cell>
          <cell r="D24582">
            <v>850.39</v>
          </cell>
          <cell r="G24582" t="str">
            <v>\\ATI-SERVER\JILLP - Attachment\ei12187-120 watt 16s 9p_gerber-pdf.pdf</v>
          </cell>
          <cell r="I24582" t="str">
            <v>No</v>
          </cell>
          <cell r="J24582" t="str">
            <v>NOS</v>
          </cell>
          <cell r="K24582" t="str">
            <v>R&amp;D</v>
          </cell>
          <cell r="L24582" t="str">
            <v>Others</v>
          </cell>
        </row>
        <row r="24583">
          <cell r="A24583">
            <v>10406413</v>
          </cell>
          <cell r="B24583" t="str">
            <v>R&amp;D-WALL WAHSER-CLUG-901-24</v>
          </cell>
          <cell r="C24583">
            <v>1</v>
          </cell>
          <cell r="D24583">
            <v>4403.8149999999996</v>
          </cell>
          <cell r="G24583" t="str">
            <v>\\ATI-SERVER\JILLP - Attachment\ei12187-120 watt 16s 9p_gerber-pdf.pdf</v>
          </cell>
          <cell r="I24583" t="str">
            <v>No</v>
          </cell>
          <cell r="J24583" t="str">
            <v>NOS</v>
          </cell>
          <cell r="K24583" t="str">
            <v>R&amp;D</v>
          </cell>
          <cell r="L24583" t="str">
            <v>Others</v>
          </cell>
        </row>
        <row r="24584">
          <cell r="A24584">
            <v>10406412</v>
          </cell>
          <cell r="B24584" t="str">
            <v>R&amp;D-WALL WAHSER-HSG-CL-WL-19304-A-13W</v>
          </cell>
          <cell r="C24584">
            <v>9</v>
          </cell>
          <cell r="D24584">
            <v>1993.1030000000001</v>
          </cell>
          <cell r="G24584" t="str">
            <v>\\ATI-SERVER\JILLP - Attachment\ei12187-120 watt 16s 9p_gerber-pdf.pdf</v>
          </cell>
          <cell r="I24584" t="str">
            <v>No</v>
          </cell>
          <cell r="J24584" t="str">
            <v>NOS</v>
          </cell>
          <cell r="K24584" t="str">
            <v>R&amp;D</v>
          </cell>
          <cell r="L24584" t="str">
            <v>Others</v>
          </cell>
        </row>
        <row r="24585">
          <cell r="A24585">
            <v>10406411</v>
          </cell>
          <cell r="B24585" t="str">
            <v>R&amp;D-WALL WASHER-DRIVER &amp; LPCB-CL-WL19304-A-13W</v>
          </cell>
          <cell r="C24585">
            <v>4</v>
          </cell>
          <cell r="D24585">
            <v>2505.6179999999999</v>
          </cell>
          <cell r="G24585" t="str">
            <v>\\ATI-SERVER\JILLP - Attachment\ei12187-120 watt 16s 9p_gerber-pdf.pdf</v>
          </cell>
          <cell r="I24585" t="str">
            <v>No</v>
          </cell>
          <cell r="J24585" t="str">
            <v>NOS</v>
          </cell>
          <cell r="K24585" t="str">
            <v>R&amp;D</v>
          </cell>
          <cell r="L24585" t="str">
            <v>Others</v>
          </cell>
        </row>
        <row r="24586">
          <cell r="A24586">
            <v>10406410</v>
          </cell>
          <cell r="B24586" t="str">
            <v>R&amp;D-WALL WAHSER-HSG-CL-WL-19307-7W</v>
          </cell>
          <cell r="C24586">
            <v>9</v>
          </cell>
          <cell r="D24586">
            <v>1670.4110000000001</v>
          </cell>
          <cell r="G24586" t="str">
            <v>\\ATI-SERVER\JILLP - Attachment\ei12187-120 watt 16s 9p_gerber-pdf.pdf</v>
          </cell>
          <cell r="I24586" t="str">
            <v>No</v>
          </cell>
          <cell r="J24586" t="str">
            <v>NOS</v>
          </cell>
          <cell r="K24586" t="str">
            <v>R&amp;D</v>
          </cell>
          <cell r="L24586" t="str">
            <v>Others</v>
          </cell>
        </row>
        <row r="24587">
          <cell r="A24587">
            <v>10406409</v>
          </cell>
          <cell r="B24587" t="str">
            <v>R&amp;D-WALL WASHER-DRIVER &amp; LPCB-CL-WL19307-7W</v>
          </cell>
          <cell r="C24587">
            <v>4</v>
          </cell>
          <cell r="D24587">
            <v>2239.87</v>
          </cell>
          <cell r="G24587" t="str">
            <v>\\ATI-SERVER\JILLP - Attachment\ei12187-120 watt 16s 9p_gerber-pdf.pdf</v>
          </cell>
          <cell r="I24587" t="str">
            <v>No</v>
          </cell>
          <cell r="J24587" t="str">
            <v>NOS</v>
          </cell>
          <cell r="K24587" t="str">
            <v>R&amp;D</v>
          </cell>
          <cell r="L24587" t="str">
            <v>Others</v>
          </cell>
        </row>
        <row r="24588">
          <cell r="A24588">
            <v>10406408</v>
          </cell>
          <cell r="B24588" t="str">
            <v>R&amp;D-WALL WAHSER-HSG-CL-WL-18208-11W</v>
          </cell>
          <cell r="C24588">
            <v>9</v>
          </cell>
          <cell r="D24588">
            <v>1575.502</v>
          </cell>
          <cell r="G24588" t="str">
            <v>\\ATI-SERVER\JILLP - Attachment\ei12187-120 watt 16s 9p_gerber-pdf.pdf</v>
          </cell>
          <cell r="I24588" t="str">
            <v>No</v>
          </cell>
          <cell r="J24588" t="str">
            <v>NOS</v>
          </cell>
          <cell r="K24588" t="str">
            <v>R&amp;D</v>
          </cell>
          <cell r="L24588" t="str">
            <v>Others</v>
          </cell>
        </row>
        <row r="24589">
          <cell r="A24589">
            <v>10406407</v>
          </cell>
          <cell r="B24589" t="str">
            <v>R&amp;D-2835A18-65H10-2S-E4-LX</v>
          </cell>
          <cell r="C24589">
            <v>4000</v>
          </cell>
          <cell r="D24589">
            <v>0.25</v>
          </cell>
          <cell r="G24589" t="str">
            <v>\\ATI-SERVER\JILLP - Attachment\ei12187-120 watt 16s 9p_gerber-pdf.pdf</v>
          </cell>
          <cell r="I24589" t="str">
            <v>No</v>
          </cell>
          <cell r="J24589" t="str">
            <v>NOS</v>
          </cell>
          <cell r="K24589" t="str">
            <v>R&amp;D</v>
          </cell>
          <cell r="L24589" t="str">
            <v>Others</v>
          </cell>
        </row>
        <row r="24590">
          <cell r="A24590">
            <v>10406406</v>
          </cell>
          <cell r="B24590" t="str">
            <v>R&amp;D-WALL WASHER-DRIVER &amp; LPCB-CL-WL18208-11W</v>
          </cell>
          <cell r="C24590">
            <v>4</v>
          </cell>
          <cell r="D24590">
            <v>2144.96</v>
          </cell>
          <cell r="G24590" t="str">
            <v>\\ATI-SERVER\JILLP - Attachment\ei12187-120 watt 16s 9p_gerber-pdf.pdf</v>
          </cell>
          <cell r="I24590" t="str">
            <v>No</v>
          </cell>
          <cell r="J24590" t="str">
            <v>NOS</v>
          </cell>
          <cell r="K24590" t="str">
            <v>R&amp;D</v>
          </cell>
          <cell r="L24590" t="str">
            <v>Others</v>
          </cell>
        </row>
        <row r="24591">
          <cell r="A24591">
            <v>10406405</v>
          </cell>
          <cell r="B24591" t="str">
            <v>R&amp;D-ROUTING CLAMP</v>
          </cell>
          <cell r="C24591">
            <v>170</v>
          </cell>
          <cell r="D24591">
            <v>32</v>
          </cell>
          <cell r="G24591" t="str">
            <v>\\ATI-SERVER\JILLP - Attachment\ei12187-120 watt 16s 9p_gerber-pdf.pdf</v>
          </cell>
          <cell r="I24591" t="str">
            <v>No</v>
          </cell>
          <cell r="J24591" t="str">
            <v>NOS</v>
          </cell>
          <cell r="K24591" t="str">
            <v>R&amp;D</v>
          </cell>
          <cell r="L24591" t="str">
            <v>Others</v>
          </cell>
        </row>
        <row r="24592">
          <cell r="A24592">
            <v>10406404</v>
          </cell>
          <cell r="B24592" t="str">
            <v>R&amp;D-WHITE HONEYCOMB(NOT IN USED)</v>
          </cell>
          <cell r="C24592">
            <v>0</v>
          </cell>
          <cell r="D24592">
            <v>10.214499999999999</v>
          </cell>
          <cell r="E24592" t="str">
            <v>SURYA 70W TG</v>
          </cell>
          <cell r="G24592" t="str">
            <v>\\ATI-SERVER\JILLP - Attachment\ei12187-120 watt 16s 9p_gerber-pdf.pdf</v>
          </cell>
          <cell r="I24592" t="str">
            <v>Yes</v>
          </cell>
          <cell r="J24592" t="str">
            <v>NOS</v>
          </cell>
          <cell r="K24592" t="str">
            <v>R&amp;D</v>
          </cell>
          <cell r="L24592" t="str">
            <v>Others</v>
          </cell>
        </row>
        <row r="24593">
          <cell r="A24593">
            <v>10406403</v>
          </cell>
          <cell r="B24593" t="str">
            <v>R&amp;D-4 WIRE DALI TRACK BOX COVER(NOT IN USED)</v>
          </cell>
          <cell r="C24593">
            <v>0</v>
          </cell>
          <cell r="D24593">
            <v>168.3708</v>
          </cell>
          <cell r="E24593" t="str">
            <v>SURYA 70W TG</v>
          </cell>
          <cell r="G24593" t="str">
            <v>\\ATI-SERVER\JILLP - Attachment\ei12187-120 watt 16s 9p_gerber-pdf.pdf</v>
          </cell>
          <cell r="I24593" t="str">
            <v>No</v>
          </cell>
          <cell r="J24593" t="str">
            <v>NOS</v>
          </cell>
          <cell r="K24593" t="str">
            <v>R&amp;D</v>
          </cell>
          <cell r="L24593" t="str">
            <v>Others</v>
          </cell>
        </row>
        <row r="24594">
          <cell r="A24594">
            <v>10406402</v>
          </cell>
          <cell r="B24594" t="str">
            <v>R&amp;D-4 WIRE DALI TRACK BOX(NOT IN USED)</v>
          </cell>
          <cell r="C24594">
            <v>0</v>
          </cell>
          <cell r="D24594">
            <v>224.4941</v>
          </cell>
          <cell r="E24594" t="str">
            <v>SURYA 70W TG</v>
          </cell>
          <cell r="G24594" t="str">
            <v>\\ATI-SERVER\JILLP - Attachment\ei12187-120 watt 16s 9p_gerber-pdf.pdf</v>
          </cell>
          <cell r="I24594" t="str">
            <v>No</v>
          </cell>
          <cell r="J24594" t="str">
            <v>NOS</v>
          </cell>
          <cell r="K24594" t="str">
            <v>R&amp;D</v>
          </cell>
          <cell r="L24594" t="str">
            <v>Others</v>
          </cell>
        </row>
        <row r="24595">
          <cell r="A24595">
            <v>10406401</v>
          </cell>
          <cell r="B24595" t="str">
            <v>R&amp;D-JI-TG-120W-5050-30S-2P-EI12716</v>
          </cell>
          <cell r="C24595">
            <v>0</v>
          </cell>
          <cell r="D24595">
            <v>126.64</v>
          </cell>
          <cell r="E24595" t="str">
            <v>SURYA 70W TG</v>
          </cell>
          <cell r="G24595" t="str">
            <v>\\ATI-SERVER\JILLP - Attachment\ei12187-120 watt 16s 9p_gerber-pdf.pdf</v>
          </cell>
          <cell r="I24595" t="str">
            <v>No</v>
          </cell>
          <cell r="J24595" t="str">
            <v>NOS</v>
          </cell>
          <cell r="K24595" t="str">
            <v>R&amp;D</v>
          </cell>
          <cell r="L24595" t="str">
            <v>Others</v>
          </cell>
        </row>
        <row r="24596">
          <cell r="A24596">
            <v>10406400</v>
          </cell>
          <cell r="B24596" t="str">
            <v>R&amp;D-JI DOB 50W G NEXTON</v>
          </cell>
          <cell r="C24596">
            <v>3</v>
          </cell>
          <cell r="D24596">
            <v>175</v>
          </cell>
          <cell r="E24596" t="str">
            <v>FOR ELECTRONIC R&amp;D PURPOSE</v>
          </cell>
          <cell r="G24596" t="str">
            <v>\\ATI-SERVER\JILLP - Attachment\ei12187-120 watt 16s 9p_gerber-pdf.pdf</v>
          </cell>
          <cell r="I24596" t="str">
            <v>No</v>
          </cell>
          <cell r="J24596" t="str">
            <v>NOS</v>
          </cell>
          <cell r="K24596" t="str">
            <v>R&amp;D</v>
          </cell>
          <cell r="L24596" t="str">
            <v>Others</v>
          </cell>
        </row>
        <row r="24597">
          <cell r="A24597">
            <v>10406399</v>
          </cell>
          <cell r="B24597" t="str">
            <v>R&amp;D-JI ST 60 80W R2</v>
          </cell>
          <cell r="C24597">
            <v>80</v>
          </cell>
          <cell r="D24597">
            <v>11.91</v>
          </cell>
          <cell r="E24597" t="str">
            <v>FOR ELECTRONIC R&amp;D PURPOSE</v>
          </cell>
          <cell r="G24597" t="str">
            <v>\\ATI-SERVER\JILLP - Attachment\ei12187-120 watt 16s 9p_gerber-pdf.pdf</v>
          </cell>
          <cell r="I24597" t="str">
            <v>No</v>
          </cell>
          <cell r="J24597" t="str">
            <v>NOS</v>
          </cell>
          <cell r="K24597" t="str">
            <v>R&amp;D</v>
          </cell>
          <cell r="L24597" t="str">
            <v>Others</v>
          </cell>
        </row>
        <row r="24598">
          <cell r="A24598">
            <v>10406398</v>
          </cell>
          <cell r="B24598" t="str">
            <v>R&amp;D-JI ST 60 120W R1</v>
          </cell>
          <cell r="C24598">
            <v>30</v>
          </cell>
          <cell r="D24598">
            <v>11.91</v>
          </cell>
          <cell r="E24598" t="str">
            <v>FOR ELECTRONIC R&amp;D PURPOSE</v>
          </cell>
          <cell r="G24598" t="str">
            <v>\\ATI-SERVER\JILLP - Attachment\ei12187-120 watt 16s 9p_gerber-pdf.pdf</v>
          </cell>
          <cell r="I24598" t="str">
            <v>No</v>
          </cell>
          <cell r="J24598" t="str">
            <v>NOS</v>
          </cell>
          <cell r="K24598" t="str">
            <v>R&amp;D</v>
          </cell>
          <cell r="L24598" t="str">
            <v>Others</v>
          </cell>
        </row>
        <row r="24599">
          <cell r="A24599">
            <v>10406397</v>
          </cell>
          <cell r="B24599" t="str">
            <v>R&amp;D-SALIL 2835 6V CYL RGBW</v>
          </cell>
          <cell r="C24599">
            <v>8.0000000000000002E-3</v>
          </cell>
          <cell r="D24599">
            <v>164</v>
          </cell>
          <cell r="E24599" t="str">
            <v>FOR ELECTRONIC R&amp;D PURPOSE</v>
          </cell>
          <cell r="G24599" t="str">
            <v>\\ATI-SERVER\JILLP - Attachment\ei12187-120 watt 16s 9p_gerber-pdf.pdf</v>
          </cell>
          <cell r="I24599" t="str">
            <v>No</v>
          </cell>
          <cell r="J24599" t="str">
            <v>NOS</v>
          </cell>
          <cell r="K24599" t="str">
            <v>R&amp;D</v>
          </cell>
          <cell r="L24599" t="str">
            <v>Others</v>
          </cell>
        </row>
        <row r="24600">
          <cell r="A24600">
            <v>10406396</v>
          </cell>
          <cell r="B24600" t="str">
            <v>R&amp;D-JIG-FIXTURE 90W-120W R1 COVER</v>
          </cell>
          <cell r="C24600">
            <v>0</v>
          </cell>
          <cell r="D24600">
            <v>0</v>
          </cell>
          <cell r="G24600" t="str">
            <v>\\ATI-SERVER\JILLP - Attachment\ei12187-120 watt 16s 9p_gerber-pdf.pdf</v>
          </cell>
          <cell r="I24600" t="str">
            <v>No</v>
          </cell>
          <cell r="J24600" t="str">
            <v>NOS</v>
          </cell>
          <cell r="K24600" t="str">
            <v>R&amp;D</v>
          </cell>
          <cell r="L24600" t="str">
            <v>Others</v>
          </cell>
        </row>
        <row r="24601">
          <cell r="A24601">
            <v>10406395</v>
          </cell>
          <cell r="B24601" t="str">
            <v>R&amp;D-JIG-FIXTURE 120W R1 HOUSIN &amp; COVER</v>
          </cell>
          <cell r="C24601">
            <v>1</v>
          </cell>
          <cell r="D24601">
            <v>15000</v>
          </cell>
          <cell r="E24601" t="str">
            <v>FOR FABRICATION</v>
          </cell>
          <cell r="G24601" t="str">
            <v>\\ATI-SERVER\JILLP - Attachment\ei12187-120 watt 16s 9p_gerber-pdf.pdf</v>
          </cell>
          <cell r="I24601" t="str">
            <v>No</v>
          </cell>
          <cell r="J24601" t="str">
            <v>NOS</v>
          </cell>
          <cell r="K24601" t="str">
            <v>R&amp;D</v>
          </cell>
          <cell r="L24601" t="str">
            <v>Others</v>
          </cell>
        </row>
        <row r="24602">
          <cell r="A24602">
            <v>10406394</v>
          </cell>
          <cell r="B24602" t="str">
            <v>R&amp;D-250W PEC DRIVER</v>
          </cell>
          <cell r="C24602">
            <v>15</v>
          </cell>
          <cell r="D24602">
            <v>35.200000000000003</v>
          </cell>
          <cell r="E24602" t="str">
            <v>FOR ELECTRONIC R&amp;D PURPOSE</v>
          </cell>
          <cell r="G24602" t="str">
            <v>\\ATI-SERVER\JILLP - Attachment\ei12187-120 watt 16s 9p_gerber-pdf.pdf</v>
          </cell>
          <cell r="I24602" t="str">
            <v>No</v>
          </cell>
          <cell r="J24602" t="str">
            <v>NOS</v>
          </cell>
          <cell r="K24602" t="str">
            <v>R&amp;D</v>
          </cell>
          <cell r="L24602" t="str">
            <v>Others</v>
          </cell>
        </row>
        <row r="24603">
          <cell r="A24603">
            <v>10406393</v>
          </cell>
          <cell r="B24603" t="str">
            <v>R&amp;D-JI SQ 36S29</v>
          </cell>
          <cell r="C24603">
            <v>12</v>
          </cell>
          <cell r="D24603">
            <v>34.68</v>
          </cell>
          <cell r="E24603" t="str">
            <v>FOR ELECTRONIC R&amp;D PURPOSE</v>
          </cell>
          <cell r="G24603" t="str">
            <v>\\ATI-SERVER\JILLP - Attachment\ei12187-120 watt 16s 9p_gerber-pdf.pdf</v>
          </cell>
          <cell r="I24603" t="str">
            <v>No</v>
          </cell>
          <cell r="J24603" t="str">
            <v>NOS</v>
          </cell>
          <cell r="K24603" t="str">
            <v>R&amp;D</v>
          </cell>
          <cell r="L24603" t="str">
            <v>Others</v>
          </cell>
        </row>
        <row r="24604">
          <cell r="A24604">
            <v>10406392</v>
          </cell>
          <cell r="B24604" t="str">
            <v>R&amp;D-JI-TG-70W-5050-15S-1P-EI12684</v>
          </cell>
          <cell r="C24604">
            <v>7</v>
          </cell>
          <cell r="D24604">
            <v>51.68</v>
          </cell>
          <cell r="E24604" t="str">
            <v>FOR ELECTRONIC R&amp;D PURPOSE</v>
          </cell>
          <cell r="G24604" t="str">
            <v>\\ATI-SERVER\JILLP - Attachment\ei12187-120 watt 16s 9p_gerber-pdf.pdf</v>
          </cell>
          <cell r="I24604" t="str">
            <v>No</v>
          </cell>
          <cell r="J24604" t="str">
            <v>NOS</v>
          </cell>
          <cell r="K24604" t="str">
            <v>R&amp;D</v>
          </cell>
          <cell r="L24604" t="str">
            <v>Others</v>
          </cell>
        </row>
        <row r="24605">
          <cell r="A24605">
            <v>10406391</v>
          </cell>
          <cell r="B24605" t="str">
            <v>R&amp;D-JI-BT-36W-MT7939-PANEL</v>
          </cell>
          <cell r="C24605">
            <v>5</v>
          </cell>
          <cell r="D24605">
            <v>80</v>
          </cell>
          <cell r="E24605" t="str">
            <v>FOR ELECTRONIC R&amp;D PURPOSE</v>
          </cell>
          <cell r="G24605" t="str">
            <v>\\ATI-SERVER\JILLP - Attachment\ei12187-120 watt 16s 9p_gerber-pdf.pdf</v>
          </cell>
          <cell r="I24605" t="str">
            <v>No</v>
          </cell>
          <cell r="J24605" t="str">
            <v>NOS</v>
          </cell>
          <cell r="K24605" t="str">
            <v>R&amp;D</v>
          </cell>
          <cell r="L24605" t="str">
            <v>Others</v>
          </cell>
        </row>
        <row r="24606">
          <cell r="A24606">
            <v>10406390</v>
          </cell>
          <cell r="B24606" t="str">
            <v>R&amp;D-JI-LPCB-HEX-36S2P</v>
          </cell>
          <cell r="C24606">
            <v>30</v>
          </cell>
          <cell r="D24606">
            <v>35.64</v>
          </cell>
          <cell r="E24606" t="str">
            <v>FOR ELECTRONIC R&amp;D PURPOSE</v>
          </cell>
          <cell r="G24606" t="str">
            <v>\\ATI-SERVER\JILLP - Attachment\ei12187-120 watt 16s 9p_gerber-pdf.pdf</v>
          </cell>
          <cell r="I24606" t="str">
            <v>No</v>
          </cell>
          <cell r="J24606" t="str">
            <v>NOS</v>
          </cell>
          <cell r="K24606" t="str">
            <v>R&amp;D</v>
          </cell>
          <cell r="L24606" t="str">
            <v>Others</v>
          </cell>
        </row>
        <row r="24607">
          <cell r="A24607">
            <v>10406389</v>
          </cell>
          <cell r="B24607" t="str">
            <v>R&amp;D-JI-TORUS-900-6S8P-R1</v>
          </cell>
          <cell r="C24607">
            <v>12</v>
          </cell>
          <cell r="D24607">
            <v>158</v>
          </cell>
          <cell r="E24607" t="str">
            <v>FOR ELECTRONIC R&amp;D PURPOSE</v>
          </cell>
          <cell r="G24607" t="str">
            <v>\\ATI-SERVER\JILLP - Attachment\ei12187-120 watt 16s 9p_gerber-pdf.pdf</v>
          </cell>
          <cell r="I24607" t="str">
            <v>No</v>
          </cell>
          <cell r="J24607" t="str">
            <v>NOS</v>
          </cell>
          <cell r="K24607" t="str">
            <v>R&amp;D</v>
          </cell>
          <cell r="L24607" t="str">
            <v>Others</v>
          </cell>
        </row>
        <row r="24608">
          <cell r="A24608">
            <v>10406388</v>
          </cell>
          <cell r="B24608" t="str">
            <v>R&amp;D-JI-LPCB-LR-36S2PL</v>
          </cell>
          <cell r="C24608">
            <v>74</v>
          </cell>
          <cell r="D24608">
            <v>35.96</v>
          </cell>
          <cell r="E24608" t="str">
            <v>FOR ELECTRONIC R&amp;D PURPOSE</v>
          </cell>
          <cell r="G24608" t="str">
            <v>\\ATI-SERVER\JILLP - Attachment\ei12187-120 watt 16s 9p_gerber-pdf.pdf</v>
          </cell>
          <cell r="I24608" t="str">
            <v>No</v>
          </cell>
          <cell r="J24608" t="str">
            <v>NOS</v>
          </cell>
          <cell r="K24608" t="str">
            <v>R&amp;D</v>
          </cell>
          <cell r="L24608" t="str">
            <v>Others</v>
          </cell>
        </row>
        <row r="24609">
          <cell r="A24609">
            <v>10406387</v>
          </cell>
          <cell r="B24609" t="str">
            <v>R&amp;D-JI-LPCB-LL-36S2PL</v>
          </cell>
          <cell r="C24609">
            <v>0</v>
          </cell>
          <cell r="D24609">
            <v>35.96</v>
          </cell>
          <cell r="E24609" t="str">
            <v>FOR ELECTRONIC R&amp;D PURPOSE</v>
          </cell>
          <cell r="G24609" t="str">
            <v>\\ATI-SERVER\JILLP - Attachment\ei12187-120 watt 16s 9p_gerber-pdf.pdf</v>
          </cell>
          <cell r="I24609" t="str">
            <v>No</v>
          </cell>
          <cell r="J24609" t="str">
            <v>NOS</v>
          </cell>
          <cell r="K24609" t="str">
            <v>R&amp;D</v>
          </cell>
          <cell r="L24609" t="str">
            <v>Others</v>
          </cell>
        </row>
        <row r="24610">
          <cell r="A24610">
            <v>10406386</v>
          </cell>
          <cell r="B24610" t="str">
            <v>R&amp;D-JI 25W EMC</v>
          </cell>
          <cell r="C24610">
            <v>12</v>
          </cell>
          <cell r="D24610">
            <v>50</v>
          </cell>
          <cell r="E24610" t="str">
            <v>FOR ELECTRONIC R&amp;D PURPOSE</v>
          </cell>
          <cell r="G24610" t="str">
            <v>\\ATI-SERVER\JILLP - Attachment\ei12187-120 watt 16s 9p_gerber-pdf.pdf</v>
          </cell>
          <cell r="I24610" t="str">
            <v>No</v>
          </cell>
          <cell r="J24610" t="str">
            <v>NOS</v>
          </cell>
          <cell r="K24610" t="str">
            <v>R&amp;D</v>
          </cell>
          <cell r="L24610" t="str">
            <v>Others</v>
          </cell>
        </row>
        <row r="24611">
          <cell r="A24611">
            <v>10406385</v>
          </cell>
          <cell r="B24611" t="str">
            <v>R&amp;D-200W DRIVER BOX TOP BOTTOM PCT</v>
          </cell>
          <cell r="C24611">
            <v>0</v>
          </cell>
          <cell r="D24611">
            <v>0</v>
          </cell>
          <cell r="E24611" t="str">
            <v>FOR ELECTRONIC R&amp;D PURPOSE</v>
          </cell>
          <cell r="G24611" t="str">
            <v>\\ATI-SERVER\JILLP - Attachment\ei12187-120 watt 16s 9p_gerber-pdf.pdf</v>
          </cell>
          <cell r="I24611" t="str">
            <v>No</v>
          </cell>
          <cell r="J24611" t="str">
            <v>NOS</v>
          </cell>
          <cell r="K24611" t="str">
            <v>R&amp;D</v>
          </cell>
          <cell r="L24611" t="str">
            <v>Others</v>
          </cell>
        </row>
        <row r="24612">
          <cell r="A24612">
            <v>10406384</v>
          </cell>
          <cell r="B24612" t="str">
            <v>R&amp;D-JI LIN IS 25W M2 R2</v>
          </cell>
          <cell r="C24612">
            <v>41</v>
          </cell>
          <cell r="D24612">
            <v>16.7</v>
          </cell>
          <cell r="E24612" t="str">
            <v>FOR ELECTRONIC R&amp;D PURPOSE</v>
          </cell>
          <cell r="G24612" t="str">
            <v>\\ATI-SERVER\JILLP - Attachment\ei12187-120 watt 16s 9p_gerber-pdf.pdf</v>
          </cell>
          <cell r="I24612" t="str">
            <v>No</v>
          </cell>
          <cell r="J24612" t="str">
            <v>NOS</v>
          </cell>
          <cell r="K24612" t="str">
            <v>R&amp;D</v>
          </cell>
          <cell r="L24612" t="str">
            <v>Others</v>
          </cell>
        </row>
        <row r="24613">
          <cell r="A24613">
            <v>10406383</v>
          </cell>
          <cell r="B24613" t="str">
            <v>R&amp;D-200W DRIVER BOX TOP BOTTOM</v>
          </cell>
          <cell r="C24613">
            <v>15</v>
          </cell>
          <cell r="D24613">
            <v>60</v>
          </cell>
          <cell r="E24613" t="str">
            <v>FOR ELECTRONIC R&amp;D PURPOSE</v>
          </cell>
          <cell r="G24613" t="str">
            <v>\\ATI-SERVER\JILLP - Attachment\ei12187-120 watt 16s 9p_gerber-pdf.pdf</v>
          </cell>
          <cell r="I24613" t="str">
            <v>No</v>
          </cell>
          <cell r="J24613" t="str">
            <v>NOS</v>
          </cell>
          <cell r="K24613" t="str">
            <v>R&amp;D</v>
          </cell>
          <cell r="L24613" t="str">
            <v>Others</v>
          </cell>
        </row>
        <row r="24614">
          <cell r="A24614">
            <v>10406382</v>
          </cell>
          <cell r="B24614" t="str">
            <v>R&amp;D-JI-MG-10S5P-2835-EI12117</v>
          </cell>
          <cell r="C24614">
            <v>0</v>
          </cell>
          <cell r="D24614">
            <v>61.15</v>
          </cell>
          <cell r="G24614" t="str">
            <v>\\ATI-SERVER\JILLP - Attachment\ei12187-120 watt 16s 9p_gerber-pdf.pdf</v>
          </cell>
          <cell r="I24614" t="str">
            <v>No</v>
          </cell>
          <cell r="J24614" t="str">
            <v>NOS</v>
          </cell>
          <cell r="K24614" t="str">
            <v>R&amp;D</v>
          </cell>
          <cell r="L24614" t="str">
            <v>Others</v>
          </cell>
        </row>
        <row r="24615">
          <cell r="A24615">
            <v>10406381</v>
          </cell>
          <cell r="B24615" t="str">
            <v>R&amp;D-JI-LPCB-12S17P</v>
          </cell>
          <cell r="C24615">
            <v>19</v>
          </cell>
          <cell r="D24615">
            <v>43.08</v>
          </cell>
          <cell r="G24615" t="str">
            <v>\\ATI-SERVER\JILLP - Attachment\ei12187-120 watt 16s 9p_gerber-pdf.pdf</v>
          </cell>
          <cell r="I24615" t="str">
            <v>No</v>
          </cell>
          <cell r="J24615" t="str">
            <v>NOS</v>
          </cell>
          <cell r="K24615" t="str">
            <v>R&amp;D</v>
          </cell>
          <cell r="L24615" t="str">
            <v>Others</v>
          </cell>
        </row>
        <row r="24616">
          <cell r="A24616">
            <v>10406380</v>
          </cell>
          <cell r="B24616" t="str">
            <v>R&amp;D-JI-LPCB-12S22P</v>
          </cell>
          <cell r="C24616">
            <v>20</v>
          </cell>
          <cell r="D24616">
            <v>51.6</v>
          </cell>
          <cell r="G24616" t="str">
            <v>\\ATI-SERVER\JILLP - Attachment\ei12187-120 watt 16s 9p_gerber-pdf.pdf</v>
          </cell>
          <cell r="I24616" t="str">
            <v>No</v>
          </cell>
          <cell r="J24616" t="str">
            <v>NOS</v>
          </cell>
          <cell r="K24616" t="str">
            <v>R&amp;D</v>
          </cell>
          <cell r="L24616" t="str">
            <v>Others</v>
          </cell>
        </row>
        <row r="24617">
          <cell r="A24617">
            <v>10406379</v>
          </cell>
          <cell r="B24617" t="str">
            <v>R&amp;D-JI-LPCB-12S29P</v>
          </cell>
          <cell r="C24617">
            <v>20</v>
          </cell>
          <cell r="D24617">
            <v>68.88</v>
          </cell>
          <cell r="G24617" t="str">
            <v>\\ATI-SERVER\JILLP - Attachment\ei12187-120 watt 16s 9p_gerber-pdf.pdf</v>
          </cell>
          <cell r="I24617" t="str">
            <v>No</v>
          </cell>
          <cell r="J24617" t="str">
            <v>NOS</v>
          </cell>
          <cell r="K24617" t="str">
            <v>R&amp;D</v>
          </cell>
          <cell r="L24617" t="str">
            <v>Others</v>
          </cell>
        </row>
        <row r="24618">
          <cell r="A24618">
            <v>10406378</v>
          </cell>
          <cell r="B24618" t="str">
            <v>R&amp;D-JI S 24W MX REV3 PANEL</v>
          </cell>
          <cell r="C24618">
            <v>5</v>
          </cell>
          <cell r="D24618">
            <v>88.99</v>
          </cell>
          <cell r="G24618" t="str">
            <v>\\ATI-SERVER\JILLP - Attachment\ei12187-120 watt 16s 9p_gerber-pdf.pdf</v>
          </cell>
          <cell r="I24618" t="str">
            <v>No</v>
          </cell>
          <cell r="J24618" t="str">
            <v>NOS</v>
          </cell>
          <cell r="K24618" t="str">
            <v>R&amp;D</v>
          </cell>
          <cell r="L24618" t="str">
            <v>Others</v>
          </cell>
        </row>
        <row r="24619">
          <cell r="A24619">
            <v>10406377</v>
          </cell>
          <cell r="B24619" t="str">
            <v>R&amp;D-JI 25 40W REV2 PANEL</v>
          </cell>
          <cell r="C24619">
            <v>5</v>
          </cell>
          <cell r="D24619">
            <v>117.88</v>
          </cell>
          <cell r="G24619" t="str">
            <v>\\ATI-SERVER\JILLP - Attachment\ei12187-120 watt 16s 9p_gerber-pdf.pdf</v>
          </cell>
          <cell r="I24619" t="str">
            <v>No</v>
          </cell>
          <cell r="J24619" t="str">
            <v>NOS</v>
          </cell>
          <cell r="K24619" t="str">
            <v>R&amp;D</v>
          </cell>
          <cell r="L24619" t="str">
            <v>Others</v>
          </cell>
        </row>
        <row r="24620">
          <cell r="A24620">
            <v>10406376</v>
          </cell>
          <cell r="B24620" t="str">
            <v>R&amp;D-TOYO 717 SERIES 2510 2.54MM MALE/FEMALE W/WIRE 300MM 5 PIN</v>
          </cell>
          <cell r="C24620">
            <v>20</v>
          </cell>
          <cell r="D24620">
            <v>7.5</v>
          </cell>
          <cell r="G24620" t="str">
            <v>\\ATI-SERVER\JILLP - Attachment\ei12187-120 watt 16s 9p_gerber-pdf.pdf</v>
          </cell>
          <cell r="I24620" t="str">
            <v>No</v>
          </cell>
          <cell r="J24620" t="str">
            <v>NOS</v>
          </cell>
          <cell r="K24620" t="str">
            <v>R&amp;D</v>
          </cell>
          <cell r="L24620" t="str">
            <v>Others</v>
          </cell>
        </row>
        <row r="24621">
          <cell r="A24621">
            <v>10406375</v>
          </cell>
          <cell r="B24621" t="str">
            <v>R&amp;D-TOYO 717 SERIES TV BLACK RELIMATE MALE/FEMALE W/WIRE 7 PIN</v>
          </cell>
          <cell r="C24621">
            <v>20</v>
          </cell>
          <cell r="D24621">
            <v>30</v>
          </cell>
          <cell r="G24621" t="str">
            <v>\\ATI-SERVER\JILLP - Attachment\ei12187-120 watt 16s 9p_gerber-pdf.pdf</v>
          </cell>
          <cell r="I24621" t="str">
            <v>No</v>
          </cell>
          <cell r="J24621" t="str">
            <v>NOS</v>
          </cell>
          <cell r="K24621" t="str">
            <v>R&amp;D</v>
          </cell>
          <cell r="L24621" t="str">
            <v>Others</v>
          </cell>
        </row>
        <row r="24622">
          <cell r="A24622">
            <v>10406374</v>
          </cell>
          <cell r="B24622" t="str">
            <v>R&amp;D-CYL DL 3W RGBW</v>
          </cell>
          <cell r="C24622">
            <v>6</v>
          </cell>
          <cell r="D24622">
            <v>10.24</v>
          </cell>
          <cell r="G24622" t="str">
            <v>\\ATI-SERVER\JILLP - Attachment\ei12187-120 watt 16s 9p_gerber-pdf.pdf</v>
          </cell>
          <cell r="I24622" t="str">
            <v>No</v>
          </cell>
          <cell r="J24622" t="str">
            <v>NOS</v>
          </cell>
          <cell r="K24622" t="str">
            <v>R&amp;D</v>
          </cell>
          <cell r="L24622" t="str">
            <v>Others</v>
          </cell>
        </row>
        <row r="24623">
          <cell r="A24623">
            <v>10406373</v>
          </cell>
          <cell r="B24623" t="str">
            <v>R&amp;D-COMMON GEAR TRAY SQ SHP WHT</v>
          </cell>
          <cell r="C24623">
            <v>23</v>
          </cell>
          <cell r="D24623">
            <v>11</v>
          </cell>
          <cell r="G24623" t="str">
            <v>\\ATI-SERVER\JILLP - Attachment\ei12187-120 watt 16s 9p_gerber-pdf.pdf</v>
          </cell>
          <cell r="I24623" t="str">
            <v>No</v>
          </cell>
          <cell r="J24623" t="str">
            <v>NOS</v>
          </cell>
          <cell r="K24623" t="str">
            <v>R&amp;D</v>
          </cell>
          <cell r="L24623" t="str">
            <v>Others</v>
          </cell>
        </row>
        <row r="24624">
          <cell r="A24624">
            <v>10406372</v>
          </cell>
          <cell r="B24624" t="str">
            <v>R&amp;D-COMMON GEAR TRAY Y SHP WHT</v>
          </cell>
          <cell r="C24624">
            <v>8</v>
          </cell>
          <cell r="D24624">
            <v>11</v>
          </cell>
          <cell r="G24624" t="str">
            <v>\\ATI-SERVER\JILLP - Attachment\ei12187-120 watt 16s 9p_gerber-pdf.pdf</v>
          </cell>
          <cell r="I24624" t="str">
            <v>No</v>
          </cell>
          <cell r="J24624" t="str">
            <v>NOS</v>
          </cell>
          <cell r="K24624" t="str">
            <v>R&amp;D</v>
          </cell>
          <cell r="L24624" t="str">
            <v>Others</v>
          </cell>
        </row>
        <row r="24625">
          <cell r="A24625">
            <v>10406371</v>
          </cell>
          <cell r="B24625" t="str">
            <v>R&amp;D-COMMON GEAR TRAY T SHP WHT</v>
          </cell>
          <cell r="C24625">
            <v>8</v>
          </cell>
          <cell r="D24625">
            <v>11</v>
          </cell>
          <cell r="G24625" t="str">
            <v>\\ATI-SERVER\JILLP - Attachment\ei12187-120 watt 16s 9p_gerber-pdf.pdf</v>
          </cell>
          <cell r="I24625" t="str">
            <v>No</v>
          </cell>
          <cell r="J24625" t="str">
            <v>NOS</v>
          </cell>
          <cell r="K24625" t="str">
            <v>R&amp;D</v>
          </cell>
          <cell r="L24625" t="str">
            <v>Others</v>
          </cell>
        </row>
        <row r="24626">
          <cell r="A24626">
            <v>10406370</v>
          </cell>
          <cell r="B24626" t="str">
            <v>R&amp;D-COMMON GEAR TRAY L SHP WHT</v>
          </cell>
          <cell r="C24626">
            <v>2</v>
          </cell>
          <cell r="D24626">
            <v>11</v>
          </cell>
          <cell r="G24626" t="str">
            <v>\\ATI-SERVER\JILLP - Attachment\ei12187-120 watt 16s 9p_gerber-pdf.pdf</v>
          </cell>
          <cell r="I24626" t="str">
            <v>No</v>
          </cell>
          <cell r="J24626" t="str">
            <v>NOS</v>
          </cell>
          <cell r="K24626" t="str">
            <v>R&amp;D</v>
          </cell>
          <cell r="L24626" t="str">
            <v>Others</v>
          </cell>
        </row>
        <row r="24627">
          <cell r="A24627">
            <v>10406369</v>
          </cell>
          <cell r="B24627" t="str">
            <v>R&amp;D-OM644 GASKET</v>
          </cell>
          <cell r="C24627">
            <v>0</v>
          </cell>
          <cell r="D24627">
            <v>4</v>
          </cell>
          <cell r="G24627" t="str">
            <v>\\ATI-SERVER\JILLP - Attachment\ei12187-120 watt 16s 9p_gerber-pdf.pdf</v>
          </cell>
          <cell r="I24627" t="str">
            <v>No</v>
          </cell>
          <cell r="J24627" t="str">
            <v>NOS</v>
          </cell>
          <cell r="K24627" t="str">
            <v>R&amp;D</v>
          </cell>
          <cell r="L24627" t="str">
            <v>Others</v>
          </cell>
        </row>
        <row r="24628">
          <cell r="A24628">
            <v>10406368</v>
          </cell>
          <cell r="B24628" t="str">
            <v>R&amp;D-COMMON GEAR TRAY SQ. SHP</v>
          </cell>
          <cell r="C24628">
            <v>0</v>
          </cell>
          <cell r="D24628">
            <v>45</v>
          </cell>
          <cell r="G24628" t="str">
            <v>\\ATI-SERVER\JILLP - Attachment\ei12187-120 watt 16s 9p_gerber-pdf.pdf</v>
          </cell>
          <cell r="I24628" t="str">
            <v>No</v>
          </cell>
          <cell r="J24628" t="str">
            <v>NOS</v>
          </cell>
          <cell r="K24628" t="str">
            <v>R&amp;D</v>
          </cell>
          <cell r="L24628" t="str">
            <v>Others</v>
          </cell>
        </row>
        <row r="24629">
          <cell r="A24629">
            <v>10406367</v>
          </cell>
          <cell r="B24629" t="str">
            <v>R&amp;D-COMMON GEAR TRAY Y SHP</v>
          </cell>
          <cell r="C24629">
            <v>0</v>
          </cell>
          <cell r="D24629">
            <v>45</v>
          </cell>
          <cell r="G24629" t="str">
            <v>\\ATI-SERVER\JILLP - Attachment\ei12187-120 watt 16s 9p_gerber-pdf.pdf</v>
          </cell>
          <cell r="I24629" t="str">
            <v>No</v>
          </cell>
          <cell r="J24629" t="str">
            <v>NOS</v>
          </cell>
          <cell r="K24629" t="str">
            <v>R&amp;D</v>
          </cell>
          <cell r="L24629" t="str">
            <v>Others</v>
          </cell>
        </row>
        <row r="24630">
          <cell r="A24630">
            <v>10406366</v>
          </cell>
          <cell r="B24630" t="str">
            <v>R&amp;D-COMMON GEAR TRAY T SHP</v>
          </cell>
          <cell r="C24630">
            <v>0</v>
          </cell>
          <cell r="D24630">
            <v>100</v>
          </cell>
          <cell r="G24630" t="str">
            <v>\\ATI-SERVER\JILLP - Attachment\ei12187-120 watt 16s 9p_gerber-pdf.pdf</v>
          </cell>
          <cell r="I24630" t="str">
            <v>No</v>
          </cell>
          <cell r="J24630" t="str">
            <v>NOS</v>
          </cell>
          <cell r="K24630" t="str">
            <v>R&amp;D</v>
          </cell>
          <cell r="L24630" t="str">
            <v>Others</v>
          </cell>
        </row>
        <row r="24631">
          <cell r="A24631">
            <v>10406365</v>
          </cell>
          <cell r="B24631" t="str">
            <v>R&amp;D-COMMON GEAR TRAY L SHP</v>
          </cell>
          <cell r="C24631">
            <v>0</v>
          </cell>
          <cell r="D24631">
            <v>45</v>
          </cell>
          <cell r="G24631" t="str">
            <v>\\ATI-SERVER\JILLP - Attachment\ei12187-120 watt 16s 9p_gerber-pdf.pdf</v>
          </cell>
          <cell r="I24631" t="str">
            <v>No</v>
          </cell>
          <cell r="J24631" t="str">
            <v>NOS</v>
          </cell>
          <cell r="K24631" t="str">
            <v>R&amp;D</v>
          </cell>
          <cell r="L24631" t="str">
            <v>Others</v>
          </cell>
        </row>
        <row r="24632">
          <cell r="A24632">
            <v>10406364</v>
          </cell>
          <cell r="B24632" t="str">
            <v>R&amp;D-CYLINDRICAL DL GOLDEN 40X600MM COMPLETE SET</v>
          </cell>
          <cell r="C24632">
            <v>0</v>
          </cell>
          <cell r="D24632">
            <v>6.4</v>
          </cell>
          <cell r="G24632" t="str">
            <v>\\ATI-SERVER\JILLP - Attachment\ei12187-120 watt 16s 9p_gerber-pdf.pdf</v>
          </cell>
          <cell r="I24632" t="str">
            <v>No</v>
          </cell>
          <cell r="J24632" t="str">
            <v>NOS</v>
          </cell>
          <cell r="K24632" t="str">
            <v>R&amp;D</v>
          </cell>
          <cell r="L24632" t="str">
            <v>Others</v>
          </cell>
        </row>
        <row r="24633">
          <cell r="A24633">
            <v>10406363</v>
          </cell>
          <cell r="B24633" t="str">
            <v>R&amp;D-Transformer PQ2625 0.295mH</v>
          </cell>
          <cell r="C24633">
            <v>0</v>
          </cell>
          <cell r="D24633">
            <v>0</v>
          </cell>
          <cell r="G24633" t="str">
            <v>\\ATI-SERVER\JILLP - Attachment\ei12187-120 watt 16s 9p_gerber-pdf.pdf</v>
          </cell>
          <cell r="I24633" t="str">
            <v>No</v>
          </cell>
          <cell r="J24633" t="str">
            <v>NOS</v>
          </cell>
          <cell r="K24633" t="str">
            <v>R&amp;D</v>
          </cell>
          <cell r="L24633" t="str">
            <v>Others</v>
          </cell>
        </row>
        <row r="24634">
          <cell r="A24634">
            <v>10406362</v>
          </cell>
          <cell r="B24634" t="str">
            <v>R&amp;D-SD 7807 SYS 3</v>
          </cell>
          <cell r="C24634">
            <v>10</v>
          </cell>
          <cell r="D24634">
            <v>11.52</v>
          </cell>
          <cell r="G24634" t="str">
            <v>\\ATI-SERVER\JILLP - Attachment\ei12187-120 watt 16s 9p_gerber-pdf.pdf</v>
          </cell>
          <cell r="I24634" t="str">
            <v>No</v>
          </cell>
          <cell r="J24634" t="str">
            <v>NOS</v>
          </cell>
          <cell r="K24634" t="str">
            <v>R&amp;D</v>
          </cell>
          <cell r="L24634" t="str">
            <v>Others</v>
          </cell>
        </row>
        <row r="24635">
          <cell r="A24635">
            <v>10406361</v>
          </cell>
          <cell r="B24635" t="str">
            <v>R&amp;D-BTN 7807</v>
          </cell>
          <cell r="C24635">
            <v>10</v>
          </cell>
          <cell r="D24635">
            <v>10.130000000000001</v>
          </cell>
          <cell r="G24635" t="str">
            <v>\\ATI-SERVER\JILLP - Attachment\ei12187-120 watt 16s 9p_gerber-pdf.pdf</v>
          </cell>
          <cell r="I24635" t="str">
            <v>No</v>
          </cell>
          <cell r="J24635" t="str">
            <v>NOS</v>
          </cell>
          <cell r="K24635" t="str">
            <v>R&amp;D</v>
          </cell>
          <cell r="L24635" t="str">
            <v>Others</v>
          </cell>
        </row>
        <row r="24636">
          <cell r="A24636">
            <v>10406360</v>
          </cell>
          <cell r="B24636" t="str">
            <v>R&amp;D-6W LED DOB</v>
          </cell>
          <cell r="C24636">
            <v>5</v>
          </cell>
          <cell r="D24636">
            <v>32.49</v>
          </cell>
          <cell r="G24636" t="str">
            <v>\\ATI-SERVER\JILLP - Attachment\ei12187-120 watt 16s 9p_gerber-pdf.pdf</v>
          </cell>
          <cell r="I24636" t="str">
            <v>No</v>
          </cell>
          <cell r="J24636" t="str">
            <v>NOS</v>
          </cell>
          <cell r="K24636" t="str">
            <v>R&amp;D</v>
          </cell>
          <cell r="L24636" t="str">
            <v>Others</v>
          </cell>
        </row>
        <row r="24637">
          <cell r="A24637">
            <v>10406359</v>
          </cell>
          <cell r="B24637" t="str">
            <v>R&amp;D-OMPL-643 36LED LENS</v>
          </cell>
          <cell r="C24637">
            <v>14</v>
          </cell>
          <cell r="D24637">
            <v>5</v>
          </cell>
          <cell r="G24637" t="str">
            <v>\\ATI-SERVER\JILLP - Attachment\ei12187-120 watt 16s 9p_gerber-pdf.pdf</v>
          </cell>
          <cell r="I24637" t="str">
            <v>No</v>
          </cell>
          <cell r="J24637" t="str">
            <v>NOS</v>
          </cell>
          <cell r="K24637" t="str">
            <v>R&amp;D</v>
          </cell>
          <cell r="L24637" t="str">
            <v>Others</v>
          </cell>
        </row>
        <row r="24638">
          <cell r="A24638">
            <v>10406358</v>
          </cell>
          <cell r="B24638" t="str">
            <v>R&amp;D-OMPL-642 36LED LENS</v>
          </cell>
          <cell r="C24638">
            <v>10</v>
          </cell>
          <cell r="D24638">
            <v>5</v>
          </cell>
          <cell r="G24638" t="str">
            <v>\\ATI-SERVER\JILLP - Attachment\ei12187-120 watt 16s 9p_gerber-pdf.pdf</v>
          </cell>
          <cell r="I24638" t="str">
            <v>No</v>
          </cell>
          <cell r="J24638" t="str">
            <v>NOS</v>
          </cell>
          <cell r="K24638" t="str">
            <v>R&amp;D</v>
          </cell>
          <cell r="L24638" t="str">
            <v>Others</v>
          </cell>
        </row>
        <row r="24639">
          <cell r="A24639">
            <v>10406357</v>
          </cell>
          <cell r="B24639" t="str">
            <v>R&amp;D-OM640 LENS GASKET-120W</v>
          </cell>
          <cell r="C24639">
            <v>10</v>
          </cell>
          <cell r="D24639">
            <v>8</v>
          </cell>
          <cell r="G24639" t="str">
            <v>\\ATI-SERVER\JILLP - Attachment\ei12187-120 watt 16s 9p_gerber-pdf.pdf</v>
          </cell>
          <cell r="I24639" t="str">
            <v>No</v>
          </cell>
          <cell r="J24639" t="str">
            <v>NOS</v>
          </cell>
          <cell r="K24639" t="str">
            <v>R&amp;D</v>
          </cell>
          <cell r="L24639" t="str">
            <v>Others</v>
          </cell>
        </row>
        <row r="24640">
          <cell r="A24640">
            <v>10406356</v>
          </cell>
          <cell r="B24640" t="str">
            <v>R&amp;D-DRV-PCB-468 SQ CM-DC LOAD</v>
          </cell>
          <cell r="C24640">
            <v>0</v>
          </cell>
          <cell r="D24640">
            <v>468</v>
          </cell>
          <cell r="G24640" t="str">
            <v>\\ATI-SERVER\JILLP - Attachment\ei12187-120 watt 16s 9p_gerber-pdf.pdf</v>
          </cell>
          <cell r="I24640" t="str">
            <v>No</v>
          </cell>
          <cell r="J24640" t="str">
            <v>NOS</v>
          </cell>
          <cell r="K24640" t="str">
            <v>R&amp;D</v>
          </cell>
          <cell r="L24640" t="str">
            <v>Others</v>
          </cell>
        </row>
        <row r="24641">
          <cell r="A24641">
            <v>10406355</v>
          </cell>
          <cell r="B24641" t="str">
            <v>R&amp;D-HB-HSG-100W</v>
          </cell>
          <cell r="C24641">
            <v>0</v>
          </cell>
          <cell r="D24641">
            <v>675</v>
          </cell>
          <cell r="G24641" t="str">
            <v>\\ATI-SERVER\JILLP - Attachment\ei12187-120 watt 16s 9p_gerber-pdf.pdf</v>
          </cell>
          <cell r="I24641" t="str">
            <v>No</v>
          </cell>
          <cell r="J24641" t="str">
            <v>NOS</v>
          </cell>
          <cell r="K24641" t="str">
            <v>R&amp;D</v>
          </cell>
          <cell r="L24641" t="str">
            <v>Others</v>
          </cell>
        </row>
        <row r="24642">
          <cell r="A24642">
            <v>10406354</v>
          </cell>
          <cell r="B24642" t="str">
            <v>R&amp;D-JI-DYL-ALDL-12S8PL</v>
          </cell>
          <cell r="C24642">
            <v>0</v>
          </cell>
          <cell r="D24642">
            <v>26.49</v>
          </cell>
          <cell r="G24642" t="str">
            <v>\\ATI-SERVER\JILLP - Attachment\ei12187-120 watt 16s 9p_gerber-pdf.pdf</v>
          </cell>
          <cell r="I24642" t="str">
            <v>No</v>
          </cell>
          <cell r="J24642" t="str">
            <v>NOS</v>
          </cell>
          <cell r="K24642" t="str">
            <v>R&amp;D</v>
          </cell>
          <cell r="L24642" t="str">
            <v>Others</v>
          </cell>
        </row>
        <row r="24643">
          <cell r="A24643">
            <v>10406353</v>
          </cell>
          <cell r="B24643" t="str">
            <v>R&amp;D-JI ST 200W_R1 76X120MM</v>
          </cell>
          <cell r="C24643">
            <v>0</v>
          </cell>
          <cell r="D24643">
            <v>0</v>
          </cell>
          <cell r="G24643" t="str">
            <v>\\ATI-SERVER\JILLP - Attachment\ei12187-120 watt 16s 9p_gerber-pdf.pdf</v>
          </cell>
          <cell r="I24643" t="str">
            <v>No</v>
          </cell>
          <cell r="J24643" t="str">
            <v>NOS</v>
          </cell>
          <cell r="K24643" t="str">
            <v>R&amp;D</v>
          </cell>
          <cell r="L24643" t="str">
            <v>Others</v>
          </cell>
        </row>
        <row r="24644">
          <cell r="A24644">
            <v>10406352</v>
          </cell>
          <cell r="B24644" t="str">
            <v>R&amp;D-JI _200W_R0 65X138MM</v>
          </cell>
          <cell r="C24644">
            <v>0</v>
          </cell>
          <cell r="D24644">
            <v>0</v>
          </cell>
          <cell r="G24644" t="str">
            <v>\\ATI-SERVER\JILLP - Attachment\ei12187-120 watt 16s 9p_gerber-pdf.pdf</v>
          </cell>
          <cell r="I24644" t="str">
            <v>No</v>
          </cell>
          <cell r="J24644" t="str">
            <v>NOS</v>
          </cell>
          <cell r="K24644" t="str">
            <v>R&amp;D</v>
          </cell>
          <cell r="L24644" t="str">
            <v>Others</v>
          </cell>
        </row>
        <row r="24645">
          <cell r="A24645">
            <v>10406351</v>
          </cell>
          <cell r="B24645" t="str">
            <v>R&amp;D-JI 20W IS - MT-R2</v>
          </cell>
          <cell r="C24645">
            <v>4</v>
          </cell>
          <cell r="D24645">
            <v>375</v>
          </cell>
          <cell r="G24645" t="str">
            <v>\\ATI-SERVER\JILLP - Attachment\ei12187-120 watt 16s 9p_gerber-pdf.pdf</v>
          </cell>
          <cell r="I24645" t="str">
            <v>No</v>
          </cell>
          <cell r="J24645" t="str">
            <v>NOS</v>
          </cell>
          <cell r="K24645" t="str">
            <v>R&amp;D</v>
          </cell>
          <cell r="L24645" t="str">
            <v>Others</v>
          </cell>
        </row>
        <row r="24646">
          <cell r="A24646">
            <v>10406350</v>
          </cell>
          <cell r="B24646" t="str">
            <v>R&amp;D-JI 36MX - R0</v>
          </cell>
          <cell r="C24646">
            <v>4</v>
          </cell>
          <cell r="D24646">
            <v>375</v>
          </cell>
          <cell r="G24646" t="str">
            <v>\\ATI-SERVER\JILLP - Attachment\ei12187-120 watt 16s 9p_gerber-pdf.pdf</v>
          </cell>
          <cell r="I24646" t="str">
            <v>No</v>
          </cell>
          <cell r="J24646" t="str">
            <v>NOS</v>
          </cell>
          <cell r="K24646" t="str">
            <v>R&amp;D</v>
          </cell>
          <cell r="L24646" t="str">
            <v>Others</v>
          </cell>
        </row>
        <row r="24647">
          <cell r="A24647">
            <v>10406349</v>
          </cell>
          <cell r="B24647" t="str">
            <v>R&amp;D-JI BT 36W MT7939 MOTION SENS R1</v>
          </cell>
          <cell r="C24647">
            <v>12</v>
          </cell>
          <cell r="D24647">
            <v>160</v>
          </cell>
          <cell r="G24647" t="str">
            <v>\\ATI-SERVER\JILLP - Attachment\ei12187-120 watt 16s 9p_gerber-pdf.pdf</v>
          </cell>
          <cell r="I24647" t="str">
            <v>No</v>
          </cell>
          <cell r="J24647" t="str">
            <v>NOS</v>
          </cell>
          <cell r="K24647" t="str">
            <v>R&amp;D</v>
          </cell>
          <cell r="L24647" t="str">
            <v>Others</v>
          </cell>
        </row>
        <row r="24648">
          <cell r="A24648">
            <v>10406348</v>
          </cell>
          <cell r="B24648" t="str">
            <v>R&amp;D-SS-PAN-COMB-SCREW-M4x25</v>
          </cell>
          <cell r="C24648">
            <v>87084</v>
          </cell>
          <cell r="D24648">
            <v>1.4</v>
          </cell>
          <cell r="G24648" t="str">
            <v>\\ATI-SERVER\JILLP - Attachment\ei12187-120 watt 16s 9p_gerber-pdf.pdf</v>
          </cell>
          <cell r="I24648" t="str">
            <v>No</v>
          </cell>
          <cell r="J24648" t="str">
            <v>NOS</v>
          </cell>
          <cell r="K24648" t="str">
            <v>R&amp;D</v>
          </cell>
          <cell r="L24648" t="str">
            <v>Others</v>
          </cell>
        </row>
        <row r="24649">
          <cell r="A24649">
            <v>10406347</v>
          </cell>
          <cell r="B24649" t="str">
            <v>R&amp;D-JI-LPCB-MONDO900-12S30P-3030-P4</v>
          </cell>
          <cell r="C24649">
            <v>0</v>
          </cell>
          <cell r="D24649">
            <v>800</v>
          </cell>
          <cell r="G24649" t="str">
            <v>\\ATI-SERVER\JILLP - Attachment\ei12187-120 watt 16s 9p_gerber-pdf.pdf</v>
          </cell>
          <cell r="I24649" t="str">
            <v>No</v>
          </cell>
          <cell r="J24649" t="str">
            <v>NOS</v>
          </cell>
          <cell r="K24649" t="str">
            <v>R&amp;D</v>
          </cell>
          <cell r="L24649" t="str">
            <v>Others</v>
          </cell>
        </row>
        <row r="24650">
          <cell r="A24650">
            <v>10406346</v>
          </cell>
          <cell r="B24650" t="str">
            <v>R&amp;D-JI-LPCB-MONDO900-12S30P-3030-P3</v>
          </cell>
          <cell r="C24650">
            <v>0</v>
          </cell>
          <cell r="D24650">
            <v>800</v>
          </cell>
          <cell r="G24650" t="str">
            <v>\\ATI-SERVER\JILLP - Attachment\ei12187-120 watt 16s 9p_gerber-pdf.pdf</v>
          </cell>
          <cell r="I24650" t="str">
            <v>No</v>
          </cell>
          <cell r="J24650" t="str">
            <v>NOS</v>
          </cell>
          <cell r="K24650" t="str">
            <v>R&amp;D</v>
          </cell>
          <cell r="L24650" t="str">
            <v>Others</v>
          </cell>
        </row>
        <row r="24651">
          <cell r="A24651">
            <v>10406345</v>
          </cell>
          <cell r="B24651" t="str">
            <v>R&amp;D-JI-LPCB-MONDO900-12S30P-3030-P2</v>
          </cell>
          <cell r="C24651">
            <v>0</v>
          </cell>
          <cell r="D24651">
            <v>800</v>
          </cell>
          <cell r="G24651" t="str">
            <v>\\ATI-SERVER\JILLP - Attachment\ei12187-120 watt 16s 9p_gerber-pdf.pdf</v>
          </cell>
          <cell r="I24651" t="str">
            <v>No</v>
          </cell>
          <cell r="J24651" t="str">
            <v>NOS</v>
          </cell>
          <cell r="K24651" t="str">
            <v>R&amp;D</v>
          </cell>
          <cell r="L24651" t="str">
            <v>Others</v>
          </cell>
        </row>
        <row r="24652">
          <cell r="A24652">
            <v>10406344</v>
          </cell>
          <cell r="B24652" t="str">
            <v>R&amp;D-JI-LPCB-MONDO900-12S30P-3030-P1</v>
          </cell>
          <cell r="C24652">
            <v>0</v>
          </cell>
          <cell r="D24652">
            <v>800</v>
          </cell>
          <cell r="G24652" t="str">
            <v>\\ATI-SERVER\JILLP - Attachment\ei12187-120 watt 16s 9p_gerber-pdf.pdf</v>
          </cell>
          <cell r="I24652" t="str">
            <v>No</v>
          </cell>
          <cell r="J24652" t="str">
            <v>NOS</v>
          </cell>
          <cell r="K24652" t="str">
            <v>R&amp;D</v>
          </cell>
          <cell r="L24652" t="str">
            <v>Others</v>
          </cell>
        </row>
        <row r="24653">
          <cell r="A24653">
            <v>10406343</v>
          </cell>
          <cell r="B24653" t="str">
            <v>R&amp;D-JI-LPCB-MONDO900-12S30P-3030</v>
          </cell>
          <cell r="C24653">
            <v>0</v>
          </cell>
          <cell r="D24653">
            <v>900</v>
          </cell>
          <cell r="G24653" t="str">
            <v>\\ATI-SERVER\JILLP - Attachment\ei12187-120 watt 16s 9p_gerber-pdf.pdf</v>
          </cell>
          <cell r="I24653" t="str">
            <v>No</v>
          </cell>
          <cell r="J24653" t="str">
            <v>NOS</v>
          </cell>
          <cell r="K24653" t="str">
            <v>R&amp;D</v>
          </cell>
          <cell r="L24653" t="str">
            <v>Others</v>
          </cell>
        </row>
        <row r="24654">
          <cell r="A24654">
            <v>10406342</v>
          </cell>
          <cell r="B24654" t="str">
            <v>R&amp;D-KA-530-15</v>
          </cell>
          <cell r="C24654">
            <v>10</v>
          </cell>
          <cell r="D24654">
            <v>1769.2049999999999</v>
          </cell>
          <cell r="G24654" t="str">
            <v>\\ATI-SERVER\JILLP - Attachment\ei12187-120 watt 16s 9p_gerber-pdf.pdf</v>
          </cell>
          <cell r="I24654" t="str">
            <v>No</v>
          </cell>
          <cell r="J24654" t="str">
            <v>NOS</v>
          </cell>
          <cell r="K24654" t="str">
            <v>R&amp;D</v>
          </cell>
          <cell r="L24654" t="str">
            <v>Others</v>
          </cell>
        </row>
        <row r="24655">
          <cell r="A24655">
            <v>10406341</v>
          </cell>
          <cell r="B24655" t="str">
            <v>R&amp;D-JI-PH-ST-25W-5050-R1-6S1P-EI12339</v>
          </cell>
          <cell r="C24655">
            <v>14</v>
          </cell>
          <cell r="D24655">
            <v>9.33</v>
          </cell>
          <cell r="G24655" t="str">
            <v>\\ATI-SERVER\JILLP - Attachment\ei12187-120 watt 16s 9p_gerber-pdf.pdf</v>
          </cell>
          <cell r="I24655" t="str">
            <v>No</v>
          </cell>
          <cell r="J24655" t="str">
            <v>NOS</v>
          </cell>
          <cell r="K24655" t="str">
            <v>R&amp;D</v>
          </cell>
          <cell r="L24655" t="str">
            <v>Others</v>
          </cell>
        </row>
        <row r="24656">
          <cell r="A24656">
            <v>10406340</v>
          </cell>
          <cell r="B24656" t="str">
            <v>R&amp;D-Radar sensorEDC 187-300N-07 (300s, 100%-0%,no photosensitive, no needles)</v>
          </cell>
          <cell r="C24656">
            <v>100</v>
          </cell>
          <cell r="D24656">
            <v>104.1713</v>
          </cell>
          <cell r="G24656" t="str">
            <v>\\ATI-SERVER\JILLP - Attachment\ei12187-120 watt 16s 9p_gerber-pdf.pdf</v>
          </cell>
          <cell r="I24656" t="str">
            <v>No</v>
          </cell>
          <cell r="J24656" t="str">
            <v>NOS</v>
          </cell>
          <cell r="K24656" t="str">
            <v>R&amp;D</v>
          </cell>
          <cell r="L24656" t="str">
            <v>Others</v>
          </cell>
        </row>
        <row r="24657">
          <cell r="A24657">
            <v>10406339</v>
          </cell>
          <cell r="B24657" t="str">
            <v>R&amp;D-JI-PH-ST-120W-5050-R1-26S1P-EI12454</v>
          </cell>
          <cell r="C24657">
            <v>0</v>
          </cell>
          <cell r="D24657">
            <v>50.33</v>
          </cell>
          <cell r="G24657" t="str">
            <v>\\ATI-SERVER\JILLP - Attachment\ei12187-120 watt 16s 9p_gerber-pdf.pdf</v>
          </cell>
          <cell r="I24657" t="str">
            <v>No</v>
          </cell>
          <cell r="J24657" t="str">
            <v>NOS</v>
          </cell>
          <cell r="K24657" t="str">
            <v>R&amp;D</v>
          </cell>
          <cell r="L24657" t="str">
            <v>Others</v>
          </cell>
        </row>
        <row r="24658">
          <cell r="A24658">
            <v>10406338</v>
          </cell>
          <cell r="B24658" t="str">
            <v>R&amp;D-JI-BT-36W-MT7939-R0</v>
          </cell>
          <cell r="C24658">
            <v>0</v>
          </cell>
          <cell r="D24658">
            <v>10.75</v>
          </cell>
          <cell r="G24658" t="str">
            <v>\\ATI-SERVER\JILLP - Attachment\ei12187-120 watt 16s 9p_gerber-pdf.pdf</v>
          </cell>
          <cell r="I24658" t="str">
            <v>No</v>
          </cell>
          <cell r="J24658" t="str">
            <v>NOS</v>
          </cell>
          <cell r="K24658" t="str">
            <v>R&amp;D</v>
          </cell>
          <cell r="L24658" t="str">
            <v>Others</v>
          </cell>
        </row>
        <row r="24659">
          <cell r="A24659">
            <v>10406337</v>
          </cell>
          <cell r="B24659" t="str">
            <v>R&amp;D-JI-PH-ST-120W-5050-R1-18S2P-EI12445</v>
          </cell>
          <cell r="C24659">
            <v>28</v>
          </cell>
          <cell r="D24659">
            <v>56.96</v>
          </cell>
          <cell r="G24659" t="str">
            <v>\\ATI-SERVER\JILLP - Attachment\ei12187-120 watt 16s 9p_gerber-pdf.pdf</v>
          </cell>
          <cell r="I24659" t="str">
            <v>No</v>
          </cell>
          <cell r="J24659" t="str">
            <v>NOS</v>
          </cell>
          <cell r="K24659" t="str">
            <v>R&amp;D</v>
          </cell>
          <cell r="L24659" t="str">
            <v>Others</v>
          </cell>
        </row>
        <row r="24660">
          <cell r="A24660">
            <v>10406336</v>
          </cell>
          <cell r="B24660" t="str">
            <v>R&amp;D-LPCB-JI-70W-2835-9S10P-WG-EI13053</v>
          </cell>
          <cell r="C24660">
            <v>12</v>
          </cell>
          <cell r="D24660">
            <v>20.52</v>
          </cell>
          <cell r="E24660" t="str">
            <v>Rev: /SS/MCPCB/1.6MM/OSP/SS:BLACK/SM:WHITE/35um/0.25W/mK/90mmX90mm(81.00sq.cm)</v>
          </cell>
          <cell r="G24660" t="str">
            <v>\\ati-server\JILLP - Attachment\EI13053-Gerber_JI-WG-RY-70W-9S10P-2835-90X90mm.pdf</v>
          </cell>
          <cell r="H24660">
            <v>57169</v>
          </cell>
          <cell r="I24660" t="str">
            <v>No</v>
          </cell>
          <cell r="J24660" t="str">
            <v>NOS</v>
          </cell>
          <cell r="K24660" t="str">
            <v>R&amp;D</v>
          </cell>
          <cell r="L24660" t="str">
            <v>Others</v>
          </cell>
        </row>
        <row r="24661">
          <cell r="A24661">
            <v>10406335</v>
          </cell>
          <cell r="B24661" t="str">
            <v>R&amp;D-LED driver12W 0.265A 40V 240V_Triac Dimmable</v>
          </cell>
          <cell r="C24661">
            <v>0</v>
          </cell>
          <cell r="D24661">
            <v>450</v>
          </cell>
          <cell r="G24661" t="str">
            <v>\\ATI-SERVER\JILLP - Attachment\ei12187-120 watt 16s 9p_gerber-pdf.pdf</v>
          </cell>
          <cell r="I24661" t="str">
            <v>No</v>
          </cell>
          <cell r="J24661" t="str">
            <v>NOS</v>
          </cell>
          <cell r="K24661" t="str">
            <v>R&amp;D</v>
          </cell>
          <cell r="L24661" t="str">
            <v>Others</v>
          </cell>
        </row>
        <row r="24662">
          <cell r="A24662">
            <v>10406334</v>
          </cell>
          <cell r="B24662" t="str">
            <v>R&amp;D-LED driver7W 0.150A 40V 240V_Triac Dimmable</v>
          </cell>
          <cell r="C24662">
            <v>0</v>
          </cell>
          <cell r="D24662">
            <v>430</v>
          </cell>
          <cell r="G24662" t="str">
            <v>\\ATI-SERVER\JILLP - Attachment\ei12187-120 watt 16s 9p_gerber-pdf.pdf</v>
          </cell>
          <cell r="I24662" t="str">
            <v>No</v>
          </cell>
          <cell r="J24662" t="str">
            <v>NOS</v>
          </cell>
          <cell r="K24662" t="str">
            <v>R&amp;D</v>
          </cell>
          <cell r="L24662" t="str">
            <v>Others</v>
          </cell>
        </row>
        <row r="24663">
          <cell r="A24663">
            <v>10406333</v>
          </cell>
          <cell r="B24663" t="str">
            <v>R&amp;D-10W-120W STREETLIGHT KSG SET IMPORTED</v>
          </cell>
          <cell r="C24663">
            <v>0</v>
          </cell>
          <cell r="D24663">
            <v>8129.2920000000004</v>
          </cell>
          <cell r="G24663" t="str">
            <v>\\ATI-SERVER\JILLP - Attachment\ei12187-120 watt 16s 9p_gerber-pdf.pdf</v>
          </cell>
          <cell r="I24663" t="str">
            <v>No</v>
          </cell>
          <cell r="J24663" t="str">
            <v>NOS</v>
          </cell>
          <cell r="K24663" t="str">
            <v>R&amp;D</v>
          </cell>
          <cell r="L24663" t="str">
            <v>Others</v>
          </cell>
        </row>
        <row r="24664">
          <cell r="A24664">
            <v>10406332</v>
          </cell>
          <cell r="B24664" t="str">
            <v>R&amp;D-60W-100W STREETLIGHT KSG SET IMPORTED</v>
          </cell>
          <cell r="C24664">
            <v>0</v>
          </cell>
          <cell r="D24664">
            <v>7013.5060000000003</v>
          </cell>
          <cell r="G24664" t="str">
            <v>\\ATI-SERVER\JILLP - Attachment\ei12187-120 watt 16s 9p_gerber-pdf.pdf</v>
          </cell>
          <cell r="I24664" t="str">
            <v>No</v>
          </cell>
          <cell r="J24664" t="str">
            <v>NOS</v>
          </cell>
          <cell r="K24664" t="str">
            <v>R&amp;D</v>
          </cell>
          <cell r="L24664" t="str">
            <v>Others</v>
          </cell>
        </row>
        <row r="24665">
          <cell r="A24665">
            <v>10406331</v>
          </cell>
          <cell r="B24665" t="str">
            <v>R&amp;D-OM603 LED LENS</v>
          </cell>
          <cell r="C24665">
            <v>0</v>
          </cell>
          <cell r="D24665">
            <v>50</v>
          </cell>
          <cell r="G24665" t="str">
            <v>\\ATI-SERVER\JILLP - Attachment\ei12187-120 watt 16s 9p_gerber-pdf.pdf</v>
          </cell>
          <cell r="I24665" t="str">
            <v>No</v>
          </cell>
          <cell r="J24665" t="str">
            <v>NOS</v>
          </cell>
          <cell r="K24665" t="str">
            <v>R&amp;D</v>
          </cell>
          <cell r="L24665" t="str">
            <v>Others</v>
          </cell>
        </row>
        <row r="24666">
          <cell r="A24666">
            <v>10406330</v>
          </cell>
          <cell r="B24666" t="str">
            <v>R&amp;D-OM447 1X1 5050 90 DEGREE</v>
          </cell>
          <cell r="C24666">
            <v>0</v>
          </cell>
          <cell r="D24666">
            <v>88</v>
          </cell>
          <cell r="G24666" t="str">
            <v>\\ATI-SERVER\JILLP - Attachment\ei12187-120 watt 16s 9p_gerber-pdf.pdf</v>
          </cell>
          <cell r="I24666" t="str">
            <v>No</v>
          </cell>
          <cell r="J24666" t="str">
            <v>NOS</v>
          </cell>
          <cell r="K24666" t="str">
            <v>R&amp;D</v>
          </cell>
          <cell r="L24666" t="str">
            <v>Others</v>
          </cell>
        </row>
        <row r="24667">
          <cell r="A24667">
            <v>10406329</v>
          </cell>
          <cell r="B24667" t="str">
            <v>R&amp;D-JI-PH-ST-120W-R1-16S9P-EI12330</v>
          </cell>
          <cell r="C24667">
            <v>2</v>
          </cell>
          <cell r="D24667">
            <v>50.81</v>
          </cell>
          <cell r="G24667" t="str">
            <v>\\ATI-SERVER\JILLP - Attachment\ei12187-120 watt 16s 9p_gerber-pdf.pdf</v>
          </cell>
          <cell r="I24667" t="str">
            <v>No</v>
          </cell>
          <cell r="J24667" t="str">
            <v>NOS</v>
          </cell>
          <cell r="K24667" t="str">
            <v>R&amp;D</v>
          </cell>
          <cell r="L24667" t="str">
            <v>Others</v>
          </cell>
        </row>
        <row r="24668">
          <cell r="A24668">
            <v>10406328</v>
          </cell>
          <cell r="B24668" t="str">
            <v>R&amp;D-EI12236 25W RF</v>
          </cell>
          <cell r="C24668">
            <v>24</v>
          </cell>
          <cell r="D24668">
            <v>18.440000000000001</v>
          </cell>
          <cell r="G24668" t="str">
            <v>\\ATI-SERVER\JILLP - Attachment\ei12187-120 watt 16s 9p_gerber-pdf.pdf</v>
          </cell>
          <cell r="I24668" t="str">
            <v>No</v>
          </cell>
          <cell r="J24668" t="str">
            <v>NOS</v>
          </cell>
          <cell r="K24668" t="str">
            <v>R&amp;D</v>
          </cell>
          <cell r="L24668" t="str">
            <v>Others</v>
          </cell>
        </row>
        <row r="24669">
          <cell r="A24669">
            <v>10406327</v>
          </cell>
          <cell r="B24669" t="str">
            <v>R&amp;D-EI12237 50W RF</v>
          </cell>
          <cell r="C24669">
            <v>0</v>
          </cell>
          <cell r="D24669">
            <v>21.23</v>
          </cell>
          <cell r="G24669" t="str">
            <v>\\ATI-SERVER\JILLP - Attachment\ei12187-120 watt 16s 9p_gerber-pdf.pdf</v>
          </cell>
          <cell r="I24669" t="str">
            <v>No</v>
          </cell>
          <cell r="J24669" t="str">
            <v>NOS</v>
          </cell>
          <cell r="K24669" t="str">
            <v>R&amp;D</v>
          </cell>
          <cell r="L24669" t="str">
            <v>Others</v>
          </cell>
        </row>
        <row r="24670">
          <cell r="A24670">
            <v>10406326</v>
          </cell>
          <cell r="B24670" t="str">
            <v>R&amp;D-STRIP LENS 200MM 12.5 OPTIC KI</v>
          </cell>
          <cell r="C24670">
            <v>0</v>
          </cell>
          <cell r="D24670">
            <v>120</v>
          </cell>
          <cell r="G24670" t="str">
            <v>\\ATI-SERVER\JILLP - Attachment\ei12187-120 watt 16s 9p_gerber-pdf.pdf</v>
          </cell>
          <cell r="I24670" t="str">
            <v>No</v>
          </cell>
          <cell r="J24670" t="str">
            <v>NOS</v>
          </cell>
          <cell r="K24670" t="str">
            <v>R&amp;D</v>
          </cell>
          <cell r="L24670" t="str">
            <v>Others</v>
          </cell>
        </row>
        <row r="24671">
          <cell r="A24671">
            <v>10406325</v>
          </cell>
          <cell r="B24671" t="str">
            <v>R&amp;D-AL EXTRUSION OPTICS KI</v>
          </cell>
          <cell r="C24671">
            <v>0</v>
          </cell>
          <cell r="D24671">
            <v>700</v>
          </cell>
          <cell r="G24671" t="str">
            <v>\\ATI-SERVER\JILLP - Attachment\ei12187-120 watt 16s 9p_gerber-pdf.pdf</v>
          </cell>
          <cell r="I24671" t="str">
            <v>No</v>
          </cell>
          <cell r="J24671" t="str">
            <v>NOS</v>
          </cell>
          <cell r="K24671" t="str">
            <v>R&amp;D</v>
          </cell>
          <cell r="L24671" t="str">
            <v>Others</v>
          </cell>
        </row>
        <row r="24672">
          <cell r="A24672">
            <v>10406324</v>
          </cell>
          <cell r="B24672" t="str">
            <v>R&amp;D-3D PROTO END CAP</v>
          </cell>
          <cell r="C24672">
            <v>0</v>
          </cell>
          <cell r="D24672">
            <v>3000</v>
          </cell>
          <cell r="G24672" t="str">
            <v>\\ATI-SERVER\JILLP - Attachment\ei12187-120 watt 16s 9p_gerber-pdf.pdf</v>
          </cell>
          <cell r="I24672" t="str">
            <v>No</v>
          </cell>
          <cell r="J24672" t="str">
            <v>NOS</v>
          </cell>
          <cell r="K24672" t="str">
            <v>R&amp;D</v>
          </cell>
          <cell r="L24672" t="str">
            <v>Others</v>
          </cell>
        </row>
        <row r="24673">
          <cell r="A24673">
            <v>10406323</v>
          </cell>
          <cell r="B24673" t="str">
            <v>R&amp;D-JI-PCB-12S</v>
          </cell>
          <cell r="C24673">
            <v>0</v>
          </cell>
          <cell r="D24673">
            <v>0</v>
          </cell>
          <cell r="G24673" t="str">
            <v>\\ATI-SERVER\JILLP - Attachment\ei12187-120 watt 16s 9p_gerber-pdf.pdf</v>
          </cell>
          <cell r="I24673" t="str">
            <v>No</v>
          </cell>
          <cell r="J24673" t="str">
            <v>NOS</v>
          </cell>
          <cell r="K24673" t="str">
            <v>R&amp;D</v>
          </cell>
          <cell r="L24673" t="str">
            <v>Others</v>
          </cell>
        </row>
        <row r="24674">
          <cell r="A24674">
            <v>10406322</v>
          </cell>
          <cell r="B24674" t="str">
            <v>R&amp;D-KA-B004-18W-WHT</v>
          </cell>
          <cell r="C24674">
            <v>1</v>
          </cell>
          <cell r="D24674">
            <v>814.15</v>
          </cell>
          <cell r="G24674" t="str">
            <v>\\ATI-SERVER\JILLP - Attachment\ei12187-120 watt 16s 9p_gerber-pdf.pdf</v>
          </cell>
          <cell r="I24674" t="str">
            <v>No</v>
          </cell>
          <cell r="J24674" t="str">
            <v>NOS</v>
          </cell>
          <cell r="K24674" t="str">
            <v>R&amp;D</v>
          </cell>
          <cell r="L24674" t="str">
            <v>Others</v>
          </cell>
        </row>
        <row r="24675">
          <cell r="A24675">
            <v>10406321</v>
          </cell>
          <cell r="B24675" t="str">
            <v>R&amp;D-KA-B004-12W-WHT</v>
          </cell>
          <cell r="C24675">
            <v>1</v>
          </cell>
          <cell r="D24675">
            <v>814.15</v>
          </cell>
          <cell r="G24675" t="str">
            <v>\\ATI-SERVER\JILLP - Attachment\ei12187-120 watt 16s 9p_gerber-pdf.pdf</v>
          </cell>
          <cell r="I24675" t="str">
            <v>No</v>
          </cell>
          <cell r="J24675" t="str">
            <v>NOS</v>
          </cell>
          <cell r="K24675" t="str">
            <v>R&amp;D</v>
          </cell>
          <cell r="L24675" t="str">
            <v>Others</v>
          </cell>
        </row>
        <row r="24676">
          <cell r="A24676">
            <v>10406320</v>
          </cell>
          <cell r="B24676" t="str">
            <v>R&amp;D-KA-B004-7W-WHT</v>
          </cell>
          <cell r="C24676">
            <v>1</v>
          </cell>
          <cell r="D24676">
            <v>814.15</v>
          </cell>
          <cell r="G24676" t="str">
            <v>\\ATI-SERVER\JILLP - Attachment\ei12187-120 watt 16s 9p_gerber-pdf.pdf</v>
          </cell>
          <cell r="I24676" t="str">
            <v>No</v>
          </cell>
          <cell r="J24676" t="str">
            <v>NOS</v>
          </cell>
          <cell r="K24676" t="str">
            <v>R&amp;D</v>
          </cell>
          <cell r="L24676" t="str">
            <v>Others</v>
          </cell>
        </row>
        <row r="24677">
          <cell r="A24677">
            <v>10406319</v>
          </cell>
          <cell r="B24677" t="str">
            <v>R&amp;D-KA-I017-40-S</v>
          </cell>
          <cell r="C24677">
            <v>0</v>
          </cell>
          <cell r="D24677">
            <v>1307.5609999999999</v>
          </cell>
          <cell r="G24677" t="str">
            <v>\\ATI-SERVER\JILLP - Attachment\ei12187-120 watt 16s 9p_gerber-pdf.pdf</v>
          </cell>
          <cell r="I24677" t="str">
            <v>No</v>
          </cell>
          <cell r="J24677" t="str">
            <v>NOS</v>
          </cell>
          <cell r="K24677" t="str">
            <v>R&amp;D</v>
          </cell>
          <cell r="L24677" t="str">
            <v>Others</v>
          </cell>
        </row>
        <row r="24678">
          <cell r="A24678">
            <v>10406318</v>
          </cell>
          <cell r="B24678" t="str">
            <v>R&amp;D-KA-I017-40-P</v>
          </cell>
          <cell r="C24678">
            <v>0</v>
          </cell>
          <cell r="D24678">
            <v>1205.008</v>
          </cell>
          <cell r="G24678" t="str">
            <v>\\ATI-SERVER\JILLP - Attachment\ei12187-120 watt 16s 9p_gerber-pdf.pdf</v>
          </cell>
          <cell r="I24678" t="str">
            <v>No</v>
          </cell>
          <cell r="J24678" t="str">
            <v>NOS</v>
          </cell>
          <cell r="K24678" t="str">
            <v>R&amp;D</v>
          </cell>
          <cell r="L24678" t="str">
            <v>Others</v>
          </cell>
        </row>
        <row r="24679">
          <cell r="A24679">
            <v>10406317</v>
          </cell>
          <cell r="B24679" t="str">
            <v>R&amp;D-KA-I017-30-P</v>
          </cell>
          <cell r="C24679">
            <v>0</v>
          </cell>
          <cell r="D24679">
            <v>1005.8150000000001</v>
          </cell>
          <cell r="G24679" t="str">
            <v>\\ATI-SERVER\JILLP - Attachment\ei12187-120 watt 16s 9p_gerber-pdf.pdf</v>
          </cell>
          <cell r="I24679" t="str">
            <v>No</v>
          </cell>
          <cell r="J24679" t="str">
            <v>NOS</v>
          </cell>
          <cell r="K24679" t="str">
            <v>R&amp;D</v>
          </cell>
          <cell r="L24679" t="str">
            <v>Others</v>
          </cell>
        </row>
        <row r="24680">
          <cell r="A24680">
            <v>10406316</v>
          </cell>
          <cell r="B24680" t="str">
            <v>R&amp;D-KA-I017-20-P</v>
          </cell>
          <cell r="C24680">
            <v>0</v>
          </cell>
          <cell r="D24680">
            <v>698.15499999999997</v>
          </cell>
          <cell r="G24680" t="str">
            <v>\\ATI-SERVER\JILLP - Attachment\ei12187-120 watt 16s 9p_gerber-pdf.pdf</v>
          </cell>
          <cell r="I24680" t="str">
            <v>No</v>
          </cell>
          <cell r="J24680" t="str">
            <v>NOS</v>
          </cell>
          <cell r="K24680" t="str">
            <v>R&amp;D</v>
          </cell>
          <cell r="L24680" t="str">
            <v>Others</v>
          </cell>
        </row>
        <row r="24681">
          <cell r="A24681">
            <v>10406315</v>
          </cell>
          <cell r="B24681" t="str">
            <v>R&amp;D-KA-I017-10-P</v>
          </cell>
          <cell r="C24681">
            <v>0</v>
          </cell>
          <cell r="D24681">
            <v>607.43299999999999</v>
          </cell>
          <cell r="G24681" t="str">
            <v>\\ATI-SERVER\JILLP - Attachment\ei12187-120 watt 16s 9p_gerber-pdf.pdf</v>
          </cell>
          <cell r="I24681" t="str">
            <v>No</v>
          </cell>
          <cell r="J24681" t="str">
            <v>NOS</v>
          </cell>
          <cell r="K24681" t="str">
            <v>R&amp;D</v>
          </cell>
          <cell r="L24681" t="str">
            <v>Others</v>
          </cell>
        </row>
        <row r="24682">
          <cell r="A24682">
            <v>10406314</v>
          </cell>
          <cell r="B24682" t="str">
            <v>R&amp;D-KA-I017-30-S</v>
          </cell>
          <cell r="C24682">
            <v>0</v>
          </cell>
          <cell r="D24682">
            <v>903.26099999999997</v>
          </cell>
          <cell r="G24682" t="str">
            <v>\\ATI-SERVER\JILLP - Attachment\ei12187-120 watt 16s 9p_gerber-pdf.pdf</v>
          </cell>
          <cell r="I24682" t="str">
            <v>No</v>
          </cell>
          <cell r="J24682" t="str">
            <v>NOS</v>
          </cell>
          <cell r="K24682" t="str">
            <v>R&amp;D</v>
          </cell>
          <cell r="L24682" t="str">
            <v>Others</v>
          </cell>
        </row>
        <row r="24683">
          <cell r="A24683">
            <v>10406313</v>
          </cell>
          <cell r="B24683" t="str">
            <v>R&amp;D-KA-I017-20-S</v>
          </cell>
          <cell r="C24683">
            <v>0</v>
          </cell>
          <cell r="D24683">
            <v>597.57399999999996</v>
          </cell>
          <cell r="G24683" t="str">
            <v>\\ATI-SERVER\JILLP - Attachment\ei12187-120 watt 16s 9p_gerber-pdf.pdf</v>
          </cell>
          <cell r="I24683" t="str">
            <v>No</v>
          </cell>
          <cell r="J24683" t="str">
            <v>NOS</v>
          </cell>
          <cell r="K24683" t="str">
            <v>R&amp;D</v>
          </cell>
          <cell r="L24683" t="str">
            <v>Others</v>
          </cell>
        </row>
        <row r="24684">
          <cell r="A24684">
            <v>10406312</v>
          </cell>
          <cell r="B24684" t="str">
            <v>R&amp;D-KA-I017-10-S</v>
          </cell>
          <cell r="C24684">
            <v>0</v>
          </cell>
          <cell r="D24684">
            <v>508.82400000000001</v>
          </cell>
          <cell r="G24684" t="str">
            <v>\\ATI-SERVER\JILLP - Attachment\ei12187-120 watt 16s 9p_gerber-pdf.pdf</v>
          </cell>
          <cell r="I24684" t="str">
            <v>No</v>
          </cell>
          <cell r="J24684" t="str">
            <v>NOS</v>
          </cell>
          <cell r="K24684" t="str">
            <v>R&amp;D</v>
          </cell>
          <cell r="L24684" t="str">
            <v>Others</v>
          </cell>
        </row>
        <row r="24685">
          <cell r="A24685">
            <v>10406311</v>
          </cell>
          <cell r="B24685" t="str">
            <v>R&amp;D-KA-J036-50</v>
          </cell>
          <cell r="C24685">
            <v>1</v>
          </cell>
          <cell r="D24685">
            <v>642.95330000000001</v>
          </cell>
          <cell r="G24685" t="str">
            <v>\\ATI-SERVER\JILLP - Attachment\ei12187-120 watt 16s 9p_gerber-pdf.pdf</v>
          </cell>
          <cell r="I24685" t="str">
            <v>No</v>
          </cell>
          <cell r="J24685" t="str">
            <v>NOS</v>
          </cell>
          <cell r="K24685" t="str">
            <v>R&amp;D</v>
          </cell>
          <cell r="L24685" t="str">
            <v>Others</v>
          </cell>
        </row>
        <row r="24686">
          <cell r="A24686">
            <v>10406310</v>
          </cell>
          <cell r="B24686" t="str">
            <v>R&amp;D-KA-J036-40</v>
          </cell>
          <cell r="C24686">
            <v>1</v>
          </cell>
          <cell r="D24686">
            <v>642.95330000000001</v>
          </cell>
          <cell r="G24686" t="str">
            <v>\\ATI-SERVER\JILLP - Attachment\ei12187-120 watt 16s 9p_gerber-pdf.pdf</v>
          </cell>
          <cell r="I24686" t="str">
            <v>No</v>
          </cell>
          <cell r="J24686" t="str">
            <v>NOS</v>
          </cell>
          <cell r="K24686" t="str">
            <v>R&amp;D</v>
          </cell>
          <cell r="L24686" t="str">
            <v>Others</v>
          </cell>
        </row>
        <row r="24687">
          <cell r="A24687">
            <v>10406309</v>
          </cell>
          <cell r="B24687" t="str">
            <v>R&amp;D-KA-J036-30</v>
          </cell>
          <cell r="C24687">
            <v>1</v>
          </cell>
          <cell r="D24687">
            <v>642.95330000000001</v>
          </cell>
          <cell r="G24687" t="str">
            <v>\\ATI-SERVER\JILLP - Attachment\ei12187-120 watt 16s 9p_gerber-pdf.pdf</v>
          </cell>
          <cell r="I24687" t="str">
            <v>No</v>
          </cell>
          <cell r="J24687" t="str">
            <v>NOS</v>
          </cell>
          <cell r="K24687" t="str">
            <v>R&amp;D</v>
          </cell>
          <cell r="L24687" t="str">
            <v>Others</v>
          </cell>
        </row>
        <row r="24688">
          <cell r="A24688">
            <v>10406308</v>
          </cell>
          <cell r="B24688" t="str">
            <v>R&amp;D-KA-J036-25</v>
          </cell>
          <cell r="C24688">
            <v>0</v>
          </cell>
          <cell r="D24688">
            <v>642.95330000000001</v>
          </cell>
          <cell r="G24688" t="str">
            <v>\\ATI-SERVER\JILLP - Attachment\ei12187-120 watt 16s 9p_gerber-pdf.pdf</v>
          </cell>
          <cell r="I24688" t="str">
            <v>No</v>
          </cell>
          <cell r="J24688" t="str">
            <v>NOS</v>
          </cell>
          <cell r="K24688" t="str">
            <v>R&amp;D</v>
          </cell>
          <cell r="L24688" t="str">
            <v>Others</v>
          </cell>
        </row>
        <row r="24689">
          <cell r="A24689">
            <v>10406307</v>
          </cell>
          <cell r="B24689" t="str">
            <v>R&amp;D-KA-A028-80</v>
          </cell>
          <cell r="C24689">
            <v>0</v>
          </cell>
          <cell r="D24689">
            <v>995.95600000000002</v>
          </cell>
          <cell r="G24689" t="str">
            <v>\\ATI-SERVER\JILLP - Attachment\ei12187-120 watt 16s 9p_gerber-pdf.pdf</v>
          </cell>
          <cell r="I24689" t="str">
            <v>No</v>
          </cell>
          <cell r="J24689" t="str">
            <v>NOS</v>
          </cell>
          <cell r="K24689" t="str">
            <v>R&amp;D</v>
          </cell>
          <cell r="L24689" t="str">
            <v>Others</v>
          </cell>
        </row>
        <row r="24690">
          <cell r="A24690">
            <v>10406306</v>
          </cell>
          <cell r="B24690" t="str">
            <v>R&amp;D-KA-A028-60</v>
          </cell>
          <cell r="C24690">
            <v>0</v>
          </cell>
          <cell r="D24690">
            <v>666.59900000000005</v>
          </cell>
          <cell r="G24690" t="str">
            <v>\\ATI-SERVER\JILLP - Attachment\ei12187-120 watt 16s 9p_gerber-pdf.pdf</v>
          </cell>
          <cell r="I24690" t="str">
            <v>No</v>
          </cell>
          <cell r="J24690" t="str">
            <v>NOS</v>
          </cell>
          <cell r="K24690" t="str">
            <v>R&amp;D</v>
          </cell>
          <cell r="L24690" t="str">
            <v>Others</v>
          </cell>
        </row>
        <row r="24691">
          <cell r="A24691">
            <v>10406305</v>
          </cell>
          <cell r="B24691" t="str">
            <v>R&amp;D-KA-A028-40</v>
          </cell>
          <cell r="C24691">
            <v>0</v>
          </cell>
          <cell r="D24691">
            <v>354.99400000000003</v>
          </cell>
          <cell r="G24691" t="str">
            <v>\\ATI-SERVER\JILLP - Attachment\ei12187-120 watt 16s 9p_gerber-pdf.pdf</v>
          </cell>
          <cell r="I24691" t="str">
            <v>No</v>
          </cell>
          <cell r="J24691" t="str">
            <v>NOS</v>
          </cell>
          <cell r="K24691" t="str">
            <v>R&amp;D</v>
          </cell>
          <cell r="L24691" t="str">
            <v>Others</v>
          </cell>
        </row>
        <row r="24692">
          <cell r="A24692">
            <v>10406304</v>
          </cell>
          <cell r="B24692" t="str">
            <v>R&amp;D-KA-A028-30</v>
          </cell>
          <cell r="C24692">
            <v>0</v>
          </cell>
          <cell r="D24692">
            <v>276.10599999999999</v>
          </cell>
          <cell r="G24692" t="str">
            <v>\\ATI-SERVER\JILLP - Attachment\ei12187-120 watt 16s 9p_gerber-pdf.pdf</v>
          </cell>
          <cell r="I24692" t="str">
            <v>No</v>
          </cell>
          <cell r="J24692" t="str">
            <v>NOS</v>
          </cell>
          <cell r="K24692" t="str">
            <v>R&amp;D</v>
          </cell>
          <cell r="L24692" t="str">
            <v>Others</v>
          </cell>
        </row>
        <row r="24693">
          <cell r="A24693">
            <v>10406303</v>
          </cell>
          <cell r="B24693" t="str">
            <v>R&amp;D-KA-A028-25</v>
          </cell>
          <cell r="C24693">
            <v>0</v>
          </cell>
          <cell r="D24693">
            <v>236.66200000000001</v>
          </cell>
          <cell r="G24693" t="str">
            <v>\\ATI-SERVER\JILLP - Attachment\ei12187-120 watt 16s 9p_gerber-pdf.pdf</v>
          </cell>
          <cell r="I24693" t="str">
            <v>No</v>
          </cell>
          <cell r="J24693" t="str">
            <v>NOS</v>
          </cell>
          <cell r="K24693" t="str">
            <v>R&amp;D</v>
          </cell>
          <cell r="L24693" t="str">
            <v>Others</v>
          </cell>
        </row>
        <row r="24694">
          <cell r="A24694">
            <v>10406302</v>
          </cell>
          <cell r="B24694" t="str">
            <v>R&amp;D-KA-A028-20</v>
          </cell>
          <cell r="C24694">
            <v>0</v>
          </cell>
          <cell r="D24694">
            <v>191.303</v>
          </cell>
          <cell r="G24694" t="str">
            <v>\\ATI-SERVER\JILLP - Attachment\ei12187-120 watt 16s 9p_gerber-pdf.pdf</v>
          </cell>
          <cell r="I24694" t="str">
            <v>No</v>
          </cell>
          <cell r="J24694" t="str">
            <v>NOS</v>
          </cell>
          <cell r="K24694" t="str">
            <v>R&amp;D</v>
          </cell>
          <cell r="L24694" t="str">
            <v>Others</v>
          </cell>
        </row>
        <row r="24695">
          <cell r="A24695">
            <v>10406301</v>
          </cell>
          <cell r="B24695" t="str">
            <v>R&amp;D-JI-PH-ST-70W-R1-20S1P-EI12388</v>
          </cell>
          <cell r="C24695">
            <v>11</v>
          </cell>
          <cell r="D24695">
            <v>24.69</v>
          </cell>
          <cell r="G24695" t="str">
            <v>\\ATI-SERVER\JILLP - Attachment\ei12187-120 watt 16s 9p_gerber-pdf.pdf</v>
          </cell>
          <cell r="I24695" t="str">
            <v>No</v>
          </cell>
          <cell r="J24695" t="str">
            <v>NOS</v>
          </cell>
          <cell r="K24695" t="str">
            <v>R&amp;D</v>
          </cell>
          <cell r="L24695" t="str">
            <v>Others</v>
          </cell>
        </row>
        <row r="24696">
          <cell r="A24696">
            <v>10406300</v>
          </cell>
          <cell r="B24696" t="str">
            <v>R&amp;D-BXLED0464-BX/LED/BXRE-40G4000-B-73</v>
          </cell>
          <cell r="C24696">
            <v>5</v>
          </cell>
          <cell r="D24696">
            <v>220</v>
          </cell>
          <cell r="G24696" t="str">
            <v>\\ATI-SERVER\JILLP - Attachment\ei12187-120 watt 16s 9p_gerber-pdf.pdf</v>
          </cell>
          <cell r="I24696" t="str">
            <v>No</v>
          </cell>
          <cell r="J24696" t="str">
            <v>NOS</v>
          </cell>
          <cell r="K24696" t="str">
            <v>R&amp;D</v>
          </cell>
          <cell r="L24696" t="str">
            <v>Others</v>
          </cell>
        </row>
        <row r="24697">
          <cell r="A24697">
            <v>10406299</v>
          </cell>
          <cell r="B24697" t="str">
            <v>R&amp;D-BXLED1164-BX/LED/BXRE-40G20H0-C-83</v>
          </cell>
          <cell r="C24697">
            <v>0</v>
          </cell>
          <cell r="D24697">
            <v>185</v>
          </cell>
          <cell r="G24697" t="str">
            <v>\\ATI-SERVER\JILLP - Attachment\ei12187-120 watt 16s 9p_gerber-pdf.pdf</v>
          </cell>
          <cell r="I24697" t="str">
            <v>No</v>
          </cell>
          <cell r="J24697" t="str">
            <v>NOS</v>
          </cell>
          <cell r="K24697" t="str">
            <v>R&amp;D</v>
          </cell>
          <cell r="L24697" t="str">
            <v>Others</v>
          </cell>
        </row>
        <row r="24698">
          <cell r="A24698">
            <v>10406298</v>
          </cell>
          <cell r="B24698" t="str">
            <v>R&amp;D-JI-PH-ST-90W-R1-16S6P-EI12328</v>
          </cell>
          <cell r="C24698">
            <v>15</v>
          </cell>
          <cell r="D24698">
            <v>35.130000000000003</v>
          </cell>
          <cell r="G24698" t="str">
            <v>\\ATI-SERVER\JILLP - Attachment\ei12187-120 watt 16s 9p_gerber-pdf.pdf</v>
          </cell>
          <cell r="I24698" t="str">
            <v>No</v>
          </cell>
          <cell r="J24698" t="str">
            <v>NOS</v>
          </cell>
          <cell r="K24698" t="str">
            <v>R&amp;D</v>
          </cell>
          <cell r="L24698" t="str">
            <v>Others</v>
          </cell>
        </row>
        <row r="24699">
          <cell r="A24699">
            <v>10406297</v>
          </cell>
          <cell r="B24699" t="str">
            <v>R&amp;D-JI-PH-ST-25W-R1-12S2P-EI12372</v>
          </cell>
          <cell r="C24699">
            <v>0</v>
          </cell>
          <cell r="D24699">
            <v>9.73</v>
          </cell>
          <cell r="G24699" t="str">
            <v>\\ATI-SERVER\JILLP - Attachment\ei12187-120 watt 16s 9p_gerber-pdf.pdf</v>
          </cell>
          <cell r="I24699" t="str">
            <v>No</v>
          </cell>
          <cell r="J24699" t="str">
            <v>NOS</v>
          </cell>
          <cell r="K24699" t="str">
            <v>R&amp;D</v>
          </cell>
          <cell r="L24699" t="str">
            <v>Others</v>
          </cell>
        </row>
        <row r="24700">
          <cell r="A24700">
            <v>10406296</v>
          </cell>
          <cell r="B24700" t="str">
            <v>R&amp;D-KA-1292-12 REFLECTOR</v>
          </cell>
          <cell r="C24700">
            <v>4</v>
          </cell>
          <cell r="D24700">
            <v>140.81</v>
          </cell>
          <cell r="G24700" t="str">
            <v>\\ATI-SERVER\JILLP - Attachment\ei12945-pdf.pdf;\\ATI-SERVER\JILLP - Attachment\JAISINGH QUOTE NO.4645.pdf</v>
          </cell>
          <cell r="I24700" t="str">
            <v>No</v>
          </cell>
          <cell r="J24700" t="str">
            <v>NOS</v>
          </cell>
          <cell r="K24700" t="str">
            <v>R&amp;D</v>
          </cell>
          <cell r="L24700" t="str">
            <v>Others</v>
          </cell>
        </row>
        <row r="24701">
          <cell r="A24701">
            <v>10406295</v>
          </cell>
          <cell r="B24701" t="str">
            <v>R&amp;D-KA-1292-35 BLACK</v>
          </cell>
          <cell r="C24701">
            <v>1</v>
          </cell>
          <cell r="D24701">
            <v>2059.3620000000001</v>
          </cell>
          <cell r="G24701" t="str">
            <v>\\ATI-SERVER\JILLP - Attachment\ei12945-pdf.pdf;\\ATI-SERVER\JILLP - Attachment\JAISINGH QUOTE NO.4645.pdf</v>
          </cell>
          <cell r="I24701" t="str">
            <v>No</v>
          </cell>
          <cell r="J24701" t="str">
            <v>NOS</v>
          </cell>
          <cell r="K24701" t="str">
            <v>R&amp;D</v>
          </cell>
          <cell r="L24701" t="str">
            <v>Others</v>
          </cell>
        </row>
        <row r="24702">
          <cell r="A24702">
            <v>10406294</v>
          </cell>
          <cell r="B24702" t="str">
            <v>R&amp;D-JI-EX-DG-A023-PC-2400MM</v>
          </cell>
          <cell r="C24702">
            <v>0</v>
          </cell>
          <cell r="D24702">
            <v>0</v>
          </cell>
          <cell r="G24702" t="str">
            <v>\\ATI-SERVER\JILLP - Attachment\ei12187-120 watt 16s 9p_gerber-pdf.pdf</v>
          </cell>
          <cell r="I24702" t="str">
            <v>No</v>
          </cell>
          <cell r="J24702" t="str">
            <v>NOS</v>
          </cell>
          <cell r="K24702" t="str">
            <v>R&amp;D</v>
          </cell>
          <cell r="L24702" t="str">
            <v>Others</v>
          </cell>
        </row>
        <row r="24703">
          <cell r="A24703">
            <v>10406293</v>
          </cell>
          <cell r="B24703" t="str">
            <v>R&amp;D-JI-45W-R1-5050-84x41MM-EI12329(NOT IN USED)</v>
          </cell>
          <cell r="C24703">
            <v>0</v>
          </cell>
          <cell r="D24703">
            <v>13.24</v>
          </cell>
          <cell r="G24703" t="str">
            <v>\\ATI-SERVER\JILLP - Attachment\ei12187-120 watt 16s 9p_gerber-pdf.pdf</v>
          </cell>
          <cell r="I24703" t="str">
            <v>Yes</v>
          </cell>
          <cell r="J24703" t="str">
            <v>NOS</v>
          </cell>
          <cell r="K24703" t="str">
            <v>R&amp;D</v>
          </cell>
          <cell r="L24703" t="str">
            <v>Others</v>
          </cell>
        </row>
        <row r="24704">
          <cell r="A24704">
            <v>10406292</v>
          </cell>
          <cell r="B24704" t="str">
            <v>R&amp;D-JI-PH-ST-90W-16S6P-EI12234</v>
          </cell>
          <cell r="C24704">
            <v>0</v>
          </cell>
          <cell r="D24704">
            <v>0</v>
          </cell>
          <cell r="G24704" t="str">
            <v>\\ATI-SERVER\JILLP - Attachment\ei12187-120 watt 16s 9p_gerber-pdf.pdf</v>
          </cell>
          <cell r="I24704" t="str">
            <v>No</v>
          </cell>
          <cell r="J24704" t="str">
            <v>NOS</v>
          </cell>
          <cell r="K24704" t="str">
            <v>R&amp;D</v>
          </cell>
          <cell r="L24704" t="str">
            <v>Others</v>
          </cell>
        </row>
        <row r="24705">
          <cell r="A24705">
            <v>10406291</v>
          </cell>
          <cell r="B24705" t="str">
            <v>R&amp;D-JI-90W-5050-24L-24S-EI12327</v>
          </cell>
          <cell r="C24705">
            <v>19</v>
          </cell>
          <cell r="D24705">
            <v>34.909999999999997</v>
          </cell>
          <cell r="G24705" t="str">
            <v>\\ATI-SERVER\JILLP - Attachment\ei12187-120 watt 16s 9p_gerber-pdf.pdf</v>
          </cell>
          <cell r="I24705" t="str">
            <v>No</v>
          </cell>
          <cell r="J24705" t="str">
            <v>NOS</v>
          </cell>
          <cell r="K24705" t="str">
            <v>R&amp;D</v>
          </cell>
          <cell r="L24705" t="str">
            <v>Others</v>
          </cell>
        </row>
        <row r="24706">
          <cell r="A24706">
            <v>10406290</v>
          </cell>
          <cell r="B24706" t="str">
            <v>R&amp;D-JI-ST-25W MT</v>
          </cell>
          <cell r="C24706">
            <v>0</v>
          </cell>
          <cell r="D24706">
            <v>14.4</v>
          </cell>
          <cell r="G24706" t="str">
            <v>\\ATI-SERVER\JILLP - Attachment\ei12187-120 watt 16s 9p_gerber-pdf.pdf</v>
          </cell>
          <cell r="I24706" t="str">
            <v>No</v>
          </cell>
          <cell r="J24706" t="str">
            <v>NOS</v>
          </cell>
          <cell r="K24706" t="str">
            <v>R&amp;D</v>
          </cell>
          <cell r="L24706" t="str">
            <v>Others</v>
          </cell>
        </row>
        <row r="24707">
          <cell r="A24707">
            <v>10406289</v>
          </cell>
          <cell r="B24707" t="str">
            <v>R&amp;D-120W-ST-18SX2P-EI12248</v>
          </cell>
          <cell r="C24707">
            <v>0</v>
          </cell>
          <cell r="D24707">
            <v>107.43</v>
          </cell>
          <cell r="G24707" t="str">
            <v>\\ATI-SERVER\JILLP - Attachment\ei12187-120 watt 16s 9p_gerber-pdf.pdf</v>
          </cell>
          <cell r="I24707" t="str">
            <v>No</v>
          </cell>
          <cell r="J24707" t="str">
            <v>NOS</v>
          </cell>
          <cell r="K24707" t="str">
            <v>R&amp;D</v>
          </cell>
          <cell r="L24707" t="str">
            <v>Others</v>
          </cell>
        </row>
        <row r="24708">
          <cell r="A24708">
            <v>10406288</v>
          </cell>
          <cell r="B24708" t="str">
            <v>R&amp;D-25W-STR1-12SX2P-EI12272</v>
          </cell>
          <cell r="C24708">
            <v>0</v>
          </cell>
          <cell r="D24708">
            <v>9.73</v>
          </cell>
          <cell r="G24708" t="str">
            <v>\\ATI-SERVER\JILLP - Attachment\ei12187-120 watt 16s 9p_gerber-pdf.pdf</v>
          </cell>
          <cell r="I24708" t="str">
            <v>No</v>
          </cell>
          <cell r="J24708" t="str">
            <v>NOS</v>
          </cell>
          <cell r="K24708" t="str">
            <v>R&amp;D</v>
          </cell>
          <cell r="L24708" t="str">
            <v>Others</v>
          </cell>
        </row>
        <row r="24709">
          <cell r="A24709">
            <v>10406287</v>
          </cell>
          <cell r="B24709" t="str">
            <v>R&amp;D-tx pq2625</v>
          </cell>
          <cell r="C24709">
            <v>41</v>
          </cell>
          <cell r="D24709">
            <v>40</v>
          </cell>
          <cell r="G24709" t="str">
            <v>\\ATI-SERVER\JILLP - Attachment\ei12187-120 watt 16s 9p_gerber-pdf.pdf</v>
          </cell>
          <cell r="I24709" t="str">
            <v>No</v>
          </cell>
          <cell r="J24709" t="str">
            <v>NOS</v>
          </cell>
          <cell r="K24709" t="str">
            <v>R&amp;D</v>
          </cell>
          <cell r="L24709" t="str">
            <v>Others</v>
          </cell>
        </row>
        <row r="24710">
          <cell r="A24710">
            <v>10406286</v>
          </cell>
          <cell r="B24710" t="str">
            <v>R&amp;D-tx pq2620</v>
          </cell>
          <cell r="C24710">
            <v>15</v>
          </cell>
          <cell r="D24710">
            <v>36</v>
          </cell>
          <cell r="G24710" t="str">
            <v>\\ATI-SERVER\JILLP - Attachment\ei12187-120 watt 16s 9p_gerber-pdf.pdf</v>
          </cell>
          <cell r="I24710" t="str">
            <v>No</v>
          </cell>
          <cell r="J24710" t="str">
            <v>NOS</v>
          </cell>
          <cell r="K24710" t="str">
            <v>R&amp;D</v>
          </cell>
          <cell r="L24710" t="str">
            <v>Others</v>
          </cell>
        </row>
        <row r="24711">
          <cell r="A24711">
            <v>10406285</v>
          </cell>
          <cell r="B24711" t="str">
            <v>R&amp;D-50W DRIVER 900MA</v>
          </cell>
          <cell r="C24711">
            <v>0</v>
          </cell>
          <cell r="D24711">
            <v>115</v>
          </cell>
          <cell r="G24711" t="str">
            <v>\\ATI-SERVER\JILLP - Attachment\ei12187-120 watt 16s 9p_gerber-pdf.pdf</v>
          </cell>
          <cell r="I24711" t="str">
            <v>No</v>
          </cell>
          <cell r="J24711" t="str">
            <v>NOS</v>
          </cell>
          <cell r="K24711" t="str">
            <v>R&amp;D</v>
          </cell>
          <cell r="L24711" t="str">
            <v>Others</v>
          </cell>
        </row>
        <row r="24712">
          <cell r="A24712">
            <v>10406284</v>
          </cell>
          <cell r="B24712" t="str">
            <v>R&amp;D-36W DRIVER 900MA</v>
          </cell>
          <cell r="C24712">
            <v>0</v>
          </cell>
          <cell r="D24712">
            <v>100</v>
          </cell>
          <cell r="G24712" t="str">
            <v>\\ATI-SERVER\JILLP - Attachment\ei12187-120 watt 16s 9p_gerber-pdf.pdf</v>
          </cell>
          <cell r="I24712" t="str">
            <v>No</v>
          </cell>
          <cell r="J24712" t="str">
            <v>NOS</v>
          </cell>
          <cell r="K24712" t="str">
            <v>R&amp;D</v>
          </cell>
          <cell r="L24712" t="str">
            <v>Others</v>
          </cell>
        </row>
        <row r="24713">
          <cell r="A24713">
            <v>10406283</v>
          </cell>
          <cell r="B24713" t="str">
            <v>R&amp;D-RD 1184 1.5 PCB-LED</v>
          </cell>
          <cell r="C24713">
            <v>0</v>
          </cell>
          <cell r="D24713">
            <v>179</v>
          </cell>
          <cell r="G24713" t="str">
            <v>\\ATI-SERVER\JILLP - Attachment\ei12187-120 watt 16s 9p_gerber-pdf.pdf</v>
          </cell>
          <cell r="I24713" t="str">
            <v>No</v>
          </cell>
          <cell r="J24713" t="str">
            <v>NOS</v>
          </cell>
          <cell r="K24713" t="str">
            <v>R&amp;D</v>
          </cell>
          <cell r="L24713" t="str">
            <v>Others</v>
          </cell>
        </row>
        <row r="24714">
          <cell r="A24714">
            <v>10406282</v>
          </cell>
          <cell r="B24714" t="str">
            <v>R&amp;D-RD 1183 1.5 PCB-LED</v>
          </cell>
          <cell r="C24714">
            <v>0</v>
          </cell>
          <cell r="D24714">
            <v>89</v>
          </cell>
          <cell r="G24714" t="str">
            <v>\\ATI-SERVER\JILLP - Attachment\ei12187-120 watt 16s 9p_gerber-pdf.pdf</v>
          </cell>
          <cell r="I24714" t="str">
            <v>No</v>
          </cell>
          <cell r="J24714" t="str">
            <v>NOS</v>
          </cell>
          <cell r="K24714" t="str">
            <v>R&amp;D</v>
          </cell>
          <cell r="L24714" t="str">
            <v>Others</v>
          </cell>
        </row>
        <row r="24715">
          <cell r="A24715">
            <v>10406281</v>
          </cell>
          <cell r="B24715" t="str">
            <v>R&amp;D-RD 1171 1.5 PCB-LED</v>
          </cell>
          <cell r="C24715">
            <v>0</v>
          </cell>
          <cell r="D24715">
            <v>52</v>
          </cell>
          <cell r="G24715" t="str">
            <v>\\ATI-SERVER\JILLP - Attachment\ei12187-120 watt 16s 9p_gerber-pdf.pdf</v>
          </cell>
          <cell r="I24715" t="str">
            <v>No</v>
          </cell>
          <cell r="J24715" t="str">
            <v>NOS</v>
          </cell>
          <cell r="K24715" t="str">
            <v>R&amp;D</v>
          </cell>
          <cell r="L24715" t="str">
            <v>Others</v>
          </cell>
        </row>
        <row r="24716">
          <cell r="A24716">
            <v>10406280</v>
          </cell>
          <cell r="B24716" t="str">
            <v>R&amp;D-AESTHA RF 18W 79398</v>
          </cell>
          <cell r="C24716">
            <v>0</v>
          </cell>
          <cell r="D24716">
            <v>11.96</v>
          </cell>
          <cell r="G24716" t="str">
            <v>\\ATI-SERVER\JILLP - Attachment\ei12187-120 watt 16s 9p_gerber-pdf.pdf</v>
          </cell>
          <cell r="I24716" t="str">
            <v>No</v>
          </cell>
          <cell r="J24716" t="str">
            <v>NOS</v>
          </cell>
          <cell r="K24716" t="str">
            <v>R&amp;D</v>
          </cell>
          <cell r="L24716" t="str">
            <v>Others</v>
          </cell>
        </row>
        <row r="24717">
          <cell r="A24717">
            <v>10406279</v>
          </cell>
          <cell r="B24717" t="str">
            <v>R&amp;D-LED DRIVER 270V 700AMP ECOLED</v>
          </cell>
          <cell r="C24717">
            <v>0</v>
          </cell>
          <cell r="D24717">
            <v>1325</v>
          </cell>
          <cell r="G24717" t="str">
            <v>\\ATI-SERVER\JILLP - Attachment\ei12187-120 watt 16s 9p_gerber-pdf.pdf</v>
          </cell>
          <cell r="I24717" t="str">
            <v>No</v>
          </cell>
          <cell r="J24717" t="str">
            <v>NOS</v>
          </cell>
          <cell r="K24717" t="str">
            <v>R&amp;D</v>
          </cell>
          <cell r="L24717" t="str">
            <v>Others</v>
          </cell>
        </row>
        <row r="24718">
          <cell r="A24718">
            <v>10406278</v>
          </cell>
          <cell r="B24718" t="str">
            <v>R&amp;D-90W-R1-PH-ST-PROTO LENS(NOT IN USED)</v>
          </cell>
          <cell r="C24718">
            <v>0</v>
          </cell>
          <cell r="D24718">
            <v>2350</v>
          </cell>
          <cell r="G24718" t="str">
            <v>\\ATI-SERVER\JILLP - Attachment\ei12187-120 watt 16s 9p_gerber-pdf.pdf</v>
          </cell>
          <cell r="I24718" t="str">
            <v>Yes</v>
          </cell>
          <cell r="J24718" t="str">
            <v>NOS</v>
          </cell>
          <cell r="K24718" t="str">
            <v>R&amp;D</v>
          </cell>
          <cell r="L24718" t="str">
            <v>Others</v>
          </cell>
        </row>
        <row r="24719">
          <cell r="A24719">
            <v>10406277</v>
          </cell>
          <cell r="B24719" t="str">
            <v>R&amp;D-heatsink for 70w drvr</v>
          </cell>
          <cell r="C24719">
            <v>0</v>
          </cell>
          <cell r="D24719">
            <v>12</v>
          </cell>
          <cell r="G24719" t="str">
            <v>\\ATI-SERVER\JILLP - Attachment\ei12187-120 watt 16s 9p_gerber-pdf.pdf</v>
          </cell>
          <cell r="I24719" t="str">
            <v>No</v>
          </cell>
          <cell r="J24719" t="str">
            <v>NOS</v>
          </cell>
          <cell r="K24719" t="str">
            <v>R&amp;D</v>
          </cell>
          <cell r="L24719" t="str">
            <v>Others</v>
          </cell>
        </row>
        <row r="24720">
          <cell r="A24720">
            <v>10406276</v>
          </cell>
          <cell r="B24720" t="str">
            <v>R&amp;D-JI-R1-SDH-PANEL</v>
          </cell>
          <cell r="C24720">
            <v>0</v>
          </cell>
          <cell r="D24720">
            <v>125.95</v>
          </cell>
          <cell r="G24720" t="str">
            <v>\\ATI-SERVER\JILLP - Attachment\ei12187-120 watt 16s 9p_gerber-pdf.pdf</v>
          </cell>
          <cell r="I24720" t="str">
            <v>No</v>
          </cell>
          <cell r="J24720" t="str">
            <v>NOS</v>
          </cell>
          <cell r="K24720" t="str">
            <v>R&amp;D</v>
          </cell>
          <cell r="L24720" t="str">
            <v>Others</v>
          </cell>
        </row>
        <row r="24721">
          <cell r="A24721">
            <v>10406275</v>
          </cell>
          <cell r="B24721" t="str">
            <v>R&amp;D-JI-ST-MX-60-120W-R0</v>
          </cell>
          <cell r="C24721">
            <v>0</v>
          </cell>
          <cell r="D24721">
            <v>11.91</v>
          </cell>
          <cell r="G24721" t="str">
            <v>\\ATI-SERVER\JILLP - Attachment\ei12187-120 watt 16s 9p_gerber-pdf.pdf</v>
          </cell>
          <cell r="I24721" t="str">
            <v>No</v>
          </cell>
          <cell r="J24721" t="str">
            <v>NOS</v>
          </cell>
          <cell r="K24721" t="str">
            <v>R&amp;D</v>
          </cell>
          <cell r="L24721" t="str">
            <v>Others</v>
          </cell>
        </row>
        <row r="24722">
          <cell r="A24722">
            <v>10406274</v>
          </cell>
          <cell r="B24722" t="str">
            <v>R&amp;D-LED DRIVER 54V 2.6AMP ECOLED</v>
          </cell>
          <cell r="C24722">
            <v>0</v>
          </cell>
          <cell r="D24722">
            <v>1075</v>
          </cell>
          <cell r="G24722" t="str">
            <v>\\ATI-SERVER\JILLP - Attachment\ei12187-120 watt 16s 9p_gerber-pdf.pdf</v>
          </cell>
          <cell r="I24722" t="str">
            <v>No</v>
          </cell>
          <cell r="J24722" t="str">
            <v>NOS</v>
          </cell>
          <cell r="K24722" t="str">
            <v>R&amp;D</v>
          </cell>
          <cell r="L24722" t="str">
            <v>Others</v>
          </cell>
        </row>
        <row r="24723">
          <cell r="A24723">
            <v>10406273</v>
          </cell>
          <cell r="B24723" t="str">
            <v>R&amp;D-LED DRIVER 36V 2.8AMP ECOLED</v>
          </cell>
          <cell r="C24723">
            <v>0</v>
          </cell>
          <cell r="D24723">
            <v>970</v>
          </cell>
          <cell r="G24723" t="str">
            <v>\\ATI-SERVER\JILLP - Attachment\ei12187-120 watt 16s 9p_gerber-pdf.pdf</v>
          </cell>
          <cell r="I24723" t="str">
            <v>No</v>
          </cell>
          <cell r="J24723" t="str">
            <v>NOS</v>
          </cell>
          <cell r="K24723" t="str">
            <v>R&amp;D</v>
          </cell>
          <cell r="L24723" t="str">
            <v>Others</v>
          </cell>
        </row>
        <row r="24724">
          <cell r="A24724">
            <v>10406272</v>
          </cell>
          <cell r="B24724" t="str">
            <v>R&amp;D-LED DRIVER 160V 700AMP ECOLED</v>
          </cell>
          <cell r="C24724">
            <v>0</v>
          </cell>
          <cell r="D24724">
            <v>970</v>
          </cell>
          <cell r="G24724" t="str">
            <v>\\ATI-SERVER\JILLP - Attachment\ei12187-120 watt 16s 9p_gerber-pdf.pdf</v>
          </cell>
          <cell r="I24724" t="str">
            <v>No</v>
          </cell>
          <cell r="J24724" t="str">
            <v>NOS</v>
          </cell>
          <cell r="K24724" t="str">
            <v>R&amp;D</v>
          </cell>
          <cell r="L24724" t="str">
            <v>Others</v>
          </cell>
        </row>
        <row r="24725">
          <cell r="A24725">
            <v>10406271</v>
          </cell>
          <cell r="B24725" t="str">
            <v>R&amp;D-LED DRIVER 145V 700AMP ECOLED</v>
          </cell>
          <cell r="C24725">
            <v>0</v>
          </cell>
          <cell r="D24725">
            <v>870</v>
          </cell>
          <cell r="G24725" t="str">
            <v>\\ATI-SERVER\JILLP - Attachment\ei12187-120 watt 16s 9p_gerber-pdf.pdf</v>
          </cell>
          <cell r="I24725" t="str">
            <v>No</v>
          </cell>
          <cell r="J24725" t="str">
            <v>NOS</v>
          </cell>
          <cell r="K24725" t="str">
            <v>R&amp;D</v>
          </cell>
          <cell r="L24725" t="str">
            <v>Others</v>
          </cell>
        </row>
        <row r="24726">
          <cell r="A24726">
            <v>10406270</v>
          </cell>
          <cell r="B24726" t="str">
            <v>R&amp;D-LED DRIVER 48V 1.8AMP ECOLED</v>
          </cell>
          <cell r="C24726">
            <v>0</v>
          </cell>
          <cell r="D24726">
            <v>870</v>
          </cell>
          <cell r="G24726" t="str">
            <v>\\ATI-SERVER\JILLP - Attachment\ei12187-120 watt 16s 9p_gerber-pdf.pdf</v>
          </cell>
          <cell r="I24726" t="str">
            <v>No</v>
          </cell>
          <cell r="J24726" t="str">
            <v>NOS</v>
          </cell>
          <cell r="K24726" t="str">
            <v>R&amp;D</v>
          </cell>
          <cell r="L24726" t="str">
            <v>Others</v>
          </cell>
        </row>
        <row r="24727">
          <cell r="A24727">
            <v>10406269</v>
          </cell>
          <cell r="B24727" t="str">
            <v>R&amp;D-JI-ST-SHN-70W-R1</v>
          </cell>
          <cell r="C24727">
            <v>0</v>
          </cell>
          <cell r="D24727">
            <v>101.95</v>
          </cell>
          <cell r="G24727" t="str">
            <v>\\ATI-SERVER\JILLP - Attachment\ei12187-120 watt 16s 9p_gerber-pdf.pdf</v>
          </cell>
          <cell r="I24727" t="str">
            <v>No</v>
          </cell>
          <cell r="J24727" t="str">
            <v>NOS</v>
          </cell>
          <cell r="K24727" t="str">
            <v>R&amp;D</v>
          </cell>
          <cell r="L24727" t="str">
            <v>Others</v>
          </cell>
        </row>
        <row r="24728">
          <cell r="A24728">
            <v>10406268</v>
          </cell>
          <cell r="B24728" t="str">
            <v>R&amp;D-90W-STR1-16SX6P-EI12234</v>
          </cell>
          <cell r="C24728">
            <v>0</v>
          </cell>
          <cell r="D24728">
            <v>34.9</v>
          </cell>
          <cell r="G24728" t="str">
            <v>\\ATI-SERVER\JILLP - Attachment\ei12187-120 watt 16s 9p_gerber-pdf.pdf</v>
          </cell>
          <cell r="I24728" t="str">
            <v>No</v>
          </cell>
          <cell r="J24728" t="str">
            <v>NOS</v>
          </cell>
          <cell r="K24728" t="str">
            <v>R&amp;D</v>
          </cell>
          <cell r="L24728" t="str">
            <v>Others</v>
          </cell>
        </row>
        <row r="24729">
          <cell r="A24729">
            <v>10406267</v>
          </cell>
          <cell r="B24729" t="str">
            <v>R&amp;D-70W-STR1-9SX8P-EI12201</v>
          </cell>
          <cell r="C24729">
            <v>0</v>
          </cell>
          <cell r="D24729">
            <v>26.21</v>
          </cell>
          <cell r="G24729" t="str">
            <v>\\ATI-SERVER\JILLP - Attachment\ei12187-120 watt 16s 9p_gerber-pdf.pdf</v>
          </cell>
          <cell r="I24729" t="str">
            <v>No</v>
          </cell>
          <cell r="J24729" t="str">
            <v>NOS</v>
          </cell>
          <cell r="K24729" t="str">
            <v>R&amp;D</v>
          </cell>
          <cell r="L24729" t="str">
            <v>Others</v>
          </cell>
        </row>
        <row r="24730">
          <cell r="A24730">
            <v>10406266</v>
          </cell>
          <cell r="B24730" t="str">
            <v>R&amp;D-PCB 12S26P MONDO 900 B</v>
          </cell>
          <cell r="C24730">
            <v>4</v>
          </cell>
          <cell r="D24730">
            <v>513</v>
          </cell>
          <cell r="G24730" t="str">
            <v>\\ATI-SERVER\JILLP - Attachment\ei12187-120 watt 16s 9p_gerber-pdf.pdf</v>
          </cell>
          <cell r="I24730" t="str">
            <v>No</v>
          </cell>
          <cell r="J24730" t="str">
            <v>NOS</v>
          </cell>
          <cell r="K24730" t="str">
            <v>R&amp;D</v>
          </cell>
          <cell r="L24730" t="str">
            <v>Others</v>
          </cell>
        </row>
        <row r="24731">
          <cell r="A24731">
            <v>10406265</v>
          </cell>
          <cell r="B24731" t="str">
            <v>R&amp;D-PCB 12S18P MONDO 900 A</v>
          </cell>
          <cell r="C24731">
            <v>8</v>
          </cell>
          <cell r="D24731">
            <v>468</v>
          </cell>
          <cell r="G24731" t="str">
            <v>\\ATI-SERVER\JILLP - Attachment\ei12187-120 watt 16s 9p_gerber-pdf.pdf</v>
          </cell>
          <cell r="I24731" t="str">
            <v>No</v>
          </cell>
          <cell r="J24731" t="str">
            <v>NOS</v>
          </cell>
          <cell r="K24731" t="str">
            <v>R&amp;D</v>
          </cell>
          <cell r="L24731" t="str">
            <v>Others</v>
          </cell>
        </row>
        <row r="24732">
          <cell r="A24732">
            <v>10406264</v>
          </cell>
          <cell r="B24732" t="str">
            <v>R&amp;D-120W-R1-PH-ST-PROTO LENS</v>
          </cell>
          <cell r="C24732">
            <v>0</v>
          </cell>
          <cell r="D24732">
            <v>3000</v>
          </cell>
          <cell r="G24732" t="str">
            <v>\\ATI-SERVER\JILLP - Attachment\ei12187-120 watt 16s 9p_gerber-pdf.pdf</v>
          </cell>
          <cell r="I24732" t="str">
            <v>No</v>
          </cell>
          <cell r="J24732" t="str">
            <v>NOS</v>
          </cell>
          <cell r="K24732" t="str">
            <v>R&amp;D</v>
          </cell>
          <cell r="L24732" t="str">
            <v>Others</v>
          </cell>
        </row>
        <row r="24733">
          <cell r="A24733">
            <v>10406263</v>
          </cell>
          <cell r="B24733" t="str">
            <v>R&amp;D-90W-R1-PH-ST-PROTO LENS</v>
          </cell>
          <cell r="C24733">
            <v>0</v>
          </cell>
          <cell r="D24733">
            <v>1950</v>
          </cell>
          <cell r="G24733" t="str">
            <v>\\ATI-SERVER\JILLP - Attachment\ei12187-120 watt 16s 9p_gerber-pdf.pdf</v>
          </cell>
          <cell r="I24733" t="str">
            <v>No</v>
          </cell>
          <cell r="J24733" t="str">
            <v>NOS</v>
          </cell>
          <cell r="K24733" t="str">
            <v>R&amp;D</v>
          </cell>
          <cell r="L24733" t="str">
            <v>Others</v>
          </cell>
        </row>
        <row r="24734">
          <cell r="A24734">
            <v>10406262</v>
          </cell>
          <cell r="B24734" t="str">
            <v>R&amp;D-45W-STR1-11SX4P-EI12185</v>
          </cell>
          <cell r="C24734">
            <v>0</v>
          </cell>
          <cell r="D24734">
            <v>13.24</v>
          </cell>
          <cell r="G24734" t="str">
            <v>\\ATI-SERVER\JILLP - Attachment\ei12187-120 watt 16s 9p_gerber-pdf.pdf</v>
          </cell>
          <cell r="I24734" t="str">
            <v>No</v>
          </cell>
          <cell r="J24734" t="str">
            <v>NOS</v>
          </cell>
          <cell r="K24734" t="str">
            <v>R&amp;D</v>
          </cell>
          <cell r="L24734" t="str">
            <v>Others</v>
          </cell>
        </row>
        <row r="24735">
          <cell r="A24735">
            <v>10406261</v>
          </cell>
          <cell r="B24735" t="str">
            <v>R&amp;D-LED WALL LIGHT-12W-4000K-CL-WL03701</v>
          </cell>
          <cell r="C24735">
            <v>0</v>
          </cell>
          <cell r="D24735">
            <v>481.19</v>
          </cell>
          <cell r="G24735" t="str">
            <v>\\ATI-SERVER\JILLP - Attachment\ei12187-120 watt 16s 9p_gerber-pdf.pdf</v>
          </cell>
          <cell r="I24735" t="str">
            <v>No</v>
          </cell>
          <cell r="J24735" t="str">
            <v>NOS</v>
          </cell>
          <cell r="K24735" t="str">
            <v>R&amp;D</v>
          </cell>
          <cell r="L24735" t="str">
            <v>Others</v>
          </cell>
        </row>
        <row r="24736">
          <cell r="A24736">
            <v>10406260</v>
          </cell>
          <cell r="B24736" t="str">
            <v>R&amp;D-LED WALL LIGHT-12W-4000K-CL-WL03601</v>
          </cell>
          <cell r="C24736">
            <v>0</v>
          </cell>
          <cell r="D24736">
            <v>714.29</v>
          </cell>
          <cell r="G24736" t="str">
            <v>\\ATI-SERVER\JILLP - Attachment\ei12187-120 watt 16s 9p_gerber-pdf.pdf</v>
          </cell>
          <cell r="I24736" t="str">
            <v>No</v>
          </cell>
          <cell r="J24736" t="str">
            <v>NOS</v>
          </cell>
          <cell r="K24736" t="str">
            <v>R&amp;D</v>
          </cell>
          <cell r="L24736" t="str">
            <v>Others</v>
          </cell>
        </row>
        <row r="24737">
          <cell r="A24737">
            <v>10406259</v>
          </cell>
          <cell r="B24737" t="str">
            <v>R&amp;D-LED WALL LIGHT-12W-4000K-CL-WL03501</v>
          </cell>
          <cell r="C24737">
            <v>0</v>
          </cell>
          <cell r="D24737">
            <v>625.21</v>
          </cell>
          <cell r="G24737" t="str">
            <v>\\ATI-SERVER\JILLP - Attachment\ei12187-120 watt 16s 9p_gerber-pdf.pdf</v>
          </cell>
          <cell r="I24737" t="str">
            <v>No</v>
          </cell>
          <cell r="J24737" t="str">
            <v>NOS</v>
          </cell>
          <cell r="K24737" t="str">
            <v>R&amp;D</v>
          </cell>
          <cell r="L24737" t="str">
            <v>Others</v>
          </cell>
        </row>
        <row r="24738">
          <cell r="A24738">
            <v>10406258</v>
          </cell>
          <cell r="B24738" t="str">
            <v>R&amp;D-LED WALL LIGHT-5W-4000K-CL-WL03301</v>
          </cell>
          <cell r="C24738">
            <v>0</v>
          </cell>
          <cell r="D24738">
            <v>222.28</v>
          </cell>
          <cell r="G24738" t="str">
            <v>\\ATI-SERVER\JILLP - Attachment\ei12187-120 watt 16s 9p_gerber-pdf.pdf</v>
          </cell>
          <cell r="I24738" t="str">
            <v>No</v>
          </cell>
          <cell r="J24738" t="str">
            <v>NOS</v>
          </cell>
          <cell r="K24738" t="str">
            <v>R&amp;D</v>
          </cell>
          <cell r="L24738" t="str">
            <v>Others</v>
          </cell>
        </row>
        <row r="24739">
          <cell r="A24739">
            <v>10406257</v>
          </cell>
          <cell r="B24739" t="str">
            <v>R&amp;D-LED WALL LIGHT-5W-4000K-CL-WL03101</v>
          </cell>
          <cell r="C24739">
            <v>0</v>
          </cell>
          <cell r="D24739">
            <v>222.28</v>
          </cell>
          <cell r="G24739" t="str">
            <v>\\ATI-SERVER\JILLP - Attachment\ei12187-120 watt 16s 9p_gerber-pdf.pdf</v>
          </cell>
          <cell r="I24739" t="str">
            <v>No</v>
          </cell>
          <cell r="J24739" t="str">
            <v>NOS</v>
          </cell>
          <cell r="K24739" t="str">
            <v>R&amp;D</v>
          </cell>
          <cell r="L24739" t="str">
            <v>Others</v>
          </cell>
        </row>
        <row r="24740">
          <cell r="A24740">
            <v>10406256</v>
          </cell>
          <cell r="B24740" t="str">
            <v>R&amp;D-LED WALL LIGHT-12W-4000K-CL-WL03001</v>
          </cell>
          <cell r="C24740">
            <v>0</v>
          </cell>
          <cell r="D24740">
            <v>649.35</v>
          </cell>
          <cell r="G24740" t="str">
            <v>\\ATI-SERVER\JILLP - Attachment\ei12187-120 watt 16s 9p_gerber-pdf.pdf</v>
          </cell>
          <cell r="I24740" t="str">
            <v>No</v>
          </cell>
          <cell r="J24740" t="str">
            <v>NOS</v>
          </cell>
          <cell r="K24740" t="str">
            <v>R&amp;D</v>
          </cell>
          <cell r="L24740" t="str">
            <v>Others</v>
          </cell>
        </row>
        <row r="24741">
          <cell r="A24741">
            <v>10406255</v>
          </cell>
          <cell r="B24741" t="str">
            <v>R&amp;D-LED WALL LIGHT-13W-4000K-CL-WL19303</v>
          </cell>
          <cell r="C24741">
            <v>0</v>
          </cell>
          <cell r="D24741">
            <v>1119.71</v>
          </cell>
          <cell r="G24741" t="str">
            <v>\\ATI-SERVER\JILLP - Attachment\ei12187-120 watt 16s 9p_gerber-pdf.pdf</v>
          </cell>
          <cell r="I24741" t="str">
            <v>No</v>
          </cell>
          <cell r="J24741" t="str">
            <v>NOS</v>
          </cell>
          <cell r="K24741" t="str">
            <v>R&amp;D</v>
          </cell>
          <cell r="L24741" t="str">
            <v>Others</v>
          </cell>
        </row>
        <row r="24742">
          <cell r="A24742">
            <v>10406254</v>
          </cell>
          <cell r="B24742" t="str">
            <v>R&amp;D-LED WALL LIGHT-7W-4000K-CL-WL19302</v>
          </cell>
          <cell r="C24742">
            <v>0</v>
          </cell>
          <cell r="D24742">
            <v>928.24</v>
          </cell>
          <cell r="G24742" t="str">
            <v>\\ATI-SERVER\JILLP - Attachment\ei12187-120 watt 16s 9p_gerber-pdf.pdf</v>
          </cell>
          <cell r="I24742" t="str">
            <v>No</v>
          </cell>
          <cell r="J24742" t="str">
            <v>NOS</v>
          </cell>
          <cell r="K24742" t="str">
            <v>R&amp;D</v>
          </cell>
          <cell r="L24742" t="str">
            <v>Others</v>
          </cell>
        </row>
        <row r="24743">
          <cell r="A24743">
            <v>10406253</v>
          </cell>
          <cell r="B24743" t="str">
            <v>R&amp;D-LED WALL LIGHT-13W-4000K-CL-WL19304-A</v>
          </cell>
          <cell r="C24743">
            <v>0</v>
          </cell>
          <cell r="D24743">
            <v>1098.9000000000001</v>
          </cell>
          <cell r="G24743" t="str">
            <v>\\ATI-SERVER\JILLP - Attachment\ei12187-120 watt 16s 9p_gerber-pdf.pdf</v>
          </cell>
          <cell r="I24743" t="str">
            <v>No</v>
          </cell>
          <cell r="J24743" t="str">
            <v>NOS</v>
          </cell>
          <cell r="K24743" t="str">
            <v>R&amp;D</v>
          </cell>
          <cell r="L24743" t="str">
            <v>Others</v>
          </cell>
        </row>
        <row r="24744">
          <cell r="A24744">
            <v>10406252</v>
          </cell>
          <cell r="B24744" t="str">
            <v>R&amp;D-LED WALL LIGHT-7W-4000K-CL-WL19307</v>
          </cell>
          <cell r="C24744">
            <v>0</v>
          </cell>
          <cell r="D24744">
            <v>982.35</v>
          </cell>
          <cell r="G24744" t="str">
            <v>\\ATI-SERVER\JILLP - Attachment\ei12187-120 watt 16s 9p_gerber-pdf.pdf</v>
          </cell>
          <cell r="I24744" t="str">
            <v>No</v>
          </cell>
          <cell r="J24744" t="str">
            <v>NOS</v>
          </cell>
          <cell r="K24744" t="str">
            <v>R&amp;D</v>
          </cell>
          <cell r="L24744" t="str">
            <v>Others</v>
          </cell>
        </row>
        <row r="24745">
          <cell r="A24745">
            <v>10406251</v>
          </cell>
          <cell r="B24745" t="str">
            <v>R&amp;D-LED WALL LIGHT-7W-4000K-CL-WL19305</v>
          </cell>
          <cell r="C24745">
            <v>0</v>
          </cell>
          <cell r="D24745">
            <v>836.66</v>
          </cell>
          <cell r="G24745" t="str">
            <v>\\ATI-SERVER\JILLP - Attachment\ei12187-120 watt 16s 9p_gerber-pdf.pdf</v>
          </cell>
          <cell r="I24745" t="str">
            <v>No</v>
          </cell>
          <cell r="J24745" t="str">
            <v>NOS</v>
          </cell>
          <cell r="K24745" t="str">
            <v>R&amp;D</v>
          </cell>
          <cell r="L24745" t="str">
            <v>Others</v>
          </cell>
        </row>
        <row r="24746">
          <cell r="A24746">
            <v>10406250</v>
          </cell>
          <cell r="B24746" t="str">
            <v>R&amp;D-LED WALL LIGHT-3.5W-4000K-CL-WL19306</v>
          </cell>
          <cell r="C24746">
            <v>0</v>
          </cell>
          <cell r="D24746">
            <v>811.69</v>
          </cell>
          <cell r="G24746" t="str">
            <v>\\ATI-SERVER\JILLP - Attachment\ei12187-120 watt 16s 9p_gerber-pdf.pdf</v>
          </cell>
          <cell r="I24746" t="str">
            <v>No</v>
          </cell>
          <cell r="J24746" t="str">
            <v>NOS</v>
          </cell>
          <cell r="K24746" t="str">
            <v>R&amp;D</v>
          </cell>
          <cell r="L24746" t="str">
            <v>Others</v>
          </cell>
        </row>
        <row r="24747">
          <cell r="A24747">
            <v>10406249</v>
          </cell>
          <cell r="B24747" t="str">
            <v>R&amp;D-LED WALL LIGHT-13W-4000K-CL-WL18208</v>
          </cell>
          <cell r="C24747">
            <v>0</v>
          </cell>
          <cell r="D24747">
            <v>940.73</v>
          </cell>
          <cell r="G24747" t="str">
            <v>\\ATI-SERVER\JILLP - Attachment\ei12187-120 watt 16s 9p_gerber-pdf.pdf</v>
          </cell>
          <cell r="I24747" t="str">
            <v>No</v>
          </cell>
          <cell r="J24747" t="str">
            <v>NOS</v>
          </cell>
          <cell r="K24747" t="str">
            <v>R&amp;D</v>
          </cell>
          <cell r="L24747" t="str">
            <v>Others</v>
          </cell>
        </row>
        <row r="24748">
          <cell r="A24748">
            <v>10406248</v>
          </cell>
          <cell r="B24748" t="str">
            <v>R&amp;D-LED WALL LIGHT-11W-4000K-CL-WL18209</v>
          </cell>
          <cell r="C24748">
            <v>0</v>
          </cell>
          <cell r="D24748">
            <v>940.73</v>
          </cell>
          <cell r="G24748" t="str">
            <v>\\ATI-SERVER\JILLP - Attachment\ei12187-120 watt 16s 9p_gerber-pdf.pdf</v>
          </cell>
          <cell r="I24748" t="str">
            <v>No</v>
          </cell>
          <cell r="J24748" t="str">
            <v>NOS</v>
          </cell>
          <cell r="K24748" t="str">
            <v>R&amp;D</v>
          </cell>
          <cell r="L24748" t="str">
            <v>Others</v>
          </cell>
        </row>
        <row r="24749">
          <cell r="A24749">
            <v>10406247</v>
          </cell>
          <cell r="B24749" t="str">
            <v>R&amp;D-LED WALL LIGHT-13W-4000K-CL-WL17101S</v>
          </cell>
          <cell r="C24749">
            <v>0</v>
          </cell>
          <cell r="D24749">
            <v>1527.64</v>
          </cell>
          <cell r="G24749" t="str">
            <v>\\ATI-SERVER\JILLP - Attachment\ei12187-120 watt 16s 9p_gerber-pdf.pdf</v>
          </cell>
          <cell r="I24749" t="str">
            <v>No</v>
          </cell>
          <cell r="J24749" t="str">
            <v>NOS</v>
          </cell>
          <cell r="K24749" t="str">
            <v>R&amp;D</v>
          </cell>
          <cell r="L24749" t="str">
            <v>Others</v>
          </cell>
        </row>
        <row r="24750">
          <cell r="A24750">
            <v>10406246</v>
          </cell>
          <cell r="B24750" t="str">
            <v>R&amp;D-LED WALL LIGHT-13W-4000K-CL-WL17101</v>
          </cell>
          <cell r="C24750">
            <v>0</v>
          </cell>
          <cell r="D24750">
            <v>1182.1500000000001</v>
          </cell>
          <cell r="G24750" t="str">
            <v>\\ATI-SERVER\JILLP - Attachment\ei12187-120 watt 16s 9p_gerber-pdf.pdf</v>
          </cell>
          <cell r="I24750" t="str">
            <v>No</v>
          </cell>
          <cell r="J24750" t="str">
            <v>NOS</v>
          </cell>
          <cell r="K24750" t="str">
            <v>R&amp;D</v>
          </cell>
          <cell r="L24750" t="str">
            <v>Others</v>
          </cell>
        </row>
        <row r="24751">
          <cell r="A24751">
            <v>10406245</v>
          </cell>
          <cell r="B24751" t="str">
            <v>R&amp;D-TX PQ2014</v>
          </cell>
          <cell r="C24751">
            <v>25</v>
          </cell>
          <cell r="D24751">
            <v>24</v>
          </cell>
          <cell r="G24751" t="str">
            <v>\\ATI-SERVER\JILLP - Attachment\ei12187-120 watt 16s 9p_gerber-pdf.pdf</v>
          </cell>
          <cell r="I24751" t="str">
            <v>No</v>
          </cell>
          <cell r="J24751" t="str">
            <v>NOS</v>
          </cell>
          <cell r="K24751" t="str">
            <v>R&amp;D</v>
          </cell>
          <cell r="L24751" t="str">
            <v>Others</v>
          </cell>
        </row>
        <row r="24752">
          <cell r="A24752">
            <v>10406244</v>
          </cell>
          <cell r="B24752" t="str">
            <v>R&amp;D-DRIVER BOX LFF - BOT 315MM 50WRF - WHT</v>
          </cell>
          <cell r="C24752">
            <v>0</v>
          </cell>
          <cell r="D24752">
            <v>0</v>
          </cell>
          <cell r="G24752" t="str">
            <v>\\ATI-SERVER\JILLP - Attachment\ei12187-120 watt 16s 9p_gerber-pdf.pdf</v>
          </cell>
          <cell r="I24752" t="str">
            <v>No</v>
          </cell>
          <cell r="J24752" t="str">
            <v>NOS</v>
          </cell>
          <cell r="K24752" t="str">
            <v>R&amp;D</v>
          </cell>
          <cell r="L24752" t="str">
            <v>Others</v>
          </cell>
        </row>
        <row r="24753">
          <cell r="A24753">
            <v>10406243</v>
          </cell>
          <cell r="B24753" t="str">
            <v>R&amp;D-DRIVER BOX LFF - TOP 315MM 50WRF - WHT</v>
          </cell>
          <cell r="C24753">
            <v>0</v>
          </cell>
          <cell r="D24753">
            <v>0</v>
          </cell>
          <cell r="G24753" t="str">
            <v>\\ATI-SERVER\JILLP - Attachment\ei12187-120 watt 16s 9p_gerber-pdf.pdf</v>
          </cell>
          <cell r="I24753" t="str">
            <v>No</v>
          </cell>
          <cell r="J24753" t="str">
            <v>NOS</v>
          </cell>
          <cell r="K24753" t="str">
            <v>R&amp;D</v>
          </cell>
          <cell r="L24753" t="str">
            <v>Others</v>
          </cell>
        </row>
        <row r="24754">
          <cell r="A24754">
            <v>10406242</v>
          </cell>
          <cell r="B24754" t="str">
            <v>R&amp;D-25W-STR1-12SX2P-EI12204</v>
          </cell>
          <cell r="C24754">
            <v>0</v>
          </cell>
          <cell r="D24754">
            <v>38.909999999999997</v>
          </cell>
          <cell r="G24754" t="str">
            <v>\\ati-server\JILLP - Attachment\EI12204-25w12s2p_gerber.pdf</v>
          </cell>
          <cell r="H24754">
            <v>34776</v>
          </cell>
          <cell r="I24754" t="str">
            <v>No</v>
          </cell>
          <cell r="J24754" t="str">
            <v>NOS</v>
          </cell>
          <cell r="K24754" t="str">
            <v>R&amp;D</v>
          </cell>
          <cell r="L24754" t="str">
            <v>Others</v>
          </cell>
        </row>
        <row r="24755">
          <cell r="A24755">
            <v>10406241</v>
          </cell>
          <cell r="B24755" t="str">
            <v>R&amp;D-70W-STR1-9SX8P</v>
          </cell>
          <cell r="C24755">
            <v>0</v>
          </cell>
          <cell r="D24755">
            <v>0</v>
          </cell>
          <cell r="G24755" t="str">
            <v>\\ATI-SERVER\JILLP - Attachment\ei12187-120 watt 16s 9p_gerber-pdf.pdf</v>
          </cell>
          <cell r="I24755" t="str">
            <v>No</v>
          </cell>
          <cell r="J24755" t="str">
            <v>NOS</v>
          </cell>
          <cell r="K24755" t="str">
            <v>R&amp;D</v>
          </cell>
          <cell r="L24755" t="str">
            <v>Others</v>
          </cell>
        </row>
        <row r="24756">
          <cell r="A24756">
            <v>10406240</v>
          </cell>
          <cell r="B24756" t="str">
            <v>R&amp;D-EI12177-JAIS-JI TG 12s1p - 5050_gerber(NOT IN USED)</v>
          </cell>
          <cell r="C24756">
            <v>0</v>
          </cell>
          <cell r="D24756">
            <v>45.6</v>
          </cell>
          <cell r="G24756" t="str">
            <v>\\ati-server\JILLP - Attachment\ei12187-120 watt 16s 9p_gerber-pdf.pdf</v>
          </cell>
          <cell r="H24756">
            <v>34499</v>
          </cell>
          <cell r="I24756" t="str">
            <v>Yes</v>
          </cell>
          <cell r="J24756" t="str">
            <v>NOS</v>
          </cell>
          <cell r="K24756" t="str">
            <v>R&amp;D</v>
          </cell>
          <cell r="L24756" t="str">
            <v>Others</v>
          </cell>
        </row>
        <row r="24757">
          <cell r="A24757">
            <v>10406239</v>
          </cell>
          <cell r="B24757" t="str">
            <v>R&amp;D-120W-STR1-16SX9P-EI12187</v>
          </cell>
          <cell r="C24757">
            <v>0</v>
          </cell>
          <cell r="D24757">
            <v>50.33</v>
          </cell>
          <cell r="G24757" t="str">
            <v>\\ati-server\JILLP - Attachment\ei12187-120 watt 16s 9p_gerber-pdf.pdf</v>
          </cell>
          <cell r="H24757">
            <v>34496</v>
          </cell>
          <cell r="I24757" t="str">
            <v>No</v>
          </cell>
          <cell r="J24757" t="str">
            <v>NOS</v>
          </cell>
          <cell r="K24757" t="str">
            <v>R&amp;D</v>
          </cell>
          <cell r="L24757" t="str">
            <v>Others</v>
          </cell>
        </row>
        <row r="24758">
          <cell r="A24758">
            <v>10406238</v>
          </cell>
          <cell r="B24758" t="str">
            <v>R&amp;D-90W-R1-16SX30-EI12184</v>
          </cell>
          <cell r="C24758">
            <v>0</v>
          </cell>
          <cell r="D24758">
            <v>18.47</v>
          </cell>
          <cell r="G24758" t="str">
            <v>\\ati-server\JILLP - Attachment\EI12184.pdf</v>
          </cell>
          <cell r="H24758">
            <v>34494</v>
          </cell>
          <cell r="I24758" t="str">
            <v>No</v>
          </cell>
          <cell r="J24758" t="str">
            <v>NOS</v>
          </cell>
          <cell r="K24758" t="str">
            <v>R&amp;D</v>
          </cell>
          <cell r="L24758" t="str">
            <v>Others</v>
          </cell>
        </row>
        <row r="24759">
          <cell r="A24759">
            <v>10406237</v>
          </cell>
          <cell r="B24759" t="str">
            <v>R&amp;D-994x20 mm 120led 8s15p d1</v>
          </cell>
          <cell r="C24759">
            <v>12</v>
          </cell>
          <cell r="D24759">
            <v>40</v>
          </cell>
          <cell r="G24759" t="str">
            <v>\\ATI-SERVER\JILLP - Attachment\TK40E06N1_datasheet_en_20140630.pdf</v>
          </cell>
          <cell r="I24759" t="str">
            <v>No</v>
          </cell>
          <cell r="J24759" t="str">
            <v>NOS</v>
          </cell>
          <cell r="K24759" t="str">
            <v>R&amp;D</v>
          </cell>
          <cell r="L24759" t="str">
            <v>Others</v>
          </cell>
        </row>
        <row r="24760">
          <cell r="A24760">
            <v>10406236</v>
          </cell>
          <cell r="B24760" t="str">
            <v>R&amp;D-4S3P</v>
          </cell>
          <cell r="C24760">
            <v>0</v>
          </cell>
          <cell r="D24760">
            <v>14.11</v>
          </cell>
          <cell r="G24760" t="str">
            <v>\\ATI-SERVER\JILLP - Attachment\TK40E06N1_datasheet_en_20140630.pdf</v>
          </cell>
          <cell r="I24760" t="str">
            <v>No</v>
          </cell>
          <cell r="J24760" t="str">
            <v>NOS</v>
          </cell>
          <cell r="K24760" t="str">
            <v>R&amp;D</v>
          </cell>
          <cell r="L24760" t="str">
            <v>Others</v>
          </cell>
        </row>
        <row r="24761">
          <cell r="A24761">
            <v>10406235</v>
          </cell>
          <cell r="B24761" t="str">
            <v>R&amp;D-JI-LPF-24W-R3</v>
          </cell>
          <cell r="C24761">
            <v>5</v>
          </cell>
          <cell r="D24761">
            <v>87.51</v>
          </cell>
          <cell r="G24761" t="str">
            <v>\\ATI-SERVER\JILLP - Attachment\TK40E06N1_datasheet_en_20140630.pdf</v>
          </cell>
          <cell r="I24761" t="str">
            <v>No</v>
          </cell>
          <cell r="J24761" t="str">
            <v>NOS</v>
          </cell>
          <cell r="K24761" t="str">
            <v>R&amp;D</v>
          </cell>
          <cell r="L24761" t="str">
            <v>Others</v>
          </cell>
        </row>
        <row r="24762">
          <cell r="A24762">
            <v>10406234</v>
          </cell>
          <cell r="B24762" t="str">
            <v>R&amp;D-ji-lpf-12v-60w-md-r0</v>
          </cell>
          <cell r="C24762">
            <v>0</v>
          </cell>
          <cell r="D24762">
            <v>12.39</v>
          </cell>
          <cell r="G24762" t="str">
            <v>\\ATI-SERVER\JILLP - Attachment\TK40E06N1_datasheet_en_20140630.pdf</v>
          </cell>
          <cell r="I24762" t="str">
            <v>No</v>
          </cell>
          <cell r="J24762" t="str">
            <v>NOS</v>
          </cell>
          <cell r="K24762" t="str">
            <v>R&amp;D</v>
          </cell>
          <cell r="L24762" t="str">
            <v>Others</v>
          </cell>
        </row>
        <row r="24763">
          <cell r="A24763">
            <v>10406233</v>
          </cell>
          <cell r="B24763" t="str">
            <v>R&amp;D-KSM DIFFUSER FILM-1220x2440x0.225thk(NOT IN USED)</v>
          </cell>
          <cell r="C24763">
            <v>0</v>
          </cell>
          <cell r="D24763">
            <v>1040</v>
          </cell>
          <cell r="G24763" t="str">
            <v>\\ATI-SERVER\JILLP - Attachment\TK40E06N1_datasheet_en_20140630.pdf</v>
          </cell>
          <cell r="I24763" t="str">
            <v>Yes</v>
          </cell>
          <cell r="J24763" t="str">
            <v>NOS</v>
          </cell>
          <cell r="K24763" t="str">
            <v>R&amp;D</v>
          </cell>
          <cell r="L24763" t="str">
            <v>Others</v>
          </cell>
        </row>
        <row r="24764">
          <cell r="A24764">
            <v>10406232</v>
          </cell>
          <cell r="B24764" t="str">
            <v>R&amp;D-LPCB-1175*9.7M-180LED-12S15P-EI12042</v>
          </cell>
          <cell r="C24764">
            <v>0</v>
          </cell>
          <cell r="D24764">
            <v>31.24</v>
          </cell>
          <cell r="G24764" t="str">
            <v>\\ATI-SERVER\JILLP - Attachment\TK40E06N1_datasheet_en_20140630.pdf</v>
          </cell>
          <cell r="I24764" t="str">
            <v>No</v>
          </cell>
          <cell r="J24764" t="str">
            <v>NOS</v>
          </cell>
          <cell r="K24764" t="str">
            <v>R&amp;D</v>
          </cell>
          <cell r="L24764" t="str">
            <v>Others</v>
          </cell>
        </row>
        <row r="24765">
          <cell r="A24765">
            <v>10406231</v>
          </cell>
          <cell r="B24765" t="str">
            <v>R&amp;D-Diffuser 297mmX897mm  prismatic</v>
          </cell>
          <cell r="C24765">
            <v>0</v>
          </cell>
          <cell r="D24765">
            <v>0</v>
          </cell>
          <cell r="G24765" t="str">
            <v>\\ATI-SERVER\JILLP - Attachment\TK40E06N1_datasheet_en_20140630.pdf</v>
          </cell>
          <cell r="I24765" t="str">
            <v>No</v>
          </cell>
          <cell r="J24765" t="str">
            <v>NOS</v>
          </cell>
          <cell r="K24765" t="str">
            <v>R&amp;D</v>
          </cell>
          <cell r="L24765" t="str">
            <v>Others</v>
          </cell>
        </row>
        <row r="24766">
          <cell r="A24766">
            <v>10406230</v>
          </cell>
          <cell r="B24766" t="str">
            <v>R&amp;D-diffuser Ø45.5mm prismatic</v>
          </cell>
          <cell r="C24766">
            <v>0</v>
          </cell>
          <cell r="D24766">
            <v>0</v>
          </cell>
          <cell r="G24766" t="str">
            <v>\\ATI-SERVER\JILLP - Attachment\TK40E06N1_datasheet_en_20140630.pdf</v>
          </cell>
          <cell r="I24766" t="str">
            <v>No</v>
          </cell>
          <cell r="J24766" t="str">
            <v>NOS</v>
          </cell>
          <cell r="K24766" t="str">
            <v>R&amp;D</v>
          </cell>
          <cell r="L24766" t="str">
            <v>Others</v>
          </cell>
        </row>
        <row r="24767">
          <cell r="A24767">
            <v>10406229</v>
          </cell>
          <cell r="B24767" t="str">
            <v>R&amp;D-MONDO-450-PCB-12S32P 1764 SQCM(NOT IN USED)</v>
          </cell>
          <cell r="C24767">
            <v>0</v>
          </cell>
          <cell r="D24767">
            <v>565</v>
          </cell>
          <cell r="G24767" t="str">
            <v>\\ATI-SERVER\JILLP - Attachment\TK40E06N1_datasheet_en_20140630.pdf</v>
          </cell>
          <cell r="I24767" t="str">
            <v>Yes</v>
          </cell>
          <cell r="J24767" t="str">
            <v>NOS</v>
          </cell>
          <cell r="K24767" t="str">
            <v>R&amp;D</v>
          </cell>
          <cell r="L24767" t="str">
            <v>Others</v>
          </cell>
        </row>
        <row r="24768">
          <cell r="A24768">
            <v>10406228</v>
          </cell>
          <cell r="B24768" t="str">
            <v>R&amp;D-MONDO-600 12S22P 1647.38 SQCM</v>
          </cell>
          <cell r="C24768">
            <v>0</v>
          </cell>
          <cell r="D24768">
            <v>528</v>
          </cell>
          <cell r="G24768" t="str">
            <v>\\ATI-SERVER\JILLP - Attachment\TK40E06N1_datasheet_en_20140630.pdf</v>
          </cell>
          <cell r="I24768" t="str">
            <v>No</v>
          </cell>
          <cell r="J24768" t="str">
            <v>NOS</v>
          </cell>
          <cell r="K24768" t="str">
            <v>R&amp;D</v>
          </cell>
          <cell r="L24768" t="str">
            <v>Others</v>
          </cell>
        </row>
        <row r="24769">
          <cell r="A24769">
            <v>10406227</v>
          </cell>
          <cell r="B24769" t="str">
            <v>R&amp;D-25W-36W MT-RIPPLE FREE GERBER - PANEL</v>
          </cell>
          <cell r="C24769">
            <v>0</v>
          </cell>
          <cell r="D24769">
            <v>120.42</v>
          </cell>
          <cell r="G24769" t="str">
            <v>\\ATI-SERVER\JILLP - Attachment\TK40E06N1_datasheet_en_20140630.pdf</v>
          </cell>
          <cell r="I24769" t="str">
            <v>No</v>
          </cell>
          <cell r="J24769" t="str">
            <v>NOS</v>
          </cell>
          <cell r="K24769" t="str">
            <v>R&amp;D</v>
          </cell>
          <cell r="L24769" t="str">
            <v>Others</v>
          </cell>
        </row>
        <row r="24770">
          <cell r="A24770">
            <v>10406226</v>
          </cell>
          <cell r="B24770" t="str">
            <v>R&amp;D-JI-LL-772LED-12S6P</v>
          </cell>
          <cell r="C24770">
            <v>8</v>
          </cell>
          <cell r="D24770">
            <v>23.95</v>
          </cell>
          <cell r="G24770" t="str">
            <v>\\ATI-SERVER\JILLP - Attachment\TK40E06N1_datasheet_en_20140630.pdf</v>
          </cell>
          <cell r="I24770" t="str">
            <v>No</v>
          </cell>
          <cell r="J24770" t="str">
            <v>NOS</v>
          </cell>
          <cell r="K24770" t="str">
            <v>R&amp;D</v>
          </cell>
          <cell r="L24770" t="str">
            <v>Others</v>
          </cell>
        </row>
        <row r="24771">
          <cell r="A24771">
            <v>10406225</v>
          </cell>
          <cell r="B24771" t="str">
            <v>R&amp;D-JI-LP-48LED-12S4P</v>
          </cell>
          <cell r="C24771">
            <v>0</v>
          </cell>
          <cell r="D24771">
            <v>27</v>
          </cell>
          <cell r="G24771" t="str">
            <v>\\ATI-SERVER\JILLP - Attachment\TK40E06N1_datasheet_en_20140630.pdf</v>
          </cell>
          <cell r="I24771" t="str">
            <v>No</v>
          </cell>
          <cell r="J24771" t="str">
            <v>NOS</v>
          </cell>
          <cell r="K24771" t="str">
            <v>R&amp;D</v>
          </cell>
          <cell r="L24771" t="str">
            <v>Others</v>
          </cell>
        </row>
        <row r="24772">
          <cell r="A24772">
            <v>10406224</v>
          </cell>
          <cell r="B24772" t="str">
            <v>R&amp;D-BAJAJ TROFFER 2X2</v>
          </cell>
          <cell r="C24772">
            <v>0</v>
          </cell>
          <cell r="D24772">
            <v>1340</v>
          </cell>
          <cell r="G24772" t="str">
            <v>\\ATI-SERVER\JILLP - Attachment\TK40E06N1_datasheet_en_20140630.pdf</v>
          </cell>
          <cell r="I24772" t="str">
            <v>No</v>
          </cell>
          <cell r="J24772" t="str">
            <v>NOS</v>
          </cell>
          <cell r="K24772" t="str">
            <v>R&amp;D</v>
          </cell>
          <cell r="L24772" t="str">
            <v>Others</v>
          </cell>
        </row>
        <row r="24773">
          <cell r="A24773">
            <v>10406223</v>
          </cell>
          <cell r="B24773" t="str">
            <v>R&amp;D-2x2 REC 4S3P</v>
          </cell>
          <cell r="C24773">
            <v>0</v>
          </cell>
          <cell r="D24773">
            <v>25</v>
          </cell>
          <cell r="G24773" t="str">
            <v>\\ATI-SERVER\JILLP - Attachment\TK40E06N1_datasheet_en_20140630.pdf</v>
          </cell>
          <cell r="I24773" t="str">
            <v>No</v>
          </cell>
          <cell r="J24773" t="str">
            <v>NOS</v>
          </cell>
          <cell r="K24773" t="str">
            <v>R&amp;D</v>
          </cell>
          <cell r="L24773" t="str">
            <v>Others</v>
          </cell>
        </row>
        <row r="24774">
          <cell r="A24774">
            <v>10406222</v>
          </cell>
          <cell r="B24774" t="str">
            <v>R&amp;D-tx pq3230</v>
          </cell>
          <cell r="C24774">
            <v>0</v>
          </cell>
          <cell r="D24774">
            <v>80</v>
          </cell>
          <cell r="G24774" t="str">
            <v>\\ATI-SERVER\JILLP - Attachment\TK40E06N1_datasheet_en_20140630.pdf</v>
          </cell>
          <cell r="I24774" t="str">
            <v>No</v>
          </cell>
          <cell r="J24774" t="str">
            <v>NOS</v>
          </cell>
          <cell r="K24774" t="str">
            <v>R&amp;D</v>
          </cell>
          <cell r="L24774" t="str">
            <v>Others</v>
          </cell>
        </row>
        <row r="24775">
          <cell r="A24775">
            <v>10406221</v>
          </cell>
          <cell r="B24775" t="str">
            <v>R&amp;D-tx pq3220</v>
          </cell>
          <cell r="C24775">
            <v>2</v>
          </cell>
          <cell r="D24775">
            <v>65.599999999999994</v>
          </cell>
          <cell r="G24775" t="str">
            <v>\\ATI-SERVER\JILLP - Attachment\TK40E06N1_datasheet_en_20140630.pdf</v>
          </cell>
          <cell r="I24775" t="str">
            <v>No</v>
          </cell>
          <cell r="J24775" t="str">
            <v>NOS</v>
          </cell>
          <cell r="K24775" t="str">
            <v>R&amp;D</v>
          </cell>
          <cell r="L24775" t="str">
            <v>Others</v>
          </cell>
        </row>
        <row r="24776">
          <cell r="A24776">
            <v>10406220</v>
          </cell>
          <cell r="B24776" t="str">
            <v>R&amp;D-EI12031-12S2P-TRADE-20W-ST</v>
          </cell>
          <cell r="C24776">
            <v>2</v>
          </cell>
          <cell r="D24776">
            <v>29.67</v>
          </cell>
          <cell r="G24776" t="str">
            <v>\\ATI-SERVER\JILLP - Attachment\TK40E06N1_datasheet_en_20140630.pdf</v>
          </cell>
          <cell r="I24776" t="str">
            <v>No</v>
          </cell>
          <cell r="J24776" t="str">
            <v>NOS</v>
          </cell>
          <cell r="K24776" t="str">
            <v>R&amp;D</v>
          </cell>
          <cell r="L24776" t="str">
            <v>Others</v>
          </cell>
        </row>
        <row r="24777">
          <cell r="A24777">
            <v>10406219</v>
          </cell>
          <cell r="B24777" t="str">
            <v>R&amp;D-EI12086-12S3P-TRADE-30W-ST</v>
          </cell>
          <cell r="C24777">
            <v>120</v>
          </cell>
          <cell r="D24777">
            <v>29.69</v>
          </cell>
          <cell r="G24777" t="str">
            <v>\\ATI-SERVER\JILLP - Attachment\TK40E06N1_datasheet_en_20140630.pdf</v>
          </cell>
          <cell r="I24777" t="str">
            <v>No</v>
          </cell>
          <cell r="J24777" t="str">
            <v>NOS</v>
          </cell>
          <cell r="K24777" t="str">
            <v>R&amp;D</v>
          </cell>
          <cell r="L24777" t="str">
            <v>Others</v>
          </cell>
        </row>
        <row r="24778">
          <cell r="A24778">
            <v>10406218</v>
          </cell>
          <cell r="B24778" t="str">
            <v>R&amp;D-RF OLD HSG SUITABLE 25W-LINEAR METAL DRIVER</v>
          </cell>
          <cell r="C24778">
            <v>0</v>
          </cell>
          <cell r="D24778">
            <v>22.03</v>
          </cell>
          <cell r="G24778" t="str">
            <v>\\ATI-SERVER\JILLP - Attachment\TK40E06N1_datasheet_en_20140630.pdf</v>
          </cell>
          <cell r="I24778" t="str">
            <v>No</v>
          </cell>
          <cell r="J24778" t="str">
            <v>NOS</v>
          </cell>
          <cell r="K24778" t="str">
            <v>R&amp;D</v>
          </cell>
          <cell r="L24778" t="str">
            <v>Others</v>
          </cell>
        </row>
        <row r="24779">
          <cell r="A24779">
            <v>10406217</v>
          </cell>
          <cell r="B24779" t="str">
            <v>R&amp;D-JI-SY-SDH7903SHN-36W-66V-490mA-R1</v>
          </cell>
          <cell r="C24779">
            <v>0</v>
          </cell>
          <cell r="D24779">
            <v>8.98</v>
          </cell>
          <cell r="G24779" t="str">
            <v>\\ATI-SERVER\JILLP - Attachment\TK40E06N1_datasheet_en_20140630.pdf</v>
          </cell>
          <cell r="I24779" t="str">
            <v>No</v>
          </cell>
          <cell r="J24779" t="str">
            <v>NOS</v>
          </cell>
          <cell r="K24779" t="str">
            <v>R&amp;D</v>
          </cell>
          <cell r="L24779" t="str">
            <v>Others</v>
          </cell>
        </row>
        <row r="24780">
          <cell r="A24780">
            <v>10406216</v>
          </cell>
          <cell r="B24780" t="str">
            <v>R&amp;D-3030 mondo 450</v>
          </cell>
          <cell r="C24780">
            <v>0</v>
          </cell>
          <cell r="D24780">
            <v>564.48</v>
          </cell>
          <cell r="G24780" t="str">
            <v>\\ATI-SERVER\JILLP - Attachment\TK40E06N1_datasheet_en_20140630.pdf</v>
          </cell>
          <cell r="I24780" t="str">
            <v>No</v>
          </cell>
          <cell r="J24780" t="str">
            <v>NOS</v>
          </cell>
          <cell r="K24780" t="str">
            <v>R&amp;D</v>
          </cell>
          <cell r="L24780" t="str">
            <v>Others</v>
          </cell>
        </row>
        <row r="24781">
          <cell r="A24781">
            <v>10406215</v>
          </cell>
          <cell r="B24781" t="str">
            <v>R&amp;D-PCB JI-CS-176L-8S22P-994X20MM (6X1) (4-FEET PCB)(NOT IN USED)</v>
          </cell>
          <cell r="C24781">
            <v>0</v>
          </cell>
          <cell r="D24781">
            <v>40</v>
          </cell>
          <cell r="G24781" t="str">
            <v>\\ATI-SERVER\JILLP - Attachment\TK40E06N1_datasheet_en_20140630.pdf</v>
          </cell>
          <cell r="I24781" t="str">
            <v>Yes</v>
          </cell>
          <cell r="J24781" t="str">
            <v>NOS</v>
          </cell>
          <cell r="K24781" t="str">
            <v>R&amp;D</v>
          </cell>
          <cell r="L24781" t="str">
            <v>Others</v>
          </cell>
        </row>
        <row r="24782">
          <cell r="A24782">
            <v>10406214</v>
          </cell>
          <cell r="B24782" t="str">
            <v>R&amp;D-PCB JI-CS-144L-8S18P-994X20MM (6X1) (4-FEET PCB)(NOT IN USED)</v>
          </cell>
          <cell r="C24782">
            <v>0</v>
          </cell>
          <cell r="D24782">
            <v>40</v>
          </cell>
          <cell r="G24782" t="str">
            <v>\\ATI-SERVER\JILLP - Attachment\TK40E06N1_datasheet_en_20140630.pdf</v>
          </cell>
          <cell r="I24782" t="str">
            <v>Yes</v>
          </cell>
          <cell r="J24782" t="str">
            <v>NOS</v>
          </cell>
          <cell r="K24782" t="str">
            <v>R&amp;D</v>
          </cell>
          <cell r="L24782" t="str">
            <v>Others</v>
          </cell>
        </row>
        <row r="24783">
          <cell r="A24783">
            <v>10406213</v>
          </cell>
          <cell r="B24783" t="str">
            <v>R&amp;D-PCB JI-CS-96L-8S12P-994X20MM (6X1) (4-FEET PCB)(NOT IN USED)</v>
          </cell>
          <cell r="C24783">
            <v>0</v>
          </cell>
          <cell r="D24783">
            <v>40</v>
          </cell>
          <cell r="G24783" t="str">
            <v>\\ATI-SERVER\JILLP - Attachment\TK40E06N1_datasheet_en_20140630.pdf</v>
          </cell>
          <cell r="I24783" t="str">
            <v>Yes</v>
          </cell>
          <cell r="J24783" t="str">
            <v>NOS</v>
          </cell>
          <cell r="K24783" t="str">
            <v>R&amp;D</v>
          </cell>
          <cell r="L24783" t="str">
            <v>Others</v>
          </cell>
        </row>
        <row r="24784">
          <cell r="A24784">
            <v>10406212</v>
          </cell>
          <cell r="B24784" t="str">
            <v>R&amp;D-FET-N-CH-TO220-60A-60V-TK40E06N1-Tube-TOSHIBA</v>
          </cell>
          <cell r="C24784">
            <v>0</v>
          </cell>
          <cell r="D24784">
            <v>16.5</v>
          </cell>
          <cell r="G24784" t="str">
            <v>\\ati-server\JILLP - Attachment\TK40E06N1_datasheet_en_20140630.pdf</v>
          </cell>
          <cell r="H24784">
            <v>31543</v>
          </cell>
          <cell r="I24784" t="str">
            <v>No</v>
          </cell>
          <cell r="J24784" t="str">
            <v>NOS</v>
          </cell>
          <cell r="K24784" t="str">
            <v>R&amp;D</v>
          </cell>
          <cell r="L24784" t="str">
            <v>Others</v>
          </cell>
        </row>
        <row r="24785">
          <cell r="A24785">
            <v>10406211</v>
          </cell>
          <cell r="B24785" t="str">
            <v>R&amp;D-DRVMTL-50/60W-RIPPLE FREE-R0</v>
          </cell>
          <cell r="C24785">
            <v>0</v>
          </cell>
          <cell r="D24785">
            <v>25.48</v>
          </cell>
          <cell r="G24785" t="str">
            <v>\\ati-server\JILLP - Attachment\EI12014.PDF</v>
          </cell>
          <cell r="H24785">
            <v>31540</v>
          </cell>
          <cell r="I24785" t="str">
            <v>No</v>
          </cell>
          <cell r="J24785" t="str">
            <v>NOS</v>
          </cell>
          <cell r="K24785" t="str">
            <v>R&amp;D</v>
          </cell>
          <cell r="L24785" t="str">
            <v>Others</v>
          </cell>
        </row>
        <row r="24786">
          <cell r="A24786">
            <v>10406210</v>
          </cell>
          <cell r="B24786" t="str">
            <v>R&amp;D-MOSFET - TK40E06N1, Toshiba</v>
          </cell>
          <cell r="C24786">
            <v>0</v>
          </cell>
          <cell r="D24786">
            <v>0</v>
          </cell>
          <cell r="G24786" t="str">
            <v>\\ati-server\JILLP - Attachment\EI12014.PDF</v>
          </cell>
          <cell r="H24786">
            <v>31539</v>
          </cell>
          <cell r="I24786" t="str">
            <v>No</v>
          </cell>
          <cell r="J24786" t="str">
            <v>NOS</v>
          </cell>
          <cell r="K24786" t="str">
            <v>R&amp;D</v>
          </cell>
          <cell r="L24786" t="str">
            <v>Others</v>
          </cell>
        </row>
        <row r="24787">
          <cell r="A24787">
            <v>10406209</v>
          </cell>
          <cell r="B24787" t="str">
            <v>R&amp;D-JI-ST-200W-R0</v>
          </cell>
          <cell r="C24787">
            <v>0</v>
          </cell>
          <cell r="D24787">
            <v>35.200000000000003</v>
          </cell>
          <cell r="E24787" t="str">
            <v>FR4 / 1.6MM</v>
          </cell>
          <cell r="G24787" t="str">
            <v>\\ati-server\JILLP - Attachment\EI12014.PDF</v>
          </cell>
          <cell r="H24787">
            <v>31485</v>
          </cell>
          <cell r="I24787" t="str">
            <v>No</v>
          </cell>
          <cell r="J24787" t="str">
            <v>NOS</v>
          </cell>
          <cell r="K24787" t="str">
            <v>R&amp;D</v>
          </cell>
          <cell r="L24787" t="str">
            <v>Others</v>
          </cell>
        </row>
        <row r="24788">
          <cell r="A24788">
            <v>10406208</v>
          </cell>
          <cell r="B24788" t="str">
            <v>R&amp;D-JI-MONDO-900MM-12S6P-B(NOT IN USED)</v>
          </cell>
          <cell r="C24788">
            <v>0</v>
          </cell>
          <cell r="D24788">
            <v>168.9</v>
          </cell>
          <cell r="G24788" t="str">
            <v>\\ati-server\JILLP - Attachment\EI12014.PDF</v>
          </cell>
          <cell r="H24788">
            <v>31174</v>
          </cell>
          <cell r="I24788" t="str">
            <v>Yes</v>
          </cell>
          <cell r="J24788" t="str">
            <v>NOS</v>
          </cell>
          <cell r="K24788" t="str">
            <v>R&amp;D</v>
          </cell>
          <cell r="L24788" t="str">
            <v>Others</v>
          </cell>
        </row>
        <row r="24789">
          <cell r="A24789">
            <v>10406207</v>
          </cell>
          <cell r="B24789" t="str">
            <v>R&amp;D-JI-20W-IS-MT-R2</v>
          </cell>
          <cell r="C24789">
            <v>0</v>
          </cell>
          <cell r="D24789">
            <v>0</v>
          </cell>
          <cell r="G24789" t="str">
            <v>\\ati-server\JILLP - Attachment\EI12014.PDF</v>
          </cell>
          <cell r="H24789">
            <v>31173</v>
          </cell>
          <cell r="I24789" t="str">
            <v>No</v>
          </cell>
          <cell r="J24789" t="str">
            <v>NOS</v>
          </cell>
          <cell r="K24789" t="str">
            <v>R&amp;D</v>
          </cell>
          <cell r="L24789" t="str">
            <v>Others</v>
          </cell>
        </row>
        <row r="24790">
          <cell r="A24790">
            <v>10406206</v>
          </cell>
          <cell r="B24790" t="str">
            <v>R&amp;D-12S15P GERBER-X2-784SQ CM</v>
          </cell>
          <cell r="C24790">
            <v>0</v>
          </cell>
          <cell r="D24790">
            <v>250.88</v>
          </cell>
          <cell r="G24790" t="str">
            <v>\\ati-server\JILLP - Attachment\EI12014.PDF</v>
          </cell>
          <cell r="H24790">
            <v>31172</v>
          </cell>
          <cell r="I24790" t="str">
            <v>No</v>
          </cell>
          <cell r="J24790" t="str">
            <v>NOS</v>
          </cell>
          <cell r="K24790" t="str">
            <v>R&amp;D</v>
          </cell>
          <cell r="L24790" t="str">
            <v>Others</v>
          </cell>
        </row>
        <row r="24791">
          <cell r="A24791">
            <v>10406205</v>
          </cell>
          <cell r="B24791" t="str">
            <v>R&amp;D-12S14P GERBER-1650.25SQ CM</v>
          </cell>
          <cell r="C24791">
            <v>0</v>
          </cell>
          <cell r="D24791">
            <v>528.08000000000004</v>
          </cell>
          <cell r="G24791" t="str">
            <v>\\ati-server\JILLP - Attachment\EI12014.PDF</v>
          </cell>
          <cell r="H24791">
            <v>31170</v>
          </cell>
          <cell r="I24791" t="str">
            <v>No</v>
          </cell>
          <cell r="J24791" t="str">
            <v>NOS</v>
          </cell>
          <cell r="K24791" t="str">
            <v>R&amp;D</v>
          </cell>
          <cell r="L24791" t="str">
            <v>Others</v>
          </cell>
        </row>
        <row r="24792">
          <cell r="A24792">
            <v>10406204</v>
          </cell>
          <cell r="B24792" t="str">
            <v>R&amp;D-JI-36W-MT7939-MOTION SENS -R0</v>
          </cell>
          <cell r="C24792">
            <v>0</v>
          </cell>
          <cell r="D24792">
            <v>12.46</v>
          </cell>
          <cell r="E24792" t="str">
            <v>FR4 / 1MM</v>
          </cell>
          <cell r="G24792" t="str">
            <v>\\ati-server\JILLP - Attachment\EI12014.PDF</v>
          </cell>
          <cell r="H24792">
            <v>31169</v>
          </cell>
          <cell r="I24792" t="str">
            <v>No</v>
          </cell>
          <cell r="J24792" t="str">
            <v>NOS</v>
          </cell>
          <cell r="K24792" t="str">
            <v>R&amp;D</v>
          </cell>
          <cell r="L24792" t="str">
            <v>Others</v>
          </cell>
        </row>
        <row r="24793">
          <cell r="A24793">
            <v>10406203</v>
          </cell>
          <cell r="B24793" t="str">
            <v>R&amp;D-EI12014-HVL-TRADE-30W-MCPCB-12S-3P</v>
          </cell>
          <cell r="C24793">
            <v>0</v>
          </cell>
          <cell r="D24793">
            <v>29.69</v>
          </cell>
          <cell r="G24793" t="str">
            <v>\\ati-server\JILLP - Attachment\EI12014.PDF</v>
          </cell>
          <cell r="H24793">
            <v>30481</v>
          </cell>
          <cell r="I24793" t="str">
            <v>No</v>
          </cell>
          <cell r="J24793" t="str">
            <v>NOS</v>
          </cell>
          <cell r="K24793" t="str">
            <v>R&amp;D</v>
          </cell>
          <cell r="L24793" t="str">
            <v>Others</v>
          </cell>
        </row>
        <row r="24794">
          <cell r="A24794">
            <v>10406202</v>
          </cell>
          <cell r="B24794" t="str">
            <v>R&amp;D-DRVMTL-25/36 RIPPLE FREE</v>
          </cell>
          <cell r="C24794">
            <v>0</v>
          </cell>
          <cell r="D24794">
            <v>22.03</v>
          </cell>
          <cell r="G24794" t="str">
            <v>\\ATI-SERVER\JILLP - Attachment\DS243 SMD 2835 0.5W 3V 11M-3AA Data sheet Rev -_20190508  1835 1D 25C.pdf</v>
          </cell>
          <cell r="I24794" t="str">
            <v>No</v>
          </cell>
          <cell r="J24794" t="str">
            <v>NOS</v>
          </cell>
          <cell r="K24794" t="str">
            <v>R&amp;D</v>
          </cell>
          <cell r="L24794" t="str">
            <v>Others</v>
          </cell>
        </row>
        <row r="24795">
          <cell r="A24795">
            <v>10406201</v>
          </cell>
          <cell r="B24795" t="str">
            <v>R&amp;D-monndo 900A R1</v>
          </cell>
          <cell r="C24795">
            <v>0</v>
          </cell>
          <cell r="D24795">
            <v>450</v>
          </cell>
          <cell r="G24795" t="str">
            <v>\\ATI-SERVER\JILLP - Attachment\DS243 SMD 2835 0.5W 3V 11M-3AA Data sheet Rev -_20190508  1835 1D 25C.pdf</v>
          </cell>
          <cell r="I24795" t="str">
            <v>No</v>
          </cell>
          <cell r="J24795" t="str">
            <v>NOS</v>
          </cell>
          <cell r="K24795" t="str">
            <v>R&amp;D</v>
          </cell>
          <cell r="L24795" t="str">
            <v>Others</v>
          </cell>
        </row>
        <row r="24796">
          <cell r="A24796">
            <v>10406200</v>
          </cell>
          <cell r="B24796" t="str">
            <v>R&amp;D-monndo 900B</v>
          </cell>
          <cell r="C24796">
            <v>0</v>
          </cell>
          <cell r="D24796">
            <v>108.28</v>
          </cell>
          <cell r="G24796" t="str">
            <v>\\ATI-SERVER\JILLP - Attachment\DS243 SMD 2835 0.5W 3V 11M-3AA Data sheet Rev -_20190508  1835 1D 25C.pdf</v>
          </cell>
          <cell r="I24796" t="str">
            <v>No</v>
          </cell>
          <cell r="J24796" t="str">
            <v>NOS</v>
          </cell>
          <cell r="K24796" t="str">
            <v>R&amp;D</v>
          </cell>
          <cell r="L24796" t="str">
            <v>Others</v>
          </cell>
        </row>
        <row r="24797">
          <cell r="A24797">
            <v>10406199</v>
          </cell>
          <cell r="B24797" t="str">
            <v>R&amp;D-CRCA RECTANGLE 292X893MM SLOT BARE</v>
          </cell>
          <cell r="C24797">
            <v>1</v>
          </cell>
          <cell r="D24797">
            <v>470</v>
          </cell>
          <cell r="G24797" t="str">
            <v>\\ATI-SERVER\JILLP - Attachment\DS243 SMD 2835 0.5W 3V 11M-3AA Data sheet Rev -_20190508  1835 1D 25C.pdf</v>
          </cell>
          <cell r="I24797" t="str">
            <v>No</v>
          </cell>
          <cell r="J24797" t="str">
            <v>NOS</v>
          </cell>
          <cell r="K24797" t="str">
            <v>R&amp;D</v>
          </cell>
          <cell r="L24797" t="str">
            <v>Others</v>
          </cell>
        </row>
        <row r="24798">
          <cell r="A24798">
            <v>10406198</v>
          </cell>
          <cell r="B24798" t="str">
            <v>R&amp;D-DRIVER BOX TOP LFF 268MM 20W</v>
          </cell>
          <cell r="C24798">
            <v>0</v>
          </cell>
          <cell r="D24798">
            <v>110</v>
          </cell>
          <cell r="G24798" t="str">
            <v>\\ATI-SERVER\JILLP - Attachment\DS243 SMD 2835 0.5W 3V 11M-3AA Data sheet Rev -_20190508  1835 1D 25C.pdf</v>
          </cell>
          <cell r="I24798" t="str">
            <v>No</v>
          </cell>
          <cell r="J24798" t="str">
            <v>NOS</v>
          </cell>
          <cell r="K24798" t="str">
            <v>R&amp;D</v>
          </cell>
          <cell r="L24798" t="str">
            <v>Others</v>
          </cell>
        </row>
        <row r="24799">
          <cell r="A24799">
            <v>10406197</v>
          </cell>
          <cell r="B24799" t="str">
            <v>R&amp;D-DRIVER BOX BOTTOM LFF 268MM 20W</v>
          </cell>
          <cell r="C24799">
            <v>0</v>
          </cell>
          <cell r="D24799">
            <v>110</v>
          </cell>
          <cell r="G24799" t="str">
            <v>\\ATI-SERVER\JILLP - Attachment\DS243 SMD 2835 0.5W 3V 11M-3AA Data sheet Rev -_20190508  1835 1D 25C.pdf</v>
          </cell>
          <cell r="I24799" t="str">
            <v>No</v>
          </cell>
          <cell r="J24799" t="str">
            <v>NOS</v>
          </cell>
          <cell r="K24799" t="str">
            <v>R&amp;D</v>
          </cell>
          <cell r="L24799" t="str">
            <v>Others</v>
          </cell>
        </row>
        <row r="24800">
          <cell r="A24800">
            <v>10406196</v>
          </cell>
          <cell r="B24800" t="str">
            <v>R&amp;D-DIFFUSER PS  1.5X45.5X1000MM DIAMOND</v>
          </cell>
          <cell r="C24800">
            <v>0</v>
          </cell>
          <cell r="D24800">
            <v>6</v>
          </cell>
          <cell r="G24800" t="str">
            <v>\\ATI-SERVER\JILLP - Attachment\DS243 SMD 2835 0.5W 3V 11M-3AA Data sheet Rev -_20190508  1835 1D 25C.pdf</v>
          </cell>
          <cell r="I24800" t="str">
            <v>No</v>
          </cell>
          <cell r="J24800" t="str">
            <v>NOS</v>
          </cell>
          <cell r="K24800" t="str">
            <v>R&amp;D</v>
          </cell>
          <cell r="L24800" t="str">
            <v>Others</v>
          </cell>
        </row>
        <row r="24801">
          <cell r="A24801">
            <v>10406195</v>
          </cell>
          <cell r="B24801" t="str">
            <v>R&amp;D-MONDO 450MM DIFFUSER PS DIAMOND</v>
          </cell>
          <cell r="C24801">
            <v>0</v>
          </cell>
          <cell r="D24801">
            <v>0</v>
          </cell>
          <cell r="G24801" t="str">
            <v>\\ATI-SERVER\JILLP - Attachment\DS243 SMD 2835 0.5W 3V 11M-3AA Data sheet Rev -_20190508  1835 1D 25C.pdf</v>
          </cell>
          <cell r="I24801" t="str">
            <v>No</v>
          </cell>
          <cell r="J24801" t="str">
            <v>NOS</v>
          </cell>
          <cell r="K24801" t="str">
            <v>R&amp;D</v>
          </cell>
          <cell r="L24801" t="str">
            <v>Others</v>
          </cell>
        </row>
        <row r="24802">
          <cell r="A24802">
            <v>10406194</v>
          </cell>
          <cell r="B24802" t="str">
            <v>R&amp;D-MONDO 900MM DIFFUSER PS DIAMOND</v>
          </cell>
          <cell r="C24802">
            <v>0</v>
          </cell>
          <cell r="D24802">
            <v>95</v>
          </cell>
          <cell r="G24802" t="str">
            <v>\\ATI-SERVER\JILLP - Attachment\DS243 SMD 2835 0.5W 3V 11M-3AA Data sheet Rev -_20190508  1835 1D 25C.pdf</v>
          </cell>
          <cell r="I24802" t="str">
            <v>No</v>
          </cell>
          <cell r="J24802" t="str">
            <v>NOS</v>
          </cell>
          <cell r="K24802" t="str">
            <v>R&amp;D</v>
          </cell>
          <cell r="L24802" t="str">
            <v>Others</v>
          </cell>
        </row>
        <row r="24803">
          <cell r="A24803">
            <v>10406193</v>
          </cell>
          <cell r="B24803" t="str">
            <v>R&amp;D-PRISMATIC UGR DIFFUSER 1.5X45.5X1000MM</v>
          </cell>
          <cell r="C24803">
            <v>0</v>
          </cell>
          <cell r="D24803">
            <v>4</v>
          </cell>
          <cell r="G24803" t="str">
            <v>\\ATI-SERVER\JILLP - Attachment\DS243 SMD 2835 0.5W 3V 11M-3AA Data sheet Rev -_20190508  1835 1D 25C.pdf</v>
          </cell>
          <cell r="I24803" t="str">
            <v>No</v>
          </cell>
          <cell r="J24803" t="str">
            <v>NOS</v>
          </cell>
          <cell r="K24803" t="str">
            <v>R&amp;D</v>
          </cell>
          <cell r="L24803" t="str">
            <v>Others</v>
          </cell>
        </row>
        <row r="24804">
          <cell r="A24804">
            <v>10406192</v>
          </cell>
          <cell r="B24804" t="str">
            <v>R&amp;D-MONDO 900MM DIFFUSER PRISMATIC</v>
          </cell>
          <cell r="C24804">
            <v>0</v>
          </cell>
          <cell r="D24804">
            <v>95</v>
          </cell>
          <cell r="G24804" t="str">
            <v>\\ATI-SERVER\JILLP - Attachment\DS243 SMD 2835 0.5W 3V 11M-3AA Data sheet Rev -_20190508  1835 1D 25C.pdf</v>
          </cell>
          <cell r="I24804" t="str">
            <v>No</v>
          </cell>
          <cell r="J24804" t="str">
            <v>NOS</v>
          </cell>
          <cell r="K24804" t="str">
            <v>R&amp;D</v>
          </cell>
          <cell r="L24804" t="str">
            <v>Others</v>
          </cell>
        </row>
        <row r="24805">
          <cell r="A24805">
            <v>10406191</v>
          </cell>
          <cell r="B24805" t="str">
            <v>R&amp;D-MONDO 450MM DIFFUSER PRISMATIC</v>
          </cell>
          <cell r="C24805">
            <v>0</v>
          </cell>
          <cell r="D24805">
            <v>0</v>
          </cell>
          <cell r="G24805" t="str">
            <v>\\ATI-SERVER\JILLP - Attachment\DS243 SMD 2835 0.5W 3V 11M-3AA Data sheet Rev -_20190508  1835 1D 25C.pdf</v>
          </cell>
          <cell r="I24805" t="str">
            <v>No</v>
          </cell>
          <cell r="J24805" t="str">
            <v>NOS</v>
          </cell>
          <cell r="K24805" t="str">
            <v>R&amp;D</v>
          </cell>
          <cell r="L24805" t="str">
            <v>Others</v>
          </cell>
        </row>
        <row r="24806">
          <cell r="A24806">
            <v>10406190</v>
          </cell>
          <cell r="B24806" t="str">
            <v>R&amp;D-STLA-50W ARYA BODY-MGLUX</v>
          </cell>
          <cell r="C24806">
            <v>0</v>
          </cell>
          <cell r="D24806">
            <v>200</v>
          </cell>
          <cell r="G24806" t="str">
            <v>\\ATI-SERVER\JILLP - Attachment\DS243 SMD 2835 0.5W 3V 11M-3AA Data sheet Rev -_20190508  1835 1D 25C.pdf</v>
          </cell>
          <cell r="I24806" t="str">
            <v>No</v>
          </cell>
          <cell r="J24806" t="str">
            <v>NOS</v>
          </cell>
          <cell r="K24806" t="str">
            <v>R&amp;D</v>
          </cell>
          <cell r="L24806" t="str">
            <v>Others</v>
          </cell>
        </row>
        <row r="24807">
          <cell r="A24807">
            <v>10406189</v>
          </cell>
          <cell r="B24807" t="str">
            <v>R&amp;D-WALL LIGHT</v>
          </cell>
          <cell r="C24807">
            <v>0</v>
          </cell>
          <cell r="D24807">
            <v>982.73</v>
          </cell>
          <cell r="G24807" t="str">
            <v>\\ATI-SERVER\JILLP - Attachment\DS243 SMD 2835 0.5W 3V 11M-3AA Data sheet Rev -_20190508  1835 1D 25C.pdf</v>
          </cell>
          <cell r="I24807" t="str">
            <v>No</v>
          </cell>
          <cell r="J24807" t="str">
            <v>NOS</v>
          </cell>
          <cell r="K24807" t="str">
            <v>R&amp;D</v>
          </cell>
          <cell r="L24807" t="str">
            <v>Others</v>
          </cell>
        </row>
        <row r="24808">
          <cell r="A24808">
            <v>10406188</v>
          </cell>
          <cell r="B24808" t="str">
            <v>R&amp;D-JI-18W-MT-MOTION SENS-R0 [ 172MM X 16MM ]</v>
          </cell>
          <cell r="C24808">
            <v>0</v>
          </cell>
          <cell r="D24808">
            <v>0</v>
          </cell>
          <cell r="E24808" t="str">
            <v>FR4/1MM</v>
          </cell>
          <cell r="G24808" t="str">
            <v>\\ATI-SERVER\JILLP - Attachment\DS243 SMD 2835 0.5W 3V 11M-3AA Data sheet Rev -_20190508  1835 1D 25C.pdf</v>
          </cell>
          <cell r="I24808" t="str">
            <v>No</v>
          </cell>
          <cell r="J24808" t="str">
            <v>NOS</v>
          </cell>
          <cell r="K24808" t="str">
            <v>R&amp;D</v>
          </cell>
          <cell r="L24808" t="str">
            <v>Others</v>
          </cell>
        </row>
        <row r="24809">
          <cell r="A24809">
            <v>10406187</v>
          </cell>
          <cell r="B24809" t="str">
            <v>R&amp;D-IC11507-MATT-RED SIGNAL</v>
          </cell>
          <cell r="C24809">
            <v>10</v>
          </cell>
          <cell r="D24809">
            <v>250</v>
          </cell>
          <cell r="G24809" t="str">
            <v>\\ATI-SERVER\JILLP - Attachment\DS243 SMD 2835 0.5W 3V 11M-3AA Data sheet Rev -_20190508  1835 1D 25C.pdf</v>
          </cell>
          <cell r="I24809" t="str">
            <v>No</v>
          </cell>
          <cell r="J24809" t="str">
            <v>KGS</v>
          </cell>
          <cell r="K24809" t="str">
            <v>R&amp;D</v>
          </cell>
          <cell r="L24809" t="str">
            <v>Others</v>
          </cell>
        </row>
        <row r="24810">
          <cell r="A24810">
            <v>10406186</v>
          </cell>
          <cell r="B24810" t="str">
            <v>R&amp;D-CAP-JWCO-5000HRS-8x12(P5)-4.7uF-400V-20%-Bulk</v>
          </cell>
          <cell r="C24810">
            <v>0</v>
          </cell>
          <cell r="D24810">
            <v>0</v>
          </cell>
          <cell r="G24810" t="str">
            <v>\\ATI-SERVER\JILLP - Attachment\DS243 SMD 2835 0.5W 3V 11M-3AA Data sheet Rev -_20190508  1835 1D 25C.pdf</v>
          </cell>
          <cell r="I24810" t="str">
            <v>No</v>
          </cell>
          <cell r="J24810" t="str">
            <v>NOS</v>
          </cell>
          <cell r="K24810" t="str">
            <v>R&amp;D</v>
          </cell>
          <cell r="L24810" t="str">
            <v>Others</v>
          </cell>
        </row>
        <row r="24811">
          <cell r="A24811">
            <v>10406185</v>
          </cell>
          <cell r="B24811" t="str">
            <v>R&amp;D-JI-PH-20W-DHN-MOTION SEN-R1 [ 148MM X 16MM ]</v>
          </cell>
          <cell r="C24811">
            <v>0</v>
          </cell>
          <cell r="D24811">
            <v>0</v>
          </cell>
          <cell r="E24811" t="str">
            <v>FR4/1MM/35 MICRON</v>
          </cell>
          <cell r="G24811" t="str">
            <v>\\ATI-SERVER\JILLP - Attachment\DS243 SMD 2835 0.5W 3V 11M-3AA Data sheet Rev -_20190508  1835 1D 25C.pdf</v>
          </cell>
          <cell r="I24811" t="str">
            <v>No</v>
          </cell>
          <cell r="J24811" t="str">
            <v>NOS</v>
          </cell>
          <cell r="K24811" t="str">
            <v>R&amp;D</v>
          </cell>
          <cell r="L24811" t="str">
            <v>Others</v>
          </cell>
        </row>
        <row r="24812">
          <cell r="A24812">
            <v>10406184</v>
          </cell>
          <cell r="B24812" t="str">
            <v>R&amp;D-KA-1292-35 WHITE</v>
          </cell>
          <cell r="C24812">
            <v>1</v>
          </cell>
          <cell r="D24812">
            <v>2059.36</v>
          </cell>
          <cell r="G24812" t="str">
            <v>\\ATI-SERVER\JILLP - Attachment\ei12945-pdf.pdf;\\ATI-SERVER\JILLP - Attachment\JAISINGH QUOTE NO.4645.pdf</v>
          </cell>
          <cell r="I24812" t="str">
            <v>No</v>
          </cell>
          <cell r="J24812" t="str">
            <v>NOS</v>
          </cell>
          <cell r="K24812" t="str">
            <v>R&amp;D</v>
          </cell>
          <cell r="L24812" t="str">
            <v>Others</v>
          </cell>
        </row>
        <row r="24813">
          <cell r="A24813">
            <v>10406183</v>
          </cell>
          <cell r="B24813" t="str">
            <v>R&amp;D-KA-1292-12 BLACK</v>
          </cell>
          <cell r="C24813">
            <v>5</v>
          </cell>
          <cell r="D24813">
            <v>1179.2940000000001</v>
          </cell>
          <cell r="G24813" t="str">
            <v>\\ATI-SERVER\JILLP - Attachment\ei12945-pdf.pdf;\\ATI-SERVER\JILLP - Attachment\JAISINGH QUOTE NO.4645.pdf</v>
          </cell>
          <cell r="I24813" t="str">
            <v>No</v>
          </cell>
          <cell r="J24813" t="str">
            <v>NOS</v>
          </cell>
          <cell r="K24813" t="str">
            <v>R&amp;D</v>
          </cell>
          <cell r="L24813" t="str">
            <v>Others</v>
          </cell>
        </row>
        <row r="24814">
          <cell r="A24814">
            <v>10406182</v>
          </cell>
          <cell r="B24814" t="str">
            <v>R&amp;D-KA-1292-12 WHITE</v>
          </cell>
          <cell r="C24814">
            <v>5</v>
          </cell>
          <cell r="D24814">
            <v>1179.2940000000001</v>
          </cell>
          <cell r="G24814" t="str">
            <v>\\ATI-SERVER\JILLP - Attachment\ei12945-pdf.pdf;\\ATI-SERVER\JILLP - Attachment\JAISINGH QUOTE NO.4645.pdf</v>
          </cell>
          <cell r="I24814" t="str">
            <v>No</v>
          </cell>
          <cell r="J24814" t="str">
            <v>NOS</v>
          </cell>
          <cell r="K24814" t="str">
            <v>R&amp;D</v>
          </cell>
          <cell r="L24814" t="str">
            <v>Others</v>
          </cell>
        </row>
        <row r="24815">
          <cell r="A24815">
            <v>10406181</v>
          </cell>
          <cell r="B24815" t="str">
            <v>R&amp;D-ROMI LAMP POLE</v>
          </cell>
          <cell r="C24815">
            <v>5</v>
          </cell>
          <cell r="D24815">
            <v>2140.576</v>
          </cell>
          <cell r="G24815" t="str">
            <v>\\ATI-SERVER\JILLP - Attachment\ei12945-pdf.pdf;\\ATI-SERVER\JILLP - Attachment\JAISINGH QUOTE NO.4645.pdf</v>
          </cell>
          <cell r="I24815" t="str">
            <v>No</v>
          </cell>
          <cell r="J24815" t="str">
            <v>NOS</v>
          </cell>
          <cell r="K24815" t="str">
            <v>R&amp;D</v>
          </cell>
          <cell r="L24815" t="str">
            <v>Others</v>
          </cell>
        </row>
        <row r="24816">
          <cell r="A24816">
            <v>10406180</v>
          </cell>
          <cell r="B24816" t="str">
            <v>R&amp;D-BROC-4503021-NN</v>
          </cell>
          <cell r="C24816">
            <v>3</v>
          </cell>
          <cell r="D24816">
            <v>14752.463400000001</v>
          </cell>
          <cell r="G24816" t="str">
            <v>\\ATI-SERVER\JILLP - Attachment\ei12945-pdf.pdf;\\ATI-SERVER\JILLP - Attachment\JAISINGH QUOTE NO.4645.pdf</v>
          </cell>
          <cell r="I24816" t="str">
            <v>No</v>
          </cell>
          <cell r="J24816" t="str">
            <v>NOS</v>
          </cell>
          <cell r="K24816" t="str">
            <v>R&amp;D</v>
          </cell>
          <cell r="L24816" t="str">
            <v>Others</v>
          </cell>
        </row>
        <row r="24817">
          <cell r="A24817">
            <v>10406179</v>
          </cell>
          <cell r="B24817" t="str">
            <v>R&amp;D-BROC-3501812-NN</v>
          </cell>
          <cell r="C24817">
            <v>2</v>
          </cell>
          <cell r="D24817">
            <v>12056.1</v>
          </cell>
          <cell r="G24817" t="str">
            <v>\\ATI-SERVER\JILLP - Attachment\ei12945-pdf.pdf;\\ATI-SERVER\JILLP - Attachment\JAISINGH QUOTE NO.4645.pdf</v>
          </cell>
          <cell r="I24817" t="str">
            <v>No</v>
          </cell>
          <cell r="J24817" t="str">
            <v>NOS</v>
          </cell>
          <cell r="K24817" t="str">
            <v>R&amp;D</v>
          </cell>
          <cell r="L24817" t="str">
            <v>Others</v>
          </cell>
        </row>
        <row r="24818">
          <cell r="A24818">
            <v>10406178</v>
          </cell>
          <cell r="B24818" t="str">
            <v>R&amp;D-KA-1227 LED LIGHT FIXTURE PARTS</v>
          </cell>
          <cell r="C24818">
            <v>2</v>
          </cell>
          <cell r="D24818">
            <v>1487.325</v>
          </cell>
          <cell r="G24818" t="str">
            <v>\\ATI-SERVER\JILLP - Attachment\ei12945-pdf.pdf;\\ATI-SERVER\JILLP - Attachment\JAISINGH QUOTE NO.4645.pdf</v>
          </cell>
          <cell r="I24818" t="str">
            <v>No</v>
          </cell>
          <cell r="J24818" t="str">
            <v>NOS</v>
          </cell>
          <cell r="K24818" t="str">
            <v>R&amp;D</v>
          </cell>
          <cell r="L24818" t="str">
            <v>Others</v>
          </cell>
        </row>
        <row r="24819">
          <cell r="A24819">
            <v>10406177</v>
          </cell>
          <cell r="B24819" t="str">
            <v>R&amp;D-KA-530-15 LED LIGHT FIXTURE PARTS</v>
          </cell>
          <cell r="C24819">
            <v>14</v>
          </cell>
          <cell r="D24819">
            <v>1298.26</v>
          </cell>
          <cell r="G24819" t="str">
            <v>\\ATI-SERVER\JILLP - Attachment\ei12945-pdf.pdf;\\ATI-SERVER\JILLP - Attachment\JAISINGH QUOTE NO.4645.pdf</v>
          </cell>
          <cell r="I24819" t="str">
            <v>No</v>
          </cell>
          <cell r="J24819" t="str">
            <v>NOS</v>
          </cell>
          <cell r="K24819" t="str">
            <v>R&amp;D</v>
          </cell>
          <cell r="L24819" t="str">
            <v>Others</v>
          </cell>
        </row>
        <row r="24820">
          <cell r="A24820">
            <v>10406176</v>
          </cell>
          <cell r="B24820" t="str">
            <v>R&amp;D-ROYAL LED WELLGLASS 40W</v>
          </cell>
          <cell r="C24820">
            <v>10</v>
          </cell>
          <cell r="D24820">
            <v>214.02</v>
          </cell>
          <cell r="G24820" t="str">
            <v>\\ATI-SERVER\JILLP - Attachment\ei12945-pdf.pdf;\\ATI-SERVER\JILLP - Attachment\JAISINGH QUOTE NO.4645.pdf</v>
          </cell>
          <cell r="I24820" t="str">
            <v>No</v>
          </cell>
          <cell r="J24820" t="str">
            <v>NOS</v>
          </cell>
          <cell r="K24820" t="str">
            <v>R&amp;D</v>
          </cell>
          <cell r="L24820" t="str">
            <v>Others</v>
          </cell>
        </row>
        <row r="24821">
          <cell r="A24821">
            <v>10406175</v>
          </cell>
          <cell r="B24821" t="str">
            <v>R&amp;D-LPCB-JI-40W-9S1P-5050-WG-EI12945</v>
          </cell>
          <cell r="C24821">
            <v>23</v>
          </cell>
          <cell r="D24821">
            <v>24.88</v>
          </cell>
          <cell r="E24821" t="str">
            <v>Rev: /SS/MCPCB/1.6MM/OSP/SS:BLACK/SM:WHITE/35um/0.25W/mK/75mmX75mm(56.25sq.cm),</v>
          </cell>
          <cell r="G24821" t="str">
            <v>\\ati-server\JILLP - Attachment\ei12945-pdf.pdf;\\ati-server\JILLP - Attachment\JAISINGH QUOTE NO.4645.pdf</v>
          </cell>
          <cell r="H24821">
            <v>54366</v>
          </cell>
          <cell r="I24821" t="str">
            <v>No</v>
          </cell>
          <cell r="J24821" t="str">
            <v>NOS</v>
          </cell>
          <cell r="K24821" t="str">
            <v>R&amp;D</v>
          </cell>
          <cell r="L24821" t="str">
            <v>Others</v>
          </cell>
        </row>
        <row r="24822">
          <cell r="A24822">
            <v>10406174</v>
          </cell>
          <cell r="B24822" t="str">
            <v>R&amp;D-JI-ST-MX-80-120W-R8</v>
          </cell>
          <cell r="C24822">
            <v>61</v>
          </cell>
          <cell r="D24822">
            <v>17.559999999999999</v>
          </cell>
          <cell r="E24822" t="str">
            <v>FR4/1.6MM/35Micron</v>
          </cell>
          <cell r="G24822" t="str">
            <v>\\ATI-SERVER\JILLP - Attachment\EI11790-JAIS-highbay 180w 200w 3030  24s13pl 312 led_gerber.pdf</v>
          </cell>
          <cell r="I24822" t="str">
            <v>No</v>
          </cell>
          <cell r="J24822" t="str">
            <v>NOS</v>
          </cell>
          <cell r="K24822" t="str">
            <v>R&amp;D</v>
          </cell>
          <cell r="L24822" t="str">
            <v>Others</v>
          </cell>
        </row>
        <row r="24823">
          <cell r="A24823">
            <v>10406173</v>
          </cell>
          <cell r="B24823" t="str">
            <v>R&amp;D-EI11915-100LED-200W ECL HIGHBAY 5050 LED</v>
          </cell>
          <cell r="C24823">
            <v>5</v>
          </cell>
          <cell r="D24823">
            <v>192.37</v>
          </cell>
          <cell r="G24823" t="str">
            <v>\\ATI-SERVER\JILLP - Attachment\EI11790-JAIS-highbay 180w 200w 3030  24s13pl 312 led_gerber.pdf</v>
          </cell>
          <cell r="I24823" t="str">
            <v>No</v>
          </cell>
          <cell r="J24823" t="str">
            <v>NOS</v>
          </cell>
          <cell r="K24823" t="str">
            <v>R&amp;D</v>
          </cell>
          <cell r="L24823" t="str">
            <v>Others</v>
          </cell>
        </row>
        <row r="24824">
          <cell r="A24824">
            <v>10406172</v>
          </cell>
          <cell r="B24824" t="str">
            <v>R&amp;D-497 x 20MM-8S6PL-99.4SQ CM</v>
          </cell>
          <cell r="C24824">
            <v>30</v>
          </cell>
          <cell r="D24824">
            <v>31.8</v>
          </cell>
          <cell r="G24824" t="str">
            <v>\\ATI-SERVER\JILLP - Attachment\EI11790-JAIS-highbay 180w 200w 3030  24s13pl 312 led_gerber.pdf</v>
          </cell>
          <cell r="I24824" t="str">
            <v>No</v>
          </cell>
          <cell r="J24824" t="str">
            <v>NOS</v>
          </cell>
          <cell r="K24824" t="str">
            <v>R&amp;D</v>
          </cell>
          <cell r="L24824" t="str">
            <v>Others</v>
          </cell>
        </row>
        <row r="24825">
          <cell r="A24825">
            <v>10406171</v>
          </cell>
          <cell r="B24825" t="str">
            <v>R&amp;D-GERBER BATTEN -40W SILAN-7800-NI-R1</v>
          </cell>
          <cell r="C24825">
            <v>10</v>
          </cell>
          <cell r="D24825">
            <v>14.08</v>
          </cell>
          <cell r="E24825" t="str">
            <v>FR4/1MM/35 Micron</v>
          </cell>
          <cell r="G24825" t="str">
            <v>\\ATI-SERVER\JILLP - Attachment\EI11790-JAIS-highbay 180w 200w 3030  24s13pl 312 led_gerber.pdf</v>
          </cell>
          <cell r="I24825" t="str">
            <v>No</v>
          </cell>
          <cell r="J24825" t="str">
            <v>NOS</v>
          </cell>
          <cell r="K24825" t="str">
            <v>R&amp;D</v>
          </cell>
          <cell r="L24825" t="str">
            <v>Others</v>
          </cell>
        </row>
        <row r="24826">
          <cell r="A24826">
            <v>10406170</v>
          </cell>
          <cell r="B24826" t="str">
            <v>R&amp;D-JI-PH-36W-DHN-MOTION SENSOR-R1</v>
          </cell>
          <cell r="C24826">
            <v>0</v>
          </cell>
          <cell r="D24826">
            <v>15.38</v>
          </cell>
          <cell r="E24826" t="str">
            <v>FR4/1MM/35 Micron</v>
          </cell>
          <cell r="G24826" t="str">
            <v>\\ATI-SERVER\JILLP - Attachment\EI11790-JAIS-highbay 180w 200w 3030  24s13pl 312 led_gerber.pdf</v>
          </cell>
          <cell r="I24826" t="str">
            <v>No</v>
          </cell>
          <cell r="J24826" t="str">
            <v>NOS</v>
          </cell>
          <cell r="K24826" t="str">
            <v>R&amp;D</v>
          </cell>
          <cell r="L24826" t="str">
            <v>Others</v>
          </cell>
        </row>
        <row r="24827">
          <cell r="A24827">
            <v>10406169</v>
          </cell>
          <cell r="B24827" t="str">
            <v>R&amp;D-EI11952-MCPCB-48LED-2835-2TC-BRG</v>
          </cell>
          <cell r="C24827">
            <v>0</v>
          </cell>
          <cell r="D24827">
            <v>74.19</v>
          </cell>
          <cell r="E24827" t="str">
            <v>1.6-2TC 102 X 181.5</v>
          </cell>
          <cell r="G24827" t="str">
            <v>\\ATI-SERVER\JILLP - Attachment\EI11790-JAIS-highbay 180w 200w 3030  24s13pl 312 led_gerber.pdf</v>
          </cell>
          <cell r="I24827" t="str">
            <v>No</v>
          </cell>
          <cell r="J24827" t="str">
            <v>NOS</v>
          </cell>
          <cell r="K24827" t="str">
            <v>R&amp;D</v>
          </cell>
          <cell r="L24827" t="str">
            <v>Others</v>
          </cell>
        </row>
        <row r="24828">
          <cell r="A24828">
            <v>10406168</v>
          </cell>
          <cell r="B24828" t="str">
            <v>R&amp;D-EI11606-MCPCB-448LED-2835-2TC-BRG</v>
          </cell>
          <cell r="C24828">
            <v>0</v>
          </cell>
          <cell r="D24828">
            <v>202.5</v>
          </cell>
          <cell r="E24828" t="str">
            <v>1.6-2TC 215 X 215</v>
          </cell>
          <cell r="G24828" t="str">
            <v>\\ATI-SERVER\JILLP - Attachment\EI11790-JAIS-highbay 180w 200w 3030  24s13pl 312 led_gerber.pdf</v>
          </cell>
          <cell r="I24828" t="str">
            <v>No</v>
          </cell>
          <cell r="J24828" t="str">
            <v>NOS</v>
          </cell>
          <cell r="K24828" t="str">
            <v>R&amp;D</v>
          </cell>
          <cell r="L24828" t="str">
            <v>Others</v>
          </cell>
        </row>
        <row r="24829">
          <cell r="A24829">
            <v>10406167</v>
          </cell>
          <cell r="B24829" t="str">
            <v>R&amp;D-EI11902-MCPCB-72LED-5050-2TC-BRG</v>
          </cell>
          <cell r="C24829">
            <v>5</v>
          </cell>
          <cell r="D24829">
            <v>152</v>
          </cell>
          <cell r="E24829" t="str">
            <v>1.6-2TC 190 X 190</v>
          </cell>
          <cell r="G24829" t="str">
            <v>\\ATI-SERVER\JILLP - Attachment\EI11790-JAIS-highbay 180w 200w 3030  24s13pl 312 led_gerber.pdf</v>
          </cell>
          <cell r="I24829" t="str">
            <v>No</v>
          </cell>
          <cell r="J24829" t="str">
            <v>NOS</v>
          </cell>
          <cell r="K24829" t="str">
            <v>R&amp;D</v>
          </cell>
          <cell r="L24829" t="str">
            <v>Others</v>
          </cell>
        </row>
        <row r="24830">
          <cell r="A24830">
            <v>10406166</v>
          </cell>
          <cell r="B24830" t="str">
            <v>R&amp;D-JI-HVL-BP-6W-15W-CARD-R1</v>
          </cell>
          <cell r="C24830">
            <v>0</v>
          </cell>
          <cell r="D24830">
            <v>0</v>
          </cell>
          <cell r="E24830" t="str">
            <v>MCA-1.6-2TC</v>
          </cell>
          <cell r="G24830" t="str">
            <v>\\ATI-SERVER\JILLP - Attachment\EI11790-JAIS-highbay 180w 200w 3030  24s13pl 312 led_gerber.pdf</v>
          </cell>
          <cell r="I24830" t="str">
            <v>No</v>
          </cell>
          <cell r="J24830" t="str">
            <v>NOS</v>
          </cell>
          <cell r="K24830" t="str">
            <v>R&amp;D</v>
          </cell>
          <cell r="L24830" t="str">
            <v>Others</v>
          </cell>
        </row>
        <row r="24831">
          <cell r="A24831">
            <v>10406165</v>
          </cell>
          <cell r="B24831" t="str">
            <v>R&amp;D-JI-HIGHBAY-180W/200W-3030-23S7PLX2-EI11951</v>
          </cell>
          <cell r="C24831">
            <v>20</v>
          </cell>
          <cell r="D24831">
            <v>202.5</v>
          </cell>
          <cell r="E24831" t="str">
            <v>1.5MM/35U/MCPCB/322LED/SIZE 215 X 215 MM</v>
          </cell>
          <cell r="G24831" t="str">
            <v>\\ATI-SERVER\JILLP - Attachment\EI11790-JAIS-highbay 180w 200w 3030  24s13pl 312 led_gerber.pdf</v>
          </cell>
          <cell r="I24831" t="str">
            <v>No</v>
          </cell>
          <cell r="J24831" t="str">
            <v>NOS</v>
          </cell>
          <cell r="K24831" t="str">
            <v>R&amp;D</v>
          </cell>
          <cell r="L24831" t="str">
            <v>Others</v>
          </cell>
        </row>
        <row r="24832">
          <cell r="A24832">
            <v>10406164</v>
          </cell>
          <cell r="B24832" t="str">
            <v>R&amp;D-MONDO 300 12S18PL-R1-75.25 SQCM</v>
          </cell>
          <cell r="C24832">
            <v>0</v>
          </cell>
          <cell r="D24832">
            <v>242</v>
          </cell>
          <cell r="E24832" t="str">
            <v>FR4/1MM/35Micron</v>
          </cell>
          <cell r="G24832" t="str">
            <v>\\ATI-SERVER\JILLP - Attachment\EI11790-JAIS-highbay 180w 200w 3030  24s13pl 312 led_gerber.pdf</v>
          </cell>
          <cell r="I24832" t="str">
            <v>No</v>
          </cell>
          <cell r="J24832" t="str">
            <v>NOS</v>
          </cell>
          <cell r="K24832" t="str">
            <v>R&amp;D</v>
          </cell>
          <cell r="L24832" t="str">
            <v>Others</v>
          </cell>
        </row>
        <row r="24833">
          <cell r="A24833">
            <v>10406163</v>
          </cell>
          <cell r="B24833" t="str">
            <v>R&amp;D-MONDO 300 12S15PL-R1-756.25</v>
          </cell>
          <cell r="C24833">
            <v>0</v>
          </cell>
          <cell r="D24833">
            <v>161</v>
          </cell>
          <cell r="E24833" t="str">
            <v>FR4/1MM/35Micron</v>
          </cell>
          <cell r="G24833" t="str">
            <v>\\ATI-SERVER\JILLP - Attachment\EI11790-JAIS-highbay 180w 200w 3030  24s13pl 312 led_gerber.pdf</v>
          </cell>
          <cell r="I24833" t="str">
            <v>No</v>
          </cell>
          <cell r="J24833" t="str">
            <v>NOS</v>
          </cell>
          <cell r="K24833" t="str">
            <v>R&amp;D</v>
          </cell>
          <cell r="L24833" t="str">
            <v>Others</v>
          </cell>
        </row>
        <row r="24834">
          <cell r="A24834">
            <v>10406162</v>
          </cell>
          <cell r="B24834" t="str">
            <v>R&amp;D-RF-25W-79398 LINEAR METAL DRIVER-72SQCM</v>
          </cell>
          <cell r="C24834">
            <v>0</v>
          </cell>
          <cell r="D24834">
            <v>23.04</v>
          </cell>
          <cell r="E24834" t="str">
            <v>CEM1/1.6MM/35Micron</v>
          </cell>
          <cell r="G24834" t="str">
            <v>\\ATI-SERVER\JILLP - Attachment\EI11790-JAIS-highbay 180w 200w 3030  24s13pl 312 led_gerber.pdf</v>
          </cell>
          <cell r="I24834" t="str">
            <v>No</v>
          </cell>
          <cell r="J24834" t="str">
            <v>NOS</v>
          </cell>
          <cell r="K24834" t="str">
            <v>R&amp;D</v>
          </cell>
          <cell r="L24834" t="str">
            <v>Others</v>
          </cell>
        </row>
        <row r="24835">
          <cell r="A24835">
            <v>10406161</v>
          </cell>
          <cell r="B24835" t="str">
            <v>R&amp;D-VR-60DEC-12S6P-169.2 SQCM</v>
          </cell>
          <cell r="C24835">
            <v>0</v>
          </cell>
          <cell r="D24835">
            <v>0</v>
          </cell>
          <cell r="E24835" t="str">
            <v>FR4/1MM/35Micron</v>
          </cell>
          <cell r="G24835" t="str">
            <v>\\ATI-SERVER\JILLP - Attachment\EI11790-JAIS-highbay 180w 200w 3030  24s13pl 312 led_gerber.pdf</v>
          </cell>
          <cell r="I24835" t="str">
            <v>No</v>
          </cell>
          <cell r="J24835" t="str">
            <v>NOS</v>
          </cell>
          <cell r="K24835" t="str">
            <v>R&amp;D</v>
          </cell>
          <cell r="L24835" t="str">
            <v>Others</v>
          </cell>
        </row>
        <row r="24836">
          <cell r="A24836">
            <v>10406160</v>
          </cell>
          <cell r="B24836" t="str">
            <v>R&amp;D-VL-60DEC-12S6P-169.2 SQCM</v>
          </cell>
          <cell r="C24836">
            <v>0</v>
          </cell>
          <cell r="D24836">
            <v>0</v>
          </cell>
          <cell r="E24836" t="str">
            <v>FR4/1MM/35Micron</v>
          </cell>
          <cell r="G24836" t="str">
            <v>\\ATI-SERVER\JILLP - Attachment\EI11790-JAIS-highbay 180w 200w 3030  24s13pl 312 led_gerber.pdf</v>
          </cell>
          <cell r="I24836" t="str">
            <v>No</v>
          </cell>
          <cell r="J24836" t="str">
            <v>NOS</v>
          </cell>
          <cell r="K24836" t="str">
            <v>R&amp;D</v>
          </cell>
          <cell r="L24836" t="str">
            <v>Others</v>
          </cell>
        </row>
        <row r="24837">
          <cell r="A24837">
            <v>10406159</v>
          </cell>
          <cell r="B24837" t="str">
            <v>R&amp;D-GERBER 8S9PL-57.15SQ CM</v>
          </cell>
          <cell r="C24837">
            <v>30</v>
          </cell>
          <cell r="D24837">
            <v>18.28</v>
          </cell>
          <cell r="E24837" t="str">
            <v>FR4/1MM/35Micron</v>
          </cell>
          <cell r="G24837" t="str">
            <v>\\ATI-SERVER\JILLP - Attachment\EI11790-JAIS-highbay 180w 200w 3030  24s13pl 312 led_gerber.pdf</v>
          </cell>
          <cell r="I24837" t="str">
            <v>No</v>
          </cell>
          <cell r="J24837" t="str">
            <v>NOS</v>
          </cell>
          <cell r="K24837" t="str">
            <v>R&amp;D</v>
          </cell>
          <cell r="L24837" t="str">
            <v>Others</v>
          </cell>
        </row>
        <row r="24838">
          <cell r="A24838">
            <v>10406158</v>
          </cell>
          <cell r="B24838" t="str">
            <v>R&amp;D-JI-PH-20W-DHN-MSR1</v>
          </cell>
          <cell r="C24838">
            <v>0</v>
          </cell>
          <cell r="D24838">
            <v>7.6</v>
          </cell>
          <cell r="E24838" t="str">
            <v>KIWI INSTRUMENTS CORP.</v>
          </cell>
          <cell r="G24838" t="str">
            <v>\\ATI-SERVER\JILLP - Attachment\EI11790-JAIS-highbay 180w 200w 3030  24s13pl 312 led_gerber.pdf</v>
          </cell>
          <cell r="I24838" t="str">
            <v>No</v>
          </cell>
          <cell r="J24838" t="str">
            <v>NOS</v>
          </cell>
          <cell r="K24838" t="str">
            <v>R&amp;D</v>
          </cell>
          <cell r="L24838" t="str">
            <v>Others</v>
          </cell>
        </row>
        <row r="24839">
          <cell r="A24839">
            <v>10406157</v>
          </cell>
          <cell r="B24839" t="str">
            <v>R&amp;D-GERBER 8S14P</v>
          </cell>
          <cell r="C24839">
            <v>0</v>
          </cell>
          <cell r="D24839">
            <v>31.8</v>
          </cell>
          <cell r="E24839" t="str">
            <v>KIWI INSTRUMENTS CORP.</v>
          </cell>
          <cell r="G24839" t="str">
            <v>\\ATI-SERVER\JILLP - Attachment\EI11790-JAIS-highbay 180w 200w 3030  24s13pl 312 led_gerber.pdf</v>
          </cell>
          <cell r="I24839" t="str">
            <v>No</v>
          </cell>
          <cell r="J24839" t="str">
            <v>NOS</v>
          </cell>
          <cell r="K24839" t="str">
            <v>R&amp;D</v>
          </cell>
          <cell r="L24839" t="str">
            <v>Others</v>
          </cell>
        </row>
        <row r="24840">
          <cell r="A24840">
            <v>10406156</v>
          </cell>
          <cell r="B24840" t="str">
            <v>R&amp;D-GERBER 8S12P</v>
          </cell>
          <cell r="C24840">
            <v>0</v>
          </cell>
          <cell r="D24840">
            <v>31.8</v>
          </cell>
          <cell r="E24840" t="str">
            <v>KIWI INSTRUMENTS CORP.</v>
          </cell>
          <cell r="G24840" t="str">
            <v>\\ATI-SERVER\JILLP - Attachment\EI11790-JAIS-highbay 180w 200w 3030  24s13pl 312 led_gerber.pdf</v>
          </cell>
          <cell r="I24840" t="str">
            <v>No</v>
          </cell>
          <cell r="J24840" t="str">
            <v>NOS</v>
          </cell>
          <cell r="K24840" t="str">
            <v>R&amp;D</v>
          </cell>
          <cell r="L24840" t="str">
            <v>Others</v>
          </cell>
        </row>
        <row r="24841">
          <cell r="A24841">
            <v>10406155</v>
          </cell>
          <cell r="B24841" t="str">
            <v>R&amp;D-GERBER 8S11P</v>
          </cell>
          <cell r="C24841">
            <v>0</v>
          </cell>
          <cell r="D24841">
            <v>31.8</v>
          </cell>
          <cell r="E24841" t="str">
            <v>KIWI INSTRUMENTS CORP.</v>
          </cell>
          <cell r="G24841" t="str">
            <v>\\ATI-SERVER\JILLP - Attachment\EI11790-JAIS-highbay 180w 200w 3030  24s13pl 312 led_gerber.pdf</v>
          </cell>
          <cell r="I24841" t="str">
            <v>No</v>
          </cell>
          <cell r="J24841" t="str">
            <v>NOS</v>
          </cell>
          <cell r="K24841" t="str">
            <v>R&amp;D</v>
          </cell>
          <cell r="L24841" t="str">
            <v>Others</v>
          </cell>
        </row>
        <row r="24842">
          <cell r="A24842">
            <v>10406154</v>
          </cell>
          <cell r="B24842" t="str">
            <v>R&amp;D-JI-10W-MT-MS-R0</v>
          </cell>
          <cell r="C24842">
            <v>0</v>
          </cell>
          <cell r="D24842">
            <v>8.85</v>
          </cell>
          <cell r="E24842" t="str">
            <v>KIWI INSTRUMENTS CORP.</v>
          </cell>
          <cell r="G24842" t="str">
            <v>\\ATI-SERVER\JILLP - Attachment\EI11790-JAIS-highbay 180w 200w 3030  24s13pl 312 led_gerber.pdf</v>
          </cell>
          <cell r="I24842" t="str">
            <v>No</v>
          </cell>
          <cell r="J24842" t="str">
            <v>NOS</v>
          </cell>
          <cell r="K24842" t="str">
            <v>R&amp;D</v>
          </cell>
          <cell r="L24842" t="str">
            <v>Others</v>
          </cell>
        </row>
        <row r="24843">
          <cell r="A24843">
            <v>10406153</v>
          </cell>
          <cell r="B24843" t="str">
            <v>R&amp;D-DL-193 200W FLOODLIGHT LENS FIXTURE</v>
          </cell>
          <cell r="C24843">
            <v>0</v>
          </cell>
          <cell r="D24843">
            <v>675</v>
          </cell>
          <cell r="E24843" t="str">
            <v>KIWI INSTRUMENTS CORP.</v>
          </cell>
          <cell r="G24843" t="str">
            <v>\\ATI-SERVER\JILLP - Attachment\EI11790-JAIS-highbay 180w 200w 3030  24s13pl 312 led_gerber.pdf</v>
          </cell>
          <cell r="I24843" t="str">
            <v>No</v>
          </cell>
          <cell r="J24843" t="str">
            <v>NOS</v>
          </cell>
          <cell r="K24843" t="str">
            <v>R&amp;D</v>
          </cell>
          <cell r="L24843" t="str">
            <v>Others</v>
          </cell>
        </row>
        <row r="24844">
          <cell r="A24844">
            <v>10406152</v>
          </cell>
          <cell r="B24844" t="str">
            <v>R&amp;D-DL-192 150W FLOODLIGHT LENS FIXTURE</v>
          </cell>
          <cell r="C24844">
            <v>0</v>
          </cell>
          <cell r="D24844">
            <v>475</v>
          </cell>
          <cell r="E24844" t="str">
            <v>KIWI INSTRUMENTS CORP.</v>
          </cell>
          <cell r="G24844" t="str">
            <v>\\ATI-SERVER\JILLP - Attachment\EI11790-JAIS-highbay 180w 200w 3030  24s13pl 312 led_gerber.pdf</v>
          </cell>
          <cell r="I24844" t="str">
            <v>No</v>
          </cell>
          <cell r="J24844" t="str">
            <v>NOS</v>
          </cell>
          <cell r="K24844" t="str">
            <v>R&amp;D</v>
          </cell>
          <cell r="L24844" t="str">
            <v>Others</v>
          </cell>
        </row>
        <row r="24845">
          <cell r="A24845">
            <v>10406151</v>
          </cell>
          <cell r="B24845" t="str">
            <v>R&amp;D-DL-191 100W FLOODLIGHT LENS FIXTURE</v>
          </cell>
          <cell r="C24845">
            <v>0</v>
          </cell>
          <cell r="D24845">
            <v>375</v>
          </cell>
          <cell r="E24845" t="str">
            <v>KIWI INSTRUMENTS CORP.</v>
          </cell>
          <cell r="G24845" t="str">
            <v>\\ATI-SERVER\JILLP - Attachment\EI11790-JAIS-highbay 180w 200w 3030  24s13pl 312 led_gerber.pdf</v>
          </cell>
          <cell r="I24845" t="str">
            <v>No</v>
          </cell>
          <cell r="J24845" t="str">
            <v>NOS</v>
          </cell>
          <cell r="K24845" t="str">
            <v>R&amp;D</v>
          </cell>
          <cell r="L24845" t="str">
            <v>Others</v>
          </cell>
        </row>
        <row r="24846">
          <cell r="A24846">
            <v>10406150</v>
          </cell>
          <cell r="B24846" t="str">
            <v>R&amp;D-DL-190 50W FLOODLIGHT LENS FIXTURE</v>
          </cell>
          <cell r="C24846">
            <v>0</v>
          </cell>
          <cell r="D24846">
            <v>275</v>
          </cell>
          <cell r="E24846" t="str">
            <v>KIWI INSTRUMENTS CORP.</v>
          </cell>
          <cell r="G24846" t="str">
            <v>\\ATI-SERVER\JILLP - Attachment\EI11790-JAIS-highbay 180w 200w 3030  24s13pl 312 led_gerber.pdf</v>
          </cell>
          <cell r="I24846" t="str">
            <v>No</v>
          </cell>
          <cell r="J24846" t="str">
            <v>NOS</v>
          </cell>
          <cell r="K24846" t="str">
            <v>R&amp;D</v>
          </cell>
          <cell r="L24846" t="str">
            <v>Others</v>
          </cell>
        </row>
        <row r="24847">
          <cell r="A24847">
            <v>10406149</v>
          </cell>
          <cell r="B24847" t="str">
            <v>R&amp;D-DL-189 30W FLOODLIGHT LENS FIXTURE</v>
          </cell>
          <cell r="C24847">
            <v>0</v>
          </cell>
          <cell r="D24847">
            <v>225</v>
          </cell>
          <cell r="E24847" t="str">
            <v>KIWI INSTRUMENTS CORP.</v>
          </cell>
          <cell r="G24847" t="str">
            <v>\\ATI-SERVER\JILLP - Attachment\EI11790-JAIS-highbay 180w 200w 3030  24s13pl 312 led_gerber.pdf</v>
          </cell>
          <cell r="I24847" t="str">
            <v>No</v>
          </cell>
          <cell r="J24847" t="str">
            <v>NOS</v>
          </cell>
          <cell r="K24847" t="str">
            <v>R&amp;D</v>
          </cell>
          <cell r="L24847" t="str">
            <v>Others</v>
          </cell>
        </row>
        <row r="24848">
          <cell r="A24848">
            <v>10406148</v>
          </cell>
          <cell r="B24848" t="str">
            <v>R&amp;D-KP35062SGA - SOP-8</v>
          </cell>
          <cell r="C24848">
            <v>0</v>
          </cell>
          <cell r="D24848">
            <v>7.4</v>
          </cell>
          <cell r="E24848" t="str">
            <v>KIWI INSTRUMENTS CORP.</v>
          </cell>
          <cell r="G24848" t="str">
            <v>\\ATI-SERVER\JILLP - Attachment\EI11790-JAIS-highbay 180w 200w 3030  24s13pl 312 led_gerber.pdf</v>
          </cell>
          <cell r="I24848" t="str">
            <v>Yes</v>
          </cell>
          <cell r="J24848" t="str">
            <v>NOS</v>
          </cell>
          <cell r="K24848" t="str">
            <v>R&amp;D</v>
          </cell>
          <cell r="L24848" t="str">
            <v>Others</v>
          </cell>
        </row>
        <row r="24849">
          <cell r="A24849">
            <v>10406147</v>
          </cell>
          <cell r="B24849" t="str">
            <v>R&amp;D-MOSFET - JMGL3V10A - SOT-23-3 PIN</v>
          </cell>
          <cell r="C24849">
            <v>0</v>
          </cell>
          <cell r="D24849">
            <v>0</v>
          </cell>
          <cell r="E24849" t="str">
            <v>JieJie Microelecronics Co. Ltd</v>
          </cell>
          <cell r="G24849" t="str">
            <v>\\ATI-SERVER\JILLP - Attachment\EI11790-JAIS-highbay 180w 200w 3030  24s13pl 312 led_gerber.pdf</v>
          </cell>
          <cell r="I24849" t="str">
            <v>No</v>
          </cell>
          <cell r="J24849" t="str">
            <v>NOS</v>
          </cell>
          <cell r="K24849" t="str">
            <v>R&amp;D</v>
          </cell>
          <cell r="L24849" t="str">
            <v>Others</v>
          </cell>
        </row>
        <row r="24850">
          <cell r="A24850">
            <v>10406146</v>
          </cell>
          <cell r="B24850" t="str">
            <v>R&amp;D-200W UFO HIGBAY LENS</v>
          </cell>
          <cell r="C24850">
            <v>0</v>
          </cell>
          <cell r="D24850">
            <v>150</v>
          </cell>
          <cell r="G24850" t="str">
            <v>\\ATI-SERVER\JILLP - Attachment\EI11790-JAIS-highbay 180w 200w 3030  24s13pl 312 led_gerber.pdf</v>
          </cell>
          <cell r="I24850" t="str">
            <v>No</v>
          </cell>
          <cell r="J24850" t="str">
            <v>NOS</v>
          </cell>
          <cell r="K24850" t="str">
            <v>R&amp;D</v>
          </cell>
          <cell r="L24850" t="str">
            <v>Others</v>
          </cell>
        </row>
        <row r="24851">
          <cell r="A24851">
            <v>10406145</v>
          </cell>
          <cell r="B24851" t="str">
            <v>R&amp;D-30-40W LED WELL GLASS BODY</v>
          </cell>
          <cell r="C24851">
            <v>0</v>
          </cell>
          <cell r="D24851">
            <v>213</v>
          </cell>
          <cell r="G24851" t="str">
            <v>\\ATI-SERVER\JILLP - Attachment\EI11790-JAIS-highbay 180w 200w 3030  24s13pl 312 led_gerber.pdf</v>
          </cell>
          <cell r="I24851" t="str">
            <v>No</v>
          </cell>
          <cell r="J24851" t="str">
            <v>NOS</v>
          </cell>
          <cell r="K24851" t="str">
            <v>R&amp;D</v>
          </cell>
          <cell r="L24851" t="str">
            <v>Others</v>
          </cell>
        </row>
        <row r="24852">
          <cell r="A24852">
            <v>10406144</v>
          </cell>
          <cell r="B24852" t="str">
            <v>R&amp;D-50W UFO HIGH BAY DRIVER  BOX</v>
          </cell>
          <cell r="C24852">
            <v>0</v>
          </cell>
          <cell r="D24852">
            <v>185</v>
          </cell>
          <cell r="G24852" t="str">
            <v>\\ATI-SERVER\JILLP - Attachment\EI11790-JAIS-highbay 180w 200w 3030  24s13pl 312 led_gerber.pdf</v>
          </cell>
          <cell r="I24852" t="str">
            <v>No</v>
          </cell>
          <cell r="J24852" t="str">
            <v>NOS</v>
          </cell>
          <cell r="K24852" t="str">
            <v>R&amp;D</v>
          </cell>
          <cell r="L24852" t="str">
            <v>Others</v>
          </cell>
        </row>
        <row r="24853">
          <cell r="A24853">
            <v>10406143</v>
          </cell>
          <cell r="B24853" t="str">
            <v>R&amp;D-100-150W LED UFO HIGH BAY LIGHT</v>
          </cell>
          <cell r="C24853">
            <v>0</v>
          </cell>
          <cell r="D24853">
            <v>630</v>
          </cell>
          <cell r="G24853" t="str">
            <v>\\ATI-SERVER\JILLP - Attachment\EI11790-JAIS-highbay 180w 200w 3030  24s13pl 312 led_gerber.pdf</v>
          </cell>
          <cell r="I24853" t="str">
            <v>No</v>
          </cell>
          <cell r="J24853" t="str">
            <v>NOS</v>
          </cell>
          <cell r="K24853" t="str">
            <v>R&amp;D</v>
          </cell>
          <cell r="L24853" t="str">
            <v>Others</v>
          </cell>
        </row>
        <row r="24854">
          <cell r="A24854">
            <v>10406142</v>
          </cell>
          <cell r="B24854" t="str">
            <v>R&amp;D-MONDO-300-240LED-12S20PL</v>
          </cell>
          <cell r="C24854">
            <v>0</v>
          </cell>
          <cell r="D24854">
            <v>242</v>
          </cell>
          <cell r="E24854" t="str">
            <v>PURSUETECH  017-23/24</v>
          </cell>
          <cell r="G24854" t="str">
            <v>\\ATI-SERVER\JILLP - Attachment\EI11790-JAIS-highbay 180w 200w 3030  24s13pl 312 led_gerber.pdf</v>
          </cell>
          <cell r="I24854" t="str">
            <v>No</v>
          </cell>
          <cell r="J24854" t="str">
            <v>NOS</v>
          </cell>
          <cell r="K24854" t="str">
            <v>R&amp;D</v>
          </cell>
          <cell r="L24854" t="str">
            <v>Others</v>
          </cell>
        </row>
        <row r="24855">
          <cell r="A24855">
            <v>10406141</v>
          </cell>
          <cell r="B24855" t="str">
            <v>R&amp;D-JI-DP-WG-F-CC15-35W-R0</v>
          </cell>
          <cell r="C24855">
            <v>104</v>
          </cell>
          <cell r="D24855">
            <v>9.6</v>
          </cell>
          <cell r="E24855" t="str">
            <v>PURSUETECH  017-23/24</v>
          </cell>
          <cell r="G24855" t="str">
            <v>\\ATI-SERVER\JILLP - Attachment\EI11790-JAIS-highbay 180w 200w 3030  24s13pl 312 led_gerber.pdf</v>
          </cell>
          <cell r="I24855" t="str">
            <v>No</v>
          </cell>
          <cell r="J24855" t="str">
            <v>NOS</v>
          </cell>
          <cell r="K24855" t="str">
            <v>R&amp;D</v>
          </cell>
          <cell r="L24855" t="str">
            <v>Others</v>
          </cell>
        </row>
        <row r="24856">
          <cell r="A24856">
            <v>10406140</v>
          </cell>
          <cell r="B24856" t="str">
            <v>R&amp;D-JI-CTRL-VST-24V-3A-R3</v>
          </cell>
          <cell r="C24856">
            <v>0</v>
          </cell>
          <cell r="D24856">
            <v>25.39</v>
          </cell>
          <cell r="E24856" t="str">
            <v>PURSUETECH  017-23/24</v>
          </cell>
          <cell r="G24856" t="str">
            <v>\\ATI-SERVER\JILLP - Attachment\EI11790-JAIS-highbay 180w 200w 3030  24s13pl 312 led_gerber.pdf</v>
          </cell>
          <cell r="I24856" t="str">
            <v>No</v>
          </cell>
          <cell r="J24856" t="str">
            <v>NOS</v>
          </cell>
          <cell r="K24856" t="str">
            <v>R&amp;D</v>
          </cell>
          <cell r="L24856" t="str">
            <v>Others</v>
          </cell>
        </row>
        <row r="24857">
          <cell r="A24857">
            <v>10406139</v>
          </cell>
          <cell r="B24857" t="str">
            <v>R&amp;D-JI-40W-176LED-22S8P(1175*9.7mm)_R0</v>
          </cell>
          <cell r="C24857">
            <v>0</v>
          </cell>
          <cell r="D24857">
            <v>29.4</v>
          </cell>
          <cell r="E24857" t="str">
            <v>FR4/1mm/35Uc/SS/White mask</v>
          </cell>
          <cell r="G24857" t="str">
            <v>\\ATI-SERVER\JILLP - Attachment\EI11790-JAIS-highbay 180w 200w 3030  24s13pl 312 led_gerber.pdf</v>
          </cell>
          <cell r="I24857" t="str">
            <v>No</v>
          </cell>
          <cell r="J24857" t="str">
            <v>NOS</v>
          </cell>
          <cell r="K24857" t="str">
            <v>R&amp;D</v>
          </cell>
          <cell r="L24857" t="str">
            <v>Others</v>
          </cell>
        </row>
        <row r="24858">
          <cell r="A24858">
            <v>10406138</v>
          </cell>
          <cell r="B24858" t="str">
            <v>R&amp;D-JI-ST-MX80-120W-R7</v>
          </cell>
          <cell r="C24858">
            <v>0</v>
          </cell>
          <cell r="D24858">
            <v>17.559999999999999</v>
          </cell>
          <cell r="G24858" t="str">
            <v>\\ATI-SERVER\JILLP - Attachment\EI11790-JAIS-highbay 180w 200w 3030  24s13pl 312 led_gerber.pdf</v>
          </cell>
          <cell r="I24858" t="str">
            <v>No</v>
          </cell>
          <cell r="J24858" t="str">
            <v>NOS</v>
          </cell>
          <cell r="K24858" t="str">
            <v>R&amp;D</v>
          </cell>
          <cell r="L24858" t="str">
            <v>Others</v>
          </cell>
        </row>
        <row r="24859">
          <cell r="A24859">
            <v>10406137</v>
          </cell>
          <cell r="B24859" t="str">
            <v>R&amp;D-pvc pipe 10ft dia 5 inch (NOT IN USED)</v>
          </cell>
          <cell r="C24859">
            <v>0</v>
          </cell>
          <cell r="D24859">
            <v>630</v>
          </cell>
          <cell r="G24859" t="str">
            <v>\\ATI-SERVER\JILLP - Attachment\EI11790-JAIS-highbay 180w 200w 3030  24s13pl 312 led_gerber.pdf</v>
          </cell>
          <cell r="I24859" t="str">
            <v>Yes</v>
          </cell>
          <cell r="J24859" t="str">
            <v>NOS</v>
          </cell>
          <cell r="K24859" t="str">
            <v>R&amp;D</v>
          </cell>
          <cell r="L24859" t="str">
            <v>Others</v>
          </cell>
        </row>
        <row r="24860">
          <cell r="A24860">
            <v>10406136</v>
          </cell>
          <cell r="B24860" t="str">
            <v>R&amp;D-MG-FLF-50W LED FLOODLIGHT</v>
          </cell>
          <cell r="C24860">
            <v>0</v>
          </cell>
          <cell r="D24860">
            <v>654</v>
          </cell>
          <cell r="G24860" t="str">
            <v>\\ATI-SERVER\JILLP - Attachment\EI11790-JAIS-highbay 180w 200w 3030  24s13pl 312 led_gerber.pdf</v>
          </cell>
          <cell r="I24860" t="str">
            <v>No</v>
          </cell>
          <cell r="J24860" t="str">
            <v>NOS</v>
          </cell>
          <cell r="K24860" t="str">
            <v>R&amp;D</v>
          </cell>
          <cell r="L24860" t="str">
            <v>Others</v>
          </cell>
        </row>
        <row r="24861">
          <cell r="A24861">
            <v>10406135</v>
          </cell>
          <cell r="B24861" t="str">
            <v>R&amp;D-MG-FLF-30W LED FLOODLIGHT</v>
          </cell>
          <cell r="C24861">
            <v>0</v>
          </cell>
          <cell r="D24861">
            <v>310</v>
          </cell>
          <cell r="G24861" t="str">
            <v>\\ATI-SERVER\JILLP - Attachment\EI11790-JAIS-highbay 180w 200w 3030  24s13pl 312 led_gerber.pdf</v>
          </cell>
          <cell r="I24861" t="str">
            <v>No</v>
          </cell>
          <cell r="J24861" t="str">
            <v>NOS</v>
          </cell>
          <cell r="K24861" t="str">
            <v>R&amp;D</v>
          </cell>
          <cell r="L24861" t="str">
            <v>Others</v>
          </cell>
        </row>
        <row r="24862">
          <cell r="A24862">
            <v>10406134</v>
          </cell>
          <cell r="B24862" t="str">
            <v>R&amp;D-MG-STLA-50W LED STREETLIGHT</v>
          </cell>
          <cell r="C24862">
            <v>0</v>
          </cell>
          <cell r="D24862">
            <v>520</v>
          </cell>
          <cell r="G24862" t="str">
            <v>\\ATI-SERVER\JILLP - Attachment\EI11790-JAIS-highbay 180w 200w 3030  24s13pl 312 led_gerber.pdf</v>
          </cell>
          <cell r="I24862" t="str">
            <v>No</v>
          </cell>
          <cell r="J24862" t="str">
            <v>NOS</v>
          </cell>
          <cell r="K24862" t="str">
            <v>R&amp;D</v>
          </cell>
          <cell r="L24862" t="str">
            <v>Others</v>
          </cell>
        </row>
        <row r="24863">
          <cell r="A24863">
            <v>10406133</v>
          </cell>
          <cell r="B24863" t="str">
            <v>R&amp;D-MG-STLA-36W LED STREETLIGHT</v>
          </cell>
          <cell r="C24863">
            <v>0</v>
          </cell>
          <cell r="D24863">
            <v>380</v>
          </cell>
          <cell r="G24863" t="str">
            <v>\\ATI-SERVER\JILLP - Attachment\EI11790-JAIS-highbay 180w 200w 3030  24s13pl 312 led_gerber.pdf</v>
          </cell>
          <cell r="I24863" t="str">
            <v>No</v>
          </cell>
          <cell r="J24863" t="str">
            <v>NOS</v>
          </cell>
          <cell r="K24863" t="str">
            <v>R&amp;D</v>
          </cell>
          <cell r="L24863" t="str">
            <v>Others</v>
          </cell>
        </row>
        <row r="24864">
          <cell r="A24864">
            <v>10406132</v>
          </cell>
          <cell r="B24864" t="str">
            <v>R&amp;D-MG-STLA-24W LED STREETLIGHT</v>
          </cell>
          <cell r="C24864">
            <v>0</v>
          </cell>
          <cell r="D24864">
            <v>300</v>
          </cell>
          <cell r="G24864" t="str">
            <v>\\ATI-SERVER\JILLP - Attachment\EI11790-JAIS-highbay 180w 200w 3030  24s13pl 312 led_gerber.pdf</v>
          </cell>
          <cell r="I24864" t="str">
            <v>No</v>
          </cell>
          <cell r="J24864" t="str">
            <v>NOS</v>
          </cell>
          <cell r="K24864" t="str">
            <v>R&amp;D</v>
          </cell>
          <cell r="L24864" t="str">
            <v>Others</v>
          </cell>
        </row>
        <row r="24865">
          <cell r="A24865">
            <v>10406131</v>
          </cell>
          <cell r="B24865" t="str">
            <v>R&amp;D-ji-ctrl-vst-24v-3a</v>
          </cell>
          <cell r="C24865">
            <v>0</v>
          </cell>
          <cell r="D24865">
            <v>25.39</v>
          </cell>
          <cell r="G24865" t="str">
            <v>\\ATI-SERVER\JILLP - Attachment\EI11790-JAIS-highbay 180w 200w 3030  24s13pl 312 led_gerber.pdf</v>
          </cell>
          <cell r="I24865" t="str">
            <v>No</v>
          </cell>
          <cell r="J24865" t="str">
            <v>NOS</v>
          </cell>
          <cell r="K24865" t="str">
            <v>R&amp;D</v>
          </cell>
          <cell r="L24865" t="str">
            <v>Others</v>
          </cell>
        </row>
        <row r="24866">
          <cell r="A24866">
            <v>10406130</v>
          </cell>
          <cell r="B24866" t="str">
            <v>R&amp;D-drvmtl-50/60w-rippleree</v>
          </cell>
          <cell r="C24866">
            <v>0</v>
          </cell>
          <cell r="D24866">
            <v>25.48</v>
          </cell>
          <cell r="G24866" t="str">
            <v>\\ATI-SERVER\JILLP - Attachment\EI11790-JAIS-highbay 180w 200w 3030  24s13pl 312 led_gerber.pdf</v>
          </cell>
          <cell r="I24866" t="str">
            <v>No</v>
          </cell>
          <cell r="J24866" t="str">
            <v>NOS</v>
          </cell>
          <cell r="K24866" t="str">
            <v>R&amp;D</v>
          </cell>
          <cell r="L24866" t="str">
            <v>Others</v>
          </cell>
        </row>
        <row r="24867">
          <cell r="A24867">
            <v>10406129</v>
          </cell>
          <cell r="B24867" t="str">
            <v>R&amp;D-drvmtl-mx60w-cv-rf</v>
          </cell>
          <cell r="C24867">
            <v>0</v>
          </cell>
          <cell r="D24867">
            <v>25.48</v>
          </cell>
          <cell r="G24867" t="str">
            <v>\\ATI-SERVER\JILLP - Attachment\EI11790-JAIS-highbay 180w 200w 3030  24s13pl 312 led_gerber.pdf</v>
          </cell>
          <cell r="I24867" t="str">
            <v>No</v>
          </cell>
          <cell r="J24867" t="str">
            <v>NOS</v>
          </cell>
          <cell r="K24867" t="str">
            <v>R&amp;D</v>
          </cell>
          <cell r="L24867" t="str">
            <v>Others</v>
          </cell>
        </row>
        <row r="24868">
          <cell r="A24868">
            <v>10406128</v>
          </cell>
          <cell r="B24868" t="str">
            <v>R&amp;D-ji-highbay-100/80w-5050-21s2p</v>
          </cell>
          <cell r="C24868">
            <v>0</v>
          </cell>
          <cell r="D24868">
            <v>18.72</v>
          </cell>
          <cell r="G24868" t="str">
            <v>\\ATI-SERVER\JILLP - Attachment\EI11790-JAIS-highbay 180w 200w 3030  24s13pl 312 led_gerber.pdf</v>
          </cell>
          <cell r="I24868" t="str">
            <v>No</v>
          </cell>
          <cell r="J24868" t="str">
            <v>NOS</v>
          </cell>
          <cell r="K24868" t="str">
            <v>R&amp;D</v>
          </cell>
          <cell r="L24868" t="str">
            <v>Others</v>
          </cell>
        </row>
        <row r="24869">
          <cell r="A24869">
            <v>10406127</v>
          </cell>
          <cell r="B24869" t="str">
            <v>R&amp;D-70W PROTO TYPE STREETLIGHT COVER</v>
          </cell>
          <cell r="C24869">
            <v>0</v>
          </cell>
          <cell r="D24869">
            <v>30865</v>
          </cell>
          <cell r="G24869" t="str">
            <v>\\ATI-SERVER\JILLP - Attachment\EI11790-JAIS-highbay 180w 200w 3030  24s13pl 312 led_gerber.pdf</v>
          </cell>
          <cell r="I24869" t="str">
            <v>No</v>
          </cell>
          <cell r="J24869" t="str">
            <v>NOS</v>
          </cell>
          <cell r="K24869" t="str">
            <v>R&amp;D</v>
          </cell>
          <cell r="L24869" t="str">
            <v>Others</v>
          </cell>
        </row>
        <row r="24870">
          <cell r="A24870">
            <v>10406126</v>
          </cell>
          <cell r="B24870" t="str">
            <v>R&amp;D-70W PROTO TYPE STREETLIGHT HSG</v>
          </cell>
          <cell r="C24870">
            <v>0</v>
          </cell>
          <cell r="D24870">
            <v>5135</v>
          </cell>
          <cell r="G24870" t="str">
            <v>\\ATI-SERVER\JILLP - Attachment\EI11790-JAIS-highbay 180w 200w 3030  24s13pl 312 led_gerber.pdf</v>
          </cell>
          <cell r="I24870" t="str">
            <v>No</v>
          </cell>
          <cell r="J24870" t="str">
            <v>NOS</v>
          </cell>
          <cell r="K24870" t="str">
            <v>R&amp;D</v>
          </cell>
          <cell r="L24870" t="str">
            <v>Others</v>
          </cell>
        </row>
        <row r="24871">
          <cell r="A24871">
            <v>10406125</v>
          </cell>
          <cell r="B24871" t="str">
            <v>R&amp;D-ji-tg-40/45w-16s1p</v>
          </cell>
          <cell r="C24871">
            <v>10</v>
          </cell>
          <cell r="D24871">
            <v>48</v>
          </cell>
          <cell r="G24871" t="str">
            <v>\\ATI-SERVER\JILLP - Attachment\EI11790-JAIS-highbay 180w 200w 3030  24s13pl 312 led_gerber.pdf</v>
          </cell>
          <cell r="I24871" t="str">
            <v>No</v>
          </cell>
          <cell r="J24871" t="str">
            <v>NOS</v>
          </cell>
          <cell r="K24871" t="str">
            <v>R&amp;D</v>
          </cell>
          <cell r="L24871" t="str">
            <v>Others</v>
          </cell>
        </row>
        <row r="24872">
          <cell r="A24872">
            <v>10406124</v>
          </cell>
          <cell r="B24872" t="str">
            <v>R&amp;D-35W KRSN  WELLGLASS BODY</v>
          </cell>
          <cell r="C24872">
            <v>0</v>
          </cell>
          <cell r="D24872">
            <v>213</v>
          </cell>
          <cell r="G24872" t="str">
            <v>\\ATI-SERVER\JILLP - Attachment\EI11790-JAIS-highbay 180w 200w 3030  24s13pl 312 led_gerber.pdf</v>
          </cell>
          <cell r="I24872" t="str">
            <v>No</v>
          </cell>
          <cell r="J24872" t="str">
            <v>NOS</v>
          </cell>
          <cell r="K24872" t="str">
            <v>R&amp;D</v>
          </cell>
          <cell r="L24872" t="str">
            <v>Others</v>
          </cell>
        </row>
        <row r="24873">
          <cell r="A24873">
            <v>10406123</v>
          </cell>
          <cell r="B24873" t="str">
            <v>R&amp;D-56-LED-BRG-2835-1.6MM-35UM-MCPCB</v>
          </cell>
          <cell r="C24873">
            <v>0</v>
          </cell>
          <cell r="D24873">
            <v>28.4</v>
          </cell>
          <cell r="G24873" t="str">
            <v>\\ATI-SERVER\JILLP - Attachment\EI11790-JAIS-highbay 180w 200w 3030  24s13pl 312 led_gerber.pdf</v>
          </cell>
          <cell r="I24873" t="str">
            <v>No</v>
          </cell>
          <cell r="J24873" t="str">
            <v>NOS</v>
          </cell>
          <cell r="K24873" t="str">
            <v>R&amp;D</v>
          </cell>
          <cell r="L24873" t="str">
            <v>Others</v>
          </cell>
        </row>
        <row r="24874">
          <cell r="A24874">
            <v>104061220</v>
          </cell>
          <cell r="B24874" t="str">
            <v>R&amp;D-BED LIGHT-600x120x50MM-MS FRAME-SET-MATT BLK</v>
          </cell>
          <cell r="C24874">
            <v>0</v>
          </cell>
          <cell r="D24874">
            <v>0</v>
          </cell>
          <cell r="G2487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74" t="str">
            <v>No</v>
          </cell>
          <cell r="J24874" t="str">
            <v>NOS</v>
          </cell>
          <cell r="K24874" t="str">
            <v>R&amp;D</v>
          </cell>
          <cell r="L24874" t="str">
            <v>Others</v>
          </cell>
        </row>
        <row r="24875">
          <cell r="A24875">
            <v>10406122</v>
          </cell>
          <cell r="B24875" t="str">
            <v>R&amp;D-JI-S-MX-60W-80W-R0</v>
          </cell>
          <cell r="C24875">
            <v>0</v>
          </cell>
          <cell r="D24875">
            <v>11.91</v>
          </cell>
          <cell r="E24875" t="str">
            <v>BILL NO 020/22-23 PURSUETECH</v>
          </cell>
          <cell r="G24875" t="str">
            <v>\\ATI-SERVER\JILLP - Attachment\EI11790-JAIS-highbay 180w 200w 3030  24s13pl 312 led_gerber.pdf</v>
          </cell>
          <cell r="I24875" t="str">
            <v>No</v>
          </cell>
          <cell r="J24875" t="str">
            <v>NOS</v>
          </cell>
          <cell r="K24875" t="str">
            <v>R&amp;D</v>
          </cell>
          <cell r="L24875" t="str">
            <v>Others</v>
          </cell>
        </row>
        <row r="24876">
          <cell r="A24876">
            <v>104061219</v>
          </cell>
          <cell r="B24876" t="str">
            <v>R&amp;D-1X2-TROFFER-295X595MM-DARKOO LENS-MS FRAME-SET-WHITE</v>
          </cell>
          <cell r="C24876">
            <v>0</v>
          </cell>
          <cell r="D24876">
            <v>0</v>
          </cell>
          <cell r="G2487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76" t="str">
            <v>No</v>
          </cell>
          <cell r="J24876" t="str">
            <v>NOS</v>
          </cell>
          <cell r="K24876" t="str">
            <v>R&amp;D</v>
          </cell>
          <cell r="L24876" t="str">
            <v>Others</v>
          </cell>
        </row>
        <row r="24877">
          <cell r="A24877">
            <v>104061218</v>
          </cell>
          <cell r="B24877" t="str">
            <v>R&amp;D-1X4-TROFFER-295X1195MM-DARKOO LENS-MS FRAME-SET-WHITE</v>
          </cell>
          <cell r="C24877">
            <v>0</v>
          </cell>
          <cell r="D24877">
            <v>0</v>
          </cell>
          <cell r="G2487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77" t="str">
            <v>No</v>
          </cell>
          <cell r="J24877" t="str">
            <v>NOS</v>
          </cell>
          <cell r="K24877" t="str">
            <v>R&amp;D</v>
          </cell>
          <cell r="L24877" t="str">
            <v>Others</v>
          </cell>
        </row>
        <row r="24878">
          <cell r="A24878">
            <v>104061217</v>
          </cell>
          <cell r="B24878" t="str">
            <v>R&amp;D-1X2-TROFFER-295X595MM-DARKOO LENS-MS FRAME-SET-BARE</v>
          </cell>
          <cell r="C24878">
            <v>2</v>
          </cell>
          <cell r="D24878">
            <v>0</v>
          </cell>
          <cell r="G2487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78" t="str">
            <v>No</v>
          </cell>
          <cell r="J24878" t="str">
            <v>NOS</v>
          </cell>
          <cell r="K24878" t="str">
            <v>R&amp;D</v>
          </cell>
          <cell r="L24878" t="str">
            <v>Others</v>
          </cell>
        </row>
        <row r="24879">
          <cell r="A24879">
            <v>104061216</v>
          </cell>
          <cell r="B24879" t="str">
            <v>R&amp;D-1X4-TROFFER-295X1195MM-DARKOO LENS-MS FRAME-SET-BARE</v>
          </cell>
          <cell r="C24879">
            <v>2</v>
          </cell>
          <cell r="D24879">
            <v>0</v>
          </cell>
          <cell r="G2487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79" t="str">
            <v>No</v>
          </cell>
          <cell r="J24879" t="str">
            <v>NOS</v>
          </cell>
          <cell r="K24879" t="str">
            <v>R&amp;D</v>
          </cell>
          <cell r="L24879" t="str">
            <v>Others</v>
          </cell>
        </row>
        <row r="24880">
          <cell r="A24880">
            <v>104061215</v>
          </cell>
          <cell r="B24880" t="str">
            <v>R&amp;D-LPCB-JI-DEEP_INSET_UP-2835-12S/6P-72L-685x12MM-R0</v>
          </cell>
          <cell r="C24880">
            <v>24</v>
          </cell>
          <cell r="D24880">
            <v>0</v>
          </cell>
          <cell r="E24880" t="str">
            <v>Material - FR4 / 1mm / 35micron / SS / White- Mask / Legend- Black / OSP</v>
          </cell>
          <cell r="G2488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0" t="str">
            <v>No</v>
          </cell>
          <cell r="J24880" t="str">
            <v>NOS</v>
          </cell>
          <cell r="K24880" t="str">
            <v>R&amp;D</v>
          </cell>
          <cell r="L24880" t="str">
            <v>Others</v>
          </cell>
        </row>
        <row r="24881">
          <cell r="A24881">
            <v>104061214</v>
          </cell>
          <cell r="B24881" t="str">
            <v>R&amp;D-LPCB-JI-LIN_DEEP_INSET-2835-12S/12P-144LED-696x9.7MM-R0</v>
          </cell>
          <cell r="C24881">
            <v>20</v>
          </cell>
          <cell r="D24881">
            <v>0</v>
          </cell>
          <cell r="E24881" t="str">
            <v>Material - FR4 / 1mm / 35micron / SS / White- Mask / Legend- Black / OSP</v>
          </cell>
          <cell r="G2488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1" t="str">
            <v>No</v>
          </cell>
          <cell r="J24881" t="str">
            <v>NOS</v>
          </cell>
          <cell r="K24881" t="str">
            <v>R&amp;D</v>
          </cell>
          <cell r="L24881" t="str">
            <v>Others</v>
          </cell>
        </row>
        <row r="24882">
          <cell r="A24882">
            <v>104061213</v>
          </cell>
          <cell r="B24882" t="str">
            <v>SPD-20KV-12NC-929002101106</v>
          </cell>
          <cell r="C24882">
            <v>0</v>
          </cell>
          <cell r="D24882">
            <v>0</v>
          </cell>
          <cell r="G24882" t="str">
            <v>\\ati-server\JILLP - Attachment\Technical Datasheet IT DALI 42 CS_Released.pdf</v>
          </cell>
          <cell r="I24882" t="str">
            <v>No</v>
          </cell>
          <cell r="J24882" t="str">
            <v>NOS</v>
          </cell>
          <cell r="K24882" t="str">
            <v>R&amp;D</v>
          </cell>
          <cell r="L24882" t="str">
            <v>Others</v>
          </cell>
        </row>
        <row r="24883">
          <cell r="A24883">
            <v>104061212</v>
          </cell>
          <cell r="B24883" t="str">
            <v>R&amp;D-JI-DOB-JJ-30W-R0</v>
          </cell>
          <cell r="C24883">
            <v>15</v>
          </cell>
          <cell r="D24883">
            <v>0</v>
          </cell>
          <cell r="E24883" t="str">
            <v>MCPCB / 1MM</v>
          </cell>
          <cell r="G2488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3" t="str">
            <v>No</v>
          </cell>
          <cell r="J24883" t="str">
            <v>NOS</v>
          </cell>
          <cell r="K24883" t="str">
            <v>R&amp;D</v>
          </cell>
          <cell r="L24883" t="str">
            <v>Others</v>
          </cell>
        </row>
        <row r="24884">
          <cell r="A24884">
            <v>104061211</v>
          </cell>
          <cell r="B24884" t="str">
            <v>R&amp;D-JI-6W-IS-BP3336-R0</v>
          </cell>
          <cell r="C24884">
            <v>12</v>
          </cell>
          <cell r="D24884">
            <v>0</v>
          </cell>
          <cell r="E24884" t="str">
            <v>CM1 / 1MM.</v>
          </cell>
          <cell r="G2488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4" t="str">
            <v>No</v>
          </cell>
          <cell r="J24884" t="str">
            <v>NOS</v>
          </cell>
          <cell r="K24884" t="str">
            <v>R&amp;D</v>
          </cell>
          <cell r="L24884" t="str">
            <v>Others</v>
          </cell>
        </row>
        <row r="24885">
          <cell r="A24885">
            <v>104061210</v>
          </cell>
          <cell r="B24885" t="str">
            <v>R&amp;D- LPCB-JI-DAISY_MINI-2835-14S1P_TW-14L-279.65x18MM-R0</v>
          </cell>
          <cell r="C24885">
            <v>15</v>
          </cell>
          <cell r="D24885">
            <v>0</v>
          </cell>
          <cell r="E24885" t="str">
            <v> FR4 / 1mm </v>
          </cell>
          <cell r="G2488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5" t="str">
            <v>No</v>
          </cell>
          <cell r="J24885" t="str">
            <v>NOS</v>
          </cell>
          <cell r="K24885" t="str">
            <v>R&amp;D</v>
          </cell>
          <cell r="L24885" t="str">
            <v>Others</v>
          </cell>
        </row>
        <row r="24886">
          <cell r="A24886">
            <v>10406121</v>
          </cell>
          <cell r="B24886" t="str">
            <v>R&amp;D-JI-ST-MX-60-120W-R0 (NOT IN USED)</v>
          </cell>
          <cell r="C24886">
            <v>0</v>
          </cell>
          <cell r="D24886">
            <v>11.91</v>
          </cell>
          <cell r="E24886" t="str">
            <v>BILL NO 020/22-23 PURSUETECH</v>
          </cell>
          <cell r="G24886" t="str">
            <v>\\ATI-SERVER\JILLP - Attachment\EI11790-JAIS-highbay 180w 200w 3030  24s13pl 312 led_gerber.pdf</v>
          </cell>
          <cell r="I24886" t="str">
            <v>Yes</v>
          </cell>
          <cell r="J24886" t="str">
            <v>NOS</v>
          </cell>
          <cell r="K24886" t="str">
            <v>R&amp;D</v>
          </cell>
          <cell r="L24886" t="str">
            <v>Others</v>
          </cell>
        </row>
        <row r="24887">
          <cell r="A24887">
            <v>104061209</v>
          </cell>
          <cell r="B24887" t="str">
            <v>R&amp;D-MPCB-JI-2X2_LENS-3030-10S/4P-40L-412x28MM-R0</v>
          </cell>
          <cell r="C24887">
            <v>15</v>
          </cell>
          <cell r="D24887">
            <v>0</v>
          </cell>
          <cell r="E24887" t="str">
            <v>Material -MCPCB / 1mm </v>
          </cell>
          <cell r="G2488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7" t="str">
            <v>No</v>
          </cell>
          <cell r="J24887" t="str">
            <v>NOS</v>
          </cell>
          <cell r="K24887" t="str">
            <v>R&amp;D</v>
          </cell>
          <cell r="L24887" t="str">
            <v>Others</v>
          </cell>
        </row>
        <row r="24888">
          <cell r="A24888">
            <v>104061208</v>
          </cell>
          <cell r="B24888" t="str">
            <v>R&amp;D-MPCB-JI-2X2_LENS-2835-10S/4P-40L-412x28MM-R0</v>
          </cell>
          <cell r="C24888">
            <v>15</v>
          </cell>
          <cell r="D24888">
            <v>0</v>
          </cell>
          <cell r="E24888" t="str">
            <v>Material -MCPCB / 1mm </v>
          </cell>
          <cell r="G2488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8" t="str">
            <v>No</v>
          </cell>
          <cell r="J24888" t="str">
            <v>NOS</v>
          </cell>
          <cell r="K24888" t="str">
            <v>R&amp;D</v>
          </cell>
          <cell r="L24888" t="str">
            <v>Others</v>
          </cell>
        </row>
        <row r="24889">
          <cell r="A24889">
            <v>104061207</v>
          </cell>
          <cell r="B24889" t="str">
            <v>R&amp;D-LPCB-JI-LIN_UP-2835-30S/3P-90L-1016x9.7MM-R0</v>
          </cell>
          <cell r="C24889">
            <v>36</v>
          </cell>
          <cell r="D24889">
            <v>150</v>
          </cell>
          <cell r="E24889" t="str">
            <v> FR4 / 1mm / 35micron / SS / White- Mask / Legend- Black / OSP.</v>
          </cell>
          <cell r="G2488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89" t="str">
            <v>No</v>
          </cell>
          <cell r="J24889" t="str">
            <v>NOS</v>
          </cell>
          <cell r="K24889" t="str">
            <v>R&amp;D</v>
          </cell>
          <cell r="L24889" t="str">
            <v>Others</v>
          </cell>
        </row>
        <row r="24890">
          <cell r="A24890">
            <v>104061206</v>
          </cell>
          <cell r="B24890" t="str">
            <v>R&amp;D-PART 2) LPCB-JI-LIN_UP-2835-30S/3P-90L-1016x9.7MM-R0</v>
          </cell>
          <cell r="C24890">
            <v>0</v>
          </cell>
          <cell r="D24890">
            <v>0</v>
          </cell>
          <cell r="E24890" t="str">
            <v> FR4 / 1mm / 35micron / SS / White- Mask / Legend- Black / OSP.</v>
          </cell>
          <cell r="G2489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0" t="str">
            <v>No</v>
          </cell>
          <cell r="J24890" t="str">
            <v>NOS</v>
          </cell>
          <cell r="K24890" t="str">
            <v>R&amp;D</v>
          </cell>
          <cell r="L24890" t="str">
            <v>Others</v>
          </cell>
        </row>
        <row r="24891">
          <cell r="A24891">
            <v>104061205</v>
          </cell>
          <cell r="B24891" t="str">
            <v>R&amp;D-PART 1) LPCB-JI-LIN_UP-2835-30S/3P-90L-1016x9.7MM-R0</v>
          </cell>
          <cell r="C24891">
            <v>0</v>
          </cell>
          <cell r="D24891">
            <v>0</v>
          </cell>
          <cell r="E24891" t="str">
            <v> FR4 / 1mm / 35micron / SS / White- Mask / Legend- Black / OSP.</v>
          </cell>
          <cell r="G2489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1" t="str">
            <v>No</v>
          </cell>
          <cell r="J24891" t="str">
            <v>NOS</v>
          </cell>
          <cell r="K24891" t="str">
            <v>R&amp;D</v>
          </cell>
          <cell r="L24891" t="str">
            <v>Others</v>
          </cell>
        </row>
        <row r="24892">
          <cell r="A24892">
            <v>104061204</v>
          </cell>
          <cell r="B24892" t="str">
            <v>R&amp;D-MPCB-JI-WG-2835-4S15P-60L-R2</v>
          </cell>
          <cell r="C24892">
            <v>54</v>
          </cell>
          <cell r="D24892">
            <v>20.6</v>
          </cell>
          <cell r="E24892" t="str">
            <v>Material -MCPCB / 1mm</v>
          </cell>
          <cell r="G2489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2" t="str">
            <v>No</v>
          </cell>
          <cell r="J24892" t="str">
            <v>NOS</v>
          </cell>
          <cell r="K24892" t="str">
            <v>R&amp;D</v>
          </cell>
          <cell r="L24892" t="str">
            <v>Others</v>
          </cell>
        </row>
        <row r="24893">
          <cell r="A24893">
            <v>104061203</v>
          </cell>
          <cell r="B24893" t="str">
            <v>R&amp;D-MPCB-50W 36S3P PLASTIC ST LIGHT</v>
          </cell>
          <cell r="C24893">
            <v>10</v>
          </cell>
          <cell r="D24893">
            <v>84.8</v>
          </cell>
          <cell r="E24893" t="str">
            <v>Material -MCPCB / 1mm</v>
          </cell>
          <cell r="G2489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3" t="str">
            <v>No</v>
          </cell>
          <cell r="J24893" t="str">
            <v>NOS</v>
          </cell>
          <cell r="K24893" t="str">
            <v>R&amp;D</v>
          </cell>
          <cell r="L24893" t="str">
            <v>Others</v>
          </cell>
        </row>
        <row r="24894">
          <cell r="A24894">
            <v>104061202</v>
          </cell>
          <cell r="B24894" t="str">
            <v>R&amp;D-MPCB-25W-35W-PLASTIC ST LIGHT</v>
          </cell>
          <cell r="C24894">
            <v>10</v>
          </cell>
          <cell r="D24894">
            <v>58.14</v>
          </cell>
          <cell r="E24894" t="str">
            <v>Material -MCPCB / 1mm</v>
          </cell>
          <cell r="G2489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4" t="str">
            <v>No</v>
          </cell>
          <cell r="J24894" t="str">
            <v>NOS</v>
          </cell>
          <cell r="K24894" t="str">
            <v>R&amp;D</v>
          </cell>
          <cell r="L24894" t="str">
            <v>Others</v>
          </cell>
        </row>
        <row r="24895">
          <cell r="A24895">
            <v>104061201</v>
          </cell>
          <cell r="B24895" t="str">
            <v>R&amp;D-Driver PCB – JI_30W_DP</v>
          </cell>
          <cell r="C24895">
            <v>10</v>
          </cell>
          <cell r="D24895">
            <v>50</v>
          </cell>
          <cell r="G2489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5" t="str">
            <v>No</v>
          </cell>
          <cell r="J24895" t="str">
            <v>NOS</v>
          </cell>
          <cell r="K24895" t="str">
            <v>R&amp;D</v>
          </cell>
          <cell r="L24895" t="str">
            <v>Others</v>
          </cell>
        </row>
        <row r="24896">
          <cell r="A24896">
            <v>104061200</v>
          </cell>
          <cell r="B24896" t="str">
            <v>R&amp;D-MPCB-JI-HB-3535-38S/3P-114L-DIA215MM-R0</v>
          </cell>
          <cell r="C24896">
            <v>14</v>
          </cell>
          <cell r="D24896">
            <v>241.88</v>
          </cell>
          <cell r="E24896" t="str">
            <v>Material -MCPCB /2TC / 1.6mm / 35micron / SS / White- Mask / Legend- Black / OSP.</v>
          </cell>
          <cell r="G2489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6" t="str">
            <v>No</v>
          </cell>
          <cell r="J24896" t="str">
            <v>NOS</v>
          </cell>
          <cell r="K24896" t="str">
            <v>R&amp;D</v>
          </cell>
          <cell r="L24896" t="str">
            <v>Others</v>
          </cell>
        </row>
        <row r="24897">
          <cell r="A24897">
            <v>10406120</v>
          </cell>
          <cell r="B24897" t="str">
            <v>R&amp;D-highbay 120w150w 3030 240LED 24S10P</v>
          </cell>
          <cell r="C24897">
            <v>0</v>
          </cell>
          <cell r="D24897">
            <v>160</v>
          </cell>
          <cell r="E24897" t="str">
            <v>BILL NO 017/22-23 PURSUETECH</v>
          </cell>
          <cell r="G24897" t="str">
            <v>\\ATI-SERVER\JILLP - Attachment\EI11790-JAIS-highbay 180w 200w 3030  24s13pl 312 led_gerber.pdf</v>
          </cell>
          <cell r="I24897" t="str">
            <v>No</v>
          </cell>
          <cell r="J24897" t="str">
            <v>NOS</v>
          </cell>
          <cell r="K24897" t="str">
            <v>R&amp;D</v>
          </cell>
          <cell r="L24897" t="str">
            <v>Others</v>
          </cell>
        </row>
        <row r="24898">
          <cell r="A24898">
            <v>104061199</v>
          </cell>
          <cell r="B24898" t="str">
            <v>R&amp;D-MPCB-JI-STL-5050-25S/1P-25L-114x54.5MM-R0</v>
          </cell>
          <cell r="C24898">
            <v>20</v>
          </cell>
          <cell r="D24898">
            <v>31.07</v>
          </cell>
          <cell r="E24898" t="str">
            <v>Material -MCPCB /2TC / 1.6mm / 35micron / SS / White- Mask / Legend- Black / OSP.</v>
          </cell>
          <cell r="G2489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8" t="str">
            <v>No</v>
          </cell>
          <cell r="J24898" t="str">
            <v>NOS</v>
          </cell>
          <cell r="K24898" t="str">
            <v>R&amp;D</v>
          </cell>
          <cell r="L24898" t="str">
            <v>Others</v>
          </cell>
        </row>
        <row r="24899">
          <cell r="A24899">
            <v>104061198</v>
          </cell>
          <cell r="B24899" t="str">
            <v>R&amp;D-LPCB-JI-BULLET-L-27S-R0</v>
          </cell>
          <cell r="C24899">
            <v>12</v>
          </cell>
          <cell r="D24899">
            <v>100</v>
          </cell>
          <cell r="E24899" t="str">
            <v>Material - FR4 / 1mm / 35micron / SS / White- Mask / Legend- Black / OSP.</v>
          </cell>
          <cell r="G2489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899" t="str">
            <v>No</v>
          </cell>
          <cell r="J24899" t="str">
            <v>NOS</v>
          </cell>
          <cell r="K24899" t="str">
            <v>R&amp;D</v>
          </cell>
          <cell r="L24899" t="str">
            <v>Others</v>
          </cell>
        </row>
        <row r="24900">
          <cell r="A24900">
            <v>104061197</v>
          </cell>
          <cell r="B24900" t="str">
            <v>R&amp;D-ACRYLIC SHEET SBAC 85 1220 X 2440 X 1.2MM</v>
          </cell>
          <cell r="C24900">
            <v>5</v>
          </cell>
          <cell r="D24900">
            <v>0</v>
          </cell>
          <cell r="G2490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0" t="str">
            <v>No</v>
          </cell>
          <cell r="J24900" t="str">
            <v>NOS</v>
          </cell>
          <cell r="K24900" t="str">
            <v>R&amp;D</v>
          </cell>
          <cell r="L24900" t="str">
            <v>Others</v>
          </cell>
        </row>
        <row r="24901">
          <cell r="A24901">
            <v>104061196</v>
          </cell>
          <cell r="B24901" t="str">
            <v>R&amp;D-ACRYLIC SHEET SAC 85 1200 X 1200 X 1MM</v>
          </cell>
          <cell r="C24901">
            <v>4</v>
          </cell>
          <cell r="D24901">
            <v>0</v>
          </cell>
          <cell r="G2490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1" t="str">
            <v>No</v>
          </cell>
          <cell r="J24901" t="str">
            <v>NOS</v>
          </cell>
          <cell r="K24901" t="str">
            <v>R&amp;D</v>
          </cell>
          <cell r="L24901" t="str">
            <v>Others</v>
          </cell>
        </row>
        <row r="24902">
          <cell r="A24902">
            <v>104061195</v>
          </cell>
          <cell r="B24902" t="str">
            <v>R&amp;D-MPCB-EI13254-286X286-FGR-78L</v>
          </cell>
          <cell r="C24902">
            <v>10</v>
          </cell>
          <cell r="D24902">
            <v>282.83999999999997</v>
          </cell>
          <cell r="G2490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2" t="str">
            <v>No</v>
          </cell>
          <cell r="J24902" t="str">
            <v>NOS</v>
          </cell>
          <cell r="K24902" t="str">
            <v>R&amp;D</v>
          </cell>
          <cell r="L24902" t="str">
            <v>Others</v>
          </cell>
        </row>
        <row r="24903">
          <cell r="A24903">
            <v>104061194</v>
          </cell>
          <cell r="B24903" t="str">
            <v>R&amp;D-MPCB-EI13250-368X368-FGR-144L</v>
          </cell>
          <cell r="C24903">
            <v>2</v>
          </cell>
          <cell r="D24903">
            <v>508.95</v>
          </cell>
          <cell r="G2490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3" t="str">
            <v>No</v>
          </cell>
          <cell r="J24903" t="str">
            <v>NOS</v>
          </cell>
          <cell r="K24903" t="str">
            <v>R&amp;D</v>
          </cell>
          <cell r="L24903" t="str">
            <v>Others</v>
          </cell>
        </row>
        <row r="24904">
          <cell r="A24904">
            <v>104061193</v>
          </cell>
          <cell r="B24904" t="str">
            <v>R&amp;D-ACRYLIC SHEET SBAC LZB 1220X2440X1.5MM</v>
          </cell>
          <cell r="C24904">
            <v>2</v>
          </cell>
          <cell r="D24904">
            <v>3380</v>
          </cell>
          <cell r="G2490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4" t="str">
            <v>No</v>
          </cell>
          <cell r="J24904" t="str">
            <v>NOS</v>
          </cell>
          <cell r="K24904" t="str">
            <v>R&amp;D</v>
          </cell>
          <cell r="L24904" t="str">
            <v>Others</v>
          </cell>
        </row>
        <row r="24905">
          <cell r="A24905">
            <v>104061192</v>
          </cell>
          <cell r="B24905" t="str">
            <v>R&amp;D-60W-STANDING FLOOR LAMP-ENEJ-1905030-BN</v>
          </cell>
          <cell r="C24905">
            <v>1</v>
          </cell>
          <cell r="D24905">
            <v>22537.759999999998</v>
          </cell>
          <cell r="G2490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5" t="str">
            <v>No</v>
          </cell>
          <cell r="J24905" t="str">
            <v>NOS</v>
          </cell>
          <cell r="K24905" t="str">
            <v>R&amp;D</v>
          </cell>
          <cell r="L24905" t="str">
            <v>Others</v>
          </cell>
        </row>
        <row r="24906">
          <cell r="A24906">
            <v>104061191</v>
          </cell>
          <cell r="B24906" t="str">
            <v>R&amp;D-80W-STANDING FLOOR LAMP-BROF-1908040-CN</v>
          </cell>
          <cell r="C24906">
            <v>4</v>
          </cell>
          <cell r="D24906">
            <v>17940.357499999998</v>
          </cell>
          <cell r="G2490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6" t="str">
            <v>No</v>
          </cell>
          <cell r="J24906" t="str">
            <v>NOS</v>
          </cell>
          <cell r="K24906" t="str">
            <v>R&amp;D</v>
          </cell>
          <cell r="L24906" t="str">
            <v>Others</v>
          </cell>
        </row>
        <row r="24907">
          <cell r="A24907">
            <v>104061190</v>
          </cell>
          <cell r="B24907" t="str">
            <v>R&amp;D DEEP INSET 1485MM UPSIDE GEAR TREY WHT</v>
          </cell>
          <cell r="C24907">
            <v>0</v>
          </cell>
          <cell r="D24907">
            <v>0</v>
          </cell>
          <cell r="G2490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7" t="str">
            <v>No</v>
          </cell>
          <cell r="J24907" t="str">
            <v>NOS</v>
          </cell>
          <cell r="K24907" t="str">
            <v>R&amp;D</v>
          </cell>
          <cell r="L24907" t="str">
            <v>Others</v>
          </cell>
        </row>
        <row r="24908">
          <cell r="A24908">
            <v>10406119</v>
          </cell>
          <cell r="B24908" t="str">
            <v>R&amp;D-highbay 100W-80W-3030-24S6P</v>
          </cell>
          <cell r="C24908">
            <v>0</v>
          </cell>
          <cell r="D24908">
            <v>96.1</v>
          </cell>
          <cell r="E24908" t="str">
            <v>BILL NO 017/22-23 PURSUETECH</v>
          </cell>
          <cell r="G24908" t="str">
            <v>\\ATI-SERVER\JILLP - Attachment\EI11790-JAIS-highbay 180w 200w 3030  24s13pl 312 led_gerber.pdf</v>
          </cell>
          <cell r="I24908" t="str">
            <v>No</v>
          </cell>
          <cell r="J24908" t="str">
            <v>NOS</v>
          </cell>
          <cell r="K24908" t="str">
            <v>R&amp;D</v>
          </cell>
          <cell r="L24908" t="str">
            <v>Others</v>
          </cell>
        </row>
        <row r="24909">
          <cell r="A24909">
            <v>104061189</v>
          </cell>
          <cell r="B24909" t="str">
            <v>R&amp;D-2X2-TROFFER-595X595MM-DARKOO LENS-MS FRAME-SET-WHITE</v>
          </cell>
          <cell r="C24909">
            <v>2</v>
          </cell>
          <cell r="D24909">
            <v>1075</v>
          </cell>
          <cell r="G2490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09" t="str">
            <v>No</v>
          </cell>
          <cell r="J24909" t="str">
            <v>NOS</v>
          </cell>
          <cell r="K24909" t="str">
            <v>R&amp;D</v>
          </cell>
          <cell r="L24909" t="str">
            <v>Others</v>
          </cell>
        </row>
        <row r="24910">
          <cell r="A24910">
            <v>104061188</v>
          </cell>
          <cell r="B24910" t="str">
            <v>R&amp;D SP683 UPSIDE GEAR TREY WHT</v>
          </cell>
          <cell r="C24910">
            <v>0</v>
          </cell>
          <cell r="D24910">
            <v>0</v>
          </cell>
          <cell r="G2491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0" t="str">
            <v>No</v>
          </cell>
          <cell r="J24910" t="str">
            <v>NOS</v>
          </cell>
          <cell r="K24910" t="str">
            <v>R&amp;D</v>
          </cell>
          <cell r="L24910" t="str">
            <v>Others</v>
          </cell>
        </row>
        <row r="24911">
          <cell r="A24911">
            <v>104061187</v>
          </cell>
          <cell r="B24911" t="str">
            <v>R&amp;D SP683 UPSIDE GEAR TREY BARE</v>
          </cell>
          <cell r="C24911">
            <v>0</v>
          </cell>
          <cell r="D24911">
            <v>0</v>
          </cell>
          <cell r="G2491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1" t="str">
            <v>No</v>
          </cell>
          <cell r="J24911" t="str">
            <v>NOS</v>
          </cell>
          <cell r="K24911" t="str">
            <v>R&amp;D</v>
          </cell>
          <cell r="L24911" t="str">
            <v>Others</v>
          </cell>
        </row>
        <row r="24912">
          <cell r="A24912">
            <v>104061186</v>
          </cell>
          <cell r="B24912" t="str">
            <v>R&amp;D CURVY H80 W37MM END CAP WHT</v>
          </cell>
          <cell r="C24912">
            <v>0</v>
          </cell>
          <cell r="D24912">
            <v>0</v>
          </cell>
          <cell r="G2491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2" t="str">
            <v>No</v>
          </cell>
          <cell r="J24912" t="str">
            <v>NOS</v>
          </cell>
          <cell r="K24912" t="str">
            <v>R&amp;D</v>
          </cell>
          <cell r="L24912" t="str">
            <v>Others</v>
          </cell>
        </row>
        <row r="24913">
          <cell r="A24913">
            <v>104061185</v>
          </cell>
          <cell r="B24913" t="str">
            <v>R&amp;D CURVY H80 W37MM END CAP BARE</v>
          </cell>
          <cell r="C24913">
            <v>4</v>
          </cell>
          <cell r="D24913">
            <v>0</v>
          </cell>
          <cell r="G2491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3" t="str">
            <v>No</v>
          </cell>
          <cell r="J24913" t="str">
            <v>NOS</v>
          </cell>
          <cell r="K24913" t="str">
            <v>R&amp;D</v>
          </cell>
          <cell r="L24913" t="str">
            <v>Others</v>
          </cell>
        </row>
        <row r="24914">
          <cell r="A24914">
            <v>104061184</v>
          </cell>
          <cell r="B24914" t="str">
            <v>R&amp;D-DRVR PCB-JI-ST-80W-EMC</v>
          </cell>
          <cell r="C24914">
            <v>9</v>
          </cell>
          <cell r="D24914">
            <v>50</v>
          </cell>
          <cell r="E24914" t="str">
            <v>Material -CM1 / 1.6mm </v>
          </cell>
          <cell r="G2491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4" t="str">
            <v>No</v>
          </cell>
          <cell r="J24914" t="str">
            <v>NOS</v>
          </cell>
          <cell r="K24914" t="str">
            <v>R&amp;D</v>
          </cell>
          <cell r="L24914" t="str">
            <v>Others</v>
          </cell>
        </row>
        <row r="24915">
          <cell r="A24915">
            <v>104061183</v>
          </cell>
          <cell r="B24915" t="str">
            <v>R&amp;D-DRVR PCB-JI-50W-DRIVER</v>
          </cell>
          <cell r="C24915">
            <v>15</v>
          </cell>
          <cell r="D24915">
            <v>100</v>
          </cell>
          <cell r="E24915" t="str">
            <v>Material -CM1 / 1.6mm </v>
          </cell>
          <cell r="G2491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5" t="str">
            <v>No</v>
          </cell>
          <cell r="J24915" t="str">
            <v>NOS</v>
          </cell>
          <cell r="K24915" t="str">
            <v>R&amp;D</v>
          </cell>
          <cell r="L24915" t="str">
            <v>Others</v>
          </cell>
        </row>
        <row r="24916">
          <cell r="A24916">
            <v>104061182</v>
          </cell>
          <cell r="B24916" t="str">
            <v>R&amp;D-MPCB-FS-TD30F-14S1P28-GLG50-39V-V2.0</v>
          </cell>
          <cell r="C24916">
            <v>120</v>
          </cell>
          <cell r="D24916">
            <v>5.38</v>
          </cell>
          <cell r="E24916" t="str">
            <v>Material -MCPCB / 2TC / 1.6mm / 35micron / SS / White- Mask / Legend- Black / OSP.</v>
          </cell>
          <cell r="G2491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6" t="str">
            <v>No</v>
          </cell>
          <cell r="J24916" t="str">
            <v>NOS</v>
          </cell>
          <cell r="K24916" t="str">
            <v>R&amp;D</v>
          </cell>
          <cell r="L24916" t="str">
            <v>Others</v>
          </cell>
        </row>
        <row r="24917">
          <cell r="A24917">
            <v>104061181</v>
          </cell>
          <cell r="B24917" t="str">
            <v>R&amp;D-MPCB-FS-TD40F-14S2P28-GLG70-39V-V2.0</v>
          </cell>
          <cell r="C24917">
            <v>80</v>
          </cell>
          <cell r="D24917">
            <v>9.1300000000000008</v>
          </cell>
          <cell r="E24917" t="str">
            <v>Material -MCPCB / 2TC / 1.6mm / 35micron / SS / White- Mask / Legend- Black / OSP.</v>
          </cell>
          <cell r="G2491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7" t="str">
            <v>No</v>
          </cell>
          <cell r="J24917" t="str">
            <v>NOS</v>
          </cell>
          <cell r="K24917" t="str">
            <v>R&amp;D</v>
          </cell>
          <cell r="L24917" t="str">
            <v>Others</v>
          </cell>
        </row>
        <row r="24918">
          <cell r="A24918">
            <v>104061180</v>
          </cell>
          <cell r="B24918" t="str">
            <v>R&amp;D-MPCB-FS-TD46F-14S3P28-GLG90-39V-V2.0</v>
          </cell>
          <cell r="C24918">
            <v>40</v>
          </cell>
          <cell r="D24918">
            <v>13</v>
          </cell>
          <cell r="E24918" t="str">
            <v>Material -MCPCB / 2TC / 1.6mm / 35micron / SS / White- Mask / Legend- Black / OSP.</v>
          </cell>
          <cell r="G2491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18" t="str">
            <v>No</v>
          </cell>
          <cell r="J24918" t="str">
            <v>NOS</v>
          </cell>
          <cell r="K24918" t="str">
            <v>R&amp;D</v>
          </cell>
          <cell r="L24918" t="str">
            <v>Others</v>
          </cell>
        </row>
        <row r="24919">
          <cell r="A24919">
            <v>10406118</v>
          </cell>
          <cell r="B24919" t="str">
            <v>R&amp;D-JI TG 20W 25W</v>
          </cell>
          <cell r="C24919">
            <v>0</v>
          </cell>
          <cell r="D24919">
            <v>18.72</v>
          </cell>
          <cell r="E24919" t="str">
            <v>BILL NO 017/22-23 PURSUETECH</v>
          </cell>
          <cell r="G24919" t="str">
            <v>\\ATI-SERVER\JILLP - Attachment\EI11790-JAIS-highbay 180w 200w 3030  24s13pl 312 led_gerber.pdf</v>
          </cell>
          <cell r="I24919" t="str">
            <v>No</v>
          </cell>
          <cell r="J24919" t="str">
            <v>NOS</v>
          </cell>
          <cell r="K24919" t="str">
            <v>R&amp;D</v>
          </cell>
          <cell r="L24919" t="str">
            <v>Others</v>
          </cell>
        </row>
        <row r="24920">
          <cell r="A24920">
            <v>104061179</v>
          </cell>
          <cell r="B24920" t="str">
            <v>R&amp;D-MPCB-FS-TD60F-14S4P28-GLG110-39V-V2.0</v>
          </cell>
          <cell r="C24920">
            <v>45</v>
          </cell>
          <cell r="D24920">
            <v>20.91</v>
          </cell>
          <cell r="E24920" t="str">
            <v>Material -MCPCB / 2TC / 1.6mm / 35micron / SS / White- Mask / Legend- Black / OSP.</v>
          </cell>
          <cell r="G2492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0" t="str">
            <v>No</v>
          </cell>
          <cell r="J24920" t="str">
            <v>NOS</v>
          </cell>
          <cell r="K24920" t="str">
            <v>R&amp;D</v>
          </cell>
          <cell r="L24920" t="str">
            <v>Others</v>
          </cell>
        </row>
        <row r="24921">
          <cell r="A24921">
            <v>104061178</v>
          </cell>
          <cell r="B24921" t="str">
            <v>R&amp;D-MPCB-FS-TD68F-14S5P28-GLG136-39V-V2.0</v>
          </cell>
          <cell r="C24921">
            <v>30</v>
          </cell>
          <cell r="D24921">
            <v>26.89</v>
          </cell>
          <cell r="E24921" t="str">
            <v>Material -MCPCB / 2TC / 1.6mm / 35micron / SS / White- Mask / Legend- Black / OSP.</v>
          </cell>
          <cell r="G2492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1" t="str">
            <v>No</v>
          </cell>
          <cell r="J24921" t="str">
            <v>NOS</v>
          </cell>
          <cell r="K24921" t="str">
            <v>R&amp;D</v>
          </cell>
          <cell r="L24921" t="str">
            <v>Others</v>
          </cell>
        </row>
        <row r="24922">
          <cell r="A24922">
            <v>104061177</v>
          </cell>
          <cell r="B24922" t="str">
            <v>Driver PCB – JI_22W_SYS2_DS_R00</v>
          </cell>
          <cell r="C24922">
            <v>0</v>
          </cell>
          <cell r="D24922">
            <v>0</v>
          </cell>
          <cell r="G2492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2" t="str">
            <v>No</v>
          </cell>
          <cell r="J24922" t="str">
            <v>NOS</v>
          </cell>
          <cell r="K24922" t="str">
            <v>R&amp;D</v>
          </cell>
          <cell r="L24922" t="str">
            <v>Others</v>
          </cell>
        </row>
        <row r="24923">
          <cell r="A24923">
            <v>104061176</v>
          </cell>
          <cell r="B24923" t="str">
            <v>R&amp;D-LPCB-JI-XTD30-3030-5S/2P-10L-262x25MM-R0</v>
          </cell>
          <cell r="C24923">
            <v>14</v>
          </cell>
          <cell r="D24923">
            <v>100</v>
          </cell>
          <cell r="E24923" t="str">
            <v>Material - FR4 / 1mm / 35micron / SS / White- Mask / Legend- Black / OSP.</v>
          </cell>
          <cell r="G24923" t="str">
            <v>\\ati-server\JILLP - Attachment\Technical Datasheet IT DALI 42 CS_Released.pdf</v>
          </cell>
          <cell r="I24923" t="str">
            <v>No</v>
          </cell>
          <cell r="J24923" t="str">
            <v>NOS</v>
          </cell>
          <cell r="K24923" t="str">
            <v>R&amp;D</v>
          </cell>
          <cell r="L24923" t="str">
            <v>Others</v>
          </cell>
        </row>
        <row r="24924">
          <cell r="A24924">
            <v>104061175</v>
          </cell>
          <cell r="B24924" t="str">
            <v>LPCB-JI-LIN_DEEP_INSET_W50_UP-2835-12S/4P-48L-492x9.7MM-R0</v>
          </cell>
          <cell r="C24924">
            <v>14</v>
          </cell>
          <cell r="D24924">
            <v>100</v>
          </cell>
          <cell r="E24924" t="str">
            <v> Material - FR4 / 1mm / 35micron / SS / White- Mask / Legend- Black / OSP.</v>
          </cell>
          <cell r="G2492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4" t="str">
            <v>No</v>
          </cell>
          <cell r="J24924" t="str">
            <v>NOS</v>
          </cell>
          <cell r="K24924" t="str">
            <v>R&amp;D</v>
          </cell>
          <cell r="L24924" t="str">
            <v>Others</v>
          </cell>
        </row>
        <row r="24925">
          <cell r="A24925">
            <v>104061174</v>
          </cell>
          <cell r="B24925" t="str">
            <v>LPCB-JI-LIN_DEEP_INSET_W50_UP-2835-12S/5P-60L-589x9.7MM-R0</v>
          </cell>
          <cell r="C24925">
            <v>14</v>
          </cell>
          <cell r="D24925">
            <v>150</v>
          </cell>
          <cell r="E24925" t="str">
            <v>Material - FR4 / 1mm / 35micron / SS / White- Mask / Legend- Black / OSP.</v>
          </cell>
          <cell r="G2492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5" t="str">
            <v>No</v>
          </cell>
          <cell r="J24925" t="str">
            <v>NOS</v>
          </cell>
          <cell r="K24925" t="str">
            <v>R&amp;D</v>
          </cell>
          <cell r="L24925" t="str">
            <v>Others</v>
          </cell>
        </row>
        <row r="24926">
          <cell r="A24926">
            <v>104061173</v>
          </cell>
          <cell r="B24926" t="str">
            <v>R&amp;D-BED LIGHT-600x120x50MM-MS FRAME-SET-BARE</v>
          </cell>
          <cell r="C24926">
            <v>2</v>
          </cell>
          <cell r="D24926">
            <v>150</v>
          </cell>
          <cell r="G2492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6" t="str">
            <v>No</v>
          </cell>
          <cell r="J24926" t="str">
            <v>NOS</v>
          </cell>
          <cell r="K24926" t="str">
            <v>R&amp;D</v>
          </cell>
          <cell r="L24926" t="str">
            <v>Others</v>
          </cell>
        </row>
        <row r="24927">
          <cell r="A24927">
            <v>104061172</v>
          </cell>
          <cell r="B24927" t="str">
            <v>R&amp;D-2X2-TROFFER-595X595MM-DARKOO LENS-MS FRAME-SET-BARE</v>
          </cell>
          <cell r="C24927">
            <v>0</v>
          </cell>
          <cell r="D24927">
            <v>250</v>
          </cell>
          <cell r="G2492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7" t="str">
            <v>No</v>
          </cell>
          <cell r="J24927" t="str">
            <v>NOS</v>
          </cell>
          <cell r="K24927" t="str">
            <v>R&amp;D</v>
          </cell>
          <cell r="L24927" t="str">
            <v>Others</v>
          </cell>
        </row>
        <row r="24928">
          <cell r="A24928">
            <v>104061171</v>
          </cell>
          <cell r="B24928" t="str">
            <v>R&amp;D-2X2-TROFFER-595X595MM-GR LENS-MS FRAME-SET-BARE</v>
          </cell>
          <cell r="C24928">
            <v>0</v>
          </cell>
          <cell r="D24928">
            <v>250</v>
          </cell>
          <cell r="G2492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28" t="str">
            <v>No</v>
          </cell>
          <cell r="J24928" t="str">
            <v>NOS</v>
          </cell>
          <cell r="K24928" t="str">
            <v>R&amp;D</v>
          </cell>
          <cell r="L24928" t="str">
            <v>Others</v>
          </cell>
        </row>
        <row r="24929">
          <cell r="A24929">
            <v>104061170</v>
          </cell>
          <cell r="B24929" t="str">
            <v>R&amp;D-MPCB-JI-2X2_LENS-2835-10S8P-80L-412x28MM-R0</v>
          </cell>
          <cell r="C24929">
            <v>9</v>
          </cell>
          <cell r="D24929">
            <v>150</v>
          </cell>
          <cell r="E24929" t="str">
            <v>MCPCB /1TC / 1mm / 35micron / SS / White- Mask / Legend- Black / OSP.</v>
          </cell>
          <cell r="G24929" t="str">
            <v>\\ati-server\JILLP - Attachment\Technical Datasheet IT DALI 42 CS_Released.pdf</v>
          </cell>
          <cell r="I24929" t="str">
            <v>No</v>
          </cell>
          <cell r="J24929" t="str">
            <v>NOS</v>
          </cell>
          <cell r="K24929" t="str">
            <v>R&amp;D</v>
          </cell>
          <cell r="L24929" t="str">
            <v>Others</v>
          </cell>
        </row>
        <row r="24930">
          <cell r="A24930">
            <v>10406117</v>
          </cell>
          <cell r="B24930" t="str">
            <v>R&amp;D-SP780 S1 X WELDED SUS WHT</v>
          </cell>
          <cell r="C24930">
            <v>0</v>
          </cell>
          <cell r="D24930">
            <v>0</v>
          </cell>
          <cell r="G24930" t="str">
            <v>\\ATI-SERVER\JILLP - Attachment\EI11790-JAIS-highbay 180w 200w 3030  24s13pl 312 led_gerber.pdf</v>
          </cell>
          <cell r="I24930" t="str">
            <v>No</v>
          </cell>
          <cell r="J24930" t="str">
            <v>NOS</v>
          </cell>
          <cell r="K24930" t="str">
            <v>R&amp;D</v>
          </cell>
          <cell r="L24930" t="str">
            <v>Others</v>
          </cell>
        </row>
        <row r="24931">
          <cell r="A24931">
            <v>104061169</v>
          </cell>
          <cell r="B24931" t="str">
            <v>R&amp;D-MPCB-JI-HB-3535-28S3P-84L-DIA192MM-R0</v>
          </cell>
          <cell r="C24931">
            <v>7</v>
          </cell>
          <cell r="D24931">
            <v>174.53</v>
          </cell>
          <cell r="G2493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1" t="str">
            <v>No</v>
          </cell>
          <cell r="J24931" t="str">
            <v>NOS</v>
          </cell>
          <cell r="K24931" t="str">
            <v>R&amp;D</v>
          </cell>
          <cell r="L24931" t="str">
            <v>Others</v>
          </cell>
        </row>
        <row r="24932">
          <cell r="A24932">
            <v>104061168</v>
          </cell>
          <cell r="B24932" t="str">
            <v>R&amp;D-MPCB-JI-HB-3535-28S2P-56L-DIA150MM-R0</v>
          </cell>
          <cell r="C24932">
            <v>8</v>
          </cell>
          <cell r="D24932">
            <v>108.72</v>
          </cell>
          <cell r="G2493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2" t="str">
            <v>No</v>
          </cell>
          <cell r="J24932" t="str">
            <v>NOS</v>
          </cell>
          <cell r="K24932" t="str">
            <v>R&amp;D</v>
          </cell>
          <cell r="L24932" t="str">
            <v>Others</v>
          </cell>
        </row>
        <row r="24933">
          <cell r="A24933">
            <v>104061167</v>
          </cell>
          <cell r="B24933" t="str">
            <v>R&amp;D-MPCB-JI-TL-5050-4S/1P-4L-DIA70MM-R0</v>
          </cell>
          <cell r="C24933">
            <v>8</v>
          </cell>
          <cell r="D24933">
            <v>150</v>
          </cell>
          <cell r="E24933" t="str">
            <v>MCPCB /1TC / 1mm / 35micron / SS / White- Mask / Legend- Black / OSP.</v>
          </cell>
          <cell r="G2493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3" t="str">
            <v>No</v>
          </cell>
          <cell r="J24933" t="str">
            <v>NOS</v>
          </cell>
          <cell r="K24933" t="str">
            <v>R&amp;D</v>
          </cell>
          <cell r="L24933" t="str">
            <v>Others</v>
          </cell>
        </row>
        <row r="24934">
          <cell r="A24934">
            <v>104061166</v>
          </cell>
          <cell r="B24934" t="str">
            <v>R&amp;D-LPCB-JI-L_SHP-2835-12S/36S-36L-106x20MM-R0</v>
          </cell>
          <cell r="C24934">
            <v>22</v>
          </cell>
          <cell r="D24934">
            <v>100</v>
          </cell>
          <cell r="E24934" t="str">
            <v>FR4 / 1mm / 35micron / SS / White- Mask / Legend- Black / OSP.</v>
          </cell>
          <cell r="G24934" t="str">
            <v>\\ATI-SERVER\JILLP - Attachment\EI14608.PDF</v>
          </cell>
          <cell r="I24934" t="str">
            <v>No</v>
          </cell>
          <cell r="J24934" t="str">
            <v>NOS</v>
          </cell>
          <cell r="K24934" t="str">
            <v>R&amp;D</v>
          </cell>
          <cell r="L24934" t="str">
            <v>Others</v>
          </cell>
        </row>
        <row r="24935">
          <cell r="A24935">
            <v>104061165</v>
          </cell>
          <cell r="B24935" t="str">
            <v>R&amp;D-LPCB-JI-DAISY_MINI-3030-7S2P-14L-279.65x18MM-R0</v>
          </cell>
          <cell r="C24935">
            <v>16</v>
          </cell>
          <cell r="D24935">
            <v>100</v>
          </cell>
          <cell r="E24935" t="str">
            <v>FR4 / 1mm / 35micron / SS / White- Mask / Legend- Black / OSP</v>
          </cell>
          <cell r="G2493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5" t="str">
            <v>No</v>
          </cell>
          <cell r="J24935" t="str">
            <v>NOS</v>
          </cell>
          <cell r="K24935" t="str">
            <v>R&amp;D</v>
          </cell>
          <cell r="L24935" t="str">
            <v>Others</v>
          </cell>
        </row>
        <row r="24936">
          <cell r="A24936">
            <v>104061164</v>
          </cell>
          <cell r="B24936" t="str">
            <v>R&amp;D-AL PLATE 1.2 MM THK 52X82MM BARE</v>
          </cell>
          <cell r="C24936">
            <v>30</v>
          </cell>
          <cell r="D24936">
            <v>8</v>
          </cell>
          <cell r="E24936" t="str">
            <v>ALLUMINIUM PLATE 1.2MM THICKNESS SIZE 52X82MM</v>
          </cell>
          <cell r="G24936" t="str">
            <v>\\ATI-SERVER\JILLP - Attachment\PSL DRIVER BOX.PDF</v>
          </cell>
          <cell r="I24936" t="str">
            <v>No</v>
          </cell>
          <cell r="J24936" t="str">
            <v>NOS</v>
          </cell>
          <cell r="K24936" t="str">
            <v>R&amp;D</v>
          </cell>
          <cell r="L24936" t="str">
            <v>Others</v>
          </cell>
        </row>
        <row r="24937">
          <cell r="A24937">
            <v>104061163</v>
          </cell>
          <cell r="B24937" t="str">
            <v>R&amp;D-LPCB-JI-LL-2835-12S/27S/36S-216L-1192x20mm-R0</v>
          </cell>
          <cell r="C24937">
            <v>14</v>
          </cell>
          <cell r="D24937">
            <v>500</v>
          </cell>
          <cell r="E24937" t="str">
            <v> FR4 / 1mm / 35micron / SS / White- Mask / Legend- Black / OSP.</v>
          </cell>
          <cell r="G2493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7" t="str">
            <v>No</v>
          </cell>
          <cell r="J24937" t="str">
            <v>NOS</v>
          </cell>
          <cell r="K24937" t="str">
            <v>R&amp;D</v>
          </cell>
          <cell r="L24937" t="str">
            <v>Others</v>
          </cell>
        </row>
        <row r="24938">
          <cell r="A24938">
            <v>104061162</v>
          </cell>
          <cell r="B24938" t="str">
            <v>R&amp;D-LPCB-JI-108LED-ZENER-594MM</v>
          </cell>
          <cell r="C24938">
            <v>19</v>
          </cell>
          <cell r="D24938">
            <v>150</v>
          </cell>
          <cell r="E24938" t="str">
            <v> FR4 / 1mm / 35micron / SS / White- Mask / Legend- Black / OSP.</v>
          </cell>
          <cell r="G2493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8" t="str">
            <v>No</v>
          </cell>
          <cell r="J24938" t="str">
            <v>NOS</v>
          </cell>
          <cell r="K24938" t="str">
            <v>R&amp;D</v>
          </cell>
          <cell r="L24938" t="str">
            <v>Others</v>
          </cell>
        </row>
        <row r="24939">
          <cell r="A24939">
            <v>104061161</v>
          </cell>
          <cell r="B24939" t="str">
            <v>R&amp;D-LPCB-JI-CURVY-LIN-CUT-62.5MM-96LED-12S8P(506*20)</v>
          </cell>
          <cell r="C24939">
            <v>24</v>
          </cell>
          <cell r="D24939">
            <v>150</v>
          </cell>
          <cell r="E24939" t="str">
            <v> FR4 / 1mm / 35micron / SS / White- Mask / Legend- Black / OSP.</v>
          </cell>
          <cell r="G2493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39" t="str">
            <v>No</v>
          </cell>
          <cell r="J24939" t="str">
            <v>NOS</v>
          </cell>
          <cell r="K24939" t="str">
            <v>R&amp;D</v>
          </cell>
          <cell r="L24939" t="str">
            <v>Others</v>
          </cell>
        </row>
        <row r="24940">
          <cell r="A24940">
            <v>104061160</v>
          </cell>
          <cell r="B24940" t="str">
            <v>R&amp;D-LPCB-JI-LIN_DEEP_INSET_W50_UP-2835-12S/5P-60L-589x12MM-R0</v>
          </cell>
          <cell r="C24940">
            <v>67</v>
          </cell>
          <cell r="D24940">
            <v>200</v>
          </cell>
          <cell r="E24940" t="str">
            <v> FR4 / 1mm / 35micron / SS / White- Mask / Legend- Black / OSP.</v>
          </cell>
          <cell r="G2494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0" t="str">
            <v>No</v>
          </cell>
          <cell r="J24940" t="str">
            <v>NOS</v>
          </cell>
          <cell r="K24940" t="str">
            <v>R&amp;D</v>
          </cell>
          <cell r="L24940" t="str">
            <v>Others</v>
          </cell>
        </row>
        <row r="24941">
          <cell r="A24941">
            <v>10406116</v>
          </cell>
          <cell r="B24941" t="str">
            <v>R&amp;D-JI-ST-MX-200W-R0</v>
          </cell>
          <cell r="C24941">
            <v>0</v>
          </cell>
          <cell r="D24941">
            <v>28.07</v>
          </cell>
          <cell r="E24941" t="str">
            <v>BILL NO 001/22-23 PURSUETECH</v>
          </cell>
          <cell r="G24941" t="str">
            <v>\\ATI-SERVER\JILLP - Attachment\EI11790-JAIS-highbay 180w 200w 3030  24s13pl 312 led_gerber.pdf</v>
          </cell>
          <cell r="I24941" t="str">
            <v>No</v>
          </cell>
          <cell r="J24941" t="str">
            <v>NOS</v>
          </cell>
          <cell r="K24941" t="str">
            <v>R&amp;D</v>
          </cell>
          <cell r="L24941" t="str">
            <v>Others</v>
          </cell>
        </row>
        <row r="24942">
          <cell r="A24942">
            <v>104061159</v>
          </cell>
          <cell r="B24942" t="str">
            <v>R&amp;D-LPCB-JI-LIN_DEEP_INSET_W50_UP-2835-12S/4P-48L-492x12MM-R0</v>
          </cell>
          <cell r="C24942">
            <v>85</v>
          </cell>
          <cell r="D24942">
            <v>150</v>
          </cell>
          <cell r="E24942" t="str">
            <v> FR4 / 1mm / 35micron / SS / White- Mask / Legend- Black / OSP.</v>
          </cell>
          <cell r="G2494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2" t="str">
            <v>No</v>
          </cell>
          <cell r="J24942" t="str">
            <v>NOS</v>
          </cell>
          <cell r="K24942" t="str">
            <v>R&amp;D</v>
          </cell>
          <cell r="L24942" t="str">
            <v>Others</v>
          </cell>
        </row>
        <row r="24943">
          <cell r="A24943">
            <v>104061158</v>
          </cell>
          <cell r="B24943" t="str">
            <v>R&amp;D-LPCB-JI-LIN_DEEP_INSET_W50_DN-2835-12S/12P-144L-748.5x9.7MM-R0</v>
          </cell>
          <cell r="C24943">
            <v>79</v>
          </cell>
          <cell r="D24943">
            <v>250</v>
          </cell>
          <cell r="E24943" t="str">
            <v> FR4 / 1mm / 35micron / SS / White- Mask / Legend- Black / OSP.</v>
          </cell>
          <cell r="G2494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3" t="str">
            <v>No</v>
          </cell>
          <cell r="J24943" t="str">
            <v>NOS</v>
          </cell>
          <cell r="K24943" t="str">
            <v>R&amp;D</v>
          </cell>
          <cell r="L24943" t="str">
            <v>Others</v>
          </cell>
        </row>
        <row r="24944">
          <cell r="A24944">
            <v>104061157</v>
          </cell>
          <cell r="B24944" t="str">
            <v>R&amp;D-AL REC L REGOR BOLLARD-REC 600 X 200 X 50MM - BLACK MATT</v>
          </cell>
          <cell r="C24944">
            <v>1</v>
          </cell>
          <cell r="D24944">
            <v>800</v>
          </cell>
          <cell r="G2494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4" t="str">
            <v>No</v>
          </cell>
          <cell r="J24944" t="str">
            <v>NOS</v>
          </cell>
          <cell r="K24944" t="str">
            <v>R&amp;D</v>
          </cell>
          <cell r="L24944" t="str">
            <v>Others</v>
          </cell>
        </row>
        <row r="24945">
          <cell r="A24945">
            <v>104061156</v>
          </cell>
          <cell r="B24945" t="str">
            <v>R&amp;D- AL SQ CANES BOLLARD-SQ150 X 800MMH - BLACK MATT</v>
          </cell>
          <cell r="C24945">
            <v>1</v>
          </cell>
          <cell r="D24945">
            <v>800</v>
          </cell>
          <cell r="G2494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5" t="str">
            <v>No</v>
          </cell>
          <cell r="J24945" t="str">
            <v>NOS</v>
          </cell>
          <cell r="K24945" t="str">
            <v>R&amp;D</v>
          </cell>
          <cell r="L24945" t="str">
            <v>Others</v>
          </cell>
        </row>
        <row r="24946">
          <cell r="A24946">
            <v>104061155</v>
          </cell>
          <cell r="B24946" t="str">
            <v>R&amp;D-SQ LASER CUT BOLLARD-INSIDE FRAME - BLACK MATT</v>
          </cell>
          <cell r="C24946">
            <v>1</v>
          </cell>
          <cell r="D24946">
            <v>102</v>
          </cell>
          <cell r="G2494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6" t="str">
            <v>No</v>
          </cell>
          <cell r="J24946" t="str">
            <v>NOS</v>
          </cell>
          <cell r="K24946" t="str">
            <v>R&amp;D</v>
          </cell>
          <cell r="L24946" t="str">
            <v>Others</v>
          </cell>
        </row>
        <row r="24947">
          <cell r="A24947">
            <v>104061154</v>
          </cell>
          <cell r="B24947" t="str">
            <v>R&amp;D-SQ LASER CUT BOLLARD-SQ150 X 900mmH - BLACK MATT</v>
          </cell>
          <cell r="C24947">
            <v>1</v>
          </cell>
          <cell r="D24947">
            <v>288</v>
          </cell>
          <cell r="G2494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7" t="str">
            <v>No</v>
          </cell>
          <cell r="J24947" t="str">
            <v>NOS</v>
          </cell>
          <cell r="K24947" t="str">
            <v>R&amp;D</v>
          </cell>
          <cell r="L24947" t="str">
            <v>Others</v>
          </cell>
        </row>
        <row r="24948">
          <cell r="A24948">
            <v>104061153</v>
          </cell>
          <cell r="B24948" t="str">
            <v>R&amp;D-PH/ECL R1-STL-70W- BACK COVER GASKET</v>
          </cell>
          <cell r="C24948">
            <v>55</v>
          </cell>
          <cell r="D24948">
            <v>13.5</v>
          </cell>
          <cell r="G2494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8" t="str">
            <v>No</v>
          </cell>
          <cell r="J24948" t="str">
            <v>NOS</v>
          </cell>
          <cell r="K24948" t="str">
            <v>R&amp;D</v>
          </cell>
          <cell r="L24948" t="str">
            <v>Others</v>
          </cell>
        </row>
        <row r="24949">
          <cell r="A24949">
            <v>104061152</v>
          </cell>
          <cell r="B24949" t="str">
            <v>R&amp;D-LPCB-JI-MONDO_HEX_600-2835-12S/9P-108L-582x125.2MM-R0</v>
          </cell>
          <cell r="C24949">
            <v>10</v>
          </cell>
          <cell r="D24949">
            <v>1000</v>
          </cell>
          <cell r="E24949" t="str">
            <v> FR4 / 1mm / 35micron / SS / White- Mask / Legend- Black / OSP.</v>
          </cell>
          <cell r="G2494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49" t="str">
            <v>No</v>
          </cell>
          <cell r="J24949" t="str">
            <v>NOS</v>
          </cell>
          <cell r="K24949" t="str">
            <v>R&amp;D</v>
          </cell>
          <cell r="L24949" t="str">
            <v>Others</v>
          </cell>
        </row>
        <row r="24950">
          <cell r="A24950">
            <v>104061151</v>
          </cell>
          <cell r="B24950" t="str">
            <v>R&amp;D-LPCB-JI-LIN-27S/6P-162L-797x20MM</v>
          </cell>
          <cell r="C24950">
            <v>0</v>
          </cell>
          <cell r="D24950">
            <v>0</v>
          </cell>
          <cell r="E24950" t="str">
            <v>FR4 / 1mm / 35micron / SS / White- Mask / Legend- Black / OSP. </v>
          </cell>
          <cell r="G24950" t="str">
            <v>\\ati-server\JILLP - Attachment\Technical Datasheet IT DALI 42 CS_Released.pdf</v>
          </cell>
          <cell r="I24950" t="str">
            <v>No</v>
          </cell>
          <cell r="J24950" t="str">
            <v>NOS</v>
          </cell>
          <cell r="K24950" t="str">
            <v>R&amp;D</v>
          </cell>
          <cell r="L24950" t="str">
            <v>Others</v>
          </cell>
        </row>
        <row r="24951">
          <cell r="A24951">
            <v>104061150</v>
          </cell>
          <cell r="B24951" t="str">
            <v>R&amp;D-NON WOVEN POLYESTER WALL PANELS - CLAYPOT-1200X2400X9MM</v>
          </cell>
          <cell r="C24951">
            <v>1.9997199999999999</v>
          </cell>
          <cell r="D24951">
            <v>2058.5650000000001</v>
          </cell>
          <cell r="G2495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1" t="str">
            <v>No</v>
          </cell>
          <cell r="J24951" t="str">
            <v>NOS</v>
          </cell>
          <cell r="K24951" t="str">
            <v>R&amp;D</v>
          </cell>
          <cell r="L24951" t="str">
            <v>Others</v>
          </cell>
        </row>
        <row r="24952">
          <cell r="A24952">
            <v>10406115</v>
          </cell>
          <cell r="B24952" t="str">
            <v>R&amp;D-JI-MONDO-900B</v>
          </cell>
          <cell r="C24952">
            <v>0</v>
          </cell>
          <cell r="D24952">
            <v>108.28</v>
          </cell>
          <cell r="E24952" t="str">
            <v>BILL NO 001/22-23 PURSUETECH</v>
          </cell>
          <cell r="G24952" t="str">
            <v>\\ATI-SERVER\JILLP - Attachment\EI11790-JAIS-highbay 180w 200w 3030  24s13pl 312 led_gerber.pdf</v>
          </cell>
          <cell r="I24952" t="str">
            <v>No</v>
          </cell>
          <cell r="J24952" t="str">
            <v>NOS</v>
          </cell>
          <cell r="K24952" t="str">
            <v>R&amp;D</v>
          </cell>
          <cell r="L24952" t="str">
            <v>Others</v>
          </cell>
        </row>
        <row r="24953">
          <cell r="A24953">
            <v>104061149</v>
          </cell>
          <cell r="B24953" t="str">
            <v>R&amp;D-NON WOVEN POLYESTER WALL PANELS - MARIGOLD-1200X2400X9MM</v>
          </cell>
          <cell r="C24953">
            <v>1.9997199999999999</v>
          </cell>
          <cell r="D24953">
            <v>2058.5700000000002</v>
          </cell>
          <cell r="G2495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3" t="str">
            <v>No</v>
          </cell>
          <cell r="J24953" t="str">
            <v>NOS</v>
          </cell>
          <cell r="K24953" t="str">
            <v>R&amp;D</v>
          </cell>
          <cell r="L24953" t="str">
            <v>Others</v>
          </cell>
        </row>
        <row r="24954">
          <cell r="A24954">
            <v>104061148</v>
          </cell>
          <cell r="B24954" t="str">
            <v>R&amp;D-NON WOVEN POLYESTER WALL PANELS - LIQUID GOLD-1200X2400X9MM</v>
          </cell>
          <cell r="C24954">
            <v>1.9997199999999999</v>
          </cell>
          <cell r="D24954">
            <v>2058.5650000000001</v>
          </cell>
          <cell r="G2495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4" t="str">
            <v>No</v>
          </cell>
          <cell r="J24954" t="str">
            <v>NOS</v>
          </cell>
          <cell r="K24954" t="str">
            <v>R&amp;D</v>
          </cell>
          <cell r="L24954" t="str">
            <v>Others</v>
          </cell>
        </row>
        <row r="24955">
          <cell r="A24955">
            <v>104061147</v>
          </cell>
          <cell r="B24955" t="str">
            <v>R&amp;D-NON WOVEN POLYESTER WALL PANELS - SAND STONE-1200X2400X9MM</v>
          </cell>
          <cell r="C24955">
            <v>1.9997199999999999</v>
          </cell>
          <cell r="D24955">
            <v>2058.5700000000002</v>
          </cell>
          <cell r="G2495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5" t="str">
            <v>No</v>
          </cell>
          <cell r="J24955" t="str">
            <v>NOS</v>
          </cell>
          <cell r="K24955" t="str">
            <v>R&amp;D</v>
          </cell>
          <cell r="L24955" t="str">
            <v>Others</v>
          </cell>
        </row>
        <row r="24956">
          <cell r="A24956">
            <v>104061146</v>
          </cell>
          <cell r="B24956" t="str">
            <v>R&amp;D-NON WOVEN POLYESTER WALL PANELS - BRUNT ORANGE-1200X2400X9MM</v>
          </cell>
          <cell r="C24956">
            <v>1.9997199999999999</v>
          </cell>
          <cell r="D24956">
            <v>2058.5650000000001</v>
          </cell>
          <cell r="G2495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6" t="str">
            <v>No</v>
          </cell>
          <cell r="J24956" t="str">
            <v>NOS</v>
          </cell>
          <cell r="K24956" t="str">
            <v>R&amp;D</v>
          </cell>
          <cell r="L24956" t="str">
            <v>Others</v>
          </cell>
        </row>
        <row r="24957">
          <cell r="A24957">
            <v>104061145</v>
          </cell>
          <cell r="B24957" t="str">
            <v>R&amp;D-NON WOVEN POLYESTER WALL PANELS - AUTUMN LEAF-1200X2400X9MM</v>
          </cell>
          <cell r="C24957">
            <v>1.9997199999999999</v>
          </cell>
          <cell r="D24957">
            <v>2058.5700000000002</v>
          </cell>
          <cell r="G2495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7" t="str">
            <v>No</v>
          </cell>
          <cell r="J24957" t="str">
            <v>NOS</v>
          </cell>
          <cell r="K24957" t="str">
            <v>R&amp;D</v>
          </cell>
          <cell r="L24957" t="str">
            <v>Others</v>
          </cell>
        </row>
        <row r="24958">
          <cell r="A24958">
            <v>104061144</v>
          </cell>
          <cell r="B24958" t="str">
            <v>R&amp;D-NON WOVEN POLYESTER WALL PANELS - BOTTLE GREEN-1200X2400X9MM</v>
          </cell>
          <cell r="C24958">
            <v>1.9997199999999999</v>
          </cell>
          <cell r="D24958">
            <v>2058.5650000000001</v>
          </cell>
          <cell r="G2495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8" t="str">
            <v>No</v>
          </cell>
          <cell r="J24958" t="str">
            <v>NOS</v>
          </cell>
          <cell r="K24958" t="str">
            <v>R&amp;D</v>
          </cell>
          <cell r="L24958" t="str">
            <v>Others</v>
          </cell>
        </row>
        <row r="24959">
          <cell r="A24959">
            <v>104061143</v>
          </cell>
          <cell r="B24959" t="str">
            <v>R&amp;D-NON WOVEN POLYESTER WALL PANELS - RUDOLPH RED-1200X2400X9MM</v>
          </cell>
          <cell r="C24959">
            <v>1.9997199999999999</v>
          </cell>
          <cell r="D24959">
            <v>2058.5700000000002</v>
          </cell>
          <cell r="G2495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59" t="str">
            <v>No</v>
          </cell>
          <cell r="J24959" t="str">
            <v>NOS</v>
          </cell>
          <cell r="K24959" t="str">
            <v>R&amp;D</v>
          </cell>
          <cell r="L24959" t="str">
            <v>Others</v>
          </cell>
        </row>
        <row r="24960">
          <cell r="A24960">
            <v>104061142</v>
          </cell>
          <cell r="B24960" t="str">
            <v>R&amp;D-NON WOVEN POLYESTER WALL PANELS - BUBBLEGUM BLUE-1200X2400X9MM</v>
          </cell>
          <cell r="C24960">
            <v>1.9997199999999999</v>
          </cell>
          <cell r="D24960">
            <v>2058.5650000000001</v>
          </cell>
          <cell r="G2496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0" t="str">
            <v>No</v>
          </cell>
          <cell r="J24960" t="str">
            <v>NOS</v>
          </cell>
          <cell r="K24960" t="str">
            <v>R&amp;D</v>
          </cell>
          <cell r="L24960" t="str">
            <v>Others</v>
          </cell>
        </row>
        <row r="24961">
          <cell r="A24961">
            <v>104061141</v>
          </cell>
          <cell r="B24961" t="str">
            <v>R&amp;D-NON WOVEN POLYESTER WALL PANELS - PURPLE HAZE-1200X2400X9MM</v>
          </cell>
          <cell r="C24961">
            <v>1.9997199999999999</v>
          </cell>
          <cell r="D24961">
            <v>2058.5650000000001</v>
          </cell>
          <cell r="G2496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1" t="str">
            <v>No</v>
          </cell>
          <cell r="J24961" t="str">
            <v>NOS</v>
          </cell>
          <cell r="K24961" t="str">
            <v>R&amp;D</v>
          </cell>
          <cell r="L24961" t="str">
            <v>Others</v>
          </cell>
        </row>
        <row r="24962">
          <cell r="A24962">
            <v>104061140</v>
          </cell>
          <cell r="B24962" t="str">
            <v>R&amp;D-NON WOVEN POLYESTER WALL PANELS - PEACH NECTAR-1200X2400X9MM</v>
          </cell>
          <cell r="C24962">
            <v>1.9997199999999999</v>
          </cell>
          <cell r="D24962">
            <v>2058.5650000000001</v>
          </cell>
          <cell r="G2496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2" t="str">
            <v>No</v>
          </cell>
          <cell r="J24962" t="str">
            <v>NOS</v>
          </cell>
          <cell r="K24962" t="str">
            <v>R&amp;D</v>
          </cell>
          <cell r="L24962" t="str">
            <v>Others</v>
          </cell>
        </row>
        <row r="24963">
          <cell r="A24963">
            <v>10406114</v>
          </cell>
          <cell r="B24963" t="str">
            <v>R&amp;D-JI-MONDO-900A-R1</v>
          </cell>
          <cell r="C24963">
            <v>0</v>
          </cell>
          <cell r="D24963">
            <v>450</v>
          </cell>
          <cell r="E24963" t="str">
            <v>BILL NO 001/22-23 PURSUETECH</v>
          </cell>
          <cell r="G24963" t="str">
            <v>\\ATI-SERVER\JILLP - Attachment\EI11790-JAIS-highbay 180w 200w 3030  24s13pl 312 led_gerber.pdf</v>
          </cell>
          <cell r="I24963" t="str">
            <v>No</v>
          </cell>
          <cell r="J24963" t="str">
            <v>NOS</v>
          </cell>
          <cell r="K24963" t="str">
            <v>R&amp;D</v>
          </cell>
          <cell r="L24963" t="str">
            <v>Others</v>
          </cell>
        </row>
        <row r="24964">
          <cell r="A24964">
            <v>104061139</v>
          </cell>
          <cell r="B24964" t="str">
            <v>R&amp;D-NON WOVEN POLYESTER WALL PANELS - CAMEL BROWN-1200X2400X9MM</v>
          </cell>
          <cell r="C24964">
            <v>1.9997199999999999</v>
          </cell>
          <cell r="D24964">
            <v>2058.5650000000001</v>
          </cell>
          <cell r="G2496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4" t="str">
            <v>No</v>
          </cell>
          <cell r="J24964" t="str">
            <v>NOS</v>
          </cell>
          <cell r="K24964" t="str">
            <v>R&amp;D</v>
          </cell>
          <cell r="L24964" t="str">
            <v>Others</v>
          </cell>
        </row>
        <row r="24965">
          <cell r="A24965">
            <v>104061138</v>
          </cell>
          <cell r="B24965" t="str">
            <v>R&amp;D-XR5035A-35W-TRACK LIGHT-BLK</v>
          </cell>
          <cell r="C24965">
            <v>5</v>
          </cell>
          <cell r="D24965">
            <v>4102.6859999999997</v>
          </cell>
          <cell r="G2496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5" t="str">
            <v>No</v>
          </cell>
          <cell r="J24965" t="str">
            <v>NOS</v>
          </cell>
          <cell r="K24965" t="str">
            <v>R&amp;D</v>
          </cell>
          <cell r="L24965" t="str">
            <v>Others</v>
          </cell>
        </row>
        <row r="24966">
          <cell r="A24966">
            <v>104061137</v>
          </cell>
          <cell r="B24966" t="str">
            <v>R&amp;D-XR5035A-25W-TRACK LIGHT-BLK</v>
          </cell>
          <cell r="C24966">
            <v>5</v>
          </cell>
          <cell r="D24966">
            <v>3807.53</v>
          </cell>
          <cell r="G2496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6" t="str">
            <v>No</v>
          </cell>
          <cell r="J24966" t="str">
            <v>NOS</v>
          </cell>
          <cell r="K24966" t="str">
            <v>R&amp;D</v>
          </cell>
          <cell r="L24966" t="str">
            <v>Others</v>
          </cell>
        </row>
        <row r="24967">
          <cell r="A24967">
            <v>104061136</v>
          </cell>
          <cell r="B24967" t="str">
            <v>R&amp;D-KA-540-34-2-WHT</v>
          </cell>
          <cell r="C24967">
            <v>10</v>
          </cell>
          <cell r="D24967">
            <v>2435.049</v>
          </cell>
          <cell r="G2496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7" t="str">
            <v>No</v>
          </cell>
          <cell r="J24967" t="str">
            <v>NOS</v>
          </cell>
          <cell r="K24967" t="str">
            <v>R&amp;D</v>
          </cell>
          <cell r="L24967" t="str">
            <v>Others</v>
          </cell>
        </row>
        <row r="24968">
          <cell r="A24968">
            <v>104061135</v>
          </cell>
          <cell r="B24968" t="str">
            <v>R&amp;D-KA-540-34-1-WHT</v>
          </cell>
          <cell r="C24968">
            <v>10</v>
          </cell>
          <cell r="D24968">
            <v>1490.5450000000001</v>
          </cell>
          <cell r="G2496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8" t="str">
            <v>No</v>
          </cell>
          <cell r="J24968" t="str">
            <v>NOS</v>
          </cell>
          <cell r="K24968" t="str">
            <v>R&amp;D</v>
          </cell>
          <cell r="L24968" t="str">
            <v>Others</v>
          </cell>
        </row>
        <row r="24969">
          <cell r="A24969">
            <v>104061134</v>
          </cell>
          <cell r="B24969" t="str">
            <v>R&amp;D-KA-540-33-2-BLK</v>
          </cell>
          <cell r="C24969">
            <v>10</v>
          </cell>
          <cell r="D24969">
            <v>1667.6389999999999</v>
          </cell>
          <cell r="G2496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69" t="str">
            <v>No</v>
          </cell>
          <cell r="J24969" t="str">
            <v>NOS</v>
          </cell>
          <cell r="K24969" t="str">
            <v>R&amp;D</v>
          </cell>
          <cell r="L24969" t="str">
            <v>Others</v>
          </cell>
        </row>
        <row r="24970">
          <cell r="A24970">
            <v>104061133</v>
          </cell>
          <cell r="B24970" t="str">
            <v>R&amp;D-KA-540-33-1-BLK</v>
          </cell>
          <cell r="C24970">
            <v>10</v>
          </cell>
          <cell r="D24970">
            <v>914.98800000000006</v>
          </cell>
          <cell r="G2497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0" t="str">
            <v>No</v>
          </cell>
          <cell r="J24970" t="str">
            <v>NOS</v>
          </cell>
          <cell r="K24970" t="str">
            <v>R&amp;D</v>
          </cell>
          <cell r="L24970" t="str">
            <v>Others</v>
          </cell>
        </row>
        <row r="24971">
          <cell r="A24971">
            <v>104061132</v>
          </cell>
          <cell r="B24971" t="str">
            <v>R&amp;D-PLASTIC PROTO-DURA G4-STL-45W-FRONT COVER</v>
          </cell>
          <cell r="C24971">
            <v>1</v>
          </cell>
          <cell r="D24971">
            <v>1700</v>
          </cell>
          <cell r="G2497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1" t="str">
            <v>No</v>
          </cell>
          <cell r="J24971" t="str">
            <v>NOS</v>
          </cell>
          <cell r="K24971" t="str">
            <v>R&amp;D</v>
          </cell>
          <cell r="L24971" t="str">
            <v>Others</v>
          </cell>
        </row>
        <row r="24972">
          <cell r="A24972">
            <v>104061131</v>
          </cell>
          <cell r="B24972" t="str">
            <v>R&amp;D-PLASTIC PROTO-DURA G4-STL-45W-HOUSING</v>
          </cell>
          <cell r="C24972">
            <v>1</v>
          </cell>
          <cell r="D24972">
            <v>5090</v>
          </cell>
          <cell r="G2497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2" t="str">
            <v>No</v>
          </cell>
          <cell r="J24972" t="str">
            <v>NOS</v>
          </cell>
          <cell r="K24972" t="str">
            <v>R&amp;D</v>
          </cell>
          <cell r="L24972" t="str">
            <v>Others</v>
          </cell>
        </row>
        <row r="24973">
          <cell r="A24973">
            <v>104061130</v>
          </cell>
          <cell r="B24973" t="str">
            <v>R&amp;D-AL-PROTO-DURA-G4-STL-45W-FRONT-COVER</v>
          </cell>
          <cell r="C24973">
            <v>1</v>
          </cell>
          <cell r="D24973">
            <v>1300</v>
          </cell>
          <cell r="G2497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3" t="str">
            <v>No</v>
          </cell>
          <cell r="J24973" t="str">
            <v>NOS</v>
          </cell>
          <cell r="K24973" t="str">
            <v>R&amp;D</v>
          </cell>
          <cell r="L24973" t="str">
            <v>Others</v>
          </cell>
        </row>
        <row r="24974">
          <cell r="A24974">
            <v>10406113</v>
          </cell>
          <cell r="B24974" t="str">
            <v>R&amp;D-DRVTL 40W-50W-R3</v>
          </cell>
          <cell r="C24974">
            <v>0</v>
          </cell>
          <cell r="D24974">
            <v>124.32</v>
          </cell>
          <cell r="E24974" t="str">
            <v>BILL NO 001/22-23 PURSUETECH</v>
          </cell>
          <cell r="G24974" t="str">
            <v>\\ATI-SERVER\JILLP - Attachment\EI11790-JAIS-highbay 180w 200w 3030  24s13pl 312 led_gerber.pdf</v>
          </cell>
          <cell r="I24974" t="str">
            <v>No</v>
          </cell>
          <cell r="J24974" t="str">
            <v>NOS</v>
          </cell>
          <cell r="K24974" t="str">
            <v>R&amp;D</v>
          </cell>
          <cell r="L24974" t="str">
            <v>Others</v>
          </cell>
        </row>
        <row r="24975">
          <cell r="A24975">
            <v>104061129</v>
          </cell>
          <cell r="B24975" t="str">
            <v>R&amp;D-AL-PROTO-DURA-G4-STL-45W-HSG</v>
          </cell>
          <cell r="C24975">
            <v>1</v>
          </cell>
          <cell r="D24975">
            <v>7800</v>
          </cell>
          <cell r="G2497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5" t="str">
            <v>No</v>
          </cell>
          <cell r="J24975" t="str">
            <v>NOS</v>
          </cell>
          <cell r="K24975" t="str">
            <v>R&amp;D</v>
          </cell>
          <cell r="L24975" t="str">
            <v>Others</v>
          </cell>
        </row>
        <row r="24976">
          <cell r="A24976">
            <v>104061128</v>
          </cell>
          <cell r="B24976" t="str">
            <v>R&amp;D-LPCB-JI-LIN-2835-144LED-12S..24S..36S..-1192*9.7MM</v>
          </cell>
          <cell r="C24976">
            <v>60</v>
          </cell>
          <cell r="D24976">
            <v>52</v>
          </cell>
          <cell r="E24976" t="str">
            <v>FR4 / 1mm / 35micron / SS / White- Mask / Legend- Black / OSP. </v>
          </cell>
          <cell r="G2497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6" t="str">
            <v>No</v>
          </cell>
          <cell r="J24976" t="str">
            <v>NOS</v>
          </cell>
          <cell r="K24976" t="str">
            <v>R&amp;D</v>
          </cell>
          <cell r="L24976" t="str">
            <v>Others</v>
          </cell>
        </row>
        <row r="24977">
          <cell r="A24977">
            <v>104061127</v>
          </cell>
          <cell r="B24977" t="str">
            <v>R&amp;D-LED-LP-5700K- TG-3</v>
          </cell>
          <cell r="C24977">
            <v>1000</v>
          </cell>
          <cell r="D24977">
            <v>15.5</v>
          </cell>
          <cell r="G2497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7" t="str">
            <v>No</v>
          </cell>
          <cell r="J24977" t="str">
            <v>NOS</v>
          </cell>
          <cell r="K24977" t="str">
            <v>R&amp;D</v>
          </cell>
          <cell r="L24977" t="str">
            <v>Others</v>
          </cell>
        </row>
        <row r="24978">
          <cell r="A24978">
            <v>104061126</v>
          </cell>
          <cell r="B24978" t="str">
            <v>R&amp;D-LPCB-JI-MONDO_LR-2835-6P/12S-72L-396.5x359.2MM-R0</v>
          </cell>
          <cell r="C24978">
            <v>14</v>
          </cell>
          <cell r="D24978">
            <v>214</v>
          </cell>
          <cell r="E24978" t="str">
            <v>FR4 / 1mm / 35micron / SS / White- Mask / Legend- Black / OSP. </v>
          </cell>
          <cell r="G2497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8" t="str">
            <v>No</v>
          </cell>
          <cell r="J24978" t="str">
            <v>NOS</v>
          </cell>
          <cell r="K24978" t="str">
            <v>R&amp;D</v>
          </cell>
          <cell r="L24978" t="str">
            <v>Others</v>
          </cell>
        </row>
        <row r="24979">
          <cell r="A24979">
            <v>104061125</v>
          </cell>
          <cell r="B24979" t="str">
            <v>R&amp;D-LPCB-JI-MOMDO_MID-2835-10P/12S-120L-622.7x574.5_70MM-R0</v>
          </cell>
          <cell r="C24979">
            <v>0</v>
          </cell>
          <cell r="D24979">
            <v>500</v>
          </cell>
          <cell r="E24979" t="str">
            <v>FR4 / 1mm / 35micron / SS / White- Mask / Legend- Black / OSP. </v>
          </cell>
          <cell r="G2497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79" t="str">
            <v>No</v>
          </cell>
          <cell r="J24979" t="str">
            <v>NOS</v>
          </cell>
          <cell r="K24979" t="str">
            <v>R&amp;D</v>
          </cell>
          <cell r="L24979" t="str">
            <v>Others</v>
          </cell>
        </row>
        <row r="24980">
          <cell r="A24980">
            <v>104061124</v>
          </cell>
          <cell r="B24980" t="str">
            <v>R&amp;D-LPCB-JI-MONDO_LL-2835-6P/12S-72L-396.5x359.2_98MM-R0</v>
          </cell>
          <cell r="C24980">
            <v>6</v>
          </cell>
          <cell r="D24980">
            <v>214</v>
          </cell>
          <cell r="E24980" t="str">
            <v>FR4 / 1mm / 35micron / SS / White- Mask / Legend- Black / OSP. </v>
          </cell>
          <cell r="G2498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0" t="str">
            <v>No</v>
          </cell>
          <cell r="J24980" t="str">
            <v>NOS</v>
          </cell>
          <cell r="K24980" t="str">
            <v>R&amp;D</v>
          </cell>
          <cell r="L24980" t="str">
            <v>Others</v>
          </cell>
        </row>
        <row r="24981">
          <cell r="A24981">
            <v>104061123</v>
          </cell>
          <cell r="B24981" t="str">
            <v>R&amp;D-LPCB-JI-150_DUAL_OPT_REC-2835-12S/5P_TW-DIA135-R0</v>
          </cell>
          <cell r="C24981">
            <v>12</v>
          </cell>
          <cell r="D24981">
            <v>200</v>
          </cell>
          <cell r="E24981" t="str">
            <v>FR4 / 1mm / 35micron / SS / White- Mask / Legend- Black / OSP. </v>
          </cell>
          <cell r="G2498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1" t="str">
            <v>No</v>
          </cell>
          <cell r="J24981" t="str">
            <v>NOS</v>
          </cell>
          <cell r="K24981" t="str">
            <v>R&amp;D</v>
          </cell>
          <cell r="L24981" t="str">
            <v>Others</v>
          </cell>
        </row>
        <row r="24982">
          <cell r="A24982">
            <v>104061122</v>
          </cell>
          <cell r="B24982" t="str">
            <v>R&amp;D-LPCB-JI-XTM-2835-5S/2P-10L-136x25MM-R0</v>
          </cell>
          <cell r="C24982">
            <v>15</v>
          </cell>
          <cell r="D24982">
            <v>50</v>
          </cell>
          <cell r="E24982" t="str">
            <v>FR4 / 1mm / 35micron / SS / White- Mask / Legend- Black / OSP. </v>
          </cell>
          <cell r="G2498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2" t="str">
            <v>No</v>
          </cell>
          <cell r="J24982" t="str">
            <v>NOS</v>
          </cell>
          <cell r="K24982" t="str">
            <v>R&amp;D</v>
          </cell>
          <cell r="L24982" t="str">
            <v>Others</v>
          </cell>
        </row>
        <row r="24983">
          <cell r="A24983">
            <v>104061121</v>
          </cell>
          <cell r="B24983" t="str">
            <v>R&amp;D-240182_SPD1230S5A5K54</v>
          </cell>
          <cell r="C24983">
            <v>12</v>
          </cell>
          <cell r="D24983">
            <v>120</v>
          </cell>
          <cell r="G2498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3" t="str">
            <v>No</v>
          </cell>
          <cell r="J24983" t="str">
            <v>NOS</v>
          </cell>
          <cell r="K24983" t="str">
            <v>R&amp;D</v>
          </cell>
          <cell r="L24983" t="str">
            <v>Others</v>
          </cell>
        </row>
        <row r="24984">
          <cell r="A24984">
            <v>104061120</v>
          </cell>
          <cell r="B24984" t="str">
            <v>R&amp;D-240472_T1A1240200P-80EE (DT6)</v>
          </cell>
          <cell r="C24984">
            <v>0</v>
          </cell>
          <cell r="D24984">
            <v>2250</v>
          </cell>
          <cell r="G2498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4" t="str">
            <v>No</v>
          </cell>
          <cell r="J24984" t="str">
            <v>NOS</v>
          </cell>
          <cell r="K24984" t="str">
            <v>R&amp;D</v>
          </cell>
          <cell r="L24984" t="str">
            <v>Others</v>
          </cell>
        </row>
        <row r="24985">
          <cell r="A24985">
            <v>10406112</v>
          </cell>
          <cell r="B24985" t="str">
            <v>R&amp;D-JI-LL-84 LED-42S2P</v>
          </cell>
          <cell r="C24985">
            <v>0</v>
          </cell>
          <cell r="D24985">
            <v>38</v>
          </cell>
          <cell r="E24985" t="str">
            <v>BILL NO 001/22-23 PURSUETECH</v>
          </cell>
          <cell r="G24985" t="str">
            <v>\\ATI-SERVER\JILLP - Attachment\EI11790-JAIS-highbay 180w 200w 3030  24s13pl 312 led_gerber.pdf</v>
          </cell>
          <cell r="I24985" t="str">
            <v>No</v>
          </cell>
          <cell r="J24985" t="str">
            <v>NOS</v>
          </cell>
          <cell r="K24985" t="str">
            <v>R&amp;D</v>
          </cell>
          <cell r="L24985" t="str">
            <v>Others</v>
          </cell>
        </row>
        <row r="24986">
          <cell r="A24986">
            <v>104061119</v>
          </cell>
          <cell r="B24986" t="str">
            <v>R&amp;D-220352_T1A1240150S-60FE-PR  (DT6)</v>
          </cell>
          <cell r="C24986">
            <v>0</v>
          </cell>
          <cell r="D24986">
            <v>1675</v>
          </cell>
          <cell r="G2498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6" t="str">
            <v>No</v>
          </cell>
          <cell r="J24986" t="str">
            <v>NOS</v>
          </cell>
          <cell r="K24986" t="str">
            <v>R&amp;D</v>
          </cell>
          <cell r="L24986" t="str">
            <v>Others</v>
          </cell>
        </row>
        <row r="24987">
          <cell r="A24987">
            <v>104061118</v>
          </cell>
          <cell r="B24987" t="str">
            <v>R&amp;D-220230_T1A2240120P-36DE (DT8)</v>
          </cell>
          <cell r="C24987">
            <v>2</v>
          </cell>
          <cell r="D24987">
            <v>2150</v>
          </cell>
          <cell r="G2498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7" t="str">
            <v>No</v>
          </cell>
          <cell r="J24987" t="str">
            <v>NOS</v>
          </cell>
          <cell r="K24987" t="str">
            <v>R&amp;D</v>
          </cell>
          <cell r="L24987" t="str">
            <v>Others</v>
          </cell>
        </row>
        <row r="24988">
          <cell r="A24988">
            <v>104061117</v>
          </cell>
          <cell r="B24988" t="str">
            <v>R&amp;D-240475_T1A2240085P-25DE (DT8)</v>
          </cell>
          <cell r="C24988">
            <v>2</v>
          </cell>
          <cell r="D24988">
            <v>1975</v>
          </cell>
          <cell r="G2498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8" t="str">
            <v>No</v>
          </cell>
          <cell r="J24988" t="str">
            <v>NOS</v>
          </cell>
          <cell r="K24988" t="str">
            <v>R&amp;D</v>
          </cell>
          <cell r="L24988" t="str">
            <v>Others</v>
          </cell>
        </row>
        <row r="24989">
          <cell r="A24989">
            <v>104061116</v>
          </cell>
          <cell r="B24989" t="str">
            <v>R&amp;D-240478_T1A2240070P-15DE (DT8)</v>
          </cell>
          <cell r="C24989">
            <v>2</v>
          </cell>
          <cell r="D24989">
            <v>1850</v>
          </cell>
          <cell r="G2498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89" t="str">
            <v>No</v>
          </cell>
          <cell r="J24989" t="str">
            <v>NOS</v>
          </cell>
          <cell r="K24989" t="str">
            <v>R&amp;D</v>
          </cell>
          <cell r="L24989" t="str">
            <v>Others</v>
          </cell>
        </row>
        <row r="24990">
          <cell r="A24990">
            <v>104061115</v>
          </cell>
          <cell r="B24990" t="str">
            <v>R&amp;D-240476_T1A2240050P-10DE (DT8)</v>
          </cell>
          <cell r="C24990">
            <v>2</v>
          </cell>
          <cell r="D24990">
            <v>1725</v>
          </cell>
          <cell r="G2499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0" t="str">
            <v>No</v>
          </cell>
          <cell r="J24990" t="str">
            <v>NOS</v>
          </cell>
          <cell r="K24990" t="str">
            <v>R&amp;D</v>
          </cell>
          <cell r="L24990" t="str">
            <v>Others</v>
          </cell>
        </row>
        <row r="24991">
          <cell r="A24991">
            <v>104061114</v>
          </cell>
          <cell r="B24991" t="str">
            <v>R&amp;D-MPCB-JI-SMD_DL-2835-12S7P-84L-D97.8MM-R0</v>
          </cell>
          <cell r="C24991">
            <v>5</v>
          </cell>
          <cell r="D24991">
            <v>100</v>
          </cell>
          <cell r="E24991" t="str">
            <v>MCPCB / 1TC / 1mm / 35micron / SS / White- Mask / Legend- Black. </v>
          </cell>
          <cell r="G2499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1" t="str">
            <v>No</v>
          </cell>
          <cell r="J24991" t="str">
            <v>NOS</v>
          </cell>
          <cell r="K24991" t="str">
            <v>R&amp;D</v>
          </cell>
          <cell r="L24991" t="str">
            <v>Others</v>
          </cell>
        </row>
        <row r="24992">
          <cell r="A24992">
            <v>104061113</v>
          </cell>
          <cell r="B24992" t="str">
            <v>R&amp;D-MPCB-JI-SMD_DL-2835-12S3P-36L-D45MM-R0</v>
          </cell>
          <cell r="C24992">
            <v>10</v>
          </cell>
          <cell r="D24992">
            <v>50</v>
          </cell>
          <cell r="E24992" t="str">
            <v>MCPCB / 1TC / 1mm / 35micron / SS / White- Mask / Legend- Black. </v>
          </cell>
          <cell r="G2499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2" t="str">
            <v>No</v>
          </cell>
          <cell r="J24992" t="str">
            <v>NOS</v>
          </cell>
          <cell r="K24992" t="str">
            <v>R&amp;D</v>
          </cell>
          <cell r="L24992" t="str">
            <v>Others</v>
          </cell>
        </row>
        <row r="24993">
          <cell r="A24993">
            <v>104061112</v>
          </cell>
          <cell r="B24993" t="str">
            <v>R&amp;D- LPCB-JI-MONDO-2835-1P/6S-6L-238x12MM-R0</v>
          </cell>
          <cell r="C24993">
            <v>1125</v>
          </cell>
          <cell r="D24993">
            <v>12.8</v>
          </cell>
          <cell r="E24993" t="str">
            <v>FR4 / 1mm / 35micron / SS / White- Mask / Legend- Black/ OSP</v>
          </cell>
          <cell r="G24993" t="str">
            <v>\\ati-server\JILLP - Attachment\LPCB-JI-MONDO-2835-1P6S-6L-238x12MM-R0.pdf</v>
          </cell>
          <cell r="H24993">
            <v>187120</v>
          </cell>
          <cell r="I24993" t="str">
            <v>No</v>
          </cell>
          <cell r="J24993" t="str">
            <v>NOS</v>
          </cell>
          <cell r="K24993" t="str">
            <v>R&amp;D</v>
          </cell>
          <cell r="L24993" t="str">
            <v>Others</v>
          </cell>
        </row>
        <row r="24994">
          <cell r="A24994">
            <v>104061111</v>
          </cell>
          <cell r="B24994" t="str">
            <v>R&amp;D-LPCB-JI-SHP-2835-2P/12S-24L-125x20MM_R575-R0</v>
          </cell>
          <cell r="C24994">
            <v>10</v>
          </cell>
          <cell r="D24994">
            <v>50</v>
          </cell>
          <cell r="E24994" t="str">
            <v>FR4 / 1mm / 35micron / SS / White- Mask / Legend- Black/ OSP.</v>
          </cell>
          <cell r="G2499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4" t="str">
            <v>No</v>
          </cell>
          <cell r="J24994" t="str">
            <v>NOS</v>
          </cell>
          <cell r="K24994" t="str">
            <v>R&amp;D</v>
          </cell>
          <cell r="L24994" t="str">
            <v>Others</v>
          </cell>
        </row>
        <row r="24995">
          <cell r="A24995">
            <v>104061110</v>
          </cell>
          <cell r="B24995" t="str">
            <v>R&amp;D-LPCB-JI-SHP-2835-2P/12S-24L-125x20MM_R450-R0</v>
          </cell>
          <cell r="C24995">
            <v>10</v>
          </cell>
          <cell r="D24995">
            <v>50</v>
          </cell>
          <cell r="E24995" t="str">
            <v>FR4 / 1mm / 35micron / SS / White- Mask / Legend- Black/ OSP.</v>
          </cell>
          <cell r="G2499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5" t="str">
            <v>No</v>
          </cell>
          <cell r="J24995" t="str">
            <v>NOS</v>
          </cell>
          <cell r="K24995" t="str">
            <v>R&amp;D</v>
          </cell>
          <cell r="L24995" t="str">
            <v>Others</v>
          </cell>
        </row>
        <row r="24996">
          <cell r="A24996">
            <v>10406111</v>
          </cell>
          <cell r="B24996" t="str">
            <v>R&amp;D-ST-25W-MT-R0-7939</v>
          </cell>
          <cell r="C24996">
            <v>0</v>
          </cell>
          <cell r="D24996">
            <v>7.05</v>
          </cell>
          <cell r="E24996" t="str">
            <v>BILL NO 006/22-23 PURSUETECH</v>
          </cell>
          <cell r="G24996" t="str">
            <v>\\ATI-SERVER\JILLP - Attachment\EI11790-JAIS-highbay 180w 200w 3030  24s13pl 312 led_gerber.pdf</v>
          </cell>
          <cell r="I24996" t="str">
            <v>No</v>
          </cell>
          <cell r="J24996" t="str">
            <v>NOS</v>
          </cell>
          <cell r="K24996" t="str">
            <v>R&amp;D</v>
          </cell>
          <cell r="L24996" t="str">
            <v>Others</v>
          </cell>
        </row>
        <row r="24997">
          <cell r="A24997">
            <v>104061109</v>
          </cell>
          <cell r="B24997" t="str">
            <v>R&amp;D-LPCB-JI-SHP-2835-2P/12S-24L-125x20MM_R300-R0</v>
          </cell>
          <cell r="C24997">
            <v>10</v>
          </cell>
          <cell r="D24997">
            <v>50</v>
          </cell>
          <cell r="E24997" t="str">
            <v>FR4 / 1mm / 35micron / SS / White- Mask / Legend- Black/ OSP.</v>
          </cell>
          <cell r="G2499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7" t="str">
            <v>No</v>
          </cell>
          <cell r="J24997" t="str">
            <v>NOS</v>
          </cell>
          <cell r="K24997" t="str">
            <v>R&amp;D</v>
          </cell>
          <cell r="L24997" t="str">
            <v>Others</v>
          </cell>
        </row>
        <row r="24998">
          <cell r="A24998">
            <v>104061108</v>
          </cell>
          <cell r="B24998" t="str">
            <v>R&amp;D-MPCB-JI-STL 250W-5050-SHN-36S1P-36L-261.5X93MM-R0</v>
          </cell>
          <cell r="C24998">
            <v>26</v>
          </cell>
          <cell r="D24998">
            <v>121.6</v>
          </cell>
          <cell r="G2499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8" t="str">
            <v>No</v>
          </cell>
          <cell r="J24998" t="str">
            <v>NOS</v>
          </cell>
          <cell r="K24998" t="str">
            <v>R&amp;D</v>
          </cell>
          <cell r="L24998" t="str">
            <v>Others</v>
          </cell>
        </row>
        <row r="24999">
          <cell r="A24999">
            <v>104061107</v>
          </cell>
          <cell r="B24999" t="str">
            <v>R&amp;D-MPCB-JI-R1 STL-6060-SHN-26S1P-20L-120.2X110.2MM-R0</v>
          </cell>
          <cell r="C24999">
            <v>8</v>
          </cell>
          <cell r="D24999">
            <v>66.11</v>
          </cell>
          <cell r="G2499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4999" t="str">
            <v>No</v>
          </cell>
          <cell r="J24999" t="str">
            <v>NOS</v>
          </cell>
          <cell r="K24999" t="str">
            <v>R&amp;D</v>
          </cell>
          <cell r="L24999" t="str">
            <v>Others</v>
          </cell>
        </row>
        <row r="25000">
          <cell r="A25000">
            <v>104061106</v>
          </cell>
          <cell r="B25000" t="str">
            <v>R&amp;D-MPCB-JI-R1 STL-6060-SHN-24S1P-20L-133.7X68.7MM-R0</v>
          </cell>
          <cell r="C25000">
            <v>8</v>
          </cell>
          <cell r="D25000">
            <v>61.9</v>
          </cell>
          <cell r="G2500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00" t="str">
            <v>No</v>
          </cell>
          <cell r="J25000" t="str">
            <v>NOS</v>
          </cell>
          <cell r="K25000" t="str">
            <v>R&amp;D</v>
          </cell>
          <cell r="L25000" t="str">
            <v>Others</v>
          </cell>
        </row>
        <row r="25001">
          <cell r="A25001">
            <v>104061105</v>
          </cell>
          <cell r="B25001" t="str">
            <v>R&amp;D-MPCB-JI-R1 STL-6060-SHN-20S1P-20L-114X56MM-R0</v>
          </cell>
          <cell r="C25001">
            <v>8</v>
          </cell>
          <cell r="D25001">
            <v>36.270000000000003</v>
          </cell>
          <cell r="G2500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01" t="str">
            <v>No</v>
          </cell>
          <cell r="J25001" t="str">
            <v>NOS</v>
          </cell>
          <cell r="K25001" t="str">
            <v>R&amp;D</v>
          </cell>
          <cell r="L25001" t="str">
            <v>Others</v>
          </cell>
        </row>
        <row r="25002">
          <cell r="A25002">
            <v>104061104</v>
          </cell>
          <cell r="B25002" t="str">
            <v>R&amp;D-MPCB-JI-R1 STL-6060-SHN-14S1P-20L-85X41.5MM-R0</v>
          </cell>
          <cell r="C25002">
            <v>16</v>
          </cell>
          <cell r="D25002">
            <v>19.8</v>
          </cell>
          <cell r="G2500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02" t="str">
            <v>No</v>
          </cell>
          <cell r="J25002" t="str">
            <v>NOS</v>
          </cell>
          <cell r="K25002" t="str">
            <v>R&amp;D</v>
          </cell>
          <cell r="L25002" t="str">
            <v>Others</v>
          </cell>
        </row>
        <row r="25003">
          <cell r="A25003">
            <v>104061103</v>
          </cell>
          <cell r="B25003" t="str">
            <v>DRIVER MOUNTING TRAY-250W STREETLIGHT</v>
          </cell>
          <cell r="C25003">
            <v>5</v>
          </cell>
          <cell r="D25003">
            <v>48</v>
          </cell>
          <cell r="G25003" t="str">
            <v>\\ati-server\JILLP - Attachment\Technical Datasheet IT DALI 42 CS_Released.pdf</v>
          </cell>
          <cell r="I25003" t="str">
            <v>No</v>
          </cell>
          <cell r="J25003" t="str">
            <v>NOS</v>
          </cell>
          <cell r="K25003" t="str">
            <v>R&amp;D</v>
          </cell>
          <cell r="L25003" t="str">
            <v>Others</v>
          </cell>
        </row>
        <row r="25004">
          <cell r="A25004">
            <v>104061102</v>
          </cell>
          <cell r="B25004" t="str">
            <v>R&amp;D-LPCB-JI-LIN/SHP-L36-4S9P-537*12MM</v>
          </cell>
          <cell r="C25004">
            <v>30</v>
          </cell>
          <cell r="D25004">
            <v>50</v>
          </cell>
          <cell r="E25004" t="str">
            <v>FR4/1mm/35micron/SS/White mask/ Legend- Black/ OSP</v>
          </cell>
          <cell r="G25004" t="str">
            <v>\\ati-server\JILLP - Attachment\Technical Datasheet IT DALI 42 CS_Released.pdf</v>
          </cell>
          <cell r="I25004" t="str">
            <v>No</v>
          </cell>
          <cell r="J25004" t="str">
            <v>NOS</v>
          </cell>
          <cell r="K25004" t="str">
            <v>R&amp;D</v>
          </cell>
          <cell r="L25004" t="str">
            <v>Others</v>
          </cell>
        </row>
        <row r="25005">
          <cell r="A25005">
            <v>104061101</v>
          </cell>
          <cell r="B25005" t="str">
            <v>R&amp;D-LPCB-JI-LIN/SHP-L32-4S8P-490*12MM</v>
          </cell>
          <cell r="C25005">
            <v>120</v>
          </cell>
          <cell r="D25005">
            <v>40</v>
          </cell>
          <cell r="E25005" t="str">
            <v>FR4/1mm/35micron/SS/White mask/ Legend- Black/ OSP</v>
          </cell>
          <cell r="G2500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05" t="str">
            <v>No</v>
          </cell>
          <cell r="J25005" t="str">
            <v>NOS</v>
          </cell>
          <cell r="K25005" t="str">
            <v>R&amp;D</v>
          </cell>
          <cell r="L25005" t="str">
            <v>Others</v>
          </cell>
        </row>
        <row r="25006">
          <cell r="A25006">
            <v>104061100</v>
          </cell>
          <cell r="B25006" t="str">
            <v>R&amp;D-LPCB-JI-LIN/SHP-L32-4S8P-453*12MM</v>
          </cell>
          <cell r="C25006">
            <v>30</v>
          </cell>
          <cell r="D25006">
            <v>40</v>
          </cell>
          <cell r="E25006" t="str">
            <v>FR4/1mm/35micron/SS/White mask/ Legend- Black/ OSP</v>
          </cell>
          <cell r="G25006" t="str">
            <v>\\ati-server\JILLP - Attachment\Technical Datasheet IT DALI 42 CS_Released.pdf</v>
          </cell>
          <cell r="I25006" t="str">
            <v>No</v>
          </cell>
          <cell r="J25006" t="str">
            <v>NOS</v>
          </cell>
          <cell r="K25006" t="str">
            <v>R&amp;D</v>
          </cell>
          <cell r="L25006" t="str">
            <v>Others</v>
          </cell>
        </row>
        <row r="25007">
          <cell r="A25007">
            <v>10406110</v>
          </cell>
          <cell r="B25007" t="str">
            <v>R&amp;D-25W-CM-MOV-SILAN-7904</v>
          </cell>
          <cell r="C25007">
            <v>0</v>
          </cell>
          <cell r="D25007">
            <v>6.91</v>
          </cell>
          <cell r="E25007" t="str">
            <v>25W WITH SILAN IC  BILL NO 006/22-23 PURSUETECH</v>
          </cell>
          <cell r="G25007" t="str">
            <v>\\ATI-SERVER\JILLP - Attachment\EI11790-JAIS-highbay 180w 200w 3030  24s13pl 312 led_gerber.pdf</v>
          </cell>
          <cell r="I25007" t="str">
            <v>No</v>
          </cell>
          <cell r="J25007" t="str">
            <v>NOS</v>
          </cell>
          <cell r="K25007" t="str">
            <v>R&amp;D</v>
          </cell>
          <cell r="L25007" t="str">
            <v>Others</v>
          </cell>
        </row>
        <row r="25008">
          <cell r="A25008">
            <v>104061099</v>
          </cell>
          <cell r="B25008" t="str">
            <v>R&amp;D-LPCB-JI-LIN/SHP-L28-4S7P-410*12MM</v>
          </cell>
          <cell r="C25008">
            <v>45</v>
          </cell>
          <cell r="D25008">
            <v>40</v>
          </cell>
          <cell r="E25008" t="str">
            <v>FR4/1mm/35micron/SS/White mask/ Legend- Black/ OSP</v>
          </cell>
          <cell r="G25008" t="str">
            <v>\\ati-server\JILLP - Attachment\Technical Datasheet IT DALI 42 CS_Released.pdf</v>
          </cell>
          <cell r="I25008" t="str">
            <v>No</v>
          </cell>
          <cell r="J25008" t="str">
            <v>NOS</v>
          </cell>
          <cell r="K25008" t="str">
            <v>R&amp;D</v>
          </cell>
          <cell r="L25008" t="str">
            <v>Others</v>
          </cell>
        </row>
        <row r="25009">
          <cell r="A25009">
            <v>104061098</v>
          </cell>
          <cell r="B25009" t="str">
            <v>R&amp;D-LPCB-JI-LIN/SHP-L24-4S6P-367*12MM</v>
          </cell>
          <cell r="C25009">
            <v>30</v>
          </cell>
          <cell r="D25009">
            <v>40</v>
          </cell>
          <cell r="E25009" t="str">
            <v>FR4/1mm/35micron/SS/White mask/ Legend- Black/ OSP</v>
          </cell>
          <cell r="G25009" t="str">
            <v>\\ati-server\JILLP - Attachment\Technical Datasheet IT DALI 42 CS_Released.pdf</v>
          </cell>
          <cell r="I25009" t="str">
            <v>No</v>
          </cell>
          <cell r="J25009" t="str">
            <v>NOS</v>
          </cell>
          <cell r="K25009" t="str">
            <v>R&amp;D</v>
          </cell>
          <cell r="L25009" t="str">
            <v>Others</v>
          </cell>
        </row>
        <row r="25010">
          <cell r="A25010">
            <v>104061097</v>
          </cell>
          <cell r="B25010" t="str">
            <v>R&amp;D-LPCB-JI-LIN/SHP-L20-4S5P-320*12MM</v>
          </cell>
          <cell r="C25010">
            <v>30</v>
          </cell>
          <cell r="D25010">
            <v>25</v>
          </cell>
          <cell r="E25010" t="str">
            <v>FR4/1mm/35micron/SS/White mask/ Legend- Black/ OSP</v>
          </cell>
          <cell r="G25010" t="str">
            <v>\\ati-server\JILLP - Attachment\Technical Datasheet IT DALI 42 CS_Released.pdf</v>
          </cell>
          <cell r="I25010" t="str">
            <v>No</v>
          </cell>
          <cell r="J25010" t="str">
            <v>NOS</v>
          </cell>
          <cell r="K25010" t="str">
            <v>R&amp;D</v>
          </cell>
          <cell r="L25010" t="str">
            <v>Others</v>
          </cell>
        </row>
        <row r="25011">
          <cell r="A25011">
            <v>104061096</v>
          </cell>
          <cell r="B25011" t="str">
            <v>R&amp;D-LPCB-JI-LIN/SHP-L40-4S10P-610*12MM</v>
          </cell>
          <cell r="C25011">
            <v>30</v>
          </cell>
          <cell r="D25011">
            <v>50</v>
          </cell>
          <cell r="E25011" t="str">
            <v>FR4/1mm/35micron/SS/White mask/ Legend- Black/ OSP</v>
          </cell>
          <cell r="G2501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1" t="str">
            <v>No</v>
          </cell>
          <cell r="J25011" t="str">
            <v>NOS</v>
          </cell>
          <cell r="K25011" t="str">
            <v>R&amp;D</v>
          </cell>
          <cell r="L25011" t="str">
            <v>Others</v>
          </cell>
        </row>
        <row r="25012">
          <cell r="A25012">
            <v>104061095</v>
          </cell>
          <cell r="B25012" t="str">
            <v>R&amp;D-LPCB-JI-LIN/SHP-L40-4S10P-570*12MM</v>
          </cell>
          <cell r="C25012">
            <v>120</v>
          </cell>
          <cell r="D25012">
            <v>50</v>
          </cell>
          <cell r="E25012" t="str">
            <v>FR4/1mm/35micron/SS/White mask/ Legend- Black/ OSP</v>
          </cell>
          <cell r="G2501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2" t="str">
            <v>No</v>
          </cell>
          <cell r="J25012" t="str">
            <v>NOS</v>
          </cell>
          <cell r="K25012" t="str">
            <v>R&amp;D</v>
          </cell>
          <cell r="L25012" t="str">
            <v>Others</v>
          </cell>
        </row>
        <row r="25013">
          <cell r="A25013">
            <v>104061094</v>
          </cell>
          <cell r="B25013" t="str">
            <v>R&amp;D-LPCB-JI-LIN/SHP-L16-4S4P-234*12MM</v>
          </cell>
          <cell r="C25013">
            <v>45</v>
          </cell>
          <cell r="D25013">
            <v>25</v>
          </cell>
          <cell r="E25013" t="str">
            <v>FR4/1mm/35micron/SS/White mask/ Legend- Black/ OSP</v>
          </cell>
          <cell r="G2501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3" t="str">
            <v>No</v>
          </cell>
          <cell r="J25013" t="str">
            <v>NOS</v>
          </cell>
          <cell r="K25013" t="str">
            <v>R&amp;D</v>
          </cell>
          <cell r="L25013" t="str">
            <v>Others</v>
          </cell>
        </row>
        <row r="25014">
          <cell r="A25014">
            <v>104061093</v>
          </cell>
          <cell r="B25014" t="str">
            <v>R&amp;D-LPCB-JI-LIN/SHP-L12-4S3P-150*12MM</v>
          </cell>
          <cell r="C25014">
            <v>30</v>
          </cell>
          <cell r="D25014">
            <v>25</v>
          </cell>
          <cell r="E25014" t="str">
            <v>FR4/1mm/35micron/SS/White mask/ Legend- Black/ OSP</v>
          </cell>
          <cell r="G2501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4" t="str">
            <v>No</v>
          </cell>
          <cell r="J25014" t="str">
            <v>NOS</v>
          </cell>
          <cell r="K25014" t="str">
            <v>R&amp;D</v>
          </cell>
          <cell r="L25014" t="str">
            <v>Others</v>
          </cell>
        </row>
        <row r="25015">
          <cell r="A25015">
            <v>104061092</v>
          </cell>
          <cell r="B25015" t="str">
            <v>R&amp;D-LPCB-JI-LIN/SHP-L4-4S-63*9.7MM</v>
          </cell>
          <cell r="C25015">
            <v>45</v>
          </cell>
          <cell r="D25015">
            <v>25</v>
          </cell>
          <cell r="E25015" t="str">
            <v>FR4/1mm/35micron/SS/White mask/ Legend- Black/ OSP</v>
          </cell>
          <cell r="G2501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5" t="str">
            <v>No</v>
          </cell>
          <cell r="J25015" t="str">
            <v>NOS</v>
          </cell>
          <cell r="K25015" t="str">
            <v>R&amp;D</v>
          </cell>
          <cell r="L25015" t="str">
            <v>Others</v>
          </cell>
        </row>
        <row r="25016">
          <cell r="A25016">
            <v>104061091</v>
          </cell>
          <cell r="B25016" t="str">
            <v>R&amp;D-TRACK CONNECTOR-KA-4DG-T</v>
          </cell>
          <cell r="C25016">
            <v>10</v>
          </cell>
          <cell r="D25016">
            <v>655.13699999999994</v>
          </cell>
          <cell r="G2501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6" t="str">
            <v>No</v>
          </cell>
          <cell r="J25016" t="str">
            <v>NOS</v>
          </cell>
          <cell r="K25016" t="str">
            <v>R&amp;D</v>
          </cell>
          <cell r="L25016" t="str">
            <v>Others</v>
          </cell>
        </row>
        <row r="25017">
          <cell r="A25017">
            <v>104061090</v>
          </cell>
          <cell r="B25017" t="str">
            <v>R&amp;D-TRACK CONNECTOR-KA-4DG-L</v>
          </cell>
          <cell r="C25017">
            <v>10</v>
          </cell>
          <cell r="D25017">
            <v>475.64699999999999</v>
          </cell>
          <cell r="G2501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7" t="str">
            <v>No</v>
          </cell>
          <cell r="J25017" t="str">
            <v>NOS</v>
          </cell>
          <cell r="K25017" t="str">
            <v>R&amp;D</v>
          </cell>
          <cell r="L25017" t="str">
            <v>Others</v>
          </cell>
        </row>
        <row r="25018">
          <cell r="A25018">
            <v>10406109</v>
          </cell>
          <cell r="B25018" t="str">
            <v>R&amp;D-JI-CTRL-VST-24V-3A-R2</v>
          </cell>
          <cell r="C25018">
            <v>0</v>
          </cell>
          <cell r="D25018">
            <v>25.39</v>
          </cell>
          <cell r="E25018" t="str">
            <v>24V 3A FOR CENTRAL VISTA  BILL NO 515/22-23- PURSUETECH</v>
          </cell>
          <cell r="G25018" t="str">
            <v>\\ATI-SERVER\JILLP - Attachment\EI11790-JAIS-highbay 180w 200w 3030  24s13pl 312 led_gerber.pdf</v>
          </cell>
          <cell r="I25018" t="str">
            <v>No</v>
          </cell>
          <cell r="J25018" t="str">
            <v>NOS</v>
          </cell>
          <cell r="K25018" t="str">
            <v>R&amp;D</v>
          </cell>
          <cell r="L25018" t="str">
            <v>Others</v>
          </cell>
        </row>
        <row r="25019">
          <cell r="A25019">
            <v>104061089</v>
          </cell>
          <cell r="B25019" t="str">
            <v>R&amp;D-TRACK CONNECTOR-KA-4DG-I</v>
          </cell>
          <cell r="C25019">
            <v>10</v>
          </cell>
          <cell r="D25019">
            <v>394.87599999999998</v>
          </cell>
          <cell r="G2501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19" t="str">
            <v>No</v>
          </cell>
          <cell r="J25019" t="str">
            <v>NOS</v>
          </cell>
          <cell r="K25019" t="str">
            <v>R&amp;D</v>
          </cell>
          <cell r="L25019" t="str">
            <v>Others</v>
          </cell>
        </row>
        <row r="25020">
          <cell r="A25020">
            <v>104061088</v>
          </cell>
          <cell r="B25020" t="str">
            <v>R&amp;D-KA-4TR-TRACK RAIL</v>
          </cell>
          <cell r="C25020">
            <v>40</v>
          </cell>
          <cell r="D25020">
            <v>1141.5509999999999</v>
          </cell>
          <cell r="G2502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0" t="str">
            <v>No</v>
          </cell>
          <cell r="J25020" t="str">
            <v>NOS</v>
          </cell>
          <cell r="K25020" t="str">
            <v>R&amp;D</v>
          </cell>
          <cell r="L25020" t="str">
            <v>Others</v>
          </cell>
        </row>
        <row r="25021">
          <cell r="A25021">
            <v>104061087</v>
          </cell>
          <cell r="B25021" t="str">
            <v>R&amp;D-LPCB-JI-MONDO_1200-2835-12S24P-288L-825.9X622.2-144MM-R0</v>
          </cell>
          <cell r="C25021">
            <v>1</v>
          </cell>
          <cell r="D25021">
            <v>1500</v>
          </cell>
          <cell r="E25021" t="str">
            <v> FR4 / 1mm / 35micron / SS / White- Mask / Legend- Black.</v>
          </cell>
          <cell r="G2502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1" t="str">
            <v>No</v>
          </cell>
          <cell r="J25021" t="str">
            <v>NOS</v>
          </cell>
          <cell r="K25021" t="str">
            <v>R&amp;D</v>
          </cell>
          <cell r="L25021" t="str">
            <v>Others</v>
          </cell>
        </row>
        <row r="25022">
          <cell r="A25022">
            <v>104061086</v>
          </cell>
          <cell r="B25022" t="str">
            <v>PRO-0222-B 3 CIRCUITS ADAPTOR SMART</v>
          </cell>
          <cell r="C25022">
            <v>2</v>
          </cell>
          <cell r="D25022">
            <v>200</v>
          </cell>
          <cell r="G2502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2" t="str">
            <v>No</v>
          </cell>
          <cell r="J25022" t="str">
            <v>NOS</v>
          </cell>
          <cell r="K25022" t="str">
            <v>R&amp;D</v>
          </cell>
          <cell r="L25022" t="str">
            <v>Others</v>
          </cell>
        </row>
        <row r="25023">
          <cell r="A25023">
            <v>104061085</v>
          </cell>
          <cell r="B25023" t="str">
            <v>PRO-0410-B 3-CIRCUIT TRACK, 1M</v>
          </cell>
          <cell r="C25023">
            <v>1</v>
          </cell>
          <cell r="D25023">
            <v>900</v>
          </cell>
          <cell r="G2502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3" t="str">
            <v>No</v>
          </cell>
          <cell r="J25023" t="str">
            <v>NOS</v>
          </cell>
          <cell r="K25023" t="str">
            <v>R&amp;D</v>
          </cell>
          <cell r="L25023" t="str">
            <v>Others</v>
          </cell>
        </row>
        <row r="25024">
          <cell r="A25024">
            <v>104061084</v>
          </cell>
          <cell r="B25024" t="str">
            <v>R&amp;D-TOP COVER-ROSE GOLD-XTD20-2-H6</v>
          </cell>
          <cell r="C25024">
            <v>20</v>
          </cell>
          <cell r="D25024">
            <v>32</v>
          </cell>
          <cell r="G2502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4" t="str">
            <v>No</v>
          </cell>
          <cell r="J25024" t="str">
            <v>NOS</v>
          </cell>
          <cell r="K25024" t="str">
            <v>R&amp;D</v>
          </cell>
          <cell r="L25024" t="str">
            <v>Others</v>
          </cell>
        </row>
        <row r="25025">
          <cell r="A25025">
            <v>104061083</v>
          </cell>
          <cell r="B25025" t="str">
            <v>R&amp;D-DIFFUSER-XTD-20A-JP-H6</v>
          </cell>
          <cell r="C25025">
            <v>20</v>
          </cell>
          <cell r="D25025">
            <v>6</v>
          </cell>
          <cell r="G2502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5" t="str">
            <v>No</v>
          </cell>
          <cell r="J25025" t="str">
            <v>NOS</v>
          </cell>
          <cell r="K25025" t="str">
            <v>R&amp;D</v>
          </cell>
          <cell r="L25025" t="str">
            <v>Others</v>
          </cell>
        </row>
        <row r="25026">
          <cell r="A25026">
            <v>104061082</v>
          </cell>
          <cell r="B25026" t="str">
            <v>R&amp;D-REFLECTOR-XTD-20A-H6-50</v>
          </cell>
          <cell r="C25026">
            <v>20</v>
          </cell>
          <cell r="D25026">
            <v>36</v>
          </cell>
          <cell r="G2502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6" t="str">
            <v>No</v>
          </cell>
          <cell r="J25026" t="str">
            <v>NOS</v>
          </cell>
          <cell r="K25026" t="str">
            <v>R&amp;D</v>
          </cell>
          <cell r="L25026" t="str">
            <v>Others</v>
          </cell>
        </row>
        <row r="25027">
          <cell r="A25027">
            <v>104061081</v>
          </cell>
          <cell r="B25027" t="str">
            <v>R&amp;D-LED-FUJ-T5S57725N-MC5W1A</v>
          </cell>
          <cell r="C25027">
            <v>500</v>
          </cell>
          <cell r="D25027">
            <v>1.48</v>
          </cell>
          <cell r="G2502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7" t="str">
            <v>No</v>
          </cell>
          <cell r="J25027" t="str">
            <v>NOS</v>
          </cell>
          <cell r="K25027" t="str">
            <v>R&amp;D</v>
          </cell>
          <cell r="L25027" t="str">
            <v>Others</v>
          </cell>
        </row>
        <row r="25028">
          <cell r="A25028">
            <v>104061080</v>
          </cell>
          <cell r="B25028" t="str">
            <v>R&amp;D-LED-FUJ-T3S27965922N-M5101A</v>
          </cell>
          <cell r="C25028">
            <v>900</v>
          </cell>
          <cell r="D25028">
            <v>1.4744999999999999</v>
          </cell>
          <cell r="G2502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28" t="str">
            <v>No</v>
          </cell>
          <cell r="J25028" t="str">
            <v>NOS</v>
          </cell>
          <cell r="K25028" t="str">
            <v>R&amp;D</v>
          </cell>
          <cell r="L25028" t="str">
            <v>Others</v>
          </cell>
        </row>
        <row r="25029">
          <cell r="A25029">
            <v>10406108</v>
          </cell>
          <cell r="B25029" t="str">
            <v>R&amp;D-JI-ECLPRO-70W-2835</v>
          </cell>
          <cell r="C25029">
            <v>0</v>
          </cell>
          <cell r="D25029">
            <v>28.4</v>
          </cell>
          <cell r="E25029" t="str">
            <v>NEW PROTO TYPE 70W</v>
          </cell>
          <cell r="G25029" t="str">
            <v>\\ATI-SERVER\JILLP - Attachment\EI11790-JAIS-highbay 180w 200w 3030  24s13pl 312 led_gerber.pdf</v>
          </cell>
          <cell r="I25029" t="str">
            <v>No</v>
          </cell>
          <cell r="J25029" t="str">
            <v>NOS</v>
          </cell>
          <cell r="K25029" t="str">
            <v>R&amp;D</v>
          </cell>
          <cell r="L25029" t="str">
            <v>Others</v>
          </cell>
        </row>
        <row r="25030">
          <cell r="A25030">
            <v>104061079</v>
          </cell>
          <cell r="B25030" t="str">
            <v>R&amp;D-LED-FUJ-T2840812N-26520AE</v>
          </cell>
          <cell r="C25030">
            <v>4000</v>
          </cell>
          <cell r="D25030">
            <v>1.4674</v>
          </cell>
          <cell r="G2503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0" t="str">
            <v>No</v>
          </cell>
          <cell r="J25030" t="str">
            <v>NOS</v>
          </cell>
          <cell r="K25030" t="str">
            <v>R&amp;D</v>
          </cell>
          <cell r="L25030" t="str">
            <v>Others</v>
          </cell>
        </row>
        <row r="25031">
          <cell r="A25031">
            <v>104061078</v>
          </cell>
          <cell r="B25031" t="str">
            <v>R&amp;D-LED-FUJ-T2840912N-26520BE</v>
          </cell>
          <cell r="C25031">
            <v>4000</v>
          </cell>
          <cell r="D25031">
            <v>1.4674</v>
          </cell>
          <cell r="G2503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1" t="str">
            <v>No</v>
          </cell>
          <cell r="J25031" t="str">
            <v>NOS</v>
          </cell>
          <cell r="K25031" t="str">
            <v>R&amp;D</v>
          </cell>
          <cell r="L25031" t="str">
            <v>Others</v>
          </cell>
        </row>
        <row r="25032">
          <cell r="A25032">
            <v>104061077</v>
          </cell>
          <cell r="B25032" t="str">
            <v>R&amp;D-LED-FUJ-T2840812N-M7301Y</v>
          </cell>
          <cell r="C25032">
            <v>4000</v>
          </cell>
          <cell r="D25032">
            <v>1.4674</v>
          </cell>
          <cell r="G2503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2" t="str">
            <v>No</v>
          </cell>
          <cell r="J25032" t="str">
            <v>NOS</v>
          </cell>
          <cell r="K25032" t="str">
            <v>R&amp;D</v>
          </cell>
          <cell r="L25032" t="str">
            <v>Others</v>
          </cell>
        </row>
        <row r="25033">
          <cell r="A25033">
            <v>104061076</v>
          </cell>
          <cell r="B25033" t="str">
            <v>R&amp;D-MPCB-JI-SMD_DL-2835-12S7P-84L-Ø81.5MM-R0</v>
          </cell>
          <cell r="C25033">
            <v>0</v>
          </cell>
          <cell r="D25033">
            <v>0</v>
          </cell>
          <cell r="E25033" t="str">
            <v>MCPCB / 1TC / 1mm / 35micron / SS / White- Mask / Legend- Black</v>
          </cell>
          <cell r="G2503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3" t="str">
            <v>No</v>
          </cell>
          <cell r="J25033" t="str">
            <v>NOS</v>
          </cell>
          <cell r="K25033" t="str">
            <v>R&amp;D</v>
          </cell>
          <cell r="L25033" t="str">
            <v>Others</v>
          </cell>
        </row>
        <row r="25034">
          <cell r="A25034">
            <v>104061075</v>
          </cell>
          <cell r="B25034" t="str">
            <v>R&amp;D-MPCB-JI-SMD_DL-2835-12S5P-60L-Ø63.5MM-R0</v>
          </cell>
          <cell r="C25034">
            <v>6</v>
          </cell>
          <cell r="D25034">
            <v>75</v>
          </cell>
          <cell r="E25034" t="str">
            <v>MCPCB / 1TC / 1mm / 35micron / SS / White- Mask / Legend- Black</v>
          </cell>
          <cell r="G2503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4" t="str">
            <v>No</v>
          </cell>
          <cell r="J25034" t="str">
            <v>NOS</v>
          </cell>
          <cell r="K25034" t="str">
            <v>R&amp;D</v>
          </cell>
          <cell r="L25034" t="str">
            <v>Others</v>
          </cell>
        </row>
        <row r="25035">
          <cell r="A25035">
            <v>104061074</v>
          </cell>
          <cell r="B25035" t="str">
            <v>R&amp;D-MPCB-JI-SMD_DL-2835-12S4P-48L-Ø52MM-R0</v>
          </cell>
          <cell r="C25035">
            <v>18</v>
          </cell>
          <cell r="D25035">
            <v>100</v>
          </cell>
          <cell r="E25035" t="str">
            <v>MCPCB / 1TC / 1mm / 35micron / SS / White- Mask / Legend- Black</v>
          </cell>
          <cell r="G2503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5" t="str">
            <v>No</v>
          </cell>
          <cell r="J25035" t="str">
            <v>NOS</v>
          </cell>
          <cell r="K25035" t="str">
            <v>R&amp;D</v>
          </cell>
          <cell r="L25035" t="str">
            <v>Others</v>
          </cell>
        </row>
        <row r="25036">
          <cell r="A25036">
            <v>104061073</v>
          </cell>
          <cell r="B25036" t="str">
            <v>R&amp;D-JI-55W-LFF (CM1, 1.6mm)</v>
          </cell>
          <cell r="C25036">
            <v>10</v>
          </cell>
          <cell r="D25036">
            <v>100</v>
          </cell>
          <cell r="G2503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6" t="str">
            <v>No</v>
          </cell>
          <cell r="J25036" t="str">
            <v>NOS</v>
          </cell>
          <cell r="K25036" t="str">
            <v>R&amp;D</v>
          </cell>
          <cell r="L25036" t="str">
            <v>Others</v>
          </cell>
        </row>
        <row r="25037">
          <cell r="A25037">
            <v>104061072</v>
          </cell>
          <cell r="B25037" t="str">
            <v>LPCB-ACS3344-180L-VERTICAL-LED12S15P-892x9.7</v>
          </cell>
          <cell r="C25037">
            <v>60</v>
          </cell>
          <cell r="D25037">
            <v>27.1</v>
          </cell>
          <cell r="E25037" t="str">
            <v>Material – FR4, 1mm</v>
          </cell>
          <cell r="G2503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7" t="str">
            <v>No</v>
          </cell>
          <cell r="J25037" t="str">
            <v>NOS</v>
          </cell>
          <cell r="K25037" t="str">
            <v>R&amp;D</v>
          </cell>
          <cell r="L25037" t="str">
            <v>Others</v>
          </cell>
        </row>
        <row r="25038">
          <cell r="A25038">
            <v>104061071</v>
          </cell>
          <cell r="B25038" t="str">
            <v>LPCB-ACS3343-180L-VERTICAL-LED36S5P-892x9.7</v>
          </cell>
          <cell r="C25038">
            <v>60</v>
          </cell>
          <cell r="D25038">
            <v>27.1</v>
          </cell>
          <cell r="E25038" t="str">
            <v>Material – FR4, 1mm</v>
          </cell>
          <cell r="G2503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8" t="str">
            <v>No</v>
          </cell>
          <cell r="J25038" t="str">
            <v>NOS</v>
          </cell>
          <cell r="K25038" t="str">
            <v>R&amp;D</v>
          </cell>
          <cell r="L25038" t="str">
            <v>Others</v>
          </cell>
        </row>
        <row r="25039">
          <cell r="A25039">
            <v>104061070</v>
          </cell>
          <cell r="B25039" t="str">
            <v>LPCB-ACS3342-108L-VERTICAL-LED36S3P-594x9.7</v>
          </cell>
          <cell r="C25039">
            <v>60</v>
          </cell>
          <cell r="D25039">
            <v>18</v>
          </cell>
          <cell r="E25039" t="str">
            <v>Material – FR4, 1mm</v>
          </cell>
          <cell r="G2503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39" t="str">
            <v>No</v>
          </cell>
          <cell r="J25039" t="str">
            <v>NOS</v>
          </cell>
          <cell r="K25039" t="str">
            <v>R&amp;D</v>
          </cell>
          <cell r="L25039" t="str">
            <v>Others</v>
          </cell>
        </row>
        <row r="25040">
          <cell r="A25040">
            <v>10406107</v>
          </cell>
          <cell r="B25040" t="str">
            <v>R&amp;D-JI-HIGHBAY-180W-200W-3030-24S13P</v>
          </cell>
          <cell r="C25040">
            <v>0</v>
          </cell>
          <cell r="D25040">
            <v>185</v>
          </cell>
          <cell r="E25040" t="str">
            <v>HIGHBAY</v>
          </cell>
          <cell r="G25040" t="str">
            <v>\\ati-server\JILLP - Attachment\EI11790-JAIS-highbay 180w 200w 3030  24s13pl 312 led_gerber.pdf</v>
          </cell>
          <cell r="H25040">
            <v>24659</v>
          </cell>
          <cell r="I25040" t="str">
            <v>No</v>
          </cell>
          <cell r="J25040" t="str">
            <v>NOS</v>
          </cell>
          <cell r="K25040" t="str">
            <v>R&amp;D</v>
          </cell>
          <cell r="L25040" t="str">
            <v>Others</v>
          </cell>
        </row>
        <row r="25041">
          <cell r="A25041">
            <v>104061069</v>
          </cell>
          <cell r="B25041" t="str">
            <v>LPCB-ACS3341-108L-VERTICAL-LED12S9P-594x9.7</v>
          </cell>
          <cell r="C25041">
            <v>58</v>
          </cell>
          <cell r="D25041">
            <v>18</v>
          </cell>
          <cell r="E25041" t="str">
            <v>Material – FR4, 1mm</v>
          </cell>
          <cell r="G2504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1" t="str">
            <v>No</v>
          </cell>
          <cell r="J25041" t="str">
            <v>NOS</v>
          </cell>
          <cell r="K25041" t="str">
            <v>R&amp;D</v>
          </cell>
          <cell r="L25041" t="str">
            <v>Others</v>
          </cell>
        </row>
        <row r="25042">
          <cell r="A25042">
            <v>104061068</v>
          </cell>
          <cell r="B25042" t="str">
            <v>LPCB-ACS3340-216L-VERTICAL-LED12S18P-1192x9.7</v>
          </cell>
          <cell r="C25042">
            <v>58</v>
          </cell>
          <cell r="D25042">
            <v>36.15</v>
          </cell>
          <cell r="E25042" t="str">
            <v>Material – FR4, 1mm</v>
          </cell>
          <cell r="G2504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2" t="str">
            <v>No</v>
          </cell>
          <cell r="J25042" t="str">
            <v>NOS</v>
          </cell>
          <cell r="K25042" t="str">
            <v>R&amp;D</v>
          </cell>
          <cell r="L25042" t="str">
            <v>Others</v>
          </cell>
        </row>
        <row r="25043">
          <cell r="A25043">
            <v>104061067</v>
          </cell>
          <cell r="B25043" t="str">
            <v>LPCB-ACS3339-192L-VERTICAL-LED24S8P-1192x9.7</v>
          </cell>
          <cell r="C25043">
            <v>60</v>
          </cell>
          <cell r="D25043">
            <v>36.15</v>
          </cell>
          <cell r="E25043" t="str">
            <v>Material – FR4, 1mm</v>
          </cell>
          <cell r="G2504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3" t="str">
            <v>No</v>
          </cell>
          <cell r="J25043" t="str">
            <v>NOS</v>
          </cell>
          <cell r="K25043" t="str">
            <v>R&amp;D</v>
          </cell>
          <cell r="L25043" t="str">
            <v>Others</v>
          </cell>
        </row>
        <row r="25044">
          <cell r="A25044">
            <v>104061066</v>
          </cell>
          <cell r="B25044" t="str">
            <v>LPCB-ACS3338-168L-VERTICAL-LED24S7P-892x9.7</v>
          </cell>
          <cell r="C25044">
            <v>59</v>
          </cell>
          <cell r="D25044">
            <v>27.1</v>
          </cell>
          <cell r="E25044" t="str">
            <v>Material – FR4, 1mm</v>
          </cell>
          <cell r="G2504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4" t="str">
            <v>No</v>
          </cell>
          <cell r="J25044" t="str">
            <v>NOS</v>
          </cell>
          <cell r="K25044" t="str">
            <v>R&amp;D</v>
          </cell>
          <cell r="L25044" t="str">
            <v>Others</v>
          </cell>
        </row>
        <row r="25045">
          <cell r="A25045">
            <v>104061065</v>
          </cell>
          <cell r="B25045" t="str">
            <v>LPCB-ACS3337-96L-VERTICAL-LED24S4P-594x9.7</v>
          </cell>
          <cell r="C25045">
            <v>60</v>
          </cell>
          <cell r="D25045">
            <v>18</v>
          </cell>
          <cell r="E25045" t="str">
            <v>Material – FR4, 1mm</v>
          </cell>
          <cell r="G2504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5" t="str">
            <v>No</v>
          </cell>
          <cell r="J25045" t="str">
            <v>NOS</v>
          </cell>
          <cell r="K25045" t="str">
            <v>R&amp;D</v>
          </cell>
          <cell r="L25045" t="str">
            <v>Others</v>
          </cell>
        </row>
        <row r="25046">
          <cell r="A25046">
            <v>104061064</v>
          </cell>
          <cell r="B25046" t="str">
            <v>R&amp;D- AL SQ 25 X 25 X 2.5mmT PIPE-BOLLARD</v>
          </cell>
          <cell r="C25046">
            <v>2.2000000000000002</v>
          </cell>
          <cell r="D25046">
            <v>550</v>
          </cell>
          <cell r="G2504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6" t="str">
            <v>No</v>
          </cell>
          <cell r="J25046" t="str">
            <v>KGS</v>
          </cell>
          <cell r="K25046" t="str">
            <v>R&amp;D</v>
          </cell>
          <cell r="L25046" t="str">
            <v>Others</v>
          </cell>
        </row>
        <row r="25047">
          <cell r="A25047">
            <v>104061063</v>
          </cell>
          <cell r="B25047" t="str">
            <v>R&amp;D-XTM-30A-5H1-LENS-80D</v>
          </cell>
          <cell r="C25047">
            <v>10</v>
          </cell>
          <cell r="D25047">
            <v>28.207000000000001</v>
          </cell>
          <cell r="G2504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7" t="str">
            <v>No</v>
          </cell>
          <cell r="J25047" t="str">
            <v>NOS</v>
          </cell>
          <cell r="K25047" t="str">
            <v>R&amp;D</v>
          </cell>
          <cell r="L25047" t="str">
            <v>Others</v>
          </cell>
        </row>
        <row r="25048">
          <cell r="A25048">
            <v>104061062</v>
          </cell>
          <cell r="B25048" t="str">
            <v>R&amp;D-XTM-30A-5H1-LENS-50D</v>
          </cell>
          <cell r="C25048">
            <v>10</v>
          </cell>
          <cell r="D25048">
            <v>28.207000000000001</v>
          </cell>
          <cell r="G2504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8" t="str">
            <v>No</v>
          </cell>
          <cell r="J25048" t="str">
            <v>NOS</v>
          </cell>
          <cell r="K25048" t="str">
            <v>R&amp;D</v>
          </cell>
          <cell r="L25048" t="str">
            <v>Others</v>
          </cell>
        </row>
        <row r="25049">
          <cell r="A25049">
            <v>104061061</v>
          </cell>
          <cell r="B25049" t="str">
            <v>R&amp;D-XTM-30A-5H1-TOP COVER-GUN BLACK</v>
          </cell>
          <cell r="C25049">
            <v>16</v>
          </cell>
          <cell r="D25049">
            <v>42.874000000000002</v>
          </cell>
          <cell r="G2504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49" t="str">
            <v>No</v>
          </cell>
          <cell r="J25049" t="str">
            <v>NOS</v>
          </cell>
          <cell r="K25049" t="str">
            <v>R&amp;D</v>
          </cell>
          <cell r="L25049" t="str">
            <v>Others</v>
          </cell>
        </row>
        <row r="25050">
          <cell r="A25050">
            <v>104061060</v>
          </cell>
          <cell r="B25050" t="str">
            <v>R&amp;D- MS SQ 150 X 150 X 3mmT PIPE-BOLLARD</v>
          </cell>
          <cell r="C25050">
            <v>83</v>
          </cell>
          <cell r="D25050">
            <v>95</v>
          </cell>
          <cell r="G2505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0" t="str">
            <v>No</v>
          </cell>
          <cell r="J25050" t="str">
            <v>KGS</v>
          </cell>
          <cell r="K25050" t="str">
            <v>R&amp;D</v>
          </cell>
          <cell r="L25050" t="str">
            <v>Others</v>
          </cell>
        </row>
        <row r="25051">
          <cell r="A25051">
            <v>10406106</v>
          </cell>
          <cell r="B25051" t="str">
            <v>R&amp;D-KRSN HIGHBAY FIXTURE - 80W-100W</v>
          </cell>
          <cell r="C25051">
            <v>0</v>
          </cell>
          <cell r="D25051">
            <v>671</v>
          </cell>
          <cell r="E25051" t="str">
            <v>KRSN HIGHBAY FIXTURE (LENS HSG+DRIVERBOX TOP+BOTTOM+LENS+GAKSET)</v>
          </cell>
          <cell r="G25051" t="str">
            <v>\\ATI-SERVER\JILLP - Attachment\DS243 SMD 2835 0.5W 3V 11M-3AA Data sheet Rev -_20190508  1835 1D 25C.pdf</v>
          </cell>
          <cell r="I25051" t="str">
            <v>No</v>
          </cell>
          <cell r="J25051" t="str">
            <v>NOS</v>
          </cell>
          <cell r="K25051" t="str">
            <v>R&amp;D</v>
          </cell>
          <cell r="L25051" t="str">
            <v>Others</v>
          </cell>
        </row>
        <row r="25052">
          <cell r="A25052">
            <v>104061059</v>
          </cell>
          <cell r="B25052" t="str">
            <v>R&amp;D- AL REC 200 X 50 X 3mmT PIPE-BOLLARD</v>
          </cell>
          <cell r="C25052">
            <v>14</v>
          </cell>
          <cell r="D25052">
            <v>630</v>
          </cell>
          <cell r="G2505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2" t="str">
            <v>No</v>
          </cell>
          <cell r="J25052" t="str">
            <v>KGS</v>
          </cell>
          <cell r="K25052" t="str">
            <v>R&amp;D</v>
          </cell>
          <cell r="L25052" t="str">
            <v>Others</v>
          </cell>
        </row>
        <row r="25053">
          <cell r="A25053">
            <v>104061058</v>
          </cell>
          <cell r="B25053" t="str">
            <v>R&amp;D- AL SQ 150 X 150 X 3mmT PIPE-BOLLARD</v>
          </cell>
          <cell r="C25053">
            <v>17</v>
          </cell>
          <cell r="D25053">
            <v>630</v>
          </cell>
          <cell r="G2505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3" t="str">
            <v>No</v>
          </cell>
          <cell r="J25053" t="str">
            <v>KGS</v>
          </cell>
          <cell r="K25053" t="str">
            <v>R&amp;D</v>
          </cell>
          <cell r="L25053" t="str">
            <v>Others</v>
          </cell>
        </row>
        <row r="25054">
          <cell r="A25054">
            <v>104061057</v>
          </cell>
          <cell r="B25054" t="str">
            <v>R&amp;D-MPCB-JI-100W-HB-DOB</v>
          </cell>
          <cell r="C25054">
            <v>6</v>
          </cell>
          <cell r="D25054">
            <v>200</v>
          </cell>
          <cell r="E25054" t="str">
            <v>MCPCB / 1mm / 35micron / SS / White- Mask / Legend- Black.</v>
          </cell>
          <cell r="G2505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4" t="str">
            <v>No</v>
          </cell>
          <cell r="J25054" t="str">
            <v>NOS</v>
          </cell>
          <cell r="K25054" t="str">
            <v>R&amp;D</v>
          </cell>
          <cell r="L25054" t="str">
            <v>Others</v>
          </cell>
        </row>
        <row r="25055">
          <cell r="A25055">
            <v>104061056</v>
          </cell>
          <cell r="B25055" t="str">
            <v>R&amp;D-Driver PCB – JI-20W-ROUND (CM1, 1.6mm)</v>
          </cell>
          <cell r="C25055">
            <v>8</v>
          </cell>
          <cell r="D25055">
            <v>50</v>
          </cell>
          <cell r="G2505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5" t="str">
            <v>No</v>
          </cell>
          <cell r="J25055" t="str">
            <v>NOS</v>
          </cell>
          <cell r="K25055" t="str">
            <v>R&amp;D</v>
          </cell>
          <cell r="L25055" t="str">
            <v>Others</v>
          </cell>
        </row>
        <row r="25056">
          <cell r="A25056">
            <v>104061055</v>
          </cell>
          <cell r="B25056" t="str">
            <v>R&amp;D-LED-T2840831N-R7301Y</v>
          </cell>
          <cell r="C25056">
            <v>4000</v>
          </cell>
          <cell r="D25056">
            <v>0.58420000000000005</v>
          </cell>
          <cell r="G2505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6" t="str">
            <v>No</v>
          </cell>
          <cell r="J25056" t="str">
            <v>NOS</v>
          </cell>
          <cell r="K25056" t="str">
            <v>R&amp;D</v>
          </cell>
          <cell r="L25056" t="str">
            <v>Others</v>
          </cell>
        </row>
        <row r="25057">
          <cell r="A25057">
            <v>104061054</v>
          </cell>
          <cell r="B25057" t="str">
            <v>R&amp;D-LED-T2857231N-R7301Y</v>
          </cell>
          <cell r="C25057">
            <v>4000</v>
          </cell>
          <cell r="D25057">
            <v>0.57440000000000002</v>
          </cell>
          <cell r="G2505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7" t="str">
            <v>No</v>
          </cell>
          <cell r="J25057" t="str">
            <v>NOS</v>
          </cell>
          <cell r="K25057" t="str">
            <v>R&amp;D</v>
          </cell>
          <cell r="L25057" t="str">
            <v>Others</v>
          </cell>
        </row>
        <row r="25058">
          <cell r="A25058">
            <v>104061053</v>
          </cell>
          <cell r="B25058" t="str">
            <v>R&amp;D-LED-T5S57724N-M06D-DF1</v>
          </cell>
          <cell r="C25058">
            <v>2000</v>
          </cell>
          <cell r="D25058">
            <v>8.9420000000000002</v>
          </cell>
          <cell r="G2505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8" t="str">
            <v>No</v>
          </cell>
          <cell r="J25058" t="str">
            <v>NOS</v>
          </cell>
          <cell r="K25058" t="str">
            <v>R&amp;D</v>
          </cell>
          <cell r="L25058" t="str">
            <v>Others</v>
          </cell>
        </row>
        <row r="25059">
          <cell r="A25059">
            <v>104061052</v>
          </cell>
          <cell r="B25059" t="str">
            <v>R&amp;D-LED-T5S57724N-M06D-DE1</v>
          </cell>
          <cell r="C25059">
            <v>2000</v>
          </cell>
          <cell r="D25059">
            <v>8.1085999999999991</v>
          </cell>
          <cell r="G2505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59" t="str">
            <v>No</v>
          </cell>
          <cell r="J25059" t="str">
            <v>NOS</v>
          </cell>
          <cell r="K25059" t="str">
            <v>R&amp;D</v>
          </cell>
          <cell r="L25059" t="str">
            <v>Others</v>
          </cell>
        </row>
        <row r="25060">
          <cell r="A25060">
            <v>104061051</v>
          </cell>
          <cell r="B25060" t="str">
            <v>R&amp;D-LED-T2865812N-M41W1Y</v>
          </cell>
          <cell r="C25060">
            <v>4000</v>
          </cell>
          <cell r="D25060">
            <v>0.86719999999999997</v>
          </cell>
          <cell r="G2506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0" t="str">
            <v>No</v>
          </cell>
          <cell r="J25060" t="str">
            <v>NOS</v>
          </cell>
          <cell r="K25060" t="str">
            <v>R&amp;D</v>
          </cell>
          <cell r="L25060" t="str">
            <v>Others</v>
          </cell>
        </row>
        <row r="25061">
          <cell r="A25061">
            <v>104061050</v>
          </cell>
          <cell r="B25061" t="str">
            <v>R&amp;D-LED-T2857812N-M41W1Y</v>
          </cell>
          <cell r="C25061">
            <v>3400</v>
          </cell>
          <cell r="D25061">
            <v>0.86719999999999997</v>
          </cell>
          <cell r="G2506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1" t="str">
            <v>No</v>
          </cell>
          <cell r="J25061" t="str">
            <v>NOS</v>
          </cell>
          <cell r="K25061" t="str">
            <v>R&amp;D</v>
          </cell>
          <cell r="L25061" t="str">
            <v>Others</v>
          </cell>
        </row>
        <row r="25062">
          <cell r="A25062">
            <v>10406105</v>
          </cell>
          <cell r="B25062" t="str">
            <v>R&amp;D-KRSN HIGHBAY FIXTURE - 120W-150W</v>
          </cell>
          <cell r="C25062">
            <v>0</v>
          </cell>
          <cell r="D25062">
            <v>854</v>
          </cell>
          <cell r="E25062" t="str">
            <v>KRSN HIGHBAY FIXTURE (LENS HSG+DRIVERBOX TOP+BOTTOM+LENS+GAKSET)</v>
          </cell>
          <cell r="G25062" t="str">
            <v>\\ATI-SERVER\JILLP - Attachment\DS243 SMD 2835 0.5W 3V 11M-3AA Data sheet Rev -_20190508  1835 1D 25C.pdf</v>
          </cell>
          <cell r="I25062" t="str">
            <v>No</v>
          </cell>
          <cell r="J25062" t="str">
            <v>NOS</v>
          </cell>
          <cell r="K25062" t="str">
            <v>R&amp;D</v>
          </cell>
          <cell r="L25062" t="str">
            <v>Others</v>
          </cell>
        </row>
        <row r="25063">
          <cell r="A25063">
            <v>104061049</v>
          </cell>
          <cell r="B25063" t="str">
            <v>R&amp;D-LED-T2840812N-M41W1Y</v>
          </cell>
          <cell r="C25063">
            <v>4000</v>
          </cell>
          <cell r="D25063">
            <v>0.86719999999999997</v>
          </cell>
          <cell r="G2506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3" t="str">
            <v>No</v>
          </cell>
          <cell r="J25063" t="str">
            <v>NOS</v>
          </cell>
          <cell r="K25063" t="str">
            <v>R&amp;D</v>
          </cell>
          <cell r="L25063" t="str">
            <v>Others</v>
          </cell>
        </row>
        <row r="25064">
          <cell r="A25064">
            <v>104061048</v>
          </cell>
          <cell r="B25064" t="str">
            <v>R&amp;D-NPD G3 STL 45W COVER GRY 7011-PLASTIC PROTO</v>
          </cell>
          <cell r="C25064">
            <v>1</v>
          </cell>
          <cell r="D25064">
            <v>2100</v>
          </cell>
          <cell r="G2506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4" t="str">
            <v>No</v>
          </cell>
          <cell r="J25064" t="str">
            <v>NOS</v>
          </cell>
          <cell r="K25064" t="str">
            <v>R&amp;D</v>
          </cell>
          <cell r="L25064" t="str">
            <v>Others</v>
          </cell>
        </row>
        <row r="25065">
          <cell r="A25065">
            <v>104061047</v>
          </cell>
          <cell r="B25065" t="str">
            <v>R&amp;D-NPD G3 STL 45W HSG GRY 7011-PLASTIC PROTO</v>
          </cell>
          <cell r="C25065">
            <v>1</v>
          </cell>
          <cell r="D25065">
            <v>5500</v>
          </cell>
          <cell r="G2506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5" t="str">
            <v>No</v>
          </cell>
          <cell r="J25065" t="str">
            <v>NOS</v>
          </cell>
          <cell r="K25065" t="str">
            <v>R&amp;D</v>
          </cell>
          <cell r="L25065" t="str">
            <v>Others</v>
          </cell>
        </row>
        <row r="25066">
          <cell r="A25066">
            <v>104061046</v>
          </cell>
          <cell r="B25066" t="str">
            <v>R&amp;D-LPCB-JI-TCZ100-2835-72LED-12S6P-597*9.7</v>
          </cell>
          <cell r="C25066">
            <v>28</v>
          </cell>
          <cell r="D25066">
            <v>50</v>
          </cell>
          <cell r="E25066" t="str">
            <v>FR4 / 1mm / 35micron / SS / White- Mask / Legend- Black</v>
          </cell>
          <cell r="G2506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6" t="str">
            <v>No</v>
          </cell>
          <cell r="J25066" t="str">
            <v>NOS</v>
          </cell>
          <cell r="K25066" t="str">
            <v>R&amp;D</v>
          </cell>
          <cell r="L25066" t="str">
            <v>Others</v>
          </cell>
        </row>
        <row r="25067">
          <cell r="A25067">
            <v>104061045</v>
          </cell>
          <cell r="B25067" t="str">
            <v>R&amp;D-LPCB-JI-DUAL_OPTICS_V2-2835-6S4P-24L-477.5x20MM-R0</v>
          </cell>
          <cell r="C25067">
            <v>14</v>
          </cell>
          <cell r="D25067">
            <v>100</v>
          </cell>
          <cell r="E25067" t="str">
            <v>FR4 / 1mm / 35micron / SS / White- Mask / Legend- Black</v>
          </cell>
          <cell r="G2506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7" t="str">
            <v>No</v>
          </cell>
          <cell r="J25067" t="str">
            <v>NOS</v>
          </cell>
          <cell r="K25067" t="str">
            <v>R&amp;D</v>
          </cell>
          <cell r="L25067" t="str">
            <v>Others</v>
          </cell>
        </row>
        <row r="25068">
          <cell r="A25068">
            <v>104061044</v>
          </cell>
          <cell r="B25068" t="str">
            <v>R&amp;D-DRVR-PCB-JI-LIN-36W</v>
          </cell>
          <cell r="C25068">
            <v>12</v>
          </cell>
          <cell r="D25068">
            <v>50</v>
          </cell>
          <cell r="E25068" t="str">
            <v>Material – CEM1, 1.6mm</v>
          </cell>
          <cell r="G2506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8" t="str">
            <v>No</v>
          </cell>
          <cell r="J25068" t="str">
            <v>NOS</v>
          </cell>
          <cell r="K25068" t="str">
            <v>R&amp;D</v>
          </cell>
          <cell r="L25068" t="str">
            <v>Others</v>
          </cell>
        </row>
        <row r="25069">
          <cell r="A25069">
            <v>104061043</v>
          </cell>
          <cell r="B25069" t="str">
            <v>JI-45W-AESTHA (CM1, 1.6mm)</v>
          </cell>
          <cell r="C25069">
            <v>31</v>
          </cell>
          <cell r="D25069">
            <v>25</v>
          </cell>
          <cell r="G2506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69" t="str">
            <v>No</v>
          </cell>
          <cell r="J25069" t="str">
            <v>NOS</v>
          </cell>
          <cell r="K25069" t="str">
            <v>R&amp;D</v>
          </cell>
          <cell r="L25069" t="str">
            <v>Others</v>
          </cell>
        </row>
        <row r="25070">
          <cell r="A25070">
            <v>104061042</v>
          </cell>
          <cell r="B25070" t="str">
            <v>JI-40W-ROUND (CM1, 1.6mm)</v>
          </cell>
          <cell r="C25070">
            <v>17</v>
          </cell>
          <cell r="D25070">
            <v>50</v>
          </cell>
          <cell r="G2507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0" t="str">
            <v>No</v>
          </cell>
          <cell r="J25070" t="str">
            <v>NOS</v>
          </cell>
          <cell r="K25070" t="str">
            <v>R&amp;D</v>
          </cell>
          <cell r="L25070" t="str">
            <v>Others</v>
          </cell>
        </row>
        <row r="25071">
          <cell r="A25071">
            <v>104061041</v>
          </cell>
          <cell r="B25071" t="str">
            <v>SMART ESSENTIAL STL FRONT COVER 120W-PROTO</v>
          </cell>
          <cell r="C25071">
            <v>1</v>
          </cell>
          <cell r="D25071">
            <v>1200</v>
          </cell>
          <cell r="G25071" t="str">
            <v>\\ati-server\JILLP - Attachment\Technical Datasheet IT DALI 42 CS_Released.pdf</v>
          </cell>
          <cell r="I25071" t="str">
            <v>No</v>
          </cell>
          <cell r="J25071" t="str">
            <v>NOS</v>
          </cell>
          <cell r="K25071" t="str">
            <v>R&amp;D</v>
          </cell>
          <cell r="L25071" t="str">
            <v>Others</v>
          </cell>
        </row>
        <row r="25072">
          <cell r="A25072">
            <v>104061040</v>
          </cell>
          <cell r="B25072" t="str">
            <v>SMART ESSENTIAL STL HSG 120W-PROTO</v>
          </cell>
          <cell r="C25072">
            <v>1</v>
          </cell>
          <cell r="D25072">
            <v>12000</v>
          </cell>
          <cell r="G25072" t="str">
            <v>\\ati-server\JILLP - Attachment\Technical Datasheet IT DALI 42 CS_Released.pdf</v>
          </cell>
          <cell r="I25072" t="str">
            <v>No</v>
          </cell>
          <cell r="J25072" t="str">
            <v>NOS</v>
          </cell>
          <cell r="K25072" t="str">
            <v>R&amp;D</v>
          </cell>
          <cell r="L25072" t="str">
            <v>Others</v>
          </cell>
        </row>
        <row r="25073">
          <cell r="A25073">
            <v>10406104</v>
          </cell>
          <cell r="B25073" t="str">
            <v>R&amp;D-KRSN HIGHBAY FIXTURE - 180W-200W</v>
          </cell>
          <cell r="C25073">
            <v>0</v>
          </cell>
          <cell r="D25073">
            <v>1067</v>
          </cell>
          <cell r="E25073" t="str">
            <v>KRSN HIGHBAY FIXTURE (LENS HSG+DRIVERBOX TOP+BOTTOM+LENS+GAKSET)</v>
          </cell>
          <cell r="G25073" t="str">
            <v>\\ATI-SERVER\JILLP - Attachment\DS243 SMD 2835 0.5W 3V 11M-3AA Data sheet Rev -_20190508  1835 1D 25C.pdf</v>
          </cell>
          <cell r="I25073" t="str">
            <v>No</v>
          </cell>
          <cell r="J25073" t="str">
            <v>NOS</v>
          </cell>
          <cell r="K25073" t="str">
            <v>R&amp;D</v>
          </cell>
          <cell r="L25073" t="str">
            <v>Others</v>
          </cell>
        </row>
        <row r="25074">
          <cell r="A25074">
            <v>104061039</v>
          </cell>
          <cell r="B25074" t="str">
            <v>Downlight Samples-KA-BN002</v>
          </cell>
          <cell r="C25074">
            <v>6</v>
          </cell>
          <cell r="D25074">
            <v>1.6283000000000001</v>
          </cell>
          <cell r="G2507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4" t="str">
            <v>No</v>
          </cell>
          <cell r="J25074" t="str">
            <v>NOS</v>
          </cell>
          <cell r="K25074" t="str">
            <v>R&amp;D</v>
          </cell>
          <cell r="L25074" t="str">
            <v>Others</v>
          </cell>
        </row>
        <row r="25075">
          <cell r="A25075">
            <v>104061038</v>
          </cell>
          <cell r="B25075" t="str">
            <v>MPCB-JI-HB-2835-22S16P-352L-Ø192MM-R0</v>
          </cell>
          <cell r="C25075">
            <v>14</v>
          </cell>
          <cell r="D25075">
            <v>170.65</v>
          </cell>
          <cell r="G25075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5" t="str">
            <v>No</v>
          </cell>
          <cell r="J25075" t="str">
            <v>NOS</v>
          </cell>
          <cell r="K25075" t="str">
            <v>R&amp;D</v>
          </cell>
          <cell r="L25075" t="str">
            <v>Others</v>
          </cell>
        </row>
        <row r="25076">
          <cell r="A25076">
            <v>104061037</v>
          </cell>
          <cell r="B25076" t="str">
            <v>R&amp;D-LPCB-JI-MONDO_2006-2835-12S12P-144L-373.2X220.8MM-R0</v>
          </cell>
          <cell r="C25076">
            <v>6</v>
          </cell>
          <cell r="D25076">
            <v>300</v>
          </cell>
          <cell r="G2507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6" t="str">
            <v>No</v>
          </cell>
          <cell r="J25076" t="str">
            <v>NOS</v>
          </cell>
          <cell r="K25076" t="str">
            <v>R&amp;D</v>
          </cell>
          <cell r="L25076" t="str">
            <v>Others</v>
          </cell>
        </row>
        <row r="25077">
          <cell r="A25077">
            <v>104061036</v>
          </cell>
          <cell r="B25077" t="str">
            <v>R&amp;D-LPCB-JI-MONDO_1600-2835-12S14P-168L-590.4X284MM-R0</v>
          </cell>
          <cell r="C25077">
            <v>4</v>
          </cell>
          <cell r="D25077">
            <v>750</v>
          </cell>
          <cell r="G2507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7" t="str">
            <v>No</v>
          </cell>
          <cell r="J25077" t="str">
            <v>NOS</v>
          </cell>
          <cell r="K25077" t="str">
            <v>R&amp;D</v>
          </cell>
          <cell r="L25077" t="str">
            <v>Others</v>
          </cell>
        </row>
        <row r="25078">
          <cell r="A25078">
            <v>104061035</v>
          </cell>
          <cell r="B25078" t="str">
            <v>R&amp;D-LPCB-JI-MONDO_1500-2835-12S11P-132L-520.4X284MM-R0</v>
          </cell>
          <cell r="C25078">
            <v>4</v>
          </cell>
          <cell r="D25078">
            <v>500</v>
          </cell>
          <cell r="G2507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8" t="str">
            <v>No</v>
          </cell>
          <cell r="J25078" t="str">
            <v>NOS</v>
          </cell>
          <cell r="K25078" t="str">
            <v>R&amp;D</v>
          </cell>
          <cell r="L25078" t="str">
            <v>Others</v>
          </cell>
        </row>
        <row r="25079">
          <cell r="A25079">
            <v>104061034</v>
          </cell>
          <cell r="B25079" t="str">
            <v>R&amp;D-LPCB-JI-MONDO_1400-2835-12S8P-96L-449.9X254.9MM-R0</v>
          </cell>
          <cell r="C25079">
            <v>4</v>
          </cell>
          <cell r="D25079">
            <v>400</v>
          </cell>
          <cell r="G2507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79" t="str">
            <v>No</v>
          </cell>
          <cell r="J25079" t="str">
            <v>NOS</v>
          </cell>
          <cell r="K25079" t="str">
            <v>R&amp;D</v>
          </cell>
          <cell r="L25079" t="str">
            <v>Others</v>
          </cell>
        </row>
        <row r="25080">
          <cell r="A25080">
            <v>104061033</v>
          </cell>
          <cell r="B25080" t="str">
            <v>R&amp;D-LPCB-JI-MONDO_600-2835-12S12P-144L-283X283MM-R0</v>
          </cell>
          <cell r="C25080">
            <v>7</v>
          </cell>
          <cell r="D25080">
            <v>500</v>
          </cell>
          <cell r="G2508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80" t="str">
            <v>No</v>
          </cell>
          <cell r="J25080" t="str">
            <v>NOS</v>
          </cell>
          <cell r="K25080" t="str">
            <v>R&amp;D</v>
          </cell>
          <cell r="L25080" t="str">
            <v>Others</v>
          </cell>
        </row>
        <row r="25081">
          <cell r="A25081">
            <v>104061032</v>
          </cell>
          <cell r="B25081" t="str">
            <v>R&amp;D-LPCB-JI-MONDO_950-2835-12S21P-252L-463X463MM-R0</v>
          </cell>
          <cell r="C25081">
            <v>10</v>
          </cell>
          <cell r="D25081">
            <v>513</v>
          </cell>
          <cell r="G2508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81" t="str">
            <v>No</v>
          </cell>
          <cell r="J25081" t="str">
            <v>NOS</v>
          </cell>
          <cell r="K25081" t="str">
            <v>R&amp;D</v>
          </cell>
          <cell r="L25081" t="str">
            <v>Others</v>
          </cell>
        </row>
        <row r="25082">
          <cell r="A25082">
            <v>104061031</v>
          </cell>
          <cell r="B25082" t="str">
            <v>R&amp;D-MPCB-JI-SMD_DL-2835-4S19P-76L-Ø81.5MM-R0</v>
          </cell>
          <cell r="C25082">
            <v>6</v>
          </cell>
          <cell r="D25082">
            <v>100</v>
          </cell>
          <cell r="E25082" t="str">
            <v>Material - MCPCB / 1TC / 1mm / 35micron / SS / White Mask / Legend- Black.</v>
          </cell>
          <cell r="G25082" t="str">
            <v>\\ati-server\JILLP - Attachment\Technical Datasheet IT DALI 42 CS_Released.pdf</v>
          </cell>
          <cell r="I25082" t="str">
            <v>No</v>
          </cell>
          <cell r="J25082" t="str">
            <v>NOS</v>
          </cell>
          <cell r="K25082" t="str">
            <v>R&amp;D</v>
          </cell>
          <cell r="L25082" t="str">
            <v>Others</v>
          </cell>
        </row>
        <row r="25083">
          <cell r="A25083">
            <v>104061030</v>
          </cell>
          <cell r="B25083" t="str">
            <v>R&amp;D-MPCB-JI-SMD_DL-2835-4S12P-48L-Ø63.5MM-R0</v>
          </cell>
          <cell r="C25083">
            <v>2</v>
          </cell>
          <cell r="D25083">
            <v>75</v>
          </cell>
          <cell r="E25083" t="str">
            <v>Material - MCPCB / 1TC / 1mm / 35micron / SS / White Mask / Legend- Black.</v>
          </cell>
          <cell r="G25083" t="str">
            <v>\\ati-server\JILLP - Attachment\Technical Datasheet IT DALI 42 CS_Released.pdf</v>
          </cell>
          <cell r="I25083" t="str">
            <v>No</v>
          </cell>
          <cell r="J25083" t="str">
            <v>NOS</v>
          </cell>
          <cell r="K25083" t="str">
            <v>R&amp;D</v>
          </cell>
          <cell r="L25083" t="str">
            <v>Others</v>
          </cell>
        </row>
        <row r="25084">
          <cell r="A25084">
            <v>10406103</v>
          </cell>
          <cell r="B25084" t="str">
            <v>R&amp;D-SS-CSK-PH-SCREW-M4x20</v>
          </cell>
          <cell r="C25084">
            <v>34</v>
          </cell>
          <cell r="D25084">
            <v>0.52</v>
          </cell>
          <cell r="E25084" t="str">
            <v>STAINLESS STEEL; CSK PHILIPPS HEAD SCREW; M4X20</v>
          </cell>
          <cell r="G25084" t="str">
            <v>\\ATI-SERVER\JILLP - Attachment\ei11739.PDF</v>
          </cell>
          <cell r="I25084" t="str">
            <v>No</v>
          </cell>
          <cell r="J25084" t="str">
            <v>NOS</v>
          </cell>
          <cell r="K25084" t="str">
            <v>R&amp;D</v>
          </cell>
          <cell r="L25084" t="str">
            <v>Others</v>
          </cell>
        </row>
        <row r="25085">
          <cell r="A25085">
            <v>104061029</v>
          </cell>
          <cell r="B25085" t="str">
            <v>R&amp;D-MPCB-JI-SMD_DL-2835-4S13P-52L-Ø52MM-R0</v>
          </cell>
          <cell r="C25085">
            <v>12</v>
          </cell>
          <cell r="D25085">
            <v>50</v>
          </cell>
          <cell r="E25085" t="str">
            <v>Material - MCPCB / 1TC / 1mm / 35micron / SS / White Mask / Legend- Black.</v>
          </cell>
          <cell r="G25085" t="str">
            <v>\\ati-server\JILLP - Attachment\Technical Datasheet IT DALI 42 CS_Released.pdf</v>
          </cell>
          <cell r="I25085" t="str">
            <v>No</v>
          </cell>
          <cell r="J25085" t="str">
            <v>NOS</v>
          </cell>
          <cell r="K25085" t="str">
            <v>R&amp;D</v>
          </cell>
          <cell r="L25085" t="str">
            <v>Others</v>
          </cell>
        </row>
        <row r="25086">
          <cell r="A25086">
            <v>104061028</v>
          </cell>
          <cell r="B25086" t="str">
            <v>KA-B003-SKD</v>
          </cell>
          <cell r="C25086">
            <v>2</v>
          </cell>
          <cell r="D25086">
            <v>330.8</v>
          </cell>
          <cell r="G2508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86" t="str">
            <v>No</v>
          </cell>
          <cell r="J25086" t="str">
            <v>NOS</v>
          </cell>
          <cell r="K25086" t="str">
            <v>R&amp;D</v>
          </cell>
          <cell r="L25086" t="str">
            <v>Others</v>
          </cell>
        </row>
        <row r="25087">
          <cell r="A25087">
            <v>104061027</v>
          </cell>
          <cell r="B25087" t="str">
            <v>KA-1265-1-SKD</v>
          </cell>
          <cell r="C25087">
            <v>5</v>
          </cell>
          <cell r="D25087">
            <v>411.19799999999998</v>
          </cell>
          <cell r="G2508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87" t="str">
            <v>No</v>
          </cell>
          <cell r="J25087" t="str">
            <v>NOS</v>
          </cell>
          <cell r="K25087" t="str">
            <v>R&amp;D</v>
          </cell>
          <cell r="L25087" t="str">
            <v>Others</v>
          </cell>
        </row>
        <row r="25088">
          <cell r="A25088">
            <v>104061026</v>
          </cell>
          <cell r="B25088" t="str">
            <v>R&amp;D-LPCB-JI-LIN-NEW-2835-216LED-36S6P-1192*9.7MM</v>
          </cell>
          <cell r="C25088">
            <v>65</v>
          </cell>
          <cell r="D25088">
            <v>32.4</v>
          </cell>
          <cell r="E25088" t="str">
            <v>FR4 / 1mm / 35micron / SS / White- Mask / Legend- Black</v>
          </cell>
          <cell r="G25088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88" t="str">
            <v>No</v>
          </cell>
          <cell r="J25088" t="str">
            <v>NOS</v>
          </cell>
          <cell r="K25088" t="str">
            <v>R&amp;D</v>
          </cell>
          <cell r="L25088" t="str">
            <v>Others</v>
          </cell>
        </row>
        <row r="25089">
          <cell r="A25089">
            <v>104061025</v>
          </cell>
          <cell r="B25089" t="str">
            <v>MOSO DRVR-G6C-200W-260T</v>
          </cell>
          <cell r="C25089">
            <v>1</v>
          </cell>
          <cell r="D25089">
            <v>1100</v>
          </cell>
          <cell r="G25089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89" t="str">
            <v>No</v>
          </cell>
          <cell r="J25089" t="str">
            <v>NOS</v>
          </cell>
          <cell r="K25089" t="str">
            <v>R&amp;D</v>
          </cell>
          <cell r="L25089" t="str">
            <v>Others</v>
          </cell>
        </row>
        <row r="25090">
          <cell r="A25090">
            <v>104061024</v>
          </cell>
          <cell r="B25090" t="str">
            <v>MOSO DRVR-G6C-160W-260T</v>
          </cell>
          <cell r="C25090">
            <v>1</v>
          </cell>
          <cell r="D25090">
            <v>940</v>
          </cell>
          <cell r="G25090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90" t="str">
            <v>No</v>
          </cell>
          <cell r="J25090" t="str">
            <v>NOS</v>
          </cell>
          <cell r="K25090" t="str">
            <v>R&amp;D</v>
          </cell>
          <cell r="L25090" t="str">
            <v>Others</v>
          </cell>
        </row>
        <row r="25091">
          <cell r="A25091">
            <v>104061023</v>
          </cell>
          <cell r="B25091" t="str">
            <v>MOSO DRVR-G6C-120W-260T</v>
          </cell>
          <cell r="C25091">
            <v>1</v>
          </cell>
          <cell r="D25091">
            <v>900</v>
          </cell>
          <cell r="G25091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91" t="str">
            <v>No</v>
          </cell>
          <cell r="J25091" t="str">
            <v>NOS</v>
          </cell>
          <cell r="K25091" t="str">
            <v>R&amp;D</v>
          </cell>
          <cell r="L25091" t="str">
            <v>Others</v>
          </cell>
        </row>
        <row r="25092">
          <cell r="A25092">
            <v>104061022</v>
          </cell>
          <cell r="B25092" t="str">
            <v>R&amp;D-LPCB-JI-TCZ100-2835-72LED-12S5P-590*9.7MM</v>
          </cell>
          <cell r="C25092">
            <v>0</v>
          </cell>
          <cell r="D25092">
            <v>0</v>
          </cell>
          <cell r="E25092" t="str">
            <v>FR4 / 1mm / 35micron / SS / White- Mask / Legend- Black</v>
          </cell>
          <cell r="G25092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92" t="str">
            <v>No</v>
          </cell>
          <cell r="J25092" t="str">
            <v>NOS</v>
          </cell>
          <cell r="K25092" t="str">
            <v>R&amp;D</v>
          </cell>
          <cell r="L25092" t="str">
            <v>Others</v>
          </cell>
        </row>
        <row r="25093">
          <cell r="A25093">
            <v>104061021</v>
          </cell>
          <cell r="B25093" t="str">
            <v>AL-CASTING-STL- 250W KUHSL-250</v>
          </cell>
          <cell r="C25093">
            <v>2</v>
          </cell>
          <cell r="D25093">
            <v>1750</v>
          </cell>
          <cell r="G25093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93" t="str">
            <v>No</v>
          </cell>
          <cell r="J25093" t="str">
            <v>NOS</v>
          </cell>
          <cell r="K25093" t="str">
            <v>R&amp;D</v>
          </cell>
          <cell r="L25093" t="str">
            <v>Others</v>
          </cell>
        </row>
        <row r="25094">
          <cell r="A25094">
            <v>104061020</v>
          </cell>
          <cell r="B25094" t="str">
            <v>R&amp;D-BOLLARD BASE-PDC-BARE</v>
          </cell>
          <cell r="C25094">
            <v>0</v>
          </cell>
          <cell r="D25094">
            <v>0</v>
          </cell>
          <cell r="G25094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94" t="str">
            <v>No</v>
          </cell>
          <cell r="J25094" t="str">
            <v>NOS</v>
          </cell>
          <cell r="K25094" t="str">
            <v>R&amp;D</v>
          </cell>
          <cell r="L25094" t="str">
            <v>Others</v>
          </cell>
        </row>
        <row r="25095">
          <cell r="A25095">
            <v>10406102</v>
          </cell>
          <cell r="B25095" t="str">
            <v>R&amp;D-JI-BJ-36W-RF-NI-R0</v>
          </cell>
          <cell r="C25095">
            <v>0</v>
          </cell>
          <cell r="D25095">
            <v>17.28</v>
          </cell>
          <cell r="E25095" t="str">
            <v>Invoice no 496/22-23</v>
          </cell>
          <cell r="G25095" t="str">
            <v>\\ATI-SERVER\JILLP - Attachment\ei11739.PDF</v>
          </cell>
          <cell r="I25095" t="str">
            <v>No</v>
          </cell>
          <cell r="J25095" t="str">
            <v>NOS</v>
          </cell>
          <cell r="K25095" t="str">
            <v>R&amp;D</v>
          </cell>
          <cell r="L25095" t="str">
            <v>Others</v>
          </cell>
        </row>
        <row r="25096">
          <cell r="A25096">
            <v>104061019</v>
          </cell>
          <cell r="B25096" t="str">
            <v>R&amp;D-TRX- TRX-EFD25*12*7-HZ(5+5)-0.760mH-24V-TIW-Tray</v>
          </cell>
          <cell r="C25096">
            <v>52</v>
          </cell>
          <cell r="D25096">
            <v>31</v>
          </cell>
          <cell r="E25096" t="str">
            <v>Transformer</v>
          </cell>
          <cell r="G25096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5096" t="str">
            <v>No</v>
          </cell>
          <cell r="J25096" t="str">
            <v>NOS</v>
          </cell>
          <cell r="K25096" t="str">
            <v>R&amp;D</v>
          </cell>
          <cell r="L25096" t="str">
            <v>Others</v>
          </cell>
        </row>
        <row r="25097">
          <cell r="A25097">
            <v>104061018</v>
          </cell>
          <cell r="B25097" t="str">
            <v>R&amp;D-LPCB-JI-TCZ100-2835-144LED-12S12P-1187*9.7MM</v>
          </cell>
          <cell r="C25097">
            <v>52</v>
          </cell>
          <cell r="D25097">
            <v>32</v>
          </cell>
          <cell r="E25097" t="str">
            <v>FR4 / 1mm / 35micron / SS / White- Mask / Legend- Black</v>
          </cell>
          <cell r="G25097" t="str">
            <v>\\ati-server\JILLP - Attachment\Technical Datasheet IT DALI 42 CS_Released.pdf</v>
          </cell>
          <cell r="I25097" t="str">
            <v>No</v>
          </cell>
          <cell r="J25097" t="str">
            <v>NOS</v>
          </cell>
          <cell r="K25097" t="str">
            <v>R&amp;D</v>
          </cell>
          <cell r="L25097" t="str">
            <v>Others</v>
          </cell>
        </row>
        <row r="25098">
          <cell r="A25098">
            <v>104061017</v>
          </cell>
          <cell r="B25098" t="str">
            <v>R&amp;D-LPCB-JI-V_SHP_CURVY-2835-12S36S-36L-77.3X74.3XD60MM-R0</v>
          </cell>
          <cell r="C25098">
            <v>12</v>
          </cell>
          <cell r="D25098">
            <v>100</v>
          </cell>
          <cell r="E25098" t="str">
            <v>FR4 / 1mm / 35micron / SS / White- Mask / Legend- Black</v>
          </cell>
          <cell r="G25098" t="str">
            <v>\\ati-server\JILLP - Attachment\Technical Datasheet IT DALI 42 CS_Released.pdf</v>
          </cell>
          <cell r="I25098" t="str">
            <v>No</v>
          </cell>
          <cell r="J25098" t="str">
            <v>NOS</v>
          </cell>
          <cell r="K25098" t="str">
            <v>R&amp;D</v>
          </cell>
          <cell r="L25098" t="str">
            <v>Others</v>
          </cell>
        </row>
        <row r="25099">
          <cell r="A25099">
            <v>104061016</v>
          </cell>
          <cell r="B25099" t="str">
            <v>LPCB-JI-LENS_2X2-2835-9S3P-27L-545X25MM-R4</v>
          </cell>
          <cell r="C25099">
            <v>40</v>
          </cell>
          <cell r="D25099">
            <v>100</v>
          </cell>
          <cell r="E25099" t="str">
            <v>FR4 / 1mm / 35micron / SS / White- Mask / Legend- Black.    </v>
          </cell>
          <cell r="G25099" t="str">
            <v>\\ati-server\JILLP - Attachment\Technical Datasheet IT DALI 42 CS_Released.pdf</v>
          </cell>
          <cell r="I25099" t="str">
            <v>No</v>
          </cell>
          <cell r="J25099" t="str">
            <v>NOS</v>
          </cell>
          <cell r="K25099" t="str">
            <v>R&amp;D</v>
          </cell>
          <cell r="L25099" t="str">
            <v>Others</v>
          </cell>
        </row>
        <row r="25100">
          <cell r="A25100">
            <v>104061015</v>
          </cell>
          <cell r="B25100" t="str">
            <v>75x35 conceal profile 1195 mm bare</v>
          </cell>
          <cell r="C25100">
            <v>1</v>
          </cell>
          <cell r="D25100">
            <v>1014</v>
          </cell>
          <cell r="E25100" t="str">
            <v>without Powder coating with diffuser and endcap.</v>
          </cell>
          <cell r="G25100" t="str">
            <v>\\ati-server\JILLP - Attachment\Technical Datasheet IT DALI 42 CS_Released.pdf</v>
          </cell>
          <cell r="I25100" t="str">
            <v>No</v>
          </cell>
          <cell r="J25100" t="str">
            <v>NOS</v>
          </cell>
          <cell r="K25100" t="str">
            <v>R&amp;D</v>
          </cell>
          <cell r="L25100" t="str">
            <v>Others</v>
          </cell>
        </row>
        <row r="25101">
          <cell r="A25101">
            <v>104061014</v>
          </cell>
          <cell r="B25101" t="str">
            <v>50x35 surface Profile 1195 mm bare</v>
          </cell>
          <cell r="C25101">
            <v>0</v>
          </cell>
          <cell r="D25101">
            <v>504</v>
          </cell>
          <cell r="E25101" t="str">
            <v>without Powder coating with diffuser and endcap.</v>
          </cell>
          <cell r="G25101" t="str">
            <v>\\ati-server\JILLP - Attachment\Technical Datasheet IT DALI 42 CS_Released.pdf</v>
          </cell>
          <cell r="I25101" t="str">
            <v>No</v>
          </cell>
          <cell r="J25101" t="str">
            <v>NOS</v>
          </cell>
          <cell r="K25101" t="str">
            <v>R&amp;D</v>
          </cell>
          <cell r="L25101" t="str">
            <v>Others</v>
          </cell>
        </row>
        <row r="25102">
          <cell r="A25102">
            <v>104061013</v>
          </cell>
          <cell r="B25102" t="str">
            <v>35X70 hanging profile 1195 mm bare</v>
          </cell>
          <cell r="C25102">
            <v>0</v>
          </cell>
          <cell r="D25102">
            <v>540</v>
          </cell>
          <cell r="E25102" t="str">
            <v>without Powder coating with diffuser and endcap.</v>
          </cell>
          <cell r="G25102" t="str">
            <v>\\ati-server\JILLP - Attachment\Technical Datasheet IT DALI 42 CS_Released.pdf</v>
          </cell>
          <cell r="I25102" t="str">
            <v>No</v>
          </cell>
          <cell r="J25102" t="str">
            <v>NOS</v>
          </cell>
          <cell r="K25102" t="str">
            <v>R&amp;D</v>
          </cell>
          <cell r="L25102" t="str">
            <v>Others</v>
          </cell>
        </row>
        <row r="25103">
          <cell r="A25103">
            <v>104061012</v>
          </cell>
          <cell r="B25103" t="str">
            <v>Driver PCB – JI-25W-LFF (CM1, 1.6mm)</v>
          </cell>
          <cell r="C25103">
            <v>10</v>
          </cell>
          <cell r="D25103">
            <v>50</v>
          </cell>
          <cell r="G25103" t="str">
            <v>\\ati-server\JILLP - Attachment\Technical Datasheet IT DALI 42 CS_Released.pdf</v>
          </cell>
          <cell r="I25103" t="str">
            <v>No</v>
          </cell>
          <cell r="J25103" t="str">
            <v>NOS</v>
          </cell>
          <cell r="K25103" t="str">
            <v>R&amp;D</v>
          </cell>
          <cell r="L25103" t="str">
            <v>Others</v>
          </cell>
        </row>
        <row r="25104">
          <cell r="A25104">
            <v>104061011</v>
          </cell>
          <cell r="B25104" t="str">
            <v>Driver PCB – JI-40W-LFF-RF-S1 (CM1, 1.6mm)</v>
          </cell>
          <cell r="C25104">
            <v>25</v>
          </cell>
          <cell r="D25104">
            <v>30</v>
          </cell>
          <cell r="G25104" t="str">
            <v>\\ati-server\JILLP - Attachment\Technical Datasheet IT DALI 42 CS_Released.pdf</v>
          </cell>
          <cell r="I25104" t="str">
            <v>No</v>
          </cell>
          <cell r="J25104" t="str">
            <v>NOS</v>
          </cell>
          <cell r="K25104" t="str">
            <v>R&amp;D</v>
          </cell>
          <cell r="L25104" t="str">
            <v>Others</v>
          </cell>
        </row>
        <row r="25105">
          <cell r="A25105">
            <v>104061010</v>
          </cell>
          <cell r="B25105" t="str">
            <v>Downlight Housing Set-WB324</v>
          </cell>
          <cell r="C25105">
            <v>30</v>
          </cell>
          <cell r="D25105">
            <v>714.99429999999995</v>
          </cell>
          <cell r="G25105" t="str">
            <v>\\ati-server\JILLP - Attachment\Technical Datasheet IT DALI 42 CS_Released.pdf</v>
          </cell>
          <cell r="I25105" t="str">
            <v>No</v>
          </cell>
          <cell r="J25105" t="str">
            <v>NOS</v>
          </cell>
          <cell r="K25105" t="str">
            <v>R&amp;D</v>
          </cell>
          <cell r="L25105" t="str">
            <v>Others</v>
          </cell>
        </row>
        <row r="25106">
          <cell r="A25106">
            <v>10406101</v>
          </cell>
          <cell r="B25106" t="str">
            <v>R&amp;D-JI-JJ-S-25W-R3</v>
          </cell>
          <cell r="C25106">
            <v>0</v>
          </cell>
          <cell r="D25106">
            <v>6.52</v>
          </cell>
          <cell r="E25106" t="str">
            <v>Invoice no 496/22-23</v>
          </cell>
          <cell r="G25106" t="str">
            <v>\\ATI-SERVER\JILLP - Attachment\ei11739.PDF</v>
          </cell>
          <cell r="I25106" t="str">
            <v>No</v>
          </cell>
          <cell r="J25106" t="str">
            <v>NOS</v>
          </cell>
          <cell r="K25106" t="str">
            <v>R&amp;D</v>
          </cell>
          <cell r="L25106" t="str">
            <v>Others</v>
          </cell>
        </row>
        <row r="25107">
          <cell r="A25107">
            <v>104061009</v>
          </cell>
          <cell r="B25107" t="str">
            <v>Downlight Housing Set-WB323</v>
          </cell>
          <cell r="C25107">
            <v>70</v>
          </cell>
          <cell r="D25107">
            <v>571.99530000000004</v>
          </cell>
          <cell r="G25107" t="str">
            <v>\\ati-server\JILLP - Attachment\Technical Datasheet IT DALI 42 CS_Released.pdf</v>
          </cell>
          <cell r="I25107" t="str">
            <v>No</v>
          </cell>
          <cell r="J25107" t="str">
            <v>NOS</v>
          </cell>
          <cell r="K25107" t="str">
            <v>R&amp;D</v>
          </cell>
          <cell r="L25107" t="str">
            <v>Others</v>
          </cell>
        </row>
        <row r="25108">
          <cell r="A25108">
            <v>104061008</v>
          </cell>
          <cell r="B25108" t="str">
            <v>R&amp;D-JI-BTS-20W-EMC-RF-R0</v>
          </cell>
          <cell r="C25108">
            <v>36</v>
          </cell>
          <cell r="D25108">
            <v>25</v>
          </cell>
          <cell r="E25108" t="str">
            <v>CM1 / 1.6mm / 35micron / SS / Green- Mask / Legend- Black.</v>
          </cell>
          <cell r="G25108" t="str">
            <v>\\ati-server\JILLP - Attachment\Technical Datasheet IT DALI 42 CS_Released.pdf</v>
          </cell>
          <cell r="I25108" t="str">
            <v>No</v>
          </cell>
          <cell r="J25108" t="str">
            <v>NOS</v>
          </cell>
          <cell r="K25108" t="str">
            <v>R&amp;D</v>
          </cell>
          <cell r="L25108" t="str">
            <v>Others</v>
          </cell>
        </row>
        <row r="25109">
          <cell r="A25109">
            <v>104061007</v>
          </cell>
          <cell r="B25109" t="str">
            <v>MPCB-JI-STL-2835-24S6P-144L-120.2x110.2MM-R0</v>
          </cell>
          <cell r="C25109">
            <v>8</v>
          </cell>
          <cell r="D25109">
            <v>60.15</v>
          </cell>
          <cell r="E25109" t="str">
            <v>MCPCB / 2TC / 1.6mm / 35micron / SS / White Mask / Legend- Black.</v>
          </cell>
          <cell r="G25109" t="str">
            <v>\\ati-server\JILLP - Attachment\Technical Datasheet IT DALI 42 CS_Released.pdf</v>
          </cell>
          <cell r="I25109" t="str">
            <v>No</v>
          </cell>
          <cell r="J25109" t="str">
            <v>NOS</v>
          </cell>
          <cell r="K25109" t="str">
            <v>R&amp;D</v>
          </cell>
          <cell r="L25109" t="str">
            <v>Others</v>
          </cell>
        </row>
        <row r="25110">
          <cell r="A25110">
            <v>104061006</v>
          </cell>
          <cell r="B25110" t="str">
            <v>Driver PCB – JI-40W-LFF-RF (CM1, 1.6mm)</v>
          </cell>
          <cell r="C25110">
            <v>15</v>
          </cell>
          <cell r="D25110">
            <v>40</v>
          </cell>
          <cell r="G25110" t="str">
            <v>\\ati-server\JILLP - Attachment\Technical Datasheet IT DALI 42 CS_Released.pdf</v>
          </cell>
          <cell r="I25110" t="str">
            <v>No</v>
          </cell>
          <cell r="J25110" t="str">
            <v>NOS</v>
          </cell>
          <cell r="K25110" t="str">
            <v>R&amp;D</v>
          </cell>
          <cell r="L25110" t="str">
            <v>Others</v>
          </cell>
        </row>
        <row r="25111">
          <cell r="A25111">
            <v>104061005</v>
          </cell>
          <cell r="B25111" t="str">
            <v>25W STREET LIGHT DRIVER COVER SLA ABS PLASTIC PROTO</v>
          </cell>
          <cell r="C25111">
            <v>0</v>
          </cell>
          <cell r="D25111">
            <v>600</v>
          </cell>
          <cell r="G25111" t="str">
            <v>\\ati-server\JILLP - Attachment\Technical Datasheet IT DALI 42 CS_Released.pdf</v>
          </cell>
          <cell r="I25111" t="str">
            <v>No</v>
          </cell>
          <cell r="J25111" t="str">
            <v>NOS</v>
          </cell>
          <cell r="K25111" t="str">
            <v>R&amp;D</v>
          </cell>
          <cell r="L25111" t="str">
            <v>Others</v>
          </cell>
        </row>
        <row r="25112">
          <cell r="A25112">
            <v>104061004</v>
          </cell>
          <cell r="B25112" t="str">
            <v>25W STREET LIGHT HOUSING SLA ABS PLASTIC PROTO</v>
          </cell>
          <cell r="C25112">
            <v>0</v>
          </cell>
          <cell r="D25112">
            <v>3400</v>
          </cell>
          <cell r="G25112" t="str">
            <v>\\ati-server\JILLP - Attachment\Technical Datasheet IT DALI 42 CS_Released.pdf</v>
          </cell>
          <cell r="I25112" t="str">
            <v>No</v>
          </cell>
          <cell r="J25112" t="str">
            <v>NOS</v>
          </cell>
          <cell r="K25112" t="str">
            <v>R&amp;D</v>
          </cell>
          <cell r="L25112" t="str">
            <v>Others</v>
          </cell>
        </row>
        <row r="25113">
          <cell r="A25113">
            <v>104061003</v>
          </cell>
          <cell r="B25113" t="str">
            <v>BULKHEAD HOUSING SLA ABS PLASTIC PROTO</v>
          </cell>
          <cell r="C25113">
            <v>1</v>
          </cell>
          <cell r="D25113">
            <v>3000</v>
          </cell>
          <cell r="G25113" t="str">
            <v>\\ati-server\JILLP - Attachment\Technical Datasheet IT DALI 42 CS_Released.pdf</v>
          </cell>
          <cell r="I25113" t="str">
            <v>No</v>
          </cell>
          <cell r="J25113" t="str">
            <v>NOS</v>
          </cell>
          <cell r="K25113" t="str">
            <v>R&amp;D</v>
          </cell>
          <cell r="L25113" t="str">
            <v>Others</v>
          </cell>
        </row>
        <row r="25114">
          <cell r="A25114">
            <v>104061002</v>
          </cell>
          <cell r="B25114" t="str">
            <v>BULKHEAD DIFFUSER SLA PLASTIC PROTO</v>
          </cell>
          <cell r="C25114">
            <v>1</v>
          </cell>
          <cell r="D25114">
            <v>2070</v>
          </cell>
          <cell r="G25114" t="str">
            <v>\\ati-server\JILLP - Attachment\Technical Datasheet IT DALI 42 CS_Released.pdf</v>
          </cell>
          <cell r="I25114" t="str">
            <v>No</v>
          </cell>
          <cell r="J25114" t="str">
            <v>NOS</v>
          </cell>
          <cell r="K25114" t="str">
            <v>R&amp;D</v>
          </cell>
          <cell r="L25114" t="str">
            <v>Others</v>
          </cell>
        </row>
        <row r="25115">
          <cell r="A25115">
            <v>104061001</v>
          </cell>
          <cell r="B25115" t="str">
            <v>MPCB-JI-2X2-5050-9S0P-1.5-2TC-545X25MM-R0</v>
          </cell>
          <cell r="C25115">
            <v>23</v>
          </cell>
          <cell r="D25115">
            <v>100</v>
          </cell>
          <cell r="G25115" t="str">
            <v>\\ati-server\JILLP - Attachment\Technical Datasheet IT DALI 42 CS_Released.pdf</v>
          </cell>
          <cell r="I25115" t="str">
            <v>No</v>
          </cell>
          <cell r="J25115" t="str">
            <v>NOS</v>
          </cell>
          <cell r="K25115" t="str">
            <v>R&amp;D</v>
          </cell>
          <cell r="L25115" t="str">
            <v>Others</v>
          </cell>
        </row>
        <row r="25116">
          <cell r="A25116">
            <v>104061000</v>
          </cell>
          <cell r="B25116" t="str">
            <v>MPCB-JI-2X2-3535-9S0P-1.5-2TC-545X25MM-R0</v>
          </cell>
          <cell r="C25116">
            <v>15</v>
          </cell>
          <cell r="D25116">
            <v>200</v>
          </cell>
          <cell r="G25116" t="str">
            <v>\\ati-server\JILLP - Attachment\Technical Datasheet IT DALI 42 CS_Released.pdf</v>
          </cell>
          <cell r="I25116" t="str">
            <v>No</v>
          </cell>
          <cell r="J25116" t="str">
            <v>NOS</v>
          </cell>
          <cell r="K25116" t="str">
            <v>R&amp;D</v>
          </cell>
          <cell r="L25116" t="str">
            <v>Others</v>
          </cell>
        </row>
        <row r="25117">
          <cell r="A25117">
            <v>10406100</v>
          </cell>
          <cell r="B25117" t="str">
            <v>R&amp;D-JI-HIGHBAY-180W-200W-3030-24S11P</v>
          </cell>
          <cell r="C25117">
            <v>0</v>
          </cell>
          <cell r="D25117">
            <v>202.5</v>
          </cell>
          <cell r="E25117" t="str">
            <v>HIGHBAY</v>
          </cell>
          <cell r="G25117" t="str">
            <v>\\ATI-SERVER\JILLP - Attachment\ei11739.PDF</v>
          </cell>
          <cell r="I25117" t="str">
            <v>No</v>
          </cell>
          <cell r="J25117" t="str">
            <v>NOS</v>
          </cell>
          <cell r="K25117" t="str">
            <v>R&amp;D</v>
          </cell>
          <cell r="L25117" t="str">
            <v>Others</v>
          </cell>
        </row>
        <row r="25118">
          <cell r="A25118">
            <v>10406099</v>
          </cell>
          <cell r="B25118" t="str">
            <v>R&amp;D-JI-HIGHBAY-180W-200W-3030-24S10P</v>
          </cell>
          <cell r="C25118">
            <v>0</v>
          </cell>
          <cell r="D25118">
            <v>202.5</v>
          </cell>
          <cell r="E25118" t="str">
            <v>HIGHBAY</v>
          </cell>
          <cell r="G25118" t="str">
            <v>\\ATI-SERVER\JILLP - Attachment\ei11739.PDF</v>
          </cell>
          <cell r="I25118" t="str">
            <v>No</v>
          </cell>
          <cell r="J25118" t="str">
            <v>NOS</v>
          </cell>
          <cell r="K25118" t="str">
            <v>R&amp;D</v>
          </cell>
          <cell r="L25118" t="str">
            <v>Others</v>
          </cell>
        </row>
        <row r="25119">
          <cell r="A25119">
            <v>10406098</v>
          </cell>
          <cell r="B25119" t="str">
            <v>R&amp;D-JI-HIGHBAY-180W-200W-3030-24S12P</v>
          </cell>
          <cell r="C25119">
            <v>0</v>
          </cell>
          <cell r="D25119">
            <v>202.5</v>
          </cell>
          <cell r="E25119" t="str">
            <v>HIGHBAY</v>
          </cell>
          <cell r="G25119" t="str">
            <v>\\ATI-SERVER\JILLP - Attachment\ei11739.PDF</v>
          </cell>
          <cell r="I25119" t="str">
            <v>No</v>
          </cell>
          <cell r="J25119" t="str">
            <v>NOS</v>
          </cell>
          <cell r="K25119" t="str">
            <v>R&amp;D</v>
          </cell>
          <cell r="L25119" t="str">
            <v>Others</v>
          </cell>
        </row>
        <row r="25120">
          <cell r="A25120">
            <v>10406097</v>
          </cell>
          <cell r="B25120" t="str">
            <v>R&amp;D-JI-HIGHBAY-180W-200W-3030-24S17P</v>
          </cell>
          <cell r="C25120">
            <v>0</v>
          </cell>
          <cell r="D25120">
            <v>0</v>
          </cell>
          <cell r="E25120" t="str">
            <v>HIGHBAY</v>
          </cell>
          <cell r="I25120" t="str">
            <v>No</v>
          </cell>
          <cell r="J25120" t="str">
            <v>NOS</v>
          </cell>
          <cell r="K25120" t="str">
            <v>R&amp;D</v>
          </cell>
          <cell r="L25120" t="str">
            <v>Others</v>
          </cell>
        </row>
        <row r="25121">
          <cell r="A25121">
            <v>10406096</v>
          </cell>
          <cell r="B25121" t="str">
            <v>R&amp;D-JI-TG-90W-16S6P-1.5TC-R0</v>
          </cell>
          <cell r="C25121">
            <v>0</v>
          </cell>
          <cell r="D25121">
            <v>0</v>
          </cell>
          <cell r="E25121" t="str">
            <v>ROYAL LED ST</v>
          </cell>
          <cell r="G25121" t="str">
            <v>\\ATI-SERVER\JILLP - Attachment\DS243 SMD 2835 0.5W 3V 11M-3AA Data sheet Rev -_20190508  1835 1D 25C.pdf</v>
          </cell>
          <cell r="I25121" t="str">
            <v>No</v>
          </cell>
          <cell r="J25121" t="str">
            <v>NOS</v>
          </cell>
          <cell r="K25121" t="str">
            <v>R&amp;D</v>
          </cell>
          <cell r="L25121" t="str">
            <v>Others</v>
          </cell>
        </row>
        <row r="25122">
          <cell r="A25122">
            <v>10406095</v>
          </cell>
          <cell r="B25122" t="str">
            <v>R&amp;D-JI-TG-100W-16S7P-1.5TC-R0</v>
          </cell>
          <cell r="C25122">
            <v>0</v>
          </cell>
          <cell r="D25122">
            <v>0</v>
          </cell>
          <cell r="E25122" t="str">
            <v>ROYAL LED ST</v>
          </cell>
          <cell r="G25122" t="str">
            <v>\\ATI-SERVER\JILLP - Attachment\DS243 SMD 2835 0.5W 3V 11M-3AA Data sheet Rev -_20190508  1835 1D 25C.pdf</v>
          </cell>
          <cell r="I25122" t="str">
            <v>No</v>
          </cell>
          <cell r="J25122" t="str">
            <v>NOS</v>
          </cell>
          <cell r="K25122" t="str">
            <v>R&amp;D</v>
          </cell>
          <cell r="L25122" t="str">
            <v>Others</v>
          </cell>
        </row>
        <row r="25123">
          <cell r="A25123">
            <v>10406094</v>
          </cell>
          <cell r="B25123" t="str">
            <v>R&amp;D-JI-HIGHBAY-3030-24S10P</v>
          </cell>
          <cell r="C25123">
            <v>0</v>
          </cell>
          <cell r="D25123">
            <v>0</v>
          </cell>
          <cell r="E25123" t="str">
            <v>HIGHBAY</v>
          </cell>
          <cell r="I25123" t="str">
            <v>No</v>
          </cell>
          <cell r="J25123" t="str">
            <v>NOS</v>
          </cell>
          <cell r="K25123" t="str">
            <v>R&amp;D</v>
          </cell>
          <cell r="L25123" t="str">
            <v>Others</v>
          </cell>
        </row>
        <row r="25124">
          <cell r="A25124">
            <v>10406093</v>
          </cell>
          <cell r="B25124" t="str">
            <v>R&amp;D-JI-HIGHBAY-3030-24S12P</v>
          </cell>
          <cell r="C25124">
            <v>0</v>
          </cell>
          <cell r="D25124">
            <v>0</v>
          </cell>
          <cell r="E25124" t="str">
            <v>HIGHBAY</v>
          </cell>
          <cell r="G25124" t="str">
            <v>\\ati-server\JILLP - Attachment\ei11731.pdf</v>
          </cell>
          <cell r="H25124">
            <v>23001</v>
          </cell>
          <cell r="I25124" t="str">
            <v>No</v>
          </cell>
          <cell r="J25124" t="str">
            <v>NOS</v>
          </cell>
          <cell r="K25124" t="str">
            <v>R&amp;D</v>
          </cell>
          <cell r="L25124" t="str">
            <v>Others</v>
          </cell>
        </row>
        <row r="25125">
          <cell r="A25125">
            <v>10406092</v>
          </cell>
          <cell r="B25125" t="str">
            <v>R&amp;D-JI-TG-30W/35W-9S5P-R0</v>
          </cell>
          <cell r="C25125">
            <v>0</v>
          </cell>
          <cell r="D25125">
            <v>28.41</v>
          </cell>
          <cell r="E25125" t="str">
            <v>ROYAL LED ST</v>
          </cell>
          <cell r="G25125" t="str">
            <v>\\ATI-SERVER\JILLP - Attachment\DS243 SMD 2835 0.5W 3V 11M-3AA Data sheet Rev -_20190508  1835 1D 25C.pdf</v>
          </cell>
          <cell r="I25125" t="str">
            <v>No</v>
          </cell>
          <cell r="J25125" t="str">
            <v>NOS</v>
          </cell>
          <cell r="K25125" t="str">
            <v>R&amp;D</v>
          </cell>
          <cell r="L25125" t="str">
            <v>Others</v>
          </cell>
        </row>
        <row r="25126">
          <cell r="A25126">
            <v>10406091</v>
          </cell>
          <cell r="B25126" t="str">
            <v>R&amp;D-JI-TG-40W/45W-8S6P-R0</v>
          </cell>
          <cell r="C25126">
            <v>0</v>
          </cell>
          <cell r="D25126">
            <v>38.4</v>
          </cell>
          <cell r="E25126" t="str">
            <v>ROYAL LED ST</v>
          </cell>
          <cell r="G25126" t="str">
            <v>\\ATI-SERVER\JILLP - Attachment\DS243 SMD 2835 0.5W 3V 11M-3AA Data sheet Rev -_20190508  1835 1D 25C.pdf</v>
          </cell>
          <cell r="I25126" t="str">
            <v>No</v>
          </cell>
          <cell r="J25126" t="str">
            <v>NOS</v>
          </cell>
          <cell r="K25126" t="str">
            <v>R&amp;D</v>
          </cell>
          <cell r="L25126" t="str">
            <v>Others</v>
          </cell>
        </row>
        <row r="25127">
          <cell r="A25127">
            <v>10406090</v>
          </cell>
          <cell r="B25127" t="str">
            <v>R&amp;D-JI-TG-60W/70W-12S6P-R0</v>
          </cell>
          <cell r="C25127">
            <v>0</v>
          </cell>
          <cell r="D25127">
            <v>0</v>
          </cell>
          <cell r="E25127" t="str">
            <v>ROYAL LED ST</v>
          </cell>
          <cell r="G25127" t="str">
            <v>\\ATI-SERVER\JILLP - Attachment\DS243 SMD 2835 0.5W 3V 11M-3AA Data sheet Rev -_20190508  1835 1D 25C.pdf</v>
          </cell>
          <cell r="I25127" t="str">
            <v>No</v>
          </cell>
          <cell r="J25127" t="str">
            <v>NOS</v>
          </cell>
          <cell r="K25127" t="str">
            <v>R&amp;D</v>
          </cell>
          <cell r="L25127" t="str">
            <v>Others</v>
          </cell>
        </row>
        <row r="25128">
          <cell r="A25128">
            <v>10406089</v>
          </cell>
          <cell r="B25128" t="str">
            <v>R&amp;D-JI-TG-90W-16S6P-2TC-R0</v>
          </cell>
          <cell r="C25128">
            <v>0</v>
          </cell>
          <cell r="D25128">
            <v>106.4</v>
          </cell>
          <cell r="E25128" t="str">
            <v>ROYAL LED ST</v>
          </cell>
          <cell r="G25128" t="str">
            <v>\\ATI-SERVER\JILLP - Attachment\DS243 SMD 2835 0.5W 3V 11M-3AA Data sheet Rev -_20190508  1835 1D 25C.pdf</v>
          </cell>
          <cell r="I25128" t="str">
            <v>No</v>
          </cell>
          <cell r="J25128" t="str">
            <v>NOS</v>
          </cell>
          <cell r="K25128" t="str">
            <v>R&amp;D</v>
          </cell>
          <cell r="L25128" t="str">
            <v>Others</v>
          </cell>
        </row>
        <row r="25129">
          <cell r="A25129">
            <v>10406088</v>
          </cell>
          <cell r="B25129" t="str">
            <v>R&amp;D-JI-TG-100W-16S7P-2TC-R0</v>
          </cell>
          <cell r="C25129">
            <v>0</v>
          </cell>
          <cell r="D25129">
            <v>0</v>
          </cell>
          <cell r="E25129" t="str">
            <v>ROYAL LED ST</v>
          </cell>
          <cell r="G25129" t="str">
            <v>\\ATI-SERVER\JILLP - Attachment\DS243 SMD 2835 0.5W 3V 11M-3AA Data sheet Rev -_20190508  1835 1D 25C.pdf</v>
          </cell>
          <cell r="I25129" t="str">
            <v>No</v>
          </cell>
          <cell r="J25129" t="str">
            <v>NOS</v>
          </cell>
          <cell r="K25129" t="str">
            <v>R&amp;D</v>
          </cell>
          <cell r="L25129" t="str">
            <v>Others</v>
          </cell>
        </row>
        <row r="25130">
          <cell r="A25130">
            <v>10406087</v>
          </cell>
          <cell r="B25130" t="str">
            <v>R&amp;D-JI-TG-120W-16S8P-R0</v>
          </cell>
          <cell r="C25130">
            <v>0</v>
          </cell>
          <cell r="D25130">
            <v>130.19999999999999</v>
          </cell>
          <cell r="E25130" t="str">
            <v>ROYAL LED</v>
          </cell>
          <cell r="G25130" t="str">
            <v>\\ATI-SERVER\JILLP - Attachment\DS243 SMD 2835 0.5W 3V 11M-3AA Data sheet Rev -_20190508  1835 1D 25C.pdf</v>
          </cell>
          <cell r="I25130" t="str">
            <v>No</v>
          </cell>
          <cell r="J25130" t="str">
            <v>NOS</v>
          </cell>
          <cell r="K25130" t="str">
            <v>R&amp;D</v>
          </cell>
          <cell r="L25130" t="str">
            <v>Others</v>
          </cell>
        </row>
        <row r="25131">
          <cell r="A25131">
            <v>10406086</v>
          </cell>
          <cell r="B25131" t="str">
            <v>R&amp;D-JI-ST-ECL-90/110-NI-S-R3</v>
          </cell>
          <cell r="C25131">
            <v>0</v>
          </cell>
          <cell r="D25131">
            <v>56.24</v>
          </cell>
          <cell r="G25131" t="str">
            <v>\\ATI-SERVER\JILLP - Attachment\DS243 SMD 2835 0.5W 3V 11M-3AA Data sheet Rev -_20190508  1835 1D 25C.pdf</v>
          </cell>
          <cell r="I25131" t="str">
            <v>No</v>
          </cell>
          <cell r="J25131" t="str">
            <v>NOS</v>
          </cell>
          <cell r="K25131" t="str">
            <v>R&amp;D</v>
          </cell>
          <cell r="L25131" t="str">
            <v>Others</v>
          </cell>
        </row>
        <row r="25132">
          <cell r="A25132">
            <v>10406085</v>
          </cell>
          <cell r="B25132" t="str">
            <v>R&amp;D-JI-ST-30W-81V-330mA-R1</v>
          </cell>
          <cell r="C25132">
            <v>0</v>
          </cell>
          <cell r="D25132">
            <v>10.8</v>
          </cell>
          <cell r="E25132" t="str">
            <v>BARE PCB - TG 30W/35W With Clamp</v>
          </cell>
          <cell r="G25132" t="str">
            <v>\\ATI-SERVER\JILLP - Attachment\DS243 SMD 2835 0.5W 3V 11M-3AA Data sheet Rev -_20190508  1835 1D 25C.pdf</v>
          </cell>
          <cell r="I25132" t="str">
            <v>No</v>
          </cell>
          <cell r="J25132" t="str">
            <v>NOS</v>
          </cell>
          <cell r="K25132" t="str">
            <v>R&amp;D</v>
          </cell>
          <cell r="L25132" t="str">
            <v>Others</v>
          </cell>
        </row>
        <row r="25133">
          <cell r="A25133">
            <v>10406084</v>
          </cell>
          <cell r="B25133" t="str">
            <v>R&amp;D-EDC187-30Y-01 -Size - 16x18 - Delay - 30sec</v>
          </cell>
          <cell r="C25133">
            <v>0</v>
          </cell>
          <cell r="D25133">
            <v>0</v>
          </cell>
          <cell r="E25133" t="str">
            <v>Radar Sensor</v>
          </cell>
          <cell r="G25133" t="str">
            <v>\\ATI-SERVER\JILLP - Attachment\DS243 SMD 2835 0.5W 3V 11M-3AA Data sheet Rev -_20190508  1835 1D 25C.pdf</v>
          </cell>
          <cell r="I25133" t="str">
            <v>No</v>
          </cell>
          <cell r="J25133" t="str">
            <v>NOS</v>
          </cell>
          <cell r="K25133" t="str">
            <v>R&amp;D</v>
          </cell>
          <cell r="L25133" t="str">
            <v>Others</v>
          </cell>
        </row>
        <row r="25134">
          <cell r="A25134">
            <v>10406083</v>
          </cell>
          <cell r="B25134" t="str">
            <v>R&amp;D-SP780 S1 + WELDED SUS BLK</v>
          </cell>
          <cell r="C25134">
            <v>0</v>
          </cell>
          <cell r="D25134">
            <v>0</v>
          </cell>
          <cell r="G25134" t="str">
            <v>\\ATI-SERVER\JILLP - Attachment\EI11790-JAIS-highbay 180w 200w 3030  24s13pl 312 led_gerber.pdf</v>
          </cell>
          <cell r="I25134" t="str">
            <v>No</v>
          </cell>
          <cell r="J25134" t="str">
            <v>NOS</v>
          </cell>
          <cell r="K25134" t="str">
            <v>R&amp;D</v>
          </cell>
          <cell r="L25134" t="str">
            <v>Others</v>
          </cell>
        </row>
        <row r="25135">
          <cell r="A25135">
            <v>10406082</v>
          </cell>
          <cell r="B25135" t="str">
            <v>R&amp;D-ED158S-180N:B - Size - 20x20, Delay - 3min±5s</v>
          </cell>
          <cell r="C25135">
            <v>0</v>
          </cell>
          <cell r="D25135">
            <v>0</v>
          </cell>
          <cell r="E25135" t="str">
            <v>Radar Sensor</v>
          </cell>
          <cell r="G25135" t="str">
            <v>\\ATI-SERVER\JILLP - Attachment\DS243 SMD 2835 0.5W 3V 11M-3AA Data sheet Rev -_20190508  1835 1D 25C.pdf</v>
          </cell>
          <cell r="I25135" t="str">
            <v>No</v>
          </cell>
          <cell r="J25135" t="str">
            <v>NOS</v>
          </cell>
          <cell r="K25135" t="str">
            <v>R&amp;D</v>
          </cell>
          <cell r="L25135" t="str">
            <v>Others</v>
          </cell>
        </row>
        <row r="25136">
          <cell r="A25136">
            <v>10406081</v>
          </cell>
          <cell r="B25136" t="str">
            <v>R&amp;D-ED158S-180N:A - Size - 20x20, Delay - 3min±5s</v>
          </cell>
          <cell r="C25136">
            <v>0</v>
          </cell>
          <cell r="D25136">
            <v>0</v>
          </cell>
          <cell r="E25136" t="str">
            <v>Radar Sensor</v>
          </cell>
          <cell r="G25136" t="str">
            <v>\\ATI-SERVER\JILLP - Attachment\DS243 SMD 2835 0.5W 3V 11M-3AA Data sheet Rev -_20190508  1835 1D 25C.pdf</v>
          </cell>
          <cell r="I25136" t="str">
            <v>No</v>
          </cell>
          <cell r="J25136" t="str">
            <v>NOS</v>
          </cell>
          <cell r="K25136" t="str">
            <v>R&amp;D</v>
          </cell>
          <cell r="L25136" t="str">
            <v>Others</v>
          </cell>
        </row>
        <row r="25137">
          <cell r="A25137">
            <v>10406080</v>
          </cell>
          <cell r="B25137" t="str">
            <v>R&amp;D-ED158S-300N-05 - Size - 20x20, Delay - 5min , Dim- 0%</v>
          </cell>
          <cell r="C25137">
            <v>0</v>
          </cell>
          <cell r="D25137">
            <v>0</v>
          </cell>
          <cell r="E25137" t="str">
            <v>Radar Sensor</v>
          </cell>
          <cell r="G25137" t="str">
            <v>\\ATI-SERVER\JILLP - Attachment\DS243 SMD 2835 0.5W 3V 11M-3AA Data sheet Rev -_20190508  1835 1D 25C.pdf</v>
          </cell>
          <cell r="I25137" t="str">
            <v>No</v>
          </cell>
          <cell r="J25137" t="str">
            <v>NOS</v>
          </cell>
          <cell r="K25137" t="str">
            <v>R&amp;D</v>
          </cell>
          <cell r="L25137" t="str">
            <v>Others</v>
          </cell>
        </row>
        <row r="25138">
          <cell r="A25138">
            <v>10406079</v>
          </cell>
          <cell r="B25138" t="str">
            <v>R&amp;D-ROYAL LED FIXTURE 120W-150W - SLE006</v>
          </cell>
          <cell r="C25138">
            <v>0</v>
          </cell>
          <cell r="D25138">
            <v>458</v>
          </cell>
          <cell r="E25138" t="str">
            <v>SLE006  HOUSING WEIGHT-0.791KG</v>
          </cell>
          <cell r="G25138" t="str">
            <v>\\ATI-SERVER\JILLP - Attachment\DS243 SMD 2835 0.5W 3V 11M-3AA Data sheet Rev -_20190508  1835 1D 25C.pdf</v>
          </cell>
          <cell r="I25138" t="str">
            <v>No</v>
          </cell>
          <cell r="J25138" t="str">
            <v>NOS</v>
          </cell>
          <cell r="K25138" t="str">
            <v>R&amp;D</v>
          </cell>
          <cell r="L25138" t="str">
            <v>Others</v>
          </cell>
        </row>
        <row r="25139">
          <cell r="A25139">
            <v>10406078</v>
          </cell>
          <cell r="B25139" t="str">
            <v>R&amp;D-ROYAL LED FIXTURE 90W-100W - SLE005</v>
          </cell>
          <cell r="C25139">
            <v>4</v>
          </cell>
          <cell r="D25139">
            <v>372</v>
          </cell>
          <cell r="E25139" t="str">
            <v>SLE005  HOUSING WEIGHT-0.635KG</v>
          </cell>
          <cell r="G25139" t="str">
            <v>\\ATI-SERVER\JILLP - Attachment\DS243 SMD 2835 0.5W 3V 11M-3AA Data sheet Rev -_20190508  1835 1D 25C.pdf</v>
          </cell>
          <cell r="I25139" t="str">
            <v>No</v>
          </cell>
          <cell r="J25139" t="str">
            <v>NOS</v>
          </cell>
          <cell r="K25139" t="str">
            <v>R&amp;D</v>
          </cell>
          <cell r="L25139" t="str">
            <v>Others</v>
          </cell>
        </row>
        <row r="25140">
          <cell r="A25140">
            <v>10406077</v>
          </cell>
          <cell r="B25140" t="str">
            <v>R&amp;D-ROYAL LED FIXTURE 60W-70W - SLE004</v>
          </cell>
          <cell r="C25140">
            <v>0</v>
          </cell>
          <cell r="D25140">
            <v>271</v>
          </cell>
          <cell r="E25140" t="str">
            <v>SLE004  HOUSING WEIGHT-0.455KG</v>
          </cell>
          <cell r="G25140" t="str">
            <v>\\ATI-SERVER\JILLP - Attachment\DS243 SMD 2835 0.5W 3V 11M-3AA Data sheet Rev -_20190508  1835 1D 25C.pdf</v>
          </cell>
          <cell r="I25140" t="str">
            <v>No</v>
          </cell>
          <cell r="J25140" t="str">
            <v>NOS</v>
          </cell>
          <cell r="K25140" t="str">
            <v>R&amp;D</v>
          </cell>
          <cell r="L25140" t="str">
            <v>Others</v>
          </cell>
        </row>
        <row r="25141">
          <cell r="A25141">
            <v>10406076</v>
          </cell>
          <cell r="B25141" t="str">
            <v>R&amp;D-ROYAL LED FIXTURE 40W-50W - SLE003</v>
          </cell>
          <cell r="C25141">
            <v>0</v>
          </cell>
          <cell r="D25141">
            <v>237</v>
          </cell>
          <cell r="E25141" t="str">
            <v>SLE003  HOUSING WEIGHT-0.373KG</v>
          </cell>
          <cell r="G25141" t="str">
            <v>\\ATI-SERVER\JILLP - Attachment\DS243 SMD 2835 0.5W 3V 11M-3AA Data sheet Rev -_20190508  1835 1D 25C.pdf</v>
          </cell>
          <cell r="I25141" t="str">
            <v>No</v>
          </cell>
          <cell r="J25141" t="str">
            <v>NOS</v>
          </cell>
          <cell r="K25141" t="str">
            <v>R&amp;D</v>
          </cell>
          <cell r="L25141" t="str">
            <v>Others</v>
          </cell>
        </row>
        <row r="25142">
          <cell r="A25142">
            <v>10406075</v>
          </cell>
          <cell r="B25142" t="str">
            <v>R&amp;D-ROYAL LED FIXTURE 30W-35W - SLE002</v>
          </cell>
          <cell r="C25142">
            <v>1</v>
          </cell>
          <cell r="D25142">
            <v>181</v>
          </cell>
          <cell r="E25142" t="str">
            <v>SLE002  HOUSING WEIGHT-0.263KG</v>
          </cell>
          <cell r="G25142" t="str">
            <v>\\ATI-SERVER\JILLP - Attachment\DS243 SMD 2835 0.5W 3V 11M-3AA Data sheet Rev -_20190508  1835 1D 25C.pdf</v>
          </cell>
          <cell r="I25142" t="str">
            <v>No</v>
          </cell>
          <cell r="J25142" t="str">
            <v>NOS</v>
          </cell>
          <cell r="K25142" t="str">
            <v>R&amp;D</v>
          </cell>
          <cell r="L25142" t="str">
            <v>Others</v>
          </cell>
        </row>
        <row r="25143">
          <cell r="A25143">
            <v>10406074</v>
          </cell>
          <cell r="B25143" t="str">
            <v>R&amp;D-ROYAL LED FIXTURE 15W-25W - SLE001</v>
          </cell>
          <cell r="C25143">
            <v>0</v>
          </cell>
          <cell r="D25143">
            <v>147.4</v>
          </cell>
          <cell r="E25143" t="str">
            <v>SLE001 HOUSING WEIGHT-0.19KG</v>
          </cell>
          <cell r="G25143" t="str">
            <v>\\ATI-SERVER\JILLP - Attachment\DS243 SMD 2835 0.5W 3V 11M-3AA Data sheet Rev -_20190508  1835 1D 25C.pdf</v>
          </cell>
          <cell r="I25143" t="str">
            <v>No</v>
          </cell>
          <cell r="J25143" t="str">
            <v>NOS</v>
          </cell>
          <cell r="K25143" t="str">
            <v>R&amp;D</v>
          </cell>
          <cell r="L25143" t="str">
            <v>Others</v>
          </cell>
        </row>
        <row r="25144">
          <cell r="A25144">
            <v>10406073</v>
          </cell>
          <cell r="B25144" t="str">
            <v>R&amp;D-pvc pipe 10ft dia 2.5 inch (NOT IN USED)</v>
          </cell>
          <cell r="C25144">
            <v>0</v>
          </cell>
          <cell r="D25144">
            <v>350</v>
          </cell>
          <cell r="E25144" t="str">
            <v>221X3.5 INVOICE NO 464/22-23 Pursuetech</v>
          </cell>
          <cell r="G25144" t="str">
            <v>\\ATI-SERVER\JILLP - Attachment\DS243 SMD 2835 0.5W 3V 11M-3AA Data sheet Rev -_20190508  1835 1D 25C.pdf</v>
          </cell>
          <cell r="I25144" t="str">
            <v>Yes</v>
          </cell>
          <cell r="J25144" t="str">
            <v>NOS</v>
          </cell>
          <cell r="K25144" t="str">
            <v>R&amp;D</v>
          </cell>
          <cell r="L25144" t="str">
            <v>Others</v>
          </cell>
        </row>
        <row r="25145">
          <cell r="A25145">
            <v>10406072</v>
          </cell>
          <cell r="B25145" t="str">
            <v>R&amp;D-JI-20W-MT-R2</v>
          </cell>
          <cell r="C25145">
            <v>0</v>
          </cell>
          <cell r="D25145">
            <v>9.11</v>
          </cell>
          <cell r="E25145" t="str">
            <v>221X3.5 INVOICE NO 464/22-23 Pursuetech</v>
          </cell>
          <cell r="G25145" t="str">
            <v>\\ATI-SERVER\JILLP - Attachment\DS243 SMD 2835 0.5W 3V 11M-3AA Data sheet Rev -_20190508  1835 1D 25C.pdf</v>
          </cell>
          <cell r="I25145" t="str">
            <v>No</v>
          </cell>
          <cell r="J25145" t="str">
            <v>NOS</v>
          </cell>
          <cell r="K25145" t="str">
            <v>R&amp;D</v>
          </cell>
          <cell r="L25145" t="str">
            <v>Others</v>
          </cell>
        </row>
        <row r="25146">
          <cell r="A25146">
            <v>10406071</v>
          </cell>
          <cell r="B25146" t="str">
            <v>R&amp;D-JI-LL-DUALOPTICS-18S4PL-594X84MM</v>
          </cell>
          <cell r="C25146">
            <v>0</v>
          </cell>
          <cell r="D25146">
            <v>0</v>
          </cell>
          <cell r="E25146" t="str">
            <v>221X3.5 INVOICE NO 464/22-23 Pursuetech</v>
          </cell>
          <cell r="G25146" t="str">
            <v>\\ATI-SERVER\JILLP - Attachment\DS243 SMD 2835 0.5W 3V 11M-3AA Data sheet Rev -_20190508  1835 1D 25C.pdf</v>
          </cell>
          <cell r="I25146" t="str">
            <v>No</v>
          </cell>
          <cell r="J25146" t="str">
            <v>NOS</v>
          </cell>
          <cell r="K25146" t="str">
            <v>R&amp;D</v>
          </cell>
          <cell r="L25146" t="str">
            <v>Others</v>
          </cell>
        </row>
        <row r="25147">
          <cell r="A25147">
            <v>10406070</v>
          </cell>
          <cell r="B25147" t="str">
            <v>R&amp;D-JI-DUALOPTICS-6S1PL-194.8X126-245 SQ.CM</v>
          </cell>
          <cell r="C25147">
            <v>55</v>
          </cell>
          <cell r="D25147">
            <v>6.24</v>
          </cell>
          <cell r="E25147" t="str">
            <v>221X3.5 INVOICE NO 464/22-23 Pursuetech</v>
          </cell>
          <cell r="G25147" t="str">
            <v>\\ATI-SERVER\JILLP - Attachment\DS243 SMD 2835 0.5W 3V 11M-3AA Data sheet Rev -_20190508  1835 1D 25C.pdf</v>
          </cell>
          <cell r="I25147" t="str">
            <v>No</v>
          </cell>
          <cell r="J25147" t="str">
            <v>NOS</v>
          </cell>
          <cell r="K25147" t="str">
            <v>R&amp;D</v>
          </cell>
          <cell r="L25147" t="str">
            <v>Others</v>
          </cell>
        </row>
        <row r="25148">
          <cell r="A25148">
            <v>10406069</v>
          </cell>
          <cell r="B25148" t="str">
            <v>R&amp;D-JI-ECL-92-110W-R2-185X95-175SQ.CM</v>
          </cell>
          <cell r="C25148">
            <v>0</v>
          </cell>
          <cell r="D25148">
            <v>56.24</v>
          </cell>
          <cell r="E25148" t="str">
            <v>221X3.5 INVOICE NO 464/22-23 Pursuetech</v>
          </cell>
          <cell r="G25148" t="str">
            <v>\\ATI-SERVER\JILLP - Attachment\DS243 SMD 2835 0.5W 3V 11M-3AA Data sheet Rev -_20190508  1835 1D 25C.pdf</v>
          </cell>
          <cell r="I25148" t="str">
            <v>No</v>
          </cell>
          <cell r="J25148" t="str">
            <v>NOS</v>
          </cell>
          <cell r="K25148" t="str">
            <v>R&amp;D</v>
          </cell>
          <cell r="L25148" t="str">
            <v>Others</v>
          </cell>
        </row>
        <row r="25149">
          <cell r="A25149">
            <v>10406068</v>
          </cell>
          <cell r="B25149" t="str">
            <v>R&amp;D-JI-TG-LPCB-90W</v>
          </cell>
          <cell r="C25149">
            <v>0</v>
          </cell>
          <cell r="D25149">
            <v>0</v>
          </cell>
          <cell r="E25149" t="str">
            <v>221X3.5 INVOICE NO 464/22-23 Pursuetech</v>
          </cell>
          <cell r="G25149" t="str">
            <v>\\ATI-SERVER\JILLP - Attachment\DS243 SMD 2835 0.5W 3V 11M-3AA Data sheet Rev -_20190508  1835 1D 25C.pdf</v>
          </cell>
          <cell r="I25149" t="str">
            <v>No</v>
          </cell>
          <cell r="J25149" t="str">
            <v>NOS</v>
          </cell>
          <cell r="K25149" t="str">
            <v>R&amp;D</v>
          </cell>
          <cell r="L25149" t="str">
            <v>Others</v>
          </cell>
        </row>
        <row r="25150">
          <cell r="A25150">
            <v>10406067</v>
          </cell>
          <cell r="B25150" t="str">
            <v>R&amp;D-JI-TG-LPCB-70W</v>
          </cell>
          <cell r="C25150">
            <v>0</v>
          </cell>
          <cell r="D25150">
            <v>0</v>
          </cell>
          <cell r="E25150" t="str">
            <v>221X3.5 INVOICE NO 464/22-23 Pursuetech</v>
          </cell>
          <cell r="G25150" t="str">
            <v>\\ATI-SERVER\JILLP - Attachment\DS243 SMD 2835 0.5W 3V 11M-3AA Data sheet Rev -_20190508  1835 1D 25C.pdf</v>
          </cell>
          <cell r="I25150" t="str">
            <v>No</v>
          </cell>
          <cell r="J25150" t="str">
            <v>NOS</v>
          </cell>
          <cell r="K25150" t="str">
            <v>R&amp;D</v>
          </cell>
          <cell r="L25150" t="str">
            <v>Others</v>
          </cell>
        </row>
        <row r="25151">
          <cell r="A25151">
            <v>10406066</v>
          </cell>
          <cell r="B25151" t="str">
            <v>R&amp;D-JI-SY-ST-NPTD-36V750MA-30W-R0</v>
          </cell>
          <cell r="C25151">
            <v>0</v>
          </cell>
          <cell r="D25151">
            <v>15.84</v>
          </cell>
          <cell r="E25151" t="str">
            <v>221X3.5 INVOICE NO 464/22-23 Pursuetech</v>
          </cell>
          <cell r="G25151" t="str">
            <v>\\ATI-SERVER\JILLP - Attachment\DS243 SMD 2835 0.5W 3V 11M-3AA Data sheet Rev -_20190508  1835 1D 25C.pdf</v>
          </cell>
          <cell r="I25151" t="str">
            <v>No</v>
          </cell>
          <cell r="J25151" t="str">
            <v>NOS</v>
          </cell>
          <cell r="K25151" t="str">
            <v>R&amp;D</v>
          </cell>
          <cell r="L25151" t="str">
            <v>Others</v>
          </cell>
        </row>
        <row r="25152">
          <cell r="A25152">
            <v>10406065</v>
          </cell>
          <cell r="B25152" t="str">
            <v>R&amp;D-ji-st-mx-60-80-ro</v>
          </cell>
          <cell r="C25152">
            <v>0</v>
          </cell>
          <cell r="D25152">
            <v>11.91</v>
          </cell>
          <cell r="E25152" t="str">
            <v>221X3.5 INVOICE NO 464/22-23 Pursuetech</v>
          </cell>
          <cell r="G25152" t="str">
            <v>\\ATI-SERVER\JILLP - Attachment\DS243 SMD 2835 0.5W 3V 11M-3AA Data sheet Rev -_20190508  1835 1D 25C.pdf</v>
          </cell>
          <cell r="I25152" t="str">
            <v>No</v>
          </cell>
          <cell r="J25152" t="str">
            <v>NOS</v>
          </cell>
          <cell r="K25152" t="str">
            <v>R&amp;D</v>
          </cell>
          <cell r="L25152" t="str">
            <v>Others</v>
          </cell>
        </row>
        <row r="25153">
          <cell r="A25153">
            <v>10406064</v>
          </cell>
          <cell r="B25153" t="str">
            <v>R&amp;D-JI-CTRL-VST-24V-3A-R0</v>
          </cell>
          <cell r="C25153">
            <v>0</v>
          </cell>
          <cell r="D25153">
            <v>23.29</v>
          </cell>
          <cell r="E25153" t="str">
            <v>221X3.5 INVOICE NO 464/22-23 Pursuetech</v>
          </cell>
          <cell r="G25153" t="str">
            <v>\\ATI-SERVER\JILLP - Attachment\DS243 SMD 2835 0.5W 3V 11M-3AA Data sheet Rev -_20190508  1835 1D 25C.pdf</v>
          </cell>
          <cell r="I25153" t="str">
            <v>No</v>
          </cell>
          <cell r="J25153" t="str">
            <v>NOS</v>
          </cell>
          <cell r="K25153" t="str">
            <v>R&amp;D</v>
          </cell>
          <cell r="L25153" t="str">
            <v>Others</v>
          </cell>
        </row>
        <row r="25154">
          <cell r="A25154">
            <v>10406063</v>
          </cell>
          <cell r="B25154" t="str">
            <v>R&amp;D-JI-ST-DRV-30-35W-81V-390mA-R0</v>
          </cell>
          <cell r="C25154">
            <v>0</v>
          </cell>
          <cell r="D25154">
            <v>8.7799999999999994</v>
          </cell>
          <cell r="E25154" t="str">
            <v>62.4X44.464 INVOICE NO 464/22-23 Pursuetech</v>
          </cell>
          <cell r="G25154" t="str">
            <v>\\ATI-SERVER\JILLP - Attachment\DS243 SMD 2835 0.5W 3V 11M-3AA Data sheet Rev -_20190508  1835 1D 25C.pdf</v>
          </cell>
          <cell r="I25154" t="str">
            <v>No</v>
          </cell>
          <cell r="J25154" t="str">
            <v>NOS</v>
          </cell>
          <cell r="K25154" t="str">
            <v>R&amp;D</v>
          </cell>
          <cell r="L25154" t="str">
            <v>Others</v>
          </cell>
        </row>
        <row r="25155">
          <cell r="A25155">
            <v>10406062</v>
          </cell>
          <cell r="B25155" t="str">
            <v>R&amp;D-JI-PHILIPS-72LED-36S1P-297MMX20MM-OLD CONNECTOR</v>
          </cell>
          <cell r="C25155">
            <v>0</v>
          </cell>
          <cell r="D25155">
            <v>23.36</v>
          </cell>
          <cell r="E25155" t="str">
            <v>297MM-20MM INVOICE NO 459/22-23</v>
          </cell>
          <cell r="G25155" t="str">
            <v>\\ATI-SERVER\JILLP - Attachment\DS243 SMD 2835 0.5W 3V 11M-3AA Data sheet Rev -_20190508  1835 1D 25C.pdf</v>
          </cell>
          <cell r="I25155" t="str">
            <v>Yes</v>
          </cell>
          <cell r="J25155" t="str">
            <v>NOS</v>
          </cell>
          <cell r="K25155" t="str">
            <v>R&amp;D</v>
          </cell>
          <cell r="L25155" t="str">
            <v>Others</v>
          </cell>
        </row>
        <row r="25156">
          <cell r="A25156">
            <v>10406061</v>
          </cell>
          <cell r="B25156" t="str">
            <v>R&amp;D-SP780 S1 HEX WELDED SUS WHT</v>
          </cell>
          <cell r="C25156">
            <v>0</v>
          </cell>
          <cell r="D25156">
            <v>0</v>
          </cell>
          <cell r="G25156" t="str">
            <v>\\ATI-SERVER\JILLP - Attachment\EI11790-JAIS-highbay 180w 200w 3030  24s13pl 312 led_gerber.pdf</v>
          </cell>
          <cell r="I25156" t="str">
            <v>No</v>
          </cell>
          <cell r="J25156" t="str">
            <v>NOS</v>
          </cell>
          <cell r="K25156" t="str">
            <v>R&amp;D</v>
          </cell>
          <cell r="L25156" t="str">
            <v>Others</v>
          </cell>
        </row>
        <row r="25157">
          <cell r="A25157">
            <v>10406060</v>
          </cell>
          <cell r="B25157" t="str">
            <v>R&amp;D-SILAN-7903SHN-18W-20W-BATTEN-4KV-440V</v>
          </cell>
          <cell r="C25157">
            <v>0</v>
          </cell>
          <cell r="D25157">
            <v>18.05</v>
          </cell>
          <cell r="E25157" t="str">
            <v>2775MM-756.23MM INVOICE NO 451/22-23</v>
          </cell>
          <cell r="G25157" t="str">
            <v>\\ATI-SERVER\JILLP - Attachment\DS243 SMD 2835 0.5W 3V 11M-3AA Data sheet Rev -_20190508  1835 1D 25C.pdf</v>
          </cell>
          <cell r="I25157" t="str">
            <v>No</v>
          </cell>
          <cell r="J25157" t="str">
            <v>NOS</v>
          </cell>
          <cell r="K25157" t="str">
            <v>R&amp;D</v>
          </cell>
          <cell r="L25157" t="str">
            <v>Others</v>
          </cell>
        </row>
        <row r="25158">
          <cell r="A25158">
            <v>10406059</v>
          </cell>
          <cell r="B25158" t="str">
            <v>R&amp;D-JI-MONDO-300-12S15P-180 LED</v>
          </cell>
          <cell r="C25158">
            <v>0</v>
          </cell>
          <cell r="D25158">
            <v>242</v>
          </cell>
          <cell r="E25158" t="str">
            <v>2775MM-756.23MM INVOICE NO 451/22-23</v>
          </cell>
          <cell r="G25158" t="str">
            <v>\\ATI-SERVER\JILLP - Attachment\DS243 SMD 2835 0.5W 3V 11M-3AA Data sheet Rev -_20190508  1835 1D 25C.pdf</v>
          </cell>
          <cell r="I25158" t="str">
            <v>No</v>
          </cell>
          <cell r="J25158" t="str">
            <v>NOS</v>
          </cell>
          <cell r="K25158" t="str">
            <v>R&amp;D</v>
          </cell>
          <cell r="L25158" t="str">
            <v>Others</v>
          </cell>
        </row>
        <row r="25159">
          <cell r="A25159">
            <v>10406058</v>
          </cell>
          <cell r="B25159" t="str">
            <v>R&amp;D-JI-FL-80W-100W-NI-DHN-R0</v>
          </cell>
          <cell r="C25159">
            <v>0</v>
          </cell>
          <cell r="D25159">
            <v>28.55</v>
          </cell>
          <cell r="E25159" t="str">
            <v>BXEN-40G-11M-3A-2C-D-A CCT BIN CODE: 2C (60-65 LUMEN) VOLTAGE BIN: ABCD Vf : 2.8-3.1 REEL QTY. 17000 NOS</v>
          </cell>
          <cell r="G25159" t="str">
            <v>\\ati-server\JILLP - Attachment\DS243 SMD 2835 0.5W 3V 11M-3AA Data sheet Rev -_20190508  1835 1D 25C.pdf</v>
          </cell>
          <cell r="H25159">
            <v>19900</v>
          </cell>
          <cell r="I25159" t="str">
            <v>No</v>
          </cell>
          <cell r="J25159" t="str">
            <v>NOS</v>
          </cell>
          <cell r="K25159" t="str">
            <v>R&amp;D</v>
          </cell>
          <cell r="L25159" t="str">
            <v>Others</v>
          </cell>
        </row>
        <row r="25160">
          <cell r="A25160">
            <v>10406057</v>
          </cell>
          <cell r="B25160" t="str">
            <v>R&amp;D-JI-CV-32 LED-8S4PL-R0</v>
          </cell>
          <cell r="C25160">
            <v>0</v>
          </cell>
          <cell r="D25160">
            <v>20.67</v>
          </cell>
          <cell r="E25160" t="str">
            <v>BXEN-40G-11M-3A-2C-D-A CCT BIN CODE: 2C (60-65 LUMEN) VOLTAGE BIN: ABCD Vf : 2.8-3.1 REEL QTY. 17000 NOS</v>
          </cell>
          <cell r="G25160" t="str">
            <v>\\ati-server\JILLP - Attachment\DS243 SMD 2835 0.5W 3V 11M-3AA Data sheet Rev -_20190508  1835 1D 25C.pdf</v>
          </cell>
          <cell r="H25160">
            <v>19899</v>
          </cell>
          <cell r="I25160" t="str">
            <v>No</v>
          </cell>
          <cell r="J25160" t="str">
            <v>NOS</v>
          </cell>
          <cell r="K25160" t="str">
            <v>R&amp;D</v>
          </cell>
          <cell r="L25160" t="str">
            <v>Others</v>
          </cell>
        </row>
        <row r="25161">
          <cell r="A25161">
            <v>10406056</v>
          </cell>
          <cell r="B25161" t="str">
            <v>R&amp;D-JI-XTD-30 OFSET 10S2P</v>
          </cell>
          <cell r="C25161">
            <v>27</v>
          </cell>
          <cell r="D25161">
            <v>21.04</v>
          </cell>
          <cell r="G25161" t="str">
            <v>\\ati-server\JILLP - Attachment\DS243 SMD 2835 0.5W 3V 11M-3AA Data sheet Rev -_20190508  1835 1D 25C.pdf</v>
          </cell>
          <cell r="H25161">
            <v>19898</v>
          </cell>
          <cell r="I25161" t="str">
            <v>No</v>
          </cell>
          <cell r="J25161" t="str">
            <v>NOS</v>
          </cell>
          <cell r="K25161" t="str">
            <v>R&amp;D</v>
          </cell>
          <cell r="L25161" t="str">
            <v>Others</v>
          </cell>
        </row>
        <row r="25162">
          <cell r="A25162">
            <v>10406055</v>
          </cell>
          <cell r="B25162" t="str">
            <v>R&amp;D-JI-XTD-30 OFSET 10S1P</v>
          </cell>
          <cell r="C25162">
            <v>0</v>
          </cell>
          <cell r="D25162">
            <v>10.4</v>
          </cell>
          <cell r="E25162" t="str">
            <v>BXEN-40G-11M-3A-2C-D-A CCT BIN CODE: 2C (60-65 LUMEN) VOLTAGE BIN: ABCD Vf : 2.8-3.1 REEL QTY. 17000 NOS</v>
          </cell>
          <cell r="G25162" t="str">
            <v>\\ati-server\JILLP - Attachment\DS243 SMD 2835 0.5W 3V 11M-3AA Data sheet Rev -_20190508  1835 1D 25C.pdf</v>
          </cell>
          <cell r="H25162">
            <v>19897</v>
          </cell>
          <cell r="I25162" t="str">
            <v>No</v>
          </cell>
          <cell r="J25162" t="str">
            <v>NOS</v>
          </cell>
          <cell r="K25162" t="str">
            <v>R&amp;D</v>
          </cell>
          <cell r="L25162" t="str">
            <v>Others</v>
          </cell>
        </row>
        <row r="25163">
          <cell r="A25163">
            <v>10406054</v>
          </cell>
          <cell r="B25163" t="str">
            <v>R&amp;D-LED-BRG-2835-10.5W-4000K-150mA-90-60-65-3V-T&amp;R(NOT IN USED)</v>
          </cell>
          <cell r="C25163">
            <v>0</v>
          </cell>
          <cell r="D25163">
            <v>0.68</v>
          </cell>
          <cell r="E25163" t="str">
            <v>BXEN-40G-11M-3A-2C-D-A CCT BIN CODE: 2C (60-65 LUMEN) VOLTAGE BIN: ABCD Vf : 2.8-3.1 REEL QTY. 17000 NOS</v>
          </cell>
          <cell r="G25163" t="str">
            <v>\\ati-server\JILLP - Attachment\DS243 SMD 2835 0.5W 3V 11M-3AA Data sheet Rev -_20190508  1835 1D 25C.pdf</v>
          </cell>
          <cell r="H25163">
            <v>19812</v>
          </cell>
          <cell r="I25163" t="str">
            <v>Yes</v>
          </cell>
          <cell r="J25163" t="str">
            <v>NOS</v>
          </cell>
          <cell r="K25163" t="str">
            <v>R&amp;D</v>
          </cell>
          <cell r="L25163" t="str">
            <v>Others</v>
          </cell>
        </row>
        <row r="25164">
          <cell r="A25164">
            <v>10406053</v>
          </cell>
          <cell r="B25164" t="str">
            <v>R&amp;D-JI-K32S08-0%DIM-3MIN-DELAY</v>
          </cell>
          <cell r="C25164">
            <v>0</v>
          </cell>
          <cell r="D25164">
            <v>42</v>
          </cell>
          <cell r="E25164" t="str">
            <v>0% DIMMING AFTER 3 MIN DELAY</v>
          </cell>
          <cell r="G25164" t="str">
            <v>\\ATI-SERVER\JILLP - Attachment\PSL DRIVER BOX.PDF</v>
          </cell>
          <cell r="I25164" t="str">
            <v>No</v>
          </cell>
          <cell r="J25164" t="str">
            <v>NOS</v>
          </cell>
          <cell r="K25164" t="str">
            <v>R&amp;D</v>
          </cell>
          <cell r="L25164" t="str">
            <v>Others</v>
          </cell>
        </row>
        <row r="25165">
          <cell r="A25165">
            <v>10406052</v>
          </cell>
          <cell r="B25165" t="str">
            <v>R&amp;D-JI-K32S08-20%DIM-3MIN-DELAY</v>
          </cell>
          <cell r="C25165">
            <v>0</v>
          </cell>
          <cell r="D25165">
            <v>42</v>
          </cell>
          <cell r="E25165" t="str">
            <v>20% DIMMING AFTER 3 MIN DELAY</v>
          </cell>
          <cell r="G25165" t="str">
            <v>\\ATI-SERVER\JILLP - Attachment\PSL DRIVER BOX.PDF</v>
          </cell>
          <cell r="I25165" t="str">
            <v>No</v>
          </cell>
          <cell r="J25165" t="str">
            <v>NOS</v>
          </cell>
          <cell r="K25165" t="str">
            <v>R&amp;D</v>
          </cell>
          <cell r="L25165" t="str">
            <v>Others</v>
          </cell>
        </row>
        <row r="25166">
          <cell r="A25166">
            <v>10406051</v>
          </cell>
          <cell r="B25166" t="str">
            <v>R&amp;D-JI-K32S08-50%DIM-3MIN-DELAY</v>
          </cell>
          <cell r="C25166">
            <v>0</v>
          </cell>
          <cell r="D25166">
            <v>42</v>
          </cell>
          <cell r="E25166" t="str">
            <v>50% DIMMING AFTER 3 MIN DELAY</v>
          </cell>
          <cell r="G25166" t="str">
            <v>\\ATI-SERVER\JILLP - Attachment\PSL DRIVER BOX.PDF</v>
          </cell>
          <cell r="I25166" t="str">
            <v>No</v>
          </cell>
          <cell r="J25166" t="str">
            <v>NOS</v>
          </cell>
          <cell r="K25166" t="str">
            <v>R&amp;D</v>
          </cell>
          <cell r="L25166" t="str">
            <v>Others</v>
          </cell>
        </row>
        <row r="25167">
          <cell r="A25167">
            <v>10406050</v>
          </cell>
          <cell r="B25167" t="str">
            <v>R&amp;D-GERBER-PHILIPS-72LED-297X20</v>
          </cell>
          <cell r="C25167">
            <v>0</v>
          </cell>
          <cell r="D25167">
            <v>19.61</v>
          </cell>
          <cell r="E25167" t="str">
            <v>INVOICE NO-443/22-23</v>
          </cell>
          <cell r="G25167" t="str">
            <v>\\ATI-SERVER\JILLP - Attachment\PSL DRIVER BOX.PDF</v>
          </cell>
          <cell r="I25167" t="str">
            <v>No</v>
          </cell>
          <cell r="J25167" t="str">
            <v>NOS</v>
          </cell>
          <cell r="K25167" t="str">
            <v>R&amp;D</v>
          </cell>
          <cell r="L25167" t="str">
            <v>Others</v>
          </cell>
        </row>
        <row r="25168">
          <cell r="A25168">
            <v>10406049</v>
          </cell>
          <cell r="B25168" t="str">
            <v>R&amp;D-JI-CRTA-PTD-60V-700mA-45W-R4</v>
          </cell>
          <cell r="C25168">
            <v>0</v>
          </cell>
          <cell r="D25168">
            <v>116.86</v>
          </cell>
          <cell r="E25168" t="str">
            <v>INVOICE NO-443/22-23</v>
          </cell>
          <cell r="G25168" t="str">
            <v>\\ATI-SERVER\JILLP - Attachment\PSL DRIVER BOX.PDF</v>
          </cell>
          <cell r="I25168" t="str">
            <v>No</v>
          </cell>
          <cell r="J25168" t="str">
            <v>NOS</v>
          </cell>
          <cell r="K25168" t="str">
            <v>R&amp;D</v>
          </cell>
          <cell r="L25168" t="str">
            <v>Others</v>
          </cell>
        </row>
        <row r="25169">
          <cell r="A25169">
            <v>10406048</v>
          </cell>
          <cell r="B25169" t="str">
            <v>R&amp;D-JI-MONDO-300-4S45P-180LED</v>
          </cell>
          <cell r="C25169">
            <v>0</v>
          </cell>
          <cell r="D25169">
            <v>242</v>
          </cell>
          <cell r="E25169" t="str">
            <v>INVOICE NO-443/22-23</v>
          </cell>
          <cell r="G25169" t="str">
            <v>\\ATI-SERVER\JILLP - Attachment\PSL DRIVER BOX.PDF</v>
          </cell>
          <cell r="I25169" t="str">
            <v>No</v>
          </cell>
          <cell r="J25169" t="str">
            <v>NOS</v>
          </cell>
          <cell r="K25169" t="str">
            <v>R&amp;D</v>
          </cell>
          <cell r="L25169" t="str">
            <v>Others</v>
          </cell>
        </row>
        <row r="25170">
          <cell r="A25170">
            <v>10406047</v>
          </cell>
          <cell r="B25170" t="str">
            <v>R&amp;D-JI-LIN-XTD-10S1PL</v>
          </cell>
          <cell r="C25170">
            <v>0</v>
          </cell>
          <cell r="D25170">
            <v>10.31</v>
          </cell>
          <cell r="E25170" t="str">
            <v>414.3x118.9-492.6Sq Cm</v>
          </cell>
          <cell r="G25170" t="str">
            <v>\\ATI-SERVER\JILLP - Attachment\PSL DRIVER BOX.PDF</v>
          </cell>
          <cell r="I25170" t="str">
            <v>No</v>
          </cell>
          <cell r="J25170" t="str">
            <v>NOS</v>
          </cell>
          <cell r="K25170" t="str">
            <v>R&amp;D</v>
          </cell>
          <cell r="L25170" t="str">
            <v>Others</v>
          </cell>
        </row>
        <row r="25171">
          <cell r="A25171">
            <v>10406046</v>
          </cell>
          <cell r="B25171" t="str">
            <v>R&amp;D-ji-torus-900-2s24pl-r1</v>
          </cell>
          <cell r="C25171">
            <v>0</v>
          </cell>
          <cell r="D25171">
            <v>157.63</v>
          </cell>
          <cell r="E25171" t="str">
            <v>414.3x118.9-492.6Sq Cm</v>
          </cell>
          <cell r="G25171" t="str">
            <v>\\ATI-SERVER\JILLP - Attachment\PSL DRIVER BOX.PDF</v>
          </cell>
          <cell r="I25171" t="str">
            <v>Yes</v>
          </cell>
          <cell r="J25171" t="str">
            <v>NOS</v>
          </cell>
          <cell r="K25171" t="str">
            <v>R&amp;D</v>
          </cell>
          <cell r="L25171" t="str">
            <v>Others</v>
          </cell>
        </row>
        <row r="25172">
          <cell r="A25172">
            <v>10406045</v>
          </cell>
          <cell r="B25172" t="str">
            <v>R&amp;D-LILAC SUS WELDED L SHP ASS</v>
          </cell>
          <cell r="C25172">
            <v>0</v>
          </cell>
          <cell r="D25172">
            <v>0</v>
          </cell>
          <cell r="G25172" t="str">
            <v>\\ATI-SERVER\JILLP - Attachment\PSL DRIVER BOX.PDF</v>
          </cell>
          <cell r="I25172" t="str">
            <v>No</v>
          </cell>
          <cell r="J25172" t="str">
            <v>NOS</v>
          </cell>
          <cell r="K25172" t="str">
            <v>R&amp;D</v>
          </cell>
          <cell r="L25172" t="str">
            <v>Others</v>
          </cell>
        </row>
        <row r="25173">
          <cell r="A25173">
            <v>10406044</v>
          </cell>
          <cell r="B25173" t="str">
            <v>R&amp;D-JI-EE20 1mH 79398 (3365-1)</v>
          </cell>
          <cell r="C25173">
            <v>0</v>
          </cell>
          <cell r="D25173">
            <v>0</v>
          </cell>
          <cell r="G25173" t="str">
            <v>\\ATI-SERVER\JILLP - Attachment\PSL DRIVER BOX.PDF</v>
          </cell>
          <cell r="I25173" t="str">
            <v>No</v>
          </cell>
          <cell r="J25173" t="str">
            <v>NOS</v>
          </cell>
          <cell r="K25173" t="str">
            <v>R&amp;D</v>
          </cell>
          <cell r="L25173" t="str">
            <v>Others</v>
          </cell>
        </row>
        <row r="25174">
          <cell r="A25174">
            <v>10406043</v>
          </cell>
          <cell r="B25174" t="str">
            <v>R&amp;D-JI-50W-DOB-FL-XT3377A</v>
          </cell>
          <cell r="C25174">
            <v>0</v>
          </cell>
          <cell r="D25174">
            <v>0</v>
          </cell>
          <cell r="E25174" t="str">
            <v>110X115.5-127.05 SQCM PURSUETECH</v>
          </cell>
          <cell r="G25174" t="str">
            <v>\\ATI-SERVER\JILLP - Attachment\PSL DRIVER BOX.PDF</v>
          </cell>
          <cell r="I25174" t="str">
            <v>No</v>
          </cell>
          <cell r="J25174" t="str">
            <v>NOS</v>
          </cell>
          <cell r="K25174" t="str">
            <v>R&amp;D</v>
          </cell>
          <cell r="L25174" t="str">
            <v>Others</v>
          </cell>
        </row>
        <row r="25175">
          <cell r="A25175">
            <v>10406042</v>
          </cell>
          <cell r="B25175" t="str">
            <v>R&amp;D-JI-40W-BP-LM-MOTIONSENS-RO</v>
          </cell>
          <cell r="C25175">
            <v>0</v>
          </cell>
          <cell r="D25175">
            <v>72.78</v>
          </cell>
          <cell r="E25175" t="str">
            <v>234X97.2-227.448 PURSUETECH</v>
          </cell>
          <cell r="G25175" t="str">
            <v>\\ATI-SERVER\JILLP - Attachment\PSL DRIVER BOX.PDF</v>
          </cell>
          <cell r="I25175" t="str">
            <v>No</v>
          </cell>
          <cell r="J25175" t="str">
            <v>NOS</v>
          </cell>
          <cell r="K25175" t="str">
            <v>R&amp;D</v>
          </cell>
          <cell r="L25175" t="str">
            <v>Others</v>
          </cell>
        </row>
        <row r="25176">
          <cell r="A25176">
            <v>10406041</v>
          </cell>
          <cell r="B25176" t="str">
            <v>R&amp;D-JI-DUAL OPTICS TUNABLE-9S2PL-490X20-98SQM</v>
          </cell>
          <cell r="C25176">
            <v>0</v>
          </cell>
          <cell r="D25176">
            <v>31.36</v>
          </cell>
          <cell r="G25176" t="str">
            <v>\\ATI-SERVER\JILLP - Attachment\PSL DRIVER BOX.PDF</v>
          </cell>
          <cell r="I25176" t="str">
            <v>No</v>
          </cell>
          <cell r="J25176" t="str">
            <v>NOS</v>
          </cell>
          <cell r="K25176" t="str">
            <v>R&amp;D</v>
          </cell>
          <cell r="L25176" t="str">
            <v>Others</v>
          </cell>
        </row>
        <row r="25177">
          <cell r="A25177">
            <v>10406040</v>
          </cell>
          <cell r="B25177" t="str">
            <v>R&amp;D-JI-LL-DUAL OPTICS TUNABLE-594X44-18S4PL-261.36SQCM</v>
          </cell>
          <cell r="C25177">
            <v>0</v>
          </cell>
          <cell r="D25177">
            <v>83.65</v>
          </cell>
          <cell r="G25177" t="str">
            <v>\\ATI-SERVER\JILLP - Attachment\PSL DRIVER BOX.PDF</v>
          </cell>
          <cell r="I25177" t="str">
            <v>No</v>
          </cell>
          <cell r="J25177" t="str">
            <v>NOS</v>
          </cell>
          <cell r="K25177" t="str">
            <v>R&amp;D</v>
          </cell>
          <cell r="L25177" t="str">
            <v>Others</v>
          </cell>
        </row>
        <row r="25178">
          <cell r="A25178">
            <v>10406039</v>
          </cell>
          <cell r="B25178" t="str">
            <v>R&amp;D-JI-LIN-XTD30-5S1P-129.5X25-32.37SQCM(NOT IN USED)</v>
          </cell>
          <cell r="C25178">
            <v>0</v>
          </cell>
          <cell r="D25178">
            <v>10.36</v>
          </cell>
          <cell r="G25178" t="str">
            <v>\\ATI-SERVER\JILLP - Attachment\PSL DRIVER BOX.PDF</v>
          </cell>
          <cell r="I25178" t="str">
            <v>Yes</v>
          </cell>
          <cell r="J25178" t="str">
            <v>NOS</v>
          </cell>
          <cell r="K25178" t="str">
            <v>R&amp;D</v>
          </cell>
          <cell r="L25178" t="str">
            <v>Others</v>
          </cell>
        </row>
        <row r="25179">
          <cell r="A25179">
            <v>10406038</v>
          </cell>
          <cell r="B25179" t="str">
            <v>R&amp;D-JI-DUAL OPTICS-TUNABLE-9S1PLX2-35618.5-65.86SQM</v>
          </cell>
          <cell r="C25179">
            <v>0</v>
          </cell>
          <cell r="D25179">
            <v>21.07</v>
          </cell>
          <cell r="G25179" t="str">
            <v>\\ATI-SERVER\JILLP - Attachment\PSL DRIVER BOX.PDF</v>
          </cell>
          <cell r="I25179" t="str">
            <v>No</v>
          </cell>
          <cell r="J25179" t="str">
            <v>NOS</v>
          </cell>
          <cell r="K25179" t="str">
            <v>R&amp;D</v>
          </cell>
          <cell r="L25179" t="str">
            <v>Others</v>
          </cell>
        </row>
        <row r="25180">
          <cell r="A25180">
            <v>10406037</v>
          </cell>
          <cell r="B25180" t="str">
            <v>R&amp;D-JI-PSL-40W-MOTION SENSOR-R0-206.5X96.5-119.2SQCM</v>
          </cell>
          <cell r="C25180">
            <v>0</v>
          </cell>
          <cell r="D25180">
            <v>63.76</v>
          </cell>
          <cell r="G25180" t="str">
            <v>\\ATI-SERVER\JILLP - Attachment\PSL DRIVER BOX.PDF</v>
          </cell>
          <cell r="I25180" t="str">
            <v>No</v>
          </cell>
          <cell r="J25180" t="str">
            <v>NOS</v>
          </cell>
          <cell r="K25180" t="str">
            <v>R&amp;D</v>
          </cell>
          <cell r="L25180" t="str">
            <v>Others</v>
          </cell>
        </row>
        <row r="25181">
          <cell r="A25181">
            <v>10406036</v>
          </cell>
          <cell r="B25181" t="str">
            <v>R&amp;D-JI-50W-70W ECL DRIVER-92X58-53.36SQ.CM</v>
          </cell>
          <cell r="C25181">
            <v>0</v>
          </cell>
          <cell r="D25181">
            <v>17.07</v>
          </cell>
          <cell r="G25181" t="str">
            <v>\\ATI-SERVER\JILLP - Attachment\PSL DRIVER BOX.PDF</v>
          </cell>
          <cell r="I25181" t="str">
            <v>No</v>
          </cell>
          <cell r="J25181" t="str">
            <v>NOS</v>
          </cell>
          <cell r="K25181" t="str">
            <v>R&amp;D</v>
          </cell>
          <cell r="L25181" t="str">
            <v>Others</v>
          </cell>
        </row>
        <row r="25182">
          <cell r="A25182">
            <v>10406035</v>
          </cell>
          <cell r="B25182" t="str">
            <v>R&amp;D-MON 300 BP WHT</v>
          </cell>
          <cell r="C25182">
            <v>0</v>
          </cell>
          <cell r="D25182">
            <v>25</v>
          </cell>
          <cell r="G25182" t="str">
            <v>\\ATI-SERVER\JILLP - Attachment\PSL DRIVER BOX.PDF</v>
          </cell>
          <cell r="I25182" t="str">
            <v>No</v>
          </cell>
          <cell r="J25182" t="str">
            <v>NOS</v>
          </cell>
          <cell r="K25182" t="str">
            <v>R&amp;D</v>
          </cell>
          <cell r="L25182" t="str">
            <v>Others</v>
          </cell>
        </row>
        <row r="25183">
          <cell r="A25183">
            <v>10406034</v>
          </cell>
          <cell r="B25183" t="str">
            <v>R&amp;D-TOR HEX 600MM BP X1MM THK WHT</v>
          </cell>
          <cell r="C25183">
            <v>0</v>
          </cell>
          <cell r="D25183">
            <v>60</v>
          </cell>
          <cell r="G25183" t="str">
            <v>\\ATI-SERVER\JILLP - Attachment\PSL DRIVER BOX.PDF</v>
          </cell>
          <cell r="I25183" t="str">
            <v>No</v>
          </cell>
          <cell r="J25183" t="str">
            <v>NOS</v>
          </cell>
          <cell r="K25183" t="str">
            <v>R&amp;D</v>
          </cell>
          <cell r="L25183" t="str">
            <v>Others</v>
          </cell>
        </row>
        <row r="25184">
          <cell r="A25184">
            <v>10406033</v>
          </cell>
          <cell r="B25184" t="str">
            <v>R&amp;D-TOR Triangle 1200MM BP X1MM THK WHT</v>
          </cell>
          <cell r="C25184">
            <v>0</v>
          </cell>
          <cell r="D25184">
            <v>20</v>
          </cell>
          <cell r="G25184" t="str">
            <v>\\ATI-SERVER\JILLP - Attachment\PSL DRIVER BOX.PDF</v>
          </cell>
          <cell r="I25184" t="str">
            <v>No</v>
          </cell>
          <cell r="J25184" t="str">
            <v>NOS</v>
          </cell>
          <cell r="K25184" t="str">
            <v>R&amp;D</v>
          </cell>
          <cell r="L25184" t="str">
            <v>Others</v>
          </cell>
        </row>
        <row r="25185">
          <cell r="A25185">
            <v>10406032</v>
          </cell>
          <cell r="B25185" t="str">
            <v>R&amp;D-TOR Triangle 900MM BP X1MM THK WHT</v>
          </cell>
          <cell r="C25185">
            <v>0</v>
          </cell>
          <cell r="D25185">
            <v>18</v>
          </cell>
          <cell r="G25185" t="str">
            <v>\\ATI-SERVER\JILLP - Attachment\PSL DRIVER BOX.PDF</v>
          </cell>
          <cell r="I25185" t="str">
            <v>No</v>
          </cell>
          <cell r="J25185" t="str">
            <v>NOS</v>
          </cell>
          <cell r="K25185" t="str">
            <v>R&amp;D</v>
          </cell>
          <cell r="L25185" t="str">
            <v>Others</v>
          </cell>
        </row>
        <row r="25186">
          <cell r="A25186">
            <v>10406031</v>
          </cell>
          <cell r="B25186" t="str">
            <v>R&amp;D-CDL FRONT RING WHT TEXTURE</v>
          </cell>
          <cell r="C25186">
            <v>0</v>
          </cell>
          <cell r="D25186">
            <v>0</v>
          </cell>
          <cell r="G25186" t="str">
            <v>\\ATI-SERVER\JILLP - Attachment\PSL DRIVER BOX.PDF</v>
          </cell>
          <cell r="I25186" t="str">
            <v>No</v>
          </cell>
          <cell r="J25186" t="str">
            <v>NOS</v>
          </cell>
          <cell r="K25186" t="str">
            <v>R&amp;D</v>
          </cell>
          <cell r="L25186" t="str">
            <v>Others</v>
          </cell>
        </row>
        <row r="25187">
          <cell r="A25187">
            <v>10406030</v>
          </cell>
          <cell r="B25187" t="str">
            <v>R&amp;D-CDL FRONT RING BARE</v>
          </cell>
          <cell r="C25187">
            <v>0</v>
          </cell>
          <cell r="D25187">
            <v>0</v>
          </cell>
          <cell r="G25187" t="str">
            <v>\\ATI-SERVER\JILLP - Attachment\PSL DRIVER BOX.PDF</v>
          </cell>
          <cell r="I25187" t="str">
            <v>No</v>
          </cell>
          <cell r="J25187" t="str">
            <v>NOS</v>
          </cell>
          <cell r="K25187" t="str">
            <v>R&amp;D</v>
          </cell>
          <cell r="L25187" t="str">
            <v>Others</v>
          </cell>
        </row>
        <row r="25188">
          <cell r="A25188">
            <v>10406029</v>
          </cell>
          <cell r="B25188" t="str">
            <v>R&amp;D-MON 300 BP SLOT BARE</v>
          </cell>
          <cell r="C25188">
            <v>0</v>
          </cell>
          <cell r="D25188">
            <v>300</v>
          </cell>
          <cell r="E25188" t="str">
            <v>280LED 2.0TC 1.6MM 35U MCPCB SIZE-254X254MM REF-INVOICE NO DSNG/473</v>
          </cell>
          <cell r="G25188" t="str">
            <v>\\ATI-SERVER\JILLP - Attachment\PSL DRIVER BOX.PDF</v>
          </cell>
          <cell r="I25188" t="str">
            <v>No</v>
          </cell>
          <cell r="J25188" t="str">
            <v>NOS</v>
          </cell>
          <cell r="K25188" t="str">
            <v>R&amp;D</v>
          </cell>
          <cell r="L25188" t="str">
            <v>Others</v>
          </cell>
        </row>
        <row r="25189">
          <cell r="A25189">
            <v>10406028</v>
          </cell>
          <cell r="B25189" t="str">
            <v>R&amp;D-TOR HEX 600MM BP X1MM THK SLOTS BARE</v>
          </cell>
          <cell r="C25189">
            <v>0</v>
          </cell>
          <cell r="D25189">
            <v>300</v>
          </cell>
          <cell r="E25189" t="str">
            <v>280LED 2.0TC 1.6MM 35U MCPCB SIZE-254X254MM REF-INVOICE NO DSNG/473</v>
          </cell>
          <cell r="G25189" t="str">
            <v>\\ATI-SERVER\JILLP - Attachment\PSL DRIVER BOX.PDF</v>
          </cell>
          <cell r="I25189" t="str">
            <v>No</v>
          </cell>
          <cell r="J25189" t="str">
            <v>NOS</v>
          </cell>
          <cell r="K25189" t="str">
            <v>R&amp;D</v>
          </cell>
          <cell r="L25189" t="str">
            <v>Others</v>
          </cell>
        </row>
        <row r="25190">
          <cell r="A25190">
            <v>10406027</v>
          </cell>
          <cell r="B25190" t="str">
            <v>R&amp;D-TOR Triangle 1200MM BP X1MM THK SLOTS BARE</v>
          </cell>
          <cell r="C25190">
            <v>0</v>
          </cell>
          <cell r="D25190">
            <v>350</v>
          </cell>
          <cell r="E25190" t="str">
            <v>280LED 2.0TC 1.6MM 35U MCPCB SIZE-254X254MM REF-INVOICE NO DSNG/473</v>
          </cell>
          <cell r="G25190" t="str">
            <v>\\ATI-SERVER\JILLP - Attachment\PSL DRIVER BOX.PDF</v>
          </cell>
          <cell r="I25190" t="str">
            <v>No</v>
          </cell>
          <cell r="J25190" t="str">
            <v>NOS</v>
          </cell>
          <cell r="K25190" t="str">
            <v>R&amp;D</v>
          </cell>
          <cell r="L25190" t="str">
            <v>Others</v>
          </cell>
        </row>
        <row r="25191">
          <cell r="A25191">
            <v>10406026</v>
          </cell>
          <cell r="B25191" t="str">
            <v>R&amp;D-TOR Triangle 900MM BP X1MM THK SLOTS BARE</v>
          </cell>
          <cell r="C25191">
            <v>0</v>
          </cell>
          <cell r="D25191">
            <v>300</v>
          </cell>
          <cell r="E25191" t="str">
            <v>280LED 2.0TC 1.6MM 35U MCPCB SIZE-254X254MM REF-INVOICE NO DSNG/473</v>
          </cell>
          <cell r="G25191" t="str">
            <v>\\ATI-SERVER\JILLP - Attachment\PSL DRIVER BOX.PDF</v>
          </cell>
          <cell r="I25191" t="str">
            <v>No</v>
          </cell>
          <cell r="J25191" t="str">
            <v>NOS</v>
          </cell>
          <cell r="K25191" t="str">
            <v>R&amp;D</v>
          </cell>
          <cell r="L25191" t="str">
            <v>Others</v>
          </cell>
        </row>
        <row r="25192">
          <cell r="A25192">
            <v>10406025</v>
          </cell>
          <cell r="B25192" t="str">
            <v>R&amp;D-JASI/MCP/11510</v>
          </cell>
          <cell r="C25192">
            <v>0</v>
          </cell>
          <cell r="D25192">
            <v>278.77999999999997</v>
          </cell>
          <cell r="E25192" t="str">
            <v>280LED 2.0TC 1.6MM 35U MCPCB SIZE-254X254MM REF-INVOICE NO DSNG/473</v>
          </cell>
          <cell r="G25192" t="str">
            <v>\\ATI-SERVER\JILLP - Attachment\PSL DRIVER BOX.PDF</v>
          </cell>
          <cell r="I25192" t="str">
            <v>No</v>
          </cell>
          <cell r="J25192" t="str">
            <v>NOS</v>
          </cell>
          <cell r="K25192" t="str">
            <v>R&amp;D</v>
          </cell>
          <cell r="L25192" t="str">
            <v>Others</v>
          </cell>
        </row>
        <row r="25193">
          <cell r="A25193">
            <v>10406024</v>
          </cell>
          <cell r="B25193" t="str">
            <v>R&amp;D-JASI/MCP/11508</v>
          </cell>
          <cell r="C25193">
            <v>0</v>
          </cell>
          <cell r="D25193">
            <v>160</v>
          </cell>
          <cell r="E25193" t="str">
            <v>140LED 2.0TC 1.6MM 35U MCPCB SIZE-190X190MM REF-INVOICE NO DSNG/473</v>
          </cell>
          <cell r="G25193" t="str">
            <v>\\ATI-SERVER\JILLP - Attachment\PSL DRIVER BOX.PDF</v>
          </cell>
          <cell r="I25193" t="str">
            <v>No</v>
          </cell>
          <cell r="J25193" t="str">
            <v>NOS</v>
          </cell>
          <cell r="K25193" t="str">
            <v>R&amp;D</v>
          </cell>
          <cell r="L25193" t="str">
            <v>Others</v>
          </cell>
        </row>
        <row r="25194">
          <cell r="A25194">
            <v>10406023</v>
          </cell>
          <cell r="B25194" t="str">
            <v>R&amp;D-JASI/MCP/11509</v>
          </cell>
          <cell r="C25194">
            <v>0</v>
          </cell>
          <cell r="D25194">
            <v>207.93</v>
          </cell>
          <cell r="E25194" t="str">
            <v>210LED 2.0TC 1.6MM 35U MCPCB SIZE-218X218MM REF-INVOICE NO DSNG/473</v>
          </cell>
          <cell r="G25194" t="str">
            <v>\\ATI-SERVER\JILLP - Attachment\PSL DRIVER BOX.PDF</v>
          </cell>
          <cell r="I25194" t="str">
            <v>No</v>
          </cell>
          <cell r="J25194" t="str">
            <v>NOS</v>
          </cell>
          <cell r="K25194" t="str">
            <v>R&amp;D</v>
          </cell>
          <cell r="L25194" t="str">
            <v>Others</v>
          </cell>
        </row>
        <row r="25195">
          <cell r="A25195">
            <v>10406022</v>
          </cell>
          <cell r="B25195" t="str">
            <v>R&amp;D-SP780 S1 SQ WELDED SUS WHT</v>
          </cell>
          <cell r="C25195">
            <v>0</v>
          </cell>
          <cell r="D25195">
            <v>0</v>
          </cell>
          <cell r="G25195" t="str">
            <v>\\ATI-SERVER\JILLP - Attachment\EI11790-JAIS-highbay 180w 200w 3030  24s13pl 312 led_gerber.pdf</v>
          </cell>
          <cell r="I25195" t="str">
            <v>No</v>
          </cell>
          <cell r="J25195" t="str">
            <v>NOS</v>
          </cell>
          <cell r="K25195" t="str">
            <v>R&amp;D</v>
          </cell>
          <cell r="L25195" t="str">
            <v>Others</v>
          </cell>
        </row>
        <row r="25196">
          <cell r="A25196">
            <v>10406021</v>
          </cell>
          <cell r="B25196" t="str">
            <v>R&amp;D-SP780 S1 Y WELDED SUS WHT</v>
          </cell>
          <cell r="C25196">
            <v>0</v>
          </cell>
          <cell r="D25196">
            <v>0</v>
          </cell>
          <cell r="G25196" t="str">
            <v>\\ATI-SERVER\JILLP - Attachment\EI11790-JAIS-highbay 180w 200w 3030  24s13pl 312 led_gerber.pdf</v>
          </cell>
          <cell r="I25196" t="str">
            <v>No</v>
          </cell>
          <cell r="J25196" t="str">
            <v>NOS</v>
          </cell>
          <cell r="K25196" t="str">
            <v>R&amp;D</v>
          </cell>
          <cell r="L25196" t="str">
            <v>Others</v>
          </cell>
        </row>
        <row r="25197">
          <cell r="A25197">
            <v>10406020</v>
          </cell>
          <cell r="B25197" t="str">
            <v>R&amp;D-SP780 S1 L SHP WELDED SUS WHT</v>
          </cell>
          <cell r="C25197">
            <v>12</v>
          </cell>
          <cell r="D25197">
            <v>50</v>
          </cell>
          <cell r="G25197" t="str">
            <v>\\ATI-SERVER\JILLP - Attachment\EI11790-JAIS-highbay 180w 200w 3030  24s13pl 312 led_gerber.pdf</v>
          </cell>
          <cell r="I25197" t="str">
            <v>No</v>
          </cell>
          <cell r="J25197" t="str">
            <v>NOS</v>
          </cell>
          <cell r="K25197" t="str">
            <v>R&amp;D</v>
          </cell>
          <cell r="L25197" t="str">
            <v>Others</v>
          </cell>
        </row>
        <row r="25198">
          <cell r="A25198">
            <v>10406019</v>
          </cell>
          <cell r="B25198" t="str">
            <v>R&amp;D-JASI-MCP-11499</v>
          </cell>
          <cell r="C25198">
            <v>0</v>
          </cell>
          <cell r="D25198">
            <v>15.27</v>
          </cell>
          <cell r="E25198" t="str">
            <v>24LED 1.0MM MCPCB 35 MICRON SIZE-80.8X 72.7MM DISGN INV NO-DSNG2223/487</v>
          </cell>
          <cell r="G25198" t="str">
            <v>\\ATI-SERVER\JILLP - Attachment\PSL DRIVER BOX.PDF</v>
          </cell>
          <cell r="I25198" t="str">
            <v>No</v>
          </cell>
          <cell r="J25198" t="str">
            <v>NOS</v>
          </cell>
          <cell r="K25198" t="str">
            <v>R&amp;D</v>
          </cell>
          <cell r="L25198" t="str">
            <v>Others</v>
          </cell>
        </row>
        <row r="25199">
          <cell r="A25199">
            <v>10406018</v>
          </cell>
          <cell r="B25199" t="str">
            <v>R&amp;D-TORUS 900</v>
          </cell>
          <cell r="C25199">
            <v>0</v>
          </cell>
          <cell r="D25199">
            <v>0</v>
          </cell>
          <cell r="G25199" t="str">
            <v>\\ATI-SERVER\JILLP - Attachment\PSL DRIVER BOX.PDF</v>
          </cell>
          <cell r="I25199" t="str">
            <v>No</v>
          </cell>
          <cell r="J25199" t="str">
            <v>NOS</v>
          </cell>
          <cell r="K25199" t="str">
            <v>R&amp;D</v>
          </cell>
          <cell r="L25199" t="str">
            <v>Others</v>
          </cell>
        </row>
        <row r="25200">
          <cell r="A25200">
            <v>10406017</v>
          </cell>
          <cell r="B25200" t="str">
            <v>R&amp;D-JI-LL-DUAL-OPTIC-494 44-18S4PL-262 SQ CM</v>
          </cell>
          <cell r="C25200">
            <v>0</v>
          </cell>
          <cell r="D25200">
            <v>0</v>
          </cell>
          <cell r="G25200" t="str">
            <v>\\ATI-SERVER\JILLP - Attachment\PSL DRIVER BOX.PDF</v>
          </cell>
          <cell r="I25200" t="str">
            <v>No</v>
          </cell>
          <cell r="J25200" t="str">
            <v>NOS</v>
          </cell>
          <cell r="K25200" t="str">
            <v>R&amp;D</v>
          </cell>
          <cell r="L25200" t="str">
            <v>Others</v>
          </cell>
        </row>
        <row r="25201">
          <cell r="A25201">
            <v>10406016</v>
          </cell>
          <cell r="B25201" t="str">
            <v>R&amp;D-59352-PP RAL 7023-MATT POWDER</v>
          </cell>
          <cell r="C25201">
            <v>0</v>
          </cell>
          <cell r="D25201">
            <v>288</v>
          </cell>
          <cell r="G25201" t="str">
            <v>\\ATI-SERVER\JILLP - Attachment\PSL DRIVER BOX.PDF</v>
          </cell>
          <cell r="I25201" t="str">
            <v>No</v>
          </cell>
          <cell r="J25201" t="str">
            <v>NOS</v>
          </cell>
          <cell r="K25201" t="str">
            <v>R&amp;D</v>
          </cell>
          <cell r="L25201" t="str">
            <v>Others</v>
          </cell>
        </row>
        <row r="25202">
          <cell r="A25202">
            <v>10406015</v>
          </cell>
          <cell r="B25202" t="str">
            <v>R&amp;D-LM108 12W FUSION LINEA LIGHT</v>
          </cell>
          <cell r="C25202">
            <v>0</v>
          </cell>
          <cell r="D25202">
            <v>285</v>
          </cell>
          <cell r="G25202" t="str">
            <v>\\ATI-SERVER\JILLP - Attachment\PSL DRIVER BOX.PDF</v>
          </cell>
          <cell r="I25202" t="str">
            <v>No</v>
          </cell>
          <cell r="J25202" t="str">
            <v>NOS</v>
          </cell>
          <cell r="K25202" t="str">
            <v>R&amp;D</v>
          </cell>
          <cell r="L25202" t="str">
            <v>Others</v>
          </cell>
        </row>
        <row r="25203">
          <cell r="A25203">
            <v>10406014</v>
          </cell>
          <cell r="B25203" t="str">
            <v>R&amp;D-LM116 12W ORBIT SURFACE CYLINDER</v>
          </cell>
          <cell r="C25203">
            <v>0</v>
          </cell>
          <cell r="D25203">
            <v>165</v>
          </cell>
          <cell r="G25203" t="str">
            <v>\\ATI-SERVER\JILLP - Attachment\PSL DRIVER BOX.PDF</v>
          </cell>
          <cell r="I25203" t="str">
            <v>No</v>
          </cell>
          <cell r="J25203" t="str">
            <v>NOS</v>
          </cell>
          <cell r="K25203" t="str">
            <v>R&amp;D</v>
          </cell>
          <cell r="L25203" t="str">
            <v>Others</v>
          </cell>
        </row>
        <row r="25204">
          <cell r="A25204">
            <v>10406013</v>
          </cell>
          <cell r="B25204" t="str">
            <v>R&amp;D-LM203 12W BREZZA COB</v>
          </cell>
          <cell r="C25204">
            <v>0</v>
          </cell>
          <cell r="D25204">
            <v>225</v>
          </cell>
          <cell r="G25204" t="str">
            <v>\\ATI-SERVER\JILLP - Attachment\PSL DRIVER BOX.PDF</v>
          </cell>
          <cell r="I25204" t="str">
            <v>No</v>
          </cell>
          <cell r="J25204" t="str">
            <v>NOS</v>
          </cell>
          <cell r="K25204" t="str">
            <v>R&amp;D</v>
          </cell>
          <cell r="L25204" t="str">
            <v>Others</v>
          </cell>
        </row>
        <row r="25205">
          <cell r="A25205">
            <v>10406012</v>
          </cell>
          <cell r="B25205" t="str">
            <v>R&amp;D-LM107 12W MINI MAGIC LINEA LIGHT</v>
          </cell>
          <cell r="C25205">
            <v>0</v>
          </cell>
          <cell r="D25205">
            <v>350</v>
          </cell>
          <cell r="G25205" t="str">
            <v>\\ATI-SERVER\JILLP - Attachment\PSL DRIVER BOX.PDF</v>
          </cell>
          <cell r="I25205" t="str">
            <v>No</v>
          </cell>
          <cell r="J25205" t="str">
            <v>NOS</v>
          </cell>
          <cell r="K25205" t="str">
            <v>R&amp;D</v>
          </cell>
          <cell r="L25205" t="str">
            <v>Others</v>
          </cell>
        </row>
        <row r="25206">
          <cell r="A25206">
            <v>10406011</v>
          </cell>
          <cell r="B25206" t="str">
            <v>R&amp;D-LM106 16W MAGIC LINEA LIGHT</v>
          </cell>
          <cell r="C25206">
            <v>0</v>
          </cell>
          <cell r="D25206">
            <v>655</v>
          </cell>
          <cell r="G25206" t="str">
            <v>\\ATI-SERVER\JILLP - Attachment\PSL DRIVER BOX.PDF</v>
          </cell>
          <cell r="I25206" t="str">
            <v>No</v>
          </cell>
          <cell r="J25206" t="str">
            <v>NOS</v>
          </cell>
          <cell r="K25206" t="str">
            <v>R&amp;D</v>
          </cell>
          <cell r="L25206" t="str">
            <v>Others</v>
          </cell>
        </row>
        <row r="25207">
          <cell r="A25207">
            <v>10406010</v>
          </cell>
          <cell r="B25207" t="str">
            <v>R&amp;D-LM106 12W MAGIC LINEA LIGHT</v>
          </cell>
          <cell r="C25207">
            <v>0</v>
          </cell>
          <cell r="D25207">
            <v>385</v>
          </cell>
          <cell r="G25207" t="str">
            <v>\\ATI-SERVER\JILLP - Attachment\PSL DRIVER BOX.PDF</v>
          </cell>
          <cell r="I25207" t="str">
            <v>No</v>
          </cell>
          <cell r="J25207" t="str">
            <v>NOS</v>
          </cell>
          <cell r="K25207" t="str">
            <v>R&amp;D</v>
          </cell>
          <cell r="L25207" t="str">
            <v>Others</v>
          </cell>
        </row>
        <row r="25208">
          <cell r="A25208">
            <v>10406009</v>
          </cell>
          <cell r="B25208" t="str">
            <v>R&amp;D-LM104 12W WALL WASHERS LINEA</v>
          </cell>
          <cell r="C25208">
            <v>0</v>
          </cell>
          <cell r="D25208">
            <v>400</v>
          </cell>
          <cell r="G25208" t="str">
            <v>\\ATI-SERVER\JILLP - Attachment\PSL DRIVER BOX.PDF</v>
          </cell>
          <cell r="I25208" t="str">
            <v>No</v>
          </cell>
          <cell r="J25208" t="str">
            <v>NOS</v>
          </cell>
          <cell r="K25208" t="str">
            <v>R&amp;D</v>
          </cell>
          <cell r="L25208" t="str">
            <v>Others</v>
          </cell>
        </row>
        <row r="25209">
          <cell r="A25209">
            <v>10406008</v>
          </cell>
          <cell r="B25209" t="str">
            <v>R&amp;D-LM105 12W DIFFUSE LINEA</v>
          </cell>
          <cell r="C25209">
            <v>15</v>
          </cell>
          <cell r="D25209">
            <v>240</v>
          </cell>
          <cell r="G25209" t="str">
            <v>\\ATI-SERVER\JILLP - Attachment\PSL DRIVER BOX.PDF</v>
          </cell>
          <cell r="I25209" t="str">
            <v>No</v>
          </cell>
          <cell r="J25209" t="str">
            <v>NOS</v>
          </cell>
          <cell r="K25209" t="str">
            <v>R&amp;D</v>
          </cell>
          <cell r="L25209" t="str">
            <v>Others</v>
          </cell>
        </row>
        <row r="25210">
          <cell r="A25210">
            <v>10406007</v>
          </cell>
          <cell r="B25210" t="str">
            <v>R&amp;D-LM101 12W OLIVE LINEA LIGHT-SQUARE</v>
          </cell>
          <cell r="C25210">
            <v>0</v>
          </cell>
          <cell r="D25210">
            <v>310</v>
          </cell>
          <cell r="G25210" t="str">
            <v>\\ATI-SERVER\JILLP - Attachment\PSL DRIVER BOX.PDF</v>
          </cell>
          <cell r="I25210" t="str">
            <v>No</v>
          </cell>
          <cell r="J25210" t="str">
            <v>NOS</v>
          </cell>
          <cell r="K25210" t="str">
            <v>R&amp;D</v>
          </cell>
          <cell r="L25210" t="str">
            <v>Others</v>
          </cell>
        </row>
        <row r="25211">
          <cell r="A25211">
            <v>10406006</v>
          </cell>
          <cell r="B25211" t="str">
            <v>R&amp;D-LM101 12W OLIVE LINEA LIGHT</v>
          </cell>
          <cell r="C25211">
            <v>0</v>
          </cell>
          <cell r="D25211">
            <v>370</v>
          </cell>
          <cell r="G25211" t="str">
            <v>\\ATI-SERVER\JILLP - Attachment\PSL DRIVER BOX.PDF</v>
          </cell>
          <cell r="I25211" t="str">
            <v>No</v>
          </cell>
          <cell r="J25211" t="str">
            <v>NOS</v>
          </cell>
          <cell r="K25211" t="str">
            <v>R&amp;D</v>
          </cell>
          <cell r="L25211" t="str">
            <v>Others</v>
          </cell>
        </row>
        <row r="25212">
          <cell r="A25212">
            <v>10406005</v>
          </cell>
          <cell r="B25212" t="str">
            <v>R&amp;D-LM101 6W OLIVE LINEA LIGHT</v>
          </cell>
          <cell r="C25212">
            <v>0</v>
          </cell>
          <cell r="D25212">
            <v>245</v>
          </cell>
          <cell r="G25212" t="str">
            <v>\\ATI-SERVER\JILLP - Attachment\PSL DRIVER BOX.PDF</v>
          </cell>
          <cell r="I25212" t="str">
            <v>No</v>
          </cell>
          <cell r="J25212" t="str">
            <v>NOS</v>
          </cell>
          <cell r="K25212" t="str">
            <v>R&amp;D</v>
          </cell>
          <cell r="L25212" t="str">
            <v>Others</v>
          </cell>
        </row>
        <row r="25213">
          <cell r="A25213">
            <v>10406004</v>
          </cell>
          <cell r="B25213" t="str">
            <v>R&amp;D-DRIVER BOX LFF - BOT 210MM 12W-25W(NOT IN USED)</v>
          </cell>
          <cell r="C25213">
            <v>0</v>
          </cell>
          <cell r="D25213">
            <v>27.5</v>
          </cell>
          <cell r="G25213" t="str">
            <v>\\ati-server\JILLP - Attachment\PSL DRIVER BOX.PDF</v>
          </cell>
          <cell r="H25213">
            <v>16434</v>
          </cell>
          <cell r="I25213" t="str">
            <v>Yes</v>
          </cell>
          <cell r="J25213" t="str">
            <v>NOS</v>
          </cell>
          <cell r="K25213" t="str">
            <v>R&amp;D</v>
          </cell>
          <cell r="L25213" t="str">
            <v>Others</v>
          </cell>
        </row>
        <row r="25214">
          <cell r="A25214">
            <v>10406003</v>
          </cell>
          <cell r="B25214" t="str">
            <v>R&amp;D-DRIVER BOX LFF - TOP 210MM 12W-25W(NOT IN USED)</v>
          </cell>
          <cell r="C25214">
            <v>0</v>
          </cell>
          <cell r="D25214">
            <v>17.5</v>
          </cell>
          <cell r="G25214" t="str">
            <v>\\ati-server\JILLP - Attachment\PSL DRIVER BOX COVER.PDF</v>
          </cell>
          <cell r="H25214">
            <v>16433</v>
          </cell>
          <cell r="I25214" t="str">
            <v>Yes</v>
          </cell>
          <cell r="J25214" t="str">
            <v>NOS</v>
          </cell>
          <cell r="K25214" t="str">
            <v>R&amp;D</v>
          </cell>
          <cell r="L25214" t="str">
            <v>Others</v>
          </cell>
        </row>
        <row r="25215">
          <cell r="A25215">
            <v>10406002</v>
          </cell>
          <cell r="B25215" t="str">
            <v>R&amp;D-48-LPCB-5050-BJ09955</v>
          </cell>
          <cell r="C25215">
            <v>0</v>
          </cell>
          <cell r="D25215">
            <v>456.46</v>
          </cell>
          <cell r="I25215" t="str">
            <v>No</v>
          </cell>
          <cell r="J25215" t="str">
            <v>NOS</v>
          </cell>
          <cell r="K25215" t="str">
            <v>R&amp;D</v>
          </cell>
          <cell r="L25215" t="str">
            <v>Others</v>
          </cell>
        </row>
        <row r="25216">
          <cell r="A25216">
            <v>10406001</v>
          </cell>
          <cell r="B25216" t="str">
            <v>R&amp;D-LILAC-L SHP-BKT-BLANK</v>
          </cell>
          <cell r="C25216">
            <v>0</v>
          </cell>
          <cell r="D25216">
            <v>0</v>
          </cell>
          <cell r="I25216" t="str">
            <v>No</v>
          </cell>
          <cell r="J25216" t="str">
            <v>NOS</v>
          </cell>
          <cell r="K25216" t="str">
            <v>R&amp;D</v>
          </cell>
          <cell r="L25216" t="str">
            <v>Others</v>
          </cell>
        </row>
        <row r="25217">
          <cell r="A25217">
            <v>10405021</v>
          </cell>
          <cell r="B25217" t="str">
            <v>IRON SCRAP</v>
          </cell>
          <cell r="C25217">
            <v>0</v>
          </cell>
          <cell r="D25217">
            <v>30</v>
          </cell>
          <cell r="I25217" t="str">
            <v>No</v>
          </cell>
          <cell r="J25217" t="str">
            <v>KGS</v>
          </cell>
          <cell r="K25217" t="str">
            <v>SCRAP</v>
          </cell>
          <cell r="L25217" t="str">
            <v>Others</v>
          </cell>
        </row>
        <row r="25218">
          <cell r="A25218">
            <v>10405020</v>
          </cell>
          <cell r="B25218" t="str">
            <v>PVC RUBBER SCRAP</v>
          </cell>
          <cell r="C25218">
            <v>0</v>
          </cell>
          <cell r="D25218">
            <v>10</v>
          </cell>
          <cell r="I25218" t="str">
            <v>No</v>
          </cell>
          <cell r="J25218" t="str">
            <v>KGS</v>
          </cell>
          <cell r="K25218" t="str">
            <v>SCRAP</v>
          </cell>
          <cell r="L25218" t="str">
            <v>Others</v>
          </cell>
        </row>
        <row r="25219">
          <cell r="A25219">
            <v>10405019</v>
          </cell>
          <cell r="B25219" t="str">
            <v>OPEN DRIVER SCRAP</v>
          </cell>
          <cell r="C25219">
            <v>0</v>
          </cell>
          <cell r="D25219">
            <v>25</v>
          </cell>
          <cell r="I25219" t="str">
            <v>No</v>
          </cell>
          <cell r="J25219" t="str">
            <v>KGS</v>
          </cell>
          <cell r="K25219" t="str">
            <v>SCRAP</v>
          </cell>
          <cell r="L25219" t="str">
            <v>Others</v>
          </cell>
        </row>
        <row r="25220">
          <cell r="A25220">
            <v>10405018</v>
          </cell>
          <cell r="B25220" t="str">
            <v>CASTING BHUSA SCRAP</v>
          </cell>
          <cell r="C25220">
            <v>0</v>
          </cell>
          <cell r="D25220">
            <v>85</v>
          </cell>
          <cell r="I25220" t="str">
            <v>No</v>
          </cell>
          <cell r="J25220" t="str">
            <v>KGS</v>
          </cell>
          <cell r="K25220" t="str">
            <v>SCRAP</v>
          </cell>
          <cell r="L25220" t="str">
            <v>Others</v>
          </cell>
        </row>
        <row r="25221">
          <cell r="A25221">
            <v>10405017</v>
          </cell>
          <cell r="B25221" t="str">
            <v>PLASTIC BLUE CAN SCRAP</v>
          </cell>
          <cell r="C25221">
            <v>0</v>
          </cell>
          <cell r="D25221">
            <v>32</v>
          </cell>
          <cell r="I25221" t="str">
            <v>No</v>
          </cell>
          <cell r="J25221" t="str">
            <v>KGS</v>
          </cell>
          <cell r="K25221" t="str">
            <v>SCRAP</v>
          </cell>
          <cell r="L25221" t="str">
            <v>Others</v>
          </cell>
        </row>
        <row r="25222">
          <cell r="A25222">
            <v>10405016</v>
          </cell>
          <cell r="B25222" t="str">
            <v>PLASTIC SMALL CAN SCRAP</v>
          </cell>
          <cell r="C25222">
            <v>0</v>
          </cell>
          <cell r="D25222">
            <v>18</v>
          </cell>
          <cell r="I25222" t="str">
            <v>No</v>
          </cell>
          <cell r="J25222" t="str">
            <v>KGS</v>
          </cell>
          <cell r="K25222" t="str">
            <v>SCRAP</v>
          </cell>
          <cell r="L25222" t="str">
            <v>Others</v>
          </cell>
        </row>
        <row r="25223">
          <cell r="A25223">
            <v>10405015</v>
          </cell>
          <cell r="B25223" t="str">
            <v>PLASTIC BIG CAN SCRAP</v>
          </cell>
          <cell r="C25223">
            <v>0</v>
          </cell>
          <cell r="D25223">
            <v>45</v>
          </cell>
          <cell r="I25223" t="str">
            <v>No</v>
          </cell>
          <cell r="J25223" t="str">
            <v>KGS</v>
          </cell>
          <cell r="K25223" t="str">
            <v>SCRAP</v>
          </cell>
          <cell r="L25223" t="str">
            <v>Others</v>
          </cell>
        </row>
        <row r="25224">
          <cell r="A25224">
            <v>10405014</v>
          </cell>
          <cell r="B25224" t="str">
            <v>ALUMINIUM PCB CUTTING SCRAP</v>
          </cell>
          <cell r="C25224">
            <v>0</v>
          </cell>
          <cell r="D25224">
            <v>140</v>
          </cell>
          <cell r="I25224" t="str">
            <v>No</v>
          </cell>
          <cell r="J25224" t="str">
            <v>KGS</v>
          </cell>
          <cell r="K25224" t="str">
            <v>SCRAP</v>
          </cell>
          <cell r="L25224" t="str">
            <v>Others</v>
          </cell>
        </row>
        <row r="25225">
          <cell r="A25225">
            <v>10405013</v>
          </cell>
          <cell r="B25225" t="str">
            <v>PLASTIC SCRAP</v>
          </cell>
          <cell r="C25225">
            <v>0</v>
          </cell>
          <cell r="D25225">
            <v>20</v>
          </cell>
          <cell r="I25225" t="str">
            <v>No</v>
          </cell>
          <cell r="J25225" t="str">
            <v>KGS</v>
          </cell>
          <cell r="K25225" t="str">
            <v>SCRAP</v>
          </cell>
          <cell r="L25225" t="str">
            <v>Others</v>
          </cell>
        </row>
        <row r="25226">
          <cell r="A25226">
            <v>10405012</v>
          </cell>
          <cell r="B25226" t="str">
            <v>POTTED DRIVER SCRAP</v>
          </cell>
          <cell r="C25226">
            <v>0</v>
          </cell>
          <cell r="D25226">
            <v>8</v>
          </cell>
          <cell r="I25226" t="str">
            <v>No</v>
          </cell>
          <cell r="J25226" t="str">
            <v>KGS</v>
          </cell>
          <cell r="K25226" t="str">
            <v>SCRAP</v>
          </cell>
          <cell r="L25226" t="str">
            <v>Others</v>
          </cell>
        </row>
        <row r="25227">
          <cell r="A25227">
            <v>10405011</v>
          </cell>
          <cell r="B25227" t="str">
            <v>CASTING SCRAP</v>
          </cell>
          <cell r="C25227">
            <v>0</v>
          </cell>
          <cell r="D25227">
            <v>145</v>
          </cell>
          <cell r="I25227" t="str">
            <v>No</v>
          </cell>
          <cell r="J25227" t="str">
            <v>KGS</v>
          </cell>
          <cell r="K25227" t="str">
            <v>SCRAP</v>
          </cell>
          <cell r="L25227" t="str">
            <v>Others</v>
          </cell>
        </row>
        <row r="25228">
          <cell r="A25228">
            <v>10405010</v>
          </cell>
          <cell r="B25228" t="str">
            <v>PCB CIRCUIT BOARD SCRAP</v>
          </cell>
          <cell r="C25228">
            <v>0</v>
          </cell>
          <cell r="D25228">
            <v>12</v>
          </cell>
          <cell r="I25228" t="str">
            <v>No</v>
          </cell>
          <cell r="J25228" t="str">
            <v>KGS</v>
          </cell>
          <cell r="K25228" t="str">
            <v>SCRAP</v>
          </cell>
          <cell r="L25228" t="str">
            <v>Others</v>
          </cell>
        </row>
        <row r="25229">
          <cell r="A25229">
            <v>10405009</v>
          </cell>
          <cell r="B25229" t="str">
            <v>PVC SCRAP</v>
          </cell>
          <cell r="C25229">
            <v>0</v>
          </cell>
          <cell r="D25229">
            <v>22</v>
          </cell>
          <cell r="I25229" t="str">
            <v>No</v>
          </cell>
          <cell r="J25229" t="str">
            <v>KGS</v>
          </cell>
          <cell r="K25229" t="str">
            <v>SCRAP</v>
          </cell>
          <cell r="L25229" t="str">
            <v>Others</v>
          </cell>
        </row>
        <row r="25230">
          <cell r="A25230">
            <v>10405008</v>
          </cell>
          <cell r="B25230" t="str">
            <v>COPPER SCRAP</v>
          </cell>
          <cell r="C25230">
            <v>0</v>
          </cell>
          <cell r="D25230">
            <v>120</v>
          </cell>
          <cell r="I25230" t="str">
            <v>No</v>
          </cell>
          <cell r="J25230" t="str">
            <v>KGS</v>
          </cell>
          <cell r="K25230" t="str">
            <v>SCRAP</v>
          </cell>
          <cell r="L25230" t="str">
            <v>Others</v>
          </cell>
        </row>
        <row r="25231">
          <cell r="A25231">
            <v>10405007</v>
          </cell>
          <cell r="B25231" t="str">
            <v>SOLDER DROSS</v>
          </cell>
          <cell r="C25231">
            <v>0</v>
          </cell>
          <cell r="D25231">
            <v>2220</v>
          </cell>
          <cell r="I25231" t="str">
            <v>No</v>
          </cell>
          <cell r="J25231" t="str">
            <v>KGS</v>
          </cell>
          <cell r="K25231" t="str">
            <v>SCRAP</v>
          </cell>
          <cell r="L25231" t="str">
            <v>Others</v>
          </cell>
        </row>
        <row r="25232">
          <cell r="A25232">
            <v>10405006</v>
          </cell>
          <cell r="B25232" t="str">
            <v>MS SCRAP</v>
          </cell>
          <cell r="C25232">
            <v>0</v>
          </cell>
          <cell r="D25232">
            <v>37</v>
          </cell>
          <cell r="I25232" t="str">
            <v>No</v>
          </cell>
          <cell r="J25232" t="str">
            <v>KGS</v>
          </cell>
          <cell r="K25232" t="str">
            <v>SCRAP</v>
          </cell>
          <cell r="L25232" t="str">
            <v>Others</v>
          </cell>
        </row>
        <row r="25233">
          <cell r="A25233">
            <v>10405005</v>
          </cell>
          <cell r="B25233" t="str">
            <v>SS202 SCRAP</v>
          </cell>
          <cell r="C25233">
            <v>0</v>
          </cell>
          <cell r="D25233">
            <v>60</v>
          </cell>
          <cell r="I25233" t="str">
            <v>No</v>
          </cell>
          <cell r="J25233" t="str">
            <v>KGS</v>
          </cell>
          <cell r="K25233" t="str">
            <v>SCRAP</v>
          </cell>
          <cell r="L25233" t="str">
            <v>Others</v>
          </cell>
        </row>
        <row r="25234">
          <cell r="A25234">
            <v>10405004</v>
          </cell>
          <cell r="B25234" t="str">
            <v>ALUMINIUM BHUSA SCRAP</v>
          </cell>
          <cell r="C25234">
            <v>5141.2960599999997</v>
          </cell>
          <cell r="D25234">
            <v>120</v>
          </cell>
          <cell r="I25234" t="str">
            <v>No</v>
          </cell>
          <cell r="J25234" t="str">
            <v>KGS</v>
          </cell>
          <cell r="K25234" t="str">
            <v>SCRAP</v>
          </cell>
          <cell r="L25234" t="str">
            <v>Others</v>
          </cell>
        </row>
        <row r="25235">
          <cell r="A25235">
            <v>10405003</v>
          </cell>
          <cell r="B25235" t="str">
            <v>ALUMINIUM EXTRUSION SCRAP</v>
          </cell>
          <cell r="C25235">
            <v>8132.23902</v>
          </cell>
          <cell r="D25235">
            <v>255</v>
          </cell>
          <cell r="I25235" t="str">
            <v>No</v>
          </cell>
          <cell r="J25235" t="str">
            <v>KGS</v>
          </cell>
          <cell r="K25235" t="str">
            <v>SCRAP</v>
          </cell>
          <cell r="L25235" t="str">
            <v>Others</v>
          </cell>
        </row>
        <row r="25236">
          <cell r="A25236">
            <v>10405002</v>
          </cell>
          <cell r="B25236" t="str">
            <v>CORRUGATED SCRAP</v>
          </cell>
          <cell r="C25236">
            <v>0</v>
          </cell>
          <cell r="D25236">
            <v>13</v>
          </cell>
          <cell r="I25236" t="str">
            <v>No</v>
          </cell>
          <cell r="J25236" t="str">
            <v>KGS</v>
          </cell>
          <cell r="K25236" t="str">
            <v>SCRAP</v>
          </cell>
          <cell r="L25236" t="str">
            <v>Others</v>
          </cell>
        </row>
        <row r="25237">
          <cell r="A25237">
            <v>10405001</v>
          </cell>
          <cell r="B25237" t="str">
            <v>DIFFUSER SCRAP</v>
          </cell>
          <cell r="C25237">
            <v>2309.7910900000002</v>
          </cell>
          <cell r="D25237">
            <v>65</v>
          </cell>
          <cell r="I25237" t="str">
            <v>No</v>
          </cell>
          <cell r="J25237" t="str">
            <v>KGS</v>
          </cell>
          <cell r="K25237" t="str">
            <v>SCRAP</v>
          </cell>
          <cell r="L25237" t="str">
            <v>Others</v>
          </cell>
        </row>
        <row r="25238">
          <cell r="A25238">
            <v>10404004</v>
          </cell>
          <cell r="B25238" t="str">
            <v>ALUMINUM FRAMED STENCIL FOR THERMAL PASTE APPLICATION(NOT IN USED)</v>
          </cell>
          <cell r="C25238">
            <v>0</v>
          </cell>
          <cell r="D25238">
            <v>0</v>
          </cell>
          <cell r="I25238" t="str">
            <v>Yes</v>
          </cell>
          <cell r="J25238" t="str">
            <v>NOS</v>
          </cell>
          <cell r="K25238" t="str">
            <v>Capital &amp; EXP</v>
          </cell>
          <cell r="L25238" t="str">
            <v>Others</v>
          </cell>
        </row>
        <row r="25239">
          <cell r="A25239">
            <v>10404003</v>
          </cell>
          <cell r="B25239" t="str">
            <v>ZIG FIXTURE FOR PCB RESTING(NOT IN USED)</v>
          </cell>
          <cell r="C25239">
            <v>0</v>
          </cell>
          <cell r="D25239">
            <v>650</v>
          </cell>
          <cell r="I25239" t="str">
            <v>Yes</v>
          </cell>
          <cell r="J25239" t="str">
            <v>NOS</v>
          </cell>
          <cell r="K25239" t="str">
            <v>Capital &amp; EXP</v>
          </cell>
          <cell r="L25239" t="str">
            <v>Others</v>
          </cell>
        </row>
        <row r="25240">
          <cell r="A25240">
            <v>10404002</v>
          </cell>
          <cell r="B25240" t="str">
            <v>MANUAL STENCIL PRINTER(NOT IN USED)</v>
          </cell>
          <cell r="C25240">
            <v>0</v>
          </cell>
          <cell r="D25240">
            <v>0</v>
          </cell>
          <cell r="I25240" t="str">
            <v>Yes</v>
          </cell>
          <cell r="J25240" t="str">
            <v>NOS</v>
          </cell>
          <cell r="K25240" t="str">
            <v>Capital &amp; EXP</v>
          </cell>
          <cell r="L25240" t="str">
            <v>Others</v>
          </cell>
        </row>
        <row r="25241">
          <cell r="A25241">
            <v>10404001</v>
          </cell>
          <cell r="B25241" t="str">
            <v>CAPITAL &amp; EXP</v>
          </cell>
          <cell r="C25241">
            <v>0</v>
          </cell>
          <cell r="D25241">
            <v>350</v>
          </cell>
          <cell r="I25241" t="str">
            <v>No</v>
          </cell>
          <cell r="J25241" t="str">
            <v>NOS</v>
          </cell>
          <cell r="K25241" t="str">
            <v>Capital &amp; EXP</v>
          </cell>
          <cell r="L25241" t="str">
            <v>Others</v>
          </cell>
        </row>
        <row r="25242">
          <cell r="A25242">
            <v>10403307</v>
          </cell>
          <cell r="B25242" t="str">
            <v>BISCUIT MATT(M) HMS 1083 SHARP Powder Coating</v>
          </cell>
          <cell r="C25242">
            <v>0</v>
          </cell>
          <cell r="D25242">
            <v>0</v>
          </cell>
          <cell r="E25242" t="str">
            <v>BISCUIT MATT (M) HMS 1083 Batch No:260420/271/P11</v>
          </cell>
          <cell r="G25242" t="str">
            <v>\\ati-server\JILLP - Attachment\image (8).png</v>
          </cell>
          <cell r="H25242">
            <v>195237</v>
          </cell>
          <cell r="I25242" t="str">
            <v>No</v>
          </cell>
          <cell r="J25242" t="str">
            <v>KGS</v>
          </cell>
          <cell r="K25242" t="str">
            <v>CONSUMABLE</v>
          </cell>
          <cell r="L25242" t="str">
            <v>Others</v>
          </cell>
        </row>
        <row r="25243">
          <cell r="A25243">
            <v>10403306</v>
          </cell>
          <cell r="B25243" t="str">
            <v>RAL 1019 MATT (LF) SC HMS 7095 SHARP Powder Coating</v>
          </cell>
          <cell r="C25243">
            <v>0</v>
          </cell>
          <cell r="D25243">
            <v>0</v>
          </cell>
          <cell r="E25243" t="str">
            <v>RAL 1019 MATT (LF)SC FINISH:MATT, Batch No:260204/51/P1</v>
          </cell>
          <cell r="G25243" t="str">
            <v>\\ati-server\JILLP - Attachment\image (7).png</v>
          </cell>
          <cell r="H25243">
            <v>195236</v>
          </cell>
          <cell r="I25243" t="str">
            <v>No</v>
          </cell>
          <cell r="J25243" t="str">
            <v>KGS</v>
          </cell>
          <cell r="K25243" t="str">
            <v>CONSUMABLE</v>
          </cell>
          <cell r="L25243" t="str">
            <v>Others</v>
          </cell>
        </row>
        <row r="25244">
          <cell r="A25244">
            <v>10403305</v>
          </cell>
          <cell r="B25244" t="str">
            <v>BEIGE GREY SATIN(LK) HSS 7123 SHARP Powder Coating</v>
          </cell>
          <cell r="C25244">
            <v>0</v>
          </cell>
          <cell r="D25244">
            <v>0</v>
          </cell>
          <cell r="E25244" t="str">
            <v>BEIGE GREY SATIN (LK) Batch No:260420/259/P8</v>
          </cell>
          <cell r="G25244" t="str">
            <v>\\ati-server\JILLP - Attachment\image (6).png</v>
          </cell>
          <cell r="H25244">
            <v>195234</v>
          </cell>
          <cell r="I25244" t="str">
            <v>No</v>
          </cell>
          <cell r="J25244" t="str">
            <v>KGS</v>
          </cell>
          <cell r="K25244" t="str">
            <v>CONSUMABLE</v>
          </cell>
          <cell r="L25244" t="str">
            <v>Others</v>
          </cell>
        </row>
        <row r="25245">
          <cell r="A25245">
            <v>10403304</v>
          </cell>
          <cell r="B25245" t="str">
            <v>RAL 1011 MATT (NEXT) HMS 8051 SHARP Powder Coating</v>
          </cell>
          <cell r="C25245">
            <v>0</v>
          </cell>
          <cell r="D25245">
            <v>0</v>
          </cell>
          <cell r="E25245" t="str">
            <v>RAL 1011 MATT (NEXT) FINISH:MATT, Batch No:260428/351/P11</v>
          </cell>
          <cell r="G25245" t="str">
            <v>\\ati-server\JILLP - Attachment\image (5).png</v>
          </cell>
          <cell r="H25245">
            <v>195233</v>
          </cell>
          <cell r="I25245" t="str">
            <v>No</v>
          </cell>
          <cell r="J25245" t="str">
            <v>KGS</v>
          </cell>
          <cell r="K25245" t="str">
            <v>CONSUMABLE</v>
          </cell>
          <cell r="L25245" t="str">
            <v>Others</v>
          </cell>
        </row>
        <row r="25246">
          <cell r="A25246">
            <v>10403303</v>
          </cell>
          <cell r="B25246" t="str">
            <v>RAL 3004- PURPLE RED VERNA COATS PVT LTD</v>
          </cell>
          <cell r="C25246">
            <v>10</v>
          </cell>
          <cell r="D25246">
            <v>0</v>
          </cell>
          <cell r="E25246" t="str">
            <v>RAL 3004, FINISH:HYB MATT, Part No:11-23-714</v>
          </cell>
          <cell r="G25246" t="str">
            <v>\\ati-server\JILLP - Attachment\GRAPHITE GREY FINE FT FC 1895 C.docx</v>
          </cell>
          <cell r="I25246" t="str">
            <v>No</v>
          </cell>
          <cell r="J25246" t="str">
            <v>KGS</v>
          </cell>
          <cell r="K25246" t="str">
            <v>CONSUMABLE</v>
          </cell>
          <cell r="L25246" t="str">
            <v>Others</v>
          </cell>
        </row>
        <row r="25247">
          <cell r="A25247">
            <v>10403302</v>
          </cell>
          <cell r="B25247" t="str">
            <v>RAL 3012- BEIGE RED VERNA COATS PVT LTD</v>
          </cell>
          <cell r="C25247">
            <v>10</v>
          </cell>
          <cell r="D25247">
            <v>275</v>
          </cell>
          <cell r="E25247" t="str">
            <v>RAL 3012, FINISH:HYB SATIN, Part No:11-22-311 BATCH NO 7224</v>
          </cell>
          <cell r="G25247" t="str">
            <v>\\ati-server\JILLP - Attachment\RAL 3012- BEIGE RED VERNA COATS PVT LTD.png</v>
          </cell>
          <cell r="H25247">
            <v>188388</v>
          </cell>
          <cell r="I25247" t="str">
            <v>No</v>
          </cell>
          <cell r="J25247" t="str">
            <v>KGS</v>
          </cell>
          <cell r="K25247" t="str">
            <v>CONSUMABLE</v>
          </cell>
          <cell r="L25247" t="str">
            <v>Others</v>
          </cell>
        </row>
        <row r="25248">
          <cell r="A25248">
            <v>10403301</v>
          </cell>
          <cell r="B25248" t="str">
            <v>RAL 7047- Telegrey 4 VERNA COATS PVT LTD</v>
          </cell>
          <cell r="C25248">
            <v>32.9</v>
          </cell>
          <cell r="D25248">
            <v>240</v>
          </cell>
          <cell r="E25248" t="str">
            <v>RAL 7047, FINISH:HYB MAT, Part No:11-23-161</v>
          </cell>
          <cell r="G25248" t="str">
            <v>\\ati-server\JILLP - Attachment\RAL 7047- Telegrey 4 VERNA COATS PVT LTD.png</v>
          </cell>
          <cell r="H25248">
            <v>187619</v>
          </cell>
          <cell r="I25248" t="str">
            <v>No</v>
          </cell>
          <cell r="J25248" t="str">
            <v>KGS</v>
          </cell>
          <cell r="K25248" t="str">
            <v>CONSUMABLE</v>
          </cell>
          <cell r="L25248" t="str">
            <v>Others</v>
          </cell>
        </row>
        <row r="25249">
          <cell r="A25249">
            <v>10403300</v>
          </cell>
          <cell r="B25249" t="str">
            <v>RAL 6004--Blue Green VERNA COATS PVT LTD</v>
          </cell>
          <cell r="C25249">
            <v>0</v>
          </cell>
          <cell r="D25249">
            <v>345.8</v>
          </cell>
          <cell r="E25249" t="str">
            <v>RAL 6004 PURE POLYESTER MATT FINISH PART NO 12-22-348</v>
          </cell>
          <cell r="G25249" t="str">
            <v>\\ati-server\JILLP - Attachment\WhatsApp Image 2025-07-16 at 4.07.32 PM.jpeg;</v>
          </cell>
          <cell r="I25249" t="str">
            <v>No</v>
          </cell>
          <cell r="J25249" t="str">
            <v>KGS</v>
          </cell>
          <cell r="K25249" t="str">
            <v>CONSUMABLE</v>
          </cell>
          <cell r="L25249" t="str">
            <v>Others</v>
          </cell>
        </row>
        <row r="25250">
          <cell r="A25250">
            <v>10403299</v>
          </cell>
          <cell r="B25250" t="str">
            <v>RAL 6033--Mint Turquoise ASIAN PAINT -POWDER</v>
          </cell>
          <cell r="C25250">
            <v>0</v>
          </cell>
          <cell r="D25250">
            <v>325</v>
          </cell>
          <cell r="E25250" t="str">
            <v>HYG 697 LA GRAY SKU CODE: 6106RG70320</v>
          </cell>
          <cell r="G25250" t="str">
            <v>\\ati-server\JILLP - Attachment\WhatsApp Image 2025-07-16 at 4.07.32 PM.jpeg;</v>
          </cell>
          <cell r="I25250" t="str">
            <v>No</v>
          </cell>
          <cell r="J25250" t="str">
            <v>KGS</v>
          </cell>
          <cell r="K25250" t="str">
            <v>CONSUMABLE</v>
          </cell>
          <cell r="L25250" t="str">
            <v>Others</v>
          </cell>
        </row>
        <row r="25251">
          <cell r="A25251">
            <v>10403298</v>
          </cell>
          <cell r="B25251" t="str">
            <v>RAL5018--TURQOISE BLUE ASIAN PAINT -POWDER</v>
          </cell>
          <cell r="C25251">
            <v>0</v>
          </cell>
          <cell r="D25251">
            <v>260</v>
          </cell>
          <cell r="E25251" t="str">
            <v>HYS TURQUOISE BLUE SKU Code: 6110R770320</v>
          </cell>
          <cell r="I25251" t="str">
            <v>No</v>
          </cell>
          <cell r="J25251" t="str">
            <v>KGS</v>
          </cell>
          <cell r="K25251" t="str">
            <v>CONSUMABLE</v>
          </cell>
          <cell r="L25251" t="str">
            <v>Others</v>
          </cell>
        </row>
        <row r="25252">
          <cell r="A25252">
            <v>10403297</v>
          </cell>
          <cell r="B25252" t="str">
            <v>SILICONE SEALANT-RTV FIRST SEAL-PV906-WHITE</v>
          </cell>
          <cell r="C25252">
            <v>3300</v>
          </cell>
          <cell r="D25252">
            <v>0</v>
          </cell>
          <cell r="E25252" t="str">
            <v>1 Cartridge/Bottle =300 ML</v>
          </cell>
          <cell r="G25252" t="str">
            <v>\\ati-server\JILLP - Attachment\PV906-TDS (1).pdf</v>
          </cell>
          <cell r="H25252">
            <v>172207</v>
          </cell>
          <cell r="I25252" t="str">
            <v>No</v>
          </cell>
          <cell r="J25252" t="str">
            <v>ML</v>
          </cell>
          <cell r="K25252" t="str">
            <v>CONSUMABLE</v>
          </cell>
          <cell r="L25252" t="str">
            <v>Others</v>
          </cell>
        </row>
        <row r="25253">
          <cell r="A25253">
            <v>10403296</v>
          </cell>
          <cell r="B25253" t="str">
            <v>Top Coat - CLEAR GLOSSY (285 RS/KG)</v>
          </cell>
          <cell r="C25253">
            <v>0</v>
          </cell>
          <cell r="D25253">
            <v>0</v>
          </cell>
          <cell r="I25253" t="str">
            <v>No</v>
          </cell>
          <cell r="J25253" t="str">
            <v>KGS</v>
          </cell>
          <cell r="K25253" t="str">
            <v>CONSUMABLE</v>
          </cell>
          <cell r="L25253" t="str">
            <v>Others</v>
          </cell>
        </row>
        <row r="25254">
          <cell r="A25254">
            <v>10403295</v>
          </cell>
          <cell r="B25254" t="str">
            <v>The base coat - RAL 1035 METALLIC (B) (448 RS/KG)</v>
          </cell>
          <cell r="C25254">
            <v>0</v>
          </cell>
          <cell r="D25254">
            <v>0</v>
          </cell>
          <cell r="I25254" t="str">
            <v>No</v>
          </cell>
          <cell r="J25254" t="str">
            <v>KGS</v>
          </cell>
          <cell r="K25254" t="str">
            <v>CONSUMABLE</v>
          </cell>
          <cell r="L25254" t="str">
            <v>Others</v>
          </cell>
        </row>
        <row r="25255">
          <cell r="A25255">
            <v>10403294</v>
          </cell>
          <cell r="B25255" t="str">
            <v>THERMAL PASTE-WACKER-5TC-3073</v>
          </cell>
          <cell r="C25255">
            <v>5.2599999999999999E-3</v>
          </cell>
          <cell r="D25255">
            <v>2700</v>
          </cell>
          <cell r="G25255" t="str">
            <v>\\ati-server\JILLP - Attachment\TDS_WACKER TC 3073.pdf</v>
          </cell>
          <cell r="H25255">
            <v>167857</v>
          </cell>
          <cell r="I25255" t="str">
            <v>No</v>
          </cell>
          <cell r="J25255" t="str">
            <v>KGS</v>
          </cell>
          <cell r="K25255" t="str">
            <v>CONSUMABLE</v>
          </cell>
          <cell r="L25255" t="str">
            <v>Others</v>
          </cell>
        </row>
        <row r="25256">
          <cell r="A25256">
            <v>10403293</v>
          </cell>
          <cell r="B25256" t="str">
            <v>THERMAL-PASTE-MAXTOR-3TC-3204 (INACTIVE)</v>
          </cell>
          <cell r="C25256">
            <v>0</v>
          </cell>
          <cell r="D25256">
            <v>0</v>
          </cell>
          <cell r="I25256" t="str">
            <v>Yes</v>
          </cell>
          <cell r="J25256" t="str">
            <v>GMS</v>
          </cell>
          <cell r="K25256" t="str">
            <v>CONSUMABLE</v>
          </cell>
          <cell r="L25256" t="str">
            <v>Others</v>
          </cell>
        </row>
        <row r="25257">
          <cell r="A25257">
            <v>10403292</v>
          </cell>
          <cell r="B25257" t="str">
            <v>Polyester powder Interpon 600 Tex Arctic White RAL 9016</v>
          </cell>
          <cell r="C25257">
            <v>20</v>
          </cell>
          <cell r="D25257">
            <v>460</v>
          </cell>
          <cell r="E25257" t="str">
            <v>Product Code: JC333</v>
          </cell>
          <cell r="G25257" t="str">
            <v>\\ati-server\JILLP - Attachment\JC333N TDS.pdf</v>
          </cell>
          <cell r="H25257">
            <v>163281</v>
          </cell>
          <cell r="I25257" t="str">
            <v>No</v>
          </cell>
          <cell r="J25257" t="str">
            <v>KGS</v>
          </cell>
          <cell r="K25257" t="str">
            <v>CONSUMABLE</v>
          </cell>
          <cell r="L25257" t="str">
            <v>Others</v>
          </cell>
        </row>
        <row r="25258">
          <cell r="A25258">
            <v>10403291</v>
          </cell>
          <cell r="B25258" t="str">
            <v>Polyester powder Interpon 600 Tex Graphite Black RAL 9016</v>
          </cell>
          <cell r="C25258">
            <v>20</v>
          </cell>
          <cell r="D25258">
            <v>292</v>
          </cell>
          <cell r="E25258" t="str">
            <v>Lab Code: JN318</v>
          </cell>
          <cell r="G25258" t="str">
            <v>\\ati-server\JILLP - Attachment\JN318N TDS.pdf</v>
          </cell>
          <cell r="H25258">
            <v>163277</v>
          </cell>
          <cell r="I25258" t="str">
            <v>No</v>
          </cell>
          <cell r="J25258" t="str">
            <v>KGS</v>
          </cell>
          <cell r="K25258" t="str">
            <v>CONSUMABLE</v>
          </cell>
          <cell r="L25258" t="str">
            <v>Others</v>
          </cell>
        </row>
        <row r="25259">
          <cell r="A25259">
            <v>10403290</v>
          </cell>
          <cell r="B25259" t="str">
            <v>ENCAPSULANT-SILICON-UZHI-TC-JL189-B</v>
          </cell>
          <cell r="C25259">
            <v>125.48699999999999</v>
          </cell>
          <cell r="D25259">
            <v>165</v>
          </cell>
          <cell r="E25259" t="str">
            <v>COD</v>
          </cell>
          <cell r="G25259" t="str">
            <v>\\ati-server\JILLP - Attachment\TDS JL189.pdf</v>
          </cell>
          <cell r="H25259">
            <v>161333</v>
          </cell>
          <cell r="I25259" t="str">
            <v>No</v>
          </cell>
          <cell r="J25259" t="str">
            <v>KGS</v>
          </cell>
          <cell r="K25259" t="str">
            <v>CONSUMABLE</v>
          </cell>
          <cell r="L25259" t="str">
            <v>Others</v>
          </cell>
        </row>
        <row r="25260">
          <cell r="A25260">
            <v>10403289</v>
          </cell>
          <cell r="B25260" t="str">
            <v>ENCAPSULANT-SILICON-UZHI-TC-JL189-A</v>
          </cell>
          <cell r="C25260">
            <v>94.787000000000006</v>
          </cell>
          <cell r="D25260">
            <v>165</v>
          </cell>
          <cell r="E25260" t="str">
            <v>COD</v>
          </cell>
          <cell r="G25260" t="str">
            <v>\\ati-server\JILLP - Attachment\TDS JL189.pdf</v>
          </cell>
          <cell r="H25260">
            <v>161332</v>
          </cell>
          <cell r="I25260" t="str">
            <v>No</v>
          </cell>
          <cell r="J25260" t="str">
            <v>KGS</v>
          </cell>
          <cell r="K25260" t="str">
            <v>CONSUMABLE</v>
          </cell>
          <cell r="L25260" t="str">
            <v>Others</v>
          </cell>
        </row>
        <row r="25261">
          <cell r="A25261">
            <v>10403288</v>
          </cell>
          <cell r="B25261" t="str">
            <v>RAL3016-GLOSSY MAROON-POLYBOND POWDER</v>
          </cell>
          <cell r="C25261">
            <v>0</v>
          </cell>
          <cell r="D25261">
            <v>253</v>
          </cell>
          <cell r="E25261" t="str">
            <v>CODE : 55903</v>
          </cell>
          <cell r="G25261" t="str">
            <v>\\ATI-SERVER\JILLP - Attachment\image (8).png;\\ATI-SERVER\JILLP - Attachment\971a2ece-2d26-4bba-a723-6e493131f98d.pdf</v>
          </cell>
          <cell r="I25261" t="str">
            <v>No</v>
          </cell>
          <cell r="J25261" t="str">
            <v>KGS</v>
          </cell>
          <cell r="K25261" t="str">
            <v>CONSUMABLE</v>
          </cell>
          <cell r="L25261" t="str">
            <v>Others</v>
          </cell>
        </row>
        <row r="25262">
          <cell r="A25262">
            <v>10403287</v>
          </cell>
          <cell r="B25262" t="str">
            <v>THERMAL ADHESIVE GREASE -MAXTOR-MT1301</v>
          </cell>
          <cell r="C25262">
            <v>4361.7015000000001</v>
          </cell>
          <cell r="D25262">
            <v>1.8</v>
          </cell>
          <cell r="E25262" t="str">
            <v>150GM TUME (100ML)</v>
          </cell>
          <cell r="G25262" t="str">
            <v>\\ati-server\JILLP - Attachment\MT-1301 Thermal Conductive Silicone Sealant—TDS (2) (2).pdf</v>
          </cell>
          <cell r="H25262">
            <v>149721</v>
          </cell>
          <cell r="I25262" t="str">
            <v>No</v>
          </cell>
          <cell r="J25262" t="str">
            <v>ML</v>
          </cell>
          <cell r="K25262" t="str">
            <v>CONSUMABLE</v>
          </cell>
          <cell r="L25262" t="str">
            <v>Others</v>
          </cell>
        </row>
        <row r="25263">
          <cell r="A25263">
            <v>10403286</v>
          </cell>
          <cell r="B25263" t="str">
            <v>THERMAL ADHESIVE GREASE -MAXTOR-MT1301 (not in used )</v>
          </cell>
          <cell r="C25263">
            <v>0</v>
          </cell>
          <cell r="D25263">
            <v>0</v>
          </cell>
          <cell r="G25263" t="str">
            <v>\\ati-server\JILLP - Attachment\MT-1301 Thermal Conductive Silicone Sealant—TDS (2) (1).pdf</v>
          </cell>
          <cell r="H25263">
            <v>149520</v>
          </cell>
          <cell r="I25263" t="str">
            <v>Yes</v>
          </cell>
          <cell r="J25263" t="str">
            <v>KGS</v>
          </cell>
          <cell r="K25263" t="str">
            <v>CONSUMABLE</v>
          </cell>
          <cell r="L25263" t="str">
            <v>Others</v>
          </cell>
        </row>
        <row r="25264">
          <cell r="A25264">
            <v>10403285</v>
          </cell>
          <cell r="B25264" t="str">
            <v>ENCAPSULANT-SILICON-KVN-TC-KV3082-B</v>
          </cell>
          <cell r="C25264">
            <v>1135.4170999999999</v>
          </cell>
          <cell r="D25264">
            <v>176</v>
          </cell>
          <cell r="G25264" t="str">
            <v>\\ati-server\JILLP - Attachment\KEVIN ELECTROTECH POTTING KV-3082-TDS.pdf</v>
          </cell>
          <cell r="H25264">
            <v>149322</v>
          </cell>
          <cell r="I25264" t="str">
            <v>No</v>
          </cell>
          <cell r="J25264" t="str">
            <v>KGS</v>
          </cell>
          <cell r="K25264" t="str">
            <v>CONSUMABLE</v>
          </cell>
          <cell r="L25264" t="str">
            <v>Others</v>
          </cell>
        </row>
        <row r="25265">
          <cell r="A25265">
            <v>10403284</v>
          </cell>
          <cell r="B25265" t="str">
            <v>ENCAPSULANT-SILICON-KVN-TC-KV3082-A</v>
          </cell>
          <cell r="C25265">
            <v>1088.4920999999999</v>
          </cell>
          <cell r="D25265">
            <v>176</v>
          </cell>
          <cell r="G25265" t="str">
            <v>\\ati-server\JILLP - Attachment\KEVIN ELECTROTECH POTTING KV-3082-TDS.pdf</v>
          </cell>
          <cell r="H25265">
            <v>149319</v>
          </cell>
          <cell r="I25265" t="str">
            <v>No</v>
          </cell>
          <cell r="J25265" t="str">
            <v>KGS</v>
          </cell>
          <cell r="K25265" t="str">
            <v>CONSUMABLE</v>
          </cell>
          <cell r="L25265" t="str">
            <v>Others</v>
          </cell>
        </row>
        <row r="25266">
          <cell r="A25266">
            <v>10403283</v>
          </cell>
          <cell r="B25266" t="str">
            <v>Matt Ral 9011 SN202N - AKZONOBEL POWDER</v>
          </cell>
          <cell r="C25266">
            <v>17.96</v>
          </cell>
          <cell r="D25266">
            <v>410</v>
          </cell>
          <cell r="G25266" t="str">
            <v>\\ATI-SERVER\JILLP - Attachment\Screenshot 2025-07-22 135534.png</v>
          </cell>
          <cell r="I25266" t="str">
            <v>No</v>
          </cell>
          <cell r="J25266" t="str">
            <v>KGS</v>
          </cell>
          <cell r="K25266" t="str">
            <v>CONSUMABLE</v>
          </cell>
          <cell r="L25266" t="str">
            <v>Others</v>
          </cell>
        </row>
        <row r="25267">
          <cell r="A25267">
            <v>10403282</v>
          </cell>
          <cell r="B25267" t="str">
            <v>SG Ral 7022 SP15AN - AKZONOBEL POWDER</v>
          </cell>
          <cell r="C25267">
            <v>9.44</v>
          </cell>
          <cell r="D25267">
            <v>440</v>
          </cell>
          <cell r="G25267" t="str">
            <v>\\ATI-SERVER\JILLP - Attachment\Screenshot 2025-07-22 135534.png</v>
          </cell>
          <cell r="I25267" t="str">
            <v>No</v>
          </cell>
          <cell r="J25267" t="str">
            <v>KGS</v>
          </cell>
          <cell r="K25267" t="str">
            <v>CONSUMABLE</v>
          </cell>
          <cell r="L25267" t="str">
            <v>Others</v>
          </cell>
        </row>
        <row r="25268">
          <cell r="A25268">
            <v>10403281</v>
          </cell>
          <cell r="B25268" t="str">
            <v>SG Ral 8011 SM202N -AKZONOBEL POWDER</v>
          </cell>
          <cell r="C25268">
            <v>0</v>
          </cell>
          <cell r="D25268">
            <v>416</v>
          </cell>
          <cell r="G25268" t="str">
            <v>\\ATI-SERVER\JILLP - Attachment\Screenshot 2025-07-22 135534.png</v>
          </cell>
          <cell r="I25268" t="str">
            <v>No</v>
          </cell>
          <cell r="J25268" t="str">
            <v>KGS</v>
          </cell>
          <cell r="K25268" t="str">
            <v>CONSUMABLE</v>
          </cell>
          <cell r="L25268" t="str">
            <v>Others</v>
          </cell>
        </row>
        <row r="25269">
          <cell r="A25269">
            <v>10403280</v>
          </cell>
          <cell r="B25269" t="str">
            <v>THERMAL-PASTE-MAXTOR-3TC-3203</v>
          </cell>
          <cell r="C25269">
            <v>0.18840000000000001</v>
          </cell>
          <cell r="D25269">
            <v>2750</v>
          </cell>
          <cell r="G25269" t="str">
            <v>\\ATI-SERVER\JILLP - Attachment\Screenshot 2025-07-22 135534.png</v>
          </cell>
          <cell r="I25269" t="str">
            <v>No</v>
          </cell>
          <cell r="J25269" t="str">
            <v>KGS</v>
          </cell>
          <cell r="K25269" t="str">
            <v>CONSUMABLE</v>
          </cell>
          <cell r="L25269" t="str">
            <v>Others</v>
          </cell>
        </row>
        <row r="25270">
          <cell r="A25270">
            <v>10403279</v>
          </cell>
          <cell r="B25270" t="str">
            <v>GOLDEN POWDER</v>
          </cell>
          <cell r="C25270">
            <v>0</v>
          </cell>
          <cell r="D25270">
            <v>270</v>
          </cell>
          <cell r="G25270" t="str">
            <v>\\ATI-SERVER\JILLP - Attachment\Screenshot 2025-07-22 135534.png</v>
          </cell>
          <cell r="I25270" t="str">
            <v>No</v>
          </cell>
          <cell r="J25270" t="str">
            <v>KGS</v>
          </cell>
          <cell r="K25270" t="str">
            <v>CONSUMABLE</v>
          </cell>
          <cell r="L25270" t="str">
            <v>Others</v>
          </cell>
        </row>
        <row r="25271">
          <cell r="A25271">
            <v>10403278</v>
          </cell>
          <cell r="B25271" t="str">
            <v>GOLDEN YELLOW POWDER</v>
          </cell>
          <cell r="C25271">
            <v>0</v>
          </cell>
          <cell r="D25271">
            <v>240</v>
          </cell>
          <cell r="G25271" t="str">
            <v>\\ATI-SERVER\JILLP - Attachment\Screenshot 2025-07-22 135534.png</v>
          </cell>
          <cell r="I25271" t="str">
            <v>No</v>
          </cell>
          <cell r="J25271" t="str">
            <v>KGS</v>
          </cell>
          <cell r="K25271" t="str">
            <v>CONSUMABLE</v>
          </cell>
          <cell r="L25271" t="str">
            <v>Others</v>
          </cell>
        </row>
        <row r="25272">
          <cell r="A25272">
            <v>10403277</v>
          </cell>
          <cell r="B25272" t="str">
            <v>BLUE POWDER</v>
          </cell>
          <cell r="C25272">
            <v>0</v>
          </cell>
          <cell r="D25272">
            <v>270</v>
          </cell>
          <cell r="G25272" t="str">
            <v>\\ATI-SERVER\JILLP - Attachment\Screenshot 2025-07-22 135534.png</v>
          </cell>
          <cell r="I25272" t="str">
            <v>No</v>
          </cell>
          <cell r="J25272" t="str">
            <v>KGS</v>
          </cell>
          <cell r="K25272" t="str">
            <v>CONSUMABLE</v>
          </cell>
          <cell r="L25272" t="str">
            <v>Others</v>
          </cell>
        </row>
        <row r="25273">
          <cell r="A25273">
            <v>10403276</v>
          </cell>
          <cell r="B25273" t="str">
            <v>ORANGE POWDER</v>
          </cell>
          <cell r="C25273">
            <v>0</v>
          </cell>
          <cell r="D25273">
            <v>270</v>
          </cell>
          <cell r="G25273" t="str">
            <v>\\ATI-SERVER\JILLP - Attachment\Screenshot 2025-07-22 135534.png</v>
          </cell>
          <cell r="I25273" t="str">
            <v>No</v>
          </cell>
          <cell r="J25273" t="str">
            <v>KGS</v>
          </cell>
          <cell r="K25273" t="str">
            <v>CONSUMABLE</v>
          </cell>
          <cell r="L25273" t="str">
            <v>Others</v>
          </cell>
        </row>
        <row r="25274">
          <cell r="A25274">
            <v>10403275</v>
          </cell>
          <cell r="B25274" t="str">
            <v>IPA</v>
          </cell>
          <cell r="C25274">
            <v>60.141800000000003</v>
          </cell>
          <cell r="D25274">
            <v>340</v>
          </cell>
          <cell r="G25274" t="str">
            <v>\\ATI-SERVER\JILLP - Attachment\AQ 620DVD-1.pdf</v>
          </cell>
          <cell r="I25274" t="str">
            <v>No</v>
          </cell>
          <cell r="J25274" t="str">
            <v>LTR</v>
          </cell>
          <cell r="K25274" t="str">
            <v>CONSUMABLE</v>
          </cell>
          <cell r="L25274" t="str">
            <v>Others</v>
          </cell>
        </row>
        <row r="25275">
          <cell r="A25275">
            <v>10403274</v>
          </cell>
          <cell r="B25275" t="str">
            <v>NO CLEAN FLUX AQ620 DVD-BOND</v>
          </cell>
          <cell r="C25275">
            <v>532.69730000000004</v>
          </cell>
          <cell r="D25275">
            <v>355</v>
          </cell>
          <cell r="G25275" t="str">
            <v>\\ati-server\JILLP - Attachment\AQ 620DVD-1.pdf</v>
          </cell>
          <cell r="H25275">
            <v>129709</v>
          </cell>
          <cell r="I25275" t="str">
            <v>No</v>
          </cell>
          <cell r="J25275" t="str">
            <v>LTR</v>
          </cell>
          <cell r="K25275" t="str">
            <v>CONSUMABLE</v>
          </cell>
          <cell r="L25275" t="str">
            <v>Others</v>
          </cell>
        </row>
        <row r="25276">
          <cell r="A25276">
            <v>10403273</v>
          </cell>
          <cell r="B25276" t="str">
            <v>PP-RAL 7015 SATIN POWDER</v>
          </cell>
          <cell r="C25276">
            <v>10</v>
          </cell>
          <cell r="D25276">
            <v>270</v>
          </cell>
          <cell r="G25276" t="str">
            <v>\\ati-server\JILLP - Attachment\Screenshot 2025-07-22 135534.png</v>
          </cell>
          <cell r="H25276">
            <v>127202</v>
          </cell>
          <cell r="I25276" t="str">
            <v>No</v>
          </cell>
          <cell r="J25276" t="str">
            <v>KGS</v>
          </cell>
          <cell r="K25276" t="str">
            <v>CONSUMABLE</v>
          </cell>
          <cell r="L25276" t="str">
            <v>Others</v>
          </cell>
        </row>
        <row r="25277">
          <cell r="A25277">
            <v>10403272</v>
          </cell>
          <cell r="B25277" t="str">
            <v>PP-RAL 7012 SATIN POWDER</v>
          </cell>
          <cell r="C25277">
            <v>0</v>
          </cell>
          <cell r="D25277">
            <v>270</v>
          </cell>
          <cell r="G25277" t="str">
            <v>\\ati-server\JILLP - Attachment\Screenshot 2025-07-22 135534.png</v>
          </cell>
          <cell r="H25277">
            <v>127201</v>
          </cell>
          <cell r="I25277" t="str">
            <v>No</v>
          </cell>
          <cell r="J25277" t="str">
            <v>KGS</v>
          </cell>
          <cell r="K25277" t="str">
            <v>CONSUMABLE</v>
          </cell>
          <cell r="L25277" t="str">
            <v>Others</v>
          </cell>
        </row>
        <row r="25278">
          <cell r="A25278">
            <v>10403271</v>
          </cell>
          <cell r="B25278" t="str">
            <v>SILICON-SEALENT-PIDISEAL-EL-4005-R1-2600ML</v>
          </cell>
          <cell r="C25278">
            <v>2024</v>
          </cell>
          <cell r="D25278">
            <v>0</v>
          </cell>
          <cell r="E25278" t="str">
            <v>1 BOTTLE : 2600ML</v>
          </cell>
          <cell r="G25278" t="str">
            <v>\\ati-server\JILLP - Attachment\Pidiseal EL 4005 TDS new 1 (1) (1).pdf</v>
          </cell>
          <cell r="H25278">
            <v>127081</v>
          </cell>
          <cell r="I25278" t="str">
            <v>No</v>
          </cell>
          <cell r="J25278" t="str">
            <v>ML</v>
          </cell>
          <cell r="K25278" t="str">
            <v>CONSUMABLE</v>
          </cell>
          <cell r="L25278" t="str">
            <v>Others</v>
          </cell>
        </row>
        <row r="25279">
          <cell r="A25279">
            <v>10403270</v>
          </cell>
          <cell r="B25279" t="str">
            <v>ALPHA-BROWN-8003-PY-POWDER</v>
          </cell>
          <cell r="C25279">
            <v>20</v>
          </cell>
          <cell r="D25279">
            <v>310</v>
          </cell>
          <cell r="G25279" t="str">
            <v>\\ati-server\JILLP - Attachment\WhatsApp Image 2025-07-16 at 4.07.32 PM.jpeg</v>
          </cell>
          <cell r="H25279">
            <v>126290</v>
          </cell>
          <cell r="I25279" t="str">
            <v>No</v>
          </cell>
          <cell r="J25279" t="str">
            <v>KGS</v>
          </cell>
          <cell r="K25279" t="str">
            <v>CONSUMABLE</v>
          </cell>
          <cell r="L25279" t="str">
            <v>Others</v>
          </cell>
        </row>
        <row r="25280">
          <cell r="A25280">
            <v>10403269</v>
          </cell>
          <cell r="B25280" t="str">
            <v>ARMY-OLIVE-GREEN PY-POWDER</v>
          </cell>
          <cell r="C25280">
            <v>0</v>
          </cell>
          <cell r="D25280">
            <v>0</v>
          </cell>
          <cell r="G25280" t="str">
            <v>\\ati-server\JILLP - Attachment\WhatsApp Image 2025-07-16 at 4.07.32 PM.jpeg</v>
          </cell>
          <cell r="H25280">
            <v>126289</v>
          </cell>
          <cell r="I25280" t="str">
            <v>No</v>
          </cell>
          <cell r="J25280" t="str">
            <v>KGS</v>
          </cell>
          <cell r="K25280" t="str">
            <v>CONSUMABLE</v>
          </cell>
          <cell r="L25280" t="str">
            <v>Others</v>
          </cell>
        </row>
        <row r="25281">
          <cell r="A25281">
            <v>10403268</v>
          </cell>
          <cell r="B25281" t="str">
            <v>CRANAPPLE BROWN-EXPY-POWDER</v>
          </cell>
          <cell r="C25281">
            <v>0</v>
          </cell>
          <cell r="D25281">
            <v>0</v>
          </cell>
          <cell r="G25281" t="str">
            <v>\\ati-server\JILLP - Attachment\WhatsApp Image 2025-07-16 at 4.07.32 PM.jpeg</v>
          </cell>
          <cell r="H25281">
            <v>126287</v>
          </cell>
          <cell r="I25281" t="str">
            <v>No</v>
          </cell>
          <cell r="J25281" t="str">
            <v>KGS</v>
          </cell>
          <cell r="K25281" t="str">
            <v>CONSUMABLE</v>
          </cell>
          <cell r="L25281" t="str">
            <v>Others</v>
          </cell>
        </row>
        <row r="25282">
          <cell r="A25282">
            <v>10403267</v>
          </cell>
          <cell r="B25282" t="str">
            <v>RAL 2010 MATT POLYBOND POWDER 56907</v>
          </cell>
          <cell r="C25282">
            <v>0</v>
          </cell>
          <cell r="D25282">
            <v>245</v>
          </cell>
          <cell r="G25282" t="str">
            <v>\\ati-server\JILLP - Attachment\WhatsApp Image 2025-06-05 at 3.23.21 PM (1).jpeg</v>
          </cell>
          <cell r="H25282">
            <v>119565</v>
          </cell>
          <cell r="I25282" t="str">
            <v>No</v>
          </cell>
          <cell r="J25282" t="str">
            <v>KGS</v>
          </cell>
          <cell r="K25282" t="str">
            <v>CONSUMABLE</v>
          </cell>
          <cell r="L25282" t="str">
            <v>Others</v>
          </cell>
        </row>
        <row r="25283">
          <cell r="A25283">
            <v>10403266</v>
          </cell>
          <cell r="B25283" t="str">
            <v>9008082-EP RAL 3017 MATT</v>
          </cell>
          <cell r="C25283">
            <v>20</v>
          </cell>
          <cell r="D25283">
            <v>330</v>
          </cell>
          <cell r="G25283" t="str">
            <v>\\ATI-SERVER\JILLP - Attachment\WhatsApp Image 2025-05-07 at 10.55.45 AM.jpeg</v>
          </cell>
          <cell r="I25283" t="str">
            <v>No</v>
          </cell>
          <cell r="J25283" t="str">
            <v>KGS</v>
          </cell>
          <cell r="K25283" t="str">
            <v>CONSUMABLE</v>
          </cell>
          <cell r="L25283" t="str">
            <v>Others</v>
          </cell>
        </row>
        <row r="25284">
          <cell r="A25284">
            <v>10403265</v>
          </cell>
          <cell r="B25284" t="str">
            <v>9006141-EP RAL 5019 GLOSSY</v>
          </cell>
          <cell r="C25284">
            <v>40</v>
          </cell>
          <cell r="D25284">
            <v>275</v>
          </cell>
          <cell r="G25284" t="str">
            <v>\\ATI-SERVER\JILLP - Attachment\WhatsApp Image 2025-05-07 at 10.55.45 AM.jpeg</v>
          </cell>
          <cell r="I25284" t="str">
            <v>No</v>
          </cell>
          <cell r="J25284" t="str">
            <v>KGS</v>
          </cell>
          <cell r="K25284" t="str">
            <v>CONSUMABLE</v>
          </cell>
          <cell r="L25284" t="str">
            <v>Others</v>
          </cell>
        </row>
        <row r="25285">
          <cell r="A25285">
            <v>10403264</v>
          </cell>
          <cell r="B25285" t="str">
            <v>RAL7037 NEROLAC POWDER</v>
          </cell>
          <cell r="C25285">
            <v>3</v>
          </cell>
          <cell r="D25285">
            <v>315</v>
          </cell>
          <cell r="G25285" t="str">
            <v>\\ATI-SERVER\JILLP - Attachment\WhatsApp Image 2025-05-07 at 10.55.45 AM.jpeg</v>
          </cell>
          <cell r="I25285" t="str">
            <v>No</v>
          </cell>
          <cell r="J25285" t="str">
            <v>KGS</v>
          </cell>
          <cell r="K25285" t="str">
            <v>CONSUMABLE</v>
          </cell>
          <cell r="L25285" t="str">
            <v>Others</v>
          </cell>
        </row>
        <row r="25286">
          <cell r="A25286">
            <v>10403263</v>
          </cell>
          <cell r="B25286" t="str">
            <v>NEROLAC POWDER 9002387</v>
          </cell>
          <cell r="C25286">
            <v>18.5</v>
          </cell>
          <cell r="D25286">
            <v>195</v>
          </cell>
          <cell r="G25286" t="str">
            <v>\\ati-server\JILLP - Attachment\WhatsApp Image 2025-05-07 at 10.55.45 AM.jpeg</v>
          </cell>
          <cell r="H25286">
            <v>114204</v>
          </cell>
          <cell r="I25286" t="str">
            <v>No</v>
          </cell>
          <cell r="J25286" t="str">
            <v>KGS</v>
          </cell>
          <cell r="K25286" t="str">
            <v>CONSUMABLE</v>
          </cell>
          <cell r="L25286" t="str">
            <v>Others</v>
          </cell>
        </row>
        <row r="25287">
          <cell r="A25287">
            <v>10403262</v>
          </cell>
          <cell r="B25287" t="str">
            <v>POWDER RAL7039 MATT Akzo</v>
          </cell>
          <cell r="C25287">
            <v>0</v>
          </cell>
          <cell r="D25287">
            <v>280</v>
          </cell>
          <cell r="E25287" t="str">
            <v>REMARK:  JP266N</v>
          </cell>
          <cell r="G25287" t="str">
            <v>\\ATI-SERVER\JILLP - Attachment\image (8).png;\\ATI-SERVER\JILLP - Attachment\971a2ece-2d26-4bba-a723-6e493131f98d.pdf</v>
          </cell>
          <cell r="I25287" t="str">
            <v>No</v>
          </cell>
          <cell r="J25287" t="str">
            <v>KGS</v>
          </cell>
          <cell r="K25287" t="str">
            <v>CONSUMABLE</v>
          </cell>
          <cell r="L25287" t="str">
            <v>Others</v>
          </cell>
        </row>
        <row r="25288">
          <cell r="A25288">
            <v>10403261</v>
          </cell>
          <cell r="B25288" t="str">
            <v>ONE COMPONENT SILICONE RTV KOOTAI-9238-BLACK</v>
          </cell>
          <cell r="C25288">
            <v>30432</v>
          </cell>
          <cell r="D25288">
            <v>0.42309999999999998</v>
          </cell>
          <cell r="E25288" t="str">
            <v>1 BOTTLE : 2600ML</v>
          </cell>
          <cell r="G25288" t="str">
            <v>\\ati-server\JILLP - Attachment\9238 B TDS Eng (1).pdf</v>
          </cell>
          <cell r="H25288">
            <v>105260</v>
          </cell>
          <cell r="I25288" t="str">
            <v>No</v>
          </cell>
          <cell r="J25288" t="str">
            <v>ML</v>
          </cell>
          <cell r="K25288" t="str">
            <v>CONSUMABLE</v>
          </cell>
          <cell r="L25288" t="str">
            <v>Others</v>
          </cell>
        </row>
        <row r="25289">
          <cell r="A25289">
            <v>10403260</v>
          </cell>
          <cell r="B25289" t="str">
            <v>THERMAL TAPE DOUBLE SIDE GUMING-250MMX80MM</v>
          </cell>
          <cell r="C25289">
            <v>1849.22</v>
          </cell>
          <cell r="D25289">
            <v>44</v>
          </cell>
          <cell r="I25289" t="str">
            <v>No</v>
          </cell>
          <cell r="J25289" t="str">
            <v>MTR</v>
          </cell>
          <cell r="K25289" t="str">
            <v>CONSUMABLE</v>
          </cell>
          <cell r="L25289" t="str">
            <v>Others</v>
          </cell>
        </row>
        <row r="25290">
          <cell r="A25290">
            <v>10403259</v>
          </cell>
          <cell r="B25290" t="str">
            <v>SILICONE SEALANT-RTV KOOTAI-9307-CLEAR</v>
          </cell>
          <cell r="C25290">
            <v>417740</v>
          </cell>
          <cell r="D25290">
            <v>0</v>
          </cell>
          <cell r="E25290" t="str">
            <v>1 Cartridge/Bottle =300 ML</v>
          </cell>
          <cell r="G25290" t="str">
            <v>\\ati-server\JILLP - Attachment\9307 tds-msds Eng.pdf</v>
          </cell>
          <cell r="H25290">
            <v>97665</v>
          </cell>
          <cell r="I25290" t="str">
            <v>No</v>
          </cell>
          <cell r="J25290" t="str">
            <v>ML</v>
          </cell>
          <cell r="K25290" t="str">
            <v>CONSUMABLE</v>
          </cell>
          <cell r="L25290" t="str">
            <v>Others</v>
          </cell>
        </row>
        <row r="25291">
          <cell r="A25291">
            <v>10403258</v>
          </cell>
          <cell r="B25291" t="str">
            <v>RAL3028-MATT RED-POLYBOND POWDER</v>
          </cell>
          <cell r="C25291">
            <v>20</v>
          </cell>
          <cell r="D25291">
            <v>255</v>
          </cell>
          <cell r="E25291" t="str">
            <v>REMARK:  CODE: 56942.</v>
          </cell>
          <cell r="G25291" t="str">
            <v>\\ATI-SERVER\JILLP - Attachment\image (8).png;\\ATI-SERVER\JILLP - Attachment\971a2ece-2d26-4bba-a723-6e493131f98d.pdf</v>
          </cell>
          <cell r="I25291" t="str">
            <v>No</v>
          </cell>
          <cell r="J25291" t="str">
            <v>KGS</v>
          </cell>
          <cell r="K25291" t="str">
            <v>CONSUMABLE</v>
          </cell>
          <cell r="L25291" t="str">
            <v>Others</v>
          </cell>
        </row>
        <row r="25292">
          <cell r="A25292">
            <v>10403257</v>
          </cell>
          <cell r="B25292" t="str">
            <v>SOLDER PASTE LEAD FREE KTE LFA03-T3</v>
          </cell>
          <cell r="C25292">
            <v>0.43351000000000001</v>
          </cell>
          <cell r="D25292">
            <v>4750</v>
          </cell>
          <cell r="E25292" t="str">
            <v>Remark: NO CLEAN SOLDER PASTE LEAD FREE Sn99/Ag 0.3/Cu 0.7/T3</v>
          </cell>
          <cell r="G25292" t="str">
            <v>\\ati-server\JILLP - Attachment\KTE LFA 03  LF-3 SOLDER PASTE.pdf</v>
          </cell>
          <cell r="H25292">
            <v>93468</v>
          </cell>
          <cell r="I25292" t="str">
            <v>No</v>
          </cell>
          <cell r="J25292" t="str">
            <v>KGS</v>
          </cell>
          <cell r="K25292" t="str">
            <v>CONSUMABLE</v>
          </cell>
          <cell r="L25292" t="str">
            <v>Others</v>
          </cell>
        </row>
        <row r="25293">
          <cell r="A25293">
            <v>10403256</v>
          </cell>
          <cell r="B25293" t="str">
            <v>SILICONE SEALANT-RTV KOOTAI-9238-BLACK</v>
          </cell>
          <cell r="C25293">
            <v>22696</v>
          </cell>
          <cell r="D25293">
            <v>0.65110000000000001</v>
          </cell>
          <cell r="E25293" t="str">
            <v>1 Cartridge/Bottle =300 ML</v>
          </cell>
          <cell r="G25293" t="str">
            <v>\\ati-server\JILLP - Attachment\9238 B TDS Eng.pdf</v>
          </cell>
          <cell r="H25293">
            <v>93385</v>
          </cell>
          <cell r="I25293" t="str">
            <v>No</v>
          </cell>
          <cell r="J25293" t="str">
            <v>ML</v>
          </cell>
          <cell r="K25293" t="str">
            <v>CONSUMABLE</v>
          </cell>
          <cell r="L25293" t="str">
            <v>Others</v>
          </cell>
        </row>
        <row r="25294">
          <cell r="A25294">
            <v>10403255</v>
          </cell>
          <cell r="B25294" t="str">
            <v>SILICONE SEALANT-RTV KOOTAI-9238-WHITE</v>
          </cell>
          <cell r="C25294">
            <v>124788.4368</v>
          </cell>
          <cell r="D25294">
            <v>0</v>
          </cell>
          <cell r="E25294" t="str">
            <v>1 BOTTLE : 2600ML</v>
          </cell>
          <cell r="G25294" t="str">
            <v>\\ati-server\JILLP - Attachment\9238 MSDS Eng.pdf;\\ati-server\JILLP - Attachment\9238 TDS Eng (1).pdf;\\ati-server\JILLP - Attachment\ROHS-Certificate (1).pdf;\\ati-server\JILLP - Attachment\FINAL REPORT-RTV Silicone Sealant One-Component[1] (1).pdf</v>
          </cell>
          <cell r="H25294">
            <v>93139</v>
          </cell>
          <cell r="I25294" t="str">
            <v>No</v>
          </cell>
          <cell r="J25294" t="str">
            <v>ML</v>
          </cell>
          <cell r="K25294" t="str">
            <v>CONSUMABLE</v>
          </cell>
          <cell r="L25294" t="str">
            <v>Others</v>
          </cell>
        </row>
        <row r="25295">
          <cell r="A25295">
            <v>10403254</v>
          </cell>
          <cell r="B25295" t="str">
            <v>POWDER EPOXY POLYESTER INTERPON 600 SG NEW RAL 9003 AKZONOBEL</v>
          </cell>
          <cell r="C25295">
            <v>20</v>
          </cell>
          <cell r="D25295">
            <v>300</v>
          </cell>
          <cell r="E25295" t="str">
            <v>REMARK: Code: JC100N GLOSS: (50-70) Semi gloss DFT: 60-80 Microns</v>
          </cell>
          <cell r="G25295" t="str">
            <v>\\ati-server\JILLP - Attachment\image (9).png</v>
          </cell>
          <cell r="H25295">
            <v>92666</v>
          </cell>
          <cell r="I25295" t="str">
            <v>No</v>
          </cell>
          <cell r="J25295" t="str">
            <v>KGS</v>
          </cell>
          <cell r="K25295" t="str">
            <v>CONSUMABLE</v>
          </cell>
          <cell r="L25295" t="str">
            <v>Others</v>
          </cell>
        </row>
        <row r="25296">
          <cell r="A25296">
            <v>10403253</v>
          </cell>
          <cell r="B25296" t="str">
            <v>POWDER EPOXY POLYESTER INTERPON 700 SG RAL 7035 AKZONOBEL</v>
          </cell>
          <cell r="C25296">
            <v>18</v>
          </cell>
          <cell r="D25296">
            <v>275</v>
          </cell>
          <cell r="E25296" t="str">
            <v>REMARK: Code: EI125N SAP CODE: 5373097 GLOSS: (60-70) Semi gloss DFT: 50-70 Microns</v>
          </cell>
          <cell r="G25296" t="str">
            <v>\\ati-server\JILLP - Attachment\image (8).png;\\ati-server\JILLP - Attachment\971a2ece-2d26-4bba-a723-6e493131f98d.pdf</v>
          </cell>
          <cell r="H25296">
            <v>92639</v>
          </cell>
          <cell r="I25296" t="str">
            <v>No</v>
          </cell>
          <cell r="J25296" t="str">
            <v>KGS</v>
          </cell>
          <cell r="K25296" t="str">
            <v>CONSUMABLE</v>
          </cell>
          <cell r="L25296" t="str">
            <v>Others</v>
          </cell>
        </row>
        <row r="25297">
          <cell r="A25297">
            <v>10403252</v>
          </cell>
          <cell r="B25297" t="str">
            <v>SMT-RED GLUE-KOOTAI-6103</v>
          </cell>
          <cell r="C25297">
            <v>6182.6997600000004</v>
          </cell>
          <cell r="D25297">
            <v>4.5</v>
          </cell>
          <cell r="G25297" t="str">
            <v>\\ati-server\JILLP - Attachment\6103 MSDS Eng-2.pdf;\\ati-server\JILLP - Attachment\6103 TDS Eng-1.pdf</v>
          </cell>
          <cell r="H25297">
            <v>93103</v>
          </cell>
          <cell r="I25297" t="str">
            <v>No</v>
          </cell>
          <cell r="J25297" t="str">
            <v>GMS</v>
          </cell>
          <cell r="K25297" t="str">
            <v>CONSUMABLE</v>
          </cell>
          <cell r="L25297" t="str">
            <v>Others</v>
          </cell>
        </row>
        <row r="25298">
          <cell r="A25298">
            <v>10403251</v>
          </cell>
          <cell r="B25298" t="str">
            <v>ULTRA SONIC CLEANER</v>
          </cell>
          <cell r="C25298">
            <v>185.49850000000001</v>
          </cell>
          <cell r="D25298">
            <v>200</v>
          </cell>
          <cell r="G25298" t="str">
            <v>\\ATI-SERVER\JILLP - Attachment\WhatsApp Image 2023-02-21 at 5.28.08 PM.jpeg</v>
          </cell>
          <cell r="I25298" t="str">
            <v>No</v>
          </cell>
          <cell r="J25298" t="str">
            <v>LTR</v>
          </cell>
          <cell r="K25298" t="str">
            <v>CONSUMABLE</v>
          </cell>
          <cell r="L25298" t="str">
            <v>Others</v>
          </cell>
        </row>
        <row r="25299">
          <cell r="A25299">
            <v>10403250</v>
          </cell>
          <cell r="B25299" t="str">
            <v>INSTRUCTION-MANUAL-FL016-HVL-FLOOD LIGHT</v>
          </cell>
          <cell r="C25299">
            <v>5086</v>
          </cell>
          <cell r="D25299">
            <v>0.75</v>
          </cell>
          <cell r="I25299" t="str">
            <v>No</v>
          </cell>
          <cell r="J25299" t="str">
            <v>NOS</v>
          </cell>
          <cell r="K25299" t="str">
            <v>CONSUMABLE</v>
          </cell>
          <cell r="L25299" t="str">
            <v>Others</v>
          </cell>
        </row>
        <row r="25300">
          <cell r="A25300">
            <v>10403249</v>
          </cell>
          <cell r="B25300" t="str">
            <v>ULTRA SONIC CLEANER(NOT IN USED)</v>
          </cell>
          <cell r="C25300">
            <v>0</v>
          </cell>
          <cell r="D25300">
            <v>210</v>
          </cell>
          <cell r="I25300" t="str">
            <v>Yes</v>
          </cell>
          <cell r="J25300" t="str">
            <v>ML</v>
          </cell>
          <cell r="K25300" t="str">
            <v>CONSUMABLE</v>
          </cell>
          <cell r="L25300" t="str">
            <v>Others</v>
          </cell>
        </row>
        <row r="25301">
          <cell r="A25301">
            <v>10403248</v>
          </cell>
          <cell r="B25301" t="str">
            <v>ULTRA SONIC CLEANER (NOT IN USED)</v>
          </cell>
          <cell r="C25301">
            <v>0</v>
          </cell>
          <cell r="D25301">
            <v>210</v>
          </cell>
          <cell r="I25301" t="str">
            <v>Yes</v>
          </cell>
          <cell r="J25301" t="str">
            <v>NOS</v>
          </cell>
          <cell r="K25301" t="str">
            <v>CONSUMABLE</v>
          </cell>
          <cell r="L25301" t="str">
            <v>Others</v>
          </cell>
        </row>
        <row r="25302">
          <cell r="A25302">
            <v>10403247</v>
          </cell>
          <cell r="B25302" t="str">
            <v>RAL6034-SK122N INTD1036-GREEN SN55-POWDER</v>
          </cell>
          <cell r="C25302">
            <v>0</v>
          </cell>
          <cell r="D25302">
            <v>525</v>
          </cell>
          <cell r="G25302" t="str">
            <v>\\ATI-SERVER\JILLP - Attachment\Atomberg Matt white 30115N.pdf</v>
          </cell>
          <cell r="I25302" t="str">
            <v>No</v>
          </cell>
          <cell r="J25302" t="str">
            <v>KGS</v>
          </cell>
          <cell r="K25302" t="str">
            <v>CONSUMABLE</v>
          </cell>
          <cell r="L25302" t="str">
            <v>Others</v>
          </cell>
        </row>
        <row r="25303">
          <cell r="A25303">
            <v>10403246</v>
          </cell>
          <cell r="B25303" t="str">
            <v>SD2003-RKS GOLD PRL-POWDER</v>
          </cell>
          <cell r="C25303">
            <v>0</v>
          </cell>
          <cell r="D25303">
            <v>850</v>
          </cell>
          <cell r="G25303" t="str">
            <v>\\ATI-SERVER\JILLP - Attachment\Atomberg Matt white 30115N.pdf</v>
          </cell>
          <cell r="I25303" t="str">
            <v>No</v>
          </cell>
          <cell r="J25303" t="str">
            <v>KGS</v>
          </cell>
          <cell r="K25303" t="str">
            <v>CONSUMABLE</v>
          </cell>
          <cell r="L25303" t="str">
            <v>Others</v>
          </cell>
        </row>
        <row r="25304">
          <cell r="A25304">
            <v>10403245</v>
          </cell>
          <cell r="B25304" t="str">
            <v>SILICONE SEALANT-RTV KOOLTHERM-9001-WHITE</v>
          </cell>
          <cell r="C25304">
            <v>136983.32096000001</v>
          </cell>
          <cell r="D25304">
            <v>0</v>
          </cell>
          <cell r="E25304" t="str">
            <v>1 BOTTLE : 2600ML</v>
          </cell>
          <cell r="G25304" t="str">
            <v>\\ati-server\JILLP - Attachment\KOOLTHERM SEAL 9001.pdf</v>
          </cell>
          <cell r="H25304">
            <v>86359</v>
          </cell>
          <cell r="I25304" t="str">
            <v>No</v>
          </cell>
          <cell r="J25304" t="str">
            <v>ML</v>
          </cell>
          <cell r="K25304" t="str">
            <v>CONSUMABLE</v>
          </cell>
          <cell r="L25304" t="str">
            <v>Others</v>
          </cell>
        </row>
        <row r="25305">
          <cell r="A25305">
            <v>10403244</v>
          </cell>
          <cell r="B25305" t="str">
            <v>FIBRE-GLASS-SLEEVE-H-CLASS-3MM</v>
          </cell>
          <cell r="C25305">
            <v>2368.96</v>
          </cell>
          <cell r="D25305">
            <v>3.8</v>
          </cell>
          <cell r="E25305">
            <v>441500024400</v>
          </cell>
          <cell r="G25305" t="str">
            <v>\\ati-server\JILLP - Attachment\441500024400-110-1.pdf</v>
          </cell>
          <cell r="H25305">
            <v>86631</v>
          </cell>
          <cell r="I25305" t="str">
            <v>No</v>
          </cell>
          <cell r="J25305" t="str">
            <v>MTR</v>
          </cell>
          <cell r="K25305" t="str">
            <v>CONSUMABLE</v>
          </cell>
          <cell r="L25305" t="str">
            <v>Others</v>
          </cell>
        </row>
        <row r="25306">
          <cell r="A25306">
            <v>10403243</v>
          </cell>
          <cell r="B25306" t="str">
            <v>RAL 9003-EP MATT-NEROLAC</v>
          </cell>
          <cell r="C25306">
            <v>210</v>
          </cell>
          <cell r="D25306">
            <v>267.5</v>
          </cell>
          <cell r="E25306" t="str">
            <v>REMARK - EPP TEX RLT WHITE - 9003083</v>
          </cell>
          <cell r="G25306" t="str">
            <v>\\ati-server\JILLP - Attachment\Atomberg Matt white 30115N.pdf;\\ati-server\JILLP - Attachment\WhatsApp Image 2024-11-05 at 12.28.31 PM.jpeg</v>
          </cell>
          <cell r="H25306">
            <v>84745</v>
          </cell>
          <cell r="I25306" t="str">
            <v>No</v>
          </cell>
          <cell r="J25306" t="str">
            <v>KGS</v>
          </cell>
          <cell r="K25306" t="str">
            <v>CONSUMABLE</v>
          </cell>
          <cell r="L25306" t="str">
            <v>Others</v>
          </cell>
        </row>
        <row r="25307">
          <cell r="A25307">
            <v>10403242</v>
          </cell>
          <cell r="B25307" t="str">
            <v>RAL7004-MATT-NEROLAC-POWDER</v>
          </cell>
          <cell r="C25307">
            <v>0</v>
          </cell>
          <cell r="D25307">
            <v>265</v>
          </cell>
          <cell r="E25307" t="str">
            <v>REF NUMBER - 9002353</v>
          </cell>
          <cell r="G25307" t="str">
            <v>\\ati-server\JILLP - Attachment\WhatsApp Image 2024-09-04 at 11.24.14 AM (1).jpeg</v>
          </cell>
          <cell r="H25307">
            <v>84626</v>
          </cell>
          <cell r="I25307" t="str">
            <v>No</v>
          </cell>
          <cell r="J25307" t="str">
            <v>KGS</v>
          </cell>
          <cell r="K25307" t="str">
            <v>CONSUMABLE</v>
          </cell>
          <cell r="L25307" t="str">
            <v>Others</v>
          </cell>
        </row>
        <row r="25308">
          <cell r="A25308">
            <v>10403241</v>
          </cell>
          <cell r="B25308" t="str">
            <v>SILICON-SEALENT-PIDISEAL-EL-4005-R1</v>
          </cell>
          <cell r="C25308">
            <v>85190</v>
          </cell>
          <cell r="D25308">
            <v>0.91669999999999996</v>
          </cell>
          <cell r="E25308" t="str">
            <v>1 BOTTLE : 300ML, 12 NC - 441500116320</v>
          </cell>
          <cell r="G25308" t="str">
            <v>\\ati-server\JILLP - Attachment\441500116320-110-1-PIDISEAL EL 4005 Silicone Sealant.pdf</v>
          </cell>
          <cell r="H25308">
            <v>88418</v>
          </cell>
          <cell r="I25308" t="str">
            <v>No</v>
          </cell>
          <cell r="J25308" t="str">
            <v>ML</v>
          </cell>
          <cell r="K25308" t="str">
            <v>CONSUMABLE</v>
          </cell>
          <cell r="L25308" t="str">
            <v>Others</v>
          </cell>
        </row>
        <row r="25309">
          <cell r="A25309">
            <v>10403240</v>
          </cell>
          <cell r="B25309" t="str">
            <v>NC-SOLDER-PASTE-LEAD-FREE-ZERO-HALOGEN-LOW HIP-ALPHA OM-340</v>
          </cell>
          <cell r="C25309">
            <v>2.3E-2</v>
          </cell>
          <cell r="D25309">
            <v>15000</v>
          </cell>
          <cell r="E25309" t="str">
            <v>NO CLEAN SOLDER PASTE LEAD FREE Sn99/Ag 0.3/Cu 0.7/T3</v>
          </cell>
          <cell r="G25309" t="str">
            <v>\\ati-server\JILLP - Attachment\ALPHA-OM-340-Solder-Paste-EN-19Oct21-TB.pdf</v>
          </cell>
          <cell r="H25309">
            <v>83052</v>
          </cell>
          <cell r="I25309" t="str">
            <v>No</v>
          </cell>
          <cell r="J25309" t="str">
            <v>KGS</v>
          </cell>
          <cell r="K25309" t="str">
            <v>CONSUMABLE</v>
          </cell>
          <cell r="L25309" t="str">
            <v>Others</v>
          </cell>
        </row>
        <row r="25310">
          <cell r="A25310">
            <v>10403239</v>
          </cell>
          <cell r="B25310" t="str">
            <v>THERMAL-ADHESIVE-GLUE-AD4050-PIDITHERM</v>
          </cell>
          <cell r="C25310">
            <v>150.02500000000001</v>
          </cell>
          <cell r="D25310">
            <v>2.7332999999999998</v>
          </cell>
          <cell r="E25310" t="str">
            <v>IPA THINNER (PAI)</v>
          </cell>
          <cell r="I25310" t="str">
            <v>No</v>
          </cell>
          <cell r="J25310" t="str">
            <v>ML</v>
          </cell>
          <cell r="K25310" t="str">
            <v>CONSUMABLE</v>
          </cell>
          <cell r="L25310" t="str">
            <v>Others</v>
          </cell>
        </row>
        <row r="25311">
          <cell r="A25311">
            <v>10403238</v>
          </cell>
          <cell r="B25311" t="str">
            <v>RAL7038-EP POLY MATT-POWDER</v>
          </cell>
          <cell r="C25311">
            <v>0</v>
          </cell>
          <cell r="D25311">
            <v>335</v>
          </cell>
          <cell r="I25311" t="str">
            <v>No</v>
          </cell>
          <cell r="J25311" t="str">
            <v>KGS</v>
          </cell>
          <cell r="K25311" t="str">
            <v>CONSUMABLE</v>
          </cell>
          <cell r="L25311" t="str">
            <v>Others</v>
          </cell>
        </row>
        <row r="25312">
          <cell r="A25312">
            <v>10403237</v>
          </cell>
          <cell r="B25312" t="str">
            <v>FEVISEAL NEUTRAL PRO_V1-BLACK</v>
          </cell>
          <cell r="C25312">
            <v>414.49489999999997</v>
          </cell>
          <cell r="D25312">
            <v>0.53569999999999995</v>
          </cell>
          <cell r="E25312" t="str">
            <v>1 BOTTLE : 280ML</v>
          </cell>
          <cell r="G25312" t="str">
            <v>\\ati-server\JILLP - Attachment\Feviseal Neutral Pro_TDS.pdf</v>
          </cell>
          <cell r="H25312">
            <v>72970</v>
          </cell>
          <cell r="I25312" t="str">
            <v>No</v>
          </cell>
          <cell r="J25312" t="str">
            <v>ML</v>
          </cell>
          <cell r="K25312" t="str">
            <v>CONSUMABLE</v>
          </cell>
          <cell r="L25312" t="str">
            <v>Others</v>
          </cell>
        </row>
        <row r="25313">
          <cell r="A25313">
            <v>10403236</v>
          </cell>
          <cell r="B25313" t="str">
            <v>RAL1001-MATTE BEIGE-POWDER</v>
          </cell>
          <cell r="C25313">
            <v>0</v>
          </cell>
          <cell r="D25313">
            <v>235</v>
          </cell>
          <cell r="I25313" t="str">
            <v>No</v>
          </cell>
          <cell r="J25313" t="str">
            <v>KGS</v>
          </cell>
          <cell r="K25313" t="str">
            <v>CONSUMABLE</v>
          </cell>
          <cell r="L25313" t="str">
            <v>Others</v>
          </cell>
        </row>
        <row r="25314">
          <cell r="A25314">
            <v>10403235</v>
          </cell>
          <cell r="B25314" t="str">
            <v>THERMAL-PASTE-MAXTOR-3TC-3204</v>
          </cell>
          <cell r="C25314">
            <v>65.6768</v>
          </cell>
          <cell r="D25314">
            <v>4000</v>
          </cell>
          <cell r="G25314" t="str">
            <v>\\ati-server\JILLP - Attachment\MT-3204_Thermal Grease-MSDS.pdf</v>
          </cell>
          <cell r="H25314">
            <v>68438</v>
          </cell>
          <cell r="I25314" t="str">
            <v>No</v>
          </cell>
          <cell r="J25314" t="str">
            <v>KGS</v>
          </cell>
          <cell r="K25314" t="str">
            <v>CONSUMABLE</v>
          </cell>
          <cell r="L25314" t="str">
            <v>Others</v>
          </cell>
        </row>
        <row r="25315">
          <cell r="A25315">
            <v>10403234</v>
          </cell>
          <cell r="B25315" t="str">
            <v>FEVISEAL NEUTRAL PRO_V1-CLEAR</v>
          </cell>
          <cell r="C25315">
            <v>132986.72099999999</v>
          </cell>
          <cell r="D25315">
            <v>0.53580000000000005</v>
          </cell>
          <cell r="E25315" t="str">
            <v>1 BOTTLE : 280ML</v>
          </cell>
          <cell r="G25315" t="str">
            <v>\\ati-server\JILLP - Attachment\Feviseal Neutral Pro_TDS.pdf</v>
          </cell>
          <cell r="H25315">
            <v>62620</v>
          </cell>
          <cell r="I25315" t="str">
            <v>No</v>
          </cell>
          <cell r="J25315" t="str">
            <v>ML</v>
          </cell>
          <cell r="K25315" t="str">
            <v>CONSUMABLE</v>
          </cell>
          <cell r="L25315" t="str">
            <v>Others</v>
          </cell>
        </row>
        <row r="25316">
          <cell r="A25316">
            <v>10403233</v>
          </cell>
          <cell r="B25316" t="str">
            <v>RAL9004-MATT-POWDER SHADE-7652</v>
          </cell>
          <cell r="C25316">
            <v>0</v>
          </cell>
          <cell r="D25316">
            <v>187</v>
          </cell>
          <cell r="G25316" t="str">
            <v>\\ATI-SERVER\JILLP - Attachment\WhatsApp Image 2023-07-31 at 12.05.27 PM.jpeg</v>
          </cell>
          <cell r="I25316" t="str">
            <v>No</v>
          </cell>
          <cell r="J25316" t="str">
            <v>KGS</v>
          </cell>
          <cell r="K25316" t="str">
            <v>CONSUMABLE</v>
          </cell>
          <cell r="L25316" t="str">
            <v>Others</v>
          </cell>
        </row>
        <row r="25317">
          <cell r="A25317">
            <v>10403232</v>
          </cell>
          <cell r="B25317" t="str">
            <v>CORO GRANITE GREY TEXTURE 8827</v>
          </cell>
          <cell r="C25317">
            <v>0</v>
          </cell>
          <cell r="D25317">
            <v>190</v>
          </cell>
          <cell r="G25317" t="str">
            <v>\\ati-server\JILLP - Attachment\WhatsApp Image 2024-02-16 at 4.47.53 PM.jpeg</v>
          </cell>
          <cell r="H25317">
            <v>59454</v>
          </cell>
          <cell r="I25317" t="str">
            <v>No</v>
          </cell>
          <cell r="J25317" t="str">
            <v>KGS</v>
          </cell>
          <cell r="K25317" t="str">
            <v>CONSUMABLE</v>
          </cell>
          <cell r="L25317" t="str">
            <v>Others</v>
          </cell>
        </row>
        <row r="25318">
          <cell r="A25318">
            <v>10403231</v>
          </cell>
          <cell r="B25318" t="str">
            <v>ENCAPSULANT-SILICON-KOOLTHERM-BLK-PT-701-B</v>
          </cell>
          <cell r="C25318">
            <v>18.369</v>
          </cell>
          <cell r="D25318">
            <v>180</v>
          </cell>
          <cell r="G25318" t="str">
            <v>\\ati-server\JILLP - Attachment\KOOLTHERM PT 701.pdf</v>
          </cell>
          <cell r="H25318">
            <v>58297</v>
          </cell>
          <cell r="I25318" t="str">
            <v>No</v>
          </cell>
          <cell r="J25318" t="str">
            <v>KGS</v>
          </cell>
          <cell r="K25318" t="str">
            <v>CONSUMABLE</v>
          </cell>
          <cell r="L25318" t="str">
            <v>Others</v>
          </cell>
        </row>
        <row r="25319">
          <cell r="A25319">
            <v>10403230</v>
          </cell>
          <cell r="B25319" t="str">
            <v>ENCAPSULANT-SILICON-KOOLTHERM-WHT-PT-701-A</v>
          </cell>
          <cell r="C25319">
            <v>18.369</v>
          </cell>
          <cell r="D25319">
            <v>180</v>
          </cell>
          <cell r="G25319" t="str">
            <v>\\ati-server\JILLP - Attachment\KOOLTHERM PT 701.pdf</v>
          </cell>
          <cell r="H25319">
            <v>58295</v>
          </cell>
          <cell r="I25319" t="str">
            <v>No</v>
          </cell>
          <cell r="J25319" t="str">
            <v>KGS</v>
          </cell>
          <cell r="K25319" t="str">
            <v>CONSUMABLE</v>
          </cell>
          <cell r="L25319" t="str">
            <v>Others</v>
          </cell>
        </row>
        <row r="25320">
          <cell r="A25320">
            <v>10403229</v>
          </cell>
          <cell r="B25320" t="str">
            <v>WHITE-MASKING-TAPE-2"X30MTR</v>
          </cell>
          <cell r="C25320">
            <v>24309</v>
          </cell>
          <cell r="D25320">
            <v>0</v>
          </cell>
          <cell r="I25320" t="str">
            <v>No</v>
          </cell>
          <cell r="J25320" t="str">
            <v>MTR</v>
          </cell>
          <cell r="K25320" t="str">
            <v>CONSUMABLE</v>
          </cell>
          <cell r="L25320" t="str">
            <v>Others</v>
          </cell>
        </row>
        <row r="25321">
          <cell r="A25321">
            <v>10403228</v>
          </cell>
          <cell r="B25321" t="str">
            <v>SILICONE SEALANT-RTV KOOLTHERM-7003-BLACK</v>
          </cell>
          <cell r="C25321">
            <v>0</v>
          </cell>
          <cell r="D25321">
            <v>0.46</v>
          </cell>
          <cell r="E25321" t="str">
            <v>1 BOTTLE : 2600ML</v>
          </cell>
          <cell r="G25321" t="str">
            <v>\\ati-server\JILLP - Attachment\KOOLTHERM SEAL 7003.pdf</v>
          </cell>
          <cell r="H25321">
            <v>55416</v>
          </cell>
          <cell r="I25321" t="str">
            <v>No</v>
          </cell>
          <cell r="J25321" t="str">
            <v>ML</v>
          </cell>
          <cell r="K25321" t="str">
            <v>CONSUMABLE</v>
          </cell>
          <cell r="L25321" t="str">
            <v>Others</v>
          </cell>
        </row>
        <row r="25322">
          <cell r="A25322">
            <v>10403227</v>
          </cell>
          <cell r="B25322" t="str">
            <v>PE-FOAM-SINGLE SIDE-TAPE-5MMX10MTR-BLK</v>
          </cell>
          <cell r="C25322">
            <v>15000</v>
          </cell>
          <cell r="D25322">
            <v>0</v>
          </cell>
          <cell r="I25322" t="str">
            <v>No</v>
          </cell>
          <cell r="J25322" t="str">
            <v>MTR</v>
          </cell>
          <cell r="K25322" t="str">
            <v>CONSUMABLE</v>
          </cell>
          <cell r="L25322" t="str">
            <v>Others</v>
          </cell>
        </row>
        <row r="25323">
          <cell r="A25323">
            <v>10403226</v>
          </cell>
          <cell r="B25323" t="str">
            <v>RED-TRNASPERENT POLYSTER-TAPE-10MM*40MTRS</v>
          </cell>
          <cell r="C25323">
            <v>0</v>
          </cell>
          <cell r="D25323">
            <v>0</v>
          </cell>
          <cell r="E25323" t="str">
            <v>HIGH TEMP 200/210 MIC-10MM*40MTRS</v>
          </cell>
          <cell r="I25323" t="str">
            <v>No</v>
          </cell>
          <cell r="J25323" t="str">
            <v>MTR</v>
          </cell>
          <cell r="K25323" t="str">
            <v>CONSUMABLE</v>
          </cell>
          <cell r="L25323" t="str">
            <v>Others</v>
          </cell>
        </row>
        <row r="25324">
          <cell r="A25324">
            <v>10403225</v>
          </cell>
          <cell r="B25324" t="str">
            <v>SILICON SEALANT FEVI SEAL NEUTRAL PRO</v>
          </cell>
          <cell r="C25324">
            <v>76491.462849999996</v>
          </cell>
          <cell r="D25324">
            <v>0.48349999999999999</v>
          </cell>
          <cell r="G25324" t="str">
            <v>\\ati-server\JILLP - Attachment\TDS of FEVISEAL NEUTRAL PRO.PDF</v>
          </cell>
          <cell r="H25324">
            <v>50908</v>
          </cell>
          <cell r="I25324" t="str">
            <v>No</v>
          </cell>
          <cell r="J25324" t="str">
            <v>ML</v>
          </cell>
          <cell r="K25324" t="str">
            <v>CONSUMABLE</v>
          </cell>
          <cell r="L25324" t="str">
            <v>Others</v>
          </cell>
        </row>
        <row r="25325">
          <cell r="A25325">
            <v>10403224</v>
          </cell>
          <cell r="B25325" t="str">
            <v>RAL9005-EPP TEX-NEW HV BLACK-NEROLAC-POWDER</v>
          </cell>
          <cell r="C25325">
            <v>60</v>
          </cell>
          <cell r="D25325">
            <v>256.8</v>
          </cell>
          <cell r="E25325" t="str">
            <v>9007006,20KG PER PACKAGE</v>
          </cell>
          <cell r="G25325" t="str">
            <v>\\ati-server\JILLP - Attachment\9007006-3541767.pdf</v>
          </cell>
          <cell r="H25325">
            <v>49282</v>
          </cell>
          <cell r="I25325" t="str">
            <v>No</v>
          </cell>
          <cell r="J25325" t="str">
            <v>KGS</v>
          </cell>
          <cell r="K25325" t="str">
            <v>CONSUMABLE</v>
          </cell>
          <cell r="L25325" t="str">
            <v>Others</v>
          </cell>
        </row>
        <row r="25326">
          <cell r="A25326">
            <v>10403223</v>
          </cell>
          <cell r="B25326" t="str">
            <v>THERMAL-PASTE-PIDITHERM-3TC-TG4030</v>
          </cell>
          <cell r="C25326">
            <v>3.0200000000000001E-2</v>
          </cell>
          <cell r="D25326">
            <v>2750</v>
          </cell>
          <cell r="E25326" t="str">
            <v>PIDITHERM TG4030</v>
          </cell>
          <cell r="G25326" t="str">
            <v>\\ati-server\JILLP - Attachment\ROHS certificate Piditherm TG 4030.pdf;\\ati-server\JILLP - Attachment\PIDITHERM TG 4030.pdf;\\ati-server\JILLP - Attachment\Piditherm TG 4030 New TDS.pdf</v>
          </cell>
          <cell r="H25326">
            <v>47572</v>
          </cell>
          <cell r="I25326" t="str">
            <v>No</v>
          </cell>
          <cell r="J25326" t="str">
            <v>KGS</v>
          </cell>
          <cell r="K25326" t="str">
            <v>CONSUMABLE</v>
          </cell>
          <cell r="L25326" t="str">
            <v>Others</v>
          </cell>
        </row>
        <row r="25327">
          <cell r="A25327">
            <v>10403222</v>
          </cell>
          <cell r="B25327" t="str">
            <v>RAL2013-FINE TEXTURE-POWDER</v>
          </cell>
          <cell r="C25327">
            <v>8</v>
          </cell>
          <cell r="D25327">
            <v>290</v>
          </cell>
          <cell r="G25327" t="str">
            <v>\\ATI-SERVER\JILLP - Attachment\Coronil Powder Product Datasheet.cdr</v>
          </cell>
          <cell r="I25327" t="str">
            <v>No</v>
          </cell>
          <cell r="J25327" t="str">
            <v>KGS</v>
          </cell>
          <cell r="K25327" t="str">
            <v>CONSUMABLE</v>
          </cell>
          <cell r="L25327" t="str">
            <v>Others</v>
          </cell>
        </row>
        <row r="25328">
          <cell r="A25328">
            <v>10403221</v>
          </cell>
          <cell r="B25328" t="str">
            <v>RAL5000-FINE TEXTURE-POWDER</v>
          </cell>
          <cell r="C25328">
            <v>0</v>
          </cell>
          <cell r="D25328">
            <v>290</v>
          </cell>
          <cell r="G25328" t="str">
            <v>\\ATI-SERVER\JILLP - Attachment\Coronil Powder Product Datasheet.cdr</v>
          </cell>
          <cell r="I25328" t="str">
            <v>No</v>
          </cell>
          <cell r="J25328" t="str">
            <v>KGS</v>
          </cell>
          <cell r="K25328" t="str">
            <v>CONSUMABLE</v>
          </cell>
          <cell r="L25328" t="str">
            <v>Others</v>
          </cell>
        </row>
        <row r="25329">
          <cell r="A25329">
            <v>10403220</v>
          </cell>
          <cell r="B25329" t="str">
            <v>RAL1032-FINE TEXTURE-POWDER</v>
          </cell>
          <cell r="C25329">
            <v>0</v>
          </cell>
          <cell r="D25329">
            <v>290</v>
          </cell>
          <cell r="G25329" t="str">
            <v>\\ATI-SERVER\JILLP - Attachment\Coronil Powder Product Datasheet.cdr</v>
          </cell>
          <cell r="I25329" t="str">
            <v>No</v>
          </cell>
          <cell r="J25329" t="str">
            <v>KGS</v>
          </cell>
          <cell r="K25329" t="str">
            <v>CONSUMABLE</v>
          </cell>
          <cell r="L25329" t="str">
            <v>Others</v>
          </cell>
        </row>
        <row r="25330">
          <cell r="A25330">
            <v>10403219</v>
          </cell>
          <cell r="B25330" t="str">
            <v>RAL7001-FINE TEXTURE-CORONIL-POWDER</v>
          </cell>
          <cell r="C25330">
            <v>0</v>
          </cell>
          <cell r="D25330">
            <v>235</v>
          </cell>
          <cell r="G25330" t="str">
            <v>\\ati-server\JILLP - Attachment\Coronil Powder Product Datasheet.cdr</v>
          </cell>
          <cell r="H25330">
            <v>43256</v>
          </cell>
          <cell r="I25330" t="str">
            <v>No</v>
          </cell>
          <cell r="J25330" t="str">
            <v>KGS</v>
          </cell>
          <cell r="K25330" t="str">
            <v>CONSUMABLE</v>
          </cell>
          <cell r="L25330" t="str">
            <v>Others</v>
          </cell>
        </row>
        <row r="25331">
          <cell r="A25331">
            <v>10403218</v>
          </cell>
          <cell r="B25331" t="str">
            <v>GLUE STICK</v>
          </cell>
          <cell r="C25331">
            <v>959.03263000000004</v>
          </cell>
          <cell r="D25331">
            <v>20</v>
          </cell>
          <cell r="I25331" t="str">
            <v>No</v>
          </cell>
          <cell r="J25331" t="str">
            <v>NOS</v>
          </cell>
          <cell r="K25331" t="str">
            <v>CONSUMABLE</v>
          </cell>
          <cell r="L25331" t="str">
            <v>Others</v>
          </cell>
        </row>
        <row r="25332">
          <cell r="A25332">
            <v>10403217</v>
          </cell>
          <cell r="B25332" t="str">
            <v>RAL7001-MATT-SILVER GREY-NEROLAC-POWDER</v>
          </cell>
          <cell r="C25332">
            <v>11.6</v>
          </cell>
          <cell r="D25332">
            <v>270</v>
          </cell>
          <cell r="E25332" t="str">
            <v>EPP S/G MATT SILVER GREY; 9000622</v>
          </cell>
          <cell r="G25332" t="str">
            <v>\\ati-server\JILLP - Attachment\WhatsApp Image 2023-07-31 at 12.05.27 PM.jpeg</v>
          </cell>
          <cell r="H25332">
            <v>37052</v>
          </cell>
          <cell r="I25332" t="str">
            <v>No</v>
          </cell>
          <cell r="J25332" t="str">
            <v>KGS</v>
          </cell>
          <cell r="K25332" t="str">
            <v>CONSUMABLE</v>
          </cell>
          <cell r="L25332" t="str">
            <v>Others</v>
          </cell>
        </row>
        <row r="25333">
          <cell r="A25333">
            <v>10403216</v>
          </cell>
          <cell r="B25333" t="str">
            <v>SMT-RED GLUE-PAI-999</v>
          </cell>
          <cell r="C25333">
            <v>1.1199999999999999E-3</v>
          </cell>
          <cell r="D25333">
            <v>8.5</v>
          </cell>
          <cell r="I25333" t="str">
            <v>No</v>
          </cell>
          <cell r="J25333" t="str">
            <v>GMS</v>
          </cell>
          <cell r="K25333" t="str">
            <v>CONSUMABLE</v>
          </cell>
          <cell r="L25333" t="str">
            <v>Others</v>
          </cell>
        </row>
        <row r="25334">
          <cell r="A25334">
            <v>10403215</v>
          </cell>
          <cell r="B25334" t="str">
            <v>NO-CLEAN-FLUX-801-HEM</v>
          </cell>
          <cell r="C25334">
            <v>696.46799999999996</v>
          </cell>
          <cell r="D25334">
            <v>285</v>
          </cell>
          <cell r="G25334" t="str">
            <v>\\ati-server\JILLP - Attachment\Test Report HEM 801 - Hemraj.pdf;\\ati-server\JILLP - Attachment\801 FLUX.pdf</v>
          </cell>
          <cell r="H25334">
            <v>31955</v>
          </cell>
          <cell r="I25334" t="str">
            <v>No</v>
          </cell>
          <cell r="J25334" t="str">
            <v>LTR</v>
          </cell>
          <cell r="K25334" t="str">
            <v>CONSUMABLE</v>
          </cell>
          <cell r="L25334" t="str">
            <v>Others</v>
          </cell>
        </row>
        <row r="25335">
          <cell r="A25335">
            <v>10403214</v>
          </cell>
          <cell r="B25335" t="str">
            <v>SILICONE SEALANT-RTV KOOLTHERM-9001-BLACK/CLEAR</v>
          </cell>
          <cell r="C25335">
            <v>0</v>
          </cell>
          <cell r="D25335">
            <v>0</v>
          </cell>
          <cell r="E25335" t="str">
            <v>1 BOTTLE : 280ML</v>
          </cell>
          <cell r="G25335" t="str">
            <v>\\ati-server\JILLP - Attachment\KOOLTHERM SEAL 9001.pdf</v>
          </cell>
          <cell r="H25335">
            <v>29530</v>
          </cell>
          <cell r="I25335" t="str">
            <v>No</v>
          </cell>
          <cell r="J25335" t="str">
            <v>ML</v>
          </cell>
          <cell r="K25335" t="str">
            <v>CONSUMABLE</v>
          </cell>
          <cell r="L25335" t="str">
            <v>Others</v>
          </cell>
        </row>
        <row r="25336">
          <cell r="A25336">
            <v>10403213</v>
          </cell>
          <cell r="B25336" t="str">
            <v>SILICONE SEALANT-RTV KOOLTHERM-7001-WHITE</v>
          </cell>
          <cell r="C25336">
            <v>72800</v>
          </cell>
          <cell r="D25336">
            <v>0</v>
          </cell>
          <cell r="E25336" t="str">
            <v>1 BOTTLE : 2600ML</v>
          </cell>
          <cell r="G25336" t="str">
            <v>\\ati-server\JILLP - Attachment\KOOLTHERM SEAL 7001.pdf</v>
          </cell>
          <cell r="H25336">
            <v>29528</v>
          </cell>
          <cell r="I25336" t="str">
            <v>No</v>
          </cell>
          <cell r="J25336" t="str">
            <v>ML</v>
          </cell>
          <cell r="K25336" t="str">
            <v>CONSUMABLE</v>
          </cell>
          <cell r="L25336" t="str">
            <v>Others</v>
          </cell>
        </row>
        <row r="25337">
          <cell r="A25337">
            <v>10403212</v>
          </cell>
          <cell r="B25337" t="str">
            <v>SILICONE SEALANT-RTV KOOLTHERM-7001-BLACK</v>
          </cell>
          <cell r="C25337">
            <v>290</v>
          </cell>
          <cell r="D25337">
            <v>0</v>
          </cell>
          <cell r="E25337" t="str">
            <v>1 BOTTLE : 2600ML</v>
          </cell>
          <cell r="G25337" t="str">
            <v>\\ati-server\JILLP - Attachment\KOOLTHERM SEAL 7001.pdf</v>
          </cell>
          <cell r="H25337">
            <v>29526</v>
          </cell>
          <cell r="I25337" t="str">
            <v>No</v>
          </cell>
          <cell r="J25337" t="str">
            <v>ML</v>
          </cell>
          <cell r="K25337" t="str">
            <v>CONSUMABLE</v>
          </cell>
          <cell r="L25337" t="str">
            <v>Others</v>
          </cell>
        </row>
        <row r="25338">
          <cell r="A25338">
            <v>10403211</v>
          </cell>
          <cell r="B25338" t="str">
            <v>SILICONE SEALANT KOOLTHERM-9001(NOT IN USED)</v>
          </cell>
          <cell r="C25338">
            <v>0</v>
          </cell>
          <cell r="D25338">
            <v>0</v>
          </cell>
          <cell r="E25338" t="str">
            <v>1 BOTTLE : 3.8KG</v>
          </cell>
          <cell r="G25338" t="str">
            <v>\\ati-server\JILLP - Attachment\KOOLTHERM SEAL 9001.pdf</v>
          </cell>
          <cell r="H25338">
            <v>28259</v>
          </cell>
          <cell r="I25338" t="str">
            <v>Yes</v>
          </cell>
          <cell r="J25338" t="str">
            <v>KGS</v>
          </cell>
          <cell r="K25338" t="str">
            <v>CONSUMABLE</v>
          </cell>
          <cell r="L25338" t="str">
            <v>Others</v>
          </cell>
        </row>
        <row r="25339">
          <cell r="A25339">
            <v>10403210</v>
          </cell>
          <cell r="B25339" t="str">
            <v>SILICONE SEALANT KOOLTHERM-7001(NOT IN USED)</v>
          </cell>
          <cell r="C25339">
            <v>0</v>
          </cell>
          <cell r="D25339">
            <v>7.3213999999999997</v>
          </cell>
          <cell r="E25339" t="str">
            <v>1 BOTTLE : 280ML</v>
          </cell>
          <cell r="G25339" t="str">
            <v>\\ati-server\JILLP - Attachment\KOOLTHERM SEAL 7001.pdf</v>
          </cell>
          <cell r="H25339">
            <v>28258</v>
          </cell>
          <cell r="I25339" t="str">
            <v>Yes</v>
          </cell>
          <cell r="J25339" t="str">
            <v>ML</v>
          </cell>
          <cell r="K25339" t="str">
            <v>CONSUMABLE</v>
          </cell>
          <cell r="L25339" t="str">
            <v>Others</v>
          </cell>
        </row>
        <row r="25340">
          <cell r="A25340">
            <v>10403209</v>
          </cell>
          <cell r="B25340" t="str">
            <v>PU POTTING HARDNER</v>
          </cell>
          <cell r="C25340">
            <v>3.9</v>
          </cell>
          <cell r="D25340">
            <v>260</v>
          </cell>
          <cell r="G25340" t="str">
            <v>\\ati-server\JILLP - Attachment\PU SOFT Grey.pdf</v>
          </cell>
          <cell r="H25340">
            <v>27641</v>
          </cell>
          <cell r="I25340" t="str">
            <v>No</v>
          </cell>
          <cell r="J25340" t="str">
            <v>KGS</v>
          </cell>
          <cell r="K25340" t="str">
            <v>CONSUMABLE</v>
          </cell>
          <cell r="L25340" t="str">
            <v>Others</v>
          </cell>
        </row>
        <row r="25341">
          <cell r="A25341">
            <v>10403208</v>
          </cell>
          <cell r="B25341" t="str">
            <v>PU POTTING RESIN</v>
          </cell>
          <cell r="C25341">
            <v>30</v>
          </cell>
          <cell r="D25341">
            <v>140</v>
          </cell>
          <cell r="G25341" t="str">
            <v>\\ati-server\JILLP - Attachment\PU SOFT Grey.pdf</v>
          </cell>
          <cell r="H25341">
            <v>27640</v>
          </cell>
          <cell r="I25341" t="str">
            <v>No</v>
          </cell>
          <cell r="J25341" t="str">
            <v>KGS</v>
          </cell>
          <cell r="K25341" t="str">
            <v>CONSUMABLE</v>
          </cell>
          <cell r="L25341" t="str">
            <v>Others</v>
          </cell>
        </row>
        <row r="25342">
          <cell r="A25342">
            <v>10403207</v>
          </cell>
          <cell r="B25342" t="str">
            <v>FIBRE-GLASS-SLEEVE-H-CLASS-10MM</v>
          </cell>
          <cell r="C25342">
            <v>1156.22</v>
          </cell>
          <cell r="D25342">
            <v>23.8</v>
          </cell>
          <cell r="I25342" t="str">
            <v>No</v>
          </cell>
          <cell r="J25342" t="str">
            <v>MTR</v>
          </cell>
          <cell r="K25342" t="str">
            <v>CONSUMABLE</v>
          </cell>
          <cell r="L25342" t="str">
            <v>Others</v>
          </cell>
        </row>
        <row r="25343">
          <cell r="A25343">
            <v>10403206</v>
          </cell>
          <cell r="B25343" t="str">
            <v>SILICA GEL WHITE BEADS-1GM POUCH</v>
          </cell>
          <cell r="C25343">
            <v>52598.095999999998</v>
          </cell>
          <cell r="D25343">
            <v>0.3</v>
          </cell>
          <cell r="E25343" t="str">
            <v>12 NC - 441532666700</v>
          </cell>
          <cell r="I25343" t="str">
            <v>No</v>
          </cell>
          <cell r="J25343" t="str">
            <v>PKT</v>
          </cell>
          <cell r="K25343" t="str">
            <v>CONSUMABLE</v>
          </cell>
          <cell r="L25343" t="str">
            <v>Others</v>
          </cell>
        </row>
        <row r="25344">
          <cell r="A25344">
            <v>10403205</v>
          </cell>
          <cell r="B25344" t="str">
            <v>POWDER-ULTRACOA-EP POLY TX-PHIL-MUNSELL-GREY-BERGER</v>
          </cell>
          <cell r="C25344">
            <v>380.5</v>
          </cell>
          <cell r="D25344">
            <v>326</v>
          </cell>
          <cell r="G25344" t="str">
            <v>\\ati-server\JILLP - Attachment\302S60-74068-Modified.pdf</v>
          </cell>
          <cell r="H25344">
            <v>24968</v>
          </cell>
          <cell r="I25344" t="str">
            <v>No</v>
          </cell>
          <cell r="J25344" t="str">
            <v>KGS</v>
          </cell>
          <cell r="K25344" t="str">
            <v>CONSUMABLE</v>
          </cell>
          <cell r="L25344" t="str">
            <v>Others</v>
          </cell>
        </row>
        <row r="25345">
          <cell r="A25345">
            <v>10403204</v>
          </cell>
          <cell r="B25345" t="str">
            <v>SOLDERING FLUX-620DVD</v>
          </cell>
          <cell r="C25345">
            <v>0</v>
          </cell>
          <cell r="D25345">
            <v>235</v>
          </cell>
          <cell r="E25345" t="str">
            <v>NO-CLEAN FLUX</v>
          </cell>
          <cell r="G25345" t="str">
            <v>\\ati-server\JILLP - Attachment\WhatsApp Image 2023-02-21 at 5.28.08 PM.jpeg</v>
          </cell>
          <cell r="H25345">
            <v>21642</v>
          </cell>
          <cell r="I25345" t="str">
            <v>No</v>
          </cell>
          <cell r="J25345" t="str">
            <v>LTR</v>
          </cell>
          <cell r="K25345" t="str">
            <v>CONSUMABLE</v>
          </cell>
          <cell r="L25345" t="str">
            <v>Others</v>
          </cell>
        </row>
        <row r="25346">
          <cell r="A25346">
            <v>10403203</v>
          </cell>
          <cell r="B25346" t="str">
            <v>RAL7040-MATT-GREY-WINDO-POWDER-PP7060MT</v>
          </cell>
          <cell r="C25346">
            <v>0</v>
          </cell>
          <cell r="D25346">
            <v>260</v>
          </cell>
          <cell r="I25346" t="str">
            <v>No</v>
          </cell>
          <cell r="J25346" t="str">
            <v>KGS</v>
          </cell>
          <cell r="K25346" t="str">
            <v>CONSUMABLE</v>
          </cell>
          <cell r="L25346" t="str">
            <v>Others</v>
          </cell>
        </row>
        <row r="25347">
          <cell r="A25347">
            <v>10403202</v>
          </cell>
          <cell r="B25347" t="str">
            <v>RAL 9005 FINE TEXTURE AKZONOBEL -POWDER</v>
          </cell>
          <cell r="C25347">
            <v>0</v>
          </cell>
          <cell r="D25347">
            <v>0</v>
          </cell>
          <cell r="E25347" t="str">
            <v>20KG PER PACKAGE</v>
          </cell>
          <cell r="G25347" t="str">
            <v>\\ati-server\JILLP - Attachment\AKZONOBEL EN383 TEX 9005 BLACK.pdf</v>
          </cell>
          <cell r="H25347">
            <v>20554</v>
          </cell>
          <cell r="I25347" t="str">
            <v>No</v>
          </cell>
          <cell r="J25347" t="str">
            <v>KGS</v>
          </cell>
          <cell r="K25347" t="str">
            <v>CONSUMABLE</v>
          </cell>
          <cell r="L25347" t="str">
            <v>Others</v>
          </cell>
        </row>
        <row r="25348">
          <cell r="A25348">
            <v>10403201</v>
          </cell>
          <cell r="B25348" t="str">
            <v>RAL-7024-EPP-GRAPHITE-GREY-FINE-FT-FC-106173</v>
          </cell>
          <cell r="C25348">
            <v>0</v>
          </cell>
          <cell r="D25348">
            <v>190</v>
          </cell>
          <cell r="E25348" t="str">
            <v>GRAPHITE GREY RAL7024</v>
          </cell>
          <cell r="G25348" t="str">
            <v>\\ati-server\JILLP - Attachment\GRAPHITE GREY FINE FT FC 1895 C.docx</v>
          </cell>
          <cell r="H25348">
            <v>19694</v>
          </cell>
          <cell r="I25348" t="str">
            <v>No</v>
          </cell>
          <cell r="J25348" t="str">
            <v>KGS</v>
          </cell>
          <cell r="K25348" t="str">
            <v>CONSUMABLE</v>
          </cell>
          <cell r="L25348" t="str">
            <v>Others</v>
          </cell>
        </row>
        <row r="25349">
          <cell r="A25349">
            <v>10403200</v>
          </cell>
          <cell r="B25349" t="str">
            <v>RAL9016 YCB18N WHITE MATT POWDER</v>
          </cell>
          <cell r="C25349">
            <v>0</v>
          </cell>
          <cell r="D25349">
            <v>626</v>
          </cell>
          <cell r="E25349" t="str">
            <v>WHITE MATT RAL9016</v>
          </cell>
          <cell r="G25349" t="str">
            <v>\\ati-server\JILLP - Attachment\YCB18N RAL9016 WHITE MATT.jpeg;\\ati-server\JILLP - Attachment\YCB18N.JPG</v>
          </cell>
          <cell r="H25349">
            <v>19565</v>
          </cell>
          <cell r="I25349" t="str">
            <v>No</v>
          </cell>
          <cell r="J25349" t="str">
            <v>KGS</v>
          </cell>
          <cell r="K25349" t="str">
            <v>CONSUMABLE</v>
          </cell>
          <cell r="L25349" t="str">
            <v>Others</v>
          </cell>
        </row>
        <row r="25350">
          <cell r="A25350">
            <v>10403199</v>
          </cell>
          <cell r="B25350" t="str">
            <v>SW26AN ECO GREY MATT POWDER</v>
          </cell>
          <cell r="C25350">
            <v>0</v>
          </cell>
          <cell r="D25350">
            <v>458</v>
          </cell>
          <cell r="E25350" t="str">
            <v>GREY MATT ECO GREY COLOUR</v>
          </cell>
          <cell r="G25350" t="str">
            <v>\\ati-server\JILLP - Attachment\SW26AN GREY.JPG;\\ati-server\JILLP - Attachment\SW26AN GREY MATT ECO.jpeg</v>
          </cell>
          <cell r="H25350">
            <v>19560</v>
          </cell>
          <cell r="I25350" t="str">
            <v>No</v>
          </cell>
          <cell r="J25350" t="str">
            <v>KGS</v>
          </cell>
          <cell r="K25350" t="str">
            <v>CONSUMABLE</v>
          </cell>
          <cell r="L25350" t="str">
            <v>Others</v>
          </cell>
        </row>
        <row r="25351">
          <cell r="A25351">
            <v>10403198</v>
          </cell>
          <cell r="B25351" t="str">
            <v>SW324N - D1036 TEX NOIR 2200 SABLE</v>
          </cell>
          <cell r="C25351">
            <v>0</v>
          </cell>
          <cell r="D25351">
            <v>556</v>
          </cell>
          <cell r="E25351" t="str">
            <v>SABLE FINE TEXTURE BLACK</v>
          </cell>
          <cell r="G25351" t="str">
            <v>\\ati-server\JILLP - Attachment\SW324N  FINE TEXTURE.JPG</v>
          </cell>
          <cell r="H25351">
            <v>19558</v>
          </cell>
          <cell r="I25351" t="str">
            <v>No</v>
          </cell>
          <cell r="J25351" t="str">
            <v>KGS</v>
          </cell>
          <cell r="K25351" t="str">
            <v>CONSUMABLE</v>
          </cell>
          <cell r="L25351" t="str">
            <v>Others</v>
          </cell>
        </row>
        <row r="25352">
          <cell r="A25352">
            <v>10403197</v>
          </cell>
          <cell r="B25352" t="str">
            <v>TISSUE-DOUBLE SIDED SOLVENT ACRYLIC ADHESIVE -TAPE-8MMX50MTR</v>
          </cell>
          <cell r="C25352">
            <v>6166.2852199999998</v>
          </cell>
          <cell r="D25352">
            <v>1.3</v>
          </cell>
          <cell r="E25352" t="str">
            <v>STICOL 3S 100 DS TISSUE TAPE,1 ROLL = 50MTR</v>
          </cell>
          <cell r="G25352" t="str">
            <v>\\ati-server\JILLP - Attachment\sPECIFICATION OF TISSUE TAPES-3S 100.pdf</v>
          </cell>
          <cell r="H25352">
            <v>19095</v>
          </cell>
          <cell r="I25352" t="str">
            <v>No</v>
          </cell>
          <cell r="J25352" t="str">
            <v>MTR</v>
          </cell>
          <cell r="K25352" t="str">
            <v>CONSUMABLE</v>
          </cell>
          <cell r="L25352" t="str">
            <v>Others</v>
          </cell>
        </row>
        <row r="25353">
          <cell r="A25353">
            <v>10403196</v>
          </cell>
          <cell r="B25353" t="str">
            <v>RAL9005-MATT-BLACK-JOTUN-POWDER-1041248PX20</v>
          </cell>
          <cell r="C25353">
            <v>180</v>
          </cell>
          <cell r="D25353">
            <v>345</v>
          </cell>
          <cell r="G25353" t="str">
            <v>\\ati-server\JILLP - Attachment\WhatsApp Image 2023-02-02 at 1.41.20 PM.jpeg</v>
          </cell>
          <cell r="H25353">
            <v>17978</v>
          </cell>
          <cell r="I25353" t="str">
            <v>No</v>
          </cell>
          <cell r="J25353" t="str">
            <v>KGS</v>
          </cell>
          <cell r="K25353" t="str">
            <v>CONSUMABLE</v>
          </cell>
          <cell r="L25353" t="str">
            <v>Others</v>
          </cell>
        </row>
        <row r="25354">
          <cell r="A25354">
            <v>10403195</v>
          </cell>
          <cell r="B25354" t="str">
            <v>FIBRE-GLASS-SLEEVE-H-CLASS-8MM</v>
          </cell>
          <cell r="C25354">
            <v>3030.63</v>
          </cell>
          <cell r="D25354">
            <v>19.8</v>
          </cell>
          <cell r="I25354" t="str">
            <v>No</v>
          </cell>
          <cell r="J25354" t="str">
            <v>MTR</v>
          </cell>
          <cell r="K25354" t="str">
            <v>CONSUMABLE</v>
          </cell>
          <cell r="L25354" t="str">
            <v>Others</v>
          </cell>
        </row>
        <row r="25355">
          <cell r="A25355">
            <v>10403194</v>
          </cell>
          <cell r="B25355" t="str">
            <v>SPS 201 VYNOGLOSS WHITE PAINT WITH THINNER (BAJAJ LOGO SCREENING)</v>
          </cell>
          <cell r="C25355">
            <v>0</v>
          </cell>
          <cell r="D25355">
            <v>0</v>
          </cell>
          <cell r="I25355" t="str">
            <v>No</v>
          </cell>
          <cell r="J25355" t="str">
            <v>KGS</v>
          </cell>
          <cell r="K25355" t="str">
            <v>CONSUMABLE</v>
          </cell>
          <cell r="L25355" t="str">
            <v>Others</v>
          </cell>
        </row>
        <row r="25356">
          <cell r="A25356">
            <v>10403193</v>
          </cell>
          <cell r="B25356" t="str">
            <v>PE-TISSUE-DOUBLE SIDED-TAPE-5MMX40MTR</v>
          </cell>
          <cell r="C25356">
            <v>0</v>
          </cell>
          <cell r="D25356">
            <v>0</v>
          </cell>
          <cell r="I25356" t="str">
            <v>No</v>
          </cell>
          <cell r="J25356" t="str">
            <v>MTR</v>
          </cell>
          <cell r="K25356" t="str">
            <v>CONSUMABLE</v>
          </cell>
          <cell r="L25356" t="str">
            <v>Others</v>
          </cell>
        </row>
        <row r="25357">
          <cell r="A25357">
            <v>10403192</v>
          </cell>
          <cell r="B25357" t="str">
            <v>POLYESTER-TAPE-25MIC-10mmX65MTRS-YELLOW-F623YL</v>
          </cell>
          <cell r="C25357">
            <v>0</v>
          </cell>
          <cell r="D25357">
            <v>0</v>
          </cell>
          <cell r="I25357" t="str">
            <v>No</v>
          </cell>
          <cell r="J25357" t="str">
            <v>MTR</v>
          </cell>
          <cell r="K25357" t="str">
            <v>CONSUMABLE</v>
          </cell>
          <cell r="L25357" t="str">
            <v>Others</v>
          </cell>
        </row>
        <row r="25358">
          <cell r="A25358">
            <v>10403191</v>
          </cell>
          <cell r="B25358" t="str">
            <v>INSTRUCTION-MANUAL-LILAC/MIRAGE</v>
          </cell>
          <cell r="C25358">
            <v>0</v>
          </cell>
          <cell r="D25358">
            <v>0</v>
          </cell>
          <cell r="I25358" t="str">
            <v>No</v>
          </cell>
          <cell r="J25358" t="str">
            <v>NOS</v>
          </cell>
          <cell r="K25358" t="str">
            <v>CONSUMABLE</v>
          </cell>
          <cell r="L25358" t="str">
            <v>Others</v>
          </cell>
        </row>
        <row r="25359">
          <cell r="A25359">
            <v>10403190</v>
          </cell>
          <cell r="B25359" t="str">
            <v>INSTRUCTION-MANUAL-DES-V3-50MM-L-SHAPE</v>
          </cell>
          <cell r="C25359">
            <v>0</v>
          </cell>
          <cell r="D25359">
            <v>0</v>
          </cell>
          <cell r="I25359" t="str">
            <v>No</v>
          </cell>
          <cell r="J25359" t="str">
            <v>NOS</v>
          </cell>
          <cell r="K25359" t="str">
            <v>CONSUMABLE</v>
          </cell>
          <cell r="L25359" t="str">
            <v>Others</v>
          </cell>
        </row>
        <row r="25360">
          <cell r="A25360">
            <v>10403189</v>
          </cell>
          <cell r="B25360" t="str">
            <v>INSTRUCTION-MANUAL-ILLUMINO RECT.</v>
          </cell>
          <cell r="C25360">
            <v>0</v>
          </cell>
          <cell r="D25360">
            <v>0</v>
          </cell>
          <cell r="I25360" t="str">
            <v>No</v>
          </cell>
          <cell r="J25360" t="str">
            <v>NOS</v>
          </cell>
          <cell r="K25360" t="str">
            <v>CONSUMABLE</v>
          </cell>
          <cell r="L25360" t="str">
            <v>Others</v>
          </cell>
        </row>
        <row r="25361">
          <cell r="A25361">
            <v>10403188</v>
          </cell>
          <cell r="B25361" t="str">
            <v>HAVELLS GIMBLE REC DL INSTALLATION MANUAL</v>
          </cell>
          <cell r="C25361">
            <v>0</v>
          </cell>
          <cell r="D25361">
            <v>0</v>
          </cell>
          <cell r="I25361" t="str">
            <v>No</v>
          </cell>
          <cell r="J25361" t="str">
            <v>NOS</v>
          </cell>
          <cell r="K25361" t="str">
            <v>CONSUMABLE</v>
          </cell>
          <cell r="L25361" t="str">
            <v>Others</v>
          </cell>
        </row>
        <row r="25362">
          <cell r="A25362">
            <v>10403187</v>
          </cell>
          <cell r="B25362" t="str">
            <v>INSTRUCTION-MANUAL-50MM-HEX SHAPE-DSV3</v>
          </cell>
          <cell r="C25362">
            <v>0</v>
          </cell>
          <cell r="D25362">
            <v>0</v>
          </cell>
          <cell r="I25362" t="str">
            <v>No</v>
          </cell>
          <cell r="J25362" t="str">
            <v>NOS</v>
          </cell>
          <cell r="K25362" t="str">
            <v>CONSUMABLE</v>
          </cell>
          <cell r="L25362" t="str">
            <v>Others</v>
          </cell>
        </row>
        <row r="25363">
          <cell r="A25363">
            <v>10403186</v>
          </cell>
          <cell r="B25363" t="str">
            <v>TILTABLE REC DL INSTALLATION MANUAL</v>
          </cell>
          <cell r="C25363">
            <v>0</v>
          </cell>
          <cell r="D25363">
            <v>0</v>
          </cell>
          <cell r="I25363" t="str">
            <v>No</v>
          </cell>
          <cell r="J25363" t="str">
            <v>NOS</v>
          </cell>
          <cell r="K25363" t="str">
            <v>CONSUMABLE</v>
          </cell>
          <cell r="L25363" t="str">
            <v>Others</v>
          </cell>
        </row>
        <row r="25364">
          <cell r="A25364">
            <v>10403185</v>
          </cell>
          <cell r="B25364" t="str">
            <v>FIXED REC DL INSTALLATION MANUAL</v>
          </cell>
          <cell r="C25364">
            <v>0</v>
          </cell>
          <cell r="D25364">
            <v>9</v>
          </cell>
          <cell r="I25364" t="str">
            <v>No</v>
          </cell>
          <cell r="J25364" t="str">
            <v>NOS</v>
          </cell>
          <cell r="K25364" t="str">
            <v>CONSUMABLE</v>
          </cell>
          <cell r="L25364" t="str">
            <v>Others</v>
          </cell>
        </row>
        <row r="25365">
          <cell r="A25365">
            <v>10403184</v>
          </cell>
          <cell r="B25365" t="str">
            <v>POWDER-MUNSELL-GREY-MAT-NEROCOAT</v>
          </cell>
          <cell r="C25365">
            <v>0</v>
          </cell>
          <cell r="D25365">
            <v>270</v>
          </cell>
          <cell r="I25365" t="str">
            <v>No</v>
          </cell>
          <cell r="J25365" t="str">
            <v>KGS</v>
          </cell>
          <cell r="K25365" t="str">
            <v>CONSUMABLE</v>
          </cell>
          <cell r="L25365" t="str">
            <v>Others</v>
          </cell>
        </row>
        <row r="25366">
          <cell r="A25366">
            <v>10403183</v>
          </cell>
          <cell r="B25366" t="str">
            <v>ZOOM REC DL INSTALLATION MANUAL</v>
          </cell>
          <cell r="C25366">
            <v>0</v>
          </cell>
          <cell r="D25366">
            <v>0.47</v>
          </cell>
          <cell r="I25366" t="str">
            <v>No</v>
          </cell>
          <cell r="J25366" t="str">
            <v>NOS</v>
          </cell>
          <cell r="K25366" t="str">
            <v>CONSUMABLE</v>
          </cell>
          <cell r="L25366" t="str">
            <v>Others</v>
          </cell>
        </row>
        <row r="25367">
          <cell r="A25367">
            <v>10403182</v>
          </cell>
          <cell r="B25367" t="str">
            <v>APCOSHELD RAL 9016 MATT</v>
          </cell>
          <cell r="C25367">
            <v>0</v>
          </cell>
          <cell r="D25367">
            <v>295</v>
          </cell>
          <cell r="I25367" t="str">
            <v>No</v>
          </cell>
          <cell r="J25367" t="str">
            <v>KGS</v>
          </cell>
          <cell r="K25367" t="str">
            <v>CONSUMABLE</v>
          </cell>
          <cell r="L25367" t="str">
            <v>Others</v>
          </cell>
        </row>
        <row r="25368">
          <cell r="A25368">
            <v>10403181</v>
          </cell>
          <cell r="B25368" t="str">
            <v>APCOSHELD PY940T GRAPHITE GREY TEXTURE</v>
          </cell>
          <cell r="C25368">
            <v>0</v>
          </cell>
          <cell r="D25368">
            <v>220</v>
          </cell>
          <cell r="G25368" t="str">
            <v>\\ati-server\JILLP - Attachment\WhatsApp Image 2022-09-27 at 6.00.33 PM.jpeg</v>
          </cell>
          <cell r="H25368">
            <v>11414</v>
          </cell>
          <cell r="I25368" t="str">
            <v>No</v>
          </cell>
          <cell r="J25368" t="str">
            <v>KGS</v>
          </cell>
          <cell r="K25368" t="str">
            <v>CONSUMABLE</v>
          </cell>
          <cell r="L25368" t="str">
            <v>Others</v>
          </cell>
        </row>
        <row r="25369">
          <cell r="A25369">
            <v>10403180</v>
          </cell>
          <cell r="B25369" t="str">
            <v>9001251_ Graphite Grey S/G RAL7024</v>
          </cell>
          <cell r="C25369">
            <v>45</v>
          </cell>
          <cell r="D25369">
            <v>258</v>
          </cell>
          <cell r="I25369" t="str">
            <v>No</v>
          </cell>
          <cell r="J25369" t="str">
            <v>KGS</v>
          </cell>
          <cell r="K25369" t="str">
            <v>CONSUMABLE</v>
          </cell>
          <cell r="L25369" t="str">
            <v>Others</v>
          </cell>
        </row>
        <row r="25370">
          <cell r="A25370">
            <v>10403179</v>
          </cell>
          <cell r="B25370" t="str">
            <v>SP320 DALI INSTALLATION MANUAL</v>
          </cell>
          <cell r="C25370">
            <v>0</v>
          </cell>
          <cell r="D25370">
            <v>0.51</v>
          </cell>
          <cell r="I25370" t="str">
            <v>No</v>
          </cell>
          <cell r="J25370" t="str">
            <v>NOS</v>
          </cell>
          <cell r="K25370" t="str">
            <v>CONSUMABLE</v>
          </cell>
          <cell r="L25370" t="str">
            <v>Others</v>
          </cell>
        </row>
        <row r="25371">
          <cell r="A25371">
            <v>10403178</v>
          </cell>
          <cell r="B25371" t="str">
            <v>HVL FL GLASS STICKER 120X7MM</v>
          </cell>
          <cell r="C25371">
            <v>6918</v>
          </cell>
          <cell r="D25371">
            <v>0.32</v>
          </cell>
          <cell r="E25371" t="str">
            <v>REMARK- Silver Foil Matt Polyester(Do Not Operate If Glass Shield is broken)</v>
          </cell>
          <cell r="I25371" t="str">
            <v>No</v>
          </cell>
          <cell r="J25371" t="str">
            <v>NOS</v>
          </cell>
          <cell r="K25371" t="str">
            <v>CONSUMABLE</v>
          </cell>
          <cell r="L25371" t="str">
            <v>Others</v>
          </cell>
        </row>
        <row r="25372">
          <cell r="A25372">
            <v>10403177</v>
          </cell>
          <cell r="B25372" t="str">
            <v>POLYSTER FILM-40x32MM-125MICRON</v>
          </cell>
          <cell r="C25372">
            <v>0</v>
          </cell>
          <cell r="D25372">
            <v>0</v>
          </cell>
          <cell r="E25372" t="str">
            <v>WHITE COLOUR</v>
          </cell>
          <cell r="I25372" t="str">
            <v>No</v>
          </cell>
          <cell r="J25372" t="str">
            <v>MTR</v>
          </cell>
          <cell r="K25372" t="str">
            <v>CONSUMABLE</v>
          </cell>
          <cell r="L25372" t="str">
            <v>Others</v>
          </cell>
        </row>
        <row r="25373">
          <cell r="A25373">
            <v>10403176</v>
          </cell>
          <cell r="B25373" t="str">
            <v>RAL7011-TEX-GREY-BERGER-POWDER</v>
          </cell>
          <cell r="C25373">
            <v>470</v>
          </cell>
          <cell r="D25373">
            <v>297</v>
          </cell>
          <cell r="I25373" t="str">
            <v>No</v>
          </cell>
          <cell r="J25373" t="str">
            <v>KGS</v>
          </cell>
          <cell r="K25373" t="str">
            <v>CONSUMABLE</v>
          </cell>
          <cell r="L25373" t="str">
            <v>Others</v>
          </cell>
        </row>
        <row r="25374">
          <cell r="A25374">
            <v>10403175</v>
          </cell>
          <cell r="B25374" t="str">
            <v>SILICON-SEALENT-ST-378M-3-WHT</v>
          </cell>
          <cell r="C25374">
            <v>0.43846000000000002</v>
          </cell>
          <cell r="D25374">
            <v>533.41240000000005</v>
          </cell>
          <cell r="I25374" t="str">
            <v>No</v>
          </cell>
          <cell r="J25374" t="str">
            <v>LTR</v>
          </cell>
          <cell r="K25374" t="str">
            <v>CONSUMABLE</v>
          </cell>
          <cell r="L25374" t="str">
            <v>Others</v>
          </cell>
        </row>
        <row r="25375">
          <cell r="A25375">
            <v>10403174</v>
          </cell>
          <cell r="B25375" t="str">
            <v>DROSS REDUCER POWDER-LD9</v>
          </cell>
          <cell r="C25375">
            <v>7</v>
          </cell>
          <cell r="D25375">
            <v>5500</v>
          </cell>
          <cell r="I25375" t="str">
            <v>No</v>
          </cell>
          <cell r="J25375" t="str">
            <v>KGS</v>
          </cell>
          <cell r="K25375" t="str">
            <v>CONSUMABLE</v>
          </cell>
          <cell r="L25375" t="str">
            <v>Others</v>
          </cell>
        </row>
        <row r="25376">
          <cell r="A25376">
            <v>10403173</v>
          </cell>
          <cell r="B25376" t="str">
            <v>INSTRUCTION-MANUAL-HAVELLS-V2-SQ.SHP</v>
          </cell>
          <cell r="C25376">
            <v>0</v>
          </cell>
          <cell r="D25376">
            <v>0.47899999999999998</v>
          </cell>
          <cell r="I25376" t="str">
            <v>No</v>
          </cell>
          <cell r="J25376" t="str">
            <v>NOS</v>
          </cell>
          <cell r="K25376" t="str">
            <v>CONSUMABLE</v>
          </cell>
          <cell r="L25376" t="str">
            <v>Others</v>
          </cell>
        </row>
        <row r="25377">
          <cell r="A25377">
            <v>10403172</v>
          </cell>
          <cell r="B25377" t="str">
            <v>BAJAJ INSTALLATION MANUAL</v>
          </cell>
          <cell r="C25377">
            <v>0</v>
          </cell>
          <cell r="D25377">
            <v>0</v>
          </cell>
          <cell r="I25377" t="str">
            <v>No</v>
          </cell>
          <cell r="J25377" t="str">
            <v>NOS</v>
          </cell>
          <cell r="K25377" t="str">
            <v>CONSUMABLE</v>
          </cell>
          <cell r="L25377" t="str">
            <v>Others</v>
          </cell>
        </row>
        <row r="25378">
          <cell r="A25378">
            <v>10403171</v>
          </cell>
          <cell r="B25378" t="str">
            <v>ECL PRO STREET LIGHT INSTALATION MANUAL</v>
          </cell>
          <cell r="C25378">
            <v>0</v>
          </cell>
          <cell r="D25378">
            <v>0</v>
          </cell>
          <cell r="I25378" t="str">
            <v>No</v>
          </cell>
          <cell r="J25378" t="str">
            <v>NOS</v>
          </cell>
          <cell r="K25378" t="str">
            <v>CONSUMABLE</v>
          </cell>
          <cell r="L25378" t="str">
            <v>Others</v>
          </cell>
        </row>
        <row r="25379">
          <cell r="A25379">
            <v>10403170</v>
          </cell>
          <cell r="B25379" t="str">
            <v>SQ SHAPE INSTALLATION MANUAL</v>
          </cell>
          <cell r="C25379">
            <v>0</v>
          </cell>
          <cell r="D25379">
            <v>0</v>
          </cell>
          <cell r="I25379" t="str">
            <v>No</v>
          </cell>
          <cell r="J25379" t="str">
            <v>NOS</v>
          </cell>
          <cell r="K25379" t="str">
            <v>CONSUMABLE</v>
          </cell>
          <cell r="L25379" t="str">
            <v>Others</v>
          </cell>
        </row>
        <row r="25380">
          <cell r="A25380">
            <v>10403169</v>
          </cell>
          <cell r="B25380" t="str">
            <v>LUMINSPOTLIGHT INSTALLATION MANUAL</v>
          </cell>
          <cell r="C25380">
            <v>0</v>
          </cell>
          <cell r="D25380">
            <v>0.51</v>
          </cell>
          <cell r="I25380" t="str">
            <v>No</v>
          </cell>
          <cell r="J25380" t="str">
            <v>NOS</v>
          </cell>
          <cell r="K25380" t="str">
            <v>CONSUMABLE</v>
          </cell>
          <cell r="L25380" t="str">
            <v>Others</v>
          </cell>
        </row>
        <row r="25381">
          <cell r="A25381">
            <v>10403168</v>
          </cell>
          <cell r="B25381" t="str">
            <v>THERMAL-ADHESIVE-GLUE-AD4050-PIDITHERM(NOT IN USED)</v>
          </cell>
          <cell r="C25381">
            <v>0</v>
          </cell>
          <cell r="D25381">
            <v>820</v>
          </cell>
          <cell r="E25381" t="str">
            <v>IPA THINNER (PAI)</v>
          </cell>
          <cell r="I25381" t="str">
            <v>Yes</v>
          </cell>
          <cell r="J25381" t="str">
            <v>LTR</v>
          </cell>
          <cell r="K25381" t="str">
            <v>CONSUMABLE</v>
          </cell>
          <cell r="L25381" t="str">
            <v>Others</v>
          </cell>
        </row>
        <row r="25382">
          <cell r="A25382">
            <v>10403167</v>
          </cell>
          <cell r="B25382" t="str">
            <v>ONE-COMPOUND-SILICON-ST-378M2-BLACK-2600ML</v>
          </cell>
          <cell r="C25382">
            <v>9.2194000000000003</v>
          </cell>
          <cell r="D25382">
            <v>0.63460000000000005</v>
          </cell>
          <cell r="I25382" t="str">
            <v>No</v>
          </cell>
          <cell r="J25382" t="str">
            <v>ML</v>
          </cell>
          <cell r="K25382" t="str">
            <v>CONSUMABLE</v>
          </cell>
          <cell r="L25382" t="str">
            <v>Others</v>
          </cell>
        </row>
        <row r="25383">
          <cell r="A25383">
            <v>10403166</v>
          </cell>
          <cell r="B25383" t="str">
            <v>ONE-COMPOUND-SILICON-ST-378M2-BLACK-2.6LTR (INACTIVE)</v>
          </cell>
          <cell r="C25383">
            <v>0</v>
          </cell>
          <cell r="D25383">
            <v>1850</v>
          </cell>
          <cell r="I25383" t="str">
            <v>Yes</v>
          </cell>
          <cell r="J25383" t="str">
            <v>NOS2600ML</v>
          </cell>
          <cell r="K25383" t="str">
            <v>CONSUMABLE</v>
          </cell>
          <cell r="L25383" t="str">
            <v>Others</v>
          </cell>
        </row>
        <row r="25384">
          <cell r="A25384">
            <v>10403165</v>
          </cell>
          <cell r="B25384" t="str">
            <v>INSTRUCTION-MANUAL-PSL-SUS-+-SHAPE</v>
          </cell>
          <cell r="C25384">
            <v>0</v>
          </cell>
          <cell r="D25384">
            <v>0</v>
          </cell>
          <cell r="I25384" t="str">
            <v>No</v>
          </cell>
          <cell r="J25384" t="str">
            <v>NOS</v>
          </cell>
          <cell r="K25384" t="str">
            <v>CONSUMABLE</v>
          </cell>
          <cell r="L25384" t="str">
            <v>Others</v>
          </cell>
        </row>
        <row r="25385">
          <cell r="A25385">
            <v>10403164</v>
          </cell>
          <cell r="B25385" t="str">
            <v>INSTRUCTION-MANUAL-50MM-REC-X-SHP-V2</v>
          </cell>
          <cell r="C25385">
            <v>0</v>
          </cell>
          <cell r="D25385">
            <v>0</v>
          </cell>
          <cell r="I25385" t="str">
            <v>No</v>
          </cell>
          <cell r="J25385" t="str">
            <v>NOS</v>
          </cell>
          <cell r="K25385" t="str">
            <v>CONSUMABLE</v>
          </cell>
          <cell r="L25385" t="str">
            <v>Others</v>
          </cell>
        </row>
        <row r="25386">
          <cell r="A25386">
            <v>10403163</v>
          </cell>
          <cell r="B25386" t="str">
            <v>PHILIPS STREETLIGHT INSTALLATION MANUAL</v>
          </cell>
          <cell r="C25386">
            <v>0</v>
          </cell>
          <cell r="D25386">
            <v>0.46920000000000001</v>
          </cell>
          <cell r="I25386" t="str">
            <v>No</v>
          </cell>
          <cell r="J25386" t="str">
            <v>NOS</v>
          </cell>
          <cell r="K25386" t="str">
            <v>CONSUMABLE</v>
          </cell>
          <cell r="L25386" t="str">
            <v>Others</v>
          </cell>
        </row>
        <row r="25387">
          <cell r="A25387">
            <v>10403162</v>
          </cell>
          <cell r="B25387" t="str">
            <v>POLYSTER-TAPE-25MIC-10mmX50MTRS-YELLOW</v>
          </cell>
          <cell r="C25387">
            <v>0</v>
          </cell>
          <cell r="D25387">
            <v>1.06</v>
          </cell>
          <cell r="I25387" t="str">
            <v>No</v>
          </cell>
          <cell r="J25387" t="str">
            <v>MTR</v>
          </cell>
          <cell r="K25387" t="str">
            <v>CONSUMABLE</v>
          </cell>
          <cell r="L25387" t="str">
            <v>Others</v>
          </cell>
        </row>
        <row r="25388">
          <cell r="A25388">
            <v>10403161</v>
          </cell>
          <cell r="B25388" t="str">
            <v>FEVIQUICK</v>
          </cell>
          <cell r="C25388">
            <v>85.134399999999999</v>
          </cell>
          <cell r="D25388">
            <v>49.790199999999999</v>
          </cell>
          <cell r="I25388" t="str">
            <v>No</v>
          </cell>
          <cell r="J25388" t="str">
            <v>NOS</v>
          </cell>
          <cell r="K25388" t="str">
            <v>CONSUMABLE</v>
          </cell>
          <cell r="L25388" t="str">
            <v>Others</v>
          </cell>
        </row>
        <row r="25389">
          <cell r="A25389">
            <v>10403160</v>
          </cell>
          <cell r="B25389" t="str">
            <v>ASTHA STREET LIGHT INSTRUCTION MANUAL-15W-35W</v>
          </cell>
          <cell r="C25389">
            <v>0</v>
          </cell>
          <cell r="D25389">
            <v>0.51</v>
          </cell>
          <cell r="I25389" t="str">
            <v>No</v>
          </cell>
          <cell r="J25389" t="str">
            <v>NOS</v>
          </cell>
          <cell r="K25389" t="str">
            <v>CONSUMABLE</v>
          </cell>
          <cell r="L25389" t="str">
            <v>Others</v>
          </cell>
        </row>
        <row r="25390">
          <cell r="A25390">
            <v>10403159</v>
          </cell>
          <cell r="B25390" t="str">
            <v>ACETONE</v>
          </cell>
          <cell r="C25390">
            <v>0</v>
          </cell>
          <cell r="D25390">
            <v>0</v>
          </cell>
          <cell r="E25390" t="str">
            <v>IPA THINNER (PAI)</v>
          </cell>
          <cell r="I25390" t="str">
            <v>No</v>
          </cell>
          <cell r="J25390" t="str">
            <v>LTR</v>
          </cell>
          <cell r="K25390" t="str">
            <v>CONSUMABLE</v>
          </cell>
          <cell r="L25390" t="str">
            <v>Others</v>
          </cell>
        </row>
        <row r="25391">
          <cell r="A25391">
            <v>10403158</v>
          </cell>
          <cell r="B25391" t="str">
            <v>COTTON-HANDGLOVES</v>
          </cell>
          <cell r="C25391">
            <v>1520</v>
          </cell>
          <cell r="D25391">
            <v>15</v>
          </cell>
          <cell r="I25391" t="str">
            <v>No</v>
          </cell>
          <cell r="J25391" t="str">
            <v>PAIR</v>
          </cell>
          <cell r="K25391" t="str">
            <v>CONSUMABLE</v>
          </cell>
          <cell r="L25391" t="str">
            <v>Others</v>
          </cell>
        </row>
        <row r="25392">
          <cell r="A25392">
            <v>10403157</v>
          </cell>
          <cell r="B25392" t="str">
            <v>STICKER-PAPER-**"X**"</v>
          </cell>
          <cell r="C25392">
            <v>0</v>
          </cell>
          <cell r="D25392">
            <v>0</v>
          </cell>
          <cell r="I25392" t="str">
            <v>No</v>
          </cell>
          <cell r="J25392" t="str">
            <v>NOS</v>
          </cell>
          <cell r="K25392" t="str">
            <v>CONSUMABLE</v>
          </cell>
          <cell r="L25392" t="str">
            <v>Others</v>
          </cell>
        </row>
        <row r="25393">
          <cell r="A25393">
            <v>10403156</v>
          </cell>
          <cell r="B25393" t="str">
            <v>IPA(NOT IN USED)</v>
          </cell>
          <cell r="C25393">
            <v>0</v>
          </cell>
          <cell r="D25393">
            <v>200</v>
          </cell>
          <cell r="E25393" t="str">
            <v>IPA THINNER (PAI)</v>
          </cell>
          <cell r="I25393" t="str">
            <v>No</v>
          </cell>
          <cell r="J25393" t="str">
            <v>NOS</v>
          </cell>
          <cell r="K25393" t="str">
            <v>CONSUMABLE</v>
          </cell>
          <cell r="L25393" t="str">
            <v>Others</v>
          </cell>
        </row>
        <row r="25394">
          <cell r="A25394">
            <v>10403155</v>
          </cell>
          <cell r="B25394" t="str">
            <v>STRIP LIGHT INSTRUCTION MANUAL</v>
          </cell>
          <cell r="C25394">
            <v>0</v>
          </cell>
          <cell r="D25394">
            <v>0.51</v>
          </cell>
          <cell r="I25394" t="str">
            <v>No</v>
          </cell>
          <cell r="J25394" t="str">
            <v>NOS</v>
          </cell>
          <cell r="K25394" t="str">
            <v>CONSUMABLE</v>
          </cell>
          <cell r="L25394" t="str">
            <v>Others</v>
          </cell>
        </row>
        <row r="25395">
          <cell r="A25395">
            <v>10403154</v>
          </cell>
          <cell r="B25395" t="str">
            <v>SPLENDED STl INSTRUCTION MANUAL-45W-60W</v>
          </cell>
          <cell r="C25395">
            <v>0</v>
          </cell>
          <cell r="D25395">
            <v>0.51</v>
          </cell>
          <cell r="I25395" t="str">
            <v>No</v>
          </cell>
          <cell r="J25395" t="str">
            <v>NOS</v>
          </cell>
          <cell r="K25395" t="str">
            <v>CONSUMABLE</v>
          </cell>
          <cell r="L25395" t="str">
            <v>Others</v>
          </cell>
        </row>
        <row r="25396">
          <cell r="A25396">
            <v>10403153</v>
          </cell>
          <cell r="B25396" t="str">
            <v>CONFORMAL-COATING</v>
          </cell>
          <cell r="C25396">
            <v>10115.846</v>
          </cell>
          <cell r="D25396">
            <v>0.67410000000000003</v>
          </cell>
          <cell r="I25396" t="str">
            <v>No</v>
          </cell>
          <cell r="J25396" t="str">
            <v>ML</v>
          </cell>
          <cell r="K25396" t="str">
            <v>CONSUMABLE</v>
          </cell>
          <cell r="L25396" t="str">
            <v>Others</v>
          </cell>
        </row>
        <row r="25397">
          <cell r="A25397">
            <v>10403152</v>
          </cell>
          <cell r="B25397" t="str">
            <v>PROF CDL MOUNTING INSTRUCTION</v>
          </cell>
          <cell r="C25397">
            <v>0</v>
          </cell>
          <cell r="D25397">
            <v>0.52</v>
          </cell>
          <cell r="I25397" t="str">
            <v>No</v>
          </cell>
          <cell r="J25397" t="str">
            <v>NOS</v>
          </cell>
          <cell r="K25397" t="str">
            <v>CONSUMABLE</v>
          </cell>
          <cell r="L25397" t="str">
            <v>Others</v>
          </cell>
        </row>
        <row r="25398">
          <cell r="A25398">
            <v>10403151</v>
          </cell>
          <cell r="B25398" t="str">
            <v>STREET LIGHT INSTALATION MANUAL- JS1-JS5</v>
          </cell>
          <cell r="C25398">
            <v>0</v>
          </cell>
          <cell r="D25398">
            <v>0.51</v>
          </cell>
          <cell r="E25398" t="str">
            <v>2 END</v>
          </cell>
          <cell r="I25398" t="str">
            <v>No</v>
          </cell>
          <cell r="J25398" t="str">
            <v>NOS</v>
          </cell>
          <cell r="K25398" t="str">
            <v>CONSUMABLE</v>
          </cell>
          <cell r="L25398" t="str">
            <v>Others</v>
          </cell>
        </row>
        <row r="25399">
          <cell r="A25399">
            <v>10403150</v>
          </cell>
          <cell r="B25399" t="str">
            <v>HVL FLEXI GALAKTIC-STRIP-INSTRUCTION-MANUAL-LABEL-190X160 MM</v>
          </cell>
          <cell r="C25399">
            <v>0</v>
          </cell>
          <cell r="D25399">
            <v>2.5</v>
          </cell>
          <cell r="I25399" t="str">
            <v>No</v>
          </cell>
          <cell r="J25399" t="str">
            <v>NOS</v>
          </cell>
          <cell r="K25399" t="str">
            <v>CONSUMABLE</v>
          </cell>
          <cell r="L25399" t="str">
            <v>Others</v>
          </cell>
        </row>
        <row r="25400">
          <cell r="A25400">
            <v>10403149</v>
          </cell>
          <cell r="B25400" t="str">
            <v>WELL GLASS US V1 INSTRUCTION MANUAL</v>
          </cell>
          <cell r="C25400">
            <v>0</v>
          </cell>
          <cell r="D25400">
            <v>0.86</v>
          </cell>
          <cell r="E25400" t="str">
            <v>LEAFLET DESTELLO 50MM RECESSED</v>
          </cell>
          <cell r="I25400" t="str">
            <v>No</v>
          </cell>
          <cell r="J25400" t="str">
            <v>NOS</v>
          </cell>
          <cell r="K25400" t="str">
            <v>CONSUMABLE</v>
          </cell>
          <cell r="L25400" t="str">
            <v>Others</v>
          </cell>
        </row>
        <row r="25401">
          <cell r="A25401">
            <v>10403148</v>
          </cell>
          <cell r="B25401" t="str">
            <v>WELL GLASS FIGHTER US V2 INSTRUCTION MANUAL</v>
          </cell>
          <cell r="C25401">
            <v>0</v>
          </cell>
          <cell r="D25401">
            <v>0.51</v>
          </cell>
          <cell r="E25401" t="str">
            <v>LEAFLET DESTELLO 50MM RECESSED</v>
          </cell>
          <cell r="I25401" t="str">
            <v>No</v>
          </cell>
          <cell r="J25401" t="str">
            <v>NOS</v>
          </cell>
          <cell r="K25401" t="str">
            <v>CONSUMABLE</v>
          </cell>
          <cell r="L25401" t="str">
            <v>Others</v>
          </cell>
        </row>
        <row r="25402">
          <cell r="A25402">
            <v>10403147</v>
          </cell>
          <cell r="B25402" t="str">
            <v>SURFACE PANEL LIGHT INSTALLATION MANUAL</v>
          </cell>
          <cell r="C25402">
            <v>0</v>
          </cell>
          <cell r="D25402">
            <v>0.51</v>
          </cell>
          <cell r="I25402" t="str">
            <v>No</v>
          </cell>
          <cell r="J25402" t="str">
            <v>NOS</v>
          </cell>
          <cell r="K25402" t="str">
            <v>CONSUMABLE</v>
          </cell>
          <cell r="L25402" t="str">
            <v>Others</v>
          </cell>
        </row>
        <row r="25403">
          <cell r="A25403">
            <v>10403146</v>
          </cell>
          <cell r="B25403" t="str">
            <v>SURYA LL SUS/SUR INSTRUCTION MANUAL</v>
          </cell>
          <cell r="C25403">
            <v>0</v>
          </cell>
          <cell r="D25403">
            <v>0</v>
          </cell>
          <cell r="E25403" t="str">
            <v>LEAFLET DESTELLO 50MM RECESSED</v>
          </cell>
          <cell r="I25403" t="str">
            <v>No</v>
          </cell>
          <cell r="J25403" t="str">
            <v>NOS</v>
          </cell>
          <cell r="K25403" t="str">
            <v>CONSUMABLE</v>
          </cell>
          <cell r="L25403" t="str">
            <v>Others</v>
          </cell>
        </row>
        <row r="25404">
          <cell r="A25404">
            <v>10403145</v>
          </cell>
          <cell r="B25404" t="str">
            <v>SURYA LL DSV3 SUS/SUR INSTRUCTION MANUAL</v>
          </cell>
          <cell r="C25404">
            <v>0</v>
          </cell>
          <cell r="D25404">
            <v>0</v>
          </cell>
          <cell r="I25404" t="str">
            <v>No</v>
          </cell>
          <cell r="J25404" t="str">
            <v>NOS</v>
          </cell>
          <cell r="K25404" t="str">
            <v>CONSUMABLE</v>
          </cell>
          <cell r="L25404" t="str">
            <v>Others</v>
          </cell>
        </row>
        <row r="25405">
          <cell r="A25405">
            <v>10403144</v>
          </cell>
          <cell r="B25405" t="str">
            <v>SURFACE DOWNLIGHT INSTALLATION MANUAL</v>
          </cell>
          <cell r="C25405">
            <v>0</v>
          </cell>
          <cell r="D25405">
            <v>0.52</v>
          </cell>
          <cell r="I25405" t="str">
            <v>No</v>
          </cell>
          <cell r="J25405" t="str">
            <v>NOS</v>
          </cell>
          <cell r="K25405" t="str">
            <v>CONSUMABLE</v>
          </cell>
          <cell r="L25405" t="str">
            <v>Others</v>
          </cell>
        </row>
        <row r="25406">
          <cell r="A25406">
            <v>10403143</v>
          </cell>
          <cell r="B25406" t="str">
            <v>IP SP320 INSTALLATION MANUAL</v>
          </cell>
          <cell r="C25406">
            <v>0</v>
          </cell>
          <cell r="D25406">
            <v>0.38</v>
          </cell>
          <cell r="I25406" t="str">
            <v>No</v>
          </cell>
          <cell r="J25406" t="str">
            <v>NOS</v>
          </cell>
          <cell r="K25406" t="str">
            <v>CONSUMABLE</v>
          </cell>
          <cell r="L25406" t="str">
            <v>Others</v>
          </cell>
        </row>
        <row r="25407">
          <cell r="A25407">
            <v>10403142</v>
          </cell>
          <cell r="B25407" t="str">
            <v>SP320 INSTALLATION MANUAL</v>
          </cell>
          <cell r="C25407">
            <v>7</v>
          </cell>
          <cell r="D25407">
            <v>0.26</v>
          </cell>
          <cell r="I25407" t="str">
            <v>No</v>
          </cell>
          <cell r="J25407" t="str">
            <v>NOS</v>
          </cell>
          <cell r="K25407" t="str">
            <v>CONSUMABLE</v>
          </cell>
          <cell r="L25407" t="str">
            <v>Others</v>
          </cell>
        </row>
        <row r="25408">
          <cell r="A25408">
            <v>10403141</v>
          </cell>
          <cell r="B25408" t="str">
            <v>REC PANEL LIGHT INSTALLATION MANUAL</v>
          </cell>
          <cell r="C25408">
            <v>0</v>
          </cell>
          <cell r="D25408">
            <v>0.255</v>
          </cell>
          <cell r="I25408" t="str">
            <v>No</v>
          </cell>
          <cell r="J25408" t="str">
            <v>NOS</v>
          </cell>
          <cell r="K25408" t="str">
            <v>CONSUMABLE</v>
          </cell>
          <cell r="L25408" t="str">
            <v>Others</v>
          </cell>
        </row>
        <row r="25409">
          <cell r="A25409">
            <v>10403140</v>
          </cell>
          <cell r="B25409" t="str">
            <v>REC DOWNLIGHT INSTALLATION MANUAL</v>
          </cell>
          <cell r="C25409">
            <v>8300</v>
          </cell>
          <cell r="D25409">
            <v>1</v>
          </cell>
          <cell r="I25409" t="str">
            <v>No</v>
          </cell>
          <cell r="J25409" t="str">
            <v>NOS</v>
          </cell>
          <cell r="K25409" t="str">
            <v>CONSUMABLE</v>
          </cell>
          <cell r="L25409" t="str">
            <v>Others</v>
          </cell>
        </row>
        <row r="25410">
          <cell r="A25410">
            <v>10403139</v>
          </cell>
          <cell r="B25410" t="str">
            <v>2X2 BACK PANEL SKD 595X595</v>
          </cell>
          <cell r="C25410">
            <v>0</v>
          </cell>
          <cell r="D25410">
            <v>0</v>
          </cell>
          <cell r="I25410" t="str">
            <v>No</v>
          </cell>
          <cell r="J25410" t="str">
            <v>NOS</v>
          </cell>
          <cell r="K25410" t="str">
            <v>CONSUMABLE</v>
          </cell>
          <cell r="L25410" t="str">
            <v>Others</v>
          </cell>
        </row>
        <row r="25411">
          <cell r="A25411">
            <v>10403138</v>
          </cell>
          <cell r="B25411" t="str">
            <v>BJHB INSTALLATION MANUAL</v>
          </cell>
          <cell r="C25411">
            <v>0</v>
          </cell>
          <cell r="D25411">
            <v>0.51</v>
          </cell>
          <cell r="I25411" t="str">
            <v>No</v>
          </cell>
          <cell r="J25411" t="str">
            <v>NOS</v>
          </cell>
          <cell r="K25411" t="str">
            <v>CONSUMABLE</v>
          </cell>
          <cell r="L25411" t="str">
            <v>Others</v>
          </cell>
        </row>
        <row r="25412">
          <cell r="A25412">
            <v>10403137</v>
          </cell>
          <cell r="B25412" t="str">
            <v>BJFL INSTALLATION MANUAL</v>
          </cell>
          <cell r="C25412">
            <v>0</v>
          </cell>
          <cell r="D25412">
            <v>0.255</v>
          </cell>
          <cell r="I25412" t="str">
            <v>No</v>
          </cell>
          <cell r="J25412" t="str">
            <v>NOS</v>
          </cell>
          <cell r="K25412" t="str">
            <v>CONSUMABLE</v>
          </cell>
          <cell r="L25412" t="str">
            <v>Others</v>
          </cell>
        </row>
        <row r="25413">
          <cell r="A25413">
            <v>10403136</v>
          </cell>
          <cell r="B25413" t="str">
            <v>BJ EDGNEXT STREETLIGHT INSTALLATION MANUAL</v>
          </cell>
          <cell r="C25413">
            <v>0</v>
          </cell>
          <cell r="D25413">
            <v>0.51</v>
          </cell>
          <cell r="I25413" t="str">
            <v>No</v>
          </cell>
          <cell r="J25413" t="str">
            <v>NOS</v>
          </cell>
          <cell r="K25413" t="str">
            <v>CONSUMABLE</v>
          </cell>
          <cell r="L25413" t="str">
            <v>Others</v>
          </cell>
        </row>
        <row r="25414">
          <cell r="A25414">
            <v>10403135</v>
          </cell>
          <cell r="B25414" t="str">
            <v>BULK HEAD INSTALLATION MANUAL</v>
          </cell>
          <cell r="C25414">
            <v>0</v>
          </cell>
          <cell r="D25414">
            <v>0</v>
          </cell>
          <cell r="I25414" t="str">
            <v>No</v>
          </cell>
          <cell r="J25414" t="str">
            <v>NOS</v>
          </cell>
          <cell r="K25414" t="str">
            <v>CONSUMABLE</v>
          </cell>
          <cell r="L25414" t="str">
            <v>Others</v>
          </cell>
        </row>
        <row r="25415">
          <cell r="A25415">
            <v>10403134</v>
          </cell>
          <cell r="B25415" t="str">
            <v>PHILIPS T BULB</v>
          </cell>
          <cell r="C25415">
            <v>0</v>
          </cell>
          <cell r="D25415">
            <v>0</v>
          </cell>
          <cell r="I25415" t="str">
            <v>No</v>
          </cell>
          <cell r="J25415" t="str">
            <v>NOS</v>
          </cell>
          <cell r="K25415" t="str">
            <v>CONSUMABLE</v>
          </cell>
          <cell r="L25415" t="str">
            <v>Others</v>
          </cell>
        </row>
        <row r="25416">
          <cell r="A25416">
            <v>10403133</v>
          </cell>
          <cell r="B25416" t="str">
            <v>PLASTIC-CLEANING-ITEM</v>
          </cell>
          <cell r="C25416">
            <v>0</v>
          </cell>
          <cell r="D25416">
            <v>0</v>
          </cell>
          <cell r="I25416" t="str">
            <v>No</v>
          </cell>
          <cell r="J25416" t="str">
            <v>NOS</v>
          </cell>
          <cell r="K25416" t="str">
            <v>CONSUMABLE</v>
          </cell>
          <cell r="L25416" t="str">
            <v>Others</v>
          </cell>
        </row>
        <row r="25417">
          <cell r="A25417">
            <v>10403132</v>
          </cell>
          <cell r="B25417" t="str">
            <v>PLASTIC-DOORMAT</v>
          </cell>
          <cell r="C25417">
            <v>0</v>
          </cell>
          <cell r="D25417">
            <v>0</v>
          </cell>
          <cell r="I25417" t="str">
            <v>No</v>
          </cell>
          <cell r="J25417" t="str">
            <v>NOS</v>
          </cell>
          <cell r="K25417" t="str">
            <v>CONSUMABLE</v>
          </cell>
          <cell r="L25417" t="str">
            <v>Others</v>
          </cell>
        </row>
        <row r="25418">
          <cell r="A25418">
            <v>10403131</v>
          </cell>
          <cell r="B25418" t="str">
            <v>INSTRUCTION-MANUAL-PHILIPS-PSL-50MM-SUS-L SHAPE</v>
          </cell>
          <cell r="C25418">
            <v>0</v>
          </cell>
          <cell r="D25418">
            <v>0</v>
          </cell>
          <cell r="I25418" t="str">
            <v>No</v>
          </cell>
          <cell r="J25418" t="str">
            <v>NOS</v>
          </cell>
          <cell r="K25418" t="str">
            <v>CONSUMABLE</v>
          </cell>
          <cell r="L25418" t="str">
            <v>Others</v>
          </cell>
        </row>
        <row r="25419">
          <cell r="A25419">
            <v>10403130</v>
          </cell>
          <cell r="B25419" t="str">
            <v>POWDER-APCOSHIELD-PY900G-SUPER-WHITE- ASIAN PAINTS</v>
          </cell>
          <cell r="C25419">
            <v>220</v>
          </cell>
          <cell r="D25419">
            <v>308</v>
          </cell>
          <cell r="E25419" t="str">
            <v>1493SUWH320-APCOSHIELD PY900G SUPER WHITE</v>
          </cell>
          <cell r="I25419" t="str">
            <v>No</v>
          </cell>
          <cell r="J25419" t="str">
            <v>KGS</v>
          </cell>
          <cell r="K25419" t="str">
            <v>CONSUMABLE</v>
          </cell>
          <cell r="L25419" t="str">
            <v>Others</v>
          </cell>
        </row>
        <row r="25420">
          <cell r="A25420">
            <v>10403129</v>
          </cell>
          <cell r="B25420" t="str">
            <v>POWDER-SILVER GREY- METALLIC-PP-956195</v>
          </cell>
          <cell r="C25420">
            <v>20</v>
          </cell>
          <cell r="D25420">
            <v>210</v>
          </cell>
          <cell r="E25420" t="str">
            <v>PP-956195</v>
          </cell>
          <cell r="I25420" t="str">
            <v>No</v>
          </cell>
          <cell r="J25420" t="str">
            <v>KGS</v>
          </cell>
          <cell r="K25420" t="str">
            <v>CONSUMABLE</v>
          </cell>
          <cell r="L25420" t="str">
            <v>Others</v>
          </cell>
        </row>
        <row r="25421">
          <cell r="A25421">
            <v>10403128</v>
          </cell>
          <cell r="B25421" t="str">
            <v>INSTRUCTION-MANUAL-DES-V3-50MM-6FT</v>
          </cell>
          <cell r="C25421">
            <v>0</v>
          </cell>
          <cell r="D25421">
            <v>0.26</v>
          </cell>
          <cell r="I25421" t="str">
            <v>No</v>
          </cell>
          <cell r="J25421" t="str">
            <v>NOS</v>
          </cell>
          <cell r="K25421" t="str">
            <v>CONSUMABLE</v>
          </cell>
          <cell r="L25421" t="str">
            <v>Others</v>
          </cell>
        </row>
        <row r="25422">
          <cell r="A25422">
            <v>10403127</v>
          </cell>
          <cell r="B25422" t="str">
            <v>THERMAL-PASTE-DOW-CORNING-4TC-TC5622</v>
          </cell>
          <cell r="C25422">
            <v>0</v>
          </cell>
          <cell r="D25422">
            <v>0</v>
          </cell>
          <cell r="E25422" t="str">
            <v>DOW CORNING TC5080; 10KG PKG.</v>
          </cell>
          <cell r="G25422" t="str">
            <v>\\ati-server\JILLP - Attachment\tc 5622.pdf</v>
          </cell>
          <cell r="H25422">
            <v>16964</v>
          </cell>
          <cell r="I25422" t="str">
            <v>No</v>
          </cell>
          <cell r="J25422" t="str">
            <v>KGS</v>
          </cell>
          <cell r="K25422" t="str">
            <v>CONSUMABLE</v>
          </cell>
          <cell r="L25422" t="str">
            <v>Others</v>
          </cell>
        </row>
        <row r="25423">
          <cell r="A25423">
            <v>10403126</v>
          </cell>
          <cell r="B25423" t="str">
            <v>SILICON-SEALENT-ST-378M-3 (INACTIVE)</v>
          </cell>
          <cell r="C25423">
            <v>0</v>
          </cell>
          <cell r="D25423">
            <v>2613.9025999999999</v>
          </cell>
          <cell r="E25423" t="str">
            <v>GLUE FOR 2X2 SLIM; GONON</v>
          </cell>
          <cell r="I25423" t="str">
            <v>Yes</v>
          </cell>
          <cell r="J25423" t="str">
            <v>NOS2.6LTR</v>
          </cell>
          <cell r="K25423" t="str">
            <v>CONSUMABLE</v>
          </cell>
          <cell r="L25423" t="str">
            <v>Others</v>
          </cell>
        </row>
        <row r="25424">
          <cell r="A25424">
            <v>10403125</v>
          </cell>
          <cell r="B25424" t="str">
            <v>INSTRUCTION-MANUAL-PHILIPS-PSL V2-50MM-SUS</v>
          </cell>
          <cell r="C25424">
            <v>0</v>
          </cell>
          <cell r="D25424">
            <v>0</v>
          </cell>
          <cell r="E25424" t="str">
            <v>LEAFLET PSL-V2-50MM-SUS/SUR</v>
          </cell>
          <cell r="I25424" t="str">
            <v>No</v>
          </cell>
          <cell r="J25424" t="str">
            <v>NOS</v>
          </cell>
          <cell r="K25424" t="str">
            <v>CONSUMABLE</v>
          </cell>
          <cell r="L25424" t="str">
            <v>Others</v>
          </cell>
        </row>
        <row r="25425">
          <cell r="A25425">
            <v>10403124</v>
          </cell>
          <cell r="B25425" t="str">
            <v>INSTRUCTION-MANUAL-DES-V3-50MM-GEN-2-SUS/SUR</v>
          </cell>
          <cell r="C25425">
            <v>0</v>
          </cell>
          <cell r="D25425">
            <v>0.51</v>
          </cell>
          <cell r="E25425" t="str">
            <v>LEAFLET DESTELLO-V3-50MM-GEN-2-SUS/SUR</v>
          </cell>
          <cell r="I25425" t="str">
            <v>No</v>
          </cell>
          <cell r="J25425" t="str">
            <v>NOS</v>
          </cell>
          <cell r="K25425" t="str">
            <v>CONSUMABLE</v>
          </cell>
          <cell r="L25425" t="str">
            <v>Others</v>
          </cell>
        </row>
        <row r="25426">
          <cell r="A25426">
            <v>10403123</v>
          </cell>
          <cell r="B25426" t="str">
            <v>ELECTROLUBE-THERMAL-GREASE-1.5TC</v>
          </cell>
          <cell r="C25426">
            <v>0</v>
          </cell>
          <cell r="D25426">
            <v>0</v>
          </cell>
          <cell r="E25426" t="str">
            <v>HTSX</v>
          </cell>
          <cell r="I25426" t="str">
            <v>No</v>
          </cell>
          <cell r="J25426" t="str">
            <v>KGS</v>
          </cell>
          <cell r="K25426" t="str">
            <v>CONSUMABLE</v>
          </cell>
          <cell r="L25426" t="str">
            <v>Others</v>
          </cell>
        </row>
        <row r="25427">
          <cell r="A25427">
            <v>10403122</v>
          </cell>
          <cell r="B25427" t="str">
            <v>ENCAPSULANT-SILICON-PIDITHERM-PT-4060-B</v>
          </cell>
          <cell r="C25427">
            <v>0</v>
          </cell>
          <cell r="D25427">
            <v>0</v>
          </cell>
          <cell r="E25427" t="str">
            <v>THERMALLY CONDUCTIVE SILICON ENCAPSULANT PT 4060 TC 0.8W/mK (PART B)</v>
          </cell>
          <cell r="I25427" t="str">
            <v>No</v>
          </cell>
          <cell r="J25427" t="str">
            <v>KGS</v>
          </cell>
          <cell r="K25427" t="str">
            <v>CONSUMABLE</v>
          </cell>
          <cell r="L25427" t="str">
            <v>Others</v>
          </cell>
        </row>
        <row r="25428">
          <cell r="A25428">
            <v>10403121</v>
          </cell>
          <cell r="B25428" t="str">
            <v>ENCAPSULANT-SILICON-PIDITHERM-PT-4060-A</v>
          </cell>
          <cell r="C25428">
            <v>0</v>
          </cell>
          <cell r="D25428">
            <v>0</v>
          </cell>
          <cell r="E25428" t="str">
            <v>THERMALLY CONDUCTIVE SILICON ENCAPSULANT PT 4060 TC 0.8W/mK (PART A)</v>
          </cell>
          <cell r="I25428" t="str">
            <v>No</v>
          </cell>
          <cell r="J25428" t="str">
            <v>KGS</v>
          </cell>
          <cell r="K25428" t="str">
            <v>CONSUMABLE</v>
          </cell>
          <cell r="L25428" t="str">
            <v>Others</v>
          </cell>
        </row>
        <row r="25429">
          <cell r="A25429">
            <v>10403120</v>
          </cell>
          <cell r="B25429" t="str">
            <v>SCRATCH-PROOF-THERMAL-TRANSFER-RIBBON-RESIN-105 X 300 MTR</v>
          </cell>
          <cell r="C25429">
            <v>0</v>
          </cell>
          <cell r="D25429">
            <v>751</v>
          </cell>
          <cell r="I25429" t="str">
            <v>No</v>
          </cell>
          <cell r="J25429" t="str">
            <v>NOS</v>
          </cell>
          <cell r="K25429" t="str">
            <v>CONSUMABLE</v>
          </cell>
          <cell r="L25429" t="str">
            <v>Others</v>
          </cell>
        </row>
        <row r="25430">
          <cell r="A25430">
            <v>10403119</v>
          </cell>
          <cell r="B25430" t="str">
            <v>FEVITITE-GLUE-HARDNER-90GRM-TUBE</v>
          </cell>
          <cell r="C25430">
            <v>0</v>
          </cell>
          <cell r="D25430">
            <v>0</v>
          </cell>
          <cell r="E25430" t="str">
            <v>ALKOXY SILICON SEALANT PIDISEAL EL 4005 (2.6L)</v>
          </cell>
          <cell r="I25430" t="str">
            <v>No</v>
          </cell>
          <cell r="J25430" t="str">
            <v>GMS</v>
          </cell>
          <cell r="K25430" t="str">
            <v>CONSUMABLE</v>
          </cell>
          <cell r="L25430" t="str">
            <v>Others</v>
          </cell>
        </row>
        <row r="25431">
          <cell r="A25431">
            <v>10403118</v>
          </cell>
          <cell r="B25431" t="str">
            <v>FEVITITE-GLUE-RESIN-90GRM-TUBE</v>
          </cell>
          <cell r="C25431">
            <v>0</v>
          </cell>
          <cell r="D25431">
            <v>0</v>
          </cell>
          <cell r="E25431" t="str">
            <v>ALKOXY SILICON SEALANT PIDISEAL EL 4005 (2.6L)</v>
          </cell>
          <cell r="I25431" t="str">
            <v>No</v>
          </cell>
          <cell r="J25431" t="str">
            <v>GMS</v>
          </cell>
          <cell r="K25431" t="str">
            <v>CONSUMABLE</v>
          </cell>
          <cell r="L25431" t="str">
            <v>Others</v>
          </cell>
        </row>
        <row r="25432">
          <cell r="A25432">
            <v>10403117</v>
          </cell>
          <cell r="B25432" t="str">
            <v>THERMAL-ADHESIVE-GLUE-AD4050-PIDITHERM(INACTIVE)</v>
          </cell>
          <cell r="C25432">
            <v>0</v>
          </cell>
          <cell r="D25432">
            <v>820</v>
          </cell>
          <cell r="E25432" t="str">
            <v>300ML CARRTRIDGE</v>
          </cell>
          <cell r="I25432" t="str">
            <v>Yes</v>
          </cell>
          <cell r="J25432" t="str">
            <v>NOS2.6LTR</v>
          </cell>
          <cell r="K25432" t="str">
            <v>CONSUMABLE</v>
          </cell>
          <cell r="L25432" t="str">
            <v>Others</v>
          </cell>
        </row>
        <row r="25433">
          <cell r="A25433">
            <v>10403116</v>
          </cell>
          <cell r="B25433" t="str">
            <v>THERMAL-PAD-10X15X3.0mm-3W/mK</v>
          </cell>
          <cell r="C25433">
            <v>31675</v>
          </cell>
          <cell r="D25433">
            <v>2.3679000000000001</v>
          </cell>
          <cell r="E25433" t="str">
            <v>LC120; 3TC; 10X15X3MM</v>
          </cell>
          <cell r="I25433" t="str">
            <v>No</v>
          </cell>
          <cell r="J25433" t="str">
            <v>NOS</v>
          </cell>
          <cell r="K25433" t="str">
            <v>CONSUMABLE</v>
          </cell>
          <cell r="L25433" t="str">
            <v>Others</v>
          </cell>
        </row>
        <row r="25434">
          <cell r="A25434">
            <v>10403115</v>
          </cell>
          <cell r="B25434" t="str">
            <v>THERMAL-PAD-20X20X3.0mm-3W/mK</v>
          </cell>
          <cell r="C25434">
            <v>0</v>
          </cell>
          <cell r="D25434">
            <v>0</v>
          </cell>
          <cell r="E25434" t="str">
            <v>LC120; 3TC; 20X20X3MM</v>
          </cell>
          <cell r="I25434" t="str">
            <v>No</v>
          </cell>
          <cell r="J25434" t="str">
            <v>NOS</v>
          </cell>
          <cell r="K25434" t="str">
            <v>CONSUMABLE</v>
          </cell>
          <cell r="L25434" t="str">
            <v>Others</v>
          </cell>
        </row>
        <row r="25435">
          <cell r="A25435">
            <v>10403114</v>
          </cell>
          <cell r="B25435" t="str">
            <v>SILICON-THERMAL-PAD-SHEET-3W/mK</v>
          </cell>
          <cell r="C25435">
            <v>0</v>
          </cell>
          <cell r="D25435">
            <v>0</v>
          </cell>
          <cell r="E25435" t="str">
            <v>ALKOXY SILICON SEALANT PIDISEAL EL 4005 (2.6L)</v>
          </cell>
          <cell r="I25435" t="str">
            <v>No</v>
          </cell>
          <cell r="J25435" t="str">
            <v>NOS</v>
          </cell>
          <cell r="K25435" t="str">
            <v>CONSUMABLE</v>
          </cell>
          <cell r="L25435" t="str">
            <v>Others</v>
          </cell>
        </row>
        <row r="25436">
          <cell r="A25436">
            <v>10403113</v>
          </cell>
          <cell r="B25436" t="str">
            <v>SILICON-SEALENT-PIDISEAL-EL-4005</v>
          </cell>
          <cell r="C25436">
            <v>0</v>
          </cell>
          <cell r="D25436">
            <v>1300</v>
          </cell>
          <cell r="E25436" t="str">
            <v>ALKOXY SILICON SEALANT PIDISEAL EL 4005 (2.6L),12 NC-441500116320</v>
          </cell>
          <cell r="G25436" t="str">
            <v>\\ati-server\JILLP - Attachment\Pidiseal EL 4005 TDS new 1.pdf</v>
          </cell>
          <cell r="H25436">
            <v>16969</v>
          </cell>
          <cell r="I25436" t="str">
            <v>No</v>
          </cell>
          <cell r="J25436" t="str">
            <v>NOS2.6LTR</v>
          </cell>
          <cell r="K25436" t="str">
            <v>CONSUMABLE</v>
          </cell>
          <cell r="L25436" t="str">
            <v>Others</v>
          </cell>
        </row>
        <row r="25437">
          <cell r="A25437">
            <v>10403112</v>
          </cell>
          <cell r="B25437" t="str">
            <v>SILICONE-SEALANT-NATURAL-BLACK-BOSS-395</v>
          </cell>
          <cell r="C25437">
            <v>281265.07334</v>
          </cell>
          <cell r="D25437">
            <v>0.74639999999999995</v>
          </cell>
          <cell r="E25437" t="str">
            <v>BOSS395; NEUTRAL SILICONE SEALANT; BOX OF 24PCS.</v>
          </cell>
          <cell r="I25437" t="str">
            <v>No</v>
          </cell>
          <cell r="J25437" t="str">
            <v>ML</v>
          </cell>
          <cell r="K25437" t="str">
            <v>CONSUMABLE</v>
          </cell>
          <cell r="L25437" t="str">
            <v>Others</v>
          </cell>
        </row>
        <row r="25438">
          <cell r="A25438">
            <v>10403111</v>
          </cell>
          <cell r="B25438" t="str">
            <v>FIBRE-GLASS-SLEEVE-H-CLASS-2MM</v>
          </cell>
          <cell r="C25438">
            <v>4629</v>
          </cell>
          <cell r="D25438">
            <v>2.9</v>
          </cell>
          <cell r="I25438" t="str">
            <v>No</v>
          </cell>
          <cell r="J25438" t="str">
            <v>MTR</v>
          </cell>
          <cell r="K25438" t="str">
            <v>CONSUMABLE</v>
          </cell>
          <cell r="L25438" t="str">
            <v>Others</v>
          </cell>
        </row>
        <row r="25439">
          <cell r="A25439">
            <v>10403110</v>
          </cell>
          <cell r="B25439" t="str">
            <v>TESTED-OK-STKR</v>
          </cell>
          <cell r="C25439">
            <v>262133.0724</v>
          </cell>
          <cell r="D25439">
            <v>0.23</v>
          </cell>
          <cell r="I25439" t="str">
            <v>No</v>
          </cell>
          <cell r="J25439" t="str">
            <v>NOS</v>
          </cell>
          <cell r="K25439" t="str">
            <v>CONSUMABLE</v>
          </cell>
          <cell r="L25439" t="str">
            <v>Others</v>
          </cell>
        </row>
        <row r="25440">
          <cell r="A25440">
            <v>10403109</v>
          </cell>
          <cell r="B25440" t="str">
            <v>SILICONE-SEALANT-WACKER-GN-CLEAR</v>
          </cell>
          <cell r="C25440">
            <v>9.5739999999999998</v>
          </cell>
          <cell r="D25440">
            <v>0.63729999999999998</v>
          </cell>
          <cell r="E25440" t="str">
            <v>WACKER® GN - GENERAL NEUTRAL; BOX OF 25PCS.</v>
          </cell>
          <cell r="G25440" t="str">
            <v>\\ati-server\JILLP - Attachment\Wacker GN CLEAR.pdf</v>
          </cell>
          <cell r="H25440">
            <v>36715</v>
          </cell>
          <cell r="I25440" t="str">
            <v>No</v>
          </cell>
          <cell r="J25440" t="str">
            <v>ML</v>
          </cell>
          <cell r="K25440" t="str">
            <v>CONSUMABLE</v>
          </cell>
          <cell r="L25440" t="str">
            <v>Others</v>
          </cell>
        </row>
        <row r="25441">
          <cell r="A25441">
            <v>10403108</v>
          </cell>
          <cell r="B25441" t="str">
            <v>SILICON-DC-GEN-7091-BLACK</v>
          </cell>
          <cell r="C25441">
            <v>0</v>
          </cell>
          <cell r="D25441">
            <v>0</v>
          </cell>
          <cell r="E25441" t="str">
            <v>DOW CORNING SILICON RTV 7091 BLACK; 310ML BOTTLE</v>
          </cell>
          <cell r="I25441" t="str">
            <v>No</v>
          </cell>
          <cell r="J25441" t="str">
            <v>ML</v>
          </cell>
          <cell r="K25441" t="str">
            <v>CONSUMABLE</v>
          </cell>
          <cell r="L25441" t="str">
            <v>Others</v>
          </cell>
        </row>
        <row r="25442">
          <cell r="A25442">
            <v>10403107</v>
          </cell>
          <cell r="B25442" t="str">
            <v>SILICON-DC-GEN-7091-WHITE-2.6LTR</v>
          </cell>
          <cell r="C25442">
            <v>0</v>
          </cell>
          <cell r="D25442">
            <v>1700</v>
          </cell>
          <cell r="E25442" t="str">
            <v>DOW CORNING</v>
          </cell>
          <cell r="I25442" t="str">
            <v>No</v>
          </cell>
          <cell r="J25442" t="str">
            <v>NOS2.6LTR</v>
          </cell>
          <cell r="K25442" t="str">
            <v>CONSUMABLE</v>
          </cell>
          <cell r="L25442" t="str">
            <v>Others</v>
          </cell>
        </row>
        <row r="25443">
          <cell r="A25443">
            <v>10403106</v>
          </cell>
          <cell r="B25443" t="str">
            <v>RAL9005-MATT-BLACK-NEROLAC-POWDER</v>
          </cell>
          <cell r="C25443">
            <v>158</v>
          </cell>
          <cell r="D25443">
            <v>224.7</v>
          </cell>
          <cell r="E25443" t="str">
            <v>EPP SPL SUPPER MATT BLACK; 9002406</v>
          </cell>
          <cell r="I25443" t="str">
            <v>No</v>
          </cell>
          <cell r="J25443" t="str">
            <v>KGS</v>
          </cell>
          <cell r="K25443" t="str">
            <v>CONSUMABLE</v>
          </cell>
          <cell r="L25443" t="str">
            <v>Others</v>
          </cell>
        </row>
        <row r="25444">
          <cell r="A25444">
            <v>10403105</v>
          </cell>
          <cell r="B25444" t="str">
            <v>SINGLE-SIDE-FOAM-TAPE-10X3MM-BLACK</v>
          </cell>
          <cell r="C25444">
            <v>0</v>
          </cell>
          <cell r="D25444">
            <v>30</v>
          </cell>
          <cell r="E25444" t="str">
            <v>FOAM TAPE SIDED 10MTR (3MM); 1NOS=1ROLL</v>
          </cell>
          <cell r="I25444" t="str">
            <v>No</v>
          </cell>
          <cell r="J25444" t="str">
            <v>MTR</v>
          </cell>
          <cell r="K25444" t="str">
            <v>CONSUMABLE</v>
          </cell>
          <cell r="L25444" t="str">
            <v>Others</v>
          </cell>
        </row>
        <row r="25445">
          <cell r="A25445">
            <v>10403104</v>
          </cell>
          <cell r="B25445" t="str">
            <v>ONE-COMPOUND-SILICON-ST-378M2-BLACK-2.6LTR INACTIVE</v>
          </cell>
          <cell r="C25445">
            <v>0</v>
          </cell>
          <cell r="D25445">
            <v>7.3999999999999996E-2</v>
          </cell>
          <cell r="I25445" t="str">
            <v>Yes</v>
          </cell>
          <cell r="J25445" t="str">
            <v>NOS2.6LTR</v>
          </cell>
          <cell r="K25445" t="str">
            <v>CONSUMABLE</v>
          </cell>
          <cell r="L25445" t="str">
            <v>Others</v>
          </cell>
        </row>
        <row r="25446">
          <cell r="A25446">
            <v>10403103</v>
          </cell>
          <cell r="B25446" t="str">
            <v>RAL5015-MATT-BLUE-JOTUNL-POWDER</v>
          </cell>
          <cell r="C25446">
            <v>0</v>
          </cell>
          <cell r="D25446">
            <v>0</v>
          </cell>
          <cell r="E25446" t="str">
            <v>JOTUN- PE-7002</v>
          </cell>
          <cell r="I25446" t="str">
            <v>No</v>
          </cell>
          <cell r="J25446" t="str">
            <v>KGS</v>
          </cell>
          <cell r="K25446" t="str">
            <v>CONSUMABLE</v>
          </cell>
          <cell r="L25446" t="str">
            <v>Others</v>
          </cell>
        </row>
        <row r="25447">
          <cell r="A25447">
            <v>10403102</v>
          </cell>
          <cell r="B25447" t="str">
            <v>INSTRUCTION-MANUAL-50MM-REC-V2</v>
          </cell>
          <cell r="C25447">
            <v>0</v>
          </cell>
          <cell r="D25447">
            <v>0.51</v>
          </cell>
          <cell r="E25447" t="str">
            <v>LEAFLET DESTELLO 50MM RECESSED</v>
          </cell>
          <cell r="I25447" t="str">
            <v>No</v>
          </cell>
          <cell r="J25447" t="str">
            <v>NOS</v>
          </cell>
          <cell r="K25447" t="str">
            <v>CONSUMABLE</v>
          </cell>
          <cell r="L25447" t="str">
            <v>Others</v>
          </cell>
        </row>
        <row r="25448">
          <cell r="A25448">
            <v>10403101</v>
          </cell>
          <cell r="B25448" t="str">
            <v>NSK-GREASE-80GM-TUBE</v>
          </cell>
          <cell r="C25448">
            <v>2</v>
          </cell>
          <cell r="D25448">
            <v>2500</v>
          </cell>
          <cell r="E25448" t="str">
            <v>GREASE (80 GM) NSL MAKE: NSK (JAPAN)</v>
          </cell>
          <cell r="I25448" t="str">
            <v>No</v>
          </cell>
          <cell r="J25448" t="str">
            <v>NOS</v>
          </cell>
          <cell r="K25448" t="str">
            <v>CONSUMABLE</v>
          </cell>
          <cell r="L25448" t="str">
            <v>Others</v>
          </cell>
        </row>
        <row r="25449">
          <cell r="A25449">
            <v>10403100</v>
          </cell>
          <cell r="B25449" t="str">
            <v>POWDER-ULTRACOA-302632-MUNSELL-GREY-TEXTURE-BERGER</v>
          </cell>
          <cell r="C25449">
            <v>0</v>
          </cell>
          <cell r="D25449">
            <v>190</v>
          </cell>
          <cell r="E25449" t="str">
            <v>RAL-7011;ULTRACOAT EP TEXTURE MUNSELL GREY</v>
          </cell>
          <cell r="I25449" t="str">
            <v>No</v>
          </cell>
          <cell r="J25449" t="str">
            <v>KGS</v>
          </cell>
          <cell r="K25449" t="str">
            <v>CONSUMABLE</v>
          </cell>
          <cell r="L25449" t="str">
            <v>Others</v>
          </cell>
        </row>
        <row r="25450">
          <cell r="A25450">
            <v>10403099</v>
          </cell>
          <cell r="B25450" t="str">
            <v>POWDER-APCOSHIELD-PY900G-HIGH-REFLECTIVE-WHITE- ASIAN PAINTS</v>
          </cell>
          <cell r="C25450">
            <v>0</v>
          </cell>
          <cell r="D25450">
            <v>298</v>
          </cell>
          <cell r="E25450" t="str">
            <v>1493W805320- APCOSHIELD PY900G GLITTER WHITE</v>
          </cell>
          <cell r="G25450" t="str">
            <v>\\ati-server\JILLP - Attachment\PDS - APCOSHIELD PY900G GLITTER WHITE 20KG.pdf</v>
          </cell>
          <cell r="H25450">
            <v>16968</v>
          </cell>
          <cell r="I25450" t="str">
            <v>No</v>
          </cell>
          <cell r="J25450" t="str">
            <v>KGS</v>
          </cell>
          <cell r="K25450" t="str">
            <v>CONSUMABLE</v>
          </cell>
          <cell r="L25450" t="str">
            <v>Others</v>
          </cell>
        </row>
        <row r="25451">
          <cell r="A25451">
            <v>10403098</v>
          </cell>
          <cell r="B25451" t="str">
            <v>RAL9005-TEXTURE-BLACK-POWDER</v>
          </cell>
          <cell r="C25451">
            <v>0</v>
          </cell>
          <cell r="D25451">
            <v>240</v>
          </cell>
          <cell r="I25451" t="str">
            <v>No</v>
          </cell>
          <cell r="J25451" t="str">
            <v>KGS</v>
          </cell>
          <cell r="K25451" t="str">
            <v>CONSUMABLE</v>
          </cell>
          <cell r="L25451" t="str">
            <v>Others</v>
          </cell>
        </row>
        <row r="25452">
          <cell r="A25452">
            <v>10403097</v>
          </cell>
          <cell r="B25452" t="str">
            <v>FIBRE-GLASS-SLEEVE-H-CLASS-8MM(NOT IN USE)</v>
          </cell>
          <cell r="C25452">
            <v>0</v>
          </cell>
          <cell r="D25452">
            <v>11.5</v>
          </cell>
          <cell r="I25452" t="str">
            <v>Yes</v>
          </cell>
          <cell r="J25452" t="str">
            <v>LTR</v>
          </cell>
          <cell r="K25452" t="str">
            <v>CONSUMABLE</v>
          </cell>
          <cell r="L25452" t="str">
            <v>Others</v>
          </cell>
        </row>
        <row r="25453">
          <cell r="A25453">
            <v>10403096</v>
          </cell>
          <cell r="B25453" t="str">
            <v>INSTRUCTION-MANUAL-PHILIPS-TCZ-V2</v>
          </cell>
          <cell r="C25453">
            <v>0</v>
          </cell>
          <cell r="D25453">
            <v>0</v>
          </cell>
          <cell r="I25453" t="str">
            <v>No</v>
          </cell>
          <cell r="J25453" t="str">
            <v>NOS</v>
          </cell>
          <cell r="K25453" t="str">
            <v>CONSUMABLE</v>
          </cell>
          <cell r="L25453" t="str">
            <v>Others</v>
          </cell>
        </row>
        <row r="25454">
          <cell r="A25454">
            <v>10403095</v>
          </cell>
          <cell r="B25454" t="str">
            <v>INSTRUCTION-MANUAL-HAVELLS-V2</v>
          </cell>
          <cell r="C25454">
            <v>0</v>
          </cell>
          <cell r="D25454">
            <v>0.255</v>
          </cell>
          <cell r="I25454" t="str">
            <v>No</v>
          </cell>
          <cell r="J25454" t="str">
            <v>NOS</v>
          </cell>
          <cell r="K25454" t="str">
            <v>CONSUMABLE</v>
          </cell>
          <cell r="L25454" t="str">
            <v>Others</v>
          </cell>
        </row>
        <row r="25455">
          <cell r="A25455">
            <v>10403094</v>
          </cell>
          <cell r="B25455" t="str">
            <v>WHITE-MASKING-TAPE-1/2"X50MTR</v>
          </cell>
          <cell r="C25455">
            <v>1522.6397999999999</v>
          </cell>
          <cell r="D25455">
            <v>0.70050000000000001</v>
          </cell>
          <cell r="I25455" t="str">
            <v>No</v>
          </cell>
          <cell r="J25455" t="str">
            <v>MTR</v>
          </cell>
          <cell r="K25455" t="str">
            <v>CONSUMABLE</v>
          </cell>
          <cell r="L25455" t="str">
            <v>Others</v>
          </cell>
        </row>
        <row r="25456">
          <cell r="A25456">
            <v>10403093</v>
          </cell>
          <cell r="B25456" t="str">
            <v>ENCAPSULANT-SILICON-MAXTOR-TC-MT2803/04-B</v>
          </cell>
          <cell r="C25456">
            <v>34.258249999999997</v>
          </cell>
          <cell r="D25456">
            <v>173</v>
          </cell>
          <cell r="E25456" t="str">
            <v>THERMALLY CONDUCTIVE SILICON ENCAPSULANT MT2804 TC 0.8W/mK (PART B)</v>
          </cell>
          <cell r="I25456" t="str">
            <v>No</v>
          </cell>
          <cell r="J25456" t="str">
            <v>KGS</v>
          </cell>
          <cell r="K25456" t="str">
            <v>CONSUMABLE</v>
          </cell>
          <cell r="L25456" t="str">
            <v>Others</v>
          </cell>
        </row>
        <row r="25457">
          <cell r="A25457">
            <v>10403092</v>
          </cell>
          <cell r="B25457" t="str">
            <v>ENCAPSULANT-SILICON-MAXTOR-TC-MT2803/04-A</v>
          </cell>
          <cell r="C25457">
            <v>34.258249999999997</v>
          </cell>
          <cell r="D25457">
            <v>173</v>
          </cell>
          <cell r="E25457" t="str">
            <v>THERMALLY CONDUCTIVE SILICON ENCAPSULANT MT2804 TC 0.8W/mK (PART A)</v>
          </cell>
          <cell r="I25457" t="str">
            <v>No</v>
          </cell>
          <cell r="J25457" t="str">
            <v>KGS</v>
          </cell>
          <cell r="K25457" t="str">
            <v>CONSUMABLE</v>
          </cell>
          <cell r="L25457" t="str">
            <v>Others</v>
          </cell>
        </row>
        <row r="25458">
          <cell r="A25458">
            <v>10403091</v>
          </cell>
          <cell r="B25458" t="str">
            <v>RAL9006-MATT-SILVER-JOTUN-POWDER</v>
          </cell>
          <cell r="C25458">
            <v>0</v>
          </cell>
          <cell r="D25458">
            <v>0</v>
          </cell>
          <cell r="E25458" t="str">
            <v>JOTUN; PE-****-RAL 9006</v>
          </cell>
          <cell r="I25458" t="str">
            <v>No</v>
          </cell>
          <cell r="J25458" t="str">
            <v>KGS</v>
          </cell>
          <cell r="K25458" t="str">
            <v>CONSUMABLE</v>
          </cell>
          <cell r="L25458" t="str">
            <v>Others</v>
          </cell>
        </row>
        <row r="25459">
          <cell r="A25459">
            <v>10403090</v>
          </cell>
          <cell r="B25459" t="str">
            <v>INSTRUCTION-MANUAL-LEDVANCE-STRIPLIGHT</v>
          </cell>
          <cell r="C25459">
            <v>0</v>
          </cell>
          <cell r="D25459">
            <v>0</v>
          </cell>
          <cell r="I25459" t="str">
            <v>No</v>
          </cell>
          <cell r="J25459" t="str">
            <v>NOS</v>
          </cell>
          <cell r="K25459" t="str">
            <v>CONSUMABLE</v>
          </cell>
          <cell r="L25459" t="str">
            <v>Others</v>
          </cell>
        </row>
        <row r="25460">
          <cell r="A25460">
            <v>10403089</v>
          </cell>
          <cell r="B25460" t="str">
            <v>INSTRUCTION-MANUAL-HAVELLS-STRIPLIGHT</v>
          </cell>
          <cell r="C25460">
            <v>0</v>
          </cell>
          <cell r="D25460">
            <v>0</v>
          </cell>
          <cell r="I25460" t="str">
            <v>No</v>
          </cell>
          <cell r="J25460" t="str">
            <v>NOS</v>
          </cell>
          <cell r="K25460" t="str">
            <v>CONSUMABLE</v>
          </cell>
          <cell r="L25460" t="str">
            <v>Others</v>
          </cell>
        </row>
        <row r="25461">
          <cell r="A25461">
            <v>10403088</v>
          </cell>
          <cell r="B25461" t="str">
            <v>INSTRUCTION-MANUAL-HAVELLS-TCZ</v>
          </cell>
          <cell r="C25461">
            <v>0</v>
          </cell>
          <cell r="D25461">
            <v>0</v>
          </cell>
          <cell r="I25461" t="str">
            <v>No</v>
          </cell>
          <cell r="J25461" t="str">
            <v>NOS</v>
          </cell>
          <cell r="K25461" t="str">
            <v>CONSUMABLE</v>
          </cell>
          <cell r="L25461" t="str">
            <v>Others</v>
          </cell>
        </row>
        <row r="25462">
          <cell r="A25462">
            <v>10403087</v>
          </cell>
          <cell r="B25462" t="str">
            <v>INSTRUCTION-MANUAL-PHILIPS-PSL-50MM-REC</v>
          </cell>
          <cell r="C25462">
            <v>0</v>
          </cell>
          <cell r="D25462">
            <v>0.51</v>
          </cell>
          <cell r="I25462" t="str">
            <v>No</v>
          </cell>
          <cell r="J25462" t="str">
            <v>NOS</v>
          </cell>
          <cell r="K25462" t="str">
            <v>CONSUMABLE</v>
          </cell>
          <cell r="L25462" t="str">
            <v>Others</v>
          </cell>
        </row>
        <row r="25463">
          <cell r="A25463">
            <v>10403086</v>
          </cell>
          <cell r="B25463" t="str">
            <v>SILVER-STICKER-PAPER-NON-TEARABLE-12"X18"</v>
          </cell>
          <cell r="C25463">
            <v>957.71124999999995</v>
          </cell>
          <cell r="D25463">
            <v>17</v>
          </cell>
          <cell r="E25463" t="str">
            <v>NON TEARABLE STICKER PAPER SHEET 12"X18"</v>
          </cell>
          <cell r="I25463" t="str">
            <v>No</v>
          </cell>
          <cell r="J25463" t="str">
            <v>NOS</v>
          </cell>
          <cell r="K25463" t="str">
            <v>CONSUMABLE</v>
          </cell>
          <cell r="L25463" t="str">
            <v>Others</v>
          </cell>
        </row>
        <row r="25464">
          <cell r="A25464">
            <v>10403085</v>
          </cell>
          <cell r="B25464" t="str">
            <v>WHITE-ROUND-STICKER(NO-103)</v>
          </cell>
          <cell r="C25464">
            <v>0</v>
          </cell>
          <cell r="D25464">
            <v>3.5299999999999998E-2</v>
          </cell>
          <cell r="I25464" t="str">
            <v>No</v>
          </cell>
          <cell r="J25464" t="str">
            <v>NOS</v>
          </cell>
          <cell r="K25464" t="str">
            <v>CONSUMABLE</v>
          </cell>
          <cell r="L25464" t="str">
            <v>Others</v>
          </cell>
        </row>
        <row r="25465">
          <cell r="A25465">
            <v>10403084</v>
          </cell>
          <cell r="B25465" t="str">
            <v>POWDER-7520-CORO-HIGH-REFLECTIVE-WHITE- CORONIL</v>
          </cell>
          <cell r="C25465">
            <v>0</v>
          </cell>
          <cell r="D25465">
            <v>195</v>
          </cell>
          <cell r="E25465" t="str">
            <v>KORONIL - 7520 CORO WHITE HIGH REFLECTIVE GLOSSY</v>
          </cell>
          <cell r="I25465" t="str">
            <v>No</v>
          </cell>
          <cell r="J25465" t="str">
            <v>KGS</v>
          </cell>
          <cell r="K25465" t="str">
            <v>CONSUMABLE</v>
          </cell>
          <cell r="L25465" t="str">
            <v>Others</v>
          </cell>
        </row>
        <row r="25466">
          <cell r="A25466">
            <v>10403083</v>
          </cell>
          <cell r="B25466" t="str">
            <v>POLYSTER-TAPE-T114-25MIC-10mmX50MTRS-YELLOW</v>
          </cell>
          <cell r="C25466">
            <v>38942.720000000001</v>
          </cell>
          <cell r="D25466">
            <v>0.84</v>
          </cell>
          <cell r="E25466" t="str">
            <v>POLYESTER INSULATION TAPE (WHITE ADHESIVE)-T114</v>
          </cell>
          <cell r="I25466" t="str">
            <v>No</v>
          </cell>
          <cell r="J25466" t="str">
            <v>MTR</v>
          </cell>
          <cell r="K25466" t="str">
            <v>CONSUMABLE</v>
          </cell>
          <cell r="L25466" t="str">
            <v>Others</v>
          </cell>
        </row>
        <row r="25467">
          <cell r="A25467">
            <v>10403082</v>
          </cell>
          <cell r="B25467" t="str">
            <v>INSTRUCTION-MANUAL-PHILIPS-PSL-50MM-SUS</v>
          </cell>
          <cell r="C25467">
            <v>0</v>
          </cell>
          <cell r="D25467">
            <v>0.51</v>
          </cell>
          <cell r="I25467" t="str">
            <v>No</v>
          </cell>
          <cell r="J25467" t="str">
            <v>NOS</v>
          </cell>
          <cell r="K25467" t="str">
            <v>CONSUMABLE</v>
          </cell>
          <cell r="L25467" t="str">
            <v>Others</v>
          </cell>
        </row>
        <row r="25468">
          <cell r="A25468">
            <v>10403081</v>
          </cell>
          <cell r="B25468" t="str">
            <v>TISSUE-TAPE-DOUBLE-SIDED-9080HL-14MMX50MTR-3M BRAND</v>
          </cell>
          <cell r="C25468">
            <v>1100</v>
          </cell>
          <cell r="D25468">
            <v>3</v>
          </cell>
          <cell r="E25468" t="str">
            <v>TAPE DOUBLE SIDED 3M 9080 TISSUE 50MTR (14MM); 1NOS=1ROLL</v>
          </cell>
          <cell r="I25468" t="str">
            <v>No</v>
          </cell>
          <cell r="J25468" t="str">
            <v>MTR</v>
          </cell>
          <cell r="K25468" t="str">
            <v>CONSUMABLE</v>
          </cell>
          <cell r="L25468" t="str">
            <v>Others</v>
          </cell>
        </row>
        <row r="25469">
          <cell r="A25469">
            <v>10403080</v>
          </cell>
          <cell r="B25469" t="str">
            <v>RAL7011-TEX-GREY-CORONIL-POWDER</v>
          </cell>
          <cell r="C25469">
            <v>100</v>
          </cell>
          <cell r="D25469">
            <v>435</v>
          </cell>
          <cell r="E25469" t="str">
            <v>CORONIL; 8774-RAL 7011STR</v>
          </cell>
          <cell r="I25469" t="str">
            <v>No</v>
          </cell>
          <cell r="J25469" t="str">
            <v>KGS</v>
          </cell>
          <cell r="K25469" t="str">
            <v>CONSUMABLE</v>
          </cell>
          <cell r="L25469" t="str">
            <v>Others</v>
          </cell>
        </row>
        <row r="25470">
          <cell r="A25470">
            <v>10403079</v>
          </cell>
          <cell r="B25470" t="str">
            <v>TISSUE-TAPE-DOUBLE-SIDED-9080HL-10MMX50MTR-3MBRAND</v>
          </cell>
          <cell r="C25470">
            <v>82361.100000000006</v>
          </cell>
          <cell r="D25470">
            <v>5.28</v>
          </cell>
          <cell r="E25470" t="str">
            <v>TAPE DOUBLE SIDED 3M 9080 TISSUE 50MTR (10MM); 1NOS=1ROLL</v>
          </cell>
          <cell r="I25470" t="str">
            <v>No</v>
          </cell>
          <cell r="J25470" t="str">
            <v>MTR</v>
          </cell>
          <cell r="K25470" t="str">
            <v>CONSUMABLE</v>
          </cell>
          <cell r="L25470" t="str">
            <v>Others</v>
          </cell>
        </row>
        <row r="25471">
          <cell r="A25471">
            <v>10403078</v>
          </cell>
          <cell r="B25471" t="str">
            <v>SPLICING-TAPE-8MM(01 BOX- 500PCS)</v>
          </cell>
          <cell r="C25471">
            <v>20</v>
          </cell>
          <cell r="D25471">
            <v>225</v>
          </cell>
          <cell r="I25471" t="str">
            <v>No</v>
          </cell>
          <cell r="J25471" t="str">
            <v>NOS</v>
          </cell>
          <cell r="K25471" t="str">
            <v>CONSUMABLE</v>
          </cell>
          <cell r="L25471" t="str">
            <v>Others</v>
          </cell>
        </row>
        <row r="25472">
          <cell r="A25472">
            <v>10403077</v>
          </cell>
          <cell r="B25472" t="str">
            <v>POLYSTER-TAPE-25MIC-12mmX50MTRS-YELLOW</v>
          </cell>
          <cell r="C25472">
            <v>0</v>
          </cell>
          <cell r="D25472">
            <v>0</v>
          </cell>
          <cell r="E25472" t="str">
            <v>POLYESTER INSULATION TAPE (WHITE ADHESIVE)</v>
          </cell>
          <cell r="I25472" t="str">
            <v>No</v>
          </cell>
          <cell r="J25472" t="str">
            <v>MTR</v>
          </cell>
          <cell r="K25472" t="str">
            <v>CONSUMABLE</v>
          </cell>
          <cell r="L25472" t="str">
            <v>Others</v>
          </cell>
        </row>
        <row r="25473">
          <cell r="A25473">
            <v>10403076</v>
          </cell>
          <cell r="B25473" t="str">
            <v>VARNISH-ELMOLUFT-1A-FD-0.900KGS</v>
          </cell>
          <cell r="C25473">
            <v>0</v>
          </cell>
          <cell r="D25473">
            <v>0</v>
          </cell>
          <cell r="I25473" t="str">
            <v>No</v>
          </cell>
          <cell r="J25473" t="str">
            <v>NOS</v>
          </cell>
          <cell r="K25473" t="str">
            <v>CONSUMABLE</v>
          </cell>
          <cell r="L25473" t="str">
            <v>Others</v>
          </cell>
        </row>
        <row r="25474">
          <cell r="A25474">
            <v>10403075</v>
          </cell>
          <cell r="B25474" t="str">
            <v>PLAIN-PAPER-A4-SIZE</v>
          </cell>
          <cell r="C25474">
            <v>125249.5</v>
          </cell>
          <cell r="D25474">
            <v>0.52</v>
          </cell>
          <cell r="I25474" t="str">
            <v>No</v>
          </cell>
          <cell r="J25474" t="str">
            <v>NOS</v>
          </cell>
          <cell r="K25474" t="str">
            <v>CONSUMABLE</v>
          </cell>
          <cell r="L25474" t="str">
            <v>Others</v>
          </cell>
        </row>
        <row r="25475">
          <cell r="A25475">
            <v>10403074</v>
          </cell>
          <cell r="B25475" t="str">
            <v>RAL9010-MATT-WHITE-JOTUN-POWDER</v>
          </cell>
          <cell r="C25475">
            <v>0</v>
          </cell>
          <cell r="D25475">
            <v>365</v>
          </cell>
          <cell r="E25475" t="str">
            <v>JOTUN; PE-7002 RAL 9016</v>
          </cell>
          <cell r="I25475" t="str">
            <v>No</v>
          </cell>
          <cell r="J25475" t="str">
            <v>KGS</v>
          </cell>
          <cell r="K25475" t="str">
            <v>CONSUMABLE</v>
          </cell>
          <cell r="L25475" t="str">
            <v>Others</v>
          </cell>
        </row>
        <row r="25476">
          <cell r="A25476">
            <v>10403073</v>
          </cell>
          <cell r="B25476" t="str">
            <v>RAL9010-MATT-WHITE-CORONIL-POWDER</v>
          </cell>
          <cell r="C25476">
            <v>0</v>
          </cell>
          <cell r="D25476">
            <v>550</v>
          </cell>
          <cell r="E25476" t="str">
            <v>CORONIL; 9657-RAL 9010</v>
          </cell>
          <cell r="I25476" t="str">
            <v>No</v>
          </cell>
          <cell r="J25476" t="str">
            <v>KGS</v>
          </cell>
          <cell r="K25476" t="str">
            <v>CONSUMABLE</v>
          </cell>
          <cell r="L25476" t="str">
            <v>Others</v>
          </cell>
        </row>
        <row r="25477">
          <cell r="A25477">
            <v>10403072</v>
          </cell>
          <cell r="B25477" t="str">
            <v>TAPE-DOUBLE-SIDED-TISSUE-TYPE-3S-100-8MMX50MTR</v>
          </cell>
          <cell r="C25477">
            <v>0</v>
          </cell>
          <cell r="D25477">
            <v>1.1919</v>
          </cell>
          <cell r="I25477" t="str">
            <v>No</v>
          </cell>
          <cell r="J25477" t="str">
            <v>MTR</v>
          </cell>
          <cell r="K25477" t="str">
            <v>CONSUMABLE</v>
          </cell>
          <cell r="L25477" t="str">
            <v>Others</v>
          </cell>
        </row>
        <row r="25478">
          <cell r="A25478">
            <v>10403071</v>
          </cell>
          <cell r="B25478" t="str">
            <v>HEAT-SHRINK-SLEEVE-BLK-Ø6mm</v>
          </cell>
          <cell r="C25478">
            <v>8595.7749999999996</v>
          </cell>
          <cell r="D25478">
            <v>6.37</v>
          </cell>
          <cell r="I25478" t="str">
            <v>No</v>
          </cell>
          <cell r="J25478" t="str">
            <v>MTR</v>
          </cell>
          <cell r="K25478" t="str">
            <v>CONSUMABLE</v>
          </cell>
          <cell r="L25478" t="str">
            <v>Others</v>
          </cell>
        </row>
        <row r="25479">
          <cell r="A25479">
            <v>10403070</v>
          </cell>
          <cell r="B25479" t="str">
            <v>GREY-INK-RSM4603</v>
          </cell>
          <cell r="C25479">
            <v>0</v>
          </cell>
          <cell r="D25479">
            <v>0</v>
          </cell>
          <cell r="I25479" t="str">
            <v>No</v>
          </cell>
          <cell r="J25479" t="str">
            <v>KGS</v>
          </cell>
          <cell r="K25479" t="str">
            <v>CONSUMABLE</v>
          </cell>
          <cell r="L25479" t="str">
            <v>Others</v>
          </cell>
        </row>
        <row r="25480">
          <cell r="A25480">
            <v>10403069</v>
          </cell>
          <cell r="B25480" t="str">
            <v>LOCTITE-770 (100ML)</v>
          </cell>
          <cell r="C25480">
            <v>0</v>
          </cell>
          <cell r="D25480">
            <v>1970</v>
          </cell>
          <cell r="I25480" t="str">
            <v>No</v>
          </cell>
          <cell r="J25480" t="str">
            <v>NOS</v>
          </cell>
          <cell r="K25480" t="str">
            <v>CONSUMABLE</v>
          </cell>
          <cell r="L25480" t="str">
            <v>Others</v>
          </cell>
        </row>
        <row r="25481">
          <cell r="A25481">
            <v>10403068</v>
          </cell>
          <cell r="B25481" t="str">
            <v>GLUE-LOCTITE-454</v>
          </cell>
          <cell r="C25481">
            <v>0</v>
          </cell>
          <cell r="D25481">
            <v>420</v>
          </cell>
          <cell r="I25481" t="str">
            <v>No</v>
          </cell>
          <cell r="J25481" t="str">
            <v>NOS</v>
          </cell>
          <cell r="K25481" t="str">
            <v>CONSUMABLE</v>
          </cell>
          <cell r="L25481" t="str">
            <v>Others</v>
          </cell>
        </row>
        <row r="25482">
          <cell r="A25482">
            <v>10403067</v>
          </cell>
          <cell r="B25482" t="str">
            <v>SOLDERING-IRON</v>
          </cell>
          <cell r="C25482">
            <v>31</v>
          </cell>
          <cell r="D25482">
            <v>1350</v>
          </cell>
          <cell r="I25482" t="str">
            <v>No</v>
          </cell>
          <cell r="J25482" t="str">
            <v>NOS</v>
          </cell>
          <cell r="K25482" t="str">
            <v>CONSUMABLE</v>
          </cell>
          <cell r="L25482" t="str">
            <v>Others</v>
          </cell>
        </row>
        <row r="25483">
          <cell r="A25483">
            <v>10403066</v>
          </cell>
          <cell r="B25483" t="str">
            <v>INSULATION-TAPE</v>
          </cell>
          <cell r="C25483">
            <v>100</v>
          </cell>
          <cell r="D25483">
            <v>10</v>
          </cell>
          <cell r="I25483" t="str">
            <v>No</v>
          </cell>
          <cell r="J25483" t="str">
            <v>NOS</v>
          </cell>
          <cell r="K25483" t="str">
            <v>CONSUMABLE</v>
          </cell>
          <cell r="L25483" t="str">
            <v>Others</v>
          </cell>
        </row>
        <row r="25484">
          <cell r="A25484">
            <v>10403065</v>
          </cell>
          <cell r="B25484" t="str">
            <v>THINNER-NC-DEKLOK</v>
          </cell>
          <cell r="C25484">
            <v>0</v>
          </cell>
          <cell r="D25484">
            <v>110</v>
          </cell>
          <cell r="E25484" t="str">
            <v>DEKLOK</v>
          </cell>
          <cell r="I25484" t="str">
            <v>No</v>
          </cell>
          <cell r="J25484" t="str">
            <v>LTR</v>
          </cell>
          <cell r="K25484" t="str">
            <v>CONSUMABLE</v>
          </cell>
          <cell r="L25484" t="str">
            <v>Others</v>
          </cell>
        </row>
        <row r="25485">
          <cell r="A25485">
            <v>10403064</v>
          </cell>
          <cell r="B25485" t="str">
            <v>WHITE-MASKING-TAPE-2"X50MTR</v>
          </cell>
          <cell r="C25485">
            <v>5043</v>
          </cell>
          <cell r="D25485">
            <v>41</v>
          </cell>
          <cell r="I25485" t="str">
            <v>No</v>
          </cell>
          <cell r="J25485" t="str">
            <v>NOS</v>
          </cell>
          <cell r="K25485" t="str">
            <v>CONSUMABLE</v>
          </cell>
          <cell r="L25485" t="str">
            <v>Others</v>
          </cell>
        </row>
        <row r="25486">
          <cell r="A25486">
            <v>10403063</v>
          </cell>
          <cell r="B25486" t="str">
            <v>WHITE-MASKING-TAPE-1"X50MTR</v>
          </cell>
          <cell r="C25486">
            <v>238801.75</v>
          </cell>
          <cell r="D25486">
            <v>0.7</v>
          </cell>
          <cell r="I25486" t="str">
            <v>No</v>
          </cell>
          <cell r="J25486" t="str">
            <v>MTR</v>
          </cell>
          <cell r="K25486" t="str">
            <v>CONSUMABLE</v>
          </cell>
          <cell r="L25486" t="str">
            <v>Others</v>
          </cell>
        </row>
        <row r="25487">
          <cell r="A25487">
            <v>10403062</v>
          </cell>
          <cell r="B25487" t="str">
            <v>MS-SEALANT-WHITE-BS-8620W</v>
          </cell>
          <cell r="C25487">
            <v>0</v>
          </cell>
          <cell r="D25487">
            <v>0</v>
          </cell>
          <cell r="E25487" t="str">
            <v>BOSSIL; 600ML TUBE.</v>
          </cell>
          <cell r="I25487" t="str">
            <v>No</v>
          </cell>
          <cell r="J25487" t="str">
            <v>ML</v>
          </cell>
          <cell r="K25487" t="str">
            <v>CONSUMABLE</v>
          </cell>
          <cell r="L25487" t="str">
            <v>Others</v>
          </cell>
        </row>
        <row r="25488">
          <cell r="A25488">
            <v>10403061</v>
          </cell>
          <cell r="B25488" t="str">
            <v>TISSUE-TAPE-DOUBLE-SIDED-91091-10MMX50MTR</v>
          </cell>
          <cell r="C25488">
            <v>0</v>
          </cell>
          <cell r="D25488">
            <v>0</v>
          </cell>
          <cell r="E25488" t="str">
            <v>TAPE DOUBLE SIDED 3M 91091 TISSUE 50MTR (10MM)</v>
          </cell>
          <cell r="I25488" t="str">
            <v>No</v>
          </cell>
          <cell r="J25488" t="str">
            <v>MTR</v>
          </cell>
          <cell r="K25488" t="str">
            <v>CONSUMABLE</v>
          </cell>
          <cell r="L25488" t="str">
            <v>Others</v>
          </cell>
        </row>
        <row r="25489">
          <cell r="A25489">
            <v>10403060</v>
          </cell>
          <cell r="B25489" t="str">
            <v>HEAT-SHRINK-SLEEVE-Ø8mm</v>
          </cell>
          <cell r="C25489">
            <v>2241.576</v>
          </cell>
          <cell r="D25489">
            <v>5.82</v>
          </cell>
          <cell r="I25489" t="str">
            <v>No</v>
          </cell>
          <cell r="J25489" t="str">
            <v>MTR</v>
          </cell>
          <cell r="K25489" t="str">
            <v>CONSUMABLE</v>
          </cell>
          <cell r="L25489" t="str">
            <v>Others</v>
          </cell>
        </row>
        <row r="25490">
          <cell r="A25490">
            <v>10403059</v>
          </cell>
          <cell r="B25490" t="str">
            <v>RAL9016-TEXTURE-GRAPHITE-GREY-BERGER-POWDER</v>
          </cell>
          <cell r="C25490">
            <v>0</v>
          </cell>
          <cell r="D25490">
            <v>250</v>
          </cell>
          <cell r="I25490" t="str">
            <v>No</v>
          </cell>
          <cell r="J25490" t="str">
            <v>KGS</v>
          </cell>
          <cell r="K25490" t="str">
            <v>CONSUMABLE</v>
          </cell>
          <cell r="L25490" t="str">
            <v>Others</v>
          </cell>
        </row>
        <row r="25491">
          <cell r="A25491">
            <v>10403058</v>
          </cell>
          <cell r="B25491" t="str">
            <v>SEALENT-SILICON-SE9186</v>
          </cell>
          <cell r="C25491">
            <v>0</v>
          </cell>
          <cell r="D25491">
            <v>0</v>
          </cell>
          <cell r="E25491" t="str">
            <v>SILICON RTV SE 9186 CLEAR MAKE-DOW CORNING</v>
          </cell>
          <cell r="I25491" t="str">
            <v>No</v>
          </cell>
          <cell r="J25491" t="str">
            <v>GMS</v>
          </cell>
          <cell r="K25491" t="str">
            <v>CONSUMABLE</v>
          </cell>
          <cell r="L25491" t="str">
            <v>Others</v>
          </cell>
        </row>
        <row r="25492">
          <cell r="A25492">
            <v>10403057</v>
          </cell>
          <cell r="B25492" t="str">
            <v>THERMAL-PASTE-DOW-CORNING-2.6TC-TC5090</v>
          </cell>
          <cell r="C25492">
            <v>45.178400000000003</v>
          </cell>
          <cell r="D25492">
            <v>1800</v>
          </cell>
          <cell r="E25492" t="str">
            <v>THERMAL PASTE DOW CORNING TC5090</v>
          </cell>
          <cell r="I25492" t="str">
            <v>No</v>
          </cell>
          <cell r="J25492" t="str">
            <v>KGS</v>
          </cell>
          <cell r="K25492" t="str">
            <v>CONSUMABLE</v>
          </cell>
          <cell r="L25492" t="str">
            <v>Others</v>
          </cell>
        </row>
        <row r="25493">
          <cell r="A25493">
            <v>10403056</v>
          </cell>
          <cell r="B25493" t="str">
            <v>THINNER-PAI</v>
          </cell>
          <cell r="C25493">
            <v>211.00888</v>
          </cell>
          <cell r="D25493">
            <v>210</v>
          </cell>
          <cell r="I25493" t="str">
            <v>No</v>
          </cell>
          <cell r="J25493" t="str">
            <v>LTR</v>
          </cell>
          <cell r="K25493" t="str">
            <v>CONSUMABLE</v>
          </cell>
          <cell r="L25493" t="str">
            <v>Others</v>
          </cell>
        </row>
        <row r="25494">
          <cell r="A25494">
            <v>10403055</v>
          </cell>
          <cell r="B25494" t="str">
            <v>TISSUE-TAPE-DOUBLE-SIDED-91091-8MMX50MTR</v>
          </cell>
          <cell r="C25494">
            <v>58972.008280000002</v>
          </cell>
          <cell r="D25494">
            <v>0.28860000000000002</v>
          </cell>
          <cell r="E25494" t="str">
            <v>TAPE DOUBLE SIDED 3M 91091 TISSUE 50MTR (8MM)</v>
          </cell>
          <cell r="I25494" t="str">
            <v>No</v>
          </cell>
          <cell r="J25494" t="str">
            <v>MTR</v>
          </cell>
          <cell r="K25494" t="str">
            <v>CONSUMABLE</v>
          </cell>
          <cell r="L25494" t="str">
            <v>Others</v>
          </cell>
        </row>
        <row r="25495">
          <cell r="A25495">
            <v>10403054</v>
          </cell>
          <cell r="B25495" t="str">
            <v>TISSUE-TAPE-DOUBLE-SIDED-9080HL-8MMX50MTR-3MBRAND</v>
          </cell>
          <cell r="C25495">
            <v>0.6</v>
          </cell>
          <cell r="D25495">
            <v>1.56</v>
          </cell>
          <cell r="E25495" t="str">
            <v>TAPE DOUBLE SIDED 3M 9080 TISSUE 50MTR (8MM); 1NOS=1ROLL</v>
          </cell>
          <cell r="I25495" t="str">
            <v>No</v>
          </cell>
          <cell r="J25495" t="str">
            <v>MTR</v>
          </cell>
          <cell r="K25495" t="str">
            <v>CONSUMABLE</v>
          </cell>
          <cell r="L25495" t="str">
            <v>Others</v>
          </cell>
        </row>
        <row r="25496">
          <cell r="A25496">
            <v>10403053</v>
          </cell>
          <cell r="B25496" t="str">
            <v>INSTRUCTION-MANUAL-SABER-SUSPENDED</v>
          </cell>
          <cell r="C25496">
            <v>0</v>
          </cell>
          <cell r="D25496">
            <v>0</v>
          </cell>
          <cell r="I25496" t="str">
            <v>No</v>
          </cell>
          <cell r="J25496" t="str">
            <v>NOS</v>
          </cell>
          <cell r="K25496" t="str">
            <v>CONSUMABLE</v>
          </cell>
          <cell r="L25496" t="str">
            <v>Others</v>
          </cell>
        </row>
        <row r="25497">
          <cell r="A25497">
            <v>10403052</v>
          </cell>
          <cell r="B25497" t="str">
            <v>FIBRE-GLASS-SLEEVE-H-CLASS-12MM</v>
          </cell>
          <cell r="C25497">
            <v>0</v>
          </cell>
          <cell r="D25497">
            <v>0</v>
          </cell>
          <cell r="I25497" t="str">
            <v>No</v>
          </cell>
          <cell r="J25497" t="str">
            <v>MTR</v>
          </cell>
          <cell r="K25497" t="str">
            <v>CONSUMABLE</v>
          </cell>
          <cell r="L25497" t="str">
            <v>Others</v>
          </cell>
        </row>
        <row r="25498">
          <cell r="A25498">
            <v>10403051</v>
          </cell>
          <cell r="B25498" t="str">
            <v>RAL9016-MATT-WHITE-JOTUN-POWDER</v>
          </cell>
          <cell r="C25498">
            <v>500</v>
          </cell>
          <cell r="D25498">
            <v>385</v>
          </cell>
          <cell r="E25498" t="str">
            <v>PE-7002 RAL 9016</v>
          </cell>
          <cell r="I25498" t="str">
            <v>No</v>
          </cell>
          <cell r="J25498" t="str">
            <v>KGS</v>
          </cell>
          <cell r="K25498" t="str">
            <v>CONSUMABLE</v>
          </cell>
          <cell r="L25498" t="str">
            <v>Others</v>
          </cell>
        </row>
        <row r="25499">
          <cell r="A25499">
            <v>10403050</v>
          </cell>
          <cell r="B25499" t="str">
            <v>WELDING-MACHINE-AL-FILLER-WIRE-2MM</v>
          </cell>
          <cell r="C25499">
            <v>2</v>
          </cell>
          <cell r="D25499">
            <v>3650</v>
          </cell>
          <cell r="E25499" t="str">
            <v>FILLER WIRE NG 4043/A-405 2.00MM</v>
          </cell>
          <cell r="I25499" t="str">
            <v>No</v>
          </cell>
          <cell r="J25499" t="str">
            <v>KGS</v>
          </cell>
          <cell r="K25499" t="str">
            <v>CONSUMABLE</v>
          </cell>
          <cell r="L25499" t="str">
            <v>Others</v>
          </cell>
        </row>
        <row r="25500">
          <cell r="A25500">
            <v>10403049</v>
          </cell>
          <cell r="B25500" t="str">
            <v>SOLDER-BAR-ROHS-SCNG/SNG</v>
          </cell>
          <cell r="C25500">
            <v>949.25224000000003</v>
          </cell>
          <cell r="D25500">
            <v>6162</v>
          </cell>
          <cell r="E25500" t="str">
            <v>RoHS</v>
          </cell>
          <cell r="I25500" t="str">
            <v>No</v>
          </cell>
          <cell r="J25500" t="str">
            <v>KGS</v>
          </cell>
          <cell r="K25500" t="str">
            <v>CONSUMABLE</v>
          </cell>
          <cell r="L25500" t="str">
            <v>Others</v>
          </cell>
        </row>
        <row r="25501">
          <cell r="A25501">
            <v>10403048</v>
          </cell>
          <cell r="B25501" t="str">
            <v>FIBRE-GLASS-SLEEVE-H-CLASS-4MM</v>
          </cell>
          <cell r="C25501">
            <v>1978.8577499999999</v>
          </cell>
          <cell r="D25501">
            <v>4.7699999999999996</v>
          </cell>
          <cell r="I25501" t="str">
            <v>No</v>
          </cell>
          <cell r="J25501" t="str">
            <v>MTR</v>
          </cell>
          <cell r="K25501" t="str">
            <v>CONSUMABLE</v>
          </cell>
          <cell r="L25501" t="str">
            <v>Others</v>
          </cell>
        </row>
        <row r="25502">
          <cell r="A25502">
            <v>10403047</v>
          </cell>
          <cell r="B25502" t="str">
            <v>FIBRE-GLASS-SLEEVE-H-CLASS-6MM</v>
          </cell>
          <cell r="C25502">
            <v>7340.4660000000003</v>
          </cell>
          <cell r="D25502">
            <v>6.75</v>
          </cell>
          <cell r="E25502" t="str">
            <v>4415 000 20570</v>
          </cell>
          <cell r="G25502" t="str">
            <v>\\ati-server\JILLP - Attachment\SLEEVE 6MM - 441500020570-110-1.pdf</v>
          </cell>
          <cell r="H25502">
            <v>96261</v>
          </cell>
          <cell r="I25502" t="str">
            <v>No</v>
          </cell>
          <cell r="J25502" t="str">
            <v>MTR</v>
          </cell>
          <cell r="K25502" t="str">
            <v>CONSUMABLE</v>
          </cell>
          <cell r="L25502" t="str">
            <v>Others</v>
          </cell>
        </row>
        <row r="25503">
          <cell r="A25503">
            <v>10403046</v>
          </cell>
          <cell r="B25503" t="str">
            <v>ENCAPSULANT-WACKER-SILICON-ELASTOSIL-TC-3805-B</v>
          </cell>
          <cell r="C25503">
            <v>46.444299999999998</v>
          </cell>
          <cell r="D25503">
            <v>168</v>
          </cell>
          <cell r="E25503" t="str">
            <v>THERMALLY CONDUCTIVE SILICON ENCAPSULANT TC3805 (PART B)</v>
          </cell>
          <cell r="I25503" t="str">
            <v>No</v>
          </cell>
          <cell r="J25503" t="str">
            <v>KGS</v>
          </cell>
          <cell r="K25503" t="str">
            <v>CONSUMABLE</v>
          </cell>
          <cell r="L25503" t="str">
            <v>Others</v>
          </cell>
        </row>
        <row r="25504">
          <cell r="A25504">
            <v>10403045</v>
          </cell>
          <cell r="B25504" t="str">
            <v>ENCAPSULANT-WACKER-SILICON-ELASTOSIL-TC-3805-A</v>
          </cell>
          <cell r="C25504">
            <v>4.3E-3</v>
          </cell>
          <cell r="D25504">
            <v>168</v>
          </cell>
          <cell r="E25504" t="str">
            <v>THERMALLY CONDUCTIVE SILICON ENCAPSULANT TC3805 (PART A)</v>
          </cell>
          <cell r="I25504" t="str">
            <v>No</v>
          </cell>
          <cell r="J25504" t="str">
            <v>KGS</v>
          </cell>
          <cell r="K25504" t="str">
            <v>CONSUMABLE</v>
          </cell>
          <cell r="L25504" t="str">
            <v>Others</v>
          </cell>
        </row>
        <row r="25505">
          <cell r="A25505">
            <v>10403044</v>
          </cell>
          <cell r="B25505" t="str">
            <v>SEALENT-SILICON-GP1000-WHITE</v>
          </cell>
          <cell r="C25505">
            <v>0</v>
          </cell>
          <cell r="D25505">
            <v>0</v>
          </cell>
          <cell r="E25505" t="str">
            <v>ABRO WHITE SILICON; 260ML</v>
          </cell>
          <cell r="I25505" t="str">
            <v>No</v>
          </cell>
          <cell r="J25505" t="str">
            <v>ML</v>
          </cell>
          <cell r="K25505" t="str">
            <v>CONSUMABLE</v>
          </cell>
          <cell r="L25505" t="str">
            <v>Others</v>
          </cell>
        </row>
        <row r="25506">
          <cell r="A25506">
            <v>10403043</v>
          </cell>
          <cell r="B25506" t="str">
            <v>RAL9607-MATT-WHITE-TULIP-POWDER</v>
          </cell>
          <cell r="C25506">
            <v>0</v>
          </cell>
          <cell r="D25506">
            <v>268</v>
          </cell>
          <cell r="I25506" t="str">
            <v>No</v>
          </cell>
          <cell r="J25506" t="str">
            <v>KGS</v>
          </cell>
          <cell r="K25506" t="str">
            <v>CONSUMABLE</v>
          </cell>
          <cell r="L25506" t="str">
            <v>Others</v>
          </cell>
        </row>
        <row r="25507">
          <cell r="A25507">
            <v>10403042</v>
          </cell>
          <cell r="B25507" t="str">
            <v>RAL9607-MATT-WHITE-CORONIL-POWDER</v>
          </cell>
          <cell r="C25507">
            <v>0</v>
          </cell>
          <cell r="D25507">
            <v>270</v>
          </cell>
          <cell r="I25507" t="str">
            <v>No</v>
          </cell>
          <cell r="J25507" t="str">
            <v>KGS</v>
          </cell>
          <cell r="K25507" t="str">
            <v>CONSUMABLE</v>
          </cell>
          <cell r="L25507" t="str">
            <v>Others</v>
          </cell>
        </row>
        <row r="25508">
          <cell r="A25508">
            <v>10403041</v>
          </cell>
          <cell r="B25508" t="str">
            <v>RAL9016-TEXTURE-WHITE-TULIP-POWDER-CODE-EP155</v>
          </cell>
          <cell r="C25508">
            <v>0</v>
          </cell>
          <cell r="D25508">
            <v>182</v>
          </cell>
          <cell r="I25508" t="str">
            <v>No</v>
          </cell>
          <cell r="J25508" t="str">
            <v>KGS</v>
          </cell>
          <cell r="K25508" t="str">
            <v>CONSUMABLE</v>
          </cell>
          <cell r="L25508" t="str">
            <v>Others</v>
          </cell>
        </row>
        <row r="25509">
          <cell r="A25509">
            <v>10403040</v>
          </cell>
          <cell r="B25509" t="str">
            <v>PE-TISSUE-DOUBLE SIDED-TAPE-5MM</v>
          </cell>
          <cell r="C25509">
            <v>99913.068700000003</v>
          </cell>
          <cell r="D25509">
            <v>0.22500000000000001</v>
          </cell>
          <cell r="I25509" t="str">
            <v>No</v>
          </cell>
          <cell r="J25509" t="str">
            <v>MTR</v>
          </cell>
          <cell r="K25509" t="str">
            <v>CONSUMABLE</v>
          </cell>
          <cell r="L25509" t="str">
            <v>Others</v>
          </cell>
        </row>
        <row r="25510">
          <cell r="A25510">
            <v>10403039</v>
          </cell>
          <cell r="B25510" t="str">
            <v>PE-FOAM-SINGLE SIDE-TAPE-5MMX10MTR</v>
          </cell>
          <cell r="C25510">
            <v>1696.4157</v>
          </cell>
          <cell r="D25510">
            <v>0.7</v>
          </cell>
          <cell r="E25510" t="str">
            <v>SINGLE SIDED ADHESIVE TAPE WIDTH 5mm ;t=1mm</v>
          </cell>
          <cell r="I25510" t="str">
            <v>No</v>
          </cell>
          <cell r="J25510" t="str">
            <v>MTR</v>
          </cell>
          <cell r="K25510" t="str">
            <v>CONSUMABLE</v>
          </cell>
          <cell r="L25510" t="str">
            <v>Others</v>
          </cell>
        </row>
        <row r="25511">
          <cell r="A25511">
            <v>10403038</v>
          </cell>
          <cell r="B25511" t="str">
            <v>CABLE-TIE-CLIP-SQ-SELF-ADHESSIVE</v>
          </cell>
          <cell r="C25511">
            <v>0</v>
          </cell>
          <cell r="D25511">
            <v>0</v>
          </cell>
          <cell r="I25511" t="str">
            <v>No</v>
          </cell>
          <cell r="J25511" t="str">
            <v>NOS</v>
          </cell>
          <cell r="K25511" t="str">
            <v>CONSUMABLE</v>
          </cell>
          <cell r="L25511" t="str">
            <v>Others</v>
          </cell>
        </row>
        <row r="25512">
          <cell r="A25512">
            <v>10403037</v>
          </cell>
          <cell r="B25512" t="str">
            <v>DISPOSABLE-SHOE-COVER</v>
          </cell>
          <cell r="C25512">
            <v>0</v>
          </cell>
          <cell r="D25512">
            <v>0</v>
          </cell>
          <cell r="I25512" t="str">
            <v>No</v>
          </cell>
          <cell r="J25512" t="str">
            <v>PAIR</v>
          </cell>
          <cell r="K25512" t="str">
            <v>CONSUMABLE</v>
          </cell>
          <cell r="L25512" t="str">
            <v>Others</v>
          </cell>
        </row>
        <row r="25513">
          <cell r="A25513">
            <v>10403036</v>
          </cell>
          <cell r="B25513" t="str">
            <v>SPRAY-PAINT-WHITE-RAL9016-JILMWHT</v>
          </cell>
          <cell r="C25513">
            <v>4.8</v>
          </cell>
          <cell r="D25513">
            <v>0</v>
          </cell>
          <cell r="E25513" t="str">
            <v>MATT WHITE SPRAY PAINT- VEDANT AEROSOL</v>
          </cell>
          <cell r="I25513" t="str">
            <v>No</v>
          </cell>
          <cell r="J25513" t="str">
            <v>ML</v>
          </cell>
          <cell r="K25513" t="str">
            <v>CONSUMABLE</v>
          </cell>
          <cell r="L25513" t="str">
            <v>Others</v>
          </cell>
        </row>
        <row r="25514">
          <cell r="A25514">
            <v>10403035</v>
          </cell>
          <cell r="B25514" t="str">
            <v>SPRAY-PAINT-WHITE-RAL9016-JILGWHT</v>
          </cell>
          <cell r="C25514">
            <v>0</v>
          </cell>
          <cell r="D25514">
            <v>0</v>
          </cell>
          <cell r="E25514" t="str">
            <v>GLOSSY WHITE SPRAY PAINT- VEDANT AEROSOL</v>
          </cell>
          <cell r="I25514" t="str">
            <v>No</v>
          </cell>
          <cell r="J25514" t="str">
            <v>ML</v>
          </cell>
          <cell r="K25514" t="str">
            <v>CONSUMABLE</v>
          </cell>
          <cell r="L25514" t="str">
            <v>Others</v>
          </cell>
        </row>
        <row r="25515">
          <cell r="A25515">
            <v>10403034</v>
          </cell>
          <cell r="B25515" t="str">
            <v>INVENTORY-TAG</v>
          </cell>
          <cell r="C25515">
            <v>0</v>
          </cell>
          <cell r="D25515">
            <v>0</v>
          </cell>
          <cell r="I25515" t="str">
            <v>No</v>
          </cell>
          <cell r="J25515" t="str">
            <v>SHEET</v>
          </cell>
          <cell r="K25515" t="str">
            <v>CONSUMABLE</v>
          </cell>
          <cell r="L25515" t="str">
            <v>Others</v>
          </cell>
        </row>
        <row r="25516">
          <cell r="A25516">
            <v>10403033</v>
          </cell>
          <cell r="B25516" t="str">
            <v>RAL9016-TEXTURE-WHITE-CORONIL-POWDER</v>
          </cell>
          <cell r="C25516">
            <v>200.2</v>
          </cell>
          <cell r="D25516">
            <v>223</v>
          </cell>
          <cell r="I25516" t="str">
            <v>No</v>
          </cell>
          <cell r="J25516" t="str">
            <v>KGS</v>
          </cell>
          <cell r="K25516" t="str">
            <v>CONSUMABLE</v>
          </cell>
          <cell r="L25516" t="str">
            <v>Others</v>
          </cell>
        </row>
        <row r="25517">
          <cell r="A25517">
            <v>10403032</v>
          </cell>
          <cell r="B25517" t="str">
            <v>THERMAL-PASTE-PIDITHERM-1TC-TG4010</v>
          </cell>
          <cell r="C25517">
            <v>53.970910000000003</v>
          </cell>
          <cell r="D25517">
            <v>462</v>
          </cell>
          <cell r="E25517" t="str">
            <v>PIDITHERM TG4010</v>
          </cell>
          <cell r="G25517" t="str">
            <v>\\ati-server\JILLP - Attachment\PidithermTG 4010 New TDS.pdf;\\ati-server\JILLP - Attachment\Thermal Conductive Grease - TG 4010.pdf</v>
          </cell>
          <cell r="H25517">
            <v>4790</v>
          </cell>
          <cell r="I25517" t="str">
            <v>No</v>
          </cell>
          <cell r="J25517" t="str">
            <v>KGS</v>
          </cell>
          <cell r="K25517" t="str">
            <v>CONSUMABLE</v>
          </cell>
          <cell r="L25517" t="str">
            <v>Others</v>
          </cell>
        </row>
        <row r="25518">
          <cell r="A25518">
            <v>10403031</v>
          </cell>
          <cell r="B25518" t="str">
            <v>LENS-FIXING-GLUE-SX777</v>
          </cell>
          <cell r="C25518">
            <v>0</v>
          </cell>
          <cell r="D25518">
            <v>0</v>
          </cell>
          <cell r="I25518" t="str">
            <v>No</v>
          </cell>
          <cell r="J25518" t="str">
            <v>GMS</v>
          </cell>
          <cell r="K25518" t="str">
            <v>CONSUMABLE</v>
          </cell>
          <cell r="L25518" t="str">
            <v>Others</v>
          </cell>
        </row>
        <row r="25519">
          <cell r="A25519">
            <v>10403030</v>
          </cell>
          <cell r="B25519" t="str">
            <v>NO-CLEAN-FLUX-RF800-ALPHA</v>
          </cell>
          <cell r="C25519">
            <v>33.457799999999999</v>
          </cell>
          <cell r="D25519">
            <v>210</v>
          </cell>
          <cell r="E25519" t="str">
            <v>ALPHA NO CLEAN FLUX RF800</v>
          </cell>
          <cell r="I25519" t="str">
            <v>No</v>
          </cell>
          <cell r="J25519" t="str">
            <v>LTR</v>
          </cell>
          <cell r="K25519" t="str">
            <v>CONSUMABLE</v>
          </cell>
          <cell r="L25519" t="str">
            <v>Others</v>
          </cell>
        </row>
        <row r="25520">
          <cell r="A25520">
            <v>10403029</v>
          </cell>
          <cell r="B25520" t="str">
            <v>POWDER-EP-HIGH-REFLECTIVE-WHITE-313SB101 - BERGER</v>
          </cell>
          <cell r="C25520">
            <v>0</v>
          </cell>
          <cell r="D25520">
            <v>273.18180000000001</v>
          </cell>
          <cell r="I25520" t="str">
            <v>No</v>
          </cell>
          <cell r="J25520" t="str">
            <v>KGS</v>
          </cell>
          <cell r="K25520" t="str">
            <v>CONSUMABLE</v>
          </cell>
          <cell r="L25520" t="str">
            <v>Others</v>
          </cell>
        </row>
        <row r="25521">
          <cell r="A25521">
            <v>10403028</v>
          </cell>
          <cell r="B25521" t="str">
            <v>INSTRUCTION-MANUAL-50MM-DI-SUSPENDED</v>
          </cell>
          <cell r="C25521">
            <v>0</v>
          </cell>
          <cell r="D25521">
            <v>0.52</v>
          </cell>
          <cell r="I25521" t="str">
            <v>No</v>
          </cell>
          <cell r="J25521" t="str">
            <v>NOS</v>
          </cell>
          <cell r="K25521" t="str">
            <v>CONSUMABLE</v>
          </cell>
          <cell r="L25521" t="str">
            <v>Others</v>
          </cell>
        </row>
        <row r="25522">
          <cell r="A25522">
            <v>10403027</v>
          </cell>
          <cell r="B25522" t="str">
            <v>FLOOR-MARKING-TAPE-GREEN</v>
          </cell>
          <cell r="C25522">
            <v>56</v>
          </cell>
          <cell r="D25522">
            <v>180</v>
          </cell>
          <cell r="E25522" t="str">
            <v>TAPE DOUBLE SIDED 3M 91091 TISSUE 50MTR (8MM)</v>
          </cell>
          <cell r="I25522" t="str">
            <v>No</v>
          </cell>
          <cell r="J25522" t="str">
            <v>NOS</v>
          </cell>
          <cell r="K25522" t="str">
            <v>CONSUMABLE</v>
          </cell>
          <cell r="L25522" t="str">
            <v>Others</v>
          </cell>
        </row>
        <row r="25523">
          <cell r="A25523">
            <v>10403026</v>
          </cell>
          <cell r="B25523" t="str">
            <v>FLOOR-MARKING-TAPE-RED</v>
          </cell>
          <cell r="C25523">
            <v>36</v>
          </cell>
          <cell r="D25523">
            <v>180</v>
          </cell>
          <cell r="E25523" t="str">
            <v>TAPE DOUBLE SIDED 3M 91091 TISSUE 50MTR (8MM)</v>
          </cell>
          <cell r="I25523" t="str">
            <v>No</v>
          </cell>
          <cell r="J25523" t="str">
            <v>NOS</v>
          </cell>
          <cell r="K25523" t="str">
            <v>CONSUMABLE</v>
          </cell>
          <cell r="L25523" t="str">
            <v>Others</v>
          </cell>
        </row>
        <row r="25524">
          <cell r="A25524">
            <v>10403025</v>
          </cell>
          <cell r="B25524" t="str">
            <v>FLOOR-MARKING-TAPE-YELLOW</v>
          </cell>
          <cell r="C25524">
            <v>0</v>
          </cell>
          <cell r="D25524">
            <v>180</v>
          </cell>
          <cell r="E25524" t="str">
            <v>TAPE DOUBLE SIDED 3M 91091 TISSUE 50MTR (8MM)</v>
          </cell>
          <cell r="I25524" t="str">
            <v>No</v>
          </cell>
          <cell r="J25524" t="str">
            <v>NOS</v>
          </cell>
          <cell r="K25524" t="str">
            <v>CONSUMABLE</v>
          </cell>
          <cell r="L25524" t="str">
            <v>Others</v>
          </cell>
        </row>
        <row r="25525">
          <cell r="A25525">
            <v>10403024</v>
          </cell>
          <cell r="B25525" t="str">
            <v>THERMAL-PASTE-TENSAN-3TC-TS1008</v>
          </cell>
          <cell r="C25525">
            <v>0</v>
          </cell>
          <cell r="D25525">
            <v>0</v>
          </cell>
          <cell r="G25525" t="str">
            <v>\\ati-server\JILLP - Attachment\Tensan Thermal grease TS1008.pdf</v>
          </cell>
          <cell r="H25525">
            <v>16965</v>
          </cell>
          <cell r="I25525" t="str">
            <v>No</v>
          </cell>
          <cell r="J25525" t="str">
            <v>KGS</v>
          </cell>
          <cell r="K25525" t="str">
            <v>CONSUMABLE</v>
          </cell>
          <cell r="L25525" t="str">
            <v>Others</v>
          </cell>
        </row>
        <row r="25526">
          <cell r="A25526">
            <v>10403023</v>
          </cell>
          <cell r="B25526" t="str">
            <v>POWDER-EP-RAJ-SILVER-75-03059</v>
          </cell>
          <cell r="C25526">
            <v>0</v>
          </cell>
          <cell r="D25526">
            <v>275</v>
          </cell>
          <cell r="I25526" t="str">
            <v>No</v>
          </cell>
          <cell r="J25526" t="str">
            <v>KGS</v>
          </cell>
          <cell r="K25526" t="str">
            <v>CONSUMABLE</v>
          </cell>
          <cell r="L25526" t="str">
            <v>Others</v>
          </cell>
        </row>
        <row r="25527">
          <cell r="A25527">
            <v>10403022</v>
          </cell>
          <cell r="B25527" t="str">
            <v>INSTRUCTION-MANUAL-50MM-REC</v>
          </cell>
          <cell r="C25527">
            <v>0</v>
          </cell>
          <cell r="D25527">
            <v>0.22670000000000001</v>
          </cell>
          <cell r="E25527" t="str">
            <v>LEAFLET DESTELLO 50MM RECESSED</v>
          </cell>
          <cell r="I25527" t="str">
            <v>No</v>
          </cell>
          <cell r="J25527" t="str">
            <v>NOS</v>
          </cell>
          <cell r="K25527" t="str">
            <v>CONSUMABLE</v>
          </cell>
          <cell r="L25527" t="str">
            <v>Others</v>
          </cell>
        </row>
        <row r="25528">
          <cell r="A25528">
            <v>10403021</v>
          </cell>
          <cell r="B25528" t="str">
            <v>INSTRUCTION-MANUAL-50MM-SUS</v>
          </cell>
          <cell r="C25528">
            <v>0</v>
          </cell>
          <cell r="D25528">
            <v>0.97170000000000001</v>
          </cell>
          <cell r="E25528" t="str">
            <v>LEAFLET DESTELLO 50MM SUSPENDED</v>
          </cell>
          <cell r="I25528" t="str">
            <v>No</v>
          </cell>
          <cell r="J25528" t="str">
            <v>NOS</v>
          </cell>
          <cell r="K25528" t="str">
            <v>CONSUMABLE</v>
          </cell>
          <cell r="L25528" t="str">
            <v>Others</v>
          </cell>
        </row>
        <row r="25529">
          <cell r="A25529">
            <v>10403020</v>
          </cell>
          <cell r="B25529" t="str">
            <v>ELECTROLUBE-THERMAL-GREASE-3TC</v>
          </cell>
          <cell r="C25529">
            <v>0</v>
          </cell>
          <cell r="D25529">
            <v>0</v>
          </cell>
          <cell r="E25529" t="str">
            <v>HTSP3K</v>
          </cell>
          <cell r="I25529" t="str">
            <v>No</v>
          </cell>
          <cell r="J25529" t="str">
            <v>KGS</v>
          </cell>
          <cell r="K25529" t="str">
            <v>CONSUMABLE</v>
          </cell>
          <cell r="L25529" t="str">
            <v>Others</v>
          </cell>
        </row>
        <row r="25530">
          <cell r="A25530">
            <v>10403019</v>
          </cell>
          <cell r="B25530" t="str">
            <v>QC-OK-STKR</v>
          </cell>
          <cell r="C25530">
            <v>51</v>
          </cell>
          <cell r="D25530">
            <v>0.3</v>
          </cell>
          <cell r="I25530" t="str">
            <v>No</v>
          </cell>
          <cell r="J25530" t="str">
            <v>NOS</v>
          </cell>
          <cell r="K25530" t="str">
            <v>CONSUMABLE</v>
          </cell>
          <cell r="L25530" t="str">
            <v>Others</v>
          </cell>
        </row>
        <row r="25531">
          <cell r="A25531">
            <v>10403018</v>
          </cell>
          <cell r="B25531" t="str">
            <v>STICKER-PAPER-12X18 INCH</v>
          </cell>
          <cell r="C25531">
            <v>4678.4173799999999</v>
          </cell>
          <cell r="D25531">
            <v>13</v>
          </cell>
          <cell r="I25531" t="str">
            <v>No</v>
          </cell>
          <cell r="J25531" t="str">
            <v>NOS</v>
          </cell>
          <cell r="K25531" t="str">
            <v>CONSUMABLE</v>
          </cell>
          <cell r="L25531" t="str">
            <v>Others</v>
          </cell>
        </row>
        <row r="25532">
          <cell r="A25532">
            <v>10403017</v>
          </cell>
          <cell r="B25532" t="str">
            <v>INSTRUCTION-MANUAL-MONDO-400MM-SUS</v>
          </cell>
          <cell r="C25532">
            <v>0</v>
          </cell>
          <cell r="D25532">
            <v>0</v>
          </cell>
          <cell r="E25532" t="str">
            <v>LEAFLET MONDO 400MM SUSPENDED</v>
          </cell>
          <cell r="I25532" t="str">
            <v>No</v>
          </cell>
          <cell r="J25532" t="str">
            <v>NOS</v>
          </cell>
          <cell r="K25532" t="str">
            <v>CONSUMABLE</v>
          </cell>
          <cell r="L25532" t="str">
            <v>Others</v>
          </cell>
        </row>
        <row r="25533">
          <cell r="A25533">
            <v>10403016</v>
          </cell>
          <cell r="B25533" t="str">
            <v>SMT-GLUE-SE8307-2</v>
          </cell>
          <cell r="C25533">
            <v>1515.75</v>
          </cell>
          <cell r="D25533">
            <v>8</v>
          </cell>
          <cell r="E25533" t="str">
            <v>SEAYU; 200GM TUBE</v>
          </cell>
          <cell r="I25533" t="str">
            <v>No</v>
          </cell>
          <cell r="J25533" t="str">
            <v>GMS</v>
          </cell>
          <cell r="K25533" t="str">
            <v>CONSUMABLE</v>
          </cell>
          <cell r="L25533" t="str">
            <v>Others</v>
          </cell>
        </row>
        <row r="25534">
          <cell r="A25534">
            <v>10403015</v>
          </cell>
          <cell r="B25534" t="str">
            <v>STICKER-PAPER-NON-TEARABLE-12"X18"</v>
          </cell>
          <cell r="C25534">
            <v>213.36</v>
          </cell>
          <cell r="D25534">
            <v>10</v>
          </cell>
          <cell r="E25534" t="str">
            <v>NON TEARABLE STICKER PAPER SHEET 12"X18"</v>
          </cell>
          <cell r="I25534" t="str">
            <v>No</v>
          </cell>
          <cell r="J25534" t="str">
            <v>NOS</v>
          </cell>
          <cell r="K25534" t="str">
            <v>CONSUMABLE</v>
          </cell>
          <cell r="L25534" t="str">
            <v>Others</v>
          </cell>
        </row>
        <row r="25535">
          <cell r="A25535">
            <v>10403014</v>
          </cell>
          <cell r="B25535" t="str">
            <v>ADHESIVE-THERMAL-PASTE-SE4486</v>
          </cell>
          <cell r="C25535">
            <v>0</v>
          </cell>
          <cell r="D25535">
            <v>0</v>
          </cell>
          <cell r="E25535" t="str">
            <v>SE 4486 MAKE-DOW CORNING</v>
          </cell>
          <cell r="I25535" t="str">
            <v>No</v>
          </cell>
          <cell r="J25535" t="str">
            <v>NOS</v>
          </cell>
          <cell r="K25535" t="str">
            <v>CONSUMABLE</v>
          </cell>
          <cell r="L25535" t="str">
            <v>Others</v>
          </cell>
        </row>
        <row r="25536">
          <cell r="A25536">
            <v>10403013</v>
          </cell>
          <cell r="B25536" t="str">
            <v>SILICONE SEALANT-MCCOY SOUDAL</v>
          </cell>
          <cell r="C25536">
            <v>0</v>
          </cell>
          <cell r="D25536">
            <v>0.47</v>
          </cell>
          <cell r="E25536" t="str">
            <v>SILICON RTV SE 9186 CLEAR MAKE-MCCOY.AS PER LAST SUPPLY.</v>
          </cell>
          <cell r="I25536" t="str">
            <v>No</v>
          </cell>
          <cell r="J25536" t="str">
            <v>ML</v>
          </cell>
          <cell r="K25536" t="str">
            <v>CONSUMABLE</v>
          </cell>
          <cell r="L25536" t="str">
            <v>Others</v>
          </cell>
        </row>
        <row r="25537">
          <cell r="A25537">
            <v>10403012</v>
          </cell>
          <cell r="B25537" t="str">
            <v>NO CLEAN FLUX 2CARBOUY JF-927 PAI</v>
          </cell>
          <cell r="C25537">
            <v>192.98650000000001</v>
          </cell>
          <cell r="D25537">
            <v>265</v>
          </cell>
          <cell r="E25537" t="str">
            <v>PAI, 20L CAN</v>
          </cell>
          <cell r="G25537" t="str">
            <v>\\ati-server\JILLP - Attachment\TDS PAI 8239-2R No Clean Liquid Flux.pdf;\\ati-server\JILLP - Attachment\MSDS-PAI 8239-2R No Clean Liquid Flux.pdf</v>
          </cell>
          <cell r="H25537">
            <v>16967</v>
          </cell>
          <cell r="I25537" t="str">
            <v>No</v>
          </cell>
          <cell r="J25537" t="str">
            <v>LTR</v>
          </cell>
          <cell r="K25537" t="str">
            <v>CONSUMABLE</v>
          </cell>
          <cell r="L25537" t="str">
            <v>Others</v>
          </cell>
        </row>
        <row r="25538">
          <cell r="A25538">
            <v>10403011</v>
          </cell>
          <cell r="B25538" t="str">
            <v>ENCAPSULANT-SILICON-CN8760-B</v>
          </cell>
          <cell r="C25538">
            <v>0</v>
          </cell>
          <cell r="D25538">
            <v>575</v>
          </cell>
          <cell r="E25538" t="str">
            <v>THERMALLY CONDUCTIVE SILICON ENCAPSULANT CN8760 TC 0.67W/mK (PART B)</v>
          </cell>
          <cell r="I25538" t="str">
            <v>No</v>
          </cell>
          <cell r="J25538" t="str">
            <v>KGS</v>
          </cell>
          <cell r="K25538" t="str">
            <v>CONSUMABLE</v>
          </cell>
          <cell r="L25538" t="str">
            <v>Others</v>
          </cell>
        </row>
        <row r="25539">
          <cell r="A25539">
            <v>10403010</v>
          </cell>
          <cell r="B25539" t="str">
            <v>ENCAPSULANT-SILICON-CN8760-A</v>
          </cell>
          <cell r="C25539">
            <v>0</v>
          </cell>
          <cell r="D25539">
            <v>575</v>
          </cell>
          <cell r="E25539" t="str">
            <v>THERMALLY CONDUCTIVE SILICON ENCAPSULANT CN8760 TC 0.67W/mK (PART A)</v>
          </cell>
          <cell r="I25539" t="str">
            <v>No</v>
          </cell>
          <cell r="J25539" t="str">
            <v>KGS</v>
          </cell>
          <cell r="K25539" t="str">
            <v>CONSUMABLE</v>
          </cell>
          <cell r="L25539" t="str">
            <v>Others</v>
          </cell>
        </row>
        <row r="25540">
          <cell r="A25540">
            <v>10403009</v>
          </cell>
          <cell r="B25540" t="str">
            <v>SOLDER-WIRE-99.3/0.7-0.9mm-ROHs</v>
          </cell>
          <cell r="C25540">
            <v>68.578800000000001</v>
          </cell>
          <cell r="D25540">
            <v>6288</v>
          </cell>
          <cell r="E25540" t="str">
            <v>ROHs SOLDER WIRE 99.3/0.7, DIA-0.9mm</v>
          </cell>
          <cell r="I25540" t="str">
            <v>No</v>
          </cell>
          <cell r="J25540" t="str">
            <v>KGS</v>
          </cell>
          <cell r="K25540" t="str">
            <v>CONSUMABLE</v>
          </cell>
          <cell r="L25540" t="str">
            <v>Others</v>
          </cell>
        </row>
        <row r="25541">
          <cell r="A25541">
            <v>10403008</v>
          </cell>
          <cell r="B25541" t="str">
            <v>SOLDER-WIRE-63/37-0.9mm</v>
          </cell>
          <cell r="C25541">
            <v>25.97785</v>
          </cell>
          <cell r="D25541">
            <v>2550</v>
          </cell>
          <cell r="E25541" t="str">
            <v>SOLDER WIRE 63/37, DIA-0.9MM</v>
          </cell>
          <cell r="I25541" t="str">
            <v>No</v>
          </cell>
          <cell r="J25541" t="str">
            <v>KGS</v>
          </cell>
          <cell r="K25541" t="str">
            <v>CONSUMABLE</v>
          </cell>
          <cell r="L25541" t="str">
            <v>Others</v>
          </cell>
        </row>
        <row r="25542">
          <cell r="A25542">
            <v>10403007</v>
          </cell>
          <cell r="B25542" t="str">
            <v>SOLDER-WIRE-63/37-0.7mm</v>
          </cell>
          <cell r="C25542">
            <v>0</v>
          </cell>
          <cell r="D25542">
            <v>0</v>
          </cell>
          <cell r="E25542" t="str">
            <v>SOLDER WIRE 63/37, DIA-0.7MM</v>
          </cell>
          <cell r="I25542" t="str">
            <v>No</v>
          </cell>
          <cell r="J25542" t="str">
            <v>KGS</v>
          </cell>
          <cell r="K25542" t="str">
            <v>CONSUMABLE</v>
          </cell>
          <cell r="L25542" t="str">
            <v>Others</v>
          </cell>
        </row>
        <row r="25543">
          <cell r="A25543">
            <v>10403006</v>
          </cell>
          <cell r="B25543" t="str">
            <v>THERMAL-PASTE-DOW-CORNING-1TC-TC5080</v>
          </cell>
          <cell r="C25543">
            <v>3.79129</v>
          </cell>
          <cell r="D25543">
            <v>900</v>
          </cell>
          <cell r="E25543" t="str">
            <v>DOW CORNING TC5080, 10KG PKG.</v>
          </cell>
          <cell r="G25543" t="str">
            <v>\\ati-server\JILLP - Attachment\dow-corning-5080.pdf</v>
          </cell>
          <cell r="H25543">
            <v>96260</v>
          </cell>
          <cell r="I25543" t="str">
            <v>No</v>
          </cell>
          <cell r="J25543" t="str">
            <v>KGS</v>
          </cell>
          <cell r="K25543" t="str">
            <v>CONSUMABLE</v>
          </cell>
          <cell r="L25543" t="str">
            <v>Others</v>
          </cell>
        </row>
        <row r="25544">
          <cell r="A25544">
            <v>10403005</v>
          </cell>
          <cell r="B25544" t="str">
            <v>NC-SOLDER-PASTE-LEAD-FREE-PF-609-P-20-38-T3</v>
          </cell>
          <cell r="C25544">
            <v>61.716369999999998</v>
          </cell>
          <cell r="D25544">
            <v>7400</v>
          </cell>
          <cell r="E25544" t="str">
            <v>NO CLEAN SOLDER PASTE LEAD FREE Sn99/Ag 0.3/Cu 0.7/T3</v>
          </cell>
          <cell r="G25544" t="str">
            <v>\\ati-server\JILLP - Attachment\TDS PF609-P Solder Paste.pdf</v>
          </cell>
          <cell r="H25544">
            <v>16966</v>
          </cell>
          <cell r="I25544" t="str">
            <v>No</v>
          </cell>
          <cell r="J25544" t="str">
            <v>KGS</v>
          </cell>
          <cell r="K25544" t="str">
            <v>CONSUMABLE</v>
          </cell>
          <cell r="L25544" t="str">
            <v>Others</v>
          </cell>
        </row>
        <row r="25545">
          <cell r="A25545">
            <v>10403004</v>
          </cell>
          <cell r="B25545" t="str">
            <v>SOLDER-PASTE-LEADED-63/37-SH-6309RMA-20-45</v>
          </cell>
          <cell r="C25545">
            <v>19.5383</v>
          </cell>
          <cell r="D25545">
            <v>3150</v>
          </cell>
          <cell r="E25545" t="str">
            <v>SOLDER PASTE LEADED 63(TIN), 37(LEAD), SH-6309RMA 20-45</v>
          </cell>
          <cell r="I25545" t="str">
            <v>No</v>
          </cell>
          <cell r="J25545" t="str">
            <v>KGS</v>
          </cell>
          <cell r="K25545" t="str">
            <v>CONSUMABLE</v>
          </cell>
          <cell r="L25545" t="str">
            <v>Others</v>
          </cell>
        </row>
        <row r="25546">
          <cell r="A25546">
            <v>10403003</v>
          </cell>
          <cell r="B25546" t="str">
            <v>SOLDER-BAR-63/37</v>
          </cell>
          <cell r="C25546">
            <v>0</v>
          </cell>
          <cell r="D25546">
            <v>0</v>
          </cell>
          <cell r="E25546" t="str">
            <v>SOLDER BAR 63/37</v>
          </cell>
          <cell r="I25546" t="str">
            <v>No</v>
          </cell>
          <cell r="J25546" t="str">
            <v>KGS</v>
          </cell>
          <cell r="K25546" t="str">
            <v>CONSUMABLE</v>
          </cell>
          <cell r="L25546" t="str">
            <v>Others</v>
          </cell>
        </row>
        <row r="25547">
          <cell r="A25547">
            <v>10403002</v>
          </cell>
          <cell r="B25547" t="str">
            <v>2X2 INSTALATION MANUAL-A4 SIZE B/W</v>
          </cell>
          <cell r="C25547">
            <v>0</v>
          </cell>
          <cell r="D25547">
            <v>0</v>
          </cell>
          <cell r="E25547" t="str">
            <v>LEAFLET DESTELLO 50MM RECESSED</v>
          </cell>
          <cell r="I25547" t="str">
            <v>No</v>
          </cell>
          <cell r="J25547" t="str">
            <v>NOS</v>
          </cell>
          <cell r="K25547" t="str">
            <v>CONSUMABLE</v>
          </cell>
          <cell r="L25547" t="str">
            <v>Others</v>
          </cell>
        </row>
        <row r="25548">
          <cell r="A25548">
            <v>10403001</v>
          </cell>
          <cell r="B25548" t="str">
            <v>1/2X4 PANEL LIGHT INSTALLATION MANUAL</v>
          </cell>
          <cell r="C25548">
            <v>0</v>
          </cell>
          <cell r="D25548">
            <v>0</v>
          </cell>
          <cell r="I25548" t="str">
            <v>No</v>
          </cell>
          <cell r="J25548" t="str">
            <v>NOS</v>
          </cell>
          <cell r="K25548" t="str">
            <v>CONSUMABLE</v>
          </cell>
          <cell r="L25548" t="str">
            <v>Others</v>
          </cell>
        </row>
        <row r="25549">
          <cell r="A25549">
            <v>10402074</v>
          </cell>
          <cell r="B25549" t="str">
            <v>L SUBMERSIBLE PUMP-2HP 3 PHASE</v>
          </cell>
          <cell r="C25549">
            <v>0</v>
          </cell>
          <cell r="D25549">
            <v>23339.83</v>
          </cell>
          <cell r="I25549" t="str">
            <v>No</v>
          </cell>
          <cell r="J25549" t="str">
            <v>NOS</v>
          </cell>
          <cell r="K25549" t="str">
            <v>TRADING</v>
          </cell>
          <cell r="L25549" t="str">
            <v>Others</v>
          </cell>
        </row>
        <row r="25550">
          <cell r="A25550">
            <v>10402073</v>
          </cell>
          <cell r="B25550" t="str">
            <v>50MM BANGADI PIPE</v>
          </cell>
          <cell r="C25550">
            <v>0</v>
          </cell>
          <cell r="D25550">
            <v>0</v>
          </cell>
          <cell r="I25550" t="str">
            <v>No</v>
          </cell>
          <cell r="J25550" t="str">
            <v>MTR</v>
          </cell>
          <cell r="K25550" t="str">
            <v>TRADING</v>
          </cell>
          <cell r="L25550" t="str">
            <v>Others</v>
          </cell>
        </row>
        <row r="25551">
          <cell r="A25551">
            <v>10402072</v>
          </cell>
          <cell r="B25551" t="str">
            <v>32MM BANGADI PIPE</v>
          </cell>
          <cell r="C25551">
            <v>0</v>
          </cell>
          <cell r="D25551">
            <v>0</v>
          </cell>
          <cell r="I25551" t="str">
            <v>No</v>
          </cell>
          <cell r="J25551" t="str">
            <v>MTR</v>
          </cell>
          <cell r="K25551" t="str">
            <v>TRADING</v>
          </cell>
          <cell r="L25551" t="str">
            <v>Others</v>
          </cell>
        </row>
        <row r="25552">
          <cell r="A25552">
            <v>10402071</v>
          </cell>
          <cell r="B25552" t="str">
            <v>50MM HOSE CLIP</v>
          </cell>
          <cell r="C25552">
            <v>0</v>
          </cell>
          <cell r="D25552">
            <v>0</v>
          </cell>
          <cell r="I25552" t="str">
            <v>No</v>
          </cell>
          <cell r="J25552" t="str">
            <v>NOS</v>
          </cell>
          <cell r="K25552" t="str">
            <v>TRADING</v>
          </cell>
          <cell r="L25552" t="str">
            <v>Others</v>
          </cell>
        </row>
        <row r="25553">
          <cell r="A25553">
            <v>10402070</v>
          </cell>
          <cell r="B25553" t="str">
            <v>32MM HOSE CLIP</v>
          </cell>
          <cell r="C25553">
            <v>0</v>
          </cell>
          <cell r="D25553">
            <v>0</v>
          </cell>
          <cell r="I25553" t="str">
            <v>No</v>
          </cell>
          <cell r="J25553" t="str">
            <v>NOS</v>
          </cell>
          <cell r="K25553" t="str">
            <v>TRADING</v>
          </cell>
          <cell r="L25553" t="str">
            <v>Others</v>
          </cell>
        </row>
        <row r="25554">
          <cell r="A25554">
            <v>10402069</v>
          </cell>
          <cell r="B25554" t="str">
            <v>WATER PUMP-MOTOR STARTER-2HP</v>
          </cell>
          <cell r="C25554">
            <v>1</v>
          </cell>
          <cell r="D25554">
            <v>3600</v>
          </cell>
          <cell r="I25554" t="str">
            <v>No</v>
          </cell>
          <cell r="J25554" t="str">
            <v>NOS</v>
          </cell>
          <cell r="K25554" t="str">
            <v>TRADING</v>
          </cell>
          <cell r="L25554" t="str">
            <v>Others</v>
          </cell>
        </row>
        <row r="25555">
          <cell r="A25555">
            <v>10402068</v>
          </cell>
          <cell r="B25555" t="str">
            <v>BY400V LED72S CW AK PSU S2 FG LILO</v>
          </cell>
          <cell r="C25555">
            <v>0</v>
          </cell>
          <cell r="D25555">
            <v>674.56</v>
          </cell>
          <cell r="E25555" t="str">
            <v>12NC-919515810560</v>
          </cell>
          <cell r="I25555" t="str">
            <v>No</v>
          </cell>
          <cell r="J25555" t="str">
            <v>NOS</v>
          </cell>
          <cell r="K25555" t="str">
            <v>TRADING</v>
          </cell>
          <cell r="L25555" t="str">
            <v>Others</v>
          </cell>
        </row>
        <row r="25556">
          <cell r="A25556">
            <v>10402067</v>
          </cell>
          <cell r="B25556" t="str">
            <v>BRPO42 LED14 CW MR S1 PSU GR</v>
          </cell>
          <cell r="C25556">
            <v>0</v>
          </cell>
          <cell r="D25556">
            <v>44.8</v>
          </cell>
          <cell r="E25556" t="str">
            <v>12NC-919515811468</v>
          </cell>
          <cell r="I25556" t="str">
            <v>No</v>
          </cell>
          <cell r="J25556" t="str">
            <v>NOS</v>
          </cell>
          <cell r="K25556" t="str">
            <v>TRADING</v>
          </cell>
          <cell r="L25556" t="str">
            <v>Others</v>
          </cell>
        </row>
        <row r="25557">
          <cell r="A25557">
            <v>10402066</v>
          </cell>
          <cell r="B25557" t="str">
            <v>ZVX431 2x220W PSU XTFCL</v>
          </cell>
          <cell r="C25557">
            <v>0</v>
          </cell>
          <cell r="D25557">
            <v>179.2</v>
          </cell>
          <cell r="E25557" t="str">
            <v>12NC-919515813170</v>
          </cell>
          <cell r="I25557" t="str">
            <v>No</v>
          </cell>
          <cell r="J25557" t="str">
            <v>NOS</v>
          </cell>
          <cell r="K25557" t="str">
            <v>TRADING</v>
          </cell>
          <cell r="L25557" t="str">
            <v>Others</v>
          </cell>
        </row>
        <row r="25558">
          <cell r="A25558">
            <v>10402065</v>
          </cell>
          <cell r="B25558" t="str">
            <v>BY400V LED145S CW SK PSUS2 FG WH</v>
          </cell>
          <cell r="C25558">
            <v>0</v>
          </cell>
          <cell r="D25558">
            <v>674.56</v>
          </cell>
          <cell r="E25558" t="str">
            <v>12NC-919515810576</v>
          </cell>
          <cell r="I25558" t="str">
            <v>No</v>
          </cell>
          <cell r="J25558" t="str">
            <v>NOS</v>
          </cell>
          <cell r="K25558" t="str">
            <v>TRADING</v>
          </cell>
          <cell r="L25558" t="str">
            <v>Others</v>
          </cell>
        </row>
        <row r="25559">
          <cell r="A25559">
            <v>10402064</v>
          </cell>
          <cell r="B25559" t="str">
            <v>BY400V LED110S CW SY60 PSU S2 PC WH</v>
          </cell>
          <cell r="C25559">
            <v>0</v>
          </cell>
          <cell r="D25559">
            <v>674.56</v>
          </cell>
          <cell r="E25559" t="str">
            <v>12NC-919515810965</v>
          </cell>
          <cell r="I25559" t="str">
            <v>No</v>
          </cell>
          <cell r="J25559" t="str">
            <v>NOS</v>
          </cell>
          <cell r="K25559" t="str">
            <v>TRADING</v>
          </cell>
          <cell r="L25559" t="str">
            <v>Others</v>
          </cell>
        </row>
        <row r="25560">
          <cell r="A25560">
            <v>10402063</v>
          </cell>
          <cell r="B25560" t="str">
            <v>BY400V LED145S CW SK PSU S2 FG WH XTFC</v>
          </cell>
          <cell r="C25560">
            <v>0</v>
          </cell>
          <cell r="D25560">
            <v>674.56</v>
          </cell>
          <cell r="E25560" t="str">
            <v>12NC-919515811067</v>
          </cell>
          <cell r="I25560" t="str">
            <v>No</v>
          </cell>
          <cell r="J25560" t="str">
            <v>NOS</v>
          </cell>
          <cell r="K25560" t="str">
            <v>TRADING</v>
          </cell>
          <cell r="L25560" t="str">
            <v>Others</v>
          </cell>
        </row>
        <row r="25561">
          <cell r="A25561">
            <v>10402062</v>
          </cell>
          <cell r="B25561" t="str">
            <v>BY400V LED145S CW SY110 PSU S2 FG WH XT</v>
          </cell>
          <cell r="C25561">
            <v>0</v>
          </cell>
          <cell r="D25561">
            <v>674.56</v>
          </cell>
          <cell r="E25561" t="str">
            <v>12NC -919515811169</v>
          </cell>
          <cell r="I25561" t="str">
            <v>No</v>
          </cell>
          <cell r="J25561" t="str">
            <v>NOS</v>
          </cell>
          <cell r="K25561" t="str">
            <v>TRADING</v>
          </cell>
          <cell r="L25561" t="str">
            <v>Others</v>
          </cell>
        </row>
        <row r="25562">
          <cell r="A25562">
            <v>10402061</v>
          </cell>
          <cell r="B25562" t="str">
            <v>ZVX341 2xSON-T400W</v>
          </cell>
          <cell r="C25562">
            <v>0</v>
          </cell>
          <cell r="D25562">
            <v>179.2</v>
          </cell>
          <cell r="E25562" t="str">
            <v>12NC -919515810036</v>
          </cell>
          <cell r="I25562" t="str">
            <v>No</v>
          </cell>
          <cell r="J25562" t="str">
            <v>NOS</v>
          </cell>
          <cell r="K25562" t="str">
            <v>TRADING</v>
          </cell>
          <cell r="L25562" t="str">
            <v>Others</v>
          </cell>
        </row>
        <row r="25563">
          <cell r="A25563">
            <v>10402060</v>
          </cell>
          <cell r="B25563" t="str">
            <v>BY400V LED72S CW SY110 PSU S2 PC WH</v>
          </cell>
          <cell r="C25563">
            <v>0</v>
          </cell>
          <cell r="D25563">
            <v>674.56</v>
          </cell>
          <cell r="E25563" t="str">
            <v>12NC - 919515810967</v>
          </cell>
          <cell r="I25563" t="str">
            <v>No</v>
          </cell>
          <cell r="J25563" t="str">
            <v>NOS</v>
          </cell>
          <cell r="K25563" t="str">
            <v>TRADING</v>
          </cell>
          <cell r="L25563" t="str">
            <v>Others</v>
          </cell>
        </row>
        <row r="25564">
          <cell r="A25564">
            <v>10402059</v>
          </cell>
          <cell r="B25564" t="str">
            <v>BY400V LED110S CW SK PSU S2 FG WH</v>
          </cell>
          <cell r="C25564">
            <v>0</v>
          </cell>
          <cell r="D25564">
            <v>674.56</v>
          </cell>
          <cell r="E25564" t="str">
            <v>12NC -919515810573</v>
          </cell>
          <cell r="I25564" t="str">
            <v>No</v>
          </cell>
          <cell r="J25564" t="str">
            <v>NOS</v>
          </cell>
          <cell r="K25564" t="str">
            <v>TRADING</v>
          </cell>
          <cell r="L25564" t="str">
            <v>Others</v>
          </cell>
        </row>
        <row r="25565">
          <cell r="A25565">
            <v>10402058</v>
          </cell>
          <cell r="B25565" t="str">
            <v>WT202W LED6S NW PSU S3 PC</v>
          </cell>
          <cell r="C25565">
            <v>0</v>
          </cell>
          <cell r="D25565">
            <v>32</v>
          </cell>
          <cell r="E25565" t="str">
            <v>12NC - 919515813253</v>
          </cell>
          <cell r="I25565" t="str">
            <v>No</v>
          </cell>
          <cell r="J25565" t="str">
            <v>NOS</v>
          </cell>
          <cell r="K25565" t="str">
            <v>TRADING</v>
          </cell>
          <cell r="L25565" t="str">
            <v>Others</v>
          </cell>
        </row>
        <row r="25566">
          <cell r="A25566">
            <v>10402057</v>
          </cell>
          <cell r="B25566" t="str">
            <v>BVP161 M LED43/NW 50W 220-240V WB GREY</v>
          </cell>
          <cell r="C25566">
            <v>0</v>
          </cell>
          <cell r="D25566">
            <v>55.04</v>
          </cell>
          <cell r="E25566" t="str">
            <v>12NC - 919515812716</v>
          </cell>
          <cell r="I25566" t="str">
            <v>No</v>
          </cell>
          <cell r="J25566" t="str">
            <v>NOS</v>
          </cell>
          <cell r="K25566" t="str">
            <v>TRADING</v>
          </cell>
          <cell r="L25566" t="str">
            <v>Others</v>
          </cell>
        </row>
        <row r="25567">
          <cell r="A25567">
            <v>10402056</v>
          </cell>
          <cell r="B25567" t="str">
            <v>BWS400 LED05 H CW PSU GR S1</v>
          </cell>
          <cell r="C25567">
            <v>0</v>
          </cell>
          <cell r="D25567">
            <v>111.36</v>
          </cell>
          <cell r="E25567" t="str">
            <v>12NC - 919515811416</v>
          </cell>
          <cell r="I25567" t="str">
            <v>No</v>
          </cell>
          <cell r="J25567" t="str">
            <v>NOS</v>
          </cell>
          <cell r="K25567" t="str">
            <v>TRADING</v>
          </cell>
          <cell r="L25567" t="str">
            <v>Others</v>
          </cell>
        </row>
        <row r="25568">
          <cell r="A25568">
            <v>10402055</v>
          </cell>
          <cell r="B25568" t="str">
            <v>BY400V LED110S CW SY60 PSU S2 FG WHXTFC</v>
          </cell>
          <cell r="C25568">
            <v>0</v>
          </cell>
          <cell r="D25568">
            <v>674.56</v>
          </cell>
          <cell r="E25568" t="str">
            <v>12NC - 919515811060</v>
          </cell>
          <cell r="I25568" t="str">
            <v>No</v>
          </cell>
          <cell r="J25568" t="str">
            <v>NOS</v>
          </cell>
          <cell r="K25568" t="str">
            <v>TRADING</v>
          </cell>
          <cell r="L25568" t="str">
            <v>Others</v>
          </cell>
        </row>
        <row r="25569">
          <cell r="A25569">
            <v>10402054</v>
          </cell>
          <cell r="B25569" t="str">
            <v>BY400V LED110S CW SK PSU S2 FG WHXTFC</v>
          </cell>
          <cell r="C25569">
            <v>0</v>
          </cell>
          <cell r="D25569">
            <v>674.56</v>
          </cell>
          <cell r="E25569" t="str">
            <v>12NC - 919515811059</v>
          </cell>
          <cell r="I25569" t="str">
            <v>No</v>
          </cell>
          <cell r="J25569" t="str">
            <v>NOS</v>
          </cell>
          <cell r="K25569" t="str">
            <v>TRADING</v>
          </cell>
          <cell r="L25569" t="str">
            <v>Others</v>
          </cell>
        </row>
        <row r="25570">
          <cell r="A25570">
            <v>10402053</v>
          </cell>
          <cell r="B25570" t="str">
            <v>BY400V LED110S CW SK PSU S2 FG LILO WH</v>
          </cell>
          <cell r="C25570">
            <v>0</v>
          </cell>
          <cell r="D25570">
            <v>674.56</v>
          </cell>
          <cell r="E25570" t="str">
            <v>12NC - 919515810572</v>
          </cell>
          <cell r="I25570" t="str">
            <v>No</v>
          </cell>
          <cell r="J25570" t="str">
            <v>NOS</v>
          </cell>
          <cell r="K25570" t="str">
            <v>TRADING</v>
          </cell>
          <cell r="L25570" t="str">
            <v>Others</v>
          </cell>
        </row>
        <row r="25571">
          <cell r="A25571">
            <v>10402052</v>
          </cell>
          <cell r="B25571" t="str">
            <v>BY400V LED110S CW AK PSU S2 FG LILO WH</v>
          </cell>
          <cell r="C25571">
            <v>0</v>
          </cell>
          <cell r="D25571">
            <v>674.56</v>
          </cell>
          <cell r="E25571" t="str">
            <v>12NC - 919515810563</v>
          </cell>
          <cell r="I25571" t="str">
            <v>No</v>
          </cell>
          <cell r="J25571" t="str">
            <v>NOS</v>
          </cell>
          <cell r="K25571" t="str">
            <v>TRADING</v>
          </cell>
          <cell r="L25571" t="str">
            <v>Others</v>
          </cell>
        </row>
        <row r="25572">
          <cell r="A25572">
            <v>10402051</v>
          </cell>
          <cell r="B25572" t="str">
            <v>RVP302 2xSON-T250W</v>
          </cell>
          <cell r="C25572">
            <v>0</v>
          </cell>
          <cell r="D25572">
            <v>288</v>
          </cell>
          <cell r="E25572" t="str">
            <v>12NC - 919115810060</v>
          </cell>
          <cell r="I25572" t="str">
            <v>No</v>
          </cell>
          <cell r="J25572" t="str">
            <v>NOS</v>
          </cell>
          <cell r="K25572" t="str">
            <v>TRADING</v>
          </cell>
          <cell r="L25572" t="str">
            <v>Others</v>
          </cell>
        </row>
        <row r="25573">
          <cell r="A25573">
            <v>10402050</v>
          </cell>
          <cell r="B25573" t="str">
            <v>SWF231 M 1xSON-T150 A</v>
          </cell>
          <cell r="C25573">
            <v>0</v>
          </cell>
          <cell r="D25573">
            <v>243.2</v>
          </cell>
          <cell r="E25573" t="str">
            <v>12NC - 919115810053</v>
          </cell>
          <cell r="I25573" t="str">
            <v>No</v>
          </cell>
          <cell r="J25573" t="str">
            <v>NOS</v>
          </cell>
          <cell r="K25573" t="str">
            <v>TRADING</v>
          </cell>
          <cell r="L25573" t="str">
            <v>Others</v>
          </cell>
        </row>
        <row r="25574">
          <cell r="A25574">
            <v>10402049</v>
          </cell>
          <cell r="B25574" t="str">
            <v>BVP161 LED60/NW 70W 220-240V WB GREY IN</v>
          </cell>
          <cell r="C25574">
            <v>0</v>
          </cell>
          <cell r="D25574">
            <v>55.04</v>
          </cell>
          <cell r="E25574" t="str">
            <v>12NC - 911401619803</v>
          </cell>
          <cell r="I25574" t="str">
            <v>No</v>
          </cell>
          <cell r="J25574" t="str">
            <v>NOS</v>
          </cell>
          <cell r="K25574" t="str">
            <v>TRADING</v>
          </cell>
          <cell r="L25574" t="str">
            <v>Others</v>
          </cell>
        </row>
        <row r="25575">
          <cell r="A25575">
            <v>10402048</v>
          </cell>
          <cell r="B25575" t="str">
            <v>ALUMINUM FRAMED STENCIL FOR THERMAL PASTE APPLICATION</v>
          </cell>
          <cell r="C25575">
            <v>0</v>
          </cell>
          <cell r="D25575">
            <v>5250</v>
          </cell>
          <cell r="I25575" t="str">
            <v>No</v>
          </cell>
          <cell r="J25575" t="str">
            <v>NOS</v>
          </cell>
          <cell r="K25575" t="str">
            <v>TRADING</v>
          </cell>
          <cell r="L25575" t="str">
            <v>Others</v>
          </cell>
        </row>
        <row r="25576">
          <cell r="A25576">
            <v>10402047</v>
          </cell>
          <cell r="B25576" t="str">
            <v>ZIG FIXTURE FOR PCB RESTING</v>
          </cell>
          <cell r="C25576">
            <v>0</v>
          </cell>
          <cell r="D25576">
            <v>7800</v>
          </cell>
          <cell r="I25576" t="str">
            <v>No</v>
          </cell>
          <cell r="J25576" t="str">
            <v>NOS</v>
          </cell>
          <cell r="K25576" t="str">
            <v>TRADING</v>
          </cell>
          <cell r="L25576" t="str">
            <v>Others</v>
          </cell>
        </row>
        <row r="25577">
          <cell r="A25577">
            <v>10402046</v>
          </cell>
          <cell r="B25577" t="str">
            <v>MANUAL STENCIL PRINTER (INACTIVE)</v>
          </cell>
          <cell r="C25577">
            <v>0</v>
          </cell>
          <cell r="D25577">
            <v>14800</v>
          </cell>
          <cell r="I25577" t="str">
            <v>Yes</v>
          </cell>
          <cell r="J25577" t="str">
            <v>NOS</v>
          </cell>
          <cell r="K25577" t="str">
            <v>TRADING</v>
          </cell>
          <cell r="L25577" t="str">
            <v>Others</v>
          </cell>
        </row>
        <row r="25578">
          <cell r="A25578">
            <v>10402045</v>
          </cell>
          <cell r="B25578" t="str">
            <v>15-18W-REMLESS Deep Recess LED DL</v>
          </cell>
          <cell r="C25578">
            <v>0</v>
          </cell>
          <cell r="D25578">
            <v>350</v>
          </cell>
          <cell r="I25578" t="str">
            <v>No</v>
          </cell>
          <cell r="J25578" t="str">
            <v>NOS</v>
          </cell>
          <cell r="K25578" t="str">
            <v>TRADING</v>
          </cell>
          <cell r="L25578" t="str">
            <v>Others</v>
          </cell>
        </row>
        <row r="25579">
          <cell r="A25579">
            <v>10402044</v>
          </cell>
          <cell r="B25579" t="str">
            <v>IMSL14UD-36NWD</v>
          </cell>
          <cell r="C25579">
            <v>0</v>
          </cell>
          <cell r="D25579">
            <v>21000</v>
          </cell>
          <cell r="G25579" t="str">
            <v>\\ATI-SERVER\JILLP - Attachment\Jaisingh Innovation -PI - (1).pdf</v>
          </cell>
          <cell r="I25579" t="str">
            <v>No</v>
          </cell>
          <cell r="J25579" t="str">
            <v>NOS</v>
          </cell>
          <cell r="K25579" t="str">
            <v>TRADING</v>
          </cell>
          <cell r="L25579" t="str">
            <v>Others</v>
          </cell>
        </row>
        <row r="25580">
          <cell r="A25580">
            <v>10402043</v>
          </cell>
          <cell r="B25580" t="str">
            <v>IMSL26-22NWD10DT4F</v>
          </cell>
          <cell r="C25580">
            <v>0</v>
          </cell>
          <cell r="D25580">
            <v>14800</v>
          </cell>
          <cell r="G25580" t="str">
            <v>\\ATI-SERVER\JILLP - Attachment\Jaisingh Innovation -PI - (1).pdf</v>
          </cell>
          <cell r="I25580" t="str">
            <v>No</v>
          </cell>
          <cell r="J25580" t="str">
            <v>NOS</v>
          </cell>
          <cell r="K25580" t="str">
            <v>TRADING</v>
          </cell>
          <cell r="L25580" t="str">
            <v>Others</v>
          </cell>
        </row>
        <row r="25581">
          <cell r="A25581">
            <v>10402042</v>
          </cell>
          <cell r="B25581" t="str">
            <v>IMRC08T-36</v>
          </cell>
          <cell r="C25581">
            <v>0</v>
          </cell>
          <cell r="D25581">
            <v>6200</v>
          </cell>
          <cell r="G25581" t="str">
            <v>\\ATI-SERVER\JILLP - Attachment\Jaisingh Innovation -PI - (1).pdf</v>
          </cell>
          <cell r="I25581" t="str">
            <v>No</v>
          </cell>
          <cell r="J25581" t="str">
            <v>NOS</v>
          </cell>
          <cell r="K25581" t="str">
            <v>TRADING</v>
          </cell>
          <cell r="L25581" t="str">
            <v>Others</v>
          </cell>
        </row>
        <row r="25582">
          <cell r="A25582">
            <v>10402041</v>
          </cell>
          <cell r="B25582" t="str">
            <v>IRDLR06RD-12DT03WW</v>
          </cell>
          <cell r="C25582">
            <v>0</v>
          </cell>
          <cell r="D25582">
            <v>6000</v>
          </cell>
          <cell r="G25582" t="str">
            <v>\\ATI-SERVER\JILLP - Attachment\Jaisingh Innovation -PI - (1).pdf</v>
          </cell>
          <cell r="I25582" t="str">
            <v>No</v>
          </cell>
          <cell r="J25582" t="str">
            <v>NOS</v>
          </cell>
          <cell r="K25582" t="str">
            <v>TRADING</v>
          </cell>
          <cell r="L25582" t="str">
            <v>Others</v>
          </cell>
        </row>
        <row r="25583">
          <cell r="A25583">
            <v>10402040</v>
          </cell>
          <cell r="B25583" t="str">
            <v>IMRL03-30NWD30DT4F</v>
          </cell>
          <cell r="C25583">
            <v>0</v>
          </cell>
          <cell r="D25583">
            <v>19500</v>
          </cell>
          <cell r="G25583" t="str">
            <v>\\ATI-SERVER\JILLP - Attachment\Jaisingh Innovation -PI - (1).pdf</v>
          </cell>
          <cell r="I25583" t="str">
            <v>No</v>
          </cell>
          <cell r="J25583" t="str">
            <v>NOS</v>
          </cell>
          <cell r="K25583" t="str">
            <v>TRADING</v>
          </cell>
          <cell r="L25583" t="str">
            <v>Others</v>
          </cell>
        </row>
        <row r="25584">
          <cell r="A25584">
            <v>10402039</v>
          </cell>
          <cell r="B25584" t="str">
            <v>IMSL2625NWD10NWD4F</v>
          </cell>
          <cell r="C25584">
            <v>0</v>
          </cell>
          <cell r="D25584">
            <v>12500</v>
          </cell>
          <cell r="G25584" t="str">
            <v>\\ATI-SERVER\JILLP - Attachment\Jaisingh Innovation -PI - (1).pdf</v>
          </cell>
          <cell r="I25584" t="str">
            <v>No</v>
          </cell>
          <cell r="J25584" t="str">
            <v>NOS</v>
          </cell>
          <cell r="K25584" t="str">
            <v>TRADING</v>
          </cell>
          <cell r="L25584" t="str">
            <v>Others</v>
          </cell>
        </row>
        <row r="25585">
          <cell r="A25585">
            <v>10402038</v>
          </cell>
          <cell r="B25585" t="str">
            <v>ZENCONTROL DALI 2 SCENESET(6 BUTTON KEYPAD)</v>
          </cell>
          <cell r="C25585">
            <v>0</v>
          </cell>
          <cell r="D25585">
            <v>20000</v>
          </cell>
          <cell r="G25585" t="str">
            <v>\\ati-server\JILLP - Attachment\Jaisingh Innovation -PI - (1).pdf</v>
          </cell>
          <cell r="H25585">
            <v>1923</v>
          </cell>
          <cell r="I25585" t="str">
            <v>No</v>
          </cell>
          <cell r="J25585" t="str">
            <v>NOS</v>
          </cell>
          <cell r="K25585" t="str">
            <v>TRADING</v>
          </cell>
          <cell r="L25585" t="str">
            <v>Others</v>
          </cell>
        </row>
        <row r="25586">
          <cell r="A25586">
            <v>10402037</v>
          </cell>
          <cell r="B25586" t="str">
            <v>ZENCONTROL DALI 2 SCENESET(4 BUTTON KEYPAD)</v>
          </cell>
          <cell r="C25586">
            <v>0</v>
          </cell>
          <cell r="D25586">
            <v>18000</v>
          </cell>
          <cell r="G25586" t="str">
            <v>\\ati-server\JILLP - Attachment\Jaisingh Innovation -PI - (1).pdf</v>
          </cell>
          <cell r="H25586">
            <v>1922</v>
          </cell>
          <cell r="I25586" t="str">
            <v>No</v>
          </cell>
          <cell r="J25586" t="str">
            <v>NOS</v>
          </cell>
          <cell r="K25586" t="str">
            <v>TRADING</v>
          </cell>
          <cell r="L25586" t="str">
            <v>Others</v>
          </cell>
        </row>
        <row r="25587">
          <cell r="A25587">
            <v>10402036</v>
          </cell>
          <cell r="B25587" t="str">
            <v>OCCUPANCY SENSOR</v>
          </cell>
          <cell r="C25587">
            <v>1</v>
          </cell>
          <cell r="D25587">
            <v>1650</v>
          </cell>
          <cell r="G25587" t="str">
            <v>\\ati-server\JILLP - Attachment\Jaisingh Innovation -PI - (1).pdf</v>
          </cell>
          <cell r="H25587">
            <v>1921</v>
          </cell>
          <cell r="I25587" t="str">
            <v>No</v>
          </cell>
          <cell r="J25587" t="str">
            <v>NOS</v>
          </cell>
          <cell r="K25587" t="str">
            <v>TRADING</v>
          </cell>
          <cell r="L25587" t="str">
            <v>Others</v>
          </cell>
        </row>
        <row r="25588">
          <cell r="A25588">
            <v>10402035</v>
          </cell>
          <cell r="B25588" t="str">
            <v>ZENCONTROL DALI 2 PIR SENSOR</v>
          </cell>
          <cell r="C25588">
            <v>0</v>
          </cell>
          <cell r="D25588">
            <v>6000</v>
          </cell>
          <cell r="G25588" t="str">
            <v>\\ati-server\JILLP - Attachment\Jaisingh Innovation -PI - (1).pdf</v>
          </cell>
          <cell r="H25588">
            <v>1920</v>
          </cell>
          <cell r="I25588" t="str">
            <v>No</v>
          </cell>
          <cell r="J25588" t="str">
            <v>NOS</v>
          </cell>
          <cell r="K25588" t="str">
            <v>TRADING</v>
          </cell>
          <cell r="L25588" t="str">
            <v>Others</v>
          </cell>
        </row>
        <row r="25589">
          <cell r="A25589">
            <v>10402034</v>
          </cell>
          <cell r="B25589" t="str">
            <v>DALI STANDLON SENSOR</v>
          </cell>
          <cell r="C25589">
            <v>0</v>
          </cell>
          <cell r="D25589">
            <v>6000</v>
          </cell>
          <cell r="G25589" t="str">
            <v>\\ati-server\JILLP - Attachment\Jaisingh Innovation -PI - (1).pdf</v>
          </cell>
          <cell r="H25589">
            <v>1918</v>
          </cell>
          <cell r="I25589" t="str">
            <v>No</v>
          </cell>
          <cell r="J25589" t="str">
            <v>NOS</v>
          </cell>
          <cell r="K25589" t="str">
            <v>TRADING</v>
          </cell>
          <cell r="L25589" t="str">
            <v>Others</v>
          </cell>
        </row>
        <row r="25590">
          <cell r="A25590">
            <v>10402033</v>
          </cell>
          <cell r="B25590" t="str">
            <v>DALI APPLICATION CONTROLLER</v>
          </cell>
          <cell r="C25590">
            <v>0</v>
          </cell>
          <cell r="D25590">
            <v>58000</v>
          </cell>
          <cell r="G25590" t="str">
            <v>\\ati-server\JILLP - Attachment\Jaisingh Innovation -PI - (1).pdf</v>
          </cell>
          <cell r="H25590">
            <v>1917</v>
          </cell>
          <cell r="I25590" t="str">
            <v>No</v>
          </cell>
          <cell r="J25590" t="str">
            <v>NOS</v>
          </cell>
          <cell r="K25590" t="str">
            <v>TRADING</v>
          </cell>
          <cell r="L25590" t="str">
            <v>Others</v>
          </cell>
        </row>
        <row r="25591">
          <cell r="A25591">
            <v>10402032</v>
          </cell>
          <cell r="B25591" t="str">
            <v>COCO 60-40W TW DDIM SSG</v>
          </cell>
          <cell r="C25591">
            <v>0</v>
          </cell>
          <cell r="D25591">
            <v>9900</v>
          </cell>
          <cell r="I25591" t="str">
            <v>No</v>
          </cell>
          <cell r="J25591" t="str">
            <v>NOS</v>
          </cell>
          <cell r="K25591" t="str">
            <v>TRADING</v>
          </cell>
          <cell r="L25591" t="str">
            <v>Others</v>
          </cell>
        </row>
        <row r="25592">
          <cell r="A25592">
            <v>10402031</v>
          </cell>
          <cell r="B25592" t="str">
            <v>ISKY ROUND RECESS NG-5W WW3000K</v>
          </cell>
          <cell r="C25592">
            <v>0</v>
          </cell>
          <cell r="D25592">
            <v>1440</v>
          </cell>
          <cell r="E25592" t="str">
            <v>DOWN LIGHT FROM ABBY LIGHT</v>
          </cell>
          <cell r="I25592" t="str">
            <v>No</v>
          </cell>
          <cell r="J25592" t="str">
            <v>NOS</v>
          </cell>
          <cell r="K25592" t="str">
            <v>TRADING</v>
          </cell>
          <cell r="L25592" t="str">
            <v>Others</v>
          </cell>
        </row>
        <row r="25593">
          <cell r="A25593">
            <v>10402030</v>
          </cell>
          <cell r="B25593" t="str">
            <v>ISKY LINEAR RECESS 1200X75NG-20W WW3000K</v>
          </cell>
          <cell r="C25593">
            <v>0</v>
          </cell>
          <cell r="D25593">
            <v>5200</v>
          </cell>
          <cell r="E25593" t="str">
            <v>LINEAR RECESS LIGHT FROM ABBY LIIGHTING</v>
          </cell>
          <cell r="I25593" t="str">
            <v>No</v>
          </cell>
          <cell r="J25593" t="str">
            <v>NOS</v>
          </cell>
          <cell r="K25593" t="str">
            <v>TRADING</v>
          </cell>
          <cell r="L25593" t="str">
            <v>Others</v>
          </cell>
        </row>
        <row r="25594">
          <cell r="A25594">
            <v>10402029</v>
          </cell>
          <cell r="B25594" t="str">
            <v>ISKY LINEAR RECESS 600X75NG-10W WW3000K</v>
          </cell>
          <cell r="C25594">
            <v>0</v>
          </cell>
          <cell r="D25594">
            <v>3350</v>
          </cell>
          <cell r="E25594" t="str">
            <v>LINEAR RECESS LIGHT FROM ABBY LIIGHTING</v>
          </cell>
          <cell r="I25594" t="str">
            <v>No</v>
          </cell>
          <cell r="J25594" t="str">
            <v>NOS</v>
          </cell>
          <cell r="K25594" t="str">
            <v>TRADING</v>
          </cell>
          <cell r="L25594" t="str">
            <v>Others</v>
          </cell>
        </row>
        <row r="25595">
          <cell r="A25595">
            <v>10402028</v>
          </cell>
          <cell r="B25595" t="str">
            <v>ISKY LINEAR RECESS 1000X40NG-10W NW4000K</v>
          </cell>
          <cell r="C25595">
            <v>0</v>
          </cell>
          <cell r="D25595">
            <v>4550</v>
          </cell>
          <cell r="E25595" t="str">
            <v>LINEAR RECESS LIGHT FROM ABBY LIIGHTING</v>
          </cell>
          <cell r="I25595" t="str">
            <v>No</v>
          </cell>
          <cell r="J25595" t="str">
            <v>NOS</v>
          </cell>
          <cell r="K25595" t="str">
            <v>TRADING</v>
          </cell>
          <cell r="L25595" t="str">
            <v>Others</v>
          </cell>
        </row>
        <row r="25596">
          <cell r="A25596">
            <v>10402027</v>
          </cell>
          <cell r="B25596" t="str">
            <v>18W BACK LITE R0 WH</v>
          </cell>
          <cell r="C25596">
            <v>0</v>
          </cell>
          <cell r="D25596">
            <v>0</v>
          </cell>
          <cell r="E25596" t="str">
            <v>18W DOWNLIGHT</v>
          </cell>
          <cell r="I25596" t="str">
            <v>No</v>
          </cell>
          <cell r="J25596" t="str">
            <v>NOS</v>
          </cell>
          <cell r="K25596" t="str">
            <v>TRADING</v>
          </cell>
          <cell r="L25596" t="str">
            <v>Others</v>
          </cell>
        </row>
        <row r="25597">
          <cell r="A25597">
            <v>10402026</v>
          </cell>
          <cell r="B25597" t="str">
            <v>8W REEMLESS D/L RD JSAL</v>
          </cell>
          <cell r="C25597">
            <v>0</v>
          </cell>
          <cell r="D25597">
            <v>0</v>
          </cell>
          <cell r="I25597" t="str">
            <v>No</v>
          </cell>
          <cell r="J25597" t="str">
            <v>NOS</v>
          </cell>
          <cell r="K25597" t="str">
            <v>TRADING</v>
          </cell>
          <cell r="L25597" t="str">
            <v>Others</v>
          </cell>
        </row>
        <row r="25598">
          <cell r="A25598">
            <v>10402025</v>
          </cell>
          <cell r="B25598" t="str">
            <v>READY-FIXTURE</v>
          </cell>
          <cell r="C25598">
            <v>0</v>
          </cell>
          <cell r="D25598">
            <v>0</v>
          </cell>
          <cell r="I25598" t="str">
            <v>No</v>
          </cell>
          <cell r="J25598" t="str">
            <v>NOS</v>
          </cell>
          <cell r="K25598" t="str">
            <v>TRADING</v>
          </cell>
          <cell r="L25598" t="str">
            <v>Others</v>
          </cell>
        </row>
        <row r="25599">
          <cell r="A25599">
            <v>10402024</v>
          </cell>
          <cell r="B25599" t="str">
            <v>24W LENS STREET LIGHT ECO WH</v>
          </cell>
          <cell r="C25599">
            <v>0</v>
          </cell>
          <cell r="D25599">
            <v>0</v>
          </cell>
          <cell r="I25599" t="str">
            <v>No</v>
          </cell>
          <cell r="J25599" t="str">
            <v>NOS</v>
          </cell>
          <cell r="K25599" t="str">
            <v>TRADING</v>
          </cell>
          <cell r="L25599" t="str">
            <v>Others</v>
          </cell>
        </row>
        <row r="25600">
          <cell r="A25600">
            <v>10402023</v>
          </cell>
          <cell r="B25600" t="str">
            <v>24W REEMLESS D/L SQ JSAL</v>
          </cell>
          <cell r="C25600">
            <v>0</v>
          </cell>
          <cell r="D25600">
            <v>0</v>
          </cell>
          <cell r="I25600" t="str">
            <v>No</v>
          </cell>
          <cell r="J25600" t="str">
            <v>NOS</v>
          </cell>
          <cell r="K25600" t="str">
            <v>TRADING</v>
          </cell>
          <cell r="L25600" t="str">
            <v>Others</v>
          </cell>
        </row>
        <row r="25601">
          <cell r="A25601">
            <v>10402022</v>
          </cell>
          <cell r="B25601" t="str">
            <v>18W REEMLESS D/L SQ JSAL</v>
          </cell>
          <cell r="C25601">
            <v>0</v>
          </cell>
          <cell r="D25601">
            <v>0</v>
          </cell>
          <cell r="I25601" t="str">
            <v>No</v>
          </cell>
          <cell r="J25601" t="str">
            <v>NOS</v>
          </cell>
          <cell r="K25601" t="str">
            <v>TRADING</v>
          </cell>
          <cell r="L25601" t="str">
            <v>Others</v>
          </cell>
        </row>
        <row r="25602">
          <cell r="A25602">
            <v>10402021</v>
          </cell>
          <cell r="B25602" t="str">
            <v>12W REEMLESS D/L SQ JSAL</v>
          </cell>
          <cell r="C25602">
            <v>0</v>
          </cell>
          <cell r="D25602">
            <v>0</v>
          </cell>
          <cell r="I25602" t="str">
            <v>No</v>
          </cell>
          <cell r="J25602" t="str">
            <v>NOS</v>
          </cell>
          <cell r="K25602" t="str">
            <v>TRADING</v>
          </cell>
          <cell r="L25602" t="str">
            <v>Others</v>
          </cell>
        </row>
        <row r="25603">
          <cell r="A25603">
            <v>10402020</v>
          </cell>
          <cell r="B25603" t="str">
            <v>24W REEMLESS D/L RD JSAL</v>
          </cell>
          <cell r="C25603">
            <v>0</v>
          </cell>
          <cell r="D25603">
            <v>0</v>
          </cell>
          <cell r="I25603" t="str">
            <v>No</v>
          </cell>
          <cell r="J25603" t="str">
            <v>NOS</v>
          </cell>
          <cell r="K25603" t="str">
            <v>TRADING</v>
          </cell>
          <cell r="L25603" t="str">
            <v>Others</v>
          </cell>
        </row>
        <row r="25604">
          <cell r="A25604">
            <v>10402019</v>
          </cell>
          <cell r="B25604" t="str">
            <v>18W REEMLESS D/L RD JSAL</v>
          </cell>
          <cell r="C25604">
            <v>0</v>
          </cell>
          <cell r="D25604">
            <v>0</v>
          </cell>
          <cell r="I25604" t="str">
            <v>No</v>
          </cell>
          <cell r="J25604" t="str">
            <v>NOS</v>
          </cell>
          <cell r="K25604" t="str">
            <v>TRADING</v>
          </cell>
          <cell r="L25604" t="str">
            <v>Others</v>
          </cell>
        </row>
        <row r="25605">
          <cell r="A25605">
            <v>10402018</v>
          </cell>
          <cell r="B25605" t="str">
            <v>12W REEMLESS D/L RD JSAL</v>
          </cell>
          <cell r="C25605">
            <v>0</v>
          </cell>
          <cell r="D25605">
            <v>0</v>
          </cell>
          <cell r="I25605" t="str">
            <v>No</v>
          </cell>
          <cell r="J25605" t="str">
            <v>NOS</v>
          </cell>
          <cell r="K25605" t="str">
            <v>TRADING</v>
          </cell>
          <cell r="L25605" t="str">
            <v>Others</v>
          </cell>
        </row>
        <row r="25606">
          <cell r="A25606">
            <v>10402017</v>
          </cell>
          <cell r="B25606" t="str">
            <v>18W DELTA COB WH PCT</v>
          </cell>
          <cell r="C25606">
            <v>0</v>
          </cell>
          <cell r="D25606">
            <v>136.77000000000001</v>
          </cell>
          <cell r="I25606" t="str">
            <v>No</v>
          </cell>
          <cell r="J25606" t="str">
            <v>NOS</v>
          </cell>
          <cell r="K25606" t="str">
            <v>TRADING</v>
          </cell>
          <cell r="L25606" t="str">
            <v>Others</v>
          </cell>
        </row>
        <row r="25607">
          <cell r="A25607">
            <v>10402016</v>
          </cell>
          <cell r="B25607" t="str">
            <v>12W DELTA COB WH PCT</v>
          </cell>
          <cell r="C25607">
            <v>0</v>
          </cell>
          <cell r="D25607">
            <v>265</v>
          </cell>
          <cell r="I25607" t="str">
            <v>No</v>
          </cell>
          <cell r="J25607" t="str">
            <v>NOS</v>
          </cell>
          <cell r="K25607" t="str">
            <v>TRADING</v>
          </cell>
          <cell r="L25607" t="str">
            <v>Others</v>
          </cell>
        </row>
        <row r="25608">
          <cell r="A25608">
            <v>10402015</v>
          </cell>
          <cell r="B25608" t="str">
            <v>7W DELTA COB WH PCT</v>
          </cell>
          <cell r="C25608">
            <v>0</v>
          </cell>
          <cell r="D25608">
            <v>86.4</v>
          </cell>
          <cell r="E25608" t="str">
            <v>7W DELTA COB DOWN LIGHT(RING+HEAT SINK WITH POWDER COATED,RECES SPRING 2 NOS,WIRE CLIP 1 NOS,WIRE CLIP SCREW 2 NOS.)</v>
          </cell>
          <cell r="I25608" t="str">
            <v>No</v>
          </cell>
          <cell r="J25608" t="str">
            <v>NOS</v>
          </cell>
          <cell r="K25608" t="str">
            <v>TRADING</v>
          </cell>
          <cell r="L25608" t="str">
            <v>Others</v>
          </cell>
        </row>
        <row r="25609">
          <cell r="A25609">
            <v>10402014</v>
          </cell>
          <cell r="B25609" t="str">
            <v>15W-CYLINDRICAL-DOWN-LIGHT</v>
          </cell>
          <cell r="C25609">
            <v>0</v>
          </cell>
          <cell r="D25609">
            <v>0</v>
          </cell>
          <cell r="I25609" t="str">
            <v>No</v>
          </cell>
          <cell r="J25609" t="str">
            <v>NOS</v>
          </cell>
          <cell r="K25609" t="str">
            <v>TRADING</v>
          </cell>
          <cell r="L25609" t="str">
            <v>Others</v>
          </cell>
        </row>
        <row r="25610">
          <cell r="A25610">
            <v>10402013</v>
          </cell>
          <cell r="B25610" t="str">
            <v>110W HIGHBAY/115W HIGHBAY</v>
          </cell>
          <cell r="C25610">
            <v>0</v>
          </cell>
          <cell r="D25610">
            <v>0</v>
          </cell>
          <cell r="E25610" t="str">
            <v>READY TUBE LIGHT WITH; WITH INNER &amp; OUTER CARTON</v>
          </cell>
          <cell r="I25610" t="str">
            <v>No</v>
          </cell>
          <cell r="J25610" t="str">
            <v>NOS</v>
          </cell>
          <cell r="K25610" t="str">
            <v>TRADING</v>
          </cell>
          <cell r="L25610" t="str">
            <v>Others</v>
          </cell>
        </row>
        <row r="25611">
          <cell r="A25611">
            <v>10402012</v>
          </cell>
          <cell r="B25611" t="str">
            <v>120W FL WITH OSRAM/PHILIPS DRIVER</v>
          </cell>
          <cell r="C25611">
            <v>0</v>
          </cell>
          <cell r="D25611">
            <v>0</v>
          </cell>
          <cell r="I25611" t="str">
            <v>No</v>
          </cell>
          <cell r="J25611" t="str">
            <v>NOS</v>
          </cell>
          <cell r="K25611" t="str">
            <v>TRADING</v>
          </cell>
          <cell r="L25611" t="str">
            <v>Others</v>
          </cell>
        </row>
        <row r="25612">
          <cell r="A25612">
            <v>10402011</v>
          </cell>
          <cell r="B25612" t="str">
            <v>150W FL WITH OSRAM/PHILIPS DRIVER</v>
          </cell>
          <cell r="C25612">
            <v>0</v>
          </cell>
          <cell r="D25612">
            <v>0</v>
          </cell>
          <cell r="I25612" t="str">
            <v>No</v>
          </cell>
          <cell r="J25612" t="str">
            <v>NOS</v>
          </cell>
          <cell r="K25612" t="str">
            <v>TRADING</v>
          </cell>
          <cell r="L25612" t="str">
            <v>Others</v>
          </cell>
        </row>
        <row r="25613">
          <cell r="A25613">
            <v>10402010</v>
          </cell>
          <cell r="B25613" t="str">
            <v>HIGHBAY-200W-ASSEMBLED-LED-PCB</v>
          </cell>
          <cell r="C25613">
            <v>0</v>
          </cell>
          <cell r="D25613">
            <v>104.10599999999999</v>
          </cell>
          <cell r="I25613" t="str">
            <v>No</v>
          </cell>
          <cell r="J25613" t="str">
            <v>NOS</v>
          </cell>
          <cell r="K25613" t="str">
            <v>TRADING</v>
          </cell>
          <cell r="L25613" t="str">
            <v>Others</v>
          </cell>
        </row>
        <row r="25614">
          <cell r="A25614">
            <v>10402009</v>
          </cell>
          <cell r="B25614" t="str">
            <v>HIGHBAY-200W-FOR-SERVICE</v>
          </cell>
          <cell r="C25614">
            <v>0</v>
          </cell>
          <cell r="D25614">
            <v>1432.8148000000001</v>
          </cell>
          <cell r="I25614" t="str">
            <v>No</v>
          </cell>
          <cell r="J25614" t="str">
            <v>NOS</v>
          </cell>
          <cell r="K25614" t="str">
            <v>TRADING</v>
          </cell>
          <cell r="L25614" t="str">
            <v>Others</v>
          </cell>
        </row>
        <row r="25615">
          <cell r="A25615">
            <v>10402008</v>
          </cell>
          <cell r="B25615" t="str">
            <v>HIGHBAY-200W</v>
          </cell>
          <cell r="C25615">
            <v>0</v>
          </cell>
          <cell r="D25615">
            <v>39.867600000000003</v>
          </cell>
          <cell r="E25615" t="str">
            <v>200W MULTI LED HIGH BAY WITH OSRAM DRIVERS</v>
          </cell>
          <cell r="I25615" t="str">
            <v>No</v>
          </cell>
          <cell r="J25615" t="str">
            <v>NOS</v>
          </cell>
          <cell r="K25615" t="str">
            <v>TRADING</v>
          </cell>
          <cell r="L25615" t="str">
            <v>Others</v>
          </cell>
        </row>
        <row r="25616">
          <cell r="A25616">
            <v>10402007</v>
          </cell>
          <cell r="B25616" t="str">
            <v>2X2 EGDELIT 48W WITHOUT DRIVER</v>
          </cell>
          <cell r="C25616">
            <v>2</v>
          </cell>
          <cell r="D25616">
            <v>1610.175</v>
          </cell>
          <cell r="E25616" t="str">
            <v>48W LED EDGELIT 2X2 PANEL 3000K</v>
          </cell>
          <cell r="I25616" t="str">
            <v>No</v>
          </cell>
          <cell r="J25616" t="str">
            <v>NOS</v>
          </cell>
          <cell r="K25616" t="str">
            <v>TRADING</v>
          </cell>
          <cell r="L25616" t="str">
            <v>Others</v>
          </cell>
        </row>
        <row r="25617">
          <cell r="A25617">
            <v>10402006</v>
          </cell>
          <cell r="B25617" t="str">
            <v>150W HIGH BAY</v>
          </cell>
          <cell r="C25617">
            <v>4</v>
          </cell>
          <cell r="D25617">
            <v>1059.325</v>
          </cell>
          <cell r="E25617" t="str">
            <v>READY TUBE LIGHT WITH; WITH INNER &amp; OUTER CARTON</v>
          </cell>
          <cell r="I25617" t="str">
            <v>No</v>
          </cell>
          <cell r="J25617" t="str">
            <v>NOS</v>
          </cell>
          <cell r="K25617" t="str">
            <v>TRADING</v>
          </cell>
          <cell r="L25617" t="str">
            <v>Others</v>
          </cell>
        </row>
        <row r="25618">
          <cell r="A25618">
            <v>10402005</v>
          </cell>
          <cell r="B25618" t="str">
            <v>100W FLOOD LIGHT</v>
          </cell>
          <cell r="C25618">
            <v>4</v>
          </cell>
          <cell r="D25618">
            <v>830.51</v>
          </cell>
          <cell r="E25618" t="str">
            <v>READY TUBE LIGHT WITH; WITH INNER &amp; OUTER CARTON</v>
          </cell>
          <cell r="I25618" t="str">
            <v>No</v>
          </cell>
          <cell r="J25618" t="str">
            <v>NOS</v>
          </cell>
          <cell r="K25618" t="str">
            <v>TRADING</v>
          </cell>
          <cell r="L25618" t="str">
            <v>Others</v>
          </cell>
        </row>
        <row r="25619">
          <cell r="A25619">
            <v>10402004</v>
          </cell>
          <cell r="B25619" t="str">
            <v>TUBELIGHT 2FT</v>
          </cell>
          <cell r="C25619">
            <v>0</v>
          </cell>
          <cell r="D25619">
            <v>0</v>
          </cell>
          <cell r="E25619" t="str">
            <v>READY TUBE LIGHT WITH; WITH INNER &amp; OUTER CARTON</v>
          </cell>
          <cell r="I25619" t="str">
            <v>No</v>
          </cell>
          <cell r="J25619" t="str">
            <v>NOS</v>
          </cell>
          <cell r="K25619" t="str">
            <v>TRADING</v>
          </cell>
          <cell r="L25619" t="str">
            <v>Others</v>
          </cell>
        </row>
        <row r="25620">
          <cell r="A25620">
            <v>10402003</v>
          </cell>
          <cell r="B25620" t="str">
            <v>15W-ROUND-PANEL-LIGHT</v>
          </cell>
          <cell r="C25620">
            <v>0</v>
          </cell>
          <cell r="D25620">
            <v>0</v>
          </cell>
          <cell r="E25620" t="str">
            <v>15W READY ROUND PANEL LIGHT</v>
          </cell>
          <cell r="I25620" t="str">
            <v>No</v>
          </cell>
          <cell r="J25620" t="str">
            <v>NOS</v>
          </cell>
          <cell r="K25620" t="str">
            <v>TRADING</v>
          </cell>
          <cell r="L25620" t="str">
            <v>Others</v>
          </cell>
        </row>
        <row r="25621">
          <cell r="A25621">
            <v>10402002</v>
          </cell>
          <cell r="B25621" t="str">
            <v>18W-T5-BTN-SQ-TUBE-LIGHT-CW</v>
          </cell>
          <cell r="C25621">
            <v>0</v>
          </cell>
          <cell r="D25621">
            <v>0</v>
          </cell>
          <cell r="E25621" t="str">
            <v>18W READY TUBE LIGHT WITH INNER &amp; OUTER CARTON</v>
          </cell>
          <cell r="I25621" t="str">
            <v>No</v>
          </cell>
          <cell r="J25621" t="str">
            <v>NOS</v>
          </cell>
          <cell r="K25621" t="str">
            <v>TRADING</v>
          </cell>
          <cell r="L25621" t="str">
            <v>Others</v>
          </cell>
        </row>
        <row r="25622">
          <cell r="A25622">
            <v>10402001</v>
          </cell>
          <cell r="B25622" t="str">
            <v>20W-TUBE-LIGHT-RETROFIT</v>
          </cell>
          <cell r="C25622">
            <v>0</v>
          </cell>
          <cell r="D25622">
            <v>0</v>
          </cell>
          <cell r="E25622" t="str">
            <v>READY TUBE LIGHT WITH; WITH INNER &amp; OUTER CARTON</v>
          </cell>
          <cell r="I25622" t="str">
            <v>No</v>
          </cell>
          <cell r="J25622" t="str">
            <v>NOS</v>
          </cell>
          <cell r="K25622" t="str">
            <v>TRADING</v>
          </cell>
          <cell r="L25622" t="str">
            <v>Others</v>
          </cell>
        </row>
        <row r="25623">
          <cell r="A25623">
            <v>10401278</v>
          </cell>
          <cell r="B25623" t="str">
            <v>FULHAM-LIN-DALI-DIM-DRVR-80W-(1000-2000)mA-(10-54) Vdc-T1A1240200P-80EE (DT6)</v>
          </cell>
          <cell r="C25623">
            <v>0</v>
          </cell>
          <cell r="D25623">
            <v>0</v>
          </cell>
          <cell r="E25623" t="str">
            <v>T1A1240200P-80EE (DT6)</v>
          </cell>
          <cell r="G25623" t="str">
            <v>\\ati-server\JILLP - Attachment\T1A1240075S-30EE.pdf</v>
          </cell>
          <cell r="I25623" t="str">
            <v>No</v>
          </cell>
          <cell r="J25623" t="str">
            <v>NOS</v>
          </cell>
          <cell r="K25623" t="str">
            <v>DRIVERS</v>
          </cell>
          <cell r="L25623" t="str">
            <v>Others</v>
          </cell>
        </row>
        <row r="25624">
          <cell r="A25624">
            <v>10401277</v>
          </cell>
          <cell r="B25624" t="str">
            <v>FULHAM-LIN-DALI-DIM-DRVR-60W-(950-1500)mA-(10-54) Vdc-T1A1240150S-60FE-PR (DT6)</v>
          </cell>
          <cell r="C25624">
            <v>0</v>
          </cell>
          <cell r="D25624">
            <v>0</v>
          </cell>
          <cell r="E25624" t="str">
            <v>T1A1240150S-60FE-PR (DT6)</v>
          </cell>
          <cell r="G25624" t="str">
            <v>\\ati-server\JILLP - Attachment\T1A1240075S-30EE.pdf</v>
          </cell>
          <cell r="I25624" t="str">
            <v>No</v>
          </cell>
          <cell r="J25624" t="str">
            <v>NOS</v>
          </cell>
          <cell r="K25624" t="str">
            <v>DRIVERS</v>
          </cell>
          <cell r="L25624" t="str">
            <v>Others</v>
          </cell>
        </row>
        <row r="25625">
          <cell r="A25625">
            <v>10401276</v>
          </cell>
          <cell r="B25625" t="str">
            <v>INVENTRONICS IT DALI 40/220-240/750 LT2 L</v>
          </cell>
          <cell r="C25625">
            <v>0</v>
          </cell>
          <cell r="D25625">
            <v>0</v>
          </cell>
          <cell r="G25625" t="str">
            <v>\\ati-server\JILLP - Attachment\D30086888- IT DALI 40W.pdf</v>
          </cell>
          <cell r="H25625">
            <v>194716</v>
          </cell>
          <cell r="I25625" t="str">
            <v>No</v>
          </cell>
          <cell r="J25625" t="str">
            <v>NOS</v>
          </cell>
          <cell r="K25625" t="str">
            <v>DRIVERS</v>
          </cell>
          <cell r="L25625" t="str">
            <v>Others</v>
          </cell>
        </row>
        <row r="25626">
          <cell r="A25626">
            <v>10401275</v>
          </cell>
          <cell r="B25626" t="str">
            <v>FULHAM-LIN-DALI-DIM-DRVR-30W-(250-850)mA-(10-54) Vdc-T1A1240085P-30EE</v>
          </cell>
          <cell r="C25626">
            <v>0</v>
          </cell>
          <cell r="D25626">
            <v>0</v>
          </cell>
          <cell r="G25626" t="str">
            <v>\\ati-server\JILLP - Attachment\T1A1240075S-30EE.pdf</v>
          </cell>
          <cell r="I25626" t="str">
            <v>No</v>
          </cell>
          <cell r="J25626" t="str">
            <v>NOS</v>
          </cell>
          <cell r="K25626" t="str">
            <v>DRIVERS</v>
          </cell>
          <cell r="L25626" t="str">
            <v>Others</v>
          </cell>
        </row>
        <row r="25627">
          <cell r="A25627">
            <v>10401274</v>
          </cell>
          <cell r="B25627" t="str">
            <v>PH-XITANIUM-DALI-DRVR-36W-0.15-1.05A 48V IA 230V</v>
          </cell>
          <cell r="C25627">
            <v>28</v>
          </cell>
          <cell r="D25627">
            <v>831.5</v>
          </cell>
          <cell r="E25627" t="str">
            <v>12NC-929002102506</v>
          </cell>
          <cell r="G25627" t="str">
            <v>\\ati-server\JILLP - Attachment\Xitanium 36Wm 0.15-1.05A 48V IA 230V_929002102506_10331884422705741520.pdf</v>
          </cell>
          <cell r="H25627">
            <v>189206</v>
          </cell>
          <cell r="I25627" t="str">
            <v>No</v>
          </cell>
          <cell r="J25627" t="str">
            <v>NOS</v>
          </cell>
          <cell r="K25627" t="str">
            <v>DRIVERS</v>
          </cell>
          <cell r="L25627" t="str">
            <v>Others</v>
          </cell>
        </row>
        <row r="25628">
          <cell r="A25628">
            <v>10401273</v>
          </cell>
          <cell r="B25628" t="str">
            <v>FULHAM SPD1230S5A5K54</v>
          </cell>
          <cell r="C25628">
            <v>26</v>
          </cell>
          <cell r="D25628">
            <v>95</v>
          </cell>
          <cell r="G25628" t="str">
            <v>\\ati-server\JILLP - Attachment\SPD1230S5A5K54_-_10KV.pdf</v>
          </cell>
          <cell r="H25628">
            <v>171122</v>
          </cell>
          <cell r="I25628" t="str">
            <v>No</v>
          </cell>
          <cell r="J25628" t="str">
            <v>NOS</v>
          </cell>
          <cell r="K25628" t="str">
            <v>DRIVERS</v>
          </cell>
          <cell r="L25628" t="str">
            <v>Others</v>
          </cell>
        </row>
        <row r="25629">
          <cell r="A25629">
            <v>10401272</v>
          </cell>
          <cell r="B25629" t="str">
            <v>FULHAM-LIN-DALI2 DT8 -DRVR-3-30W-(250-850)mA-(10-54)V-T1A2240085P-30EE</v>
          </cell>
          <cell r="C25629">
            <v>60</v>
          </cell>
          <cell r="D25629">
            <v>1620</v>
          </cell>
          <cell r="E25629" t="str">
            <v>T1A2240085P-30EE (DT8) 250-850mA 10-54V 3-30W 243X30X21</v>
          </cell>
          <cell r="G25629" t="str">
            <v>\\ati-server\JILLP - Attachment\T1A2240085P-30EE_NFC_Linear_.pdf</v>
          </cell>
          <cell r="H25629">
            <v>170199</v>
          </cell>
          <cell r="I25629" t="str">
            <v>No</v>
          </cell>
          <cell r="J25629" t="str">
            <v>NOS</v>
          </cell>
          <cell r="K25629" t="str">
            <v>DRIVERS</v>
          </cell>
          <cell r="L25629" t="str">
            <v>Others</v>
          </cell>
        </row>
        <row r="25630">
          <cell r="A25630">
            <v>10401271</v>
          </cell>
          <cell r="B25630" t="str">
            <v>FULHAM-LIN-DALI2 DT8 -DRVR-10-60W-(900-1700)mA-(10-54)V-T1A2240170P-60EE</v>
          </cell>
          <cell r="C25630">
            <v>40</v>
          </cell>
          <cell r="D25630">
            <v>2000</v>
          </cell>
          <cell r="E25630" t="str">
            <v>T1A2240170P-60EE (DT8) 900-1700mA 10-54V 10-60W 355X30X21</v>
          </cell>
          <cell r="G25630" t="str">
            <v>\\ati-server\JILLP - Attachment\T1A2240170P-60EE.pdf</v>
          </cell>
          <cell r="H25630">
            <v>170160</v>
          </cell>
          <cell r="I25630" t="str">
            <v>No</v>
          </cell>
          <cell r="J25630" t="str">
            <v>NOS</v>
          </cell>
          <cell r="K25630" t="str">
            <v>DRIVERS</v>
          </cell>
          <cell r="L25630" t="str">
            <v>Others</v>
          </cell>
        </row>
        <row r="25631">
          <cell r="A25631">
            <v>10401270</v>
          </cell>
          <cell r="B25631" t="str">
            <v>FULHAM-LIN-DALI2 DT8 -DRVR-7-50W-(650-1300)mA-(10-54)V-T1A2240130P-50EE</v>
          </cell>
          <cell r="C25631">
            <v>90</v>
          </cell>
          <cell r="D25631">
            <v>1850</v>
          </cell>
          <cell r="E25631" t="str">
            <v>T1A2240130P-50EE (DT8) 650-1300mA 10-54V 7-50W 284X30X21</v>
          </cell>
          <cell r="G25631" t="str">
            <v>\\ati-server\JILLP - Attachment\T1A2240130P-50EE_NFC_Linear_.pdf</v>
          </cell>
          <cell r="H25631">
            <v>170157</v>
          </cell>
          <cell r="I25631" t="str">
            <v>No</v>
          </cell>
          <cell r="J25631" t="str">
            <v>NOS</v>
          </cell>
          <cell r="K25631" t="str">
            <v>DRIVERS</v>
          </cell>
          <cell r="L25631" t="str">
            <v>Others</v>
          </cell>
        </row>
        <row r="25632">
          <cell r="A25632">
            <v>10401269</v>
          </cell>
          <cell r="B25632" t="str">
            <v>FULHAM DALI DRIVER 20W_2.5-49VDC_80-500mA</v>
          </cell>
          <cell r="C25632">
            <v>30</v>
          </cell>
          <cell r="D25632">
            <v>810</v>
          </cell>
          <cell r="E25632" t="str">
            <v>T1A1240050S-20FE-PR</v>
          </cell>
          <cell r="G25632" t="str">
            <v>\\ati-server\JILLP - Attachment\Datasheet - T1A1240050S-20FE-PR.pdf</v>
          </cell>
          <cell r="H25632">
            <v>168271</v>
          </cell>
          <cell r="I25632" t="str">
            <v>No</v>
          </cell>
          <cell r="J25632" t="str">
            <v>NOS</v>
          </cell>
          <cell r="K25632" t="str">
            <v>DRIVERS</v>
          </cell>
          <cell r="L25632" t="str">
            <v>Others</v>
          </cell>
        </row>
        <row r="25633">
          <cell r="A25633">
            <v>10401268</v>
          </cell>
          <cell r="B25633" t="str">
            <v>FULHAM DALI DRIVER 44W_24-42VDC_700-1050mA</v>
          </cell>
          <cell r="C25633">
            <v>26</v>
          </cell>
          <cell r="D25633">
            <v>920</v>
          </cell>
          <cell r="E25633" t="str">
            <v>T1A1240105S-44FE-EC</v>
          </cell>
          <cell r="G25633" t="str">
            <v>\\ati-server\JILLP - Attachment\Datasheet - T1A1240105S-44FE-EC.pdf</v>
          </cell>
          <cell r="H25633">
            <v>168263</v>
          </cell>
          <cell r="I25633" t="str">
            <v>No</v>
          </cell>
          <cell r="J25633" t="str">
            <v>NOS</v>
          </cell>
          <cell r="K25633" t="str">
            <v>DRIVERS</v>
          </cell>
          <cell r="L25633" t="str">
            <v>Others</v>
          </cell>
        </row>
        <row r="25634">
          <cell r="A25634">
            <v>10401267</v>
          </cell>
          <cell r="B25634" t="str">
            <v>INVENTRONICS DRIVER-OTi DALI 50/220-240/1A4 NFC L</v>
          </cell>
          <cell r="C25634">
            <v>37</v>
          </cell>
          <cell r="D25634">
            <v>1430</v>
          </cell>
          <cell r="G25634" t="str">
            <v>\\ati-server\JILLP - Attachment\OTI DALI 50 NFC L_IN.pdf</v>
          </cell>
          <cell r="H25634">
            <v>167087</v>
          </cell>
          <cell r="I25634" t="str">
            <v>No</v>
          </cell>
          <cell r="J25634" t="str">
            <v>NOS</v>
          </cell>
          <cell r="K25634" t="str">
            <v>DRIVERS</v>
          </cell>
          <cell r="L25634" t="str">
            <v>Others</v>
          </cell>
        </row>
        <row r="25635">
          <cell r="A25635">
            <v>10401266</v>
          </cell>
          <cell r="B25635" t="str">
            <v>BAG DALI2_NFC-Tunable 10w-40W_DT8_CCD</v>
          </cell>
          <cell r="C25635">
            <v>3</v>
          </cell>
          <cell r="D25635">
            <v>1650</v>
          </cell>
          <cell r="E25635">
            <v>10327663</v>
          </cell>
          <cell r="G25635" t="str">
            <v>\\ati-server\JILLP - Attachment\Datasheet_DALI2_NFC-10w-40W_DT8_CCD.pdf</v>
          </cell>
          <cell r="H25635">
            <v>167035</v>
          </cell>
          <cell r="I25635" t="str">
            <v>No</v>
          </cell>
          <cell r="J25635" t="str">
            <v>NOS</v>
          </cell>
          <cell r="K25635" t="str">
            <v>DRIVERS</v>
          </cell>
          <cell r="L25635" t="str">
            <v>Others</v>
          </cell>
        </row>
        <row r="25636">
          <cell r="A25636">
            <v>10401265</v>
          </cell>
          <cell r="B25636" t="str">
            <v>BAG DALI 2,DT8 Tunable,(CC) 20W LED Driver</v>
          </cell>
          <cell r="C25636">
            <v>3</v>
          </cell>
          <cell r="D25636">
            <v>1350</v>
          </cell>
          <cell r="E25636">
            <v>10328067</v>
          </cell>
          <cell r="G25636" t="str">
            <v>\\ati-server\JILLP - Attachment\10328067 - DALI 2,DT8 Dimmable,(CC) 20W LED Driver.pdf</v>
          </cell>
          <cell r="H25636">
            <v>167033</v>
          </cell>
          <cell r="I25636" t="str">
            <v>No</v>
          </cell>
          <cell r="J25636" t="str">
            <v>NOS</v>
          </cell>
          <cell r="K25636" t="str">
            <v>DRIVERS</v>
          </cell>
          <cell r="L25636" t="str">
            <v>Others</v>
          </cell>
        </row>
        <row r="25637">
          <cell r="A25637">
            <v>10401264</v>
          </cell>
          <cell r="B25637" t="str">
            <v>BAG DALI 2,DT8 Tunable, (CC) 12W LED Driver</v>
          </cell>
          <cell r="C25637">
            <v>3</v>
          </cell>
          <cell r="D25637">
            <v>1250</v>
          </cell>
          <cell r="E25637">
            <v>10328066</v>
          </cell>
          <cell r="G25637" t="str">
            <v>\\ati-server\JILLP - Attachment\10328066 - DALI 2,DT8 Dimmable,(CC) 12W LED Driver.pdf</v>
          </cell>
          <cell r="H25637">
            <v>167032</v>
          </cell>
          <cell r="I25637" t="str">
            <v>No</v>
          </cell>
          <cell r="J25637" t="str">
            <v>NOS</v>
          </cell>
          <cell r="K25637" t="str">
            <v>DRIVERS</v>
          </cell>
          <cell r="L25637" t="str">
            <v>Others</v>
          </cell>
        </row>
        <row r="25638">
          <cell r="A25638">
            <v>10401263</v>
          </cell>
          <cell r="B25638" t="str">
            <v>SPD-WIPRO-CANOPY-BI-10KV-5KA-440V</v>
          </cell>
          <cell r="C25638">
            <v>0</v>
          </cell>
          <cell r="D25638">
            <v>78</v>
          </cell>
          <cell r="G25638" t="str">
            <v>\\ati-server\JILLP - Attachment\10KV-5KV SPD.pdf</v>
          </cell>
          <cell r="H25638">
            <v>166021</v>
          </cell>
          <cell r="I25638" t="str">
            <v>No</v>
          </cell>
          <cell r="J25638" t="str">
            <v>NOS</v>
          </cell>
          <cell r="K25638" t="str">
            <v>DRIVERS</v>
          </cell>
          <cell r="L25638" t="str">
            <v>Others</v>
          </cell>
        </row>
        <row r="25639">
          <cell r="A25639">
            <v>10401262</v>
          </cell>
          <cell r="B25639" t="str">
            <v>DRIVER-WIPRO-CANOPY-80W-LG50B-80-110-680AN</v>
          </cell>
          <cell r="C25639">
            <v>1</v>
          </cell>
          <cell r="D25639">
            <v>715</v>
          </cell>
          <cell r="G25639" t="str">
            <v>\\ati-server\JILLP - Attachment\TDS-LG50B-80-110-680AN.pdf</v>
          </cell>
          <cell r="H25639">
            <v>166019</v>
          </cell>
          <cell r="I25639" t="str">
            <v>No</v>
          </cell>
          <cell r="J25639" t="str">
            <v>NOS</v>
          </cell>
          <cell r="K25639" t="str">
            <v>DRIVERS</v>
          </cell>
          <cell r="L25639" t="str">
            <v>Others</v>
          </cell>
        </row>
        <row r="25640">
          <cell r="A25640">
            <v>10401261</v>
          </cell>
          <cell r="B25640" t="str">
            <v>Inventronics SPD 4KV/2KA IN</v>
          </cell>
          <cell r="C25640">
            <v>600</v>
          </cell>
          <cell r="D25640">
            <v>80</v>
          </cell>
          <cell r="G25640" t="str">
            <v>\\ati-server\JILLP - Attachment\Intelligent 4KV spd datasheet L4l (2).pdf</v>
          </cell>
          <cell r="H25640">
            <v>165707</v>
          </cell>
          <cell r="I25640" t="str">
            <v>No</v>
          </cell>
          <cell r="J25640" t="str">
            <v>NOS</v>
          </cell>
          <cell r="K25640" t="str">
            <v>DRIVERS</v>
          </cell>
          <cell r="L25640" t="str">
            <v>Others</v>
          </cell>
        </row>
        <row r="25641">
          <cell r="A25641">
            <v>10401260</v>
          </cell>
          <cell r="B25641" t="str">
            <v>INVENTRONICS DRIVER-OTi DALI 35/220-240/1A0 NFC L</v>
          </cell>
          <cell r="C25641">
            <v>0</v>
          </cell>
          <cell r="D25641">
            <v>1336.5284999999999</v>
          </cell>
          <cell r="E25641" t="str">
            <v>MODEL: OTi DALI 35/220-240/1A0 NFC L</v>
          </cell>
          <cell r="G25641" t="str">
            <v>\\ati-server\JILLP - Attachment\ZMP_4060763_OTi+DALI_35_220-240_1A0+NFC+L (5).pdf</v>
          </cell>
          <cell r="H25641">
            <v>161591</v>
          </cell>
          <cell r="I25641" t="str">
            <v>No</v>
          </cell>
          <cell r="J25641" t="str">
            <v>NOS</v>
          </cell>
          <cell r="K25641" t="str">
            <v>DRIVERS</v>
          </cell>
          <cell r="L25641" t="str">
            <v>Others</v>
          </cell>
        </row>
        <row r="25642">
          <cell r="A25642">
            <v>10401259</v>
          </cell>
          <cell r="B25642" t="str">
            <v>Pyrotech-SPD-10KV-PI-13-D-SPD-10K-10KA</v>
          </cell>
          <cell r="C25642">
            <v>5</v>
          </cell>
          <cell r="D25642">
            <v>95</v>
          </cell>
          <cell r="E25642" t="str">
            <v>*MODEL NO :PI-13-D-SPD-10K-10KA *MAX CONTINOUS INPUT VOLTAGE: 440VAC *INPUT VOLTAGE: 240VAC *MAX SURGE CURRENT: 10KA *SURGE LEVEL: ±10KV  *DIMENSIONS:- *50(L)X26(W)X29(H)mm *SERIES CONFIGURATION WATERPROOF</v>
          </cell>
          <cell r="G25642" t="str">
            <v>\\ati-server\JILLP - Attachment\TDS CISPR PY-1881, 71W [34-38V,1600mA] [3KV DM &amp; 3KV CM] (1).pdf</v>
          </cell>
          <cell r="I25642" t="str">
            <v>No</v>
          </cell>
          <cell r="J25642" t="str">
            <v>NOS</v>
          </cell>
          <cell r="K25642" t="str">
            <v>DRIVERS</v>
          </cell>
          <cell r="L25642" t="str">
            <v>Others</v>
          </cell>
        </row>
        <row r="25643">
          <cell r="A25643">
            <v>10401258</v>
          </cell>
          <cell r="B25643" t="str">
            <v>Pyrotech-66W CC LED DRIVER-PI030V065-050A35</v>
          </cell>
          <cell r="C25643">
            <v>13</v>
          </cell>
          <cell r="D25643">
            <v>472</v>
          </cell>
          <cell r="E25643" t="str">
            <v>MODEL NO.: PI030V065-050A350 *SYSTEM POWER: 66W *INPUT VOLTAGE: 145-270VAC *OUTPUT VOLTAGE: 34-38VDC *TYPICAL VOLTAGE: 36VDC *OUTPUT CURRENT: 1.56A *CURRENT TOLERANCE: ±3% *EFFICIENCY: &gt;87% *THD: &lt;10% *P.F.: &gt;0.9 *SURGE: 3KV *WITH ALUMINIUM CASING</v>
          </cell>
          <cell r="G25643" t="str">
            <v>\\ati-server\JILLP - Attachment\TDS CISPR PY-1881, 71W [34-38V,1600mA] [3KV DM &amp; 3KV CM] (1).pdf</v>
          </cell>
          <cell r="H25643">
            <v>161517</v>
          </cell>
          <cell r="I25643" t="str">
            <v>No</v>
          </cell>
          <cell r="J25643" t="str">
            <v>NOS</v>
          </cell>
          <cell r="K25643" t="str">
            <v>DRIVERS</v>
          </cell>
          <cell r="L25643" t="str">
            <v>Others</v>
          </cell>
        </row>
        <row r="25644">
          <cell r="A25644">
            <v>10401257</v>
          </cell>
          <cell r="B25644" t="str">
            <v>DALI-DRVR-50W-ID LCCB 50/230/350-1400 DALI NFC FV1-CU POWER</v>
          </cell>
          <cell r="C25644">
            <v>10</v>
          </cell>
          <cell r="D25644">
            <v>1390</v>
          </cell>
          <cell r="G25644" t="str">
            <v>\\ati-server\JILLP - Attachment\160808_ID_LCCB_50_230_350-1400_DALI_NFC_FV1.pdf</v>
          </cell>
          <cell r="H25644">
            <v>159674</v>
          </cell>
          <cell r="I25644" t="str">
            <v>No</v>
          </cell>
          <cell r="J25644" t="str">
            <v>NOS</v>
          </cell>
          <cell r="K25644" t="str">
            <v>DRIVERS</v>
          </cell>
          <cell r="L25644" t="str">
            <v>Others</v>
          </cell>
        </row>
        <row r="25645">
          <cell r="A25645">
            <v>10401256</v>
          </cell>
          <cell r="B25645" t="str">
            <v>FULHAM-LIN-DALI2 DT6 -DRVR-50W-(650-1300)mA-(10-54)V-T1A1240130P-50EE</v>
          </cell>
          <cell r="C25645">
            <v>16</v>
          </cell>
          <cell r="D25645">
            <v>1265</v>
          </cell>
          <cell r="G25645" t="str">
            <v>\\ati-server\JILLP - Attachment\T1A1240130P-50EE_NFC_Linear_.pdf</v>
          </cell>
          <cell r="H25645">
            <v>158455</v>
          </cell>
          <cell r="I25645" t="str">
            <v>No</v>
          </cell>
          <cell r="J25645" t="str">
            <v>NOS</v>
          </cell>
          <cell r="K25645" t="str">
            <v>DRIVERS</v>
          </cell>
          <cell r="L25645" t="str">
            <v>Others</v>
          </cell>
        </row>
        <row r="25646">
          <cell r="A25646">
            <v>10401255</v>
          </cell>
          <cell r="B25646" t="str">
            <v>Xitanium 35W 0.08-0.35A 220V SR 230V G2</v>
          </cell>
          <cell r="C25646">
            <v>80</v>
          </cell>
          <cell r="D25646">
            <v>1400</v>
          </cell>
          <cell r="E25646" t="str">
            <v>12NC:- 929003410506</v>
          </cell>
          <cell r="G25646" t="str">
            <v>\\ati-server\JILLP - Attachment\Xitanium 75W 0.7A 240V Y PLS_440V_9290 014 78306.pdf;</v>
          </cell>
          <cell r="I25646" t="str">
            <v>No</v>
          </cell>
          <cell r="J25646" t="str">
            <v>NOS</v>
          </cell>
          <cell r="K25646" t="str">
            <v>DRIVERS</v>
          </cell>
          <cell r="L25646" t="str">
            <v>Others</v>
          </cell>
        </row>
        <row r="25647">
          <cell r="A25647">
            <v>10401254</v>
          </cell>
          <cell r="B25647" t="str">
            <v>INTELLUX-DRIVER-45W-0-10V-ANALOG-DIMMABLE</v>
          </cell>
          <cell r="C25647">
            <v>1</v>
          </cell>
          <cell r="D25647">
            <v>650</v>
          </cell>
          <cell r="E25647" t="str">
            <v>12NC- 929001478306</v>
          </cell>
          <cell r="G25647" t="str">
            <v>\\ati-server\JILLP - Attachment\RO80I0500PEDD-INTELLUX DRIVER TDS.PDF</v>
          </cell>
          <cell r="H25647">
            <v>150777</v>
          </cell>
          <cell r="I25647" t="str">
            <v>No</v>
          </cell>
          <cell r="J25647" t="str">
            <v>NOS</v>
          </cell>
          <cell r="K25647" t="str">
            <v>DRIVERS</v>
          </cell>
          <cell r="L25647" t="str">
            <v>Others</v>
          </cell>
        </row>
        <row r="25648">
          <cell r="A25648">
            <v>10401253</v>
          </cell>
          <cell r="B25648" t="str">
            <v>PH-XITANIUM-DRIVER-0.7A-75W-PLS-929001478306</v>
          </cell>
          <cell r="C25648">
            <v>0</v>
          </cell>
          <cell r="D25648">
            <v>0</v>
          </cell>
          <cell r="E25648" t="str">
            <v>12NC- 929001478306</v>
          </cell>
          <cell r="G25648" t="str">
            <v>\\ati-server\JILLP - Attachment\Xitanium 75W 0.7A 240V Y PLS_440V_9290 014 78306.pdf</v>
          </cell>
          <cell r="H25648">
            <v>150420</v>
          </cell>
          <cell r="I25648" t="str">
            <v>No</v>
          </cell>
          <cell r="J25648" t="str">
            <v>NOS</v>
          </cell>
          <cell r="K25648" t="str">
            <v>DRIVERS</v>
          </cell>
          <cell r="L25648" t="str">
            <v>Others</v>
          </cell>
        </row>
        <row r="25649">
          <cell r="A25649">
            <v>10401252</v>
          </cell>
          <cell r="B25649" t="str">
            <v>PH-XITANIUM-DRVR-100W-0-10V-0.7A-DIM-ANALOG</v>
          </cell>
          <cell r="C25649">
            <v>9</v>
          </cell>
          <cell r="D25649">
            <v>900</v>
          </cell>
          <cell r="E25649" t="str">
            <v>30-50VDC, 650-800mA, 1-10V ANALOG DIMMING</v>
          </cell>
          <cell r="G25649" t="str">
            <v>\\ati-server\JILLP - Attachment\060_Xitanium-100W-0.7A-1-10V-Dim_929002102606_New.pdf</v>
          </cell>
          <cell r="H25649">
            <v>148138</v>
          </cell>
          <cell r="I25649" t="str">
            <v>No</v>
          </cell>
          <cell r="J25649" t="str">
            <v>NOS</v>
          </cell>
          <cell r="K25649" t="str">
            <v>DRIVERS</v>
          </cell>
          <cell r="L25649" t="str">
            <v>Others</v>
          </cell>
        </row>
        <row r="25650">
          <cell r="A25650">
            <v>10401251</v>
          </cell>
          <cell r="B25650" t="str">
            <v>PH-XITANIUM-DRVR-120W-0-10V-0.7A-DIM-ANALOG</v>
          </cell>
          <cell r="C25650">
            <v>0</v>
          </cell>
          <cell r="D25650">
            <v>1000</v>
          </cell>
          <cell r="E25650" t="str">
            <v>30-50VDC, 650-800mA, 1-10V ANALOG DIMMING</v>
          </cell>
          <cell r="G25650" t="str">
            <v>\\ati-server\JILLP - Attachment\Spec sheet_Xitanium 120W 0.7A 0-10V Dim_929002803406_updated (1).pdf</v>
          </cell>
          <cell r="H25650">
            <v>148130</v>
          </cell>
          <cell r="I25650" t="str">
            <v>No</v>
          </cell>
          <cell r="J25650" t="str">
            <v>NOS</v>
          </cell>
          <cell r="K25650" t="str">
            <v>DRIVERS</v>
          </cell>
          <cell r="L25650" t="str">
            <v>Others</v>
          </cell>
        </row>
        <row r="25651">
          <cell r="A25651">
            <v>10401250</v>
          </cell>
          <cell r="B25651" t="str">
            <v>FULHAM DRVR - 40W T1M1240080S-40LB ANA. DIM.</v>
          </cell>
          <cell r="C25651">
            <v>1</v>
          </cell>
          <cell r="D25651">
            <v>900</v>
          </cell>
          <cell r="E25651" t="str">
            <v>30-50VDC, 650-800mA, 1-10V ANALOG DIMMING</v>
          </cell>
          <cell r="G25651" t="str">
            <v>\\ati-server\JILLP - Attachment\T1M1240080S-40LB.pdf</v>
          </cell>
          <cell r="H25651">
            <v>144824</v>
          </cell>
          <cell r="I25651" t="str">
            <v>No</v>
          </cell>
          <cell r="J25651" t="str">
            <v>NOS</v>
          </cell>
          <cell r="K25651" t="str">
            <v>DRIVERS</v>
          </cell>
          <cell r="L25651" t="str">
            <v>Others</v>
          </cell>
        </row>
        <row r="25652">
          <cell r="A25652">
            <v>10401249</v>
          </cell>
          <cell r="B25652" t="str">
            <v>FULHAM DRVR - 30W T1M1240060S-30LB ANA. DIM.</v>
          </cell>
          <cell r="C25652">
            <v>1</v>
          </cell>
          <cell r="D25652">
            <v>800</v>
          </cell>
          <cell r="E25652" t="str">
            <v>30-50VDC, 450-600mA, 1-10V ANALOG DIMMING</v>
          </cell>
          <cell r="G25652" t="str">
            <v>\\ati-server\JILLP - Attachment\T1M1240060S-30LB.pdf</v>
          </cell>
          <cell r="H25652">
            <v>144823</v>
          </cell>
          <cell r="I25652" t="str">
            <v>No</v>
          </cell>
          <cell r="J25652" t="str">
            <v>NOS</v>
          </cell>
          <cell r="K25652" t="str">
            <v>DRIVERS</v>
          </cell>
          <cell r="L25652" t="str">
            <v>Others</v>
          </cell>
        </row>
        <row r="25653">
          <cell r="A25653">
            <v>10401248</v>
          </cell>
          <cell r="B25653" t="str">
            <v>PH-XITANIUM-DRIVER-120W-0.7A 1-10V DIM</v>
          </cell>
          <cell r="C25653">
            <v>0</v>
          </cell>
          <cell r="D25653">
            <v>0</v>
          </cell>
          <cell r="E25653" t="str">
            <v>929002803406  Xitanium 120W 0.7A 1-10V Dim</v>
          </cell>
          <cell r="G25653" t="str">
            <v>\\ATI-SERVER\JILLP - Attachment\Certa Drive 50W 0.72A_9290 048 63401_Prof.pdf</v>
          </cell>
          <cell r="I25653" t="str">
            <v>No</v>
          </cell>
          <cell r="J25653" t="str">
            <v>NOS</v>
          </cell>
          <cell r="K25653" t="str">
            <v>DRIVERS</v>
          </cell>
          <cell r="L25653" t="str">
            <v>Others</v>
          </cell>
        </row>
        <row r="25654">
          <cell r="A25654">
            <v>10401247</v>
          </cell>
          <cell r="B25654" t="str">
            <v>PH-XITANIUM-DRIVER-100W-0.7A 1-10V DIM</v>
          </cell>
          <cell r="C25654">
            <v>0</v>
          </cell>
          <cell r="D25654">
            <v>0</v>
          </cell>
          <cell r="E25654" t="str">
            <v>929002102606   Xitanium 100W 0.7A 1-10V Dim</v>
          </cell>
          <cell r="G25654" t="str">
            <v>\\ATI-SERVER\JILLP - Attachment\Certa Drive 50W 0.72A_9290 048 63401_Prof.pdf</v>
          </cell>
          <cell r="I25654" t="str">
            <v>No</v>
          </cell>
          <cell r="J25654" t="str">
            <v>NOS</v>
          </cell>
          <cell r="K25654" t="str">
            <v>DRIVERS</v>
          </cell>
          <cell r="L25654" t="str">
            <v>Others</v>
          </cell>
        </row>
        <row r="25655">
          <cell r="A25655">
            <v>10401246</v>
          </cell>
          <cell r="B25655" t="str">
            <v>SPD-6KV-HVL-FL-GONON</v>
          </cell>
          <cell r="C25655">
            <v>0</v>
          </cell>
          <cell r="D25655">
            <v>0</v>
          </cell>
          <cell r="G25655" t="str">
            <v>\\ATI-SERVER\JILLP - Attachment\Certa Drive 50W 0.72A_9290 048 63401_Prof.pdf</v>
          </cell>
          <cell r="I25655" t="str">
            <v>No</v>
          </cell>
          <cell r="J25655" t="str">
            <v>NOS</v>
          </cell>
          <cell r="K25655" t="str">
            <v>DRIVERS</v>
          </cell>
          <cell r="L25655" t="str">
            <v>Others</v>
          </cell>
        </row>
        <row r="25656">
          <cell r="A25656">
            <v>10401245</v>
          </cell>
          <cell r="B25656" t="str">
            <v>L.SPARE LED DRIVER DRACO 40W28-40V1000MA</v>
          </cell>
          <cell r="C25656">
            <v>10</v>
          </cell>
          <cell r="D25656">
            <v>3300</v>
          </cell>
          <cell r="G25656" t="str">
            <v>\\ATI-SERVER\JILLP - Attachment\Certa Drive 50W 0.72A_9290 048 63401_Prof.pdf</v>
          </cell>
          <cell r="I25656" t="str">
            <v>No</v>
          </cell>
          <cell r="J25656" t="str">
            <v>NOS</v>
          </cell>
          <cell r="K25656" t="str">
            <v>DRIVERS</v>
          </cell>
          <cell r="L25656" t="str">
            <v>Others</v>
          </cell>
        </row>
        <row r="25657">
          <cell r="A25657">
            <v>10401244</v>
          </cell>
          <cell r="B25657" t="str">
            <v>PH CERTA DRVR 50W 0.72A-12NC-929004863401</v>
          </cell>
          <cell r="C25657">
            <v>594</v>
          </cell>
          <cell r="D25657">
            <v>240</v>
          </cell>
          <cell r="G25657" t="str">
            <v>\\ati-server\JILLP - Attachment\Certa Drive 50W 0.72A_9290 048 63401_Prof.pdf</v>
          </cell>
          <cell r="H25657">
            <v>131834</v>
          </cell>
          <cell r="I25657" t="str">
            <v>No</v>
          </cell>
          <cell r="J25657" t="str">
            <v>NOS</v>
          </cell>
          <cell r="K25657" t="str">
            <v>DRIVERS</v>
          </cell>
          <cell r="L25657" t="str">
            <v>Others</v>
          </cell>
        </row>
        <row r="25658">
          <cell r="A25658">
            <v>10401243</v>
          </cell>
          <cell r="B25658" t="str">
            <v>LED DRVR 45W-56V-730mA-12NC-919415811707(INT 12NC-441537051740)</v>
          </cell>
          <cell r="C25658">
            <v>1112</v>
          </cell>
          <cell r="D25658">
            <v>158.02610000000001</v>
          </cell>
          <cell r="G25658" t="str">
            <v>\\ati-server\JILLP - Attachment\SH190- 9194 158 11707_Rev1.0.pdf</v>
          </cell>
          <cell r="H25658">
            <v>131808</v>
          </cell>
          <cell r="I25658" t="str">
            <v>No</v>
          </cell>
          <cell r="J25658" t="str">
            <v>NOS</v>
          </cell>
          <cell r="K25658" t="str">
            <v>DRIVERS</v>
          </cell>
          <cell r="L25658" t="str">
            <v>Others</v>
          </cell>
        </row>
        <row r="25659">
          <cell r="A25659">
            <v>10401242</v>
          </cell>
          <cell r="B25659" t="str">
            <v>PH-DRVR-80W-0.7A-108V-DIP SWITCH-441537042010</v>
          </cell>
          <cell r="C25659">
            <v>17</v>
          </cell>
          <cell r="D25659">
            <v>342.14</v>
          </cell>
          <cell r="G25659" t="str">
            <v>\\ati-server\JILLP - Attachment\Driver tds -80wcanopy dip switch SH190 - 9194 158 11608 _Spec Sheet Rev1.0_27112024.pdf</v>
          </cell>
          <cell r="H25659">
            <v>129420</v>
          </cell>
          <cell r="I25659" t="str">
            <v>No</v>
          </cell>
          <cell r="J25659" t="str">
            <v>NOS</v>
          </cell>
          <cell r="K25659" t="str">
            <v>DRIVERS</v>
          </cell>
          <cell r="L25659" t="str">
            <v>Others</v>
          </cell>
        </row>
        <row r="25660">
          <cell r="A25660">
            <v>10401241</v>
          </cell>
          <cell r="B25660" t="str">
            <v>BHAGYASHREE-DRVR-48VAC-36VDC-550mA-22W-PTD</v>
          </cell>
          <cell r="C25660">
            <v>3</v>
          </cell>
          <cell r="D25660">
            <v>300</v>
          </cell>
          <cell r="E25660" t="str">
            <v>22W POTTED LED DRVR 48V AC INPUT</v>
          </cell>
          <cell r="G25660" t="str">
            <v>\\ati-server\JILLP - Attachment\22W Potted LED Driver for Specifications(Input 48V AC)_BI-WOM-4878-19.0-550-48VAC_36V.55A.pdf</v>
          </cell>
          <cell r="H25660">
            <v>125992</v>
          </cell>
          <cell r="I25660" t="str">
            <v>No</v>
          </cell>
          <cell r="J25660" t="str">
            <v>NOS</v>
          </cell>
          <cell r="K25660" t="str">
            <v>DRIVERS</v>
          </cell>
          <cell r="L25660" t="str">
            <v>Others</v>
          </cell>
        </row>
        <row r="25661">
          <cell r="A25661">
            <v>10401240</v>
          </cell>
          <cell r="B25661" t="str">
            <v>HELVAR DALI DRVR LC43MINI-DA-150-1050</v>
          </cell>
          <cell r="C25661">
            <v>16</v>
          </cell>
          <cell r="D25661">
            <v>1500</v>
          </cell>
          <cell r="G25661" t="str">
            <v>\\ati-server\JILLP - Attachment\LC43MINI-DA-150-1050_DATASHEET_EN.pdf</v>
          </cell>
          <cell r="H25661">
            <v>122748</v>
          </cell>
          <cell r="I25661" t="str">
            <v>No</v>
          </cell>
          <cell r="J25661" t="str">
            <v>NOS</v>
          </cell>
          <cell r="K25661" t="str">
            <v>DRIVERS</v>
          </cell>
          <cell r="L25661" t="str">
            <v>Others</v>
          </cell>
        </row>
        <row r="25662">
          <cell r="A25662">
            <v>10401239</v>
          </cell>
          <cell r="B25662" t="str">
            <v>INTELUX-DRVR-85W-108VDC-0.7A</v>
          </cell>
          <cell r="C25662">
            <v>81</v>
          </cell>
          <cell r="D25662">
            <v>715</v>
          </cell>
          <cell r="E25662" t="str">
            <v>Model number-RO108I0700PEDD</v>
          </cell>
          <cell r="G25662" t="str">
            <v>\\ati-server\JILLP - Attachment\Letter RO90I0900AED.pdf;\\ati-server\JILLP - Attachment\RO90I0900AED.jpg;\\ati-server\JILLP - Attachment\RO108I0700PEDD.pdf</v>
          </cell>
          <cell r="H25662">
            <v>117512</v>
          </cell>
          <cell r="I25662" t="str">
            <v>No</v>
          </cell>
          <cell r="J25662" t="str">
            <v>NOS</v>
          </cell>
          <cell r="K25662" t="str">
            <v>DRIVERS</v>
          </cell>
          <cell r="L25662" t="str">
            <v>Others</v>
          </cell>
        </row>
        <row r="25663">
          <cell r="A25663">
            <v>10401238</v>
          </cell>
          <cell r="B25663" t="str">
            <v>SPD-INTELUX-10KV-5KA-320V</v>
          </cell>
          <cell r="C25663">
            <v>71</v>
          </cell>
          <cell r="D25663">
            <v>68</v>
          </cell>
          <cell r="G25663" t="str">
            <v>\\ati-server\JILLP - Attachment\SPD (1).pdf</v>
          </cell>
          <cell r="H25663">
            <v>117513</v>
          </cell>
          <cell r="I25663" t="str">
            <v>No</v>
          </cell>
          <cell r="J25663" t="str">
            <v>NOS</v>
          </cell>
          <cell r="K25663" t="str">
            <v>DRIVERS</v>
          </cell>
          <cell r="L25663" t="str">
            <v>Others</v>
          </cell>
        </row>
        <row r="25664">
          <cell r="A25664">
            <v>10401237</v>
          </cell>
          <cell r="B25664" t="str">
            <v>PH-XITANIUM-DALI-DRVR-Xi 36W/m 0.7-0.85A 42V DS S TD 230V</v>
          </cell>
          <cell r="C25664">
            <v>2</v>
          </cell>
          <cell r="D25664">
            <v>1425</v>
          </cell>
          <cell r="E25664" t="str">
            <v>Remark: 929003425180</v>
          </cell>
          <cell r="G25664" t="str">
            <v>\\ati-server\JILLP - Attachment\Xi_36W_m_0.7-0.85A_42V_DS_S_TD_230V_929003425180.pdf</v>
          </cell>
          <cell r="H25664">
            <v>107930</v>
          </cell>
          <cell r="I25664" t="str">
            <v>No</v>
          </cell>
          <cell r="J25664" t="str">
            <v>NOS</v>
          </cell>
          <cell r="K25664" t="str">
            <v>DRIVERS</v>
          </cell>
          <cell r="L25664" t="str">
            <v>Others</v>
          </cell>
        </row>
        <row r="25665">
          <cell r="A25665">
            <v>10401236</v>
          </cell>
          <cell r="B25665" t="str">
            <v>TRIDONIC DALI-DRVR-LCA 100W 350-1050mA 2XDT8 Ip PRE</v>
          </cell>
          <cell r="C25665">
            <v>31</v>
          </cell>
          <cell r="D25665">
            <v>2625</v>
          </cell>
          <cell r="E25665" t="str">
            <v>Remark: Art. No. 28001911</v>
          </cell>
          <cell r="G25665" t="str">
            <v>\\ati-server\JILLP - Attachment\Driver_LCA_100W_350_1050mA_2xDT8_lp_PRE_27394.pdf</v>
          </cell>
          <cell r="H25665">
            <v>98502</v>
          </cell>
          <cell r="I25665" t="str">
            <v>No</v>
          </cell>
          <cell r="J25665" t="str">
            <v>NOS</v>
          </cell>
          <cell r="K25665" t="str">
            <v>DRIVERS</v>
          </cell>
          <cell r="L25665" t="str">
            <v>Others</v>
          </cell>
        </row>
        <row r="25666">
          <cell r="A25666">
            <v>10401235</v>
          </cell>
          <cell r="B25666" t="str">
            <v>DALI-DRVR-CUPOWER-ID CCCB 20/230/150-500 DT8 NFC FV1</v>
          </cell>
          <cell r="C25666">
            <v>72</v>
          </cell>
          <cell r="D25666">
            <v>1950</v>
          </cell>
          <cell r="G25666" t="str">
            <v>\\ati-server\JILLP - Attachment\160853_ID_CCCB_20_230_150-500_DT8_NFC_FV1 Datasheet.pdf</v>
          </cell>
          <cell r="H25666">
            <v>94386</v>
          </cell>
          <cell r="I25666" t="str">
            <v>No</v>
          </cell>
          <cell r="J25666" t="str">
            <v>NOS</v>
          </cell>
          <cell r="K25666" t="str">
            <v>DRIVERS</v>
          </cell>
          <cell r="L25666" t="str">
            <v>Others</v>
          </cell>
        </row>
        <row r="25667">
          <cell r="A25667">
            <v>10401234</v>
          </cell>
          <cell r="B25667" t="str">
            <v>PH-XITANIUM-DALI-DRVR_100W_0.25-0.7A_220V_TD16_230V_929001547306</v>
          </cell>
          <cell r="C25667">
            <v>1</v>
          </cell>
          <cell r="D25667">
            <v>1939</v>
          </cell>
          <cell r="G25667" t="str">
            <v>\\ati-server\JILLP - Attachment\Xitanium_100W_0.25-0.7A_220V_TD16_230V_929001547306.pdf</v>
          </cell>
          <cell r="H25667">
            <v>93047</v>
          </cell>
          <cell r="I25667" t="str">
            <v>No</v>
          </cell>
          <cell r="J25667" t="str">
            <v>NOS</v>
          </cell>
          <cell r="K25667" t="str">
            <v>DRIVERS</v>
          </cell>
          <cell r="L25667" t="str">
            <v>Others</v>
          </cell>
        </row>
        <row r="25668">
          <cell r="A25668">
            <v>10401233</v>
          </cell>
          <cell r="B25668" t="str">
            <v>DRVR BRG TUNABLE BXDR-PS-12BS-E204D-01-A</v>
          </cell>
          <cell r="C25668">
            <v>10</v>
          </cell>
          <cell r="D25668">
            <v>1100</v>
          </cell>
          <cell r="G25668" t="str">
            <v>\\ati-server\JILLP - Attachment\BLX_BXDR-PS-12BS-E204D-01-A Rev A.pdf</v>
          </cell>
          <cell r="H25668">
            <v>92865</v>
          </cell>
          <cell r="I25668" t="str">
            <v>No</v>
          </cell>
          <cell r="J25668" t="str">
            <v>NOS</v>
          </cell>
          <cell r="K25668" t="str">
            <v>DRIVERS</v>
          </cell>
          <cell r="L25668" t="str">
            <v>Others</v>
          </cell>
        </row>
        <row r="25669">
          <cell r="A25669">
            <v>10401232</v>
          </cell>
          <cell r="B25669" t="str">
            <v>PH DRVR 80W _108V_0.7A_1-10V_IP65_DIMMABLE</v>
          </cell>
          <cell r="C25669">
            <v>37</v>
          </cell>
          <cell r="D25669">
            <v>574.15970000000004</v>
          </cell>
          <cell r="E25669" t="str">
            <v>12NC-919415811571/12NC-441537041600)</v>
          </cell>
          <cell r="G25669" t="str">
            <v>\\ati-server\JILLP - Attachment\image001.png</v>
          </cell>
          <cell r="H25669">
            <v>92782</v>
          </cell>
          <cell r="I25669" t="str">
            <v>No</v>
          </cell>
          <cell r="J25669" t="str">
            <v>NOS</v>
          </cell>
          <cell r="K25669" t="str">
            <v>DRIVERS</v>
          </cell>
          <cell r="L25669" t="str">
            <v>Others</v>
          </cell>
        </row>
        <row r="25670">
          <cell r="A25670">
            <v>10401231</v>
          </cell>
          <cell r="B25670" t="str">
            <v>PH DRVR 100W_0.7A_133V-441537029110</v>
          </cell>
          <cell r="C25670">
            <v>2</v>
          </cell>
          <cell r="D25670">
            <v>349.84949999999998</v>
          </cell>
          <cell r="G25670" t="str">
            <v>\\ati-server\JILLP - Attachment\SH190 - 9194 158 11459_Spec sheet_Rev1.1_01122023 (2).pdf</v>
          </cell>
          <cell r="H25670">
            <v>87587</v>
          </cell>
          <cell r="I25670" t="str">
            <v>No</v>
          </cell>
          <cell r="J25670" t="str">
            <v>NOS</v>
          </cell>
          <cell r="K25670" t="str">
            <v>DRIVERS</v>
          </cell>
          <cell r="L25670" t="str">
            <v>Others</v>
          </cell>
        </row>
        <row r="25671">
          <cell r="A25671">
            <v>10401230</v>
          </cell>
          <cell r="B25671" t="str">
            <v>TRIDONIC-DALI-DRVR-LCA-50W-(100-400)mA-o4a-lp PRE</v>
          </cell>
          <cell r="C25671">
            <v>0</v>
          </cell>
          <cell r="D25671">
            <v>1350</v>
          </cell>
          <cell r="G25671" t="str">
            <v>\\ati-server\JILLP - Attachment\Driver_LCA_50W_100_400mA_one4all_lp_PRE_22214.pdf</v>
          </cell>
          <cell r="H25671">
            <v>85466</v>
          </cell>
          <cell r="I25671" t="str">
            <v>No</v>
          </cell>
          <cell r="J25671" t="str">
            <v>NOS</v>
          </cell>
          <cell r="K25671" t="str">
            <v>DRIVERS</v>
          </cell>
          <cell r="L25671" t="str">
            <v>Others</v>
          </cell>
        </row>
        <row r="25672">
          <cell r="A25672">
            <v>10401229</v>
          </cell>
          <cell r="B25672" t="str">
            <v>PH-10KVA-G3-SPD-CONNECTOR</v>
          </cell>
          <cell r="C25672">
            <v>821</v>
          </cell>
          <cell r="D25672">
            <v>100</v>
          </cell>
          <cell r="E25672" t="str">
            <v>Remark - 12NC-929001468606</v>
          </cell>
          <cell r="G25672" t="str">
            <v>\\ati-server\JILLP - Attachment\057_Data-Sheet_SPD-2_440V_929001468606 (1).pdf</v>
          </cell>
          <cell r="H25672">
            <v>83313</v>
          </cell>
          <cell r="I25672" t="str">
            <v>No</v>
          </cell>
          <cell r="J25672" t="str">
            <v>NOS</v>
          </cell>
          <cell r="K25672" t="str">
            <v>DRIVERS</v>
          </cell>
          <cell r="L25672" t="str">
            <v>Others</v>
          </cell>
        </row>
        <row r="25673">
          <cell r="A25673">
            <v>10401228</v>
          </cell>
          <cell r="B25673" t="str">
            <v>PH XITANIUM DRVR 75W 0.7A_1-10V_240V_DIMMABLE</v>
          </cell>
          <cell r="C25673">
            <v>156</v>
          </cell>
          <cell r="D25673">
            <v>750</v>
          </cell>
          <cell r="E25673" t="str">
            <v>Remark - 12NC-929001477406</v>
          </cell>
          <cell r="G25673" t="str">
            <v>\\ati-server\JILLP - Attachment\072_Xitanium-75W-0.7A-1-10V-Dim-240V_929001477406.pdf</v>
          </cell>
          <cell r="H25673">
            <v>83312</v>
          </cell>
          <cell r="I25673" t="str">
            <v>No</v>
          </cell>
          <cell r="J25673" t="str">
            <v>NOS</v>
          </cell>
          <cell r="K25673" t="str">
            <v>DRIVERS</v>
          </cell>
          <cell r="L25673" t="str">
            <v>Others</v>
          </cell>
        </row>
        <row r="25674">
          <cell r="A25674">
            <v>10401227</v>
          </cell>
          <cell r="B25674" t="str">
            <v>TRIDONIC_DALI-PS3-87500873</v>
          </cell>
          <cell r="C25674">
            <v>5</v>
          </cell>
          <cell r="D25674">
            <v>2000</v>
          </cell>
          <cell r="E25674" t="str">
            <v>Remark: Art. No. 87500873</v>
          </cell>
          <cell r="G25674" t="str">
            <v>\\ati-server\JILLP - Attachment\DALI_PS3_28924 (2) (1).pdf</v>
          </cell>
          <cell r="H25674">
            <v>81686</v>
          </cell>
          <cell r="I25674" t="str">
            <v>No</v>
          </cell>
          <cell r="J25674" t="str">
            <v>NOS</v>
          </cell>
          <cell r="K25674" t="str">
            <v>DRIVERS</v>
          </cell>
          <cell r="L25674" t="str">
            <v>Others</v>
          </cell>
        </row>
        <row r="25675">
          <cell r="A25675">
            <v>10401226</v>
          </cell>
          <cell r="B25675" t="str">
            <v>DRVR-TUN-XI 36W 0.08-0.4A 220V SR FLEXTUNE 230V-929001693706</v>
          </cell>
          <cell r="C25675">
            <v>75</v>
          </cell>
          <cell r="D25675">
            <v>2150</v>
          </cell>
          <cell r="E25675" t="str">
            <v>12NC: 929001693706</v>
          </cell>
          <cell r="G25675" t="str">
            <v>\\ati-server\JILLP - Attachment\Xitanium-36W-0.08-0.4A-220V-SR-FlexT.pdf</v>
          </cell>
          <cell r="H25675">
            <v>80606</v>
          </cell>
          <cell r="I25675" t="str">
            <v>No</v>
          </cell>
          <cell r="J25675" t="str">
            <v>NOS</v>
          </cell>
          <cell r="K25675" t="str">
            <v>DRIVERS</v>
          </cell>
          <cell r="L25675" t="str">
            <v>Others</v>
          </cell>
        </row>
        <row r="25676">
          <cell r="A25676">
            <v>10401225</v>
          </cell>
          <cell r="B25676" t="str">
            <v>DRVR-TUN-XI 75W 0.15-0.7A 220V SR FLEXTUNE 230V</v>
          </cell>
          <cell r="C25676">
            <v>39</v>
          </cell>
          <cell r="D25676">
            <v>2450</v>
          </cell>
          <cell r="E25676" t="str">
            <v>12NC: 929001693806</v>
          </cell>
          <cell r="G25676" t="str">
            <v>\\ati-server\JILLP - Attachment\Localized_commercial_leaflet_929001693806_en_AA.pdf</v>
          </cell>
          <cell r="H25676">
            <v>80605</v>
          </cell>
          <cell r="I25676" t="str">
            <v>No</v>
          </cell>
          <cell r="J25676" t="str">
            <v>NOS</v>
          </cell>
          <cell r="K25676" t="str">
            <v>DRIVERS</v>
          </cell>
          <cell r="L25676" t="str">
            <v>Others</v>
          </cell>
        </row>
        <row r="25677">
          <cell r="A25677">
            <v>10401224</v>
          </cell>
          <cell r="B25677" t="str">
            <v>OSRAM-ETI-DALI-DRVR-75/220-240/500 D LT2 L</v>
          </cell>
          <cell r="C25677">
            <v>0</v>
          </cell>
          <cell r="D25677">
            <v>1490</v>
          </cell>
          <cell r="G25677" t="str">
            <v>\\ATI-SERVER\JILLP - Attachment\Driver_LC_60W_150_550mA_230V_o4a_NFC_h16_EXC4_31061.pdf</v>
          </cell>
          <cell r="I25677" t="str">
            <v>No</v>
          </cell>
          <cell r="J25677" t="str">
            <v>NOS</v>
          </cell>
          <cell r="K25677" t="str">
            <v>DRIVERS</v>
          </cell>
          <cell r="L25677" t="str">
            <v>Others</v>
          </cell>
        </row>
        <row r="25678">
          <cell r="A25678">
            <v>10401223</v>
          </cell>
          <cell r="B25678" t="str">
            <v>TRIDONIC DALI DRIVER_LC 60/150-550/54 o4a NF H16 EXC4</v>
          </cell>
          <cell r="C25678">
            <v>0</v>
          </cell>
          <cell r="D25678">
            <v>0</v>
          </cell>
          <cell r="E25678" t="str">
            <v>ARTICLE NO. 28003603</v>
          </cell>
          <cell r="G25678" t="str">
            <v>\\ati-server\JILLP - Attachment\Driver_LC_60W_150_550mA_230V_o4a_NFC_h16_EXC4_31061.pdf</v>
          </cell>
          <cell r="H25678">
            <v>72666</v>
          </cell>
          <cell r="I25678" t="str">
            <v>No</v>
          </cell>
          <cell r="J25678" t="str">
            <v>NOS</v>
          </cell>
          <cell r="K25678" t="str">
            <v>DRIVERS</v>
          </cell>
          <cell r="L25678" t="str">
            <v>Others</v>
          </cell>
        </row>
        <row r="25679">
          <cell r="A25679">
            <v>10401222</v>
          </cell>
          <cell r="B25679" t="str">
            <v>TRIDONIC DALI DRIVER_LC 25/50-350/230 o4a NF H16 EXC4</v>
          </cell>
          <cell r="C25679">
            <v>0</v>
          </cell>
          <cell r="D25679">
            <v>0</v>
          </cell>
          <cell r="E25679" t="str">
            <v>ARTICLE NO. 28004048</v>
          </cell>
          <cell r="G25679" t="str">
            <v>\\ati-server\JILLP - Attachment\Driver_LC_25W_50_350mA_230V_o4a_NFC_h16_EXC4_31058.pdf</v>
          </cell>
          <cell r="H25679">
            <v>72665</v>
          </cell>
          <cell r="I25679" t="str">
            <v>No</v>
          </cell>
          <cell r="J25679" t="str">
            <v>NOS</v>
          </cell>
          <cell r="K25679" t="str">
            <v>DRIVERS</v>
          </cell>
          <cell r="L25679" t="str">
            <v>Others</v>
          </cell>
        </row>
        <row r="25680">
          <cell r="A25680">
            <v>10401221</v>
          </cell>
          <cell r="B25680" t="str">
            <v>HELVAR LED DRVR LC45iC-DA-100-900 40/800</v>
          </cell>
          <cell r="C25680">
            <v>175</v>
          </cell>
          <cell r="D25680">
            <v>2900</v>
          </cell>
          <cell r="G25680" t="str">
            <v>\\ati-server\JILLP - Attachment\LC45iC-DA-100-900_datasheet_EN.pdf</v>
          </cell>
          <cell r="H25680">
            <v>71705</v>
          </cell>
          <cell r="I25680" t="str">
            <v>No</v>
          </cell>
          <cell r="J25680" t="str">
            <v>NOS</v>
          </cell>
          <cell r="K25680" t="str">
            <v>DRIVERS</v>
          </cell>
          <cell r="L25680" t="str">
            <v>Others</v>
          </cell>
        </row>
        <row r="25681">
          <cell r="A25681">
            <v>10401220</v>
          </cell>
          <cell r="B25681" t="str">
            <v>HELVAR LED DRVR LL100iC-DA-100-800ma DT8 (NOT IN USE)</v>
          </cell>
          <cell r="C25681">
            <v>0</v>
          </cell>
          <cell r="D25681">
            <v>3000</v>
          </cell>
          <cell r="G25681" t="str">
            <v>\\ati-server\JILLP - Attachment\LL100iC-DA-100-800_datasheet_EN.pdf</v>
          </cell>
          <cell r="H25681">
            <v>71704</v>
          </cell>
          <cell r="I25681" t="str">
            <v>Yes</v>
          </cell>
          <cell r="J25681" t="str">
            <v>NOS</v>
          </cell>
          <cell r="K25681" t="str">
            <v>DRIVERS</v>
          </cell>
          <cell r="L25681" t="str">
            <v>Others</v>
          </cell>
        </row>
        <row r="25682">
          <cell r="A25682">
            <v>10401219</v>
          </cell>
          <cell r="B25682" t="str">
            <v>HELVAR LED DRVR LL50iC-DA-100-1200 (NOT IN USE)</v>
          </cell>
          <cell r="C25682">
            <v>36</v>
          </cell>
          <cell r="D25682">
            <v>2700</v>
          </cell>
          <cell r="G25682" t="str">
            <v>\\ati-server\JILLP - Attachment\LL50iC-DA-100-1200_datasheet_EN (4).pdf</v>
          </cell>
          <cell r="H25682">
            <v>71701</v>
          </cell>
          <cell r="I25682" t="str">
            <v>Yes</v>
          </cell>
          <cell r="J25682" t="str">
            <v>NOS</v>
          </cell>
          <cell r="K25682" t="str">
            <v>DRIVERS</v>
          </cell>
          <cell r="L25682" t="str">
            <v>Others</v>
          </cell>
        </row>
        <row r="25683">
          <cell r="A25683">
            <v>10401218</v>
          </cell>
          <cell r="B25683" t="str">
            <v>SPD OSRAM INTELLIGENT 4KV/2 KA IN</v>
          </cell>
          <cell r="C25683">
            <v>355</v>
          </cell>
          <cell r="D25683">
            <v>75</v>
          </cell>
          <cell r="G25683" t="str">
            <v>\\ati-server\JILLP - Attachment\Intelligent 4KV spd datasheet L4l.pdf</v>
          </cell>
          <cell r="H25683">
            <v>68913</v>
          </cell>
          <cell r="I25683" t="str">
            <v>No</v>
          </cell>
          <cell r="J25683" t="str">
            <v>NOS</v>
          </cell>
          <cell r="K25683" t="str">
            <v>DRIVERS</v>
          </cell>
          <cell r="L25683" t="str">
            <v>Others</v>
          </cell>
        </row>
        <row r="25684">
          <cell r="A25684">
            <v>10401217</v>
          </cell>
          <cell r="B25684" t="str">
            <v>OSRAM OTI DALI 35/220-240/700 LT2 L G2</v>
          </cell>
          <cell r="C25684">
            <v>378</v>
          </cell>
          <cell r="D25684">
            <v>1335</v>
          </cell>
          <cell r="G25684" t="str">
            <v>\\ati-server\JILLP - Attachment\OTi_DALI_35_220_240_700_LT2_L_G2.pdf</v>
          </cell>
          <cell r="H25684">
            <v>68912</v>
          </cell>
          <cell r="I25684" t="str">
            <v>No</v>
          </cell>
          <cell r="J25684" t="str">
            <v>NOS</v>
          </cell>
          <cell r="K25684" t="str">
            <v>DRIVERS</v>
          </cell>
          <cell r="L25684" t="str">
            <v>Others</v>
          </cell>
        </row>
        <row r="25685">
          <cell r="A25685">
            <v>10401216</v>
          </cell>
          <cell r="B25685" t="str">
            <v>OSRAM OTI DALI 50/220-240/1A4 LT2 L G2</v>
          </cell>
          <cell r="C25685">
            <v>319</v>
          </cell>
          <cell r="D25685">
            <v>1430</v>
          </cell>
          <cell r="G25685" t="str">
            <v>\\ati-server\JILLP - Attachment\OTi_DALI_50_220_240_1A4_LT2_L_G2.pdf</v>
          </cell>
          <cell r="H25685">
            <v>68910</v>
          </cell>
          <cell r="I25685" t="str">
            <v>No</v>
          </cell>
          <cell r="J25685" t="str">
            <v>NOS</v>
          </cell>
          <cell r="K25685" t="str">
            <v>DRIVERS</v>
          </cell>
          <cell r="L25685" t="str">
            <v>Others</v>
          </cell>
        </row>
        <row r="25686">
          <cell r="A25686">
            <v>10401215</v>
          </cell>
          <cell r="B25686" t="str">
            <v>HVL-L SPARE LED DRIVER CC 24W_30-40V_550mA (LSSCRX3243)</v>
          </cell>
          <cell r="C25686">
            <v>58</v>
          </cell>
          <cell r="D25686">
            <v>540</v>
          </cell>
          <cell r="E25686" t="str">
            <v>LSSCRX3243</v>
          </cell>
          <cell r="G25686" t="str">
            <v>\\ati-server\JILLP - Attachment\TDS 67_ENTICE_24W-36W_RIPPLE FREE_REV00_16-08-23.pdf</v>
          </cell>
          <cell r="H25686">
            <v>67131</v>
          </cell>
          <cell r="I25686" t="str">
            <v>No</v>
          </cell>
          <cell r="J25686" t="str">
            <v>NOS</v>
          </cell>
          <cell r="K25686" t="str">
            <v>DRIVERS</v>
          </cell>
          <cell r="L25686" t="str">
            <v>Others</v>
          </cell>
        </row>
        <row r="25687">
          <cell r="A25687">
            <v>10401214</v>
          </cell>
          <cell r="B25687" t="str">
            <v>FL016-30W-DRVR(NOT IN USED)</v>
          </cell>
          <cell r="C25687">
            <v>0</v>
          </cell>
          <cell r="D25687">
            <v>193.23</v>
          </cell>
          <cell r="G25687" t="str">
            <v>\\ATI-SERVER\JILLP - Attachment\Xi_40W_m_0.9-1.05A_42V_DS_S_TD_230V_929003425280.pdf</v>
          </cell>
          <cell r="I25687" t="str">
            <v>Yes</v>
          </cell>
          <cell r="J25687" t="str">
            <v>NOS</v>
          </cell>
          <cell r="K25687" t="str">
            <v>DRIVERS</v>
          </cell>
          <cell r="L25687" t="str">
            <v>Others</v>
          </cell>
        </row>
        <row r="25688">
          <cell r="A25688">
            <v>10401213</v>
          </cell>
          <cell r="B25688" t="str">
            <v>FL016-100W-DRVR-PART A-R2 (INACTIVE)</v>
          </cell>
          <cell r="C25688">
            <v>0</v>
          </cell>
          <cell r="D25688">
            <v>229.18119999999999</v>
          </cell>
          <cell r="G25688" t="str">
            <v>\\ATI-SERVER\JILLP - Attachment\Xi_40W_m_0.9-1.05A_42V_DS_S_TD_230V_929003425280.pdf</v>
          </cell>
          <cell r="I25688" t="str">
            <v>Yes</v>
          </cell>
          <cell r="J25688" t="str">
            <v>NOS</v>
          </cell>
          <cell r="K25688" t="str">
            <v>DRIVERS</v>
          </cell>
          <cell r="L25688" t="str">
            <v>Others</v>
          </cell>
        </row>
        <row r="25689">
          <cell r="A25689">
            <v>10401212</v>
          </cell>
          <cell r="B25689" t="str">
            <v>FL016-50W-DRVR-R2(NOT IN USED)</v>
          </cell>
          <cell r="C25689">
            <v>0</v>
          </cell>
          <cell r="D25689">
            <v>323.9221</v>
          </cell>
          <cell r="G25689" t="str">
            <v>\\ATI-SERVER\JILLP - Attachment\Xi_40W_m_0.9-1.05A_42V_DS_S_TD_230V_929003425280.pdf</v>
          </cell>
          <cell r="I25689" t="str">
            <v>Yes</v>
          </cell>
          <cell r="J25689" t="str">
            <v>NOS</v>
          </cell>
          <cell r="K25689" t="str">
            <v>DRIVERS</v>
          </cell>
          <cell r="L25689" t="str">
            <v>Others</v>
          </cell>
        </row>
        <row r="25690">
          <cell r="A25690">
            <v>10401211</v>
          </cell>
          <cell r="B25690" t="str">
            <v>FL016-30W-DRVR-R2(NOT IN USED)</v>
          </cell>
          <cell r="C25690">
            <v>0</v>
          </cell>
          <cell r="D25690">
            <v>214.42509999999999</v>
          </cell>
          <cell r="G25690" t="str">
            <v>\\ATI-SERVER\JILLP - Attachment\Xi_40W_m_0.9-1.05A_42V_DS_S_TD_230V_929003425280.pdf</v>
          </cell>
          <cell r="I25690" t="str">
            <v>Yes</v>
          </cell>
          <cell r="J25690" t="str">
            <v>NOS</v>
          </cell>
          <cell r="K25690" t="str">
            <v>DRIVERS</v>
          </cell>
          <cell r="L25690" t="str">
            <v>Others</v>
          </cell>
        </row>
        <row r="25691">
          <cell r="A25691">
            <v>10401210</v>
          </cell>
          <cell r="B25691" t="str">
            <v>PH-XITANIUM-DALI-DRVR-12W-0.15-0.5A 220V-TD21 230V(NOT IN USED)</v>
          </cell>
          <cell r="C25691">
            <v>0</v>
          </cell>
          <cell r="D25691">
            <v>913.15750000000003</v>
          </cell>
          <cell r="G25691" t="str">
            <v>\\ATI-SERVER\JILLP - Attachment\Xi_40W_m_0.9-1.05A_42V_DS_S_TD_230V_929003425280.pdf</v>
          </cell>
          <cell r="I25691" t="str">
            <v>Yes</v>
          </cell>
          <cell r="J25691" t="str">
            <v>NOS</v>
          </cell>
          <cell r="K25691" t="str">
            <v>DRIVERS</v>
          </cell>
          <cell r="L25691" t="str">
            <v>Others</v>
          </cell>
        </row>
        <row r="25692">
          <cell r="A25692">
            <v>10401209</v>
          </cell>
          <cell r="B25692" t="str">
            <v>FL016-100W-DRVR-PART A-R2  (INACTIVE)</v>
          </cell>
          <cell r="C25692">
            <v>0</v>
          </cell>
          <cell r="D25692">
            <v>229.18119999999999</v>
          </cell>
          <cell r="G25692" t="str">
            <v>\\ATI-SERVER\JILLP - Attachment\Xi_40W_m_0.9-1.05A_42V_DS_S_TD_230V_929003425280.pdf</v>
          </cell>
          <cell r="I25692" t="str">
            <v>Yes</v>
          </cell>
          <cell r="J25692" t="str">
            <v>NOS</v>
          </cell>
          <cell r="K25692" t="str">
            <v>DRIVERS</v>
          </cell>
          <cell r="L25692" t="str">
            <v>Others</v>
          </cell>
        </row>
        <row r="25693">
          <cell r="A25693">
            <v>10401208</v>
          </cell>
          <cell r="B25693" t="str">
            <v>PH-XITANIUM-DALI-DRVR-25W-0.70-0.8A-290V(NOT IN USED)</v>
          </cell>
          <cell r="C25693">
            <v>0</v>
          </cell>
          <cell r="D25693">
            <v>1275.0387000000001</v>
          </cell>
          <cell r="G25693" t="str">
            <v>\\ATI-SERVER\JILLP - Attachment\Xi_40W_m_0.9-1.05A_42V_DS_S_TD_230V_929003425280.pdf</v>
          </cell>
          <cell r="I25693" t="str">
            <v>Yes</v>
          </cell>
          <cell r="J25693" t="str">
            <v>NOS</v>
          </cell>
          <cell r="K25693" t="str">
            <v>DRIVERS</v>
          </cell>
          <cell r="L25693" t="str">
            <v>Others</v>
          </cell>
        </row>
        <row r="25694">
          <cell r="A25694">
            <v>10401207</v>
          </cell>
          <cell r="B25694" t="str">
            <v>EGT-DRVR-80W-70V-80V-1000mA(NOT IN USED)</v>
          </cell>
          <cell r="C25694">
            <v>0</v>
          </cell>
          <cell r="D25694">
            <v>265.44240000000002</v>
          </cell>
          <cell r="G25694" t="str">
            <v>\\ATI-SERVER\JILLP - Attachment\Xi_40W_m_0.9-1.05A_42V_DS_S_TD_230V_929003425280.pdf</v>
          </cell>
          <cell r="I25694" t="str">
            <v>Yes</v>
          </cell>
          <cell r="J25694" t="str">
            <v>NOS</v>
          </cell>
          <cell r="K25694" t="str">
            <v>DRIVERS</v>
          </cell>
          <cell r="L25694" t="str">
            <v>Others</v>
          </cell>
        </row>
        <row r="25695">
          <cell r="A25695">
            <v>10401206</v>
          </cell>
          <cell r="B25695" t="str">
            <v>OSRAM DRIVER_OT FIT 90/210...230/700 NFC L(NOT IN USED)</v>
          </cell>
          <cell r="C25695">
            <v>0</v>
          </cell>
          <cell r="D25695">
            <v>885</v>
          </cell>
          <cell r="G25695" t="str">
            <v>\\ATI-SERVER\JILLP - Attachment\Xi_40W_m_0.9-1.05A_42V_DS_S_TD_230V_929003425280.pdf</v>
          </cell>
          <cell r="I25695" t="str">
            <v>Yes</v>
          </cell>
          <cell r="J25695" t="str">
            <v>NOS</v>
          </cell>
          <cell r="K25695" t="str">
            <v>DRIVERS</v>
          </cell>
          <cell r="L25695" t="str">
            <v>Others</v>
          </cell>
        </row>
        <row r="25696">
          <cell r="A25696">
            <v>10401205</v>
          </cell>
          <cell r="B25696" t="str">
            <v>BRIGHT ELECTRONICS DRVR-20W-410mA-90V(NOT IN USED)</v>
          </cell>
          <cell r="C25696">
            <v>0</v>
          </cell>
          <cell r="D25696">
            <v>315.3689</v>
          </cell>
          <cell r="G25696" t="str">
            <v>\\ATI-SERVER\JILLP - Attachment\Xi_40W_m_0.9-1.05A_42V_DS_S_TD_230V_929003425280.pdf</v>
          </cell>
          <cell r="I25696" t="str">
            <v>Yes</v>
          </cell>
          <cell r="J25696" t="str">
            <v>NOS</v>
          </cell>
          <cell r="K25696" t="str">
            <v>DRIVERS</v>
          </cell>
          <cell r="L25696" t="str">
            <v>Others</v>
          </cell>
        </row>
        <row r="25697">
          <cell r="A25697">
            <v>10401204</v>
          </cell>
          <cell r="B25697" t="str">
            <v>DALI-DRVR-60W-ID CCCB 28/230/180-800 DALI FV1-CU POWER(NOT IN USED)</v>
          </cell>
          <cell r="C25697">
            <v>0</v>
          </cell>
          <cell r="D25697">
            <v>1082.1582000000001</v>
          </cell>
          <cell r="G25697" t="str">
            <v>\\ATI-SERVER\JILLP - Attachment\Xi_40W_m_0.9-1.05A_42V_DS_S_TD_230V_929003425280.pdf</v>
          </cell>
          <cell r="I25697" t="str">
            <v>Yes</v>
          </cell>
          <cell r="J25697" t="str">
            <v>NOS</v>
          </cell>
          <cell r="K25697" t="str">
            <v>DRIVERS</v>
          </cell>
          <cell r="L25697" t="str">
            <v>Others</v>
          </cell>
        </row>
        <row r="25698">
          <cell r="A25698">
            <v>10401203</v>
          </cell>
          <cell r="B25698" t="str">
            <v>PH-9KVA-440V(NOT IN USED)</v>
          </cell>
          <cell r="C25698">
            <v>0</v>
          </cell>
          <cell r="D25698">
            <v>85</v>
          </cell>
          <cell r="G25698" t="str">
            <v>\\ATI-SERVER\JILLP - Attachment\Xi_40W_m_0.9-1.05A_42V_DS_S_TD_230V_929003425280.pdf</v>
          </cell>
          <cell r="I25698" t="str">
            <v>Yes</v>
          </cell>
          <cell r="J25698" t="str">
            <v>NOS</v>
          </cell>
          <cell r="K25698" t="str">
            <v>DRIVERS</v>
          </cell>
          <cell r="L25698" t="str">
            <v>Others</v>
          </cell>
        </row>
        <row r="25699">
          <cell r="A25699">
            <v>10401202</v>
          </cell>
          <cell r="B25699" t="str">
            <v>EGT-DRVR-50W-70V-800mA(B3-50W 700mA)(NOT IN USED)</v>
          </cell>
          <cell r="C25699">
            <v>0</v>
          </cell>
          <cell r="D25699">
            <v>198.02289999999999</v>
          </cell>
          <cell r="G25699" t="str">
            <v>\\ATI-SERVER\JILLP - Attachment\Xi_40W_m_0.9-1.05A_42V_DS_S_TD_230V_929003425280.pdf</v>
          </cell>
          <cell r="I25699" t="str">
            <v>Yes</v>
          </cell>
          <cell r="J25699" t="str">
            <v>NOS</v>
          </cell>
          <cell r="K25699" t="str">
            <v>DRIVERS</v>
          </cell>
          <cell r="L25699" t="str">
            <v>Others</v>
          </cell>
        </row>
        <row r="25700">
          <cell r="A25700">
            <v>10401201</v>
          </cell>
          <cell r="B25700" t="str">
            <v>EGT-DRVR-45W-106V-650mA(B3- 75W 700mA)(NOT IN USED)</v>
          </cell>
          <cell r="C25700">
            <v>0</v>
          </cell>
          <cell r="D25700">
            <v>390.57510000000002</v>
          </cell>
          <cell r="G25700" t="str">
            <v>\\ATI-SERVER\JILLP - Attachment\Xi_40W_m_0.9-1.05A_42V_DS_S_TD_230V_929003425280.pdf</v>
          </cell>
          <cell r="I25700" t="str">
            <v>Yes</v>
          </cell>
          <cell r="J25700" t="str">
            <v>NOS</v>
          </cell>
          <cell r="K25700" t="str">
            <v>DRIVERS</v>
          </cell>
          <cell r="L25700" t="str">
            <v>Others</v>
          </cell>
        </row>
        <row r="25701">
          <cell r="A25701">
            <v>10401200</v>
          </cell>
          <cell r="B25701" t="str">
            <v>FULHAM-LIN-DALI-DRVR-70W-(500-1000)mA-(4-42)V-T1A1240100S-40EE(NOT IN USED)</v>
          </cell>
          <cell r="C25701">
            <v>0</v>
          </cell>
          <cell r="D25701">
            <v>1165.9425000000001</v>
          </cell>
          <cell r="G25701" t="str">
            <v>\\ATI-SERVER\JILLP - Attachment\Xi_40W_m_0.9-1.05A_42V_DS_S_TD_230V_929003425280.pdf</v>
          </cell>
          <cell r="I25701" t="str">
            <v>Yes</v>
          </cell>
          <cell r="J25701" t="str">
            <v>NOS</v>
          </cell>
          <cell r="K25701" t="str">
            <v>DRIVERS</v>
          </cell>
          <cell r="L25701" t="str">
            <v>Others</v>
          </cell>
        </row>
        <row r="25702">
          <cell r="A25702">
            <v>10401199</v>
          </cell>
          <cell r="B25702" t="str">
            <v>BJSPD-10KV-280V-0.5KA-SID-EDGNXT SL-ARK(NOT IN USED)</v>
          </cell>
          <cell r="C25702">
            <v>0</v>
          </cell>
          <cell r="D25702">
            <v>89.372299999999996</v>
          </cell>
          <cell r="G25702" t="str">
            <v>\\ATI-SERVER\JILLP - Attachment\Xi_40W_m_0.9-1.05A_42V_DS_S_TD_230V_929003425280.pdf</v>
          </cell>
          <cell r="I25702" t="str">
            <v>Yes</v>
          </cell>
          <cell r="J25702" t="str">
            <v>NOS</v>
          </cell>
          <cell r="K25702" t="str">
            <v>DRIVERS</v>
          </cell>
          <cell r="L25702" t="str">
            <v>Others</v>
          </cell>
        </row>
        <row r="25703">
          <cell r="A25703">
            <v>10401198</v>
          </cell>
          <cell r="B25703" t="str">
            <v>PH CERTA DRIVER 50W 0.7A 50V(NOT IN USED)</v>
          </cell>
          <cell r="C25703">
            <v>0</v>
          </cell>
          <cell r="D25703">
            <v>210</v>
          </cell>
          <cell r="G25703" t="str">
            <v>\\ATI-SERVER\JILLP - Attachment\Xi_40W_m_0.9-1.05A_42V_DS_S_TD_230V_929003425280.pdf</v>
          </cell>
          <cell r="I25703" t="str">
            <v>Yes</v>
          </cell>
          <cell r="J25703" t="str">
            <v>NOS</v>
          </cell>
          <cell r="K25703" t="str">
            <v>DRIVERS</v>
          </cell>
          <cell r="L25703" t="str">
            <v>Others</v>
          </cell>
        </row>
        <row r="25704">
          <cell r="A25704">
            <v>10401197</v>
          </cell>
          <cell r="B25704" t="str">
            <v>DALI-DRVR-90W-(0.01-0.2)A-(70-240)V-CU POWER(NOT IN USED)</v>
          </cell>
          <cell r="C25704">
            <v>0</v>
          </cell>
          <cell r="D25704">
            <v>1292.7910999999999</v>
          </cell>
          <cell r="G25704" t="str">
            <v>\\ATI-SERVER\JILLP - Attachment\Xi_40W_m_0.9-1.05A_42V_DS_S_TD_230V_929003425280.pdf</v>
          </cell>
          <cell r="I25704" t="str">
            <v>Yes</v>
          </cell>
          <cell r="J25704" t="str">
            <v>NOS</v>
          </cell>
          <cell r="K25704" t="str">
            <v>DRIVERS</v>
          </cell>
          <cell r="L25704" t="str">
            <v>Others</v>
          </cell>
        </row>
        <row r="25705">
          <cell r="A25705">
            <v>10401196</v>
          </cell>
          <cell r="B25705" t="str">
            <v>PH-CERTA DRIVER 10W 0.35A 20V(NOT IN USED)</v>
          </cell>
          <cell r="C25705">
            <v>0</v>
          </cell>
          <cell r="D25705">
            <v>240</v>
          </cell>
          <cell r="G25705" t="str">
            <v>\\ATI-SERVER\JILLP - Attachment\Xi_40W_m_0.9-1.05A_42V_DS_S_TD_230V_929003425280.pdf</v>
          </cell>
          <cell r="I25705" t="str">
            <v>Yes</v>
          </cell>
          <cell r="J25705" t="str">
            <v>NOS</v>
          </cell>
          <cell r="K25705" t="str">
            <v>DRIVERS</v>
          </cell>
          <cell r="L25705" t="str">
            <v>Others</v>
          </cell>
        </row>
        <row r="25706">
          <cell r="A25706">
            <v>10401195</v>
          </cell>
          <cell r="B25706" t="str">
            <v>INVENTRONICS-DRVR-EDC-150S105SV-3007 (5W; 100mA)(NOT IN USED)</v>
          </cell>
          <cell r="C25706">
            <v>0</v>
          </cell>
          <cell r="D25706">
            <v>1079.9974</v>
          </cell>
          <cell r="G25706" t="str">
            <v>\\ATI-SERVER\JILLP - Attachment\Xi_40W_m_0.9-1.05A_42V_DS_S_TD_230V_929003425280.pdf</v>
          </cell>
          <cell r="I25706" t="str">
            <v>Yes</v>
          </cell>
          <cell r="J25706" t="str">
            <v>NOS</v>
          </cell>
          <cell r="K25706" t="str">
            <v>DRIVERS</v>
          </cell>
          <cell r="L25706" t="str">
            <v>Others</v>
          </cell>
        </row>
        <row r="25707">
          <cell r="A25707">
            <v>10401194</v>
          </cell>
          <cell r="B25707" t="str">
            <v>INVENTRONICS-DRVR-EAM-200S105SB-70W(NOT IN USED)</v>
          </cell>
          <cell r="C25707">
            <v>0</v>
          </cell>
          <cell r="D25707">
            <v>1327.614</v>
          </cell>
          <cell r="G25707" t="str">
            <v>\\ATI-SERVER\JILLP - Attachment\Xi_40W_m_0.9-1.05A_42V_DS_S_TD_230V_929003425280.pdf</v>
          </cell>
          <cell r="I25707" t="str">
            <v>Yes</v>
          </cell>
          <cell r="J25707" t="str">
            <v>NOS</v>
          </cell>
          <cell r="K25707" t="str">
            <v>DRIVERS</v>
          </cell>
          <cell r="L25707" t="str">
            <v>Others</v>
          </cell>
        </row>
        <row r="25708">
          <cell r="A25708">
            <v>10401193</v>
          </cell>
          <cell r="B25708" t="str">
            <v>PH-XITANIUM-DRVR-10W-0.15-0.5A-130V(NOT IN USED)</v>
          </cell>
          <cell r="C25708">
            <v>0</v>
          </cell>
          <cell r="D25708">
            <v>898.03049999999996</v>
          </cell>
          <cell r="G25708" t="str">
            <v>\\ATI-SERVER\JILLP - Attachment\Xi_40W_m_0.9-1.05A_42V_DS_S_TD_230V_929003425280.pdf</v>
          </cell>
          <cell r="I25708" t="str">
            <v>Yes</v>
          </cell>
          <cell r="J25708" t="str">
            <v>NOS</v>
          </cell>
          <cell r="K25708" t="str">
            <v>DRIVERS</v>
          </cell>
          <cell r="L25708" t="str">
            <v>Others</v>
          </cell>
        </row>
        <row r="25709">
          <cell r="A25709">
            <v>10401192</v>
          </cell>
          <cell r="B25709" t="str">
            <v>FL016-100W-DRVR-PART B-R4(NOT IN USED)</v>
          </cell>
          <cell r="C25709">
            <v>0</v>
          </cell>
          <cell r="D25709">
            <v>129.18119999999999</v>
          </cell>
          <cell r="G25709" t="str">
            <v>\\ATI-SERVER\JILLP - Attachment\Xi_40W_m_0.9-1.05A_42V_DS_S_TD_230V_929003425280.pdf</v>
          </cell>
          <cell r="I25709" t="str">
            <v>Yes</v>
          </cell>
          <cell r="J25709" t="str">
            <v>NOS</v>
          </cell>
          <cell r="K25709" t="str">
            <v>DRIVERS</v>
          </cell>
          <cell r="L25709" t="str">
            <v>Others</v>
          </cell>
        </row>
        <row r="25710">
          <cell r="A25710">
            <v>10401191</v>
          </cell>
          <cell r="B25710" t="str">
            <v>FL016-100W-DRVR-PART A-R4(NOT IN USED)</v>
          </cell>
          <cell r="C25710">
            <v>0</v>
          </cell>
          <cell r="D25710">
            <v>129.18119999999999</v>
          </cell>
          <cell r="G25710" t="str">
            <v>\\ATI-SERVER\JILLP - Attachment\Xi_40W_m_0.9-1.05A_42V_DS_S_TD_230V_929003425280.pdf</v>
          </cell>
          <cell r="I25710" t="str">
            <v>Yes</v>
          </cell>
          <cell r="J25710" t="str">
            <v>NOS</v>
          </cell>
          <cell r="K25710" t="str">
            <v>DRIVERS</v>
          </cell>
          <cell r="L25710" t="str">
            <v>Others</v>
          </cell>
        </row>
        <row r="25711">
          <cell r="A25711">
            <v>10401190</v>
          </cell>
          <cell r="B25711" t="str">
            <v>FL016-50W-DRVR-R4(NOT IN USED)</v>
          </cell>
          <cell r="C25711">
            <v>0</v>
          </cell>
          <cell r="D25711">
            <v>123.9221</v>
          </cell>
          <cell r="G25711" t="str">
            <v>\\ATI-SERVER\JILLP - Attachment\Xi_40W_m_0.9-1.05A_42V_DS_S_TD_230V_929003425280.pdf</v>
          </cell>
          <cell r="I25711" t="str">
            <v>Yes</v>
          </cell>
          <cell r="J25711" t="str">
            <v>NOS</v>
          </cell>
          <cell r="K25711" t="str">
            <v>DRIVERS</v>
          </cell>
          <cell r="L25711" t="str">
            <v>Others</v>
          </cell>
        </row>
        <row r="25712">
          <cell r="A25712">
            <v>10401189</v>
          </cell>
          <cell r="B25712" t="str">
            <v>FL016-30W-DRVR-R4(NOT IN USED)</v>
          </cell>
          <cell r="C25712">
            <v>0</v>
          </cell>
          <cell r="D25712">
            <v>114.4251</v>
          </cell>
          <cell r="G25712" t="str">
            <v>\\ATI-SERVER\JILLP - Attachment\Xi_40W_m_0.9-1.05A_42V_DS_S_TD_230V_929003425280.pdf</v>
          </cell>
          <cell r="I25712" t="str">
            <v>Yes</v>
          </cell>
          <cell r="J25712" t="str">
            <v>NOS</v>
          </cell>
          <cell r="K25712" t="str">
            <v>DRIVERS</v>
          </cell>
          <cell r="L25712" t="str">
            <v>Others</v>
          </cell>
        </row>
        <row r="25713">
          <cell r="A25713">
            <v>10401188</v>
          </cell>
          <cell r="B25713" t="str">
            <v>PH-XITANIUM-DALI-DRVR-60W-0.12-0.8A 220V-TD21 90V(NOT IN USED)</v>
          </cell>
          <cell r="C25713">
            <v>0</v>
          </cell>
          <cell r="D25713">
            <v>813.15750000000003</v>
          </cell>
          <cell r="G25713" t="str">
            <v>\\ATI-SERVER\JILLP - Attachment\Xi_40W_m_0.9-1.05A_42V_DS_S_TD_230V_929003425280.pdf</v>
          </cell>
          <cell r="I25713" t="str">
            <v>Yes</v>
          </cell>
          <cell r="J25713" t="str">
            <v>NOS</v>
          </cell>
          <cell r="K25713" t="str">
            <v>DRIVERS</v>
          </cell>
          <cell r="L25713" t="str">
            <v>Others</v>
          </cell>
        </row>
        <row r="25714">
          <cell r="A25714">
            <v>10401187</v>
          </cell>
          <cell r="B25714" t="str">
            <v>PH-XITANIUM-DALI-DRVR-25W-0.50-0.6A-280V(NOT IN USED)</v>
          </cell>
          <cell r="C25714">
            <v>0</v>
          </cell>
          <cell r="D25714">
            <v>1175.0387000000001</v>
          </cell>
          <cell r="G25714" t="str">
            <v>\\ATI-SERVER\JILLP - Attachment\Xi_40W_m_0.9-1.05A_42V_DS_S_TD_230V_929003425280.pdf</v>
          </cell>
          <cell r="I25714" t="str">
            <v>Yes</v>
          </cell>
          <cell r="J25714" t="str">
            <v>NOS</v>
          </cell>
          <cell r="K25714" t="str">
            <v>DRIVERS</v>
          </cell>
          <cell r="L25714" t="str">
            <v>Others</v>
          </cell>
        </row>
        <row r="25715">
          <cell r="A25715">
            <v>10401186</v>
          </cell>
          <cell r="B25715" t="str">
            <v>EGT-DRVR-80W-68V-78V-900mA(NOT IN USED)</v>
          </cell>
          <cell r="C25715">
            <v>0</v>
          </cell>
          <cell r="D25715">
            <v>265.44240000000002</v>
          </cell>
          <cell r="G25715" t="str">
            <v>\\ATI-SERVER\JILLP - Attachment\Xi_40W_m_0.9-1.05A_42V_DS_S_TD_230V_929003425280.pdf</v>
          </cell>
          <cell r="I25715" t="str">
            <v>Yes</v>
          </cell>
          <cell r="J25715" t="str">
            <v>NOS</v>
          </cell>
          <cell r="K25715" t="str">
            <v>DRIVERS</v>
          </cell>
          <cell r="L25715" t="str">
            <v>Others</v>
          </cell>
        </row>
        <row r="25716">
          <cell r="A25716">
            <v>10401185</v>
          </cell>
          <cell r="B25716" t="str">
            <v>DALI-DRVR-60W-ID CCCB 28/230/150-700 DALI FV1-CU POWER(NOT IN USED)</v>
          </cell>
          <cell r="C25716">
            <v>0</v>
          </cell>
          <cell r="D25716">
            <v>1082.1582000000001</v>
          </cell>
          <cell r="G25716" t="str">
            <v>\\ATI-SERVER\JILLP - Attachment\Xi_40W_m_0.9-1.05A_42V_DS_S_TD_230V_929003425280.pdf</v>
          </cell>
          <cell r="I25716" t="str">
            <v>Yes</v>
          </cell>
          <cell r="J25716" t="str">
            <v>NOS</v>
          </cell>
          <cell r="K25716" t="str">
            <v>DRIVERS</v>
          </cell>
          <cell r="L25716" t="str">
            <v>Others</v>
          </cell>
        </row>
        <row r="25717">
          <cell r="A25717">
            <v>10401184</v>
          </cell>
          <cell r="B25717" t="str">
            <v>OSRAM DRIVER_OT FIT 90/220...240/700 NFC L(NOT IN USED)</v>
          </cell>
          <cell r="C25717">
            <v>0</v>
          </cell>
          <cell r="D25717">
            <v>585</v>
          </cell>
          <cell r="G25717" t="str">
            <v>\\ATI-SERVER\JILLP - Attachment\Xi_40W_m_0.9-1.05A_42V_DS_S_TD_230V_929003425280.pdf</v>
          </cell>
          <cell r="I25717" t="str">
            <v>Yes</v>
          </cell>
          <cell r="J25717" t="str">
            <v>NOS</v>
          </cell>
          <cell r="K25717" t="str">
            <v>DRIVERS</v>
          </cell>
          <cell r="L25717" t="str">
            <v>Others</v>
          </cell>
        </row>
        <row r="25718">
          <cell r="A25718">
            <v>10401183</v>
          </cell>
          <cell r="B25718" t="str">
            <v>BRIGHT ELECTRONICS DRVR-40W-400mA-100V(NOT IN USED)</v>
          </cell>
          <cell r="C25718">
            <v>0</v>
          </cell>
          <cell r="D25718">
            <v>215.3689</v>
          </cell>
          <cell r="G25718" t="str">
            <v>\\ATI-SERVER\JILLP - Attachment\Xi_40W_m_0.9-1.05A_42V_DS_S_TD_230V_929003425280.pdf</v>
          </cell>
          <cell r="I25718" t="str">
            <v>Yes</v>
          </cell>
          <cell r="J25718" t="str">
            <v>NOS</v>
          </cell>
          <cell r="K25718" t="str">
            <v>DRIVERS</v>
          </cell>
          <cell r="L25718" t="str">
            <v>Others</v>
          </cell>
        </row>
        <row r="25719">
          <cell r="A25719">
            <v>10401182</v>
          </cell>
          <cell r="B25719" t="str">
            <v>PH-15KVA-440V(NOT IN USED)</v>
          </cell>
          <cell r="C25719">
            <v>0</v>
          </cell>
          <cell r="D25719">
            <v>85</v>
          </cell>
          <cell r="G25719" t="str">
            <v>\\ATI-SERVER\JILLP - Attachment\Xi_40W_m_0.9-1.05A_42V_DS_S_TD_230V_929003425280.pdf</v>
          </cell>
          <cell r="I25719" t="str">
            <v>Yes</v>
          </cell>
          <cell r="J25719" t="str">
            <v>NOS</v>
          </cell>
          <cell r="K25719" t="str">
            <v>DRIVERS</v>
          </cell>
          <cell r="L25719" t="str">
            <v>Others</v>
          </cell>
        </row>
        <row r="25720">
          <cell r="A25720">
            <v>10401181</v>
          </cell>
          <cell r="B25720" t="str">
            <v>EGT-DRVR-50W-80V-700mA(B3-50W 700mA)(NOT IN USED)</v>
          </cell>
          <cell r="C25720">
            <v>0</v>
          </cell>
          <cell r="D25720">
            <v>298.02289999999999</v>
          </cell>
          <cell r="G25720" t="str">
            <v>\\ATI-SERVER\JILLP - Attachment\Xi_40W_m_0.9-1.05A_42V_DS_S_TD_230V_929003425280.pdf</v>
          </cell>
          <cell r="I25720" t="str">
            <v>Yes</v>
          </cell>
          <cell r="J25720" t="str">
            <v>NOS</v>
          </cell>
          <cell r="K25720" t="str">
            <v>DRIVERS</v>
          </cell>
          <cell r="L25720" t="str">
            <v>Others</v>
          </cell>
        </row>
        <row r="25721">
          <cell r="A25721">
            <v>10401180</v>
          </cell>
          <cell r="B25721" t="str">
            <v>EGT-DRVR-45W-107V-700mA(B3- 75W 700mA)(NOT IN USED)</v>
          </cell>
          <cell r="C25721">
            <v>0</v>
          </cell>
          <cell r="D25721">
            <v>490.57510000000002</v>
          </cell>
          <cell r="G25721" t="str">
            <v>\\ATI-SERVER\JILLP - Attachment\Xi_40W_m_0.9-1.05A_42V_DS_S_TD_230V_929003425280.pdf</v>
          </cell>
          <cell r="I25721" t="str">
            <v>Yes</v>
          </cell>
          <cell r="J25721" t="str">
            <v>NOS</v>
          </cell>
          <cell r="K25721" t="str">
            <v>DRIVERS</v>
          </cell>
          <cell r="L25721" t="str">
            <v>Others</v>
          </cell>
        </row>
        <row r="25722">
          <cell r="A25722">
            <v>10401179</v>
          </cell>
          <cell r="B25722" t="str">
            <v>FULHAM-LIN-DALI-DRVR-70W-(550-1000)mA-(3-42)V-T1A1240100S-40EE(NOT IN USED)</v>
          </cell>
          <cell r="C25722">
            <v>0</v>
          </cell>
          <cell r="D25722">
            <v>1465.9425000000001</v>
          </cell>
          <cell r="G25722" t="str">
            <v>\\ATI-SERVER\JILLP - Attachment\Xi_40W_m_0.9-1.05A_42V_DS_S_TD_230V_929003425280.pdf</v>
          </cell>
          <cell r="I25722" t="str">
            <v>Yes</v>
          </cell>
          <cell r="J25722" t="str">
            <v>NOS</v>
          </cell>
          <cell r="K25722" t="str">
            <v>DRIVERS</v>
          </cell>
          <cell r="L25722" t="str">
            <v>Others</v>
          </cell>
        </row>
        <row r="25723">
          <cell r="A25723">
            <v>10401178</v>
          </cell>
          <cell r="B25723" t="str">
            <v>BJSPD-10KV-280V-05KA-SID-EDGNXT SL-ARK(NOT IN USED)</v>
          </cell>
          <cell r="C25723">
            <v>0</v>
          </cell>
          <cell r="D25723">
            <v>101.3723</v>
          </cell>
          <cell r="G25723" t="str">
            <v>\\ATI-SERVER\JILLP - Attachment\Xi_40W_m_0.9-1.05A_42V_DS_S_TD_230V_929003425280.pdf</v>
          </cell>
          <cell r="I25723" t="str">
            <v>Yes</v>
          </cell>
          <cell r="J25723" t="str">
            <v>NOS</v>
          </cell>
          <cell r="K25723" t="str">
            <v>DRIVERS</v>
          </cell>
          <cell r="L25723" t="str">
            <v>Others</v>
          </cell>
        </row>
        <row r="25724">
          <cell r="A25724">
            <v>10401177</v>
          </cell>
          <cell r="B25724" t="str">
            <v>PH CERTA DRIVER 50W 0.9A 40V(NOT IN USED)</v>
          </cell>
          <cell r="C25724">
            <v>0</v>
          </cell>
          <cell r="D25724">
            <v>210</v>
          </cell>
          <cell r="G25724" t="str">
            <v>\\ATI-SERVER\JILLP - Attachment\Xi_40W_m_0.9-1.05A_42V_DS_S_TD_230V_929003425280.pdf</v>
          </cell>
          <cell r="I25724" t="str">
            <v>Yes</v>
          </cell>
          <cell r="J25724" t="str">
            <v>NOS</v>
          </cell>
          <cell r="K25724" t="str">
            <v>DRIVERS</v>
          </cell>
          <cell r="L25724" t="str">
            <v>Others</v>
          </cell>
        </row>
        <row r="25725">
          <cell r="A25725">
            <v>10401176</v>
          </cell>
          <cell r="B25725" t="str">
            <v>DALI-DRVR-90W-(0.05-0.4)A-(50-220)V-CU POWER(NOT IN USED)</v>
          </cell>
          <cell r="C25725">
            <v>0</v>
          </cell>
          <cell r="D25725">
            <v>1292.7910999999999</v>
          </cell>
          <cell r="G25725" t="str">
            <v>\\ATI-SERVER\JILLP - Attachment\Xi_40W_m_0.9-1.05A_42V_DS_S_TD_230V_929003425280.pdf</v>
          </cell>
          <cell r="I25725" t="str">
            <v>Yes</v>
          </cell>
          <cell r="J25725" t="str">
            <v>NOS</v>
          </cell>
          <cell r="K25725" t="str">
            <v>DRIVERS</v>
          </cell>
          <cell r="L25725" t="str">
            <v>Others</v>
          </cell>
        </row>
        <row r="25726">
          <cell r="A25726">
            <v>10401175</v>
          </cell>
          <cell r="B25726" t="str">
            <v>PH-CERTA DRIVER 50W 0.7A 15V(NOT IN USED)</v>
          </cell>
          <cell r="C25726">
            <v>0</v>
          </cell>
          <cell r="D25726">
            <v>340</v>
          </cell>
          <cell r="G25726" t="str">
            <v>\\ATI-SERVER\JILLP - Attachment\Xi_40W_m_0.9-1.05A_42V_DS_S_TD_230V_929003425280.pdf</v>
          </cell>
          <cell r="I25726" t="str">
            <v>Yes</v>
          </cell>
          <cell r="J25726" t="str">
            <v>NOS</v>
          </cell>
          <cell r="K25726" t="str">
            <v>DRIVERS</v>
          </cell>
          <cell r="L25726" t="str">
            <v>Others</v>
          </cell>
        </row>
        <row r="25727">
          <cell r="A25727">
            <v>10401174</v>
          </cell>
          <cell r="B25727" t="str">
            <v>INVENTRONICS-DRVR-EDC-150S105SV-3007 (20W; 700mA)(NOT IN USED)</v>
          </cell>
          <cell r="C25727">
            <v>0</v>
          </cell>
          <cell r="D25727">
            <v>1379.9974</v>
          </cell>
          <cell r="G25727" t="str">
            <v>\\ATI-SERVER\JILLP - Attachment\Xi_40W_m_0.9-1.05A_42V_DS_S_TD_230V_929003425280.pdf</v>
          </cell>
          <cell r="I25727" t="str">
            <v>Yes</v>
          </cell>
          <cell r="J25727" t="str">
            <v>NOS</v>
          </cell>
          <cell r="K25727" t="str">
            <v>DRIVERS</v>
          </cell>
          <cell r="L25727" t="str">
            <v>Others</v>
          </cell>
        </row>
        <row r="25728">
          <cell r="A25728">
            <v>10401173</v>
          </cell>
          <cell r="B25728" t="str">
            <v>INVENTRONICS-DRVR-EAM-200S105SB-100W(NOT IN USED)</v>
          </cell>
          <cell r="C25728">
            <v>0</v>
          </cell>
          <cell r="D25728">
            <v>1427.614</v>
          </cell>
          <cell r="G25728" t="str">
            <v>\\ATI-SERVER\JILLP - Attachment\Xi_40W_m_0.9-1.05A_42V_DS_S_TD_230V_929003425280.pdf</v>
          </cell>
          <cell r="I25728" t="str">
            <v>Yes</v>
          </cell>
          <cell r="J25728" t="str">
            <v>NOS</v>
          </cell>
          <cell r="K25728" t="str">
            <v>DRIVERS</v>
          </cell>
          <cell r="L25728" t="str">
            <v>Others</v>
          </cell>
        </row>
        <row r="25729">
          <cell r="A25729">
            <v>10401172</v>
          </cell>
          <cell r="B25729" t="str">
            <v>PH-XITANIUM-DRVR-10W-0.15-0.5A-230V-12NC-929002182806(NOT IN USED)</v>
          </cell>
          <cell r="C25729">
            <v>0</v>
          </cell>
          <cell r="D25729">
            <v>898.03049999999996</v>
          </cell>
          <cell r="G25729" t="str">
            <v>\\ATI-SERVER\JILLP - Attachment\Xi_40W_m_0.9-1.05A_42V_DS_S_TD_230V_929003425280.pdf</v>
          </cell>
          <cell r="I25729" t="str">
            <v>Yes</v>
          </cell>
          <cell r="J25729" t="str">
            <v>NOS</v>
          </cell>
          <cell r="K25729" t="str">
            <v>DRIVERS</v>
          </cell>
          <cell r="L25729" t="str">
            <v>Others</v>
          </cell>
        </row>
        <row r="25730">
          <cell r="A25730">
            <v>10401171</v>
          </cell>
          <cell r="B25730" t="str">
            <v>FL016-100W-DRVR-PART B-R3(NOT IN USED)</v>
          </cell>
          <cell r="C25730">
            <v>0</v>
          </cell>
          <cell r="D25730">
            <v>129.18119999999999</v>
          </cell>
          <cell r="G25730" t="str">
            <v>\\ATI-SERVER\JILLP - Attachment\Xi_40W_m_0.9-1.05A_42V_DS_S_TD_230V_929003425280.pdf</v>
          </cell>
          <cell r="I25730" t="str">
            <v>Yes</v>
          </cell>
          <cell r="J25730" t="str">
            <v>NOS</v>
          </cell>
          <cell r="K25730" t="str">
            <v>DRIVERS</v>
          </cell>
          <cell r="L25730" t="str">
            <v>Others</v>
          </cell>
        </row>
        <row r="25731">
          <cell r="A25731">
            <v>10401170</v>
          </cell>
          <cell r="B25731" t="str">
            <v>FL016-100W-DRVR-PART A-R3(NOT IN USED)</v>
          </cell>
          <cell r="C25731">
            <v>0</v>
          </cell>
          <cell r="D25731">
            <v>129.18119999999999</v>
          </cell>
          <cell r="G25731" t="str">
            <v>\\ATI-SERVER\JILLP - Attachment\Xi_40W_m_0.9-1.05A_42V_DS_S_TD_230V_929003425280.pdf</v>
          </cell>
          <cell r="I25731" t="str">
            <v>Yes</v>
          </cell>
          <cell r="J25731" t="str">
            <v>NOS</v>
          </cell>
          <cell r="K25731" t="str">
            <v>DRIVERS</v>
          </cell>
          <cell r="L25731" t="str">
            <v>Others</v>
          </cell>
        </row>
        <row r="25732">
          <cell r="A25732">
            <v>10401169</v>
          </cell>
          <cell r="B25732" t="str">
            <v>FL016-50W-DRVR-R3(NOT IN USED)</v>
          </cell>
          <cell r="C25732">
            <v>0</v>
          </cell>
          <cell r="D25732">
            <v>123.9221</v>
          </cell>
          <cell r="G25732" t="str">
            <v>\\ATI-SERVER\JILLP - Attachment\Xi_40W_m_0.9-1.05A_42V_DS_S_TD_230V_929003425280.pdf</v>
          </cell>
          <cell r="I25732" t="str">
            <v>Yes</v>
          </cell>
          <cell r="J25732" t="str">
            <v>NOS</v>
          </cell>
          <cell r="K25732" t="str">
            <v>DRIVERS</v>
          </cell>
          <cell r="L25732" t="str">
            <v>Others</v>
          </cell>
        </row>
        <row r="25733">
          <cell r="A25733">
            <v>10401168</v>
          </cell>
          <cell r="B25733" t="str">
            <v>FL016-30W-DRVR-R3(NOT IN UESD)</v>
          </cell>
          <cell r="C25733">
            <v>0</v>
          </cell>
          <cell r="D25733">
            <v>114.4251</v>
          </cell>
          <cell r="G25733" t="str">
            <v>\\ATI-SERVER\JILLP - Attachment\Xi_40W_m_0.9-1.05A_42V_DS_S_TD_230V_929003425280.pdf</v>
          </cell>
          <cell r="I25733" t="str">
            <v>Yes</v>
          </cell>
          <cell r="J25733" t="str">
            <v>NOS</v>
          </cell>
          <cell r="K25733" t="str">
            <v>DRIVERS</v>
          </cell>
          <cell r="L25733" t="str">
            <v>Others</v>
          </cell>
        </row>
        <row r="25734">
          <cell r="A25734">
            <v>10401167</v>
          </cell>
          <cell r="B25734" t="str">
            <v>PH-XITANIUM-DALI-DRVR-60W-0.15-0.5A 220V-TD21 90V(NOT IN USED)</v>
          </cell>
          <cell r="C25734">
            <v>0</v>
          </cell>
          <cell r="D25734">
            <v>813.15750000000003</v>
          </cell>
          <cell r="G25734" t="str">
            <v>\\ATI-SERVER\JILLP - Attachment\Xi_40W_m_0.9-1.05A_42V_DS_S_TD_230V_929003425280.pdf</v>
          </cell>
          <cell r="I25734" t="str">
            <v>Yes</v>
          </cell>
          <cell r="J25734" t="str">
            <v>NOS</v>
          </cell>
          <cell r="K25734" t="str">
            <v>DRIVERS</v>
          </cell>
          <cell r="L25734" t="str">
            <v>Others</v>
          </cell>
        </row>
        <row r="25735">
          <cell r="A25735">
            <v>10401166</v>
          </cell>
          <cell r="B25735" t="str">
            <v>PH-XITANIUM-DRVR-25W-0.45-0.6A-230V(NOT IN USED)</v>
          </cell>
          <cell r="C25735">
            <v>0</v>
          </cell>
          <cell r="D25735">
            <v>1175.0387000000001</v>
          </cell>
          <cell r="G25735" t="str">
            <v>\\ATI-SERVER\JILLP - Attachment\Xi_40W_m_0.9-1.05A_42V_DS_S_TD_230V_929003425280.pdf</v>
          </cell>
          <cell r="I25735" t="str">
            <v>Yes</v>
          </cell>
          <cell r="J25735" t="str">
            <v>NOS</v>
          </cell>
          <cell r="K25735" t="str">
            <v>DRIVERS</v>
          </cell>
          <cell r="L25735" t="str">
            <v>Others</v>
          </cell>
        </row>
        <row r="25736">
          <cell r="A25736">
            <v>10401165</v>
          </cell>
          <cell r="B25736" t="str">
            <v>EGT-DRVR-60W-70V-78V-700mA(NOT IN USED)</v>
          </cell>
          <cell r="C25736">
            <v>0</v>
          </cell>
          <cell r="D25736">
            <v>265.44240000000002</v>
          </cell>
          <cell r="G25736" t="str">
            <v>\\ATI-SERVER\JILLP - Attachment\Xi_40W_m_0.9-1.05A_42V_DS_S_TD_230V_929003425280.pdf</v>
          </cell>
          <cell r="I25736" t="str">
            <v>Yes</v>
          </cell>
          <cell r="J25736" t="str">
            <v>NOS</v>
          </cell>
          <cell r="K25736" t="str">
            <v>DRIVERS</v>
          </cell>
          <cell r="L25736" t="str">
            <v>Others</v>
          </cell>
        </row>
        <row r="25737">
          <cell r="A25737">
            <v>10401164</v>
          </cell>
          <cell r="B25737" t="str">
            <v>DALI-DRVR-50W-ID CCCB 28/230/150-700 DALI FV1-CU POWER(NOT IN USED)</v>
          </cell>
          <cell r="C25737">
            <v>0</v>
          </cell>
          <cell r="D25737">
            <v>1082.1582000000001</v>
          </cell>
          <cell r="G25737" t="str">
            <v>\\ATI-SERVER\JILLP - Attachment\Xi_40W_m_0.9-1.05A_42V_DS_S_TD_230V_929003425280.pdf</v>
          </cell>
          <cell r="I25737" t="str">
            <v>Yes</v>
          </cell>
          <cell r="J25737" t="str">
            <v>NOS</v>
          </cell>
          <cell r="K25737" t="str">
            <v>DRIVERS</v>
          </cell>
          <cell r="L25737" t="str">
            <v>Others</v>
          </cell>
        </row>
        <row r="25738">
          <cell r="A25738">
            <v>10401163</v>
          </cell>
          <cell r="B25738" t="str">
            <v>OSRAM DRIVER_OT FIT 70/220...240/700 NFC L(NOT IN USED)</v>
          </cell>
          <cell r="C25738">
            <v>0</v>
          </cell>
          <cell r="D25738">
            <v>585</v>
          </cell>
          <cell r="G25738" t="str">
            <v>\\ATI-SERVER\JILLP - Attachment\Xi_40W_m_0.9-1.05A_42V_DS_S_TD_230V_929003425280.pdf</v>
          </cell>
          <cell r="I25738" t="str">
            <v>Yes</v>
          </cell>
          <cell r="J25738" t="str">
            <v>NOS</v>
          </cell>
          <cell r="K25738" t="str">
            <v>DRIVERS</v>
          </cell>
          <cell r="L25738" t="str">
            <v>Others</v>
          </cell>
        </row>
        <row r="25739">
          <cell r="A25739">
            <v>10401162</v>
          </cell>
          <cell r="B25739" t="str">
            <v>BRIGHT ELECTRONICS DRVR-40W-500mA-50V(NOT IN USED)</v>
          </cell>
          <cell r="C25739">
            <v>0</v>
          </cell>
          <cell r="D25739">
            <v>215.3689</v>
          </cell>
          <cell r="G25739" t="str">
            <v>\\ATI-SERVER\JILLP - Attachment\Xi_40W_m_0.9-1.05A_42V_DS_S_TD_230V_929003425280.pdf</v>
          </cell>
          <cell r="I25739" t="str">
            <v>Yes</v>
          </cell>
          <cell r="J25739" t="str">
            <v>NOS</v>
          </cell>
          <cell r="K25739" t="str">
            <v>DRIVERS</v>
          </cell>
          <cell r="L25739" t="str">
            <v>Others</v>
          </cell>
        </row>
        <row r="25740">
          <cell r="A25740">
            <v>10401161</v>
          </cell>
          <cell r="B25740" t="str">
            <v>PH-15KVA-440V-SPD(NOT IN USED)</v>
          </cell>
          <cell r="C25740">
            <v>0</v>
          </cell>
          <cell r="D25740">
            <v>85</v>
          </cell>
          <cell r="G25740" t="str">
            <v>\\ATI-SERVER\JILLP - Attachment\Xi_40W_m_0.9-1.05A_42V_DS_S_TD_230V_929003425280.pdf</v>
          </cell>
          <cell r="I25740" t="str">
            <v>Yes</v>
          </cell>
          <cell r="J25740" t="str">
            <v>NOS</v>
          </cell>
          <cell r="K25740" t="str">
            <v>DRIVERS</v>
          </cell>
          <cell r="L25740" t="str">
            <v>Others</v>
          </cell>
        </row>
        <row r="25741">
          <cell r="A25741">
            <v>10401160</v>
          </cell>
          <cell r="B25741" t="str">
            <v>EGT-DRVR-60W-66V-700mA(B3-50W 700mA)(NOT IN USED)</v>
          </cell>
          <cell r="C25741">
            <v>0</v>
          </cell>
          <cell r="D25741">
            <v>198.02289999999999</v>
          </cell>
          <cell r="G25741" t="str">
            <v>\\ATI-SERVER\JILLP - Attachment\Xi_40W_m_0.9-1.05A_42V_DS_S_TD_230V_929003425280.pdf</v>
          </cell>
          <cell r="I25741" t="str">
            <v>Yes</v>
          </cell>
          <cell r="J25741" t="str">
            <v>NOS</v>
          </cell>
          <cell r="K25741" t="str">
            <v>DRIVERS</v>
          </cell>
          <cell r="L25741" t="str">
            <v>Others</v>
          </cell>
        </row>
        <row r="25742">
          <cell r="A25742">
            <v>10401159</v>
          </cell>
          <cell r="B25742" t="str">
            <v>EGT-DRVR-70W-107V-700mA(B3- 75W 700mA)(NOT IN USED)</v>
          </cell>
          <cell r="C25742">
            <v>0</v>
          </cell>
          <cell r="D25742">
            <v>390.57510000000002</v>
          </cell>
          <cell r="G25742" t="str">
            <v>\\ATI-SERVER\JILLP - Attachment\Xi_40W_m_0.9-1.05A_42V_DS_S_TD_230V_929003425280.pdf</v>
          </cell>
          <cell r="I25742" t="str">
            <v>Yes</v>
          </cell>
          <cell r="J25742" t="str">
            <v>NOS</v>
          </cell>
          <cell r="K25742" t="str">
            <v>DRIVERS</v>
          </cell>
          <cell r="L25742" t="str">
            <v>Others</v>
          </cell>
        </row>
        <row r="25743">
          <cell r="A25743">
            <v>10401158</v>
          </cell>
          <cell r="B25743" t="str">
            <v>FULHAM-LIN-DRVR-40W-(550-1000)mA-(3-42)V-T1A1240100S-40EE(NOT IN USED)</v>
          </cell>
          <cell r="C25743">
            <v>0</v>
          </cell>
          <cell r="D25743">
            <v>1165.9425000000001</v>
          </cell>
          <cell r="G25743" t="str">
            <v>\\ATI-SERVER\JILLP - Attachment\Xi_40W_m_0.9-1.05A_42V_DS_S_TD_230V_929003425280.pdf</v>
          </cell>
          <cell r="I25743" t="str">
            <v>Yes</v>
          </cell>
          <cell r="J25743" t="str">
            <v>NOS</v>
          </cell>
          <cell r="K25743" t="str">
            <v>DRIVERS</v>
          </cell>
          <cell r="L25743" t="str">
            <v>Others</v>
          </cell>
        </row>
        <row r="25744">
          <cell r="A25744">
            <v>10401157</v>
          </cell>
          <cell r="B25744" t="str">
            <v>BJSPD-9KV-230V-05KA-SID-EDGNXT SL-ARK(NOT IN USED)</v>
          </cell>
          <cell r="C25744">
            <v>0</v>
          </cell>
          <cell r="D25744">
            <v>89.372299999999996</v>
          </cell>
          <cell r="G25744" t="str">
            <v>\\ATI-SERVER\JILLP - Attachment\Xi_40W_m_0.9-1.05A_42V_DS_S_TD_230V_929003425280.pdf</v>
          </cell>
          <cell r="I25744" t="str">
            <v>Yes</v>
          </cell>
          <cell r="J25744" t="str">
            <v>NOS</v>
          </cell>
          <cell r="K25744" t="str">
            <v>DRIVERS</v>
          </cell>
          <cell r="L25744" t="str">
            <v>Others</v>
          </cell>
        </row>
        <row r="25745">
          <cell r="A25745">
            <v>10401156</v>
          </cell>
          <cell r="B25745" t="str">
            <v>PH CERTA DRIVER 50W 0.7A 40V(NOT IN USED)</v>
          </cell>
          <cell r="C25745">
            <v>0</v>
          </cell>
          <cell r="D25745">
            <v>210</v>
          </cell>
          <cell r="G25745" t="str">
            <v>\\ATI-SERVER\JILLP - Attachment\Xi_40W_m_0.9-1.05A_42V_DS_S_TD_230V_929003425280.pdf</v>
          </cell>
          <cell r="I25745" t="str">
            <v>Yes</v>
          </cell>
          <cell r="J25745" t="str">
            <v>NOS</v>
          </cell>
          <cell r="K25745" t="str">
            <v>DRIVERS</v>
          </cell>
          <cell r="L25745" t="str">
            <v>Others</v>
          </cell>
        </row>
        <row r="25746">
          <cell r="A25746">
            <v>10401155</v>
          </cell>
          <cell r="B25746" t="str">
            <v>DALI-DRVR-65W-(0.05-0.4)A-(50-220)V-CU POWER(NOT IN USED)</v>
          </cell>
          <cell r="C25746">
            <v>0</v>
          </cell>
          <cell r="D25746">
            <v>1292.7910999999999</v>
          </cell>
          <cell r="G25746" t="str">
            <v>\\ATI-SERVER\JILLP - Attachment\Xi_40W_m_0.9-1.05A_42V_DS_S_TD_230V_929003425280.pdf</v>
          </cell>
          <cell r="I25746" t="str">
            <v>Yes</v>
          </cell>
          <cell r="J25746" t="str">
            <v>NOS</v>
          </cell>
          <cell r="K25746" t="str">
            <v>DRIVERS</v>
          </cell>
          <cell r="L25746" t="str">
            <v>Others</v>
          </cell>
        </row>
        <row r="25747">
          <cell r="A25747">
            <v>10401154</v>
          </cell>
          <cell r="B25747" t="str">
            <v>PH-CERTA DRIVER 50W 0.7A 20V(NOT IN USED)</v>
          </cell>
          <cell r="C25747">
            <v>0</v>
          </cell>
          <cell r="D25747">
            <v>240</v>
          </cell>
          <cell r="G25747" t="str">
            <v>\\ATI-SERVER\JILLP - Attachment\Xi_40W_m_0.9-1.05A_42V_DS_S_TD_230V_929003425280.pdf</v>
          </cell>
          <cell r="I25747" t="str">
            <v>Yes</v>
          </cell>
          <cell r="J25747" t="str">
            <v>NOS</v>
          </cell>
          <cell r="K25747" t="str">
            <v>DRIVERS</v>
          </cell>
          <cell r="L25747" t="str">
            <v>Others</v>
          </cell>
        </row>
        <row r="25748">
          <cell r="A25748">
            <v>10401153</v>
          </cell>
          <cell r="B25748" t="str">
            <v>INVENTRONICS-DRVR-EDC-150S105SV-3007 (40W; 700mA)(NOT IN USED)</v>
          </cell>
          <cell r="C25748">
            <v>0</v>
          </cell>
          <cell r="D25748">
            <v>1079.9974</v>
          </cell>
          <cell r="G25748" t="str">
            <v>\\ATI-SERVER\JILLP - Attachment\Xi_40W_m_0.9-1.05A_42V_DS_S_TD_230V_929003425280.pdf</v>
          </cell>
          <cell r="I25748" t="str">
            <v>Yes</v>
          </cell>
          <cell r="J25748" t="str">
            <v>NOS</v>
          </cell>
          <cell r="K25748" t="str">
            <v>DRIVERS</v>
          </cell>
          <cell r="L25748" t="str">
            <v>Others</v>
          </cell>
        </row>
        <row r="25749">
          <cell r="A25749">
            <v>10401152</v>
          </cell>
          <cell r="B25749" t="str">
            <v>INVENTRONICS-DRVR-EAM-200S105SB-50W(NOT IN USED)</v>
          </cell>
          <cell r="C25749">
            <v>0</v>
          </cell>
          <cell r="D25749">
            <v>1327.614</v>
          </cell>
          <cell r="G25749" t="str">
            <v>\\ATI-SERVER\JILLP - Attachment\Xi_40W_m_0.9-1.05A_42V_DS_S_TD_230V_929003425280.pdf</v>
          </cell>
          <cell r="I25749" t="str">
            <v>Yes</v>
          </cell>
          <cell r="J25749" t="str">
            <v>NOS</v>
          </cell>
          <cell r="K25749" t="str">
            <v>DRIVERS</v>
          </cell>
          <cell r="L25749" t="str">
            <v>Others</v>
          </cell>
        </row>
        <row r="25750">
          <cell r="A25750">
            <v>10401151</v>
          </cell>
          <cell r="B25750" t="str">
            <v>PH-XITANIUM-DRVR-20W-0.15-0.5A-230V(NOT IN USED)</v>
          </cell>
          <cell r="C25750">
            <v>0</v>
          </cell>
          <cell r="D25750">
            <v>898.03049999999996</v>
          </cell>
          <cell r="G25750" t="str">
            <v>\\ATI-SERVER\JILLP - Attachment\Xi_40W_m_0.9-1.05A_42V_DS_S_TD_230V_929003425280.pdf</v>
          </cell>
          <cell r="I25750" t="str">
            <v>Yes</v>
          </cell>
          <cell r="J25750" t="str">
            <v>NOS</v>
          </cell>
          <cell r="K25750" t="str">
            <v>DRIVERS</v>
          </cell>
          <cell r="L25750" t="str">
            <v>Others</v>
          </cell>
        </row>
        <row r="25751">
          <cell r="A25751">
            <v>10401150</v>
          </cell>
          <cell r="B25751" t="str">
            <v>FL016-100W-DRVR-PART B-R2(NOT IN USED)</v>
          </cell>
          <cell r="C25751">
            <v>0</v>
          </cell>
          <cell r="D25751">
            <v>229.18119999999999</v>
          </cell>
          <cell r="G25751" t="str">
            <v>\\ATI-SERVER\JILLP - Attachment\Xi_40W_m_0.9-1.05A_42V_DS_S_TD_230V_929003425280.pdf</v>
          </cell>
          <cell r="I25751" t="str">
            <v>Yes</v>
          </cell>
          <cell r="J25751" t="str">
            <v>NOS</v>
          </cell>
          <cell r="K25751" t="str">
            <v>DRIVERS</v>
          </cell>
          <cell r="L25751" t="str">
            <v>Others</v>
          </cell>
        </row>
        <row r="25752">
          <cell r="A25752">
            <v>10401149</v>
          </cell>
          <cell r="B25752" t="str">
            <v>BJSPD-20KV-10KA-CH-NWE01</v>
          </cell>
          <cell r="C25752">
            <v>1066</v>
          </cell>
          <cell r="D25752">
            <v>105</v>
          </cell>
          <cell r="E25752" t="str">
            <v>BJSPD-20KV-10KA-CH-NWE01/BJSPD-20KV-10KA-NW</v>
          </cell>
          <cell r="G25752" t="str">
            <v>\\ati-server\JILLP - Attachment\TECHNICAL DATA SHEET -BJSPD-20KV-10KA-CH-NWE01.pdf</v>
          </cell>
          <cell r="H25752">
            <v>67657</v>
          </cell>
          <cell r="I25752" t="str">
            <v>No</v>
          </cell>
          <cell r="J25752" t="str">
            <v>NOS</v>
          </cell>
          <cell r="K25752" t="str">
            <v>DRIVERS</v>
          </cell>
          <cell r="L25752" t="str">
            <v>Others</v>
          </cell>
        </row>
        <row r="25753">
          <cell r="A25753">
            <v>10401148</v>
          </cell>
          <cell r="B25753" t="str">
            <v>PH-XITANIUM-DALI-DRVR-MINI 40W-0.9-1.05A-42VDC-929003425280</v>
          </cell>
          <cell r="C25753">
            <v>62</v>
          </cell>
          <cell r="D25753">
            <v>1325</v>
          </cell>
          <cell r="G25753" t="str">
            <v>\\ati-server\JILLP - Attachment\Xi_40W_m_0.9-1.05A_42V_DS_S_TD_230V_929003425280.pdf</v>
          </cell>
          <cell r="H25753">
            <v>57395</v>
          </cell>
          <cell r="I25753" t="str">
            <v>No</v>
          </cell>
          <cell r="J25753" t="str">
            <v>NOS</v>
          </cell>
          <cell r="K25753" t="str">
            <v>DRIVERS</v>
          </cell>
          <cell r="L25753" t="str">
            <v>Others</v>
          </cell>
        </row>
        <row r="25754">
          <cell r="A25754">
            <v>10401147</v>
          </cell>
          <cell r="B25754" t="str">
            <v>PH-CERTA-DRVR-65W-0.7A 103-172V-929003463806</v>
          </cell>
          <cell r="C25754">
            <v>34</v>
          </cell>
          <cell r="D25754">
            <v>475</v>
          </cell>
          <cell r="G25754" t="str">
            <v>\\ati-server\JILLP - Attachment\4415 111 01712_CertaDrive 65W 0.7A.pdf</v>
          </cell>
          <cell r="H25754">
            <v>92100</v>
          </cell>
          <cell r="I25754" t="str">
            <v>No</v>
          </cell>
          <cell r="J25754" t="str">
            <v>NOS</v>
          </cell>
          <cell r="K25754" t="str">
            <v>DRIVERS</v>
          </cell>
          <cell r="L25754" t="str">
            <v>Others</v>
          </cell>
        </row>
        <row r="25755">
          <cell r="A25755">
            <v>10401146</v>
          </cell>
          <cell r="B25755" t="str">
            <v>PH-CERTA-DRVR-90W-0.7A 80-129V-929003434606</v>
          </cell>
          <cell r="C25755">
            <v>13</v>
          </cell>
          <cell r="D25755">
            <v>550</v>
          </cell>
          <cell r="G25755" t="str">
            <v>\\ati-server\JILLP - Attachment\4415 111 02562_Artwork of CertaDrive 90W 0.7A (D-Can)VLF.pdf</v>
          </cell>
          <cell r="H25755">
            <v>92099</v>
          </cell>
          <cell r="I25755" t="str">
            <v>No</v>
          </cell>
          <cell r="J25755" t="str">
            <v>NOS</v>
          </cell>
          <cell r="K25755" t="str">
            <v>DRIVERS</v>
          </cell>
          <cell r="L25755" t="str">
            <v>Others</v>
          </cell>
        </row>
        <row r="25756">
          <cell r="A25756">
            <v>10401145</v>
          </cell>
          <cell r="B25756" t="str">
            <v>BRIGHT ELECTRONICS DRVR-20W-200mA-90V-BJ025C020V090N1AI-057</v>
          </cell>
          <cell r="C25756">
            <v>7</v>
          </cell>
          <cell r="D25756">
            <v>193.5</v>
          </cell>
          <cell r="G25756" t="str">
            <v>\\ati-server\JILLP - Attachment\TDS-BJ025C020V090N1AI-057.pdf</v>
          </cell>
          <cell r="H25756">
            <v>51452</v>
          </cell>
          <cell r="I25756" t="str">
            <v>No</v>
          </cell>
          <cell r="J25756" t="str">
            <v>NOS</v>
          </cell>
          <cell r="K25756" t="str">
            <v>DRIVERS</v>
          </cell>
          <cell r="L25756" t="str">
            <v>Others</v>
          </cell>
        </row>
        <row r="25757">
          <cell r="A25757">
            <v>10401144</v>
          </cell>
          <cell r="B25757" t="str">
            <v>OSRAM ELEMENT 60/220-240/24 G2</v>
          </cell>
          <cell r="C25757">
            <v>8</v>
          </cell>
          <cell r="D25757">
            <v>650</v>
          </cell>
          <cell r="G25757" t="str">
            <v>\\ati-server\JILLP - Attachment\ZMP_4059994_ELEMENT_60_220-240_24_G2.pdf</v>
          </cell>
          <cell r="H25757">
            <v>50905</v>
          </cell>
          <cell r="I25757" t="str">
            <v>No</v>
          </cell>
          <cell r="J25757" t="str">
            <v>NOS</v>
          </cell>
          <cell r="K25757" t="str">
            <v>DRIVERS</v>
          </cell>
          <cell r="L25757" t="str">
            <v>Others</v>
          </cell>
        </row>
        <row r="25758">
          <cell r="A25758">
            <v>10401143</v>
          </cell>
          <cell r="B25758" t="str">
            <v>OSRAM OTi DALI 80/220-240/ 24 4CH DT6/8</v>
          </cell>
          <cell r="C25758">
            <v>0</v>
          </cell>
          <cell r="D25758">
            <v>3180</v>
          </cell>
          <cell r="G25758" t="str">
            <v>\\ati-server\JILLP - Attachment\ZMP_3747015_OTi_DALI_80_220-240__24_4CH_DT6_8_G3.pdf</v>
          </cell>
          <cell r="H25758">
            <v>50904</v>
          </cell>
          <cell r="I25758" t="str">
            <v>No</v>
          </cell>
          <cell r="J25758" t="str">
            <v>NOS</v>
          </cell>
          <cell r="K25758" t="str">
            <v>DRIVERS</v>
          </cell>
          <cell r="L25758" t="str">
            <v>Others</v>
          </cell>
        </row>
        <row r="25759">
          <cell r="A25759">
            <v>10401142</v>
          </cell>
          <cell r="B25759" t="str">
            <v>SPD-10KV-441537019150(ELIN)</v>
          </cell>
          <cell r="C25759">
            <v>3917</v>
          </cell>
          <cell r="D25759">
            <v>110.16889999999999</v>
          </cell>
          <cell r="G25759" t="str">
            <v>\\ati-server\JILLP - Attachment\SH-130-4415 370 19150.pdf</v>
          </cell>
          <cell r="H25759">
            <v>60872</v>
          </cell>
          <cell r="I25759" t="str">
            <v>No</v>
          </cell>
          <cell r="J25759" t="str">
            <v>NOS</v>
          </cell>
          <cell r="K25759" t="str">
            <v>DRIVERS</v>
          </cell>
          <cell r="L25759" t="str">
            <v>Others</v>
          </cell>
        </row>
        <row r="25760">
          <cell r="A25760">
            <v>10401141</v>
          </cell>
          <cell r="B25760" t="str">
            <v>OSRAM DRIVER_OT FIT 15/220-240/350 NFC</v>
          </cell>
          <cell r="C25760">
            <v>81</v>
          </cell>
          <cell r="D25760">
            <v>536.99800000000005</v>
          </cell>
          <cell r="G25760" t="str">
            <v>\\ati-server\JILLP - Attachment\ZMP_3272286_OT_FIT_15_220-240_350_NFC.pdf</v>
          </cell>
          <cell r="H25760">
            <v>46488</v>
          </cell>
          <cell r="I25760" t="str">
            <v>No</v>
          </cell>
          <cell r="J25760" t="str">
            <v>NOS</v>
          </cell>
          <cell r="K25760" t="str">
            <v>DRIVERS</v>
          </cell>
          <cell r="L25760" t="str">
            <v>Others</v>
          </cell>
        </row>
        <row r="25761">
          <cell r="A25761">
            <v>10401140</v>
          </cell>
          <cell r="B25761" t="str">
            <v>PH-XITANIUM-DALI-DRVR-25W-0.45-0.6A-230V 929003425080</v>
          </cell>
          <cell r="C25761">
            <v>679</v>
          </cell>
          <cell r="D25761">
            <v>900</v>
          </cell>
          <cell r="E25761">
            <v>929003425080</v>
          </cell>
          <cell r="G25761" t="str">
            <v>\\ati-server\JILLP - Attachment\Xi_25W_m_0.45-0.6A_42V_DS_S_TD_230V_929003425080.pdf</v>
          </cell>
          <cell r="H25761">
            <v>45288</v>
          </cell>
          <cell r="I25761" t="str">
            <v>No</v>
          </cell>
          <cell r="J25761" t="str">
            <v>NOS</v>
          </cell>
          <cell r="K25761" t="str">
            <v>DRIVERS</v>
          </cell>
          <cell r="L25761" t="str">
            <v>Others</v>
          </cell>
        </row>
        <row r="25762">
          <cell r="A25762">
            <v>10401139</v>
          </cell>
          <cell r="B25762" t="str">
            <v>SPD SUSMIN 6KV</v>
          </cell>
          <cell r="C25762">
            <v>362</v>
          </cell>
          <cell r="D25762">
            <v>85</v>
          </cell>
          <cell r="G25762" t="str">
            <v>\\ati-server\JILLP - Attachment\WhatsApp Image 2023-10-05 at 11.35.47 AM.jpeg</v>
          </cell>
          <cell r="H25762">
            <v>45054</v>
          </cell>
          <cell r="I25762" t="str">
            <v>No</v>
          </cell>
          <cell r="J25762" t="str">
            <v>NOS</v>
          </cell>
          <cell r="K25762" t="str">
            <v>DRIVERS</v>
          </cell>
          <cell r="L25762" t="str">
            <v>Others</v>
          </cell>
        </row>
        <row r="25763">
          <cell r="A25763">
            <v>10401138</v>
          </cell>
          <cell r="B25763" t="str">
            <v>EGT-DRVR-60W-68V-78V-700mA(BJEG060C070V078N5O)5Y</v>
          </cell>
          <cell r="C25763">
            <v>402</v>
          </cell>
          <cell r="D25763">
            <v>240</v>
          </cell>
          <cell r="E25763" t="str">
            <v>BJEG060C070V078N5O</v>
          </cell>
          <cell r="G25763" t="str">
            <v>\\ati-server\JILLP - Attachment\TDS - 60W_700mA_B3_5Y_Bajaj_Controlled_R1_13.02.2023.pdf</v>
          </cell>
          <cell r="H25763">
            <v>44099</v>
          </cell>
          <cell r="I25763" t="str">
            <v>No</v>
          </cell>
          <cell r="J25763" t="str">
            <v>NOS</v>
          </cell>
          <cell r="K25763" t="str">
            <v>DRIVERS</v>
          </cell>
          <cell r="L25763" t="str">
            <v>Others</v>
          </cell>
        </row>
        <row r="25764">
          <cell r="A25764">
            <v>10401137</v>
          </cell>
          <cell r="B25764" t="str">
            <v>EGT-DRVR-75W-80V-120V-700mA(BJEG075C070V097N5O)5Y</v>
          </cell>
          <cell r="C25764">
            <v>758</v>
          </cell>
          <cell r="D25764">
            <v>350</v>
          </cell>
          <cell r="E25764" t="str">
            <v>BJEG075C070V097N5O</v>
          </cell>
          <cell r="G25764" t="str">
            <v>\\ati-server\JILLP - Attachment\TDS - 75W 700mA _B3_5Y_Controlled_R1_13.02.2023.pdf</v>
          </cell>
          <cell r="H25764">
            <v>44097</v>
          </cell>
          <cell r="I25764" t="str">
            <v>No</v>
          </cell>
          <cell r="J25764" t="str">
            <v>NOS</v>
          </cell>
          <cell r="K25764" t="str">
            <v>DRIVERS</v>
          </cell>
          <cell r="L25764" t="str">
            <v>Others</v>
          </cell>
        </row>
        <row r="25765">
          <cell r="A25765">
            <v>10401136</v>
          </cell>
          <cell r="B25765" t="str">
            <v>SPD-10KV/BJEGT</v>
          </cell>
          <cell r="C25765">
            <v>226</v>
          </cell>
          <cell r="D25765">
            <v>62</v>
          </cell>
          <cell r="G25765" t="str">
            <v>\\ati-server\JILLP - Attachment\SPD 10KV_TDS_EGT_controlled_18042023.pdf</v>
          </cell>
          <cell r="H25765">
            <v>45541</v>
          </cell>
          <cell r="I25765" t="str">
            <v>No</v>
          </cell>
          <cell r="J25765" t="str">
            <v>NOS</v>
          </cell>
          <cell r="K25765" t="str">
            <v>DRIVERS</v>
          </cell>
          <cell r="L25765" t="str">
            <v>Others</v>
          </cell>
        </row>
        <row r="25766">
          <cell r="A25766">
            <v>10401135</v>
          </cell>
          <cell r="B25766" t="str">
            <v>PH-CERTA-DRVR-120W-0.7A 100-160V-929003429706</v>
          </cell>
          <cell r="C25766">
            <v>151</v>
          </cell>
          <cell r="D25766">
            <v>680</v>
          </cell>
          <cell r="E25766" t="str">
            <v>12 NC :929003429706</v>
          </cell>
          <cell r="G25766" t="str">
            <v>\\ati-server\JILLP - Attachment\Datasheet_CertaDrive 120W 0.7A Y-can Eco_929003429706.pdf</v>
          </cell>
          <cell r="H25766">
            <v>42142</v>
          </cell>
          <cell r="I25766" t="str">
            <v>No</v>
          </cell>
          <cell r="J25766" t="str">
            <v>NOS</v>
          </cell>
          <cell r="K25766" t="str">
            <v>DRIVERS</v>
          </cell>
          <cell r="L25766" t="str">
            <v>Others</v>
          </cell>
        </row>
        <row r="25767">
          <cell r="A25767">
            <v>10401134</v>
          </cell>
          <cell r="B25767" t="str">
            <v>SPD OSRAM 10KV/ 5 KA IN</v>
          </cell>
          <cell r="C25767">
            <v>10</v>
          </cell>
          <cell r="D25767">
            <v>122</v>
          </cell>
          <cell r="G25767" t="str">
            <v>\\ati-server\JILLP - Attachment\SPD Osram 10KV_ 5 KA IN.pdf</v>
          </cell>
          <cell r="H25767">
            <v>40393</v>
          </cell>
          <cell r="I25767" t="str">
            <v>No</v>
          </cell>
          <cell r="J25767" t="str">
            <v>NOS</v>
          </cell>
          <cell r="K25767" t="str">
            <v>DRIVERS</v>
          </cell>
          <cell r="L25767" t="str">
            <v>Others</v>
          </cell>
        </row>
        <row r="25768">
          <cell r="A25768">
            <v>10401133</v>
          </cell>
          <cell r="B25768" t="str">
            <v>OSRAM-IT-DALI-DRVR-12/220-240/300 CS</v>
          </cell>
          <cell r="C25768">
            <v>12</v>
          </cell>
          <cell r="D25768">
            <v>1050</v>
          </cell>
          <cell r="G25768" t="str">
            <v>\\ati-server\JILLP - Attachment\Technical Datasheet IT DALI 12 CS_Released.pdf</v>
          </cell>
          <cell r="H25768">
            <v>40392</v>
          </cell>
          <cell r="I25768" t="str">
            <v>No</v>
          </cell>
          <cell r="J25768" t="str">
            <v>NOS</v>
          </cell>
          <cell r="K25768" t="str">
            <v>DRIVERS</v>
          </cell>
          <cell r="L25768" t="str">
            <v>Others</v>
          </cell>
        </row>
        <row r="25769">
          <cell r="A25769">
            <v>10401132</v>
          </cell>
          <cell r="B25769" t="str">
            <v>DALI-DRVR-28W-ID CCCB 28/230/150-700 DALI FV1-CU POWER</v>
          </cell>
          <cell r="C25769">
            <v>56</v>
          </cell>
          <cell r="D25769">
            <v>1075</v>
          </cell>
          <cell r="E25769" t="str">
            <v>L97*W43*H30</v>
          </cell>
          <cell r="G25769" t="str">
            <v>\\ati-server\JILLP - Attachment\ID CCCB -DALI 28W.pdf</v>
          </cell>
          <cell r="H25769">
            <v>39514</v>
          </cell>
          <cell r="I25769" t="str">
            <v>No</v>
          </cell>
          <cell r="J25769" t="str">
            <v>NOS</v>
          </cell>
          <cell r="K25769" t="str">
            <v>DRIVERS</v>
          </cell>
          <cell r="L25769" t="str">
            <v>Others</v>
          </cell>
        </row>
        <row r="25770">
          <cell r="A25770">
            <v>10401131</v>
          </cell>
          <cell r="B25770" t="str">
            <v>DALI-DRVR-15W-ID CCCI 15/230/100-450 DALI FV1-CU POWER</v>
          </cell>
          <cell r="C25770">
            <v>18</v>
          </cell>
          <cell r="D25770">
            <v>1030</v>
          </cell>
          <cell r="E25770" t="str">
            <v>L145*W33*H21</v>
          </cell>
          <cell r="G25770" t="str">
            <v>\\ati-server\JILLP - Attachment\ID CCCI 15-230-100-450 DALI FV1.pdf</v>
          </cell>
          <cell r="H25770">
            <v>148489</v>
          </cell>
          <cell r="I25770" t="str">
            <v>No</v>
          </cell>
          <cell r="J25770" t="str">
            <v>NOS</v>
          </cell>
          <cell r="K25770" t="str">
            <v>DRIVERS</v>
          </cell>
          <cell r="L25770" t="str">
            <v>Others</v>
          </cell>
        </row>
        <row r="25771">
          <cell r="A25771">
            <v>10401130</v>
          </cell>
          <cell r="B25771" t="str">
            <v>BRIGHT ELECTRONICS DRVR-40W-300mA-120V-BJ044C030V120N1AI-1</v>
          </cell>
          <cell r="C25771">
            <v>2</v>
          </cell>
          <cell r="D25771">
            <v>217.75</v>
          </cell>
          <cell r="G25771" t="str">
            <v>\\ati-server\JILLP - Attachment\TDS-BJ044C030V120N1AI-1.pdf</v>
          </cell>
          <cell r="H25771">
            <v>39048</v>
          </cell>
          <cell r="I25771" t="str">
            <v>No</v>
          </cell>
          <cell r="J25771" t="str">
            <v>NOS</v>
          </cell>
          <cell r="K25771" t="str">
            <v>DRIVERS</v>
          </cell>
          <cell r="L25771" t="str">
            <v>Others</v>
          </cell>
        </row>
        <row r="25772">
          <cell r="A25772">
            <v>10401129</v>
          </cell>
          <cell r="B25772" t="str">
            <v>TRIDONIC DRVR LCA 45W 500-1400mA o4a SC PRE</v>
          </cell>
          <cell r="C25772">
            <v>10</v>
          </cell>
          <cell r="D25772">
            <v>1400</v>
          </cell>
          <cell r="G25772" t="str">
            <v>\\ati-server\JILLP - Attachment\httpsresources.tridonic.comPDBRessourceGroupPdfenDriver_LCA_45W_5001400mA_one4all_SC_PRE_23312.pdf</v>
          </cell>
          <cell r="H25772">
            <v>38524</v>
          </cell>
          <cell r="I25772" t="str">
            <v>No</v>
          </cell>
          <cell r="J25772" t="str">
            <v>NOS</v>
          </cell>
          <cell r="K25772" t="str">
            <v>DRIVERS</v>
          </cell>
          <cell r="L25772" t="str">
            <v>Others</v>
          </cell>
        </row>
        <row r="25773">
          <cell r="A25773">
            <v>10401128</v>
          </cell>
          <cell r="B25773" t="str">
            <v>TRIDONIC DRVR LC 14W 100-400/42 flexC NF SC EXC3</v>
          </cell>
          <cell r="C25773">
            <v>0</v>
          </cell>
          <cell r="D25773">
            <v>0</v>
          </cell>
          <cell r="G25773" t="str">
            <v>\\ati-server\JILLP - Attachment\Driver_LC_14W_100–400mA_flexC_NFC_SC_EXC3_31213.pdf</v>
          </cell>
          <cell r="H25773">
            <v>38522</v>
          </cell>
          <cell r="I25773" t="str">
            <v>No</v>
          </cell>
          <cell r="J25773" t="str">
            <v>NOS</v>
          </cell>
          <cell r="K25773" t="str">
            <v>DRIVERS</v>
          </cell>
          <cell r="L25773" t="str">
            <v>Others</v>
          </cell>
        </row>
        <row r="25774">
          <cell r="A25774">
            <v>10401127</v>
          </cell>
          <cell r="B25774" t="str">
            <v>OSRAM DRIVER_OT FIT 25/220...240/500 NFC L</v>
          </cell>
          <cell r="C25774">
            <v>5</v>
          </cell>
          <cell r="D25774">
            <v>640.43010000000004</v>
          </cell>
          <cell r="G25774" t="str">
            <v>\\ati-server\JILLP - Attachment\OT FIT 25 NFC_FINAL.pdf</v>
          </cell>
          <cell r="H25774">
            <v>38494</v>
          </cell>
          <cell r="I25774" t="str">
            <v>No</v>
          </cell>
          <cell r="J25774" t="str">
            <v>NOS</v>
          </cell>
          <cell r="K25774" t="str">
            <v>DRIVERS</v>
          </cell>
          <cell r="L25774" t="str">
            <v>Others</v>
          </cell>
        </row>
        <row r="25775">
          <cell r="A25775">
            <v>10401126</v>
          </cell>
          <cell r="B25775" t="str">
            <v>BJSPD-10kV-5kA-AA-CB02</v>
          </cell>
          <cell r="C25775">
            <v>7</v>
          </cell>
          <cell r="D25775">
            <v>110</v>
          </cell>
          <cell r="G25775" t="str">
            <v>\\ati-server\JILLP - Attachment\Revised TDS 10 KV SPD CB02 Rev. 02.pdf</v>
          </cell>
          <cell r="H25775">
            <v>43409</v>
          </cell>
          <cell r="I25775" t="str">
            <v>No</v>
          </cell>
          <cell r="J25775" t="str">
            <v>NOS</v>
          </cell>
          <cell r="K25775" t="str">
            <v>DRIVERS</v>
          </cell>
          <cell r="L25775" t="str">
            <v>Others</v>
          </cell>
        </row>
        <row r="25776">
          <cell r="A25776">
            <v>10401125</v>
          </cell>
          <cell r="B25776" t="str">
            <v>TRIDONIC-DALI-DRVR-LCA-35W-(150-700)mA-(20-50)V-  lp PRE</v>
          </cell>
          <cell r="C25776">
            <v>0</v>
          </cell>
          <cell r="D25776">
            <v>1275</v>
          </cell>
          <cell r="G25776" t="str">
            <v>\\ati-server\JILLP - Attachment\TALEXXdriver_LCA_35W_150-700mA_one4all_lp_PRE_en (1).pdf</v>
          </cell>
          <cell r="H25776">
            <v>37709</v>
          </cell>
          <cell r="I25776" t="str">
            <v>No</v>
          </cell>
          <cell r="J25776" t="str">
            <v>NOS</v>
          </cell>
          <cell r="K25776" t="str">
            <v>DRIVERS</v>
          </cell>
          <cell r="L25776" t="str">
            <v>Others</v>
          </cell>
        </row>
        <row r="25777">
          <cell r="A25777">
            <v>10401124</v>
          </cell>
          <cell r="B25777" t="str">
            <v>TRIDONIC-DALI-DRVR-LCA-50W-(350-1050)mA-(20-50)V- 2xCH lp PRE</v>
          </cell>
          <cell r="C25777">
            <v>0</v>
          </cell>
          <cell r="D25777">
            <v>1210</v>
          </cell>
          <cell r="G25777" t="str">
            <v>\\ati-server\JILLP - Attachment\Driver_LCA_50W_350-1050mA_2xCH_lp_PRE_en (1).pdf</v>
          </cell>
          <cell r="H25777">
            <v>37708</v>
          </cell>
          <cell r="I25777" t="str">
            <v>No</v>
          </cell>
          <cell r="J25777" t="str">
            <v>NOS</v>
          </cell>
          <cell r="K25777" t="str">
            <v>DRIVERS</v>
          </cell>
          <cell r="L25777" t="str">
            <v>Others</v>
          </cell>
        </row>
        <row r="25778">
          <cell r="A25778">
            <v>10401123</v>
          </cell>
          <cell r="B25778" t="str">
            <v>TRIDONIC-DALI-DRVR-LCA 17W-250-700/24 o4a SC PRE</v>
          </cell>
          <cell r="C25778">
            <v>0</v>
          </cell>
          <cell r="D25778">
            <v>0</v>
          </cell>
          <cell r="E25778" t="str">
            <v>O/P VOLTAGE -15-24V; CURRENT- 700mA</v>
          </cell>
          <cell r="G25778" t="str">
            <v>\\ati-server\JILLP - Attachment\Driver_LCA_17W_250–700mA_one4all_SC_PRE_25069 (1).pdf</v>
          </cell>
          <cell r="H25778">
            <v>36976</v>
          </cell>
          <cell r="I25778" t="str">
            <v>No</v>
          </cell>
          <cell r="J25778" t="str">
            <v>NOS</v>
          </cell>
          <cell r="K25778" t="str">
            <v>DRIVERS</v>
          </cell>
          <cell r="L25778" t="str">
            <v>Others</v>
          </cell>
        </row>
        <row r="25779">
          <cell r="A25779">
            <v>10401122</v>
          </cell>
          <cell r="B25779" t="str">
            <v>PH-XITANIUM-DALI-DRVR-15W-0.2-0.350A-230V-929003424980</v>
          </cell>
          <cell r="C25779">
            <v>1379</v>
          </cell>
          <cell r="D25779">
            <v>900</v>
          </cell>
          <cell r="E25779" t="str">
            <v>12NC-929003424980</v>
          </cell>
          <cell r="G25779" t="str">
            <v>\\ati-server\JILLP - Attachment\Xi_15W_m_0.2-0.35A_42V_DS_S_TD_230V_929003424980.pdf</v>
          </cell>
          <cell r="H25779">
            <v>36195</v>
          </cell>
          <cell r="I25779" t="str">
            <v>No</v>
          </cell>
          <cell r="J25779" t="str">
            <v>NOS</v>
          </cell>
          <cell r="K25779" t="str">
            <v>DRIVERS</v>
          </cell>
          <cell r="L25779" t="str">
            <v>Others</v>
          </cell>
        </row>
        <row r="25780">
          <cell r="A25780">
            <v>10401121</v>
          </cell>
          <cell r="B25780" t="str">
            <v>OSRAM DRIVER_OT FIT 35/220...240/700 NFC L</v>
          </cell>
          <cell r="C25780">
            <v>167</v>
          </cell>
          <cell r="D25780">
            <v>761.93179999999995</v>
          </cell>
          <cell r="E25780" t="str">
            <v>0.61 mA</v>
          </cell>
          <cell r="G25780" t="str">
            <v>\\ati-server\JILLP - Attachment\ZMP_4060586_OT_FIT_35_220...240_700_NFC_L.pdf</v>
          </cell>
          <cell r="H25780">
            <v>36196</v>
          </cell>
          <cell r="I25780" t="str">
            <v>No</v>
          </cell>
          <cell r="J25780" t="str">
            <v>NOS</v>
          </cell>
          <cell r="K25780" t="str">
            <v>DRIVERS</v>
          </cell>
          <cell r="L25780" t="str">
            <v>Others</v>
          </cell>
        </row>
        <row r="25781">
          <cell r="A25781">
            <v>10401120</v>
          </cell>
          <cell r="B25781" t="str">
            <v>GN-FL316-100W-DRVR</v>
          </cell>
          <cell r="C25781">
            <v>0</v>
          </cell>
          <cell r="D25781">
            <v>94.520799999999994</v>
          </cell>
          <cell r="I25781" t="str">
            <v>No</v>
          </cell>
          <cell r="J25781" t="str">
            <v>NOS</v>
          </cell>
          <cell r="K25781" t="str">
            <v>DRIVERS</v>
          </cell>
          <cell r="L25781" t="str">
            <v>Others</v>
          </cell>
        </row>
        <row r="25782">
          <cell r="A25782">
            <v>10401119</v>
          </cell>
          <cell r="B25782" t="str">
            <v>GN-FL316-50W-DRVR</v>
          </cell>
          <cell r="C25782">
            <v>3</v>
          </cell>
          <cell r="D25782">
            <v>124.1589</v>
          </cell>
          <cell r="I25782" t="str">
            <v>No</v>
          </cell>
          <cell r="J25782" t="str">
            <v>NOS</v>
          </cell>
          <cell r="K25782" t="str">
            <v>DRIVERS</v>
          </cell>
          <cell r="L25782" t="str">
            <v>Others</v>
          </cell>
        </row>
        <row r="25783">
          <cell r="A25783">
            <v>10401118</v>
          </cell>
          <cell r="B25783" t="str">
            <v>GN-FL316-30W-DRVR</v>
          </cell>
          <cell r="C25783">
            <v>0</v>
          </cell>
          <cell r="D25783">
            <v>115.8874</v>
          </cell>
          <cell r="I25783" t="str">
            <v>No</v>
          </cell>
          <cell r="J25783" t="str">
            <v>NOS</v>
          </cell>
          <cell r="K25783" t="str">
            <v>DRIVERS</v>
          </cell>
          <cell r="L25783" t="str">
            <v>Others</v>
          </cell>
        </row>
        <row r="25784">
          <cell r="A25784">
            <v>10401117</v>
          </cell>
          <cell r="B25784" t="str">
            <v>FULHAM-LIN-DALI-DIM-DRVR-30W-(300-750)mA-(3-42) Vdc-T1A1240075S-30EE</v>
          </cell>
          <cell r="C25784">
            <v>4</v>
          </cell>
          <cell r="D25784">
            <v>1075</v>
          </cell>
          <cell r="G25784" t="str">
            <v>\\ati-server\JILLP - Attachment\T1A1240075S-30EE.pdf</v>
          </cell>
          <cell r="H25784">
            <v>33835</v>
          </cell>
          <cell r="I25784" t="str">
            <v>No</v>
          </cell>
          <cell r="J25784" t="str">
            <v>NOS</v>
          </cell>
          <cell r="K25784" t="str">
            <v>DRIVERS</v>
          </cell>
          <cell r="L25784" t="str">
            <v>Others</v>
          </cell>
        </row>
        <row r="25785">
          <cell r="A25785">
            <v>10401116</v>
          </cell>
          <cell r="B25785" t="str">
            <v>FULHAM-LIN-DALI-DIM-DRVR-40W-(550-1000)mA-(3-42) Vdc-T1A1240100S-40EE(NOT IN USED)</v>
          </cell>
          <cell r="C25785">
            <v>0</v>
          </cell>
          <cell r="D25785">
            <v>0</v>
          </cell>
          <cell r="G25785" t="str">
            <v>\\ati-server\JILLP - Attachment\T1A1240100S-40EE (3).pdf</v>
          </cell>
          <cell r="H25785">
            <v>33182</v>
          </cell>
          <cell r="I25785" t="str">
            <v>Yes</v>
          </cell>
          <cell r="J25785" t="str">
            <v>NOS</v>
          </cell>
          <cell r="K25785" t="str">
            <v>DRIVERS</v>
          </cell>
          <cell r="L25785" t="str">
            <v>Others</v>
          </cell>
        </row>
        <row r="25786">
          <cell r="A25786">
            <v>10401115</v>
          </cell>
          <cell r="B25786" t="str">
            <v>OSRAM IT DALI DRVR 30/220-240/700 CS VS20</v>
          </cell>
          <cell r="C25786">
            <v>0</v>
          </cell>
          <cell r="D25786">
            <v>1200</v>
          </cell>
          <cell r="G25786" t="str">
            <v>\\ati-server\JILLP - Attachment\ZMP_3760232_IT_DALI_30_220_240_700_CS DALI 30W.pdf</v>
          </cell>
          <cell r="H25786">
            <v>31872</v>
          </cell>
          <cell r="I25786" t="str">
            <v>No</v>
          </cell>
          <cell r="J25786" t="str">
            <v>NOS</v>
          </cell>
          <cell r="K25786" t="str">
            <v>DRIVERS</v>
          </cell>
          <cell r="L25786" t="str">
            <v>Others</v>
          </cell>
        </row>
        <row r="25787">
          <cell r="A25787">
            <v>10401114</v>
          </cell>
          <cell r="B25787" t="str">
            <v>PH-XITANIUM-DALI-DRVR-35W-0.08-0.35A 220V TD21 230V -12NC-929001681706</v>
          </cell>
          <cell r="C25787">
            <v>245</v>
          </cell>
          <cell r="D25787">
            <v>1150</v>
          </cell>
          <cell r="E25787" t="str">
            <v>XITANIUM 35W 0.08-0.35A 220V TD21 230V</v>
          </cell>
          <cell r="G25787" t="str">
            <v>\\ati-server\JILLP - Attachment\929001681706 - XITANIUM 35W 0.08-0.35A 220V TD21 230V.pdf</v>
          </cell>
          <cell r="H25787">
            <v>18626</v>
          </cell>
          <cell r="I25787" t="str">
            <v>No</v>
          </cell>
          <cell r="J25787" t="str">
            <v>NOS</v>
          </cell>
          <cell r="K25787" t="str">
            <v>DRIVERS</v>
          </cell>
          <cell r="L25787" t="str">
            <v>Others</v>
          </cell>
        </row>
        <row r="25788">
          <cell r="A25788">
            <v>10401113</v>
          </cell>
          <cell r="B25788" t="str">
            <v>BRIGHT ELECTRONICS DRVR-40W-750mA-48V-BJ040C075V052N1BI-061-GMR</v>
          </cell>
          <cell r="C25788">
            <v>0</v>
          </cell>
          <cell r="D25788">
            <v>221.21</v>
          </cell>
          <cell r="G25788" t="str">
            <v>\\ati-server\JILLP - Attachment\TDS- BJ040C075V052N1BI-061.pdf</v>
          </cell>
          <cell r="H25788">
            <v>18597</v>
          </cell>
          <cell r="I25788" t="str">
            <v>No</v>
          </cell>
          <cell r="J25788" t="str">
            <v>NOS</v>
          </cell>
          <cell r="K25788" t="str">
            <v>DRIVERS</v>
          </cell>
          <cell r="L25788" t="str">
            <v>Others</v>
          </cell>
        </row>
        <row r="25789">
          <cell r="A25789">
            <v>10401112</v>
          </cell>
          <cell r="B25789" t="str">
            <v>BRIGHT ELECTRONICS DRVR-40W-300mA-120V-BJ044C030V120N1AI-055-MUM METRO (INPUT/OUTPUT-500MM WIRE LENGTH)</v>
          </cell>
          <cell r="C25789">
            <v>103</v>
          </cell>
          <cell r="D25789">
            <v>212.66</v>
          </cell>
          <cell r="E25789" t="str">
            <v>REMARK = (INPUT/OUTPUT-500MM WIRE LENGTH)</v>
          </cell>
          <cell r="G25789" t="str">
            <v>\\ati-server\JILLP - Attachment\TDS-BJ044C030V120N1AI-055.pdf</v>
          </cell>
          <cell r="H25789">
            <v>86229</v>
          </cell>
          <cell r="I25789" t="str">
            <v>No</v>
          </cell>
          <cell r="J25789" t="str">
            <v>NOS</v>
          </cell>
          <cell r="K25789" t="str">
            <v>DRIVERS</v>
          </cell>
          <cell r="L25789" t="str">
            <v>Others</v>
          </cell>
        </row>
        <row r="25790">
          <cell r="A25790">
            <v>10401111</v>
          </cell>
          <cell r="B25790" t="str">
            <v>PH-10KVA-440V-SPD-441537030740</v>
          </cell>
          <cell r="C25790">
            <v>1995</v>
          </cell>
          <cell r="D25790">
            <v>89.71</v>
          </cell>
          <cell r="E25790" t="str">
            <v>UMA POLY</v>
          </cell>
          <cell r="I25790" t="str">
            <v>No</v>
          </cell>
          <cell r="J25790" t="str">
            <v>NOS</v>
          </cell>
          <cell r="K25790" t="str">
            <v>DRIVERS</v>
          </cell>
          <cell r="L25790" t="str">
            <v>Others</v>
          </cell>
        </row>
        <row r="25791">
          <cell r="A25791">
            <v>10401110</v>
          </cell>
          <cell r="B25791" t="str">
            <v>DRIVER-SIGNIFY-IUV 2S60-M4-LD</v>
          </cell>
          <cell r="C25791">
            <v>0</v>
          </cell>
          <cell r="D25791">
            <v>1074.79</v>
          </cell>
          <cell r="E25791" t="str">
            <v>(12NC-913710260202)</v>
          </cell>
          <cell r="G25791" t="str">
            <v>\\ATI-SERVER\JILLP - Attachment\55W LED Driver Specification_BI-WMB-3060-49.5-750_60-70V@0.75A_1309-19.pdf</v>
          </cell>
          <cell r="I25791" t="str">
            <v>No</v>
          </cell>
          <cell r="J25791" t="str">
            <v>NOS</v>
          </cell>
          <cell r="K25791" t="str">
            <v>DRIVERS</v>
          </cell>
          <cell r="L25791" t="str">
            <v>Others</v>
          </cell>
        </row>
        <row r="25792">
          <cell r="A25792">
            <v>10401109</v>
          </cell>
          <cell r="B25792" t="str">
            <v>BHAGYASHREE-DRVR-55W-BGD70075-5Y(BI-WMB-3060)</v>
          </cell>
          <cell r="C25792">
            <v>10</v>
          </cell>
          <cell r="D25792">
            <v>505</v>
          </cell>
          <cell r="E25792" t="str">
            <v>55W (60-70V; 0.75A)</v>
          </cell>
          <cell r="G25792" t="str">
            <v>\\ati-server\JILLP - Attachment\55W LED Driver Specification_BI-WMB-3060-49.5-750_60-70V@0.75A_1309-19.pdf</v>
          </cell>
          <cell r="H25792">
            <v>14250</v>
          </cell>
          <cell r="I25792" t="str">
            <v>No</v>
          </cell>
          <cell r="J25792" t="str">
            <v>NOS</v>
          </cell>
          <cell r="K25792" t="str">
            <v>DRIVERS</v>
          </cell>
          <cell r="L25792" t="str">
            <v>Others</v>
          </cell>
        </row>
        <row r="25793">
          <cell r="A25793">
            <v>10401108</v>
          </cell>
          <cell r="B25793" t="str">
            <v>EGT-DRVR-50W-66V-700mA(B3-50W 700mA)</v>
          </cell>
          <cell r="C25793">
            <v>573</v>
          </cell>
          <cell r="D25793">
            <v>198</v>
          </cell>
          <cell r="E25793" t="str">
            <v>BJEG050C070V066N2O</v>
          </cell>
          <cell r="G25793" t="str">
            <v>\\ati-server\JILLP - Attachment\50W 700mA B3 MARKET driver data sheet.pdf</v>
          </cell>
          <cell r="H25793">
            <v>14066</v>
          </cell>
          <cell r="I25793" t="str">
            <v>No</v>
          </cell>
          <cell r="J25793" t="str">
            <v>NOS</v>
          </cell>
          <cell r="K25793" t="str">
            <v>DRIVERS</v>
          </cell>
          <cell r="L25793" t="str">
            <v>Others</v>
          </cell>
        </row>
        <row r="25794">
          <cell r="A25794">
            <v>10401107</v>
          </cell>
          <cell r="B25794" t="str">
            <v>EGT-DRVR-60W-80V-700mA(B3 60W 700mA)</v>
          </cell>
          <cell r="C25794">
            <v>30</v>
          </cell>
          <cell r="D25794">
            <v>249</v>
          </cell>
          <cell r="E25794" t="str">
            <v>BJEG060C070V080N2O</v>
          </cell>
          <cell r="G25794" t="str">
            <v>\\ati-server\JILLP - Attachment\60W 700mA B3 MARKET driver data sheet  (1).pdf</v>
          </cell>
          <cell r="H25794">
            <v>14065</v>
          </cell>
          <cell r="I25794" t="str">
            <v>No</v>
          </cell>
          <cell r="J25794" t="str">
            <v>NOS</v>
          </cell>
          <cell r="K25794" t="str">
            <v>DRIVERS</v>
          </cell>
          <cell r="L25794" t="str">
            <v>Others</v>
          </cell>
        </row>
        <row r="25795">
          <cell r="A25795">
            <v>10401106</v>
          </cell>
          <cell r="B25795" t="str">
            <v>EGT-DRVR-75W-107V-700mA(B3- 75W 700mA)</v>
          </cell>
          <cell r="C25795">
            <v>405</v>
          </cell>
          <cell r="D25795">
            <v>345</v>
          </cell>
          <cell r="E25795" t="str">
            <v>BJEG075C070V107N2O</v>
          </cell>
          <cell r="G25795" t="str">
            <v>\\ati-server\JILLP - Attachment\driver data sheet.pdf</v>
          </cell>
          <cell r="H25795">
            <v>14064</v>
          </cell>
          <cell r="I25795" t="str">
            <v>No</v>
          </cell>
          <cell r="J25795" t="str">
            <v>NOS</v>
          </cell>
          <cell r="K25795" t="str">
            <v>DRIVERS</v>
          </cell>
          <cell r="L25795" t="str">
            <v>Others</v>
          </cell>
        </row>
        <row r="25796">
          <cell r="A25796">
            <v>10401105</v>
          </cell>
          <cell r="B25796" t="str">
            <v>BRAVO-DRVR-65W-84V-700mA</v>
          </cell>
          <cell r="C25796">
            <v>0</v>
          </cell>
          <cell r="D25796">
            <v>0</v>
          </cell>
          <cell r="G25796" t="str">
            <v>\\ati-server\JILLP - Attachment\TDS-BJ065C070V084N1AO.pdf</v>
          </cell>
          <cell r="H25796">
            <v>13912</v>
          </cell>
          <cell r="I25796" t="str">
            <v>No</v>
          </cell>
          <cell r="J25796" t="str">
            <v>NOS</v>
          </cell>
          <cell r="K25796" t="str">
            <v>DRIVERS</v>
          </cell>
          <cell r="L25796" t="str">
            <v>Others</v>
          </cell>
        </row>
        <row r="25797">
          <cell r="A25797">
            <v>10401104</v>
          </cell>
          <cell r="B25797" t="str">
            <v>CC-DRVR-48W-(0.850-1)A-(24-40)VDC-FULHAM T1240100S-40LB</v>
          </cell>
          <cell r="C25797">
            <v>0</v>
          </cell>
          <cell r="D25797">
            <v>320</v>
          </cell>
          <cell r="E25797" t="str">
            <v>T1240100S-40LB</v>
          </cell>
          <cell r="G25797" t="str">
            <v>\\ati-server\JILLP - Attachment\T1240100S-40LB.PDF</v>
          </cell>
          <cell r="H25797">
            <v>13581</v>
          </cell>
          <cell r="I25797" t="str">
            <v>No</v>
          </cell>
          <cell r="J25797" t="str">
            <v>NOS</v>
          </cell>
          <cell r="K25797" t="str">
            <v>DRIVERS</v>
          </cell>
          <cell r="L25797" t="str">
            <v>Others</v>
          </cell>
        </row>
        <row r="25798">
          <cell r="A25798">
            <v>10401103</v>
          </cell>
          <cell r="B25798" t="str">
            <v>PH CERTA DRIVER 24W 0.7A 30V</v>
          </cell>
          <cell r="C25798">
            <v>0</v>
          </cell>
          <cell r="D25798">
            <v>0</v>
          </cell>
          <cell r="E25798" t="str">
            <v>12 NC : 929002818206</v>
          </cell>
          <cell r="G25798" t="str">
            <v>\\ati-server\JILLP - Attachment\CertaDrive 24W 0.7A 30V_9290 028 18206.pdf</v>
          </cell>
          <cell r="H25798">
            <v>9963</v>
          </cell>
          <cell r="I25798" t="str">
            <v>No</v>
          </cell>
          <cell r="J25798" t="str">
            <v>NOS</v>
          </cell>
          <cell r="K25798" t="str">
            <v>DRIVERS</v>
          </cell>
          <cell r="L25798" t="str">
            <v>Others</v>
          </cell>
        </row>
        <row r="25799">
          <cell r="A25799">
            <v>10401102</v>
          </cell>
          <cell r="B25799" t="str">
            <v>FULHAM-LIN-DALI2-DRVR-40W-(550-1000)mA-(3-42)V-T1A1240100S-40EE</v>
          </cell>
          <cell r="C25799">
            <v>42</v>
          </cell>
          <cell r="D25799">
            <v>1420</v>
          </cell>
          <cell r="E25799" t="str">
            <v>Model No. T1A1240100S-40EE</v>
          </cell>
          <cell r="G25799" t="str">
            <v>\\ati-server\JILLP - Attachment\T1A1240100S-40EE (1) (1).PDF;\\ati-server\JILLP - Attachment\image008.jpg;\\ati-server\JILLP - Attachment\T1A1240100S-40EE (2).pdf</v>
          </cell>
          <cell r="H25799">
            <v>4870</v>
          </cell>
          <cell r="I25799" t="str">
            <v>No</v>
          </cell>
          <cell r="J25799" t="str">
            <v>NOS</v>
          </cell>
          <cell r="K25799" t="str">
            <v>DRIVERS</v>
          </cell>
          <cell r="L25799" t="str">
            <v>Others</v>
          </cell>
        </row>
        <row r="25800">
          <cell r="A25800">
            <v>10401101</v>
          </cell>
          <cell r="B25800" t="str">
            <v>DALI-DT8-DRVR-50W-(0.350-1.050)A-(20-50)V-lp-PRE-TRIDONIC</v>
          </cell>
          <cell r="C25800">
            <v>159</v>
          </cell>
          <cell r="D25800">
            <v>2625</v>
          </cell>
          <cell r="E25800" t="str">
            <v>Article number: 28001909</v>
          </cell>
          <cell r="G25800" t="str">
            <v>\\ati-server\JILLP - Attachment\Driver_LCA_50W_350-1050mA_DT8_lp_PRE_en (1).pdf</v>
          </cell>
          <cell r="H25800">
            <v>4156</v>
          </cell>
          <cell r="I25800" t="str">
            <v>No</v>
          </cell>
          <cell r="J25800" t="str">
            <v>NOS</v>
          </cell>
          <cell r="K25800" t="str">
            <v>DRIVERS</v>
          </cell>
          <cell r="L25800" t="str">
            <v>Others</v>
          </cell>
        </row>
        <row r="25801">
          <cell r="A25801">
            <v>10401100</v>
          </cell>
          <cell r="B25801" t="str">
            <v>BJSPD-10KV-230V-05KA-SID-EDGNXT SL-ARK</v>
          </cell>
          <cell r="C25801">
            <v>1033</v>
          </cell>
          <cell r="D25801">
            <v>83.7</v>
          </cell>
          <cell r="G25801" t="str">
            <v>\\ati-server\JILLP - Attachment\TDS Universal 10 KV SPD BAJAJ With Wire (1).pdf</v>
          </cell>
          <cell r="H25801">
            <v>2894</v>
          </cell>
          <cell r="I25801" t="str">
            <v>No</v>
          </cell>
          <cell r="J25801" t="str">
            <v>NOS</v>
          </cell>
          <cell r="K25801" t="str">
            <v>DRIVERS</v>
          </cell>
          <cell r="L25801" t="str">
            <v>Others</v>
          </cell>
        </row>
        <row r="25802">
          <cell r="A25802">
            <v>10401099</v>
          </cell>
          <cell r="B25802" t="str">
            <v>PH CERTA DRIVER 30W 0.7A 40V-12NC-929003402406</v>
          </cell>
          <cell r="C25802">
            <v>495</v>
          </cell>
          <cell r="D25802">
            <v>210</v>
          </cell>
          <cell r="E25802" t="str">
            <v>MODEL NUMBER:C028C070V040FNP3CO, ORDERING 12 NC:9290 03402406</v>
          </cell>
          <cell r="G25802" t="str">
            <v>\\ati-server\JILLP - Attachment\LED Driver 30W 700mA 40V_929003402406  SH 190.pdf</v>
          </cell>
          <cell r="H25802">
            <v>2518</v>
          </cell>
          <cell r="I25802" t="str">
            <v>No</v>
          </cell>
          <cell r="J25802" t="str">
            <v>NOS</v>
          </cell>
          <cell r="K25802" t="str">
            <v>DRIVERS</v>
          </cell>
          <cell r="L25802" t="str">
            <v>Others</v>
          </cell>
        </row>
        <row r="25803">
          <cell r="A25803">
            <v>10401098</v>
          </cell>
          <cell r="B25803" t="str">
            <v>BRAVO-DRVR-100W-130V-700mA</v>
          </cell>
          <cell r="C25803">
            <v>55</v>
          </cell>
          <cell r="D25803">
            <v>411</v>
          </cell>
          <cell r="E25803" t="str">
            <v>CRCA DRIVER CASING</v>
          </cell>
          <cell r="G25803" t="str">
            <v>\\ati-server\JILLP - Attachment\Driver-BJ100C070V130N1AO (1).pdf;\\ati-server\JILLP - Attachment\100W Bravo - Final Assembly (1).PDF</v>
          </cell>
          <cell r="H25803">
            <v>2468</v>
          </cell>
          <cell r="I25803" t="str">
            <v>No</v>
          </cell>
          <cell r="J25803" t="str">
            <v>NOS</v>
          </cell>
          <cell r="K25803" t="str">
            <v>DRIVERS</v>
          </cell>
          <cell r="L25803" t="str">
            <v>Others</v>
          </cell>
        </row>
        <row r="25804">
          <cell r="A25804">
            <v>10401097</v>
          </cell>
          <cell r="B25804" t="str">
            <v>LED DRVR 54-74V 2.5A ( BI-WMB-4030) FOR 200W</v>
          </cell>
          <cell r="C25804">
            <v>32</v>
          </cell>
          <cell r="D25804">
            <v>1395</v>
          </cell>
          <cell r="G25804" t="str">
            <v>\\ati-server\JILLP - Attachment\200W Potted LED Driver Specifications_BI-WMB-4030-180.0-2.5_54-74V@2.5A_1201-22.pdf</v>
          </cell>
          <cell r="H25804">
            <v>1822</v>
          </cell>
          <cell r="I25804" t="str">
            <v>No</v>
          </cell>
          <cell r="J25804" t="str">
            <v>NOS</v>
          </cell>
          <cell r="K25804" t="str">
            <v>DRIVERS</v>
          </cell>
          <cell r="L25804" t="str">
            <v>Others</v>
          </cell>
        </row>
        <row r="25805">
          <cell r="A25805">
            <v>10401096</v>
          </cell>
          <cell r="B25805" t="str">
            <v>OSRAM-IT-DALI-DRVR-15/220-240/350 NFC(350mA)</v>
          </cell>
          <cell r="C25805">
            <v>0</v>
          </cell>
          <cell r="D25805">
            <v>1000</v>
          </cell>
          <cell r="E25805" t="str">
            <v>228MMX208MMX78MM</v>
          </cell>
          <cell r="G25805" t="str">
            <v>\\ati-server\JILLP - Attachment\Datasheet for IT DALI 15 NFC.pdf</v>
          </cell>
          <cell r="H25805">
            <v>1707</v>
          </cell>
          <cell r="I25805" t="str">
            <v>No</v>
          </cell>
          <cell r="J25805" t="str">
            <v>NOS</v>
          </cell>
          <cell r="K25805" t="str">
            <v>DRIVERS</v>
          </cell>
          <cell r="L25805" t="str">
            <v>Others</v>
          </cell>
        </row>
        <row r="25806">
          <cell r="A25806">
            <v>10401095</v>
          </cell>
          <cell r="B25806" t="str">
            <v>OSRAM-IT-DALI-DRVR-25/220-240/700 NFC (350 MA)</v>
          </cell>
          <cell r="C25806">
            <v>0</v>
          </cell>
          <cell r="D25806">
            <v>1147.4792</v>
          </cell>
          <cell r="G25806" t="str">
            <v>\\ati-server\JILLP - Attachment\Datasheet for IT DALI 25 NFC.PDF</v>
          </cell>
          <cell r="H25806">
            <v>1634</v>
          </cell>
          <cell r="I25806" t="str">
            <v>No</v>
          </cell>
          <cell r="J25806" t="str">
            <v>NOS</v>
          </cell>
          <cell r="K25806" t="str">
            <v>DRIVERS</v>
          </cell>
          <cell r="L25806" t="str">
            <v>Others</v>
          </cell>
        </row>
        <row r="25807">
          <cell r="A25807">
            <v>10401094</v>
          </cell>
          <cell r="B25807" t="str">
            <v>SPD-SUSMIN-10KV-5KA</v>
          </cell>
          <cell r="C25807">
            <v>624</v>
          </cell>
          <cell r="D25807">
            <v>85</v>
          </cell>
          <cell r="E25807" t="str">
            <v>Surge Protection Device SPD 4kV/6kV/10kV(SUSMIN)</v>
          </cell>
          <cell r="I25807" t="str">
            <v>No</v>
          </cell>
          <cell r="J25807" t="str">
            <v>NOS</v>
          </cell>
          <cell r="K25807" t="str">
            <v>DRIVERS</v>
          </cell>
          <cell r="L25807" t="str">
            <v>Others</v>
          </cell>
        </row>
        <row r="25808">
          <cell r="A25808">
            <v>10401093</v>
          </cell>
          <cell r="B25808" t="str">
            <v>DALI-DRVR-75W-(0.05-0.4)A-(50-220)V-CU POWER</v>
          </cell>
          <cell r="C25808">
            <v>46</v>
          </cell>
          <cell r="D25808">
            <v>1350</v>
          </cell>
          <cell r="E25808" t="str">
            <v>Dimensions L-278mm.; W-30mm &amp; H-16mm.</v>
          </cell>
          <cell r="I25808" t="str">
            <v>No</v>
          </cell>
          <cell r="J25808" t="str">
            <v>NOS</v>
          </cell>
          <cell r="K25808" t="str">
            <v>DRIVERS</v>
          </cell>
          <cell r="L25808" t="str">
            <v>Others</v>
          </cell>
        </row>
        <row r="25809">
          <cell r="A25809">
            <v>10401092</v>
          </cell>
          <cell r="B25809" t="str">
            <v>PH-CERTA DRIVER 50W 0.7A 66V-12NC-929003399206</v>
          </cell>
          <cell r="C25809">
            <v>487</v>
          </cell>
          <cell r="D25809">
            <v>240</v>
          </cell>
          <cell r="E25809" t="str">
            <v>50W,0.7A, MODEL NUMBER : C050C070V064FNM4AO, 12NC : 9290 033 99206</v>
          </cell>
          <cell r="G25809" t="str">
            <v>\\ati-server\JILLP - Attachment\Certa Drive 50W Datasheet 151221.pdf</v>
          </cell>
          <cell r="H25809">
            <v>2519</v>
          </cell>
          <cell r="I25809" t="str">
            <v>No</v>
          </cell>
          <cell r="J25809" t="str">
            <v>NOS</v>
          </cell>
          <cell r="K25809" t="str">
            <v>DRIVERS</v>
          </cell>
          <cell r="L25809" t="str">
            <v>Others</v>
          </cell>
        </row>
        <row r="25810">
          <cell r="A25810">
            <v>10401091</v>
          </cell>
          <cell r="B25810" t="str">
            <v>PH-10KVA-440V-SPD-44137019150</v>
          </cell>
          <cell r="C25810">
            <v>211</v>
          </cell>
          <cell r="D25810">
            <v>67.8</v>
          </cell>
          <cell r="I25810" t="str">
            <v>No</v>
          </cell>
          <cell r="J25810" t="str">
            <v>NOS</v>
          </cell>
          <cell r="K25810" t="str">
            <v>DRIVERS</v>
          </cell>
          <cell r="L25810" t="str">
            <v>Others</v>
          </cell>
        </row>
        <row r="25811">
          <cell r="A25811">
            <v>10401090</v>
          </cell>
          <cell r="B25811" t="str">
            <v>PH-DRVR-PO 37W-(0.2-0.3)A-(100-150)V-ELIN-12NC-919415811262</v>
          </cell>
          <cell r="C25811">
            <v>0</v>
          </cell>
          <cell r="D25811">
            <v>185</v>
          </cell>
          <cell r="E25811" t="str">
            <v>MODEL NUMBER:E040C030V150VO350N1AI, 12NC NUMBER:441537025970</v>
          </cell>
          <cell r="I25811" t="str">
            <v>No</v>
          </cell>
          <cell r="J25811" t="str">
            <v>NOS</v>
          </cell>
          <cell r="K25811" t="str">
            <v>DRIVERS</v>
          </cell>
          <cell r="L25811" t="str">
            <v>Others</v>
          </cell>
        </row>
        <row r="25812">
          <cell r="A25812">
            <v>10401089</v>
          </cell>
          <cell r="B25812" t="str">
            <v>SPD-SPD1230S5A5K54-10KV-05KA-440V-FULHAM</v>
          </cell>
          <cell r="C25812">
            <v>39</v>
          </cell>
          <cell r="D25812">
            <v>105</v>
          </cell>
          <cell r="E25812" t="str">
            <v>BJFL-150W</v>
          </cell>
          <cell r="G25812" t="str">
            <v>\\ati-server\JILLP - Attachment\10KV - Final Test Report _SPD1230S5A5K54_06.08.2019.pdf;\\ati-server\JILLP - Attachment\SPD1230S5A5K54 - 10KV.pdf</v>
          </cell>
          <cell r="H25812">
            <v>15941</v>
          </cell>
          <cell r="I25812" t="str">
            <v>No</v>
          </cell>
          <cell r="J25812" t="str">
            <v>NOS</v>
          </cell>
          <cell r="K25812" t="str">
            <v>DRIVERS</v>
          </cell>
          <cell r="L25812" t="str">
            <v>Others</v>
          </cell>
        </row>
        <row r="25813">
          <cell r="A25813">
            <v>10401088</v>
          </cell>
          <cell r="B25813" t="str">
            <v>SPD-SRPS-10KV-05KA-440V-HYNETIC</v>
          </cell>
          <cell r="C25813">
            <v>159</v>
          </cell>
          <cell r="D25813">
            <v>80</v>
          </cell>
          <cell r="E25813" t="str">
            <v>BJFL-120W</v>
          </cell>
          <cell r="G25813" t="str">
            <v>\\ati-server\JILLP - Attachment\Datasheet SRPS-10KV-5KA-440.pdf</v>
          </cell>
          <cell r="H25813">
            <v>15940</v>
          </cell>
          <cell r="I25813" t="str">
            <v>No</v>
          </cell>
          <cell r="J25813" t="str">
            <v>NOS</v>
          </cell>
          <cell r="K25813" t="str">
            <v>DRIVERS</v>
          </cell>
          <cell r="L25813" t="str">
            <v>Others</v>
          </cell>
        </row>
        <row r="25814">
          <cell r="A25814">
            <v>10401087</v>
          </cell>
          <cell r="B25814" t="str">
            <v>INVENTRONICS-DRVR-EDC-100S105SV-3007 (100W; 700mA)</v>
          </cell>
          <cell r="C25814">
            <v>73</v>
          </cell>
          <cell r="D25814">
            <v>904</v>
          </cell>
          <cell r="E25814" t="str">
            <v>100W; 700mA</v>
          </cell>
          <cell r="G25814" t="str">
            <v>\\ati-server\JILLP - Attachment\DS-EDC-100S105SV-300X Rev(1).pdf</v>
          </cell>
          <cell r="H25814">
            <v>15905</v>
          </cell>
          <cell r="I25814" t="str">
            <v>No</v>
          </cell>
          <cell r="J25814" t="str">
            <v>NOS</v>
          </cell>
          <cell r="K25814" t="str">
            <v>DRIVERS</v>
          </cell>
          <cell r="L25814" t="str">
            <v>Others</v>
          </cell>
        </row>
        <row r="25815">
          <cell r="A25815">
            <v>10401086</v>
          </cell>
          <cell r="B25815" t="str">
            <v>INVENTRONICS-DRVR-EDC-075S105SV-3007</v>
          </cell>
          <cell r="C25815">
            <v>93</v>
          </cell>
          <cell r="D25815">
            <v>734.4</v>
          </cell>
          <cell r="E25815" t="str">
            <v>75W;700mA</v>
          </cell>
          <cell r="G25815" t="str">
            <v>\\ati-server\JILLP - Attachment\DS-EDC-075S105SV-300X_Rev(1).pdf</v>
          </cell>
          <cell r="H25815">
            <v>15903</v>
          </cell>
          <cell r="I25815" t="str">
            <v>No</v>
          </cell>
          <cell r="J25815" t="str">
            <v>NOS</v>
          </cell>
          <cell r="K25815" t="str">
            <v>DRIVERS</v>
          </cell>
          <cell r="L25815" t="str">
            <v>Others</v>
          </cell>
        </row>
        <row r="25816">
          <cell r="A25816">
            <v>10401085</v>
          </cell>
          <cell r="B25816" t="str">
            <v>BHAGYASHREE-100W-DRVR-BGD130070-5Y ( BI-WMB-3363)</v>
          </cell>
          <cell r="C25816">
            <v>45</v>
          </cell>
          <cell r="D25816">
            <v>720</v>
          </cell>
          <cell r="E25816" t="str">
            <v>100W (110-130V; 0.700A)</v>
          </cell>
          <cell r="G25816" t="str">
            <v>\\ati-server\JILLP - Attachment\100W Potted LED Driver Specification_BI-WMB-3363-90.0-700_110-132V@.7A_2501-20.pdf;\\ati-server\JILLP - Attachment\100W Potted LED Driver Specification_BI-WMB-3363-90.0-730_110-130V@.73A_....pdf</v>
          </cell>
          <cell r="H25816">
            <v>15901</v>
          </cell>
          <cell r="I25816" t="str">
            <v>No</v>
          </cell>
          <cell r="J25816" t="str">
            <v>NOS</v>
          </cell>
          <cell r="K25816" t="str">
            <v>DRIVERS</v>
          </cell>
          <cell r="L25816" t="str">
            <v>Others</v>
          </cell>
        </row>
        <row r="25817">
          <cell r="A25817">
            <v>10401084</v>
          </cell>
          <cell r="B25817" t="str">
            <v>FULHAM-DRVR-200W-700mA-T12400700-200LBE</v>
          </cell>
          <cell r="C25817">
            <v>0</v>
          </cell>
          <cell r="D25817">
            <v>0</v>
          </cell>
          <cell r="E25817" t="str">
            <v>30L-700mA; DRIVER WITH ANALOGUE DIMMING</v>
          </cell>
          <cell r="G25817" t="str">
            <v>\\ati-server\JILLP - Attachment\T12400700-200LBE.pdf</v>
          </cell>
          <cell r="H25817">
            <v>15909</v>
          </cell>
          <cell r="I25817" t="str">
            <v>No</v>
          </cell>
          <cell r="J25817" t="str">
            <v>NOS</v>
          </cell>
          <cell r="K25817" t="str">
            <v>DRIVERS</v>
          </cell>
          <cell r="L25817" t="str">
            <v>Others</v>
          </cell>
        </row>
        <row r="25818">
          <cell r="A25818">
            <v>10401083</v>
          </cell>
          <cell r="B25818" t="str">
            <v>INVENTRONICS-DRVR-EDC-150S105SV-3007 (150W; 700mA)</v>
          </cell>
          <cell r="C25818">
            <v>8</v>
          </cell>
          <cell r="D25818">
            <v>933</v>
          </cell>
          <cell r="G25818" t="str">
            <v>\\ati-server\JILLP - Attachment\DS-EDC-150S105SV-300X_Rev(1).pdf</v>
          </cell>
          <cell r="H25818">
            <v>15908</v>
          </cell>
          <cell r="I25818" t="str">
            <v>No</v>
          </cell>
          <cell r="J25818" t="str">
            <v>NOS</v>
          </cell>
          <cell r="K25818" t="str">
            <v>DRIVERS</v>
          </cell>
          <cell r="L25818" t="str">
            <v>Others</v>
          </cell>
        </row>
        <row r="25819">
          <cell r="A25819">
            <v>10401082</v>
          </cell>
          <cell r="B25819" t="str">
            <v>BHAGYASHREE-DRVR-150W-BI-WMB-3696-135.0-700-180-210V-0.7A</v>
          </cell>
          <cell r="C25819">
            <v>0</v>
          </cell>
          <cell r="D25819">
            <v>0</v>
          </cell>
          <cell r="G25819" t="str">
            <v>\\ati-server\JILLP - Attachment\150W Potted LED Driver Specification_BI-WMB-3696-135.0-700_180-210V@0.7A_3108-20.pdf</v>
          </cell>
          <cell r="H25819">
            <v>15906</v>
          </cell>
          <cell r="I25819" t="str">
            <v>No</v>
          </cell>
          <cell r="J25819" t="str">
            <v>NOS</v>
          </cell>
          <cell r="K25819" t="str">
            <v>DRIVERS</v>
          </cell>
          <cell r="L25819" t="str">
            <v>Others</v>
          </cell>
        </row>
        <row r="25820">
          <cell r="A25820">
            <v>10401081</v>
          </cell>
          <cell r="B25820" t="str">
            <v>APT-DRVR-CSO-210-B200-262-0700-MW1</v>
          </cell>
          <cell r="C25820">
            <v>0</v>
          </cell>
          <cell r="D25820">
            <v>0</v>
          </cell>
          <cell r="E25820" t="str">
            <v>200W; 700mA</v>
          </cell>
          <cell r="G25820" t="str">
            <v>\\ati-server\JILLP - Attachment\APT-210 Specification 21Jan2021.pdf</v>
          </cell>
          <cell r="H25820">
            <v>15910</v>
          </cell>
          <cell r="I25820" t="str">
            <v>No</v>
          </cell>
          <cell r="J25820" t="str">
            <v>NOS</v>
          </cell>
          <cell r="K25820" t="str">
            <v>DRIVERS</v>
          </cell>
          <cell r="L25820" t="str">
            <v>Others</v>
          </cell>
        </row>
        <row r="25821">
          <cell r="A25821">
            <v>10401080</v>
          </cell>
          <cell r="B25821" t="str">
            <v>TRIDONIC-DRVR-38W-LC 50/250-400/140 o4a Ip ADV</v>
          </cell>
          <cell r="C25821">
            <v>0</v>
          </cell>
          <cell r="D25821">
            <v>0</v>
          </cell>
          <cell r="E25821" t="str">
            <v>O/P VOLTAGE -50-140V; CURRENT- 250mA</v>
          </cell>
          <cell r="G25821" t="str">
            <v>\\ati-server\JILLP - Attachment\Driver_LC_50W_250-400mA_140V_o4a_lp_ADV_en.pdf</v>
          </cell>
          <cell r="H25821">
            <v>15939</v>
          </cell>
          <cell r="I25821" t="str">
            <v>No</v>
          </cell>
          <cell r="J25821" t="str">
            <v>NOS</v>
          </cell>
          <cell r="K25821" t="str">
            <v>DRIVERS</v>
          </cell>
          <cell r="L25821" t="str">
            <v>Others</v>
          </cell>
        </row>
        <row r="25822">
          <cell r="A25822">
            <v>10401079</v>
          </cell>
          <cell r="B25822" t="str">
            <v>INVENTRONICS-DRVR-EAM-200S105SB</v>
          </cell>
          <cell r="C25822">
            <v>41</v>
          </cell>
          <cell r="D25822">
            <v>1173</v>
          </cell>
          <cell r="G25822" t="str">
            <v>\\ati-server\JILLP - Attachment\DS-EAM-200SxxxSB_Rev.A.pdf</v>
          </cell>
          <cell r="H25822">
            <v>15938</v>
          </cell>
          <cell r="I25822" t="str">
            <v>No</v>
          </cell>
          <cell r="J25822" t="str">
            <v>NOS</v>
          </cell>
          <cell r="K25822" t="str">
            <v>DRIVERS</v>
          </cell>
          <cell r="L25822" t="str">
            <v>Others</v>
          </cell>
        </row>
        <row r="25823">
          <cell r="A25823">
            <v>10401078</v>
          </cell>
          <cell r="B25823" t="str">
            <v>PH-DRVR-30W-145V-193mA</v>
          </cell>
          <cell r="C25823">
            <v>0</v>
          </cell>
          <cell r="D25823">
            <v>0</v>
          </cell>
          <cell r="I25823" t="str">
            <v>No</v>
          </cell>
          <cell r="J25823" t="str">
            <v>NOS</v>
          </cell>
          <cell r="K25823" t="str">
            <v>DRIVERS</v>
          </cell>
          <cell r="L25823" t="str">
            <v>Others</v>
          </cell>
        </row>
        <row r="25824">
          <cell r="A25824">
            <v>10401077</v>
          </cell>
          <cell r="B25824" t="str">
            <v>PH-SPD-10-KV-LE</v>
          </cell>
          <cell r="C25824">
            <v>0</v>
          </cell>
          <cell r="D25824">
            <v>69.91</v>
          </cell>
          <cell r="E25824" t="str">
            <v>SURGE PROTECTION DEVICE (SPD II)</v>
          </cell>
          <cell r="I25824" t="str">
            <v>No</v>
          </cell>
          <cell r="J25824" t="str">
            <v>NOS</v>
          </cell>
          <cell r="K25824" t="str">
            <v>DRIVERS</v>
          </cell>
          <cell r="L25824" t="str">
            <v>Others</v>
          </cell>
        </row>
        <row r="25825">
          <cell r="A25825">
            <v>10401076</v>
          </cell>
          <cell r="B25825" t="str">
            <v>PH-10KVA-440V-SPD3-POTTED</v>
          </cell>
          <cell r="C25825">
            <v>12</v>
          </cell>
          <cell r="D25825">
            <v>120</v>
          </cell>
          <cell r="E25825" t="str">
            <v>SURGE PROTECTOR : SPD 3 ( POTTED SERIES SPD )</v>
          </cell>
          <cell r="I25825" t="str">
            <v>No</v>
          </cell>
          <cell r="J25825" t="str">
            <v>NOS</v>
          </cell>
          <cell r="K25825" t="str">
            <v>DRIVERS</v>
          </cell>
          <cell r="L25825" t="str">
            <v>Others</v>
          </cell>
        </row>
        <row r="25826">
          <cell r="A25826">
            <v>10401075</v>
          </cell>
          <cell r="B25826" t="str">
            <v>LED DRVR BJJ</v>
          </cell>
          <cell r="C25826">
            <v>0</v>
          </cell>
          <cell r="D25826">
            <v>0</v>
          </cell>
          <cell r="E25826" t="str">
            <v>Helium 50WAP070055-APT-APT-791</v>
          </cell>
          <cell r="I25826" t="str">
            <v>No</v>
          </cell>
          <cell r="J25826" t="str">
            <v>NOS</v>
          </cell>
          <cell r="K25826" t="str">
            <v>DRIVERS</v>
          </cell>
          <cell r="L25826" t="str">
            <v>Others</v>
          </cell>
        </row>
        <row r="25827">
          <cell r="A25827">
            <v>10401074</v>
          </cell>
          <cell r="B25827" t="str">
            <v>2X2-LED-DRVR-GONON</v>
          </cell>
          <cell r="C25827">
            <v>0</v>
          </cell>
          <cell r="D25827">
            <v>0</v>
          </cell>
          <cell r="I25827" t="str">
            <v>No</v>
          </cell>
          <cell r="J25827" t="str">
            <v>NOS</v>
          </cell>
          <cell r="K25827" t="str">
            <v>DRIVERS</v>
          </cell>
          <cell r="L25827" t="str">
            <v>Others</v>
          </cell>
        </row>
        <row r="25828">
          <cell r="A25828">
            <v>10401073</v>
          </cell>
          <cell r="B25828" t="str">
            <v>BJSPD-10KV-05KA-APT-SID-EDGNXT SL</v>
          </cell>
          <cell r="C25828">
            <v>177</v>
          </cell>
          <cell r="D25828">
            <v>70.616500000000002</v>
          </cell>
          <cell r="E25828" t="str">
            <v>BJSPD-10KV-05KA-APT-SID-EDGNXT SL</v>
          </cell>
          <cell r="I25828" t="str">
            <v>No</v>
          </cell>
          <cell r="J25828" t="str">
            <v>NOS</v>
          </cell>
          <cell r="K25828" t="str">
            <v>DRIVERS</v>
          </cell>
          <cell r="L25828" t="str">
            <v>Others</v>
          </cell>
        </row>
        <row r="25829">
          <cell r="A25829">
            <v>10401072</v>
          </cell>
          <cell r="B25829" t="str">
            <v>BAG ICD290-100LS-01/220-240/DALI-12W</v>
          </cell>
          <cell r="C25829">
            <v>0</v>
          </cell>
          <cell r="D25829">
            <v>1650</v>
          </cell>
          <cell r="E25829" t="str">
            <v>12W; 300mA; BIS CERTIFIED</v>
          </cell>
          <cell r="G25829" t="str">
            <v>\\ati-server\JILLP - Attachment\ICD-LS-01_38-39_EN (1) (1).pdf</v>
          </cell>
          <cell r="H25829">
            <v>16151</v>
          </cell>
          <cell r="I25829" t="str">
            <v>No</v>
          </cell>
          <cell r="J25829" t="str">
            <v>NOS</v>
          </cell>
          <cell r="K25829" t="str">
            <v>DRIVERS</v>
          </cell>
          <cell r="L25829" t="str">
            <v>Others</v>
          </cell>
        </row>
        <row r="25830">
          <cell r="A25830">
            <v>10401071</v>
          </cell>
          <cell r="B25830" t="str">
            <v>BJSPD-10KV-3WDT-DSG1510V-385-10KV/5KA</v>
          </cell>
          <cell r="C25830">
            <v>0</v>
          </cell>
          <cell r="D25830">
            <v>0</v>
          </cell>
          <cell r="I25830" t="str">
            <v>No</v>
          </cell>
          <cell r="J25830" t="str">
            <v>NOS</v>
          </cell>
          <cell r="K25830" t="str">
            <v>DRIVERS</v>
          </cell>
          <cell r="L25830" t="str">
            <v>Others</v>
          </cell>
        </row>
        <row r="25831">
          <cell r="A25831">
            <v>10401070</v>
          </cell>
          <cell r="B25831" t="str">
            <v>APT-DRVR-Helium 70WAP0700 80--102VDC; 700mA</v>
          </cell>
          <cell r="C25831">
            <v>323</v>
          </cell>
          <cell r="D25831">
            <v>540.00850000000003</v>
          </cell>
          <cell r="E25831" t="str">
            <v>Helium Helium 70WAP0700 80--102VDC-APT-276</v>
          </cell>
          <cell r="G25831" t="str">
            <v>\\ati-server\JILLP - Attachment\APT-276 60-80W SPECIFICATIONS.pdf</v>
          </cell>
          <cell r="H25831">
            <v>16150</v>
          </cell>
          <cell r="I25831" t="str">
            <v>No</v>
          </cell>
          <cell r="J25831" t="str">
            <v>NOS</v>
          </cell>
          <cell r="K25831" t="str">
            <v>DRIVERS</v>
          </cell>
          <cell r="L25831" t="str">
            <v>Others</v>
          </cell>
        </row>
        <row r="25832">
          <cell r="A25832">
            <v>10401069</v>
          </cell>
          <cell r="B25832" t="str">
            <v>APT-DRVR-Helium 50WAP070055-65VDC; 700mA</v>
          </cell>
          <cell r="C25832">
            <v>54</v>
          </cell>
          <cell r="D25832">
            <v>245</v>
          </cell>
          <cell r="E25832" t="str">
            <v>Helium 50WAP070055-APT-APT-791</v>
          </cell>
          <cell r="G25832" t="str">
            <v>\\ati-server\JILLP - Attachment\Product Specification-APT-791-50w.pdf</v>
          </cell>
          <cell r="H25832">
            <v>15911</v>
          </cell>
          <cell r="I25832" t="str">
            <v>No</v>
          </cell>
          <cell r="J25832" t="str">
            <v>NOS</v>
          </cell>
          <cell r="K25832" t="str">
            <v>DRIVERS</v>
          </cell>
          <cell r="L25832" t="str">
            <v>Others</v>
          </cell>
        </row>
        <row r="25833">
          <cell r="A25833">
            <v>10401068</v>
          </cell>
          <cell r="B25833" t="str">
            <v>PH-XITANIUM-DALI-DRVR-20W-0.15-0.5A-230V-12NC-929002182806</v>
          </cell>
          <cell r="C25833">
            <v>312</v>
          </cell>
          <cell r="D25833">
            <v>1250</v>
          </cell>
          <cell r="E25833">
            <v>929002000000</v>
          </cell>
          <cell r="G25833" t="str">
            <v>\\ati-server\JILLP - Attachment\Xitanium_20W_m_0.15-0.5A_54V_S_TD_230V_929002182806.pdf</v>
          </cell>
          <cell r="H25833">
            <v>15937</v>
          </cell>
          <cell r="I25833" t="str">
            <v>No</v>
          </cell>
          <cell r="J25833" t="str">
            <v>NOS</v>
          </cell>
          <cell r="K25833" t="str">
            <v>DRIVERS</v>
          </cell>
          <cell r="L25833" t="str">
            <v>Others</v>
          </cell>
        </row>
        <row r="25834">
          <cell r="A25834">
            <v>10401067</v>
          </cell>
          <cell r="B25834" t="str">
            <v>BAG ICD290-100LS-01/220-240/DALI-50W</v>
          </cell>
          <cell r="C25834">
            <v>0</v>
          </cell>
          <cell r="D25834">
            <v>1650</v>
          </cell>
          <cell r="E25834" t="str">
            <v>50W; 900mA; BIS CERTIFIED</v>
          </cell>
          <cell r="G25834" t="str">
            <v>\\ati-server\JILLP - Attachment\ICD-LS-01_38-39_EN (1) (1).pdf</v>
          </cell>
          <cell r="H25834">
            <v>16149</v>
          </cell>
          <cell r="I25834" t="str">
            <v>No</v>
          </cell>
          <cell r="J25834" t="str">
            <v>NOS</v>
          </cell>
          <cell r="K25834" t="str">
            <v>DRIVERS</v>
          </cell>
          <cell r="L25834" t="str">
            <v>Others</v>
          </cell>
        </row>
        <row r="25835">
          <cell r="A25835">
            <v>10401066</v>
          </cell>
          <cell r="B25835" t="str">
            <v>BAG ICD290-100LS-01/220-240/DALI-25W</v>
          </cell>
          <cell r="C25835">
            <v>0</v>
          </cell>
          <cell r="D25835">
            <v>0</v>
          </cell>
          <cell r="E25835" t="str">
            <v>25W; 460mA; BIS CERTIFIED</v>
          </cell>
          <cell r="G25835" t="str">
            <v>\\ati-server\JILLP - Attachment\ICD-LS-01_38-39_EN (1) (1).pdf</v>
          </cell>
          <cell r="H25835">
            <v>15936</v>
          </cell>
          <cell r="I25835" t="str">
            <v>No</v>
          </cell>
          <cell r="J25835" t="str">
            <v>NOS</v>
          </cell>
          <cell r="K25835" t="str">
            <v>DRIVERS</v>
          </cell>
          <cell r="L25835" t="str">
            <v>Others</v>
          </cell>
        </row>
        <row r="25836">
          <cell r="A25836">
            <v>10401065</v>
          </cell>
          <cell r="B25836" t="str">
            <v>DRIVER-33V-420mA-16W-PRO-CDL-12NC-919415811231</v>
          </cell>
          <cell r="C25836">
            <v>48</v>
          </cell>
          <cell r="D25836">
            <v>219.89590000000001</v>
          </cell>
          <cell r="G25836" t="str">
            <v>\\ati-server\JILLP - Attachment\Xitanium 120W 0.7A_929001430106.pdf</v>
          </cell>
          <cell r="H25836">
            <v>15913</v>
          </cell>
          <cell r="I25836" t="str">
            <v>No</v>
          </cell>
          <cell r="J25836" t="str">
            <v>NOS</v>
          </cell>
          <cell r="K25836" t="str">
            <v>DRIVERS</v>
          </cell>
          <cell r="L25836" t="str">
            <v>Others</v>
          </cell>
        </row>
        <row r="25837">
          <cell r="A25837">
            <v>10401064</v>
          </cell>
          <cell r="B25837" t="str">
            <v>DRVR-33V-320mA-12W-PRO-CDL-12NC-919415811232</v>
          </cell>
          <cell r="C25837">
            <v>1506</v>
          </cell>
          <cell r="D25837">
            <v>221.56</v>
          </cell>
          <cell r="I25837" t="str">
            <v>No</v>
          </cell>
          <cell r="J25837" t="str">
            <v>NOS</v>
          </cell>
          <cell r="K25837" t="str">
            <v>DRIVERS</v>
          </cell>
          <cell r="L25837" t="str">
            <v>Others</v>
          </cell>
        </row>
        <row r="25838">
          <cell r="A25838">
            <v>10401063</v>
          </cell>
          <cell r="B25838" t="str">
            <v>DRIVER-33V-220mA-8W-PRO-CDL-12NC-919415811233</v>
          </cell>
          <cell r="C25838">
            <v>420</v>
          </cell>
          <cell r="D25838">
            <v>219.33</v>
          </cell>
          <cell r="I25838" t="str">
            <v>No</v>
          </cell>
          <cell r="J25838" t="str">
            <v>NOS</v>
          </cell>
          <cell r="K25838" t="str">
            <v>DRIVERS</v>
          </cell>
          <cell r="L25838" t="str">
            <v>Others</v>
          </cell>
        </row>
        <row r="25839">
          <cell r="A25839">
            <v>10401062</v>
          </cell>
          <cell r="B25839" t="str">
            <v>MODULE-WB3S-16PIN-WIRELESS-RGBWW-24MMX16MMX3.5MM (NOT IN USE)</v>
          </cell>
          <cell r="C25839">
            <v>0</v>
          </cell>
          <cell r="D25839">
            <v>0</v>
          </cell>
          <cell r="I25839" t="str">
            <v>Yes</v>
          </cell>
          <cell r="J25839" t="str">
            <v>NOS</v>
          </cell>
          <cell r="K25839" t="str">
            <v>DRIVERS</v>
          </cell>
          <cell r="L25839" t="str">
            <v>Others</v>
          </cell>
        </row>
        <row r="25840">
          <cell r="A25840">
            <v>10401061</v>
          </cell>
          <cell r="B25840" t="str">
            <v>SPD 10KV/5KASPD 10KV/5KA VOLTAGE 320V</v>
          </cell>
          <cell r="C25840">
            <v>602</v>
          </cell>
          <cell r="D25840">
            <v>70</v>
          </cell>
          <cell r="E25840" t="str">
            <v>02B06700033</v>
          </cell>
          <cell r="I25840" t="str">
            <v>No</v>
          </cell>
          <cell r="J25840" t="str">
            <v>NOS</v>
          </cell>
          <cell r="K25840" t="str">
            <v>DRIVERS</v>
          </cell>
          <cell r="L25840" t="str">
            <v>Others</v>
          </cell>
        </row>
        <row r="25841">
          <cell r="A25841">
            <v>10401060</v>
          </cell>
          <cell r="B25841" t="str">
            <v>LED DRVR 63-74V 2.5A ( BI-WMB-3371) FOR 200W</v>
          </cell>
          <cell r="C25841">
            <v>1</v>
          </cell>
          <cell r="D25841">
            <v>1395</v>
          </cell>
          <cell r="E25841" t="str">
            <v>02B04300175</v>
          </cell>
          <cell r="G25841" t="str">
            <v>\\ati-server\JILLP - Attachment\200W Potted LED Driver Specification_Rev-1_BI-WMB-3371-180.0-2.5_62-74V@2.5A_0704-21.pdf</v>
          </cell>
          <cell r="H25841">
            <v>15935</v>
          </cell>
          <cell r="I25841" t="str">
            <v>No</v>
          </cell>
          <cell r="J25841" t="str">
            <v>NOS</v>
          </cell>
          <cell r="K25841" t="str">
            <v>DRIVERS</v>
          </cell>
          <cell r="L25841" t="str">
            <v>Others</v>
          </cell>
        </row>
        <row r="25842">
          <cell r="A25842">
            <v>10401059</v>
          </cell>
          <cell r="B25842" t="str">
            <v>PH-XITANIUM-DRVR-120W-0.7A 103-172V</v>
          </cell>
          <cell r="C25842">
            <v>0</v>
          </cell>
          <cell r="D25842">
            <v>0</v>
          </cell>
          <cell r="E25842">
            <v>929001430106</v>
          </cell>
          <cell r="G25842" t="str">
            <v>\\ati-server\JILLP - Attachment\Xitanium 120W 0.7A_929001430106.pdf</v>
          </cell>
          <cell r="H25842">
            <v>16329</v>
          </cell>
          <cell r="I25842" t="str">
            <v>No</v>
          </cell>
          <cell r="J25842" t="str">
            <v>NOS</v>
          </cell>
          <cell r="K25842" t="str">
            <v>DRIVERS</v>
          </cell>
          <cell r="L25842" t="str">
            <v>Others</v>
          </cell>
        </row>
        <row r="25843">
          <cell r="A25843">
            <v>10401058</v>
          </cell>
          <cell r="B25843" t="str">
            <v>PH-CERTA-DRVR-65W-0.7A 103-172V-929002165506</v>
          </cell>
          <cell r="C25843">
            <v>0</v>
          </cell>
          <cell r="D25843">
            <v>272.3</v>
          </cell>
          <cell r="E25843" t="str">
            <v>12NC - 929002165506</v>
          </cell>
          <cell r="G25843" t="str">
            <v>\\ati-server\JILLP - Attachment\CertaDrive 65W 0.7A_9290 021 65506.pdf</v>
          </cell>
          <cell r="H25843">
            <v>51462</v>
          </cell>
          <cell r="I25843" t="str">
            <v>No</v>
          </cell>
          <cell r="J25843" t="str">
            <v>NOS</v>
          </cell>
          <cell r="K25843" t="str">
            <v>DRIVERS</v>
          </cell>
          <cell r="L25843" t="str">
            <v>Others</v>
          </cell>
        </row>
        <row r="25844">
          <cell r="A25844">
            <v>10401057</v>
          </cell>
          <cell r="B25844" t="str">
            <v>PH-CERTA-DRVR-90W-0.7A 80-129V-929002165706</v>
          </cell>
          <cell r="C25844">
            <v>0</v>
          </cell>
          <cell r="D25844">
            <v>750</v>
          </cell>
          <cell r="E25844" t="str">
            <v>12NC - 929002165706</v>
          </cell>
          <cell r="G25844" t="str">
            <v>\\ati-server\JILLP - Attachment\Certa 90W 0.7A_9290 021 65706.pdf</v>
          </cell>
          <cell r="H25844">
            <v>51463</v>
          </cell>
          <cell r="I25844" t="str">
            <v>No</v>
          </cell>
          <cell r="J25844" t="str">
            <v>NOS</v>
          </cell>
          <cell r="K25844" t="str">
            <v>DRIVERS</v>
          </cell>
          <cell r="L25844" t="str">
            <v>Others</v>
          </cell>
        </row>
        <row r="25845">
          <cell r="A25845">
            <v>10401056</v>
          </cell>
          <cell r="B25845" t="str">
            <v>PH-XITANIUM-DALI-DRVR-120W-0.7A 103-172V</v>
          </cell>
          <cell r="C25845">
            <v>0</v>
          </cell>
          <cell r="D25845">
            <v>0</v>
          </cell>
          <cell r="E25845">
            <v>929001000000</v>
          </cell>
          <cell r="G25845" t="str">
            <v>\\ati-server\JILLP - Attachment\Xitanium 120W 0.7A_929001430106.pdf</v>
          </cell>
          <cell r="H25845">
            <v>16148</v>
          </cell>
          <cell r="I25845" t="str">
            <v>No</v>
          </cell>
          <cell r="J25845" t="str">
            <v>NOS</v>
          </cell>
          <cell r="K25845" t="str">
            <v>DRIVERS</v>
          </cell>
          <cell r="L25845" t="str">
            <v>Others</v>
          </cell>
        </row>
        <row r="25846">
          <cell r="A25846">
            <v>10401055</v>
          </cell>
          <cell r="B25846" t="str">
            <v>SPD-10KVA-SSE-W3C-WITH-1SQ.MM-IP&amp;OP-3C-CABLE</v>
          </cell>
          <cell r="C25846">
            <v>1153</v>
          </cell>
          <cell r="D25846">
            <v>88.792900000000003</v>
          </cell>
          <cell r="E25846" t="str">
            <v>SPD 10KVA, WITH 3 CORE, 1SQ.MM IN PUT &amp; OUTPUT  PVC CABLE 200MM BOTH SIDE.</v>
          </cell>
          <cell r="I25846" t="str">
            <v>No</v>
          </cell>
          <cell r="J25846" t="str">
            <v>NOS</v>
          </cell>
          <cell r="K25846" t="str">
            <v>DRIVERS</v>
          </cell>
          <cell r="L25846" t="str">
            <v>Others</v>
          </cell>
        </row>
        <row r="25847">
          <cell r="A25847">
            <v>10401054</v>
          </cell>
          <cell r="B25847" t="str">
            <v>BAG 10116443 CCD 1150-50FR/DALI</v>
          </cell>
          <cell r="C25847">
            <v>15</v>
          </cell>
          <cell r="D25847">
            <v>1240</v>
          </cell>
          <cell r="G25847" t="str">
            <v>\\ati-server\JILLP - Attachment\Datasheet_10116443_EN.pdf</v>
          </cell>
          <cell r="H25847">
            <v>16161</v>
          </cell>
          <cell r="I25847" t="str">
            <v>No</v>
          </cell>
          <cell r="J25847" t="str">
            <v>NOS</v>
          </cell>
          <cell r="K25847" t="str">
            <v>DRIVERS</v>
          </cell>
          <cell r="L25847" t="str">
            <v>Others</v>
          </cell>
        </row>
        <row r="25848">
          <cell r="A25848">
            <v>10401053</v>
          </cell>
          <cell r="B25848" t="str">
            <v>HAVELLS-DALI-DRVR-NN2PLSIILBCC1DY028/039V0850_01</v>
          </cell>
          <cell r="C25848">
            <v>0</v>
          </cell>
          <cell r="D25848">
            <v>0</v>
          </cell>
          <cell r="E25848" t="str">
            <v>NN2PLSIILBCC1DY028/039V0850_01</v>
          </cell>
          <cell r="G25848" t="str">
            <v>\\ati-server\JILLP - Attachment\DALI_TDS.pdf</v>
          </cell>
          <cell r="H25848">
            <v>17220</v>
          </cell>
          <cell r="I25848" t="str">
            <v>No</v>
          </cell>
          <cell r="J25848" t="str">
            <v>NOS</v>
          </cell>
          <cell r="K25848" t="str">
            <v>DRIVERS</v>
          </cell>
          <cell r="L25848" t="str">
            <v>Others</v>
          </cell>
        </row>
        <row r="25849">
          <cell r="A25849">
            <v>10401052</v>
          </cell>
          <cell r="B25849" t="str">
            <v>HAVELLS-DALI-DRVR-LSSCRX2597</v>
          </cell>
          <cell r="C25849">
            <v>0</v>
          </cell>
          <cell r="D25849">
            <v>0</v>
          </cell>
          <cell r="E25849" t="str">
            <v>L.SPARE DRACO 1000 DALI DT-6 DIMMABLE (36V/1000mA DALI DIM)</v>
          </cell>
          <cell r="I25849" t="str">
            <v>No</v>
          </cell>
          <cell r="J25849" t="str">
            <v>NOS</v>
          </cell>
          <cell r="K25849" t="str">
            <v>DRIVERS</v>
          </cell>
          <cell r="L25849" t="str">
            <v>Others</v>
          </cell>
        </row>
        <row r="25850">
          <cell r="A25850">
            <v>10401051</v>
          </cell>
          <cell r="B25850" t="str">
            <v>BAG 10161102-PCD11CM-40QS-01/220-240/DALI</v>
          </cell>
          <cell r="C25850">
            <v>0</v>
          </cell>
          <cell r="D25850">
            <v>0</v>
          </cell>
          <cell r="E25850" t="str">
            <v>CM NO. 10169375 CURRENT SETTING: 500 mA BAG, Model: PCD1CM-40QS-01/220-240/DALI SAP Code: LSSLOW0371</v>
          </cell>
          <cell r="I25850" t="str">
            <v>No</v>
          </cell>
          <cell r="J25850" t="str">
            <v>NOS</v>
          </cell>
          <cell r="K25850" t="str">
            <v>DRIVERS</v>
          </cell>
          <cell r="L25850" t="str">
            <v>Others</v>
          </cell>
        </row>
        <row r="25851">
          <cell r="A25851">
            <v>10401050</v>
          </cell>
          <cell r="B25851" t="str">
            <v>FL016-100W-DRVR-PART B</v>
          </cell>
          <cell r="C25851">
            <v>2778</v>
          </cell>
          <cell r="D25851">
            <v>127.3681</v>
          </cell>
          <cell r="I25851" t="str">
            <v>No</v>
          </cell>
          <cell r="J25851" t="str">
            <v>NOS</v>
          </cell>
          <cell r="K25851" t="str">
            <v>DRIVERS</v>
          </cell>
          <cell r="L25851" t="str">
            <v>Others</v>
          </cell>
        </row>
        <row r="25852">
          <cell r="A25852">
            <v>10401049</v>
          </cell>
          <cell r="B25852" t="str">
            <v>FL016-100W-DRVR-PART A</v>
          </cell>
          <cell r="C25852">
            <v>2777</v>
          </cell>
          <cell r="D25852">
            <v>127.3681</v>
          </cell>
          <cell r="I25852" t="str">
            <v>No</v>
          </cell>
          <cell r="J25852" t="str">
            <v>NOS</v>
          </cell>
          <cell r="K25852" t="str">
            <v>DRIVERS</v>
          </cell>
          <cell r="L25852" t="str">
            <v>Others</v>
          </cell>
        </row>
        <row r="25853">
          <cell r="A25853">
            <v>10401048</v>
          </cell>
          <cell r="B25853" t="str">
            <v>FL016-70W-DRVR</v>
          </cell>
          <cell r="C25853">
            <v>0</v>
          </cell>
          <cell r="D25853">
            <v>204.16900000000001</v>
          </cell>
          <cell r="I25853" t="str">
            <v>No</v>
          </cell>
          <cell r="J25853" t="str">
            <v>NOS</v>
          </cell>
          <cell r="K25853" t="str">
            <v>DRIVERS</v>
          </cell>
          <cell r="L25853" t="str">
            <v>Others</v>
          </cell>
        </row>
        <row r="25854">
          <cell r="A25854">
            <v>10401047</v>
          </cell>
          <cell r="B25854" t="str">
            <v>FL016-50W-DRVR</v>
          </cell>
          <cell r="C25854">
            <v>5411</v>
          </cell>
          <cell r="D25854">
            <v>78.040000000000006</v>
          </cell>
          <cell r="I25854" t="str">
            <v>No</v>
          </cell>
          <cell r="J25854" t="str">
            <v>NOS</v>
          </cell>
          <cell r="K25854" t="str">
            <v>DRIVERS</v>
          </cell>
          <cell r="L25854" t="str">
            <v>Others</v>
          </cell>
        </row>
        <row r="25855">
          <cell r="A25855">
            <v>10401046</v>
          </cell>
          <cell r="B25855" t="str">
            <v>FL016-30W-DRVR</v>
          </cell>
          <cell r="C25855">
            <v>920</v>
          </cell>
          <cell r="D25855">
            <v>138.16200000000001</v>
          </cell>
          <cell r="I25855" t="str">
            <v>No</v>
          </cell>
          <cell r="J25855" t="str">
            <v>NOS</v>
          </cell>
          <cell r="K25855" t="str">
            <v>DRIVERS</v>
          </cell>
          <cell r="L25855" t="str">
            <v>Others</v>
          </cell>
        </row>
        <row r="25856">
          <cell r="A25856">
            <v>10401045</v>
          </cell>
          <cell r="B25856" t="str">
            <v>FL016-20W-DRVR</v>
          </cell>
          <cell r="C25856">
            <v>2726</v>
          </cell>
          <cell r="D25856">
            <v>105.7803</v>
          </cell>
          <cell r="I25856" t="str">
            <v>No</v>
          </cell>
          <cell r="J25856" t="str">
            <v>NOS</v>
          </cell>
          <cell r="K25856" t="str">
            <v>DRIVERS</v>
          </cell>
          <cell r="L25856" t="str">
            <v>Others</v>
          </cell>
        </row>
        <row r="25857">
          <cell r="A25857">
            <v>10401044</v>
          </cell>
          <cell r="B25857" t="str">
            <v>FL016-10W-DRVR</v>
          </cell>
          <cell r="C25857">
            <v>2428</v>
          </cell>
          <cell r="D25857">
            <v>82.033699999999996</v>
          </cell>
          <cell r="I25857" t="str">
            <v>No</v>
          </cell>
          <cell r="J25857" t="str">
            <v>NOS</v>
          </cell>
          <cell r="K25857" t="str">
            <v>DRIVERS</v>
          </cell>
          <cell r="L25857" t="str">
            <v>Others</v>
          </cell>
        </row>
        <row r="25858">
          <cell r="A25858">
            <v>10401043</v>
          </cell>
          <cell r="B25858" t="str">
            <v>BHAGYASHREE-SPD-10KV/5KA</v>
          </cell>
          <cell r="C25858">
            <v>0</v>
          </cell>
          <cell r="D25858">
            <v>0</v>
          </cell>
          <cell r="I25858" t="str">
            <v>No</v>
          </cell>
          <cell r="J25858" t="str">
            <v>NOS</v>
          </cell>
          <cell r="K25858" t="str">
            <v>DRIVERS</v>
          </cell>
          <cell r="L25858" t="str">
            <v>Others</v>
          </cell>
        </row>
        <row r="25859">
          <cell r="A25859">
            <v>10401042</v>
          </cell>
          <cell r="B25859" t="str">
            <v>BHAGYASHREE-DRVR-150W-BI-WMB-3429-135-1.9</v>
          </cell>
          <cell r="C25859">
            <v>0</v>
          </cell>
          <cell r="D25859">
            <v>0</v>
          </cell>
          <cell r="E25859" t="str">
            <v>150W DRIVER, 75V, 1.9A</v>
          </cell>
          <cell r="I25859" t="str">
            <v>No</v>
          </cell>
          <cell r="J25859" t="str">
            <v>NOS</v>
          </cell>
          <cell r="K25859" t="str">
            <v>DRIVERS</v>
          </cell>
          <cell r="L25859" t="str">
            <v>Others</v>
          </cell>
        </row>
        <row r="25860">
          <cell r="A25860">
            <v>10401041</v>
          </cell>
          <cell r="B25860" t="str">
            <v>PH-XITANIUM-DALI-DRVR-60W-0.15-0.5A 220V-TD21 230V-12NC-929001681906</v>
          </cell>
          <cell r="C25860">
            <v>3290</v>
          </cell>
          <cell r="D25860">
            <v>1200</v>
          </cell>
          <cell r="I25860" t="str">
            <v>No</v>
          </cell>
          <cell r="J25860" t="str">
            <v>NOS</v>
          </cell>
          <cell r="K25860" t="str">
            <v>DRIVERS</v>
          </cell>
          <cell r="L25860" t="str">
            <v>Others</v>
          </cell>
        </row>
        <row r="25861">
          <cell r="A25861">
            <v>10401040</v>
          </cell>
          <cell r="B25861" t="str">
            <v>BAJAJ-DRVR-45W-02K10020019</v>
          </cell>
          <cell r="C25861">
            <v>0</v>
          </cell>
          <cell r="D25861">
            <v>225</v>
          </cell>
          <cell r="E25861" t="str">
            <v>02K10020019, 45W BRTFG</v>
          </cell>
          <cell r="I25861" t="str">
            <v>No</v>
          </cell>
          <cell r="J25861" t="str">
            <v>NOS</v>
          </cell>
          <cell r="K25861" t="str">
            <v>DRIVERS</v>
          </cell>
          <cell r="L25861" t="str">
            <v>Others</v>
          </cell>
        </row>
        <row r="25862">
          <cell r="A25862">
            <v>10401039</v>
          </cell>
          <cell r="B25862" t="str">
            <v>FULHAM DRVR - 30W (30L-700mA; DRVR WITH ANALOGUE DIMMING)</v>
          </cell>
          <cell r="C25862">
            <v>0</v>
          </cell>
          <cell r="D25862">
            <v>0</v>
          </cell>
          <cell r="E25862" t="str">
            <v>30L-700mA, DRIVER WITH ANALOGUE DIMMING</v>
          </cell>
          <cell r="I25862" t="str">
            <v>No</v>
          </cell>
          <cell r="J25862" t="str">
            <v>NOS</v>
          </cell>
          <cell r="K25862" t="str">
            <v>DRIVERS</v>
          </cell>
          <cell r="L25862" t="str">
            <v>Others</v>
          </cell>
        </row>
        <row r="25863">
          <cell r="A25863">
            <v>10401038</v>
          </cell>
          <cell r="B25863" t="str">
            <v>FULHAM DRVR - 15W (15L-350mA; DRVR WITH ANALOGUE DIMMING)</v>
          </cell>
          <cell r="C25863">
            <v>0</v>
          </cell>
          <cell r="D25863">
            <v>0</v>
          </cell>
          <cell r="E25863" t="str">
            <v>15L-350mA, DRIVER WITH ANALOGUE DIMMING</v>
          </cell>
          <cell r="I25863" t="str">
            <v>No</v>
          </cell>
          <cell r="J25863" t="str">
            <v>NOS</v>
          </cell>
          <cell r="K25863" t="str">
            <v>DRIVERS</v>
          </cell>
          <cell r="L25863" t="str">
            <v>Others</v>
          </cell>
        </row>
        <row r="25864">
          <cell r="A25864">
            <v>10401037</v>
          </cell>
          <cell r="B25864" t="str">
            <v>PH-XITANIUM-DALI-DRVR-75W-0.12-0.4-215V- TD 230V</v>
          </cell>
          <cell r="C25864">
            <v>0</v>
          </cell>
          <cell r="D25864">
            <v>0</v>
          </cell>
          <cell r="E25864" t="str">
            <v>9290 008 521 03</v>
          </cell>
          <cell r="I25864" t="str">
            <v>No</v>
          </cell>
          <cell r="J25864" t="str">
            <v>NOS</v>
          </cell>
          <cell r="K25864" t="str">
            <v>DRIVERS</v>
          </cell>
          <cell r="L25864" t="str">
            <v>Others</v>
          </cell>
        </row>
        <row r="25865">
          <cell r="A25865">
            <v>10401036</v>
          </cell>
          <cell r="B25865" t="str">
            <v>40W B&amp;D LINEAR DRVR-81800930-SVR</v>
          </cell>
          <cell r="C25865">
            <v>0</v>
          </cell>
          <cell r="D25865">
            <v>0</v>
          </cell>
          <cell r="E25865" t="str">
            <v>SVR CODE:- 81800930</v>
          </cell>
          <cell r="I25865" t="str">
            <v>No</v>
          </cell>
          <cell r="J25865" t="str">
            <v>NOS</v>
          </cell>
          <cell r="K25865" t="str">
            <v>DRIVERS</v>
          </cell>
          <cell r="L25865" t="str">
            <v>Others</v>
          </cell>
        </row>
        <row r="25866">
          <cell r="A25866">
            <v>10401035</v>
          </cell>
          <cell r="B25866" t="str">
            <v>40W W&amp;C LINEAR DRVR-81800870-SVR</v>
          </cell>
          <cell r="C25866">
            <v>0</v>
          </cell>
          <cell r="D25866">
            <v>0</v>
          </cell>
          <cell r="E25866" t="str">
            <v>SVR CODE:- 81800870</v>
          </cell>
          <cell r="I25866" t="str">
            <v>No</v>
          </cell>
          <cell r="J25866" t="str">
            <v>NOS</v>
          </cell>
          <cell r="K25866" t="str">
            <v>DRIVERS</v>
          </cell>
          <cell r="L25866" t="str">
            <v>Others</v>
          </cell>
        </row>
        <row r="25867">
          <cell r="A25867">
            <v>10401034</v>
          </cell>
          <cell r="B25867" t="str">
            <v>T12400350-06F</v>
          </cell>
          <cell r="C25867">
            <v>0</v>
          </cell>
          <cell r="D25867">
            <v>0</v>
          </cell>
          <cell r="E25867" t="str">
            <v>FULHAM DRIVER; O/P POWER:- 06W; 9-18VDC; 350mA</v>
          </cell>
          <cell r="I25867" t="str">
            <v>No</v>
          </cell>
          <cell r="J25867" t="str">
            <v>NOS</v>
          </cell>
          <cell r="K25867" t="str">
            <v>DRIVERS</v>
          </cell>
          <cell r="L25867" t="str">
            <v>Others</v>
          </cell>
        </row>
        <row r="25868">
          <cell r="A25868">
            <v>10401033</v>
          </cell>
          <cell r="B25868" t="str">
            <v>IR-RGB-REMOTE-WITH-CONTROLLER</v>
          </cell>
          <cell r="C25868">
            <v>0</v>
          </cell>
          <cell r="D25868">
            <v>0</v>
          </cell>
          <cell r="I25868" t="str">
            <v>No</v>
          </cell>
          <cell r="J25868" t="str">
            <v>NOS</v>
          </cell>
          <cell r="K25868" t="str">
            <v>DRIVERS</v>
          </cell>
          <cell r="L25868" t="str">
            <v>Others</v>
          </cell>
        </row>
        <row r="25869">
          <cell r="A25869">
            <v>10401032</v>
          </cell>
          <cell r="B25869" t="str">
            <v>HELVAR LL1x70-E-DA-5556004 (NOT IN USE)</v>
          </cell>
          <cell r="C25869">
            <v>0</v>
          </cell>
          <cell r="D25869">
            <v>0</v>
          </cell>
          <cell r="I25869" t="str">
            <v>Yes</v>
          </cell>
          <cell r="J25869" t="str">
            <v>NOS</v>
          </cell>
          <cell r="K25869" t="str">
            <v>DRIVERS</v>
          </cell>
          <cell r="L25869" t="str">
            <v>Others</v>
          </cell>
        </row>
        <row r="25870">
          <cell r="A25870">
            <v>10401031</v>
          </cell>
          <cell r="B25870" t="str">
            <v>BAG 10129307-ICD 500-1500mA-BIS</v>
          </cell>
          <cell r="C25870">
            <v>0</v>
          </cell>
          <cell r="D25870">
            <v>0</v>
          </cell>
          <cell r="E25870" t="str">
            <v>BIS CERTIFIED</v>
          </cell>
          <cell r="I25870" t="str">
            <v>No</v>
          </cell>
          <cell r="J25870" t="str">
            <v>NOS</v>
          </cell>
          <cell r="K25870" t="str">
            <v>DRIVERS</v>
          </cell>
          <cell r="L25870" t="str">
            <v>Others</v>
          </cell>
        </row>
        <row r="25871">
          <cell r="A25871">
            <v>10401030</v>
          </cell>
          <cell r="B25871" t="str">
            <v>HELVAR LL1x70-DA-350-700-5556004 (NOT IN USE)</v>
          </cell>
          <cell r="C25871">
            <v>0</v>
          </cell>
          <cell r="D25871">
            <v>0</v>
          </cell>
          <cell r="I25871" t="str">
            <v>Yes</v>
          </cell>
          <cell r="J25871" t="str">
            <v>NOS</v>
          </cell>
          <cell r="K25871" t="str">
            <v>DRIVERS</v>
          </cell>
          <cell r="L25871" t="str">
            <v>Others</v>
          </cell>
        </row>
        <row r="25872">
          <cell r="A25872">
            <v>10401029</v>
          </cell>
          <cell r="B25872" t="str">
            <v>HELVAR LL1x10-42-E-DA-5531004 (NOT IN USE)</v>
          </cell>
          <cell r="C25872">
            <v>39</v>
          </cell>
          <cell r="D25872">
            <v>1312.54</v>
          </cell>
          <cell r="I25872" t="str">
            <v>Yes</v>
          </cell>
          <cell r="J25872" t="str">
            <v>NOS</v>
          </cell>
          <cell r="K25872" t="str">
            <v>DRIVERS</v>
          </cell>
          <cell r="L25872" t="str">
            <v>Others</v>
          </cell>
        </row>
        <row r="25873">
          <cell r="A25873">
            <v>10401028</v>
          </cell>
          <cell r="B25873" t="str">
            <v>BAG 10129307-ICD1150-50FR-01/220-240/DALI</v>
          </cell>
          <cell r="C25873">
            <v>0</v>
          </cell>
          <cell r="D25873">
            <v>0</v>
          </cell>
          <cell r="I25873" t="str">
            <v>No</v>
          </cell>
          <cell r="J25873" t="str">
            <v>NOS</v>
          </cell>
          <cell r="K25873" t="str">
            <v>DRIVERS</v>
          </cell>
          <cell r="L25873" t="str">
            <v>Others</v>
          </cell>
        </row>
        <row r="25874">
          <cell r="A25874">
            <v>10401027</v>
          </cell>
          <cell r="B25874" t="str">
            <v>BAG PCS -32V 375MA</v>
          </cell>
          <cell r="C25874">
            <v>0</v>
          </cell>
          <cell r="D25874">
            <v>0</v>
          </cell>
          <cell r="E25874" t="str">
            <v>HELVAR WHITE TUNABLE CONTROL PANEL PLASTIC WHT &amp; REAR WHT</v>
          </cell>
          <cell r="I25874" t="str">
            <v>No</v>
          </cell>
          <cell r="J25874" t="str">
            <v>NOS</v>
          </cell>
          <cell r="K25874" t="str">
            <v>DRIVERS</v>
          </cell>
          <cell r="L25874" t="str">
            <v>Others</v>
          </cell>
        </row>
        <row r="25875">
          <cell r="A25875">
            <v>10401026</v>
          </cell>
          <cell r="B25875" t="str">
            <v>HELVAR LL35/2-E-DA-iC (NOT IN USE)</v>
          </cell>
          <cell r="C25875">
            <v>0</v>
          </cell>
          <cell r="D25875">
            <v>0</v>
          </cell>
          <cell r="E25875" t="str">
            <v>HELVAR DRIVER DALI 35W 2CH WHITE TUNABLE</v>
          </cell>
          <cell r="I25875" t="str">
            <v>Yes</v>
          </cell>
          <cell r="J25875" t="str">
            <v>NOS</v>
          </cell>
          <cell r="K25875" t="str">
            <v>DRIVERS</v>
          </cell>
          <cell r="L25875" t="str">
            <v>Others</v>
          </cell>
        </row>
        <row r="25876">
          <cell r="A25876">
            <v>10401025</v>
          </cell>
          <cell r="B25876" t="str">
            <v>BAG NCS135-70FX-20/220-240</v>
          </cell>
          <cell r="C25876">
            <v>0</v>
          </cell>
          <cell r="D25876">
            <v>0</v>
          </cell>
          <cell r="E25876" t="str">
            <v>BAG NCS135-70FX-20/220-240</v>
          </cell>
          <cell r="I25876" t="str">
            <v>No</v>
          </cell>
          <cell r="J25876" t="str">
            <v>NOS</v>
          </cell>
          <cell r="K25876" t="str">
            <v>DRIVERS</v>
          </cell>
          <cell r="L25876" t="str">
            <v>Others</v>
          </cell>
        </row>
        <row r="25877">
          <cell r="A25877">
            <v>10401024</v>
          </cell>
          <cell r="B25877" t="str">
            <v>BAG PCS130-13LS-01/220-240</v>
          </cell>
          <cell r="C25877">
            <v>0</v>
          </cell>
          <cell r="D25877">
            <v>0</v>
          </cell>
          <cell r="E25877" t="str">
            <v>BAG PCS130-13LS-01/220-240</v>
          </cell>
          <cell r="I25877" t="str">
            <v>No</v>
          </cell>
          <cell r="J25877" t="str">
            <v>NOS</v>
          </cell>
          <cell r="K25877" t="str">
            <v>DRIVERS</v>
          </cell>
          <cell r="L25877" t="str">
            <v>Others</v>
          </cell>
        </row>
        <row r="25878">
          <cell r="A25878">
            <v>10401023</v>
          </cell>
          <cell r="B25878" t="str">
            <v>OSRAM OTFIT 30/220-240</v>
          </cell>
          <cell r="C25878">
            <v>0</v>
          </cell>
          <cell r="D25878">
            <v>0</v>
          </cell>
          <cell r="E25878" t="str">
            <v>OSRAM OTFIT 30/220-240</v>
          </cell>
          <cell r="I25878" t="str">
            <v>No</v>
          </cell>
          <cell r="J25878" t="str">
            <v>NOS</v>
          </cell>
          <cell r="K25878" t="str">
            <v>DRIVERS</v>
          </cell>
          <cell r="L25878" t="str">
            <v>Others</v>
          </cell>
        </row>
        <row r="25879">
          <cell r="A25879">
            <v>10401022</v>
          </cell>
          <cell r="B25879" t="str">
            <v>OSRAM OTFIT 20/220 - 240</v>
          </cell>
          <cell r="C25879">
            <v>0</v>
          </cell>
          <cell r="D25879">
            <v>0</v>
          </cell>
          <cell r="E25879" t="str">
            <v>OSRAM OTFIT 20/220 - 240</v>
          </cell>
          <cell r="I25879" t="str">
            <v>No</v>
          </cell>
          <cell r="J25879" t="str">
            <v>NOS</v>
          </cell>
          <cell r="K25879" t="str">
            <v>DRIVERS</v>
          </cell>
          <cell r="L25879" t="str">
            <v>Others</v>
          </cell>
        </row>
        <row r="25880">
          <cell r="A25880">
            <v>10401021</v>
          </cell>
          <cell r="B25880" t="str">
            <v>PH-DRVR-50W/0.7A</v>
          </cell>
          <cell r="C25880">
            <v>0</v>
          </cell>
          <cell r="D25880">
            <v>0</v>
          </cell>
          <cell r="I25880" t="str">
            <v>No</v>
          </cell>
          <cell r="J25880" t="str">
            <v>NOS</v>
          </cell>
          <cell r="K25880" t="str">
            <v>DRIVERS</v>
          </cell>
          <cell r="L25880" t="str">
            <v>Others</v>
          </cell>
        </row>
        <row r="25881">
          <cell r="A25881">
            <v>10401020</v>
          </cell>
          <cell r="B25881" t="str">
            <v>SPD-10KVA-SSM-JDG-55X35X23MM</v>
          </cell>
          <cell r="C25881">
            <v>0</v>
          </cell>
          <cell r="D25881">
            <v>0</v>
          </cell>
          <cell r="E25881" t="str">
            <v>10KVA SPD; SSM PRODUCTS; JGD.</v>
          </cell>
          <cell r="I25881" t="str">
            <v>No</v>
          </cell>
          <cell r="J25881" t="str">
            <v>NOS</v>
          </cell>
          <cell r="K25881" t="str">
            <v>DRIVERS</v>
          </cell>
          <cell r="L25881" t="str">
            <v>Others</v>
          </cell>
        </row>
        <row r="25882">
          <cell r="A25882">
            <v>10401019</v>
          </cell>
          <cell r="B25882" t="str">
            <v>HYNETIC DRVR 100W</v>
          </cell>
          <cell r="C25882">
            <v>0</v>
          </cell>
          <cell r="D25882">
            <v>0</v>
          </cell>
          <cell r="I25882" t="str">
            <v>No</v>
          </cell>
          <cell r="J25882" t="str">
            <v>NOS</v>
          </cell>
          <cell r="K25882" t="str">
            <v>DRIVERS</v>
          </cell>
          <cell r="L25882" t="str">
            <v>Others</v>
          </cell>
        </row>
        <row r="25883">
          <cell r="A25883">
            <v>10401018</v>
          </cell>
          <cell r="B25883" t="str">
            <v>SPD DEVTECH 10KV</v>
          </cell>
          <cell r="C25883">
            <v>0</v>
          </cell>
          <cell r="D25883">
            <v>0</v>
          </cell>
          <cell r="I25883" t="str">
            <v>No</v>
          </cell>
          <cell r="J25883" t="str">
            <v>NOS</v>
          </cell>
          <cell r="K25883" t="str">
            <v>DRIVERS</v>
          </cell>
          <cell r="L25883" t="str">
            <v>Others</v>
          </cell>
        </row>
        <row r="25884">
          <cell r="A25884">
            <v>10401017</v>
          </cell>
          <cell r="B25884" t="str">
            <v>HYNETIC 36W/1A</v>
          </cell>
          <cell r="C25884">
            <v>0</v>
          </cell>
          <cell r="D25884">
            <v>0</v>
          </cell>
          <cell r="I25884" t="str">
            <v>No</v>
          </cell>
          <cell r="J25884" t="str">
            <v>NOS</v>
          </cell>
          <cell r="K25884" t="str">
            <v>DRIVERS</v>
          </cell>
          <cell r="L25884" t="str">
            <v>Others</v>
          </cell>
        </row>
        <row r="25885">
          <cell r="A25885">
            <v>10401016</v>
          </cell>
          <cell r="B25885" t="str">
            <v>PH 50W/1.2A</v>
          </cell>
          <cell r="C25885">
            <v>0</v>
          </cell>
          <cell r="D25885">
            <v>0</v>
          </cell>
          <cell r="I25885" t="str">
            <v>No</v>
          </cell>
          <cell r="J25885" t="str">
            <v>NOS</v>
          </cell>
          <cell r="K25885" t="str">
            <v>DRIVERS</v>
          </cell>
          <cell r="L25885" t="str">
            <v>Others</v>
          </cell>
        </row>
        <row r="25886">
          <cell r="A25886">
            <v>10401015</v>
          </cell>
          <cell r="B25886" t="str">
            <v>SPD PH 5KVA</v>
          </cell>
          <cell r="C25886">
            <v>0</v>
          </cell>
          <cell r="D25886">
            <v>0</v>
          </cell>
          <cell r="E25886" t="str">
            <v>SPD-2</v>
          </cell>
          <cell r="I25886" t="str">
            <v>No</v>
          </cell>
          <cell r="J25886" t="str">
            <v>NOS</v>
          </cell>
          <cell r="K25886" t="str">
            <v>DRIVERS</v>
          </cell>
          <cell r="L25886" t="str">
            <v>Others</v>
          </cell>
        </row>
        <row r="25887">
          <cell r="A25887">
            <v>10401014</v>
          </cell>
          <cell r="B25887" t="str">
            <v>SPD FULHAM 5KVA</v>
          </cell>
          <cell r="C25887">
            <v>0</v>
          </cell>
          <cell r="D25887">
            <v>0</v>
          </cell>
          <cell r="I25887" t="str">
            <v>No</v>
          </cell>
          <cell r="J25887" t="str">
            <v>NOS</v>
          </cell>
          <cell r="K25887" t="str">
            <v>DRIVERS</v>
          </cell>
          <cell r="L25887" t="str">
            <v>Others</v>
          </cell>
        </row>
        <row r="25888">
          <cell r="A25888">
            <v>10401013</v>
          </cell>
          <cell r="B25888" t="str">
            <v>PH 18W</v>
          </cell>
          <cell r="C25888">
            <v>0</v>
          </cell>
          <cell r="D25888">
            <v>0</v>
          </cell>
          <cell r="I25888" t="str">
            <v>No</v>
          </cell>
          <cell r="J25888" t="str">
            <v>NOS</v>
          </cell>
          <cell r="K25888" t="str">
            <v>DRIVERS</v>
          </cell>
          <cell r="L25888" t="str">
            <v>Others</v>
          </cell>
        </row>
        <row r="25889">
          <cell r="A25889">
            <v>10401012</v>
          </cell>
          <cell r="B25889" t="str">
            <v>FULHAM 15W/0.7A</v>
          </cell>
          <cell r="C25889">
            <v>0</v>
          </cell>
          <cell r="D25889">
            <v>0</v>
          </cell>
          <cell r="I25889" t="str">
            <v>No</v>
          </cell>
          <cell r="J25889" t="str">
            <v>NOS</v>
          </cell>
          <cell r="K25889" t="str">
            <v>DRIVERS</v>
          </cell>
          <cell r="L25889" t="str">
            <v>Others</v>
          </cell>
        </row>
        <row r="25890">
          <cell r="A25890">
            <v>10401011</v>
          </cell>
          <cell r="B25890" t="str">
            <v>PH DRVR 5W</v>
          </cell>
          <cell r="C25890">
            <v>0</v>
          </cell>
          <cell r="D25890">
            <v>0</v>
          </cell>
          <cell r="I25890" t="str">
            <v>No</v>
          </cell>
          <cell r="J25890" t="str">
            <v>NOS</v>
          </cell>
          <cell r="K25890" t="str">
            <v>DRIVERS</v>
          </cell>
          <cell r="L25890" t="str">
            <v>Others</v>
          </cell>
        </row>
        <row r="25891">
          <cell r="A25891">
            <v>10401010</v>
          </cell>
          <cell r="B25891" t="str">
            <v>PH DRVR 12W/0.7A</v>
          </cell>
          <cell r="C25891">
            <v>0</v>
          </cell>
          <cell r="D25891">
            <v>0</v>
          </cell>
          <cell r="I25891" t="str">
            <v>No</v>
          </cell>
          <cell r="J25891" t="str">
            <v>NOS</v>
          </cell>
          <cell r="K25891" t="str">
            <v>DRIVERS</v>
          </cell>
          <cell r="L25891" t="str">
            <v>Others</v>
          </cell>
        </row>
        <row r="25892">
          <cell r="A25892">
            <v>10401009</v>
          </cell>
          <cell r="B25892" t="str">
            <v>PH DRVR 36W/0.7A</v>
          </cell>
          <cell r="C25892">
            <v>0</v>
          </cell>
          <cell r="D25892">
            <v>0</v>
          </cell>
          <cell r="I25892" t="str">
            <v>No</v>
          </cell>
          <cell r="J25892" t="str">
            <v>NOS</v>
          </cell>
          <cell r="K25892" t="str">
            <v>DRIVERS</v>
          </cell>
          <cell r="L25892" t="str">
            <v>Others</v>
          </cell>
        </row>
        <row r="25893">
          <cell r="A25893">
            <v>10401008</v>
          </cell>
          <cell r="B25893" t="str">
            <v>PH DRVR 20W/0.7A</v>
          </cell>
          <cell r="C25893">
            <v>0</v>
          </cell>
          <cell r="D25893">
            <v>0</v>
          </cell>
          <cell r="I25893" t="str">
            <v>No</v>
          </cell>
          <cell r="J25893" t="str">
            <v>NOS</v>
          </cell>
          <cell r="K25893" t="str">
            <v>DRIVERS</v>
          </cell>
          <cell r="L25893" t="str">
            <v>Others</v>
          </cell>
        </row>
        <row r="25894">
          <cell r="A25894">
            <v>10401007</v>
          </cell>
          <cell r="B25894" t="str">
            <v>PH-XITANIUM-DRVR-150W/0.7A</v>
          </cell>
          <cell r="C25894">
            <v>42</v>
          </cell>
          <cell r="D25894">
            <v>919.95</v>
          </cell>
          <cell r="G25894" t="str">
            <v>\\ati-server\JILLP - Attachment\Xitanium 150W 0.7A 240V I_ 440V_9290 014 69006.pdf</v>
          </cell>
          <cell r="H25894">
            <v>16152</v>
          </cell>
          <cell r="I25894" t="str">
            <v>No</v>
          </cell>
          <cell r="J25894" t="str">
            <v>NOS</v>
          </cell>
          <cell r="K25894" t="str">
            <v>DRIVERS</v>
          </cell>
          <cell r="L25894" t="str">
            <v>Others</v>
          </cell>
        </row>
        <row r="25895">
          <cell r="A25895">
            <v>10401006</v>
          </cell>
          <cell r="B25895" t="str">
            <v>PH DRVR 100W/0.7A</v>
          </cell>
          <cell r="C25895">
            <v>0</v>
          </cell>
          <cell r="D25895">
            <v>0</v>
          </cell>
          <cell r="I25895" t="str">
            <v>No</v>
          </cell>
          <cell r="J25895" t="str">
            <v>NOS</v>
          </cell>
          <cell r="K25895" t="str">
            <v>DRIVERS</v>
          </cell>
          <cell r="L25895" t="str">
            <v>Others</v>
          </cell>
        </row>
        <row r="25896">
          <cell r="A25896">
            <v>10401005</v>
          </cell>
          <cell r="B25896" t="str">
            <v>PH DRVR 75W/1A</v>
          </cell>
          <cell r="C25896">
            <v>0</v>
          </cell>
          <cell r="D25896">
            <v>0</v>
          </cell>
          <cell r="I25896" t="str">
            <v>No</v>
          </cell>
          <cell r="J25896" t="str">
            <v>NOS</v>
          </cell>
          <cell r="K25896" t="str">
            <v>DRIVERS</v>
          </cell>
          <cell r="L25896" t="str">
            <v>Others</v>
          </cell>
        </row>
        <row r="25897">
          <cell r="A25897">
            <v>10401004</v>
          </cell>
          <cell r="B25897" t="str">
            <v>PH DRVR 75W/0.7A</v>
          </cell>
          <cell r="C25897">
            <v>0</v>
          </cell>
          <cell r="D25897">
            <v>0</v>
          </cell>
          <cell r="I25897" t="str">
            <v>No</v>
          </cell>
          <cell r="J25897" t="str">
            <v>NOS</v>
          </cell>
          <cell r="K25897" t="str">
            <v>DRIVERS</v>
          </cell>
          <cell r="L25897" t="str">
            <v>Others</v>
          </cell>
        </row>
        <row r="25898">
          <cell r="A25898">
            <v>10401003</v>
          </cell>
          <cell r="B25898" t="str">
            <v>SILICON SMPS DRVR 12V/5A</v>
          </cell>
          <cell r="C25898">
            <v>0</v>
          </cell>
          <cell r="D25898">
            <v>0</v>
          </cell>
          <cell r="I25898" t="str">
            <v>No</v>
          </cell>
          <cell r="J25898" t="str">
            <v>NOS</v>
          </cell>
          <cell r="K25898" t="str">
            <v>DRIVERS</v>
          </cell>
          <cell r="L25898" t="str">
            <v>Others</v>
          </cell>
        </row>
        <row r="25899">
          <cell r="A25899">
            <v>10401002</v>
          </cell>
          <cell r="B25899" t="str">
            <v>PH-XITANIUM-ANOLOG-DIM-DRVR-220W-700mA</v>
          </cell>
          <cell r="C25899">
            <v>0</v>
          </cell>
          <cell r="D25899">
            <v>1600</v>
          </cell>
          <cell r="I25899" t="str">
            <v>No</v>
          </cell>
          <cell r="J25899" t="str">
            <v>NOS</v>
          </cell>
          <cell r="K25899" t="str">
            <v>DRIVERS</v>
          </cell>
          <cell r="L25899" t="str">
            <v>Others</v>
          </cell>
        </row>
        <row r="25900">
          <cell r="A25900">
            <v>10401001</v>
          </cell>
          <cell r="B25900" t="str">
            <v>FULHAM DRVR - 40W O/P - 10V-57V - 250-1050mA; DRVR WITH ANALOGUE DIMMING</v>
          </cell>
          <cell r="C25900">
            <v>27</v>
          </cell>
          <cell r="D25900">
            <v>1400</v>
          </cell>
          <cell r="I25900" t="str">
            <v>No</v>
          </cell>
          <cell r="J25900" t="str">
            <v>NOS</v>
          </cell>
          <cell r="K25900" t="str">
            <v>DRIVERS</v>
          </cell>
          <cell r="L25900" t="str">
            <v>Others</v>
          </cell>
        </row>
        <row r="25901">
          <cell r="A25901">
            <v>10310073</v>
          </cell>
          <cell r="B25901" t="str">
            <v>PET REFLECTOR FILM WITH ADHESIVE-25MMX200MTR</v>
          </cell>
          <cell r="C25901">
            <v>83083.145799999998</v>
          </cell>
          <cell r="D25901">
            <v>2.8</v>
          </cell>
          <cell r="G25901" t="str">
            <v>\\ati-server\JILLP - Attachment\441500024400-110-1.pdf;</v>
          </cell>
          <cell r="I25901" t="str">
            <v>No</v>
          </cell>
          <cell r="J25901" t="str">
            <v>MTR</v>
          </cell>
          <cell r="K25901" t="str">
            <v>PLASTIC PMMA</v>
          </cell>
          <cell r="L25901" t="str">
            <v>Hardware</v>
          </cell>
        </row>
        <row r="25902">
          <cell r="A25902">
            <v>10310072</v>
          </cell>
          <cell r="B25902" t="str">
            <v>PLASTIC PCB HOLDER TECHZONE-WHITE</v>
          </cell>
          <cell r="C25902">
            <v>23740</v>
          </cell>
          <cell r="D25902">
            <v>0.2</v>
          </cell>
          <cell r="E25902" t="str">
            <v>MATERIAL: POLYCARBONATE</v>
          </cell>
          <cell r="G25902" t="str">
            <v>\\ati-server\JILLP - Attachment\PCB HOLDER_TCZ.pdf</v>
          </cell>
          <cell r="H25902">
            <v>171273</v>
          </cell>
          <cell r="I25902" t="str">
            <v>No</v>
          </cell>
          <cell r="J25902" t="str">
            <v>NOS</v>
          </cell>
          <cell r="K25902" t="str">
            <v>PLASTIC PMMA</v>
          </cell>
          <cell r="L25902" t="str">
            <v>Hardware</v>
          </cell>
        </row>
        <row r="25903">
          <cell r="A25903">
            <v>10310071</v>
          </cell>
          <cell r="B25903" t="str">
            <v>PET REFLECTOR FILM WITH ADHESIVE-25MMX200MTR (NOT IN USE)</v>
          </cell>
          <cell r="C25903">
            <v>0</v>
          </cell>
          <cell r="D25903">
            <v>2.8</v>
          </cell>
          <cell r="G25903" t="str">
            <v>\\ati-server\JILLP - Attachment\SB PS O LZB Diffuser Data Sheet.pdf</v>
          </cell>
          <cell r="I25903" t="str">
            <v>Yes</v>
          </cell>
          <cell r="J25903" t="str">
            <v>NOS</v>
          </cell>
          <cell r="K25903" t="str">
            <v>PLASTIC PMMA</v>
          </cell>
          <cell r="L25903" t="str">
            <v>Hardware</v>
          </cell>
        </row>
        <row r="25904">
          <cell r="A25904">
            <v>10310070</v>
          </cell>
          <cell r="B25904" t="str">
            <v>ECLHB200 LENS Gasket-90⁰-BO-139</v>
          </cell>
          <cell r="C25904">
            <v>400</v>
          </cell>
          <cell r="D25904">
            <v>9</v>
          </cell>
          <cell r="G25904" t="str">
            <v>\\ati-server\JILLP - Attachment\BO139-90d.pdf</v>
          </cell>
          <cell r="I25904" t="str">
            <v>No</v>
          </cell>
          <cell r="J25904" t="str">
            <v>NOS</v>
          </cell>
          <cell r="K25904" t="str">
            <v>SILICON</v>
          </cell>
          <cell r="L25904" t="str">
            <v>Hardware</v>
          </cell>
        </row>
        <row r="25905">
          <cell r="A25905">
            <v>10310069</v>
          </cell>
          <cell r="B25905" t="str">
            <v>ECLHB150 LENS Gasket-90⁰-BO-137</v>
          </cell>
          <cell r="C25905">
            <v>1200</v>
          </cell>
          <cell r="D25905">
            <v>11.1691</v>
          </cell>
          <cell r="G25905" t="str">
            <v>\\ati-server\JILLP - Attachment\BO139-90d.pdf</v>
          </cell>
          <cell r="I25905" t="str">
            <v>No</v>
          </cell>
          <cell r="J25905" t="str">
            <v>NOS</v>
          </cell>
          <cell r="K25905" t="str">
            <v>SILICON</v>
          </cell>
          <cell r="L25905" t="str">
            <v>Hardware</v>
          </cell>
        </row>
        <row r="25906">
          <cell r="A25906">
            <v>10310068</v>
          </cell>
          <cell r="B25906" t="str">
            <v>DIFFUSER-SHEET-SBPS-O-LZB-1.2X1220X2440MM-UGR-SHEET</v>
          </cell>
          <cell r="C25906">
            <v>90.978750000000005</v>
          </cell>
          <cell r="D25906">
            <v>1454</v>
          </cell>
          <cell r="G25906" t="str">
            <v>\\ati-server\JILLP - Attachment\SB PS O LZB Diffuser Data Sheet.pdf</v>
          </cell>
          <cell r="H25906">
            <v>170494</v>
          </cell>
          <cell r="I25906" t="str">
            <v>No</v>
          </cell>
          <cell r="J25906" t="str">
            <v>NOS</v>
          </cell>
          <cell r="K25906" t="str">
            <v>PLASTIC PMMA</v>
          </cell>
          <cell r="L25906" t="str">
            <v>Hardware</v>
          </cell>
        </row>
        <row r="25907">
          <cell r="A25907">
            <v>10310067</v>
          </cell>
          <cell r="B25907" t="str">
            <v>PLEXTRUSION-MOULDED-50mm-PMMA-DIFFUSER-2440MM-I40P82A4907</v>
          </cell>
          <cell r="C25907">
            <v>2300</v>
          </cell>
          <cell r="D25907">
            <v>162</v>
          </cell>
          <cell r="E25907" t="str">
            <v>I40P82A4907</v>
          </cell>
          <cell r="G25907" t="str">
            <v>\\ati-server\JILLP - Attachment\I40P82A4907.zip</v>
          </cell>
          <cell r="H25907">
            <v>170463</v>
          </cell>
          <cell r="I25907" t="str">
            <v>No</v>
          </cell>
          <cell r="J25907" t="str">
            <v>NOS</v>
          </cell>
          <cell r="K25907" t="str">
            <v>PLASTIC PMMA</v>
          </cell>
          <cell r="L25907" t="str">
            <v>Hardware</v>
          </cell>
        </row>
        <row r="25908">
          <cell r="A25908">
            <v>10310066</v>
          </cell>
          <cell r="B25908" t="str">
            <v>JNS-REFLECTOR-6001H</v>
          </cell>
          <cell r="C25908">
            <v>40</v>
          </cell>
          <cell r="D25908">
            <v>35.577399999999997</v>
          </cell>
          <cell r="G25908" t="str">
            <v>\\ati-server\JILLP - Attachment\REFLECTOR 6001H.zip</v>
          </cell>
          <cell r="H25908">
            <v>170231</v>
          </cell>
          <cell r="I25908" t="str">
            <v>No</v>
          </cell>
          <cell r="J25908" t="str">
            <v>NOS</v>
          </cell>
          <cell r="K25908" t="str">
            <v>PLASTIC PMMA</v>
          </cell>
          <cell r="L25908" t="str">
            <v>Hardware</v>
          </cell>
        </row>
        <row r="25909">
          <cell r="A25909">
            <v>10310065</v>
          </cell>
          <cell r="B25909" t="str">
            <v>JNS-REFLECTOR-5001H</v>
          </cell>
          <cell r="C25909">
            <v>102</v>
          </cell>
          <cell r="D25909">
            <v>21.310700000000001</v>
          </cell>
          <cell r="G25909" t="str">
            <v>\\ati-server\JILLP - Attachment\REFLECTOR 5001H.zip</v>
          </cell>
          <cell r="H25909">
            <v>170230</v>
          </cell>
          <cell r="I25909" t="str">
            <v>No</v>
          </cell>
          <cell r="J25909" t="str">
            <v>NOS</v>
          </cell>
          <cell r="K25909" t="str">
            <v>PLASTIC PMMA</v>
          </cell>
          <cell r="L25909" t="str">
            <v>Hardware</v>
          </cell>
        </row>
        <row r="25910">
          <cell r="A25910">
            <v>10310064</v>
          </cell>
          <cell r="B25910" t="str">
            <v>JNS-REFLECTOR-4001H</v>
          </cell>
          <cell r="C25910">
            <v>96</v>
          </cell>
          <cell r="D25910">
            <v>18.803599999999999</v>
          </cell>
          <cell r="G25910" t="str">
            <v>\\ati-server\JILLP - Attachment\REFLECTOR 4001H.zip</v>
          </cell>
          <cell r="H25910">
            <v>170217</v>
          </cell>
          <cell r="I25910" t="str">
            <v>No</v>
          </cell>
          <cell r="J25910" t="str">
            <v>NOS</v>
          </cell>
          <cell r="K25910" t="str">
            <v>PLASTIC PMMA</v>
          </cell>
          <cell r="L25910" t="str">
            <v>Hardware</v>
          </cell>
        </row>
        <row r="25911">
          <cell r="A25911">
            <v>10310063</v>
          </cell>
          <cell r="B25911" t="str">
            <v>JNS-REFLECTOR-3001H</v>
          </cell>
          <cell r="C25911">
            <v>102</v>
          </cell>
          <cell r="D25911">
            <v>16.296399999999998</v>
          </cell>
          <cell r="G25911" t="str">
            <v>\\ati-server\JILLP - Attachment\REFLECTOR 3001H.zip</v>
          </cell>
          <cell r="H25911">
            <v>170214</v>
          </cell>
          <cell r="I25911" t="str">
            <v>No</v>
          </cell>
          <cell r="J25911" t="str">
            <v>NOS</v>
          </cell>
          <cell r="K25911" t="str">
            <v>PLASTIC PMMA</v>
          </cell>
          <cell r="L25911" t="str">
            <v>Hardware</v>
          </cell>
        </row>
        <row r="25912">
          <cell r="A25912">
            <v>10310062</v>
          </cell>
          <cell r="B25912" t="str">
            <v>JNS-LENS-6001H</v>
          </cell>
          <cell r="C25912">
            <v>40</v>
          </cell>
          <cell r="D25912">
            <v>134.81970000000001</v>
          </cell>
          <cell r="G25912" t="str">
            <v>\\ati-server\JILLP - Attachment\LENS 6001H.zip</v>
          </cell>
          <cell r="H25912">
            <v>170213</v>
          </cell>
          <cell r="I25912" t="str">
            <v>No</v>
          </cell>
          <cell r="J25912" t="str">
            <v>NOS</v>
          </cell>
          <cell r="K25912" t="str">
            <v>PLASTIC PMMA</v>
          </cell>
          <cell r="L25912" t="str">
            <v>Hardware</v>
          </cell>
        </row>
        <row r="25913">
          <cell r="A25913">
            <v>10310061</v>
          </cell>
          <cell r="B25913" t="str">
            <v>JNS-LENS-5001H</v>
          </cell>
          <cell r="C25913">
            <v>102</v>
          </cell>
          <cell r="D25913">
            <v>75.214200000000005</v>
          </cell>
          <cell r="G25913" t="str">
            <v>\\ati-server\JILLP - Attachment\LENS 5001H.zip</v>
          </cell>
          <cell r="H25913">
            <v>170211</v>
          </cell>
          <cell r="I25913" t="str">
            <v>No</v>
          </cell>
          <cell r="J25913" t="str">
            <v>NOS</v>
          </cell>
          <cell r="K25913" t="str">
            <v>PLASTIC PMMA</v>
          </cell>
          <cell r="L25913" t="str">
            <v>Hardware</v>
          </cell>
        </row>
        <row r="25914">
          <cell r="A25914">
            <v>10310060</v>
          </cell>
          <cell r="B25914" t="str">
            <v>JNS-LENS-4001H</v>
          </cell>
          <cell r="C25914">
            <v>96</v>
          </cell>
          <cell r="D25914">
            <v>65.185699999999997</v>
          </cell>
          <cell r="G25914" t="str">
            <v>\\ati-server\JILLP - Attachment\LENS 4001H.zip</v>
          </cell>
          <cell r="H25914">
            <v>170210</v>
          </cell>
          <cell r="I25914" t="str">
            <v>No</v>
          </cell>
          <cell r="J25914" t="str">
            <v>NOS</v>
          </cell>
          <cell r="K25914" t="str">
            <v>PLASTIC PMMA</v>
          </cell>
          <cell r="L25914" t="str">
            <v>Hardware</v>
          </cell>
        </row>
        <row r="25915">
          <cell r="A25915">
            <v>10310059</v>
          </cell>
          <cell r="B25915" t="str">
            <v>JNS-LENS-3001H</v>
          </cell>
          <cell r="C25915">
            <v>102</v>
          </cell>
          <cell r="D25915">
            <v>55.1571</v>
          </cell>
          <cell r="G25915" t="str">
            <v>\\ati-server\JILLP - Attachment\LENS 3001H.zip</v>
          </cell>
          <cell r="H25915">
            <v>170208</v>
          </cell>
          <cell r="I25915" t="str">
            <v>No</v>
          </cell>
          <cell r="J25915" t="str">
            <v>NOS</v>
          </cell>
          <cell r="K25915" t="str">
            <v>PLASTIC PMMA</v>
          </cell>
          <cell r="L25915" t="str">
            <v>Hardware</v>
          </cell>
        </row>
        <row r="25916">
          <cell r="A25916">
            <v>10310058</v>
          </cell>
          <cell r="B25916" t="str">
            <v>JNS-HOLDER-(E-030M)</v>
          </cell>
          <cell r="C25916">
            <v>219</v>
          </cell>
          <cell r="D25916">
            <v>1.8804000000000001</v>
          </cell>
          <cell r="E25916" t="str">
            <v>(FOR 6001H)</v>
          </cell>
          <cell r="G25916" t="str">
            <v>\\ati-server\JILLP - Attachment\HOLDER-E-030M.zip</v>
          </cell>
          <cell r="H25916">
            <v>170207</v>
          </cell>
          <cell r="I25916" t="str">
            <v>No</v>
          </cell>
          <cell r="J25916" t="str">
            <v>NOS</v>
          </cell>
          <cell r="K25916" t="str">
            <v>PLASTIC PMMA</v>
          </cell>
          <cell r="L25916" t="str">
            <v>Hardware</v>
          </cell>
        </row>
        <row r="25917">
          <cell r="A25917">
            <v>10310057</v>
          </cell>
          <cell r="B25917" t="str">
            <v>JNS-HOLDER-(E-030L)</v>
          </cell>
          <cell r="C25917">
            <v>342</v>
          </cell>
          <cell r="D25917">
            <v>2.8088000000000002</v>
          </cell>
          <cell r="E25917" t="str">
            <v>(FOR 4001H &amp; 5001H)</v>
          </cell>
          <cell r="G25917" t="str">
            <v>\\ati-server\JILLP - Attachment\HOLDER-E-030-L.zip</v>
          </cell>
          <cell r="H25917">
            <v>170206</v>
          </cell>
          <cell r="I25917" t="str">
            <v>No</v>
          </cell>
          <cell r="J25917" t="str">
            <v>NOS</v>
          </cell>
          <cell r="K25917" t="str">
            <v>PLASTIC PMMA</v>
          </cell>
          <cell r="L25917" t="str">
            <v>Hardware</v>
          </cell>
        </row>
        <row r="25918">
          <cell r="A25918">
            <v>10310056</v>
          </cell>
          <cell r="B25918" t="str">
            <v>JNS-HOLDER-(E-020S)</v>
          </cell>
          <cell r="C25918">
            <v>102</v>
          </cell>
          <cell r="D25918">
            <v>1.8804000000000001</v>
          </cell>
          <cell r="E25918" t="str">
            <v>(FOR 3001H)</v>
          </cell>
          <cell r="G25918" t="str">
            <v>\\ati-server\JILLP - Attachment\HOLDER-E-020-S.zip</v>
          </cell>
          <cell r="H25918">
            <v>170204</v>
          </cell>
          <cell r="I25918" t="str">
            <v>No</v>
          </cell>
          <cell r="J25918" t="str">
            <v>NOS</v>
          </cell>
          <cell r="K25918" t="str">
            <v>PLASTIC PMMA</v>
          </cell>
          <cell r="L25918" t="str">
            <v>Hardware</v>
          </cell>
        </row>
        <row r="25919">
          <cell r="A25919">
            <v>10310055</v>
          </cell>
          <cell r="B25919" t="str">
            <v>SP170 PLASTIC END CAP WGR (RAL7040)</v>
          </cell>
          <cell r="C25919">
            <v>494</v>
          </cell>
          <cell r="D25919">
            <v>11.237299999999999</v>
          </cell>
          <cell r="G25919" t="str">
            <v>\\ati-server\JILLP - Attachment\SP170 END CAP (1).pdf</v>
          </cell>
          <cell r="H25919">
            <v>179958</v>
          </cell>
          <cell r="I25919" t="str">
            <v>No</v>
          </cell>
          <cell r="J25919" t="str">
            <v>NOS</v>
          </cell>
          <cell r="K25919" t="str">
            <v>PLASTIC PMMA</v>
          </cell>
          <cell r="L25919" t="str">
            <v>Hardware</v>
          </cell>
        </row>
        <row r="25920">
          <cell r="A25920">
            <v>10310054</v>
          </cell>
          <cell r="B25920" t="str">
            <v>CV SUR DL-CLEAR GLASS-DIA132X2MM</v>
          </cell>
          <cell r="C25920">
            <v>400</v>
          </cell>
          <cell r="D25920">
            <v>17.821200000000001</v>
          </cell>
          <cell r="G25920" t="str">
            <v>\\ati-server\JILLP - Attachment\Dia 131.8mm &amp; Thickness 2mm.PDF</v>
          </cell>
          <cell r="H25920">
            <v>168930</v>
          </cell>
          <cell r="I25920" t="str">
            <v>No</v>
          </cell>
          <cell r="J25920" t="str">
            <v>NOS</v>
          </cell>
          <cell r="K25920" t="str">
            <v>PLASTIC PMMA</v>
          </cell>
          <cell r="L25920" t="str">
            <v>Hardware</v>
          </cell>
        </row>
        <row r="25921">
          <cell r="A25921">
            <v>10310053</v>
          </cell>
          <cell r="B25921" t="str">
            <v>Reflector-DK6940</v>
          </cell>
          <cell r="C25921">
            <v>1093</v>
          </cell>
          <cell r="D25921">
            <v>86.5</v>
          </cell>
          <cell r="G25921" t="str">
            <v>\\ati-server\JILLP - Attachment\DK6960-REF-K Specification.pdf;</v>
          </cell>
          <cell r="I25921" t="str">
            <v>No</v>
          </cell>
          <cell r="J25921" t="str">
            <v>NOS</v>
          </cell>
          <cell r="K25921" t="str">
            <v>PLASTIC PMMA</v>
          </cell>
          <cell r="L25921" t="str">
            <v>Hardware</v>
          </cell>
        </row>
        <row r="25922">
          <cell r="A25922">
            <v>10310052</v>
          </cell>
          <cell r="B25922" t="str">
            <v>POLY-PAPER-176X109X0.18mm</v>
          </cell>
          <cell r="C25922">
            <v>60</v>
          </cell>
          <cell r="D25922">
            <v>1.5</v>
          </cell>
          <cell r="E25922" t="str">
            <v>Poly Paper</v>
          </cell>
          <cell r="G25922" t="str">
            <v>\\ati-server\JILLP - Attachment\176x109mm POLYPAPER.pdf</v>
          </cell>
          <cell r="H25922">
            <v>167806</v>
          </cell>
          <cell r="I25922" t="str">
            <v>No</v>
          </cell>
          <cell r="J25922" t="str">
            <v>NOS</v>
          </cell>
          <cell r="K25922" t="str">
            <v>PLASTIC PMMA</v>
          </cell>
          <cell r="L25922" t="str">
            <v>Hardware</v>
          </cell>
        </row>
        <row r="25923">
          <cell r="A25923">
            <v>10310051</v>
          </cell>
          <cell r="B25923" t="str">
            <v>POLY-PAPER-BLUE-104X52X0.18MM-SPD</v>
          </cell>
          <cell r="C25923">
            <v>26313</v>
          </cell>
          <cell r="D25923">
            <v>1</v>
          </cell>
          <cell r="G25923" t="str">
            <v>\\ati-server\JILLP - Attachment\POLY-PAPER-SPD.PDF</v>
          </cell>
          <cell r="H25923">
            <v>162910</v>
          </cell>
          <cell r="I25923" t="str">
            <v>No</v>
          </cell>
          <cell r="J25923" t="str">
            <v>NOS</v>
          </cell>
          <cell r="K25923" t="str">
            <v>PLASTIC PMMA</v>
          </cell>
          <cell r="L25923" t="str">
            <v>Hardware</v>
          </cell>
        </row>
        <row r="25924">
          <cell r="A25924">
            <v>10310050</v>
          </cell>
          <cell r="B25924" t="str">
            <v>LENS-EX-OERSTED_26_165-1200MM</v>
          </cell>
          <cell r="C25924">
            <v>1430</v>
          </cell>
          <cell r="D25924">
            <v>226.06450000000001</v>
          </cell>
          <cell r="G25924" t="str">
            <v>\\ati-server\JILLP - Attachment\LENS-EX-OERSTED_26_165-1200MM.zip</v>
          </cell>
          <cell r="H25924">
            <v>162719</v>
          </cell>
          <cell r="I25924" t="str">
            <v>No</v>
          </cell>
          <cell r="J25924" t="str">
            <v>NOS</v>
          </cell>
          <cell r="K25924" t="str">
            <v>PLASTIC PMMA</v>
          </cell>
          <cell r="L25924" t="str">
            <v>Hardware</v>
          </cell>
        </row>
        <row r="25925">
          <cell r="A25925">
            <v>10310049</v>
          </cell>
          <cell r="B25925" t="str">
            <v>ECLHB200 LENS-60⁰-BO-138</v>
          </cell>
          <cell r="C25925">
            <v>0</v>
          </cell>
          <cell r="D25925">
            <v>0</v>
          </cell>
          <cell r="G25925" t="str">
            <v>\\ati-server\JILLP - Attachment\BO138-60°.pdf</v>
          </cell>
          <cell r="H25925">
            <v>159718</v>
          </cell>
          <cell r="I25925" t="str">
            <v>No</v>
          </cell>
          <cell r="J25925" t="str">
            <v>NOS</v>
          </cell>
          <cell r="K25925" t="str">
            <v>PLASTIC PMMA</v>
          </cell>
          <cell r="L25925" t="str">
            <v>Hardware</v>
          </cell>
        </row>
        <row r="25926">
          <cell r="A25926">
            <v>10310048</v>
          </cell>
          <cell r="B25926" t="str">
            <v>ECLHB200 LENS-90⁰-BO-139</v>
          </cell>
          <cell r="C25926">
            <v>0</v>
          </cell>
          <cell r="D25926">
            <v>0</v>
          </cell>
          <cell r="G25926" t="str">
            <v>\\ati-server\JILLP - Attachment\BO139-90d.pdf</v>
          </cell>
          <cell r="H25926">
            <v>159717</v>
          </cell>
          <cell r="I25926" t="str">
            <v>No</v>
          </cell>
          <cell r="J25926" t="str">
            <v>NOS</v>
          </cell>
          <cell r="K25926" t="str">
            <v>SILICON</v>
          </cell>
          <cell r="L25926" t="str">
            <v>Hardware</v>
          </cell>
        </row>
        <row r="25927">
          <cell r="A25927">
            <v>10310047</v>
          </cell>
          <cell r="B25927" t="str">
            <v>ECLHB150 LENS-60⁰-BO-136</v>
          </cell>
          <cell r="C25927">
            <v>0</v>
          </cell>
          <cell r="D25927">
            <v>0</v>
          </cell>
          <cell r="G25927" t="str">
            <v>\\ati-server\JILLP - Attachment\BO136.pdf</v>
          </cell>
          <cell r="H25927">
            <v>159715</v>
          </cell>
          <cell r="I25927" t="str">
            <v>No</v>
          </cell>
          <cell r="J25927" t="str">
            <v>NOS</v>
          </cell>
          <cell r="K25927" t="str">
            <v>PLASTIC PMMA</v>
          </cell>
          <cell r="L25927" t="str">
            <v>Hardware</v>
          </cell>
        </row>
        <row r="25928">
          <cell r="A25928">
            <v>10310046</v>
          </cell>
          <cell r="B25928" t="str">
            <v>ECLHB150 LENS-90⁰-BO-137</v>
          </cell>
          <cell r="C25928">
            <v>1580</v>
          </cell>
          <cell r="D25928">
            <v>101</v>
          </cell>
          <cell r="G25928" t="str">
            <v>\\ati-server\JILLP - Attachment\BO137.pdf</v>
          </cell>
          <cell r="H25928">
            <v>159713</v>
          </cell>
          <cell r="I25928" t="str">
            <v>No</v>
          </cell>
          <cell r="J25928" t="str">
            <v>NOS</v>
          </cell>
          <cell r="K25928" t="str">
            <v>PLASTIC PMMA</v>
          </cell>
          <cell r="L25928" t="str">
            <v>Hardware</v>
          </cell>
        </row>
        <row r="25929">
          <cell r="A25929">
            <v>10310045</v>
          </cell>
          <cell r="B25929" t="str">
            <v>ECLHB80-100 LENS-90⁰-BO-135</v>
          </cell>
          <cell r="C25929">
            <v>1602</v>
          </cell>
          <cell r="D25929">
            <v>64</v>
          </cell>
          <cell r="G25929" t="str">
            <v>\\ati-server\JILLP - Attachment\BO135.pdf</v>
          </cell>
          <cell r="H25929">
            <v>159710</v>
          </cell>
          <cell r="I25929" t="str">
            <v>No</v>
          </cell>
          <cell r="J25929" t="str">
            <v>NOS</v>
          </cell>
          <cell r="K25929" t="str">
            <v>PLASTIC PMMA</v>
          </cell>
          <cell r="L25929" t="str">
            <v>Hardware</v>
          </cell>
        </row>
        <row r="25930">
          <cell r="A25930">
            <v>10310044</v>
          </cell>
          <cell r="B25930" t="str">
            <v>ECLHB80-100 LENS-60⁰-BO-134</v>
          </cell>
          <cell r="C25930">
            <v>0</v>
          </cell>
          <cell r="D25930">
            <v>0</v>
          </cell>
          <cell r="G25930" t="str">
            <v>\\ati-server\JILLP - Attachment\BO134.pdf</v>
          </cell>
          <cell r="H25930">
            <v>159709</v>
          </cell>
          <cell r="I25930" t="str">
            <v>No</v>
          </cell>
          <cell r="J25930" t="str">
            <v>NOS</v>
          </cell>
          <cell r="K25930" t="str">
            <v>PLASTIC PMMA</v>
          </cell>
          <cell r="L25930" t="str">
            <v>Hardware</v>
          </cell>
        </row>
        <row r="25931">
          <cell r="A25931">
            <v>10310043</v>
          </cell>
          <cell r="B25931" t="str">
            <v>SP170 PLASTIC END CAP AGR (RAL7016)</v>
          </cell>
          <cell r="C25931">
            <v>0</v>
          </cell>
          <cell r="D25931">
            <v>0</v>
          </cell>
          <cell r="G25931" t="str">
            <v>\\ati-server\JILLP - Attachment\SP170 END CAP.PDF</v>
          </cell>
          <cell r="H25931">
            <v>156726</v>
          </cell>
          <cell r="I25931" t="str">
            <v>No</v>
          </cell>
          <cell r="J25931" t="str">
            <v>NOS</v>
          </cell>
          <cell r="K25931" t="str">
            <v>PLASTIC PMMA</v>
          </cell>
          <cell r="L25931" t="str">
            <v>Hardware</v>
          </cell>
        </row>
        <row r="25932">
          <cell r="A25932">
            <v>10310042</v>
          </cell>
          <cell r="B25932" t="str">
            <v>MEHUL-MASTERBATCH-(12.0204)12.026PU88-PC GREY</v>
          </cell>
          <cell r="C25932">
            <v>50</v>
          </cell>
          <cell r="D25932">
            <v>480</v>
          </cell>
          <cell r="G25932" t="str">
            <v>\\ati-server\JILLP - Attachment\TDS.pdf</v>
          </cell>
          <cell r="H25932">
            <v>155099</v>
          </cell>
          <cell r="I25932" t="str">
            <v>No</v>
          </cell>
          <cell r="J25932" t="str">
            <v>NOS</v>
          </cell>
          <cell r="K25932" t="str">
            <v>PLASTIC PMMA</v>
          </cell>
          <cell r="L25932" t="str">
            <v>Hardware</v>
          </cell>
        </row>
        <row r="25933">
          <cell r="A25933">
            <v>10310041</v>
          </cell>
          <cell r="B25933" t="str">
            <v>BWF PVC DIFFUSER BEADING 20654</v>
          </cell>
          <cell r="C25933">
            <v>0</v>
          </cell>
          <cell r="D25933">
            <v>0</v>
          </cell>
          <cell r="G25933" t="str">
            <v>\\ati-server\JILLP - Attachment\020654_S2.dwg;\\ati-server\JILLP - Attachment\020654_S2_1.pdf</v>
          </cell>
          <cell r="H25933">
            <v>153604</v>
          </cell>
          <cell r="I25933" t="str">
            <v>No</v>
          </cell>
          <cell r="J25933" t="str">
            <v>NOS</v>
          </cell>
          <cell r="K25933" t="str">
            <v>PLASTIC PMMA</v>
          </cell>
          <cell r="L25933" t="str">
            <v>Hardware</v>
          </cell>
        </row>
        <row r="25934">
          <cell r="A25934">
            <v>10310040</v>
          </cell>
          <cell r="B25934" t="str">
            <v>SP780 S1 PLASTIC END CAP 7035 LGR (RAL 7035) (NOT IN USED)</v>
          </cell>
          <cell r="C25934">
            <v>0</v>
          </cell>
          <cell r="D25934">
            <v>0</v>
          </cell>
          <cell r="G25934" t="str">
            <v>\\ATI-SERVER\JILLP - Attachment\BO61-10x1-T2.pdf</v>
          </cell>
          <cell r="I25934" t="str">
            <v>Yes</v>
          </cell>
          <cell r="J25934" t="str">
            <v>NOS</v>
          </cell>
          <cell r="K25934" t="str">
            <v>PLASTIC PMMA</v>
          </cell>
          <cell r="L25934" t="str">
            <v>Hardware</v>
          </cell>
        </row>
        <row r="25935">
          <cell r="A25935">
            <v>10310039</v>
          </cell>
          <cell r="B25935" t="str">
            <v>NYLON-CABLE-GLAND-PG7-ID-8.5MM-HT-10MM-WITH-WASHER-W/O NUT POWER CONNECT-BLK</v>
          </cell>
          <cell r="C25935">
            <v>16652</v>
          </cell>
          <cell r="D25935">
            <v>2.9</v>
          </cell>
          <cell r="G25935" t="str">
            <v>\\ATI-SERVER\JILLP - Attachment\BO61-10x1-T2.pdf</v>
          </cell>
          <cell r="I25935" t="str">
            <v>No</v>
          </cell>
          <cell r="J25935" t="str">
            <v>NOS</v>
          </cell>
          <cell r="K25935" t="str">
            <v>PLASTIC PMMA</v>
          </cell>
          <cell r="L25935" t="str">
            <v>Hardware</v>
          </cell>
        </row>
        <row r="25936">
          <cell r="A25936">
            <v>10310038</v>
          </cell>
          <cell r="B25936" t="str">
            <v>POLYESTER ACOUSTIC PANEL JAMUN-1200X2400X9MM</v>
          </cell>
          <cell r="C25936">
            <v>1</v>
          </cell>
          <cell r="D25936">
            <v>1920</v>
          </cell>
          <cell r="G25936" t="str">
            <v>\\ATI-SERVER\JILLP - Attachment\BO61-10x1-T2.pdf</v>
          </cell>
          <cell r="I25936" t="str">
            <v>No</v>
          </cell>
          <cell r="J25936" t="str">
            <v>NOS</v>
          </cell>
          <cell r="K25936" t="str">
            <v>PLASTIC PMMA</v>
          </cell>
          <cell r="L25936" t="str">
            <v>Hardware</v>
          </cell>
        </row>
        <row r="25937">
          <cell r="A25937">
            <v>10310037</v>
          </cell>
          <cell r="B25937" t="str">
            <v>POLYESTER ACOUSTIC PANEL RUDOLPH RED-1200X2400X9MM</v>
          </cell>
          <cell r="C25937">
            <v>1</v>
          </cell>
          <cell r="D25937">
            <v>1920</v>
          </cell>
          <cell r="G25937" t="str">
            <v>\\ATI-SERVER\JILLP - Attachment\BO61-10x1-T2.pdf</v>
          </cell>
          <cell r="I25937" t="str">
            <v>No</v>
          </cell>
          <cell r="J25937" t="str">
            <v>NOS</v>
          </cell>
          <cell r="K25937" t="str">
            <v>PLASTIC PMMA</v>
          </cell>
          <cell r="L25937" t="str">
            <v>Hardware</v>
          </cell>
        </row>
        <row r="25938">
          <cell r="A25938">
            <v>10310036</v>
          </cell>
          <cell r="B25938" t="str">
            <v>POLYESTER ACOUSTIC PANEL RAINFOREST-1200X2400X9MM</v>
          </cell>
          <cell r="C25938">
            <v>1</v>
          </cell>
          <cell r="D25938">
            <v>1920</v>
          </cell>
          <cell r="G25938" t="str">
            <v>\\ATI-SERVER\JILLP - Attachment\BO61-10x1-T2.pdf</v>
          </cell>
          <cell r="I25938" t="str">
            <v>No</v>
          </cell>
          <cell r="J25938" t="str">
            <v>NOS</v>
          </cell>
          <cell r="K25938" t="str">
            <v>PLASTIC PMMA</v>
          </cell>
          <cell r="L25938" t="str">
            <v>Hardware</v>
          </cell>
        </row>
        <row r="25939">
          <cell r="A25939">
            <v>10310035</v>
          </cell>
          <cell r="B25939" t="str">
            <v>HONEYCOMB DL WIRE GRIPPER WHT(NOT IN USED)</v>
          </cell>
          <cell r="C25939">
            <v>0</v>
          </cell>
          <cell r="D25939">
            <v>0.52400000000000002</v>
          </cell>
          <cell r="G25939" t="str">
            <v>\\ATI-SERVER\JILLP - Attachment\BO61-10x1-T2.pdf</v>
          </cell>
          <cell r="I25939" t="str">
            <v>Yes</v>
          </cell>
          <cell r="J25939" t="str">
            <v>NOS</v>
          </cell>
          <cell r="K25939" t="str">
            <v>PLASTIC PMMA</v>
          </cell>
          <cell r="L25939" t="str">
            <v>Hardware</v>
          </cell>
        </row>
        <row r="25940">
          <cell r="A25940">
            <v>10310034</v>
          </cell>
          <cell r="B25940" t="str">
            <v>HONEYCOMB DL LENS 36D 7W</v>
          </cell>
          <cell r="C25940">
            <v>12</v>
          </cell>
          <cell r="D25940">
            <v>75.113699999999994</v>
          </cell>
          <cell r="G25940" t="str">
            <v>\\ATI-SERVER\JILLP - Attachment\BO61-10x1-T2.pdf</v>
          </cell>
          <cell r="I25940" t="str">
            <v>No</v>
          </cell>
          <cell r="J25940" t="str">
            <v>NOS</v>
          </cell>
          <cell r="K25940" t="str">
            <v>PLASTIC PMMA</v>
          </cell>
          <cell r="L25940" t="str">
            <v>Hardware</v>
          </cell>
        </row>
        <row r="25941">
          <cell r="A25941">
            <v>10310033</v>
          </cell>
          <cell r="B25941" t="str">
            <v>HONEYCOMB DL LENS 36D 12/20W</v>
          </cell>
          <cell r="C25941">
            <v>24</v>
          </cell>
          <cell r="D25941">
            <v>113.544</v>
          </cell>
          <cell r="G25941" t="str">
            <v>\\ATI-SERVER\JILLP - Attachment\BO61-10x1-T2.pdf</v>
          </cell>
          <cell r="I25941" t="str">
            <v>No</v>
          </cell>
          <cell r="J25941" t="str">
            <v>NOS</v>
          </cell>
          <cell r="K25941" t="str">
            <v>PLASTIC PMMA</v>
          </cell>
          <cell r="L25941" t="str">
            <v>Hardware</v>
          </cell>
        </row>
        <row r="25942">
          <cell r="A25942">
            <v>10310032</v>
          </cell>
          <cell r="B25942" t="str">
            <v>HONEYCOMB SHEET Ø42X2MM 7W BLK</v>
          </cell>
          <cell r="C25942">
            <v>12</v>
          </cell>
          <cell r="D25942">
            <v>26.202500000000001</v>
          </cell>
          <cell r="G25942" t="str">
            <v>\\ATI-SERVER\JILLP - Attachment\BO61-10x1-T2.pdf</v>
          </cell>
          <cell r="I25942" t="str">
            <v>No</v>
          </cell>
          <cell r="J25942" t="str">
            <v>NOS</v>
          </cell>
          <cell r="K25942" t="str">
            <v>PLASTIC PMMA</v>
          </cell>
          <cell r="L25942" t="str">
            <v>Hardware</v>
          </cell>
        </row>
        <row r="25943">
          <cell r="A25943">
            <v>10310031</v>
          </cell>
          <cell r="B25943" t="str">
            <v>HONEYCOMB SHEET Ø60X2MM 12/20W BLK</v>
          </cell>
          <cell r="C25943">
            <v>24</v>
          </cell>
          <cell r="D25943">
            <v>38.430300000000003</v>
          </cell>
          <cell r="G25943" t="str">
            <v>\\ATI-SERVER\JILLP - Attachment\BO61-10x1-T2.pdf</v>
          </cell>
          <cell r="I25943" t="str">
            <v>No</v>
          </cell>
          <cell r="J25943" t="str">
            <v>NOS</v>
          </cell>
          <cell r="K25943" t="str">
            <v>PLASTIC PMMA</v>
          </cell>
          <cell r="L25943" t="str">
            <v>Hardware</v>
          </cell>
        </row>
        <row r="25944">
          <cell r="A25944">
            <v>10310030</v>
          </cell>
          <cell r="B25944" t="str">
            <v>HONEYCOMB DL COB HOLDER 12/20W (H117M)</v>
          </cell>
          <cell r="C25944">
            <v>24</v>
          </cell>
          <cell r="D25944">
            <v>6.9873000000000003</v>
          </cell>
          <cell r="G25944" t="str">
            <v>\\ATI-SERVER\JILLP - Attachment\BO61-10x1-T2.pdf</v>
          </cell>
          <cell r="I25944" t="str">
            <v>No</v>
          </cell>
          <cell r="J25944" t="str">
            <v>NOS</v>
          </cell>
          <cell r="K25944" t="str">
            <v>PLASTIC PMMA</v>
          </cell>
          <cell r="L25944" t="str">
            <v>Hardware</v>
          </cell>
        </row>
        <row r="25945">
          <cell r="A25945">
            <v>10310029</v>
          </cell>
          <cell r="B25945" t="str">
            <v>HONEYCOMB DL COB HOLDER 7W</v>
          </cell>
          <cell r="C25945">
            <v>12</v>
          </cell>
          <cell r="D25945">
            <v>1.7467999999999999</v>
          </cell>
          <cell r="G25945" t="str">
            <v>\\ATI-SERVER\JILLP - Attachment\BO61-10x1-T2.pdf</v>
          </cell>
          <cell r="I25945" t="str">
            <v>No</v>
          </cell>
          <cell r="J25945" t="str">
            <v>NOS</v>
          </cell>
          <cell r="K25945" t="str">
            <v>PLASTIC PMMA</v>
          </cell>
          <cell r="L25945" t="str">
            <v>Hardware</v>
          </cell>
        </row>
        <row r="25946">
          <cell r="A25946">
            <v>10310028</v>
          </cell>
          <cell r="B25946" t="str">
            <v>LENS-R1-STL-35W-45W-BO61-10X1-5050-T2</v>
          </cell>
          <cell r="C25946">
            <v>726</v>
          </cell>
          <cell r="D25946">
            <v>24.1</v>
          </cell>
          <cell r="G25946" t="str">
            <v>\\ati-server\JILLP - Attachment\BO61-10x1-T2.pdf</v>
          </cell>
          <cell r="H25946">
            <v>136205</v>
          </cell>
          <cell r="I25946" t="str">
            <v>No</v>
          </cell>
          <cell r="J25946" t="str">
            <v>NOS</v>
          </cell>
          <cell r="K25946" t="str">
            <v>PLASTIC PMMA</v>
          </cell>
          <cell r="L25946" t="str">
            <v>Hardware</v>
          </cell>
        </row>
        <row r="25947">
          <cell r="A25947">
            <v>10310027</v>
          </cell>
          <cell r="B25947" t="str">
            <v>POLYPAPER-172X110X0.2MM-200W DRVR</v>
          </cell>
          <cell r="C25947">
            <v>4214</v>
          </cell>
          <cell r="D25947">
            <v>1.5</v>
          </cell>
          <cell r="G25947" t="str">
            <v>\\ati-server\JILLP - Attachment\POLY-PAPER-200W-STL.pdf</v>
          </cell>
          <cell r="H25947">
            <v>135238</v>
          </cell>
          <cell r="I25947" t="str">
            <v>No</v>
          </cell>
          <cell r="J25947" t="str">
            <v>NOS</v>
          </cell>
          <cell r="K25947" t="str">
            <v>PLASTIC PMMA</v>
          </cell>
          <cell r="L25947" t="str">
            <v>Hardware</v>
          </cell>
        </row>
        <row r="25948">
          <cell r="A25948">
            <v>10310026</v>
          </cell>
          <cell r="B25948" t="str">
            <v>DIFFUSER PROFILE SBAP 5725 PRSM W35XL2440MM O PR</v>
          </cell>
          <cell r="C25948">
            <v>484</v>
          </cell>
          <cell r="D25948">
            <v>284</v>
          </cell>
          <cell r="G25948" t="str">
            <v>\\ati-server\JILLP - Attachment\Data Sheet + Drawing SB AP 5725 O PR.pdf</v>
          </cell>
          <cell r="H25948">
            <v>134401</v>
          </cell>
          <cell r="I25948" t="str">
            <v>No</v>
          </cell>
          <cell r="J25948" t="str">
            <v>NOS</v>
          </cell>
          <cell r="K25948" t="str">
            <v>PLASTIC PMMA</v>
          </cell>
          <cell r="L25948" t="str">
            <v>Hardware</v>
          </cell>
        </row>
        <row r="25949">
          <cell r="A25949">
            <v>10310025</v>
          </cell>
          <cell r="B25949" t="str">
            <v>DIFFUSER PROFILE SBAP 5725 PMMA W35XL2440MM</v>
          </cell>
          <cell r="C25949">
            <v>10</v>
          </cell>
          <cell r="D25949">
            <v>203</v>
          </cell>
          <cell r="G25949" t="str">
            <v>\\ati-server\JILLP - Attachment\DATA SHEET SBAP 5725.pdf</v>
          </cell>
          <cell r="H25949">
            <v>134400</v>
          </cell>
          <cell r="I25949" t="str">
            <v>No</v>
          </cell>
          <cell r="J25949" t="str">
            <v>NOS</v>
          </cell>
          <cell r="K25949" t="str">
            <v>PLASTIC PMMA</v>
          </cell>
          <cell r="L25949" t="str">
            <v>Hardware</v>
          </cell>
        </row>
        <row r="25950">
          <cell r="A25950">
            <v>10310024</v>
          </cell>
          <cell r="B25950" t="str">
            <v>TRACK LIGHT GLASS CLEAR Ø60MM-10W-PH</v>
          </cell>
          <cell r="C25950">
            <v>600</v>
          </cell>
          <cell r="D25950">
            <v>20.059100000000001</v>
          </cell>
          <cell r="G25950" t="str">
            <v>\\ATI-SERVER\JILLP - Attachment\XTD30魔方系列-ref-5h1-2021-6-3-Model.pdf</v>
          </cell>
          <cell r="I25950" t="str">
            <v>No</v>
          </cell>
          <cell r="J25950" t="str">
            <v>NOS</v>
          </cell>
          <cell r="K25950" t="str">
            <v>PLASTIC PMMA</v>
          </cell>
          <cell r="L25950" t="str">
            <v>Hardware</v>
          </cell>
        </row>
        <row r="25951">
          <cell r="A25951">
            <v>10310023</v>
          </cell>
          <cell r="B25951" t="str">
            <v>XTD30-P-5H1-ASYMMETRIC-ANTI GLARE SHADE BLACK</v>
          </cell>
          <cell r="C25951">
            <v>1731</v>
          </cell>
          <cell r="D25951">
            <v>27.3154</v>
          </cell>
          <cell r="G25951" t="str">
            <v>\\ATI-SERVER\JILLP - Attachment\XTD30魔方系列-ref-5h1-2021-6-3-Model.pdf</v>
          </cell>
          <cell r="I25951" t="str">
            <v>No</v>
          </cell>
          <cell r="J25951" t="str">
            <v>NOS</v>
          </cell>
          <cell r="K25951" t="str">
            <v>PLASTIC PMMA</v>
          </cell>
          <cell r="L25951" t="str">
            <v>Hardware</v>
          </cell>
        </row>
        <row r="25952">
          <cell r="A25952">
            <v>10310022</v>
          </cell>
          <cell r="B25952" t="str">
            <v>XTD30-P-JP-5H1-POLASRIZED DIFFUSER</v>
          </cell>
          <cell r="C25952">
            <v>1505</v>
          </cell>
          <cell r="D25952">
            <v>8.1617999999999995</v>
          </cell>
          <cell r="G25952" t="str">
            <v>\\ATI-SERVER\JILLP - Attachment\XTD30魔方系列-ref-5h1-2021-6-3-Model.pdf</v>
          </cell>
          <cell r="I25952" t="str">
            <v>No</v>
          </cell>
          <cell r="J25952" t="str">
            <v>NOS</v>
          </cell>
          <cell r="K25952" t="str">
            <v>PLASTIC PMMA</v>
          </cell>
          <cell r="L25952" t="str">
            <v>Hardware</v>
          </cell>
        </row>
        <row r="25953">
          <cell r="A25953">
            <v>10310021</v>
          </cell>
          <cell r="B25953" t="str">
            <v>XTD30-P-5H1-ASYMMETRIC-ANTI GLARE SHADE GUN METAL</v>
          </cell>
          <cell r="C25953">
            <v>974</v>
          </cell>
          <cell r="D25953">
            <v>38.7714</v>
          </cell>
          <cell r="G25953" t="str">
            <v>\\ATI-SERVER\JILLP - Attachment\XTD30魔方系列-ref-5h1-2021-6-3-Model.pdf</v>
          </cell>
          <cell r="I25953" t="str">
            <v>No</v>
          </cell>
          <cell r="J25953" t="str">
            <v>NOS</v>
          </cell>
          <cell r="K25953" t="str">
            <v>PLASTIC PMMA</v>
          </cell>
          <cell r="L25953" t="str">
            <v>Hardware</v>
          </cell>
        </row>
        <row r="25954">
          <cell r="A25954">
            <v>10310020</v>
          </cell>
          <cell r="B25954" t="str">
            <v>XTD30-P-5H1-ASYMMETRIC-REFLECTOR</v>
          </cell>
          <cell r="C25954">
            <v>1605</v>
          </cell>
          <cell r="D25954">
            <v>44.889600000000002</v>
          </cell>
          <cell r="G25954" t="str">
            <v>\\ATI-SERVER\JILLP - Attachment\XTD30魔方系列-ref-5h1-2021-6-3-Model.pdf</v>
          </cell>
          <cell r="I25954" t="str">
            <v>No</v>
          </cell>
          <cell r="J25954" t="str">
            <v>NOS</v>
          </cell>
          <cell r="K25954" t="str">
            <v>PLASTIC PMMA</v>
          </cell>
          <cell r="L25954" t="str">
            <v>Hardware</v>
          </cell>
        </row>
        <row r="25955">
          <cell r="A25955">
            <v>10310019</v>
          </cell>
          <cell r="B25955" t="str">
            <v>XTD30-P-5H1-S-35X70° REFLECTOR</v>
          </cell>
          <cell r="C25955">
            <v>0</v>
          </cell>
          <cell r="D25955">
            <v>0</v>
          </cell>
          <cell r="G25955" t="str">
            <v>\\ATI-SERVER\JILLP - Attachment\XTD30魔方系列-ref-5h1-2021-6-3-Model.pdf</v>
          </cell>
          <cell r="I25955" t="str">
            <v>No</v>
          </cell>
          <cell r="J25955" t="str">
            <v>NOS</v>
          </cell>
          <cell r="K25955" t="str">
            <v>PLASTIC PMMA</v>
          </cell>
          <cell r="L25955" t="str">
            <v>Hardware</v>
          </cell>
        </row>
        <row r="25956">
          <cell r="A25956">
            <v>10310018</v>
          </cell>
          <cell r="B25956" t="str">
            <v>XTD30-P-5H1-S-60X60° REFLECTOR</v>
          </cell>
          <cell r="C25956">
            <v>3363</v>
          </cell>
          <cell r="D25956">
            <v>8.1617999999999995</v>
          </cell>
          <cell r="G25956" t="str">
            <v>\\ATI-SERVER\JILLP - Attachment\XTD30魔方系列-ref-5h1-2021-6-3-Model.pdf</v>
          </cell>
          <cell r="I25956" t="str">
            <v>No</v>
          </cell>
          <cell r="J25956" t="str">
            <v>NOS</v>
          </cell>
          <cell r="K25956" t="str">
            <v>PLASTIC PMMA</v>
          </cell>
          <cell r="L25956" t="str">
            <v>Hardware</v>
          </cell>
        </row>
        <row r="25957">
          <cell r="A25957">
            <v>10310017</v>
          </cell>
          <cell r="B25957" t="str">
            <v>XTD30-P-5H1-R-24° REFLECTOR</v>
          </cell>
          <cell r="C25957">
            <v>17305</v>
          </cell>
          <cell r="D25957">
            <v>8.1621000000000006</v>
          </cell>
          <cell r="G25957" t="str">
            <v>\\ATI-SERVER\JILLP - Attachment\XTD30魔方系列-ref-5h1-2021-6-3-Model.pdf</v>
          </cell>
          <cell r="I25957" t="str">
            <v>No</v>
          </cell>
          <cell r="J25957" t="str">
            <v>NOS</v>
          </cell>
          <cell r="K25957" t="str">
            <v>PLASTIC PMMA</v>
          </cell>
          <cell r="L25957" t="str">
            <v>Hardware</v>
          </cell>
        </row>
        <row r="25958">
          <cell r="A25958">
            <v>10310016</v>
          </cell>
          <cell r="B25958" t="str">
            <v>XTD30-P-5H1-R-15° REFLECTOR</v>
          </cell>
          <cell r="C25958">
            <v>1370</v>
          </cell>
          <cell r="D25958">
            <v>8.2126000000000001</v>
          </cell>
          <cell r="G25958" t="str">
            <v>\\ATI-SERVER\JILLP - Attachment\XTD30魔方系列-ref-5h1-2021-6-3-Model.pdf</v>
          </cell>
          <cell r="I25958" t="str">
            <v>No</v>
          </cell>
          <cell r="J25958" t="str">
            <v>NOS</v>
          </cell>
          <cell r="K25958" t="str">
            <v>PLASTIC PMMA</v>
          </cell>
          <cell r="L25958" t="str">
            <v>Hardware</v>
          </cell>
        </row>
        <row r="25959">
          <cell r="A25959">
            <v>10310015</v>
          </cell>
          <cell r="B25959" t="str">
            <v>XTD30-P-5H1-R-ANTI GLARE SHADE BLACK</v>
          </cell>
          <cell r="C25959">
            <v>3177</v>
          </cell>
          <cell r="D25959">
            <v>27.666599999999999</v>
          </cell>
          <cell r="G25959" t="str">
            <v>\\ATI-SERVER\JILLP - Attachment\XTD30魔方系列-ref-5h1-2021-6-3-Model.pdf</v>
          </cell>
          <cell r="I25959" t="str">
            <v>No</v>
          </cell>
          <cell r="J25959" t="str">
            <v>NOS</v>
          </cell>
          <cell r="K25959" t="str">
            <v>PLASTIC PMMA</v>
          </cell>
          <cell r="L25959" t="str">
            <v>Hardware</v>
          </cell>
        </row>
        <row r="25960">
          <cell r="A25960">
            <v>10310014</v>
          </cell>
          <cell r="B25960" t="str">
            <v>XTD30-P-5H1-S-35X70-ANTI GLARE SHADE BLACK</v>
          </cell>
          <cell r="C25960">
            <v>0</v>
          </cell>
          <cell r="D25960">
            <v>0</v>
          </cell>
          <cell r="G25960" t="str">
            <v>\\ATI-SERVER\JILLP - Attachment\XTD30魔方系列-ref-5h1-2021-6-3-Model.pdf</v>
          </cell>
          <cell r="I25960" t="str">
            <v>No</v>
          </cell>
          <cell r="J25960" t="str">
            <v>NOS</v>
          </cell>
          <cell r="K25960" t="str">
            <v>PLASTIC PMMA</v>
          </cell>
          <cell r="L25960" t="str">
            <v>Hardware</v>
          </cell>
        </row>
        <row r="25961">
          <cell r="A25961">
            <v>10310013</v>
          </cell>
          <cell r="B25961" t="str">
            <v>XTD30-P-5H1-S-60X60-ANTI GLARE SHADE BLACK</v>
          </cell>
          <cell r="C25961">
            <v>522</v>
          </cell>
          <cell r="D25961">
            <v>27</v>
          </cell>
          <cell r="G25961" t="str">
            <v>\\ATI-SERVER\JILLP - Attachment\XTD30魔方系列-ref-5h1-2021-6-3-Model.pdf</v>
          </cell>
          <cell r="I25961" t="str">
            <v>No</v>
          </cell>
          <cell r="J25961" t="str">
            <v>NOS</v>
          </cell>
          <cell r="K25961" t="str">
            <v>PLASTIC PMMA</v>
          </cell>
          <cell r="L25961" t="str">
            <v>Hardware</v>
          </cell>
        </row>
        <row r="25962">
          <cell r="A25962">
            <v>10310012</v>
          </cell>
          <cell r="B25962" t="str">
            <v>XTD30-P-5H1-R-ANTI GLARE SHADE GUN METAL</v>
          </cell>
          <cell r="C25962">
            <v>2909</v>
          </cell>
          <cell r="D25962">
            <v>42.850999999999999</v>
          </cell>
          <cell r="G25962" t="str">
            <v>\\ATI-SERVER\JILLP - Attachment\XTD30魔方系列-ref-5h1-2021-6-3-Model.pdf</v>
          </cell>
          <cell r="I25962" t="str">
            <v>No</v>
          </cell>
          <cell r="J25962" t="str">
            <v>NOS</v>
          </cell>
          <cell r="K25962" t="str">
            <v>PLASTIC PMMA</v>
          </cell>
          <cell r="L25962" t="str">
            <v>Hardware</v>
          </cell>
        </row>
        <row r="25963">
          <cell r="A25963">
            <v>10310011</v>
          </cell>
          <cell r="B25963" t="str">
            <v>XTD30-P-5H1-S-60X60-ANTI GLARE SHADE GUN METAL</v>
          </cell>
          <cell r="C25963">
            <v>2696</v>
          </cell>
          <cell r="D25963">
            <v>43.036999999999999</v>
          </cell>
          <cell r="G25963" t="str">
            <v>\\ATI-SERVER\JILLP - Attachment\XTD30魔方系列-ref-5h1-2021-6-3-Model.pdf</v>
          </cell>
          <cell r="I25963" t="str">
            <v>No</v>
          </cell>
          <cell r="J25963" t="str">
            <v>NOS</v>
          </cell>
          <cell r="K25963" t="str">
            <v>PLASTIC PMMA</v>
          </cell>
          <cell r="L25963" t="str">
            <v>Hardware</v>
          </cell>
        </row>
        <row r="25964">
          <cell r="A25964">
            <v>10310010</v>
          </cell>
          <cell r="B25964" t="str">
            <v>XTD30-P-JP-5H1-LENS</v>
          </cell>
          <cell r="C25964">
            <v>3987</v>
          </cell>
          <cell r="D25964">
            <v>9.0260999999999996</v>
          </cell>
          <cell r="G25964" t="str">
            <v>\\ATI-SERVER\JILLP - Attachment\XTD30魔方系列-ref-5h1-2021-6-3-Model.pdf</v>
          </cell>
          <cell r="I25964" t="str">
            <v>No</v>
          </cell>
          <cell r="J25964" t="str">
            <v>NOS</v>
          </cell>
          <cell r="K25964" t="str">
            <v>PLASTIC PMMA</v>
          </cell>
          <cell r="L25964" t="str">
            <v>Hardware</v>
          </cell>
        </row>
        <row r="25965">
          <cell r="A25965">
            <v>10310009</v>
          </cell>
          <cell r="B25965" t="str">
            <v>LIN PRO ABS END CAP BLK</v>
          </cell>
          <cell r="C25965">
            <v>1565</v>
          </cell>
          <cell r="D25965">
            <v>5.4105999999999996</v>
          </cell>
          <cell r="G25965" t="str">
            <v>\\ati-server\JILLP - Attachment\LINEA PRO ABS END CAP.zip</v>
          </cell>
          <cell r="H25965">
            <v>129908</v>
          </cell>
          <cell r="I25965" t="str">
            <v>No</v>
          </cell>
          <cell r="J25965" t="str">
            <v>NOS</v>
          </cell>
          <cell r="K25965" t="str">
            <v>PLASTIC PMMA</v>
          </cell>
          <cell r="L25965" t="str">
            <v>Hardware</v>
          </cell>
        </row>
        <row r="25966">
          <cell r="A25966">
            <v>10310008</v>
          </cell>
          <cell r="B25966" t="str">
            <v>LIN PRO ABS END CAP WHT</v>
          </cell>
          <cell r="C25966">
            <v>425</v>
          </cell>
          <cell r="D25966">
            <v>5.1879</v>
          </cell>
          <cell r="G25966" t="str">
            <v>\\ati-server\JILLP - Attachment\LINEA PRO ABS END CAP.zip</v>
          </cell>
          <cell r="H25966">
            <v>129906</v>
          </cell>
          <cell r="I25966" t="str">
            <v>No</v>
          </cell>
          <cell r="J25966" t="str">
            <v>NOS</v>
          </cell>
          <cell r="K25966" t="str">
            <v>PLASTIC PMMA</v>
          </cell>
          <cell r="L25966" t="str">
            <v>Hardware</v>
          </cell>
        </row>
        <row r="25967">
          <cell r="A25967">
            <v>10310007</v>
          </cell>
          <cell r="B25967" t="str">
            <v>SP780 PLASTIC END CAP BGR RAL 7012</v>
          </cell>
          <cell r="C25967">
            <v>0</v>
          </cell>
          <cell r="D25967">
            <v>8.32</v>
          </cell>
          <cell r="G25967" t="str">
            <v>\\ati-server\JILLP - Attachment\image (6).png</v>
          </cell>
          <cell r="H25967">
            <v>130854</v>
          </cell>
          <cell r="I25967" t="str">
            <v>No</v>
          </cell>
          <cell r="J25967" t="str">
            <v>NOS</v>
          </cell>
          <cell r="K25967" t="str">
            <v>PLASTIC PMMA</v>
          </cell>
          <cell r="L25967" t="str">
            <v>Hardware</v>
          </cell>
        </row>
        <row r="25968">
          <cell r="A25968">
            <v>10310006</v>
          </cell>
          <cell r="B25968" t="str">
            <v>50MM-7081-BWF-ROLLED-DIFFUSER-OPAL-25MTR</v>
          </cell>
          <cell r="C25968">
            <v>6.5948000000000002</v>
          </cell>
          <cell r="D25968">
            <v>1460.81</v>
          </cell>
          <cell r="G25968" t="str">
            <v>\\ATI-SERVER\JILLP - Attachment\1919-K Specification.pdf</v>
          </cell>
          <cell r="I25968" t="str">
            <v>No</v>
          </cell>
          <cell r="J25968" t="str">
            <v>NOS</v>
          </cell>
          <cell r="K25968" t="str">
            <v>PLASTIC PMMA</v>
          </cell>
          <cell r="L25968" t="str">
            <v>Hardware</v>
          </cell>
        </row>
        <row r="25969">
          <cell r="A25969">
            <v>10310005</v>
          </cell>
          <cell r="B25969" t="str">
            <v>PVC PIPE-10FT DIA 2.5 INCH</v>
          </cell>
          <cell r="C25969">
            <v>0</v>
          </cell>
          <cell r="D25969">
            <v>0</v>
          </cell>
          <cell r="G25969" t="str">
            <v>\\ATI-SERVER\JILLP - Attachment\1919-K Specification.pdf</v>
          </cell>
          <cell r="I25969" t="str">
            <v>No</v>
          </cell>
          <cell r="J25969" t="str">
            <v>NOS</v>
          </cell>
          <cell r="K25969" t="str">
            <v>PLASTIC PMMA</v>
          </cell>
          <cell r="L25969" t="str">
            <v>Hardware</v>
          </cell>
        </row>
        <row r="25970">
          <cell r="A25970">
            <v>10310004</v>
          </cell>
          <cell r="B25970" t="str">
            <v>UNECO ADJUSTABLE GLASS CLEAR PLASTIC 30W</v>
          </cell>
          <cell r="C25970">
            <v>6576</v>
          </cell>
          <cell r="D25970">
            <v>11.22</v>
          </cell>
          <cell r="G25970" t="str">
            <v>\\ati-server\JILLP - Attachment\DIFFUSER UNECO ADJUSTABLE CLEAR DIFFUSER 30W.zip</v>
          </cell>
          <cell r="H25970">
            <v>126725</v>
          </cell>
          <cell r="I25970" t="str">
            <v>No</v>
          </cell>
          <cell r="J25970" t="str">
            <v>NOS</v>
          </cell>
          <cell r="K25970" t="str">
            <v>PLASTIC PMMA</v>
          </cell>
          <cell r="L25970" t="str">
            <v>Hardware</v>
          </cell>
        </row>
        <row r="25971">
          <cell r="A25971">
            <v>10310003</v>
          </cell>
          <cell r="B25971" t="str">
            <v>UNECO ADJUSTABLE GLASS CLEAR PLASTIC 20W</v>
          </cell>
          <cell r="C25971">
            <v>112</v>
          </cell>
          <cell r="D25971">
            <v>12.2</v>
          </cell>
          <cell r="G25971" t="str">
            <v>\\ati-server\JILLP - Attachment\DIFFUSER UNECO ADJUSTABLE CLEAR DIFFUSER 20W.zip</v>
          </cell>
          <cell r="H25971">
            <v>126724</v>
          </cell>
          <cell r="I25971" t="str">
            <v>No</v>
          </cell>
          <cell r="J25971" t="str">
            <v>NOS</v>
          </cell>
          <cell r="K25971" t="str">
            <v>PLASTIC PMMA</v>
          </cell>
          <cell r="L25971" t="str">
            <v>Hardware</v>
          </cell>
        </row>
        <row r="25972">
          <cell r="A25972">
            <v>10310002</v>
          </cell>
          <cell r="B25972" t="str">
            <v>UNECO ADJUSTABLE GLASS CLEAR PLASTIC 15W</v>
          </cell>
          <cell r="C25972">
            <v>3723</v>
          </cell>
          <cell r="D25972">
            <v>8.9984000000000002</v>
          </cell>
          <cell r="G25972" t="str">
            <v>\\ati-server\JILLP - Attachment\DIFFUSER UNECO ADJUSTABLE CLEAR DIFFUSER 15W.zip</v>
          </cell>
          <cell r="H25972">
            <v>126723</v>
          </cell>
          <cell r="I25972" t="str">
            <v>No</v>
          </cell>
          <cell r="J25972" t="str">
            <v>NOS</v>
          </cell>
          <cell r="K25972" t="str">
            <v>PLASTIC PMMA</v>
          </cell>
          <cell r="L25972" t="str">
            <v>Hardware</v>
          </cell>
        </row>
        <row r="25973">
          <cell r="A25973">
            <v>10310001</v>
          </cell>
          <cell r="B25973" t="str">
            <v>WG PC DIFFUSER-36W- 40W</v>
          </cell>
          <cell r="C25973">
            <v>212</v>
          </cell>
          <cell r="D25973">
            <v>11.28</v>
          </cell>
          <cell r="G25973" t="str">
            <v>\\ati-server\JILLP - Attachment\35W_WELLGLASS_DIFFUSER_OPTION_4_15-07-25_DRAFT[1].PDF</v>
          </cell>
          <cell r="H25973">
            <v>140173</v>
          </cell>
          <cell r="I25973" t="str">
            <v>No</v>
          </cell>
          <cell r="J25973" t="str">
            <v>NOS</v>
          </cell>
          <cell r="K25973" t="str">
            <v>PLASTIC PMMA</v>
          </cell>
          <cell r="L25973" t="str">
            <v>Hardware</v>
          </cell>
        </row>
        <row r="25974">
          <cell r="A25974">
            <v>10309591</v>
          </cell>
          <cell r="B25974" t="str">
            <v>DESTELLO-LINEAR-LIGHT-1XSUSPENSION-KIT-FOR-SUS-1.5MTR-14*14 SQ. SCREW</v>
          </cell>
          <cell r="C25974">
            <v>7768</v>
          </cell>
          <cell r="D25974">
            <v>50.4437</v>
          </cell>
          <cell r="E25974" t="str">
            <v>1XGI 1.5MTR CABLE/1XMS 14*14 SQ. SCREWS/1XPC FERULE 1.5MTR</v>
          </cell>
          <cell r="I25974" t="str">
            <v>No</v>
          </cell>
          <cell r="J25974" t="str">
            <v>SETS</v>
          </cell>
          <cell r="K25974" t="str">
            <v>METAL</v>
          </cell>
          <cell r="L25974" t="str">
            <v>Hardware</v>
          </cell>
        </row>
        <row r="25975">
          <cell r="A25975">
            <v>10309590</v>
          </cell>
          <cell r="B25975" t="str">
            <v>DESTELLO-LINEAR-LIGHT-1XSUSPENSION-KIT-FOR-SUS-1.5MTR-14*14 SQ. SCREW WITH CLAMP</v>
          </cell>
          <cell r="C25975">
            <v>0</v>
          </cell>
          <cell r="D25975">
            <v>0</v>
          </cell>
          <cell r="E25975" t="str">
            <v>1XGI 1.5MTR CABLE/1XCEILING MOUNTING CLIP/1XMS 14*14 SQ. SCREWS/1XPC FERULE 1.5MTR</v>
          </cell>
          <cell r="I25975" t="str">
            <v>No</v>
          </cell>
          <cell r="J25975" t="str">
            <v>SETS</v>
          </cell>
          <cell r="K25975" t="str">
            <v>METAL</v>
          </cell>
          <cell r="L25975" t="str">
            <v>Hardware</v>
          </cell>
        </row>
        <row r="25976">
          <cell r="A25976">
            <v>10309589</v>
          </cell>
          <cell r="B25976" t="str">
            <v>LINEAR-LIGHT-1XSUSPENSION-KIT-FOR-SUS-1.5MTR-7*7 SQ. SCREW WITH CLAMP</v>
          </cell>
          <cell r="C25976">
            <v>15527</v>
          </cell>
          <cell r="D25976">
            <v>45</v>
          </cell>
          <cell r="E25976" t="str">
            <v>1XGI CABLE 1.5MTR /1XPC FERULE/1XMS SCREW,1XSUTABLE CLAMP,7X7 SQ SCREW/M5</v>
          </cell>
          <cell r="I25976" t="str">
            <v>No</v>
          </cell>
          <cell r="J25976" t="str">
            <v>SETS</v>
          </cell>
          <cell r="K25976" t="str">
            <v>METAL</v>
          </cell>
          <cell r="L25976" t="str">
            <v>Hardware</v>
          </cell>
        </row>
        <row r="25977">
          <cell r="A25977">
            <v>10309588</v>
          </cell>
          <cell r="B25977" t="str">
            <v>LINEAR-LIGHT-1XSUSPENSION-KIT-FOR-SUS-2MTR-7*7 SQ. SCREW WITH CLAMP</v>
          </cell>
          <cell r="C25977">
            <v>2870</v>
          </cell>
          <cell r="D25977">
            <v>47.896099999999997</v>
          </cell>
          <cell r="E25977" t="str">
            <v>1XGI CABLE 2MTR /1XPC FERULE/1XMS SCREW,1XSUTABLE CLAMP,7X7 SQ SCREW/M5</v>
          </cell>
          <cell r="I25977" t="str">
            <v>No</v>
          </cell>
          <cell r="J25977" t="str">
            <v>SETS</v>
          </cell>
          <cell r="K25977" t="str">
            <v>METAL</v>
          </cell>
          <cell r="L25977" t="str">
            <v>Hardware</v>
          </cell>
        </row>
        <row r="25978">
          <cell r="A25978">
            <v>10309587</v>
          </cell>
          <cell r="B25978" t="str">
            <v>SP682 H80 W37 CURVILINEAR TOP JOINING PLATE 2MM THK BARE</v>
          </cell>
          <cell r="C25978">
            <v>0</v>
          </cell>
          <cell r="D25978">
            <v>0</v>
          </cell>
          <cell r="G25978" t="str">
            <v>\\ati-server\JILLP - Attachment\RC-SP SP682 W37 Joining Clamp Straight.zip</v>
          </cell>
          <cell r="H25978">
            <v>174482</v>
          </cell>
          <cell r="I25978" t="str">
            <v>No</v>
          </cell>
          <cell r="J25978" t="str">
            <v>NOS</v>
          </cell>
          <cell r="K25978" t="str">
            <v>METAL</v>
          </cell>
          <cell r="L25978" t="str">
            <v>Hardware</v>
          </cell>
        </row>
        <row r="25979">
          <cell r="A25979">
            <v>10309586</v>
          </cell>
          <cell r="B25979" t="str">
            <v>ECL PRO-R1-STL-JA-HSG-PDC-150W-BARE</v>
          </cell>
          <cell r="C25979">
            <v>0</v>
          </cell>
          <cell r="D25979">
            <v>0</v>
          </cell>
          <cell r="G25979" t="str">
            <v>\\ati-server\JILLP - Attachment\ECL PRO-R1 STL-JA-HSG-PDC-150W-BARE.pdf</v>
          </cell>
          <cell r="H25979">
            <v>174250</v>
          </cell>
          <cell r="I25979" t="str">
            <v>No</v>
          </cell>
          <cell r="J25979" t="str">
            <v>NOS</v>
          </cell>
          <cell r="K25979" t="str">
            <v>METAL</v>
          </cell>
          <cell r="L25979" t="str">
            <v>Hardware</v>
          </cell>
        </row>
        <row r="25980">
          <cell r="A25980">
            <v>10309585</v>
          </cell>
          <cell r="B25980" t="str">
            <v>SP682 H80LT CURVILINEAR CRCA BACK PLATE ARCL 2067 R 18368 X W42.4 X 0.7MM THK BARE</v>
          </cell>
          <cell r="C25980">
            <v>0</v>
          </cell>
          <cell r="D25980">
            <v>250</v>
          </cell>
          <cell r="F25980">
            <v>59.36</v>
          </cell>
          <cell r="G25980" t="str">
            <v>\\ati-server\JILLP - Attachment\10309585 SP682 H80LT CURVILINEAR CRCA BACK PLATE ARCL 2067 R 18368 X W42.4 X 0.7MM THK BARE.zip</v>
          </cell>
          <cell r="H25980">
            <v>174647</v>
          </cell>
          <cell r="I25980" t="str">
            <v>No</v>
          </cell>
          <cell r="J25980" t="str">
            <v>NOS</v>
          </cell>
          <cell r="K25980" t="str">
            <v>METAL</v>
          </cell>
          <cell r="L25980" t="str">
            <v>Hardware</v>
          </cell>
        </row>
        <row r="25981">
          <cell r="A25981">
            <v>10309584</v>
          </cell>
          <cell r="B25981" t="str">
            <v>SP682 H80LT CURVILINEAR CRCA BACK PLATE ARCL 2067 R 17733 X W42.4 X 0.7MM THK BARE</v>
          </cell>
          <cell r="C25981">
            <v>0</v>
          </cell>
          <cell r="D25981">
            <v>250</v>
          </cell>
          <cell r="F25981">
            <v>237.17500000000001</v>
          </cell>
          <cell r="G25981" t="str">
            <v>\\ati-server\JILLP - Attachment\10309584 SP682 H80LT CURVILINEAR CRCA BACK PLATE ARCL 2067 R 17733 X W42.4 X 0.7MM THK BARE.zip</v>
          </cell>
          <cell r="H25981">
            <v>174645</v>
          </cell>
          <cell r="I25981" t="str">
            <v>No</v>
          </cell>
          <cell r="J25981" t="str">
            <v>NOS</v>
          </cell>
          <cell r="K25981" t="str">
            <v>METAL</v>
          </cell>
          <cell r="L25981" t="str">
            <v>Hardware</v>
          </cell>
        </row>
        <row r="25982">
          <cell r="A25982">
            <v>10309583</v>
          </cell>
          <cell r="B25982" t="str">
            <v>ECL PRO-HB-200W-L BRACKET-GI</v>
          </cell>
          <cell r="C25982">
            <v>2816</v>
          </cell>
          <cell r="D25982">
            <v>15</v>
          </cell>
          <cell r="G25982" t="str">
            <v>\\ati-server\JILLP - Attachment\ECL PRO-HB-200W-L BRACKET-GI.pdf</v>
          </cell>
          <cell r="H25982">
            <v>173867</v>
          </cell>
          <cell r="I25982" t="str">
            <v>No</v>
          </cell>
          <cell r="J25982" t="str">
            <v>NOS</v>
          </cell>
          <cell r="K25982" t="str">
            <v>METAL</v>
          </cell>
          <cell r="L25982" t="str">
            <v>Hardware</v>
          </cell>
        </row>
        <row r="25983">
          <cell r="A25983">
            <v>10309582</v>
          </cell>
          <cell r="B25983" t="str">
            <v>SP682 H80LT CURVILINEAR CRCA BACK PLATE L SHP 670X670 ARCL588 R 355 X W42.4 X 0.7 THK BARE</v>
          </cell>
          <cell r="C25983">
            <v>0</v>
          </cell>
          <cell r="D25983">
            <v>300</v>
          </cell>
          <cell r="F25983">
            <v>161.38499999999999</v>
          </cell>
          <cell r="I25983" t="str">
            <v>No</v>
          </cell>
          <cell r="J25983" t="str">
            <v>NOS</v>
          </cell>
          <cell r="K25983" t="str">
            <v>METAL</v>
          </cell>
          <cell r="L25983" t="str">
            <v>Hardware</v>
          </cell>
        </row>
        <row r="25984">
          <cell r="A25984">
            <v>10309581</v>
          </cell>
          <cell r="B25984" t="str">
            <v>JI-EX-24098-H75LT CURVI-SUS-1830MM-RTNSRI</v>
          </cell>
          <cell r="C25984">
            <v>0</v>
          </cell>
          <cell r="D25984">
            <v>0</v>
          </cell>
          <cell r="E25984" t="str">
            <v>ALLOY - AL 6063 Temper - T5 wt. - 1.046Kg</v>
          </cell>
          <cell r="G25984" t="str">
            <v>\\ati-server\JILLP - Attachment\24098 (1)(2).pdf</v>
          </cell>
          <cell r="H25984">
            <v>178078</v>
          </cell>
          <cell r="I25984" t="str">
            <v>No</v>
          </cell>
          <cell r="J25984" t="str">
            <v>NOS</v>
          </cell>
          <cell r="K25984" t="str">
            <v>METAL</v>
          </cell>
          <cell r="L25984" t="str">
            <v>Hardware</v>
          </cell>
        </row>
        <row r="25985">
          <cell r="A25985">
            <v>10309580</v>
          </cell>
          <cell r="B25985" t="str">
            <v>JI-EX-24098-H75LT CURVI-SUS-2440MM-RTNSRI</v>
          </cell>
          <cell r="C25985">
            <v>561.00400000000002</v>
          </cell>
          <cell r="D25985">
            <v>560.67340000000002</v>
          </cell>
          <cell r="E25985" t="str">
            <v>ALLOY - AL 6063 Temper - T5 wt. - 1.395Kg</v>
          </cell>
          <cell r="G25985" t="str">
            <v>\\ati-server\JILLP - Attachment\24098 (1)(2).pdf</v>
          </cell>
          <cell r="H25985">
            <v>178079</v>
          </cell>
          <cell r="I25985" t="str">
            <v>No</v>
          </cell>
          <cell r="J25985" t="str">
            <v>NOS</v>
          </cell>
          <cell r="K25985" t="str">
            <v>METAL</v>
          </cell>
          <cell r="L25985" t="str">
            <v>Hardware</v>
          </cell>
        </row>
        <row r="25986">
          <cell r="A25986">
            <v>10309579</v>
          </cell>
          <cell r="B25986" t="str">
            <v>JI-EX-LINEAR-H80MM-24127-PC-1830MM</v>
          </cell>
          <cell r="C25986">
            <v>0</v>
          </cell>
          <cell r="D25986">
            <v>0</v>
          </cell>
          <cell r="E25986" t="str">
            <v>DRG. NO.:  25260610, DIE NO.:24127, EXTRUSION FOR H80 LINEAR 50MM ; ALLOY-6063; TEMPER-T6;CUTLENGTH- 1830MM; WT- 1.288 Kg/Mtr</v>
          </cell>
          <cell r="G25986" t="str">
            <v>\\ati-server\JILLP - Attachment\25260610.zip;</v>
          </cell>
          <cell r="I25986" t="str">
            <v>No</v>
          </cell>
          <cell r="J25986" t="str">
            <v>NOS</v>
          </cell>
          <cell r="K25986" t="str">
            <v>METAL</v>
          </cell>
          <cell r="L25986" t="str">
            <v>Hardware</v>
          </cell>
        </row>
        <row r="25987">
          <cell r="A25987">
            <v>10309578</v>
          </cell>
          <cell r="B25987" t="str">
            <v>SP682 H80LT CURVILINEAR CRCA BACK PLATE L  SHP 1186 X1187 ARCL 511 R 325 X W42.4 X 0.7MM THK BARE</v>
          </cell>
          <cell r="C25987">
            <v>0</v>
          </cell>
          <cell r="D25987">
            <v>400</v>
          </cell>
          <cell r="F25987">
            <v>295.8725</v>
          </cell>
          <cell r="G25987" t="str">
            <v>\\ati-server\JILLP - Attachment\10309578 SP682 H80LT CURVILINEAR CRCA BACK PLATE L  SHP 1186 X1187 ARCL 511 R 325 X W42.4 X 0.7MM THK BARE.zip</v>
          </cell>
          <cell r="H25987">
            <v>175200</v>
          </cell>
          <cell r="I25987" t="str">
            <v>No</v>
          </cell>
          <cell r="J25987" t="str">
            <v>NOS</v>
          </cell>
          <cell r="K25987" t="str">
            <v>METAL</v>
          </cell>
          <cell r="L25987" t="str">
            <v>Hardware</v>
          </cell>
        </row>
        <row r="25988">
          <cell r="A25988">
            <v>10309577</v>
          </cell>
          <cell r="B25988" t="str">
            <v>SURFACE/SUSPENSION-MNTG-CLAMP-FOR-CURVILINEAR H75</v>
          </cell>
          <cell r="C25988">
            <v>711</v>
          </cell>
          <cell r="D25988">
            <v>13</v>
          </cell>
          <cell r="G25988" t="str">
            <v>\\ati-server\JILLP - Attachment\10309577 SURFACESUSPENSION-MNTG-CLAMP-FOR-CURVILINEAR H75.zip</v>
          </cell>
          <cell r="H25988">
            <v>175538</v>
          </cell>
          <cell r="I25988" t="str">
            <v>No</v>
          </cell>
          <cell r="J25988" t="str">
            <v>NOS</v>
          </cell>
          <cell r="K25988" t="str">
            <v>METAL</v>
          </cell>
          <cell r="L25988" t="str">
            <v>Hardware</v>
          </cell>
        </row>
        <row r="25989">
          <cell r="A25989">
            <v>10309576</v>
          </cell>
          <cell r="B25989" t="str">
            <v>SP682 H80LT CURVILINEAR CRCA BACK PLATE L 891 X W29.4 X 0.7 THK BARE</v>
          </cell>
          <cell r="C25989">
            <v>0</v>
          </cell>
          <cell r="D25989">
            <v>120</v>
          </cell>
          <cell r="F25989">
            <v>83.192670000000007</v>
          </cell>
          <cell r="G25989" t="str">
            <v>\\ati-server\JILLP - Attachment\10309576 SP682 H80LT CURVILINEAR CRCA BACK PLATE L 891 X W29.4 X 0.7 THK BARE 06 06 2026.zip</v>
          </cell>
          <cell r="H25989">
            <v>171869</v>
          </cell>
          <cell r="I25989" t="str">
            <v>No</v>
          </cell>
          <cell r="J25989" t="str">
            <v>NOS</v>
          </cell>
          <cell r="K25989" t="str">
            <v>METAL</v>
          </cell>
          <cell r="L25989" t="str">
            <v>Hardware</v>
          </cell>
        </row>
        <row r="25990">
          <cell r="A25990">
            <v>10309575</v>
          </cell>
          <cell r="B25990" t="str">
            <v>SP682 H80LT CURVILINEAR CRCA BACK PLATE L 2161 X W29.4 X 0.7 THK BARE</v>
          </cell>
          <cell r="C25990">
            <v>0</v>
          </cell>
          <cell r="D25990">
            <v>240</v>
          </cell>
          <cell r="F25990">
            <v>201.77257</v>
          </cell>
          <cell r="G25990" t="str">
            <v>\\ati-server\JILLP - Attachment\10309575 SP682 H80LT CURVILINEAR CRCA BACK PLATE L 2161 X W29.4 X 0.7 THK BARE 06 06 2026.zip</v>
          </cell>
          <cell r="H25990">
            <v>171868</v>
          </cell>
          <cell r="I25990" t="str">
            <v>No</v>
          </cell>
          <cell r="J25990" t="str">
            <v>NOS</v>
          </cell>
          <cell r="K25990" t="str">
            <v>METAL</v>
          </cell>
          <cell r="L25990" t="str">
            <v>Hardware</v>
          </cell>
        </row>
        <row r="25991">
          <cell r="A25991">
            <v>10309574</v>
          </cell>
          <cell r="B25991" t="str">
            <v>SP682 H80LT CURVILINEAR CRCA BACK PLATE L SHP 534X520 X W29.4 X 0.7 THK BARE</v>
          </cell>
          <cell r="C25991">
            <v>0</v>
          </cell>
          <cell r="D25991">
            <v>400</v>
          </cell>
          <cell r="F25991">
            <v>98.41198</v>
          </cell>
          <cell r="G25991" t="str">
            <v>\\ati-server\JILLP - Attachment\10309574 SP682 H80LT CURVILINEAR CRCA BACK PLATE L SHP 534X520 X W29.4 X 0.7 THK BARE (2).zip</v>
          </cell>
          <cell r="H25991">
            <v>171867</v>
          </cell>
          <cell r="I25991" t="str">
            <v>No</v>
          </cell>
          <cell r="J25991" t="str">
            <v>NOS</v>
          </cell>
          <cell r="K25991" t="str">
            <v>METAL</v>
          </cell>
          <cell r="L25991" t="str">
            <v>Hardware</v>
          </cell>
        </row>
        <row r="25992">
          <cell r="A25992">
            <v>10309573</v>
          </cell>
          <cell r="B25992" t="str">
            <v>RC/SP SP692 W37 Joining Clamp Stright 2MM</v>
          </cell>
          <cell r="C25992">
            <v>92</v>
          </cell>
          <cell r="D25992">
            <v>32</v>
          </cell>
          <cell r="G25992" t="str">
            <v>\\ati-server\JILLP - Attachment\10309017 SP682 H80 CURVILINEAR TOP JOINING PLATE R2472MM 2MM THK BARE CURVE TO STRIGHT (1).zip;</v>
          </cell>
          <cell r="I25992" t="str">
            <v>No</v>
          </cell>
          <cell r="J25992" t="str">
            <v>NOS</v>
          </cell>
          <cell r="K25992" t="str">
            <v>METAL</v>
          </cell>
          <cell r="L25992" t="str">
            <v>Hardware</v>
          </cell>
        </row>
        <row r="25993">
          <cell r="A25993">
            <v>10309572</v>
          </cell>
          <cell r="B25993" t="str">
            <v>SURFACE/SUSPENSION-MNTG-CLAMP-FOR-CURVILINEAR W37 H80</v>
          </cell>
          <cell r="C25993">
            <v>284</v>
          </cell>
          <cell r="D25993">
            <v>8</v>
          </cell>
          <cell r="G25993" t="str">
            <v>\\ati-server\JILLP - Attachment\10309572 SURFACESUSPENSION-MNTG-CLAMP-FOR-CURVILINEAR W37 H80 R1 10 04 2026.pdf</v>
          </cell>
          <cell r="H25993">
            <v>171355</v>
          </cell>
          <cell r="I25993" t="str">
            <v>No</v>
          </cell>
          <cell r="J25993" t="str">
            <v>NOS</v>
          </cell>
          <cell r="K25993" t="str">
            <v>METAL</v>
          </cell>
          <cell r="L25993" t="str">
            <v>Hardware</v>
          </cell>
        </row>
        <row r="25994">
          <cell r="A25994">
            <v>10309571</v>
          </cell>
          <cell r="B25994" t="str">
            <v>SP682 H80LT CURVILINEAR CRCA BACK PLATE L SHP 852X852 ARCL550 R 350 X W29.4 X 0.7 THK BARE</v>
          </cell>
          <cell r="C25994">
            <v>0</v>
          </cell>
          <cell r="D25994">
            <v>450</v>
          </cell>
          <cell r="F25994">
            <v>145.09698</v>
          </cell>
          <cell r="G25994" t="str">
            <v>\\ati-server\JILLP - Attachment\10309571 SP682 H80LT CURVILINEAR CRCA BACK PLATE L SHP 852X852 ARCL550 R 350 X W29.4 X 0.7 THK BARE-Model.zip</v>
          </cell>
          <cell r="H25994">
            <v>170645</v>
          </cell>
          <cell r="I25994" t="str">
            <v>No</v>
          </cell>
          <cell r="J25994" t="str">
            <v>NOS</v>
          </cell>
          <cell r="K25994" t="str">
            <v>METAL</v>
          </cell>
          <cell r="L25994" t="str">
            <v>Hardware</v>
          </cell>
        </row>
        <row r="25995">
          <cell r="A25995">
            <v>10309570</v>
          </cell>
          <cell r="B25995" t="str">
            <v>SP682 H80LT CURVILINEAR CRCA BACK PLATE L SHP 820X820 ARCL314 R 200 X W29.4 X 0.7 THK BARE</v>
          </cell>
          <cell r="C25995">
            <v>0</v>
          </cell>
          <cell r="D25995">
            <v>400</v>
          </cell>
          <cell r="F25995">
            <v>145.09698</v>
          </cell>
          <cell r="G25995" t="str">
            <v>\\ati-server\JILLP - Attachment\10309570 SP682 H80LT CURVILINEAR CRCA BACK PLATE L SHP 820X820 ARCL314 R 200 X W29.4 X 0.7 THK BARE-Model.zip</v>
          </cell>
          <cell r="H25995">
            <v>170644</v>
          </cell>
          <cell r="I25995" t="str">
            <v>No</v>
          </cell>
          <cell r="J25995" t="str">
            <v>NOS</v>
          </cell>
          <cell r="K25995" t="str">
            <v>METAL</v>
          </cell>
          <cell r="L25995" t="str">
            <v>Hardware</v>
          </cell>
        </row>
        <row r="25996">
          <cell r="A25996">
            <v>10309569</v>
          </cell>
          <cell r="B25996" t="str">
            <v>SP682 H80LT CURVILINEAR CRCA BACK PLATE L SHP 693X693 ARCL314 R 200 X W29.4 X 0.7 THK BARE</v>
          </cell>
          <cell r="C25996">
            <v>0</v>
          </cell>
          <cell r="D25996">
            <v>300</v>
          </cell>
          <cell r="F25996">
            <v>121.381</v>
          </cell>
          <cell r="G25996" t="str">
            <v>\\ati-server\JILLP - Attachment\10309569 SP682 H80LT CURVILINEAR CRCA BACK PLATE L SHP 693X693 ARCL314 R 200 X W29.4 X 0.7 THK BARE-Model.zip</v>
          </cell>
          <cell r="H25996">
            <v>170643</v>
          </cell>
          <cell r="I25996" t="str">
            <v>No</v>
          </cell>
          <cell r="J25996" t="str">
            <v>NOS</v>
          </cell>
          <cell r="K25996" t="str">
            <v>METAL</v>
          </cell>
          <cell r="L25996" t="str">
            <v>Hardware</v>
          </cell>
        </row>
        <row r="25997">
          <cell r="A25997">
            <v>10309568</v>
          </cell>
          <cell r="B25997" t="str">
            <v>SP682 H80LT CURVILINEAR CRCA BACK PLATE L 764 X W29.4 X 0.7 THK BARE</v>
          </cell>
          <cell r="C25997">
            <v>0</v>
          </cell>
          <cell r="D25997">
            <v>130</v>
          </cell>
          <cell r="F25997">
            <v>71.334680000000006</v>
          </cell>
          <cell r="G25997" t="str">
            <v>\\ati-server\JILLP - Attachment\10309568 SP682 H80LT CURVILINEAR CRCA BACK PLATE L 764 X W29.4 X 0.7 THK BARE 06 06 2026.zip</v>
          </cell>
          <cell r="H25997">
            <v>170642</v>
          </cell>
          <cell r="I25997" t="str">
            <v>No</v>
          </cell>
          <cell r="J25997" t="str">
            <v>NOS</v>
          </cell>
          <cell r="K25997" t="str">
            <v>METAL</v>
          </cell>
          <cell r="L25997" t="str">
            <v>Hardware</v>
          </cell>
        </row>
        <row r="25998">
          <cell r="A25998">
            <v>10309567</v>
          </cell>
          <cell r="B25998" t="str">
            <v>SP682 H80LT CURVILINEAR CRCA BACK PLATE L 637 X W29.4 X 0.7 THK BARE</v>
          </cell>
          <cell r="C25998">
            <v>0</v>
          </cell>
          <cell r="D25998">
            <v>90</v>
          </cell>
          <cell r="F25998">
            <v>59.476689999999998</v>
          </cell>
          <cell r="G25998" t="str">
            <v>\\ati-server\JILLP - Attachment\10309567 SP682 H80LT CURVILINEAR CRCA BACK PLATE L 637 X W29.4 X 0.7 THK BARE 06 06 2026.zip</v>
          </cell>
          <cell r="H25998">
            <v>170641</v>
          </cell>
          <cell r="I25998" t="str">
            <v>No</v>
          </cell>
          <cell r="J25998" t="str">
            <v>NOS</v>
          </cell>
          <cell r="K25998" t="str">
            <v>METAL</v>
          </cell>
          <cell r="L25998" t="str">
            <v>Hardware</v>
          </cell>
        </row>
        <row r="25999">
          <cell r="A25999">
            <v>10309566</v>
          </cell>
          <cell r="B25999" t="str">
            <v>SP682 H80LT CURVILINEAR CRCA BACK PLATE L 2288 X W29.4 X 0.7 THK BARE</v>
          </cell>
          <cell r="C25999">
            <v>2</v>
          </cell>
          <cell r="D25999">
            <v>250</v>
          </cell>
          <cell r="F25999">
            <v>213.63056</v>
          </cell>
          <cell r="G25999" t="str">
            <v>\\ati-server\JILLP - Attachment\10309566 SP682 H80LT CURVILINEAR CRCA BACK PLATE L 2288 X W29.4 X 0.7 THK BARE 06 06 2026.zip</v>
          </cell>
          <cell r="H25999">
            <v>170640</v>
          </cell>
          <cell r="I25999" t="str">
            <v>No</v>
          </cell>
          <cell r="J25999" t="str">
            <v>NOS</v>
          </cell>
          <cell r="K25999" t="str">
            <v>METAL</v>
          </cell>
          <cell r="L25999" t="str">
            <v>Hardware</v>
          </cell>
        </row>
        <row r="26000">
          <cell r="A26000">
            <v>10309565</v>
          </cell>
          <cell r="B26000" t="str">
            <v>SP682 H80LT CURVILINEAR CRCA BACK PLATE L 1653 X W29.4 X 0.7 THK BARE</v>
          </cell>
          <cell r="C26000">
            <v>0</v>
          </cell>
          <cell r="D26000">
            <v>165</v>
          </cell>
          <cell r="F26000">
            <v>154.34061</v>
          </cell>
          <cell r="G26000" t="str">
            <v>\\ati-server\JILLP - Attachment\10309565 SP682 H80LT CURVILINEAR CRCA BACK PLATE L 1653 X W29.4 X 0.7 THK BARE 06 06 2026.zip</v>
          </cell>
          <cell r="H26000">
            <v>170639</v>
          </cell>
          <cell r="I26000" t="str">
            <v>No</v>
          </cell>
          <cell r="J26000" t="str">
            <v>NOS</v>
          </cell>
          <cell r="K26000" t="str">
            <v>METAL</v>
          </cell>
          <cell r="L26000" t="str">
            <v>Hardware</v>
          </cell>
        </row>
        <row r="26001">
          <cell r="A26001">
            <v>10309564</v>
          </cell>
          <cell r="B26001" t="str">
            <v>SP682 H80LT CURVILINEAR CRCA BACK PLATE L 1145 X W29.4 X 0.7 THK BARE</v>
          </cell>
          <cell r="C26001">
            <v>0</v>
          </cell>
          <cell r="D26001">
            <v>120</v>
          </cell>
          <cell r="F26001">
            <v>106.90864999999999</v>
          </cell>
          <cell r="G26001" t="str">
            <v>\\ati-server\JILLP - Attachment\10309564 SP682 H80LT CURVILINEAR CRCA BACK PLATE L 1145 X W29.4 X 0.7 THK BARE 06 06 2026.zip</v>
          </cell>
          <cell r="H26001">
            <v>170638</v>
          </cell>
          <cell r="I26001" t="str">
            <v>No</v>
          </cell>
          <cell r="J26001" t="str">
            <v>NOS</v>
          </cell>
          <cell r="K26001" t="str">
            <v>METAL</v>
          </cell>
          <cell r="L26001" t="str">
            <v>Hardware</v>
          </cell>
        </row>
        <row r="26002">
          <cell r="A26002">
            <v>10309563</v>
          </cell>
          <cell r="B26002" t="str">
            <v>SP682 H80LT CURVILINEAR CRCA BACK PLATE C SHP 725X1322 ARCL550 R 350 X W29.4 X 0.7 THK BARE</v>
          </cell>
          <cell r="C26002">
            <v>0</v>
          </cell>
          <cell r="D26002">
            <v>800</v>
          </cell>
          <cell r="F26002">
            <v>230.81064000000001</v>
          </cell>
          <cell r="G26002" t="str">
            <v>\\ati-server\JILLP - Attachment\10309563 SP682 H80LT CURVILINEAR CRCA BACK PLATE C SHP 725X1322 ARCL550 R 350 X W29.4 X 0.7 THK BARE-Model.zip</v>
          </cell>
          <cell r="H26002">
            <v>170637</v>
          </cell>
          <cell r="I26002" t="str">
            <v>No</v>
          </cell>
          <cell r="J26002" t="str">
            <v>NOS</v>
          </cell>
          <cell r="K26002" t="str">
            <v>METAL</v>
          </cell>
          <cell r="L26002" t="str">
            <v>Hardware</v>
          </cell>
        </row>
        <row r="26003">
          <cell r="A26003">
            <v>10309562</v>
          </cell>
          <cell r="B26003" t="str">
            <v>SP682 H80LT CURVILINEAR CRCA BACK PLATE C SHP 598X1068 ARCL550 R 350 X W29.4 X 0.7 THK BARE</v>
          </cell>
          <cell r="C26003">
            <v>0</v>
          </cell>
          <cell r="D26003">
            <v>750</v>
          </cell>
          <cell r="F26003">
            <v>183.37868</v>
          </cell>
          <cell r="G26003" t="str">
            <v>\\ati-server\JILLP - Attachment\10309562 SP682 H80LT CURVILINEAR CRCA BACK PLATE C SHP 598X1068 ARCL550 R 350 X W29.4 X 0.7 THK BARE-Model.zip</v>
          </cell>
          <cell r="H26003">
            <v>170636</v>
          </cell>
          <cell r="I26003" t="str">
            <v>No</v>
          </cell>
          <cell r="J26003" t="str">
            <v>NOS</v>
          </cell>
          <cell r="K26003" t="str">
            <v>METAL</v>
          </cell>
          <cell r="L26003" t="str">
            <v>Hardware</v>
          </cell>
        </row>
        <row r="26004">
          <cell r="A26004">
            <v>10309561</v>
          </cell>
          <cell r="B26004" t="str">
            <v>SP682 H80LT CURVILINEAR CRCA BACK PLATE C SHP 566X1004 ARCL314 R 200 X W29.4 X 0.7 THK BARE</v>
          </cell>
          <cell r="C26004">
            <v>0</v>
          </cell>
          <cell r="D26004">
            <v>700</v>
          </cell>
          <cell r="F26004">
            <v>183.37868</v>
          </cell>
          <cell r="G26004" t="str">
            <v>\\ati-server\JILLP - Attachment\10309561 SP682 H80LT CURVILINEAR CRCA BACK PLATE C SHP 566X1004 ARCL314 R 200 X W29.4 X 0.7 THK BARE-Model.zip</v>
          </cell>
          <cell r="H26004">
            <v>170635</v>
          </cell>
          <cell r="I26004" t="str">
            <v>No</v>
          </cell>
          <cell r="J26004" t="str">
            <v>NOS</v>
          </cell>
          <cell r="K26004" t="str">
            <v>METAL</v>
          </cell>
          <cell r="L26004" t="str">
            <v>Hardware</v>
          </cell>
        </row>
        <row r="26005">
          <cell r="A26005">
            <v>10309560</v>
          </cell>
          <cell r="B26005" t="str">
            <v>SP682 H80LT CURVILINEAR CRCA BACK PLATE C SHP 439X877 ARCL 314 R 200 X W29.4 X 0.7 THK BARE</v>
          </cell>
          <cell r="C26005">
            <v>0</v>
          </cell>
          <cell r="D26005">
            <v>600</v>
          </cell>
          <cell r="F26005">
            <v>147.80471</v>
          </cell>
          <cell r="G26005" t="str">
            <v>\\ati-server\JILLP - Attachment\10309560 SP682 H80LT CURVILINEAR CRCA BACK PLATE C SHP 439X877 ARCL 314 R 200 X W29.4 X 0.7 THK BARE-Model.zip</v>
          </cell>
          <cell r="H26005">
            <v>170634</v>
          </cell>
          <cell r="I26005" t="str">
            <v>No</v>
          </cell>
          <cell r="J26005" t="str">
            <v>NOS</v>
          </cell>
          <cell r="K26005" t="str">
            <v>METAL</v>
          </cell>
          <cell r="L26005" t="str">
            <v>Hardware</v>
          </cell>
        </row>
        <row r="26006">
          <cell r="A26006">
            <v>10309559</v>
          </cell>
          <cell r="B26006" t="str">
            <v>JNS-SKD-HOUSING-6001H</v>
          </cell>
          <cell r="C26006">
            <v>40</v>
          </cell>
          <cell r="D26006">
            <v>983.43610000000001</v>
          </cell>
          <cell r="E26006" t="str">
            <v>(1 HOUSING)+(2 TOGGLE)+(2 TOGGLE SCREW)+(1 GLAND)</v>
          </cell>
          <cell r="F26006">
            <v>241.41499999999999</v>
          </cell>
          <cell r="G26006" t="str">
            <v>\\ati-server\JILLP - Attachment\SKD-6001H.zip</v>
          </cell>
          <cell r="H26006">
            <v>170236</v>
          </cell>
          <cell r="I26006" t="str">
            <v>No</v>
          </cell>
          <cell r="J26006" t="str">
            <v>NOS</v>
          </cell>
          <cell r="K26006" t="str">
            <v>METAL</v>
          </cell>
          <cell r="L26006" t="str">
            <v>Hardware</v>
          </cell>
        </row>
        <row r="26007">
          <cell r="A26007">
            <v>10309558</v>
          </cell>
          <cell r="B26007" t="str">
            <v>JNS-SKD-HOUSING-5001H</v>
          </cell>
          <cell r="C26007">
            <v>102</v>
          </cell>
          <cell r="D26007">
            <v>415.05700000000002</v>
          </cell>
          <cell r="E26007" t="str">
            <v>(1 HOUSING)+(2 TOGGLE)+(2 TOGGLE SCREW)+(1 GLAND)</v>
          </cell>
          <cell r="F26007">
            <v>241.41499999999999</v>
          </cell>
          <cell r="G26007" t="str">
            <v>\\ati-server\JILLP - Attachment\SKD-5001H.zip</v>
          </cell>
          <cell r="H26007">
            <v>170235</v>
          </cell>
          <cell r="I26007" t="str">
            <v>No</v>
          </cell>
          <cell r="J26007" t="str">
            <v>NOS</v>
          </cell>
          <cell r="K26007" t="str">
            <v>METAL</v>
          </cell>
          <cell r="L26007" t="str">
            <v>Hardware</v>
          </cell>
        </row>
        <row r="26008">
          <cell r="A26008">
            <v>10309557</v>
          </cell>
          <cell r="B26008" t="str">
            <v>JNS-SKD-HOUSING-4001H</v>
          </cell>
          <cell r="C26008">
            <v>96</v>
          </cell>
          <cell r="D26008">
            <v>290.45229999999998</v>
          </cell>
          <cell r="E26008" t="str">
            <v>(1 HOUSING)+(2 TOGGLE)+(2 TOGGLE SCREW)+(1 GLAND)</v>
          </cell>
          <cell r="F26008">
            <v>241.41499999999999</v>
          </cell>
          <cell r="G26008" t="str">
            <v>\\ati-server\JILLP - Attachment\SKD-4001H.zip</v>
          </cell>
          <cell r="H26008">
            <v>170234</v>
          </cell>
          <cell r="I26008" t="str">
            <v>No</v>
          </cell>
          <cell r="J26008" t="str">
            <v>NOS</v>
          </cell>
          <cell r="K26008" t="str">
            <v>METAL</v>
          </cell>
          <cell r="L26008" t="str">
            <v>Hardware</v>
          </cell>
        </row>
        <row r="26009">
          <cell r="A26009">
            <v>10309556</v>
          </cell>
          <cell r="B26009" t="str">
            <v>JNS-SKD-HOUSING-3001H</v>
          </cell>
          <cell r="C26009">
            <v>102</v>
          </cell>
          <cell r="D26009">
            <v>208.09270000000001</v>
          </cell>
          <cell r="E26009" t="str">
            <v>(1 HOUSING)+(2 TOGGLE)+(2 TOGGLE SCREW)+(1 GLAND)</v>
          </cell>
          <cell r="F26009">
            <v>241.41499999999999</v>
          </cell>
          <cell r="G26009" t="str">
            <v>\\ati-server\JILLP - Attachment\SKD-3001H.zip</v>
          </cell>
          <cell r="H26009">
            <v>170232</v>
          </cell>
          <cell r="I26009" t="str">
            <v>No</v>
          </cell>
          <cell r="J26009" t="str">
            <v>NOS</v>
          </cell>
          <cell r="K26009" t="str">
            <v>METAL</v>
          </cell>
          <cell r="L26009" t="str">
            <v>Hardware</v>
          </cell>
        </row>
        <row r="26010">
          <cell r="A26010">
            <v>10309555</v>
          </cell>
          <cell r="B26010" t="str">
            <v>SP682 H80LT CURVILINEAR CRCA BACK PLATE L SHP 987X987 ARCL558 R355 X 42.4 X 0.7MM THK BARE</v>
          </cell>
          <cell r="C26010">
            <v>0</v>
          </cell>
          <cell r="D26010">
            <v>400</v>
          </cell>
          <cell r="F26010">
            <v>241.41499999999999</v>
          </cell>
          <cell r="G26010" t="str">
            <v>\\ati-server\JILLP - Attachment\10309555 SP682 H80LT CURVILINEAR CRCA BACK PLATE L SHP 987X987 ARCL558 R355 X 42.4 X 0.7MM THK BARE.zip</v>
          </cell>
          <cell r="H26010">
            <v>171831</v>
          </cell>
          <cell r="I26010" t="str">
            <v>No</v>
          </cell>
          <cell r="J26010" t="str">
            <v>NOS</v>
          </cell>
          <cell r="K26010" t="str">
            <v>METAL</v>
          </cell>
          <cell r="L26010" t="str">
            <v>Hardware</v>
          </cell>
        </row>
        <row r="26011">
          <cell r="A26011">
            <v>10309554</v>
          </cell>
          <cell r="B26011" t="str">
            <v>SP682 H80LT CURVILINEAR CRCA BACK PLATE C SHP 1336x606 ARCL558 R355 X 42.4 X 0.7MM THK BARE</v>
          </cell>
          <cell r="C26011">
            <v>0</v>
          </cell>
          <cell r="D26011">
            <v>600</v>
          </cell>
          <cell r="F26011">
            <v>297.33</v>
          </cell>
          <cell r="G26011" t="str">
            <v>\\ati-server\JILLP - Attachment\10309554 SP682 H80LT CURVILINEAR CRCA BACK PLATE C SHP 1336x606 ARCL558 R355 X 42.4 X 0.7MM THK BARE-Model.zip</v>
          </cell>
          <cell r="H26011">
            <v>171830</v>
          </cell>
          <cell r="I26011" t="str">
            <v>No</v>
          </cell>
          <cell r="J26011" t="str">
            <v>NOS</v>
          </cell>
          <cell r="K26011" t="str">
            <v>METAL</v>
          </cell>
          <cell r="L26011" t="str">
            <v>Hardware</v>
          </cell>
        </row>
        <row r="26012">
          <cell r="A26012">
            <v>10309553</v>
          </cell>
          <cell r="B26012" t="str">
            <v>SP682 H80LT CURVILINEAR CRCA BACK PLATE L SHP 570X277 X W42.4 X 0.7MM THK BARE</v>
          </cell>
          <cell r="C26012">
            <v>0</v>
          </cell>
          <cell r="D26012">
            <v>180</v>
          </cell>
          <cell r="F26012">
            <v>133.29499999999999</v>
          </cell>
          <cell r="G26012" t="str">
            <v>\\ati-server\JILLP - Attachment\10309553 SP682 H80LT CURVILINEAR CRCA BACK PLATE L SHP 570X277 X W42.4 X 0.7MM THK BARE-Model.zip</v>
          </cell>
          <cell r="H26012">
            <v>169991</v>
          </cell>
          <cell r="I26012" t="str">
            <v>No</v>
          </cell>
          <cell r="J26012" t="str">
            <v>NOS</v>
          </cell>
          <cell r="K26012" t="str">
            <v>METAL</v>
          </cell>
          <cell r="L26012" t="str">
            <v>Hardware</v>
          </cell>
        </row>
        <row r="26013">
          <cell r="A26013">
            <v>10309552</v>
          </cell>
          <cell r="B26013" t="str">
            <v>SP682 H80LT CURVILINEAR CRCA BACK PLATE L SHP 549X328 X W42.4 X 0.7MM THK BARE</v>
          </cell>
          <cell r="C26013">
            <v>0</v>
          </cell>
          <cell r="D26013">
            <v>180</v>
          </cell>
          <cell r="F26013">
            <v>222.9975</v>
          </cell>
          <cell r="G26013" t="str">
            <v>\\ati-server\JILLP - Attachment\10309552 SP682 H80LT CURVILINEAR CRCA BACK PLATE L SHP 549X328 X W42.4 X 0.7MM THK BARE.zip</v>
          </cell>
          <cell r="H26013">
            <v>169990</v>
          </cell>
          <cell r="I26013" t="str">
            <v>No</v>
          </cell>
          <cell r="J26013" t="str">
            <v>NOS</v>
          </cell>
          <cell r="K26013" t="str">
            <v>METAL</v>
          </cell>
          <cell r="L26013" t="str">
            <v>Hardware</v>
          </cell>
        </row>
        <row r="26014">
          <cell r="A26014">
            <v>10309551</v>
          </cell>
          <cell r="B26014" t="str">
            <v>SP682 H80LT CURVILINEAR CRCA BACK PLATE L SHP 1411X704 ARCL667 R750 X W42.4 X 0.7MM THK BARE</v>
          </cell>
          <cell r="C26014">
            <v>0</v>
          </cell>
          <cell r="D26014">
            <v>230</v>
          </cell>
          <cell r="F26014">
            <v>276.39499999999998</v>
          </cell>
          <cell r="G26014" t="str">
            <v>\\ati-server\JILLP - Attachment\10309551 SP682 H80LT CURVILINEAR CRCA BACK PLATE L SHP 1411X704 ARCL667 R750 X W42.4 X 0.7MM THK BARE.zip</v>
          </cell>
          <cell r="H26014">
            <v>169989</v>
          </cell>
          <cell r="I26014" t="str">
            <v>No</v>
          </cell>
          <cell r="J26014" t="str">
            <v>NOS</v>
          </cell>
          <cell r="K26014" t="str">
            <v>METAL</v>
          </cell>
          <cell r="L26014" t="str">
            <v>Hardware</v>
          </cell>
        </row>
        <row r="26015">
          <cell r="A26015">
            <v>10309550</v>
          </cell>
          <cell r="B26015" t="str">
            <v>SP682 H80LT CURVILINEAR CRCA BACK PLATE L SHP 1156X921 ARCL936 R 703 X W42.4 X 0.7MM THK BARE</v>
          </cell>
          <cell r="C26015">
            <v>0</v>
          </cell>
          <cell r="D26015">
            <v>450</v>
          </cell>
          <cell r="F26015">
            <v>173.4425</v>
          </cell>
          <cell r="G26015" t="str">
            <v>\\ati-server\JILLP - Attachment\10309550 SP682 H80LT CURVILINEAR CRCA BACK PLATE L SHP 1156X921 ARCL936 R 703 X W42.4 X 0.7MM THK BARE-Model.zip</v>
          </cell>
          <cell r="H26015">
            <v>169988</v>
          </cell>
          <cell r="I26015" t="str">
            <v>No</v>
          </cell>
          <cell r="J26015" t="str">
            <v>NOS</v>
          </cell>
          <cell r="K26015" t="str">
            <v>METAL</v>
          </cell>
          <cell r="L26015" t="str">
            <v>Hardware</v>
          </cell>
        </row>
        <row r="26016">
          <cell r="A26016">
            <v>10309549</v>
          </cell>
          <cell r="B26016" t="str">
            <v>SP682 H80LT CURVILINEAR CRCA BACK PLATE L SHP 1012X623 ARCL543 R 508 X W42.4 X 0.7MM THK BARE</v>
          </cell>
          <cell r="C26016">
            <v>0</v>
          </cell>
          <cell r="D26016">
            <v>160</v>
          </cell>
          <cell r="F26016">
            <v>278.25</v>
          </cell>
          <cell r="G26016" t="str">
            <v>\\ati-server\JILLP - Attachment\10309549 SP682 H80LT CURVILINEAR CRCA BACK PLATE L SHP 1012X623 ARCL543 R 508 X W42.4 X 0.7MM THK BARE-Model.zip</v>
          </cell>
          <cell r="H26016">
            <v>169987</v>
          </cell>
          <cell r="I26016" t="str">
            <v>No</v>
          </cell>
          <cell r="J26016" t="str">
            <v>NOS</v>
          </cell>
          <cell r="K26016" t="str">
            <v>METAL</v>
          </cell>
          <cell r="L26016" t="str">
            <v>Hardware</v>
          </cell>
        </row>
        <row r="26017">
          <cell r="A26017">
            <v>10309548</v>
          </cell>
          <cell r="B26017" t="str">
            <v>SP682 H80LT CURVILINEAR CRCA BACK PLATE ARCL2100 R 1463 X W42.4 X 0.7MM THK BARE</v>
          </cell>
          <cell r="C26017">
            <v>0</v>
          </cell>
          <cell r="D26017">
            <v>270</v>
          </cell>
          <cell r="F26017">
            <v>295.60750000000002</v>
          </cell>
          <cell r="G26017" t="str">
            <v>\\ati-server\JILLP - Attachment\10309548 SP682 H80LT CURVILINEAR CRCA BACK PLATE ARCL2100 R 1463 X W42.4 X 0.7MM THK BARE-Model.zip</v>
          </cell>
          <cell r="H26017">
            <v>169986</v>
          </cell>
          <cell r="I26017" t="str">
            <v>No</v>
          </cell>
          <cell r="J26017" t="str">
            <v>NOS</v>
          </cell>
          <cell r="K26017" t="str">
            <v>METAL</v>
          </cell>
          <cell r="L26017" t="str">
            <v>Hardware</v>
          </cell>
        </row>
        <row r="26018">
          <cell r="A26018">
            <v>10309547</v>
          </cell>
          <cell r="B26018" t="str">
            <v>SP682 H80LT CURVILINEAR CRCA BACK PLATE ARCL 2361 R 1503 X W42.4 X 0.7MM THK BARE (INACTIVE)</v>
          </cell>
          <cell r="C26018">
            <v>0</v>
          </cell>
          <cell r="D26018">
            <v>0</v>
          </cell>
          <cell r="F26018">
            <v>174.10499999999999</v>
          </cell>
          <cell r="G26018" t="str">
            <v>\\ati-server\JILLP - Attachment\10309045 SP682 H80LT CURVILINEAR CRCA BACK PLATE L SHP L733 X W733 X ARCL558 X R355 X W42.4 X 0.7MM THK BARE.zip</v>
          </cell>
          <cell r="I26018" t="str">
            <v>Yes</v>
          </cell>
          <cell r="J26018" t="str">
            <v>NOS</v>
          </cell>
          <cell r="K26018" t="str">
            <v>METAL</v>
          </cell>
          <cell r="L26018" t="str">
            <v>Hardware</v>
          </cell>
        </row>
        <row r="26019">
          <cell r="A26019">
            <v>10309546</v>
          </cell>
          <cell r="B26019" t="str">
            <v>SP682 H80LT CURVILINEAR CRCA BACK PLATE ARCL 2231 R 1461 X W42.4 X 0.7MM THK BARE</v>
          </cell>
          <cell r="C26019">
            <v>0</v>
          </cell>
          <cell r="D26019">
            <v>280</v>
          </cell>
          <cell r="F26019">
            <v>295.34249999999997</v>
          </cell>
          <cell r="G26019" t="str">
            <v>\\ati-server\JILLP - Attachment\10309546 SP682 H80LT CURVILINEAR CRCA BACK PLATE ARCL 2231 R 1461 X W42.4 X 0.7MM THK BARE.zip</v>
          </cell>
          <cell r="H26019">
            <v>169985</v>
          </cell>
          <cell r="I26019" t="str">
            <v>No</v>
          </cell>
          <cell r="J26019" t="str">
            <v>NOS</v>
          </cell>
          <cell r="K26019" t="str">
            <v>METAL</v>
          </cell>
          <cell r="L26019" t="str">
            <v>Hardware</v>
          </cell>
        </row>
        <row r="26020">
          <cell r="A26020">
            <v>10309545</v>
          </cell>
          <cell r="B26020" t="str">
            <v>SP682 H80LT CURVILINEAR CRCA BACK PLATE ARCL 2229 R 1561 X W42.4 X 0.7MM THK BARE</v>
          </cell>
          <cell r="C26020">
            <v>0</v>
          </cell>
          <cell r="D26020">
            <v>280</v>
          </cell>
          <cell r="F26020">
            <v>191.86</v>
          </cell>
          <cell r="G26020" t="str">
            <v>\\ati-server\JILLP - Attachment\10309545 SP682 H80LT CURVILINEAR CRCA BACK PLATE ARCL 2229 R 1561 X W42.4 X 0.7MM THK BARE.zip</v>
          </cell>
          <cell r="H26020">
            <v>169984</v>
          </cell>
          <cell r="I26020" t="str">
            <v>No</v>
          </cell>
          <cell r="J26020" t="str">
            <v>NOS</v>
          </cell>
          <cell r="K26020" t="str">
            <v>METAL</v>
          </cell>
          <cell r="L26020" t="str">
            <v>Hardware</v>
          </cell>
        </row>
        <row r="26021">
          <cell r="A26021">
            <v>10309544</v>
          </cell>
          <cell r="B26021" t="str">
            <v>SP682 H80LT CURVILINEAR CRCA BACK PLATE ARCL 1448 R 1241 X W42.4 X 0.7MM THK BARE</v>
          </cell>
          <cell r="C26021">
            <v>0</v>
          </cell>
          <cell r="D26021">
            <v>180</v>
          </cell>
          <cell r="F26021">
            <v>173.84</v>
          </cell>
          <cell r="G26021" t="str">
            <v>\\ati-server\JILLP - Attachment\10309544 SP682 H80LT CURVILINEAR CRCA BACK PLATE ARCL 1448 R 1241 X W42.4 X 0.7MM THK BARE-Model.zip</v>
          </cell>
          <cell r="H26021">
            <v>169982</v>
          </cell>
          <cell r="I26021" t="str">
            <v>No</v>
          </cell>
          <cell r="J26021" t="str">
            <v>NOS</v>
          </cell>
          <cell r="K26021" t="str">
            <v>METAL</v>
          </cell>
          <cell r="L26021" t="str">
            <v>Hardware</v>
          </cell>
        </row>
        <row r="26022">
          <cell r="A26022">
            <v>10309543</v>
          </cell>
          <cell r="B26022" t="str">
            <v>SP682 H80LT CURVILINEAR CRCA BACK PLATE ARCL 1312 R 1486 X W42.4 X 0.7MM THK BARE</v>
          </cell>
          <cell r="C26022">
            <v>0</v>
          </cell>
          <cell r="D26022">
            <v>160</v>
          </cell>
          <cell r="F26022">
            <v>157.94</v>
          </cell>
          <cell r="G26022" t="str">
            <v>\\ati-server\JILLP - Attachment\10309543 SP682 H80LT CURVILINEAR CRCA BACK PLATE ARCL 1312 R 1486 X W42.4 X 0.7MM THK BARE-Model.zip</v>
          </cell>
          <cell r="H26022">
            <v>169981</v>
          </cell>
          <cell r="I26022" t="str">
            <v>No</v>
          </cell>
          <cell r="J26022" t="str">
            <v>NOS</v>
          </cell>
          <cell r="K26022" t="str">
            <v>METAL</v>
          </cell>
          <cell r="L26022" t="str">
            <v>Hardware</v>
          </cell>
        </row>
        <row r="26023">
          <cell r="A26023">
            <v>10309542</v>
          </cell>
          <cell r="B26023" t="str">
            <v>SP682 H80LT CURVILINEAR CRCA BACK PLATE ARCL 1192 R 976 X W42.4 X 0.7MM THK BARE</v>
          </cell>
          <cell r="C26023">
            <v>0</v>
          </cell>
          <cell r="D26023">
            <v>140</v>
          </cell>
          <cell r="F26023">
            <v>303.16000000000003</v>
          </cell>
          <cell r="G26023" t="str">
            <v>\\ati-server\JILLP - Attachment\10309542 SP682 H80LT CURVILINEAR CRCA BACK PLATE ARCL 1192 R 976 X W42.4 X 0.7MM THK BARE.zip</v>
          </cell>
          <cell r="H26023">
            <v>169983</v>
          </cell>
          <cell r="I26023" t="str">
            <v>No</v>
          </cell>
          <cell r="J26023" t="str">
            <v>NOS</v>
          </cell>
          <cell r="K26023" t="str">
            <v>METAL</v>
          </cell>
          <cell r="L26023" t="str">
            <v>Hardware</v>
          </cell>
        </row>
        <row r="26024">
          <cell r="A26024">
            <v>10309541</v>
          </cell>
          <cell r="B26024" t="str">
            <v>EPE-FOAM-TOP-HIGHBAY-90X80X45MM</v>
          </cell>
          <cell r="C26024">
            <v>8</v>
          </cell>
          <cell r="D26024">
            <v>5.08</v>
          </cell>
          <cell r="G26024" t="str">
            <v>\\ati-server\JILLP - Attachment\EPE-FOAM-TOP-HIGHBAY-90X80X45MM.pdf</v>
          </cell>
          <cell r="H26024">
            <v>169689</v>
          </cell>
          <cell r="I26024" t="str">
            <v>No</v>
          </cell>
          <cell r="J26024" t="str">
            <v>NOS</v>
          </cell>
          <cell r="K26024" t="str">
            <v>PACKAGING</v>
          </cell>
          <cell r="L26024" t="str">
            <v>Hardware</v>
          </cell>
        </row>
        <row r="26025">
          <cell r="A26025">
            <v>10309540</v>
          </cell>
          <cell r="B26025" t="str">
            <v>SP682 H80LT CURVILINEAR CRCA BACK PLATE BLANKER L SHP L573W319 ARCL 314 R 200 W42.4 X 0.7MM THK BARE</v>
          </cell>
          <cell r="C26025">
            <v>46</v>
          </cell>
          <cell r="D26025">
            <v>160</v>
          </cell>
          <cell r="F26025">
            <v>106.795</v>
          </cell>
          <cell r="G26025" t="str">
            <v>\\ati-server\JILLP - Attachment\SP682 H80LT CURVILINEAR CRCA BACK PLATE BLANKER L SHP L573W319 ARCL 314 R 200 W42.4 X 0.7MM THK-Model.zip</v>
          </cell>
          <cell r="H26025">
            <v>169277</v>
          </cell>
          <cell r="I26025" t="str">
            <v>No</v>
          </cell>
          <cell r="J26025" t="str">
            <v>NOS</v>
          </cell>
          <cell r="K26025" t="str">
            <v>METAL</v>
          </cell>
          <cell r="L26025" t="str">
            <v>Hardware</v>
          </cell>
        </row>
        <row r="26026">
          <cell r="A26026">
            <v>10309539</v>
          </cell>
          <cell r="B26026" t="str">
            <v>SP682 H80LT CURVILINEAR CRCA BACK PLATE L SHP 1082x 1082 ARC 314R 200 X W42.4 X 0.7MM THK BARE</v>
          </cell>
          <cell r="C26026">
            <v>0</v>
          </cell>
          <cell r="D26026">
            <v>350</v>
          </cell>
          <cell r="F26026">
            <v>275.33499999999998</v>
          </cell>
          <cell r="G26026" t="str">
            <v>\\ati-server\JILLP - Attachment\10309539 SP682 H80LT CURVILINEAR CRCA BACK PLATE L SHP 1082 x 1082 ARC 314 R 200 X W42.4 X 0.7MM THK BARE-Model.zip</v>
          </cell>
          <cell r="H26026">
            <v>169553</v>
          </cell>
          <cell r="I26026" t="str">
            <v>No</v>
          </cell>
          <cell r="J26026" t="str">
            <v>NOS</v>
          </cell>
          <cell r="K26026" t="str">
            <v>METAL</v>
          </cell>
          <cell r="L26026" t="str">
            <v>Hardware</v>
          </cell>
        </row>
        <row r="26027">
          <cell r="A26027">
            <v>10309538</v>
          </cell>
          <cell r="B26027" t="str">
            <v>SP682 H80LT CURVILINEAR CRCA BACK PLATE Z SHP L 685 x 636 X W42.4 X 0.7MM THK BARE</v>
          </cell>
          <cell r="C26027">
            <v>0</v>
          </cell>
          <cell r="D26027">
            <v>250</v>
          </cell>
          <cell r="F26027">
            <v>181.6575</v>
          </cell>
          <cell r="G26027" t="str">
            <v>\\ati-server\JILLP - Attachment\10309538 SP682 H80LT CURVILINEAR CRCA BACK PLATE Z SHP L 685 x 636 X W42.4 X 0.7MM THK BARE-Model.zip</v>
          </cell>
          <cell r="H26027">
            <v>169552</v>
          </cell>
          <cell r="I26027" t="str">
            <v>No</v>
          </cell>
          <cell r="J26027" t="str">
            <v>NOS</v>
          </cell>
          <cell r="K26027" t="str">
            <v>METAL</v>
          </cell>
          <cell r="L26027" t="str">
            <v>Hardware</v>
          </cell>
        </row>
        <row r="26028">
          <cell r="A26028">
            <v>10309537</v>
          </cell>
          <cell r="B26028" t="str">
            <v>SP682 H80LT CURVILINEAR CRCA BACK PLATE L SHP 920 x 730 ARC 1004 R 500 X W42.4 X 0.7MM THK BARE</v>
          </cell>
          <cell r="C26028">
            <v>0</v>
          </cell>
          <cell r="D26028">
            <v>250</v>
          </cell>
          <cell r="F26028">
            <v>193.98</v>
          </cell>
          <cell r="G26028" t="str">
            <v>\\ati-server\JILLP - Attachment\10309045 SP682 H80LT CURVILINEAR CRCA BACK PLATE L SHP L733 X W733 X ARCL558 X R355 X W42.4 X 0.7MM THK BARE.zip</v>
          </cell>
          <cell r="I26028" t="str">
            <v>No</v>
          </cell>
          <cell r="J26028" t="str">
            <v>NOS</v>
          </cell>
          <cell r="K26028" t="str">
            <v>METAL</v>
          </cell>
          <cell r="L26028" t="str">
            <v>Hardware</v>
          </cell>
        </row>
        <row r="26029">
          <cell r="A26029">
            <v>10309536</v>
          </cell>
          <cell r="B26029" t="str">
            <v>SP682 H80LT CURVILINEAR CRCA BACK PLATE L SHP 786 x 361 ARC 157 R 200 X W42.4 X 0.7MM THK BARE</v>
          </cell>
          <cell r="C26029">
            <v>0</v>
          </cell>
          <cell r="D26029">
            <v>150</v>
          </cell>
          <cell r="F26029">
            <v>120.9725</v>
          </cell>
          <cell r="G26029" t="str">
            <v>\\ati-server\JILLP - Attachment\10309536 SP682 H80LT CURVILINEAR CRCA BACK PLATE L SHP 786 x 361 ARC 157 R 200 X W42.4 X 0.7MM THK BARE-Model.zip</v>
          </cell>
          <cell r="H26029">
            <v>169549</v>
          </cell>
          <cell r="I26029" t="str">
            <v>No</v>
          </cell>
          <cell r="J26029" t="str">
            <v>NOS</v>
          </cell>
          <cell r="K26029" t="str">
            <v>METAL</v>
          </cell>
          <cell r="L26029" t="str">
            <v>Hardware</v>
          </cell>
        </row>
        <row r="26030">
          <cell r="A26030">
            <v>10309535</v>
          </cell>
          <cell r="B26030" t="str">
            <v>SP682 H80LT CURVILINEAR CRCA BACK PLATE L SHP 708 x 472 ARC 567 R 500 X W42.4 X 0.7MM THK BARE</v>
          </cell>
          <cell r="C26030">
            <v>0</v>
          </cell>
          <cell r="D26030">
            <v>120</v>
          </cell>
          <cell r="F26030">
            <v>122.5625</v>
          </cell>
          <cell r="G26030" t="str">
            <v>\\ati-server\JILLP - Attachment\10309535 SP682 H80LT CURVILINEAR CRCA BACK PLATE L SHP 708 x 472 ARC 567 R 500 X W42.4 X 0.7MM THK BARE-Model.zip</v>
          </cell>
          <cell r="H26030">
            <v>169548</v>
          </cell>
          <cell r="I26030" t="str">
            <v>No</v>
          </cell>
          <cell r="J26030" t="str">
            <v>NOS</v>
          </cell>
          <cell r="K26030" t="str">
            <v>METAL</v>
          </cell>
          <cell r="L26030" t="str">
            <v>Hardware</v>
          </cell>
        </row>
        <row r="26031">
          <cell r="A26031">
            <v>10309534</v>
          </cell>
          <cell r="B26031" t="str">
            <v>SP682 H80LT CURVILINEAR CRCA BACK PLATE L SHP 636 x 456 ARC 407 R 518 X W42.4 X 0.7MM THK BARE</v>
          </cell>
          <cell r="C26031">
            <v>0</v>
          </cell>
          <cell r="D26031">
            <v>120</v>
          </cell>
          <cell r="F26031">
            <v>104.41</v>
          </cell>
          <cell r="G26031" t="str">
            <v>\\ati-server\JILLP - Attachment\10309534 SP682 H80LT CURVILINEAR CRCA BACK PLATE L SHP 636 x 456 ARC 407 R 518 X W42.4 X 0.7MM THK BARE-Model.zip</v>
          </cell>
          <cell r="H26031">
            <v>169547</v>
          </cell>
          <cell r="I26031" t="str">
            <v>No</v>
          </cell>
          <cell r="J26031" t="str">
            <v>NOS</v>
          </cell>
          <cell r="K26031" t="str">
            <v>METAL</v>
          </cell>
          <cell r="L26031" t="str">
            <v>Hardware</v>
          </cell>
        </row>
        <row r="26032">
          <cell r="A26032">
            <v>10309533</v>
          </cell>
          <cell r="B26032" t="str">
            <v>SP682 H80LT CURVILINEAR CRCA BACK PLATE L SHP 1653 x 720 ARC 157 R 200 X W42.4 X 0.7MM THK BARE</v>
          </cell>
          <cell r="C26032">
            <v>0</v>
          </cell>
          <cell r="D26032">
            <v>230</v>
          </cell>
          <cell r="F26032">
            <v>255.32749999999999</v>
          </cell>
          <cell r="G26032" t="str">
            <v>\\ati-server\JILLP - Attachment\10309533 SP682 H80LT CURVILINEAR CRCA BACK PLATE L SHP 1653 x 720 ARC 157 R 200 X W42.4 X 0.7MM THK BARE-Model.zip</v>
          </cell>
          <cell r="H26032">
            <v>169545</v>
          </cell>
          <cell r="I26032" t="str">
            <v>No</v>
          </cell>
          <cell r="J26032" t="str">
            <v>NOS</v>
          </cell>
          <cell r="K26032" t="str">
            <v>METAL</v>
          </cell>
          <cell r="L26032" t="str">
            <v>Hardware</v>
          </cell>
        </row>
        <row r="26033">
          <cell r="A26033">
            <v>10309532</v>
          </cell>
          <cell r="B26033" t="str">
            <v>SP682 H80LT CURVILINEAR CRCA BACK PLATE L SHP 1035 x 298 ARC 397 R 355 X W42.4 X 0.7MM THK BARE</v>
          </cell>
          <cell r="C26033">
            <v>0</v>
          </cell>
          <cell r="D26033">
            <v>150</v>
          </cell>
          <cell r="F26033">
            <v>155.6875</v>
          </cell>
          <cell r="G26033" t="str">
            <v>\\ati-server\JILLP - Attachment\10309532 SP682 H80LT CURVILINEAR CRCA BACK PLATE L SHP 1035 x 298 ARC 397 R 355 X W42.4 X 0.7MM THK BARE-Model.zip</v>
          </cell>
          <cell r="H26033">
            <v>169544</v>
          </cell>
          <cell r="I26033" t="str">
            <v>No</v>
          </cell>
          <cell r="J26033" t="str">
            <v>NOS</v>
          </cell>
          <cell r="K26033" t="str">
            <v>METAL</v>
          </cell>
          <cell r="L26033" t="str">
            <v>Hardware</v>
          </cell>
        </row>
        <row r="26034">
          <cell r="A26034">
            <v>10309531</v>
          </cell>
          <cell r="B26034" t="str">
            <v>SP682 H80LT CURVILINEAR CRCA BACK PLATE L SHP 1017 x 456 ARC 407 R 518 X W42.4 X 0.7MM THK BARE</v>
          </cell>
          <cell r="C26034">
            <v>0</v>
          </cell>
          <cell r="D26034">
            <v>150</v>
          </cell>
          <cell r="F26034">
            <v>154.89250000000001</v>
          </cell>
          <cell r="G26034" t="str">
            <v>\\ati-server\JILLP - Attachment\10309531 SP682 H80LT CURVILINEAR CRCA BACK PLATE L SHP 1017 x 456 ARC 407 R 518 X W42.4 X 0.7MM THK BARE-Model.zip</v>
          </cell>
          <cell r="H26034">
            <v>169543</v>
          </cell>
          <cell r="I26034" t="str">
            <v>No</v>
          </cell>
          <cell r="J26034" t="str">
            <v>NOS</v>
          </cell>
          <cell r="K26034" t="str">
            <v>METAL</v>
          </cell>
          <cell r="L26034" t="str">
            <v>Hardware</v>
          </cell>
        </row>
        <row r="26035">
          <cell r="A26035">
            <v>10309530</v>
          </cell>
          <cell r="B26035" t="str">
            <v>SP682 H80LT CURVILINEAR CRCA BACK PLATE L  SHP L 418 x 268 X W42.4 X 0.7MM THK BARE</v>
          </cell>
          <cell r="C26035">
            <v>0</v>
          </cell>
          <cell r="D26035">
            <v>135</v>
          </cell>
          <cell r="F26035">
            <v>90.894999999999996</v>
          </cell>
          <cell r="G26035" t="str">
            <v>\\ati-server\JILLP - Attachment\10309530 SP682 H80LT CURVILINEAR CRCA BACK PLATE L  SHP L 418 x 268 X W42.4 X 0.7MM THK BARE-Model.zip</v>
          </cell>
          <cell r="H26035">
            <v>169541</v>
          </cell>
          <cell r="I26035" t="str">
            <v>No</v>
          </cell>
          <cell r="J26035" t="str">
            <v>NOS</v>
          </cell>
          <cell r="K26035" t="str">
            <v>METAL</v>
          </cell>
          <cell r="L26035" t="str">
            <v>Hardware</v>
          </cell>
        </row>
        <row r="26036">
          <cell r="A26036">
            <v>10309529</v>
          </cell>
          <cell r="B26036" t="str">
            <v>SP682 H80LT CURVILINEAR CRCA BACK PLATE L  SHP 677 X 1187 ARCL 558 R 355 X W42.4 X 0.7MM THK BARE</v>
          </cell>
          <cell r="C26036">
            <v>0</v>
          </cell>
          <cell r="D26036">
            <v>350</v>
          </cell>
          <cell r="F26036">
            <v>226.70750000000001</v>
          </cell>
          <cell r="G26036" t="str">
            <v>\\ati-server\JILLP - Attachment\10309529 SP682 H80LT CURVILINEAR CRCA BACK PLATE L  SHP 677 X 1187 ARCL 558 R 355 X W42.4 X 0.7MM THK BARE-Model.zip</v>
          </cell>
          <cell r="H26036">
            <v>169540</v>
          </cell>
          <cell r="I26036" t="str">
            <v>No</v>
          </cell>
          <cell r="J26036" t="str">
            <v>NOS</v>
          </cell>
          <cell r="K26036" t="str">
            <v>METAL</v>
          </cell>
          <cell r="L26036" t="str">
            <v>Hardware</v>
          </cell>
        </row>
        <row r="26037">
          <cell r="A26037">
            <v>10309528</v>
          </cell>
          <cell r="B26037" t="str">
            <v>SP682 H80LT CURVILINEAR CRCA BACK PLATE ARC L 2064 R 2628  X W42.4 X 0.7MM THK BARE</v>
          </cell>
          <cell r="C26037">
            <v>0</v>
          </cell>
          <cell r="D26037">
            <v>240</v>
          </cell>
          <cell r="F26037">
            <v>273.48</v>
          </cell>
          <cell r="G26037" t="str">
            <v>\\ati-server\JILLP - Attachment\10309528 SP682 H80LT CURVILINEAR CRCA BACK PLATE ARC L 2064 R 2628  X W42.4 X 0.7MM THK BARE-Model.zip</v>
          </cell>
          <cell r="H26037">
            <v>169539</v>
          </cell>
          <cell r="I26037" t="str">
            <v>No</v>
          </cell>
          <cell r="J26037" t="str">
            <v>NOS</v>
          </cell>
          <cell r="K26037" t="str">
            <v>METAL</v>
          </cell>
          <cell r="L26037" t="str">
            <v>Hardware</v>
          </cell>
        </row>
        <row r="26038">
          <cell r="A26038">
            <v>10309527</v>
          </cell>
          <cell r="B26038" t="str">
            <v>JI-EX-101546-SP780 S2 CS R1-SUS-2440MM-JM</v>
          </cell>
          <cell r="C26038">
            <v>93</v>
          </cell>
          <cell r="D26038">
            <v>1044.0888</v>
          </cell>
          <cell r="E26038" t="str">
            <v>DIE NO. 101546; ALLOY-6063; TEMPER-T6; CUT LENGTH- 2440MM; W-2.32KG</v>
          </cell>
          <cell r="G26038" t="str">
            <v>\\ati-server\JILLP - Attachment\DIE NO. 101549.pdf</v>
          </cell>
          <cell r="H26038">
            <v>169041</v>
          </cell>
          <cell r="I26038" t="str">
            <v>No</v>
          </cell>
          <cell r="J26038" t="str">
            <v>NOS</v>
          </cell>
          <cell r="K26038" t="str">
            <v>METAL</v>
          </cell>
          <cell r="L26038" t="str">
            <v>Hardware</v>
          </cell>
        </row>
        <row r="26039">
          <cell r="A26039">
            <v>10309526</v>
          </cell>
          <cell r="B26039" t="str">
            <v>DRIVER BOX BOTTOM PLATE-70W-DOWNLIGHT-BLACK</v>
          </cell>
          <cell r="C26039">
            <v>210</v>
          </cell>
          <cell r="D26039">
            <v>56.1</v>
          </cell>
          <cell r="F26039">
            <v>168.54</v>
          </cell>
          <cell r="G26039" t="str">
            <v>\\ati-server\JILLP - Attachment\R02 DRIVER COVER^DRIVER BOX ASSEMBLY.pdf</v>
          </cell>
          <cell r="H26039">
            <v>168870</v>
          </cell>
          <cell r="I26039" t="str">
            <v>No</v>
          </cell>
          <cell r="J26039" t="str">
            <v>NOS</v>
          </cell>
          <cell r="K26039" t="str">
            <v>METAL</v>
          </cell>
          <cell r="L26039" t="str">
            <v>Hardware</v>
          </cell>
        </row>
        <row r="26040">
          <cell r="A26040">
            <v>10309525</v>
          </cell>
          <cell r="B26040" t="str">
            <v>DRIVER BOX-70W DOWNLIGHT-BLACK</v>
          </cell>
          <cell r="C26040">
            <v>210</v>
          </cell>
          <cell r="D26040">
            <v>23.75</v>
          </cell>
          <cell r="F26040">
            <v>168.54</v>
          </cell>
          <cell r="G26040" t="str">
            <v>\\ati-server\JILLP - Attachment\R02 DRIVER BOX.pdf</v>
          </cell>
          <cell r="H26040">
            <v>168871</v>
          </cell>
          <cell r="I26040" t="str">
            <v>No</v>
          </cell>
          <cell r="J26040" t="str">
            <v>NOS</v>
          </cell>
          <cell r="K26040" t="str">
            <v>METAL</v>
          </cell>
          <cell r="L26040" t="str">
            <v>Hardware</v>
          </cell>
        </row>
        <row r="26041">
          <cell r="A26041">
            <v>10309524</v>
          </cell>
          <cell r="B26041" t="str">
            <v>SP682 H80LT CURVILINEAR CRCA BACK PLATE L SHP 898X898 ARCL 785 R 500 X W42.4 X 0.7MM THK BARE</v>
          </cell>
          <cell r="C26041">
            <v>0</v>
          </cell>
          <cell r="D26041">
            <v>300</v>
          </cell>
          <cell r="F26041">
            <v>209.48249999999999</v>
          </cell>
          <cell r="G26041" t="str">
            <v>\\ati-server\JILLP - Attachment\10309524 SP682 H80LT CURVILINEAR CRCA BACK PLATE L SHP 898X898 ARCL 785 R 500 X W42.4 X 0.7MM THK BARE-Model.zip</v>
          </cell>
          <cell r="H26041">
            <v>169525</v>
          </cell>
          <cell r="I26041" t="str">
            <v>No</v>
          </cell>
          <cell r="J26041" t="str">
            <v>NOS</v>
          </cell>
          <cell r="K26041" t="str">
            <v>METAL</v>
          </cell>
          <cell r="L26041" t="str">
            <v>Hardware</v>
          </cell>
        </row>
        <row r="26042">
          <cell r="A26042">
            <v>10309523</v>
          </cell>
          <cell r="B26042" t="str">
            <v>SP682 H80LT CURVILINEAR CRCA BACK PLATE ARCL 2077 R 2645 X W42.4 X 0.7MM THK BARE</v>
          </cell>
          <cell r="C26042">
            <v>0</v>
          </cell>
          <cell r="D26042">
            <v>250</v>
          </cell>
          <cell r="F26042">
            <v>275.20249999999999</v>
          </cell>
          <cell r="G26042" t="str">
            <v>\\ati-server\JILLP - Attachment\10309523 SP682 H80LT CURVILINEAR CRCA BACK PLATE ARCL 2077 R 2645 X W42.4 X 0.7MM THK BARE-Model.zip</v>
          </cell>
          <cell r="H26042">
            <v>169530</v>
          </cell>
          <cell r="I26042" t="str">
            <v>No</v>
          </cell>
          <cell r="J26042" t="str">
            <v>NOS</v>
          </cell>
          <cell r="K26042" t="str">
            <v>METAL</v>
          </cell>
          <cell r="L26042" t="str">
            <v>Hardware</v>
          </cell>
        </row>
        <row r="26043">
          <cell r="A26043">
            <v>10309522</v>
          </cell>
          <cell r="B26043" t="str">
            <v>SP682 H80LT CURVILINEAR CRCA BACK PLATE ARCL 1845 R 1175 X W42.4 X 0.7MM THK BARE</v>
          </cell>
          <cell r="C26043">
            <v>0</v>
          </cell>
          <cell r="D26043">
            <v>250</v>
          </cell>
          <cell r="F26043">
            <v>244.46250000000001</v>
          </cell>
          <cell r="G26043" t="str">
            <v>\\ati-server\JILLP - Attachment\10309522 SP682 H80LT CURVILINEAR CRCA BACK PLATE ARCL 1845 R 1175 X W42.4 X 0.7MM THK BARE-Model.zip</v>
          </cell>
          <cell r="H26043">
            <v>169529</v>
          </cell>
          <cell r="I26043" t="str">
            <v>No</v>
          </cell>
          <cell r="J26043" t="str">
            <v>NOS</v>
          </cell>
          <cell r="K26043" t="str">
            <v>METAL</v>
          </cell>
          <cell r="L26043" t="str">
            <v>Hardware</v>
          </cell>
        </row>
        <row r="26044">
          <cell r="A26044">
            <v>10309521</v>
          </cell>
          <cell r="B26044" t="str">
            <v>SP682 H80LT CURVILINEAR CRCA BACK PLATE ARCL 1436 R 915 X W42.4 X 0.7MM THK BARE</v>
          </cell>
          <cell r="C26044">
            <v>0</v>
          </cell>
          <cell r="D26044">
            <v>210</v>
          </cell>
          <cell r="F26044">
            <v>168.54</v>
          </cell>
          <cell r="G26044" t="str">
            <v>\\ati-server\JILLP - Attachment\10309521 SP682 H80LT CURVILINEAR CRCA BACK PLATE ARCL 1436 R 915 X W42.4 X 0.7MM THK BARE.zip</v>
          </cell>
          <cell r="H26044">
            <v>186102</v>
          </cell>
          <cell r="I26044" t="str">
            <v>No</v>
          </cell>
          <cell r="J26044" t="str">
            <v>NOS</v>
          </cell>
          <cell r="K26044" t="str">
            <v>METAL</v>
          </cell>
          <cell r="L26044" t="str">
            <v>Hardware</v>
          </cell>
        </row>
        <row r="26045">
          <cell r="A26045">
            <v>10309520</v>
          </cell>
          <cell r="B26045" t="str">
            <v>SP682 H80LT CURVILINEAR CRCA BACK PLATE ARCL 2340 R 1490 X W42.4 X 0.7MM THK BARE (NOT IN USED)</v>
          </cell>
          <cell r="C26045">
            <v>0</v>
          </cell>
          <cell r="D26045">
            <v>0</v>
          </cell>
          <cell r="F26045">
            <v>168.54</v>
          </cell>
          <cell r="G26045" t="str">
            <v>\\ati-server\JILLP - Attachment\10307825 SP682 H80LT CURVILINEAR CRCA BACK PLATE L1272 X W42.4 X 0.7MM THK BARE-Model.zip</v>
          </cell>
          <cell r="I26045" t="str">
            <v>Yes</v>
          </cell>
          <cell r="J26045" t="str">
            <v>NOS</v>
          </cell>
          <cell r="K26045" t="str">
            <v>METAL</v>
          </cell>
          <cell r="L26045" t="str">
            <v>Hardware</v>
          </cell>
        </row>
        <row r="26046">
          <cell r="A26046">
            <v>10309519</v>
          </cell>
          <cell r="B26046" t="str">
            <v>LINEAR-LIGHT-SUSPENSION-CABLE-SET-1XGI CABLE/1XPC FERULE/1XMS 14*14 SQ. SCREW</v>
          </cell>
          <cell r="C26046">
            <v>0</v>
          </cell>
          <cell r="D26046">
            <v>0</v>
          </cell>
          <cell r="E26046" t="str">
            <v>LINEAR-LIGHT-SUSPENSION-CABLE-SET-1XGI CABLE/1XPC FERULE/1XMS 14*14 SQ. SCREW</v>
          </cell>
          <cell r="I26046" t="str">
            <v>No</v>
          </cell>
          <cell r="J26046" t="str">
            <v>SETS</v>
          </cell>
          <cell r="K26046" t="str">
            <v>METAL</v>
          </cell>
          <cell r="L26046" t="str">
            <v>Hardware</v>
          </cell>
        </row>
        <row r="26047">
          <cell r="A26047">
            <v>10309518</v>
          </cell>
          <cell r="B26047" t="str">
            <v>SP682 H80LT CURVILINEAR CRCA BACK PLATE ARCL 2340 R 1490 X W42.4 X 0.7MM THK BARE</v>
          </cell>
          <cell r="C26047">
            <v>150</v>
          </cell>
          <cell r="D26047">
            <v>280</v>
          </cell>
          <cell r="F26047">
            <v>218.48580000000001</v>
          </cell>
          <cell r="G26047" t="str">
            <v>\\ati-server\JILLP - Attachment\10309518 SP682 H80LT CURVILINEAR CRCA BACK PLATE ARCL 2340 R 1490 X W42.4 X 0.7MM THK BARE-Model.zip</v>
          </cell>
          <cell r="H26047">
            <v>168696</v>
          </cell>
          <cell r="I26047" t="str">
            <v>No</v>
          </cell>
          <cell r="J26047" t="str">
            <v>NOS</v>
          </cell>
          <cell r="K26047" t="str">
            <v>METAL</v>
          </cell>
          <cell r="L26047" t="str">
            <v>Hardware</v>
          </cell>
        </row>
        <row r="26048">
          <cell r="A26048">
            <v>10309517</v>
          </cell>
          <cell r="B26048" t="str">
            <v>SP682 H80LT CURVILINEAR CRCA BACK PLATE ARCL 2199 R 2100 X W42.4 X 0.7MM THK BARE</v>
          </cell>
          <cell r="C26048">
            <v>0</v>
          </cell>
          <cell r="D26048">
            <v>240</v>
          </cell>
          <cell r="F26048">
            <v>205.32062999999999</v>
          </cell>
          <cell r="G26048" t="str">
            <v>\\ati-server\JILLP - Attachment\10309517 SP682 H80LT CURVILINEAR CRCA BACK PLATE ARCL 2199 R 2100 X W42.4 X 0.7MM THK BARE-Model.zip</v>
          </cell>
          <cell r="H26048">
            <v>168697</v>
          </cell>
          <cell r="I26048" t="str">
            <v>No</v>
          </cell>
          <cell r="J26048" t="str">
            <v>NOS</v>
          </cell>
          <cell r="K26048" t="str">
            <v>METAL</v>
          </cell>
          <cell r="L26048" t="str">
            <v>Hardware</v>
          </cell>
        </row>
        <row r="26049">
          <cell r="A26049">
            <v>10309516</v>
          </cell>
          <cell r="B26049" t="str">
            <v>SP682 H80LT CURVILINEAR CRCA BACK PLATE ARCL 2095 R 1667 X W42.4 X 0.7MM THK BARE</v>
          </cell>
          <cell r="C26049">
            <v>0</v>
          </cell>
          <cell r="D26049">
            <v>225</v>
          </cell>
          <cell r="F26049">
            <v>277.58749999999998</v>
          </cell>
          <cell r="G26049" t="str">
            <v>\\ati-server\JILLP - Attachment\10309516 SP682 H80LT CURVILINEAR CRCA BACK PLATE ARCL 2095 R 1667 X W42.4 X 0.7MM THK BARE-Model.zip</v>
          </cell>
          <cell r="H26049">
            <v>168700</v>
          </cell>
          <cell r="I26049" t="str">
            <v>No</v>
          </cell>
          <cell r="J26049" t="str">
            <v>NOS</v>
          </cell>
          <cell r="K26049" t="str">
            <v>METAL</v>
          </cell>
          <cell r="L26049" t="str">
            <v>Hardware</v>
          </cell>
        </row>
        <row r="26050">
          <cell r="A26050">
            <v>10309515</v>
          </cell>
          <cell r="B26050" t="str">
            <v>SP682 H80LT CURVILINEAR CRCA BACK PLATE L SHP 897X750 ARCL1178 R750 LR X W42.4 X 0.7MM THK BARE</v>
          </cell>
          <cell r="C26050">
            <v>8</v>
          </cell>
          <cell r="D26050">
            <v>190</v>
          </cell>
          <cell r="F26050">
            <v>175.5625</v>
          </cell>
          <cell r="G26050" t="str">
            <v>\\ati-server\JILLP - Attachment\10309515 SP682 H80LT CURVILINEAR CRCA BACK PLATE L SHP 897X750 ARCL1178 R750 LR X W42.4 X 0.7MM THK BARE.zip</v>
          </cell>
          <cell r="H26050">
            <v>168693</v>
          </cell>
          <cell r="I26050" t="str">
            <v>No</v>
          </cell>
          <cell r="J26050" t="str">
            <v>NOS</v>
          </cell>
          <cell r="K26050" t="str">
            <v>METAL</v>
          </cell>
          <cell r="L26050" t="str">
            <v>Hardware</v>
          </cell>
        </row>
        <row r="26051">
          <cell r="A26051">
            <v>10309514</v>
          </cell>
          <cell r="B26051" t="str">
            <v>SP682 H80LT CURVILINEAR CRCA BACK PLATE L SHP 897X750 ARCL1178 R750 LL X W42.4 X 0.7MM THK BARE</v>
          </cell>
          <cell r="C26051">
            <v>6</v>
          </cell>
          <cell r="D26051">
            <v>190</v>
          </cell>
          <cell r="F26051">
            <v>175.5625</v>
          </cell>
          <cell r="G26051" t="str">
            <v>\\ati-server\JILLP - Attachment\10309514 SP682 H80LT CURVILINEAR CRCA BACK PLATE L SHP 897X750 ARCL1178 R750 LL X W42.4 X 0.7MM THK BARE.zip</v>
          </cell>
          <cell r="H26051">
            <v>168692</v>
          </cell>
          <cell r="I26051" t="str">
            <v>No</v>
          </cell>
          <cell r="J26051" t="str">
            <v>NOS</v>
          </cell>
          <cell r="K26051" t="str">
            <v>METAL</v>
          </cell>
          <cell r="L26051" t="str">
            <v>Hardware</v>
          </cell>
        </row>
        <row r="26052">
          <cell r="A26052">
            <v>10309513</v>
          </cell>
          <cell r="B26052" t="str">
            <v>SP682 H80LT CURVILINEAR CRCA BACK PLATE J SHP 1024X1459 ARCL2108 R750 X W42.4 X 0.7MM THK BARE</v>
          </cell>
          <cell r="C26052">
            <v>1</v>
          </cell>
          <cell r="D26052">
            <v>700</v>
          </cell>
          <cell r="F26052">
            <v>315.61500000000001</v>
          </cell>
          <cell r="G26052" t="str">
            <v>\\ati-server\JILLP - Attachment\10309513 SP682 H80LT CURVILINEAR CRCA BACK PLATE J SHP 1024X1459 ARCL2108 R750 X W42.4 X 0.7MM THK BARE-Model.zip</v>
          </cell>
          <cell r="H26052">
            <v>168694</v>
          </cell>
          <cell r="I26052" t="str">
            <v>No</v>
          </cell>
          <cell r="J26052" t="str">
            <v>NOS</v>
          </cell>
          <cell r="K26052" t="str">
            <v>METAL</v>
          </cell>
          <cell r="L26052" t="str">
            <v>Hardware</v>
          </cell>
        </row>
        <row r="26053">
          <cell r="A26053">
            <v>10309512</v>
          </cell>
          <cell r="B26053" t="str">
            <v>SP682 H80LT CURVILINEAR CRCA BACK PLATE J SHP 1024X1134 ARCL1582 R750 X W42.4 X 0.7MM THK BARE</v>
          </cell>
          <cell r="C26053">
            <v>0</v>
          </cell>
          <cell r="D26053">
            <v>550</v>
          </cell>
          <cell r="F26053">
            <v>245.92</v>
          </cell>
          <cell r="G26053" t="str">
            <v>\\ati-server\JILLP - Attachment\10309512 SP682 H80LT CURVILINEAR CRCA BACK PLATE J SHP 1024X1134 ARCL1582 R750 X W42.4 X 0.7MM THK BARE.zip</v>
          </cell>
          <cell r="H26053">
            <v>168695</v>
          </cell>
          <cell r="I26053" t="str">
            <v>No</v>
          </cell>
          <cell r="J26053" t="str">
            <v>NOS</v>
          </cell>
          <cell r="K26053" t="str">
            <v>METAL</v>
          </cell>
          <cell r="L26053" t="str">
            <v>Hardware</v>
          </cell>
        </row>
        <row r="26054">
          <cell r="A26054">
            <v>10309511</v>
          </cell>
          <cell r="B26054" t="str">
            <v>SP682 H80LT CURVILINEAR CRCA BACK PLATE ARCL 2122 R963 X W42.4 X 0.7MM THK BARE</v>
          </cell>
          <cell r="C26054">
            <v>0</v>
          </cell>
          <cell r="D26054">
            <v>400</v>
          </cell>
          <cell r="F26054">
            <v>198.13113999999999</v>
          </cell>
          <cell r="G26054" t="str">
            <v>\\ati-server\JILLP - Attachment\10309511 SP682 H80LT CURVILINEAR CRCA BACK PLATE ARCL 2122 R963 X W42.4 X 0.7MM THK BARE.zip</v>
          </cell>
          <cell r="H26054">
            <v>168698</v>
          </cell>
          <cell r="I26054" t="str">
            <v>No</v>
          </cell>
          <cell r="J26054" t="str">
            <v>NOS</v>
          </cell>
          <cell r="K26054" t="str">
            <v>METAL</v>
          </cell>
          <cell r="L26054" t="str">
            <v>Hardware</v>
          </cell>
        </row>
        <row r="26055">
          <cell r="A26055">
            <v>10309510</v>
          </cell>
          <cell r="B26055" t="str">
            <v>SP682 H80LT CURVILINEAR CRCA BACK PLATE ARCL 1845 R1175 X W42.4 X 0.7MM THK BARE</v>
          </cell>
          <cell r="C26055">
            <v>0</v>
          </cell>
          <cell r="D26055">
            <v>350</v>
          </cell>
          <cell r="F26055">
            <v>244.46250000000001</v>
          </cell>
          <cell r="G26055" t="str">
            <v>\\ati-server\JILLP - Attachment\10309510 SP682 H80LT CURVILINEAR CRCA BACK PLATE ARCL 1845 R1175 X W42.4 X 0.7MM THK BARE-Model.zip</v>
          </cell>
          <cell r="H26055">
            <v>168701</v>
          </cell>
          <cell r="I26055" t="str">
            <v>No</v>
          </cell>
          <cell r="J26055" t="str">
            <v>NOS</v>
          </cell>
          <cell r="K26055" t="str">
            <v>METAL</v>
          </cell>
          <cell r="L26055" t="str">
            <v>Hardware</v>
          </cell>
        </row>
        <row r="26056">
          <cell r="A26056">
            <v>10309509</v>
          </cell>
          <cell r="B26056" t="str">
            <v>SP682 H80LT CURVILINEAR CRCA BACK PLATE ARCL 1600 R764 X W52.4 X 0.7MM THK BARE</v>
          </cell>
          <cell r="C26056">
            <v>16</v>
          </cell>
          <cell r="D26056">
            <v>290</v>
          </cell>
          <cell r="F26056">
            <v>149.392</v>
          </cell>
          <cell r="G26056" t="str">
            <v>\\ati-server\JILLP - Attachment\10309509 SP682 H80LT CURVILINEAR CRCA BACK PLATE ARCL 1600 R764 X W52.4 X 0.7MM THK BARE.zip</v>
          </cell>
          <cell r="H26056">
            <v>168702</v>
          </cell>
          <cell r="I26056" t="str">
            <v>No</v>
          </cell>
          <cell r="J26056" t="str">
            <v>NOS</v>
          </cell>
          <cell r="K26056" t="str">
            <v>METAL</v>
          </cell>
          <cell r="L26056" t="str">
            <v>Hardware</v>
          </cell>
        </row>
        <row r="26057">
          <cell r="A26057">
            <v>10309508</v>
          </cell>
          <cell r="B26057" t="str">
            <v>SP682 H80LT CURVILINEAR CRCA BACK PLATE ARCL 1436 R915 X W42.4 X 0.7MM THK BARE</v>
          </cell>
          <cell r="C26057">
            <v>0</v>
          </cell>
          <cell r="D26057">
            <v>260</v>
          </cell>
          <cell r="F26057">
            <v>190.27</v>
          </cell>
          <cell r="G26057" t="str">
            <v>\\ati-server\JILLP - Attachment\10309508 SP682 H80LT CURVILINEAR CRCA BACK PLATE ARCL 1436 R915 X W42.4 X 0.7MM THK BARE.zip</v>
          </cell>
          <cell r="H26057">
            <v>168704</v>
          </cell>
          <cell r="I26057" t="str">
            <v>No</v>
          </cell>
          <cell r="J26057" t="str">
            <v>NOS</v>
          </cell>
          <cell r="K26057" t="str">
            <v>METAL</v>
          </cell>
          <cell r="L26057" t="str">
            <v>Hardware</v>
          </cell>
        </row>
        <row r="26058">
          <cell r="A26058">
            <v>10309507</v>
          </cell>
          <cell r="B26058" t="str">
            <v>SP682 H80LT CURVILINEAR CRCA BACK PLATE ARCL 2334 R 1875 X W42.4 X 0.7MM THK BARE</v>
          </cell>
          <cell r="C26058">
            <v>0</v>
          </cell>
          <cell r="D26058">
            <v>230</v>
          </cell>
          <cell r="F26058">
            <v>309.255</v>
          </cell>
          <cell r="G26058" t="str">
            <v>\\ati-server\JILLP - Attachment\10309507 SP682 H80LT CURVILINEAR CRCA BACK PLATE ARCL 2334 R 1875 X W42.4 X 0.7MM THK BARE.zip</v>
          </cell>
          <cell r="H26058">
            <v>168716</v>
          </cell>
          <cell r="I26058" t="str">
            <v>No</v>
          </cell>
          <cell r="J26058" t="str">
            <v>NOS</v>
          </cell>
          <cell r="K26058" t="str">
            <v>METAL</v>
          </cell>
          <cell r="L26058" t="str">
            <v>Hardware</v>
          </cell>
        </row>
        <row r="26059">
          <cell r="A26059">
            <v>10309506</v>
          </cell>
          <cell r="B26059" t="str">
            <v>SP682 H80LT CURVILINEAR CRCA BACK PLATE ARCL 1816 R 1876 X W42.4 X 0.7MM THK BARE</v>
          </cell>
          <cell r="C26059">
            <v>0</v>
          </cell>
          <cell r="D26059">
            <v>240</v>
          </cell>
          <cell r="F26059">
            <v>240.62</v>
          </cell>
          <cell r="G26059" t="str">
            <v>\\ati-server\JILLP - Attachment\10309506 SP682 H80LT CURVILINEAR CRCA BACK PLATE ARCL 1816 R 1876 X W42.4 X 0.7MM THK BARE.zip</v>
          </cell>
          <cell r="H26059">
            <v>168710</v>
          </cell>
          <cell r="I26059" t="str">
            <v>No</v>
          </cell>
          <cell r="J26059" t="str">
            <v>NOS</v>
          </cell>
          <cell r="K26059" t="str">
            <v>METAL</v>
          </cell>
          <cell r="L26059" t="str">
            <v>Hardware</v>
          </cell>
        </row>
        <row r="26060">
          <cell r="A26060">
            <v>10309505</v>
          </cell>
          <cell r="B26060" t="str">
            <v>SP682 H80LT CURVILINEAR CRCA BACK PLATE ARCL 1484 R 708 X W42.4 X 0.7MM THK BARE</v>
          </cell>
          <cell r="C26060">
            <v>0</v>
          </cell>
          <cell r="D26060">
            <v>250</v>
          </cell>
          <cell r="F26060">
            <v>196.63</v>
          </cell>
          <cell r="G26060" t="str">
            <v>\\ati-server\JILLP - Attachment\10309505 SP682 H80LT CURVILINEAR CRCA BACK PLATE ARCL 1484 R 708 X W42.4 X 0.7MM THK BARE.zip</v>
          </cell>
          <cell r="H26060">
            <v>168715</v>
          </cell>
          <cell r="I26060" t="str">
            <v>No</v>
          </cell>
          <cell r="J26060" t="str">
            <v>NOS</v>
          </cell>
          <cell r="K26060" t="str">
            <v>METAL</v>
          </cell>
          <cell r="L26060" t="str">
            <v>Hardware</v>
          </cell>
        </row>
        <row r="26061">
          <cell r="A26061">
            <v>10309504</v>
          </cell>
          <cell r="B26061" t="str">
            <v>SP682 H80LT CURVILINEAR CRCA BACK PLATE ARCL 1444 R 1485 X W42.4 X 0.7MM THK BARE</v>
          </cell>
          <cell r="C26061">
            <v>0</v>
          </cell>
          <cell r="D26061">
            <v>180</v>
          </cell>
          <cell r="F26061">
            <v>191.33</v>
          </cell>
          <cell r="G26061" t="str">
            <v>\\ati-server\JILLP - Attachment\10309504 SP682 H80LT CURVILINEAR CRCA BACK PLATE ARCL 1444 R 1485 X W42.4 X 0.7MM THK BARE-Model.zip</v>
          </cell>
          <cell r="H26061">
            <v>168709</v>
          </cell>
          <cell r="I26061" t="str">
            <v>No</v>
          </cell>
          <cell r="J26061" t="str">
            <v>NOS</v>
          </cell>
          <cell r="K26061" t="str">
            <v>METAL</v>
          </cell>
          <cell r="L26061" t="str">
            <v>Hardware</v>
          </cell>
        </row>
        <row r="26062">
          <cell r="A26062">
            <v>10309503</v>
          </cell>
          <cell r="B26062" t="str">
            <v>SP682 H80LT CURVILINEAR CRCA BACK PLATE C SHP L573W319 ARCL 314 R 200 W42.4 X 0.7MM THK BARE</v>
          </cell>
          <cell r="C26062">
            <v>8</v>
          </cell>
          <cell r="D26062">
            <v>160</v>
          </cell>
          <cell r="F26062">
            <v>106.795</v>
          </cell>
          <cell r="G26062" t="str">
            <v>\\ati-server\JILLP - Attachment\10309503 SP682 H80LT CURVILINEAR CRCA BACK PLATE C SHP L573W319 ARCL 314 R 200 W42.4 X 0.7MM THK BARE.zip</v>
          </cell>
          <cell r="H26062">
            <v>167691</v>
          </cell>
          <cell r="I26062" t="str">
            <v>No</v>
          </cell>
          <cell r="J26062" t="str">
            <v>NOS</v>
          </cell>
          <cell r="K26062" t="str">
            <v>METAL</v>
          </cell>
          <cell r="L26062" t="str">
            <v>Hardware</v>
          </cell>
        </row>
        <row r="26063">
          <cell r="A26063">
            <v>10309502</v>
          </cell>
          <cell r="B26063" t="str">
            <v>SP682 H80LT CURVILINEAR CRCA BACK PLATE ARC L 1173 R 1307 X W42.4 X 0.7MM THK BARE</v>
          </cell>
          <cell r="C26063">
            <v>0</v>
          </cell>
          <cell r="D26063">
            <v>200</v>
          </cell>
          <cell r="F26063">
            <v>155.42250000000001</v>
          </cell>
          <cell r="G26063" t="str">
            <v>\\ati-server\JILLP - Attachment\10309502 SP682 H80LT CURVILINEAR CRCA BACK PLATE ARC L 1173 R 1307 X W42.4 X 0.7MM THK BARE-Model.zip</v>
          </cell>
          <cell r="H26063">
            <v>168137</v>
          </cell>
          <cell r="I26063" t="str">
            <v>No</v>
          </cell>
          <cell r="J26063" t="str">
            <v>NOS</v>
          </cell>
          <cell r="K26063" t="str">
            <v>METAL</v>
          </cell>
          <cell r="L26063" t="str">
            <v>Hardware</v>
          </cell>
        </row>
        <row r="26064">
          <cell r="A26064">
            <v>10309501</v>
          </cell>
          <cell r="B26064" t="str">
            <v>SP682 H80LT CURVILINEAR CRCA BACK PLATE ARC L 2346 R 1307 X W42.4 X 0.7MM THK BARE</v>
          </cell>
          <cell r="C26064">
            <v>0</v>
          </cell>
          <cell r="D26064">
            <v>600</v>
          </cell>
          <cell r="F26064">
            <v>310.84500000000003</v>
          </cell>
          <cell r="G26064" t="str">
            <v>\\ati-server\JILLP - Attachment\10309501 SP682 H80LT CURVILINEAR CRCA BACK PLATE ARC L 2346 R 1307 X W42.4 X 0.7MM THK BARE.zip</v>
          </cell>
          <cell r="H26064">
            <v>168138</v>
          </cell>
          <cell r="I26064" t="str">
            <v>No</v>
          </cell>
          <cell r="J26064" t="str">
            <v>NOS</v>
          </cell>
          <cell r="K26064" t="str">
            <v>METAL</v>
          </cell>
          <cell r="L26064" t="str">
            <v>Hardware</v>
          </cell>
        </row>
        <row r="26065">
          <cell r="A26065">
            <v>10309500</v>
          </cell>
          <cell r="B26065" t="str">
            <v>SP682 H80LT CURVILINEAR CRCA BACK PLATE ARC L 1831 R 1165 X W42.4 X 0.7MM THK BARE</v>
          </cell>
          <cell r="C26065">
            <v>0</v>
          </cell>
          <cell r="D26065">
            <v>550</v>
          </cell>
          <cell r="F26065">
            <v>242.60749999999999</v>
          </cell>
          <cell r="G26065" t="str">
            <v>\\ati-server\JILLP - Attachment\10309500  SP682 H80LT CURVILINEAR CRCA BACK PLATE ARC L 1831 R 1165 X W42.4 X 0.7MM THK BARE-Model.zip</v>
          </cell>
          <cell r="H26065">
            <v>168139</v>
          </cell>
          <cell r="I26065" t="str">
            <v>No</v>
          </cell>
          <cell r="J26065" t="str">
            <v>NOS</v>
          </cell>
          <cell r="K26065" t="str">
            <v>METAL</v>
          </cell>
          <cell r="L26065" t="str">
            <v>Hardware</v>
          </cell>
        </row>
        <row r="26066">
          <cell r="A26066">
            <v>10309499</v>
          </cell>
          <cell r="B26066" t="str">
            <v>SP682 H80LT CURVILINEAR CRCA BACK PLATE ARC L 2094 R 1000 X W42.4 X 0.7MM THK BARE</v>
          </cell>
          <cell r="C26066">
            <v>0</v>
          </cell>
          <cell r="D26066">
            <v>600</v>
          </cell>
          <cell r="F26066">
            <v>277.45499999999998</v>
          </cell>
          <cell r="G26066" t="str">
            <v>\\ati-server\JILLP - Attachment\10309499  SP682 H80LT CURVILINEAR CRCA BACK PLATE ARC L 2094 R 1000 X W42.4 X 0.7MM THK BARE-Model.zip</v>
          </cell>
          <cell r="H26066">
            <v>168141</v>
          </cell>
          <cell r="I26066" t="str">
            <v>No</v>
          </cell>
          <cell r="J26066" t="str">
            <v>NOS</v>
          </cell>
          <cell r="K26066" t="str">
            <v>METAL</v>
          </cell>
          <cell r="L26066" t="str">
            <v>Hardware</v>
          </cell>
        </row>
        <row r="26067">
          <cell r="A26067">
            <v>10309498</v>
          </cell>
          <cell r="B26067" t="str">
            <v>SP682 H80LT CURVILINEAR CRCA BACK PLATE ARC L 1848 R 882 X W42.4 X 0.7MM THK BARE</v>
          </cell>
          <cell r="C26067">
            <v>0</v>
          </cell>
          <cell r="D26067">
            <v>550</v>
          </cell>
          <cell r="F26067">
            <v>244.86</v>
          </cell>
          <cell r="G26067" t="str">
            <v>\\ati-server\JILLP - Attachment\10309498 SP682 H80LT CURVILINEAR CRCA BACK PLATE ARC L 1848 R 882 X W42.4 X 0.7MM THK BARE-Model.zip</v>
          </cell>
          <cell r="H26067">
            <v>168142</v>
          </cell>
          <cell r="I26067" t="str">
            <v>No</v>
          </cell>
          <cell r="J26067" t="str">
            <v>NOS</v>
          </cell>
          <cell r="K26067" t="str">
            <v>METAL</v>
          </cell>
          <cell r="L26067" t="str">
            <v>Hardware</v>
          </cell>
        </row>
        <row r="26068">
          <cell r="A26068">
            <v>10309497</v>
          </cell>
          <cell r="B26068" t="str">
            <v>SP682 H80LT CURVILINEAR CRCA BACK PLATE V SHP 690 x 400 X W42.4 X 0.7MM THK BARE</v>
          </cell>
          <cell r="C26068">
            <v>0</v>
          </cell>
          <cell r="D26068">
            <v>160</v>
          </cell>
          <cell r="F26068">
            <v>121.9</v>
          </cell>
          <cell r="G26068" t="str">
            <v>\\ati-server\JILLP - Attachment\10309497  SP682 H80LT CURVILINEAR CRCA BACK PLATE V SHP 690 x 400 X W42.4 X 0.7MM THK BARE-Model.zip</v>
          </cell>
          <cell r="H26068">
            <v>168149</v>
          </cell>
          <cell r="I26068" t="str">
            <v>No</v>
          </cell>
          <cell r="J26068" t="str">
            <v>NOS</v>
          </cell>
          <cell r="K26068" t="str">
            <v>METAL</v>
          </cell>
          <cell r="L26068" t="str">
            <v>Hardware</v>
          </cell>
        </row>
        <row r="26069">
          <cell r="A26069">
            <v>10309496</v>
          </cell>
          <cell r="B26069" t="str">
            <v>SP682 H80LT CURVILINEAR CRCA BACK PLATE ARC L 933 R 775 X W42.4 X 0.7MM THK BARE</v>
          </cell>
          <cell r="C26069">
            <v>0</v>
          </cell>
          <cell r="D26069">
            <v>120</v>
          </cell>
          <cell r="F26069">
            <v>123.6225</v>
          </cell>
          <cell r="G26069" t="str">
            <v>\\ati-server\JILLP - Attachment\10309496 SP682 H80LT CURVILINEAR CRCA BACK PLATE ARC L 933 R 775 X W42.4 X 0.7MM THK BARE-Model.zip</v>
          </cell>
          <cell r="H26069">
            <v>168150</v>
          </cell>
          <cell r="I26069" t="str">
            <v>No</v>
          </cell>
          <cell r="J26069" t="str">
            <v>NOS</v>
          </cell>
          <cell r="K26069" t="str">
            <v>METAL</v>
          </cell>
          <cell r="L26069" t="str">
            <v>Hardware</v>
          </cell>
        </row>
        <row r="26070">
          <cell r="A26070">
            <v>10309495</v>
          </cell>
          <cell r="B26070" t="str">
            <v>SP682 H80LT CURVILINEAR CRCA BACK PLATE ARC L 1885 R 600 X W42.4 X 0.7MM THK BARE</v>
          </cell>
          <cell r="C26070">
            <v>0</v>
          </cell>
          <cell r="D26070">
            <v>600</v>
          </cell>
          <cell r="F26070">
            <v>249.76249999999999</v>
          </cell>
          <cell r="G26070" t="str">
            <v>\\ati-server\JILLP - Attachment\10309495  SP682 H80LT CURVILINEAR CRCA BACK PLATE ARC L 1885 R 600 X W42.4 X 0.7MM THK BARE-Model.zip</v>
          </cell>
          <cell r="H26070">
            <v>168151</v>
          </cell>
          <cell r="I26070" t="str">
            <v>No</v>
          </cell>
          <cell r="J26070" t="str">
            <v>NOS</v>
          </cell>
          <cell r="K26070" t="str">
            <v>METAL</v>
          </cell>
          <cell r="L26070" t="str">
            <v>Hardware</v>
          </cell>
        </row>
        <row r="26071">
          <cell r="A26071">
            <v>10309494</v>
          </cell>
          <cell r="B26071" t="str">
            <v>SP682 H80LT CURVILINEAR CRCA BACK PLATE L SHP 1331X1331 ARCL1178 R 750 X W42.4 X 0.7 THK BARE</v>
          </cell>
          <cell r="C26071">
            <v>0</v>
          </cell>
          <cell r="D26071">
            <v>350</v>
          </cell>
          <cell r="F26071">
            <v>310.05</v>
          </cell>
          <cell r="G26071" t="str">
            <v>\\ati-server\JILLP - Attachment\10309494 SP682 H80LT CURVILINEAR CRCA BACK PLATE L SHP 1331X1331 ARCL1178 R 750 X W42.4 X 0.7 THK BARE.zip</v>
          </cell>
          <cell r="H26071">
            <v>167188</v>
          </cell>
          <cell r="I26071" t="str">
            <v>No</v>
          </cell>
          <cell r="J26071" t="str">
            <v>NOS</v>
          </cell>
          <cell r="K26071" t="str">
            <v>METAL</v>
          </cell>
          <cell r="L26071" t="str">
            <v>Hardware</v>
          </cell>
        </row>
        <row r="26072">
          <cell r="A26072">
            <v>10309493</v>
          </cell>
          <cell r="B26072" t="str">
            <v>SP682 H80LT CURVILINEAR CRCA BACK PLATE L SHP 1204X1204 ARCL1178 R 750 X W42.4 X 0.7 THK BARE</v>
          </cell>
          <cell r="C26072">
            <v>0</v>
          </cell>
          <cell r="D26072">
            <v>450</v>
          </cell>
          <cell r="F26072">
            <v>276.39499999999998</v>
          </cell>
          <cell r="G26072" t="str">
            <v>\\ati-server\JILLP - Attachment\10309493  SP682 H80LT CURVILINEAR CRCA BACK PLATE L SHP 1204X1204 ARCL1178 R 750 X W42.4 X 0.7 THK BARE.zip</v>
          </cell>
          <cell r="H26072">
            <v>167189</v>
          </cell>
          <cell r="I26072" t="str">
            <v>No</v>
          </cell>
          <cell r="J26072" t="str">
            <v>NOS</v>
          </cell>
          <cell r="K26072" t="str">
            <v>METAL</v>
          </cell>
          <cell r="L26072" t="str">
            <v>Hardware</v>
          </cell>
        </row>
        <row r="26073">
          <cell r="A26073">
            <v>10309492</v>
          </cell>
          <cell r="B26073" t="str">
            <v>SP682 H80LT CURVILINEAR CRCA BACK PLATE ARCL 1452 R 1097 X W42.4 X 0.7MM THK BARE</v>
          </cell>
          <cell r="C26073">
            <v>0</v>
          </cell>
          <cell r="D26073">
            <v>180</v>
          </cell>
          <cell r="F26073">
            <v>192.39</v>
          </cell>
          <cell r="G26073" t="str">
            <v>\\ati-server\JILLP - Attachment\10309492 SP682 H80LT CURVILINEAR CRCA BACK PLATE ARCL 1452 R 1097 X W42.4 X 0.7MM THK BARE.zip</v>
          </cell>
          <cell r="H26073">
            <v>167137</v>
          </cell>
          <cell r="I26073" t="str">
            <v>No</v>
          </cell>
          <cell r="J26073" t="str">
            <v>NOS</v>
          </cell>
          <cell r="K26073" t="str">
            <v>METAL</v>
          </cell>
          <cell r="L26073" t="str">
            <v>Hardware</v>
          </cell>
        </row>
        <row r="26074">
          <cell r="A26074">
            <v>10309491</v>
          </cell>
          <cell r="B26074" t="str">
            <v>SP682 H80LT CURVILINEAR CRCA BACK PLATE ARCL 1827 R 2133 X W42.4 X 0.7MM THK BARE</v>
          </cell>
          <cell r="C26074">
            <v>0</v>
          </cell>
          <cell r="D26074">
            <v>250</v>
          </cell>
          <cell r="F26074">
            <v>242.07749999999999</v>
          </cell>
          <cell r="G26074" t="str">
            <v>\\ati-server\JILLP - Attachment\10309491  SP682 H80LT CURVILINEAR CRCA BACK PLATE ARCL 1827 R 2133 X W42.4 X 0.7MM THK BARE.zip</v>
          </cell>
          <cell r="H26074">
            <v>167136</v>
          </cell>
          <cell r="I26074" t="str">
            <v>No</v>
          </cell>
          <cell r="J26074" t="str">
            <v>NOS</v>
          </cell>
          <cell r="K26074" t="str">
            <v>METAL</v>
          </cell>
          <cell r="L26074" t="str">
            <v>Hardware</v>
          </cell>
        </row>
        <row r="26075">
          <cell r="A26075">
            <v>10309490</v>
          </cell>
          <cell r="B26075" t="str">
            <v>SP682 H80LT CURVILINEAR CRCA BACK PLATE ARCL 2361 R 1503 X W42.4 X 0.7MM THK BARE</v>
          </cell>
          <cell r="C26075">
            <v>12</v>
          </cell>
          <cell r="D26075">
            <v>300</v>
          </cell>
          <cell r="F26075">
            <v>312.83249999999998</v>
          </cell>
          <cell r="G26075" t="str">
            <v>\\ati-server\JILLP - Attachment\10309490 SP682 H80LT CURVILINEAR CRCA BACK PLATE ARCL 2361 R 1503 X W42.4 X 0.7MM THK BARE.zip</v>
          </cell>
          <cell r="H26075">
            <v>166707</v>
          </cell>
          <cell r="I26075" t="str">
            <v>No</v>
          </cell>
          <cell r="J26075" t="str">
            <v>NOS</v>
          </cell>
          <cell r="K26075" t="str">
            <v>METAL</v>
          </cell>
          <cell r="L26075" t="str">
            <v>Hardware</v>
          </cell>
        </row>
        <row r="26076">
          <cell r="A26076">
            <v>10309489</v>
          </cell>
          <cell r="B26076" t="str">
            <v>SP682 H80LT CURVILINEAR CRCA BACK PLATE C SHP 765x701 ARCL 314 R 200 X W42.4 X 0.7MM THK BARE</v>
          </cell>
          <cell r="C26076">
            <v>0</v>
          </cell>
          <cell r="D26076">
            <v>500</v>
          </cell>
          <cell r="F26076">
            <v>264.33749999999998</v>
          </cell>
          <cell r="G26076" t="str">
            <v>\\ati-server\JILLP - Attachment\10309489 SP682 H80LT CURVILINEAR CRCA BACK PLATE C SHP 765x701 ARCL 314 R 200 X W42.4 X 0.7MM THK BARE.zip</v>
          </cell>
          <cell r="H26076">
            <v>166741</v>
          </cell>
          <cell r="I26076" t="str">
            <v>No</v>
          </cell>
          <cell r="J26076" t="str">
            <v>NOS</v>
          </cell>
          <cell r="K26076" t="str">
            <v>METAL</v>
          </cell>
          <cell r="L26076" t="str">
            <v>Hardware</v>
          </cell>
        </row>
        <row r="26077">
          <cell r="A26077">
            <v>10309488</v>
          </cell>
          <cell r="B26077" t="str">
            <v>SP682 H80LT CURVILINEAR CRCA BACK PLATE ARCL 2087 R 2325 X W42.4 X 0.7MM THK BARE</v>
          </cell>
          <cell r="C26077">
            <v>5</v>
          </cell>
          <cell r="D26077">
            <v>101</v>
          </cell>
          <cell r="F26077">
            <v>276.52749999999997</v>
          </cell>
          <cell r="G26077" t="str">
            <v>\\ati-server\JILLP - Attachment\10309488 SP682 H80LT CURVILINEAR CRCA BACK PLATE ARCL 2087 R 2325 X W42.4 X 0.7MM THK BARE-Model.zip</v>
          </cell>
          <cell r="H26077">
            <v>166740</v>
          </cell>
          <cell r="I26077" t="str">
            <v>No</v>
          </cell>
          <cell r="J26077" t="str">
            <v>NOS</v>
          </cell>
          <cell r="K26077" t="str">
            <v>METAL</v>
          </cell>
          <cell r="L26077" t="str">
            <v>Hardware</v>
          </cell>
        </row>
        <row r="26078">
          <cell r="A26078">
            <v>10309487</v>
          </cell>
          <cell r="B26078" t="str">
            <v>SP682 H80LT CURVILINEAR CRCA BACK PLATE L SHP 996X572 ARCL409 R 200 X W42.4 X 0.7MM THK BARE</v>
          </cell>
          <cell r="C26078">
            <v>0</v>
          </cell>
          <cell r="D26078">
            <v>400</v>
          </cell>
          <cell r="F26078">
            <v>208.42250000000001</v>
          </cell>
          <cell r="G26078" t="str">
            <v>\\ati-server\JILLP - Attachment\10309487 SP682 H80LT CURVILINEAR CRCA BACK PLATE L SHP 996X572 ARCL409 R 200 X W42.4 X 0.7MM THK BARE.zip</v>
          </cell>
          <cell r="H26078">
            <v>166725</v>
          </cell>
          <cell r="I26078" t="str">
            <v>No</v>
          </cell>
          <cell r="J26078" t="str">
            <v>NOS</v>
          </cell>
          <cell r="K26078" t="str">
            <v>METAL</v>
          </cell>
          <cell r="L26078" t="str">
            <v>Hardware</v>
          </cell>
        </row>
        <row r="26079">
          <cell r="A26079">
            <v>10309486</v>
          </cell>
          <cell r="B26079" t="str">
            <v>SP682 H80LT CURVILINEAR CRCA BACK PLATE L SHP 865X852 ARCL569 R 355 X W42.4 X 0.7MM THK BARE</v>
          </cell>
          <cell r="C26079">
            <v>0</v>
          </cell>
          <cell r="D26079">
            <v>300</v>
          </cell>
          <cell r="F26079">
            <v>208.1575</v>
          </cell>
          <cell r="G26079" t="str">
            <v>\\ati-server\JILLP - Attachment\10309486 SP682 H80LT CURVILINEAR CRCA BACK PLATE L SHP 865X852 ARCL569 R 355 X W42.4 X 0.7MM THK BARE.zip</v>
          </cell>
          <cell r="H26079">
            <v>166743</v>
          </cell>
          <cell r="I26079" t="str">
            <v>No</v>
          </cell>
          <cell r="J26079" t="str">
            <v>NOS</v>
          </cell>
          <cell r="K26079" t="str">
            <v>METAL</v>
          </cell>
          <cell r="L26079" t="str">
            <v>Hardware</v>
          </cell>
        </row>
        <row r="26080">
          <cell r="A26080">
            <v>10309485</v>
          </cell>
          <cell r="B26080" t="str">
            <v>SP682 H80LT CURVILINEAR CRCA BACK PLATE L SHP 751X688 ARCL 296 R 200 X W42.4 X 0.7MM THK BARE</v>
          </cell>
          <cell r="C26080">
            <v>0</v>
          </cell>
          <cell r="D26080">
            <v>300</v>
          </cell>
          <cell r="F26080">
            <v>173.84</v>
          </cell>
          <cell r="G26080" t="str">
            <v>\\ati-server\JILLP - Attachment\10309485 SP682 H80LT CURVILINEAR CRCA BACK PLATE L SHP 751X688 ARCL 296 R 200 X W42.4 X 0.7MM THK BARE.zip</v>
          </cell>
          <cell r="H26080">
            <v>166726</v>
          </cell>
          <cell r="I26080" t="str">
            <v>No</v>
          </cell>
          <cell r="J26080" t="str">
            <v>NOS</v>
          </cell>
          <cell r="K26080" t="str">
            <v>METAL</v>
          </cell>
          <cell r="L26080" t="str">
            <v>Hardware</v>
          </cell>
        </row>
        <row r="26081">
          <cell r="A26081">
            <v>10309484</v>
          </cell>
          <cell r="B26081" t="str">
            <v>SP682 H80LT CURVILINEAR CRCA BACK PLATE L SHP 695X406 ARCL200 R 200 X W42.4 X 0.7MM THK BARE</v>
          </cell>
          <cell r="C26081">
            <v>0</v>
          </cell>
          <cell r="D26081">
            <v>180</v>
          </cell>
          <cell r="F26081">
            <v>121.63500000000001</v>
          </cell>
          <cell r="G26081" t="str">
            <v>\\ati-server\JILLP - Attachment\10309484 SP682 H80LT CURVILINEAR CRCA BACK PLATE L SHP 695X406 ARCL200 R 200 X W42.4 X 0.7MM THK BARE.zip</v>
          </cell>
          <cell r="H26081">
            <v>166744</v>
          </cell>
          <cell r="I26081" t="str">
            <v>No</v>
          </cell>
          <cell r="J26081" t="str">
            <v>NOS</v>
          </cell>
          <cell r="K26081" t="str">
            <v>METAL</v>
          </cell>
          <cell r="L26081" t="str">
            <v>Hardware</v>
          </cell>
        </row>
        <row r="26082">
          <cell r="A26082">
            <v>10309483</v>
          </cell>
          <cell r="B26082" t="str">
            <v>SP682 H80LT CURVILINEAR CRCA BACK PLATE C SHP 956x860 ARCL 558 R 355 X W42.4 X 0.7MM THK BARE</v>
          </cell>
          <cell r="C26082">
            <v>0</v>
          </cell>
          <cell r="D26082">
            <v>600</v>
          </cell>
          <cell r="F26082">
            <v>314.29000000000002</v>
          </cell>
          <cell r="G26082" t="str">
            <v>\\ati-server\JILLP - Attachment\10309483 SP682 H80LT CURVILINEAR CRCA BACK PLATE C SHP 956x860 ARCL 558 R 355 X W42.4 X 0.7MM THK BARE.zip</v>
          </cell>
          <cell r="H26082">
            <v>166727</v>
          </cell>
          <cell r="I26082" t="str">
            <v>No</v>
          </cell>
          <cell r="J26082" t="str">
            <v>NOS</v>
          </cell>
          <cell r="K26082" t="str">
            <v>METAL</v>
          </cell>
          <cell r="L26082" t="str">
            <v>Hardware</v>
          </cell>
        </row>
        <row r="26083">
          <cell r="A26083">
            <v>10309482</v>
          </cell>
          <cell r="B26083" t="str">
            <v>SP682 H80LT CURVILINEAR CRCA BACK PLATE C SHP 830X733 ARCL 558 R 300 X W42.4 X 0.7MM THK BARE</v>
          </cell>
          <cell r="C26083">
            <v>0</v>
          </cell>
          <cell r="D26083">
            <v>550</v>
          </cell>
          <cell r="F26083">
            <v>263.94</v>
          </cell>
          <cell r="G26083" t="str">
            <v>\\ati-server\JILLP - Attachment\10309482 SP682 H80LT CURVILINEAR CRCA BACK PLATE C SHP 830X733 ARCL 558 R 355 X W42.4 X 0.7MM THK BARE.zip</v>
          </cell>
          <cell r="H26083">
            <v>166746</v>
          </cell>
          <cell r="I26083" t="str">
            <v>No</v>
          </cell>
          <cell r="J26083" t="str">
            <v>NOS</v>
          </cell>
          <cell r="K26083" t="str">
            <v>METAL</v>
          </cell>
          <cell r="L26083" t="str">
            <v>Hardware</v>
          </cell>
        </row>
        <row r="26084">
          <cell r="A26084">
            <v>10309481</v>
          </cell>
          <cell r="B26084" t="str">
            <v>SP682 H80LT CURVILINEAR CRCA BACK PLATE C SHP 810x900 ARCL 1414 R 450 X W42.4 X 0.7MM THK BARE</v>
          </cell>
          <cell r="C26084">
            <v>0</v>
          </cell>
          <cell r="D26084">
            <v>500</v>
          </cell>
          <cell r="F26084">
            <v>282.755</v>
          </cell>
          <cell r="G26084" t="str">
            <v>\\ati-server\JILLP - Attachment\10309481 SP682 H80LT CURVILINEAR CRCA BACK PLATE C SHP 810x900 ARCL 1414 R 450 X W42.4 X 0.7MM THK BARE.zip</v>
          </cell>
          <cell r="H26084">
            <v>166731</v>
          </cell>
          <cell r="I26084" t="str">
            <v>No</v>
          </cell>
          <cell r="J26084" t="str">
            <v>NOS</v>
          </cell>
          <cell r="K26084" t="str">
            <v>METAL</v>
          </cell>
          <cell r="L26084" t="str">
            <v>Hardware</v>
          </cell>
        </row>
        <row r="26085">
          <cell r="A26085">
            <v>10309480</v>
          </cell>
          <cell r="B26085" t="str">
            <v>SP682 H80LT CURVILINEAR CRCA BACK PLATE C SHP 765x574 ARCL 314 R 200 X W42.4 X 0.7MM THK BARE</v>
          </cell>
          <cell r="C26085">
            <v>0</v>
          </cell>
          <cell r="D26085">
            <v>500</v>
          </cell>
          <cell r="F26085">
            <v>230.6825</v>
          </cell>
          <cell r="G26085" t="str">
            <v>\\ati-server\JILLP - Attachment\10309480 SP682 H80LT CURVILINEAR CRCA BACK PLATE C SHP 765x574 ARCL 314 R 200 X W42.4 X 0.7MM THK BARE.zip</v>
          </cell>
          <cell r="H26085">
            <v>166754</v>
          </cell>
          <cell r="I26085" t="str">
            <v>No</v>
          </cell>
          <cell r="J26085" t="str">
            <v>NOS</v>
          </cell>
          <cell r="K26085" t="str">
            <v>METAL</v>
          </cell>
          <cell r="L26085" t="str">
            <v>Hardware</v>
          </cell>
        </row>
        <row r="26086">
          <cell r="A26086">
            <v>10309479</v>
          </cell>
          <cell r="B26086" t="str">
            <v>SP682 H80LT CURVILINEAR CRCA BACK PLATE C SHP 765x447 ARCL 314 R 200 X W42.4 X 0.7MM THK BARE</v>
          </cell>
          <cell r="C26086">
            <v>0</v>
          </cell>
          <cell r="D26086">
            <v>450</v>
          </cell>
          <cell r="F26086">
            <v>197.0275</v>
          </cell>
          <cell r="G26086" t="str">
            <v>\\ati-server\JILLP - Attachment\10309479 SP682 H80LT CURVILINEAR CRCA BACK PLATE C SHP 765x447 ARCL 314 R 200 X W42.4 X 0.7MM THK BARE.zip</v>
          </cell>
          <cell r="H26086">
            <v>166738</v>
          </cell>
          <cell r="I26086" t="str">
            <v>No</v>
          </cell>
          <cell r="J26086" t="str">
            <v>NOS</v>
          </cell>
          <cell r="K26086" t="str">
            <v>METAL</v>
          </cell>
          <cell r="L26086" t="str">
            <v>Hardware</v>
          </cell>
        </row>
        <row r="26087">
          <cell r="A26087">
            <v>10309478</v>
          </cell>
          <cell r="B26087" t="str">
            <v>SP682 H80LT CURVILINEAR CRCA BACK PLATE C SHP 565x400 ARCL 629 R 200 X W42.4 X 0.7MM THK BARE</v>
          </cell>
          <cell r="C26087">
            <v>0</v>
          </cell>
          <cell r="D26087">
            <v>450</v>
          </cell>
          <cell r="F26087">
            <v>180.0675</v>
          </cell>
          <cell r="G26087" t="str">
            <v>\\ati-server\JILLP - Attachment\10309478 SP682 H80LT CURVILINEAR CRCA BACK PLATE C SHP 565x400 ARCL 629 R 200 X W42.4 X 0.7MM THK BARE.zip</v>
          </cell>
          <cell r="H26087">
            <v>166759</v>
          </cell>
          <cell r="I26087" t="str">
            <v>No</v>
          </cell>
          <cell r="J26087" t="str">
            <v>NOS</v>
          </cell>
          <cell r="K26087" t="str">
            <v>METAL</v>
          </cell>
          <cell r="L26087" t="str">
            <v>Hardware</v>
          </cell>
        </row>
        <row r="26088">
          <cell r="A26088">
            <v>10309477</v>
          </cell>
          <cell r="B26088" t="str">
            <v>SP682 H80LT CURVILINEAR CRCA BACK PLATE C SHP 1211X613 ARCL542 R 355 X W42.4 X 0.7MM THK BARE</v>
          </cell>
          <cell r="C26088">
            <v>0</v>
          </cell>
          <cell r="D26088">
            <v>600</v>
          </cell>
          <cell r="F26088">
            <v>280.23750000000001</v>
          </cell>
          <cell r="G26088" t="str">
            <v>\\ati-server\JILLP - Attachment\10309477 SP682 H80LT CURVILINEAR CRCA BACK PLATE C SHP 1211X613 ARCL542 R 355 X W42.4 X 0.7MM THK BARE.zip</v>
          </cell>
          <cell r="H26088">
            <v>166737</v>
          </cell>
          <cell r="I26088" t="str">
            <v>No</v>
          </cell>
          <cell r="J26088" t="str">
            <v>NOS</v>
          </cell>
          <cell r="K26088" t="str">
            <v>METAL</v>
          </cell>
          <cell r="L26088" t="str">
            <v>Hardware</v>
          </cell>
        </row>
        <row r="26089">
          <cell r="A26089">
            <v>10309476</v>
          </cell>
          <cell r="B26089" t="str">
            <v>SP682 H80LT CURVILINEAR CRCA BACK PLATE C SHP 1084X606 ARCL 553 R 355 X W42.4 X 0.7MM THK BARE</v>
          </cell>
          <cell r="C26089">
            <v>2</v>
          </cell>
          <cell r="D26089">
            <v>450</v>
          </cell>
          <cell r="F26089">
            <v>263.94</v>
          </cell>
          <cell r="G26089" t="str">
            <v>\\ati-server\JILLP - Attachment\10309476 SP682 H80LT CURVILINEAR CRCA BACK PLATE C SHP 1084X606 ARCL 553 R 355 X W42.4 X 0.7MM THK BARE-Model.zip</v>
          </cell>
          <cell r="H26089">
            <v>166757</v>
          </cell>
          <cell r="I26089" t="str">
            <v>No</v>
          </cell>
          <cell r="J26089" t="str">
            <v>NOS</v>
          </cell>
          <cell r="K26089" t="str">
            <v>METAL</v>
          </cell>
          <cell r="L26089" t="str">
            <v>Hardware</v>
          </cell>
        </row>
        <row r="26090">
          <cell r="A26090">
            <v>10309475</v>
          </cell>
          <cell r="B26090" t="str">
            <v>SP682 H80LT CURVILINEAR CRCA BACK PLATE ARCL 1565 R 1430 X W42.4 X 0.7MM THK BARE</v>
          </cell>
          <cell r="C26090">
            <v>0</v>
          </cell>
          <cell r="D26090">
            <v>200</v>
          </cell>
          <cell r="F26090">
            <v>207.36250000000001</v>
          </cell>
          <cell r="G26090" t="str">
            <v>\\ati-server\JILLP - Attachment\10309475 SP682 H80LT CURVILINEAR CRCA BACK PLATE ARCL 1565 R 1430 X W42.4 X 0.7MM THK BARE.zip</v>
          </cell>
          <cell r="H26090">
            <v>166732</v>
          </cell>
          <cell r="I26090" t="str">
            <v>No</v>
          </cell>
          <cell r="J26090" t="str">
            <v>NOS</v>
          </cell>
          <cell r="K26090" t="str">
            <v>METAL</v>
          </cell>
          <cell r="L26090" t="str">
            <v>Hardware</v>
          </cell>
        </row>
        <row r="26091">
          <cell r="A26091">
            <v>10309474</v>
          </cell>
          <cell r="B26091" t="str">
            <v>SP682 H80LT CURVILINEAR CRCA BACK PLATE ARCL 1564 R 1446 X W42.4 X 0.7MM THK BARE</v>
          </cell>
          <cell r="C26091">
            <v>0</v>
          </cell>
          <cell r="D26091">
            <v>200</v>
          </cell>
          <cell r="F26091">
            <v>207.36250000000001</v>
          </cell>
          <cell r="G26091" t="str">
            <v>\\ati-server\JILLP - Attachment\10309474 SP682 H80LT CURVILINEAR CRCA BACK PLATE ARCL 1564 R 1446 X W42.4 X 0.7MM THK BARE-Model.zip</v>
          </cell>
          <cell r="H26091">
            <v>166752</v>
          </cell>
          <cell r="I26091" t="str">
            <v>No</v>
          </cell>
          <cell r="J26091" t="str">
            <v>NOS</v>
          </cell>
          <cell r="K26091" t="str">
            <v>METAL</v>
          </cell>
          <cell r="L26091" t="str">
            <v>Hardware</v>
          </cell>
        </row>
        <row r="26092">
          <cell r="A26092">
            <v>10309473</v>
          </cell>
          <cell r="B26092" t="str">
            <v>JI-EX-24135-LIN-DEEP INSET W65-SUS-2440MM-RTNSRI</v>
          </cell>
          <cell r="C26092">
            <v>11</v>
          </cell>
          <cell r="D26092">
            <v>1397.6591000000001</v>
          </cell>
          <cell r="E26092" t="str">
            <v>Alloy -  AL 6063 Tamper- T6 Wt. 3.7454 kg</v>
          </cell>
          <cell r="G26092" t="str">
            <v>\\ati-server\JILLP - Attachment\24135.pdf</v>
          </cell>
          <cell r="H26092">
            <v>171711</v>
          </cell>
          <cell r="I26092" t="str">
            <v>No</v>
          </cell>
          <cell r="J26092" t="str">
            <v>NOS</v>
          </cell>
          <cell r="K26092" t="str">
            <v>METAL</v>
          </cell>
          <cell r="L26092" t="str">
            <v>Hardware</v>
          </cell>
        </row>
        <row r="26093">
          <cell r="A26093">
            <v>10309472</v>
          </cell>
          <cell r="B26093" t="str">
            <v>SP682 H80LT CURVILINEAR CRCA BACK PLATE ARCL 1502 R 478 X W42.4 X 0.7MM THK BARE</v>
          </cell>
          <cell r="C26093">
            <v>0</v>
          </cell>
          <cell r="D26093">
            <v>550</v>
          </cell>
          <cell r="F26093">
            <v>199.01499999999999</v>
          </cell>
          <cell r="G26093" t="str">
            <v>\\ati-server\JILLP - Attachment\10309472 SP682 H80LT CURVILINEAR CRCA BACK PLATE ARCL 1502 R 478 X W42.4 X 0.7MM THK BARE-Model.zip</v>
          </cell>
          <cell r="H26093">
            <v>166756</v>
          </cell>
          <cell r="I26093" t="str">
            <v>No</v>
          </cell>
          <cell r="J26093" t="str">
            <v>NOS</v>
          </cell>
          <cell r="K26093" t="str">
            <v>METAL</v>
          </cell>
          <cell r="L26093" t="str">
            <v>Hardware</v>
          </cell>
        </row>
        <row r="26094">
          <cell r="A26094">
            <v>10309471</v>
          </cell>
          <cell r="B26094" t="str">
            <v>SP682 H80LT CURVILINEAR CRCA BACK PLATE ARCL 1426 R 2265 X W42.4 X 0.7MM THK BARE</v>
          </cell>
          <cell r="C26094">
            <v>0</v>
          </cell>
          <cell r="D26094">
            <v>180</v>
          </cell>
          <cell r="F26094">
            <v>188.94499999999999</v>
          </cell>
          <cell r="G26094" t="str">
            <v>\\ati-server\JILLP - Attachment\10309471 SP682 H80LT CURVILINEAR CRCA BACK PLATE ARCL 1426 R 2265 X W42.4 X 0.7MM THK BARE.zip</v>
          </cell>
          <cell r="H26094">
            <v>166758</v>
          </cell>
          <cell r="I26094" t="str">
            <v>No</v>
          </cell>
          <cell r="J26094" t="str">
            <v>NOS</v>
          </cell>
          <cell r="K26094" t="str">
            <v>METAL</v>
          </cell>
          <cell r="L26094" t="str">
            <v>Hardware</v>
          </cell>
        </row>
        <row r="26095">
          <cell r="A26095">
            <v>10309470</v>
          </cell>
          <cell r="B26095" t="str">
            <v>SP682 H80LT CURVILINEAR CRCA BACK PLATE ARCL 1235 R 379 X W42.4 X 0.7MM THK BARE</v>
          </cell>
          <cell r="C26095">
            <v>0</v>
          </cell>
          <cell r="D26095">
            <v>350</v>
          </cell>
          <cell r="F26095">
            <v>163.63749999999999</v>
          </cell>
          <cell r="G26095" t="str">
            <v>\\ati-server\JILLP - Attachment\10309470 SP682 H80LT CURVILINEAR CRCA BACK PLATE ARCL 1235 R 379 X W42.4 X 0.7MM THK BARE.zip</v>
          </cell>
          <cell r="H26095">
            <v>166723</v>
          </cell>
          <cell r="I26095" t="str">
            <v>No</v>
          </cell>
          <cell r="J26095" t="str">
            <v>NOS</v>
          </cell>
          <cell r="K26095" t="str">
            <v>METAL</v>
          </cell>
          <cell r="L26095" t="str">
            <v>Hardware</v>
          </cell>
        </row>
        <row r="26096">
          <cell r="A26096">
            <v>10309469</v>
          </cell>
          <cell r="B26096" t="str">
            <v>SP682 H80LT CURVILINEAR CRCA BACK PLATE ARCL 1226 R 425 X W42.4 X 0.7MM THK BARE</v>
          </cell>
          <cell r="C26096">
            <v>0</v>
          </cell>
          <cell r="D26096">
            <v>250</v>
          </cell>
          <cell r="F26096">
            <v>162.44499999999999</v>
          </cell>
          <cell r="G26096" t="str">
            <v>\\ati-server\JILLP - Attachment\10309469 SP682 H80LT CURVILINEAR CRCA BACK PLATE ARCL 1226 R 425 X W42.4 X 0.7MM THK BARE-Model.zip</v>
          </cell>
          <cell r="H26096">
            <v>166735</v>
          </cell>
          <cell r="I26096" t="str">
            <v>No</v>
          </cell>
          <cell r="J26096" t="str">
            <v>NOS</v>
          </cell>
          <cell r="K26096" t="str">
            <v>METAL</v>
          </cell>
          <cell r="L26096" t="str">
            <v>Hardware</v>
          </cell>
        </row>
        <row r="26097">
          <cell r="A26097">
            <v>10309468</v>
          </cell>
          <cell r="B26097" t="str">
            <v>SP682 H80LT CURVILINEAR CRCA BACK PLATE Y SHP 1127X911 ARCL 846 R 538 X 42.4 X 0.7MM THK BARE</v>
          </cell>
          <cell r="C26097">
            <v>0</v>
          </cell>
          <cell r="D26097">
            <v>600</v>
          </cell>
          <cell r="F26097">
            <v>344.89749999999998</v>
          </cell>
          <cell r="G26097" t="str">
            <v>\\ati-server\JILLP - Attachment\10309468  SP682 H80LT CURVILINEAR CRCA BACK PLATE Y SHP 1127X911 ARCL 846 R 538 X 42.4 X 0.7MM THK BARE-Model.rar</v>
          </cell>
          <cell r="H26097">
            <v>165221</v>
          </cell>
          <cell r="I26097" t="str">
            <v>No</v>
          </cell>
          <cell r="J26097" t="str">
            <v>NOS</v>
          </cell>
          <cell r="K26097" t="str">
            <v>METAL</v>
          </cell>
          <cell r="L26097" t="str">
            <v>Hardware</v>
          </cell>
        </row>
        <row r="26098">
          <cell r="A26098">
            <v>10309467</v>
          </cell>
          <cell r="B26098" t="str">
            <v>SP682 H80LT CURVILINEAR CRCA BACK PLATE Y SHP 1008X588 ARCL 846 R 538 X 42.4 X 0.7MM THK BARE</v>
          </cell>
          <cell r="C26098">
            <v>0</v>
          </cell>
          <cell r="D26098">
            <v>450</v>
          </cell>
          <cell r="F26098">
            <v>245.655</v>
          </cell>
          <cell r="G26098" t="str">
            <v>\\ati-server\JILLP - Attachment\10309467 SP682 H80LT CURVILINEAR CRCA BACK PLATE Y SHP 1008X588 ARCL 846 R 538 X 42.4 X 0.7MM THK BARE.rar</v>
          </cell>
          <cell r="H26098">
            <v>165224</v>
          </cell>
          <cell r="I26098" t="str">
            <v>No</v>
          </cell>
          <cell r="J26098" t="str">
            <v>NOS</v>
          </cell>
          <cell r="K26098" t="str">
            <v>METAL</v>
          </cell>
          <cell r="L26098" t="str">
            <v>Hardware</v>
          </cell>
        </row>
        <row r="26099">
          <cell r="A26099">
            <v>10309466</v>
          </cell>
          <cell r="B26099" t="str">
            <v>SP682 H80LT CURVILINEAR CRCA BACK PLATE T SHP 637X418 X 42.4 X 0.7MM THK BARE</v>
          </cell>
          <cell r="C26099">
            <v>0</v>
          </cell>
          <cell r="D26099">
            <v>400</v>
          </cell>
          <cell r="F26099">
            <v>139.78749999999999</v>
          </cell>
          <cell r="G26099" t="str">
            <v>\\ati-server\JILLP - Attachment\10309466  SP682 H80LT CURVILINEAR CRCA BACK PLATE T SHP 637X418 X 42.4 X 0.7MM THK BARE.rar</v>
          </cell>
          <cell r="H26099">
            <v>165220</v>
          </cell>
          <cell r="I26099" t="str">
            <v>No</v>
          </cell>
          <cell r="J26099" t="str">
            <v>NOS</v>
          </cell>
          <cell r="K26099" t="str">
            <v>METAL</v>
          </cell>
          <cell r="L26099" t="str">
            <v>Hardware</v>
          </cell>
        </row>
        <row r="26100">
          <cell r="A26100">
            <v>10309465</v>
          </cell>
          <cell r="B26100" t="str">
            <v>SP682 H80LT CURVILINEAR CRCA BACK PLATE L SHP L418XW396  X 42.4 X 0.7MM THK BARE</v>
          </cell>
          <cell r="C26100">
            <v>0</v>
          </cell>
          <cell r="D26100">
            <v>250</v>
          </cell>
          <cell r="F26100">
            <v>107.855</v>
          </cell>
          <cell r="G26100" t="str">
            <v>\\ati-server\JILLP - Attachment\10309465 SP682 H80LT CURVILINEAR CRCA BACK PLATE L SHP L418XW396  X 42.4 X 0.7MM THK BARE.rar</v>
          </cell>
          <cell r="H26100">
            <v>165223</v>
          </cell>
          <cell r="I26100" t="str">
            <v>No</v>
          </cell>
          <cell r="J26100" t="str">
            <v>NOS</v>
          </cell>
          <cell r="K26100" t="str">
            <v>METAL</v>
          </cell>
          <cell r="L26100" t="str">
            <v>Hardware</v>
          </cell>
        </row>
        <row r="26101">
          <cell r="A26101">
            <v>10309464</v>
          </cell>
          <cell r="B26101" t="str">
            <v>SP682 H80LT CURVILINEAR CRCA BACK PLATE L786 X W42.4 X 0.7MM THK BARE</v>
          </cell>
          <cell r="C26101">
            <v>0</v>
          </cell>
          <cell r="D26101">
            <v>130</v>
          </cell>
          <cell r="F26101">
            <v>104.145</v>
          </cell>
          <cell r="G26101" t="str">
            <v>\\ati-server\JILLP - Attachment\10309464  SP682 H80LT CURVILINEAR CRCA BACK PLATE L786 X W42.4 X 0.7MM THK BARE-Model.rar</v>
          </cell>
          <cell r="H26101">
            <v>165219</v>
          </cell>
          <cell r="I26101" t="str">
            <v>No</v>
          </cell>
          <cell r="J26101" t="str">
            <v>NOS</v>
          </cell>
          <cell r="K26101" t="str">
            <v>METAL</v>
          </cell>
          <cell r="L26101" t="str">
            <v>Hardware</v>
          </cell>
        </row>
        <row r="26102">
          <cell r="A26102">
            <v>10309463</v>
          </cell>
          <cell r="B26102" t="str">
            <v>SUSPENSION-KIT-GI-5MTR-T-1.5MM 1 WIRE ROPES MONDO/TORUS</v>
          </cell>
          <cell r="C26102">
            <v>0</v>
          </cell>
          <cell r="D26102">
            <v>42.45</v>
          </cell>
          <cell r="E26102" t="str">
            <v>GI SUSPENSION KIT (5MTRX1.5MM) WITH BRASS STUD(4MM TAPPING)</v>
          </cell>
          <cell r="I26102" t="str">
            <v>No</v>
          </cell>
          <cell r="J26102" t="str">
            <v>SETS</v>
          </cell>
          <cell r="K26102" t="str">
            <v>METAL</v>
          </cell>
          <cell r="L26102" t="str">
            <v>Hardware</v>
          </cell>
        </row>
        <row r="26103">
          <cell r="A26103">
            <v>10309462</v>
          </cell>
          <cell r="B26103" t="str">
            <v>SP682 H80LT CURVILINEAR CRCA BACK PLATE L SHP 970X259 ARCL541 R 597 X W42.4 X 0.7MM THK BARE</v>
          </cell>
          <cell r="C26103">
            <v>0</v>
          </cell>
          <cell r="D26103">
            <v>180</v>
          </cell>
          <cell r="F26103">
            <v>137.9325</v>
          </cell>
          <cell r="G26103" t="str">
            <v>\\ati-server\JILLP - Attachment\10309045 SP682 H80LT CURVILINEAR CRCA BACK PLATE L SHP L733 X W733 X ARCL558 X R355 X W42.4 X 0.7MM THK BARE.zip</v>
          </cell>
          <cell r="I26103" t="str">
            <v>No</v>
          </cell>
          <cell r="J26103" t="str">
            <v>NOS</v>
          </cell>
          <cell r="K26103" t="str">
            <v>METAL</v>
          </cell>
          <cell r="L26103" t="str">
            <v>Hardware</v>
          </cell>
        </row>
        <row r="26104">
          <cell r="A26104">
            <v>10309461</v>
          </cell>
          <cell r="B26104" t="str">
            <v>SP682 H80LT CURVILINEAR CRCA BACK PLATE L SHP 955X495 ARCL150 R 165 X W42.4 X 0.7MM THK BARE</v>
          </cell>
          <cell r="C26104">
            <v>0</v>
          </cell>
          <cell r="D26104">
            <v>200</v>
          </cell>
          <cell r="F26104">
            <v>141.3775</v>
          </cell>
          <cell r="G26104" t="str">
            <v>\\ati-server\JILLP - Attachment\10309045 SP682 H80LT CURVILINEAR CRCA BACK PLATE L SHP L733 X W733 X ARCL558 X R355 X W42.4 X 0.7MM THK BARE.zip</v>
          </cell>
          <cell r="I26104" t="str">
            <v>No</v>
          </cell>
          <cell r="J26104" t="str">
            <v>NOS</v>
          </cell>
          <cell r="K26104" t="str">
            <v>METAL</v>
          </cell>
          <cell r="L26104" t="str">
            <v>Hardware</v>
          </cell>
        </row>
        <row r="26105">
          <cell r="A26105">
            <v>10309460</v>
          </cell>
          <cell r="B26105" t="str">
            <v>SP682 H80LT CURVILINEAR CRCA BACK PLATE L SHP 841x711 ARCL744 R 355 X W42.4 X 0.7MM THK BARE</v>
          </cell>
          <cell r="C26105">
            <v>0</v>
          </cell>
          <cell r="D26105">
            <v>350</v>
          </cell>
          <cell r="F26105">
            <v>192.92</v>
          </cell>
          <cell r="G26105" t="str">
            <v>\\ati-server\JILLP - Attachment\10309045 SP682 H80LT CURVILINEAR CRCA BACK PLATE L SHP L733 X W733 X ARCL558 X R355 X W42.4 X 0.7MM THK BARE.zip</v>
          </cell>
          <cell r="I26105" t="str">
            <v>No</v>
          </cell>
          <cell r="J26105" t="str">
            <v>NOS</v>
          </cell>
          <cell r="K26105" t="str">
            <v>METAL</v>
          </cell>
          <cell r="L26105" t="str">
            <v>Hardware</v>
          </cell>
        </row>
        <row r="26106">
          <cell r="A26106">
            <v>10309459</v>
          </cell>
          <cell r="B26106" t="str">
            <v>SP682 H80LT CURVILINEAR CRCA BACK PLATE L SHP 718X638 ARCL419 R 200 X W42.4 X 0.7MM THK BARE</v>
          </cell>
          <cell r="C26106">
            <v>0</v>
          </cell>
          <cell r="D26106">
            <v>300</v>
          </cell>
          <cell r="F26106">
            <v>175.96</v>
          </cell>
          <cell r="G26106" t="str">
            <v>\\ati-server\JILLP - Attachment\10309045 SP682 H80LT CURVILINEAR CRCA BACK PLATE L SHP L733 X W733 X ARCL558 X R355 X W42.4 X 0.7MM THK BARE.zip</v>
          </cell>
          <cell r="I26106" t="str">
            <v>No</v>
          </cell>
          <cell r="J26106" t="str">
            <v>NOS</v>
          </cell>
          <cell r="K26106" t="str">
            <v>METAL</v>
          </cell>
          <cell r="L26106" t="str">
            <v>Hardware</v>
          </cell>
        </row>
        <row r="26107">
          <cell r="A26107">
            <v>10309458</v>
          </cell>
          <cell r="B26107" t="str">
            <v>SP682 H80LT CURVILINEAR CRCA BACK PLATE L SHP 1097X901 ARCL1047 R 500 X W42.4 X 0.7MM THK BARE</v>
          </cell>
          <cell r="C26107">
            <v>0</v>
          </cell>
          <cell r="D26107">
            <v>450</v>
          </cell>
          <cell r="F26107">
            <v>244.99250000000001</v>
          </cell>
          <cell r="G26107" t="str">
            <v>\\ati-server\JILLP - Attachment\10309045 SP682 H80LT CURVILINEAR CRCA BACK PLATE L SHP L733 X W733 X ARCL558 X R355 X W42.4 X 0.7MM THK BARE.zip</v>
          </cell>
          <cell r="I26107" t="str">
            <v>No</v>
          </cell>
          <cell r="J26107" t="str">
            <v>NOS</v>
          </cell>
          <cell r="K26107" t="str">
            <v>METAL</v>
          </cell>
          <cell r="L26107" t="str">
            <v>Hardware</v>
          </cell>
        </row>
        <row r="26108">
          <cell r="A26108">
            <v>10309457</v>
          </cell>
          <cell r="B26108" t="str">
            <v>SP682 H80LT CURVILINEAR CRCA BACK PLATE ARC L 1986 R 948 X W42.4 X 0.7MM THK BARE</v>
          </cell>
          <cell r="C26108">
            <v>0</v>
          </cell>
          <cell r="D26108">
            <v>350</v>
          </cell>
          <cell r="F26108">
            <v>263.14499999999998</v>
          </cell>
          <cell r="G26108" t="str">
            <v>\\ati-server\JILLP - Attachment\10309457 SP682 H80LT CURVILINEAR CRCA BACK PLATE ARC L 1986 R 948 X 42.4 X 0.7MM THK BARE.zip</v>
          </cell>
          <cell r="H26108">
            <v>164913</v>
          </cell>
          <cell r="I26108" t="str">
            <v>No</v>
          </cell>
          <cell r="J26108" t="str">
            <v>NOS</v>
          </cell>
          <cell r="K26108" t="str">
            <v>METAL</v>
          </cell>
          <cell r="L26108" t="str">
            <v>Hardware</v>
          </cell>
        </row>
        <row r="26109">
          <cell r="A26109">
            <v>10309456</v>
          </cell>
          <cell r="B26109" t="str">
            <v>SP682 H80LT CURVILINEAR CRCA BACK PLATE L SHP 788X362 ARC L 157 R 200 X W42.4 X 0.7MM THK BARE</v>
          </cell>
          <cell r="C26109">
            <v>0</v>
          </cell>
          <cell r="D26109">
            <v>175</v>
          </cell>
          <cell r="F26109">
            <v>121.2375</v>
          </cell>
          <cell r="G26109" t="str">
            <v>\\ati-server\JILLP - Attachment\10309456 SP682 H80LT CURVILINEAR CRCA BACK PLATE L SHP 788X362 ARC L 157 R 200 X 42.4 X 0.7MM THK BARE.zip</v>
          </cell>
          <cell r="H26109">
            <v>164921</v>
          </cell>
          <cell r="I26109" t="str">
            <v>No</v>
          </cell>
          <cell r="J26109" t="str">
            <v>NOS</v>
          </cell>
          <cell r="K26109" t="str">
            <v>METAL</v>
          </cell>
          <cell r="L26109" t="str">
            <v>Hardware</v>
          </cell>
        </row>
        <row r="26110">
          <cell r="A26110">
            <v>10309455</v>
          </cell>
          <cell r="B26110" t="str">
            <v>SP682 H80LT CURVILINEAR CRCA BACK PLATE ARC L 1729 R 826 X W42.4 X 0.7MM THK BARE</v>
          </cell>
          <cell r="C26110">
            <v>0</v>
          </cell>
          <cell r="D26110">
            <v>300</v>
          </cell>
          <cell r="F26110">
            <v>229.0925</v>
          </cell>
          <cell r="G26110" t="str">
            <v>\\ati-server\JILLP - Attachment\10309455  SP682 H80LT CURVILINEAR CRCA BACK PLATE ARC L 1729 R 826 X W42.4 X 0.7MM THK BARE.zip</v>
          </cell>
          <cell r="H26110">
            <v>164911</v>
          </cell>
          <cell r="I26110" t="str">
            <v>No</v>
          </cell>
          <cell r="J26110" t="str">
            <v>NOS</v>
          </cell>
          <cell r="K26110" t="str">
            <v>METAL</v>
          </cell>
          <cell r="L26110" t="str">
            <v>Hardware</v>
          </cell>
        </row>
        <row r="26111">
          <cell r="A26111">
            <v>10309454</v>
          </cell>
          <cell r="B26111" t="str">
            <v>SP682 H80LT CURVILINEAR CRCA BACK PLATE ARC L 1974 R 1257 X W42.4 X 0.7MM THK BARE</v>
          </cell>
          <cell r="C26111">
            <v>0</v>
          </cell>
          <cell r="D26111">
            <v>350</v>
          </cell>
          <cell r="F26111">
            <v>261.55500000000001</v>
          </cell>
          <cell r="G26111" t="str">
            <v>\\ati-server\JILLP - Attachment\10309454 SP682 H80LT CURVILINEAR CRCA BACK PLATE ARC L 1974 R 1257 X 42.4 X 0.7MM THK BARE.zip</v>
          </cell>
          <cell r="H26111">
            <v>164918</v>
          </cell>
          <cell r="I26111" t="str">
            <v>No</v>
          </cell>
          <cell r="J26111" t="str">
            <v>NOS</v>
          </cell>
          <cell r="K26111" t="str">
            <v>METAL</v>
          </cell>
          <cell r="L26111" t="str">
            <v>Hardware</v>
          </cell>
        </row>
        <row r="26112">
          <cell r="A26112">
            <v>10309453</v>
          </cell>
          <cell r="B26112" t="str">
            <v>SP682 H80LT CURVILINEAR CRCA BACK PLATE L SHP 996X457 ARCL161 R 200 X W42.4 X 0.7MM THK BARE</v>
          </cell>
          <cell r="C26112">
            <v>0</v>
          </cell>
          <cell r="D26112">
            <v>166</v>
          </cell>
          <cell r="F26112">
            <v>154.6275</v>
          </cell>
          <cell r="G26112" t="str">
            <v>\\ati-server\JILLP - Attachment\10309453 SP682 H80LT CURVILINEAR CRCA BACK PLATE L SHP 996X457 ARCL161 R 200 X W42.4 X 0.7MM THK BARE-Model.zip</v>
          </cell>
          <cell r="H26112">
            <v>164517</v>
          </cell>
          <cell r="I26112" t="str">
            <v>No</v>
          </cell>
          <cell r="J26112" t="str">
            <v>NOS</v>
          </cell>
          <cell r="K26112" t="str">
            <v>METAL</v>
          </cell>
          <cell r="L26112" t="str">
            <v>Hardware</v>
          </cell>
        </row>
        <row r="26113">
          <cell r="A26113">
            <v>10309452</v>
          </cell>
          <cell r="B26113" t="str">
            <v>SP682 H80LT CURVILINEAR CRCA BACK PLATE L SHP 1002X451 ARCL157 R 200 X W42.4 X 0.7MM THK BARE</v>
          </cell>
          <cell r="C26113">
            <v>0</v>
          </cell>
          <cell r="D26113">
            <v>250</v>
          </cell>
          <cell r="F26113">
            <v>154.36250000000001</v>
          </cell>
          <cell r="G26113" t="str">
            <v>\\ati-server\JILLP - Attachment\10309452 SP682 H80LT CURVILINEAR CRCA BACK PLATE L SHP 1002X451 ARCL157 R 200 X W42.4 X 0.7MM THK BARE.zip</v>
          </cell>
          <cell r="H26113">
            <v>164516</v>
          </cell>
          <cell r="I26113" t="str">
            <v>No</v>
          </cell>
          <cell r="J26113" t="str">
            <v>NOS</v>
          </cell>
          <cell r="K26113" t="str">
            <v>METAL</v>
          </cell>
          <cell r="L26113" t="str">
            <v>Hardware</v>
          </cell>
        </row>
        <row r="26114">
          <cell r="A26114">
            <v>10309451</v>
          </cell>
          <cell r="B26114" t="str">
            <v>SP682 H80LT CURVILINEAR CRCA BACK PLATE ARCL 2326 R 13329 X W42.4 X 0.7MM THK BARE</v>
          </cell>
          <cell r="C26114">
            <v>0</v>
          </cell>
          <cell r="D26114">
            <v>330</v>
          </cell>
          <cell r="F26114">
            <v>308.19499999999999</v>
          </cell>
          <cell r="G26114" t="str">
            <v>\\ati-server\JILLP - Attachment\10309451 SP682 H80LT CURVILINEAR CRCA BACK PLATE ARCL 2326 R 13329 X W42.4 X 0.7MM THK BARE-Model.zip</v>
          </cell>
          <cell r="H26114">
            <v>164514</v>
          </cell>
          <cell r="I26114" t="str">
            <v>No</v>
          </cell>
          <cell r="J26114" t="str">
            <v>NOS</v>
          </cell>
          <cell r="K26114" t="str">
            <v>METAL</v>
          </cell>
          <cell r="L26114" t="str">
            <v>Hardware</v>
          </cell>
        </row>
        <row r="26115">
          <cell r="A26115">
            <v>10309450</v>
          </cell>
          <cell r="B26115" t="str">
            <v>SP682 H80LT CURVILINEAR CRCA BACK PLATE ARCL 2309 R 12199 X W42.4 X 0.7MM THK BARE</v>
          </cell>
          <cell r="C26115">
            <v>0</v>
          </cell>
          <cell r="D26115">
            <v>320</v>
          </cell>
          <cell r="F26115">
            <v>305.9425</v>
          </cell>
          <cell r="G26115" t="str">
            <v>\\ati-server\JILLP - Attachment\10309450 SP682 H80LT CURVILINEAR CRCA BACK PLATE ARCL 2309 R 12199 X W42.4 X 0.7MM THK BARE-Model (1).zip</v>
          </cell>
          <cell r="H26115">
            <v>164513</v>
          </cell>
          <cell r="I26115" t="str">
            <v>No</v>
          </cell>
          <cell r="J26115" t="str">
            <v>NOS</v>
          </cell>
          <cell r="K26115" t="str">
            <v>METAL</v>
          </cell>
          <cell r="L26115" t="str">
            <v>Hardware</v>
          </cell>
        </row>
        <row r="26116">
          <cell r="A26116">
            <v>10309449</v>
          </cell>
          <cell r="B26116" t="str">
            <v>SP682 H80LT CURVILINEAR CRCA BACK PLATE ARCL 2194 R 12585 X W42.4 X 0.7MM THK BARE</v>
          </cell>
          <cell r="C26116">
            <v>0</v>
          </cell>
          <cell r="D26116">
            <v>300</v>
          </cell>
          <cell r="F26116">
            <v>290.70499999999998</v>
          </cell>
          <cell r="G26116" t="str">
            <v>\\ati-server\JILLP - Attachment\10309449 SP682 H80LT CURVILINEAR CRCA BACK PLATE ARCL 2194 R 12585 X W42.4 X 0.7MM THK BARE-Model.zip</v>
          </cell>
          <cell r="H26116">
            <v>164512</v>
          </cell>
          <cell r="I26116" t="str">
            <v>No</v>
          </cell>
          <cell r="J26116" t="str">
            <v>NOS</v>
          </cell>
          <cell r="K26116" t="str">
            <v>METAL</v>
          </cell>
          <cell r="L26116" t="str">
            <v>Hardware</v>
          </cell>
        </row>
        <row r="26117">
          <cell r="A26117">
            <v>10309448</v>
          </cell>
          <cell r="B26117" t="str">
            <v>SP682 H80LT CURVILINEAR CRCA BACK PLATE ARCL 2177 R 11058 X W42.4 X 0.7MM THK BARE</v>
          </cell>
          <cell r="C26117">
            <v>0</v>
          </cell>
          <cell r="D26117">
            <v>300</v>
          </cell>
          <cell r="F26117">
            <v>288.45249999999999</v>
          </cell>
          <cell r="G26117" t="str">
            <v>\\ati-server\JILLP - Attachment\10309448 SP682 H80LT CURVILINEAR CRCA BACK PLATE ARCL 2177 R 11058 X W42.4 X 0.7MM THK BARE-Model.zip</v>
          </cell>
          <cell r="H26117">
            <v>164510</v>
          </cell>
          <cell r="I26117" t="str">
            <v>No</v>
          </cell>
          <cell r="J26117" t="str">
            <v>NOS</v>
          </cell>
          <cell r="K26117" t="str">
            <v>METAL</v>
          </cell>
          <cell r="L26117" t="str">
            <v>Hardware</v>
          </cell>
        </row>
        <row r="26118">
          <cell r="A26118">
            <v>10309447</v>
          </cell>
          <cell r="B26118" t="str">
            <v>SP682 H80LT CURVILINEAR CRCA BACK PLATE ARCL 2050 R 11058 X W42.4 X 0.7MM THK BARE</v>
          </cell>
          <cell r="C26118">
            <v>0</v>
          </cell>
          <cell r="D26118">
            <v>280</v>
          </cell>
          <cell r="F26118">
            <v>271.625</v>
          </cell>
          <cell r="G26118" t="str">
            <v>\\ati-server\JILLP - Attachment\10309447 SP682 H80LT CURVILINEAR CRCA BACK PLATE ARCL 2050 R 11058 X W42.4 X 0.7MM THK BARE.zip</v>
          </cell>
          <cell r="H26118">
            <v>164509</v>
          </cell>
          <cell r="I26118" t="str">
            <v>No</v>
          </cell>
          <cell r="J26118" t="str">
            <v>NOS</v>
          </cell>
          <cell r="K26118" t="str">
            <v>METAL</v>
          </cell>
          <cell r="L26118" t="str">
            <v>Hardware</v>
          </cell>
        </row>
        <row r="26119">
          <cell r="A26119">
            <v>10309446</v>
          </cell>
          <cell r="B26119" t="str">
            <v>SP682 H80LT CURVILINEAR CRCA BACK PLATE Arcl L 1813 R 6307 W42.4 X 0.7MM THK BARE</v>
          </cell>
          <cell r="C26119">
            <v>0</v>
          </cell>
          <cell r="D26119">
            <v>220</v>
          </cell>
          <cell r="F26119">
            <v>240.2225</v>
          </cell>
          <cell r="G26119" t="str">
            <v>\\ati-server\JILLP - Attachment\10309446 SP682 H80LT CURVILINEAR CRCA BACK PLATE Arcl L 1813 R 6307 W42.4 X 0.7MM THK BARE.zip</v>
          </cell>
          <cell r="H26119">
            <v>164049</v>
          </cell>
          <cell r="I26119" t="str">
            <v>No</v>
          </cell>
          <cell r="J26119" t="str">
            <v>NOS</v>
          </cell>
          <cell r="K26119" t="str">
            <v>METAL</v>
          </cell>
          <cell r="L26119" t="str">
            <v>Hardware</v>
          </cell>
        </row>
        <row r="26120">
          <cell r="A26120">
            <v>10309445</v>
          </cell>
          <cell r="B26120" t="str">
            <v>SP682 H80LT CURVILINEAR CRCA BACK PLATE X SHP 562X388 W42.4 X 0.7MM THK BARE</v>
          </cell>
          <cell r="C26120">
            <v>0</v>
          </cell>
          <cell r="D26120">
            <v>350</v>
          </cell>
          <cell r="F26120">
            <v>156.35</v>
          </cell>
          <cell r="G26120" t="str">
            <v>\\ati-server\JILLP - Attachment\10309445 SP682 H80LT CURVILINEAR CRCA BACK PLATE X SHP 562X388 W42.4 X 0.7MM THK BARE-Model.zip</v>
          </cell>
          <cell r="H26120">
            <v>164046</v>
          </cell>
          <cell r="I26120" t="str">
            <v>No</v>
          </cell>
          <cell r="J26120" t="str">
            <v>NOS</v>
          </cell>
          <cell r="K26120" t="str">
            <v>METAL</v>
          </cell>
          <cell r="L26120" t="str">
            <v>Hardware</v>
          </cell>
        </row>
        <row r="26121">
          <cell r="A26121">
            <v>10309444</v>
          </cell>
          <cell r="B26121" t="str">
            <v>SP682 H80LT CURVILINEAR CRCA BACK PLATE ARCL 1294 R 11915 X W42.4 X 0.7MM THK BARE</v>
          </cell>
          <cell r="C26121">
            <v>0</v>
          </cell>
          <cell r="D26121">
            <v>175</v>
          </cell>
          <cell r="F26121">
            <v>171.45500000000001</v>
          </cell>
          <cell r="G26121" t="str">
            <v>\\ati-server\JILLP - Attachment\10309444 SP682 H80LT CURVILINEAR CRCA BACK PLATE ARCL 1294 R 11915 X W42.4 X 0.7MM THK BARE-Model.zip</v>
          </cell>
          <cell r="H26121">
            <v>164033</v>
          </cell>
          <cell r="I26121" t="str">
            <v>No</v>
          </cell>
          <cell r="J26121" t="str">
            <v>NOS</v>
          </cell>
          <cell r="K26121" t="str">
            <v>METAL</v>
          </cell>
          <cell r="L26121" t="str">
            <v>Hardware</v>
          </cell>
        </row>
        <row r="26122">
          <cell r="A26122">
            <v>10309443</v>
          </cell>
          <cell r="B26122" t="str">
            <v>SP682 H80LT CURVILINEAR CRCA BACK PLATE ARCL 1683 R 6640 X W42.4 X 0.7MM THK BARE</v>
          </cell>
          <cell r="C26122">
            <v>0</v>
          </cell>
          <cell r="D26122">
            <v>200</v>
          </cell>
          <cell r="F26122">
            <v>222.9975</v>
          </cell>
          <cell r="G26122" t="str">
            <v>\\ati-server\JILLP - Attachment\10309443 SP682 H80LT CURVILINEAR CRCA BACK PLATE ARCL 1683 R 6640 X W42.4 X 0.7MM THK BARE.zip</v>
          </cell>
          <cell r="H26122">
            <v>164030</v>
          </cell>
          <cell r="I26122" t="str">
            <v>No</v>
          </cell>
          <cell r="J26122" t="str">
            <v>NOS</v>
          </cell>
          <cell r="K26122" t="str">
            <v>METAL</v>
          </cell>
          <cell r="L26122" t="str">
            <v>Hardware</v>
          </cell>
        </row>
        <row r="26123">
          <cell r="A26123">
            <v>10309442</v>
          </cell>
          <cell r="B26123" t="str">
            <v>SP682 H80LT CURVILINEAR CRCA BACK PLATE ARCL 2327 R 11915 X W42.4 X 0.7MM THK BARE</v>
          </cell>
          <cell r="C26123">
            <v>0</v>
          </cell>
          <cell r="D26123">
            <v>290</v>
          </cell>
          <cell r="F26123">
            <v>308.32749999999999</v>
          </cell>
          <cell r="G26123" t="str">
            <v>\\ati-server\JILLP - Attachment\10309442 SP682 H80LT CURVILINEAR CRCA BACK PLATE ARCL 2327 R 11915 X W42.4 X 0.7MM THK BARE.zip</v>
          </cell>
          <cell r="H26123">
            <v>164027</v>
          </cell>
          <cell r="I26123" t="str">
            <v>No</v>
          </cell>
          <cell r="J26123" t="str">
            <v>NOS</v>
          </cell>
          <cell r="K26123" t="str">
            <v>METAL</v>
          </cell>
          <cell r="L26123" t="str">
            <v>Hardware</v>
          </cell>
        </row>
        <row r="26124">
          <cell r="A26124">
            <v>10309441</v>
          </cell>
          <cell r="B26124" t="str">
            <v>SP682 H80LT CURVILINEAR CRCA BACK PLATE L SHP 1105 x 362 ARC 557 R 341 X W42.4 X 0.7MM THK BARE</v>
          </cell>
          <cell r="C26124">
            <v>3</v>
          </cell>
          <cell r="D26124">
            <v>250</v>
          </cell>
          <cell r="F26124">
            <v>565.08000000000004</v>
          </cell>
          <cell r="G26124" t="str">
            <v>\\ati-server\JILLP - Attachment\10309441 SP682 H80LT CURVILINEAR CRCA BACK PLATE L SHP 1105 x 362 ARC 557 R 341 X W42.4 X 0.7MM THK BARE.zip</v>
          </cell>
          <cell r="H26124">
            <v>162691</v>
          </cell>
          <cell r="I26124" t="str">
            <v>No</v>
          </cell>
          <cell r="J26124" t="str">
            <v>NOS</v>
          </cell>
          <cell r="K26124" t="str">
            <v>METAL</v>
          </cell>
          <cell r="L26124" t="str">
            <v>Hardware</v>
          </cell>
        </row>
        <row r="26125">
          <cell r="A26125">
            <v>10309440</v>
          </cell>
          <cell r="B26125" t="str">
            <v>SP682 H80LT CURVILINEAR CRCA BACK PLATE ARC L 835 R 341 X W42.4 X 0.7MM THK BARE</v>
          </cell>
          <cell r="C26125">
            <v>0</v>
          </cell>
          <cell r="D26125">
            <v>145</v>
          </cell>
          <cell r="F26125">
            <v>283.89999999999998</v>
          </cell>
          <cell r="G26125" t="str">
            <v>\\ati-server\JILLP - Attachment\10309440 SP682 H80LT CURVILINEAR CRCA BACK PLATE ARC L 835 R 341 X W42.4 X 0.7MM THK BARE.zip</v>
          </cell>
          <cell r="H26125">
            <v>162703</v>
          </cell>
          <cell r="I26125" t="str">
            <v>No</v>
          </cell>
          <cell r="J26125" t="str">
            <v>NOS</v>
          </cell>
          <cell r="K26125" t="str">
            <v>METAL</v>
          </cell>
          <cell r="L26125" t="str">
            <v>Hardware</v>
          </cell>
        </row>
        <row r="26126">
          <cell r="A26126">
            <v>10309439</v>
          </cell>
          <cell r="B26126" t="str">
            <v>SP682 H80LT CURVILINEAR CRCA BACK PLATE ARC L 831 R 367 X W42.4 X 0.7MM THK BARE</v>
          </cell>
          <cell r="C26126">
            <v>1</v>
          </cell>
          <cell r="D26126">
            <v>145</v>
          </cell>
          <cell r="F26126">
            <v>282.54000000000002</v>
          </cell>
          <cell r="G26126" t="str">
            <v>\\ati-server\JILLP - Attachment\10309439 SP682 H80LT CURVILINEAR CRCA BACK PLATE ARC L 831 R 367 X W42.4 X 0.7MM THK BARE.zip</v>
          </cell>
          <cell r="H26126">
            <v>162690</v>
          </cell>
          <cell r="I26126" t="str">
            <v>No</v>
          </cell>
          <cell r="J26126" t="str">
            <v>NOS</v>
          </cell>
          <cell r="K26126" t="str">
            <v>METAL</v>
          </cell>
          <cell r="L26126" t="str">
            <v>Hardware</v>
          </cell>
        </row>
        <row r="26127">
          <cell r="A26127">
            <v>10309438</v>
          </cell>
          <cell r="B26127" t="str">
            <v>SP682 H80LT CURVILINEAR CRCA BACK PLATE ARC L 693 R 359 X W42.4 X 0.7MM THK BARE</v>
          </cell>
          <cell r="C26127">
            <v>1</v>
          </cell>
          <cell r="D26127">
            <v>50</v>
          </cell>
          <cell r="F26127">
            <v>235.62</v>
          </cell>
          <cell r="G26127" t="str">
            <v>\\ati-server\JILLP - Attachment\10309438 SP682 H80LT CURVILINEAR CRCA BACK PLATE ARC L 693 R 359 X W42.4 X 0.7MM THK BARE.zip</v>
          </cell>
          <cell r="H26127">
            <v>162700</v>
          </cell>
          <cell r="I26127" t="str">
            <v>No</v>
          </cell>
          <cell r="J26127" t="str">
            <v>NOS</v>
          </cell>
          <cell r="K26127" t="str">
            <v>METAL</v>
          </cell>
          <cell r="L26127" t="str">
            <v>Hardware</v>
          </cell>
        </row>
        <row r="26128">
          <cell r="A26128">
            <v>10309437</v>
          </cell>
          <cell r="B26128" t="str">
            <v>SP682 H80LT CURVILINEAR CRCA BACK PLATE ARC L 2342 R 2917 X W42.4 X 0.7MM THK BARE</v>
          </cell>
          <cell r="C26128">
            <v>0</v>
          </cell>
          <cell r="D26128">
            <v>300</v>
          </cell>
          <cell r="F26128">
            <v>796.28</v>
          </cell>
          <cell r="G26128" t="str">
            <v>\\ati-server\JILLP - Attachment\10309437 SP682 H80LT CURVILINEAR CRCA BACK PLATE ARC L 2342 R 2917 X W42.4 X 0.7MM THK BARE.zip</v>
          </cell>
          <cell r="H26128">
            <v>162689</v>
          </cell>
          <cell r="I26128" t="str">
            <v>No</v>
          </cell>
          <cell r="J26128" t="str">
            <v>NOS</v>
          </cell>
          <cell r="K26128" t="str">
            <v>METAL</v>
          </cell>
          <cell r="L26128" t="str">
            <v>Hardware</v>
          </cell>
        </row>
        <row r="26129">
          <cell r="A26129">
            <v>10309436</v>
          </cell>
          <cell r="B26129" t="str">
            <v>SP682 H80LT CURVILINEAR CRCA BACK PLATE ARC L 1984 R 1021 X W42.4 X 0.7MM THK BARE</v>
          </cell>
          <cell r="C26129">
            <v>1</v>
          </cell>
          <cell r="D26129">
            <v>450</v>
          </cell>
          <cell r="F26129">
            <v>674.56</v>
          </cell>
          <cell r="G26129" t="str">
            <v>\\ati-server\JILLP - Attachment\10309436 SP682 H80LT CURVILINEAR CRCA BACK PLATE ARC L 1984 R 1021 X W42.4 X 0.7MM THK BARE.zip</v>
          </cell>
          <cell r="H26129">
            <v>162698</v>
          </cell>
          <cell r="I26129" t="str">
            <v>No</v>
          </cell>
          <cell r="J26129" t="str">
            <v>NOS</v>
          </cell>
          <cell r="K26129" t="str">
            <v>METAL</v>
          </cell>
          <cell r="L26129" t="str">
            <v>Hardware</v>
          </cell>
        </row>
        <row r="26130">
          <cell r="A26130">
            <v>10309435</v>
          </cell>
          <cell r="B26130" t="str">
            <v>SP682 H80LT CURVILINEAR CRCA BACK PLATE ARC L 1826 R 2260 X W42.4 X 0.7MM THK BARE</v>
          </cell>
          <cell r="C26130">
            <v>0</v>
          </cell>
          <cell r="D26130">
            <v>230</v>
          </cell>
          <cell r="F26130">
            <v>620.84</v>
          </cell>
          <cell r="G26130" t="str">
            <v>\\ati-server\JILLP - Attachment\10309435 SP682 H80LT CURVILINEAR CRCA BACK PLATE ARC L 1826 R 2260 X W42.4 X 0.7MM THK BARE.zip</v>
          </cell>
          <cell r="H26130">
            <v>162688</v>
          </cell>
          <cell r="I26130" t="str">
            <v>No</v>
          </cell>
          <cell r="J26130" t="str">
            <v>NOS</v>
          </cell>
          <cell r="K26130" t="str">
            <v>METAL</v>
          </cell>
          <cell r="L26130" t="str">
            <v>Hardware</v>
          </cell>
        </row>
        <row r="26131">
          <cell r="A26131">
            <v>10309434</v>
          </cell>
          <cell r="B26131" t="str">
            <v>RC/SP682  L TYPE CRCA JOINING CLAMP 1.2MM WITH CUT &amp; M3 TAPPING GREEN PLATING</v>
          </cell>
          <cell r="C26131">
            <v>98</v>
          </cell>
          <cell r="D26131">
            <v>48</v>
          </cell>
          <cell r="F26131">
            <v>236.95</v>
          </cell>
          <cell r="G26131" t="str">
            <v>\\ati-server\JILLP - Attachment\10309185 RCSP682 CRCA JOINING CLAMP 2MM.pdf;</v>
          </cell>
          <cell r="I26131" t="str">
            <v>No</v>
          </cell>
          <cell r="J26131" t="str">
            <v>NOS</v>
          </cell>
          <cell r="K26131" t="str">
            <v>METAL</v>
          </cell>
          <cell r="L26131" t="str">
            <v>Hardware</v>
          </cell>
        </row>
        <row r="26132">
          <cell r="A26132">
            <v>10309433</v>
          </cell>
          <cell r="B26132" t="str">
            <v>SP682 H80LT CURVILINEAR CRCA TOP PLATE ARCL 1850 R 1178 W51 X 0.7 THK BARE</v>
          </cell>
          <cell r="C26132">
            <v>30</v>
          </cell>
          <cell r="D26132">
            <v>170</v>
          </cell>
          <cell r="F26132">
            <v>245.125</v>
          </cell>
          <cell r="G26132" t="str">
            <v>\\ati-server\JILLP - Attachment\SP682 H80LT CURVILINEAR CRCA TOP PLATE L-SHP ARCL82 X W65 X L65 X R52 X 0.7 THK BARE.DXF (1).zip;</v>
          </cell>
          <cell r="I26132" t="str">
            <v>No</v>
          </cell>
          <cell r="J26132" t="str">
            <v>NOS</v>
          </cell>
          <cell r="K26132" t="str">
            <v>METAL</v>
          </cell>
          <cell r="L26132" t="str">
            <v>Hardware</v>
          </cell>
        </row>
        <row r="26133">
          <cell r="A26133">
            <v>10309432</v>
          </cell>
          <cell r="B26133" t="str">
            <v>SP682 H80LT CURVILINEAR CRCA TOP PLATE ARCL 2224 R 1770 W51 X 0.7 THK BARE</v>
          </cell>
          <cell r="C26133">
            <v>37</v>
          </cell>
          <cell r="D26133">
            <v>177</v>
          </cell>
          <cell r="F26133">
            <v>294.68</v>
          </cell>
          <cell r="G26133" t="str">
            <v>\\ati-server\JILLP - Attachment\SP682 H80LT CURVILINEAR CRCA TOP PLATE L-SHP ARCL82 X W65 X L65 X R52 X 0.7 THK BARE.DXF (1).zip;</v>
          </cell>
          <cell r="I26133" t="str">
            <v>No</v>
          </cell>
          <cell r="J26133" t="str">
            <v>NOS</v>
          </cell>
          <cell r="K26133" t="str">
            <v>METAL</v>
          </cell>
          <cell r="L26133" t="str">
            <v>Hardware</v>
          </cell>
        </row>
        <row r="26134">
          <cell r="A26134">
            <v>10309431</v>
          </cell>
          <cell r="B26134" t="str">
            <v>CURVY H75/80 CURVILINEAR CRCA BACK PLATE ARCL 1850 R 1178 X W47.4 X 0.7MM THK BARE</v>
          </cell>
          <cell r="C26134">
            <v>30</v>
          </cell>
          <cell r="D26134">
            <v>174</v>
          </cell>
          <cell r="F26134">
            <v>172.7345</v>
          </cell>
          <cell r="G26134" t="str">
            <v>\\ati-server\JILLP - Attachment\10309045 SP682 H80LT CURVILINEAR CRCA BACK PLATE L SHP L733 X W733 X ARCL558 X R355 X W42.4 X 0.7MM THK BARE.zip</v>
          </cell>
          <cell r="I26134" t="str">
            <v>No</v>
          </cell>
          <cell r="J26134" t="str">
            <v>NOS</v>
          </cell>
          <cell r="K26134" t="str">
            <v>METAL</v>
          </cell>
          <cell r="L26134" t="str">
            <v>Hardware</v>
          </cell>
        </row>
        <row r="26135">
          <cell r="A26135">
            <v>10309430</v>
          </cell>
          <cell r="B26135" t="str">
            <v>CURVY H75/80 CURVILINEAR CRCA BACK PLATE ARCL 2224 R 1770 X W47.4 X 0.7MM THK BARE</v>
          </cell>
          <cell r="C26135">
            <v>37</v>
          </cell>
          <cell r="D26135">
            <v>183</v>
          </cell>
          <cell r="F26135">
            <v>207.65487999999999</v>
          </cell>
          <cell r="G26135" t="str">
            <v>\\ati-server\JILLP - Attachment\10309430 CURVY H75-80 CURVILINEAR CRCA BACK PLATE ARCL 2224 R 1770 X W47.4 X 0.7MM THK BARE (1).zip</v>
          </cell>
          <cell r="H26135">
            <v>180944</v>
          </cell>
          <cell r="I26135" t="str">
            <v>No</v>
          </cell>
          <cell r="J26135" t="str">
            <v>NOS</v>
          </cell>
          <cell r="K26135" t="str">
            <v>METAL</v>
          </cell>
          <cell r="L26135" t="str">
            <v>Hardware</v>
          </cell>
        </row>
        <row r="26136">
          <cell r="A26136">
            <v>10309429</v>
          </cell>
          <cell r="B26136" t="str">
            <v>JI-EX-5806-LINEAR_H80LT-REC-2440MM-PHONEX</v>
          </cell>
          <cell r="C26136">
            <v>297.73892999999998</v>
          </cell>
          <cell r="D26136">
            <v>1535.8802000000001</v>
          </cell>
          <cell r="E26136" t="str">
            <v>DWG. NO.:  PAPL-1138, SECTION NO.:5806, EXTRUSION FOR H80 LINEAR 50MM RECESS ; ALLOY-6063; TEMPER-T6;CUTLENGTH- 2440MM; WT- 1.342 Kg/Mtr</v>
          </cell>
          <cell r="G26136" t="str">
            <v>\\ati-server\JILLP - Attachment\5806.pdf</v>
          </cell>
          <cell r="H26136">
            <v>160456</v>
          </cell>
          <cell r="I26136" t="str">
            <v>No</v>
          </cell>
          <cell r="J26136" t="str">
            <v>NOS</v>
          </cell>
          <cell r="K26136" t="str">
            <v>METAL</v>
          </cell>
          <cell r="L26136" t="str">
            <v>Hardware</v>
          </cell>
        </row>
        <row r="26137">
          <cell r="A26137">
            <v>10309428</v>
          </cell>
          <cell r="B26137" t="str">
            <v>SP682 H80LT CURVILINEAR CRCA BACK PLATE LR L SHP L1410 X W1025 X ARCL785 R500 X 0.7MM THK BARE</v>
          </cell>
          <cell r="C26137">
            <v>0</v>
          </cell>
          <cell r="D26137">
            <v>350</v>
          </cell>
          <cell r="F26137">
            <v>294.14999999999998</v>
          </cell>
          <cell r="G26137" t="str">
            <v>\\ati-server\JILLP - Attachment\10309413 SP682 H80LT CURVILINEAR CRCA BACK PLATE L SHP L575 X W320 X R200 X 0.7MM THK BARE-Model.zip</v>
          </cell>
          <cell r="I26137" t="str">
            <v>No</v>
          </cell>
          <cell r="J26137" t="str">
            <v>NOS</v>
          </cell>
          <cell r="K26137" t="str">
            <v>METAL</v>
          </cell>
          <cell r="L26137" t="str">
            <v>Hardware</v>
          </cell>
        </row>
        <row r="26138">
          <cell r="A26138">
            <v>10309427</v>
          </cell>
          <cell r="B26138" t="str">
            <v>SP682 H80LT CURVILINEAR CRCA BACK PLATE Ll L SHP L1410 X W1025 X ARCL785 R500 X 0.7MM THK BARE</v>
          </cell>
          <cell r="C26138">
            <v>0</v>
          </cell>
          <cell r="D26138">
            <v>350</v>
          </cell>
          <cell r="F26138">
            <v>265</v>
          </cell>
          <cell r="G26138" t="str">
            <v>\\ati-server\JILLP - Attachment\10309413 SP682 H80LT CURVILINEAR CRCA BACK PLATE L SHP L575 X W320 X R200 X 0.7MM THK BARE-Model.zip</v>
          </cell>
          <cell r="I26138" t="str">
            <v>No</v>
          </cell>
          <cell r="J26138" t="str">
            <v>NOS</v>
          </cell>
          <cell r="K26138" t="str">
            <v>METAL</v>
          </cell>
          <cell r="L26138" t="str">
            <v>Hardware</v>
          </cell>
        </row>
        <row r="26139">
          <cell r="A26139">
            <v>10309426</v>
          </cell>
          <cell r="B26139" t="str">
            <v>SP682 H80LT CURVILINEAR CRCA BACK PLATE ARCL 1985 R 950 W42.4 X 0.7MM THK BARE</v>
          </cell>
          <cell r="C26139">
            <v>0</v>
          </cell>
          <cell r="D26139">
            <v>210</v>
          </cell>
          <cell r="F26139">
            <v>263.01249999999999</v>
          </cell>
          <cell r="G26139" t="str">
            <v>\\ati-server\JILLP - Attachment\10309426 SP682 H80LT CURVILINEAR CRCA BACK PLATE ARCL 1985 R 950 W42.4 X 0.7MM THK BARE.zip</v>
          </cell>
          <cell r="H26139">
            <v>160135</v>
          </cell>
          <cell r="I26139" t="str">
            <v>No</v>
          </cell>
          <cell r="J26139" t="str">
            <v>NOS</v>
          </cell>
          <cell r="K26139" t="str">
            <v>METAL</v>
          </cell>
          <cell r="L26139" t="str">
            <v>Hardware</v>
          </cell>
        </row>
        <row r="26140">
          <cell r="A26140">
            <v>10309425</v>
          </cell>
          <cell r="B26140" t="str">
            <v>SP682 H80LT CURVILINEAR CRCA BACK PLATE ARCL 2111 R 1131 W42.4 X 0.7MM THK BARE</v>
          </cell>
          <cell r="C26140">
            <v>0</v>
          </cell>
          <cell r="D26140">
            <v>260</v>
          </cell>
          <cell r="F26140">
            <v>279.70749999999998</v>
          </cell>
          <cell r="G26140" t="str">
            <v>\\ati-server\JILLP - Attachment\10309425 SP682 H80LT CURVILINEAR CRCA BACK PLATE ARCL 2111 R 1131 W42.4 X 0.7MM THK BARE-Model.zip</v>
          </cell>
          <cell r="H26140">
            <v>160133</v>
          </cell>
          <cell r="I26140" t="str">
            <v>No</v>
          </cell>
          <cell r="J26140" t="str">
            <v>NOS</v>
          </cell>
          <cell r="K26140" t="str">
            <v>METAL</v>
          </cell>
          <cell r="L26140" t="str">
            <v>Hardware</v>
          </cell>
        </row>
        <row r="26141">
          <cell r="A26141">
            <v>10309424</v>
          </cell>
          <cell r="B26141" t="str">
            <v>SP682 H80LT CURVILINEAR CRCA BACK PLATE ARCL 2212 R 2853 W42.4 X 0.7MM THK BARE</v>
          </cell>
          <cell r="C26141">
            <v>0</v>
          </cell>
          <cell r="D26141">
            <v>260</v>
          </cell>
          <cell r="F26141">
            <v>293.08999999999997</v>
          </cell>
          <cell r="G26141" t="str">
            <v>\\ati-server\JILLP - Attachment\10309424 SP682 H80LT CURVILINEAR CRCA BACK PLATE ARCL 2212 R 2853 W42.4 X 0.7MM THK BARE-Model.zip</v>
          </cell>
          <cell r="H26141">
            <v>160132</v>
          </cell>
          <cell r="I26141" t="str">
            <v>No</v>
          </cell>
          <cell r="J26141" t="str">
            <v>NOS</v>
          </cell>
          <cell r="K26141" t="str">
            <v>METAL</v>
          </cell>
          <cell r="L26141" t="str">
            <v>Hardware</v>
          </cell>
        </row>
        <row r="26142">
          <cell r="A26142">
            <v>10309423</v>
          </cell>
          <cell r="B26142" t="str">
            <v>SP682 H80LT CURVILINEAR CRCA BACK PLATE ARCL 1969 R 11440 W42.4 X 0.7MM THK BARE</v>
          </cell>
          <cell r="C26142">
            <v>0</v>
          </cell>
          <cell r="D26142">
            <v>210</v>
          </cell>
          <cell r="F26142">
            <v>260.89249999999998</v>
          </cell>
          <cell r="G26142" t="str">
            <v>\\ati-server\JILLP - Attachment\10309423 SP682 H80LT CURVILINEAR CRCA BACK PLATE ARCL 1969 R 11440 W42.4 X 0.7MM THK BARE01-Model.zip</v>
          </cell>
          <cell r="H26142">
            <v>160134</v>
          </cell>
          <cell r="I26142" t="str">
            <v>No</v>
          </cell>
          <cell r="J26142" t="str">
            <v>NOS</v>
          </cell>
          <cell r="K26142" t="str">
            <v>METAL</v>
          </cell>
          <cell r="L26142" t="str">
            <v>Hardware</v>
          </cell>
        </row>
        <row r="26143">
          <cell r="A26143">
            <v>10309422</v>
          </cell>
          <cell r="B26143" t="str">
            <v>SP682 H80LT CURVILINEAR CRCA BACK PLATE C SHP 745X900 ARC L 1414 R 450 W42.4 X 0.7MM THK BARE</v>
          </cell>
          <cell r="C26143">
            <v>0</v>
          </cell>
          <cell r="D26143">
            <v>450</v>
          </cell>
          <cell r="F26143">
            <v>265.52999999999997</v>
          </cell>
          <cell r="G26143" t="str">
            <v>\\ati-server\JILLP - Attachment\10309422 SP682 H80LT CURVILINEAR CRCA BACK PLATE C SHP 745X900 ARC L 1414 R 450 W42.4 X 0.7MM THK BARE.zip</v>
          </cell>
          <cell r="H26143">
            <v>158351</v>
          </cell>
          <cell r="I26143" t="str">
            <v>No</v>
          </cell>
          <cell r="J26143" t="str">
            <v>NOS</v>
          </cell>
          <cell r="K26143" t="str">
            <v>METAL</v>
          </cell>
          <cell r="L26143" t="str">
            <v>Hardware</v>
          </cell>
        </row>
        <row r="26144">
          <cell r="A26144">
            <v>10309421</v>
          </cell>
          <cell r="B26144" t="str">
            <v>MON 450 SURFACE MNTG BKT</v>
          </cell>
          <cell r="C26144">
            <v>3</v>
          </cell>
          <cell r="D26144">
            <v>120</v>
          </cell>
          <cell r="G26144" t="str">
            <v>\\ati-server\JILLP - Attachment\10309421 MON 450 SURFACE MNTG BKT.zip</v>
          </cell>
          <cell r="H26144">
            <v>158001</v>
          </cell>
          <cell r="I26144" t="str">
            <v>No</v>
          </cell>
          <cell r="J26144" t="str">
            <v>NOS</v>
          </cell>
          <cell r="K26144" t="str">
            <v>METAL</v>
          </cell>
          <cell r="L26144" t="str">
            <v>Hardware</v>
          </cell>
        </row>
        <row r="26145">
          <cell r="A26145">
            <v>10309420</v>
          </cell>
          <cell r="B26145" t="str">
            <v>JI-EX-43101-SP780 S2 CS-SUS-2440MM-SKENTP</v>
          </cell>
          <cell r="C26145">
            <v>0.99983999999999995</v>
          </cell>
          <cell r="D26145">
            <v>1196.173</v>
          </cell>
          <cell r="E26145" t="str">
            <v>SEC. NO.: 43101,EXTRUSION FOR SP780 S2 CS 50MM ; ALLOY-6063; TEMPER-T6;CUTLENGTH- 2440MM; W-1.084KG/MTR, W-2.64496 KG(SKENTP)</v>
          </cell>
          <cell r="G26145" t="str">
            <v>\\ati-server\JILLP - Attachment\SECTION NO. 43101.pdf</v>
          </cell>
          <cell r="H26145">
            <v>157007</v>
          </cell>
          <cell r="I26145" t="str">
            <v>No</v>
          </cell>
          <cell r="J26145" t="str">
            <v>NOS</v>
          </cell>
          <cell r="K26145" t="str">
            <v>METAL</v>
          </cell>
          <cell r="L26145" t="str">
            <v>Hardware</v>
          </cell>
        </row>
        <row r="26146">
          <cell r="A26146">
            <v>10309419</v>
          </cell>
          <cell r="B26146" t="str">
            <v>SP682 H80LT CURVILINEAR CRCA BACK PLATE UP SIDE L 1526 X W42.4 X 0.7MM THK BARE</v>
          </cell>
          <cell r="C26146">
            <v>0</v>
          </cell>
          <cell r="D26146">
            <v>190</v>
          </cell>
          <cell r="F26146">
            <v>86.371600000000001</v>
          </cell>
          <cell r="G26146" t="str">
            <v>\\ati-server\JILLP - Attachment\10309419 SP682 H80LT CURVILINEAR CRCA BACK PLATE UP SIDE L 1526 X W42.4 X 0.7MM THK BARE-Model.zip</v>
          </cell>
          <cell r="H26146">
            <v>157058</v>
          </cell>
          <cell r="I26146" t="str">
            <v>No</v>
          </cell>
          <cell r="J26146" t="str">
            <v>NOS</v>
          </cell>
          <cell r="K26146" t="str">
            <v>METAL</v>
          </cell>
          <cell r="L26146" t="str">
            <v>Hardware</v>
          </cell>
        </row>
        <row r="26147">
          <cell r="A26147">
            <v>10309418</v>
          </cell>
          <cell r="B26147" t="str">
            <v>SP682 H80LT CURVILINEAR CRCA BACK PLATE UP SIDE L SHP 898x898 ARCL 785 R 500 X 42.4 X 0.7MM THK BARE</v>
          </cell>
          <cell r="C26147">
            <v>0</v>
          </cell>
          <cell r="D26147">
            <v>250</v>
          </cell>
          <cell r="F26147">
            <v>89.4846</v>
          </cell>
          <cell r="G26147" t="str">
            <v>\\ati-server\JILLP - Attachment\10309418 SP682 H80LT CURVILINEAR CRCA BACK PLATE UP SIDE L SHP 898x898 ARCL 785 R 500 X 42.4 X 0.7MM THK B.zip</v>
          </cell>
          <cell r="H26147">
            <v>157056</v>
          </cell>
          <cell r="I26147" t="str">
            <v>No</v>
          </cell>
          <cell r="J26147" t="str">
            <v>NOS</v>
          </cell>
          <cell r="K26147" t="str">
            <v>METAL</v>
          </cell>
          <cell r="L26147" t="str">
            <v>Hardware</v>
          </cell>
        </row>
        <row r="26148">
          <cell r="A26148">
            <v>10309417</v>
          </cell>
          <cell r="B26148" t="str">
            <v>SP682 H80LT CURVILINEAR CRCA BACK PLATE L SHP 898x898 ARCL 785 R 500 X 42.4 X 0.7MM THK BARE</v>
          </cell>
          <cell r="C26148">
            <v>0</v>
          </cell>
          <cell r="D26148">
            <v>326</v>
          </cell>
          <cell r="F26148">
            <v>151.71250000000001</v>
          </cell>
          <cell r="G26148" t="str">
            <v>\\ati-server\JILLP - Attachment\10309417 SP682 H80LT CURVILINEAR CRCA BACK PLATE L SHP 898x898 ARCL 785 R 500 X 42.4 X 0.7MM THK BARE.zip</v>
          </cell>
          <cell r="H26148">
            <v>157055</v>
          </cell>
          <cell r="I26148" t="str">
            <v>No</v>
          </cell>
          <cell r="J26148" t="str">
            <v>NOS</v>
          </cell>
          <cell r="K26148" t="str">
            <v>METAL</v>
          </cell>
          <cell r="L26148" t="str">
            <v>Hardware</v>
          </cell>
        </row>
        <row r="26149">
          <cell r="A26149">
            <v>10309416</v>
          </cell>
          <cell r="B26149" t="str">
            <v>PH-R1-STL-JA-BACK-COVER-PDC-150W-BARE</v>
          </cell>
          <cell r="C26149">
            <v>113</v>
          </cell>
          <cell r="D26149">
            <v>102.2</v>
          </cell>
          <cell r="G26149" t="str">
            <v>\\ati-server\JILLP - Attachment\PH-R1-STL-JA-BACK-COVER-PDC-150W-BARE.pdf</v>
          </cell>
          <cell r="H26149">
            <v>156720</v>
          </cell>
          <cell r="I26149" t="str">
            <v>No</v>
          </cell>
          <cell r="J26149" t="str">
            <v>NOS</v>
          </cell>
          <cell r="K26149" t="str">
            <v>METAL</v>
          </cell>
          <cell r="L26149" t="str">
            <v>Hardware</v>
          </cell>
        </row>
        <row r="26150">
          <cell r="A26150">
            <v>10309415</v>
          </cell>
          <cell r="B26150" t="str">
            <v>PH-R1 STL-JA-HSG-PDC-150W-BARE</v>
          </cell>
          <cell r="C26150">
            <v>479</v>
          </cell>
          <cell r="D26150">
            <v>529.57000000000005</v>
          </cell>
          <cell r="G26150" t="str">
            <v>\\ati-server\JILLP - Attachment\PH-R1 STL-JA-HSG-PDC-150W-BARE.pdf</v>
          </cell>
          <cell r="H26150">
            <v>156719</v>
          </cell>
          <cell r="I26150" t="str">
            <v>No</v>
          </cell>
          <cell r="J26150" t="str">
            <v>NOS</v>
          </cell>
          <cell r="K26150" t="str">
            <v>METAL</v>
          </cell>
          <cell r="L26150" t="str">
            <v>Hardware</v>
          </cell>
        </row>
        <row r="26151">
          <cell r="A26151">
            <v>10309414</v>
          </cell>
          <cell r="B26151" t="str">
            <v>SP682 H80LT CURVILINEAR CRCA BACK PLATE C SHP L1530 X W320 X R200 X 0.7MM THK BARE</v>
          </cell>
          <cell r="C26151">
            <v>0</v>
          </cell>
          <cell r="D26151">
            <v>350</v>
          </cell>
          <cell r="F26151">
            <v>107.325</v>
          </cell>
          <cell r="G26151" t="str">
            <v>\\ati-server\JILLP - Attachment\10309414 SP682 H80LT CURVILINEAR CRCA BACK PLATE C SHP L1530 X W320 X R200 X 0.7MM THK BARE.zip</v>
          </cell>
          <cell r="H26151">
            <v>156236</v>
          </cell>
          <cell r="I26151" t="str">
            <v>No</v>
          </cell>
          <cell r="J26151" t="str">
            <v>NOS</v>
          </cell>
          <cell r="K26151" t="str">
            <v>METAL</v>
          </cell>
          <cell r="L26151" t="str">
            <v>Hardware</v>
          </cell>
        </row>
        <row r="26152">
          <cell r="A26152">
            <v>10309413</v>
          </cell>
          <cell r="B26152" t="str">
            <v>SP682 H80LT CURVILINEAR CRCA BACK PLATE L SHP L575 X W320 X R200 X 0.7MM THK BARE</v>
          </cell>
          <cell r="C26152">
            <v>5</v>
          </cell>
          <cell r="D26152">
            <v>450</v>
          </cell>
          <cell r="F26152">
            <v>107.06</v>
          </cell>
          <cell r="G26152" t="str">
            <v>\\ati-server\JILLP - Attachment\10309413 SP682 H80LT CURVILINEAR CRCA BACK PLATE L SHP L575 X W320 X R200 X 0.7MM THK BARE-Model.zip</v>
          </cell>
          <cell r="H26152">
            <v>156237</v>
          </cell>
          <cell r="I26152" t="str">
            <v>No</v>
          </cell>
          <cell r="J26152" t="str">
            <v>NOS</v>
          </cell>
          <cell r="K26152" t="str">
            <v>METAL</v>
          </cell>
          <cell r="L26152" t="str">
            <v>Hardware</v>
          </cell>
        </row>
        <row r="26153">
          <cell r="A26153">
            <v>10309412</v>
          </cell>
          <cell r="B26153" t="str">
            <v>SP682 H80LT CURVILINEAR CRCA BACK PLATE Arc L 1820 R 1690 W42.4 X 0.7MM THK BARE</v>
          </cell>
          <cell r="C26153">
            <v>0</v>
          </cell>
          <cell r="D26153">
            <v>280</v>
          </cell>
          <cell r="F26153">
            <v>241.15</v>
          </cell>
          <cell r="G26153" t="str">
            <v>\\ati-server\JILLP - Attachment\10309412 SP682 H80LT CURVILINEAR CRCA BACK PLATE Arc L 1820 R 1690 W42.4 X 0.7MM THK BARE.zip</v>
          </cell>
          <cell r="H26153">
            <v>156031</v>
          </cell>
          <cell r="I26153" t="str">
            <v>No</v>
          </cell>
          <cell r="J26153" t="str">
            <v>NOS</v>
          </cell>
          <cell r="K26153" t="str">
            <v>METAL</v>
          </cell>
          <cell r="L26153" t="str">
            <v>Hardware</v>
          </cell>
        </row>
        <row r="26154">
          <cell r="A26154">
            <v>10309411</v>
          </cell>
          <cell r="B26154" t="str">
            <v>SP682 H80LT CURVILINEAR CRCA BACK PLATE Arc L 1690 R 1075 W42.4 X 0.7MM THK BARE</v>
          </cell>
          <cell r="C26154">
            <v>0</v>
          </cell>
          <cell r="D26154">
            <v>250</v>
          </cell>
          <cell r="F26154">
            <v>223.92500000000001</v>
          </cell>
          <cell r="G26154" t="str">
            <v>\\ati-server\JILLP - Attachment\10309411 SP682 H80LT CURVILINEAR CRCA BACK PLATE Arc L 1690 R 1075 W42.4 X 0.7MM THK BARE-Model.zip</v>
          </cell>
          <cell r="H26154">
            <v>156030</v>
          </cell>
          <cell r="I26154" t="str">
            <v>No</v>
          </cell>
          <cell r="J26154" t="str">
            <v>NOS</v>
          </cell>
          <cell r="K26154" t="str">
            <v>METAL</v>
          </cell>
          <cell r="L26154" t="str">
            <v>Hardware</v>
          </cell>
        </row>
        <row r="26155">
          <cell r="A26155">
            <v>10309410</v>
          </cell>
          <cell r="B26155" t="str">
            <v>SP682 H80LT CURVILINEAR CRCA BACK PLATE C SHP 1275x574 ARCL314 R 200 X W42.4 X 0.7MM THK BARE</v>
          </cell>
          <cell r="C26155">
            <v>0</v>
          </cell>
          <cell r="D26155">
            <v>0</v>
          </cell>
          <cell r="F26155">
            <v>290.83749999999998</v>
          </cell>
          <cell r="G26155" t="str">
            <v>\\ati-server\JILLP - Attachment\10309410 SP682 H80LT CURVILINEAR CRCA BACK PLATE C SHP 1275x574 ARCL314 R 200 X W42.4 X 0.7MM THK BARE.zip</v>
          </cell>
          <cell r="H26155">
            <v>155853</v>
          </cell>
          <cell r="I26155" t="str">
            <v>No</v>
          </cell>
          <cell r="J26155" t="str">
            <v>NOS</v>
          </cell>
          <cell r="K26155" t="str">
            <v>METAL</v>
          </cell>
          <cell r="L26155" t="str">
            <v>Hardware</v>
          </cell>
        </row>
        <row r="26156">
          <cell r="A26156">
            <v>10309409</v>
          </cell>
          <cell r="B26156" t="str">
            <v>SP682 H80LT CURVILINEAR CRCA BACK PLATE C SHP 1211X606 ARCL 558 R 355 X W42.4 X 0.7MM THK BARE</v>
          </cell>
          <cell r="C26156">
            <v>0</v>
          </cell>
          <cell r="D26156">
            <v>0</v>
          </cell>
          <cell r="F26156">
            <v>280.76749999999998</v>
          </cell>
          <cell r="G26156" t="str">
            <v>\\ati-server\JILLP - Attachment\10309409 SP682 H80LT CURVILINEAR CRCA BACK PLATE C SHP 1211X606 ARCL 558 R 355 X W42.4 X 0.7MM THK BARE.zip</v>
          </cell>
          <cell r="H26156">
            <v>155852</v>
          </cell>
          <cell r="I26156" t="str">
            <v>No</v>
          </cell>
          <cell r="J26156" t="str">
            <v>NOS</v>
          </cell>
          <cell r="K26156" t="str">
            <v>METAL</v>
          </cell>
          <cell r="L26156" t="str">
            <v>Hardware</v>
          </cell>
        </row>
        <row r="26157">
          <cell r="A26157">
            <v>10309408</v>
          </cell>
          <cell r="B26157" t="str">
            <v>SP682 H80LT CURVILINEAR CRCA BACK PLATE L SHP 747X716 ARCL 558 R 355 X W42.4 X 0.7MM THK BARE</v>
          </cell>
          <cell r="C26157">
            <v>0</v>
          </cell>
          <cell r="D26157">
            <v>0</v>
          </cell>
          <cell r="F26157">
            <v>173.70750000000001</v>
          </cell>
          <cell r="G26157" t="str">
            <v>\\ati-server\JILLP - Attachment\10309408 SP682 H80LT CURVILINEAR CRCA BACK PLATE L SHP 747X716 ARCL 558 R 355 X W42.4 X 0.7MM THK BARE-Model.zip</v>
          </cell>
          <cell r="H26157">
            <v>155851</v>
          </cell>
          <cell r="I26157" t="str">
            <v>No</v>
          </cell>
          <cell r="J26157" t="str">
            <v>NOS</v>
          </cell>
          <cell r="K26157" t="str">
            <v>METAL</v>
          </cell>
          <cell r="L26157" t="str">
            <v>Hardware</v>
          </cell>
        </row>
        <row r="26158">
          <cell r="A26158">
            <v>10309407</v>
          </cell>
          <cell r="B26158" t="str">
            <v>SP682 H80LT CURVILINEAR CRCA BACK PLATE L SHP 702X702 ARCL 314 R 200 X W42.4 X 0.7MM THK BARE</v>
          </cell>
          <cell r="C26158">
            <v>0</v>
          </cell>
          <cell r="D26158">
            <v>0</v>
          </cell>
          <cell r="F26158">
            <v>174.37</v>
          </cell>
          <cell r="G26158" t="str">
            <v>\\ati-server\JILLP - Attachment\10309407 SP682 H80LT CURVILINEAR CRCA BACK PLATE L SHP 702X702 ARCL 314 R 200 X W42.4 X 0.7MM THK BARE-Model.zip</v>
          </cell>
          <cell r="H26158">
            <v>155850</v>
          </cell>
          <cell r="I26158" t="str">
            <v>No</v>
          </cell>
          <cell r="J26158" t="str">
            <v>NOS</v>
          </cell>
          <cell r="K26158" t="str">
            <v>METAL</v>
          </cell>
          <cell r="L26158" t="str">
            <v>Hardware</v>
          </cell>
        </row>
        <row r="26159">
          <cell r="A26159">
            <v>10309406</v>
          </cell>
          <cell r="B26159" t="str">
            <v>SP682 H80LT CURVILINEAR CRCA BACK PLATE L SHP 733X479 ARCL 558 R 355 X W42.4 X 0.7MM THK BARE</v>
          </cell>
          <cell r="C26159">
            <v>0</v>
          </cell>
          <cell r="D26159">
            <v>160</v>
          </cell>
          <cell r="F26159">
            <v>140.44999999999999</v>
          </cell>
          <cell r="G26159" t="str">
            <v>\\ati-server\JILLP - Attachment\10309406 SP682 H80LT CURVILINEAR CRCA BACK PLATE L SHP 733X479 ARCL 558 R 355 X W42.4 X 0.7MM THK BARE-Model.zip</v>
          </cell>
          <cell r="H26159">
            <v>155849</v>
          </cell>
          <cell r="I26159" t="str">
            <v>No</v>
          </cell>
          <cell r="J26159" t="str">
            <v>NOS</v>
          </cell>
          <cell r="K26159" t="str">
            <v>METAL</v>
          </cell>
          <cell r="L26159" t="str">
            <v>Hardware</v>
          </cell>
        </row>
        <row r="26160">
          <cell r="A26160">
            <v>10309405</v>
          </cell>
          <cell r="B26160" t="str">
            <v>CRCA SUR_BOX_HSG GIMBAL X3 BLK</v>
          </cell>
          <cell r="C26160">
            <v>0</v>
          </cell>
          <cell r="D26160">
            <v>0</v>
          </cell>
          <cell r="E26160" t="str">
            <v>WITWITH POWDER COATING</v>
          </cell>
          <cell r="G26160" t="str">
            <v>\\ati-server\JILLP - Attachment\GIMMBLE SUR_HSG_x3.zip</v>
          </cell>
          <cell r="H26160">
            <v>154623</v>
          </cell>
          <cell r="I26160" t="str">
            <v>No</v>
          </cell>
          <cell r="J26160" t="str">
            <v>NOS</v>
          </cell>
          <cell r="K26160" t="str">
            <v>METAL</v>
          </cell>
          <cell r="L26160" t="str">
            <v>Hardware</v>
          </cell>
        </row>
        <row r="26161">
          <cell r="A26161">
            <v>10309404</v>
          </cell>
          <cell r="B26161" t="str">
            <v>CRCA SUR_MNTG_BKT GIMBAL X3 BLK</v>
          </cell>
          <cell r="C26161">
            <v>0</v>
          </cell>
          <cell r="D26161">
            <v>0</v>
          </cell>
          <cell r="E26161" t="str">
            <v>WITWITH POWDER COATING</v>
          </cell>
          <cell r="G26161" t="str">
            <v>\\ati-server\JILLP - Attachment\SUR_MNTG_BKT GIMBAL X3.zip</v>
          </cell>
          <cell r="H26161">
            <v>154622</v>
          </cell>
          <cell r="I26161" t="str">
            <v>No</v>
          </cell>
          <cell r="J26161" t="str">
            <v>NOS</v>
          </cell>
          <cell r="K26161" t="str">
            <v>METAL</v>
          </cell>
          <cell r="L26161" t="str">
            <v>Hardware</v>
          </cell>
        </row>
        <row r="26162">
          <cell r="A26162">
            <v>10309403</v>
          </cell>
          <cell r="B26162" t="str">
            <v>CRCA SUR_BOX_HSG GIMBAL X3 WHT</v>
          </cell>
          <cell r="C26162">
            <v>4</v>
          </cell>
          <cell r="D26162">
            <v>20</v>
          </cell>
          <cell r="E26162" t="str">
            <v>WITWITH POWDER COATING</v>
          </cell>
          <cell r="G26162" t="str">
            <v>\\ati-server\JILLP - Attachment\GIMMBLE SUR_HSG_x3.zip</v>
          </cell>
          <cell r="H26162">
            <v>154619</v>
          </cell>
          <cell r="I26162" t="str">
            <v>No</v>
          </cell>
          <cell r="J26162" t="str">
            <v>NOS</v>
          </cell>
          <cell r="K26162" t="str">
            <v>METAL</v>
          </cell>
          <cell r="L26162" t="str">
            <v>Hardware</v>
          </cell>
        </row>
        <row r="26163">
          <cell r="A26163">
            <v>10309402</v>
          </cell>
          <cell r="B26163" t="str">
            <v>CRCA SUR_MNTG_BKT GIMBAL X3 WHT</v>
          </cell>
          <cell r="C26163">
            <v>0</v>
          </cell>
          <cell r="D26163">
            <v>550</v>
          </cell>
          <cell r="E26163" t="str">
            <v>WITH POWDER COATING</v>
          </cell>
          <cell r="G26163" t="str">
            <v>\\ati-server\JILLP - Attachment\SUR_MNTG_BKT GIMBAL X3.zip</v>
          </cell>
          <cell r="H26163">
            <v>154616</v>
          </cell>
          <cell r="I26163" t="str">
            <v>No</v>
          </cell>
          <cell r="J26163" t="str">
            <v>NOS</v>
          </cell>
          <cell r="K26163" t="str">
            <v>METAL</v>
          </cell>
          <cell r="L26163" t="str">
            <v>Hardware</v>
          </cell>
        </row>
        <row r="26164">
          <cell r="A26164">
            <v>10309401</v>
          </cell>
          <cell r="B26164" t="str">
            <v>JI-EX-13610-END CAP H40-REC-2000MM-RTNSRI</v>
          </cell>
          <cell r="C26164">
            <v>5.3929</v>
          </cell>
          <cell r="D26164">
            <v>146.02500000000001</v>
          </cell>
          <cell r="G26164" t="str">
            <v>\\ati-server\JILLP - Attachment\10309400 SP682 H80LT CURVILINEAR CRCA BACK PLATE L SHP LL 828X575 ARCL314 R 200 X 42.4 X 0.7MM THK BARE.DXF;\\ati-server\JILLP - Attachment\10309400 SP682 H80LT CURVILINEAR CRCA BACK PLATE L SHP LL 828X575 ARCL314 R 200 X 42.4 X 0.7MM THK BARE.zip</v>
          </cell>
          <cell r="I26164" t="str">
            <v>No</v>
          </cell>
          <cell r="J26164" t="str">
            <v>NOS</v>
          </cell>
          <cell r="K26164" t="str">
            <v>METAL</v>
          </cell>
          <cell r="L26164" t="str">
            <v>Hardware</v>
          </cell>
        </row>
        <row r="26165">
          <cell r="A26165">
            <v>10309400</v>
          </cell>
          <cell r="B26165" t="str">
            <v>SP682 H80LT CURVILINEAR CRCA BACK PLATE L SHP LL 828X575 ARCL314 R 200 X 42.4 X 0.7MM THK BARE</v>
          </cell>
          <cell r="C26165">
            <v>0</v>
          </cell>
          <cell r="D26165">
            <v>280</v>
          </cell>
          <cell r="G26165" t="str">
            <v>\\ati-server\JILLP - Attachment\10309400 SP682 H80LT CURVILINEAR CRCA BACK PLATE L SHP LL 828X575 ARCL314 R 200 X 42.4 X 0.7MM THK BARE.DXF;\\ati-server\JILLP - Attachment\10309400 SP682 H80LT CURVILINEAR CRCA BACK PLATE L SHP LL 828X575 ARCL314 R 200 X 42.4 X 0.7MM THK BARE.zip;\\ati-server\JILLP - Attachment\10309400 SP682 H80LT CURVILINEAR CRCA BACK PLATE L SHP LL 828X575 ARCL314 R 200 X 42.4 X 0.7MM THK BARE-Model.zip</v>
          </cell>
          <cell r="H26165">
            <v>153020</v>
          </cell>
          <cell r="I26165" t="str">
            <v>No</v>
          </cell>
          <cell r="J26165" t="str">
            <v>NOS</v>
          </cell>
          <cell r="K26165" t="str">
            <v>METAL</v>
          </cell>
          <cell r="L26165" t="str">
            <v>Hardware</v>
          </cell>
        </row>
        <row r="26166">
          <cell r="A26166">
            <v>10309399</v>
          </cell>
          <cell r="B26166" t="str">
            <v>SP682 H80LT CURVILINEAR CRCA BACK PLATE L SHP LR 828X575 ARCL314 R 200 X 42.4 X 0.7MM THK BARE</v>
          </cell>
          <cell r="C26166">
            <v>0</v>
          </cell>
          <cell r="D26166">
            <v>280</v>
          </cell>
          <cell r="G26166" t="str">
            <v>\\ati-server\JILLP - Attachment\10309399 SP682 H80LT CURVILINEAR CRCA BACK PLATE L SHP LR 828X575 ARCL314 R 200 X 42.4 X 0.7MM THK BARE-Model.pdf;\\ati-server\JILLP - Attachment\10309399 SP682 H80LT CURVILINEAR CRCA BACK PLATE L SHP LR 828X575 ARCL314 R 200 X 42.4 X 0.7MM THK BARE-Model.zip</v>
          </cell>
          <cell r="H26166">
            <v>153019</v>
          </cell>
          <cell r="I26166" t="str">
            <v>No</v>
          </cell>
          <cell r="J26166" t="str">
            <v>NOS</v>
          </cell>
          <cell r="K26166" t="str">
            <v>METAL</v>
          </cell>
          <cell r="L26166" t="str">
            <v>Hardware</v>
          </cell>
        </row>
        <row r="26167">
          <cell r="A26167">
            <v>10309398</v>
          </cell>
          <cell r="B26167" t="str">
            <v>SP682 H80LT CURVILINEAR CRCA BACK PLATE L SHP 1124X1124 ARCL 1488 R 950 X 42.4 X 0.7MM THK BARE</v>
          </cell>
          <cell r="C26167">
            <v>0</v>
          </cell>
          <cell r="D26167">
            <v>350</v>
          </cell>
          <cell r="G26167" t="str">
            <v>\\ati-server\JILLP - Attachment\10309398 SP682 H80LT CURVILINEAR CRCA BACK PLATE L SHP 1124X1124 ARCL 1488 R 950 X.DXF;\\ati-server\JILLP - Attachment\10309398 SP682 H80LT CURVILINEAR CRCA BACK PLATE L SHP 1124X1124 ARCL 1488 R 950 X-Model.pdf</v>
          </cell>
          <cell r="H26167">
            <v>153016</v>
          </cell>
          <cell r="I26167" t="str">
            <v>No</v>
          </cell>
          <cell r="J26167" t="str">
            <v>NOS</v>
          </cell>
          <cell r="K26167" t="str">
            <v>METAL</v>
          </cell>
          <cell r="L26167" t="str">
            <v>Hardware</v>
          </cell>
        </row>
        <row r="26168">
          <cell r="A26168">
            <v>10309397</v>
          </cell>
          <cell r="B26168" t="str">
            <v>SP682 H80LT CURVILINEAR CRCA BACK PLATE L SHP W987 X L733 X ARCL 558 X R355 X 0.7MM THK BARE</v>
          </cell>
          <cell r="C26168">
            <v>0</v>
          </cell>
          <cell r="D26168">
            <v>330</v>
          </cell>
          <cell r="F26168">
            <v>207.76</v>
          </cell>
          <cell r="G26168" t="str">
            <v>\\ati-server\JILLP - Attachment\10309397_SP682_H80LT_CURVILINEAR_CRCA_BACK_PLATE_L_SHP_W987_X_L733_X_ARCL_558_X_R355_X_0.7MM_T[1].DXF;\\ati-server\JILLP - Attachment\10309397_SP682_H80LT_CURVILINEAR_CRCA_BACK_PLATE_L_SHP_W987_X_L733_X_ARCL_558_X_R355_X_0.7MM_T-Model[1].pdf</v>
          </cell>
          <cell r="H26168">
            <v>151842</v>
          </cell>
          <cell r="I26168" t="str">
            <v>No</v>
          </cell>
          <cell r="J26168" t="str">
            <v>NOS</v>
          </cell>
          <cell r="K26168" t="str">
            <v>METAL</v>
          </cell>
          <cell r="L26168" t="str">
            <v>Hardware</v>
          </cell>
        </row>
        <row r="26169">
          <cell r="A26169">
            <v>10309396</v>
          </cell>
          <cell r="B26169" t="str">
            <v>SP682 H80LT CURVILINEAR CRCA BACK PLATE C SHP  L1209 X W606 X ARCL 558 R355 X 42.4 MM X 0.7MM THK BARE</v>
          </cell>
          <cell r="C26169">
            <v>0</v>
          </cell>
          <cell r="D26169">
            <v>350</v>
          </cell>
          <cell r="F26169">
            <v>280.5025</v>
          </cell>
          <cell r="G26169" t="str">
            <v>\\ati-server\JILLP - Attachment\10309396_SP682_H80LT_CURVILINEAR_CRCA_BACK_PLATE_C_SHP__L1209_X_W606_X_ARCL_558_R355_X_42.4_MM_X_0.7MM[1].DXF;\\ati-server\JILLP - Attachment\10309396_SP682_H80LT_CURVILINEAR_CRCA_BACK_PLATE_C_SHP__L1209_X_W606_X_ARCL_558_R355_X_42.4_MM_X_0.7MM-Model[1].pdf;\\ati-server\JILLP - Attachment\10309396 SP682 H80LT CURVILINEAR CRCA BACK PLATE C SHP  L1209 X W606 X ARCL 558 R355 X 42.4 MM X 0.7MM.zip</v>
          </cell>
          <cell r="H26169">
            <v>151841</v>
          </cell>
          <cell r="I26169" t="str">
            <v>No</v>
          </cell>
          <cell r="J26169" t="str">
            <v>NOS</v>
          </cell>
          <cell r="K26169" t="str">
            <v>METAL</v>
          </cell>
          <cell r="L26169" t="str">
            <v>Hardware</v>
          </cell>
        </row>
        <row r="26170">
          <cell r="A26170">
            <v>10309395</v>
          </cell>
          <cell r="B26170" t="str">
            <v>SP682 H80LT CURVILINEAR CRCA BACK PLATE L SHP  L708 X W433 X ARCL 209 R200 X 42.4 MM X 0.7MM THK BARE</v>
          </cell>
          <cell r="C26170">
            <v>0</v>
          </cell>
          <cell r="D26170">
            <v>280</v>
          </cell>
          <cell r="F26170">
            <v>122.0325</v>
          </cell>
          <cell r="G26170" t="str">
            <v>\\ati-server\JILLP - Attachment\10309395_SP682_H80LT_CURVILINEAR_CRCA_BACK_PLATE_L_SHP__L708_X_W433_X_ARCL_209_R200_X_42.4_MM[1].DXF;\\ati-server\JILLP - Attachment\10309395_SP682_H80LT_CURVILINEAR_CRCA_BACK_PLATE_L_SHP__L708_X_W433_X_ARCL_209_R200_X_42.4_MM-Model[1].pdf</v>
          </cell>
          <cell r="H26170">
            <v>151840</v>
          </cell>
          <cell r="I26170" t="str">
            <v>No</v>
          </cell>
          <cell r="J26170" t="str">
            <v>NOS</v>
          </cell>
          <cell r="K26170" t="str">
            <v>METAL</v>
          </cell>
          <cell r="L26170" t="str">
            <v>Hardware</v>
          </cell>
        </row>
        <row r="26171">
          <cell r="A26171">
            <v>10309394</v>
          </cell>
          <cell r="B26171" t="str">
            <v>SP682 H80LT CURVILINEAR CRCA BACK PLATE L SHP  L1589 X W484 X ARCL 105 R200 X 42.4 MM X 0.7MM THK BARE</v>
          </cell>
          <cell r="C26171">
            <v>0</v>
          </cell>
          <cell r="D26171">
            <v>350</v>
          </cell>
          <cell r="F26171">
            <v>226.04499999999999</v>
          </cell>
          <cell r="G26171" t="str">
            <v>\\ati-server\JILLP - Attachment\10309394_SP682_H80LT_CURVILINEAR_CRCA_BACK_PLATE_L_SHP__L1589_X_W484_X_ARCL_105_R200_X_42.4[1].DXF;\\ati-server\JILLP - Attachment\10309394_SP682_H80LT_CURVILINEAR_CRCA_BACK_PLATE_L_SHP__L1589_X_W484_X_ARCL_105_R200_X_42.4-Model[1].pdf</v>
          </cell>
          <cell r="H26171">
            <v>151839</v>
          </cell>
          <cell r="I26171" t="str">
            <v>No</v>
          </cell>
          <cell r="J26171" t="str">
            <v>NOS</v>
          </cell>
          <cell r="K26171" t="str">
            <v>METAL</v>
          </cell>
          <cell r="L26171" t="str">
            <v>Hardware</v>
          </cell>
        </row>
        <row r="26172">
          <cell r="A26172">
            <v>10309393</v>
          </cell>
          <cell r="B26172" t="str">
            <v>SP682 H80LT CURVILINEAR CRCA BACK PLATE ARC L 2340 R 1490 X42.4 MM X 0.7MM THK BARE</v>
          </cell>
          <cell r="C26172">
            <v>0</v>
          </cell>
          <cell r="D26172">
            <v>270</v>
          </cell>
          <cell r="F26172">
            <v>310.05</v>
          </cell>
          <cell r="G26172" t="str">
            <v>\\ati-server\JILLP - Attachment\10309393 SP682 H80LT CURVILINEAR CRCA BACK PLATE ARC L 2340 R 1490 X42.4 MM X 0.7MM THK BARE-Model.zip</v>
          </cell>
          <cell r="H26172">
            <v>151791</v>
          </cell>
          <cell r="I26172" t="str">
            <v>No</v>
          </cell>
          <cell r="J26172" t="str">
            <v>NOS</v>
          </cell>
          <cell r="K26172" t="str">
            <v>METAL</v>
          </cell>
          <cell r="L26172" t="str">
            <v>Hardware</v>
          </cell>
        </row>
        <row r="26173">
          <cell r="A26173">
            <v>10309392</v>
          </cell>
          <cell r="B26173" t="str">
            <v>SP682 H80LT CURVILINEAR CRCA BACK PLATE ARC L 2337 R 4324 X42.4 MM X 0.7MM THK BARE</v>
          </cell>
          <cell r="C26173">
            <v>0</v>
          </cell>
          <cell r="D26173">
            <v>280</v>
          </cell>
          <cell r="F26173">
            <v>309.65249999999997</v>
          </cell>
          <cell r="G26173" t="str">
            <v>\\ati-server\JILLP - Attachment\10309392_SP682_H80LT_CURVILINEAR_CRCA_BACK_PLATE_ARC_L_2337_R_4324_X42.4_MM_X_0.7MM_THK_BARE[1].DXF;\\ati-server\JILLP - Attachment\10309392_SP682_H80LT_CURVILINEAR_CRCA_BACK_PLATE_ARC_L_2337_R_4324_X42.4_MM_X_0.7MM_THK_BARE-Model[1].pdf</v>
          </cell>
          <cell r="H26173">
            <v>151838</v>
          </cell>
          <cell r="I26173" t="str">
            <v>No</v>
          </cell>
          <cell r="J26173" t="str">
            <v>NOS</v>
          </cell>
          <cell r="K26173" t="str">
            <v>METAL</v>
          </cell>
          <cell r="L26173" t="str">
            <v>Hardware</v>
          </cell>
        </row>
        <row r="26174">
          <cell r="A26174">
            <v>10309391</v>
          </cell>
          <cell r="B26174" t="str">
            <v>SP682 H80LT CURVILINEAR CRCA BACK PLATE ARC L 2319 R 7013 X42.4 MM X 0.7MM THK BARE</v>
          </cell>
          <cell r="C26174">
            <v>0</v>
          </cell>
          <cell r="D26174">
            <v>270</v>
          </cell>
          <cell r="F26174">
            <v>307.26749999999998</v>
          </cell>
          <cell r="G26174" t="str">
            <v>\\ati-server\JILLP - Attachment\10309391_SP682_H80LT_CURVILINEAR_CRCA_BACK_PLATE_ARC_L_2319_R_7013_X42.4_MM_X_0.7MM_THK_BARE-Model[1].pdf;\\ati-server\JILLP - Attachment\10309391_SP682_H80LT_CURVILINEAR_CRCA_BACK_PLATE_ARC_L_2319_R_7013_X42.4_MM_X_0.7MM_THK_BARE[1].DXF</v>
          </cell>
          <cell r="H26174">
            <v>151837</v>
          </cell>
          <cell r="I26174" t="str">
            <v>No</v>
          </cell>
          <cell r="J26174" t="str">
            <v>NOS</v>
          </cell>
          <cell r="K26174" t="str">
            <v>METAL</v>
          </cell>
          <cell r="L26174" t="str">
            <v>Hardware</v>
          </cell>
        </row>
        <row r="26175">
          <cell r="A26175">
            <v>10309390</v>
          </cell>
          <cell r="B26175" t="str">
            <v>SP682 H80LT CURVILINEAR CRCA BACK PLATE ARC L 2317 R 7375 X42.4 MM X 0.7MM THK BARE</v>
          </cell>
          <cell r="C26175">
            <v>0</v>
          </cell>
          <cell r="D26175">
            <v>270</v>
          </cell>
          <cell r="F26175">
            <v>307.0025</v>
          </cell>
          <cell r="G26175" t="str">
            <v>\\ati-server\JILLP - Attachment\10309390_SP682_H80LT_CURVILINEAR_CRCA_BACK_PLATE_ARC_L_2317_R_7375_X42.4_MM_X_0.7MM_THK_BARE-Model[1].pdf;\\ati-server\JILLP - Attachment\10309390_SP682_H80LT_CURVILINEAR_CRCA_BACK_PLATE_ARC_L_2317_R_7375_X42.4_MM_X_0.7MM_THK_BARE[1].DXF</v>
          </cell>
          <cell r="H26175">
            <v>151836</v>
          </cell>
          <cell r="I26175" t="str">
            <v>No</v>
          </cell>
          <cell r="J26175" t="str">
            <v>NOS</v>
          </cell>
          <cell r="K26175" t="str">
            <v>METAL</v>
          </cell>
          <cell r="L26175" t="str">
            <v>Hardware</v>
          </cell>
        </row>
        <row r="26176">
          <cell r="A26176">
            <v>10309389</v>
          </cell>
          <cell r="B26176" t="str">
            <v>SP682 H80LT CURVILINEAR CRCA BACK PLATE ARC L 2308 R 3674 X42.4 MM X 0.7MM THK BARE</v>
          </cell>
          <cell r="C26176">
            <v>0</v>
          </cell>
          <cell r="D26176">
            <v>180</v>
          </cell>
          <cell r="F26176">
            <v>305.81</v>
          </cell>
          <cell r="G26176" t="str">
            <v>\\ati-server\JILLP - Attachment\10309389_SP682_H80LT_CURVILINEAR_CRCA_BACK_PLATE_ARC_L_2308_R_3674_X42.4_MM_X_0.7MM_THK_BARE-Model[1].pdf;\\ati-server\JILLP - Attachment\10309389_SP682_H80LT_CURVILINEAR_CRCA_BACK_PLATE_ARC_L_2308_R_3674_X42.4_MM_X_0.7MM_THK_BARE[1].DXF</v>
          </cell>
          <cell r="H26176">
            <v>151835</v>
          </cell>
          <cell r="I26176" t="str">
            <v>No</v>
          </cell>
          <cell r="J26176" t="str">
            <v>NOS</v>
          </cell>
          <cell r="K26176" t="str">
            <v>METAL</v>
          </cell>
          <cell r="L26176" t="str">
            <v>Hardware</v>
          </cell>
        </row>
        <row r="26177">
          <cell r="A26177">
            <v>10309388</v>
          </cell>
          <cell r="B26177" t="str">
            <v>SP682 H80LT CURVILINEAR CRCA BACK PLATE ARC L 2199 R 2100 X42.4 MM X 0.7MM THK BARE</v>
          </cell>
          <cell r="C26177">
            <v>0</v>
          </cell>
          <cell r="D26177">
            <v>280</v>
          </cell>
          <cell r="F26177">
            <v>291.36750000000001</v>
          </cell>
          <cell r="G26177" t="str">
            <v>\\ati-server\JILLP - Attachment\10309388_SP682_H80LT_CURVILINEAR_CRCA_BACK_PLATE_ARC_L_2199_R_2100_X42.4_MM_X_0.7MM_THK_BARE-Model[1].pdf;\\ati-server\JILLP - Attachment\10309388_SP682_H80LT_CURVILINEAR_CRCA_BACK_PLATE_ARC_L_2199_R_2100_X42.4_MM_X_0.7MM_THK_BARE[1].DXF</v>
          </cell>
          <cell r="H26177">
            <v>151834</v>
          </cell>
          <cell r="I26177" t="str">
            <v>No</v>
          </cell>
          <cell r="J26177" t="str">
            <v>NOS</v>
          </cell>
          <cell r="K26177" t="str">
            <v>METAL</v>
          </cell>
          <cell r="L26177" t="str">
            <v>Hardware</v>
          </cell>
        </row>
        <row r="26178">
          <cell r="A26178">
            <v>10309387</v>
          </cell>
          <cell r="B26178" t="str">
            <v>SP682 H80LT CURVILINEAR CRCA BACK PLATE ARC L 2189 R 4180 X42.4 MM X 0.7MM THK BARE</v>
          </cell>
          <cell r="C26178">
            <v>0</v>
          </cell>
          <cell r="D26178">
            <v>280</v>
          </cell>
          <cell r="F26178">
            <v>290.04250000000002</v>
          </cell>
          <cell r="G26178" t="str">
            <v>\\ati-server\JILLP - Attachment\10309387_SP682_H80LT_CURVILINEAR_CRCA_BACK_PLATE_ARC_L_2189_R_4180_X42.4_MM_X_0.7MM_THK_BARE-Model[1].pdf;\\ati-server\JILLP - Attachment\10309387_SP682_H80LT_CURVILINEAR_CRCA_BACK_PLATE_ARC_L_2189_R_4180_X42.4_MM_X_0.7MM_THK_BARE[1].DXF</v>
          </cell>
          <cell r="H26178">
            <v>151832</v>
          </cell>
          <cell r="I26178" t="str">
            <v>No</v>
          </cell>
          <cell r="J26178" t="str">
            <v>NOS</v>
          </cell>
          <cell r="K26178" t="str">
            <v>METAL</v>
          </cell>
          <cell r="L26178" t="str">
            <v>Hardware</v>
          </cell>
        </row>
        <row r="26179">
          <cell r="A26179">
            <v>10309386</v>
          </cell>
          <cell r="B26179" t="str">
            <v>SP682 H80LT CURVILINEAR CRCA BACK PLATE ARC L 2122 R 1013 X42.4 MM X 0.7MM THK BARE</v>
          </cell>
          <cell r="C26179">
            <v>0</v>
          </cell>
          <cell r="D26179">
            <v>250</v>
          </cell>
          <cell r="F26179">
            <v>281.16500000000002</v>
          </cell>
          <cell r="G26179" t="str">
            <v>\\ati-server\JILLP - Attachment\10309386_SP682_H80LT_CURVILINEAR_CRCA_BACK_PLATE_ARC_L_2122_R_1013_X42.4_MM_X_0.7MM_THK_BARE[1].DXF;\\ati-server\JILLP - Attachment\10309386_SP682_H80LT_CURVILINEAR_CRCA_BACK_PLATE_ARC_L_2122_R_1013_X42.4_MM_X_0.7MM_THK_BARE-Model[1].pdf</v>
          </cell>
          <cell r="H26179">
            <v>151831</v>
          </cell>
          <cell r="I26179" t="str">
            <v>No</v>
          </cell>
          <cell r="J26179" t="str">
            <v>NOS</v>
          </cell>
          <cell r="K26179" t="str">
            <v>METAL</v>
          </cell>
          <cell r="L26179" t="str">
            <v>Hardware</v>
          </cell>
        </row>
        <row r="26180">
          <cell r="A26180">
            <v>10309385</v>
          </cell>
          <cell r="B26180" t="str">
            <v>SP682 H80LT CURVILINEAR CRCA BACK PLATE C SHP L638 X W447 X ARCL314 X R200 X 42.4 X 0.7MM THK BARE</v>
          </cell>
          <cell r="C26180">
            <v>0</v>
          </cell>
          <cell r="D26180">
            <v>100</v>
          </cell>
          <cell r="F26180">
            <v>168.93</v>
          </cell>
          <cell r="G26180" t="str">
            <v>\\ati-server\JILLP - Attachment\10309382-SP682 H80LT CURVILINEAR CRCA BACK PLATE C SHP L707 X W396 X 42.4 X 0.7MM THK BARE.zip</v>
          </cell>
          <cell r="H26180">
            <v>151133</v>
          </cell>
          <cell r="I26180" t="str">
            <v>No</v>
          </cell>
          <cell r="J26180" t="str">
            <v>NOS</v>
          </cell>
          <cell r="K26180" t="str">
            <v>METAL</v>
          </cell>
          <cell r="L26180" t="str">
            <v>Hardware</v>
          </cell>
        </row>
        <row r="26181">
          <cell r="A26181">
            <v>10309384</v>
          </cell>
          <cell r="B26181" t="str">
            <v>DOME Acoustic Light BTM DIA 600MM TOP DIA 450</v>
          </cell>
          <cell r="C26181">
            <v>1</v>
          </cell>
          <cell r="D26181">
            <v>12000</v>
          </cell>
          <cell r="E26181" t="str">
            <v>With metal frame, including suspenders, B22 holder and 2 mtr. cable</v>
          </cell>
          <cell r="G26181" t="str">
            <v>\\ati-server\JILLP - Attachment\10309382-SP682 H80LT CURVILINEAR CRCA BACK PLATE C SHP L707 X W396 X 42.4 X 0.7MM THK BARE.zip</v>
          </cell>
          <cell r="H26181">
            <v>150841</v>
          </cell>
          <cell r="I26181" t="str">
            <v>No</v>
          </cell>
          <cell r="J26181" t="str">
            <v>NOS</v>
          </cell>
          <cell r="K26181" t="str">
            <v>METAL</v>
          </cell>
          <cell r="L26181" t="str">
            <v>Hardware</v>
          </cell>
        </row>
        <row r="26182">
          <cell r="A26182">
            <v>10309383</v>
          </cell>
          <cell r="B26182" t="str">
            <v>HEX Acoustic Light DIA 600MM</v>
          </cell>
          <cell r="C26182">
            <v>1</v>
          </cell>
          <cell r="D26182">
            <v>6950</v>
          </cell>
          <cell r="E26182" t="str">
            <v>Proportionate height including suspenders, B22 holder and 2 mtr. cable</v>
          </cell>
          <cell r="I26182" t="str">
            <v>No</v>
          </cell>
          <cell r="J26182" t="str">
            <v>NOS</v>
          </cell>
          <cell r="K26182" t="str">
            <v>METAL</v>
          </cell>
          <cell r="L26182" t="str">
            <v>Hardware</v>
          </cell>
        </row>
        <row r="26183">
          <cell r="A26183">
            <v>10309382</v>
          </cell>
          <cell r="B26183" t="str">
            <v>SP682 H80LT CURVILINEAR CRCA BACK PLATE C SHP L707 X W396 X 42.4 X 0.7MM THK BARE</v>
          </cell>
          <cell r="C26183">
            <v>0</v>
          </cell>
          <cell r="D26183">
            <v>130</v>
          </cell>
          <cell r="G26183" t="str">
            <v>\\ati-server\JILLP - Attachment\10309382-SP682 H80LT CURVILINEAR CRCA BACK PLATE C SHP L707 X W396 X 42.4 X 0.7MM THK BARE.zip</v>
          </cell>
          <cell r="H26183">
            <v>150041</v>
          </cell>
          <cell r="I26183" t="str">
            <v>No</v>
          </cell>
          <cell r="J26183" t="str">
            <v>NOS</v>
          </cell>
          <cell r="K26183" t="str">
            <v>METAL</v>
          </cell>
          <cell r="L26183" t="str">
            <v>Hardware</v>
          </cell>
        </row>
        <row r="26184">
          <cell r="A26184">
            <v>10309381</v>
          </cell>
          <cell r="B26184" t="str">
            <v>SP682 H80LT CURVILINEAR CRCA BACK PLATE C SHP L834 X W396 X 42.4 X 0.7MM THK BARE</v>
          </cell>
          <cell r="C26184">
            <v>0</v>
          </cell>
          <cell r="D26184">
            <v>134</v>
          </cell>
          <cell r="G26184" t="str">
            <v>\\ati-server\JILLP - Attachment\10309381-SP682 H80LT CURVILINEAR CRCA BACK PLATE C SHP L834 X W396 X 42.4 X 0.7MM THK BARE.zip</v>
          </cell>
          <cell r="H26184">
            <v>150040</v>
          </cell>
          <cell r="I26184" t="str">
            <v>No</v>
          </cell>
          <cell r="J26184" t="str">
            <v>NOS</v>
          </cell>
          <cell r="K26184" t="str">
            <v>METAL</v>
          </cell>
          <cell r="L26184" t="str">
            <v>Hardware</v>
          </cell>
        </row>
        <row r="26185">
          <cell r="A26185">
            <v>10309380</v>
          </cell>
          <cell r="B26185" t="str">
            <v>SP682 H80LT CURVILINEAR CRCA BACK PLATE C SHP L511 X W447 X ARCL314 X R200 X 42.4 X 0.7MM THK BARE</v>
          </cell>
          <cell r="C26185">
            <v>0</v>
          </cell>
          <cell r="D26185">
            <v>129</v>
          </cell>
          <cell r="G26185" t="str">
            <v>\\ati-server\JILLP - Attachment\10309380-SP682 H80LT CURVILINEAR CRCA BACK PLATE C SHP L511 X W447 X ARCL314 X R200 X 42.4 X 0.7MM THK BARE.zip</v>
          </cell>
          <cell r="H26185">
            <v>150039</v>
          </cell>
          <cell r="I26185" t="str">
            <v>No</v>
          </cell>
          <cell r="J26185" t="str">
            <v>NOS</v>
          </cell>
          <cell r="K26185" t="str">
            <v>METAL</v>
          </cell>
          <cell r="L26185" t="str">
            <v>Hardware</v>
          </cell>
        </row>
        <row r="26186">
          <cell r="A26186">
            <v>10309379</v>
          </cell>
          <cell r="B26186" t="str">
            <v>SP682 H80LT CURVILINEAR CRCA BACK PLATE C SHP L1539 X W644 X ARCL785 X R500 X 42.4 X 0.7MM THK BARE</v>
          </cell>
          <cell r="C26186">
            <v>0</v>
          </cell>
          <cell r="D26186">
            <v>140</v>
          </cell>
          <cell r="G26186" t="str">
            <v>\\ati-server\JILLP - Attachment\10309379-SP682 H80LT CURVILINEAR CRCA BACK PLATE C SHP L1539 X W644 X ARCL785 X R500 X 42.4 X 0.7MM THK BARE.zip</v>
          </cell>
          <cell r="H26186">
            <v>150038</v>
          </cell>
          <cell r="I26186" t="str">
            <v>No</v>
          </cell>
          <cell r="J26186" t="str">
            <v>NOS</v>
          </cell>
          <cell r="K26186" t="str">
            <v>METAL</v>
          </cell>
          <cell r="L26186" t="str">
            <v>Hardware</v>
          </cell>
        </row>
        <row r="26187">
          <cell r="A26187">
            <v>10309378</v>
          </cell>
          <cell r="B26187" t="str">
            <v>SP682 H75LT CURVILINEAR CRCA BACK PLATE L SHP 1440X1440 ArcL 1964 R 1250 MM X 0.7MM THK BARE</v>
          </cell>
          <cell r="C26187">
            <v>0</v>
          </cell>
          <cell r="D26187">
            <v>350</v>
          </cell>
          <cell r="G26187" t="str">
            <v>\\ati-server\JILLP - Attachment\10309378-SP682 H75LT CURVILINEAR CRCA BACK PLATE L SHP 1440X1440 ArcL 1964 R 1250 MM X 0.7MM THK BARE.zip</v>
          </cell>
          <cell r="H26187">
            <v>190818</v>
          </cell>
          <cell r="I26187" t="str">
            <v>No</v>
          </cell>
          <cell r="J26187" t="str">
            <v>NOS</v>
          </cell>
          <cell r="K26187" t="str">
            <v>METAL</v>
          </cell>
          <cell r="L26187" t="str">
            <v>Hardware</v>
          </cell>
        </row>
        <row r="26188">
          <cell r="A26188">
            <v>10309377</v>
          </cell>
          <cell r="B26188" t="str">
            <v>BRASS-14X14-SQUARE-HEAD-SCREW-M6X20</v>
          </cell>
          <cell r="C26188">
            <v>540</v>
          </cell>
          <cell r="D26188">
            <v>30</v>
          </cell>
          <cell r="I26188" t="str">
            <v>No</v>
          </cell>
          <cell r="J26188" t="str">
            <v>NOS</v>
          </cell>
          <cell r="K26188" t="str">
            <v>METAL</v>
          </cell>
          <cell r="L26188" t="str">
            <v>Hardware</v>
          </cell>
        </row>
        <row r="26189">
          <cell r="A26189">
            <v>10309376</v>
          </cell>
          <cell r="B26189" t="str">
            <v>SP682 H80LT CURVILINEAR CRCA BACK PLATE ARCL1415 X R3387 X 42.4 X 0.7MM THK BARE</v>
          </cell>
          <cell r="C26189">
            <v>1</v>
          </cell>
          <cell r="D26189">
            <v>190</v>
          </cell>
          <cell r="G26189" t="str">
            <v>\\ati-server\JILLP - Attachment\10309376-SP682 H80LT CURVILINEAR CRCA BACK PLATE ARCL1415 X R3387 X 42.4 X 0.7MM THK BARE.zip</v>
          </cell>
          <cell r="H26189">
            <v>148879</v>
          </cell>
          <cell r="I26189" t="str">
            <v>No</v>
          </cell>
          <cell r="J26189" t="str">
            <v>NOS</v>
          </cell>
          <cell r="K26189" t="str">
            <v>METAL</v>
          </cell>
          <cell r="L26189" t="str">
            <v>Hardware</v>
          </cell>
        </row>
        <row r="26190">
          <cell r="A26190">
            <v>10309375</v>
          </cell>
          <cell r="B26190" t="str">
            <v>SP682 H80LT CURVILINEAR CRCA BACK PLATE ARCL1285 X R3387 X 42.4 X 0.7MM THK BARE</v>
          </cell>
          <cell r="C26190">
            <v>1</v>
          </cell>
          <cell r="D26190">
            <v>180</v>
          </cell>
          <cell r="G26190" t="str">
            <v>\\ati-server\JILLP - Attachment\10309375-SP682 H80LT CURVILINEAR CRCA BACK PLATE ARCL1285 X R3387 X 42.4 X 0.7MM THK BARE.zip</v>
          </cell>
          <cell r="H26190">
            <v>148877</v>
          </cell>
          <cell r="I26190" t="str">
            <v>No</v>
          </cell>
          <cell r="J26190" t="str">
            <v>NOS</v>
          </cell>
          <cell r="K26190" t="str">
            <v>METAL</v>
          </cell>
          <cell r="L26190" t="str">
            <v>Hardware</v>
          </cell>
        </row>
        <row r="26191">
          <cell r="A26191">
            <v>10309374</v>
          </cell>
          <cell r="B26191" t="str">
            <v>SP682 H80LT CURVILINEAR CRCA BACK PLATE ARCL1537 X R4715 X 42.4 X 0.7MM THK BARE</v>
          </cell>
          <cell r="C26191">
            <v>1</v>
          </cell>
          <cell r="D26191">
            <v>200</v>
          </cell>
          <cell r="G26191" t="str">
            <v>\\ati-server\JILLP - Attachment\10309374-SP682 H80LT CURVILINEAR CRCA BACK PLATE ARCL1537 X R4715 X 42.4 X 0.7MM THK BARE.zip</v>
          </cell>
          <cell r="H26191">
            <v>148876</v>
          </cell>
          <cell r="I26191" t="str">
            <v>No</v>
          </cell>
          <cell r="J26191" t="str">
            <v>NOS</v>
          </cell>
          <cell r="K26191" t="str">
            <v>METAL</v>
          </cell>
          <cell r="L26191" t="str">
            <v>Hardware</v>
          </cell>
        </row>
        <row r="26192">
          <cell r="A26192">
            <v>10309373</v>
          </cell>
          <cell r="B26192" t="str">
            <v>SP682 H80LT CURVILINEAR CRCA BACK PLATE ARCL1674 X R2775 X 42.4 X 0.7MM THK BARE</v>
          </cell>
          <cell r="C26192">
            <v>1</v>
          </cell>
          <cell r="D26192">
            <v>220</v>
          </cell>
          <cell r="G26192" t="str">
            <v>\\ati-server\JILLP - Attachment\10309373-SP682 H80LT CURVILINEAR CRCA BACK PLATE ARCL1674 X R2775 X 42.4 X 0.7MM THK BARE.zip</v>
          </cell>
          <cell r="H26192">
            <v>148875</v>
          </cell>
          <cell r="I26192" t="str">
            <v>No</v>
          </cell>
          <cell r="J26192" t="str">
            <v>NOS</v>
          </cell>
          <cell r="K26192" t="str">
            <v>METAL</v>
          </cell>
          <cell r="L26192" t="str">
            <v>Hardware</v>
          </cell>
        </row>
        <row r="26193">
          <cell r="A26193">
            <v>10309372</v>
          </cell>
          <cell r="B26193" t="str">
            <v>SP682 H80LT CURVILINEAR CRCA BACK PLATE ARCL1670 X R3275 X 42.4 X 0.7MM THK BARE</v>
          </cell>
          <cell r="C26193">
            <v>1</v>
          </cell>
          <cell r="D26193">
            <v>220</v>
          </cell>
          <cell r="G26193" t="str">
            <v>\\ati-server\JILLP - Attachment\10309372-SP682 H80LT CURVILINEAR CRCA BACK PLATE ARCL1670 X R3275 X 42.4 X 0.7MM THK BARE.zip</v>
          </cell>
          <cell r="H26193">
            <v>148873</v>
          </cell>
          <cell r="I26193" t="str">
            <v>No</v>
          </cell>
          <cell r="J26193" t="str">
            <v>NOS</v>
          </cell>
          <cell r="K26193" t="str">
            <v>METAL</v>
          </cell>
          <cell r="L26193" t="str">
            <v>Hardware</v>
          </cell>
        </row>
        <row r="26194">
          <cell r="A26194">
            <v>10309371</v>
          </cell>
          <cell r="B26194" t="str">
            <v>SP682 H80LT CURVILINEAR CRCA BACK PLATE ARCL1798 X R3275 X 42.4 X 0.7MM THK BARE</v>
          </cell>
          <cell r="C26194">
            <v>1</v>
          </cell>
          <cell r="D26194">
            <v>230</v>
          </cell>
          <cell r="G26194" t="str">
            <v>\\ati-server\JILLP - Attachment\10309371-SP682 H80LT CURVILINEAR CRCA BACK PLATE ARCL1798 X R3275 X 42.4 X 0.7MM THK BARE.zip</v>
          </cell>
          <cell r="H26194">
            <v>148869</v>
          </cell>
          <cell r="I26194" t="str">
            <v>No</v>
          </cell>
          <cell r="J26194" t="str">
            <v>NOS</v>
          </cell>
          <cell r="K26194" t="str">
            <v>METAL</v>
          </cell>
          <cell r="L26194" t="str">
            <v>Hardware</v>
          </cell>
        </row>
        <row r="26195">
          <cell r="A26195">
            <v>10309370</v>
          </cell>
          <cell r="B26195" t="str">
            <v>SP682 H80LT CURVILINEAR CRCA BACK PLATE ARCL1950 X R1584 X 42.4 X 0.7MM THK BARE</v>
          </cell>
          <cell r="C26195">
            <v>1</v>
          </cell>
          <cell r="D26195">
            <v>250</v>
          </cell>
          <cell r="G26195" t="str">
            <v>\\ati-server\JILLP - Attachment\10309370-SP682 H80LT CURVILINEAR CRCA BACK PLATE ARCL1950 X R1584 X 42.4 X 0.7MM THK BARE.zip</v>
          </cell>
          <cell r="H26195">
            <v>148865</v>
          </cell>
          <cell r="I26195" t="str">
            <v>No</v>
          </cell>
          <cell r="J26195" t="str">
            <v>NOS</v>
          </cell>
          <cell r="K26195" t="str">
            <v>METAL</v>
          </cell>
          <cell r="L26195" t="str">
            <v>Hardware</v>
          </cell>
        </row>
        <row r="26196">
          <cell r="A26196">
            <v>10309369</v>
          </cell>
          <cell r="B26196" t="str">
            <v>SP682 H80LT CURVILINEAR CRCA BACK PLATE ARCL1287 X R3125 X 42.4 X 0.7MM THK BARE</v>
          </cell>
          <cell r="C26196">
            <v>2</v>
          </cell>
          <cell r="D26196">
            <v>175</v>
          </cell>
          <cell r="G26196" t="str">
            <v>\\ati-server\JILLP - Attachment\10309369-SP682 H80LT CURVILINEAR CRCA BACK PLATE ARCL1287 X R3125 X 42.4 X 0.7MM THK BARE.zip</v>
          </cell>
          <cell r="H26196">
            <v>148861</v>
          </cell>
          <cell r="I26196" t="str">
            <v>No</v>
          </cell>
          <cell r="J26196" t="str">
            <v>NOS</v>
          </cell>
          <cell r="K26196" t="str">
            <v>METAL</v>
          </cell>
          <cell r="L26196" t="str">
            <v>Hardware</v>
          </cell>
        </row>
        <row r="26197">
          <cell r="A26197">
            <v>10309368</v>
          </cell>
          <cell r="B26197" t="str">
            <v>SP682 H80LT CURVILINEAR CRCA BACK PLATE ARCL1414 X R3125 X 42.4 X 0.7MM THK BARE</v>
          </cell>
          <cell r="C26197">
            <v>1</v>
          </cell>
          <cell r="D26197">
            <v>190</v>
          </cell>
          <cell r="G26197" t="str">
            <v>\\ati-server\JILLP - Attachment\10309368-SP682 H80LT CURVILINEAR CRCA BACK PLATE ARCL1414 X R3125 X 42.4 X 0.7MM THK BARE.zip</v>
          </cell>
          <cell r="H26197">
            <v>148856</v>
          </cell>
          <cell r="I26197" t="str">
            <v>No</v>
          </cell>
          <cell r="J26197" t="str">
            <v>NOS</v>
          </cell>
          <cell r="K26197" t="str">
            <v>METAL</v>
          </cell>
          <cell r="L26197" t="str">
            <v>Hardware</v>
          </cell>
        </row>
        <row r="26198">
          <cell r="A26198">
            <v>10309367</v>
          </cell>
          <cell r="B26198" t="str">
            <v>ECL PRO-HB-200W-PDC-HSG-BARE</v>
          </cell>
          <cell r="C26198">
            <v>556</v>
          </cell>
          <cell r="D26198">
            <v>476.4</v>
          </cell>
          <cell r="G26198" t="str">
            <v>\\ati-server\JILLP - Attachment\ECL PRO-HB-200W-PDC-HSG-RAL-DRILLTAP-BARE.PDF</v>
          </cell>
          <cell r="H26198">
            <v>148724</v>
          </cell>
          <cell r="I26198" t="str">
            <v>No</v>
          </cell>
          <cell r="J26198" t="str">
            <v>NOS</v>
          </cell>
          <cell r="K26198" t="str">
            <v>METAL</v>
          </cell>
          <cell r="L26198" t="str">
            <v>Hardware</v>
          </cell>
        </row>
        <row r="26199">
          <cell r="A26199">
            <v>10309366</v>
          </cell>
          <cell r="B26199" t="str">
            <v>SP682 H80LT CURVILINEAR CRCA BACK PLATE C SHP L638W573 ARCL 314 R 200 W42.4 X 0.7MM THK BARE</v>
          </cell>
          <cell r="C26199">
            <v>3</v>
          </cell>
          <cell r="D26199">
            <v>324</v>
          </cell>
          <cell r="G26199" t="str">
            <v>\\ati-server\JILLP - Attachment\10309366 SP682 H80LT CURVILINEAR CRCA BACK PLATE C SHP L638W573 ARCL 314 R 200 W42.4 X 0.7MM THK BARE-Model.zip</v>
          </cell>
          <cell r="H26199">
            <v>161111</v>
          </cell>
          <cell r="I26199" t="str">
            <v>No</v>
          </cell>
          <cell r="J26199" t="str">
            <v>NOS</v>
          </cell>
          <cell r="K26199" t="str">
            <v>METAL</v>
          </cell>
          <cell r="L26199" t="str">
            <v>Hardware</v>
          </cell>
        </row>
        <row r="26200">
          <cell r="A26200">
            <v>10309365</v>
          </cell>
          <cell r="B26200" t="str">
            <v>SP682 H80LT CURVILINEAR CRCA BACK PLATE C SHP 1149x574 ARCL314 R 200 W42.4 X 0.7MM THK BARE</v>
          </cell>
          <cell r="C26200">
            <v>2</v>
          </cell>
          <cell r="D26200">
            <v>235</v>
          </cell>
          <cell r="F26200">
            <v>281.16500000000002</v>
          </cell>
          <cell r="G26200" t="str">
            <v>\\ati-server\JILLP - Attachment\10309365 SP682 H80LT CURVILINEAR CRCA BACK PLATE C SHP 1149x574 ARCL314 R 200 W42.4 X 0.7MM THK BARE.zip</v>
          </cell>
          <cell r="H26200">
            <v>150548</v>
          </cell>
          <cell r="I26200" t="str">
            <v>No</v>
          </cell>
          <cell r="J26200" t="str">
            <v>NOS</v>
          </cell>
          <cell r="K26200" t="str">
            <v>METAL</v>
          </cell>
          <cell r="L26200" t="str">
            <v>Hardware</v>
          </cell>
        </row>
        <row r="26201">
          <cell r="A26201">
            <v>10309364</v>
          </cell>
          <cell r="B26201" t="str">
            <v>ECL PRO-HB-150W-PDC-HSG-BARE</v>
          </cell>
          <cell r="C26201">
            <v>1897</v>
          </cell>
          <cell r="D26201">
            <v>320.7</v>
          </cell>
          <cell r="G26201" t="str">
            <v>\\ati-server\JILLP - Attachment\ECL PRO-HB-150W-PDC-HSG-RAL-DRILLTAP-BARE.PDF</v>
          </cell>
          <cell r="H26201">
            <v>148640</v>
          </cell>
          <cell r="I26201" t="str">
            <v>No</v>
          </cell>
          <cell r="J26201" t="str">
            <v>NOS</v>
          </cell>
          <cell r="K26201" t="str">
            <v>METAL</v>
          </cell>
          <cell r="L26201" t="str">
            <v>Hardware</v>
          </cell>
        </row>
        <row r="26202">
          <cell r="A26202">
            <v>10309363</v>
          </cell>
          <cell r="B26202" t="str">
            <v>ECL PRO-HB-100W-PDC-HSG-BARE</v>
          </cell>
          <cell r="C26202">
            <v>850</v>
          </cell>
          <cell r="D26202">
            <v>206</v>
          </cell>
          <cell r="G26202" t="str">
            <v>\\ati-server\JILLP - Attachment\ECL PRO-HB-100W-PDC-HSG-RAL-DRILLTAP-BARE.pdf</v>
          </cell>
          <cell r="H26202">
            <v>148536</v>
          </cell>
          <cell r="I26202" t="str">
            <v>No</v>
          </cell>
          <cell r="J26202" t="str">
            <v>NOS</v>
          </cell>
          <cell r="K26202" t="str">
            <v>METAL</v>
          </cell>
          <cell r="L26202" t="str">
            <v>Hardware</v>
          </cell>
        </row>
        <row r="26203">
          <cell r="A26203">
            <v>10309362</v>
          </cell>
          <cell r="B26203" t="str">
            <v>WELLGLASS 70W KUNDAN</v>
          </cell>
          <cell r="C26203">
            <v>1061</v>
          </cell>
          <cell r="D26203">
            <v>858</v>
          </cell>
          <cell r="G26203" t="str">
            <v>\\ATI-SERVER\JILLP - Attachment\ECL PRO-HB-100W-DRIVER-BOX-TOP-COVER (1).pdf</v>
          </cell>
          <cell r="I26203" t="str">
            <v>No</v>
          </cell>
          <cell r="J26203" t="str">
            <v>NOS</v>
          </cell>
          <cell r="K26203" t="str">
            <v>METAL</v>
          </cell>
          <cell r="L26203" t="str">
            <v>Hardware</v>
          </cell>
        </row>
        <row r="26204">
          <cell r="A26204">
            <v>10309361</v>
          </cell>
          <cell r="B26204" t="str">
            <v>ECL PRO-HB-100W-PDC-DRIVER-BOX-TOP-COVER-BARE</v>
          </cell>
          <cell r="C26204">
            <v>1422</v>
          </cell>
          <cell r="D26204">
            <v>36.76</v>
          </cell>
          <cell r="G26204" t="str">
            <v>\\ati-server\JILLP - Attachment\ECL PRO-HB-100W-PDC-DRIVER-BOX-TOP-COVER-BARE.pdf</v>
          </cell>
          <cell r="H26204">
            <v>148414</v>
          </cell>
          <cell r="I26204" t="str">
            <v>No</v>
          </cell>
          <cell r="J26204" t="str">
            <v>NOS</v>
          </cell>
          <cell r="K26204" t="str">
            <v>METAL</v>
          </cell>
          <cell r="L26204" t="str">
            <v>Hardware</v>
          </cell>
        </row>
        <row r="26205">
          <cell r="A26205">
            <v>10309360</v>
          </cell>
          <cell r="B26205" t="str">
            <v>ECL PRO-HB-100W-PDC-DRIVER-BOX-BARE</v>
          </cell>
          <cell r="C26205">
            <v>1804</v>
          </cell>
          <cell r="D26205">
            <v>52.7</v>
          </cell>
          <cell r="G26205" t="str">
            <v>\\ati-server\JILLP - Attachment\ECL PRO-HB-100W-PDC-DRIVER-BOX-BARE.pdf</v>
          </cell>
          <cell r="H26205">
            <v>149137</v>
          </cell>
          <cell r="I26205" t="str">
            <v>No</v>
          </cell>
          <cell r="J26205" t="str">
            <v>NOS</v>
          </cell>
          <cell r="K26205" t="str">
            <v>METAL</v>
          </cell>
          <cell r="L26205" t="str">
            <v>Hardware</v>
          </cell>
        </row>
        <row r="26206">
          <cell r="A26206">
            <v>10309359</v>
          </cell>
          <cell r="B26206" t="str">
            <v>SUSPENSION-ROD-ASSY-FOR-MON900-MS-1.2MTR</v>
          </cell>
          <cell r="C26206">
            <v>0</v>
          </cell>
          <cell r="D26206">
            <v>0</v>
          </cell>
          <cell r="E26206" t="str">
            <v>MONDO 900 SUSPENSION MS FABRICATED ROD ASSY : 1.Ceiling Rose with Brackets (Ø155) 2.Ø3/4" M.S. Sus. Rod (1.2 Mtr)</v>
          </cell>
          <cell r="I26206" t="str">
            <v>No</v>
          </cell>
          <cell r="J26206" t="str">
            <v>NOS</v>
          </cell>
          <cell r="K26206" t="str">
            <v>METAL</v>
          </cell>
          <cell r="L26206" t="str">
            <v>Hardware</v>
          </cell>
        </row>
        <row r="26207">
          <cell r="A26207">
            <v>10309358</v>
          </cell>
          <cell r="B26207" t="str">
            <v>ECL PRO-HB-150W-PDC-DRIVER-BOX-PARTITION-PLATE-GI-BARE</v>
          </cell>
          <cell r="C26207">
            <v>5024</v>
          </cell>
          <cell r="D26207">
            <v>3.5</v>
          </cell>
          <cell r="G26207" t="str">
            <v>\\ati-server\JILLP - Attachment\10309358 R01 PARTITION PLATE FOR POTTING^200W  DRIVER BOX 260601.pdf;\\ati-server\JILLP - Attachment\10309358 R02 PARTITION PLATE FOR POTTING 200W  DRIVER BOX-24-07-26.pdf</v>
          </cell>
          <cell r="H26207">
            <v>148266</v>
          </cell>
          <cell r="I26207" t="str">
            <v>No</v>
          </cell>
          <cell r="J26207" t="str">
            <v>NOS</v>
          </cell>
          <cell r="K26207" t="str">
            <v>METAL</v>
          </cell>
          <cell r="L26207" t="str">
            <v>Hardware</v>
          </cell>
        </row>
        <row r="26208">
          <cell r="A26208">
            <v>10309357</v>
          </cell>
          <cell r="B26208" t="str">
            <v>ECL PRO-HB-150-200W-PDC-DRIVER-BOX-TOP-COVER-BARE</v>
          </cell>
          <cell r="C26208">
            <v>3170</v>
          </cell>
          <cell r="D26208">
            <v>60.69</v>
          </cell>
          <cell r="G26208" t="str">
            <v>\\ati-server\JILLP - Attachment\ECL PRO-HB-150-200W-PDC-DRIVER-BOX-TOP-COVER-BARE.pdf</v>
          </cell>
          <cell r="H26208">
            <v>148278</v>
          </cell>
          <cell r="I26208" t="str">
            <v>No</v>
          </cell>
          <cell r="J26208" t="str">
            <v>NOS</v>
          </cell>
          <cell r="K26208" t="str">
            <v>METAL</v>
          </cell>
          <cell r="L26208" t="str">
            <v>Hardware</v>
          </cell>
        </row>
        <row r="26209">
          <cell r="A26209">
            <v>10309356</v>
          </cell>
          <cell r="B26209" t="str">
            <v>ECL PRO-HB-150-200W-PDC-DRIVER-BOX-BARE</v>
          </cell>
          <cell r="C26209">
            <v>4919</v>
          </cell>
          <cell r="D26209">
            <v>89.86</v>
          </cell>
          <cell r="G26209" t="str">
            <v>\\ati-server\JILLP - Attachment\ECL PRO-HB-150-200W-PDC-DRIVER-BOX-BARE.pdf</v>
          </cell>
          <cell r="H26209">
            <v>149177</v>
          </cell>
          <cell r="I26209" t="str">
            <v>No</v>
          </cell>
          <cell r="J26209" t="str">
            <v>NOS</v>
          </cell>
          <cell r="K26209" t="str">
            <v>METAL</v>
          </cell>
          <cell r="L26209" t="str">
            <v>Hardware</v>
          </cell>
        </row>
        <row r="26210">
          <cell r="A26210">
            <v>10309355</v>
          </cell>
          <cell r="B26210" t="str">
            <v>SP682 H80LT CURVILINEAR CRCA BACK PLATE LR L SHP 968X629 ARCL 985 R 625 X 42.4 X 0.7MM THK BARE</v>
          </cell>
          <cell r="C26210">
            <v>0</v>
          </cell>
          <cell r="D26210">
            <v>190</v>
          </cell>
          <cell r="G26210" t="str">
            <v>\\ati-server\JILLP - Attachment\10309355 SP682 H80LT CURVILINEAR CRCA BACK PLATE LR L SHP 968X629 ARCL 985 R 625 X 42.4 X 0.7MM THK BARE.zip</v>
          </cell>
          <cell r="H26210">
            <v>147934</v>
          </cell>
          <cell r="I26210" t="str">
            <v>No</v>
          </cell>
          <cell r="J26210" t="str">
            <v>NOS</v>
          </cell>
          <cell r="K26210" t="str">
            <v>METAL</v>
          </cell>
          <cell r="L26210" t="str">
            <v>Hardware</v>
          </cell>
        </row>
        <row r="26211">
          <cell r="A26211">
            <v>10309354</v>
          </cell>
          <cell r="B26211" t="str">
            <v>SP682 H80LT CURVILINEAR CRCA BACK PLATE LL L SHP 968X629 ARCL 985 R 625 X 42.4 X 0.7MM THK BARE</v>
          </cell>
          <cell r="C26211">
            <v>0</v>
          </cell>
          <cell r="D26211">
            <v>190</v>
          </cell>
          <cell r="G26211" t="str">
            <v>\\ati-server\JILLP - Attachment\10309354 SP682 H80LT CURVILINEAR CRCA BACK PLATE LL L SHP 968X629 ARCL 985 R 625 X 42.4 X 0.7MM THK BARE.dxf</v>
          </cell>
          <cell r="H26211">
            <v>147933</v>
          </cell>
          <cell r="I26211" t="str">
            <v>No</v>
          </cell>
          <cell r="J26211" t="str">
            <v>NOS</v>
          </cell>
          <cell r="K26211" t="str">
            <v>METAL</v>
          </cell>
          <cell r="L26211" t="str">
            <v>Hardware</v>
          </cell>
        </row>
        <row r="26212">
          <cell r="A26212">
            <v>10309353</v>
          </cell>
          <cell r="B26212" t="str">
            <v>JI-EX-5802-W35-REC-1220MM-PHONEX (INACTIVE)</v>
          </cell>
          <cell r="C26212">
            <v>5</v>
          </cell>
          <cell r="D26212">
            <v>169.07599999999999</v>
          </cell>
          <cell r="G26212" t="str">
            <v>\\ati-server\JILLP - Attachment\(JI-EX-DIE-LIN-W35-REC-5802-PHONEX) PAPL - 1116 Section 5802.pdf</v>
          </cell>
          <cell r="H26212">
            <v>147790</v>
          </cell>
          <cell r="I26212" t="str">
            <v>Yes</v>
          </cell>
          <cell r="J26212" t="str">
            <v>NOS</v>
          </cell>
          <cell r="K26212" t="str">
            <v>METAL</v>
          </cell>
          <cell r="L26212" t="str">
            <v>Hardware</v>
          </cell>
        </row>
        <row r="26213">
          <cell r="A26213">
            <v>10309352</v>
          </cell>
          <cell r="B26213" t="str">
            <v>JI-EX-5801-W35-SUS-1220MM-PHONEX (INACTIVE)</v>
          </cell>
          <cell r="C26213">
            <v>0</v>
          </cell>
          <cell r="D26213">
            <v>327.84199999999998</v>
          </cell>
          <cell r="G26213" t="str">
            <v>\\ati-server\JILLP - Attachment\(JI-EX-DIE-LIN-W35-SUS-5801-PHONEX) SECTION NO-PAPL-1115_AP Section 5801.pdf</v>
          </cell>
          <cell r="H26213">
            <v>147788</v>
          </cell>
          <cell r="I26213" t="str">
            <v>Yes</v>
          </cell>
          <cell r="J26213" t="str">
            <v>NOS</v>
          </cell>
          <cell r="K26213" t="str">
            <v>METAL</v>
          </cell>
          <cell r="L26213" t="str">
            <v>Hardware</v>
          </cell>
        </row>
        <row r="26214">
          <cell r="A26214">
            <v>10309351</v>
          </cell>
          <cell r="B26214" t="str">
            <v>JI-EX-101010-BTW35-SUR-2440MM-JM</v>
          </cell>
          <cell r="C26214">
            <v>29</v>
          </cell>
          <cell r="D26214">
            <v>354.0446</v>
          </cell>
          <cell r="G26214" t="str">
            <v>\\ati-server\JILLP - Attachment\101010.pdf</v>
          </cell>
          <cell r="H26214">
            <v>147704</v>
          </cell>
          <cell r="I26214" t="str">
            <v>No</v>
          </cell>
          <cell r="J26214" t="str">
            <v>NOS</v>
          </cell>
          <cell r="K26214" t="str">
            <v>METAL</v>
          </cell>
          <cell r="L26214" t="str">
            <v>Hardware</v>
          </cell>
        </row>
        <row r="26215">
          <cell r="A26215">
            <v>10309350</v>
          </cell>
          <cell r="B26215" t="str">
            <v>CENTER CLOSURE PLATE FOR + SHP</v>
          </cell>
          <cell r="C26215">
            <v>65</v>
          </cell>
          <cell r="D26215">
            <v>8.5</v>
          </cell>
          <cell r="G26215" t="str">
            <v>\\ati-server\JILLP - Attachment\10309350 Center closer plate for + shp.DXF;\\ati-server\JILLP - Attachment\10309350 Center closer plate for + shp-Model.pdf</v>
          </cell>
          <cell r="H26215">
            <v>152890</v>
          </cell>
          <cell r="I26215" t="str">
            <v>No</v>
          </cell>
          <cell r="J26215" t="str">
            <v>NOS</v>
          </cell>
          <cell r="K26215" t="str">
            <v>METAL</v>
          </cell>
          <cell r="L26215" t="str">
            <v>Hardware</v>
          </cell>
        </row>
        <row r="26216">
          <cell r="A26216">
            <v>10309349</v>
          </cell>
          <cell r="B26216" t="str">
            <v>SP682 H80LT CURVILINEAR CRCA BACK PLATE ARCL1412 X R3660 X 42.4 X 0.7MM THK BARE</v>
          </cell>
          <cell r="C26216">
            <v>1</v>
          </cell>
          <cell r="D26216">
            <v>190</v>
          </cell>
          <cell r="G26216" t="str">
            <v>\\ati-server\JILLP - Attachment\10309349-SP682 H80LT CURVILINEAR CRCA BACK PLATE ARCL1412 X R3660 X 42.4 X 0.7MM THK BARE.pdf.zip</v>
          </cell>
          <cell r="H26216">
            <v>150017</v>
          </cell>
          <cell r="I26216" t="str">
            <v>No</v>
          </cell>
          <cell r="J26216" t="str">
            <v>NOS</v>
          </cell>
          <cell r="K26216" t="str">
            <v>METAL</v>
          </cell>
          <cell r="L26216" t="str">
            <v>Hardware</v>
          </cell>
        </row>
        <row r="26217">
          <cell r="A26217">
            <v>10309348</v>
          </cell>
          <cell r="B26217" t="str">
            <v>PH-CITY STAR-STL-ASTRO-PDC DRVR BOX-JA-HSG-45W-BRE</v>
          </cell>
          <cell r="C26217">
            <v>30</v>
          </cell>
          <cell r="D26217">
            <v>93.33</v>
          </cell>
          <cell r="G26217" t="str">
            <v>\\ati-server\JILLP - Attachment\441531530450-110-1.pdf;\\ati-server\JILLP - Attachment\441531530460-110-1..pdf</v>
          </cell>
          <cell r="H26217">
            <v>160738</v>
          </cell>
          <cell r="I26217" t="str">
            <v>No</v>
          </cell>
          <cell r="J26217" t="str">
            <v>NOS</v>
          </cell>
          <cell r="K26217" t="str">
            <v>METAL</v>
          </cell>
          <cell r="L26217" t="str">
            <v>Hardware</v>
          </cell>
        </row>
        <row r="26218">
          <cell r="A26218">
            <v>10309347</v>
          </cell>
          <cell r="B26218" t="str">
            <v>SPIKE ADJUSTABLE SPTL SPIKE</v>
          </cell>
          <cell r="C26218">
            <v>3</v>
          </cell>
          <cell r="D26218">
            <v>1619.2674999999999</v>
          </cell>
          <cell r="I26218" t="str">
            <v>No</v>
          </cell>
          <cell r="J26218" t="str">
            <v>NOS</v>
          </cell>
          <cell r="K26218" t="str">
            <v>METAL</v>
          </cell>
          <cell r="L26218" t="str">
            <v>Hardware</v>
          </cell>
        </row>
        <row r="26219">
          <cell r="A26219">
            <v>10309346</v>
          </cell>
          <cell r="B26219" t="str">
            <v>SPIKE ADJUSTABLE SPTL BASE</v>
          </cell>
          <cell r="C26219">
            <v>3</v>
          </cell>
          <cell r="D26219">
            <v>2427.5214999999998</v>
          </cell>
          <cell r="I26219" t="str">
            <v>No</v>
          </cell>
          <cell r="J26219" t="str">
            <v>NOS</v>
          </cell>
          <cell r="K26219" t="str">
            <v>METAL</v>
          </cell>
          <cell r="L26219" t="str">
            <v>Hardware</v>
          </cell>
        </row>
        <row r="26220">
          <cell r="A26220">
            <v>10309345</v>
          </cell>
          <cell r="B26220" t="str">
            <v>SPIKE ADJUSTABLE SPTL HSG</v>
          </cell>
          <cell r="C26220">
            <v>3</v>
          </cell>
          <cell r="D26220">
            <v>22931.803</v>
          </cell>
          <cell r="I26220" t="str">
            <v>No</v>
          </cell>
          <cell r="J26220" t="str">
            <v>NOS</v>
          </cell>
          <cell r="K26220" t="str">
            <v>METAL</v>
          </cell>
          <cell r="L26220" t="str">
            <v>Hardware</v>
          </cell>
        </row>
        <row r="26221">
          <cell r="A26221">
            <v>10309344</v>
          </cell>
          <cell r="B26221" t="str">
            <v>SP682 H80LT CURVILINEAR CRCA BACK PLATE ARCL1176 X R3148 X 42.4 X 0.7MM THK BARE</v>
          </cell>
          <cell r="C26221">
            <v>0</v>
          </cell>
          <cell r="D26221">
            <v>0</v>
          </cell>
          <cell r="I26221" t="str">
            <v>No</v>
          </cell>
          <cell r="J26221" t="str">
            <v>NOS</v>
          </cell>
          <cell r="K26221" t="str">
            <v>METAL</v>
          </cell>
          <cell r="L26221" t="str">
            <v>Hardware</v>
          </cell>
        </row>
        <row r="26222">
          <cell r="A26222">
            <v>10309343</v>
          </cell>
          <cell r="B26222" t="str">
            <v>SP682 H80LT CURVILINEAR CRCA BACK PLATE ARCL2335 X R3148 X 42.4 X 0.7MM THK BARE</v>
          </cell>
          <cell r="C26222">
            <v>0</v>
          </cell>
          <cell r="D26222">
            <v>0</v>
          </cell>
          <cell r="I26222" t="str">
            <v>No</v>
          </cell>
          <cell r="J26222" t="str">
            <v>NOS</v>
          </cell>
          <cell r="K26222" t="str">
            <v>METAL</v>
          </cell>
          <cell r="L26222" t="str">
            <v>Hardware</v>
          </cell>
        </row>
        <row r="26223">
          <cell r="A26223">
            <v>10309342</v>
          </cell>
          <cell r="B26223" t="str">
            <v>SP682 H80LT CURVILINEAR CRCA BACK PLATE ARCL2089 X R1705 X 42.4 X 0.7MM THK BARE</v>
          </cell>
          <cell r="C26223">
            <v>1</v>
          </cell>
          <cell r="D26223">
            <v>140</v>
          </cell>
          <cell r="I26223" t="str">
            <v>No</v>
          </cell>
          <cell r="J26223" t="str">
            <v>NOS</v>
          </cell>
          <cell r="K26223" t="str">
            <v>METAL</v>
          </cell>
          <cell r="L26223" t="str">
            <v>Hardware</v>
          </cell>
        </row>
        <row r="26224">
          <cell r="A26224">
            <v>10309341</v>
          </cell>
          <cell r="B26224" t="str">
            <v>SP682 H80LT CURVILINEAR CRCA BACK PLATE ARCL1816 X R2931 X 42.4 X 0.7MM THK BARE</v>
          </cell>
          <cell r="C26224">
            <v>0</v>
          </cell>
          <cell r="D26224">
            <v>0</v>
          </cell>
          <cell r="I26224" t="str">
            <v>No</v>
          </cell>
          <cell r="J26224" t="str">
            <v>NOS</v>
          </cell>
          <cell r="K26224" t="str">
            <v>METAL</v>
          </cell>
          <cell r="L26224" t="str">
            <v>Hardware</v>
          </cell>
        </row>
        <row r="26225">
          <cell r="A26225">
            <v>10309340</v>
          </cell>
          <cell r="B26225" t="str">
            <v>SP682 H80LT CURVILINEAR CRCA BACK PLATE ARCL1784 X R2931 X 42.4 X 0.7MM THK BARE</v>
          </cell>
          <cell r="C26225">
            <v>0</v>
          </cell>
          <cell r="D26225">
            <v>0</v>
          </cell>
          <cell r="I26225" t="str">
            <v>No</v>
          </cell>
          <cell r="J26225" t="str">
            <v>NOS</v>
          </cell>
          <cell r="K26225" t="str">
            <v>METAL</v>
          </cell>
          <cell r="L26225" t="str">
            <v>Hardware</v>
          </cell>
        </row>
        <row r="26226">
          <cell r="A26226">
            <v>10309339</v>
          </cell>
          <cell r="B26226" t="str">
            <v>SM682 H75  900 SURFACE MNTG BKT</v>
          </cell>
          <cell r="C26226">
            <v>0</v>
          </cell>
          <cell r="D26226">
            <v>245</v>
          </cell>
          <cell r="I26226" t="str">
            <v>No</v>
          </cell>
          <cell r="J26226" t="str">
            <v>NOS</v>
          </cell>
          <cell r="K26226" t="str">
            <v>METAL</v>
          </cell>
          <cell r="L26226" t="str">
            <v>Hardware</v>
          </cell>
        </row>
        <row r="26227">
          <cell r="A26227">
            <v>10309338</v>
          </cell>
          <cell r="B26227" t="str">
            <v>SM682 H75 900 SURFACE MNTG BKT WITH CUT</v>
          </cell>
          <cell r="C26227">
            <v>0</v>
          </cell>
          <cell r="D26227">
            <v>245</v>
          </cell>
          <cell r="I26227" t="str">
            <v>No</v>
          </cell>
          <cell r="J26227" t="str">
            <v>NOS</v>
          </cell>
          <cell r="K26227" t="str">
            <v>METAL</v>
          </cell>
          <cell r="L26227" t="str">
            <v>Hardware</v>
          </cell>
        </row>
        <row r="26228">
          <cell r="A26228">
            <v>10309337</v>
          </cell>
          <cell r="B26228" t="str">
            <v>SP682 H80LT CURVILINEAR CRCA BACK PLATE ARC L 937 R863 X 42.4 X0.7MM THK BARE</v>
          </cell>
          <cell r="C26228">
            <v>0</v>
          </cell>
          <cell r="D26228">
            <v>140</v>
          </cell>
          <cell r="G26228" t="str">
            <v>\\ati-server\JILLP - Attachment\10309537 SP682 H80LT CURVILINEAR CRCA BACK PLATE L SHP 920 x 730 ARC 1004 R 500 X W42.4 X 0.7MM THK BARE-Model.zip</v>
          </cell>
          <cell r="H26228">
            <v>169550</v>
          </cell>
          <cell r="I26228" t="str">
            <v>No</v>
          </cell>
          <cell r="J26228" t="str">
            <v>NOS</v>
          </cell>
          <cell r="K26228" t="str">
            <v>METAL</v>
          </cell>
          <cell r="L26228" t="str">
            <v>Hardware</v>
          </cell>
        </row>
        <row r="26229">
          <cell r="A26229">
            <v>10309336</v>
          </cell>
          <cell r="B26229" t="str">
            <v>SP682 H80LT CURVILINEAR CRCA BACK PLATE ARC L 2106 R1341 X 42.4 X0.7MM THK BARE</v>
          </cell>
          <cell r="C26229">
            <v>0</v>
          </cell>
          <cell r="D26229">
            <v>230</v>
          </cell>
          <cell r="I26229" t="str">
            <v>No</v>
          </cell>
          <cell r="J26229" t="str">
            <v>NOS</v>
          </cell>
          <cell r="K26229" t="str">
            <v>METAL</v>
          </cell>
          <cell r="L26229" t="str">
            <v>Hardware</v>
          </cell>
        </row>
        <row r="26230">
          <cell r="A26230">
            <v>10309335</v>
          </cell>
          <cell r="B26230" t="str">
            <v>SP682 H80LT CURVILINEAR CRCA BACK PLATE ARC L 2011 R825 X 42.4 X0.7MM THK BARE</v>
          </cell>
          <cell r="C26230">
            <v>0</v>
          </cell>
          <cell r="D26230">
            <v>230</v>
          </cell>
          <cell r="I26230" t="str">
            <v>No</v>
          </cell>
          <cell r="J26230" t="str">
            <v>NOS</v>
          </cell>
          <cell r="K26230" t="str">
            <v>METAL</v>
          </cell>
          <cell r="L26230" t="str">
            <v>Hardware</v>
          </cell>
        </row>
        <row r="26231">
          <cell r="A26231">
            <v>10309334</v>
          </cell>
          <cell r="B26231" t="str">
            <v>SP682 H80LT CURVILINEAR CRCA BACK PLATE L SHP 956x777 R 500 ArcL 676 X 42.4 X 0.7MM THK BARE</v>
          </cell>
          <cell r="C26231">
            <v>0</v>
          </cell>
          <cell r="D26231">
            <v>242</v>
          </cell>
          <cell r="G26231" t="str">
            <v>\\ati-server\JILLP - Attachment\10309334 SP682 H80LT CURVILINEAR CRCA BACK PLATE L SHP 956x777 R 500 ArcL 676 X 42.4 X 0.7MM THK BARE.dxf</v>
          </cell>
          <cell r="H26231">
            <v>148928</v>
          </cell>
          <cell r="I26231" t="str">
            <v>No</v>
          </cell>
          <cell r="J26231" t="str">
            <v>NOS</v>
          </cell>
          <cell r="K26231" t="str">
            <v>METAL</v>
          </cell>
          <cell r="L26231" t="str">
            <v>Hardware</v>
          </cell>
        </row>
        <row r="26232">
          <cell r="A26232">
            <v>10309333</v>
          </cell>
          <cell r="B26232" t="str">
            <v>SP682 H80LT CURVILINEAR CRCA BACK PLATE L SHP 1392X1392 ARCL 1610 R 1025 X42.4 X 0.7MM THK BARE</v>
          </cell>
          <cell r="C26232">
            <v>0</v>
          </cell>
          <cell r="D26232">
            <v>450</v>
          </cell>
          <cell r="G26232" t="str">
            <v>\\ati-server\JILLP - Attachment\SP682 H80LT CURVILINEAR CRCA BACK PLATE L SHP 1392X1392 ARCL 1610 R 1025 X 0.7MM THK BARE.DXF;\\ati-server\JILLP - Attachment\SP682 H80LT CURVILINEAR CRCA BACK PLATE L SHP 1392X1392 ARCL 1610 R 1025 X 0.7MM THK BARE-Model.pdf</v>
          </cell>
          <cell r="H26232">
            <v>152681</v>
          </cell>
          <cell r="I26232" t="str">
            <v>No</v>
          </cell>
          <cell r="J26232" t="str">
            <v>NOS</v>
          </cell>
          <cell r="K26232" t="str">
            <v>METAL</v>
          </cell>
          <cell r="L26232" t="str">
            <v>Hardware</v>
          </cell>
        </row>
        <row r="26233">
          <cell r="A26233">
            <v>10309332</v>
          </cell>
          <cell r="B26233" t="str">
            <v>SP682 H80LT CURVILINEAR CRCA BACK PLATE L SHP 1427X856 ARCL 1109 R 1025 X 42.4 X 0.7MM THK BARE</v>
          </cell>
          <cell r="C26233">
            <v>0</v>
          </cell>
          <cell r="D26233">
            <v>260</v>
          </cell>
          <cell r="G26233" t="str">
            <v>\\ati-server\JILLP - Attachment\10309332 SP682 H80LT CURVILINEAR CRCA BACK PLATE L SHP 1427X856 ARCL 1109 R 1025 X 42.4 X 0.7MM THK BARE.dxf;\\ati-server\JILLP - Attachment\10309332 SP682 H80LT CURVILINEAR CRCA BACK PLATE L SHP 1427X856 ARCL 1109 R 1025 X 42.4 X 0.7MM THK BARE-Model.pdf</v>
          </cell>
          <cell r="H26233">
            <v>152680</v>
          </cell>
          <cell r="I26233" t="str">
            <v>No</v>
          </cell>
          <cell r="J26233" t="str">
            <v>NOS</v>
          </cell>
          <cell r="K26233" t="str">
            <v>METAL</v>
          </cell>
          <cell r="L26233" t="str">
            <v>Hardware</v>
          </cell>
        </row>
        <row r="26234">
          <cell r="A26234">
            <v>10309331</v>
          </cell>
          <cell r="B26234" t="str">
            <v>SP682 H80LT CURVILINEAR CRCA BACK PLATE L254 X 42.4 X 0.7MM THK BARE</v>
          </cell>
          <cell r="C26234">
            <v>0</v>
          </cell>
          <cell r="D26234">
            <v>0</v>
          </cell>
          <cell r="I26234" t="str">
            <v>No</v>
          </cell>
          <cell r="J26234" t="str">
            <v>NOS</v>
          </cell>
          <cell r="K26234" t="str">
            <v>METAL</v>
          </cell>
          <cell r="L26234" t="str">
            <v>Hardware</v>
          </cell>
        </row>
        <row r="26235">
          <cell r="A26235">
            <v>10309330</v>
          </cell>
          <cell r="B26235" t="str">
            <v>SP682 H80LT CURVILINEAR CRCA BACK PLATE ARCL2292 X R17390 X 42.4 X 0.7MM THK BARE</v>
          </cell>
          <cell r="C26235">
            <v>0</v>
          </cell>
          <cell r="D26235">
            <v>240</v>
          </cell>
          <cell r="G26235" t="str">
            <v>\\ati-server\JILLP - Attachment\10309330_SP682_H80LT_CURVILINEAR_CRCA_BACK_PLATE_ARCL2292_X_R17390_X_42.4_X_0.7MM_THK_BARE[1].zip</v>
          </cell>
          <cell r="H26235">
            <v>141313</v>
          </cell>
          <cell r="I26235" t="str">
            <v>No</v>
          </cell>
          <cell r="J26235" t="str">
            <v>NOS</v>
          </cell>
          <cell r="K26235" t="str">
            <v>METAL</v>
          </cell>
          <cell r="L26235" t="str">
            <v>Hardware</v>
          </cell>
        </row>
        <row r="26236">
          <cell r="A26236">
            <v>10309329</v>
          </cell>
          <cell r="B26236" t="str">
            <v>SP682 H80LT CURVILINEAR CRCA BACK PLATE ARCL2167 X R15300 X 42.4 X 0.7MM THK BARE</v>
          </cell>
          <cell r="C26236">
            <v>0</v>
          </cell>
          <cell r="D26236">
            <v>240</v>
          </cell>
          <cell r="G26236" t="str">
            <v>\\ati-server\JILLP - Attachment\10309329_SP682_H80LT_CURVILINEAR_CRCA_BACK_PLATE_ARCL2167_X_R15300_X_42.4_X_0.7MM_THK_BARE[1].zip</v>
          </cell>
          <cell r="H26236">
            <v>141312</v>
          </cell>
          <cell r="I26236" t="str">
            <v>No</v>
          </cell>
          <cell r="J26236" t="str">
            <v>NOS</v>
          </cell>
          <cell r="K26236" t="str">
            <v>METAL</v>
          </cell>
          <cell r="L26236" t="str">
            <v>Hardware</v>
          </cell>
        </row>
        <row r="26237">
          <cell r="A26237">
            <v>10309328</v>
          </cell>
          <cell r="B26237" t="str">
            <v>SP682 H80LT CURVILINEAR CRCA BACK PLATE ARCL2038 X R13100 X 42.4 X 0.7MM THK BARE</v>
          </cell>
          <cell r="C26237">
            <v>0</v>
          </cell>
          <cell r="D26237">
            <v>230</v>
          </cell>
          <cell r="G26237" t="str">
            <v>\\ati-server\JILLP - Attachment\10309328_SP682_H80LT_CURVILINEAR_CRCA_BACK_PLATE_ARCL2038_X_R13100_X_42.4_X_0.7MM_THK_BARE[1].zip</v>
          </cell>
          <cell r="H26237">
            <v>141311</v>
          </cell>
          <cell r="I26237" t="str">
            <v>No</v>
          </cell>
          <cell r="J26237" t="str">
            <v>NOS</v>
          </cell>
          <cell r="K26237" t="str">
            <v>METAL</v>
          </cell>
          <cell r="L26237" t="str">
            <v>Hardware</v>
          </cell>
        </row>
        <row r="26238">
          <cell r="A26238">
            <v>10309327</v>
          </cell>
          <cell r="B26238" t="str">
            <v>SP682 H80LT CURVILINEAR CRCA BACK PLATE ARCL1912 X R15300 X 42.4 X 0.7MM THK BARE</v>
          </cell>
          <cell r="C26238">
            <v>0</v>
          </cell>
          <cell r="D26238">
            <v>210</v>
          </cell>
          <cell r="G26238" t="str">
            <v>\\ati-server\JILLP - Attachment\10309327_SP682_H80LT_CURVILINEAR_CRCA_BACK_PLATE_ARCL1912_X_R15300_X_42.4_X_0.7MM_THK_BARE[1].zip</v>
          </cell>
          <cell r="H26238">
            <v>141309</v>
          </cell>
          <cell r="I26238" t="str">
            <v>No</v>
          </cell>
          <cell r="J26238" t="str">
            <v>NOS</v>
          </cell>
          <cell r="K26238" t="str">
            <v>METAL</v>
          </cell>
          <cell r="L26238" t="str">
            <v>Hardware</v>
          </cell>
        </row>
        <row r="26239">
          <cell r="A26239">
            <v>10309326</v>
          </cell>
          <cell r="B26239" t="str">
            <v>SP682 H80LT CURVILINEAR CRCA BACK PLATE ARCL1529 X R10900 X 42.4 X 0.7MM THK BARE</v>
          </cell>
          <cell r="C26239">
            <v>0</v>
          </cell>
          <cell r="D26239">
            <v>170</v>
          </cell>
          <cell r="G26239" t="str">
            <v>\\ati-server\JILLP - Attachment\10309326_SP682_H80LT_CURVILINEAR_CRCA_BACK_PLATE_ARCL1529_X_R10900_X_42.4_X_0.7MM_THK_BARE[1].zip</v>
          </cell>
          <cell r="H26239">
            <v>141308</v>
          </cell>
          <cell r="I26239" t="str">
            <v>No</v>
          </cell>
          <cell r="J26239" t="str">
            <v>NOS</v>
          </cell>
          <cell r="K26239" t="str">
            <v>METAL</v>
          </cell>
          <cell r="L26239" t="str">
            <v>Hardware</v>
          </cell>
        </row>
        <row r="26240">
          <cell r="A26240">
            <v>10309325</v>
          </cell>
          <cell r="B26240" t="str">
            <v>SP682 H80LT CURVILINEAR CRCA BACK PLATE ARCL1274 X R17390 X 42.4 X 0.7MM THK BARE</v>
          </cell>
          <cell r="C26240">
            <v>0</v>
          </cell>
          <cell r="D26240">
            <v>140</v>
          </cell>
          <cell r="G26240" t="str">
            <v>\\ati-server\JILLP - Attachment\10309325_SP682_H80LT_CURVILINEAR_CRCA_BACK_PLATE_ARCL1274_X_R17390_X_42.4_X_0.7MM_THK_BARE[1].zip</v>
          </cell>
          <cell r="H26240">
            <v>141307</v>
          </cell>
          <cell r="I26240" t="str">
            <v>No</v>
          </cell>
          <cell r="J26240" t="str">
            <v>NOS</v>
          </cell>
          <cell r="K26240" t="str">
            <v>METAL</v>
          </cell>
          <cell r="L26240" t="str">
            <v>Hardware</v>
          </cell>
        </row>
        <row r="26241">
          <cell r="A26241">
            <v>10309324</v>
          </cell>
          <cell r="B26241" t="str">
            <v>JI-EX-DESPRO-RY1920-PC-2440MM</v>
          </cell>
          <cell r="C26241">
            <v>100.2719</v>
          </cell>
          <cell r="D26241">
            <v>1033.4022</v>
          </cell>
          <cell r="E26241" t="str">
            <v>Remark :  Alloy -  AL 6063 Temper- T6 Wt. - 2.3668 kg</v>
          </cell>
          <cell r="G26241" t="str">
            <v>\\ati-server\JILLP - Attachment\Die No-RY 1920 , Drg No- RY4433.pdf</v>
          </cell>
          <cell r="H26241">
            <v>140476</v>
          </cell>
          <cell r="I26241" t="str">
            <v>No</v>
          </cell>
          <cell r="J26241" t="str">
            <v>NOS</v>
          </cell>
          <cell r="K26241" t="str">
            <v>METAL</v>
          </cell>
          <cell r="L26241" t="str">
            <v>Hardware</v>
          </cell>
        </row>
        <row r="26242">
          <cell r="A26242">
            <v>10309323</v>
          </cell>
          <cell r="B26242" t="str">
            <v>TCZ 96 MM END CAP CRCA 1.5 MM BARE</v>
          </cell>
          <cell r="C26242">
            <v>10</v>
          </cell>
          <cell r="D26242">
            <v>16</v>
          </cell>
          <cell r="G26242" t="str">
            <v>\\ati-server\JILLP - Attachment\TCZ 96 MM END CAP CRCA 1.5 MM BARE.pdf</v>
          </cell>
          <cell r="H26242">
            <v>140111</v>
          </cell>
          <cell r="I26242" t="str">
            <v>No</v>
          </cell>
          <cell r="J26242" t="str">
            <v>NOS</v>
          </cell>
          <cell r="K26242" t="str">
            <v>METAL</v>
          </cell>
          <cell r="L26242" t="str">
            <v>Hardware</v>
          </cell>
        </row>
        <row r="26243">
          <cell r="A26243">
            <v>10309322</v>
          </cell>
          <cell r="B26243" t="str">
            <v>SUSPENSION-KIT-GI-1.5MTR-T-1.5MM 2 WIRE ROPES MONDO/TORUS</v>
          </cell>
          <cell r="C26243">
            <v>894</v>
          </cell>
          <cell r="D26243">
            <v>75.410899999999998</v>
          </cell>
          <cell r="G26243" t="str">
            <v>\\ATI-SERVER\JILLP - Attachment\MON 300 SURFACE MNTG BKT.PDF</v>
          </cell>
          <cell r="I26243" t="str">
            <v>No</v>
          </cell>
          <cell r="J26243" t="str">
            <v>NOS</v>
          </cell>
          <cell r="K26243" t="str">
            <v>METAL</v>
          </cell>
          <cell r="L26243" t="str">
            <v>Hardware</v>
          </cell>
        </row>
        <row r="26244">
          <cell r="A26244">
            <v>10309321</v>
          </cell>
          <cell r="B26244" t="str">
            <v>HONEYCOMB-CHINA-MS-GRUB-SCREW-M4X6</v>
          </cell>
          <cell r="C26244">
            <v>0</v>
          </cell>
          <cell r="D26244">
            <v>0</v>
          </cell>
          <cell r="G26244" t="str">
            <v>\\ATI-SERVER\JILLP - Attachment\MON 300 SURFACE MNTG BKT.PDF</v>
          </cell>
          <cell r="I26244" t="str">
            <v>No</v>
          </cell>
          <cell r="J26244" t="str">
            <v>NOS</v>
          </cell>
          <cell r="K26244" t="str">
            <v>METAL</v>
          </cell>
          <cell r="L26244" t="str">
            <v>Hardware</v>
          </cell>
        </row>
        <row r="26245">
          <cell r="A26245">
            <v>10309320</v>
          </cell>
          <cell r="B26245" t="str">
            <v>MON 300 SURFACE MNTG BKT</v>
          </cell>
          <cell r="C26245">
            <v>19</v>
          </cell>
          <cell r="D26245">
            <v>110</v>
          </cell>
          <cell r="G26245" t="str">
            <v>\\ati-server\JILLP - Attachment\MON 300 SURFACE MNTG BKT.PDF</v>
          </cell>
          <cell r="H26245">
            <v>139508</v>
          </cell>
          <cell r="I26245" t="str">
            <v>No</v>
          </cell>
          <cell r="J26245" t="str">
            <v>NOS</v>
          </cell>
          <cell r="K26245" t="str">
            <v>METAL</v>
          </cell>
          <cell r="L26245" t="str">
            <v>Hardware</v>
          </cell>
        </row>
        <row r="26246">
          <cell r="A26246">
            <v>10309319</v>
          </cell>
          <cell r="B26246" t="str">
            <v>SP682 H80LT CURVILINEAR CRCA BACK PLATE ARCL2292 X R10461 X 42.4 X 0.7MM THK BARE</v>
          </cell>
          <cell r="C26246">
            <v>0</v>
          </cell>
          <cell r="D26246">
            <v>0</v>
          </cell>
          <cell r="G26246" t="str">
            <v>\\ATI-SERVER\JILLP - Attachment\RCSP682 CRCA JOINING CLAMP 2MM with nut.pdf</v>
          </cell>
          <cell r="I26246" t="str">
            <v>No</v>
          </cell>
          <cell r="J26246" t="str">
            <v>NOS</v>
          </cell>
          <cell r="K26246" t="str">
            <v>METAL</v>
          </cell>
          <cell r="L26246" t="str">
            <v>Hardware</v>
          </cell>
        </row>
        <row r="26247">
          <cell r="A26247">
            <v>10309318</v>
          </cell>
          <cell r="B26247" t="str">
            <v>SP682 H80LT CURVILINEAR CRCA BACK PLATE ARCL1296 X R1483 X 0.7MM THK BARE</v>
          </cell>
          <cell r="C26247">
            <v>2</v>
          </cell>
          <cell r="D26247">
            <v>160</v>
          </cell>
          <cell r="F26247">
            <v>168.6</v>
          </cell>
          <cell r="G26247" t="str">
            <v>\\ATI-SERVER\JILLP - Attachment\RCSP682 CRCA JOINING CLAMP 2MM with nut.pdf</v>
          </cell>
          <cell r="I26247" t="str">
            <v>No</v>
          </cell>
          <cell r="J26247" t="str">
            <v>NOS</v>
          </cell>
          <cell r="K26247" t="str">
            <v>METAL</v>
          </cell>
          <cell r="L26247" t="str">
            <v>Hardware</v>
          </cell>
        </row>
        <row r="26248">
          <cell r="A26248">
            <v>10309317</v>
          </cell>
          <cell r="B26248" t="str">
            <v>SP682 H80LT CURVILINEAR CRCA BACK PLATE ARCL1671 X R2538 X 0.7MM THK BARE</v>
          </cell>
          <cell r="C26248">
            <v>0</v>
          </cell>
          <cell r="D26248">
            <v>225</v>
          </cell>
          <cell r="F26248">
            <v>219.04</v>
          </cell>
          <cell r="G26248" t="str">
            <v>\\ATI-SERVER\JILLP - Attachment\RCSP682 CRCA JOINING CLAMP 2MM with nut.pdf</v>
          </cell>
          <cell r="I26248" t="str">
            <v>No</v>
          </cell>
          <cell r="J26248" t="str">
            <v>NOS</v>
          </cell>
          <cell r="K26248" t="str">
            <v>METAL</v>
          </cell>
          <cell r="L26248" t="str">
            <v>Hardware</v>
          </cell>
        </row>
        <row r="26249">
          <cell r="A26249">
            <v>10309316</v>
          </cell>
          <cell r="B26249" t="str">
            <v>SP682 H80LT CURVILINEAR CRCA BACK PLATE ARCL1407 X R4586 X 0.7MM THK BARE</v>
          </cell>
          <cell r="C26249">
            <v>0</v>
          </cell>
          <cell r="D26249">
            <v>160</v>
          </cell>
          <cell r="F26249">
            <v>185.07</v>
          </cell>
          <cell r="G26249" t="str">
            <v>\\ATI-SERVER\JILLP - Attachment\RCSP682 CRCA JOINING CLAMP 2MM with nut.pdf</v>
          </cell>
          <cell r="I26249" t="str">
            <v>No</v>
          </cell>
          <cell r="J26249" t="str">
            <v>NOS</v>
          </cell>
          <cell r="K26249" t="str">
            <v>METAL</v>
          </cell>
          <cell r="L26249" t="str">
            <v>Hardware</v>
          </cell>
        </row>
        <row r="26250">
          <cell r="A26250">
            <v>10309315</v>
          </cell>
          <cell r="B26250" t="str">
            <v>SP682 H80LT CURVILINEAR CRCA BACK PLATE ARCL1790 X R5504 X 0.7MM THK BARE</v>
          </cell>
          <cell r="C26250">
            <v>0</v>
          </cell>
          <cell r="D26250">
            <v>225</v>
          </cell>
          <cell r="F26250">
            <v>236.28</v>
          </cell>
          <cell r="G26250" t="str">
            <v>\\ATI-SERVER\JILLP - Attachment\RCSP682 CRCA JOINING CLAMP 2MM with nut.pdf</v>
          </cell>
          <cell r="I26250" t="str">
            <v>No</v>
          </cell>
          <cell r="J26250" t="str">
            <v>NOS</v>
          </cell>
          <cell r="K26250" t="str">
            <v>METAL</v>
          </cell>
          <cell r="L26250" t="str">
            <v>Hardware</v>
          </cell>
        </row>
        <row r="26251">
          <cell r="A26251">
            <v>10309314</v>
          </cell>
          <cell r="B26251" t="str">
            <v>SP682 H80LT CURVILINEAR CRCA BACK PLATE ARCL2172 X R6254 X 0.7MM THK BARE</v>
          </cell>
          <cell r="C26251">
            <v>0</v>
          </cell>
          <cell r="D26251">
            <v>240</v>
          </cell>
          <cell r="F26251">
            <v>278.5</v>
          </cell>
          <cell r="G26251" t="str">
            <v>\\ATI-SERVER\JILLP - Attachment\RCSP682 CRCA JOINING CLAMP 2MM with nut.pdf</v>
          </cell>
          <cell r="I26251" t="str">
            <v>No</v>
          </cell>
          <cell r="J26251" t="str">
            <v>NOS</v>
          </cell>
          <cell r="K26251" t="str">
            <v>METAL</v>
          </cell>
          <cell r="L26251" t="str">
            <v>Hardware</v>
          </cell>
        </row>
        <row r="26252">
          <cell r="A26252">
            <v>10309313</v>
          </cell>
          <cell r="B26252" t="str">
            <v>SP682 H80LT CURVILINEAR CRCA BACK PLATE ARCL2301 X R5168 X 0.7MM THK BARE</v>
          </cell>
          <cell r="C26252">
            <v>0</v>
          </cell>
          <cell r="D26252">
            <v>270</v>
          </cell>
          <cell r="F26252">
            <v>283.89999999999998</v>
          </cell>
          <cell r="G26252" t="str">
            <v>\\ATI-SERVER\JILLP - Attachment\RCSP682 CRCA JOINING CLAMP 2MM with nut.pdf</v>
          </cell>
          <cell r="I26252" t="str">
            <v>No</v>
          </cell>
          <cell r="J26252" t="str">
            <v>NOS</v>
          </cell>
          <cell r="K26252" t="str">
            <v>METAL</v>
          </cell>
          <cell r="L26252" t="str">
            <v>Hardware</v>
          </cell>
        </row>
        <row r="26253">
          <cell r="A26253">
            <v>10309312</v>
          </cell>
          <cell r="B26253" t="str">
            <v>SP682 H80LT CURVILINEAR CRCA BACK PLATE ARCL1923 X R3134 X 0.7MM THK BARE</v>
          </cell>
          <cell r="C26253">
            <v>0</v>
          </cell>
          <cell r="D26253">
            <v>230</v>
          </cell>
          <cell r="F26253">
            <v>253.82</v>
          </cell>
          <cell r="G26253" t="str">
            <v>\\ATI-SERVER\JILLP - Attachment\RCSP682 CRCA JOINING CLAMP 2MM with nut.pdf</v>
          </cell>
          <cell r="I26253" t="str">
            <v>No</v>
          </cell>
          <cell r="J26253" t="str">
            <v>NOS</v>
          </cell>
          <cell r="K26253" t="str">
            <v>METAL</v>
          </cell>
          <cell r="L26253" t="str">
            <v>Hardware</v>
          </cell>
        </row>
        <row r="26254">
          <cell r="A26254">
            <v>10309311</v>
          </cell>
          <cell r="B26254" t="str">
            <v>SP682 H80LT CURVILINEAR CRCA BACK PLATE ARCL1543 X R2313 X 0.7MM THK BARE</v>
          </cell>
          <cell r="C26254">
            <v>0</v>
          </cell>
          <cell r="D26254">
            <v>195</v>
          </cell>
          <cell r="F26254">
            <v>238.3</v>
          </cell>
          <cell r="G26254" t="str">
            <v>\\ATI-SERVER\JILLP - Attachment\RCSP682 CRCA JOINING CLAMP 2MM with nut.pdf</v>
          </cell>
          <cell r="I26254" t="str">
            <v>No</v>
          </cell>
          <cell r="J26254" t="str">
            <v>NOS</v>
          </cell>
          <cell r="K26254" t="str">
            <v>METAL</v>
          </cell>
          <cell r="L26254" t="str">
            <v>Hardware</v>
          </cell>
        </row>
        <row r="26255">
          <cell r="A26255">
            <v>10309310</v>
          </cell>
          <cell r="B26255" t="str">
            <v>XTD 30 V2 BLANKER CRCA L SHP LR 538X0.7 BLK</v>
          </cell>
          <cell r="C26255">
            <v>2</v>
          </cell>
          <cell r="D26255">
            <v>25.61</v>
          </cell>
          <cell r="G26255" t="str">
            <v>\\ATI-SERVER\JILLP - Attachment\RCSP682 CRCA JOINING CLAMP 2MM with nut.pdf</v>
          </cell>
          <cell r="I26255" t="str">
            <v>No</v>
          </cell>
          <cell r="J26255" t="str">
            <v>NOS</v>
          </cell>
          <cell r="K26255" t="str">
            <v>METAL</v>
          </cell>
          <cell r="L26255" t="str">
            <v>Hardware</v>
          </cell>
        </row>
        <row r="26256">
          <cell r="A26256">
            <v>10309309</v>
          </cell>
          <cell r="B26256" t="str">
            <v>XTD 30 V2 BLANKER CRCA L SHP LL 1240X0.7 BLK</v>
          </cell>
          <cell r="C26256">
            <v>1</v>
          </cell>
          <cell r="D26256">
            <v>51.7</v>
          </cell>
          <cell r="G26256" t="str">
            <v>\\ATI-SERVER\JILLP - Attachment\RCSP682 CRCA JOINING CLAMP 2MM with nut.pdf</v>
          </cell>
          <cell r="I26256" t="str">
            <v>No</v>
          </cell>
          <cell r="J26256" t="str">
            <v>NOS</v>
          </cell>
          <cell r="K26256" t="str">
            <v>METAL</v>
          </cell>
          <cell r="L26256" t="str">
            <v>Hardware</v>
          </cell>
        </row>
        <row r="26257">
          <cell r="A26257">
            <v>10309308</v>
          </cell>
          <cell r="B26257" t="str">
            <v>XTD 30 V2 BLANKER CRCA L SHP LL 1136X0.7 BLK</v>
          </cell>
          <cell r="C26257">
            <v>2</v>
          </cell>
          <cell r="D26257">
            <v>47.84</v>
          </cell>
          <cell r="G26257" t="str">
            <v>\\ATI-SERVER\JILLP - Attachment\RCSP682 CRCA JOINING CLAMP 2MM with nut.pdf</v>
          </cell>
          <cell r="I26257" t="str">
            <v>No</v>
          </cell>
          <cell r="J26257" t="str">
            <v>NOS</v>
          </cell>
          <cell r="K26257" t="str">
            <v>METAL</v>
          </cell>
          <cell r="L26257" t="str">
            <v>Hardware</v>
          </cell>
        </row>
        <row r="26258">
          <cell r="A26258">
            <v>10309307</v>
          </cell>
          <cell r="B26258" t="str">
            <v>XTD 30 V2 BLANKER CRCA L SHP LL 849X0.7 BLK</v>
          </cell>
          <cell r="C26258">
            <v>1</v>
          </cell>
          <cell r="D26258">
            <v>37.17</v>
          </cell>
          <cell r="G26258" t="str">
            <v>\\ATI-SERVER\JILLP - Attachment\RCSP682 CRCA JOINING CLAMP 2MM with nut.pdf</v>
          </cell>
          <cell r="I26258" t="str">
            <v>No</v>
          </cell>
          <cell r="J26258" t="str">
            <v>NOS</v>
          </cell>
          <cell r="K26258" t="str">
            <v>METAL</v>
          </cell>
          <cell r="L26258" t="str">
            <v>Hardware</v>
          </cell>
        </row>
        <row r="26259">
          <cell r="A26259">
            <v>10309306</v>
          </cell>
          <cell r="B26259" t="str">
            <v>XTD 30 V2 BLANKER CRCA L SHP LL 1083X0.7 BLK</v>
          </cell>
          <cell r="C26259">
            <v>10</v>
          </cell>
          <cell r="D26259">
            <v>45.87</v>
          </cell>
          <cell r="G26259" t="str">
            <v>\\ATI-SERVER\JILLP - Attachment\RCSP682 CRCA JOINING CLAMP 2MM with nut.pdf</v>
          </cell>
          <cell r="I26259" t="str">
            <v>No</v>
          </cell>
          <cell r="J26259" t="str">
            <v>NOS</v>
          </cell>
          <cell r="K26259" t="str">
            <v>METAL</v>
          </cell>
          <cell r="L26259" t="str">
            <v>Hardware</v>
          </cell>
        </row>
        <row r="26260">
          <cell r="A26260">
            <v>10309305</v>
          </cell>
          <cell r="B26260" t="str">
            <v>XTD 30 V2 BLANKER CRCA L SHP LL 649X0.7 BLK</v>
          </cell>
          <cell r="C26260">
            <v>2</v>
          </cell>
          <cell r="D26260">
            <v>29.74</v>
          </cell>
          <cell r="G26260" t="str">
            <v>\\ATI-SERVER\JILLP - Attachment\RCSP682 CRCA JOINING CLAMP 2MM with nut.pdf</v>
          </cell>
          <cell r="I26260" t="str">
            <v>No</v>
          </cell>
          <cell r="J26260" t="str">
            <v>NOS</v>
          </cell>
          <cell r="K26260" t="str">
            <v>METAL</v>
          </cell>
          <cell r="L26260" t="str">
            <v>Hardware</v>
          </cell>
        </row>
        <row r="26261">
          <cell r="A26261">
            <v>10309304</v>
          </cell>
          <cell r="B26261" t="str">
            <v>XTD 30 V2 BLANKER CRCA L SHP LL 653X0.7 BLK</v>
          </cell>
          <cell r="C26261">
            <v>5</v>
          </cell>
          <cell r="D26261">
            <v>29.88</v>
          </cell>
          <cell r="G26261" t="str">
            <v>\\ATI-SERVER\JILLP - Attachment\RCSP682 CRCA JOINING CLAMP 2MM with nut.pdf</v>
          </cell>
          <cell r="I26261" t="str">
            <v>No</v>
          </cell>
          <cell r="J26261" t="str">
            <v>NOS</v>
          </cell>
          <cell r="K26261" t="str">
            <v>METAL</v>
          </cell>
          <cell r="L26261" t="str">
            <v>Hardware</v>
          </cell>
        </row>
        <row r="26262">
          <cell r="A26262">
            <v>10309303</v>
          </cell>
          <cell r="B26262" t="str">
            <v>XTD 30 V2 BLANKER CRCA L SHP LL 641X0.7 BLK</v>
          </cell>
          <cell r="C26262">
            <v>4</v>
          </cell>
          <cell r="D26262">
            <v>29.44</v>
          </cell>
          <cell r="G26262" t="str">
            <v>\\ATI-SERVER\JILLP - Attachment\RCSP682 CRCA JOINING CLAMP 2MM with nut.pdf</v>
          </cell>
          <cell r="I26262" t="str">
            <v>No</v>
          </cell>
          <cell r="J26262" t="str">
            <v>NOS</v>
          </cell>
          <cell r="K26262" t="str">
            <v>METAL</v>
          </cell>
          <cell r="L26262" t="str">
            <v>Hardware</v>
          </cell>
        </row>
        <row r="26263">
          <cell r="A26263">
            <v>10309302</v>
          </cell>
          <cell r="B26263" t="str">
            <v>XTD 30 V2 BLANKER CRCA L SHP LR 893X0.7 BLK</v>
          </cell>
          <cell r="C26263">
            <v>10</v>
          </cell>
          <cell r="D26263">
            <v>38.81</v>
          </cell>
          <cell r="G26263" t="str">
            <v>\\ATI-SERVER\JILLP - Attachment\RCSP682 CRCA JOINING CLAMP 2MM with nut.pdf</v>
          </cell>
          <cell r="I26263" t="str">
            <v>No</v>
          </cell>
          <cell r="J26263" t="str">
            <v>NOS</v>
          </cell>
          <cell r="K26263" t="str">
            <v>METAL</v>
          </cell>
          <cell r="L26263" t="str">
            <v>Hardware</v>
          </cell>
        </row>
        <row r="26264">
          <cell r="A26264">
            <v>10309301</v>
          </cell>
          <cell r="B26264" t="str">
            <v>XTD 30 V2 BLANKER CRCA L SHP LR 1197X0.7 BLK</v>
          </cell>
          <cell r="C26264">
            <v>0</v>
          </cell>
          <cell r="D26264">
            <v>50.11</v>
          </cell>
          <cell r="G26264" t="str">
            <v>\\ATI-SERVER\JILLP - Attachment\RCSP682 CRCA JOINING CLAMP 2MM with nut.pdf</v>
          </cell>
          <cell r="I26264" t="str">
            <v>No</v>
          </cell>
          <cell r="J26264" t="str">
            <v>NOS</v>
          </cell>
          <cell r="K26264" t="str">
            <v>METAL</v>
          </cell>
          <cell r="L26264" t="str">
            <v>Hardware</v>
          </cell>
        </row>
        <row r="26265">
          <cell r="A26265">
            <v>10309300</v>
          </cell>
          <cell r="B26265" t="str">
            <v>XTD 30 V2 BLANKER CRCA L SHP LL 1150X0.7 BLK</v>
          </cell>
          <cell r="C26265">
            <v>0</v>
          </cell>
          <cell r="D26265">
            <v>48.36</v>
          </cell>
          <cell r="G26265" t="str">
            <v>\\ATI-SERVER\JILLP - Attachment\RCSP682 CRCA JOINING CLAMP 2MM with nut.pdf</v>
          </cell>
          <cell r="I26265" t="str">
            <v>No</v>
          </cell>
          <cell r="J26265" t="str">
            <v>NOS</v>
          </cell>
          <cell r="K26265" t="str">
            <v>METAL</v>
          </cell>
          <cell r="L26265" t="str">
            <v>Hardware</v>
          </cell>
        </row>
        <row r="26266">
          <cell r="A26266">
            <v>10309299</v>
          </cell>
          <cell r="B26266" t="str">
            <v>XTD 30 V2 BLANKER CRCA L SHP LR 890X0.7 BLK</v>
          </cell>
          <cell r="C26266">
            <v>0</v>
          </cell>
          <cell r="D26266">
            <v>38.69</v>
          </cell>
          <cell r="G26266" t="str">
            <v>\\ATI-SERVER\JILLP - Attachment\RCSP682 CRCA JOINING CLAMP 2MM with nut.pdf</v>
          </cell>
          <cell r="I26266" t="str">
            <v>No</v>
          </cell>
          <cell r="J26266" t="str">
            <v>NOS</v>
          </cell>
          <cell r="K26266" t="str">
            <v>METAL</v>
          </cell>
          <cell r="L26266" t="str">
            <v>Hardware</v>
          </cell>
        </row>
        <row r="26267">
          <cell r="A26267">
            <v>10309298</v>
          </cell>
          <cell r="B26267" t="str">
            <v>XTD 30 V2 BLANKER CRCA L SHP LL 1080X0.7 BLK</v>
          </cell>
          <cell r="C26267">
            <v>0</v>
          </cell>
          <cell r="D26267">
            <v>45.76</v>
          </cell>
          <cell r="G26267" t="str">
            <v>\\ATI-SERVER\JILLP - Attachment\RCSP682 CRCA JOINING CLAMP 2MM with nut.pdf</v>
          </cell>
          <cell r="I26267" t="str">
            <v>No</v>
          </cell>
          <cell r="J26267" t="str">
            <v>NOS</v>
          </cell>
          <cell r="K26267" t="str">
            <v>METAL</v>
          </cell>
          <cell r="L26267" t="str">
            <v>Hardware</v>
          </cell>
        </row>
        <row r="26268">
          <cell r="A26268">
            <v>10309297</v>
          </cell>
          <cell r="B26268" t="str">
            <v>XTD 30 V2 BLANKER CRCA 2169X0.7 BLK</v>
          </cell>
          <cell r="C26268">
            <v>19</v>
          </cell>
          <cell r="D26268">
            <v>86.44</v>
          </cell>
          <cell r="G26268" t="str">
            <v>\\ATI-SERVER\JILLP - Attachment\RCSP682 CRCA JOINING CLAMP 2MM with nut.pdf</v>
          </cell>
          <cell r="I26268" t="str">
            <v>No</v>
          </cell>
          <cell r="J26268" t="str">
            <v>NOS</v>
          </cell>
          <cell r="K26268" t="str">
            <v>METAL</v>
          </cell>
          <cell r="L26268" t="str">
            <v>Hardware</v>
          </cell>
        </row>
        <row r="26269">
          <cell r="A26269">
            <v>10309296</v>
          </cell>
          <cell r="B26269" t="str">
            <v>XTD 30 V2 BLANKER CRCA 1970X0.7 BLK</v>
          </cell>
          <cell r="C26269">
            <v>0</v>
          </cell>
          <cell r="D26269">
            <v>78.84</v>
          </cell>
          <cell r="G26269" t="str">
            <v>\\ATI-SERVER\JILLP - Attachment\RCSP682 CRCA JOINING CLAMP 2MM with nut.pdf</v>
          </cell>
          <cell r="I26269" t="str">
            <v>No</v>
          </cell>
          <cell r="J26269" t="str">
            <v>NOS</v>
          </cell>
          <cell r="K26269" t="str">
            <v>METAL</v>
          </cell>
          <cell r="L26269" t="str">
            <v>Hardware</v>
          </cell>
        </row>
        <row r="26270">
          <cell r="A26270">
            <v>10309295</v>
          </cell>
          <cell r="B26270" t="str">
            <v>XTD 30 V2 BLANKER CRCA 1925X0.7 BLK</v>
          </cell>
          <cell r="C26270">
            <v>0</v>
          </cell>
          <cell r="D26270">
            <v>76.02</v>
          </cell>
          <cell r="G26270" t="str">
            <v>\\ATI-SERVER\JILLP - Attachment\RCSP682 CRCA JOINING CLAMP 2MM with nut.pdf</v>
          </cell>
          <cell r="I26270" t="str">
            <v>No</v>
          </cell>
          <cell r="J26270" t="str">
            <v>NOS</v>
          </cell>
          <cell r="K26270" t="str">
            <v>METAL</v>
          </cell>
          <cell r="L26270" t="str">
            <v>Hardware</v>
          </cell>
        </row>
        <row r="26271">
          <cell r="A26271">
            <v>10309294</v>
          </cell>
          <cell r="B26271" t="str">
            <v>XTD 30 V2 BLANKER CRCA 1809X0.7 BLK</v>
          </cell>
          <cell r="C26271">
            <v>0</v>
          </cell>
          <cell r="D26271">
            <v>72.86</v>
          </cell>
          <cell r="G26271" t="str">
            <v>\\ATI-SERVER\JILLP - Attachment\RCSP682 CRCA JOINING CLAMP 2MM with nut.pdf</v>
          </cell>
          <cell r="I26271" t="str">
            <v>No</v>
          </cell>
          <cell r="J26271" t="str">
            <v>NOS</v>
          </cell>
          <cell r="K26271" t="str">
            <v>METAL</v>
          </cell>
          <cell r="L26271" t="str">
            <v>Hardware</v>
          </cell>
        </row>
        <row r="26272">
          <cell r="A26272">
            <v>10309293</v>
          </cell>
          <cell r="B26272" t="str">
            <v>XTD 30 V2 BLANKER CRCA 1795X0.7 BLK</v>
          </cell>
          <cell r="C26272">
            <v>0</v>
          </cell>
          <cell r="D26272">
            <v>72.34</v>
          </cell>
          <cell r="G26272" t="str">
            <v>\\ATI-SERVER\JILLP - Attachment\RCSP682 CRCA JOINING CLAMP 2MM with nut.pdf</v>
          </cell>
          <cell r="I26272" t="str">
            <v>No</v>
          </cell>
          <cell r="J26272" t="str">
            <v>NOS</v>
          </cell>
          <cell r="K26272" t="str">
            <v>METAL</v>
          </cell>
          <cell r="L26272" t="str">
            <v>Hardware</v>
          </cell>
        </row>
        <row r="26273">
          <cell r="A26273">
            <v>10309292</v>
          </cell>
          <cell r="B26273" t="str">
            <v>XTD 30 V2 BLANKER CRCA 1748X0.7 BLK</v>
          </cell>
          <cell r="C26273">
            <v>0</v>
          </cell>
          <cell r="D26273">
            <v>70.59</v>
          </cell>
          <cell r="G26273" t="str">
            <v>\\ATI-SERVER\JILLP - Attachment\RCSP682 CRCA JOINING CLAMP 2MM with nut.pdf</v>
          </cell>
          <cell r="I26273" t="str">
            <v>No</v>
          </cell>
          <cell r="J26273" t="str">
            <v>NOS</v>
          </cell>
          <cell r="K26273" t="str">
            <v>METAL</v>
          </cell>
          <cell r="L26273" t="str">
            <v>Hardware</v>
          </cell>
        </row>
        <row r="26274">
          <cell r="A26274">
            <v>10309291</v>
          </cell>
          <cell r="B26274" t="str">
            <v>XTD 30 V2 BLANKER CRCA 1686X0.7 BLK</v>
          </cell>
          <cell r="C26274">
            <v>0</v>
          </cell>
          <cell r="D26274">
            <v>68.28</v>
          </cell>
          <cell r="G26274" t="str">
            <v>\\ATI-SERVER\JILLP - Attachment\RCSP682 CRCA JOINING CLAMP 2MM with nut.pdf</v>
          </cell>
          <cell r="I26274" t="str">
            <v>No</v>
          </cell>
          <cell r="J26274" t="str">
            <v>NOS</v>
          </cell>
          <cell r="K26274" t="str">
            <v>METAL</v>
          </cell>
          <cell r="L26274" t="str">
            <v>Hardware</v>
          </cell>
        </row>
        <row r="26275">
          <cell r="A26275">
            <v>10309290</v>
          </cell>
          <cell r="B26275" t="str">
            <v>XTD 30 V2 BLANKER CRCA 1673X0.7 BLK</v>
          </cell>
          <cell r="C26275">
            <v>0</v>
          </cell>
          <cell r="D26275">
            <v>67.8</v>
          </cell>
          <cell r="G26275" t="str">
            <v>\\ATI-SERVER\JILLP - Attachment\RCSP682 CRCA JOINING CLAMP 2MM with nut.pdf</v>
          </cell>
          <cell r="I26275" t="str">
            <v>No</v>
          </cell>
          <cell r="J26275" t="str">
            <v>NOS</v>
          </cell>
          <cell r="K26275" t="str">
            <v>METAL</v>
          </cell>
          <cell r="L26275" t="str">
            <v>Hardware</v>
          </cell>
        </row>
        <row r="26276">
          <cell r="A26276">
            <v>10309289</v>
          </cell>
          <cell r="B26276" t="str">
            <v>XTD 30 V2 BLANKER CRCA 1585X0.7 BLK</v>
          </cell>
          <cell r="C26276">
            <v>0</v>
          </cell>
          <cell r="D26276">
            <v>64.53</v>
          </cell>
          <cell r="G26276" t="str">
            <v>\\ATI-SERVER\JILLP - Attachment\RCSP682 CRCA JOINING CLAMP 2MM with nut.pdf</v>
          </cell>
          <cell r="I26276" t="str">
            <v>No</v>
          </cell>
          <cell r="J26276" t="str">
            <v>NOS</v>
          </cell>
          <cell r="K26276" t="str">
            <v>METAL</v>
          </cell>
          <cell r="L26276" t="str">
            <v>Hardware</v>
          </cell>
        </row>
        <row r="26277">
          <cell r="A26277">
            <v>10309288</v>
          </cell>
          <cell r="B26277" t="str">
            <v>XTD 30 V2 BLANKER CRCA 1550X0.7 BLK</v>
          </cell>
          <cell r="C26277">
            <v>0</v>
          </cell>
          <cell r="D26277">
            <v>63.23</v>
          </cell>
          <cell r="G26277" t="str">
            <v>\\ATI-SERVER\JILLP - Attachment\RCSP682 CRCA JOINING CLAMP 2MM with nut.pdf</v>
          </cell>
          <cell r="I26277" t="str">
            <v>No</v>
          </cell>
          <cell r="J26277" t="str">
            <v>NOS</v>
          </cell>
          <cell r="K26277" t="str">
            <v>METAL</v>
          </cell>
          <cell r="L26277" t="str">
            <v>Hardware</v>
          </cell>
        </row>
        <row r="26278">
          <cell r="A26278">
            <v>10309287</v>
          </cell>
          <cell r="B26278" t="str">
            <v>XTD 30 V2 BLANKER CRCA 1453X0.7 BLK</v>
          </cell>
          <cell r="C26278">
            <v>0</v>
          </cell>
          <cell r="D26278">
            <v>59.62</v>
          </cell>
          <cell r="G26278" t="str">
            <v>\\ATI-SERVER\JILLP - Attachment\RCSP682 CRCA JOINING CLAMP 2MM with nut.pdf</v>
          </cell>
          <cell r="I26278" t="str">
            <v>No</v>
          </cell>
          <cell r="J26278" t="str">
            <v>NOS</v>
          </cell>
          <cell r="K26278" t="str">
            <v>METAL</v>
          </cell>
          <cell r="L26278" t="str">
            <v>Hardware</v>
          </cell>
        </row>
        <row r="26279">
          <cell r="A26279">
            <v>10309286</v>
          </cell>
          <cell r="B26279" t="str">
            <v>XTD 30 V2 BLANKER CRCA 1445X0.7 BLK</v>
          </cell>
          <cell r="C26279">
            <v>0</v>
          </cell>
          <cell r="D26279">
            <v>59.32</v>
          </cell>
          <cell r="G26279" t="str">
            <v>\\ATI-SERVER\JILLP - Attachment\RCSP682 CRCA JOINING CLAMP 2MM with nut.pdf</v>
          </cell>
          <cell r="I26279" t="str">
            <v>No</v>
          </cell>
          <cell r="J26279" t="str">
            <v>NOS</v>
          </cell>
          <cell r="K26279" t="str">
            <v>METAL</v>
          </cell>
          <cell r="L26279" t="str">
            <v>Hardware</v>
          </cell>
        </row>
        <row r="26280">
          <cell r="A26280">
            <v>10309285</v>
          </cell>
          <cell r="B26280" t="str">
            <v>XTD 30 V2 BLANKER CRCA 1410X0.7 BLK</v>
          </cell>
          <cell r="C26280">
            <v>0</v>
          </cell>
          <cell r="D26280">
            <v>58.02</v>
          </cell>
          <cell r="G26280" t="str">
            <v>\\ATI-SERVER\JILLP - Attachment\RCSP682 CRCA JOINING CLAMP 2MM with nut.pdf</v>
          </cell>
          <cell r="I26280" t="str">
            <v>No</v>
          </cell>
          <cell r="J26280" t="str">
            <v>NOS</v>
          </cell>
          <cell r="K26280" t="str">
            <v>METAL</v>
          </cell>
          <cell r="L26280" t="str">
            <v>Hardware</v>
          </cell>
        </row>
        <row r="26281">
          <cell r="A26281">
            <v>10309284</v>
          </cell>
          <cell r="B26281" t="str">
            <v>XTD 30 V2 BLANKER CRCA 1376X0.7 BLK</v>
          </cell>
          <cell r="C26281">
            <v>0</v>
          </cell>
          <cell r="D26281">
            <v>56.76</v>
          </cell>
          <cell r="G26281" t="str">
            <v>\\ATI-SERVER\JILLP - Attachment\RCSP682 CRCA JOINING CLAMP 2MM with nut.pdf</v>
          </cell>
          <cell r="I26281" t="str">
            <v>No</v>
          </cell>
          <cell r="J26281" t="str">
            <v>NOS</v>
          </cell>
          <cell r="K26281" t="str">
            <v>METAL</v>
          </cell>
          <cell r="L26281" t="str">
            <v>Hardware</v>
          </cell>
        </row>
        <row r="26282">
          <cell r="A26282">
            <v>10309283</v>
          </cell>
          <cell r="B26282" t="str">
            <v>XTD 30 V2 BLANKER CRCA 1363X0.7 BLK</v>
          </cell>
          <cell r="C26282">
            <v>0</v>
          </cell>
          <cell r="D26282">
            <v>56.28</v>
          </cell>
          <cell r="G26282" t="str">
            <v>\\ATI-SERVER\JILLP - Attachment\RCSP682 CRCA JOINING CLAMP 2MM with nut.pdf</v>
          </cell>
          <cell r="I26282" t="str">
            <v>No</v>
          </cell>
          <cell r="J26282" t="str">
            <v>NOS</v>
          </cell>
          <cell r="K26282" t="str">
            <v>METAL</v>
          </cell>
          <cell r="L26282" t="str">
            <v>Hardware</v>
          </cell>
        </row>
        <row r="26283">
          <cell r="A26283">
            <v>10309282</v>
          </cell>
          <cell r="B26283" t="str">
            <v>XTD 30 V2 BLANKER CRCA 1349X0.7 BLK</v>
          </cell>
          <cell r="C26283">
            <v>0</v>
          </cell>
          <cell r="D26283">
            <v>55.76</v>
          </cell>
          <cell r="G26283" t="str">
            <v>\\ATI-SERVER\JILLP - Attachment\RCSP682 CRCA JOINING CLAMP 2MM with nut.pdf</v>
          </cell>
          <cell r="I26283" t="str">
            <v>No</v>
          </cell>
          <cell r="J26283" t="str">
            <v>NOS</v>
          </cell>
          <cell r="K26283" t="str">
            <v>METAL</v>
          </cell>
          <cell r="L26283" t="str">
            <v>Hardware</v>
          </cell>
        </row>
        <row r="26284">
          <cell r="A26284">
            <v>10309281</v>
          </cell>
          <cell r="B26284" t="str">
            <v>XTD 30 V2 BLANKER CRCA 1327X0.7 BLK</v>
          </cell>
          <cell r="C26284">
            <v>0</v>
          </cell>
          <cell r="D26284">
            <v>54.94</v>
          </cell>
          <cell r="G26284" t="str">
            <v>\\ATI-SERVER\JILLP - Attachment\RCSP682 CRCA JOINING CLAMP 2MM with nut.pdf</v>
          </cell>
          <cell r="I26284" t="str">
            <v>No</v>
          </cell>
          <cell r="J26284" t="str">
            <v>NOS</v>
          </cell>
          <cell r="K26284" t="str">
            <v>METAL</v>
          </cell>
          <cell r="L26284" t="str">
            <v>Hardware</v>
          </cell>
        </row>
        <row r="26285">
          <cell r="A26285">
            <v>10309280</v>
          </cell>
          <cell r="B26285" t="str">
            <v>XTD 30 V2 BLANKER CRCA 1303X0.7 BLK</v>
          </cell>
          <cell r="C26285">
            <v>0</v>
          </cell>
          <cell r="D26285">
            <v>54.05</v>
          </cell>
          <cell r="G26285" t="str">
            <v>\\ATI-SERVER\JILLP - Attachment\RCSP682 CRCA JOINING CLAMP 2MM with nut.pdf</v>
          </cell>
          <cell r="I26285" t="str">
            <v>No</v>
          </cell>
          <cell r="J26285" t="str">
            <v>NOS</v>
          </cell>
          <cell r="K26285" t="str">
            <v>METAL</v>
          </cell>
          <cell r="L26285" t="str">
            <v>Hardware</v>
          </cell>
        </row>
        <row r="26286">
          <cell r="A26286">
            <v>10309279</v>
          </cell>
          <cell r="B26286" t="str">
            <v>XTD 30 V2 BLANKER CRCA 1299X0.7 BLK</v>
          </cell>
          <cell r="C26286">
            <v>0</v>
          </cell>
          <cell r="D26286">
            <v>53.9</v>
          </cell>
          <cell r="G26286" t="str">
            <v>\\ATI-SERVER\JILLP - Attachment\RCSP682 CRCA JOINING CLAMP 2MM with nut.pdf</v>
          </cell>
          <cell r="I26286" t="str">
            <v>No</v>
          </cell>
          <cell r="J26286" t="str">
            <v>NOS</v>
          </cell>
          <cell r="K26286" t="str">
            <v>METAL</v>
          </cell>
          <cell r="L26286" t="str">
            <v>Hardware</v>
          </cell>
        </row>
        <row r="26287">
          <cell r="A26287">
            <v>10309278</v>
          </cell>
          <cell r="B26287" t="str">
            <v>XTD 30 V2 BLANKER CRCA 1277X0.7 BLK</v>
          </cell>
          <cell r="C26287">
            <v>0</v>
          </cell>
          <cell r="D26287">
            <v>53.08</v>
          </cell>
          <cell r="G26287" t="str">
            <v>\\ATI-SERVER\JILLP - Attachment\RCSP682 CRCA JOINING CLAMP 2MM with nut.pdf</v>
          </cell>
          <cell r="I26287" t="str">
            <v>No</v>
          </cell>
          <cell r="J26287" t="str">
            <v>NOS</v>
          </cell>
          <cell r="K26287" t="str">
            <v>METAL</v>
          </cell>
          <cell r="L26287" t="str">
            <v>Hardware</v>
          </cell>
        </row>
        <row r="26288">
          <cell r="A26288">
            <v>10309277</v>
          </cell>
          <cell r="B26288" t="str">
            <v>XTD 30 V2 BLANKER CRCA 1251X0.7 BLK</v>
          </cell>
          <cell r="C26288">
            <v>0</v>
          </cell>
          <cell r="D26288">
            <v>52.11</v>
          </cell>
          <cell r="G26288" t="str">
            <v>\\ATI-SERVER\JILLP - Attachment\RCSP682 CRCA JOINING CLAMP 2MM with nut.pdf</v>
          </cell>
          <cell r="I26288" t="str">
            <v>No</v>
          </cell>
          <cell r="J26288" t="str">
            <v>NOS</v>
          </cell>
          <cell r="K26288" t="str">
            <v>METAL</v>
          </cell>
          <cell r="L26288" t="str">
            <v>Hardware</v>
          </cell>
        </row>
        <row r="26289">
          <cell r="A26289">
            <v>10309276</v>
          </cell>
          <cell r="B26289" t="str">
            <v>XTD 30 V2 BLANKER CRCA 1163X0.7 BLK</v>
          </cell>
          <cell r="C26289">
            <v>0</v>
          </cell>
          <cell r="D26289">
            <v>48.84</v>
          </cell>
          <cell r="G26289" t="str">
            <v>\\ATI-SERVER\JILLP - Attachment\RCSP682 CRCA JOINING CLAMP 2MM with nut.pdf</v>
          </cell>
          <cell r="I26289" t="str">
            <v>No</v>
          </cell>
          <cell r="J26289" t="str">
            <v>NOS</v>
          </cell>
          <cell r="K26289" t="str">
            <v>METAL</v>
          </cell>
          <cell r="L26289" t="str">
            <v>Hardware</v>
          </cell>
        </row>
        <row r="26290">
          <cell r="A26290">
            <v>10309275</v>
          </cell>
          <cell r="B26290" t="str">
            <v>XTD 30 V2 BLANKER CRCA 1133X0.7 BLK</v>
          </cell>
          <cell r="C26290">
            <v>0</v>
          </cell>
          <cell r="D26290">
            <v>47.73</v>
          </cell>
          <cell r="G26290" t="str">
            <v>\\ATI-SERVER\JILLP - Attachment\RCSP682 CRCA JOINING CLAMP 2MM with nut.pdf</v>
          </cell>
          <cell r="I26290" t="str">
            <v>No</v>
          </cell>
          <cell r="J26290" t="str">
            <v>NOS</v>
          </cell>
          <cell r="K26290" t="str">
            <v>METAL</v>
          </cell>
          <cell r="L26290" t="str">
            <v>Hardware</v>
          </cell>
        </row>
        <row r="26291">
          <cell r="A26291">
            <v>10309274</v>
          </cell>
          <cell r="B26291" t="str">
            <v>XTD 30 V2 BLANKER CRCA 1090X0.7 BLK</v>
          </cell>
          <cell r="C26291">
            <v>0</v>
          </cell>
          <cell r="D26291">
            <v>46.13</v>
          </cell>
          <cell r="G26291" t="str">
            <v>\\ATI-SERVER\JILLP - Attachment\RCSP682 CRCA JOINING CLAMP 2MM with nut.pdf</v>
          </cell>
          <cell r="I26291" t="str">
            <v>No</v>
          </cell>
          <cell r="J26291" t="str">
            <v>NOS</v>
          </cell>
          <cell r="K26291" t="str">
            <v>METAL</v>
          </cell>
          <cell r="L26291" t="str">
            <v>Hardware</v>
          </cell>
        </row>
        <row r="26292">
          <cell r="A26292">
            <v>10309273</v>
          </cell>
          <cell r="B26292" t="str">
            <v>XTD 30 V2 BLANKER CRCA 1069X0.7 BLK</v>
          </cell>
          <cell r="C26292">
            <v>0</v>
          </cell>
          <cell r="D26292">
            <v>0</v>
          </cell>
          <cell r="G26292" t="str">
            <v>\\ATI-SERVER\JILLP - Attachment\RCSP682 CRCA JOINING CLAMP 2MM with nut.pdf</v>
          </cell>
          <cell r="I26292" t="str">
            <v>No</v>
          </cell>
          <cell r="J26292" t="str">
            <v>NOS</v>
          </cell>
          <cell r="K26292" t="str">
            <v>METAL</v>
          </cell>
          <cell r="L26292" t="str">
            <v>Hardware</v>
          </cell>
        </row>
        <row r="26293">
          <cell r="A26293">
            <v>10309272</v>
          </cell>
          <cell r="B26293" t="str">
            <v>XTD 30 V2 BLANKER CRCA 1050X0.7 BLK</v>
          </cell>
          <cell r="C26293">
            <v>0</v>
          </cell>
          <cell r="D26293">
            <v>44.64</v>
          </cell>
          <cell r="G26293" t="str">
            <v>\\ATI-SERVER\JILLP - Attachment\RCSP682 CRCA JOINING CLAMP 2MM with nut.pdf</v>
          </cell>
          <cell r="I26293" t="str">
            <v>No</v>
          </cell>
          <cell r="J26293" t="str">
            <v>NOS</v>
          </cell>
          <cell r="K26293" t="str">
            <v>METAL</v>
          </cell>
          <cell r="L26293" t="str">
            <v>Hardware</v>
          </cell>
        </row>
        <row r="26294">
          <cell r="A26294">
            <v>10309271</v>
          </cell>
          <cell r="B26294" t="str">
            <v>XTD 30 V2 BLANKER CRCA 972X0.7 BLK</v>
          </cell>
          <cell r="C26294">
            <v>0</v>
          </cell>
          <cell r="D26294">
            <v>41.74</v>
          </cell>
          <cell r="G26294" t="str">
            <v>\\ATI-SERVER\JILLP - Attachment\RCSP682 CRCA JOINING CLAMP 2MM with nut.pdf</v>
          </cell>
          <cell r="I26294" t="str">
            <v>No</v>
          </cell>
          <cell r="J26294" t="str">
            <v>NOS</v>
          </cell>
          <cell r="K26294" t="str">
            <v>METAL</v>
          </cell>
          <cell r="L26294" t="str">
            <v>Hardware</v>
          </cell>
        </row>
        <row r="26295">
          <cell r="A26295">
            <v>10309270</v>
          </cell>
          <cell r="B26295" t="str">
            <v>XTD 30 V2 BLANKER CRCA 960X0.7 BLK</v>
          </cell>
          <cell r="C26295">
            <v>0</v>
          </cell>
          <cell r="D26295">
            <v>0</v>
          </cell>
          <cell r="G26295" t="str">
            <v>\\ATI-SERVER\JILLP - Attachment\RCSP682 CRCA JOINING CLAMP 2MM with nut.pdf</v>
          </cell>
          <cell r="I26295" t="str">
            <v>No</v>
          </cell>
          <cell r="J26295" t="str">
            <v>NOS</v>
          </cell>
          <cell r="K26295" t="str">
            <v>METAL</v>
          </cell>
          <cell r="L26295" t="str">
            <v>Hardware</v>
          </cell>
        </row>
        <row r="26296">
          <cell r="A26296">
            <v>10309269</v>
          </cell>
          <cell r="B26296" t="str">
            <v>XTD 30 V2 BLANKER CRCA 851X0.7 BLK</v>
          </cell>
          <cell r="C26296">
            <v>0</v>
          </cell>
          <cell r="D26296">
            <v>37.24</v>
          </cell>
          <cell r="G26296" t="str">
            <v>\\ATI-SERVER\JILLP - Attachment\RCSP682 CRCA JOINING CLAMP 2MM with nut.pdf</v>
          </cell>
          <cell r="I26296" t="str">
            <v>No</v>
          </cell>
          <cell r="J26296" t="str">
            <v>NOS</v>
          </cell>
          <cell r="K26296" t="str">
            <v>METAL</v>
          </cell>
          <cell r="L26296" t="str">
            <v>Hardware</v>
          </cell>
        </row>
        <row r="26297">
          <cell r="A26297">
            <v>10309268</v>
          </cell>
          <cell r="B26297" t="str">
            <v>XTD 30 V2 BLANKER CRCA 846X0.7 BLK</v>
          </cell>
          <cell r="C26297">
            <v>0</v>
          </cell>
          <cell r="D26297">
            <v>0</v>
          </cell>
          <cell r="G26297" t="str">
            <v>\\ATI-SERVER\JILLP - Attachment\RCSP682 CRCA JOINING CLAMP 2MM with nut.pdf</v>
          </cell>
          <cell r="I26297" t="str">
            <v>No</v>
          </cell>
          <cell r="J26297" t="str">
            <v>NOS</v>
          </cell>
          <cell r="K26297" t="str">
            <v>METAL</v>
          </cell>
          <cell r="L26297" t="str">
            <v>Hardware</v>
          </cell>
        </row>
        <row r="26298">
          <cell r="A26298">
            <v>10309267</v>
          </cell>
          <cell r="B26298" t="str">
            <v>XTD 30 V2 BLANKER CRCA 825X0.7 BLK</v>
          </cell>
          <cell r="C26298">
            <v>0</v>
          </cell>
          <cell r="D26298">
            <v>36.28</v>
          </cell>
          <cell r="G26298" t="str">
            <v>\\ATI-SERVER\JILLP - Attachment\RCSP682 CRCA JOINING CLAMP 2MM with nut.pdf</v>
          </cell>
          <cell r="I26298" t="str">
            <v>No</v>
          </cell>
          <cell r="J26298" t="str">
            <v>NOS</v>
          </cell>
          <cell r="K26298" t="str">
            <v>METAL</v>
          </cell>
          <cell r="L26298" t="str">
            <v>Hardware</v>
          </cell>
        </row>
        <row r="26299">
          <cell r="A26299">
            <v>10309266</v>
          </cell>
          <cell r="B26299" t="str">
            <v>XTD 30 V2 BLANKER CRCA 804X0.7 BLK</v>
          </cell>
          <cell r="C26299">
            <v>0</v>
          </cell>
          <cell r="D26299">
            <v>0</v>
          </cell>
          <cell r="G26299" t="str">
            <v>\\ATI-SERVER\JILLP - Attachment\RCSP682 CRCA JOINING CLAMP 2MM with nut.pdf</v>
          </cell>
          <cell r="I26299" t="str">
            <v>No</v>
          </cell>
          <cell r="J26299" t="str">
            <v>NOS</v>
          </cell>
          <cell r="K26299" t="str">
            <v>METAL</v>
          </cell>
          <cell r="L26299" t="str">
            <v>Hardware</v>
          </cell>
        </row>
        <row r="26300">
          <cell r="A26300">
            <v>10309265</v>
          </cell>
          <cell r="B26300" t="str">
            <v>XTD 30 V2 BLANKER CRCA 775X0.7 BLK</v>
          </cell>
          <cell r="C26300">
            <v>0</v>
          </cell>
          <cell r="D26300">
            <v>34.42</v>
          </cell>
          <cell r="G26300" t="str">
            <v>\\ATI-SERVER\JILLP - Attachment\RCSP682 CRCA JOINING CLAMP 2MM with nut.pdf</v>
          </cell>
          <cell r="I26300" t="str">
            <v>No</v>
          </cell>
          <cell r="J26300" t="str">
            <v>NOS</v>
          </cell>
          <cell r="K26300" t="str">
            <v>METAL</v>
          </cell>
          <cell r="L26300" t="str">
            <v>Hardware</v>
          </cell>
        </row>
        <row r="26301">
          <cell r="A26301">
            <v>10309264</v>
          </cell>
          <cell r="B26301" t="str">
            <v>XTD 30 V2 BLANKER CRCA 735X0.7 BLK</v>
          </cell>
          <cell r="C26301">
            <v>0</v>
          </cell>
          <cell r="D26301">
            <v>32.93</v>
          </cell>
          <cell r="G26301" t="str">
            <v>\\ATI-SERVER\JILLP - Attachment\RCSP682 CRCA JOINING CLAMP 2MM with nut.pdf</v>
          </cell>
          <cell r="I26301" t="str">
            <v>No</v>
          </cell>
          <cell r="J26301" t="str">
            <v>NOS</v>
          </cell>
          <cell r="K26301" t="str">
            <v>METAL</v>
          </cell>
          <cell r="L26301" t="str">
            <v>Hardware</v>
          </cell>
        </row>
        <row r="26302">
          <cell r="A26302">
            <v>10309263</v>
          </cell>
          <cell r="B26302" t="str">
            <v>XTD 30 V2 BLANKER CRCA 726X0.7 BLK</v>
          </cell>
          <cell r="C26302">
            <v>0</v>
          </cell>
          <cell r="D26302">
            <v>0</v>
          </cell>
          <cell r="G26302" t="str">
            <v>\\ATI-SERVER\JILLP - Attachment\RCSP682 CRCA JOINING CLAMP 2MM with nut.pdf</v>
          </cell>
          <cell r="I26302" t="str">
            <v>No</v>
          </cell>
          <cell r="J26302" t="str">
            <v>NOS</v>
          </cell>
          <cell r="K26302" t="str">
            <v>METAL</v>
          </cell>
          <cell r="L26302" t="str">
            <v>Hardware</v>
          </cell>
        </row>
        <row r="26303">
          <cell r="A26303">
            <v>10309262</v>
          </cell>
          <cell r="B26303" t="str">
            <v>XTD 30 V2 BLANKER CRCA 703X0.7 BLK</v>
          </cell>
          <cell r="C26303">
            <v>0</v>
          </cell>
          <cell r="D26303">
            <v>0</v>
          </cell>
          <cell r="G26303" t="str">
            <v>\\ATI-SERVER\JILLP - Attachment\RCSP682 CRCA JOINING CLAMP 2MM with nut.pdf</v>
          </cell>
          <cell r="I26303" t="str">
            <v>No</v>
          </cell>
          <cell r="J26303" t="str">
            <v>NOS</v>
          </cell>
          <cell r="K26303" t="str">
            <v>METAL</v>
          </cell>
          <cell r="L26303" t="str">
            <v>Hardware</v>
          </cell>
        </row>
        <row r="26304">
          <cell r="A26304">
            <v>10309261</v>
          </cell>
          <cell r="B26304" t="str">
            <v>XTD 30 V2 BLANKER CRCA 698X0.7 BLK</v>
          </cell>
          <cell r="C26304">
            <v>0</v>
          </cell>
          <cell r="D26304">
            <v>31.56</v>
          </cell>
          <cell r="G26304" t="str">
            <v>\\ATI-SERVER\JILLP - Attachment\RCSP682 CRCA JOINING CLAMP 2MM with nut.pdf</v>
          </cell>
          <cell r="I26304" t="str">
            <v>No</v>
          </cell>
          <cell r="J26304" t="str">
            <v>NOS</v>
          </cell>
          <cell r="K26304" t="str">
            <v>METAL</v>
          </cell>
          <cell r="L26304" t="str">
            <v>Hardware</v>
          </cell>
        </row>
        <row r="26305">
          <cell r="A26305">
            <v>10309260</v>
          </cell>
          <cell r="B26305" t="str">
            <v>XTD 30 V2 BLANKER CRCA 688X0.7 BLK</v>
          </cell>
          <cell r="C26305">
            <v>0</v>
          </cell>
          <cell r="D26305">
            <v>31.18</v>
          </cell>
          <cell r="G26305" t="str">
            <v>\\ATI-SERVER\JILLP - Attachment\RCSP682 CRCA JOINING CLAMP 2MM with nut.pdf</v>
          </cell>
          <cell r="I26305" t="str">
            <v>No</v>
          </cell>
          <cell r="J26305" t="str">
            <v>NOS</v>
          </cell>
          <cell r="K26305" t="str">
            <v>METAL</v>
          </cell>
          <cell r="L26305" t="str">
            <v>Hardware</v>
          </cell>
        </row>
        <row r="26306">
          <cell r="A26306">
            <v>10309259</v>
          </cell>
          <cell r="B26306" t="str">
            <v>XTD 30 V2 BLANKER CRCA 660X0.7 BLK</v>
          </cell>
          <cell r="C26306">
            <v>0</v>
          </cell>
          <cell r="D26306">
            <v>0</v>
          </cell>
          <cell r="G26306" t="str">
            <v>\\ATI-SERVER\JILLP - Attachment\RCSP682 CRCA JOINING CLAMP 2MM with nut.pdf</v>
          </cell>
          <cell r="I26306" t="str">
            <v>No</v>
          </cell>
          <cell r="J26306" t="str">
            <v>NOS</v>
          </cell>
          <cell r="K26306" t="str">
            <v>METAL</v>
          </cell>
          <cell r="L26306" t="str">
            <v>Hardware</v>
          </cell>
        </row>
        <row r="26307">
          <cell r="A26307">
            <v>10309258</v>
          </cell>
          <cell r="B26307" t="str">
            <v>XTD 30 V2 BLANKER CRCA 651X0.7 BLK</v>
          </cell>
          <cell r="C26307">
            <v>0</v>
          </cell>
          <cell r="D26307">
            <v>29.81</v>
          </cell>
          <cell r="G26307" t="str">
            <v>\\ATI-SERVER\JILLP - Attachment\RCSP682 CRCA JOINING CLAMP 2MM with nut.pdf</v>
          </cell>
          <cell r="I26307" t="str">
            <v>No</v>
          </cell>
          <cell r="J26307" t="str">
            <v>NOS</v>
          </cell>
          <cell r="K26307" t="str">
            <v>METAL</v>
          </cell>
          <cell r="L26307" t="str">
            <v>Hardware</v>
          </cell>
        </row>
        <row r="26308">
          <cell r="A26308">
            <v>10309257</v>
          </cell>
          <cell r="B26308" t="str">
            <v>XTD 30 V2 BLANKER CRCA 635X0.7 BLK</v>
          </cell>
          <cell r="C26308">
            <v>0</v>
          </cell>
          <cell r="D26308">
            <v>29.21</v>
          </cell>
          <cell r="G26308" t="str">
            <v>\\ATI-SERVER\JILLP - Attachment\RCSP682 CRCA JOINING CLAMP 2MM with nut.pdf</v>
          </cell>
          <cell r="I26308" t="str">
            <v>No</v>
          </cell>
          <cell r="J26308" t="str">
            <v>NOS</v>
          </cell>
          <cell r="K26308" t="str">
            <v>METAL</v>
          </cell>
          <cell r="L26308" t="str">
            <v>Hardware</v>
          </cell>
        </row>
        <row r="26309">
          <cell r="A26309">
            <v>10309256</v>
          </cell>
          <cell r="B26309" t="str">
            <v>XTD 30 V2 BLANKER CRCA 492X0.7 BLK</v>
          </cell>
          <cell r="C26309">
            <v>0</v>
          </cell>
          <cell r="D26309">
            <v>0</v>
          </cell>
          <cell r="G26309" t="str">
            <v>\\ATI-SERVER\JILLP - Attachment\RCSP682 CRCA JOINING CLAMP 2MM with nut.pdf</v>
          </cell>
          <cell r="I26309" t="str">
            <v>No</v>
          </cell>
          <cell r="J26309" t="str">
            <v>NOS</v>
          </cell>
          <cell r="K26309" t="str">
            <v>METAL</v>
          </cell>
          <cell r="L26309" t="str">
            <v>Hardware</v>
          </cell>
        </row>
        <row r="26310">
          <cell r="A26310">
            <v>10309255</v>
          </cell>
          <cell r="B26310" t="str">
            <v>XTD 30 V2 BLANKER CRCA 464X0.7 BLK</v>
          </cell>
          <cell r="C26310">
            <v>3</v>
          </cell>
          <cell r="D26310">
            <v>21.61</v>
          </cell>
          <cell r="G26310" t="str">
            <v>\\ATI-SERVER\JILLP - Attachment\RCSP682 CRCA JOINING CLAMP 2MM with nut.pdf</v>
          </cell>
          <cell r="I26310" t="str">
            <v>No</v>
          </cell>
          <cell r="J26310" t="str">
            <v>NOS</v>
          </cell>
          <cell r="K26310" t="str">
            <v>METAL</v>
          </cell>
          <cell r="L26310" t="str">
            <v>Hardware</v>
          </cell>
        </row>
        <row r="26311">
          <cell r="A26311">
            <v>10309254</v>
          </cell>
          <cell r="B26311" t="str">
            <v>XTD 30 V2 BLANKER CRCA 392X0.7 BLK</v>
          </cell>
          <cell r="C26311">
            <v>0</v>
          </cell>
          <cell r="D26311">
            <v>20.18</v>
          </cell>
          <cell r="G26311" t="str">
            <v>\\ATI-SERVER\JILLP - Attachment\RCSP682 CRCA JOINING CLAMP 2MM with nut.pdf</v>
          </cell>
          <cell r="I26311" t="str">
            <v>No</v>
          </cell>
          <cell r="J26311" t="str">
            <v>NOS</v>
          </cell>
          <cell r="K26311" t="str">
            <v>METAL</v>
          </cell>
          <cell r="L26311" t="str">
            <v>Hardware</v>
          </cell>
        </row>
        <row r="26312">
          <cell r="A26312">
            <v>10309253</v>
          </cell>
          <cell r="B26312" t="str">
            <v>XTD 30 V2 BLANKER CRCA 378X0.7 BLK</v>
          </cell>
          <cell r="C26312">
            <v>0</v>
          </cell>
          <cell r="D26312">
            <v>0</v>
          </cell>
          <cell r="G26312" t="str">
            <v>\\ATI-SERVER\JILLP - Attachment\RCSP682 CRCA JOINING CLAMP 2MM with nut.pdf</v>
          </cell>
          <cell r="I26312" t="str">
            <v>No</v>
          </cell>
          <cell r="J26312" t="str">
            <v>NOS</v>
          </cell>
          <cell r="K26312" t="str">
            <v>METAL</v>
          </cell>
          <cell r="L26312" t="str">
            <v>Hardware</v>
          </cell>
        </row>
        <row r="26313">
          <cell r="A26313">
            <v>10309252</v>
          </cell>
          <cell r="B26313" t="str">
            <v>XTD 30 V2 BLANKER CRCA 335X0.7 BLK</v>
          </cell>
          <cell r="C26313">
            <v>0</v>
          </cell>
          <cell r="D26313">
            <v>18.059999999999999</v>
          </cell>
          <cell r="G26313" t="str">
            <v>\\ATI-SERVER\JILLP - Attachment\RCSP682 CRCA JOINING CLAMP 2MM with nut.pdf</v>
          </cell>
          <cell r="I26313" t="str">
            <v>No</v>
          </cell>
          <cell r="J26313" t="str">
            <v>NOS</v>
          </cell>
          <cell r="K26313" t="str">
            <v>METAL</v>
          </cell>
          <cell r="L26313" t="str">
            <v>Hardware</v>
          </cell>
        </row>
        <row r="26314">
          <cell r="A26314">
            <v>10309251</v>
          </cell>
          <cell r="B26314" t="str">
            <v>XTD 30 V2 BLANKER CRCA 317X0.7 BLK</v>
          </cell>
          <cell r="C26314">
            <v>4</v>
          </cell>
          <cell r="D26314">
            <v>17.39</v>
          </cell>
          <cell r="G26314" t="str">
            <v>\\ATI-SERVER\JILLP - Attachment\RCSP682 CRCA JOINING CLAMP 2MM with nut.pdf</v>
          </cell>
          <cell r="I26314" t="str">
            <v>No</v>
          </cell>
          <cell r="J26314" t="str">
            <v>NOS</v>
          </cell>
          <cell r="K26314" t="str">
            <v>METAL</v>
          </cell>
          <cell r="L26314" t="str">
            <v>Hardware</v>
          </cell>
        </row>
        <row r="26315">
          <cell r="A26315">
            <v>10309250</v>
          </cell>
          <cell r="B26315" t="str">
            <v>XTD 30 V2 BLANKER CRCA 293X0.7 BLK</v>
          </cell>
          <cell r="C26315">
            <v>1</v>
          </cell>
          <cell r="D26315">
            <v>16.5</v>
          </cell>
          <cell r="G26315" t="str">
            <v>\\ATI-SERVER\JILLP - Attachment\RCSP682 CRCA JOINING CLAMP 2MM with nut.pdf</v>
          </cell>
          <cell r="I26315" t="str">
            <v>No</v>
          </cell>
          <cell r="J26315" t="str">
            <v>NOS</v>
          </cell>
          <cell r="K26315" t="str">
            <v>METAL</v>
          </cell>
          <cell r="L26315" t="str">
            <v>Hardware</v>
          </cell>
        </row>
        <row r="26316">
          <cell r="A26316">
            <v>10309249</v>
          </cell>
          <cell r="B26316" t="str">
            <v>XTD 30 V2 BLANKER CRCA 214X0.7 BLK</v>
          </cell>
          <cell r="C26316">
            <v>0</v>
          </cell>
          <cell r="D26316">
            <v>13.56</v>
          </cell>
          <cell r="G26316" t="str">
            <v>\\ATI-SERVER\JILLP - Attachment\RCSP682 CRCA JOINING CLAMP 2MM with nut.pdf</v>
          </cell>
          <cell r="I26316" t="str">
            <v>No</v>
          </cell>
          <cell r="J26316" t="str">
            <v>NOS</v>
          </cell>
          <cell r="K26316" t="str">
            <v>METAL</v>
          </cell>
          <cell r="L26316" t="str">
            <v>Hardware</v>
          </cell>
        </row>
        <row r="26317">
          <cell r="A26317">
            <v>10309248</v>
          </cell>
          <cell r="B26317" t="str">
            <v>HONEYCOMB-CHINA-MS-CSK-SCREW-M3X3</v>
          </cell>
          <cell r="C26317">
            <v>72</v>
          </cell>
          <cell r="D26317">
            <v>0.34939999999999999</v>
          </cell>
          <cell r="G26317" t="str">
            <v>\\ATI-SERVER\JILLP - Attachment\RCSP682 CRCA JOINING CLAMP 2MM with nut.pdf</v>
          </cell>
          <cell r="I26317" t="str">
            <v>No</v>
          </cell>
          <cell r="J26317" t="str">
            <v>NOS</v>
          </cell>
          <cell r="K26317" t="str">
            <v>METAL</v>
          </cell>
          <cell r="L26317" t="str">
            <v>Hardware</v>
          </cell>
        </row>
        <row r="26318">
          <cell r="A26318">
            <v>10309247</v>
          </cell>
          <cell r="B26318" t="str">
            <v>HONEYCOMB-CHINA-MS-GRUB-SCREW-M3X10</v>
          </cell>
          <cell r="C26318">
            <v>430</v>
          </cell>
          <cell r="D26318">
            <v>0.34939999999999999</v>
          </cell>
          <cell r="G26318" t="str">
            <v>\\ATI-SERVER\JILLP - Attachment\RCSP682 CRCA JOINING CLAMP 2MM with nut.pdf</v>
          </cell>
          <cell r="I26318" t="str">
            <v>No</v>
          </cell>
          <cell r="J26318" t="str">
            <v>NOS</v>
          </cell>
          <cell r="K26318" t="str">
            <v>METAL</v>
          </cell>
          <cell r="L26318" t="str">
            <v>Hardware</v>
          </cell>
        </row>
        <row r="26319">
          <cell r="A26319">
            <v>10309246</v>
          </cell>
          <cell r="B26319" t="str">
            <v>HONEYCOMB DL TOGGLE 12/20W(NOT IN USED)</v>
          </cell>
          <cell r="C26319">
            <v>0</v>
          </cell>
          <cell r="D26319">
            <v>2.7949000000000002</v>
          </cell>
          <cell r="G26319" t="str">
            <v>\\ATI-SERVER\JILLP - Attachment\RCSP682 CRCA JOINING CLAMP 2MM with nut.pdf</v>
          </cell>
          <cell r="I26319" t="str">
            <v>Yes</v>
          </cell>
          <cell r="J26319" t="str">
            <v>NOS</v>
          </cell>
          <cell r="K26319" t="str">
            <v>METAL</v>
          </cell>
          <cell r="L26319" t="str">
            <v>Hardware</v>
          </cell>
        </row>
        <row r="26320">
          <cell r="A26320">
            <v>10309245</v>
          </cell>
          <cell r="B26320" t="str">
            <v>HONEYCOMB DL TOGGLE 7W(NOT IN USED)</v>
          </cell>
          <cell r="C26320">
            <v>0</v>
          </cell>
          <cell r="D26320">
            <v>1.5722</v>
          </cell>
          <cell r="G26320" t="str">
            <v>\\ATI-SERVER\JILLP - Attachment\RCSP682 CRCA JOINING CLAMP 2MM with nut.pdf</v>
          </cell>
          <cell r="I26320" t="str">
            <v>Yes</v>
          </cell>
          <cell r="J26320" t="str">
            <v>NOS</v>
          </cell>
          <cell r="K26320" t="str">
            <v>METAL</v>
          </cell>
          <cell r="L26320" t="str">
            <v>Hardware</v>
          </cell>
        </row>
        <row r="26321">
          <cell r="A26321">
            <v>10309244</v>
          </cell>
          <cell r="B26321" t="str">
            <v>HONEYCOMB DL AL HSNK Ø58XH13.5MM 7W RED</v>
          </cell>
          <cell r="C26321">
            <v>22</v>
          </cell>
          <cell r="D26321">
            <v>216.607</v>
          </cell>
          <cell r="G26321" t="str">
            <v>\\ATI-SERVER\JILLP - Attachment\RCSP682 CRCA JOINING CLAMP 2MM with nut.pdf</v>
          </cell>
          <cell r="I26321" t="str">
            <v>No</v>
          </cell>
          <cell r="J26321" t="str">
            <v>NOS</v>
          </cell>
          <cell r="K26321" t="str">
            <v>METAL</v>
          </cell>
          <cell r="L26321" t="str">
            <v>Hardware</v>
          </cell>
        </row>
        <row r="26322">
          <cell r="A26322">
            <v>10309243</v>
          </cell>
          <cell r="B26322" t="str">
            <v>HONEYCOMB DL AL HSNK Ø88XH17MM 12/20W RED</v>
          </cell>
          <cell r="C26322">
            <v>24</v>
          </cell>
          <cell r="D26322">
            <v>306.56869999999998</v>
          </cell>
          <cell r="G26322" t="str">
            <v>\\ATI-SERVER\JILLP - Attachment\RCSP682 CRCA JOINING CLAMP 2MM with nut.pdf</v>
          </cell>
          <cell r="I26322" t="str">
            <v>No</v>
          </cell>
          <cell r="J26322" t="str">
            <v>NOS</v>
          </cell>
          <cell r="K26322" t="str">
            <v>METAL</v>
          </cell>
          <cell r="L26322" t="str">
            <v>Hardware</v>
          </cell>
        </row>
        <row r="26323">
          <cell r="A26323">
            <v>10309242</v>
          </cell>
          <cell r="B26323" t="str">
            <v>HONEYCOMB DL AL FRNG Ø70XH30MM WHT WITH TOGGLE 7W</v>
          </cell>
          <cell r="C26323">
            <v>12</v>
          </cell>
          <cell r="D26323">
            <v>104.8098</v>
          </cell>
          <cell r="G26323" t="str">
            <v>\\ATI-SERVER\JILLP - Attachment\RCSP682 CRCA JOINING CLAMP 2MM with nut.pdf</v>
          </cell>
          <cell r="I26323" t="str">
            <v>No</v>
          </cell>
          <cell r="J26323" t="str">
            <v>NOS</v>
          </cell>
          <cell r="K26323" t="str">
            <v>METAL</v>
          </cell>
          <cell r="L26323" t="str">
            <v>Hardware</v>
          </cell>
        </row>
        <row r="26324">
          <cell r="A26324">
            <v>10309241</v>
          </cell>
          <cell r="B26324" t="str">
            <v>HONEYCOMB DL AL FRNG Ø102XH36MM WHT WITH TOGGLE 12/20W</v>
          </cell>
          <cell r="C26324">
            <v>24</v>
          </cell>
          <cell r="D26324">
            <v>171.14169999999999</v>
          </cell>
          <cell r="G26324" t="str">
            <v>\\ATI-SERVER\JILLP - Attachment\RCSP682 CRCA JOINING CLAMP 2MM with nut.pdf</v>
          </cell>
          <cell r="I26324" t="str">
            <v>No</v>
          </cell>
          <cell r="J26324" t="str">
            <v>NOS</v>
          </cell>
          <cell r="K26324" t="str">
            <v>METAL</v>
          </cell>
          <cell r="L26324" t="str">
            <v>Hardware</v>
          </cell>
        </row>
        <row r="26325">
          <cell r="A26325">
            <v>10309240</v>
          </cell>
          <cell r="B26325" t="str">
            <v>RC/SP682 CRCA JOINING CLAMP 2MM WITH NUT</v>
          </cell>
          <cell r="C26325">
            <v>1930</v>
          </cell>
          <cell r="D26325">
            <v>8</v>
          </cell>
          <cell r="G26325" t="str">
            <v>\\ati-server\JILLP - Attachment\RCSP682 CRCA JOINING CLAMP 2MM with nut.pdf</v>
          </cell>
          <cell r="H26325">
            <v>136268</v>
          </cell>
          <cell r="I26325" t="str">
            <v>No</v>
          </cell>
          <cell r="J26325" t="str">
            <v>NOS</v>
          </cell>
          <cell r="K26325" t="str">
            <v>METAL</v>
          </cell>
          <cell r="L26325" t="str">
            <v>Hardware</v>
          </cell>
        </row>
        <row r="26326">
          <cell r="A26326">
            <v>10309239</v>
          </cell>
          <cell r="B26326" t="str">
            <v>SP682 H80LT CURVILINEAR CRCA BACK PLATE L SHP W828 X L828 X R200 X 0.7MM THK BARE</v>
          </cell>
          <cell r="C26326">
            <v>0</v>
          </cell>
          <cell r="D26326">
            <v>300</v>
          </cell>
          <cell r="F26326">
            <v>146.5909</v>
          </cell>
          <cell r="G26326" t="str">
            <v>\\ati-server\JILLP - Attachment\10309239-SP682 H80LT CURVILINEAR CRCA BACK PLATE L SHP W828 X L828 X R200 X 0.7MM THK BARE.DXF.zip</v>
          </cell>
          <cell r="H26326">
            <v>136188</v>
          </cell>
          <cell r="I26326" t="str">
            <v>No</v>
          </cell>
          <cell r="J26326" t="str">
            <v>NOS</v>
          </cell>
          <cell r="K26326" t="str">
            <v>METAL</v>
          </cell>
          <cell r="L26326" t="str">
            <v>Hardware</v>
          </cell>
        </row>
        <row r="26327">
          <cell r="A26327">
            <v>10309238</v>
          </cell>
          <cell r="B26327" t="str">
            <v>SP682 H80LT CURVILINEAR CRCA BACK PLATE ARCL1910 X R12201 X 0.7MM THK BARE</v>
          </cell>
          <cell r="C26327">
            <v>5</v>
          </cell>
          <cell r="D26327">
            <v>200</v>
          </cell>
          <cell r="F26327">
            <v>252.08</v>
          </cell>
          <cell r="G26327" t="str">
            <v>\\ati-server\JILLP - Attachment\10309238-SP682 H80LT CURVILINEAR CRCA BACK PLATE ARCL1910 X R12201 X 0.7MM THK BARE.DXF.zip</v>
          </cell>
          <cell r="H26327">
            <v>136187</v>
          </cell>
          <cell r="I26327" t="str">
            <v>No</v>
          </cell>
          <cell r="J26327" t="str">
            <v>NOS</v>
          </cell>
          <cell r="K26327" t="str">
            <v>METAL</v>
          </cell>
          <cell r="L26327" t="str">
            <v>Hardware</v>
          </cell>
        </row>
        <row r="26328">
          <cell r="A26328">
            <v>10309237</v>
          </cell>
          <cell r="B26328" t="str">
            <v>SP682 H80LT CURVILINEAR CRCA BACK PLATE L SHP W733 X L733 X R355 X 0.7MM THK BARE</v>
          </cell>
          <cell r="C26328">
            <v>4</v>
          </cell>
          <cell r="D26328">
            <v>260</v>
          </cell>
          <cell r="F26328">
            <v>122.68818</v>
          </cell>
          <cell r="G26328" t="str">
            <v>\\ati-server\JILLP - Attachment\10309237-SP682 H80LT CURVILINEAR CRCA BACK PLATE L SHP W733 X L733 X R355 X 0.7MM THK BARE.DXF.zip</v>
          </cell>
          <cell r="H26328">
            <v>136186</v>
          </cell>
          <cell r="I26328" t="str">
            <v>No</v>
          </cell>
          <cell r="J26328" t="str">
            <v>NOS</v>
          </cell>
          <cell r="K26328" t="str">
            <v>METAL</v>
          </cell>
          <cell r="L26328" t="str">
            <v>Hardware</v>
          </cell>
        </row>
        <row r="26329">
          <cell r="A26329">
            <v>10309236</v>
          </cell>
          <cell r="B26329" t="str">
            <v>SP682 H80LT CURVILINEAR CRCA BACK PLATE L SHP W743 X L705 X R355 X 0.7MM THK BARE</v>
          </cell>
          <cell r="C26329">
            <v>0</v>
          </cell>
          <cell r="D26329">
            <v>225</v>
          </cell>
          <cell r="F26329">
            <v>202.58</v>
          </cell>
          <cell r="G26329" t="str">
            <v>\\ati-server\JILLP - Attachment\10309236-SP682 H80LT CURVILINEAR CRCA BACK PLATE L SHP W743 X L705 X R355 X 0.7MM THK BARE.DXF.zip</v>
          </cell>
          <cell r="H26329">
            <v>136185</v>
          </cell>
          <cell r="I26329" t="str">
            <v>No</v>
          </cell>
          <cell r="J26329" t="str">
            <v>NOS</v>
          </cell>
          <cell r="K26329" t="str">
            <v>METAL</v>
          </cell>
          <cell r="L26329" t="str">
            <v>Hardware</v>
          </cell>
        </row>
        <row r="26330">
          <cell r="A26330">
            <v>10309235</v>
          </cell>
          <cell r="B26330" t="str">
            <v>SP682 H80LT CURVILINEAR CRCA BACK PLATE L SHP W813 X L603 X R190 X 0.7MM THK BARE</v>
          </cell>
          <cell r="C26330">
            <v>0</v>
          </cell>
          <cell r="D26330">
            <v>260</v>
          </cell>
          <cell r="F26330">
            <v>202.58</v>
          </cell>
          <cell r="G26330" t="str">
            <v>\\ati-server\JILLP - Attachment\10309235-SP682 H80LT CURVILINEAR CRCA BACK PLATE L SHP W813 X L603 X R190 X 0.7MM THK BARE.DXF.zip</v>
          </cell>
          <cell r="H26330">
            <v>136184</v>
          </cell>
          <cell r="I26330" t="str">
            <v>No</v>
          </cell>
          <cell r="J26330" t="str">
            <v>NOS</v>
          </cell>
          <cell r="K26330" t="str">
            <v>METAL</v>
          </cell>
          <cell r="L26330" t="str">
            <v>Hardware</v>
          </cell>
        </row>
        <row r="26331">
          <cell r="A26331">
            <v>10309234</v>
          </cell>
          <cell r="B26331" t="str">
            <v>SP682 H80LT CURVILINEAR CRCA BACK PLATE L SHP W701 X L701 X R200 X 0.7MM THK BARE</v>
          </cell>
          <cell r="C26331">
            <v>6</v>
          </cell>
          <cell r="D26331">
            <v>225</v>
          </cell>
          <cell r="F26331">
            <v>122.87492</v>
          </cell>
          <cell r="G26331" t="str">
            <v>\\ati-server\JILLP - Attachment\10309234-SP682 H80LT CURVILINEAR CRCA BACK PLATE L SHP W701 X L701 X R200 X 0.7MM THK BARE.DXF.zip</v>
          </cell>
          <cell r="H26331">
            <v>136183</v>
          </cell>
          <cell r="I26331" t="str">
            <v>No</v>
          </cell>
          <cell r="J26331" t="str">
            <v>NOS</v>
          </cell>
          <cell r="K26331" t="str">
            <v>METAL</v>
          </cell>
          <cell r="L26331" t="str">
            <v>Hardware</v>
          </cell>
        </row>
        <row r="26332">
          <cell r="A26332">
            <v>10309233</v>
          </cell>
          <cell r="B26332" t="str">
            <v>SP682 H80LT CURVILINEAR CRCA BACK PLATE C SHP W574 X L1019 X R200 X 0.7MM THK BARE</v>
          </cell>
          <cell r="C26332">
            <v>0</v>
          </cell>
          <cell r="D26332">
            <v>450</v>
          </cell>
          <cell r="F26332">
            <v>253.82</v>
          </cell>
          <cell r="G26332" t="str">
            <v>\\ati-server\JILLP - Attachment\10309233-SP682 H80LT CURVILINEAR CRCA BACK PLATE C-SHP W574 X L1019 X R200 X 0.7MM THK BARE.DXF.zip</v>
          </cell>
          <cell r="H26332">
            <v>136182</v>
          </cell>
          <cell r="I26332" t="str">
            <v>No</v>
          </cell>
          <cell r="J26332" t="str">
            <v>NOS</v>
          </cell>
          <cell r="K26332" t="str">
            <v>METAL</v>
          </cell>
          <cell r="L26332" t="str">
            <v>Hardware</v>
          </cell>
        </row>
        <row r="26333">
          <cell r="A26333">
            <v>10309232</v>
          </cell>
          <cell r="B26333" t="str">
            <v>L1-L2 CONNECTOR PLATE BLK</v>
          </cell>
          <cell r="C26333">
            <v>0</v>
          </cell>
          <cell r="D26333">
            <v>0</v>
          </cell>
          <cell r="F26333">
            <v>236.95</v>
          </cell>
          <cell r="G26333" t="str">
            <v>\\ATI-SERVER\JILLP - Attachment\CONNECTOR PLATE LINEA PRO (1).zip</v>
          </cell>
          <cell r="I26333" t="str">
            <v>No</v>
          </cell>
          <cell r="J26333" t="str">
            <v>NOS</v>
          </cell>
          <cell r="K26333" t="str">
            <v>METAL</v>
          </cell>
          <cell r="L26333" t="str">
            <v>Hardware</v>
          </cell>
        </row>
        <row r="26334">
          <cell r="A26334">
            <v>10309231</v>
          </cell>
          <cell r="B26334" t="str">
            <v>L1-L2 DRVR PLATE BLK</v>
          </cell>
          <cell r="C26334">
            <v>367</v>
          </cell>
          <cell r="D26334">
            <v>16</v>
          </cell>
          <cell r="F26334">
            <v>236.95</v>
          </cell>
          <cell r="G26334" t="str">
            <v>\\ATI-SERVER\JILLP - Attachment\CONNECTOR PLATE LINEA PRO (1).zip</v>
          </cell>
          <cell r="I26334" t="str">
            <v>No</v>
          </cell>
          <cell r="J26334" t="str">
            <v>NOS</v>
          </cell>
          <cell r="K26334" t="str">
            <v>METAL</v>
          </cell>
          <cell r="L26334" t="str">
            <v>Hardware</v>
          </cell>
        </row>
        <row r="26335">
          <cell r="A26335">
            <v>10309230</v>
          </cell>
          <cell r="B26335" t="str">
            <v>LIN PRO L1-L2 CONNECTOR PLATE BLK</v>
          </cell>
          <cell r="C26335">
            <v>1455</v>
          </cell>
          <cell r="D26335">
            <v>5.8</v>
          </cell>
          <cell r="F26335">
            <v>236.95</v>
          </cell>
          <cell r="G26335" t="str">
            <v>\\ati-server\JILLP - Attachment\CONNECTOR PLATE LINEA PRO (1).zip</v>
          </cell>
          <cell r="H26335">
            <v>135350</v>
          </cell>
          <cell r="I26335" t="str">
            <v>No</v>
          </cell>
          <cell r="J26335" t="str">
            <v>NOS</v>
          </cell>
          <cell r="K26335" t="str">
            <v>METAL</v>
          </cell>
          <cell r="L26335" t="str">
            <v>Hardware</v>
          </cell>
        </row>
        <row r="26336">
          <cell r="A26336">
            <v>10309229</v>
          </cell>
          <cell r="B26336" t="str">
            <v>LIN PRO L1-L2 DRVR PLATE BLK</v>
          </cell>
          <cell r="C26336">
            <v>1473</v>
          </cell>
          <cell r="D26336">
            <v>16</v>
          </cell>
          <cell r="F26336">
            <v>236.95</v>
          </cell>
          <cell r="G26336" t="str">
            <v>\\ati-server\JILLP - Attachment\DRIVER PLATE Linea Pro.zip</v>
          </cell>
          <cell r="H26336">
            <v>135348</v>
          </cell>
          <cell r="I26336" t="str">
            <v>No</v>
          </cell>
          <cell r="J26336" t="str">
            <v>NOS</v>
          </cell>
          <cell r="K26336" t="str">
            <v>METAL</v>
          </cell>
          <cell r="L26336" t="str">
            <v>Hardware</v>
          </cell>
        </row>
        <row r="26337">
          <cell r="A26337">
            <v>10309228</v>
          </cell>
          <cell r="B26337" t="str">
            <v>PH R1 STL JA HSG 120W LM6-BARE</v>
          </cell>
          <cell r="C26337">
            <v>202</v>
          </cell>
          <cell r="D26337">
            <v>365.07</v>
          </cell>
          <cell r="G26337" t="str">
            <v>\\ati-server\JILLP - Attachment\120WATT HSG.PDF</v>
          </cell>
          <cell r="H26337">
            <v>135260</v>
          </cell>
          <cell r="I26337" t="str">
            <v>No</v>
          </cell>
          <cell r="J26337" t="str">
            <v>NOS</v>
          </cell>
          <cell r="K26337" t="str">
            <v>METAL</v>
          </cell>
          <cell r="L26337" t="str">
            <v>Hardware</v>
          </cell>
        </row>
        <row r="26338">
          <cell r="A26338">
            <v>10309227</v>
          </cell>
          <cell r="B26338" t="str">
            <v>DRVR BASE PLATE-200W-STL-BARE</v>
          </cell>
          <cell r="C26338">
            <v>0</v>
          </cell>
          <cell r="D26338">
            <v>0</v>
          </cell>
          <cell r="G26338" t="str">
            <v>\\ati-server\JILLP - Attachment\DRIVER PLATE^200W STREET LIGHT DRIVER BOX.pdf</v>
          </cell>
          <cell r="H26338">
            <v>135237</v>
          </cell>
          <cell r="I26338" t="str">
            <v>No</v>
          </cell>
          <cell r="J26338" t="str">
            <v>NOS</v>
          </cell>
          <cell r="K26338" t="str">
            <v>METAL</v>
          </cell>
          <cell r="L26338" t="str">
            <v>Hardware</v>
          </cell>
        </row>
        <row r="26339">
          <cell r="A26339">
            <v>10309226</v>
          </cell>
          <cell r="B26339" t="str">
            <v>DRVR BOX-200W-STL-BARE</v>
          </cell>
          <cell r="C26339">
            <v>0</v>
          </cell>
          <cell r="D26339">
            <v>0</v>
          </cell>
          <cell r="G26339" t="str">
            <v>\\ati-server\JILLP - Attachment\200W STREET LIGHT DRIVER BOX.pdf</v>
          </cell>
          <cell r="H26339">
            <v>135236</v>
          </cell>
          <cell r="I26339" t="str">
            <v>No</v>
          </cell>
          <cell r="J26339" t="str">
            <v>NOS</v>
          </cell>
          <cell r="K26339" t="str">
            <v>METAL</v>
          </cell>
          <cell r="L26339" t="str">
            <v>Hardware</v>
          </cell>
        </row>
        <row r="26340">
          <cell r="A26340">
            <v>10309225</v>
          </cell>
          <cell r="B26340" t="str">
            <v>JI-EX-24126-DEEP INSET W35-SUS-2440MM-RTNSRI</v>
          </cell>
          <cell r="C26340">
            <v>59</v>
          </cell>
          <cell r="D26340">
            <v>1335.9175</v>
          </cell>
          <cell r="E26340" t="str">
            <v>Remark- Die. No. 24126 Material: AL 6063, T6 Weight: 2.806 kg CUT LENGTH: 2440 MM</v>
          </cell>
          <cell r="G26340" t="str">
            <v>\\ati-server\JILLP - Attachment\24126 (1).pdf</v>
          </cell>
          <cell r="H26340">
            <v>136109</v>
          </cell>
          <cell r="I26340" t="str">
            <v>No</v>
          </cell>
          <cell r="J26340" t="str">
            <v>NOS</v>
          </cell>
          <cell r="K26340" t="str">
            <v>METAL</v>
          </cell>
          <cell r="L26340" t="str">
            <v>Hardware</v>
          </cell>
        </row>
        <row r="26341">
          <cell r="A26341">
            <v>10309224</v>
          </cell>
          <cell r="B26341" t="str">
            <v>SP682 H80LT CURVILINEAR CRCA BACK PLATE L SHP W860 X L860 X ARCL558 X R355 X W42.4MM X 0.7 THK BARE</v>
          </cell>
          <cell r="C26341">
            <v>0</v>
          </cell>
          <cell r="D26341">
            <v>350</v>
          </cell>
          <cell r="F26341">
            <v>207.76</v>
          </cell>
          <cell r="G26341" t="str">
            <v>\\ati-server\JILLP - Attachment\10309224 SP682 H80LT CURVILINEAR CRCA BACK PLATE L SHP W860 X L860 X ARCL558 X R355 X W42.4MM X 0.-Model.zip</v>
          </cell>
          <cell r="H26341">
            <v>135163</v>
          </cell>
          <cell r="I26341" t="str">
            <v>No</v>
          </cell>
          <cell r="J26341" t="str">
            <v>NOS</v>
          </cell>
          <cell r="K26341" t="str">
            <v>METAL</v>
          </cell>
          <cell r="L26341" t="str">
            <v>Hardware</v>
          </cell>
        </row>
        <row r="26342">
          <cell r="A26342">
            <v>10309223</v>
          </cell>
          <cell r="B26342" t="str">
            <v>SP682 H80LT CURVILINEAR CRCA BACK PLATE L SHP W828 X L828 X ARCL314 X R200 X W42.4MM  X 0.7 THK BARE</v>
          </cell>
          <cell r="C26342">
            <v>6</v>
          </cell>
          <cell r="D26342">
            <v>300</v>
          </cell>
          <cell r="F26342">
            <v>146.5909</v>
          </cell>
          <cell r="G26342" t="str">
            <v>\\ati-server\JILLP - Attachment\10309223 SP682 H80LT CURVILINEAR CRCA BACK PLATE L SHP W828 X L828 X ARCL314 X R200 X W42.4M-Model.zip;\\ati-server\JILLP - Attachment\10309223 SP682 H80LT CURVILINEAR CRCA BACK PLATE L SHP W828 X L828 X ARCL314 X R200 X W42.4MM  X 0.7 THK BARE-Model.zip</v>
          </cell>
          <cell r="H26342">
            <v>135162</v>
          </cell>
          <cell r="I26342" t="str">
            <v>No</v>
          </cell>
          <cell r="J26342" t="str">
            <v>NOS</v>
          </cell>
          <cell r="K26342" t="str">
            <v>METAL</v>
          </cell>
          <cell r="L26342" t="str">
            <v>Hardware</v>
          </cell>
        </row>
        <row r="26343">
          <cell r="A26343">
            <v>10309222</v>
          </cell>
          <cell r="B26343" t="str">
            <v>SP682 H80LT CURVILINEAR CRCA BACK PLATE ARCL1794 X R3630 X 42.4 X 0.7MM THK BARE</v>
          </cell>
          <cell r="C26343">
            <v>32</v>
          </cell>
          <cell r="D26343">
            <v>160</v>
          </cell>
          <cell r="F26343">
            <v>235.96</v>
          </cell>
          <cell r="G26343" t="str">
            <v>\\ati-server\JILLP - Attachment\10309222-SP682 H80LT CURVILINEAR CRCA BACK PLATE ARCL1794 X R3630 X 42.4 X 0.7MM THK BARE.zip</v>
          </cell>
          <cell r="H26343">
            <v>134715</v>
          </cell>
          <cell r="I26343" t="str">
            <v>No</v>
          </cell>
          <cell r="J26343" t="str">
            <v>NOS</v>
          </cell>
          <cell r="K26343" t="str">
            <v>METAL</v>
          </cell>
          <cell r="L26343" t="str">
            <v>Hardware</v>
          </cell>
        </row>
        <row r="26344">
          <cell r="A26344">
            <v>10309221</v>
          </cell>
          <cell r="B26344" t="str">
            <v>SP682 H80LT CURVILINEAR CRCA BACK PLATE ARCL1922 X R3630 X 42.4 X 0.7MM THK BARE</v>
          </cell>
          <cell r="C26344">
            <v>7</v>
          </cell>
          <cell r="D26344">
            <v>230</v>
          </cell>
          <cell r="F26344">
            <v>252.94</v>
          </cell>
          <cell r="G26344" t="str">
            <v>\\ati-server\JILLP - Attachment\10309221-SP682 H80LT CURVILINEAR CRCA BACK PLATE ARCL1922 X R3630 X 42.4 X 0.7MM THK BARE.pdf.zip</v>
          </cell>
          <cell r="H26344">
            <v>134714</v>
          </cell>
          <cell r="I26344" t="str">
            <v>No</v>
          </cell>
          <cell r="J26344" t="str">
            <v>NOS</v>
          </cell>
          <cell r="K26344" t="str">
            <v>METAL</v>
          </cell>
          <cell r="L26344" t="str">
            <v>Hardware</v>
          </cell>
        </row>
        <row r="26345">
          <cell r="A26345">
            <v>10309220</v>
          </cell>
          <cell r="B26345" t="str">
            <v>SP682 H80LT CURVILINEAR CRCA BACK PLATE ARCL1417 X R2255 X 42.4 X 0.7MM THK BARE</v>
          </cell>
          <cell r="C26345">
            <v>8</v>
          </cell>
          <cell r="D26345">
            <v>175</v>
          </cell>
          <cell r="F26345">
            <v>185.75</v>
          </cell>
          <cell r="G26345" t="str">
            <v>\\ati-server\JILLP - Attachment\10309220-SP682 H80LT CURVILINEAR CRCA BACK PLATE ARCL1417 X R2255 X 42.4 X 0.7MM THK BARE.pdf.zip</v>
          </cell>
          <cell r="H26345">
            <v>134713</v>
          </cell>
          <cell r="I26345" t="str">
            <v>No</v>
          </cell>
          <cell r="J26345" t="str">
            <v>NOS</v>
          </cell>
          <cell r="K26345" t="str">
            <v>METAL</v>
          </cell>
          <cell r="L26345" t="str">
            <v>Hardware</v>
          </cell>
        </row>
        <row r="26346">
          <cell r="A26346">
            <v>10309219</v>
          </cell>
          <cell r="B26346" t="str">
            <v>SP682 H80LT CURVILINEAR CRCA BACK PLATE ARCL1418 X R4965 X 42.4 X 0.7MM THK BARE</v>
          </cell>
          <cell r="C26346">
            <v>0</v>
          </cell>
          <cell r="D26346">
            <v>170</v>
          </cell>
          <cell r="F26346">
            <v>134.91</v>
          </cell>
          <cell r="G26346" t="str">
            <v>\\ati-server\JILLP - Attachment\10309219-SP682 H80LT CURVILINEAR CRCA BACK PLATE ARCL2292 X R10461 X 42.4 X 0.7MM THK BARE.DXF.zip</v>
          </cell>
          <cell r="H26346">
            <v>134712</v>
          </cell>
          <cell r="I26346" t="str">
            <v>No</v>
          </cell>
          <cell r="J26346" t="str">
            <v>NOS</v>
          </cell>
          <cell r="K26346" t="str">
            <v>METAL</v>
          </cell>
          <cell r="L26346" t="str">
            <v>Hardware</v>
          </cell>
        </row>
        <row r="26347">
          <cell r="A26347">
            <v>10309218</v>
          </cell>
          <cell r="B26347" t="str">
            <v>SP682 H80LT CURVILINEAR CRCA BACK PLATE L SHP W525 X L545 X 42.4 X 0.7MM THK BARE</v>
          </cell>
          <cell r="C26347">
            <v>26</v>
          </cell>
          <cell r="D26347">
            <v>175</v>
          </cell>
          <cell r="F26347">
            <v>141.51</v>
          </cell>
          <cell r="G26347" t="str">
            <v>\\ati-server\JILLP - Attachment\10309218-SP682 H80LT CURVILINEAR CRCA BACK PLATE L SHP W525 X L545 X 42.4 X 0.7MM THK BARE.pdf.zip</v>
          </cell>
          <cell r="H26347">
            <v>134711</v>
          </cell>
          <cell r="I26347" t="str">
            <v>No</v>
          </cell>
          <cell r="J26347" t="str">
            <v>NOS</v>
          </cell>
          <cell r="K26347" t="str">
            <v>METAL</v>
          </cell>
          <cell r="L26347" t="str">
            <v>Hardware</v>
          </cell>
        </row>
        <row r="26348">
          <cell r="A26348">
            <v>10309217</v>
          </cell>
          <cell r="B26348" t="str">
            <v>SP682 H80LT CURVILINEAR CRCA BACK PLATE L SHP L426 X W1010 X R625 X W42.4 X 0.7 THK BARE</v>
          </cell>
          <cell r="C26348">
            <v>0</v>
          </cell>
          <cell r="D26348">
            <v>250</v>
          </cell>
          <cell r="F26348">
            <v>236.95</v>
          </cell>
          <cell r="G26348" t="str">
            <v>\\ati-server\JILLP - Attachment\10309217-SP682 H80LT CURVILINEAR CRCA BACK PLATE L SHP L426 X W1010 X R625 X W42.4 X 0.7 THK BARE.DXF.zip</v>
          </cell>
          <cell r="H26348">
            <v>134229</v>
          </cell>
          <cell r="I26348" t="str">
            <v>No</v>
          </cell>
          <cell r="J26348" t="str">
            <v>NOS</v>
          </cell>
          <cell r="K26348" t="str">
            <v>METAL</v>
          </cell>
          <cell r="L26348" t="str">
            <v>Hardware</v>
          </cell>
        </row>
        <row r="26349">
          <cell r="A26349">
            <v>10309216</v>
          </cell>
          <cell r="B26349" t="str">
            <v>TRIANGLE 400MM L1-L2 DRVR PLATE WHT</v>
          </cell>
          <cell r="C26349">
            <v>0</v>
          </cell>
          <cell r="D26349">
            <v>0</v>
          </cell>
          <cell r="F26349">
            <v>236.95</v>
          </cell>
          <cell r="G26349" t="str">
            <v>\\ati-server\JILLP - Attachment\10309216-TRIANGLE 400MM L1-L2 DRVR PLATE WHT.pdf</v>
          </cell>
          <cell r="H26349">
            <v>133934</v>
          </cell>
          <cell r="I26349" t="str">
            <v>No</v>
          </cell>
          <cell r="J26349" t="str">
            <v>NOS</v>
          </cell>
          <cell r="K26349" t="str">
            <v>METAL</v>
          </cell>
          <cell r="L26349" t="str">
            <v>Hardware</v>
          </cell>
        </row>
        <row r="26350">
          <cell r="A26350">
            <v>10309215</v>
          </cell>
          <cell r="B26350" t="str">
            <v>SP682 H80LT CURVILINEAR CRCA BACK PLATE S SHP L726 X W504 X R190 X 0.7MM THK BARE</v>
          </cell>
          <cell r="C26350">
            <v>0</v>
          </cell>
          <cell r="D26350">
            <v>141</v>
          </cell>
          <cell r="G26350" t="str">
            <v>\\ati-server\JILLP - Attachment\S SHP R190 Back Plate.DXF</v>
          </cell>
          <cell r="H26350">
            <v>133310</v>
          </cell>
          <cell r="I26350" t="str">
            <v>No</v>
          </cell>
          <cell r="J26350" t="str">
            <v>NOS</v>
          </cell>
          <cell r="K26350" t="str">
            <v>METAL</v>
          </cell>
          <cell r="L26350" t="str">
            <v>Hardware</v>
          </cell>
        </row>
        <row r="26351">
          <cell r="A26351">
            <v>10309214</v>
          </cell>
          <cell r="B26351" t="str">
            <v>SP682 CRCA UP LIGHT SUPPORT CLAMP 1.2MM</v>
          </cell>
          <cell r="C26351">
            <v>6001</v>
          </cell>
          <cell r="D26351">
            <v>9.6300000000000008</v>
          </cell>
          <cell r="G26351" t="str">
            <v>\\ati-server\JILLP - Attachment\Up light Support clamp Blank Size 13 09 2025.zip</v>
          </cell>
          <cell r="H26351">
            <v>132853</v>
          </cell>
          <cell r="I26351" t="str">
            <v>No</v>
          </cell>
          <cell r="J26351" t="str">
            <v>NOS</v>
          </cell>
          <cell r="K26351" t="str">
            <v>METAL</v>
          </cell>
          <cell r="L26351" t="str">
            <v>Hardware</v>
          </cell>
        </row>
        <row r="26352">
          <cell r="A26352">
            <v>10309213</v>
          </cell>
          <cell r="B26352" t="str">
            <v>SP682 H80LT CURVILINEAR CRCA BACK PLATE UP SIDE L891X W42.4 X 0.7MM THK BARE</v>
          </cell>
          <cell r="C26352">
            <v>4</v>
          </cell>
          <cell r="D26352">
            <v>140</v>
          </cell>
          <cell r="G26352" t="str">
            <v>\\ati-server\JILLP - Attachment\10309213 SP682 H80LT CURVILINEAR CRCA BACK PLATE UP SIDE L891X W42.4 X 0.7MM THK BARE.zip</v>
          </cell>
          <cell r="H26352">
            <v>133039</v>
          </cell>
          <cell r="I26352" t="str">
            <v>No</v>
          </cell>
          <cell r="J26352" t="str">
            <v>NOS</v>
          </cell>
          <cell r="K26352" t="str">
            <v>METAL</v>
          </cell>
          <cell r="L26352" t="str">
            <v>Hardware</v>
          </cell>
        </row>
        <row r="26353">
          <cell r="A26353">
            <v>10309212</v>
          </cell>
          <cell r="B26353" t="str">
            <v>JI-EX-LINEAR-H80MM-24127-PC-2440MM</v>
          </cell>
          <cell r="C26353">
            <v>932.18285000000003</v>
          </cell>
          <cell r="D26353">
            <v>1276.0023000000001</v>
          </cell>
          <cell r="E26353" t="str">
            <v>DRG. NO.:  25260610, DIE NO.:24127, EXTRUSION FOR H80 LINEAR 50MM ; ALLOY-6063; TEMPER-T6;CUTLENGTH- 2440MM; WT- 1.288 Kg/Mtr</v>
          </cell>
          <cell r="G26353" t="str">
            <v>\\ati-server\JILLP - Attachment\25260610.zip</v>
          </cell>
          <cell r="H26353">
            <v>132622</v>
          </cell>
          <cell r="I26353" t="str">
            <v>No</v>
          </cell>
          <cell r="J26353" t="str">
            <v>NOS</v>
          </cell>
          <cell r="K26353" t="str">
            <v>METAL</v>
          </cell>
          <cell r="L26353" t="str">
            <v>Hardware</v>
          </cell>
        </row>
        <row r="26354">
          <cell r="A26354">
            <v>10309211</v>
          </cell>
          <cell r="B26354" t="str">
            <v>SP682 H80LT CURVILINEAR CRCA BACK PLATE ARCL1276 X R8375 X 42.4 X 0.7MM THK BARE</v>
          </cell>
          <cell r="C26354">
            <v>0</v>
          </cell>
          <cell r="D26354">
            <v>130</v>
          </cell>
          <cell r="F26354">
            <v>168.53</v>
          </cell>
          <cell r="G26354" t="str">
            <v>\\ati-server\JILLP - Attachment\10309211-SP682 H80LT CURVILINEAR CRCA BACK PLATE ARCL1276 X R8375 X 42.4 X 0.7MM THK BARE.pdf.zip</v>
          </cell>
          <cell r="H26354">
            <v>132661</v>
          </cell>
          <cell r="I26354" t="str">
            <v>No</v>
          </cell>
          <cell r="J26354" t="str">
            <v>NOS</v>
          </cell>
          <cell r="K26354" t="str">
            <v>METAL</v>
          </cell>
          <cell r="L26354" t="str">
            <v>Hardware</v>
          </cell>
        </row>
        <row r="26355">
          <cell r="A26355">
            <v>10309210</v>
          </cell>
          <cell r="B26355" t="str">
            <v>SP682 H80LT CURVILINEAR CRCA BACK PLATE ARCL1778 X R9725 X 42.4 X 0.7MM THK BARE</v>
          </cell>
          <cell r="C26355">
            <v>0</v>
          </cell>
          <cell r="D26355">
            <v>180</v>
          </cell>
          <cell r="F26355">
            <v>234.88</v>
          </cell>
          <cell r="G26355" t="str">
            <v>\\ati-server\JILLP - Attachment\10309210-SP682 H80LT CURVILINEAR CRCA BACK PLATE ARCL1778 X R9725 X 42.4 X 0.7MM THK BARE.pdf.zip</v>
          </cell>
          <cell r="H26355">
            <v>132658</v>
          </cell>
          <cell r="I26355" t="str">
            <v>No</v>
          </cell>
          <cell r="J26355" t="str">
            <v>NOS</v>
          </cell>
          <cell r="K26355" t="str">
            <v>METAL</v>
          </cell>
          <cell r="L26355" t="str">
            <v>Hardware</v>
          </cell>
        </row>
        <row r="26356">
          <cell r="A26356">
            <v>10309209</v>
          </cell>
          <cell r="B26356" t="str">
            <v>SP682 H80LT CURVILINEAR CRCA BACK PLATE ARCL2043 X R7025 X 42.4 X 0.7MM THK BARE</v>
          </cell>
          <cell r="C26356">
            <v>1</v>
          </cell>
          <cell r="D26356">
            <v>120</v>
          </cell>
          <cell r="F26356">
            <v>269.7</v>
          </cell>
          <cell r="G26356" t="str">
            <v>\\ati-server\JILLP - Attachment\10309209-SP682 H80LT CURVILINEAR CRCA BACK PLATE ARCL2043 X R7025 X 42.4 X 0.7MM THK BARE.pdf.zip</v>
          </cell>
          <cell r="H26356">
            <v>132659</v>
          </cell>
          <cell r="I26356" t="str">
            <v>No</v>
          </cell>
          <cell r="J26356" t="str">
            <v>NOS</v>
          </cell>
          <cell r="K26356" t="str">
            <v>METAL</v>
          </cell>
          <cell r="L26356" t="str">
            <v>Hardware</v>
          </cell>
        </row>
        <row r="26357">
          <cell r="A26357">
            <v>10309208</v>
          </cell>
          <cell r="B26357" t="str">
            <v>SP682 H80LT CURVILINEAR CRCA BACK PLATE ARCL2040 X R11075 X 42.4 X 0.7MM THK BARE</v>
          </cell>
          <cell r="C26357">
            <v>0</v>
          </cell>
          <cell r="D26357">
            <v>210</v>
          </cell>
          <cell r="F26357">
            <v>269.64999999999998</v>
          </cell>
          <cell r="G26357" t="str">
            <v>\\ati-server\JILLP - Attachment\10309208-SP682 H80LT CURVILINEAR CRCA BACK PLATE ARCL2040 X R11075 X 42.4 X 0.7MM THK BARE.pdf.zip</v>
          </cell>
          <cell r="H26357">
            <v>132656</v>
          </cell>
          <cell r="I26357" t="str">
            <v>No</v>
          </cell>
          <cell r="J26357" t="str">
            <v>NOS</v>
          </cell>
          <cell r="K26357" t="str">
            <v>METAL</v>
          </cell>
          <cell r="L26357" t="str">
            <v>Hardware</v>
          </cell>
        </row>
        <row r="26358">
          <cell r="A26358">
            <v>10309207</v>
          </cell>
          <cell r="B26358" t="str">
            <v>SP682 H80LT CURVILINEAR CRCA BACK PLATE ARCL1530 X R12475 X 42.4 X 0.7MM THK BARE</v>
          </cell>
          <cell r="C26358">
            <v>2</v>
          </cell>
          <cell r="D26358">
            <v>170</v>
          </cell>
          <cell r="F26358">
            <v>202.05</v>
          </cell>
          <cell r="G26358" t="str">
            <v>\\ati-server\JILLP - Attachment\10309207-SP682 H80LT CURVILINEAR CRCA BACK PLATE ARCL1530 X R12475 X 42.4 X 0.7MM THK BARE.pdf.zip</v>
          </cell>
          <cell r="H26358">
            <v>132657</v>
          </cell>
          <cell r="I26358" t="str">
            <v>No</v>
          </cell>
          <cell r="J26358" t="str">
            <v>NOS</v>
          </cell>
          <cell r="K26358" t="str">
            <v>METAL</v>
          </cell>
          <cell r="L26358" t="str">
            <v>Hardware</v>
          </cell>
        </row>
        <row r="26359">
          <cell r="A26359">
            <v>10309206</v>
          </cell>
          <cell r="B26359" t="str">
            <v>SP682 H80LT CURVILINEAR CRCA BACK PLATE ARCL1402 X R13825 X 42.4 X 0.7MM THK BARE</v>
          </cell>
          <cell r="C26359">
            <v>0</v>
          </cell>
          <cell r="D26359">
            <v>130</v>
          </cell>
          <cell r="F26359">
            <v>236.95</v>
          </cell>
          <cell r="G26359" t="str">
            <v>\\ati-server\JILLP - Attachment\10309206-SP682 H80LT CURVILINEAR CRCA BACK PLATE ARCL1402 X R13825 X 42.4 X 0.7MM THK BARE.pdf.zip</v>
          </cell>
          <cell r="H26359">
            <v>132655</v>
          </cell>
          <cell r="I26359" t="str">
            <v>No</v>
          </cell>
          <cell r="J26359" t="str">
            <v>NOS</v>
          </cell>
          <cell r="K26359" t="str">
            <v>METAL</v>
          </cell>
          <cell r="L26359" t="str">
            <v>Hardware</v>
          </cell>
        </row>
        <row r="26360">
          <cell r="A26360">
            <v>10309205</v>
          </cell>
          <cell r="B26360" t="str">
            <v>HEAT SINK-24*14.5*35MM</v>
          </cell>
          <cell r="C26360">
            <v>5866</v>
          </cell>
          <cell r="D26360">
            <v>7.85</v>
          </cell>
          <cell r="G26360" t="str">
            <v>\\ati-server\JILLP - Attachment\HEATSINK-35mm-height.pdf</v>
          </cell>
          <cell r="H26360">
            <v>132018</v>
          </cell>
          <cell r="I26360" t="str">
            <v>No</v>
          </cell>
          <cell r="J26360" t="str">
            <v>NOS</v>
          </cell>
          <cell r="K26360" t="str">
            <v>METAL</v>
          </cell>
          <cell r="L26360" t="str">
            <v>Hardware</v>
          </cell>
        </row>
        <row r="26361">
          <cell r="A26361">
            <v>10309204</v>
          </cell>
          <cell r="B26361" t="str">
            <v>SP682 H80LT CURVILINEAR CRCA BACK PLATE L SHP LR L1405 X W750 X R750 X 0.7MM THK BARE</v>
          </cell>
          <cell r="C26361">
            <v>264</v>
          </cell>
          <cell r="D26361">
            <v>160</v>
          </cell>
          <cell r="F26361">
            <v>242.8725</v>
          </cell>
          <cell r="G26361" t="str">
            <v>\\ati-server\JILLP - Attachment\10309204 SP682 H80LT CURVILINEAR CRCA BACK PLATE L SHP LR L1405 X W750 X R750 X 0.7MM THK BARE.zip</v>
          </cell>
          <cell r="H26361">
            <v>133055</v>
          </cell>
          <cell r="I26361" t="str">
            <v>No</v>
          </cell>
          <cell r="J26361" t="str">
            <v>NOS</v>
          </cell>
          <cell r="K26361" t="str">
            <v>METAL</v>
          </cell>
          <cell r="L26361" t="str">
            <v>Hardware</v>
          </cell>
        </row>
        <row r="26362">
          <cell r="A26362">
            <v>10309203</v>
          </cell>
          <cell r="B26362" t="str">
            <v>SP682 H80LT CURVILINEAR CRCA BACK PLATE L SHP W1152 X L152 X ARCL785 X R500 X 42.4 X 0.7MM THK BARE</v>
          </cell>
          <cell r="C26362">
            <v>9</v>
          </cell>
          <cell r="D26362">
            <v>450</v>
          </cell>
          <cell r="F26362">
            <v>236.95</v>
          </cell>
          <cell r="G26362" t="str">
            <v>\\ATI-SERVER\JILLP - Attachment\10309182-SP682 H80LT CURVILINEAR CRCA BACK PLATE C SHP L893 X W574 X R200 X 42.4 X 0.7MM THK BARE.DXF.zip</v>
          </cell>
          <cell r="I26362" t="str">
            <v>No</v>
          </cell>
          <cell r="J26362" t="str">
            <v>NOS</v>
          </cell>
          <cell r="K26362" t="str">
            <v>METAL</v>
          </cell>
          <cell r="L26362" t="str">
            <v>Hardware</v>
          </cell>
        </row>
        <row r="26363">
          <cell r="A26363">
            <v>10309202</v>
          </cell>
          <cell r="B26363" t="str">
            <v>SP682 H80LT CURVILINEAR CRCA BACK PLATE ARCL1793 X R3425 X 42.4 X 0.7MM THK BARE</v>
          </cell>
          <cell r="C26363">
            <v>3</v>
          </cell>
          <cell r="D26363">
            <v>210</v>
          </cell>
          <cell r="F26363">
            <v>236.95</v>
          </cell>
          <cell r="G26363" t="str">
            <v>\\ATI-SERVER\JILLP - Attachment\10309182-SP682 H80LT CURVILINEAR CRCA BACK PLATE C SHP L893 X W574 X R200 X 42.4 X 0.7MM THK BARE.DXF.zip</v>
          </cell>
          <cell r="I26363" t="str">
            <v>No</v>
          </cell>
          <cell r="J26363" t="str">
            <v>NOS</v>
          </cell>
          <cell r="K26363" t="str">
            <v>METAL</v>
          </cell>
          <cell r="L26363" t="str">
            <v>Hardware</v>
          </cell>
        </row>
        <row r="26364">
          <cell r="A26364">
            <v>10309201</v>
          </cell>
          <cell r="B26364" t="str">
            <v>SP682 H80LT CURVILINEAR CRCA BACK PLATE C SHP UP SIDE L832 X W800 X R400 X 0.7MM THK BARE</v>
          </cell>
          <cell r="C26364">
            <v>100</v>
          </cell>
          <cell r="D26364">
            <v>350</v>
          </cell>
          <cell r="F26364">
            <v>236.95</v>
          </cell>
          <cell r="G26364" t="str">
            <v>\\ati-server\JILLP - Attachment\10309201 SP682 H80LT CURVILINEAR CRCA BACK PLATE C SHP UP SIDE L832 X W800 X R400 X 0.7MM THK BARE.zip</v>
          </cell>
          <cell r="H26364">
            <v>133029</v>
          </cell>
          <cell r="I26364" t="str">
            <v>No</v>
          </cell>
          <cell r="J26364" t="str">
            <v>NOS</v>
          </cell>
          <cell r="K26364" t="str">
            <v>METAL</v>
          </cell>
          <cell r="L26364" t="str">
            <v>Hardware</v>
          </cell>
        </row>
        <row r="26365">
          <cell r="A26365">
            <v>10309200</v>
          </cell>
          <cell r="B26365" t="str">
            <v>SP682 H80LT CURVILINEAR CRCA BACK PLATE L SHP LR UP SIDE L1405 X W750 X R750 X 0.7MM THK BARE</v>
          </cell>
          <cell r="C26365">
            <v>264</v>
          </cell>
          <cell r="D26365">
            <v>160</v>
          </cell>
          <cell r="F26365">
            <v>236.95</v>
          </cell>
          <cell r="G26365" t="str">
            <v>\\ati-server\JILLP - Attachment\10309200 SP682 H80LT CURVILINEAR CRCA BACK PLATE L SHP LR UP SIDE L1405 X W750 X R750 X 0.7MM THK BARE.zip</v>
          </cell>
          <cell r="H26365">
            <v>133056</v>
          </cell>
          <cell r="I26365" t="str">
            <v>No</v>
          </cell>
          <cell r="J26365" t="str">
            <v>NOS</v>
          </cell>
          <cell r="K26365" t="str">
            <v>METAL</v>
          </cell>
          <cell r="L26365" t="str">
            <v>Hardware</v>
          </cell>
        </row>
        <row r="26366">
          <cell r="A26366">
            <v>10309199</v>
          </cell>
          <cell r="B26366" t="str">
            <v>SP682 H80LT CURVILINEAR CRCA BACK PLATE UP SIDE L2288 X W42.4 X 0.7MM THK BARE</v>
          </cell>
          <cell r="C26366">
            <v>140</v>
          </cell>
          <cell r="D26366">
            <v>210</v>
          </cell>
          <cell r="F26366">
            <v>236.95</v>
          </cell>
          <cell r="G26366" t="str">
            <v>\\ati-server\JILLP - Attachment\10309199 SP682 H80LT CURVILINEAR CRCA BACK PLATE UP SIDE L2288 X W42.4 X 0.7MM THK BARE-Model.zip</v>
          </cell>
          <cell r="H26366">
            <v>133035</v>
          </cell>
          <cell r="I26366" t="str">
            <v>No</v>
          </cell>
          <cell r="J26366" t="str">
            <v>NOS</v>
          </cell>
          <cell r="K26366" t="str">
            <v>METAL</v>
          </cell>
          <cell r="L26366" t="str">
            <v>Hardware</v>
          </cell>
        </row>
        <row r="26367">
          <cell r="A26367">
            <v>10309198</v>
          </cell>
          <cell r="B26367" t="str">
            <v>SP682 H80LT CURVILINEAR CRCA BACK PLATE UP SIDE L1907 X W42.4 X 0.7MM THK BARE</v>
          </cell>
          <cell r="C26367">
            <v>95</v>
          </cell>
          <cell r="D26367">
            <v>220</v>
          </cell>
          <cell r="F26367">
            <v>236.95</v>
          </cell>
          <cell r="G26367" t="str">
            <v>\\ati-server\JILLP - Attachment\10309198 SP682 H80LT CURVILINEAR CRCA BACK PLATE UP SIDE L1907 X W42.4 X 0.7MM THK BARE (1).zip</v>
          </cell>
          <cell r="H26367">
            <v>133031</v>
          </cell>
          <cell r="I26367" t="str">
            <v>No</v>
          </cell>
          <cell r="J26367" t="str">
            <v>NOS</v>
          </cell>
          <cell r="K26367" t="str">
            <v>METAL</v>
          </cell>
          <cell r="L26367" t="str">
            <v>Hardware</v>
          </cell>
        </row>
        <row r="26368">
          <cell r="A26368">
            <v>10309197</v>
          </cell>
          <cell r="B26368" t="str">
            <v>SP682 H80LT CURVILINEAR CRCA BACK PLATE UP SIDE L1780 X W42.4 X 0.7MM THK BARE</v>
          </cell>
          <cell r="C26368">
            <v>67</v>
          </cell>
          <cell r="D26368">
            <v>180</v>
          </cell>
          <cell r="F26368">
            <v>235.85</v>
          </cell>
          <cell r="G26368" t="str">
            <v>\\ati-server\JILLP - Attachment\10309197 SP682 H80LT CURVILINEAR CRCA BACK PLATE UP SIDE L1780 X W42.4 X 0.7MM THK BARe.zip</v>
          </cell>
          <cell r="H26368">
            <v>133049</v>
          </cell>
          <cell r="I26368" t="str">
            <v>No</v>
          </cell>
          <cell r="J26368" t="str">
            <v>NOS</v>
          </cell>
          <cell r="K26368" t="str">
            <v>METAL</v>
          </cell>
          <cell r="L26368" t="str">
            <v>Hardware</v>
          </cell>
        </row>
        <row r="26369">
          <cell r="A26369">
            <v>10309196</v>
          </cell>
          <cell r="B26369" t="str">
            <v>SP682 H80LT CURVILINEAR CRCA BACK PLATE UP SIDE L1399 X W42.4 X 0.7MM THK BARE</v>
          </cell>
          <cell r="C26369">
            <v>88</v>
          </cell>
          <cell r="D26369">
            <v>170</v>
          </cell>
          <cell r="F26369">
            <v>236.95</v>
          </cell>
          <cell r="G26369" t="str">
            <v>\\ati-server\JILLP - Attachment\10309196 SP682 H80LT CURVILINEAR CRCA BACK PLATE UP SIDE L1399 X W42.4 X 0.7MM THK BARE.zip</v>
          </cell>
          <cell r="H26369">
            <v>133046</v>
          </cell>
          <cell r="I26369" t="str">
            <v>No</v>
          </cell>
          <cell r="J26369" t="str">
            <v>NOS</v>
          </cell>
          <cell r="K26369" t="str">
            <v>METAL</v>
          </cell>
          <cell r="L26369" t="str">
            <v>Hardware</v>
          </cell>
        </row>
        <row r="26370">
          <cell r="A26370">
            <v>10309195</v>
          </cell>
          <cell r="B26370" t="str">
            <v>SP682 H80LT CURVILINEAR CRCA BACK PLATE UP SIDE L1272 X W42.4 X 0.7MM THK BARE</v>
          </cell>
          <cell r="C26370">
            <v>168</v>
          </cell>
          <cell r="D26370">
            <v>170</v>
          </cell>
          <cell r="F26370">
            <v>236.95</v>
          </cell>
          <cell r="G26370" t="str">
            <v>\\ati-server\JILLP - Attachment\10309195 SP682 H80LT CURVILINEAR CRCA BACK PLATE UP SIDE L1272 X W42.4 X 0.7MM THK BARE.zip</v>
          </cell>
          <cell r="H26370">
            <v>133045</v>
          </cell>
          <cell r="I26370" t="str">
            <v>No</v>
          </cell>
          <cell r="J26370" t="str">
            <v>NOS</v>
          </cell>
          <cell r="K26370" t="str">
            <v>METAL</v>
          </cell>
          <cell r="L26370" t="str">
            <v>Hardware</v>
          </cell>
        </row>
        <row r="26371">
          <cell r="A26371">
            <v>10309194</v>
          </cell>
          <cell r="B26371" t="str">
            <v>SP682 H80LT CURVILINEAR CRCA BACK PLATE UP SIDE L1145 X W42.4 X 0.7MM THK BARE</v>
          </cell>
          <cell r="C26371">
            <v>8</v>
          </cell>
          <cell r="D26371">
            <v>170</v>
          </cell>
          <cell r="F26371">
            <v>236.95</v>
          </cell>
          <cell r="G26371" t="str">
            <v>\\ATI-SERVER\JILLP - Attachment\10309182-SP682 H80LT CURVILINEAR CRCA BACK PLATE C SHP L893 X W574 X R200 X 42.4 X 0.7MM THK BARE.DXF.zip</v>
          </cell>
          <cell r="I26371" t="str">
            <v>No</v>
          </cell>
          <cell r="J26371" t="str">
            <v>NOS</v>
          </cell>
          <cell r="K26371" t="str">
            <v>METAL</v>
          </cell>
          <cell r="L26371" t="str">
            <v>Hardware</v>
          </cell>
        </row>
        <row r="26372">
          <cell r="A26372">
            <v>10309193</v>
          </cell>
          <cell r="B26372" t="str">
            <v>SP682 H80LT CURVILINEAR CRCA BACK PLATE UP SIDE L1018 X W42.4 X 0.7MM THK BARE</v>
          </cell>
          <cell r="C26372">
            <v>10</v>
          </cell>
          <cell r="D26372">
            <v>150</v>
          </cell>
          <cell r="F26372">
            <v>236.95</v>
          </cell>
          <cell r="G26372" t="str">
            <v>\\ati-server\JILLP - Attachment\10309193 SP682 H80LT CURVILINEAR CRCA BACK PLATE UP SIDE L1018 X W42.4 X 0.7MM THK BARE.zip</v>
          </cell>
          <cell r="H26372">
            <v>133040</v>
          </cell>
          <cell r="I26372" t="str">
            <v>No</v>
          </cell>
          <cell r="J26372" t="str">
            <v>NOS</v>
          </cell>
          <cell r="K26372" t="str">
            <v>METAL</v>
          </cell>
          <cell r="L26372" t="str">
            <v>Hardware</v>
          </cell>
        </row>
        <row r="26373">
          <cell r="A26373">
            <v>10309192</v>
          </cell>
          <cell r="B26373" t="str">
            <v>JI-EX-DUAL OPTICS-PH-92355-2440-PC</v>
          </cell>
          <cell r="C26373">
            <v>5</v>
          </cell>
          <cell r="D26373">
            <v>1211.867</v>
          </cell>
          <cell r="E26373" t="str">
            <v>Remark- Die. No. 92355 Material: AL 6063 Temper 6, weight: 3.965kg CUT LENGTH: 2440 MM</v>
          </cell>
          <cell r="G26373" t="str">
            <v>\\ati-server\JILLP - Attachment\92355-Model.pdf</v>
          </cell>
          <cell r="H26373">
            <v>131343</v>
          </cell>
          <cell r="I26373" t="str">
            <v>No</v>
          </cell>
          <cell r="J26373" t="str">
            <v>NOS</v>
          </cell>
          <cell r="K26373" t="str">
            <v>METAL</v>
          </cell>
          <cell r="L26373" t="str">
            <v>Hardware</v>
          </cell>
        </row>
        <row r="26374">
          <cell r="A26374">
            <v>10309191</v>
          </cell>
          <cell r="B26374" t="str">
            <v>LIN PRO L1-L2 CONNECTOR PLATE WHT</v>
          </cell>
          <cell r="C26374">
            <v>989</v>
          </cell>
          <cell r="D26374">
            <v>5.8</v>
          </cell>
          <cell r="F26374">
            <v>236.95</v>
          </cell>
          <cell r="G26374" t="str">
            <v>\\ati-server\JILLP - Attachment\CONNECTOR PLATE LINEA PRO (1).zip</v>
          </cell>
          <cell r="H26374">
            <v>131267</v>
          </cell>
          <cell r="I26374" t="str">
            <v>No</v>
          </cell>
          <cell r="J26374" t="str">
            <v>NOS</v>
          </cell>
          <cell r="K26374" t="str">
            <v>METAL</v>
          </cell>
          <cell r="L26374" t="str">
            <v>Hardware</v>
          </cell>
        </row>
        <row r="26375">
          <cell r="A26375">
            <v>10309190</v>
          </cell>
          <cell r="B26375" t="str">
            <v>SP682 H80LT CURVILINEAR CRCA BACK PLATE L SHP LL L1405 X W750 X R750 X 0.7MM THK BARE</v>
          </cell>
          <cell r="C26375">
            <v>270</v>
          </cell>
          <cell r="D26375">
            <v>165</v>
          </cell>
          <cell r="F26375">
            <v>171.14721</v>
          </cell>
          <cell r="G26375" t="str">
            <v>\\ati-server\JILLP - Attachment\10309190 SP682 H80LT CURVILINEAR CRCA BACK PLATE L SHP LL L1405 X W750 X R750 X 0.7MM THK BARE.zip</v>
          </cell>
          <cell r="H26375">
            <v>133027</v>
          </cell>
          <cell r="I26375" t="str">
            <v>No</v>
          </cell>
          <cell r="J26375" t="str">
            <v>NOS</v>
          </cell>
          <cell r="K26375" t="str">
            <v>METAL</v>
          </cell>
          <cell r="L26375" t="str">
            <v>Hardware</v>
          </cell>
        </row>
        <row r="26376">
          <cell r="A26376">
            <v>10309189</v>
          </cell>
          <cell r="B26376" t="str">
            <v>SP682 H80LT CURVILINEAR CRCA BACK PLATE L SHP LL UP SIDE L1405 X W750 X R750 X 0.7MM THK BARE</v>
          </cell>
          <cell r="C26376">
            <v>264</v>
          </cell>
          <cell r="D26376">
            <v>160</v>
          </cell>
          <cell r="F26376">
            <v>236.95</v>
          </cell>
          <cell r="G26376" t="str">
            <v>\\ati-server\JILLP - Attachment\10309189 SP682 H80LT CURVILINEAR CRCA BACK PLATE L SHP LL UP SIDE L1405 X W750 X R750 X 0.7MM THK BAR.zip</v>
          </cell>
          <cell r="H26376">
            <v>133028</v>
          </cell>
          <cell r="I26376" t="str">
            <v>No</v>
          </cell>
          <cell r="J26376" t="str">
            <v>NOS</v>
          </cell>
          <cell r="K26376" t="str">
            <v>METAL</v>
          </cell>
          <cell r="L26376" t="str">
            <v>Hardware</v>
          </cell>
        </row>
        <row r="26377">
          <cell r="A26377">
            <v>10309188</v>
          </cell>
          <cell r="B26377" t="str">
            <v>SP682 H80LT CURVILINEAR CRCA BACK PLATE UP SIDE L763 X W42.4 X 0.7MM THK BARE</v>
          </cell>
          <cell r="C26377">
            <v>32</v>
          </cell>
          <cell r="D26377">
            <v>130</v>
          </cell>
          <cell r="F26377">
            <v>236.95</v>
          </cell>
          <cell r="G26377" t="str">
            <v>\\ati-server\JILLP - Attachment\10309188 SP682 H80LT CURVILINEAR CRCA BACK PLATE UP SIDE L763 X W42.4 X 0.7MM THK BARE.zip</v>
          </cell>
          <cell r="H26377">
            <v>133038</v>
          </cell>
          <cell r="I26377" t="str">
            <v>No</v>
          </cell>
          <cell r="J26377" t="str">
            <v>NOS</v>
          </cell>
          <cell r="K26377" t="str">
            <v>METAL</v>
          </cell>
          <cell r="L26377" t="str">
            <v>Hardware</v>
          </cell>
        </row>
        <row r="26378">
          <cell r="A26378">
            <v>10309187</v>
          </cell>
          <cell r="B26378" t="str">
            <v>JI-EX-24123-CURVI H35LT-SUS-2440MM-RTNSRI</v>
          </cell>
          <cell r="C26378">
            <v>9.4631299999999996</v>
          </cell>
          <cell r="D26378">
            <v>196.38579999999999</v>
          </cell>
          <cell r="E26378" t="str">
            <v>Remark- Die. No. 24123 Material: AL 6063 Temper 5, weight: 0.6222kg CUT LENGTH: 2440 MM</v>
          </cell>
          <cell r="G26378" t="str">
            <v>\\ati-server\JILLP - Attachment\24123 (1).pdf</v>
          </cell>
          <cell r="H26378">
            <v>130826</v>
          </cell>
          <cell r="I26378" t="str">
            <v>No</v>
          </cell>
          <cell r="J26378" t="str">
            <v>NOS</v>
          </cell>
          <cell r="K26378" t="str">
            <v>METAL</v>
          </cell>
          <cell r="L26378" t="str">
            <v>Hardware</v>
          </cell>
        </row>
        <row r="26379">
          <cell r="A26379">
            <v>10309186</v>
          </cell>
          <cell r="B26379" t="str">
            <v>SP682 H80LT CURVILINEAR CRCA BACK PLATE C SHP L1103 X W600 X R600 X 42.4 X 0.7MM THK BARE</v>
          </cell>
          <cell r="C26379">
            <v>4</v>
          </cell>
          <cell r="D26379">
            <v>450</v>
          </cell>
          <cell r="F26379">
            <v>236.95</v>
          </cell>
          <cell r="G26379" t="str">
            <v>\\ati-server\JILLP - Attachment\10309186-SP682 H80LT CURVILINEAR CRCA BACK PLATE C SHP L1103 X W600 X R600 X 42.4 X 0.7MM THK BARE.pdf.zip</v>
          </cell>
          <cell r="H26379">
            <v>131032</v>
          </cell>
          <cell r="I26379" t="str">
            <v>No</v>
          </cell>
          <cell r="J26379" t="str">
            <v>NOS</v>
          </cell>
          <cell r="K26379" t="str">
            <v>METAL</v>
          </cell>
          <cell r="L26379" t="str">
            <v>Hardware</v>
          </cell>
        </row>
        <row r="26380">
          <cell r="A26380">
            <v>10309185</v>
          </cell>
          <cell r="B26380" t="str">
            <v>RC/SP682 CRCA JOINING CLAMP 2MM</v>
          </cell>
          <cell r="C26380">
            <v>1551</v>
          </cell>
          <cell r="D26380">
            <v>8</v>
          </cell>
          <cell r="F26380">
            <v>236.95</v>
          </cell>
          <cell r="G26380" t="str">
            <v>\\ati-server\JILLP - Attachment\10309185 RCSP682 CRCA JOINING CLAMP 2MM.pdf</v>
          </cell>
          <cell r="H26380">
            <v>130510</v>
          </cell>
          <cell r="I26380" t="str">
            <v>No</v>
          </cell>
          <cell r="J26380" t="str">
            <v>NOS</v>
          </cell>
          <cell r="K26380" t="str">
            <v>METAL</v>
          </cell>
          <cell r="L26380" t="str">
            <v>Hardware</v>
          </cell>
        </row>
        <row r="26381">
          <cell r="A26381">
            <v>10309184</v>
          </cell>
          <cell r="B26381" t="str">
            <v>KA-2080-5/10 MS-CSK-PH-SCREW-M3X15</v>
          </cell>
          <cell r="C26381">
            <v>27825</v>
          </cell>
          <cell r="D26381">
            <v>0.33989999999999998</v>
          </cell>
          <cell r="F26381">
            <v>236.95</v>
          </cell>
          <cell r="G26381" t="str">
            <v>\\ATI-SERVER\JILLP - Attachment\10309182-SP682 H80LT CURVILINEAR CRCA BACK PLATE C SHP L893 X W574 X R200 X 42.4 X 0.7MM THK BARE.DXF.zip</v>
          </cell>
          <cell r="I26381" t="str">
            <v>No</v>
          </cell>
          <cell r="J26381" t="str">
            <v>NOS</v>
          </cell>
          <cell r="K26381" t="str">
            <v>METAL</v>
          </cell>
          <cell r="L26381" t="str">
            <v>Hardware</v>
          </cell>
        </row>
        <row r="26382">
          <cell r="A26382">
            <v>10309183</v>
          </cell>
          <cell r="B26382" t="str">
            <v>LIN PRO L1-L2 DRVR PLATE WHT</v>
          </cell>
          <cell r="C26382">
            <v>991</v>
          </cell>
          <cell r="D26382">
            <v>16</v>
          </cell>
          <cell r="F26382">
            <v>236.95</v>
          </cell>
          <cell r="G26382" t="str">
            <v>\\ati-server\JILLP - Attachment\DRIVER PLATE Linea Pro.zip</v>
          </cell>
          <cell r="H26382">
            <v>131268</v>
          </cell>
          <cell r="I26382" t="str">
            <v>No</v>
          </cell>
          <cell r="J26382" t="str">
            <v>NOS</v>
          </cell>
          <cell r="K26382" t="str">
            <v>METAL</v>
          </cell>
          <cell r="L26382" t="str">
            <v>Hardware</v>
          </cell>
        </row>
        <row r="26383">
          <cell r="A26383">
            <v>10309182</v>
          </cell>
          <cell r="B26383" t="str">
            <v>SP682 H80LT CURVILINEAR CRCA BACK PLATE C SHP L893 X W574 X R200 X 42.4 X 0.7MM THK BARE</v>
          </cell>
          <cell r="C26383">
            <v>2</v>
          </cell>
          <cell r="D26383">
            <v>450</v>
          </cell>
          <cell r="F26383">
            <v>236.95</v>
          </cell>
          <cell r="G26383" t="str">
            <v>\\ati-server\JILLP - Attachment\10309182-SP682 H80LT CURVILINEAR CRCA BACK PLATE C SHP L893 X W574 X R200 X 42.4 X 0.7MM THK BARE.DXF.zip</v>
          </cell>
          <cell r="H26383">
            <v>128891</v>
          </cell>
          <cell r="I26383" t="str">
            <v>No</v>
          </cell>
          <cell r="J26383" t="str">
            <v>NOS</v>
          </cell>
          <cell r="K26383" t="str">
            <v>METAL</v>
          </cell>
          <cell r="L26383" t="str">
            <v>Hardware</v>
          </cell>
        </row>
        <row r="26384">
          <cell r="A26384">
            <v>10309180</v>
          </cell>
          <cell r="B26384" t="str">
            <v>SP682 H80LT CURVILINEAR CRCA BACK PLATE ARC L 1318 R 1657 X 42.4 X 0.7MM THK BARE</v>
          </cell>
          <cell r="C26384">
            <v>0</v>
          </cell>
          <cell r="D26384">
            <v>160</v>
          </cell>
          <cell r="F26384">
            <v>174.63499999999999</v>
          </cell>
          <cell r="G26384" t="str">
            <v>\\ati-server\JILLP - Attachment\10309180 SP682 H80LT CURVILINEAR CRCA BACK PLATE ARC L 1318 R 1657 X 42.4 X 0.7MM THK BARE-Model.zip</v>
          </cell>
          <cell r="H26384">
            <v>156221</v>
          </cell>
          <cell r="I26384" t="str">
            <v>No</v>
          </cell>
          <cell r="J26384" t="str">
            <v>NOS</v>
          </cell>
          <cell r="K26384" t="str">
            <v>METAL</v>
          </cell>
          <cell r="L26384" t="str">
            <v>Hardware</v>
          </cell>
        </row>
        <row r="26385">
          <cell r="A26385">
            <v>10309179</v>
          </cell>
          <cell r="B26385" t="str">
            <v>SP682 H80LT CURVILINEAR CRCA BACK PLATE ARC L 1309 R 2663 X 42.4 X 0.7MM THK BARE</v>
          </cell>
          <cell r="C26385">
            <v>0</v>
          </cell>
          <cell r="D26385">
            <v>160</v>
          </cell>
          <cell r="F26385">
            <v>173.4425</v>
          </cell>
          <cell r="G26385" t="str">
            <v>\\ati-server\JILLP - Attachment\10309179 SP682 H80LT CURVILINEAR CRCA BACK PLATE ARC L 1309 R 2663 X 42.4 X 0.7MM THK BARE-Model.zip</v>
          </cell>
          <cell r="H26385">
            <v>156220</v>
          </cell>
          <cell r="I26385" t="str">
            <v>No</v>
          </cell>
          <cell r="J26385" t="str">
            <v>NOS</v>
          </cell>
          <cell r="K26385" t="str">
            <v>METAL</v>
          </cell>
          <cell r="L26385" t="str">
            <v>Hardware</v>
          </cell>
        </row>
        <row r="26386">
          <cell r="A26386">
            <v>10309178</v>
          </cell>
          <cell r="B26386" t="str">
            <v>SP682 H80LT CURVILINEAR CRCA BACK PLATE ARC L 1962 R 2447 X 42.4 X 0.7MM THK BARE</v>
          </cell>
          <cell r="C26386">
            <v>0</v>
          </cell>
          <cell r="D26386">
            <v>210</v>
          </cell>
          <cell r="F26386">
            <v>259.96499999999997</v>
          </cell>
          <cell r="G26386" t="str">
            <v>\\ati-server\JILLP - Attachment\10309178 SP682 H80LT CURVILINEAR CRCA BACK PLATE ARC L 1962 R 2447 X 42.4 X 0.7MM THK BARE-Model.zip</v>
          </cell>
          <cell r="H26386">
            <v>156219</v>
          </cell>
          <cell r="I26386" t="str">
            <v>No</v>
          </cell>
          <cell r="J26386" t="str">
            <v>NOS</v>
          </cell>
          <cell r="K26386" t="str">
            <v>METAL</v>
          </cell>
          <cell r="L26386" t="str">
            <v>Hardware</v>
          </cell>
        </row>
        <row r="26387">
          <cell r="A26387">
            <v>10309177</v>
          </cell>
          <cell r="B26387" t="str">
            <v>SP682 H80LT CURVILINEAR CRCA BACK PLATE ARC L 1180 R 2482 X 42.4 X 0.7MM THK BARE</v>
          </cell>
          <cell r="C26387">
            <v>0</v>
          </cell>
          <cell r="D26387">
            <v>290</v>
          </cell>
          <cell r="F26387">
            <v>156.35</v>
          </cell>
          <cell r="G26387" t="str">
            <v>\\ati-server\JILLP - Attachment\10309177 SP682 H80LT CURVILINEAR CRCA BACK PLATE ARC L 1180 R 2482 X 42.4 X 0.7MM THK BARE-Model.zip</v>
          </cell>
          <cell r="H26387">
            <v>156218</v>
          </cell>
          <cell r="I26387" t="str">
            <v>No</v>
          </cell>
          <cell r="J26387" t="str">
            <v>NOS</v>
          </cell>
          <cell r="K26387" t="str">
            <v>METAL</v>
          </cell>
          <cell r="L26387" t="str">
            <v>Hardware</v>
          </cell>
        </row>
        <row r="26388">
          <cell r="A26388">
            <v>10309176</v>
          </cell>
          <cell r="B26388" t="str">
            <v>SP682 H80LT CURVILINEAR CRCA BACK PLATE ARC L 1719 R 1489 X 42.4 X 0.7MM THK BARE</v>
          </cell>
          <cell r="C26388">
            <v>0</v>
          </cell>
          <cell r="D26388">
            <v>170</v>
          </cell>
          <cell r="F26388">
            <v>227.76750000000001</v>
          </cell>
          <cell r="G26388" t="str">
            <v>\\ati-server\JILLP - Attachment\10309176 SP682 H80LT CURVILINEAR CRCA BACK PLATE ARC L 1719 R 1489 X 42.4 X 0.7MM THK BARE-Model.zip</v>
          </cell>
          <cell r="H26388">
            <v>156217</v>
          </cell>
          <cell r="I26388" t="str">
            <v>No</v>
          </cell>
          <cell r="J26388" t="str">
            <v>NOS</v>
          </cell>
          <cell r="K26388" t="str">
            <v>METAL</v>
          </cell>
          <cell r="L26388" t="str">
            <v>Hardware</v>
          </cell>
        </row>
        <row r="26389">
          <cell r="A26389">
            <v>10309175</v>
          </cell>
          <cell r="B26389" t="str">
            <v>SP682 H80LT CURVILINEAR CRCA BACK PLATE C SHP 1330X806 ARCL 2089 R 665 X 42.4 X 0.7MM THK BARE</v>
          </cell>
          <cell r="C26389">
            <v>0</v>
          </cell>
          <cell r="D26389">
            <v>500</v>
          </cell>
          <cell r="F26389">
            <v>314.15750000000003</v>
          </cell>
          <cell r="G26389" t="str">
            <v>\\ati-server\JILLP - Attachment\10309175 SP682 H80LT CURVILINEAR CRCA BACK PLATE C SHP 1330X806 ARCL 2089 R 665 X 42.4 X 0.7MM.zip</v>
          </cell>
          <cell r="H26389">
            <v>156216</v>
          </cell>
          <cell r="I26389" t="str">
            <v>No</v>
          </cell>
          <cell r="J26389" t="str">
            <v>NOS</v>
          </cell>
          <cell r="K26389" t="str">
            <v>METAL</v>
          </cell>
          <cell r="L26389" t="str">
            <v>Hardware</v>
          </cell>
        </row>
        <row r="26390">
          <cell r="A26390">
            <v>10309174</v>
          </cell>
          <cell r="B26390" t="str">
            <v>SP682 H80LT CURVILINEAR CRCA BACK PLATE L SHP 1277X1277 ARC L 1257 R 800 X 42.4 X 0.7MM THK BARE</v>
          </cell>
          <cell r="C26390">
            <v>0</v>
          </cell>
          <cell r="D26390">
            <v>400</v>
          </cell>
          <cell r="F26390">
            <v>292.95749999999998</v>
          </cell>
          <cell r="G26390" t="str">
            <v>\\ati-server\JILLP - Attachment\10309174 SP682 H80LT CURVILINEAR CRCA BACK PLATE L SHP 1277X1277 ARC L 1257 R 800 X 42.4 X 0.7-Model.zip</v>
          </cell>
          <cell r="H26390">
            <v>156215</v>
          </cell>
          <cell r="I26390" t="str">
            <v>No</v>
          </cell>
          <cell r="J26390" t="str">
            <v>NOS</v>
          </cell>
          <cell r="K26390" t="str">
            <v>METAL</v>
          </cell>
          <cell r="L26390" t="str">
            <v>Hardware</v>
          </cell>
        </row>
        <row r="26391">
          <cell r="A26391">
            <v>10309173</v>
          </cell>
          <cell r="B26391" t="str">
            <v>RC683 BLANKER LR 37MM FOR L SHP 575X308 BLK</v>
          </cell>
          <cell r="C26391">
            <v>2</v>
          </cell>
          <cell r="D26391">
            <v>2.5</v>
          </cell>
          <cell r="G26391" t="str">
            <v>\\ATI-SERVER\JILLP - Attachment\10307055 UNECO FIXED TOGGLE SPRING CLAMP 20W 30W 40W.pdf</v>
          </cell>
          <cell r="I26391" t="str">
            <v>No</v>
          </cell>
          <cell r="J26391" t="str">
            <v>NOS</v>
          </cell>
          <cell r="K26391" t="str">
            <v>METAL</v>
          </cell>
          <cell r="L26391" t="str">
            <v>Hardware</v>
          </cell>
        </row>
        <row r="26392">
          <cell r="A26392">
            <v>10309172</v>
          </cell>
          <cell r="B26392" t="str">
            <v>RC683 BLANKER LL 37MM FOR L SHP 575X308 BLK</v>
          </cell>
          <cell r="C26392">
            <v>2</v>
          </cell>
          <cell r="D26392">
            <v>2.5</v>
          </cell>
          <cell r="G26392" t="str">
            <v>\\ATI-SERVER\JILLP - Attachment\10307055 UNECO FIXED TOGGLE SPRING CLAMP 20W 30W 40W.pdf</v>
          </cell>
          <cell r="I26392" t="str">
            <v>No</v>
          </cell>
          <cell r="J26392" t="str">
            <v>NOS</v>
          </cell>
          <cell r="K26392" t="str">
            <v>METAL</v>
          </cell>
          <cell r="L26392" t="str">
            <v>Hardware</v>
          </cell>
        </row>
        <row r="26393">
          <cell r="A26393">
            <v>10309171</v>
          </cell>
          <cell r="B26393" t="str">
            <v>RC683 BLANKER LR 37MM FOR L SHP 575X575 BLK</v>
          </cell>
          <cell r="C26393">
            <v>6</v>
          </cell>
          <cell r="D26393">
            <v>2.5</v>
          </cell>
          <cell r="G26393" t="str">
            <v>\\ATI-SERVER\JILLP - Attachment\10307055 UNECO FIXED TOGGLE SPRING CLAMP 20W 30W 40W.pdf</v>
          </cell>
          <cell r="I26393" t="str">
            <v>No</v>
          </cell>
          <cell r="J26393" t="str">
            <v>NOS</v>
          </cell>
          <cell r="K26393" t="str">
            <v>METAL</v>
          </cell>
          <cell r="L26393" t="str">
            <v>Hardware</v>
          </cell>
        </row>
        <row r="26394">
          <cell r="A26394">
            <v>10309170</v>
          </cell>
          <cell r="B26394" t="str">
            <v>RC683 BLANKER LL 37MM FOR L SHP 575X575 BLK</v>
          </cell>
          <cell r="C26394">
            <v>6</v>
          </cell>
          <cell r="D26394">
            <v>2.5</v>
          </cell>
          <cell r="G26394" t="str">
            <v>\\ATI-SERVER\JILLP - Attachment\10307055 UNECO FIXED TOGGLE SPRING CLAMP 20W 30W 40W.pdf</v>
          </cell>
          <cell r="I26394" t="str">
            <v>No</v>
          </cell>
          <cell r="J26394" t="str">
            <v>NOS</v>
          </cell>
          <cell r="K26394" t="str">
            <v>METAL</v>
          </cell>
          <cell r="L26394" t="str">
            <v>Hardware</v>
          </cell>
        </row>
        <row r="26395">
          <cell r="A26395">
            <v>10309169</v>
          </cell>
          <cell r="B26395" t="str">
            <v>UNECO FIXED TOGGLE SPRING CLAMP-40W(65MM)</v>
          </cell>
          <cell r="C26395">
            <v>20105</v>
          </cell>
          <cell r="D26395">
            <v>3.9474</v>
          </cell>
          <cell r="G26395" t="str">
            <v>\\ATI-SERVER\JILLP - Attachment\10307055 UNECO FIXED TOGGLE SPRING CLAMP 20W 30W 40W.pdf</v>
          </cell>
          <cell r="I26395" t="str">
            <v>No</v>
          </cell>
          <cell r="J26395" t="str">
            <v>NOS</v>
          </cell>
          <cell r="K26395" t="str">
            <v>METAL</v>
          </cell>
          <cell r="L26395" t="str">
            <v>Hardware</v>
          </cell>
        </row>
        <row r="26396">
          <cell r="A26396">
            <v>10309168</v>
          </cell>
          <cell r="B26396" t="str">
            <v>UNECO FIXED TOGGLE SPRING CLAMP-30W(60MM)</v>
          </cell>
          <cell r="C26396">
            <v>10258</v>
          </cell>
          <cell r="D26396">
            <v>2.2852999999999999</v>
          </cell>
          <cell r="G26396" t="str">
            <v>\\ATI-SERVER\JILLP - Attachment\10307055 UNECO FIXED TOGGLE SPRING CLAMP 20W 30W 40W.pdf</v>
          </cell>
          <cell r="I26396" t="str">
            <v>No</v>
          </cell>
          <cell r="J26396" t="str">
            <v>NOS</v>
          </cell>
          <cell r="K26396" t="str">
            <v>METAL</v>
          </cell>
          <cell r="L26396" t="str">
            <v>Hardware</v>
          </cell>
        </row>
        <row r="26397">
          <cell r="A26397">
            <v>10309167</v>
          </cell>
          <cell r="B26397" t="str">
            <v>JI-EX-SP780 S2 CS-RY1914-PC-2440MM</v>
          </cell>
          <cell r="C26397">
            <v>1143.80961</v>
          </cell>
          <cell r="D26397">
            <v>1162.0110999999999</v>
          </cell>
          <cell r="E26397" t="str">
            <v>W-2.623KG</v>
          </cell>
          <cell r="G26397" t="str">
            <v>\\ati-server\JILLP - Attachment\RY 1914.pdf</v>
          </cell>
          <cell r="H26397">
            <v>127560</v>
          </cell>
          <cell r="I26397" t="str">
            <v>No</v>
          </cell>
          <cell r="J26397" t="str">
            <v>NOS</v>
          </cell>
          <cell r="K26397" t="str">
            <v>METAL</v>
          </cell>
          <cell r="L26397" t="str">
            <v>Hardware</v>
          </cell>
        </row>
        <row r="26398">
          <cell r="A26398">
            <v>10309166</v>
          </cell>
          <cell r="B26398" t="str">
            <v>GIMBLE-CHINA-MS-CSK-ALLEN-SCREW-M4X8</v>
          </cell>
          <cell r="C26398">
            <v>3826</v>
          </cell>
          <cell r="D26398">
            <v>0.3422</v>
          </cell>
          <cell r="G26398" t="str">
            <v>\\ATI-SERVER\JILLP - Attachment\10309151-SP682_H80LT_CURVILINEAR_CRCA_BACK_PLATE_L_SHP_L1315_X_W1315_X_R700_X_W42.4_X_0.7MM_THK_BAR[1].zip</v>
          </cell>
          <cell r="I26398" t="str">
            <v>No</v>
          </cell>
          <cell r="J26398" t="str">
            <v>NOS</v>
          </cell>
          <cell r="K26398" t="str">
            <v>METAL</v>
          </cell>
          <cell r="L26398" t="str">
            <v>Hardware</v>
          </cell>
        </row>
        <row r="26399">
          <cell r="A26399">
            <v>10309165</v>
          </cell>
          <cell r="B26399" t="str">
            <v>GIMBLE-AL-FRONT RING-12W-WHT</v>
          </cell>
          <cell r="C26399">
            <v>7</v>
          </cell>
          <cell r="D26399">
            <v>18.229500000000002</v>
          </cell>
          <cell r="G26399" t="str">
            <v>\\ATI-SERVER\JILLP - Attachment\10309151-SP682_H80LT_CURVILINEAR_CRCA_BACK_PLATE_L_SHP_L1315_X_W1315_X_R700_X_W42.4_X_0.7MM_THK_BAR[1].zip</v>
          </cell>
          <cell r="I26399" t="str">
            <v>No</v>
          </cell>
          <cell r="J26399" t="str">
            <v>NOS</v>
          </cell>
          <cell r="K26399" t="str">
            <v>METAL</v>
          </cell>
          <cell r="L26399" t="str">
            <v>Hardware</v>
          </cell>
        </row>
        <row r="26400">
          <cell r="A26400">
            <v>10309164</v>
          </cell>
          <cell r="B26400" t="str">
            <v>GIMBLE-AL-FRONT RING-36W-WHT</v>
          </cell>
          <cell r="C26400">
            <v>64</v>
          </cell>
          <cell r="D26400">
            <v>78.279499999999999</v>
          </cell>
          <cell r="G26400" t="str">
            <v>\\ATI-SERVER\JILLP - Attachment\10309151-SP682_H80LT_CURVILINEAR_CRCA_BACK_PLATE_L_SHP_L1315_X_W1315_X_R700_X_W42.4_X_0.7MM_THK_BAR[1].zip</v>
          </cell>
          <cell r="I26400" t="str">
            <v>No</v>
          </cell>
          <cell r="J26400" t="str">
            <v>NOS</v>
          </cell>
          <cell r="K26400" t="str">
            <v>METAL</v>
          </cell>
          <cell r="L26400" t="str">
            <v>Hardware</v>
          </cell>
        </row>
        <row r="26401">
          <cell r="A26401">
            <v>10309163</v>
          </cell>
          <cell r="B26401" t="str">
            <v>KA-5086-2-POPOUT 10X2-AL-FRONT RING-10W BLK (NOT IN USE)</v>
          </cell>
          <cell r="C26401">
            <v>1138</v>
          </cell>
          <cell r="D26401">
            <v>150.125</v>
          </cell>
          <cell r="G26401" t="str">
            <v>\\ATI-SERVER\JILLP - Attachment\10309151-SP682_H80LT_CURVILINEAR_CRCA_BACK_PLATE_L_SHP_L1315_X_W1315_X_R700_X_W42.4_X_0.7MM_THK_BAR[1].zip</v>
          </cell>
          <cell r="I26401" t="str">
            <v>No</v>
          </cell>
          <cell r="J26401" t="str">
            <v>NOS</v>
          </cell>
          <cell r="K26401" t="str">
            <v>METAL</v>
          </cell>
          <cell r="L26401" t="str">
            <v>Hardware</v>
          </cell>
        </row>
        <row r="26402">
          <cell r="A26402">
            <v>10309162</v>
          </cell>
          <cell r="B26402" t="str">
            <v>KA-5086-2-POPOUT 10X2-AL-OUTER FRAME-10W BLK(INACTIVE)</v>
          </cell>
          <cell r="C26402">
            <v>0</v>
          </cell>
          <cell r="D26402">
            <v>200.5241</v>
          </cell>
          <cell r="G26402" t="str">
            <v>\\ATI-SERVER\JILLP - Attachment\10309151-SP682_H80LT_CURVILINEAR_CRCA_BACK_PLATE_L_SHP_L1315_X_W1315_X_R700_X_W42.4_X_0.7MM_THK_BAR[1].zip</v>
          </cell>
          <cell r="I26402" t="str">
            <v>Yes</v>
          </cell>
          <cell r="J26402" t="str">
            <v>NOS</v>
          </cell>
          <cell r="K26402" t="str">
            <v>METAL</v>
          </cell>
          <cell r="L26402" t="str">
            <v>Hardware</v>
          </cell>
        </row>
        <row r="26403">
          <cell r="A26403">
            <v>10309161</v>
          </cell>
          <cell r="B26403" t="str">
            <v>KA-5086-2-POPOUT 10X2-AL-HSG-10W BLK (NOT IN USE)</v>
          </cell>
          <cell r="C26403">
            <v>792</v>
          </cell>
          <cell r="D26403">
            <v>257.35719999999998</v>
          </cell>
          <cell r="G26403" t="str">
            <v>\\ATI-SERVER\JILLP - Attachment\10309151-SP682_H80LT_CURVILINEAR_CRCA_BACK_PLATE_L_SHP_L1315_X_W1315_X_R700_X_W42.4_X_0.7MM_THK_BAR[1].zip</v>
          </cell>
          <cell r="I26403" t="str">
            <v>No</v>
          </cell>
          <cell r="J26403" t="str">
            <v>NOS</v>
          </cell>
          <cell r="K26403" t="str">
            <v>METAL</v>
          </cell>
          <cell r="L26403" t="str">
            <v>Hardware</v>
          </cell>
        </row>
        <row r="26404">
          <cell r="A26404">
            <v>10309160</v>
          </cell>
          <cell r="B26404" t="str">
            <v>KA-5086-1/2-POPOUT-AL-FRONT RING-REF-10W BLK(INACTIVE)</v>
          </cell>
          <cell r="C26404">
            <v>0</v>
          </cell>
          <cell r="D26404">
            <v>150.1251</v>
          </cell>
          <cell r="G26404" t="str">
            <v>\\ATI-SERVER\JILLP - Attachment\10309151-SP682_H80LT_CURVILINEAR_CRCA_BACK_PLATE_L_SHP_L1315_X_W1315_X_R700_X_W42.4_X_0.7MM_THK_BAR[1].zip</v>
          </cell>
          <cell r="I26404" t="str">
            <v>Yes</v>
          </cell>
          <cell r="J26404" t="str">
            <v>NOS</v>
          </cell>
          <cell r="K26404" t="str">
            <v>METAL</v>
          </cell>
          <cell r="L26404" t="str">
            <v>Hardware</v>
          </cell>
        </row>
        <row r="26405">
          <cell r="A26405">
            <v>10309159</v>
          </cell>
          <cell r="B26405" t="str">
            <v>KA-5086-1-POPOUT 10X1-AL-OUTER FRAME-10W BLK(INACTIVE)</v>
          </cell>
          <cell r="C26405">
            <v>24</v>
          </cell>
          <cell r="D26405">
            <v>200.52420000000001</v>
          </cell>
          <cell r="G26405" t="str">
            <v>\\ATI-SERVER\JILLP - Attachment\10309151-SP682_H80LT_CURVILINEAR_CRCA_BACK_PLATE_L_SHP_L1315_X_W1315_X_R700_X_W42.4_X_0.7MM_THK_BAR[1].zip</v>
          </cell>
          <cell r="I26405" t="str">
            <v>Yes</v>
          </cell>
          <cell r="J26405" t="str">
            <v>NOS</v>
          </cell>
          <cell r="K26405" t="str">
            <v>METAL</v>
          </cell>
          <cell r="L26405" t="str">
            <v>Hardware</v>
          </cell>
        </row>
        <row r="26406">
          <cell r="A26406">
            <v>10309158</v>
          </cell>
          <cell r="B26406" t="str">
            <v>KA-5086-1/2-POPOUT-AL-HSG-10W BLK(INACTIVE)</v>
          </cell>
          <cell r="C26406">
            <v>0</v>
          </cell>
          <cell r="D26406">
            <v>257.35719999999998</v>
          </cell>
          <cell r="G26406" t="str">
            <v>\\ATI-SERVER\JILLP - Attachment\10309151-SP682_H80LT_CURVILINEAR_CRCA_BACK_PLATE_L_SHP_L1315_X_W1315_X_R700_X_W42.4_X_0.7MM_THK_BAR[1].zip</v>
          </cell>
          <cell r="I26406" t="str">
            <v>Yes</v>
          </cell>
          <cell r="J26406" t="str">
            <v>NOS</v>
          </cell>
          <cell r="K26406" t="str">
            <v>METAL</v>
          </cell>
          <cell r="L26406" t="str">
            <v>Hardware</v>
          </cell>
        </row>
        <row r="26407">
          <cell r="A26407">
            <v>10309157</v>
          </cell>
          <cell r="B26407" t="str">
            <v>KA-5087-2-POPOUT 20X2-AL-FRONT RING-20W BLK (NOT IN USE)</v>
          </cell>
          <cell r="C26407">
            <v>750</v>
          </cell>
          <cell r="D26407">
            <v>235.91069999999999</v>
          </cell>
          <cell r="G26407" t="str">
            <v>\\ATI-SERVER\JILLP - Attachment\10309151-SP682_H80LT_CURVILINEAR_CRCA_BACK_PLATE_L_SHP_L1315_X_W1315_X_R700_X_W42.4_X_0.7MM_THK_BAR[1].zip</v>
          </cell>
          <cell r="I26407" t="str">
            <v>No</v>
          </cell>
          <cell r="J26407" t="str">
            <v>NOS</v>
          </cell>
          <cell r="K26407" t="str">
            <v>METAL</v>
          </cell>
          <cell r="L26407" t="str">
            <v>Hardware</v>
          </cell>
        </row>
        <row r="26408">
          <cell r="A26408">
            <v>10309156</v>
          </cell>
          <cell r="B26408" t="str">
            <v>KA-5087-2-POPOUT 20X2-AL-OUTER FRAME-20W BLK(INACTIVE)</v>
          </cell>
          <cell r="C26408">
            <v>0</v>
          </cell>
          <cell r="D26408">
            <v>214.46430000000001</v>
          </cell>
          <cell r="G26408" t="str">
            <v>\\ATI-SERVER\JILLP - Attachment\10309151-SP682_H80LT_CURVILINEAR_CRCA_BACK_PLATE_L_SHP_L1315_X_W1315_X_R700_X_W42.4_X_0.7MM_THK_BAR[1].zip</v>
          </cell>
          <cell r="I26408" t="str">
            <v>Yes</v>
          </cell>
          <cell r="J26408" t="str">
            <v>NOS</v>
          </cell>
          <cell r="K26408" t="str">
            <v>METAL</v>
          </cell>
          <cell r="L26408" t="str">
            <v>Hardware</v>
          </cell>
        </row>
        <row r="26409">
          <cell r="A26409">
            <v>10309155</v>
          </cell>
          <cell r="B26409" t="str">
            <v>KA-5087-2-POPOUT 20X2-AL-HSG-20W BLK (NOT IN USE)</v>
          </cell>
          <cell r="C26409">
            <v>392</v>
          </cell>
          <cell r="D26409">
            <v>321.69650000000001</v>
          </cell>
          <cell r="G26409" t="str">
            <v>\\ATI-SERVER\JILLP - Attachment\10309151-SP682_H80LT_CURVILINEAR_CRCA_BACK_PLATE_L_SHP_L1315_X_W1315_X_R700_X_W42.4_X_0.7MM_THK_BAR[1].zip</v>
          </cell>
          <cell r="I26409" t="str">
            <v>No</v>
          </cell>
          <cell r="J26409" t="str">
            <v>NOS</v>
          </cell>
          <cell r="K26409" t="str">
            <v>METAL</v>
          </cell>
          <cell r="L26409" t="str">
            <v>Hardware</v>
          </cell>
        </row>
        <row r="26410">
          <cell r="A26410">
            <v>10309154</v>
          </cell>
          <cell r="B26410" t="str">
            <v>KA-5087-1/2-POPOUT-AL-FRONT RING-REF-20W BLK(INACTIVE)</v>
          </cell>
          <cell r="C26410">
            <v>0</v>
          </cell>
          <cell r="D26410">
            <v>235.91069999999999</v>
          </cell>
          <cell r="G26410" t="str">
            <v>\\ATI-SERVER\JILLP - Attachment\10309151-SP682_H80LT_CURVILINEAR_CRCA_BACK_PLATE_L_SHP_L1315_X_W1315_X_R700_X_W42.4_X_0.7MM_THK_BAR[1].zip</v>
          </cell>
          <cell r="I26410" t="str">
            <v>Yes</v>
          </cell>
          <cell r="J26410" t="str">
            <v>NOS</v>
          </cell>
          <cell r="K26410" t="str">
            <v>METAL</v>
          </cell>
          <cell r="L26410" t="str">
            <v>Hardware</v>
          </cell>
        </row>
        <row r="26411">
          <cell r="A26411">
            <v>10309153</v>
          </cell>
          <cell r="B26411" t="str">
            <v>KA-5087-1-POPOUT 20X1-AL-OUTER FRAME-20W BLK(INACTIVE)</v>
          </cell>
          <cell r="C26411">
            <v>0</v>
          </cell>
          <cell r="D26411">
            <v>214.46430000000001</v>
          </cell>
          <cell r="G26411" t="str">
            <v>\\ATI-SERVER\JILLP - Attachment\10309151-SP682_H80LT_CURVILINEAR_CRCA_BACK_PLATE_L_SHP_L1315_X_W1315_X_R700_X_W42.4_X_0.7MM_THK_BAR[1].zip</v>
          </cell>
          <cell r="I26411" t="str">
            <v>Yes</v>
          </cell>
          <cell r="J26411" t="str">
            <v>NOS</v>
          </cell>
          <cell r="K26411" t="str">
            <v>METAL</v>
          </cell>
          <cell r="L26411" t="str">
            <v>Hardware</v>
          </cell>
        </row>
        <row r="26412">
          <cell r="A26412">
            <v>10309152</v>
          </cell>
          <cell r="B26412" t="str">
            <v>KA-5087-1/2-POPOUT-AL-HSG-20W BLK(INACTIVE)</v>
          </cell>
          <cell r="C26412">
            <v>0</v>
          </cell>
          <cell r="D26412">
            <v>321.69639999999998</v>
          </cell>
          <cell r="G26412" t="str">
            <v>\\ATI-SERVER\JILLP - Attachment\10309151-SP682_H80LT_CURVILINEAR_CRCA_BACK_PLATE_L_SHP_L1315_X_W1315_X_R700_X_W42.4_X_0.7MM_THK_BAR[1].zip</v>
          </cell>
          <cell r="I26412" t="str">
            <v>Yes</v>
          </cell>
          <cell r="J26412" t="str">
            <v>NOS</v>
          </cell>
          <cell r="K26412" t="str">
            <v>METAL</v>
          </cell>
          <cell r="L26412" t="str">
            <v>Hardware</v>
          </cell>
        </row>
        <row r="26413">
          <cell r="A26413">
            <v>10309151</v>
          </cell>
          <cell r="B26413" t="str">
            <v>SP682 H80LT CURVILINEAR CRCA BACK PLATE L SHP L1315 X W1315 X R700 X W42.4 X 0.7MM THK BARE</v>
          </cell>
          <cell r="C26413">
            <v>0</v>
          </cell>
          <cell r="D26413">
            <v>450</v>
          </cell>
          <cell r="F26413">
            <v>301.93</v>
          </cell>
          <cell r="G26413" t="str">
            <v>\\ati-server\JILLP - Attachment\10309151-SP682_H80LT_CURVILINEAR_CRCA_BACK_PLATE_L_SHP_L1315_X_W1315_X_R700_X_W42.4_X_0.7MM_THK_BAR[1].zip</v>
          </cell>
          <cell r="H26413">
            <v>126696</v>
          </cell>
          <cell r="I26413" t="str">
            <v>No</v>
          </cell>
          <cell r="J26413" t="str">
            <v>NOS</v>
          </cell>
          <cell r="K26413" t="str">
            <v>METAL</v>
          </cell>
          <cell r="L26413" t="str">
            <v>Hardware</v>
          </cell>
        </row>
        <row r="26414">
          <cell r="A26414">
            <v>10309150</v>
          </cell>
          <cell r="B26414" t="str">
            <v>CSK-SELF-THREAD-SCREW-6X50-BLK COATED</v>
          </cell>
          <cell r="C26414">
            <v>0</v>
          </cell>
          <cell r="D26414">
            <v>0</v>
          </cell>
          <cell r="G26414" t="str">
            <v>\\ati-server\JILLP - Attachment\CSK SELF THREAD SCREW 6X50 BLACK COATED.jpeg</v>
          </cell>
          <cell r="H26414">
            <v>126577</v>
          </cell>
          <cell r="I26414" t="str">
            <v>No</v>
          </cell>
          <cell r="J26414" t="str">
            <v>NOS</v>
          </cell>
          <cell r="K26414" t="str">
            <v>METAL</v>
          </cell>
          <cell r="L26414" t="str">
            <v>Hardware</v>
          </cell>
        </row>
        <row r="26415">
          <cell r="A26415">
            <v>10309149</v>
          </cell>
          <cell r="B26415" t="str">
            <v>WG PDC HSG 40W BARE</v>
          </cell>
          <cell r="C26415">
            <v>2941</v>
          </cell>
          <cell r="D26415">
            <v>94.5</v>
          </cell>
          <cell r="G26415" t="str">
            <v>\\ati-server\JILLP - Attachment\WELL GLASS 35W-40W HEATSINK DRAWING.PDF</v>
          </cell>
          <cell r="H26415">
            <v>126380</v>
          </cell>
          <cell r="I26415" t="str">
            <v>No</v>
          </cell>
          <cell r="J26415" t="str">
            <v>NOS</v>
          </cell>
          <cell r="K26415" t="str">
            <v>METAL</v>
          </cell>
          <cell r="L26415" t="str">
            <v>Hardware</v>
          </cell>
        </row>
        <row r="26416">
          <cell r="A26416">
            <v>10309148</v>
          </cell>
          <cell r="B26416" t="str">
            <v>KA-2080-10-AL HSG BLK</v>
          </cell>
          <cell r="C26416">
            <v>433</v>
          </cell>
          <cell r="D26416">
            <v>442.91019999999997</v>
          </cell>
          <cell r="I26416" t="str">
            <v>No</v>
          </cell>
          <cell r="J26416" t="str">
            <v>NOS</v>
          </cell>
          <cell r="K26416" t="str">
            <v>METAL</v>
          </cell>
          <cell r="L26416" t="str">
            <v>Hardware</v>
          </cell>
        </row>
        <row r="26417">
          <cell r="A26417">
            <v>10309147</v>
          </cell>
          <cell r="B26417" t="str">
            <v>KA-2080-5-AL HSG BLK</v>
          </cell>
          <cell r="C26417">
            <v>1356</v>
          </cell>
          <cell r="D26417">
            <v>291.79450000000003</v>
          </cell>
          <cell r="I26417" t="str">
            <v>No</v>
          </cell>
          <cell r="J26417" t="str">
            <v>NOS</v>
          </cell>
          <cell r="K26417" t="str">
            <v>METAL</v>
          </cell>
          <cell r="L26417" t="str">
            <v>Hardware</v>
          </cell>
        </row>
        <row r="26418">
          <cell r="A26418">
            <v>10309146</v>
          </cell>
          <cell r="B26418" t="str">
            <v>KA-2080-3-AL HSG BLK</v>
          </cell>
          <cell r="C26418">
            <v>102</v>
          </cell>
          <cell r="D26418">
            <v>213.9246</v>
          </cell>
          <cell r="I26418" t="str">
            <v>No</v>
          </cell>
          <cell r="J26418" t="str">
            <v>NOS</v>
          </cell>
          <cell r="K26418" t="str">
            <v>METAL</v>
          </cell>
          <cell r="L26418" t="str">
            <v>Hardware</v>
          </cell>
        </row>
        <row r="26419">
          <cell r="A26419">
            <v>10309145</v>
          </cell>
          <cell r="B26419" t="str">
            <v>MS-PAN.COMB-WITH-WASHER-MC.SCREW-M4X10</v>
          </cell>
          <cell r="C26419">
            <v>0</v>
          </cell>
          <cell r="D26419">
            <v>0</v>
          </cell>
          <cell r="I26419" t="str">
            <v>No</v>
          </cell>
          <cell r="J26419" t="str">
            <v>NOS</v>
          </cell>
          <cell r="K26419" t="str">
            <v>METAL</v>
          </cell>
          <cell r="L26419" t="str">
            <v>Hardware</v>
          </cell>
        </row>
        <row r="26420">
          <cell r="A26420">
            <v>10309144</v>
          </cell>
          <cell r="B26420" t="str">
            <v>CV5090 CRCA LINEAR JOINING PLATE 180MM</v>
          </cell>
          <cell r="C26420">
            <v>500</v>
          </cell>
          <cell r="D26420">
            <v>58.5</v>
          </cell>
          <cell r="G26420" t="str">
            <v>\\ati-server\JILLP - Attachment\CV5090 LINEAR JOINING CLAMP 180MM (1).pdf</v>
          </cell>
          <cell r="H26420">
            <v>125919</v>
          </cell>
          <cell r="I26420" t="str">
            <v>No</v>
          </cell>
          <cell r="J26420" t="str">
            <v>NOS</v>
          </cell>
          <cell r="K26420" t="str">
            <v>METAL</v>
          </cell>
          <cell r="L26420" t="str">
            <v>Hardware</v>
          </cell>
        </row>
        <row r="26421">
          <cell r="A26421">
            <v>10309143</v>
          </cell>
          <cell r="B26421" t="str">
            <v>JIA-PH-CITY STAR-STL-GCC-POLE Ø48-PDC DRVR BOX HSG-45W-BRE</v>
          </cell>
          <cell r="C26421">
            <v>1481</v>
          </cell>
          <cell r="D26421">
            <v>127.83</v>
          </cell>
          <cell r="G26421" t="str">
            <v>\\ati-server\JILLP - Attachment\BRP331 HOUSING COVER RAW 48 DIA POLE.pdf</v>
          </cell>
          <cell r="H26421">
            <v>131454</v>
          </cell>
          <cell r="I26421" t="str">
            <v>No</v>
          </cell>
          <cell r="J26421" t="str">
            <v>NOS</v>
          </cell>
          <cell r="K26421" t="str">
            <v>METAL</v>
          </cell>
          <cell r="L26421" t="str">
            <v>Hardware</v>
          </cell>
        </row>
        <row r="26422">
          <cell r="A26422">
            <v>10309142</v>
          </cell>
          <cell r="B26422" t="str">
            <v>KA-2080 TOGGLE SPRING CLAMP</v>
          </cell>
          <cell r="C26422">
            <v>4572</v>
          </cell>
          <cell r="D26422">
            <v>12.9795</v>
          </cell>
          <cell r="E26422" t="str">
            <v>TOGGLE CLAMP WITH ORANGE CAP : H62xW18x9TURNS</v>
          </cell>
          <cell r="G26422" t="str">
            <v>\\ati-server\JILLP - Attachment\KA-2080 TOGGLE SPRING CLAMP.jpg</v>
          </cell>
          <cell r="H26422">
            <v>125641</v>
          </cell>
          <cell r="I26422" t="str">
            <v>No</v>
          </cell>
          <cell r="J26422" t="str">
            <v>NOS</v>
          </cell>
          <cell r="K26422" t="str">
            <v>METAL</v>
          </cell>
          <cell r="L26422" t="str">
            <v>Hardware</v>
          </cell>
        </row>
        <row r="26423">
          <cell r="A26423">
            <v>10309141</v>
          </cell>
          <cell r="B26423" t="str">
            <v>KA-2080-10-AL HSG WHT</v>
          </cell>
          <cell r="C26423">
            <v>551</v>
          </cell>
          <cell r="D26423">
            <v>442.91019999999997</v>
          </cell>
          <cell r="E26423" t="str">
            <v>L412XW45XH49</v>
          </cell>
          <cell r="I26423" t="str">
            <v>No</v>
          </cell>
          <cell r="J26423" t="str">
            <v>NOS</v>
          </cell>
          <cell r="K26423" t="str">
            <v>METAL</v>
          </cell>
          <cell r="L26423" t="str">
            <v>Hardware</v>
          </cell>
        </row>
        <row r="26424">
          <cell r="A26424">
            <v>10309140</v>
          </cell>
          <cell r="B26424" t="str">
            <v>KA-2080-3-AL HSG WHT</v>
          </cell>
          <cell r="C26424">
            <v>298</v>
          </cell>
          <cell r="D26424">
            <v>208.03039999999999</v>
          </cell>
          <cell r="E26424" t="str">
            <v>L94XW43XH40</v>
          </cell>
          <cell r="I26424" t="str">
            <v>No</v>
          </cell>
          <cell r="J26424" t="str">
            <v>NOS</v>
          </cell>
          <cell r="K26424" t="str">
            <v>METAL</v>
          </cell>
          <cell r="L26424" t="str">
            <v>Hardware</v>
          </cell>
        </row>
        <row r="26425">
          <cell r="A26425">
            <v>10309139</v>
          </cell>
          <cell r="B26425" t="str">
            <v>KA-2080-5-AL HSG WHT</v>
          </cell>
          <cell r="C26425">
            <v>24</v>
          </cell>
          <cell r="D26425">
            <v>257.78829999999999</v>
          </cell>
          <cell r="I26425" t="str">
            <v>No</v>
          </cell>
          <cell r="J26425" t="str">
            <v>NOS</v>
          </cell>
          <cell r="K26425" t="str">
            <v>METAL</v>
          </cell>
          <cell r="L26425" t="str">
            <v>Hardware</v>
          </cell>
        </row>
        <row r="26426">
          <cell r="A26426">
            <v>10309138</v>
          </cell>
          <cell r="B26426" t="str">
            <v>KA-2080-3-MS-PAN-PH-SCREW-M3X10</v>
          </cell>
          <cell r="C26426">
            <v>758</v>
          </cell>
          <cell r="D26426">
            <v>0.23599999999999999</v>
          </cell>
          <cell r="I26426" t="str">
            <v>No</v>
          </cell>
          <cell r="J26426" t="str">
            <v>NOS</v>
          </cell>
          <cell r="K26426" t="str">
            <v>METAL</v>
          </cell>
          <cell r="L26426" t="str">
            <v>Hardware</v>
          </cell>
        </row>
        <row r="26427">
          <cell r="A26427">
            <v>10309137</v>
          </cell>
          <cell r="B26427" t="str">
            <v>KA-2080-MS-PAN-PH-SCREW-M4X4</v>
          </cell>
          <cell r="C26427">
            <v>5384</v>
          </cell>
          <cell r="D26427">
            <v>0.23599999999999999</v>
          </cell>
          <cell r="G26427" t="str">
            <v>\\ATI-SERVER\JILLP - Attachment\JI-WG-35W-45LED-9SX5P-R0-EI14822-GERBER.zip;\\ATI-SERVER\JILLP - Attachment\JI-WG-35W-45LED-9SX5P-R0-EI14822-GERBER-SAPSRETE.pdf;\\ATI-SERVER\JILLP - Attachment\JI-WG-35W-45LED-9SX5P-R0-EI14822.pdf</v>
          </cell>
          <cell r="I26427" t="str">
            <v>No</v>
          </cell>
          <cell r="J26427" t="str">
            <v>NOS</v>
          </cell>
          <cell r="K26427" t="str">
            <v>METAL</v>
          </cell>
          <cell r="L26427" t="str">
            <v>Hardware</v>
          </cell>
        </row>
        <row r="26428">
          <cell r="A26428">
            <v>10309136</v>
          </cell>
          <cell r="B26428" t="str">
            <v>KA-2080-MS-PAN-PH-SCREW-M3X4</v>
          </cell>
          <cell r="C26428">
            <v>2692</v>
          </cell>
          <cell r="D26428">
            <v>0.23599999999999999</v>
          </cell>
          <cell r="I26428" t="str">
            <v>No</v>
          </cell>
          <cell r="J26428" t="str">
            <v>NOS</v>
          </cell>
          <cell r="K26428" t="str">
            <v>METAL</v>
          </cell>
          <cell r="L26428" t="str">
            <v>Hardware</v>
          </cell>
        </row>
        <row r="26429">
          <cell r="A26429">
            <v>10309135</v>
          </cell>
          <cell r="B26429" t="str">
            <v>JI-EX-DES-PRO-JS39-46655-PC-1820</v>
          </cell>
          <cell r="C26429">
            <v>0</v>
          </cell>
          <cell r="D26429">
            <v>0</v>
          </cell>
          <cell r="E26429" t="str">
            <v>SEC. NO:-46655; JS-39; EXTRUSION FOR DSL2 ALLOY-6063; TEMPER-T6; CUTLENGTH- 1820MM; W-1.98926KG</v>
          </cell>
          <cell r="G26429" t="str">
            <v>\\ati-server\JILLP - Attachment\46655.pdf</v>
          </cell>
          <cell r="H26429">
            <v>124612</v>
          </cell>
          <cell r="I26429" t="str">
            <v>No</v>
          </cell>
          <cell r="J26429" t="str">
            <v>NOS</v>
          </cell>
          <cell r="K26429" t="str">
            <v>METAL</v>
          </cell>
          <cell r="L26429" t="str">
            <v>Hardware</v>
          </cell>
        </row>
        <row r="26430">
          <cell r="A26430">
            <v>10309134</v>
          </cell>
          <cell r="B26430" t="str">
            <v>DONUT UP-DOWN 900MM CRCA BACK PLATE BARE</v>
          </cell>
          <cell r="C26430">
            <v>0</v>
          </cell>
          <cell r="D26430">
            <v>0</v>
          </cell>
          <cell r="F26430">
            <v>217.87</v>
          </cell>
          <cell r="G26430" t="str">
            <v>\\ati-server\JILLP - Attachment\CRCA BACKPLATE FOR UP-DOWN DONUT 900MM.zip</v>
          </cell>
          <cell r="H26430">
            <v>124501</v>
          </cell>
          <cell r="I26430" t="str">
            <v>No</v>
          </cell>
          <cell r="J26430" t="str">
            <v>NOS</v>
          </cell>
          <cell r="K26430" t="str">
            <v>METAL</v>
          </cell>
          <cell r="L26430" t="str">
            <v>Hardware</v>
          </cell>
        </row>
        <row r="26431">
          <cell r="A26431">
            <v>10309133</v>
          </cell>
          <cell r="B26431" t="str">
            <v>JI-EX-GLIM-JS38-46654-PC-1820</v>
          </cell>
          <cell r="C26431">
            <v>183</v>
          </cell>
          <cell r="D26431">
            <v>800.2971</v>
          </cell>
          <cell r="E26431" t="str">
            <v>SEC. NO:-46654; JS-38; EXTRUSION FOR DSL2 ALLOY-6063; TEMPER-T6; CUTLENGTH- 1820MM; W-1.9747KG</v>
          </cell>
          <cell r="G26431" t="str">
            <v>\\ati-server\JILLP - Attachment\46654.pdf</v>
          </cell>
          <cell r="H26431">
            <v>124390</v>
          </cell>
          <cell r="I26431" t="str">
            <v>No</v>
          </cell>
          <cell r="J26431" t="str">
            <v>NOS</v>
          </cell>
          <cell r="K26431" t="str">
            <v>METAL</v>
          </cell>
          <cell r="L26431" t="str">
            <v>Hardware</v>
          </cell>
        </row>
        <row r="26432">
          <cell r="A26432">
            <v>10309132</v>
          </cell>
          <cell r="B26432" t="str">
            <v>L1-L2 CONNECTOR PLATE WHT</v>
          </cell>
          <cell r="C26432">
            <v>10791</v>
          </cell>
          <cell r="D26432">
            <v>5.8</v>
          </cell>
          <cell r="F26432">
            <v>217.87</v>
          </cell>
          <cell r="I26432" t="str">
            <v>No</v>
          </cell>
          <cell r="J26432" t="str">
            <v>NOS</v>
          </cell>
          <cell r="K26432" t="str">
            <v>METAL</v>
          </cell>
          <cell r="L26432" t="str">
            <v>Hardware</v>
          </cell>
        </row>
        <row r="26433">
          <cell r="A26433">
            <v>10309131</v>
          </cell>
          <cell r="B26433" t="str">
            <v>L1-L2 DRVR PLATE WITH SIDE SLOT WHT</v>
          </cell>
          <cell r="C26433">
            <v>30</v>
          </cell>
          <cell r="D26433">
            <v>25</v>
          </cell>
          <cell r="F26433">
            <v>217.87</v>
          </cell>
          <cell r="G26433" t="str">
            <v>\\ATI-SERVER\JILLP - Attachment\MONDO 400 SURFACE MOUNTING BRACKET WITH CUT.zip</v>
          </cell>
          <cell r="I26433" t="str">
            <v>No</v>
          </cell>
          <cell r="J26433" t="str">
            <v>NOS</v>
          </cell>
          <cell r="K26433" t="str">
            <v>METAL</v>
          </cell>
          <cell r="L26433" t="str">
            <v>Hardware</v>
          </cell>
        </row>
        <row r="26434">
          <cell r="A26434">
            <v>10309130</v>
          </cell>
          <cell r="B26434" t="str">
            <v>L1-L2 DRVR PLATE WHT</v>
          </cell>
          <cell r="C26434">
            <v>18368</v>
          </cell>
          <cell r="D26434">
            <v>16</v>
          </cell>
          <cell r="F26434">
            <v>217.87</v>
          </cell>
          <cell r="G26434" t="str">
            <v>\\ati-server\JILLP - Attachment\10309130-L1-L2 DRVR PLATE WHT.PDF;\\ati-server\JILLP - Attachment\10309130-L1-L2 DRVR PLATE WHT.pdf</v>
          </cell>
          <cell r="H26434">
            <v>124253</v>
          </cell>
          <cell r="I26434" t="str">
            <v>No</v>
          </cell>
          <cell r="J26434" t="str">
            <v>NOS</v>
          </cell>
          <cell r="K26434" t="str">
            <v>METAL</v>
          </cell>
          <cell r="L26434" t="str">
            <v>Hardware</v>
          </cell>
        </row>
        <row r="26435">
          <cell r="A26435">
            <v>10309129</v>
          </cell>
          <cell r="B26435" t="str">
            <v>DRIVER PLATE WASTAGE</v>
          </cell>
          <cell r="C26435">
            <v>49477</v>
          </cell>
          <cell r="D26435">
            <v>0</v>
          </cell>
          <cell r="F26435">
            <v>217.87</v>
          </cell>
          <cell r="G26435" t="str">
            <v>\\ATI-SERVER\JILLP - Attachment\MONDO 400 SURFACE MOUNTING BRACKET WITH CUT.zip</v>
          </cell>
          <cell r="I26435" t="str">
            <v>No</v>
          </cell>
          <cell r="J26435" t="str">
            <v>NOS</v>
          </cell>
          <cell r="K26435" t="str">
            <v>METAL</v>
          </cell>
          <cell r="L26435" t="str">
            <v>Hardware</v>
          </cell>
        </row>
        <row r="26436">
          <cell r="A26436">
            <v>10309128</v>
          </cell>
          <cell r="B26436" t="str">
            <v>CONNECTOR PLATE WASTAGE</v>
          </cell>
          <cell r="C26436">
            <v>45043</v>
          </cell>
          <cell r="D26436">
            <v>0</v>
          </cell>
          <cell r="F26436">
            <v>217.87</v>
          </cell>
          <cell r="G26436" t="str">
            <v>\\ATI-SERVER\JILLP - Attachment\MONDO 400 SURFACE MOUNTING BRACKET WITH CUT.zip</v>
          </cell>
          <cell r="I26436" t="str">
            <v>No</v>
          </cell>
          <cell r="J26436" t="str">
            <v>NOS</v>
          </cell>
          <cell r="K26436" t="str">
            <v>METAL</v>
          </cell>
          <cell r="L26436" t="str">
            <v>Hardware</v>
          </cell>
        </row>
        <row r="26437">
          <cell r="A26437">
            <v>10309127</v>
          </cell>
          <cell r="B26437" t="str">
            <v>MON 400 SURFACE MNTG BKT WITH CUT</v>
          </cell>
          <cell r="C26437">
            <v>0</v>
          </cell>
          <cell r="D26437">
            <v>0</v>
          </cell>
          <cell r="F26437">
            <v>217.87</v>
          </cell>
          <cell r="G26437" t="str">
            <v>\\ati-server\JILLP - Attachment\MONDO 400 SURFACE MOUNTING BRACKET WITH CUT.zip</v>
          </cell>
          <cell r="H26437">
            <v>122862</v>
          </cell>
          <cell r="I26437" t="str">
            <v>No</v>
          </cell>
          <cell r="J26437" t="str">
            <v>NOS</v>
          </cell>
          <cell r="K26437" t="str">
            <v>METAL</v>
          </cell>
          <cell r="L26437" t="str">
            <v>Hardware</v>
          </cell>
        </row>
        <row r="26438">
          <cell r="A26438">
            <v>10309126</v>
          </cell>
          <cell r="B26438" t="str">
            <v>MON 400 SURFACE MNTG BKT</v>
          </cell>
          <cell r="C26438">
            <v>40</v>
          </cell>
          <cell r="D26438">
            <v>115</v>
          </cell>
          <cell r="F26438">
            <v>217.87</v>
          </cell>
          <cell r="G26438" t="str">
            <v>\\ati-server\JILLP - Attachment\MONDO 400 SURFACE MOUNTING BRACKET.zip</v>
          </cell>
          <cell r="H26438">
            <v>122860</v>
          </cell>
          <cell r="I26438" t="str">
            <v>No</v>
          </cell>
          <cell r="J26438" t="str">
            <v>NOS</v>
          </cell>
          <cell r="K26438" t="str">
            <v>METAL</v>
          </cell>
          <cell r="L26438" t="str">
            <v>Hardware</v>
          </cell>
        </row>
        <row r="26439">
          <cell r="A26439">
            <v>10309125</v>
          </cell>
          <cell r="B26439" t="str">
            <v>SP682 H80LT CURVILINEAR CRCA BACK PLATE L SHP L1235 X W1235 X R325 X 42.4 X 0.7MM THK BARE</v>
          </cell>
          <cell r="C26439">
            <v>0</v>
          </cell>
          <cell r="D26439">
            <v>450</v>
          </cell>
          <cell r="F26439">
            <v>303.89999999999998</v>
          </cell>
          <cell r="G26439" t="str">
            <v>\\ATI-SERVER\JILLP - Attachment\MONDO 600 SURFACE MOUNTING BRACKET WITH CUT.zip</v>
          </cell>
          <cell r="I26439" t="str">
            <v>No</v>
          </cell>
          <cell r="J26439" t="str">
            <v>NOS</v>
          </cell>
          <cell r="K26439" t="str">
            <v>METAL</v>
          </cell>
          <cell r="L26439" t="str">
            <v>Hardware</v>
          </cell>
        </row>
        <row r="26440">
          <cell r="A26440">
            <v>10309124</v>
          </cell>
          <cell r="B26440" t="str">
            <v>MON 600 SURFACE MNTG BKT WITH CUT</v>
          </cell>
          <cell r="C26440">
            <v>0</v>
          </cell>
          <cell r="D26440">
            <v>0</v>
          </cell>
          <cell r="F26440">
            <v>217.87</v>
          </cell>
          <cell r="G26440" t="str">
            <v>\\ati-server\JILLP - Attachment\MONDO 600 SURFACE MOUNTING BRACKET WITH CUT.zip</v>
          </cell>
          <cell r="H26440">
            <v>122674</v>
          </cell>
          <cell r="I26440" t="str">
            <v>No</v>
          </cell>
          <cell r="J26440" t="str">
            <v>NOS</v>
          </cell>
          <cell r="K26440" t="str">
            <v>METAL</v>
          </cell>
          <cell r="L26440" t="str">
            <v>Hardware</v>
          </cell>
        </row>
        <row r="26441">
          <cell r="A26441">
            <v>10309123</v>
          </cell>
          <cell r="B26441" t="str">
            <v>MON 600 SURFACE MNTG BKT</v>
          </cell>
          <cell r="C26441">
            <v>6</v>
          </cell>
          <cell r="D26441">
            <v>125</v>
          </cell>
          <cell r="F26441">
            <v>217.87</v>
          </cell>
          <cell r="G26441" t="str">
            <v>\\ati-server\JILLP - Attachment\10309123 MON 600 SURFACE MNTG BKT.zip</v>
          </cell>
          <cell r="H26441">
            <v>122673</v>
          </cell>
          <cell r="I26441" t="str">
            <v>No</v>
          </cell>
          <cell r="J26441" t="str">
            <v>NOS</v>
          </cell>
          <cell r="K26441" t="str">
            <v>METAL</v>
          </cell>
          <cell r="L26441" t="str">
            <v>Hardware</v>
          </cell>
        </row>
        <row r="26442">
          <cell r="A26442">
            <v>10309122</v>
          </cell>
          <cell r="B26442" t="str">
            <v>AL STRIP L46.6XW25X3MM BARE</v>
          </cell>
          <cell r="C26442">
            <v>0</v>
          </cell>
          <cell r="D26442">
            <v>0</v>
          </cell>
          <cell r="F26442">
            <v>217.87</v>
          </cell>
          <cell r="G26442" t="str">
            <v>\\ati-server\JILLP - Attachment\AL STRIP L46.6XW25X3MM.zip</v>
          </cell>
          <cell r="H26442">
            <v>122911</v>
          </cell>
          <cell r="I26442" t="str">
            <v>No</v>
          </cell>
          <cell r="J26442" t="str">
            <v>NOS</v>
          </cell>
          <cell r="K26442" t="str">
            <v>METAL</v>
          </cell>
          <cell r="L26442" t="str">
            <v>Hardware</v>
          </cell>
        </row>
        <row r="26443">
          <cell r="A26443">
            <v>10309121</v>
          </cell>
          <cell r="B26443" t="str">
            <v>SP682 H80LT CURVILINEAR CRCA BOTTOM JOINING PLATES R3303 X 42.4 x 2MM THK B10</v>
          </cell>
          <cell r="C26443">
            <v>2</v>
          </cell>
          <cell r="D26443">
            <v>40</v>
          </cell>
          <cell r="F26443">
            <v>217.87</v>
          </cell>
          <cell r="G26443" t="str">
            <v>\\ati-server\JILLP - Attachment\SP682 H80LT CURVILINEAR CRCA BOTTOM JOINING PLATES R3303 X 42.4 x 2MM THK B10.zip</v>
          </cell>
          <cell r="H26443">
            <v>122309</v>
          </cell>
          <cell r="I26443" t="str">
            <v>No</v>
          </cell>
          <cell r="J26443" t="str">
            <v>NOS</v>
          </cell>
          <cell r="K26443" t="str">
            <v>METAL</v>
          </cell>
          <cell r="L26443" t="str">
            <v>Hardware</v>
          </cell>
        </row>
        <row r="26444">
          <cell r="A26444">
            <v>10309120</v>
          </cell>
          <cell r="B26444" t="str">
            <v>SP682 H80LT CURVILINEAR CRCA BOTTOM JOINING PLATE R4374-R3303 X 42.4 X 2MM THK B9</v>
          </cell>
          <cell r="C26444">
            <v>2</v>
          </cell>
          <cell r="D26444">
            <v>40</v>
          </cell>
          <cell r="F26444">
            <v>217.87</v>
          </cell>
          <cell r="G26444" t="str">
            <v>\\ati-server\JILLP - Attachment\SP682 H80LT CURVILINEAR CRCA BOTTOM JOINING PLATE R4374 - R3303 X 42.4 X 2MM THK B9.zip</v>
          </cell>
          <cell r="H26444">
            <v>122307</v>
          </cell>
          <cell r="I26444" t="str">
            <v>No</v>
          </cell>
          <cell r="J26444" t="str">
            <v>NOS</v>
          </cell>
          <cell r="K26444" t="str">
            <v>METAL</v>
          </cell>
          <cell r="L26444" t="str">
            <v>Hardware</v>
          </cell>
        </row>
        <row r="26445">
          <cell r="A26445">
            <v>10309119</v>
          </cell>
          <cell r="B26445" t="str">
            <v>SP682 H80LT CURVILINEAR CRCA BOTTOM JOINING PLATE R4374 X 42.4 X 2MM THK B8</v>
          </cell>
          <cell r="C26445">
            <v>4</v>
          </cell>
          <cell r="D26445">
            <v>40</v>
          </cell>
          <cell r="F26445">
            <v>217.87</v>
          </cell>
          <cell r="G26445" t="str">
            <v>\\ati-server\JILLP - Attachment\SP682 H80LT CURVILINEAR CRCA BOTTOM JOINING PLATE R4374 X 42.4 X 2MM THK B8.zip</v>
          </cell>
          <cell r="H26445">
            <v>122306</v>
          </cell>
          <cell r="I26445" t="str">
            <v>No</v>
          </cell>
          <cell r="J26445" t="str">
            <v>NOS</v>
          </cell>
          <cell r="K26445" t="str">
            <v>METAL</v>
          </cell>
          <cell r="L26445" t="str">
            <v>Hardware</v>
          </cell>
        </row>
        <row r="26446">
          <cell r="A26446">
            <v>10309118</v>
          </cell>
          <cell r="B26446" t="str">
            <v>SP682 H80LT CURVILINEAR CRCA BOTTOM JOINING PLATE R4675-R4374 X 42.4 X 2MM THK B7</v>
          </cell>
          <cell r="C26446">
            <v>2</v>
          </cell>
          <cell r="D26446">
            <v>40</v>
          </cell>
          <cell r="F26446">
            <v>217.87</v>
          </cell>
          <cell r="G26446" t="str">
            <v>\\ati-server\JILLP - Attachment\SP682 H80LT CURVILINEAR CRCA BOTTOM JOINING PLATE R4675 - R4374 X 42.4 X 2MM THK B7.zip</v>
          </cell>
          <cell r="H26446">
            <v>122304</v>
          </cell>
          <cell r="I26446" t="str">
            <v>No</v>
          </cell>
          <cell r="J26446" t="str">
            <v>NOS</v>
          </cell>
          <cell r="K26446" t="str">
            <v>METAL</v>
          </cell>
          <cell r="L26446" t="str">
            <v>Hardware</v>
          </cell>
        </row>
        <row r="26447">
          <cell r="A26447">
            <v>10309117</v>
          </cell>
          <cell r="B26447" t="str">
            <v>SP682 H80LT CURVILINEAR CRCA BOTTOM JOINING PLATE R4675 X 42.4 X 2MM THK B6</v>
          </cell>
          <cell r="C26447">
            <v>5</v>
          </cell>
          <cell r="D26447">
            <v>42</v>
          </cell>
          <cell r="F26447">
            <v>217.87</v>
          </cell>
          <cell r="G26447" t="str">
            <v>\\ati-server\JILLP - Attachment\SP682 H80LT CURVILINEAR CRCA BOTTOM JOINING PLATE R4675 X 42.4 X 2MM THK B6.zip</v>
          </cell>
          <cell r="H26447">
            <v>122303</v>
          </cell>
          <cell r="I26447" t="str">
            <v>No</v>
          </cell>
          <cell r="J26447" t="str">
            <v>NOS</v>
          </cell>
          <cell r="K26447" t="str">
            <v>METAL</v>
          </cell>
          <cell r="L26447" t="str">
            <v>Hardware</v>
          </cell>
        </row>
        <row r="26448">
          <cell r="A26448">
            <v>10309116</v>
          </cell>
          <cell r="B26448" t="str">
            <v>SP682 H80LT CURVILINEAR CRCA BOTTOM JOINING PLATE R3993-R4675 X 42.4 X 2MM THK B5</v>
          </cell>
          <cell r="C26448">
            <v>4</v>
          </cell>
          <cell r="D26448">
            <v>40</v>
          </cell>
          <cell r="F26448">
            <v>217.87</v>
          </cell>
          <cell r="G26448" t="str">
            <v>\\ati-server\JILLP - Attachment\SP682 H80LT CURVILINEAR CRCA BOTTOM JOINING PLATE R3993 - R4675 X 42.4 X 2MM THK B5.zip</v>
          </cell>
          <cell r="H26448">
            <v>122301</v>
          </cell>
          <cell r="I26448" t="str">
            <v>No</v>
          </cell>
          <cell r="J26448" t="str">
            <v>NOS</v>
          </cell>
          <cell r="K26448" t="str">
            <v>METAL</v>
          </cell>
          <cell r="L26448" t="str">
            <v>Hardware</v>
          </cell>
        </row>
        <row r="26449">
          <cell r="A26449">
            <v>10309115</v>
          </cell>
          <cell r="B26449" t="str">
            <v>SP682 H80LT CURVILINEAR CRCA BOTTOM JOINING PLATE R3993 X 42.4 X 2MM THK B4</v>
          </cell>
          <cell r="C26449">
            <v>4</v>
          </cell>
          <cell r="D26449">
            <v>40</v>
          </cell>
          <cell r="F26449">
            <v>217.87</v>
          </cell>
          <cell r="G26449" t="str">
            <v>\\ati-server\JILLP - Attachment\SP682 H80LT CURVILINEAR CRCA BOTTOM JOINING PLATE R3993 X 42.4 X 2MM THK B4.zip</v>
          </cell>
          <cell r="H26449">
            <v>122299</v>
          </cell>
          <cell r="I26449" t="str">
            <v>No</v>
          </cell>
          <cell r="J26449" t="str">
            <v>NOS</v>
          </cell>
          <cell r="K26449" t="str">
            <v>METAL</v>
          </cell>
          <cell r="L26449" t="str">
            <v>Hardware</v>
          </cell>
        </row>
        <row r="26450">
          <cell r="A26450">
            <v>10309114</v>
          </cell>
          <cell r="B26450" t="str">
            <v>SP682 H80LT CURVILINEAR CRAC BOTTOM JOINING PLATES R3454 - R3993 X 2MM THK B3</v>
          </cell>
          <cell r="C26450">
            <v>4</v>
          </cell>
          <cell r="D26450">
            <v>40</v>
          </cell>
          <cell r="F26450">
            <v>217.87</v>
          </cell>
          <cell r="G26450" t="str">
            <v>\\ati-server\JILLP - Attachment\SP682 H80LT CURVILINEAR CRAC BOTTOM JOINING PLATES R3454 - R3993 X 2MM THK B3.zip</v>
          </cell>
          <cell r="H26450">
            <v>122298</v>
          </cell>
          <cell r="I26450" t="str">
            <v>No</v>
          </cell>
          <cell r="J26450" t="str">
            <v>NOS</v>
          </cell>
          <cell r="K26450" t="str">
            <v>METAL</v>
          </cell>
          <cell r="L26450" t="str">
            <v>Hardware</v>
          </cell>
        </row>
        <row r="26451">
          <cell r="A26451">
            <v>10309113</v>
          </cell>
          <cell r="B26451" t="str">
            <v>SP682 H80LT CURVILINEAR CRCA BOTTOM JOINING PLATE R3454 X 42.4 X 2MM THK B2</v>
          </cell>
          <cell r="C26451">
            <v>4</v>
          </cell>
          <cell r="D26451">
            <v>40</v>
          </cell>
          <cell r="F26451">
            <v>217.87</v>
          </cell>
          <cell r="G26451" t="str">
            <v>\\ati-server\JILLP - Attachment\SP682 H80LT CURVILINEAR CRCA BOTTOM JOINING PLATE R3454 X 42.4 X 2MM THK B2.zip</v>
          </cell>
          <cell r="H26451">
            <v>122296</v>
          </cell>
          <cell r="I26451" t="str">
            <v>No</v>
          </cell>
          <cell r="J26451" t="str">
            <v>NOS</v>
          </cell>
          <cell r="K26451" t="str">
            <v>METAL</v>
          </cell>
          <cell r="L26451" t="str">
            <v>Hardware</v>
          </cell>
        </row>
        <row r="26452">
          <cell r="A26452">
            <v>10309112</v>
          </cell>
          <cell r="B26452" t="str">
            <v>SP682 H80LT CURVILINEAR CRCA BOTTOM JOINING PLATES R1405-R3454 X 2MM THK B1</v>
          </cell>
          <cell r="C26452">
            <v>4</v>
          </cell>
          <cell r="D26452">
            <v>40</v>
          </cell>
          <cell r="F26452">
            <v>217.87</v>
          </cell>
          <cell r="G26452" t="str">
            <v>\\ati-server\JILLP - Attachment\SP682 H80LT CURVILINEAR CRCA BOTTOM JOINING PLATES R1405 - R3454 X 2MM THK B1.zip</v>
          </cell>
          <cell r="H26452">
            <v>122295</v>
          </cell>
          <cell r="I26452" t="str">
            <v>No</v>
          </cell>
          <cell r="J26452" t="str">
            <v>NOS</v>
          </cell>
          <cell r="K26452" t="str">
            <v>METAL</v>
          </cell>
          <cell r="L26452" t="str">
            <v>Hardware</v>
          </cell>
        </row>
        <row r="26453">
          <cell r="A26453">
            <v>10309111</v>
          </cell>
          <cell r="B26453" t="str">
            <v>SP682 H80LT CURVILINEAR CRCA BACK PLATE L SHP W1250 X L1250 X ARCL1488 X R950 X 42.4 X 0.7MM THK BARE</v>
          </cell>
          <cell r="C26453">
            <v>6</v>
          </cell>
          <cell r="D26453">
            <v>400</v>
          </cell>
          <cell r="F26453">
            <v>276.66000000000003</v>
          </cell>
          <cell r="G26453" t="str">
            <v>\\ati-server\JILLP - Attachment\10309111 SP682 H80LT CURVILINEAR CRCA BACK PLATE L SHP W1250 X L1250 X ARCL1488 X.zip</v>
          </cell>
          <cell r="H26453">
            <v>122532</v>
          </cell>
          <cell r="I26453" t="str">
            <v>No</v>
          </cell>
          <cell r="J26453" t="str">
            <v>NOS</v>
          </cell>
          <cell r="K26453" t="str">
            <v>METAL</v>
          </cell>
          <cell r="L26453" t="str">
            <v>Hardware</v>
          </cell>
        </row>
        <row r="26454">
          <cell r="A26454">
            <v>10309110</v>
          </cell>
          <cell r="B26454" t="str">
            <v>SP682 H80LT CURVILINEAR CRCA BACK PLATE L SHP LR W950 X L1418 X ARCL1492 X R950 X 42.4 X 0.7MM THK BARE</v>
          </cell>
          <cell r="C26454">
            <v>6</v>
          </cell>
          <cell r="D26454">
            <v>315</v>
          </cell>
          <cell r="F26454">
            <v>217.87</v>
          </cell>
          <cell r="G26454" t="str">
            <v>\\ati-server\JILLP - Attachment\10309110 SP682 H80LT CURVILINEAR CRCA BACK PLATE L SHP LR W950 X L1418 X ARCL1492 X R950 X 42.4 X 0.7MM THK BARE-Model.zip</v>
          </cell>
          <cell r="H26454">
            <v>122530</v>
          </cell>
          <cell r="I26454" t="str">
            <v>No</v>
          </cell>
          <cell r="J26454" t="str">
            <v>NOS</v>
          </cell>
          <cell r="K26454" t="str">
            <v>METAL</v>
          </cell>
          <cell r="L26454" t="str">
            <v>Hardware</v>
          </cell>
        </row>
        <row r="26455">
          <cell r="A26455">
            <v>10309109</v>
          </cell>
          <cell r="B26455" t="str">
            <v>SP682 H80LT CURVILINEAR CRCA BACK PLATE L SHP LL W950 X L1418 X ARCL1492 X R950 X 42.4 X 0.7MM THK BARE</v>
          </cell>
          <cell r="C26455">
            <v>1</v>
          </cell>
          <cell r="D26455">
            <v>310</v>
          </cell>
          <cell r="F26455">
            <v>217.87</v>
          </cell>
          <cell r="G26455" t="str">
            <v>\\ati-server\JILLP - Attachment\10309109 SP682 H80LT CURVILINEAR CRCA BACK PLATE L SHP LL W950 X L1418 X ARCL1492 X R950 X 42.4 X 0.7MM THK BARE-Model.zip</v>
          </cell>
          <cell r="H26455">
            <v>122528</v>
          </cell>
          <cell r="I26455" t="str">
            <v>No</v>
          </cell>
          <cell r="J26455" t="str">
            <v>NOS</v>
          </cell>
          <cell r="K26455" t="str">
            <v>METAL</v>
          </cell>
          <cell r="L26455" t="str">
            <v>Hardware</v>
          </cell>
        </row>
        <row r="26456">
          <cell r="A26456">
            <v>10309108</v>
          </cell>
          <cell r="B26456" t="str">
            <v>SP682 H80LT CURVILINEAR BOTTOM JOINING PLATE ARCL1670 X ARCL1798  X R2346 X 2MM THK</v>
          </cell>
          <cell r="C26456">
            <v>3</v>
          </cell>
          <cell r="D26456">
            <v>45</v>
          </cell>
          <cell r="F26456">
            <v>217.87</v>
          </cell>
          <cell r="G26456" t="str">
            <v>\\ATI-SERVER\JILLP - Attachment\L1-L2 DRVR PLATE WITH SIDE SLOT.zip</v>
          </cell>
          <cell r="I26456" t="str">
            <v>No</v>
          </cell>
          <cell r="J26456" t="str">
            <v>NOS</v>
          </cell>
          <cell r="K26456" t="str">
            <v>METAL</v>
          </cell>
          <cell r="L26456" t="str">
            <v>Hardware</v>
          </cell>
        </row>
        <row r="26457">
          <cell r="A26457">
            <v>10309107</v>
          </cell>
          <cell r="B26457" t="str">
            <v>SP682 H80LT CURVILINEAR BOTTOM JOINING PLATE ARCL1404 X R10604 X 2MM THK</v>
          </cell>
          <cell r="C26457">
            <v>2</v>
          </cell>
          <cell r="D26457">
            <v>45</v>
          </cell>
          <cell r="F26457">
            <v>217.87</v>
          </cell>
          <cell r="G26457" t="str">
            <v>\\ATI-SERVER\JILLP - Attachment\L1-L2 DRVR PLATE WITH SIDE SLOT.zip</v>
          </cell>
          <cell r="I26457" t="str">
            <v>No</v>
          </cell>
          <cell r="J26457" t="str">
            <v>NOS</v>
          </cell>
          <cell r="K26457" t="str">
            <v>METAL</v>
          </cell>
          <cell r="L26457" t="str">
            <v>Hardware</v>
          </cell>
        </row>
        <row r="26458">
          <cell r="A26458">
            <v>10309106</v>
          </cell>
          <cell r="B26458" t="str">
            <v>SP682 H80LT CURVILINEAR BOTTOM JOINING PLATE ARCL1403 X R10534 X 2MM THK</v>
          </cell>
          <cell r="C26458">
            <v>12</v>
          </cell>
          <cell r="D26458">
            <v>42</v>
          </cell>
          <cell r="F26458">
            <v>217.87</v>
          </cell>
          <cell r="G26458" t="str">
            <v>\\ATI-SERVER\JILLP - Attachment\L1-L2 DRVR PLATE WITH SIDE SLOT.zip</v>
          </cell>
          <cell r="I26458" t="str">
            <v>No</v>
          </cell>
          <cell r="J26458" t="str">
            <v>NOS</v>
          </cell>
          <cell r="K26458" t="str">
            <v>METAL</v>
          </cell>
          <cell r="L26458" t="str">
            <v>Hardware</v>
          </cell>
        </row>
        <row r="26459">
          <cell r="A26459">
            <v>10309105</v>
          </cell>
          <cell r="B26459" t="str">
            <v>SP682 H80LT CURVILINEAR BOTTOM JOINING PLATE ARCL1658 X R10704 X 2MM THK</v>
          </cell>
          <cell r="C26459">
            <v>3</v>
          </cell>
          <cell r="D26459">
            <v>45</v>
          </cell>
          <cell r="F26459">
            <v>217.87</v>
          </cell>
          <cell r="G26459" t="str">
            <v>\\ATI-SERVER\JILLP - Attachment\L1-L2 DRVR PLATE WITH SIDE SLOT.zip</v>
          </cell>
          <cell r="I26459" t="str">
            <v>No</v>
          </cell>
          <cell r="J26459" t="str">
            <v>NOS</v>
          </cell>
          <cell r="K26459" t="str">
            <v>METAL</v>
          </cell>
          <cell r="L26459" t="str">
            <v>Hardware</v>
          </cell>
        </row>
        <row r="26460">
          <cell r="A26460">
            <v>10309104</v>
          </cell>
          <cell r="B26460" t="str">
            <v>SP682 H80LT CURVILINEAR CRCA BACK PLATE ARCL1654 X R4374 X 42.4 X 0.7MM THK BARE</v>
          </cell>
          <cell r="C26460">
            <v>0</v>
          </cell>
          <cell r="D26460">
            <v>0</v>
          </cell>
          <cell r="F26460">
            <v>217.87</v>
          </cell>
          <cell r="G26460" t="str">
            <v>\\ATI-SERVER\JILLP - Attachment\L1-L2 DRVR PLATE WITH SIDE SLOT.zip</v>
          </cell>
          <cell r="I26460" t="str">
            <v>No</v>
          </cell>
          <cell r="J26460" t="str">
            <v>NOS</v>
          </cell>
          <cell r="K26460" t="str">
            <v>METAL</v>
          </cell>
          <cell r="L26460" t="str">
            <v>Hardware</v>
          </cell>
        </row>
        <row r="26461">
          <cell r="A26461">
            <v>10309103</v>
          </cell>
          <cell r="B26461" t="str">
            <v>SP682 H80LT CURVILINEAR CRCA BACK PLATE ARCL2311 X R3454 X 42.4 X 0.7MM THK BARE</v>
          </cell>
          <cell r="C26461">
            <v>0</v>
          </cell>
          <cell r="D26461">
            <v>0</v>
          </cell>
          <cell r="F26461">
            <v>304.42</v>
          </cell>
          <cell r="G26461" t="str">
            <v>\\ATI-SERVER\JILLP - Attachment\L1-L2 DRVR PLATE WITH SIDE SLOT.zip</v>
          </cell>
          <cell r="I26461" t="str">
            <v>No</v>
          </cell>
          <cell r="J26461" t="str">
            <v>NOS</v>
          </cell>
          <cell r="K26461" t="str">
            <v>METAL</v>
          </cell>
          <cell r="L26461" t="str">
            <v>Hardware</v>
          </cell>
        </row>
        <row r="26462">
          <cell r="A26462">
            <v>10309102</v>
          </cell>
          <cell r="B26462" t="str">
            <v>L1-L2 DRVR PLATE WITH SIDE SLOT(NOT IN USED)</v>
          </cell>
          <cell r="C26462">
            <v>0</v>
          </cell>
          <cell r="D26462">
            <v>0</v>
          </cell>
          <cell r="F26462">
            <v>287.83</v>
          </cell>
          <cell r="G26462" t="str">
            <v>\\ati-server\JILLP - Attachment\L1-L2 DRVR PLATE WITH SIDE SLOT.zip</v>
          </cell>
          <cell r="H26462">
            <v>120537</v>
          </cell>
          <cell r="I26462" t="str">
            <v>Yes</v>
          </cell>
          <cell r="J26462" t="str">
            <v>NOS</v>
          </cell>
          <cell r="K26462" t="str">
            <v>METAL</v>
          </cell>
          <cell r="L26462" t="str">
            <v>Hardware</v>
          </cell>
        </row>
        <row r="26463">
          <cell r="A26463">
            <v>10309101</v>
          </cell>
          <cell r="B26463" t="str">
            <v>SP682 H80LT CURVILINEAR CRCA BACK PLATE ARCL2056 X R3303 X 42.4 X 0.7MM THK BARE</v>
          </cell>
          <cell r="C26463">
            <v>0</v>
          </cell>
          <cell r="D26463">
            <v>265</v>
          </cell>
          <cell r="F26463">
            <v>270.49</v>
          </cell>
          <cell r="G26463" t="str">
            <v>\\ati-server\JILLP - Attachment\10309101-SP682 H80LT CURVILINEAR CRCA BACK PLATE ARCL2056 X R3303 X 42.4 X 0.7MM THK BARE.pdf.zip</v>
          </cell>
          <cell r="H26463">
            <v>121741</v>
          </cell>
          <cell r="I26463" t="str">
            <v>No</v>
          </cell>
          <cell r="J26463" t="str">
            <v>NOS</v>
          </cell>
          <cell r="K26463" t="str">
            <v>METAL</v>
          </cell>
          <cell r="L26463" t="str">
            <v>Hardware</v>
          </cell>
        </row>
        <row r="26464">
          <cell r="A26464">
            <v>10309100</v>
          </cell>
          <cell r="B26464" t="str">
            <v>SP682 H80LT CURVILINEAR CRCA BACK PLATE ARCL1656 X R4374 X 42.4 X 0.7MM THK BARE</v>
          </cell>
          <cell r="C26464">
            <v>0</v>
          </cell>
          <cell r="D26464">
            <v>230</v>
          </cell>
          <cell r="F26464">
            <v>217.87</v>
          </cell>
          <cell r="G26464" t="str">
            <v>\\ati-server\JILLP - Attachment\10309100-SP682 H80LT CURVILINEAR CRCA BACK PLATE ARCL1656 X R4374 X 42.4 X 0.7MM THK BARE.pdf.zip</v>
          </cell>
          <cell r="H26464">
            <v>121740</v>
          </cell>
          <cell r="I26464" t="str">
            <v>No</v>
          </cell>
          <cell r="J26464" t="str">
            <v>NOS</v>
          </cell>
          <cell r="K26464" t="str">
            <v>METAL</v>
          </cell>
          <cell r="L26464" t="str">
            <v>Hardware</v>
          </cell>
        </row>
        <row r="26465">
          <cell r="A26465">
            <v>10309099</v>
          </cell>
          <cell r="B26465" t="str">
            <v>SP682 H80LT CURVILINEAR CRCA BACK PLATE ARCL2162 X R4374 X 42.4 X 0.7MM THK BARE</v>
          </cell>
          <cell r="C26465">
            <v>0</v>
          </cell>
          <cell r="D26465">
            <v>275</v>
          </cell>
          <cell r="F26465">
            <v>284.89</v>
          </cell>
          <cell r="G26465" t="str">
            <v>\\ati-server\JILLP - Attachment\10309099-SP682 H80LT CURVILINEAR CRCA BACK PLATE ARCL2162 X R4374 X 42.4 X 0.7MM THK BARE.pdf.zip</v>
          </cell>
          <cell r="H26465">
            <v>121739</v>
          </cell>
          <cell r="I26465" t="str">
            <v>No</v>
          </cell>
          <cell r="J26465" t="str">
            <v>NOS</v>
          </cell>
          <cell r="K26465" t="str">
            <v>METAL</v>
          </cell>
          <cell r="L26465" t="str">
            <v>Hardware</v>
          </cell>
        </row>
        <row r="26466">
          <cell r="A26466">
            <v>10309098</v>
          </cell>
          <cell r="B26466" t="str">
            <v>SP682 H80LT CURVILINEAR CRCA BACK PLATE ARCL1794 X R4675 X 42.4 X 0.7MM THK BARE</v>
          </cell>
          <cell r="C26466">
            <v>0</v>
          </cell>
          <cell r="D26466">
            <v>240</v>
          </cell>
          <cell r="F26466">
            <v>236.46</v>
          </cell>
          <cell r="G26466" t="str">
            <v>\\ati-server\JILLP - Attachment\10309098-SP682 H80LT CURVILINEAR CRCA BACK PLATE ARCL1794 X R4675 X 42.4 X 0.7MM THK BARE.pdf.zip</v>
          </cell>
          <cell r="H26466">
            <v>121737</v>
          </cell>
          <cell r="I26466" t="str">
            <v>No</v>
          </cell>
          <cell r="J26466" t="str">
            <v>NOS</v>
          </cell>
          <cell r="K26466" t="str">
            <v>METAL</v>
          </cell>
          <cell r="L26466" t="str">
            <v>Hardware</v>
          </cell>
        </row>
        <row r="26467">
          <cell r="A26467">
            <v>10309097</v>
          </cell>
          <cell r="B26467" t="str">
            <v>SP682 H80LT CURVILINEAR CRCA BACK PLATE ARCL2308 X R3993 X 42.4 X 0.7MM THK BARE</v>
          </cell>
          <cell r="C26467">
            <v>0</v>
          </cell>
          <cell r="D26467">
            <v>280</v>
          </cell>
          <cell r="F26467">
            <v>304.31</v>
          </cell>
          <cell r="G26467" t="str">
            <v>\\ati-server\JILLP - Attachment\10309097-SP682 H80LT CURVILINEAR CRCA BACK PLATE ARCL2308 X R3993 X 42.4 X 0.7MM THK BARE.pdf.zip</v>
          </cell>
          <cell r="H26467">
            <v>121736</v>
          </cell>
          <cell r="I26467" t="str">
            <v>No</v>
          </cell>
          <cell r="J26467" t="str">
            <v>NOS</v>
          </cell>
          <cell r="K26467" t="str">
            <v>METAL</v>
          </cell>
          <cell r="L26467" t="str">
            <v>Hardware</v>
          </cell>
        </row>
        <row r="26468">
          <cell r="A26468">
            <v>10309096</v>
          </cell>
          <cell r="B26468" t="str">
            <v>SP682 H80LT CURVILINEAR CRCA BACK PLATE ARCL2310 X R3454 X 42.4 X 0.7MM THK BARE</v>
          </cell>
          <cell r="C26468">
            <v>0</v>
          </cell>
          <cell r="D26468">
            <v>280</v>
          </cell>
          <cell r="F26468">
            <v>304.42</v>
          </cell>
          <cell r="G26468" t="str">
            <v>\\ati-server\JILLP - Attachment\10309096-SP682 H80LT CURVILINEAR CRCA BACK PLATE ARCL2310 X R3454 X 42.4 X 0.7MM THK BARE.pdf.zip</v>
          </cell>
          <cell r="H26468">
            <v>121735</v>
          </cell>
          <cell r="I26468" t="str">
            <v>No</v>
          </cell>
          <cell r="J26468" t="str">
            <v>NOS</v>
          </cell>
          <cell r="K26468" t="str">
            <v>METAL</v>
          </cell>
          <cell r="L26468" t="str">
            <v>Hardware</v>
          </cell>
        </row>
        <row r="26469">
          <cell r="A26469">
            <v>10309095</v>
          </cell>
          <cell r="B26469" t="str">
            <v>SP682 H80LT CURVILINEAR CRCA BACK PLATE ARCL1825 X R1405 X 42.4 X 0.7MM THK BARE</v>
          </cell>
          <cell r="C26469">
            <v>0</v>
          </cell>
          <cell r="D26469">
            <v>200</v>
          </cell>
          <cell r="F26469">
            <v>237.74</v>
          </cell>
          <cell r="G26469" t="str">
            <v>\\ati-server\JILLP - Attachment\10309095-SP682 H80LT CURVILINEAR CRCA BACK PLATE ARCL1825 X R1405 X 42.4 X 0.7MM THK BARE.pdf.zip</v>
          </cell>
          <cell r="H26469">
            <v>121743</v>
          </cell>
          <cell r="I26469" t="str">
            <v>No</v>
          </cell>
          <cell r="J26469" t="str">
            <v>NOS</v>
          </cell>
          <cell r="K26469" t="str">
            <v>METAL</v>
          </cell>
          <cell r="L26469" t="str">
            <v>Hardware</v>
          </cell>
        </row>
        <row r="26470">
          <cell r="A26470">
            <v>10309094</v>
          </cell>
          <cell r="B26470" t="str">
            <v>SP682 H80LT CURVILINEAR BOTTOM JOINING PLATE ARCL2187 X R2785 X 2MM THK</v>
          </cell>
          <cell r="C26470">
            <v>2</v>
          </cell>
          <cell r="D26470">
            <v>45</v>
          </cell>
          <cell r="F26470">
            <v>287.83</v>
          </cell>
          <cell r="G26470" t="str">
            <v>\\ati-server\JILLP - Attachment\SP682 H80LT CURVILINEAR BOTTOM JOINING PLATE ARCL2187 X R2785 X 2MM THK-Model.zip</v>
          </cell>
          <cell r="H26470">
            <v>119674</v>
          </cell>
          <cell r="I26470" t="str">
            <v>No</v>
          </cell>
          <cell r="J26470" t="str">
            <v>NOS</v>
          </cell>
          <cell r="K26470" t="str">
            <v>METAL</v>
          </cell>
          <cell r="L26470" t="str">
            <v>Hardware</v>
          </cell>
        </row>
        <row r="26471">
          <cell r="A26471">
            <v>10309093</v>
          </cell>
          <cell r="B26471" t="str">
            <v>SP682 H80LT CURVILINEAR BOTTOM JOINING PLATE ARCL2308 X R4041 X 2MM THK</v>
          </cell>
          <cell r="C26471">
            <v>4</v>
          </cell>
          <cell r="D26471">
            <v>45</v>
          </cell>
          <cell r="F26471">
            <v>287.83</v>
          </cell>
          <cell r="G26471" t="str">
            <v>\\ati-server\JILLP - Attachment\SP682 H80LT CURVILINEAR BOTTOM JOINING PLATE ARCL2308 X R4041 X 2MM THK.zip</v>
          </cell>
          <cell r="H26471">
            <v>119677</v>
          </cell>
          <cell r="I26471" t="str">
            <v>No</v>
          </cell>
          <cell r="J26471" t="str">
            <v>NOS</v>
          </cell>
          <cell r="K26471" t="str">
            <v>METAL</v>
          </cell>
          <cell r="L26471" t="str">
            <v>Hardware</v>
          </cell>
        </row>
        <row r="26472">
          <cell r="A26472">
            <v>10309092</v>
          </cell>
          <cell r="B26472" t="str">
            <v>SP682 H80LT CURVILINEAR BOTTOM JOINING PLATE ARCL2285 X R10547 X 2MM THK</v>
          </cell>
          <cell r="C26472">
            <v>6</v>
          </cell>
          <cell r="D26472">
            <v>45</v>
          </cell>
          <cell r="F26472">
            <v>287.83</v>
          </cell>
          <cell r="G26472" t="str">
            <v>\\ati-server\JILLP - Attachment\SP682 H80LT CURVILINEAR BOTTOM JOINING PLATE ARCL2285 X R10547 X 2MM THK-Model.zip</v>
          </cell>
          <cell r="H26472">
            <v>119678</v>
          </cell>
          <cell r="I26472" t="str">
            <v>No</v>
          </cell>
          <cell r="J26472" t="str">
            <v>NOS</v>
          </cell>
          <cell r="K26472" t="str">
            <v>METAL</v>
          </cell>
          <cell r="L26472" t="str">
            <v>Hardware</v>
          </cell>
        </row>
        <row r="26473">
          <cell r="A26473">
            <v>10309091</v>
          </cell>
          <cell r="B26473" t="str">
            <v>SP682 H80LT CURVILINEAR CRCA BACK PLATE ARCL2285 X R10547 X 42.4 X 0.7MM THK BARE</v>
          </cell>
          <cell r="C26473">
            <v>0</v>
          </cell>
          <cell r="D26473">
            <v>330</v>
          </cell>
          <cell r="F26473">
            <v>287.83</v>
          </cell>
          <cell r="G26473" t="str">
            <v>\\ATI-SERVER\JILLP - Attachment\10309079-SP682 H80LT CURVILINEAR CRCA BACK PLATE ARCL2187 X R2785 X 42.4 X 0.7MM THK BARE-Model.pdf</v>
          </cell>
          <cell r="I26473" t="str">
            <v>No</v>
          </cell>
          <cell r="J26473" t="str">
            <v>NOS</v>
          </cell>
          <cell r="K26473" t="str">
            <v>METAL</v>
          </cell>
          <cell r="L26473" t="str">
            <v>Hardware</v>
          </cell>
        </row>
        <row r="26474">
          <cell r="A26474">
            <v>10309090</v>
          </cell>
          <cell r="B26474" t="str">
            <v>SP780 S1 CRCA GEAR TRAY L SHP LL L1092 X 0.5MM THK BARE</v>
          </cell>
          <cell r="C26474">
            <v>0</v>
          </cell>
          <cell r="D26474">
            <v>45</v>
          </cell>
          <cell r="F26474">
            <v>287.83</v>
          </cell>
          <cell r="I26474" t="str">
            <v>No</v>
          </cell>
          <cell r="J26474" t="str">
            <v>NOS</v>
          </cell>
          <cell r="K26474" t="str">
            <v>METAL</v>
          </cell>
          <cell r="L26474" t="str">
            <v>Hardware</v>
          </cell>
        </row>
        <row r="26475">
          <cell r="A26475">
            <v>10309089</v>
          </cell>
          <cell r="B26475" t="str">
            <v>SP780 S1 CRCA GEAR TRAY L SHP LR L1092 X 0.5MM THK BARE</v>
          </cell>
          <cell r="C26475">
            <v>0</v>
          </cell>
          <cell r="D26475">
            <v>45</v>
          </cell>
          <cell r="F26475">
            <v>287.83</v>
          </cell>
          <cell r="I26475" t="str">
            <v>No</v>
          </cell>
          <cell r="J26475" t="str">
            <v>NOS</v>
          </cell>
          <cell r="K26475" t="str">
            <v>METAL</v>
          </cell>
          <cell r="L26475" t="str">
            <v>Hardware</v>
          </cell>
        </row>
        <row r="26476">
          <cell r="A26476">
            <v>10309088</v>
          </cell>
          <cell r="B26476" t="str">
            <v>SP682 H80LT CURVILINEAR CRCA BACK PLATE L SHP L1028 X W1028 X R525 X 42.4 X 0.7MM THK BARE</v>
          </cell>
          <cell r="C26476">
            <v>0</v>
          </cell>
          <cell r="D26476">
            <v>495</v>
          </cell>
          <cell r="F26476">
            <v>237.3</v>
          </cell>
          <cell r="G26476" t="str">
            <v>\\ati-server\JILLP - Attachment\10309088-SP682 H80LT CURVILINEAR CRCA BACK PLATE L SHP L1028 X W1028 X R525 X 42.4 X 0.7MM THK BARE.dxf.zip</v>
          </cell>
          <cell r="H26476">
            <v>132055</v>
          </cell>
          <cell r="I26476" t="str">
            <v>No</v>
          </cell>
          <cell r="J26476" t="str">
            <v>NOS</v>
          </cell>
          <cell r="K26476" t="str">
            <v>METAL</v>
          </cell>
          <cell r="L26476" t="str">
            <v>Hardware</v>
          </cell>
        </row>
        <row r="26477">
          <cell r="A26477">
            <v>10309087</v>
          </cell>
          <cell r="B26477" t="str">
            <v>SP682 H80LT CURVILINEAR CRCA BACK PLATE L SHP L955 X W955 X R200 X 42.4 X 0.7MM THK BARE</v>
          </cell>
          <cell r="C26477">
            <v>0</v>
          </cell>
          <cell r="D26477">
            <v>450</v>
          </cell>
          <cell r="F26477">
            <v>241.68</v>
          </cell>
          <cell r="G26477" t="str">
            <v>\\ati-server\JILLP - Attachment\10309087-SP682 H80LT CURVILINEAR CRCA BACK PLATE L SHP L955 X W955 X R200 X 42.4 X 0.7MM THK BARE.dxf.zip</v>
          </cell>
          <cell r="H26477">
            <v>131966</v>
          </cell>
          <cell r="I26477" t="str">
            <v>No</v>
          </cell>
          <cell r="J26477" t="str">
            <v>NOS</v>
          </cell>
          <cell r="K26477" t="str">
            <v>METAL</v>
          </cell>
          <cell r="L26477" t="str">
            <v>Hardware</v>
          </cell>
        </row>
        <row r="26478">
          <cell r="A26478">
            <v>10309086</v>
          </cell>
          <cell r="B26478" t="str">
            <v>SP682 H80LT CURVILINEAR CRCA BACK PLATE C SHP L800 X W833 X R400 X 42.4 X 0.7MM THK BARE</v>
          </cell>
          <cell r="C26478">
            <v>96</v>
          </cell>
          <cell r="D26478">
            <v>350</v>
          </cell>
          <cell r="F26478">
            <v>280.89999999999998</v>
          </cell>
          <cell r="G26478" t="str">
            <v>\\ati-server\JILLP - Attachment\10309086 SP682 H80LT CURVILINEAR CRCA BACK PLATE C SHP L800 X W833 X R400 X 42.4 X 0.7MM THK BARE.zip</v>
          </cell>
          <cell r="H26478">
            <v>132058</v>
          </cell>
          <cell r="I26478" t="str">
            <v>No</v>
          </cell>
          <cell r="J26478" t="str">
            <v>NOS</v>
          </cell>
          <cell r="K26478" t="str">
            <v>METAL</v>
          </cell>
          <cell r="L26478" t="str">
            <v>Hardware</v>
          </cell>
        </row>
        <row r="26479">
          <cell r="A26479">
            <v>10309085</v>
          </cell>
          <cell r="B26479" t="str">
            <v>SP682 H80LT CURVILINEAR CRCA BACK PLATE ARCL1798 X R2346 X 42.4 X 0.7MM THK BARE</v>
          </cell>
          <cell r="C26479">
            <v>0</v>
          </cell>
          <cell r="D26479">
            <v>270</v>
          </cell>
          <cell r="F26479">
            <v>235.73</v>
          </cell>
          <cell r="G26479" t="str">
            <v>\\ati-server\JILLP - Attachment\10309085-SP682 H80LT CURVILINEAR CRCA BACK PLATE ARCL1798 X R2346 X 42.4 X 0.7MM THK BARE.dxf.zip</v>
          </cell>
          <cell r="H26479">
            <v>132057</v>
          </cell>
          <cell r="I26479" t="str">
            <v>No</v>
          </cell>
          <cell r="J26479" t="str">
            <v>NOS</v>
          </cell>
          <cell r="K26479" t="str">
            <v>METAL</v>
          </cell>
          <cell r="L26479" t="str">
            <v>Hardware</v>
          </cell>
        </row>
        <row r="26480">
          <cell r="A26480">
            <v>10309084</v>
          </cell>
          <cell r="B26480" t="str">
            <v>SP682 H80LT CURVILINEAR CRCA BACK PLATE ARCL1670 X R2346 X 42.4 X 0.7MM THK BARE</v>
          </cell>
          <cell r="C26480">
            <v>0</v>
          </cell>
          <cell r="D26480">
            <v>270</v>
          </cell>
          <cell r="F26480">
            <v>218.92</v>
          </cell>
          <cell r="G26480" t="str">
            <v>\\ati-server\JILLP - Attachment\10309084-SP682 H80LT CURVILINEAR CRCA BACK PLATE ARCL1670 X R2346 X 42.4 X 0.7MM THK BARE.dxf.zip</v>
          </cell>
          <cell r="H26480">
            <v>132056</v>
          </cell>
          <cell r="I26480" t="str">
            <v>No</v>
          </cell>
          <cell r="J26480" t="str">
            <v>NOS</v>
          </cell>
          <cell r="K26480" t="str">
            <v>METAL</v>
          </cell>
          <cell r="L26480" t="str">
            <v>Hardware</v>
          </cell>
        </row>
        <row r="26481">
          <cell r="A26481">
            <v>10309083</v>
          </cell>
          <cell r="B26481" t="str">
            <v>SP682 H80LT CURVILINEAR CRCA BACK PLATE ARCL1404 X R10604 X 42.4 X 0.7MM THK BARE</v>
          </cell>
          <cell r="C26481">
            <v>0</v>
          </cell>
          <cell r="D26481">
            <v>220</v>
          </cell>
          <cell r="F26481">
            <v>185.51</v>
          </cell>
          <cell r="G26481" t="str">
            <v>\\ati-server\JILLP - Attachment\10309083-SP682 H80LT CURVILINEAR CRCA BACK PLATE ARCL1404 X R10604 X 42.4 X 0.7MM THK BARE.dxf.zip</v>
          </cell>
          <cell r="H26481">
            <v>132060</v>
          </cell>
          <cell r="I26481" t="str">
            <v>No</v>
          </cell>
          <cell r="J26481" t="str">
            <v>NOS</v>
          </cell>
          <cell r="K26481" t="str">
            <v>METAL</v>
          </cell>
          <cell r="L26481" t="str">
            <v>Hardware</v>
          </cell>
        </row>
        <row r="26482">
          <cell r="A26482">
            <v>10309082</v>
          </cell>
          <cell r="B26482" t="str">
            <v>SP682 H80LT CURVILINEAR CRCA BACK PLATE ARCL1403 X R10534 X 42.4 X 0.7MM THK BARE</v>
          </cell>
          <cell r="C26482">
            <v>0</v>
          </cell>
          <cell r="D26482">
            <v>220</v>
          </cell>
          <cell r="F26482">
            <v>185.48</v>
          </cell>
          <cell r="G26482" t="str">
            <v>\\ati-server\JILLP - Attachment\10309082-SP682 H80LT CURVILINEAR CRCA BACK PLATE ARCL1403 X R10534 X 42.4 X 0.7MM THK BARE.dxf.zip</v>
          </cell>
          <cell r="H26482">
            <v>132059</v>
          </cell>
          <cell r="I26482" t="str">
            <v>No</v>
          </cell>
          <cell r="J26482" t="str">
            <v>NOS</v>
          </cell>
          <cell r="K26482" t="str">
            <v>METAL</v>
          </cell>
          <cell r="L26482" t="str">
            <v>Hardware</v>
          </cell>
        </row>
        <row r="26483">
          <cell r="A26483">
            <v>10309081</v>
          </cell>
          <cell r="B26483" t="str">
            <v>SP682 H80LT CURVILINEAR CRCA BACK PLATE ARCL1658 X R10704 X 42.4 X 0.7MM THK BARE</v>
          </cell>
          <cell r="C26483">
            <v>0</v>
          </cell>
          <cell r="D26483">
            <v>240</v>
          </cell>
          <cell r="F26483">
            <v>219.1</v>
          </cell>
          <cell r="G26483" t="str">
            <v>\\ati-server\JILLP - Attachment\10309081-SP682 H80LT CURVILINEAR CRCA BACK PLATE ARCL1658 X R10704 X 42.4 X 0.7MM THK BARE.dxf.zip</v>
          </cell>
          <cell r="H26483">
            <v>132054</v>
          </cell>
          <cell r="I26483" t="str">
            <v>No</v>
          </cell>
          <cell r="J26483" t="str">
            <v>NOS</v>
          </cell>
          <cell r="K26483" t="str">
            <v>METAL</v>
          </cell>
          <cell r="L26483" t="str">
            <v>Hardware</v>
          </cell>
        </row>
        <row r="26484">
          <cell r="A26484">
            <v>10309080</v>
          </cell>
          <cell r="B26484" t="str">
            <v>SP682 H80LT CURVILINEAR CRCA BACK PLATE ARCL2295 X R10704 X 42.4 X 0.7MM THK BARE</v>
          </cell>
          <cell r="C26484">
            <v>0</v>
          </cell>
          <cell r="D26484">
            <v>330</v>
          </cell>
          <cell r="F26484">
            <v>303.64</v>
          </cell>
          <cell r="G26484" t="str">
            <v>\\ati-server\JILLP - Attachment\10309080-SP682 H80LT CURVILINEAR CRCA BACK PLATE ARCL2295 X R10704 X 42.4 X 0.7MM THK BARE.dxf.zip</v>
          </cell>
          <cell r="H26484">
            <v>132053</v>
          </cell>
          <cell r="I26484" t="str">
            <v>No</v>
          </cell>
          <cell r="J26484" t="str">
            <v>NOS</v>
          </cell>
          <cell r="K26484" t="str">
            <v>METAL</v>
          </cell>
          <cell r="L26484" t="str">
            <v>Hardware</v>
          </cell>
        </row>
        <row r="26485">
          <cell r="A26485">
            <v>10309079</v>
          </cell>
          <cell r="B26485" t="str">
            <v>SP682 H80LT CURVILINEAR CRCA BACK PLATE ARCL2187 X R2785 X 42.4 X 0.7MM THK BARE</v>
          </cell>
          <cell r="C26485">
            <v>0</v>
          </cell>
          <cell r="D26485">
            <v>320</v>
          </cell>
          <cell r="F26485">
            <v>287.83</v>
          </cell>
          <cell r="G26485" t="str">
            <v>\\ati-server\JILLP - Attachment\10309079-SP682 H80LT CURVILINEAR CRCA BACK PLATE ARCL2187 X R2785 X 42.4 X 0.7MM THK BARE-Model.pdf</v>
          </cell>
          <cell r="H26485">
            <v>119364</v>
          </cell>
          <cell r="I26485" t="str">
            <v>No</v>
          </cell>
          <cell r="J26485" t="str">
            <v>NOS</v>
          </cell>
          <cell r="K26485" t="str">
            <v>METAL</v>
          </cell>
          <cell r="L26485" t="str">
            <v>Hardware</v>
          </cell>
        </row>
        <row r="26486">
          <cell r="A26486">
            <v>10309078</v>
          </cell>
          <cell r="B26486" t="str">
            <v>SP682 H80LT CURVILINEAR CRCA BACK PLATE ARCL2308 X R4041 X 42.4 X 0.7MM THK BARE</v>
          </cell>
          <cell r="C26486">
            <v>0</v>
          </cell>
          <cell r="D26486">
            <v>340</v>
          </cell>
          <cell r="F26486">
            <v>304.26</v>
          </cell>
          <cell r="G26486" t="str">
            <v>\\ati-server\JILLP - Attachment\10309078-SP682 H80LT CURVILINEAR CRCA BACK PLATE ARCL2308 X R4041 X 42.4 X 0.7MM THK BARE-Model.pdf</v>
          </cell>
          <cell r="H26486">
            <v>119363</v>
          </cell>
          <cell r="I26486" t="str">
            <v>No</v>
          </cell>
          <cell r="J26486" t="str">
            <v>NOS</v>
          </cell>
          <cell r="K26486" t="str">
            <v>METAL</v>
          </cell>
          <cell r="L26486" t="str">
            <v>Hardware</v>
          </cell>
        </row>
        <row r="26487">
          <cell r="A26487">
            <v>10309077</v>
          </cell>
          <cell r="B26487" t="str">
            <v>SP682 H80LT CURVILINEAR CRCA BACK PLATE L SHP L1078 X W1078 X R470 X 42.4 X 0.7MM THK BARE</v>
          </cell>
          <cell r="C26487">
            <v>0</v>
          </cell>
          <cell r="D26487">
            <v>450</v>
          </cell>
          <cell r="F26487">
            <v>253.88</v>
          </cell>
          <cell r="G26487" t="str">
            <v>\\ati-server\JILLP - Attachment\10309077-SP682 H80LT CURVILINEAR CRCA BACK PLATE L SHP L1078 X W1078 X R470 X 42.4 X 0.7MM THK BARE.pdf.zip</v>
          </cell>
          <cell r="H26487">
            <v>119362</v>
          </cell>
          <cell r="I26487" t="str">
            <v>No</v>
          </cell>
          <cell r="J26487" t="str">
            <v>NOS</v>
          </cell>
          <cell r="K26487" t="str">
            <v>METAL</v>
          </cell>
          <cell r="L26487" t="str">
            <v>Hardware</v>
          </cell>
        </row>
        <row r="26488">
          <cell r="A26488">
            <v>10309076</v>
          </cell>
          <cell r="B26488" t="str">
            <v>SP682 H80LT CURVILINEAR CRCA BACK PLATE L763 X W42.4 X 0.7MM THK BARE</v>
          </cell>
          <cell r="C26488">
            <v>44</v>
          </cell>
          <cell r="D26488">
            <v>130</v>
          </cell>
          <cell r="F26488">
            <v>252.67750000000001</v>
          </cell>
          <cell r="G26488" t="str">
            <v>\\ati-server\JILLP - Attachment\10309076 SP682 H80LT CURVILINEAR CRCA BACK PLATE L763 X W42.4 X 0.7MM THK BARE.zip</v>
          </cell>
          <cell r="H26488">
            <v>126692</v>
          </cell>
          <cell r="I26488" t="str">
            <v>No</v>
          </cell>
          <cell r="J26488" t="str">
            <v>NOS</v>
          </cell>
          <cell r="K26488" t="str">
            <v>METAL</v>
          </cell>
          <cell r="L26488" t="str">
            <v>Hardware</v>
          </cell>
        </row>
        <row r="26489">
          <cell r="A26489">
            <v>10309075</v>
          </cell>
          <cell r="B26489" t="str">
            <v>SP682 H80LT CURVILINEAR BOTTOM JOINING PLATE C SHP W1628 X L1245 X R1245 X ARCL1956 X 2MM THK</v>
          </cell>
          <cell r="C26489">
            <v>2</v>
          </cell>
          <cell r="D26489">
            <v>45</v>
          </cell>
          <cell r="G26489" t="str">
            <v>\\ATI-SERVER\JILLP - Attachment\INTELUX DRIVER MOUNTING BRACKET.PDF</v>
          </cell>
          <cell r="I26489" t="str">
            <v>No</v>
          </cell>
          <cell r="J26489" t="str">
            <v>NOS</v>
          </cell>
          <cell r="K26489" t="str">
            <v>METAL</v>
          </cell>
          <cell r="L26489" t="str">
            <v>Hardware</v>
          </cell>
        </row>
        <row r="26490">
          <cell r="A26490">
            <v>10309074</v>
          </cell>
          <cell r="B26490" t="str">
            <v>SP682 H80LT CURVILINEAR BOTTOM JOINING PLATE C SHP W1624 X L1225 X R1225 X ARCL1924 X 2MM THK</v>
          </cell>
          <cell r="C26490">
            <v>2</v>
          </cell>
          <cell r="D26490">
            <v>45</v>
          </cell>
          <cell r="G26490" t="str">
            <v>\\ATI-SERVER\JILLP - Attachment\INTELUX DRIVER MOUNTING BRACKET.PDF</v>
          </cell>
          <cell r="I26490" t="str">
            <v>No</v>
          </cell>
          <cell r="J26490" t="str">
            <v>NOS</v>
          </cell>
          <cell r="K26490" t="str">
            <v>METAL</v>
          </cell>
          <cell r="L26490" t="str">
            <v>Hardware</v>
          </cell>
        </row>
        <row r="26491">
          <cell r="A26491">
            <v>10309073</v>
          </cell>
          <cell r="B26491" t="str">
            <v>TORUS UP-DOWN 1200MM BACK PLATE R594.5MM X W93.5MMX 1MM THK BARE (C)</v>
          </cell>
          <cell r="C26491">
            <v>0</v>
          </cell>
          <cell r="D26491">
            <v>201.57</v>
          </cell>
          <cell r="F26491">
            <v>337.78</v>
          </cell>
          <cell r="G26491" t="str">
            <v>\\ati-server\JILLP - Attachment\Backplate UPDOWN Torus_Donut 1200_C.zip</v>
          </cell>
          <cell r="H26491">
            <v>119896</v>
          </cell>
          <cell r="I26491" t="str">
            <v>No</v>
          </cell>
          <cell r="J26491" t="str">
            <v>NOS</v>
          </cell>
          <cell r="K26491" t="str">
            <v>METAL</v>
          </cell>
          <cell r="L26491" t="str">
            <v>Hardware</v>
          </cell>
        </row>
        <row r="26492">
          <cell r="A26492">
            <v>10309072</v>
          </cell>
          <cell r="B26492" t="str">
            <v>TORUS UP-DOWN 1200MM BACK PLATE R594.5MM X W93.5MMX 1MM THK BARE (B)</v>
          </cell>
          <cell r="C26492">
            <v>0</v>
          </cell>
          <cell r="D26492">
            <v>201.57</v>
          </cell>
          <cell r="F26492">
            <v>337.78</v>
          </cell>
          <cell r="G26492" t="str">
            <v>\\ati-server\JILLP - Attachment\Backplate UPDOWN Torus_Donut 1200_B.zip</v>
          </cell>
          <cell r="H26492">
            <v>119895</v>
          </cell>
          <cell r="I26492" t="str">
            <v>No</v>
          </cell>
          <cell r="J26492" t="str">
            <v>NOS</v>
          </cell>
          <cell r="K26492" t="str">
            <v>METAL</v>
          </cell>
          <cell r="L26492" t="str">
            <v>Hardware</v>
          </cell>
        </row>
        <row r="26493">
          <cell r="A26493">
            <v>10309071</v>
          </cell>
          <cell r="B26493" t="str">
            <v>SP682 H80LT CURVILINEAR CRCA BACK PLATE C SHP L1628 X W1245 X R1245 X 42.4 X 0.7MM THK BARE</v>
          </cell>
          <cell r="C26493">
            <v>0</v>
          </cell>
          <cell r="D26493">
            <v>450</v>
          </cell>
          <cell r="F26493">
            <v>305.10000000000002</v>
          </cell>
          <cell r="G26493" t="str">
            <v>\\ati-server\JILLP - Attachment\10309071-SP682 H80LT CURVILINEAR CRCA BACK PLATE C SHP L1628 X W1245 X R1245.zip</v>
          </cell>
          <cell r="H26493">
            <v>118773</v>
          </cell>
          <cell r="I26493" t="str">
            <v>No</v>
          </cell>
          <cell r="J26493" t="str">
            <v>NOS</v>
          </cell>
          <cell r="K26493" t="str">
            <v>METAL</v>
          </cell>
          <cell r="L26493" t="str">
            <v>Hardware</v>
          </cell>
        </row>
        <row r="26494">
          <cell r="A26494">
            <v>10309070</v>
          </cell>
          <cell r="B26494" t="str">
            <v>SP682 H80LT CURVILINEAR CRCA BACK PLATE C SHP L1400 X W447 X R200 X 42.4 X 0.7MM THK BARE</v>
          </cell>
          <cell r="C26494">
            <v>0</v>
          </cell>
          <cell r="D26494">
            <v>450</v>
          </cell>
          <cell r="F26494">
            <v>270.95</v>
          </cell>
          <cell r="G26494" t="str">
            <v>\\ati-server\JILLP - Attachment\10309070-SP682 H80LT CURVILINEAR CRCA BACK PLATE C SHP L1400 X W447 X R200.zip</v>
          </cell>
          <cell r="H26494">
            <v>118772</v>
          </cell>
          <cell r="I26494" t="str">
            <v>No</v>
          </cell>
          <cell r="J26494" t="str">
            <v>NOS</v>
          </cell>
          <cell r="K26494" t="str">
            <v>METAL</v>
          </cell>
          <cell r="L26494" t="str">
            <v>Hardware</v>
          </cell>
        </row>
        <row r="26495">
          <cell r="A26495">
            <v>10309069</v>
          </cell>
          <cell r="B26495" t="str">
            <v>SP682 H80LT CURVILINEAR CRCA BACK PLATE L SHP L1175 X W1175 X R325 X 42.4 X 0.7MM THK BARE</v>
          </cell>
          <cell r="C26495">
            <v>0</v>
          </cell>
          <cell r="D26495">
            <v>480</v>
          </cell>
          <cell r="F26495">
            <v>287.85000000000002</v>
          </cell>
          <cell r="G26495" t="str">
            <v>\\ati-server\JILLP - Attachment\10309069-SP682 H80LT CURVILINEAR CRCA BACK PLATE L SHP L1175 X W1175 X R325.zip</v>
          </cell>
          <cell r="H26495">
            <v>118771</v>
          </cell>
          <cell r="I26495" t="str">
            <v>No</v>
          </cell>
          <cell r="J26495" t="str">
            <v>NOS</v>
          </cell>
          <cell r="K26495" t="str">
            <v>METAL</v>
          </cell>
          <cell r="L26495" t="str">
            <v>Hardware</v>
          </cell>
        </row>
        <row r="26496">
          <cell r="A26496">
            <v>10309068</v>
          </cell>
          <cell r="B26496" t="str">
            <v>SP682 H80LT CURVILINEAR CRCA BACK PLATE L SHP L1048 X W1048 X R325 X 42.4 X 0.7MM THK BARE</v>
          </cell>
          <cell r="C26496">
            <v>2</v>
          </cell>
          <cell r="D26496">
            <v>450</v>
          </cell>
          <cell r="F26496">
            <v>254.12</v>
          </cell>
          <cell r="G26496" t="str">
            <v>\\ati-server\JILLP - Attachment\10309068-SP682 H80LT CURVILINEAR CRCA BACK PLATE L SHP L1048 X W1048 X R325.zip</v>
          </cell>
          <cell r="H26496">
            <v>118770</v>
          </cell>
          <cell r="I26496" t="str">
            <v>No</v>
          </cell>
          <cell r="J26496" t="str">
            <v>NOS</v>
          </cell>
          <cell r="K26496" t="str">
            <v>METAL</v>
          </cell>
          <cell r="L26496" t="str">
            <v>Hardware</v>
          </cell>
        </row>
        <row r="26497">
          <cell r="A26497">
            <v>10309067</v>
          </cell>
          <cell r="B26497" t="str">
            <v>SP682 H80LT CURVILINEAR BOTTOM JOINING PLATE ARCL2295 X R10704 X 2MM THK</v>
          </cell>
          <cell r="C26497">
            <v>6</v>
          </cell>
          <cell r="D26497">
            <v>45</v>
          </cell>
          <cell r="F26497">
            <v>303.04000000000002</v>
          </cell>
          <cell r="G26497" t="str">
            <v>\\ATI-SERVER\JILLP - Attachment\10309066-SP682 H80LT CURVILINEAR CRCA BACK PLATE C SHP L1624 X W1225 X R1225.zip</v>
          </cell>
          <cell r="I26497" t="str">
            <v>No</v>
          </cell>
          <cell r="J26497" t="str">
            <v>NOS</v>
          </cell>
          <cell r="K26497" t="str">
            <v>METAL</v>
          </cell>
          <cell r="L26497" t="str">
            <v>Hardware</v>
          </cell>
        </row>
        <row r="26498">
          <cell r="A26498">
            <v>10309066</v>
          </cell>
          <cell r="B26498" t="str">
            <v>SP682 H80LT CURVILINEAR CRCA BACK PLATE C SHP L1624 X W1225 X R1225 X 42.4 X 0.7MM THK BARE</v>
          </cell>
          <cell r="C26498">
            <v>0</v>
          </cell>
          <cell r="D26498">
            <v>450</v>
          </cell>
          <cell r="F26498">
            <v>303.04000000000002</v>
          </cell>
          <cell r="G26498" t="str">
            <v>\\ati-server\JILLP - Attachment\10309066-SP682 H80LT CURVILINEAR CRCA BACK PLATE C SHP L1624 X W1225 X R1225.zip</v>
          </cell>
          <cell r="H26498">
            <v>118774</v>
          </cell>
          <cell r="I26498" t="str">
            <v>No</v>
          </cell>
          <cell r="J26498" t="str">
            <v>NOS</v>
          </cell>
          <cell r="K26498" t="str">
            <v>METAL</v>
          </cell>
          <cell r="L26498" t="str">
            <v>Hardware</v>
          </cell>
        </row>
        <row r="26499">
          <cell r="A26499">
            <v>10309065</v>
          </cell>
          <cell r="B26499" t="str">
            <v>SP682 H80LT CURVILINEAR CRCA BACK PLATE L SHP L794 X W794 X R325 X 42.4 X 0.7MM THK BARE</v>
          </cell>
          <cell r="C26499">
            <v>0</v>
          </cell>
          <cell r="D26499">
            <v>380</v>
          </cell>
          <cell r="F26499">
            <v>186.68</v>
          </cell>
          <cell r="G26499" t="str">
            <v>\\ati-server\JILLP - Attachment\10309065-SP682 H80LT CURVILINEAR CRCA BACK PLATE L SHP L794 X W794 X R325 X 42.4 X 0.7MM THK BARE.zip</v>
          </cell>
          <cell r="H26499">
            <v>118768</v>
          </cell>
          <cell r="I26499" t="str">
            <v>No</v>
          </cell>
          <cell r="J26499" t="str">
            <v>NOS</v>
          </cell>
          <cell r="K26499" t="str">
            <v>METAL</v>
          </cell>
          <cell r="L26499" t="str">
            <v>Hardware</v>
          </cell>
        </row>
        <row r="26500">
          <cell r="A26500">
            <v>10309064</v>
          </cell>
          <cell r="B26500" t="str">
            <v>INTELUX DRVR MNTG BKT 80X12X2MM</v>
          </cell>
          <cell r="C26500">
            <v>1034</v>
          </cell>
          <cell r="D26500">
            <v>3.75</v>
          </cell>
          <cell r="G26500" t="str">
            <v>\\ati-server\JILLP - Attachment\INTELUX DRIVER MOUNTING BRACKET.PDF</v>
          </cell>
          <cell r="H26500">
            <v>118306</v>
          </cell>
          <cell r="I26500" t="str">
            <v>No</v>
          </cell>
          <cell r="J26500" t="str">
            <v>NOS</v>
          </cell>
          <cell r="K26500" t="str">
            <v>METAL</v>
          </cell>
          <cell r="L26500" t="str">
            <v>Hardware</v>
          </cell>
        </row>
        <row r="26501">
          <cell r="A26501">
            <v>10309063</v>
          </cell>
          <cell r="B26501" t="str">
            <v>SP682 H80LT CURVILINEAR CRCA BACK PLATE L SHP W1242 X L1242 X ARCL1455 X R925 X 42.4 X 0.7MM THK BARE</v>
          </cell>
          <cell r="C26501">
            <v>0</v>
          </cell>
          <cell r="D26501">
            <v>450</v>
          </cell>
          <cell r="G26501" t="str">
            <v>\\ATI-SERVER\JILLP - Attachment\10309058 SP682 H80LT CURVILINEAR CRCA BACK PLATE L637 X W42.4 X 0.7MM THK BARE.zip</v>
          </cell>
          <cell r="I26501" t="str">
            <v>No</v>
          </cell>
          <cell r="J26501" t="str">
            <v>NOS</v>
          </cell>
          <cell r="K26501" t="str">
            <v>METAL</v>
          </cell>
          <cell r="L26501" t="str">
            <v>Hardware</v>
          </cell>
        </row>
        <row r="26502">
          <cell r="A26502">
            <v>10309062</v>
          </cell>
          <cell r="B26502" t="str">
            <v>SP682 H80LT CURVILINEAR CRCA BACK PLATE L SHP W1230 X L1230 X ARCL1327 X R870 X 42.4 X 0.7MM THK BARE</v>
          </cell>
          <cell r="C26502">
            <v>0</v>
          </cell>
          <cell r="D26502">
            <v>450</v>
          </cell>
          <cell r="G26502" t="str">
            <v>\\ATI-SERVER\JILLP - Attachment\10309058 SP682 H80LT CURVILINEAR CRCA BACK PLATE L637 X W42.4 X 0.7MM THK BARE.zip</v>
          </cell>
          <cell r="I26502" t="str">
            <v>No</v>
          </cell>
          <cell r="J26502" t="str">
            <v>NOS</v>
          </cell>
          <cell r="K26502" t="str">
            <v>METAL</v>
          </cell>
          <cell r="L26502" t="str">
            <v>Hardware</v>
          </cell>
        </row>
        <row r="26503">
          <cell r="A26503">
            <v>10309061</v>
          </cell>
          <cell r="B26503" t="str">
            <v>SP682 H80LT CURVILINEAR CRCA BACK PLATE L SHP W1240 X L1240 X ARCL1445 X R920 X 42.4 X 0.7MM THK BARE</v>
          </cell>
          <cell r="C26503">
            <v>0</v>
          </cell>
          <cell r="D26503">
            <v>450</v>
          </cell>
          <cell r="G26503" t="str">
            <v>\\ATI-SERVER\JILLP - Attachment\10309058 SP682 H80LT CURVILINEAR CRCA BACK PLATE L637 X W42.4 X 0.7MM THK BARE.zip</v>
          </cell>
          <cell r="I26503" t="str">
            <v>No</v>
          </cell>
          <cell r="J26503" t="str">
            <v>NOS</v>
          </cell>
          <cell r="K26503" t="str">
            <v>METAL</v>
          </cell>
          <cell r="L26503" t="str">
            <v>Hardware</v>
          </cell>
        </row>
        <row r="26504">
          <cell r="A26504">
            <v>10309060</v>
          </cell>
          <cell r="B26504" t="str">
            <v>SP682 H80LT CURVILINEAR CRCA BACK PLATE L SHP W1268 X L1268 X ARCL1615 X R1030 X 42.4 X 0.7MM THK BARE</v>
          </cell>
          <cell r="C26504">
            <v>0</v>
          </cell>
          <cell r="D26504">
            <v>168.2587</v>
          </cell>
          <cell r="G26504" t="str">
            <v>\\ATI-SERVER\JILLP - Attachment\10309058 SP682 H80LT CURVILINEAR CRCA BACK PLATE L637 X W42.4 X 0.7MM THK BARE.zip</v>
          </cell>
          <cell r="I26504" t="str">
            <v>No</v>
          </cell>
          <cell r="J26504" t="str">
            <v>NOS</v>
          </cell>
          <cell r="K26504" t="str">
            <v>METAL</v>
          </cell>
          <cell r="L26504" t="str">
            <v>Hardware</v>
          </cell>
        </row>
        <row r="26505">
          <cell r="A26505">
            <v>10309059</v>
          </cell>
          <cell r="B26505" t="str">
            <v>SP682 H80LT CURVILINEAR CRCA BACK PLATE C SHP W663 X L1198 X ARCL470 X R299 X42.4 X 0.7MM THK BARE</v>
          </cell>
          <cell r="C26505">
            <v>4</v>
          </cell>
          <cell r="D26505">
            <v>113.5746</v>
          </cell>
          <cell r="G26505" t="str">
            <v>\\ATI-SERVER\JILLP - Attachment\10309058 SP682 H80LT CURVILINEAR CRCA BACK PLATE L637 X W42.4 X 0.7MM THK BARE.zip</v>
          </cell>
          <cell r="I26505" t="str">
            <v>No</v>
          </cell>
          <cell r="J26505" t="str">
            <v>NOS</v>
          </cell>
          <cell r="K26505" t="str">
            <v>METAL</v>
          </cell>
          <cell r="L26505" t="str">
            <v>Hardware</v>
          </cell>
        </row>
        <row r="26506">
          <cell r="A26506">
            <v>10309058</v>
          </cell>
          <cell r="B26506" t="str">
            <v>SP682 H80LT CURVILINEAR CRCA BACK PLATE L637 X W42.4 X 0.7MM THK BARE</v>
          </cell>
          <cell r="C26506">
            <v>1</v>
          </cell>
          <cell r="D26506">
            <v>120</v>
          </cell>
          <cell r="F26506">
            <v>59.476689999999998</v>
          </cell>
          <cell r="G26506" t="str">
            <v>\\ati-server\JILLP - Attachment\10309058 SP682 H80LT CURVILINEAR CRCA BACK PLATE L637 X W42.4 X 0.7MM THK BARE.zip</v>
          </cell>
          <cell r="H26506">
            <v>117387</v>
          </cell>
          <cell r="I26506" t="str">
            <v>No</v>
          </cell>
          <cell r="J26506" t="str">
            <v>NOS</v>
          </cell>
          <cell r="K26506" t="str">
            <v>METAL</v>
          </cell>
          <cell r="L26506" t="str">
            <v>Hardware</v>
          </cell>
        </row>
        <row r="26507">
          <cell r="A26507">
            <v>10309057</v>
          </cell>
          <cell r="B26507" t="str">
            <v>SP682 H80LT CURVILINEAR CRCA BACK PLATE L SHP L918 X W918 X ARCL942 X R600 X W42.4 X 0.7MM THK BARE</v>
          </cell>
          <cell r="C26507">
            <v>0</v>
          </cell>
          <cell r="D26507">
            <v>450</v>
          </cell>
          <cell r="F26507">
            <v>203.95</v>
          </cell>
          <cell r="G26507" t="str">
            <v>\\ati-server\JILLP - Attachment\10309057 SP682 H80LT CURVILINEAR CRCA BACK PLATE L SHP L918 X W918 X ARCL942 X R600 X W42.4 X 0.7MM THK BARE.zip</v>
          </cell>
          <cell r="H26507">
            <v>117386</v>
          </cell>
          <cell r="I26507" t="str">
            <v>No</v>
          </cell>
          <cell r="J26507" t="str">
            <v>NOS</v>
          </cell>
          <cell r="K26507" t="str">
            <v>METAL</v>
          </cell>
          <cell r="L26507" t="str">
            <v>Hardware</v>
          </cell>
        </row>
        <row r="26508">
          <cell r="A26508">
            <v>10309056</v>
          </cell>
          <cell r="B26508" t="str">
            <v>SP682 H80LT CURVILINEAR CRCA BACK PLATE C SHP L891 X W445 X ARCL314 X R200 X W42.4 X 0.7MM THK BARE</v>
          </cell>
          <cell r="C26508">
            <v>20</v>
          </cell>
          <cell r="D26508">
            <v>500</v>
          </cell>
          <cell r="F26508">
            <v>150.69918000000001</v>
          </cell>
          <cell r="G26508" t="str">
            <v>\\ati-server\JILLP - Attachment\10309056 SP682 H80LT CURVILINEAR CRCA BACK PLATE C SHP L891 X W445 X ARCL314 X R200 X W42.4 X 0.7MM THK BARE.zip</v>
          </cell>
          <cell r="H26508">
            <v>117385</v>
          </cell>
          <cell r="I26508" t="str">
            <v>No</v>
          </cell>
          <cell r="J26508" t="str">
            <v>NOS</v>
          </cell>
          <cell r="K26508" t="str">
            <v>METAL</v>
          </cell>
          <cell r="L26508" t="str">
            <v>Hardware</v>
          </cell>
        </row>
        <row r="26509">
          <cell r="A26509">
            <v>10309055</v>
          </cell>
          <cell r="B26509" t="str">
            <v>SP682 H80LT CURVILINEAR CRCA BACK PLATE L SHP W1073 X L1751 X ARCL668 X R600 X W42.4 X 0.7 THK BARE</v>
          </cell>
          <cell r="C26509">
            <v>0</v>
          </cell>
          <cell r="D26509">
            <v>550</v>
          </cell>
          <cell r="F26509">
            <v>307.73</v>
          </cell>
          <cell r="G26509" t="str">
            <v>\\ati-server\JILLP - Attachment\10309055-SP682 H80LT CURVILINEAR CRCA BACK PLATE L SHP W1073 X L1751 ARC L 668 R120.zip</v>
          </cell>
          <cell r="H26509">
            <v>117404</v>
          </cell>
          <cell r="I26509" t="str">
            <v>No</v>
          </cell>
          <cell r="J26509" t="str">
            <v>NOS</v>
          </cell>
          <cell r="K26509" t="str">
            <v>METAL</v>
          </cell>
          <cell r="L26509" t="str">
            <v>Hardware</v>
          </cell>
        </row>
        <row r="26510">
          <cell r="A26510">
            <v>10309054</v>
          </cell>
          <cell r="B26510" t="str">
            <v>SP682 H80LT CURVILINEAR CRCA BACK PLATE L SHP W1030 X L1065 X ARCL979 X R600 X W42.4 X 0.7 THK BARE</v>
          </cell>
          <cell r="C26510">
            <v>0</v>
          </cell>
          <cell r="D26510">
            <v>450</v>
          </cell>
          <cell r="F26510">
            <v>236.94</v>
          </cell>
          <cell r="G26510" t="str">
            <v>\\ati-server\JILLP - Attachment\10309054-SP682 H80LT CURVILINEAR CRCA BACK PLATE L SHP W1030 X L1065  ARC L 379 R1.zip</v>
          </cell>
          <cell r="H26510">
            <v>117403</v>
          </cell>
          <cell r="I26510" t="str">
            <v>No</v>
          </cell>
          <cell r="J26510" t="str">
            <v>NOS</v>
          </cell>
          <cell r="K26510" t="str">
            <v>METAL</v>
          </cell>
          <cell r="L26510" t="str">
            <v>Hardware</v>
          </cell>
        </row>
        <row r="26511">
          <cell r="A26511">
            <v>10309053</v>
          </cell>
          <cell r="B26511" t="str">
            <v>SP682 H80LT CURVILINEAR CRCA BACK PLATE L SHP W1048 X L1051 ARCL984 R625 X W42.4 X 0.7 THK BARE</v>
          </cell>
          <cell r="C26511">
            <v>8</v>
          </cell>
          <cell r="D26511">
            <v>450</v>
          </cell>
          <cell r="F26511">
            <v>237.42</v>
          </cell>
          <cell r="G26511" t="str">
            <v>\\ati-server\JILLP - Attachment\10309053-SP682 H80LT CURVILINEAR CRCA BACK PLATE  L SHP W1049 X L1049  ARC L 982 R6.zip</v>
          </cell>
          <cell r="H26511">
            <v>117402</v>
          </cell>
          <cell r="I26511" t="str">
            <v>No</v>
          </cell>
          <cell r="J26511" t="str">
            <v>NOS</v>
          </cell>
          <cell r="K26511" t="str">
            <v>METAL</v>
          </cell>
          <cell r="L26511" t="str">
            <v>Hardware</v>
          </cell>
        </row>
        <row r="26512">
          <cell r="A26512">
            <v>10309052</v>
          </cell>
          <cell r="B26512" t="str">
            <v>SP682 H80LT CURVILINEAR CRCA BACK PLATE L SHP W837 X L1330 ARCL812 R625 X W42.4 X 0.7 THK BARE</v>
          </cell>
          <cell r="C26512">
            <v>0</v>
          </cell>
          <cell r="D26512">
            <v>390</v>
          </cell>
          <cell r="F26512">
            <v>240.08</v>
          </cell>
          <cell r="G26512" t="str">
            <v>\\ati-server\JILLP - Attachment\10309052-SP682 H80LT CURVILINEAR CRCA BACK PLATE L SHP W837 X L1330  ARC L 812 R625.zip</v>
          </cell>
          <cell r="H26512">
            <v>117401</v>
          </cell>
          <cell r="I26512" t="str">
            <v>No</v>
          </cell>
          <cell r="J26512" t="str">
            <v>NOS</v>
          </cell>
          <cell r="K26512" t="str">
            <v>METAL</v>
          </cell>
          <cell r="L26512" t="str">
            <v>Hardware</v>
          </cell>
        </row>
        <row r="26513">
          <cell r="A26513">
            <v>10309051</v>
          </cell>
          <cell r="B26513" t="str">
            <v>SP682 H80LT CURVILINEAR CRCA BACK PLATE L SHP W919 X L1181 ARCL991 R625 X W42.4 X 0.7 THK BARE</v>
          </cell>
          <cell r="C26513">
            <v>0</v>
          </cell>
          <cell r="D26513">
            <v>370</v>
          </cell>
          <cell r="F26513">
            <v>236.79</v>
          </cell>
          <cell r="G26513" t="str">
            <v>\\ati-server\JILLP - Attachment\10309051-SP682 H80LT CURVILINEAR CRCA BACK PLATE L SHP W919 X L1181  ARC L 991 R625.zip</v>
          </cell>
          <cell r="H26513">
            <v>117400</v>
          </cell>
          <cell r="I26513" t="str">
            <v>No</v>
          </cell>
          <cell r="J26513" t="str">
            <v>NOS</v>
          </cell>
          <cell r="K26513" t="str">
            <v>METAL</v>
          </cell>
          <cell r="L26513" t="str">
            <v>Hardware</v>
          </cell>
        </row>
        <row r="26514">
          <cell r="A26514">
            <v>10309050</v>
          </cell>
          <cell r="B26514" t="str">
            <v>SP682 H80LT CURVILINEAR CRCA BACK PLATE L SHP W1220 X L1373 ARCL1140 R625 X W42.4 X 0.7 THK BARE</v>
          </cell>
          <cell r="C26514">
            <v>0</v>
          </cell>
          <cell r="D26514">
            <v>450</v>
          </cell>
          <cell r="F26514">
            <v>305.32</v>
          </cell>
          <cell r="G26514" t="str">
            <v>\\ati-server\JILLP - Attachment\10309050-SP682 H80LT CURVILINEAR CRCA BACK PLATE L SHP W1220 X L1373  ARC L 1140 R.zip</v>
          </cell>
          <cell r="H26514">
            <v>117399</v>
          </cell>
          <cell r="I26514" t="str">
            <v>No</v>
          </cell>
          <cell r="J26514" t="str">
            <v>NOS</v>
          </cell>
          <cell r="K26514" t="str">
            <v>METAL</v>
          </cell>
          <cell r="L26514" t="str">
            <v>Hardware</v>
          </cell>
        </row>
        <row r="26515">
          <cell r="A26515">
            <v>10309049</v>
          </cell>
          <cell r="B26515" t="str">
            <v>SP682 H80LT CURVILINEAR CRCA BACK PLATE L SHP W758 X L1130 ARCL411 R355 X W42.4 X 0.7 THK BARE</v>
          </cell>
          <cell r="C26515">
            <v>0</v>
          </cell>
          <cell r="D26515">
            <v>380</v>
          </cell>
          <cell r="F26515">
            <v>202.74</v>
          </cell>
          <cell r="G26515" t="str">
            <v>\\ati-server\JILLP - Attachment\10309049-SP682 H80LT CURVILINEAR CRCA BACK PLATE L SHP W758 X L1130  ARC L 411 R355.zip</v>
          </cell>
          <cell r="H26515">
            <v>117398</v>
          </cell>
          <cell r="I26515" t="str">
            <v>No</v>
          </cell>
          <cell r="J26515" t="str">
            <v>NOS</v>
          </cell>
          <cell r="K26515" t="str">
            <v>METAL</v>
          </cell>
          <cell r="L26515" t="str">
            <v>Hardware</v>
          </cell>
        </row>
        <row r="26516">
          <cell r="A26516">
            <v>10309048</v>
          </cell>
          <cell r="B26516" t="str">
            <v>SP682 H80LT CURVILINEAR CRCA BACK PLATE L SHP W497 X L2232 ARCL1654 R4150 X W42.4 X 0.7 THK BARE</v>
          </cell>
          <cell r="C26516">
            <v>0</v>
          </cell>
          <cell r="D26516">
            <v>450</v>
          </cell>
          <cell r="F26516">
            <v>305.39</v>
          </cell>
          <cell r="G26516" t="str">
            <v>\\ati-server\JILLP - Attachment\10309048 SP682 H80LT CURVILINEAR CRCA BACK PLATE L SHP W497 X L2232  ARC L 1654 R4150 X W42.4 X 0.7 THK BARE.zip</v>
          </cell>
          <cell r="H26516">
            <v>118775</v>
          </cell>
          <cell r="I26516" t="str">
            <v>No</v>
          </cell>
          <cell r="J26516" t="str">
            <v>NOS</v>
          </cell>
          <cell r="K26516" t="str">
            <v>METAL</v>
          </cell>
          <cell r="L26516" t="str">
            <v>Hardware</v>
          </cell>
        </row>
        <row r="26517">
          <cell r="A26517">
            <v>10309047</v>
          </cell>
          <cell r="B26517" t="str">
            <v>SP682 H80LT CURVILINEAR CRCA BACK PLATE  L SHP W604 X L1005 ARCL371 R355 X W42.4 X 0.7 THK BARE</v>
          </cell>
          <cell r="C26517">
            <v>0</v>
          </cell>
          <cell r="D26517">
            <v>250</v>
          </cell>
          <cell r="F26517">
            <v>304.51</v>
          </cell>
          <cell r="G26517" t="str">
            <v>\\ati-server\JILLP - Attachment\10309047-SP682 H80LT CURVILINEAR CRCA BACK PLATE  L SHP W604 X L1005  ARC L 371 R355 X W42.4 X.zip</v>
          </cell>
          <cell r="H26517">
            <v>117397</v>
          </cell>
          <cell r="I26517" t="str">
            <v>No</v>
          </cell>
          <cell r="J26517" t="str">
            <v>NOS</v>
          </cell>
          <cell r="K26517" t="str">
            <v>METAL</v>
          </cell>
          <cell r="L26517" t="str">
            <v>Hardware</v>
          </cell>
        </row>
        <row r="26518">
          <cell r="A26518">
            <v>10309046</v>
          </cell>
          <cell r="B26518" t="str">
            <v>SP682 H80LT CURVILINEAR CRCA BACK PLATEL SHP W1214 X L1693 ARCL1456 R1200 X W42.4 X 0.7 THK BARE</v>
          </cell>
          <cell r="C26518">
            <v>0</v>
          </cell>
          <cell r="D26518">
            <v>450</v>
          </cell>
          <cell r="F26518">
            <v>305.17</v>
          </cell>
          <cell r="G26518" t="str">
            <v>\\ati-server\JILLP - Attachment\10309046-SP682 H80LT CURVILINEAR CRCA BACK PLATEL SHP W1214 X L1693  ARC L 1456 R1200 X W42..zip</v>
          </cell>
          <cell r="H26518">
            <v>117396</v>
          </cell>
          <cell r="I26518" t="str">
            <v>No</v>
          </cell>
          <cell r="J26518" t="str">
            <v>NOS</v>
          </cell>
          <cell r="K26518" t="str">
            <v>METAL</v>
          </cell>
          <cell r="L26518" t="str">
            <v>Hardware</v>
          </cell>
        </row>
        <row r="26519">
          <cell r="A26519">
            <v>10309045</v>
          </cell>
          <cell r="B26519" t="str">
            <v>SP682 H80LT CURVILINEAR CRCA BACK PLATE L SHP L733 X W733 X ARCL558 X R355 X W42.4 X 0.7MM THK BARE</v>
          </cell>
          <cell r="C26519">
            <v>4</v>
          </cell>
          <cell r="D26519">
            <v>400</v>
          </cell>
          <cell r="F26519">
            <v>174.10499999999999</v>
          </cell>
          <cell r="G26519" t="str">
            <v>\\ati-server\JILLP - Attachment\10309045 SP682 H80LT CURVILINEAR CRCA BACK PLATE L SHP L733 X W733 X ARCL558 X R355 X W42.4 X 0.7MM THK BARE.zip</v>
          </cell>
          <cell r="H26519">
            <v>116484</v>
          </cell>
          <cell r="I26519" t="str">
            <v>No</v>
          </cell>
          <cell r="J26519" t="str">
            <v>NOS</v>
          </cell>
          <cell r="K26519" t="str">
            <v>METAL</v>
          </cell>
          <cell r="L26519" t="str">
            <v>Hardware</v>
          </cell>
        </row>
        <row r="26520">
          <cell r="A26520">
            <v>10309044</v>
          </cell>
          <cell r="B26520" t="str">
            <v>DUAL OPTICS-V2-CRCA-SUPPORTING-CLAMP</v>
          </cell>
          <cell r="C26520">
            <v>117</v>
          </cell>
          <cell r="D26520">
            <v>5.5</v>
          </cell>
          <cell r="G26520" t="str">
            <v>\\ati-server\JILLP - Attachment\Chessa CRCA Support Clamp.PDF</v>
          </cell>
          <cell r="H26520">
            <v>115528</v>
          </cell>
          <cell r="I26520" t="str">
            <v>No</v>
          </cell>
          <cell r="J26520" t="str">
            <v>NOS</v>
          </cell>
          <cell r="K26520" t="str">
            <v>METAL</v>
          </cell>
          <cell r="L26520" t="str">
            <v>Hardware</v>
          </cell>
        </row>
        <row r="26521">
          <cell r="A26521">
            <v>10309043</v>
          </cell>
          <cell r="B26521" t="str">
            <v>SP682 H80LT CURVILINEAR CRCA BACK PLATE L SHP L915XW915X42.4X 0.7MM THK BARE</v>
          </cell>
          <cell r="C26521">
            <v>0</v>
          </cell>
          <cell r="D26521">
            <v>450</v>
          </cell>
          <cell r="F26521">
            <v>220.4</v>
          </cell>
          <cell r="G26521" t="str">
            <v>\\ati-server\JILLP - Attachment\10309043-SP682 H80LT CURVILINEAR CRCA BACK PLATE L-SHP L915XW915X42.4X 0.7MM THK BARE.DXF.zip</v>
          </cell>
          <cell r="H26521">
            <v>115524</v>
          </cell>
          <cell r="I26521" t="str">
            <v>No</v>
          </cell>
          <cell r="J26521" t="str">
            <v>NOS</v>
          </cell>
          <cell r="K26521" t="str">
            <v>METAL</v>
          </cell>
          <cell r="L26521" t="str">
            <v>Hardware</v>
          </cell>
        </row>
        <row r="26522">
          <cell r="A26522">
            <v>10309042</v>
          </cell>
          <cell r="B26522" t="str">
            <v>SP320 V2 SUPPORTING BUSH Ø36MM</v>
          </cell>
          <cell r="C26522">
            <v>600</v>
          </cell>
          <cell r="D26522">
            <v>16</v>
          </cell>
          <cell r="G26522" t="str">
            <v>\\ati-server\JILLP - Attachment\SP320 V2 SUPPORTING BUSH Ø36.PDF</v>
          </cell>
          <cell r="H26522">
            <v>115449</v>
          </cell>
          <cell r="I26522" t="str">
            <v>No</v>
          </cell>
          <cell r="J26522" t="str">
            <v>NOS</v>
          </cell>
          <cell r="K26522" t="str">
            <v>METAL</v>
          </cell>
          <cell r="L26522" t="str">
            <v>Hardware</v>
          </cell>
        </row>
        <row r="26523">
          <cell r="A26523">
            <v>10309041</v>
          </cell>
          <cell r="B26523" t="str">
            <v>SP320 V2 SUPPORTING BUSH Ø28MM</v>
          </cell>
          <cell r="C26523">
            <v>1073</v>
          </cell>
          <cell r="D26523">
            <v>4.5</v>
          </cell>
          <cell r="G26523" t="str">
            <v>\\ati-server\JILLP - Attachment\SP320 V2 SUPPORTING BUSH Ø28.PDF</v>
          </cell>
          <cell r="H26523">
            <v>115450</v>
          </cell>
          <cell r="I26523" t="str">
            <v>No</v>
          </cell>
          <cell r="J26523" t="str">
            <v>NOS</v>
          </cell>
          <cell r="K26523" t="str">
            <v>METAL</v>
          </cell>
          <cell r="L26523" t="str">
            <v>Hardware</v>
          </cell>
        </row>
        <row r="26524">
          <cell r="A26524">
            <v>10309040</v>
          </cell>
          <cell r="B26524" t="str">
            <v>SP682 H80LT CURVILINEAR CRCA BACK PLATE L SHP L1025 X W1025 X R500 X 0.7MM THK BARE</v>
          </cell>
          <cell r="C26524">
            <v>0</v>
          </cell>
          <cell r="D26524">
            <v>450</v>
          </cell>
          <cell r="F26524">
            <v>243.13749999999999</v>
          </cell>
          <cell r="G26524" t="str">
            <v>\\ati-server\JILLP - Attachment\10309040 SP682 H80LT CURVILINEAR CRCA BACK PLATE L SHP L1025 X W1025 X R500 X 0.7MM THK BARE.zip</v>
          </cell>
          <cell r="H26524">
            <v>115847</v>
          </cell>
          <cell r="I26524" t="str">
            <v>No</v>
          </cell>
          <cell r="J26524" t="str">
            <v>NOS</v>
          </cell>
          <cell r="K26524" t="str">
            <v>METAL</v>
          </cell>
          <cell r="L26524" t="str">
            <v>Hardware</v>
          </cell>
        </row>
        <row r="26525">
          <cell r="A26525">
            <v>10309039</v>
          </cell>
          <cell r="B26525" t="str">
            <v>SP682 H80LT CURVILINEAR CRCA BACK PLATE L891 X W42.4 X 0.7MM THK BARE</v>
          </cell>
          <cell r="C26525">
            <v>19</v>
          </cell>
          <cell r="D26525">
            <v>140</v>
          </cell>
          <cell r="F26525">
            <v>118.0575</v>
          </cell>
          <cell r="G26525" t="str">
            <v>\\ati-server\JILLP - Attachment\10309039 SP682 H80LT CURVILINEAR CRCA BACK PLATE L891 X W42.4 X 0.7MM THK BARE (1).zip</v>
          </cell>
          <cell r="H26525">
            <v>115846</v>
          </cell>
          <cell r="I26525" t="str">
            <v>No</v>
          </cell>
          <cell r="J26525" t="str">
            <v>NOS</v>
          </cell>
          <cell r="K26525" t="str">
            <v>METAL</v>
          </cell>
          <cell r="L26525" t="str">
            <v>Hardware</v>
          </cell>
        </row>
        <row r="26526">
          <cell r="A26526">
            <v>10309038</v>
          </cell>
          <cell r="B26526" t="str">
            <v>HTD20-F-H6 COVER GUN METAL</v>
          </cell>
          <cell r="C26526">
            <v>0</v>
          </cell>
          <cell r="D26526">
            <v>0</v>
          </cell>
          <cell r="I26526" t="str">
            <v>No</v>
          </cell>
          <cell r="J26526" t="str">
            <v>NOS</v>
          </cell>
          <cell r="K26526" t="str">
            <v>METAL</v>
          </cell>
          <cell r="L26526" t="str">
            <v>Hardware</v>
          </cell>
        </row>
        <row r="26527">
          <cell r="A26527">
            <v>10309037</v>
          </cell>
          <cell r="B26527" t="str">
            <v>SP682 H80LT CURVILINEAR CRCA BACK PLATE L SHP L447 X W447 X ARCL314 R200 X W42.4 X 0.7MM THK BARE</v>
          </cell>
          <cell r="C26527">
            <v>0</v>
          </cell>
          <cell r="D26527">
            <v>320</v>
          </cell>
          <cell r="F26527">
            <v>101.67</v>
          </cell>
          <cell r="G26527" t="str">
            <v>\\ati-server\JILLP - Attachment\10309037 SP682 H80LT CURVILINEAR CRCA BACK PLATE L SHP L447 X W447 X ARCL314 R200 X W42.4 X 0.7MM THK BARE (1).zip</v>
          </cell>
          <cell r="H26527">
            <v>115478</v>
          </cell>
          <cell r="I26527" t="str">
            <v>No</v>
          </cell>
          <cell r="J26527" t="str">
            <v>NOS</v>
          </cell>
          <cell r="K26527" t="str">
            <v>METAL</v>
          </cell>
          <cell r="L26527" t="str">
            <v>Hardware</v>
          </cell>
        </row>
        <row r="26528">
          <cell r="A26528">
            <v>10309036</v>
          </cell>
          <cell r="B26528" t="str">
            <v>SP780 S1 CRCA GEAR TRAY LR SHP 585 BARE</v>
          </cell>
          <cell r="C26528">
            <v>0</v>
          </cell>
          <cell r="D26528">
            <v>45</v>
          </cell>
          <cell r="F26528">
            <v>131.80000000000001</v>
          </cell>
          <cell r="G26528" t="str">
            <v>\\ati-server\JILLP - Attachment\10309036 SP780 S1 CRCA GEAR TRAY LR SHP 585 BARE &amp; 10309035 SP780 S1 CRCA GEAR TRAY LL SHP 585 BARE.pdf</v>
          </cell>
          <cell r="H26528">
            <v>159149</v>
          </cell>
          <cell r="I26528" t="str">
            <v>No</v>
          </cell>
          <cell r="J26528" t="str">
            <v>NOS</v>
          </cell>
          <cell r="K26528" t="str">
            <v>METAL</v>
          </cell>
          <cell r="L26528" t="str">
            <v>Hardware</v>
          </cell>
        </row>
        <row r="26529">
          <cell r="A26529">
            <v>10309035</v>
          </cell>
          <cell r="B26529" t="str">
            <v>SP780 S1 CRCA GEAR TRAY LL SHP 585 BARE</v>
          </cell>
          <cell r="C26529">
            <v>0</v>
          </cell>
          <cell r="D26529">
            <v>45</v>
          </cell>
          <cell r="F26529">
            <v>131.80000000000001</v>
          </cell>
          <cell r="I26529" t="str">
            <v>No</v>
          </cell>
          <cell r="J26529" t="str">
            <v>NOS</v>
          </cell>
          <cell r="K26529" t="str">
            <v>METAL</v>
          </cell>
          <cell r="L26529" t="str">
            <v>Hardware</v>
          </cell>
        </row>
        <row r="26530">
          <cell r="A26530">
            <v>10309034</v>
          </cell>
          <cell r="B26530" t="str">
            <v>TORUS UP-DOWN 1200MM BACK PLATE R594.5MM X W93.5MMX 1MM THK BARE (A)</v>
          </cell>
          <cell r="C26530">
            <v>0</v>
          </cell>
          <cell r="D26530">
            <v>201.57</v>
          </cell>
          <cell r="F26530">
            <v>337.78</v>
          </cell>
          <cell r="G26530" t="str">
            <v>\\ati-server\JILLP - Attachment\Backplate UPDOWN Torus_Donut 1200_A.zip</v>
          </cell>
          <cell r="H26530">
            <v>119893</v>
          </cell>
          <cell r="I26530" t="str">
            <v>No</v>
          </cell>
          <cell r="J26530" t="str">
            <v>NOS</v>
          </cell>
          <cell r="K26530" t="str">
            <v>METAL</v>
          </cell>
          <cell r="L26530" t="str">
            <v>Hardware</v>
          </cell>
        </row>
        <row r="26531">
          <cell r="A26531">
            <v>10309033</v>
          </cell>
          <cell r="B26531" t="str">
            <v>CEILING ROSE DIA 155X55 BARE</v>
          </cell>
          <cell r="C26531">
            <v>172</v>
          </cell>
          <cell r="D26531">
            <v>84</v>
          </cell>
          <cell r="I26531" t="str">
            <v>No</v>
          </cell>
          <cell r="J26531" t="str">
            <v>NOS</v>
          </cell>
          <cell r="K26531" t="str">
            <v>METAL</v>
          </cell>
          <cell r="L26531" t="str">
            <v>Hardware</v>
          </cell>
        </row>
        <row r="26532">
          <cell r="A26532">
            <v>10309032</v>
          </cell>
          <cell r="B26532" t="str">
            <v>CANOPY DRVR BOX COVER 80W BARE</v>
          </cell>
          <cell r="C26532">
            <v>0</v>
          </cell>
          <cell r="D26532">
            <v>0</v>
          </cell>
          <cell r="I26532" t="str">
            <v>No</v>
          </cell>
          <cell r="J26532" t="str">
            <v>NOS</v>
          </cell>
          <cell r="K26532" t="str">
            <v>METAL</v>
          </cell>
          <cell r="L26532" t="str">
            <v>Hardware</v>
          </cell>
        </row>
        <row r="26533">
          <cell r="A26533">
            <v>10309031</v>
          </cell>
          <cell r="B26533" t="str">
            <v>CANOPY DRVR BOX 80W BARE</v>
          </cell>
          <cell r="C26533">
            <v>0</v>
          </cell>
          <cell r="D26533">
            <v>0</v>
          </cell>
          <cell r="I26533" t="str">
            <v>No</v>
          </cell>
          <cell r="J26533" t="str">
            <v>NOS</v>
          </cell>
          <cell r="K26533" t="str">
            <v>METAL</v>
          </cell>
          <cell r="L26533" t="str">
            <v>Hardware</v>
          </cell>
        </row>
        <row r="26534">
          <cell r="A26534">
            <v>10309030</v>
          </cell>
          <cell r="B26534" t="str">
            <v>SP682 H80LT CURVILINEAR CRCA BACK PLATE L SHP L708 X W727 X 42.4 X 0.7 MM THK BARE</v>
          </cell>
          <cell r="C26534">
            <v>0</v>
          </cell>
          <cell r="D26534">
            <v>395</v>
          </cell>
          <cell r="F26534">
            <v>185.97</v>
          </cell>
          <cell r="I26534" t="str">
            <v>No</v>
          </cell>
          <cell r="J26534" t="str">
            <v>NOS</v>
          </cell>
          <cell r="K26534" t="str">
            <v>METAL</v>
          </cell>
          <cell r="L26534" t="str">
            <v>Hardware</v>
          </cell>
        </row>
        <row r="26535">
          <cell r="A26535">
            <v>10309029</v>
          </cell>
          <cell r="B26535" t="str">
            <v>SP682 H80LT CURVILINEAR CRCA BACK PLATE C-SHP L1399 X W660 X 42.4 X 0.7 MM THK BARE</v>
          </cell>
          <cell r="C26535">
            <v>0</v>
          </cell>
          <cell r="D26535">
            <v>450</v>
          </cell>
          <cell r="F26535">
            <v>289.85000000000002</v>
          </cell>
          <cell r="I26535" t="str">
            <v>No</v>
          </cell>
          <cell r="J26535" t="str">
            <v>NOS</v>
          </cell>
          <cell r="K26535" t="str">
            <v>METAL</v>
          </cell>
          <cell r="L26535" t="str">
            <v>Hardware</v>
          </cell>
        </row>
        <row r="26536">
          <cell r="A26536">
            <v>10309028</v>
          </cell>
          <cell r="B26536" t="str">
            <v>SP682 H80LT CURVILINEAR CRCA BACK PLATE L-SHP L701 X W701 X 42.4 X 0.7 MM THK BARE</v>
          </cell>
          <cell r="C26536">
            <v>0</v>
          </cell>
          <cell r="D26536">
            <v>375</v>
          </cell>
          <cell r="F26536">
            <v>122.87492</v>
          </cell>
          <cell r="G26536" t="str">
            <v>\\ati-server\JILLP - Attachment\10309028 SP682 H80LT CURVILINEAR CRCA BACK PLATE L-SHP W701 X L701 X R200 X 0.7MM THK BARE-Model.zip</v>
          </cell>
          <cell r="H26536">
            <v>175492</v>
          </cell>
          <cell r="I26536" t="str">
            <v>No</v>
          </cell>
          <cell r="J26536" t="str">
            <v>NOS</v>
          </cell>
          <cell r="K26536" t="str">
            <v>METAL</v>
          </cell>
          <cell r="L26536" t="str">
            <v>Hardware</v>
          </cell>
        </row>
        <row r="26537">
          <cell r="A26537">
            <v>10309027</v>
          </cell>
          <cell r="B26537" t="str">
            <v>SP682 H80LT CURVILINEAR CRCA BACK PLATE L-SHP L584 X W634 X 42.4 X 0.7 MM THK BARE</v>
          </cell>
          <cell r="C26537">
            <v>0</v>
          </cell>
          <cell r="D26537">
            <v>325</v>
          </cell>
          <cell r="F26537">
            <v>151.79</v>
          </cell>
          <cell r="I26537" t="str">
            <v>No</v>
          </cell>
          <cell r="J26537" t="str">
            <v>NOS</v>
          </cell>
          <cell r="K26537" t="str">
            <v>METAL</v>
          </cell>
          <cell r="L26537" t="str">
            <v>Hardware</v>
          </cell>
        </row>
        <row r="26538">
          <cell r="A26538">
            <v>10309026</v>
          </cell>
          <cell r="B26538" t="str">
            <v>SP682 H80LT CURVILINEAR CRCA BACK PLATE L-SHP L565 X W582 X 42.4 X 0.7 MM THK BARE</v>
          </cell>
          <cell r="C26538">
            <v>0</v>
          </cell>
          <cell r="D26538">
            <v>305</v>
          </cell>
          <cell r="F26538">
            <v>135.24</v>
          </cell>
          <cell r="I26538" t="str">
            <v>No</v>
          </cell>
          <cell r="J26538" t="str">
            <v>NOS</v>
          </cell>
          <cell r="K26538" t="str">
            <v>METAL</v>
          </cell>
          <cell r="L26538" t="str">
            <v>Hardware</v>
          </cell>
        </row>
        <row r="26539">
          <cell r="A26539">
            <v>10309025</v>
          </cell>
          <cell r="B26539" t="str">
            <v>SP682 H80LT CURVILINEAR CRCA BACK PLATE C-SHP L961 X W422 X 42.4 X 0.7 MM THK BARE</v>
          </cell>
          <cell r="C26539">
            <v>0</v>
          </cell>
          <cell r="D26539">
            <v>450</v>
          </cell>
          <cell r="F26539">
            <v>186.42</v>
          </cell>
          <cell r="I26539" t="str">
            <v>No</v>
          </cell>
          <cell r="J26539" t="str">
            <v>NOS</v>
          </cell>
          <cell r="K26539" t="str">
            <v>METAL</v>
          </cell>
          <cell r="L26539" t="str">
            <v>Hardware</v>
          </cell>
        </row>
        <row r="26540">
          <cell r="A26540">
            <v>10309024</v>
          </cell>
          <cell r="B26540" t="str">
            <v>SP682 H80LT CURVILINEAR CRCA BACK PLATE L-SHP L678 X W717 X 42.4 X 0.7 MM THK BARE</v>
          </cell>
          <cell r="C26540">
            <v>0</v>
          </cell>
          <cell r="D26540">
            <v>360</v>
          </cell>
          <cell r="F26540">
            <v>169.14</v>
          </cell>
          <cell r="I26540" t="str">
            <v>No</v>
          </cell>
          <cell r="J26540" t="str">
            <v>NOS</v>
          </cell>
          <cell r="K26540" t="str">
            <v>METAL</v>
          </cell>
          <cell r="L26540" t="str">
            <v>Hardware</v>
          </cell>
        </row>
        <row r="26541">
          <cell r="A26541">
            <v>10309023</v>
          </cell>
          <cell r="B26541" t="str">
            <v>SP682 H80LT CURVILINEAR CRCA BACK PLATE L-SHP L670 X W713 X 42.4 X 0.7 MM THK BARE</v>
          </cell>
          <cell r="C26541">
            <v>0</v>
          </cell>
          <cell r="D26541">
            <v>325</v>
          </cell>
          <cell r="F26541">
            <v>169.33</v>
          </cell>
          <cell r="I26541" t="str">
            <v>No</v>
          </cell>
          <cell r="J26541" t="str">
            <v>NOS</v>
          </cell>
          <cell r="K26541" t="str">
            <v>METAL</v>
          </cell>
          <cell r="L26541" t="str">
            <v>Hardware</v>
          </cell>
        </row>
        <row r="26542">
          <cell r="A26542">
            <v>10309022</v>
          </cell>
          <cell r="B26542" t="str">
            <v>SP682 H80LT CURVILINEAR CRCA BACK PLATE L-SHP  L861 X W591 X 42.4 X 0.7 MM THK BARE</v>
          </cell>
          <cell r="C26542">
            <v>0</v>
          </cell>
          <cell r="D26542">
            <v>410</v>
          </cell>
          <cell r="F26542">
            <v>202.52</v>
          </cell>
          <cell r="I26542" t="str">
            <v>No</v>
          </cell>
          <cell r="J26542" t="str">
            <v>NOS</v>
          </cell>
          <cell r="K26542" t="str">
            <v>METAL</v>
          </cell>
          <cell r="L26542" t="str">
            <v>Hardware</v>
          </cell>
        </row>
        <row r="26543">
          <cell r="A26543">
            <v>10309021</v>
          </cell>
          <cell r="B26543" t="str">
            <v>SP682 H80LT CURVILINEAR CRCA BACK PLATE L1023 X W42.4 X 0.7 MM THK BARE</v>
          </cell>
          <cell r="C26543">
            <v>0</v>
          </cell>
          <cell r="D26543">
            <v>140</v>
          </cell>
          <cell r="F26543">
            <v>133.83000000000001</v>
          </cell>
          <cell r="I26543" t="str">
            <v>No</v>
          </cell>
          <cell r="J26543" t="str">
            <v>NOS</v>
          </cell>
          <cell r="K26543" t="str">
            <v>METAL</v>
          </cell>
          <cell r="L26543" t="str">
            <v>Hardware</v>
          </cell>
        </row>
        <row r="26544">
          <cell r="A26544">
            <v>10309020</v>
          </cell>
          <cell r="B26544" t="str">
            <v>SP682 H80LT CURVILINEAR CRCA BACK PLATE L2161 X W42.4 X 0.7 MM THK BARE</v>
          </cell>
          <cell r="C26544">
            <v>27</v>
          </cell>
          <cell r="D26544">
            <v>230</v>
          </cell>
          <cell r="F26544">
            <v>286.33249999999998</v>
          </cell>
          <cell r="G26544" t="str">
            <v>\\ati-server\JILLP - Attachment\10309020-SP682 H80LT CURVILINEAR CRCA BACK PLATE L2161 X W42.4 X 0.7 MM THK BARE-Model.zip</v>
          </cell>
          <cell r="H26544">
            <v>115477</v>
          </cell>
          <cell r="I26544" t="str">
            <v>No</v>
          </cell>
          <cell r="J26544" t="str">
            <v>NOS</v>
          </cell>
          <cell r="K26544" t="str">
            <v>METAL</v>
          </cell>
          <cell r="L26544" t="str">
            <v>Hardware</v>
          </cell>
        </row>
        <row r="26545">
          <cell r="A26545">
            <v>10309019</v>
          </cell>
          <cell r="B26545" t="str">
            <v>SP682 H80LT CURVILINEAR CRCA BACK PLATE L2135 X W42.4 X 0.7 MM THK BARE</v>
          </cell>
          <cell r="C26545">
            <v>0</v>
          </cell>
          <cell r="D26545">
            <v>235</v>
          </cell>
          <cell r="F26545">
            <v>283.13</v>
          </cell>
          <cell r="I26545" t="str">
            <v>No</v>
          </cell>
          <cell r="J26545" t="str">
            <v>NOS</v>
          </cell>
          <cell r="K26545" t="str">
            <v>METAL</v>
          </cell>
          <cell r="L26545" t="str">
            <v>Hardware</v>
          </cell>
        </row>
        <row r="26546">
          <cell r="A26546">
            <v>10309018</v>
          </cell>
          <cell r="B26546" t="str">
            <v>SP682 H80 CURVILINEAR BOTTOM JOINING PLATE R2472X2MM THK BARE CURVE TO STRIGHT</v>
          </cell>
          <cell r="C26546">
            <v>2</v>
          </cell>
          <cell r="D26546">
            <v>45</v>
          </cell>
          <cell r="G26546" t="str">
            <v>\\ati-server\JILLP - Attachment\10309018 SP682 H80 CURVILINEAR BOTTOM JOINING PLATE R2472MM 2MM THK BARE CURVE TO STRIGHT.zip</v>
          </cell>
          <cell r="H26546">
            <v>113025</v>
          </cell>
          <cell r="I26546" t="str">
            <v>No</v>
          </cell>
          <cell r="J26546" t="str">
            <v>NOS</v>
          </cell>
          <cell r="K26546" t="str">
            <v>METAL</v>
          </cell>
          <cell r="L26546" t="str">
            <v>Hardware</v>
          </cell>
        </row>
        <row r="26547">
          <cell r="A26547">
            <v>10309017</v>
          </cell>
          <cell r="B26547" t="str">
            <v>SP682 H80 CURVILINEAR TOP JOINING PLATE R2472X2MM THK BARE CURVE TO STRIGHT</v>
          </cell>
          <cell r="C26547">
            <v>2</v>
          </cell>
          <cell r="D26547">
            <v>35</v>
          </cell>
          <cell r="G26547" t="str">
            <v>\\ati-server\JILLP - Attachment\10309017 SP682 H80 CURVILINEAR TOP JOINING PLATE R2472MM 2MM THK BARE CURVE TO STRIGHT (1).zip</v>
          </cell>
          <cell r="H26547">
            <v>113021</v>
          </cell>
          <cell r="I26547" t="str">
            <v>No</v>
          </cell>
          <cell r="J26547" t="str">
            <v>NOS</v>
          </cell>
          <cell r="K26547" t="str">
            <v>METAL</v>
          </cell>
          <cell r="L26547" t="str">
            <v>Hardware</v>
          </cell>
        </row>
        <row r="26548">
          <cell r="A26548">
            <v>10309016</v>
          </cell>
          <cell r="B26548" t="str">
            <v>SP682 H80 CURVILINEAR BOTTOM JOINING PLATE R2472X2MM THK BARE</v>
          </cell>
          <cell r="C26548">
            <v>1</v>
          </cell>
          <cell r="D26548">
            <v>45</v>
          </cell>
          <cell r="G26548" t="str">
            <v>\\ati-server\JILLP - Attachment\10309016 SP682 H80 CURVILINEAR BOTTOM JOINING PLATE R2472MM 2MM THK BARE.zip</v>
          </cell>
          <cell r="H26548">
            <v>113022</v>
          </cell>
          <cell r="I26548" t="str">
            <v>No</v>
          </cell>
          <cell r="J26548" t="str">
            <v>NOS</v>
          </cell>
          <cell r="K26548" t="str">
            <v>METAL</v>
          </cell>
          <cell r="L26548" t="str">
            <v>Hardware</v>
          </cell>
        </row>
        <row r="26549">
          <cell r="A26549">
            <v>10309015</v>
          </cell>
          <cell r="B26549" t="str">
            <v>SP682 H80 CURVILINEAR TOP JOINING PLATE R2472X2MM THK BARE</v>
          </cell>
          <cell r="C26549">
            <v>0</v>
          </cell>
          <cell r="D26549">
            <v>0</v>
          </cell>
          <cell r="G26549" t="str">
            <v>\\ati-server\JILLP - Attachment\10309015 SP682 H80 CURVILINEAR TOP JOINING PLATE R2472MM 2MM THK BARE.zip</v>
          </cell>
          <cell r="H26549">
            <v>113024</v>
          </cell>
          <cell r="I26549" t="str">
            <v>No</v>
          </cell>
          <cell r="J26549" t="str">
            <v>NOS</v>
          </cell>
          <cell r="K26549" t="str">
            <v>METAL</v>
          </cell>
          <cell r="L26549" t="str">
            <v>Hardware</v>
          </cell>
        </row>
        <row r="26550">
          <cell r="A26550">
            <v>10309014</v>
          </cell>
          <cell r="B26550" t="str">
            <v>SP682 H80LT CURVILINEAR CRCA BACK PLATE C SHP L1020 X W447 X ARCL314 X R200 X W42.4 X 0.7MM THK BARE</v>
          </cell>
          <cell r="C26550">
            <v>14</v>
          </cell>
          <cell r="D26550">
            <v>360</v>
          </cell>
          <cell r="F26550">
            <v>230.94749999999999</v>
          </cell>
          <cell r="G26550" t="str">
            <v>\\ati-server\JILLP - Attachment\10309014 SP682 H80LT CURVILINEAR CRCA BACK PLATE C SHP L1020 X W447 X ARCL314 R200 X W42.4 X 0.7MM THK BARE (2).zip</v>
          </cell>
          <cell r="H26550">
            <v>113029</v>
          </cell>
          <cell r="I26550" t="str">
            <v>No</v>
          </cell>
          <cell r="J26550" t="str">
            <v>NOS</v>
          </cell>
          <cell r="K26550" t="str">
            <v>METAL</v>
          </cell>
          <cell r="L26550" t="str">
            <v>Hardware</v>
          </cell>
        </row>
        <row r="26551">
          <cell r="A26551">
            <v>10309013</v>
          </cell>
          <cell r="B26551" t="str">
            <v>SP682 H80LT CURVILINEAR CRCA BACK PLATE L SHP L574 X W574 X ARCL314 X R200 X W42.4 X 0.7MM THK BARE</v>
          </cell>
          <cell r="C26551">
            <v>5</v>
          </cell>
          <cell r="D26551">
            <v>135</v>
          </cell>
          <cell r="F26551">
            <v>99.158940000000001</v>
          </cell>
          <cell r="G26551" t="str">
            <v>\\ati-server\JILLP - Attachment\10309013 SP682 H80LT CURVILINEAR CRCA BACK PLATE L SHP L574 X W574 X ARCL314 R200 X W42.4 X 0.7MM THK BARE-Model (2).zip</v>
          </cell>
          <cell r="H26551">
            <v>113028</v>
          </cell>
          <cell r="I26551" t="str">
            <v>No</v>
          </cell>
          <cell r="J26551" t="str">
            <v>NOS</v>
          </cell>
          <cell r="K26551" t="str">
            <v>METAL</v>
          </cell>
          <cell r="L26551" t="str">
            <v>Hardware</v>
          </cell>
        </row>
        <row r="26552">
          <cell r="A26552">
            <v>10309012</v>
          </cell>
          <cell r="B26552" t="str">
            <v>SP682 H80LT CURVILINEAR CRCA BACK PLATE L SHP L1413 X W1413 X ARCL1821 R1159 X W42.4 X 0.7MM THK BARE</v>
          </cell>
          <cell r="C26552">
            <v>1</v>
          </cell>
          <cell r="D26552">
            <v>175</v>
          </cell>
          <cell r="F26552">
            <v>303.5</v>
          </cell>
          <cell r="G26552" t="str">
            <v>\\ati-server\JILLP - Attachment\10309012 SP682 H80LT CURVILINEAR CRCA BACK PLATE L SHP L1413 X W1413 X ARCL1821 R1159 X W42.4 X 0.7MM THK BARE (2).zip</v>
          </cell>
          <cell r="H26552">
            <v>113027</v>
          </cell>
          <cell r="I26552" t="str">
            <v>No</v>
          </cell>
          <cell r="J26552" t="str">
            <v>NOS</v>
          </cell>
          <cell r="K26552" t="str">
            <v>METAL</v>
          </cell>
          <cell r="L26552" t="str">
            <v>Hardware</v>
          </cell>
        </row>
        <row r="26553">
          <cell r="A26553">
            <v>10309011</v>
          </cell>
          <cell r="B26553" t="str">
            <v>SP682 H80LT CURVILINEAR CRCA BACK PLATE ARCL1942 X R2472 X W42.4 X 0.7MM THK BARE</v>
          </cell>
          <cell r="C26553">
            <v>0</v>
          </cell>
          <cell r="D26553">
            <v>195</v>
          </cell>
          <cell r="F26553">
            <v>254.86</v>
          </cell>
          <cell r="G26553" t="str">
            <v>\\ati-server\JILLP - Attachment\10309011 SP682 H80LT CURVILINEAR CRCA BACK PLATE ARCL1942R2472 X W42.4 X 0.7MM THK BARE.zip</v>
          </cell>
          <cell r="H26553">
            <v>113026</v>
          </cell>
          <cell r="I26553" t="str">
            <v>No</v>
          </cell>
          <cell r="J26553" t="str">
            <v>NOS</v>
          </cell>
          <cell r="K26553" t="str">
            <v>METAL</v>
          </cell>
          <cell r="L26553" t="str">
            <v>Hardware</v>
          </cell>
        </row>
        <row r="26554">
          <cell r="A26554">
            <v>10309010</v>
          </cell>
          <cell r="B26554" t="str">
            <v>SP682 H80LT CURVILINEAR CRCA BACK PLATE L1653 X W42.4 X 0.7MM THK BARE</v>
          </cell>
          <cell r="C26554">
            <v>26</v>
          </cell>
          <cell r="D26554">
            <v>165</v>
          </cell>
          <cell r="F26554">
            <v>226.9725</v>
          </cell>
          <cell r="G26554" t="str">
            <v>\\ati-server\JILLP - Attachment\10309010 SP682 H80LT CURVILINEAR CRCA BACK PLATE L1653 X W42.4 X 0.7MM THK BARE (3).zip</v>
          </cell>
          <cell r="H26554">
            <v>113043</v>
          </cell>
          <cell r="I26554" t="str">
            <v>No</v>
          </cell>
          <cell r="J26554" t="str">
            <v>NOS</v>
          </cell>
          <cell r="K26554" t="str">
            <v>METAL</v>
          </cell>
          <cell r="L26554" t="str">
            <v>Hardware</v>
          </cell>
        </row>
        <row r="26555">
          <cell r="A26555">
            <v>10309009</v>
          </cell>
          <cell r="B26555" t="str">
            <v>SP682 H80LT CURVILINEAR CRCA BACK PLATE L1907 X W42.4 X 0.7MM THK BARE</v>
          </cell>
          <cell r="C26555">
            <v>35</v>
          </cell>
          <cell r="D26555">
            <v>210</v>
          </cell>
          <cell r="F26555">
            <v>252.67750000000001</v>
          </cell>
          <cell r="G26555" t="str">
            <v>\\ati-server\JILLP - Attachment\10309009 SP682 H80LT CURVILINEAR CRCA BACK PLATE L1907 X W42.4 X 0.7MM THK BARE (4).zip</v>
          </cell>
          <cell r="H26555">
            <v>113030</v>
          </cell>
          <cell r="I26555" t="str">
            <v>No</v>
          </cell>
          <cell r="J26555" t="str">
            <v>NOS</v>
          </cell>
          <cell r="K26555" t="str">
            <v>METAL</v>
          </cell>
          <cell r="L26555" t="str">
            <v>Hardware</v>
          </cell>
        </row>
        <row r="26556">
          <cell r="A26556">
            <v>10309008</v>
          </cell>
          <cell r="B26556" t="str">
            <v>SS-PAN-COMB-WITH-WASHER-SCREW-M4X12(304)</v>
          </cell>
          <cell r="C26556">
            <v>19900</v>
          </cell>
          <cell r="D26556">
            <v>0.7</v>
          </cell>
          <cell r="I26556" t="str">
            <v>No</v>
          </cell>
          <cell r="J26556" t="str">
            <v>NOS</v>
          </cell>
          <cell r="K26556" t="str">
            <v>METAL</v>
          </cell>
          <cell r="L26556" t="str">
            <v>Hardware</v>
          </cell>
        </row>
        <row r="26557">
          <cell r="A26557">
            <v>10309007</v>
          </cell>
          <cell r="B26557" t="str">
            <v>WIPRO UC BRACKET FOR CONNECTOR FIXING G.I.</v>
          </cell>
          <cell r="C26557">
            <v>670</v>
          </cell>
          <cell r="D26557">
            <v>7.5</v>
          </cell>
          <cell r="G26557" t="str">
            <v>\\ati-server\JILLP - Attachment\10309007 - WIPRO UC BRACKET FOR CONNECTOR FIXING.PDF</v>
          </cell>
          <cell r="H26557">
            <v>121768</v>
          </cell>
          <cell r="I26557" t="str">
            <v>No</v>
          </cell>
          <cell r="J26557" t="str">
            <v>NOS</v>
          </cell>
          <cell r="K26557" t="str">
            <v>METAL</v>
          </cell>
          <cell r="L26557" t="str">
            <v>Hardware</v>
          </cell>
        </row>
        <row r="26558">
          <cell r="A26558">
            <v>10309006</v>
          </cell>
          <cell r="B26558" t="str">
            <v>WIPRO UNDER CANOPY HSG 80W BARE</v>
          </cell>
          <cell r="C26558">
            <v>104</v>
          </cell>
          <cell r="D26558">
            <v>300.23</v>
          </cell>
          <cell r="G26558" t="str">
            <v>\\ati-server\JILLP - Attachment\WIPRO CANOPY LIGHT-UPDATED.PDF</v>
          </cell>
          <cell r="H26558">
            <v>111617</v>
          </cell>
          <cell r="I26558" t="str">
            <v>No</v>
          </cell>
          <cell r="J26558" t="str">
            <v>NOS</v>
          </cell>
          <cell r="K26558" t="str">
            <v>METAL</v>
          </cell>
          <cell r="L26558" t="str">
            <v>Hardware</v>
          </cell>
        </row>
        <row r="26559">
          <cell r="A26559">
            <v>10309005</v>
          </cell>
          <cell r="B26559" t="str">
            <v>SS CSK CRH SCREW M6X25MM</v>
          </cell>
          <cell r="C26559">
            <v>4252</v>
          </cell>
          <cell r="D26559">
            <v>1.8</v>
          </cell>
          <cell r="I26559" t="str">
            <v>No</v>
          </cell>
          <cell r="J26559" t="str">
            <v>NOS</v>
          </cell>
          <cell r="K26559" t="str">
            <v>METAL</v>
          </cell>
          <cell r="L26559" t="str">
            <v>Hardware</v>
          </cell>
        </row>
        <row r="26560">
          <cell r="A26560">
            <v>10309004</v>
          </cell>
          <cell r="B26560" t="str">
            <v>MON 900 SURFACE MNTG BKT</v>
          </cell>
          <cell r="C26560">
            <v>25</v>
          </cell>
          <cell r="D26560">
            <v>245</v>
          </cell>
          <cell r="G26560" t="str">
            <v>\\ati-server\JILLP - Attachment\MONDO 900 Surface Mounting Bracket.zip</v>
          </cell>
          <cell r="H26560">
            <v>111369</v>
          </cell>
          <cell r="I26560" t="str">
            <v>No</v>
          </cell>
          <cell r="J26560" t="str">
            <v>NOS</v>
          </cell>
          <cell r="K26560" t="str">
            <v>METAL</v>
          </cell>
          <cell r="L26560" t="str">
            <v>Hardware</v>
          </cell>
        </row>
        <row r="26561">
          <cell r="A26561">
            <v>10309003</v>
          </cell>
          <cell r="B26561" t="str">
            <v>MONDO 900 SURFACE MNTG BKT WITH CUT</v>
          </cell>
          <cell r="C26561">
            <v>25</v>
          </cell>
          <cell r="D26561">
            <v>245</v>
          </cell>
          <cell r="G26561" t="str">
            <v>\\ati-server\JILLP - Attachment\MONDO 900 Surface Mounting Bracket with cut.zip</v>
          </cell>
          <cell r="H26561">
            <v>111367</v>
          </cell>
          <cell r="I26561" t="str">
            <v>No</v>
          </cell>
          <cell r="J26561" t="str">
            <v>NOS</v>
          </cell>
          <cell r="K26561" t="str">
            <v>METAL</v>
          </cell>
          <cell r="L26561" t="str">
            <v>Hardware</v>
          </cell>
        </row>
        <row r="26562">
          <cell r="A26562">
            <v>10309002</v>
          </cell>
          <cell r="B26562" t="str">
            <v>SP682 H80LT CURVILINEAR BOTTOM JOINING PLATE R915MM</v>
          </cell>
          <cell r="C26562">
            <v>9</v>
          </cell>
          <cell r="D26562">
            <v>45</v>
          </cell>
          <cell r="G26562" t="str">
            <v>\\ATI-SERVER\JILLP - Attachment\SP682 H80 CURVILINEAR TOP JOINING PLATE R1250X2MM THK BARE.zip</v>
          </cell>
          <cell r="I26562" t="str">
            <v>No</v>
          </cell>
          <cell r="J26562" t="str">
            <v>NOS</v>
          </cell>
          <cell r="K26562" t="str">
            <v>METAL</v>
          </cell>
          <cell r="L26562" t="str">
            <v>Hardware</v>
          </cell>
        </row>
        <row r="26563">
          <cell r="A26563">
            <v>10309001</v>
          </cell>
          <cell r="B26563" t="str">
            <v>SP682 H80 CURVILINEAR TOP JOINING PLATE R1250X2MM THK BARE</v>
          </cell>
          <cell r="C26563">
            <v>0</v>
          </cell>
          <cell r="D26563">
            <v>48</v>
          </cell>
          <cell r="G26563" t="str">
            <v>\\ati-server\JILLP - Attachment\SP682 H80 CURVILINEAR TOP JOINING PLATE R1250X2MM THK BARE.zip</v>
          </cell>
          <cell r="H26563">
            <v>110877</v>
          </cell>
          <cell r="I26563" t="str">
            <v>No</v>
          </cell>
          <cell r="J26563" t="str">
            <v>NOS</v>
          </cell>
          <cell r="K26563" t="str">
            <v>METAL</v>
          </cell>
          <cell r="L26563" t="str">
            <v>Hardware</v>
          </cell>
        </row>
        <row r="26564">
          <cell r="A26564">
            <v>10308679</v>
          </cell>
          <cell r="B26564" t="str">
            <v>WOODEN BOX-L1320-W1010-H100MM</v>
          </cell>
          <cell r="C26564">
            <v>0</v>
          </cell>
          <cell r="D26564">
            <v>1056</v>
          </cell>
          <cell r="G26564" t="str">
            <v>\\ATI-SERVER\JILLP - Attachment\Y- SHAPE WOODEN BOX.pdf</v>
          </cell>
          <cell r="I26564" t="str">
            <v>No</v>
          </cell>
          <cell r="J26564" t="str">
            <v>NOS</v>
          </cell>
          <cell r="K26564" t="str">
            <v>PACKAGING</v>
          </cell>
          <cell r="L26564" t="str">
            <v>Hardware</v>
          </cell>
        </row>
        <row r="26565">
          <cell r="A26565">
            <v>10308678</v>
          </cell>
          <cell r="B26565" t="str">
            <v>WOODEN BOX-L2350-W200-H100MM</v>
          </cell>
          <cell r="C26565">
            <v>3</v>
          </cell>
          <cell r="D26565">
            <v>1148</v>
          </cell>
          <cell r="G26565" t="str">
            <v>\\ATI-SERVER\JILLP - Attachment\Y- SHAPE WOODEN BOX.pdf</v>
          </cell>
          <cell r="I26565" t="str">
            <v>No</v>
          </cell>
          <cell r="J26565" t="str">
            <v>NOS</v>
          </cell>
          <cell r="K26565" t="str">
            <v>PACKAGING</v>
          </cell>
          <cell r="L26565" t="str">
            <v>Hardware</v>
          </cell>
        </row>
        <row r="26566">
          <cell r="A26566">
            <v>10308677</v>
          </cell>
          <cell r="B26566" t="str">
            <v>INNER-PADDING-ECL-PH-HB-200W-5LY</v>
          </cell>
          <cell r="C26566">
            <v>8002</v>
          </cell>
          <cell r="D26566">
            <v>3.25</v>
          </cell>
          <cell r="G26566" t="str">
            <v>\\ati-server\JILLP - Attachment\PDS-200W HIGHBAY.pdf</v>
          </cell>
          <cell r="H26566">
            <v>169969</v>
          </cell>
          <cell r="I26566" t="str">
            <v>No</v>
          </cell>
          <cell r="J26566" t="str">
            <v>NOS</v>
          </cell>
          <cell r="K26566" t="str">
            <v>PACKAGING</v>
          </cell>
          <cell r="L26566" t="str">
            <v>Hardware</v>
          </cell>
        </row>
        <row r="26567">
          <cell r="A26567">
            <v>10308676</v>
          </cell>
          <cell r="B26567" t="str">
            <v>MASTER-CARTON-ECL-PH-HB200-5PLY</v>
          </cell>
          <cell r="C26567">
            <v>1684</v>
          </cell>
          <cell r="D26567">
            <v>53.5</v>
          </cell>
          <cell r="G26567" t="str">
            <v>\\ati-server\JILLP - Attachment\PDS-200W HIGHBAY.pdf;\\ati-server\JILLP - Attachment\10308676-ECL 200W HIGHBAY MASTER CARTON.cdr;\\ati-server\JILLP - Attachment\10308676-ECL 200W HIGHBAY MASTER CARTON.pdf</v>
          </cell>
          <cell r="H26567">
            <v>169968</v>
          </cell>
          <cell r="I26567" t="str">
            <v>No</v>
          </cell>
          <cell r="J26567" t="str">
            <v>NOS</v>
          </cell>
          <cell r="K26567" t="str">
            <v>PACKAGING</v>
          </cell>
          <cell r="L26567" t="str">
            <v>Hardware</v>
          </cell>
        </row>
        <row r="26568">
          <cell r="A26568">
            <v>10308675</v>
          </cell>
          <cell r="B26568" t="str">
            <v>INNER-PADDING-ECL-PH-HB-391X252-PART 2-5PY</v>
          </cell>
          <cell r="C26568">
            <v>5228</v>
          </cell>
          <cell r="D26568">
            <v>5.85</v>
          </cell>
          <cell r="G26568" t="str">
            <v>\\ati-server\JILLP - Attachment\100W HIGHBAY INNER PADDING SAPORT PART 2.PDF</v>
          </cell>
          <cell r="H26568">
            <v>169954</v>
          </cell>
          <cell r="I26568" t="str">
            <v>No</v>
          </cell>
          <cell r="J26568" t="str">
            <v>NOS</v>
          </cell>
          <cell r="K26568" t="str">
            <v>PACKAGING</v>
          </cell>
          <cell r="L26568" t="str">
            <v>Hardware</v>
          </cell>
        </row>
        <row r="26569">
          <cell r="A26569">
            <v>10308674</v>
          </cell>
          <cell r="B26569" t="str">
            <v>INNER-PADDING-ECL-PH-HB-318X318-PART 1-5PY</v>
          </cell>
          <cell r="C26569">
            <v>3574</v>
          </cell>
          <cell r="D26569">
            <v>4.75</v>
          </cell>
          <cell r="G26569" t="str">
            <v>\\ati-server\JILLP - Attachment\100W HIGHBAY INNER PADDING SAPORT PART 1.PDF</v>
          </cell>
          <cell r="H26569">
            <v>169953</v>
          </cell>
          <cell r="I26569" t="str">
            <v>No</v>
          </cell>
          <cell r="J26569" t="str">
            <v>NOS</v>
          </cell>
          <cell r="K26569" t="str">
            <v>PACKAGING</v>
          </cell>
          <cell r="L26569" t="str">
            <v>Hardware</v>
          </cell>
        </row>
        <row r="26570">
          <cell r="A26570">
            <v>10308673</v>
          </cell>
          <cell r="B26570" t="str">
            <v>MASTER-CARTON-ECL-PH-HB100-5PLY</v>
          </cell>
          <cell r="C26570">
            <v>3472</v>
          </cell>
          <cell r="D26570">
            <v>27.9</v>
          </cell>
          <cell r="G26570" t="str">
            <v>\\ati-server\JILLP - Attachment\PDS-80-120W HIGHBAY.pdf;\\ati-server\JILLP - Attachment\10308673-ECL 80-120W HIGHBAY MASTER CARTON.cdr;\\ati-server\JILLP - Attachment\10308673-ECL 80-120W HIGHBAY MASTER CARTON.pdf</v>
          </cell>
          <cell r="H26570">
            <v>169950</v>
          </cell>
          <cell r="I26570" t="str">
            <v>No</v>
          </cell>
          <cell r="J26570" t="str">
            <v>NOS</v>
          </cell>
          <cell r="K26570" t="str">
            <v>PACKAGING</v>
          </cell>
          <cell r="L26570" t="str">
            <v>Hardware</v>
          </cell>
        </row>
        <row r="26571">
          <cell r="A26571">
            <v>10308672</v>
          </cell>
          <cell r="B26571" t="str">
            <v>POLYBAG-10"X22"-65µ</v>
          </cell>
          <cell r="C26571">
            <v>2473</v>
          </cell>
          <cell r="D26571">
            <v>3.1</v>
          </cell>
          <cell r="I26571" t="str">
            <v>No</v>
          </cell>
          <cell r="J26571" t="str">
            <v>NOS</v>
          </cell>
          <cell r="K26571" t="str">
            <v>PACKAGING</v>
          </cell>
          <cell r="L26571" t="str">
            <v>Hardware</v>
          </cell>
        </row>
        <row r="26572">
          <cell r="A26572">
            <v>10308671</v>
          </cell>
          <cell r="B26572" t="str">
            <v>MASTER CARTON PH R1 STL 150W-5PLY</v>
          </cell>
          <cell r="C26572">
            <v>656</v>
          </cell>
          <cell r="D26572">
            <v>38.020000000000003</v>
          </cell>
          <cell r="G26572" t="str">
            <v>\\ati-server\JILLP - Attachment\PDS 150W R1 STREET LIGHT-REV01.pdf</v>
          </cell>
          <cell r="H26572">
            <v>164044</v>
          </cell>
          <cell r="I26572" t="str">
            <v>No</v>
          </cell>
          <cell r="J26572" t="str">
            <v>NOS</v>
          </cell>
          <cell r="K26572" t="str">
            <v>PACKAGING</v>
          </cell>
          <cell r="L26572" t="str">
            <v>Hardware</v>
          </cell>
        </row>
        <row r="26573">
          <cell r="A26573">
            <v>10308670</v>
          </cell>
          <cell r="B26573" t="str">
            <v>PADDING-PART2-L208 X W100-PH R1 STL 150W-7PLY</v>
          </cell>
          <cell r="C26573">
            <v>1747</v>
          </cell>
          <cell r="D26573">
            <v>1.73</v>
          </cell>
          <cell r="G26573" t="str">
            <v>\\ati-server\JILLP - Attachment\PDS 150W R1 STREET LIGHT-REV01.pdf</v>
          </cell>
          <cell r="H26573">
            <v>164042</v>
          </cell>
          <cell r="I26573" t="str">
            <v>No</v>
          </cell>
          <cell r="J26573" t="str">
            <v>NOS</v>
          </cell>
          <cell r="K26573" t="str">
            <v>PACKAGING</v>
          </cell>
          <cell r="L26573" t="str">
            <v>Hardware</v>
          </cell>
        </row>
        <row r="26574">
          <cell r="A26574">
            <v>10308669</v>
          </cell>
          <cell r="B26574" t="str">
            <v>PADDING-PART1-L475 X W100-PH R1 STL 150W-7PLY</v>
          </cell>
          <cell r="C26574">
            <v>1813</v>
          </cell>
          <cell r="D26574">
            <v>3.35</v>
          </cell>
          <cell r="G26574" t="str">
            <v>\\ati-server\JILLP - Attachment\PDS 150W R1 STREET LIGHT-REV01.pdf</v>
          </cell>
          <cell r="H26574">
            <v>164041</v>
          </cell>
          <cell r="I26574" t="str">
            <v>No</v>
          </cell>
          <cell r="J26574" t="str">
            <v>NOS</v>
          </cell>
          <cell r="K26574" t="str">
            <v>PACKAGING</v>
          </cell>
          <cell r="L26574" t="str">
            <v>Hardware</v>
          </cell>
        </row>
        <row r="26575">
          <cell r="A26575">
            <v>10308668</v>
          </cell>
          <cell r="B26575" t="str">
            <v>WOODEN BOX-L2550-W1150-H100MM</v>
          </cell>
          <cell r="C26575">
            <v>0</v>
          </cell>
          <cell r="D26575">
            <v>1639</v>
          </cell>
          <cell r="G26575" t="str">
            <v>\\ATI-SERVER\JILLP - Attachment\Y- SHAPE WOODEN BOX.pdf</v>
          </cell>
          <cell r="I26575" t="str">
            <v>No</v>
          </cell>
          <cell r="J26575" t="str">
            <v>NOS</v>
          </cell>
          <cell r="K26575" t="str">
            <v>PACKAGING</v>
          </cell>
          <cell r="L26575" t="str">
            <v>Hardware</v>
          </cell>
        </row>
        <row r="26576">
          <cell r="A26576">
            <v>10308667</v>
          </cell>
          <cell r="B26576" t="str">
            <v>EPE-FOAM-SHEET-HONEYCOMB DL 12&amp;20W-300X60X12MM</v>
          </cell>
          <cell r="C26576">
            <v>200</v>
          </cell>
          <cell r="D26576">
            <v>2</v>
          </cell>
          <cell r="E26576" t="str">
            <v>TCZ V2.</v>
          </cell>
          <cell r="G26576" t="str">
            <v>\\ati-server\JILLP - Attachment\10308667-EPE-FOAM-SHEET-HONEYCOMB DL 12&amp;20W-300X60X12MM.zip</v>
          </cell>
          <cell r="H26576">
            <v>157141</v>
          </cell>
          <cell r="I26576" t="str">
            <v>No</v>
          </cell>
          <cell r="J26576" t="str">
            <v>NOS</v>
          </cell>
          <cell r="K26576" t="str">
            <v>PACKAGING</v>
          </cell>
          <cell r="L26576" t="str">
            <v>Hardware</v>
          </cell>
        </row>
        <row r="26577">
          <cell r="A26577">
            <v>10308666</v>
          </cell>
          <cell r="B26577" t="str">
            <v>EPE-FOAM-SHEET-HONEYCOMB DL 7W-205X45X12MM</v>
          </cell>
          <cell r="C26577">
            <v>100</v>
          </cell>
          <cell r="D26577">
            <v>1</v>
          </cell>
          <cell r="E26577" t="str">
            <v>TCZ V2.</v>
          </cell>
          <cell r="G26577" t="str">
            <v>\\ati-server\JILLP - Attachment\10308666-EPE-FOAM-SHEET-HONEYCOMB DL 7W-205X45X12MM.zip</v>
          </cell>
          <cell r="H26577">
            <v>157142</v>
          </cell>
          <cell r="I26577" t="str">
            <v>No</v>
          </cell>
          <cell r="J26577" t="str">
            <v>NOS</v>
          </cell>
          <cell r="K26577" t="str">
            <v>PACKAGING</v>
          </cell>
          <cell r="L26577" t="str">
            <v>Hardware</v>
          </cell>
        </row>
        <row r="26578">
          <cell r="A26578">
            <v>10308665</v>
          </cell>
          <cell r="B26578" t="str">
            <v>WOODEN BOX-L950-W800-H100MM</v>
          </cell>
          <cell r="C26578">
            <v>0</v>
          </cell>
          <cell r="D26578">
            <v>0</v>
          </cell>
          <cell r="G26578" t="str">
            <v>\\ATI-SERVER\JILLP - Attachment\Y- SHAPE WOODEN BOX.pdf</v>
          </cell>
          <cell r="I26578" t="str">
            <v>No</v>
          </cell>
          <cell r="J26578" t="str">
            <v>NOS</v>
          </cell>
          <cell r="K26578" t="str">
            <v>PACKAGING</v>
          </cell>
          <cell r="L26578" t="str">
            <v>Hardware</v>
          </cell>
        </row>
        <row r="26579">
          <cell r="A26579">
            <v>10308664</v>
          </cell>
          <cell r="B26579" t="str">
            <v>WOODEN BOX-L1500-W900-H200MM</v>
          </cell>
          <cell r="C26579">
            <v>0</v>
          </cell>
          <cell r="D26579">
            <v>0</v>
          </cell>
          <cell r="G26579" t="str">
            <v>\\ATI-SERVER\JILLP - Attachment\Y- SHAPE WOODEN BOX.pdf</v>
          </cell>
          <cell r="I26579" t="str">
            <v>No</v>
          </cell>
          <cell r="J26579" t="str">
            <v>NOS</v>
          </cell>
          <cell r="K26579" t="str">
            <v>PACKAGING</v>
          </cell>
          <cell r="L26579" t="str">
            <v>Hardware</v>
          </cell>
        </row>
        <row r="26580">
          <cell r="A26580">
            <v>10308663</v>
          </cell>
          <cell r="B26580" t="str">
            <v>WOODEN BOX-L2250-W700-H100MM</v>
          </cell>
          <cell r="C26580">
            <v>0</v>
          </cell>
          <cell r="D26580">
            <v>0</v>
          </cell>
          <cell r="G26580" t="str">
            <v>\\ATI-SERVER\JILLP - Attachment\Y- SHAPE WOODEN BOX.pdf</v>
          </cell>
          <cell r="I26580" t="str">
            <v>No</v>
          </cell>
          <cell r="J26580" t="str">
            <v>NOS</v>
          </cell>
          <cell r="K26580" t="str">
            <v>PACKAGING</v>
          </cell>
          <cell r="L26580" t="str">
            <v>Hardware</v>
          </cell>
        </row>
        <row r="26581">
          <cell r="A26581">
            <v>10308662</v>
          </cell>
          <cell r="B26581" t="str">
            <v>PH-CITY STAR-STL-GCC-EXPORT KIT-MASTER CARTON-45W</v>
          </cell>
          <cell r="C26581">
            <v>164</v>
          </cell>
          <cell r="D26581">
            <v>52.92</v>
          </cell>
          <cell r="G26581" t="str">
            <v>\\ati-server\JILLP - Attachment\Core Street 45W_GCC_Mother Box Export Kit.pdf</v>
          </cell>
          <cell r="H26581">
            <v>153258</v>
          </cell>
          <cell r="I26581" t="str">
            <v>No</v>
          </cell>
          <cell r="J26581" t="str">
            <v>NOS</v>
          </cell>
          <cell r="K26581" t="str">
            <v>PACKAGING</v>
          </cell>
          <cell r="L26581" t="str">
            <v>Hardware</v>
          </cell>
        </row>
        <row r="26582">
          <cell r="A26582">
            <v>10308661</v>
          </cell>
          <cell r="B26582" t="str">
            <v>MASTER CARTON-PH UNDER CANOPY 80W-441511035770-EXPORT</v>
          </cell>
          <cell r="C26582">
            <v>0</v>
          </cell>
          <cell r="D26582">
            <v>0</v>
          </cell>
          <cell r="E26582" t="str">
            <v>ID-358 X 358 X 228, 5PLY, B+B FLUTE, BS-20kg/sqcm</v>
          </cell>
          <cell r="G26582" t="str">
            <v>\\ati-server\JILLP - Attachment\441511035770-110-1-EXPORT.pdf</v>
          </cell>
          <cell r="H26582">
            <v>152608</v>
          </cell>
          <cell r="I26582" t="str">
            <v>No</v>
          </cell>
          <cell r="J26582" t="str">
            <v>NOS</v>
          </cell>
          <cell r="K26582" t="str">
            <v>PACKAGING</v>
          </cell>
          <cell r="L26582" t="str">
            <v>Hardware</v>
          </cell>
        </row>
        <row r="26583">
          <cell r="A26583">
            <v>10308660</v>
          </cell>
          <cell r="B26583" t="str">
            <v>WOODEN BOX-L1200-W750-H100MM</v>
          </cell>
          <cell r="C26583">
            <v>0</v>
          </cell>
          <cell r="D26583">
            <v>850</v>
          </cell>
          <cell r="G26583" t="str">
            <v>\\ATI-SERVER\JILLP - Attachment\Y- SHAPE WOODEN BOX.pdf</v>
          </cell>
          <cell r="I26583" t="str">
            <v>No</v>
          </cell>
          <cell r="J26583" t="str">
            <v>NOS</v>
          </cell>
          <cell r="K26583" t="str">
            <v>PACKAGING</v>
          </cell>
          <cell r="L26583" t="str">
            <v>Hardware</v>
          </cell>
        </row>
        <row r="26584">
          <cell r="A26584">
            <v>10308659</v>
          </cell>
          <cell r="B26584" t="str">
            <v>WOODEN BOX-L1050-W700-H100MM</v>
          </cell>
          <cell r="C26584">
            <v>4</v>
          </cell>
          <cell r="D26584">
            <v>798</v>
          </cell>
          <cell r="G26584" t="str">
            <v>\\ATI-SERVER\JILLP - Attachment\MASTER CARTON TRACK JOINTER L&amp;T CONNECT.pdf</v>
          </cell>
          <cell r="I26584" t="str">
            <v>No</v>
          </cell>
          <cell r="J26584" t="str">
            <v>NOS</v>
          </cell>
          <cell r="K26584" t="str">
            <v>PACKAGING</v>
          </cell>
          <cell r="L26584" t="str">
            <v>Hardware</v>
          </cell>
        </row>
        <row r="26585">
          <cell r="A26585">
            <v>10308658</v>
          </cell>
          <cell r="B26585" t="str">
            <v>WOODEN BOX-L1700-W700-H100MM</v>
          </cell>
          <cell r="C26585">
            <v>0</v>
          </cell>
          <cell r="D26585">
            <v>1083</v>
          </cell>
          <cell r="G26585" t="str">
            <v>\\ATI-SERVER\JILLP - Attachment\MASTER CARTON TRACK JOINTER L&amp;T CONNECT.pdf</v>
          </cell>
          <cell r="I26585" t="str">
            <v>No</v>
          </cell>
          <cell r="J26585" t="str">
            <v>NOS</v>
          </cell>
          <cell r="K26585" t="str">
            <v>PACKAGING</v>
          </cell>
          <cell r="L26585" t="str">
            <v>Hardware</v>
          </cell>
        </row>
        <row r="26586">
          <cell r="A26586">
            <v>10308657</v>
          </cell>
          <cell r="B26586" t="str">
            <v>WOODEN BOX-L1750-W1050-H100MM</v>
          </cell>
          <cell r="C26586">
            <v>14.0001</v>
          </cell>
          <cell r="D26586">
            <v>1257</v>
          </cell>
          <cell r="G26586" t="str">
            <v>\\ATI-SERVER\JILLP - Attachment\MASTER CARTON TRACK JOINTER L&amp;T CONNECT.pdf</v>
          </cell>
          <cell r="I26586" t="str">
            <v>No</v>
          </cell>
          <cell r="J26586" t="str">
            <v>NOS</v>
          </cell>
          <cell r="K26586" t="str">
            <v>PACKAGING</v>
          </cell>
          <cell r="L26586" t="str">
            <v>Hardware</v>
          </cell>
        </row>
        <row r="26587">
          <cell r="A26587">
            <v>10308656</v>
          </cell>
          <cell r="B26587" t="str">
            <v>UNDER CANOPY HV STICKER</v>
          </cell>
          <cell r="C26587">
            <v>0</v>
          </cell>
          <cell r="D26587">
            <v>0</v>
          </cell>
          <cell r="G26587" t="str">
            <v>\\ATI-SERVER\JILLP - Attachment\MASTER CARTON TRACK JOINTER L&amp;T CONNECT.pdf</v>
          </cell>
          <cell r="I26587" t="str">
            <v>No</v>
          </cell>
          <cell r="J26587" t="str">
            <v>NOS</v>
          </cell>
          <cell r="K26587" t="str">
            <v>PACKAGING</v>
          </cell>
          <cell r="L26587" t="str">
            <v>Hardware</v>
          </cell>
        </row>
        <row r="26588">
          <cell r="A26588">
            <v>10308655</v>
          </cell>
          <cell r="B26588" t="str">
            <v>WOODEN BOX-L2350-W600-H100MM</v>
          </cell>
          <cell r="C26588">
            <v>1</v>
          </cell>
          <cell r="D26588">
            <v>1320</v>
          </cell>
          <cell r="G26588" t="str">
            <v>\\ATI-SERVER\JILLP - Attachment\MASTER CARTON TRACK JOINTER L&amp;T CONNECT.pdf</v>
          </cell>
          <cell r="I26588" t="str">
            <v>No</v>
          </cell>
          <cell r="J26588" t="str">
            <v>NOS</v>
          </cell>
          <cell r="K26588" t="str">
            <v>PACKAGING</v>
          </cell>
          <cell r="L26588" t="str">
            <v>Hardware</v>
          </cell>
        </row>
        <row r="26589">
          <cell r="A26589">
            <v>10308654</v>
          </cell>
          <cell r="B26589" t="str">
            <v>WOODEN BOX-L2400-W900-H100MM</v>
          </cell>
          <cell r="C26589">
            <v>3</v>
          </cell>
          <cell r="D26589">
            <v>1474</v>
          </cell>
          <cell r="G26589" t="str">
            <v>\\ATI-SERVER\JILLP - Attachment\MASTER CARTON TRACK JOINTER L&amp;T CONNECT.pdf</v>
          </cell>
          <cell r="I26589" t="str">
            <v>No</v>
          </cell>
          <cell r="J26589" t="str">
            <v>NOS</v>
          </cell>
          <cell r="K26589" t="str">
            <v>PACKAGING</v>
          </cell>
          <cell r="L26589" t="str">
            <v>Hardware</v>
          </cell>
        </row>
        <row r="26590">
          <cell r="A26590">
            <v>10308653</v>
          </cell>
          <cell r="B26590" t="str">
            <v>WOODEN BOX-L1650-W650-H200MM</v>
          </cell>
          <cell r="C26590">
            <v>1</v>
          </cell>
          <cell r="D26590">
            <v>1033</v>
          </cell>
          <cell r="G26590" t="str">
            <v>\\ATI-SERVER\JILLP - Attachment\MASTER CARTON TRACK JOINTER L&amp;T CONNECT.pdf</v>
          </cell>
          <cell r="I26590" t="str">
            <v>No</v>
          </cell>
          <cell r="J26590" t="str">
            <v>NOS</v>
          </cell>
          <cell r="K26590" t="str">
            <v>PACKAGING</v>
          </cell>
          <cell r="L26590" t="str">
            <v>Hardware</v>
          </cell>
        </row>
        <row r="26591">
          <cell r="A26591">
            <v>10308652</v>
          </cell>
          <cell r="B26591" t="str">
            <v>MASTER CARTON TRACK PATTI L&amp;T CONN- L190XW145XH110MM</v>
          </cell>
          <cell r="C26591">
            <v>5</v>
          </cell>
          <cell r="D26591">
            <v>12.3</v>
          </cell>
          <cell r="G26591" t="str">
            <v>\\ati-server\JILLP - Attachment\MASTER CARTON TRACK JOINTER L&amp;T CONNECT.pdf</v>
          </cell>
          <cell r="H26591">
            <v>140889</v>
          </cell>
          <cell r="I26591" t="str">
            <v>No</v>
          </cell>
          <cell r="J26591" t="str">
            <v>NOS</v>
          </cell>
          <cell r="K26591" t="str">
            <v>PACKAGING</v>
          </cell>
          <cell r="L26591" t="str">
            <v>Hardware</v>
          </cell>
        </row>
        <row r="26592">
          <cell r="A26592">
            <v>10308651</v>
          </cell>
          <cell r="B26592" t="str">
            <v>MASTER CARTON TRACK PATTI I CONN- L165XW75XH55MM</v>
          </cell>
          <cell r="C26592">
            <v>0</v>
          </cell>
          <cell r="D26592">
            <v>0</v>
          </cell>
          <cell r="G26592" t="str">
            <v>\\ati-server\JILLP - Attachment\MASTER CARTON TRACK JOINTER I CONNECT.pdf</v>
          </cell>
          <cell r="H26592">
            <v>140888</v>
          </cell>
          <cell r="I26592" t="str">
            <v>No</v>
          </cell>
          <cell r="J26592" t="str">
            <v>NOS</v>
          </cell>
          <cell r="K26592" t="str">
            <v>PACKAGING</v>
          </cell>
          <cell r="L26592" t="str">
            <v>Hardware</v>
          </cell>
        </row>
        <row r="26593">
          <cell r="A26593">
            <v>10308650</v>
          </cell>
          <cell r="B26593" t="str">
            <v>WOODEN BOX-L2350-W650-H200MM</v>
          </cell>
          <cell r="C26593">
            <v>0</v>
          </cell>
          <cell r="D26593">
            <v>1324</v>
          </cell>
          <cell r="G26593" t="str">
            <v>\\ATI-SERVER\JILLP - Attachment\EPE-FOAM-TCZ_96MM_CENTER_PADDING_KLD[1].pdf</v>
          </cell>
          <cell r="I26593" t="str">
            <v>No</v>
          </cell>
          <cell r="J26593" t="str">
            <v>NOS</v>
          </cell>
          <cell r="K26593" t="str">
            <v>PACKAGING</v>
          </cell>
          <cell r="L26593" t="str">
            <v>Hardware</v>
          </cell>
        </row>
        <row r="26594">
          <cell r="A26594">
            <v>10308649</v>
          </cell>
          <cell r="B26594" t="str">
            <v>EPE-FOAM-TCZ 96MM CENTER PADDING</v>
          </cell>
          <cell r="C26594">
            <v>539</v>
          </cell>
          <cell r="D26594">
            <v>2</v>
          </cell>
          <cell r="G26594" t="str">
            <v>\\ati-server\JILLP - Attachment\EPE-FOAM-TCZ_96MM_CENTER_PADDING_KLD[1].pdf</v>
          </cell>
          <cell r="H26594">
            <v>139721</v>
          </cell>
          <cell r="I26594" t="str">
            <v>No</v>
          </cell>
          <cell r="J26594" t="str">
            <v>NOS</v>
          </cell>
          <cell r="K26594" t="str">
            <v>PACKAGING</v>
          </cell>
          <cell r="L26594" t="str">
            <v>Hardware</v>
          </cell>
        </row>
        <row r="26595">
          <cell r="A26595">
            <v>10308648</v>
          </cell>
          <cell r="B26595" t="str">
            <v>EPE-FOAM-TCZ 96MM END PADDING</v>
          </cell>
          <cell r="C26595">
            <v>516</v>
          </cell>
          <cell r="D26595">
            <v>5</v>
          </cell>
          <cell r="G26595" t="str">
            <v>\\ati-server\JILLP - Attachment\EPE-FOAM-TCZ_96MM_END_PADDING_KLD[1].pdf</v>
          </cell>
          <cell r="H26595">
            <v>139719</v>
          </cell>
          <cell r="I26595" t="str">
            <v>No</v>
          </cell>
          <cell r="J26595" t="str">
            <v>NOS</v>
          </cell>
          <cell r="K26595" t="str">
            <v>PACKAGING</v>
          </cell>
          <cell r="L26595" t="str">
            <v>Hardware</v>
          </cell>
        </row>
        <row r="26596">
          <cell r="A26596">
            <v>10308647</v>
          </cell>
          <cell r="B26596" t="str">
            <v>OUTER-CARTON-TCZ-96MM-SUS-2452MM</v>
          </cell>
          <cell r="C26596">
            <v>3</v>
          </cell>
          <cell r="D26596">
            <v>131.19999999999999</v>
          </cell>
          <cell r="E26596" t="str">
            <v>MASTER CTN 5PLY 2452X236X139MM 180GSMX2VK+120GSMX3SK, B+A FLUTE, VK: 25BF, SK: 20BF, MOISTURE CONTENT: 8% +-2%</v>
          </cell>
          <cell r="G26596" t="str">
            <v>\\ati-server\JILLP - Attachment\OUTER-CARTON-TCZ-96MM-SUS-2452MM_KLD[1].pdf;\\ati-server\JILLP - Attachment\PDS Techzone-8ft.pdf</v>
          </cell>
          <cell r="H26596">
            <v>139717</v>
          </cell>
          <cell r="I26596" t="str">
            <v>No</v>
          </cell>
          <cell r="J26596" t="str">
            <v>NOS</v>
          </cell>
          <cell r="K26596" t="str">
            <v>PACKAGING</v>
          </cell>
          <cell r="L26596" t="str">
            <v>Hardware</v>
          </cell>
        </row>
        <row r="26597">
          <cell r="A26597">
            <v>10308646</v>
          </cell>
          <cell r="B26597" t="str">
            <v>INNER-CARTON-TCZ-96MM-SUS-2442MM</v>
          </cell>
          <cell r="C26597">
            <v>6</v>
          </cell>
          <cell r="D26597">
            <v>51.75</v>
          </cell>
          <cell r="E26597" t="str">
            <v>BOX 3PLY 127x107x2442MM 180GSM,VK+150GSM,SK+180GSM,VK, B FLUTE, VK:25BF, SK:20BF, MOISTURE CONTENT- 8%+-2%</v>
          </cell>
          <cell r="G26597" t="str">
            <v>\\ati-server\JILLP - Attachment\INNER-CARTON-TCZ-96MM-SUS-2442MM_KLD[1].pdf;\\ati-server\JILLP - Attachment\PDS_Techzone_8ft[1].pdf</v>
          </cell>
          <cell r="H26597">
            <v>139716</v>
          </cell>
          <cell r="I26597" t="str">
            <v>No</v>
          </cell>
          <cell r="J26597" t="str">
            <v>NOS</v>
          </cell>
          <cell r="K26597" t="str">
            <v>PACKAGING</v>
          </cell>
          <cell r="L26597" t="str">
            <v>Hardware</v>
          </cell>
        </row>
        <row r="26598">
          <cell r="A26598">
            <v>10308645</v>
          </cell>
          <cell r="B26598" t="str">
            <v>OUTER-CARTON-TCZ-96MM-SUS-1857MM</v>
          </cell>
          <cell r="C26598">
            <v>10</v>
          </cell>
          <cell r="D26598">
            <v>116.21</v>
          </cell>
          <cell r="E26598" t="str">
            <v>MASTER CTN 5PLY 1857X236X139MM 180GSMX2VK+120GSMX3SK, B+A FLUTE, VK: 25BF, SK: 20BF, MOISTURE CONTENT: 8% +-2%</v>
          </cell>
          <cell r="G26598" t="str">
            <v>\\ati-server\JILLP - Attachment\OUTER-CARTON-TCZ-96MM-SUS-1857MM_KLD[1].pdf;\\ati-server\JILLP - Attachment\PDS Techzone-6ft.pdf</v>
          </cell>
          <cell r="H26598">
            <v>139715</v>
          </cell>
          <cell r="I26598" t="str">
            <v>No</v>
          </cell>
          <cell r="J26598" t="str">
            <v>NOS</v>
          </cell>
          <cell r="K26598" t="str">
            <v>PACKAGING</v>
          </cell>
          <cell r="L26598" t="str">
            <v>Hardware</v>
          </cell>
        </row>
        <row r="26599">
          <cell r="A26599">
            <v>10308644</v>
          </cell>
          <cell r="B26599" t="str">
            <v>INNER-CARTON-TCZ-96MM-SUS-1847MM</v>
          </cell>
          <cell r="C26599">
            <v>21</v>
          </cell>
          <cell r="D26599">
            <v>43.52</v>
          </cell>
          <cell r="E26599" t="str">
            <v>BOX 3PLY 127x107x1847MM 180GSM,VK+150GSM,SK+180GSM,VK, B FLUTE, VK:25BF, SK:20BF, MOISTURE CONTENT- 8%+-2%</v>
          </cell>
          <cell r="G26599" t="str">
            <v>\\ati-server\JILLP - Attachment\INNER-CARTON-TCZ-96MM-SUS-1847MM_KLD[1].pdf;\\ati-server\JILLP - Attachment\PDS_Techzone_6ft[1].pdf</v>
          </cell>
          <cell r="H26599">
            <v>139714</v>
          </cell>
          <cell r="I26599" t="str">
            <v>No</v>
          </cell>
          <cell r="J26599" t="str">
            <v>NOS</v>
          </cell>
          <cell r="K26599" t="str">
            <v>PACKAGING</v>
          </cell>
          <cell r="L26599" t="str">
            <v>Hardware</v>
          </cell>
        </row>
        <row r="26600">
          <cell r="A26600">
            <v>10308643</v>
          </cell>
          <cell r="B26600" t="str">
            <v>OUTER-CARTON-TCZ-96MM-SUS-1258MM</v>
          </cell>
          <cell r="C26600">
            <v>75</v>
          </cell>
          <cell r="D26600">
            <v>103.14</v>
          </cell>
          <cell r="E26600" t="str">
            <v>MASTER CTN 5PLY 1258X276X236MM 180GSMX2VK+120GSMX3SK, B+A FLUTE, VK: 25BF, SK: 20BF, MOISTURE CONTENT: 8% +-2%</v>
          </cell>
          <cell r="G26600" t="str">
            <v>\\ati-server\JILLP - Attachment\OUTER-CARTON-TCZ-96MM-SUS-1258MM_KLD[1].pdf;\\ati-server\JILLP - Attachment\PDS Techzone-4ft.pdf</v>
          </cell>
          <cell r="H26600">
            <v>139711</v>
          </cell>
          <cell r="I26600" t="str">
            <v>No</v>
          </cell>
          <cell r="J26600" t="str">
            <v>NOS</v>
          </cell>
          <cell r="K26600" t="str">
            <v>PACKAGING</v>
          </cell>
          <cell r="L26600" t="str">
            <v>Hardware</v>
          </cell>
        </row>
        <row r="26601">
          <cell r="A26601">
            <v>10308642</v>
          </cell>
          <cell r="B26601" t="str">
            <v>INNER-CARTON-TCZ-96MM-SUS-1247MM</v>
          </cell>
          <cell r="C26601">
            <v>252</v>
          </cell>
          <cell r="D26601">
            <v>31.86</v>
          </cell>
          <cell r="E26601" t="str">
            <v>BOX 3PLY 127x107x1247MM 180GSM,VK+150GSM,SK+180GSM,VK, B FLUTE, VK:25BF, SK:20BF, MOISTURE CONTENT- 8%+-2%</v>
          </cell>
          <cell r="G26601" t="str">
            <v>\\ati-server\JILLP - Attachment\INNER-CARTON-TCZ-96MM-SUS-1247MM_KLD[1].pdf;\\ati-server\JILLP - Attachment\PDS_Techzone_4ft[1].pdf</v>
          </cell>
          <cell r="H26601">
            <v>139709</v>
          </cell>
          <cell r="I26601" t="str">
            <v>No</v>
          </cell>
          <cell r="J26601" t="str">
            <v>NOS</v>
          </cell>
          <cell r="K26601" t="str">
            <v>PACKAGING</v>
          </cell>
          <cell r="L26601" t="str">
            <v>Hardware</v>
          </cell>
        </row>
        <row r="26602">
          <cell r="A26602">
            <v>10308641</v>
          </cell>
          <cell r="B26602" t="str">
            <v>OUTER-CARTON-TCZ-96MM-SUS-962MM</v>
          </cell>
          <cell r="C26602">
            <v>0</v>
          </cell>
          <cell r="D26602">
            <v>0</v>
          </cell>
          <cell r="E26602" t="str">
            <v>MASTER CTN 5PLY 962X276X236MM 180GSMX2VK+120GSMX3SK, B+A FLUTE, VK: 25BF, SK: 20BF, MOISTURE CONTENT: 8% +-2%</v>
          </cell>
          <cell r="G26602" t="str">
            <v>\\ati-server\JILLP - Attachment\OUTER-CARTON-TCZ-96MM-SUS-962MM_KLD[1].pdf;\\ati-server\JILLP - Attachment\PDS Techzone-3ft.pdf</v>
          </cell>
          <cell r="H26602">
            <v>139708</v>
          </cell>
          <cell r="I26602" t="str">
            <v>No</v>
          </cell>
          <cell r="J26602" t="str">
            <v>NOS</v>
          </cell>
          <cell r="K26602" t="str">
            <v>PACKAGING</v>
          </cell>
          <cell r="L26602" t="str">
            <v>Hardware</v>
          </cell>
        </row>
        <row r="26603">
          <cell r="A26603">
            <v>10308640</v>
          </cell>
          <cell r="B26603" t="str">
            <v>INNER-CARTON-TCZ-96MM-SUS-952MM</v>
          </cell>
          <cell r="C26603">
            <v>0</v>
          </cell>
          <cell r="D26603">
            <v>0</v>
          </cell>
          <cell r="E26603" t="str">
            <v>BOX 3PLY 127x107x952MM 180GSM,VK+150GSM,SK+180GSM,VK, B FLUTE, VK:25BF, SK:20BF, MOISTURE CONTENT- 8%+-2%</v>
          </cell>
          <cell r="G26603" t="str">
            <v>\\ati-server\JILLP - Attachment\INNER-CARTON-TCZ-96MM-SUS-952MM_KLD[1].pdf;\\ati-server\JILLP - Attachment\PDS_Techzone_3ft[1].pdf</v>
          </cell>
          <cell r="H26603">
            <v>139707</v>
          </cell>
          <cell r="I26603" t="str">
            <v>No</v>
          </cell>
          <cell r="J26603" t="str">
            <v>NOS</v>
          </cell>
          <cell r="K26603" t="str">
            <v>PACKAGING</v>
          </cell>
          <cell r="L26603" t="str">
            <v>Hardware</v>
          </cell>
        </row>
        <row r="26604">
          <cell r="A26604">
            <v>10308639</v>
          </cell>
          <cell r="B26604" t="str">
            <v>OUTER-CARTON-TCZ-96MM-SUS-662MM</v>
          </cell>
          <cell r="C26604">
            <v>0</v>
          </cell>
          <cell r="D26604">
            <v>0</v>
          </cell>
          <cell r="E26604" t="str">
            <v>MASTER CTN 5PLY 662X276X236MM 180GSMX2VK+120GSMX3SK, B+A FLUTE, VK: 25BF, SK: 20BF, MOISTURE CONTENT: 8% +-2%</v>
          </cell>
          <cell r="G26604" t="str">
            <v>\\ati-server\JILLP - Attachment\OUTER-CARTON-TCZ-96MM-SUS-662MM_KLD[1].pdf;\\ati-server\JILLP - Attachment\PDS Techzone-2FT.pdf</v>
          </cell>
          <cell r="H26604">
            <v>139706</v>
          </cell>
          <cell r="I26604" t="str">
            <v>No</v>
          </cell>
          <cell r="J26604" t="str">
            <v>NOS</v>
          </cell>
          <cell r="K26604" t="str">
            <v>PACKAGING</v>
          </cell>
          <cell r="L26604" t="str">
            <v>Hardware</v>
          </cell>
        </row>
        <row r="26605">
          <cell r="A26605">
            <v>10308638</v>
          </cell>
          <cell r="B26605" t="str">
            <v>INNER-CARTON-TCZ-96MM-SUS-652MM</v>
          </cell>
          <cell r="C26605">
            <v>0</v>
          </cell>
          <cell r="D26605">
            <v>0</v>
          </cell>
          <cell r="E26605" t="str">
            <v>BOX 3PLY 127x107x652MM 180GSM,VK+150GSM,SK+180GSM,VK, B FLUTE, VK:25BF, SK:20BF, MOISTURE CONTENT- 8%+-2%</v>
          </cell>
          <cell r="G26605" t="str">
            <v>\\ati-server\JILLP - Attachment\INNER-CARTON-TCZ-96MM-SUS-652MM_KLD[1].pdf;\\ati-server\JILLP - Attachment\PDS_Techzone_2ft[1].pdf</v>
          </cell>
          <cell r="H26605">
            <v>139705</v>
          </cell>
          <cell r="I26605" t="str">
            <v>No</v>
          </cell>
          <cell r="J26605" t="str">
            <v>NOS</v>
          </cell>
          <cell r="K26605" t="str">
            <v>PACKAGING</v>
          </cell>
          <cell r="L26605" t="str">
            <v>Hardware</v>
          </cell>
        </row>
        <row r="26606">
          <cell r="A26606">
            <v>10308637</v>
          </cell>
          <cell r="B26606" t="str">
            <v>MASTER CARTON LIN PRO SUS 8FT-2400MM (7 PLY )</v>
          </cell>
          <cell r="C26606">
            <v>0</v>
          </cell>
          <cell r="D26606">
            <v>0</v>
          </cell>
          <cell r="G26606" t="str">
            <v>\\ati-server\JILLP - Attachment\PDS LIN PRO SUS 2400MM (7 PLY ).pdf</v>
          </cell>
          <cell r="H26606">
            <v>138109</v>
          </cell>
          <cell r="I26606" t="str">
            <v>No</v>
          </cell>
          <cell r="J26606" t="str">
            <v>NOS</v>
          </cell>
          <cell r="K26606" t="str">
            <v>PACKAGING</v>
          </cell>
          <cell r="L26606" t="str">
            <v>Hardware</v>
          </cell>
        </row>
        <row r="26607">
          <cell r="A26607">
            <v>10308636</v>
          </cell>
          <cell r="B26607" t="str">
            <v>MASTER CARTON LIN PRO SUS 4FT-1200MM (7 PLY )</v>
          </cell>
          <cell r="C26607">
            <v>41.332999999999998</v>
          </cell>
          <cell r="D26607">
            <v>114.8</v>
          </cell>
          <cell r="G26607" t="str">
            <v>\\ati-server\JILLP - Attachment\PDS LIN PRO SUS 1195MM (7 PLY ).pdf</v>
          </cell>
          <cell r="H26607">
            <v>138108</v>
          </cell>
          <cell r="I26607" t="str">
            <v>No</v>
          </cell>
          <cell r="J26607" t="str">
            <v>NOS</v>
          </cell>
          <cell r="K26607" t="str">
            <v>PACKAGING</v>
          </cell>
          <cell r="L26607" t="str">
            <v>Hardware</v>
          </cell>
        </row>
        <row r="26608">
          <cell r="A26608">
            <v>10308635</v>
          </cell>
          <cell r="B26608" t="str">
            <v>WOODEN BOX-L1550-W1200-H200MM</v>
          </cell>
          <cell r="C26608">
            <v>1</v>
          </cell>
          <cell r="D26608">
            <v>1110</v>
          </cell>
          <cell r="G26608" t="str">
            <v>\\ATI-SERVER\JILLP - Attachment\Y- SHAPE WOODEN BOX.pdf</v>
          </cell>
          <cell r="I26608" t="str">
            <v>No</v>
          </cell>
          <cell r="J26608" t="str">
            <v>NOS</v>
          </cell>
          <cell r="K26608" t="str">
            <v>PACKAGING</v>
          </cell>
          <cell r="L26608" t="str">
            <v>Hardware</v>
          </cell>
        </row>
        <row r="26609">
          <cell r="A26609">
            <v>10308634</v>
          </cell>
          <cell r="B26609" t="str">
            <v>WOODEN BOX-L2250-W700-H200MM</v>
          </cell>
          <cell r="C26609">
            <v>0</v>
          </cell>
          <cell r="D26609">
            <v>1188</v>
          </cell>
          <cell r="G26609" t="str">
            <v>\\ATI-SERVER\JILLP - Attachment\Y- SHAPE WOODEN BOX.pdf</v>
          </cell>
          <cell r="I26609" t="str">
            <v>No</v>
          </cell>
          <cell r="J26609" t="str">
            <v>NOS</v>
          </cell>
          <cell r="K26609" t="str">
            <v>PACKAGING</v>
          </cell>
          <cell r="L26609" t="str">
            <v>Hardware</v>
          </cell>
        </row>
        <row r="26610">
          <cell r="A26610">
            <v>10308633</v>
          </cell>
          <cell r="B26610" t="str">
            <v>WOODEN BOX-L1700-W700-H200MM</v>
          </cell>
          <cell r="C26610">
            <v>0</v>
          </cell>
          <cell r="D26610">
            <v>978</v>
          </cell>
          <cell r="G26610" t="str">
            <v>\\ATI-SERVER\JILLP - Attachment\Y- SHAPE WOODEN BOX.pdf</v>
          </cell>
          <cell r="I26610" t="str">
            <v>No</v>
          </cell>
          <cell r="J26610" t="str">
            <v>NOS</v>
          </cell>
          <cell r="K26610" t="str">
            <v>PACKAGING</v>
          </cell>
          <cell r="L26610" t="str">
            <v>Hardware</v>
          </cell>
        </row>
        <row r="26611">
          <cell r="A26611">
            <v>10308632</v>
          </cell>
          <cell r="B26611" t="str">
            <v>WOODEN BOX-L1350-W700-H200MM</v>
          </cell>
          <cell r="C26611">
            <v>5</v>
          </cell>
          <cell r="D26611">
            <v>1068</v>
          </cell>
          <cell r="G26611" t="str">
            <v>\\ATI-SERVER\JILLP - Attachment\Y- SHAPE WOODEN BOX.pdf</v>
          </cell>
          <cell r="I26611" t="str">
            <v>No</v>
          </cell>
          <cell r="J26611" t="str">
            <v>NOS</v>
          </cell>
          <cell r="K26611" t="str">
            <v>PACKAGING</v>
          </cell>
          <cell r="L26611" t="str">
            <v>Hardware</v>
          </cell>
        </row>
        <row r="26612">
          <cell r="A26612">
            <v>10308630</v>
          </cell>
          <cell r="B26612" t="str">
            <v>WOODEN BOX-L1150-W800-H100MM</v>
          </cell>
          <cell r="C26612">
            <v>0</v>
          </cell>
          <cell r="D26612">
            <v>888</v>
          </cell>
          <cell r="G26612" t="str">
            <v>\\ATI-SERVER\JILLP - Attachment\Y- SHAPE WOODEN BOX.pdf</v>
          </cell>
          <cell r="I26612" t="str">
            <v>No</v>
          </cell>
          <cell r="J26612" t="str">
            <v>NOS</v>
          </cell>
          <cell r="K26612" t="str">
            <v>PACKAGING</v>
          </cell>
          <cell r="L26612" t="str">
            <v>Hardware</v>
          </cell>
        </row>
        <row r="26613">
          <cell r="A26613">
            <v>10308629</v>
          </cell>
          <cell r="B26613" t="str">
            <v>WOODEN BOX-L2400-W650-H200MM</v>
          </cell>
          <cell r="C26613">
            <v>0</v>
          </cell>
          <cell r="D26613">
            <v>1408</v>
          </cell>
          <cell r="G26613" t="str">
            <v>\\ATI-SERVER\JILLP - Attachment\Y- SHAPE WOODEN BOX.pdf</v>
          </cell>
          <cell r="I26613" t="str">
            <v>No</v>
          </cell>
          <cell r="J26613" t="str">
            <v>NOS</v>
          </cell>
          <cell r="K26613" t="str">
            <v>PACKAGING</v>
          </cell>
          <cell r="L26613" t="str">
            <v>Hardware</v>
          </cell>
        </row>
        <row r="26614">
          <cell r="A26614">
            <v>10308628</v>
          </cell>
          <cell r="B26614" t="str">
            <v>WOODEN BOX Y SHP-L1100XW1000XH200MM</v>
          </cell>
          <cell r="C26614">
            <v>22.5</v>
          </cell>
          <cell r="D26614">
            <v>850.23</v>
          </cell>
          <cell r="G26614" t="str">
            <v>\\ATI-SERVER\JILLP - Attachment\Y- SHAPE WOODEN BOX.pdf</v>
          </cell>
          <cell r="I26614" t="str">
            <v>No</v>
          </cell>
          <cell r="J26614" t="str">
            <v>NOS</v>
          </cell>
          <cell r="K26614" t="str">
            <v>PACKAGING</v>
          </cell>
          <cell r="L26614" t="str">
            <v>Hardware</v>
          </cell>
        </row>
        <row r="26615">
          <cell r="A26615">
            <v>10308627</v>
          </cell>
          <cell r="B26615" t="str">
            <v>MASTER CARTON HONEYCOMB</v>
          </cell>
          <cell r="C26615">
            <v>52.75</v>
          </cell>
          <cell r="D26615">
            <v>29.8</v>
          </cell>
          <cell r="E26615" t="str">
            <v>5 PLY,440X220X90MM,150GSMX3VK+100GSMX2SK, VK: 18BF, SK: 16BF,B+A Flute</v>
          </cell>
          <cell r="G26615" t="str">
            <v>\\ati-server\JILLP - Attachment\HONEYCOMB 12W-20W MASTER.pdf;\\ati-server\JILLP - Attachment\PDS-HONEYCOMB DL 07-11-2025.pdf</v>
          </cell>
          <cell r="H26615">
            <v>135404</v>
          </cell>
          <cell r="I26615" t="str">
            <v>No</v>
          </cell>
          <cell r="J26615" t="str">
            <v>NOS</v>
          </cell>
          <cell r="K26615" t="str">
            <v>PACKAGING</v>
          </cell>
          <cell r="L26615" t="str">
            <v>Hardware</v>
          </cell>
        </row>
        <row r="26616">
          <cell r="A26616">
            <v>10308626</v>
          </cell>
          <cell r="B26616" t="str">
            <v>INNER CARTON HONEYCOMB</v>
          </cell>
          <cell r="C26616">
            <v>49</v>
          </cell>
          <cell r="D26616">
            <v>4.5</v>
          </cell>
          <cell r="E26616" t="str">
            <v>3 PLY,105X105X85MM,150GSMX2VK+100GSM,X1SK VK:18BF, SK:16BF,B FLUTE</v>
          </cell>
          <cell r="G26616" t="str">
            <v>\\ati-server\JILLP - Attachment\HONEYCOMB 12W-20W MONO.pdf;\\ati-server\JILLP - Attachment\PDS-HONEYCOMB DL 07-11-2025.pdf</v>
          </cell>
          <cell r="H26616">
            <v>135403</v>
          </cell>
          <cell r="I26616" t="str">
            <v>No</v>
          </cell>
          <cell r="J26616" t="str">
            <v>NOS</v>
          </cell>
          <cell r="K26616" t="str">
            <v>PACKAGING</v>
          </cell>
          <cell r="L26616" t="str">
            <v>Hardware</v>
          </cell>
        </row>
        <row r="26617">
          <cell r="A26617">
            <v>10308623</v>
          </cell>
          <cell r="B26617" t="str">
            <v>WOODEN BOX-L2150-W500-H200MM</v>
          </cell>
          <cell r="C26617">
            <v>4</v>
          </cell>
          <cell r="D26617">
            <v>1178</v>
          </cell>
          <cell r="G26617" t="str">
            <v>\\ATI-SERVER\JILLP - Attachment\Y- SHAPE WOODEN BOX.pdf</v>
          </cell>
          <cell r="I26617" t="str">
            <v>No</v>
          </cell>
          <cell r="J26617" t="str">
            <v>NOS</v>
          </cell>
          <cell r="K26617" t="str">
            <v>PACKAGING</v>
          </cell>
          <cell r="L26617" t="str">
            <v>Hardware</v>
          </cell>
        </row>
        <row r="26618">
          <cell r="A26618">
            <v>10308622</v>
          </cell>
          <cell r="B26618" t="str">
            <v>WOODEN BOX-L1400-W650-H300MM</v>
          </cell>
          <cell r="C26618">
            <v>4.0001199999999999</v>
          </cell>
          <cell r="D26618">
            <v>972</v>
          </cell>
          <cell r="G26618" t="str">
            <v>\\ATI-SERVER\JILLP - Attachment\Y- SHAPE WOODEN BOX.pdf</v>
          </cell>
          <cell r="I26618" t="str">
            <v>No</v>
          </cell>
          <cell r="J26618" t="str">
            <v>NOS</v>
          </cell>
          <cell r="K26618" t="str">
            <v>PACKAGING</v>
          </cell>
          <cell r="L26618" t="str">
            <v>Hardware</v>
          </cell>
        </row>
        <row r="26619">
          <cell r="A26619">
            <v>10308621</v>
          </cell>
          <cell r="B26619" t="str">
            <v>WOODEN BOX-L1900-W700-H200MM</v>
          </cell>
          <cell r="C26619">
            <v>3.5</v>
          </cell>
          <cell r="D26619">
            <v>992.16</v>
          </cell>
          <cell r="G26619" t="str">
            <v>\\ATI-SERVER\JILLP - Attachment\Y- SHAPE WOODEN BOX.pdf</v>
          </cell>
          <cell r="I26619" t="str">
            <v>No</v>
          </cell>
          <cell r="J26619" t="str">
            <v>NOS</v>
          </cell>
          <cell r="K26619" t="str">
            <v>PACKAGING</v>
          </cell>
          <cell r="L26619" t="str">
            <v>Hardware</v>
          </cell>
        </row>
        <row r="26620">
          <cell r="A26620">
            <v>10308620</v>
          </cell>
          <cell r="B26620" t="str">
            <v>WOODEN BOX-L2150-W700-H200MM</v>
          </cell>
          <cell r="C26620">
            <v>0</v>
          </cell>
          <cell r="D26620">
            <v>1261</v>
          </cell>
          <cell r="G26620" t="str">
            <v>\\ATI-SERVER\JILLP - Attachment\Y- SHAPE WOODEN BOX.pdf</v>
          </cell>
          <cell r="I26620" t="str">
            <v>No</v>
          </cell>
          <cell r="J26620" t="str">
            <v>NOS</v>
          </cell>
          <cell r="K26620" t="str">
            <v>PACKAGING</v>
          </cell>
          <cell r="L26620" t="str">
            <v>Hardware</v>
          </cell>
        </row>
        <row r="26621">
          <cell r="A26621">
            <v>10308619</v>
          </cell>
          <cell r="B26621" t="str">
            <v>WOODEN BOX-L1650-W650-H100MM</v>
          </cell>
          <cell r="C26621">
            <v>8</v>
          </cell>
          <cell r="D26621">
            <v>993</v>
          </cell>
          <cell r="G26621" t="str">
            <v>\\ATI-SERVER\JILLP - Attachment\Y- SHAPE WOODEN BOX.pdf</v>
          </cell>
          <cell r="I26621" t="str">
            <v>No</v>
          </cell>
          <cell r="J26621" t="str">
            <v>NOS</v>
          </cell>
          <cell r="K26621" t="str">
            <v>PACKAGING</v>
          </cell>
          <cell r="L26621" t="str">
            <v>Hardware</v>
          </cell>
        </row>
        <row r="26622">
          <cell r="A26622">
            <v>10308618</v>
          </cell>
          <cell r="B26622" t="str">
            <v>GLIM-LINEAR-CORRUGATED-PADDING-5PLY-FOR SUS END CAP-80X30X110mm</v>
          </cell>
          <cell r="C26622">
            <v>45</v>
          </cell>
          <cell r="D26622">
            <v>4</v>
          </cell>
          <cell r="E26622" t="str">
            <v>L110X30X80MM,3 PLY,180+150+180 gsm, Broad Flute, B. S.8 TO 12Kg/sq.cm</v>
          </cell>
          <cell r="G26622" t="str">
            <v>\\ati-server\JILLP - Attachment\GLIM-LINEAR-CORRUGATED-PADDING-5PLY-FOR SUS END CAP-80X30X110mm-Model.pdf</v>
          </cell>
          <cell r="H26622">
            <v>134862</v>
          </cell>
          <cell r="I26622" t="str">
            <v>No</v>
          </cell>
          <cell r="J26622" t="str">
            <v>NOS</v>
          </cell>
          <cell r="K26622" t="str">
            <v>PACKAGING</v>
          </cell>
          <cell r="L26622" t="str">
            <v>Hardware</v>
          </cell>
        </row>
        <row r="26623">
          <cell r="A26623">
            <v>10308617</v>
          </cell>
          <cell r="B26623" t="str">
            <v>WOODEN BOX-L2400-W500-H200MM</v>
          </cell>
          <cell r="C26623">
            <v>0</v>
          </cell>
          <cell r="D26623">
            <v>0</v>
          </cell>
          <cell r="G26623" t="str">
            <v>\\ATI-SERVER\JILLP - Attachment\Y- SHAPE WOODEN BOX.pdf</v>
          </cell>
          <cell r="I26623" t="str">
            <v>No</v>
          </cell>
          <cell r="J26623" t="str">
            <v>NOS</v>
          </cell>
          <cell r="K26623" t="str">
            <v>PACKAGING</v>
          </cell>
          <cell r="L26623" t="str">
            <v>Hardware</v>
          </cell>
        </row>
        <row r="26624">
          <cell r="A26624">
            <v>10308616</v>
          </cell>
          <cell r="B26624" t="str">
            <v>MASTER CARTON TRACK PATTI 1050X65X95MM</v>
          </cell>
          <cell r="C26624">
            <v>58.25</v>
          </cell>
          <cell r="D26624">
            <v>37.479999999999997</v>
          </cell>
          <cell r="E26624" t="str">
            <v>MASTER CTN 5PLY L1050XW65XH95MM  180GSMX3VK+150GSMX2SK, B+A FLUTE, VK: 25BF, SK: 20BF, MOISTURE CONTENT: 8% +-2%</v>
          </cell>
          <cell r="G26624" t="str">
            <v>\\ati-server\JILLP - Attachment\MASTER CARTON TRACK PATTI L1000.pdf</v>
          </cell>
          <cell r="H26624">
            <v>132329</v>
          </cell>
          <cell r="I26624" t="str">
            <v>No</v>
          </cell>
          <cell r="J26624" t="str">
            <v>NOS</v>
          </cell>
          <cell r="K26624" t="str">
            <v>PACKAGING</v>
          </cell>
          <cell r="L26624" t="str">
            <v>Hardware</v>
          </cell>
        </row>
        <row r="26625">
          <cell r="A26625">
            <v>10308615</v>
          </cell>
          <cell r="B26625" t="str">
            <v>MASTER CARTON TRACK PATTI 2050X65X95MM</v>
          </cell>
          <cell r="C26625">
            <v>470</v>
          </cell>
          <cell r="D26625">
            <v>63.2</v>
          </cell>
          <cell r="E26625" t="str">
            <v>MASTER CTN 5PLY L2050XW65XH95MM  180GSMX3VK+150GSMX2SK, B+A FLUTE, VK: 25BF, SK: 20BF, MOISTURE CONTENT: 8% +-2%</v>
          </cell>
          <cell r="G26625" t="str">
            <v>\\ati-server\JILLP - Attachment\MASTER CARTON TRACK PATTI L2000.pdf</v>
          </cell>
          <cell r="H26625">
            <v>132327</v>
          </cell>
          <cell r="I26625" t="str">
            <v>No</v>
          </cell>
          <cell r="J26625" t="str">
            <v>NOS</v>
          </cell>
          <cell r="K26625" t="str">
            <v>PACKAGING</v>
          </cell>
          <cell r="L26625" t="str">
            <v>Hardware</v>
          </cell>
        </row>
        <row r="26626">
          <cell r="A26626">
            <v>10308614</v>
          </cell>
          <cell r="B26626" t="str">
            <v>PH-CITY STAR-STL-INNER-BUFFER-45W-GCC</v>
          </cell>
          <cell r="C26626">
            <v>5118</v>
          </cell>
          <cell r="D26626">
            <v>0.6</v>
          </cell>
          <cell r="E26626" t="str">
            <v>L98XW88</v>
          </cell>
          <cell r="G26626" t="str">
            <v>\\ati-server\JILLP - Attachment\Core Street 45W_GCC_Inner Buffer.pdf</v>
          </cell>
          <cell r="H26626">
            <v>131977</v>
          </cell>
          <cell r="I26626" t="str">
            <v>No</v>
          </cell>
          <cell r="J26626" t="str">
            <v>NOS</v>
          </cell>
          <cell r="K26626" t="str">
            <v>PACKAGING</v>
          </cell>
          <cell r="L26626" t="str">
            <v>Hardware</v>
          </cell>
        </row>
        <row r="26627">
          <cell r="A26627">
            <v>10308613</v>
          </cell>
          <cell r="B26627" t="str">
            <v>PH-CITY STAR-STL-MASTER CARTON-45W-GCC</v>
          </cell>
          <cell r="C26627">
            <v>41.2</v>
          </cell>
          <cell r="D26627">
            <v>39.42</v>
          </cell>
          <cell r="E26627" t="str">
            <v>MASTER CTN 3PLY 470X302X232MM</v>
          </cell>
          <cell r="G26627" t="str">
            <v>\\ati-server\JILLP - Attachment\Core Street 45W_GCC_Mother Box (1).pdf</v>
          </cell>
          <cell r="H26627">
            <v>131976</v>
          </cell>
          <cell r="I26627" t="str">
            <v>No</v>
          </cell>
          <cell r="J26627" t="str">
            <v>NOS</v>
          </cell>
          <cell r="K26627" t="str">
            <v>PACKAGING</v>
          </cell>
          <cell r="L26627" t="str">
            <v>Hardware</v>
          </cell>
        </row>
        <row r="26628">
          <cell r="A26628">
            <v>10308612</v>
          </cell>
          <cell r="B26628" t="str">
            <v>PH-CITY STAR-STL-INNER CARTON-45W-GCC</v>
          </cell>
          <cell r="C26628">
            <v>2049</v>
          </cell>
          <cell r="D26628">
            <v>6.5</v>
          </cell>
          <cell r="E26628" t="str">
            <v>INNER CTN 3PLY 100X90X290MM</v>
          </cell>
          <cell r="G26628" t="str">
            <v>\\ati-server\JILLP - Attachment\Core Street 45W_GCC_Inner Box.pdf</v>
          </cell>
          <cell r="H26628">
            <v>131975</v>
          </cell>
          <cell r="I26628" t="str">
            <v>No</v>
          </cell>
          <cell r="J26628" t="str">
            <v>NOS</v>
          </cell>
          <cell r="K26628" t="str">
            <v>PACKAGING</v>
          </cell>
          <cell r="L26628" t="str">
            <v>Hardware</v>
          </cell>
        </row>
        <row r="26629">
          <cell r="A26629">
            <v>10308611</v>
          </cell>
          <cell r="B26629" t="str">
            <v>WOODEN BOX-L2000-W180-H100MM</v>
          </cell>
          <cell r="C26629">
            <v>0</v>
          </cell>
          <cell r="D26629">
            <v>0</v>
          </cell>
          <cell r="G26629" t="str">
            <v>\\ATI-SERVER\JILLP - Attachment\Y- SHAPE WOODEN BOX.pdf</v>
          </cell>
          <cell r="I26629" t="str">
            <v>No</v>
          </cell>
          <cell r="J26629" t="str">
            <v>NOS</v>
          </cell>
          <cell r="K26629" t="str">
            <v>PACKAGING</v>
          </cell>
          <cell r="L26629" t="str">
            <v>Hardware</v>
          </cell>
        </row>
        <row r="26630">
          <cell r="A26630">
            <v>10308610</v>
          </cell>
          <cell r="B26630" t="str">
            <v>WOODEN BOX-L740-W700-H100MM</v>
          </cell>
          <cell r="C26630">
            <v>8.0030000000000001</v>
          </cell>
          <cell r="D26630">
            <v>665</v>
          </cell>
          <cell r="G26630" t="str">
            <v>\\ATI-SERVER\JILLP - Attachment\Y- SHAPE WOODEN BOX.pdf</v>
          </cell>
          <cell r="I26630" t="str">
            <v>No</v>
          </cell>
          <cell r="J26630" t="str">
            <v>NOS</v>
          </cell>
          <cell r="K26630" t="str">
            <v>PACKAGING</v>
          </cell>
          <cell r="L26630" t="str">
            <v>Hardware</v>
          </cell>
        </row>
        <row r="26631">
          <cell r="A26631">
            <v>10308609</v>
          </cell>
          <cell r="B26631" t="str">
            <v>MASTER CARTON LIN PRO SUS 4FT</v>
          </cell>
          <cell r="C26631">
            <v>56.81485</v>
          </cell>
          <cell r="D26631">
            <v>75.819999999999993</v>
          </cell>
          <cell r="E26631" t="str">
            <v>MASTER CTN 5PLY 1270X210X205MM 180GSMX3VK+150GSMX2SK, B+A FLUTE, VK: 25BF, SK: 20BF, MOISTURE CONTENT: 8% +-2%</v>
          </cell>
          <cell r="G26631" t="str">
            <v>\\ati-server\JILLP - Attachment\PDS LIN PRO SUS 1195MM.zip</v>
          </cell>
          <cell r="H26631">
            <v>129912</v>
          </cell>
          <cell r="I26631" t="str">
            <v>No</v>
          </cell>
          <cell r="J26631" t="str">
            <v>NOS</v>
          </cell>
          <cell r="K26631" t="str">
            <v>PACKAGING</v>
          </cell>
          <cell r="L26631" t="str">
            <v>Hardware</v>
          </cell>
        </row>
        <row r="26632">
          <cell r="A26632">
            <v>10308608</v>
          </cell>
          <cell r="B26632" t="str">
            <v>INNER-CARTON-DSV2-50MM-SUS-1550MM</v>
          </cell>
          <cell r="C26632">
            <v>174.0001</v>
          </cell>
          <cell r="D26632">
            <v>23.22</v>
          </cell>
          <cell r="E26632" t="str">
            <v>3 PLY,1550X60X95MM,180GSMX2VK+150GSMX1SK VK:18BF, SK:16BF,B FLUTE</v>
          </cell>
          <cell r="G26632" t="str">
            <v>\\ati-server\JILLP - Attachment\PDS DSV2 ODD-5FT-1550MM.zip</v>
          </cell>
          <cell r="H26632">
            <v>129657</v>
          </cell>
          <cell r="I26632" t="str">
            <v>No</v>
          </cell>
          <cell r="J26632" t="str">
            <v>NOS</v>
          </cell>
          <cell r="K26632" t="str">
            <v>PACKAGING</v>
          </cell>
          <cell r="L26632" t="str">
            <v>Hardware</v>
          </cell>
        </row>
        <row r="26633">
          <cell r="A26633">
            <v>10308607</v>
          </cell>
          <cell r="B26633" t="str">
            <v>MASTER-CARTON-DSV2-50MM-SUS-1570MM</v>
          </cell>
          <cell r="C26633">
            <v>60.249749999999999</v>
          </cell>
          <cell r="D26633">
            <v>86.51</v>
          </cell>
          <cell r="E26633" t="str">
            <v>MASTER CTN 5PLY 1570X210X140MM,  180GSMX2VK+120GSMX3SK, VK: 18BF, SK: 16BF,B+A FLUTE, MOISTURE CONTENT: 8% +-2%</v>
          </cell>
          <cell r="G26633" t="str">
            <v>\\ati-server\JILLP - Attachment\PDS DSV2 ODD-5FT-1550MM.zip</v>
          </cell>
          <cell r="H26633">
            <v>129656</v>
          </cell>
          <cell r="I26633" t="str">
            <v>No</v>
          </cell>
          <cell r="J26633" t="str">
            <v>NOS</v>
          </cell>
          <cell r="K26633" t="str">
            <v>PACKAGING</v>
          </cell>
          <cell r="L26633" t="str">
            <v>Hardware</v>
          </cell>
        </row>
        <row r="26634">
          <cell r="A26634">
            <v>10308606</v>
          </cell>
          <cell r="B26634" t="str">
            <v>MASTER-CARTON-DSV2-50MM-SUS-2160MM</v>
          </cell>
          <cell r="C26634">
            <v>26</v>
          </cell>
          <cell r="D26634">
            <v>75.8</v>
          </cell>
          <cell r="E26634" t="str">
            <v>MASTER CTN 5PLY 2160X115X140MM,  180GSMX2VK+120GSMX3SK, VK: 18BF, SK: 16BF,B+A FLUTE, MOISTURE CONTENT: 8% +-2%</v>
          </cell>
          <cell r="G26634" t="str">
            <v>\\ati-server\JILLP - Attachment\PDS DSV2 ODD-7FT-2140MM.zip</v>
          </cell>
          <cell r="H26634">
            <v>129655</v>
          </cell>
          <cell r="I26634" t="str">
            <v>No</v>
          </cell>
          <cell r="J26634" t="str">
            <v>NOS</v>
          </cell>
          <cell r="K26634" t="str">
            <v>PACKAGING</v>
          </cell>
          <cell r="L26634" t="str">
            <v>Hardware</v>
          </cell>
        </row>
        <row r="26635">
          <cell r="A26635">
            <v>10308605</v>
          </cell>
          <cell r="B26635" t="str">
            <v>INNER-CARTON-DSV2-50MM-SUS-2140MM</v>
          </cell>
          <cell r="C26635">
            <v>13</v>
          </cell>
          <cell r="D26635">
            <v>29.1</v>
          </cell>
          <cell r="E26635" t="str">
            <v>3 PLY,2140X60X95MM,180GSMX2VK+150GSMX1SK VK:18BF, SK:16BF,B FLUTE</v>
          </cell>
          <cell r="G26635" t="str">
            <v>\\ati-server\JILLP - Attachment\PDS DSV2 ODD-7FT-2140MM.zip</v>
          </cell>
          <cell r="H26635">
            <v>129654</v>
          </cell>
          <cell r="I26635" t="str">
            <v>No</v>
          </cell>
          <cell r="J26635" t="str">
            <v>NOS</v>
          </cell>
          <cell r="K26635" t="str">
            <v>PACKAGING</v>
          </cell>
          <cell r="L26635" t="str">
            <v>Hardware</v>
          </cell>
        </row>
        <row r="26636">
          <cell r="A26636">
            <v>10308604</v>
          </cell>
          <cell r="B26636" t="str">
            <v>EPE-FOAM-PIXEL-68X68X10MM</v>
          </cell>
          <cell r="C26636">
            <v>1634</v>
          </cell>
          <cell r="D26636">
            <v>0.8</v>
          </cell>
          <cell r="G26636" t="str">
            <v>\\ati-server\JILLP - Attachment\EPE FOAM PIXEL 68X68X10MM.pdf</v>
          </cell>
          <cell r="H26636">
            <v>149161</v>
          </cell>
          <cell r="I26636" t="str">
            <v>No</v>
          </cell>
          <cell r="J26636" t="str">
            <v>NOS</v>
          </cell>
          <cell r="K26636" t="str">
            <v>PACKAGING</v>
          </cell>
          <cell r="L26636" t="str">
            <v>Hardware</v>
          </cell>
        </row>
        <row r="26637">
          <cell r="A26637">
            <v>10308603</v>
          </cell>
          <cell r="B26637" t="str">
            <v>UNDER CANOPY-PRODUCT STICKER LAMINATED-919618813417</v>
          </cell>
          <cell r="C26637">
            <v>854</v>
          </cell>
          <cell r="D26637">
            <v>0.77780000000000005</v>
          </cell>
          <cell r="G26637" t="str">
            <v>\\ATI-SERVER\JILLP - Attachment\10308361-UNDERCANOPY-80W-PRODUCT STICKER-919515817975.pdf</v>
          </cell>
          <cell r="I26637" t="str">
            <v>No</v>
          </cell>
          <cell r="J26637" t="str">
            <v>NOS</v>
          </cell>
          <cell r="K26637" t="str">
            <v>PACKAGING</v>
          </cell>
          <cell r="L26637" t="str">
            <v>Hardware</v>
          </cell>
        </row>
        <row r="26638">
          <cell r="A26638">
            <v>10308602</v>
          </cell>
          <cell r="B26638" t="str">
            <v>INNER CARTON PIXEL 10M</v>
          </cell>
          <cell r="C26638">
            <v>1051</v>
          </cell>
          <cell r="D26638">
            <v>14.04</v>
          </cell>
          <cell r="E26638" t="str">
            <v>3 PLY,70X70X300MM,150GSMX2VK+100GSM,X1SK VK:18BF, SK:16BF,B FLUTE</v>
          </cell>
          <cell r="G26638" t="str">
            <v>\\ati-server\JILLP - Attachment\PDS PIXEL 10M 20W.pdf</v>
          </cell>
          <cell r="H26638">
            <v>129168</v>
          </cell>
          <cell r="I26638" t="str">
            <v>No</v>
          </cell>
          <cell r="J26638" t="str">
            <v>NOS</v>
          </cell>
          <cell r="K26638" t="str">
            <v>PACKAGING</v>
          </cell>
          <cell r="L26638" t="str">
            <v>Hardware</v>
          </cell>
        </row>
        <row r="26639">
          <cell r="A26639">
            <v>10308601</v>
          </cell>
          <cell r="B26639" t="str">
            <v>MASTER CARTON PIXEL 10M</v>
          </cell>
          <cell r="C26639">
            <v>90.25</v>
          </cell>
          <cell r="D26639">
            <v>23</v>
          </cell>
          <cell r="E26639" t="str">
            <v>MASTER CTN 5PLY 165X325X165MM,  180GSMX3VK+150GSMX2SK, VK: 18BF, SK: 16BF,B+A FLUTE, MOISTURE CONTENT: 8% +-2%</v>
          </cell>
          <cell r="G26639" t="str">
            <v>\\ati-server\JILLP - Attachment\PDS PIXEL 10M 20W.pdf</v>
          </cell>
          <cell r="H26639">
            <v>129167</v>
          </cell>
          <cell r="I26639" t="str">
            <v>No</v>
          </cell>
          <cell r="J26639" t="str">
            <v>NOS</v>
          </cell>
          <cell r="K26639" t="str">
            <v>PACKAGING</v>
          </cell>
          <cell r="L26639" t="str">
            <v>Hardware</v>
          </cell>
        </row>
        <row r="26640">
          <cell r="A26640">
            <v>10308600</v>
          </cell>
          <cell r="B26640" t="str">
            <v>MASTER CARTON PIXEL 5M</v>
          </cell>
          <cell r="C26640">
            <v>36.799999999999997</v>
          </cell>
          <cell r="D26640">
            <v>30</v>
          </cell>
          <cell r="E26640" t="str">
            <v>MASTER CTN 5PLY 375X190X165MM,  180GSMX3VK+150GSMX2SK, VK: 18BF, SK: 16BF,B+A FLUTE, MOISTURE CONTENT: 8% +-2%</v>
          </cell>
          <cell r="G26640" t="str">
            <v>\\ati-server\JILLP - Attachment\PDS PIXEL 5M 10W.pdf</v>
          </cell>
          <cell r="H26640">
            <v>129165</v>
          </cell>
          <cell r="I26640" t="str">
            <v>No</v>
          </cell>
          <cell r="J26640" t="str">
            <v>NOS</v>
          </cell>
          <cell r="K26640" t="str">
            <v>PACKAGING</v>
          </cell>
          <cell r="L26640" t="str">
            <v>Hardware</v>
          </cell>
        </row>
        <row r="26641">
          <cell r="A26641">
            <v>10308599</v>
          </cell>
          <cell r="B26641" t="str">
            <v>INNER CARTON PIXEL 5M</v>
          </cell>
          <cell r="C26641">
            <v>940</v>
          </cell>
          <cell r="D26641">
            <v>10.8</v>
          </cell>
          <cell r="E26641" t="str">
            <v>3 PLY,70X70X165MM,150GSMX2VK+100GSM,X1SK VK:18BF, SK:16BF,B FLUTE</v>
          </cell>
          <cell r="G26641" t="str">
            <v>\\ati-server\JILLP - Attachment\PDS PIXEL 5M 10W.pdf</v>
          </cell>
          <cell r="H26641">
            <v>129164</v>
          </cell>
          <cell r="I26641" t="str">
            <v>No</v>
          </cell>
          <cell r="J26641" t="str">
            <v>NOS</v>
          </cell>
          <cell r="K26641" t="str">
            <v>PACKAGING</v>
          </cell>
          <cell r="L26641" t="str">
            <v>Hardware</v>
          </cell>
        </row>
        <row r="26642">
          <cell r="A26642">
            <v>10308598</v>
          </cell>
          <cell r="B26642" t="str">
            <v>INNER CARTON PIXEL 3M</v>
          </cell>
          <cell r="C26642">
            <v>642</v>
          </cell>
          <cell r="D26642">
            <v>8</v>
          </cell>
          <cell r="E26642" t="str">
            <v>3 PLY,70X70X120MM,150GSMX2VK+100GSM,X1SK VK:18BF, SK:16BF,B FLUTE</v>
          </cell>
          <cell r="G26642" t="str">
            <v>\\ati-server\JILLP - Attachment\PDS PIXEL 3M 6W.pdf</v>
          </cell>
          <cell r="H26642">
            <v>129161</v>
          </cell>
          <cell r="I26642" t="str">
            <v>No</v>
          </cell>
          <cell r="J26642" t="str">
            <v>NOS</v>
          </cell>
          <cell r="K26642" t="str">
            <v>PACKAGING</v>
          </cell>
          <cell r="L26642" t="str">
            <v>Hardware</v>
          </cell>
        </row>
        <row r="26643">
          <cell r="A26643">
            <v>10308597</v>
          </cell>
          <cell r="B26643" t="str">
            <v>MASTER CARTON PIXEL 3M</v>
          </cell>
          <cell r="C26643">
            <v>9.8000000000000007</v>
          </cell>
          <cell r="D26643">
            <v>21</v>
          </cell>
          <cell r="E26643" t="str">
            <v>MASTER CTN 5PLY 145X375X165MM,  180GSMX3VK+150GSMX2SK, VK: 18BF, SK: 16BF,B+A FLUTE, MOISTURE CONTENT: 8% +-2%</v>
          </cell>
          <cell r="G26643" t="str">
            <v>\\ati-server\JILLP - Attachment\PDS PIXEL 3M 6W.pdf</v>
          </cell>
          <cell r="H26643">
            <v>129159</v>
          </cell>
          <cell r="I26643" t="str">
            <v>No</v>
          </cell>
          <cell r="J26643" t="str">
            <v>NOS</v>
          </cell>
          <cell r="K26643" t="str">
            <v>PACKAGING</v>
          </cell>
          <cell r="L26643" t="str">
            <v>Hardware</v>
          </cell>
        </row>
        <row r="26644">
          <cell r="A26644">
            <v>10308596</v>
          </cell>
          <cell r="B26644" t="str">
            <v>WOODEN BOX-L920-W860-H200MM</v>
          </cell>
          <cell r="C26644">
            <v>1</v>
          </cell>
          <cell r="D26644">
            <v>750</v>
          </cell>
          <cell r="G26644" t="str">
            <v>\\ATI-SERVER\JILLP - Attachment\Y- SHAPE WOODEN BOX.pdf</v>
          </cell>
          <cell r="I26644" t="str">
            <v>No</v>
          </cell>
          <cell r="J26644" t="str">
            <v>NOS</v>
          </cell>
          <cell r="K26644" t="str">
            <v>PACKAGING</v>
          </cell>
          <cell r="L26644" t="str">
            <v>Hardware</v>
          </cell>
        </row>
        <row r="26645">
          <cell r="A26645">
            <v>10308595</v>
          </cell>
          <cell r="B26645" t="str">
            <v>INNER CARTON RSX251 10W</v>
          </cell>
          <cell r="C26645">
            <v>802</v>
          </cell>
          <cell r="D26645">
            <v>10.8</v>
          </cell>
          <cell r="E26645" t="str">
            <v>3 PLY,105X105X75MM,150GSMX2VK+100GSM,X1SK VK:18BF, SK:16BF,B FLUTE</v>
          </cell>
          <cell r="G26645" t="str">
            <v>\\ati-server\JILLP - Attachment\PDS PHILIPS GIMBAL 10W.pdf</v>
          </cell>
          <cell r="H26645">
            <v>127213</v>
          </cell>
          <cell r="I26645" t="str">
            <v>No</v>
          </cell>
          <cell r="J26645" t="str">
            <v>NOS</v>
          </cell>
          <cell r="K26645" t="str">
            <v>PACKAGING</v>
          </cell>
          <cell r="L26645" t="str">
            <v>Hardware</v>
          </cell>
        </row>
        <row r="26646">
          <cell r="A26646">
            <v>10308594</v>
          </cell>
          <cell r="B26646" t="str">
            <v>MASTER CARTON RSX251 10W</v>
          </cell>
          <cell r="C26646">
            <v>54.014400000000002</v>
          </cell>
          <cell r="D26646">
            <v>52</v>
          </cell>
          <cell r="E26646" t="str">
            <v>MASTER CTN 5PLY 455X350X170MM  180GSMX3VK+150GSMX2SK, VK: 18BF, SK: 16BF,B+A FLUTE, MOISTURE CONTENT: 8% +-2%</v>
          </cell>
          <cell r="G26646" t="str">
            <v>\\ati-server\JILLP - Attachment\PDS PHILIPS GIMBAL 10W.pdf</v>
          </cell>
          <cell r="H26646">
            <v>127212</v>
          </cell>
          <cell r="I26646" t="str">
            <v>No</v>
          </cell>
          <cell r="J26646" t="str">
            <v>NOS</v>
          </cell>
          <cell r="K26646" t="str">
            <v>PACKAGING</v>
          </cell>
          <cell r="L26646" t="str">
            <v>Hardware</v>
          </cell>
        </row>
        <row r="26647">
          <cell r="A26647">
            <v>10308593</v>
          </cell>
          <cell r="B26647" t="str">
            <v>MASTER CARTON RSX251 30W</v>
          </cell>
          <cell r="C26647">
            <v>104</v>
          </cell>
          <cell r="D26647">
            <v>57.5</v>
          </cell>
          <cell r="E26647" t="str">
            <v>MASTER CTN 5PLY 550X350X190MM  180GSMX3VK+150GSMX2SK, VK: 18BF, SK: 16BF,B+A FLUTE, MOISTURE CONTENT: 8% +-2%</v>
          </cell>
          <cell r="G26647" t="str">
            <v>\\ati-server\JILLP - Attachment\PDS PHILIPS GIMBAL 30W.pdf</v>
          </cell>
          <cell r="H26647">
            <v>127181</v>
          </cell>
          <cell r="I26647" t="str">
            <v>No</v>
          </cell>
          <cell r="J26647" t="str">
            <v>NOS</v>
          </cell>
          <cell r="K26647" t="str">
            <v>PACKAGING</v>
          </cell>
          <cell r="L26647" t="str">
            <v>Hardware</v>
          </cell>
        </row>
        <row r="26648">
          <cell r="A26648">
            <v>10308592</v>
          </cell>
          <cell r="B26648" t="str">
            <v>INNER CARTON RSX251 30W</v>
          </cell>
          <cell r="C26648">
            <v>1099</v>
          </cell>
          <cell r="D26648">
            <v>52.625</v>
          </cell>
          <cell r="E26648" t="str">
            <v>3 PLY,260X105X85MM,150GSMX2VK+100GSM,X1SK VK:18BF, SK:16BF,B FLUTE</v>
          </cell>
          <cell r="G26648" t="str">
            <v>\\ati-server\JILLP - Attachment\PDS PHILIPS GIMBAL 30W.pdf</v>
          </cell>
          <cell r="H26648">
            <v>127180</v>
          </cell>
          <cell r="I26648" t="str">
            <v>No</v>
          </cell>
          <cell r="J26648" t="str">
            <v>NOS</v>
          </cell>
          <cell r="K26648" t="str">
            <v>PACKAGING</v>
          </cell>
          <cell r="L26648" t="str">
            <v>Hardware</v>
          </cell>
        </row>
        <row r="26649">
          <cell r="A26649">
            <v>10308591</v>
          </cell>
          <cell r="B26649" t="str">
            <v>WOODEN BOX-L2250-W850-H100MM</v>
          </cell>
          <cell r="C26649">
            <v>0</v>
          </cell>
          <cell r="D26649">
            <v>1386</v>
          </cell>
          <cell r="G26649" t="str">
            <v>\\ATI-SERVER\JILLP - Attachment\PDS-CURVILINEAR WOODEN BOX-1750X800X100MM.pdf</v>
          </cell>
          <cell r="I26649" t="str">
            <v>No</v>
          </cell>
          <cell r="J26649" t="str">
            <v>NOS</v>
          </cell>
          <cell r="K26649" t="str">
            <v>PACKAGING</v>
          </cell>
          <cell r="L26649" t="str">
            <v>Hardware</v>
          </cell>
        </row>
        <row r="26650">
          <cell r="A26650">
            <v>10308590</v>
          </cell>
          <cell r="B26650" t="str">
            <v>CORRUGATED-DIFFUSER HOLDER-WG-36W-40W-3PLY</v>
          </cell>
          <cell r="C26650">
            <v>4081</v>
          </cell>
          <cell r="D26650">
            <v>2.0499999999999998</v>
          </cell>
          <cell r="E26650" t="str">
            <v>3 PLY, L122 X W122 X H50MM</v>
          </cell>
          <cell r="G26650" t="str">
            <v>\\ati-server\JILLP - Attachment\PDS-Wellglass-35-40W.pdf</v>
          </cell>
          <cell r="H26650">
            <v>140009</v>
          </cell>
          <cell r="I26650" t="str">
            <v>No</v>
          </cell>
          <cell r="J26650" t="str">
            <v>NOS</v>
          </cell>
          <cell r="K26650" t="str">
            <v>PACKAGING</v>
          </cell>
          <cell r="L26650" t="str">
            <v>Hardware</v>
          </cell>
        </row>
        <row r="26651">
          <cell r="A26651">
            <v>10308589</v>
          </cell>
          <cell r="B26651" t="str">
            <v>INNER-CARTON-WG-36W-40W-3PLY</v>
          </cell>
          <cell r="C26651">
            <v>6943</v>
          </cell>
          <cell r="D26651">
            <v>5.9</v>
          </cell>
          <cell r="E26651" t="str">
            <v>3 PLY,L125XW125XH140,150GSMX2VK+100GSM,X1SK VK:18BF, SK:16BF,B FLUTE</v>
          </cell>
          <cell r="G26651" t="str">
            <v>\\ati-server\JILLP - Attachment\PDS-Wellglass-35-40W.pdf</v>
          </cell>
          <cell r="H26651">
            <v>126382</v>
          </cell>
          <cell r="I26651" t="str">
            <v>No</v>
          </cell>
          <cell r="J26651" t="str">
            <v>NOS</v>
          </cell>
          <cell r="K26651" t="str">
            <v>PACKAGING</v>
          </cell>
          <cell r="L26651" t="str">
            <v>Hardware</v>
          </cell>
        </row>
        <row r="26652">
          <cell r="A26652">
            <v>10308588</v>
          </cell>
          <cell r="B26652" t="str">
            <v>MASTER-CARTON-WG-36W-40W-5PLY</v>
          </cell>
          <cell r="C26652">
            <v>767.12630000000001</v>
          </cell>
          <cell r="D26652">
            <v>40.5</v>
          </cell>
          <cell r="E26652" t="str">
            <v>MASTER CTN 5PLY L650XW275XH160MM  150GSMX3VK+100GSMX2SK, VK: 18BF, SK: 16BF, B+A FLUTE, MOISTURE CONTENT: 8% +-2%</v>
          </cell>
          <cell r="G26652" t="str">
            <v>\\ati-server\JILLP - Attachment\PDS-Wellglass-35-40W.pdf</v>
          </cell>
          <cell r="H26652">
            <v>126381</v>
          </cell>
          <cell r="I26652" t="str">
            <v>No</v>
          </cell>
          <cell r="J26652" t="str">
            <v>NOS</v>
          </cell>
          <cell r="K26652" t="str">
            <v>PACKAGING</v>
          </cell>
          <cell r="L26652" t="str">
            <v>Hardware</v>
          </cell>
        </row>
        <row r="26653">
          <cell r="A26653">
            <v>10308587</v>
          </cell>
          <cell r="B26653" t="str">
            <v>MASTER CARTON GLIM 5FT</v>
          </cell>
          <cell r="C26653">
            <v>56.5</v>
          </cell>
          <cell r="D26653">
            <v>71.8</v>
          </cell>
          <cell r="E26653" t="str">
            <v>MASTER CTN 5PLY 1585X130X195HMM  180GSMX3VK+150GSMX2SK, VK: 18BF, SK: 16BF,B+A FLUTE, MOISTURE CONTENT: 8% +-2%</v>
          </cell>
          <cell r="G26653" t="str">
            <v>\\ati-server\JILLP - Attachment\KLD for GLIM 5FT (1500MM).pdf;\\ati-server\JILLP - Attachment\PDS for GLIM 5FT (1500MM) 10308587,10308586 R1.pdf</v>
          </cell>
          <cell r="H26653">
            <v>126196</v>
          </cell>
          <cell r="I26653" t="str">
            <v>No</v>
          </cell>
          <cell r="J26653" t="str">
            <v>NOS</v>
          </cell>
          <cell r="K26653" t="str">
            <v>PACKAGING</v>
          </cell>
          <cell r="L26653" t="str">
            <v>Hardware</v>
          </cell>
        </row>
        <row r="26654">
          <cell r="A26654">
            <v>10308586</v>
          </cell>
          <cell r="B26654" t="str">
            <v>GLIM-LINEAR-SEPARATOR-1520X180MM-3PLY</v>
          </cell>
          <cell r="C26654">
            <v>99.667900000000003</v>
          </cell>
          <cell r="D26654">
            <v>10</v>
          </cell>
          <cell r="E26654" t="str">
            <v>3PLY</v>
          </cell>
          <cell r="G26654" t="str">
            <v>\\ati-server\JILLP - Attachment\PDS for GLIM 5FT (1500MM) 10308587,10308586 R1.pdf</v>
          </cell>
          <cell r="H26654">
            <v>126195</v>
          </cell>
          <cell r="I26654" t="str">
            <v>No</v>
          </cell>
          <cell r="J26654" t="str">
            <v>NOS</v>
          </cell>
          <cell r="K26654" t="str">
            <v>PACKAGING</v>
          </cell>
          <cell r="L26654" t="str">
            <v>Hardware</v>
          </cell>
        </row>
        <row r="26655">
          <cell r="A26655">
            <v>10308585</v>
          </cell>
          <cell r="B26655" t="str">
            <v>WOODEN BOX-L2000-W420-H100MM</v>
          </cell>
          <cell r="C26655">
            <v>2</v>
          </cell>
          <cell r="D26655">
            <v>950</v>
          </cell>
          <cell r="G26655" t="str">
            <v>\\ATI-SERVER\JILLP - Attachment\PDS-CURVILINEAR WOODEN BOX-1750X800X100MM.pdf</v>
          </cell>
          <cell r="I26655" t="str">
            <v>No</v>
          </cell>
          <cell r="J26655" t="str">
            <v>NOS</v>
          </cell>
          <cell r="K26655" t="str">
            <v>PACKAGING</v>
          </cell>
          <cell r="L26655" t="str">
            <v>Hardware</v>
          </cell>
        </row>
        <row r="26656">
          <cell r="A26656">
            <v>10308584</v>
          </cell>
          <cell r="B26656" t="str">
            <v>WOODEN BOX-L2100-W1200-H200MM</v>
          </cell>
          <cell r="C26656">
            <v>0</v>
          </cell>
          <cell r="D26656">
            <v>1173</v>
          </cell>
          <cell r="G26656" t="str">
            <v>\\ATI-SERVER\JILLP - Attachment\PDS-CURVILINEAR WOODEN BOX-1750X800X100MM.pdf</v>
          </cell>
          <cell r="I26656" t="str">
            <v>No</v>
          </cell>
          <cell r="J26656" t="str">
            <v>NOS</v>
          </cell>
          <cell r="K26656" t="str">
            <v>PACKAGING</v>
          </cell>
          <cell r="L26656" t="str">
            <v>Hardware</v>
          </cell>
        </row>
        <row r="26657">
          <cell r="A26657">
            <v>10308583</v>
          </cell>
          <cell r="B26657" t="str">
            <v>WOODEN BOX-L2400-W1200-H200MM</v>
          </cell>
          <cell r="C26657">
            <v>2.0002399999999998</v>
          </cell>
          <cell r="D26657">
            <v>1650</v>
          </cell>
          <cell r="G26657" t="str">
            <v>\\ATI-SERVER\JILLP - Attachment\PDS-CURVILINEAR WOODEN BOX-1750X800X100MM.pdf</v>
          </cell>
          <cell r="I26657" t="str">
            <v>No</v>
          </cell>
          <cell r="J26657" t="str">
            <v>NOS</v>
          </cell>
          <cell r="K26657" t="str">
            <v>PACKAGING</v>
          </cell>
          <cell r="L26657" t="str">
            <v>Hardware</v>
          </cell>
        </row>
        <row r="26658">
          <cell r="A26658">
            <v>10308582</v>
          </cell>
          <cell r="B26658" t="str">
            <v>WOODEN BOX-L1650-W325-H100MM</v>
          </cell>
          <cell r="C26658">
            <v>0</v>
          </cell>
          <cell r="D26658">
            <v>1111</v>
          </cell>
          <cell r="G26658" t="str">
            <v>\\ATI-SERVER\JILLP - Attachment\PDS-CURVILINEAR WOODEN BOX-1750X800X100MM.pdf</v>
          </cell>
          <cell r="I26658" t="str">
            <v>No</v>
          </cell>
          <cell r="J26658" t="str">
            <v>NOS</v>
          </cell>
          <cell r="K26658" t="str">
            <v>PACKAGING</v>
          </cell>
          <cell r="L26658" t="str">
            <v>Hardware</v>
          </cell>
        </row>
        <row r="26659">
          <cell r="A26659">
            <v>10308581</v>
          </cell>
          <cell r="B26659" t="str">
            <v>WOODEN BOX-L2400-W1100-H100MM</v>
          </cell>
          <cell r="C26659">
            <v>3.0100099999999999</v>
          </cell>
          <cell r="D26659">
            <v>1562</v>
          </cell>
          <cell r="G26659" t="str">
            <v>\\ATI-SERVER\JILLP - Attachment\PDS-CURVILINEAR WOODEN BOX-1750X800X100MM.pdf</v>
          </cell>
          <cell r="I26659" t="str">
            <v>No</v>
          </cell>
          <cell r="J26659" t="str">
            <v>NOS</v>
          </cell>
          <cell r="K26659" t="str">
            <v>PACKAGING</v>
          </cell>
          <cell r="L26659" t="str">
            <v>Hardware</v>
          </cell>
        </row>
        <row r="26660">
          <cell r="A26660">
            <v>10308580</v>
          </cell>
          <cell r="B26660" t="str">
            <v>WOODEN BOX-L1900-W910-H200MM</v>
          </cell>
          <cell r="C26660">
            <v>1</v>
          </cell>
          <cell r="D26660">
            <v>1245</v>
          </cell>
          <cell r="G26660" t="str">
            <v>\\ATI-SERVER\JILLP - Attachment\INNER-CARTON-PADDING-UNECO-SNOOT-30W.pdf</v>
          </cell>
          <cell r="I26660" t="str">
            <v>No</v>
          </cell>
          <cell r="J26660" t="str">
            <v>NOS</v>
          </cell>
          <cell r="K26660" t="str">
            <v>PACKAGING</v>
          </cell>
          <cell r="L26660" t="str">
            <v>Hardware</v>
          </cell>
        </row>
        <row r="26661">
          <cell r="A26661">
            <v>10308579</v>
          </cell>
          <cell r="B26661" t="str">
            <v>INNER CARTON PADDING UNECO SNOOT 30W</v>
          </cell>
          <cell r="C26661">
            <v>946</v>
          </cell>
          <cell r="D26661">
            <v>7.5</v>
          </cell>
          <cell r="G26661" t="str">
            <v>\\ati-server\JILLP - Attachment\INNER-CARTON-PADDING-UNECO-SNOOT-30W.pdf</v>
          </cell>
          <cell r="H26661">
            <v>122033</v>
          </cell>
          <cell r="I26661" t="str">
            <v>No</v>
          </cell>
          <cell r="J26661" t="str">
            <v>NOS</v>
          </cell>
          <cell r="K26661" t="str">
            <v>PACKAGING</v>
          </cell>
          <cell r="L26661" t="str">
            <v>Hardware</v>
          </cell>
        </row>
        <row r="26662">
          <cell r="A26662">
            <v>10308578</v>
          </cell>
          <cell r="B26662" t="str">
            <v>INNER CARTON PADDING UNECO SNOOT 20W</v>
          </cell>
          <cell r="C26662">
            <v>8</v>
          </cell>
          <cell r="D26662">
            <v>5.5</v>
          </cell>
          <cell r="G26662" t="str">
            <v>\\ati-server\JILLP - Attachment\INNER-CARTON-PADDING-UNECO-SNOOT-20W.pdf</v>
          </cell>
          <cell r="H26662">
            <v>122032</v>
          </cell>
          <cell r="I26662" t="str">
            <v>No</v>
          </cell>
          <cell r="J26662" t="str">
            <v>NOS</v>
          </cell>
          <cell r="K26662" t="str">
            <v>PACKAGING</v>
          </cell>
          <cell r="L26662" t="str">
            <v>Hardware</v>
          </cell>
        </row>
        <row r="26663">
          <cell r="A26663">
            <v>10308577</v>
          </cell>
          <cell r="B26663" t="str">
            <v>EPE FOAM TOP UNECO SNOOT 20W</v>
          </cell>
          <cell r="C26663">
            <v>0</v>
          </cell>
          <cell r="D26663">
            <v>1</v>
          </cell>
          <cell r="G26663" t="str">
            <v>\\ati-server\JILLP - Attachment\EPE FOAM TOP PACKING FOR SNOOT 20W.PDF</v>
          </cell>
          <cell r="H26663">
            <v>122029</v>
          </cell>
          <cell r="I26663" t="str">
            <v>No</v>
          </cell>
          <cell r="J26663" t="str">
            <v>NOS</v>
          </cell>
          <cell r="K26663" t="str">
            <v>PACKAGING</v>
          </cell>
          <cell r="L26663" t="str">
            <v>Hardware</v>
          </cell>
        </row>
        <row r="26664">
          <cell r="A26664">
            <v>10308576</v>
          </cell>
          <cell r="B26664" t="str">
            <v>EPE FOAM TOP UNECO SNOOT 30W</v>
          </cell>
          <cell r="C26664">
            <v>216</v>
          </cell>
          <cell r="D26664">
            <v>2.0499999999999998</v>
          </cell>
          <cell r="G26664" t="str">
            <v>\\ati-server\JILLP - Attachment\EPE FOAM TOP PACKING FOR SNOOT 30W.PDF</v>
          </cell>
          <cell r="H26664">
            <v>122028</v>
          </cell>
          <cell r="I26664" t="str">
            <v>No</v>
          </cell>
          <cell r="J26664" t="str">
            <v>NOS</v>
          </cell>
          <cell r="K26664" t="str">
            <v>PACKAGING</v>
          </cell>
          <cell r="L26664" t="str">
            <v>Hardware</v>
          </cell>
        </row>
        <row r="26665">
          <cell r="A26665">
            <v>10308575</v>
          </cell>
          <cell r="B26665" t="str">
            <v>EPE FOAM TOP UNECO SNOOT 15W</v>
          </cell>
          <cell r="C26665">
            <v>0</v>
          </cell>
          <cell r="D26665">
            <v>1.3</v>
          </cell>
          <cell r="G26665" t="str">
            <v>\\ati-server\JILLP - Attachment\EPE FOAM TOP PACKING FOR SNOOT 15W.PDF</v>
          </cell>
          <cell r="H26665">
            <v>122027</v>
          </cell>
          <cell r="I26665" t="str">
            <v>No</v>
          </cell>
          <cell r="J26665" t="str">
            <v>NOS</v>
          </cell>
          <cell r="K26665" t="str">
            <v>PACKAGING</v>
          </cell>
          <cell r="L26665" t="str">
            <v>Hardware</v>
          </cell>
        </row>
        <row r="26666">
          <cell r="A26666">
            <v>10308574</v>
          </cell>
          <cell r="B26666" t="str">
            <v>EPE FOAM BOT UNECO SNOOT 30W</v>
          </cell>
          <cell r="C26666">
            <v>320</v>
          </cell>
          <cell r="D26666">
            <v>3.3</v>
          </cell>
          <cell r="G26666" t="str">
            <v>\\ati-server\JILLP - Attachment\UNECO SNOOT 30W EPE FOAM BOTTOM PACKING.PDF</v>
          </cell>
          <cell r="H26666">
            <v>122026</v>
          </cell>
          <cell r="I26666" t="str">
            <v>No</v>
          </cell>
          <cell r="J26666" t="str">
            <v>NOS</v>
          </cell>
          <cell r="K26666" t="str">
            <v>PACKAGING</v>
          </cell>
          <cell r="L26666" t="str">
            <v>Hardware</v>
          </cell>
        </row>
        <row r="26667">
          <cell r="A26667">
            <v>10308573</v>
          </cell>
          <cell r="B26667" t="str">
            <v>EPE FOAM BOT UNECO SNOOT 20W</v>
          </cell>
          <cell r="C26667">
            <v>0</v>
          </cell>
          <cell r="D26667">
            <v>2.0499999999999998</v>
          </cell>
          <cell r="G26667" t="str">
            <v>\\ati-server\JILLP - Attachment\EPE FOAM BOTTOM PACKING FOR SNOOT 20W.PDF</v>
          </cell>
          <cell r="H26667">
            <v>122023</v>
          </cell>
          <cell r="I26667" t="str">
            <v>No</v>
          </cell>
          <cell r="J26667" t="str">
            <v>NOS</v>
          </cell>
          <cell r="K26667" t="str">
            <v>PACKAGING</v>
          </cell>
          <cell r="L26667" t="str">
            <v>Hardware</v>
          </cell>
        </row>
        <row r="26668">
          <cell r="A26668">
            <v>10308572</v>
          </cell>
          <cell r="B26668" t="str">
            <v>EPE FOAM BOT UNECO SNOOT 15W</v>
          </cell>
          <cell r="C26668">
            <v>0</v>
          </cell>
          <cell r="D26668">
            <v>1.8</v>
          </cell>
          <cell r="G26668" t="str">
            <v>\\ati-server\JILLP - Attachment\EPE FOAM BOTTOM PACKING FOR SNOOT 15W.PDF</v>
          </cell>
          <cell r="H26668">
            <v>122022</v>
          </cell>
          <cell r="I26668" t="str">
            <v>No</v>
          </cell>
          <cell r="J26668" t="str">
            <v>NOS</v>
          </cell>
          <cell r="K26668" t="str">
            <v>PACKAGING</v>
          </cell>
          <cell r="L26668" t="str">
            <v>Hardware</v>
          </cell>
        </row>
        <row r="26669">
          <cell r="A26669">
            <v>10308571</v>
          </cell>
          <cell r="B26669" t="str">
            <v>WOODEN BOX-L1800-W850-H100MM</v>
          </cell>
          <cell r="C26669">
            <v>3</v>
          </cell>
          <cell r="D26669">
            <v>1188</v>
          </cell>
          <cell r="G26669" t="str">
            <v>\\ATI-SERVER\JILLP - Attachment\PDS-CURVILINEAR WOODEN BOX-1750X800X100MM.pdf</v>
          </cell>
          <cell r="I26669" t="str">
            <v>No</v>
          </cell>
          <cell r="J26669" t="str">
            <v>NOS</v>
          </cell>
          <cell r="K26669" t="str">
            <v>PACKAGING</v>
          </cell>
          <cell r="L26669" t="str">
            <v>Hardware</v>
          </cell>
        </row>
        <row r="26670">
          <cell r="A26670">
            <v>10308570</v>
          </cell>
          <cell r="B26670" t="str">
            <v>WOODEN BOX-L1840-W350-H100MM</v>
          </cell>
          <cell r="C26670">
            <v>1</v>
          </cell>
          <cell r="D26670">
            <v>770</v>
          </cell>
          <cell r="G26670" t="str">
            <v>\\ATI-SERVER\JILLP - Attachment\PDS-CURVILINEAR WOODEN BOX-1750X800X100MM.pdf</v>
          </cell>
          <cell r="I26670" t="str">
            <v>No</v>
          </cell>
          <cell r="J26670" t="str">
            <v>NOS</v>
          </cell>
          <cell r="K26670" t="str">
            <v>PACKAGING</v>
          </cell>
          <cell r="L26670" t="str">
            <v>Hardware</v>
          </cell>
        </row>
        <row r="26671">
          <cell r="A26671">
            <v>10308569</v>
          </cell>
          <cell r="B26671" t="str">
            <v>WOODEN BOX-L1550-W450-H100MM</v>
          </cell>
          <cell r="C26671">
            <v>8</v>
          </cell>
          <cell r="D26671">
            <v>978</v>
          </cell>
          <cell r="G26671" t="str">
            <v>\\ATI-SERVER\JILLP - Attachment\PDS-CURVILINEAR WOODEN BOX-1750X800X100MM.pdf</v>
          </cell>
          <cell r="I26671" t="str">
            <v>No</v>
          </cell>
          <cell r="J26671" t="str">
            <v>NOS</v>
          </cell>
          <cell r="K26671" t="str">
            <v>PACKAGING</v>
          </cell>
          <cell r="L26671" t="str">
            <v>Hardware</v>
          </cell>
        </row>
        <row r="26672">
          <cell r="A26672">
            <v>10308568</v>
          </cell>
          <cell r="B26672" t="str">
            <v>WOODEN BOX-L2400-W420-H100MM</v>
          </cell>
          <cell r="C26672">
            <v>6</v>
          </cell>
          <cell r="D26672">
            <v>1092</v>
          </cell>
          <cell r="G26672" t="str">
            <v>\\ATI-SERVER\JILLP - Attachment\PDS-CURVILINEAR WOODEN BOX-1750X800X100MM.pdf</v>
          </cell>
          <cell r="I26672" t="str">
            <v>No</v>
          </cell>
          <cell r="J26672" t="str">
            <v>NOS</v>
          </cell>
          <cell r="K26672" t="str">
            <v>PACKAGING</v>
          </cell>
          <cell r="L26672" t="str">
            <v>Hardware</v>
          </cell>
        </row>
        <row r="26673">
          <cell r="A26673">
            <v>10308567</v>
          </cell>
          <cell r="B26673" t="str">
            <v>WOODEN BOX-L2600-W720-H100MM</v>
          </cell>
          <cell r="C26673">
            <v>2</v>
          </cell>
          <cell r="D26673">
            <v>1481</v>
          </cell>
          <cell r="G26673" t="str">
            <v>\\ATI-SERVER\JILLP - Attachment\PDS-CURVILINEAR WOODEN BOX-1750X800X100MM.pdf</v>
          </cell>
          <cell r="I26673" t="str">
            <v>No</v>
          </cell>
          <cell r="J26673" t="str">
            <v>NOS</v>
          </cell>
          <cell r="K26673" t="str">
            <v>PACKAGING</v>
          </cell>
          <cell r="L26673" t="str">
            <v>Hardware</v>
          </cell>
        </row>
        <row r="26674">
          <cell r="A26674">
            <v>10308566</v>
          </cell>
          <cell r="B26674" t="str">
            <v>WOODEN BOX-L1750-W1200-H100MM</v>
          </cell>
          <cell r="C26674">
            <v>0.04</v>
          </cell>
          <cell r="D26674">
            <v>1320</v>
          </cell>
          <cell r="G26674" t="str">
            <v>\\ATI-SERVER\JILLP - Attachment\PDS-CURVILINEAR WOODEN BOX-1750X800X100MM.pdf</v>
          </cell>
          <cell r="I26674" t="str">
            <v>No</v>
          </cell>
          <cell r="J26674" t="str">
            <v>NOS</v>
          </cell>
          <cell r="K26674" t="str">
            <v>PACKAGING</v>
          </cell>
          <cell r="L26674" t="str">
            <v>Hardware</v>
          </cell>
        </row>
        <row r="26675">
          <cell r="A26675">
            <v>10308565</v>
          </cell>
          <cell r="B26675" t="str">
            <v>WOODEN BOX-L2550-W1035-H200MM</v>
          </cell>
          <cell r="C26675">
            <v>0</v>
          </cell>
          <cell r="D26675">
            <v>1415</v>
          </cell>
          <cell r="G26675" t="str">
            <v>\\ATI-SERVER\JILLP - Attachment\PDS-CURVILINEAR WOODEN BOX-1750X800X100MM.pdf</v>
          </cell>
          <cell r="I26675" t="str">
            <v>No</v>
          </cell>
          <cell r="J26675" t="str">
            <v>NOS</v>
          </cell>
          <cell r="K26675" t="str">
            <v>PACKAGING</v>
          </cell>
          <cell r="L26675" t="str">
            <v>Hardware</v>
          </cell>
        </row>
        <row r="26676">
          <cell r="A26676">
            <v>10308564</v>
          </cell>
          <cell r="B26676" t="str">
            <v>WOODEN BOX-L2400-W1000-H200MM</v>
          </cell>
          <cell r="C26676">
            <v>0</v>
          </cell>
          <cell r="D26676">
            <v>1555</v>
          </cell>
          <cell r="G26676" t="str">
            <v>\\ATI-SERVER\JILLP - Attachment\PDS-CURVILINEAR WOODEN BOX-1750X800X100MM.pdf</v>
          </cell>
          <cell r="I26676" t="str">
            <v>No</v>
          </cell>
          <cell r="J26676" t="str">
            <v>NOS</v>
          </cell>
          <cell r="K26676" t="str">
            <v>PACKAGING</v>
          </cell>
          <cell r="L26676" t="str">
            <v>Hardware</v>
          </cell>
        </row>
        <row r="26677">
          <cell r="A26677">
            <v>10308563</v>
          </cell>
          <cell r="B26677" t="str">
            <v>WOODEN BOX-L2250-W1085-H100MM</v>
          </cell>
          <cell r="C26677">
            <v>0</v>
          </cell>
          <cell r="D26677">
            <v>1496</v>
          </cell>
          <cell r="G26677" t="str">
            <v>\\ATI-SERVER\JILLP - Attachment\PDS-CURVILINEAR WOODEN BOX-1750X800X100MM.pdf</v>
          </cell>
          <cell r="I26677" t="str">
            <v>No</v>
          </cell>
          <cell r="J26677" t="str">
            <v>NOS</v>
          </cell>
          <cell r="K26677" t="str">
            <v>PACKAGING</v>
          </cell>
          <cell r="L26677" t="str">
            <v>Hardware</v>
          </cell>
        </row>
        <row r="26678">
          <cell r="A26678">
            <v>10308562</v>
          </cell>
          <cell r="B26678" t="str">
            <v>GLIM-LINEAR-SEPARATOR-925X180MM-3PLY</v>
          </cell>
          <cell r="C26678">
            <v>40.668689999999998</v>
          </cell>
          <cell r="D26678">
            <v>5.75</v>
          </cell>
          <cell r="G26678" t="str">
            <v>\\ati-server\JILLP - Attachment\PDS for GLIM 900 (6ft) 10308352, 10308561, 10308562.pdf</v>
          </cell>
          <cell r="H26678">
            <v>124767</v>
          </cell>
          <cell r="I26678" t="str">
            <v>No</v>
          </cell>
          <cell r="J26678" t="str">
            <v>NOS</v>
          </cell>
          <cell r="K26678" t="str">
            <v>PACKAGING</v>
          </cell>
          <cell r="L26678" t="str">
            <v>Hardware</v>
          </cell>
        </row>
        <row r="26679">
          <cell r="A26679">
            <v>10308561</v>
          </cell>
          <cell r="B26679" t="str">
            <v>MASTER CARTON GLIM 3FT</v>
          </cell>
          <cell r="C26679">
            <v>24.675219999999999</v>
          </cell>
          <cell r="D26679">
            <v>54.7</v>
          </cell>
          <cell r="E26679" t="str">
            <v>5 PLY,L980XW195XH195MM</v>
          </cell>
          <cell r="G26679" t="str">
            <v>\\ati-server\JILLP - Attachment\PDS for GLIM 900 (6ft) 10308352, 10308561, 10308562.pdf</v>
          </cell>
          <cell r="H26679">
            <v>124770</v>
          </cell>
          <cell r="I26679" t="str">
            <v>No</v>
          </cell>
          <cell r="J26679" t="str">
            <v>NOS</v>
          </cell>
          <cell r="K26679" t="str">
            <v>PACKAGING</v>
          </cell>
          <cell r="L26679" t="str">
            <v>Hardware</v>
          </cell>
        </row>
        <row r="26680">
          <cell r="A26680">
            <v>10308560</v>
          </cell>
          <cell r="B26680" t="str">
            <v>WOODEN BOX-L1550-W950-H100MM</v>
          </cell>
          <cell r="C26680">
            <v>12</v>
          </cell>
          <cell r="D26680">
            <v>1122</v>
          </cell>
          <cell r="G26680" t="str">
            <v>\\ATI-SERVER\JILLP - Attachment\FE EARTHING STICKER_22x8mm.pdf</v>
          </cell>
          <cell r="I26680" t="str">
            <v>No</v>
          </cell>
          <cell r="J26680" t="str">
            <v>NOS</v>
          </cell>
          <cell r="K26680" t="str">
            <v>PACKAGING</v>
          </cell>
          <cell r="L26680" t="str">
            <v>Hardware</v>
          </cell>
        </row>
        <row r="26681">
          <cell r="A26681">
            <v>10308559</v>
          </cell>
          <cell r="B26681" t="str">
            <v>NON TEARABLE FUNCTIONAL EARTH WIRE IDENTIFICATION STICKER 8X22MM-FE</v>
          </cell>
          <cell r="C26681">
            <v>78833</v>
          </cell>
          <cell r="D26681">
            <v>3.78E-2</v>
          </cell>
          <cell r="G26681" t="str">
            <v>\\ati-server\JILLP - Attachment\FE EARTHING STICKER_22x8mm.pdf</v>
          </cell>
          <cell r="H26681">
            <v>117175</v>
          </cell>
          <cell r="I26681" t="str">
            <v>No</v>
          </cell>
          <cell r="J26681" t="str">
            <v>NOS</v>
          </cell>
          <cell r="K26681" t="str">
            <v>PACKAGING</v>
          </cell>
          <cell r="L26681" t="str">
            <v>Hardware</v>
          </cell>
        </row>
        <row r="26682">
          <cell r="A26682">
            <v>10308558</v>
          </cell>
          <cell r="B26682" t="str">
            <v>WOODEN BOX-L2020-W750-H100MM</v>
          </cell>
          <cell r="C26682">
            <v>0</v>
          </cell>
          <cell r="D26682">
            <v>1083</v>
          </cell>
          <cell r="G26682" t="str">
            <v>\\ATI-SERVER\JILLP - Attachment\PDS-CURVILINEAR WOODEN BOX-1750X800X100MM.pdf</v>
          </cell>
          <cell r="I26682" t="str">
            <v>No</v>
          </cell>
          <cell r="J26682" t="str">
            <v>NOS</v>
          </cell>
          <cell r="K26682" t="str">
            <v>PACKAGING</v>
          </cell>
          <cell r="L26682" t="str">
            <v>Hardware</v>
          </cell>
        </row>
        <row r="26683">
          <cell r="A26683">
            <v>10308557</v>
          </cell>
          <cell r="B26683" t="str">
            <v>WOODEN BOX-L2400-W850-H200MM</v>
          </cell>
          <cell r="C26683">
            <v>0</v>
          </cell>
          <cell r="D26683">
            <v>1494</v>
          </cell>
          <cell r="G26683" t="str">
            <v>\\ATI-SERVER\JILLP - Attachment\PDS-CURVILINEAR WOODEN BOX-1750X800X100MM.pdf</v>
          </cell>
          <cell r="I26683" t="str">
            <v>No</v>
          </cell>
          <cell r="J26683" t="str">
            <v>NOS</v>
          </cell>
          <cell r="K26683" t="str">
            <v>PACKAGING</v>
          </cell>
          <cell r="L26683" t="str">
            <v>Hardware</v>
          </cell>
        </row>
        <row r="26684">
          <cell r="A26684">
            <v>10308556</v>
          </cell>
          <cell r="B26684" t="str">
            <v>WOODEN BOX-L1015-W985-H100MM</v>
          </cell>
          <cell r="C26684">
            <v>0</v>
          </cell>
          <cell r="D26684">
            <v>910</v>
          </cell>
          <cell r="G26684" t="str">
            <v>\\ATI-SERVER\JILLP - Attachment\PDS-CURVILINEAR WOODEN BOX-1750X800X100MM.pdf</v>
          </cell>
          <cell r="I26684" t="str">
            <v>No</v>
          </cell>
          <cell r="J26684" t="str">
            <v>NOS</v>
          </cell>
          <cell r="K26684" t="str">
            <v>PACKAGING</v>
          </cell>
          <cell r="L26684" t="str">
            <v>Hardware</v>
          </cell>
        </row>
        <row r="26685">
          <cell r="A26685">
            <v>10308555</v>
          </cell>
          <cell r="B26685" t="str">
            <v>WOODEN BOX-L2150-W735-H100MM</v>
          </cell>
          <cell r="C26685">
            <v>1</v>
          </cell>
          <cell r="D26685">
            <v>1352</v>
          </cell>
          <cell r="G26685" t="str">
            <v>\\ATI-SERVER\JILLP - Attachment\PDS-CURVILINEAR WOODEN BOX-1750X800X100MM.pdf</v>
          </cell>
          <cell r="I26685" t="str">
            <v>No</v>
          </cell>
          <cell r="J26685" t="str">
            <v>NOS</v>
          </cell>
          <cell r="K26685" t="str">
            <v>PACKAGING</v>
          </cell>
          <cell r="L26685" t="str">
            <v>Hardware</v>
          </cell>
        </row>
        <row r="26686">
          <cell r="A26686">
            <v>10308554</v>
          </cell>
          <cell r="B26686" t="str">
            <v>WOODEN BOX-L2550-W1035-H100MM</v>
          </cell>
          <cell r="C26686">
            <v>0.63</v>
          </cell>
          <cell r="D26686">
            <v>1595</v>
          </cell>
          <cell r="G26686" t="str">
            <v>\\ATI-SERVER\JILLP - Attachment\PDS-CURVILINEAR WOODEN BOX-1750X800X100MM.pdf</v>
          </cell>
          <cell r="I26686" t="str">
            <v>No</v>
          </cell>
          <cell r="J26686" t="str">
            <v>NOS</v>
          </cell>
          <cell r="K26686" t="str">
            <v>PACKAGING</v>
          </cell>
          <cell r="L26686" t="str">
            <v>Hardware</v>
          </cell>
        </row>
        <row r="26687">
          <cell r="A26687">
            <v>10308553</v>
          </cell>
          <cell r="B26687" t="str">
            <v>WOODEN BOX-L1660-W480-H200MM</v>
          </cell>
          <cell r="C26687">
            <v>1</v>
          </cell>
          <cell r="D26687">
            <v>1060</v>
          </cell>
          <cell r="I26687" t="str">
            <v>No</v>
          </cell>
          <cell r="J26687" t="str">
            <v>NOS</v>
          </cell>
          <cell r="K26687" t="str">
            <v>PACKAGING</v>
          </cell>
          <cell r="L26687" t="str">
            <v>Hardware</v>
          </cell>
        </row>
        <row r="26688">
          <cell r="A26688">
            <v>10308552</v>
          </cell>
          <cell r="B26688" t="str">
            <v>EPE-FOAM-SP320-TW-170X115010MM</v>
          </cell>
          <cell r="C26688">
            <v>0</v>
          </cell>
          <cell r="D26688">
            <v>43.5</v>
          </cell>
          <cell r="G26688" t="str">
            <v>\\ati-server\JILLP - Attachment\EPE-FOAM-SP320-TW-170X110X10MM.pdf</v>
          </cell>
          <cell r="H26688">
            <v>153793</v>
          </cell>
          <cell r="I26688" t="str">
            <v>No</v>
          </cell>
          <cell r="J26688" t="str">
            <v>NOS</v>
          </cell>
          <cell r="K26688" t="str">
            <v>PACKAGING</v>
          </cell>
          <cell r="L26688" t="str">
            <v>Hardware</v>
          </cell>
        </row>
        <row r="26689">
          <cell r="A26689">
            <v>10308551</v>
          </cell>
          <cell r="B26689" t="str">
            <v>INNER-CARTON-RS361B-TW-13X11X14CM</v>
          </cell>
          <cell r="C26689">
            <v>66</v>
          </cell>
          <cell r="D26689">
            <v>4.5</v>
          </cell>
          <cell r="G26689" t="str">
            <v>\\ati-server\JILLP - Attachment\PDS-RS361B TW 18W.pdf</v>
          </cell>
          <cell r="H26689">
            <v>115532</v>
          </cell>
          <cell r="I26689" t="str">
            <v>No</v>
          </cell>
          <cell r="J26689" t="str">
            <v>NOS</v>
          </cell>
          <cell r="K26689" t="str">
            <v>PACKAGING</v>
          </cell>
          <cell r="L26689" t="str">
            <v>Hardware</v>
          </cell>
        </row>
        <row r="26690">
          <cell r="A26690">
            <v>10308550</v>
          </cell>
          <cell r="B26690" t="str">
            <v>MASTER-CARTON-RS361-TW-27X34X15CM</v>
          </cell>
          <cell r="C26690">
            <v>12.333360000000001</v>
          </cell>
          <cell r="D26690">
            <v>33</v>
          </cell>
          <cell r="G26690" t="str">
            <v>\\ati-server\JILLP - Attachment\PDS-RS361B TW 18W.pdf</v>
          </cell>
          <cell r="H26690">
            <v>115531</v>
          </cell>
          <cell r="I26690" t="str">
            <v>No</v>
          </cell>
          <cell r="J26690" t="str">
            <v>NOS</v>
          </cell>
          <cell r="K26690" t="str">
            <v>PACKAGING</v>
          </cell>
          <cell r="L26690" t="str">
            <v>Hardware</v>
          </cell>
        </row>
        <row r="26691">
          <cell r="A26691">
            <v>10308549</v>
          </cell>
          <cell r="B26691" t="str">
            <v>INNER-CARTON-SP320-TW-17X11X20CM</v>
          </cell>
          <cell r="C26691">
            <v>624</v>
          </cell>
          <cell r="D26691">
            <v>8</v>
          </cell>
          <cell r="G26691" t="str">
            <v>\\ati-server\JILLP - Attachment\PDS-SP320 TW 10W.pdf</v>
          </cell>
          <cell r="H26691">
            <v>115530</v>
          </cell>
          <cell r="I26691" t="str">
            <v>No</v>
          </cell>
          <cell r="J26691" t="str">
            <v>NOS</v>
          </cell>
          <cell r="K26691" t="str">
            <v>PACKAGING</v>
          </cell>
          <cell r="L26691" t="str">
            <v>Hardware</v>
          </cell>
        </row>
        <row r="26692">
          <cell r="A26692">
            <v>10308548</v>
          </cell>
          <cell r="B26692" t="str">
            <v>MASTER-CARTON-SP320-TW-34X35X21CM</v>
          </cell>
          <cell r="C26692">
            <v>85.769000000000005</v>
          </cell>
          <cell r="D26692">
            <v>43</v>
          </cell>
          <cell r="G26692" t="str">
            <v>\\ati-server\JILLP - Attachment\PDS-SP320 TW 10W.pdf</v>
          </cell>
          <cell r="H26692">
            <v>115529</v>
          </cell>
          <cell r="I26692" t="str">
            <v>No</v>
          </cell>
          <cell r="J26692" t="str">
            <v>NOS</v>
          </cell>
          <cell r="K26692" t="str">
            <v>PACKAGING</v>
          </cell>
          <cell r="L26692" t="str">
            <v>Hardware</v>
          </cell>
        </row>
        <row r="26693">
          <cell r="A26693">
            <v>10308547</v>
          </cell>
          <cell r="B26693" t="str">
            <v>MASTER CARTON OLIVIA SMART 20W</v>
          </cell>
          <cell r="C26693">
            <v>92.329679999999996</v>
          </cell>
          <cell r="D26693">
            <v>27.5</v>
          </cell>
          <cell r="G26693" t="str">
            <v>\\ati-server\JILLP - Attachment\20250448-Olivia Smart Spotlight 20W BLE 1 (2).pdf</v>
          </cell>
          <cell r="H26693">
            <v>113003</v>
          </cell>
          <cell r="I26693" t="str">
            <v>No</v>
          </cell>
          <cell r="J26693" t="str">
            <v>NOS</v>
          </cell>
          <cell r="K26693" t="str">
            <v>PACKAGING</v>
          </cell>
          <cell r="L26693" t="str">
            <v>Hardware</v>
          </cell>
        </row>
        <row r="26694">
          <cell r="A26694">
            <v>10308546</v>
          </cell>
          <cell r="B26694" t="str">
            <v>INNER CARTON PRINTED OLIVIA SMART 20W</v>
          </cell>
          <cell r="C26694">
            <v>960</v>
          </cell>
          <cell r="D26694">
            <v>15</v>
          </cell>
          <cell r="G26694" t="str">
            <v>\\ati-server\JILLP - Attachment\20250448-Olivia Smart Spotlight 20W BLE 1 (2).pdf</v>
          </cell>
          <cell r="H26694">
            <v>113004</v>
          </cell>
          <cell r="I26694" t="str">
            <v>No</v>
          </cell>
          <cell r="J26694" t="str">
            <v>NOS</v>
          </cell>
          <cell r="K26694" t="str">
            <v>PACKAGING</v>
          </cell>
          <cell r="L26694" t="str">
            <v>Hardware</v>
          </cell>
        </row>
        <row r="26695">
          <cell r="A26695">
            <v>10308545</v>
          </cell>
          <cell r="B26695" t="str">
            <v>INNER-CARTON-SNOOT REC DL 30/40W</v>
          </cell>
          <cell r="C26695">
            <v>1119</v>
          </cell>
          <cell r="D26695">
            <v>9.8000000000000007</v>
          </cell>
          <cell r="E26695" t="str">
            <v>3 PLY,173X176.5X153</v>
          </cell>
          <cell r="G26695" t="str">
            <v>\\ati-server\JILLP - Attachment\PDS-SNOOT 30W &amp; 40W.pdf</v>
          </cell>
          <cell r="H26695">
            <v>113010</v>
          </cell>
          <cell r="I26695" t="str">
            <v>No</v>
          </cell>
          <cell r="J26695" t="str">
            <v>NOS</v>
          </cell>
          <cell r="K26695" t="str">
            <v>PACKAGING</v>
          </cell>
          <cell r="L26695" t="str">
            <v>Hardware</v>
          </cell>
        </row>
        <row r="26696">
          <cell r="A26696">
            <v>10308544</v>
          </cell>
          <cell r="B26696" t="str">
            <v>MASTER-CARTON-SNOOT REC DL 30/40W</v>
          </cell>
          <cell r="C26696">
            <v>142</v>
          </cell>
          <cell r="D26696">
            <v>60.5</v>
          </cell>
          <cell r="E26696" t="str">
            <v>5 PLY,370X370X335</v>
          </cell>
          <cell r="G26696" t="str">
            <v>\\ati-server\JILLP - Attachment\PDS-SNOOT 30W &amp; 40W.pdf</v>
          </cell>
          <cell r="H26696">
            <v>113009</v>
          </cell>
          <cell r="I26696" t="str">
            <v>No</v>
          </cell>
          <cell r="J26696" t="str">
            <v>NOS</v>
          </cell>
          <cell r="K26696" t="str">
            <v>PACKAGING</v>
          </cell>
          <cell r="L26696" t="str">
            <v>Hardware</v>
          </cell>
        </row>
        <row r="26697">
          <cell r="A26697">
            <v>10308543</v>
          </cell>
          <cell r="B26697" t="str">
            <v>INNER-CARTON-SNOOT REC DL 20W</v>
          </cell>
          <cell r="C26697">
            <v>225</v>
          </cell>
          <cell r="D26697">
            <v>6.65</v>
          </cell>
          <cell r="E26697" t="str">
            <v>3 PLY,133X136.5X120</v>
          </cell>
          <cell r="G26697" t="str">
            <v>\\ati-server\JILLP - Attachment\PDS-SNOOT 20W.pdf</v>
          </cell>
          <cell r="H26697">
            <v>113012</v>
          </cell>
          <cell r="I26697" t="str">
            <v>No</v>
          </cell>
          <cell r="J26697" t="str">
            <v>NOS</v>
          </cell>
          <cell r="K26697" t="str">
            <v>PACKAGING</v>
          </cell>
          <cell r="L26697" t="str">
            <v>Hardware</v>
          </cell>
        </row>
        <row r="26698">
          <cell r="A26698">
            <v>10308542</v>
          </cell>
          <cell r="B26698" t="str">
            <v>MASTER-CARTON-SNOOT REC DL 20W</v>
          </cell>
          <cell r="C26698">
            <v>14</v>
          </cell>
          <cell r="D26698">
            <v>41.5</v>
          </cell>
          <cell r="E26698" t="str">
            <v>5 PLY,290X560X145</v>
          </cell>
          <cell r="G26698" t="str">
            <v>\\ati-server\JILLP - Attachment\PDS-SNOOT 20W.pdf</v>
          </cell>
          <cell r="H26698">
            <v>113008</v>
          </cell>
          <cell r="I26698" t="str">
            <v>No</v>
          </cell>
          <cell r="J26698" t="str">
            <v>NOS</v>
          </cell>
          <cell r="K26698" t="str">
            <v>PACKAGING</v>
          </cell>
          <cell r="L26698" t="str">
            <v>Hardware</v>
          </cell>
        </row>
        <row r="26699">
          <cell r="A26699">
            <v>10308541</v>
          </cell>
          <cell r="B26699" t="str">
            <v>INNER-CARTON-SNOOT REC DL 15W</v>
          </cell>
          <cell r="C26699">
            <v>1224</v>
          </cell>
          <cell r="D26699">
            <v>6.25</v>
          </cell>
          <cell r="E26699" t="str">
            <v>3 PLY,118X121.5X90</v>
          </cell>
          <cell r="G26699" t="str">
            <v>\\ati-server\JILLP - Attachment\PDS-SNOOT 15W.pdf</v>
          </cell>
          <cell r="H26699">
            <v>113013</v>
          </cell>
          <cell r="I26699" t="str">
            <v>No</v>
          </cell>
          <cell r="J26699" t="str">
            <v>NOS</v>
          </cell>
          <cell r="K26699" t="str">
            <v>PACKAGING</v>
          </cell>
          <cell r="L26699" t="str">
            <v>Hardware</v>
          </cell>
        </row>
        <row r="26700">
          <cell r="A26700">
            <v>10308540</v>
          </cell>
          <cell r="B26700" t="str">
            <v>MASTER-CARTON-SNOOT REC DL 15W</v>
          </cell>
          <cell r="C26700">
            <v>6</v>
          </cell>
          <cell r="D26700">
            <v>31</v>
          </cell>
          <cell r="E26700" t="str">
            <v>5 PLY, 260X500X115</v>
          </cell>
          <cell r="G26700" t="str">
            <v>\\ati-server\JILLP - Attachment\PDS-SNOOT 15W.pdf</v>
          </cell>
          <cell r="H26700">
            <v>113007</v>
          </cell>
          <cell r="I26700" t="str">
            <v>No</v>
          </cell>
          <cell r="J26700" t="str">
            <v>NOS</v>
          </cell>
          <cell r="K26700" t="str">
            <v>PACKAGING</v>
          </cell>
          <cell r="L26700" t="str">
            <v>Hardware</v>
          </cell>
        </row>
        <row r="26701">
          <cell r="A26701">
            <v>10308539</v>
          </cell>
          <cell r="B26701" t="str">
            <v>GLIM-LINEAR-CORRUGATED-PADDING-5PLY-FOR SUS KIT-115X40X170mm</v>
          </cell>
          <cell r="C26701">
            <v>83.499560000000002</v>
          </cell>
          <cell r="D26701">
            <v>5.4</v>
          </cell>
          <cell r="E26701" t="str">
            <v>5PLY</v>
          </cell>
          <cell r="G26701" t="str">
            <v>\\ati-server\JILLP - Attachment\PDS for GLIM 1800 (6ft) 10308539, 10308538, 10308537 R1.pdf</v>
          </cell>
          <cell r="H26701">
            <v>124772</v>
          </cell>
          <cell r="I26701" t="str">
            <v>No</v>
          </cell>
          <cell r="J26701" t="str">
            <v>NOS</v>
          </cell>
          <cell r="K26701" t="str">
            <v>PACKAGING</v>
          </cell>
          <cell r="L26701" t="str">
            <v>Hardware</v>
          </cell>
        </row>
        <row r="26702">
          <cell r="A26702">
            <v>10308538</v>
          </cell>
          <cell r="B26702" t="str">
            <v>GLIM-LINEAR-SEPARATOR-1820X180MM-3PLY</v>
          </cell>
          <cell r="C26702">
            <v>399.34134</v>
          </cell>
          <cell r="D26702">
            <v>12.75</v>
          </cell>
          <cell r="E26702" t="str">
            <v>3PLY</v>
          </cell>
          <cell r="G26702" t="str">
            <v>\\ati-server\JILLP - Attachment\PDS for GLIM 1800 (6ft) 10308539, 10308538, 10308537 R1.pdf</v>
          </cell>
          <cell r="H26702">
            <v>124773</v>
          </cell>
          <cell r="I26702" t="str">
            <v>No</v>
          </cell>
          <cell r="J26702" t="str">
            <v>NOS</v>
          </cell>
          <cell r="K26702" t="str">
            <v>PACKAGING</v>
          </cell>
          <cell r="L26702" t="str">
            <v>Hardware</v>
          </cell>
        </row>
        <row r="26703">
          <cell r="A26703">
            <v>10308537</v>
          </cell>
          <cell r="B26703" t="str">
            <v>MASTER CARTON GLIM 6FT</v>
          </cell>
          <cell r="C26703">
            <v>46.75</v>
          </cell>
          <cell r="D26703">
            <v>90.4</v>
          </cell>
          <cell r="E26703" t="str">
            <v>MASTER CTN 5PLY 1885X130X195HMM  180GSMX3VK+150GSMX2SK, VK: 18BF, SK: 16BF,B+A FLUTE, MOISTURE CONTENT: 8% +-2%</v>
          </cell>
          <cell r="G26703" t="str">
            <v>\\ati-server\JILLP - Attachment\PDS for GLIM 1800 (6ft) 10308539, 10308538, 10308537 R1.pdf</v>
          </cell>
          <cell r="H26703">
            <v>124774</v>
          </cell>
          <cell r="I26703" t="str">
            <v>No</v>
          </cell>
          <cell r="J26703" t="str">
            <v>NOS</v>
          </cell>
          <cell r="K26703" t="str">
            <v>PACKAGING</v>
          </cell>
          <cell r="L26703" t="str">
            <v>Hardware</v>
          </cell>
        </row>
        <row r="26704">
          <cell r="A26704">
            <v>10308536</v>
          </cell>
          <cell r="B26704" t="str">
            <v>WOODEN BOX-L1850-W1100-H100MM</v>
          </cell>
          <cell r="C26704">
            <v>2</v>
          </cell>
          <cell r="D26704">
            <v>1320</v>
          </cell>
          <cell r="G26704" t="str">
            <v>\\ATI-SERVER\JILLP - Attachment\PDS-CURVILINEAR WOODEN BOX-1750X800X100MM.pdf</v>
          </cell>
          <cell r="I26704" t="str">
            <v>No</v>
          </cell>
          <cell r="J26704" t="str">
            <v>NOS</v>
          </cell>
          <cell r="K26704" t="str">
            <v>PACKAGING</v>
          </cell>
          <cell r="L26704" t="str">
            <v>Hardware</v>
          </cell>
        </row>
        <row r="26705">
          <cell r="A26705">
            <v>10308535</v>
          </cell>
          <cell r="B26705" t="str">
            <v>WOODEN BOX-L2415-W725-H200MM</v>
          </cell>
          <cell r="C26705">
            <v>0</v>
          </cell>
          <cell r="D26705">
            <v>1120</v>
          </cell>
          <cell r="G26705" t="str">
            <v>\\ATI-SERVER\JILLP - Attachment\PDS-CURVILINEAR WOODEN BOX-1750X800X100MM.pdf</v>
          </cell>
          <cell r="I26705" t="str">
            <v>No</v>
          </cell>
          <cell r="J26705" t="str">
            <v>NOS</v>
          </cell>
          <cell r="K26705" t="str">
            <v>PACKAGING</v>
          </cell>
          <cell r="L26705" t="str">
            <v>Hardware</v>
          </cell>
        </row>
        <row r="26706">
          <cell r="A26706">
            <v>10308534</v>
          </cell>
          <cell r="B26706" t="str">
            <v>WOODEN BOX 7 PLY PADDING 2400X890MM</v>
          </cell>
          <cell r="C26706">
            <v>0</v>
          </cell>
          <cell r="D26706">
            <v>0</v>
          </cell>
          <cell r="G26706" t="str">
            <v>\\ATI-SERVER\JILLP - Attachment\PDS-CURVILINEAR WOODEN BOX-1750X800X100MM.pdf</v>
          </cell>
          <cell r="I26706" t="str">
            <v>No</v>
          </cell>
          <cell r="J26706" t="str">
            <v>NOS</v>
          </cell>
          <cell r="K26706" t="str">
            <v>PACKAGING</v>
          </cell>
          <cell r="L26706" t="str">
            <v>Hardware</v>
          </cell>
        </row>
        <row r="26707">
          <cell r="A26707">
            <v>10308533</v>
          </cell>
          <cell r="B26707" t="str">
            <v>WOODEN BOX-L2400-W890-H300MM</v>
          </cell>
          <cell r="C26707">
            <v>0</v>
          </cell>
          <cell r="D26707">
            <v>1345</v>
          </cell>
          <cell r="G26707" t="str">
            <v>\\ATI-SERVER\JILLP - Attachment\PDS-CURVILINEAR WOODEN BOX-1750X800X100MM.pdf</v>
          </cell>
          <cell r="I26707" t="str">
            <v>No</v>
          </cell>
          <cell r="J26707" t="str">
            <v>NOS</v>
          </cell>
          <cell r="K26707" t="str">
            <v>PACKAGING</v>
          </cell>
          <cell r="L26707" t="str">
            <v>Hardware</v>
          </cell>
        </row>
        <row r="26708">
          <cell r="A26708">
            <v>10308532</v>
          </cell>
          <cell r="B26708" t="str">
            <v>MASTER CARTON WIPRO UNDER CANOPY</v>
          </cell>
          <cell r="C26708">
            <v>44</v>
          </cell>
          <cell r="D26708">
            <v>42.5</v>
          </cell>
          <cell r="E26708" t="str">
            <v>MASTER CTN 5PLY 358X358X228, 180GSMX3VK+150GSMX2SK, VK: 18BF, SK: 16BF, B+A FLUTE, MOISTURE CONTENT: 8% +-2%</v>
          </cell>
          <cell r="G26708" t="str">
            <v>\\ati-server\JILLP - Attachment\MASTER CARTON ARTWORK (1).pdf</v>
          </cell>
          <cell r="H26708">
            <v>111697</v>
          </cell>
          <cell r="I26708" t="str">
            <v>No</v>
          </cell>
          <cell r="J26708" t="str">
            <v>NOS</v>
          </cell>
          <cell r="K26708" t="str">
            <v>PACKAGING</v>
          </cell>
          <cell r="L26708" t="str">
            <v>Hardware</v>
          </cell>
        </row>
        <row r="26709">
          <cell r="A26709">
            <v>10308531</v>
          </cell>
          <cell r="B26709" t="str">
            <v>WOODEN BOX-L1480-W1325-H100MM</v>
          </cell>
          <cell r="C26709">
            <v>1</v>
          </cell>
          <cell r="D26709">
            <v>1100</v>
          </cell>
          <cell r="G26709" t="str">
            <v>\\ATI-SERVER\JILLP - Attachment\PDS-CURVILINEAR WOODEN BOX-1750X800X100MM.pdf</v>
          </cell>
          <cell r="I26709" t="str">
            <v>No</v>
          </cell>
          <cell r="J26709" t="str">
            <v>NOS</v>
          </cell>
          <cell r="K26709" t="str">
            <v>PACKAGING</v>
          </cell>
          <cell r="L26709" t="str">
            <v>Hardware</v>
          </cell>
        </row>
        <row r="26710">
          <cell r="A26710">
            <v>10308530</v>
          </cell>
          <cell r="B26710" t="str">
            <v>WOODEN BOX-L1320-W1140-H100MM</v>
          </cell>
          <cell r="C26710">
            <v>6</v>
          </cell>
          <cell r="D26710">
            <v>1111</v>
          </cell>
          <cell r="G26710" t="str">
            <v>\\ATI-SERVER\JILLP - Attachment\PDS-CURVILINEAR WOODEN BOX-1750X800X100MM.pdf</v>
          </cell>
          <cell r="I26710" t="str">
            <v>No</v>
          </cell>
          <cell r="J26710" t="str">
            <v>NOS</v>
          </cell>
          <cell r="K26710" t="str">
            <v>PACKAGING</v>
          </cell>
          <cell r="L26710" t="str">
            <v>Hardware</v>
          </cell>
        </row>
        <row r="26711">
          <cell r="A26711">
            <v>10308529</v>
          </cell>
          <cell r="B26711" t="str">
            <v>WOODEN BOX-L1555-W1330-H100MM</v>
          </cell>
          <cell r="C26711">
            <v>0.5</v>
          </cell>
          <cell r="D26711">
            <v>1292</v>
          </cell>
          <cell r="G26711" t="str">
            <v>\\ATI-SERVER\JILLP - Attachment\PDS-CURVILINEAR WOODEN BOX-1750X800X100MM.pdf</v>
          </cell>
          <cell r="I26711" t="str">
            <v>No</v>
          </cell>
          <cell r="J26711" t="str">
            <v>NOS</v>
          </cell>
          <cell r="K26711" t="str">
            <v>PACKAGING</v>
          </cell>
          <cell r="L26711" t="str">
            <v>Hardware</v>
          </cell>
        </row>
        <row r="26712">
          <cell r="A26712">
            <v>10308528</v>
          </cell>
          <cell r="B26712" t="str">
            <v>WOODEN BOX-L1695-W1330-H100MM</v>
          </cell>
          <cell r="C26712">
            <v>7</v>
          </cell>
          <cell r="D26712">
            <v>1168</v>
          </cell>
          <cell r="G26712" t="str">
            <v>\\ATI-SERVER\JILLP - Attachment\PDS-CURVILINEAR WOODEN BOX-1750X800X100MM.pdf</v>
          </cell>
          <cell r="I26712" t="str">
            <v>No</v>
          </cell>
          <cell r="J26712" t="str">
            <v>NOS</v>
          </cell>
          <cell r="K26712" t="str">
            <v>PACKAGING</v>
          </cell>
          <cell r="L26712" t="str">
            <v>Hardware</v>
          </cell>
        </row>
        <row r="26713">
          <cell r="A26713">
            <v>10308527</v>
          </cell>
          <cell r="B26713" t="str">
            <v>WOODEN BOX-L1380-W710-H100MM</v>
          </cell>
          <cell r="C26713">
            <v>6.2499900000000004</v>
          </cell>
          <cell r="D26713">
            <v>924</v>
          </cell>
          <cell r="G26713" t="str">
            <v>\\ATI-SERVER\JILLP - Attachment\PDS-SM101 75X170MM.pdf</v>
          </cell>
          <cell r="I26713" t="str">
            <v>No</v>
          </cell>
          <cell r="J26713" t="str">
            <v>NOS</v>
          </cell>
          <cell r="K26713" t="str">
            <v>PACKAGING</v>
          </cell>
          <cell r="L26713" t="str">
            <v>Hardware</v>
          </cell>
        </row>
        <row r="26714">
          <cell r="A26714">
            <v>10308526</v>
          </cell>
          <cell r="B26714" t="str">
            <v>EPE-FOAM-RC780-105X100X25MM</v>
          </cell>
          <cell r="C26714">
            <v>0</v>
          </cell>
          <cell r="D26714">
            <v>0</v>
          </cell>
          <cell r="G26714" t="str">
            <v>\\ATI-SERVER\JILLP - Attachment\Uneco Sur-Pend-EPE Foam-115x115x10mm.pdf</v>
          </cell>
          <cell r="I26714" t="str">
            <v>No</v>
          </cell>
          <cell r="J26714" t="str">
            <v>NOS</v>
          </cell>
          <cell r="K26714" t="str">
            <v>PACKAGING</v>
          </cell>
          <cell r="L26714" t="str">
            <v>Hardware</v>
          </cell>
        </row>
        <row r="26715">
          <cell r="A26715">
            <v>10308525</v>
          </cell>
          <cell r="B26715" t="str">
            <v>INNER-CARTON-RC780-50MM-2FT</v>
          </cell>
          <cell r="C26715">
            <v>0</v>
          </cell>
          <cell r="D26715">
            <v>0</v>
          </cell>
          <cell r="E26715" t="str">
            <v>BOX 3PLY 610X100X105MM,180GSMX2VK+150GSM,X1SK VK:18BF, SK:16BF, B FLUTE, MOISTURE CONTENT- 8%+-2%</v>
          </cell>
          <cell r="G26715" t="str">
            <v>\\ati-server\JILLP - Attachment\RC780 2FT-WITH TOGGLE-PDS.pdf</v>
          </cell>
          <cell r="H26715">
            <v>110202</v>
          </cell>
          <cell r="I26715" t="str">
            <v>No</v>
          </cell>
          <cell r="J26715" t="str">
            <v>NOS</v>
          </cell>
          <cell r="K26715" t="str">
            <v>PACKAGING</v>
          </cell>
          <cell r="L26715" t="str">
            <v>Hardware</v>
          </cell>
        </row>
        <row r="26716">
          <cell r="A26716">
            <v>10308524</v>
          </cell>
          <cell r="B26716" t="str">
            <v>MASTER-CARTON-RC780-50MM-2FT</v>
          </cell>
          <cell r="C26716">
            <v>0</v>
          </cell>
          <cell r="D26716">
            <v>0</v>
          </cell>
          <cell r="E26716" t="str">
            <v>MASTER CTN 5PLY 630X225X235, 180GSMX3VK+150GSMX2SK, VK: 18BF, SK: 16BF, B+A FLUTE, MOISTURE CONTENT: 8% +-2%</v>
          </cell>
          <cell r="G26716" t="str">
            <v>\\ati-server\JILLP - Attachment\RC780 2FT-WITH TOGGLE-PDS.pdf</v>
          </cell>
          <cell r="H26716">
            <v>110200</v>
          </cell>
          <cell r="I26716" t="str">
            <v>No</v>
          </cell>
          <cell r="J26716" t="str">
            <v>NOS</v>
          </cell>
          <cell r="K26716" t="str">
            <v>PACKAGING</v>
          </cell>
          <cell r="L26716" t="str">
            <v>Hardware</v>
          </cell>
        </row>
        <row r="26717">
          <cell r="A26717">
            <v>10308523</v>
          </cell>
          <cell r="B26717" t="str">
            <v>MASTER-CARTON-RC780-50MM-865-3FT</v>
          </cell>
          <cell r="C26717">
            <v>0</v>
          </cell>
          <cell r="D26717">
            <v>0</v>
          </cell>
          <cell r="E26717" t="str">
            <v>MASTER CTN 5PLY 920X225X235, 180GSMX3VK+150GSMX2SK, VK: 18BF, SK: 16BF, B+A FLUTE, MOISTURE CONTENT: 8% +-2%</v>
          </cell>
          <cell r="G26717" t="str">
            <v>\\ati-server\JILLP - Attachment\RC780 3FT-WITH TOGGLE-PDS.pdf</v>
          </cell>
          <cell r="H26717">
            <v>110199</v>
          </cell>
          <cell r="I26717" t="str">
            <v>No</v>
          </cell>
          <cell r="J26717" t="str">
            <v>NOS</v>
          </cell>
          <cell r="K26717" t="str">
            <v>PACKAGING</v>
          </cell>
          <cell r="L26717" t="str">
            <v>Hardware</v>
          </cell>
        </row>
        <row r="26718">
          <cell r="A26718">
            <v>10308522</v>
          </cell>
          <cell r="B26718" t="str">
            <v>INNER-CARTON-RC780-50MM-865-3FT</v>
          </cell>
          <cell r="C26718">
            <v>0</v>
          </cell>
          <cell r="D26718">
            <v>0</v>
          </cell>
          <cell r="E26718" t="str">
            <v>BOX 3PLY 900X100X105MM,180GSMX2VK+150GSM,X1SK VK:18BF, SK:16BF, B FLUTE, MOISTURE CONTENT- 8%+-2%</v>
          </cell>
          <cell r="G26718" t="str">
            <v>\\ati-server\JILLP - Attachment\RC780 3FT-WITH TOGGLE-PDS.pdf</v>
          </cell>
          <cell r="H26718">
            <v>110197</v>
          </cell>
          <cell r="I26718" t="str">
            <v>No</v>
          </cell>
          <cell r="J26718" t="str">
            <v>NOS</v>
          </cell>
          <cell r="K26718" t="str">
            <v>PACKAGING</v>
          </cell>
          <cell r="L26718" t="str">
            <v>Hardware</v>
          </cell>
        </row>
        <row r="26719">
          <cell r="A26719">
            <v>10308521</v>
          </cell>
          <cell r="B26719" t="str">
            <v>INNER-CARTON-RC780-50MM-6FT</v>
          </cell>
          <cell r="C26719">
            <v>0</v>
          </cell>
          <cell r="D26719">
            <v>0</v>
          </cell>
          <cell r="E26719" t="str">
            <v>BOX 3PLY 1730X100X105MM,180GSMX2VK+150GSM,X1SK VK:18BF, SK:16BF, B FLUTE, MOISTURE CONTENT- 8%+-2%</v>
          </cell>
          <cell r="G26719" t="str">
            <v>\\ati-server\JILLP - Attachment\RC780 6FT-WITH TOGGLE-PDS.pdf</v>
          </cell>
          <cell r="H26719">
            <v>110196</v>
          </cell>
          <cell r="I26719" t="str">
            <v>No</v>
          </cell>
          <cell r="J26719" t="str">
            <v>NOS</v>
          </cell>
          <cell r="K26719" t="str">
            <v>PACKAGING</v>
          </cell>
          <cell r="L26719" t="str">
            <v>Hardware</v>
          </cell>
        </row>
        <row r="26720">
          <cell r="A26720">
            <v>10308520</v>
          </cell>
          <cell r="B26720" t="str">
            <v>MASTER-CARTON-RC780-50MM-6FT</v>
          </cell>
          <cell r="C26720">
            <v>0</v>
          </cell>
          <cell r="D26720">
            <v>0</v>
          </cell>
          <cell r="E26720" t="str">
            <v>MASTER CTN 5PLY 1750X225X235, 180GSMX3VK+150GSMX2SK, VK: 18BF, SK: 16BF, B+A FLUTE, MOISTURE CONTENT: 8% +-2%</v>
          </cell>
          <cell r="G26720" t="str">
            <v>\\ati-server\JILLP - Attachment\RC780 6FT-WITH TOGGLE-PDS.pdf</v>
          </cell>
          <cell r="H26720">
            <v>110195</v>
          </cell>
          <cell r="I26720" t="str">
            <v>No</v>
          </cell>
          <cell r="J26720" t="str">
            <v>NOS</v>
          </cell>
          <cell r="K26720" t="str">
            <v>PACKAGING</v>
          </cell>
          <cell r="L26720" t="str">
            <v>Hardware</v>
          </cell>
        </row>
        <row r="26721">
          <cell r="A26721">
            <v>10308519</v>
          </cell>
          <cell r="B26721" t="str">
            <v>INNER-CARTON-RC780-50MM-8FT</v>
          </cell>
          <cell r="C26721">
            <v>0</v>
          </cell>
          <cell r="D26721">
            <v>0</v>
          </cell>
          <cell r="E26721" t="str">
            <v>BOX 3PLY 2300X100X105MM,180GSMX2VK+150GSM,X1SK VK:18BF, SK:16BF, B FLUTE, MOISTURE CONTENT- 8%+-2%</v>
          </cell>
          <cell r="G26721" t="str">
            <v>\\ati-server\JILLP - Attachment\RC780 8FT-WITH TOGGLE-PDS.pdf</v>
          </cell>
          <cell r="H26721">
            <v>110194</v>
          </cell>
          <cell r="I26721" t="str">
            <v>No</v>
          </cell>
          <cell r="J26721" t="str">
            <v>NOS</v>
          </cell>
          <cell r="K26721" t="str">
            <v>PACKAGING</v>
          </cell>
          <cell r="L26721" t="str">
            <v>Hardware</v>
          </cell>
        </row>
        <row r="26722">
          <cell r="A26722">
            <v>10308518</v>
          </cell>
          <cell r="B26722" t="str">
            <v>MASTER-CARTON-RC780-50MM-8FT</v>
          </cell>
          <cell r="C26722">
            <v>0</v>
          </cell>
          <cell r="D26722">
            <v>0</v>
          </cell>
          <cell r="E26722" t="str">
            <v>MASTER CTN 5PLY 2320X215X140, 180GSMX3VK+150GSMX2SK, VK: 18BF, SK: 16BF, B+A FLUTE, MOISTURE CONTENT: 8% +-2%</v>
          </cell>
          <cell r="G26722" t="str">
            <v>\\ati-server\JILLP - Attachment\RC780 8FT-WITH TOGGLE-PDS.pdf</v>
          </cell>
          <cell r="H26722">
            <v>110191</v>
          </cell>
          <cell r="I26722" t="str">
            <v>No</v>
          </cell>
          <cell r="J26722" t="str">
            <v>NOS</v>
          </cell>
          <cell r="K26722" t="str">
            <v>PACKAGING</v>
          </cell>
          <cell r="L26722" t="str">
            <v>Hardware</v>
          </cell>
        </row>
        <row r="26723">
          <cell r="A26723">
            <v>10308517</v>
          </cell>
          <cell r="B26723" t="str">
            <v>WOODEN BOX-L2340-W725-H300MM</v>
          </cell>
          <cell r="C26723">
            <v>1</v>
          </cell>
          <cell r="D26723">
            <v>1270</v>
          </cell>
          <cell r="G26723" t="str">
            <v>\\ATI-SERVER\JILLP - Attachment\PDS-SM101 75X170MM.pdf</v>
          </cell>
          <cell r="I26723" t="str">
            <v>No</v>
          </cell>
          <cell r="J26723" t="str">
            <v>NOS</v>
          </cell>
          <cell r="K26723" t="str">
            <v>PACKAGING</v>
          </cell>
          <cell r="L26723" t="str">
            <v>Hardware</v>
          </cell>
        </row>
        <row r="26724">
          <cell r="A26724">
            <v>10308516</v>
          </cell>
          <cell r="B26724" t="str">
            <v>WOODEN BOX-L1890-W850-H200MM</v>
          </cell>
          <cell r="C26724">
            <v>2</v>
          </cell>
          <cell r="D26724">
            <v>1041.75</v>
          </cell>
          <cell r="G26724" t="str">
            <v>\\ATI-SERVER\JILLP - Attachment\PDS-SM101 75X170MM.pdf</v>
          </cell>
          <cell r="I26724" t="str">
            <v>No</v>
          </cell>
          <cell r="J26724" t="str">
            <v>NOS</v>
          </cell>
          <cell r="K26724" t="str">
            <v>PACKAGING</v>
          </cell>
          <cell r="L26724" t="str">
            <v>Hardware</v>
          </cell>
        </row>
        <row r="26725">
          <cell r="A26725">
            <v>10308515</v>
          </cell>
          <cell r="B26725" t="str">
            <v>WOODEN BOX-L2340-W610-H300MM</v>
          </cell>
          <cell r="C26725">
            <v>0</v>
          </cell>
          <cell r="D26725">
            <v>1220</v>
          </cell>
          <cell r="G26725" t="str">
            <v>\\ATI-SERVER\JILLP - Attachment\PDS-SM101 75X170MM.pdf</v>
          </cell>
          <cell r="I26725" t="str">
            <v>No</v>
          </cell>
          <cell r="J26725" t="str">
            <v>NOS</v>
          </cell>
          <cell r="K26725" t="str">
            <v>PACKAGING</v>
          </cell>
          <cell r="L26725" t="str">
            <v>Hardware</v>
          </cell>
        </row>
        <row r="26726">
          <cell r="A26726">
            <v>10308514</v>
          </cell>
          <cell r="B26726" t="str">
            <v>WOODEN BOX-L2340-W340-H200MM</v>
          </cell>
          <cell r="C26726">
            <v>0</v>
          </cell>
          <cell r="D26726">
            <v>1035</v>
          </cell>
          <cell r="G26726" t="str">
            <v>\\ATI-SERVER\JILLP - Attachment\PDS-SM101 75X170MM.pdf</v>
          </cell>
          <cell r="I26726" t="str">
            <v>No</v>
          </cell>
          <cell r="J26726" t="str">
            <v>NOS</v>
          </cell>
          <cell r="K26726" t="str">
            <v>PACKAGING</v>
          </cell>
          <cell r="L26726" t="str">
            <v>Hardware</v>
          </cell>
        </row>
        <row r="26727">
          <cell r="A26727">
            <v>10308513</v>
          </cell>
          <cell r="B26727" t="str">
            <v>WOODEN BOX-L2340-W515-H300MM</v>
          </cell>
          <cell r="C26727">
            <v>0</v>
          </cell>
          <cell r="D26727">
            <v>1134</v>
          </cell>
          <cell r="G26727" t="str">
            <v>\\ATI-SERVER\JILLP - Attachment\PDS-SM101 75X170MM.pdf</v>
          </cell>
          <cell r="I26727" t="str">
            <v>No</v>
          </cell>
          <cell r="J26727" t="str">
            <v>NOS</v>
          </cell>
          <cell r="K26727" t="str">
            <v>PACKAGING</v>
          </cell>
          <cell r="L26727" t="str">
            <v>Hardware</v>
          </cell>
        </row>
        <row r="26728">
          <cell r="A26728">
            <v>10308512</v>
          </cell>
          <cell r="B26728" t="str">
            <v>WOODEN BOX-L2340-W790-H200MM</v>
          </cell>
          <cell r="C26728">
            <v>0</v>
          </cell>
          <cell r="D26728">
            <v>1376</v>
          </cell>
          <cell r="G26728" t="str">
            <v>\\ATI-SERVER\JILLP - Attachment\PDS-SM101 75X170MM.pdf</v>
          </cell>
          <cell r="I26728" t="str">
            <v>No</v>
          </cell>
          <cell r="J26728" t="str">
            <v>NOS</v>
          </cell>
          <cell r="K26728" t="str">
            <v>PACKAGING</v>
          </cell>
          <cell r="L26728" t="str">
            <v>Hardware</v>
          </cell>
        </row>
        <row r="26729">
          <cell r="A26729">
            <v>10308511</v>
          </cell>
          <cell r="B26729" t="str">
            <v>INNER CARTON-PH-STL-200W</v>
          </cell>
          <cell r="C26729">
            <v>23</v>
          </cell>
          <cell r="D26729">
            <v>13.3</v>
          </cell>
          <cell r="E26729" t="str">
            <v>BOX 3PLY 440X270X110MM,180 GSM Y.G.20 BF,140 GSM 20 BF NATURAL,NARROW FLUTE, MOISTURE CONTENT- 8%+-2%</v>
          </cell>
          <cell r="G26729" t="str">
            <v>\\ati-server\JILLP - Attachment\PDS-200W STREETLIGHT R1 (2).pdf</v>
          </cell>
          <cell r="H26729">
            <v>110884</v>
          </cell>
          <cell r="I26729" t="str">
            <v>No</v>
          </cell>
          <cell r="J26729" t="str">
            <v>NOS</v>
          </cell>
          <cell r="K26729" t="str">
            <v>PACKAGING</v>
          </cell>
          <cell r="L26729" t="str">
            <v>Hardware</v>
          </cell>
        </row>
        <row r="26730">
          <cell r="A26730">
            <v>10308510</v>
          </cell>
          <cell r="B26730" t="str">
            <v>WOODEN BOX-L1360-W670-H100MM</v>
          </cell>
          <cell r="C26730">
            <v>0</v>
          </cell>
          <cell r="D26730">
            <v>810</v>
          </cell>
          <cell r="E26730" t="str">
            <v>5 PLY,260XW190XH210MM,150GSMX3VK+100GSMX2SK, VK: 18BF, SK: 16BF,B+A FLUTE</v>
          </cell>
          <cell r="I26730" t="str">
            <v>No</v>
          </cell>
          <cell r="J26730" t="str">
            <v>NOS</v>
          </cell>
          <cell r="K26730" t="str">
            <v>PACKAGING</v>
          </cell>
          <cell r="L26730" t="str">
            <v>Hardware</v>
          </cell>
        </row>
        <row r="26731">
          <cell r="A26731">
            <v>10308509</v>
          </cell>
          <cell r="B26731" t="str">
            <v>WOODEN BOX-L1070-W190-H100MM</v>
          </cell>
          <cell r="C26731">
            <v>1</v>
          </cell>
          <cell r="D26731">
            <v>510</v>
          </cell>
          <cell r="E26731" t="str">
            <v>5 PLY,260XW190XH210MM,150GSMX3VK+100GSMX2SK, VK: 18BF, SK: 16BF,B+A FLUTE</v>
          </cell>
          <cell r="I26731" t="str">
            <v>No</v>
          </cell>
          <cell r="J26731" t="str">
            <v>NOS</v>
          </cell>
          <cell r="K26731" t="str">
            <v>PACKAGING</v>
          </cell>
          <cell r="L26731" t="str">
            <v>Hardware</v>
          </cell>
        </row>
        <row r="26732">
          <cell r="A26732">
            <v>10308508</v>
          </cell>
          <cell r="B26732" t="str">
            <v>WOODEN BOX-L2340-W350-H200MM</v>
          </cell>
          <cell r="C26732">
            <v>0</v>
          </cell>
          <cell r="D26732">
            <v>1090</v>
          </cell>
          <cell r="E26732" t="str">
            <v>5 PLY,260XW190XH210MM,150GSMX3VK+100GSMX2SK, VK: 18BF, SK: 16BF,B+A FLUTE</v>
          </cell>
          <cell r="I26732" t="str">
            <v>No</v>
          </cell>
          <cell r="J26732" t="str">
            <v>NOS</v>
          </cell>
          <cell r="K26732" t="str">
            <v>PACKAGING</v>
          </cell>
          <cell r="L26732" t="str">
            <v>Hardware</v>
          </cell>
        </row>
        <row r="26733">
          <cell r="A26733">
            <v>10308507</v>
          </cell>
          <cell r="B26733" t="str">
            <v>MASTER-CARTON-SM101-75MM</v>
          </cell>
          <cell r="C26733">
            <v>20.098379999999999</v>
          </cell>
          <cell r="D26733">
            <v>21</v>
          </cell>
          <cell r="E26733" t="str">
            <v>5 PLY,260XW190XH210MM,150GSMX3VK+100GSMX2SK, VK: 18BF, SK: 16BF,B+A FLUTE</v>
          </cell>
          <cell r="G26733" t="str">
            <v>\\ati-server\JILLP - Attachment\PDS-SM101 75X170MM.pdf</v>
          </cell>
          <cell r="H26733">
            <v>107384</v>
          </cell>
          <cell r="I26733" t="str">
            <v>No</v>
          </cell>
          <cell r="J26733" t="str">
            <v>NOS</v>
          </cell>
          <cell r="K26733" t="str">
            <v>PACKAGING</v>
          </cell>
          <cell r="L26733" t="str">
            <v>Hardware</v>
          </cell>
        </row>
        <row r="26734">
          <cell r="A26734">
            <v>10308506</v>
          </cell>
          <cell r="B26734" t="str">
            <v>WOODEN BOX-L1900-W950-H100MM</v>
          </cell>
          <cell r="C26734">
            <v>3</v>
          </cell>
          <cell r="D26734">
            <v>1276</v>
          </cell>
          <cell r="G26734" t="str">
            <v>\\ATI-SERVER\JILLP - Attachment\PDS-CURVILINEAR WOODEN BOX-1750X800X100MM.pdf</v>
          </cell>
          <cell r="I26734" t="str">
            <v>No</v>
          </cell>
          <cell r="J26734" t="str">
            <v>NOS</v>
          </cell>
          <cell r="K26734" t="str">
            <v>PACKAGING</v>
          </cell>
          <cell r="L26734" t="str">
            <v>Hardware</v>
          </cell>
        </row>
        <row r="26735">
          <cell r="A26735">
            <v>10308505</v>
          </cell>
          <cell r="B26735" t="str">
            <v>WOODEN BOX-L1300-W800-H100MM</v>
          </cell>
          <cell r="C26735">
            <v>0</v>
          </cell>
          <cell r="D26735">
            <v>790</v>
          </cell>
          <cell r="G26735" t="str">
            <v>\\ATI-SERVER\JILLP - Attachment\PDS-CURVILINEAR WOODEN BOX-1750X800X100MM.pdf</v>
          </cell>
          <cell r="I26735" t="str">
            <v>No</v>
          </cell>
          <cell r="J26735" t="str">
            <v>NOS</v>
          </cell>
          <cell r="K26735" t="str">
            <v>PACKAGING</v>
          </cell>
          <cell r="L26735" t="str">
            <v>Hardware</v>
          </cell>
        </row>
        <row r="26736">
          <cell r="A26736">
            <v>10308504</v>
          </cell>
          <cell r="B26736" t="str">
            <v>WOODEN BOX-L1100-W160-H100MM</v>
          </cell>
          <cell r="C26736">
            <v>0</v>
          </cell>
          <cell r="D26736">
            <v>0</v>
          </cell>
          <cell r="G26736" t="str">
            <v>\\ATI-SERVER\JILLP - Attachment\PDS-CURVILINEAR WOODEN BOX-1750X800X100MM.pdf</v>
          </cell>
          <cell r="I26736" t="str">
            <v>No</v>
          </cell>
          <cell r="J26736" t="str">
            <v>NOS</v>
          </cell>
          <cell r="K26736" t="str">
            <v>PACKAGING</v>
          </cell>
          <cell r="L26736" t="str">
            <v>Hardware</v>
          </cell>
        </row>
        <row r="26737">
          <cell r="A26737">
            <v>10308503</v>
          </cell>
          <cell r="B26737" t="str">
            <v>WOODEN BOX-L1620-W690-H100MM</v>
          </cell>
          <cell r="C26737">
            <v>4</v>
          </cell>
          <cell r="D26737">
            <v>901</v>
          </cell>
          <cell r="G26737" t="str">
            <v>\\ATI-SERVER\JILLP - Attachment\PDS-CURVILINEAR WOODEN BOX-1750X800X100MM.pdf</v>
          </cell>
          <cell r="I26737" t="str">
            <v>No</v>
          </cell>
          <cell r="J26737" t="str">
            <v>NOS</v>
          </cell>
          <cell r="K26737" t="str">
            <v>PACKAGING</v>
          </cell>
          <cell r="L26737" t="str">
            <v>Hardware</v>
          </cell>
        </row>
        <row r="26738">
          <cell r="A26738">
            <v>10308502</v>
          </cell>
          <cell r="B26738" t="str">
            <v>WOODEN BOX-L1180-W350-H200MM</v>
          </cell>
          <cell r="C26738">
            <v>2</v>
          </cell>
          <cell r="D26738">
            <v>660</v>
          </cell>
          <cell r="G26738" t="str">
            <v>\\ATI-SERVER\JILLP - Attachment\PDS-CURVILINEAR WOODEN BOX-1750X800X100MM.pdf</v>
          </cell>
          <cell r="I26738" t="str">
            <v>No</v>
          </cell>
          <cell r="J26738" t="str">
            <v>NOS</v>
          </cell>
          <cell r="K26738" t="str">
            <v>PACKAGING</v>
          </cell>
          <cell r="L26738" t="str">
            <v>Hardware</v>
          </cell>
        </row>
        <row r="26739">
          <cell r="A26739">
            <v>10308501</v>
          </cell>
          <cell r="B26739" t="str">
            <v>WOODEN BOX-L1950-W300-H100MM</v>
          </cell>
          <cell r="C26739">
            <v>3</v>
          </cell>
          <cell r="D26739">
            <v>881</v>
          </cell>
          <cell r="G26739" t="str">
            <v>\\ATI-SERVER\JILLP - Attachment\PDS-CURVILINEAR WOODEN BOX-1750X800X100MM.pdf</v>
          </cell>
          <cell r="I26739" t="str">
            <v>No</v>
          </cell>
          <cell r="J26739" t="str">
            <v>NOS</v>
          </cell>
          <cell r="K26739" t="str">
            <v>PACKAGING</v>
          </cell>
          <cell r="L26739" t="str">
            <v>Hardware</v>
          </cell>
        </row>
        <row r="26740">
          <cell r="A26740">
            <v>10308500</v>
          </cell>
          <cell r="B26740" t="str">
            <v>WOODEN BOX-L1350-W670-H100MM</v>
          </cell>
          <cell r="C26740">
            <v>3</v>
          </cell>
          <cell r="D26740">
            <v>800</v>
          </cell>
          <cell r="G26740" t="str">
            <v>\\ATI-SERVER\JILLP - Attachment\PDS-CURVILINEAR WOODEN BOX-1750X800X100MM.pdf</v>
          </cell>
          <cell r="I26740" t="str">
            <v>No</v>
          </cell>
          <cell r="J26740" t="str">
            <v>NOS</v>
          </cell>
          <cell r="K26740" t="str">
            <v>PACKAGING</v>
          </cell>
          <cell r="L26740" t="str">
            <v>Hardware</v>
          </cell>
        </row>
        <row r="26741">
          <cell r="A26741">
            <v>10308499</v>
          </cell>
          <cell r="B26741" t="str">
            <v>WOODEN BOX T SHP 1260X1330X100MM</v>
          </cell>
          <cell r="C26741">
            <v>1</v>
          </cell>
          <cell r="D26741">
            <v>1166</v>
          </cell>
          <cell r="G26741" t="str">
            <v>\\ATI-SERVER\JILLP - Attachment\PDS-CURVILINEAR WOODEN BOX-1750X800X100MM.pdf</v>
          </cell>
          <cell r="I26741" t="str">
            <v>No</v>
          </cell>
          <cell r="J26741" t="str">
            <v>NOS</v>
          </cell>
          <cell r="K26741" t="str">
            <v>PACKAGING</v>
          </cell>
          <cell r="L26741" t="str">
            <v>Hardware</v>
          </cell>
        </row>
        <row r="26742">
          <cell r="A26742">
            <v>10308498</v>
          </cell>
          <cell r="B26742" t="str">
            <v>WOODEN BOX L SHP 1090X1770X100MM</v>
          </cell>
          <cell r="C26742">
            <v>0</v>
          </cell>
          <cell r="D26742">
            <v>1340</v>
          </cell>
          <cell r="G26742" t="str">
            <v>\\ATI-SERVER\JILLP - Attachment\PDS-CURVILINEAR WOODEN BOX-1750X800X100MM.pdf</v>
          </cell>
          <cell r="I26742" t="str">
            <v>No</v>
          </cell>
          <cell r="J26742" t="str">
            <v>NOS</v>
          </cell>
          <cell r="K26742" t="str">
            <v>PACKAGING</v>
          </cell>
          <cell r="L26742" t="str">
            <v>Hardware</v>
          </cell>
        </row>
        <row r="26743">
          <cell r="A26743">
            <v>10308497</v>
          </cell>
          <cell r="B26743" t="str">
            <v>WOODEN-BOX-HEX SHP 780X680X220MM</v>
          </cell>
          <cell r="C26743">
            <v>6</v>
          </cell>
          <cell r="D26743">
            <v>660</v>
          </cell>
          <cell r="G26743" t="str">
            <v>\\ATI-SERVER\JILLP - Attachment\PDS-CURVILINEAR WOODEN BOX-1750X800X100MM.pdf</v>
          </cell>
          <cell r="I26743" t="str">
            <v>No</v>
          </cell>
          <cell r="J26743" t="str">
            <v>NOS</v>
          </cell>
          <cell r="K26743" t="str">
            <v>PACKAGING</v>
          </cell>
          <cell r="L26743" t="str">
            <v>Hardware</v>
          </cell>
        </row>
        <row r="26744">
          <cell r="A26744">
            <v>10308496</v>
          </cell>
          <cell r="B26744" t="str">
            <v>WOODEN-BOX-TWIN HEX SHP 1300X770X110MM</v>
          </cell>
          <cell r="C26744">
            <v>6</v>
          </cell>
          <cell r="D26744">
            <v>880</v>
          </cell>
          <cell r="G26744" t="str">
            <v>\\ATI-SERVER\JILLP - Attachment\PDS-CURVILINEAR WOODEN BOX-1750X800X100MM.pdf</v>
          </cell>
          <cell r="I26744" t="str">
            <v>No</v>
          </cell>
          <cell r="J26744" t="str">
            <v>NOS</v>
          </cell>
          <cell r="K26744" t="str">
            <v>PACKAGING</v>
          </cell>
          <cell r="L26744" t="str">
            <v>Hardware</v>
          </cell>
        </row>
        <row r="26745">
          <cell r="A26745">
            <v>10308495</v>
          </cell>
          <cell r="B26745" t="str">
            <v>WOODEN BOX-L1750-W800-H100MM</v>
          </cell>
          <cell r="C26745">
            <v>0</v>
          </cell>
          <cell r="D26745">
            <v>1148</v>
          </cell>
          <cell r="G26745" t="str">
            <v>\\ati-server\JILLP - Attachment\PDS-CURVILINEAR WOODEN BOX-1750X800X100MM.pdf</v>
          </cell>
          <cell r="H26745">
            <v>106578</v>
          </cell>
          <cell r="I26745" t="str">
            <v>No</v>
          </cell>
          <cell r="J26745" t="str">
            <v>NOS</v>
          </cell>
          <cell r="K26745" t="str">
            <v>PACKAGING</v>
          </cell>
          <cell r="L26745" t="str">
            <v>Hardware</v>
          </cell>
        </row>
        <row r="26746">
          <cell r="A26746">
            <v>10308494</v>
          </cell>
          <cell r="B26746" t="str">
            <v>WOODEN BOX-L807-W807-H100MM</v>
          </cell>
          <cell r="C26746">
            <v>1</v>
          </cell>
          <cell r="D26746">
            <v>710</v>
          </cell>
          <cell r="G26746" t="str">
            <v>\\ati-server\JILLP - Attachment\PDS-CURVILINEAR WOODEN BOX-807X807X100MM.pdf</v>
          </cell>
          <cell r="H26746">
            <v>106577</v>
          </cell>
          <cell r="I26746" t="str">
            <v>No</v>
          </cell>
          <cell r="J26746" t="str">
            <v>NOS</v>
          </cell>
          <cell r="K26746" t="str">
            <v>PACKAGING</v>
          </cell>
          <cell r="L26746" t="str">
            <v>Hardware</v>
          </cell>
        </row>
        <row r="26747">
          <cell r="A26747">
            <v>10308493</v>
          </cell>
          <cell r="B26747" t="str">
            <v>WOODEN BOX-L1430-W1380-H100MM</v>
          </cell>
          <cell r="C26747">
            <v>1</v>
          </cell>
          <cell r="D26747">
            <v>1090</v>
          </cell>
          <cell r="G26747" t="str">
            <v>\\ati-server\JILLP - Attachment\PDS-CURVILINEAR WOODEN BOX-1430X1380X100MM.pdf</v>
          </cell>
          <cell r="H26747">
            <v>106576</v>
          </cell>
          <cell r="I26747" t="str">
            <v>No</v>
          </cell>
          <cell r="J26747" t="str">
            <v>NOS</v>
          </cell>
          <cell r="K26747" t="str">
            <v>PACKAGING</v>
          </cell>
          <cell r="L26747" t="str">
            <v>Hardware</v>
          </cell>
        </row>
        <row r="26748">
          <cell r="A26748">
            <v>10308492</v>
          </cell>
          <cell r="B26748" t="str">
            <v>WOODEN BOX-L1974-W397-H200MM</v>
          </cell>
          <cell r="C26748">
            <v>0</v>
          </cell>
          <cell r="D26748">
            <v>0</v>
          </cell>
          <cell r="G26748" t="str">
            <v>\\ATI-SERVER\JILLP - Attachment\Y- SHAPE WOODEN BOX.pdf</v>
          </cell>
          <cell r="I26748" t="str">
            <v>No</v>
          </cell>
          <cell r="J26748" t="str">
            <v>NOS</v>
          </cell>
          <cell r="K26748" t="str">
            <v>PACKAGING</v>
          </cell>
          <cell r="L26748" t="str">
            <v>Hardware</v>
          </cell>
        </row>
        <row r="26749">
          <cell r="A26749">
            <v>10308491</v>
          </cell>
          <cell r="B26749" t="str">
            <v>WOODEN BOX-L1420-W695-H100MM</v>
          </cell>
          <cell r="C26749">
            <v>2</v>
          </cell>
          <cell r="D26749">
            <v>1056</v>
          </cell>
          <cell r="G26749" t="str">
            <v>\\ATI-SERVER\JILLP - Attachment\Y- SHAPE WOODEN BOX.pdf</v>
          </cell>
          <cell r="I26749" t="str">
            <v>No</v>
          </cell>
          <cell r="J26749" t="str">
            <v>NOS</v>
          </cell>
          <cell r="K26749" t="str">
            <v>PACKAGING</v>
          </cell>
          <cell r="L26749" t="str">
            <v>Hardware</v>
          </cell>
        </row>
        <row r="26750">
          <cell r="A26750">
            <v>10308490</v>
          </cell>
          <cell r="B26750" t="str">
            <v>WOODEN BOX-L1694-W622-H200MM</v>
          </cell>
          <cell r="C26750">
            <v>3.3320000000000002E-2</v>
          </cell>
          <cell r="D26750">
            <v>1236</v>
          </cell>
          <cell r="G26750" t="str">
            <v>\\ATI-SERVER\JILLP - Attachment\Y- SHAPE WOODEN BOX.pdf</v>
          </cell>
          <cell r="I26750" t="str">
            <v>No</v>
          </cell>
          <cell r="J26750" t="str">
            <v>NOS</v>
          </cell>
          <cell r="K26750" t="str">
            <v>PACKAGING</v>
          </cell>
          <cell r="L26750" t="str">
            <v>Hardware</v>
          </cell>
        </row>
        <row r="26751">
          <cell r="A26751">
            <v>10308489</v>
          </cell>
          <cell r="B26751" t="str">
            <v>WOODEN BOX-L1420-W720-H100MM</v>
          </cell>
          <cell r="C26751">
            <v>1</v>
          </cell>
          <cell r="D26751">
            <v>968</v>
          </cell>
          <cell r="G26751" t="str">
            <v>\\ATI-SERVER\JILLP - Attachment\Y- SHAPE WOODEN BOX.pdf</v>
          </cell>
          <cell r="I26751" t="str">
            <v>No</v>
          </cell>
          <cell r="J26751" t="str">
            <v>NOS</v>
          </cell>
          <cell r="K26751" t="str">
            <v>PACKAGING</v>
          </cell>
          <cell r="L26751" t="str">
            <v>Hardware</v>
          </cell>
        </row>
        <row r="26752">
          <cell r="A26752">
            <v>10308488</v>
          </cell>
          <cell r="B26752" t="str">
            <v>WOODEN BOX 7 PLY PADDING 2350X600MM</v>
          </cell>
          <cell r="C26752">
            <v>0</v>
          </cell>
          <cell r="D26752">
            <v>0</v>
          </cell>
          <cell r="G26752" t="str">
            <v>\\ATI-SERVER\JILLP - Attachment\Y- SHAPE WOODEN BOX.pdf</v>
          </cell>
          <cell r="I26752" t="str">
            <v>No</v>
          </cell>
          <cell r="J26752" t="str">
            <v>NOS</v>
          </cell>
          <cell r="K26752" t="str">
            <v>PACKAGING</v>
          </cell>
          <cell r="L26752" t="str">
            <v>Hardware</v>
          </cell>
        </row>
        <row r="26753">
          <cell r="A26753">
            <v>10308487</v>
          </cell>
          <cell r="B26753" t="str">
            <v>WOODEN BOX 7 PLY PADDING 2335X625MM</v>
          </cell>
          <cell r="C26753">
            <v>0</v>
          </cell>
          <cell r="D26753">
            <v>0</v>
          </cell>
          <cell r="G26753" t="str">
            <v>\\ATI-SERVER\JILLP - Attachment\Y- SHAPE WOODEN BOX.pdf</v>
          </cell>
          <cell r="I26753" t="str">
            <v>No</v>
          </cell>
          <cell r="J26753" t="str">
            <v>NOS</v>
          </cell>
          <cell r="K26753" t="str">
            <v>PACKAGING</v>
          </cell>
          <cell r="L26753" t="str">
            <v>Hardware</v>
          </cell>
        </row>
        <row r="26754">
          <cell r="A26754">
            <v>10308486</v>
          </cell>
          <cell r="B26754" t="str">
            <v>WOODEN BOX 7 PLY PADDING 2355X600MM</v>
          </cell>
          <cell r="C26754">
            <v>0</v>
          </cell>
          <cell r="D26754">
            <v>0</v>
          </cell>
          <cell r="G26754" t="str">
            <v>\\ATI-SERVER\JILLP - Attachment\Y- SHAPE WOODEN BOX.pdf</v>
          </cell>
          <cell r="I26754" t="str">
            <v>No</v>
          </cell>
          <cell r="J26754" t="str">
            <v>NOS</v>
          </cell>
          <cell r="K26754" t="str">
            <v>PACKAGING</v>
          </cell>
          <cell r="L26754" t="str">
            <v>Hardware</v>
          </cell>
        </row>
        <row r="26755">
          <cell r="A26755">
            <v>10308485</v>
          </cell>
          <cell r="B26755" t="str">
            <v>WOODEN BOX 7 PLY PADDING 2455X600MM</v>
          </cell>
          <cell r="C26755">
            <v>0</v>
          </cell>
          <cell r="D26755">
            <v>0</v>
          </cell>
          <cell r="G26755" t="str">
            <v>\\ATI-SERVER\JILLP - Attachment\Y- SHAPE WOODEN BOX.pdf</v>
          </cell>
          <cell r="I26755" t="str">
            <v>No</v>
          </cell>
          <cell r="J26755" t="str">
            <v>NOS</v>
          </cell>
          <cell r="K26755" t="str">
            <v>PACKAGING</v>
          </cell>
          <cell r="L26755" t="str">
            <v>Hardware</v>
          </cell>
        </row>
        <row r="26756">
          <cell r="A26756">
            <v>10308484</v>
          </cell>
          <cell r="B26756" t="str">
            <v>WOODEN BOX 7 PLY PADDING 2330X600MM</v>
          </cell>
          <cell r="C26756">
            <v>0</v>
          </cell>
          <cell r="D26756">
            <v>0</v>
          </cell>
          <cell r="G26756" t="str">
            <v>\\ATI-SERVER\JILLP - Attachment\Y- SHAPE WOODEN BOX.pdf</v>
          </cell>
          <cell r="I26756" t="str">
            <v>No</v>
          </cell>
          <cell r="J26756" t="str">
            <v>NOS</v>
          </cell>
          <cell r="K26756" t="str">
            <v>PACKAGING</v>
          </cell>
          <cell r="L26756" t="str">
            <v>Hardware</v>
          </cell>
        </row>
        <row r="26757">
          <cell r="A26757">
            <v>10308483</v>
          </cell>
          <cell r="B26757" t="str">
            <v>WOODEN BOX 7 PLY PADDING 1900X390MM</v>
          </cell>
          <cell r="C26757">
            <v>0</v>
          </cell>
          <cell r="D26757">
            <v>0</v>
          </cell>
          <cell r="G26757" t="str">
            <v>\\ATI-SERVER\JILLP - Attachment\Y- SHAPE WOODEN BOX.pdf</v>
          </cell>
          <cell r="I26757" t="str">
            <v>No</v>
          </cell>
          <cell r="J26757" t="str">
            <v>NOS</v>
          </cell>
          <cell r="K26757" t="str">
            <v>PACKAGING</v>
          </cell>
          <cell r="L26757" t="str">
            <v>Hardware</v>
          </cell>
        </row>
        <row r="26758">
          <cell r="A26758">
            <v>10308482</v>
          </cell>
          <cell r="B26758" t="str">
            <v>INNER-CARTON-PRINTED RS261B S1 30W Ta 35</v>
          </cell>
          <cell r="C26758">
            <v>745</v>
          </cell>
          <cell r="D26758">
            <v>12</v>
          </cell>
          <cell r="G26758" t="str">
            <v>\\ati-server\JILLP - Attachment\Smartbright accent spot-30W-MONO BOX Artwork (2).zip</v>
          </cell>
          <cell r="H26758">
            <v>105559</v>
          </cell>
          <cell r="I26758" t="str">
            <v>No</v>
          </cell>
          <cell r="J26758" t="str">
            <v>NOS</v>
          </cell>
          <cell r="K26758" t="str">
            <v>PACKAGING</v>
          </cell>
          <cell r="L26758" t="str">
            <v>Hardware</v>
          </cell>
        </row>
        <row r="26759">
          <cell r="A26759">
            <v>10308481</v>
          </cell>
          <cell r="B26759" t="str">
            <v>INNER-CARTON-PRINTED RS261B S1 25W Ta 35</v>
          </cell>
          <cell r="C26759">
            <v>1843</v>
          </cell>
          <cell r="D26759">
            <v>8</v>
          </cell>
          <cell r="G26759" t="str">
            <v>\\ati-server\JILLP - Attachment\Smartbright accent spot-25W-MONO BOX Artwork (2).zip</v>
          </cell>
          <cell r="H26759">
            <v>105557</v>
          </cell>
          <cell r="I26759" t="str">
            <v>No</v>
          </cell>
          <cell r="J26759" t="str">
            <v>NOS</v>
          </cell>
          <cell r="K26759" t="str">
            <v>PACKAGING</v>
          </cell>
          <cell r="L26759" t="str">
            <v>Hardware</v>
          </cell>
        </row>
        <row r="26760">
          <cell r="A26760">
            <v>10308480</v>
          </cell>
          <cell r="B26760" t="str">
            <v>WOODEN BOX-L2455-W600-H300MM</v>
          </cell>
          <cell r="C26760">
            <v>2</v>
          </cell>
          <cell r="D26760">
            <v>1256</v>
          </cell>
          <cell r="G26760" t="str">
            <v>\\ATI-SERVER\JILLP - Attachment\Y- SHAPE WOODEN BOX.pdf</v>
          </cell>
          <cell r="I26760" t="str">
            <v>No</v>
          </cell>
          <cell r="J26760" t="str">
            <v>NOS</v>
          </cell>
          <cell r="K26760" t="str">
            <v>PACKAGING</v>
          </cell>
          <cell r="L26760" t="str">
            <v>Hardware</v>
          </cell>
        </row>
        <row r="26761">
          <cell r="A26761">
            <v>10308479</v>
          </cell>
          <cell r="B26761" t="str">
            <v>WOODEN BOX-L2355-W600-H400MM</v>
          </cell>
          <cell r="C26761">
            <v>1</v>
          </cell>
          <cell r="D26761">
            <v>1250</v>
          </cell>
          <cell r="G26761" t="str">
            <v>\\ATI-SERVER\JILLP - Attachment\Y- SHAPE WOODEN BOX.pdf</v>
          </cell>
          <cell r="I26761" t="str">
            <v>No</v>
          </cell>
          <cell r="J26761" t="str">
            <v>NOS</v>
          </cell>
          <cell r="K26761" t="str">
            <v>PACKAGING</v>
          </cell>
          <cell r="L26761" t="str">
            <v>Hardware</v>
          </cell>
        </row>
        <row r="26762">
          <cell r="A26762">
            <v>10308478</v>
          </cell>
          <cell r="B26762" t="str">
            <v>WOODEN BOX-L2355-W600-H300MM</v>
          </cell>
          <cell r="C26762">
            <v>1</v>
          </cell>
          <cell r="D26762">
            <v>1217</v>
          </cell>
          <cell r="G26762" t="str">
            <v>\\ATI-SERVER\JILLP - Attachment\Y- SHAPE WOODEN BOX.pdf</v>
          </cell>
          <cell r="I26762" t="str">
            <v>No</v>
          </cell>
          <cell r="J26762" t="str">
            <v>NOS</v>
          </cell>
          <cell r="K26762" t="str">
            <v>PACKAGING</v>
          </cell>
          <cell r="L26762" t="str">
            <v>Hardware</v>
          </cell>
        </row>
        <row r="26763">
          <cell r="A26763">
            <v>10308477</v>
          </cell>
          <cell r="B26763" t="str">
            <v>WOODEN BOX-L2350-W600-H400MM</v>
          </cell>
          <cell r="C26763">
            <v>0</v>
          </cell>
          <cell r="D26763">
            <v>1250</v>
          </cell>
          <cell r="G26763" t="str">
            <v>\\ATI-SERVER\JILLP - Attachment\Y- SHAPE WOODEN BOX.pdf</v>
          </cell>
          <cell r="I26763" t="str">
            <v>No</v>
          </cell>
          <cell r="J26763" t="str">
            <v>NOS</v>
          </cell>
          <cell r="K26763" t="str">
            <v>PACKAGING</v>
          </cell>
          <cell r="L26763" t="str">
            <v>Hardware</v>
          </cell>
        </row>
        <row r="26764">
          <cell r="A26764">
            <v>10308476</v>
          </cell>
          <cell r="B26764" t="str">
            <v>WOODEN BOX-L2350-W600-H300MM</v>
          </cell>
          <cell r="C26764">
            <v>0</v>
          </cell>
          <cell r="D26764">
            <v>1215</v>
          </cell>
          <cell r="G26764" t="str">
            <v>\\ATI-SERVER\JILLP - Attachment\Y- SHAPE WOODEN BOX.pdf</v>
          </cell>
          <cell r="I26764" t="str">
            <v>No</v>
          </cell>
          <cell r="J26764" t="str">
            <v>NOS</v>
          </cell>
          <cell r="K26764" t="str">
            <v>PACKAGING</v>
          </cell>
          <cell r="L26764" t="str">
            <v>Hardware</v>
          </cell>
        </row>
        <row r="26765">
          <cell r="A26765">
            <v>10308475</v>
          </cell>
          <cell r="B26765" t="str">
            <v>WOODEN BOX-L2335-W625-H400MM</v>
          </cell>
          <cell r="C26765">
            <v>0</v>
          </cell>
          <cell r="D26765">
            <v>1250</v>
          </cell>
          <cell r="G26765" t="str">
            <v>\\ATI-SERVER\JILLP - Attachment\Y- SHAPE WOODEN BOX.pdf</v>
          </cell>
          <cell r="I26765" t="str">
            <v>No</v>
          </cell>
          <cell r="J26765" t="str">
            <v>NOS</v>
          </cell>
          <cell r="K26765" t="str">
            <v>PACKAGING</v>
          </cell>
          <cell r="L26765" t="str">
            <v>Hardware</v>
          </cell>
        </row>
        <row r="26766">
          <cell r="A26766">
            <v>10308474</v>
          </cell>
          <cell r="B26766" t="str">
            <v>WOODEN BOX-L2335-W625-H300MM</v>
          </cell>
          <cell r="C26766">
            <v>0</v>
          </cell>
          <cell r="D26766">
            <v>1219</v>
          </cell>
          <cell r="G26766" t="str">
            <v>\\ATI-SERVER\JILLP - Attachment\Y- SHAPE WOODEN BOX.pdf</v>
          </cell>
          <cell r="I26766" t="str">
            <v>No</v>
          </cell>
          <cell r="J26766" t="str">
            <v>NOS</v>
          </cell>
          <cell r="K26766" t="str">
            <v>PACKAGING</v>
          </cell>
          <cell r="L26766" t="str">
            <v>Hardware</v>
          </cell>
        </row>
        <row r="26767">
          <cell r="A26767">
            <v>10308473</v>
          </cell>
          <cell r="B26767" t="str">
            <v>WOODEN BOX-L2330-W600-H400MM</v>
          </cell>
          <cell r="C26767">
            <v>0</v>
          </cell>
          <cell r="D26767">
            <v>1240</v>
          </cell>
          <cell r="G26767" t="str">
            <v>\\ATI-SERVER\JILLP - Attachment\Y- SHAPE WOODEN BOX.pdf</v>
          </cell>
          <cell r="I26767" t="str">
            <v>No</v>
          </cell>
          <cell r="J26767" t="str">
            <v>NOS</v>
          </cell>
          <cell r="K26767" t="str">
            <v>PACKAGING</v>
          </cell>
          <cell r="L26767" t="str">
            <v>Hardware</v>
          </cell>
        </row>
        <row r="26768">
          <cell r="A26768">
            <v>10308472</v>
          </cell>
          <cell r="B26768" t="str">
            <v>WOODEN BOX-L1940-W830-H100MM</v>
          </cell>
          <cell r="C26768">
            <v>0</v>
          </cell>
          <cell r="D26768">
            <v>0</v>
          </cell>
          <cell r="G26768" t="str">
            <v>\\ATI-SERVER\JILLP - Attachment\Y- SHAPE WOODEN BOX.pdf</v>
          </cell>
          <cell r="I26768" t="str">
            <v>No</v>
          </cell>
          <cell r="J26768" t="str">
            <v>NOS</v>
          </cell>
          <cell r="K26768" t="str">
            <v>PACKAGING</v>
          </cell>
          <cell r="L26768" t="str">
            <v>Hardware</v>
          </cell>
        </row>
        <row r="26769">
          <cell r="A26769">
            <v>10308471</v>
          </cell>
          <cell r="B26769" t="str">
            <v>WOODEN BOX-L1900-W390-H200MM</v>
          </cell>
          <cell r="C26769">
            <v>0</v>
          </cell>
          <cell r="D26769">
            <v>0</v>
          </cell>
          <cell r="G26769" t="str">
            <v>\\ATI-SERVER\JILLP - Attachment\Y- SHAPE WOODEN BOX.pdf</v>
          </cell>
          <cell r="I26769" t="str">
            <v>No</v>
          </cell>
          <cell r="J26769" t="str">
            <v>NOS</v>
          </cell>
          <cell r="K26769" t="str">
            <v>PACKAGING</v>
          </cell>
          <cell r="L26769" t="str">
            <v>Hardware</v>
          </cell>
        </row>
        <row r="26770">
          <cell r="A26770">
            <v>10308470</v>
          </cell>
          <cell r="B26770" t="str">
            <v>WOODEN BOX-L1670-W820-H100MM</v>
          </cell>
          <cell r="C26770">
            <v>2</v>
          </cell>
          <cell r="D26770">
            <v>1224</v>
          </cell>
          <cell r="G26770" t="str">
            <v>\\ATI-SERVER\JILLP - Attachment\Y- SHAPE WOODEN BOX.pdf</v>
          </cell>
          <cell r="I26770" t="str">
            <v>No</v>
          </cell>
          <cell r="J26770" t="str">
            <v>NOS</v>
          </cell>
          <cell r="K26770" t="str">
            <v>PACKAGING</v>
          </cell>
          <cell r="L26770" t="str">
            <v>Hardware</v>
          </cell>
        </row>
        <row r="26771">
          <cell r="A26771">
            <v>10308469</v>
          </cell>
          <cell r="B26771" t="str">
            <v>WOODEN BOX-L1620-W820-H100MM</v>
          </cell>
          <cell r="C26771">
            <v>0</v>
          </cell>
          <cell r="D26771">
            <v>1100</v>
          </cell>
          <cell r="G26771" t="str">
            <v>\\ATI-SERVER\JILLP - Attachment\Y- SHAPE WOODEN BOX.pdf</v>
          </cell>
          <cell r="I26771" t="str">
            <v>No</v>
          </cell>
          <cell r="J26771" t="str">
            <v>NOS</v>
          </cell>
          <cell r="K26771" t="str">
            <v>PACKAGING</v>
          </cell>
          <cell r="L26771" t="str">
            <v>Hardware</v>
          </cell>
        </row>
        <row r="26772">
          <cell r="A26772">
            <v>10308468</v>
          </cell>
          <cell r="B26772" t="str">
            <v>WOODEN BOX-L1360-W960-H100MM</v>
          </cell>
          <cell r="C26772">
            <v>4</v>
          </cell>
          <cell r="D26772">
            <v>1045</v>
          </cell>
          <cell r="G26772" t="str">
            <v>\\ATI-SERVER\JILLP - Attachment\Y- SHAPE WOODEN BOX.pdf</v>
          </cell>
          <cell r="I26772" t="str">
            <v>No</v>
          </cell>
          <cell r="J26772" t="str">
            <v>NOS</v>
          </cell>
          <cell r="K26772" t="str">
            <v>PACKAGING</v>
          </cell>
          <cell r="L26772" t="str">
            <v>Hardware</v>
          </cell>
        </row>
        <row r="26773">
          <cell r="A26773">
            <v>10308467</v>
          </cell>
          <cell r="B26773" t="str">
            <v>WOODEN BOX-L1840-W150-H100MM</v>
          </cell>
          <cell r="C26773">
            <v>0</v>
          </cell>
          <cell r="D26773">
            <v>996</v>
          </cell>
          <cell r="G26773" t="str">
            <v>\\ATI-SERVER\JILLP - Attachment\Y- SHAPE WOODEN BOX.pdf</v>
          </cell>
          <cell r="I26773" t="str">
            <v>No</v>
          </cell>
          <cell r="J26773" t="str">
            <v>NOS</v>
          </cell>
          <cell r="K26773" t="str">
            <v>PACKAGING</v>
          </cell>
          <cell r="L26773" t="str">
            <v>Hardware</v>
          </cell>
        </row>
        <row r="26774">
          <cell r="A26774">
            <v>10308466</v>
          </cell>
          <cell r="B26774" t="str">
            <v>WOODEN BOX-L1570-W300-H100MM</v>
          </cell>
          <cell r="C26774">
            <v>3.5</v>
          </cell>
          <cell r="D26774">
            <v>936</v>
          </cell>
          <cell r="G26774" t="str">
            <v>\\ATI-SERVER\JILLP - Attachment\Y- SHAPE WOODEN BOX.pdf</v>
          </cell>
          <cell r="I26774" t="str">
            <v>No</v>
          </cell>
          <cell r="J26774" t="str">
            <v>NOS</v>
          </cell>
          <cell r="K26774" t="str">
            <v>PACKAGING</v>
          </cell>
          <cell r="L26774" t="str">
            <v>Hardware</v>
          </cell>
        </row>
        <row r="26775">
          <cell r="A26775">
            <v>10308465</v>
          </cell>
          <cell r="B26775" t="str">
            <v>WOODEN BOX-L1460-W300-H100MM</v>
          </cell>
          <cell r="C26775">
            <v>4.5</v>
          </cell>
          <cell r="D26775">
            <v>888</v>
          </cell>
          <cell r="G26775" t="str">
            <v>\\ATI-SERVER\JILLP - Attachment\Y- SHAPE WOODEN BOX.pdf</v>
          </cell>
          <cell r="I26775" t="str">
            <v>No</v>
          </cell>
          <cell r="J26775" t="str">
            <v>NOS</v>
          </cell>
          <cell r="K26775" t="str">
            <v>PACKAGING</v>
          </cell>
          <cell r="L26775" t="str">
            <v>Hardware</v>
          </cell>
        </row>
        <row r="26776">
          <cell r="A26776">
            <v>10308464</v>
          </cell>
          <cell r="B26776" t="str">
            <v>WOODEN BOX-L1320-W150-H100MM</v>
          </cell>
          <cell r="C26776">
            <v>0</v>
          </cell>
          <cell r="D26776">
            <v>744</v>
          </cell>
          <cell r="G26776" t="str">
            <v>\\ATI-SERVER\JILLP - Attachment\Y- SHAPE WOODEN BOX.pdf</v>
          </cell>
          <cell r="I26776" t="str">
            <v>No</v>
          </cell>
          <cell r="J26776" t="str">
            <v>NOS</v>
          </cell>
          <cell r="K26776" t="str">
            <v>PACKAGING</v>
          </cell>
          <cell r="L26776" t="str">
            <v>Hardware</v>
          </cell>
        </row>
        <row r="26777">
          <cell r="A26777">
            <v>10308463</v>
          </cell>
          <cell r="B26777" t="str">
            <v>WOODEN BOX-L900-W650-H200MM</v>
          </cell>
          <cell r="C26777">
            <v>0</v>
          </cell>
          <cell r="D26777">
            <v>828</v>
          </cell>
          <cell r="G26777" t="str">
            <v>\\ATI-SERVER\JILLP - Attachment\Y- SHAPE WOODEN BOX.pdf</v>
          </cell>
          <cell r="I26777" t="str">
            <v>No</v>
          </cell>
          <cell r="J26777" t="str">
            <v>NOS</v>
          </cell>
          <cell r="K26777" t="str">
            <v>PACKAGING</v>
          </cell>
          <cell r="L26777" t="str">
            <v>Hardware</v>
          </cell>
        </row>
        <row r="26778">
          <cell r="A26778">
            <v>10308462</v>
          </cell>
          <cell r="B26778" t="str">
            <v>WOODEN BOX-L1050-W1050-H210MM</v>
          </cell>
          <cell r="C26778">
            <v>0</v>
          </cell>
          <cell r="D26778">
            <v>1090</v>
          </cell>
          <cell r="G26778" t="str">
            <v>\\ATI-SERVER\JILLP - Attachment\Y- SHAPE WOODEN BOX.pdf</v>
          </cell>
          <cell r="I26778" t="str">
            <v>No</v>
          </cell>
          <cell r="J26778" t="str">
            <v>NOS</v>
          </cell>
          <cell r="K26778" t="str">
            <v>PACKAGING</v>
          </cell>
          <cell r="L26778" t="str">
            <v>Hardware</v>
          </cell>
        </row>
        <row r="26779">
          <cell r="A26779">
            <v>10308461</v>
          </cell>
          <cell r="B26779" t="str">
            <v>INNER-CARTON-PRINTED-RS261B 10W Ta 35</v>
          </cell>
          <cell r="C26779">
            <v>2205</v>
          </cell>
          <cell r="D26779">
            <v>6.48</v>
          </cell>
          <cell r="G26779" t="str">
            <v>\\ati-server\JILLP - Attachment\Smartbright_accent_spot-10W-MONO_BOX_Artwork[2].zip</v>
          </cell>
          <cell r="H26779">
            <v>105556</v>
          </cell>
          <cell r="I26779" t="str">
            <v>No</v>
          </cell>
          <cell r="J26779" t="str">
            <v>NOS</v>
          </cell>
          <cell r="K26779" t="str">
            <v>PACKAGING</v>
          </cell>
          <cell r="L26779" t="str">
            <v>Hardware</v>
          </cell>
        </row>
        <row r="26780">
          <cell r="A26780">
            <v>10308460</v>
          </cell>
          <cell r="B26780" t="str">
            <v>WOODEN BOX-L1250-W650-H110MM</v>
          </cell>
          <cell r="C26780">
            <v>1</v>
          </cell>
          <cell r="D26780">
            <v>751</v>
          </cell>
          <cell r="G26780" t="str">
            <v>\\ATI-SERVER\JILLP - Attachment\Y- SHAPE WOODEN BOX.pdf</v>
          </cell>
          <cell r="I26780" t="str">
            <v>No</v>
          </cell>
          <cell r="J26780" t="str">
            <v>NOS</v>
          </cell>
          <cell r="K26780" t="str">
            <v>PACKAGING</v>
          </cell>
          <cell r="L26780" t="str">
            <v>Hardware</v>
          </cell>
        </row>
        <row r="26781">
          <cell r="A26781">
            <v>10308459</v>
          </cell>
          <cell r="B26781" t="str">
            <v>WOODEN BOX-L730-W730-H110MM</v>
          </cell>
          <cell r="C26781">
            <v>0</v>
          </cell>
          <cell r="D26781">
            <v>750</v>
          </cell>
          <cell r="G26781" t="str">
            <v>\\ATI-SERVER\JILLP - Attachment\Y- SHAPE WOODEN BOX.pdf</v>
          </cell>
          <cell r="I26781" t="str">
            <v>No</v>
          </cell>
          <cell r="J26781" t="str">
            <v>NOS</v>
          </cell>
          <cell r="K26781" t="str">
            <v>PACKAGING</v>
          </cell>
          <cell r="L26781" t="str">
            <v>Hardware</v>
          </cell>
        </row>
        <row r="26782">
          <cell r="A26782">
            <v>10308458</v>
          </cell>
          <cell r="B26782" t="str">
            <v>WOODEN BOX-L720-W680-H220MM</v>
          </cell>
          <cell r="C26782">
            <v>0</v>
          </cell>
          <cell r="D26782">
            <v>0</v>
          </cell>
          <cell r="G26782" t="str">
            <v>\\ATI-SERVER\JILLP - Attachment\Y- SHAPE WOODEN BOX.pdf</v>
          </cell>
          <cell r="I26782" t="str">
            <v>No</v>
          </cell>
          <cell r="J26782" t="str">
            <v>NOS</v>
          </cell>
          <cell r="K26782" t="str">
            <v>PACKAGING</v>
          </cell>
          <cell r="L26782" t="str">
            <v>Hardware</v>
          </cell>
        </row>
        <row r="26783">
          <cell r="A26783">
            <v>10308457</v>
          </cell>
          <cell r="B26783" t="str">
            <v>MASTER CARTON PRINTED OLIVIA SMART 12W</v>
          </cell>
          <cell r="C26783">
            <v>355.9</v>
          </cell>
          <cell r="D26783">
            <v>34.5</v>
          </cell>
          <cell r="G26783" t="str">
            <v>\\ati-server\JILLP - Attachment\MASTER BOX KLD OLIVIA SMART 12W-UPDATED.pdf</v>
          </cell>
          <cell r="H26783">
            <v>104392</v>
          </cell>
          <cell r="I26783" t="str">
            <v>No</v>
          </cell>
          <cell r="J26783" t="str">
            <v>NOS</v>
          </cell>
          <cell r="K26783" t="str">
            <v>PACKAGING</v>
          </cell>
          <cell r="L26783" t="str">
            <v>Hardware</v>
          </cell>
        </row>
        <row r="26784">
          <cell r="A26784">
            <v>10308456</v>
          </cell>
          <cell r="B26784" t="str">
            <v>INNER CARTON PRINTED OLIVIA SMART 12W</v>
          </cell>
          <cell r="C26784">
            <v>1379</v>
          </cell>
          <cell r="D26784">
            <v>14.58</v>
          </cell>
          <cell r="G26784" t="str">
            <v>\\ati-server\JILLP - Attachment\MONO BOX KLD OLIVIA SMART 12W.pdf</v>
          </cell>
          <cell r="H26784">
            <v>104391</v>
          </cell>
          <cell r="I26784" t="str">
            <v>No</v>
          </cell>
          <cell r="J26784" t="str">
            <v>NOS</v>
          </cell>
          <cell r="K26784" t="str">
            <v>PACKAGING</v>
          </cell>
          <cell r="L26784" t="str">
            <v>Hardware</v>
          </cell>
        </row>
        <row r="26785">
          <cell r="A26785">
            <v>10308455</v>
          </cell>
          <cell r="B26785" t="str">
            <v>MASTER CARTON PRINTED OLIVIA SMART 7W</v>
          </cell>
          <cell r="C26785">
            <v>74</v>
          </cell>
          <cell r="D26785">
            <v>29.75</v>
          </cell>
          <cell r="G26785" t="str">
            <v>\\ati-server\JILLP - Attachment\MASTER BOX KLD OLIVIA SMART 7W-UPDATED.pdf</v>
          </cell>
          <cell r="H26785">
            <v>104390</v>
          </cell>
          <cell r="I26785" t="str">
            <v>No</v>
          </cell>
          <cell r="J26785" t="str">
            <v>NOS</v>
          </cell>
          <cell r="K26785" t="str">
            <v>PACKAGING</v>
          </cell>
          <cell r="L26785" t="str">
            <v>Hardware</v>
          </cell>
        </row>
        <row r="26786">
          <cell r="A26786">
            <v>10308454</v>
          </cell>
          <cell r="B26786" t="str">
            <v>INNER CARTON PRINTED OLIVIA SMART 7W</v>
          </cell>
          <cell r="C26786">
            <v>1864</v>
          </cell>
          <cell r="D26786">
            <v>11</v>
          </cell>
          <cell r="G26786" t="str">
            <v>\\ati-server\JILLP - Attachment\MONO BOX KLD OLIVIA SMART 7W.pdf</v>
          </cell>
          <cell r="H26786">
            <v>104388</v>
          </cell>
          <cell r="I26786" t="str">
            <v>No</v>
          </cell>
          <cell r="J26786" t="str">
            <v>NOS</v>
          </cell>
          <cell r="K26786" t="str">
            <v>PACKAGING</v>
          </cell>
          <cell r="L26786" t="str">
            <v>Hardware</v>
          </cell>
        </row>
        <row r="26787">
          <cell r="A26787">
            <v>10308453</v>
          </cell>
          <cell r="B26787" t="str">
            <v>WOODEN BOX-L2340-W470-H250MM</v>
          </cell>
          <cell r="C26787">
            <v>0</v>
          </cell>
          <cell r="D26787">
            <v>1324</v>
          </cell>
          <cell r="G26787" t="str">
            <v>\\ATI-SERVER\JILLP - Attachment\Y- SHAPE WOODEN BOX.pdf</v>
          </cell>
          <cell r="I26787" t="str">
            <v>No</v>
          </cell>
          <cell r="J26787" t="str">
            <v>NOS</v>
          </cell>
          <cell r="K26787" t="str">
            <v>PACKAGING</v>
          </cell>
          <cell r="L26787" t="str">
            <v>Hardware</v>
          </cell>
        </row>
        <row r="26788">
          <cell r="A26788">
            <v>10308452</v>
          </cell>
          <cell r="B26788" t="str">
            <v>WOODEN BOX-L1850-W170-H110MM</v>
          </cell>
          <cell r="C26788">
            <v>0</v>
          </cell>
          <cell r="D26788">
            <v>930</v>
          </cell>
          <cell r="G26788" t="str">
            <v>\\ATI-SERVER\JILLP - Attachment\Y- SHAPE WOODEN BOX.pdf</v>
          </cell>
          <cell r="I26788" t="str">
            <v>No</v>
          </cell>
          <cell r="J26788" t="str">
            <v>NOS</v>
          </cell>
          <cell r="K26788" t="str">
            <v>PACKAGING</v>
          </cell>
          <cell r="L26788" t="str">
            <v>Hardware</v>
          </cell>
        </row>
        <row r="26789">
          <cell r="A26789">
            <v>10308451</v>
          </cell>
          <cell r="B26789" t="str">
            <v>WOODEN BOX-L1960-W420-H110MM</v>
          </cell>
          <cell r="C26789">
            <v>0</v>
          </cell>
          <cell r="D26789">
            <v>1083</v>
          </cell>
          <cell r="G26789" t="str">
            <v>\\ATI-SERVER\JILLP - Attachment\Y- SHAPE WOODEN BOX.pdf</v>
          </cell>
          <cell r="I26789" t="str">
            <v>No</v>
          </cell>
          <cell r="J26789" t="str">
            <v>NOS</v>
          </cell>
          <cell r="K26789" t="str">
            <v>PACKAGING</v>
          </cell>
          <cell r="L26789" t="str">
            <v>Hardware</v>
          </cell>
        </row>
        <row r="26790">
          <cell r="A26790">
            <v>10308450</v>
          </cell>
          <cell r="B26790" t="str">
            <v>WOODEN BOX-L1450-W340-H250MM</v>
          </cell>
          <cell r="C26790">
            <v>0</v>
          </cell>
          <cell r="D26790">
            <v>885</v>
          </cell>
          <cell r="G26790" t="str">
            <v>\\ATI-SERVER\JILLP - Attachment\Y- SHAPE WOODEN BOX.pdf</v>
          </cell>
          <cell r="I26790" t="str">
            <v>No</v>
          </cell>
          <cell r="J26790" t="str">
            <v>NOS</v>
          </cell>
          <cell r="K26790" t="str">
            <v>PACKAGING</v>
          </cell>
          <cell r="L26790" t="str">
            <v>Hardware</v>
          </cell>
        </row>
        <row r="26791">
          <cell r="A26791">
            <v>10308449</v>
          </cell>
          <cell r="B26791" t="str">
            <v>WOODEN BOX-L1270-W770-H250MM</v>
          </cell>
          <cell r="C26791">
            <v>0</v>
          </cell>
          <cell r="D26791">
            <v>1004</v>
          </cell>
          <cell r="G26791" t="str">
            <v>\\ATI-SERVER\JILLP - Attachment\Y- SHAPE WOODEN BOX.pdf</v>
          </cell>
          <cell r="I26791" t="str">
            <v>No</v>
          </cell>
          <cell r="J26791" t="str">
            <v>NOS</v>
          </cell>
          <cell r="K26791" t="str">
            <v>PACKAGING</v>
          </cell>
          <cell r="L26791" t="str">
            <v>Hardware</v>
          </cell>
        </row>
        <row r="26792">
          <cell r="A26792">
            <v>10308448</v>
          </cell>
          <cell r="B26792" t="str">
            <v>PL STL 25W PRODUCT STICKER LAMINATED-65X23</v>
          </cell>
          <cell r="C26792">
            <v>0</v>
          </cell>
          <cell r="D26792">
            <v>0</v>
          </cell>
          <cell r="E26792" t="str">
            <v>size - 65mm x 23mm sliver background laminated sticker</v>
          </cell>
          <cell r="G26792" t="str">
            <v>\\ati-server\JILLP - Attachment\25W PLASTIC STREETLIGHT PRODUCT STICKER.pdf</v>
          </cell>
          <cell r="H26792">
            <v>103756</v>
          </cell>
          <cell r="I26792" t="str">
            <v>No</v>
          </cell>
          <cell r="J26792" t="str">
            <v>NOS</v>
          </cell>
          <cell r="K26792" t="str">
            <v>PACKAGING</v>
          </cell>
          <cell r="L26792" t="str">
            <v>Hardware</v>
          </cell>
        </row>
        <row r="26793">
          <cell r="A26793">
            <v>10308447</v>
          </cell>
          <cell r="B26793" t="str">
            <v>PL STL 35W PRODUCT STICKER LAMINATED-80X30</v>
          </cell>
          <cell r="C26793">
            <v>0</v>
          </cell>
          <cell r="D26793">
            <v>0</v>
          </cell>
          <cell r="E26793" t="str">
            <v>size - 80mm x 30mm sliver background laminated sticker</v>
          </cell>
          <cell r="G26793" t="str">
            <v>\\ati-server\JILLP - Attachment\35W PLASTIC STREETLIGHT PRODUCT STICKER.pdf</v>
          </cell>
          <cell r="H26793">
            <v>103755</v>
          </cell>
          <cell r="I26793" t="str">
            <v>No</v>
          </cell>
          <cell r="J26793" t="str">
            <v>NOS</v>
          </cell>
          <cell r="K26793" t="str">
            <v>PACKAGING</v>
          </cell>
          <cell r="L26793" t="str">
            <v>Hardware</v>
          </cell>
        </row>
        <row r="26794">
          <cell r="A26794">
            <v>10308446</v>
          </cell>
          <cell r="B26794" t="str">
            <v>PL STL 50W PRODUCT STICKER LAMINATED-80X30</v>
          </cell>
          <cell r="C26794">
            <v>0</v>
          </cell>
          <cell r="D26794">
            <v>0</v>
          </cell>
          <cell r="E26794" t="str">
            <v>size - 80mm x 30mm sliver background laminated sticker</v>
          </cell>
          <cell r="G26794" t="str">
            <v>\\ati-server\JILLP - Attachment\50W PLASTIC STREETLIGHT PRODUCT STICKER.pdf</v>
          </cell>
          <cell r="H26794">
            <v>103747</v>
          </cell>
          <cell r="I26794" t="str">
            <v>No</v>
          </cell>
          <cell r="J26794" t="str">
            <v>NOS</v>
          </cell>
          <cell r="K26794" t="str">
            <v>PACKAGING</v>
          </cell>
          <cell r="L26794" t="str">
            <v>Hardware</v>
          </cell>
        </row>
        <row r="26795">
          <cell r="A26795">
            <v>10308445</v>
          </cell>
          <cell r="B26795" t="str">
            <v>WOODEN BOX-L1000-W1000-H110MM</v>
          </cell>
          <cell r="C26795">
            <v>2.6</v>
          </cell>
          <cell r="D26795">
            <v>910</v>
          </cell>
          <cell r="G26795" t="str">
            <v>\\ATI-SERVER\JILLP - Attachment\Y- SHAPE WOODEN BOX.pdf</v>
          </cell>
          <cell r="I26795" t="str">
            <v>No</v>
          </cell>
          <cell r="J26795" t="str">
            <v>NOS</v>
          </cell>
          <cell r="K26795" t="str">
            <v>PACKAGING</v>
          </cell>
          <cell r="L26795" t="str">
            <v>Hardware</v>
          </cell>
        </row>
        <row r="26796">
          <cell r="A26796">
            <v>10308444</v>
          </cell>
          <cell r="B26796" t="str">
            <v>WOODEN BOX-L1660-W800-H110MM</v>
          </cell>
          <cell r="C26796">
            <v>3</v>
          </cell>
          <cell r="D26796">
            <v>1200</v>
          </cell>
          <cell r="G26796" t="str">
            <v>\\ATI-SERVER\JILLP - Attachment\Y- SHAPE WOODEN BOX.pdf</v>
          </cell>
          <cell r="I26796" t="str">
            <v>No</v>
          </cell>
          <cell r="J26796" t="str">
            <v>NOS</v>
          </cell>
          <cell r="K26796" t="str">
            <v>PACKAGING</v>
          </cell>
          <cell r="L26796" t="str">
            <v>Hardware</v>
          </cell>
        </row>
        <row r="26797">
          <cell r="A26797">
            <v>10308443</v>
          </cell>
          <cell r="B26797" t="str">
            <v>WOODEN BOX-L740-W680-H220MM</v>
          </cell>
          <cell r="C26797">
            <v>3</v>
          </cell>
          <cell r="D26797">
            <v>618</v>
          </cell>
          <cell r="G26797" t="str">
            <v>\\ATI-SERVER\JILLP - Attachment\Y- SHAPE WOODEN BOX.pdf</v>
          </cell>
          <cell r="I26797" t="str">
            <v>No</v>
          </cell>
          <cell r="J26797" t="str">
            <v>NOS</v>
          </cell>
          <cell r="K26797" t="str">
            <v>PACKAGING</v>
          </cell>
          <cell r="L26797" t="str">
            <v>Hardware</v>
          </cell>
        </row>
        <row r="26798">
          <cell r="A26798">
            <v>10308442</v>
          </cell>
          <cell r="B26798" t="str">
            <v>INNER CARTON RSX251 GIMBLE 20W</v>
          </cell>
          <cell r="C26798">
            <v>2035</v>
          </cell>
          <cell r="D26798">
            <v>6.5</v>
          </cell>
          <cell r="E26798" t="str">
            <v>MASTER CTN 5PLY 175x105x85MM , 150GSMX2VK+100GSM,X1SK VK:18BF, SK:16BF , B FLUTE, MOISTURE CONTENT: 8% +-2%</v>
          </cell>
          <cell r="G26798" t="str">
            <v>\\ati-server\JILLP - Attachment\PDS PHILPS GIMBAL 2X10.pdf</v>
          </cell>
          <cell r="H26798">
            <v>102536</v>
          </cell>
          <cell r="I26798" t="str">
            <v>No</v>
          </cell>
          <cell r="J26798" t="str">
            <v>NOS</v>
          </cell>
          <cell r="K26798" t="str">
            <v>PACKAGING</v>
          </cell>
          <cell r="L26798" t="str">
            <v>Hardware</v>
          </cell>
        </row>
        <row r="26799">
          <cell r="A26799">
            <v>10308441</v>
          </cell>
          <cell r="B26799" t="str">
            <v>MASTER CARTON RSX251 GIMBLE 20W</v>
          </cell>
          <cell r="C26799">
            <v>183.214</v>
          </cell>
          <cell r="D26799">
            <v>51</v>
          </cell>
          <cell r="E26799" t="str">
            <v>MASTER CTN 5PLY 550x350x190MM , 150GSMX3VK+100GSMX2SK, VK: 18BF, SK: 16BF, B+A FLUTE, MOISTURE CONTENT: 8% +-2%</v>
          </cell>
          <cell r="G26799" t="str">
            <v>\\ati-server\JILLP - Attachment\PDS PHILPS GIMBAL 2X10.pdf</v>
          </cell>
          <cell r="H26799">
            <v>102535</v>
          </cell>
          <cell r="I26799" t="str">
            <v>No</v>
          </cell>
          <cell r="J26799" t="str">
            <v>NOS</v>
          </cell>
          <cell r="K26799" t="str">
            <v>PACKAGING</v>
          </cell>
          <cell r="L26799" t="str">
            <v>Hardware</v>
          </cell>
        </row>
        <row r="26800">
          <cell r="A26800">
            <v>10308440</v>
          </cell>
          <cell r="B26800" t="str">
            <v>MASTER-CARTON-DSV2-50MM-REC-1000MM</v>
          </cell>
          <cell r="C26800">
            <v>9.75</v>
          </cell>
          <cell r="D26800">
            <v>63.5</v>
          </cell>
          <cell r="E26800" t="str">
            <v>MASTER CTN 5PLY 1040X200X200MM, 180GSMX3VK+150GSMX2SK, VK: 18BF, SK: 16BF, B+A FLUTE, MOISTURE CONTENT: 8% +-2%</v>
          </cell>
          <cell r="G26800" t="str">
            <v>\\ati-server\JILLP - Attachment\PSD-Destello V2-Recess 1000MM.pdf</v>
          </cell>
          <cell r="H26800">
            <v>102115</v>
          </cell>
          <cell r="I26800" t="str">
            <v>No</v>
          </cell>
          <cell r="J26800" t="str">
            <v>NOS</v>
          </cell>
          <cell r="K26800" t="str">
            <v>PACKAGING</v>
          </cell>
          <cell r="L26800" t="str">
            <v>Hardware</v>
          </cell>
        </row>
        <row r="26801">
          <cell r="A26801">
            <v>10308439</v>
          </cell>
          <cell r="B26801" t="str">
            <v>INNER-CARTON-DSV2-50MM-REC-1000MM</v>
          </cell>
          <cell r="C26801">
            <v>24</v>
          </cell>
          <cell r="D26801">
            <v>15.25</v>
          </cell>
          <cell r="E26801" t="str">
            <v>3 PLY,1020X90X90MM,180GSMX2VK+150GSMX1SK VK:18BF, SK:16BF,B Flute</v>
          </cell>
          <cell r="G26801" t="str">
            <v>\\ati-server\JILLP - Attachment\PSD-Destello V2-Recess 1000MM.pdf</v>
          </cell>
          <cell r="H26801">
            <v>102113</v>
          </cell>
          <cell r="I26801" t="str">
            <v>No</v>
          </cell>
          <cell r="J26801" t="str">
            <v>NOS</v>
          </cell>
          <cell r="K26801" t="str">
            <v>PACKAGING</v>
          </cell>
          <cell r="L26801" t="str">
            <v>Hardware</v>
          </cell>
        </row>
        <row r="26802">
          <cell r="A26802">
            <v>10308438</v>
          </cell>
          <cell r="B26802" t="str">
            <v>INNER CARTON PL STL 50W</v>
          </cell>
          <cell r="C26802">
            <v>1932</v>
          </cell>
          <cell r="D26802">
            <v>13.99</v>
          </cell>
          <cell r="G26802" t="str">
            <v>\\ati-server\JILLP - Attachment\Philips -50W INNER CARTON-Model_230125_M_Artwork.pdf;\\ati-server\JILLP - Attachment\Philips -50W INNER CARTON-Model_230125_M_Artwork (1).pdf</v>
          </cell>
          <cell r="H26802">
            <v>101770</v>
          </cell>
          <cell r="I26802" t="str">
            <v>No</v>
          </cell>
          <cell r="J26802" t="str">
            <v>NOS</v>
          </cell>
          <cell r="K26802" t="str">
            <v>PACKAGING</v>
          </cell>
          <cell r="L26802" t="str">
            <v>Hardware</v>
          </cell>
        </row>
        <row r="26803">
          <cell r="A26803">
            <v>10308437</v>
          </cell>
          <cell r="B26803" t="str">
            <v>MASTER CARTON PL STL 50W (NOT IN USED)</v>
          </cell>
          <cell r="C26803">
            <v>0</v>
          </cell>
          <cell r="D26803">
            <v>0</v>
          </cell>
          <cell r="G26803" t="str">
            <v>\\ATI-SERVER\JILLP - Attachment\ARTWORK MONO BOX RS262 S1 20W.zip;\\ATI-SERVER\JILLP - Attachment\PDS TILTABLE 20W.pdf</v>
          </cell>
          <cell r="I26803" t="str">
            <v>Yes</v>
          </cell>
          <cell r="J26803" t="str">
            <v>NOS</v>
          </cell>
          <cell r="K26803" t="str">
            <v>PACKAGING</v>
          </cell>
          <cell r="L26803" t="str">
            <v>Hardware</v>
          </cell>
        </row>
        <row r="26804">
          <cell r="A26804">
            <v>10308436</v>
          </cell>
          <cell r="B26804" t="str">
            <v>INNER CARTON RS262B S1 20W-Ta 35</v>
          </cell>
          <cell r="C26804">
            <v>1944</v>
          </cell>
          <cell r="D26804">
            <v>6.15</v>
          </cell>
          <cell r="E26804" t="str">
            <v>3 PLY,120X120X90MM,150GSMX2VK+100GSM,X1SK VK:18BF, SK:16BF,B Flute</v>
          </cell>
          <cell r="G26804" t="str">
            <v>\\ati-server\JILLP - Attachment\ARTWORK MONO BOX RS262 S1 20W.zip;\\ati-server\JILLP - Attachment\PDS TILTABLE 20W.pdf</v>
          </cell>
          <cell r="H26804">
            <v>101493</v>
          </cell>
          <cell r="I26804" t="str">
            <v>No</v>
          </cell>
          <cell r="J26804" t="str">
            <v>NOS</v>
          </cell>
          <cell r="K26804" t="str">
            <v>PACKAGING</v>
          </cell>
          <cell r="L26804" t="str">
            <v>Hardware</v>
          </cell>
        </row>
        <row r="26805">
          <cell r="A26805">
            <v>10308435</v>
          </cell>
          <cell r="B26805" t="str">
            <v>INNER CARTON RS262B S1 30W-Ta 35</v>
          </cell>
          <cell r="C26805">
            <v>2500</v>
          </cell>
          <cell r="D26805">
            <v>7.83</v>
          </cell>
          <cell r="E26805" t="str">
            <v>3 PLY,150X150X100MM,150GSMX2VK+100GSM,X1SK VK:18BF, SK:16BF,B Flute</v>
          </cell>
          <cell r="G26805" t="str">
            <v>\\ati-server\JILLP - Attachment\PDS TILTABLE 30W (1).pdf;\\ati-server\JILLP - Attachment\ARTWORK MONO BOX RS262 S1 30W.zip</v>
          </cell>
          <cell r="H26805">
            <v>101490</v>
          </cell>
          <cell r="I26805" t="str">
            <v>No</v>
          </cell>
          <cell r="J26805" t="str">
            <v>NOS</v>
          </cell>
          <cell r="K26805" t="str">
            <v>PACKAGING</v>
          </cell>
          <cell r="L26805" t="str">
            <v>Hardware</v>
          </cell>
        </row>
        <row r="26806">
          <cell r="A26806">
            <v>10308434</v>
          </cell>
          <cell r="B26806" t="str">
            <v>INNER CARTON RS262B S1 40W-Ta 35</v>
          </cell>
          <cell r="C26806">
            <v>1038</v>
          </cell>
          <cell r="D26806">
            <v>8.75</v>
          </cell>
          <cell r="E26806" t="str">
            <v>3 PLY,170X170X100MM,150GSMX2VK+100GSM,X1SK VK:18BF, SK:16BF,B Flute</v>
          </cell>
          <cell r="G26806" t="str">
            <v>\\ati-server\JILLP - Attachment\ARTWORK MONO BOX RS262 S1 40W.zip;\\ati-server\JILLP - Attachment\PDS TILTABLE 40W.pdf</v>
          </cell>
          <cell r="H26806">
            <v>101486</v>
          </cell>
          <cell r="I26806" t="str">
            <v>No</v>
          </cell>
          <cell r="J26806" t="str">
            <v>NOS</v>
          </cell>
          <cell r="K26806" t="str">
            <v>PACKAGING</v>
          </cell>
          <cell r="L26806" t="str">
            <v>Hardware</v>
          </cell>
        </row>
        <row r="26807">
          <cell r="A26807">
            <v>10308433</v>
          </cell>
          <cell r="B26807" t="str">
            <v>TEARABLE WHT STICKER 150X100MM</v>
          </cell>
          <cell r="C26807">
            <v>20000</v>
          </cell>
          <cell r="D26807">
            <v>2</v>
          </cell>
          <cell r="I26807" t="str">
            <v>No</v>
          </cell>
          <cell r="J26807" t="str">
            <v>NOS</v>
          </cell>
          <cell r="K26807" t="str">
            <v>PACKAGING</v>
          </cell>
          <cell r="L26807" t="str">
            <v>Hardware</v>
          </cell>
        </row>
        <row r="26808">
          <cell r="A26808">
            <v>10308432</v>
          </cell>
          <cell r="B26808" t="str">
            <v>TEARABLE WHT STICKER 120X35MM</v>
          </cell>
          <cell r="C26808">
            <v>21000</v>
          </cell>
          <cell r="D26808">
            <v>1.5</v>
          </cell>
          <cell r="I26808" t="str">
            <v>No</v>
          </cell>
          <cell r="J26808" t="str">
            <v>NOS</v>
          </cell>
          <cell r="K26808" t="str">
            <v>PACKAGING</v>
          </cell>
          <cell r="L26808" t="str">
            <v>Hardware</v>
          </cell>
        </row>
        <row r="26809">
          <cell r="A26809">
            <v>10308431</v>
          </cell>
          <cell r="B26809" t="str">
            <v>NON TEARABLE SILVER STICKER 90X45MM</v>
          </cell>
          <cell r="C26809">
            <v>13500</v>
          </cell>
          <cell r="D26809">
            <v>1.85</v>
          </cell>
          <cell r="I26809" t="str">
            <v>No</v>
          </cell>
          <cell r="J26809" t="str">
            <v>NOS</v>
          </cell>
          <cell r="K26809" t="str">
            <v>PACKAGING</v>
          </cell>
          <cell r="L26809" t="str">
            <v>Hardware</v>
          </cell>
        </row>
        <row r="26810">
          <cell r="A26810">
            <v>10308430</v>
          </cell>
          <cell r="B26810" t="str">
            <v>INNER-CARTON TRACK LIGHT KA-1265-3-10W</v>
          </cell>
          <cell r="C26810">
            <v>949</v>
          </cell>
          <cell r="D26810">
            <v>7.34</v>
          </cell>
          <cell r="E26810" t="str">
            <v>BOX 3PLY 210X80X175MM,150GSMX2VK+100GSM,X1SK VK:18BF, SK:16BF,  B FLUTE, MOISTURE CONTENT- 8%+-2%</v>
          </cell>
          <cell r="G26810" t="str">
            <v>\\ati-server\JILLP - Attachment\PDS-PH TRACK LIGHT_10W.pdf;\\ati-server\JILLP - Attachment\PDS-ST251 TRACK LIGHT 10W.pdf</v>
          </cell>
          <cell r="H26810">
            <v>100050</v>
          </cell>
          <cell r="I26810" t="str">
            <v>No</v>
          </cell>
          <cell r="J26810" t="str">
            <v>NOS</v>
          </cell>
          <cell r="K26810" t="str">
            <v>PACKAGING</v>
          </cell>
          <cell r="L26810" t="str">
            <v>Hardware</v>
          </cell>
        </row>
        <row r="26811">
          <cell r="A26811">
            <v>10308429</v>
          </cell>
          <cell r="B26811" t="str">
            <v>MASTER CARTON TRACK LIGHT KA-1265-3-10W</v>
          </cell>
          <cell r="C26811">
            <v>260.89999999999998</v>
          </cell>
          <cell r="D26811">
            <v>50</v>
          </cell>
          <cell r="E26811" t="str">
            <v>MASTER CTN 5PLY 460X360X195MM, 150GSMX3VK+100GSMX2SK, VK: 18BF, SK: 16BF, B+A FLUTE, MOISTURE CONTENT: 8% +-2%</v>
          </cell>
          <cell r="G26811" t="str">
            <v>\\ati-server\JILLP - Attachment\PDS-PH TRACK LIGHT_10W.pdf;\\ati-server\JILLP - Attachment\PDS-ST251 TRACK LIGHT 10W.pdf</v>
          </cell>
          <cell r="H26811">
            <v>100049</v>
          </cell>
          <cell r="I26811" t="str">
            <v>No</v>
          </cell>
          <cell r="J26811" t="str">
            <v>NOS</v>
          </cell>
          <cell r="K26811" t="str">
            <v>PACKAGING</v>
          </cell>
          <cell r="L26811" t="str">
            <v>Hardware</v>
          </cell>
        </row>
        <row r="26812">
          <cell r="A26812">
            <v>10308428</v>
          </cell>
          <cell r="B26812" t="str">
            <v>WOODEN BOX-L2060-W830-H100MM</v>
          </cell>
          <cell r="C26812">
            <v>0</v>
          </cell>
          <cell r="D26812">
            <v>1354</v>
          </cell>
          <cell r="G26812" t="str">
            <v>\\ATI-SERVER\JILLP - Attachment\Y- SHAPE WOODEN BOX.pdf</v>
          </cell>
          <cell r="I26812" t="str">
            <v>No</v>
          </cell>
          <cell r="J26812" t="str">
            <v>NOS</v>
          </cell>
          <cell r="K26812" t="str">
            <v>PACKAGING</v>
          </cell>
          <cell r="L26812" t="str">
            <v>Hardware</v>
          </cell>
        </row>
        <row r="26813">
          <cell r="A26813">
            <v>10308427</v>
          </cell>
          <cell r="B26813" t="str">
            <v>WOODEN BOX-L1620-W830-H100MM</v>
          </cell>
          <cell r="C26813">
            <v>0.01</v>
          </cell>
          <cell r="D26813">
            <v>1010</v>
          </cell>
          <cell r="G26813" t="str">
            <v>\\ATI-SERVER\JILLP - Attachment\Y- SHAPE WOODEN BOX.pdf</v>
          </cell>
          <cell r="I26813" t="str">
            <v>No</v>
          </cell>
          <cell r="J26813" t="str">
            <v>NOS</v>
          </cell>
          <cell r="K26813" t="str">
            <v>PACKAGING</v>
          </cell>
          <cell r="L26813" t="str">
            <v>Hardware</v>
          </cell>
        </row>
        <row r="26814">
          <cell r="A26814">
            <v>10308426</v>
          </cell>
          <cell r="B26814" t="str">
            <v>WOODEN BOX-L1440-W1010-H100MM</v>
          </cell>
          <cell r="C26814">
            <v>0</v>
          </cell>
          <cell r="D26814">
            <v>1010</v>
          </cell>
          <cell r="G26814" t="str">
            <v>\\ATI-SERVER\JILLP - Attachment\Y- SHAPE WOODEN BOX.pdf</v>
          </cell>
          <cell r="I26814" t="str">
            <v>No</v>
          </cell>
          <cell r="J26814" t="str">
            <v>NOS</v>
          </cell>
          <cell r="K26814" t="str">
            <v>PACKAGING</v>
          </cell>
          <cell r="L26814" t="str">
            <v>Hardware</v>
          </cell>
        </row>
        <row r="26815">
          <cell r="A26815">
            <v>10308425</v>
          </cell>
          <cell r="B26815" t="str">
            <v>WOODEN BOX-L1070-W750-H100MM</v>
          </cell>
          <cell r="C26815">
            <v>0</v>
          </cell>
          <cell r="D26815">
            <v>760</v>
          </cell>
          <cell r="G26815" t="str">
            <v>\\ATI-SERVER\JILLP - Attachment\Y- SHAPE WOODEN BOX.pdf</v>
          </cell>
          <cell r="I26815" t="str">
            <v>No</v>
          </cell>
          <cell r="J26815" t="str">
            <v>NOS</v>
          </cell>
          <cell r="K26815" t="str">
            <v>PACKAGING</v>
          </cell>
          <cell r="L26815" t="str">
            <v>Hardware</v>
          </cell>
        </row>
        <row r="26816">
          <cell r="A26816">
            <v>10308424</v>
          </cell>
          <cell r="B26816" t="str">
            <v>WOODEN BOX 7PLY PADDING L2335XW500</v>
          </cell>
          <cell r="C26816">
            <v>0</v>
          </cell>
          <cell r="D26816">
            <v>75</v>
          </cell>
          <cell r="G26816" t="str">
            <v>\\ATI-SERVER\JILLP - Attachment\Y- SHAPE WOODEN BOX.pdf</v>
          </cell>
          <cell r="I26816" t="str">
            <v>No</v>
          </cell>
          <cell r="J26816" t="str">
            <v>NOS</v>
          </cell>
          <cell r="K26816" t="str">
            <v>PACKAGING</v>
          </cell>
          <cell r="L26816" t="str">
            <v>Hardware</v>
          </cell>
        </row>
        <row r="26817">
          <cell r="A26817">
            <v>10308423</v>
          </cell>
          <cell r="B26817" t="str">
            <v>WOODEN BOX 7PLY PADDING L2125XW510</v>
          </cell>
          <cell r="C26817">
            <v>1</v>
          </cell>
          <cell r="D26817">
            <v>75</v>
          </cell>
          <cell r="G26817" t="str">
            <v>\\ATI-SERVER\JILLP - Attachment\Y- SHAPE WOODEN BOX.pdf</v>
          </cell>
          <cell r="I26817" t="str">
            <v>No</v>
          </cell>
          <cell r="J26817" t="str">
            <v>NOS</v>
          </cell>
          <cell r="K26817" t="str">
            <v>PACKAGING</v>
          </cell>
          <cell r="L26817" t="str">
            <v>Hardware</v>
          </cell>
        </row>
        <row r="26818">
          <cell r="A26818">
            <v>10308422</v>
          </cell>
          <cell r="B26818" t="str">
            <v>WOODEN BOX 7PLY PADDING L2075XW440</v>
          </cell>
          <cell r="C26818">
            <v>0</v>
          </cell>
          <cell r="D26818">
            <v>75</v>
          </cell>
          <cell r="G26818" t="str">
            <v>\\ATI-SERVER\JILLP - Attachment\Y- SHAPE WOODEN BOX.pdf</v>
          </cell>
          <cell r="I26818" t="str">
            <v>No</v>
          </cell>
          <cell r="J26818" t="str">
            <v>NOS</v>
          </cell>
          <cell r="K26818" t="str">
            <v>PACKAGING</v>
          </cell>
          <cell r="L26818" t="str">
            <v>Hardware</v>
          </cell>
        </row>
        <row r="26819">
          <cell r="A26819">
            <v>10308421</v>
          </cell>
          <cell r="B26819" t="str">
            <v>WOODEN BOX-L700-W300-H100MM</v>
          </cell>
          <cell r="C26819">
            <v>10</v>
          </cell>
          <cell r="D26819">
            <v>410</v>
          </cell>
          <cell r="G26819" t="str">
            <v>\\ATI-SERVER\JILLP - Attachment\Y- SHAPE WOODEN BOX.pdf</v>
          </cell>
          <cell r="I26819" t="str">
            <v>No</v>
          </cell>
          <cell r="J26819" t="str">
            <v>NOS</v>
          </cell>
          <cell r="K26819" t="str">
            <v>PACKAGING</v>
          </cell>
          <cell r="L26819" t="str">
            <v>Hardware</v>
          </cell>
        </row>
        <row r="26820">
          <cell r="A26820">
            <v>10308420</v>
          </cell>
          <cell r="B26820" t="str">
            <v>WOODEN BOX-L2110-W610-H100MM</v>
          </cell>
          <cell r="C26820">
            <v>0</v>
          </cell>
          <cell r="D26820">
            <v>945</v>
          </cell>
          <cell r="G26820" t="str">
            <v>\\ATI-SERVER\JILLP - Attachment\Y- SHAPE WOODEN BOX.pdf</v>
          </cell>
          <cell r="I26820" t="str">
            <v>No</v>
          </cell>
          <cell r="J26820" t="str">
            <v>NOS</v>
          </cell>
          <cell r="K26820" t="str">
            <v>PACKAGING</v>
          </cell>
          <cell r="L26820" t="str">
            <v>Hardware</v>
          </cell>
        </row>
        <row r="26821">
          <cell r="A26821">
            <v>10308419</v>
          </cell>
          <cell r="B26821" t="str">
            <v>WOODEN BOX-L2060-W610-H100MM</v>
          </cell>
          <cell r="C26821">
            <v>0.99995999999999996</v>
          </cell>
          <cell r="D26821">
            <v>930</v>
          </cell>
          <cell r="G26821" t="str">
            <v>\\ATI-SERVER\JILLP - Attachment\Y- SHAPE WOODEN BOX.pdf</v>
          </cell>
          <cell r="I26821" t="str">
            <v>No</v>
          </cell>
          <cell r="J26821" t="str">
            <v>NOS</v>
          </cell>
          <cell r="K26821" t="str">
            <v>PACKAGING</v>
          </cell>
          <cell r="L26821" t="str">
            <v>Hardware</v>
          </cell>
        </row>
        <row r="26822">
          <cell r="A26822">
            <v>10308418</v>
          </cell>
          <cell r="B26822" t="str">
            <v>WOODEN BOX-L1840-W300-H100MM</v>
          </cell>
          <cell r="C26822">
            <v>1</v>
          </cell>
          <cell r="D26822">
            <v>926</v>
          </cell>
          <cell r="G26822" t="str">
            <v>\\ATI-SERVER\JILLP - Attachment\Y- SHAPE WOODEN BOX.pdf</v>
          </cell>
          <cell r="I26822" t="str">
            <v>No</v>
          </cell>
          <cell r="J26822" t="str">
            <v>NOS</v>
          </cell>
          <cell r="K26822" t="str">
            <v>PACKAGING</v>
          </cell>
          <cell r="L26822" t="str">
            <v>Hardware</v>
          </cell>
        </row>
        <row r="26823">
          <cell r="A26823">
            <v>10308417</v>
          </cell>
          <cell r="B26823" t="str">
            <v>WOODEN BOX-L1650-W550-H100MM</v>
          </cell>
          <cell r="C26823">
            <v>0</v>
          </cell>
          <cell r="D26823">
            <v>860</v>
          </cell>
          <cell r="G26823" t="str">
            <v>\\ATI-SERVER\JILLP - Attachment\Y- SHAPE WOODEN BOX.pdf</v>
          </cell>
          <cell r="I26823" t="str">
            <v>No</v>
          </cell>
          <cell r="J26823" t="str">
            <v>NOS</v>
          </cell>
          <cell r="K26823" t="str">
            <v>PACKAGING</v>
          </cell>
          <cell r="L26823" t="str">
            <v>Hardware</v>
          </cell>
        </row>
        <row r="26824">
          <cell r="A26824">
            <v>10308416</v>
          </cell>
          <cell r="B26824" t="str">
            <v>WOODEN BOX-L1520-W570-H100MM</v>
          </cell>
          <cell r="C26824">
            <v>3</v>
          </cell>
          <cell r="D26824">
            <v>820</v>
          </cell>
          <cell r="G26824" t="str">
            <v>\\ATI-SERVER\JILLP - Attachment\Y- SHAPE WOODEN BOX.pdf</v>
          </cell>
          <cell r="I26824" t="str">
            <v>No</v>
          </cell>
          <cell r="J26824" t="str">
            <v>NOS</v>
          </cell>
          <cell r="K26824" t="str">
            <v>PACKAGING</v>
          </cell>
          <cell r="L26824" t="str">
            <v>Hardware</v>
          </cell>
        </row>
        <row r="26825">
          <cell r="A26825">
            <v>10308415</v>
          </cell>
          <cell r="B26825" t="str">
            <v>WOODEN BOX-L1460-W460-H100MM</v>
          </cell>
          <cell r="C26825">
            <v>0</v>
          </cell>
          <cell r="D26825">
            <v>756</v>
          </cell>
          <cell r="G26825" t="str">
            <v>\\ATI-SERVER\JILLP - Attachment\Y- SHAPE WOODEN BOX.pdf</v>
          </cell>
          <cell r="I26825" t="str">
            <v>No</v>
          </cell>
          <cell r="J26825" t="str">
            <v>NOS</v>
          </cell>
          <cell r="K26825" t="str">
            <v>PACKAGING</v>
          </cell>
          <cell r="L26825" t="str">
            <v>Hardware</v>
          </cell>
        </row>
        <row r="26826">
          <cell r="A26826">
            <v>10308414</v>
          </cell>
          <cell r="B26826" t="str">
            <v>WOODEN BOX-L1260-W550-H100MM</v>
          </cell>
          <cell r="C26826">
            <v>1</v>
          </cell>
          <cell r="D26826">
            <v>490</v>
          </cell>
          <cell r="G26826" t="str">
            <v>\\ATI-SERVER\JILLP - Attachment\Y- SHAPE WOODEN BOX.pdf</v>
          </cell>
          <cell r="I26826" t="str">
            <v>No</v>
          </cell>
          <cell r="J26826" t="str">
            <v>NOS</v>
          </cell>
          <cell r="K26826" t="str">
            <v>PACKAGING</v>
          </cell>
          <cell r="L26826" t="str">
            <v>Hardware</v>
          </cell>
        </row>
        <row r="26827">
          <cell r="A26827">
            <v>10308413</v>
          </cell>
          <cell r="B26827" t="str">
            <v>WOODEN BOX-L1080-W350-H100MM</v>
          </cell>
          <cell r="C26827">
            <v>0.6</v>
          </cell>
          <cell r="D26827">
            <v>635</v>
          </cell>
          <cell r="G26827" t="str">
            <v>\\ATI-SERVER\JILLP - Attachment\Y- SHAPE WOODEN BOX.pdf</v>
          </cell>
          <cell r="I26827" t="str">
            <v>No</v>
          </cell>
          <cell r="J26827" t="str">
            <v>NOS</v>
          </cell>
          <cell r="K26827" t="str">
            <v>PACKAGING</v>
          </cell>
          <cell r="L26827" t="str">
            <v>Hardware</v>
          </cell>
        </row>
        <row r="26828">
          <cell r="A26828">
            <v>10308412</v>
          </cell>
          <cell r="B26828" t="str">
            <v>WOODEN BOX-L2354-W519-H300MM</v>
          </cell>
          <cell r="C26828">
            <v>0</v>
          </cell>
          <cell r="D26828">
            <v>1600</v>
          </cell>
          <cell r="G26828" t="str">
            <v>\\ATI-SERVER\JILLP - Attachment\Y- SHAPE WOODEN BOX.pdf</v>
          </cell>
          <cell r="I26828" t="str">
            <v>No</v>
          </cell>
          <cell r="J26828" t="str">
            <v>NOS</v>
          </cell>
          <cell r="K26828" t="str">
            <v>PACKAGING</v>
          </cell>
          <cell r="L26828" t="str">
            <v>Hardware</v>
          </cell>
        </row>
        <row r="26829">
          <cell r="A26829">
            <v>10308411</v>
          </cell>
          <cell r="B26829" t="str">
            <v>WOODEN BOX-L2144-W530-H200MM</v>
          </cell>
          <cell r="C26829">
            <v>1</v>
          </cell>
          <cell r="D26829">
            <v>1075</v>
          </cell>
          <cell r="G26829" t="str">
            <v>\\ATI-SERVER\JILLP - Attachment\Y- SHAPE WOODEN BOX.pdf</v>
          </cell>
          <cell r="I26829" t="str">
            <v>No</v>
          </cell>
          <cell r="J26829" t="str">
            <v>NOS</v>
          </cell>
          <cell r="K26829" t="str">
            <v>PACKAGING</v>
          </cell>
          <cell r="L26829" t="str">
            <v>Hardware</v>
          </cell>
        </row>
        <row r="26830">
          <cell r="A26830">
            <v>10308410</v>
          </cell>
          <cell r="B26830" t="str">
            <v>WOODEN BOX-L2095-W459-H400MM</v>
          </cell>
          <cell r="C26830">
            <v>0</v>
          </cell>
          <cell r="D26830">
            <v>1350</v>
          </cell>
          <cell r="G26830" t="str">
            <v>\\ATI-SERVER\JILLP - Attachment\Y- SHAPE WOODEN BOX.pdf</v>
          </cell>
          <cell r="I26830" t="str">
            <v>No</v>
          </cell>
          <cell r="J26830" t="str">
            <v>NOS</v>
          </cell>
          <cell r="K26830" t="str">
            <v>PACKAGING</v>
          </cell>
          <cell r="L26830" t="str">
            <v>Hardware</v>
          </cell>
        </row>
        <row r="26831">
          <cell r="A26831">
            <v>10308409</v>
          </cell>
          <cell r="B26831" t="str">
            <v>MASTER-CARTON-BY130P-120W-TRADE-5PLY</v>
          </cell>
          <cell r="C26831">
            <v>1591</v>
          </cell>
          <cell r="D26831">
            <v>38</v>
          </cell>
          <cell r="E26831" t="str">
            <v>5 PLY,L355XW355XH150MM(+5MM)</v>
          </cell>
          <cell r="G26831" t="str">
            <v>\\ati-server\JILLP - Attachment\HighBay 120W 300125 1P.pdf;\\ati-server\JILLP - Attachment\HighBay 120W.ai;\\ati-server\JILLP - Attachment\PDS - 150W ECL-PH HIGHBAY (1).pdf</v>
          </cell>
          <cell r="H26831">
            <v>99716</v>
          </cell>
          <cell r="I26831" t="str">
            <v>No</v>
          </cell>
          <cell r="J26831" t="str">
            <v>NOS</v>
          </cell>
          <cell r="K26831" t="str">
            <v>PACKAGING</v>
          </cell>
          <cell r="L26831" t="str">
            <v>Hardware</v>
          </cell>
        </row>
        <row r="26832">
          <cell r="A26832">
            <v>10308408</v>
          </cell>
          <cell r="B26832" t="str">
            <v>MASTER-CARTON-BY130P-100W-TRADE-5PLY</v>
          </cell>
          <cell r="C26832">
            <v>433</v>
          </cell>
          <cell r="D26832">
            <v>32</v>
          </cell>
          <cell r="E26832" t="str">
            <v>5 PLY,L310XW310XH150MM(+5MM),150X3-22bf,140X3-16bf,E FLUTE</v>
          </cell>
          <cell r="G26832" t="str">
            <v>\\ati-server\JILLP - Attachment\HighBay 100W.ai;\\ati-server\JILLP - Attachment\HighBay 100W 300125 1P.pdf;\\ati-server\JILLP - Attachment\PDS - 100W PH-ECL HIGHBAY.pdf</v>
          </cell>
          <cell r="H26832">
            <v>99715</v>
          </cell>
          <cell r="I26832" t="str">
            <v>No</v>
          </cell>
          <cell r="J26832" t="str">
            <v>NOS</v>
          </cell>
          <cell r="K26832" t="str">
            <v>PACKAGING</v>
          </cell>
          <cell r="L26832" t="str">
            <v>Hardware</v>
          </cell>
        </row>
        <row r="26833">
          <cell r="A26833">
            <v>10308407</v>
          </cell>
          <cell r="B26833" t="str">
            <v>INNER-CARTON-CYDL-115X115X270MM</v>
          </cell>
          <cell r="C26833">
            <v>1304</v>
          </cell>
          <cell r="D26833">
            <v>9.18</v>
          </cell>
          <cell r="E26833" t="str">
            <v>BOX 3PLY 115X115X270MM,150GSMX2VK+100GSM,X1SK VK:18BF, SK:16BF,  B FLUTE, MOISTURE CONTENT- 8%+-2%</v>
          </cell>
          <cell r="G26833" t="str">
            <v>\\ati-server\JILLP - Attachment\PDS-SP321-100X150MM.pdf</v>
          </cell>
          <cell r="H26833">
            <v>97766</v>
          </cell>
          <cell r="I26833" t="str">
            <v>No</v>
          </cell>
          <cell r="J26833" t="str">
            <v>NOS</v>
          </cell>
          <cell r="K26833" t="str">
            <v>PACKAGING</v>
          </cell>
          <cell r="L26833" t="str">
            <v>Hardware</v>
          </cell>
        </row>
        <row r="26834">
          <cell r="A26834">
            <v>10308406</v>
          </cell>
          <cell r="B26834" t="str">
            <v>MASTER-CARTON-CYDL-585X240X290MM</v>
          </cell>
          <cell r="C26834">
            <v>42</v>
          </cell>
          <cell r="D26834">
            <v>58</v>
          </cell>
          <cell r="E26834" t="str">
            <v>MASTER CTN 5PLY 585X240X290MM, 150GSMX3VK+100GSMX2SK, VK: 18BF, SK: 16BF, B+A FLUTE, MOISTURE CONTENT: 8% +-2%</v>
          </cell>
          <cell r="G26834" t="str">
            <v>\\ati-server\JILLP - Attachment\PDS-SP321-100X150MM.pdf</v>
          </cell>
          <cell r="H26834">
            <v>97764</v>
          </cell>
          <cell r="I26834" t="str">
            <v>No</v>
          </cell>
          <cell r="J26834" t="str">
            <v>NOS</v>
          </cell>
          <cell r="K26834" t="str">
            <v>PACKAGING</v>
          </cell>
          <cell r="L26834" t="str">
            <v>Hardware</v>
          </cell>
        </row>
        <row r="26835">
          <cell r="A26835">
            <v>10308405</v>
          </cell>
          <cell r="B26835" t="str">
            <v>INNER-CARTON-LUMINSPOTPRO TW 12W/15W</v>
          </cell>
          <cell r="C26835">
            <v>1811</v>
          </cell>
          <cell r="D26835">
            <v>6.3</v>
          </cell>
          <cell r="E26835" t="str">
            <v>BOX 3PLY 110X110X115MM,150GSMX2VK+100GSM,X1SK VK:18BF, SK:16BF,  B FLUTE, MOISTURE CONTENT- 8%+-2%</v>
          </cell>
          <cell r="G26835" t="str">
            <v>\\ati-server\JILLP - Attachment\PDS-LUMIN SPOT PRO 12W &amp; 15W TW.pdf</v>
          </cell>
          <cell r="H26835">
            <v>97006</v>
          </cell>
          <cell r="I26835" t="str">
            <v>No</v>
          </cell>
          <cell r="J26835" t="str">
            <v>NOS</v>
          </cell>
          <cell r="K26835" t="str">
            <v>PACKAGING</v>
          </cell>
          <cell r="L26835" t="str">
            <v>Hardware</v>
          </cell>
        </row>
        <row r="26836">
          <cell r="A26836">
            <v>10308404</v>
          </cell>
          <cell r="B26836" t="str">
            <v>MASTER-CARTON-LUMINSPOTPRO TW 12W/15W</v>
          </cell>
          <cell r="C26836">
            <v>16.5</v>
          </cell>
          <cell r="D26836">
            <v>40</v>
          </cell>
          <cell r="E26836" t="str">
            <v>MASTER CTN 5PLY 580X240X255MM, 150GSMX3VK+100GSMX2SK, VK: 18BF, SK: 16BF, B+A FLUTE, MOISTURE CONTENT: 8% +-2%</v>
          </cell>
          <cell r="G26836" t="str">
            <v>\\ati-server\JILLP - Attachment\PDS-LUMIN SPOT PRO 12W &amp; 15W TW.pdf</v>
          </cell>
          <cell r="H26836">
            <v>97005</v>
          </cell>
          <cell r="I26836" t="str">
            <v>No</v>
          </cell>
          <cell r="J26836" t="str">
            <v>NOS</v>
          </cell>
          <cell r="K26836" t="str">
            <v>PACKAGING</v>
          </cell>
          <cell r="L26836" t="str">
            <v>Hardware</v>
          </cell>
        </row>
        <row r="26837">
          <cell r="A26837">
            <v>10308403</v>
          </cell>
          <cell r="B26837" t="str">
            <v>INNER-CARTON-LUMINSPOTPRO TW 7W</v>
          </cell>
          <cell r="C26837">
            <v>40</v>
          </cell>
          <cell r="D26837">
            <v>5.5</v>
          </cell>
          <cell r="E26837" t="str">
            <v>BOX 3PLY 103X103X90MM,150GSMX2VK+100GSM,X1SK VK:18BF, SK:16BF,  B FLUTE, MOISTURE CONTENT- 8%+-2%</v>
          </cell>
          <cell r="G26837" t="str">
            <v>\\ati-server\JILLP - Attachment\PDS-LUMIN SPOT PRO 7W TW.pdf</v>
          </cell>
          <cell r="H26837">
            <v>97004</v>
          </cell>
          <cell r="I26837" t="str">
            <v>No</v>
          </cell>
          <cell r="J26837" t="str">
            <v>NOS</v>
          </cell>
          <cell r="K26837" t="str">
            <v>PACKAGING</v>
          </cell>
          <cell r="L26837" t="str">
            <v>Hardware</v>
          </cell>
        </row>
        <row r="26838">
          <cell r="A26838">
            <v>10308402</v>
          </cell>
          <cell r="B26838" t="str">
            <v>MASTER-CARTON-LUMINSPOTPRO TW 7W</v>
          </cell>
          <cell r="C26838">
            <v>7.4</v>
          </cell>
          <cell r="D26838">
            <v>35</v>
          </cell>
          <cell r="E26838" t="str">
            <v>MASTER CTN 5PLY 570X240X200MM, 150GSMX3VK+100GSMX2SK, VK: 18BF, SK: 16BF, B+A FLUTE, MOISTURE CONTENT: 8% +-2%</v>
          </cell>
          <cell r="G26838" t="str">
            <v>\\ati-server\JILLP - Attachment\PDS-LUMIN SPOT PRO 7W TW.pdf</v>
          </cell>
          <cell r="H26838">
            <v>97003</v>
          </cell>
          <cell r="I26838" t="str">
            <v>No</v>
          </cell>
          <cell r="J26838" t="str">
            <v>NOS</v>
          </cell>
          <cell r="K26838" t="str">
            <v>PACKAGING</v>
          </cell>
          <cell r="L26838" t="str">
            <v>Hardware</v>
          </cell>
        </row>
        <row r="26839">
          <cell r="A26839">
            <v>10308401</v>
          </cell>
          <cell r="B26839" t="str">
            <v>MASTER CARTON LILAC REC 8FT</v>
          </cell>
          <cell r="C26839">
            <v>0</v>
          </cell>
          <cell r="D26839">
            <v>0</v>
          </cell>
          <cell r="E26839" t="str">
            <v>MASTER CTN 5PLY 2305X190X190MM, 180GSMX3VK+150GSMX2SK, VK: 18BF, SK: 16BF, B+A FLUTE, MOISTURE CONTENT: 8% +-2%</v>
          </cell>
          <cell r="G26839" t="str">
            <v>\\ati-server\JILLP - Attachment\PDS LILAC RECESSED PDS 25 12 2024.xls</v>
          </cell>
          <cell r="H26839">
            <v>95472</v>
          </cell>
          <cell r="I26839" t="str">
            <v>No</v>
          </cell>
          <cell r="J26839" t="str">
            <v>NOS</v>
          </cell>
          <cell r="K26839" t="str">
            <v>PACKAGING</v>
          </cell>
          <cell r="L26839" t="str">
            <v>Hardware</v>
          </cell>
        </row>
        <row r="26840">
          <cell r="A26840">
            <v>10308400</v>
          </cell>
          <cell r="B26840" t="str">
            <v>MASTER CARTON LILAC REC 6FT</v>
          </cell>
          <cell r="C26840">
            <v>0</v>
          </cell>
          <cell r="D26840">
            <v>0</v>
          </cell>
          <cell r="E26840" t="str">
            <v>MASTER CTN 5PLY 1730X190X190MM, 180GSMX3VK+150GSMX2SK, VK: 18BF, SK: 16BF, B+A FLUTE, MOISTURE CONTENT: 8% +-2%</v>
          </cell>
          <cell r="G26840" t="str">
            <v>\\ati-server\JILLP - Attachment\PDS LILAC RECESSED PDS 25 12 2024.xls</v>
          </cell>
          <cell r="H26840">
            <v>95471</v>
          </cell>
          <cell r="I26840" t="str">
            <v>No</v>
          </cell>
          <cell r="J26840" t="str">
            <v>NOS</v>
          </cell>
          <cell r="K26840" t="str">
            <v>PACKAGING</v>
          </cell>
          <cell r="L26840" t="str">
            <v>Hardware</v>
          </cell>
        </row>
        <row r="26841">
          <cell r="A26841">
            <v>10308399</v>
          </cell>
          <cell r="B26841" t="str">
            <v>INNER CARTON LILAC REC 8FT</v>
          </cell>
          <cell r="C26841">
            <v>0</v>
          </cell>
          <cell r="D26841">
            <v>0</v>
          </cell>
          <cell r="E26841" t="str">
            <v>BOX 3PLY 2295X90X90MM,180GSMX2VK+150GSM,X1SK VK:18BF, SK:16BF, B FLUTE, MOISTURE CONTENT- 8%+-2%</v>
          </cell>
          <cell r="G26841" t="str">
            <v>\\ati-server\JILLP - Attachment\PDS LILAC RECESSED PDS 25 12 2024.xls</v>
          </cell>
          <cell r="H26841">
            <v>95470</v>
          </cell>
          <cell r="I26841" t="str">
            <v>No</v>
          </cell>
          <cell r="J26841" t="str">
            <v>NOS</v>
          </cell>
          <cell r="K26841" t="str">
            <v>PACKAGING</v>
          </cell>
          <cell r="L26841" t="str">
            <v>Hardware</v>
          </cell>
        </row>
        <row r="26842">
          <cell r="A26842">
            <v>10308398</v>
          </cell>
          <cell r="B26842" t="str">
            <v>INNER CARTON LILAC REC 6FT</v>
          </cell>
          <cell r="C26842">
            <v>0</v>
          </cell>
          <cell r="D26842">
            <v>0</v>
          </cell>
          <cell r="E26842" t="str">
            <v>BOX 3PLY 1725X90X90MM,180GSMX2VK+150GSM,X1SK VK:18BF, SK:16BF, B FLUTE, MOISTURE CONTENT- 8%+-2%</v>
          </cell>
          <cell r="G26842" t="str">
            <v>\\ati-server\JILLP - Attachment\PDS LILAC RECESSED PDS 25 12 2024.xls</v>
          </cell>
          <cell r="H26842">
            <v>95469</v>
          </cell>
          <cell r="I26842" t="str">
            <v>No</v>
          </cell>
          <cell r="J26842" t="str">
            <v>NOS</v>
          </cell>
          <cell r="K26842" t="str">
            <v>PACKAGING</v>
          </cell>
          <cell r="L26842" t="str">
            <v>Hardware</v>
          </cell>
        </row>
        <row r="26843">
          <cell r="A26843">
            <v>10308397</v>
          </cell>
          <cell r="B26843" t="str">
            <v>MASTER CARTON LILAC SUS 8FT</v>
          </cell>
          <cell r="C26843">
            <v>0</v>
          </cell>
          <cell r="D26843">
            <v>0</v>
          </cell>
          <cell r="E26843" t="str">
            <v>MASTER CTN 5PLY 2360X225X225MM, 180GSMX3VK+150GSMX2SK, VK: 18BF, SK: 16BF, B+A FLUTE, MOISTURE CONTENT: 8% +-2%</v>
          </cell>
          <cell r="G26843" t="str">
            <v>\\ati-server\JILLP - Attachment\PDS LILAC SUSPENDED PDS 25 12 2024.xls</v>
          </cell>
          <cell r="H26843">
            <v>95467</v>
          </cell>
          <cell r="I26843" t="str">
            <v>No</v>
          </cell>
          <cell r="J26843" t="str">
            <v>NOS</v>
          </cell>
          <cell r="K26843" t="str">
            <v>PACKAGING</v>
          </cell>
          <cell r="L26843" t="str">
            <v>Hardware</v>
          </cell>
        </row>
        <row r="26844">
          <cell r="A26844">
            <v>10308396</v>
          </cell>
          <cell r="B26844" t="str">
            <v>MASTER CARTON LILAC SUS 6FT</v>
          </cell>
          <cell r="C26844">
            <v>33</v>
          </cell>
          <cell r="D26844">
            <v>110</v>
          </cell>
          <cell r="E26844" t="str">
            <v>MASTER CTN 5PLY 1790X225X225MM, 180GSMX3VK+150GSMX2SK, VK: 18BF, SK: 16BF, B+A FLUTE, MOISTURE CONTENT: 8% +-2%</v>
          </cell>
          <cell r="G26844" t="str">
            <v>\\ati-server\JILLP - Attachment\PDS LILAC SUSPENDED PDS 25 12 2024.xls</v>
          </cell>
          <cell r="H26844">
            <v>95466</v>
          </cell>
          <cell r="I26844" t="str">
            <v>No</v>
          </cell>
          <cell r="J26844" t="str">
            <v>NOS</v>
          </cell>
          <cell r="K26844" t="str">
            <v>PACKAGING</v>
          </cell>
          <cell r="L26844" t="str">
            <v>Hardware</v>
          </cell>
        </row>
        <row r="26845">
          <cell r="A26845">
            <v>10308395</v>
          </cell>
          <cell r="B26845" t="str">
            <v>INNER CARTON LILAC SUS 8FT</v>
          </cell>
          <cell r="C26845">
            <v>0</v>
          </cell>
          <cell r="D26845">
            <v>0</v>
          </cell>
          <cell r="E26845" t="str">
            <v>BOX 3PLY 2290X80X60MM,180GSMX2VK+150GSM,X1SK VK:18BF, SK:16BF, B FLUTE, MOISTURE CONTENT- 8%+-2%</v>
          </cell>
          <cell r="G26845" t="str">
            <v>\\ati-server\JILLP - Attachment\PDS LILAC SUSPENDED PDS 25 12 2024.xls</v>
          </cell>
          <cell r="H26845">
            <v>95465</v>
          </cell>
          <cell r="I26845" t="str">
            <v>No</v>
          </cell>
          <cell r="J26845" t="str">
            <v>NOS</v>
          </cell>
          <cell r="K26845" t="str">
            <v>PACKAGING</v>
          </cell>
          <cell r="L26845" t="str">
            <v>Hardware</v>
          </cell>
        </row>
        <row r="26846">
          <cell r="A26846">
            <v>10308394</v>
          </cell>
          <cell r="B26846" t="str">
            <v>INNER CARTON LILAC SUS 6FT</v>
          </cell>
          <cell r="C26846">
            <v>0</v>
          </cell>
          <cell r="D26846">
            <v>0</v>
          </cell>
          <cell r="E26846" t="str">
            <v>BOX 3PLY 1720X80X60MM,180GSMX2VK+150GSM,X1SK VK:18BF, SK:16BF, B FLUTE, MOISTURE CONTENT- 8%+-2%</v>
          </cell>
          <cell r="G26846" t="str">
            <v>\\ati-server\JILLP - Attachment\PDS LILAC SUSPENDED PDS 25 12 2024.xls</v>
          </cell>
          <cell r="H26846">
            <v>95464</v>
          </cell>
          <cell r="I26846" t="str">
            <v>No</v>
          </cell>
          <cell r="J26846" t="str">
            <v>NOS</v>
          </cell>
          <cell r="K26846" t="str">
            <v>PACKAGING</v>
          </cell>
          <cell r="L26846" t="str">
            <v>Hardware</v>
          </cell>
        </row>
        <row r="26847">
          <cell r="A26847">
            <v>10308393</v>
          </cell>
          <cell r="B26847" t="str">
            <v>INNER CARTON PL STL 35W</v>
          </cell>
          <cell r="C26847">
            <v>1841</v>
          </cell>
          <cell r="D26847">
            <v>13.99</v>
          </cell>
          <cell r="E26847" t="str">
            <v>125X80X370</v>
          </cell>
          <cell r="G26847" t="str">
            <v>\\ati-server\JILLP - Attachment\Philips -35W INNER CARTON-Model_230125_M_Artwork.pdf;\\ati-server\JILLP - Attachment\Philips -35W INNER CARTON-Model_230125_M_Artwork (1).pdf</v>
          </cell>
          <cell r="H26847">
            <v>94808</v>
          </cell>
          <cell r="I26847" t="str">
            <v>No</v>
          </cell>
          <cell r="J26847" t="str">
            <v>NOS</v>
          </cell>
          <cell r="K26847" t="str">
            <v>PACKAGING</v>
          </cell>
          <cell r="L26847" t="str">
            <v>Hardware</v>
          </cell>
        </row>
        <row r="26848">
          <cell r="A26848">
            <v>10308392</v>
          </cell>
          <cell r="B26848" t="str">
            <v>MASTER CARTON PL STL 35/50W</v>
          </cell>
          <cell r="C26848">
            <v>217.3</v>
          </cell>
          <cell r="D26848">
            <v>86.75</v>
          </cell>
          <cell r="E26848" t="str">
            <v>380X425X530</v>
          </cell>
          <cell r="G26848" t="str">
            <v>\\ati-server\JILLP - Attachment\35W-50W PLASTIC ST MASTER CARTON ARTWORK (1).pdf</v>
          </cell>
          <cell r="H26848">
            <v>94805</v>
          </cell>
          <cell r="I26848" t="str">
            <v>No</v>
          </cell>
          <cell r="J26848" t="str">
            <v>NOS</v>
          </cell>
          <cell r="K26848" t="str">
            <v>PACKAGING</v>
          </cell>
          <cell r="L26848" t="str">
            <v>Hardware</v>
          </cell>
        </row>
        <row r="26849">
          <cell r="A26849">
            <v>10308391</v>
          </cell>
          <cell r="B26849" t="str">
            <v>INNER CARTON PL STL 25W</v>
          </cell>
          <cell r="C26849">
            <v>2014</v>
          </cell>
          <cell r="D26849">
            <v>9.4</v>
          </cell>
          <cell r="E26849" t="str">
            <v>105X60X315</v>
          </cell>
          <cell r="G26849" t="str">
            <v>\\ati-server\JILLP - Attachment\25W INNER CARTON-Model.pdf;\\ati-server\JILLP - Attachment\Philips -25W INNER CARTON-Model_230125_M_Artwork.pdf</v>
          </cell>
          <cell r="H26849">
            <v>94804</v>
          </cell>
          <cell r="I26849" t="str">
            <v>No</v>
          </cell>
          <cell r="J26849" t="str">
            <v>NOS</v>
          </cell>
          <cell r="K26849" t="str">
            <v>PACKAGING</v>
          </cell>
          <cell r="L26849" t="str">
            <v>Hardware</v>
          </cell>
        </row>
        <row r="26850">
          <cell r="A26850">
            <v>10308390</v>
          </cell>
          <cell r="B26850" t="str">
            <v>MASTER CARTON PL STL 25W</v>
          </cell>
          <cell r="C26850">
            <v>42</v>
          </cell>
          <cell r="D26850">
            <v>60</v>
          </cell>
          <cell r="E26850" t="str">
            <v>325X325X450</v>
          </cell>
          <cell r="G26850" t="str">
            <v>\\ati-server\JILLP - Attachment\25W PLASTIC ST MASTER CARTON ARTWORK (1).pdf</v>
          </cell>
          <cell r="H26850">
            <v>94802</v>
          </cell>
          <cell r="I26850" t="str">
            <v>No</v>
          </cell>
          <cell r="J26850" t="str">
            <v>NOS</v>
          </cell>
          <cell r="K26850" t="str">
            <v>PACKAGING</v>
          </cell>
          <cell r="L26850" t="str">
            <v>Hardware</v>
          </cell>
        </row>
        <row r="26851">
          <cell r="A26851">
            <v>10308389</v>
          </cell>
          <cell r="B26851" t="str">
            <v>MASTER CARTON-PH-UNDER CANOPY 80W-441511035770</v>
          </cell>
          <cell r="C26851">
            <v>215</v>
          </cell>
          <cell r="D26851">
            <v>38.799999999999997</v>
          </cell>
          <cell r="E26851">
            <v>441511035770</v>
          </cell>
          <cell r="G26851" t="str">
            <v>\\ati-server\JILLP - Attachment\New concept_Under Canopy_ Master carton.pdf;\\ati-server\JILLP - Attachment\441511035770_Under canopy_Master Carton.pdf;\\ati-server\JILLP - Attachment\441511035770_Under canopy_Master Carton (1).pdf</v>
          </cell>
          <cell r="H26851">
            <v>93603</v>
          </cell>
          <cell r="I26851" t="str">
            <v>No</v>
          </cell>
          <cell r="J26851" t="str">
            <v>NOS</v>
          </cell>
          <cell r="K26851" t="str">
            <v>PACKAGING</v>
          </cell>
          <cell r="L26851" t="str">
            <v>Hardware</v>
          </cell>
        </row>
        <row r="26852">
          <cell r="A26852">
            <v>10308388</v>
          </cell>
          <cell r="B26852" t="str">
            <v>PH-UNDER CANOPY 80W SEPARATOR</v>
          </cell>
          <cell r="C26852">
            <v>799.5</v>
          </cell>
          <cell r="D26852">
            <v>1.25</v>
          </cell>
          <cell r="E26852">
            <v>441511035760</v>
          </cell>
          <cell r="G26852" t="str">
            <v>\\ati-server\JILLP - Attachment\CANOPY SAPERATOR-Model.pdf;\\ati-server\JILLP - Attachment\441511035760_Under canopy_Separator.pdf</v>
          </cell>
          <cell r="H26852">
            <v>93601</v>
          </cell>
          <cell r="I26852" t="str">
            <v>No</v>
          </cell>
          <cell r="J26852" t="str">
            <v>NOS</v>
          </cell>
          <cell r="K26852" t="str">
            <v>PACKAGING</v>
          </cell>
          <cell r="L26852" t="str">
            <v>Hardware</v>
          </cell>
        </row>
        <row r="26853">
          <cell r="A26853">
            <v>10308387</v>
          </cell>
          <cell r="B26853" t="str">
            <v>TRIANGLE PADDING PH-UNDER CANOPY 80W</v>
          </cell>
          <cell r="C26853">
            <v>442.33206000000001</v>
          </cell>
          <cell r="D26853">
            <v>7.02</v>
          </cell>
          <cell r="E26853">
            <v>441511035750</v>
          </cell>
          <cell r="G26853" t="str">
            <v>\\ati-server\JILLP - Attachment\TRINAGLE PADDING-Model.pdf;\\ati-server\JILLP - Attachment\441511035750_Under canopy_Corner buffer.pdf</v>
          </cell>
          <cell r="H26853">
            <v>93600</v>
          </cell>
          <cell r="I26853" t="str">
            <v>No</v>
          </cell>
          <cell r="J26853" t="str">
            <v>NOS</v>
          </cell>
          <cell r="K26853" t="str">
            <v>PACKAGING</v>
          </cell>
          <cell r="L26853" t="str">
            <v>Hardware</v>
          </cell>
        </row>
        <row r="26854">
          <cell r="A26854">
            <v>10308386</v>
          </cell>
          <cell r="B26854" t="str">
            <v>GLIM-LINEAR-SEPARATOR-620X180MM-3PLY</v>
          </cell>
          <cell r="C26854">
            <v>414.00178</v>
          </cell>
          <cell r="D26854">
            <v>4</v>
          </cell>
          <cell r="E26854" t="str">
            <v>3PLY</v>
          </cell>
          <cell r="G26854" t="str">
            <v>\\ati-server\JILLP - Attachment\PDS for GLIM 600 (2ft) 10308386, 10308350, 10308385.pdf</v>
          </cell>
          <cell r="H26854">
            <v>93585</v>
          </cell>
          <cell r="I26854" t="str">
            <v>No</v>
          </cell>
          <cell r="J26854" t="str">
            <v>NOS</v>
          </cell>
          <cell r="K26854" t="str">
            <v>PACKAGING</v>
          </cell>
          <cell r="L26854" t="str">
            <v>Hardware</v>
          </cell>
        </row>
        <row r="26855">
          <cell r="A26855">
            <v>10308385</v>
          </cell>
          <cell r="B26855" t="str">
            <v>MASTER CARTON GLIM 2FT</v>
          </cell>
          <cell r="C26855">
            <v>26.025320000000001</v>
          </cell>
          <cell r="D26855">
            <v>40</v>
          </cell>
          <cell r="E26855" t="str">
            <v>MASTER CTN 5PLY 690X195X195HMM  180GSMX3VK+150GSMX2SK, VK: 18BF, SK: 16BF,B+A FLUTE, MOISTURE CONTENT: 8% +-2%</v>
          </cell>
          <cell r="G26855" t="str">
            <v>\\ati-server\JILLP - Attachment\PDS for GLIM 600 (2ft) 10308386, 10308350, 10308385.pdf</v>
          </cell>
          <cell r="H26855">
            <v>93584</v>
          </cell>
          <cell r="I26855" t="str">
            <v>No</v>
          </cell>
          <cell r="J26855" t="str">
            <v>NOS</v>
          </cell>
          <cell r="K26855" t="str">
            <v>PACKAGING</v>
          </cell>
          <cell r="L26855" t="str">
            <v>Hardware</v>
          </cell>
        </row>
        <row r="26856">
          <cell r="A26856">
            <v>10308384</v>
          </cell>
          <cell r="B26856" t="str">
            <v>MASTER CENTER PADDING POPOUT 10X1 L640XH145</v>
          </cell>
          <cell r="C26856">
            <v>7.6</v>
          </cell>
          <cell r="D26856">
            <v>7.69</v>
          </cell>
          <cell r="E26856" t="str">
            <v>5 PLY,150GSMX3VK+100GSMX2SK,VK:18BF, SK:16BF, B FLUTE</v>
          </cell>
          <cell r="G26856" t="str">
            <v>\\ati-server\JILLP - Attachment\PDS-POP OUT-10X1 (2).pdf</v>
          </cell>
          <cell r="H26856">
            <v>93299</v>
          </cell>
          <cell r="I26856" t="str">
            <v>No</v>
          </cell>
          <cell r="J26856" t="str">
            <v>NOS</v>
          </cell>
          <cell r="K26856" t="str">
            <v>PACKAGING</v>
          </cell>
          <cell r="L26856" t="str">
            <v>Hardware</v>
          </cell>
        </row>
        <row r="26857">
          <cell r="A26857">
            <v>10308383</v>
          </cell>
          <cell r="B26857" t="str">
            <v>MASTER SIDE PADDING POPOUT 10X1 L195XH145</v>
          </cell>
          <cell r="C26857">
            <v>0.2</v>
          </cell>
          <cell r="D26857">
            <v>7.69</v>
          </cell>
          <cell r="E26857" t="str">
            <v>5 PLY,150GSMX3VK+100GSMX2SK,VK:18BF, SK:16BF, B FLUTE</v>
          </cell>
          <cell r="G26857" t="str">
            <v>\\ati-server\JILLP - Attachment\PDS-POP OUT-10X1 (2).pdf</v>
          </cell>
          <cell r="H26857">
            <v>93298</v>
          </cell>
          <cell r="I26857" t="str">
            <v>No</v>
          </cell>
          <cell r="J26857" t="str">
            <v>NOS</v>
          </cell>
          <cell r="K26857" t="str">
            <v>PACKAGING</v>
          </cell>
          <cell r="L26857" t="str">
            <v>Hardware</v>
          </cell>
        </row>
        <row r="26858">
          <cell r="A26858">
            <v>10308382</v>
          </cell>
          <cell r="B26858" t="str">
            <v>MASTER SIDE PADDING POPOUT 10X1 L570XH145</v>
          </cell>
          <cell r="C26858">
            <v>0.2</v>
          </cell>
          <cell r="D26858">
            <v>7.69</v>
          </cell>
          <cell r="E26858" t="str">
            <v>5 PLY,150GSMX3VK+100GSMX2SK,VK:18BF, SK:16BF, B FLUTE</v>
          </cell>
          <cell r="G26858" t="str">
            <v>\\ati-server\JILLP - Attachment\PDS-POP OUT-10X1 (2).pdf</v>
          </cell>
          <cell r="H26858">
            <v>93297</v>
          </cell>
          <cell r="I26858" t="str">
            <v>No</v>
          </cell>
          <cell r="J26858" t="str">
            <v>NOS</v>
          </cell>
          <cell r="K26858" t="str">
            <v>PACKAGING</v>
          </cell>
          <cell r="L26858" t="str">
            <v>Hardware</v>
          </cell>
        </row>
        <row r="26859">
          <cell r="A26859">
            <v>10308381</v>
          </cell>
          <cell r="B26859" t="str">
            <v>MONO U SHP SIDE PADDING POPOUT 10X1 L120XW115XH120</v>
          </cell>
          <cell r="C26859">
            <v>51</v>
          </cell>
          <cell r="D26859">
            <v>5.7</v>
          </cell>
          <cell r="E26859" t="str">
            <v>5 PLY,150GSMX3VK+100GSMX2SK,VK:18BF, SK:16BF, B FLUTE</v>
          </cell>
          <cell r="G26859" t="str">
            <v>\\ati-server\JILLP - Attachment\PDS-POP OUT-10X1 (2).pdf</v>
          </cell>
          <cell r="H26859">
            <v>93296</v>
          </cell>
          <cell r="I26859" t="str">
            <v>No</v>
          </cell>
          <cell r="J26859" t="str">
            <v>NOS</v>
          </cell>
          <cell r="K26859" t="str">
            <v>PACKAGING</v>
          </cell>
          <cell r="L26859" t="str">
            <v>Hardware</v>
          </cell>
        </row>
        <row r="26860">
          <cell r="A26860">
            <v>10308380</v>
          </cell>
          <cell r="B26860" t="str">
            <v>MONO SIDE PADDING POPOUT 10X1 L120XH120</v>
          </cell>
          <cell r="C26860">
            <v>0</v>
          </cell>
          <cell r="D26860">
            <v>0</v>
          </cell>
          <cell r="E26860" t="str">
            <v>5 PLY,150GSMX3VK+100GSMX2SK,VK:18BF, SK:16BF, B FLUTE</v>
          </cell>
          <cell r="G26860" t="str">
            <v>\\ati-server\JILLP - Attachment\PDS-POP OUT-10X1 (2).pdf</v>
          </cell>
          <cell r="H26860">
            <v>93295</v>
          </cell>
          <cell r="I26860" t="str">
            <v>No</v>
          </cell>
          <cell r="J26860" t="str">
            <v>NOS</v>
          </cell>
          <cell r="K26860" t="str">
            <v>PACKAGING</v>
          </cell>
          <cell r="L26860" t="str">
            <v>Hardware</v>
          </cell>
        </row>
        <row r="26861">
          <cell r="A26861">
            <v>10308379</v>
          </cell>
          <cell r="B26861" t="str">
            <v>MASTER CENTER PADDING POPOUT 20X1-L730XH165</v>
          </cell>
          <cell r="C26861">
            <v>1</v>
          </cell>
          <cell r="D26861">
            <v>3.25</v>
          </cell>
          <cell r="E26861" t="str">
            <v>5 PLY,150GSMX3VK+100GSMX2SK,VK:18BF, SK:16BF, B FLUTE</v>
          </cell>
          <cell r="G26861" t="str">
            <v>\\ati-server\JILLP - Attachment\PDS-POP OUT-20X1 (1).pdf</v>
          </cell>
          <cell r="H26861">
            <v>93279</v>
          </cell>
          <cell r="I26861" t="str">
            <v>No</v>
          </cell>
          <cell r="J26861" t="str">
            <v>NOS</v>
          </cell>
          <cell r="K26861" t="str">
            <v>PACKAGING</v>
          </cell>
          <cell r="L26861" t="str">
            <v>Hardware</v>
          </cell>
        </row>
        <row r="26862">
          <cell r="A26862">
            <v>10308378</v>
          </cell>
          <cell r="B26862" t="str">
            <v>MASTER SIDE PADDING POPOUT 20X1-L230XH165</v>
          </cell>
          <cell r="C26862">
            <v>0</v>
          </cell>
          <cell r="D26862">
            <v>3.25</v>
          </cell>
          <cell r="E26862" t="str">
            <v>5 PLY,150GSMX3VK+100GSMX2SK,VK:18BF, SK:16BF, B FLUTE</v>
          </cell>
          <cell r="G26862" t="str">
            <v>\\ati-server\JILLP - Attachment\PDS-POP OUT-20X1 (1).pdf</v>
          </cell>
          <cell r="H26862">
            <v>93278</v>
          </cell>
          <cell r="I26862" t="str">
            <v>No</v>
          </cell>
          <cell r="J26862" t="str">
            <v>NOS</v>
          </cell>
          <cell r="K26862" t="str">
            <v>PACKAGING</v>
          </cell>
          <cell r="L26862" t="str">
            <v>Hardware</v>
          </cell>
        </row>
        <row r="26863">
          <cell r="A26863">
            <v>10308377</v>
          </cell>
          <cell r="B26863" t="str">
            <v>MASTER SIDE PADDING POPOUT 20X1-L660XH165</v>
          </cell>
          <cell r="C26863">
            <v>0</v>
          </cell>
          <cell r="D26863">
            <v>3.25</v>
          </cell>
          <cell r="E26863" t="str">
            <v>5 PLY,150GSMX3VK+100GSMX2SK,VK:18BF, SK:16BF, B FLUTE</v>
          </cell>
          <cell r="G26863" t="str">
            <v>\\ati-server\JILLP - Attachment\PDS-POP OUT-20X1 (1).pdf</v>
          </cell>
          <cell r="H26863">
            <v>93277</v>
          </cell>
          <cell r="I26863" t="str">
            <v>No</v>
          </cell>
          <cell r="J26863" t="str">
            <v>NOS</v>
          </cell>
          <cell r="K26863" t="str">
            <v>PACKAGING</v>
          </cell>
          <cell r="L26863" t="str">
            <v>Hardware</v>
          </cell>
        </row>
        <row r="26864">
          <cell r="A26864">
            <v>10308376</v>
          </cell>
          <cell r="B26864" t="str">
            <v>MONO U SHP SIDE PADDING POPOUT 20X1-L140XW135XH140</v>
          </cell>
          <cell r="C26864">
            <v>626</v>
          </cell>
          <cell r="D26864">
            <v>8.1</v>
          </cell>
          <cell r="E26864" t="str">
            <v>5 PLY,150GSMX3VK+100GSMX2SK,VK:18BF, SK:16BF, B FLUTE</v>
          </cell>
          <cell r="G26864" t="str">
            <v>\\ati-server\JILLP - Attachment\PDS-POP OUT-20X1 (1).pdf</v>
          </cell>
          <cell r="H26864">
            <v>93276</v>
          </cell>
          <cell r="I26864" t="str">
            <v>No</v>
          </cell>
          <cell r="J26864" t="str">
            <v>NOS</v>
          </cell>
          <cell r="K26864" t="str">
            <v>PACKAGING</v>
          </cell>
          <cell r="L26864" t="str">
            <v>Hardware</v>
          </cell>
        </row>
        <row r="26865">
          <cell r="A26865">
            <v>10308375</v>
          </cell>
          <cell r="B26865" t="str">
            <v>MONO SIDE PADDING POPOUT 20X1-L140XH140</v>
          </cell>
          <cell r="C26865">
            <v>0</v>
          </cell>
          <cell r="D26865">
            <v>0</v>
          </cell>
          <cell r="E26865" t="str">
            <v>5 PLY,150GSMX3VK+100GSMX2SK,VK:18BF, SK:16BF, B FLUTE</v>
          </cell>
          <cell r="G26865" t="str">
            <v>\\ati-server\JILLP - Attachment\PDS-POP OUT-20X1 (1).pdf</v>
          </cell>
          <cell r="H26865">
            <v>93275</v>
          </cell>
          <cell r="I26865" t="str">
            <v>No</v>
          </cell>
          <cell r="J26865" t="str">
            <v>NOS</v>
          </cell>
          <cell r="K26865" t="str">
            <v>PACKAGING</v>
          </cell>
          <cell r="L26865" t="str">
            <v>Hardware</v>
          </cell>
        </row>
        <row r="26866">
          <cell r="A26866">
            <v>10308374</v>
          </cell>
          <cell r="B26866" t="str">
            <v>L-ANGLE CORNER PADING POPOUT 10X2-L40XL40XH145</v>
          </cell>
          <cell r="C26866">
            <v>68.078000000000003</v>
          </cell>
          <cell r="D26866">
            <v>3</v>
          </cell>
          <cell r="E26866" t="str">
            <v>5 PLY,150GSMX3VK+100GSMX2SK,VK:18BF, SK:16BF, B FLUTE</v>
          </cell>
          <cell r="G26866" t="str">
            <v>\\ati-server\JILLP - Attachment\PDS-POP OUT-10X2 (1).pdf</v>
          </cell>
          <cell r="H26866">
            <v>93270</v>
          </cell>
          <cell r="I26866" t="str">
            <v>No</v>
          </cell>
          <cell r="J26866" t="str">
            <v>NOS</v>
          </cell>
          <cell r="K26866" t="str">
            <v>PACKAGING</v>
          </cell>
          <cell r="L26866" t="str">
            <v>Hardware</v>
          </cell>
        </row>
        <row r="26867">
          <cell r="A26867">
            <v>10308373</v>
          </cell>
          <cell r="B26867" t="str">
            <v>MASTER CENTER PADING POPOUT 10X2-L390XH145</v>
          </cell>
          <cell r="C26867">
            <v>1.218</v>
          </cell>
          <cell r="D26867">
            <v>5.0750000000000002</v>
          </cell>
          <cell r="E26867" t="str">
            <v>5 PLY,150GSMX3VK+100GSMX2SK,VK:18BF, SK:16BF, B FLUTE</v>
          </cell>
          <cell r="G26867" t="str">
            <v>\\ati-server\JILLP - Attachment\PDS-POP OUT-10X2 (1).pdf</v>
          </cell>
          <cell r="H26867">
            <v>93268</v>
          </cell>
          <cell r="I26867" t="str">
            <v>No</v>
          </cell>
          <cell r="J26867" t="str">
            <v>NOS</v>
          </cell>
          <cell r="K26867" t="str">
            <v>PACKAGING</v>
          </cell>
          <cell r="L26867" t="str">
            <v>Hardware</v>
          </cell>
        </row>
        <row r="26868">
          <cell r="A26868">
            <v>10308372</v>
          </cell>
          <cell r="B26868" t="str">
            <v>MASTER SIDE PADDING POPOUT 10X2-L315XH145</v>
          </cell>
          <cell r="C26868">
            <v>0.41399999999999998</v>
          </cell>
          <cell r="D26868">
            <v>5.0750000000000002</v>
          </cell>
          <cell r="E26868" t="str">
            <v>5 PLY,150GSMX3VK+100GSMX2SK,VK:18BF, SK:16BF, B FLUTE</v>
          </cell>
          <cell r="G26868" t="str">
            <v>\\ati-server\JILLP - Attachment\PDS-POP OUT-10X2 (1).pdf</v>
          </cell>
          <cell r="H26868">
            <v>93267</v>
          </cell>
          <cell r="I26868" t="str">
            <v>No</v>
          </cell>
          <cell r="J26868" t="str">
            <v>NOS</v>
          </cell>
          <cell r="K26868" t="str">
            <v>PACKAGING</v>
          </cell>
          <cell r="L26868" t="str">
            <v>Hardware</v>
          </cell>
        </row>
        <row r="26869">
          <cell r="A26869">
            <v>10308371</v>
          </cell>
          <cell r="B26869" t="str">
            <v>MASTER SIDE PADDING POPOUT 10X2-L340XH145</v>
          </cell>
          <cell r="C26869">
            <v>0.41399999999999998</v>
          </cell>
          <cell r="D26869">
            <v>5.0750000000000002</v>
          </cell>
          <cell r="E26869" t="str">
            <v>5 PLY,150GSMX3VK+100GSMX2SK,VK:18BF, SK:16BF, B FLUTE</v>
          </cell>
          <cell r="G26869" t="str">
            <v>\\ati-server\JILLP - Attachment\PDS-POP OUT-10X2 (1).pdf</v>
          </cell>
          <cell r="H26869">
            <v>93266</v>
          </cell>
          <cell r="I26869" t="str">
            <v>No</v>
          </cell>
          <cell r="J26869" t="str">
            <v>NOS</v>
          </cell>
          <cell r="K26869" t="str">
            <v>PACKAGING</v>
          </cell>
          <cell r="L26869" t="str">
            <v>Hardware</v>
          </cell>
        </row>
        <row r="26870">
          <cell r="A26870">
            <v>10308370</v>
          </cell>
          <cell r="B26870" t="str">
            <v>MONO U SHP SIDE PADDING  POPOUT 10X2-L185XW115XH120</v>
          </cell>
          <cell r="C26870">
            <v>695</v>
          </cell>
          <cell r="D26870">
            <v>7.15</v>
          </cell>
          <cell r="E26870" t="str">
            <v>5 PLY,150GSMX3VK+100GSMX2SK,VK:18BF, SK:16BF, B FLUTE</v>
          </cell>
          <cell r="G26870" t="str">
            <v>\\ati-server\JILLP - Attachment\PDS-POP OUT-10X2 (1).pdf</v>
          </cell>
          <cell r="H26870">
            <v>93265</v>
          </cell>
          <cell r="I26870" t="str">
            <v>No</v>
          </cell>
          <cell r="J26870" t="str">
            <v>NOS</v>
          </cell>
          <cell r="K26870" t="str">
            <v>PACKAGING</v>
          </cell>
          <cell r="L26870" t="str">
            <v>Hardware</v>
          </cell>
        </row>
        <row r="26871">
          <cell r="A26871">
            <v>10308369</v>
          </cell>
          <cell r="B26871" t="str">
            <v>MONO SIDE PADDING POPOUT 10X2-L190XH120</v>
          </cell>
          <cell r="C26871">
            <v>0</v>
          </cell>
          <cell r="D26871">
            <v>0</v>
          </cell>
          <cell r="E26871" t="str">
            <v>5 PLY,150GSMX3VK+100GSMX2SK,VK:18BF, SK:16BF, B FLUTE</v>
          </cell>
          <cell r="G26871" t="str">
            <v>\\ati-server\JILLP - Attachment\PDS-POP OUT-10X2 (1).pdf</v>
          </cell>
          <cell r="H26871">
            <v>93264</v>
          </cell>
          <cell r="I26871" t="str">
            <v>No</v>
          </cell>
          <cell r="J26871" t="str">
            <v>NOS</v>
          </cell>
          <cell r="K26871" t="str">
            <v>PACKAGING</v>
          </cell>
          <cell r="L26871" t="str">
            <v>Hardware</v>
          </cell>
        </row>
        <row r="26872">
          <cell r="A26872">
            <v>10308368</v>
          </cell>
          <cell r="B26872" t="str">
            <v>L-ANGLE CORNER PADDING POPOUT 20X2-L40XL40XH165</v>
          </cell>
          <cell r="C26872">
            <v>281.61700000000002</v>
          </cell>
          <cell r="D26872">
            <v>3.5</v>
          </cell>
          <cell r="E26872" t="str">
            <v>5 PLY,150GSMX3VK+100GSMX2SK,VK:18BF, SK:16BF, B FLUTE</v>
          </cell>
          <cell r="G26872" t="str">
            <v>\\ati-server\JILLP - Attachment\PDS-POP OUT- 20x2.pdf</v>
          </cell>
          <cell r="H26872">
            <v>93238</v>
          </cell>
          <cell r="I26872" t="str">
            <v>No</v>
          </cell>
          <cell r="J26872" t="str">
            <v>NOS</v>
          </cell>
          <cell r="K26872" t="str">
            <v>PACKAGING</v>
          </cell>
          <cell r="L26872" t="str">
            <v>Hardware</v>
          </cell>
        </row>
        <row r="26873">
          <cell r="A26873">
            <v>10308367</v>
          </cell>
          <cell r="B26873" t="str">
            <v>MASTER CENTER PADDING POPOUT 20X2-L450XH165</v>
          </cell>
          <cell r="C26873">
            <v>0.56599999999999995</v>
          </cell>
          <cell r="D26873">
            <v>4</v>
          </cell>
          <cell r="E26873" t="str">
            <v>5 PLY,150GSMX3VK+100GSMX2SK,VK:18BF, SK:16BF, B FLUTE</v>
          </cell>
          <cell r="G26873" t="str">
            <v>\\ati-server\JILLP - Attachment\PDS-POP OUT- 20x2.pdf</v>
          </cell>
          <cell r="H26873">
            <v>93237</v>
          </cell>
          <cell r="I26873" t="str">
            <v>No</v>
          </cell>
          <cell r="J26873" t="str">
            <v>NOS</v>
          </cell>
          <cell r="K26873" t="str">
            <v>PACKAGING</v>
          </cell>
          <cell r="L26873" t="str">
            <v>Hardware</v>
          </cell>
        </row>
        <row r="26874">
          <cell r="A26874">
            <v>10308366</v>
          </cell>
          <cell r="B26874" t="str">
            <v>MASTER SIDE PADDING POPOUT 20X2-L370XH165MM</v>
          </cell>
          <cell r="C26874">
            <v>183.78299999999999</v>
          </cell>
          <cell r="D26874">
            <v>3.15</v>
          </cell>
          <cell r="E26874" t="str">
            <v>5 PLY,150GSMX3VK+100GSMX2SK,VK:18BF, SK:16BF, B FLUTE</v>
          </cell>
          <cell r="G26874" t="str">
            <v>\\ati-server\JILLP - Attachment\PDS-POP OUT- 20x2.pdf</v>
          </cell>
          <cell r="H26874">
            <v>93236</v>
          </cell>
          <cell r="I26874" t="str">
            <v>No</v>
          </cell>
          <cell r="J26874" t="str">
            <v>NOS</v>
          </cell>
          <cell r="K26874" t="str">
            <v>PACKAGING</v>
          </cell>
          <cell r="L26874" t="str">
            <v>Hardware</v>
          </cell>
        </row>
        <row r="26875">
          <cell r="A26875">
            <v>10308365</v>
          </cell>
          <cell r="B26875" t="str">
            <v>MASTER SIDE PADDING POPOUT 20X2-L440XH165MM</v>
          </cell>
          <cell r="C26875">
            <v>183.78299999999999</v>
          </cell>
          <cell r="D26875">
            <v>4</v>
          </cell>
          <cell r="E26875" t="str">
            <v>5 PLY,150GSMX3VK+100GSMX2SK,VK:18BF, SK:16BF, B FLUTE</v>
          </cell>
          <cell r="G26875" t="str">
            <v>\\ati-server\JILLP - Attachment\PDS-POP OUT- 20x2.pdf</v>
          </cell>
          <cell r="H26875">
            <v>93235</v>
          </cell>
          <cell r="I26875" t="str">
            <v>No</v>
          </cell>
          <cell r="J26875" t="str">
            <v>NOS</v>
          </cell>
          <cell r="K26875" t="str">
            <v>PACKAGING</v>
          </cell>
          <cell r="L26875" t="str">
            <v>Hardware</v>
          </cell>
        </row>
        <row r="26876">
          <cell r="A26876">
            <v>10308364</v>
          </cell>
          <cell r="B26876" t="str">
            <v>MONO U SHP SIDE PADDING POPOUT 20X2-L240XW135XH140MM</v>
          </cell>
          <cell r="C26876">
            <v>698</v>
          </cell>
          <cell r="D26876">
            <v>10.5</v>
          </cell>
          <cell r="E26876" t="str">
            <v>5 PLY,150GSMX3VK+100GSMX2SK,VK:18BF, SK:16BF, B FLUTE</v>
          </cell>
          <cell r="G26876" t="str">
            <v>\\ati-server\JILLP - Attachment\PDS-POP OUT- 20x2.pdf</v>
          </cell>
          <cell r="H26876">
            <v>93233</v>
          </cell>
          <cell r="I26876" t="str">
            <v>No</v>
          </cell>
          <cell r="J26876" t="str">
            <v>NOS</v>
          </cell>
          <cell r="K26876" t="str">
            <v>PACKAGING</v>
          </cell>
          <cell r="L26876" t="str">
            <v>Hardware</v>
          </cell>
        </row>
        <row r="26877">
          <cell r="A26877">
            <v>10308363</v>
          </cell>
          <cell r="B26877" t="str">
            <v>MONO SIDE PADDING POPOUT 20X2-L245XH140</v>
          </cell>
          <cell r="C26877">
            <v>0</v>
          </cell>
          <cell r="D26877">
            <v>0</v>
          </cell>
          <cell r="E26877" t="str">
            <v>5 PLY,150GSMX3VK+100GSMX2SK,VK:18BF, SK:16BF, B FLUTE</v>
          </cell>
          <cell r="G26877" t="str">
            <v>\\ati-server\JILLP - Attachment\PDS-POP OUT- 20x2.pdf</v>
          </cell>
          <cell r="H26877">
            <v>93232</v>
          </cell>
          <cell r="I26877" t="str">
            <v>No</v>
          </cell>
          <cell r="J26877" t="str">
            <v>NOS</v>
          </cell>
          <cell r="K26877" t="str">
            <v>PACKAGING</v>
          </cell>
          <cell r="L26877" t="str">
            <v>Hardware</v>
          </cell>
        </row>
        <row r="26878">
          <cell r="A26878">
            <v>10308362</v>
          </cell>
          <cell r="B26878" t="str">
            <v>UNDER CANOPY CIRCUIT STICKER LAMINATED DIM</v>
          </cell>
          <cell r="C26878">
            <v>2823</v>
          </cell>
          <cell r="D26878">
            <v>0.88890000000000002</v>
          </cell>
          <cell r="E26878" t="str">
            <v>12NC-441510932950</v>
          </cell>
          <cell r="G26878" t="str">
            <v>\\ati-server\JILLP - Attachment\10308362-UNDERCANOPY-80W-WIRING DIAGRAM STICKER-441510932950.pdf</v>
          </cell>
          <cell r="H26878">
            <v>92806</v>
          </cell>
          <cell r="I26878" t="str">
            <v>No</v>
          </cell>
          <cell r="J26878" t="str">
            <v>NOS</v>
          </cell>
          <cell r="K26878" t="str">
            <v>PACKAGING</v>
          </cell>
          <cell r="L26878" t="str">
            <v>Hardware</v>
          </cell>
        </row>
        <row r="26879">
          <cell r="A26879">
            <v>10308361</v>
          </cell>
          <cell r="B26879" t="str">
            <v>UNDER CANOPY PRODUCT STICKER LAMINATED DIM</v>
          </cell>
          <cell r="C26879">
            <v>5796</v>
          </cell>
          <cell r="D26879">
            <v>0.88890000000000002</v>
          </cell>
          <cell r="E26879" t="str">
            <v>12NC-919515817975</v>
          </cell>
          <cell r="G26879" t="str">
            <v>\\ati-server\JILLP - Attachment\10308361-UNDERCANOPY-80W-PRODUCT STICKER-919515817975.pdf</v>
          </cell>
          <cell r="H26879">
            <v>92805</v>
          </cell>
          <cell r="I26879" t="str">
            <v>No</v>
          </cell>
          <cell r="J26879" t="str">
            <v>NOS</v>
          </cell>
          <cell r="K26879" t="str">
            <v>PACKAGING</v>
          </cell>
          <cell r="L26879" t="str">
            <v>Hardware</v>
          </cell>
        </row>
        <row r="26880">
          <cell r="A26880">
            <v>10308360</v>
          </cell>
          <cell r="B26880" t="str">
            <v>WOODEN BOX-L2300-W1050-H160MM</v>
          </cell>
          <cell r="C26880">
            <v>0</v>
          </cell>
          <cell r="D26880">
            <v>1600</v>
          </cell>
          <cell r="G26880" t="str">
            <v>\\ATI-SERVER\JILLP - Attachment\Y- SHAPE WOODEN BOX.pdf</v>
          </cell>
          <cell r="I26880" t="str">
            <v>No</v>
          </cell>
          <cell r="J26880" t="str">
            <v>NOS</v>
          </cell>
          <cell r="K26880" t="str">
            <v>PACKAGING</v>
          </cell>
          <cell r="L26880" t="str">
            <v>Hardware</v>
          </cell>
        </row>
        <row r="26881">
          <cell r="A26881">
            <v>10308359</v>
          </cell>
          <cell r="B26881" t="str">
            <v>UNDER CANOPY CAUTION STICKER DIMMABLE LAMINATED</v>
          </cell>
          <cell r="C26881">
            <v>1871</v>
          </cell>
          <cell r="D26881">
            <v>1.8095000000000001</v>
          </cell>
          <cell r="E26881" t="str">
            <v>SIZE - 130X33 (WHITE PAPER),441510932560</v>
          </cell>
          <cell r="G26881" t="str">
            <v>\\ati-server\JILLP - Attachment\10308359-UNDERCANOPY-80W-COUNTION DIM STICKER.pdf</v>
          </cell>
          <cell r="H26881">
            <v>92636</v>
          </cell>
          <cell r="I26881" t="str">
            <v>No</v>
          </cell>
          <cell r="J26881" t="str">
            <v>NOS</v>
          </cell>
          <cell r="K26881" t="str">
            <v>PACKAGING</v>
          </cell>
          <cell r="L26881" t="str">
            <v>Hardware</v>
          </cell>
        </row>
        <row r="26882">
          <cell r="A26882">
            <v>10308358</v>
          </cell>
          <cell r="B26882" t="str">
            <v>MASTER CARTON GLIM 4FT</v>
          </cell>
          <cell r="C26882">
            <v>177.4462</v>
          </cell>
          <cell r="D26882">
            <v>70.2</v>
          </cell>
          <cell r="E26882" t="str">
            <v>MASTER CTN 5PLY 1280X195X195HMM  180GSMX3VK+150GSMX2SK, VK: 18BF, SK: 16BF,B+A FLUTE, MOISTURE CONTENT: 8% +-2%</v>
          </cell>
          <cell r="G26882" t="str">
            <v>\\ati-server\JILLP - Attachment\PDS-GLIM 4FT (1195MM) -05-11-24 (1).pdf</v>
          </cell>
          <cell r="H26882">
            <v>92322</v>
          </cell>
          <cell r="I26882" t="str">
            <v>No</v>
          </cell>
          <cell r="J26882" t="str">
            <v>NOS</v>
          </cell>
          <cell r="K26882" t="str">
            <v>PACKAGING</v>
          </cell>
          <cell r="L26882" t="str">
            <v>Hardware</v>
          </cell>
        </row>
        <row r="26883">
          <cell r="A26883">
            <v>10308357</v>
          </cell>
          <cell r="B26883" t="str">
            <v>WOODEN BOX-L760-W760-H200MM</v>
          </cell>
          <cell r="C26883">
            <v>26.5</v>
          </cell>
          <cell r="D26883">
            <v>609.48</v>
          </cell>
          <cell r="G26883" t="str">
            <v>\\ATI-SERVER\JILLP - Attachment\Y- SHAPE WOODEN BOX.pdf</v>
          </cell>
          <cell r="I26883" t="str">
            <v>No</v>
          </cell>
          <cell r="J26883" t="str">
            <v>NOS</v>
          </cell>
          <cell r="K26883" t="str">
            <v>PACKAGING</v>
          </cell>
          <cell r="L26883" t="str">
            <v>Hardware</v>
          </cell>
        </row>
        <row r="26884">
          <cell r="A26884">
            <v>10308356</v>
          </cell>
          <cell r="B26884" t="str">
            <v>WOODEN-BOX-PLUS-SHAPE-1080X1080X200MM</v>
          </cell>
          <cell r="C26884">
            <v>0.1</v>
          </cell>
          <cell r="D26884">
            <v>1023</v>
          </cell>
          <cell r="G26884" t="str">
            <v>\\ATI-SERVER\JILLP - Attachment\Y- SHAPE WOODEN BOX.pdf</v>
          </cell>
          <cell r="I26884" t="str">
            <v>No</v>
          </cell>
          <cell r="J26884" t="str">
            <v>NOS</v>
          </cell>
          <cell r="K26884" t="str">
            <v>PACKAGING</v>
          </cell>
          <cell r="L26884" t="str">
            <v>Hardware</v>
          </cell>
        </row>
        <row r="26885">
          <cell r="A26885">
            <v>10308355</v>
          </cell>
          <cell r="B26885" t="str">
            <v>REO-PACKING-TAPE</v>
          </cell>
          <cell r="C26885">
            <v>0</v>
          </cell>
          <cell r="D26885">
            <v>0</v>
          </cell>
          <cell r="G26885" t="str">
            <v>\\ATI-SERVER\JILLP - Attachment\2 Inch BOPP_Havells_V4_CTC_R.PDF</v>
          </cell>
          <cell r="I26885" t="str">
            <v>No</v>
          </cell>
          <cell r="J26885" t="str">
            <v>MTR</v>
          </cell>
          <cell r="K26885" t="str">
            <v>PACKAGING</v>
          </cell>
          <cell r="L26885" t="str">
            <v>Hardware</v>
          </cell>
        </row>
        <row r="26886">
          <cell r="A26886">
            <v>10308354</v>
          </cell>
          <cell r="B26886" t="str">
            <v>PADDING-PH-STL-200W</v>
          </cell>
          <cell r="C26886">
            <v>2</v>
          </cell>
          <cell r="D26886">
            <v>7.25</v>
          </cell>
          <cell r="E26886" t="str">
            <v>5PLY,L1390XW100</v>
          </cell>
          <cell r="G26886" t="str">
            <v>\\ati-server\JILLP - Attachment\PDS-200W STREETLIGHT R1 (2).pdf</v>
          </cell>
          <cell r="H26886">
            <v>91058</v>
          </cell>
          <cell r="I26886" t="str">
            <v>No</v>
          </cell>
          <cell r="J26886" t="str">
            <v>NOS</v>
          </cell>
          <cell r="K26886" t="str">
            <v>PACKAGING</v>
          </cell>
          <cell r="L26886" t="str">
            <v>Hardware</v>
          </cell>
        </row>
        <row r="26887">
          <cell r="A26887">
            <v>10308353</v>
          </cell>
          <cell r="B26887" t="str">
            <v>MASTER CARTON-PH-STL-200W</v>
          </cell>
          <cell r="C26887">
            <v>6</v>
          </cell>
          <cell r="D26887">
            <v>42.9</v>
          </cell>
          <cell r="E26887" t="str">
            <v>BOX 5PLY 460X290X235MM,180 GSM Y.G.20 BF ,140 GSM 20 BF NATURAL ,NARROW FLUTE, MOISTURE CONTENT- 8%+-2%</v>
          </cell>
          <cell r="G26887" t="str">
            <v>\\ati-server\JILLP - Attachment\200W PHILIPS  MASTER CARTON.pdf;\\ati-server\JILLP - Attachment\PDS-200W STREETLIGHT R1 (2).pdf</v>
          </cell>
          <cell r="H26887">
            <v>91054</v>
          </cell>
          <cell r="I26887" t="str">
            <v>No</v>
          </cell>
          <cell r="J26887" t="str">
            <v>NOS</v>
          </cell>
          <cell r="K26887" t="str">
            <v>PACKAGING</v>
          </cell>
          <cell r="L26887" t="str">
            <v>Hardware</v>
          </cell>
        </row>
        <row r="26888">
          <cell r="A26888">
            <v>10308352</v>
          </cell>
          <cell r="B26888" t="str">
            <v>GLIM-LINEAR-CORRUGATED-PADDING-5PLY-FOR SUS KIT</v>
          </cell>
          <cell r="C26888">
            <v>462.59401000000003</v>
          </cell>
          <cell r="D26888">
            <v>8.64</v>
          </cell>
          <cell r="E26888" t="str">
            <v>5PLY</v>
          </cell>
          <cell r="G26888" t="str">
            <v>\\ati-server\JILLP - Attachment\GLIM-CORRUGATED POUCH FOR SUS KIT-5PLY.pdf</v>
          </cell>
          <cell r="H26888">
            <v>90896</v>
          </cell>
          <cell r="I26888" t="str">
            <v>No</v>
          </cell>
          <cell r="J26888" t="str">
            <v>NOS</v>
          </cell>
          <cell r="K26888" t="str">
            <v>PACKAGING</v>
          </cell>
          <cell r="L26888" t="str">
            <v>Hardware</v>
          </cell>
        </row>
        <row r="26889">
          <cell r="A26889">
            <v>10308351</v>
          </cell>
          <cell r="B26889" t="str">
            <v>GLIM-LINEAR-SEPARATOR-1220X180MM-3PLY</v>
          </cell>
          <cell r="C26889">
            <v>773.40340000000003</v>
          </cell>
          <cell r="D26889">
            <v>6.5</v>
          </cell>
          <cell r="E26889" t="str">
            <v>3PLY</v>
          </cell>
          <cell r="G26889" t="str">
            <v>\\ati-server\JILLP - Attachment\GLIM-SEPARATOR-3PLY.pdf</v>
          </cell>
          <cell r="H26889">
            <v>90895</v>
          </cell>
          <cell r="I26889" t="str">
            <v>No</v>
          </cell>
          <cell r="J26889" t="str">
            <v>NOS</v>
          </cell>
          <cell r="K26889" t="str">
            <v>PACKAGING</v>
          </cell>
          <cell r="L26889" t="str">
            <v>Hardware</v>
          </cell>
        </row>
        <row r="26890">
          <cell r="A26890">
            <v>10308350</v>
          </cell>
          <cell r="B26890" t="str">
            <v>UNDER CANOPY PSU CIRCUIT STICKER LAMINATED</v>
          </cell>
          <cell r="C26890">
            <v>4334</v>
          </cell>
          <cell r="D26890">
            <v>0.77780000000000005</v>
          </cell>
          <cell r="E26890" t="str">
            <v>SIZE - 75X30 (SILVER PAPER)</v>
          </cell>
          <cell r="G26890" t="str">
            <v>\\ati-server\JILLP - Attachment\10308350-UNDERCANOPY-80W-WIRING DIAGRAM STICKER-PSU DRIVER.pdf</v>
          </cell>
          <cell r="H26890">
            <v>92804</v>
          </cell>
          <cell r="I26890" t="str">
            <v>No</v>
          </cell>
          <cell r="J26890" t="str">
            <v>NOS</v>
          </cell>
          <cell r="K26890" t="str">
            <v>PACKAGING</v>
          </cell>
          <cell r="L26890" t="str">
            <v>Hardware</v>
          </cell>
        </row>
        <row r="26891">
          <cell r="A26891">
            <v>10308349</v>
          </cell>
          <cell r="B26891" t="str">
            <v>UNDER CANOPY PSU PRODUCT STICKER LAMINATED</v>
          </cell>
          <cell r="C26891">
            <v>5810</v>
          </cell>
          <cell r="D26891">
            <v>0.77780000000000005</v>
          </cell>
          <cell r="E26891" t="str">
            <v>SIZE - 78X27 (SILVER PAPER)</v>
          </cell>
          <cell r="G26891" t="str">
            <v>\\ati-server\JILLP - Attachment\10308349-UNDERCANOPY-80W-PRODUCT STICKER-PSU DRIVER.pdf</v>
          </cell>
          <cell r="H26891">
            <v>92803</v>
          </cell>
          <cell r="I26891" t="str">
            <v>No</v>
          </cell>
          <cell r="J26891" t="str">
            <v>NOS</v>
          </cell>
          <cell r="K26891" t="str">
            <v>PACKAGING</v>
          </cell>
          <cell r="L26891" t="str">
            <v>Hardware</v>
          </cell>
        </row>
        <row r="26892">
          <cell r="A26892">
            <v>10308348</v>
          </cell>
          <cell r="B26892" t="str">
            <v>CORRUGATED 'L' ANGLE PAPER BOARD PATTI-430MM</v>
          </cell>
          <cell r="C26892">
            <v>288</v>
          </cell>
          <cell r="D26892">
            <v>9</v>
          </cell>
          <cell r="E26892" t="str">
            <v>Remark - 40mmX40mmX430mm</v>
          </cell>
          <cell r="G26892" t="str">
            <v>\\ati-server\JILLP - Attachment\'L' ANGLE PAPER BOARD PATTI.PDF</v>
          </cell>
          <cell r="H26892">
            <v>89717</v>
          </cell>
          <cell r="I26892" t="str">
            <v>No</v>
          </cell>
          <cell r="J26892" t="str">
            <v>NOS</v>
          </cell>
          <cell r="K26892" t="str">
            <v>PACKAGING</v>
          </cell>
          <cell r="L26892" t="str">
            <v>Hardware</v>
          </cell>
        </row>
        <row r="26893">
          <cell r="A26893">
            <v>10308347</v>
          </cell>
          <cell r="B26893" t="str">
            <v>UNDER CANOPY GLASS ARROW STICKER LAMINATED</v>
          </cell>
          <cell r="C26893">
            <v>52</v>
          </cell>
          <cell r="D26893">
            <v>0.47</v>
          </cell>
          <cell r="E26893" t="str">
            <v>SIZE - 45X45 (WHITE PAPER)</v>
          </cell>
          <cell r="G26893" t="str">
            <v>\\ati-server\JILLP - Attachment\10308347-UNDERCANOPY-80W-GLASS ARROW STICKER.pdf</v>
          </cell>
          <cell r="H26893">
            <v>92802</v>
          </cell>
          <cell r="I26893" t="str">
            <v>No</v>
          </cell>
          <cell r="J26893" t="str">
            <v>NOS</v>
          </cell>
          <cell r="K26893" t="str">
            <v>PACKAGING</v>
          </cell>
          <cell r="L26893" t="str">
            <v>Hardware</v>
          </cell>
        </row>
        <row r="26894">
          <cell r="A26894">
            <v>10308346</v>
          </cell>
          <cell r="B26894" t="str">
            <v>UNDER CANOPY STACK HEIGHT STICKER</v>
          </cell>
          <cell r="C26894">
            <v>9057</v>
          </cell>
          <cell r="D26894">
            <v>0.5</v>
          </cell>
          <cell r="E26894" t="str">
            <v>SIZE - 45X45 (FLOUROSCENT WHITE PAPER)</v>
          </cell>
          <cell r="G26894" t="str">
            <v>\\ati-server\JILLP - Attachment\10308346-UNDERCANOPY-80W-STACK LABEL STICKER.pdf</v>
          </cell>
          <cell r="H26894">
            <v>92801</v>
          </cell>
          <cell r="I26894" t="str">
            <v>No</v>
          </cell>
          <cell r="J26894" t="str">
            <v>NOS</v>
          </cell>
          <cell r="K26894" t="str">
            <v>PACKAGING</v>
          </cell>
          <cell r="L26894" t="str">
            <v>Hardware</v>
          </cell>
        </row>
        <row r="26895">
          <cell r="A26895">
            <v>10308345</v>
          </cell>
          <cell r="B26895" t="str">
            <v>UNDER CANOPY CAUTION STICKER LAMINATED</v>
          </cell>
          <cell r="C26895">
            <v>17940</v>
          </cell>
          <cell r="D26895">
            <v>1.4286000000000001</v>
          </cell>
          <cell r="E26895" t="str">
            <v>SIZE - 130X33 (WHITE PAPER)</v>
          </cell>
          <cell r="G26895" t="str">
            <v>\\ati-server\JILLP - Attachment\10308345-UNDERCANOPY-80W-WIRE LABEL STICKER.pdf</v>
          </cell>
          <cell r="H26895">
            <v>92807</v>
          </cell>
          <cell r="I26895" t="str">
            <v>No</v>
          </cell>
          <cell r="J26895" t="str">
            <v>NOS</v>
          </cell>
          <cell r="K26895" t="str">
            <v>PACKAGING</v>
          </cell>
          <cell r="L26895" t="str">
            <v>Hardware</v>
          </cell>
        </row>
        <row r="26896">
          <cell r="A26896">
            <v>10308344</v>
          </cell>
          <cell r="B26896" t="str">
            <v>UNDER CANOPY EARTHING STICKER LAMINATED</v>
          </cell>
          <cell r="C26896">
            <v>278</v>
          </cell>
          <cell r="D26896">
            <v>2.98E-2</v>
          </cell>
          <cell r="E26896" t="str">
            <v>SIZE - 10X10 (WHITE PAPER),441510910500</v>
          </cell>
          <cell r="G26896" t="str">
            <v>\\ati-server\JILLP - Attachment\10308344-UNDERCANOPY-80W-EARTHING STICKER.pdf;\\ati-server\JILLP - Attachment\STICKER  EARTHING - 441510910500-110-1.pdf</v>
          </cell>
          <cell r="H26896">
            <v>92800</v>
          </cell>
          <cell r="I26896" t="str">
            <v>No</v>
          </cell>
          <cell r="J26896" t="str">
            <v>NOS</v>
          </cell>
          <cell r="K26896" t="str">
            <v>PACKAGING</v>
          </cell>
          <cell r="L26896" t="str">
            <v>Hardware</v>
          </cell>
        </row>
        <row r="26897">
          <cell r="A26897">
            <v>10308343</v>
          </cell>
          <cell r="B26897" t="str">
            <v>UNDER CANOPY BROKEN GLASS STICKER LAMINATED</v>
          </cell>
          <cell r="C26897">
            <v>15399</v>
          </cell>
          <cell r="D26897">
            <v>6.4100000000000004E-2</v>
          </cell>
          <cell r="E26897" t="str">
            <v>SIZE - 18X11 (SILVER PAPER),441510914030</v>
          </cell>
          <cell r="G26897" t="str">
            <v>\\ati-server\JILLP - Attachment\10308343-UNDERCANOPY-80W-BROKEN GLASS STICKER.pdf</v>
          </cell>
          <cell r="H26897">
            <v>92799</v>
          </cell>
          <cell r="I26897" t="str">
            <v>No</v>
          </cell>
          <cell r="J26897" t="str">
            <v>NOS</v>
          </cell>
          <cell r="K26897" t="str">
            <v>PACKAGING</v>
          </cell>
          <cell r="L26897" t="str">
            <v>Hardware</v>
          </cell>
        </row>
        <row r="26898">
          <cell r="A26898">
            <v>10308342</v>
          </cell>
          <cell r="B26898" t="str">
            <v>UNDER CANOPY CIRCUIT STICKER LAMINATED</v>
          </cell>
          <cell r="C26898">
            <v>25777</v>
          </cell>
          <cell r="D26898">
            <v>0.77780000000000005</v>
          </cell>
          <cell r="E26898" t="str">
            <v>SIZE - 75X30 (SILVER PAPER)</v>
          </cell>
          <cell r="G26898" t="str">
            <v>\\ati-server\JILLP - Attachment\10308342-UNDERCANOPY-80W-WIRING DIAGRAM STICKER.pdf</v>
          </cell>
          <cell r="H26898">
            <v>92798</v>
          </cell>
          <cell r="I26898" t="str">
            <v>No</v>
          </cell>
          <cell r="J26898" t="str">
            <v>NOS</v>
          </cell>
          <cell r="K26898" t="str">
            <v>PACKAGING</v>
          </cell>
          <cell r="L26898" t="str">
            <v>Hardware</v>
          </cell>
        </row>
        <row r="26899">
          <cell r="A26899">
            <v>10308341</v>
          </cell>
          <cell r="B26899" t="str">
            <v>UNDER CANOPY PRODUCT STICKER LAMINATED</v>
          </cell>
          <cell r="C26899">
            <v>24657</v>
          </cell>
          <cell r="D26899">
            <v>0.77780000000000005</v>
          </cell>
          <cell r="E26899" t="str">
            <v>SIZE - 78X27 (SILVER PAPER),441510919530</v>
          </cell>
          <cell r="G26899" t="str">
            <v>\\ati-server\JILLP - Attachment\10308341-UNDERCANOPY-80W-PRODUCT STICKER.pdf</v>
          </cell>
          <cell r="H26899">
            <v>92797</v>
          </cell>
          <cell r="I26899" t="str">
            <v>No</v>
          </cell>
          <cell r="J26899" t="str">
            <v>NOS</v>
          </cell>
          <cell r="K26899" t="str">
            <v>PACKAGING</v>
          </cell>
          <cell r="L26899" t="str">
            <v>Hardware</v>
          </cell>
        </row>
        <row r="26900">
          <cell r="A26900">
            <v>10308340</v>
          </cell>
          <cell r="B26900" t="str">
            <v>INNER-CARTON-UNECO-PEN-15W(95X115MM)</v>
          </cell>
          <cell r="C26900">
            <v>1341</v>
          </cell>
          <cell r="D26900">
            <v>6.75</v>
          </cell>
          <cell r="E26900" t="str">
            <v>BOX 3PLY 100X100X200MM 150GSMX2VK+100GSMX1SK VK:18BF, SK:16BF,B FLUTE,MOISTURE CONTENT: 8% +-2%</v>
          </cell>
          <cell r="G26900" t="str">
            <v>\\ati-server\JILLP - Attachment\PDS-UNECO PENDANT CDL 15W (95x115mm).pdf</v>
          </cell>
          <cell r="H26900">
            <v>88845</v>
          </cell>
          <cell r="I26900" t="str">
            <v>No</v>
          </cell>
          <cell r="J26900" t="str">
            <v>NOS</v>
          </cell>
          <cell r="K26900" t="str">
            <v>PACKAGING</v>
          </cell>
          <cell r="L26900" t="str">
            <v>Hardware</v>
          </cell>
        </row>
        <row r="26901">
          <cell r="A26901">
            <v>10308339</v>
          </cell>
          <cell r="B26901" t="str">
            <v>MASTER-CARTON-UNECO-PEN-15W(95X115MM)</v>
          </cell>
          <cell r="C26901">
            <v>192</v>
          </cell>
          <cell r="D26901">
            <v>39</v>
          </cell>
          <cell r="E26901" t="str">
            <v>MASTER CTN 5PLY 530X220X225HMM  150GSMX3VK+100GSMX2SK, VK: 18BF, SK: 16BF,B+A FLUTE, MOISTURE CONTENT: 8% +-2%</v>
          </cell>
          <cell r="G26901" t="str">
            <v>\\ati-server\JILLP - Attachment\PDS-UNECO PENDANT CDL 15W (95x115mm).pdf</v>
          </cell>
          <cell r="H26901">
            <v>88842</v>
          </cell>
          <cell r="I26901" t="str">
            <v>No</v>
          </cell>
          <cell r="J26901" t="str">
            <v>NOS</v>
          </cell>
          <cell r="K26901" t="str">
            <v>PACKAGING</v>
          </cell>
          <cell r="L26901" t="str">
            <v>Hardware</v>
          </cell>
        </row>
        <row r="26902">
          <cell r="A26902">
            <v>10308338</v>
          </cell>
          <cell r="B26902" t="str">
            <v>MASTER-CARTON-FIXED REC DL-40W</v>
          </cell>
          <cell r="C26902">
            <v>51.680120000000002</v>
          </cell>
          <cell r="D26902">
            <v>60.5</v>
          </cell>
          <cell r="E26902" t="str">
            <v>MASTER CTN 5PLY 475X240X480MM, 150GSMX3VK+100GSMX2SK, VK: 18BF, SK: 16BF, B+A FLUTE, MOISTURE CONTENT: 8% +-2%</v>
          </cell>
          <cell r="G26902" t="str">
            <v>\\ati-server\JILLP - Attachment\PDS FIXED 40W.pdf;\\ati-server\JILLP - Attachment\40W ARTWORK.pdf</v>
          </cell>
          <cell r="H26902">
            <v>88481</v>
          </cell>
          <cell r="I26902" t="str">
            <v>No</v>
          </cell>
          <cell r="J26902" t="str">
            <v>NOS</v>
          </cell>
          <cell r="K26902" t="str">
            <v>PACKAGING</v>
          </cell>
          <cell r="L26902" t="str">
            <v>Hardware</v>
          </cell>
        </row>
        <row r="26903">
          <cell r="A26903">
            <v>10308337</v>
          </cell>
          <cell r="B26903" t="str">
            <v>INNER-CARTON-FIXED REC DL-40W</v>
          </cell>
          <cell r="C26903">
            <v>1198</v>
          </cell>
          <cell r="D26903">
            <v>14.5</v>
          </cell>
          <cell r="E26903" t="str">
            <v>BOX 3PLY 230X230X75MM,150GSMX2VK+100GSMX1SK VK:18BF, SK:16BF, B FLUTE, MOISTURE CONTENT- 8%+-2%</v>
          </cell>
          <cell r="G26903" t="str">
            <v>\\ati-server\JILLP - Attachment\PDS FIXED 40W.pdf;\\ati-server\JILLP - Attachment\40W ARTWORK.pdf</v>
          </cell>
          <cell r="H26903">
            <v>88478</v>
          </cell>
          <cell r="I26903" t="str">
            <v>No</v>
          </cell>
          <cell r="J26903" t="str">
            <v>NOS</v>
          </cell>
          <cell r="K26903" t="str">
            <v>PACKAGING</v>
          </cell>
          <cell r="L26903" t="str">
            <v>Hardware</v>
          </cell>
        </row>
        <row r="26904">
          <cell r="A26904">
            <v>10308336</v>
          </cell>
          <cell r="B26904" t="str">
            <v>MASTER CARTON SP170/SP780 S1-7FT (2035MM)</v>
          </cell>
          <cell r="C26904">
            <v>3</v>
          </cell>
          <cell r="D26904">
            <v>75.3</v>
          </cell>
          <cell r="E26904" t="str">
            <v>MASTER CTN 5PLY 2110X140X110MM, 180GSMX3VK+150GSMX2SK, VK: 18BF, SK: 16BF, B+A FLUTE, MOISTURE CONTENT: 8% +-2%</v>
          </cell>
          <cell r="G26904" t="str">
            <v>\\ati-server\JILLP - Attachment\PDS-SP780 S1 7FT (2035MM) -10-10-24 (1).pdf</v>
          </cell>
          <cell r="H26904">
            <v>88435</v>
          </cell>
          <cell r="I26904" t="str">
            <v>No</v>
          </cell>
          <cell r="J26904" t="str">
            <v>NOS</v>
          </cell>
          <cell r="K26904" t="str">
            <v>PACKAGING</v>
          </cell>
          <cell r="L26904" t="str">
            <v>Hardware</v>
          </cell>
        </row>
        <row r="26905">
          <cell r="A26905">
            <v>10308335</v>
          </cell>
          <cell r="B26905" t="str">
            <v>INNER-CARTON-SP170/SP780 S1-7FT (2035MM)</v>
          </cell>
          <cell r="C26905">
            <v>6</v>
          </cell>
          <cell r="D26905">
            <v>29.5</v>
          </cell>
          <cell r="E26905" t="str">
            <v>BOX 3PLY 2090X85X60MM,180GSMX2VK+150GSM,X1SK VK:18BF, SK:16BF, B FLUTE, MOISTURE CONTENT- 8%+-2%</v>
          </cell>
          <cell r="G26905" t="str">
            <v>\\ati-server\JILLP - Attachment\PDS-SP780 S1 7FT (2035MM) -10-10-24 (1).pdf</v>
          </cell>
          <cell r="H26905">
            <v>88436</v>
          </cell>
          <cell r="I26905" t="str">
            <v>No</v>
          </cell>
          <cell r="J26905" t="str">
            <v>NOS</v>
          </cell>
          <cell r="K26905" t="str">
            <v>PACKAGING</v>
          </cell>
          <cell r="L26905" t="str">
            <v>Hardware</v>
          </cell>
        </row>
        <row r="26906">
          <cell r="A26906">
            <v>10308334</v>
          </cell>
          <cell r="B26906" t="str">
            <v>INNER-CARTON-SP170/SP780 S1-6FT (1790MM)</v>
          </cell>
          <cell r="C26906">
            <v>0</v>
          </cell>
          <cell r="D26906">
            <v>27.22</v>
          </cell>
          <cell r="E26906" t="str">
            <v>BOX 3PLY 1840X85X60MM,180GSMX2VK+150GSM,X1SK VK:18BF, SK:16BF, B FLUTE, MOISTURE CONTENT- 8%+-2%</v>
          </cell>
          <cell r="G26906" t="str">
            <v>\\ati-server\JILLP - Attachment\PDS-SP780 S1 6FT (1790MM) -10-10-24 (1).pdf</v>
          </cell>
          <cell r="H26906">
            <v>88439</v>
          </cell>
          <cell r="I26906" t="str">
            <v>No</v>
          </cell>
          <cell r="J26906" t="str">
            <v>NOS</v>
          </cell>
          <cell r="K26906" t="str">
            <v>PACKAGING</v>
          </cell>
          <cell r="L26906" t="str">
            <v>Hardware</v>
          </cell>
        </row>
        <row r="26907">
          <cell r="A26907">
            <v>10308333</v>
          </cell>
          <cell r="B26907" t="str">
            <v>MASTER CARTON-SP170/SP780 S1-6FT (1790MM)</v>
          </cell>
          <cell r="C26907">
            <v>5</v>
          </cell>
          <cell r="D26907">
            <v>69.5</v>
          </cell>
          <cell r="E26907" t="str">
            <v>MASTER CTN 5PLY 1865X140X110MM, 180GSMX3VK+150GSMX2SK, VK: 18BF, SK: 16BF, B+A FLUTE, MOISTURE CONTENT: 8% +-2%</v>
          </cell>
          <cell r="G26907" t="str">
            <v>\\ati-server\JILLP - Attachment\PDS-SP780 S1 6FT (1790MM) -10-10-24 (1).pdf</v>
          </cell>
          <cell r="H26907">
            <v>88438</v>
          </cell>
          <cell r="I26907" t="str">
            <v>No</v>
          </cell>
          <cell r="J26907" t="str">
            <v>NOS</v>
          </cell>
          <cell r="K26907" t="str">
            <v>PACKAGING</v>
          </cell>
          <cell r="L26907" t="str">
            <v>Hardware</v>
          </cell>
        </row>
        <row r="26908">
          <cell r="A26908">
            <v>10308332</v>
          </cell>
          <cell r="B26908" t="str">
            <v>WOODEN BOX TRIANGLE-49X49X8</v>
          </cell>
          <cell r="C26908">
            <v>0</v>
          </cell>
          <cell r="D26908">
            <v>900</v>
          </cell>
          <cell r="G26908" t="str">
            <v>\\ATI-SERVER\JILLP - Attachment\Y- SHAPE WOODEN BOX.pdf</v>
          </cell>
          <cell r="I26908" t="str">
            <v>No</v>
          </cell>
          <cell r="J26908" t="str">
            <v>NOS</v>
          </cell>
          <cell r="K26908" t="str">
            <v>PACKAGING</v>
          </cell>
          <cell r="L26908" t="str">
            <v>Hardware</v>
          </cell>
        </row>
        <row r="26909">
          <cell r="A26909">
            <v>10308331</v>
          </cell>
          <cell r="B26909" t="str">
            <v>MASTER-CARTON-SP320-V2-55X105MM</v>
          </cell>
          <cell r="C26909">
            <v>0</v>
          </cell>
          <cell r="D26909">
            <v>0</v>
          </cell>
          <cell r="E26909" t="str">
            <v>REMARK-5 PLY,600X250X230MM,180GSMX3VK+150GSMX2SK, VK: 18BF, SK: 16BF,B+A FLUTE</v>
          </cell>
          <cell r="G26909" t="str">
            <v>\\ati-server\JILLP - Attachment\PDS-SP320 V2-CDL-55x105mm.xls</v>
          </cell>
          <cell r="H26909">
            <v>87686</v>
          </cell>
          <cell r="I26909" t="str">
            <v>No</v>
          </cell>
          <cell r="J26909" t="str">
            <v>NOS</v>
          </cell>
          <cell r="K26909" t="str">
            <v>PACKAGING</v>
          </cell>
          <cell r="L26909" t="str">
            <v>Hardware</v>
          </cell>
        </row>
        <row r="26910">
          <cell r="A26910">
            <v>10308330</v>
          </cell>
          <cell r="B26910" t="str">
            <v>INNER-CARTON-SP320-V2-55X105MM</v>
          </cell>
          <cell r="C26910">
            <v>0</v>
          </cell>
          <cell r="D26910">
            <v>0</v>
          </cell>
          <cell r="E26910" t="str">
            <v>REMARK-3 PLY,115X115X210MM,180GSMX2VK+150GSM,X1SK VK:18BF, SK:16BF,B FLUTE</v>
          </cell>
          <cell r="G26910" t="str">
            <v>\\ati-server\JILLP - Attachment\PDS-SP320 V2-CDL-55x105mm.xls</v>
          </cell>
          <cell r="H26910">
            <v>87684</v>
          </cell>
          <cell r="I26910" t="str">
            <v>No</v>
          </cell>
          <cell r="J26910" t="str">
            <v>NOS</v>
          </cell>
          <cell r="K26910" t="str">
            <v>PACKAGING</v>
          </cell>
          <cell r="L26910" t="str">
            <v>Hardware</v>
          </cell>
        </row>
        <row r="26911">
          <cell r="A26911">
            <v>10308329</v>
          </cell>
          <cell r="B26911" t="str">
            <v>WOODEN BOX-L1750-W400-H200MM</v>
          </cell>
          <cell r="C26911">
            <v>0</v>
          </cell>
          <cell r="D26911">
            <v>0</v>
          </cell>
          <cell r="G26911" t="str">
            <v>\\ATI-SERVER\JILLP - Attachment\Y- SHAPE WOODEN BOX.pdf</v>
          </cell>
          <cell r="I26911" t="str">
            <v>No</v>
          </cell>
          <cell r="J26911" t="str">
            <v>NOS</v>
          </cell>
          <cell r="K26911" t="str">
            <v>PACKAGING</v>
          </cell>
          <cell r="L26911" t="str">
            <v>Hardware</v>
          </cell>
        </row>
        <row r="26912">
          <cell r="A26912">
            <v>10308328</v>
          </cell>
          <cell r="B26912" t="str">
            <v>WOODEN BOX-L1900-W650-H200MM</v>
          </cell>
          <cell r="C26912">
            <v>0</v>
          </cell>
          <cell r="D26912">
            <v>0</v>
          </cell>
          <cell r="G26912" t="str">
            <v>\\ATI-SERVER\JILLP - Attachment\Y- SHAPE WOODEN BOX.pdf</v>
          </cell>
          <cell r="I26912" t="str">
            <v>No</v>
          </cell>
          <cell r="J26912" t="str">
            <v>NOS</v>
          </cell>
          <cell r="K26912" t="str">
            <v>PACKAGING</v>
          </cell>
          <cell r="L26912" t="str">
            <v>Hardware</v>
          </cell>
        </row>
        <row r="26913">
          <cell r="A26913">
            <v>10308327</v>
          </cell>
          <cell r="B26913" t="str">
            <v>WOODEN BOX-L1850-W750-H100MM</v>
          </cell>
          <cell r="C26913">
            <v>7</v>
          </cell>
          <cell r="D26913">
            <v>1007</v>
          </cell>
          <cell r="G26913" t="str">
            <v>\\ATI-SERVER\JILLP - Attachment\Y- SHAPE WOODEN BOX.pdf</v>
          </cell>
          <cell r="I26913" t="str">
            <v>No</v>
          </cell>
          <cell r="J26913" t="str">
            <v>NOS</v>
          </cell>
          <cell r="K26913" t="str">
            <v>PACKAGING</v>
          </cell>
          <cell r="L26913" t="str">
            <v>Hardware</v>
          </cell>
        </row>
        <row r="26914">
          <cell r="A26914">
            <v>10308326</v>
          </cell>
          <cell r="B26914" t="str">
            <v>WOODEN BOX-L1550-W650-H200MM</v>
          </cell>
          <cell r="C26914">
            <v>0</v>
          </cell>
          <cell r="D26914">
            <v>0</v>
          </cell>
          <cell r="G26914" t="str">
            <v>\\ATI-SERVER\JILLP - Attachment\Y- SHAPE WOODEN BOX.pdf</v>
          </cell>
          <cell r="I26914" t="str">
            <v>No</v>
          </cell>
          <cell r="J26914" t="str">
            <v>NOS</v>
          </cell>
          <cell r="K26914" t="str">
            <v>PACKAGING</v>
          </cell>
          <cell r="L26914" t="str">
            <v>Hardware</v>
          </cell>
        </row>
        <row r="26915">
          <cell r="A26915">
            <v>10308325</v>
          </cell>
          <cell r="B26915" t="str">
            <v>WOODEN BOX-L1500-W850-H200MM</v>
          </cell>
          <cell r="C26915">
            <v>0</v>
          </cell>
          <cell r="D26915">
            <v>0</v>
          </cell>
          <cell r="G26915" t="str">
            <v>\\ATI-SERVER\JILLP - Attachment\Y- SHAPE WOODEN BOX.pdf</v>
          </cell>
          <cell r="I26915" t="str">
            <v>No</v>
          </cell>
          <cell r="J26915" t="str">
            <v>NOS</v>
          </cell>
          <cell r="K26915" t="str">
            <v>PACKAGING</v>
          </cell>
          <cell r="L26915" t="str">
            <v>Hardware</v>
          </cell>
        </row>
        <row r="26916">
          <cell r="A26916">
            <v>10308324</v>
          </cell>
          <cell r="B26916" t="str">
            <v>WOODEN BOX-L2100-W700-H200MM</v>
          </cell>
          <cell r="C26916">
            <v>0</v>
          </cell>
          <cell r="D26916">
            <v>1200</v>
          </cell>
          <cell r="G26916" t="str">
            <v>\\ATI-SERVER\JILLP - Attachment\Y- SHAPE WOODEN BOX.pdf</v>
          </cell>
          <cell r="I26916" t="str">
            <v>No</v>
          </cell>
          <cell r="J26916" t="str">
            <v>NOS</v>
          </cell>
          <cell r="K26916" t="str">
            <v>PACKAGING</v>
          </cell>
          <cell r="L26916" t="str">
            <v>Hardware</v>
          </cell>
        </row>
        <row r="26917">
          <cell r="A26917">
            <v>10308323</v>
          </cell>
          <cell r="B26917" t="str">
            <v>WOODEN BOX-L1930-W300-H120MM</v>
          </cell>
          <cell r="C26917">
            <v>0</v>
          </cell>
          <cell r="D26917">
            <v>1000</v>
          </cell>
          <cell r="G26917" t="str">
            <v>\\ATI-SERVER\JILLP - Attachment\Y- SHAPE WOODEN BOX.pdf</v>
          </cell>
          <cell r="I26917" t="str">
            <v>No</v>
          </cell>
          <cell r="J26917" t="str">
            <v>NOS</v>
          </cell>
          <cell r="K26917" t="str">
            <v>PACKAGING</v>
          </cell>
          <cell r="L26917" t="str">
            <v>Hardware</v>
          </cell>
        </row>
        <row r="26918">
          <cell r="A26918">
            <v>10308322</v>
          </cell>
          <cell r="B26918" t="str">
            <v>PH-UNDER CANOPY INNER CARTON SLEEVE-80W</v>
          </cell>
          <cell r="C26918">
            <v>102</v>
          </cell>
          <cell r="D26918">
            <v>5.35</v>
          </cell>
          <cell r="E26918" t="str">
            <v>1172X82, 12NC-4415 110 34990 , 3Ply, C Flute, BS &gt; 7.2 kg/sqcm L1/F1/L2 - 180gsm(18BF)/180gsm(18BF)/180gsm(18BF),12NC-441511034990</v>
          </cell>
          <cell r="G26918" t="str">
            <v>\\ati-server\JILLP - Attachment\441511034990_Under Canopy_Sleeve.pdf</v>
          </cell>
          <cell r="H26918">
            <v>87258</v>
          </cell>
          <cell r="I26918" t="str">
            <v>No</v>
          </cell>
          <cell r="J26918" t="str">
            <v>NOS</v>
          </cell>
          <cell r="K26918" t="str">
            <v>PACKAGING</v>
          </cell>
          <cell r="L26918" t="str">
            <v>Hardware</v>
          </cell>
        </row>
        <row r="26919">
          <cell r="A26919">
            <v>10308321</v>
          </cell>
          <cell r="B26919" t="str">
            <v>UNDER CANOPY LNE TAG 30X30MM</v>
          </cell>
          <cell r="C26919">
            <v>10218</v>
          </cell>
          <cell r="D26919">
            <v>0.45</v>
          </cell>
          <cell r="E26919" t="str">
            <v>STICKER WITH PRINTING AND PUNCHING TWO HOLE, 12NC - 441533105440</v>
          </cell>
          <cell r="G26919" t="str">
            <v>\\ati-server\JILLP - Attachment\STICKER LNE - 441533105440-110-1.pdf</v>
          </cell>
          <cell r="H26919">
            <v>86403</v>
          </cell>
          <cell r="I26919" t="str">
            <v>No</v>
          </cell>
          <cell r="J26919" t="str">
            <v>NOS</v>
          </cell>
          <cell r="K26919" t="str">
            <v>PACKAGING</v>
          </cell>
          <cell r="L26919" t="str">
            <v>Hardware</v>
          </cell>
        </row>
        <row r="26920">
          <cell r="A26920">
            <v>10308320</v>
          </cell>
          <cell r="B26920" t="str">
            <v>WOODEN BOX-L600-W600-H200MM</v>
          </cell>
          <cell r="C26920">
            <v>10</v>
          </cell>
          <cell r="D26920">
            <v>450</v>
          </cell>
          <cell r="G26920" t="str">
            <v>\\ATI-SERVER\JILLP - Attachment\Y- SHAPE WOODEN BOX.pdf</v>
          </cell>
          <cell r="I26920" t="str">
            <v>No</v>
          </cell>
          <cell r="J26920" t="str">
            <v>NOS</v>
          </cell>
          <cell r="K26920" t="str">
            <v>PACKAGING</v>
          </cell>
          <cell r="L26920" t="str">
            <v>Hardware</v>
          </cell>
        </row>
        <row r="26921">
          <cell r="A26921">
            <v>10308319</v>
          </cell>
          <cell r="B26921" t="str">
            <v>WOODEN BOX-L1430-W1380-H160MM</v>
          </cell>
          <cell r="C26921">
            <v>0</v>
          </cell>
          <cell r="D26921">
            <v>1200</v>
          </cell>
          <cell r="G26921" t="str">
            <v>\\ATI-SERVER\JILLP - Attachment\Y- SHAPE WOODEN BOX.pdf</v>
          </cell>
          <cell r="I26921" t="str">
            <v>No</v>
          </cell>
          <cell r="J26921" t="str">
            <v>NOS</v>
          </cell>
          <cell r="K26921" t="str">
            <v>PACKAGING</v>
          </cell>
          <cell r="L26921" t="str">
            <v>Hardware</v>
          </cell>
        </row>
        <row r="26922">
          <cell r="A26922">
            <v>10308318</v>
          </cell>
          <cell r="B26922" t="str">
            <v>WOODEN BOX-L1570-W1200-H160MM</v>
          </cell>
          <cell r="C26922">
            <v>1.5</v>
          </cell>
          <cell r="D26922">
            <v>1083</v>
          </cell>
          <cell r="G26922" t="str">
            <v>\\ATI-SERVER\JILLP - Attachment\Y- SHAPE WOODEN BOX.pdf</v>
          </cell>
          <cell r="I26922" t="str">
            <v>No</v>
          </cell>
          <cell r="J26922" t="str">
            <v>NOS</v>
          </cell>
          <cell r="K26922" t="str">
            <v>PACKAGING</v>
          </cell>
          <cell r="L26922" t="str">
            <v>Hardware</v>
          </cell>
        </row>
        <row r="26923">
          <cell r="A26923">
            <v>10308317</v>
          </cell>
          <cell r="B26923" t="str">
            <v>WOODEN BOX-L1570-W930-H160MM</v>
          </cell>
          <cell r="C26923">
            <v>0</v>
          </cell>
          <cell r="D26923">
            <v>1300</v>
          </cell>
          <cell r="G26923" t="str">
            <v>\\ATI-SERVER\JILLP - Attachment\Y- SHAPE WOODEN BOX.pdf</v>
          </cell>
          <cell r="I26923" t="str">
            <v>No</v>
          </cell>
          <cell r="J26923" t="str">
            <v>NOS</v>
          </cell>
          <cell r="K26923" t="str">
            <v>PACKAGING</v>
          </cell>
          <cell r="L26923" t="str">
            <v>Hardware</v>
          </cell>
        </row>
        <row r="26924">
          <cell r="A26924">
            <v>10308316</v>
          </cell>
          <cell r="B26924" t="str">
            <v>WOODEN BOX-L1570-W860-H160MM</v>
          </cell>
          <cell r="C26924">
            <v>0.5</v>
          </cell>
          <cell r="D26924">
            <v>1300</v>
          </cell>
          <cell r="G26924" t="str">
            <v>\\ATI-SERVER\JILLP - Attachment\Y- SHAPE WOODEN BOX.pdf</v>
          </cell>
          <cell r="I26924" t="str">
            <v>No</v>
          </cell>
          <cell r="J26924" t="str">
            <v>NOS</v>
          </cell>
          <cell r="K26924" t="str">
            <v>PACKAGING</v>
          </cell>
          <cell r="L26924" t="str">
            <v>Hardware</v>
          </cell>
        </row>
        <row r="26925">
          <cell r="A26925">
            <v>10308315</v>
          </cell>
          <cell r="B26925" t="str">
            <v>WOODEN BOX-L2210-W400-H85MM</v>
          </cell>
          <cell r="C26925">
            <v>0</v>
          </cell>
          <cell r="D26925">
            <v>1166</v>
          </cell>
          <cell r="G26925" t="str">
            <v>\\ATI-SERVER\JILLP - Attachment\Y- SHAPE WOODEN BOX.pdf</v>
          </cell>
          <cell r="I26925" t="str">
            <v>No</v>
          </cell>
          <cell r="J26925" t="str">
            <v>NOS</v>
          </cell>
          <cell r="K26925" t="str">
            <v>PACKAGING</v>
          </cell>
          <cell r="L26925" t="str">
            <v>Hardware</v>
          </cell>
        </row>
        <row r="26926">
          <cell r="A26926">
            <v>10308314</v>
          </cell>
          <cell r="B26926" t="str">
            <v>WOODEN BOX-L1950-W380-H85MM</v>
          </cell>
          <cell r="C26926">
            <v>0</v>
          </cell>
          <cell r="D26926">
            <v>1200</v>
          </cell>
          <cell r="G26926" t="str">
            <v>\\ATI-SERVER\JILLP - Attachment\Y- SHAPE WOODEN BOX.pdf</v>
          </cell>
          <cell r="I26926" t="str">
            <v>No</v>
          </cell>
          <cell r="J26926" t="str">
            <v>NOS</v>
          </cell>
          <cell r="K26926" t="str">
            <v>PACKAGING</v>
          </cell>
          <cell r="L26926" t="str">
            <v>Hardware</v>
          </cell>
        </row>
        <row r="26927">
          <cell r="A26927">
            <v>10308313</v>
          </cell>
          <cell r="B26927" t="str">
            <v>WOODEN BOX-L1830-W220-H85MM</v>
          </cell>
          <cell r="C26927">
            <v>1.0000000000000001E-5</v>
          </cell>
          <cell r="D26927">
            <v>1350</v>
          </cell>
          <cell r="G26927" t="str">
            <v>\\ATI-SERVER\JILLP - Attachment\Y- SHAPE WOODEN BOX.pdf</v>
          </cell>
          <cell r="I26927" t="str">
            <v>No</v>
          </cell>
          <cell r="J26927" t="str">
            <v>NOS</v>
          </cell>
          <cell r="K26927" t="str">
            <v>PACKAGING</v>
          </cell>
          <cell r="L26927" t="str">
            <v>Hardware</v>
          </cell>
        </row>
        <row r="26928">
          <cell r="A26928">
            <v>10308312</v>
          </cell>
          <cell r="B26928" t="str">
            <v>WOODEN BOX-L1460-W280-H85MM</v>
          </cell>
          <cell r="C26928">
            <v>0</v>
          </cell>
          <cell r="D26928">
            <v>722</v>
          </cell>
          <cell r="G26928" t="str">
            <v>\\ATI-SERVER\JILLP - Attachment\Y- SHAPE WOODEN BOX.pdf</v>
          </cell>
          <cell r="I26928" t="str">
            <v>No</v>
          </cell>
          <cell r="J26928" t="str">
            <v>NOS</v>
          </cell>
          <cell r="K26928" t="str">
            <v>PACKAGING</v>
          </cell>
          <cell r="L26928" t="str">
            <v>Hardware</v>
          </cell>
        </row>
        <row r="26929">
          <cell r="A26929">
            <v>10308311</v>
          </cell>
          <cell r="B26929" t="str">
            <v>WOODEN BOX-L1070-W130-H85MM</v>
          </cell>
          <cell r="C26929">
            <v>1</v>
          </cell>
          <cell r="D26929">
            <v>589</v>
          </cell>
          <cell r="G26929" t="str">
            <v>\\ATI-SERVER\JILLP - Attachment\Y- SHAPE WOODEN BOX.pdf</v>
          </cell>
          <cell r="I26929" t="str">
            <v>No</v>
          </cell>
          <cell r="J26929" t="str">
            <v>NOS</v>
          </cell>
          <cell r="K26929" t="str">
            <v>PACKAGING</v>
          </cell>
          <cell r="L26929" t="str">
            <v>Hardware</v>
          </cell>
        </row>
        <row r="26930">
          <cell r="A26930">
            <v>10308310</v>
          </cell>
          <cell r="B26930" t="str">
            <v>WIPRO-MATER BOX STICKER-6W/12W-IMPORT</v>
          </cell>
          <cell r="C26930">
            <v>0</v>
          </cell>
          <cell r="D26930">
            <v>2.7E-2</v>
          </cell>
          <cell r="G26930" t="str">
            <v>\\ATI-SERVER\JILLP - Attachment\WIPRO DOWNLIGHT 6W TO 9W MASTER CARTON DETAIL-Model (1).pdf</v>
          </cell>
          <cell r="I26930" t="str">
            <v>No</v>
          </cell>
          <cell r="J26930" t="str">
            <v>NOS</v>
          </cell>
          <cell r="K26930" t="str">
            <v>PACKAGING</v>
          </cell>
          <cell r="L26930" t="str">
            <v>Hardware</v>
          </cell>
        </row>
        <row r="26931">
          <cell r="A26931">
            <v>10308309</v>
          </cell>
          <cell r="B26931" t="str">
            <v>MASTER-CARTON-LUMINSPOTLIGHT-PRO 15W</v>
          </cell>
          <cell r="C26931">
            <v>123.9975</v>
          </cell>
          <cell r="D26931">
            <v>45</v>
          </cell>
          <cell r="E26931" t="str">
            <v>REMARK-5 PLY,425X260X235MM,150GSMX3VK+100GSMX2SK, VK: 18BF, SK: 16BF,B+A FLUTE</v>
          </cell>
          <cell r="G26931" t="str">
            <v>\\ati-server\JILLP - Attachment\PDS-Luminspotlight Pro-15W.pdf;\\ati-server\JILLP - Attachment\Lumin Deep Spot 15W 60° White (1).pdf</v>
          </cell>
          <cell r="H26931">
            <v>87600</v>
          </cell>
          <cell r="I26931" t="str">
            <v>No</v>
          </cell>
          <cell r="J26931" t="str">
            <v>NOS</v>
          </cell>
          <cell r="K26931" t="str">
            <v>PACKAGING</v>
          </cell>
          <cell r="L26931" t="str">
            <v>Hardware</v>
          </cell>
        </row>
        <row r="26932">
          <cell r="A26932">
            <v>10308308</v>
          </cell>
          <cell r="B26932" t="str">
            <v>INNER-CARTON-LUMINSPOTLIGHT-PRO 15W</v>
          </cell>
          <cell r="C26932">
            <v>1383</v>
          </cell>
          <cell r="D26932">
            <v>7.88</v>
          </cell>
          <cell r="E26932" t="str">
            <v>REMARK-3 PLY,120X100X105MM ,150GSMX2VK+100GSM,X1SK VK:18BF, SK:16BF ,B FLUTE</v>
          </cell>
          <cell r="G26932" t="str">
            <v>\\ati-server\JILLP - Attachment\PDS-Luminspotlight Pro-15W.pdf</v>
          </cell>
          <cell r="H26932">
            <v>87599</v>
          </cell>
          <cell r="I26932" t="str">
            <v>No</v>
          </cell>
          <cell r="J26932" t="str">
            <v>NOS</v>
          </cell>
          <cell r="K26932" t="str">
            <v>PACKAGING</v>
          </cell>
          <cell r="L26932" t="str">
            <v>Hardware</v>
          </cell>
        </row>
        <row r="26933">
          <cell r="A26933">
            <v>10308307</v>
          </cell>
          <cell r="B26933" t="str">
            <v>INNER-CARTON-LUMINSPOTLIGHT-PRO 12W</v>
          </cell>
          <cell r="C26933">
            <v>1372</v>
          </cell>
          <cell r="D26933">
            <v>6.8</v>
          </cell>
          <cell r="E26933" t="str">
            <v>REMARK-3 PLY,110X95X90MM,150GSMX2VK+100GSM,X1SK VK:18BF, SK:16BF ,B FLUTE</v>
          </cell>
          <cell r="G26933" t="str">
            <v>\\ati-server\JILLP - Attachment\PDS-Luminspotlight Pro-12W.pdf</v>
          </cell>
          <cell r="H26933">
            <v>87597</v>
          </cell>
          <cell r="I26933" t="str">
            <v>No</v>
          </cell>
          <cell r="J26933" t="str">
            <v>NOS</v>
          </cell>
          <cell r="K26933" t="str">
            <v>PACKAGING</v>
          </cell>
          <cell r="L26933" t="str">
            <v>Hardware</v>
          </cell>
        </row>
        <row r="26934">
          <cell r="A26934">
            <v>10308306</v>
          </cell>
          <cell r="B26934" t="str">
            <v>MASTER-CARTON-LUMINSPOTLIGHT-PRO 12W</v>
          </cell>
          <cell r="C26934">
            <v>248.7</v>
          </cell>
          <cell r="D26934">
            <v>45.9</v>
          </cell>
          <cell r="E26934" t="str">
            <v>REMARK-5 PLY,500X240X205MM,150GSMX3VK+100GSMX2SK, VK: 18BF, SK: 16BF,B+A FLUTE</v>
          </cell>
          <cell r="G26934" t="str">
            <v>\\ati-server\JILLP - Attachment\PDS-Luminspotlight Pro-12W.pdf</v>
          </cell>
          <cell r="H26934">
            <v>87598</v>
          </cell>
          <cell r="I26934" t="str">
            <v>No</v>
          </cell>
          <cell r="J26934" t="str">
            <v>NOS</v>
          </cell>
          <cell r="K26934" t="str">
            <v>PACKAGING</v>
          </cell>
          <cell r="L26934" t="str">
            <v>Hardware</v>
          </cell>
        </row>
        <row r="26935">
          <cell r="A26935">
            <v>10308305</v>
          </cell>
          <cell r="B26935" t="str">
            <v>MASTER-CARTON-LUMINSPOTLIGHT-PRO 7W</v>
          </cell>
          <cell r="C26935">
            <v>29.55</v>
          </cell>
          <cell r="D26935">
            <v>40</v>
          </cell>
          <cell r="E26935" t="str">
            <v>REMARK-5 PLY,475X230X185MM,150GSMX3VK+100GSMX2SK, VK: 18BF, SK: 16BF,B+A FLUTE</v>
          </cell>
          <cell r="G26935" t="str">
            <v>\\ati-server\JILLP - Attachment\PDS-Luminspotlight Pro-7W.pdf</v>
          </cell>
          <cell r="H26935">
            <v>87595</v>
          </cell>
          <cell r="I26935" t="str">
            <v>No</v>
          </cell>
          <cell r="J26935" t="str">
            <v>NOS</v>
          </cell>
          <cell r="K26935" t="str">
            <v>PACKAGING</v>
          </cell>
          <cell r="L26935" t="str">
            <v>Hardware</v>
          </cell>
        </row>
        <row r="26936">
          <cell r="A26936">
            <v>10308304</v>
          </cell>
          <cell r="B26936" t="str">
            <v>INNER-CARTON-LUMINSPOTLIGHT-PRO 7W</v>
          </cell>
          <cell r="C26936">
            <v>1575</v>
          </cell>
          <cell r="D26936">
            <v>5.5</v>
          </cell>
          <cell r="E26936" t="str">
            <v>REMARK -3PLY,105X90X80MM,150GSMX2VK+100GSM,X1SK VK:18BF, SK:16BF,B FLUTE</v>
          </cell>
          <cell r="G26936" t="str">
            <v>\\ati-server\JILLP - Attachment\PDS-Luminspotlight Pro-7W.pdf</v>
          </cell>
          <cell r="H26936">
            <v>87594</v>
          </cell>
          <cell r="I26936" t="str">
            <v>No</v>
          </cell>
          <cell r="J26936" t="str">
            <v>NOS</v>
          </cell>
          <cell r="K26936" t="str">
            <v>PACKAGING</v>
          </cell>
          <cell r="L26936" t="str">
            <v>Hardware</v>
          </cell>
        </row>
        <row r="26937">
          <cell r="A26937">
            <v>10308303</v>
          </cell>
          <cell r="B26937" t="str">
            <v>MASTER-CARTON-6W/9W-RDL-7 PLY</v>
          </cell>
          <cell r="C26937">
            <v>34</v>
          </cell>
          <cell r="D26937">
            <v>59.4</v>
          </cell>
          <cell r="G26937" t="str">
            <v>\\ati-server\JILLP - Attachment\PLASTICK DOWNLIGHT PDS 6W TO 9W(EXPORT).pdf</v>
          </cell>
          <cell r="H26937">
            <v>85049</v>
          </cell>
          <cell r="I26937" t="str">
            <v>No</v>
          </cell>
          <cell r="J26937" t="str">
            <v>NOS</v>
          </cell>
          <cell r="K26937" t="str">
            <v>PACKAGING</v>
          </cell>
          <cell r="L26937" t="str">
            <v>Hardware</v>
          </cell>
        </row>
        <row r="26938">
          <cell r="A26938">
            <v>10308302</v>
          </cell>
          <cell r="B26938" t="str">
            <v>MASTER-CARTON-12W/15W-RDL-7 PLY</v>
          </cell>
          <cell r="C26938">
            <v>107</v>
          </cell>
          <cell r="D26938">
            <v>84</v>
          </cell>
          <cell r="G26938" t="str">
            <v>\\ati-server\JILLP - Attachment\WIPRO DOWNLIGHT 12W TO 15W MASTER CARTON DETAIL-Model (1) (2) (1).pdf</v>
          </cell>
          <cell r="H26938">
            <v>85048</v>
          </cell>
          <cell r="I26938" t="str">
            <v>No</v>
          </cell>
          <cell r="J26938" t="str">
            <v>NOS</v>
          </cell>
          <cell r="K26938" t="str">
            <v>PACKAGING</v>
          </cell>
          <cell r="L26938" t="str">
            <v>Hardware</v>
          </cell>
        </row>
        <row r="26939">
          <cell r="A26939">
            <v>10308301</v>
          </cell>
          <cell r="B26939" t="str">
            <v>WOODEN BOX-L950-W880-H160MM</v>
          </cell>
          <cell r="C26939">
            <v>0</v>
          </cell>
          <cell r="D26939">
            <v>950</v>
          </cell>
          <cell r="G26939" t="str">
            <v>\\ATI-SERVER\JILLP - Attachment\Y- SHAPE WOODEN BOX.pdf</v>
          </cell>
          <cell r="I26939" t="str">
            <v>No</v>
          </cell>
          <cell r="J26939" t="str">
            <v>NOS</v>
          </cell>
          <cell r="K26939" t="str">
            <v>PACKAGING</v>
          </cell>
          <cell r="L26939" t="str">
            <v>Hardware</v>
          </cell>
        </row>
        <row r="26940">
          <cell r="A26940">
            <v>10308300</v>
          </cell>
          <cell r="B26940" t="str">
            <v>WOODEN BOX-L1090-W890-H90MM</v>
          </cell>
          <cell r="C26940">
            <v>0</v>
          </cell>
          <cell r="D26940">
            <v>1600</v>
          </cell>
          <cell r="G26940" t="str">
            <v>\\ATI-SERVER\JILLP - Attachment\Y- SHAPE WOODEN BOX.pdf</v>
          </cell>
          <cell r="I26940" t="str">
            <v>No</v>
          </cell>
          <cell r="J26940" t="str">
            <v>NOS</v>
          </cell>
          <cell r="K26940" t="str">
            <v>PACKAGING</v>
          </cell>
          <cell r="L26940" t="str">
            <v>Hardware</v>
          </cell>
        </row>
        <row r="26941">
          <cell r="A26941">
            <v>10308299</v>
          </cell>
          <cell r="B26941" t="str">
            <v>WOODEN BOX-L1250-W1170-H160MM</v>
          </cell>
          <cell r="C26941">
            <v>1.05</v>
          </cell>
          <cell r="D26941">
            <v>970</v>
          </cell>
          <cell r="G26941" t="str">
            <v>\\ATI-SERVER\JILLP - Attachment\Y- SHAPE WOODEN BOX.pdf</v>
          </cell>
          <cell r="I26941" t="str">
            <v>No</v>
          </cell>
          <cell r="J26941" t="str">
            <v>NOS</v>
          </cell>
          <cell r="K26941" t="str">
            <v>PACKAGING</v>
          </cell>
          <cell r="L26941" t="str">
            <v>Hardware</v>
          </cell>
        </row>
        <row r="26942">
          <cell r="A26942">
            <v>10308298</v>
          </cell>
          <cell r="B26942" t="str">
            <v>WOODEN BOX-L1360-W1290-H160MM</v>
          </cell>
          <cell r="C26942">
            <v>0</v>
          </cell>
          <cell r="D26942">
            <v>1900</v>
          </cell>
          <cell r="G26942" t="str">
            <v>\\ATI-SERVER\JILLP - Attachment\Y- SHAPE WOODEN BOX.pdf</v>
          </cell>
          <cell r="I26942" t="str">
            <v>No</v>
          </cell>
          <cell r="J26942" t="str">
            <v>NOS</v>
          </cell>
          <cell r="K26942" t="str">
            <v>PACKAGING</v>
          </cell>
          <cell r="L26942" t="str">
            <v>Hardware</v>
          </cell>
        </row>
        <row r="26943">
          <cell r="A26943">
            <v>10308297</v>
          </cell>
          <cell r="B26943" t="str">
            <v>WOODEN BOX-L1500-W1420-H160MM</v>
          </cell>
          <cell r="C26943">
            <v>0</v>
          </cell>
          <cell r="D26943">
            <v>1890</v>
          </cell>
          <cell r="G26943" t="str">
            <v>\\ATI-SERVER\JILLP - Attachment\Y- SHAPE WOODEN BOX.pdf</v>
          </cell>
          <cell r="I26943" t="str">
            <v>No</v>
          </cell>
          <cell r="J26943" t="str">
            <v>NOS</v>
          </cell>
          <cell r="K26943" t="str">
            <v>PACKAGING</v>
          </cell>
          <cell r="L26943" t="str">
            <v>Hardware</v>
          </cell>
        </row>
        <row r="26944">
          <cell r="A26944">
            <v>10308296</v>
          </cell>
          <cell r="B26944" t="str">
            <v>WOODEN BOX-L2060-W400-H90MM</v>
          </cell>
          <cell r="C26944">
            <v>0</v>
          </cell>
          <cell r="D26944">
            <v>1930</v>
          </cell>
          <cell r="G26944" t="str">
            <v>\\ATI-SERVER\JILLP - Attachment\Y- SHAPE WOODEN BOX.pdf</v>
          </cell>
          <cell r="I26944" t="str">
            <v>No</v>
          </cell>
          <cell r="J26944" t="str">
            <v>NOS</v>
          </cell>
          <cell r="K26944" t="str">
            <v>PACKAGING</v>
          </cell>
          <cell r="L26944" t="str">
            <v>Hardware</v>
          </cell>
        </row>
        <row r="26945">
          <cell r="A26945">
            <v>10308295</v>
          </cell>
          <cell r="B26945" t="str">
            <v>WOODEN BOX-L1385-W1360-H160MM</v>
          </cell>
          <cell r="C26945">
            <v>0</v>
          </cell>
          <cell r="D26945">
            <v>2000</v>
          </cell>
          <cell r="G26945" t="str">
            <v>\\ATI-SERVER\JILLP - Attachment\Y- SHAPE WOODEN BOX.pdf</v>
          </cell>
          <cell r="I26945" t="str">
            <v>No</v>
          </cell>
          <cell r="J26945" t="str">
            <v>NOS</v>
          </cell>
          <cell r="K26945" t="str">
            <v>PACKAGING</v>
          </cell>
          <cell r="L26945" t="str">
            <v>Hardware</v>
          </cell>
        </row>
        <row r="26946">
          <cell r="A26946">
            <v>10308294</v>
          </cell>
          <cell r="B26946" t="str">
            <v>WOODEN BOX-L780-W710-H90MM</v>
          </cell>
          <cell r="C26946">
            <v>0</v>
          </cell>
          <cell r="D26946">
            <v>750</v>
          </cell>
          <cell r="G26946" t="str">
            <v>\\ATI-SERVER\JILLP - Attachment\Y- SHAPE WOODEN BOX.pdf</v>
          </cell>
          <cell r="I26946" t="str">
            <v>No</v>
          </cell>
          <cell r="J26946" t="str">
            <v>NOS</v>
          </cell>
          <cell r="K26946" t="str">
            <v>PACKAGING</v>
          </cell>
          <cell r="L26946" t="str">
            <v>Hardware</v>
          </cell>
        </row>
        <row r="26947">
          <cell r="A26947">
            <v>10308293</v>
          </cell>
          <cell r="B26947" t="str">
            <v>WOODEN BOX-L2240-W460-H160MM</v>
          </cell>
          <cell r="C26947">
            <v>4.0000000000000003E-5</v>
          </cell>
          <cell r="D26947">
            <v>1500</v>
          </cell>
          <cell r="G26947" t="str">
            <v>\\ATI-SERVER\JILLP - Attachment\Y- SHAPE WOODEN BOX.pdf</v>
          </cell>
          <cell r="I26947" t="str">
            <v>No</v>
          </cell>
          <cell r="J26947" t="str">
            <v>NOS</v>
          </cell>
          <cell r="K26947" t="str">
            <v>PACKAGING</v>
          </cell>
          <cell r="L26947" t="str">
            <v>Hardware</v>
          </cell>
        </row>
        <row r="26948">
          <cell r="A26948">
            <v>10308292</v>
          </cell>
          <cell r="B26948" t="str">
            <v>WOODEN BOX-L2240-W150-H90MM</v>
          </cell>
          <cell r="C26948">
            <v>0</v>
          </cell>
          <cell r="D26948">
            <v>1200</v>
          </cell>
          <cell r="G26948" t="str">
            <v>\\ATI-SERVER\JILLP - Attachment\Y- SHAPE WOODEN BOX.pdf</v>
          </cell>
          <cell r="I26948" t="str">
            <v>No</v>
          </cell>
          <cell r="J26948" t="str">
            <v>NOS</v>
          </cell>
          <cell r="K26948" t="str">
            <v>PACKAGING</v>
          </cell>
          <cell r="L26948" t="str">
            <v>Hardware</v>
          </cell>
        </row>
        <row r="26949">
          <cell r="A26949">
            <v>10308291</v>
          </cell>
          <cell r="B26949" t="str">
            <v>WOODEN BOX-L1750-W530-H90MM</v>
          </cell>
          <cell r="C26949">
            <v>0</v>
          </cell>
          <cell r="D26949">
            <v>1300</v>
          </cell>
          <cell r="G26949" t="str">
            <v>\\ATI-SERVER\JILLP - Attachment\Y- SHAPE WOODEN BOX.pdf</v>
          </cell>
          <cell r="I26949" t="str">
            <v>No</v>
          </cell>
          <cell r="J26949" t="str">
            <v>NOS</v>
          </cell>
          <cell r="K26949" t="str">
            <v>PACKAGING</v>
          </cell>
          <cell r="L26949" t="str">
            <v>Hardware</v>
          </cell>
        </row>
        <row r="26950">
          <cell r="A26950">
            <v>10308290</v>
          </cell>
          <cell r="B26950" t="str">
            <v>WOODEN BOX-L1750-W400-H90MM</v>
          </cell>
          <cell r="C26950">
            <v>0</v>
          </cell>
          <cell r="D26950">
            <v>1200</v>
          </cell>
          <cell r="G26950" t="str">
            <v>\\ATI-SERVER\JILLP - Attachment\Y- SHAPE WOODEN BOX.pdf</v>
          </cell>
          <cell r="I26950" t="str">
            <v>No</v>
          </cell>
          <cell r="J26950" t="str">
            <v>NOS</v>
          </cell>
          <cell r="K26950" t="str">
            <v>PACKAGING</v>
          </cell>
          <cell r="L26950" t="str">
            <v>Hardware</v>
          </cell>
        </row>
        <row r="26951">
          <cell r="A26951">
            <v>10308289</v>
          </cell>
          <cell r="B26951" t="str">
            <v>WOODEN BOX-L1625-W460-H160MM</v>
          </cell>
          <cell r="C26951">
            <v>0</v>
          </cell>
          <cell r="D26951">
            <v>1025</v>
          </cell>
          <cell r="G26951" t="str">
            <v>\\ATI-SERVER\JILLP - Attachment\Y- SHAPE WOODEN BOX.pdf</v>
          </cell>
          <cell r="I26951" t="str">
            <v>No</v>
          </cell>
          <cell r="J26951" t="str">
            <v>NOS</v>
          </cell>
          <cell r="K26951" t="str">
            <v>PACKAGING</v>
          </cell>
          <cell r="L26951" t="str">
            <v>Hardware</v>
          </cell>
        </row>
        <row r="26952">
          <cell r="A26952">
            <v>10308288</v>
          </cell>
          <cell r="B26952" t="str">
            <v>WOODEN BOX-L1360-W80-H90MM</v>
          </cell>
          <cell r="C26952">
            <v>0</v>
          </cell>
          <cell r="D26952">
            <v>600</v>
          </cell>
          <cell r="G26952" t="str">
            <v>\\ATI-SERVER\JILLP - Attachment\Y- SHAPE WOODEN BOX.pdf</v>
          </cell>
          <cell r="I26952" t="str">
            <v>No</v>
          </cell>
          <cell r="J26952" t="str">
            <v>NOS</v>
          </cell>
          <cell r="K26952" t="str">
            <v>PACKAGING</v>
          </cell>
          <cell r="L26952" t="str">
            <v>Hardware</v>
          </cell>
        </row>
        <row r="26953">
          <cell r="A26953">
            <v>10308287</v>
          </cell>
          <cell r="B26953" t="str">
            <v>WOODEN BOX-L1360-W150-H90MM</v>
          </cell>
          <cell r="C26953">
            <v>0</v>
          </cell>
          <cell r="D26953">
            <v>700</v>
          </cell>
          <cell r="G26953" t="str">
            <v>\\ATI-SERVER\JILLP - Attachment\Y- SHAPE WOODEN BOX.pdf</v>
          </cell>
          <cell r="I26953" t="str">
            <v>No</v>
          </cell>
          <cell r="J26953" t="str">
            <v>NOS</v>
          </cell>
          <cell r="K26953" t="str">
            <v>PACKAGING</v>
          </cell>
          <cell r="L26953" t="str">
            <v>Hardware</v>
          </cell>
        </row>
        <row r="26954">
          <cell r="A26954">
            <v>10308286</v>
          </cell>
          <cell r="B26954" t="str">
            <v>MASTER CARTON SP780 S1-SUS-L1395X140X190MM</v>
          </cell>
          <cell r="C26954">
            <v>4</v>
          </cell>
          <cell r="D26954">
            <v>60</v>
          </cell>
          <cell r="E26954" t="str">
            <v>5 PLY,1395X140X190</v>
          </cell>
          <cell r="G26954" t="str">
            <v>\\ati-server\JILLP - Attachment\PDS SP780 S1-4FT(1320MM).pdf</v>
          </cell>
          <cell r="H26954">
            <v>85819</v>
          </cell>
          <cell r="I26954" t="str">
            <v>No</v>
          </cell>
          <cell r="J26954" t="str">
            <v>NOS</v>
          </cell>
          <cell r="K26954" t="str">
            <v>PACKAGING</v>
          </cell>
          <cell r="L26954" t="str">
            <v>Hardware</v>
          </cell>
        </row>
        <row r="26955">
          <cell r="A26955">
            <v>10308285</v>
          </cell>
          <cell r="B26955" t="str">
            <v>INNER-CARTON-SP780 S1-SUS-L1370X60X80MM</v>
          </cell>
          <cell r="C26955">
            <v>5</v>
          </cell>
          <cell r="D26955">
            <v>15</v>
          </cell>
          <cell r="E26955" t="str">
            <v>3 PLY,1370X60X85</v>
          </cell>
          <cell r="G26955" t="str">
            <v>\\ati-server\JILLP - Attachment\PDS SP780 S1-4FT(1320MM).pdf</v>
          </cell>
          <cell r="H26955">
            <v>85817</v>
          </cell>
          <cell r="I26955" t="str">
            <v>No</v>
          </cell>
          <cell r="J26955" t="str">
            <v>NOS</v>
          </cell>
          <cell r="K26955" t="str">
            <v>PACKAGING</v>
          </cell>
          <cell r="L26955" t="str">
            <v>Hardware</v>
          </cell>
        </row>
        <row r="26956">
          <cell r="A26956">
            <v>10308284</v>
          </cell>
          <cell r="B26956" t="str">
            <v>MASTER-CARTON-PSL-50MM-REC-5FT</v>
          </cell>
          <cell r="C26956">
            <v>5</v>
          </cell>
          <cell r="D26956">
            <v>74</v>
          </cell>
          <cell r="E26956" t="str">
            <v>REMARK - 5 PLY, 1520X240X250</v>
          </cell>
          <cell r="G26956" t="str">
            <v>\\ati-server\JILLP - Attachment\PDS-RC780-1430MM.pdf</v>
          </cell>
          <cell r="H26956">
            <v>85813</v>
          </cell>
          <cell r="I26956" t="str">
            <v>No</v>
          </cell>
          <cell r="J26956" t="str">
            <v>NOS</v>
          </cell>
          <cell r="K26956" t="str">
            <v>PACKAGING</v>
          </cell>
          <cell r="L26956" t="str">
            <v>Hardware</v>
          </cell>
        </row>
        <row r="26957">
          <cell r="A26957">
            <v>10308283</v>
          </cell>
          <cell r="B26957" t="str">
            <v>INNER CARTON-PH-UNDER CANOPY 80W</v>
          </cell>
          <cell r="C26957">
            <v>30</v>
          </cell>
          <cell r="D26957">
            <v>23</v>
          </cell>
          <cell r="E26957" t="str">
            <v>306 x306 x 94, 12NC-4415 110 35010 , 3Ply, C Flute, BS &gt; 7.2 kg/sqcm L1/F1/L2 - 180gsm(18BF)/180gsm(18BF)/180gsm(18BF),12NC-441511035010</v>
          </cell>
          <cell r="G26957" t="str">
            <v>\\ati-server\JILLP - Attachment\441511035010_Under Canopy_Unit Carton.pdf</v>
          </cell>
          <cell r="H26957">
            <v>83330</v>
          </cell>
          <cell r="I26957" t="str">
            <v>No</v>
          </cell>
          <cell r="J26957" t="str">
            <v>NOS</v>
          </cell>
          <cell r="K26957" t="str">
            <v>PACKAGING</v>
          </cell>
          <cell r="L26957" t="str">
            <v>Hardware</v>
          </cell>
        </row>
        <row r="26958">
          <cell r="A26958">
            <v>10308282</v>
          </cell>
          <cell r="B26958" t="str">
            <v>POLYBAG-CANOPY-14"X16"-120µ</v>
          </cell>
          <cell r="C26958">
            <v>3356</v>
          </cell>
          <cell r="D26958">
            <v>6.3</v>
          </cell>
          <cell r="E26958" t="str">
            <v>12NC-441510785700</v>
          </cell>
          <cell r="I26958" t="str">
            <v>No</v>
          </cell>
          <cell r="J26958" t="str">
            <v>NOS</v>
          </cell>
          <cell r="K26958" t="str">
            <v>PACKAGING</v>
          </cell>
          <cell r="L26958" t="str">
            <v>Hardware</v>
          </cell>
        </row>
        <row r="26959">
          <cell r="A26959">
            <v>10308281</v>
          </cell>
          <cell r="B26959" t="str">
            <v>GLASS PROTECTOR- PH-UNDER CANOPY 80W</v>
          </cell>
          <cell r="C26959">
            <v>143</v>
          </cell>
          <cell r="D26959">
            <v>2.25</v>
          </cell>
          <cell r="E26959" t="str">
            <v>290X180, 12NC-4415 110 35000 , 3Ply, C Flute, BS &gt; 7.2 kg/sqcm L1/F1/L2 - 180gsm(18BF)/180gsm(18BF)/180gsm(18BF),12 NC-441511035000</v>
          </cell>
          <cell r="G26959" t="str">
            <v>\\ati-server\JILLP - Attachment\441511035000_Under Canopy_Glass Protector.pdf</v>
          </cell>
          <cell r="H26959">
            <v>83331</v>
          </cell>
          <cell r="I26959" t="str">
            <v>No</v>
          </cell>
          <cell r="J26959" t="str">
            <v>NOS</v>
          </cell>
          <cell r="K26959" t="str">
            <v>PACKAGING</v>
          </cell>
          <cell r="L26959" t="str">
            <v>Hardware</v>
          </cell>
        </row>
        <row r="26960">
          <cell r="A26960">
            <v>10308280</v>
          </cell>
          <cell r="B26960" t="str">
            <v>MASTER CARTON-PH-UNDER CANOPY 80W</v>
          </cell>
          <cell r="C26960">
            <v>6</v>
          </cell>
          <cell r="D26960">
            <v>39.200000000000003</v>
          </cell>
          <cell r="E26960" t="str">
            <v>ID-320X212X318, 12NC-4415 110 35020, 5Ply, B+C Flute, BS &gt; 11.5 kg/sqcm L1/F1/L2/F2/L3 - 180gsm(18BF)/180gsm(18BF)/180gsm(18BF)/180gsm(18BF)/180gsm(18BF),12NC-441511035020</v>
          </cell>
          <cell r="G26960" t="str">
            <v>\\ati-server\JILLP - Attachment\R1_441511035020_Under Canopy_Master Carton.pdf</v>
          </cell>
          <cell r="H26960">
            <v>83320</v>
          </cell>
          <cell r="I26960" t="str">
            <v>No</v>
          </cell>
          <cell r="J26960" t="str">
            <v>NOS</v>
          </cell>
          <cell r="K26960" t="str">
            <v>PACKAGING</v>
          </cell>
          <cell r="L26960" t="str">
            <v>Hardware</v>
          </cell>
        </row>
        <row r="26961">
          <cell r="A26961">
            <v>10308279</v>
          </cell>
          <cell r="B26961" t="str">
            <v>WOODEN BOX-L1320-W600-H150MM</v>
          </cell>
          <cell r="C26961">
            <v>4</v>
          </cell>
          <cell r="D26961">
            <v>950</v>
          </cell>
          <cell r="G26961" t="str">
            <v>\\ATI-SERVER\JILLP - Attachment\Y- SHAPE WOODEN BOX.pdf</v>
          </cell>
          <cell r="I26961" t="str">
            <v>No</v>
          </cell>
          <cell r="J26961" t="str">
            <v>NOS</v>
          </cell>
          <cell r="K26961" t="str">
            <v>PACKAGING</v>
          </cell>
          <cell r="L26961" t="str">
            <v>Hardware</v>
          </cell>
        </row>
        <row r="26962">
          <cell r="A26962">
            <v>10308278</v>
          </cell>
          <cell r="B26962" t="str">
            <v>WOODEN BOX-L2050-W800-H200MM</v>
          </cell>
          <cell r="C26962">
            <v>2.004</v>
          </cell>
          <cell r="D26962">
            <v>1386</v>
          </cell>
          <cell r="G26962" t="str">
            <v>\\ATI-SERVER\JILLP - Attachment\Y- SHAPE WOODEN BOX.pdf</v>
          </cell>
          <cell r="I26962" t="str">
            <v>No</v>
          </cell>
          <cell r="J26962" t="str">
            <v>NOS</v>
          </cell>
          <cell r="K26962" t="str">
            <v>PACKAGING</v>
          </cell>
          <cell r="L26962" t="str">
            <v>Hardware</v>
          </cell>
        </row>
        <row r="26963">
          <cell r="A26963">
            <v>10308277</v>
          </cell>
          <cell r="B26963" t="str">
            <v>WOODEN BOX-L2280-W800-H200MM</v>
          </cell>
          <cell r="C26963">
            <v>0</v>
          </cell>
          <cell r="D26963">
            <v>1386</v>
          </cell>
          <cell r="G26963" t="str">
            <v>\\ATI-SERVER\JILLP - Attachment\Y- SHAPE WOODEN BOX.pdf</v>
          </cell>
          <cell r="I26963" t="str">
            <v>No</v>
          </cell>
          <cell r="J26963" t="str">
            <v>NOS</v>
          </cell>
          <cell r="K26963" t="str">
            <v>PACKAGING</v>
          </cell>
          <cell r="L26963" t="str">
            <v>Hardware</v>
          </cell>
        </row>
        <row r="26964">
          <cell r="A26964">
            <v>10308276</v>
          </cell>
          <cell r="B26964" t="str">
            <v>WOODEN BOX-L2190-W750-H200MM</v>
          </cell>
          <cell r="C26964">
            <v>1</v>
          </cell>
          <cell r="D26964">
            <v>1168</v>
          </cell>
          <cell r="G26964" t="str">
            <v>\\ATI-SERVER\JILLP - Attachment\Y- SHAPE WOODEN BOX.pdf</v>
          </cell>
          <cell r="I26964" t="str">
            <v>No</v>
          </cell>
          <cell r="J26964" t="str">
            <v>NOS</v>
          </cell>
          <cell r="K26964" t="str">
            <v>PACKAGING</v>
          </cell>
          <cell r="L26964" t="str">
            <v>Hardware</v>
          </cell>
        </row>
        <row r="26965">
          <cell r="A26965">
            <v>10308275</v>
          </cell>
          <cell r="B26965" t="str">
            <v>WOODEN BOX-L1600-W750-H200MM</v>
          </cell>
          <cell r="C26965">
            <v>1</v>
          </cell>
          <cell r="D26965">
            <v>2280</v>
          </cell>
          <cell r="G26965" t="str">
            <v>\\ATI-SERVER\JILLP - Attachment\Y- SHAPE WOODEN BOX.pdf</v>
          </cell>
          <cell r="I26965" t="str">
            <v>No</v>
          </cell>
          <cell r="J26965" t="str">
            <v>NOS</v>
          </cell>
          <cell r="K26965" t="str">
            <v>PACKAGING</v>
          </cell>
          <cell r="L26965" t="str">
            <v>Hardware</v>
          </cell>
        </row>
        <row r="26966">
          <cell r="A26966">
            <v>10308274</v>
          </cell>
          <cell r="B26966" t="str">
            <v>WOODEN BOX-L1470-W700-H200MM</v>
          </cell>
          <cell r="C26966">
            <v>1</v>
          </cell>
          <cell r="D26966">
            <v>2120</v>
          </cell>
          <cell r="G26966" t="str">
            <v>\\ATI-SERVER\JILLP - Attachment\Y- SHAPE WOODEN BOX.pdf</v>
          </cell>
          <cell r="I26966" t="str">
            <v>No</v>
          </cell>
          <cell r="J26966" t="str">
            <v>NOS</v>
          </cell>
          <cell r="K26966" t="str">
            <v>PACKAGING</v>
          </cell>
          <cell r="L26966" t="str">
            <v>Hardware</v>
          </cell>
        </row>
        <row r="26967">
          <cell r="A26967">
            <v>10308273</v>
          </cell>
          <cell r="B26967" t="str">
            <v>STICKER-POLYCAB-TEMPERED PROOF STICKER</v>
          </cell>
          <cell r="C26967">
            <v>1612</v>
          </cell>
          <cell r="D26967">
            <v>0.23</v>
          </cell>
          <cell r="G26967" t="str">
            <v>\\ATI-SERVER\JILLP - Attachment\PDS-CYLINDRICAL WALL LIGHT-DOWN-R1.pdf</v>
          </cell>
          <cell r="I26967" t="str">
            <v>No</v>
          </cell>
          <cell r="J26967" t="str">
            <v>NOS</v>
          </cell>
          <cell r="K26967" t="str">
            <v>PACKAGING</v>
          </cell>
          <cell r="L26967" t="str">
            <v>Hardware</v>
          </cell>
        </row>
        <row r="26968">
          <cell r="A26968">
            <v>10308272</v>
          </cell>
          <cell r="B26968" t="str">
            <v>MASTER-CARTON-WALL-LIGHT-DN</v>
          </cell>
          <cell r="C26968">
            <v>64.970200000000006</v>
          </cell>
          <cell r="D26968">
            <v>32.799999999999997</v>
          </cell>
          <cell r="E26968" t="str">
            <v>MASTER CTN 5PLY 270X260X195MM, 150GSMX3VK+100GSMX2SK, VK: 18BF, SK: 16BF, B+A FLUTE, MOISTURE CONTENT: 8% +-2%</v>
          </cell>
          <cell r="G26968" t="str">
            <v>\\ati-server\JILLP - Attachment\PDS-CYLINDRICAL WALL LIGHT-DOWN-R1.pdf</v>
          </cell>
          <cell r="H26968">
            <v>79910</v>
          </cell>
          <cell r="I26968" t="str">
            <v>No</v>
          </cell>
          <cell r="J26968" t="str">
            <v>NOS</v>
          </cell>
          <cell r="K26968" t="str">
            <v>PACKAGING</v>
          </cell>
          <cell r="L26968" t="str">
            <v>Hardware</v>
          </cell>
        </row>
        <row r="26969">
          <cell r="A26969">
            <v>10308271</v>
          </cell>
          <cell r="B26969" t="str">
            <v>INNER-CARTON-WALL-LIGHT-DN</v>
          </cell>
          <cell r="C26969">
            <v>241</v>
          </cell>
          <cell r="D26969">
            <v>6.5</v>
          </cell>
          <cell r="E26969" t="str">
            <v>BOX 3PLY 170X85X120MM,150GSMX2VK+100GSMX1SK VK:18BF, SK:16BF, B FLUTE, MOISTURE CONTENT- 8%+-2%</v>
          </cell>
          <cell r="G26969" t="str">
            <v>\\ati-server\JILLP - Attachment\PDS-CYLINDRICAL WALL LIGHT-DOWN-R1.pdf</v>
          </cell>
          <cell r="H26969">
            <v>79909</v>
          </cell>
          <cell r="I26969" t="str">
            <v>No</v>
          </cell>
          <cell r="J26969" t="str">
            <v>NOS</v>
          </cell>
          <cell r="K26969" t="str">
            <v>PACKAGING</v>
          </cell>
          <cell r="L26969" t="str">
            <v>Hardware</v>
          </cell>
        </row>
        <row r="26970">
          <cell r="A26970">
            <v>10308270</v>
          </cell>
          <cell r="B26970" t="str">
            <v>INNER-CARTON-WALL-LIGHT-UP/DN</v>
          </cell>
          <cell r="C26970">
            <v>151</v>
          </cell>
          <cell r="D26970">
            <v>8</v>
          </cell>
          <cell r="E26970" t="str">
            <v>BOX 3PLY 230X85X120MM,150GSMX2VK+100GSMX1SK VK:18BF, SK:16BF, B FLUTE, MOISTURE CONTENT- 8%+-2%</v>
          </cell>
          <cell r="G26970" t="str">
            <v>\\ati-server\JILLP - Attachment\PDS-CYLINDRICAL WALL LIGHT-UPDOWN-R1.pdf</v>
          </cell>
          <cell r="H26970">
            <v>79900</v>
          </cell>
          <cell r="I26970" t="str">
            <v>No</v>
          </cell>
          <cell r="J26970" t="str">
            <v>NOS</v>
          </cell>
          <cell r="K26970" t="str">
            <v>PACKAGING</v>
          </cell>
          <cell r="L26970" t="str">
            <v>Hardware</v>
          </cell>
        </row>
        <row r="26971">
          <cell r="A26971">
            <v>10308269</v>
          </cell>
          <cell r="B26971" t="str">
            <v>MASTER-CARTON-WALL-LIGHT-UP/DN</v>
          </cell>
          <cell r="C26971">
            <v>35.173119999999997</v>
          </cell>
          <cell r="D26971">
            <v>34</v>
          </cell>
          <cell r="E26971" t="str">
            <v>MASTER CTN 5PLY 270X260X255MM, 150GSMX3VK+100GSMX2SK, VK: 18BF, SK: 16BF, B+A FLUTE, MOISTURE CONTENT: 8% +-2%</v>
          </cell>
          <cell r="G26971" t="str">
            <v>\\ati-server\JILLP - Attachment\PDS-CYLINDRICAL WALL LIGHT-UPDOWN-R1.pdf</v>
          </cell>
          <cell r="H26971">
            <v>79899</v>
          </cell>
          <cell r="I26971" t="str">
            <v>No</v>
          </cell>
          <cell r="J26971" t="str">
            <v>NOS</v>
          </cell>
          <cell r="K26971" t="str">
            <v>PACKAGING</v>
          </cell>
          <cell r="L26971" t="str">
            <v>Hardware</v>
          </cell>
        </row>
        <row r="26972">
          <cell r="A26972">
            <v>10308268</v>
          </cell>
          <cell r="B26972" t="str">
            <v>MASTER CARTON-KA-5087-2-POPOUT 20X2-20W</v>
          </cell>
          <cell r="C26972">
            <v>96.498469999999998</v>
          </cell>
          <cell r="D26972">
            <v>82</v>
          </cell>
          <cell r="E26972" t="str">
            <v>MASTER CTN 5PLY 525X460X170MM, 150GSMX3VK+100GSMX2SK, VK: 18BF, SK: 16BF, B+A FLUTE, MOISTURE CONTENT: 8% +-2%</v>
          </cell>
          <cell r="G26972" t="str">
            <v>\\ati-server\JILLP - Attachment\PDS-POP OUT-20X2.pdf</v>
          </cell>
          <cell r="H26972">
            <v>79392</v>
          </cell>
          <cell r="I26972" t="str">
            <v>No</v>
          </cell>
          <cell r="J26972" t="str">
            <v>NOS</v>
          </cell>
          <cell r="K26972" t="str">
            <v>PACKAGING</v>
          </cell>
          <cell r="L26972" t="str">
            <v>Hardware</v>
          </cell>
        </row>
        <row r="26973">
          <cell r="A26973">
            <v>10308267</v>
          </cell>
          <cell r="B26973" t="str">
            <v>INNER CARTON-KA-5087-2-POPOUT 20X2-20W</v>
          </cell>
          <cell r="C26973">
            <v>542</v>
          </cell>
          <cell r="D26973">
            <v>12.8</v>
          </cell>
          <cell r="E26973" t="str">
            <v>BOX 3PLY 250X145X145MM,150GSMX2VK+100GSM,X1SK VK:18BF, SK:16BF, B FLUTE, MOISTURE CONTENT- 8%+-2%</v>
          </cell>
          <cell r="G26973" t="str">
            <v>\\ati-server\JILLP - Attachment\PDS-POP OUT-20X2.pdf</v>
          </cell>
          <cell r="H26973">
            <v>79391</v>
          </cell>
          <cell r="I26973" t="str">
            <v>No</v>
          </cell>
          <cell r="J26973" t="str">
            <v>NOS</v>
          </cell>
          <cell r="K26973" t="str">
            <v>PACKAGING</v>
          </cell>
          <cell r="L26973" t="str">
            <v>Hardware</v>
          </cell>
        </row>
        <row r="26974">
          <cell r="A26974">
            <v>10308266</v>
          </cell>
          <cell r="B26974" t="str">
            <v>INNER CARTON-KA-5087-1-POPOUT 20X1-20W</v>
          </cell>
          <cell r="C26974">
            <v>591</v>
          </cell>
          <cell r="D26974">
            <v>9.6</v>
          </cell>
          <cell r="E26974" t="str">
            <v>BOX 3PLY 145X145X145MM,150GSMX2VK+100GSM,X1SK VK:18BF, SK:16BF, B FLUTE, MOISTURE CONTENT- 8%+-2%</v>
          </cell>
          <cell r="G26974" t="str">
            <v>\\ati-server\JILLP - Attachment\PDS-POP OUT-20X1.pdf</v>
          </cell>
          <cell r="H26974">
            <v>79390</v>
          </cell>
          <cell r="I26974" t="str">
            <v>No</v>
          </cell>
          <cell r="J26974" t="str">
            <v>NOS</v>
          </cell>
          <cell r="K26974" t="str">
            <v>PACKAGING</v>
          </cell>
          <cell r="L26974" t="str">
            <v>Hardware</v>
          </cell>
        </row>
        <row r="26975">
          <cell r="A26975">
            <v>10308265</v>
          </cell>
          <cell r="B26975" t="str">
            <v>MASTER-CARTON-KA-5087-1-POPOUT 20X1-20W</v>
          </cell>
          <cell r="C26975">
            <v>49</v>
          </cell>
          <cell r="D26975">
            <v>66.75</v>
          </cell>
          <cell r="E26975" t="str">
            <v>MASTER CTN 5PLY 750X315X170MM, 150GSMX3VK+100GSMX2SK, VK: 18BF, SK: 16BF, B+A FLUTE, MOISTURE CONTENT: 8% +-2%</v>
          </cell>
          <cell r="G26975" t="str">
            <v>\\ati-server\JILLP - Attachment\PDS-POP OUT-20X1.pdf</v>
          </cell>
          <cell r="H26975">
            <v>79389</v>
          </cell>
          <cell r="I26975" t="str">
            <v>No</v>
          </cell>
          <cell r="J26975" t="str">
            <v>NOS</v>
          </cell>
          <cell r="K26975" t="str">
            <v>PACKAGING</v>
          </cell>
          <cell r="L26975" t="str">
            <v>Hardware</v>
          </cell>
        </row>
        <row r="26976">
          <cell r="A26976">
            <v>10308264</v>
          </cell>
          <cell r="B26976" t="str">
            <v>MASTER CARTON-KA-5086-2-POPOUT 10X2-10W</v>
          </cell>
          <cell r="C26976">
            <v>105.99878</v>
          </cell>
          <cell r="D26976">
            <v>60.5</v>
          </cell>
          <cell r="E26976" t="str">
            <v>MASTER CTN 5PLY 415X400X150MM, 150GSMX3VK+100GSMX2SK, VK: 18BF, SK: 16BF, B+A FLUTE, MOISTURE CONTENT: 8% +-2%</v>
          </cell>
          <cell r="G26976" t="str">
            <v>\\ati-server\JILLP - Attachment\PDS-POP OUT-10X2.pdf</v>
          </cell>
          <cell r="H26976">
            <v>79388</v>
          </cell>
          <cell r="I26976" t="str">
            <v>No</v>
          </cell>
          <cell r="J26976" t="str">
            <v>NOS</v>
          </cell>
          <cell r="K26976" t="str">
            <v>PACKAGING</v>
          </cell>
          <cell r="L26976" t="str">
            <v>Hardware</v>
          </cell>
        </row>
        <row r="26977">
          <cell r="A26977">
            <v>10308263</v>
          </cell>
          <cell r="B26977" t="str">
            <v>INNER CARTON-KA-5086-2-POPOUT 10X2-10W</v>
          </cell>
          <cell r="C26977">
            <v>651</v>
          </cell>
          <cell r="D26977">
            <v>9.5</v>
          </cell>
          <cell r="E26977" t="str">
            <v>BOX 3PLY 195X125X125MM,150GSMX2VK+100GSM,X1SK VK:18BF, SK:16BF, B FLUTE, MOISTURE CONTENT- 8%+-2%</v>
          </cell>
          <cell r="G26977" t="str">
            <v>\\ati-server\JILLP - Attachment\PDS-POP OUT-10X2.pdf</v>
          </cell>
          <cell r="H26977">
            <v>79387</v>
          </cell>
          <cell r="I26977" t="str">
            <v>No</v>
          </cell>
          <cell r="J26977" t="str">
            <v>NOS</v>
          </cell>
          <cell r="K26977" t="str">
            <v>PACKAGING</v>
          </cell>
          <cell r="L26977" t="str">
            <v>Hardware</v>
          </cell>
        </row>
        <row r="26978">
          <cell r="A26978">
            <v>10308262</v>
          </cell>
          <cell r="B26978" t="str">
            <v>INNER CARTON-KA-5086-1-POPOUT 10X1-10W</v>
          </cell>
          <cell r="C26978">
            <v>579</v>
          </cell>
          <cell r="D26978">
            <v>7.4</v>
          </cell>
          <cell r="E26978" t="str">
            <v>BOX 3PLY 125X125X125MM,150GSMX2VK+100GSM,X1SK VK:18BF, SK:16BF , B FLUTE, MOISTURE CONTENT- 8%+-2%</v>
          </cell>
          <cell r="G26978" t="str">
            <v>\\ati-server\JILLP - Attachment\PDS-POP OUT-10X1.pdf</v>
          </cell>
          <cell r="H26978">
            <v>79386</v>
          </cell>
          <cell r="I26978" t="str">
            <v>No</v>
          </cell>
          <cell r="J26978" t="str">
            <v>NOS</v>
          </cell>
          <cell r="K26978" t="str">
            <v>PACKAGING</v>
          </cell>
          <cell r="L26978" t="str">
            <v>Hardware</v>
          </cell>
        </row>
        <row r="26979">
          <cell r="A26979">
            <v>10308261</v>
          </cell>
          <cell r="B26979" t="str">
            <v>MASTER CARTON-KA-5086-1-POPOUT 10X1-10W</v>
          </cell>
          <cell r="C26979">
            <v>53.6</v>
          </cell>
          <cell r="D26979">
            <v>52.5</v>
          </cell>
          <cell r="E26979" t="str">
            <v>MASTER CTN 5PLY 650X275X150MM, 150GSMX3VK+100GSMX2SK, VK: 18BF, SK: 16BF, B+A FLUTE, MOISTURE CONTENT: 8% +-2%</v>
          </cell>
          <cell r="G26979" t="str">
            <v>\\ati-server\JILLP - Attachment\PDS-POP OUT-10X1.pdf</v>
          </cell>
          <cell r="H26979">
            <v>79385</v>
          </cell>
          <cell r="I26979" t="str">
            <v>No</v>
          </cell>
          <cell r="J26979" t="str">
            <v>NOS</v>
          </cell>
          <cell r="K26979" t="str">
            <v>PACKAGING</v>
          </cell>
          <cell r="L26979" t="str">
            <v>Hardware</v>
          </cell>
        </row>
        <row r="26980">
          <cell r="A26980">
            <v>10308260</v>
          </cell>
          <cell r="B26980" t="str">
            <v>MASTER-CARTON-SP170-50MM-SUS-1FT</v>
          </cell>
          <cell r="C26980">
            <v>10</v>
          </cell>
          <cell r="D26980">
            <v>25.5</v>
          </cell>
          <cell r="E26980" t="str">
            <v>MASTER CTN 5PLY 375X140X190MM, 180GSMX3VK+150GSMX2SK, VK: 18BF, SK: 16BF, B+A FLUTE, MOISTURE CONTENT: 8% +-2%</v>
          </cell>
          <cell r="G26980" t="str">
            <v>\\ati-server\JILLP - Attachment\PDS-SP780 S1 &amp; SP170 1FT.pdf</v>
          </cell>
          <cell r="H26980">
            <v>76556</v>
          </cell>
          <cell r="I26980" t="str">
            <v>No</v>
          </cell>
          <cell r="J26980" t="str">
            <v>NOS</v>
          </cell>
          <cell r="K26980" t="str">
            <v>PACKAGING</v>
          </cell>
          <cell r="L26980" t="str">
            <v>Hardware</v>
          </cell>
        </row>
        <row r="26981">
          <cell r="A26981">
            <v>10308259</v>
          </cell>
          <cell r="B26981" t="str">
            <v>INNER-CARTON-DSV/PSL-50MM-SUS-1FT</v>
          </cell>
          <cell r="C26981">
            <v>9</v>
          </cell>
          <cell r="D26981">
            <v>7.5</v>
          </cell>
          <cell r="E26981" t="str">
            <v>BOX 3PLY 350X60X85MM,180GSMX2VK+150GSMX1SK VK:18BF, SK:16BF, B FLUTE, MOISTURE CONTENT- 8%+-2%</v>
          </cell>
          <cell r="G26981" t="str">
            <v>\\ati-server\JILLP - Attachment\PDS-SP780 S1 &amp; SP170 1FT.pdf</v>
          </cell>
          <cell r="H26981">
            <v>76554</v>
          </cell>
          <cell r="I26981" t="str">
            <v>No</v>
          </cell>
          <cell r="J26981" t="str">
            <v>NOS</v>
          </cell>
          <cell r="K26981" t="str">
            <v>PACKAGING</v>
          </cell>
          <cell r="L26981" t="str">
            <v>Hardware</v>
          </cell>
        </row>
        <row r="26982">
          <cell r="A26982">
            <v>10308258</v>
          </cell>
          <cell r="B26982" t="str">
            <v>INNER-CARTON-WHITE-PROF-CYDL-L330XW105XH105MM</v>
          </cell>
          <cell r="C26982">
            <v>1265</v>
          </cell>
          <cell r="D26982">
            <v>8.25</v>
          </cell>
          <cell r="E26982" t="str">
            <v>BOX 3PLY 330X105X105MM,150GSMX2VK+100GSM,X1SK VK:18BF, SK:16BF, B FLUTE, MOISTURE CONTENT- 8%+-2%</v>
          </cell>
          <cell r="G26982" t="str">
            <v>\\ati-server\JILLP - Attachment\PDS-SP321-100X220MM (1).pdf</v>
          </cell>
          <cell r="H26982">
            <v>76192</v>
          </cell>
          <cell r="I26982" t="str">
            <v>No</v>
          </cell>
          <cell r="J26982" t="str">
            <v>NOS</v>
          </cell>
          <cell r="K26982" t="str">
            <v>PACKAGING</v>
          </cell>
          <cell r="L26982" t="str">
            <v>Hardware</v>
          </cell>
        </row>
        <row r="26983">
          <cell r="A26983">
            <v>10308257</v>
          </cell>
          <cell r="B26983" t="str">
            <v>MASTER-CARTON-CYDL-L555XW355XH235MM</v>
          </cell>
          <cell r="C26983">
            <v>34.233220000000003</v>
          </cell>
          <cell r="D26983">
            <v>68.5</v>
          </cell>
          <cell r="E26983" t="str">
            <v>MASTER CTN 5PLY 555X235X355MM, 150GSMX3VK+100GSMX2SK, VK: 18BF, SK: 16BF, B+A FLUTE, MOISTURE CONTENT: 8% +-2%</v>
          </cell>
          <cell r="G26983" t="str">
            <v>\\ati-server\JILLP - Attachment\PDS-SP321-100X220MM (1).pdf</v>
          </cell>
          <cell r="H26983">
            <v>76191</v>
          </cell>
          <cell r="I26983" t="str">
            <v>No</v>
          </cell>
          <cell r="J26983" t="str">
            <v>NOS</v>
          </cell>
          <cell r="K26983" t="str">
            <v>PACKAGING</v>
          </cell>
          <cell r="L26983" t="str">
            <v>Hardware</v>
          </cell>
        </row>
        <row r="26984">
          <cell r="A26984">
            <v>10308256</v>
          </cell>
          <cell r="B26984" t="str">
            <v>INNER-CARTON-RC683-L1895</v>
          </cell>
          <cell r="C26984">
            <v>51</v>
          </cell>
          <cell r="D26984">
            <v>30.892499999999998</v>
          </cell>
          <cell r="E26984" t="str">
            <v>BOX 3PLY 1895X90X90MM 180GSMX2VK+150GSM,X1SK VK:18BF, SK:16BF MOISTURE CONTENT: 8% +-2%</v>
          </cell>
          <cell r="G26984" t="str">
            <v>\\ati-server\JILLP - Attachment\PDS-RC683-1855MM.pdf</v>
          </cell>
          <cell r="H26984">
            <v>75542</v>
          </cell>
          <cell r="I26984" t="str">
            <v>No</v>
          </cell>
          <cell r="J26984" t="str">
            <v>NOS</v>
          </cell>
          <cell r="K26984" t="str">
            <v>PACKAGING</v>
          </cell>
          <cell r="L26984" t="str">
            <v>Hardware</v>
          </cell>
        </row>
        <row r="26985">
          <cell r="A26985">
            <v>10308255</v>
          </cell>
          <cell r="B26985" t="str">
            <v>MASTER-CARTON-RC683-L1920</v>
          </cell>
          <cell r="C26985">
            <v>28</v>
          </cell>
          <cell r="D26985">
            <v>92.5</v>
          </cell>
          <cell r="E26985" t="str">
            <v>MASTER CTN 5PLY 1920X200X110HMM 180GSMX3VK+150GSMX2SK, VK: 18BF, SK: 16BF, MOISTURE CONTENT: 8% +-2%</v>
          </cell>
          <cell r="G26985" t="str">
            <v>\\ati-server\JILLP - Attachment\PDS-RC683-1855MM.pdf</v>
          </cell>
          <cell r="H26985">
            <v>75541</v>
          </cell>
          <cell r="I26985" t="str">
            <v>No</v>
          </cell>
          <cell r="J26985" t="str">
            <v>NOS</v>
          </cell>
          <cell r="K26985" t="str">
            <v>PACKAGING</v>
          </cell>
          <cell r="L26985" t="str">
            <v>Hardware</v>
          </cell>
        </row>
        <row r="26986">
          <cell r="A26986">
            <v>10308254</v>
          </cell>
          <cell r="B26986" t="str">
            <v>INNER-CARTON-XTD-SUS-1920</v>
          </cell>
          <cell r="C26986">
            <v>79</v>
          </cell>
          <cell r="D26986">
            <v>28.5</v>
          </cell>
          <cell r="E26986" t="str">
            <v>BOX 3PLY 55X85X1920MM 180GSM,VK+150GSM,SK+180GSM,VK, B FLUTE, VK:25BF, SK:20BF, MOISTURE CONTENT- 8%+-2%</v>
          </cell>
          <cell r="G26986" t="str">
            <v>\\ati-server\JILLP - Attachment\PDS SP683-1856MM.pdf</v>
          </cell>
          <cell r="H26986">
            <v>75545</v>
          </cell>
          <cell r="I26986" t="str">
            <v>No</v>
          </cell>
          <cell r="J26986" t="str">
            <v>NOS</v>
          </cell>
          <cell r="K26986" t="str">
            <v>PACKAGING</v>
          </cell>
          <cell r="L26986" t="str">
            <v>Hardware</v>
          </cell>
        </row>
        <row r="26987">
          <cell r="A26987">
            <v>10308253</v>
          </cell>
          <cell r="B26987" t="str">
            <v>MASTER-CARTON-XTD-SUS-1980</v>
          </cell>
          <cell r="C26987">
            <v>43</v>
          </cell>
          <cell r="D26987">
            <v>105</v>
          </cell>
          <cell r="E26987" t="str">
            <v>MASTER CTN 5PLY 1980X265X130MM 180GSMX2VK+120GSMX3SK, B+A FLUTE, VK: 25BF, SK: 20BF, MOISTURE CONTENT: 8% +-2%</v>
          </cell>
          <cell r="G26987" t="str">
            <v>\\ati-server\JILLP - Attachment\PDS SP683-1856MM.pdf</v>
          </cell>
          <cell r="H26987">
            <v>75546</v>
          </cell>
          <cell r="I26987" t="str">
            <v>No</v>
          </cell>
          <cell r="J26987" t="str">
            <v>NOS</v>
          </cell>
          <cell r="K26987" t="str">
            <v>PACKAGING</v>
          </cell>
          <cell r="L26987" t="str">
            <v>Hardware</v>
          </cell>
        </row>
        <row r="26988">
          <cell r="A26988">
            <v>10308252</v>
          </cell>
          <cell r="B26988" t="str">
            <v>INNER-CARTON-XTD-SUS-L850</v>
          </cell>
          <cell r="C26988">
            <v>17</v>
          </cell>
          <cell r="D26988">
            <v>13.8</v>
          </cell>
          <cell r="E26988" t="str">
            <v>BOX 3PLY 55X85X850MM 180GSM,VK+150GSM,SK+180GSM,VK, B FLUTE, VK:25BF, SK:20BF, MOISTURE CONTENT- 8%+-2%</v>
          </cell>
          <cell r="G26988" t="str">
            <v>\\ati-server\JILLP - Attachment\PDS SP683-795MM.pdf</v>
          </cell>
          <cell r="H26988">
            <v>75544</v>
          </cell>
          <cell r="I26988" t="str">
            <v>No</v>
          </cell>
          <cell r="J26988" t="str">
            <v>NOS</v>
          </cell>
          <cell r="K26988" t="str">
            <v>PACKAGING</v>
          </cell>
          <cell r="L26988" t="str">
            <v>Hardware</v>
          </cell>
        </row>
        <row r="26989">
          <cell r="A26989">
            <v>10308251</v>
          </cell>
          <cell r="B26989" t="str">
            <v>MASTER-CARTON-XTD-SUS-L910</v>
          </cell>
          <cell r="C26989">
            <v>12.5</v>
          </cell>
          <cell r="D26989">
            <v>65</v>
          </cell>
          <cell r="E26989" t="str">
            <v>MASTER CTN 5PLY 910X260X205MM 180GSMX2VK+120GSMX3SK, B+A FLUTE, VK: 25BF, SK: 20BF, MOISTURE CONTENT: 8% +-2%</v>
          </cell>
          <cell r="G26989" t="str">
            <v>\\ati-server\JILLP - Attachment\PDS SP683-795MM.pdf</v>
          </cell>
          <cell r="H26989">
            <v>75543</v>
          </cell>
          <cell r="I26989" t="str">
            <v>No</v>
          </cell>
          <cell r="J26989" t="str">
            <v>NOS</v>
          </cell>
          <cell r="K26989" t="str">
            <v>PACKAGING</v>
          </cell>
          <cell r="L26989" t="str">
            <v>Hardware</v>
          </cell>
        </row>
        <row r="26990">
          <cell r="A26990">
            <v>10308250</v>
          </cell>
          <cell r="B26990" t="str">
            <v>MASTER-CARTON-XTD-SUS-L650</v>
          </cell>
          <cell r="C26990">
            <v>41.5</v>
          </cell>
          <cell r="D26990">
            <v>53</v>
          </cell>
          <cell r="E26990" t="str">
            <v>MASTER CTN 5PLY 650X260X205MM 180GSMX2VK+120GSMX3SK, B+A FLUTE, VK: 25BF, SK: 20BF, MOISTURE CONTENT: 8% +-2%</v>
          </cell>
          <cell r="G26990" t="str">
            <v>\\ati-server\JILLP - Attachment\PDS SP683-530MM.pdf</v>
          </cell>
          <cell r="H26990">
            <v>75548</v>
          </cell>
          <cell r="I26990" t="str">
            <v>No</v>
          </cell>
          <cell r="J26990" t="str">
            <v>NOS</v>
          </cell>
          <cell r="K26990" t="str">
            <v>PACKAGING</v>
          </cell>
          <cell r="L26990" t="str">
            <v>Hardware</v>
          </cell>
        </row>
        <row r="26991">
          <cell r="A26991">
            <v>10308249</v>
          </cell>
          <cell r="B26991" t="str">
            <v>INNER-CARTON-XTD-SUS-L590</v>
          </cell>
          <cell r="C26991">
            <v>100</v>
          </cell>
          <cell r="D26991">
            <v>9.9</v>
          </cell>
          <cell r="E26991" t="str">
            <v>BOX 3PLY 55X85X590MM 180GSM,VK+150GSM,SK+180GSM,VK, B FLUTE, VK:25BF, SK:20BF, MOISTURE CONTENT- 8%+-2%</v>
          </cell>
          <cell r="G26991" t="str">
            <v>\\ati-server\JILLP - Attachment\PDS SP683-530MM.pdf</v>
          </cell>
          <cell r="H26991">
            <v>75547</v>
          </cell>
          <cell r="I26991" t="str">
            <v>No</v>
          </cell>
          <cell r="J26991" t="str">
            <v>NOS</v>
          </cell>
          <cell r="K26991" t="str">
            <v>PACKAGING</v>
          </cell>
          <cell r="L26991" t="str">
            <v>Hardware</v>
          </cell>
        </row>
        <row r="26992">
          <cell r="A26992">
            <v>10308248</v>
          </cell>
          <cell r="B26992" t="str">
            <v>INNER-CARTON-REO-STL-50W</v>
          </cell>
          <cell r="C26992">
            <v>0</v>
          </cell>
          <cell r="D26992">
            <v>0</v>
          </cell>
          <cell r="E26992" t="str">
            <v>BOX 3PLY 70X170X365MM, 230GSM, B FLUTE, VK:25BF, SK:20BF, MOISTURE CONTENT- 8%+-2%</v>
          </cell>
          <cell r="G26992" t="str">
            <v>\\ati-server\JILLP - Attachment\50W REO STREETLIGHT PACKING DATA.xls</v>
          </cell>
          <cell r="H26992">
            <v>75175</v>
          </cell>
          <cell r="I26992" t="str">
            <v>No</v>
          </cell>
          <cell r="J26992" t="str">
            <v>NOS</v>
          </cell>
          <cell r="K26992" t="str">
            <v>PACKAGING</v>
          </cell>
          <cell r="L26992" t="str">
            <v>Hardware</v>
          </cell>
        </row>
        <row r="26993">
          <cell r="A26993">
            <v>10308247</v>
          </cell>
          <cell r="B26993" t="str">
            <v>INNER-CARTON-REO-STL-30W-36W</v>
          </cell>
          <cell r="C26993">
            <v>0</v>
          </cell>
          <cell r="D26993">
            <v>0</v>
          </cell>
          <cell r="E26993" t="str">
            <v>BOX 3PLY 70X140X330MM, 230GSM, B FLUTE, VK:25BF, SK:20BF, MOISTURE CONTENT- 8%+-2%</v>
          </cell>
          <cell r="G26993" t="str">
            <v>\\ati-server\JILLP - Attachment\30W REO STREETLIGHT PACKING DATA.xls</v>
          </cell>
          <cell r="H26993">
            <v>75173</v>
          </cell>
          <cell r="I26993" t="str">
            <v>No</v>
          </cell>
          <cell r="J26993" t="str">
            <v>NOS</v>
          </cell>
          <cell r="K26993" t="str">
            <v>PACKAGING</v>
          </cell>
          <cell r="L26993" t="str">
            <v>Hardware</v>
          </cell>
        </row>
        <row r="26994">
          <cell r="A26994">
            <v>10308246</v>
          </cell>
          <cell r="B26994" t="str">
            <v>INNER-CARTON-REO-STL-20W-25W</v>
          </cell>
          <cell r="C26994">
            <v>0</v>
          </cell>
          <cell r="D26994">
            <v>0</v>
          </cell>
          <cell r="E26994" t="str">
            <v>BOX 3PLY 70X125X295MM, 230GSM, B FLUTE, VK:25BF, SK:20BF, MOISTURE CONTENT- 8%+-2%</v>
          </cell>
          <cell r="G26994" t="str">
            <v>\\ati-server\JILLP - Attachment\20W REO STREETLIGHT PACKING DATA.xls</v>
          </cell>
          <cell r="H26994">
            <v>75171</v>
          </cell>
          <cell r="I26994" t="str">
            <v>No</v>
          </cell>
          <cell r="J26994" t="str">
            <v>NOS</v>
          </cell>
          <cell r="K26994" t="str">
            <v>PACKAGING</v>
          </cell>
          <cell r="L26994" t="str">
            <v>Hardware</v>
          </cell>
        </row>
        <row r="26995">
          <cell r="A26995">
            <v>10308245</v>
          </cell>
          <cell r="B26995" t="str">
            <v>MASTER-CARTON-REO-STL-50W</v>
          </cell>
          <cell r="C26995">
            <v>0</v>
          </cell>
          <cell r="D26995">
            <v>0</v>
          </cell>
          <cell r="E26995" t="str">
            <v>MASTER CTN 5PLY 350X150X380MM 180GSMX2VK+140GSMX3SK, B+A FLUTE, VK: 25BF, SK: 20BF, MOISTURE CONTENT: 8% +-2%</v>
          </cell>
          <cell r="G26995" t="str">
            <v>\\ati-server\JILLP - Attachment\50W REO STREETLIGHT PACKING DATA.xls</v>
          </cell>
          <cell r="H26995">
            <v>75170</v>
          </cell>
          <cell r="I26995" t="str">
            <v>No</v>
          </cell>
          <cell r="J26995" t="str">
            <v>NOS</v>
          </cell>
          <cell r="K26995" t="str">
            <v>PACKAGING</v>
          </cell>
          <cell r="L26995" t="str">
            <v>Hardware</v>
          </cell>
        </row>
        <row r="26996">
          <cell r="A26996">
            <v>10308244</v>
          </cell>
          <cell r="B26996" t="str">
            <v>MASTER-CARTON-REO-STL-30W-36W</v>
          </cell>
          <cell r="C26996">
            <v>0</v>
          </cell>
          <cell r="D26996">
            <v>0</v>
          </cell>
          <cell r="E26996" t="str">
            <v>MASTER CTN 5PLY 295X215X345MM 180GSMX2VK+140GSMX3SK, B+A FLUTE, VK: 25BF, SK: 20BF, MOISTURE CONTENT: 8% +-2%</v>
          </cell>
          <cell r="G26996" t="str">
            <v>\\ati-server\JILLP - Attachment\30W REO STREETLIGHT PACKING DATA.xls</v>
          </cell>
          <cell r="H26996">
            <v>75168</v>
          </cell>
          <cell r="I26996" t="str">
            <v>No</v>
          </cell>
          <cell r="J26996" t="str">
            <v>NOS</v>
          </cell>
          <cell r="K26996" t="str">
            <v>PACKAGING</v>
          </cell>
          <cell r="L26996" t="str">
            <v>Hardware</v>
          </cell>
        </row>
        <row r="26997">
          <cell r="A26997">
            <v>10308243</v>
          </cell>
          <cell r="B26997" t="str">
            <v>MASTER-CARTON-REO-STL-20W-25W</v>
          </cell>
          <cell r="C26997">
            <v>0</v>
          </cell>
          <cell r="D26997">
            <v>0</v>
          </cell>
          <cell r="E26997" t="str">
            <v>MASTER CTN 5PLY 260X225X315MM 180GSMX2VK+140GSMX3SK, B+A FLUTE, VK: 25BF, SK: 20BF, MOISTURE CONTENT: 8% +-2%</v>
          </cell>
          <cell r="G26997" t="str">
            <v>\\ati-server\JILLP - Attachment\20W REO STREETLIGHT PACKING DATA.xls</v>
          </cell>
          <cell r="H26997">
            <v>75166</v>
          </cell>
          <cell r="I26997" t="str">
            <v>No</v>
          </cell>
          <cell r="J26997" t="str">
            <v>NOS</v>
          </cell>
          <cell r="K26997" t="str">
            <v>PACKAGING</v>
          </cell>
          <cell r="L26997" t="str">
            <v>Hardware</v>
          </cell>
        </row>
        <row r="26998">
          <cell r="A26998">
            <v>10308242</v>
          </cell>
          <cell r="B26998" t="str">
            <v>MASTER-CARTON-QR-CODE-STICKER-FOR-HAVELLS</v>
          </cell>
          <cell r="C26998">
            <v>0</v>
          </cell>
          <cell r="D26998">
            <v>0</v>
          </cell>
          <cell r="I26998" t="str">
            <v>No</v>
          </cell>
          <cell r="J26998" t="str">
            <v>NOS</v>
          </cell>
          <cell r="K26998" t="str">
            <v>PACKAGING</v>
          </cell>
          <cell r="L26998" t="str">
            <v>Hardware</v>
          </cell>
        </row>
        <row r="26999">
          <cell r="A26999">
            <v>10308241</v>
          </cell>
          <cell r="B26999" t="str">
            <v>MASTER-CARTON-LPF-DRVR-12V-10A-5PLY-HAVELLS</v>
          </cell>
          <cell r="C26999">
            <v>422.9</v>
          </cell>
          <cell r="D26999">
            <v>19.95</v>
          </cell>
          <cell r="E26999" t="str">
            <v>L215MM X W195MM X H200MM,5 PLY</v>
          </cell>
          <cell r="G26999" t="str">
            <v>\\ati-server\JILLP - Attachment\Driver for Flexistrip 12V 10A_120W.pdf;\\ati-server\JILLP - Attachment\Driver for Flexistrip 12V 10A_120W_ctc (1).ai;\\ati-server\JILLP - Attachment\Driver for Flexistrip 12V 10A_120W (1).pdf</v>
          </cell>
          <cell r="H26999">
            <v>75093</v>
          </cell>
          <cell r="I26999" t="str">
            <v>No</v>
          </cell>
          <cell r="J26999" t="str">
            <v>NOS</v>
          </cell>
          <cell r="K26999" t="str">
            <v>PACKAGING</v>
          </cell>
          <cell r="L26999" t="str">
            <v>Hardware</v>
          </cell>
        </row>
        <row r="27000">
          <cell r="A27000">
            <v>10308240</v>
          </cell>
          <cell r="B27000" t="str">
            <v>MONO CARTON-12V-10A-HAVELLS</v>
          </cell>
          <cell r="C27000">
            <v>11072</v>
          </cell>
          <cell r="D27000">
            <v>3.6</v>
          </cell>
          <cell r="G27000" t="str">
            <v>\\ati-server\JILLP - Attachment\Driver for Flexistrip 12V 10A_120W.pdf;\\ati-server\JILLP - Attachment\Driver for Flexistrip 12V 10A_120W_ctc (1).ai;\\ati-server\JILLP - Attachment\Driver for Flexistrip 12V 10A_120W (1).pdf</v>
          </cell>
          <cell r="H27000">
            <v>75090</v>
          </cell>
          <cell r="I27000" t="str">
            <v>No</v>
          </cell>
          <cell r="J27000" t="str">
            <v>NOS</v>
          </cell>
          <cell r="K27000" t="str">
            <v>PACKAGING</v>
          </cell>
          <cell r="L27000" t="str">
            <v>Hardware</v>
          </cell>
        </row>
        <row r="27001">
          <cell r="A27001">
            <v>10308239</v>
          </cell>
          <cell r="B27001" t="str">
            <v>HEAT-SEAL-PACKING-STRAP-FOR-HAVELLS</v>
          </cell>
          <cell r="C27001">
            <v>0</v>
          </cell>
          <cell r="D27001">
            <v>0</v>
          </cell>
          <cell r="E27001" t="str">
            <v>ROLL OF 7KG=1700 MTR</v>
          </cell>
          <cell r="G27001" t="str">
            <v>\\ATI-SERVER\JILLP - Attachment\Strapping Roll.ai</v>
          </cell>
          <cell r="I27001" t="str">
            <v>No</v>
          </cell>
          <cell r="J27001" t="str">
            <v>MTR</v>
          </cell>
          <cell r="K27001" t="str">
            <v>PACKAGING</v>
          </cell>
          <cell r="L27001" t="str">
            <v>Hardware</v>
          </cell>
        </row>
        <row r="27002">
          <cell r="A27002">
            <v>10308238</v>
          </cell>
          <cell r="B27002" t="str">
            <v>EPE FOAM SET DSV4 UGR19 8FT-L225XW155XH70</v>
          </cell>
          <cell r="C27002">
            <v>25</v>
          </cell>
          <cell r="D27002">
            <v>37.799999999999997</v>
          </cell>
          <cell r="G27002" t="str">
            <v>\\ati-server\JILLP - Attachment\UGR19-EPE FOAM 2-8FT-Model.pdf;\\ati-server\JILLP - Attachment\UGR19-EPE FOAM 1-8FT-Model.pdf;\\ati-server\JILLP - Attachment\UGR19 PDS 8FT-14.06.24.pdf</v>
          </cell>
          <cell r="H27002">
            <v>74470</v>
          </cell>
          <cell r="I27002" t="str">
            <v>No</v>
          </cell>
          <cell r="J27002" t="str">
            <v>SETS</v>
          </cell>
          <cell r="K27002" t="str">
            <v>PACKAGING</v>
          </cell>
          <cell r="L27002" t="str">
            <v>Hardware</v>
          </cell>
        </row>
        <row r="27003">
          <cell r="A27003">
            <v>10308237</v>
          </cell>
          <cell r="B27003" t="str">
            <v>MASTER-CARTON DSV4 UGR19 8FT</v>
          </cell>
          <cell r="C27003">
            <v>4</v>
          </cell>
          <cell r="D27003">
            <v>128</v>
          </cell>
          <cell r="E27003" t="str">
            <v>MASTER CTN 5PLY 2375X240X175MM 180GSMX2VK+120GSMX3SK, B+A FLUTE, VK: 25BF, SK: 20BF, MOISTURE CONTENT: 8% +-2%</v>
          </cell>
          <cell r="G27003" t="str">
            <v>\\ati-server\JILLP - Attachment\UGR19 PDS 8FT-14.06.24.pdf</v>
          </cell>
          <cell r="H27003">
            <v>74469</v>
          </cell>
          <cell r="I27003" t="str">
            <v>No</v>
          </cell>
          <cell r="J27003" t="str">
            <v>NOS</v>
          </cell>
          <cell r="K27003" t="str">
            <v>PACKAGING</v>
          </cell>
          <cell r="L27003" t="str">
            <v>Hardware</v>
          </cell>
        </row>
        <row r="27004">
          <cell r="A27004">
            <v>10308236</v>
          </cell>
          <cell r="B27004" t="str">
            <v>INNER CARTON DSV4 UGR19 8FT</v>
          </cell>
          <cell r="C27004">
            <v>7</v>
          </cell>
          <cell r="D27004">
            <v>36.75</v>
          </cell>
          <cell r="E27004" t="str">
            <v>BOX 3PLY 75X105X2310MM 180GSM,VK+150GSM,SK+180GSM,VK, B FLUTE, VK:25BF, SK:20BF, MOISTURE CONTENT- 8%+-2%</v>
          </cell>
          <cell r="G27004" t="str">
            <v>\\ati-server\JILLP - Attachment\UGR19 PDS 8FT-14.06.24.pdf</v>
          </cell>
          <cell r="H27004">
            <v>74468</v>
          </cell>
          <cell r="I27004" t="str">
            <v>No</v>
          </cell>
          <cell r="J27004" t="str">
            <v>NOS</v>
          </cell>
          <cell r="K27004" t="str">
            <v>PACKAGING</v>
          </cell>
          <cell r="L27004" t="str">
            <v>Hardware</v>
          </cell>
        </row>
        <row r="27005">
          <cell r="A27005">
            <v>10308235</v>
          </cell>
          <cell r="B27005" t="str">
            <v>INNER CARTON DSV4 UGR19 6FT</v>
          </cell>
          <cell r="C27005">
            <v>25</v>
          </cell>
          <cell r="D27005">
            <v>28.5</v>
          </cell>
          <cell r="E27005" t="str">
            <v>BOX 3PLY 75X105X1750MM 180GSM,VK+150GSM,SK+180GSM,VK, B FLUTE, VK:25BF, SK:20BF, MOISTURE CONTENT- 8%+-2%</v>
          </cell>
          <cell r="G27005" t="str">
            <v>\\ati-server\JILLP - Attachment\UGR19 PDS 6FT-13.06.24.pdf</v>
          </cell>
          <cell r="H27005">
            <v>74466</v>
          </cell>
          <cell r="I27005" t="str">
            <v>No</v>
          </cell>
          <cell r="J27005" t="str">
            <v>NOS</v>
          </cell>
          <cell r="K27005" t="str">
            <v>PACKAGING</v>
          </cell>
          <cell r="L27005" t="str">
            <v>Hardware</v>
          </cell>
        </row>
        <row r="27006">
          <cell r="A27006">
            <v>10308234</v>
          </cell>
          <cell r="B27006" t="str">
            <v>MASTER-CARTON DSV4 UGR19 6FT</v>
          </cell>
          <cell r="C27006">
            <v>2</v>
          </cell>
          <cell r="D27006">
            <v>134</v>
          </cell>
          <cell r="E27006" t="str">
            <v>MASTER CTN 5PLY 1815X240X310MM 180GSMX2VK+120GSMX3SK, B+A FLUTE, VK: 25BF, SK: 20BF, MOISTURE CONTENT: 8% +-2%</v>
          </cell>
          <cell r="G27006" t="str">
            <v>\\ati-server\JILLP - Attachment\UGR19 PDS 6FT-13.06.24.pdf</v>
          </cell>
          <cell r="H27006">
            <v>74464</v>
          </cell>
          <cell r="I27006" t="str">
            <v>No</v>
          </cell>
          <cell r="J27006" t="str">
            <v>NOS</v>
          </cell>
          <cell r="K27006" t="str">
            <v>PACKAGING</v>
          </cell>
          <cell r="L27006" t="str">
            <v>Hardware</v>
          </cell>
        </row>
        <row r="27007">
          <cell r="A27007">
            <v>10308233</v>
          </cell>
          <cell r="B27007" t="str">
            <v>EPE-FOAM-MIRAGE V2</v>
          </cell>
          <cell r="C27007">
            <v>18</v>
          </cell>
          <cell r="D27007">
            <v>25</v>
          </cell>
          <cell r="G27007" t="str">
            <v>\\ati-server\JILLP - Attachment\Mirage G2-EPE Foam end.pdf;\\ati-server\JILLP - Attachment\Mirage G2-EPE Foam center.pdf;\\ati-server\JILLP - Attachment\Mirage G2-EPE Foam-Sheet.pdf</v>
          </cell>
          <cell r="H27007">
            <v>74410</v>
          </cell>
          <cell r="I27007" t="str">
            <v>No</v>
          </cell>
          <cell r="J27007" t="str">
            <v>SETS</v>
          </cell>
          <cell r="K27007" t="str">
            <v>PACKAGING</v>
          </cell>
          <cell r="L27007" t="str">
            <v>Hardware</v>
          </cell>
        </row>
        <row r="27008">
          <cell r="A27008">
            <v>10308232</v>
          </cell>
          <cell r="B27008" t="str">
            <v>EPE-FOAM-SHEET-SEPARATOR-MIRAGE V2-1135X10X370MM</v>
          </cell>
          <cell r="C27008">
            <v>17</v>
          </cell>
          <cell r="D27008">
            <v>16</v>
          </cell>
          <cell r="G27008" t="str">
            <v>\\ati-server\JILLP - Attachment\PDS-MIRAGE SUSPENDED 4FT 10-06-24.xlsx</v>
          </cell>
          <cell r="H27008">
            <v>74406</v>
          </cell>
          <cell r="I27008" t="str">
            <v>No</v>
          </cell>
          <cell r="J27008" t="str">
            <v>NOS</v>
          </cell>
          <cell r="K27008" t="str">
            <v>PACKAGING</v>
          </cell>
          <cell r="L27008" t="str">
            <v>Hardware</v>
          </cell>
        </row>
        <row r="27009">
          <cell r="A27009">
            <v>10308231</v>
          </cell>
          <cell r="B27009" t="str">
            <v>MASTER-CARTON-MIRAGE V2-1300X445X230MM</v>
          </cell>
          <cell r="C27009">
            <v>0</v>
          </cell>
          <cell r="D27009">
            <v>0</v>
          </cell>
          <cell r="E27009" t="str">
            <v>MASTER CTN 5PLY 1300X445X230MM 180GSMX3VK+150GSMX2SK, VK: 18BF, SK: 16BF, MOISTURE CONTENT: 8% +-2%</v>
          </cell>
          <cell r="G27009" t="str">
            <v>\\ati-server\JILLP - Attachment\PDS-MIRAGE SUSPENDED 4FT 10-06-24.xlsx</v>
          </cell>
          <cell r="H27009">
            <v>74405</v>
          </cell>
          <cell r="I27009" t="str">
            <v>No</v>
          </cell>
          <cell r="J27009" t="str">
            <v>NOS</v>
          </cell>
          <cell r="K27009" t="str">
            <v>PACKAGING</v>
          </cell>
          <cell r="L27009" t="str">
            <v>Hardware</v>
          </cell>
        </row>
        <row r="27010">
          <cell r="A27010">
            <v>10308230</v>
          </cell>
          <cell r="B27010" t="str">
            <v>PADDING-MI-DRVR-CV-LPF-12V-10000mA</v>
          </cell>
          <cell r="C27010">
            <v>750.9</v>
          </cell>
          <cell r="D27010">
            <v>6.25</v>
          </cell>
          <cell r="E27010" t="str">
            <v>5 PLY-L810MMXH190MM</v>
          </cell>
          <cell r="G27010" t="str">
            <v>\\ati-server\JILLP - Attachment\SMPS 10 AMP - PACKAGING DATA.xlsx</v>
          </cell>
          <cell r="H27010">
            <v>72545</v>
          </cell>
          <cell r="I27010" t="str">
            <v>No</v>
          </cell>
          <cell r="J27010" t="str">
            <v>NOS</v>
          </cell>
          <cell r="K27010" t="str">
            <v>PACKAGING</v>
          </cell>
          <cell r="L27010" t="str">
            <v>Hardware</v>
          </cell>
        </row>
        <row r="27011">
          <cell r="A27011">
            <v>10308229</v>
          </cell>
          <cell r="B27011" t="str">
            <v>PADDING-MI-DRVR-CV-LPF-12V-5000mA</v>
          </cell>
          <cell r="C27011">
            <v>5</v>
          </cell>
          <cell r="D27011">
            <v>6.75</v>
          </cell>
          <cell r="E27011" t="str">
            <v>5 PLY-L980MM XH170MM</v>
          </cell>
          <cell r="G27011" t="str">
            <v>\\ati-server\JILLP - Attachment\SMPS 5AMP - PACKAGING DATA.xlsx</v>
          </cell>
          <cell r="H27011">
            <v>72544</v>
          </cell>
          <cell r="I27011" t="str">
            <v>No</v>
          </cell>
          <cell r="J27011" t="str">
            <v>NOS</v>
          </cell>
          <cell r="K27011" t="str">
            <v>PACKAGING</v>
          </cell>
          <cell r="L27011" t="str">
            <v>Hardware</v>
          </cell>
        </row>
        <row r="27012">
          <cell r="A27012">
            <v>10308228</v>
          </cell>
          <cell r="B27012" t="str">
            <v>WOODEN BOX-L950-W680-H200MM</v>
          </cell>
          <cell r="C27012">
            <v>1</v>
          </cell>
          <cell r="D27012">
            <v>750</v>
          </cell>
          <cell r="G27012" t="str">
            <v>\\ATI-SERVER\JILLP - Attachment\Y- SHAPE WOODEN BOX.pdf</v>
          </cell>
          <cell r="I27012" t="str">
            <v>No</v>
          </cell>
          <cell r="J27012" t="str">
            <v>NOS</v>
          </cell>
          <cell r="K27012" t="str">
            <v>PACKAGING</v>
          </cell>
          <cell r="L27012" t="str">
            <v>Hardware</v>
          </cell>
        </row>
        <row r="27013">
          <cell r="A27013">
            <v>10308227</v>
          </cell>
          <cell r="B27013" t="str">
            <v>MASTER-CARTON-RC683-2FT-595X200X200MM</v>
          </cell>
          <cell r="C27013">
            <v>6.25</v>
          </cell>
          <cell r="D27013">
            <v>40.5</v>
          </cell>
          <cell r="E27013" t="str">
            <v>MASTER CTN 5PLY 595X200X200HMM 180GSMX3VK+150GSMX2SK, VK: 18BF, SK: 16BF, MOISTURE CONTENT: 8% +-2%</v>
          </cell>
          <cell r="G27013" t="str">
            <v>\\ati-server\JILLP - Attachment\PDS-RC683-2FT-530MM-ODD LENGTH.pdf</v>
          </cell>
          <cell r="H27013">
            <v>71443</v>
          </cell>
          <cell r="I27013" t="str">
            <v>No</v>
          </cell>
          <cell r="J27013" t="str">
            <v>NOS</v>
          </cell>
          <cell r="K27013" t="str">
            <v>PACKAGING</v>
          </cell>
          <cell r="L27013" t="str">
            <v>Hardware</v>
          </cell>
        </row>
        <row r="27014">
          <cell r="A27014">
            <v>10308226</v>
          </cell>
          <cell r="B27014" t="str">
            <v>INNER-CARTON-RC683-2FT-570X90X90MM</v>
          </cell>
          <cell r="C27014">
            <v>16</v>
          </cell>
          <cell r="D27014">
            <v>11.5</v>
          </cell>
          <cell r="E27014" t="str">
            <v>BOX 3PLY 570X90X90MM 180GSMX2VK+150GSM,X1SK VK:18BF, SK:16BF MOISTURE CONTENT: 8% +-2%</v>
          </cell>
          <cell r="G27014" t="str">
            <v>\\ati-server\JILLP - Attachment\PDS-RC683-2FT-530MM-ODD LENGTH.pdf</v>
          </cell>
          <cell r="H27014">
            <v>71442</v>
          </cell>
          <cell r="I27014" t="str">
            <v>No</v>
          </cell>
          <cell r="J27014" t="str">
            <v>NOS</v>
          </cell>
          <cell r="K27014" t="str">
            <v>PACKAGING</v>
          </cell>
          <cell r="L27014" t="str">
            <v>Hardware</v>
          </cell>
        </row>
        <row r="27015">
          <cell r="A27015">
            <v>10308225</v>
          </cell>
          <cell r="B27015" t="str">
            <v>MASTER-CARTON-RC683-1FT-330X200X200MM</v>
          </cell>
          <cell r="C27015">
            <v>3</v>
          </cell>
          <cell r="D27015">
            <v>28.4</v>
          </cell>
          <cell r="E27015" t="str">
            <v>MASTER CTN 5PLY 330X200X200HMM 180GSMX3VK+150GSMX2SK, VK: 18BF, SK: 16BF, MOISTURE CONTENT: 8% +-2%</v>
          </cell>
          <cell r="G27015" t="str">
            <v>\\ati-server\JILLP - Attachment\PDS-RC683-1FT-265MM-ODD LENGTH.pdf</v>
          </cell>
          <cell r="H27015">
            <v>71441</v>
          </cell>
          <cell r="I27015" t="str">
            <v>No</v>
          </cell>
          <cell r="J27015" t="str">
            <v>NOS</v>
          </cell>
          <cell r="K27015" t="str">
            <v>PACKAGING</v>
          </cell>
          <cell r="L27015" t="str">
            <v>Hardware</v>
          </cell>
        </row>
        <row r="27016">
          <cell r="A27016">
            <v>10308224</v>
          </cell>
          <cell r="B27016" t="str">
            <v>INNER-CARTON-RC683-1FT-305X90X90MM</v>
          </cell>
          <cell r="C27016">
            <v>7</v>
          </cell>
          <cell r="D27016">
            <v>8</v>
          </cell>
          <cell r="E27016" t="str">
            <v>BOX 3PLY 305X90X90MM 180GSMX2VK+150GSM,X1SK VK:18BF, SK:16BF MOISTURE CONTENT: 8% +-2%</v>
          </cell>
          <cell r="G27016" t="str">
            <v>\\ati-server\JILLP - Attachment\PDS-RC683-1FT-265MM-ODD LENGTH.pdf</v>
          </cell>
          <cell r="H27016">
            <v>71440</v>
          </cell>
          <cell r="I27016" t="str">
            <v>No</v>
          </cell>
          <cell r="J27016" t="str">
            <v>NOS</v>
          </cell>
          <cell r="K27016" t="str">
            <v>PACKAGING</v>
          </cell>
          <cell r="L27016" t="str">
            <v>Hardware</v>
          </cell>
        </row>
        <row r="27017">
          <cell r="A27017">
            <v>10308223</v>
          </cell>
          <cell r="B27017" t="str">
            <v>INNER-CARTON-RC780-50MM-1720X75X80MM</v>
          </cell>
          <cell r="C27017">
            <v>127</v>
          </cell>
          <cell r="D27017">
            <v>24.5</v>
          </cell>
          <cell r="E27017" t="str">
            <v>BOX 3PLY 1720X75X80-MM 180GSMX2VK+150GSM,X1SK VK:18BF, SK:16BF MOISTURE CONTENT: 8% +-2%</v>
          </cell>
          <cell r="G27017" t="str">
            <v>\\ati-server\JILLP - Attachment\PDS-RC780-6FT.pdf</v>
          </cell>
          <cell r="H27017">
            <v>71198</v>
          </cell>
          <cell r="I27017" t="str">
            <v>No</v>
          </cell>
          <cell r="J27017" t="str">
            <v>NOS</v>
          </cell>
          <cell r="K27017" t="str">
            <v>PACKAGING</v>
          </cell>
          <cell r="L27017" t="str">
            <v>Hardware</v>
          </cell>
        </row>
        <row r="27018">
          <cell r="A27018">
            <v>10308222</v>
          </cell>
          <cell r="B27018" t="str">
            <v>MASTER-CARTON-RC780-50MM-1790X240X250MM</v>
          </cell>
          <cell r="C27018">
            <v>7.25</v>
          </cell>
          <cell r="D27018">
            <v>121</v>
          </cell>
          <cell r="E27018" t="str">
            <v>MASTER CTN 5PLY 1790X240X250HMM 180GSMX3VK+150GSMX2SK, VK: 18BF, SK: 16BF, MOISTURE CONTENT: 8% +-2%</v>
          </cell>
          <cell r="G27018" t="str">
            <v>\\ati-server\JILLP - Attachment\PDS-RC780-6FT.pdf</v>
          </cell>
          <cell r="H27018">
            <v>71197</v>
          </cell>
          <cell r="I27018" t="str">
            <v>No</v>
          </cell>
          <cell r="J27018" t="str">
            <v>NOS</v>
          </cell>
          <cell r="K27018" t="str">
            <v>PACKAGING</v>
          </cell>
          <cell r="L27018" t="str">
            <v>Hardware</v>
          </cell>
        </row>
        <row r="27019">
          <cell r="A27019">
            <v>10308221</v>
          </cell>
          <cell r="B27019" t="str">
            <v>INNER-CARTON-SP780 S1-50MM-SUS-L980XW60XH85MM</v>
          </cell>
          <cell r="C27019">
            <v>16</v>
          </cell>
          <cell r="D27019">
            <v>14.5</v>
          </cell>
          <cell r="E27019" t="str">
            <v>BOX 3PLY 980X60X850-MM 180GSMX2VK+150GSM,X1SK VK:18BF, SK:16BF MOISTURE CONTENT: 8% +-2%</v>
          </cell>
          <cell r="G27019" t="str">
            <v>\\ati-server\JILLP - Attachment\PDS-SP780 S1&amp; SP170-3FT-932MM LINEAR.pdf</v>
          </cell>
          <cell r="H27019">
            <v>71117</v>
          </cell>
          <cell r="I27019" t="str">
            <v>No</v>
          </cell>
          <cell r="J27019" t="str">
            <v>NOS</v>
          </cell>
          <cell r="K27019" t="str">
            <v>PACKAGING</v>
          </cell>
          <cell r="L27019" t="str">
            <v>Hardware</v>
          </cell>
        </row>
        <row r="27020">
          <cell r="A27020">
            <v>10308220</v>
          </cell>
          <cell r="B27020" t="str">
            <v>MASTER-CARTON-SP780 S1-50MM-SUS-L1000XW140XH190MM</v>
          </cell>
          <cell r="C27020">
            <v>14</v>
          </cell>
          <cell r="D27020">
            <v>49</v>
          </cell>
          <cell r="E27020" t="str">
            <v>MASTER CTN 5PLY 1000X140X190HMM 180GSMX3VK+150GSMX2SK, VK: 18BF, SK: 16BF, MOISTURE CONTENT: 8% +-2%</v>
          </cell>
          <cell r="G27020" t="str">
            <v>\\ati-server\JILLP - Attachment\PDS-SP780 S1&amp; SP170-3FT-932MM LINEAR.pdf</v>
          </cell>
          <cell r="H27020">
            <v>71115</v>
          </cell>
          <cell r="I27020" t="str">
            <v>No</v>
          </cell>
          <cell r="J27020" t="str">
            <v>NOS</v>
          </cell>
          <cell r="K27020" t="str">
            <v>PACKAGING</v>
          </cell>
          <cell r="L27020" t="str">
            <v>Hardware</v>
          </cell>
        </row>
        <row r="27021">
          <cell r="A27021">
            <v>10308219</v>
          </cell>
          <cell r="B27021" t="str">
            <v>CORRUGATED SHEET FOR INNER CARTON-SP780 S1</v>
          </cell>
          <cell r="C27021">
            <v>0</v>
          </cell>
          <cell r="D27021">
            <v>0</v>
          </cell>
          <cell r="E27021" t="str">
            <v>DIMENSION-80X55MM</v>
          </cell>
          <cell r="G27021" t="str">
            <v>\\ati-server\JILLP - Attachment\PHILIPS END CAP PROTECTOR.pdf</v>
          </cell>
          <cell r="H27021">
            <v>69096</v>
          </cell>
          <cell r="I27021" t="str">
            <v>No</v>
          </cell>
          <cell r="J27021" t="str">
            <v>NOS</v>
          </cell>
          <cell r="K27021" t="str">
            <v>PACKAGING</v>
          </cell>
          <cell r="L27021" t="str">
            <v>Hardware</v>
          </cell>
        </row>
        <row r="27022">
          <cell r="A27022">
            <v>10308218</v>
          </cell>
          <cell r="B27022" t="str">
            <v>INNER-CARTON-DUAL OPTICS V2-2430MM</v>
          </cell>
          <cell r="C27022">
            <v>271</v>
          </cell>
          <cell r="D27022">
            <v>42.3</v>
          </cell>
          <cell r="E27022" t="str">
            <v>BOX 3PLY 2430X160X50MM 180GSMX2VK+150GSM,X1SK VK:18BF, SK:16BF MOISTURE CONTENT: 8% +-2%</v>
          </cell>
          <cell r="G27022" t="str">
            <v>\\ati-server\JILLP - Attachment\Dual Optics V2-pds 2400mm.pdf</v>
          </cell>
          <cell r="H27022">
            <v>67877</v>
          </cell>
          <cell r="I27022" t="str">
            <v>No</v>
          </cell>
          <cell r="J27022" t="str">
            <v>NOS</v>
          </cell>
          <cell r="K27022" t="str">
            <v>PACKAGING</v>
          </cell>
          <cell r="L27022" t="str">
            <v>Hardware</v>
          </cell>
        </row>
        <row r="27023">
          <cell r="A27023">
            <v>10308217</v>
          </cell>
          <cell r="B27023" t="str">
            <v>MASTER-CARTON-DUAL OPTICS V2-2480MM</v>
          </cell>
          <cell r="C27023">
            <v>285</v>
          </cell>
          <cell r="D27023">
            <v>133</v>
          </cell>
          <cell r="E27023" t="str">
            <v>MASTER CTN 5PLY 2480X225X175MM 180GSMX3VK+150GSMX2SK, VK: 18BF, SK: 16BF, MOISTURE CONTENT: 8% +-2%</v>
          </cell>
          <cell r="G27023" t="str">
            <v>\\ati-server\JILLP - Attachment\Dual Optics V2-pds 2400mm.pdf</v>
          </cell>
          <cell r="H27023">
            <v>67876</v>
          </cell>
          <cell r="I27023" t="str">
            <v>No</v>
          </cell>
          <cell r="J27023" t="str">
            <v>NOS</v>
          </cell>
          <cell r="K27023" t="str">
            <v>PACKAGING</v>
          </cell>
          <cell r="L27023" t="str">
            <v>Hardware</v>
          </cell>
        </row>
        <row r="27024">
          <cell r="A27024">
            <v>10308216</v>
          </cell>
          <cell r="B27024" t="str">
            <v>MASTER-CARTON-QR-CODE-STICKER-FOR -POLYCAB</v>
          </cell>
          <cell r="C27024">
            <v>0</v>
          </cell>
          <cell r="D27024">
            <v>0</v>
          </cell>
          <cell r="I27024" t="str">
            <v>No</v>
          </cell>
          <cell r="J27024" t="str">
            <v>NOS</v>
          </cell>
          <cell r="K27024" t="str">
            <v>PACKAGING</v>
          </cell>
          <cell r="L27024" t="str">
            <v>Hardware</v>
          </cell>
        </row>
        <row r="27025">
          <cell r="A27025">
            <v>10308215</v>
          </cell>
          <cell r="B27025" t="str">
            <v>AL-BULK HEAD 20W-PADDING</v>
          </cell>
          <cell r="C27025">
            <v>2463</v>
          </cell>
          <cell r="D27025">
            <v>1</v>
          </cell>
          <cell r="E27025" t="str">
            <v>3 PLY,125MMX125MMX70MM</v>
          </cell>
          <cell r="G27025" t="str">
            <v>\\ati-server\JILLP - Attachment\HAVELLS-BULKHEAD-22W-PDS.pdf</v>
          </cell>
          <cell r="H27025">
            <v>66707</v>
          </cell>
          <cell r="I27025" t="str">
            <v>No</v>
          </cell>
          <cell r="J27025" t="str">
            <v>NOS</v>
          </cell>
          <cell r="K27025" t="str">
            <v>PACKAGING</v>
          </cell>
          <cell r="L27025" t="str">
            <v>Hardware</v>
          </cell>
        </row>
        <row r="27026">
          <cell r="A27026">
            <v>10308214</v>
          </cell>
          <cell r="B27026" t="str">
            <v>INNER-CARTON -HVL-AL-BULK HEAD-20W</v>
          </cell>
          <cell r="C27026">
            <v>660</v>
          </cell>
          <cell r="D27026">
            <v>7</v>
          </cell>
          <cell r="E27026" t="str">
            <v>MASTER CTN 3PLY 215X132X80MM 150X3-22BF, B+A FLUTE, MOISTURE CONTENT: 8% +-2%</v>
          </cell>
          <cell r="G27026" t="str">
            <v>\\ati-server\JILLP - Attachment\HAVELLS-BULKHEAD-22W-PDS.pdf;\\ati-server\JILLP - Attachment\20251524-1911-HEXA 22W 48VAC.pdf;\\ati-server\JILLP - Attachment\20251524-1911-HEXA 22W 48VAC_MonoCarton_R.zip</v>
          </cell>
          <cell r="H27026">
            <v>66706</v>
          </cell>
          <cell r="I27026" t="str">
            <v>No</v>
          </cell>
          <cell r="J27026" t="str">
            <v>NOS</v>
          </cell>
          <cell r="K27026" t="str">
            <v>PACKAGING</v>
          </cell>
          <cell r="L27026" t="str">
            <v>Hardware</v>
          </cell>
        </row>
        <row r="27027">
          <cell r="A27027">
            <v>10308213</v>
          </cell>
          <cell r="B27027" t="str">
            <v>MASTER-CARTON-HVL-AL-BULK HEAD-20W</v>
          </cell>
          <cell r="C27027">
            <v>121.9</v>
          </cell>
          <cell r="D27027">
            <v>40</v>
          </cell>
          <cell r="E27027" t="str">
            <v>MASTER CTN 5PLY 290X230X430MM 150X5-22BF, B+A FLUTE, MOISTURE CONTENT: 8% +-2%</v>
          </cell>
          <cell r="G27027" t="str">
            <v>\\ati-server\JILLP - Attachment\HAVELLS-BULKHEAD-22W-PDS.pdf;\\ati-server\JILLP - Attachment\20251524-1911-HEXA 22W 48VAC.pdf;\\ati-server\JILLP - Attachment\20251524-1911-HEXA 22W 48VAC_MasterCarton_R.zip</v>
          </cell>
          <cell r="H27027">
            <v>66705</v>
          </cell>
          <cell r="I27027" t="str">
            <v>No</v>
          </cell>
          <cell r="J27027" t="str">
            <v>NOS</v>
          </cell>
          <cell r="K27027" t="str">
            <v>PACKAGING</v>
          </cell>
          <cell r="L27027" t="str">
            <v>Hardware</v>
          </cell>
        </row>
        <row r="27028">
          <cell r="A27028">
            <v>10308212</v>
          </cell>
          <cell r="B27028" t="str">
            <v>CORRUGATED-HOLDER-3PLY-15W-OLIVIA</v>
          </cell>
          <cell r="C27028">
            <v>1395</v>
          </cell>
          <cell r="D27028">
            <v>2.13</v>
          </cell>
          <cell r="E27028" t="str">
            <v>3PLY HOLDER</v>
          </cell>
          <cell r="G27028" t="str">
            <v>\\ati-server\JILLP - Attachment\Olivia Packaging KLD-15W-Holder (1).pdf</v>
          </cell>
          <cell r="H27028">
            <v>66270</v>
          </cell>
          <cell r="I27028" t="str">
            <v>No</v>
          </cell>
          <cell r="J27028" t="str">
            <v>NOS</v>
          </cell>
          <cell r="K27028" t="str">
            <v>PACKAGING</v>
          </cell>
          <cell r="L27028" t="str">
            <v>Hardware</v>
          </cell>
        </row>
        <row r="27029">
          <cell r="A27029">
            <v>10308211</v>
          </cell>
          <cell r="B27029" t="str">
            <v>MASTER CARTON OLIVIA SPOTLIGHT 15W</v>
          </cell>
          <cell r="C27029">
            <v>70.984999999999999</v>
          </cell>
          <cell r="D27029">
            <v>54.5</v>
          </cell>
          <cell r="E27029" t="str">
            <v>MASTER CTN 5PLY 570X240X250MM 150GSMX3VK+100GSMX2SK, VK: 18BF, SK: 16BF, MOISTURE CONTENT: 8% +-2%</v>
          </cell>
          <cell r="G27029" t="str">
            <v>\\ati-server\JILLP - Attachment\PDS-OLIVIA 15W updated.pdf</v>
          </cell>
          <cell r="H27029">
            <v>66271</v>
          </cell>
          <cell r="I27029" t="str">
            <v>No</v>
          </cell>
          <cell r="J27029" t="str">
            <v>NOS</v>
          </cell>
          <cell r="K27029" t="str">
            <v>PACKAGING</v>
          </cell>
          <cell r="L27029" t="str">
            <v>Hardware</v>
          </cell>
        </row>
        <row r="27030">
          <cell r="A27030">
            <v>10308210</v>
          </cell>
          <cell r="B27030" t="str">
            <v>INNER CARTON OLIVIA SPOTLIGHT 15W</v>
          </cell>
          <cell r="C27030">
            <v>1890</v>
          </cell>
          <cell r="D27030">
            <v>10.65</v>
          </cell>
          <cell r="E27030" t="str">
            <v>MASTER CTN 3PLY 110X110X115MM 150GSMX2VK+100GSM,X1SK VK:18BF, SK:16BF,B FLUTE, MOISTURE CONTENT: 8% +-2%</v>
          </cell>
          <cell r="G27030" t="str">
            <v>\\ati-server\JILLP - Attachment\PDS-OLIVIA 15W updated.pdf</v>
          </cell>
          <cell r="H27030">
            <v>66272</v>
          </cell>
          <cell r="I27030" t="str">
            <v>No</v>
          </cell>
          <cell r="J27030" t="str">
            <v>NOS</v>
          </cell>
          <cell r="K27030" t="str">
            <v>PACKAGING</v>
          </cell>
          <cell r="L27030" t="str">
            <v>Hardware</v>
          </cell>
        </row>
        <row r="27031">
          <cell r="A27031">
            <v>10308209</v>
          </cell>
          <cell r="B27031" t="str">
            <v>EPE-FOAM-SHEET-SEPARATOR-1440*158*10MM</v>
          </cell>
          <cell r="C27031">
            <v>20</v>
          </cell>
          <cell r="D27031">
            <v>11.4</v>
          </cell>
          <cell r="E27031" t="str">
            <v>DUAL OPTICS V2</v>
          </cell>
          <cell r="G27031" t="str">
            <v>\\ati-server\JILLP - Attachment\Dual Optics-1500-EPE Foam-1440x158x10mm (1).pdf</v>
          </cell>
          <cell r="H27031">
            <v>66174</v>
          </cell>
          <cell r="I27031" t="str">
            <v>No</v>
          </cell>
          <cell r="J27031" t="str">
            <v>NOS</v>
          </cell>
          <cell r="K27031" t="str">
            <v>PACKAGING</v>
          </cell>
          <cell r="L27031" t="str">
            <v>Hardware</v>
          </cell>
        </row>
        <row r="27032">
          <cell r="A27032">
            <v>10308208</v>
          </cell>
          <cell r="B27032" t="str">
            <v>EPE-FOAM-SHEET-SEPARATOR-1540*158*10MM</v>
          </cell>
          <cell r="C27032">
            <v>0</v>
          </cell>
          <cell r="D27032">
            <v>11</v>
          </cell>
          <cell r="E27032" t="str">
            <v>DUAL OPTICS V2</v>
          </cell>
          <cell r="G27032" t="str">
            <v>\\ati-server\JILLP - Attachment\Dual Optics-1600-EPE Foam-1540x158x10mm (1).pdf</v>
          </cell>
          <cell r="H27032">
            <v>66173</v>
          </cell>
          <cell r="I27032" t="str">
            <v>No</v>
          </cell>
          <cell r="J27032" t="str">
            <v>NOS</v>
          </cell>
          <cell r="K27032" t="str">
            <v>PACKAGING</v>
          </cell>
          <cell r="L27032" t="str">
            <v>Hardware</v>
          </cell>
        </row>
        <row r="27033">
          <cell r="A27033">
            <v>10308207</v>
          </cell>
          <cell r="B27033" t="str">
            <v>MASTER-CARTON-DUAL OPTICS V2-1680MM</v>
          </cell>
          <cell r="C27033">
            <v>21</v>
          </cell>
          <cell r="D27033">
            <v>95.65</v>
          </cell>
          <cell r="E27033" t="str">
            <v>MASTER CTN 5PLY 1680X225X175MM 180GSMX3VK+150GSMX2SK, VK: 18BF, SK: 16BF, MOISTURE CONTENT: 8% +-2%</v>
          </cell>
          <cell r="G27033" t="str">
            <v>\\ati-server\JILLP - Attachment\Dual Optics pds 1600mm (2).pdf</v>
          </cell>
          <cell r="H27033">
            <v>66171</v>
          </cell>
          <cell r="I27033" t="str">
            <v>No</v>
          </cell>
          <cell r="J27033" t="str">
            <v>NOS</v>
          </cell>
          <cell r="K27033" t="str">
            <v>PACKAGING</v>
          </cell>
          <cell r="L27033" t="str">
            <v>Hardware</v>
          </cell>
        </row>
        <row r="27034">
          <cell r="A27034">
            <v>10308206</v>
          </cell>
          <cell r="B27034" t="str">
            <v>INNER-CARTON-DUAL OPTICS-1630MM</v>
          </cell>
          <cell r="C27034">
            <v>23</v>
          </cell>
          <cell r="D27034">
            <v>28.9</v>
          </cell>
          <cell r="E27034" t="str">
            <v>BOX 3PLY 1630X160X50MM 180GSMX2VK+150GSM,X1SK VK:18BF, SK:16BF MOISTURE CONTENT: 8% +-2%</v>
          </cell>
          <cell r="G27034" t="str">
            <v>\\ati-server\JILLP - Attachment\Dual Optics pds 1600mm (2).pdf</v>
          </cell>
          <cell r="H27034">
            <v>66170</v>
          </cell>
          <cell r="I27034" t="str">
            <v>No</v>
          </cell>
          <cell r="J27034" t="str">
            <v>NOS</v>
          </cell>
          <cell r="K27034" t="str">
            <v>PACKAGING</v>
          </cell>
          <cell r="L27034" t="str">
            <v>Hardware</v>
          </cell>
        </row>
        <row r="27035">
          <cell r="A27035">
            <v>10308205</v>
          </cell>
          <cell r="B27035" t="str">
            <v>INNER-CARTON-DUAL OPTICS-1530MM</v>
          </cell>
          <cell r="C27035">
            <v>228</v>
          </cell>
          <cell r="D27035">
            <v>29.48</v>
          </cell>
          <cell r="E27035" t="str">
            <v>BOX 3PLY 1530X160X50MM 180GSMX2VK+150GSM,X1SK VK:18BF, SK:16BF MOISTURE CONTENT: 8% +-2%</v>
          </cell>
          <cell r="G27035" t="str">
            <v>\\ati-server\JILLP - Attachment\Dual Optics pds 1500mm (1).pdf</v>
          </cell>
          <cell r="H27035">
            <v>66169</v>
          </cell>
          <cell r="I27035" t="str">
            <v>No</v>
          </cell>
          <cell r="J27035" t="str">
            <v>NOS</v>
          </cell>
          <cell r="K27035" t="str">
            <v>PACKAGING</v>
          </cell>
          <cell r="L27035" t="str">
            <v>Hardware</v>
          </cell>
        </row>
        <row r="27036">
          <cell r="A27036">
            <v>10308204</v>
          </cell>
          <cell r="B27036" t="str">
            <v>MASTER-CARTON-DUAL OPTICS V2-1580MM</v>
          </cell>
          <cell r="C27036">
            <v>157</v>
          </cell>
          <cell r="D27036">
            <v>98.06</v>
          </cell>
          <cell r="E27036" t="str">
            <v>MASTER CTN 5PLY 1580X225X175MM 180GSMX3VK+150GSMX2SK, VK: 18BF, SK: 16BF, MOISTURE CONTENT: 8% +-2%</v>
          </cell>
          <cell r="G27036" t="str">
            <v>\\ati-server\JILLP - Attachment\Dual Optics pds 1500mm (1).pdf</v>
          </cell>
          <cell r="H27036">
            <v>66167</v>
          </cell>
          <cell r="I27036" t="str">
            <v>No</v>
          </cell>
          <cell r="J27036" t="str">
            <v>NOS</v>
          </cell>
          <cell r="K27036" t="str">
            <v>PACKAGING</v>
          </cell>
          <cell r="L27036" t="str">
            <v>Hardware</v>
          </cell>
        </row>
        <row r="27037">
          <cell r="A27037">
            <v>10308203</v>
          </cell>
          <cell r="B27037" t="str">
            <v>EPE-FOAM-115MM-UNECO-SUR-PEN-115X115X10MM</v>
          </cell>
          <cell r="C27037">
            <v>117</v>
          </cell>
          <cell r="D27037">
            <v>0.65</v>
          </cell>
          <cell r="G27037" t="str">
            <v>\\ati-server\JILLP - Attachment\Uneco Sur-Pend-EPE Foam-115x115x10mm.pdf</v>
          </cell>
          <cell r="H27037">
            <v>70222</v>
          </cell>
          <cell r="I27037" t="str">
            <v>No</v>
          </cell>
          <cell r="J27037" t="str">
            <v>NOS</v>
          </cell>
          <cell r="K27037" t="str">
            <v>PACKAGING</v>
          </cell>
          <cell r="L27037" t="str">
            <v>Hardware</v>
          </cell>
        </row>
        <row r="27038">
          <cell r="A27038">
            <v>10308202</v>
          </cell>
          <cell r="B27038" t="str">
            <v>EPE-FOAM-55MM-UNECO-SUR-PEN-55X55X10MM</v>
          </cell>
          <cell r="C27038">
            <v>400.28</v>
          </cell>
          <cell r="D27038">
            <v>1.89</v>
          </cell>
          <cell r="G27038" t="str">
            <v>\\ati-server\JILLP - Attachment\Uneco Sur-Pend-EPE Foam-55x55x10mm.pdf</v>
          </cell>
          <cell r="H27038">
            <v>70221</v>
          </cell>
          <cell r="I27038" t="str">
            <v>No</v>
          </cell>
          <cell r="J27038" t="str">
            <v>NOS</v>
          </cell>
          <cell r="K27038" t="str">
            <v>PACKAGING</v>
          </cell>
          <cell r="L27038" t="str">
            <v>Hardware</v>
          </cell>
        </row>
        <row r="27039">
          <cell r="A27039">
            <v>10308201</v>
          </cell>
          <cell r="B27039" t="str">
            <v>MASTER-CARTON-UNECO-SUR-115MM</v>
          </cell>
          <cell r="C27039">
            <v>76</v>
          </cell>
          <cell r="D27039">
            <v>46</v>
          </cell>
          <cell r="E27039" t="str">
            <v>MASTER CTN 5PLY 630X260X270HMM 150GSMX3VK+100GSMX2SK, VK: 18BF, SK: 16BF, MOISTURE CONTENT: 8% +-2%</v>
          </cell>
          <cell r="G27039" t="str">
            <v>\\ati-server\JILLP - Attachment\PDS-UNECO SURFACE CDL 30W.pdf</v>
          </cell>
          <cell r="H27039">
            <v>64852</v>
          </cell>
          <cell r="I27039" t="str">
            <v>No</v>
          </cell>
          <cell r="J27039" t="str">
            <v>NOS</v>
          </cell>
          <cell r="K27039" t="str">
            <v>PACKAGING</v>
          </cell>
          <cell r="L27039" t="str">
            <v>Hardware</v>
          </cell>
        </row>
        <row r="27040">
          <cell r="A27040">
            <v>10308200</v>
          </cell>
          <cell r="B27040" t="str">
            <v>INNER-CARTON-UNECO-SUR-115MM</v>
          </cell>
          <cell r="C27040">
            <v>227</v>
          </cell>
          <cell r="D27040">
            <v>13</v>
          </cell>
          <cell r="E27040" t="str">
            <v>BOX 3PLY 120X120X250MM 150GSMX2VK+100GSM,X1SK VK:18BF, SK:16BF MOISTURE CONTENT: 8% +-2%</v>
          </cell>
          <cell r="G27040" t="str">
            <v>\\ati-server\JILLP - Attachment\PDS-UNECO SURFACE CDL 30W.pdf</v>
          </cell>
          <cell r="H27040">
            <v>64853</v>
          </cell>
          <cell r="I27040" t="str">
            <v>No</v>
          </cell>
          <cell r="J27040" t="str">
            <v>NOS</v>
          </cell>
          <cell r="K27040" t="str">
            <v>PACKAGING</v>
          </cell>
          <cell r="L27040" t="str">
            <v>Hardware</v>
          </cell>
        </row>
        <row r="27041">
          <cell r="A27041">
            <v>10308199</v>
          </cell>
          <cell r="B27041" t="str">
            <v>MASTER-CARTON-UNECO-SUR-95MM</v>
          </cell>
          <cell r="C27041">
            <v>16.2</v>
          </cell>
          <cell r="D27041">
            <v>36</v>
          </cell>
          <cell r="E27041" t="str">
            <v>MASTER CTN 5PLY 530X220X270HMM 150GSMX3VK+100GSMX2SK, VK: 18BF, SK: 16BF, MOISTURE CONTENT: 8% +-2%</v>
          </cell>
          <cell r="G27041" t="str">
            <v>\\ati-server\JILLP - Attachment\PDS-UNECO SURFACE CDL 20W.pdf</v>
          </cell>
          <cell r="H27041">
            <v>64846</v>
          </cell>
          <cell r="I27041" t="str">
            <v>No</v>
          </cell>
          <cell r="J27041" t="str">
            <v>NOS</v>
          </cell>
          <cell r="K27041" t="str">
            <v>PACKAGING</v>
          </cell>
          <cell r="L27041" t="str">
            <v>Hardware</v>
          </cell>
        </row>
        <row r="27042">
          <cell r="A27042">
            <v>10308198</v>
          </cell>
          <cell r="B27042" t="str">
            <v>INNER-CARTON-UNECO-SUR-95MM</v>
          </cell>
          <cell r="C27042">
            <v>150</v>
          </cell>
          <cell r="D27042">
            <v>10</v>
          </cell>
          <cell r="E27042" t="str">
            <v>BOX 3PLY 100X100X250MM 150GSMX2VK+100GSM,X1SK VK:18BF, SK:16BF MOISTURE CONTENT: 8% +-2%</v>
          </cell>
          <cell r="G27042" t="str">
            <v>\\ati-server\JILLP - Attachment\PDS-UNECO SURFACE CDL 20W.pdf</v>
          </cell>
          <cell r="H27042">
            <v>64847</v>
          </cell>
          <cell r="I27042" t="str">
            <v>No</v>
          </cell>
          <cell r="J27042" t="str">
            <v>NOS</v>
          </cell>
          <cell r="K27042" t="str">
            <v>PACKAGING</v>
          </cell>
          <cell r="L27042" t="str">
            <v>Hardware</v>
          </cell>
        </row>
        <row r="27043">
          <cell r="A27043">
            <v>10308197</v>
          </cell>
          <cell r="B27043" t="str">
            <v>MASTER-CARTON-UNECO-SUR-75MM</v>
          </cell>
          <cell r="C27043">
            <v>169.25</v>
          </cell>
          <cell r="D27043">
            <v>37</v>
          </cell>
          <cell r="E27043" t="str">
            <v>MASTER CTN 5PLY 430X340X220HMM 150GSMX3VK+100GSMX2SK, VK: 18BF, SK: 16BF, MOISTURE CONTENT: 8% +-2%</v>
          </cell>
          <cell r="G27043" t="str">
            <v>\\ati-server\JILLP - Attachment\PDS-UNECO SURFACE CDL 15W.pdf</v>
          </cell>
          <cell r="H27043">
            <v>64849</v>
          </cell>
          <cell r="I27043" t="str">
            <v>No</v>
          </cell>
          <cell r="J27043" t="str">
            <v>NOS</v>
          </cell>
          <cell r="K27043" t="str">
            <v>PACKAGING</v>
          </cell>
          <cell r="L27043" t="str">
            <v>Hardware</v>
          </cell>
        </row>
        <row r="27044">
          <cell r="A27044">
            <v>10308196</v>
          </cell>
          <cell r="B27044" t="str">
            <v>INNER-CARTON-UNECO-SUR-75MM</v>
          </cell>
          <cell r="C27044">
            <v>1000</v>
          </cell>
          <cell r="D27044">
            <v>6</v>
          </cell>
          <cell r="E27044" t="str">
            <v>BOX 3PLY 80X80X200MM 150GSMX2VK+100GSM,X1SK VK:18BF, SK:16BF MOISTURE CONTENT: 8% +-2%</v>
          </cell>
          <cell r="G27044" t="str">
            <v>\\ati-server\JILLP - Attachment\PDS-UNECO SURFACE CDL 15W.pdf</v>
          </cell>
          <cell r="H27044">
            <v>64850</v>
          </cell>
          <cell r="I27044" t="str">
            <v>No</v>
          </cell>
          <cell r="J27044" t="str">
            <v>NOS</v>
          </cell>
          <cell r="K27044" t="str">
            <v>PACKAGING</v>
          </cell>
          <cell r="L27044" t="str">
            <v>Hardware</v>
          </cell>
        </row>
        <row r="27045">
          <cell r="A27045">
            <v>10308195</v>
          </cell>
          <cell r="B27045" t="str">
            <v>MASTER-CARTON-UNECO-SUR-55MM</v>
          </cell>
          <cell r="C27045">
            <v>32.25</v>
          </cell>
          <cell r="D27045">
            <v>28</v>
          </cell>
          <cell r="E27045" t="str">
            <v>MASTER CTN 5PLY 330X 260X220HMM 150GSMX3VK+100GSMX2SK, VK: 18BF, SK: 16BF, MOISTURE CONTENT: 8% +-2%</v>
          </cell>
          <cell r="G27045" t="str">
            <v>\\ati-server\JILLP - Attachment\PDS-UNECO SURFACE CDL 8W.pdf</v>
          </cell>
          <cell r="H27045">
            <v>64854</v>
          </cell>
          <cell r="I27045" t="str">
            <v>No</v>
          </cell>
          <cell r="J27045" t="str">
            <v>NOS</v>
          </cell>
          <cell r="K27045" t="str">
            <v>PACKAGING</v>
          </cell>
          <cell r="L27045" t="str">
            <v>Hardware</v>
          </cell>
        </row>
        <row r="27046">
          <cell r="A27046">
            <v>10308194</v>
          </cell>
          <cell r="B27046" t="str">
            <v>INNER-CARTON-UNECO-SUR-55MM</v>
          </cell>
          <cell r="C27046">
            <v>122</v>
          </cell>
          <cell r="D27046">
            <v>4.5</v>
          </cell>
          <cell r="E27046" t="str">
            <v>BOX 3PLY 60X60X200MM 150GSMX2VK+100GSM,X1SK VK:18BF, SK:16BF MOISTURE CONTENT: 8% +-2%</v>
          </cell>
          <cell r="G27046" t="str">
            <v>\\ati-server\JILLP - Attachment\PDS-UNECO SURFACE CDL 8W.pdf</v>
          </cell>
          <cell r="H27046">
            <v>64855</v>
          </cell>
          <cell r="I27046" t="str">
            <v>No</v>
          </cell>
          <cell r="J27046" t="str">
            <v>NOS</v>
          </cell>
          <cell r="K27046" t="str">
            <v>PACKAGING</v>
          </cell>
          <cell r="L27046" t="str">
            <v>Hardware</v>
          </cell>
        </row>
        <row r="27047">
          <cell r="A27047">
            <v>10308193</v>
          </cell>
          <cell r="B27047" t="str">
            <v>MASTER-CARTON-UNECO-PEN-115MM</v>
          </cell>
          <cell r="C27047">
            <v>66.400000000000006</v>
          </cell>
          <cell r="D27047">
            <v>48</v>
          </cell>
          <cell r="E27047" t="str">
            <v>MASTER CTN 5PLY 630X260X300HMM 150GSMX3VK+100GSMX2SK, VK: 18BF, SK: 16BF MOISTURE CONTENT: 8% +-2%</v>
          </cell>
          <cell r="G27047" t="str">
            <v>\\ati-server\JILLP - Attachment\PDS-UNECO PENDANT CDL 30W.pdf</v>
          </cell>
          <cell r="H27047">
            <v>64865</v>
          </cell>
          <cell r="I27047" t="str">
            <v>No</v>
          </cell>
          <cell r="J27047" t="str">
            <v>NOS</v>
          </cell>
          <cell r="K27047" t="str">
            <v>PACKAGING</v>
          </cell>
          <cell r="L27047" t="str">
            <v>Hardware</v>
          </cell>
        </row>
        <row r="27048">
          <cell r="A27048">
            <v>10308192</v>
          </cell>
          <cell r="B27048" t="str">
            <v>INNER-CARTON-UNECO-PEN-115MM</v>
          </cell>
          <cell r="C27048">
            <v>426</v>
          </cell>
          <cell r="D27048">
            <v>15.12</v>
          </cell>
          <cell r="E27048" t="str">
            <v>BOX 3PLY 120X120X 280MM 150GSMX2VK+100GSM,X1SK VK:18BF, SK:16BF MOISTURE CONTENT: 8% +-2%</v>
          </cell>
          <cell r="G27048" t="str">
            <v>\\ati-server\JILLP - Attachment\PDS-UNECO PENDANT CDL 30W.pdf</v>
          </cell>
          <cell r="H27048">
            <v>64864</v>
          </cell>
          <cell r="I27048" t="str">
            <v>No</v>
          </cell>
          <cell r="J27048" t="str">
            <v>NOS</v>
          </cell>
          <cell r="K27048" t="str">
            <v>PACKAGING</v>
          </cell>
          <cell r="L27048" t="str">
            <v>Hardware</v>
          </cell>
        </row>
        <row r="27049">
          <cell r="A27049">
            <v>10308191</v>
          </cell>
          <cell r="B27049" t="str">
            <v>MASTER-CARTON-UNECO-PEN-95MM</v>
          </cell>
          <cell r="C27049">
            <v>223.80199999999999</v>
          </cell>
          <cell r="D27049">
            <v>45</v>
          </cell>
          <cell r="E27049" t="str">
            <v>MASTER CTN 5PLY 530X220X300HMM 150GSMX3VK+100GSMX2SK, VK: 18BF, SK: 16BF, MOISTURE CONTENT: 8% +-2%</v>
          </cell>
          <cell r="G27049" t="str">
            <v>\\ati-server\JILLP - Attachment\PDS-UNECO PENDANT CDL 20W.pdf</v>
          </cell>
          <cell r="H27049">
            <v>64863</v>
          </cell>
          <cell r="I27049" t="str">
            <v>No</v>
          </cell>
          <cell r="J27049" t="str">
            <v>NOS</v>
          </cell>
          <cell r="K27049" t="str">
            <v>PACKAGING</v>
          </cell>
          <cell r="L27049" t="str">
            <v>Hardware</v>
          </cell>
        </row>
        <row r="27050">
          <cell r="A27050">
            <v>10308190</v>
          </cell>
          <cell r="B27050" t="str">
            <v>INNER-CARTON-UNECO-PEN-95MM</v>
          </cell>
          <cell r="C27050">
            <v>1695</v>
          </cell>
          <cell r="D27050">
            <v>10.5</v>
          </cell>
          <cell r="E27050" t="str">
            <v>BOX 3PLY 100X100X280MM 150GSMX2VK+100GSM,X1SK VK:18BF, SK:16BF MOISTURE CONTENT: 8% +-2%</v>
          </cell>
          <cell r="G27050" t="str">
            <v>\\ati-server\JILLP - Attachment\PDS-UNECO PENDANT CDL 20W.pdf</v>
          </cell>
          <cell r="H27050">
            <v>64861</v>
          </cell>
          <cell r="I27050" t="str">
            <v>No</v>
          </cell>
          <cell r="J27050" t="str">
            <v>NOS</v>
          </cell>
          <cell r="K27050" t="str">
            <v>PACKAGING</v>
          </cell>
          <cell r="L27050" t="str">
            <v>Hardware</v>
          </cell>
        </row>
        <row r="27051">
          <cell r="A27051">
            <v>10308189</v>
          </cell>
          <cell r="B27051" t="str">
            <v>MASTER-CARTON-UNECO-PEN-15W-475X385X260MM</v>
          </cell>
          <cell r="C27051">
            <v>316.31657999999999</v>
          </cell>
          <cell r="D27051">
            <v>51</v>
          </cell>
          <cell r="E27051" t="str">
            <v>MASTER CTN 5PLY 475X385X260MM 150GSMX3VK+100GSMX2SK, VK: 18BF, SK: 16BF, MOISTURE CONTENT: 8% +-2%</v>
          </cell>
          <cell r="G27051" t="str">
            <v>\\ati-server\JILLP - Attachment\PDS-UNECO PENDANT CDL 8W &amp; 15W.pdf</v>
          </cell>
          <cell r="H27051">
            <v>64860</v>
          </cell>
          <cell r="I27051" t="str">
            <v>No</v>
          </cell>
          <cell r="J27051" t="str">
            <v>NOS</v>
          </cell>
          <cell r="K27051" t="str">
            <v>PACKAGING</v>
          </cell>
          <cell r="L27051" t="str">
            <v>Hardware</v>
          </cell>
        </row>
        <row r="27052">
          <cell r="A27052">
            <v>10308188</v>
          </cell>
          <cell r="B27052" t="str">
            <v>INNER-CARTON-UNECO-PEN-8W-15W-90X90X235MM</v>
          </cell>
          <cell r="C27052">
            <v>2503</v>
          </cell>
          <cell r="D27052">
            <v>6</v>
          </cell>
          <cell r="E27052" t="str">
            <v>BOX 3PLY 90X90X235MM 150GSMX2VK+100GSM,X1SK VK:18BF, SK:16BF,MOISTURE CONTENT: 8% +-2%</v>
          </cell>
          <cell r="G27052" t="str">
            <v>\\ati-server\JILLP - Attachment\PDS-UNECO PENDANT CDL 8W &amp; 15W.pdf</v>
          </cell>
          <cell r="H27052">
            <v>64859</v>
          </cell>
          <cell r="I27052" t="str">
            <v>No</v>
          </cell>
          <cell r="J27052" t="str">
            <v>NOS</v>
          </cell>
          <cell r="K27052" t="str">
            <v>PACKAGING</v>
          </cell>
          <cell r="L27052" t="str">
            <v>Hardware</v>
          </cell>
        </row>
        <row r="27053">
          <cell r="A27053">
            <v>10308187</v>
          </cell>
          <cell r="B27053" t="str">
            <v>MASTER-CARTON-UNECO-PEN-8W/15W-475X385X260MM(INACTIVE)</v>
          </cell>
          <cell r="C27053">
            <v>28.75</v>
          </cell>
          <cell r="D27053">
            <v>51</v>
          </cell>
          <cell r="E27053" t="str">
            <v>MASTER CTN 5PLY 475X385X260MM 150GSMX3VK+100GSMX2SK, VK: 18BF, SK: 16BF, MOISTURE CONTENT: 8% +-2%</v>
          </cell>
          <cell r="G27053" t="str">
            <v>\\ati-server\JILLP - Attachment\PDS-UNECO PENDANT CDL 8W &amp; 15W.pdf</v>
          </cell>
          <cell r="H27053">
            <v>64857</v>
          </cell>
          <cell r="I27053" t="str">
            <v>Yes</v>
          </cell>
          <cell r="J27053" t="str">
            <v>NOS</v>
          </cell>
          <cell r="K27053" t="str">
            <v>PACKAGING</v>
          </cell>
          <cell r="L27053" t="str">
            <v>Hardware</v>
          </cell>
        </row>
        <row r="27054">
          <cell r="A27054">
            <v>10308186</v>
          </cell>
          <cell r="B27054" t="str">
            <v>INNER-CARTON-UNECO-PEN-8W-90X90X235MM</v>
          </cell>
          <cell r="C27054">
            <v>0</v>
          </cell>
          <cell r="D27054">
            <v>6</v>
          </cell>
          <cell r="E27054" t="str">
            <v>BOX 3PLY 90X90X235MM 150GSMX2VK+100GSM,X1SK VK:18BF, SK:16BF,MOISTURE CONTENT: 8% +-2%</v>
          </cell>
          <cell r="G27054" t="str">
            <v>\\ati-server\JILLP - Attachment\PDS-UNECO PENDANT CDL 8W &amp; 15W.pdf</v>
          </cell>
          <cell r="H27054">
            <v>64856</v>
          </cell>
          <cell r="I27054" t="str">
            <v>No</v>
          </cell>
          <cell r="J27054" t="str">
            <v>NOS</v>
          </cell>
          <cell r="K27054" t="str">
            <v>PACKAGING</v>
          </cell>
          <cell r="L27054" t="str">
            <v>Hardware</v>
          </cell>
        </row>
        <row r="27055">
          <cell r="A27055">
            <v>10308185</v>
          </cell>
          <cell r="B27055" t="str">
            <v>WOODEN BOX-L1470-W700-H250MM</v>
          </cell>
          <cell r="C27055">
            <v>6</v>
          </cell>
          <cell r="D27055">
            <v>1740</v>
          </cell>
          <cell r="G27055" t="str">
            <v>\\ATI-SERVER\JILLP - Attachment\Y- SHAPE WOODEN BOX.pdf</v>
          </cell>
          <cell r="I27055" t="str">
            <v>No</v>
          </cell>
          <cell r="J27055" t="str">
            <v>NOS</v>
          </cell>
          <cell r="K27055" t="str">
            <v>PACKAGING</v>
          </cell>
          <cell r="L27055" t="str">
            <v>Hardware</v>
          </cell>
        </row>
        <row r="27056">
          <cell r="A27056">
            <v>10308184</v>
          </cell>
          <cell r="B27056" t="str">
            <v>WOODEN BOX-L1850-W700-H250MM</v>
          </cell>
          <cell r="C27056">
            <v>0</v>
          </cell>
          <cell r="D27056">
            <v>1665</v>
          </cell>
          <cell r="G27056" t="str">
            <v>\\ATI-SERVER\JILLP - Attachment\Y- SHAPE WOODEN BOX.pdf</v>
          </cell>
          <cell r="I27056" t="str">
            <v>No</v>
          </cell>
          <cell r="J27056" t="str">
            <v>NOS</v>
          </cell>
          <cell r="K27056" t="str">
            <v>PACKAGING</v>
          </cell>
          <cell r="L27056" t="str">
            <v>Hardware</v>
          </cell>
        </row>
        <row r="27057">
          <cell r="A27057">
            <v>10308183</v>
          </cell>
          <cell r="B27057" t="str">
            <v>WOODEN BOX-L1680-W700-H250MM</v>
          </cell>
          <cell r="C27057">
            <v>0</v>
          </cell>
          <cell r="D27057">
            <v>1000</v>
          </cell>
          <cell r="G27057" t="str">
            <v>\\ATI-SERVER\JILLP - Attachment\Y- SHAPE WOODEN BOX.pdf</v>
          </cell>
          <cell r="I27057" t="str">
            <v>No</v>
          </cell>
          <cell r="J27057" t="str">
            <v>NOS</v>
          </cell>
          <cell r="K27057" t="str">
            <v>PACKAGING</v>
          </cell>
          <cell r="L27057" t="str">
            <v>Hardware</v>
          </cell>
        </row>
        <row r="27058">
          <cell r="A27058">
            <v>10308182</v>
          </cell>
          <cell r="B27058" t="str">
            <v>HEAT-SEAL-PACKING-STRAP-FOR-POLYCAB</v>
          </cell>
          <cell r="C27058">
            <v>0</v>
          </cell>
          <cell r="D27058">
            <v>0</v>
          </cell>
          <cell r="E27058" t="str">
            <v>ROLL OF 7KG=1700 MTR</v>
          </cell>
          <cell r="G27058" t="str">
            <v>\\ATI-SERVER\JILLP - Attachment\Strapping Roll.ai</v>
          </cell>
          <cell r="I27058" t="str">
            <v>No</v>
          </cell>
          <cell r="J27058" t="str">
            <v>MTR</v>
          </cell>
          <cell r="K27058" t="str">
            <v>PACKAGING</v>
          </cell>
          <cell r="L27058" t="str">
            <v>Hardware</v>
          </cell>
        </row>
        <row r="27059">
          <cell r="A27059">
            <v>10308181</v>
          </cell>
          <cell r="B27059" t="str">
            <v>MONO CARTON-12V-10A-POLYCAB</v>
          </cell>
          <cell r="C27059">
            <v>700</v>
          </cell>
          <cell r="D27059">
            <v>8.6999999999999993</v>
          </cell>
          <cell r="G27059" t="str">
            <v>\\ati-server\JILLP - Attachment\LED STRIP LIGHT  12V 10AMP-Model_11032024_V5 CTC V1.pdf</v>
          </cell>
          <cell r="H27059">
            <v>73677</v>
          </cell>
          <cell r="I27059" t="str">
            <v>No</v>
          </cell>
          <cell r="J27059" t="str">
            <v>NOS</v>
          </cell>
          <cell r="K27059" t="str">
            <v>PACKAGING</v>
          </cell>
          <cell r="L27059" t="str">
            <v>Hardware</v>
          </cell>
        </row>
        <row r="27060">
          <cell r="A27060">
            <v>10308180</v>
          </cell>
          <cell r="B27060" t="str">
            <v>MASTER-CARTON-LPF-DRVR-12V-10A-5PLY-POLYCAB</v>
          </cell>
          <cell r="C27060">
            <v>10</v>
          </cell>
          <cell r="D27060">
            <v>19.95</v>
          </cell>
          <cell r="E27060" t="str">
            <v>L215MM X W190MM X H195MM,5 PLY, OUTER &amp; INNER PAPER-180 GSM VK AND A FLUTE-150 GSM,VK: 25BF; SK: 20BF, MOISTURE CONTENT: 8% ± 2%</v>
          </cell>
          <cell r="G27060" t="str">
            <v>\\ati-server\JILLP - Attachment\LED STRIP LIGHT  12V 10AMP-Model_MASTER CARTON_19032024_V2 CTC 3152024 (1).pdf</v>
          </cell>
          <cell r="H27060">
            <v>72547</v>
          </cell>
          <cell r="I27060" t="str">
            <v>No</v>
          </cell>
          <cell r="J27060" t="str">
            <v>NOS</v>
          </cell>
          <cell r="K27060" t="str">
            <v>PACKAGING</v>
          </cell>
          <cell r="L27060" t="str">
            <v>Hardware</v>
          </cell>
        </row>
        <row r="27061">
          <cell r="A27061">
            <v>10308179</v>
          </cell>
          <cell r="B27061" t="str">
            <v>MASTER-CARTON-LPF-DRVR-12V-5A-5PLY-POLYCAB</v>
          </cell>
          <cell r="C27061">
            <v>5</v>
          </cell>
          <cell r="D27061">
            <v>23</v>
          </cell>
          <cell r="E27061" t="str">
            <v>L275MMX W215MM X H175MM,5 PLY, OUTER AND INNER PAPER-180 GSM VK AND A FLUTE-150 GSM ,VK: 25BF; SK: 20BF, MOISTURE CONTENT: 8% ± 2%</v>
          </cell>
          <cell r="G27061" t="str">
            <v>\\ati-server\JILLP - Attachment\LED STRIP LIGHT  12V 5AMP-Model_MASTER CARTON_19032024_V2 3152024 (1).pdf</v>
          </cell>
          <cell r="H27061">
            <v>72546</v>
          </cell>
          <cell r="I27061" t="str">
            <v>No</v>
          </cell>
          <cell r="J27061" t="str">
            <v>NOS</v>
          </cell>
          <cell r="K27061" t="str">
            <v>PACKAGING</v>
          </cell>
          <cell r="L27061" t="str">
            <v>Hardware</v>
          </cell>
        </row>
        <row r="27062">
          <cell r="A27062">
            <v>10308178</v>
          </cell>
          <cell r="B27062" t="str">
            <v>MONO CARTON-12V-5A-POLYCAB</v>
          </cell>
          <cell r="C27062">
            <v>700</v>
          </cell>
          <cell r="D27062">
            <v>4.8</v>
          </cell>
          <cell r="G27062" t="str">
            <v>\\ati-server\JILLP - Attachment\LED STRIP LIGHT  12V 5AMP-Model_11032024_V4 CTC V1.pdf</v>
          </cell>
          <cell r="H27062">
            <v>73676</v>
          </cell>
          <cell r="I27062" t="str">
            <v>No</v>
          </cell>
          <cell r="J27062" t="str">
            <v>NOS</v>
          </cell>
          <cell r="K27062" t="str">
            <v>PACKAGING</v>
          </cell>
          <cell r="L27062" t="str">
            <v>Hardware</v>
          </cell>
        </row>
        <row r="27063">
          <cell r="A27063">
            <v>10308177</v>
          </cell>
          <cell r="B27063" t="str">
            <v>UNDER CANOPY DALI TAG 17X30MM</v>
          </cell>
          <cell r="C27063">
            <v>18770</v>
          </cell>
          <cell r="D27063">
            <v>0.4</v>
          </cell>
          <cell r="E27063" t="str">
            <v>STICKER WITH PRINTING AND PUNCHING ONE HOLE,441533105820</v>
          </cell>
          <cell r="G27063" t="str">
            <v>\\ati-server\JILLP - Attachment\441533105820-110-1.pdf</v>
          </cell>
          <cell r="H27063">
            <v>86401</v>
          </cell>
          <cell r="I27063" t="str">
            <v>No</v>
          </cell>
          <cell r="J27063" t="str">
            <v>NOS</v>
          </cell>
          <cell r="K27063" t="str">
            <v>PACKAGING</v>
          </cell>
          <cell r="L27063" t="str">
            <v>Hardware</v>
          </cell>
        </row>
        <row r="27064">
          <cell r="A27064">
            <v>10308176</v>
          </cell>
          <cell r="B27064" t="str">
            <v>POLYCAB PACKING TAPE</v>
          </cell>
          <cell r="C27064">
            <v>1278</v>
          </cell>
          <cell r="D27064">
            <v>0</v>
          </cell>
          <cell r="I27064" t="str">
            <v>No</v>
          </cell>
          <cell r="J27064" t="str">
            <v>MTR</v>
          </cell>
          <cell r="K27064" t="str">
            <v>PACKAGING</v>
          </cell>
          <cell r="L27064" t="str">
            <v>Hardware</v>
          </cell>
        </row>
        <row r="27065">
          <cell r="A27065">
            <v>10308175</v>
          </cell>
          <cell r="B27065" t="str">
            <v>MASTER CARTON SP170/SP780 S1-5FT</v>
          </cell>
          <cell r="C27065">
            <v>12.25</v>
          </cell>
          <cell r="D27065">
            <v>64.13</v>
          </cell>
          <cell r="E27065" t="str">
            <v>5 PLY,1500X140X190MM</v>
          </cell>
          <cell r="G27065" t="str">
            <v>\\ati-server\JILLP - Attachment\PDS-SP780 S1 &amp; SP170 5FT (1430MM) 13-2-24.pdf</v>
          </cell>
          <cell r="H27065">
            <v>59385</v>
          </cell>
          <cell r="I27065" t="str">
            <v>No</v>
          </cell>
          <cell r="J27065" t="str">
            <v>NOS</v>
          </cell>
          <cell r="K27065" t="str">
            <v>PACKAGING</v>
          </cell>
          <cell r="L27065" t="str">
            <v>Hardware</v>
          </cell>
        </row>
        <row r="27066">
          <cell r="A27066">
            <v>10308174</v>
          </cell>
          <cell r="B27066" t="str">
            <v>INNER CARTON SP170/SP780 S1-5FT</v>
          </cell>
          <cell r="C27066">
            <v>13</v>
          </cell>
          <cell r="D27066">
            <v>18.62</v>
          </cell>
          <cell r="E27066" t="str">
            <v>3 PLY,1480X60X85MM</v>
          </cell>
          <cell r="G27066" t="str">
            <v>\\ati-server\JILLP - Attachment\PDS-SP780 S1 &amp; SP170 5FT (1430MM) 13-2-24.pdf</v>
          </cell>
          <cell r="H27066">
            <v>59384</v>
          </cell>
          <cell r="I27066" t="str">
            <v>No</v>
          </cell>
          <cell r="J27066" t="str">
            <v>NOS</v>
          </cell>
          <cell r="K27066" t="str">
            <v>PACKAGING</v>
          </cell>
          <cell r="L27066" t="str">
            <v>Hardware</v>
          </cell>
        </row>
        <row r="27067">
          <cell r="A27067">
            <v>10308173</v>
          </cell>
          <cell r="B27067" t="str">
            <v>INNER CARTON SP170/SP780 S1-7FT</v>
          </cell>
          <cell r="C27067">
            <v>19</v>
          </cell>
          <cell r="D27067">
            <v>26.9</v>
          </cell>
          <cell r="E27067" t="str">
            <v>3 PLY,2050X60X85MM</v>
          </cell>
          <cell r="G27067" t="str">
            <v>\\ati-server\JILLP - Attachment\PDS-SP780 S1 &amp; SP170 7FT 13-2-24.pdf</v>
          </cell>
          <cell r="H27067">
            <v>59382</v>
          </cell>
          <cell r="I27067" t="str">
            <v>No</v>
          </cell>
          <cell r="J27067" t="str">
            <v>NOS</v>
          </cell>
          <cell r="K27067" t="str">
            <v>PACKAGING</v>
          </cell>
          <cell r="L27067" t="str">
            <v>Hardware</v>
          </cell>
        </row>
        <row r="27068">
          <cell r="A27068">
            <v>10308172</v>
          </cell>
          <cell r="B27068" t="str">
            <v>MASTER CARTON SP170/SP780 S1-7FT</v>
          </cell>
          <cell r="C27068">
            <v>18</v>
          </cell>
          <cell r="D27068">
            <v>68</v>
          </cell>
          <cell r="E27068" t="str">
            <v>5 PLY,2070X140X110MM</v>
          </cell>
          <cell r="G27068" t="str">
            <v>\\ati-server\JILLP - Attachment\PDS-SP780 S1 &amp; SP170 7FT 13-2-24.pdf</v>
          </cell>
          <cell r="H27068">
            <v>59381</v>
          </cell>
          <cell r="I27068" t="str">
            <v>No</v>
          </cell>
          <cell r="J27068" t="str">
            <v>NOS</v>
          </cell>
          <cell r="K27068" t="str">
            <v>PACKAGING</v>
          </cell>
          <cell r="L27068" t="str">
            <v>Hardware</v>
          </cell>
        </row>
        <row r="27069">
          <cell r="A27069">
            <v>10308171</v>
          </cell>
          <cell r="B27069" t="str">
            <v>MASTER CARTON SP170/SP780 S1-6FT</v>
          </cell>
          <cell r="C27069">
            <v>80.5</v>
          </cell>
          <cell r="D27069">
            <v>75.739999999999995</v>
          </cell>
          <cell r="E27069" t="str">
            <v>5 PLY,1770X140X190MM</v>
          </cell>
          <cell r="G27069" t="str">
            <v>\\ati-server\JILLP - Attachment\PDS-SP780 S1 &amp; SP170 6FT 13-2-24.pdf</v>
          </cell>
          <cell r="H27069">
            <v>59374</v>
          </cell>
          <cell r="I27069" t="str">
            <v>No</v>
          </cell>
          <cell r="J27069" t="str">
            <v>NOS</v>
          </cell>
          <cell r="K27069" t="str">
            <v>PACKAGING</v>
          </cell>
          <cell r="L27069" t="str">
            <v>Hardware</v>
          </cell>
        </row>
        <row r="27070">
          <cell r="A27070">
            <v>10308170</v>
          </cell>
          <cell r="B27070" t="str">
            <v>INNER CARTON SP170/SP780 S1-3FT</v>
          </cell>
          <cell r="C27070">
            <v>13</v>
          </cell>
          <cell r="D27070">
            <v>13.48</v>
          </cell>
          <cell r="E27070" t="str">
            <v>3 PLY,915X60X85MM</v>
          </cell>
          <cell r="G27070" t="str">
            <v>\\ati-server\JILLP - Attachment\PDS-SP780 S1 &amp; SP170 3FT 15-2-24.pdf</v>
          </cell>
          <cell r="H27070">
            <v>59371</v>
          </cell>
          <cell r="I27070" t="str">
            <v>No</v>
          </cell>
          <cell r="J27070" t="str">
            <v>NOS</v>
          </cell>
          <cell r="K27070" t="str">
            <v>PACKAGING</v>
          </cell>
          <cell r="L27070" t="str">
            <v>Hardware</v>
          </cell>
        </row>
        <row r="27071">
          <cell r="A27071">
            <v>10308169</v>
          </cell>
          <cell r="B27071" t="str">
            <v>MASTER CARTON SP170/SP780 S1-3FT</v>
          </cell>
          <cell r="C27071">
            <v>16.75</v>
          </cell>
          <cell r="D27071">
            <v>45.41</v>
          </cell>
          <cell r="E27071" t="str">
            <v>5 PLY,935X140X190MM</v>
          </cell>
          <cell r="G27071" t="str">
            <v>\\ati-server\JILLP - Attachment\PDS-SP780 S1 &amp; SP170 3FT 15-2-24.pdf</v>
          </cell>
          <cell r="H27071">
            <v>59370</v>
          </cell>
          <cell r="I27071" t="str">
            <v>No</v>
          </cell>
          <cell r="J27071" t="str">
            <v>NOS</v>
          </cell>
          <cell r="K27071" t="str">
            <v>PACKAGING</v>
          </cell>
          <cell r="L27071" t="str">
            <v>Hardware</v>
          </cell>
        </row>
        <row r="27072">
          <cell r="A27072">
            <v>10308168</v>
          </cell>
          <cell r="B27072" t="str">
            <v>MASTER-CARTON-RC683-8FT (2385MM)</v>
          </cell>
          <cell r="C27072">
            <v>73</v>
          </cell>
          <cell r="D27072">
            <v>92.16</v>
          </cell>
          <cell r="E27072" t="str">
            <v>5 PLY,2450X200X110MM</v>
          </cell>
          <cell r="G27072" t="str">
            <v>\\ati-server\JILLP - Attachment\PDS-RC683 8FT (2385MM).pdf</v>
          </cell>
          <cell r="H27072">
            <v>56732</v>
          </cell>
          <cell r="I27072" t="str">
            <v>No</v>
          </cell>
          <cell r="J27072" t="str">
            <v>NOS</v>
          </cell>
          <cell r="K27072" t="str">
            <v>PACKAGING</v>
          </cell>
          <cell r="L27072" t="str">
            <v>Hardware</v>
          </cell>
        </row>
        <row r="27073">
          <cell r="A27073">
            <v>10308167</v>
          </cell>
          <cell r="B27073" t="str">
            <v>INNER-CARTON-RC683-8FT (2385MM)</v>
          </cell>
          <cell r="C27073">
            <v>48</v>
          </cell>
          <cell r="D27073">
            <v>34</v>
          </cell>
          <cell r="E27073" t="str">
            <v>3 PLY,2425X90X90MM</v>
          </cell>
          <cell r="G27073" t="str">
            <v>\\ati-server\JILLP - Attachment\PDS-RC683 8FT (2385MM).pdf</v>
          </cell>
          <cell r="H27073">
            <v>56729</v>
          </cell>
          <cell r="I27073" t="str">
            <v>No</v>
          </cell>
          <cell r="J27073" t="str">
            <v>NOS</v>
          </cell>
          <cell r="K27073" t="str">
            <v>PACKAGING</v>
          </cell>
          <cell r="L27073" t="str">
            <v>Hardware</v>
          </cell>
        </row>
        <row r="27074">
          <cell r="A27074">
            <v>10308166</v>
          </cell>
          <cell r="B27074" t="str">
            <v>MASTER-CARTON-RC683-7FT (2120MM)</v>
          </cell>
          <cell r="C27074">
            <v>119.5</v>
          </cell>
          <cell r="D27074">
            <v>64</v>
          </cell>
          <cell r="E27074" t="str">
            <v>5 PLY,2185X200X110MM</v>
          </cell>
          <cell r="G27074" t="str">
            <v>\\ati-server\JILLP - Attachment\PDS-RC683 7FT (2120MM).pdf</v>
          </cell>
          <cell r="H27074">
            <v>56727</v>
          </cell>
          <cell r="I27074" t="str">
            <v>No</v>
          </cell>
          <cell r="J27074" t="str">
            <v>NOS</v>
          </cell>
          <cell r="K27074" t="str">
            <v>PACKAGING</v>
          </cell>
          <cell r="L27074" t="str">
            <v>Hardware</v>
          </cell>
        </row>
        <row r="27075">
          <cell r="A27075">
            <v>10308165</v>
          </cell>
          <cell r="B27075" t="str">
            <v>INNER-CARTON-RC683-7FT (2120MM)</v>
          </cell>
          <cell r="C27075">
            <v>294</v>
          </cell>
          <cell r="D27075">
            <v>32</v>
          </cell>
          <cell r="E27075" t="str">
            <v>3 PLY,2160X90X90MM</v>
          </cell>
          <cell r="G27075" t="str">
            <v>\\ati-server\JILLP - Attachment\PDS-RC683 7FT (2120MM).pdf</v>
          </cell>
          <cell r="H27075">
            <v>56726</v>
          </cell>
          <cell r="I27075" t="str">
            <v>No</v>
          </cell>
          <cell r="J27075" t="str">
            <v>NOS</v>
          </cell>
          <cell r="K27075" t="str">
            <v>PACKAGING</v>
          </cell>
          <cell r="L27075" t="str">
            <v>Hardware</v>
          </cell>
        </row>
        <row r="27076">
          <cell r="A27076">
            <v>10308164</v>
          </cell>
          <cell r="B27076" t="str">
            <v>MASTER-CARTON-RC683-6FT (1590MM)</v>
          </cell>
          <cell r="C27076">
            <v>73.5</v>
          </cell>
          <cell r="D27076">
            <v>90.394999999999996</v>
          </cell>
          <cell r="E27076" t="str">
            <v>5 PLY,1655X200X200MM</v>
          </cell>
          <cell r="G27076" t="str">
            <v>\\ati-server\JILLP - Attachment\PDS-RC683 6FT (1590MM).pdf</v>
          </cell>
          <cell r="H27076">
            <v>56724</v>
          </cell>
          <cell r="I27076" t="str">
            <v>No</v>
          </cell>
          <cell r="J27076" t="str">
            <v>NOS</v>
          </cell>
          <cell r="K27076" t="str">
            <v>PACKAGING</v>
          </cell>
          <cell r="L27076" t="str">
            <v>Hardware</v>
          </cell>
        </row>
        <row r="27077">
          <cell r="A27077">
            <v>10308163</v>
          </cell>
          <cell r="B27077" t="str">
            <v>INNER-CARTON-RC683-6FT (1590MM)</v>
          </cell>
          <cell r="C27077">
            <v>150</v>
          </cell>
          <cell r="D27077">
            <v>32.67</v>
          </cell>
          <cell r="E27077" t="str">
            <v>3 PLY,1630X90X90MM</v>
          </cell>
          <cell r="G27077" t="str">
            <v>\\ati-server\JILLP - Attachment\PDS-RC683 6FT (1590MM).pdf</v>
          </cell>
          <cell r="H27077">
            <v>56723</v>
          </cell>
          <cell r="I27077" t="str">
            <v>No</v>
          </cell>
          <cell r="J27077" t="str">
            <v>NOS</v>
          </cell>
          <cell r="K27077" t="str">
            <v>PACKAGING</v>
          </cell>
          <cell r="L27077" t="str">
            <v>Hardware</v>
          </cell>
        </row>
        <row r="27078">
          <cell r="A27078">
            <v>10308162</v>
          </cell>
          <cell r="B27078" t="str">
            <v>MASTER-CARTON-RC683-5FT (1325MM)</v>
          </cell>
          <cell r="C27078">
            <v>25</v>
          </cell>
          <cell r="D27078">
            <v>78.696700000000007</v>
          </cell>
          <cell r="E27078" t="str">
            <v>5 PLY,1390X200X200MM</v>
          </cell>
          <cell r="G27078" t="str">
            <v>\\ati-server\JILLP - Attachment\PDS-RC683 5FT (1325MM).pdf</v>
          </cell>
          <cell r="H27078">
            <v>56722</v>
          </cell>
          <cell r="I27078" t="str">
            <v>No</v>
          </cell>
          <cell r="J27078" t="str">
            <v>NOS</v>
          </cell>
          <cell r="K27078" t="str">
            <v>PACKAGING</v>
          </cell>
          <cell r="L27078" t="str">
            <v>Hardware</v>
          </cell>
        </row>
        <row r="27079">
          <cell r="A27079">
            <v>10308161</v>
          </cell>
          <cell r="B27079" t="str">
            <v>INNER-CARTON-RC683-5FT (1325MM)</v>
          </cell>
          <cell r="C27079">
            <v>2</v>
          </cell>
          <cell r="D27079">
            <v>22</v>
          </cell>
          <cell r="E27079" t="str">
            <v>3 PLY,1365X90X90MM</v>
          </cell>
          <cell r="G27079" t="str">
            <v>\\ati-server\JILLP - Attachment\PDS-RC683 5FT (1325MM).pdf</v>
          </cell>
          <cell r="H27079">
            <v>56721</v>
          </cell>
          <cell r="I27079" t="str">
            <v>No</v>
          </cell>
          <cell r="J27079" t="str">
            <v>NOS</v>
          </cell>
          <cell r="K27079" t="str">
            <v>PACKAGING</v>
          </cell>
          <cell r="L27079" t="str">
            <v>Hardware</v>
          </cell>
        </row>
        <row r="27080">
          <cell r="A27080">
            <v>10308160</v>
          </cell>
          <cell r="B27080" t="str">
            <v>MASTER-CARTON-RC683-4FT (1061MM)</v>
          </cell>
          <cell r="C27080">
            <v>18.25</v>
          </cell>
          <cell r="D27080">
            <v>68</v>
          </cell>
          <cell r="E27080" t="str">
            <v>5 PLY,1125X200X200MM</v>
          </cell>
          <cell r="G27080" t="str">
            <v>\\ati-server\JILLP - Attachment\PDS-RC683 4FT (1061MM).pdf</v>
          </cell>
          <cell r="H27080">
            <v>56719</v>
          </cell>
          <cell r="I27080" t="str">
            <v>No</v>
          </cell>
          <cell r="J27080" t="str">
            <v>NOS</v>
          </cell>
          <cell r="K27080" t="str">
            <v>PACKAGING</v>
          </cell>
          <cell r="L27080" t="str">
            <v>Hardware</v>
          </cell>
        </row>
        <row r="27081">
          <cell r="A27081">
            <v>10308159</v>
          </cell>
          <cell r="B27081" t="str">
            <v>INNER-CARTON-RC683-4FT (1061MM)</v>
          </cell>
          <cell r="C27081">
            <v>67</v>
          </cell>
          <cell r="D27081">
            <v>17</v>
          </cell>
          <cell r="E27081" t="str">
            <v>3 PLY,1100X90X90MM</v>
          </cell>
          <cell r="G27081" t="str">
            <v>\\ati-server\JILLP - Attachment\PDS-RC683 4FT (1061MM).pdf</v>
          </cell>
          <cell r="H27081">
            <v>56718</v>
          </cell>
          <cell r="I27081" t="str">
            <v>No</v>
          </cell>
          <cell r="J27081" t="str">
            <v>NOS</v>
          </cell>
          <cell r="K27081" t="str">
            <v>PACKAGING</v>
          </cell>
          <cell r="L27081" t="str">
            <v>Hardware</v>
          </cell>
        </row>
        <row r="27082">
          <cell r="A27082">
            <v>10308158</v>
          </cell>
          <cell r="B27082" t="str">
            <v>INNER-CARTON-RC683-3FT (795MM)</v>
          </cell>
          <cell r="C27082">
            <v>37</v>
          </cell>
          <cell r="D27082">
            <v>15</v>
          </cell>
          <cell r="E27082" t="str">
            <v>3 PLY,835X90X90MM</v>
          </cell>
          <cell r="G27082" t="str">
            <v>\\ati-server\JILLP - Attachment\PDS-RC683 3FT (795MM).pdf</v>
          </cell>
          <cell r="H27082">
            <v>56717</v>
          </cell>
          <cell r="I27082" t="str">
            <v>No</v>
          </cell>
          <cell r="J27082" t="str">
            <v>NOS</v>
          </cell>
          <cell r="K27082" t="str">
            <v>PACKAGING</v>
          </cell>
          <cell r="L27082" t="str">
            <v>Hardware</v>
          </cell>
        </row>
        <row r="27083">
          <cell r="A27083">
            <v>10308157</v>
          </cell>
          <cell r="B27083" t="str">
            <v>MASTER-CARTON-RC683-3FT (795MM)</v>
          </cell>
          <cell r="C27083">
            <v>30</v>
          </cell>
          <cell r="D27083">
            <v>58</v>
          </cell>
          <cell r="E27083" t="str">
            <v>5 PLY,860X200X200</v>
          </cell>
          <cell r="G27083" t="str">
            <v>\\ati-server\JILLP - Attachment\PDS-RC683 3FT (795MM).pdf</v>
          </cell>
          <cell r="H27083">
            <v>56715</v>
          </cell>
          <cell r="I27083" t="str">
            <v>No</v>
          </cell>
          <cell r="J27083" t="str">
            <v>NOS</v>
          </cell>
          <cell r="K27083" t="str">
            <v>PACKAGING</v>
          </cell>
          <cell r="L27083" t="str">
            <v>Hardware</v>
          </cell>
        </row>
        <row r="27084">
          <cell r="A27084">
            <v>10308156</v>
          </cell>
          <cell r="B27084" t="str">
            <v>CV-LIN-5090-CORRUGATED-PADDING-5PLY-FOR MNTG KIT</v>
          </cell>
          <cell r="C27084">
            <v>397.04192999999998</v>
          </cell>
          <cell r="D27084">
            <v>9.7100000000000009</v>
          </cell>
          <cell r="E27084" t="str">
            <v>5 PLY,810X225MM</v>
          </cell>
          <cell r="G27084" t="str">
            <v>\\ati-server\JILLP - Attachment\CV-LIN-5090-CORRUGATED-KIT MTG-PADDING.pdf</v>
          </cell>
          <cell r="H27084">
            <v>56401</v>
          </cell>
          <cell r="I27084" t="str">
            <v>No</v>
          </cell>
          <cell r="J27084" t="str">
            <v>NOS</v>
          </cell>
          <cell r="K27084" t="str">
            <v>PACKAGING</v>
          </cell>
          <cell r="L27084" t="str">
            <v>Hardware</v>
          </cell>
        </row>
        <row r="27085">
          <cell r="A27085">
            <v>10308155</v>
          </cell>
          <cell r="B27085" t="str">
            <v>CV-LIN-5080-CORRUGATED-PADDING-5PLY-FOR MNTG KIT</v>
          </cell>
          <cell r="C27085">
            <v>949.91666999999995</v>
          </cell>
          <cell r="D27085">
            <v>9.7100000000000009</v>
          </cell>
          <cell r="E27085" t="str">
            <v>5 PLY,810X205MM</v>
          </cell>
          <cell r="G27085" t="str">
            <v>\\ati-server\JILLP - Attachment\CV-LIN-5080-CORRUGATED-KIT MTG-PADDING.pdf</v>
          </cell>
          <cell r="H27085">
            <v>56399</v>
          </cell>
          <cell r="I27085" t="str">
            <v>No</v>
          </cell>
          <cell r="J27085" t="str">
            <v>NOS</v>
          </cell>
          <cell r="K27085" t="str">
            <v>PACKAGING</v>
          </cell>
          <cell r="L27085" t="str">
            <v>Hardware</v>
          </cell>
        </row>
        <row r="27086">
          <cell r="A27086">
            <v>10308154</v>
          </cell>
          <cell r="B27086" t="str">
            <v>CV-LIN-5070-CORRUGATED-PADDING-5PLY-FOR MNTG KIT</v>
          </cell>
          <cell r="C27086">
            <v>262.97304000000003</v>
          </cell>
          <cell r="D27086">
            <v>9.7100000000000009</v>
          </cell>
          <cell r="E27086" t="str">
            <v>5 PLY,810X185MM</v>
          </cell>
          <cell r="G27086" t="str">
            <v>\\ati-server\JILLP - Attachment\CV-LIN-5070-CORRUGATED-KIT MTG-PADDING.pdf</v>
          </cell>
          <cell r="H27086">
            <v>56398</v>
          </cell>
          <cell r="I27086" t="str">
            <v>No</v>
          </cell>
          <cell r="J27086" t="str">
            <v>NOS</v>
          </cell>
          <cell r="K27086" t="str">
            <v>PACKAGING</v>
          </cell>
          <cell r="L27086" t="str">
            <v>Hardware</v>
          </cell>
        </row>
        <row r="27087">
          <cell r="A27087">
            <v>10308153</v>
          </cell>
          <cell r="B27087" t="str">
            <v>UNECO-ADJUSTABLE-HOLDER PADDING-30W</v>
          </cell>
          <cell r="C27087">
            <v>109</v>
          </cell>
          <cell r="D27087">
            <v>8</v>
          </cell>
          <cell r="E27087" t="str">
            <v>5 PLY</v>
          </cell>
          <cell r="G27087" t="str">
            <v>\\ati-server\JILLP - Attachment\Uneco adjustable 30W-Holder padding-5ply (1).pdf</v>
          </cell>
          <cell r="H27087">
            <v>55209</v>
          </cell>
          <cell r="I27087" t="str">
            <v>No</v>
          </cell>
          <cell r="J27087" t="str">
            <v>NOS</v>
          </cell>
          <cell r="K27087" t="str">
            <v>PACKAGING</v>
          </cell>
          <cell r="L27087" t="str">
            <v>Hardware</v>
          </cell>
        </row>
        <row r="27088">
          <cell r="A27088">
            <v>10308152</v>
          </cell>
          <cell r="B27088" t="str">
            <v>UNECO-ADJUSTABLE-HOLDER PADDING-20W</v>
          </cell>
          <cell r="C27088">
            <v>1993</v>
          </cell>
          <cell r="D27088">
            <v>3.5</v>
          </cell>
          <cell r="E27088" t="str">
            <v>3 PLY</v>
          </cell>
          <cell r="G27088" t="str">
            <v>\\ati-server\JILLP - Attachment\Uneco adjustable 20W-Holder padding-3ply (1).pdf</v>
          </cell>
          <cell r="H27088">
            <v>55207</v>
          </cell>
          <cell r="I27088" t="str">
            <v>No</v>
          </cell>
          <cell r="J27088" t="str">
            <v>NOS</v>
          </cell>
          <cell r="K27088" t="str">
            <v>PACKAGING</v>
          </cell>
          <cell r="L27088" t="str">
            <v>Hardware</v>
          </cell>
        </row>
        <row r="27089">
          <cell r="A27089">
            <v>10308151</v>
          </cell>
          <cell r="B27089" t="str">
            <v>UNECO-ADJUSTABLE-HOLDER PADDING-15W</v>
          </cell>
          <cell r="C27089">
            <v>2914</v>
          </cell>
          <cell r="D27089">
            <v>3</v>
          </cell>
          <cell r="E27089" t="str">
            <v>3 PLY</v>
          </cell>
          <cell r="G27089" t="str">
            <v>\\ati-server\JILLP - Attachment\Uneco adjustable 15W-Holder padding-3ply (1).pdf</v>
          </cell>
          <cell r="H27089">
            <v>55206</v>
          </cell>
          <cell r="I27089" t="str">
            <v>No</v>
          </cell>
          <cell r="J27089" t="str">
            <v>NOS</v>
          </cell>
          <cell r="K27089" t="str">
            <v>PACKAGING</v>
          </cell>
          <cell r="L27089" t="str">
            <v>Hardware</v>
          </cell>
        </row>
        <row r="27090">
          <cell r="A27090">
            <v>10308150</v>
          </cell>
          <cell r="B27090" t="str">
            <v>UNECO-ADJUSTABLE-HOLDER PADDING-8W</v>
          </cell>
          <cell r="C27090">
            <v>580</v>
          </cell>
          <cell r="D27090">
            <v>2.7</v>
          </cell>
          <cell r="E27090" t="str">
            <v>3 PLY</v>
          </cell>
          <cell r="G27090" t="str">
            <v>\\ati-server\JILLP - Attachment\Uneco adjustable 8W-Holder padding-3ply (1).pdf</v>
          </cell>
          <cell r="H27090">
            <v>55205</v>
          </cell>
          <cell r="I27090" t="str">
            <v>No</v>
          </cell>
          <cell r="J27090" t="str">
            <v>NOS</v>
          </cell>
          <cell r="K27090" t="str">
            <v>PACKAGING</v>
          </cell>
          <cell r="L27090" t="str">
            <v>Hardware</v>
          </cell>
        </row>
        <row r="27091">
          <cell r="A27091">
            <v>10308149</v>
          </cell>
          <cell r="B27091" t="str">
            <v>UNECO-FIXED-HOLDER PADDING-20W</v>
          </cell>
          <cell r="C27091">
            <v>1158</v>
          </cell>
          <cell r="D27091">
            <v>3.5</v>
          </cell>
          <cell r="E27091" t="str">
            <v>3 PLY</v>
          </cell>
          <cell r="G27091" t="str">
            <v>\\ati-server\JILLP - Attachment\Uneco fixed 20W-3Ply Holder Padding (1).pdf</v>
          </cell>
          <cell r="H27091">
            <v>55204</v>
          </cell>
          <cell r="I27091" t="str">
            <v>No</v>
          </cell>
          <cell r="J27091" t="str">
            <v>NOS</v>
          </cell>
          <cell r="K27091" t="str">
            <v>PACKAGING</v>
          </cell>
          <cell r="L27091" t="str">
            <v>Hardware</v>
          </cell>
        </row>
        <row r="27092">
          <cell r="A27092">
            <v>10308148</v>
          </cell>
          <cell r="B27092" t="str">
            <v>UNECO-FIXED-HOLDER PADDING-15W</v>
          </cell>
          <cell r="C27092">
            <v>901</v>
          </cell>
          <cell r="D27092">
            <v>2.6</v>
          </cell>
          <cell r="E27092" t="str">
            <v>3 PLY</v>
          </cell>
          <cell r="G27092" t="str">
            <v>\\ati-server\JILLP - Attachment\Uneco fixed 15W-3Ply Holder Padding (1).pdf</v>
          </cell>
          <cell r="H27092">
            <v>55203</v>
          </cell>
          <cell r="I27092" t="str">
            <v>No</v>
          </cell>
          <cell r="J27092" t="str">
            <v>NOS</v>
          </cell>
          <cell r="K27092" t="str">
            <v>PACKAGING</v>
          </cell>
          <cell r="L27092" t="str">
            <v>Hardware</v>
          </cell>
        </row>
        <row r="27093">
          <cell r="A27093">
            <v>10308147</v>
          </cell>
          <cell r="B27093" t="str">
            <v>UNECO-FIXED-HOLDER PADDING-12W</v>
          </cell>
          <cell r="C27093">
            <v>1879.5</v>
          </cell>
          <cell r="D27093">
            <v>2.59</v>
          </cell>
          <cell r="E27093" t="str">
            <v>3 PLY</v>
          </cell>
          <cell r="G27093" t="str">
            <v>\\ati-server\JILLP - Attachment\Uneco fixed 12W-3Ply Holder Padding (1).pdf</v>
          </cell>
          <cell r="H27093">
            <v>55201</v>
          </cell>
          <cell r="I27093" t="str">
            <v>No</v>
          </cell>
          <cell r="J27093" t="str">
            <v>NOS</v>
          </cell>
          <cell r="K27093" t="str">
            <v>PACKAGING</v>
          </cell>
          <cell r="L27093" t="str">
            <v>Hardware</v>
          </cell>
        </row>
        <row r="27094">
          <cell r="A27094">
            <v>10308146</v>
          </cell>
          <cell r="B27094" t="str">
            <v>UNECO-FIXED-HOLDER PADDING-8W</v>
          </cell>
          <cell r="C27094">
            <v>1854</v>
          </cell>
          <cell r="D27094">
            <v>2</v>
          </cell>
          <cell r="E27094" t="str">
            <v>3 PLY</v>
          </cell>
          <cell r="G27094" t="str">
            <v>\\ati-server\JILLP - Attachment\Uneco fixed 8W-3Ply Holder Padding (1).pdf</v>
          </cell>
          <cell r="H27094">
            <v>55200</v>
          </cell>
          <cell r="I27094" t="str">
            <v>No</v>
          </cell>
          <cell r="J27094" t="str">
            <v>NOS</v>
          </cell>
          <cell r="K27094" t="str">
            <v>PACKAGING</v>
          </cell>
          <cell r="L27094" t="str">
            <v>Hardware</v>
          </cell>
        </row>
        <row r="27095">
          <cell r="A27095">
            <v>10308145</v>
          </cell>
          <cell r="B27095" t="str">
            <v>MASTER-CARTON-DSV-50MM-REC-865</v>
          </cell>
          <cell r="C27095">
            <v>13</v>
          </cell>
          <cell r="D27095">
            <v>62.11</v>
          </cell>
          <cell r="E27095" t="str">
            <v>5 PLY, 950X235X250</v>
          </cell>
          <cell r="G27095" t="str">
            <v>\\ati-server\JILLP - Attachment\PDS-RC780-3FT (865MM).pdf</v>
          </cell>
          <cell r="H27095">
            <v>54654</v>
          </cell>
          <cell r="I27095" t="str">
            <v>No</v>
          </cell>
          <cell r="J27095" t="str">
            <v>NOS</v>
          </cell>
          <cell r="K27095" t="str">
            <v>PACKAGING</v>
          </cell>
          <cell r="L27095" t="str">
            <v>Hardware</v>
          </cell>
        </row>
        <row r="27096">
          <cell r="A27096">
            <v>10308144</v>
          </cell>
          <cell r="B27096" t="str">
            <v>INNER-CARTON-DSV/PSL-50MM-REC-865</v>
          </cell>
          <cell r="C27096">
            <v>116.25</v>
          </cell>
          <cell r="D27096">
            <v>12.29</v>
          </cell>
          <cell r="E27096" t="str">
            <v>3 PLY,890X75X80MM</v>
          </cell>
          <cell r="G27096" t="str">
            <v>\\ati-server\JILLP - Attachment\PDS-RC780-3FT (865MM).pdf</v>
          </cell>
          <cell r="H27096">
            <v>54655</v>
          </cell>
          <cell r="I27096" t="str">
            <v>No</v>
          </cell>
          <cell r="J27096" t="str">
            <v>NOS</v>
          </cell>
          <cell r="K27096" t="str">
            <v>PACKAGING</v>
          </cell>
          <cell r="L27096" t="str">
            <v>Hardware</v>
          </cell>
        </row>
        <row r="27097">
          <cell r="A27097">
            <v>10308143</v>
          </cell>
          <cell r="B27097" t="str">
            <v>PADDING-ECL R1 STL 120W</v>
          </cell>
          <cell r="C27097">
            <v>363</v>
          </cell>
          <cell r="D27097">
            <v>7.56</v>
          </cell>
          <cell r="E27097" t="str">
            <v>3 PLY,L430XW191XH120</v>
          </cell>
          <cell r="I27097" t="str">
            <v>No</v>
          </cell>
          <cell r="J27097" t="str">
            <v>NOS</v>
          </cell>
          <cell r="K27097" t="str">
            <v>PACKAGING</v>
          </cell>
          <cell r="L27097" t="str">
            <v>Hardware</v>
          </cell>
        </row>
        <row r="27098">
          <cell r="A27098">
            <v>10308142</v>
          </cell>
          <cell r="B27098" t="str">
            <v>PADDING-ECL R1 STL 90W</v>
          </cell>
          <cell r="C27098">
            <v>4597</v>
          </cell>
          <cell r="D27098">
            <v>5.18</v>
          </cell>
          <cell r="E27098" t="str">
            <v>3 PLY,L446XW162XH60</v>
          </cell>
          <cell r="I27098" t="str">
            <v>No</v>
          </cell>
          <cell r="J27098" t="str">
            <v>NOS</v>
          </cell>
          <cell r="K27098" t="str">
            <v>PACKAGING</v>
          </cell>
          <cell r="L27098" t="str">
            <v>Hardware</v>
          </cell>
        </row>
        <row r="27099">
          <cell r="A27099">
            <v>10308141</v>
          </cell>
          <cell r="B27099" t="str">
            <v>PADDING-ECL R1 STL 70W</v>
          </cell>
          <cell r="C27099">
            <v>751</v>
          </cell>
          <cell r="D27099">
            <v>4.32</v>
          </cell>
          <cell r="E27099" t="str">
            <v>3 PLY,L403XW146XH45</v>
          </cell>
          <cell r="I27099" t="str">
            <v>No</v>
          </cell>
          <cell r="J27099" t="str">
            <v>NOS</v>
          </cell>
          <cell r="K27099" t="str">
            <v>PACKAGING</v>
          </cell>
          <cell r="L27099" t="str">
            <v>Hardware</v>
          </cell>
        </row>
        <row r="27100">
          <cell r="A27100">
            <v>10308140</v>
          </cell>
          <cell r="B27100" t="str">
            <v>PADDING-ECL R1 STL 45W</v>
          </cell>
          <cell r="C27100">
            <v>4438.6470600000002</v>
          </cell>
          <cell r="D27100">
            <v>3.46</v>
          </cell>
          <cell r="E27100" t="str">
            <v>3 PLY,L328XW126XH45</v>
          </cell>
          <cell r="I27100" t="str">
            <v>No</v>
          </cell>
          <cell r="J27100" t="str">
            <v>NOS</v>
          </cell>
          <cell r="K27100" t="str">
            <v>PACKAGING</v>
          </cell>
          <cell r="L27100" t="str">
            <v>Hardware</v>
          </cell>
        </row>
        <row r="27101">
          <cell r="A27101">
            <v>10308139</v>
          </cell>
          <cell r="B27101" t="str">
            <v>PADDING-ECL R1 STL 25W</v>
          </cell>
          <cell r="C27101">
            <v>3748</v>
          </cell>
          <cell r="D27101">
            <v>1.9</v>
          </cell>
          <cell r="E27101" t="str">
            <v>3 PLY,L272XW98XH40</v>
          </cell>
          <cell r="I27101" t="str">
            <v>No</v>
          </cell>
          <cell r="J27101" t="str">
            <v>NOS</v>
          </cell>
          <cell r="K27101" t="str">
            <v>PACKAGING</v>
          </cell>
          <cell r="L27101" t="str">
            <v>Hardware</v>
          </cell>
        </row>
        <row r="27102">
          <cell r="A27102">
            <v>10308138</v>
          </cell>
          <cell r="B27102" t="str">
            <v>DUAL CYDL SEPARATOR-CARTON-80X190MM</v>
          </cell>
          <cell r="C27102">
            <v>102</v>
          </cell>
          <cell r="D27102">
            <v>1</v>
          </cell>
          <cell r="G27102" t="str">
            <v>\\ati-server\JILLP - Attachment\PDS-SP320-DUAL CDL-80x190mm (1).pdf;\\ati-server\JILLP - Attachment\PDS-SP320-DUAL CDL-SAPERATOR-3PLY (1).pdf</v>
          </cell>
          <cell r="H27102">
            <v>53653</v>
          </cell>
          <cell r="I27102" t="str">
            <v>No</v>
          </cell>
          <cell r="J27102" t="str">
            <v>NOS</v>
          </cell>
          <cell r="K27102" t="str">
            <v>PACKAGING</v>
          </cell>
          <cell r="L27102" t="str">
            <v>Hardware</v>
          </cell>
        </row>
        <row r="27103">
          <cell r="A27103">
            <v>10308137</v>
          </cell>
          <cell r="B27103" t="str">
            <v>INNER-CARTON-DUAL CYDL-80X190 MM</v>
          </cell>
          <cell r="C27103">
            <v>657</v>
          </cell>
          <cell r="D27103">
            <v>8.5</v>
          </cell>
          <cell r="E27103" t="str">
            <v>3 PLY,87X170X280MM</v>
          </cell>
          <cell r="G27103" t="str">
            <v>\\ati-server\JILLP - Attachment\PDS-SP320-DUAL CDL-80X190MM.pdf</v>
          </cell>
          <cell r="H27103">
            <v>53654</v>
          </cell>
          <cell r="I27103" t="str">
            <v>No</v>
          </cell>
          <cell r="J27103" t="str">
            <v>NOS</v>
          </cell>
          <cell r="K27103" t="str">
            <v>PACKAGING</v>
          </cell>
          <cell r="L27103" t="str">
            <v>Hardware</v>
          </cell>
        </row>
        <row r="27104">
          <cell r="A27104">
            <v>10308136</v>
          </cell>
          <cell r="B27104" t="str">
            <v>UNECO-FIXED-HOLDER PADDING-40W</v>
          </cell>
          <cell r="C27104">
            <v>3123</v>
          </cell>
          <cell r="D27104">
            <v>6.8</v>
          </cell>
          <cell r="G27104" t="str">
            <v>\\ati-server\JILLP - Attachment\Uneco fixed 40W-5Ply Holder Padding (2).pdf</v>
          </cell>
          <cell r="H27104">
            <v>53534</v>
          </cell>
          <cell r="I27104" t="str">
            <v>No</v>
          </cell>
          <cell r="J27104" t="str">
            <v>NOS</v>
          </cell>
          <cell r="K27104" t="str">
            <v>PACKAGING</v>
          </cell>
          <cell r="L27104" t="str">
            <v>Hardware</v>
          </cell>
        </row>
        <row r="27105">
          <cell r="A27105">
            <v>10308135</v>
          </cell>
          <cell r="B27105" t="str">
            <v>WOODEN BOX-L1250-W650-H100MM</v>
          </cell>
          <cell r="C27105">
            <v>0</v>
          </cell>
          <cell r="D27105">
            <v>830</v>
          </cell>
          <cell r="G27105" t="str">
            <v>\\ATI-SERVER\JILLP - Attachment\Y- SHAPE WOODEN BOX.pdf</v>
          </cell>
          <cell r="I27105" t="str">
            <v>No</v>
          </cell>
          <cell r="J27105" t="str">
            <v>NOS</v>
          </cell>
          <cell r="K27105" t="str">
            <v>PACKAGING</v>
          </cell>
          <cell r="L27105" t="str">
            <v>Hardware</v>
          </cell>
        </row>
        <row r="27106">
          <cell r="A27106">
            <v>10308134</v>
          </cell>
          <cell r="B27106" t="str">
            <v>WOODEN BOX-L1000-W700-H100MM</v>
          </cell>
          <cell r="C27106">
            <v>0</v>
          </cell>
          <cell r="D27106">
            <v>0</v>
          </cell>
          <cell r="G27106" t="str">
            <v>\\ATI-SERVER\JILLP - Attachment\Y- SHAPE WOODEN BOX.pdf</v>
          </cell>
          <cell r="I27106" t="str">
            <v>No</v>
          </cell>
          <cell r="J27106" t="str">
            <v>NOS</v>
          </cell>
          <cell r="K27106" t="str">
            <v>PACKAGING</v>
          </cell>
          <cell r="L27106" t="str">
            <v>Hardware</v>
          </cell>
        </row>
        <row r="27107">
          <cell r="A27107">
            <v>10308133</v>
          </cell>
          <cell r="B27107" t="str">
            <v>WOODEN BOX-L1000-W650-H100MM</v>
          </cell>
          <cell r="C27107">
            <v>1</v>
          </cell>
          <cell r="D27107">
            <v>910</v>
          </cell>
          <cell r="G27107" t="str">
            <v>\\ATI-SERVER\JILLP - Attachment\Y- SHAPE WOODEN BOX.pdf</v>
          </cell>
          <cell r="I27107" t="str">
            <v>No</v>
          </cell>
          <cell r="J27107" t="str">
            <v>NOS</v>
          </cell>
          <cell r="K27107" t="str">
            <v>PACKAGING</v>
          </cell>
          <cell r="L27107" t="str">
            <v>Hardware</v>
          </cell>
        </row>
        <row r="27108">
          <cell r="A27108">
            <v>10308132</v>
          </cell>
          <cell r="B27108" t="str">
            <v>WOODEN BOX-L1150-W700-H100MM</v>
          </cell>
          <cell r="C27108">
            <v>0</v>
          </cell>
          <cell r="D27108">
            <v>0</v>
          </cell>
          <cell r="G27108" t="str">
            <v>\\ATI-SERVER\JILLP - Attachment\Y- SHAPE WOODEN BOX.pdf</v>
          </cell>
          <cell r="I27108" t="str">
            <v>No</v>
          </cell>
          <cell r="J27108" t="str">
            <v>NOS</v>
          </cell>
          <cell r="K27108" t="str">
            <v>PACKAGING</v>
          </cell>
          <cell r="L27108" t="str">
            <v>Hardware</v>
          </cell>
        </row>
        <row r="27109">
          <cell r="A27109">
            <v>10308131</v>
          </cell>
          <cell r="B27109" t="str">
            <v>WOODEN BOX-L1620-W730-H100MM</v>
          </cell>
          <cell r="C27109">
            <v>0</v>
          </cell>
          <cell r="D27109">
            <v>0</v>
          </cell>
          <cell r="G27109" t="str">
            <v>\\ATI-SERVER\JILLP - Attachment\Y- SHAPE WOODEN BOX.pdf</v>
          </cell>
          <cell r="I27109" t="str">
            <v>No</v>
          </cell>
          <cell r="J27109" t="str">
            <v>NOS</v>
          </cell>
          <cell r="K27109" t="str">
            <v>PACKAGING</v>
          </cell>
          <cell r="L27109" t="str">
            <v>Hardware</v>
          </cell>
        </row>
        <row r="27110">
          <cell r="A27110">
            <v>10308130</v>
          </cell>
          <cell r="B27110" t="str">
            <v>PADDING-ECLHB80-100-285X130X20MM</v>
          </cell>
          <cell r="C27110">
            <v>2516</v>
          </cell>
          <cell r="D27110">
            <v>4.5</v>
          </cell>
          <cell r="G27110" t="str">
            <v>\\ati-server\JILLP - Attachment\PDS - 100W PH-ECL HIGHBAY (1).pdf</v>
          </cell>
          <cell r="H27110">
            <v>53007</v>
          </cell>
          <cell r="I27110" t="str">
            <v>No</v>
          </cell>
          <cell r="J27110" t="str">
            <v>NOS</v>
          </cell>
          <cell r="K27110" t="str">
            <v>PACKAGING</v>
          </cell>
          <cell r="L27110" t="str">
            <v>Hardware</v>
          </cell>
        </row>
        <row r="27111">
          <cell r="A27111">
            <v>10308129</v>
          </cell>
          <cell r="B27111" t="str">
            <v>PADDING-ECLHB150-330X130X20MM</v>
          </cell>
          <cell r="C27111">
            <v>6410</v>
          </cell>
          <cell r="D27111">
            <v>5.8</v>
          </cell>
          <cell r="G27111" t="str">
            <v>\\ati-server\JILLP - Attachment\PDS - 150W ECL HIGHBAY.pdf;\\ati-server\JILLP - Attachment\PDS-150W HIGHBAY FOR BY220P SERIES.pdf</v>
          </cell>
          <cell r="H27111">
            <v>53006</v>
          </cell>
          <cell r="I27111" t="str">
            <v>No</v>
          </cell>
          <cell r="J27111" t="str">
            <v>NOS</v>
          </cell>
          <cell r="K27111" t="str">
            <v>PACKAGING</v>
          </cell>
          <cell r="L27111" t="str">
            <v>Hardware</v>
          </cell>
        </row>
        <row r="27112">
          <cell r="A27112">
            <v>10308128</v>
          </cell>
          <cell r="B27112" t="str">
            <v>BAFFLE SEPARATOR-1480X160MM</v>
          </cell>
          <cell r="C27112">
            <v>0</v>
          </cell>
          <cell r="D27112">
            <v>6.5</v>
          </cell>
          <cell r="E27112" t="str">
            <v>3 PLY</v>
          </cell>
          <cell r="G27112" t="str">
            <v>\\ati-server\JILLP - Attachment\BAFFLE-SAPARATOR-1480MM-3PLY.pdf</v>
          </cell>
          <cell r="H27112">
            <v>52873</v>
          </cell>
          <cell r="I27112" t="str">
            <v>No</v>
          </cell>
          <cell r="J27112" t="str">
            <v>NOS</v>
          </cell>
          <cell r="K27112" t="str">
            <v>PACKAGING</v>
          </cell>
          <cell r="L27112" t="str">
            <v>Hardware</v>
          </cell>
        </row>
        <row r="27113">
          <cell r="A27113">
            <v>10308127</v>
          </cell>
          <cell r="B27113" t="str">
            <v>BAFFLE SEPARATOR-1180X160MM</v>
          </cell>
          <cell r="C27113">
            <v>2477</v>
          </cell>
          <cell r="D27113">
            <v>5</v>
          </cell>
          <cell r="E27113" t="str">
            <v>3 PLY</v>
          </cell>
          <cell r="G27113" t="str">
            <v>\\ati-server\JILLP - Attachment\BAFFLE-SAPARATOR-1180MM-3PLY.pdf</v>
          </cell>
          <cell r="H27113">
            <v>52872</v>
          </cell>
          <cell r="I27113" t="str">
            <v>No</v>
          </cell>
          <cell r="J27113" t="str">
            <v>NOS</v>
          </cell>
          <cell r="K27113" t="str">
            <v>PACKAGING</v>
          </cell>
          <cell r="L27113" t="str">
            <v>Hardware</v>
          </cell>
        </row>
        <row r="27114">
          <cell r="A27114">
            <v>10308126</v>
          </cell>
          <cell r="B27114" t="str">
            <v>BAFFLE SEPARATOR-880X160MM</v>
          </cell>
          <cell r="C27114">
            <v>0</v>
          </cell>
          <cell r="D27114">
            <v>3.5</v>
          </cell>
          <cell r="E27114" t="str">
            <v>3 PLY</v>
          </cell>
          <cell r="G27114" t="str">
            <v>\\ati-server\JILLP - Attachment\BAFFLE-SAPARATOR-880MM-3PLY.pdf</v>
          </cell>
          <cell r="H27114">
            <v>52871</v>
          </cell>
          <cell r="I27114" t="str">
            <v>No</v>
          </cell>
          <cell r="J27114" t="str">
            <v>NOS</v>
          </cell>
          <cell r="K27114" t="str">
            <v>PACKAGING</v>
          </cell>
          <cell r="L27114" t="str">
            <v>Hardware</v>
          </cell>
        </row>
        <row r="27115">
          <cell r="A27115">
            <v>10308125</v>
          </cell>
          <cell r="B27115" t="str">
            <v>MASTER CARTON-OTI DALI 80/220-240/24 4CHDT6/8VS20 OSRAM</v>
          </cell>
          <cell r="C27115">
            <v>0</v>
          </cell>
          <cell r="D27115">
            <v>18</v>
          </cell>
          <cell r="E27115" t="str">
            <v>5PLY-370X170X113MM,150GSMX3VK+100GSMX2SK, VK: 18BF, SK: 16BF,B+A FLUTE</v>
          </cell>
          <cell r="G27115" t="str">
            <v>\\ati-server\JILLP - Attachment\PDS-EAN 40-3.pdf</v>
          </cell>
          <cell r="H27115">
            <v>52753</v>
          </cell>
          <cell r="I27115" t="str">
            <v>No</v>
          </cell>
          <cell r="J27115" t="str">
            <v>NOS</v>
          </cell>
          <cell r="K27115" t="str">
            <v>PACKAGING</v>
          </cell>
          <cell r="L27115" t="str">
            <v>Hardware</v>
          </cell>
        </row>
        <row r="27116">
          <cell r="A27116">
            <v>10308124</v>
          </cell>
          <cell r="B27116" t="str">
            <v>MASTER CARTON-ELEMENT 60/220-240/24 G2 VS30 OSRAM</v>
          </cell>
          <cell r="C27116">
            <v>2</v>
          </cell>
          <cell r="D27116">
            <v>26</v>
          </cell>
          <cell r="E27116" t="str">
            <v>5PLY-421X225X141MM,150GSMX3VK+100GSMX2SK, VK: 18BF, SK: 16BF,B+A FLUTE</v>
          </cell>
          <cell r="G27116" t="str">
            <v>\\ati-server\JILLP - Attachment\PDS-EAN 40-2.pdf</v>
          </cell>
          <cell r="H27116">
            <v>52752</v>
          </cell>
          <cell r="I27116" t="str">
            <v>No</v>
          </cell>
          <cell r="J27116" t="str">
            <v>NOS</v>
          </cell>
          <cell r="K27116" t="str">
            <v>PACKAGING</v>
          </cell>
          <cell r="L27116" t="str">
            <v>Hardware</v>
          </cell>
        </row>
        <row r="27117">
          <cell r="A27117">
            <v>10308123</v>
          </cell>
          <cell r="B27117" t="str">
            <v>MASTER CARTON-SPD 10KV/5 KA IN VS100 OSRAM</v>
          </cell>
          <cell r="C27117">
            <v>0</v>
          </cell>
          <cell r="D27117">
            <v>18</v>
          </cell>
          <cell r="E27117" t="str">
            <v>5PLY-460X132X120MM,150GSMX3VK+100GSMX2SK, VK: 18BF, SK: 16BF,B+A FLUTE</v>
          </cell>
          <cell r="G27117" t="str">
            <v>\\ati-server\JILLP - Attachment\PDS-EAN 40-1.pdf</v>
          </cell>
          <cell r="H27117">
            <v>52750</v>
          </cell>
          <cell r="I27117" t="str">
            <v>No</v>
          </cell>
          <cell r="J27117" t="str">
            <v>NOS</v>
          </cell>
          <cell r="K27117" t="str">
            <v>PACKAGING</v>
          </cell>
          <cell r="L27117" t="str">
            <v>Hardware</v>
          </cell>
        </row>
        <row r="27118">
          <cell r="A27118">
            <v>10308122</v>
          </cell>
          <cell r="B27118" t="str">
            <v>MASTER-CARTON-DSV/PSL-50MM-SUS-1460MM</v>
          </cell>
          <cell r="C27118">
            <v>0</v>
          </cell>
          <cell r="D27118">
            <v>0</v>
          </cell>
          <cell r="I27118" t="str">
            <v>No</v>
          </cell>
          <cell r="J27118" t="str">
            <v>NOS</v>
          </cell>
          <cell r="K27118" t="str">
            <v>PACKAGING</v>
          </cell>
          <cell r="L27118" t="str">
            <v>Hardware</v>
          </cell>
        </row>
        <row r="27119">
          <cell r="A27119">
            <v>10308121</v>
          </cell>
          <cell r="B27119" t="str">
            <v>INNER-CARTON-DSV/PSL-50MM-SUS-1460MM</v>
          </cell>
          <cell r="C27119">
            <v>0</v>
          </cell>
          <cell r="D27119">
            <v>0</v>
          </cell>
          <cell r="I27119" t="str">
            <v>No</v>
          </cell>
          <cell r="J27119" t="str">
            <v>NOS</v>
          </cell>
          <cell r="K27119" t="str">
            <v>PACKAGING</v>
          </cell>
          <cell r="L27119" t="str">
            <v>Hardware</v>
          </cell>
        </row>
        <row r="27120">
          <cell r="A27120">
            <v>10308120</v>
          </cell>
          <cell r="B27120" t="str">
            <v>AL-DL-5PLY-SAPERATOR-20W-REC-DALI</v>
          </cell>
          <cell r="C27120">
            <v>0</v>
          </cell>
          <cell r="D27120">
            <v>0</v>
          </cell>
          <cell r="I27120" t="str">
            <v>No</v>
          </cell>
          <cell r="J27120" t="str">
            <v>NOS</v>
          </cell>
          <cell r="K27120" t="str">
            <v>PACKAGING</v>
          </cell>
          <cell r="L27120" t="str">
            <v>Hardware</v>
          </cell>
        </row>
        <row r="27121">
          <cell r="A27121">
            <v>10308119</v>
          </cell>
          <cell r="B27121" t="str">
            <v>INNER-CARTON-20W-AL-DL-REC-DALI</v>
          </cell>
          <cell r="C27121">
            <v>0</v>
          </cell>
          <cell r="D27121">
            <v>5.5</v>
          </cell>
          <cell r="E27121" t="str">
            <v>BOX 3PLY 165X165X45MM;150GSMX2VK+100GSMXSK; B FLUTE; VK:18BF;SK:16BF MOISTURE CONTENT- 8%+-2%</v>
          </cell>
          <cell r="G27121" t="str">
            <v>\\ati-server\JILLP - Attachment\PDS -RECESS ALDL 20W DL.pdf</v>
          </cell>
          <cell r="H27121">
            <v>52502</v>
          </cell>
          <cell r="I27121" t="str">
            <v>No</v>
          </cell>
          <cell r="J27121" t="str">
            <v>NOS</v>
          </cell>
          <cell r="K27121" t="str">
            <v>PACKAGING</v>
          </cell>
          <cell r="L27121" t="str">
            <v>Hardware</v>
          </cell>
        </row>
        <row r="27122">
          <cell r="A27122">
            <v>10308118</v>
          </cell>
          <cell r="B27122" t="str">
            <v>MASTER-CARTON-20W-AL-DL-REC-DALI</v>
          </cell>
          <cell r="C27122">
            <v>4.0000000000000002E-4</v>
          </cell>
          <cell r="D27122">
            <v>45</v>
          </cell>
          <cell r="E27122" t="str">
            <v>MASTER CTN 5PLY 355X355X195MM; 150GSM; B+A FLUTE; VK:12BF; MOISTURE CONTENT: 8% +-2%</v>
          </cell>
          <cell r="G27122" t="str">
            <v>\\ati-server\JILLP - Attachment\PDS -RECESS ALDL 20W DL.pdf</v>
          </cell>
          <cell r="H27122">
            <v>52501</v>
          </cell>
          <cell r="I27122" t="str">
            <v>No</v>
          </cell>
          <cell r="J27122" t="str">
            <v>NOS</v>
          </cell>
          <cell r="K27122" t="str">
            <v>PACKAGING</v>
          </cell>
          <cell r="L27122" t="str">
            <v>Hardware</v>
          </cell>
        </row>
        <row r="27123">
          <cell r="A27123">
            <v>10308117</v>
          </cell>
          <cell r="B27123" t="str">
            <v>CORRUGATED END CAP-3PLY-BAFFLE</v>
          </cell>
          <cell r="C27123">
            <v>468</v>
          </cell>
          <cell r="D27123">
            <v>0.75</v>
          </cell>
          <cell r="E27123" t="str">
            <v>150GSM</v>
          </cell>
          <cell r="G27123" t="str">
            <v>\\ati-server\JILLP - Attachment\BAFFLE-CORRUGATED-END CAP-3PLY.pdf</v>
          </cell>
          <cell r="H27123">
            <v>52347</v>
          </cell>
          <cell r="I27123" t="str">
            <v>No</v>
          </cell>
          <cell r="J27123" t="str">
            <v>NOS</v>
          </cell>
          <cell r="K27123" t="str">
            <v>PACKAGING</v>
          </cell>
          <cell r="L27123" t="str">
            <v>Hardware</v>
          </cell>
        </row>
        <row r="27124">
          <cell r="A27124">
            <v>10308116</v>
          </cell>
          <cell r="B27124" t="str">
            <v>CORRUGATED-FOLDER-3PLY-FOR MTG KIT-BAFFLE</v>
          </cell>
          <cell r="C27124">
            <v>76.599999999999994</v>
          </cell>
          <cell r="D27124">
            <v>3.15</v>
          </cell>
          <cell r="E27124" t="str">
            <v>150GSM</v>
          </cell>
          <cell r="G27124" t="str">
            <v>\\ati-server\JILLP - Attachment\BAFFLE-CORRUGATED-FOLDER-FOR MTG KIT-3PLY.pdf</v>
          </cell>
          <cell r="H27124">
            <v>52348</v>
          </cell>
          <cell r="I27124" t="str">
            <v>No</v>
          </cell>
          <cell r="J27124" t="str">
            <v>NOS</v>
          </cell>
          <cell r="K27124" t="str">
            <v>PACKAGING</v>
          </cell>
          <cell r="L27124" t="str">
            <v>Hardware</v>
          </cell>
        </row>
        <row r="27125">
          <cell r="A27125">
            <v>10308115</v>
          </cell>
          <cell r="B27125" t="str">
            <v>MASTER-CARTON-BAFFLE-5FT</v>
          </cell>
          <cell r="C27125">
            <v>0.8</v>
          </cell>
          <cell r="D27125">
            <v>48</v>
          </cell>
          <cell r="E27125" t="str">
            <v>BOX 5PLY 1550X170X75MM 180GSMX2VK+120GSMX3SK; B+A FLUTE; MOISTURE CONTENT: 8% +-2%</v>
          </cell>
          <cell r="G27125" t="str">
            <v>\\ati-server\JILLP - Attachment\BAFFLE-PDS-1480MM (5FT) (1).pdf</v>
          </cell>
          <cell r="H27125">
            <v>51807</v>
          </cell>
          <cell r="I27125" t="str">
            <v>No</v>
          </cell>
          <cell r="J27125" t="str">
            <v>NOS</v>
          </cell>
          <cell r="K27125" t="str">
            <v>PACKAGING</v>
          </cell>
          <cell r="L27125" t="str">
            <v>Hardware</v>
          </cell>
        </row>
        <row r="27126">
          <cell r="A27126">
            <v>10308114</v>
          </cell>
          <cell r="B27126" t="str">
            <v>MASTER-CARTON-BAFFLE-4FT</v>
          </cell>
          <cell r="C27126">
            <v>0.6</v>
          </cell>
          <cell r="D27126">
            <v>48</v>
          </cell>
          <cell r="E27126" t="str">
            <v>BOX 5PLY 1250X170X130MM 180GSMX2VK+120GSMX3SK; B+A FLUTE; MOISTURE CONTENT: 8% +-2%</v>
          </cell>
          <cell r="G27126" t="str">
            <v>\\ati-server\JILLP - Attachment\BAFFLE-PDS-1180MM (4FT) (1).pdf</v>
          </cell>
          <cell r="H27126">
            <v>51804</v>
          </cell>
          <cell r="I27126" t="str">
            <v>No</v>
          </cell>
          <cell r="J27126" t="str">
            <v>NOS</v>
          </cell>
          <cell r="K27126" t="str">
            <v>PACKAGING</v>
          </cell>
          <cell r="L27126" t="str">
            <v>Hardware</v>
          </cell>
        </row>
        <row r="27127">
          <cell r="A27127">
            <v>10308113</v>
          </cell>
          <cell r="B27127" t="str">
            <v>MASTER-CARTON-BAFFLE-3FT</v>
          </cell>
          <cell r="C27127">
            <v>0.7</v>
          </cell>
          <cell r="D27127">
            <v>38</v>
          </cell>
          <cell r="E27127" t="str">
            <v>BOX 5PLY 950X170X130MM 180GSMX2VK+120GSMX3SK; B+A FLUTE; MOISTURE CONTENT: 8% +-2%</v>
          </cell>
          <cell r="G27127" t="str">
            <v>\\ati-server\JILLP - Attachment\BAFFLE-PDS-880MM (3FT) (1).pdf</v>
          </cell>
          <cell r="H27127">
            <v>51801</v>
          </cell>
          <cell r="I27127" t="str">
            <v>No</v>
          </cell>
          <cell r="J27127" t="str">
            <v>NOS</v>
          </cell>
          <cell r="K27127" t="str">
            <v>PACKAGING</v>
          </cell>
          <cell r="L27127" t="str">
            <v>Hardware</v>
          </cell>
        </row>
        <row r="27128">
          <cell r="A27128">
            <v>10308112</v>
          </cell>
          <cell r="B27128" t="str">
            <v>INNER-CARTON-BAFFLE-5FT</v>
          </cell>
          <cell r="C27128">
            <v>0</v>
          </cell>
          <cell r="D27128">
            <v>0</v>
          </cell>
          <cell r="E27128" t="str">
            <v>BOX 3PLY 1570X24X30MM 180GSM,VK+150GSM,SK+180GSM,VK, B FLUTE, MOISTURE CONTENT- 8%+-2%</v>
          </cell>
          <cell r="G27128" t="str">
            <v>\\ati-server\JILLP - Attachment\BAFFLE-PDS-1480MM (5FT).pdf</v>
          </cell>
          <cell r="H27128">
            <v>51805</v>
          </cell>
          <cell r="I27128" t="str">
            <v>No</v>
          </cell>
          <cell r="J27128" t="str">
            <v>NOS</v>
          </cell>
          <cell r="K27128" t="str">
            <v>PACKAGING</v>
          </cell>
          <cell r="L27128" t="str">
            <v>Hardware</v>
          </cell>
        </row>
        <row r="27129">
          <cell r="A27129">
            <v>10308111</v>
          </cell>
          <cell r="B27129" t="str">
            <v>INNER-CARTON-BAFFLE-4FT</v>
          </cell>
          <cell r="C27129">
            <v>0</v>
          </cell>
          <cell r="D27129">
            <v>0</v>
          </cell>
          <cell r="E27129" t="str">
            <v>BOX 3PLY 1270X24X30MM 180GSM,VK+150GSM,SK+180GSM,VK, B FLUTE, MOISTURE CONTENT- 8%+-2%</v>
          </cell>
          <cell r="G27129" t="str">
            <v>\\ati-server\JILLP - Attachment\BAFFLE-PDS-1180MM (4FT).pdf</v>
          </cell>
          <cell r="H27129">
            <v>51803</v>
          </cell>
          <cell r="I27129" t="str">
            <v>No</v>
          </cell>
          <cell r="J27129" t="str">
            <v>NOS</v>
          </cell>
          <cell r="K27129" t="str">
            <v>PACKAGING</v>
          </cell>
          <cell r="L27129" t="str">
            <v>Hardware</v>
          </cell>
        </row>
        <row r="27130">
          <cell r="A27130">
            <v>10308110</v>
          </cell>
          <cell r="B27130" t="str">
            <v>INNER-CARTON-BAFFLE-3FT</v>
          </cell>
          <cell r="C27130">
            <v>0</v>
          </cell>
          <cell r="D27130">
            <v>0</v>
          </cell>
          <cell r="E27130" t="str">
            <v>BOX 3PLY 970X24X30MM 180GSM,VK+150GSM,SK+180GSM,VK, B FLUTE, MOISTURE CONTENT- 8%+-2%</v>
          </cell>
          <cell r="G27130" t="str">
            <v>\\ati-server\JILLP - Attachment\BAFFLE-PDS-880MM (3FT).pdf</v>
          </cell>
          <cell r="H27130">
            <v>51800</v>
          </cell>
          <cell r="I27130" t="str">
            <v>No</v>
          </cell>
          <cell r="J27130" t="str">
            <v>NOS</v>
          </cell>
          <cell r="K27130" t="str">
            <v>PACKAGING</v>
          </cell>
          <cell r="L27130" t="str">
            <v>Hardware</v>
          </cell>
        </row>
        <row r="27131">
          <cell r="A27131">
            <v>10308109</v>
          </cell>
          <cell r="B27131" t="str">
            <v>CV5090-END PADDING-100X60</v>
          </cell>
          <cell r="C27131">
            <v>5525</v>
          </cell>
          <cell r="D27131">
            <v>1.9</v>
          </cell>
          <cell r="G27131" t="str">
            <v>\\ATI-SERVER\JILLP - Attachment\PDS-CV PHAROS 170X150MM DL.pdf</v>
          </cell>
          <cell r="I27131" t="str">
            <v>No</v>
          </cell>
          <cell r="J27131" t="str">
            <v>NOS</v>
          </cell>
          <cell r="K27131" t="str">
            <v>PACKAGING</v>
          </cell>
          <cell r="L27131" t="str">
            <v>Hardware</v>
          </cell>
        </row>
        <row r="27132">
          <cell r="A27132">
            <v>10308108</v>
          </cell>
          <cell r="B27132" t="str">
            <v>CV5080-END PADDING-90X60</v>
          </cell>
          <cell r="C27132">
            <v>10118</v>
          </cell>
          <cell r="D27132">
            <v>1.9</v>
          </cell>
          <cell r="G27132" t="str">
            <v>\\ATI-SERVER\JILLP - Attachment\PDS-CV PHAROS 170X150MM DL.pdf</v>
          </cell>
          <cell r="I27132" t="str">
            <v>No</v>
          </cell>
          <cell r="J27132" t="str">
            <v>NOS</v>
          </cell>
          <cell r="K27132" t="str">
            <v>PACKAGING</v>
          </cell>
          <cell r="L27132" t="str">
            <v>Hardware</v>
          </cell>
        </row>
        <row r="27133">
          <cell r="A27133">
            <v>10308107</v>
          </cell>
          <cell r="B27133" t="str">
            <v>CV5070-END PADDING-80X60</v>
          </cell>
          <cell r="C27133">
            <v>9508</v>
          </cell>
          <cell r="D27133">
            <v>2.5</v>
          </cell>
          <cell r="G27133" t="str">
            <v>\\ati-server\JILLP - Attachment\CV5070-END PADDING-80X60 KLD-Model.pdf</v>
          </cell>
          <cell r="H27133">
            <v>118807</v>
          </cell>
          <cell r="I27133" t="str">
            <v>No</v>
          </cell>
          <cell r="J27133" t="str">
            <v>NOS</v>
          </cell>
          <cell r="K27133" t="str">
            <v>PACKAGING</v>
          </cell>
          <cell r="L27133" t="str">
            <v>Hardware</v>
          </cell>
        </row>
        <row r="27134">
          <cell r="A27134">
            <v>10308106</v>
          </cell>
          <cell r="B27134" t="str">
            <v>CV5070-SEPARATOR-1010X370(NOT IN USED)</v>
          </cell>
          <cell r="C27134">
            <v>0</v>
          </cell>
          <cell r="D27134">
            <v>15.38</v>
          </cell>
          <cell r="G27134" t="str">
            <v>\\ati-server\JILLP - Attachment\PDS-CV 50X70.pdf</v>
          </cell>
          <cell r="H27134">
            <v>51298</v>
          </cell>
          <cell r="I27134" t="str">
            <v>Yes</v>
          </cell>
          <cell r="J27134" t="str">
            <v>NOS</v>
          </cell>
          <cell r="K27134" t="str">
            <v>PACKAGING</v>
          </cell>
          <cell r="L27134" t="str">
            <v>Hardware</v>
          </cell>
        </row>
        <row r="27135">
          <cell r="A27135">
            <v>10308105</v>
          </cell>
          <cell r="B27135" t="str">
            <v>CV5080-SEPARATOR-1010X385(NOT IN USED)</v>
          </cell>
          <cell r="C27135">
            <v>0</v>
          </cell>
          <cell r="D27135">
            <v>15.38</v>
          </cell>
          <cell r="G27135" t="str">
            <v>\\ati-server\JILLP - Attachment\PDS-CV 50X80.pdf</v>
          </cell>
          <cell r="H27135">
            <v>51297</v>
          </cell>
          <cell r="I27135" t="str">
            <v>Yes</v>
          </cell>
          <cell r="J27135" t="str">
            <v>NOS</v>
          </cell>
          <cell r="K27135" t="str">
            <v>PACKAGING</v>
          </cell>
          <cell r="L27135" t="str">
            <v>Hardware</v>
          </cell>
        </row>
        <row r="27136">
          <cell r="A27136">
            <v>10308104</v>
          </cell>
          <cell r="B27136" t="str">
            <v>CV-LINEAR-SEPARATOR-1010X395</v>
          </cell>
          <cell r="C27136">
            <v>5.6827199999999998</v>
          </cell>
          <cell r="D27136">
            <v>15.38</v>
          </cell>
          <cell r="G27136" t="str">
            <v>\\ati-server\JILLP - Attachment\PDS-CV 50X90.pdf</v>
          </cell>
          <cell r="H27136">
            <v>51296</v>
          </cell>
          <cell r="I27136" t="str">
            <v>No</v>
          </cell>
          <cell r="J27136" t="str">
            <v>NOS</v>
          </cell>
          <cell r="K27136" t="str">
            <v>PACKAGING</v>
          </cell>
          <cell r="L27136" t="str">
            <v>Hardware</v>
          </cell>
        </row>
        <row r="27137">
          <cell r="A27137">
            <v>10308103</v>
          </cell>
          <cell r="B27137" t="str">
            <v>CV-CYDL-HOLDER-170MM</v>
          </cell>
          <cell r="C27137">
            <v>2896</v>
          </cell>
          <cell r="D27137">
            <v>17</v>
          </cell>
          <cell r="E27137" t="str">
            <v>535X535MM</v>
          </cell>
          <cell r="G27137" t="str">
            <v>\\ati-server\JILLP - Attachment\PDS-CV PHAROS 170X150MM DL.pdf</v>
          </cell>
          <cell r="H27137">
            <v>51258</v>
          </cell>
          <cell r="I27137" t="str">
            <v>No</v>
          </cell>
          <cell r="J27137" t="str">
            <v>NOS</v>
          </cell>
          <cell r="K27137" t="str">
            <v>PACKAGING</v>
          </cell>
          <cell r="L27137" t="str">
            <v>Hardware</v>
          </cell>
        </row>
        <row r="27138">
          <cell r="A27138">
            <v>10308102</v>
          </cell>
          <cell r="B27138" t="str">
            <v>MASTER CARTON LFF DRIVER+SEPARATOR</v>
          </cell>
          <cell r="C27138">
            <v>0</v>
          </cell>
          <cell r="D27138">
            <v>0</v>
          </cell>
          <cell r="E27138" t="str">
            <v>Remark : 3 ply separator of size 300 x 180</v>
          </cell>
          <cell r="I27138" t="str">
            <v>No</v>
          </cell>
          <cell r="J27138" t="str">
            <v>SETS</v>
          </cell>
          <cell r="K27138" t="str">
            <v>PACKAGING</v>
          </cell>
          <cell r="L27138" t="str">
            <v>Hardware</v>
          </cell>
        </row>
        <row r="27139">
          <cell r="A27139">
            <v>10308101</v>
          </cell>
          <cell r="B27139" t="str">
            <v>INNER-CARTON-DSV2-50MM-REC-895</v>
          </cell>
          <cell r="C27139">
            <v>13</v>
          </cell>
          <cell r="D27139">
            <v>16.3</v>
          </cell>
          <cell r="E27139" t="str">
            <v>BOX 3PLY 940X90X90MM 180GSM;VK+150GSM;SK+180GSM;VK; B FLUTE; VK:25BF; SK:20BF; MOISTURE CONTENT- 8%+-2%</v>
          </cell>
          <cell r="G27139" t="str">
            <v>\\ati-server\JILLP - Attachment\Destello V2-rec-PDS-5ft-895mm.pdf</v>
          </cell>
          <cell r="H27139">
            <v>50045</v>
          </cell>
          <cell r="I27139" t="str">
            <v>No</v>
          </cell>
          <cell r="J27139" t="str">
            <v>NOS</v>
          </cell>
          <cell r="K27139" t="str">
            <v>PACKAGING</v>
          </cell>
          <cell r="L27139" t="str">
            <v>Hardware</v>
          </cell>
        </row>
        <row r="27140">
          <cell r="A27140">
            <v>10308100</v>
          </cell>
          <cell r="B27140" t="str">
            <v>MASTER-CARTON-DSV2-50MM-REC-895</v>
          </cell>
          <cell r="C27140">
            <v>12.75</v>
          </cell>
          <cell r="D27140">
            <v>54.7</v>
          </cell>
          <cell r="E27140" t="str">
            <v>MASTER CTN 5PLY 960X190X190MM 180GSMX2VK+120GSMX3SK; B+A FLUTE; VK: 25BF; SK: 20BF; MOISTURE CONTENT: 8% +-2%</v>
          </cell>
          <cell r="G27140" t="str">
            <v>\\ati-server\JILLP - Attachment\Destello V2-rec-PDS-5ft-895mm.pdf</v>
          </cell>
          <cell r="H27140">
            <v>50044</v>
          </cell>
          <cell r="I27140" t="str">
            <v>No</v>
          </cell>
          <cell r="J27140" t="str">
            <v>NOS</v>
          </cell>
          <cell r="K27140" t="str">
            <v>PACKAGING</v>
          </cell>
          <cell r="L27140" t="str">
            <v>Hardware</v>
          </cell>
        </row>
        <row r="27141">
          <cell r="A27141">
            <v>10308099</v>
          </cell>
          <cell r="B27141" t="str">
            <v>INNER-CARTON-DSV2-50MM-REC-5FT</v>
          </cell>
          <cell r="C27141">
            <v>67</v>
          </cell>
          <cell r="D27141">
            <v>24.8</v>
          </cell>
          <cell r="E27141" t="str">
            <v>BOX 3PLY 1540X90X90MM 180GSM,VK+180GSM,VK, B FLUTE, VK:25BF, SK:20BF, MOISTURE CONTENT- 8%+-2%</v>
          </cell>
          <cell r="G27141" t="str">
            <v>\\ati-server\JILLP - Attachment\Destello V2-rec-PDS-5ft-1495mm.pdf</v>
          </cell>
          <cell r="H27141">
            <v>50042</v>
          </cell>
          <cell r="I27141" t="str">
            <v>No</v>
          </cell>
          <cell r="J27141" t="str">
            <v>NOS</v>
          </cell>
          <cell r="K27141" t="str">
            <v>PACKAGING</v>
          </cell>
          <cell r="L27141" t="str">
            <v>Hardware</v>
          </cell>
        </row>
        <row r="27142">
          <cell r="A27142">
            <v>10308098</v>
          </cell>
          <cell r="B27142" t="str">
            <v>MASTER-CARTON-DSV2-50MM-REC-5FT</v>
          </cell>
          <cell r="C27142">
            <v>52.25</v>
          </cell>
          <cell r="D27142">
            <v>84.5</v>
          </cell>
          <cell r="E27142" t="str">
            <v>MASTER CTN 5PLY 1560X190X190MM 180GSMX2VK+120GSMX3SK; B+A FLUTE; VK: 25BF; SK: 20BF; MOISTURE CONTENT: 8% +-2%</v>
          </cell>
          <cell r="G27142" t="str">
            <v>\\ati-server\JILLP - Attachment\Destello V2-rec-PDS-5ft-1495mm.pdf</v>
          </cell>
          <cell r="H27142">
            <v>50041</v>
          </cell>
          <cell r="I27142" t="str">
            <v>No</v>
          </cell>
          <cell r="J27142" t="str">
            <v>NOS</v>
          </cell>
          <cell r="K27142" t="str">
            <v>PACKAGING</v>
          </cell>
          <cell r="L27142" t="str">
            <v>Hardware</v>
          </cell>
        </row>
        <row r="27143">
          <cell r="A27143">
            <v>10308097</v>
          </cell>
          <cell r="B27143" t="str">
            <v>DSV2 END CAP PROTECTOR</v>
          </cell>
          <cell r="C27143">
            <v>1314.91948</v>
          </cell>
          <cell r="D27143">
            <v>0.5</v>
          </cell>
          <cell r="E27143" t="str">
            <v>GSM 150x3VK,100x2SK</v>
          </cell>
          <cell r="G27143" t="str">
            <v>\\ATI-SERVER\JILLP - Attachment\Uneco fixed 30W-5Ply Holder Padding.pdf</v>
          </cell>
          <cell r="I27143" t="str">
            <v>No</v>
          </cell>
          <cell r="J27143" t="str">
            <v>NOS</v>
          </cell>
          <cell r="K27143" t="str">
            <v>PACKAGING</v>
          </cell>
          <cell r="L27143" t="str">
            <v>Hardware</v>
          </cell>
        </row>
        <row r="27144">
          <cell r="A27144">
            <v>10308096</v>
          </cell>
          <cell r="B27144" t="str">
            <v>INNER CARTON PH R1 STL 120W</v>
          </cell>
          <cell r="C27144">
            <v>0</v>
          </cell>
          <cell r="D27144">
            <v>0</v>
          </cell>
          <cell r="E27144" t="str">
            <v>3 PLY,200XW105XH435mm(+5MM)</v>
          </cell>
          <cell r="G27144" t="str">
            <v>\\ATI-SERVER\JILLP - Attachment\Uneco fixed 30W-5Ply Holder Padding.pdf</v>
          </cell>
          <cell r="I27144" t="str">
            <v>No</v>
          </cell>
          <cell r="J27144" t="str">
            <v>NOS</v>
          </cell>
          <cell r="K27144" t="str">
            <v>PACKAGING</v>
          </cell>
          <cell r="L27144" t="str">
            <v>Hardware</v>
          </cell>
        </row>
        <row r="27145">
          <cell r="A27145">
            <v>10308095</v>
          </cell>
          <cell r="B27145" t="str">
            <v>MASTER CARTON PH R1 STL 120W</v>
          </cell>
          <cell r="C27145">
            <v>1346.25</v>
          </cell>
          <cell r="D27145">
            <v>60.48</v>
          </cell>
          <cell r="E27145" t="str">
            <v>5PLY,L455XW420XH230mm(+5MM)</v>
          </cell>
          <cell r="G27145" t="str">
            <v>\\ati-server\JILLP - Attachment\PDS - 120W R1 ECL PRO + PH STREETLIGHT.pdf;\\ati-server\JILLP - Attachment\120W PHILIPS  MASTER CARTON.pdf</v>
          </cell>
          <cell r="H27145">
            <v>79507</v>
          </cell>
          <cell r="I27145" t="str">
            <v>No</v>
          </cell>
          <cell r="J27145" t="str">
            <v>NOS</v>
          </cell>
          <cell r="K27145" t="str">
            <v>PACKAGING</v>
          </cell>
          <cell r="L27145" t="str">
            <v>Hardware</v>
          </cell>
        </row>
        <row r="27146">
          <cell r="A27146">
            <v>10308094</v>
          </cell>
          <cell r="B27146" t="str">
            <v>INNER CARTON PH R1 STL 90W</v>
          </cell>
          <cell r="C27146">
            <v>0</v>
          </cell>
          <cell r="D27146">
            <v>0</v>
          </cell>
          <cell r="E27146" t="str">
            <v>3PLY,L170XW105XH455mm(+5MM)</v>
          </cell>
          <cell r="G27146" t="str">
            <v>\\ATI-SERVER\JILLP - Attachment\Uneco fixed 30W-5Ply Holder Padding.pdf</v>
          </cell>
          <cell r="I27146" t="str">
            <v>No</v>
          </cell>
          <cell r="J27146" t="str">
            <v>NOS</v>
          </cell>
          <cell r="K27146" t="str">
            <v>PACKAGING</v>
          </cell>
          <cell r="L27146" t="str">
            <v>Hardware</v>
          </cell>
        </row>
        <row r="27147">
          <cell r="A27147">
            <v>10308093</v>
          </cell>
          <cell r="B27147" t="str">
            <v>MASTER CARTON PH R1 STL 90W</v>
          </cell>
          <cell r="C27147">
            <v>338.25</v>
          </cell>
          <cell r="D27147">
            <v>54.54</v>
          </cell>
          <cell r="E27147" t="str">
            <v>5 PLY,L475XW365XH235mm(+5MM)</v>
          </cell>
          <cell r="G27147" t="str">
            <v>\\ati-server\JILLP - Attachment\PDS - 90W R1 ECL PRO + PH STREETLGHT.pdf;\\ati-server\JILLP - Attachment\90W PHILIPS  MASTER CARTON.pdf</v>
          </cell>
          <cell r="H27147">
            <v>128987</v>
          </cell>
          <cell r="I27147" t="str">
            <v>No</v>
          </cell>
          <cell r="J27147" t="str">
            <v>NOS</v>
          </cell>
          <cell r="K27147" t="str">
            <v>PACKAGING</v>
          </cell>
          <cell r="L27147" t="str">
            <v>Hardware</v>
          </cell>
        </row>
        <row r="27148">
          <cell r="A27148">
            <v>10308092</v>
          </cell>
          <cell r="B27148" t="str">
            <v>UNECO-FIXED-HOLDER PADDING-30W</v>
          </cell>
          <cell r="C27148">
            <v>1955.2325599999999</v>
          </cell>
          <cell r="D27148">
            <v>6.32</v>
          </cell>
          <cell r="E27148" t="str">
            <v>5PLY,GSM 150X3VK,100X2SK</v>
          </cell>
          <cell r="G27148" t="str">
            <v>\\ati-server\JILLP - Attachment\UNECO FIXED 30W 5PLY HOLDER PADDING KLD.pdf</v>
          </cell>
          <cell r="H27148">
            <v>49344</v>
          </cell>
          <cell r="I27148" t="str">
            <v>No</v>
          </cell>
          <cell r="J27148" t="str">
            <v>NOS</v>
          </cell>
          <cell r="K27148" t="str">
            <v>PACKAGING</v>
          </cell>
          <cell r="L27148" t="str">
            <v>Hardware</v>
          </cell>
        </row>
        <row r="27149">
          <cell r="A27149">
            <v>10308091</v>
          </cell>
          <cell r="B27149" t="str">
            <v>INNER CARTON ECL R1 STL 70W</v>
          </cell>
          <cell r="C27149">
            <v>0</v>
          </cell>
          <cell r="D27149">
            <v>0</v>
          </cell>
          <cell r="E27149" t="str">
            <v>3 PLY,L150XW85XH415 mm(+5MM)</v>
          </cell>
          <cell r="I27149" t="str">
            <v>No</v>
          </cell>
          <cell r="J27149" t="str">
            <v>NOS</v>
          </cell>
          <cell r="K27149" t="str">
            <v>PACKAGING</v>
          </cell>
          <cell r="L27149" t="str">
            <v>Hardware</v>
          </cell>
        </row>
        <row r="27150">
          <cell r="A27150">
            <v>10308090</v>
          </cell>
          <cell r="B27150" t="str">
            <v>MASTER CARTON ECL R1 STL 70W</v>
          </cell>
          <cell r="C27150">
            <v>79.663960000000003</v>
          </cell>
          <cell r="D27150">
            <v>47.1999</v>
          </cell>
          <cell r="E27150" t="str">
            <v>5 PLY,L430XW325XH275 mm(+5MM)</v>
          </cell>
          <cell r="I27150" t="str">
            <v>No</v>
          </cell>
          <cell r="J27150" t="str">
            <v>NOS</v>
          </cell>
          <cell r="K27150" t="str">
            <v>PACKAGING</v>
          </cell>
          <cell r="L27150" t="str">
            <v>Hardware</v>
          </cell>
        </row>
        <row r="27151">
          <cell r="A27151">
            <v>10308089</v>
          </cell>
          <cell r="B27151" t="str">
            <v>INNER CARTON ECL R1 STL 90W</v>
          </cell>
          <cell r="C27151">
            <v>0</v>
          </cell>
          <cell r="D27151">
            <v>0</v>
          </cell>
          <cell r="E27151" t="str">
            <v>3 PLY,L170XW105XH455mm(+5MM)</v>
          </cell>
          <cell r="I27151" t="str">
            <v>No</v>
          </cell>
          <cell r="J27151" t="str">
            <v>NOS</v>
          </cell>
          <cell r="K27151" t="str">
            <v>PACKAGING</v>
          </cell>
          <cell r="L27151" t="str">
            <v>Hardware</v>
          </cell>
        </row>
        <row r="27152">
          <cell r="A27152">
            <v>10308088</v>
          </cell>
          <cell r="B27152" t="str">
            <v>MASTER CARTON ECL R1 STL 90W</v>
          </cell>
          <cell r="C27152">
            <v>0</v>
          </cell>
          <cell r="D27152">
            <v>0</v>
          </cell>
          <cell r="E27152" t="str">
            <v>5 PLY,L475XW360XH230mm(+5MM)</v>
          </cell>
          <cell r="I27152" t="str">
            <v>No</v>
          </cell>
          <cell r="J27152" t="str">
            <v>NOS</v>
          </cell>
          <cell r="K27152" t="str">
            <v>PACKAGING</v>
          </cell>
          <cell r="L27152" t="str">
            <v>Hardware</v>
          </cell>
        </row>
        <row r="27153">
          <cell r="A27153">
            <v>10308087</v>
          </cell>
          <cell r="B27153" t="str">
            <v>INNER CARTON ECL R1 STL 120W</v>
          </cell>
          <cell r="C27153">
            <v>0</v>
          </cell>
          <cell r="D27153">
            <v>0</v>
          </cell>
          <cell r="E27153" t="str">
            <v>3 PLY,L200XW105XH435mm(+5MM)</v>
          </cell>
          <cell r="I27153" t="str">
            <v>No</v>
          </cell>
          <cell r="J27153" t="str">
            <v>NOS</v>
          </cell>
          <cell r="K27153" t="str">
            <v>PACKAGING</v>
          </cell>
          <cell r="L27153" t="str">
            <v>Hardware</v>
          </cell>
        </row>
        <row r="27154">
          <cell r="A27154">
            <v>10308086</v>
          </cell>
          <cell r="B27154" t="str">
            <v>MASTER CARTON ECL R1 STL 120W</v>
          </cell>
          <cell r="C27154">
            <v>0</v>
          </cell>
          <cell r="D27154">
            <v>0</v>
          </cell>
          <cell r="E27154" t="str">
            <v>5 PLY,L455XW420XH230 mm(+5MM)</v>
          </cell>
          <cell r="I27154" t="str">
            <v>No</v>
          </cell>
          <cell r="J27154" t="str">
            <v>NOS</v>
          </cell>
          <cell r="K27154" t="str">
            <v>PACKAGING</v>
          </cell>
          <cell r="L27154" t="str">
            <v>Hardware</v>
          </cell>
        </row>
        <row r="27155">
          <cell r="A27155">
            <v>10308085</v>
          </cell>
          <cell r="B27155" t="str">
            <v>POLYBAG-10"X18"-65µ</v>
          </cell>
          <cell r="C27155">
            <v>25773</v>
          </cell>
          <cell r="D27155">
            <v>2.7</v>
          </cell>
          <cell r="I27155" t="str">
            <v>No</v>
          </cell>
          <cell r="J27155" t="str">
            <v>NOS</v>
          </cell>
          <cell r="K27155" t="str">
            <v>PACKAGING</v>
          </cell>
          <cell r="L27155" t="str">
            <v>Hardware</v>
          </cell>
        </row>
        <row r="27156">
          <cell r="A27156">
            <v>10308084</v>
          </cell>
          <cell r="B27156" t="str">
            <v>INNER CARTON ECL R1 STL 25W</v>
          </cell>
          <cell r="C27156">
            <v>0</v>
          </cell>
          <cell r="D27156">
            <v>0</v>
          </cell>
          <cell r="E27156" t="str">
            <v>3 PLY,L102XW75XH275 mm(+5MM)</v>
          </cell>
          <cell r="I27156" t="str">
            <v>No</v>
          </cell>
          <cell r="J27156" t="str">
            <v>NOS</v>
          </cell>
          <cell r="K27156" t="str">
            <v>PACKAGING</v>
          </cell>
          <cell r="L27156" t="str">
            <v>Hardware</v>
          </cell>
        </row>
        <row r="27157">
          <cell r="A27157">
            <v>10308083</v>
          </cell>
          <cell r="B27157" t="str">
            <v>MASTER CARTON ECL-R1 STL 25W</v>
          </cell>
          <cell r="C27157">
            <v>0</v>
          </cell>
          <cell r="D27157">
            <v>0</v>
          </cell>
          <cell r="E27157" t="str">
            <v>5 PLY,L295XW325XH325 mm(+5MM)</v>
          </cell>
          <cell r="I27157" t="str">
            <v>No</v>
          </cell>
          <cell r="J27157" t="str">
            <v>NOS</v>
          </cell>
          <cell r="K27157" t="str">
            <v>PACKAGING</v>
          </cell>
          <cell r="L27157" t="str">
            <v>Hardware</v>
          </cell>
        </row>
        <row r="27158">
          <cell r="A27158">
            <v>10308082</v>
          </cell>
          <cell r="B27158" t="str">
            <v>POLYBAG-8"X16"-65µ</v>
          </cell>
          <cell r="C27158">
            <v>13701</v>
          </cell>
          <cell r="D27158">
            <v>2</v>
          </cell>
          <cell r="I27158" t="str">
            <v>No</v>
          </cell>
          <cell r="J27158" t="str">
            <v>NOS</v>
          </cell>
          <cell r="K27158" t="str">
            <v>PACKAGING</v>
          </cell>
          <cell r="L27158" t="str">
            <v>Hardware</v>
          </cell>
        </row>
        <row r="27159">
          <cell r="A27159">
            <v>10308081</v>
          </cell>
          <cell r="B27159" t="str">
            <v>INNER CARTON ECL R1 STL 45W</v>
          </cell>
          <cell r="C27159">
            <v>0</v>
          </cell>
          <cell r="D27159">
            <v>0</v>
          </cell>
          <cell r="E27159" t="str">
            <v>3 PLY,L130XW80XH335mm(+5MM)</v>
          </cell>
          <cell r="I27159" t="str">
            <v>No</v>
          </cell>
          <cell r="J27159" t="str">
            <v>NOS</v>
          </cell>
          <cell r="K27159" t="str">
            <v>PACKAGING</v>
          </cell>
          <cell r="L27159" t="str">
            <v>Hardware</v>
          </cell>
        </row>
        <row r="27160">
          <cell r="A27160">
            <v>10308080</v>
          </cell>
          <cell r="B27160" t="str">
            <v>MASTER CARTON ECL R1 STL 45W</v>
          </cell>
          <cell r="C27160">
            <v>0</v>
          </cell>
          <cell r="D27160">
            <v>0</v>
          </cell>
          <cell r="E27160" t="str">
            <v>5 PLY,L350XW410XH340 mm(+5MM)</v>
          </cell>
          <cell r="I27160" t="str">
            <v>No</v>
          </cell>
          <cell r="J27160" t="str">
            <v>NOS</v>
          </cell>
          <cell r="K27160" t="str">
            <v>PACKAGING</v>
          </cell>
          <cell r="L27160" t="str">
            <v>Hardware</v>
          </cell>
        </row>
        <row r="27161">
          <cell r="A27161">
            <v>10308079</v>
          </cell>
          <cell r="B27161" t="str">
            <v>INNER CARTON ECL PRO STL 25W</v>
          </cell>
          <cell r="C27161">
            <v>950</v>
          </cell>
          <cell r="D27161">
            <v>5.61</v>
          </cell>
          <cell r="E27161" t="str">
            <v>3 PLY,L102XW75XH275 mm(+5MM)</v>
          </cell>
          <cell r="G27161" t="str">
            <v>\\ati-server\JILLP - Attachment\PDS - 25W R1 ECL PRO STREETLIGHT.pdf;\\ati-server\JILLP - Attachment\PDS - 25W R1 ECL PRO + PH STREETLIGHT.pdf;\\ati-server\JILLP - Attachment\25W PHILIPS  MASTER CARTON.pdf</v>
          </cell>
          <cell r="H27161">
            <v>48276</v>
          </cell>
          <cell r="I27161" t="str">
            <v>No</v>
          </cell>
          <cell r="J27161" t="str">
            <v>NOS</v>
          </cell>
          <cell r="K27161" t="str">
            <v>PACKAGING</v>
          </cell>
          <cell r="L27161" t="str">
            <v>Hardware</v>
          </cell>
        </row>
        <row r="27162">
          <cell r="A27162">
            <v>10308078</v>
          </cell>
          <cell r="B27162" t="str">
            <v>MASTER CARTON ECL PRO STL 25W</v>
          </cell>
          <cell r="C27162">
            <v>106.00068</v>
          </cell>
          <cell r="D27162">
            <v>42</v>
          </cell>
          <cell r="E27162" t="str">
            <v>5 PLY,L340XW295XH325 mm(+5MM)</v>
          </cell>
          <cell r="G27162" t="str">
            <v>\\ati-server\JILLP - Attachment\PDS - 25W R1 ECL PRO STREETLIGHT.pdf;\\ati-server\JILLP - Attachment\PDS - 25W R1 ECL PRO STREETLIGHT.pdf;\\ati-server\JILLP - Attachment\25W ECOLINK PRO MASTER CARTON.pdf;\\ati-server\JILLP - Attachment\25W ECOLINK PRO MASTER CARTON (2).pdf</v>
          </cell>
          <cell r="H27162">
            <v>48275</v>
          </cell>
          <cell r="I27162" t="str">
            <v>No</v>
          </cell>
          <cell r="J27162" t="str">
            <v>NOS</v>
          </cell>
          <cell r="K27162" t="str">
            <v>PACKAGING</v>
          </cell>
          <cell r="L27162" t="str">
            <v>Hardware</v>
          </cell>
        </row>
        <row r="27163">
          <cell r="A27163">
            <v>10308077</v>
          </cell>
          <cell r="B27163" t="str">
            <v>INNER CARTON ECL PRO R1 STL 45W</v>
          </cell>
          <cell r="C27163">
            <v>240</v>
          </cell>
          <cell r="D27163">
            <v>8.1999999999999993</v>
          </cell>
          <cell r="E27163" t="str">
            <v>3 PLY,L130XW80XH335mm(+5MM)</v>
          </cell>
          <cell r="G27163" t="str">
            <v>\\ati-server\JILLP - Attachment\PDS - 45W R1 ECL PRO STREETLIGHT.pdf</v>
          </cell>
          <cell r="H27163">
            <v>48270</v>
          </cell>
          <cell r="I27163" t="str">
            <v>No</v>
          </cell>
          <cell r="J27163" t="str">
            <v>NOS</v>
          </cell>
          <cell r="K27163" t="str">
            <v>PACKAGING</v>
          </cell>
          <cell r="L27163" t="str">
            <v>Hardware</v>
          </cell>
        </row>
        <row r="27164">
          <cell r="A27164">
            <v>10308076</v>
          </cell>
          <cell r="B27164" t="str">
            <v>MASTER CARTON ECL PRO R1 STL 45W</v>
          </cell>
          <cell r="C27164">
            <v>550.93583000000001</v>
          </cell>
          <cell r="D27164">
            <v>54.25</v>
          </cell>
          <cell r="E27164" t="str">
            <v>Remark - 5 PLY,L415XW350XH360 mm(+5MM)</v>
          </cell>
          <cell r="G27164" t="str">
            <v>\\ati-server\JILLP - Attachment\PDS - 45W R1 ECL PRO STREETLIGHT.pdf;\\ati-server\JILLP - Attachment\PDS - 45W R1 ECL PRO STREETLIGHT.pdf;\\ati-server\JILLP - Attachment\45W ECOLINK PRO MASTER CARTON  (2).pdf</v>
          </cell>
          <cell r="H27164">
            <v>48268</v>
          </cell>
          <cell r="I27164" t="str">
            <v>No</v>
          </cell>
          <cell r="J27164" t="str">
            <v>NOS</v>
          </cell>
          <cell r="K27164" t="str">
            <v>PACKAGING</v>
          </cell>
          <cell r="L27164" t="str">
            <v>Hardware</v>
          </cell>
        </row>
        <row r="27165">
          <cell r="A27165">
            <v>10308075</v>
          </cell>
          <cell r="B27165" t="str">
            <v>INNER CARTON ECL PRO R1 STL 70W</v>
          </cell>
          <cell r="C27165">
            <v>5</v>
          </cell>
          <cell r="D27165">
            <v>9.7200000000000006</v>
          </cell>
          <cell r="E27165" t="str">
            <v>3 PLY,L150XW85XH415 mm(+5MM)</v>
          </cell>
          <cell r="G27165" t="str">
            <v>\\ati-server\JILLP - Attachment\PDS - 70W R1 ECL PRO STREETLIGHT.pdf</v>
          </cell>
          <cell r="H27165">
            <v>48263</v>
          </cell>
          <cell r="I27165" t="str">
            <v>No</v>
          </cell>
          <cell r="J27165" t="str">
            <v>NOS</v>
          </cell>
          <cell r="K27165" t="str">
            <v>PACKAGING</v>
          </cell>
          <cell r="L27165" t="str">
            <v>Hardware</v>
          </cell>
        </row>
        <row r="27166">
          <cell r="A27166">
            <v>10308074</v>
          </cell>
          <cell r="B27166" t="str">
            <v>MASTER CARTON ECL PRO R1 STL 70W</v>
          </cell>
          <cell r="C27166">
            <v>324.28640000000001</v>
          </cell>
          <cell r="D27166">
            <v>47.5</v>
          </cell>
          <cell r="E27166" t="str">
            <v>5 PLY,L430XW310XH280 mm(+5MM)</v>
          </cell>
          <cell r="G27166" t="str">
            <v>\\ati-server\JILLP - Attachment\PDS - 70W R1 ECL PRO STREETLIGHT.pdf;\\ati-server\JILLP - Attachment\PDS - 70W R1 ECL PRO STREETLIGHT.pdf;\\ati-server\JILLP - Attachment\70W ECOLINK PRO MASTER CARTON  (3).pdf</v>
          </cell>
          <cell r="H27166">
            <v>48262</v>
          </cell>
          <cell r="I27166" t="str">
            <v>No</v>
          </cell>
          <cell r="J27166" t="str">
            <v>NOS</v>
          </cell>
          <cell r="K27166" t="str">
            <v>PACKAGING</v>
          </cell>
          <cell r="L27166" t="str">
            <v>Hardware</v>
          </cell>
        </row>
        <row r="27167">
          <cell r="A27167">
            <v>10308073</v>
          </cell>
          <cell r="B27167" t="str">
            <v>INNER CARTON ECL PRO R1 STL 90W</v>
          </cell>
          <cell r="C27167">
            <v>1082</v>
          </cell>
          <cell r="D27167">
            <v>14.91</v>
          </cell>
          <cell r="E27167" t="str">
            <v>3 PLY,L170XW105XH455mm(+5MM)</v>
          </cell>
          <cell r="G27167" t="str">
            <v>\\ati-server\JILLP - Attachment\PDS - 90W R1 ECL PRO STREETLGHT.pdf</v>
          </cell>
          <cell r="H27167">
            <v>48251</v>
          </cell>
          <cell r="I27167" t="str">
            <v>No</v>
          </cell>
          <cell r="J27167" t="str">
            <v>NOS</v>
          </cell>
          <cell r="K27167" t="str">
            <v>PACKAGING</v>
          </cell>
          <cell r="L27167" t="str">
            <v>Hardware</v>
          </cell>
        </row>
        <row r="27168">
          <cell r="A27168">
            <v>10308072</v>
          </cell>
          <cell r="B27168" t="str">
            <v>MASTER CARTON ECL PRO R1 STL 90W</v>
          </cell>
          <cell r="C27168">
            <v>133</v>
          </cell>
          <cell r="D27168">
            <v>49</v>
          </cell>
          <cell r="E27168" t="str">
            <v>5 PLY,L475XW360XH230mm(+5MM)</v>
          </cell>
          <cell r="G27168" t="str">
            <v>\\ati-server\JILLP - Attachment\PDS - 90W R1 ECL PRO STREETLGHT.pdf;\\ati-server\JILLP - Attachment\90W ECOLINK PRO MASTER CARTON  (2).pdf</v>
          </cell>
          <cell r="H27168">
            <v>48249</v>
          </cell>
          <cell r="I27168" t="str">
            <v>No</v>
          </cell>
          <cell r="J27168" t="str">
            <v>NOS</v>
          </cell>
          <cell r="K27168" t="str">
            <v>PACKAGING</v>
          </cell>
          <cell r="L27168" t="str">
            <v>Hardware</v>
          </cell>
        </row>
        <row r="27169">
          <cell r="A27169">
            <v>10308071</v>
          </cell>
          <cell r="B27169" t="str">
            <v>INNER CARTON ECL PRO R1 STL 120W</v>
          </cell>
          <cell r="C27169">
            <v>3889</v>
          </cell>
          <cell r="D27169">
            <v>12.96</v>
          </cell>
          <cell r="E27169" t="str">
            <v>3 PLY,L200XW105XH435mm(+5MM)</v>
          </cell>
          <cell r="G27169" t="str">
            <v>\\ati-server\JILLP - Attachment\PDS - 120W R1 ECL PRO STREETLIGHT.pdf;\\ati-server\JILLP - Attachment\PDS - 120W R1 ECL PRO + PH STREETLIGHT.pdf;\\ati-server\JILLP - Attachment\120W PHILIPS  MASTER CARTON.pdf</v>
          </cell>
          <cell r="H27169">
            <v>48244</v>
          </cell>
          <cell r="I27169" t="str">
            <v>No</v>
          </cell>
          <cell r="J27169" t="str">
            <v>NOS</v>
          </cell>
          <cell r="K27169" t="str">
            <v>PACKAGING</v>
          </cell>
          <cell r="L27169" t="str">
            <v>Hardware</v>
          </cell>
        </row>
        <row r="27170">
          <cell r="A27170">
            <v>10308070</v>
          </cell>
          <cell r="B27170" t="str">
            <v>MASTER CARTON ECL PRO R1 STL 120W</v>
          </cell>
          <cell r="C27170">
            <v>287.75</v>
          </cell>
          <cell r="D27170">
            <v>58.1</v>
          </cell>
          <cell r="E27170" t="str">
            <v>5 PLY,L455XW420XH230 mm(+5MM)</v>
          </cell>
          <cell r="G27170" t="str">
            <v>\\ati-server\JILLP - Attachment\PDS - 120W R1 ECL PRO STREETLIGHT.pdf;\\ati-server\JILLP - Attachment\120W ECOLINK PRO MASTER CARTON (2).pdf</v>
          </cell>
          <cell r="H27170">
            <v>48243</v>
          </cell>
          <cell r="I27170" t="str">
            <v>No</v>
          </cell>
          <cell r="J27170" t="str">
            <v>NOS</v>
          </cell>
          <cell r="K27170" t="str">
            <v>PACKAGING</v>
          </cell>
          <cell r="L27170" t="str">
            <v>Hardware</v>
          </cell>
        </row>
        <row r="27171">
          <cell r="A27171">
            <v>10308069</v>
          </cell>
          <cell r="B27171" t="str">
            <v>MASTER-CARTON-PHHB150-5PLY</v>
          </cell>
          <cell r="C27171">
            <v>529</v>
          </cell>
          <cell r="D27171">
            <v>32.5</v>
          </cell>
          <cell r="E27171" t="str">
            <v>5 PLY,L355XW355XH150MM(+5MM)</v>
          </cell>
          <cell r="G27171" t="str">
            <v>\\ati-server\JILLP - Attachment\PHILIPS MASTER CARTON-150W ARTWORK.pdf;\\ati-server\JILLP - Attachment\PDS - 150W ECL-PH HIGHBAY.pdf</v>
          </cell>
          <cell r="H27171">
            <v>67407</v>
          </cell>
          <cell r="I27171" t="str">
            <v>No</v>
          </cell>
          <cell r="J27171" t="str">
            <v>NOS</v>
          </cell>
          <cell r="K27171" t="str">
            <v>PACKAGING</v>
          </cell>
          <cell r="L27171" t="str">
            <v>Hardware</v>
          </cell>
        </row>
        <row r="27172">
          <cell r="A27172">
            <v>10308068</v>
          </cell>
          <cell r="B27172" t="str">
            <v>MASTER-CARTON-PHHB200-5PLY</v>
          </cell>
          <cell r="C27172">
            <v>243</v>
          </cell>
          <cell r="D27172">
            <v>41</v>
          </cell>
          <cell r="E27172" t="str">
            <v>L395XW395XH150 MM,5PLY,150X5-22BF,E FLUTE</v>
          </cell>
          <cell r="G27172" t="str">
            <v>\\ati-server\JILLP - Attachment\PDS - PHILIPS-ECOLINK 200W HIGHBAY.pdf;\\ati-server\JILLP - Attachment\PHILIPS MASTER CARTON-200W ARTWORK.pdf</v>
          </cell>
          <cell r="H27172">
            <v>56557</v>
          </cell>
          <cell r="I27172" t="str">
            <v>No</v>
          </cell>
          <cell r="J27172" t="str">
            <v>NOS</v>
          </cell>
          <cell r="K27172" t="str">
            <v>PACKAGING</v>
          </cell>
          <cell r="L27172" t="str">
            <v>Hardware</v>
          </cell>
        </row>
        <row r="27173">
          <cell r="A27173">
            <v>10308067</v>
          </cell>
          <cell r="B27173" t="str">
            <v>MASTER-CARTON-2X2-TROFFER RECESS WATTERA PRINTED-6PCS</v>
          </cell>
          <cell r="C27173">
            <v>8.9969199999999994</v>
          </cell>
          <cell r="D27173">
            <v>112</v>
          </cell>
          <cell r="E27173" t="str">
            <v>MASTER CTN 5PLY 670X370X680MM 180GSMX2VK+150GSMX3SK; ALL 20BF; MOISTURE CONTENT: 8% +-2%</v>
          </cell>
          <cell r="G27173" t="str">
            <v>\\ati-server\JILLP - Attachment\RECESS SLIM- 2X2 PACKING DATA SHEET WATTERA.PDF;\\ati-server\JILLP - Attachment\Wattera 2x2 35MM Box Artwork.pdf</v>
          </cell>
          <cell r="H27173">
            <v>46030</v>
          </cell>
          <cell r="I27173" t="str">
            <v>No</v>
          </cell>
          <cell r="J27173" t="str">
            <v>NOS</v>
          </cell>
          <cell r="K27173" t="str">
            <v>PACKAGING</v>
          </cell>
          <cell r="L27173" t="str">
            <v>Hardware</v>
          </cell>
        </row>
        <row r="27174">
          <cell r="A27174">
            <v>10308066</v>
          </cell>
          <cell r="B27174" t="str">
            <v>INNER-CARTON-PHAROS SUR-100X150MM</v>
          </cell>
          <cell r="C27174">
            <v>137</v>
          </cell>
          <cell r="D27174">
            <v>8.5</v>
          </cell>
          <cell r="G27174" t="str">
            <v>\\ati-server\JILLP - Attachment\PDS PHAROS SUR NTB-INNER.pdf</v>
          </cell>
          <cell r="H27174">
            <v>46410</v>
          </cell>
          <cell r="I27174" t="str">
            <v>No</v>
          </cell>
          <cell r="J27174" t="str">
            <v>NOS</v>
          </cell>
          <cell r="K27174" t="str">
            <v>PACKAGING</v>
          </cell>
          <cell r="L27174" t="str">
            <v>Hardware</v>
          </cell>
        </row>
        <row r="27175">
          <cell r="A27175">
            <v>10308065</v>
          </cell>
          <cell r="B27175" t="str">
            <v>MASTER-CARTON-PHAROS SUR-100X150MM</v>
          </cell>
          <cell r="C27175">
            <v>7</v>
          </cell>
          <cell r="D27175">
            <v>42.5</v>
          </cell>
          <cell r="G27175" t="str">
            <v>\\ati-server\JILLP - Attachment\PDS PHAROS SUR NTB.pdf</v>
          </cell>
          <cell r="H27175">
            <v>46409</v>
          </cell>
          <cell r="I27175" t="str">
            <v>No</v>
          </cell>
          <cell r="J27175" t="str">
            <v>NOS</v>
          </cell>
          <cell r="K27175" t="str">
            <v>PACKAGING</v>
          </cell>
          <cell r="L27175" t="str">
            <v>Hardware</v>
          </cell>
        </row>
        <row r="27176">
          <cell r="A27176">
            <v>10308064</v>
          </cell>
          <cell r="B27176" t="str">
            <v>INNER CARTON RYTG-STL-60W</v>
          </cell>
          <cell r="C27176">
            <v>7</v>
          </cell>
          <cell r="D27176">
            <v>7.85</v>
          </cell>
          <cell r="E27176" t="str">
            <v>3PLY,L170XW70XH405 mm(+5MM),150X3-22bf</v>
          </cell>
          <cell r="G27176" t="str">
            <v>\\ati-server\JILLP - Attachment\PDS - 60W TG STREETLIGHT.PDF</v>
          </cell>
          <cell r="H27176">
            <v>45403</v>
          </cell>
          <cell r="I27176" t="str">
            <v>No</v>
          </cell>
          <cell r="J27176" t="str">
            <v>NOS</v>
          </cell>
          <cell r="K27176" t="str">
            <v>PACKAGING</v>
          </cell>
          <cell r="L27176" t="str">
            <v>Hardware</v>
          </cell>
        </row>
        <row r="27177">
          <cell r="A27177">
            <v>10308063</v>
          </cell>
          <cell r="B27177" t="str">
            <v>MASTER CARTON RYTG-STL-60W</v>
          </cell>
          <cell r="C27177">
            <v>1.625</v>
          </cell>
          <cell r="D27177">
            <v>53.5</v>
          </cell>
          <cell r="E27177" t="str">
            <v>5PLY,L360XW230XH425 mm(+5MM),150X2-22bf,140X3-16bf</v>
          </cell>
          <cell r="G27177" t="str">
            <v>\\ati-server\JILLP - Attachment\PDS - 60W TG STREETLIGHT.pdf;\\ati-server\JILLP - Attachment\MASTER CARTON ARTWORK - 60W TG.pdf</v>
          </cell>
          <cell r="H27177">
            <v>45402</v>
          </cell>
          <cell r="I27177" t="str">
            <v>No</v>
          </cell>
          <cell r="J27177" t="str">
            <v>NOS</v>
          </cell>
          <cell r="K27177" t="str">
            <v>PACKAGING</v>
          </cell>
          <cell r="L27177" t="str">
            <v>Hardware</v>
          </cell>
        </row>
        <row r="27178">
          <cell r="A27178">
            <v>10308062</v>
          </cell>
          <cell r="B27178" t="str">
            <v>MASTER-CARTON-LUMINSPOTLIGHT V2-12W-DALI</v>
          </cell>
          <cell r="C27178">
            <v>0.5</v>
          </cell>
          <cell r="D27178">
            <v>54</v>
          </cell>
          <cell r="E27178" t="str">
            <v>MASTER CTN 5PLY 545X250X180MM 150GSMX3VK+100GSMX2SK, B+A FLUTE, VK: 18BF, SK: 16BF, MOISTURE CONTENT: 8% +-2%</v>
          </cell>
          <cell r="G27178" t="str">
            <v>\\ati-server\JILLP - Attachment\Luminspotlight V2 PDS 12W-DALI.pdf</v>
          </cell>
          <cell r="H27178">
            <v>44957</v>
          </cell>
          <cell r="I27178" t="str">
            <v>No</v>
          </cell>
          <cell r="J27178" t="str">
            <v>NOS</v>
          </cell>
          <cell r="K27178" t="str">
            <v>PACKAGING</v>
          </cell>
          <cell r="L27178" t="str">
            <v>Hardware</v>
          </cell>
        </row>
        <row r="27179">
          <cell r="A27179">
            <v>10308061</v>
          </cell>
          <cell r="B27179" t="str">
            <v>MASTER-CARTON-LUMINSPOTLIGHT V2-12W-STD</v>
          </cell>
          <cell r="C27179">
            <v>0.05</v>
          </cell>
          <cell r="D27179">
            <v>78</v>
          </cell>
          <cell r="E27179" t="str">
            <v>MASTER CTN 5PLY 545X230X210MM 150GSMX3VK+100GSMX2SK, B+A FLUTE, VK: 18BF, SK: 16BF, MOISTURE CONTENT: 8% +-2%</v>
          </cell>
          <cell r="G27179" t="str">
            <v>\\ati-server\JILLP - Attachment\Luminspotlight V2 PDS 12W-STD.pdf</v>
          </cell>
          <cell r="H27179">
            <v>44956</v>
          </cell>
          <cell r="I27179" t="str">
            <v>No</v>
          </cell>
          <cell r="J27179" t="str">
            <v>NOS</v>
          </cell>
          <cell r="K27179" t="str">
            <v>PACKAGING</v>
          </cell>
          <cell r="L27179" t="str">
            <v>Hardware</v>
          </cell>
        </row>
        <row r="27180">
          <cell r="A27180">
            <v>10308060</v>
          </cell>
          <cell r="B27180" t="str">
            <v>MASTER-CARTON-LUMINSPOTLIGHT V2-7W-DALI</v>
          </cell>
          <cell r="C27180">
            <v>19</v>
          </cell>
          <cell r="D27180">
            <v>53</v>
          </cell>
          <cell r="E27180" t="str">
            <v>MASTER CTN 5PLY 420X200X180MM 150GSMX3VK+100GSMX2SK, B+A FLUTE, VK: 18BF, SK: 16BF, MOISTURE CONTENT: 8% +-2%</v>
          </cell>
          <cell r="G27180" t="str">
            <v>\\ati-server\JILLP - Attachment\Luminspotlight V2 PDS 7W-DALI.pdf</v>
          </cell>
          <cell r="H27180">
            <v>44955</v>
          </cell>
          <cell r="I27180" t="str">
            <v>No</v>
          </cell>
          <cell r="J27180" t="str">
            <v>NOS</v>
          </cell>
          <cell r="K27180" t="str">
            <v>PACKAGING</v>
          </cell>
          <cell r="L27180" t="str">
            <v>Hardware</v>
          </cell>
        </row>
        <row r="27181">
          <cell r="A27181">
            <v>10308059</v>
          </cell>
          <cell r="B27181" t="str">
            <v>MASTER-CARTON-LUMINSPOTLIGHT V2-7W-STD</v>
          </cell>
          <cell r="C27181">
            <v>0.1</v>
          </cell>
          <cell r="D27181">
            <v>53</v>
          </cell>
          <cell r="E27181" t="str">
            <v>MASTER CTN 5PLY 495X210X180MM 150GSMX3VK+100GSMX2SK, B+A FLUTE, VK: 18BF, SK: 16BF, MOISTURE CONTENT: 8% +-2%</v>
          </cell>
          <cell r="G27181" t="str">
            <v>\\ati-server\JILLP - Attachment\Luminspotlight V2 PDS 7W-STD.pdf</v>
          </cell>
          <cell r="H27181">
            <v>44954</v>
          </cell>
          <cell r="I27181" t="str">
            <v>No</v>
          </cell>
          <cell r="J27181" t="str">
            <v>NOS</v>
          </cell>
          <cell r="K27181" t="str">
            <v>PACKAGING</v>
          </cell>
          <cell r="L27181" t="str">
            <v>Hardware</v>
          </cell>
        </row>
        <row r="27182">
          <cell r="A27182">
            <v>10308058</v>
          </cell>
          <cell r="B27182" t="str">
            <v>INNER-CARTON-LUMINSPOTLIGHT V2-12W-DALI</v>
          </cell>
          <cell r="C27182">
            <v>0</v>
          </cell>
          <cell r="D27182">
            <v>6.5</v>
          </cell>
          <cell r="E27182" t="str">
            <v>BOX 3PLY 105X115X160MM 150GSMX2VK+100GSMX1SK, B FLUTE, VK:18BF, SK:16BF, MOISTURE CONTENT- 8%+-2%</v>
          </cell>
          <cell r="G27182" t="str">
            <v>\\ati-server\JILLP - Attachment\Luminspotlight V2 PDS 12W-DALI.pdf</v>
          </cell>
          <cell r="H27182">
            <v>44953</v>
          </cell>
          <cell r="I27182" t="str">
            <v>No</v>
          </cell>
          <cell r="J27182" t="str">
            <v>NOS</v>
          </cell>
          <cell r="K27182" t="str">
            <v>PACKAGING</v>
          </cell>
          <cell r="L27182" t="str">
            <v>Hardware</v>
          </cell>
        </row>
        <row r="27183">
          <cell r="A27183">
            <v>10308057</v>
          </cell>
          <cell r="B27183" t="str">
            <v>INNER-CARTON-LUMINSPOTLIGHT V2-12W-STD</v>
          </cell>
          <cell r="C27183">
            <v>403</v>
          </cell>
          <cell r="D27183">
            <v>5.75</v>
          </cell>
          <cell r="E27183" t="str">
            <v>BOX 3PLY 105X105X95MM 150GSMX2VK+100GSM,X1SK, B FLUTE, VK:18BF, SK:16BF, MOISTURE CONTENT- 8%+-2%</v>
          </cell>
          <cell r="G27183" t="str">
            <v>\\ati-server\JILLP - Attachment\Luminspotlight V2 PDS 12W-STD.pdf</v>
          </cell>
          <cell r="H27183">
            <v>44952</v>
          </cell>
          <cell r="I27183" t="str">
            <v>No</v>
          </cell>
          <cell r="J27183" t="str">
            <v>NOS</v>
          </cell>
          <cell r="K27183" t="str">
            <v>PACKAGING</v>
          </cell>
          <cell r="L27183" t="str">
            <v>Hardware</v>
          </cell>
        </row>
        <row r="27184">
          <cell r="A27184">
            <v>10308056</v>
          </cell>
          <cell r="B27184" t="str">
            <v>INNER-CARTON-LUMINSPOTLIGHT V2-7W-DALI</v>
          </cell>
          <cell r="C27184">
            <v>0</v>
          </cell>
          <cell r="D27184">
            <v>5.95</v>
          </cell>
          <cell r="E27184" t="str">
            <v>BOX 3PLY 160X90X80MM 150GSMX2VK+100GSM,X1SK, B FLUTE, VK:18BF, SK:16BF, MOISTURE CONTENT- 8%+-2%</v>
          </cell>
          <cell r="G27184" t="str">
            <v>\\ati-server\JILLP - Attachment\Luminspotlight V2 PDS 7W-DALI.pdf</v>
          </cell>
          <cell r="H27184">
            <v>44951</v>
          </cell>
          <cell r="I27184" t="str">
            <v>No</v>
          </cell>
          <cell r="J27184" t="str">
            <v>NOS</v>
          </cell>
          <cell r="K27184" t="str">
            <v>PACKAGING</v>
          </cell>
          <cell r="L27184" t="str">
            <v>Hardware</v>
          </cell>
        </row>
        <row r="27185">
          <cell r="A27185">
            <v>10308055</v>
          </cell>
          <cell r="B27185" t="str">
            <v>INNER-CARTON-LUMINSPOTLIGHT V2-7W-STD</v>
          </cell>
          <cell r="C27185">
            <v>2</v>
          </cell>
          <cell r="D27185">
            <v>5.25</v>
          </cell>
          <cell r="E27185" t="str">
            <v>BOX 3PLY 95X95X80MM 150GSMX2VK+100GSM,X1SK, B FLUTE, VK:18BF, SK:16BF, MOISTURE CONTENT- 8%+-2%</v>
          </cell>
          <cell r="G27185" t="str">
            <v>\\ati-server\JILLP - Attachment\Luminspotlight V2 PDS 7W-STD.pdf</v>
          </cell>
          <cell r="H27185">
            <v>44950</v>
          </cell>
          <cell r="I27185" t="str">
            <v>No</v>
          </cell>
          <cell r="J27185" t="str">
            <v>NOS</v>
          </cell>
          <cell r="K27185" t="str">
            <v>PACKAGING</v>
          </cell>
          <cell r="L27185" t="str">
            <v>Hardware</v>
          </cell>
        </row>
        <row r="27186">
          <cell r="A27186">
            <v>10308054</v>
          </cell>
          <cell r="B27186" t="str">
            <v>INNER-CARTON-PHAROS-100X150MM</v>
          </cell>
          <cell r="C27186">
            <v>1874</v>
          </cell>
          <cell r="D27186">
            <v>9.5</v>
          </cell>
          <cell r="G27186" t="str">
            <v>\\ati-server\JILLP - Attachment\PDS PHAROS SUS NTB-INNER.pdf</v>
          </cell>
          <cell r="H27186">
            <v>46408</v>
          </cell>
          <cell r="I27186" t="str">
            <v>No</v>
          </cell>
          <cell r="J27186" t="str">
            <v>NOS</v>
          </cell>
          <cell r="K27186" t="str">
            <v>PACKAGING</v>
          </cell>
          <cell r="L27186" t="str">
            <v>Hardware</v>
          </cell>
        </row>
        <row r="27187">
          <cell r="A27187">
            <v>10308053</v>
          </cell>
          <cell r="B27187" t="str">
            <v>MASTER-CARTON-PHAROS-100X150MM</v>
          </cell>
          <cell r="C27187">
            <v>217</v>
          </cell>
          <cell r="D27187">
            <v>45</v>
          </cell>
          <cell r="G27187" t="str">
            <v>\\ati-server\JILLP - Attachment\PDS PHAROS SUS NTB.pdf</v>
          </cell>
          <cell r="H27187">
            <v>46405</v>
          </cell>
          <cell r="I27187" t="str">
            <v>No</v>
          </cell>
          <cell r="J27187" t="str">
            <v>NOS</v>
          </cell>
          <cell r="K27187" t="str">
            <v>PACKAGING</v>
          </cell>
          <cell r="L27187" t="str">
            <v>Hardware</v>
          </cell>
        </row>
        <row r="27188">
          <cell r="A27188">
            <v>10308052</v>
          </cell>
          <cell r="B27188" t="str">
            <v>WOODEN BOX-V-SHAPE-L1075 X W250 X H100MM</v>
          </cell>
          <cell r="C27188">
            <v>0</v>
          </cell>
          <cell r="D27188">
            <v>1000</v>
          </cell>
          <cell r="G27188" t="str">
            <v>\\ATI-SERVER\JILLP - Attachment\Y- SHAPE WOODEN BOX.pdf</v>
          </cell>
          <cell r="I27188" t="str">
            <v>No</v>
          </cell>
          <cell r="J27188" t="str">
            <v>NOS</v>
          </cell>
          <cell r="K27188" t="str">
            <v>PACKAGING</v>
          </cell>
          <cell r="L27188" t="str">
            <v>Hardware</v>
          </cell>
        </row>
        <row r="27189">
          <cell r="A27189">
            <v>10308051</v>
          </cell>
          <cell r="B27189" t="str">
            <v>MASTER-CARTON-TCZV2-6FT</v>
          </cell>
          <cell r="C27189">
            <v>1</v>
          </cell>
          <cell r="D27189">
            <v>103</v>
          </cell>
          <cell r="E27189" t="str">
            <v>MASTER CTN 5PLY 1840X200X200MM; 180GSMX2VK+150GSMX3SK; ALL 20BF; MOISTURE CONTENT: 8% +-2%</v>
          </cell>
          <cell r="G27189" t="str">
            <v>\\ati-server\JILLP - Attachment\TECHZONE V2 6FT PDS-18.09.23.xlsx</v>
          </cell>
          <cell r="H27189">
            <v>43311</v>
          </cell>
          <cell r="I27189" t="str">
            <v>No</v>
          </cell>
          <cell r="J27189" t="str">
            <v>NOS</v>
          </cell>
          <cell r="K27189" t="str">
            <v>PACKAGING</v>
          </cell>
          <cell r="L27189" t="str">
            <v>Hardware</v>
          </cell>
        </row>
        <row r="27190">
          <cell r="A27190">
            <v>10308050</v>
          </cell>
          <cell r="B27190" t="str">
            <v>EPE-FOAM-SHEET-SEPARATOR-1735*158*10MM</v>
          </cell>
          <cell r="C27190">
            <v>2</v>
          </cell>
          <cell r="D27190">
            <v>15</v>
          </cell>
          <cell r="E27190" t="str">
            <v>TCZ V2 6FT</v>
          </cell>
          <cell r="G27190" t="str">
            <v>\\ati-server\JILLP - Attachment\TECHZONE V2 6FT PDS-18.09.23.xlsx</v>
          </cell>
          <cell r="H27190">
            <v>43310</v>
          </cell>
          <cell r="I27190" t="str">
            <v>No</v>
          </cell>
          <cell r="J27190" t="str">
            <v>NOS</v>
          </cell>
          <cell r="K27190" t="str">
            <v>PACKAGING</v>
          </cell>
          <cell r="L27190" t="str">
            <v>Hardware</v>
          </cell>
        </row>
        <row r="27191">
          <cell r="A27191">
            <v>10308049</v>
          </cell>
          <cell r="B27191" t="str">
            <v>MASTER-CARTON-TCZV2-2FT</v>
          </cell>
          <cell r="C27191">
            <v>476</v>
          </cell>
          <cell r="D27191">
            <v>52</v>
          </cell>
          <cell r="E27191" t="str">
            <v>MASTER CTN 5PLY 660X205X190MM; 180GSMX2VK+150GSMX3SK; ALL 20BF; MOISTURE CONTENT: 8% +-2%</v>
          </cell>
          <cell r="G27191" t="str">
            <v>\\ati-server\JILLP - Attachment\TECHZONE V2 2FT PDS-20.06.24.pdf</v>
          </cell>
          <cell r="H27191">
            <v>43306</v>
          </cell>
          <cell r="I27191" t="str">
            <v>No</v>
          </cell>
          <cell r="J27191" t="str">
            <v>NOS</v>
          </cell>
          <cell r="K27191" t="str">
            <v>PACKAGING</v>
          </cell>
          <cell r="L27191" t="str">
            <v>Hardware</v>
          </cell>
        </row>
        <row r="27192">
          <cell r="A27192">
            <v>10308048</v>
          </cell>
          <cell r="B27192" t="str">
            <v>MASTER-CARTON-SPOTSHINE</v>
          </cell>
          <cell r="C27192">
            <v>15.61</v>
          </cell>
          <cell r="D27192">
            <v>37</v>
          </cell>
          <cell r="E27192" t="str">
            <v>BOX 5PLY 350X370X160MM 150GSMX3VK+100GSMX2SK, B+A FLUTE, VK:18BF, SK:16BF, MOISTURE CONTENT- 8%+-2%</v>
          </cell>
          <cell r="G27192" t="str">
            <v>\\ati-server\JILLP - Attachment\Spotshine 12W PDS.pdf</v>
          </cell>
          <cell r="H27192">
            <v>42948</v>
          </cell>
          <cell r="I27192" t="str">
            <v>No</v>
          </cell>
          <cell r="J27192" t="str">
            <v>NOS</v>
          </cell>
          <cell r="K27192" t="str">
            <v>PACKAGING</v>
          </cell>
          <cell r="L27192" t="str">
            <v>Hardware</v>
          </cell>
        </row>
        <row r="27193">
          <cell r="A27193">
            <v>10308047</v>
          </cell>
          <cell r="B27193" t="str">
            <v>INNER-CARTON-SPOTSHINE</v>
          </cell>
          <cell r="C27193">
            <v>9</v>
          </cell>
          <cell r="D27193">
            <v>6.5</v>
          </cell>
          <cell r="E27193" t="str">
            <v>BOX 3PLY 165X70X70MM 150GSMX2VK+100GSMXSK, B FLUTE, VK:18BF, SK:16BF, MOISTURE CONTENT- 8%+-2%</v>
          </cell>
          <cell r="G27193" t="str">
            <v>\\ati-server\JILLP - Attachment\Spotshine 12W PDS.pdf</v>
          </cell>
          <cell r="H27193">
            <v>42946</v>
          </cell>
          <cell r="I27193" t="str">
            <v>No</v>
          </cell>
          <cell r="J27193" t="str">
            <v>NOS</v>
          </cell>
          <cell r="K27193" t="str">
            <v>PACKAGING</v>
          </cell>
          <cell r="L27193" t="str">
            <v>Hardware</v>
          </cell>
        </row>
        <row r="27194">
          <cell r="A27194">
            <v>10308046</v>
          </cell>
          <cell r="B27194" t="str">
            <v>WOODEN BOX-C SECT-1240X655MM</v>
          </cell>
          <cell r="C27194">
            <v>12</v>
          </cell>
          <cell r="D27194">
            <v>1740</v>
          </cell>
          <cell r="G27194" t="str">
            <v>\\ATI-SERVER\JILLP - Attachment\Y- SHAPE WOODEN BOX.pdf</v>
          </cell>
          <cell r="I27194" t="str">
            <v>No</v>
          </cell>
          <cell r="J27194" t="str">
            <v>NOS</v>
          </cell>
          <cell r="K27194" t="str">
            <v>PACKAGING</v>
          </cell>
          <cell r="L27194" t="str">
            <v>Hardware</v>
          </cell>
        </row>
        <row r="27195">
          <cell r="A27195">
            <v>10308045</v>
          </cell>
          <cell r="B27195" t="str">
            <v>WOODEN BOX-RECT-SHAPE-1410X900MM</v>
          </cell>
          <cell r="C27195">
            <v>0</v>
          </cell>
          <cell r="D27195">
            <v>0</v>
          </cell>
          <cell r="G27195" t="str">
            <v>\\ATI-SERVER\JILLP - Attachment\Y- SHAPE WOODEN BOX.pdf</v>
          </cell>
          <cell r="I27195" t="str">
            <v>No</v>
          </cell>
          <cell r="J27195" t="str">
            <v>NOS</v>
          </cell>
          <cell r="K27195" t="str">
            <v>PACKAGING</v>
          </cell>
          <cell r="L27195" t="str">
            <v>Hardware</v>
          </cell>
        </row>
        <row r="27196">
          <cell r="A27196">
            <v>10308044</v>
          </cell>
          <cell r="B27196" t="str">
            <v>WOODEN BOX-RECT-SHAPE-1620X1070MM</v>
          </cell>
          <cell r="C27196">
            <v>0</v>
          </cell>
          <cell r="D27196">
            <v>0</v>
          </cell>
          <cell r="G27196" t="str">
            <v>\\ATI-SERVER\JILLP - Attachment\Y- SHAPE WOODEN BOX.pdf</v>
          </cell>
          <cell r="I27196" t="str">
            <v>No</v>
          </cell>
          <cell r="J27196" t="str">
            <v>NOS</v>
          </cell>
          <cell r="K27196" t="str">
            <v>PACKAGING</v>
          </cell>
          <cell r="L27196" t="str">
            <v>Hardware</v>
          </cell>
        </row>
        <row r="27197">
          <cell r="A27197">
            <v>10308043</v>
          </cell>
          <cell r="B27197" t="str">
            <v>WOODEN-BOX-Y-SHAPE-ODD</v>
          </cell>
          <cell r="C27197">
            <v>23</v>
          </cell>
          <cell r="D27197">
            <v>998</v>
          </cell>
          <cell r="G27197" t="str">
            <v>\\ATI-SERVER\JILLP - Attachment\Y- SHAPE WOODEN BOX.pdf</v>
          </cell>
          <cell r="I27197" t="str">
            <v>No</v>
          </cell>
          <cell r="J27197" t="str">
            <v>NOS</v>
          </cell>
          <cell r="K27197" t="str">
            <v>PACKAGING</v>
          </cell>
          <cell r="L27197" t="str">
            <v>Hardware</v>
          </cell>
        </row>
        <row r="27198">
          <cell r="A27198">
            <v>10308042</v>
          </cell>
          <cell r="B27198" t="str">
            <v>MASTER-CARTON-DSV/PSL-50MM-SUS-1019MM</v>
          </cell>
          <cell r="C27198">
            <v>0</v>
          </cell>
          <cell r="D27198">
            <v>0</v>
          </cell>
          <cell r="G27198" t="str">
            <v>\\ATI-SERVER\JILLP - Attachment\RECESS SLIM- 2X2 PACKING DATA SHEET SURYA.PDF</v>
          </cell>
          <cell r="I27198" t="str">
            <v>No</v>
          </cell>
          <cell r="J27198" t="str">
            <v>NOS</v>
          </cell>
          <cell r="K27198" t="str">
            <v>PACKAGING</v>
          </cell>
          <cell r="L27198" t="str">
            <v>Hardware</v>
          </cell>
        </row>
        <row r="27199">
          <cell r="A27199">
            <v>10308041</v>
          </cell>
          <cell r="B27199" t="str">
            <v>INNER-CARTON-DSV/PSL-50MM-SUS-1019MM</v>
          </cell>
          <cell r="C27199">
            <v>0</v>
          </cell>
          <cell r="D27199">
            <v>0</v>
          </cell>
          <cell r="G27199" t="str">
            <v>\\ATI-SERVER\JILLP - Attachment\RECESS SLIM- 2X2 PACKING DATA SHEET SURYA.PDF</v>
          </cell>
          <cell r="I27199" t="str">
            <v>No</v>
          </cell>
          <cell r="J27199" t="str">
            <v>NOS</v>
          </cell>
          <cell r="K27199" t="str">
            <v>PACKAGING</v>
          </cell>
          <cell r="L27199" t="str">
            <v>Hardware</v>
          </cell>
        </row>
        <row r="27200">
          <cell r="A27200">
            <v>10308040</v>
          </cell>
          <cell r="B27200" t="str">
            <v>INNER-CARTON-DSV/PSL-50MM-SUS-2036MM</v>
          </cell>
          <cell r="C27200">
            <v>0</v>
          </cell>
          <cell r="D27200">
            <v>0</v>
          </cell>
          <cell r="G27200" t="str">
            <v>\\ATI-SERVER\JILLP - Attachment\RECESS SLIM- 2X2 PACKING DATA SHEET SURYA.PDF</v>
          </cell>
          <cell r="I27200" t="str">
            <v>No</v>
          </cell>
          <cell r="J27200" t="str">
            <v>NOS</v>
          </cell>
          <cell r="K27200" t="str">
            <v>PACKAGING</v>
          </cell>
          <cell r="L27200" t="str">
            <v>Hardware</v>
          </cell>
        </row>
        <row r="27201">
          <cell r="A27201">
            <v>10308039</v>
          </cell>
          <cell r="B27201" t="str">
            <v>MASTER-CARTON-DSV/PSL-50MM-SUS-2036MM</v>
          </cell>
          <cell r="C27201">
            <v>0</v>
          </cell>
          <cell r="D27201">
            <v>0</v>
          </cell>
          <cell r="G27201" t="str">
            <v>\\ATI-SERVER\JILLP - Attachment\RECESS SLIM- 2X2 PACKING DATA SHEET SURYA.PDF</v>
          </cell>
          <cell r="I27201" t="str">
            <v>No</v>
          </cell>
          <cell r="J27201" t="str">
            <v>NOS</v>
          </cell>
          <cell r="K27201" t="str">
            <v>PACKAGING</v>
          </cell>
          <cell r="L27201" t="str">
            <v>Hardware</v>
          </cell>
        </row>
        <row r="27202">
          <cell r="A27202">
            <v>10308038</v>
          </cell>
          <cell r="B27202" t="str">
            <v>INNER-CARTON-DSV/PSL-50MM-SUS-1527MM</v>
          </cell>
          <cell r="C27202">
            <v>0</v>
          </cell>
          <cell r="D27202">
            <v>0</v>
          </cell>
          <cell r="G27202" t="str">
            <v>\\ATI-SERVER\JILLP - Attachment\RECESS SLIM- 2X2 PACKING DATA SHEET SURYA.PDF</v>
          </cell>
          <cell r="I27202" t="str">
            <v>No</v>
          </cell>
          <cell r="J27202" t="str">
            <v>NOS</v>
          </cell>
          <cell r="K27202" t="str">
            <v>PACKAGING</v>
          </cell>
          <cell r="L27202" t="str">
            <v>Hardware</v>
          </cell>
        </row>
        <row r="27203">
          <cell r="A27203">
            <v>10308037</v>
          </cell>
          <cell r="B27203" t="str">
            <v>MASTER-CARTON-DSV/PSL-50MM-SUS-1527MM</v>
          </cell>
          <cell r="C27203">
            <v>0</v>
          </cell>
          <cell r="D27203">
            <v>0</v>
          </cell>
          <cell r="G27203" t="str">
            <v>\\ATI-SERVER\JILLP - Attachment\RECESS SLIM- 2X2 PACKING DATA SHEET SURYA.PDF</v>
          </cell>
          <cell r="I27203" t="str">
            <v>No</v>
          </cell>
          <cell r="J27203" t="str">
            <v>NOS</v>
          </cell>
          <cell r="K27203" t="str">
            <v>PACKAGING</v>
          </cell>
          <cell r="L27203" t="str">
            <v>Hardware</v>
          </cell>
        </row>
        <row r="27204">
          <cell r="A27204">
            <v>10308036</v>
          </cell>
          <cell r="B27204" t="str">
            <v>MASTER CARTON-ECL-BTN-36W-T8(NOT IN USED)</v>
          </cell>
          <cell r="C27204">
            <v>13</v>
          </cell>
          <cell r="D27204">
            <v>53.5</v>
          </cell>
          <cell r="E27204" t="str">
            <v>DIMENSSION: 1250MM X 175MM x 200MM-GOLDEN-150GSMx5-18BF</v>
          </cell>
          <cell r="G27204" t="str">
            <v>\\ATI-SERVER\JILLP - Attachment\RECESS SLIM- 2X2 PACKING DATA SHEET SURYA.PDF</v>
          </cell>
          <cell r="I27204" t="str">
            <v>Yes</v>
          </cell>
          <cell r="J27204" t="str">
            <v>NOS</v>
          </cell>
          <cell r="K27204" t="str">
            <v>PACKAGING</v>
          </cell>
          <cell r="L27204" t="str">
            <v>Hardware</v>
          </cell>
        </row>
        <row r="27205">
          <cell r="A27205">
            <v>10308035</v>
          </cell>
          <cell r="B27205" t="str">
            <v>MASTER-CARTON-2X2-TROFFER RECESS SURYA-6PCS</v>
          </cell>
          <cell r="C27205">
            <v>265.36885000000001</v>
          </cell>
          <cell r="D27205">
            <v>97</v>
          </cell>
          <cell r="E27205" t="str">
            <v>MASTER CTN 5PLY 670X370X680MM 180GSMX2VK+150GSMX3SK; ALL 20BF; MOISTURE CONTENT: 8% +-2%</v>
          </cell>
          <cell r="G27205" t="str">
            <v>\\ati-server\JILLP - Attachment\RECESS SLIM- 2X2 PACKING DATA SHEET SURYA.PDF</v>
          </cell>
          <cell r="H27205">
            <v>41890</v>
          </cell>
          <cell r="I27205" t="str">
            <v>No</v>
          </cell>
          <cell r="J27205" t="str">
            <v>NOS</v>
          </cell>
          <cell r="K27205" t="str">
            <v>PACKAGING</v>
          </cell>
          <cell r="L27205" t="str">
            <v>Hardware</v>
          </cell>
        </row>
        <row r="27206">
          <cell r="A27206">
            <v>10308034</v>
          </cell>
          <cell r="B27206" t="str">
            <v>MASTER-CARTON-DSV2-50MM-DI-2500MM</v>
          </cell>
          <cell r="C27206">
            <v>147</v>
          </cell>
          <cell r="D27206">
            <v>117</v>
          </cell>
          <cell r="E27206" t="str">
            <v>BOX 5PLY 2500X165X215MM 180GSMX2VK+120GSMX3SK, B+A FLUTE, VK:25BF, SK:20BF, MOISTURE CONTENT- 8%+-2%</v>
          </cell>
          <cell r="G27206" t="str">
            <v>\\ati-server\JILLP - Attachment\PDS DES DI ODD-8FT-2440MM (1).pdf</v>
          </cell>
          <cell r="H27206">
            <v>41552</v>
          </cell>
          <cell r="I27206" t="str">
            <v>No</v>
          </cell>
          <cell r="J27206" t="str">
            <v>NOS</v>
          </cell>
          <cell r="K27206" t="str">
            <v>PACKAGING</v>
          </cell>
          <cell r="L27206" t="str">
            <v>Hardware</v>
          </cell>
        </row>
        <row r="27207">
          <cell r="A27207">
            <v>10308033</v>
          </cell>
          <cell r="B27207" t="str">
            <v>MASTER-CARTON-DSV2-50MM-DI-1910MM</v>
          </cell>
          <cell r="C27207">
            <v>1</v>
          </cell>
          <cell r="D27207">
            <v>127</v>
          </cell>
          <cell r="E27207" t="str">
            <v>BOX 5PLY 1910X285X215MM 180GSMX2VK+120GSMX3SK, B+A FLUTE, VK:25BF, SK:20BF, MOISTURE CONTENT- 8%+-2%</v>
          </cell>
          <cell r="G27207" t="str">
            <v>\\ati-server\JILLP - Attachment\PDS DES DI ODD-6FT-1850MM (1).pdf</v>
          </cell>
          <cell r="H27207">
            <v>41543</v>
          </cell>
          <cell r="I27207" t="str">
            <v>No</v>
          </cell>
          <cell r="J27207" t="str">
            <v>NOS</v>
          </cell>
          <cell r="K27207" t="str">
            <v>PACKAGING</v>
          </cell>
          <cell r="L27207" t="str">
            <v>Hardware</v>
          </cell>
        </row>
        <row r="27208">
          <cell r="A27208">
            <v>10308032</v>
          </cell>
          <cell r="B27208" t="str">
            <v>MASTER-CARTON-DSV2-50MM-DI-1310MM</v>
          </cell>
          <cell r="C27208">
            <v>43</v>
          </cell>
          <cell r="D27208">
            <v>92</v>
          </cell>
          <cell r="E27208" t="str">
            <v>BOX 5PLY 1310X285X215MM 180GSMX2VK+120GSMX3SK, B+A FLUTE, VK:25BF, SK:20BF, MOISTURE CONTENT- 8%+-2%</v>
          </cell>
          <cell r="G27208" t="str">
            <v>\\ati-server\JILLP - Attachment\PDS DES DI ODD-4FT-1250MM (1).pdf</v>
          </cell>
          <cell r="H27208">
            <v>41529</v>
          </cell>
          <cell r="I27208" t="str">
            <v>No</v>
          </cell>
          <cell r="J27208" t="str">
            <v>NOS</v>
          </cell>
          <cell r="K27208" t="str">
            <v>PACKAGING</v>
          </cell>
          <cell r="L27208" t="str">
            <v>Hardware</v>
          </cell>
        </row>
        <row r="27209">
          <cell r="A27209">
            <v>10308031</v>
          </cell>
          <cell r="B27209" t="str">
            <v>INNER-CARTON-DSV2-50MM-SUS-2440MM</v>
          </cell>
          <cell r="C27209">
            <v>556</v>
          </cell>
          <cell r="D27209">
            <v>34</v>
          </cell>
          <cell r="E27209" t="str">
            <v>BOX 3PLY 2440X60X95MM 180GSMX2VK+150GSMXSK, B FLUTE, VK:25BF, SK:20BF, MOISTURE CONTENT- 8%+-2%</v>
          </cell>
          <cell r="G27209" t="str">
            <v>\\ati-server\JILLP - Attachment\PDS DSV2 ODD-8FT-2440MM (1).pdf</v>
          </cell>
          <cell r="H27209">
            <v>41423</v>
          </cell>
          <cell r="I27209" t="str">
            <v>No</v>
          </cell>
          <cell r="J27209" t="str">
            <v>NOS</v>
          </cell>
          <cell r="K27209" t="str">
            <v>PACKAGING</v>
          </cell>
          <cell r="L27209" t="str">
            <v>Hardware</v>
          </cell>
        </row>
        <row r="27210">
          <cell r="A27210">
            <v>10308030</v>
          </cell>
          <cell r="B27210" t="str">
            <v>MASTER-CARTON-DSV2-50MM-SUS-2460MM</v>
          </cell>
          <cell r="C27210">
            <v>212</v>
          </cell>
          <cell r="D27210">
            <v>84</v>
          </cell>
          <cell r="E27210" t="str">
            <v>MASTER CTN 5PLY 2460X140X115MM 180GSMX2VK+120GSMX3SK, B+A FLUTE, VK: 25BF, SK: 20BF, MOISTURE CONTENT: 8% +-2%</v>
          </cell>
          <cell r="G27210" t="str">
            <v>\\ati-server\JILLP - Attachment\PDS DSV2 ODD-8FT-2440MM (1).pdf</v>
          </cell>
          <cell r="H27210">
            <v>41422</v>
          </cell>
          <cell r="I27210" t="str">
            <v>No</v>
          </cell>
          <cell r="J27210" t="str">
            <v>NOS</v>
          </cell>
          <cell r="K27210" t="str">
            <v>PACKAGING</v>
          </cell>
          <cell r="L27210" t="str">
            <v>Hardware</v>
          </cell>
        </row>
        <row r="27211">
          <cell r="A27211">
            <v>10308029</v>
          </cell>
          <cell r="B27211" t="str">
            <v>INNER-CARTON-DSV2-50MM-SUS-1850MM</v>
          </cell>
          <cell r="C27211">
            <v>0.8</v>
          </cell>
          <cell r="D27211">
            <v>26.46</v>
          </cell>
          <cell r="E27211" t="str">
            <v>BOX 3PLY 1850X60X95MM 180GSMX2VK+150GSMXSK, B FLUTE, VK:25BF, SK:20BF, MOISTURE CONTENT- 8%+-2%</v>
          </cell>
          <cell r="G27211" t="str">
            <v>\\ati-server\JILLP - Attachment\PDS DSV2 ODD-6FT-1850MM (1).pdf</v>
          </cell>
          <cell r="H27211">
            <v>41465</v>
          </cell>
          <cell r="I27211" t="str">
            <v>No</v>
          </cell>
          <cell r="J27211" t="str">
            <v>NOS</v>
          </cell>
          <cell r="K27211" t="str">
            <v>PACKAGING</v>
          </cell>
          <cell r="L27211" t="str">
            <v>Hardware</v>
          </cell>
        </row>
        <row r="27212">
          <cell r="A27212">
            <v>10308028</v>
          </cell>
          <cell r="B27212" t="str">
            <v>MASTER-CARTON-DSV2-50MM-SUS-1870MM</v>
          </cell>
          <cell r="C27212">
            <v>10.87491</v>
          </cell>
          <cell r="D27212">
            <v>94.5</v>
          </cell>
          <cell r="E27212" t="str">
            <v>MASTER CTN 5PLY 1870X210X140MM 180GSMX2VK+120GSMX3SK, B+A FLUTE, VK: 25BF, SK: 20BF, MOISTURE CONTENT: 8% +-2%</v>
          </cell>
          <cell r="G27212" t="str">
            <v>\\ati-server\JILLP - Attachment\PDS DSV2 ODD-6FT-1850MM (1).pdf</v>
          </cell>
          <cell r="H27212">
            <v>41464</v>
          </cell>
          <cell r="I27212" t="str">
            <v>No</v>
          </cell>
          <cell r="J27212" t="str">
            <v>NOS</v>
          </cell>
          <cell r="K27212" t="str">
            <v>PACKAGING</v>
          </cell>
          <cell r="L27212" t="str">
            <v>Hardware</v>
          </cell>
        </row>
        <row r="27213">
          <cell r="A27213">
            <v>10308027</v>
          </cell>
          <cell r="B27213" t="str">
            <v>INNER-CARTON-DSV2-50MM-SUS-1250MM</v>
          </cell>
          <cell r="C27213">
            <v>273</v>
          </cell>
          <cell r="D27213">
            <v>16.5</v>
          </cell>
          <cell r="E27213" t="str">
            <v>BOX 3PLY 1250X60X95MM 180GSMX2VK+150GSMXSK, B FLUTE, VK:25BF, SK:20BF, MOISTURE CONTENT- 8%+-2%</v>
          </cell>
          <cell r="G27213" t="str">
            <v>\\ati-server\JILLP - Attachment\PDS DSV2 ODD-4FT-1250MM (1).pdf</v>
          </cell>
          <cell r="H27213">
            <v>41463</v>
          </cell>
          <cell r="I27213" t="str">
            <v>No</v>
          </cell>
          <cell r="J27213" t="str">
            <v>NOS</v>
          </cell>
          <cell r="K27213" t="str">
            <v>PACKAGING</v>
          </cell>
          <cell r="L27213" t="str">
            <v>Hardware</v>
          </cell>
        </row>
        <row r="27214">
          <cell r="A27214">
            <v>10308026</v>
          </cell>
          <cell r="B27214" t="str">
            <v>MASTER-CARTON-DSV2-50MM-SUS-1270MM</v>
          </cell>
          <cell r="C27214">
            <v>12.25</v>
          </cell>
          <cell r="D27214">
            <v>61</v>
          </cell>
          <cell r="E27214" t="str">
            <v>MASTER CTN 5PLY 1270X140X210MM 180GSMX2VK+120GSMX3SK, B+A FLUTE, VK: 25BF, SK: 20BF, MOISTURE CONTENT: 8% +-2%</v>
          </cell>
          <cell r="G27214" t="str">
            <v>\\ati-server\JILLP - Attachment\PDS DSV2 ODD-4FT-1250MM (1).pdf</v>
          </cell>
          <cell r="H27214">
            <v>41461</v>
          </cell>
          <cell r="I27214" t="str">
            <v>No</v>
          </cell>
          <cell r="J27214" t="str">
            <v>NOS</v>
          </cell>
          <cell r="K27214" t="str">
            <v>PACKAGING</v>
          </cell>
          <cell r="L27214" t="str">
            <v>Hardware</v>
          </cell>
        </row>
        <row r="27215">
          <cell r="A27215">
            <v>10308025</v>
          </cell>
          <cell r="B27215" t="str">
            <v>INNER-CARTON-DSV2-50MM-SUS-650MM</v>
          </cell>
          <cell r="C27215">
            <v>24</v>
          </cell>
          <cell r="D27215">
            <v>10.5</v>
          </cell>
          <cell r="E27215" t="str">
            <v>BOX 3PLY 650X60X95MM 180GSMX2VK+150GSMXSK, B FLUTE, VK:25BF, SK:20BF, MOISTURE CONTENT- 8%+-2%</v>
          </cell>
          <cell r="G27215" t="str">
            <v>\\ati-server\JILLP - Attachment\PDS DSV2 ODD-2FT-650MM (1).pdf</v>
          </cell>
          <cell r="H27215">
            <v>41426</v>
          </cell>
          <cell r="I27215" t="str">
            <v>No</v>
          </cell>
          <cell r="J27215" t="str">
            <v>NOS</v>
          </cell>
          <cell r="K27215" t="str">
            <v>PACKAGING</v>
          </cell>
          <cell r="L27215" t="str">
            <v>Hardware</v>
          </cell>
        </row>
        <row r="27216">
          <cell r="A27216">
            <v>10308024</v>
          </cell>
          <cell r="B27216" t="str">
            <v>MASTER-CARTON-DSV2-50MM-SUS-670MM</v>
          </cell>
          <cell r="C27216">
            <v>10</v>
          </cell>
          <cell r="D27216">
            <v>36.5</v>
          </cell>
          <cell r="E27216" t="str">
            <v>MASTER CTN 5PLY 670X140X210MM 180GSMX2VK+120GSMX3SK, B+A FLUTE, VK: 25BF, SK: 20BF, MOISTURE CONTENT: 8% +-2%</v>
          </cell>
          <cell r="G27216" t="str">
            <v>\\ati-server\JILLP - Attachment\PDS DSV2 ODD-2FT-650MM (1).pdf</v>
          </cell>
          <cell r="H27216">
            <v>41425</v>
          </cell>
          <cell r="I27216" t="str">
            <v>No</v>
          </cell>
          <cell r="J27216" t="str">
            <v>NOS</v>
          </cell>
          <cell r="K27216" t="str">
            <v>PACKAGING</v>
          </cell>
          <cell r="L27216" t="str">
            <v>Hardware</v>
          </cell>
        </row>
        <row r="27217">
          <cell r="A27217">
            <v>10308023</v>
          </cell>
          <cell r="B27217" t="str">
            <v>INNER CARTON PH R1 STL 70W</v>
          </cell>
          <cell r="C27217">
            <v>0</v>
          </cell>
          <cell r="D27217">
            <v>0</v>
          </cell>
          <cell r="E27217" t="str">
            <v>L150XW85XH415MM(+5MM)</v>
          </cell>
          <cell r="I27217" t="str">
            <v>No</v>
          </cell>
          <cell r="J27217" t="str">
            <v>NOS</v>
          </cell>
          <cell r="K27217" t="str">
            <v>PACKAGING</v>
          </cell>
          <cell r="L27217" t="str">
            <v>Hardware</v>
          </cell>
        </row>
        <row r="27218">
          <cell r="A27218">
            <v>10308022</v>
          </cell>
          <cell r="B27218" t="str">
            <v>MASTER CARTON PH R1 STL 70W</v>
          </cell>
          <cell r="C27218">
            <v>434.4434</v>
          </cell>
          <cell r="D27218">
            <v>51.3</v>
          </cell>
          <cell r="E27218" t="str">
            <v>5 PLY,L430XW310XH280 mm(+5MM)</v>
          </cell>
          <cell r="G27218" t="str">
            <v>\\ati-server\JILLP - Attachment\PDS - 70W R1 ECL PRO + PH STREETLIGHT.pdf;\\ati-server\JILLP - Attachment\70W PHILIPS  MASTER CARTON.pdf</v>
          </cell>
          <cell r="H27218">
            <v>79513</v>
          </cell>
          <cell r="I27218" t="str">
            <v>No</v>
          </cell>
          <cell r="J27218" t="str">
            <v>NOS</v>
          </cell>
          <cell r="K27218" t="str">
            <v>PACKAGING</v>
          </cell>
          <cell r="L27218" t="str">
            <v>Hardware</v>
          </cell>
        </row>
        <row r="27219">
          <cell r="A27219">
            <v>10308021</v>
          </cell>
          <cell r="B27219" t="str">
            <v>INNER CARTON PH R1 STL 25W</v>
          </cell>
          <cell r="C27219">
            <v>0</v>
          </cell>
          <cell r="D27219">
            <v>0</v>
          </cell>
          <cell r="E27219" t="str">
            <v>L275XW70XH102MM(+5MM)</v>
          </cell>
          <cell r="I27219" t="str">
            <v>No</v>
          </cell>
          <cell r="J27219" t="str">
            <v>NOS</v>
          </cell>
          <cell r="K27219" t="str">
            <v>PACKAGING</v>
          </cell>
          <cell r="L27219" t="str">
            <v>Hardware</v>
          </cell>
        </row>
        <row r="27220">
          <cell r="A27220">
            <v>10308020</v>
          </cell>
          <cell r="B27220" t="str">
            <v>MASTER CARTON PH R1 STL 25W</v>
          </cell>
          <cell r="C27220">
            <v>315.62110000000001</v>
          </cell>
          <cell r="D27220">
            <v>43.2</v>
          </cell>
          <cell r="E27220" t="str">
            <v>5 PLY,L340XW295XH325 mm(+5MM)</v>
          </cell>
          <cell r="G27220" t="str">
            <v>\\ati-server\JILLP - Attachment\PDS - 25W R1 ECL PRO + PH STREETLIGHT.pdf;\\ati-server\JILLP - Attachment\25W PHILIPS  MASTER CARTON.pdf</v>
          </cell>
          <cell r="H27220">
            <v>79509</v>
          </cell>
          <cell r="I27220" t="str">
            <v>No</v>
          </cell>
          <cell r="J27220" t="str">
            <v>NOS</v>
          </cell>
          <cell r="K27220" t="str">
            <v>PACKAGING</v>
          </cell>
          <cell r="L27220" t="str">
            <v>Hardware</v>
          </cell>
        </row>
        <row r="27221">
          <cell r="A27221">
            <v>10308019</v>
          </cell>
          <cell r="B27221" t="str">
            <v>INNER CARTON PH R1 STL 45W</v>
          </cell>
          <cell r="C27221">
            <v>0</v>
          </cell>
          <cell r="D27221">
            <v>0</v>
          </cell>
          <cell r="E27221" t="str">
            <v>L130XW80XH335MM(+5MM)</v>
          </cell>
          <cell r="I27221" t="str">
            <v>No</v>
          </cell>
          <cell r="J27221" t="str">
            <v>NOS</v>
          </cell>
          <cell r="K27221" t="str">
            <v>PACKAGING</v>
          </cell>
          <cell r="L27221" t="str">
            <v>Hardware</v>
          </cell>
        </row>
        <row r="27222">
          <cell r="A27222">
            <v>10308018</v>
          </cell>
          <cell r="B27222" t="str">
            <v>MASTER CARTON PH R1 STL 45W</v>
          </cell>
          <cell r="C27222">
            <v>119.95153000000001</v>
          </cell>
          <cell r="D27222">
            <v>53.5</v>
          </cell>
          <cell r="E27222" t="str">
            <v>5 PLY,L415XW350XH360 mm(+5MM)</v>
          </cell>
          <cell r="G27222" t="str">
            <v>\\ati-server\JILLP - Attachment\45W PHILIPS  MASTER CARTON.pdf</v>
          </cell>
          <cell r="H27222">
            <v>79512</v>
          </cell>
          <cell r="I27222" t="str">
            <v>No</v>
          </cell>
          <cell r="J27222" t="str">
            <v>NOS</v>
          </cell>
          <cell r="K27222" t="str">
            <v>PACKAGING</v>
          </cell>
          <cell r="L27222" t="str">
            <v>Hardware</v>
          </cell>
        </row>
        <row r="27223">
          <cell r="A27223">
            <v>10308017</v>
          </cell>
          <cell r="B27223" t="str">
            <v>MASTER CARTON AC362 18W</v>
          </cell>
          <cell r="C27223">
            <v>0.45</v>
          </cell>
          <cell r="D27223">
            <v>22</v>
          </cell>
          <cell r="E27223" t="str">
            <v>450X190X60,150GSMX3VK+100GSMX2SK, VK: 18BF, SK: 16BF,B+A Flute</v>
          </cell>
          <cell r="G27223" t="str">
            <v>\\ati-server\JILLP - Attachment\PDS-RS362B 18W-REFLECTORS.pdf</v>
          </cell>
          <cell r="H27223">
            <v>50678</v>
          </cell>
          <cell r="I27223" t="str">
            <v>No</v>
          </cell>
          <cell r="J27223" t="str">
            <v>NOS</v>
          </cell>
          <cell r="K27223" t="str">
            <v>PACKAGING</v>
          </cell>
          <cell r="L27223" t="str">
            <v>Hardware</v>
          </cell>
        </row>
        <row r="27224">
          <cell r="A27224">
            <v>10308016</v>
          </cell>
          <cell r="B27224" t="str">
            <v>MASTER CARTON AC362 12W</v>
          </cell>
          <cell r="C27224">
            <v>1.1499999999999999</v>
          </cell>
          <cell r="D27224">
            <v>22.5</v>
          </cell>
          <cell r="E27224" t="str">
            <v>360X155X55MM,150GSMX3VK+100GSMX2SK, VK: 18BF, SK: 16BF,B+A Flute</v>
          </cell>
          <cell r="G27224" t="str">
            <v>\\ati-server\JILLP - Attachment\PDS-RS362B 12W-REFLECTORS.pdf</v>
          </cell>
          <cell r="H27224">
            <v>50677</v>
          </cell>
          <cell r="I27224" t="str">
            <v>No</v>
          </cell>
          <cell r="J27224" t="str">
            <v>NOS</v>
          </cell>
          <cell r="K27224" t="str">
            <v>PACKAGING</v>
          </cell>
          <cell r="L27224" t="str">
            <v>Hardware</v>
          </cell>
        </row>
        <row r="27225">
          <cell r="A27225">
            <v>10308015</v>
          </cell>
          <cell r="B27225" t="str">
            <v>MASTER CARTON AC362 8W</v>
          </cell>
          <cell r="C27225">
            <v>0</v>
          </cell>
          <cell r="D27225">
            <v>10</v>
          </cell>
          <cell r="E27225" t="str">
            <v>270X120X50MM,150GSMX3VK+100GSMX2SK, VK: 18BF, SK: 16BF,B+A Flute</v>
          </cell>
          <cell r="G27225" t="str">
            <v>\\ati-server\JILLP - Attachment\PDS-RS362B 8W-REFLECTORS.pdf</v>
          </cell>
          <cell r="H27225">
            <v>50676</v>
          </cell>
          <cell r="I27225" t="str">
            <v>No</v>
          </cell>
          <cell r="J27225" t="str">
            <v>NOS</v>
          </cell>
          <cell r="K27225" t="str">
            <v>PACKAGING</v>
          </cell>
          <cell r="L27225" t="str">
            <v>Hardware</v>
          </cell>
        </row>
        <row r="27226">
          <cell r="A27226">
            <v>10308014</v>
          </cell>
          <cell r="B27226" t="str">
            <v>STRETCH-FILM</v>
          </cell>
          <cell r="C27226">
            <v>3947.395</v>
          </cell>
          <cell r="D27226">
            <v>190</v>
          </cell>
          <cell r="I27226" t="str">
            <v>No</v>
          </cell>
          <cell r="J27226" t="str">
            <v>KGS</v>
          </cell>
          <cell r="K27226" t="str">
            <v>PACKAGING</v>
          </cell>
          <cell r="L27226" t="str">
            <v>Hardware</v>
          </cell>
        </row>
        <row r="27227">
          <cell r="A27227">
            <v>10308013</v>
          </cell>
          <cell r="B27227" t="str">
            <v>CORRUGATED-HOLDER-3PLY-20W-OLIVIA</v>
          </cell>
          <cell r="C27227">
            <v>978</v>
          </cell>
          <cell r="D27227">
            <v>5.2</v>
          </cell>
          <cell r="E27227" t="str">
            <v>3PLY HOLDER</v>
          </cell>
          <cell r="G27227" t="str">
            <v>\\ati-server\JILLP - Attachment\Olivia-20w-holder padding.pdf</v>
          </cell>
          <cell r="H27227">
            <v>38394</v>
          </cell>
          <cell r="I27227" t="str">
            <v>No</v>
          </cell>
          <cell r="J27227" t="str">
            <v>NOS</v>
          </cell>
          <cell r="K27227" t="str">
            <v>PACKAGING</v>
          </cell>
          <cell r="L27227" t="str">
            <v>Hardware</v>
          </cell>
        </row>
        <row r="27228">
          <cell r="A27228">
            <v>10308012</v>
          </cell>
          <cell r="B27228" t="str">
            <v>CORRUGATED-HOLDER-3PLY-10W-OLIVIA</v>
          </cell>
          <cell r="C27228">
            <v>8544</v>
          </cell>
          <cell r="D27228">
            <v>2.9</v>
          </cell>
          <cell r="E27228" t="str">
            <v>3PLY HOLDER</v>
          </cell>
          <cell r="G27228" t="str">
            <v>\\ati-server\JILLP - Attachment\Olivia-10w-holder padding.pdf</v>
          </cell>
          <cell r="H27228">
            <v>38393</v>
          </cell>
          <cell r="I27228" t="str">
            <v>No</v>
          </cell>
          <cell r="J27228" t="str">
            <v>NOS</v>
          </cell>
          <cell r="K27228" t="str">
            <v>PACKAGING</v>
          </cell>
          <cell r="L27228" t="str">
            <v>Hardware</v>
          </cell>
        </row>
        <row r="27229">
          <cell r="A27229">
            <v>10308011</v>
          </cell>
          <cell r="B27229" t="str">
            <v>CORRUGATED-HOLDER-3PLY-5W-OLIVIA</v>
          </cell>
          <cell r="C27229">
            <v>2890</v>
          </cell>
          <cell r="D27229">
            <v>2.5</v>
          </cell>
          <cell r="E27229" t="str">
            <v>3PLY HOLDER</v>
          </cell>
          <cell r="G27229" t="str">
            <v>\\ati-server\JILLP - Attachment\Olivia-5w-holder padding.pdf</v>
          </cell>
          <cell r="H27229">
            <v>38392</v>
          </cell>
          <cell r="I27229" t="str">
            <v>No</v>
          </cell>
          <cell r="J27229" t="str">
            <v>NOS</v>
          </cell>
          <cell r="K27229" t="str">
            <v>PACKAGING</v>
          </cell>
          <cell r="L27229" t="str">
            <v>Hardware</v>
          </cell>
        </row>
        <row r="27230">
          <cell r="A27230">
            <v>10308010</v>
          </cell>
          <cell r="B27230" t="str">
            <v>MASTER CARTON KA-B002-12W</v>
          </cell>
          <cell r="C27230">
            <v>444.49975000000001</v>
          </cell>
          <cell r="D27230">
            <v>43</v>
          </cell>
          <cell r="E27230" t="str">
            <v>5 PLY,595X250X220,150GSMX3VK+100GSMX2SK, VK: 18BF, SK: 16BF,B+A FLUTE</v>
          </cell>
          <cell r="G27230" t="str">
            <v>\\ati-server\JILLP - Attachment\PDS PROF.FIXED 12W (1).pdf</v>
          </cell>
          <cell r="H27230">
            <v>51229</v>
          </cell>
          <cell r="I27230" t="str">
            <v>No</v>
          </cell>
          <cell r="J27230" t="str">
            <v>NOS</v>
          </cell>
          <cell r="K27230" t="str">
            <v>PACKAGING</v>
          </cell>
          <cell r="L27230" t="str">
            <v>Hardware</v>
          </cell>
        </row>
        <row r="27231">
          <cell r="A27231">
            <v>10308009</v>
          </cell>
          <cell r="B27231" t="str">
            <v>INNER CARTON KA-B002-12W</v>
          </cell>
          <cell r="C27231">
            <v>8952</v>
          </cell>
          <cell r="D27231">
            <v>6.9</v>
          </cell>
          <cell r="E27231" t="str">
            <v>3 PLY,115X115X100,150GSMX2VK+100GSM,X1SK VK:18BF, SK:16BF,B FLUTE</v>
          </cell>
          <cell r="G27231" t="str">
            <v>\\ati-server\JILLP - Attachment\PDS PROF.FIXED 12W (1).pdf</v>
          </cell>
          <cell r="H27231">
            <v>51227</v>
          </cell>
          <cell r="I27231" t="str">
            <v>No</v>
          </cell>
          <cell r="J27231" t="str">
            <v>NOS</v>
          </cell>
          <cell r="K27231" t="str">
            <v>PACKAGING</v>
          </cell>
          <cell r="L27231" t="str">
            <v>Hardware</v>
          </cell>
        </row>
        <row r="27232">
          <cell r="A27232">
            <v>10308008</v>
          </cell>
          <cell r="B27232" t="str">
            <v>MASTER CARTON-KA-B002-8W</v>
          </cell>
          <cell r="C27232">
            <v>32.65</v>
          </cell>
          <cell r="D27232">
            <v>34.5</v>
          </cell>
          <cell r="E27232" t="str">
            <v>5 PLY,545X230X170, 150GSMX3VK+100GSMX2SK, VK: 18BF, SK: 16BF,B+A FLUTE</v>
          </cell>
          <cell r="G27232" t="str">
            <v>\\ati-server\JILLP - Attachment\PDS PROF.FIXED 8W (1).pdf</v>
          </cell>
          <cell r="H27232">
            <v>51228</v>
          </cell>
          <cell r="I27232" t="str">
            <v>No</v>
          </cell>
          <cell r="J27232" t="str">
            <v>NOS</v>
          </cell>
          <cell r="K27232" t="str">
            <v>PACKAGING</v>
          </cell>
          <cell r="L27232" t="str">
            <v>Hardware</v>
          </cell>
        </row>
        <row r="27233">
          <cell r="A27233">
            <v>10308007</v>
          </cell>
          <cell r="B27233" t="str">
            <v>INNER CARTON-KA-B002-8W</v>
          </cell>
          <cell r="C27233">
            <v>1370</v>
          </cell>
          <cell r="D27233">
            <v>6.2</v>
          </cell>
          <cell r="E27233" t="str">
            <v>3 PLY,105X105X75MM, 150GSMX2VK+100GSM,X1SK VK:18BF, SK:16BF, B FLUTE</v>
          </cell>
          <cell r="G27233" t="str">
            <v>\\ati-server\JILLP - Attachment\PDS PROF.FIXED 8W (1).pdf</v>
          </cell>
          <cell r="H27233">
            <v>51226</v>
          </cell>
          <cell r="I27233" t="str">
            <v>No</v>
          </cell>
          <cell r="J27233" t="str">
            <v>NOS</v>
          </cell>
          <cell r="K27233" t="str">
            <v>PACKAGING</v>
          </cell>
          <cell r="L27233" t="str">
            <v>Hardware</v>
          </cell>
        </row>
        <row r="27234">
          <cell r="A27234">
            <v>10308006</v>
          </cell>
          <cell r="B27234" t="str">
            <v>MASTER CARTON-KA-B002-18W</v>
          </cell>
          <cell r="C27234">
            <v>105.80876000000001</v>
          </cell>
          <cell r="D27234">
            <v>55</v>
          </cell>
          <cell r="E27234" t="str">
            <v>5 PLY,540X380X130,150GSMX3VK+100GSMX2SK, VK: 18BF, SK: 16BF,B+A FLUTE</v>
          </cell>
          <cell r="G27234" t="str">
            <v>\\ati-server\JILLP - Attachment\PDS PROF.FIXED 18W (1).pdf</v>
          </cell>
          <cell r="H27234">
            <v>49419</v>
          </cell>
          <cell r="I27234" t="str">
            <v>No</v>
          </cell>
          <cell r="J27234" t="str">
            <v>NOS</v>
          </cell>
          <cell r="K27234" t="str">
            <v>PACKAGING</v>
          </cell>
          <cell r="L27234" t="str">
            <v>Hardware</v>
          </cell>
        </row>
        <row r="27235">
          <cell r="A27235">
            <v>10308005</v>
          </cell>
          <cell r="B27235" t="str">
            <v>INNER CARTON-KA-B002-18W</v>
          </cell>
          <cell r="C27235">
            <v>1667</v>
          </cell>
          <cell r="D27235">
            <v>7.5</v>
          </cell>
          <cell r="E27235" t="str">
            <v>3PLY,120X130X110,150GSMX2VK+100GSM,X1SK VK:18BF, SK:16BF,B FLUTE</v>
          </cell>
          <cell r="G27235" t="str">
            <v>\\ati-server\JILLP - Attachment\PDS PROF.FIXED 18W (1).pdf</v>
          </cell>
          <cell r="H27235">
            <v>51224</v>
          </cell>
          <cell r="I27235" t="str">
            <v>No</v>
          </cell>
          <cell r="J27235" t="str">
            <v>NOS</v>
          </cell>
          <cell r="K27235" t="str">
            <v>PACKAGING</v>
          </cell>
          <cell r="L27235" t="str">
            <v>Hardware</v>
          </cell>
        </row>
        <row r="27236">
          <cell r="A27236">
            <v>10308004</v>
          </cell>
          <cell r="B27236" t="str">
            <v>MASTER CARTON-KA-D95-18W</v>
          </cell>
          <cell r="C27236">
            <v>344.5052</v>
          </cell>
          <cell r="D27236">
            <v>55</v>
          </cell>
          <cell r="E27236" t="str">
            <v>5 PLY,480X410X155,150GSMX3VK+100GSMX2SK, VK: 18BF, SK: 16BF,B+A FLUTE</v>
          </cell>
          <cell r="G27236" t="str">
            <v>\\ati-server\JILLP - Attachment\PDS PROF. ADJUSTABLE 18W.pdf</v>
          </cell>
          <cell r="H27236">
            <v>51223</v>
          </cell>
          <cell r="I27236" t="str">
            <v>No</v>
          </cell>
          <cell r="J27236" t="str">
            <v>NOS</v>
          </cell>
          <cell r="K27236" t="str">
            <v>PACKAGING</v>
          </cell>
          <cell r="L27236" t="str">
            <v>Hardware</v>
          </cell>
        </row>
        <row r="27237">
          <cell r="A27237">
            <v>10308003</v>
          </cell>
          <cell r="B27237" t="str">
            <v>INNER CARTON-KA-D95-18W</v>
          </cell>
          <cell r="C27237">
            <v>2684</v>
          </cell>
          <cell r="D27237">
            <v>7.7</v>
          </cell>
          <cell r="E27237" t="str">
            <v>3 PLY,130X115X135,150GSMX2VK+100GSM,X1SK VK:18BF, SK:16BF,B FLUTE</v>
          </cell>
          <cell r="G27237" t="str">
            <v>\\ati-server\JILLP - Attachment\PDS PROF. ADJUSTABLE 18W.pdf</v>
          </cell>
          <cell r="H27237">
            <v>51222</v>
          </cell>
          <cell r="I27237" t="str">
            <v>No</v>
          </cell>
          <cell r="J27237" t="str">
            <v>NOS</v>
          </cell>
          <cell r="K27237" t="str">
            <v>PACKAGING</v>
          </cell>
          <cell r="L27237" t="str">
            <v>Hardware</v>
          </cell>
        </row>
        <row r="27238">
          <cell r="A27238">
            <v>10308002</v>
          </cell>
          <cell r="B27238" t="str">
            <v>MASTER CARTON-KA-D75-12W</v>
          </cell>
          <cell r="C27238">
            <v>303.3</v>
          </cell>
          <cell r="D27238">
            <v>50</v>
          </cell>
          <cell r="E27238" t="str">
            <v>5 PLY,595X250X260,150GSMX3VK+100GSMX2SK, VK: 18BF, SK: 16BF,B+A FLUTE</v>
          </cell>
          <cell r="G27238" t="str">
            <v>\\ati-server\JILLP - Attachment\PDS PROF. ADJUSTABLE 12W (1).pdf</v>
          </cell>
          <cell r="H27238">
            <v>51220</v>
          </cell>
          <cell r="I27238" t="str">
            <v>No</v>
          </cell>
          <cell r="J27238" t="str">
            <v>NOS</v>
          </cell>
          <cell r="K27238" t="str">
            <v>PACKAGING</v>
          </cell>
          <cell r="L27238" t="str">
            <v>Hardware</v>
          </cell>
        </row>
        <row r="27239">
          <cell r="A27239">
            <v>10308001</v>
          </cell>
          <cell r="B27239" t="str">
            <v>INNER CARTON-KA-D75-12W</v>
          </cell>
          <cell r="C27239">
            <v>5691</v>
          </cell>
          <cell r="D27239">
            <v>7.1</v>
          </cell>
          <cell r="E27239" t="str">
            <v>3 PLY,115X115X120,150GSMX2VK+100GSM,X1SK VK:18BF, SK:16BF,B FLUTE</v>
          </cell>
          <cell r="G27239" t="str">
            <v>\\ati-server\JILLP - Attachment\PDS PROF. ADJUSTABLE 12W (1).pdf</v>
          </cell>
          <cell r="H27239">
            <v>51218</v>
          </cell>
          <cell r="I27239" t="str">
            <v>No</v>
          </cell>
          <cell r="J27239" t="str">
            <v>NOS</v>
          </cell>
          <cell r="K27239" t="str">
            <v>PACKAGING</v>
          </cell>
          <cell r="L27239" t="str">
            <v>Hardware</v>
          </cell>
        </row>
        <row r="27240">
          <cell r="A27240">
            <v>10307999</v>
          </cell>
          <cell r="B27240" t="str">
            <v>SP682 H80LT CURVILINEAR TOP JOINING PLATE R915MM</v>
          </cell>
          <cell r="C27240">
            <v>7</v>
          </cell>
          <cell r="D27240">
            <v>45</v>
          </cell>
          <cell r="G27240" t="str">
            <v>\\ATI-SERVER\JILLP - Attachment\SP682 H80LT CURVILINEAR TOP JOINING PLATE.zip</v>
          </cell>
          <cell r="I27240" t="str">
            <v>No</v>
          </cell>
          <cell r="J27240" t="str">
            <v>NOS</v>
          </cell>
          <cell r="K27240" t="str">
            <v>METAL</v>
          </cell>
          <cell r="L27240" t="str">
            <v>Hardware</v>
          </cell>
        </row>
        <row r="27241">
          <cell r="A27241">
            <v>10307998</v>
          </cell>
          <cell r="B27241" t="str">
            <v>SP682 H80LT CURVILINEAR CRCA BACK PLATE ARCL1436 X R915 MMX0.7MM THK BARE</v>
          </cell>
          <cell r="C27241">
            <v>0</v>
          </cell>
          <cell r="D27241">
            <v>195</v>
          </cell>
          <cell r="F27241">
            <v>185.15</v>
          </cell>
          <cell r="G27241" t="str">
            <v>\\ATI-SERVER\JILLP - Attachment\SP682 H80LT CURVILINEAR TOP JOINING PLATE.zip</v>
          </cell>
          <cell r="I27241" t="str">
            <v>No</v>
          </cell>
          <cell r="J27241" t="str">
            <v>NOS</v>
          </cell>
          <cell r="K27241" t="str">
            <v>METAL</v>
          </cell>
          <cell r="L27241" t="str">
            <v>Hardware</v>
          </cell>
        </row>
        <row r="27242">
          <cell r="A27242">
            <v>10307997</v>
          </cell>
          <cell r="B27242" t="str">
            <v>SP682 H80 CURVILINEAR TOP JOINING PLATE 2MM THK BARE</v>
          </cell>
          <cell r="C27242">
            <v>255</v>
          </cell>
          <cell r="D27242">
            <v>35</v>
          </cell>
          <cell r="G27242" t="str">
            <v>\\ati-server\JILLP - Attachment\SP682 H80LT CURVILINEAR TOP JOINING PLATE (1).zip</v>
          </cell>
          <cell r="H27242">
            <v>110707</v>
          </cell>
          <cell r="I27242" t="str">
            <v>No</v>
          </cell>
          <cell r="J27242" t="str">
            <v>NOS</v>
          </cell>
          <cell r="K27242" t="str">
            <v>METAL</v>
          </cell>
          <cell r="L27242" t="str">
            <v>Hardware</v>
          </cell>
        </row>
        <row r="27243">
          <cell r="A27243">
            <v>10307996</v>
          </cell>
          <cell r="B27243" t="str">
            <v>SP682 H80LT CURVILINEAR CRCA BACK PLATE  ARCL1597 X R762 X 0.7MM THK BARE</v>
          </cell>
          <cell r="C27243">
            <v>0</v>
          </cell>
          <cell r="D27243">
            <v>240</v>
          </cell>
          <cell r="G27243" t="str">
            <v>\\ati-server\JILLP - Attachment\10307996 SP682 H80LT CURVILINEAR CRCA BACK PLATE  ARCL1597 X R762 X 0.7MM THK BARE.zip</v>
          </cell>
          <cell r="H27243">
            <v>111129</v>
          </cell>
          <cell r="I27243" t="str">
            <v>No</v>
          </cell>
          <cell r="J27243" t="str">
            <v>NOS</v>
          </cell>
          <cell r="K27243" t="str">
            <v>METAL</v>
          </cell>
          <cell r="L27243" t="str">
            <v>Hardware</v>
          </cell>
        </row>
        <row r="27244">
          <cell r="A27244">
            <v>10307995</v>
          </cell>
          <cell r="B27244" t="str">
            <v>JI-EX-DES-PRO-JS39-46655-PC-1230</v>
          </cell>
          <cell r="C27244">
            <v>210</v>
          </cell>
          <cell r="D27244">
            <v>380.51929999999999</v>
          </cell>
          <cell r="E27244" t="str">
            <v>Remark: SEC. NO: 46655; JS-39; EXTRUSION FOR DSL2 ALLOY-6063; TEMPER-T6; CUTLENGTH- 1230MM; W-1.34439KG</v>
          </cell>
          <cell r="G27244" t="str">
            <v>\\ati-server\JILLP - Attachment\46655.pdf</v>
          </cell>
          <cell r="H27244">
            <v>110171</v>
          </cell>
          <cell r="I27244" t="str">
            <v>No</v>
          </cell>
          <cell r="J27244" t="str">
            <v>NOS</v>
          </cell>
          <cell r="K27244" t="str">
            <v>METAL</v>
          </cell>
          <cell r="L27244" t="str">
            <v>Hardware</v>
          </cell>
        </row>
        <row r="27245">
          <cell r="A27245">
            <v>10307994</v>
          </cell>
          <cell r="B27245" t="str">
            <v>SP682 H80LT CURVILINEAR CRCA BACK PLATE W50 X L1019 X 0.7MM THK BARE</v>
          </cell>
          <cell r="C27245">
            <v>0</v>
          </cell>
          <cell r="D27245">
            <v>130</v>
          </cell>
          <cell r="F27245">
            <v>134.08000000000001</v>
          </cell>
          <cell r="G27245" t="str">
            <v>\\ati-server\JILLP - Attachment\10307994-SP682 H80LT CURVILINEAR CRCA BACK PLATE W50 X L1019 X 0.7MM THK BARE (1).zip</v>
          </cell>
          <cell r="H27245">
            <v>110502</v>
          </cell>
          <cell r="I27245" t="str">
            <v>No</v>
          </cell>
          <cell r="J27245" t="str">
            <v>NOS</v>
          </cell>
          <cell r="K27245" t="str">
            <v>METAL</v>
          </cell>
          <cell r="L27245" t="str">
            <v>Hardware</v>
          </cell>
        </row>
        <row r="27246">
          <cell r="A27246">
            <v>10307993</v>
          </cell>
          <cell r="B27246" t="str">
            <v>SP682 H80LT CURVILINEAR CRCA BACK PLATE C SHP L1000 X 782MM X R500 X 0.7MM THK BARE</v>
          </cell>
          <cell r="C27246">
            <v>0</v>
          </cell>
          <cell r="D27246">
            <v>450</v>
          </cell>
          <cell r="F27246">
            <v>282.755</v>
          </cell>
          <cell r="G27246" t="str">
            <v>\\ati-server\JILLP - Attachment\10307993-SP682 H80LT CURVILINEAR CRCA BACK PLATE C SHP L1000 X 782MM X R500 X 0.7MM THK BARE (1).zip</v>
          </cell>
          <cell r="H27246">
            <v>110494</v>
          </cell>
          <cell r="I27246" t="str">
            <v>No</v>
          </cell>
          <cell r="J27246" t="str">
            <v>NOS</v>
          </cell>
          <cell r="K27246" t="str">
            <v>METAL</v>
          </cell>
          <cell r="L27246" t="str">
            <v>Hardware</v>
          </cell>
        </row>
        <row r="27247">
          <cell r="A27247">
            <v>10307992</v>
          </cell>
          <cell r="B27247" t="str">
            <v>SP682 H80LT CURVILINEAR CRCA BACK PLATE C SHP  L1200 X 855MM X R600 X 0.7MM THK BARE</v>
          </cell>
          <cell r="C27247">
            <v>0</v>
          </cell>
          <cell r="D27247">
            <v>480</v>
          </cell>
          <cell r="F27247">
            <v>305.69</v>
          </cell>
          <cell r="G27247" t="str">
            <v>\\ati-server\JILLP - Attachment\10307992-SP682 H80LT CURVILINEAR CRCA BACK PLATE C SHP  L1200 X 855MM X R600 X 0.7MM THK BARE (1).zip</v>
          </cell>
          <cell r="H27247">
            <v>110503</v>
          </cell>
          <cell r="I27247" t="str">
            <v>No</v>
          </cell>
          <cell r="J27247" t="str">
            <v>NOS</v>
          </cell>
          <cell r="K27247" t="str">
            <v>METAL</v>
          </cell>
          <cell r="L27247" t="str">
            <v>Hardware</v>
          </cell>
        </row>
        <row r="27248">
          <cell r="A27248">
            <v>10307991</v>
          </cell>
          <cell r="B27248" t="str">
            <v>SP682 H80LT CURVILINEAR CRCA BACK PLATE L1145 X 42.4MM X 0.7MM THK BARE</v>
          </cell>
          <cell r="C27248">
            <v>14</v>
          </cell>
          <cell r="D27248">
            <v>120</v>
          </cell>
          <cell r="F27248">
            <v>151.71250000000001</v>
          </cell>
          <cell r="G27248" t="str">
            <v>\\ati-server\JILLP - Attachment\10307991 SP682 H80LT CURVILINEAR CRCA BACK PLATE L1145 X 42.4MM X 0.7MM THK BARE (1).zip</v>
          </cell>
          <cell r="H27248">
            <v>112061</v>
          </cell>
          <cell r="I27248" t="str">
            <v>No</v>
          </cell>
          <cell r="J27248" t="str">
            <v>NOS</v>
          </cell>
          <cell r="K27248" t="str">
            <v>METAL</v>
          </cell>
          <cell r="L27248" t="str">
            <v>Hardware</v>
          </cell>
        </row>
        <row r="27249">
          <cell r="A27249">
            <v>10307990</v>
          </cell>
          <cell r="B27249" t="str">
            <v>TORUS/DONUT 589MM CRCA BACK PLATE BARE</v>
          </cell>
          <cell r="C27249">
            <v>12</v>
          </cell>
          <cell r="D27249">
            <v>176</v>
          </cell>
          <cell r="G27249" t="str">
            <v>\\ATI-SERVER\JILLP - Attachment\10307989-SP682 H80LT CURVILINEAR CRCA TOP PLATE L1780 X W46.4 X 0.7 THK BARE .DXF.zip</v>
          </cell>
          <cell r="I27249" t="str">
            <v>No</v>
          </cell>
          <cell r="J27249" t="str">
            <v>NOS</v>
          </cell>
          <cell r="K27249" t="str">
            <v>METAL</v>
          </cell>
          <cell r="L27249" t="str">
            <v>Hardware</v>
          </cell>
        </row>
        <row r="27250">
          <cell r="A27250">
            <v>10307989</v>
          </cell>
          <cell r="B27250" t="str">
            <v>SP682 H80LT CURVILINEAR CRCA TOP PLATE L1780 X W46.4 X 0.7 THK BARE</v>
          </cell>
          <cell r="C27250">
            <v>0</v>
          </cell>
          <cell r="D27250">
            <v>551</v>
          </cell>
          <cell r="G27250" t="str">
            <v>\\ati-server\JILLP - Attachment\10307989-SP682 H80LT CURVILINEAR CRCA TOP PLATE L1780 X W46.4 X 0.7 THK BARE .DXF.zip</v>
          </cell>
          <cell r="H27250">
            <v>109058</v>
          </cell>
          <cell r="I27250" t="str">
            <v>No</v>
          </cell>
          <cell r="J27250" t="str">
            <v>NOS</v>
          </cell>
          <cell r="K27250" t="str">
            <v>METAL</v>
          </cell>
          <cell r="L27250" t="str">
            <v>Hardware</v>
          </cell>
        </row>
        <row r="27251">
          <cell r="A27251">
            <v>10307988</v>
          </cell>
          <cell r="B27251" t="str">
            <v>SP682 H80LT CURVILINEAR CRCA TOP PLATE L-SHP ARCL82 X W91 X L91 X R52 X 0.7 THK BARE</v>
          </cell>
          <cell r="C27251">
            <v>0</v>
          </cell>
          <cell r="D27251">
            <v>285</v>
          </cell>
          <cell r="G27251" t="str">
            <v>\\ati-server\JILLP - Attachment\SP682 H80LT CURVILINEAR CRCA TOP PLATE L-SHP ARCL82 X W91 X L91 X R52 X 0.7 THK BARE.zip</v>
          </cell>
          <cell r="H27251">
            <v>109059</v>
          </cell>
          <cell r="I27251" t="str">
            <v>No</v>
          </cell>
          <cell r="J27251" t="str">
            <v>NOS</v>
          </cell>
          <cell r="K27251" t="str">
            <v>METAL</v>
          </cell>
          <cell r="L27251" t="str">
            <v>Hardware</v>
          </cell>
        </row>
        <row r="27252">
          <cell r="A27252">
            <v>10307987</v>
          </cell>
          <cell r="B27252" t="str">
            <v>SP682 H80LT CURVILINEAR CRCA BACK PLATE L-SHP ARCL82 X W91 X L91 X R52 X 0.7 THK BARE</v>
          </cell>
          <cell r="C27252">
            <v>0</v>
          </cell>
          <cell r="D27252">
            <v>285</v>
          </cell>
          <cell r="G27252" t="str">
            <v>\\ati-server\JILLP - Attachment\10307987-SP682 H80LT CURVILINEAR CRCA BACK PLATE L-SHP ARCL82 X W91 X L91 X R52 X 0.7 THK BARE.zip</v>
          </cell>
          <cell r="H27252">
            <v>109047</v>
          </cell>
          <cell r="I27252" t="str">
            <v>No</v>
          </cell>
          <cell r="J27252" t="str">
            <v>NOS</v>
          </cell>
          <cell r="K27252" t="str">
            <v>METAL</v>
          </cell>
          <cell r="L27252" t="str">
            <v>Hardware</v>
          </cell>
        </row>
        <row r="27253">
          <cell r="A27253">
            <v>10307986</v>
          </cell>
          <cell r="B27253" t="str">
            <v>SP682 H80LT CURVILINEAR CRCA TOP PLATE L151 X W46.4 X 0.7 THK BARE</v>
          </cell>
          <cell r="C27253">
            <v>0</v>
          </cell>
          <cell r="D27253">
            <v>175</v>
          </cell>
          <cell r="G27253" t="str">
            <v>\\ati-server\JILLP - Attachment\SP682 H80LT CURVILINEAR CRCA TOP PLATE L151XW46.4 X 0.7 THK BARE.DXF (1).zip</v>
          </cell>
          <cell r="H27253">
            <v>109056</v>
          </cell>
          <cell r="I27253" t="str">
            <v>No</v>
          </cell>
          <cell r="J27253" t="str">
            <v>NOS</v>
          </cell>
          <cell r="K27253" t="str">
            <v>METAL</v>
          </cell>
          <cell r="L27253" t="str">
            <v>Hardware</v>
          </cell>
        </row>
        <row r="27254">
          <cell r="A27254">
            <v>10307985</v>
          </cell>
          <cell r="B27254" t="str">
            <v>SP682 H80LT CURVILINEAR CRCA BACK PLATE L151 X W42.4 X 0.7 THK BARE</v>
          </cell>
          <cell r="C27254">
            <v>0</v>
          </cell>
          <cell r="D27254">
            <v>51</v>
          </cell>
          <cell r="G27254" t="str">
            <v>\\ati-server\JILLP - Attachment\10307985-SP682 H80LT CURVILINEAR CRCA BACK PLATE L151 X W42.4 X 0.7 THK BARE .DXF.zip</v>
          </cell>
          <cell r="H27254">
            <v>109048</v>
          </cell>
          <cell r="I27254" t="str">
            <v>No</v>
          </cell>
          <cell r="J27254" t="str">
            <v>NOS</v>
          </cell>
          <cell r="K27254" t="str">
            <v>METAL</v>
          </cell>
          <cell r="L27254" t="str">
            <v>Hardware</v>
          </cell>
        </row>
        <row r="27255">
          <cell r="A27255">
            <v>10307984</v>
          </cell>
          <cell r="B27255" t="str">
            <v>SP682 H80LT CURVILINEAR CRCA TOP PLATE L228XW46.4 X 0.7 THK BARE</v>
          </cell>
          <cell r="C27255">
            <v>0</v>
          </cell>
          <cell r="D27255">
            <v>260</v>
          </cell>
          <cell r="G27255" t="str">
            <v>\\ati-server\JILLP - Attachment\SP682 H80LT CURVILINEAR CRCA TOP PLATE L228XW46.4 X 0.7 THK BARE.zip</v>
          </cell>
          <cell r="H27255">
            <v>109060</v>
          </cell>
          <cell r="I27255" t="str">
            <v>No</v>
          </cell>
          <cell r="J27255" t="str">
            <v>NOS</v>
          </cell>
          <cell r="K27255" t="str">
            <v>METAL</v>
          </cell>
          <cell r="L27255" t="str">
            <v>Hardware</v>
          </cell>
        </row>
        <row r="27256">
          <cell r="A27256">
            <v>10307983</v>
          </cell>
          <cell r="B27256" t="str">
            <v>SP682 H80LT CURVILINEAR CRCA TOP PLATE L203XW46.4 X 0.7 THK BARE</v>
          </cell>
          <cell r="C27256">
            <v>0</v>
          </cell>
          <cell r="D27256">
            <v>230</v>
          </cell>
          <cell r="G27256" t="str">
            <v>\\ati-server\JILLP - Attachment\SP682 H80LT CURVILINEAR CRCA TOP PLATE L203XW46.4 X 0.7 THK BARE.zip</v>
          </cell>
          <cell r="H27256">
            <v>109061</v>
          </cell>
          <cell r="I27256" t="str">
            <v>No</v>
          </cell>
          <cell r="J27256" t="str">
            <v>NOS</v>
          </cell>
          <cell r="K27256" t="str">
            <v>METAL</v>
          </cell>
          <cell r="L27256" t="str">
            <v>Hardware</v>
          </cell>
        </row>
        <row r="27257">
          <cell r="A27257">
            <v>10307982</v>
          </cell>
          <cell r="B27257" t="str">
            <v>SP682 H80LT CURVILINEAR CRCA TOP PLATE L176XW46.4 X 0.7 THK BARE</v>
          </cell>
          <cell r="C27257">
            <v>0</v>
          </cell>
          <cell r="D27257">
            <v>0</v>
          </cell>
          <cell r="I27257" t="str">
            <v>No</v>
          </cell>
          <cell r="J27257" t="str">
            <v>NOS</v>
          </cell>
          <cell r="K27257" t="str">
            <v>METAL</v>
          </cell>
          <cell r="L27257" t="str">
            <v>Hardware</v>
          </cell>
        </row>
        <row r="27258">
          <cell r="A27258">
            <v>10307981</v>
          </cell>
          <cell r="B27258" t="str">
            <v>SP682 H80LT CURVILINEAR CRCA TOP PLATE L152XW46.4 X 0.7 THK BARE</v>
          </cell>
          <cell r="C27258">
            <v>0</v>
          </cell>
          <cell r="D27258">
            <v>175</v>
          </cell>
          <cell r="G27258" t="str">
            <v>\\ati-server\JILLP - Attachment\10307981 SP682 H80LT CURVILINEAR CRCA TOP PLATE L152XW46.4 X 0.7 THK BARE (1).zip</v>
          </cell>
          <cell r="H27258">
            <v>109062</v>
          </cell>
          <cell r="I27258" t="str">
            <v>No</v>
          </cell>
          <cell r="J27258" t="str">
            <v>NOS</v>
          </cell>
          <cell r="K27258" t="str">
            <v>METAL</v>
          </cell>
          <cell r="L27258" t="str">
            <v>Hardware</v>
          </cell>
        </row>
        <row r="27259">
          <cell r="A27259">
            <v>10307980</v>
          </cell>
          <cell r="B27259" t="str">
            <v>SP682 H80LT CURVILINEAR CRCA TOP PLATE L139XW46.4 X 0.7 THK BARE</v>
          </cell>
          <cell r="C27259">
            <v>0</v>
          </cell>
          <cell r="D27259">
            <v>160</v>
          </cell>
          <cell r="G27259" t="str">
            <v>\\ati-server\JILLP - Attachment\SP682 H80LT CURVILINEAR CRCA TOP PLATE L139XW46.4 X 0.7 THK BARE.zip</v>
          </cell>
          <cell r="H27259">
            <v>109063</v>
          </cell>
          <cell r="I27259" t="str">
            <v>No</v>
          </cell>
          <cell r="J27259" t="str">
            <v>NOS</v>
          </cell>
          <cell r="K27259" t="str">
            <v>METAL</v>
          </cell>
          <cell r="L27259" t="str">
            <v>Hardware</v>
          </cell>
        </row>
        <row r="27260">
          <cell r="A27260">
            <v>10307979</v>
          </cell>
          <cell r="B27260" t="str">
            <v>SP682 H80LT CURVILINEAR CRCA TOP PLATE L127XW46.4 X 0.7 THK BARE</v>
          </cell>
          <cell r="C27260">
            <v>0</v>
          </cell>
          <cell r="D27260">
            <v>150</v>
          </cell>
          <cell r="G27260" t="str">
            <v>\\ati-server\JILLP - Attachment\SP682 H80LT CURVILINEAR CRCA TOP PLATE L127XW46.4 X 0.7 THK BARE.zip</v>
          </cell>
          <cell r="H27260">
            <v>109064</v>
          </cell>
          <cell r="I27260" t="str">
            <v>No</v>
          </cell>
          <cell r="J27260" t="str">
            <v>NOS</v>
          </cell>
          <cell r="K27260" t="str">
            <v>METAL</v>
          </cell>
          <cell r="L27260" t="str">
            <v>Hardware</v>
          </cell>
        </row>
        <row r="27261">
          <cell r="A27261">
            <v>10307978</v>
          </cell>
          <cell r="B27261" t="str">
            <v>SP682 H80LT CURVILINEAR CRCA TOP PLATE L114XW46.4 X 0.7 THK BARE</v>
          </cell>
          <cell r="C27261">
            <v>0</v>
          </cell>
          <cell r="D27261">
            <v>130</v>
          </cell>
          <cell r="G27261" t="str">
            <v>\\ati-server\JILLP - Attachment\SP682 H80LT CURVILINEAR CRCA TOP PLATE L114XW46.4 X 0.7 THK BARE.zip</v>
          </cell>
          <cell r="H27261">
            <v>109065</v>
          </cell>
          <cell r="I27261" t="str">
            <v>No</v>
          </cell>
          <cell r="J27261" t="str">
            <v>NOS</v>
          </cell>
          <cell r="K27261" t="str">
            <v>METAL</v>
          </cell>
          <cell r="L27261" t="str">
            <v>Hardware</v>
          </cell>
        </row>
        <row r="27262">
          <cell r="A27262">
            <v>10307977</v>
          </cell>
          <cell r="B27262" t="str">
            <v>SP682 H80LT CURVILINEAR CRCA TOP PLATE L101XW46.4 X 0.7 THK BARE</v>
          </cell>
          <cell r="C27262">
            <v>0</v>
          </cell>
          <cell r="D27262">
            <v>120</v>
          </cell>
          <cell r="G27262" t="str">
            <v>\\ati-server\JILLP - Attachment\SP682 H80LT CURVILINEAR CRCA TOP PLATE L101XW46.4 X 0.7 THK BARE.zip</v>
          </cell>
          <cell r="H27262">
            <v>109066</v>
          </cell>
          <cell r="I27262" t="str">
            <v>No</v>
          </cell>
          <cell r="J27262" t="str">
            <v>NOS</v>
          </cell>
          <cell r="K27262" t="str">
            <v>METAL</v>
          </cell>
          <cell r="L27262" t="str">
            <v>Hardware</v>
          </cell>
        </row>
        <row r="27263">
          <cell r="A27263">
            <v>10307976</v>
          </cell>
          <cell r="B27263" t="str">
            <v>SP682 H80LT CURVILINEAR CRCA TOP PLATE C-SHP ARCL82XW65XL114XR52 X 0.7 THK BARE</v>
          </cell>
          <cell r="C27263">
            <v>0</v>
          </cell>
          <cell r="D27263">
            <v>323</v>
          </cell>
          <cell r="G27263" t="str">
            <v>\\ati-server\JILLP - Attachment\SP682 H80LT CURVILINEAR CRCA TOP PLATE C-SHP ARCL82XW65XL114XR52 X 0.7 THK BARE.zip</v>
          </cell>
          <cell r="H27263">
            <v>109068</v>
          </cell>
          <cell r="I27263" t="str">
            <v>No</v>
          </cell>
          <cell r="J27263" t="str">
            <v>NOS</v>
          </cell>
          <cell r="K27263" t="str">
            <v>METAL</v>
          </cell>
          <cell r="L27263" t="str">
            <v>Hardware</v>
          </cell>
        </row>
        <row r="27264">
          <cell r="A27264">
            <v>10307975</v>
          </cell>
          <cell r="B27264" t="str">
            <v>SP682 H80LT CURVILINEAR CRCA TOP PLATE L-SHP ARCL82 X W65 X L65 X R52 X 0.7 THK BARE</v>
          </cell>
          <cell r="C27264">
            <v>0</v>
          </cell>
          <cell r="D27264">
            <v>230</v>
          </cell>
          <cell r="G27264" t="str">
            <v>\\ati-server\JILLP - Attachment\SP682 H80LT CURVILINEAR CRCA TOP PLATE L-SHP ARCL82 X W65 X L65 X R52 X 0.7 THK BARE.DXF (1).zip</v>
          </cell>
          <cell r="H27264">
            <v>109069</v>
          </cell>
          <cell r="I27264" t="str">
            <v>No</v>
          </cell>
          <cell r="J27264" t="str">
            <v>NOS</v>
          </cell>
          <cell r="K27264" t="str">
            <v>METAL</v>
          </cell>
          <cell r="L27264" t="str">
            <v>Hardware</v>
          </cell>
        </row>
        <row r="27265">
          <cell r="A27265">
            <v>10307974</v>
          </cell>
          <cell r="B27265" t="str">
            <v>SP682 H80LT CURVILINEAR CRCA BACK PLATE L1144 X W42.4 X 0.7MM THK BARE</v>
          </cell>
          <cell r="C27265">
            <v>0</v>
          </cell>
          <cell r="D27265">
            <v>180</v>
          </cell>
          <cell r="F27265">
            <v>150.81</v>
          </cell>
          <cell r="G27265" t="str">
            <v>\\ati-server\JILLP - Attachment\10307974 SP682 H80LT CURVILINEAR CRCA BACK PLATE L1144 X W42.4 X 0.7MM THK BARE new.zip</v>
          </cell>
          <cell r="H27265">
            <v>108528</v>
          </cell>
          <cell r="I27265" t="str">
            <v>No</v>
          </cell>
          <cell r="J27265" t="str">
            <v>NOS</v>
          </cell>
          <cell r="K27265" t="str">
            <v>METAL</v>
          </cell>
          <cell r="L27265" t="str">
            <v>Hardware</v>
          </cell>
        </row>
        <row r="27266">
          <cell r="A27266">
            <v>10307973</v>
          </cell>
          <cell r="B27266" t="str">
            <v>SP682 H80LT CURVILINEAR CRCA BACK PLATE L2034 X W42.4 X 0.7MM THK BARE</v>
          </cell>
          <cell r="C27266">
            <v>11</v>
          </cell>
          <cell r="D27266">
            <v>230</v>
          </cell>
          <cell r="F27266">
            <v>269.505</v>
          </cell>
          <cell r="G27266" t="str">
            <v>\\ati-server\JILLP - Attachment\10307973-SP682 H80LT CURVILINEAR CRCA BACK PLATE L2034 X W42.4 X 0.7MM THK BARE-Model.zip</v>
          </cell>
          <cell r="H27266">
            <v>108527</v>
          </cell>
          <cell r="I27266" t="str">
            <v>No</v>
          </cell>
          <cell r="J27266" t="str">
            <v>NOS</v>
          </cell>
          <cell r="K27266" t="str">
            <v>METAL</v>
          </cell>
          <cell r="L27266" t="str">
            <v>Hardware</v>
          </cell>
        </row>
        <row r="27267">
          <cell r="A27267">
            <v>10307972</v>
          </cell>
          <cell r="B27267" t="str">
            <v>SP682 H80LT CURVILINEAR CRCA BACK PLATE L1765 X W42.4 X 0.7MM THK BARE</v>
          </cell>
          <cell r="C27267">
            <v>2</v>
          </cell>
          <cell r="D27267">
            <v>185</v>
          </cell>
          <cell r="G27267" t="str">
            <v>\\ati-server\JILLP - Attachment\SP682 H80LT CURVILINEAR CRCA BACK PLATE L1765 X W42.4 X 0.7MM THK BARE.zip</v>
          </cell>
          <cell r="H27267">
            <v>108526</v>
          </cell>
          <cell r="I27267" t="str">
            <v>No</v>
          </cell>
          <cell r="J27267" t="str">
            <v>NOS</v>
          </cell>
          <cell r="K27267" t="str">
            <v>METAL</v>
          </cell>
          <cell r="L27267" t="str">
            <v>Hardware</v>
          </cell>
        </row>
        <row r="27268">
          <cell r="A27268">
            <v>10307971</v>
          </cell>
          <cell r="B27268" t="str">
            <v>SP682 H80LT CURVILINEAR CRCA BACK PLATE C SHP ARCL82 X W65 X L114 X R52 X 0.7 THK BARE</v>
          </cell>
          <cell r="C27268">
            <v>13</v>
          </cell>
          <cell r="D27268">
            <v>230</v>
          </cell>
          <cell r="G27268" t="str">
            <v>\\ati-server\JILLP - Attachment\10307971-SP682 H80LT CURVILINEAR CRCA BACK PLATE C SHP ARCL82 X W65 X L114 X R52 X 0.7 THK BARE.zip</v>
          </cell>
          <cell r="H27268">
            <v>109045</v>
          </cell>
          <cell r="I27268" t="str">
            <v>No</v>
          </cell>
          <cell r="J27268" t="str">
            <v>NOS</v>
          </cell>
          <cell r="K27268" t="str">
            <v>METAL</v>
          </cell>
          <cell r="L27268" t="str">
            <v>Hardware</v>
          </cell>
        </row>
        <row r="27269">
          <cell r="A27269">
            <v>10307970</v>
          </cell>
          <cell r="B27269" t="str">
            <v>SP682 H80LT CURVILINEAR CRCA BACK PLATE L SHP ARCL82 X W65 X L65 X R52 X 0.7 THK BARE</v>
          </cell>
          <cell r="C27269">
            <v>0</v>
          </cell>
          <cell r="D27269">
            <v>351</v>
          </cell>
          <cell r="G27269" t="str">
            <v>\\ati-server\JILLP - Attachment\10307970-SP682 H80LT CURVILINEAR CRCA BACK PLATE L SHP ARCL82 X W65 X L65 X R52 X 0.7 THK BARE.zip</v>
          </cell>
          <cell r="H27269">
            <v>109044</v>
          </cell>
          <cell r="I27269" t="str">
            <v>No</v>
          </cell>
          <cell r="J27269" t="str">
            <v>NOS</v>
          </cell>
          <cell r="K27269" t="str">
            <v>METAL</v>
          </cell>
          <cell r="L27269" t="str">
            <v>Hardware</v>
          </cell>
        </row>
        <row r="27270">
          <cell r="A27270">
            <v>10307969</v>
          </cell>
          <cell r="B27270" t="str">
            <v>CURVI H75 SUSPENSION LOCKING PLATE 45X35X2MM</v>
          </cell>
          <cell r="C27270">
            <v>118</v>
          </cell>
          <cell r="D27270">
            <v>7.5</v>
          </cell>
          <cell r="G27270" t="str">
            <v>\\ati-server\JILLP - Attachment\CURVI H75 SUSPENSION LOCKING PLATE 45X35X2MM.zip</v>
          </cell>
          <cell r="H27270">
            <v>107931</v>
          </cell>
          <cell r="I27270" t="str">
            <v>No</v>
          </cell>
          <cell r="J27270" t="str">
            <v>NOS</v>
          </cell>
          <cell r="K27270" t="str">
            <v>METAL</v>
          </cell>
          <cell r="L27270" t="str">
            <v>Hardware</v>
          </cell>
        </row>
        <row r="27271">
          <cell r="A27271">
            <v>10307968</v>
          </cell>
          <cell r="B27271" t="str">
            <v>SP682 H75 CURVILINEAR BOTTOM JOINING PLATE R1946X2MM THK BARE</v>
          </cell>
          <cell r="C27271">
            <v>13</v>
          </cell>
          <cell r="D27271">
            <v>45</v>
          </cell>
          <cell r="G27271" t="str">
            <v>\\ati-server\JILLP - Attachment\SP682 H75 CURVILINEAR BOTTOM JOINING PLATE R1946X2MM THK BARE.zip</v>
          </cell>
          <cell r="H27271">
            <v>107933</v>
          </cell>
          <cell r="I27271" t="str">
            <v>No</v>
          </cell>
          <cell r="J27271" t="str">
            <v>NOS</v>
          </cell>
          <cell r="K27271" t="str">
            <v>METAL</v>
          </cell>
          <cell r="L27271" t="str">
            <v>Hardware</v>
          </cell>
        </row>
        <row r="27272">
          <cell r="A27272">
            <v>10307967</v>
          </cell>
          <cell r="B27272" t="str">
            <v>SP682 H80LT CURVILINEAR CRCA BACK PLATE L1018 X W44 X 0.7 THK BARE</v>
          </cell>
          <cell r="C27272">
            <v>5</v>
          </cell>
          <cell r="D27272">
            <v>110</v>
          </cell>
          <cell r="F27272">
            <v>134.88499999999999</v>
          </cell>
          <cell r="G27272" t="str">
            <v>\\ati-server\JILLP - Attachment\10307967 SP682 H80LT CURVILINEAR CRCA BACK PLATE L1018 X W44 X 0.7 THK BARE.zip</v>
          </cell>
          <cell r="H27272">
            <v>107510</v>
          </cell>
          <cell r="I27272" t="str">
            <v>No</v>
          </cell>
          <cell r="J27272" t="str">
            <v>NOS</v>
          </cell>
          <cell r="K27272" t="str">
            <v>METAL</v>
          </cell>
          <cell r="L27272" t="str">
            <v>Hardware</v>
          </cell>
        </row>
        <row r="27273">
          <cell r="A27273">
            <v>10307966</v>
          </cell>
          <cell r="B27273" t="str">
            <v>SP682 H80LT CURVILINEAR CRCA BACK PLATE ARCL145 X R925 X 0.7 THK BARE</v>
          </cell>
          <cell r="C27273">
            <v>20</v>
          </cell>
          <cell r="D27273">
            <v>240</v>
          </cell>
          <cell r="G27273" t="str">
            <v>\\ati-server\JILLP - Attachment\10307966-SP682 H80LT CURVILINEAR CRCA BACK PLATE ARCL145 X R925 X 0.7 THK BARE (3).zip</v>
          </cell>
          <cell r="H27273">
            <v>107509</v>
          </cell>
          <cell r="I27273" t="str">
            <v>No</v>
          </cell>
          <cell r="J27273" t="str">
            <v>NOS</v>
          </cell>
          <cell r="K27273" t="str">
            <v>METAL</v>
          </cell>
          <cell r="L27273" t="str">
            <v>Hardware</v>
          </cell>
        </row>
        <row r="27274">
          <cell r="A27274">
            <v>10307965</v>
          </cell>
          <cell r="B27274" t="str">
            <v>SP682 H75LT CURVILINEAR BOTTOM JOINING PLATE- R925 CURVE-CURVE</v>
          </cell>
          <cell r="C27274">
            <v>2</v>
          </cell>
          <cell r="D27274">
            <v>45</v>
          </cell>
          <cell r="G27274" t="str">
            <v>\\ati-server\JILLP - Attachment\10307965 SP682 H75LT CURVILINEAR BOTTOM JOINING PLATE- R925 CURVE-CURVE (1).zip</v>
          </cell>
          <cell r="H27274">
            <v>111216</v>
          </cell>
          <cell r="I27274" t="str">
            <v>No</v>
          </cell>
          <cell r="J27274" t="str">
            <v>NOS</v>
          </cell>
          <cell r="K27274" t="str">
            <v>METAL</v>
          </cell>
          <cell r="L27274" t="str">
            <v>Hardware</v>
          </cell>
        </row>
        <row r="27275">
          <cell r="A27275">
            <v>10307964</v>
          </cell>
          <cell r="B27275" t="str">
            <v>SP682 H75LT CURVILINEAR BOTTOM JOINING PLATE-R925 CURVE- STRAIGHT</v>
          </cell>
          <cell r="C27275">
            <v>404</v>
          </cell>
          <cell r="D27275">
            <v>40</v>
          </cell>
          <cell r="G27275" t="str">
            <v>\\ati-server\JILLP - Attachment\10307964-SP682 H75LT CURVILINEAR BOTTOM JOINING PLATE-R925 CURVE- STRAIGHT (1).zip</v>
          </cell>
          <cell r="H27275">
            <v>107501</v>
          </cell>
          <cell r="I27275" t="str">
            <v>No</v>
          </cell>
          <cell r="J27275" t="str">
            <v>NOS</v>
          </cell>
          <cell r="K27275" t="str">
            <v>METAL</v>
          </cell>
          <cell r="L27275" t="str">
            <v>Hardware</v>
          </cell>
        </row>
        <row r="27276">
          <cell r="A27276">
            <v>10307963</v>
          </cell>
          <cell r="B27276" t="str">
            <v>CYDL-75MM-BP-71*4MM-BARE</v>
          </cell>
          <cell r="C27276">
            <v>18</v>
          </cell>
          <cell r="D27276">
            <v>21</v>
          </cell>
          <cell r="G27276" t="str">
            <v>\\ati-server\JILLP - Attachment\BP_CDL 75mm CDL_4mmm.PDF</v>
          </cell>
          <cell r="H27276">
            <v>107206</v>
          </cell>
          <cell r="I27276" t="str">
            <v>No</v>
          </cell>
          <cell r="J27276" t="str">
            <v>NOS</v>
          </cell>
          <cell r="K27276" t="str">
            <v>METAL</v>
          </cell>
          <cell r="L27276" t="str">
            <v>Hardware</v>
          </cell>
        </row>
        <row r="27277">
          <cell r="A27277">
            <v>10307962</v>
          </cell>
          <cell r="B27277" t="str">
            <v>SURFACE BKT 75MM CDL IP65</v>
          </cell>
          <cell r="C27277">
            <v>347</v>
          </cell>
          <cell r="D27277">
            <v>4.8499999999999996</v>
          </cell>
          <cell r="G27277" t="str">
            <v>\\ati-server\JILLP - Attachment\SURFACE BKT 75MM CDL IP65.PDF</v>
          </cell>
          <cell r="H27277">
            <v>107205</v>
          </cell>
          <cell r="I27277" t="str">
            <v>No</v>
          </cell>
          <cell r="J27277" t="str">
            <v>NOS</v>
          </cell>
          <cell r="K27277" t="str">
            <v>METAL</v>
          </cell>
          <cell r="L27277" t="str">
            <v>Hardware</v>
          </cell>
        </row>
        <row r="27278">
          <cell r="A27278">
            <v>10307961</v>
          </cell>
          <cell r="B27278" t="str">
            <v>VKSUN CURVILINEAR JOINING PLATE ARCL100 X R748 X W62 X 2MM THK BARE</v>
          </cell>
          <cell r="C27278">
            <v>25</v>
          </cell>
          <cell r="D27278">
            <v>45</v>
          </cell>
          <cell r="G27278" t="str">
            <v>\\ati-server\JILLP - Attachment\VKSUN CURVILINEAR JOINING PLATE ARCL100 X R748 X W62 X 2MM THK BARE.zip</v>
          </cell>
          <cell r="H27278">
            <v>107072</v>
          </cell>
          <cell r="I27278" t="str">
            <v>No</v>
          </cell>
          <cell r="J27278" t="str">
            <v>NOS</v>
          </cell>
          <cell r="K27278" t="str">
            <v>METAL</v>
          </cell>
          <cell r="L27278" t="str">
            <v>Hardware</v>
          </cell>
        </row>
        <row r="27279">
          <cell r="A27279">
            <v>10307960</v>
          </cell>
          <cell r="B27279" t="str">
            <v>SP682 H55W50MM END CAP BARE</v>
          </cell>
          <cell r="C27279">
            <v>26</v>
          </cell>
          <cell r="D27279">
            <v>45</v>
          </cell>
          <cell r="G27279" t="str">
            <v>\\ati-server\JILLP - Attachment\SP682 H55W50MM END CAP BARE.zip</v>
          </cell>
          <cell r="H27279">
            <v>106682</v>
          </cell>
          <cell r="I27279" t="str">
            <v>No</v>
          </cell>
          <cell r="J27279" t="str">
            <v>NOS</v>
          </cell>
          <cell r="K27279" t="str">
            <v>METAL</v>
          </cell>
          <cell r="L27279" t="str">
            <v>Hardware</v>
          </cell>
        </row>
        <row r="27280">
          <cell r="A27280">
            <v>10307959</v>
          </cell>
          <cell r="B27280" t="str">
            <v>TORUS/DONUT CRCA BACK PLATE LT 900 MM BARE</v>
          </cell>
          <cell r="C27280">
            <v>15</v>
          </cell>
          <cell r="D27280">
            <v>119</v>
          </cell>
          <cell r="G27280" t="str">
            <v>\\ati-server\JILLP - Attachment\DONUT 900MM CRCA BACK PLATE BARE (1).zip</v>
          </cell>
          <cell r="H27280">
            <v>106654</v>
          </cell>
          <cell r="I27280" t="str">
            <v>No</v>
          </cell>
          <cell r="J27280" t="str">
            <v>NOS</v>
          </cell>
          <cell r="K27280" t="str">
            <v>METAL</v>
          </cell>
          <cell r="L27280" t="str">
            <v>Hardware</v>
          </cell>
        </row>
        <row r="27281">
          <cell r="A27281">
            <v>10307958</v>
          </cell>
          <cell r="B27281" t="str">
            <v>TOGGLE SPRING CLAMP RC780 IP54</v>
          </cell>
          <cell r="C27281">
            <v>486</v>
          </cell>
          <cell r="D27281">
            <v>12</v>
          </cell>
          <cell r="E27281" t="str">
            <v>REMARK: WITH ABS BLOCK &amp; WHITE CAP</v>
          </cell>
          <cell r="G27281" t="str">
            <v>\\ati-server\JILLP - Attachment\TOGGLE SPRING CLAMP RC780 IP54.pdf;\\ati-server\JILLP - Attachment\10307958 TOGGLE SPRING CLAMP RC780 IP54.pdf</v>
          </cell>
          <cell r="H27281">
            <v>106092</v>
          </cell>
          <cell r="I27281" t="str">
            <v>No</v>
          </cell>
          <cell r="J27281" t="str">
            <v>NOS</v>
          </cell>
          <cell r="K27281" t="str">
            <v>METAL</v>
          </cell>
          <cell r="L27281" t="str">
            <v>Hardware</v>
          </cell>
        </row>
        <row r="27282">
          <cell r="A27282">
            <v>10307957</v>
          </cell>
          <cell r="B27282" t="str">
            <v>SP780 S1 CRCA GEAR TRAY 1703MM X 0.5MM THK BARE</v>
          </cell>
          <cell r="C27282">
            <v>0</v>
          </cell>
          <cell r="D27282">
            <v>0</v>
          </cell>
          <cell r="G27282" t="str">
            <v>\\ati-server\JILLP - Attachment\10307957-SP780 S1 CRCA GEAR TRAY 1703MM X 0.5MM THK BARE.PDF.zip</v>
          </cell>
          <cell r="H27282">
            <v>106529</v>
          </cell>
          <cell r="I27282" t="str">
            <v>No</v>
          </cell>
          <cell r="J27282" t="str">
            <v>NOS</v>
          </cell>
          <cell r="K27282" t="str">
            <v>METAL</v>
          </cell>
          <cell r="L27282" t="str">
            <v>Hardware</v>
          </cell>
        </row>
        <row r="27283">
          <cell r="A27283">
            <v>10307956</v>
          </cell>
          <cell r="B27283" t="str">
            <v>SP780 S1 CRCA GEAR TRAY 1863MM X 0.5MM THK BARE</v>
          </cell>
          <cell r="C27283">
            <v>0</v>
          </cell>
          <cell r="D27283">
            <v>0</v>
          </cell>
          <cell r="G27283" t="str">
            <v>\\ati-server\JILLP - Attachment\10307956-SP780 S1 CRCA GEAR TRAY 1863MM X 0.5MM THK BARE.PDF.zip</v>
          </cell>
          <cell r="H27283">
            <v>106528</v>
          </cell>
          <cell r="I27283" t="str">
            <v>No</v>
          </cell>
          <cell r="J27283" t="str">
            <v>NOS</v>
          </cell>
          <cell r="K27283" t="str">
            <v>METAL</v>
          </cell>
          <cell r="L27283" t="str">
            <v>Hardware</v>
          </cell>
        </row>
        <row r="27284">
          <cell r="A27284">
            <v>10307955</v>
          </cell>
          <cell r="B27284" t="str">
            <v>SP780 S1 CRCA GEAR TRAY 1953MM X 0.5MM THK BARE</v>
          </cell>
          <cell r="C27284">
            <v>0</v>
          </cell>
          <cell r="D27284">
            <v>0</v>
          </cell>
          <cell r="G27284" t="str">
            <v>\\ati-server\JILLP - Attachment\10307955-SP780 S1 CRCA GEAR TRAY 1953MM X 0.5MM THK BARE.PDF.zip</v>
          </cell>
          <cell r="H27284">
            <v>106526</v>
          </cell>
          <cell r="I27284" t="str">
            <v>No</v>
          </cell>
          <cell r="J27284" t="str">
            <v>NOS</v>
          </cell>
          <cell r="K27284" t="str">
            <v>METAL</v>
          </cell>
          <cell r="L27284" t="str">
            <v>Hardware</v>
          </cell>
        </row>
        <row r="27285">
          <cell r="A27285">
            <v>10307954</v>
          </cell>
          <cell r="B27285" t="str">
            <v>SP780 S1 CRCA GEAR TRAY 2038MM X 0.5MM THK BARE</v>
          </cell>
          <cell r="C27285">
            <v>0</v>
          </cell>
          <cell r="D27285">
            <v>0</v>
          </cell>
          <cell r="G27285" t="str">
            <v>\\ati-server\JILLP - Attachment\10307954-SP780 S1 CRCA GEAR TRAY 2038MM X 0.5MM THK BARE.PDF.zip</v>
          </cell>
          <cell r="H27285">
            <v>106525</v>
          </cell>
          <cell r="I27285" t="str">
            <v>No</v>
          </cell>
          <cell r="J27285" t="str">
            <v>NOS</v>
          </cell>
          <cell r="K27285" t="str">
            <v>METAL</v>
          </cell>
          <cell r="L27285" t="str">
            <v>Hardware</v>
          </cell>
        </row>
        <row r="27286">
          <cell r="A27286">
            <v>10307953</v>
          </cell>
          <cell r="B27286" t="str">
            <v>SP780 S1 CRCA GEAR TRAY 2298MM X 0.5MM THK BARE</v>
          </cell>
          <cell r="C27286">
            <v>0</v>
          </cell>
          <cell r="D27286">
            <v>0</v>
          </cell>
          <cell r="G27286" t="str">
            <v>\\ati-server\JILLP - Attachment\10307953-SP780 S1 CRCA GEAR TRAY 2298MM X 0.5MM THK BARE.PDF.zip</v>
          </cell>
          <cell r="H27286">
            <v>106524</v>
          </cell>
          <cell r="I27286" t="str">
            <v>No</v>
          </cell>
          <cell r="J27286" t="str">
            <v>NOS</v>
          </cell>
          <cell r="K27286" t="str">
            <v>METAL</v>
          </cell>
          <cell r="L27286" t="str">
            <v>Hardware</v>
          </cell>
        </row>
        <row r="27287">
          <cell r="A27287">
            <v>10307952</v>
          </cell>
          <cell r="B27287" t="str">
            <v>MON 1100MM CRCA BACK PLATE BARE</v>
          </cell>
          <cell r="C27287">
            <v>1</v>
          </cell>
          <cell r="D27287">
            <v>1100</v>
          </cell>
          <cell r="G27287" t="str">
            <v>\\ati-server\JILLP - Attachment\10307952-MON 1100MM CRCA BACK PLATE BARE.zip</v>
          </cell>
          <cell r="H27287">
            <v>104614</v>
          </cell>
          <cell r="I27287" t="str">
            <v>No</v>
          </cell>
          <cell r="J27287" t="str">
            <v>NOS</v>
          </cell>
          <cell r="K27287" t="str">
            <v>METAL</v>
          </cell>
          <cell r="L27287" t="str">
            <v>Hardware</v>
          </cell>
        </row>
        <row r="27288">
          <cell r="A27288">
            <v>10307951</v>
          </cell>
          <cell r="B27288" t="str">
            <v>MON 1000MM CRCA BACK PLATE BARE</v>
          </cell>
          <cell r="C27288">
            <v>1</v>
          </cell>
          <cell r="D27288">
            <v>1100</v>
          </cell>
          <cell r="G27288" t="str">
            <v>\\ati-server\JILLP - Attachment\10307951-MON 1000MM CRCA BACK PLATE BARE.zip</v>
          </cell>
          <cell r="H27288">
            <v>104613</v>
          </cell>
          <cell r="I27288" t="str">
            <v>No</v>
          </cell>
          <cell r="J27288" t="str">
            <v>NOS</v>
          </cell>
          <cell r="K27288" t="str">
            <v>METAL</v>
          </cell>
          <cell r="L27288" t="str">
            <v>Hardware</v>
          </cell>
        </row>
        <row r="27289">
          <cell r="A27289">
            <v>10307950</v>
          </cell>
          <cell r="B27289" t="str">
            <v>SP780 S1 CRCA GEAR TRAY Z SHP 555MM X 0.5MM THK BARE</v>
          </cell>
          <cell r="C27289">
            <v>0</v>
          </cell>
          <cell r="D27289">
            <v>0</v>
          </cell>
          <cell r="G27289" t="str">
            <v>\\ATI-SERVER\JILLP - Attachment\XTD UPSIDE diffuser holder.zip</v>
          </cell>
          <cell r="I27289" t="str">
            <v>No</v>
          </cell>
          <cell r="J27289" t="str">
            <v>NOS</v>
          </cell>
          <cell r="K27289" t="str">
            <v>METAL</v>
          </cell>
          <cell r="L27289" t="str">
            <v>Hardware</v>
          </cell>
        </row>
        <row r="27290">
          <cell r="A27290">
            <v>10307949</v>
          </cell>
          <cell r="B27290" t="str">
            <v>SP780 S1 CRCA GEAR TRAY Z SHP 332MM X 0.5MM THK BARE</v>
          </cell>
          <cell r="C27290">
            <v>0</v>
          </cell>
          <cell r="D27290">
            <v>0</v>
          </cell>
          <cell r="G27290" t="str">
            <v>\\ATI-SERVER\JILLP - Attachment\XTD UPSIDE diffuser holder.zip</v>
          </cell>
          <cell r="I27290" t="str">
            <v>No</v>
          </cell>
          <cell r="J27290" t="str">
            <v>NOS</v>
          </cell>
          <cell r="K27290" t="str">
            <v>METAL</v>
          </cell>
          <cell r="L27290" t="str">
            <v>Hardware</v>
          </cell>
        </row>
        <row r="27291">
          <cell r="A27291">
            <v>10307948</v>
          </cell>
          <cell r="B27291" t="str">
            <v>SP780 S1 CRCA GEAR TRAY Z SHP 310MM X 0.5MM THK BARE</v>
          </cell>
          <cell r="C27291">
            <v>0</v>
          </cell>
          <cell r="D27291">
            <v>0</v>
          </cell>
          <cell r="G27291" t="str">
            <v>\\ATI-SERVER\JILLP - Attachment\XTD UPSIDE diffuser holder.zip</v>
          </cell>
          <cell r="I27291" t="str">
            <v>No</v>
          </cell>
          <cell r="J27291" t="str">
            <v>NOS</v>
          </cell>
          <cell r="K27291" t="str">
            <v>METAL</v>
          </cell>
          <cell r="L27291" t="str">
            <v>Hardware</v>
          </cell>
        </row>
        <row r="27292">
          <cell r="A27292">
            <v>10307947</v>
          </cell>
          <cell r="B27292" t="str">
            <v>SP780 S1 CRCA GEAR TRAY T SHP 1128MM X 0.5MM THK BARE</v>
          </cell>
          <cell r="C27292">
            <v>0</v>
          </cell>
          <cell r="D27292">
            <v>0</v>
          </cell>
          <cell r="G27292" t="str">
            <v>\\ati-server\JILLP - Attachment\10307947-SP780 S1 CRCA GEAR TRAY T SHP 1128MM X 0.5MM THK BARE.PDF.zip</v>
          </cell>
          <cell r="H27292">
            <v>106523</v>
          </cell>
          <cell r="I27292" t="str">
            <v>No</v>
          </cell>
          <cell r="J27292" t="str">
            <v>NOS</v>
          </cell>
          <cell r="K27292" t="str">
            <v>METAL</v>
          </cell>
          <cell r="L27292" t="str">
            <v>Hardware</v>
          </cell>
        </row>
        <row r="27293">
          <cell r="A27293">
            <v>10307946</v>
          </cell>
          <cell r="B27293" t="str">
            <v>SP780 S1 CRCA GEAR TRAY T SHP 1159MM X 0.5MM THK BARE</v>
          </cell>
          <cell r="C27293">
            <v>0</v>
          </cell>
          <cell r="D27293">
            <v>0</v>
          </cell>
          <cell r="G27293" t="str">
            <v>\\ati-server\JILLP - Attachment\10307946-SP780 S1 CRCA GEAR TRAY T SHP 1159MM X 0.5MM THK BARE.PDF.zip</v>
          </cell>
          <cell r="H27293">
            <v>106522</v>
          </cell>
          <cell r="I27293" t="str">
            <v>No</v>
          </cell>
          <cell r="J27293" t="str">
            <v>NOS</v>
          </cell>
          <cell r="K27293" t="str">
            <v>METAL</v>
          </cell>
          <cell r="L27293" t="str">
            <v>Hardware</v>
          </cell>
        </row>
        <row r="27294">
          <cell r="A27294">
            <v>10307945</v>
          </cell>
          <cell r="B27294" t="str">
            <v>SP780 S1 CRCA GEAR TRAY 898MM X 0.5MM THK BARE</v>
          </cell>
          <cell r="C27294">
            <v>0</v>
          </cell>
          <cell r="D27294">
            <v>0</v>
          </cell>
          <cell r="G27294" t="str">
            <v>\\ATI-SERVER\JILLP - Attachment\XTD UPSIDE diffuser holder.zip</v>
          </cell>
          <cell r="I27294" t="str">
            <v>No</v>
          </cell>
          <cell r="J27294" t="str">
            <v>NOS</v>
          </cell>
          <cell r="K27294" t="str">
            <v>METAL</v>
          </cell>
          <cell r="L27294" t="str">
            <v>Hardware</v>
          </cell>
        </row>
        <row r="27295">
          <cell r="A27295">
            <v>10307944</v>
          </cell>
          <cell r="B27295" t="str">
            <v>SP780 S1 CRCA GEAR TRAY 2258MM X 0.5MM THK BARE</v>
          </cell>
          <cell r="C27295">
            <v>0</v>
          </cell>
          <cell r="D27295">
            <v>0</v>
          </cell>
          <cell r="G27295" t="str">
            <v>\\ATI-SERVER\JILLP - Attachment\XTD UPSIDE diffuser holder.zip</v>
          </cell>
          <cell r="I27295" t="str">
            <v>No</v>
          </cell>
          <cell r="J27295" t="str">
            <v>NOS</v>
          </cell>
          <cell r="K27295" t="str">
            <v>METAL</v>
          </cell>
          <cell r="L27295" t="str">
            <v>Hardware</v>
          </cell>
        </row>
        <row r="27296">
          <cell r="A27296">
            <v>10307943</v>
          </cell>
          <cell r="B27296" t="str">
            <v>SP780 S1 CRCA GEAR TRAY 1071MM X 0.5MM THK BARE</v>
          </cell>
          <cell r="C27296">
            <v>0</v>
          </cell>
          <cell r="D27296">
            <v>0</v>
          </cell>
          <cell r="G27296" t="str">
            <v>\\ATI-SERVER\JILLP - Attachment\XTD UPSIDE diffuser holder.zip</v>
          </cell>
          <cell r="I27296" t="str">
            <v>No</v>
          </cell>
          <cell r="J27296" t="str">
            <v>NOS</v>
          </cell>
          <cell r="K27296" t="str">
            <v>METAL</v>
          </cell>
          <cell r="L27296" t="str">
            <v>Hardware</v>
          </cell>
        </row>
        <row r="27297">
          <cell r="A27297">
            <v>10307942</v>
          </cell>
          <cell r="B27297" t="str">
            <v>SP780 S1 CRCA GEAR TRAY 1012MM X 0.5MM THK BARE</v>
          </cell>
          <cell r="C27297">
            <v>38</v>
          </cell>
          <cell r="D27297">
            <v>47</v>
          </cell>
          <cell r="G27297" t="str">
            <v>\\ATI-SERVER\JILLP - Attachment\XTD UPSIDE diffuser holder.zip</v>
          </cell>
          <cell r="I27297" t="str">
            <v>No</v>
          </cell>
          <cell r="J27297" t="str">
            <v>NOS</v>
          </cell>
          <cell r="K27297" t="str">
            <v>METAL</v>
          </cell>
          <cell r="L27297" t="str">
            <v>Hardware</v>
          </cell>
        </row>
        <row r="27298">
          <cell r="A27298">
            <v>10307941</v>
          </cell>
          <cell r="B27298" t="str">
            <v>SP780 S1 CRCA GEAR TRAY 2125MM X 0.5MM THK BARE</v>
          </cell>
          <cell r="C27298">
            <v>0</v>
          </cell>
          <cell r="D27298">
            <v>0</v>
          </cell>
          <cell r="G27298" t="str">
            <v>\\ATI-SERVER\JILLP - Attachment\XTD UPSIDE diffuser holder.zip</v>
          </cell>
          <cell r="I27298" t="str">
            <v>No</v>
          </cell>
          <cell r="J27298" t="str">
            <v>NOS</v>
          </cell>
          <cell r="K27298" t="str">
            <v>METAL</v>
          </cell>
          <cell r="L27298" t="str">
            <v>Hardware</v>
          </cell>
        </row>
        <row r="27299">
          <cell r="A27299">
            <v>10307940</v>
          </cell>
          <cell r="B27299" t="str">
            <v>SP780 S1 CRCA GEAR TRAY 1988MM X 0.5MM THK BARE</v>
          </cell>
          <cell r="C27299">
            <v>0</v>
          </cell>
          <cell r="D27299">
            <v>0</v>
          </cell>
          <cell r="G27299" t="str">
            <v>\\ATI-SERVER\JILLP - Attachment\XTD UPSIDE diffuser holder.zip</v>
          </cell>
          <cell r="I27299" t="str">
            <v>No</v>
          </cell>
          <cell r="J27299" t="str">
            <v>NOS</v>
          </cell>
          <cell r="K27299" t="str">
            <v>METAL</v>
          </cell>
          <cell r="L27299" t="str">
            <v>Hardware</v>
          </cell>
        </row>
        <row r="27300">
          <cell r="A27300">
            <v>10307939</v>
          </cell>
          <cell r="B27300" t="str">
            <v>SP780 S1 CRCA GEAR TRAY 2088MM X 0.5MM THK BARE</v>
          </cell>
          <cell r="C27300">
            <v>0</v>
          </cell>
          <cell r="D27300">
            <v>0</v>
          </cell>
          <cell r="G27300" t="str">
            <v>\\ati-server\JILLP - Attachment\10307939-SP780 S1 CRCA GEAR TRAY 2088MM X 0.5MM THK BARE.PDF.zip</v>
          </cell>
          <cell r="H27300">
            <v>106518</v>
          </cell>
          <cell r="I27300" t="str">
            <v>No</v>
          </cell>
          <cell r="J27300" t="str">
            <v>NOS</v>
          </cell>
          <cell r="K27300" t="str">
            <v>METAL</v>
          </cell>
          <cell r="L27300" t="str">
            <v>Hardware</v>
          </cell>
        </row>
        <row r="27301">
          <cell r="A27301">
            <v>10307938</v>
          </cell>
          <cell r="B27301" t="str">
            <v>SP780 S1 CRCA GEAR TRAY 1883MM X 0.5MM THK BARE</v>
          </cell>
          <cell r="C27301">
            <v>0</v>
          </cell>
          <cell r="D27301">
            <v>0</v>
          </cell>
          <cell r="G27301" t="str">
            <v>\\ati-server\JILLP - Attachment\10307938-SP780 S1 CRCA GEAR TRAY 1883MM X 0.5MM THK BARE.PDF.zip</v>
          </cell>
          <cell r="H27301">
            <v>106517</v>
          </cell>
          <cell r="I27301" t="str">
            <v>No</v>
          </cell>
          <cell r="J27301" t="str">
            <v>NOS</v>
          </cell>
          <cell r="K27301" t="str">
            <v>METAL</v>
          </cell>
          <cell r="L27301" t="str">
            <v>Hardware</v>
          </cell>
        </row>
        <row r="27302">
          <cell r="A27302">
            <v>10307937</v>
          </cell>
          <cell r="B27302" t="str">
            <v>SP780 S1 CRCA GEAR TRAY 948MM X 0.5MM THK BARE</v>
          </cell>
          <cell r="C27302">
            <v>0</v>
          </cell>
          <cell r="D27302">
            <v>0</v>
          </cell>
          <cell r="G27302" t="str">
            <v>\\ati-server\JILLP - Attachment\10307937-SP780 S1 CRCA GEAR TRAY 948MM X 0.5MM THK BARE.PDF.zip</v>
          </cell>
          <cell r="H27302">
            <v>106515</v>
          </cell>
          <cell r="I27302" t="str">
            <v>No</v>
          </cell>
          <cell r="J27302" t="str">
            <v>NOS</v>
          </cell>
          <cell r="K27302" t="str">
            <v>METAL</v>
          </cell>
          <cell r="L27302" t="str">
            <v>Hardware</v>
          </cell>
        </row>
        <row r="27303">
          <cell r="A27303">
            <v>10307936</v>
          </cell>
          <cell r="B27303" t="str">
            <v>SP780 S1 CRCA GEAR TRAY 1246MM X 0.5MM THK BARE</v>
          </cell>
          <cell r="C27303">
            <v>0</v>
          </cell>
          <cell r="D27303">
            <v>0</v>
          </cell>
          <cell r="G27303" t="str">
            <v>\\ati-server\JILLP - Attachment\10307936-SP780 S1 CRCA GEAR TRAY 1246MM X 0.5MM THK BARE.PDF.zip</v>
          </cell>
          <cell r="H27303">
            <v>106516</v>
          </cell>
          <cell r="I27303" t="str">
            <v>No</v>
          </cell>
          <cell r="J27303" t="str">
            <v>NOS</v>
          </cell>
          <cell r="K27303" t="str">
            <v>METAL</v>
          </cell>
          <cell r="L27303" t="str">
            <v>Hardware</v>
          </cell>
        </row>
        <row r="27304">
          <cell r="A27304">
            <v>10307935</v>
          </cell>
          <cell r="B27304" t="str">
            <v>SP780 S1 CRCA GEAR TRAY C SHP 1726MM X 0.5MM THK BARE</v>
          </cell>
          <cell r="C27304">
            <v>0</v>
          </cell>
          <cell r="D27304">
            <v>0</v>
          </cell>
          <cell r="G27304" t="str">
            <v>\\ATI-SERVER\JILLP - Attachment\XTD UPSIDE diffuser holder.zip</v>
          </cell>
          <cell r="I27304" t="str">
            <v>No</v>
          </cell>
          <cell r="J27304" t="str">
            <v>NOS</v>
          </cell>
          <cell r="K27304" t="str">
            <v>METAL</v>
          </cell>
          <cell r="L27304" t="str">
            <v>Hardware</v>
          </cell>
        </row>
        <row r="27305">
          <cell r="A27305">
            <v>10307934</v>
          </cell>
          <cell r="B27305" t="str">
            <v>SP780 S1 CRCA GEAR TRAY C SHP LR 576MM X 0.5MM THK BARE</v>
          </cell>
          <cell r="C27305">
            <v>0</v>
          </cell>
          <cell r="D27305">
            <v>0</v>
          </cell>
          <cell r="G27305" t="str">
            <v>\\ATI-SERVER\JILLP - Attachment\XTD UPSIDE diffuser holder.zip</v>
          </cell>
          <cell r="I27305" t="str">
            <v>No</v>
          </cell>
          <cell r="J27305" t="str">
            <v>NOS</v>
          </cell>
          <cell r="K27305" t="str">
            <v>METAL</v>
          </cell>
          <cell r="L27305" t="str">
            <v>Hardware</v>
          </cell>
        </row>
        <row r="27306">
          <cell r="A27306">
            <v>10307933</v>
          </cell>
          <cell r="B27306" t="str">
            <v>SP780 S1 CRCA GEAR TRAY C SHP LL 576MM X 0.5MM THK BARE</v>
          </cell>
          <cell r="C27306">
            <v>0</v>
          </cell>
          <cell r="D27306">
            <v>0</v>
          </cell>
          <cell r="G27306" t="str">
            <v>\\ATI-SERVER\JILLP - Attachment\XTD UPSIDE diffuser holder.zip</v>
          </cell>
          <cell r="I27306" t="str">
            <v>No</v>
          </cell>
          <cell r="J27306" t="str">
            <v>NOS</v>
          </cell>
          <cell r="K27306" t="str">
            <v>METAL</v>
          </cell>
          <cell r="L27306" t="str">
            <v>Hardware</v>
          </cell>
        </row>
        <row r="27307">
          <cell r="A27307">
            <v>10307932</v>
          </cell>
          <cell r="B27307" t="str">
            <v>SP780 S1 CRCA GEAR TRAY C SHP 1260MM X 0.5MM THK BARE</v>
          </cell>
          <cell r="C27307">
            <v>0</v>
          </cell>
          <cell r="D27307">
            <v>0</v>
          </cell>
          <cell r="G27307" t="str">
            <v>\\ATI-SERVER\JILLP - Attachment\XTD UPSIDE diffuser holder.zip</v>
          </cell>
          <cell r="I27307" t="str">
            <v>No</v>
          </cell>
          <cell r="J27307" t="str">
            <v>NOS</v>
          </cell>
          <cell r="K27307" t="str">
            <v>METAL</v>
          </cell>
          <cell r="L27307" t="str">
            <v>Hardware</v>
          </cell>
        </row>
        <row r="27308">
          <cell r="A27308">
            <v>10307931</v>
          </cell>
          <cell r="B27308" t="str">
            <v>SP780 S1 CRCA GEAR TRAY L SHP LR 1205MM X 0.5MM THK BARE</v>
          </cell>
          <cell r="C27308">
            <v>0</v>
          </cell>
          <cell r="D27308">
            <v>0</v>
          </cell>
          <cell r="G27308" t="str">
            <v>\\ati-server\JILLP - Attachment\10307930 &amp; 10307931-SP780 S1 CRCA GEAR TRAY L SHP LL &amp; LR  1205MM X 0.5MM THK BARE.PDF.zip</v>
          </cell>
          <cell r="H27308">
            <v>106521</v>
          </cell>
          <cell r="I27308" t="str">
            <v>No</v>
          </cell>
          <cell r="J27308" t="str">
            <v>NOS</v>
          </cell>
          <cell r="K27308" t="str">
            <v>METAL</v>
          </cell>
          <cell r="L27308" t="str">
            <v>Hardware</v>
          </cell>
        </row>
        <row r="27309">
          <cell r="A27309">
            <v>10307930</v>
          </cell>
          <cell r="B27309" t="str">
            <v>SP780 S1 CRCA GEAR TRAY L SHP LL 1205MM X 0.5MM THK BARE</v>
          </cell>
          <cell r="C27309">
            <v>0</v>
          </cell>
          <cell r="D27309">
            <v>0</v>
          </cell>
          <cell r="G27309" t="str">
            <v>\\ati-server\JILLP - Attachment\10307930 &amp; 10307931-SP780 S1 CRCA GEAR TRAY L SHP LL &amp; LR  1205MM X 0.5MM THK BARE.PDF.zip</v>
          </cell>
          <cell r="H27309">
            <v>106519</v>
          </cell>
          <cell r="I27309" t="str">
            <v>No</v>
          </cell>
          <cell r="J27309" t="str">
            <v>NOS</v>
          </cell>
          <cell r="K27309" t="str">
            <v>METAL</v>
          </cell>
          <cell r="L27309" t="str">
            <v>Hardware</v>
          </cell>
        </row>
        <row r="27310">
          <cell r="A27310">
            <v>10307929</v>
          </cell>
          <cell r="B27310" t="str">
            <v>SP780 S1 CRCA GEAR TRAY C SHP 916MM X 0.5MM THK BARE</v>
          </cell>
          <cell r="C27310">
            <v>0</v>
          </cell>
          <cell r="D27310">
            <v>0</v>
          </cell>
          <cell r="G27310" t="str">
            <v>\\ATI-SERVER\JILLP - Attachment\XTD UPSIDE diffuser holder.zip</v>
          </cell>
          <cell r="I27310" t="str">
            <v>No</v>
          </cell>
          <cell r="J27310" t="str">
            <v>NOS</v>
          </cell>
          <cell r="K27310" t="str">
            <v>METAL</v>
          </cell>
          <cell r="L27310" t="str">
            <v>Hardware</v>
          </cell>
        </row>
        <row r="27311">
          <cell r="A27311">
            <v>10307928</v>
          </cell>
          <cell r="B27311" t="str">
            <v>SP780 S1 CRCA GEAR TRAY C SHP LR 333MM X 0.5MM THK BARE</v>
          </cell>
          <cell r="C27311">
            <v>0</v>
          </cell>
          <cell r="D27311">
            <v>0</v>
          </cell>
          <cell r="G27311" t="str">
            <v>\\ATI-SERVER\JILLP - Attachment\XTD UPSIDE diffuser holder.zip</v>
          </cell>
          <cell r="I27311" t="str">
            <v>No</v>
          </cell>
          <cell r="J27311" t="str">
            <v>NOS</v>
          </cell>
          <cell r="K27311" t="str">
            <v>METAL</v>
          </cell>
          <cell r="L27311" t="str">
            <v>Hardware</v>
          </cell>
        </row>
        <row r="27312">
          <cell r="A27312">
            <v>10307927</v>
          </cell>
          <cell r="B27312" t="str">
            <v>SP780 S1 CRCA GEAR TRAY C SHP LL 333MM X 0.5MM THK BARE</v>
          </cell>
          <cell r="C27312">
            <v>0</v>
          </cell>
          <cell r="D27312">
            <v>0</v>
          </cell>
          <cell r="G27312" t="str">
            <v>\\ATI-SERVER\JILLP - Attachment\XTD UPSIDE diffuser holder.zip</v>
          </cell>
          <cell r="I27312" t="str">
            <v>No</v>
          </cell>
          <cell r="J27312" t="str">
            <v>NOS</v>
          </cell>
          <cell r="K27312" t="str">
            <v>METAL</v>
          </cell>
          <cell r="L27312" t="str">
            <v>Hardware</v>
          </cell>
        </row>
        <row r="27313">
          <cell r="A27313">
            <v>10307926</v>
          </cell>
          <cell r="B27313" t="str">
            <v>XTD UPSIDE DIFFUSER HOLDER 1061 X 0.5 MM THK BARE</v>
          </cell>
          <cell r="C27313">
            <v>4</v>
          </cell>
          <cell r="D27313">
            <v>135</v>
          </cell>
          <cell r="G27313" t="str">
            <v>\\ati-server\JILLP - Attachment\XTD UPSIDE diffuser holder.zip</v>
          </cell>
          <cell r="H27313">
            <v>103104</v>
          </cell>
          <cell r="I27313" t="str">
            <v>No</v>
          </cell>
          <cell r="J27313" t="str">
            <v>NOS</v>
          </cell>
          <cell r="K27313" t="str">
            <v>METAL</v>
          </cell>
          <cell r="L27313" t="str">
            <v>Hardware</v>
          </cell>
        </row>
        <row r="27314">
          <cell r="A27314">
            <v>10307925</v>
          </cell>
          <cell r="B27314" t="str">
            <v>XTD30 CRCA GEAR TRAY 1061 X 0.5 MM THK BARE</v>
          </cell>
          <cell r="C27314">
            <v>0</v>
          </cell>
          <cell r="D27314">
            <v>175</v>
          </cell>
          <cell r="G27314" t="str">
            <v>\\ati-server\JILLP - Attachment\GT_XTD30.zip</v>
          </cell>
          <cell r="H27314">
            <v>103099</v>
          </cell>
          <cell r="I27314" t="str">
            <v>No</v>
          </cell>
          <cell r="J27314" t="str">
            <v>NOS</v>
          </cell>
          <cell r="K27314" t="str">
            <v>METAL</v>
          </cell>
          <cell r="L27314" t="str">
            <v>Hardware</v>
          </cell>
        </row>
        <row r="27315">
          <cell r="A27315">
            <v>10307924</v>
          </cell>
          <cell r="B27315" t="str">
            <v>VKSUN CURVILINEAR JOINING PLATE ARCL100 X R1173 X W61.4 X 2MM THK BARE</v>
          </cell>
          <cell r="C27315">
            <v>23</v>
          </cell>
          <cell r="D27315">
            <v>45</v>
          </cell>
          <cell r="G27315" t="str">
            <v>\\ati-server\JILLP - Attachment\VKSUN CURVILINEAR JOINING PLATE ARCL100 X R1173 X W61.4 X 2MM THK BARE.zip</v>
          </cell>
          <cell r="H27315">
            <v>103004</v>
          </cell>
          <cell r="I27315" t="str">
            <v>No</v>
          </cell>
          <cell r="J27315" t="str">
            <v>NOS</v>
          </cell>
          <cell r="K27315" t="str">
            <v>METAL</v>
          </cell>
          <cell r="L27315" t="str">
            <v>Hardware</v>
          </cell>
        </row>
        <row r="27316">
          <cell r="A27316">
            <v>10307923</v>
          </cell>
          <cell r="B27316" t="str">
            <v>VKSUN STRAIGHT JOINING PLATE L90 X W61.4 X 2MM THK BARE</v>
          </cell>
          <cell r="C27316">
            <v>8</v>
          </cell>
          <cell r="D27316">
            <v>45</v>
          </cell>
          <cell r="G27316" t="str">
            <v>\\ati-server\JILLP - Attachment\VKSUN STRAIGHT JOINING PLATE L90 X W61.4 X 2MM THK BARE.DXF.zip</v>
          </cell>
          <cell r="H27316">
            <v>103002</v>
          </cell>
          <cell r="I27316" t="str">
            <v>No</v>
          </cell>
          <cell r="J27316" t="str">
            <v>NOS</v>
          </cell>
          <cell r="K27316" t="str">
            <v>METAL</v>
          </cell>
          <cell r="L27316" t="str">
            <v>Hardware</v>
          </cell>
        </row>
        <row r="27317">
          <cell r="A27317">
            <v>10307922</v>
          </cell>
          <cell r="B27317" t="str">
            <v>AL-FRONT-RING-DELTA 15W-BLK-LK</v>
          </cell>
          <cell r="C27317">
            <v>40</v>
          </cell>
          <cell r="D27317">
            <v>4.5</v>
          </cell>
          <cell r="G27317" t="str">
            <v>\\ATI-SERVER\JILLP - Attachment\SP682P H55LT BACKPLATE DO-HEX (358MM) W71 X L355 X 0.7MM THK BARE.DXF.zip</v>
          </cell>
          <cell r="I27317" t="str">
            <v>No</v>
          </cell>
          <cell r="J27317" t="str">
            <v>NOS</v>
          </cell>
          <cell r="K27317" t="str">
            <v>METAL</v>
          </cell>
          <cell r="L27317" t="str">
            <v>Hardware</v>
          </cell>
        </row>
        <row r="27318">
          <cell r="A27318">
            <v>10307921</v>
          </cell>
          <cell r="B27318" t="str">
            <v>AL-FRONT-RING-DELTA 7W-BLK-LK</v>
          </cell>
          <cell r="C27318">
            <v>0</v>
          </cell>
          <cell r="D27318">
            <v>0</v>
          </cell>
          <cell r="G27318" t="str">
            <v>\\ATI-SERVER\JILLP - Attachment\SP682P H55LT BACKPLATE DO-HEX (358MM) W71 X L355 X 0.7MM THK BARE.DXF.zip</v>
          </cell>
          <cell r="I27318" t="str">
            <v>No</v>
          </cell>
          <cell r="J27318" t="str">
            <v>NOS</v>
          </cell>
          <cell r="K27318" t="str">
            <v>METAL</v>
          </cell>
          <cell r="L27318" t="str">
            <v>Hardware</v>
          </cell>
        </row>
        <row r="27319">
          <cell r="A27319">
            <v>10307920</v>
          </cell>
          <cell r="B27319" t="str">
            <v>TORUS SQ CRCA BACK PLATE  L324 X W776 X R206 X 61.4MM BARE</v>
          </cell>
          <cell r="C27319">
            <v>0</v>
          </cell>
          <cell r="D27319">
            <v>250</v>
          </cell>
          <cell r="F27319">
            <v>220.57</v>
          </cell>
          <cell r="G27319" t="str">
            <v>\\ATI-SERVER\JILLP - Attachment\SP682P H55LT BACKPLATE DO-HEX (358MM) W71 X L355 X 0.7MM THK BARE.DXF.zip</v>
          </cell>
          <cell r="I27319" t="str">
            <v>No</v>
          </cell>
          <cell r="J27319" t="str">
            <v>NOS</v>
          </cell>
          <cell r="K27319" t="str">
            <v>METAL</v>
          </cell>
          <cell r="L27319" t="str">
            <v>Hardware</v>
          </cell>
        </row>
        <row r="27320">
          <cell r="A27320">
            <v>10307919</v>
          </cell>
          <cell r="B27320" t="str">
            <v>TORUS SQ CRCA BACK PLATE  L452 X W776 X R206 X 61.4MM  BARE</v>
          </cell>
          <cell r="C27320">
            <v>0</v>
          </cell>
          <cell r="D27320">
            <v>350</v>
          </cell>
          <cell r="F27320">
            <v>269.57</v>
          </cell>
          <cell r="G27320" t="str">
            <v>\\ATI-SERVER\JILLP - Attachment\SP682P H55LT BACKPLATE DO-HEX (358MM) W71 X L355 X 0.7MM THK BARE.DXF.zip</v>
          </cell>
          <cell r="I27320" t="str">
            <v>No</v>
          </cell>
          <cell r="J27320" t="str">
            <v>NOS</v>
          </cell>
          <cell r="K27320" t="str">
            <v>METAL</v>
          </cell>
          <cell r="L27320" t="str">
            <v>Hardware</v>
          </cell>
        </row>
        <row r="27321">
          <cell r="A27321">
            <v>10307918</v>
          </cell>
          <cell r="B27321" t="str">
            <v>DONUT 2350MM CRCA BACK PLATE BARE</v>
          </cell>
          <cell r="C27321">
            <v>0</v>
          </cell>
          <cell r="D27321">
            <v>270</v>
          </cell>
          <cell r="F27321">
            <v>343.76</v>
          </cell>
          <cell r="G27321" t="str">
            <v>\\ATI-SERVER\JILLP - Attachment\SP682P H55LT BACKPLATE DO-HEX (358MM) W71 X L355 X 0.7MM THK BARE.DXF.zip</v>
          </cell>
          <cell r="I27321" t="str">
            <v>No</v>
          </cell>
          <cell r="J27321" t="str">
            <v>NOS</v>
          </cell>
          <cell r="K27321" t="str">
            <v>METAL</v>
          </cell>
          <cell r="L27321" t="str">
            <v>Hardware</v>
          </cell>
        </row>
        <row r="27322">
          <cell r="A27322">
            <v>10307917</v>
          </cell>
          <cell r="B27322" t="str">
            <v>VKSUN  L1035 X W1496 X R748 X 61.4 X 0.7MM THK BARE</v>
          </cell>
          <cell r="C27322">
            <v>0</v>
          </cell>
          <cell r="D27322">
            <v>170</v>
          </cell>
          <cell r="F27322">
            <v>542</v>
          </cell>
          <cell r="G27322" t="str">
            <v>\\ATI-SERVER\JILLP - Attachment\SP682P H55LT BACKPLATE DO-HEX (358MM) W71 X L355 X 0.7MM THK BARE.DXF.zip</v>
          </cell>
          <cell r="I27322" t="str">
            <v>No</v>
          </cell>
          <cell r="J27322" t="str">
            <v>NOS</v>
          </cell>
          <cell r="K27322" t="str">
            <v>METAL</v>
          </cell>
          <cell r="L27322" t="str">
            <v>Hardware</v>
          </cell>
        </row>
        <row r="27323">
          <cell r="A27323">
            <v>10307916</v>
          </cell>
          <cell r="B27323" t="str">
            <v>VKSUN L1145X W61.4 X 0.7MM THK BARE</v>
          </cell>
          <cell r="C27323">
            <v>0</v>
          </cell>
          <cell r="D27323">
            <v>150</v>
          </cell>
          <cell r="F27323">
            <v>219.19</v>
          </cell>
          <cell r="G27323" t="str">
            <v>\\ATI-SERVER\JILLP - Attachment\SP682P H55LT BACKPLATE DO-HEX (358MM) W71 X L355 X 0.7MM THK BARE.DXF.zip</v>
          </cell>
          <cell r="I27323" t="str">
            <v>No</v>
          </cell>
          <cell r="J27323" t="str">
            <v>NOS</v>
          </cell>
          <cell r="K27323" t="str">
            <v>METAL</v>
          </cell>
          <cell r="L27323" t="str">
            <v>Hardware</v>
          </cell>
        </row>
        <row r="27324">
          <cell r="A27324">
            <v>10307915</v>
          </cell>
          <cell r="B27324" t="str">
            <v>VKSUN L1272 X W61.4 X 0.7MM THK BARE</v>
          </cell>
          <cell r="C27324">
            <v>0</v>
          </cell>
          <cell r="D27324">
            <v>165</v>
          </cell>
          <cell r="F27324">
            <v>243.54</v>
          </cell>
          <cell r="G27324" t="str">
            <v>\\ATI-SERVER\JILLP - Attachment\SP682P H55LT BACKPLATE DO-HEX (358MM) W71 X L355 X 0.7MM THK BARE.DXF.zip</v>
          </cell>
          <cell r="I27324" t="str">
            <v>No</v>
          </cell>
          <cell r="J27324" t="str">
            <v>NOS</v>
          </cell>
          <cell r="K27324" t="str">
            <v>METAL</v>
          </cell>
          <cell r="L27324" t="str">
            <v>Hardware</v>
          </cell>
        </row>
        <row r="27325">
          <cell r="A27325">
            <v>10307914</v>
          </cell>
          <cell r="B27325" t="str">
            <v>NPCI CURVILINEAR TOP JOINING PLATE L90 X W61 X 2MM THK BARE</v>
          </cell>
          <cell r="C27325">
            <v>54</v>
          </cell>
          <cell r="D27325">
            <v>30</v>
          </cell>
          <cell r="G27325" t="str">
            <v>\\ATI-SERVER\JILLP - Attachment\SP682P H55LT BACKPLATE DO-HEX (358MM) W71 X L355 X 0.7MM THK BARE.DXF.zip</v>
          </cell>
          <cell r="I27325" t="str">
            <v>No</v>
          </cell>
          <cell r="J27325" t="str">
            <v>NOS</v>
          </cell>
          <cell r="K27325" t="str">
            <v>METAL</v>
          </cell>
          <cell r="L27325" t="str">
            <v>Hardware</v>
          </cell>
        </row>
        <row r="27326">
          <cell r="A27326">
            <v>10307913</v>
          </cell>
          <cell r="B27326" t="str">
            <v>NPCI CURVILI NEAR BOTTOM JOINING PLATE L90 X W53 X 2MM THK BARE</v>
          </cell>
          <cell r="C27326">
            <v>119</v>
          </cell>
          <cell r="D27326">
            <v>45</v>
          </cell>
          <cell r="G27326" t="str">
            <v>\\ATI-SERVER\JILLP - Attachment\SP682P H55LT BACKPLATE DO-HEX (358MM) W71 X L355 X 0.7MM THK BARE.DXF.zip</v>
          </cell>
          <cell r="I27326" t="str">
            <v>No</v>
          </cell>
          <cell r="J27326" t="str">
            <v>NOS</v>
          </cell>
          <cell r="K27326" t="str">
            <v>METAL</v>
          </cell>
          <cell r="L27326" t="str">
            <v>Hardware</v>
          </cell>
        </row>
        <row r="27327">
          <cell r="A27327">
            <v>10307912</v>
          </cell>
          <cell r="B27327" t="str">
            <v>NPCI STRAIGHT TOP JOINING PLATE L90 X W61 X 2MM THK BARE</v>
          </cell>
          <cell r="C27327">
            <v>7</v>
          </cell>
          <cell r="D27327">
            <v>25</v>
          </cell>
          <cell r="G27327" t="str">
            <v>\\ATI-SERVER\JILLP - Attachment\SP682P H55LT BACKPLATE DO-HEX (358MM) W71 X L355 X 0.7MM THK BARE.DXF.zip</v>
          </cell>
          <cell r="I27327" t="str">
            <v>No</v>
          </cell>
          <cell r="J27327" t="str">
            <v>NOS</v>
          </cell>
          <cell r="K27327" t="str">
            <v>METAL</v>
          </cell>
          <cell r="L27327" t="str">
            <v>Hardware</v>
          </cell>
        </row>
        <row r="27328">
          <cell r="A27328">
            <v>10307911</v>
          </cell>
          <cell r="B27328" t="str">
            <v>NPCI STRAIGHT BOTTOM JOINING PLATE L90 X W53 X 2MM THK BARE</v>
          </cell>
          <cell r="C27328">
            <v>7</v>
          </cell>
          <cell r="D27328">
            <v>45</v>
          </cell>
          <cell r="G27328" t="str">
            <v>\\ATI-SERVER\JILLP - Attachment\SP682P H55LT BACKPLATE DO-HEX (358MM) W71 X L355 X 0.7MM THK BARE.DXF.zip</v>
          </cell>
          <cell r="I27328" t="str">
            <v>No</v>
          </cell>
          <cell r="J27328" t="str">
            <v>NOS</v>
          </cell>
          <cell r="K27328" t="str">
            <v>METAL</v>
          </cell>
          <cell r="L27328" t="str">
            <v>Hardware</v>
          </cell>
        </row>
        <row r="27329">
          <cell r="A27329">
            <v>10307910</v>
          </cell>
          <cell r="B27329" t="str">
            <v>NPCI CURVILINEAR CRCA BACK PLATE (D15) ARC L 908 X R6472 X 53 X 0.7MM THK BARE</v>
          </cell>
          <cell r="C27329">
            <v>0</v>
          </cell>
          <cell r="D27329">
            <v>160</v>
          </cell>
          <cell r="G27329" t="str">
            <v>\\ATI-SERVER\JILLP - Attachment\SP682P H55LT BACKPLATE DO-HEX (358MM) W71 X L355 X 0.7MM THK BARE.DXF.zip</v>
          </cell>
          <cell r="I27329" t="str">
            <v>No</v>
          </cell>
          <cell r="J27329" t="str">
            <v>NOS</v>
          </cell>
          <cell r="K27329" t="str">
            <v>METAL</v>
          </cell>
          <cell r="L27329" t="str">
            <v>Hardware</v>
          </cell>
        </row>
        <row r="27330">
          <cell r="A27330">
            <v>10307909</v>
          </cell>
          <cell r="B27330" t="str">
            <v>NPCI CURVILINEAR CRCA BACK PLATE (D14) ARC L 1667 X R4207 X 53 X 0.7MM THK BARE</v>
          </cell>
          <cell r="C27330">
            <v>0</v>
          </cell>
          <cell r="D27330">
            <v>220</v>
          </cell>
          <cell r="G27330" t="str">
            <v>\\ATI-SERVER\JILLP - Attachment\SP682P H55LT BACKPLATE DO-HEX (358MM) W71 X L355 X 0.7MM THK BARE.DXF.zip</v>
          </cell>
          <cell r="I27330" t="str">
            <v>No</v>
          </cell>
          <cell r="J27330" t="str">
            <v>NOS</v>
          </cell>
          <cell r="K27330" t="str">
            <v>METAL</v>
          </cell>
          <cell r="L27330" t="str">
            <v>Hardware</v>
          </cell>
        </row>
        <row r="27331">
          <cell r="A27331">
            <v>10307908</v>
          </cell>
          <cell r="B27331" t="str">
            <v>NPCI CURVILINEAR CRCA BACK PLATE (D13) ARC L 773 X R2794 X 53 X 0.7MM THK BARE</v>
          </cell>
          <cell r="C27331">
            <v>0</v>
          </cell>
          <cell r="D27331">
            <v>150</v>
          </cell>
          <cell r="G27331" t="str">
            <v>\\ATI-SERVER\JILLP - Attachment\SP682P H55LT BACKPLATE DO-HEX (358MM) W71 X L355 X 0.7MM THK BARE.DXF.zip</v>
          </cell>
          <cell r="I27331" t="str">
            <v>No</v>
          </cell>
          <cell r="J27331" t="str">
            <v>NOS</v>
          </cell>
          <cell r="K27331" t="str">
            <v>METAL</v>
          </cell>
          <cell r="L27331" t="str">
            <v>Hardware</v>
          </cell>
        </row>
        <row r="27332">
          <cell r="A27332">
            <v>10307907</v>
          </cell>
          <cell r="B27332" t="str">
            <v>NPCI CURVILINEAR CRCA BACK PLATE (D12) ARC L 1550 X R1873 X 53 X 0.7MM THK BARE</v>
          </cell>
          <cell r="C27332">
            <v>0</v>
          </cell>
          <cell r="D27332">
            <v>200</v>
          </cell>
          <cell r="G27332" t="str">
            <v>\\ATI-SERVER\JILLP - Attachment\SP682P H55LT BACKPLATE DO-HEX (358MM) W71 X L355 X 0.7MM THK BARE.DXF.zip</v>
          </cell>
          <cell r="I27332" t="str">
            <v>No</v>
          </cell>
          <cell r="J27332" t="str">
            <v>NOS</v>
          </cell>
          <cell r="K27332" t="str">
            <v>METAL</v>
          </cell>
          <cell r="L27332" t="str">
            <v>Hardware</v>
          </cell>
        </row>
        <row r="27333">
          <cell r="A27333">
            <v>10307906</v>
          </cell>
          <cell r="B27333" t="str">
            <v>NPCI CURVILINEAR CRCA BACK PLATE (D11) ARC L 906 X R1981 X 53 X 0.7MM THK BARE</v>
          </cell>
          <cell r="C27333">
            <v>0</v>
          </cell>
          <cell r="D27333">
            <v>160</v>
          </cell>
          <cell r="G27333" t="str">
            <v>\\ATI-SERVER\JILLP - Attachment\SP682P H55LT BACKPLATE DO-HEX (358MM) W71 X L355 X 0.7MM THK BARE.DXF.zip</v>
          </cell>
          <cell r="I27333" t="str">
            <v>No</v>
          </cell>
          <cell r="J27333" t="str">
            <v>NOS</v>
          </cell>
          <cell r="K27333" t="str">
            <v>METAL</v>
          </cell>
          <cell r="L27333" t="str">
            <v>Hardware</v>
          </cell>
        </row>
        <row r="27334">
          <cell r="A27334">
            <v>10307905</v>
          </cell>
          <cell r="B27334" t="str">
            <v>NPCI CURVILINEAR CRCA BACK PLATE (D10) ARC L 1161 X R1873 X 53 X 0.7MM THK BARE</v>
          </cell>
          <cell r="C27334">
            <v>0</v>
          </cell>
          <cell r="D27334">
            <v>175</v>
          </cell>
          <cell r="G27334" t="str">
            <v>\\ATI-SERVER\JILLP - Attachment\SP682P H55LT BACKPLATE DO-HEX (358MM) W71 X L355 X 0.7MM THK BARE.DXF.zip</v>
          </cell>
          <cell r="I27334" t="str">
            <v>No</v>
          </cell>
          <cell r="J27334" t="str">
            <v>NOS</v>
          </cell>
          <cell r="K27334" t="str">
            <v>METAL</v>
          </cell>
          <cell r="L27334" t="str">
            <v>Hardware</v>
          </cell>
        </row>
        <row r="27335">
          <cell r="A27335">
            <v>10307904</v>
          </cell>
          <cell r="B27335" t="str">
            <v>NPCI CURVILINEAR CRCA BACK PLATE (D9) ARC L 1158 X R2797 X 53 X 0.7MM THK BARE</v>
          </cell>
          <cell r="C27335">
            <v>0</v>
          </cell>
          <cell r="D27335">
            <v>170</v>
          </cell>
          <cell r="G27335" t="str">
            <v>\\ATI-SERVER\JILLP - Attachment\SP682P H55LT BACKPLATE DO-HEX (358MM) W71 X L355 X 0.7MM THK BARE.DXF.zip</v>
          </cell>
          <cell r="I27335" t="str">
            <v>No</v>
          </cell>
          <cell r="J27335" t="str">
            <v>NOS</v>
          </cell>
          <cell r="K27335" t="str">
            <v>METAL</v>
          </cell>
          <cell r="L27335" t="str">
            <v>Hardware</v>
          </cell>
        </row>
        <row r="27336">
          <cell r="A27336">
            <v>10307903</v>
          </cell>
          <cell r="B27336" t="str">
            <v>NPCI CURVILINEAR CRCA BACK PLATE (D8) ARC L 2428 X R7779 X 53 X 0.7MM THK BARE</v>
          </cell>
          <cell r="C27336">
            <v>0</v>
          </cell>
          <cell r="D27336">
            <v>270</v>
          </cell>
          <cell r="G27336" t="str">
            <v>\\ATI-SERVER\JILLP - Attachment\SP682P H55LT BACKPLATE DO-HEX (358MM) W71 X L355 X 0.7MM THK BARE.DXF.zip</v>
          </cell>
          <cell r="I27336" t="str">
            <v>No</v>
          </cell>
          <cell r="J27336" t="str">
            <v>NOS</v>
          </cell>
          <cell r="K27336" t="str">
            <v>METAL</v>
          </cell>
          <cell r="L27336" t="str">
            <v>Hardware</v>
          </cell>
        </row>
        <row r="27337">
          <cell r="A27337">
            <v>10307902</v>
          </cell>
          <cell r="B27337" t="str">
            <v>NPCI CURVILINEAR CRCA BACK PLATE (D7) ARC L 1658 X R7998 X 53 X 0.7MM THK BARE</v>
          </cell>
          <cell r="C27337">
            <v>0</v>
          </cell>
          <cell r="D27337">
            <v>210</v>
          </cell>
          <cell r="G27337" t="str">
            <v>\\ATI-SERVER\JILLP - Attachment\SP682P H55LT BACKPLATE DO-HEX (358MM) W71 X L355 X 0.7MM THK BARE.DXF.zip</v>
          </cell>
          <cell r="I27337" t="str">
            <v>No</v>
          </cell>
          <cell r="J27337" t="str">
            <v>NOS</v>
          </cell>
          <cell r="K27337" t="str">
            <v>METAL</v>
          </cell>
          <cell r="L27337" t="str">
            <v>Hardware</v>
          </cell>
        </row>
        <row r="27338">
          <cell r="A27338">
            <v>10307901</v>
          </cell>
          <cell r="B27338" t="str">
            <v>NPCI CURVILINEAR CRCA BACK PLATE (D6) ARC L 1415 X R4228 X 53 X 0.7MM THK BARE</v>
          </cell>
          <cell r="C27338">
            <v>0</v>
          </cell>
          <cell r="D27338">
            <v>190</v>
          </cell>
          <cell r="G27338" t="str">
            <v>\\ATI-SERVER\JILLP - Attachment\SP682P H55LT BACKPLATE DO-HEX (358MM) W71 X L355 X 0.7MM THK BARE.DXF.zip</v>
          </cell>
          <cell r="I27338" t="str">
            <v>No</v>
          </cell>
          <cell r="J27338" t="str">
            <v>NOS</v>
          </cell>
          <cell r="K27338" t="str">
            <v>METAL</v>
          </cell>
          <cell r="L27338" t="str">
            <v>Hardware</v>
          </cell>
        </row>
        <row r="27339">
          <cell r="A27339">
            <v>10307900</v>
          </cell>
          <cell r="B27339" t="str">
            <v>NPCI CURVILINEAR CRCA BACK PLATE (D5) ARC L 1293X R2412 X 53 X 0.7MM THK BARE</v>
          </cell>
          <cell r="C27339">
            <v>0</v>
          </cell>
          <cell r="D27339">
            <v>185</v>
          </cell>
          <cell r="G27339" t="str">
            <v>\\ATI-SERVER\JILLP - Attachment\SP682P H55LT BACKPLATE DO-HEX (358MM) W71 X L355 X 0.7MM THK BARE.DXF.zip</v>
          </cell>
          <cell r="I27339" t="str">
            <v>No</v>
          </cell>
          <cell r="J27339" t="str">
            <v>NOS</v>
          </cell>
          <cell r="K27339" t="str">
            <v>METAL</v>
          </cell>
          <cell r="L27339" t="str">
            <v>Hardware</v>
          </cell>
        </row>
        <row r="27340">
          <cell r="A27340">
            <v>10307899</v>
          </cell>
          <cell r="B27340" t="str">
            <v>NPCI CURVILINEAR CRCA BACK PLATE (D4) ARC L 660 X R955 X 53 X 0.7MM THK BARE</v>
          </cell>
          <cell r="C27340">
            <v>0</v>
          </cell>
          <cell r="D27340">
            <v>95</v>
          </cell>
          <cell r="G27340" t="str">
            <v>\\ATI-SERVER\JILLP - Attachment\SP682P H55LT BACKPLATE DO-HEX (358MM) W71 X L355 X 0.7MM THK BARE.DXF.zip</v>
          </cell>
          <cell r="I27340" t="str">
            <v>No</v>
          </cell>
          <cell r="J27340" t="str">
            <v>NOS</v>
          </cell>
          <cell r="K27340" t="str">
            <v>METAL</v>
          </cell>
          <cell r="L27340" t="str">
            <v>Hardware</v>
          </cell>
        </row>
        <row r="27341">
          <cell r="A27341">
            <v>10307898</v>
          </cell>
          <cell r="B27341" t="str">
            <v>NPCI CURVILINEAR CRCA BACK PLATE (D3) ARC L 1291 X R2586 X 53 X 0.7MM THK BARE</v>
          </cell>
          <cell r="C27341">
            <v>0</v>
          </cell>
          <cell r="D27341">
            <v>180</v>
          </cell>
          <cell r="G27341" t="str">
            <v>\\ATI-SERVER\JILLP - Attachment\SP682P H55LT BACKPLATE DO-HEX (358MM) W71 X L355 X 0.7MM THK BARE.DXF.zip</v>
          </cell>
          <cell r="I27341" t="str">
            <v>No</v>
          </cell>
          <cell r="J27341" t="str">
            <v>NOS</v>
          </cell>
          <cell r="K27341" t="str">
            <v>METAL</v>
          </cell>
          <cell r="L27341" t="str">
            <v>Hardware</v>
          </cell>
        </row>
        <row r="27342">
          <cell r="A27342">
            <v>10307897</v>
          </cell>
          <cell r="B27342" t="str">
            <v>NPCI CURVILINEAR CRCA BACK PLATE (D2) ARC L 1694 X R3607 X 53 X 0.7MM THK BARE</v>
          </cell>
          <cell r="C27342">
            <v>0</v>
          </cell>
          <cell r="D27342">
            <v>210</v>
          </cell>
          <cell r="G27342" t="str">
            <v>\\ATI-SERVER\JILLP - Attachment\SP682P H55LT BACKPLATE DO-HEX (358MM) W71 X L355 X 0.7MM THK BARE.DXF.zip</v>
          </cell>
          <cell r="I27342" t="str">
            <v>No</v>
          </cell>
          <cell r="J27342" t="str">
            <v>NOS</v>
          </cell>
          <cell r="K27342" t="str">
            <v>METAL</v>
          </cell>
          <cell r="L27342" t="str">
            <v>Hardware</v>
          </cell>
        </row>
        <row r="27343">
          <cell r="A27343">
            <v>10307896</v>
          </cell>
          <cell r="B27343" t="str">
            <v>NPCI CURVILINEAR CRCA BACK PLATE (D1) ARC L 2334 X R8932 X 53 X 0.7MM THK BARE</v>
          </cell>
          <cell r="C27343">
            <v>0</v>
          </cell>
          <cell r="D27343">
            <v>270</v>
          </cell>
          <cell r="G27343" t="str">
            <v>\\ATI-SERVER\JILLP - Attachment\SP682P H55LT BACKPLATE DO-HEX (358MM) W71 X L355 X 0.7MM THK BARE.DXF.zip</v>
          </cell>
          <cell r="I27343" t="str">
            <v>No</v>
          </cell>
          <cell r="J27343" t="str">
            <v>NOS</v>
          </cell>
          <cell r="K27343" t="str">
            <v>METAL</v>
          </cell>
          <cell r="L27343" t="str">
            <v>Hardware</v>
          </cell>
        </row>
        <row r="27344">
          <cell r="A27344">
            <v>10307895</v>
          </cell>
          <cell r="B27344" t="str">
            <v>NPCI CURVILINEAR CRCA BACK PLATE (E12) ARC L 2030 X R3675 X 53 X 0.7MM THK BARE</v>
          </cell>
          <cell r="C27344">
            <v>0</v>
          </cell>
          <cell r="D27344">
            <v>225</v>
          </cell>
          <cell r="G27344" t="str">
            <v>\\ATI-SERVER\JILLP - Attachment\SP682P H55LT BACKPLATE DO-HEX (358MM) W71 X L355 X 0.7MM THK BARE.DXF.zip</v>
          </cell>
          <cell r="I27344" t="str">
            <v>No</v>
          </cell>
          <cell r="J27344" t="str">
            <v>NOS</v>
          </cell>
          <cell r="K27344" t="str">
            <v>METAL</v>
          </cell>
          <cell r="L27344" t="str">
            <v>Hardware</v>
          </cell>
        </row>
        <row r="27345">
          <cell r="A27345">
            <v>10307894</v>
          </cell>
          <cell r="B27345" t="str">
            <v>NPCI CURVILINEAR CRCA BACK PLATE (E11) ARC L 787 X R1433 X 53 X 0.7MM THK BARE</v>
          </cell>
          <cell r="C27345">
            <v>0</v>
          </cell>
          <cell r="D27345">
            <v>95</v>
          </cell>
          <cell r="G27345" t="str">
            <v>\\ATI-SERVER\JILLP - Attachment\SP682P H55LT BACKPLATE DO-HEX (358MM) W71 X L355 X 0.7MM THK BARE.DXF.zip</v>
          </cell>
          <cell r="I27345" t="str">
            <v>No</v>
          </cell>
          <cell r="J27345" t="str">
            <v>NOS</v>
          </cell>
          <cell r="K27345" t="str">
            <v>METAL</v>
          </cell>
          <cell r="L27345" t="str">
            <v>Hardware</v>
          </cell>
        </row>
        <row r="27346">
          <cell r="A27346">
            <v>10307893</v>
          </cell>
          <cell r="B27346" t="str">
            <v>NPCI CURVILINEAR CRCA BACK PLATE (E10) ARC L 1692 X R1465 X 53 X 0.7MM THK BARE</v>
          </cell>
          <cell r="C27346">
            <v>0</v>
          </cell>
          <cell r="D27346">
            <v>210</v>
          </cell>
          <cell r="G27346" t="str">
            <v>\\ATI-SERVER\JILLP - Attachment\SP682P H55LT BACKPLATE DO-HEX (358MM) W71 X L355 X 0.7MM THK BARE.DXF.zip</v>
          </cell>
          <cell r="I27346" t="str">
            <v>No</v>
          </cell>
          <cell r="J27346" t="str">
            <v>NOS</v>
          </cell>
          <cell r="K27346" t="str">
            <v>METAL</v>
          </cell>
          <cell r="L27346" t="str">
            <v>Hardware</v>
          </cell>
        </row>
        <row r="27347">
          <cell r="A27347">
            <v>10307892</v>
          </cell>
          <cell r="B27347" t="str">
            <v>NPCI CURVILINEAR CRCA BACK PLATE (E9) ARC L 1292 X R2210 X 53 X 0.7MM THK BARE</v>
          </cell>
          <cell r="C27347">
            <v>1</v>
          </cell>
          <cell r="D27347">
            <v>170</v>
          </cell>
          <cell r="G27347" t="str">
            <v>\\ATI-SERVER\JILLP - Attachment\SP682P H55LT BACKPLATE DO-HEX (358MM) W71 X L355 X 0.7MM THK BARE.DXF.zip</v>
          </cell>
          <cell r="I27347" t="str">
            <v>No</v>
          </cell>
          <cell r="J27347" t="str">
            <v>NOS</v>
          </cell>
          <cell r="K27347" t="str">
            <v>METAL</v>
          </cell>
          <cell r="L27347" t="str">
            <v>Hardware</v>
          </cell>
        </row>
        <row r="27348">
          <cell r="A27348">
            <v>10307891</v>
          </cell>
          <cell r="B27348" t="str">
            <v>NPCI CURVILINEAR CRCA BACK PLATE (E8) ARC L 1156 X R5127 X 53 X 0.7MM THK BARE</v>
          </cell>
          <cell r="C27348">
            <v>1</v>
          </cell>
          <cell r="D27348">
            <v>195</v>
          </cell>
          <cell r="G27348" t="str">
            <v>\\ATI-SERVER\JILLP - Attachment\SP682P H55LT BACKPLATE DO-HEX (358MM) W71 X L355 X 0.7MM THK BARE.DXF.zip</v>
          </cell>
          <cell r="I27348" t="str">
            <v>No</v>
          </cell>
          <cell r="J27348" t="str">
            <v>NOS</v>
          </cell>
          <cell r="K27348" t="str">
            <v>METAL</v>
          </cell>
          <cell r="L27348" t="str">
            <v>Hardware</v>
          </cell>
        </row>
        <row r="27349">
          <cell r="A27349">
            <v>10307890</v>
          </cell>
          <cell r="B27349" t="str">
            <v>NPCI CURVILINEAR CRCA BACK PLATE (E7) ARC L 2299 X R7157 X 53 X 0.7MM THK BARE</v>
          </cell>
          <cell r="C27349">
            <v>0</v>
          </cell>
          <cell r="D27349">
            <v>260</v>
          </cell>
          <cell r="G27349" t="str">
            <v>\\ATI-SERVER\JILLP - Attachment\SP682P H55LT BACKPLATE DO-HEX (358MM) W71 X L355 X 0.7MM THK BARE.DXF.zip</v>
          </cell>
          <cell r="I27349" t="str">
            <v>No</v>
          </cell>
          <cell r="J27349" t="str">
            <v>NOS</v>
          </cell>
          <cell r="K27349" t="str">
            <v>METAL</v>
          </cell>
          <cell r="L27349" t="str">
            <v>Hardware</v>
          </cell>
        </row>
        <row r="27350">
          <cell r="A27350">
            <v>10307889</v>
          </cell>
          <cell r="B27350" t="str">
            <v>NPCI CURVILINEAR CRCA BACK PLATE (E6) ARC L 1541 X R4239 X 53 X 0.7MM THK BARE</v>
          </cell>
          <cell r="C27350">
            <v>0</v>
          </cell>
          <cell r="D27350">
            <v>200</v>
          </cell>
          <cell r="G27350" t="str">
            <v>\\ATI-SERVER\JILLP - Attachment\SP682P H55LT BACKPLATE DO-HEX (358MM) W71 X L355 X 0.7MM THK BARE.DXF.zip</v>
          </cell>
          <cell r="I27350" t="str">
            <v>No</v>
          </cell>
          <cell r="J27350" t="str">
            <v>NOS</v>
          </cell>
          <cell r="K27350" t="str">
            <v>METAL</v>
          </cell>
          <cell r="L27350" t="str">
            <v>Hardware</v>
          </cell>
        </row>
        <row r="27351">
          <cell r="A27351">
            <v>10307888</v>
          </cell>
          <cell r="B27351" t="str">
            <v>NPCI CURVILINEAR CRCA BACK PLATE (E5) ARC L 1035 X R1962 X 53 X 0.7MM THK BARE</v>
          </cell>
          <cell r="C27351">
            <v>0</v>
          </cell>
          <cell r="D27351">
            <v>150</v>
          </cell>
          <cell r="G27351" t="str">
            <v>\\ATI-SERVER\JILLP - Attachment\SP682P H55LT BACKPLATE DO-HEX (358MM) W71 X L355 X 0.7MM THK BARE.DXF.zip</v>
          </cell>
          <cell r="I27351" t="str">
            <v>No</v>
          </cell>
          <cell r="J27351" t="str">
            <v>NOS</v>
          </cell>
          <cell r="K27351" t="str">
            <v>METAL</v>
          </cell>
          <cell r="L27351" t="str">
            <v>Hardware</v>
          </cell>
        </row>
        <row r="27352">
          <cell r="A27352">
            <v>10307887</v>
          </cell>
          <cell r="B27352" t="str">
            <v>NPCI CURVILINEAR CRCA BACK PLATE (E4) ARC L 419 X R480 X 53 X 0.7MM THK BARE</v>
          </cell>
          <cell r="C27352">
            <v>0</v>
          </cell>
          <cell r="D27352">
            <v>75</v>
          </cell>
          <cell r="G27352" t="str">
            <v>\\ATI-SERVER\JILLP - Attachment\SP682P H55LT BACKPLATE DO-HEX (358MM) W71 X L355 X 0.7MM THK BARE.DXF.zip</v>
          </cell>
          <cell r="I27352" t="str">
            <v>No</v>
          </cell>
          <cell r="J27352" t="str">
            <v>NOS</v>
          </cell>
          <cell r="K27352" t="str">
            <v>METAL</v>
          </cell>
          <cell r="L27352" t="str">
            <v>Hardware</v>
          </cell>
        </row>
        <row r="27353">
          <cell r="A27353">
            <v>10307886</v>
          </cell>
          <cell r="B27353" t="str">
            <v>NPCI CURVILINEAR CRCA BACK PLATE (E3) ARC L 1162 X R2290 X 53 X 0.7MM THK BARE</v>
          </cell>
          <cell r="C27353">
            <v>0</v>
          </cell>
          <cell r="D27353">
            <v>160</v>
          </cell>
          <cell r="G27353" t="str">
            <v>\\ATI-SERVER\JILLP - Attachment\SP682P H55LT BACKPLATE DO-HEX (358MM) W71 X L355 X 0.7MM THK BARE.DXF.zip</v>
          </cell>
          <cell r="I27353" t="str">
            <v>No</v>
          </cell>
          <cell r="J27353" t="str">
            <v>NOS</v>
          </cell>
          <cell r="K27353" t="str">
            <v>METAL</v>
          </cell>
          <cell r="L27353" t="str">
            <v>Hardware</v>
          </cell>
        </row>
        <row r="27354">
          <cell r="A27354">
            <v>10307885</v>
          </cell>
          <cell r="B27354" t="str">
            <v>NPCI CURVILINEAR CRCA BACK PLATE (E2) ARC L 1418 X R3814 X 53 X 0.7MM THK BARE</v>
          </cell>
          <cell r="C27354">
            <v>0</v>
          </cell>
          <cell r="D27354">
            <v>190</v>
          </cell>
          <cell r="G27354" t="str">
            <v>\\ATI-SERVER\JILLP - Attachment\SP682P H55LT BACKPLATE DO-HEX (358MM) W71 X L355 X 0.7MM THK BARE.DXF.zip</v>
          </cell>
          <cell r="I27354" t="str">
            <v>No</v>
          </cell>
          <cell r="J27354" t="str">
            <v>NOS</v>
          </cell>
          <cell r="K27354" t="str">
            <v>METAL</v>
          </cell>
          <cell r="L27354" t="str">
            <v>Hardware</v>
          </cell>
        </row>
        <row r="27355">
          <cell r="A27355">
            <v>10307884</v>
          </cell>
          <cell r="B27355" t="str">
            <v>NPCI CURVILINEAR CRCA BACK PLATE (E1) ARC L 2296 X R7959 X 53 X 0.7MM THK BARE</v>
          </cell>
          <cell r="C27355">
            <v>0</v>
          </cell>
          <cell r="D27355">
            <v>250</v>
          </cell>
          <cell r="G27355" t="str">
            <v>\\ATI-SERVER\JILLP - Attachment\SP682P H55LT BACKPLATE DO-HEX (358MM) W71 X L355 X 0.7MM THK BARE.DXF.zip</v>
          </cell>
          <cell r="I27355" t="str">
            <v>No</v>
          </cell>
          <cell r="J27355" t="str">
            <v>NOS</v>
          </cell>
          <cell r="K27355" t="str">
            <v>METAL</v>
          </cell>
          <cell r="L27355" t="str">
            <v>Hardware</v>
          </cell>
        </row>
        <row r="27356">
          <cell r="A27356">
            <v>10307883</v>
          </cell>
          <cell r="B27356" t="str">
            <v>GIMBLE-AL-HSNK-Ø58MM X 58MM HT-12W WHT</v>
          </cell>
          <cell r="C27356">
            <v>2025</v>
          </cell>
          <cell r="D27356">
            <v>259.70650000000001</v>
          </cell>
          <cell r="G27356" t="str">
            <v>\\ATI-SERVER\JILLP - Attachment\SP682P H55LT BACKPLATE DO-HEX (358MM) W71 X L355 X 0.7MM THK BARE.DXF.zip</v>
          </cell>
          <cell r="I27356" t="str">
            <v>No</v>
          </cell>
          <cell r="J27356" t="str">
            <v>NOS</v>
          </cell>
          <cell r="K27356" t="str">
            <v>METAL</v>
          </cell>
          <cell r="L27356" t="str">
            <v>Hardware</v>
          </cell>
        </row>
        <row r="27357">
          <cell r="A27357">
            <v>10307882</v>
          </cell>
          <cell r="B27357" t="str">
            <v>GIMBLE-AL-FRONT RING-24W-WHT</v>
          </cell>
          <cell r="C27357">
            <v>918</v>
          </cell>
          <cell r="D27357">
            <v>29.498699999999999</v>
          </cell>
          <cell r="G27357" t="str">
            <v>\\ATI-SERVER\JILLP - Attachment\SP682P H55LT BACKPLATE DO-HEX (358MM) W71 X L355 X 0.7MM THK BARE.DXF.zip</v>
          </cell>
          <cell r="I27357" t="str">
            <v>No</v>
          </cell>
          <cell r="J27357" t="str">
            <v>NOS</v>
          </cell>
          <cell r="K27357" t="str">
            <v>METAL</v>
          </cell>
          <cell r="L27357" t="str">
            <v>Hardware</v>
          </cell>
        </row>
        <row r="27358">
          <cell r="A27358">
            <v>10307881</v>
          </cell>
          <cell r="B27358" t="str">
            <v>SP682P H55LT BACK PLATE HEX (358MM) W71 X L355 X 0.7MM THK BARE</v>
          </cell>
          <cell r="C27358">
            <v>1</v>
          </cell>
          <cell r="D27358">
            <v>85</v>
          </cell>
          <cell r="G27358" t="str">
            <v>\\ati-server\JILLP - Attachment\SP682P H55LT BACKPLATE DO-HEX (358MM) W71 X L355 X 0.7MM THK BARE.DXF.zip</v>
          </cell>
          <cell r="H27358">
            <v>101513</v>
          </cell>
          <cell r="I27358" t="str">
            <v>No</v>
          </cell>
          <cell r="J27358" t="str">
            <v>NOS</v>
          </cell>
          <cell r="K27358" t="str">
            <v>METAL</v>
          </cell>
          <cell r="L27358" t="str">
            <v>Hardware</v>
          </cell>
        </row>
        <row r="27359">
          <cell r="A27359">
            <v>10307880</v>
          </cell>
          <cell r="B27359" t="str">
            <v>SP682P H55LT BACK PLATE HEX (358MM) W261 X L618 X 0.7MM THK BARE</v>
          </cell>
          <cell r="C27359">
            <v>1</v>
          </cell>
          <cell r="D27359">
            <v>1200</v>
          </cell>
          <cell r="G27359" t="str">
            <v>\\ati-server\JILLP - Attachment\SP682P H55LT BACKPLATE DO-HEX (358MM) W261 X L618 X 0.7MM THK BARE.DXF.zip</v>
          </cell>
          <cell r="H27359">
            <v>101512</v>
          </cell>
          <cell r="I27359" t="str">
            <v>No</v>
          </cell>
          <cell r="J27359" t="str">
            <v>NOS</v>
          </cell>
          <cell r="K27359" t="str">
            <v>METAL</v>
          </cell>
          <cell r="L27359" t="str">
            <v>Hardware</v>
          </cell>
        </row>
        <row r="27360">
          <cell r="A27360">
            <v>10307879</v>
          </cell>
          <cell r="B27360" t="str">
            <v>SP682 CRCA BACK PLATE W50 X L1654 BARE</v>
          </cell>
          <cell r="C27360">
            <v>2</v>
          </cell>
          <cell r="D27360">
            <v>170</v>
          </cell>
          <cell r="G27360" t="str">
            <v>\\ati-server\JILLP - Attachment\10307879-SP682 CRCA BACK PLATE W50 X L1654 BARE.zip</v>
          </cell>
          <cell r="H27360">
            <v>101454</v>
          </cell>
          <cell r="I27360" t="str">
            <v>No</v>
          </cell>
          <cell r="J27360" t="str">
            <v>NOS</v>
          </cell>
          <cell r="K27360" t="str">
            <v>METAL</v>
          </cell>
          <cell r="L27360" t="str">
            <v>Hardware</v>
          </cell>
        </row>
        <row r="27361">
          <cell r="A27361">
            <v>10307878</v>
          </cell>
          <cell r="B27361" t="str">
            <v>SS-CSK-PH-SCREW-M3X6(304)</v>
          </cell>
          <cell r="C27361">
            <v>10608</v>
          </cell>
          <cell r="D27361">
            <v>0.8</v>
          </cell>
          <cell r="G27361" t="str">
            <v>\\ATI-SERVER\JILLP - Attachment\T8 BATTEN SS MOUNTING CLIP-05-02-25.pdf</v>
          </cell>
          <cell r="I27361" t="str">
            <v>No</v>
          </cell>
          <cell r="J27361" t="str">
            <v>NOS</v>
          </cell>
          <cell r="K27361" t="str">
            <v>METAL</v>
          </cell>
          <cell r="L27361" t="str">
            <v>Hardware</v>
          </cell>
        </row>
        <row r="27362">
          <cell r="A27362">
            <v>10307877</v>
          </cell>
          <cell r="B27362" t="str">
            <v>PH/ECL R1 STL DRVR BOX MNTG TRAY-25W-45W</v>
          </cell>
          <cell r="C27362">
            <v>3682</v>
          </cell>
          <cell r="D27362">
            <v>7</v>
          </cell>
          <cell r="G27362" t="str">
            <v>\\ati-server\JILLP - Attachment\10307877-45W &amp; 25W GEAR TRAY WITH PLASTIC DRIVER BOX.PDF</v>
          </cell>
          <cell r="H27362">
            <v>101359</v>
          </cell>
          <cell r="I27362" t="str">
            <v>No</v>
          </cell>
          <cell r="J27362" t="str">
            <v>NOS</v>
          </cell>
          <cell r="K27362" t="str">
            <v>METAL</v>
          </cell>
          <cell r="L27362" t="str">
            <v>Hardware</v>
          </cell>
        </row>
        <row r="27363">
          <cell r="A27363">
            <v>10307876</v>
          </cell>
          <cell r="B27363" t="str">
            <v>CEILING ROSE BKT DIA 151X23MM BARE</v>
          </cell>
          <cell r="C27363">
            <v>170</v>
          </cell>
          <cell r="D27363">
            <v>6</v>
          </cell>
          <cell r="G27363" t="str">
            <v>\\ati-server\JILLP - Attachment\Ceiling Rose Bracket - 151 mm.PDF</v>
          </cell>
          <cell r="H27363">
            <v>101361</v>
          </cell>
          <cell r="I27363" t="str">
            <v>No</v>
          </cell>
          <cell r="J27363" t="str">
            <v>NOS</v>
          </cell>
          <cell r="K27363" t="str">
            <v>METAL</v>
          </cell>
          <cell r="L27363" t="str">
            <v>Hardware</v>
          </cell>
        </row>
        <row r="27364">
          <cell r="A27364">
            <v>10307875</v>
          </cell>
          <cell r="B27364" t="str">
            <v>CEILING ROSE DIA 155X45MM BARE</v>
          </cell>
          <cell r="C27364">
            <v>0</v>
          </cell>
          <cell r="D27364">
            <v>75</v>
          </cell>
          <cell r="G27364" t="str">
            <v>\\ati-server\JILLP - Attachment\CEILING ROSE OD155.PDF</v>
          </cell>
          <cell r="H27364">
            <v>101360</v>
          </cell>
          <cell r="I27364" t="str">
            <v>No</v>
          </cell>
          <cell r="J27364" t="str">
            <v>NOS</v>
          </cell>
          <cell r="K27364" t="str">
            <v>METAL</v>
          </cell>
          <cell r="L27364" t="str">
            <v>Hardware</v>
          </cell>
        </row>
        <row r="27365">
          <cell r="A27365">
            <v>10307874</v>
          </cell>
          <cell r="B27365" t="str">
            <v>SP682 H80LT CURVILINEAR CRCA BACK PLATE L1526 X W42.4 X 0.7MM THK BARE</v>
          </cell>
          <cell r="C27365">
            <v>20</v>
          </cell>
          <cell r="D27365">
            <v>160</v>
          </cell>
          <cell r="F27365">
            <v>142.48262</v>
          </cell>
          <cell r="G27365" t="str">
            <v>\\ati-server\JILLP - Attachment\10307874-SP682 H80LT CURVILINEAR CRCA BACK PLATE L1526 X W42.4 X 0.7MM THK BARE-Model.zip</v>
          </cell>
          <cell r="H27365">
            <v>101458</v>
          </cell>
          <cell r="I27365" t="str">
            <v>No</v>
          </cell>
          <cell r="J27365" t="str">
            <v>NOS</v>
          </cell>
          <cell r="K27365" t="str">
            <v>METAL</v>
          </cell>
          <cell r="L27365" t="str">
            <v>Hardware</v>
          </cell>
        </row>
        <row r="27366">
          <cell r="A27366">
            <v>10307873</v>
          </cell>
          <cell r="B27366" t="str">
            <v>SP682 CRCA BACK PLATE W50 X L1399 BARE</v>
          </cell>
          <cell r="C27366">
            <v>3</v>
          </cell>
          <cell r="D27366">
            <v>165</v>
          </cell>
          <cell r="G27366" t="str">
            <v>\\ati-server\JILLP - Attachment\10307873-SP682 CRCA BACK PLATE W50 X L1399 BARE.zip</v>
          </cell>
          <cell r="H27366">
            <v>101457</v>
          </cell>
          <cell r="I27366" t="str">
            <v>No</v>
          </cell>
          <cell r="J27366" t="str">
            <v>NOS</v>
          </cell>
          <cell r="K27366" t="str">
            <v>METAL</v>
          </cell>
          <cell r="L27366" t="str">
            <v>Hardware</v>
          </cell>
        </row>
        <row r="27367">
          <cell r="A27367">
            <v>10307872</v>
          </cell>
          <cell r="B27367" t="str">
            <v>SP682 CRCA BACK PLATE W50 X L1272 BARE</v>
          </cell>
          <cell r="C27367">
            <v>0</v>
          </cell>
          <cell r="D27367">
            <v>165</v>
          </cell>
          <cell r="F27367">
            <v>167.72</v>
          </cell>
          <cell r="G27367" t="str">
            <v>\\ati-server\JILLP - Attachment\10307872-SP682 CRCA BACK PLATE W50 X L1272 BARE (2).zip</v>
          </cell>
          <cell r="H27367">
            <v>101456</v>
          </cell>
          <cell r="I27367" t="str">
            <v>No</v>
          </cell>
          <cell r="J27367" t="str">
            <v>NOS</v>
          </cell>
          <cell r="K27367" t="str">
            <v>METAL</v>
          </cell>
          <cell r="L27367" t="str">
            <v>Hardware</v>
          </cell>
        </row>
        <row r="27368">
          <cell r="A27368">
            <v>10307871</v>
          </cell>
          <cell r="B27368" t="str">
            <v>SP682 CRCA BACK PLATE L SHP L602 X W602 X R340 BARE</v>
          </cell>
          <cell r="C27368">
            <v>0</v>
          </cell>
          <cell r="D27368">
            <v>230</v>
          </cell>
          <cell r="G27368" t="str">
            <v>\\ati-server\JILLP - Attachment\10307871-SP682 CRCA BACK PLATE L SHP L602 X W602 X R340 BARE.zip</v>
          </cell>
          <cell r="H27368">
            <v>101455</v>
          </cell>
          <cell r="I27368" t="str">
            <v>No</v>
          </cell>
          <cell r="J27368" t="str">
            <v>NOS</v>
          </cell>
          <cell r="K27368" t="str">
            <v>METAL</v>
          </cell>
          <cell r="L27368" t="str">
            <v>Hardware</v>
          </cell>
        </row>
        <row r="27369">
          <cell r="A27369">
            <v>10307870</v>
          </cell>
          <cell r="B27369" t="str">
            <v>CEILING ROSE BKT-DIA 297X30MM BARE</v>
          </cell>
          <cell r="C27369">
            <v>0</v>
          </cell>
          <cell r="D27369">
            <v>15</v>
          </cell>
          <cell r="G27369" t="str">
            <v>\\ati-server\JILLP - Attachment\Ceiling Rose Bracket - 297 mm.PDF</v>
          </cell>
          <cell r="H27369">
            <v>101346</v>
          </cell>
          <cell r="I27369" t="str">
            <v>No</v>
          </cell>
          <cell r="J27369" t="str">
            <v>NOS</v>
          </cell>
          <cell r="K27369" t="str">
            <v>METAL</v>
          </cell>
          <cell r="L27369" t="str">
            <v>Hardware</v>
          </cell>
        </row>
        <row r="27370">
          <cell r="A27370">
            <v>10307869</v>
          </cell>
          <cell r="B27370" t="str">
            <v>CEILING ROSE-DIA 300X45MM BARE</v>
          </cell>
          <cell r="C27370">
            <v>0</v>
          </cell>
          <cell r="D27370">
            <v>220</v>
          </cell>
          <cell r="G27370" t="str">
            <v>\\ati-server\JILLP - Attachment\Ceiling Rose Ø300 mm.PDF</v>
          </cell>
          <cell r="H27370">
            <v>101345</v>
          </cell>
          <cell r="I27370" t="str">
            <v>No</v>
          </cell>
          <cell r="J27370" t="str">
            <v>NOS</v>
          </cell>
          <cell r="K27370" t="str">
            <v>METAL</v>
          </cell>
          <cell r="L27370" t="str">
            <v>Hardware</v>
          </cell>
        </row>
        <row r="27371">
          <cell r="A27371">
            <v>10307868</v>
          </cell>
          <cell r="B27371" t="str">
            <v>PH/ECL R1 STL NON-ISOLATED DRVR BOX COVER GI 70W</v>
          </cell>
          <cell r="C27371">
            <v>0</v>
          </cell>
          <cell r="D27371">
            <v>5.25</v>
          </cell>
          <cell r="G27371" t="str">
            <v>\\ati-server\JILLP - Attachment\70W R1 NON ISOLATED DRIVER BOX COVER^ASS 70W (1).PDF</v>
          </cell>
          <cell r="H27371">
            <v>101283</v>
          </cell>
          <cell r="I27371" t="str">
            <v>No</v>
          </cell>
          <cell r="J27371" t="str">
            <v>NOS</v>
          </cell>
          <cell r="K27371" t="str">
            <v>METAL</v>
          </cell>
          <cell r="L27371" t="str">
            <v>Hardware</v>
          </cell>
        </row>
        <row r="27372">
          <cell r="A27372">
            <v>10307867</v>
          </cell>
          <cell r="B27372" t="str">
            <v>PH/ECL R1 STL NON-ISOLATED DRVR BOX 70W BARE</v>
          </cell>
          <cell r="C27372">
            <v>0</v>
          </cell>
          <cell r="D27372">
            <v>13.67</v>
          </cell>
          <cell r="G27372" t="str">
            <v>\\ati-server\JILLP - Attachment\10307867- 70W NON ISOLATED DRIVER BOX R1.pdf</v>
          </cell>
          <cell r="H27372">
            <v>101282</v>
          </cell>
          <cell r="I27372" t="str">
            <v>No</v>
          </cell>
          <cell r="J27372" t="str">
            <v>NOS</v>
          </cell>
          <cell r="K27372" t="str">
            <v>METAL</v>
          </cell>
          <cell r="L27372" t="str">
            <v>Hardware</v>
          </cell>
        </row>
        <row r="27373">
          <cell r="A27373">
            <v>10307866</v>
          </cell>
          <cell r="B27373" t="str">
            <v>SP780 S1 CRCA GEAR TRAY RECT SHP 1189MM BARE</v>
          </cell>
          <cell r="C27373">
            <v>0</v>
          </cell>
          <cell r="D27373">
            <v>45</v>
          </cell>
          <cell r="G27373" t="str">
            <v>\\ati-server\JILLP - Attachment\10307866-SP780 S1 CRCA GEAR TRAY L SHP 1189MM BARE.zip</v>
          </cell>
          <cell r="H27373">
            <v>101174</v>
          </cell>
          <cell r="I27373" t="str">
            <v>No</v>
          </cell>
          <cell r="J27373" t="str">
            <v>NOS</v>
          </cell>
          <cell r="K27373" t="str">
            <v>METAL</v>
          </cell>
          <cell r="L27373" t="str">
            <v>Hardware</v>
          </cell>
        </row>
        <row r="27374">
          <cell r="A27374">
            <v>10307865</v>
          </cell>
          <cell r="B27374" t="str">
            <v>SP780 S1 CRCA GEAR TRAY RECT SHP 584MM BARE</v>
          </cell>
          <cell r="C27374">
            <v>0</v>
          </cell>
          <cell r="D27374">
            <v>45</v>
          </cell>
          <cell r="G27374" t="str">
            <v>\\ati-server\JILLP - Attachment\10307865-SP780 S1 CRCA GEAR TRAY L SHP 584MM BARE.zip</v>
          </cell>
          <cell r="H27374">
            <v>101175</v>
          </cell>
          <cell r="I27374" t="str">
            <v>No</v>
          </cell>
          <cell r="J27374" t="str">
            <v>NOS</v>
          </cell>
          <cell r="K27374" t="str">
            <v>METAL</v>
          </cell>
          <cell r="L27374" t="str">
            <v>Hardware</v>
          </cell>
        </row>
        <row r="27375">
          <cell r="A27375">
            <v>10307864</v>
          </cell>
          <cell r="B27375" t="str">
            <v>SP780 S1 CRCA GEAR TRAY LL SHP 594MM BARE</v>
          </cell>
          <cell r="C27375">
            <v>0</v>
          </cell>
          <cell r="D27375">
            <v>45</v>
          </cell>
          <cell r="G27375" t="str">
            <v>\\ati-server\JILLP - Attachment\10307864-SP780 S1 CRCA GEAR TRAY LL SHP 594MM BARE.zip</v>
          </cell>
          <cell r="H27375">
            <v>101176</v>
          </cell>
          <cell r="I27375" t="str">
            <v>No</v>
          </cell>
          <cell r="J27375" t="str">
            <v>NOS</v>
          </cell>
          <cell r="K27375" t="str">
            <v>METAL</v>
          </cell>
          <cell r="L27375" t="str">
            <v>Hardware</v>
          </cell>
        </row>
        <row r="27376">
          <cell r="A27376">
            <v>10307863</v>
          </cell>
          <cell r="B27376" t="str">
            <v>SP780 S1 CRCA GEAR TRAY LR SHP 594MM BARE</v>
          </cell>
          <cell r="C27376">
            <v>0</v>
          </cell>
          <cell r="D27376">
            <v>45</v>
          </cell>
          <cell r="G27376" t="str">
            <v>\\ati-server\JILLP - Attachment\10307863-SP780 S1 CRCA GEAR TRAY LR SHP 594MM BARE.zip</v>
          </cell>
          <cell r="H27376">
            <v>101177</v>
          </cell>
          <cell r="I27376" t="str">
            <v>No</v>
          </cell>
          <cell r="J27376" t="str">
            <v>NOS</v>
          </cell>
          <cell r="K27376" t="str">
            <v>METAL</v>
          </cell>
          <cell r="L27376" t="str">
            <v>Hardware</v>
          </cell>
        </row>
        <row r="27377">
          <cell r="A27377">
            <v>10307862</v>
          </cell>
          <cell r="B27377" t="str">
            <v>JI-EX-1913-SP780 S2 SN-SUS-2300MM-RY</v>
          </cell>
          <cell r="C27377">
            <v>2.0000000000000002E-5</v>
          </cell>
          <cell r="D27377">
            <v>726.32619999999997</v>
          </cell>
          <cell r="E27377" t="str">
            <v>Alloy - AL 6063 Tamper- T6 Wt. 2.5185kg</v>
          </cell>
          <cell r="G27377" t="str">
            <v>\\ati-server\JILLP - Attachment\24101 (1).pdf</v>
          </cell>
          <cell r="H27377">
            <v>100944</v>
          </cell>
          <cell r="I27377" t="str">
            <v>No</v>
          </cell>
          <cell r="J27377" t="str">
            <v>NOS</v>
          </cell>
          <cell r="K27377" t="str">
            <v>METAL</v>
          </cell>
          <cell r="L27377" t="str">
            <v>Hardware</v>
          </cell>
        </row>
        <row r="27378">
          <cell r="A27378">
            <v>10307861</v>
          </cell>
          <cell r="B27378" t="str">
            <v>SP682 H80W50MM END CAP BARE</v>
          </cell>
          <cell r="C27378">
            <v>182</v>
          </cell>
          <cell r="D27378">
            <v>50</v>
          </cell>
          <cell r="G27378" t="str">
            <v>\\ati-server\JILLP - Attachment\SP682 H75W50MM END CAP BARE (1).zip</v>
          </cell>
          <cell r="H27378">
            <v>100207</v>
          </cell>
          <cell r="I27378" t="str">
            <v>No</v>
          </cell>
          <cell r="J27378" t="str">
            <v>NOS</v>
          </cell>
          <cell r="K27378" t="str">
            <v>METAL</v>
          </cell>
          <cell r="L27378" t="str">
            <v>Hardware</v>
          </cell>
        </row>
        <row r="27379">
          <cell r="A27379">
            <v>10307860</v>
          </cell>
          <cell r="B27379" t="str">
            <v>SS MNTG-CLIP-T8 BTN</v>
          </cell>
          <cell r="C27379">
            <v>0</v>
          </cell>
          <cell r="D27379">
            <v>0</v>
          </cell>
          <cell r="G27379" t="str">
            <v>\\ati-server\JILLP - Attachment\T8 BATTEN SS MOUNTING CLIP-05-02-25.pdf</v>
          </cell>
          <cell r="H27379">
            <v>100077</v>
          </cell>
          <cell r="I27379" t="str">
            <v>No</v>
          </cell>
          <cell r="J27379" t="str">
            <v>NOS</v>
          </cell>
          <cell r="K27379" t="str">
            <v>METAL</v>
          </cell>
          <cell r="L27379" t="str">
            <v>Hardware</v>
          </cell>
        </row>
        <row r="27380">
          <cell r="A27380">
            <v>10307859</v>
          </cell>
          <cell r="B27380" t="str">
            <v>PP HEXA-NUT-TILE GUARD SUS WIRE WHT</v>
          </cell>
          <cell r="C27380">
            <v>280</v>
          </cell>
          <cell r="D27380">
            <v>1.5</v>
          </cell>
          <cell r="G27380" t="str">
            <v>\\ATI-SERVER\JILLP - Attachment\NPCI H55LT (F3) L1924 x W46.4 x 0.7MM THK BARE.zip</v>
          </cell>
          <cell r="I27380" t="str">
            <v>No</v>
          </cell>
          <cell r="J27380" t="str">
            <v>NOS</v>
          </cell>
          <cell r="K27380" t="str">
            <v>METAL</v>
          </cell>
          <cell r="L27380" t="str">
            <v>Hardware</v>
          </cell>
        </row>
        <row r="27381">
          <cell r="A27381">
            <v>10307858</v>
          </cell>
          <cell r="B27381" t="str">
            <v>PLASTIC HEXA-NUT-TILE GUARD MAINS CABLE WHT</v>
          </cell>
          <cell r="C27381">
            <v>300</v>
          </cell>
          <cell r="D27381">
            <v>2</v>
          </cell>
          <cell r="G27381" t="str">
            <v>\\ATI-SERVER\JILLP - Attachment\NPCI H55LT (F3) L1924 x W46.4 x 0.7MM THK BARE.zip</v>
          </cell>
          <cell r="I27381" t="str">
            <v>No</v>
          </cell>
          <cell r="J27381" t="str">
            <v>NOS</v>
          </cell>
          <cell r="K27381" t="str">
            <v>METAL</v>
          </cell>
          <cell r="L27381" t="str">
            <v>Hardware</v>
          </cell>
        </row>
        <row r="27382">
          <cell r="A27382">
            <v>10307857</v>
          </cell>
          <cell r="B27382" t="str">
            <v>NPCI CURVILINEAR CRCA BACK PLATE (F3) L1924 X W53 X 0.7MM THK BARE</v>
          </cell>
          <cell r="C27382">
            <v>0</v>
          </cell>
          <cell r="D27382">
            <v>220</v>
          </cell>
          <cell r="G27382" t="str">
            <v>\\ati-server\JILLP - Attachment\NPCI H55LT (F3) L1924 x W46.4 x 0.7MM THK BARE.zip</v>
          </cell>
          <cell r="H27382">
            <v>100045</v>
          </cell>
          <cell r="I27382" t="str">
            <v>No</v>
          </cell>
          <cell r="J27382" t="str">
            <v>NOS</v>
          </cell>
          <cell r="K27382" t="str">
            <v>METAL</v>
          </cell>
          <cell r="L27382" t="str">
            <v>Hardware</v>
          </cell>
        </row>
        <row r="27383">
          <cell r="A27383">
            <v>10307856</v>
          </cell>
          <cell r="B27383" t="str">
            <v>NPCI CURVILINEAR CRCA BACK PLATE (F1) L476 X W476 X R332 X 53 X 0.7MM THK BARE</v>
          </cell>
          <cell r="C27383">
            <v>0</v>
          </cell>
          <cell r="D27383">
            <v>95</v>
          </cell>
          <cell r="G27383" t="str">
            <v>\\ati-server\JILLP - Attachment\NPCI H55LT (F1)  L472 x W472 X R338 X 46.4 X 0.7 MM THK BARE.zip</v>
          </cell>
          <cell r="H27383">
            <v>100043</v>
          </cell>
          <cell r="I27383" t="str">
            <v>No</v>
          </cell>
          <cell r="J27383" t="str">
            <v>NOS</v>
          </cell>
          <cell r="K27383" t="str">
            <v>METAL</v>
          </cell>
          <cell r="L27383" t="str">
            <v>Hardware</v>
          </cell>
        </row>
        <row r="27384">
          <cell r="A27384">
            <v>10307855</v>
          </cell>
          <cell r="B27384" t="str">
            <v>NPCI CURVILINEAR CRCA BACK PLATE (C1) L1146 X W575 X R202 X 53 X 0.7mm THK BARE</v>
          </cell>
          <cell r="C27384">
            <v>0</v>
          </cell>
          <cell r="D27384">
            <v>410</v>
          </cell>
          <cell r="G27384" t="str">
            <v>\\ati-server\JILLP - Attachment\NPCI H55LT (C1) L1149 x W575 X R198 X 46.4 X 0.7 MM THK BARE.zip</v>
          </cell>
          <cell r="H27384">
            <v>100042</v>
          </cell>
          <cell r="I27384" t="str">
            <v>No</v>
          </cell>
          <cell r="J27384" t="str">
            <v>NOS</v>
          </cell>
          <cell r="K27384" t="str">
            <v>METAL</v>
          </cell>
          <cell r="L27384" t="str">
            <v>Hardware</v>
          </cell>
        </row>
        <row r="27385">
          <cell r="A27385">
            <v>10307854</v>
          </cell>
          <cell r="B27385" t="str">
            <v>NPCI CURVILINEAR CRCA BACK PLATE (B1) L883 X W53 X 0.7MM THK BARE</v>
          </cell>
          <cell r="C27385">
            <v>0</v>
          </cell>
          <cell r="D27385">
            <v>95</v>
          </cell>
          <cell r="G27385" t="str">
            <v>\\ati-server\JILLP - Attachment\NPCI H55LT (B4) L884 x W46.4 X 0.7MM THK BARE.zip</v>
          </cell>
          <cell r="H27385">
            <v>100041</v>
          </cell>
          <cell r="I27385" t="str">
            <v>No</v>
          </cell>
          <cell r="J27385" t="str">
            <v>NOS</v>
          </cell>
          <cell r="K27385" t="str">
            <v>METAL</v>
          </cell>
          <cell r="L27385" t="str">
            <v>Hardware</v>
          </cell>
        </row>
        <row r="27386">
          <cell r="A27386">
            <v>10307853</v>
          </cell>
          <cell r="B27386" t="str">
            <v>NPCI CURVILINEAR CRCA BACK PLATE (A2) L1643 X W53 X 0.7MM THK BARE</v>
          </cell>
          <cell r="C27386">
            <v>0</v>
          </cell>
          <cell r="D27386">
            <v>180</v>
          </cell>
          <cell r="G27386" t="str">
            <v>\\ati-server\JILLP - Attachment\NPCI H55LT (A2) L1649.5 x W46.4 X 0.7MM THK BARE.zip</v>
          </cell>
          <cell r="H27386">
            <v>100040</v>
          </cell>
          <cell r="I27386" t="str">
            <v>No</v>
          </cell>
          <cell r="J27386" t="str">
            <v>NOS</v>
          </cell>
          <cell r="K27386" t="str">
            <v>METAL</v>
          </cell>
          <cell r="L27386" t="str">
            <v>Hardware</v>
          </cell>
        </row>
        <row r="27387">
          <cell r="A27387">
            <v>10307852</v>
          </cell>
          <cell r="B27387" t="str">
            <v>NPCI CURVILINEAR CRCA BACK PLATE (A1) L1203 X W476 X R332 X 53 X 0.7MM THK BARE</v>
          </cell>
          <cell r="C27387">
            <v>0</v>
          </cell>
          <cell r="D27387">
            <v>350</v>
          </cell>
          <cell r="G27387" t="str">
            <v>\\ati-server\JILLP - Attachment\NPCI H55LT (A1)  L1196 x W472 X R338 X 46.4 X 0.7MM THK BARE.zip</v>
          </cell>
          <cell r="H27387">
            <v>100039</v>
          </cell>
          <cell r="I27387" t="str">
            <v>No</v>
          </cell>
          <cell r="J27387" t="str">
            <v>NOS</v>
          </cell>
          <cell r="K27387" t="str">
            <v>METAL</v>
          </cell>
          <cell r="L27387" t="str">
            <v>Hardware</v>
          </cell>
        </row>
        <row r="27388">
          <cell r="A27388">
            <v>10307851</v>
          </cell>
          <cell r="B27388" t="str">
            <v>SURFACE/SUSPENSION-MNTG-CLAMP-FOR-CURVILINEAR</v>
          </cell>
          <cell r="C27388">
            <v>2907</v>
          </cell>
          <cell r="D27388">
            <v>15</v>
          </cell>
          <cell r="G27388" t="str">
            <v>\\ati-server\JILLP - Attachment\10307851-CURVI SURFACE OR SUSPENSION MOUNTING CLAMP.zip</v>
          </cell>
          <cell r="H27388">
            <v>99976</v>
          </cell>
          <cell r="I27388" t="str">
            <v>No</v>
          </cell>
          <cell r="J27388" t="str">
            <v>NOS</v>
          </cell>
          <cell r="K27388" t="str">
            <v>METAL</v>
          </cell>
          <cell r="L27388" t="str">
            <v>Hardware</v>
          </cell>
        </row>
        <row r="27389">
          <cell r="A27389">
            <v>10307850</v>
          </cell>
          <cell r="B27389" t="str">
            <v>XTD30-P-5H1-TOP9(ANTI GLARE COVER) GUN METAL</v>
          </cell>
          <cell r="C27389">
            <v>1452</v>
          </cell>
          <cell r="D27389">
            <v>34.763399999999997</v>
          </cell>
          <cell r="G27389" t="str">
            <v>\\ATI-SERVER\JILLP - Attachment\SP682 H80LT  CURVILINEAR CRCA BACK PLATE W50 x L2288 X 0.7MM THK BARE.zip</v>
          </cell>
          <cell r="I27389" t="str">
            <v>No</v>
          </cell>
          <cell r="J27389" t="str">
            <v>NOS</v>
          </cell>
          <cell r="K27389" t="str">
            <v>METAL</v>
          </cell>
          <cell r="L27389" t="str">
            <v>Hardware</v>
          </cell>
        </row>
        <row r="27390">
          <cell r="A27390">
            <v>10307849</v>
          </cell>
          <cell r="B27390" t="str">
            <v>SP682 H80LT CURVILINEAR CRCA BACK PLATE W50 X L2288 X 0.7MM THK BARE</v>
          </cell>
          <cell r="C27390">
            <v>46</v>
          </cell>
          <cell r="D27390">
            <v>270</v>
          </cell>
          <cell r="F27390">
            <v>209.48249999999999</v>
          </cell>
          <cell r="G27390" t="str">
            <v>\\ati-server\JILLP - Attachment\10307849 SP682 H80LT CURVILINEAR CRCA BACK PLATE W50 X L2288 X 0.7MM THK BARE-Model.zip</v>
          </cell>
          <cell r="H27390">
            <v>99906</v>
          </cell>
          <cell r="I27390" t="str">
            <v>No</v>
          </cell>
          <cell r="J27390" t="str">
            <v>NOS</v>
          </cell>
          <cell r="K27390" t="str">
            <v>METAL</v>
          </cell>
          <cell r="L27390" t="str">
            <v>Hardware</v>
          </cell>
        </row>
        <row r="27391">
          <cell r="A27391">
            <v>10307848</v>
          </cell>
          <cell r="B27391" t="str">
            <v>SP682 H80LT CURVILINEAR CRCA BACK PLATE W50 X L1894 X 0.7MM THK BARE</v>
          </cell>
          <cell r="C27391">
            <v>0</v>
          </cell>
          <cell r="D27391">
            <v>220</v>
          </cell>
          <cell r="F27391">
            <v>251.23</v>
          </cell>
          <cell r="G27391" t="str">
            <v>\\ati-server\JILLP - Attachment\SP682 H80LT  CURVILINEAR CRCA BACK PLATE W50 x L1894 X 0.7MM THK BARE.zip</v>
          </cell>
          <cell r="H27391">
            <v>99905</v>
          </cell>
          <cell r="I27391" t="str">
            <v>No</v>
          </cell>
          <cell r="J27391" t="str">
            <v>NOS</v>
          </cell>
          <cell r="K27391" t="str">
            <v>METAL</v>
          </cell>
          <cell r="L27391" t="str">
            <v>Hardware</v>
          </cell>
        </row>
        <row r="27392">
          <cell r="A27392">
            <v>10307847</v>
          </cell>
          <cell r="B27392" t="str">
            <v>SP682 H80LT CURVILINEAR CRCA BACK PLATE W50 X L1790 X 0.7MM THK BARE</v>
          </cell>
          <cell r="C27392">
            <v>0</v>
          </cell>
          <cell r="D27392">
            <v>220</v>
          </cell>
          <cell r="F27392">
            <v>237.34</v>
          </cell>
          <cell r="G27392" t="str">
            <v>\\ati-server\JILLP - Attachment\SP682 H80LT  CURVILINEAR CRCA BACK PLATE W50 x L1790 X 0.7MM THK BARE.zip</v>
          </cell>
          <cell r="H27392">
            <v>99904</v>
          </cell>
          <cell r="I27392" t="str">
            <v>No</v>
          </cell>
          <cell r="J27392" t="str">
            <v>NOS</v>
          </cell>
          <cell r="K27392" t="str">
            <v>METAL</v>
          </cell>
          <cell r="L27392" t="str">
            <v>Hardware</v>
          </cell>
        </row>
        <row r="27393">
          <cell r="A27393">
            <v>10307846</v>
          </cell>
          <cell r="B27393" t="str">
            <v>SP682 H80LT CURVILINEAR CRCA BACK PLATE W50 X L1399 X 0.7MM THK BARE</v>
          </cell>
          <cell r="C27393">
            <v>16</v>
          </cell>
          <cell r="D27393">
            <v>160</v>
          </cell>
          <cell r="F27393">
            <v>130.62463</v>
          </cell>
          <cell r="G27393" t="str">
            <v>\\ati-server\JILLP - Attachment\10307846 SP682 H80LT CURVILINEAR CRCA BACK PLATE W50 X L1399 X 0.7MM THK BARE (2).zip</v>
          </cell>
          <cell r="H27393">
            <v>99903</v>
          </cell>
          <cell r="I27393" t="str">
            <v>No</v>
          </cell>
          <cell r="J27393" t="str">
            <v>NOS</v>
          </cell>
          <cell r="K27393" t="str">
            <v>METAL</v>
          </cell>
          <cell r="L27393" t="str">
            <v>Hardware</v>
          </cell>
        </row>
        <row r="27394">
          <cell r="A27394">
            <v>10307845</v>
          </cell>
          <cell r="B27394" t="str">
            <v>SP682 H80LT CURVILINEAR CRCA BACK PLATE W479 X L1084 X R371 X 42.4 X 0.7MM THK BARE</v>
          </cell>
          <cell r="C27394">
            <v>0</v>
          </cell>
          <cell r="D27394">
            <v>280</v>
          </cell>
          <cell r="F27394">
            <v>219.75</v>
          </cell>
          <cell r="G27394" t="str">
            <v>\\ati-server\JILLP - Attachment\SP682 H80LT  CURVILINEAR CRCA BACK PLATE W479 x L1084 X R371 X 42.4 X 0.7MM THK BARE.zip</v>
          </cell>
          <cell r="H27394">
            <v>99901</v>
          </cell>
          <cell r="I27394" t="str">
            <v>No</v>
          </cell>
          <cell r="J27394" t="str">
            <v>NOS</v>
          </cell>
          <cell r="K27394" t="str">
            <v>METAL</v>
          </cell>
          <cell r="L27394" t="str">
            <v>Hardware</v>
          </cell>
        </row>
        <row r="27395">
          <cell r="A27395">
            <v>10307844</v>
          </cell>
          <cell r="B27395" t="str">
            <v>SP682 H80LT CURVILINEAR CRCA BACK PLATE L SHP L1188 X W1188 X R346 X 0.7MM THK BARE</v>
          </cell>
          <cell r="C27395">
            <v>1</v>
          </cell>
          <cell r="D27395">
            <v>180</v>
          </cell>
          <cell r="G27395" t="str">
            <v>\\ati-server\JILLP - Attachment\SP682 H80LT CURVILINEAR CRCA BACK PLATE L SHP L1188 X W1188 X R346 X 0.7MM THK BARE.zip</v>
          </cell>
          <cell r="H27395">
            <v>99885</v>
          </cell>
          <cell r="I27395" t="str">
            <v>No</v>
          </cell>
          <cell r="J27395" t="str">
            <v>NOS</v>
          </cell>
          <cell r="K27395" t="str">
            <v>METAL</v>
          </cell>
          <cell r="L27395" t="str">
            <v>Hardware</v>
          </cell>
        </row>
        <row r="27396">
          <cell r="A27396">
            <v>10307843</v>
          </cell>
          <cell r="B27396" t="str">
            <v>SP682 H80LT CURVILINEAR CRCA BACK PLATE L1164 X W42.4 X 0.7MM THK BARE</v>
          </cell>
          <cell r="C27396">
            <v>1</v>
          </cell>
          <cell r="D27396">
            <v>130</v>
          </cell>
          <cell r="G27396" t="str">
            <v>\\ati-server\JILLP - Attachment\SP682 H80LT CURVILINEAR CRCA BACK PLATE L1164 X W42.4 X 0.7MM THK BARE.zip</v>
          </cell>
          <cell r="H27396">
            <v>99883</v>
          </cell>
          <cell r="I27396" t="str">
            <v>No</v>
          </cell>
          <cell r="J27396" t="str">
            <v>NOS</v>
          </cell>
          <cell r="K27396" t="str">
            <v>METAL</v>
          </cell>
          <cell r="L27396" t="str">
            <v>Hardware</v>
          </cell>
        </row>
        <row r="27397">
          <cell r="A27397">
            <v>10307842</v>
          </cell>
          <cell r="B27397" t="str">
            <v>TORUS/DONUT 1200MM CRCA BACK PLATE BARE</v>
          </cell>
          <cell r="C27397">
            <v>33</v>
          </cell>
          <cell r="D27397">
            <v>119</v>
          </cell>
          <cell r="F27397">
            <v>170.66</v>
          </cell>
          <cell r="G27397" t="str">
            <v>\\ati-server\JILLP - Attachment\CRCA BACK PLATE TORUSDONUT 1200 MM  WHT.zip</v>
          </cell>
          <cell r="H27397">
            <v>99821</v>
          </cell>
          <cell r="I27397" t="str">
            <v>No</v>
          </cell>
          <cell r="J27397" t="str">
            <v>NOS</v>
          </cell>
          <cell r="K27397" t="str">
            <v>METAL</v>
          </cell>
          <cell r="L27397" t="str">
            <v>Hardware</v>
          </cell>
        </row>
        <row r="27398">
          <cell r="A27398">
            <v>10307841</v>
          </cell>
          <cell r="B27398" t="str">
            <v>TORUS/DONUT 600MM CRCA BACK PLATE BARE</v>
          </cell>
          <cell r="C27398">
            <v>1</v>
          </cell>
          <cell r="D27398">
            <v>181</v>
          </cell>
          <cell r="G27398" t="str">
            <v>\\ati-server\JILLP - Attachment\CRCA BACK PLATE TORUSDONUT 600 MM  WHT.zip</v>
          </cell>
          <cell r="H27398">
            <v>99820</v>
          </cell>
          <cell r="I27398" t="str">
            <v>No</v>
          </cell>
          <cell r="J27398" t="str">
            <v>NOS</v>
          </cell>
          <cell r="K27398" t="str">
            <v>METAL</v>
          </cell>
          <cell r="L27398" t="str">
            <v>Hardware</v>
          </cell>
        </row>
        <row r="27399">
          <cell r="A27399">
            <v>10307840</v>
          </cell>
          <cell r="B27399" t="str">
            <v>SP682 H80LT CURVILINEAR CRCA BACK PLATE V SHP L457 X W228 X R384 X 0.7MM THK BARE</v>
          </cell>
          <cell r="C27399">
            <v>0</v>
          </cell>
          <cell r="D27399">
            <v>125</v>
          </cell>
          <cell r="F27399">
            <v>67.28</v>
          </cell>
          <cell r="G27399" t="str">
            <v>\\ati-server\JILLP - Attachment\SP682 H80LT CURVILINEAR CRCA BACK PLATE V SHP L457 X W228 X R384 X 0.7MM THK BARE.zip</v>
          </cell>
          <cell r="H27399">
            <v>99629</v>
          </cell>
          <cell r="I27399" t="str">
            <v>No</v>
          </cell>
          <cell r="J27399" t="str">
            <v>NOS</v>
          </cell>
          <cell r="K27399" t="str">
            <v>METAL</v>
          </cell>
          <cell r="L27399" t="str">
            <v>Hardware</v>
          </cell>
        </row>
        <row r="27400">
          <cell r="A27400">
            <v>10307839</v>
          </cell>
          <cell r="B27400" t="str">
            <v>SP682 H80LT CURVILINEAR CRCA BACK PLATE V SHP L454 X W216 X R221 X 0.7MM THK BARE</v>
          </cell>
          <cell r="C27400">
            <v>0</v>
          </cell>
          <cell r="D27400">
            <v>125</v>
          </cell>
          <cell r="F27400">
            <v>67.59</v>
          </cell>
          <cell r="G27400" t="str">
            <v>\\ati-server\JILLP - Attachment\SP682 H80LT CURVILINEAR CRCA BACK PLATE V SHP L454 X W216 X R221 X 0.7MM THK BARE.zip</v>
          </cell>
          <cell r="H27400">
            <v>99628</v>
          </cell>
          <cell r="I27400" t="str">
            <v>No</v>
          </cell>
          <cell r="J27400" t="str">
            <v>NOS</v>
          </cell>
          <cell r="K27400" t="str">
            <v>METAL</v>
          </cell>
          <cell r="L27400" t="str">
            <v>Hardware</v>
          </cell>
        </row>
        <row r="27401">
          <cell r="A27401">
            <v>10307838</v>
          </cell>
          <cell r="B27401" t="str">
            <v>SP682 H80LT CURVILINEAR CRCA BACK PLATE V SHP L450 X W242 X R384 X 0.7MM THK BARE</v>
          </cell>
          <cell r="C27401">
            <v>0</v>
          </cell>
          <cell r="D27401">
            <v>95</v>
          </cell>
          <cell r="F27401">
            <v>67.290000000000006</v>
          </cell>
          <cell r="G27401" t="str">
            <v>\\ati-server\JILLP - Attachment\SP682 H80LT CURVILINEAR CRCA BACK PLATE V SHP L450 X W242 X R384 X 0.7MM THK BARE.zip</v>
          </cell>
          <cell r="H27401">
            <v>99627</v>
          </cell>
          <cell r="I27401" t="str">
            <v>No</v>
          </cell>
          <cell r="J27401" t="str">
            <v>NOS</v>
          </cell>
          <cell r="K27401" t="str">
            <v>METAL</v>
          </cell>
          <cell r="L27401" t="str">
            <v>Hardware</v>
          </cell>
        </row>
        <row r="27402">
          <cell r="A27402">
            <v>10307837</v>
          </cell>
          <cell r="B27402" t="str">
            <v>SP682 H80LT CURVILINEAR CRCA BACK PLATE V SHP L201 X W477 X R384 X 0.7MM THK BARE</v>
          </cell>
          <cell r="C27402">
            <v>1</v>
          </cell>
          <cell r="D27402">
            <v>95</v>
          </cell>
          <cell r="F27402">
            <v>67.540000000000006</v>
          </cell>
          <cell r="G27402" t="str">
            <v>\\ati-server\JILLP - Attachment\SP682 H80LT CURVILINEAR CRCA BACK PLATE V SHP L201 X W477 X R384 X 0.7MM THK BARE.zip</v>
          </cell>
          <cell r="H27402">
            <v>99626</v>
          </cell>
          <cell r="I27402" t="str">
            <v>No</v>
          </cell>
          <cell r="J27402" t="str">
            <v>NOS</v>
          </cell>
          <cell r="K27402" t="str">
            <v>METAL</v>
          </cell>
          <cell r="L27402" t="str">
            <v>Hardware</v>
          </cell>
        </row>
        <row r="27403">
          <cell r="A27403">
            <v>10307836</v>
          </cell>
          <cell r="B27403" t="str">
            <v>SP682 H80LT CURVILINEAR CRCA BACK PLATE V SHP L189 X W481 X R384 X 0.7MM THK BARE</v>
          </cell>
          <cell r="C27403">
            <v>0</v>
          </cell>
          <cell r="D27403">
            <v>75</v>
          </cell>
          <cell r="F27403">
            <v>67.42</v>
          </cell>
          <cell r="G27403" t="str">
            <v>\\ati-server\JILLP - Attachment\SP682 H80LT CURVILINEAR CRCA BACK PLATE V SHP L189 X W481 X R384 X 0.7MM THK BARE.zip</v>
          </cell>
          <cell r="H27403">
            <v>99624</v>
          </cell>
          <cell r="I27403" t="str">
            <v>No</v>
          </cell>
          <cell r="J27403" t="str">
            <v>NOS</v>
          </cell>
          <cell r="K27403" t="str">
            <v>METAL</v>
          </cell>
          <cell r="L27403" t="str">
            <v>Hardware</v>
          </cell>
        </row>
        <row r="27404">
          <cell r="A27404">
            <v>10307835</v>
          </cell>
          <cell r="B27404" t="str">
            <v>SP682 H80LT CURVILINEAR CRCA BACK PLATE V SHP L189 X W479 X R221 X 0.7MM THK BARE</v>
          </cell>
          <cell r="C27404">
            <v>0</v>
          </cell>
          <cell r="D27404">
            <v>75</v>
          </cell>
          <cell r="F27404">
            <v>67.78</v>
          </cell>
          <cell r="G27404" t="str">
            <v>\\ati-server\JILLP - Attachment\SP682 H80LT CURVILINEAR CRCA BACK PLATE V SHP L189 X W479 X R221 X 0.7MM THK BARE.zip</v>
          </cell>
          <cell r="H27404">
            <v>99623</v>
          </cell>
          <cell r="I27404" t="str">
            <v>No</v>
          </cell>
          <cell r="J27404" t="str">
            <v>NOS</v>
          </cell>
          <cell r="K27404" t="str">
            <v>METAL</v>
          </cell>
          <cell r="L27404" t="str">
            <v>Hardware</v>
          </cell>
        </row>
        <row r="27405">
          <cell r="A27405">
            <v>10307834</v>
          </cell>
          <cell r="B27405" t="str">
            <v>SP682 H80LT CURVILINEAR CRCA BACK PLATE L2305 X W42.4 X 0.7MM THK BARE</v>
          </cell>
          <cell r="C27405">
            <v>0</v>
          </cell>
          <cell r="D27405">
            <v>230</v>
          </cell>
          <cell r="F27405">
            <v>305.82</v>
          </cell>
          <cell r="G27405" t="str">
            <v>\\ati-server\JILLP - Attachment\SP682 H80LT CURVILINEAR CRCA BACK PLATE L2305XW42.4X 0.7MM THK BARE.zip</v>
          </cell>
          <cell r="H27405">
            <v>99622</v>
          </cell>
          <cell r="I27405" t="str">
            <v>No</v>
          </cell>
          <cell r="J27405" t="str">
            <v>NOS</v>
          </cell>
          <cell r="K27405" t="str">
            <v>METAL</v>
          </cell>
          <cell r="L27405" t="str">
            <v>Hardware</v>
          </cell>
        </row>
        <row r="27406">
          <cell r="A27406">
            <v>10307833</v>
          </cell>
          <cell r="B27406" t="str">
            <v>SP682 H80LT CURVILINEAR CRCA BACK PLATE L2287 X W42.4 X 0.7MM THK BARE</v>
          </cell>
          <cell r="C27406">
            <v>6</v>
          </cell>
          <cell r="D27406">
            <v>276.66669999999999</v>
          </cell>
          <cell r="F27406">
            <v>303.16000000000003</v>
          </cell>
          <cell r="G27406" t="str">
            <v>\\ati-server\JILLP - Attachment\SP682 H80LT CURVILINEAR CRCA BACK PLATE L2287XW42.4X 0.7MM THK BARE.zip</v>
          </cell>
          <cell r="H27406">
            <v>99621</v>
          </cell>
          <cell r="I27406" t="str">
            <v>No</v>
          </cell>
          <cell r="J27406" t="str">
            <v>NOS</v>
          </cell>
          <cell r="K27406" t="str">
            <v>METAL</v>
          </cell>
          <cell r="L27406" t="str">
            <v>Hardware</v>
          </cell>
        </row>
        <row r="27407">
          <cell r="A27407">
            <v>10307832</v>
          </cell>
          <cell r="B27407" t="str">
            <v>SP682 H80LT CURVILINEAR CRCA BACK PLATE L2275 X W42.4 X 0.7MM THK BARE</v>
          </cell>
          <cell r="C27407">
            <v>0</v>
          </cell>
          <cell r="D27407">
            <v>220</v>
          </cell>
          <cell r="F27407">
            <v>301.81</v>
          </cell>
          <cell r="G27407" t="str">
            <v>\\ati-server\JILLP - Attachment\SP682 H80LT CURVILINEAR CRCA BACK PLATE L2275XW42.4X 0.7MM THK BARE.zip</v>
          </cell>
          <cell r="H27407">
            <v>99620</v>
          </cell>
          <cell r="I27407" t="str">
            <v>No</v>
          </cell>
          <cell r="J27407" t="str">
            <v>NOS</v>
          </cell>
          <cell r="K27407" t="str">
            <v>METAL</v>
          </cell>
          <cell r="L27407" t="str">
            <v>Hardware</v>
          </cell>
        </row>
        <row r="27408">
          <cell r="A27408">
            <v>10307831</v>
          </cell>
          <cell r="B27408" t="str">
            <v>SP682 H80LT CURVILINEAR CRCA BACK PLATE L2189 X W42.4 X 0.7MM THK BARE</v>
          </cell>
          <cell r="C27408">
            <v>0</v>
          </cell>
          <cell r="D27408">
            <v>210</v>
          </cell>
          <cell r="F27408">
            <v>290.43</v>
          </cell>
          <cell r="G27408" t="str">
            <v>\\ati-server\JILLP - Attachment\SP682 H80LT CURVILINEAR CRCA BACK PLATE L2189XW42.4X 0.7MM THK BARE.zip</v>
          </cell>
          <cell r="H27408">
            <v>99618</v>
          </cell>
          <cell r="I27408" t="str">
            <v>No</v>
          </cell>
          <cell r="J27408" t="str">
            <v>NOS</v>
          </cell>
          <cell r="K27408" t="str">
            <v>METAL</v>
          </cell>
          <cell r="L27408" t="str">
            <v>Hardware</v>
          </cell>
        </row>
        <row r="27409">
          <cell r="A27409">
            <v>10307830</v>
          </cell>
          <cell r="B27409" t="str">
            <v>SP682 H80LT CURVILINEAR CRCA BACK PLATE L1895 X W42.4 X 0.7MM THK BARE</v>
          </cell>
          <cell r="C27409">
            <v>0</v>
          </cell>
          <cell r="D27409">
            <v>200</v>
          </cell>
          <cell r="F27409">
            <v>251.36</v>
          </cell>
          <cell r="G27409" t="str">
            <v>\\ati-server\JILLP - Attachment\SP682 H80LT CURVILINEAR CRCA BACK PLATE L1895XW42.4X 0.7MM THK BARE.zip</v>
          </cell>
          <cell r="H27409">
            <v>99617</v>
          </cell>
          <cell r="I27409" t="str">
            <v>No</v>
          </cell>
          <cell r="J27409" t="str">
            <v>NOS</v>
          </cell>
          <cell r="K27409" t="str">
            <v>METAL</v>
          </cell>
          <cell r="L27409" t="str">
            <v>Hardware</v>
          </cell>
        </row>
        <row r="27410">
          <cell r="A27410">
            <v>10307829</v>
          </cell>
          <cell r="B27410" t="str">
            <v>SP682 H80LT CURVILINEAR CRCA BACK PLATE L1804 X W42.4 X 0.7MM THK BARE</v>
          </cell>
          <cell r="C27410">
            <v>0</v>
          </cell>
          <cell r="D27410">
            <v>200</v>
          </cell>
          <cell r="F27410">
            <v>239.18</v>
          </cell>
          <cell r="G27410" t="str">
            <v>\\ati-server\JILLP - Attachment\SP682 H80LT CURVILINEAR CRCA BACK PLATE L1804XW42.4X 0.7MM THK BARE.zip</v>
          </cell>
          <cell r="H27410">
            <v>99616</v>
          </cell>
          <cell r="I27410" t="str">
            <v>No</v>
          </cell>
          <cell r="J27410" t="str">
            <v>NOS</v>
          </cell>
          <cell r="K27410" t="str">
            <v>METAL</v>
          </cell>
          <cell r="L27410" t="str">
            <v>Hardware</v>
          </cell>
        </row>
        <row r="27411">
          <cell r="A27411">
            <v>10307828</v>
          </cell>
          <cell r="B27411" t="str">
            <v>SP682 H80LT CURVILINEAR CRCA BACK PLATE L1541 X W42.4 X 0.7MM THK BARE</v>
          </cell>
          <cell r="C27411">
            <v>0</v>
          </cell>
          <cell r="D27411">
            <v>150</v>
          </cell>
          <cell r="F27411">
            <v>204.29</v>
          </cell>
          <cell r="G27411" t="str">
            <v>\\ati-server\JILLP - Attachment\SP682 H80LT CURVILINEAR CRCA BACK PLATE L1541XW42.4X 0.7MM THK BARE.zip</v>
          </cell>
          <cell r="H27411">
            <v>99615</v>
          </cell>
          <cell r="I27411" t="str">
            <v>No</v>
          </cell>
          <cell r="J27411" t="str">
            <v>NOS</v>
          </cell>
          <cell r="K27411" t="str">
            <v>METAL</v>
          </cell>
          <cell r="L27411" t="str">
            <v>Hardware</v>
          </cell>
        </row>
        <row r="27412">
          <cell r="A27412">
            <v>10307827</v>
          </cell>
          <cell r="B27412" t="str">
            <v>SP682 H80LT CURVILINEAR CRCA BACK PLATE L1532 X W42.4 X 0.7MM THK BARE</v>
          </cell>
          <cell r="C27412">
            <v>0</v>
          </cell>
          <cell r="D27412">
            <v>150</v>
          </cell>
          <cell r="F27412">
            <v>203.09</v>
          </cell>
          <cell r="G27412" t="str">
            <v>\\ati-server\JILLP - Attachment\SP682 H80LT CURVILINEAR CRCA BACK PLATE L1532XW42.4X 0.7MM THK BARE.zip</v>
          </cell>
          <cell r="H27412">
            <v>99614</v>
          </cell>
          <cell r="I27412" t="str">
            <v>No</v>
          </cell>
          <cell r="J27412" t="str">
            <v>NOS</v>
          </cell>
          <cell r="K27412" t="str">
            <v>METAL</v>
          </cell>
          <cell r="L27412" t="str">
            <v>Hardware</v>
          </cell>
        </row>
        <row r="27413">
          <cell r="A27413">
            <v>10307826</v>
          </cell>
          <cell r="B27413" t="str">
            <v>SP682 H80LT CURVILINEAR CRCA BACK PLATE L1286 X W42.4 X 0.7MM THK BARE</v>
          </cell>
          <cell r="C27413">
            <v>0</v>
          </cell>
          <cell r="D27413">
            <v>130</v>
          </cell>
          <cell r="F27413">
            <v>170.43</v>
          </cell>
          <cell r="G27413" t="str">
            <v>\\ati-server\JILLP - Attachment\SP682 H80LT CURVILINEAR CRCA BACK PLATE L1286XW42.4X 0.7MM THK BARE.zip</v>
          </cell>
          <cell r="H27413">
            <v>99613</v>
          </cell>
          <cell r="I27413" t="str">
            <v>No</v>
          </cell>
          <cell r="J27413" t="str">
            <v>NOS</v>
          </cell>
          <cell r="K27413" t="str">
            <v>METAL</v>
          </cell>
          <cell r="L27413" t="str">
            <v>Hardware</v>
          </cell>
        </row>
        <row r="27414">
          <cell r="A27414">
            <v>10307825</v>
          </cell>
          <cell r="B27414" t="str">
            <v>SP682 H80LT CURVILINEAR CRCA BACK PLATE L1272 X W42.4 X 0.7MM THK BARE</v>
          </cell>
          <cell r="C27414">
            <v>157</v>
          </cell>
          <cell r="D27414">
            <v>135</v>
          </cell>
          <cell r="F27414">
            <v>168.54</v>
          </cell>
          <cell r="G27414" t="str">
            <v>\\ati-server\JILLP - Attachment\10307825 SP682 H80LT CURVILINEAR CRCA BACK PLATE L1272 X W42.4 X 0.7MM THK BARE-Model.zip</v>
          </cell>
          <cell r="H27414">
            <v>99611</v>
          </cell>
          <cell r="I27414" t="str">
            <v>No</v>
          </cell>
          <cell r="J27414" t="str">
            <v>NOS</v>
          </cell>
          <cell r="K27414" t="str">
            <v>METAL</v>
          </cell>
          <cell r="L27414" t="str">
            <v>Hardware</v>
          </cell>
        </row>
        <row r="27415">
          <cell r="A27415">
            <v>10307824</v>
          </cell>
          <cell r="B27415" t="str">
            <v>SP682 H80LT CURVILINEAR CRCA BACK PLATE L1032 X W42.4 X 0.7MM THK BARE</v>
          </cell>
          <cell r="C27415">
            <v>0</v>
          </cell>
          <cell r="D27415">
            <v>110</v>
          </cell>
          <cell r="F27415">
            <v>136.66999999999999</v>
          </cell>
          <cell r="G27415" t="str">
            <v>\\ati-server\JILLP - Attachment\SP682 H80LT CURVILINEAR CRCA BACK PLATE L1032XW42.4X 0.7MM THK BARE.zip</v>
          </cell>
          <cell r="H27415">
            <v>99610</v>
          </cell>
          <cell r="I27415" t="str">
            <v>No</v>
          </cell>
          <cell r="J27415" t="str">
            <v>NOS</v>
          </cell>
          <cell r="K27415" t="str">
            <v>METAL</v>
          </cell>
          <cell r="L27415" t="str">
            <v>Hardware</v>
          </cell>
        </row>
        <row r="27416">
          <cell r="A27416">
            <v>10307823</v>
          </cell>
          <cell r="B27416" t="str">
            <v>SP682 H80LT CURVILINEAR CRCA BACK PLATE L905 X W42.4 X 0.7MM THK BARE</v>
          </cell>
          <cell r="C27416">
            <v>0</v>
          </cell>
          <cell r="D27416">
            <v>110</v>
          </cell>
          <cell r="F27416">
            <v>119.72</v>
          </cell>
          <cell r="G27416" t="str">
            <v>\\ati-server\JILLP - Attachment\SP682 H80LT CURVILINEAR CRCA BACK PLATE L905XW42.4X 0.7MM THK BARE.zip</v>
          </cell>
          <cell r="H27416">
            <v>99609</v>
          </cell>
          <cell r="I27416" t="str">
            <v>No</v>
          </cell>
          <cell r="J27416" t="str">
            <v>NOS</v>
          </cell>
          <cell r="K27416" t="str">
            <v>METAL</v>
          </cell>
          <cell r="L27416" t="str">
            <v>Hardware</v>
          </cell>
        </row>
        <row r="27417">
          <cell r="A27417">
            <v>10307822</v>
          </cell>
          <cell r="B27417" t="str">
            <v>SP682 H80LT CURVILINEAR CRCA BACK PLATE L897 X W42.4 X 0.7MM THK BARE</v>
          </cell>
          <cell r="C27417">
            <v>0</v>
          </cell>
          <cell r="D27417">
            <v>100</v>
          </cell>
          <cell r="F27417">
            <v>118.69</v>
          </cell>
          <cell r="G27417" t="str">
            <v>\\ati-server\JILLP - Attachment\SP682 H80LT CURVILINEAR CRCA BACK PLATE L897XW42.4X 0.7MM THK BARE.zip</v>
          </cell>
          <cell r="H27417">
            <v>99608</v>
          </cell>
          <cell r="I27417" t="str">
            <v>No</v>
          </cell>
          <cell r="J27417" t="str">
            <v>NOS</v>
          </cell>
          <cell r="K27417" t="str">
            <v>METAL</v>
          </cell>
          <cell r="L27417" t="str">
            <v>Hardware</v>
          </cell>
        </row>
        <row r="27418">
          <cell r="A27418">
            <v>10307821</v>
          </cell>
          <cell r="B27418" t="str">
            <v>SP682 H80LT CURVILINEAR CRCA BACK PLATE L648 X W42.4 X 0.7MM THK BARE</v>
          </cell>
          <cell r="C27418">
            <v>0</v>
          </cell>
          <cell r="D27418">
            <v>85</v>
          </cell>
          <cell r="F27418">
            <v>85.66</v>
          </cell>
          <cell r="G27418" t="str">
            <v>\\ati-server\JILLP - Attachment\SP682 H80LT CURVILINEAR CRCA BACK PLATE L648XW42.4X 0.7MM THK BARE.zip</v>
          </cell>
          <cell r="H27418">
            <v>99607</v>
          </cell>
          <cell r="I27418" t="str">
            <v>No</v>
          </cell>
          <cell r="J27418" t="str">
            <v>NOS</v>
          </cell>
          <cell r="K27418" t="str">
            <v>METAL</v>
          </cell>
          <cell r="L27418" t="str">
            <v>Hardware</v>
          </cell>
        </row>
        <row r="27419">
          <cell r="A27419">
            <v>10307820</v>
          </cell>
          <cell r="B27419" t="str">
            <v>SP682 H80LT CURVILINEAR CRCA BACK PLATE L379 X W42.4 X 0.7MM THK BARE</v>
          </cell>
          <cell r="C27419">
            <v>0</v>
          </cell>
          <cell r="D27419">
            <v>55</v>
          </cell>
          <cell r="F27419">
            <v>49.83</v>
          </cell>
          <cell r="G27419" t="str">
            <v>\\ati-server\JILLP - Attachment\SP682 H80LT CURVILINEAR CRCA BACK PLATE L379XW42.4X 0.7MM THK BARE.zip</v>
          </cell>
          <cell r="H27419">
            <v>99604</v>
          </cell>
          <cell r="I27419" t="str">
            <v>No</v>
          </cell>
          <cell r="J27419" t="str">
            <v>NOS</v>
          </cell>
          <cell r="K27419" t="str">
            <v>METAL</v>
          </cell>
          <cell r="L27419" t="str">
            <v>Hardware</v>
          </cell>
        </row>
        <row r="27420">
          <cell r="A27420">
            <v>10307819</v>
          </cell>
          <cell r="B27420" t="str">
            <v>SP682 H80LT CURVILINEAR CRCA BACK PLATE L SHP L482 X W482 X R384 X 0.7MM THK BARE</v>
          </cell>
          <cell r="C27420">
            <v>3</v>
          </cell>
          <cell r="D27420">
            <v>110</v>
          </cell>
          <cell r="F27420">
            <v>101.23</v>
          </cell>
          <cell r="G27420" t="str">
            <v>\\ati-server\JILLP - Attachment\SP682 H80LT CURVILINEAR CRCA BACK PLATE L SHP L482 X W482 X R384 X 0.7MM THK BARE.zip</v>
          </cell>
          <cell r="H27420">
            <v>99603</v>
          </cell>
          <cell r="I27420" t="str">
            <v>No</v>
          </cell>
          <cell r="J27420" t="str">
            <v>NOS</v>
          </cell>
          <cell r="K27420" t="str">
            <v>METAL</v>
          </cell>
          <cell r="L27420" t="str">
            <v>Hardware</v>
          </cell>
        </row>
        <row r="27421">
          <cell r="A27421">
            <v>10307818</v>
          </cell>
          <cell r="B27421" t="str">
            <v>SP682 H80LT CURVILINEAR CRCA BACK PLATE L SHP L316 X W316 X R196 X 0.7MM THK BARE</v>
          </cell>
          <cell r="C27421">
            <v>0</v>
          </cell>
          <cell r="D27421">
            <v>85</v>
          </cell>
          <cell r="F27421">
            <v>67.78</v>
          </cell>
          <cell r="G27421" t="str">
            <v>\\ati-server\JILLP - Attachment\SP682 H80LT CURVILINEAR CRCA BACK PLATE L SHP L316 X W316 X R196 X 0.7MM THK BARE.zip</v>
          </cell>
          <cell r="H27421">
            <v>99601</v>
          </cell>
          <cell r="I27421" t="str">
            <v>No</v>
          </cell>
          <cell r="J27421" t="str">
            <v>NOS</v>
          </cell>
          <cell r="K27421" t="str">
            <v>METAL</v>
          </cell>
          <cell r="L27421" t="str">
            <v>Hardware</v>
          </cell>
        </row>
        <row r="27422">
          <cell r="A27422">
            <v>10307817</v>
          </cell>
          <cell r="B27422" t="str">
            <v>SP682 H80LT CURVILINEAR CRCA BACK PLATE ARC L 944 X R601 X 0.7MM THK BARE</v>
          </cell>
          <cell r="C27422">
            <v>7</v>
          </cell>
          <cell r="D27422">
            <v>55</v>
          </cell>
          <cell r="G27422" t="str">
            <v>\\ati-server\JILLP - Attachment\10307817-SP682 H80LT CURVILINEAR CRCA BACK PLATE ARC L 944X R601 X 0.7MM THK BARE.DXF.zip</v>
          </cell>
          <cell r="H27422">
            <v>99480</v>
          </cell>
          <cell r="I27422" t="str">
            <v>No</v>
          </cell>
          <cell r="J27422" t="str">
            <v>NOS</v>
          </cell>
          <cell r="K27422" t="str">
            <v>METAL</v>
          </cell>
          <cell r="L27422" t="str">
            <v>Hardware</v>
          </cell>
        </row>
        <row r="27423">
          <cell r="A27423">
            <v>10307816</v>
          </cell>
          <cell r="B27423" t="str">
            <v>SP682 H80LT CURVILINEAR CRCA BACK PLATE V SHP L653 X W351 X R384 X  0.7MM THK BARE</v>
          </cell>
          <cell r="C27423">
            <v>0</v>
          </cell>
          <cell r="D27423">
            <v>160</v>
          </cell>
          <cell r="F27423">
            <v>101.12</v>
          </cell>
          <cell r="G27423" t="str">
            <v>\\ati-server\JILLP - Attachment\SP682 H80LT CURVILINEAR CRCA BACK PLATE V SHP L653 X W351 X R384 X  0.7MM THK BARE.zip</v>
          </cell>
          <cell r="H27423">
            <v>99496</v>
          </cell>
          <cell r="I27423" t="str">
            <v>No</v>
          </cell>
          <cell r="J27423" t="str">
            <v>NOS</v>
          </cell>
          <cell r="K27423" t="str">
            <v>METAL</v>
          </cell>
          <cell r="L27423" t="str">
            <v>Hardware</v>
          </cell>
        </row>
        <row r="27424">
          <cell r="A27424">
            <v>10307815</v>
          </cell>
          <cell r="B27424" t="str">
            <v>SP682 H80LT CURVILINEAR CRCA BACK PLATE V SHP L251 X W586 X R384 X  0.7MM THK BARE</v>
          </cell>
          <cell r="C27424">
            <v>0</v>
          </cell>
          <cell r="D27424">
            <v>100</v>
          </cell>
          <cell r="F27424">
            <v>84.24</v>
          </cell>
          <cell r="G27424" t="str">
            <v>\\ati-server\JILLP - Attachment\SP682 H80LT CURVILINEAR CRCA BACK PLATE V SHP L251 X W586 X R384 X  0.7MM THK BARE.zip</v>
          </cell>
          <cell r="H27424">
            <v>99495</v>
          </cell>
          <cell r="I27424" t="str">
            <v>No</v>
          </cell>
          <cell r="J27424" t="str">
            <v>NOS</v>
          </cell>
          <cell r="K27424" t="str">
            <v>METAL</v>
          </cell>
          <cell r="L27424" t="str">
            <v>Hardware</v>
          </cell>
        </row>
        <row r="27425">
          <cell r="A27425">
            <v>10307814</v>
          </cell>
          <cell r="B27425" t="str">
            <v>SP682 H80LT CURVILINEAR CRCA BACK PLATE L2405 X W42.4 X 0.7MM THK BARE</v>
          </cell>
          <cell r="C27425">
            <v>0</v>
          </cell>
          <cell r="D27425">
            <v>220</v>
          </cell>
          <cell r="F27425">
            <v>319.16000000000003</v>
          </cell>
          <cell r="G27425" t="str">
            <v>\\ati-server\JILLP - Attachment\SP682 H80LT CURVILINEAR CRCA BACK PLATE L2405XW42.4X 0.7MM THK BARE.zip</v>
          </cell>
          <cell r="H27425">
            <v>99494</v>
          </cell>
          <cell r="I27425" t="str">
            <v>No</v>
          </cell>
          <cell r="J27425" t="str">
            <v>NOS</v>
          </cell>
          <cell r="K27425" t="str">
            <v>METAL</v>
          </cell>
          <cell r="L27425" t="str">
            <v>Hardware</v>
          </cell>
        </row>
        <row r="27426">
          <cell r="A27426">
            <v>10307813</v>
          </cell>
          <cell r="B27426" t="str">
            <v>SP682 H80LT CURVILINEAR CRCA BACK PLATE L2295 X W42.4 X 0.7MM THK BARE</v>
          </cell>
          <cell r="C27426">
            <v>0</v>
          </cell>
          <cell r="D27426">
            <v>220</v>
          </cell>
          <cell r="F27426">
            <v>304.49</v>
          </cell>
          <cell r="G27426" t="str">
            <v>\\ati-server\JILLP - Attachment\SP682 H80LT CURVILINEAR CRCA BACK PLATE L2295XW42.4X 0.7MM THK BARE.zip</v>
          </cell>
          <cell r="H27426">
            <v>99493</v>
          </cell>
          <cell r="I27426" t="str">
            <v>No</v>
          </cell>
          <cell r="J27426" t="str">
            <v>NOS</v>
          </cell>
          <cell r="K27426" t="str">
            <v>METAL</v>
          </cell>
          <cell r="L27426" t="str">
            <v>Hardware</v>
          </cell>
        </row>
        <row r="27427">
          <cell r="A27427">
            <v>10307812</v>
          </cell>
          <cell r="B27427" t="str">
            <v>SP682 H80LT CURVILINEAR CRCA BACK PLATE L2280 X W42.4 X 0.7MM THK BARE</v>
          </cell>
          <cell r="C27427">
            <v>0</v>
          </cell>
          <cell r="D27427">
            <v>220</v>
          </cell>
          <cell r="F27427">
            <v>302.52999999999997</v>
          </cell>
          <cell r="G27427" t="str">
            <v>\\ati-server\JILLP - Attachment\SP682 H80LT CURVILINEAR CRCA BACK PLATE L2280XW42.4X 0.7MM THK BARE.zip</v>
          </cell>
          <cell r="H27427">
            <v>99491</v>
          </cell>
          <cell r="I27427" t="str">
            <v>No</v>
          </cell>
          <cell r="J27427" t="str">
            <v>NOS</v>
          </cell>
          <cell r="K27427" t="str">
            <v>METAL</v>
          </cell>
          <cell r="L27427" t="str">
            <v>Hardware</v>
          </cell>
        </row>
        <row r="27428">
          <cell r="A27428">
            <v>10307811</v>
          </cell>
          <cell r="B27428" t="str">
            <v>SP682 H80LT CURVILINEAR CRCA BACK PLATE L1663 X W42.4 X 0.7MM THK BARE</v>
          </cell>
          <cell r="C27428">
            <v>0</v>
          </cell>
          <cell r="D27428">
            <v>180</v>
          </cell>
          <cell r="F27428">
            <v>220.58</v>
          </cell>
          <cell r="G27428" t="str">
            <v>\\ati-server\JILLP - Attachment\SP682 H80LT CURVILINEAR CRCA BACK PLATE L1663XW42.4X 0.7MM THK BARE.zip</v>
          </cell>
          <cell r="H27428">
            <v>99489</v>
          </cell>
          <cell r="I27428" t="str">
            <v>No</v>
          </cell>
          <cell r="J27428" t="str">
            <v>NOS</v>
          </cell>
          <cell r="K27428" t="str">
            <v>METAL</v>
          </cell>
          <cell r="L27428" t="str">
            <v>Hardware</v>
          </cell>
        </row>
        <row r="27429">
          <cell r="A27429">
            <v>10307810</v>
          </cell>
          <cell r="B27429" t="str">
            <v>SP682 H80LT CURVILINEAR CRCA BACK PLATE L1157 X W42.4 X 0.7MM THK BARE</v>
          </cell>
          <cell r="C27429">
            <v>0</v>
          </cell>
          <cell r="D27429">
            <v>120</v>
          </cell>
          <cell r="F27429">
            <v>153.4</v>
          </cell>
          <cell r="G27429" t="str">
            <v>\\ati-server\JILLP - Attachment\SP682 H80LT CURVILINEAR CRCA BACK PLATE L1157XW42.4X 0.7MM THK BARE.zip</v>
          </cell>
          <cell r="H27429">
            <v>99488</v>
          </cell>
          <cell r="I27429" t="str">
            <v>No</v>
          </cell>
          <cell r="J27429" t="str">
            <v>NOS</v>
          </cell>
          <cell r="K27429" t="str">
            <v>METAL</v>
          </cell>
          <cell r="L27429" t="str">
            <v>Hardware</v>
          </cell>
        </row>
        <row r="27430">
          <cell r="A27430">
            <v>10307809</v>
          </cell>
          <cell r="B27430" t="str">
            <v>SP682 H80LT CURVILINEAR CRCA BACK PLATE L1015 X W42.4 X 0.7MM THK BARE</v>
          </cell>
          <cell r="C27430">
            <v>3</v>
          </cell>
          <cell r="D27430">
            <v>135</v>
          </cell>
          <cell r="F27430">
            <v>134.38</v>
          </cell>
          <cell r="G27430" t="str">
            <v>\\ati-server\JILLP - Attachment\SP682 H80LT CURVILINEAR CRCA BACK PLATE L1015XW42.4X 0.7MM THK BARE.zip</v>
          </cell>
          <cell r="H27430">
            <v>99487</v>
          </cell>
          <cell r="I27430" t="str">
            <v>No</v>
          </cell>
          <cell r="J27430" t="str">
            <v>NOS</v>
          </cell>
          <cell r="K27430" t="str">
            <v>METAL</v>
          </cell>
          <cell r="L27430" t="str">
            <v>Hardware</v>
          </cell>
        </row>
        <row r="27431">
          <cell r="A27431">
            <v>10307808</v>
          </cell>
          <cell r="B27431" t="str">
            <v>SP682 H80LT CURVILINEAR CRCA BACK PLATE L765 X W42.4 X 0.7MM THK BARE</v>
          </cell>
          <cell r="C27431">
            <v>0</v>
          </cell>
          <cell r="D27431">
            <v>130</v>
          </cell>
          <cell r="F27431">
            <v>101.1</v>
          </cell>
          <cell r="G27431" t="str">
            <v>\\ati-server\JILLP - Attachment\SP682 H80LT CURVILINEAR CRCA BACK PLATE L765XW42.4X 0.7MM THK BARE.zip</v>
          </cell>
          <cell r="H27431">
            <v>99486</v>
          </cell>
          <cell r="I27431" t="str">
            <v>No</v>
          </cell>
          <cell r="J27431" t="str">
            <v>NOS</v>
          </cell>
          <cell r="K27431" t="str">
            <v>METAL</v>
          </cell>
          <cell r="L27431" t="str">
            <v>Hardware</v>
          </cell>
        </row>
        <row r="27432">
          <cell r="A27432">
            <v>10307807</v>
          </cell>
          <cell r="B27432" t="str">
            <v>SP682 H80LT CURVILINEAR CRCA BACK PLATE L SHP L608 X W608 X R384 X 0.7MM THK BARE</v>
          </cell>
          <cell r="C27432">
            <v>1</v>
          </cell>
          <cell r="D27432">
            <v>220</v>
          </cell>
          <cell r="F27432">
            <v>134.85</v>
          </cell>
          <cell r="G27432" t="str">
            <v>\\ati-server\JILLP - Attachment\SP682 H80LT CURVILINEAR CRCA BACK PLATE L SHP L608 X W608 X R384 X 0.7MM THK BARE.zip</v>
          </cell>
          <cell r="H27432">
            <v>99485</v>
          </cell>
          <cell r="I27432" t="str">
            <v>No</v>
          </cell>
          <cell r="J27432" t="str">
            <v>NOS</v>
          </cell>
          <cell r="K27432" t="str">
            <v>METAL</v>
          </cell>
          <cell r="L27432" t="str">
            <v>Hardware</v>
          </cell>
        </row>
        <row r="27433">
          <cell r="A27433">
            <v>10307806</v>
          </cell>
          <cell r="B27433" t="str">
            <v>SP682 H80LT CURVILINEAR CRCA BACK PLATE L1139 X W42.4 X 0.7MM THK BARE</v>
          </cell>
          <cell r="C27433">
            <v>14</v>
          </cell>
          <cell r="D27433">
            <v>120</v>
          </cell>
          <cell r="G27433" t="str">
            <v>\\ati-server\JILLP - Attachment\SP682 H80LT CURVILINEAR CRCA BACK PLATE L1139XW42.4X 0.7MM THK BARE.zip</v>
          </cell>
          <cell r="H27433">
            <v>99484</v>
          </cell>
          <cell r="I27433" t="str">
            <v>No</v>
          </cell>
          <cell r="J27433" t="str">
            <v>NOS</v>
          </cell>
          <cell r="K27433" t="str">
            <v>METAL</v>
          </cell>
          <cell r="L27433" t="str">
            <v>Hardware</v>
          </cell>
        </row>
        <row r="27434">
          <cell r="A27434">
            <v>10307805</v>
          </cell>
          <cell r="B27434" t="str">
            <v>SP682 H80LT CURVILINEAR CRCA BACK PLATE C SHP L1099 X W530 X R349 X 0.7MM THK BARE</v>
          </cell>
          <cell r="C27434">
            <v>2</v>
          </cell>
          <cell r="D27434">
            <v>330</v>
          </cell>
          <cell r="G27434" t="str">
            <v>\\ati-server\JILLP - Attachment\SP682 H80LT CURVILINEAR CRCA BACK PLATE C SHP L1099 X W530 X R349 X 0.7MM THK BARE.zip</v>
          </cell>
          <cell r="H27434">
            <v>99483</v>
          </cell>
          <cell r="I27434" t="str">
            <v>No</v>
          </cell>
          <cell r="J27434" t="str">
            <v>NOS</v>
          </cell>
          <cell r="K27434" t="str">
            <v>METAL</v>
          </cell>
          <cell r="L27434" t="str">
            <v>Hardware</v>
          </cell>
        </row>
        <row r="27435">
          <cell r="A27435">
            <v>10307804</v>
          </cell>
          <cell r="B27435" t="str">
            <v>LINEAR-LIGHT-SUSPENSION SINGLE DROP KIT</v>
          </cell>
          <cell r="C27435">
            <v>3000</v>
          </cell>
          <cell r="D27435">
            <v>42.601999999999997</v>
          </cell>
          <cell r="E27435" t="str">
            <v>CABLE-GI 1.5 MTR / 1XPC FERULE / 1XMS SCREW / BRASS-SQUARE-HEAD-SCREW-M5X7-HEAD-7X7*1.6MM / SPRING-STEEL-CLAMP</v>
          </cell>
          <cell r="I27435" t="str">
            <v>No</v>
          </cell>
          <cell r="J27435" t="str">
            <v>SETS</v>
          </cell>
          <cell r="K27435" t="str">
            <v>METAL</v>
          </cell>
          <cell r="L27435" t="str">
            <v>Hardware</v>
          </cell>
        </row>
        <row r="27436">
          <cell r="A27436">
            <v>10307803</v>
          </cell>
          <cell r="B27436" t="str">
            <v>SP682 H80LT CURVILINEAR CRCA BACK PLATE L SHP L449 X W387 X R349 X 0.7MM THK BARE</v>
          </cell>
          <cell r="C27436">
            <v>0</v>
          </cell>
          <cell r="D27436">
            <v>100</v>
          </cell>
          <cell r="G27436" t="str">
            <v>\\ati-server\JILLP - Attachment\SP682 H80LT CURVILINEAR CRCA BACK PLATE L CONN L449XW387XR349X 0.7MM THK BARE.zip</v>
          </cell>
          <cell r="H27436">
            <v>99356</v>
          </cell>
          <cell r="I27436" t="str">
            <v>No</v>
          </cell>
          <cell r="J27436" t="str">
            <v>NOS</v>
          </cell>
          <cell r="K27436" t="str">
            <v>METAL</v>
          </cell>
          <cell r="L27436" t="str">
            <v>Hardware</v>
          </cell>
        </row>
        <row r="27437">
          <cell r="A27437">
            <v>10307802</v>
          </cell>
          <cell r="B27437" t="str">
            <v>SP682 H80LT CURVILINEAR CRCA BACK PLATE L SHP L569 X W513 X R349 X 0.7MM THK BARE</v>
          </cell>
          <cell r="C27437">
            <v>0</v>
          </cell>
          <cell r="D27437">
            <v>125</v>
          </cell>
          <cell r="G27437" t="str">
            <v>\\ati-server\JILLP - Attachment\SP682 H80LT CURVILINEAR CRCA BACK PLATE L CONN L569XW513XR349X 0.7MM THK BARE.zip</v>
          </cell>
          <cell r="H27437">
            <v>99355</v>
          </cell>
          <cell r="I27437" t="str">
            <v>No</v>
          </cell>
          <cell r="J27437" t="str">
            <v>NOS</v>
          </cell>
          <cell r="K27437" t="str">
            <v>METAL</v>
          </cell>
          <cell r="L27437" t="str">
            <v>Hardware</v>
          </cell>
        </row>
        <row r="27438">
          <cell r="A27438">
            <v>10307801</v>
          </cell>
          <cell r="B27438" t="str">
            <v>SP682 H80LT CURVILINEAR CRCA BACK PLATE C SHP  L1447 X W538 X R349 X 0.7MM THK BARE</v>
          </cell>
          <cell r="C27438">
            <v>3</v>
          </cell>
          <cell r="D27438">
            <v>400</v>
          </cell>
          <cell r="F27438">
            <v>281.43</v>
          </cell>
          <cell r="G27438" t="str">
            <v>\\ati-server\JILLP - Attachment\SP682 H80LT CURVILINEAR CRCA BACK PLATE C CONN  L1447XW538XR349X 0.7MM THK BARE.zip</v>
          </cell>
          <cell r="H27438">
            <v>99354</v>
          </cell>
          <cell r="I27438" t="str">
            <v>No</v>
          </cell>
          <cell r="J27438" t="str">
            <v>NOS</v>
          </cell>
          <cell r="K27438" t="str">
            <v>METAL</v>
          </cell>
          <cell r="L27438" t="str">
            <v>Hardware</v>
          </cell>
        </row>
        <row r="27439">
          <cell r="A27439">
            <v>10307800</v>
          </cell>
          <cell r="B27439" t="str">
            <v>SP682 H80LT CURVILINEAR CRCA BACK PLATE C SHP L1204 X W554 X R349 X 0.7MM THK BARE</v>
          </cell>
          <cell r="C27439">
            <v>3</v>
          </cell>
          <cell r="D27439">
            <v>493</v>
          </cell>
          <cell r="G27439" t="str">
            <v>\\ati-server\JILLP - Attachment\SP682 H80LT CURVILINEAR CRCA BACK PLATE C CONN L1204XW554XR349X 0.7MM THK BARE.zip</v>
          </cell>
          <cell r="H27439">
            <v>99352</v>
          </cell>
          <cell r="I27439" t="str">
            <v>No</v>
          </cell>
          <cell r="J27439" t="str">
            <v>NOS</v>
          </cell>
          <cell r="K27439" t="str">
            <v>METAL</v>
          </cell>
          <cell r="L27439" t="str">
            <v>Hardware</v>
          </cell>
        </row>
        <row r="27440">
          <cell r="A27440">
            <v>10307799</v>
          </cell>
          <cell r="B27440" t="str">
            <v>SP682 H80LT CURVILINEAR CRCA BACK PLATE L1889 X W42.4 X 0.7MM THK BARE</v>
          </cell>
          <cell r="C27440">
            <v>1</v>
          </cell>
          <cell r="D27440">
            <v>210</v>
          </cell>
          <cell r="G27440" t="str">
            <v>\\ati-server\JILLP - Attachment\SP682 H80LT CURVILINEAR CRCA BACK PLATE L1889XW42.4X 0.7MM THK BARE.zip</v>
          </cell>
          <cell r="H27440">
            <v>99351</v>
          </cell>
          <cell r="I27440" t="str">
            <v>No</v>
          </cell>
          <cell r="J27440" t="str">
            <v>NOS</v>
          </cell>
          <cell r="K27440" t="str">
            <v>METAL</v>
          </cell>
          <cell r="L27440" t="str">
            <v>Hardware</v>
          </cell>
        </row>
        <row r="27441">
          <cell r="A27441">
            <v>10307798</v>
          </cell>
          <cell r="B27441" t="str">
            <v>SP682 H80LT CURVILINEAR CRCA BACK PLATE L634 X W42.4 X 0.7MM THK BARE</v>
          </cell>
          <cell r="C27441">
            <v>0</v>
          </cell>
          <cell r="D27441">
            <v>85</v>
          </cell>
          <cell r="F27441">
            <v>84.402500000000003</v>
          </cell>
          <cell r="G27441" t="str">
            <v>\\ati-server\JILLP - Attachment\SP682 H80LT CURVILINEAR CRCA BACK PLATE L634XW42.4X 0.7MM THK BARE.zip</v>
          </cell>
          <cell r="H27441">
            <v>99350</v>
          </cell>
          <cell r="I27441" t="str">
            <v>No</v>
          </cell>
          <cell r="J27441" t="str">
            <v>NOS</v>
          </cell>
          <cell r="K27441" t="str">
            <v>METAL</v>
          </cell>
          <cell r="L27441" t="str">
            <v>Hardware</v>
          </cell>
        </row>
        <row r="27442">
          <cell r="A27442">
            <v>10307797</v>
          </cell>
          <cell r="B27442" t="str">
            <v>SP682 H80LT CURVILINEAR CRCA BACK PLATE L1782 X W42.4 X 0.7MM THK BARE</v>
          </cell>
          <cell r="C27442">
            <v>0</v>
          </cell>
          <cell r="D27442">
            <v>210</v>
          </cell>
          <cell r="G27442" t="str">
            <v>\\ati-server\JILLP - Attachment\SP682 H80LT CURVILINEAR CRCA BACK PLATE L1782XW42.4X 0.7MM THK BARE.zip</v>
          </cell>
          <cell r="H27442">
            <v>99349</v>
          </cell>
          <cell r="I27442" t="str">
            <v>No</v>
          </cell>
          <cell r="J27442" t="str">
            <v>NOS</v>
          </cell>
          <cell r="K27442" t="str">
            <v>METAL</v>
          </cell>
          <cell r="L27442" t="str">
            <v>Hardware</v>
          </cell>
        </row>
        <row r="27443">
          <cell r="A27443">
            <v>10307796</v>
          </cell>
          <cell r="B27443" t="str">
            <v>SP682 H80LT CURVILINEAR CRCA BACK PLATE L1636 X W42.4 X 0.7MM THK BARE</v>
          </cell>
          <cell r="C27443">
            <v>0</v>
          </cell>
          <cell r="D27443">
            <v>180</v>
          </cell>
          <cell r="G27443" t="str">
            <v>\\ati-server\JILLP - Attachment\SP682 H80LT CURVILINEAR CRCA BACK PLATE L1636XW42.4X 0.7MM THK BARE.zip</v>
          </cell>
          <cell r="H27443">
            <v>99348</v>
          </cell>
          <cell r="I27443" t="str">
            <v>No</v>
          </cell>
          <cell r="J27443" t="str">
            <v>NOS</v>
          </cell>
          <cell r="K27443" t="str">
            <v>METAL</v>
          </cell>
          <cell r="L27443" t="str">
            <v>Hardware</v>
          </cell>
        </row>
        <row r="27444">
          <cell r="A27444">
            <v>10307795</v>
          </cell>
          <cell r="B27444" t="str">
            <v>SP682 H80LT CURVILINEAR CRCA BACK PLATE L1040 X W42.4 X 0.7MM THK BARE</v>
          </cell>
          <cell r="C27444">
            <v>0</v>
          </cell>
          <cell r="D27444">
            <v>110</v>
          </cell>
          <cell r="G27444" t="str">
            <v>\\ati-server\JILLP - Attachment\SP682 H80LT CURVILINEAR CRCA BACK PLATE L1040XW42.4X 0.7MM THK BARE.zip</v>
          </cell>
          <cell r="H27444">
            <v>99347</v>
          </cell>
          <cell r="I27444" t="str">
            <v>No</v>
          </cell>
          <cell r="J27444" t="str">
            <v>NOS</v>
          </cell>
          <cell r="K27444" t="str">
            <v>METAL</v>
          </cell>
          <cell r="L27444" t="str">
            <v>Hardware</v>
          </cell>
        </row>
        <row r="27445">
          <cell r="A27445">
            <v>10307794</v>
          </cell>
          <cell r="B27445" t="str">
            <v>CHESSA V2 CRCA GEAR TRAY 1550MM</v>
          </cell>
          <cell r="C27445">
            <v>0</v>
          </cell>
          <cell r="D27445">
            <v>65</v>
          </cell>
          <cell r="G27445" t="str">
            <v>\\ati-server\JILLP - Attachment\Chessa 6FT UP -Side CRCA Geartray.pdf</v>
          </cell>
          <cell r="H27445">
            <v>99301</v>
          </cell>
          <cell r="I27445" t="str">
            <v>No</v>
          </cell>
          <cell r="J27445" t="str">
            <v>NOS</v>
          </cell>
          <cell r="K27445" t="str">
            <v>METAL</v>
          </cell>
          <cell r="L27445" t="str">
            <v>Hardware</v>
          </cell>
        </row>
        <row r="27446">
          <cell r="A27446">
            <v>10307793</v>
          </cell>
          <cell r="B27446" t="str">
            <v>CHESSA V2 CRCA GEAR TRAY 1450MM</v>
          </cell>
          <cell r="C27446">
            <v>250</v>
          </cell>
          <cell r="D27446">
            <v>62</v>
          </cell>
          <cell r="G27446" t="str">
            <v>\\ati-server\JILLP - Attachment\Chessa_5FT_UP-Side_CRCA Geartray.PDF</v>
          </cell>
          <cell r="H27446">
            <v>99300</v>
          </cell>
          <cell r="I27446" t="str">
            <v>No</v>
          </cell>
          <cell r="J27446" t="str">
            <v>NOS</v>
          </cell>
          <cell r="K27446" t="str">
            <v>METAL</v>
          </cell>
          <cell r="L27446" t="str">
            <v>Hardware</v>
          </cell>
        </row>
        <row r="27447">
          <cell r="A27447">
            <v>10307792</v>
          </cell>
          <cell r="B27447" t="str">
            <v>SP682 H55LT CURVILINEAR BACK PLATE C SHP W577 L1153 R200 0.7MM THK BARE</v>
          </cell>
          <cell r="C27447">
            <v>0</v>
          </cell>
          <cell r="D27447">
            <v>120</v>
          </cell>
          <cell r="E27447" t="str">
            <v>REMARK (HDFC LUCKNOW)</v>
          </cell>
          <cell r="G27447" t="str">
            <v>\\ati-server\JILLP - Attachment\L1153xW577x0.7MM THK BARE.DXF.zip</v>
          </cell>
          <cell r="H27447">
            <v>98752</v>
          </cell>
          <cell r="I27447" t="str">
            <v>No</v>
          </cell>
          <cell r="J27447" t="str">
            <v>NOS</v>
          </cell>
          <cell r="K27447" t="str">
            <v>METAL</v>
          </cell>
          <cell r="L27447" t="str">
            <v>Hardware</v>
          </cell>
        </row>
        <row r="27448">
          <cell r="A27448">
            <v>10307791</v>
          </cell>
          <cell r="B27448" t="str">
            <v>SP682 H55LT CURVILINEAR BACK PLATE C SHP W408 L1456 R300 0.7MM THK BARE</v>
          </cell>
          <cell r="C27448">
            <v>0</v>
          </cell>
          <cell r="D27448">
            <v>262</v>
          </cell>
          <cell r="E27448" t="str">
            <v>REMARK (HDFC LUCKNOW)</v>
          </cell>
          <cell r="G27448" t="str">
            <v>\\ati-server\JILLP - Attachment\SP682 H55LT 408X1456 C SHP BP.zip</v>
          </cell>
          <cell r="H27448">
            <v>98751</v>
          </cell>
          <cell r="I27448" t="str">
            <v>No</v>
          </cell>
          <cell r="J27448" t="str">
            <v>NOS</v>
          </cell>
          <cell r="K27448" t="str">
            <v>METAL</v>
          </cell>
          <cell r="L27448" t="str">
            <v>Hardware</v>
          </cell>
        </row>
        <row r="27449">
          <cell r="A27449">
            <v>10307790</v>
          </cell>
          <cell r="B27449" t="str">
            <v>SP682 H75LT CURVILINEAR BOTTOM JOINING PLATE-CURV*</v>
          </cell>
          <cell r="C27449">
            <v>56</v>
          </cell>
          <cell r="D27449">
            <v>65</v>
          </cell>
          <cell r="E27449" t="str">
            <v>REMARK (HDFC LUCKNOW)</v>
          </cell>
          <cell r="G27449" t="str">
            <v>\\ati-server\JILLP - Attachment\SP682 H75LT CURV JOINING PLATE.zip</v>
          </cell>
          <cell r="H27449">
            <v>98749</v>
          </cell>
          <cell r="I27449" t="str">
            <v>No</v>
          </cell>
          <cell r="J27449" t="str">
            <v>NOS</v>
          </cell>
          <cell r="K27449" t="str">
            <v>METAL</v>
          </cell>
          <cell r="L27449" t="str">
            <v>Hardware</v>
          </cell>
        </row>
        <row r="27450">
          <cell r="A27450">
            <v>10307789</v>
          </cell>
          <cell r="B27450" t="str">
            <v>SP682 H55LT CURVILINEAR CRCA BACK PLATE ARCL2070 X R1977 X 42.4MM X 0.7MM THK BARE</v>
          </cell>
          <cell r="C27450">
            <v>0</v>
          </cell>
          <cell r="D27450">
            <v>220</v>
          </cell>
          <cell r="G27450" t="str">
            <v>\\ati-server\JILLP - Attachment\SP682 H55LT CURVILINEAR CRCA BACK PLATE ARCL2070 X R1977 X 42.4MM X 0.7MM THK BARE.zip</v>
          </cell>
          <cell r="H27450">
            <v>98741</v>
          </cell>
          <cell r="I27450" t="str">
            <v>No</v>
          </cell>
          <cell r="J27450" t="str">
            <v>NOS</v>
          </cell>
          <cell r="K27450" t="str">
            <v>METAL</v>
          </cell>
          <cell r="L27450" t="str">
            <v>Hardware</v>
          </cell>
        </row>
        <row r="27451">
          <cell r="A27451">
            <v>10307788</v>
          </cell>
          <cell r="B27451" t="str">
            <v>SP682 H55LT CURVILINEAR CRCA BACK PLATE ARCL1850 X R884 X 42.4MM X 0.7MM THK BARE</v>
          </cell>
          <cell r="C27451">
            <v>0</v>
          </cell>
          <cell r="D27451">
            <v>200</v>
          </cell>
          <cell r="G27451" t="str">
            <v>\\ati-server\JILLP - Attachment\SP682 H55LT CURVILINEAR CRCA BACK PLATE ARCL1850 X R884 X 42.4MM X 0.7MM THK BARE.zip</v>
          </cell>
          <cell r="H27451">
            <v>98739</v>
          </cell>
          <cell r="I27451" t="str">
            <v>No</v>
          </cell>
          <cell r="J27451" t="str">
            <v>NOS</v>
          </cell>
          <cell r="K27451" t="str">
            <v>METAL</v>
          </cell>
          <cell r="L27451" t="str">
            <v>Hardware</v>
          </cell>
        </row>
        <row r="27452">
          <cell r="A27452">
            <v>10307787</v>
          </cell>
          <cell r="B27452" t="str">
            <v>SP682 H55LT CURVILINEAR CRCA BACK PLATE ARCL1596 X R762 X 42.4MM X 0.7MM THK BARE</v>
          </cell>
          <cell r="C27452">
            <v>0</v>
          </cell>
          <cell r="D27452">
            <v>180</v>
          </cell>
          <cell r="G27452" t="str">
            <v>\\ati-server\JILLP - Attachment\SP682 H55LT CURVILINEAR CRCA BACK PLATE ARCL1596 X R762 X 42.4MM X 0.7MM THK BARE.zip</v>
          </cell>
          <cell r="H27452">
            <v>98737</v>
          </cell>
          <cell r="I27452" t="str">
            <v>No</v>
          </cell>
          <cell r="J27452" t="str">
            <v>NOS</v>
          </cell>
          <cell r="K27452" t="str">
            <v>METAL</v>
          </cell>
          <cell r="L27452" t="str">
            <v>Hardware</v>
          </cell>
        </row>
        <row r="27453">
          <cell r="A27453">
            <v>10307786</v>
          </cell>
          <cell r="B27453" t="str">
            <v>SP682 H55LT CURVILINEAR CRCA BACK PLATE W686 X L686 X R400 X 42.4MM X 0.7MM THK BARE</v>
          </cell>
          <cell r="C27453">
            <v>0</v>
          </cell>
          <cell r="D27453">
            <v>160</v>
          </cell>
          <cell r="G27453" t="str">
            <v>\\ati-server\JILLP - Attachment\SP682 H55LT CURVILINEAR CRCA BACK PLATE W686 X L686 X R400 X 42.4MM X 0.7MM THK BARE.zip</v>
          </cell>
          <cell r="H27453">
            <v>98733</v>
          </cell>
          <cell r="I27453" t="str">
            <v>No</v>
          </cell>
          <cell r="J27453" t="str">
            <v>NOS</v>
          </cell>
          <cell r="K27453" t="str">
            <v>METAL</v>
          </cell>
          <cell r="L27453" t="str">
            <v>Hardware</v>
          </cell>
        </row>
        <row r="27454">
          <cell r="A27454">
            <v>10307785</v>
          </cell>
          <cell r="B27454" t="str">
            <v>SP682 H55LT CURVILINEAR BOTTOM JOINING PLATE R1973 X 2MM THK</v>
          </cell>
          <cell r="C27454">
            <v>0</v>
          </cell>
          <cell r="D27454">
            <v>40</v>
          </cell>
          <cell r="G27454" t="str">
            <v>\\ati-server\JILLP - Attachment\SP682 H55LT CURVILINEAR BOTTOM JOINING PLATE R1973 X 2MM THK.zip</v>
          </cell>
          <cell r="H27454">
            <v>98732</v>
          </cell>
          <cell r="I27454" t="str">
            <v>No</v>
          </cell>
          <cell r="J27454" t="str">
            <v>NOS</v>
          </cell>
          <cell r="K27454" t="str">
            <v>METAL</v>
          </cell>
          <cell r="L27454" t="str">
            <v>Hardware</v>
          </cell>
        </row>
        <row r="27455">
          <cell r="A27455">
            <v>10307784</v>
          </cell>
          <cell r="B27455" t="str">
            <v>SP682 H55LT CURVILINEAR BOTTOM JOINING PLATE R880 X 2MM THK</v>
          </cell>
          <cell r="C27455">
            <v>0</v>
          </cell>
          <cell r="D27455">
            <v>40</v>
          </cell>
          <cell r="G27455" t="str">
            <v>\\ati-server\JILLP - Attachment\SP682 H55LT CURVILINEAR BOTTOM JOINING PLATE R880 X 2MM THK.zip</v>
          </cell>
          <cell r="H27455">
            <v>98731</v>
          </cell>
          <cell r="I27455" t="str">
            <v>No</v>
          </cell>
          <cell r="J27455" t="str">
            <v>NOS</v>
          </cell>
          <cell r="K27455" t="str">
            <v>METAL</v>
          </cell>
          <cell r="L27455" t="str">
            <v>Hardware</v>
          </cell>
        </row>
        <row r="27456">
          <cell r="A27456">
            <v>10307783</v>
          </cell>
          <cell r="B27456" t="str">
            <v>SP682 H55LT CURVILINEAR BOTTOM JOINING PLATE R758 X 2MM THK</v>
          </cell>
          <cell r="C27456">
            <v>0</v>
          </cell>
          <cell r="D27456">
            <v>40</v>
          </cell>
          <cell r="G27456" t="str">
            <v>\\ati-server\JILLP - Attachment\SP682 H55LT CURVILINEAR BOTTOM JOINING PLATE R758 X 2MM THK.zip</v>
          </cell>
          <cell r="H27456">
            <v>98730</v>
          </cell>
          <cell r="I27456" t="str">
            <v>No</v>
          </cell>
          <cell r="J27456" t="str">
            <v>NOS</v>
          </cell>
          <cell r="K27456" t="str">
            <v>METAL</v>
          </cell>
          <cell r="L27456" t="str">
            <v>Hardware</v>
          </cell>
        </row>
        <row r="27457">
          <cell r="A27457">
            <v>10307782</v>
          </cell>
          <cell r="B27457" t="str">
            <v>SP780 S1 CRCA GEAR TRAY LL SHP 0885 BARE</v>
          </cell>
          <cell r="C27457">
            <v>0</v>
          </cell>
          <cell r="D27457">
            <v>45</v>
          </cell>
          <cell r="F27457">
            <v>203.03</v>
          </cell>
          <cell r="G27457" t="str">
            <v>\\ati-server\JILLP - Attachment\10307782-SP780 S1 CRCA GEAR TRAY LL SHP 0885 BARE.zip</v>
          </cell>
          <cell r="H27457">
            <v>98516</v>
          </cell>
          <cell r="I27457" t="str">
            <v>No</v>
          </cell>
          <cell r="J27457" t="str">
            <v>NOS</v>
          </cell>
          <cell r="K27457" t="str">
            <v>METAL</v>
          </cell>
          <cell r="L27457" t="str">
            <v>Hardware</v>
          </cell>
        </row>
        <row r="27458">
          <cell r="A27458">
            <v>10307781</v>
          </cell>
          <cell r="B27458" t="str">
            <v>SP780 S1 CRCA GEAR TRAY LR SHP 0885 BARE</v>
          </cell>
          <cell r="C27458">
            <v>0</v>
          </cell>
          <cell r="D27458">
            <v>45</v>
          </cell>
          <cell r="F27458">
            <v>203.03</v>
          </cell>
          <cell r="G27458" t="str">
            <v>\\ati-server\JILLP - Attachment\10307781-SP780 S1 CRCA GEAR TRAY LR SHP 0885 BARE.zip;\\ati-server\JILLP - Attachment\10307781 SP780 S1 CRCA GEAR TRAY LR SHP 0885 BARE &amp; 10307782 SP780 S1 CRCA GEAR TRAY LR SHP 0885 BARE.pdf</v>
          </cell>
          <cell r="H27458">
            <v>98515</v>
          </cell>
          <cell r="I27458" t="str">
            <v>No</v>
          </cell>
          <cell r="J27458" t="str">
            <v>NOS</v>
          </cell>
          <cell r="K27458" t="str">
            <v>METAL</v>
          </cell>
          <cell r="L27458" t="str">
            <v>Hardware</v>
          </cell>
        </row>
        <row r="27459">
          <cell r="A27459">
            <v>10307780</v>
          </cell>
          <cell r="B27459" t="str">
            <v>SP780 S1 CRCA GEAR TRAY C SHP 1462 BARE</v>
          </cell>
          <cell r="C27459">
            <v>0</v>
          </cell>
          <cell r="D27459">
            <v>80</v>
          </cell>
          <cell r="G27459" t="str">
            <v>\\ati-server\JILLP - Attachment\10307780-SP780 S1 CRCA GEAR TRAY C SHP 1462 BARE.zip</v>
          </cell>
          <cell r="H27459">
            <v>98514</v>
          </cell>
          <cell r="I27459" t="str">
            <v>No</v>
          </cell>
          <cell r="J27459" t="str">
            <v>NOS</v>
          </cell>
          <cell r="K27459" t="str">
            <v>METAL</v>
          </cell>
          <cell r="L27459" t="str">
            <v>Hardware</v>
          </cell>
        </row>
        <row r="27460">
          <cell r="A27460">
            <v>10307779</v>
          </cell>
          <cell r="B27460" t="str">
            <v>JI-EX-SP780 S2-SNP-RY1913-PC-2440MM</v>
          </cell>
          <cell r="C27460">
            <v>9.75</v>
          </cell>
          <cell r="D27460">
            <v>764.303</v>
          </cell>
          <cell r="E27460" t="str">
            <v>Remark: Alloy -  AL 6063 Tamper- T6 Wt. 2.6718 kg</v>
          </cell>
          <cell r="G27460" t="str">
            <v>\\ati-server\JILLP - Attachment\RY1913.pdf</v>
          </cell>
          <cell r="H27460">
            <v>98419</v>
          </cell>
          <cell r="I27460" t="str">
            <v>No</v>
          </cell>
          <cell r="J27460" t="str">
            <v>NOS</v>
          </cell>
          <cell r="K27460" t="str">
            <v>METAL</v>
          </cell>
          <cell r="L27460" t="str">
            <v>Hardware</v>
          </cell>
        </row>
        <row r="27461">
          <cell r="A27461">
            <v>10307778</v>
          </cell>
          <cell r="B27461" t="str">
            <v>SP682 H75LT CURVILINEAR CRCA BACK COVER S SHP 0.7MM THK BARE</v>
          </cell>
          <cell r="C27461">
            <v>2</v>
          </cell>
          <cell r="D27461">
            <v>950</v>
          </cell>
          <cell r="G27461" t="str">
            <v>\\ati-server\JILLP - Attachment\back cover- S shp.zip</v>
          </cell>
          <cell r="H27461">
            <v>98387</v>
          </cell>
          <cell r="I27461" t="str">
            <v>No</v>
          </cell>
          <cell r="J27461" t="str">
            <v>NOS</v>
          </cell>
          <cell r="K27461" t="str">
            <v>METAL</v>
          </cell>
          <cell r="L27461" t="str">
            <v>Hardware</v>
          </cell>
        </row>
        <row r="27462">
          <cell r="A27462">
            <v>10307777</v>
          </cell>
          <cell r="B27462" t="str">
            <v>SP682 H75LT CURVILINEAR CRCA BACK PLATE S SHP 0.7MM THK BARE</v>
          </cell>
          <cell r="C27462">
            <v>4</v>
          </cell>
          <cell r="D27462">
            <v>190</v>
          </cell>
          <cell r="G27462" t="str">
            <v>\\ati-server\JILLP - Attachment\BP_S.zip</v>
          </cell>
          <cell r="H27462">
            <v>98386</v>
          </cell>
          <cell r="I27462" t="str">
            <v>No</v>
          </cell>
          <cell r="J27462" t="str">
            <v>NOS</v>
          </cell>
          <cell r="K27462" t="str">
            <v>METAL</v>
          </cell>
          <cell r="L27462" t="str">
            <v>Hardware</v>
          </cell>
        </row>
        <row r="27463">
          <cell r="A27463">
            <v>10307776</v>
          </cell>
          <cell r="B27463" t="str">
            <v>XTO DNR CRCA BACK PLATE OD1200 X 0.7MM THK BARE</v>
          </cell>
          <cell r="C27463">
            <v>2</v>
          </cell>
          <cell r="D27463">
            <v>350</v>
          </cell>
          <cell r="G27463" t="str">
            <v>\\ati-server\JILLP - Attachment\10307776-XTO DNR CRCA BACK PLATE OD1200 X 0.7MM THK BARE.PDF</v>
          </cell>
          <cell r="H27463">
            <v>107565</v>
          </cell>
          <cell r="I27463" t="str">
            <v>No</v>
          </cell>
          <cell r="J27463" t="str">
            <v>NOS</v>
          </cell>
          <cell r="K27463" t="str">
            <v>METAL</v>
          </cell>
          <cell r="L27463" t="str">
            <v>Hardware</v>
          </cell>
        </row>
        <row r="27464">
          <cell r="A27464">
            <v>10307775</v>
          </cell>
          <cell r="B27464" t="str">
            <v>XTO DNR CRCA BACK PLATE OD900 X 0.7MM THK BARE</v>
          </cell>
          <cell r="C27464">
            <v>1</v>
          </cell>
          <cell r="D27464">
            <v>300</v>
          </cell>
          <cell r="G27464" t="str">
            <v>\\ATI-SERVER\JILLP - Attachment\10307705 - SP682 H75 CURVILINEAR BOTTOM JOINING PLATE R1250X2MM THK BARE.zip</v>
          </cell>
          <cell r="I27464" t="str">
            <v>No</v>
          </cell>
          <cell r="J27464" t="str">
            <v>NOS</v>
          </cell>
          <cell r="K27464" t="str">
            <v>METAL</v>
          </cell>
          <cell r="L27464" t="str">
            <v>Hardware</v>
          </cell>
        </row>
        <row r="27465">
          <cell r="A27465">
            <v>10307774</v>
          </cell>
          <cell r="B27465" t="str">
            <v>JI-EX-24105-H80LT CURVI-SUS-2440MM-RTNSRI</v>
          </cell>
          <cell r="C27465">
            <v>1279.5600199999999</v>
          </cell>
          <cell r="D27465">
            <v>585.47910000000002</v>
          </cell>
          <cell r="E27465" t="str">
            <v>REMARK: ALLOY - AL 6063 Temper - T5 wt. - 1.4518 Kg</v>
          </cell>
          <cell r="G27465" t="str">
            <v>\\ati-server\JILLP - Attachment\24105 (3).pdf</v>
          </cell>
          <cell r="H27465">
            <v>98339</v>
          </cell>
          <cell r="I27465" t="str">
            <v>No</v>
          </cell>
          <cell r="J27465" t="str">
            <v>NOS</v>
          </cell>
          <cell r="K27465" t="str">
            <v>METAL</v>
          </cell>
          <cell r="L27465" t="str">
            <v>Hardware</v>
          </cell>
        </row>
        <row r="27466">
          <cell r="A27466">
            <v>10307773</v>
          </cell>
          <cell r="B27466" t="str">
            <v>SS-PAN-COMB-SCREW-M4X30 (304)</v>
          </cell>
          <cell r="C27466">
            <v>2000</v>
          </cell>
          <cell r="D27466">
            <v>1</v>
          </cell>
          <cell r="I27466" t="str">
            <v>No</v>
          </cell>
          <cell r="J27466" t="str">
            <v>NOS</v>
          </cell>
          <cell r="K27466" t="str">
            <v>METAL</v>
          </cell>
          <cell r="L27466" t="str">
            <v>Hardware</v>
          </cell>
        </row>
        <row r="27467">
          <cell r="A27467">
            <v>10307772</v>
          </cell>
          <cell r="B27467" t="str">
            <v>XTO DNR CRCA BACK PLATE OD650 X 0.7MM THK BARE</v>
          </cell>
          <cell r="C27467">
            <v>0</v>
          </cell>
          <cell r="D27467">
            <v>245</v>
          </cell>
          <cell r="G27467" t="str">
            <v>\\ATI-SERVER\JILLP - Attachment\10307705 - SP682 H75 CURVILINEAR BOTTOM JOINING PLATE R1250X2MM THK BARE.zip</v>
          </cell>
          <cell r="I27467" t="str">
            <v>No</v>
          </cell>
          <cell r="J27467" t="str">
            <v>NOS</v>
          </cell>
          <cell r="K27467" t="str">
            <v>METAL</v>
          </cell>
          <cell r="L27467" t="str">
            <v>Hardware</v>
          </cell>
        </row>
        <row r="27468">
          <cell r="A27468">
            <v>10307771</v>
          </cell>
          <cell r="B27468" t="str">
            <v>XTO DNR CRCA BACK PLATE OD450 X 0.7MM THK BARE</v>
          </cell>
          <cell r="C27468">
            <v>0</v>
          </cell>
          <cell r="D27468">
            <v>165</v>
          </cell>
          <cell r="G27468" t="str">
            <v>\\ATI-SERVER\JILLP - Attachment\10307705 - SP682 H75 CURVILINEAR BOTTOM JOINING PLATE R1250X2MM THK BARE.zip</v>
          </cell>
          <cell r="I27468" t="str">
            <v>No</v>
          </cell>
          <cell r="J27468" t="str">
            <v>NOS</v>
          </cell>
          <cell r="K27468" t="str">
            <v>METAL</v>
          </cell>
          <cell r="L27468" t="str">
            <v>Hardware</v>
          </cell>
        </row>
        <row r="27469">
          <cell r="A27469">
            <v>10307770</v>
          </cell>
          <cell r="B27469" t="str">
            <v>SP683 XTO CRCA END CAP 1.5MM BARE</v>
          </cell>
          <cell r="C27469">
            <v>10</v>
          </cell>
          <cell r="D27469">
            <v>25</v>
          </cell>
          <cell r="G27469" t="str">
            <v>\\ATI-SERVER\JILLP - Attachment\10307705 - SP682 H75 CURVILINEAR BOTTOM JOINING PLATE R1250X2MM THK BARE.zip</v>
          </cell>
          <cell r="I27469" t="str">
            <v>No</v>
          </cell>
          <cell r="J27469" t="str">
            <v>NOS</v>
          </cell>
          <cell r="K27469" t="str">
            <v>METAL</v>
          </cell>
          <cell r="L27469" t="str">
            <v>Hardware</v>
          </cell>
        </row>
        <row r="27470">
          <cell r="A27470">
            <v>10307769</v>
          </cell>
          <cell r="B27470" t="str">
            <v>SP682 H75LT CURVILINEAR CRCA BACK (I14) PLATE ARC L 1914 X R8428 X 42.4MM X 0.7MM THK BARE</v>
          </cell>
          <cell r="C27470">
            <v>0</v>
          </cell>
          <cell r="D27470">
            <v>160</v>
          </cell>
          <cell r="G27470" t="str">
            <v>\\ATI-SERVER\JILLP - Attachment\10307705 - SP682 H75 CURVILINEAR BOTTOM JOINING PLATE R1250X2MM THK BARE.zip</v>
          </cell>
          <cell r="I27470" t="str">
            <v>No</v>
          </cell>
          <cell r="J27470" t="str">
            <v>NOS</v>
          </cell>
          <cell r="K27470" t="str">
            <v>METAL</v>
          </cell>
          <cell r="L27470" t="str">
            <v>Hardware</v>
          </cell>
        </row>
        <row r="27471">
          <cell r="A27471">
            <v>10307768</v>
          </cell>
          <cell r="B27471" t="str">
            <v>SP682 H75LT CURVILINEAR CRCA BACK (I13) PLATE ARC L 2063 X R2264 X 42.4MM X 0.7MM THK BARE</v>
          </cell>
          <cell r="C27471">
            <v>0</v>
          </cell>
          <cell r="D27471">
            <v>180</v>
          </cell>
          <cell r="G27471" t="str">
            <v>\\ATI-SERVER\JILLP - Attachment\10307705 - SP682 H75 CURVILINEAR BOTTOM JOINING PLATE R1250X2MM THK BARE.zip</v>
          </cell>
          <cell r="I27471" t="str">
            <v>No</v>
          </cell>
          <cell r="J27471" t="str">
            <v>NOS</v>
          </cell>
          <cell r="K27471" t="str">
            <v>METAL</v>
          </cell>
          <cell r="L27471" t="str">
            <v>Hardware</v>
          </cell>
        </row>
        <row r="27472">
          <cell r="A27472">
            <v>10307767</v>
          </cell>
          <cell r="B27472" t="str">
            <v>SP682 H75LT CURVILINEAR CRCA BACK (I12) PLATE ARC L 1173 X R2556 X 42.4MM X 0.7MM THK BARE</v>
          </cell>
          <cell r="C27472">
            <v>0</v>
          </cell>
          <cell r="D27472">
            <v>140</v>
          </cell>
          <cell r="G27472" t="str">
            <v>\\ATI-SERVER\JILLP - Attachment\10307705 - SP682 H75 CURVILINEAR BOTTOM JOINING PLATE R1250X2MM THK BARE.zip</v>
          </cell>
          <cell r="I27472" t="str">
            <v>No</v>
          </cell>
          <cell r="J27472" t="str">
            <v>NOS</v>
          </cell>
          <cell r="K27472" t="str">
            <v>METAL</v>
          </cell>
          <cell r="L27472" t="str">
            <v>Hardware</v>
          </cell>
        </row>
        <row r="27473">
          <cell r="A27473">
            <v>10307766</v>
          </cell>
          <cell r="B27473" t="str">
            <v>SP682 H75LT CURVILINEAR CRCA BACK (I11) PLATE ARC L 2318 X R5812 X 42.4MM X 0.7MM THK BARE</v>
          </cell>
          <cell r="C27473">
            <v>0</v>
          </cell>
          <cell r="D27473">
            <v>300</v>
          </cell>
          <cell r="G27473" t="str">
            <v>\\ATI-SERVER\JILLP - Attachment\10307705 - SP682 H75 CURVILINEAR BOTTOM JOINING PLATE R1250X2MM THK BARE.zip</v>
          </cell>
          <cell r="I27473" t="str">
            <v>No</v>
          </cell>
          <cell r="J27473" t="str">
            <v>NOS</v>
          </cell>
          <cell r="K27473" t="str">
            <v>METAL</v>
          </cell>
          <cell r="L27473" t="str">
            <v>Hardware</v>
          </cell>
        </row>
        <row r="27474">
          <cell r="A27474">
            <v>10307765</v>
          </cell>
          <cell r="B27474" t="str">
            <v>SP682 H75LT CURVILINEAR CRCA BACK (I10) PLATE ARC L 2329 X R1842 X 42.4MM X 0.7MM THK BARE</v>
          </cell>
          <cell r="C27474">
            <v>0</v>
          </cell>
          <cell r="D27474">
            <v>300</v>
          </cell>
          <cell r="G27474" t="str">
            <v>\\ATI-SERVER\JILLP - Attachment\10307705 - SP682 H75 CURVILINEAR BOTTOM JOINING PLATE R1250X2MM THK BARE.zip</v>
          </cell>
          <cell r="I27474" t="str">
            <v>No</v>
          </cell>
          <cell r="J27474" t="str">
            <v>NOS</v>
          </cell>
          <cell r="K27474" t="str">
            <v>METAL</v>
          </cell>
          <cell r="L27474" t="str">
            <v>Hardware</v>
          </cell>
        </row>
        <row r="27475">
          <cell r="A27475">
            <v>10307764</v>
          </cell>
          <cell r="B27475" t="str">
            <v>SP682 H75LT CURVILINEAR CRCA BACK (I9) PLATE ARC L 1428 X R1921 X 42.4MM X 0.7MM THK BARE</v>
          </cell>
          <cell r="C27475">
            <v>0</v>
          </cell>
          <cell r="D27475">
            <v>120</v>
          </cell>
          <cell r="G27475" t="str">
            <v>\\ATI-SERVER\JILLP - Attachment\10307705 - SP682 H75 CURVILINEAR BOTTOM JOINING PLATE R1250X2MM THK BARE.zip</v>
          </cell>
          <cell r="I27475" t="str">
            <v>No</v>
          </cell>
          <cell r="J27475" t="str">
            <v>NOS</v>
          </cell>
          <cell r="K27475" t="str">
            <v>METAL</v>
          </cell>
          <cell r="L27475" t="str">
            <v>Hardware</v>
          </cell>
        </row>
        <row r="27476">
          <cell r="A27476">
            <v>10307763</v>
          </cell>
          <cell r="B27476" t="str">
            <v>SP682 H75LT CURVILINEAR CRCA BACK (I8) PLATE ARC L 1407 X R4297 X 42.4MM X 0.7MM THK BARE</v>
          </cell>
          <cell r="C27476">
            <v>0</v>
          </cell>
          <cell r="D27476">
            <v>120</v>
          </cell>
          <cell r="G27476" t="str">
            <v>\\ATI-SERVER\JILLP - Attachment\10307705 - SP682 H75 CURVILINEAR BOTTOM JOINING PLATE R1250X2MM THK BARE.zip</v>
          </cell>
          <cell r="I27476" t="str">
            <v>No</v>
          </cell>
          <cell r="J27476" t="str">
            <v>NOS</v>
          </cell>
          <cell r="K27476" t="str">
            <v>METAL</v>
          </cell>
          <cell r="L27476" t="str">
            <v>Hardware</v>
          </cell>
        </row>
        <row r="27477">
          <cell r="A27477">
            <v>10307762</v>
          </cell>
          <cell r="B27477" t="str">
            <v>SP682 H75LT CURVILINEAR CRCA BACK (I7) PLATE ARC L 1534 X R6778 X 42.4MM X 0.7MM THK BARE</v>
          </cell>
          <cell r="C27477">
            <v>0</v>
          </cell>
          <cell r="D27477">
            <v>130</v>
          </cell>
          <cell r="G27477" t="str">
            <v>\\ATI-SERVER\JILLP - Attachment\10307705 - SP682 H75 CURVILINEAR BOTTOM JOINING PLATE R1250X2MM THK BARE.zip</v>
          </cell>
          <cell r="I27477" t="str">
            <v>No</v>
          </cell>
          <cell r="J27477" t="str">
            <v>NOS</v>
          </cell>
          <cell r="K27477" t="str">
            <v>METAL</v>
          </cell>
          <cell r="L27477" t="str">
            <v>Hardware</v>
          </cell>
        </row>
        <row r="27478">
          <cell r="A27478">
            <v>10307761</v>
          </cell>
          <cell r="B27478" t="str">
            <v>SP682 H75LT CURVILINEAR CRCA BACK (I6) PLATE ARC L 1660 X R6778 X 42.4MM X 0.7MM THK BARE</v>
          </cell>
          <cell r="C27478">
            <v>0</v>
          </cell>
          <cell r="D27478">
            <v>130</v>
          </cell>
          <cell r="G27478" t="str">
            <v>\\ATI-SERVER\JILLP - Attachment\10307705 - SP682 H75 CURVILINEAR BOTTOM JOINING PLATE R1250X2MM THK BARE.zip</v>
          </cell>
          <cell r="I27478" t="str">
            <v>No</v>
          </cell>
          <cell r="J27478" t="str">
            <v>NOS</v>
          </cell>
          <cell r="K27478" t="str">
            <v>METAL</v>
          </cell>
          <cell r="L27478" t="str">
            <v>Hardware</v>
          </cell>
        </row>
        <row r="27479">
          <cell r="A27479">
            <v>10307760</v>
          </cell>
          <cell r="B27479" t="str">
            <v>SP682 H75LT CURVILINEAR CRCA BACK (I5) PLATE ARC L 1291 X R2370 X 42.4MM X 0.7MM THK BARE</v>
          </cell>
          <cell r="C27479">
            <v>0</v>
          </cell>
          <cell r="D27479">
            <v>100</v>
          </cell>
          <cell r="G27479" t="str">
            <v>\\ATI-SERVER\JILLP - Attachment\10307705 - SP682 H75 CURVILINEAR BOTTOM JOINING PLATE R1250X2MM THK BARE.zip</v>
          </cell>
          <cell r="I27479" t="str">
            <v>No</v>
          </cell>
          <cell r="J27479" t="str">
            <v>NOS</v>
          </cell>
          <cell r="K27479" t="str">
            <v>METAL</v>
          </cell>
          <cell r="L27479" t="str">
            <v>Hardware</v>
          </cell>
        </row>
        <row r="27480">
          <cell r="A27480">
            <v>10307759</v>
          </cell>
          <cell r="B27480" t="str">
            <v>SP682 H75LT CURVILINEAR CRCA BACK (I4) PLATE ARC L 897 X R3817 X 42.4MM X 0.7MM THK BARE</v>
          </cell>
          <cell r="C27480">
            <v>0</v>
          </cell>
          <cell r="D27480">
            <v>70</v>
          </cell>
          <cell r="G27480" t="str">
            <v>\\ATI-SERVER\JILLP - Attachment\10307705 - SP682 H75 CURVILINEAR BOTTOM JOINING PLATE R1250X2MM THK BARE.zip</v>
          </cell>
          <cell r="I27480" t="str">
            <v>No</v>
          </cell>
          <cell r="J27480" t="str">
            <v>NOS</v>
          </cell>
          <cell r="K27480" t="str">
            <v>METAL</v>
          </cell>
          <cell r="L27480" t="str">
            <v>Hardware</v>
          </cell>
        </row>
        <row r="27481">
          <cell r="A27481">
            <v>10307758</v>
          </cell>
          <cell r="B27481" t="str">
            <v>SP682 H75LT CURVILINEAR CRCA BACK (I3) PLATE ARC L 917 X R1296 X 42.4MM X 0.7MM THK BARE</v>
          </cell>
          <cell r="C27481">
            <v>0</v>
          </cell>
          <cell r="D27481">
            <v>85</v>
          </cell>
          <cell r="G27481" t="str">
            <v>\\ATI-SERVER\JILLP - Attachment\10307705 - SP682 H75 CURVILINEAR BOTTOM JOINING PLATE R1250X2MM THK BARE.zip</v>
          </cell>
          <cell r="I27481" t="str">
            <v>No</v>
          </cell>
          <cell r="J27481" t="str">
            <v>NOS</v>
          </cell>
          <cell r="K27481" t="str">
            <v>METAL</v>
          </cell>
          <cell r="L27481" t="str">
            <v>Hardware</v>
          </cell>
        </row>
        <row r="27482">
          <cell r="A27482">
            <v>10307757</v>
          </cell>
          <cell r="B27482" t="str">
            <v>SP682 H75LT CURVILINEAR CRCA BACK (I2) PLATE ARC L 1279 X R5547 X 42.4MM X 0.7MM THK BARE</v>
          </cell>
          <cell r="C27482">
            <v>0</v>
          </cell>
          <cell r="D27482">
            <v>100</v>
          </cell>
          <cell r="G27482" t="str">
            <v>\\ATI-SERVER\JILLP - Attachment\10307705 - SP682 H75 CURVILINEAR BOTTOM JOINING PLATE R1250X2MM THK BARE.zip</v>
          </cell>
          <cell r="I27482" t="str">
            <v>No</v>
          </cell>
          <cell r="J27482" t="str">
            <v>NOS</v>
          </cell>
          <cell r="K27482" t="str">
            <v>METAL</v>
          </cell>
          <cell r="L27482" t="str">
            <v>Hardware</v>
          </cell>
        </row>
        <row r="27483">
          <cell r="A27483">
            <v>10307756</v>
          </cell>
          <cell r="B27483" t="str">
            <v>SP682 H75LT CURVILINEAR CRCA BACK (I1) PLATE ARC L 1405 X R5547 X 42.4MM X 0.7MM THK BARE</v>
          </cell>
          <cell r="C27483">
            <v>0</v>
          </cell>
          <cell r="D27483">
            <v>140</v>
          </cell>
          <cell r="G27483" t="str">
            <v>\\ATI-SERVER\JILLP - Attachment\10307705 - SP682 H75 CURVILINEAR BOTTOM JOINING PLATE R1250X2MM THK BARE.zip</v>
          </cell>
          <cell r="I27483" t="str">
            <v>No</v>
          </cell>
          <cell r="J27483" t="str">
            <v>NOS</v>
          </cell>
          <cell r="K27483" t="str">
            <v>METAL</v>
          </cell>
          <cell r="L27483" t="str">
            <v>Hardware</v>
          </cell>
        </row>
        <row r="27484">
          <cell r="A27484">
            <v>10307755</v>
          </cell>
          <cell r="B27484" t="str">
            <v>SP682 H75LT CURVILINEAR CRCA BACK (H9) PLATE ARC L 1290 X R2170 X 42.4MM X 0.7MM THK BARE</v>
          </cell>
          <cell r="C27484">
            <v>0</v>
          </cell>
          <cell r="D27484">
            <v>150</v>
          </cell>
          <cell r="G27484" t="str">
            <v>\\ATI-SERVER\JILLP - Attachment\10307705 - SP682 H75 CURVILINEAR BOTTOM JOINING PLATE R1250X2MM THK BARE.zip</v>
          </cell>
          <cell r="I27484" t="str">
            <v>No</v>
          </cell>
          <cell r="J27484" t="str">
            <v>NOS</v>
          </cell>
          <cell r="K27484" t="str">
            <v>METAL</v>
          </cell>
          <cell r="L27484" t="str">
            <v>Hardware</v>
          </cell>
        </row>
        <row r="27485">
          <cell r="A27485">
            <v>10307754</v>
          </cell>
          <cell r="B27485" t="str">
            <v>SP682 H75LT CURVILINEAR CRCA BACK (H8) PLATE ARC L 2195 X R2041 X 42.4MM X 0.7MM THK BARE</v>
          </cell>
          <cell r="C27485">
            <v>0</v>
          </cell>
          <cell r="D27485">
            <v>160</v>
          </cell>
          <cell r="G27485" t="str">
            <v>\\ATI-SERVER\JILLP - Attachment\10307705 - SP682 H75 CURVILINEAR BOTTOM JOINING PLATE R1250X2MM THK BARE.zip</v>
          </cell>
          <cell r="I27485" t="str">
            <v>No</v>
          </cell>
          <cell r="J27485" t="str">
            <v>NOS</v>
          </cell>
          <cell r="K27485" t="str">
            <v>METAL</v>
          </cell>
          <cell r="L27485" t="str">
            <v>Hardware</v>
          </cell>
        </row>
        <row r="27486">
          <cell r="A27486">
            <v>10307753</v>
          </cell>
          <cell r="B27486" t="str">
            <v>SP682 H75LT CURVILINEAR CRCA BACK (H7) PLATE ARC L 1032 X R2895 X 42.4MM X 0.7MM THK BARE</v>
          </cell>
          <cell r="C27486">
            <v>0</v>
          </cell>
          <cell r="D27486">
            <v>100</v>
          </cell>
          <cell r="G27486" t="str">
            <v>\\ATI-SERVER\JILLP - Attachment\10307705 - SP682 H75 CURVILINEAR BOTTOM JOINING PLATE R1250X2MM THK BARE.zip</v>
          </cell>
          <cell r="I27486" t="str">
            <v>No</v>
          </cell>
          <cell r="J27486" t="str">
            <v>NOS</v>
          </cell>
          <cell r="K27486" t="str">
            <v>METAL</v>
          </cell>
          <cell r="L27486" t="str">
            <v>Hardware</v>
          </cell>
        </row>
        <row r="27487">
          <cell r="A27487">
            <v>10307752</v>
          </cell>
          <cell r="B27487" t="str">
            <v>SP682 H75LT CURVILINEAR CRCA BACK (H6) PLATE ARC L 1806 X R2680 X 42.4MM X 0.7MM THK BARE</v>
          </cell>
          <cell r="C27487">
            <v>0</v>
          </cell>
          <cell r="D27487">
            <v>150</v>
          </cell>
          <cell r="G27487" t="str">
            <v>\\ATI-SERVER\JILLP - Attachment\10307705 - SP682 H75 CURVILINEAR BOTTOM JOINING PLATE R1250X2MM THK BARE.zip</v>
          </cell>
          <cell r="I27487" t="str">
            <v>No</v>
          </cell>
          <cell r="J27487" t="str">
            <v>NOS</v>
          </cell>
          <cell r="K27487" t="str">
            <v>METAL</v>
          </cell>
          <cell r="L27487" t="str">
            <v>Hardware</v>
          </cell>
        </row>
        <row r="27488">
          <cell r="A27488">
            <v>10307751</v>
          </cell>
          <cell r="B27488" t="str">
            <v>SP682 H75LT CURVILINEAR CRCA BACK (H5) PLATE ARC L 1413 X R3872 X 42.4MM X 0.7MM THK BARE</v>
          </cell>
          <cell r="C27488">
            <v>0</v>
          </cell>
          <cell r="D27488">
            <v>120</v>
          </cell>
          <cell r="G27488" t="str">
            <v>\\ATI-SERVER\JILLP - Attachment\10307705 - SP682 H75 CURVILINEAR BOTTOM JOINING PLATE R1250X2MM THK BARE.zip</v>
          </cell>
          <cell r="I27488" t="str">
            <v>No</v>
          </cell>
          <cell r="J27488" t="str">
            <v>NOS</v>
          </cell>
          <cell r="K27488" t="str">
            <v>METAL</v>
          </cell>
          <cell r="L27488" t="str">
            <v>Hardware</v>
          </cell>
        </row>
        <row r="27489">
          <cell r="A27489">
            <v>10307750</v>
          </cell>
          <cell r="B27489" t="str">
            <v>SP682 H75LT CURVILINEAR CRCA BACK (H4) PLATE ARC L 1021 X R10966 X 42.4MM X 0.7MM THK BARE</v>
          </cell>
          <cell r="C27489">
            <v>0</v>
          </cell>
          <cell r="D27489">
            <v>100</v>
          </cell>
          <cell r="G27489" t="str">
            <v>\\ATI-SERVER\JILLP - Attachment\10307705 - SP682 H75 CURVILINEAR BOTTOM JOINING PLATE R1250X2MM THK BARE.zip</v>
          </cell>
          <cell r="I27489" t="str">
            <v>No</v>
          </cell>
          <cell r="J27489" t="str">
            <v>NOS</v>
          </cell>
          <cell r="K27489" t="str">
            <v>METAL</v>
          </cell>
          <cell r="L27489" t="str">
            <v>Hardware</v>
          </cell>
        </row>
        <row r="27490">
          <cell r="A27490">
            <v>10307749</v>
          </cell>
          <cell r="B27490" t="str">
            <v>SP682 H75LT CURVILINEAR CRCA BACK (H3) PLATE ARC L 1148 X R18240 X 42.4MM X 0.7MM THK BARE</v>
          </cell>
          <cell r="C27490">
            <v>0</v>
          </cell>
          <cell r="D27490">
            <v>100</v>
          </cell>
          <cell r="G27490" t="str">
            <v>\\ATI-SERVER\JILLP - Attachment\10307705 - SP682 H75 CURVILINEAR BOTTOM JOINING PLATE R1250X2MM THK BARE.zip</v>
          </cell>
          <cell r="I27490" t="str">
            <v>No</v>
          </cell>
          <cell r="J27490" t="str">
            <v>NOS</v>
          </cell>
          <cell r="K27490" t="str">
            <v>METAL</v>
          </cell>
          <cell r="L27490" t="str">
            <v>Hardware</v>
          </cell>
        </row>
        <row r="27491">
          <cell r="A27491">
            <v>10307748</v>
          </cell>
          <cell r="B27491" t="str">
            <v>SP682 H75LT CURVILINEAR CRCA BACK (H2) PLATE ARC L 784 X R1456 X 42.4MM X 0.7MM THK BARE</v>
          </cell>
          <cell r="C27491">
            <v>0</v>
          </cell>
          <cell r="D27491">
            <v>65</v>
          </cell>
          <cell r="G27491" t="str">
            <v>\\ATI-SERVER\JILLP - Attachment\10307705 - SP682 H75 CURVILINEAR BOTTOM JOINING PLATE R1250X2MM THK BARE.zip</v>
          </cell>
          <cell r="I27491" t="str">
            <v>No</v>
          </cell>
          <cell r="J27491" t="str">
            <v>NOS</v>
          </cell>
          <cell r="K27491" t="str">
            <v>METAL</v>
          </cell>
          <cell r="L27491" t="str">
            <v>Hardware</v>
          </cell>
        </row>
        <row r="27492">
          <cell r="A27492">
            <v>10307747</v>
          </cell>
          <cell r="B27492" t="str">
            <v>SP682 H75LT CURVILINEAR CRCA BACK (H1) PLATE ARC L 2055 X R3939 X 42.4MM X 0.7MM THK BARE</v>
          </cell>
          <cell r="C27492">
            <v>0</v>
          </cell>
          <cell r="D27492">
            <v>160</v>
          </cell>
          <cell r="G27492" t="str">
            <v>\\ATI-SERVER\JILLP - Attachment\10307705 - SP682 H75 CURVILINEAR BOTTOM JOINING PLATE R1250X2MM THK BARE.zip</v>
          </cell>
          <cell r="I27492" t="str">
            <v>No</v>
          </cell>
          <cell r="J27492" t="str">
            <v>NOS</v>
          </cell>
          <cell r="K27492" t="str">
            <v>METAL</v>
          </cell>
          <cell r="L27492" t="str">
            <v>Hardware</v>
          </cell>
        </row>
        <row r="27493">
          <cell r="A27493">
            <v>10307746</v>
          </cell>
          <cell r="B27493" t="str">
            <v>SP682 H75LT CURVILINEAR CRCA BACK (G15) PLATE ARC L 1288 X R3392 X 42.4MM X 0.7MM THK BARE</v>
          </cell>
          <cell r="C27493">
            <v>0</v>
          </cell>
          <cell r="D27493">
            <v>130</v>
          </cell>
          <cell r="G27493" t="str">
            <v>\\ATI-SERVER\JILLP - Attachment\10307705 - SP682 H75 CURVILINEAR BOTTOM JOINING PLATE R1250X2MM THK BARE.zip</v>
          </cell>
          <cell r="I27493" t="str">
            <v>No</v>
          </cell>
          <cell r="J27493" t="str">
            <v>NOS</v>
          </cell>
          <cell r="K27493" t="str">
            <v>METAL</v>
          </cell>
          <cell r="L27493" t="str">
            <v>Hardware</v>
          </cell>
        </row>
        <row r="27494">
          <cell r="A27494">
            <v>10307745</v>
          </cell>
          <cell r="B27494" t="str">
            <v>SP682 H75LT CURVILINEAR CRCA BACK (G14) PLATE ARC L 1536 X R5200 X 42.4MM X 0.7MM THK BARE</v>
          </cell>
          <cell r="C27494">
            <v>0</v>
          </cell>
          <cell r="D27494">
            <v>130</v>
          </cell>
          <cell r="G27494" t="str">
            <v>\\ATI-SERVER\JILLP - Attachment\10307705 - SP682 H75 CURVILINEAR BOTTOM JOINING PLATE R1250X2MM THK BARE.zip</v>
          </cell>
          <cell r="I27494" t="str">
            <v>No</v>
          </cell>
          <cell r="J27494" t="str">
            <v>NOS</v>
          </cell>
          <cell r="K27494" t="str">
            <v>METAL</v>
          </cell>
          <cell r="L27494" t="str">
            <v>Hardware</v>
          </cell>
        </row>
        <row r="27495">
          <cell r="A27495">
            <v>10307744</v>
          </cell>
          <cell r="B27495" t="str">
            <v>SP682 H75LT CURVILINEAR CRCA BACK (G13) PLATE ARC L 1677 X R2142 X 42.4MM X 0.7MM THK BARE</v>
          </cell>
          <cell r="C27495">
            <v>0</v>
          </cell>
          <cell r="D27495">
            <v>130</v>
          </cell>
          <cell r="G27495" t="str">
            <v>\\ATI-SERVER\JILLP - Attachment\10307705 - SP682 H75 CURVILINEAR BOTTOM JOINING PLATE R1250X2MM THK BARE.zip</v>
          </cell>
          <cell r="I27495" t="str">
            <v>No</v>
          </cell>
          <cell r="J27495" t="str">
            <v>NOS</v>
          </cell>
          <cell r="K27495" t="str">
            <v>METAL</v>
          </cell>
          <cell r="L27495" t="str">
            <v>Hardware</v>
          </cell>
        </row>
        <row r="27496">
          <cell r="A27496">
            <v>10307743</v>
          </cell>
          <cell r="B27496" t="str">
            <v>SP682 H75LT CURVILINEAR CRCA BACK (G12) PLATE ARC L 1163 X R2701 X 42.4MM X 0.7MM THK BARE</v>
          </cell>
          <cell r="C27496">
            <v>0</v>
          </cell>
          <cell r="D27496">
            <v>100</v>
          </cell>
          <cell r="G27496" t="str">
            <v>\\ATI-SERVER\JILLP - Attachment\10307705 - SP682 H75 CURVILINEAR BOTTOM JOINING PLATE R1250X2MM THK BARE.zip</v>
          </cell>
          <cell r="I27496" t="str">
            <v>No</v>
          </cell>
          <cell r="J27496" t="str">
            <v>NOS</v>
          </cell>
          <cell r="K27496" t="str">
            <v>METAL</v>
          </cell>
          <cell r="L27496" t="str">
            <v>Hardware</v>
          </cell>
        </row>
        <row r="27497">
          <cell r="A27497">
            <v>10307742</v>
          </cell>
          <cell r="B27497" t="str">
            <v>SP682 H75LT CURVILINEAR CRCA BACK (G11) PLATE ARC L 1177 X R1308 X 42.4MM X 0.7MM THK BARE</v>
          </cell>
          <cell r="C27497">
            <v>0</v>
          </cell>
          <cell r="D27497">
            <v>100</v>
          </cell>
          <cell r="G27497" t="str">
            <v>\\ATI-SERVER\JILLP - Attachment\10307705 - SP682 H75 CURVILINEAR BOTTOM JOINING PLATE R1250X2MM THK BARE.zip</v>
          </cell>
          <cell r="I27497" t="str">
            <v>No</v>
          </cell>
          <cell r="J27497" t="str">
            <v>NOS</v>
          </cell>
          <cell r="K27497" t="str">
            <v>METAL</v>
          </cell>
          <cell r="L27497" t="str">
            <v>Hardware</v>
          </cell>
        </row>
        <row r="27498">
          <cell r="A27498">
            <v>10307741</v>
          </cell>
          <cell r="B27498" t="str">
            <v>SP682 H75LT CURVILINEAR CRCA BACK (G10) PLATE ARC L 773 X R3456 X 42.4MM X 0.7MM THK BARE</v>
          </cell>
          <cell r="C27498">
            <v>0</v>
          </cell>
          <cell r="D27498">
            <v>65</v>
          </cell>
          <cell r="G27498" t="str">
            <v>\\ATI-SERVER\JILLP - Attachment\10307705 - SP682 H75 CURVILINEAR BOTTOM JOINING PLATE R1250X2MM THK BARE.zip</v>
          </cell>
          <cell r="I27498" t="str">
            <v>No</v>
          </cell>
          <cell r="J27498" t="str">
            <v>NOS</v>
          </cell>
          <cell r="K27498" t="str">
            <v>METAL</v>
          </cell>
          <cell r="L27498" t="str">
            <v>Hardware</v>
          </cell>
        </row>
        <row r="27499">
          <cell r="A27499">
            <v>10307740</v>
          </cell>
          <cell r="B27499" t="str">
            <v>SP682 H75LT CURVILINEAR CRCA BACK (G9) PLATE ARC L 765 X R11042 X 42.4MM X 0.7MM THK BARE</v>
          </cell>
          <cell r="C27499">
            <v>0</v>
          </cell>
          <cell r="D27499">
            <v>65</v>
          </cell>
          <cell r="G27499" t="str">
            <v>\\ATI-SERVER\JILLP - Attachment\10307705 - SP682 H75 CURVILINEAR BOTTOM JOINING PLATE R1250X2MM THK BARE.zip</v>
          </cell>
          <cell r="I27499" t="str">
            <v>No</v>
          </cell>
          <cell r="J27499" t="str">
            <v>NOS</v>
          </cell>
          <cell r="K27499" t="str">
            <v>METAL</v>
          </cell>
          <cell r="L27499" t="str">
            <v>Hardware</v>
          </cell>
        </row>
        <row r="27500">
          <cell r="A27500">
            <v>10307739</v>
          </cell>
          <cell r="B27500" t="str">
            <v>SP682 H75LT CURVILINEAR CRCA BACK (G8) PLATE ARC L 1672 X R2611 X 42.4MM X 0.7MM THK BARE</v>
          </cell>
          <cell r="C27500">
            <v>0</v>
          </cell>
          <cell r="D27500">
            <v>160</v>
          </cell>
          <cell r="G27500" t="str">
            <v>\\ATI-SERVER\JILLP - Attachment\10307705 - SP682 H75 CURVILINEAR BOTTOM JOINING PLATE R1250X2MM THK BARE.zip</v>
          </cell>
          <cell r="I27500" t="str">
            <v>No</v>
          </cell>
          <cell r="J27500" t="str">
            <v>NOS</v>
          </cell>
          <cell r="K27500" t="str">
            <v>METAL</v>
          </cell>
          <cell r="L27500" t="str">
            <v>Hardware</v>
          </cell>
        </row>
        <row r="27501">
          <cell r="A27501">
            <v>10307738</v>
          </cell>
          <cell r="B27501" t="str">
            <v>SP682 H75LT CURVILINEAR CRCA BACK (G7) PLATE ARC L 1544 X R2611 X 42.4MM X 0.7MM THK BARE</v>
          </cell>
          <cell r="C27501">
            <v>0</v>
          </cell>
          <cell r="D27501">
            <v>180</v>
          </cell>
          <cell r="G27501" t="str">
            <v>\\ATI-SERVER\JILLP - Attachment\10307705 - SP682 H75 CURVILINEAR BOTTOM JOINING PLATE R1250X2MM THK BARE.zip</v>
          </cell>
          <cell r="I27501" t="str">
            <v>No</v>
          </cell>
          <cell r="J27501" t="str">
            <v>NOS</v>
          </cell>
          <cell r="K27501" t="str">
            <v>METAL</v>
          </cell>
          <cell r="L27501" t="str">
            <v>Hardware</v>
          </cell>
        </row>
        <row r="27502">
          <cell r="A27502">
            <v>10307737</v>
          </cell>
          <cell r="B27502" t="str">
            <v>SP682 H75LT CURVILINEAR CRCA BACK (G6) PLATE ARC L 1785 X R2565 X 42.4MM X 0.7MM THK BARE</v>
          </cell>
          <cell r="C27502">
            <v>0</v>
          </cell>
          <cell r="D27502">
            <v>260</v>
          </cell>
          <cell r="G27502" t="str">
            <v>\\ATI-SERVER\JILLP - Attachment\10307705 - SP682 H75 CURVILINEAR BOTTOM JOINING PLATE R1250X2MM THK BARE.zip</v>
          </cell>
          <cell r="I27502" t="str">
            <v>No</v>
          </cell>
          <cell r="J27502" t="str">
            <v>NOS</v>
          </cell>
          <cell r="K27502" t="str">
            <v>METAL</v>
          </cell>
          <cell r="L27502" t="str">
            <v>Hardware</v>
          </cell>
        </row>
        <row r="27503">
          <cell r="A27503">
            <v>10307736</v>
          </cell>
          <cell r="B27503" t="str">
            <v>SP682 H75LT CURVILINEAR CRCA BACK (G5) PLATE ARC L 1913 X R2565 X 42.4MM X 0.7MM THK BARE</v>
          </cell>
          <cell r="C27503">
            <v>0</v>
          </cell>
          <cell r="D27503">
            <v>160</v>
          </cell>
          <cell r="G27503" t="str">
            <v>\\ATI-SERVER\JILLP - Attachment\10307705 - SP682 H75 CURVILINEAR BOTTOM JOINING PLATE R1250X2MM THK BARE.zip</v>
          </cell>
          <cell r="I27503" t="str">
            <v>No</v>
          </cell>
          <cell r="J27503" t="str">
            <v>NOS</v>
          </cell>
          <cell r="K27503" t="str">
            <v>METAL</v>
          </cell>
          <cell r="L27503" t="str">
            <v>Hardware</v>
          </cell>
        </row>
        <row r="27504">
          <cell r="A27504">
            <v>10307735</v>
          </cell>
          <cell r="B27504" t="str">
            <v>SP682 H75LT CURVILINEAR CRCA BACK (G4) PLATE ARC L 1826 X R1416 X 42.4MM X 0.7MM THK BARE</v>
          </cell>
          <cell r="C27504">
            <v>0</v>
          </cell>
          <cell r="D27504">
            <v>160</v>
          </cell>
          <cell r="G27504" t="str">
            <v>\\ATI-SERVER\JILLP - Attachment\10307705 - SP682 H75 CURVILINEAR BOTTOM JOINING PLATE R1250X2MM THK BARE.zip</v>
          </cell>
          <cell r="I27504" t="str">
            <v>No</v>
          </cell>
          <cell r="J27504" t="str">
            <v>NOS</v>
          </cell>
          <cell r="K27504" t="str">
            <v>METAL</v>
          </cell>
          <cell r="L27504" t="str">
            <v>Hardware</v>
          </cell>
        </row>
        <row r="27505">
          <cell r="A27505">
            <v>10307734</v>
          </cell>
          <cell r="B27505" t="str">
            <v>SP682 H75LT CURVILINEAR CRCA BACK (G3) PLATE ARC L 2042 X R21648 X 42.4MM X 0.7MM THK BARE</v>
          </cell>
          <cell r="C27505">
            <v>0</v>
          </cell>
          <cell r="D27505">
            <v>160</v>
          </cell>
          <cell r="G27505" t="str">
            <v>\\ATI-SERVER\JILLP - Attachment\10307705 - SP682 H75 CURVILINEAR BOTTOM JOINING PLATE R1250X2MM THK BARE.zip</v>
          </cell>
          <cell r="I27505" t="str">
            <v>No</v>
          </cell>
          <cell r="J27505" t="str">
            <v>NOS</v>
          </cell>
          <cell r="K27505" t="str">
            <v>METAL</v>
          </cell>
          <cell r="L27505" t="str">
            <v>Hardware</v>
          </cell>
        </row>
        <row r="27506">
          <cell r="A27506">
            <v>10307733</v>
          </cell>
          <cell r="B27506" t="str">
            <v>SP682 H75LT CURVILINEAR CRCA BACK (G2) PLATE ARC L 1297 X R1848 X 42.4MM X 0.7MM THK BARE</v>
          </cell>
          <cell r="C27506">
            <v>0</v>
          </cell>
          <cell r="D27506">
            <v>130</v>
          </cell>
          <cell r="G27506" t="str">
            <v>\\ATI-SERVER\JILLP - Attachment\10307705 - SP682 H75 CURVILINEAR BOTTOM JOINING PLATE R1250X2MM THK BARE.zip</v>
          </cell>
          <cell r="I27506" t="str">
            <v>No</v>
          </cell>
          <cell r="J27506" t="str">
            <v>NOS</v>
          </cell>
          <cell r="K27506" t="str">
            <v>METAL</v>
          </cell>
          <cell r="L27506" t="str">
            <v>Hardware</v>
          </cell>
        </row>
        <row r="27507">
          <cell r="A27507">
            <v>10307732</v>
          </cell>
          <cell r="B27507" t="str">
            <v>SP682 H75LT CURVILINEAR CRCA BACK (G1) PLATE ARC L 1919 X R4400 X 42.4MM X 0.7MM THK BARE</v>
          </cell>
          <cell r="C27507">
            <v>0</v>
          </cell>
          <cell r="D27507">
            <v>160</v>
          </cell>
          <cell r="G27507" t="str">
            <v>\\ATI-SERVER\JILLP - Attachment\10307705 - SP682 H75 CURVILINEAR BOTTOM JOINING PLATE R1250X2MM THK BARE.zip</v>
          </cell>
          <cell r="I27507" t="str">
            <v>No</v>
          </cell>
          <cell r="J27507" t="str">
            <v>NOS</v>
          </cell>
          <cell r="K27507" t="str">
            <v>METAL</v>
          </cell>
          <cell r="L27507" t="str">
            <v>Hardware</v>
          </cell>
        </row>
        <row r="27508">
          <cell r="A27508">
            <v>10307731</v>
          </cell>
          <cell r="B27508" t="str">
            <v>SP682 H75LT CURVILINEAR CRCA BACK (F17) PLATE ARC L 1652 X R6782 X 42.4MM X 0.7MM THK BARE</v>
          </cell>
          <cell r="C27508">
            <v>0</v>
          </cell>
          <cell r="D27508">
            <v>150</v>
          </cell>
          <cell r="G27508" t="str">
            <v>\\ATI-SERVER\JILLP - Attachment\10307705 - SP682 H75 CURVILINEAR BOTTOM JOINING PLATE R1250X2MM THK BARE.zip</v>
          </cell>
          <cell r="I27508" t="str">
            <v>No</v>
          </cell>
          <cell r="J27508" t="str">
            <v>NOS</v>
          </cell>
          <cell r="K27508" t="str">
            <v>METAL</v>
          </cell>
          <cell r="L27508" t="str">
            <v>Hardware</v>
          </cell>
        </row>
        <row r="27509">
          <cell r="A27509">
            <v>10307730</v>
          </cell>
          <cell r="B27509" t="str">
            <v>SP682 H75LT CURVILINEAR CRCA BACK (F16) PLATE ARC L 1779 X R6782 X 42.4MM X 0.7MM THK BARE</v>
          </cell>
          <cell r="C27509">
            <v>0</v>
          </cell>
          <cell r="D27509">
            <v>160</v>
          </cell>
          <cell r="G27509" t="str">
            <v>\\ATI-SERVER\JILLP - Attachment\10307705 - SP682 H75 CURVILINEAR BOTTOM JOINING PLATE R1250X2MM THK BARE.zip</v>
          </cell>
          <cell r="I27509" t="str">
            <v>No</v>
          </cell>
          <cell r="J27509" t="str">
            <v>NOS</v>
          </cell>
          <cell r="K27509" t="str">
            <v>METAL</v>
          </cell>
          <cell r="L27509" t="str">
            <v>Hardware</v>
          </cell>
        </row>
        <row r="27510">
          <cell r="A27510">
            <v>10307729</v>
          </cell>
          <cell r="B27510" t="str">
            <v>SP682 H75LT CURVILINEAR CRCA BACK (F15) PLATE ARC L 2044 X R4387 X 42.4MM X 0.7MM THK BARE</v>
          </cell>
          <cell r="C27510">
            <v>0</v>
          </cell>
          <cell r="D27510">
            <v>150</v>
          </cell>
          <cell r="G27510" t="str">
            <v>\\ATI-SERVER\JILLP - Attachment\10307705 - SP682 H75 CURVILINEAR BOTTOM JOINING PLATE R1250X2MM THK BARE.zip</v>
          </cell>
          <cell r="I27510" t="str">
            <v>No</v>
          </cell>
          <cell r="J27510" t="str">
            <v>NOS</v>
          </cell>
          <cell r="K27510" t="str">
            <v>METAL</v>
          </cell>
          <cell r="L27510" t="str">
            <v>Hardware</v>
          </cell>
        </row>
        <row r="27511">
          <cell r="A27511">
            <v>10307728</v>
          </cell>
          <cell r="B27511" t="str">
            <v>SP682 H75LT CURVILINEAR CRCA BACK (F14) PLATE ARC L 2174 X R4370 X 42.4MM X 0.7MM THK BARE</v>
          </cell>
          <cell r="C27511">
            <v>0</v>
          </cell>
          <cell r="D27511">
            <v>160</v>
          </cell>
          <cell r="G27511" t="str">
            <v>\\ATI-SERVER\JILLP - Attachment\10307705 - SP682 H75 CURVILINEAR BOTTOM JOINING PLATE R1250X2MM THK BARE.zip</v>
          </cell>
          <cell r="I27511" t="str">
            <v>No</v>
          </cell>
          <cell r="J27511" t="str">
            <v>NOS</v>
          </cell>
          <cell r="K27511" t="str">
            <v>METAL</v>
          </cell>
          <cell r="L27511" t="str">
            <v>Hardware</v>
          </cell>
        </row>
        <row r="27512">
          <cell r="A27512">
            <v>10307727</v>
          </cell>
          <cell r="B27512" t="str">
            <v>SP682 H75LT CURVILINEAR CRCA BACK (F13) PLATE ARC L 2165 X R5349 X 42.4MM X 0.7MM THK BARE</v>
          </cell>
          <cell r="C27512">
            <v>0</v>
          </cell>
          <cell r="D27512">
            <v>160</v>
          </cell>
          <cell r="G27512" t="str">
            <v>\\ATI-SERVER\JILLP - Attachment\10307705 - SP682 H75 CURVILINEAR BOTTOM JOINING PLATE R1250X2MM THK BARE.zip</v>
          </cell>
          <cell r="I27512" t="str">
            <v>No</v>
          </cell>
          <cell r="J27512" t="str">
            <v>NOS</v>
          </cell>
          <cell r="K27512" t="str">
            <v>METAL</v>
          </cell>
          <cell r="L27512" t="str">
            <v>Hardware</v>
          </cell>
        </row>
        <row r="27513">
          <cell r="A27513">
            <v>10307726</v>
          </cell>
          <cell r="B27513" t="str">
            <v>SP682 H75LT CURVILINEAR CRCA BACK (F12) PLATE ARC L 1394 X R3255 X 42.4MM X 0.7MM THK BARE</v>
          </cell>
          <cell r="C27513">
            <v>0</v>
          </cell>
          <cell r="D27513">
            <v>100</v>
          </cell>
          <cell r="G27513" t="str">
            <v>\\ATI-SERVER\JILLP - Attachment\10307705 - SP682 H75 CURVILINEAR BOTTOM JOINING PLATE R1250X2MM THK BARE.zip</v>
          </cell>
          <cell r="I27513" t="str">
            <v>No</v>
          </cell>
          <cell r="J27513" t="str">
            <v>NOS</v>
          </cell>
          <cell r="K27513" t="str">
            <v>METAL</v>
          </cell>
          <cell r="L27513" t="str">
            <v>Hardware</v>
          </cell>
        </row>
        <row r="27514">
          <cell r="A27514">
            <v>10307725</v>
          </cell>
          <cell r="B27514" t="str">
            <v>SP682 H75LT CURVILINEAR CRCA BACK (F11) PLATE ARC L 2183 X R4715 X 42.4MM X 0.7MM THK BARE</v>
          </cell>
          <cell r="C27514">
            <v>0</v>
          </cell>
          <cell r="D27514">
            <v>160</v>
          </cell>
          <cell r="G27514" t="str">
            <v>\\ATI-SERVER\JILLP - Attachment\10307705 - SP682 H75 CURVILINEAR BOTTOM JOINING PLATE R1250X2MM THK BARE.zip</v>
          </cell>
          <cell r="I27514" t="str">
            <v>No</v>
          </cell>
          <cell r="J27514" t="str">
            <v>NOS</v>
          </cell>
          <cell r="K27514" t="str">
            <v>METAL</v>
          </cell>
          <cell r="L27514" t="str">
            <v>Hardware</v>
          </cell>
        </row>
        <row r="27515">
          <cell r="A27515">
            <v>10307724</v>
          </cell>
          <cell r="B27515" t="str">
            <v>SP682 H75LT CURVILINEAR CRCA BACK (F10) PLATE ARC L 1938 X R2053 X 42.4MM X 0.7MM THK BARE</v>
          </cell>
          <cell r="C27515">
            <v>0</v>
          </cell>
          <cell r="D27515">
            <v>140</v>
          </cell>
          <cell r="G27515" t="str">
            <v>\\ATI-SERVER\JILLP - Attachment\10307705 - SP682 H75 CURVILINEAR BOTTOM JOINING PLATE R1250X2MM THK BARE.zip</v>
          </cell>
          <cell r="I27515" t="str">
            <v>No</v>
          </cell>
          <cell r="J27515" t="str">
            <v>NOS</v>
          </cell>
          <cell r="K27515" t="str">
            <v>METAL</v>
          </cell>
          <cell r="L27515" t="str">
            <v>Hardware</v>
          </cell>
        </row>
        <row r="27516">
          <cell r="A27516">
            <v>10307723</v>
          </cell>
          <cell r="B27516" t="str">
            <v>SP682 H75LT CURVILINEAR CRCA BACK (F9) PLATE ARC L 1809 X R2286 X 42.4MM X 0.7MM THK BARE</v>
          </cell>
          <cell r="C27516">
            <v>0</v>
          </cell>
          <cell r="D27516">
            <v>130</v>
          </cell>
          <cell r="G27516" t="str">
            <v>\\ATI-SERVER\JILLP - Attachment\10307705 - SP682 H75 CURVILINEAR BOTTOM JOINING PLATE R1250X2MM THK BARE.zip</v>
          </cell>
          <cell r="I27516" t="str">
            <v>No</v>
          </cell>
          <cell r="J27516" t="str">
            <v>NOS</v>
          </cell>
          <cell r="K27516" t="str">
            <v>METAL</v>
          </cell>
          <cell r="L27516" t="str">
            <v>Hardware</v>
          </cell>
        </row>
        <row r="27517">
          <cell r="A27517">
            <v>10307722</v>
          </cell>
          <cell r="B27517" t="str">
            <v>SP682 H75LT CURVILINEAR CRCA BACK (F8) PLATE W50 X L1015 X 42.4MM X 0.7MM THK BARE</v>
          </cell>
          <cell r="C27517">
            <v>0</v>
          </cell>
          <cell r="D27517">
            <v>95</v>
          </cell>
          <cell r="G27517" t="str">
            <v>\\ATI-SERVER\JILLP - Attachment\10307705 - SP682 H75 CURVILINEAR BOTTOM JOINING PLATE R1250X2MM THK BARE.zip</v>
          </cell>
          <cell r="I27517" t="str">
            <v>No</v>
          </cell>
          <cell r="J27517" t="str">
            <v>NOS</v>
          </cell>
          <cell r="K27517" t="str">
            <v>METAL</v>
          </cell>
          <cell r="L27517" t="str">
            <v>Hardware</v>
          </cell>
        </row>
        <row r="27518">
          <cell r="A27518">
            <v>10307721</v>
          </cell>
          <cell r="B27518" t="str">
            <v>SP682 H75LT CURVILINEAR CRCA BACK (F7) PLATE ARC L 1151 X R28215 X 42.4MM X 0.7MM THK BARE</v>
          </cell>
          <cell r="C27518">
            <v>0</v>
          </cell>
          <cell r="D27518">
            <v>95</v>
          </cell>
          <cell r="G27518" t="str">
            <v>\\ATI-SERVER\JILLP - Attachment\10307705 - SP682 H75 CURVILINEAR BOTTOM JOINING PLATE R1250X2MM THK BARE.zip</v>
          </cell>
          <cell r="I27518" t="str">
            <v>No</v>
          </cell>
          <cell r="J27518" t="str">
            <v>NOS</v>
          </cell>
          <cell r="K27518" t="str">
            <v>METAL</v>
          </cell>
          <cell r="L27518" t="str">
            <v>Hardware</v>
          </cell>
        </row>
        <row r="27519">
          <cell r="A27519">
            <v>10307720</v>
          </cell>
          <cell r="B27519" t="str">
            <v>SP682 H75LT CURVILINEAR CRCA BACK (F6) PLATE ARC L 1280 X R2357 X 42.4MM X 0.7MM THK BARE</v>
          </cell>
          <cell r="C27519">
            <v>0</v>
          </cell>
          <cell r="D27519">
            <v>100</v>
          </cell>
          <cell r="G27519" t="str">
            <v>\\ATI-SERVER\JILLP - Attachment\10307705 - SP682 H75 CURVILINEAR BOTTOM JOINING PLATE R1250X2MM THK BARE.zip</v>
          </cell>
          <cell r="I27519" t="str">
            <v>No</v>
          </cell>
          <cell r="J27519" t="str">
            <v>NOS</v>
          </cell>
          <cell r="K27519" t="str">
            <v>METAL</v>
          </cell>
          <cell r="L27519" t="str">
            <v>Hardware</v>
          </cell>
        </row>
        <row r="27520">
          <cell r="A27520">
            <v>10307719</v>
          </cell>
          <cell r="B27520" t="str">
            <v>SP682 H75LT CURVILINEAR CRCA BACK (F5) PLATE ARC L 1281 X R7168 X 42.4MM X 0.7MM THK BARE</v>
          </cell>
          <cell r="C27520">
            <v>0</v>
          </cell>
          <cell r="D27520">
            <v>100</v>
          </cell>
          <cell r="G27520" t="str">
            <v>\\ATI-SERVER\JILLP - Attachment\10307705 - SP682 H75 CURVILINEAR BOTTOM JOINING PLATE R1250X2MM THK BARE.zip</v>
          </cell>
          <cell r="I27520" t="str">
            <v>No</v>
          </cell>
          <cell r="J27520" t="str">
            <v>NOS</v>
          </cell>
          <cell r="K27520" t="str">
            <v>METAL</v>
          </cell>
          <cell r="L27520" t="str">
            <v>Hardware</v>
          </cell>
        </row>
        <row r="27521">
          <cell r="A27521">
            <v>10307718</v>
          </cell>
          <cell r="B27521" t="str">
            <v>SP682 H75LT CURVILINEAR CRCA BACK (F4) PLATE ARC L 773 X R2808 X 42.4MM X 0.7MM THK BARE</v>
          </cell>
          <cell r="C27521">
            <v>0</v>
          </cell>
          <cell r="D27521">
            <v>100</v>
          </cell>
          <cell r="G27521" t="str">
            <v>\\ATI-SERVER\JILLP - Attachment\10307705 - SP682 H75 CURVILINEAR BOTTOM JOINING PLATE R1250X2MM THK BARE.zip</v>
          </cell>
          <cell r="I27521" t="str">
            <v>No</v>
          </cell>
          <cell r="J27521" t="str">
            <v>NOS</v>
          </cell>
          <cell r="K27521" t="str">
            <v>METAL</v>
          </cell>
          <cell r="L27521" t="str">
            <v>Hardware</v>
          </cell>
        </row>
        <row r="27522">
          <cell r="A27522">
            <v>10307717</v>
          </cell>
          <cell r="B27522" t="str">
            <v>SP682 H75LT CURVILINEAR CRCA BACK (F3) PLATE ARC L 2170 X R4994 X 42.4MM X 0.7MM THK BARE</v>
          </cell>
          <cell r="C27522">
            <v>0</v>
          </cell>
          <cell r="D27522">
            <v>160</v>
          </cell>
          <cell r="G27522" t="str">
            <v>\\ATI-SERVER\JILLP - Attachment\10307705 - SP682 H75 CURVILINEAR BOTTOM JOINING PLATE R1250X2MM THK BARE.zip</v>
          </cell>
          <cell r="I27522" t="str">
            <v>No</v>
          </cell>
          <cell r="J27522" t="str">
            <v>NOS</v>
          </cell>
          <cell r="K27522" t="str">
            <v>METAL</v>
          </cell>
          <cell r="L27522" t="str">
            <v>Hardware</v>
          </cell>
        </row>
        <row r="27523">
          <cell r="A27523">
            <v>10307716</v>
          </cell>
          <cell r="B27523" t="str">
            <v>SP682 H75LT CURVILINEAR CRCA BACK (F2) PLATE ARC L 515 X R4267 X 42.4MM X 0.7MM THK BARE</v>
          </cell>
          <cell r="C27523">
            <v>0</v>
          </cell>
          <cell r="D27523">
            <v>85</v>
          </cell>
          <cell r="G27523" t="str">
            <v>\\ATI-SERVER\JILLP - Attachment\10307705 - SP682 H75 CURVILINEAR BOTTOM JOINING PLATE R1250X2MM THK BARE.zip</v>
          </cell>
          <cell r="I27523" t="str">
            <v>No</v>
          </cell>
          <cell r="J27523" t="str">
            <v>NOS</v>
          </cell>
          <cell r="K27523" t="str">
            <v>METAL</v>
          </cell>
          <cell r="L27523" t="str">
            <v>Hardware</v>
          </cell>
        </row>
        <row r="27524">
          <cell r="A27524">
            <v>10307715</v>
          </cell>
          <cell r="B27524" t="str">
            <v>SP682 H75LT CURVILINEAR CRCA BACK (F1) PLATE  ARC L 1308 X R1418 X 42.4MM X 0.7MM THK BARE</v>
          </cell>
          <cell r="C27524">
            <v>0</v>
          </cell>
          <cell r="D27524">
            <v>135</v>
          </cell>
          <cell r="G27524" t="str">
            <v>\\ATI-SERVER\JILLP - Attachment\10307705 - SP682 H75 CURVILINEAR BOTTOM JOINING PLATE R1250X2MM THK BARE.zip</v>
          </cell>
          <cell r="I27524" t="str">
            <v>No</v>
          </cell>
          <cell r="J27524" t="str">
            <v>NOS</v>
          </cell>
          <cell r="K27524" t="str">
            <v>METAL</v>
          </cell>
          <cell r="L27524" t="str">
            <v>Hardware</v>
          </cell>
        </row>
        <row r="27525">
          <cell r="A27525">
            <v>10307714</v>
          </cell>
          <cell r="B27525" t="str">
            <v>SP682 H75LT CURVILINEAR CRCA BACK (E2) PLATE ARC L 2350 X R1337 X 42.4MM X 0.7MM THK BARE</v>
          </cell>
          <cell r="C27525">
            <v>0</v>
          </cell>
          <cell r="D27525">
            <v>335</v>
          </cell>
          <cell r="G27525" t="str">
            <v>\\ATI-SERVER\JILLP - Attachment\10307705 - SP682 H75 CURVILINEAR BOTTOM JOINING PLATE R1250X2MM THK BARE.zip</v>
          </cell>
          <cell r="I27525" t="str">
            <v>No</v>
          </cell>
          <cell r="J27525" t="str">
            <v>NOS</v>
          </cell>
          <cell r="K27525" t="str">
            <v>METAL</v>
          </cell>
          <cell r="L27525" t="str">
            <v>Hardware</v>
          </cell>
        </row>
        <row r="27526">
          <cell r="A27526">
            <v>10307713</v>
          </cell>
          <cell r="B27526" t="str">
            <v>SP682 H75LT CURVILINEAR CRCA BACK (E1) PLATE ARC L 2356 X R1213 X 42.4MM X 0.7MM THK BARE</v>
          </cell>
          <cell r="C27526">
            <v>0</v>
          </cell>
          <cell r="D27526">
            <v>320</v>
          </cell>
          <cell r="G27526" t="str">
            <v>\\ATI-SERVER\JILLP - Attachment\10307705 - SP682 H75 CURVILINEAR BOTTOM JOINING PLATE R1250X2MM THK BARE.zip</v>
          </cell>
          <cell r="I27526" t="str">
            <v>No</v>
          </cell>
          <cell r="J27526" t="str">
            <v>NOS</v>
          </cell>
          <cell r="K27526" t="str">
            <v>METAL</v>
          </cell>
          <cell r="L27526" t="str">
            <v>Hardware</v>
          </cell>
        </row>
        <row r="27527">
          <cell r="A27527">
            <v>10307712</v>
          </cell>
          <cell r="B27527" t="str">
            <v>SP682 H75LT CURVILINEAR CRCA BACK (D2) PLATE W50 X L648 X 42.4MM X 0.7MM THK BARE</v>
          </cell>
          <cell r="C27527">
            <v>2</v>
          </cell>
          <cell r="D27527">
            <v>65</v>
          </cell>
          <cell r="G27527" t="str">
            <v>\\ATI-SERVER\JILLP - Attachment\10307705 - SP682 H75 CURVILINEAR BOTTOM JOINING PLATE R1250X2MM THK BARE.zip</v>
          </cell>
          <cell r="I27527" t="str">
            <v>No</v>
          </cell>
          <cell r="J27527" t="str">
            <v>NOS</v>
          </cell>
          <cell r="K27527" t="str">
            <v>METAL</v>
          </cell>
          <cell r="L27527" t="str">
            <v>Hardware</v>
          </cell>
        </row>
        <row r="27528">
          <cell r="A27528">
            <v>10307711</v>
          </cell>
          <cell r="B27528" t="str">
            <v>SP682 H75LT CURVILINEAR CRCA BACK (D1) PLATE W319 X L1398 X R200 X 42.4MM X 0.7MM THK BARE</v>
          </cell>
          <cell r="C27528">
            <v>0</v>
          </cell>
          <cell r="D27528">
            <v>425</v>
          </cell>
          <cell r="G27528" t="str">
            <v>\\ATI-SERVER\JILLP - Attachment\10307705 - SP682 H75 CURVILINEAR BOTTOM JOINING PLATE R1250X2MM THK BARE.zip</v>
          </cell>
          <cell r="I27528" t="str">
            <v>No</v>
          </cell>
          <cell r="J27528" t="str">
            <v>NOS</v>
          </cell>
          <cell r="K27528" t="str">
            <v>METAL</v>
          </cell>
          <cell r="L27528" t="str">
            <v>Hardware</v>
          </cell>
        </row>
        <row r="27529">
          <cell r="A27529">
            <v>10307710</v>
          </cell>
          <cell r="B27529" t="str">
            <v>SP682 H75LT CURVILINEAR CRCA BACK (C2) PLATE W50 X L1791 X 42.4MM X 0.7MM THK BARE</v>
          </cell>
          <cell r="C27529">
            <v>0</v>
          </cell>
          <cell r="D27529">
            <v>130</v>
          </cell>
          <cell r="G27529" t="str">
            <v>\\ATI-SERVER\JILLP - Attachment\10307705 - SP682 H75 CURVILINEAR BOTTOM JOINING PLATE R1250X2MM THK BARE.zip</v>
          </cell>
          <cell r="I27529" t="str">
            <v>No</v>
          </cell>
          <cell r="J27529" t="str">
            <v>NOS</v>
          </cell>
          <cell r="K27529" t="str">
            <v>METAL</v>
          </cell>
          <cell r="L27529" t="str">
            <v>Hardware</v>
          </cell>
        </row>
        <row r="27530">
          <cell r="A27530">
            <v>10307709</v>
          </cell>
          <cell r="B27530" t="str">
            <v>SP682 H75LT CURVILINEAR CRCA BACK (B2) PLATE W50 X L1033 X R200 X 42.4MM X 0.7MM THK BARE</v>
          </cell>
          <cell r="C27530">
            <v>4</v>
          </cell>
          <cell r="D27530">
            <v>100</v>
          </cell>
          <cell r="G27530" t="str">
            <v>\\ATI-SERVER\JILLP - Attachment\10307705 - SP682 H75 CURVILINEAR BOTTOM JOINING PLATE R1250X2MM THK BARE.zip</v>
          </cell>
          <cell r="I27530" t="str">
            <v>No</v>
          </cell>
          <cell r="J27530" t="str">
            <v>NOS</v>
          </cell>
          <cell r="K27530" t="str">
            <v>METAL</v>
          </cell>
          <cell r="L27530" t="str">
            <v>Hardware</v>
          </cell>
        </row>
        <row r="27531">
          <cell r="A27531">
            <v>10307708</v>
          </cell>
          <cell r="B27531" t="str">
            <v>SP682 H75LT CURVILINEAR CRCA BACK (B1) PLATE W319 X L1144 X R200 X 42.4MM X 0.7MM THK BARE</v>
          </cell>
          <cell r="C27531">
            <v>0</v>
          </cell>
          <cell r="D27531">
            <v>400</v>
          </cell>
          <cell r="G27531" t="str">
            <v>\\ATI-SERVER\JILLP - Attachment\10307705 - SP682 H75 CURVILINEAR BOTTOM JOINING PLATE R1250X2MM THK BARE.zip</v>
          </cell>
          <cell r="I27531" t="str">
            <v>No</v>
          </cell>
          <cell r="J27531" t="str">
            <v>NOS</v>
          </cell>
          <cell r="K27531" t="str">
            <v>METAL</v>
          </cell>
          <cell r="L27531" t="str">
            <v>Hardware</v>
          </cell>
        </row>
        <row r="27532">
          <cell r="A27532">
            <v>10307707</v>
          </cell>
          <cell r="B27532" t="str">
            <v>SP682 H75LT CURVILINEAR CRCA BACK (A2) PLATE W50 X L1410 X 42.4MM X 0.7MM THK BARE</v>
          </cell>
          <cell r="C27532">
            <v>6</v>
          </cell>
          <cell r="D27532">
            <v>120</v>
          </cell>
          <cell r="G27532" t="str">
            <v>\\ATI-SERVER\JILLP - Attachment\10307705 - SP682 H75 CURVILINEAR BOTTOM JOINING PLATE R1250X2MM THK BARE.zip</v>
          </cell>
          <cell r="I27532" t="str">
            <v>No</v>
          </cell>
          <cell r="J27532" t="str">
            <v>NOS</v>
          </cell>
          <cell r="K27532" t="str">
            <v>METAL</v>
          </cell>
          <cell r="L27532" t="str">
            <v>Hardware</v>
          </cell>
        </row>
        <row r="27533">
          <cell r="A27533">
            <v>10307706</v>
          </cell>
          <cell r="B27533" t="str">
            <v>SP682 H75LT CURVILINEAR CRCA BACK (A1) PLATE W319 X L1525 X R200 X 42.4MM X 0.7MM THK BARE</v>
          </cell>
          <cell r="C27533">
            <v>0</v>
          </cell>
          <cell r="D27533">
            <v>450</v>
          </cell>
          <cell r="G27533" t="str">
            <v>\\ATI-SERVER\JILLP - Attachment\10307705 - SP682 H75 CURVILINEAR BOTTOM JOINING PLATE R1250X2MM THK BARE.zip</v>
          </cell>
          <cell r="I27533" t="str">
            <v>No</v>
          </cell>
          <cell r="J27533" t="str">
            <v>NOS</v>
          </cell>
          <cell r="K27533" t="str">
            <v>METAL</v>
          </cell>
          <cell r="L27533" t="str">
            <v>Hardware</v>
          </cell>
        </row>
        <row r="27534">
          <cell r="A27534">
            <v>10307705</v>
          </cell>
          <cell r="B27534" t="str">
            <v>SP682 H75 CURVILINEAR BOTTOM JOINING PLATE R1250X2MM THK BARE</v>
          </cell>
          <cell r="C27534">
            <v>41</v>
          </cell>
          <cell r="D27534">
            <v>45</v>
          </cell>
          <cell r="G27534" t="str">
            <v>\\ati-server\JILLP - Attachment\10307705 - SP682 H75 CURVILINEAR BOTTOM JOINING PLATE R1250X2MM THK BARE.zip</v>
          </cell>
          <cell r="H27534">
            <v>97942</v>
          </cell>
          <cell r="I27534" t="str">
            <v>No</v>
          </cell>
          <cell r="J27534" t="str">
            <v>NOS</v>
          </cell>
          <cell r="K27534" t="str">
            <v>METAL</v>
          </cell>
          <cell r="L27534" t="str">
            <v>Hardware</v>
          </cell>
        </row>
        <row r="27535">
          <cell r="A27535">
            <v>10307704</v>
          </cell>
          <cell r="B27535" t="str">
            <v>SP682 H75 CURVILINEAR TOP JOINING PLATE R1250X2MM THK BARE</v>
          </cell>
          <cell r="C27535">
            <v>49</v>
          </cell>
          <cell r="D27535">
            <v>30</v>
          </cell>
          <cell r="G27535" t="str">
            <v>\\ati-server\JILLP - Attachment\10307704 - SP682 H75 CURVILINEAR TOP JOINING PLATE R1250X2MM THK BARE.zip</v>
          </cell>
          <cell r="H27535">
            <v>97939</v>
          </cell>
          <cell r="I27535" t="str">
            <v>No</v>
          </cell>
          <cell r="J27535" t="str">
            <v>NOS</v>
          </cell>
          <cell r="K27535" t="str">
            <v>METAL</v>
          </cell>
          <cell r="L27535" t="str">
            <v>Hardware</v>
          </cell>
        </row>
        <row r="27536">
          <cell r="A27536">
            <v>10307703</v>
          </cell>
          <cell r="B27536" t="str">
            <v>SP780 S2 CRCA JOINING CLAMP</v>
          </cell>
          <cell r="C27536">
            <v>4683</v>
          </cell>
          <cell r="D27536">
            <v>20.75</v>
          </cell>
          <cell r="G27536" t="str">
            <v>\\ati-server\JILLP - Attachment\JOINING CLAMP_SP780 S2.PDF;\\ati-server\JILLP - Attachment\10307703 SP780 S2 CRCA JOINING CLAMP.pdf</v>
          </cell>
          <cell r="H27536">
            <v>99310</v>
          </cell>
          <cell r="I27536" t="str">
            <v>No</v>
          </cell>
          <cell r="J27536" t="str">
            <v>NOS</v>
          </cell>
          <cell r="K27536" t="str">
            <v>METAL</v>
          </cell>
          <cell r="L27536" t="str">
            <v>Hardware</v>
          </cell>
        </row>
        <row r="27537">
          <cell r="A27537">
            <v>10307702</v>
          </cell>
          <cell r="B27537" t="str">
            <v>SP682 CURVILINEAR CRCA BACK PLATE ARCL1963 R1250 X 42.4MM X 0.7MM THK BARE</v>
          </cell>
          <cell r="C27537">
            <v>0</v>
          </cell>
          <cell r="D27537">
            <v>250</v>
          </cell>
          <cell r="G27537" t="str">
            <v>\\ati-server\JILLP - Attachment\SP682 CURVILINEAR CRCA BACK PLATE ArcL1963 R1250x42.4MMx0.7MM THK BARE-10307702.zip</v>
          </cell>
          <cell r="H27537">
            <v>97869</v>
          </cell>
          <cell r="I27537" t="str">
            <v>No</v>
          </cell>
          <cell r="J27537" t="str">
            <v>NOS</v>
          </cell>
          <cell r="K27537" t="str">
            <v>METAL</v>
          </cell>
          <cell r="L27537" t="str">
            <v>Hardware</v>
          </cell>
        </row>
        <row r="27538">
          <cell r="A27538">
            <v>10307701</v>
          </cell>
          <cell r="B27538" t="str">
            <v>SP682 H75W50MM END CAP BARE</v>
          </cell>
          <cell r="C27538">
            <v>205</v>
          </cell>
          <cell r="D27538">
            <v>70</v>
          </cell>
          <cell r="G27538" t="str">
            <v>\\ati-server\JILLP - Attachment\SP682 H75W50MM END CAP BARE.zip</v>
          </cell>
          <cell r="H27538">
            <v>97769</v>
          </cell>
          <cell r="I27538" t="str">
            <v>No</v>
          </cell>
          <cell r="J27538" t="str">
            <v>NOS</v>
          </cell>
          <cell r="K27538" t="str">
            <v>METAL</v>
          </cell>
          <cell r="L27538" t="str">
            <v>Hardware</v>
          </cell>
        </row>
        <row r="27539">
          <cell r="A27539">
            <v>10307700</v>
          </cell>
          <cell r="B27539" t="str">
            <v>JI-EX-91121-H80LT CURVI-REC-2440MM-PHONEX</v>
          </cell>
          <cell r="C27539">
            <v>123.08238</v>
          </cell>
          <cell r="D27539">
            <v>661.64959999999996</v>
          </cell>
          <cell r="E27539" t="str">
            <v>ALLOY - AL 6063 Temper - T5 wt. - 1.52012 Kg</v>
          </cell>
          <cell r="G27539" t="str">
            <v>\\ati-server\JILLP - Attachment\91121 (1).pdf</v>
          </cell>
          <cell r="H27539">
            <v>97753</v>
          </cell>
          <cell r="I27539" t="str">
            <v>No</v>
          </cell>
          <cell r="J27539" t="str">
            <v>NOS</v>
          </cell>
          <cell r="K27539" t="str">
            <v>METAL</v>
          </cell>
          <cell r="L27539" t="str">
            <v>Hardware</v>
          </cell>
        </row>
        <row r="27540">
          <cell r="A27540">
            <v>10307699</v>
          </cell>
          <cell r="B27540" t="str">
            <v>XTO CURVILINEAR CRCA BACK PLATE R600 L1200W1200 X 36MM X 0.7MM THK BARE</v>
          </cell>
          <cell r="C27540">
            <v>0</v>
          </cell>
          <cell r="D27540">
            <v>0</v>
          </cell>
          <cell r="G27540" t="str">
            <v>\\ATI-SERVER\JILLP - Attachment\Suspension Locking Plate.pdf</v>
          </cell>
          <cell r="I27540" t="str">
            <v>No</v>
          </cell>
          <cell r="J27540" t="str">
            <v>NOS</v>
          </cell>
          <cell r="K27540" t="str">
            <v>METAL</v>
          </cell>
          <cell r="L27540" t="str">
            <v>Hardware</v>
          </cell>
        </row>
        <row r="27541">
          <cell r="A27541">
            <v>10307698</v>
          </cell>
          <cell r="B27541" t="str">
            <v>XTO CURVILINEAR CRCA BACK PLATE R600 L600W600 X 36MM X 0.7MM THK BARE</v>
          </cell>
          <cell r="C27541">
            <v>0</v>
          </cell>
          <cell r="D27541">
            <v>0</v>
          </cell>
          <cell r="G27541" t="str">
            <v>\\ati-server\JILLP - Attachment\10307698  XTO CURVILINEAR CRCA BACK PLATE R600 L600W600 X 36MM X 0.7MM THK BARE.zip</v>
          </cell>
          <cell r="H27541">
            <v>97593</v>
          </cell>
          <cell r="I27541" t="str">
            <v>No</v>
          </cell>
          <cell r="J27541" t="str">
            <v>NOS</v>
          </cell>
          <cell r="K27541" t="str">
            <v>METAL</v>
          </cell>
          <cell r="L27541" t="str">
            <v>Hardware</v>
          </cell>
        </row>
        <row r="27542">
          <cell r="A27542">
            <v>10307697</v>
          </cell>
          <cell r="B27542" t="str">
            <v>JI-EX-CURVE-LT-REC-H80MM-91121-PC-2200MM</v>
          </cell>
          <cell r="C27542">
            <v>0</v>
          </cell>
          <cell r="D27542">
            <v>456.07499999999999</v>
          </cell>
          <cell r="E27542" t="str">
            <v>REMARK: ALLOY - AL 6063 Temper - T5 wt. - 1.3706 Kg</v>
          </cell>
          <cell r="G27542" t="str">
            <v>\\ati-server\JILLP - Attachment\91121.pdf</v>
          </cell>
          <cell r="H27542">
            <v>97099</v>
          </cell>
          <cell r="I27542" t="str">
            <v>No</v>
          </cell>
          <cell r="J27542" t="str">
            <v>NOS</v>
          </cell>
          <cell r="K27542" t="str">
            <v>METAL</v>
          </cell>
          <cell r="L27542" t="str">
            <v>Hardware</v>
          </cell>
        </row>
        <row r="27543">
          <cell r="A27543">
            <v>10307696</v>
          </cell>
          <cell r="B27543" t="str">
            <v>CHESSA-SUSPENSION-KIT-GI-2MTR M5 8FT 3 DROPS</v>
          </cell>
          <cell r="C27543">
            <v>90</v>
          </cell>
          <cell r="D27543">
            <v>93.203000000000003</v>
          </cell>
          <cell r="I27543" t="str">
            <v>No</v>
          </cell>
          <cell r="J27543" t="str">
            <v>SETS</v>
          </cell>
          <cell r="K27543" t="str">
            <v>METAL</v>
          </cell>
          <cell r="L27543" t="str">
            <v>Hardware</v>
          </cell>
        </row>
        <row r="27544">
          <cell r="A27544">
            <v>10307695</v>
          </cell>
          <cell r="B27544" t="str">
            <v>CHESSA-SUSPENSION-KIT-GI-2MTR M5 6FT/4FT/2FT 2 DROPS</v>
          </cell>
          <cell r="C27544">
            <v>381</v>
          </cell>
          <cell r="D27544">
            <v>60.77</v>
          </cell>
          <cell r="I27544" t="str">
            <v>No</v>
          </cell>
          <cell r="J27544" t="str">
            <v>SETS</v>
          </cell>
          <cell r="K27544" t="str">
            <v>METAL</v>
          </cell>
          <cell r="L27544" t="str">
            <v>Hardware</v>
          </cell>
        </row>
        <row r="27545">
          <cell r="A27545">
            <v>10307694</v>
          </cell>
          <cell r="B27545" t="str">
            <v>BRASS-SQUARE-HEAD-SCREW-M5X7-HEAD-7X7*1.6MM</v>
          </cell>
          <cell r="C27545">
            <v>1612</v>
          </cell>
          <cell r="D27545">
            <v>3.2404999999999999</v>
          </cell>
          <cell r="E27545" t="str">
            <v>MATERIAL-BRASS</v>
          </cell>
          <cell r="I27545" t="str">
            <v>No</v>
          </cell>
          <cell r="J27545" t="str">
            <v>NOS</v>
          </cell>
          <cell r="K27545" t="str">
            <v>METAL</v>
          </cell>
          <cell r="L27545" t="str">
            <v>Hardware</v>
          </cell>
        </row>
        <row r="27546">
          <cell r="A27546">
            <v>10307693</v>
          </cell>
          <cell r="B27546" t="str">
            <v>DSV2-SUSPENSION-KIT-GI-3MTR-T-1.5MM-DES-6FT/4FT/2FT 14X14</v>
          </cell>
          <cell r="C27546">
            <v>900</v>
          </cell>
          <cell r="D27546">
            <v>91.9101</v>
          </cell>
          <cell r="G27546" t="str">
            <v>\\ATI-SERVER\JILLP - Attachment\DATA SHEET HANGING KIT 3-1.pdf</v>
          </cell>
          <cell r="I27546" t="str">
            <v>No</v>
          </cell>
          <cell r="J27546" t="str">
            <v>SETS</v>
          </cell>
          <cell r="K27546" t="str">
            <v>METAL</v>
          </cell>
          <cell r="L27546" t="str">
            <v>Hardware</v>
          </cell>
        </row>
        <row r="27547">
          <cell r="A27547">
            <v>10307692</v>
          </cell>
          <cell r="B27547" t="str">
            <v>LILAC BACK PLATE 559 BARE</v>
          </cell>
          <cell r="C27547">
            <v>0</v>
          </cell>
          <cell r="D27547">
            <v>22</v>
          </cell>
          <cell r="G27547" t="str">
            <v>\\ati-server\JILLP - Attachment\BP_LILAC-559-10307692.dxf;\\ati-server\JILLP - Attachment\BP_LILAC-558-10307692.PDF</v>
          </cell>
          <cell r="H27547">
            <v>97138</v>
          </cell>
          <cell r="I27547" t="str">
            <v>No</v>
          </cell>
          <cell r="J27547" t="str">
            <v>NOS</v>
          </cell>
          <cell r="K27547" t="str">
            <v>METAL</v>
          </cell>
          <cell r="L27547" t="str">
            <v>Hardware</v>
          </cell>
        </row>
        <row r="27548">
          <cell r="A27548">
            <v>10307691</v>
          </cell>
          <cell r="B27548" t="str">
            <v>JI-EX-CURVE-LT-H80MM-24105-PC-2200MM</v>
          </cell>
          <cell r="C27548">
            <v>11</v>
          </cell>
          <cell r="D27548">
            <v>408.52</v>
          </cell>
          <cell r="E27548" t="str">
            <v>REMARK: ALLOY - AL 6063 Temper - T5 wt. - 1.32 Kg</v>
          </cell>
          <cell r="G27548" t="str">
            <v>\\ati-server\JILLP - Attachment\24105 (2).pdf</v>
          </cell>
          <cell r="H27548">
            <v>95940</v>
          </cell>
          <cell r="I27548" t="str">
            <v>No</v>
          </cell>
          <cell r="J27548" t="str">
            <v>NOS</v>
          </cell>
          <cell r="K27548" t="str">
            <v>METAL</v>
          </cell>
          <cell r="L27548" t="str">
            <v>Hardware</v>
          </cell>
        </row>
        <row r="27549">
          <cell r="A27549">
            <v>10307690</v>
          </cell>
          <cell r="B27549" t="str">
            <v>CURVILINEAR LIGHT LEAKAGE CLAMP</v>
          </cell>
          <cell r="C27549">
            <v>600</v>
          </cell>
          <cell r="D27549">
            <v>7</v>
          </cell>
          <cell r="G27549" t="str">
            <v>\\ati-server\JILLP - Attachment\Light Leakage clamp(Curvi Linear).pdf</v>
          </cell>
          <cell r="H27549">
            <v>95866</v>
          </cell>
          <cell r="I27549" t="str">
            <v>No</v>
          </cell>
          <cell r="J27549" t="str">
            <v>NOS</v>
          </cell>
          <cell r="K27549" t="str">
            <v>METAL</v>
          </cell>
          <cell r="L27549" t="str">
            <v>Hardware</v>
          </cell>
        </row>
        <row r="27550">
          <cell r="A27550">
            <v>10307689</v>
          </cell>
          <cell r="B27550" t="str">
            <v>SP780 S1 GEAR TRAY 1276</v>
          </cell>
          <cell r="C27550">
            <v>0</v>
          </cell>
          <cell r="D27550">
            <v>0</v>
          </cell>
          <cell r="G27550" t="str">
            <v>\\ATI-SERVER\JILLP - Attachment\Suspension Locking Plate.pdf</v>
          </cell>
          <cell r="I27550" t="str">
            <v>No</v>
          </cell>
          <cell r="J27550" t="str">
            <v>NOS</v>
          </cell>
          <cell r="K27550" t="str">
            <v>METAL</v>
          </cell>
          <cell r="L27550" t="str">
            <v>Hardware</v>
          </cell>
        </row>
        <row r="27551">
          <cell r="A27551">
            <v>10307688</v>
          </cell>
          <cell r="B27551" t="str">
            <v>SP780 S1 GEAR TRAY LR SHP 525</v>
          </cell>
          <cell r="C27551">
            <v>0</v>
          </cell>
          <cell r="D27551">
            <v>0</v>
          </cell>
          <cell r="G27551" t="str">
            <v>\\ATI-SERVER\JILLP - Attachment\Suspension Locking Plate.pdf</v>
          </cell>
          <cell r="I27551" t="str">
            <v>No</v>
          </cell>
          <cell r="J27551" t="str">
            <v>NOS</v>
          </cell>
          <cell r="K27551" t="str">
            <v>METAL</v>
          </cell>
          <cell r="L27551" t="str">
            <v>Hardware</v>
          </cell>
        </row>
        <row r="27552">
          <cell r="A27552">
            <v>10307687</v>
          </cell>
          <cell r="B27552" t="str">
            <v>SP780 S1 GEAR TRAY LL SHP 525</v>
          </cell>
          <cell r="C27552">
            <v>0</v>
          </cell>
          <cell r="D27552">
            <v>0</v>
          </cell>
          <cell r="G27552" t="str">
            <v>\\ATI-SERVER\JILLP - Attachment\Suspension Locking Plate.pdf</v>
          </cell>
          <cell r="I27552" t="str">
            <v>No</v>
          </cell>
          <cell r="J27552" t="str">
            <v>NOS</v>
          </cell>
          <cell r="K27552" t="str">
            <v>METAL</v>
          </cell>
          <cell r="L27552" t="str">
            <v>Hardware</v>
          </cell>
        </row>
        <row r="27553">
          <cell r="A27553">
            <v>10307686</v>
          </cell>
          <cell r="B27553" t="str">
            <v>SP780 S1 GEAR TRAY LR SHP V-173</v>
          </cell>
          <cell r="C27553">
            <v>0</v>
          </cell>
          <cell r="D27553">
            <v>0</v>
          </cell>
          <cell r="G27553" t="str">
            <v>\\ATI-SERVER\JILLP - Attachment\Suspension Locking Plate.pdf</v>
          </cell>
          <cell r="I27553" t="str">
            <v>No</v>
          </cell>
          <cell r="J27553" t="str">
            <v>NOS</v>
          </cell>
          <cell r="K27553" t="str">
            <v>METAL</v>
          </cell>
          <cell r="L27553" t="str">
            <v>Hardware</v>
          </cell>
        </row>
        <row r="27554">
          <cell r="A27554">
            <v>10307685</v>
          </cell>
          <cell r="B27554" t="str">
            <v>SP780 S1 GEAR TRAY LL SHP V-173</v>
          </cell>
          <cell r="C27554">
            <v>0</v>
          </cell>
          <cell r="D27554">
            <v>0</v>
          </cell>
          <cell r="G27554" t="str">
            <v>\\ATI-SERVER\JILLP - Attachment\Suspension Locking Plate.pdf</v>
          </cell>
          <cell r="I27554" t="str">
            <v>No</v>
          </cell>
          <cell r="J27554" t="str">
            <v>NOS</v>
          </cell>
          <cell r="K27554" t="str">
            <v>METAL</v>
          </cell>
          <cell r="L27554" t="str">
            <v>Hardware</v>
          </cell>
        </row>
        <row r="27555">
          <cell r="A27555">
            <v>10307684</v>
          </cell>
          <cell r="B27555" t="str">
            <v>SP780 S1 GEAR TRAY LR SHP V-164</v>
          </cell>
          <cell r="C27555">
            <v>0</v>
          </cell>
          <cell r="D27555">
            <v>45</v>
          </cell>
          <cell r="G27555" t="str">
            <v>\\ati-server\JILLP - Attachment\GT FOR V-SHP (164 Degree).PDF</v>
          </cell>
          <cell r="H27555">
            <v>99742</v>
          </cell>
          <cell r="I27555" t="str">
            <v>No</v>
          </cell>
          <cell r="J27555" t="str">
            <v>NOS</v>
          </cell>
          <cell r="K27555" t="str">
            <v>METAL</v>
          </cell>
          <cell r="L27555" t="str">
            <v>Hardware</v>
          </cell>
        </row>
        <row r="27556">
          <cell r="A27556">
            <v>10307683</v>
          </cell>
          <cell r="B27556" t="str">
            <v>SP780 S1 GEAR TRAY LL SHP V-164</v>
          </cell>
          <cell r="C27556">
            <v>0</v>
          </cell>
          <cell r="D27556">
            <v>45</v>
          </cell>
          <cell r="G27556" t="str">
            <v>\\ati-server\JILLP - Attachment\GT FOR V-SHP (164 Degree).PDF</v>
          </cell>
          <cell r="H27556">
            <v>99743</v>
          </cell>
          <cell r="I27556" t="str">
            <v>No</v>
          </cell>
          <cell r="J27556" t="str">
            <v>NOS</v>
          </cell>
          <cell r="K27556" t="str">
            <v>METAL</v>
          </cell>
          <cell r="L27556" t="str">
            <v>Hardware</v>
          </cell>
        </row>
        <row r="27557">
          <cell r="A27557">
            <v>10307682</v>
          </cell>
          <cell r="B27557" t="str">
            <v>SP780 S1 GEAR TRAY LR SHP 310</v>
          </cell>
          <cell r="C27557">
            <v>0</v>
          </cell>
          <cell r="D27557">
            <v>0</v>
          </cell>
          <cell r="G27557" t="str">
            <v>\\ATI-SERVER\JILLP - Attachment\Suspension Locking Plate.pdf</v>
          </cell>
          <cell r="I27557" t="str">
            <v>No</v>
          </cell>
          <cell r="J27557" t="str">
            <v>NOS</v>
          </cell>
          <cell r="K27557" t="str">
            <v>METAL</v>
          </cell>
          <cell r="L27557" t="str">
            <v>Hardware</v>
          </cell>
        </row>
        <row r="27558">
          <cell r="A27558">
            <v>10307681</v>
          </cell>
          <cell r="B27558" t="str">
            <v>SP780 S1 GEAR TRAY LL SHP 340</v>
          </cell>
          <cell r="C27558">
            <v>0</v>
          </cell>
          <cell r="D27558">
            <v>0</v>
          </cell>
          <cell r="G27558" t="str">
            <v>\\ATI-SERVER\JILLP - Attachment\Suspension Locking Plate.pdf</v>
          </cell>
          <cell r="I27558" t="str">
            <v>No</v>
          </cell>
          <cell r="J27558" t="str">
            <v>NOS</v>
          </cell>
          <cell r="K27558" t="str">
            <v>METAL</v>
          </cell>
          <cell r="L27558" t="str">
            <v>Hardware</v>
          </cell>
        </row>
        <row r="27559">
          <cell r="A27559">
            <v>10307680</v>
          </cell>
          <cell r="B27559" t="str">
            <v>CURVI H55 SUSPENSION LOCKING PLATE 42X20X2MM</v>
          </cell>
          <cell r="C27559">
            <v>403</v>
          </cell>
          <cell r="D27559">
            <v>12</v>
          </cell>
          <cell r="G27559" t="str">
            <v>\\ati-server\JILLP - Attachment\Suspension Locking Plate.pdf</v>
          </cell>
          <cell r="H27559">
            <v>95402</v>
          </cell>
          <cell r="I27559" t="str">
            <v>No</v>
          </cell>
          <cell r="J27559" t="str">
            <v>NOS</v>
          </cell>
          <cell r="K27559" t="str">
            <v>METAL</v>
          </cell>
          <cell r="L27559" t="str">
            <v>Hardware</v>
          </cell>
        </row>
        <row r="27560">
          <cell r="A27560">
            <v>10307679</v>
          </cell>
          <cell r="B27560" t="str">
            <v>CURVI H55 TOP LOCKING PLATE 90X42X2MM</v>
          </cell>
          <cell r="C27560">
            <v>171</v>
          </cell>
          <cell r="D27560">
            <v>35</v>
          </cell>
          <cell r="G27560" t="str">
            <v>\\ati-server\JILLP - Attachment\Top Plate.pdf</v>
          </cell>
          <cell r="H27560">
            <v>95401</v>
          </cell>
          <cell r="I27560" t="str">
            <v>No</v>
          </cell>
          <cell r="J27560" t="str">
            <v>NOS</v>
          </cell>
          <cell r="K27560" t="str">
            <v>METAL</v>
          </cell>
          <cell r="L27560" t="str">
            <v>Hardware</v>
          </cell>
        </row>
        <row r="27561">
          <cell r="A27561">
            <v>10307678</v>
          </cell>
          <cell r="B27561" t="str">
            <v>SP682 H75LT CURVILINEAR CRCA BACK PLATE W124 X L90 X R66 X 41.8MM X 0.7MM THK BARE</v>
          </cell>
          <cell r="C27561">
            <v>0</v>
          </cell>
          <cell r="D27561">
            <v>240</v>
          </cell>
          <cell r="G27561" t="str">
            <v>\\ATI-SERVER\JILLP - Attachment\SP682 H75LT CURVILINEAR CRCA BACK COVER W62xL100xR50x0.7MM THK BARE.DXF</v>
          </cell>
          <cell r="I27561" t="str">
            <v>No</v>
          </cell>
          <cell r="J27561" t="str">
            <v>NOS</v>
          </cell>
          <cell r="K27561" t="str">
            <v>METAL</v>
          </cell>
          <cell r="L27561" t="str">
            <v>Hardware</v>
          </cell>
        </row>
        <row r="27562">
          <cell r="A27562">
            <v>10307677</v>
          </cell>
          <cell r="B27562" t="str">
            <v>JI-EX-SUS-SP780-S1-24088-PC-2440</v>
          </cell>
          <cell r="C27562">
            <v>20</v>
          </cell>
          <cell r="D27562">
            <v>730.00019999999995</v>
          </cell>
          <cell r="E27562" t="str">
            <v>SEC. NO:-24088; RATNASHRI; EXTRUSION FOR SP780 S1 SUSPENDED; CNS; ALLOY-6063; TEMPER-T6; CUTLENGTH- 2440MM; W-0.925 Kg/MTR, W-2.257Kg</v>
          </cell>
          <cell r="G27562" t="str">
            <v>\\ati-server\JILLP - Attachment\24250114 (1).pdf</v>
          </cell>
          <cell r="H27562">
            <v>95148</v>
          </cell>
          <cell r="I27562" t="str">
            <v>No</v>
          </cell>
          <cell r="J27562" t="str">
            <v>NOS</v>
          </cell>
          <cell r="K27562" t="str">
            <v>METAL</v>
          </cell>
          <cell r="L27562" t="str">
            <v>Hardware</v>
          </cell>
        </row>
        <row r="27563">
          <cell r="A27563">
            <v>10307676</v>
          </cell>
          <cell r="B27563" t="str">
            <v>MS-PLATE-61MMX12MMX3MM</v>
          </cell>
          <cell r="C27563">
            <v>1955</v>
          </cell>
          <cell r="D27563">
            <v>5</v>
          </cell>
          <cell r="G27563" t="str">
            <v>\\ati-server\JILLP - Attachment\50W-35W PLASTIC ST MOUNTING PATTI.PDF</v>
          </cell>
          <cell r="H27563">
            <v>94791</v>
          </cell>
          <cell r="I27563" t="str">
            <v>No</v>
          </cell>
          <cell r="J27563" t="str">
            <v>NOS</v>
          </cell>
          <cell r="K27563" t="str">
            <v>METAL</v>
          </cell>
          <cell r="L27563" t="str">
            <v>Hardware</v>
          </cell>
        </row>
        <row r="27564">
          <cell r="A27564">
            <v>10307675</v>
          </cell>
          <cell r="B27564" t="str">
            <v>SS-PAN-COMB-WITH WASHER-SELF TAPPING-SCREW-NO-4X8 (SS304)</v>
          </cell>
          <cell r="C27564">
            <v>36608</v>
          </cell>
          <cell r="D27564">
            <v>0.42</v>
          </cell>
          <cell r="G27564" t="str">
            <v>\\ATI-SERVER\JILLP - Attachment\25W PLASTIC ST MOUNTING PATTI.PDF</v>
          </cell>
          <cell r="I27564" t="str">
            <v>No</v>
          </cell>
          <cell r="J27564" t="str">
            <v>NOS</v>
          </cell>
          <cell r="K27564" t="str">
            <v>METAL</v>
          </cell>
          <cell r="L27564" t="str">
            <v>Hardware</v>
          </cell>
        </row>
        <row r="27565">
          <cell r="A27565">
            <v>10307674</v>
          </cell>
          <cell r="B27565" t="str">
            <v>MS-PLATE-52MMX12MMX3MM</v>
          </cell>
          <cell r="C27565">
            <v>3321</v>
          </cell>
          <cell r="D27565">
            <v>4</v>
          </cell>
          <cell r="G27565" t="str">
            <v>\\ati-server\JILLP - Attachment\25W PLASTIC ST MOUNTING PATTI.PDF</v>
          </cell>
          <cell r="H27565">
            <v>94790</v>
          </cell>
          <cell r="I27565" t="str">
            <v>No</v>
          </cell>
          <cell r="J27565" t="str">
            <v>NOS</v>
          </cell>
          <cell r="K27565" t="str">
            <v>METAL</v>
          </cell>
          <cell r="L27565" t="str">
            <v>Hardware</v>
          </cell>
        </row>
        <row r="27566">
          <cell r="A27566">
            <v>10307673</v>
          </cell>
          <cell r="B27566" t="str">
            <v>SS-HEX.BOLT-M5X40 (304)</v>
          </cell>
          <cell r="C27566">
            <v>12688</v>
          </cell>
          <cell r="D27566">
            <v>1.6</v>
          </cell>
          <cell r="I27566" t="str">
            <v>No</v>
          </cell>
          <cell r="J27566" t="str">
            <v>NOS</v>
          </cell>
          <cell r="K27566" t="str">
            <v>METAL</v>
          </cell>
          <cell r="L27566" t="str">
            <v>Hardware</v>
          </cell>
        </row>
        <row r="27567">
          <cell r="A27567">
            <v>10307672</v>
          </cell>
          <cell r="B27567" t="str">
            <v>SS-HEX.BOLT-M5X30 (304)</v>
          </cell>
          <cell r="C27567">
            <v>9024</v>
          </cell>
          <cell r="D27567">
            <v>1.4</v>
          </cell>
          <cell r="I27567" t="str">
            <v>No</v>
          </cell>
          <cell r="J27567" t="str">
            <v>NOS</v>
          </cell>
          <cell r="K27567" t="str">
            <v>METAL</v>
          </cell>
          <cell r="L27567" t="str">
            <v>Hardware</v>
          </cell>
        </row>
        <row r="27568">
          <cell r="A27568">
            <v>10307671</v>
          </cell>
          <cell r="B27568" t="str">
            <v>SP682 H55LT BOTTOM JOINING PLATE-R2970MM</v>
          </cell>
          <cell r="C27568">
            <v>0</v>
          </cell>
          <cell r="D27568">
            <v>65</v>
          </cell>
          <cell r="G27568" t="str">
            <v>\\ati-server\JILLP - Attachment\Bottom Joining Plate.DXF</v>
          </cell>
          <cell r="H27568">
            <v>94416</v>
          </cell>
          <cell r="I27568" t="str">
            <v>No</v>
          </cell>
          <cell r="J27568" t="str">
            <v>NOS</v>
          </cell>
          <cell r="K27568" t="str">
            <v>METAL</v>
          </cell>
          <cell r="L27568" t="str">
            <v>Hardware</v>
          </cell>
        </row>
        <row r="27569">
          <cell r="A27569">
            <v>10307670</v>
          </cell>
          <cell r="B27569" t="str">
            <v>SP682 H55LT TOP JOINING PLATE-R2970MM</v>
          </cell>
          <cell r="C27569">
            <v>0</v>
          </cell>
          <cell r="D27569">
            <v>48</v>
          </cell>
          <cell r="G27569" t="str">
            <v>\\ati-server\JILLP - Attachment\Top Joining Plate.dxf</v>
          </cell>
          <cell r="H27569">
            <v>94414</v>
          </cell>
          <cell r="I27569" t="str">
            <v>No</v>
          </cell>
          <cell r="J27569" t="str">
            <v>NOS</v>
          </cell>
          <cell r="K27569" t="str">
            <v>METAL</v>
          </cell>
          <cell r="L27569" t="str">
            <v>Hardware</v>
          </cell>
        </row>
        <row r="27570">
          <cell r="A27570">
            <v>10307669</v>
          </cell>
          <cell r="B27570" t="str">
            <v>SP682 H55LT CURVILINEAR CRCA BACK PLATE R2974 ARCL2186 X 46.5MM X 0.7MM THK BARE</v>
          </cell>
          <cell r="C27570">
            <v>2</v>
          </cell>
          <cell r="D27570">
            <v>275</v>
          </cell>
          <cell r="G27570" t="str">
            <v>\\ati-server\JILLP - Attachment\BP_R297_ARCL2188.DXF</v>
          </cell>
          <cell r="H27570">
            <v>94410</v>
          </cell>
          <cell r="I27570" t="str">
            <v>No</v>
          </cell>
          <cell r="J27570" t="str">
            <v>NOS</v>
          </cell>
          <cell r="K27570" t="str">
            <v>METAL</v>
          </cell>
          <cell r="L27570" t="str">
            <v>Hardware</v>
          </cell>
        </row>
        <row r="27571">
          <cell r="A27571">
            <v>10307668</v>
          </cell>
          <cell r="B27571" t="str">
            <v>SP682 H55LT CURVILINEAR CRCA BACK PLATE R2974 ARCL1930 X 46.5MM X 0.7MM THK BARE</v>
          </cell>
          <cell r="C27571">
            <v>6</v>
          </cell>
          <cell r="D27571">
            <v>250</v>
          </cell>
          <cell r="G27571" t="str">
            <v>\\ati-server\JILLP - Attachment\BP_R297ARCL1930.DXF</v>
          </cell>
          <cell r="H27571">
            <v>94408</v>
          </cell>
          <cell r="I27571" t="str">
            <v>No</v>
          </cell>
          <cell r="J27571" t="str">
            <v>NOS</v>
          </cell>
          <cell r="K27571" t="str">
            <v>METAL</v>
          </cell>
          <cell r="L27571" t="str">
            <v>Hardware</v>
          </cell>
        </row>
        <row r="27572">
          <cell r="A27572">
            <v>10307667</v>
          </cell>
          <cell r="B27572" t="str">
            <v>DONUT 900MM TRIANGLE CRCA SINGLE BACK PLATE BARE</v>
          </cell>
          <cell r="C27572">
            <v>1</v>
          </cell>
          <cell r="D27572">
            <v>480</v>
          </cell>
          <cell r="G27572" t="str">
            <v>\\ati-server\JILLP - Attachment\DONUT TRIANGLE 900MM CRCA SINGLE BACK PLATE BARE.DXF</v>
          </cell>
          <cell r="H27572">
            <v>94405</v>
          </cell>
          <cell r="I27572" t="str">
            <v>No</v>
          </cell>
          <cell r="J27572" t="str">
            <v>NOS</v>
          </cell>
          <cell r="K27572" t="str">
            <v>METAL</v>
          </cell>
          <cell r="L27572" t="str">
            <v>Hardware</v>
          </cell>
        </row>
        <row r="27573">
          <cell r="A27573">
            <v>10307666</v>
          </cell>
          <cell r="B27573" t="str">
            <v>DONUT 900MM TRIANGLE CRCA BACK PLATE 75X885MM BARE</v>
          </cell>
          <cell r="C27573">
            <v>0</v>
          </cell>
          <cell r="D27573">
            <v>125</v>
          </cell>
          <cell r="G27573" t="str">
            <v>\\ati-server\JILLP - Attachment\DONUT TRIANGLE 900MM CRCA BACK PLATE 75x885MM BARE.PDF</v>
          </cell>
          <cell r="H27573">
            <v>94402</v>
          </cell>
          <cell r="I27573" t="str">
            <v>No</v>
          </cell>
          <cell r="J27573" t="str">
            <v>NOS</v>
          </cell>
          <cell r="K27573" t="str">
            <v>METAL</v>
          </cell>
          <cell r="L27573" t="str">
            <v>Hardware</v>
          </cell>
        </row>
        <row r="27574">
          <cell r="A27574">
            <v>10307665</v>
          </cell>
          <cell r="B27574" t="str">
            <v>SP682 H75LT CURVILINEAR CRCA BACK COVER W62 X L100 X R50 X 0.7MM THK BARE</v>
          </cell>
          <cell r="C27574">
            <v>0</v>
          </cell>
          <cell r="D27574">
            <v>260</v>
          </cell>
          <cell r="G27574" t="str">
            <v>\\ati-server\JILLP - Attachment\SP682 H75LT CURVILINEAR CRCA BACK COVER W62xL100xR50x0.7MM THK BARE.DXF</v>
          </cell>
          <cell r="H27574">
            <v>94370</v>
          </cell>
          <cell r="I27574" t="str">
            <v>No</v>
          </cell>
          <cell r="J27574" t="str">
            <v>NOS</v>
          </cell>
          <cell r="K27574" t="str">
            <v>METAL</v>
          </cell>
          <cell r="L27574" t="str">
            <v>Hardware</v>
          </cell>
        </row>
        <row r="27575">
          <cell r="A27575">
            <v>10307664</v>
          </cell>
          <cell r="B27575" t="str">
            <v>SP682 H75LT CURVILINEAR CRCA BACK COVER W57L57R45 X 0.7MM THK BARE</v>
          </cell>
          <cell r="C27575">
            <v>0</v>
          </cell>
          <cell r="D27575">
            <v>180</v>
          </cell>
          <cell r="G27575" t="str">
            <v>\\ATI-SERVER\JILLP - Attachment\SP682 H75LT CURVILINEAR CRCA BACK COVER W38xL100xR125x0.7MM THK BARE.DXF</v>
          </cell>
          <cell r="I27575" t="str">
            <v>No</v>
          </cell>
          <cell r="J27575" t="str">
            <v>NOS</v>
          </cell>
          <cell r="K27575" t="str">
            <v>METAL</v>
          </cell>
          <cell r="L27575" t="str">
            <v>Hardware</v>
          </cell>
        </row>
        <row r="27576">
          <cell r="A27576">
            <v>10307663</v>
          </cell>
          <cell r="B27576" t="str">
            <v>SP682 H75LT CURVILINEAR CRCA BACK COVER W38 X L100 X R125 X 0.7MM THK BARE</v>
          </cell>
          <cell r="C27576">
            <v>0</v>
          </cell>
          <cell r="D27576">
            <v>160</v>
          </cell>
          <cell r="G27576" t="str">
            <v>\\ati-server\JILLP - Attachment\SP682 H75LT CURVILINEAR CRCA BACK COVER W38xL100xR125x0.7MM THK BARE.DXF</v>
          </cell>
          <cell r="H27576">
            <v>94369</v>
          </cell>
          <cell r="I27576" t="str">
            <v>No</v>
          </cell>
          <cell r="J27576" t="str">
            <v>NOS</v>
          </cell>
          <cell r="K27576" t="str">
            <v>METAL</v>
          </cell>
          <cell r="L27576" t="str">
            <v>Hardware</v>
          </cell>
        </row>
        <row r="27577">
          <cell r="A27577">
            <v>10307662</v>
          </cell>
          <cell r="B27577" t="str">
            <v>SP682 H75LT CURVILINEAR CRCA BACK COVER W43 X L60 X R30 X 0.7MM THK BARE</v>
          </cell>
          <cell r="C27577">
            <v>1</v>
          </cell>
          <cell r="D27577">
            <v>220</v>
          </cell>
          <cell r="G27577" t="str">
            <v>\\ati-server\JILLP - Attachment\SP682 H75LT CURVILINEAR CRCA BACK COVER W43xL60xR30x0.7MM THK BARE.DXF</v>
          </cell>
          <cell r="H27577">
            <v>94368</v>
          </cell>
          <cell r="I27577" t="str">
            <v>No</v>
          </cell>
          <cell r="J27577" t="str">
            <v>NOS</v>
          </cell>
          <cell r="K27577" t="str">
            <v>METAL</v>
          </cell>
          <cell r="L27577" t="str">
            <v>Hardware</v>
          </cell>
        </row>
        <row r="27578">
          <cell r="A27578">
            <v>10307661</v>
          </cell>
          <cell r="B27578" t="str">
            <v>SP682 H75LT CURVILINEAR CRCA BACK COVER W130 X L130 X R105 X 41.8MM X 0.7MM THK BARE</v>
          </cell>
          <cell r="C27578">
            <v>0</v>
          </cell>
          <cell r="D27578">
            <v>220</v>
          </cell>
          <cell r="G27578" t="str">
            <v>\\ati-server\JILLP - Attachment\SP682 H75LT CURVILINEAR CRCA BACK COVER W130xL130xR105x0.7MM THK BARE.DXF</v>
          </cell>
          <cell r="H27578">
            <v>94367</v>
          </cell>
          <cell r="I27578" t="str">
            <v>No</v>
          </cell>
          <cell r="J27578" t="str">
            <v>NOS</v>
          </cell>
          <cell r="K27578" t="str">
            <v>METAL</v>
          </cell>
          <cell r="L27578" t="str">
            <v>Hardware</v>
          </cell>
        </row>
        <row r="27579">
          <cell r="A27579">
            <v>10307660</v>
          </cell>
          <cell r="B27579" t="str">
            <v>SP682 H75LT CURVILINEAR CRCA BACK COVER W132 X L132 X R120 X 41.8MM X 0.7MM THK BARE</v>
          </cell>
          <cell r="C27579">
            <v>0</v>
          </cell>
          <cell r="D27579">
            <v>220</v>
          </cell>
          <cell r="G27579" t="str">
            <v>\\ati-server\JILLP - Attachment\SP682 H75LT CURVILINEAR CRCA BACK COVER W132xL132xR120x0.7MM THK BARE.DXF</v>
          </cell>
          <cell r="H27579">
            <v>94366</v>
          </cell>
          <cell r="I27579" t="str">
            <v>No</v>
          </cell>
          <cell r="J27579" t="str">
            <v>NOS</v>
          </cell>
          <cell r="K27579" t="str">
            <v>METAL</v>
          </cell>
          <cell r="L27579" t="str">
            <v>Hardware</v>
          </cell>
        </row>
        <row r="27580">
          <cell r="A27580">
            <v>10307659</v>
          </cell>
          <cell r="B27580" t="str">
            <v>SP682 H75LT CURVILINEAR CRCA BACK COVER W42 X L42 X R30 X 0.7MM THK BARE</v>
          </cell>
          <cell r="C27580">
            <v>0</v>
          </cell>
          <cell r="D27580">
            <v>160</v>
          </cell>
          <cell r="G27580" t="str">
            <v>\\ati-server\JILLP - Attachment\SP682 H75LT CURVILINEAR CRCA BACK COVER W42xL42xR30x0.7MM THK BARE.DXF</v>
          </cell>
          <cell r="H27580">
            <v>94365</v>
          </cell>
          <cell r="I27580" t="str">
            <v>No</v>
          </cell>
          <cell r="J27580" t="str">
            <v>NOS</v>
          </cell>
          <cell r="K27580" t="str">
            <v>METAL</v>
          </cell>
          <cell r="L27580" t="str">
            <v>Hardware</v>
          </cell>
        </row>
        <row r="27581">
          <cell r="A27581">
            <v>10307658</v>
          </cell>
          <cell r="B27581" t="str">
            <v>SP682 H75LT CURVILINEAR CRCA BACK COVER W207 X L207 X R195 X 0.7MM THK BARE</v>
          </cell>
          <cell r="C27581">
            <v>0</v>
          </cell>
          <cell r="D27581">
            <v>250</v>
          </cell>
          <cell r="G27581" t="str">
            <v>\\ati-server\JILLP - Attachment\SP682 H75LT CURVILINEAR CRCA BACK COVER W207xL207xR195x0.7MM THK BARE.DXF</v>
          </cell>
          <cell r="H27581">
            <v>94364</v>
          </cell>
          <cell r="I27581" t="str">
            <v>No</v>
          </cell>
          <cell r="J27581" t="str">
            <v>NOS</v>
          </cell>
          <cell r="K27581" t="str">
            <v>METAL</v>
          </cell>
          <cell r="L27581" t="str">
            <v>Hardware</v>
          </cell>
        </row>
        <row r="27582">
          <cell r="A27582">
            <v>10307657</v>
          </cell>
          <cell r="B27582" t="str">
            <v>SP682 H75LT CURVILINEAR CRCA BACK COVER W125 X L120 X R120 X 0.7MM THK BARE</v>
          </cell>
          <cell r="C27582">
            <v>0</v>
          </cell>
          <cell r="D27582">
            <v>220</v>
          </cell>
          <cell r="G27582" t="str">
            <v>\\ati-server\JILLP - Attachment\SP682 H75LT CURVILINEAR CRCA BACK COVER W125xL120xR120x0.7MM THK BARE (1).DXF</v>
          </cell>
          <cell r="H27582">
            <v>94363</v>
          </cell>
          <cell r="I27582" t="str">
            <v>No</v>
          </cell>
          <cell r="J27582" t="str">
            <v>NOS</v>
          </cell>
          <cell r="K27582" t="str">
            <v>METAL</v>
          </cell>
          <cell r="L27582" t="str">
            <v>Hardware</v>
          </cell>
        </row>
        <row r="27583">
          <cell r="A27583">
            <v>10307656</v>
          </cell>
          <cell r="B27583" t="str">
            <v>SP682 H75LT CURVILINEAR CRCA BACK COVER W118 X L118 X R105 X 41.8MM X 0.7MM THK BARE</v>
          </cell>
          <cell r="C27583">
            <v>0</v>
          </cell>
          <cell r="D27583">
            <v>220</v>
          </cell>
          <cell r="G27583" t="str">
            <v>\\ati-server\JILLP - Attachment\SP682 H75LT CURVILINEAR CRCA BACK COVER W118xL118xR105x0.7MM THK BARE.DXF</v>
          </cell>
          <cell r="H27583">
            <v>94362</v>
          </cell>
          <cell r="I27583" t="str">
            <v>No</v>
          </cell>
          <cell r="J27583" t="str">
            <v>NOS</v>
          </cell>
          <cell r="K27583" t="str">
            <v>METAL</v>
          </cell>
          <cell r="L27583" t="str">
            <v>Hardware</v>
          </cell>
        </row>
        <row r="27584">
          <cell r="A27584">
            <v>10307655</v>
          </cell>
          <cell r="B27584" t="str">
            <v>SP682 H75LT CURVILINEAR CRCA BACK COVER W106 X L106 X R30 X 41.8MM X 0.7MM THK BARE</v>
          </cell>
          <cell r="C27584">
            <v>4</v>
          </cell>
          <cell r="D27584">
            <v>240</v>
          </cell>
          <cell r="G27584" t="str">
            <v>\\ati-server\JILLP - Attachment\SP682 H75LT CURVILINEAR CRCA BACK COVER W106xL106xR30x0.7MM THK BARE.DXF</v>
          </cell>
          <cell r="H27584">
            <v>94361</v>
          </cell>
          <cell r="I27584" t="str">
            <v>No</v>
          </cell>
          <cell r="J27584" t="str">
            <v>NOS</v>
          </cell>
          <cell r="K27584" t="str">
            <v>METAL</v>
          </cell>
          <cell r="L27584" t="str">
            <v>Hardware</v>
          </cell>
        </row>
        <row r="27585">
          <cell r="A27585">
            <v>10307654</v>
          </cell>
          <cell r="B27585" t="str">
            <v>SP682 H75LT CURVILINEAR CRCA BACK COVER W83 X L83 X R45 X 0.7MM THK BARE</v>
          </cell>
          <cell r="C27585">
            <v>0</v>
          </cell>
          <cell r="D27585">
            <v>220</v>
          </cell>
          <cell r="G27585" t="str">
            <v>\\ati-server\JILLP - Attachment\SP682 H75LT CURVILINEAR CRCA BACK COVER W83xL83xR45x0.7MM THK BARE.DXF</v>
          </cell>
          <cell r="H27585">
            <v>94360</v>
          </cell>
          <cell r="I27585" t="str">
            <v>No</v>
          </cell>
          <cell r="J27585" t="str">
            <v>NOS</v>
          </cell>
          <cell r="K27585" t="str">
            <v>METAL</v>
          </cell>
          <cell r="L27585" t="str">
            <v>Hardware</v>
          </cell>
        </row>
        <row r="27586">
          <cell r="A27586">
            <v>10307653</v>
          </cell>
          <cell r="B27586" t="str">
            <v>SP682 H75LT CURVILINEAR CRCA BACK COVER W81 X L81 X R30 X 0.7MM THK BARE</v>
          </cell>
          <cell r="C27586">
            <v>0</v>
          </cell>
          <cell r="D27586">
            <v>210</v>
          </cell>
          <cell r="G27586" t="str">
            <v>\\ati-server\JILLP - Attachment\SP682 H75LT CURVILINEAR CRCA BACK COVER W81xL81xR30x0.7MM THK BARE (1).DXF</v>
          </cell>
          <cell r="H27586">
            <v>94359</v>
          </cell>
          <cell r="I27586" t="str">
            <v>No</v>
          </cell>
          <cell r="J27586" t="str">
            <v>NOS</v>
          </cell>
          <cell r="K27586" t="str">
            <v>METAL</v>
          </cell>
          <cell r="L27586" t="str">
            <v>Hardware</v>
          </cell>
        </row>
        <row r="27587">
          <cell r="A27587">
            <v>10307652</v>
          </cell>
          <cell r="B27587" t="str">
            <v>SP682 H75LT CURVILINEAR CRCA BACK COVER W70 X L90 X R45 X 0.7MM THK BARE</v>
          </cell>
          <cell r="C27587">
            <v>0</v>
          </cell>
          <cell r="D27587">
            <v>260</v>
          </cell>
          <cell r="G27587" t="str">
            <v>\\ati-server\JILLP - Attachment\SP682 H75LT CURVILINEAR CRCA BACK COVER W70xL90xR45x0.7MM THK BARE (1).DXF</v>
          </cell>
          <cell r="H27587">
            <v>94358</v>
          </cell>
          <cell r="I27587" t="str">
            <v>No</v>
          </cell>
          <cell r="J27587" t="str">
            <v>NOS</v>
          </cell>
          <cell r="K27587" t="str">
            <v>METAL</v>
          </cell>
          <cell r="L27587" t="str">
            <v>Hardware</v>
          </cell>
        </row>
        <row r="27588">
          <cell r="A27588">
            <v>10307651</v>
          </cell>
          <cell r="B27588" t="str">
            <v>SP682 H75LT CURVILINEAR CRCA BACK COVER W70 X L70 X R45 X 0.7MM THK BARE</v>
          </cell>
          <cell r="C27588">
            <v>0</v>
          </cell>
          <cell r="D27588">
            <v>220</v>
          </cell>
          <cell r="G27588" t="str">
            <v>\\ati-server\JILLP - Attachment\SP682 H75LT CURVILINEAR CRCA BACK COVER W70xL70xR45x0.7MM THK BARE.DXF</v>
          </cell>
          <cell r="H27588">
            <v>94357</v>
          </cell>
          <cell r="I27588" t="str">
            <v>No</v>
          </cell>
          <cell r="J27588" t="str">
            <v>NOS</v>
          </cell>
          <cell r="K27588" t="str">
            <v>METAL</v>
          </cell>
          <cell r="L27588" t="str">
            <v>Hardware</v>
          </cell>
        </row>
        <row r="27589">
          <cell r="A27589">
            <v>10307650</v>
          </cell>
          <cell r="B27589" t="str">
            <v>SP682 H75LT CURVILINEAR CRCA BACK COVER L1913 X 49.4MM X 0.7MM THK BARE</v>
          </cell>
          <cell r="C27589">
            <v>0</v>
          </cell>
          <cell r="D27589">
            <v>170</v>
          </cell>
          <cell r="G27589" t="str">
            <v>\\ati-server\JILLP - Attachment\SP682 H75LT CURVILINEAR CRCA BACK COVER L1913 X 49.4MM X 0.7MM THK BARE.DXF</v>
          </cell>
          <cell r="H27589">
            <v>94352</v>
          </cell>
          <cell r="I27589" t="str">
            <v>No</v>
          </cell>
          <cell r="J27589" t="str">
            <v>NOS</v>
          </cell>
          <cell r="K27589" t="str">
            <v>METAL</v>
          </cell>
          <cell r="L27589" t="str">
            <v>Hardware</v>
          </cell>
        </row>
        <row r="27590">
          <cell r="A27590">
            <v>10307649</v>
          </cell>
          <cell r="B27590" t="str">
            <v>SP682 H75LT CURVILINEAR CRCA BACK COVER L1909 X 49.4MM X 0.7MM THK BARE</v>
          </cell>
          <cell r="C27590">
            <v>1</v>
          </cell>
          <cell r="D27590">
            <v>170</v>
          </cell>
          <cell r="G27590" t="str">
            <v>\\ati-server\JILLP - Attachment\SP682 H75LT CURVILINEAR CRCA BACK COVER L1909 X 49.4MM X 0.7MM THK BARE.DXF</v>
          </cell>
          <cell r="H27590">
            <v>94351</v>
          </cell>
          <cell r="I27590" t="str">
            <v>No</v>
          </cell>
          <cell r="J27590" t="str">
            <v>NOS</v>
          </cell>
          <cell r="K27590" t="str">
            <v>METAL</v>
          </cell>
          <cell r="L27590" t="str">
            <v>Hardware</v>
          </cell>
        </row>
        <row r="27591">
          <cell r="A27591">
            <v>10307648</v>
          </cell>
          <cell r="B27591" t="str">
            <v>SP682 H75LT CURVILINEAR CRCA BACK COVER L2038 X 49.4MM X 0.7MM THK BARE</v>
          </cell>
          <cell r="C27591">
            <v>0</v>
          </cell>
          <cell r="D27591">
            <v>180</v>
          </cell>
          <cell r="G27591" t="str">
            <v>\\ati-server\JILLP - Attachment\SP682 H75LT CURVILINEAR CRCA BACK COVER L2038 X 49.4MM X 0.7MM THK BARE.DXF</v>
          </cell>
          <cell r="H27591">
            <v>94350</v>
          </cell>
          <cell r="I27591" t="str">
            <v>No</v>
          </cell>
          <cell r="J27591" t="str">
            <v>NOS</v>
          </cell>
          <cell r="K27591" t="str">
            <v>METAL</v>
          </cell>
          <cell r="L27591" t="str">
            <v>Hardware</v>
          </cell>
        </row>
        <row r="27592">
          <cell r="A27592">
            <v>10307647</v>
          </cell>
          <cell r="B27592" t="str">
            <v>SP682 H75LT CURVILINEAR CRCA BACK COVER L1780 X 49.4MM X 0.7MM THK BARE</v>
          </cell>
          <cell r="C27592">
            <v>0</v>
          </cell>
          <cell r="D27592">
            <v>176</v>
          </cell>
          <cell r="G27592" t="str">
            <v>\\ati-server\JILLP - Attachment\SP682 H75LT CURVILINEAR CRCA BACK COVER L1780 X 49.4MM X 0.7MM THK BARE.DXF</v>
          </cell>
          <cell r="H27592">
            <v>94349</v>
          </cell>
          <cell r="I27592" t="str">
            <v>No</v>
          </cell>
          <cell r="J27592" t="str">
            <v>NOS</v>
          </cell>
          <cell r="K27592" t="str">
            <v>METAL</v>
          </cell>
          <cell r="L27592" t="str">
            <v>Hardware</v>
          </cell>
        </row>
        <row r="27593">
          <cell r="A27593">
            <v>10307646</v>
          </cell>
          <cell r="B27593" t="str">
            <v>SP682 H75LT CURVILINEAR CRCA BACK COVER L1655 X 49.4MM X 0.7MM THK BARE</v>
          </cell>
          <cell r="C27593">
            <v>0</v>
          </cell>
          <cell r="D27593">
            <v>160</v>
          </cell>
          <cell r="G27593" t="str">
            <v>\\ati-server\JILLP - Attachment\SP682 H75LT CURVILINEAR CRCA BACK COVER L1655 X 49.4MM X 0.7MM THK BARE.DXF</v>
          </cell>
          <cell r="H27593">
            <v>94348</v>
          </cell>
          <cell r="I27593" t="str">
            <v>No</v>
          </cell>
          <cell r="J27593" t="str">
            <v>NOS</v>
          </cell>
          <cell r="K27593" t="str">
            <v>METAL</v>
          </cell>
          <cell r="L27593" t="str">
            <v>Hardware</v>
          </cell>
        </row>
        <row r="27594">
          <cell r="A27594">
            <v>10307645</v>
          </cell>
          <cell r="B27594" t="str">
            <v>SP682 H75LT CURVILINEAR CRCA BACK COVER L1528 X 49.4MM X 0.7MM THK BARE</v>
          </cell>
          <cell r="C27594">
            <v>0</v>
          </cell>
          <cell r="D27594">
            <v>150</v>
          </cell>
          <cell r="G27594" t="str">
            <v>\\ATI-SERVER\JILLP - Attachment\SP682 H75LT CURVILINEAR CRCA BACK COVER L1400 X 49.4MM X 0.7MM THK BARE.DXF</v>
          </cell>
          <cell r="I27594" t="str">
            <v>No</v>
          </cell>
          <cell r="J27594" t="str">
            <v>NOS</v>
          </cell>
          <cell r="K27594" t="str">
            <v>METAL</v>
          </cell>
          <cell r="L27594" t="str">
            <v>Hardware</v>
          </cell>
        </row>
        <row r="27595">
          <cell r="A27595">
            <v>10307644</v>
          </cell>
          <cell r="B27595" t="str">
            <v>SP682 H75LT CURVILINEAR CRCA BACK COVER L1400 X 49.4MM X 0.7MM THK BARE</v>
          </cell>
          <cell r="C27595">
            <v>0</v>
          </cell>
          <cell r="D27595">
            <v>150</v>
          </cell>
          <cell r="G27595" t="str">
            <v>\\ati-server\JILLP - Attachment\SP682 H75LT CURVILINEAR CRCA BACK COVER L1400 X 49.4MM X 0.7MM THK BARE.DXF</v>
          </cell>
          <cell r="H27595">
            <v>94347</v>
          </cell>
          <cell r="I27595" t="str">
            <v>No</v>
          </cell>
          <cell r="J27595" t="str">
            <v>NOS</v>
          </cell>
          <cell r="K27595" t="str">
            <v>METAL</v>
          </cell>
          <cell r="L27595" t="str">
            <v>Hardware</v>
          </cell>
        </row>
        <row r="27596">
          <cell r="A27596">
            <v>10307643</v>
          </cell>
          <cell r="B27596" t="str">
            <v>SP682 H75LT CURVILINEAR CRCA BACK COVER L1270 X 49.4MM X 0.7MM THK BARE</v>
          </cell>
          <cell r="C27596">
            <v>0</v>
          </cell>
          <cell r="D27596">
            <v>150</v>
          </cell>
          <cell r="G27596" t="str">
            <v>\\ati-server\JILLP - Attachment\SP682 H75LT CURVILINEAR CRCA BACK COVER L1270 X 49.4MM X 0.7MM THK BARE.DXF</v>
          </cell>
          <cell r="H27596">
            <v>94346</v>
          </cell>
          <cell r="I27596" t="str">
            <v>No</v>
          </cell>
          <cell r="J27596" t="str">
            <v>NOS</v>
          </cell>
          <cell r="K27596" t="str">
            <v>METAL</v>
          </cell>
          <cell r="L27596" t="str">
            <v>Hardware</v>
          </cell>
        </row>
        <row r="27597">
          <cell r="A27597">
            <v>10307642</v>
          </cell>
          <cell r="B27597" t="str">
            <v>SP682 H75LT CURVILINEAR CRCA BACK COVER L1147 X 49.4MM X 0.7MM THK BARE</v>
          </cell>
          <cell r="C27597">
            <v>0</v>
          </cell>
          <cell r="D27597">
            <v>150</v>
          </cell>
          <cell r="G27597" t="str">
            <v>\\ati-server\JILLP - Attachment\SP682 H75LT CURVILINEAR CRCA BACK COVER L1147 X 49.4MM X 0.7MM THK BARE.DXF</v>
          </cell>
          <cell r="H27597">
            <v>94344</v>
          </cell>
          <cell r="I27597" t="str">
            <v>No</v>
          </cell>
          <cell r="J27597" t="str">
            <v>NOS</v>
          </cell>
          <cell r="K27597" t="str">
            <v>METAL</v>
          </cell>
          <cell r="L27597" t="str">
            <v>Hardware</v>
          </cell>
        </row>
        <row r="27598">
          <cell r="A27598">
            <v>10307641</v>
          </cell>
          <cell r="B27598" t="str">
            <v>SP682 H75LT CURVILINEAR CRCA BACK COVER L1022 X 49.4MM X 0.7MM THK BARE</v>
          </cell>
          <cell r="C27598">
            <v>0</v>
          </cell>
          <cell r="D27598">
            <v>140</v>
          </cell>
          <cell r="G27598" t="str">
            <v>\\ati-server\JILLP - Attachment\SP682 H75LT CURVILINEAR CRCA BACK COVER L1022 X 49.4MM X 0.7MM THK BARE.DXF</v>
          </cell>
          <cell r="H27598">
            <v>94343</v>
          </cell>
          <cell r="I27598" t="str">
            <v>No</v>
          </cell>
          <cell r="J27598" t="str">
            <v>NOS</v>
          </cell>
          <cell r="K27598" t="str">
            <v>METAL</v>
          </cell>
          <cell r="L27598" t="str">
            <v>Hardware</v>
          </cell>
        </row>
        <row r="27599">
          <cell r="A27599">
            <v>10307640</v>
          </cell>
          <cell r="B27599" t="str">
            <v>SP682 H75LT CURVILINEAR CRCA BACK COVER L2165 X 49.4MM X 0.7MM THK BARE</v>
          </cell>
          <cell r="C27599">
            <v>0</v>
          </cell>
          <cell r="D27599">
            <v>200</v>
          </cell>
          <cell r="G27599" t="str">
            <v>\\ati-server\JILLP - Attachment\SP682 H75LT CURVILINEAR CRCA BACK COVER  L2165 X 49.4MM X 0.7MM THK BARE.DXF</v>
          </cell>
          <cell r="H27599">
            <v>94342</v>
          </cell>
          <cell r="I27599" t="str">
            <v>No</v>
          </cell>
          <cell r="J27599" t="str">
            <v>NOS</v>
          </cell>
          <cell r="K27599" t="str">
            <v>METAL</v>
          </cell>
          <cell r="L27599" t="str">
            <v>Hardware</v>
          </cell>
        </row>
        <row r="27600">
          <cell r="A27600">
            <v>10307639</v>
          </cell>
          <cell r="B27600" t="str">
            <v>SS-PAN-COMB-SCREW-M3X6 (304-CREATIVE)</v>
          </cell>
          <cell r="C27600">
            <v>73280</v>
          </cell>
          <cell r="D27600">
            <v>0.25</v>
          </cell>
          <cell r="I27600" t="str">
            <v>No</v>
          </cell>
          <cell r="J27600" t="str">
            <v>NOS</v>
          </cell>
          <cell r="K27600" t="str">
            <v>METAL</v>
          </cell>
          <cell r="L27600" t="str">
            <v>Hardware</v>
          </cell>
        </row>
        <row r="27601">
          <cell r="A27601">
            <v>10307638</v>
          </cell>
          <cell r="B27601" t="str">
            <v>SP682 H75LT CURVILINEAR CRCA BACK PLATE W5L2280 X 41.8MM X 0.7MM THK BARE</v>
          </cell>
          <cell r="C27601">
            <v>0</v>
          </cell>
          <cell r="D27601">
            <v>240</v>
          </cell>
          <cell r="I27601" t="str">
            <v>No</v>
          </cell>
          <cell r="J27601" t="str">
            <v>NOS</v>
          </cell>
          <cell r="K27601" t="str">
            <v>METAL</v>
          </cell>
          <cell r="L27601" t="str">
            <v>Hardware</v>
          </cell>
        </row>
        <row r="27602">
          <cell r="A27602">
            <v>10307637</v>
          </cell>
          <cell r="B27602" t="str">
            <v>SP682 H75LT CURVILINEAR CRCA BACK PLATE W5L227 X 41.8MM X 0.7MM THK BARE</v>
          </cell>
          <cell r="C27602">
            <v>0</v>
          </cell>
          <cell r="D27602">
            <v>220</v>
          </cell>
          <cell r="I27602" t="str">
            <v>No</v>
          </cell>
          <cell r="J27602" t="str">
            <v>NOS</v>
          </cell>
          <cell r="K27602" t="str">
            <v>METAL</v>
          </cell>
          <cell r="L27602" t="str">
            <v>Hardware</v>
          </cell>
        </row>
        <row r="27603">
          <cell r="A27603">
            <v>10307636</v>
          </cell>
          <cell r="B27603" t="str">
            <v>SP682 H75LT CURVILINEAR CRCA BACK PLATE W5L214 X 41.8MM X 0.7MM THK BARE</v>
          </cell>
          <cell r="C27603">
            <v>0</v>
          </cell>
          <cell r="D27603">
            <v>220</v>
          </cell>
          <cell r="I27603" t="str">
            <v>No</v>
          </cell>
          <cell r="J27603" t="str">
            <v>NOS</v>
          </cell>
          <cell r="K27603" t="str">
            <v>METAL</v>
          </cell>
          <cell r="L27603" t="str">
            <v>Hardware</v>
          </cell>
        </row>
        <row r="27604">
          <cell r="A27604">
            <v>10307635</v>
          </cell>
          <cell r="B27604" t="str">
            <v>SP682 H75LT CURVILINEAR CRCA BACK PLATE W5L213 X 41.8MM X 0.7MM THK BARE</v>
          </cell>
          <cell r="C27604">
            <v>0</v>
          </cell>
          <cell r="D27604">
            <v>220</v>
          </cell>
          <cell r="I27604" t="str">
            <v>No</v>
          </cell>
          <cell r="J27604" t="str">
            <v>NOS</v>
          </cell>
          <cell r="K27604" t="str">
            <v>METAL</v>
          </cell>
          <cell r="L27604" t="str">
            <v>Hardware</v>
          </cell>
        </row>
        <row r="27605">
          <cell r="A27605">
            <v>10307634</v>
          </cell>
          <cell r="B27605" t="str">
            <v>SP682 H75LT CURVILINEAR CRCA BACK PLATE W5L203 X 41.8MM X 0.7MM THK BARE</v>
          </cell>
          <cell r="C27605">
            <v>0</v>
          </cell>
          <cell r="D27605">
            <v>220</v>
          </cell>
          <cell r="I27605" t="str">
            <v>No</v>
          </cell>
          <cell r="J27605" t="str">
            <v>NOS</v>
          </cell>
          <cell r="K27605" t="str">
            <v>METAL</v>
          </cell>
          <cell r="L27605" t="str">
            <v>Hardware</v>
          </cell>
        </row>
        <row r="27606">
          <cell r="A27606">
            <v>10307633</v>
          </cell>
          <cell r="B27606" t="str">
            <v>SP682 H75LT CURVILINEAR CRCA BACK PLATE W5L202 X 41.8MM X 0.7MM THK BARE</v>
          </cell>
          <cell r="C27606">
            <v>0</v>
          </cell>
          <cell r="D27606">
            <v>220</v>
          </cell>
          <cell r="I27606" t="str">
            <v>No</v>
          </cell>
          <cell r="J27606" t="str">
            <v>NOS</v>
          </cell>
          <cell r="K27606" t="str">
            <v>METAL</v>
          </cell>
          <cell r="L27606" t="str">
            <v>Hardware</v>
          </cell>
        </row>
        <row r="27607">
          <cell r="A27607">
            <v>10307632</v>
          </cell>
          <cell r="B27607" t="str">
            <v>SP682 H75LT CURVILINEAR CRCA BACK PLATE W5L191 X 41.8MM X 0.7MM THK BARE</v>
          </cell>
          <cell r="C27607">
            <v>0</v>
          </cell>
          <cell r="D27607">
            <v>220</v>
          </cell>
          <cell r="I27607" t="str">
            <v>No</v>
          </cell>
          <cell r="J27607" t="str">
            <v>NOS</v>
          </cell>
          <cell r="K27607" t="str">
            <v>METAL</v>
          </cell>
          <cell r="L27607" t="str">
            <v>Hardware</v>
          </cell>
        </row>
        <row r="27608">
          <cell r="A27608">
            <v>10307631</v>
          </cell>
          <cell r="B27608" t="str">
            <v>SP682 H75LT CURVILINEAR CRCA BACK PLATE W5L189 X 41.8MM X 0.7MM THK BARE</v>
          </cell>
          <cell r="C27608">
            <v>0</v>
          </cell>
          <cell r="D27608">
            <v>220</v>
          </cell>
          <cell r="I27608" t="str">
            <v>No</v>
          </cell>
          <cell r="J27608" t="str">
            <v>NOS</v>
          </cell>
          <cell r="K27608" t="str">
            <v>METAL</v>
          </cell>
          <cell r="L27608" t="str">
            <v>Hardware</v>
          </cell>
        </row>
        <row r="27609">
          <cell r="A27609">
            <v>10307630</v>
          </cell>
          <cell r="B27609" t="str">
            <v>SP682 H75LT CURVILINEAR CRCA BACK PLATE W5L188 X 41.8MM X 0.7MM THK BARE</v>
          </cell>
          <cell r="C27609">
            <v>0</v>
          </cell>
          <cell r="D27609">
            <v>220</v>
          </cell>
          <cell r="I27609" t="str">
            <v>No</v>
          </cell>
          <cell r="J27609" t="str">
            <v>NOS</v>
          </cell>
          <cell r="K27609" t="str">
            <v>METAL</v>
          </cell>
          <cell r="L27609" t="str">
            <v>Hardware</v>
          </cell>
        </row>
        <row r="27610">
          <cell r="A27610">
            <v>10307629</v>
          </cell>
          <cell r="B27610" t="str">
            <v>SP682 H75LT CURVILINEAR CRCA BACK PLATE W5L178 X 41.8MM X 0.7MM THK BARE</v>
          </cell>
          <cell r="C27610">
            <v>0</v>
          </cell>
          <cell r="D27610">
            <v>220</v>
          </cell>
          <cell r="I27610" t="str">
            <v>No</v>
          </cell>
          <cell r="J27610" t="str">
            <v>NOS</v>
          </cell>
          <cell r="K27610" t="str">
            <v>METAL</v>
          </cell>
          <cell r="L27610" t="str">
            <v>Hardware</v>
          </cell>
        </row>
        <row r="27611">
          <cell r="A27611">
            <v>10307628</v>
          </cell>
          <cell r="B27611" t="str">
            <v>SP682 H75LT CURVILINEAR CRCA BACK PLATE W5L177 X 41.8MM X 0.7MM THK BARE</v>
          </cell>
          <cell r="C27611">
            <v>0</v>
          </cell>
          <cell r="D27611">
            <v>220</v>
          </cell>
          <cell r="I27611" t="str">
            <v>No</v>
          </cell>
          <cell r="J27611" t="str">
            <v>NOS</v>
          </cell>
          <cell r="K27611" t="str">
            <v>METAL</v>
          </cell>
          <cell r="L27611" t="str">
            <v>Hardware</v>
          </cell>
        </row>
        <row r="27612">
          <cell r="A27612">
            <v>10307627</v>
          </cell>
          <cell r="B27612" t="str">
            <v>SP682 H75LT CURVILINEAR CRCA BACK PLATE W5L176 X 41.8MM X 0.7MM THK BARE</v>
          </cell>
          <cell r="C27612">
            <v>0</v>
          </cell>
          <cell r="D27612">
            <v>220</v>
          </cell>
          <cell r="I27612" t="str">
            <v>No</v>
          </cell>
          <cell r="J27612" t="str">
            <v>NOS</v>
          </cell>
          <cell r="K27612" t="str">
            <v>METAL</v>
          </cell>
          <cell r="L27612" t="str">
            <v>Hardware</v>
          </cell>
        </row>
        <row r="27613">
          <cell r="A27613">
            <v>10307626</v>
          </cell>
          <cell r="B27613" t="str">
            <v>SP682 H75LT CURVILINEAR CRCA BACK PLATE W5L174 X 41.8MM X 0.7MM THK BARE</v>
          </cell>
          <cell r="C27613">
            <v>0</v>
          </cell>
          <cell r="D27613">
            <v>220</v>
          </cell>
          <cell r="I27613" t="str">
            <v>No</v>
          </cell>
          <cell r="J27613" t="str">
            <v>NOS</v>
          </cell>
          <cell r="K27613" t="str">
            <v>METAL</v>
          </cell>
          <cell r="L27613" t="str">
            <v>Hardware</v>
          </cell>
        </row>
        <row r="27614">
          <cell r="A27614">
            <v>10307625</v>
          </cell>
          <cell r="B27614" t="str">
            <v>SP682 H75LT CURVILINEAR CRCA BACK PLATE W5L165 X 41.8MM X 0.7MM THK BARE</v>
          </cell>
          <cell r="C27614">
            <v>0</v>
          </cell>
          <cell r="D27614">
            <v>220</v>
          </cell>
          <cell r="I27614" t="str">
            <v>No</v>
          </cell>
          <cell r="J27614" t="str">
            <v>NOS</v>
          </cell>
          <cell r="K27614" t="str">
            <v>METAL</v>
          </cell>
          <cell r="L27614" t="str">
            <v>Hardware</v>
          </cell>
        </row>
        <row r="27615">
          <cell r="A27615">
            <v>10307624</v>
          </cell>
          <cell r="B27615" t="str">
            <v>SP682 H75LT CURVILINEAR CRCA BACK PLATE W5L152.3 X 41.8MM X 0.7MM THK BARE</v>
          </cell>
          <cell r="C27615">
            <v>0</v>
          </cell>
          <cell r="D27615">
            <v>220</v>
          </cell>
          <cell r="I27615" t="str">
            <v>No</v>
          </cell>
          <cell r="J27615" t="str">
            <v>NOS</v>
          </cell>
          <cell r="K27615" t="str">
            <v>METAL</v>
          </cell>
          <cell r="L27615" t="str">
            <v>Hardware</v>
          </cell>
        </row>
        <row r="27616">
          <cell r="A27616">
            <v>10307623</v>
          </cell>
          <cell r="B27616" t="str">
            <v>SP682 H75LT CURVILINEAR CRCA BACK PLATE W5L152 X 41.8MM X 0.7MM THK BARE</v>
          </cell>
          <cell r="C27616">
            <v>0</v>
          </cell>
          <cell r="D27616">
            <v>220</v>
          </cell>
          <cell r="I27616" t="str">
            <v>No</v>
          </cell>
          <cell r="J27616" t="str">
            <v>NOS</v>
          </cell>
          <cell r="K27616" t="str">
            <v>METAL</v>
          </cell>
          <cell r="L27616" t="str">
            <v>Hardware</v>
          </cell>
        </row>
        <row r="27617">
          <cell r="A27617">
            <v>10307622</v>
          </cell>
          <cell r="B27617" t="str">
            <v>SP682 H75LT CURVILINEAR CRCA BACK PLATE W5L151 X 41.8MM X 0.7MM THK BARE</v>
          </cell>
          <cell r="C27617">
            <v>0</v>
          </cell>
          <cell r="D27617">
            <v>220</v>
          </cell>
          <cell r="I27617" t="str">
            <v>No</v>
          </cell>
          <cell r="J27617" t="str">
            <v>NOS</v>
          </cell>
          <cell r="K27617" t="str">
            <v>METAL</v>
          </cell>
          <cell r="L27617" t="str">
            <v>Hardware</v>
          </cell>
        </row>
        <row r="27618">
          <cell r="A27618">
            <v>10307621</v>
          </cell>
          <cell r="B27618" t="str">
            <v>SP682 H75LT CURVILINEAR CRCA BACK PLATE W5L146 X 41.8MM X 0.7MM THK BARE</v>
          </cell>
          <cell r="C27618">
            <v>0</v>
          </cell>
          <cell r="D27618">
            <v>220</v>
          </cell>
          <cell r="I27618" t="str">
            <v>No</v>
          </cell>
          <cell r="J27618" t="str">
            <v>NOS</v>
          </cell>
          <cell r="K27618" t="str">
            <v>METAL</v>
          </cell>
          <cell r="L27618" t="str">
            <v>Hardware</v>
          </cell>
        </row>
        <row r="27619">
          <cell r="A27619">
            <v>10307620</v>
          </cell>
          <cell r="B27619" t="str">
            <v>SP682 H75LT CURVILINEAR CRCA BACK PLATE W5L140 X 41.8MM X 0.7MM THK BARE</v>
          </cell>
          <cell r="C27619">
            <v>0</v>
          </cell>
          <cell r="D27619">
            <v>220</v>
          </cell>
          <cell r="I27619" t="str">
            <v>No</v>
          </cell>
          <cell r="J27619" t="str">
            <v>NOS</v>
          </cell>
          <cell r="K27619" t="str">
            <v>METAL</v>
          </cell>
          <cell r="L27619" t="str">
            <v>Hardware</v>
          </cell>
        </row>
        <row r="27620">
          <cell r="A27620">
            <v>10307619</v>
          </cell>
          <cell r="B27620" t="str">
            <v>SP682 H75LT CURVILINEAR CRCA BACK PLATE W5L127 X 41.8MM X 0.7MM THK BARE</v>
          </cell>
          <cell r="C27620">
            <v>0</v>
          </cell>
          <cell r="D27620">
            <v>220</v>
          </cell>
          <cell r="I27620" t="str">
            <v>No</v>
          </cell>
          <cell r="J27620" t="str">
            <v>NOS</v>
          </cell>
          <cell r="K27620" t="str">
            <v>METAL</v>
          </cell>
          <cell r="L27620" t="str">
            <v>Hardware</v>
          </cell>
        </row>
        <row r="27621">
          <cell r="A27621">
            <v>10307618</v>
          </cell>
          <cell r="B27621" t="str">
            <v>SP682 H75LT CURVILINEAR CRCA BACK PLATE W5L126 X 41.8MM X 0.7MM THK BARE</v>
          </cell>
          <cell r="C27621">
            <v>0</v>
          </cell>
          <cell r="D27621">
            <v>220</v>
          </cell>
          <cell r="I27621" t="str">
            <v>No</v>
          </cell>
          <cell r="J27621" t="str">
            <v>NOS</v>
          </cell>
          <cell r="K27621" t="str">
            <v>METAL</v>
          </cell>
          <cell r="L27621" t="str">
            <v>Hardware</v>
          </cell>
        </row>
        <row r="27622">
          <cell r="A27622">
            <v>10307617</v>
          </cell>
          <cell r="B27622" t="str">
            <v>SP682 H75LT CURVILINEAR CRCA BACK PLATE W5L125 X 41.8MM X 0.7MM THK BARE</v>
          </cell>
          <cell r="C27622">
            <v>0</v>
          </cell>
          <cell r="D27622">
            <v>220</v>
          </cell>
          <cell r="I27622" t="str">
            <v>No</v>
          </cell>
          <cell r="J27622" t="str">
            <v>NOS</v>
          </cell>
          <cell r="K27622" t="str">
            <v>METAL</v>
          </cell>
          <cell r="L27622" t="str">
            <v>Hardware</v>
          </cell>
        </row>
        <row r="27623">
          <cell r="A27623">
            <v>10307616</v>
          </cell>
          <cell r="B27623" t="str">
            <v>SP682 H75LT CURVILINEAR CRCA BACK PLATE W5L114 X 41.8MM X 0.7MM THK BARE</v>
          </cell>
          <cell r="C27623">
            <v>0</v>
          </cell>
          <cell r="D27623">
            <v>220</v>
          </cell>
          <cell r="I27623" t="str">
            <v>No</v>
          </cell>
          <cell r="J27623" t="str">
            <v>NOS</v>
          </cell>
          <cell r="K27623" t="str">
            <v>METAL</v>
          </cell>
          <cell r="L27623" t="str">
            <v>Hardware</v>
          </cell>
        </row>
        <row r="27624">
          <cell r="A27624">
            <v>10307615</v>
          </cell>
          <cell r="B27624" t="str">
            <v>SP682 H75LT CURVILINEAR CRCA BACK PLATE W5L100 X 41.8MM X 0.7MM THK BARE</v>
          </cell>
          <cell r="C27624">
            <v>0</v>
          </cell>
          <cell r="D27624">
            <v>220</v>
          </cell>
          <cell r="I27624" t="str">
            <v>No</v>
          </cell>
          <cell r="J27624" t="str">
            <v>NOS</v>
          </cell>
          <cell r="K27624" t="str">
            <v>METAL</v>
          </cell>
          <cell r="L27624" t="str">
            <v>Hardware</v>
          </cell>
        </row>
        <row r="27625">
          <cell r="A27625">
            <v>10307614</v>
          </cell>
          <cell r="B27625" t="str">
            <v>SP682 H75LT CURVILINEAR CRCA BACK PLATE W90 X L57 X R55.8 X 41.8MM X 0.7MM THK BARE</v>
          </cell>
          <cell r="C27625">
            <v>1</v>
          </cell>
          <cell r="D27625">
            <v>50</v>
          </cell>
          <cell r="I27625" t="str">
            <v>No</v>
          </cell>
          <cell r="J27625" t="str">
            <v>NOS</v>
          </cell>
          <cell r="K27625" t="str">
            <v>METAL</v>
          </cell>
          <cell r="L27625" t="str">
            <v>Hardware</v>
          </cell>
        </row>
        <row r="27626">
          <cell r="A27626">
            <v>10307613</v>
          </cell>
          <cell r="B27626" t="str">
            <v>SP682 H75LT CURVILINEAR CRCA BACK PLATE W87 X L87 X R55.8 X 41.8MM X 0.7MM THK BARE</v>
          </cell>
          <cell r="C27626">
            <v>0</v>
          </cell>
          <cell r="D27626">
            <v>220</v>
          </cell>
          <cell r="I27626" t="str">
            <v>No</v>
          </cell>
          <cell r="J27626" t="str">
            <v>NOS</v>
          </cell>
          <cell r="K27626" t="str">
            <v>METAL</v>
          </cell>
          <cell r="L27626" t="str">
            <v>Hardware</v>
          </cell>
        </row>
        <row r="27627">
          <cell r="A27627">
            <v>10307612</v>
          </cell>
          <cell r="B27627" t="str">
            <v>SP682 H75LT CURVILINEAR CRCA BACK PLATE W85 X L85 X R55.8 X 41.8MM X 0.7MM THK BARE</v>
          </cell>
          <cell r="C27627">
            <v>0</v>
          </cell>
          <cell r="D27627">
            <v>220</v>
          </cell>
          <cell r="I27627" t="str">
            <v>No</v>
          </cell>
          <cell r="J27627" t="str">
            <v>NOS</v>
          </cell>
          <cell r="K27627" t="str">
            <v>METAL</v>
          </cell>
          <cell r="L27627" t="str">
            <v>Hardware</v>
          </cell>
        </row>
        <row r="27628">
          <cell r="A27628">
            <v>10307611</v>
          </cell>
          <cell r="B27628" t="str">
            <v>SP682 H75LT CURVILINEAR CRCA BACK PLATE W83 X L49 X R45 X 41.8MM X 0.7MM THK BARE</v>
          </cell>
          <cell r="C27628">
            <v>0</v>
          </cell>
          <cell r="D27628">
            <v>220</v>
          </cell>
          <cell r="I27628" t="str">
            <v>No</v>
          </cell>
          <cell r="J27628" t="str">
            <v>NOS</v>
          </cell>
          <cell r="K27628" t="str">
            <v>METAL</v>
          </cell>
          <cell r="L27628" t="str">
            <v>Hardware</v>
          </cell>
        </row>
        <row r="27629">
          <cell r="A27629">
            <v>10307610</v>
          </cell>
          <cell r="B27629" t="str">
            <v>SP682 H75LT CURVILINEAR CRCA BACK PLATE W80 X L80 X R39 X 41.8MM X 0.7MM THK BARE</v>
          </cell>
          <cell r="C27629">
            <v>0</v>
          </cell>
          <cell r="D27629">
            <v>100</v>
          </cell>
          <cell r="I27629" t="str">
            <v>No</v>
          </cell>
          <cell r="J27629" t="str">
            <v>NOS</v>
          </cell>
          <cell r="K27629" t="str">
            <v>METAL</v>
          </cell>
          <cell r="L27629" t="str">
            <v>Hardware</v>
          </cell>
        </row>
        <row r="27630">
          <cell r="A27630">
            <v>10307609</v>
          </cell>
          <cell r="B27630" t="str">
            <v>SP682 H75LT CURVILINEAR CRCA BACK PLATE W70 X L121 X R60 X 41.8MM X 0.7MM THK BARE</v>
          </cell>
          <cell r="C27630">
            <v>0</v>
          </cell>
          <cell r="D27630">
            <v>220</v>
          </cell>
          <cell r="I27630" t="str">
            <v>No</v>
          </cell>
          <cell r="J27630" t="str">
            <v>NOS</v>
          </cell>
          <cell r="K27630" t="str">
            <v>METAL</v>
          </cell>
          <cell r="L27630" t="str">
            <v>Hardware</v>
          </cell>
        </row>
        <row r="27631">
          <cell r="A27631">
            <v>10307608</v>
          </cell>
          <cell r="B27631" t="str">
            <v>SP682 H75LT CURVILINEAR CRCA BACK PLATE W114 X L66 X R40 X 41.8MM X 0.7MM THK BARE</v>
          </cell>
          <cell r="C27631">
            <v>0</v>
          </cell>
          <cell r="D27631">
            <v>220</v>
          </cell>
          <cell r="I27631" t="str">
            <v>No</v>
          </cell>
          <cell r="J27631" t="str">
            <v>NOS</v>
          </cell>
          <cell r="K27631" t="str">
            <v>METAL</v>
          </cell>
          <cell r="L27631" t="str">
            <v>Hardware</v>
          </cell>
        </row>
        <row r="27632">
          <cell r="A27632">
            <v>10307607</v>
          </cell>
          <cell r="B27632" t="str">
            <v>SP682 H75LT CURVILINEAR CRCA BACK PLATE W112 X L112 X R40 X 41.8MM X 0.7MM THK BARE</v>
          </cell>
          <cell r="C27632">
            <v>0</v>
          </cell>
          <cell r="D27632">
            <v>220</v>
          </cell>
          <cell r="I27632" t="str">
            <v>No</v>
          </cell>
          <cell r="J27632" t="str">
            <v>NOS</v>
          </cell>
          <cell r="K27632" t="str">
            <v>METAL</v>
          </cell>
          <cell r="L27632" t="str">
            <v>Hardware</v>
          </cell>
        </row>
        <row r="27633">
          <cell r="A27633">
            <v>10307606</v>
          </cell>
          <cell r="B27633" t="str">
            <v>SP682 H75LT CURVILINEAR CRCA BACK PLATE W105 X L105 X R65 X 41.8MM X 0.7MM THK BARE</v>
          </cell>
          <cell r="C27633">
            <v>0</v>
          </cell>
          <cell r="D27633">
            <v>220</v>
          </cell>
          <cell r="I27633" t="str">
            <v>No</v>
          </cell>
          <cell r="J27633" t="str">
            <v>NOS</v>
          </cell>
          <cell r="K27633" t="str">
            <v>METAL</v>
          </cell>
          <cell r="L27633" t="str">
            <v>Hardware</v>
          </cell>
        </row>
        <row r="27634">
          <cell r="A27634">
            <v>10307605</v>
          </cell>
          <cell r="B27634" t="str">
            <v>SP682 H75LT CURVILINEAR CRCA BACK PLATE W101 X L121 X R60 X 41.8MM X 0.7MM THK BARE</v>
          </cell>
          <cell r="C27634">
            <v>0</v>
          </cell>
          <cell r="D27634">
            <v>220</v>
          </cell>
          <cell r="I27634" t="str">
            <v>No</v>
          </cell>
          <cell r="J27634" t="str">
            <v>NOS</v>
          </cell>
          <cell r="K27634" t="str">
            <v>METAL</v>
          </cell>
          <cell r="L27634" t="str">
            <v>Hardware</v>
          </cell>
        </row>
        <row r="27635">
          <cell r="A27635">
            <v>10307604</v>
          </cell>
          <cell r="B27635" t="str">
            <v>KA-1265-3 TRACK LIGHT FRNG 67MM BLK-10W-PH</v>
          </cell>
          <cell r="C27635">
            <v>290</v>
          </cell>
          <cell r="D27635">
            <v>43.116300000000003</v>
          </cell>
          <cell r="I27635" t="str">
            <v>No</v>
          </cell>
          <cell r="J27635" t="str">
            <v>NOS</v>
          </cell>
          <cell r="K27635" t="str">
            <v>METAL</v>
          </cell>
          <cell r="L27635" t="str">
            <v>Hardware</v>
          </cell>
        </row>
        <row r="27636">
          <cell r="A27636">
            <v>10307603</v>
          </cell>
          <cell r="B27636" t="str">
            <v>KA-1265-3 TRACK LIGHT FRNG 67MM WHT-10W-PH</v>
          </cell>
          <cell r="C27636">
            <v>35</v>
          </cell>
          <cell r="D27636">
            <v>43.116300000000003</v>
          </cell>
          <cell r="I27636" t="str">
            <v>No</v>
          </cell>
          <cell r="J27636" t="str">
            <v>NOS</v>
          </cell>
          <cell r="K27636" t="str">
            <v>METAL</v>
          </cell>
          <cell r="L27636" t="str">
            <v>Hardware</v>
          </cell>
        </row>
        <row r="27637">
          <cell r="A27637">
            <v>10307602</v>
          </cell>
          <cell r="B27637" t="str">
            <v>KA-1265-3 TRACK LIGHT SKD HSG BLK-10W-PH</v>
          </cell>
          <cell r="C27637">
            <v>290</v>
          </cell>
          <cell r="D27637">
            <v>100.9552</v>
          </cell>
          <cell r="G27637" t="str">
            <v>\\ati-server\JILLP - Attachment\KA-1265-3-BLK.jpg</v>
          </cell>
          <cell r="H27637">
            <v>93984</v>
          </cell>
          <cell r="I27637" t="str">
            <v>No</v>
          </cell>
          <cell r="J27637" t="str">
            <v>NOS</v>
          </cell>
          <cell r="K27637" t="str">
            <v>METAL</v>
          </cell>
          <cell r="L27637" t="str">
            <v>Hardware</v>
          </cell>
        </row>
        <row r="27638">
          <cell r="A27638">
            <v>10307601</v>
          </cell>
          <cell r="B27638" t="str">
            <v>KA-1265-3 TRACK LIGHT SKD HSG WHT-10W-PH</v>
          </cell>
          <cell r="C27638">
            <v>285</v>
          </cell>
          <cell r="D27638">
            <v>345.13470000000001</v>
          </cell>
          <cell r="G27638" t="str">
            <v>\\ati-server\JILLP - Attachment\KA-1265-3-WHT.jpg</v>
          </cell>
          <cell r="H27638">
            <v>93983</v>
          </cell>
          <cell r="I27638" t="str">
            <v>No</v>
          </cell>
          <cell r="J27638" t="str">
            <v>NOS</v>
          </cell>
          <cell r="K27638" t="str">
            <v>METAL</v>
          </cell>
          <cell r="L27638" t="str">
            <v>Hardware</v>
          </cell>
        </row>
        <row r="27639">
          <cell r="A27639">
            <v>10307600</v>
          </cell>
          <cell r="B27639" t="str">
            <v>JI-EX-24096-RC780 S1-REC-2440MM-RTNSRI</v>
          </cell>
          <cell r="C27639">
            <v>1177.6662699999999</v>
          </cell>
          <cell r="D27639">
            <v>548.7835</v>
          </cell>
          <cell r="E27639" t="str">
            <v>SEC. NO.: 24096,Ratnashri ; ALLOY-6063; TEMPER-T6; CUTLENGTH-2440MM; W-0.535KG/MTR, W-1.3054 KG</v>
          </cell>
          <cell r="G27639" t="str">
            <v>\\ati-server\JILLP - Attachment\24096.pdf</v>
          </cell>
          <cell r="H27639">
            <v>93230</v>
          </cell>
          <cell r="I27639" t="str">
            <v>No</v>
          </cell>
          <cell r="J27639" t="str">
            <v>NOS</v>
          </cell>
          <cell r="K27639" t="str">
            <v>METAL</v>
          </cell>
          <cell r="L27639" t="str">
            <v>Hardware</v>
          </cell>
        </row>
        <row r="27640">
          <cell r="A27640">
            <v>10307599</v>
          </cell>
          <cell r="B27640" t="str">
            <v>XTO LINEAR CRCA END CAP</v>
          </cell>
          <cell r="C27640">
            <v>0</v>
          </cell>
          <cell r="D27640">
            <v>32</v>
          </cell>
          <cell r="G27640" t="str">
            <v>\\ati-server\JILLP - Attachment\END CAP FOR XTO LINEAR - LASER CUTTING DRAWING (2) (2).DXF;\\ati-server\JILLP - Attachment\End Cap FOR XTO LINEAR (2).PDF</v>
          </cell>
          <cell r="H27640">
            <v>93153</v>
          </cell>
          <cell r="I27640" t="str">
            <v>No</v>
          </cell>
          <cell r="J27640" t="str">
            <v>NOS</v>
          </cell>
          <cell r="K27640" t="str">
            <v>METAL</v>
          </cell>
          <cell r="L27640" t="str">
            <v>Hardware</v>
          </cell>
        </row>
        <row r="27641">
          <cell r="A27641">
            <v>10307598</v>
          </cell>
          <cell r="B27641" t="str">
            <v>SP682 H75LT CURVILINEAR CRCA BACK PLATE W62L100R50 X 41.8MM X 0.7MM THK BARE</v>
          </cell>
          <cell r="C27641">
            <v>0</v>
          </cell>
          <cell r="D27641">
            <v>260</v>
          </cell>
          <cell r="G27641" t="str">
            <v>\\ati-server\JILLP - Attachment\SP682 H75LT CURVILINEAR CRCA BACK PLATE W62L100R50 X 41.8MM X 0.7MM THK BARE.DXF</v>
          </cell>
          <cell r="H27641">
            <v>92466</v>
          </cell>
          <cell r="I27641" t="str">
            <v>No</v>
          </cell>
          <cell r="J27641" t="str">
            <v>NOS</v>
          </cell>
          <cell r="K27641" t="str">
            <v>METAL</v>
          </cell>
          <cell r="L27641" t="str">
            <v>Hardware</v>
          </cell>
        </row>
        <row r="27642">
          <cell r="A27642">
            <v>10307597</v>
          </cell>
          <cell r="B27642" t="str">
            <v>SP682 H75LT CURVILINEAR CRCA BACK PLATE W70L90R45 X 41.8MM X 0.7MM THK BARE</v>
          </cell>
          <cell r="C27642">
            <v>0</v>
          </cell>
          <cell r="D27642">
            <v>260</v>
          </cell>
          <cell r="G27642" t="str">
            <v>\\ati-server\JILLP - Attachment\SP682 H75LT CURVILINEAR CRCA BACK PLATE W70L90R45 X 41.8MM X 0.7MM THK BARE.DXF</v>
          </cell>
          <cell r="H27642">
            <v>92465</v>
          </cell>
          <cell r="I27642" t="str">
            <v>No</v>
          </cell>
          <cell r="J27642" t="str">
            <v>NOS</v>
          </cell>
          <cell r="K27642" t="str">
            <v>METAL</v>
          </cell>
          <cell r="L27642" t="str">
            <v>Hardware</v>
          </cell>
        </row>
        <row r="27643">
          <cell r="A27643">
            <v>10307596</v>
          </cell>
          <cell r="B27643" t="str">
            <v>SP682 H75LT CURVILINEAR CRCA BACK PLATE W43L60R30 X 41.8MM X 0.7MM THK BARE</v>
          </cell>
          <cell r="C27643">
            <v>0</v>
          </cell>
          <cell r="D27643">
            <v>260</v>
          </cell>
          <cell r="G27643" t="str">
            <v>\\ati-server\JILLP - Attachment\SP682 H75LT CURVILINEAR CRCA BACK PLATE W43L60R30 X 41.8MM X 0.7MM THK BARE.DXF</v>
          </cell>
          <cell r="H27643">
            <v>92464</v>
          </cell>
          <cell r="I27643" t="str">
            <v>No</v>
          </cell>
          <cell r="J27643" t="str">
            <v>NOS</v>
          </cell>
          <cell r="K27643" t="str">
            <v>METAL</v>
          </cell>
          <cell r="L27643" t="str">
            <v>Hardware</v>
          </cell>
        </row>
        <row r="27644">
          <cell r="A27644">
            <v>10307595</v>
          </cell>
          <cell r="B27644" t="str">
            <v>SP682 H75LT CURVILINEAR CRCA BACK PLATE ARCL83 W38L100 R125 X 41.8MM X 0.7MM THK BARE</v>
          </cell>
          <cell r="C27644">
            <v>0</v>
          </cell>
          <cell r="D27644">
            <v>260</v>
          </cell>
          <cell r="G27644" t="str">
            <v>\\ati-server\JILLP - Attachment\SP682 H75LT CURVILINEAR CRCA BACK PLATE ArcL83 W38L100 R125 X 41.8MM X 0.7MM THK BARE.DXF</v>
          </cell>
          <cell r="H27644">
            <v>92463</v>
          </cell>
          <cell r="I27644" t="str">
            <v>No</v>
          </cell>
          <cell r="J27644" t="str">
            <v>NOS</v>
          </cell>
          <cell r="K27644" t="str">
            <v>METAL</v>
          </cell>
          <cell r="L27644" t="str">
            <v>Hardware</v>
          </cell>
        </row>
        <row r="27645">
          <cell r="A27645">
            <v>10307594</v>
          </cell>
          <cell r="B27645" t="str">
            <v>SP682 H75LT CURVILINEAR CRCA BACK PLATE ARCL47 W42 R30 X 41.8MM X 0.7MM THK BARE</v>
          </cell>
          <cell r="C27645">
            <v>0</v>
          </cell>
          <cell r="D27645">
            <v>260</v>
          </cell>
          <cell r="G27645" t="str">
            <v>\\ati-server\JILLP - Attachment\SP682 H75LT CURVILINEAR CRCA BACK PLATE ArcL47 W42 R30 X 41.8MM X 0.7MM THK BARE.DXF</v>
          </cell>
          <cell r="H27645">
            <v>92462</v>
          </cell>
          <cell r="I27645" t="str">
            <v>No</v>
          </cell>
          <cell r="J27645" t="str">
            <v>NOS</v>
          </cell>
          <cell r="K27645" t="str">
            <v>METAL</v>
          </cell>
          <cell r="L27645" t="str">
            <v>Hardware</v>
          </cell>
        </row>
        <row r="27646">
          <cell r="A27646">
            <v>10307593</v>
          </cell>
          <cell r="B27646" t="str">
            <v>SP682 H75LT CURVILINEAR CRCA BACK PLATE ARCL306 W207 R195 X 41.8MM X 0.7MM THK BARE</v>
          </cell>
          <cell r="C27646">
            <v>0</v>
          </cell>
          <cell r="D27646">
            <v>250</v>
          </cell>
          <cell r="G27646" t="str">
            <v>\\ati-server\JILLP - Attachment\SP682 H75LT CURVILINEAR CRCA BACK PLATE ArcL306 W207 R195 X 41.8MM X 0.7MM THK BARE.DXF</v>
          </cell>
          <cell r="H27646">
            <v>92460</v>
          </cell>
          <cell r="I27646" t="str">
            <v>No</v>
          </cell>
          <cell r="J27646" t="str">
            <v>NOS</v>
          </cell>
          <cell r="K27646" t="str">
            <v>METAL</v>
          </cell>
          <cell r="L27646" t="str">
            <v>Hardware</v>
          </cell>
        </row>
        <row r="27647">
          <cell r="A27647">
            <v>10307592</v>
          </cell>
          <cell r="B27647" t="str">
            <v>SP682 H75LT CURVILINEAR CRCA BACK PLATE ARCL188 W132 R120 X 41.8MM X 0.7MM THK BARE</v>
          </cell>
          <cell r="C27647">
            <v>0</v>
          </cell>
          <cell r="D27647">
            <v>250</v>
          </cell>
          <cell r="G27647" t="str">
            <v>\\ati-server\JILLP - Attachment\SP682 H75LT CURVILINEAR CRCA BACK PLATE ArcL188 W132 R120 X 41.8MM X 0.7MM THK BARE.DXF</v>
          </cell>
          <cell r="H27647">
            <v>92459</v>
          </cell>
          <cell r="I27647" t="str">
            <v>No</v>
          </cell>
          <cell r="J27647" t="str">
            <v>NOS</v>
          </cell>
          <cell r="K27647" t="str">
            <v>METAL</v>
          </cell>
          <cell r="L27647" t="str">
            <v>Hardware</v>
          </cell>
        </row>
        <row r="27648">
          <cell r="A27648">
            <v>10307591</v>
          </cell>
          <cell r="B27648" t="str">
            <v>SP682 H75LT CURVILINEAR CRCA BACK PLATE ARCL165 W130 R105 X 41.8MM X 0.7MM THK BARE</v>
          </cell>
          <cell r="C27648">
            <v>0</v>
          </cell>
          <cell r="D27648">
            <v>250</v>
          </cell>
          <cell r="G27648" t="str">
            <v>\\ati-server\JILLP - Attachment\SP682 H75LT CURVILINEAR CRCA BACK PLATE ArcL165 W130 R105 X 41.8MM X 0.7MM THK BARE.DXF</v>
          </cell>
          <cell r="H27648">
            <v>92458</v>
          </cell>
          <cell r="I27648" t="str">
            <v>No</v>
          </cell>
          <cell r="J27648" t="str">
            <v>NOS</v>
          </cell>
          <cell r="K27648" t="str">
            <v>METAL</v>
          </cell>
          <cell r="L27648" t="str">
            <v>Hardware</v>
          </cell>
        </row>
        <row r="27649">
          <cell r="A27649">
            <v>10307590</v>
          </cell>
          <cell r="B27649" t="str">
            <v>SP682 H75LT CURVILINEAR CRCA BACK PLATE ARCL192 W125L120 R125 X 41.8MM X 0.7MM THK BARE</v>
          </cell>
          <cell r="C27649">
            <v>0</v>
          </cell>
          <cell r="D27649">
            <v>250</v>
          </cell>
          <cell r="G27649" t="str">
            <v>\\ati-server\JILLP - Attachment\SP682 H75LT CURVILINEAR CRCA BACK PLATE ArcL192 W125L120 R125 X 41.8MM X 0.7MM THK BARE.DXF</v>
          </cell>
          <cell r="H27649">
            <v>92456</v>
          </cell>
          <cell r="I27649" t="str">
            <v>No</v>
          </cell>
          <cell r="J27649" t="str">
            <v>NOS</v>
          </cell>
          <cell r="K27649" t="str">
            <v>METAL</v>
          </cell>
          <cell r="L27649" t="str">
            <v>Hardware</v>
          </cell>
        </row>
        <row r="27650">
          <cell r="A27650">
            <v>10307589</v>
          </cell>
          <cell r="B27650" t="str">
            <v>SP682 H75LT CURVILINEAR CRCA BACK PLATE ARCL165 W118 R105 X 41.8MM X 0.7MM THK BARE</v>
          </cell>
          <cell r="C27650">
            <v>0</v>
          </cell>
          <cell r="D27650">
            <v>230</v>
          </cell>
          <cell r="G27650" t="str">
            <v>\\ati-server\JILLP - Attachment\SP682 H75LT CURVILINEAR CRCA BACK PLATE ArcL165 W118 R105 X 41.8MM X 0.7MM THK BARE.DXF</v>
          </cell>
          <cell r="H27650">
            <v>92455</v>
          </cell>
          <cell r="I27650" t="str">
            <v>No</v>
          </cell>
          <cell r="J27650" t="str">
            <v>NOS</v>
          </cell>
          <cell r="K27650" t="str">
            <v>METAL</v>
          </cell>
          <cell r="L27650" t="str">
            <v>Hardware</v>
          </cell>
        </row>
        <row r="27651">
          <cell r="A27651">
            <v>10307588</v>
          </cell>
          <cell r="B27651" t="str">
            <v>SP682 H75LT CURVILINEAR CRCA BACK PLATE ARCL47 W106 R45 X 41.8MM X 0.7MM THK BARE</v>
          </cell>
          <cell r="C27651">
            <v>0</v>
          </cell>
          <cell r="D27651">
            <v>230</v>
          </cell>
          <cell r="G27651" t="str">
            <v>\\ati-server\JILLP - Attachment\SP682 H75LT CURVILINEAR CRCA BACK PLATE ArcL47 W106 R45 X 41.8MM X 0.7MM THK BARE.DXF</v>
          </cell>
          <cell r="H27651">
            <v>92454</v>
          </cell>
          <cell r="I27651" t="str">
            <v>No</v>
          </cell>
          <cell r="J27651" t="str">
            <v>NOS</v>
          </cell>
          <cell r="K27651" t="str">
            <v>METAL</v>
          </cell>
          <cell r="L27651" t="str">
            <v>Hardware</v>
          </cell>
        </row>
        <row r="27652">
          <cell r="A27652">
            <v>10307587</v>
          </cell>
          <cell r="B27652" t="str">
            <v>SP682 H75LT CURVILINEAR CRCA BACK PLATE ARCL70 W83 R45 X 41.8MM X 0.7MM THK BARE</v>
          </cell>
          <cell r="C27652">
            <v>0</v>
          </cell>
          <cell r="D27652">
            <v>230</v>
          </cell>
          <cell r="G27652" t="str">
            <v>\\ati-server\JILLP - Attachment\SP682 H75LT CURVILINEAR CRCA BACK PLATE ArcL70 W83 R45 X 41.8MM X 0.7MM THK BARE.DXF</v>
          </cell>
          <cell r="H27652">
            <v>92453</v>
          </cell>
          <cell r="I27652" t="str">
            <v>No</v>
          </cell>
          <cell r="J27652" t="str">
            <v>NOS</v>
          </cell>
          <cell r="K27652" t="str">
            <v>METAL</v>
          </cell>
          <cell r="L27652" t="str">
            <v>Hardware</v>
          </cell>
        </row>
        <row r="27653">
          <cell r="A27653">
            <v>10307586</v>
          </cell>
          <cell r="B27653" t="str">
            <v>SP682 H75LT CURVILINEAR CRCA BACK PLATE ARCL47 W81 R30 X 41.8MM X 0.7MM THK BARE</v>
          </cell>
          <cell r="C27653">
            <v>0</v>
          </cell>
          <cell r="D27653">
            <v>220</v>
          </cell>
          <cell r="G27653" t="str">
            <v>\\ati-server\JILLP - Attachment\SP682 H75LT CURVILINEAR CRCA BACK PLATE ArcL47 W81 R30 X 41.8MM X 0.7MM THK BARE.DXF</v>
          </cell>
          <cell r="H27653">
            <v>92452</v>
          </cell>
          <cell r="I27653" t="str">
            <v>No</v>
          </cell>
          <cell r="J27653" t="str">
            <v>NOS</v>
          </cell>
          <cell r="K27653" t="str">
            <v>METAL</v>
          </cell>
          <cell r="L27653" t="str">
            <v>Hardware</v>
          </cell>
        </row>
        <row r="27654">
          <cell r="A27654">
            <v>10307585</v>
          </cell>
          <cell r="B27654" t="str">
            <v>SP682 H75LT CURVILINEAR CRCA BACK PLATE WL70R45 X 41.8MM X 0.7MM THK BARE</v>
          </cell>
          <cell r="C27654">
            <v>24</v>
          </cell>
          <cell r="D27654">
            <v>60</v>
          </cell>
          <cell r="G27654" t="str">
            <v>\\ati-server\JILLP - Attachment\SP682 H75LT CURVILINEAR CRCA BACK PLATE WL70R45 X 41.8MM X 0.7MM THK BARE.DXF</v>
          </cell>
          <cell r="H27654">
            <v>92451</v>
          </cell>
          <cell r="I27654" t="str">
            <v>No</v>
          </cell>
          <cell r="J27654" t="str">
            <v>NOS</v>
          </cell>
          <cell r="K27654" t="str">
            <v>METAL</v>
          </cell>
          <cell r="L27654" t="str">
            <v>Hardware</v>
          </cell>
        </row>
        <row r="27655">
          <cell r="A27655">
            <v>10307584</v>
          </cell>
          <cell r="B27655" t="str">
            <v>SP682 H75LT CURVILINEAR CRCA BACK PLATE WL57R45 X 41.8MM X 0.7MM THK BARE</v>
          </cell>
          <cell r="C27655">
            <v>5</v>
          </cell>
          <cell r="D27655">
            <v>60</v>
          </cell>
          <cell r="G27655" t="str">
            <v>\\ati-server\JILLP - Attachment\SP682 H75LT CURVILINEAR CRCA BACK PLATE WL57R45 X 41.8MM X 0.7MM THK BARE.DXF</v>
          </cell>
          <cell r="H27655">
            <v>92448</v>
          </cell>
          <cell r="I27655" t="str">
            <v>No</v>
          </cell>
          <cell r="J27655" t="str">
            <v>NOS</v>
          </cell>
          <cell r="K27655" t="str">
            <v>METAL</v>
          </cell>
          <cell r="L27655" t="str">
            <v>Hardware</v>
          </cell>
        </row>
        <row r="27656">
          <cell r="A27656">
            <v>10307583</v>
          </cell>
          <cell r="B27656" t="str">
            <v>SP682 H75LT CURVILINEAR TOP JOINING PLATE</v>
          </cell>
          <cell r="C27656">
            <v>234</v>
          </cell>
          <cell r="D27656">
            <v>32</v>
          </cell>
          <cell r="G27656" t="str">
            <v>\\ati-server\JILLP - Attachment\top joining.DXF</v>
          </cell>
          <cell r="H27656">
            <v>92172</v>
          </cell>
          <cell r="I27656" t="str">
            <v>No</v>
          </cell>
          <cell r="J27656" t="str">
            <v>NOS</v>
          </cell>
          <cell r="K27656" t="str">
            <v>METAL</v>
          </cell>
          <cell r="L27656" t="str">
            <v>Hardware</v>
          </cell>
        </row>
        <row r="27657">
          <cell r="A27657">
            <v>10307582</v>
          </cell>
          <cell r="B27657" t="str">
            <v>SP682 H75LT CURVILINEAR BOTTOM JOINING PLATE- STRAIGHT</v>
          </cell>
          <cell r="C27657">
            <v>1500</v>
          </cell>
          <cell r="D27657">
            <v>40</v>
          </cell>
          <cell r="G27657" t="str">
            <v>\\ati-server\JILLP - Attachment\SP682 H75LT Straight Joining Plates.zip</v>
          </cell>
          <cell r="H27657">
            <v>92171</v>
          </cell>
          <cell r="I27657" t="str">
            <v>No</v>
          </cell>
          <cell r="J27657" t="str">
            <v>NOS</v>
          </cell>
          <cell r="K27657" t="str">
            <v>METAL</v>
          </cell>
          <cell r="L27657" t="str">
            <v>Hardware</v>
          </cell>
        </row>
        <row r="27658">
          <cell r="A27658">
            <v>10307581</v>
          </cell>
          <cell r="B27658" t="str">
            <v>SP682 H75LT CURVILINEAR CRCA BACK PLATE L2165 X 41.8MM X 0.7MM THK BARE</v>
          </cell>
          <cell r="C27658">
            <v>0</v>
          </cell>
          <cell r="D27658">
            <v>210</v>
          </cell>
          <cell r="G27658" t="str">
            <v>\\ati-server\JILLP - Attachment\BP-W41.8L2165.DXF</v>
          </cell>
          <cell r="H27658">
            <v>92169</v>
          </cell>
          <cell r="I27658" t="str">
            <v>No</v>
          </cell>
          <cell r="J27658" t="str">
            <v>NOS</v>
          </cell>
          <cell r="K27658" t="str">
            <v>METAL</v>
          </cell>
          <cell r="L27658" t="str">
            <v>Hardware</v>
          </cell>
        </row>
        <row r="27659">
          <cell r="A27659">
            <v>10307580</v>
          </cell>
          <cell r="B27659" t="str">
            <v>SP682 H75LT CURVILINEAR CRCA BACK PLATE L2038 X 41.8MM X 0.7MM THK BARE</v>
          </cell>
          <cell r="C27659">
            <v>0</v>
          </cell>
          <cell r="D27659">
            <v>210</v>
          </cell>
          <cell r="G27659" t="str">
            <v>\\ati-server\JILLP - Attachment\BP-W41.8L2038.DXF</v>
          </cell>
          <cell r="H27659">
            <v>92167</v>
          </cell>
          <cell r="I27659" t="str">
            <v>No</v>
          </cell>
          <cell r="J27659" t="str">
            <v>NOS</v>
          </cell>
          <cell r="K27659" t="str">
            <v>METAL</v>
          </cell>
          <cell r="L27659" t="str">
            <v>Hardware</v>
          </cell>
        </row>
        <row r="27660">
          <cell r="A27660">
            <v>10307579</v>
          </cell>
          <cell r="B27660" t="str">
            <v>SP682 H75LT CURVILINEAR CRCA BACK PLATE L1913 X 41.8MM X 0.7MM THK BARE</v>
          </cell>
          <cell r="C27660">
            <v>0</v>
          </cell>
          <cell r="D27660">
            <v>210</v>
          </cell>
          <cell r="G27660" t="str">
            <v>\\ati-server\JILLP - Attachment\BP-W41.8L1913.DXF</v>
          </cell>
          <cell r="H27660">
            <v>92166</v>
          </cell>
          <cell r="I27660" t="str">
            <v>No</v>
          </cell>
          <cell r="J27660" t="str">
            <v>NOS</v>
          </cell>
          <cell r="K27660" t="str">
            <v>METAL</v>
          </cell>
          <cell r="L27660" t="str">
            <v>Hardware</v>
          </cell>
        </row>
        <row r="27661">
          <cell r="A27661">
            <v>10307578</v>
          </cell>
          <cell r="B27661" t="str">
            <v>SP682 H75LT CURVILINEAR CRCA BACK PLATE L1909 X 41.8MM X 0.7MM THK BARE</v>
          </cell>
          <cell r="C27661">
            <v>0</v>
          </cell>
          <cell r="D27661">
            <v>210</v>
          </cell>
          <cell r="G27661" t="str">
            <v>\\ati-server\JILLP - Attachment\BP-W41.8L1909.DXF</v>
          </cell>
          <cell r="H27661">
            <v>92165</v>
          </cell>
          <cell r="I27661" t="str">
            <v>No</v>
          </cell>
          <cell r="J27661" t="str">
            <v>NOS</v>
          </cell>
          <cell r="K27661" t="str">
            <v>METAL</v>
          </cell>
          <cell r="L27661" t="str">
            <v>Hardware</v>
          </cell>
        </row>
        <row r="27662">
          <cell r="A27662">
            <v>10307577</v>
          </cell>
          <cell r="B27662" t="str">
            <v>SP682 H75LT CURVILINEAR CRCA BACK PLATE L1780 X 41.8MM X 0.7MM THK BARE</v>
          </cell>
          <cell r="C27662">
            <v>32</v>
          </cell>
          <cell r="D27662">
            <v>185</v>
          </cell>
          <cell r="F27662">
            <v>235.85</v>
          </cell>
          <cell r="G27662" t="str">
            <v>\\ati-server\JILLP - Attachment\10307577 SP682 H75LT CURVILINEAR CRCA BACK PLATE L1780 X 41.8MM X 0.7MM THK BARE.zip</v>
          </cell>
          <cell r="H27662">
            <v>92164</v>
          </cell>
          <cell r="I27662" t="str">
            <v>No</v>
          </cell>
          <cell r="J27662" t="str">
            <v>NOS</v>
          </cell>
          <cell r="K27662" t="str">
            <v>METAL</v>
          </cell>
          <cell r="L27662" t="str">
            <v>Hardware</v>
          </cell>
        </row>
        <row r="27663">
          <cell r="A27663">
            <v>10307576</v>
          </cell>
          <cell r="B27663" t="str">
            <v>SP682 H75LT CURVILINEAR CRCA BACK PLATE L1655 X 41.8MM X 0.7MM THK BARE</v>
          </cell>
          <cell r="C27663">
            <v>0</v>
          </cell>
          <cell r="D27663">
            <v>200</v>
          </cell>
          <cell r="G27663" t="str">
            <v>\\ati-server\JILLP - Attachment\BP-W41.8L1655.DXF</v>
          </cell>
          <cell r="H27663">
            <v>92163</v>
          </cell>
          <cell r="I27663" t="str">
            <v>No</v>
          </cell>
          <cell r="J27663" t="str">
            <v>NOS</v>
          </cell>
          <cell r="K27663" t="str">
            <v>METAL</v>
          </cell>
          <cell r="L27663" t="str">
            <v>Hardware</v>
          </cell>
        </row>
        <row r="27664">
          <cell r="A27664">
            <v>10307575</v>
          </cell>
          <cell r="B27664" t="str">
            <v>SP682 H75LT CURVILINEAR CRCA BACK PLATE L1528 X 41.8MM X 0.7MM THK BARE</v>
          </cell>
          <cell r="C27664">
            <v>0</v>
          </cell>
          <cell r="D27664">
            <v>200</v>
          </cell>
          <cell r="G27664" t="str">
            <v>\\ati-server\JILLP - Attachment\BP-W41.8L1528.DXF</v>
          </cell>
          <cell r="H27664">
            <v>92162</v>
          </cell>
          <cell r="I27664" t="str">
            <v>No</v>
          </cell>
          <cell r="J27664" t="str">
            <v>NOS</v>
          </cell>
          <cell r="K27664" t="str">
            <v>METAL</v>
          </cell>
          <cell r="L27664" t="str">
            <v>Hardware</v>
          </cell>
        </row>
        <row r="27665">
          <cell r="A27665">
            <v>10307574</v>
          </cell>
          <cell r="B27665" t="str">
            <v>SP682 H75LT CURVILINEAR CRCA BACK PLATE L1400 X 41.8MM X 0.7MM THK BARE</v>
          </cell>
          <cell r="C27665">
            <v>0</v>
          </cell>
          <cell r="D27665">
            <v>200</v>
          </cell>
          <cell r="G27665" t="str">
            <v>\\ati-server\JILLP - Attachment\BP-W41.8L1400.DXF</v>
          </cell>
          <cell r="H27665">
            <v>92161</v>
          </cell>
          <cell r="I27665" t="str">
            <v>No</v>
          </cell>
          <cell r="J27665" t="str">
            <v>NOS</v>
          </cell>
          <cell r="K27665" t="str">
            <v>METAL</v>
          </cell>
          <cell r="L27665" t="str">
            <v>Hardware</v>
          </cell>
        </row>
        <row r="27666">
          <cell r="A27666">
            <v>10307573</v>
          </cell>
          <cell r="B27666" t="str">
            <v>SP682 H75LT CURVILINEAR CRCA BACK PLATE L1270 X 41.8MM X 0.7MM THK BARE</v>
          </cell>
          <cell r="C27666">
            <v>0</v>
          </cell>
          <cell r="D27666">
            <v>180</v>
          </cell>
          <cell r="G27666" t="str">
            <v>\\ati-server\JILLP - Attachment\BP-W41.8L1270.DXF</v>
          </cell>
          <cell r="H27666">
            <v>92159</v>
          </cell>
          <cell r="I27666" t="str">
            <v>No</v>
          </cell>
          <cell r="J27666" t="str">
            <v>NOS</v>
          </cell>
          <cell r="K27666" t="str">
            <v>METAL</v>
          </cell>
          <cell r="L27666" t="str">
            <v>Hardware</v>
          </cell>
        </row>
        <row r="27667">
          <cell r="A27667">
            <v>10307572</v>
          </cell>
          <cell r="B27667" t="str">
            <v>SP682 H75LT CURVILINEAR CRCA BACK PLATE L1147 X 41.8MM X 0.7MM THK BARE</v>
          </cell>
          <cell r="C27667">
            <v>0</v>
          </cell>
          <cell r="D27667">
            <v>180</v>
          </cell>
          <cell r="G27667" t="str">
            <v>\\ati-server\JILLP - Attachment\BP-W41.8L1147.DXF</v>
          </cell>
          <cell r="H27667">
            <v>92157</v>
          </cell>
          <cell r="I27667" t="str">
            <v>No</v>
          </cell>
          <cell r="J27667" t="str">
            <v>NOS</v>
          </cell>
          <cell r="K27667" t="str">
            <v>METAL</v>
          </cell>
          <cell r="L27667" t="str">
            <v>Hardware</v>
          </cell>
        </row>
        <row r="27668">
          <cell r="A27668">
            <v>10307571</v>
          </cell>
          <cell r="B27668" t="str">
            <v>SP682 H75LT CURVILINEAR CRCA BACK PLATE L1022 X 41.8MM X 0.7MM THK BARE</v>
          </cell>
          <cell r="C27668">
            <v>0</v>
          </cell>
          <cell r="D27668">
            <v>180</v>
          </cell>
          <cell r="G27668" t="str">
            <v>\\ati-server\JILLP - Attachment\BP-W41.8L1022.DXF</v>
          </cell>
          <cell r="H27668">
            <v>92155</v>
          </cell>
          <cell r="I27668" t="str">
            <v>No</v>
          </cell>
          <cell r="J27668" t="str">
            <v>NOS</v>
          </cell>
          <cell r="K27668" t="str">
            <v>METAL</v>
          </cell>
          <cell r="L27668" t="str">
            <v>Hardware</v>
          </cell>
        </row>
        <row r="27669">
          <cell r="A27669">
            <v>10307570</v>
          </cell>
          <cell r="B27669" t="str">
            <v>JI-EX-91435-LILAC-SUS-1720MM-MAAN</v>
          </cell>
          <cell r="C27669">
            <v>0</v>
          </cell>
          <cell r="D27669">
            <v>582.89369999999997</v>
          </cell>
          <cell r="E27669" t="str">
            <v>Remark : SEC. NO.:- 91435, DS-49-22, EXTRUSION FOR LILAC/MIRAGE, ALLOY- AL 6063, TEMPER-T6, CUT LENGTH- 1720mm, Wt.-2.00896Kg.</v>
          </cell>
          <cell r="G27669" t="str">
            <v>\\ATI-SERVER\JILLP - Attachment\LILAC R1 EXTRUSION SIGNED COPY 8-8-22.jpeg;\\ATI-SERVER\JILLP - Attachment\lilac extrusion drawing 30-8-22.PDF</v>
          </cell>
          <cell r="I27669" t="str">
            <v>No</v>
          </cell>
          <cell r="J27669" t="str">
            <v>NOS</v>
          </cell>
          <cell r="K27669" t="str">
            <v>METAL</v>
          </cell>
          <cell r="L27669" t="str">
            <v>Hardware</v>
          </cell>
        </row>
        <row r="27670">
          <cell r="A27670">
            <v>10307569</v>
          </cell>
          <cell r="B27670" t="str">
            <v>AL-FRONT-RING-DELTA 12W-BLK-LK</v>
          </cell>
          <cell r="C27670">
            <v>40</v>
          </cell>
          <cell r="D27670">
            <v>5</v>
          </cell>
          <cell r="I27670" t="str">
            <v>No</v>
          </cell>
          <cell r="J27670" t="str">
            <v>NOS</v>
          </cell>
          <cell r="K27670" t="str">
            <v>METAL</v>
          </cell>
          <cell r="L27670" t="str">
            <v>Hardware</v>
          </cell>
        </row>
        <row r="27671">
          <cell r="A27671">
            <v>10307568</v>
          </cell>
          <cell r="B27671" t="str">
            <v>SP170 CRCA GEAR TRAY + SHP 650MM BARE</v>
          </cell>
          <cell r="C27671">
            <v>0</v>
          </cell>
          <cell r="D27671">
            <v>0</v>
          </cell>
          <cell r="G27671" t="str">
            <v>\\ati-server\JILLP - Attachment\Odd length gear tray + SHP-660mm.PDF</v>
          </cell>
          <cell r="H27671">
            <v>91869</v>
          </cell>
          <cell r="I27671" t="str">
            <v>No</v>
          </cell>
          <cell r="J27671" t="str">
            <v>NOS</v>
          </cell>
          <cell r="K27671" t="str">
            <v>METAL</v>
          </cell>
          <cell r="L27671" t="str">
            <v>Hardware</v>
          </cell>
        </row>
        <row r="27672">
          <cell r="A27672">
            <v>10307567</v>
          </cell>
          <cell r="B27672" t="str">
            <v>SP170 CRCA GEAR TRAY 650MM BARE</v>
          </cell>
          <cell r="C27672">
            <v>0</v>
          </cell>
          <cell r="D27672">
            <v>0</v>
          </cell>
          <cell r="G27672" t="str">
            <v>\\ati-server\JILLP - Attachment\Linear-650mm.PDF</v>
          </cell>
          <cell r="H27672">
            <v>91834</v>
          </cell>
          <cell r="I27672" t="str">
            <v>No</v>
          </cell>
          <cell r="J27672" t="str">
            <v>NOS</v>
          </cell>
          <cell r="K27672" t="str">
            <v>METAL</v>
          </cell>
          <cell r="L27672" t="str">
            <v>Hardware</v>
          </cell>
        </row>
        <row r="27673">
          <cell r="A27673">
            <v>10307566</v>
          </cell>
          <cell r="B27673" t="str">
            <v>SP170 CRCA GEAR TRAY 1300MM BARE</v>
          </cell>
          <cell r="C27673">
            <v>0</v>
          </cell>
          <cell r="D27673">
            <v>0</v>
          </cell>
          <cell r="G27673" t="str">
            <v>\\ati-server\JILLP - Attachment\Linear-1300mm.PDF</v>
          </cell>
          <cell r="H27673">
            <v>91833</v>
          </cell>
          <cell r="I27673" t="str">
            <v>No</v>
          </cell>
          <cell r="J27673" t="str">
            <v>NOS</v>
          </cell>
          <cell r="K27673" t="str">
            <v>METAL</v>
          </cell>
          <cell r="L27673" t="str">
            <v>Hardware</v>
          </cell>
        </row>
        <row r="27674">
          <cell r="A27674">
            <v>10307565</v>
          </cell>
          <cell r="B27674" t="str">
            <v>SPRING-STEEL-CLAMP-PSL-SUS-Ø10.2MM</v>
          </cell>
          <cell r="C27674">
            <v>359</v>
          </cell>
          <cell r="D27674">
            <v>5.1242000000000001</v>
          </cell>
          <cell r="G27674" t="str">
            <v>\\ati-server\JILLP - Attachment\Spring clamp.pdf</v>
          </cell>
          <cell r="H27674">
            <v>91709</v>
          </cell>
          <cell r="I27674" t="str">
            <v>No</v>
          </cell>
          <cell r="J27674" t="str">
            <v>NOS</v>
          </cell>
          <cell r="K27674" t="str">
            <v>METAL</v>
          </cell>
          <cell r="L27674" t="str">
            <v>Hardware</v>
          </cell>
        </row>
        <row r="27675">
          <cell r="A27675">
            <v>10307564</v>
          </cell>
          <cell r="B27675" t="str">
            <v>SS-LOCK-NUT-M10X1.5MM PITCH</v>
          </cell>
          <cell r="C27675">
            <v>7196</v>
          </cell>
          <cell r="D27675">
            <v>4.75</v>
          </cell>
          <cell r="I27675" t="str">
            <v>No</v>
          </cell>
          <cell r="J27675" t="str">
            <v>NOS</v>
          </cell>
          <cell r="K27675" t="str">
            <v>METAL</v>
          </cell>
          <cell r="L27675" t="str">
            <v>Hardware</v>
          </cell>
        </row>
        <row r="27676">
          <cell r="A27676">
            <v>10307563</v>
          </cell>
          <cell r="B27676" t="str">
            <v>JI-EX-92002-RC781-SEMI REC-2440MM-MAAN</v>
          </cell>
          <cell r="C27676">
            <v>0</v>
          </cell>
          <cell r="D27676">
            <v>597.66399999999999</v>
          </cell>
          <cell r="E27676" t="str">
            <v>Remark : SEC. NO:-92002; DS-199-24; ALLOY-63400; TEMPER-T6; CUTLENGTH- 2440MM; W-2.1228KG</v>
          </cell>
          <cell r="G27676" t="str">
            <v>\\ati-server\JILLP - Attachment\92002 REVISED-Model.pdf</v>
          </cell>
          <cell r="H27676">
            <v>91702</v>
          </cell>
          <cell r="I27676" t="str">
            <v>No</v>
          </cell>
          <cell r="J27676" t="str">
            <v>NOS</v>
          </cell>
          <cell r="K27676" t="str">
            <v>METAL</v>
          </cell>
          <cell r="L27676" t="str">
            <v>Hardware</v>
          </cell>
        </row>
        <row r="27677">
          <cell r="A27677">
            <v>10307562</v>
          </cell>
          <cell r="B27677" t="str">
            <v>SP780 S1 CRCA GEAR TRAY + SHP 490MM BARE</v>
          </cell>
          <cell r="C27677">
            <v>0</v>
          </cell>
          <cell r="D27677">
            <v>45</v>
          </cell>
          <cell r="G27677" t="str">
            <v>\\ati-server\JILLP - Attachment\common gear tray + SHP (1).PDF</v>
          </cell>
          <cell r="H27677">
            <v>91417</v>
          </cell>
          <cell r="I27677" t="str">
            <v>No</v>
          </cell>
          <cell r="J27677" t="str">
            <v>NOS</v>
          </cell>
          <cell r="K27677" t="str">
            <v>METAL</v>
          </cell>
          <cell r="L27677" t="str">
            <v>Hardware</v>
          </cell>
        </row>
        <row r="27678">
          <cell r="A27678">
            <v>10307561</v>
          </cell>
          <cell r="B27678" t="str">
            <v>PH/ECL STL JSDL HSG 200W GRY BARE</v>
          </cell>
          <cell r="C27678">
            <v>0</v>
          </cell>
          <cell r="D27678">
            <v>0</v>
          </cell>
          <cell r="G27678" t="str">
            <v>\\ati-server\JILLP - Attachment\200W 5050 LENS STREET LIGHT DL-209-DRAWING (1).pdf</v>
          </cell>
          <cell r="H27678">
            <v>91076</v>
          </cell>
          <cell r="I27678" t="str">
            <v>No</v>
          </cell>
          <cell r="J27678" t="str">
            <v>NOS</v>
          </cell>
          <cell r="K27678" t="str">
            <v>METAL</v>
          </cell>
          <cell r="L27678" t="str">
            <v>Hardware</v>
          </cell>
        </row>
        <row r="27679">
          <cell r="A27679">
            <v>10307560</v>
          </cell>
          <cell r="B27679" t="str">
            <v>PH/ECL STL JSDL BACK COVER 200W BARE</v>
          </cell>
          <cell r="C27679">
            <v>0</v>
          </cell>
          <cell r="D27679">
            <v>0</v>
          </cell>
          <cell r="E27679" t="str">
            <v>DIMENSION-248X115MM</v>
          </cell>
          <cell r="G27679" t="str">
            <v>\\ati-server\JILLP - Attachment\JSDL200W STREETLIGHT BACK COVER.PDF</v>
          </cell>
          <cell r="H27679">
            <v>91075</v>
          </cell>
          <cell r="I27679" t="str">
            <v>No</v>
          </cell>
          <cell r="J27679" t="str">
            <v>NOS</v>
          </cell>
          <cell r="K27679" t="str">
            <v>METAL</v>
          </cell>
          <cell r="L27679" t="str">
            <v>Hardware</v>
          </cell>
        </row>
        <row r="27680">
          <cell r="A27680">
            <v>10307559</v>
          </cell>
          <cell r="B27680" t="str">
            <v>PH STL 200W DRVR MNTG TRAY</v>
          </cell>
          <cell r="C27680">
            <v>434</v>
          </cell>
          <cell r="D27680">
            <v>19</v>
          </cell>
          <cell r="E27680" t="str">
            <v>DIMENSION-220X70MM</v>
          </cell>
          <cell r="G27680" t="str">
            <v>\\ati-server\JILLP - Attachment\GEARTRAY 200W STREET LIGHT NEW DEVELOPMENT AS PER BIG DRIVER.pdf</v>
          </cell>
          <cell r="H27680">
            <v>91060</v>
          </cell>
          <cell r="I27680" t="str">
            <v>No</v>
          </cell>
          <cell r="J27680" t="str">
            <v>NOS</v>
          </cell>
          <cell r="K27680" t="str">
            <v>METAL</v>
          </cell>
          <cell r="L27680" t="str">
            <v>Hardware</v>
          </cell>
        </row>
        <row r="27681">
          <cell r="A27681">
            <v>10307558</v>
          </cell>
          <cell r="B27681" t="str">
            <v>JI-EX-46636-XTO LIN-SUS-2160MM-JM</v>
          </cell>
          <cell r="C27681">
            <v>44</v>
          </cell>
          <cell r="D27681">
            <v>742.29139999999995</v>
          </cell>
          <cell r="E27681" t="str">
            <v>Remark : DIE NO. 46636 ; ALLOY-6063; TEMPER-T6; CUT LENGTH- 2160MM; W-2.43432KG</v>
          </cell>
          <cell r="G27681" t="str">
            <v>\\ati-server\JILLP - Attachment\46636 (1).pdf</v>
          </cell>
          <cell r="H27681">
            <v>91055</v>
          </cell>
          <cell r="I27681" t="str">
            <v>No</v>
          </cell>
          <cell r="J27681" t="str">
            <v>NOS</v>
          </cell>
          <cell r="K27681" t="str">
            <v>METAL</v>
          </cell>
          <cell r="L27681" t="str">
            <v>Hardware</v>
          </cell>
        </row>
        <row r="27682">
          <cell r="A27682">
            <v>10307557</v>
          </cell>
          <cell r="B27682" t="str">
            <v>SP682 H55LT CURVILINEAR TOP JOINING PLATE-R900</v>
          </cell>
          <cell r="C27682">
            <v>2</v>
          </cell>
          <cell r="D27682">
            <v>45</v>
          </cell>
          <cell r="G27682" t="str">
            <v>\\ati-server\JILLP - Attachment\R900 JOINING TOP.DXF</v>
          </cell>
          <cell r="H27682">
            <v>90888</v>
          </cell>
          <cell r="I27682" t="str">
            <v>No</v>
          </cell>
          <cell r="J27682" t="str">
            <v>NOS</v>
          </cell>
          <cell r="K27682" t="str">
            <v>METAL</v>
          </cell>
          <cell r="L27682" t="str">
            <v>Hardware</v>
          </cell>
        </row>
        <row r="27683">
          <cell r="A27683">
            <v>10307556</v>
          </cell>
          <cell r="B27683" t="str">
            <v>SP682 H55LT CURVILINEAR BOTTOM JOINING PLATE-R900</v>
          </cell>
          <cell r="C27683">
            <v>2</v>
          </cell>
          <cell r="D27683">
            <v>65</v>
          </cell>
          <cell r="G27683" t="str">
            <v>\\ati-server\JILLP - Attachment\R900 JOINING BOTTOM.DXF</v>
          </cell>
          <cell r="H27683">
            <v>90887</v>
          </cell>
          <cell r="I27683" t="str">
            <v>No</v>
          </cell>
          <cell r="J27683" t="str">
            <v>NOS</v>
          </cell>
          <cell r="K27683" t="str">
            <v>METAL</v>
          </cell>
          <cell r="L27683" t="str">
            <v>Hardware</v>
          </cell>
        </row>
        <row r="27684">
          <cell r="A27684">
            <v>10307555</v>
          </cell>
          <cell r="B27684" t="str">
            <v>SP682 H55LT CURVILINEAR BOTTOM JOINING PLATE-R1800</v>
          </cell>
          <cell r="C27684">
            <v>5</v>
          </cell>
          <cell r="D27684">
            <v>65</v>
          </cell>
          <cell r="G27684" t="str">
            <v>\\ati-server\JILLP - Attachment\R1800 JOINING BOTTOM.DXF</v>
          </cell>
          <cell r="H27684">
            <v>90886</v>
          </cell>
          <cell r="I27684" t="str">
            <v>No</v>
          </cell>
          <cell r="J27684" t="str">
            <v>NOS</v>
          </cell>
          <cell r="K27684" t="str">
            <v>METAL</v>
          </cell>
          <cell r="L27684" t="str">
            <v>Hardware</v>
          </cell>
        </row>
        <row r="27685">
          <cell r="A27685">
            <v>10307554</v>
          </cell>
          <cell r="B27685" t="str">
            <v>SP682 H55LT CURVILINEAR TOP JOINING PLATE-R1800</v>
          </cell>
          <cell r="C27685">
            <v>5</v>
          </cell>
          <cell r="D27685">
            <v>45</v>
          </cell>
          <cell r="G27685" t="str">
            <v>\\ati-server\JILLP - Attachment\R1800 JOINING TOP.DXF</v>
          </cell>
          <cell r="H27685">
            <v>90885</v>
          </cell>
          <cell r="I27685" t="str">
            <v>No</v>
          </cell>
          <cell r="J27685" t="str">
            <v>NOS</v>
          </cell>
          <cell r="K27685" t="str">
            <v>METAL</v>
          </cell>
          <cell r="L27685" t="str">
            <v>Hardware</v>
          </cell>
        </row>
        <row r="27686">
          <cell r="A27686">
            <v>10307553</v>
          </cell>
          <cell r="B27686" t="str">
            <v>SP682 H55LT CURVILINEAR TOP JOINING PLATE-R1200</v>
          </cell>
          <cell r="C27686">
            <v>98</v>
          </cell>
          <cell r="D27686">
            <v>48</v>
          </cell>
          <cell r="G27686" t="str">
            <v>\\ati-server\JILLP - Attachment\R1200 JOINING TOP.DXF</v>
          </cell>
          <cell r="H27686">
            <v>90884</v>
          </cell>
          <cell r="I27686" t="str">
            <v>No</v>
          </cell>
          <cell r="J27686" t="str">
            <v>NOS</v>
          </cell>
          <cell r="K27686" t="str">
            <v>METAL</v>
          </cell>
          <cell r="L27686" t="str">
            <v>Hardware</v>
          </cell>
        </row>
        <row r="27687">
          <cell r="A27687">
            <v>10307552</v>
          </cell>
          <cell r="B27687" t="str">
            <v>SP682 H55LT CURVILINEAR BOTTOM JOINING PLATE-R1200</v>
          </cell>
          <cell r="C27687">
            <v>98</v>
          </cell>
          <cell r="D27687">
            <v>65</v>
          </cell>
          <cell r="G27687" t="str">
            <v>\\ati-server\JILLP - Attachment\R1200 JOINING BOTTOM.DXF</v>
          </cell>
          <cell r="H27687">
            <v>90883</v>
          </cell>
          <cell r="I27687" t="str">
            <v>No</v>
          </cell>
          <cell r="J27687" t="str">
            <v>NOS</v>
          </cell>
          <cell r="K27687" t="str">
            <v>METAL</v>
          </cell>
          <cell r="L27687" t="str">
            <v>Hardware</v>
          </cell>
        </row>
        <row r="27688">
          <cell r="A27688">
            <v>10307551</v>
          </cell>
          <cell r="B27688" t="str">
            <v>SP682 H55LT CURVILINEAR CRCA BACK PLATE R1800 ARCL2260 X 46MM X 0.7MM THK BARE</v>
          </cell>
          <cell r="C27688">
            <v>0</v>
          </cell>
          <cell r="D27688">
            <v>325</v>
          </cell>
          <cell r="G27688" t="str">
            <v>\\ati-server\JILLP - Attachment\SP682 H55LT CURVILINEAR CRCA BACK PLATE R1800 ArcL2260 X 46MM X 0.7MM THK BARE.DXF</v>
          </cell>
          <cell r="H27688">
            <v>90831</v>
          </cell>
          <cell r="I27688" t="str">
            <v>No</v>
          </cell>
          <cell r="J27688" t="str">
            <v>NOS</v>
          </cell>
          <cell r="K27688" t="str">
            <v>METAL</v>
          </cell>
          <cell r="L27688" t="str">
            <v>Hardware</v>
          </cell>
        </row>
        <row r="27689">
          <cell r="A27689">
            <v>10307550</v>
          </cell>
          <cell r="B27689" t="str">
            <v>SP682 H55LT CURVILINEAR CRCA BACK PLATE R1200 ARCL1880 X 46MM X 0.7MM THK BARE</v>
          </cell>
          <cell r="C27689">
            <v>3</v>
          </cell>
          <cell r="D27689">
            <v>250</v>
          </cell>
          <cell r="G27689" t="str">
            <v>\\ati-server\JILLP - Attachment\SP682 H55LT CURVILINEAR CRCA BACK PLATE R1200 ArcL1880 X 46MM X 0.7MM THK BARE.DXF</v>
          </cell>
          <cell r="H27689">
            <v>90830</v>
          </cell>
          <cell r="I27689" t="str">
            <v>No</v>
          </cell>
          <cell r="J27689" t="str">
            <v>NOS</v>
          </cell>
          <cell r="K27689" t="str">
            <v>METAL</v>
          </cell>
          <cell r="L27689" t="str">
            <v>Hardware</v>
          </cell>
        </row>
        <row r="27690">
          <cell r="A27690">
            <v>10307549</v>
          </cell>
          <cell r="B27690" t="str">
            <v>SP682 H55LT CURVILINEAR CRCA BACK PLATE R900 ARCL1435 X 46MM X 0.7MM THK BARE</v>
          </cell>
          <cell r="C27690">
            <v>0</v>
          </cell>
          <cell r="D27690">
            <v>235</v>
          </cell>
          <cell r="G27690" t="str">
            <v>\\ati-server\JILLP - Attachment\SP682 H55LT CURVILINEAR CRCA BACK PLATE R900 ArcL1435 X 46MM X 0.7MM THK BARE.DXF</v>
          </cell>
          <cell r="H27690">
            <v>90829</v>
          </cell>
          <cell r="I27690" t="str">
            <v>No</v>
          </cell>
          <cell r="J27690" t="str">
            <v>NOS</v>
          </cell>
          <cell r="K27690" t="str">
            <v>METAL</v>
          </cell>
          <cell r="L27690" t="str">
            <v>Hardware</v>
          </cell>
        </row>
        <row r="27691">
          <cell r="A27691">
            <v>10307548</v>
          </cell>
          <cell r="B27691" t="str">
            <v>HEAT SINK-24*14.5*25MM</v>
          </cell>
          <cell r="C27691">
            <v>63</v>
          </cell>
          <cell r="D27691">
            <v>6.5</v>
          </cell>
          <cell r="G27691" t="str">
            <v>\\ati-server\JILLP - Attachment\HEATSINK-24X14,5X25mm.pdf</v>
          </cell>
          <cell r="H27691">
            <v>90629</v>
          </cell>
          <cell r="I27691" t="str">
            <v>No</v>
          </cell>
          <cell r="J27691" t="str">
            <v>NOS</v>
          </cell>
          <cell r="K27691" t="str">
            <v>METAL</v>
          </cell>
          <cell r="L27691" t="str">
            <v>Hardware</v>
          </cell>
        </row>
        <row r="27692">
          <cell r="A27692">
            <v>10307547</v>
          </cell>
          <cell r="B27692" t="str">
            <v>JI-EX-SLL-50mm-DES-V3-CNS-92001-PC-2310</v>
          </cell>
          <cell r="C27692">
            <v>264</v>
          </cell>
          <cell r="D27692">
            <v>722.50040000000001</v>
          </cell>
          <cell r="E27692" t="str">
            <v>DS-193-24; DIE-92001; EXTRUSION FOR DESTELLO 50MM VER:-V3; ALLOY-63400; TEMPER-T6; CUTLENGTH- 2310MM; W-2.43936KG</v>
          </cell>
          <cell r="G27692" t="str">
            <v>\\ati-server\JILLP - Attachment\DS-193-24-Model (1).pdf</v>
          </cell>
          <cell r="H27692">
            <v>90534</v>
          </cell>
          <cell r="I27692" t="str">
            <v>No</v>
          </cell>
          <cell r="J27692" t="str">
            <v>NOS</v>
          </cell>
          <cell r="K27692" t="str">
            <v>METAL</v>
          </cell>
          <cell r="L27692" t="str">
            <v>Hardware</v>
          </cell>
        </row>
        <row r="27693">
          <cell r="A27693">
            <v>10307546</v>
          </cell>
          <cell r="B27693" t="str">
            <v>JI-EX-24101-SP780 S2 SN-SUS-2440MM-RTNSRI</v>
          </cell>
          <cell r="C27693">
            <v>239.50085999999999</v>
          </cell>
          <cell r="D27693">
            <v>1227.9102</v>
          </cell>
          <cell r="E27693" t="str">
            <v>Remark: Alloy -  AL 6063 Tamper- T6 Wt. 2.7694 kg</v>
          </cell>
          <cell r="G27693" t="str">
            <v>\\ati-server\JILLP - Attachment\24101 (1).pdf</v>
          </cell>
          <cell r="H27693">
            <v>90258</v>
          </cell>
          <cell r="I27693" t="str">
            <v>No</v>
          </cell>
          <cell r="J27693" t="str">
            <v>NOS</v>
          </cell>
          <cell r="K27693" t="str">
            <v>METAL</v>
          </cell>
          <cell r="L27693" t="str">
            <v>Hardware</v>
          </cell>
        </row>
        <row r="27694">
          <cell r="A27694">
            <v>10307545</v>
          </cell>
          <cell r="B27694" t="str">
            <v>DES PRO JOINING KIT</v>
          </cell>
          <cell r="C27694">
            <v>3442</v>
          </cell>
          <cell r="D27694">
            <v>20.75</v>
          </cell>
          <cell r="G27694" t="str">
            <v>\\ati-server\JILLP - Attachment\JOINING KIT_DEST PRO.PDF</v>
          </cell>
          <cell r="H27694">
            <v>90144</v>
          </cell>
          <cell r="I27694" t="str">
            <v>No</v>
          </cell>
          <cell r="J27694" t="str">
            <v>NOS</v>
          </cell>
          <cell r="K27694" t="str">
            <v>METAL</v>
          </cell>
          <cell r="L27694" t="str">
            <v>Hardware</v>
          </cell>
        </row>
        <row r="27695">
          <cell r="A27695">
            <v>10307544</v>
          </cell>
          <cell r="B27695" t="str">
            <v>GLIM JOINING CLAMP</v>
          </cell>
          <cell r="C27695">
            <v>2189</v>
          </cell>
          <cell r="D27695">
            <v>20.75</v>
          </cell>
          <cell r="G27695" t="str">
            <v>\\ati-server\JILLP - Attachment\JOINING KIT_GLIM.PDF</v>
          </cell>
          <cell r="H27695">
            <v>90143</v>
          </cell>
          <cell r="I27695" t="str">
            <v>No</v>
          </cell>
          <cell r="J27695" t="str">
            <v>NOS</v>
          </cell>
          <cell r="K27695" t="str">
            <v>METAL</v>
          </cell>
          <cell r="L27695" t="str">
            <v>Hardware</v>
          </cell>
        </row>
        <row r="27696">
          <cell r="A27696">
            <v>10307543</v>
          </cell>
          <cell r="B27696" t="str">
            <v>L1-L2 DRVR PLATE(NOT IN USED)</v>
          </cell>
          <cell r="C27696">
            <v>0</v>
          </cell>
          <cell r="D27696">
            <v>12.45</v>
          </cell>
          <cell r="G27696" t="str">
            <v>\\ati-server\JILLP - Attachment\DRIVER PLATE L1-L2_REV1 (1).PDF;\\ati-server\JILLP - Attachment\Flat pattern - DRIVER PLATE L1-L2_REV1.DXF</v>
          </cell>
          <cell r="H27696">
            <v>90141</v>
          </cell>
          <cell r="I27696" t="str">
            <v>Yes</v>
          </cell>
          <cell r="J27696" t="str">
            <v>NOS</v>
          </cell>
          <cell r="K27696" t="str">
            <v>METAL</v>
          </cell>
          <cell r="L27696" t="str">
            <v>Hardware</v>
          </cell>
        </row>
        <row r="27697">
          <cell r="A27697">
            <v>10307542</v>
          </cell>
          <cell r="B27697" t="str">
            <v>L1-L2 CONNECTOR PLATE(NOT IN USED)</v>
          </cell>
          <cell r="C27697">
            <v>0</v>
          </cell>
          <cell r="D27697">
            <v>5.8</v>
          </cell>
          <cell r="G27697" t="str">
            <v>\\ati-server\JILLP - Attachment\CONNECTOR PLATE L1-L2_REV1 (1).PDF;\\ati-server\JILLP - Attachment\Flat pattern - CONNECTOR PLATE L1-L2_REV1.DXF</v>
          </cell>
          <cell r="H27697">
            <v>90140</v>
          </cell>
          <cell r="I27697" t="str">
            <v>Yes</v>
          </cell>
          <cell r="J27697" t="str">
            <v>NOS</v>
          </cell>
          <cell r="K27697" t="str">
            <v>METAL</v>
          </cell>
          <cell r="L27697" t="str">
            <v>Hardware</v>
          </cell>
        </row>
        <row r="27698">
          <cell r="A27698">
            <v>10307541</v>
          </cell>
          <cell r="B27698" t="str">
            <v>JI-EX-24098-H75LT CURVI-SUS-2200MM-RTNSRI</v>
          </cell>
          <cell r="C27698">
            <v>34.012239999999998</v>
          </cell>
          <cell r="D27698">
            <v>531.09079999999994</v>
          </cell>
          <cell r="E27698" t="str">
            <v>Remark : ALLOY - AL 6063 Temper - T5 wt. - 1.2584 Kg</v>
          </cell>
          <cell r="G27698" t="str">
            <v>\\ati-server\JILLP - Attachment\24098 (1).pdf</v>
          </cell>
          <cell r="H27698">
            <v>89583</v>
          </cell>
          <cell r="I27698" t="str">
            <v>No</v>
          </cell>
          <cell r="J27698" t="str">
            <v>NOS</v>
          </cell>
          <cell r="K27698" t="str">
            <v>METAL</v>
          </cell>
          <cell r="L27698" t="str">
            <v>Hardware</v>
          </cell>
        </row>
        <row r="27699">
          <cell r="A27699">
            <v>10307540</v>
          </cell>
          <cell r="B27699" t="str">
            <v>SS-WASHER-FLAT-ID-6.5mm-OD-14mm-TH-1mm(304)</v>
          </cell>
          <cell r="C27699">
            <v>10054</v>
          </cell>
          <cell r="D27699">
            <v>0.5</v>
          </cell>
          <cell r="E27699" t="str">
            <v>STAINLESS STEEL (SS304); FLAT WASHER; ID6.5mmXOD14mm; THICKNESS-1MM</v>
          </cell>
          <cell r="I27699" t="str">
            <v>No</v>
          </cell>
          <cell r="J27699" t="str">
            <v>NOS</v>
          </cell>
          <cell r="K27699" t="str">
            <v>METAL</v>
          </cell>
          <cell r="L27699" t="str">
            <v>Hardware</v>
          </cell>
        </row>
        <row r="27700">
          <cell r="A27700">
            <v>10307539</v>
          </cell>
          <cell r="B27700" t="str">
            <v>SP170 CRCA GEAR TRAY 596MM</v>
          </cell>
          <cell r="C27700">
            <v>0</v>
          </cell>
          <cell r="D27700">
            <v>24.5</v>
          </cell>
          <cell r="G27700" t="str">
            <v>\\ati-server\JILLP - Attachment\10307539 SP 170 CRCA GEAR TRAY 596 MM flatern for laser cutting.zip</v>
          </cell>
          <cell r="H27700">
            <v>116082</v>
          </cell>
          <cell r="I27700" t="str">
            <v>No</v>
          </cell>
          <cell r="J27700" t="str">
            <v>NOS</v>
          </cell>
          <cell r="K27700" t="str">
            <v>METAL</v>
          </cell>
          <cell r="L27700" t="str">
            <v>Hardware</v>
          </cell>
        </row>
        <row r="27701">
          <cell r="A27701">
            <v>10307538</v>
          </cell>
          <cell r="B27701" t="str">
            <v>SP780 S1 CRCA GEAR TRAY 596MM BARE</v>
          </cell>
          <cell r="C27701">
            <v>0</v>
          </cell>
          <cell r="D27701">
            <v>24</v>
          </cell>
          <cell r="G27701" t="str">
            <v>\\ATI-SERVER\JILLP - Attachment\SP681 UPSIDE PLATE L1590.DXF;\\ATI-SERVER\JILLP - Attachment\SP681 UPSIDE PLATE L1590.PDF</v>
          </cell>
          <cell r="I27701" t="str">
            <v>No</v>
          </cell>
          <cell r="J27701" t="str">
            <v>NOS</v>
          </cell>
          <cell r="K27701" t="str">
            <v>METAL</v>
          </cell>
          <cell r="L27701" t="str">
            <v>Hardware</v>
          </cell>
        </row>
        <row r="27702">
          <cell r="A27702">
            <v>10307537</v>
          </cell>
          <cell r="B27702" t="str">
            <v>SP320 V2 CEILING-ROSE-Ø110 X 47H X 0.6MM THK</v>
          </cell>
          <cell r="C27702">
            <v>427</v>
          </cell>
          <cell r="D27702">
            <v>32</v>
          </cell>
          <cell r="G27702" t="str">
            <v>\\ati-server\JILLP - Attachment\CILING ROSE -110MM CDL (2).pdf</v>
          </cell>
          <cell r="H27702">
            <v>87671</v>
          </cell>
          <cell r="I27702" t="str">
            <v>No</v>
          </cell>
          <cell r="J27702" t="str">
            <v>NOS</v>
          </cell>
          <cell r="K27702" t="str">
            <v>METAL</v>
          </cell>
          <cell r="L27702" t="str">
            <v>Hardware</v>
          </cell>
        </row>
        <row r="27703">
          <cell r="A27703">
            <v>10307536</v>
          </cell>
          <cell r="B27703" t="str">
            <v>SP320 V2 CEILING-ROSE-BKT-L105 X 24H X 0.5MM THK</v>
          </cell>
          <cell r="C27703">
            <v>457</v>
          </cell>
          <cell r="D27703">
            <v>7</v>
          </cell>
          <cell r="G27703" t="str">
            <v>\\ati-server\JILLP - Attachment\CEILING ROSE BRACKET-110MM (2).pdf</v>
          </cell>
          <cell r="H27703">
            <v>87669</v>
          </cell>
          <cell r="I27703" t="str">
            <v>No</v>
          </cell>
          <cell r="J27703" t="str">
            <v>NOS</v>
          </cell>
          <cell r="K27703" t="str">
            <v>METAL</v>
          </cell>
          <cell r="L27703" t="str">
            <v>Hardware</v>
          </cell>
        </row>
        <row r="27704">
          <cell r="A27704">
            <v>10307535</v>
          </cell>
          <cell r="B27704" t="str">
            <v>CURVILINEAR CRCA BACK PLATE L893 X 53MM X 0.7MM THK BARE</v>
          </cell>
          <cell r="C27704">
            <v>0</v>
          </cell>
          <cell r="D27704">
            <v>0</v>
          </cell>
          <cell r="G27704" t="str">
            <v>\\ati-server\JILLP - Attachment\Linear BP 891 SHP05.PDF</v>
          </cell>
          <cell r="H27704">
            <v>87575</v>
          </cell>
          <cell r="I27704" t="str">
            <v>No</v>
          </cell>
          <cell r="J27704" t="str">
            <v>NOS</v>
          </cell>
          <cell r="K27704" t="str">
            <v>METAL</v>
          </cell>
          <cell r="L27704" t="str">
            <v>Hardware</v>
          </cell>
        </row>
        <row r="27705">
          <cell r="A27705">
            <v>10307534</v>
          </cell>
          <cell r="B27705" t="str">
            <v>DES CURVILINEAR TOP JOINING PLATE-2-R2100</v>
          </cell>
          <cell r="C27705">
            <v>0</v>
          </cell>
          <cell r="D27705">
            <v>0</v>
          </cell>
          <cell r="G27705" t="str">
            <v>\\ati-server\JILLP - Attachment\Curvi Linear TOP Joining Plate-2 SHP05.PDF</v>
          </cell>
          <cell r="H27705">
            <v>87571</v>
          </cell>
          <cell r="I27705" t="str">
            <v>No</v>
          </cell>
          <cell r="J27705" t="str">
            <v>NOS</v>
          </cell>
          <cell r="K27705" t="str">
            <v>METAL</v>
          </cell>
          <cell r="L27705" t="str">
            <v>Hardware</v>
          </cell>
        </row>
        <row r="27706">
          <cell r="A27706">
            <v>10307533</v>
          </cell>
          <cell r="B27706" t="str">
            <v>DES CURVILINEAR TOP JOINING PLATE-1-R2100</v>
          </cell>
          <cell r="C27706">
            <v>0</v>
          </cell>
          <cell r="D27706">
            <v>0</v>
          </cell>
          <cell r="G27706" t="str">
            <v>\\ati-server\JILLP - Attachment\Curvi Linear TOP Joining Plate-1 SHP05.PDF</v>
          </cell>
          <cell r="H27706">
            <v>87570</v>
          </cell>
          <cell r="I27706" t="str">
            <v>No</v>
          </cell>
          <cell r="J27706" t="str">
            <v>NOS</v>
          </cell>
          <cell r="K27706" t="str">
            <v>METAL</v>
          </cell>
          <cell r="L27706" t="str">
            <v>Hardware</v>
          </cell>
        </row>
        <row r="27707">
          <cell r="A27707">
            <v>10307532</v>
          </cell>
          <cell r="B27707" t="str">
            <v>DES CURVILINEAR BOTTOM JOINING PLATE-2-R2100</v>
          </cell>
          <cell r="C27707">
            <v>0</v>
          </cell>
          <cell r="D27707">
            <v>0</v>
          </cell>
          <cell r="G27707" t="str">
            <v>\\ati-server\JILLP - Attachment\Curvi Linear Bottom Joining Plate 02 SHP05.PDF</v>
          </cell>
          <cell r="H27707">
            <v>87569</v>
          </cell>
          <cell r="I27707" t="str">
            <v>No</v>
          </cell>
          <cell r="J27707" t="str">
            <v>NOS</v>
          </cell>
          <cell r="K27707" t="str">
            <v>METAL</v>
          </cell>
          <cell r="L27707" t="str">
            <v>Hardware</v>
          </cell>
        </row>
        <row r="27708">
          <cell r="A27708">
            <v>10307531</v>
          </cell>
          <cell r="B27708" t="str">
            <v>DES CURVILINEAR BOTTOM JOINING PLATE-1-R2100</v>
          </cell>
          <cell r="C27708">
            <v>0</v>
          </cell>
          <cell r="D27708">
            <v>0</v>
          </cell>
          <cell r="G27708" t="str">
            <v>\\ati-server\JILLP - Attachment\BOTTOM SHP5 01.PDF</v>
          </cell>
          <cell r="H27708">
            <v>87568</v>
          </cell>
          <cell r="I27708" t="str">
            <v>No</v>
          </cell>
          <cell r="J27708" t="str">
            <v>NOS</v>
          </cell>
          <cell r="K27708" t="str">
            <v>METAL</v>
          </cell>
          <cell r="L27708" t="str">
            <v>Hardware</v>
          </cell>
        </row>
        <row r="27709">
          <cell r="A27709">
            <v>10307530</v>
          </cell>
          <cell r="B27709" t="str">
            <v>CURVILINEAR CRCA BACK PLATE R2125 ARCL1660 X 53MM X 0.7MM THK</v>
          </cell>
          <cell r="C27709">
            <v>0</v>
          </cell>
          <cell r="D27709">
            <v>0</v>
          </cell>
          <cell r="G27709" t="str">
            <v>\\ati-server\JILLP - Attachment\Curvilinear BP Arc L1660 R2125_SHP05.PDF</v>
          </cell>
          <cell r="H27709">
            <v>87566</v>
          </cell>
          <cell r="I27709" t="str">
            <v>No</v>
          </cell>
          <cell r="J27709" t="str">
            <v>NOS</v>
          </cell>
          <cell r="K27709" t="str">
            <v>METAL</v>
          </cell>
          <cell r="L27709" t="str">
            <v>Hardware</v>
          </cell>
        </row>
        <row r="27710">
          <cell r="A27710">
            <v>10307529</v>
          </cell>
          <cell r="B27710" t="str">
            <v>DES CURVILINEAR TOP JOINING PLATE-R1515</v>
          </cell>
          <cell r="C27710">
            <v>0</v>
          </cell>
          <cell r="D27710">
            <v>0</v>
          </cell>
          <cell r="G27710" t="str">
            <v>\\ati-server\JILLP - Attachment\Curvilinear ArcL 1900_R1515 Top Joining Plt.PDF</v>
          </cell>
          <cell r="H27710">
            <v>87563</v>
          </cell>
          <cell r="I27710" t="str">
            <v>No</v>
          </cell>
          <cell r="J27710" t="str">
            <v>NOS</v>
          </cell>
          <cell r="K27710" t="str">
            <v>METAL</v>
          </cell>
          <cell r="L27710" t="str">
            <v>Hardware</v>
          </cell>
        </row>
        <row r="27711">
          <cell r="A27711">
            <v>10307528</v>
          </cell>
          <cell r="B27711" t="str">
            <v>DES CURVILINEAR BOTTOM JOINING PLATE-R1515</v>
          </cell>
          <cell r="C27711">
            <v>0</v>
          </cell>
          <cell r="D27711">
            <v>0</v>
          </cell>
          <cell r="G27711" t="str">
            <v>\\ati-server\JILLP - Attachment\Curvilinear ArcL 1900_R1515 Bottom Joining Plt.PDF</v>
          </cell>
          <cell r="H27711">
            <v>87562</v>
          </cell>
          <cell r="I27711" t="str">
            <v>No</v>
          </cell>
          <cell r="J27711" t="str">
            <v>NOS</v>
          </cell>
          <cell r="K27711" t="str">
            <v>METAL</v>
          </cell>
          <cell r="L27711" t="str">
            <v>Hardware</v>
          </cell>
        </row>
        <row r="27712">
          <cell r="A27712">
            <v>10307527</v>
          </cell>
          <cell r="B27712" t="str">
            <v>CURVILINEAR CRCA BACK PLATE R1515 ARCL1900 X 53MM X 0.7MM THK</v>
          </cell>
          <cell r="C27712">
            <v>0</v>
          </cell>
          <cell r="D27712">
            <v>0</v>
          </cell>
          <cell r="G27712" t="str">
            <v>\\ati-server\JILLP - Attachment\Curvilinear BP Arc L-1900_R1515 SH04.PDF</v>
          </cell>
          <cell r="H27712">
            <v>87561</v>
          </cell>
          <cell r="I27712" t="str">
            <v>No</v>
          </cell>
          <cell r="J27712" t="str">
            <v>NOS</v>
          </cell>
          <cell r="K27712" t="str">
            <v>METAL</v>
          </cell>
          <cell r="L27712" t="str">
            <v>Hardware</v>
          </cell>
        </row>
        <row r="27713">
          <cell r="A27713">
            <v>10307526</v>
          </cell>
          <cell r="B27713" t="str">
            <v>DES CURVILINEAR TOP JOINING PLATE-R1900</v>
          </cell>
          <cell r="C27713">
            <v>0</v>
          </cell>
          <cell r="D27713">
            <v>0</v>
          </cell>
          <cell r="G27713" t="str">
            <v>\\ati-server\JILLP - Attachment\Curvilinear Top Joining Plate R1210 SHP03.PDF</v>
          </cell>
          <cell r="H27713">
            <v>87558</v>
          </cell>
          <cell r="I27713" t="str">
            <v>No</v>
          </cell>
          <cell r="J27713" t="str">
            <v>NOS</v>
          </cell>
          <cell r="K27713" t="str">
            <v>METAL</v>
          </cell>
          <cell r="L27713" t="str">
            <v>Hardware</v>
          </cell>
        </row>
        <row r="27714">
          <cell r="A27714">
            <v>10307525</v>
          </cell>
          <cell r="B27714" t="str">
            <v>DES CURVILINEAR BOTTOM JOINING PLATE-R1900</v>
          </cell>
          <cell r="C27714">
            <v>0</v>
          </cell>
          <cell r="D27714">
            <v>0</v>
          </cell>
          <cell r="G27714" t="str">
            <v>\\ati-server\JILLP - Attachment\Curvilinear Bottom Joining Plate R1210 SHP03.PDF</v>
          </cell>
          <cell r="H27714">
            <v>87557</v>
          </cell>
          <cell r="I27714" t="str">
            <v>No</v>
          </cell>
          <cell r="J27714" t="str">
            <v>NOS</v>
          </cell>
          <cell r="K27714" t="str">
            <v>METAL</v>
          </cell>
          <cell r="L27714" t="str">
            <v>Hardware</v>
          </cell>
        </row>
        <row r="27715">
          <cell r="A27715">
            <v>10307524</v>
          </cell>
          <cell r="B27715" t="str">
            <v>CURVILINEAR CRCA BACK PLATE R1210 ARCL1900 X 53MM X 0.7MM THK</v>
          </cell>
          <cell r="C27715">
            <v>0</v>
          </cell>
          <cell r="D27715">
            <v>0</v>
          </cell>
          <cell r="G27715" t="str">
            <v>\\ati-server\JILLP - Attachment\Curvilinear BP R1210 SHP03.PDF</v>
          </cell>
          <cell r="H27715">
            <v>87554</v>
          </cell>
          <cell r="I27715" t="str">
            <v>No</v>
          </cell>
          <cell r="J27715" t="str">
            <v>NOS</v>
          </cell>
          <cell r="K27715" t="str">
            <v>METAL</v>
          </cell>
          <cell r="L27715" t="str">
            <v>Hardware</v>
          </cell>
        </row>
        <row r="27716">
          <cell r="A27716">
            <v>10307523</v>
          </cell>
          <cell r="B27716" t="str">
            <v>CURVILINEAR CRAC  BACK PLATE ARCL2135 X W1470 X 53MM X 0.7MM THK</v>
          </cell>
          <cell r="C27716">
            <v>0</v>
          </cell>
          <cell r="D27716">
            <v>0</v>
          </cell>
          <cell r="G27716" t="str">
            <v>\\ATI-SERVER\JILLP - Attachment\150W-200W DRIVER HEATSINK.PDF</v>
          </cell>
          <cell r="I27716" t="str">
            <v>No</v>
          </cell>
          <cell r="J27716" t="str">
            <v>NOS</v>
          </cell>
          <cell r="K27716" t="str">
            <v>METAL</v>
          </cell>
          <cell r="L27716" t="str">
            <v>Hardware</v>
          </cell>
        </row>
        <row r="27717">
          <cell r="A27717">
            <v>10307522</v>
          </cell>
          <cell r="B27717" t="str">
            <v>CURVILINEAR CRCA BACK PLATE L1399 X 53MM X 0.7MM THK BARE</v>
          </cell>
          <cell r="C27717">
            <v>0</v>
          </cell>
          <cell r="D27717">
            <v>0</v>
          </cell>
          <cell r="G27717" t="str">
            <v>\\ATI-SERVER\JILLP - Attachment\150W-200W DRIVER HEATSINK.PDF</v>
          </cell>
          <cell r="I27717" t="str">
            <v>No</v>
          </cell>
          <cell r="J27717" t="str">
            <v>NOS</v>
          </cell>
          <cell r="K27717" t="str">
            <v>METAL</v>
          </cell>
          <cell r="L27717" t="str">
            <v>Hardware</v>
          </cell>
        </row>
        <row r="27718">
          <cell r="A27718">
            <v>10307521</v>
          </cell>
          <cell r="B27718" t="str">
            <v>CURVILINEAR CRAC BACK PLATE ARCL2390 X W1400 X 53MM X 0.7MM THK</v>
          </cell>
          <cell r="C27718">
            <v>0</v>
          </cell>
          <cell r="D27718">
            <v>0</v>
          </cell>
          <cell r="G27718" t="str">
            <v>\\ATI-SERVER\JILLP - Attachment\150W-200W DRIVER HEATSINK.PDF</v>
          </cell>
          <cell r="I27718" t="str">
            <v>No</v>
          </cell>
          <cell r="J27718" t="str">
            <v>NOS</v>
          </cell>
          <cell r="K27718" t="str">
            <v>METAL</v>
          </cell>
          <cell r="L27718" t="str">
            <v>Hardware</v>
          </cell>
        </row>
        <row r="27719">
          <cell r="A27719">
            <v>10307520</v>
          </cell>
          <cell r="B27719" t="str">
            <v>DES CURVILINEAR TOP JOINING PLATE</v>
          </cell>
          <cell r="C27719">
            <v>0</v>
          </cell>
          <cell r="D27719">
            <v>0</v>
          </cell>
          <cell r="G27719" t="str">
            <v>\\ATI-SERVER\JILLP - Attachment\150W-200W DRIVER HEATSINK.PDF</v>
          </cell>
          <cell r="I27719" t="str">
            <v>No</v>
          </cell>
          <cell r="J27719" t="str">
            <v>NOS</v>
          </cell>
          <cell r="K27719" t="str">
            <v>METAL</v>
          </cell>
          <cell r="L27719" t="str">
            <v>Hardware</v>
          </cell>
        </row>
        <row r="27720">
          <cell r="A27720">
            <v>10307519</v>
          </cell>
          <cell r="B27720" t="str">
            <v>DES CURVILINEAR BOTTOM JOINING PLATE</v>
          </cell>
          <cell r="C27720">
            <v>0</v>
          </cell>
          <cell r="D27720">
            <v>0</v>
          </cell>
          <cell r="G27720" t="str">
            <v>\\ATI-SERVER\JILLP - Attachment\150W-200W DRIVER HEATSINK.PDF</v>
          </cell>
          <cell r="I27720" t="str">
            <v>No</v>
          </cell>
          <cell r="J27720" t="str">
            <v>NOS</v>
          </cell>
          <cell r="K27720" t="str">
            <v>METAL</v>
          </cell>
          <cell r="L27720" t="str">
            <v>Hardware</v>
          </cell>
        </row>
        <row r="27721">
          <cell r="A27721">
            <v>10307518</v>
          </cell>
          <cell r="B27721" t="str">
            <v>CURVILINEAR CRAC BACK PLATE L1272 X 53MM X 0.7MM THK BARE</v>
          </cell>
          <cell r="C27721">
            <v>0</v>
          </cell>
          <cell r="D27721">
            <v>0</v>
          </cell>
          <cell r="G27721" t="str">
            <v>\\ATI-SERVER\JILLP - Attachment\150W-200W DRIVER HEATSINK.PDF</v>
          </cell>
          <cell r="I27721" t="str">
            <v>No</v>
          </cell>
          <cell r="J27721" t="str">
            <v>NOS</v>
          </cell>
          <cell r="K27721" t="str">
            <v>METAL</v>
          </cell>
          <cell r="L27721" t="str">
            <v>Hardware</v>
          </cell>
        </row>
        <row r="27722">
          <cell r="A27722">
            <v>10307517</v>
          </cell>
          <cell r="B27722" t="str">
            <v>SP682 CURVILINEAR CRCA BACK PLATE R430 W555 X L2000MM X 43MM X 0.7MM THK REC BARE</v>
          </cell>
          <cell r="C27722">
            <v>0</v>
          </cell>
          <cell r="D27722">
            <v>450</v>
          </cell>
          <cell r="G27722" t="str">
            <v>\\ATI-SERVER\JILLP - Attachment\150W-200W DRIVER HEATSINK.PDF</v>
          </cell>
          <cell r="I27722" t="str">
            <v>No</v>
          </cell>
          <cell r="J27722" t="str">
            <v>NOS</v>
          </cell>
          <cell r="K27722" t="str">
            <v>METAL</v>
          </cell>
          <cell r="L27722" t="str">
            <v>Hardware</v>
          </cell>
        </row>
        <row r="27723">
          <cell r="A27723">
            <v>10307516</v>
          </cell>
          <cell r="B27723" t="str">
            <v>XTO CURVILINEAR CRCA BACK PLATE L1780 X 43MM X 0.7MM REC THK BARE</v>
          </cell>
          <cell r="C27723">
            <v>0</v>
          </cell>
          <cell r="D27723">
            <v>169</v>
          </cell>
          <cell r="G27723" t="str">
            <v>\\ATI-SERVER\JILLP - Attachment\150W-200W DRIVER HEATSINK.PDF</v>
          </cell>
          <cell r="I27723" t="str">
            <v>No</v>
          </cell>
          <cell r="J27723" t="str">
            <v>NOS</v>
          </cell>
          <cell r="K27723" t="str">
            <v>METAL</v>
          </cell>
          <cell r="L27723" t="str">
            <v>Hardware</v>
          </cell>
        </row>
        <row r="27724">
          <cell r="A27724">
            <v>10307515</v>
          </cell>
          <cell r="B27724" t="str">
            <v>JI-EX-REC-FGR-MAAN-91837-PC-1100MM</v>
          </cell>
          <cell r="C27724">
            <v>0</v>
          </cell>
          <cell r="D27724">
            <v>0</v>
          </cell>
          <cell r="E27724" t="str">
            <v>Remark : SEC. NO.: 91837, DS-12-24,EXTRUSION FOR REC FGR 55MM HT ; ALLOY-6063; TEMPER-T5;CUTLENGTH- 1100MM; W-0.543KG/MTR, W-0.5973 KG(MAAN)</v>
          </cell>
          <cell r="G27724" t="str">
            <v>\\ATI-SERVER\JILLP - Attachment\DS-165-23-Model (1).pdf</v>
          </cell>
          <cell r="I27724" t="str">
            <v>No</v>
          </cell>
          <cell r="J27724" t="str">
            <v>NOS</v>
          </cell>
          <cell r="K27724" t="str">
            <v>METAL</v>
          </cell>
          <cell r="L27724" t="str">
            <v>Hardware</v>
          </cell>
        </row>
        <row r="27725">
          <cell r="A27725">
            <v>10307514</v>
          </cell>
          <cell r="B27725" t="str">
            <v>CANOPY SOLDERABLE-LUG-5.2MMX4.6MM</v>
          </cell>
          <cell r="C27725">
            <v>5278</v>
          </cell>
          <cell r="D27725">
            <v>3.6</v>
          </cell>
          <cell r="E27725" t="str">
            <v>12 NC - 441500114840</v>
          </cell>
          <cell r="G27725" t="str">
            <v>\\ati-server\JILLP - Attachment\LUG - 441500114840-110-1.pdf</v>
          </cell>
          <cell r="H27725">
            <v>96259</v>
          </cell>
          <cell r="I27725" t="str">
            <v>No</v>
          </cell>
          <cell r="J27725" t="str">
            <v>NOS</v>
          </cell>
          <cell r="K27725" t="str">
            <v>METAL</v>
          </cell>
          <cell r="L27725" t="str">
            <v>Hardware</v>
          </cell>
        </row>
        <row r="27726">
          <cell r="A27726">
            <v>10307513</v>
          </cell>
          <cell r="B27726" t="str">
            <v>SS-PAN-COMB-WITH-WASHER-SCREW-M3X15(304)</v>
          </cell>
          <cell r="C27726">
            <v>3634</v>
          </cell>
          <cell r="D27726">
            <v>0.52</v>
          </cell>
          <cell r="E27726" t="str">
            <v>12NC - 252200117119</v>
          </cell>
          <cell r="I27726" t="str">
            <v>No</v>
          </cell>
          <cell r="J27726" t="str">
            <v>NOS</v>
          </cell>
          <cell r="K27726" t="str">
            <v>METAL</v>
          </cell>
          <cell r="L27726" t="str">
            <v>Hardware</v>
          </cell>
        </row>
        <row r="27727">
          <cell r="A27727">
            <v>10307512</v>
          </cell>
          <cell r="B27727" t="str">
            <v>DRVR BOX TOP OPENING COVER 150W-200W BARE</v>
          </cell>
          <cell r="C27727">
            <v>50</v>
          </cell>
          <cell r="D27727">
            <v>15.26</v>
          </cell>
          <cell r="G27727" t="str">
            <v>\\ati-server\JILLP - Attachment\200W DRIVER BOX TOP OPENING COVER (1).PDF</v>
          </cell>
          <cell r="H27727">
            <v>86179</v>
          </cell>
          <cell r="I27727" t="str">
            <v>No</v>
          </cell>
          <cell r="J27727" t="str">
            <v>NOS</v>
          </cell>
          <cell r="K27727" t="str">
            <v>METAL</v>
          </cell>
          <cell r="L27727" t="str">
            <v>Hardware</v>
          </cell>
        </row>
        <row r="27728">
          <cell r="A27728">
            <v>10307511</v>
          </cell>
          <cell r="B27728" t="str">
            <v>DRVR BOX TOP OPENING 150W-200W BARE</v>
          </cell>
          <cell r="C27728">
            <v>50</v>
          </cell>
          <cell r="D27728">
            <v>36.380000000000003</v>
          </cell>
          <cell r="G27728" t="str">
            <v>\\ati-server\JILLP - Attachment\200W DRIVER BOX TOP OPENING (1).PDF</v>
          </cell>
          <cell r="H27728">
            <v>86178</v>
          </cell>
          <cell r="I27728" t="str">
            <v>No</v>
          </cell>
          <cell r="J27728" t="str">
            <v>NOS</v>
          </cell>
          <cell r="K27728" t="str">
            <v>METAL</v>
          </cell>
          <cell r="L27728" t="str">
            <v>Hardware</v>
          </cell>
        </row>
        <row r="27729">
          <cell r="A27729">
            <v>10307510</v>
          </cell>
          <cell r="B27729" t="str">
            <v>150-200W DRVR HSNK-L-TYPE-66X40X35X3MM</v>
          </cell>
          <cell r="C27729">
            <v>396</v>
          </cell>
          <cell r="D27729">
            <v>14.75</v>
          </cell>
          <cell r="G27729" t="str">
            <v>\\ati-server\JILLP - Attachment\150W-200W DRIVER HEATSINK.PDF</v>
          </cell>
          <cell r="H27729">
            <v>86082</v>
          </cell>
          <cell r="I27729" t="str">
            <v>No</v>
          </cell>
          <cell r="J27729" t="str">
            <v>NOS</v>
          </cell>
          <cell r="K27729" t="str">
            <v>METAL</v>
          </cell>
          <cell r="L27729" t="str">
            <v>Hardware</v>
          </cell>
        </row>
        <row r="27730">
          <cell r="A27730">
            <v>10307509</v>
          </cell>
          <cell r="B27730" t="str">
            <v>JI-EX-LIN-24X18.5-MAAN-91791-PC-2040MM</v>
          </cell>
          <cell r="C27730">
            <v>0</v>
          </cell>
          <cell r="D27730">
            <v>0</v>
          </cell>
          <cell r="E27730" t="str">
            <v>Remark: DIE NO.: 91791,ALLOY: AL 6063 T6,CUTLENGTH: 2040 MM,W: 0.267 KG,WEIGHT-0.54468Kg/M</v>
          </cell>
          <cell r="G27730" t="str">
            <v>\\ati-server\JILLP - Attachment\DS-165-23-Model (1).pdf</v>
          </cell>
          <cell r="H27730">
            <v>86084</v>
          </cell>
          <cell r="I27730" t="str">
            <v>No</v>
          </cell>
          <cell r="J27730" t="str">
            <v>NOS</v>
          </cell>
          <cell r="K27730" t="str">
            <v>METAL</v>
          </cell>
          <cell r="L27730" t="str">
            <v>Hardware</v>
          </cell>
        </row>
        <row r="27731">
          <cell r="A27731">
            <v>10307508</v>
          </cell>
          <cell r="B27731" t="str">
            <v>SP682 S586X586MM BACK PLATE WITH SLOTS BARE</v>
          </cell>
          <cell r="C27731">
            <v>0</v>
          </cell>
          <cell r="D27731">
            <v>0</v>
          </cell>
          <cell r="I27731" t="str">
            <v>No</v>
          </cell>
          <cell r="J27731" t="str">
            <v>NOS</v>
          </cell>
          <cell r="K27731" t="str">
            <v>PLASTIC PMMA</v>
          </cell>
          <cell r="L27731" t="str">
            <v>Hardware</v>
          </cell>
        </row>
        <row r="27732">
          <cell r="A27732">
            <v>10307507</v>
          </cell>
          <cell r="B27732" t="str">
            <v>JI-EX-24096-RC780 S1-REC-2300MM-RTNSRI</v>
          </cell>
          <cell r="C27732">
            <v>20</v>
          </cell>
          <cell r="D27732">
            <v>495.3947</v>
          </cell>
          <cell r="E27732" t="str">
            <v>SEC. NO.: 24096,Ratnashri ; ALLOY-6063; TEMPER-T6; CUTLENGTH-2300MM; W-0.535KG/MTR, W-1.2305 KG</v>
          </cell>
          <cell r="G27732" t="str">
            <v>\\ati-server\JILLP - Attachment\24096.pdf</v>
          </cell>
          <cell r="H27732">
            <v>85656</v>
          </cell>
          <cell r="I27732" t="str">
            <v>No</v>
          </cell>
          <cell r="J27732" t="str">
            <v>NOS</v>
          </cell>
          <cell r="K27732" t="str">
            <v>METAL</v>
          </cell>
          <cell r="L27732" t="str">
            <v>Hardware</v>
          </cell>
        </row>
        <row r="27733">
          <cell r="A27733">
            <v>10307506</v>
          </cell>
          <cell r="B27733" t="str">
            <v>JI-EX-LIN-RS-24090-PC-2440MM</v>
          </cell>
          <cell r="C27733">
            <v>41</v>
          </cell>
          <cell r="D27733">
            <v>266.0061</v>
          </cell>
          <cell r="E27733" t="str">
            <v>SEC. NO.: 24090,Ratnashri ; ALLOY-6063; TEMPER-T5; CUTLENGTH-2440MM; W-0.390KG/MTR, W-0.9516 KG</v>
          </cell>
          <cell r="G27733" t="str">
            <v>\\ati-server\JILLP - Attachment\24090.pdf</v>
          </cell>
          <cell r="H27733">
            <v>85653</v>
          </cell>
          <cell r="I27733" t="str">
            <v>No</v>
          </cell>
          <cell r="J27733" t="str">
            <v>NOS</v>
          </cell>
          <cell r="K27733" t="str">
            <v>METAL</v>
          </cell>
          <cell r="L27733" t="str">
            <v>Hardware</v>
          </cell>
        </row>
        <row r="27734">
          <cell r="A27734">
            <v>10307505</v>
          </cell>
          <cell r="B27734" t="str">
            <v>DRVR COVER BKT CRCA-OD-245MM</v>
          </cell>
          <cell r="C27734">
            <v>0</v>
          </cell>
          <cell r="D27734">
            <v>0</v>
          </cell>
          <cell r="G27734" t="str">
            <v>\\ATI-SERVER\JILLP - Attachment\Ceiling Rose OD245 (1).PDF</v>
          </cell>
          <cell r="I27734" t="str">
            <v>No</v>
          </cell>
          <cell r="J27734" t="str">
            <v>NOS</v>
          </cell>
          <cell r="K27734" t="str">
            <v>METAL</v>
          </cell>
          <cell r="L27734" t="str">
            <v>Hardware</v>
          </cell>
        </row>
        <row r="27735">
          <cell r="A27735">
            <v>10307504</v>
          </cell>
          <cell r="B27735" t="str">
            <v>DRVR COVER CRCA-OD-245MM</v>
          </cell>
          <cell r="C27735">
            <v>0</v>
          </cell>
          <cell r="D27735">
            <v>0</v>
          </cell>
          <cell r="G27735" t="str">
            <v>\\ati-server\JILLP - Attachment\Ceiling Rose OD245 (1).PDF</v>
          </cell>
          <cell r="H27735">
            <v>85613</v>
          </cell>
          <cell r="I27735" t="str">
            <v>No</v>
          </cell>
          <cell r="J27735" t="str">
            <v>NOS</v>
          </cell>
          <cell r="K27735" t="str">
            <v>METAL</v>
          </cell>
          <cell r="L27735" t="str">
            <v>Hardware</v>
          </cell>
        </row>
        <row r="27736">
          <cell r="A27736">
            <v>10307503</v>
          </cell>
          <cell r="B27736" t="str">
            <v>CHESSA V2 CRCA GEAR TRAY 1150MM</v>
          </cell>
          <cell r="C27736">
            <v>0</v>
          </cell>
          <cell r="D27736">
            <v>47.89</v>
          </cell>
          <cell r="G27736" t="str">
            <v>\\ati-server\JILLP - Attachment\Chessa_4FT_UP-Side_CRCA Geartray.PDF</v>
          </cell>
          <cell r="H27736">
            <v>85594</v>
          </cell>
          <cell r="I27736" t="str">
            <v>No</v>
          </cell>
          <cell r="J27736" t="str">
            <v>NOS</v>
          </cell>
          <cell r="K27736" t="str">
            <v>METAL</v>
          </cell>
          <cell r="L27736" t="str">
            <v>Hardware</v>
          </cell>
        </row>
        <row r="27737">
          <cell r="A27737">
            <v>10307502</v>
          </cell>
          <cell r="B27737" t="str">
            <v>AL-HSNK-DELTA-15W-GRY-LK</v>
          </cell>
          <cell r="C27737">
            <v>271</v>
          </cell>
          <cell r="D27737">
            <v>76.95</v>
          </cell>
          <cell r="I27737" t="str">
            <v>No</v>
          </cell>
          <cell r="J27737" t="str">
            <v>NOS</v>
          </cell>
          <cell r="K27737" t="str">
            <v>METAL</v>
          </cell>
          <cell r="L27737" t="str">
            <v>Hardware</v>
          </cell>
        </row>
        <row r="27738">
          <cell r="A27738">
            <v>10307501</v>
          </cell>
          <cell r="B27738" t="str">
            <v>AL-FRONT-RING-DELTA 15W-WHT-LK</v>
          </cell>
          <cell r="C27738">
            <v>232</v>
          </cell>
          <cell r="D27738">
            <v>53.2</v>
          </cell>
          <cell r="I27738" t="str">
            <v>No</v>
          </cell>
          <cell r="J27738" t="str">
            <v>NOS</v>
          </cell>
          <cell r="K27738" t="str">
            <v>METAL</v>
          </cell>
          <cell r="L27738" t="str">
            <v>Hardware</v>
          </cell>
        </row>
        <row r="27739">
          <cell r="A27739">
            <v>10307500</v>
          </cell>
          <cell r="B27739" t="str">
            <v>SS-CSK-PH-SCREW-M3X5-LK</v>
          </cell>
          <cell r="C27739">
            <v>2898</v>
          </cell>
          <cell r="D27739">
            <v>0.14000000000000001</v>
          </cell>
          <cell r="I27739" t="str">
            <v>No</v>
          </cell>
          <cell r="J27739" t="str">
            <v>NOS</v>
          </cell>
          <cell r="K27739" t="str">
            <v>METAL</v>
          </cell>
          <cell r="L27739" t="str">
            <v>Hardware</v>
          </cell>
        </row>
        <row r="27740">
          <cell r="A27740">
            <v>10307499</v>
          </cell>
          <cell r="B27740" t="str">
            <v>REFLECTOR-DELTA-15W-LK</v>
          </cell>
          <cell r="C27740">
            <v>272</v>
          </cell>
          <cell r="D27740">
            <v>14.25</v>
          </cell>
          <cell r="I27740" t="str">
            <v>No</v>
          </cell>
          <cell r="J27740" t="str">
            <v>NOS</v>
          </cell>
          <cell r="K27740" t="str">
            <v>PLASTIC PMMA</v>
          </cell>
          <cell r="L27740" t="str">
            <v>Hardware</v>
          </cell>
        </row>
        <row r="27741">
          <cell r="A27741">
            <v>10307498</v>
          </cell>
          <cell r="B27741" t="str">
            <v>AL-HSNK-DELTA-12W-GRY-LK</v>
          </cell>
          <cell r="C27741">
            <v>1380</v>
          </cell>
          <cell r="D27741">
            <v>42.75</v>
          </cell>
          <cell r="I27741" t="str">
            <v>No</v>
          </cell>
          <cell r="J27741" t="str">
            <v>NOS</v>
          </cell>
          <cell r="K27741" t="str">
            <v>METAL</v>
          </cell>
          <cell r="L27741" t="str">
            <v>Hardware</v>
          </cell>
        </row>
        <row r="27742">
          <cell r="A27742">
            <v>10307497</v>
          </cell>
          <cell r="B27742" t="str">
            <v>AL-FRONT-RING-DELTA 12W-WHT-LK</v>
          </cell>
          <cell r="C27742">
            <v>1359</v>
          </cell>
          <cell r="D27742">
            <v>36.1</v>
          </cell>
          <cell r="I27742" t="str">
            <v>No</v>
          </cell>
          <cell r="J27742" t="str">
            <v>NOS</v>
          </cell>
          <cell r="K27742" t="str">
            <v>METAL</v>
          </cell>
          <cell r="L27742" t="str">
            <v>Hardware</v>
          </cell>
        </row>
        <row r="27743">
          <cell r="A27743">
            <v>10307496</v>
          </cell>
          <cell r="B27743" t="str">
            <v>REFLECTOR-DELTA-12W-LK</v>
          </cell>
          <cell r="C27743">
            <v>1398</v>
          </cell>
          <cell r="D27743">
            <v>12.35</v>
          </cell>
          <cell r="I27743" t="str">
            <v>No</v>
          </cell>
          <cell r="J27743" t="str">
            <v>NOS</v>
          </cell>
          <cell r="K27743" t="str">
            <v>PLASTIC PMMA</v>
          </cell>
          <cell r="L27743" t="str">
            <v>Hardware</v>
          </cell>
        </row>
        <row r="27744">
          <cell r="A27744">
            <v>10307495</v>
          </cell>
          <cell r="B27744" t="str">
            <v>TOGGLE SPRING CLAMP-DELTA-12W/15W-LK</v>
          </cell>
          <cell r="C27744">
            <v>3536</v>
          </cell>
          <cell r="D27744">
            <v>3.8</v>
          </cell>
          <cell r="G27744" t="str">
            <v>\\ati-server\JILLP - Attachment\10307495 TOGGLE SPRING CLAMP-DELTA-12W-15W-LK.pdf</v>
          </cell>
          <cell r="H27744">
            <v>127567</v>
          </cell>
          <cell r="I27744" t="str">
            <v>No</v>
          </cell>
          <cell r="J27744" t="str">
            <v>NOS</v>
          </cell>
          <cell r="K27744" t="str">
            <v>METAL</v>
          </cell>
          <cell r="L27744" t="str">
            <v>Hardware</v>
          </cell>
        </row>
        <row r="27745">
          <cell r="A27745">
            <v>10307494</v>
          </cell>
          <cell r="B27745" t="str">
            <v>AL-HSNK-DELTA-7W-GRY-LK</v>
          </cell>
          <cell r="C27745">
            <v>1449</v>
          </cell>
          <cell r="D27745">
            <v>33.25</v>
          </cell>
          <cell r="I27745" t="str">
            <v>No</v>
          </cell>
          <cell r="J27745" t="str">
            <v>NOS</v>
          </cell>
          <cell r="K27745" t="str">
            <v>METAL</v>
          </cell>
          <cell r="L27745" t="str">
            <v>Hardware</v>
          </cell>
        </row>
        <row r="27746">
          <cell r="A27746">
            <v>10307493</v>
          </cell>
          <cell r="B27746" t="str">
            <v>AL-FRONT-RING-DELTA 7W-WHT-LK</v>
          </cell>
          <cell r="C27746">
            <v>1461</v>
          </cell>
          <cell r="D27746">
            <v>28.5</v>
          </cell>
          <cell r="I27746" t="str">
            <v>No</v>
          </cell>
          <cell r="J27746" t="str">
            <v>NOS</v>
          </cell>
          <cell r="K27746" t="str">
            <v>METAL</v>
          </cell>
          <cell r="L27746" t="str">
            <v>Hardware</v>
          </cell>
        </row>
        <row r="27747">
          <cell r="A27747">
            <v>10307492</v>
          </cell>
          <cell r="B27747" t="str">
            <v>REFLECTOR-DELTA-7W-LK</v>
          </cell>
          <cell r="C27747">
            <v>1461</v>
          </cell>
          <cell r="D27747">
            <v>9.5</v>
          </cell>
          <cell r="I27747" t="str">
            <v>No</v>
          </cell>
          <cell r="J27747" t="str">
            <v>NOS</v>
          </cell>
          <cell r="K27747" t="str">
            <v>PLASTIC PMMA</v>
          </cell>
          <cell r="L27747" t="str">
            <v>Hardware</v>
          </cell>
        </row>
        <row r="27748">
          <cell r="A27748">
            <v>10307491</v>
          </cell>
          <cell r="B27748" t="str">
            <v>TOGGLE SPRING CLAMP-DELTA-7W-LK</v>
          </cell>
          <cell r="C27748">
            <v>11470</v>
          </cell>
          <cell r="D27748">
            <v>3.8</v>
          </cell>
          <cell r="G27748" t="str">
            <v>\\ati-server\JILLP - Attachment\10307491 TOGGLE SPRING CLAMP-DELTA-7W-LK.pdf</v>
          </cell>
          <cell r="H27748">
            <v>127566</v>
          </cell>
          <cell r="I27748" t="str">
            <v>No</v>
          </cell>
          <cell r="J27748" t="str">
            <v>NOS</v>
          </cell>
          <cell r="K27748" t="str">
            <v>METAL</v>
          </cell>
          <cell r="L27748" t="str">
            <v>Hardware</v>
          </cell>
        </row>
        <row r="27749">
          <cell r="A27749">
            <v>10307490</v>
          </cell>
          <cell r="B27749" t="str">
            <v>SS-PAN-COMB-SCREW-M3X5-LK</v>
          </cell>
          <cell r="C27749">
            <v>9330</v>
          </cell>
          <cell r="D27749">
            <v>0.14249999999999999</v>
          </cell>
          <cell r="I27749" t="str">
            <v>No</v>
          </cell>
          <cell r="J27749" t="str">
            <v>NOS</v>
          </cell>
          <cell r="K27749" t="str">
            <v>METAL</v>
          </cell>
          <cell r="L27749" t="str">
            <v>Hardware</v>
          </cell>
        </row>
        <row r="27750">
          <cell r="A27750">
            <v>10307489</v>
          </cell>
          <cell r="B27750" t="str">
            <v>SS-PAN-COMB-SCREW-M3X6-LK</v>
          </cell>
          <cell r="C27750">
            <v>5018</v>
          </cell>
          <cell r="D27750">
            <v>0.19</v>
          </cell>
          <cell r="I27750" t="str">
            <v>No</v>
          </cell>
          <cell r="J27750" t="str">
            <v>NOS</v>
          </cell>
          <cell r="K27750" t="str">
            <v>METAL</v>
          </cell>
          <cell r="L27750" t="str">
            <v>Hardware</v>
          </cell>
        </row>
        <row r="27751">
          <cell r="A27751">
            <v>10307488</v>
          </cell>
          <cell r="B27751" t="str">
            <v>SS-CSK-PH-SCREW-M2.5X5-LK</v>
          </cell>
          <cell r="C27751">
            <v>16548</v>
          </cell>
          <cell r="D27751">
            <v>0.14249999999999999</v>
          </cell>
          <cell r="I27751" t="str">
            <v>No</v>
          </cell>
          <cell r="J27751" t="str">
            <v>NOS</v>
          </cell>
          <cell r="K27751" t="str">
            <v>METAL</v>
          </cell>
          <cell r="L27751" t="str">
            <v>Hardware</v>
          </cell>
        </row>
        <row r="27752">
          <cell r="A27752">
            <v>10307487</v>
          </cell>
          <cell r="B27752" t="str">
            <v>SS-PAN-PH-WITH WASHER-SCREW-M3X20(304)</v>
          </cell>
          <cell r="C27752">
            <v>1000</v>
          </cell>
          <cell r="D27752">
            <v>0.52</v>
          </cell>
          <cell r="I27752" t="str">
            <v>No</v>
          </cell>
          <cell r="J27752" t="str">
            <v>NOS</v>
          </cell>
          <cell r="K27752" t="str">
            <v>METAL</v>
          </cell>
          <cell r="L27752" t="str">
            <v>Hardware</v>
          </cell>
        </row>
        <row r="27753">
          <cell r="A27753">
            <v>10307486</v>
          </cell>
          <cell r="B27753" t="str">
            <v>SS-PAN-PH-WITH WASHER-SCREW-M3X8(304)</v>
          </cell>
          <cell r="C27753">
            <v>45576</v>
          </cell>
          <cell r="D27753">
            <v>0.35</v>
          </cell>
          <cell r="E27753" t="str">
            <v>12NC - 252201217002</v>
          </cell>
          <cell r="I27753" t="str">
            <v>No</v>
          </cell>
          <cell r="J27753" t="str">
            <v>NOS</v>
          </cell>
          <cell r="K27753" t="str">
            <v>METAL</v>
          </cell>
          <cell r="L27753" t="str">
            <v>Hardware</v>
          </cell>
        </row>
        <row r="27754">
          <cell r="A27754">
            <v>10307485</v>
          </cell>
          <cell r="B27754" t="str">
            <v>SS-PAN-COMB-WITH-WASHER-SCREW-M4X8(304)</v>
          </cell>
          <cell r="C27754">
            <v>17870.84</v>
          </cell>
          <cell r="D27754">
            <v>1</v>
          </cell>
          <cell r="E27754" t="str">
            <v>12NC - 252200281169</v>
          </cell>
          <cell r="I27754" t="str">
            <v>No</v>
          </cell>
          <cell r="J27754" t="str">
            <v>NOS</v>
          </cell>
          <cell r="K27754" t="str">
            <v>METAL</v>
          </cell>
          <cell r="L27754" t="str">
            <v>Hardware</v>
          </cell>
        </row>
        <row r="27755">
          <cell r="A27755">
            <v>10307484</v>
          </cell>
          <cell r="B27755" t="str">
            <v>SP682 H55LT CURVILINEAR CRCA BACK PLATE R347 1240 X 44MM X 0.7MM THK BARE</v>
          </cell>
          <cell r="C27755">
            <v>0</v>
          </cell>
          <cell r="D27755">
            <v>630</v>
          </cell>
          <cell r="G27755" t="str">
            <v>\\ati-server\JILLP - Attachment\SP682 H55LT CURVILINEAR CRCA BACK PLATE R347 1240 X 44MM X 0.7MM THK.DXF</v>
          </cell>
          <cell r="H27755">
            <v>84901</v>
          </cell>
          <cell r="I27755" t="str">
            <v>No</v>
          </cell>
          <cell r="J27755" t="str">
            <v>NOS</v>
          </cell>
          <cell r="K27755" t="str">
            <v>METAL</v>
          </cell>
          <cell r="L27755" t="str">
            <v>Hardware</v>
          </cell>
        </row>
        <row r="27756">
          <cell r="A27756">
            <v>10307483</v>
          </cell>
          <cell r="B27756" t="str">
            <v>SP682 H55LT CURVILINEAR CRCA BACK PLATE 1018 X 44MM X 0.7MM THK BARE</v>
          </cell>
          <cell r="C27756">
            <v>8</v>
          </cell>
          <cell r="D27756">
            <v>45</v>
          </cell>
          <cell r="G27756" t="str">
            <v>\\ati-server\JILLP - Attachment\SP682 H55LT CURVILINEAR CRCA BP 1018X44MM X 0.7MM THK.DXF.zip</v>
          </cell>
          <cell r="H27756">
            <v>84888</v>
          </cell>
          <cell r="I27756" t="str">
            <v>No</v>
          </cell>
          <cell r="J27756" t="str">
            <v>NOS</v>
          </cell>
          <cell r="K27756" t="str">
            <v>METAL</v>
          </cell>
          <cell r="L27756" t="str">
            <v>Hardware</v>
          </cell>
        </row>
        <row r="27757">
          <cell r="A27757">
            <v>10307482</v>
          </cell>
          <cell r="B27757" t="str">
            <v>SP682 H55LT CURVILINEAR CRCA BACK PLATE 1400 X 44MM X 0.7MM THK BARE</v>
          </cell>
          <cell r="C27757">
            <v>0</v>
          </cell>
          <cell r="D27757">
            <v>120</v>
          </cell>
          <cell r="G27757" t="str">
            <v>\\ati-server\JILLP - Attachment\SP682 H55LT CURVILINEAR CRCA BP 1400X44MM X 0.7MM THK.DXF.zip</v>
          </cell>
          <cell r="H27757">
            <v>84886</v>
          </cell>
          <cell r="I27757" t="str">
            <v>No</v>
          </cell>
          <cell r="J27757" t="str">
            <v>NOS</v>
          </cell>
          <cell r="K27757" t="str">
            <v>METAL</v>
          </cell>
          <cell r="L27757" t="str">
            <v>Hardware</v>
          </cell>
        </row>
        <row r="27758">
          <cell r="A27758">
            <v>10307481</v>
          </cell>
          <cell r="B27758" t="str">
            <v>SP682 H55LT CURVILINEAR CRCA BACK PLATE 1780 X 44MM X 0.7MM THK BARE</v>
          </cell>
          <cell r="C27758">
            <v>0</v>
          </cell>
          <cell r="D27758">
            <v>165</v>
          </cell>
          <cell r="G27758" t="str">
            <v>\\ati-server\JILLP - Attachment\SP682 H55LT CURVILINEAR CRCA BP 1780X44MM X 0.7MM THK.DXF</v>
          </cell>
          <cell r="H27758">
            <v>84885</v>
          </cell>
          <cell r="I27758" t="str">
            <v>No</v>
          </cell>
          <cell r="J27758" t="str">
            <v>NOS</v>
          </cell>
          <cell r="K27758" t="str">
            <v>METAL</v>
          </cell>
          <cell r="L27758" t="str">
            <v>Hardware</v>
          </cell>
        </row>
        <row r="27759">
          <cell r="A27759">
            <v>10307480</v>
          </cell>
          <cell r="B27759" t="str">
            <v>SP682 H55LT CURVILINEAR CRCA BACK PLATE 1907 X 44MM X 0.7MM THK BARE</v>
          </cell>
          <cell r="C27759">
            <v>0</v>
          </cell>
          <cell r="D27759">
            <v>155</v>
          </cell>
          <cell r="G27759" t="str">
            <v>\\ati-server\JILLP - Attachment\SP682 H55LT CURVILINEAR CRCA BP 1907X44MM X 0.7MM THK.DXF</v>
          </cell>
          <cell r="H27759">
            <v>84884</v>
          </cell>
          <cell r="I27759" t="str">
            <v>No</v>
          </cell>
          <cell r="J27759" t="str">
            <v>NOS</v>
          </cell>
          <cell r="K27759" t="str">
            <v>METAL</v>
          </cell>
          <cell r="L27759" t="str">
            <v>Hardware</v>
          </cell>
        </row>
        <row r="27760">
          <cell r="A27760">
            <v>10307479</v>
          </cell>
          <cell r="B27760" t="str">
            <v>SP682 H55LT CURVILINEAR CRCA BACK PLATE R197 1394 X 952MM X44MM X 0.7MM THK BARE</v>
          </cell>
          <cell r="C27760">
            <v>2</v>
          </cell>
          <cell r="D27760">
            <v>450</v>
          </cell>
          <cell r="G27760" t="str">
            <v>\\ati-server\JILLP - Attachment\SP682 H55LT CURVILINEAR CRCA BP R197 1385X760MMX44MM X 0.7MM THK.DXF.zip</v>
          </cell>
          <cell r="H27760">
            <v>84879</v>
          </cell>
          <cell r="I27760" t="str">
            <v>No</v>
          </cell>
          <cell r="J27760" t="str">
            <v>NOS</v>
          </cell>
          <cell r="K27760" t="str">
            <v>METAL</v>
          </cell>
          <cell r="L27760" t="str">
            <v>Hardware</v>
          </cell>
        </row>
        <row r="27761">
          <cell r="A27761">
            <v>10307478</v>
          </cell>
          <cell r="B27761" t="str">
            <v>SP682 H55LT CURVILINEAR CRCA BACK PLATE R197 1400 X 573MM X 44MM X 0.7MM THK BARE</v>
          </cell>
          <cell r="C27761">
            <v>0</v>
          </cell>
          <cell r="D27761">
            <v>935</v>
          </cell>
          <cell r="G27761" t="str">
            <v>\\ati-server\JILLP - Attachment\SP682 H55LT CURVILINEAR CRCA BP R197 1400X573MMX44MM X 0.7MM THK.DXF</v>
          </cell>
          <cell r="H27761">
            <v>84878</v>
          </cell>
          <cell r="I27761" t="str">
            <v>No</v>
          </cell>
          <cell r="J27761" t="str">
            <v>NOS</v>
          </cell>
          <cell r="K27761" t="str">
            <v>METAL</v>
          </cell>
          <cell r="L27761" t="str">
            <v>Hardware</v>
          </cell>
        </row>
        <row r="27762">
          <cell r="A27762">
            <v>10307477</v>
          </cell>
          <cell r="B27762" t="str">
            <v>SP682 H55LT CURVILINEAR CRCA BACK PLATE R197 1416 X 709MM X 44MM X 0.7MM THK BARE</v>
          </cell>
          <cell r="C27762">
            <v>0</v>
          </cell>
          <cell r="D27762">
            <v>950</v>
          </cell>
          <cell r="G27762" t="str">
            <v>\\ati-server\JILLP - Attachment\SP682 H55LT CURVILINEAR CRCA BP R197 1416X709MMX44MM X 0.7MM THK.DXF</v>
          </cell>
          <cell r="H27762">
            <v>84877</v>
          </cell>
          <cell r="I27762" t="str">
            <v>No</v>
          </cell>
          <cell r="J27762" t="str">
            <v>NOS</v>
          </cell>
          <cell r="K27762" t="str">
            <v>METAL</v>
          </cell>
          <cell r="L27762" t="str">
            <v>Hardware</v>
          </cell>
        </row>
        <row r="27763">
          <cell r="A27763">
            <v>10307476</v>
          </cell>
          <cell r="B27763" t="str">
            <v>SP682 H55LT CURVILINEAR CRCA BACK PLATE L2160 X 44MM X 0.7MM THK BARE</v>
          </cell>
          <cell r="C27763">
            <v>2</v>
          </cell>
          <cell r="D27763">
            <v>230</v>
          </cell>
          <cell r="G27763" t="str">
            <v>\\ati-server\JILLP - Attachment\SP682 H55LT CURVILINEAR CRCA BP 2160X44MM X 0.7MM THK.DXF</v>
          </cell>
          <cell r="H27763">
            <v>84890</v>
          </cell>
          <cell r="I27763" t="str">
            <v>No</v>
          </cell>
          <cell r="J27763" t="str">
            <v>NOS</v>
          </cell>
          <cell r="K27763" t="str">
            <v>METAL</v>
          </cell>
          <cell r="L27763" t="str">
            <v>Hardware</v>
          </cell>
        </row>
        <row r="27764">
          <cell r="A27764">
            <v>10307475</v>
          </cell>
          <cell r="B27764" t="str">
            <v>SP682 H55LT CURVILINEAR TOP JOINING PLATE</v>
          </cell>
          <cell r="C27764">
            <v>42</v>
          </cell>
          <cell r="D27764">
            <v>48</v>
          </cell>
          <cell r="G27764" t="str">
            <v>\\ati-server\JILLP - Attachment\TOP 100x46  Joining Plate (1).DXF;\\ati-server\JILLP - Attachment\TOP 100x46  Joining Plate (1).PDF</v>
          </cell>
          <cell r="H27764">
            <v>84284</v>
          </cell>
          <cell r="I27764" t="str">
            <v>No</v>
          </cell>
          <cell r="J27764" t="str">
            <v>NOS</v>
          </cell>
          <cell r="K27764" t="str">
            <v>METAL</v>
          </cell>
          <cell r="L27764" t="str">
            <v>Hardware</v>
          </cell>
        </row>
        <row r="27765">
          <cell r="A27765">
            <v>10307474</v>
          </cell>
          <cell r="B27765" t="str">
            <v>SP682 H55LT CURVILINEAR BOTTOM JOINING PLATE- STRAIGHT</v>
          </cell>
          <cell r="C27765">
            <v>69</v>
          </cell>
          <cell r="D27765">
            <v>65</v>
          </cell>
          <cell r="G27765" t="str">
            <v>\\ati-server\JILLP - Attachment\SP682 H55LT Straight Joining Plates.zip</v>
          </cell>
          <cell r="H27765">
            <v>84273</v>
          </cell>
          <cell r="I27765" t="str">
            <v>No</v>
          </cell>
          <cell r="J27765" t="str">
            <v>NOS</v>
          </cell>
          <cell r="K27765" t="str">
            <v>METAL</v>
          </cell>
          <cell r="L27765" t="str">
            <v>Hardware</v>
          </cell>
        </row>
        <row r="27766">
          <cell r="A27766">
            <v>10307473</v>
          </cell>
          <cell r="B27766" t="str">
            <v>SP682 H55LT CURVILINEAR CRCA BACK PLATE V SHP 1020X1020MM X 0.7MM THK BARE</v>
          </cell>
          <cell r="C27766">
            <v>0</v>
          </cell>
          <cell r="D27766">
            <v>620</v>
          </cell>
          <cell r="G27766" t="str">
            <v>\\ati-server\JILLP - Attachment\Curvi Linear V-SHP_L1020 BP.DXF</v>
          </cell>
          <cell r="H27766">
            <v>84082</v>
          </cell>
          <cell r="I27766" t="str">
            <v>No</v>
          </cell>
          <cell r="J27766" t="str">
            <v>NOS</v>
          </cell>
          <cell r="K27766" t="str">
            <v>METAL</v>
          </cell>
          <cell r="L27766" t="str">
            <v>Hardware</v>
          </cell>
        </row>
        <row r="27767">
          <cell r="A27767">
            <v>10307472</v>
          </cell>
          <cell r="B27767" t="str">
            <v>SP682 H55LT CURVILINEAR CRCA BACK PLATE L2144 X 44MM X 0.7MM THK BARE</v>
          </cell>
          <cell r="C27767">
            <v>0</v>
          </cell>
          <cell r="D27767">
            <v>195</v>
          </cell>
          <cell r="G27767" t="str">
            <v>\\ati-server\JILLP - Attachment\Curvi Linear L2144 BP.DXF</v>
          </cell>
          <cell r="H27767">
            <v>84081</v>
          </cell>
          <cell r="I27767" t="str">
            <v>No</v>
          </cell>
          <cell r="J27767" t="str">
            <v>NOS</v>
          </cell>
          <cell r="K27767" t="str">
            <v>METAL</v>
          </cell>
          <cell r="L27767" t="str">
            <v>Hardware</v>
          </cell>
        </row>
        <row r="27768">
          <cell r="A27768">
            <v>10307471</v>
          </cell>
          <cell r="B27768" t="str">
            <v>SP682 H55LT CURVILINEAR CRCA BACK PLATE L1260 X 44MM X 0.7MM THK BARE</v>
          </cell>
          <cell r="C27768">
            <v>0</v>
          </cell>
          <cell r="D27768">
            <v>145</v>
          </cell>
          <cell r="G27768" t="str">
            <v>\\ati-server\JILLP - Attachment\Curvi Linear L1260 BP.DXF</v>
          </cell>
          <cell r="H27768">
            <v>84078</v>
          </cell>
          <cell r="I27768" t="str">
            <v>No</v>
          </cell>
          <cell r="J27768" t="str">
            <v>NOS</v>
          </cell>
          <cell r="K27768" t="str">
            <v>METAL</v>
          </cell>
          <cell r="L27768" t="str">
            <v>Hardware</v>
          </cell>
        </row>
        <row r="27769">
          <cell r="A27769">
            <v>10307470</v>
          </cell>
          <cell r="B27769" t="str">
            <v>SP682 H55LT CURVILINEAR CRCA BACK PLATE J SHP 660X545X1043MM X 0.7MM THK BARE</v>
          </cell>
          <cell r="C27769">
            <v>0</v>
          </cell>
          <cell r="D27769">
            <v>725</v>
          </cell>
          <cell r="G27769" t="str">
            <v>\\ati-server\JILLP - Attachment\SP682 H55LT CURVILINEAR  CRCA BP LV 660X545X1043MM X44MM X 0.7MM THK.pdf</v>
          </cell>
          <cell r="H27769">
            <v>84073</v>
          </cell>
          <cell r="I27769" t="str">
            <v>No</v>
          </cell>
          <cell r="J27769" t="str">
            <v>NOS</v>
          </cell>
          <cell r="K27769" t="str">
            <v>METAL</v>
          </cell>
          <cell r="L27769" t="str">
            <v>Hardware</v>
          </cell>
        </row>
        <row r="27770">
          <cell r="A27770">
            <v>10307469</v>
          </cell>
          <cell r="B27770" t="str">
            <v>SP682 H55LT CURVILINEAR CRCA BACK PLATE L1653 X 44MM X 0.7MM THK BARE</v>
          </cell>
          <cell r="C27770">
            <v>0</v>
          </cell>
          <cell r="D27770">
            <v>135</v>
          </cell>
          <cell r="I27770" t="str">
            <v>No</v>
          </cell>
          <cell r="J27770" t="str">
            <v>NOS</v>
          </cell>
          <cell r="K27770" t="str">
            <v>METAL</v>
          </cell>
          <cell r="L27770" t="str">
            <v>Hardware</v>
          </cell>
        </row>
        <row r="27771">
          <cell r="A27771">
            <v>10307468</v>
          </cell>
          <cell r="B27771" t="str">
            <v>SP682 H55LT CURVILINEAR CRCA BACK PLATE R540 X 1215X1215MM X 0.7MM THK BARE</v>
          </cell>
          <cell r="C27771">
            <v>0</v>
          </cell>
          <cell r="D27771">
            <v>830</v>
          </cell>
          <cell r="G27771" t="str">
            <v>\\ati-server\JILLP - Attachment\SP682 H55LT CURVILINEAR  CRCA BP R540 1215X1215MM X44MM X 0.7MM THK.PDF</v>
          </cell>
          <cell r="H27771">
            <v>84065</v>
          </cell>
          <cell r="I27771" t="str">
            <v>No</v>
          </cell>
          <cell r="J27771" t="str">
            <v>NOS</v>
          </cell>
          <cell r="K27771" t="str">
            <v>METAL</v>
          </cell>
          <cell r="L27771" t="str">
            <v>Hardware</v>
          </cell>
        </row>
        <row r="27772">
          <cell r="A27772">
            <v>10307467</v>
          </cell>
          <cell r="B27772" t="str">
            <v>SP682 H55LT CURVILINEAR CRCA BACK PLATE R380 X 810X810MM X 0.7MM THK BARE</v>
          </cell>
          <cell r="C27772">
            <v>0</v>
          </cell>
          <cell r="D27772">
            <v>425</v>
          </cell>
          <cell r="G27772" t="str">
            <v>\\ati-server\JILLP - Attachment\SP682 H55LT CURVILINEAR  CRCA BP R380 810X810MM X44MM X 0.7MM THK.PDF</v>
          </cell>
          <cell r="H27772">
            <v>84047</v>
          </cell>
          <cell r="I27772" t="str">
            <v>No</v>
          </cell>
          <cell r="J27772" t="str">
            <v>NOS</v>
          </cell>
          <cell r="K27772" t="str">
            <v>METAL</v>
          </cell>
          <cell r="L27772" t="str">
            <v>Hardware</v>
          </cell>
        </row>
        <row r="27773">
          <cell r="A27773">
            <v>10307466</v>
          </cell>
          <cell r="B27773" t="str">
            <v>SP682 H55LT CURVILINEAR CRCA BACK PLATE R300 X 1360X1360MM X 0.7MM THK BARE</v>
          </cell>
          <cell r="C27773">
            <v>0</v>
          </cell>
          <cell r="D27773">
            <v>555</v>
          </cell>
          <cell r="G27773" t="str">
            <v>\\ati-server\JILLP - Attachment\SP682 H55LT CURVILINEAR  CRCA BP R300 1360X1360MM X44MM X 0.7MM THK.PDF</v>
          </cell>
          <cell r="H27773">
            <v>84042</v>
          </cell>
          <cell r="I27773" t="str">
            <v>No</v>
          </cell>
          <cell r="J27773" t="str">
            <v>NOS</v>
          </cell>
          <cell r="K27773" t="str">
            <v>METAL</v>
          </cell>
          <cell r="L27773" t="str">
            <v>Hardware</v>
          </cell>
        </row>
        <row r="27774">
          <cell r="A27774">
            <v>10307465</v>
          </cell>
          <cell r="B27774" t="str">
            <v>SP682 H55LT CURVILINEAR CRCA BACK PLATE R300 X 1109X1109MM X 0.7MM THK BARE</v>
          </cell>
          <cell r="C27774">
            <v>0</v>
          </cell>
          <cell r="D27774">
            <v>455</v>
          </cell>
          <cell r="G27774" t="str">
            <v>\\ati-server\JILLP - Attachment\SP682 H55LT CURVILINEAR  CRCA BP R300 1109X1109MM X44MM X 0.7MM THK.PDF</v>
          </cell>
          <cell r="H27774">
            <v>84032</v>
          </cell>
          <cell r="I27774" t="str">
            <v>No</v>
          </cell>
          <cell r="J27774" t="str">
            <v>NOS</v>
          </cell>
          <cell r="K27774" t="str">
            <v>METAL</v>
          </cell>
          <cell r="L27774" t="str">
            <v>Hardware</v>
          </cell>
        </row>
        <row r="27775">
          <cell r="A27775">
            <v>10307464</v>
          </cell>
          <cell r="B27775" t="str">
            <v>SP682 H55LT CURVILINEAR CRCA BACK PLATE R300 X 600 X 600MM X 0.7MM THK BARE</v>
          </cell>
          <cell r="C27775">
            <v>0</v>
          </cell>
          <cell r="D27775">
            <v>260</v>
          </cell>
          <cell r="G27775" t="str">
            <v>\\ati-server\JILLP - Attachment\SP682 H55LT CURVILINEAR  CRCA BP R300 600X600MM X44MM X 0.7MM THK.PDF</v>
          </cell>
          <cell r="H27775">
            <v>84031</v>
          </cell>
          <cell r="I27775" t="str">
            <v>No</v>
          </cell>
          <cell r="J27775" t="str">
            <v>NOS</v>
          </cell>
          <cell r="K27775" t="str">
            <v>METAL</v>
          </cell>
          <cell r="L27775" t="str">
            <v>Hardware</v>
          </cell>
        </row>
        <row r="27776">
          <cell r="A27776">
            <v>10307463</v>
          </cell>
          <cell r="B27776" t="str">
            <v>SP682 H55LT CURVILINEAR CRCA BACK PLATE R220 X 644X764MM X 0.7MM THK BARE</v>
          </cell>
          <cell r="C27776">
            <v>0</v>
          </cell>
          <cell r="D27776">
            <v>315</v>
          </cell>
          <cell r="G27776" t="str">
            <v>\\ati-server\JILLP - Attachment\SP682 H55LT CURVILINEAR  CRCA BP R220 644X764X644MM X44MM X 0.7MM THK.PDF</v>
          </cell>
          <cell r="H27776">
            <v>84029</v>
          </cell>
          <cell r="I27776" t="str">
            <v>No</v>
          </cell>
          <cell r="J27776" t="str">
            <v>NOS</v>
          </cell>
          <cell r="K27776" t="str">
            <v>METAL</v>
          </cell>
          <cell r="L27776" t="str">
            <v>Hardware</v>
          </cell>
        </row>
        <row r="27777">
          <cell r="A27777">
            <v>10307462</v>
          </cell>
          <cell r="B27777" t="str">
            <v>SP682 H55LT CURVILINEAR CRCA BACK PLATE L1526 X 44MM X 0.7MM THK BARE</v>
          </cell>
          <cell r="C27777">
            <v>0</v>
          </cell>
          <cell r="D27777">
            <v>115</v>
          </cell>
          <cell r="G27777" t="str">
            <v>\\ati-server\JILLP - Attachment\SP682 H55LT CURVILINEAR  CRCA BP L1526 X44MM X 0.7MM THK.PDF</v>
          </cell>
          <cell r="H27777">
            <v>84027</v>
          </cell>
          <cell r="I27777" t="str">
            <v>No</v>
          </cell>
          <cell r="J27777" t="str">
            <v>NOS</v>
          </cell>
          <cell r="K27777" t="str">
            <v>METAL</v>
          </cell>
          <cell r="L27777" t="str">
            <v>Hardware</v>
          </cell>
        </row>
        <row r="27778">
          <cell r="A27778">
            <v>10307461</v>
          </cell>
          <cell r="B27778" t="str">
            <v>SS-HEX-NUT-M8-WITH NYLON INSERT (304)</v>
          </cell>
          <cell r="C27778">
            <v>2748</v>
          </cell>
          <cell r="D27778">
            <v>2.97</v>
          </cell>
          <cell r="E27778" t="str">
            <v>4415 001 12010</v>
          </cell>
          <cell r="G27778" t="str">
            <v>\\ati-server\JILLP - Attachment\LOCK NUT - 441500112010-110-1.pdf</v>
          </cell>
          <cell r="H27778">
            <v>95932</v>
          </cell>
          <cell r="I27778" t="str">
            <v>No</v>
          </cell>
          <cell r="J27778" t="str">
            <v>NOS</v>
          </cell>
          <cell r="K27778" t="str">
            <v>METAL</v>
          </cell>
          <cell r="L27778" t="str">
            <v>Hardware</v>
          </cell>
        </row>
        <row r="27779">
          <cell r="A27779">
            <v>10307460</v>
          </cell>
          <cell r="B27779" t="str">
            <v>SS-WASHER-FLAT-ID-4.5mm-OD-12mm-TH-1mm (304)</v>
          </cell>
          <cell r="C27779">
            <v>7901</v>
          </cell>
          <cell r="D27779">
            <v>0.24</v>
          </cell>
          <cell r="E27779" t="str">
            <v>STAINLESS STEEL (SS304); FLAT WASHER; ID4.5mmXOD14mm, 12NC-252260027027</v>
          </cell>
          <cell r="I27779" t="str">
            <v>No</v>
          </cell>
          <cell r="J27779" t="str">
            <v>NOS</v>
          </cell>
          <cell r="K27779" t="str">
            <v>METAL</v>
          </cell>
          <cell r="L27779" t="str">
            <v>Hardware</v>
          </cell>
        </row>
        <row r="27780">
          <cell r="A27780">
            <v>10307459</v>
          </cell>
          <cell r="B27780" t="str">
            <v>SS-CHEESE-HEAD-SCREW-M3X20(304)</v>
          </cell>
          <cell r="C27780">
            <v>0</v>
          </cell>
          <cell r="D27780">
            <v>0.55000000000000004</v>
          </cell>
          <cell r="E27780" t="str">
            <v>STAINLESS STEEL (SS304); CSK HEAD; PHILIPS DRIVE; MACHINE SCREW; M3X20,12 NC- 252200117119</v>
          </cell>
          <cell r="I27780" t="str">
            <v>No</v>
          </cell>
          <cell r="J27780" t="str">
            <v>NOS</v>
          </cell>
          <cell r="K27780" t="str">
            <v>METAL</v>
          </cell>
          <cell r="L27780" t="str">
            <v>Hardware</v>
          </cell>
        </row>
        <row r="27781">
          <cell r="A27781">
            <v>10307458</v>
          </cell>
          <cell r="B27781" t="str">
            <v>CEILING-ROSE-CDL-DALI-TW-12.5MM</v>
          </cell>
          <cell r="C27781">
            <v>0</v>
          </cell>
          <cell r="D27781">
            <v>0</v>
          </cell>
          <cell r="G27781" t="str">
            <v>\\ati-server\JILLP - Attachment\441530370720_Ceiling Cup drawing.pdf</v>
          </cell>
          <cell r="H27781">
            <v>83306</v>
          </cell>
          <cell r="I27781" t="str">
            <v>No</v>
          </cell>
          <cell r="J27781" t="str">
            <v>NOS</v>
          </cell>
          <cell r="K27781" t="str">
            <v>METAL</v>
          </cell>
          <cell r="L27781" t="str">
            <v>Hardware</v>
          </cell>
        </row>
        <row r="27782">
          <cell r="A27782">
            <v>10307457</v>
          </cell>
          <cell r="B27782" t="str">
            <v>SS-PAN-COMB-WITH-WASHER-SCREW-M4X15(304)</v>
          </cell>
          <cell r="C27782">
            <v>9728</v>
          </cell>
          <cell r="D27782">
            <v>0.66</v>
          </cell>
          <cell r="E27782" t="str">
            <v>12NC - 252200117449</v>
          </cell>
          <cell r="I27782" t="str">
            <v>No</v>
          </cell>
          <cell r="J27782" t="str">
            <v>NOS</v>
          </cell>
          <cell r="K27782" t="str">
            <v>METAL</v>
          </cell>
          <cell r="L27782" t="str">
            <v>Hardware</v>
          </cell>
        </row>
        <row r="27783">
          <cell r="A27783">
            <v>10307456</v>
          </cell>
          <cell r="B27783" t="str">
            <v>DONUT TRIANGLE CRCA BACK PLATE 1200MM</v>
          </cell>
          <cell r="C27783">
            <v>0</v>
          </cell>
          <cell r="D27783">
            <v>115</v>
          </cell>
          <cell r="G27783" t="str">
            <v>\\ati-server\JILLP - Attachment\DONUT_TRIANGLE_1200_BP_10307456.PDF</v>
          </cell>
          <cell r="H27783">
            <v>83309</v>
          </cell>
          <cell r="I27783" t="str">
            <v>No</v>
          </cell>
          <cell r="J27783" t="str">
            <v>NOS</v>
          </cell>
          <cell r="K27783" t="str">
            <v>METAL</v>
          </cell>
          <cell r="L27783" t="str">
            <v>Hardware</v>
          </cell>
        </row>
        <row r="27784">
          <cell r="A27784">
            <v>10307455</v>
          </cell>
          <cell r="B27784" t="str">
            <v>TRIANGLE CRCA BACK PLATE 600X600X520MM</v>
          </cell>
          <cell r="C27784">
            <v>0</v>
          </cell>
          <cell r="D27784">
            <v>216.56</v>
          </cell>
          <cell r="G27784" t="str">
            <v>\\ati-server\JILLP - Attachment\Triangle-520X600X600 BP_10307455.PDF</v>
          </cell>
          <cell r="H27784">
            <v>83310</v>
          </cell>
          <cell r="I27784" t="str">
            <v>No</v>
          </cell>
          <cell r="J27784" t="str">
            <v>NOS</v>
          </cell>
          <cell r="K27784" t="str">
            <v>METAL</v>
          </cell>
          <cell r="L27784" t="str">
            <v>Hardware</v>
          </cell>
        </row>
        <row r="27785">
          <cell r="A27785">
            <v>10307454</v>
          </cell>
          <cell r="B27785" t="str">
            <v>LTR CURVILINEAR CRCA BACK PLATE L1364 X W50MM X H682 X 0.7MM THK BARE</v>
          </cell>
          <cell r="C27785">
            <v>0</v>
          </cell>
          <cell r="D27785">
            <v>755</v>
          </cell>
          <cell r="G27785" t="str">
            <v>\\ATI-SERVER\JILLP - Attachment\TOI_InnR125_Linear_Joining Plate.PDF</v>
          </cell>
          <cell r="I27785" t="str">
            <v>No</v>
          </cell>
          <cell r="J27785" t="str">
            <v>NOS</v>
          </cell>
          <cell r="K27785" t="str">
            <v>METAL</v>
          </cell>
          <cell r="L27785" t="str">
            <v>Hardware</v>
          </cell>
        </row>
        <row r="27786">
          <cell r="A27786">
            <v>10307453</v>
          </cell>
          <cell r="B27786" t="str">
            <v>LTR CURVI SUS LINEAR JOINING PLATE</v>
          </cell>
          <cell r="C27786">
            <v>0</v>
          </cell>
          <cell r="D27786">
            <v>65</v>
          </cell>
          <cell r="I27786" t="str">
            <v>No</v>
          </cell>
          <cell r="J27786" t="str">
            <v>NOS</v>
          </cell>
          <cell r="K27786" t="str">
            <v>METAL</v>
          </cell>
          <cell r="L27786" t="str">
            <v>Hardware</v>
          </cell>
        </row>
        <row r="27787">
          <cell r="A27787">
            <v>10307452</v>
          </cell>
          <cell r="B27787" t="str">
            <v>OLIVIA TOGGLE SPRING CLAMP WITH WHT CAP IND 20W</v>
          </cell>
          <cell r="C27787">
            <v>25056</v>
          </cell>
          <cell r="D27787">
            <v>10.221</v>
          </cell>
          <cell r="E27787" t="str">
            <v>JJ ENTERPRISE</v>
          </cell>
          <cell r="G27787" t="str">
            <v>\\ati-server\JILLP - Attachment\10307452 OLIVIA TOGGLE SPRING CLAMP WITH WHT CAP IND 20W.pdf</v>
          </cell>
          <cell r="H27787">
            <v>127571</v>
          </cell>
          <cell r="I27787" t="str">
            <v>No</v>
          </cell>
          <cell r="J27787" t="str">
            <v>NOS</v>
          </cell>
          <cell r="K27787" t="str">
            <v>METAL</v>
          </cell>
          <cell r="L27787" t="str">
            <v>Hardware</v>
          </cell>
        </row>
        <row r="27788">
          <cell r="A27788">
            <v>10307451</v>
          </cell>
          <cell r="B27788" t="str">
            <v>DONUT 450MM CRCA BACK PLATE</v>
          </cell>
          <cell r="C27788">
            <v>0</v>
          </cell>
          <cell r="D27788">
            <v>151</v>
          </cell>
          <cell r="G27788" t="str">
            <v>\\ati-server\JILLP - Attachment\Donut 450 BP-REV1.dxf</v>
          </cell>
          <cell r="H27788">
            <v>82425</v>
          </cell>
          <cell r="I27788" t="str">
            <v>No</v>
          </cell>
          <cell r="J27788" t="str">
            <v>NOS</v>
          </cell>
          <cell r="K27788" t="str">
            <v>METAL</v>
          </cell>
          <cell r="L27788" t="str">
            <v>Hardware</v>
          </cell>
        </row>
        <row r="27789">
          <cell r="A27789">
            <v>10307450</v>
          </cell>
          <cell r="B27789" t="str">
            <v>441530370700-DRVR-BASE-PLATE</v>
          </cell>
          <cell r="C27789">
            <v>0</v>
          </cell>
          <cell r="D27789">
            <v>75</v>
          </cell>
          <cell r="G27789" t="str">
            <v>\\ati-server\JILLP - Attachment\441530370700_Driver-Base-Plate_.dxf;\\ati-server\JILLP - Attachment\441530370700_Driver-Base-Plate__drawing1.pdf;\\ati-server\JILLP - Attachment\441530370700_Driver-Base-Plate.PDF</v>
          </cell>
          <cell r="H27789">
            <v>82416</v>
          </cell>
          <cell r="I27789" t="str">
            <v>No</v>
          </cell>
          <cell r="J27789" t="str">
            <v>NOS</v>
          </cell>
          <cell r="K27789" t="str">
            <v>METAL</v>
          </cell>
          <cell r="L27789" t="str">
            <v>Hardware</v>
          </cell>
        </row>
        <row r="27790">
          <cell r="A27790">
            <v>10307449</v>
          </cell>
          <cell r="B27790" t="str">
            <v>441530370710-DRVR-COVER-PLATE</v>
          </cell>
          <cell r="C27790">
            <v>5</v>
          </cell>
          <cell r="D27790">
            <v>42</v>
          </cell>
          <cell r="G27790" t="str">
            <v>\\ati-server\JILLP - Attachment\4415 303 70710-Drive-Cover-Plate_drawing1.pdf;\\ati-server\JILLP - Attachment\4415 303 70710-Drive-Cover-Plate.dxf;\\ati-server\JILLP - Attachment\4415 303 70710-Drive-Cover-Plate.PDF</v>
          </cell>
          <cell r="H27790">
            <v>82415</v>
          </cell>
          <cell r="I27790" t="str">
            <v>No</v>
          </cell>
          <cell r="J27790" t="str">
            <v>NOS</v>
          </cell>
          <cell r="K27790" t="str">
            <v>METAL</v>
          </cell>
          <cell r="L27790" t="str">
            <v>Hardware</v>
          </cell>
        </row>
        <row r="27791">
          <cell r="A27791">
            <v>10307448</v>
          </cell>
          <cell r="B27791" t="str">
            <v>SS GLASS CLIP (304)</v>
          </cell>
          <cell r="C27791">
            <v>5120</v>
          </cell>
          <cell r="D27791">
            <v>1.5</v>
          </cell>
          <cell r="E27791" t="str">
            <v>12 NC-441530371360</v>
          </cell>
          <cell r="G27791" t="str">
            <v>\\ati-server\JILLP - Attachment\821521161226_Glass Clip_drawing For DFM and feasibility_31072024.pdf</v>
          </cell>
          <cell r="H27791">
            <v>82395</v>
          </cell>
          <cell r="I27791" t="str">
            <v>No</v>
          </cell>
          <cell r="J27791" t="str">
            <v>NOS</v>
          </cell>
          <cell r="K27791" t="str">
            <v>METAL</v>
          </cell>
          <cell r="L27791" t="str">
            <v>Hardware</v>
          </cell>
        </row>
        <row r="27792">
          <cell r="A27792">
            <v>10307447</v>
          </cell>
          <cell r="B27792" t="str">
            <v>JI-EX-91871-H55LT CURVI-SUS-2700MM-MAAN</v>
          </cell>
          <cell r="C27792">
            <v>0</v>
          </cell>
          <cell r="D27792">
            <v>316.83260000000001</v>
          </cell>
          <cell r="E27792" t="str">
            <v>SEC. NO.: 91871, DS-67-24, ALLOY-6063; TEMPER-T5; CUTLENGTH- 2700MM; W-0.437KG/MTR, W-1.1799 KG</v>
          </cell>
          <cell r="G27792" t="str">
            <v>\\ati-server\JILLP - Attachment\91871-10307447.pdf</v>
          </cell>
          <cell r="H27792">
            <v>85130</v>
          </cell>
          <cell r="I27792" t="str">
            <v>No</v>
          </cell>
          <cell r="J27792" t="str">
            <v>NOS</v>
          </cell>
          <cell r="K27792" t="str">
            <v>METAL</v>
          </cell>
          <cell r="L27792" t="str">
            <v>Hardware</v>
          </cell>
        </row>
        <row r="27793">
          <cell r="A27793">
            <v>10307446</v>
          </cell>
          <cell r="B27793" t="str">
            <v>JI-EX-24044-DES CURVI-SUS-2700MM-RTNSRI</v>
          </cell>
          <cell r="C27793">
            <v>525</v>
          </cell>
          <cell r="D27793">
            <v>537.21540000000005</v>
          </cell>
          <cell r="E27793" t="str">
            <v>SEC. NO:-24044; RATNASHRI; EXTRUSION FOR CURVILINEAR;  ALLOY-6063; TEMPER-T5; CUTLENGTH- 2700MM; W-0.720 Kg/MTR, W-1.944Kg</v>
          </cell>
          <cell r="G27793" t="str">
            <v>\\ati-server\JILLP - Attachment\24044.pdf</v>
          </cell>
          <cell r="H27793">
            <v>85883</v>
          </cell>
          <cell r="I27793" t="str">
            <v>No</v>
          </cell>
          <cell r="J27793" t="str">
            <v>NOS</v>
          </cell>
          <cell r="K27793" t="str">
            <v>METAL</v>
          </cell>
          <cell r="L27793" t="str">
            <v>Hardware</v>
          </cell>
        </row>
        <row r="27794">
          <cell r="A27794">
            <v>10307445</v>
          </cell>
          <cell r="B27794" t="str">
            <v>PH/ECL UNDER CANOPY COVER 80W BARE</v>
          </cell>
          <cell r="C27794">
            <v>107</v>
          </cell>
          <cell r="D27794">
            <v>111</v>
          </cell>
          <cell r="E27794" t="str">
            <v>12 NC-441531529750</v>
          </cell>
          <cell r="G27794" t="str">
            <v>\\ati-server\JILLP - Attachment\BACK COVER - 441531529750-110-1.pdf</v>
          </cell>
          <cell r="H27794">
            <v>82400</v>
          </cell>
          <cell r="I27794" t="str">
            <v>No</v>
          </cell>
          <cell r="J27794" t="str">
            <v>NOS</v>
          </cell>
          <cell r="K27794" t="str">
            <v>METAL</v>
          </cell>
          <cell r="L27794" t="str">
            <v>Hardware</v>
          </cell>
        </row>
        <row r="27795">
          <cell r="A27795">
            <v>10307444</v>
          </cell>
          <cell r="B27795" t="str">
            <v>PH/ECL UNDER CANOPY HSG 80W BARE</v>
          </cell>
          <cell r="C27795">
            <v>1983</v>
          </cell>
          <cell r="D27795">
            <v>460.02</v>
          </cell>
          <cell r="E27795" t="str">
            <v>12NC-441531529740</v>
          </cell>
          <cell r="G27795" t="str">
            <v>\\ati-server\JILLP - Attachment\HOUSING - 441531529740-110-1.pdf</v>
          </cell>
          <cell r="H27795">
            <v>82399</v>
          </cell>
          <cell r="I27795" t="str">
            <v>No</v>
          </cell>
          <cell r="J27795" t="str">
            <v>NOS</v>
          </cell>
          <cell r="K27795" t="str">
            <v>METAL</v>
          </cell>
          <cell r="L27795" t="str">
            <v>Hardware</v>
          </cell>
        </row>
        <row r="27796">
          <cell r="A27796">
            <v>10307443</v>
          </cell>
          <cell r="B27796" t="str">
            <v>CV-END-CAP-SPRING STEEL-CLMP</v>
          </cell>
          <cell r="C27796">
            <v>27450</v>
          </cell>
          <cell r="D27796">
            <v>7.16</v>
          </cell>
          <cell r="G27796" t="str">
            <v>\\ati-server\JILLP - Attachment\CV-END CAP SPRING STEEL CLAMP.PDF</v>
          </cell>
          <cell r="H27796">
            <v>82587</v>
          </cell>
          <cell r="I27796" t="str">
            <v>No</v>
          </cell>
          <cell r="J27796" t="str">
            <v>NOS</v>
          </cell>
          <cell r="K27796" t="str">
            <v>METAL</v>
          </cell>
          <cell r="L27796" t="str">
            <v>Hardware</v>
          </cell>
        </row>
        <row r="27797">
          <cell r="A27797">
            <v>10307442</v>
          </cell>
          <cell r="B27797" t="str">
            <v>XTO CURVI REC BOTTOM JOINING PLATE</v>
          </cell>
          <cell r="C27797">
            <v>16</v>
          </cell>
          <cell r="D27797">
            <v>40</v>
          </cell>
          <cell r="G27797" t="str">
            <v>\\ati-server\JILLP - Attachment\Xto rec Bottom Joining Plate.PDF</v>
          </cell>
          <cell r="H27797">
            <v>81680</v>
          </cell>
          <cell r="I27797" t="str">
            <v>No</v>
          </cell>
          <cell r="J27797" t="str">
            <v>NOS</v>
          </cell>
          <cell r="K27797" t="str">
            <v>METAL</v>
          </cell>
          <cell r="L27797" t="str">
            <v>Hardware</v>
          </cell>
        </row>
        <row r="27798">
          <cell r="A27798">
            <v>10307441</v>
          </cell>
          <cell r="B27798" t="str">
            <v>XTO CURVI REC TOP JOINING PLATE</v>
          </cell>
          <cell r="C27798">
            <v>10</v>
          </cell>
          <cell r="D27798">
            <v>22</v>
          </cell>
          <cell r="G27798" t="str">
            <v>\\ati-server\JILLP - Attachment\Xto rec Top Joining Plate.PDF</v>
          </cell>
          <cell r="H27798">
            <v>81679</v>
          </cell>
          <cell r="I27798" t="str">
            <v>No</v>
          </cell>
          <cell r="J27798" t="str">
            <v>NOS</v>
          </cell>
          <cell r="K27798" t="str">
            <v>METAL</v>
          </cell>
          <cell r="L27798" t="str">
            <v>Hardware</v>
          </cell>
        </row>
        <row r="27799">
          <cell r="A27799">
            <v>10307440</v>
          </cell>
          <cell r="B27799" t="str">
            <v>EX HSG BN100 WITH PUNCHING JM-46251</v>
          </cell>
          <cell r="C27799">
            <v>17</v>
          </cell>
          <cell r="D27799">
            <v>122.53</v>
          </cell>
          <cell r="E27799">
            <v>441531525210</v>
          </cell>
          <cell r="G27799" t="str">
            <v>\\ATI-SERVER\JILLP - Attachment\COMMON GT Y-SHP CRCA 1FT.PDF</v>
          </cell>
          <cell r="I27799" t="str">
            <v>No</v>
          </cell>
          <cell r="J27799" t="str">
            <v>NOS</v>
          </cell>
          <cell r="K27799" t="str">
            <v>METAL</v>
          </cell>
          <cell r="L27799" t="str">
            <v>Hardware</v>
          </cell>
        </row>
        <row r="27800">
          <cell r="A27800">
            <v>10307439</v>
          </cell>
          <cell r="B27800" t="str">
            <v>SP780 S1 CRCA GEAR TRAY Y SHP 1FT BARE</v>
          </cell>
          <cell r="C27800">
            <v>0</v>
          </cell>
          <cell r="D27800">
            <v>25</v>
          </cell>
          <cell r="G27800" t="str">
            <v>\\ati-server\JILLP - Attachment\COMMON GT Y-SHP CRCA 1FT.PDF</v>
          </cell>
          <cell r="H27800">
            <v>80950</v>
          </cell>
          <cell r="I27800" t="str">
            <v>No</v>
          </cell>
          <cell r="J27800" t="str">
            <v>NOS</v>
          </cell>
          <cell r="K27800" t="str">
            <v>METAL</v>
          </cell>
          <cell r="L27800" t="str">
            <v>Hardware</v>
          </cell>
        </row>
        <row r="27801">
          <cell r="A27801">
            <v>10307438</v>
          </cell>
          <cell r="B27801" t="str">
            <v>XTO REC CURVILINEAR CRCA BACK PLATE R7995 L1260 X 43MM X 0.7MM THK BARE</v>
          </cell>
          <cell r="C27801">
            <v>0</v>
          </cell>
          <cell r="D27801">
            <v>105</v>
          </cell>
          <cell r="G27801" t="str">
            <v>\\ati-server\JILLP - Attachment\XTO_REC_ ARC L1260 BP.DXF;\\ati-server\JILLP - Attachment\XTO_REC_ ARC L1260 BP.PDF</v>
          </cell>
          <cell r="H27801">
            <v>80912</v>
          </cell>
          <cell r="I27801" t="str">
            <v>No</v>
          </cell>
          <cell r="J27801" t="str">
            <v>NOS</v>
          </cell>
          <cell r="K27801" t="str">
            <v>METAL</v>
          </cell>
          <cell r="L27801" t="str">
            <v>Hardware</v>
          </cell>
        </row>
        <row r="27802">
          <cell r="A27802">
            <v>10307437</v>
          </cell>
          <cell r="B27802" t="str">
            <v>XTO CURVI SUS BOTTOM JOINING PLATE</v>
          </cell>
          <cell r="C27802">
            <v>0</v>
          </cell>
          <cell r="D27802">
            <v>32</v>
          </cell>
          <cell r="G27802" t="str">
            <v>\\ATI-SERVER\JILLP - Attachment\DSLV3 GT 01_T- SHP.PDF;\\ATI-SERVER\JILLP - Attachment\Flat pattern - DSLV3 GT01_T-SHP.DXF</v>
          </cell>
          <cell r="I27802" t="str">
            <v>No</v>
          </cell>
          <cell r="J27802" t="str">
            <v>NOS</v>
          </cell>
          <cell r="K27802" t="str">
            <v>METAL</v>
          </cell>
          <cell r="L27802" t="str">
            <v>Hardware</v>
          </cell>
        </row>
        <row r="27803">
          <cell r="A27803">
            <v>10307436</v>
          </cell>
          <cell r="B27803" t="str">
            <v>XTO CURVI SUS TOP JOINING PLATE</v>
          </cell>
          <cell r="C27803">
            <v>0</v>
          </cell>
          <cell r="D27803">
            <v>18</v>
          </cell>
          <cell r="G27803" t="str">
            <v>\\ATI-SERVER\JILLP - Attachment\DSLV3 GT 01_T- SHP.PDF;\\ATI-SERVER\JILLP - Attachment\Flat pattern - DSLV3 GT01_T-SHP.DXF</v>
          </cell>
          <cell r="I27803" t="str">
            <v>No</v>
          </cell>
          <cell r="J27803" t="str">
            <v>NOS</v>
          </cell>
          <cell r="K27803" t="str">
            <v>METAL</v>
          </cell>
          <cell r="L27803" t="str">
            <v>Hardware</v>
          </cell>
        </row>
        <row r="27804">
          <cell r="A27804">
            <v>10307435</v>
          </cell>
          <cell r="B27804" t="str">
            <v>XTO CURVI SUS BOTTOM JOINING PLATE-R1965</v>
          </cell>
          <cell r="C27804">
            <v>0</v>
          </cell>
          <cell r="D27804">
            <v>42</v>
          </cell>
          <cell r="G27804" t="str">
            <v>\\ATI-SERVER\JILLP - Attachment\DSLV3 GT 01_T- SHP.PDF;\\ATI-SERVER\JILLP - Attachment\Flat pattern - DSLV3 GT01_T-SHP.DXF</v>
          </cell>
          <cell r="I27804" t="str">
            <v>No</v>
          </cell>
          <cell r="J27804" t="str">
            <v>NOS</v>
          </cell>
          <cell r="K27804" t="str">
            <v>METAL</v>
          </cell>
          <cell r="L27804" t="str">
            <v>Hardware</v>
          </cell>
        </row>
        <row r="27805">
          <cell r="A27805">
            <v>10307434</v>
          </cell>
          <cell r="B27805" t="str">
            <v>XTO CURVI SUS TOP JOINING PLATE-R1965</v>
          </cell>
          <cell r="C27805">
            <v>0</v>
          </cell>
          <cell r="D27805">
            <v>22</v>
          </cell>
          <cell r="G27805" t="str">
            <v>\\ATI-SERVER\JILLP - Attachment\DSLV3 GT 01_T- SHP.PDF;\\ATI-SERVER\JILLP - Attachment\Flat pattern - DSLV3 GT01_T-SHP.DXF</v>
          </cell>
          <cell r="I27805" t="str">
            <v>No</v>
          </cell>
          <cell r="J27805" t="str">
            <v>NOS</v>
          </cell>
          <cell r="K27805" t="str">
            <v>METAL</v>
          </cell>
          <cell r="L27805" t="str">
            <v>Hardware</v>
          </cell>
        </row>
        <row r="27806">
          <cell r="A27806">
            <v>10307433</v>
          </cell>
          <cell r="B27806" t="str">
            <v>XTO CURVI SUS BOTTOM JOINING PLATE-R1560</v>
          </cell>
          <cell r="C27806">
            <v>0</v>
          </cell>
          <cell r="D27806">
            <v>42</v>
          </cell>
          <cell r="G27806" t="str">
            <v>\\ATI-SERVER\JILLP - Attachment\DSLV3 GT 01_T- SHP.PDF;\\ATI-SERVER\JILLP - Attachment\Flat pattern - DSLV3 GT01_T-SHP.DXF</v>
          </cell>
          <cell r="I27806" t="str">
            <v>No</v>
          </cell>
          <cell r="J27806" t="str">
            <v>NOS</v>
          </cell>
          <cell r="K27806" t="str">
            <v>METAL</v>
          </cell>
          <cell r="L27806" t="str">
            <v>Hardware</v>
          </cell>
        </row>
        <row r="27807">
          <cell r="A27807">
            <v>10307432</v>
          </cell>
          <cell r="B27807" t="str">
            <v>XTO CURVI SUS TOP JOINING PLATE-R1560</v>
          </cell>
          <cell r="C27807">
            <v>0</v>
          </cell>
          <cell r="D27807">
            <v>22</v>
          </cell>
          <cell r="G27807" t="str">
            <v>\\ATI-SERVER\JILLP - Attachment\DSLV3 GT 01_T- SHP.PDF;\\ATI-SERVER\JILLP - Attachment\Flat pattern - DSLV3 GT01_T-SHP.DXF</v>
          </cell>
          <cell r="I27807" t="str">
            <v>No</v>
          </cell>
          <cell r="J27807" t="str">
            <v>NOS</v>
          </cell>
          <cell r="K27807" t="str">
            <v>METAL</v>
          </cell>
          <cell r="L27807" t="str">
            <v>Hardware</v>
          </cell>
        </row>
        <row r="27808">
          <cell r="A27808">
            <v>10307431</v>
          </cell>
          <cell r="B27808" t="str">
            <v>XTO CURVI SUS BOTTOM JOINING PLATE-DM2</v>
          </cell>
          <cell r="C27808">
            <v>0</v>
          </cell>
          <cell r="D27808">
            <v>32</v>
          </cell>
          <cell r="G27808" t="str">
            <v>\\ATI-SERVER\JILLP - Attachment\DSLV3 GT 01_T- SHP.PDF;\\ATI-SERVER\JILLP - Attachment\Flat pattern - DSLV3 GT01_T-SHP.DXF</v>
          </cell>
          <cell r="I27808" t="str">
            <v>No</v>
          </cell>
          <cell r="J27808" t="str">
            <v>NOS</v>
          </cell>
          <cell r="K27808" t="str">
            <v>METAL</v>
          </cell>
          <cell r="L27808" t="str">
            <v>Hardware</v>
          </cell>
        </row>
        <row r="27809">
          <cell r="A27809">
            <v>10307430</v>
          </cell>
          <cell r="B27809" t="str">
            <v>XTO CURVI SUS TOP JOINING PLATE-DM2</v>
          </cell>
          <cell r="C27809">
            <v>0</v>
          </cell>
          <cell r="D27809">
            <v>18</v>
          </cell>
          <cell r="G27809" t="str">
            <v>\\ATI-SERVER\JILLP - Attachment\DSLV3 GT 01_T- SHP.PDF;\\ATI-SERVER\JILLP - Attachment\Flat pattern - DSLV3 GT01_T-SHP.DXF</v>
          </cell>
          <cell r="I27809" t="str">
            <v>No</v>
          </cell>
          <cell r="J27809" t="str">
            <v>NOS</v>
          </cell>
          <cell r="K27809" t="str">
            <v>METAL</v>
          </cell>
          <cell r="L27809" t="str">
            <v>Hardware</v>
          </cell>
        </row>
        <row r="27810">
          <cell r="A27810">
            <v>10307429</v>
          </cell>
          <cell r="B27810" t="str">
            <v>XTO CURVI SUS BOTTOM JOINING PLATE-DM3</v>
          </cell>
          <cell r="C27810">
            <v>0</v>
          </cell>
          <cell r="D27810">
            <v>32</v>
          </cell>
          <cell r="G27810" t="str">
            <v>\\ATI-SERVER\JILLP - Attachment\DSLV3 GT 01_T- SHP.PDF;\\ATI-SERVER\JILLP - Attachment\Flat pattern - DSLV3 GT01_T-SHP.DXF</v>
          </cell>
          <cell r="I27810" t="str">
            <v>No</v>
          </cell>
          <cell r="J27810" t="str">
            <v>NOS</v>
          </cell>
          <cell r="K27810" t="str">
            <v>METAL</v>
          </cell>
          <cell r="L27810" t="str">
            <v>Hardware</v>
          </cell>
        </row>
        <row r="27811">
          <cell r="A27811">
            <v>10307428</v>
          </cell>
          <cell r="B27811" t="str">
            <v>XTO CURVI SUS TOP JOINING PLATE-DM3</v>
          </cell>
          <cell r="C27811">
            <v>0</v>
          </cell>
          <cell r="D27811">
            <v>18</v>
          </cell>
          <cell r="G27811" t="str">
            <v>\\ATI-SERVER\JILLP - Attachment\DSLV3 GT 01_T- SHP.PDF;\\ATI-SERVER\JILLP - Attachment\Flat pattern - DSLV3 GT01_T-SHP.DXF</v>
          </cell>
          <cell r="I27811" t="str">
            <v>No</v>
          </cell>
          <cell r="J27811" t="str">
            <v>NOS</v>
          </cell>
          <cell r="K27811" t="str">
            <v>METAL</v>
          </cell>
          <cell r="L27811" t="str">
            <v>Hardware</v>
          </cell>
        </row>
        <row r="27812">
          <cell r="A27812">
            <v>10307427</v>
          </cell>
          <cell r="B27812" t="str">
            <v>XTO CURVI SUS BOTTOM JOINING PLATE-DM1</v>
          </cell>
          <cell r="C27812">
            <v>0</v>
          </cell>
          <cell r="D27812">
            <v>32</v>
          </cell>
          <cell r="G27812" t="str">
            <v>\\ATI-SERVER\JILLP - Attachment\DSLV3 GT 01_T- SHP.PDF;\\ATI-SERVER\JILLP - Attachment\Flat pattern - DSLV3 GT01_T-SHP.DXF</v>
          </cell>
          <cell r="I27812" t="str">
            <v>No</v>
          </cell>
          <cell r="J27812" t="str">
            <v>NOS</v>
          </cell>
          <cell r="K27812" t="str">
            <v>METAL</v>
          </cell>
          <cell r="L27812" t="str">
            <v>Hardware</v>
          </cell>
        </row>
        <row r="27813">
          <cell r="A27813">
            <v>10307426</v>
          </cell>
          <cell r="B27813" t="str">
            <v>XTO CURVI SUS TOP JOINING PLATE-DM1</v>
          </cell>
          <cell r="C27813">
            <v>0</v>
          </cell>
          <cell r="D27813">
            <v>18</v>
          </cell>
          <cell r="G27813" t="str">
            <v>\\ATI-SERVER\JILLP - Attachment\DSLV3 GT 01_T- SHP.PDF;\\ATI-SERVER\JILLP - Attachment\Flat pattern - DSLV3 GT01_T-SHP.DXF</v>
          </cell>
          <cell r="I27813" t="str">
            <v>No</v>
          </cell>
          <cell r="J27813" t="str">
            <v>NOS</v>
          </cell>
          <cell r="K27813" t="str">
            <v>METAL</v>
          </cell>
          <cell r="L27813" t="str">
            <v>Hardware</v>
          </cell>
        </row>
        <row r="27814">
          <cell r="A27814">
            <v>10307425</v>
          </cell>
          <cell r="B27814" t="str">
            <v>DSV3 CRCA GEAR TRAY T-1 SHP 564MM BARE</v>
          </cell>
          <cell r="C27814">
            <v>0</v>
          </cell>
          <cell r="D27814">
            <v>55</v>
          </cell>
          <cell r="G27814" t="str">
            <v>\\ati-server\JILLP - Attachment\DSLV3 GT 01_T- SHP.PDF;\\ati-server\JILLP - Attachment\Flat pattern - DSLV3 GT01_T-SHP.DXF</v>
          </cell>
          <cell r="H27814">
            <v>80715</v>
          </cell>
          <cell r="I27814" t="str">
            <v>No</v>
          </cell>
          <cell r="J27814" t="str">
            <v>NOS</v>
          </cell>
          <cell r="K27814" t="str">
            <v>METAL</v>
          </cell>
          <cell r="L27814" t="str">
            <v>Hardware</v>
          </cell>
        </row>
        <row r="27815">
          <cell r="A27815">
            <v>10307424</v>
          </cell>
          <cell r="B27815" t="str">
            <v>DSV3 CRCA GEAR TRAY T-2 SHP 564MM BARE</v>
          </cell>
          <cell r="C27815">
            <v>0</v>
          </cell>
          <cell r="D27815">
            <v>55</v>
          </cell>
          <cell r="G27815" t="str">
            <v>\\ati-server\JILLP - Attachment\DSLV3 GT 02_T- SHP.PDF;\\ati-server\JILLP - Attachment\Flat pattern - DSLV3 GT02 T-SHP.DXF</v>
          </cell>
          <cell r="H27815">
            <v>80714</v>
          </cell>
          <cell r="I27815" t="str">
            <v>No</v>
          </cell>
          <cell r="J27815" t="str">
            <v>NOS</v>
          </cell>
          <cell r="K27815" t="str">
            <v>METAL</v>
          </cell>
          <cell r="L27815" t="str">
            <v>Hardware</v>
          </cell>
        </row>
        <row r="27816">
          <cell r="A27816">
            <v>10307423</v>
          </cell>
          <cell r="B27816" t="str">
            <v>JI-EX-46206-DES V2-REC-2310MM-JM</v>
          </cell>
          <cell r="C27816">
            <v>11</v>
          </cell>
          <cell r="D27816">
            <v>537.07460000000003</v>
          </cell>
          <cell r="E27816" t="str">
            <v>SEC. NO-46206; EXTRUSION FOR PHILIPS LULU;ALLOY-63400; TEMPER-T6; CUTLENGTH- 2310MM; W-2.03511 KG MAX.</v>
          </cell>
          <cell r="G27816" t="str">
            <v>\\ati-server\JILLP - Attachment\image (4).png</v>
          </cell>
          <cell r="H27816">
            <v>80604</v>
          </cell>
          <cell r="I27816" t="str">
            <v>No</v>
          </cell>
          <cell r="J27816" t="str">
            <v>NOS</v>
          </cell>
          <cell r="K27816" t="str">
            <v>METAL</v>
          </cell>
          <cell r="L27816" t="str">
            <v>Hardware</v>
          </cell>
        </row>
        <row r="27817">
          <cell r="A27817">
            <v>10307422</v>
          </cell>
          <cell r="B27817" t="str">
            <v>KA-5087-1/2-POPOUT 20X2-CHINA-MS-PAN COMB-SCREW-M3X5 (NOT IN USE)</v>
          </cell>
          <cell r="C27817">
            <v>4</v>
          </cell>
          <cell r="D27817">
            <v>0.50609999999999999</v>
          </cell>
          <cell r="I27817" t="str">
            <v>Yes</v>
          </cell>
          <cell r="J27817" t="str">
            <v>NOS</v>
          </cell>
          <cell r="K27817" t="str">
            <v>METAL</v>
          </cell>
          <cell r="L27817" t="str">
            <v>Hardware</v>
          </cell>
        </row>
        <row r="27818">
          <cell r="A27818">
            <v>10307421</v>
          </cell>
          <cell r="B27818" t="str">
            <v>KA-5087-1/2-POPOUT 20X2-CHINA-MS-PAN COMB-SCREW-M3X6 (NOT IN USE)</v>
          </cell>
          <cell r="C27818">
            <v>4</v>
          </cell>
          <cell r="D27818">
            <v>0.36470000000000002</v>
          </cell>
          <cell r="I27818" t="str">
            <v>Yes</v>
          </cell>
          <cell r="J27818" t="str">
            <v>NOS</v>
          </cell>
          <cell r="K27818" t="str">
            <v>METAL</v>
          </cell>
          <cell r="L27818" t="str">
            <v>Hardware</v>
          </cell>
        </row>
        <row r="27819">
          <cell r="A27819">
            <v>10307420</v>
          </cell>
          <cell r="B27819" t="str">
            <v>KA-5087-2-POPOUT 20X2-TOGGLE SPRING CLAMP WITH BLK CAP-20W (NOT IN USE)</v>
          </cell>
          <cell r="C27819">
            <v>3900</v>
          </cell>
          <cell r="D27819">
            <v>4.2892999999999999</v>
          </cell>
          <cell r="I27819" t="str">
            <v>No</v>
          </cell>
          <cell r="J27819" t="str">
            <v>NOS</v>
          </cell>
          <cell r="K27819" t="str">
            <v>METAL</v>
          </cell>
          <cell r="L27819" t="str">
            <v>Hardware</v>
          </cell>
        </row>
        <row r="27820">
          <cell r="A27820">
            <v>10307419</v>
          </cell>
          <cell r="B27820" t="str">
            <v>KA-5087-2-POPOUT 20X2-AL-FRONT RING-20W WHT (NOT IN USE)</v>
          </cell>
          <cell r="C27820">
            <v>1240</v>
          </cell>
          <cell r="D27820">
            <v>193.6885</v>
          </cell>
          <cell r="I27820" t="str">
            <v>No</v>
          </cell>
          <cell r="J27820" t="str">
            <v>NOS</v>
          </cell>
          <cell r="K27820" t="str">
            <v>METAL</v>
          </cell>
          <cell r="L27820" t="str">
            <v>Hardware</v>
          </cell>
        </row>
        <row r="27821">
          <cell r="A27821">
            <v>10307418</v>
          </cell>
          <cell r="B27821" t="str">
            <v>KA-5087-2-POPOUT 20X2-AL-OUTER FRAME-20W WHT(INACTIVE)</v>
          </cell>
          <cell r="C27821">
            <v>3</v>
          </cell>
          <cell r="D27821">
            <v>214.46430000000001</v>
          </cell>
          <cell r="I27821" t="str">
            <v>Yes</v>
          </cell>
          <cell r="J27821" t="str">
            <v>NOS</v>
          </cell>
          <cell r="K27821" t="str">
            <v>METAL</v>
          </cell>
          <cell r="L27821" t="str">
            <v>Hardware</v>
          </cell>
        </row>
        <row r="27822">
          <cell r="A27822">
            <v>10307417</v>
          </cell>
          <cell r="B27822" t="str">
            <v>KA-5087-2-POPOUT 20X2-AL-HSG-20W WHT</v>
          </cell>
          <cell r="C27822">
            <v>1558</v>
          </cell>
          <cell r="D27822">
            <v>343.1429</v>
          </cell>
          <cell r="I27822" t="str">
            <v>No</v>
          </cell>
          <cell r="J27822" t="str">
            <v>NOS</v>
          </cell>
          <cell r="K27822" t="str">
            <v>METAL</v>
          </cell>
          <cell r="L27822" t="str">
            <v>Hardware</v>
          </cell>
        </row>
        <row r="27823">
          <cell r="A27823">
            <v>10307416</v>
          </cell>
          <cell r="B27823" t="str">
            <v>KA-5087-1/2-POPOUT-CHINA-MS-PAN COMB-SCREW-M3X5(INACTIVE)</v>
          </cell>
          <cell r="C27823">
            <v>0</v>
          </cell>
          <cell r="D27823">
            <v>0.58160000000000001</v>
          </cell>
          <cell r="I27823" t="str">
            <v>Yes</v>
          </cell>
          <cell r="J27823" t="str">
            <v>NOS</v>
          </cell>
          <cell r="K27823" t="str">
            <v>METAL</v>
          </cell>
          <cell r="L27823" t="str">
            <v>Hardware</v>
          </cell>
        </row>
        <row r="27824">
          <cell r="A27824">
            <v>10307415</v>
          </cell>
          <cell r="B27824" t="str">
            <v>KA-5087-1/2-POPOUT-CHINA-MS-PAN COMB-SCREW-M3X6</v>
          </cell>
          <cell r="C27824">
            <v>5424</v>
          </cell>
          <cell r="D27824">
            <v>0.55430000000000001</v>
          </cell>
          <cell r="I27824" t="str">
            <v>No</v>
          </cell>
          <cell r="J27824" t="str">
            <v>NOS</v>
          </cell>
          <cell r="K27824" t="str">
            <v>METAL</v>
          </cell>
          <cell r="L27824" t="str">
            <v>Hardware</v>
          </cell>
        </row>
        <row r="27825">
          <cell r="A27825">
            <v>10307414</v>
          </cell>
          <cell r="B27825" t="str">
            <v>KA-5087-1/2-POPOUT-TOGGLE SPRING CLAMP WITH BLK CAP-20W(INACTIVE)</v>
          </cell>
          <cell r="C27825">
            <v>0</v>
          </cell>
          <cell r="D27825">
            <v>4.2892999999999999</v>
          </cell>
          <cell r="I27825" t="str">
            <v>Yes</v>
          </cell>
          <cell r="J27825" t="str">
            <v>NOS</v>
          </cell>
          <cell r="K27825" t="str">
            <v>METAL</v>
          </cell>
          <cell r="L27825" t="str">
            <v>Hardware</v>
          </cell>
        </row>
        <row r="27826">
          <cell r="A27826">
            <v>10307413</v>
          </cell>
          <cell r="B27826" t="str">
            <v>KA-5087-1/2-POPOUT-AL-FRONT RING-LENS-20W BLK(INACTIVE)</v>
          </cell>
          <cell r="C27826">
            <v>0</v>
          </cell>
          <cell r="D27826">
            <v>193.6885</v>
          </cell>
          <cell r="I27826" t="str">
            <v>Yes</v>
          </cell>
          <cell r="J27826" t="str">
            <v>NOS</v>
          </cell>
          <cell r="K27826" t="str">
            <v>METAL</v>
          </cell>
          <cell r="L27826" t="str">
            <v>Hardware</v>
          </cell>
        </row>
        <row r="27827">
          <cell r="A27827">
            <v>10307412</v>
          </cell>
          <cell r="B27827" t="str">
            <v>KA-5087-1-POPOUT 20X1-AL-OUTER FRAME-20W WHT(INACTIVE)</v>
          </cell>
          <cell r="C27827">
            <v>0</v>
          </cell>
          <cell r="D27827">
            <v>214.46440000000001</v>
          </cell>
          <cell r="I27827" t="str">
            <v>Yes</v>
          </cell>
          <cell r="J27827" t="str">
            <v>NOS</v>
          </cell>
          <cell r="K27827" t="str">
            <v>METAL</v>
          </cell>
          <cell r="L27827" t="str">
            <v>Hardware</v>
          </cell>
        </row>
        <row r="27828">
          <cell r="A27828">
            <v>10307411</v>
          </cell>
          <cell r="B27828" t="str">
            <v>KA-5087-1/2-POPOUT-AL-HSG-20W WHT(INACTIVE)</v>
          </cell>
          <cell r="C27828">
            <v>0</v>
          </cell>
          <cell r="D27828">
            <v>343.1429</v>
          </cell>
          <cell r="I27828" t="str">
            <v>Yes</v>
          </cell>
          <cell r="J27828" t="str">
            <v>NOS</v>
          </cell>
          <cell r="K27828" t="str">
            <v>METAL</v>
          </cell>
          <cell r="L27828" t="str">
            <v>Hardware</v>
          </cell>
        </row>
        <row r="27829">
          <cell r="A27829">
            <v>10307410</v>
          </cell>
          <cell r="B27829" t="str">
            <v>KA-5086-2-POPOUT 10X2-TOGGLE SPRING CLAMP WITH BLK CAP-10W (NOT IN USE)</v>
          </cell>
          <cell r="C27829">
            <v>5680</v>
          </cell>
          <cell r="D27829">
            <v>4.2892999999999999</v>
          </cell>
          <cell r="I27829" t="str">
            <v>No</v>
          </cell>
          <cell r="J27829" t="str">
            <v>NOS</v>
          </cell>
          <cell r="K27829" t="str">
            <v>METAL</v>
          </cell>
          <cell r="L27829" t="str">
            <v>Hardware</v>
          </cell>
        </row>
        <row r="27830">
          <cell r="A27830">
            <v>10307409</v>
          </cell>
          <cell r="B27830" t="str">
            <v>KA-5086-2-POPOUT 10X2-AL-FRONT RING-10W WHT (NOT IN USE)</v>
          </cell>
          <cell r="C27830">
            <v>1392</v>
          </cell>
          <cell r="D27830">
            <v>176.08029999999999</v>
          </cell>
          <cell r="I27830" t="str">
            <v>No</v>
          </cell>
          <cell r="J27830" t="str">
            <v>NOS</v>
          </cell>
          <cell r="K27830" t="str">
            <v>METAL</v>
          </cell>
          <cell r="L27830" t="str">
            <v>Hardware</v>
          </cell>
        </row>
        <row r="27831">
          <cell r="A27831">
            <v>10307408</v>
          </cell>
          <cell r="B27831" t="str">
            <v>KA-5086-2-POPOUT 10X2-AL-OUTER FRAME-10W WHT(INACTIVE)</v>
          </cell>
          <cell r="C27831">
            <v>0</v>
          </cell>
          <cell r="D27831">
            <v>200.5241</v>
          </cell>
          <cell r="I27831" t="str">
            <v>Yes</v>
          </cell>
          <cell r="J27831" t="str">
            <v>NOS</v>
          </cell>
          <cell r="K27831" t="str">
            <v>METAL</v>
          </cell>
          <cell r="L27831" t="str">
            <v>Hardware</v>
          </cell>
        </row>
        <row r="27832">
          <cell r="A27832">
            <v>10307407</v>
          </cell>
          <cell r="B27832" t="str">
            <v>KA-5086-2-POPOUT 10X2-AL-HSG-10W WHT (NOT IN USE)</v>
          </cell>
          <cell r="C27832">
            <v>2048</v>
          </cell>
          <cell r="D27832">
            <v>257.35719999999998</v>
          </cell>
          <cell r="I27832" t="str">
            <v>No</v>
          </cell>
          <cell r="J27832" t="str">
            <v>NOS</v>
          </cell>
          <cell r="K27832" t="str">
            <v>METAL</v>
          </cell>
          <cell r="L27832" t="str">
            <v>Hardware</v>
          </cell>
        </row>
        <row r="27833">
          <cell r="A27833">
            <v>10307406</v>
          </cell>
          <cell r="B27833" t="str">
            <v>KA-5086-1/2-POPOUT 10X1-CHINA-MS-PAN COMB-SCREW-M3X5(NOT IN USE)</v>
          </cell>
          <cell r="C27833">
            <v>140</v>
          </cell>
          <cell r="D27833">
            <v>0.49880000000000002</v>
          </cell>
          <cell r="I27833" t="str">
            <v>Yes</v>
          </cell>
          <cell r="J27833" t="str">
            <v>NOS</v>
          </cell>
          <cell r="K27833" t="str">
            <v>METAL</v>
          </cell>
          <cell r="L27833" t="str">
            <v>Hardware</v>
          </cell>
        </row>
        <row r="27834">
          <cell r="A27834">
            <v>10307405</v>
          </cell>
          <cell r="B27834" t="str">
            <v>KA-5086-1/2-POPOUT 10X1-CHINA-MS-PAN COMB-SCREW-M2.5X4</v>
          </cell>
          <cell r="C27834">
            <v>6464</v>
          </cell>
          <cell r="D27834">
            <v>0.30809999999999998</v>
          </cell>
          <cell r="I27834" t="str">
            <v>No</v>
          </cell>
          <cell r="J27834" t="str">
            <v>NOS</v>
          </cell>
          <cell r="K27834" t="str">
            <v>METAL</v>
          </cell>
          <cell r="L27834" t="str">
            <v>Hardware</v>
          </cell>
        </row>
        <row r="27835">
          <cell r="A27835">
            <v>10307404</v>
          </cell>
          <cell r="B27835" t="str">
            <v>KA-5086-1/2-POPOUT-TOGGLE SPRING CLAMP WITH BLK CAP-10W(INACTIVE)</v>
          </cell>
          <cell r="C27835">
            <v>0</v>
          </cell>
          <cell r="D27835">
            <v>4.2892999999999999</v>
          </cell>
          <cell r="I27835" t="str">
            <v>Yes</v>
          </cell>
          <cell r="J27835" t="str">
            <v>NOS</v>
          </cell>
          <cell r="K27835" t="str">
            <v>METAL</v>
          </cell>
          <cell r="L27835" t="str">
            <v>Hardware</v>
          </cell>
        </row>
        <row r="27836">
          <cell r="A27836">
            <v>10307403</v>
          </cell>
          <cell r="B27836" t="str">
            <v>KA-5086-1/2-POPOUT-AL-FRONT RING-LENS-10W BLK(INACTIVE)</v>
          </cell>
          <cell r="C27836">
            <v>70</v>
          </cell>
          <cell r="D27836">
            <v>176.0805</v>
          </cell>
          <cell r="I27836" t="str">
            <v>Yes</v>
          </cell>
          <cell r="J27836" t="str">
            <v>NOS</v>
          </cell>
          <cell r="K27836" t="str">
            <v>METAL</v>
          </cell>
          <cell r="L27836" t="str">
            <v>Hardware</v>
          </cell>
        </row>
        <row r="27837">
          <cell r="A27837">
            <v>10307402</v>
          </cell>
          <cell r="B27837" t="str">
            <v>KA-5086-1-POPOUT 10X1-AL-OUTER FRAME-10W WHT(INACTIVE)</v>
          </cell>
          <cell r="C27837">
            <v>38</v>
          </cell>
          <cell r="D27837">
            <v>200.5241</v>
          </cell>
          <cell r="I27837" t="str">
            <v>Yes</v>
          </cell>
          <cell r="J27837" t="str">
            <v>NOS</v>
          </cell>
          <cell r="K27837" t="str">
            <v>METAL</v>
          </cell>
          <cell r="L27837" t="str">
            <v>Hardware</v>
          </cell>
        </row>
        <row r="27838">
          <cell r="A27838">
            <v>10307401</v>
          </cell>
          <cell r="B27838" t="str">
            <v>KA-5086-1/2-POPOUT-AL-HSG-10W WHT(INACTIVE)</v>
          </cell>
          <cell r="C27838">
            <v>0</v>
          </cell>
          <cell r="D27838">
            <v>257.3571</v>
          </cell>
          <cell r="I27838" t="str">
            <v>Yes</v>
          </cell>
          <cell r="J27838" t="str">
            <v>NOS</v>
          </cell>
          <cell r="K27838" t="str">
            <v>METAL</v>
          </cell>
          <cell r="L27838" t="str">
            <v>Hardware</v>
          </cell>
        </row>
        <row r="27839">
          <cell r="A27839">
            <v>10307400</v>
          </cell>
          <cell r="B27839" t="str">
            <v>JI-EX-SUS-SP780-S1-24088-PC-1730</v>
          </cell>
          <cell r="C27839">
            <v>0</v>
          </cell>
          <cell r="D27839">
            <v>459.6823</v>
          </cell>
          <cell r="E27839" t="str">
            <v>SEC. NO:-24088; RATNASHRI; EXTRUSION FOR SP780 S1 SUSPENDED; CNS; ALLOY-6063; TEMPER-T6; CUTLENGTH- 1730MM; W-0.925 Kg/MTR, W-1.60025Kg</v>
          </cell>
          <cell r="G27839" t="str">
            <v>\\ati-server\JILLP - Attachment\24250114 (1).pdf</v>
          </cell>
          <cell r="H27839">
            <v>79310</v>
          </cell>
          <cell r="I27839" t="str">
            <v>No</v>
          </cell>
          <cell r="J27839" t="str">
            <v>NOS</v>
          </cell>
          <cell r="K27839" t="str">
            <v>METAL</v>
          </cell>
          <cell r="L27839" t="str">
            <v>Hardware</v>
          </cell>
        </row>
        <row r="27840">
          <cell r="A27840">
            <v>10307399</v>
          </cell>
          <cell r="B27840" t="str">
            <v>JI-EX- 91541-DONUT INFO-75mm-PC-1110MM-300</v>
          </cell>
          <cell r="C27840">
            <v>0</v>
          </cell>
          <cell r="D27840">
            <v>0</v>
          </cell>
          <cell r="E27840" t="str">
            <v>SEC. NO.:- 91541; DS-177-22; EXTRUSION FOR FGR 300; ALLOY-6063; TEMPER-T5; CUTLENGTH- 1110 mm; W-0.68931 Kg</v>
          </cell>
          <cell r="G27840" t="str">
            <v>\\ati-server\JILLP - Attachment\donut 75mm height scaned with signed copy 25-7-22 (1).jpeg</v>
          </cell>
          <cell r="H27840">
            <v>79278</v>
          </cell>
          <cell r="I27840" t="str">
            <v>No</v>
          </cell>
          <cell r="J27840" t="str">
            <v>NOS</v>
          </cell>
          <cell r="K27840" t="str">
            <v>METAL</v>
          </cell>
          <cell r="L27840" t="str">
            <v>Hardware</v>
          </cell>
        </row>
        <row r="27841">
          <cell r="A27841">
            <v>10307398</v>
          </cell>
          <cell r="B27841" t="str">
            <v>WALL LIGHT BACK PLATE 75X7MM BARE</v>
          </cell>
          <cell r="C27841">
            <v>209</v>
          </cell>
          <cell r="D27841">
            <v>65</v>
          </cell>
          <cell r="G27841" t="str">
            <v>\\ati-server\JILLP - Attachment\BACK PLATE 75MM WALL LIGHT-.PDF</v>
          </cell>
          <cell r="H27841">
            <v>78759</v>
          </cell>
          <cell r="I27841" t="str">
            <v>No</v>
          </cell>
          <cell r="J27841" t="str">
            <v>NOS</v>
          </cell>
          <cell r="K27841" t="str">
            <v>METAL</v>
          </cell>
          <cell r="L27841" t="str">
            <v>Hardware</v>
          </cell>
        </row>
        <row r="27842">
          <cell r="A27842">
            <v>10307397</v>
          </cell>
          <cell r="B27842" t="str">
            <v>SP780 S1 CRCA GEAR TRAY + SHP 427MM BARE</v>
          </cell>
          <cell r="C27842">
            <v>0</v>
          </cell>
          <cell r="D27842">
            <v>45</v>
          </cell>
          <cell r="G27842" t="str">
            <v>\\ati-server\JILLP - Attachment\Plus_SHP GT 427..pdf</v>
          </cell>
          <cell r="H27842">
            <v>79183</v>
          </cell>
          <cell r="I27842" t="str">
            <v>No</v>
          </cell>
          <cell r="J27842" t="str">
            <v>NOS</v>
          </cell>
          <cell r="K27842" t="str">
            <v>METAL</v>
          </cell>
          <cell r="L27842" t="str">
            <v>Hardware</v>
          </cell>
        </row>
        <row r="27843">
          <cell r="A27843">
            <v>10307396</v>
          </cell>
          <cell r="B27843" t="str">
            <v>RC780 CRCA GEAR TRAY 893 BARE</v>
          </cell>
          <cell r="C27843">
            <v>0</v>
          </cell>
          <cell r="D27843">
            <v>45</v>
          </cell>
          <cell r="G27843" t="str">
            <v>\\ATI-SERVER\JILLP - Attachment\Direct Indirect L shape Geartray.pdf</v>
          </cell>
          <cell r="I27843" t="str">
            <v>No</v>
          </cell>
          <cell r="J27843" t="str">
            <v>NOS</v>
          </cell>
          <cell r="K27843" t="str">
            <v>METAL</v>
          </cell>
          <cell r="L27843" t="str">
            <v>Hardware</v>
          </cell>
        </row>
        <row r="27844">
          <cell r="A27844">
            <v>10307395</v>
          </cell>
          <cell r="B27844" t="str">
            <v>XTO CURVILINEAR CRCA BACK PLATE 1540 X40MM X 0.7MM THK BARE</v>
          </cell>
          <cell r="C27844">
            <v>0</v>
          </cell>
          <cell r="D27844">
            <v>105</v>
          </cell>
          <cell r="G27844" t="str">
            <v>\\ati-server\JILLP - Attachment\CRCA CURVILINEAR BACK PLATE 1540 X40MM X 0.7MM THK BARE.PDF</v>
          </cell>
          <cell r="H27844">
            <v>77961</v>
          </cell>
          <cell r="I27844" t="str">
            <v>No</v>
          </cell>
          <cell r="J27844" t="str">
            <v>NOS</v>
          </cell>
          <cell r="K27844" t="str">
            <v>METAL</v>
          </cell>
          <cell r="L27844" t="str">
            <v>Hardware</v>
          </cell>
        </row>
        <row r="27845">
          <cell r="A27845">
            <v>10307394</v>
          </cell>
          <cell r="B27845" t="str">
            <v>XTO CURVILINEAR CRCA BACK PLATE 2016 X40MM X 0.7MM THK BARE</v>
          </cell>
          <cell r="C27845">
            <v>0</v>
          </cell>
          <cell r="D27845">
            <v>120</v>
          </cell>
          <cell r="G27845" t="str">
            <v>\\ati-server\JILLP - Attachment\CRCA CURVILINEAR BACK PLATE 2016 X40MM X 0.7MM THK BARE.DXF;\\ati-server\JILLP - Attachment\CRCA CURVILINEAR BACK PLATE 2016 X40MM X 0.7MM THK BARE.PDF</v>
          </cell>
          <cell r="H27845">
            <v>77959</v>
          </cell>
          <cell r="I27845" t="str">
            <v>No</v>
          </cell>
          <cell r="J27845" t="str">
            <v>NOS</v>
          </cell>
          <cell r="K27845" t="str">
            <v>METAL</v>
          </cell>
          <cell r="L27845" t="str">
            <v>Hardware</v>
          </cell>
        </row>
        <row r="27846">
          <cell r="A27846">
            <v>10307393</v>
          </cell>
          <cell r="B27846" t="str">
            <v>XTO CURVILINEAR CRCA BACK PLATE 2144 X40MM X 0.7MM THK BARE</v>
          </cell>
          <cell r="C27846">
            <v>0</v>
          </cell>
          <cell r="D27846">
            <v>125</v>
          </cell>
          <cell r="G27846" t="str">
            <v>\\ati-server\JILLP - Attachment\CRCA CURVILINEAR BACK PLATE 2144 X40MM X 0.7MM THK BARE.DXF;\\ati-server\JILLP - Attachment\CRCA CURVILINEAR BACK PLATE 2144 X40MM X 0.7MM THK BARE.PDF</v>
          </cell>
          <cell r="H27846">
            <v>77958</v>
          </cell>
          <cell r="I27846" t="str">
            <v>No</v>
          </cell>
          <cell r="J27846" t="str">
            <v>NOS</v>
          </cell>
          <cell r="K27846" t="str">
            <v>METAL</v>
          </cell>
          <cell r="L27846" t="str">
            <v>Hardware</v>
          </cell>
        </row>
        <row r="27847">
          <cell r="A27847">
            <v>10307392</v>
          </cell>
          <cell r="B27847" t="str">
            <v>XTO CURVILINEAR CRCA BACK PLATE R445 X40MM X 0.7MM THK BARE</v>
          </cell>
          <cell r="C27847">
            <v>0</v>
          </cell>
          <cell r="D27847">
            <v>435</v>
          </cell>
          <cell r="G27847" t="str">
            <v>\\ati-server\JILLP - Attachment\CRCA CURVILINEAR BACK PLATE R455 X40MM X 0.7MM THK BARE.PDF;\\ati-server\JILLP - Attachment\CRCA CURVILINEAR BACK PLATE R455 X40MM X 0.7MM THK BARE.DXF</v>
          </cell>
          <cell r="H27847">
            <v>77957</v>
          </cell>
          <cell r="I27847" t="str">
            <v>No</v>
          </cell>
          <cell r="J27847" t="str">
            <v>NOS</v>
          </cell>
          <cell r="K27847" t="str">
            <v>METAL</v>
          </cell>
          <cell r="L27847" t="str">
            <v>Hardware</v>
          </cell>
        </row>
        <row r="27848">
          <cell r="A27848">
            <v>10307391</v>
          </cell>
          <cell r="B27848" t="str">
            <v>XTO CURVILINEAR CRCA BACK PLATE R495 X40MM X 0.7MM THK BARE</v>
          </cell>
          <cell r="C27848">
            <v>0</v>
          </cell>
          <cell r="D27848">
            <v>498</v>
          </cell>
          <cell r="G27848" t="str">
            <v>\\ati-server\JILLP - Attachment\CRCA CURVILINEAR BACK PLATE R500 X40MM X 0.7MM THK BARE.PDF;\\ati-server\JILLP - Attachment\CRCA CURVILINEAR BACK PLATE R500 X40MM X 0.7MM THK BARE.DXF</v>
          </cell>
          <cell r="H27848">
            <v>77956</v>
          </cell>
          <cell r="I27848" t="str">
            <v>No</v>
          </cell>
          <cell r="J27848" t="str">
            <v>NOS</v>
          </cell>
          <cell r="K27848" t="str">
            <v>METAL</v>
          </cell>
          <cell r="L27848" t="str">
            <v>Hardware</v>
          </cell>
        </row>
        <row r="27849">
          <cell r="A27849">
            <v>10307390</v>
          </cell>
          <cell r="B27849" t="str">
            <v>XTO CURVILINEAR CRCA BACK PLATE R835 X40MM X 0.7MM THK BARE</v>
          </cell>
          <cell r="C27849">
            <v>0</v>
          </cell>
          <cell r="D27849">
            <v>123</v>
          </cell>
          <cell r="G27849" t="str">
            <v>\\ati-server\JILLP - Attachment\CRCA CURVILINEAR BACK PLATE R835 X40MM X 0.7MM THK BARE.PDF;\\ati-server\JILLP - Attachment\CRCA CURVILINEAR BACK PLATE R835 X40MM X 0.7MM THK BARE.DXF</v>
          </cell>
          <cell r="H27849">
            <v>77955</v>
          </cell>
          <cell r="I27849" t="str">
            <v>No</v>
          </cell>
          <cell r="J27849" t="str">
            <v>NOS</v>
          </cell>
          <cell r="K27849" t="str">
            <v>METAL</v>
          </cell>
          <cell r="L27849" t="str">
            <v>Hardware</v>
          </cell>
        </row>
        <row r="27850">
          <cell r="A27850">
            <v>10307389</v>
          </cell>
          <cell r="B27850" t="str">
            <v>XTO CURVILINEAR CRCA BACK PLATE R1555 X40MM X 0.7MM THK BARE</v>
          </cell>
          <cell r="C27850">
            <v>0</v>
          </cell>
          <cell r="D27850">
            <v>255</v>
          </cell>
          <cell r="G27850" t="str">
            <v>\\ati-server\JILLP - Attachment\CRCA CURVILINEAR BACK PLATE R1555 X40MM X 0.7MM THK BARE.PDF;\\ati-server\JILLP - Attachment\CRCA CURVILINEAR BACK PLATE R1555 X40MM X 0.7MM THK BARE.DXF</v>
          </cell>
          <cell r="H27850">
            <v>77954</v>
          </cell>
          <cell r="I27850" t="str">
            <v>No</v>
          </cell>
          <cell r="J27850" t="str">
            <v>NOS</v>
          </cell>
          <cell r="K27850" t="str">
            <v>METAL</v>
          </cell>
          <cell r="L27850" t="str">
            <v>Hardware</v>
          </cell>
        </row>
        <row r="27851">
          <cell r="A27851">
            <v>10307388</v>
          </cell>
          <cell r="B27851" t="str">
            <v>XTO CURVILINEAR CRCA BACK PLATE R1960 X40MM X 0.7MM THK BARE</v>
          </cell>
          <cell r="C27851">
            <v>0</v>
          </cell>
          <cell r="D27851">
            <v>238</v>
          </cell>
          <cell r="G27851" t="str">
            <v>\\ati-server\JILLP - Attachment\CRCA CURVILINEAR BACK PLATE R1960 X40MM X 0.7MM THK BARE.PDF;\\ati-server\JILLP - Attachment\CRCA CURVILINEAR BACK PLATE R1960 X40MM X 0.7MM THK BARE.DXF</v>
          </cell>
          <cell r="H27851">
            <v>77943</v>
          </cell>
          <cell r="I27851" t="str">
            <v>No</v>
          </cell>
          <cell r="J27851" t="str">
            <v>NOS</v>
          </cell>
          <cell r="K27851" t="str">
            <v>METAL</v>
          </cell>
          <cell r="L27851" t="str">
            <v>Hardware</v>
          </cell>
        </row>
        <row r="27852">
          <cell r="A27852">
            <v>10307387</v>
          </cell>
          <cell r="B27852" t="str">
            <v>XTO CURVILINEAR CRCA BACK PLATE 758 X40MM X 0.7MM THK BARE</v>
          </cell>
          <cell r="C27852">
            <v>0</v>
          </cell>
          <cell r="D27852">
            <v>55</v>
          </cell>
          <cell r="G27852" t="str">
            <v>\\ati-server\JILLP - Attachment\CRCA CURVILINEAR BACK PLATE 758 X40MM X 0.7MM THK BARE.PDF;\\ati-server\JILLP - Attachment\CRCA CURVILINEAR BACK PLATE 758 X40MM X 0.7MM THK BARE.DXF</v>
          </cell>
          <cell r="H27852">
            <v>77941</v>
          </cell>
          <cell r="I27852" t="str">
            <v>No</v>
          </cell>
          <cell r="J27852" t="str">
            <v>NOS</v>
          </cell>
          <cell r="K27852" t="str">
            <v>METAL</v>
          </cell>
          <cell r="L27852" t="str">
            <v>Hardware</v>
          </cell>
        </row>
        <row r="27853">
          <cell r="A27853">
            <v>10307386</v>
          </cell>
          <cell r="B27853" t="str">
            <v>XTO CURVILINEAR CRCA BACK PLATE 1286 X40MM X 0.7MM THK BARE</v>
          </cell>
          <cell r="C27853">
            <v>0</v>
          </cell>
          <cell r="D27853">
            <v>80</v>
          </cell>
          <cell r="G27853" t="str">
            <v>\\ati-server\JILLP - Attachment\CRCA CURVILINEAR BACK PLATE 1286 X40MM X 0.7MM THK BARE.PDF;\\ati-server\JILLP - Attachment\CRCA CURVILINEAR BACK PLATE 1286 X40MM X 0.7MM THK BARE.DXF</v>
          </cell>
          <cell r="H27853">
            <v>77938</v>
          </cell>
          <cell r="I27853" t="str">
            <v>No</v>
          </cell>
          <cell r="J27853" t="str">
            <v>NOS</v>
          </cell>
          <cell r="K27853" t="str">
            <v>METAL</v>
          </cell>
          <cell r="L27853" t="str">
            <v>Hardware</v>
          </cell>
        </row>
        <row r="27854">
          <cell r="A27854">
            <v>10307385</v>
          </cell>
          <cell r="B27854" t="str">
            <v>XTO CURVILINEAR CRCA BACK PLATE 1415 X40MM X 0.7MM THK BARE</v>
          </cell>
          <cell r="C27854">
            <v>0</v>
          </cell>
          <cell r="D27854">
            <v>95</v>
          </cell>
          <cell r="G27854" t="str">
            <v>\\ati-server\JILLP - Attachment\CRCA CURVILINEAR BACK PLATE 1415 X40MM X 0.7MM THK BARE.PDF;\\ati-server\JILLP - Attachment\CRCA CURVILINEAR BACK PLATE 1415 X40MM X 0.7MM THK BARE.DXF</v>
          </cell>
          <cell r="H27854">
            <v>77937</v>
          </cell>
          <cell r="I27854" t="str">
            <v>No</v>
          </cell>
          <cell r="J27854" t="str">
            <v>NOS</v>
          </cell>
          <cell r="K27854" t="str">
            <v>METAL</v>
          </cell>
          <cell r="L27854" t="str">
            <v>Hardware</v>
          </cell>
        </row>
        <row r="27855">
          <cell r="A27855">
            <v>10307384</v>
          </cell>
          <cell r="B27855" t="str">
            <v>JI-EX-SUS-SP780-S1-24088-PC-2300</v>
          </cell>
          <cell r="C27855">
            <v>1</v>
          </cell>
          <cell r="D27855">
            <v>652.67550000000006</v>
          </cell>
          <cell r="E27855" t="str">
            <v>SEC. NO:-24088; RATNASHRI; EXTRUSION FOR SP780 S1 SUSPENDED; CNS; ALLOY-6063; TEMPER-T6; CUTLENGTH- 2300MM; W-0.925 Kg/MTR, W-2.1275Kg</v>
          </cell>
          <cell r="G27855" t="str">
            <v>\\ati-server\JILLP - Attachment\24250114 (1).pdf</v>
          </cell>
          <cell r="H27855">
            <v>77077</v>
          </cell>
          <cell r="I27855" t="str">
            <v>No</v>
          </cell>
          <cell r="J27855" t="str">
            <v>NOS</v>
          </cell>
          <cell r="K27855" t="str">
            <v>METAL</v>
          </cell>
          <cell r="L27855" t="str">
            <v>Hardware</v>
          </cell>
        </row>
        <row r="27856">
          <cell r="A27856">
            <v>10307383</v>
          </cell>
          <cell r="B27856" t="str">
            <v>SS-PAN-COMB-SCREW-M6X25</v>
          </cell>
          <cell r="C27856">
            <v>0</v>
          </cell>
          <cell r="D27856">
            <v>0</v>
          </cell>
          <cell r="E27856" t="str">
            <v>STAINLESS STEEL ; PAN HEAD; PHILIPS DRIVE; MACHINE SCREW; M6X25</v>
          </cell>
          <cell r="I27856" t="str">
            <v>No</v>
          </cell>
          <cell r="J27856" t="str">
            <v>NOS</v>
          </cell>
          <cell r="K27856" t="str">
            <v>METAL</v>
          </cell>
          <cell r="L27856" t="str">
            <v>Hardware</v>
          </cell>
        </row>
        <row r="27857">
          <cell r="A27857">
            <v>10307382</v>
          </cell>
          <cell r="B27857" t="str">
            <v>JI-EX-LIN-RS-XTO-REC-24087-PC-1000MM</v>
          </cell>
          <cell r="C27857">
            <v>0</v>
          </cell>
          <cell r="D27857">
            <v>372.33330000000001</v>
          </cell>
          <cell r="E27857" t="str">
            <v>SEC. NO.: 24087,Ratnashri,Extrusion for XTO REC ; ALLOY-6063; TEMPER-T6; CUTLENGTH-1000MM; W-0.712KG/MTR, W-0.712 KG</v>
          </cell>
          <cell r="G27857" t="str">
            <v>\\ati-server\JILLP - Attachment\24087.pdf</v>
          </cell>
          <cell r="H27857">
            <v>75948</v>
          </cell>
          <cell r="I27857" t="str">
            <v>No</v>
          </cell>
          <cell r="J27857" t="str">
            <v>NOS</v>
          </cell>
          <cell r="K27857" t="str">
            <v>METAL</v>
          </cell>
          <cell r="L27857" t="str">
            <v>Hardware</v>
          </cell>
        </row>
        <row r="27858">
          <cell r="A27858">
            <v>10307381</v>
          </cell>
          <cell r="B27858" t="str">
            <v>ECL PRO R1 STL DRVR BOX 25W-45W BARE</v>
          </cell>
          <cell r="C27858">
            <v>563</v>
          </cell>
          <cell r="D27858">
            <v>11.75</v>
          </cell>
          <cell r="E27858" t="str">
            <v>DIMENSION:92X30MM</v>
          </cell>
          <cell r="G27858" t="str">
            <v>\\ati-server\JILLP - Attachment\10307381 25W-45W R1 STL DRIVER BOX.PDF</v>
          </cell>
          <cell r="H27858">
            <v>75669</v>
          </cell>
          <cell r="I27858" t="str">
            <v>No</v>
          </cell>
          <cell r="J27858" t="str">
            <v>NOS</v>
          </cell>
          <cell r="K27858" t="str">
            <v>METAL</v>
          </cell>
          <cell r="L27858" t="str">
            <v>Hardware</v>
          </cell>
        </row>
        <row r="27859">
          <cell r="A27859">
            <v>10307380</v>
          </cell>
          <cell r="B27859" t="str">
            <v>ECL PRO R1 STL DRVR BOX COVER 25W-45W GI</v>
          </cell>
          <cell r="C27859">
            <v>7955</v>
          </cell>
          <cell r="D27859">
            <v>4.25</v>
          </cell>
          <cell r="E27859" t="str">
            <v>DIMENSION:101X34.50MM</v>
          </cell>
          <cell r="G27859" t="str">
            <v>\\ati-server\JILLP - Attachment\DRIVER BOX COVER  25W TO 45W ECL PRO R1.PDF</v>
          </cell>
          <cell r="H27859">
            <v>75668</v>
          </cell>
          <cell r="I27859" t="str">
            <v>No</v>
          </cell>
          <cell r="J27859" t="str">
            <v>NOS</v>
          </cell>
          <cell r="K27859" t="str">
            <v>METAL</v>
          </cell>
          <cell r="L27859" t="str">
            <v>Hardware</v>
          </cell>
        </row>
        <row r="27860">
          <cell r="A27860">
            <v>10307379</v>
          </cell>
          <cell r="B27860" t="str">
            <v>BRASS INSERT-M4</v>
          </cell>
          <cell r="C27860">
            <v>400</v>
          </cell>
          <cell r="D27860">
            <v>1.85</v>
          </cell>
          <cell r="E27860" t="str">
            <v>BRASS INSERT-DIA 6.3MM X H8.5MM X TAPING M4X7.5MM</v>
          </cell>
          <cell r="G27860" t="str">
            <v>\\ati-server\JILLP - Attachment\BRASS INSERT M4.PDF</v>
          </cell>
          <cell r="H27860">
            <v>75533</v>
          </cell>
          <cell r="I27860" t="str">
            <v>No</v>
          </cell>
          <cell r="J27860" t="str">
            <v>NOS</v>
          </cell>
          <cell r="K27860" t="str">
            <v>METAL</v>
          </cell>
          <cell r="L27860" t="str">
            <v>Hardware</v>
          </cell>
        </row>
        <row r="27861">
          <cell r="A27861">
            <v>10307378</v>
          </cell>
          <cell r="B27861" t="str">
            <v>REO-STL-PDC HSG-50W-GRY</v>
          </cell>
          <cell r="C27861">
            <v>0</v>
          </cell>
          <cell r="D27861">
            <v>0</v>
          </cell>
          <cell r="E27861" t="str">
            <v>DIMENSION: 342X165MM</v>
          </cell>
          <cell r="G27861" t="str">
            <v>\\ati-server\JILLP - Attachment\50W-70W REO - 50-72W LENS SL REO(RAFEL) MODEL DL-226-227.pdf</v>
          </cell>
          <cell r="H27861">
            <v>75141</v>
          </cell>
          <cell r="I27861" t="str">
            <v>No</v>
          </cell>
          <cell r="J27861" t="str">
            <v>NOS</v>
          </cell>
          <cell r="K27861" t="str">
            <v>METAL</v>
          </cell>
          <cell r="L27861" t="str">
            <v>Hardware</v>
          </cell>
        </row>
        <row r="27862">
          <cell r="A27862">
            <v>10307377</v>
          </cell>
          <cell r="B27862" t="str">
            <v>REO-STL-PDC HSG-30W-36W-GRY</v>
          </cell>
          <cell r="C27862">
            <v>0</v>
          </cell>
          <cell r="D27862">
            <v>0</v>
          </cell>
          <cell r="E27862" t="str">
            <v>DIMENSION: 314X135MM</v>
          </cell>
          <cell r="G27862" t="str">
            <v>\\ati-server\JILLP - Attachment\30W REO-36W LENS SL REO(RAFEL) MODEL DL-225.pdf</v>
          </cell>
          <cell r="H27862">
            <v>75140</v>
          </cell>
          <cell r="I27862" t="str">
            <v>No</v>
          </cell>
          <cell r="J27862" t="str">
            <v>NOS</v>
          </cell>
          <cell r="K27862" t="str">
            <v>METAL</v>
          </cell>
          <cell r="L27862" t="str">
            <v>Hardware</v>
          </cell>
        </row>
        <row r="27863">
          <cell r="A27863">
            <v>10307376</v>
          </cell>
          <cell r="B27863" t="str">
            <v>REO-STL-PDC HSG-20W-25W-GRY</v>
          </cell>
          <cell r="C27863">
            <v>0</v>
          </cell>
          <cell r="D27863">
            <v>0</v>
          </cell>
          <cell r="E27863" t="str">
            <v>DIMENSION: 274X165MM</v>
          </cell>
          <cell r="G27863" t="str">
            <v>\\ati-server\JILLP - Attachment\20W REO-24W LENS SL REO(RAFEL) MODEL DL-224.pdf</v>
          </cell>
          <cell r="H27863">
            <v>75139</v>
          </cell>
          <cell r="I27863" t="str">
            <v>No</v>
          </cell>
          <cell r="J27863" t="str">
            <v>NOS</v>
          </cell>
          <cell r="K27863" t="str">
            <v>METAL</v>
          </cell>
          <cell r="L27863" t="str">
            <v>Hardware</v>
          </cell>
        </row>
        <row r="27864">
          <cell r="A27864">
            <v>10307375</v>
          </cell>
          <cell r="B27864" t="str">
            <v>MIRAGE V2 DI RDY FOR ASSY</v>
          </cell>
          <cell r="C27864">
            <v>1</v>
          </cell>
          <cell r="D27864">
            <v>18210.400000000001</v>
          </cell>
          <cell r="G27864" t="str">
            <v>\\ATI-SERVER\JILLP - Attachment\SP780 S1 T SHP CRCA GT 594MM BARE.PDF</v>
          </cell>
          <cell r="I27864" t="str">
            <v>No</v>
          </cell>
          <cell r="J27864" t="str">
            <v>NOS</v>
          </cell>
          <cell r="K27864" t="str">
            <v>METAL</v>
          </cell>
          <cell r="L27864" t="str">
            <v>Hardware</v>
          </cell>
        </row>
        <row r="27865">
          <cell r="A27865">
            <v>10307374</v>
          </cell>
          <cell r="B27865" t="str">
            <v>MIRAGE-V2-SUSPENSION-CABLE-SET</v>
          </cell>
          <cell r="C27865">
            <v>0</v>
          </cell>
          <cell r="D27865">
            <v>0</v>
          </cell>
          <cell r="I27865" t="str">
            <v>No</v>
          </cell>
          <cell r="J27865" t="str">
            <v>SETS</v>
          </cell>
          <cell r="K27865" t="str">
            <v>METAL</v>
          </cell>
          <cell r="L27865" t="str">
            <v>Hardware</v>
          </cell>
        </row>
        <row r="27866">
          <cell r="A27866">
            <v>10307373</v>
          </cell>
          <cell r="B27866" t="str">
            <v>JI-EX-91838-XTO35 CURVI-SUS-2750MM-MAAN</v>
          </cell>
          <cell r="C27866">
            <v>128</v>
          </cell>
          <cell r="D27866">
            <v>297.31970000000001</v>
          </cell>
          <cell r="E27866" t="str">
            <v>SEC. NO.: 91838, DS-24-24,EXTRUSION FOR CL XTO 35 ; ALLOY-6063; TEMPER-T5; CUTLENGTH- 2750MM; W-0.402KG/MTR, W-1.1055 KG</v>
          </cell>
          <cell r="G27866" t="str">
            <v>\\ati-server\JILLP - Attachment\DS-24-24-Model.pdf</v>
          </cell>
          <cell r="H27866">
            <v>73519</v>
          </cell>
          <cell r="I27866" t="str">
            <v>No</v>
          </cell>
          <cell r="J27866" t="str">
            <v>NOS</v>
          </cell>
          <cell r="K27866" t="str">
            <v>METAL</v>
          </cell>
          <cell r="L27866" t="str">
            <v>Hardware</v>
          </cell>
        </row>
        <row r="27867">
          <cell r="A27867">
            <v>10307372</v>
          </cell>
          <cell r="B27867" t="str">
            <v>JI-EX-CL-XTO-REC-MAAN-91850-PC-1850MM</v>
          </cell>
          <cell r="C27867">
            <v>110</v>
          </cell>
          <cell r="D27867">
            <v>212.84190000000001</v>
          </cell>
          <cell r="E27867" t="str">
            <v>SEC. NO.:  91850, DS-39-24,EXTRUSION FOR CL XTO REC ; ALLOY-6063; TEMPER-T5; CUTLENGTH- 1850MM; W-0.423KG/MTR, W-0.78255 KG</v>
          </cell>
          <cell r="G27867" t="str">
            <v>\\ati-server\JILLP - Attachment\DS-39-24-Model (1).pdf</v>
          </cell>
          <cell r="H27867">
            <v>73514</v>
          </cell>
          <cell r="I27867" t="str">
            <v>No</v>
          </cell>
          <cell r="J27867" t="str">
            <v>NOS</v>
          </cell>
          <cell r="K27867" t="str">
            <v>METAL</v>
          </cell>
          <cell r="L27867" t="str">
            <v>Hardware</v>
          </cell>
        </row>
        <row r="27868">
          <cell r="A27868">
            <v>10307371</v>
          </cell>
          <cell r="B27868" t="str">
            <v>JI-EX-91871-H55LT CURVI-SUS-1557MM-MAAN</v>
          </cell>
          <cell r="C27868">
            <v>26</v>
          </cell>
          <cell r="D27868">
            <v>180.9819</v>
          </cell>
          <cell r="E27868" t="str">
            <v>SEC. NO.: 91871, DS-67-24, ALLOY-6063; TEMPER-T5; CUTLENGTH- 1557MM; W-0.437KG/MTR, W-0.680409 KG</v>
          </cell>
          <cell r="G27868" t="str">
            <v>\\ati-server\JILLP - Attachment\91871-Model (2).pdf</v>
          </cell>
          <cell r="H27868">
            <v>73511</v>
          </cell>
          <cell r="I27868" t="str">
            <v>No</v>
          </cell>
          <cell r="J27868" t="str">
            <v>NOS</v>
          </cell>
          <cell r="K27868" t="str">
            <v>METAL</v>
          </cell>
          <cell r="L27868" t="str">
            <v>Hardware</v>
          </cell>
        </row>
        <row r="27869">
          <cell r="A27869">
            <v>10307370</v>
          </cell>
          <cell r="B27869" t="str">
            <v>JI-EX-91871-H55LT CURVI-SUS-2185MM-MAAN</v>
          </cell>
          <cell r="C27869">
            <v>147</v>
          </cell>
          <cell r="D27869">
            <v>436.37310000000002</v>
          </cell>
          <cell r="E27869" t="str">
            <v>SEC. NO.: 91871, DS-67-24, ALLOY-6063; TEMPER-T5; CUTLENGTH- 2185MM; W-0.437KG/MTR, W-0.954845 KG</v>
          </cell>
          <cell r="G27869" t="str">
            <v>\\ati-server\JILLP - Attachment\91871-Model (2).pdf</v>
          </cell>
          <cell r="H27869">
            <v>73510</v>
          </cell>
          <cell r="I27869" t="str">
            <v>No</v>
          </cell>
          <cell r="J27869" t="str">
            <v>NOS</v>
          </cell>
          <cell r="K27869" t="str">
            <v>METAL</v>
          </cell>
          <cell r="L27869" t="str">
            <v>Hardware</v>
          </cell>
        </row>
        <row r="27870">
          <cell r="A27870">
            <v>10307369</v>
          </cell>
          <cell r="B27870" t="str">
            <v>SP780 S1 CRCA GEAR TRAY T SHP 600MM BARE</v>
          </cell>
          <cell r="C27870">
            <v>0</v>
          </cell>
          <cell r="D27870">
            <v>45</v>
          </cell>
          <cell r="G27870" t="str">
            <v>\\ati-server\JILLP - Attachment\SP780 S1 T SHP CRCA GT 600MM BARE.PDF</v>
          </cell>
          <cell r="H27870">
            <v>73364</v>
          </cell>
          <cell r="I27870" t="str">
            <v>No</v>
          </cell>
          <cell r="J27870" t="str">
            <v>NOS</v>
          </cell>
          <cell r="K27870" t="str">
            <v>METAL</v>
          </cell>
          <cell r="L27870" t="str">
            <v>Hardware</v>
          </cell>
        </row>
        <row r="27871">
          <cell r="A27871">
            <v>10307368</v>
          </cell>
          <cell r="B27871" t="str">
            <v>SP780 S1 CRCA GEAR TRAY T SHP 594MM BARE</v>
          </cell>
          <cell r="C27871">
            <v>0</v>
          </cell>
          <cell r="D27871">
            <v>45</v>
          </cell>
          <cell r="G27871" t="str">
            <v>\\ati-server\JILLP - Attachment\SP780 S1 T SHP CRCA GT 594MM BARE.PDF</v>
          </cell>
          <cell r="H27871">
            <v>73362</v>
          </cell>
          <cell r="I27871" t="str">
            <v>No</v>
          </cell>
          <cell r="J27871" t="str">
            <v>NOS</v>
          </cell>
          <cell r="K27871" t="str">
            <v>METAL</v>
          </cell>
          <cell r="L27871" t="str">
            <v>Hardware</v>
          </cell>
        </row>
        <row r="27872">
          <cell r="A27872">
            <v>10307367</v>
          </cell>
          <cell r="B27872" t="str">
            <v>SP170 CRCA GEAR TRAY 1189MM BARE</v>
          </cell>
          <cell r="C27872">
            <v>0</v>
          </cell>
          <cell r="D27872">
            <v>45</v>
          </cell>
          <cell r="G27872" t="str">
            <v>\\ati-server\JILLP - Attachment\SP170 GEAR TRAY 1189MM.PDF</v>
          </cell>
          <cell r="H27872">
            <v>73353</v>
          </cell>
          <cell r="I27872" t="str">
            <v>No</v>
          </cell>
          <cell r="J27872" t="str">
            <v>NOS</v>
          </cell>
          <cell r="K27872" t="str">
            <v>METAL</v>
          </cell>
          <cell r="L27872" t="str">
            <v>Hardware</v>
          </cell>
        </row>
        <row r="27873">
          <cell r="A27873">
            <v>10307366</v>
          </cell>
          <cell r="B27873" t="str">
            <v>SS-HEX-NUT-M8(304)</v>
          </cell>
          <cell r="C27873">
            <v>9415</v>
          </cell>
          <cell r="D27873">
            <v>1.25</v>
          </cell>
          <cell r="E27873" t="str">
            <v>STAINLESS STEEL (SS304); HEX NUT; M8</v>
          </cell>
          <cell r="I27873" t="str">
            <v>No</v>
          </cell>
          <cell r="J27873" t="str">
            <v>NOS</v>
          </cell>
          <cell r="K27873" t="str">
            <v>METAL</v>
          </cell>
          <cell r="L27873" t="str">
            <v>Hardware</v>
          </cell>
        </row>
        <row r="27874">
          <cell r="A27874">
            <v>10307365</v>
          </cell>
          <cell r="B27874" t="str">
            <v>SP780 S1 CRCA GEAR TRAY 931MM BARE</v>
          </cell>
          <cell r="C27874">
            <v>0</v>
          </cell>
          <cell r="D27874">
            <v>66.78</v>
          </cell>
          <cell r="G27874" t="str">
            <v>\\ati-server\JILLP - Attachment\Common Geartray L931mm (1).PDF</v>
          </cell>
          <cell r="H27874">
            <v>71128</v>
          </cell>
          <cell r="I27874" t="str">
            <v>No</v>
          </cell>
          <cell r="J27874" t="str">
            <v>NOS</v>
          </cell>
          <cell r="K27874" t="str">
            <v>METAL</v>
          </cell>
          <cell r="L27874" t="str">
            <v>Hardware</v>
          </cell>
        </row>
        <row r="27875">
          <cell r="A27875">
            <v>10307364</v>
          </cell>
          <cell r="B27875" t="str">
            <v>SP780 S1 CRCA GEAR TRAY 423MM BARE</v>
          </cell>
          <cell r="C27875">
            <v>1</v>
          </cell>
          <cell r="D27875">
            <v>42.31</v>
          </cell>
          <cell r="G27875" t="str">
            <v>\\ati-server\JILLP - Attachment\Common Geartray- L423mm (1).PDF</v>
          </cell>
          <cell r="H27875">
            <v>71129</v>
          </cell>
          <cell r="I27875" t="str">
            <v>No</v>
          </cell>
          <cell r="J27875" t="str">
            <v>NOS</v>
          </cell>
          <cell r="K27875" t="str">
            <v>METAL</v>
          </cell>
          <cell r="L27875" t="str">
            <v>Hardware</v>
          </cell>
        </row>
        <row r="27876">
          <cell r="A27876">
            <v>10307363</v>
          </cell>
          <cell r="B27876" t="str">
            <v>ECLHB200W DRVR MNTG BRACKET-BARE</v>
          </cell>
          <cell r="C27876">
            <v>0</v>
          </cell>
          <cell r="D27876">
            <v>0</v>
          </cell>
          <cell r="E27876" t="str">
            <v>DIMENSION:265X60MM</v>
          </cell>
          <cell r="G27876" t="str">
            <v>\\ati-server\JILLP - Attachment\200W BRACKET.PDF</v>
          </cell>
          <cell r="H27876">
            <v>71132</v>
          </cell>
          <cell r="I27876" t="str">
            <v>No</v>
          </cell>
          <cell r="J27876" t="str">
            <v>NOS</v>
          </cell>
          <cell r="K27876" t="str">
            <v>METAL</v>
          </cell>
          <cell r="L27876" t="str">
            <v>Hardware</v>
          </cell>
        </row>
        <row r="27877">
          <cell r="A27877">
            <v>10307362</v>
          </cell>
          <cell r="B27877" t="str">
            <v>MON RIGHT ANGLE TRIANGLE BACK PLATE 600MM X 1MM THK BARE</v>
          </cell>
          <cell r="C27877">
            <v>0</v>
          </cell>
          <cell r="D27877">
            <v>185</v>
          </cell>
          <cell r="G27877" t="str">
            <v>\\ati-server\JILLP - Attachment\Right Angle Triangle backplate 600mm.PDF;\\ati-server\JILLP - Attachment\Right Angle Triangle backplate 600mm.zip</v>
          </cell>
          <cell r="H27877">
            <v>71032</v>
          </cell>
          <cell r="I27877" t="str">
            <v>No</v>
          </cell>
          <cell r="J27877" t="str">
            <v>NOS</v>
          </cell>
          <cell r="K27877" t="str">
            <v>METAL</v>
          </cell>
          <cell r="L27877" t="str">
            <v>Hardware</v>
          </cell>
        </row>
        <row r="27878">
          <cell r="A27878">
            <v>10307361</v>
          </cell>
          <cell r="B27878" t="str">
            <v>JI-EX-DO-H55-V2-PH-MAAN-91871-PC-1720MM</v>
          </cell>
          <cell r="C27878">
            <v>9</v>
          </cell>
          <cell r="D27878">
            <v>215.31399999999999</v>
          </cell>
          <cell r="E27878" t="str">
            <v>SEC. NO.:  91871, DS-67-24,EXTRUSION FOR DO-H55-V2-PH ; ALLOY-6063; TEMPER-T6;CUTLENGTH- 1720MM; W-0.437KG/MTR, W-0.75164 KG(MAAN)</v>
          </cell>
          <cell r="G27878" t="str">
            <v>\\ati-server\JILLP - Attachment\91871-Model (1).pdf;\\ati-server\JILLP - Attachment\91871-Model.pdf</v>
          </cell>
          <cell r="H27878">
            <v>70524</v>
          </cell>
          <cell r="I27878" t="str">
            <v>No</v>
          </cell>
          <cell r="J27878" t="str">
            <v>NOS</v>
          </cell>
          <cell r="K27878" t="str">
            <v>METAL</v>
          </cell>
          <cell r="L27878" t="str">
            <v>Hardware</v>
          </cell>
        </row>
        <row r="27879">
          <cell r="A27879">
            <v>10307360</v>
          </cell>
          <cell r="B27879" t="str">
            <v>KA-D95-AL-OUTER RING WITH TOGGLE SPRING-18W-BLK</v>
          </cell>
          <cell r="C27879">
            <v>307</v>
          </cell>
          <cell r="D27879">
            <v>76.626599999999996</v>
          </cell>
          <cell r="E27879" t="str">
            <v>Ø107.8 X 30MM HT</v>
          </cell>
          <cell r="G27879" t="str">
            <v>\\ati-server\JILLP - Attachment\10307360 KA-D95-AL-OUTER RING WITH TOGGLE SPRING-18W-BLK.pdf</v>
          </cell>
          <cell r="H27879">
            <v>127337</v>
          </cell>
          <cell r="I27879" t="str">
            <v>No</v>
          </cell>
          <cell r="J27879" t="str">
            <v>NOS</v>
          </cell>
          <cell r="K27879" t="str">
            <v>METAL</v>
          </cell>
          <cell r="L27879" t="str">
            <v>Hardware</v>
          </cell>
        </row>
        <row r="27880">
          <cell r="A27880">
            <v>10307359</v>
          </cell>
          <cell r="B27880" t="str">
            <v>KA-D75-AL-OUTER RING WITH TOGGLE SPRING-12W-BLK</v>
          </cell>
          <cell r="C27880">
            <v>1130</v>
          </cell>
          <cell r="D27880">
            <v>78.518000000000001</v>
          </cell>
          <cell r="E27880" t="str">
            <v>Ø87 X 28.5MM HT</v>
          </cell>
          <cell r="I27880" t="str">
            <v>No</v>
          </cell>
          <cell r="J27880" t="str">
            <v>NOS</v>
          </cell>
          <cell r="K27880" t="str">
            <v>METAL</v>
          </cell>
          <cell r="L27880" t="str">
            <v>Hardware</v>
          </cell>
        </row>
        <row r="27881">
          <cell r="A27881">
            <v>10307358</v>
          </cell>
          <cell r="B27881" t="str">
            <v>KA-D55-AL-OUTER RING WITH TOGGLE SPRING-8W-BLK</v>
          </cell>
          <cell r="C27881">
            <v>170</v>
          </cell>
          <cell r="D27881">
            <v>22.113600000000002</v>
          </cell>
          <cell r="E27881" t="str">
            <v>Ø67.9 X 25MM HT</v>
          </cell>
          <cell r="G27881" t="str">
            <v>\\ati-server\JILLP - Attachment\10307358 KA-D55-AL-OUTER RING WITH TOGGLE SPRING-8W-BLK.pdf</v>
          </cell>
          <cell r="H27881">
            <v>127336</v>
          </cell>
          <cell r="I27881" t="str">
            <v>No</v>
          </cell>
          <cell r="J27881" t="str">
            <v>NOS</v>
          </cell>
          <cell r="K27881" t="str">
            <v>METAL</v>
          </cell>
          <cell r="L27881" t="str">
            <v>Hardware</v>
          </cell>
        </row>
        <row r="27882">
          <cell r="A27882">
            <v>10307357</v>
          </cell>
          <cell r="B27882" t="str">
            <v>SP780 S1 CRCA GEAR TRAY VR SHP 0571 BARE</v>
          </cell>
          <cell r="C27882">
            <v>0</v>
          </cell>
          <cell r="D27882">
            <v>45</v>
          </cell>
          <cell r="G27882" t="str">
            <v>\\ati-server\JILLP - Attachment\SP780 S1 GearTray-V SHP_VR.PDF</v>
          </cell>
          <cell r="H27882">
            <v>69640</v>
          </cell>
          <cell r="I27882" t="str">
            <v>No</v>
          </cell>
          <cell r="J27882" t="str">
            <v>NOS</v>
          </cell>
          <cell r="K27882" t="str">
            <v>METAL</v>
          </cell>
          <cell r="L27882" t="str">
            <v>Hardware</v>
          </cell>
        </row>
        <row r="27883">
          <cell r="A27883">
            <v>10307356</v>
          </cell>
          <cell r="B27883" t="str">
            <v>SP780 S1 CRCA GEAR TRAY VL SHP 0571 BARE</v>
          </cell>
          <cell r="C27883">
            <v>0</v>
          </cell>
          <cell r="D27883">
            <v>45</v>
          </cell>
          <cell r="G27883" t="str">
            <v>\\ati-server\JILLP - Attachment\SP780 S1 GearTray-V SHP_VL.PDF</v>
          </cell>
          <cell r="H27883">
            <v>69639</v>
          </cell>
          <cell r="I27883" t="str">
            <v>No</v>
          </cell>
          <cell r="J27883" t="str">
            <v>NOS</v>
          </cell>
          <cell r="K27883" t="str">
            <v>METAL</v>
          </cell>
          <cell r="L27883" t="str">
            <v>Hardware</v>
          </cell>
        </row>
        <row r="27884">
          <cell r="A27884">
            <v>10307355</v>
          </cell>
          <cell r="B27884" t="str">
            <v>SP681 CRCA BACK PLATE 1060 BARE</v>
          </cell>
          <cell r="C27884">
            <v>0</v>
          </cell>
          <cell r="D27884">
            <v>35</v>
          </cell>
          <cell r="G27884" t="str">
            <v>\\ati-server\JILLP - Attachment\SP681 UPSIDE PLATE CRCA 0.5mm.thk-1060mm.DXF;\\ati-server\JILLP - Attachment\SP681 UPSIDE PLATE CRCA 0.5mm.thk-1060mm.PDF</v>
          </cell>
          <cell r="H27884">
            <v>69632</v>
          </cell>
          <cell r="I27884" t="str">
            <v>No</v>
          </cell>
          <cell r="J27884" t="str">
            <v>NOS</v>
          </cell>
          <cell r="K27884" t="str">
            <v>METAL</v>
          </cell>
          <cell r="L27884" t="str">
            <v>Hardware</v>
          </cell>
        </row>
        <row r="27885">
          <cell r="A27885">
            <v>10307354</v>
          </cell>
          <cell r="B27885" t="str">
            <v>SP681 CRCA BACK PLATE 1590 BARE</v>
          </cell>
          <cell r="C27885">
            <v>0</v>
          </cell>
          <cell r="D27885">
            <v>0</v>
          </cell>
          <cell r="G27885" t="str">
            <v>\\ati-server\JILLP - Attachment\SP681 UPSIDE PLATE L1590.DXF;\\ati-server\JILLP - Attachment\SP681 UPSIDE PLATE L1590.PDF</v>
          </cell>
          <cell r="H27885">
            <v>69629</v>
          </cell>
          <cell r="I27885" t="str">
            <v>No</v>
          </cell>
          <cell r="J27885" t="str">
            <v>NOS</v>
          </cell>
          <cell r="K27885" t="str">
            <v>METAL</v>
          </cell>
          <cell r="L27885" t="str">
            <v>Hardware</v>
          </cell>
        </row>
        <row r="27886">
          <cell r="A27886">
            <v>10307353</v>
          </cell>
          <cell r="B27886" t="str">
            <v>SS-PAN-PH-SCREW-M3X25</v>
          </cell>
          <cell r="C27886">
            <v>3500</v>
          </cell>
          <cell r="D27886">
            <v>0.7</v>
          </cell>
          <cell r="E27886" t="str">
            <v>STAINLESS STEEL ; PAN HEAD; PHILIPS DRIVE; MACHINE SCREW; M3X25</v>
          </cell>
          <cell r="I27886" t="str">
            <v>No</v>
          </cell>
          <cell r="J27886" t="str">
            <v>NOS</v>
          </cell>
          <cell r="K27886" t="str">
            <v>METAL</v>
          </cell>
          <cell r="L27886" t="str">
            <v>Hardware</v>
          </cell>
        </row>
        <row r="27887">
          <cell r="A27887">
            <v>10307352</v>
          </cell>
          <cell r="B27887" t="str">
            <v>SS-PAN-PH-SCREW-M3X35</v>
          </cell>
          <cell r="C27887">
            <v>3000</v>
          </cell>
          <cell r="D27887">
            <v>0.98</v>
          </cell>
          <cell r="E27887" t="str">
            <v>STAINLESS STEEL ; PAN HEAD; PHILIPS DRIVE; MACHINE SCREW; M3X35</v>
          </cell>
          <cell r="I27887" t="str">
            <v>No</v>
          </cell>
          <cell r="J27887" t="str">
            <v>NOS</v>
          </cell>
          <cell r="K27887" t="str">
            <v>METAL</v>
          </cell>
          <cell r="L27887" t="str">
            <v>Hardware</v>
          </cell>
        </row>
        <row r="27888">
          <cell r="A27888">
            <v>10307351</v>
          </cell>
          <cell r="B27888" t="str">
            <v>TOGGLE-SPRING-CLAMP-REC-2X2-TROFFER</v>
          </cell>
          <cell r="C27888">
            <v>3070</v>
          </cell>
          <cell r="D27888">
            <v>5.65</v>
          </cell>
          <cell r="G27888" t="str">
            <v>\\ati-server\JILLP - Attachment\TROFFER SPRING CLAMP.PDF;\\ati-server\JILLP - Attachment\10307351 TOGGLE-SPRING-CLAMP-REC-2X2-TROFFER.pdf</v>
          </cell>
          <cell r="H27888">
            <v>68980</v>
          </cell>
          <cell r="I27888" t="str">
            <v>No</v>
          </cell>
          <cell r="J27888" t="str">
            <v>NOS</v>
          </cell>
          <cell r="K27888" t="str">
            <v>METAL</v>
          </cell>
          <cell r="L27888" t="str">
            <v>Hardware</v>
          </cell>
        </row>
        <row r="27889">
          <cell r="A27889">
            <v>10307350</v>
          </cell>
          <cell r="B27889" t="str">
            <v>SP170 CRCA GEAR TRAY 931MM</v>
          </cell>
          <cell r="C27889">
            <v>0</v>
          </cell>
          <cell r="D27889">
            <v>68</v>
          </cell>
          <cell r="G27889" t="str">
            <v>\\ati-server\JILLP - Attachment\Common Geartray L931mm.PDF;\\ati-server\JILLP - Attachment\Flat pattern - Common Geartray L931mm.DXF</v>
          </cell>
          <cell r="H27889">
            <v>68949</v>
          </cell>
          <cell r="I27889" t="str">
            <v>No</v>
          </cell>
          <cell r="J27889" t="str">
            <v>NOS</v>
          </cell>
          <cell r="K27889" t="str">
            <v>METAL</v>
          </cell>
          <cell r="L27889" t="str">
            <v>Hardware</v>
          </cell>
        </row>
        <row r="27890">
          <cell r="A27890">
            <v>10307349</v>
          </cell>
          <cell r="B27890" t="str">
            <v>SP170 CRCA GEAR TRAY 423MM</v>
          </cell>
          <cell r="C27890">
            <v>0</v>
          </cell>
          <cell r="D27890">
            <v>45</v>
          </cell>
          <cell r="G27890" t="str">
            <v>\\ati-server\JILLP - Attachment\Common Geartray- L423mm.PDF;\\ati-server\JILLP - Attachment\Flat pattern - Common Geartray- L423mm.DXF</v>
          </cell>
          <cell r="H27890">
            <v>68947</v>
          </cell>
          <cell r="I27890" t="str">
            <v>No</v>
          </cell>
          <cell r="J27890" t="str">
            <v>NOS</v>
          </cell>
          <cell r="K27890" t="str">
            <v>METAL</v>
          </cell>
          <cell r="L27890" t="str">
            <v>Hardware</v>
          </cell>
        </row>
        <row r="27891">
          <cell r="A27891">
            <v>10307348</v>
          </cell>
          <cell r="B27891" t="str">
            <v>DUAL OPTICS-V2-HTD MTNG PLATE-724.5MM-BARE</v>
          </cell>
          <cell r="C27891">
            <v>0</v>
          </cell>
          <cell r="D27891">
            <v>73</v>
          </cell>
          <cell r="G27891" t="str">
            <v>\\ati-server\JILLP - Attachment\HTD MNTG PLATE L 725mm.DXF;\\ati-server\JILLP - Attachment\HTD MNTG PLATE L 725mm.PDF</v>
          </cell>
          <cell r="H27891">
            <v>68890</v>
          </cell>
          <cell r="I27891" t="str">
            <v>No</v>
          </cell>
          <cell r="J27891" t="str">
            <v>NOS</v>
          </cell>
          <cell r="K27891" t="str">
            <v>METAL</v>
          </cell>
          <cell r="L27891" t="str">
            <v>Hardware</v>
          </cell>
        </row>
        <row r="27892">
          <cell r="A27892">
            <v>10307347</v>
          </cell>
          <cell r="B27892" t="str">
            <v>DUAL OPTICS-V2-HTD MTNG PLATE-845MM-BARE</v>
          </cell>
          <cell r="C27892">
            <v>0</v>
          </cell>
          <cell r="D27892">
            <v>84</v>
          </cell>
          <cell r="G27892" t="str">
            <v>\\ati-server\JILLP - Attachment\HTD MNTG PLATE L 845mm.DXF;\\ati-server\JILLP - Attachment\HTD MNTG PLATE L 845mm.PDF</v>
          </cell>
          <cell r="H27892">
            <v>68889</v>
          </cell>
          <cell r="I27892" t="str">
            <v>No</v>
          </cell>
          <cell r="J27892" t="str">
            <v>NOS</v>
          </cell>
          <cell r="K27892" t="str">
            <v>METAL</v>
          </cell>
          <cell r="L27892" t="str">
            <v>Hardware</v>
          </cell>
        </row>
        <row r="27893">
          <cell r="A27893">
            <v>10307346</v>
          </cell>
          <cell r="B27893" t="str">
            <v>JI-EX-46655-GLIMNXT/DES PRO-SUS-2440MM-JM</v>
          </cell>
          <cell r="C27893">
            <v>529.03228000000001</v>
          </cell>
          <cell r="D27893">
            <v>1037.8140000000001</v>
          </cell>
          <cell r="E27893" t="str">
            <v>SEC. NO:-46655; JS-39; EXTRUSION FOR DSL2 ALLOY-6063; TEMPER-T6; CUTLENGTH- 2440MM; W-2.66692KG</v>
          </cell>
          <cell r="G27893" t="str">
            <v>\\ati-server\JILLP - Attachment\46655.pdf</v>
          </cell>
          <cell r="H27893">
            <v>70578</v>
          </cell>
          <cell r="I27893" t="str">
            <v>No</v>
          </cell>
          <cell r="J27893" t="str">
            <v>NOS</v>
          </cell>
          <cell r="K27893" t="str">
            <v>METAL</v>
          </cell>
          <cell r="L27893" t="str">
            <v>Hardware</v>
          </cell>
        </row>
        <row r="27894">
          <cell r="A27894">
            <v>10307345</v>
          </cell>
          <cell r="B27894" t="str">
            <v>JI-EX-46654-GLIM-SUS-2440MM-JM</v>
          </cell>
          <cell r="C27894">
            <v>142.00077999999999</v>
          </cell>
          <cell r="D27894">
            <v>1075.8882000000001</v>
          </cell>
          <cell r="E27894" t="str">
            <v>SEC. NO:-46654; JS-38; EXTRUSION FOR DSL2 ALLOY-6063; TEMPER-T6; CUTLENGTH- 2440MM; W-2.6474KG</v>
          </cell>
          <cell r="G27894" t="str">
            <v>\\ati-server\JILLP - Attachment\46654.pdf</v>
          </cell>
          <cell r="H27894">
            <v>70577</v>
          </cell>
          <cell r="I27894" t="str">
            <v>No</v>
          </cell>
          <cell r="J27894" t="str">
            <v>NOS</v>
          </cell>
          <cell r="K27894" t="str">
            <v>METAL</v>
          </cell>
          <cell r="L27894" t="str">
            <v>Hardware</v>
          </cell>
        </row>
        <row r="27895">
          <cell r="A27895">
            <v>10307344</v>
          </cell>
          <cell r="B27895" t="str">
            <v>CV-DSV2-END-CAP-SPRING STEEL-CLMP</v>
          </cell>
          <cell r="C27895">
            <v>0</v>
          </cell>
          <cell r="D27895">
            <v>0</v>
          </cell>
          <cell r="I27895" t="str">
            <v>No</v>
          </cell>
          <cell r="J27895" t="str">
            <v>NOS</v>
          </cell>
          <cell r="K27895" t="str">
            <v>METAL</v>
          </cell>
          <cell r="L27895" t="str">
            <v>Hardware</v>
          </cell>
        </row>
        <row r="27896">
          <cell r="A27896">
            <v>10307343</v>
          </cell>
          <cell r="B27896" t="str">
            <v>DUAL OPTICS-V2-CENTER-SUSPENSION-PLATE-PLATED</v>
          </cell>
          <cell r="C27896">
            <v>369</v>
          </cell>
          <cell r="D27896">
            <v>14.5</v>
          </cell>
          <cell r="E27896" t="str">
            <v>Remark - Nickel Plated or Zinc Plated</v>
          </cell>
          <cell r="G27896" t="str">
            <v>\\ati-server\JILLP - Attachment\Chessa New Center Suspension Plates.PDF</v>
          </cell>
          <cell r="H27896">
            <v>67881</v>
          </cell>
          <cell r="I27896" t="str">
            <v>No</v>
          </cell>
          <cell r="J27896" t="str">
            <v>NOS</v>
          </cell>
          <cell r="K27896" t="str">
            <v>METAL</v>
          </cell>
          <cell r="L27896" t="str">
            <v>Hardware</v>
          </cell>
        </row>
        <row r="27897">
          <cell r="A27897">
            <v>10307342</v>
          </cell>
          <cell r="B27897" t="str">
            <v>ECLHB80-100W DRVR MNTG BRACKET-BARE</v>
          </cell>
          <cell r="C27897">
            <v>75</v>
          </cell>
          <cell r="D27897">
            <v>37</v>
          </cell>
          <cell r="E27897" t="str">
            <v>DIMENSION:170X25X67MM</v>
          </cell>
          <cell r="G27897" t="str">
            <v>\\ati-server\JILLP - Attachment\RO2-10307342-TRADE 80W-100W HIGHBAY BRACKET BARE 260909.pdf</v>
          </cell>
          <cell r="H27897">
            <v>67725</v>
          </cell>
          <cell r="I27897" t="str">
            <v>No</v>
          </cell>
          <cell r="J27897" t="str">
            <v>NOS</v>
          </cell>
          <cell r="K27897" t="str">
            <v>METAL</v>
          </cell>
          <cell r="L27897" t="str">
            <v>Hardware</v>
          </cell>
        </row>
        <row r="27898">
          <cell r="A27898">
            <v>10307341</v>
          </cell>
          <cell r="B27898" t="str">
            <v>ECLHB120-150W DRVR MNTG BRACKET-BARE</v>
          </cell>
          <cell r="C27898">
            <v>2</v>
          </cell>
          <cell r="D27898">
            <v>42</v>
          </cell>
          <cell r="E27898" t="str">
            <v>DIMENSION:220X35X67MM</v>
          </cell>
          <cell r="G27898" t="str">
            <v>\\ati-server\JILLP - Attachment\RO2-10307341-TRADE 120W-150W HIGHBAY BRACKET BARE 260909.pdf</v>
          </cell>
          <cell r="H27898">
            <v>67721</v>
          </cell>
          <cell r="I27898" t="str">
            <v>No</v>
          </cell>
          <cell r="J27898" t="str">
            <v>NOS</v>
          </cell>
          <cell r="K27898" t="str">
            <v>METAL</v>
          </cell>
          <cell r="L27898" t="str">
            <v>Hardware</v>
          </cell>
        </row>
        <row r="27899">
          <cell r="A27899">
            <v>10307340</v>
          </cell>
          <cell r="B27899" t="str">
            <v>SS-HEX-NUT-M4(304)</v>
          </cell>
          <cell r="C27899">
            <v>33742</v>
          </cell>
          <cell r="D27899">
            <v>0.32</v>
          </cell>
          <cell r="E27899" t="str">
            <v>STAINLESS STEEL (SS304); HEX NUT; M4</v>
          </cell>
          <cell r="I27899" t="str">
            <v>No</v>
          </cell>
          <cell r="J27899" t="str">
            <v>NOS</v>
          </cell>
          <cell r="K27899" t="str">
            <v>METAL</v>
          </cell>
          <cell r="L27899" t="str">
            <v>Hardware</v>
          </cell>
        </row>
        <row r="27900">
          <cell r="A27900">
            <v>10307339</v>
          </cell>
          <cell r="B27900" t="str">
            <v>SS-PAN-COMB-SCREW-M4X12(304)</v>
          </cell>
          <cell r="C27900">
            <v>6140</v>
          </cell>
          <cell r="D27900">
            <v>0.46</v>
          </cell>
          <cell r="I27900" t="str">
            <v>No</v>
          </cell>
          <cell r="J27900" t="str">
            <v>NOS</v>
          </cell>
          <cell r="K27900" t="str">
            <v>METAL</v>
          </cell>
          <cell r="L27900" t="str">
            <v>Hardware</v>
          </cell>
        </row>
        <row r="27901">
          <cell r="A27901">
            <v>10307338</v>
          </cell>
          <cell r="B27901" t="str">
            <v>SS WASHER SPRING M8(304)</v>
          </cell>
          <cell r="C27901">
            <v>9632</v>
          </cell>
          <cell r="D27901">
            <v>0.28000000000000003</v>
          </cell>
          <cell r="E27901" t="str">
            <v>STAINLESS STEEL ; SPRING WASHER; M8</v>
          </cell>
          <cell r="I27901" t="str">
            <v>No</v>
          </cell>
          <cell r="J27901" t="str">
            <v>NOS</v>
          </cell>
          <cell r="K27901" t="str">
            <v>METAL</v>
          </cell>
          <cell r="L27901" t="str">
            <v>Hardware</v>
          </cell>
        </row>
        <row r="27902">
          <cell r="A27902">
            <v>10307337</v>
          </cell>
          <cell r="B27902" t="str">
            <v>SS WASHER FLAT M8(304)</v>
          </cell>
          <cell r="C27902">
            <v>11680</v>
          </cell>
          <cell r="D27902">
            <v>0.3</v>
          </cell>
          <cell r="E27902" t="str">
            <v>STAINLESS STEEL; FLAT WASHER; M8,12NC - 252260078012</v>
          </cell>
          <cell r="I27902" t="str">
            <v>No</v>
          </cell>
          <cell r="J27902" t="str">
            <v>NOS</v>
          </cell>
          <cell r="K27902" t="str">
            <v>METAL</v>
          </cell>
          <cell r="L27902" t="str">
            <v>Hardware</v>
          </cell>
        </row>
        <row r="27903">
          <cell r="A27903">
            <v>10307336</v>
          </cell>
          <cell r="B27903" t="str">
            <v>MS-EYE-BOLT-M8-OPEN TYPE</v>
          </cell>
          <cell r="C27903">
            <v>8787</v>
          </cell>
          <cell r="D27903">
            <v>5.5</v>
          </cell>
          <cell r="I27903" t="str">
            <v>No</v>
          </cell>
          <cell r="J27903" t="str">
            <v>NOS</v>
          </cell>
          <cell r="K27903" t="str">
            <v>METAL</v>
          </cell>
          <cell r="L27903" t="str">
            <v>Hardware</v>
          </cell>
        </row>
        <row r="27904">
          <cell r="A27904">
            <v>10307335</v>
          </cell>
          <cell r="B27904" t="str">
            <v>DUMMY CODE</v>
          </cell>
          <cell r="C27904">
            <v>68.940290000000005</v>
          </cell>
          <cell r="D27904">
            <v>180000</v>
          </cell>
          <cell r="I27904" t="str">
            <v>No</v>
          </cell>
          <cell r="J27904" t="str">
            <v>KGS</v>
          </cell>
          <cell r="K27904" t="str">
            <v>METAL</v>
          </cell>
          <cell r="L27904" t="str">
            <v>Hardware</v>
          </cell>
        </row>
        <row r="27905">
          <cell r="A27905">
            <v>10307334</v>
          </cell>
          <cell r="B27905" t="str">
            <v>ALUMINIUM-INGOT-ADC12 WITH SILICON 11.5%</v>
          </cell>
          <cell r="C27905">
            <v>0</v>
          </cell>
          <cell r="D27905">
            <v>213</v>
          </cell>
          <cell r="I27905" t="str">
            <v>No</v>
          </cell>
          <cell r="J27905" t="str">
            <v>KGS</v>
          </cell>
          <cell r="K27905" t="str">
            <v>METAL</v>
          </cell>
          <cell r="L27905" t="str">
            <v>Hardware</v>
          </cell>
        </row>
        <row r="27906">
          <cell r="A27906">
            <v>10307333</v>
          </cell>
          <cell r="B27906" t="str">
            <v>SP170 CRCA GEAR TRAY HEX SHP</v>
          </cell>
          <cell r="C27906">
            <v>0</v>
          </cell>
          <cell r="D27906">
            <v>45</v>
          </cell>
          <cell r="G27906" t="str">
            <v>\\ATI-SERVER\JILLP - Attachment\Direct Indirect L shape Geartray.pdf</v>
          </cell>
          <cell r="I27906" t="str">
            <v>No</v>
          </cell>
          <cell r="J27906" t="str">
            <v>NOS</v>
          </cell>
          <cell r="K27906" t="str">
            <v>METAL</v>
          </cell>
          <cell r="L27906" t="str">
            <v>Hardware</v>
          </cell>
        </row>
        <row r="27907">
          <cell r="A27907">
            <v>10307332</v>
          </cell>
          <cell r="B27907" t="str">
            <v>SP780 S1 CRCA GEAR TRAY Y SHP</v>
          </cell>
          <cell r="C27907">
            <v>0</v>
          </cell>
          <cell r="D27907">
            <v>25</v>
          </cell>
          <cell r="G27907" t="str">
            <v>\\ati-server\JILLP - Attachment\Common GearTray-Y SHP  (1).PDF</v>
          </cell>
          <cell r="H27907">
            <v>69920</v>
          </cell>
          <cell r="I27907" t="str">
            <v>No</v>
          </cell>
          <cell r="J27907" t="str">
            <v>NOS</v>
          </cell>
          <cell r="K27907" t="str">
            <v>METAL</v>
          </cell>
          <cell r="L27907" t="str">
            <v>Hardware</v>
          </cell>
        </row>
        <row r="27908">
          <cell r="A27908">
            <v>10307331</v>
          </cell>
          <cell r="B27908" t="str">
            <v>JI-EX-46255-SP780 S1-SUS-2440MM-JM</v>
          </cell>
          <cell r="C27908">
            <v>0</v>
          </cell>
          <cell r="D27908">
            <v>729.08510000000001</v>
          </cell>
          <cell r="E27908" t="str">
            <v>SEC. NO:-46255; JS-18; EXTRUSION FOR PSL V2 SUSPENDED; CNS; ALLOY-6063; TEMPER-T6; CUTLENGTH- 2440MM; W-2.59616KG</v>
          </cell>
          <cell r="G27908" t="str">
            <v>\\ati-server\JILLP - Attachment\46255.pdf</v>
          </cell>
          <cell r="H27908">
            <v>65379</v>
          </cell>
          <cell r="I27908" t="str">
            <v>No</v>
          </cell>
          <cell r="J27908" t="str">
            <v>NOS</v>
          </cell>
          <cell r="K27908" t="str">
            <v>METAL</v>
          </cell>
          <cell r="L27908" t="str">
            <v>Hardware</v>
          </cell>
        </row>
        <row r="27909">
          <cell r="A27909">
            <v>10307330</v>
          </cell>
          <cell r="B27909" t="str">
            <v>JI-GT-91865-DUAL OPTICS V2-1580MM-MAAN</v>
          </cell>
          <cell r="C27909">
            <v>0</v>
          </cell>
          <cell r="D27909">
            <v>42.734900000000003</v>
          </cell>
          <cell r="E27909" t="str">
            <v>DS-52-24,EXTRUSION FOR CHESSA V2 GT ; ALLOY-6063; TEMPER-T6;CUTLENGTH- 1580MM; W-0.086KG/MTR, W-0.13588 KG(MAAN)</v>
          </cell>
          <cell r="G27909" t="str">
            <v>\\ati-server\JILLP - Attachment\DS-52-24-Model (1).pdf;\\ati-server\JILLP - Attachment\Chessa GT 10307330_10307329.pdf</v>
          </cell>
          <cell r="H27909">
            <v>65170</v>
          </cell>
          <cell r="I27909" t="str">
            <v>No</v>
          </cell>
          <cell r="J27909" t="str">
            <v>NOS</v>
          </cell>
          <cell r="K27909" t="str">
            <v>METAL</v>
          </cell>
          <cell r="L27909" t="str">
            <v>Hardware</v>
          </cell>
        </row>
        <row r="27910">
          <cell r="A27910">
            <v>10307329</v>
          </cell>
          <cell r="B27910" t="str">
            <v>JI-GT-91865-DUAL OPTICS V2-2330MM-MAAN</v>
          </cell>
          <cell r="C27910">
            <v>0</v>
          </cell>
          <cell r="D27910">
            <v>63.2303</v>
          </cell>
          <cell r="E27910" t="str">
            <v>DS-52-24,EXTRUSION FOR CHESSA V2 GT ; ALLOY-6063; TEMPER-T6;CUTLENGTH- 2330MM; W-0.086KG/MTR, W-0.20038 KG(MAAN)</v>
          </cell>
          <cell r="G27910" t="str">
            <v>\\ati-server\JILLP - Attachment\DS-52-24-Model (1).pdf;\\ati-server\JILLP - Attachment\Chessa GT 10307330_10307329.pdf</v>
          </cell>
          <cell r="H27910">
            <v>65169</v>
          </cell>
          <cell r="I27910" t="str">
            <v>No</v>
          </cell>
          <cell r="J27910" t="str">
            <v>NOS</v>
          </cell>
          <cell r="K27910" t="str">
            <v>METAL</v>
          </cell>
          <cell r="L27910" t="str">
            <v>Hardware</v>
          </cell>
        </row>
        <row r="27911">
          <cell r="A27911">
            <v>10307328</v>
          </cell>
          <cell r="B27911" t="str">
            <v>DRIVER BOX LFF SLIM - BOTTOM 300MM 20W-40W-G.I.</v>
          </cell>
          <cell r="C27911">
            <v>1842</v>
          </cell>
          <cell r="D27911">
            <v>26.4</v>
          </cell>
          <cell r="G27911" t="str">
            <v>\\ati-server\JILLP - Attachment\LFF-Slim-Bottam Cover Driver.PDF</v>
          </cell>
          <cell r="H27911">
            <v>65137</v>
          </cell>
          <cell r="I27911" t="str">
            <v>No</v>
          </cell>
          <cell r="J27911" t="str">
            <v>NOS</v>
          </cell>
          <cell r="K27911" t="str">
            <v>METAL</v>
          </cell>
          <cell r="L27911" t="str">
            <v>Hardware</v>
          </cell>
        </row>
        <row r="27912">
          <cell r="A27912">
            <v>10307327</v>
          </cell>
          <cell r="B27912" t="str">
            <v>DRIVER BOX LFF SLEEVE-TOP 245MM 20W-40W-PRECOATED</v>
          </cell>
          <cell r="C27912">
            <v>2120</v>
          </cell>
          <cell r="D27912">
            <v>20.79</v>
          </cell>
          <cell r="E27912" t="str">
            <v>245.23X30.95X28.47</v>
          </cell>
          <cell r="G27912" t="str">
            <v>\\ati-server\JILLP - Attachment\10307327-DRIVER BOX LFF SLEEVE-TOP 245MM 20W-40W-PRECOATED.zip</v>
          </cell>
          <cell r="H27912">
            <v>65136</v>
          </cell>
          <cell r="I27912" t="str">
            <v>No</v>
          </cell>
          <cell r="J27912" t="str">
            <v>NOS</v>
          </cell>
          <cell r="K27912" t="str">
            <v>METAL</v>
          </cell>
          <cell r="L27912" t="str">
            <v>Hardware</v>
          </cell>
        </row>
        <row r="27913">
          <cell r="A27913">
            <v>10307326</v>
          </cell>
          <cell r="B27913" t="str">
            <v>JI-EX-91852-DUAL OPTICS V2-SUS-1630MM-MAAN</v>
          </cell>
          <cell r="C27913">
            <v>157</v>
          </cell>
          <cell r="D27913">
            <v>977.76700000000005</v>
          </cell>
          <cell r="E27913" t="str">
            <v>SEC. NO.:  91852, DS-49-24,EXTRUSION FOR CHESSA V2 ; ALLOY-6063; TEMPER-T6;CUTLENGTH- 1630MM; W-1.503KG/MTR, W-2.44989 KG(MAAN)</v>
          </cell>
          <cell r="G27913" t="str">
            <v>\\ati-server\JILLP - Attachment\DS-49-24-Model (1).pdf</v>
          </cell>
          <cell r="H27913">
            <v>65087</v>
          </cell>
          <cell r="I27913" t="str">
            <v>No</v>
          </cell>
          <cell r="J27913" t="str">
            <v>NOS</v>
          </cell>
          <cell r="K27913" t="str">
            <v>METAL</v>
          </cell>
          <cell r="L27913" t="str">
            <v>Hardware</v>
          </cell>
        </row>
        <row r="27914">
          <cell r="A27914">
            <v>10307325</v>
          </cell>
          <cell r="B27914" t="str">
            <v>SS-PAN-COMB-SCREW-M3X30</v>
          </cell>
          <cell r="C27914">
            <v>4464</v>
          </cell>
          <cell r="D27914">
            <v>0.8</v>
          </cell>
          <cell r="E27914" t="str">
            <v>STAINLESS STEEL ; PAN HEAD; PHILIPS DRIVE; MACHINE SCREW; M3X30</v>
          </cell>
          <cell r="I27914" t="str">
            <v>No</v>
          </cell>
          <cell r="J27914" t="str">
            <v>NOS</v>
          </cell>
          <cell r="K27914" t="str">
            <v>METAL</v>
          </cell>
          <cell r="L27914" t="str">
            <v>Hardware</v>
          </cell>
        </row>
        <row r="27915">
          <cell r="A27915">
            <v>10307324</v>
          </cell>
          <cell r="B27915" t="str">
            <v>SS-PAN-COMB-SCREW-M3X25</v>
          </cell>
          <cell r="C27915">
            <v>562</v>
          </cell>
          <cell r="D27915">
            <v>0.6</v>
          </cell>
          <cell r="E27915" t="str">
            <v>STAINLESS STEEL ; PAN HEAD; PHILIPS DRIVE; MACHINE SCREW; M3X25</v>
          </cell>
          <cell r="I27915" t="str">
            <v>No</v>
          </cell>
          <cell r="J27915" t="str">
            <v>NOS</v>
          </cell>
          <cell r="K27915" t="str">
            <v>METAL</v>
          </cell>
          <cell r="L27915" t="str">
            <v>Hardware</v>
          </cell>
        </row>
        <row r="27916">
          <cell r="A27916">
            <v>10307323</v>
          </cell>
          <cell r="B27916" t="str">
            <v>DUAL OPTICS-V2-HTD MTNG PLATE-483MM-BARE</v>
          </cell>
          <cell r="C27916">
            <v>0</v>
          </cell>
          <cell r="D27916">
            <v>48</v>
          </cell>
          <cell r="E27916" t="str">
            <v>L483XW42XT1MM</v>
          </cell>
          <cell r="G27916" t="str">
            <v>\\ati-server\JILLP - Attachment\HTD MNTG PLATE F4T 03-04-24.PDF;\\ati-server\JILLP - Attachment\HTD MNTG PLATE F4T 03-04-24.DXF</v>
          </cell>
          <cell r="H27916">
            <v>64494</v>
          </cell>
          <cell r="I27916" t="str">
            <v>No</v>
          </cell>
          <cell r="J27916" t="str">
            <v>NOS</v>
          </cell>
          <cell r="K27916" t="str">
            <v>METAL</v>
          </cell>
          <cell r="L27916" t="str">
            <v>Hardware</v>
          </cell>
        </row>
        <row r="27917">
          <cell r="A27917">
            <v>10307322</v>
          </cell>
          <cell r="B27917" t="str">
            <v>DUAL OPTICS-V2-UP-CRCA GEAR TRAY-BARE</v>
          </cell>
          <cell r="C27917">
            <v>0</v>
          </cell>
          <cell r="D27917">
            <v>45</v>
          </cell>
          <cell r="E27917" t="str">
            <v>W52.4XL980X5.5HXT0.5MM</v>
          </cell>
          <cell r="G27917" t="str">
            <v>\\ati-server\JILLP - Attachment\DUAL OPTICS-V2-UP-GEARTRAY CRCA.pdf</v>
          </cell>
          <cell r="H27917">
            <v>64493</v>
          </cell>
          <cell r="I27917" t="str">
            <v>No</v>
          </cell>
          <cell r="J27917" t="str">
            <v>NOS</v>
          </cell>
          <cell r="K27917" t="str">
            <v>METAL</v>
          </cell>
          <cell r="L27917" t="str">
            <v>Hardware</v>
          </cell>
        </row>
        <row r="27918">
          <cell r="A27918">
            <v>10307321</v>
          </cell>
          <cell r="B27918" t="str">
            <v>XTD-UP-CRAC GEAR TRAY-BARE</v>
          </cell>
          <cell r="C27918">
            <v>0</v>
          </cell>
          <cell r="D27918">
            <v>0</v>
          </cell>
          <cell r="E27918" t="str">
            <v>W17XL1120X6.5HXT0.5MM</v>
          </cell>
          <cell r="G27918" t="str">
            <v>\\ati-server\JILLP - Attachment\XTD-UP-GEARTRAY CRCA.pdf</v>
          </cell>
          <cell r="H27918">
            <v>64491</v>
          </cell>
          <cell r="I27918" t="str">
            <v>No</v>
          </cell>
          <cell r="J27918" t="str">
            <v>NOS</v>
          </cell>
          <cell r="K27918" t="str">
            <v>METAL</v>
          </cell>
          <cell r="L27918" t="str">
            <v>Hardware</v>
          </cell>
        </row>
        <row r="27919">
          <cell r="A27919">
            <v>10307320</v>
          </cell>
          <cell r="B27919" t="str">
            <v>DUAL OPTICS-V2-JOINING CLAMP-PLATED</v>
          </cell>
          <cell r="C27919">
            <v>1555</v>
          </cell>
          <cell r="D27919">
            <v>7.81</v>
          </cell>
          <cell r="E27919" t="str">
            <v>Remark - Nickel Plated or Zinc Plated</v>
          </cell>
          <cell r="G27919" t="str">
            <v>\\ati-server\JILLP - Attachment\Chessa_JOINNING CLAMP-10307320.PDF</v>
          </cell>
          <cell r="H27919">
            <v>64489</v>
          </cell>
          <cell r="I27919" t="str">
            <v>No</v>
          </cell>
          <cell r="J27919" t="str">
            <v>NOS</v>
          </cell>
          <cell r="K27919" t="str">
            <v>METAL</v>
          </cell>
          <cell r="L27919" t="str">
            <v>Hardware</v>
          </cell>
        </row>
        <row r="27920">
          <cell r="A27920">
            <v>10307319</v>
          </cell>
          <cell r="B27920" t="str">
            <v>DUAL OPTICS-V2-SUSPENSION-PLATE-PLATED</v>
          </cell>
          <cell r="C27920">
            <v>1720</v>
          </cell>
          <cell r="D27920">
            <v>7.02</v>
          </cell>
          <cell r="E27920" t="str">
            <v>Remark - Nickel Plated or Zinc Plated</v>
          </cell>
          <cell r="G27920" t="str">
            <v>\\ati-server\JILLP - Attachment\chessa_sus_plate  03-04-24.DXF;\\ati-server\JILLP - Attachment\chessa_sus_plate 03-04-24.PDF;\\ati-server\JILLP - Attachment\chessa_sus_plate  11-04-24.PDF;\\ati-server\JILLP - Attachment\Flat pattern - chessa_sus_plate  11-04-24.DXF;\\ati-server\JILLP - Attachment\10307319-DUAL OPTICS-V2-SUSPENSION-PLATE-BARE R1.zip</v>
          </cell>
          <cell r="H27920">
            <v>64497</v>
          </cell>
          <cell r="I27920" t="str">
            <v>No</v>
          </cell>
          <cell r="J27920" t="str">
            <v>NOS</v>
          </cell>
          <cell r="K27920" t="str">
            <v>METAL</v>
          </cell>
          <cell r="L27920" t="str">
            <v>Hardware</v>
          </cell>
        </row>
        <row r="27921">
          <cell r="A27921">
            <v>10307318</v>
          </cell>
          <cell r="B27921" t="str">
            <v>ECLHB80W-100W DRVR TOP KRSN BARE-JSW</v>
          </cell>
          <cell r="C27921">
            <v>74</v>
          </cell>
          <cell r="D27921">
            <v>70.77</v>
          </cell>
          <cell r="G27921" t="str">
            <v>\\ati-server\JILLP - Attachment\80W-100W DRIVER BOX-JSW.PDF</v>
          </cell>
          <cell r="H27921">
            <v>64279</v>
          </cell>
          <cell r="I27921" t="str">
            <v>No</v>
          </cell>
          <cell r="J27921" t="str">
            <v>NOS</v>
          </cell>
          <cell r="K27921" t="str">
            <v>METAL</v>
          </cell>
          <cell r="L27921" t="str">
            <v>Hardware</v>
          </cell>
        </row>
        <row r="27922">
          <cell r="A27922">
            <v>10307317</v>
          </cell>
          <cell r="B27922" t="str">
            <v>JI-EX-91852-DUAL OPTICS V2-SUS-2440MM-MAAN</v>
          </cell>
          <cell r="C27922">
            <v>33</v>
          </cell>
          <cell r="D27922">
            <v>1069.4331999999999</v>
          </cell>
          <cell r="E27922" t="str">
            <v>SEC. NO.:  91852, DS-49-24,EXTRUSION FOR CHESSA V2 ; ALLOY-6063; TEMPER-T6;CUTLENGTH- 2440MM; W-1.503KG/MTR, W-3.66732 KG(MAAN)</v>
          </cell>
          <cell r="G27922" t="str">
            <v>\\ati-server\JILLP - Attachment\DS-49-24-Model (1).pdf</v>
          </cell>
          <cell r="H27922">
            <v>63907</v>
          </cell>
          <cell r="I27922" t="str">
            <v>No</v>
          </cell>
          <cell r="J27922" t="str">
            <v>NOS</v>
          </cell>
          <cell r="K27922" t="str">
            <v>METAL</v>
          </cell>
          <cell r="L27922" t="str">
            <v>Hardware</v>
          </cell>
        </row>
        <row r="27923">
          <cell r="A27923">
            <v>10307316</v>
          </cell>
          <cell r="B27923" t="str">
            <v>JI-EX-91850-XTO35 CURVI-REC-2440MM-MAAN</v>
          </cell>
          <cell r="C27923">
            <v>246</v>
          </cell>
          <cell r="D27923">
            <v>280.85610000000003</v>
          </cell>
          <cell r="E27923" t="str">
            <v>SEC. NO.:  91850, DS-39-24,EXTRUSION FOR CL XTO REC ; ALLOY-6063; TEMPER-T5; CUTLENGTH- 2440MM; W-0.423KG/MTR, W-1.03212 KG</v>
          </cell>
          <cell r="G27923" t="str">
            <v>\\ati-server\JILLP - Attachment\DS-39-24-Model (1).pdf</v>
          </cell>
          <cell r="H27923">
            <v>63906</v>
          </cell>
          <cell r="I27923" t="str">
            <v>No</v>
          </cell>
          <cell r="J27923" t="str">
            <v>NOS</v>
          </cell>
          <cell r="K27923" t="str">
            <v>METAL</v>
          </cell>
          <cell r="L27923" t="str">
            <v>Hardware</v>
          </cell>
        </row>
        <row r="27924">
          <cell r="A27924">
            <v>10307315</v>
          </cell>
          <cell r="B27924" t="str">
            <v>JI-EX-91849-SP780 S2 CS-SUS-2440MM-MAAN</v>
          </cell>
          <cell r="C27924">
            <v>1211.46577</v>
          </cell>
          <cell r="D27924">
            <v>1118.4369999999999</v>
          </cell>
          <cell r="E27924" t="str">
            <v>SEC. NO.:  91849, DS-29-24,EXTRUSION FOR PSL V3 50MM ; ALLOY-6063; TEMPER-T6;CUTLENGTH- 2440MM; W-1.092KG/MTR, W-2.66448 KG(MAAN)</v>
          </cell>
          <cell r="G27924" t="str">
            <v>\\ati-server\JILLP - Attachment\91849-Model.pdf</v>
          </cell>
          <cell r="H27924">
            <v>63904</v>
          </cell>
          <cell r="I27924" t="str">
            <v>No</v>
          </cell>
          <cell r="J27924" t="str">
            <v>NOS</v>
          </cell>
          <cell r="K27924" t="str">
            <v>METAL</v>
          </cell>
          <cell r="L27924" t="str">
            <v>Hardware</v>
          </cell>
        </row>
        <row r="27925">
          <cell r="A27925">
            <v>10307314</v>
          </cell>
          <cell r="B27925" t="str">
            <v>JI-EX-46636-XTO LIN-SUS-1300MM-JM</v>
          </cell>
          <cell r="C27925">
            <v>9</v>
          </cell>
          <cell r="D27925">
            <v>0</v>
          </cell>
          <cell r="E27925" t="str">
            <v>DIE NO. 46636 ; ALLOY-6063; TEMPER-T6; CUT LENGTH- 1300MM; W-1.228KG</v>
          </cell>
          <cell r="G27925" t="str">
            <v>\\ati-server\JILLP - Attachment\46636.pdf</v>
          </cell>
          <cell r="H27925">
            <v>63591</v>
          </cell>
          <cell r="I27925" t="str">
            <v>No</v>
          </cell>
          <cell r="J27925" t="str">
            <v>NOS</v>
          </cell>
          <cell r="K27925" t="str">
            <v>METAL</v>
          </cell>
          <cell r="L27925" t="str">
            <v>Hardware</v>
          </cell>
        </row>
        <row r="27926">
          <cell r="A27926">
            <v>10307313</v>
          </cell>
          <cell r="B27926" t="str">
            <v>JI-PIPE-19648-CDL HSG 115MM-SUS-1050MM-JM</v>
          </cell>
          <cell r="C27926">
            <v>81</v>
          </cell>
          <cell r="D27926">
            <v>925.55259999999998</v>
          </cell>
          <cell r="E27926" t="str">
            <v>DIE NO. 19648; OD-114MM ; ALLOY-6063; TEMPER-T6; CUT LENGTH- 1050MM; W-3.3KG</v>
          </cell>
          <cell r="G27926" t="str">
            <v>\\ati-server\JILLP - Attachment\19648.pdf</v>
          </cell>
          <cell r="H27926">
            <v>63590</v>
          </cell>
          <cell r="I27926" t="str">
            <v>No</v>
          </cell>
          <cell r="J27926" t="str">
            <v>NOS</v>
          </cell>
          <cell r="K27926" t="str">
            <v>METAL</v>
          </cell>
          <cell r="L27926" t="str">
            <v>Hardware</v>
          </cell>
        </row>
        <row r="27927">
          <cell r="A27927">
            <v>10307312</v>
          </cell>
          <cell r="B27927" t="str">
            <v>JI-PIPE-19647-CDL HSG 95MM-SUS-1050MM-JM</v>
          </cell>
          <cell r="C27927">
            <v>829.13971000000004</v>
          </cell>
          <cell r="D27927">
            <v>986.40030000000002</v>
          </cell>
          <cell r="E27927" t="str">
            <v>DIE NO. 19647; OD-94MM ; ALLOY-6063; TEMPER-T6; CUT LENGTH- 1050MM; W-2.6KG</v>
          </cell>
          <cell r="G27927" t="str">
            <v>\\ati-server\JILLP - Attachment\19647.pdf</v>
          </cell>
          <cell r="H27927">
            <v>63589</v>
          </cell>
          <cell r="I27927" t="str">
            <v>No</v>
          </cell>
          <cell r="J27927" t="str">
            <v>NOS</v>
          </cell>
          <cell r="K27927" t="str">
            <v>METAL</v>
          </cell>
          <cell r="L27927" t="str">
            <v>Hardware</v>
          </cell>
        </row>
        <row r="27928">
          <cell r="A27928">
            <v>10307311</v>
          </cell>
          <cell r="B27928" t="str">
            <v>JI-PIPE-19646-CDL HSG 75MM-SUS-1100MM-JM</v>
          </cell>
          <cell r="C27928">
            <v>1283.9949799999999</v>
          </cell>
          <cell r="D27928">
            <v>709.05290000000002</v>
          </cell>
          <cell r="E27928" t="str">
            <v>DIE NO. 19646; OD-74MM ; ALLOY-6063; TEMPER-T6; CUT LENGTH- 1100MM; W-1.703KG</v>
          </cell>
          <cell r="G27928" t="str">
            <v>\\ati-server\JILLP - Attachment\19646.pdf;\\ati-server\JILLP - Attachment\AL PIPE_OD 74 X 2.5MM THK.PDF</v>
          </cell>
          <cell r="H27928">
            <v>63588</v>
          </cell>
          <cell r="I27928" t="str">
            <v>No</v>
          </cell>
          <cell r="J27928" t="str">
            <v>NOS</v>
          </cell>
          <cell r="K27928" t="str">
            <v>METAL</v>
          </cell>
          <cell r="L27928" t="str">
            <v>Hardware</v>
          </cell>
        </row>
        <row r="27929">
          <cell r="A27929">
            <v>10307310</v>
          </cell>
          <cell r="B27929" t="str">
            <v>JI-PIPE-19645-CDL HSG 55MM-SUS-1100MM-JM</v>
          </cell>
          <cell r="C27929">
            <v>97.428479999999993</v>
          </cell>
          <cell r="D27929">
            <v>511.29169999999999</v>
          </cell>
          <cell r="E27929" t="str">
            <v>DIE NO. 19645; OD-54MM ; ALLOY-6063; TEMPER-T6; CUT LENGTH- 1100MM; W-1.189KG</v>
          </cell>
          <cell r="G27929" t="str">
            <v>\\ati-server\JILLP - Attachment\19645.pdf</v>
          </cell>
          <cell r="H27929">
            <v>63587</v>
          </cell>
          <cell r="I27929" t="str">
            <v>No</v>
          </cell>
          <cell r="J27929" t="str">
            <v>NOS</v>
          </cell>
          <cell r="K27929" t="str">
            <v>METAL</v>
          </cell>
          <cell r="L27929" t="str">
            <v>Hardware</v>
          </cell>
        </row>
        <row r="27930">
          <cell r="A27930">
            <v>10307309</v>
          </cell>
          <cell r="B27930" t="str">
            <v>XTD CRCA DRVR PLATE WHT</v>
          </cell>
          <cell r="C27930">
            <v>371</v>
          </cell>
          <cell r="D27930">
            <v>13.4</v>
          </cell>
          <cell r="G27930" t="str">
            <v>\\ati-server\JILLP - Attachment\XTD Driver Plate.DXF;\\ati-server\JILLP - Attachment\XTD 30 V2 Driver Mounting Plate (1).PDF;\\ati-server\JILLP - Attachment\XTD 30 V2 Driver Mounting Plate.PDF;\\ati-server\JILLP - Attachment\XTD Driver plate (1).DXF</v>
          </cell>
          <cell r="H27930">
            <v>63461</v>
          </cell>
          <cell r="I27930" t="str">
            <v>No</v>
          </cell>
          <cell r="J27930" t="str">
            <v>NOS</v>
          </cell>
          <cell r="K27930" t="str">
            <v>METAL</v>
          </cell>
          <cell r="L27930" t="str">
            <v>Hardware</v>
          </cell>
        </row>
        <row r="27931">
          <cell r="A27931">
            <v>10307308</v>
          </cell>
          <cell r="B27931" t="str">
            <v>XTD CRCA DRVR PLATE BLK</v>
          </cell>
          <cell r="C27931">
            <v>432</v>
          </cell>
          <cell r="D27931">
            <v>13.5</v>
          </cell>
          <cell r="G27931" t="str">
            <v>\\ati-server\JILLP - Attachment\XTD 30 V2 Driver Mounting Plate (2).PDF</v>
          </cell>
          <cell r="H27931">
            <v>63459</v>
          </cell>
          <cell r="I27931" t="str">
            <v>No</v>
          </cell>
          <cell r="J27931" t="str">
            <v>NOS</v>
          </cell>
          <cell r="K27931" t="str">
            <v>METAL</v>
          </cell>
          <cell r="L27931" t="str">
            <v>Hardware</v>
          </cell>
        </row>
        <row r="27932">
          <cell r="A27932">
            <v>10307307</v>
          </cell>
          <cell r="B27932" t="str">
            <v>XTD CRCA CONNECTOR PLATE WHT</v>
          </cell>
          <cell r="C27932">
            <v>201</v>
          </cell>
          <cell r="D27932">
            <v>7.37</v>
          </cell>
          <cell r="G27932" t="str">
            <v>\\ati-server\JILLP - Attachment\XTD 30 V2 Connector Mounting Plate (1).PDF;\\ati-server\JILLP - Attachment\XTD Connector plate.DXF;\\ati-server\JILLP - Attachment\XTD 30 V2 Connector Mounting Plate.PDF;\\ati-server\JILLP - Attachment\XTD Connector plate (2).DXF</v>
          </cell>
          <cell r="H27932">
            <v>63458</v>
          </cell>
          <cell r="I27932" t="str">
            <v>No</v>
          </cell>
          <cell r="J27932" t="str">
            <v>NOS</v>
          </cell>
          <cell r="K27932" t="str">
            <v>METAL</v>
          </cell>
          <cell r="L27932" t="str">
            <v>Hardware</v>
          </cell>
        </row>
        <row r="27933">
          <cell r="A27933">
            <v>10307306</v>
          </cell>
          <cell r="B27933" t="str">
            <v>XTD CRCA CONNECTOR PLATE BLK</v>
          </cell>
          <cell r="C27933">
            <v>341</v>
          </cell>
          <cell r="D27933">
            <v>7.37</v>
          </cell>
          <cell r="G27933" t="str">
            <v>\\ati-server\JILLP - Attachment\XTD 30 V2 Connector Mounting Plate (2).PDF</v>
          </cell>
          <cell r="H27933">
            <v>63457</v>
          </cell>
          <cell r="I27933" t="str">
            <v>No</v>
          </cell>
          <cell r="J27933" t="str">
            <v>NOS</v>
          </cell>
          <cell r="K27933" t="str">
            <v>METAL</v>
          </cell>
          <cell r="L27933" t="str">
            <v>Hardware</v>
          </cell>
        </row>
        <row r="27934">
          <cell r="A27934">
            <v>10307305</v>
          </cell>
          <cell r="B27934" t="str">
            <v>HB-R1-STL-DRVR BOX COVER PLATE 80W-120W-GI</v>
          </cell>
          <cell r="C27934">
            <v>0</v>
          </cell>
          <cell r="D27934">
            <v>0</v>
          </cell>
          <cell r="G27934" t="str">
            <v>\\ati-server\JILLP - Attachment\80W-120W HB-R1ST- DRIVER BOX COVER.PDF</v>
          </cell>
          <cell r="H27934">
            <v>62718</v>
          </cell>
          <cell r="I27934" t="str">
            <v>No</v>
          </cell>
          <cell r="J27934" t="str">
            <v>NOS</v>
          </cell>
          <cell r="K27934" t="str">
            <v>METAL</v>
          </cell>
          <cell r="L27934" t="str">
            <v>Hardware</v>
          </cell>
        </row>
        <row r="27935">
          <cell r="A27935">
            <v>10307304</v>
          </cell>
          <cell r="B27935" t="str">
            <v>HB-R1-STL-DRVR BOX 80W-120W BARE</v>
          </cell>
          <cell r="C27935">
            <v>0</v>
          </cell>
          <cell r="D27935">
            <v>0</v>
          </cell>
          <cell r="G27935" t="str">
            <v>\\ati-server\JILLP - Attachment\80W-120W HB-R1ST-DRIVER BOX.PDF</v>
          </cell>
          <cell r="H27935">
            <v>62717</v>
          </cell>
          <cell r="I27935" t="str">
            <v>No</v>
          </cell>
          <cell r="J27935" t="str">
            <v>NOS</v>
          </cell>
          <cell r="K27935" t="str">
            <v>METAL</v>
          </cell>
          <cell r="L27935" t="str">
            <v>Hardware</v>
          </cell>
        </row>
        <row r="27936">
          <cell r="A27936">
            <v>10307303</v>
          </cell>
          <cell r="B27936" t="str">
            <v>XTD 30-V2-CONNECTOR-CLAMP-BARE</v>
          </cell>
          <cell r="C27936">
            <v>100</v>
          </cell>
          <cell r="D27936">
            <v>3.75</v>
          </cell>
          <cell r="G27936" t="str">
            <v>\\ati-server\JILLP - Attachment\XTD 30 V2 Connector Mounting Plate (2) (1).pdf</v>
          </cell>
          <cell r="H27936">
            <v>80595</v>
          </cell>
          <cell r="I27936" t="str">
            <v>No</v>
          </cell>
          <cell r="J27936" t="str">
            <v>NOS</v>
          </cell>
          <cell r="K27936" t="str">
            <v>METAL</v>
          </cell>
          <cell r="L27936" t="str">
            <v>Hardware</v>
          </cell>
        </row>
        <row r="27937">
          <cell r="A27937">
            <v>10307302</v>
          </cell>
          <cell r="B27937" t="str">
            <v>XTD 30-V2-DRVR-MNTG-CLAMP-BARE</v>
          </cell>
          <cell r="C27937">
            <v>100</v>
          </cell>
          <cell r="D27937">
            <v>9.25</v>
          </cell>
          <cell r="G27937" t="str">
            <v>\\ati-server\JILLP - Attachment\XTD 30 V2 Driver Mounting Plate (2) (1).pdf</v>
          </cell>
          <cell r="H27937">
            <v>80594</v>
          </cell>
          <cell r="I27937" t="str">
            <v>No</v>
          </cell>
          <cell r="J27937" t="str">
            <v>NOS</v>
          </cell>
          <cell r="K27937" t="str">
            <v>METAL</v>
          </cell>
          <cell r="L27937" t="str">
            <v>Hardware</v>
          </cell>
        </row>
        <row r="27938">
          <cell r="A27938">
            <v>10307301</v>
          </cell>
          <cell r="B27938" t="str">
            <v>JI-EX-91838-XTO35 CURVI-SUS-2185MM-MAAN</v>
          </cell>
          <cell r="C27938">
            <v>8</v>
          </cell>
          <cell r="D27938">
            <v>224.95930000000001</v>
          </cell>
          <cell r="E27938" t="str">
            <v>SEC. NO.:  91838, DS-24-24,EXTRUSION FOR XTO 35 ; ALLOY-6063; TEMPER-T5;CUTLENGTH- 2185MM; W-0.402KG/MTR, W-0.87837 KG(MAAN)</v>
          </cell>
          <cell r="G27938" t="str">
            <v>\\ati-server\JILLP - Attachment\DS-24-24-Model.pdf</v>
          </cell>
          <cell r="H27938">
            <v>73520</v>
          </cell>
          <cell r="I27938" t="str">
            <v>No</v>
          </cell>
          <cell r="J27938" t="str">
            <v>NOS</v>
          </cell>
          <cell r="K27938" t="str">
            <v>METAL</v>
          </cell>
          <cell r="L27938" t="str">
            <v>Hardware</v>
          </cell>
        </row>
        <row r="27939">
          <cell r="A27939">
            <v>10307300</v>
          </cell>
          <cell r="B27939" t="str">
            <v>JI-EX-91837-H55-REC-2185MM-MAAN</v>
          </cell>
          <cell r="C27939">
            <v>0</v>
          </cell>
          <cell r="D27939">
            <v>304.67399999999998</v>
          </cell>
          <cell r="E27939" t="str">
            <v>SEC. NO.:  91837, DS-12-24,EXTRUSION FOR REC FGR 55MM HT ; ALLOY-6063; TEMPER-T5;CUTLENGTH- 2185MM; W-0.543KG/MTR, W-1.186455 KG(MAAN)</v>
          </cell>
          <cell r="G27939" t="str">
            <v>\\ati-server\JILLP - Attachment\DS-12-24-Model 08.02.2024 (1).pdf;\\ati-server\JILLP - Attachment\91837 REVISED-Model.pdf</v>
          </cell>
          <cell r="H27939">
            <v>87656</v>
          </cell>
          <cell r="I27939" t="str">
            <v>No</v>
          </cell>
          <cell r="J27939" t="str">
            <v>NOS</v>
          </cell>
          <cell r="K27939" t="str">
            <v>METAL</v>
          </cell>
          <cell r="L27939" t="str">
            <v>Hardware</v>
          </cell>
        </row>
        <row r="27940">
          <cell r="A27940">
            <v>10307299</v>
          </cell>
          <cell r="B27940" t="str">
            <v>JI-EX-LL-CV-50X80-PC-7800MM(NOT IN USED)</v>
          </cell>
          <cell r="C27940">
            <v>0</v>
          </cell>
          <cell r="D27940">
            <v>256.67079999999999</v>
          </cell>
          <cell r="G27940" t="str">
            <v>\\ATI-SERVER\JILLP - Attachment\SP170 GearTray 2FT-.PDF</v>
          </cell>
          <cell r="I27940" t="str">
            <v>Yes</v>
          </cell>
          <cell r="J27940" t="str">
            <v>NOS</v>
          </cell>
          <cell r="K27940" t="str">
            <v>METAL</v>
          </cell>
          <cell r="L27940" t="str">
            <v>Hardware</v>
          </cell>
        </row>
        <row r="27941">
          <cell r="A27941">
            <v>10307298</v>
          </cell>
          <cell r="B27941" t="str">
            <v>TILTABLE-MS CHROME TOGGLE -GG PP CLIP-D-SPRING(NOT IN USED)</v>
          </cell>
          <cell r="C27941">
            <v>0</v>
          </cell>
          <cell r="D27941">
            <v>6.5163000000000002</v>
          </cell>
          <cell r="G27941" t="str">
            <v>\\ATI-SERVER\JILLP - Attachment\SP170 GearTray 2FT-.PDF</v>
          </cell>
          <cell r="I27941" t="str">
            <v>Yes</v>
          </cell>
          <cell r="J27941" t="str">
            <v>NOS</v>
          </cell>
          <cell r="K27941" t="str">
            <v>METAL</v>
          </cell>
          <cell r="L27941" t="str">
            <v>Hardware</v>
          </cell>
        </row>
        <row r="27942">
          <cell r="A27942">
            <v>10307297</v>
          </cell>
          <cell r="B27942" t="str">
            <v>OLIVIA-AL-HSNK-2W GREY(NOT IN USED)</v>
          </cell>
          <cell r="C27942">
            <v>0</v>
          </cell>
          <cell r="D27942">
            <v>62.0124</v>
          </cell>
          <cell r="G27942" t="str">
            <v>\\ATI-SERVER\JILLP - Attachment\SP170 GearTray 2FT-.PDF</v>
          </cell>
          <cell r="I27942" t="str">
            <v>Yes</v>
          </cell>
          <cell r="J27942" t="str">
            <v>NOS</v>
          </cell>
          <cell r="K27942" t="str">
            <v>METAL</v>
          </cell>
          <cell r="L27942" t="str">
            <v>Hardware</v>
          </cell>
        </row>
        <row r="27943">
          <cell r="A27943">
            <v>10307296</v>
          </cell>
          <cell r="B27943" t="str">
            <v>JI-EX-SLL-50mm-DES-V3-CNS-46268-PC-2410(NOT IN USED)</v>
          </cell>
          <cell r="C27943">
            <v>0</v>
          </cell>
          <cell r="D27943">
            <v>264.06020000000001</v>
          </cell>
          <cell r="G27943" t="str">
            <v>\\ATI-SERVER\JILLP - Attachment\SP170 GearTray 2FT-.PDF</v>
          </cell>
          <cell r="I27943" t="str">
            <v>Yes</v>
          </cell>
          <cell r="J27943" t="str">
            <v>NOS</v>
          </cell>
          <cell r="K27943" t="str">
            <v>METAL</v>
          </cell>
          <cell r="L27943" t="str">
            <v>Hardware</v>
          </cell>
        </row>
        <row r="27944">
          <cell r="A27944">
            <v>10307295</v>
          </cell>
          <cell r="B27944" t="str">
            <v>SID-BJ-STL-PDC HSG-80W-BRE(NOT IN USED)</v>
          </cell>
          <cell r="C27944">
            <v>0</v>
          </cell>
          <cell r="D27944">
            <v>142.4153</v>
          </cell>
          <cell r="G27944" t="str">
            <v>\\ATI-SERVER\JILLP - Attachment\SP170 GearTray 2FT-.PDF</v>
          </cell>
          <cell r="I27944" t="str">
            <v>Yes</v>
          </cell>
          <cell r="J27944" t="str">
            <v>NOS</v>
          </cell>
          <cell r="K27944" t="str">
            <v>METAL</v>
          </cell>
          <cell r="L27944" t="str">
            <v>Hardware</v>
          </cell>
        </row>
        <row r="27945">
          <cell r="A27945">
            <v>10307294</v>
          </cell>
          <cell r="B27945" t="str">
            <v>JI-EX-SLL-50mm-DES-V2-14010-PC-2410(NOT IN USED)</v>
          </cell>
          <cell r="C27945">
            <v>0</v>
          </cell>
          <cell r="D27945">
            <v>259.6422</v>
          </cell>
          <cell r="G27945" t="str">
            <v>\\ATI-SERVER\JILLP - Attachment\SP170 GearTray 2FT-.PDF</v>
          </cell>
          <cell r="I27945" t="str">
            <v>Yes</v>
          </cell>
          <cell r="J27945" t="str">
            <v>NOS</v>
          </cell>
          <cell r="K27945" t="str">
            <v>METAL</v>
          </cell>
          <cell r="L27945" t="str">
            <v>Hardware</v>
          </cell>
        </row>
        <row r="27946">
          <cell r="A27946">
            <v>10307293</v>
          </cell>
          <cell r="B27946" t="str">
            <v>SS-PAN-COMB-SCREW-M3x10(NOT IN USED)</v>
          </cell>
          <cell r="C27946">
            <v>0</v>
          </cell>
          <cell r="D27946">
            <v>0.33</v>
          </cell>
          <cell r="G27946" t="str">
            <v>\\ATI-SERVER\JILLP - Attachment\SP170 GearTray 2FT-.PDF</v>
          </cell>
          <cell r="I27946" t="str">
            <v>Yes</v>
          </cell>
          <cell r="J27946" t="str">
            <v>NOS</v>
          </cell>
          <cell r="K27946" t="str">
            <v>METAL</v>
          </cell>
          <cell r="L27946" t="str">
            <v>Hardware</v>
          </cell>
        </row>
        <row r="27947">
          <cell r="A27947">
            <v>10307292</v>
          </cell>
          <cell r="B27947" t="str">
            <v>ALUMINIUM-IGNOT-ADC14-ROHS COMPLIE(NOT IN USED)</v>
          </cell>
          <cell r="C27947">
            <v>0</v>
          </cell>
          <cell r="D27947">
            <v>293.79230000000001</v>
          </cell>
          <cell r="G27947" t="str">
            <v>\\ATI-SERVER\JILLP - Attachment\SP170 GearTray 2FT-.PDF</v>
          </cell>
          <cell r="I27947" t="str">
            <v>Yes</v>
          </cell>
          <cell r="J27947" t="str">
            <v>NOS</v>
          </cell>
          <cell r="K27947" t="str">
            <v>METAL</v>
          </cell>
          <cell r="L27947" t="str">
            <v>Hardware</v>
          </cell>
        </row>
        <row r="27948">
          <cell r="A27948">
            <v>10307291</v>
          </cell>
          <cell r="B27948" t="str">
            <v>FL016-2W-FL HSG(NOT IN USED)</v>
          </cell>
          <cell r="C27948">
            <v>0</v>
          </cell>
          <cell r="D27948">
            <v>474.13249999999999</v>
          </cell>
          <cell r="G27948" t="str">
            <v>\\ATI-SERVER\JILLP - Attachment\SP170 GearTray 2FT-.PDF</v>
          </cell>
          <cell r="I27948" t="str">
            <v>Yes</v>
          </cell>
          <cell r="J27948" t="str">
            <v>NOS</v>
          </cell>
          <cell r="K27948" t="str">
            <v>METAL</v>
          </cell>
          <cell r="L27948" t="str">
            <v>Hardware</v>
          </cell>
        </row>
        <row r="27949">
          <cell r="A27949">
            <v>10307290</v>
          </cell>
          <cell r="B27949" t="str">
            <v>JI-EX-RLL-PSL-19007-PC-3300(NOT IN USED)</v>
          </cell>
          <cell r="C27949">
            <v>0</v>
          </cell>
          <cell r="D27949">
            <v>361.29500000000002</v>
          </cell>
          <cell r="G27949" t="str">
            <v>\\ATI-SERVER\JILLP - Attachment\SP170 GearTray 2FT-.PDF</v>
          </cell>
          <cell r="I27949" t="str">
            <v>Yes</v>
          </cell>
          <cell r="J27949" t="str">
            <v>NOS</v>
          </cell>
          <cell r="K27949" t="str">
            <v>METAL</v>
          </cell>
          <cell r="L27949" t="str">
            <v>Hardware</v>
          </cell>
        </row>
        <row r="27950">
          <cell r="A27950">
            <v>10307289</v>
          </cell>
          <cell r="B27950" t="str">
            <v>JI-EX-RLL-PSL-19007-PC-2300(NOT IN USED)</v>
          </cell>
          <cell r="C27950">
            <v>0</v>
          </cell>
          <cell r="D27950">
            <v>260.29500000000002</v>
          </cell>
          <cell r="G27950" t="str">
            <v>\\ATI-SERVER\JILLP - Attachment\SP170 GearTray 2FT-.PDF</v>
          </cell>
          <cell r="I27950" t="str">
            <v>Yes</v>
          </cell>
          <cell r="J27950" t="str">
            <v>NOS</v>
          </cell>
          <cell r="K27950" t="str">
            <v>METAL</v>
          </cell>
          <cell r="L27950" t="str">
            <v>Hardware</v>
          </cell>
        </row>
        <row r="27951">
          <cell r="A27951">
            <v>10307288</v>
          </cell>
          <cell r="B27951" t="str">
            <v>JI-EX-SUS-PSL-V2-46255-CNS-PC-3400(NOT IN USED)</v>
          </cell>
          <cell r="C27951">
            <v>0</v>
          </cell>
          <cell r="D27951">
            <v>362.72879999999998</v>
          </cell>
          <cell r="G27951" t="str">
            <v>\\ATI-SERVER\JILLP - Attachment\SP170 GearTray 2FT-.PDF</v>
          </cell>
          <cell r="I27951" t="str">
            <v>Yes</v>
          </cell>
          <cell r="J27951" t="str">
            <v>NOS</v>
          </cell>
          <cell r="K27951" t="str">
            <v>METAL</v>
          </cell>
          <cell r="L27951" t="str">
            <v>Hardware</v>
          </cell>
        </row>
        <row r="27952">
          <cell r="A27952">
            <v>10307287</v>
          </cell>
          <cell r="B27952" t="str">
            <v>JI-EX-SUS-PSL-V2-46255-CNS-PC-3300(NOT IN USED)</v>
          </cell>
          <cell r="C27952">
            <v>0</v>
          </cell>
          <cell r="D27952">
            <v>360.72879999999998</v>
          </cell>
          <cell r="G27952" t="str">
            <v>\\ATI-SERVER\JILLP - Attachment\SP170 GearTray 2FT-.PDF</v>
          </cell>
          <cell r="I27952" t="str">
            <v>Yes</v>
          </cell>
          <cell r="J27952" t="str">
            <v>NOS</v>
          </cell>
          <cell r="K27952" t="str">
            <v>METAL</v>
          </cell>
          <cell r="L27952" t="str">
            <v>Hardware</v>
          </cell>
        </row>
        <row r="27953">
          <cell r="A27953">
            <v>10307286</v>
          </cell>
          <cell r="B27953" t="str">
            <v>JI-EX-SUS-PSL-V2-46255-CNS-PC-2300(NOT IN USED)</v>
          </cell>
          <cell r="C27953">
            <v>0</v>
          </cell>
          <cell r="D27953">
            <v>260.72879999999998</v>
          </cell>
          <cell r="G27953" t="str">
            <v>\\ATI-SERVER\JILLP - Attachment\SP170 GearTray 2FT-.PDF</v>
          </cell>
          <cell r="I27953" t="str">
            <v>Yes</v>
          </cell>
          <cell r="J27953" t="str">
            <v>NOS</v>
          </cell>
          <cell r="K27953" t="str">
            <v>METAL</v>
          </cell>
          <cell r="L27953" t="str">
            <v>Hardware</v>
          </cell>
        </row>
        <row r="27954">
          <cell r="A27954">
            <v>10307285</v>
          </cell>
          <cell r="B27954" t="str">
            <v>MON 450MM BACK PLATE DIA 338MM WITH SLOTS BARE(NOT IN USED)</v>
          </cell>
          <cell r="C27954">
            <v>0</v>
          </cell>
          <cell r="D27954">
            <v>160</v>
          </cell>
          <cell r="G27954" t="str">
            <v>\\ATI-SERVER\JILLP - Attachment\SP170 GearTray 2FT-.PDF</v>
          </cell>
          <cell r="I27954" t="str">
            <v>Yes</v>
          </cell>
          <cell r="J27954" t="str">
            <v>NOS</v>
          </cell>
          <cell r="K27954" t="str">
            <v>METAL</v>
          </cell>
          <cell r="L27954" t="str">
            <v>Hardware</v>
          </cell>
        </row>
        <row r="27955">
          <cell r="A27955">
            <v>10307284</v>
          </cell>
          <cell r="B27955" t="str">
            <v>MON 450MM BACK PLATE DIA 138MM WITH SLOTS BARE(NOT IN USED)</v>
          </cell>
          <cell r="C27955">
            <v>0</v>
          </cell>
          <cell r="D27955">
            <v>150</v>
          </cell>
          <cell r="G27955" t="str">
            <v>\\ATI-SERVER\JILLP - Attachment\SP170 GearTray 2FT-.PDF</v>
          </cell>
          <cell r="I27955" t="str">
            <v>Yes</v>
          </cell>
          <cell r="J27955" t="str">
            <v>NOS</v>
          </cell>
          <cell r="K27955" t="str">
            <v>METAL</v>
          </cell>
          <cell r="L27955" t="str">
            <v>Hardware</v>
          </cell>
        </row>
        <row r="27956">
          <cell r="A27956">
            <v>10307283</v>
          </cell>
          <cell r="B27956" t="str">
            <v>MON 450MM BACK PLATE DIA 238MM WITH SLOTS BARE(NOT IN USED)</v>
          </cell>
          <cell r="C27956">
            <v>0</v>
          </cell>
          <cell r="D27956">
            <v>136</v>
          </cell>
          <cell r="G27956" t="str">
            <v>\\ATI-SERVER\JILLP - Attachment\SP170 GearTray 2FT-.PDF</v>
          </cell>
          <cell r="I27956" t="str">
            <v>Yes</v>
          </cell>
          <cell r="J27956" t="str">
            <v>NOS</v>
          </cell>
          <cell r="K27956" t="str">
            <v>METAL</v>
          </cell>
          <cell r="L27956" t="str">
            <v>Hardware</v>
          </cell>
        </row>
        <row r="27957">
          <cell r="A27957">
            <v>10307282</v>
          </cell>
          <cell r="B27957" t="str">
            <v>JI-EX-LL-CV-50X80-PC-3888MM(NOT IN USED)</v>
          </cell>
          <cell r="C27957">
            <v>0</v>
          </cell>
          <cell r="D27957">
            <v>256.67079999999999</v>
          </cell>
          <cell r="G27957" t="str">
            <v>\\ATI-SERVER\JILLP - Attachment\SP170 GearTray 2FT-.PDF</v>
          </cell>
          <cell r="I27957" t="str">
            <v>Yes</v>
          </cell>
          <cell r="J27957" t="str">
            <v>NOS</v>
          </cell>
          <cell r="K27957" t="str">
            <v>METAL</v>
          </cell>
          <cell r="L27957" t="str">
            <v>Hardware</v>
          </cell>
        </row>
        <row r="27958">
          <cell r="A27958">
            <v>10307281</v>
          </cell>
          <cell r="B27958" t="str">
            <v>TILTABLE-METAL CHROME TOGGLE -BROWN PP CLIP-D-SPRING(NOT IN USED)</v>
          </cell>
          <cell r="C27958">
            <v>0</v>
          </cell>
          <cell r="D27958">
            <v>6.5163000000000002</v>
          </cell>
          <cell r="G27958" t="str">
            <v>\\ATI-SERVER\JILLP - Attachment\SP170 GearTray 2FT-.PDF</v>
          </cell>
          <cell r="I27958" t="str">
            <v>Yes</v>
          </cell>
          <cell r="J27958" t="str">
            <v>NOS</v>
          </cell>
          <cell r="K27958" t="str">
            <v>METAL</v>
          </cell>
          <cell r="L27958" t="str">
            <v>Hardware</v>
          </cell>
        </row>
        <row r="27959">
          <cell r="A27959">
            <v>10307280</v>
          </cell>
          <cell r="B27959" t="str">
            <v>OLIVIA-AL-HSNK-1.2W GREY(NOT IN USED)</v>
          </cell>
          <cell r="C27959">
            <v>0</v>
          </cell>
          <cell r="D27959">
            <v>62.0124</v>
          </cell>
          <cell r="G27959" t="str">
            <v>\\ATI-SERVER\JILLP - Attachment\SP170 GearTray 2FT-.PDF</v>
          </cell>
          <cell r="I27959" t="str">
            <v>Yes</v>
          </cell>
          <cell r="J27959" t="str">
            <v>NOS</v>
          </cell>
          <cell r="K27959" t="str">
            <v>METAL</v>
          </cell>
          <cell r="L27959" t="str">
            <v>Hardware</v>
          </cell>
        </row>
        <row r="27960">
          <cell r="A27960">
            <v>10307279</v>
          </cell>
          <cell r="B27960" t="str">
            <v>JI-EX-SLL-50mm-DES-V3-CNS-46268-PC-3880(NOT IN USED)</v>
          </cell>
          <cell r="C27960">
            <v>0</v>
          </cell>
          <cell r="D27960">
            <v>364.06020000000001</v>
          </cell>
          <cell r="G27960" t="str">
            <v>\\ATI-SERVER\JILLP - Attachment\SP170 GearTray 2FT-.PDF</v>
          </cell>
          <cell r="I27960" t="str">
            <v>Yes</v>
          </cell>
          <cell r="J27960" t="str">
            <v>NOS</v>
          </cell>
          <cell r="K27960" t="str">
            <v>METAL</v>
          </cell>
          <cell r="L27960" t="str">
            <v>Hardware</v>
          </cell>
        </row>
        <row r="27961">
          <cell r="A27961">
            <v>10307278</v>
          </cell>
          <cell r="B27961" t="str">
            <v>SID-BJ-STL-PDC HSG-112W-BRE(NOT IN USED)</v>
          </cell>
          <cell r="C27961">
            <v>0</v>
          </cell>
          <cell r="D27961">
            <v>142.4153</v>
          </cell>
          <cell r="G27961" t="str">
            <v>\\ATI-SERVER\JILLP - Attachment\SP170 GearTray 2FT-.PDF</v>
          </cell>
          <cell r="I27961" t="str">
            <v>Yes</v>
          </cell>
          <cell r="J27961" t="str">
            <v>NOS</v>
          </cell>
          <cell r="K27961" t="str">
            <v>METAL</v>
          </cell>
          <cell r="L27961" t="str">
            <v>Hardware</v>
          </cell>
        </row>
        <row r="27962">
          <cell r="A27962">
            <v>10307277</v>
          </cell>
          <cell r="B27962" t="str">
            <v>JI-EX-SLL-50mm-DES-V2-14010-PC-2819(NOT IN USED)</v>
          </cell>
          <cell r="C27962">
            <v>0</v>
          </cell>
          <cell r="D27962">
            <v>259.6422</v>
          </cell>
          <cell r="G27962" t="str">
            <v>\\ATI-SERVER\JILLP - Attachment\SP170 GearTray 2FT-.PDF</v>
          </cell>
          <cell r="I27962" t="str">
            <v>Yes</v>
          </cell>
          <cell r="J27962" t="str">
            <v>NOS</v>
          </cell>
          <cell r="K27962" t="str">
            <v>METAL</v>
          </cell>
          <cell r="L27962" t="str">
            <v>Hardware</v>
          </cell>
        </row>
        <row r="27963">
          <cell r="A27963">
            <v>10307276</v>
          </cell>
          <cell r="B27963" t="str">
            <v>SS-PAN-COMB-SCREW-M3x11(NOT IN USED)</v>
          </cell>
          <cell r="C27963">
            <v>0</v>
          </cell>
          <cell r="D27963">
            <v>0.33</v>
          </cell>
          <cell r="G27963" t="str">
            <v>\\ATI-SERVER\JILLP - Attachment\SP170 GearTray 2FT-.PDF</v>
          </cell>
          <cell r="I27963" t="str">
            <v>Yes</v>
          </cell>
          <cell r="J27963" t="str">
            <v>NOS</v>
          </cell>
          <cell r="K27963" t="str">
            <v>METAL</v>
          </cell>
          <cell r="L27963" t="str">
            <v>Hardware</v>
          </cell>
        </row>
        <row r="27964">
          <cell r="A27964">
            <v>10307275</v>
          </cell>
          <cell r="B27964" t="str">
            <v>METAL-IGNOT-ADC16-ROHS COMPLIE(NOT IN USED)</v>
          </cell>
          <cell r="C27964">
            <v>0</v>
          </cell>
          <cell r="D27964">
            <v>193.79230000000001</v>
          </cell>
          <cell r="G27964" t="str">
            <v>\\ATI-SERVER\JILLP - Attachment\SP170 GearTray 2FT-.PDF</v>
          </cell>
          <cell r="I27964" t="str">
            <v>Yes</v>
          </cell>
          <cell r="J27964" t="str">
            <v>NOS</v>
          </cell>
          <cell r="K27964" t="str">
            <v>METAL</v>
          </cell>
          <cell r="L27964" t="str">
            <v>Hardware</v>
          </cell>
        </row>
        <row r="27965">
          <cell r="A27965">
            <v>10307274</v>
          </cell>
          <cell r="B27965" t="str">
            <v>FL016-12W-FL HSG(NOT IN USED)</v>
          </cell>
          <cell r="C27965">
            <v>0</v>
          </cell>
          <cell r="D27965">
            <v>374.13249999999999</v>
          </cell>
          <cell r="G27965" t="str">
            <v>\\ATI-SERVER\JILLP - Attachment\SP170 GearTray 2FT-.PDF</v>
          </cell>
          <cell r="I27965" t="str">
            <v>Yes</v>
          </cell>
          <cell r="J27965" t="str">
            <v>NOS</v>
          </cell>
          <cell r="K27965" t="str">
            <v>METAL</v>
          </cell>
          <cell r="L27965" t="str">
            <v>Hardware</v>
          </cell>
        </row>
        <row r="27966">
          <cell r="A27966">
            <v>10307273</v>
          </cell>
          <cell r="B27966" t="str">
            <v>JI-EX-LL-CV-50X80-PC-2300MM(NOT IN USED)</v>
          </cell>
          <cell r="C27966">
            <v>0</v>
          </cell>
          <cell r="D27966">
            <v>256.67079999999999</v>
          </cell>
          <cell r="G27966" t="str">
            <v>\\ATI-SERVER\JILLP - Attachment\SP170 GearTray 2FT-.PDF</v>
          </cell>
          <cell r="I27966" t="str">
            <v>Yes</v>
          </cell>
          <cell r="J27966" t="str">
            <v>NOS</v>
          </cell>
          <cell r="K27966" t="str">
            <v>METAL</v>
          </cell>
          <cell r="L27966" t="str">
            <v>Hardware</v>
          </cell>
        </row>
        <row r="27967">
          <cell r="A27967">
            <v>10307272</v>
          </cell>
          <cell r="B27967" t="str">
            <v>TILTABLE-MS CHROME TOGGLE -BROWN PP CLIP-D-SPRING(NOT IN USED)</v>
          </cell>
          <cell r="C27967">
            <v>0</v>
          </cell>
          <cell r="D27967">
            <v>6.5163000000000002</v>
          </cell>
          <cell r="G27967" t="str">
            <v>\\ATI-SERVER\JILLP - Attachment\SP170 GearTray 2FT-.PDF</v>
          </cell>
          <cell r="I27967" t="str">
            <v>Yes</v>
          </cell>
          <cell r="J27967" t="str">
            <v>NOS</v>
          </cell>
          <cell r="K27967" t="str">
            <v>METAL</v>
          </cell>
          <cell r="L27967" t="str">
            <v>Hardware</v>
          </cell>
        </row>
        <row r="27968">
          <cell r="A27968">
            <v>10307271</v>
          </cell>
          <cell r="B27968" t="str">
            <v>OLIVIA-AL-HSNK-15W GREY(NOT IN USED)</v>
          </cell>
          <cell r="C27968">
            <v>0</v>
          </cell>
          <cell r="D27968">
            <v>62.0124</v>
          </cell>
          <cell r="G27968" t="str">
            <v>\\ATI-SERVER\JILLP - Attachment\SP170 GearTray 2FT-.PDF</v>
          </cell>
          <cell r="I27968" t="str">
            <v>Yes</v>
          </cell>
          <cell r="J27968" t="str">
            <v>NOS</v>
          </cell>
          <cell r="K27968" t="str">
            <v>METAL</v>
          </cell>
          <cell r="L27968" t="str">
            <v>Hardware</v>
          </cell>
        </row>
        <row r="27969">
          <cell r="A27969">
            <v>10307270</v>
          </cell>
          <cell r="B27969" t="str">
            <v>JI-EX-SLL-50mm-DES-V3-CNS-46268-PC-2880(NOT IN USED)</v>
          </cell>
          <cell r="C27969">
            <v>0</v>
          </cell>
          <cell r="D27969">
            <v>264.06020000000001</v>
          </cell>
          <cell r="G27969" t="str">
            <v>\\ATI-SERVER\JILLP - Attachment\SP170 GearTray 2FT-.PDF</v>
          </cell>
          <cell r="I27969" t="str">
            <v>Yes</v>
          </cell>
          <cell r="J27969" t="str">
            <v>NOS</v>
          </cell>
          <cell r="K27969" t="str">
            <v>METAL</v>
          </cell>
          <cell r="L27969" t="str">
            <v>Hardware</v>
          </cell>
        </row>
        <row r="27970">
          <cell r="A27970">
            <v>10307269</v>
          </cell>
          <cell r="B27970" t="str">
            <v>SID-BJ-STL-PDC HSG-110W-BRE(NOT IN USED)</v>
          </cell>
          <cell r="C27970">
            <v>0</v>
          </cell>
          <cell r="D27970">
            <v>142.4153</v>
          </cell>
          <cell r="G27970" t="str">
            <v>\\ATI-SERVER\JILLP - Attachment\SP170 GearTray 2FT-.PDF</v>
          </cell>
          <cell r="I27970" t="str">
            <v>Yes</v>
          </cell>
          <cell r="J27970" t="str">
            <v>NOS</v>
          </cell>
          <cell r="K27970" t="str">
            <v>METAL</v>
          </cell>
          <cell r="L27970" t="str">
            <v>Hardware</v>
          </cell>
        </row>
        <row r="27971">
          <cell r="A27971">
            <v>10307268</v>
          </cell>
          <cell r="B27971" t="str">
            <v>JI-EX-SLL-50mm-DES-V2-14010-PC-2810</v>
          </cell>
          <cell r="C27971">
            <v>0</v>
          </cell>
          <cell r="D27971">
            <v>259.6422</v>
          </cell>
          <cell r="G27971" t="str">
            <v>\\ATI-SERVER\JILLP - Attachment\SP170 GearTray 2FT-.PDF</v>
          </cell>
          <cell r="I27971" t="str">
            <v>No</v>
          </cell>
          <cell r="J27971" t="str">
            <v>NOS</v>
          </cell>
          <cell r="K27971" t="str">
            <v>METAL</v>
          </cell>
          <cell r="L27971" t="str">
            <v>Hardware</v>
          </cell>
        </row>
        <row r="27972">
          <cell r="A27972">
            <v>10307267</v>
          </cell>
          <cell r="B27972" t="str">
            <v>SS-PAN-COMB-SCREW-M4x12(NOT IN USED)</v>
          </cell>
          <cell r="C27972">
            <v>0</v>
          </cell>
          <cell r="D27972">
            <v>0.33</v>
          </cell>
          <cell r="G27972" t="str">
            <v>\\ATI-SERVER\JILLP - Attachment\SP170 GearTray 2FT-.PDF</v>
          </cell>
          <cell r="I27972" t="str">
            <v>Yes</v>
          </cell>
          <cell r="J27972" t="str">
            <v>NOS</v>
          </cell>
          <cell r="K27972" t="str">
            <v>METAL</v>
          </cell>
          <cell r="L27972" t="str">
            <v>Hardware</v>
          </cell>
        </row>
        <row r="27973">
          <cell r="A27973">
            <v>10307266</v>
          </cell>
          <cell r="B27973" t="str">
            <v>ALUMINIUM-IGNOT-ADC16-ROHS COMPLIE(NOT IN USED)</v>
          </cell>
          <cell r="C27973">
            <v>0</v>
          </cell>
          <cell r="D27973">
            <v>193.79230000000001</v>
          </cell>
          <cell r="G27973" t="str">
            <v>\\ATI-SERVER\JILLP - Attachment\SP170 GearTray 2FT-.PDF</v>
          </cell>
          <cell r="I27973" t="str">
            <v>Yes</v>
          </cell>
          <cell r="J27973" t="str">
            <v>NOS</v>
          </cell>
          <cell r="K27973" t="str">
            <v>METAL</v>
          </cell>
          <cell r="L27973" t="str">
            <v>Hardware</v>
          </cell>
        </row>
        <row r="27974">
          <cell r="A27974">
            <v>10307265</v>
          </cell>
          <cell r="B27974" t="str">
            <v>FL016-5W-FL HSG(NOT IN USED)</v>
          </cell>
          <cell r="C27974">
            <v>0</v>
          </cell>
          <cell r="D27974">
            <v>374.13249999999999</v>
          </cell>
          <cell r="G27974" t="str">
            <v>\\ATI-SERVER\JILLP - Attachment\SP170 GearTray 2FT-.PDF</v>
          </cell>
          <cell r="I27974" t="str">
            <v>Yes</v>
          </cell>
          <cell r="J27974" t="str">
            <v>NOS</v>
          </cell>
          <cell r="K27974" t="str">
            <v>METAL</v>
          </cell>
          <cell r="L27974" t="str">
            <v>Hardware</v>
          </cell>
        </row>
        <row r="27975">
          <cell r="A27975">
            <v>10307264</v>
          </cell>
          <cell r="B27975" t="str">
            <v>SP170 CRCA GEAR TRAY 2FT</v>
          </cell>
          <cell r="C27975">
            <v>10</v>
          </cell>
          <cell r="D27975">
            <v>24.8</v>
          </cell>
          <cell r="E27975" t="str">
            <v>CRCA 0.5W</v>
          </cell>
          <cell r="G27975" t="str">
            <v>\\ati-server\JILLP - Attachment\SP170 GearTray 2FT-.PDF</v>
          </cell>
          <cell r="H27975">
            <v>60779</v>
          </cell>
          <cell r="I27975" t="str">
            <v>No</v>
          </cell>
          <cell r="J27975" t="str">
            <v>NOS</v>
          </cell>
          <cell r="K27975" t="str">
            <v>METAL</v>
          </cell>
          <cell r="L27975" t="str">
            <v>Hardware</v>
          </cell>
        </row>
        <row r="27976">
          <cell r="A27976">
            <v>10307263</v>
          </cell>
          <cell r="B27976" t="str">
            <v>RC780-CRCA-END-CAP WITH CLAMP &amp; LIP-FOR-50MM</v>
          </cell>
          <cell r="C27976">
            <v>0</v>
          </cell>
          <cell r="D27976">
            <v>0</v>
          </cell>
          <cell r="G27976" t="str">
            <v>\\ati-server\JILLP - Attachment\RC780 CRCA Endcap.PDF</v>
          </cell>
          <cell r="H27976">
            <v>60772</v>
          </cell>
          <cell r="I27976" t="str">
            <v>No</v>
          </cell>
          <cell r="J27976" t="str">
            <v>NOS</v>
          </cell>
          <cell r="K27976" t="str">
            <v>METAL</v>
          </cell>
          <cell r="L27976" t="str">
            <v>Hardware</v>
          </cell>
        </row>
        <row r="27977">
          <cell r="A27977">
            <v>10307262</v>
          </cell>
          <cell r="B27977" t="str">
            <v>XTD 50 HEAT SINK PLATE 55X4 MM BARE</v>
          </cell>
          <cell r="C27977">
            <v>1010</v>
          </cell>
          <cell r="D27977">
            <v>15.54</v>
          </cell>
          <cell r="G27977" t="str">
            <v>\\ati-server\JILLP - Attachment\HEAT SINK PLATE 55MM CDL XTD.PDF</v>
          </cell>
          <cell r="H27977">
            <v>59997</v>
          </cell>
          <cell r="I27977" t="str">
            <v>No</v>
          </cell>
          <cell r="J27977" t="str">
            <v>NOS</v>
          </cell>
          <cell r="K27977" t="str">
            <v>METAL</v>
          </cell>
          <cell r="L27977" t="str">
            <v>Hardware</v>
          </cell>
        </row>
        <row r="27978">
          <cell r="A27978">
            <v>10307261</v>
          </cell>
          <cell r="B27978" t="str">
            <v>SS-PAN-COMB-WITH-WASHER-SCREW-M3X8(304)</v>
          </cell>
          <cell r="C27978">
            <v>84232</v>
          </cell>
          <cell r="D27978">
            <v>0.35</v>
          </cell>
          <cell r="E27978" t="str">
            <v>STAINLESS STEEL (SS304); PAN HEAD WITH WASHER; COMBINATION DRIVE; MACHINE SCREW; M3X8</v>
          </cell>
          <cell r="I27978" t="str">
            <v>No</v>
          </cell>
          <cell r="J27978" t="str">
            <v>NOS</v>
          </cell>
          <cell r="K27978" t="str">
            <v>METAL</v>
          </cell>
          <cell r="L27978" t="str">
            <v>Hardware</v>
          </cell>
        </row>
        <row r="27979">
          <cell r="A27979">
            <v>10307260</v>
          </cell>
          <cell r="B27979" t="str">
            <v>OLIVIA CHINA SPRING CLAMP WITH WHT CAP-15W</v>
          </cell>
          <cell r="C27979">
            <v>13784</v>
          </cell>
          <cell r="D27979">
            <v>7.9497</v>
          </cell>
          <cell r="E27979" t="str">
            <v>SIZE:- 100MM HT</v>
          </cell>
          <cell r="G27979" t="str">
            <v>\\ATI-SERVER\JILLP - Attachment\Toggle springe-15w-17.06.22-Model.pdf</v>
          </cell>
          <cell r="I27979" t="str">
            <v>No</v>
          </cell>
          <cell r="J27979" t="str">
            <v>NOS</v>
          </cell>
          <cell r="K27979" t="str">
            <v>METAL</v>
          </cell>
          <cell r="L27979" t="str">
            <v>Hardware</v>
          </cell>
        </row>
        <row r="27980">
          <cell r="A27980">
            <v>10307259</v>
          </cell>
          <cell r="B27980" t="str">
            <v>OLIVIA-CHINA-MS-CSK-SCREW-M2.5X5 (SILVER)</v>
          </cell>
          <cell r="C27980">
            <v>970</v>
          </cell>
          <cell r="D27980">
            <v>0.47799999999999998</v>
          </cell>
          <cell r="G27980" t="str">
            <v>\\ATI-SERVER\JILLP - Attachment\Toggle springe-15w-17.06.22-Model.pdf</v>
          </cell>
          <cell r="I27980" t="str">
            <v>No</v>
          </cell>
          <cell r="J27980" t="str">
            <v>NOS</v>
          </cell>
          <cell r="K27980" t="str">
            <v>METAL</v>
          </cell>
          <cell r="L27980" t="str">
            <v>Hardware</v>
          </cell>
        </row>
        <row r="27981">
          <cell r="A27981">
            <v>10307258</v>
          </cell>
          <cell r="B27981" t="str">
            <v>OLIVIA-CHINA-MS-PAN COMB-SCREW-M3X5</v>
          </cell>
          <cell r="C27981">
            <v>970</v>
          </cell>
          <cell r="D27981">
            <v>0.38240000000000002</v>
          </cell>
          <cell r="G27981" t="str">
            <v>\\ATI-SERVER\JILLP - Attachment\Toggle springe-15w-17.06.22-Model.pdf</v>
          </cell>
          <cell r="I27981" t="str">
            <v>No</v>
          </cell>
          <cell r="J27981" t="str">
            <v>NOS</v>
          </cell>
          <cell r="K27981" t="str">
            <v>METAL</v>
          </cell>
          <cell r="L27981" t="str">
            <v>Hardware</v>
          </cell>
        </row>
        <row r="27982">
          <cell r="A27982">
            <v>10307257</v>
          </cell>
          <cell r="B27982" t="str">
            <v>OLIVIA-AL-HSNK-15W GREY</v>
          </cell>
          <cell r="C27982">
            <v>6523</v>
          </cell>
          <cell r="D27982">
            <v>80.632400000000004</v>
          </cell>
          <cell r="E27982" t="str">
            <v>SIZE:- Ø68X56MM HT</v>
          </cell>
          <cell r="I27982" t="str">
            <v>No</v>
          </cell>
          <cell r="J27982" t="str">
            <v>NOS</v>
          </cell>
          <cell r="K27982" t="str">
            <v>METAL</v>
          </cell>
          <cell r="L27982" t="str">
            <v>Hardware</v>
          </cell>
        </row>
        <row r="27983">
          <cell r="A27983">
            <v>10307256</v>
          </cell>
          <cell r="B27983" t="str">
            <v>OLIVIA-AL-FRONT RING-15W-(WHT FRAME)</v>
          </cell>
          <cell r="C27983">
            <v>6754</v>
          </cell>
          <cell r="D27983">
            <v>53.376399999999997</v>
          </cell>
          <cell r="E27983" t="str">
            <v>SIZE:- Ø95.2X47MM HT</v>
          </cell>
          <cell r="I27983" t="str">
            <v>No</v>
          </cell>
          <cell r="J27983" t="str">
            <v>NOS</v>
          </cell>
          <cell r="K27983" t="str">
            <v>METAL</v>
          </cell>
          <cell r="L27983" t="str">
            <v>Hardware</v>
          </cell>
        </row>
        <row r="27984">
          <cell r="A27984">
            <v>10307255</v>
          </cell>
          <cell r="B27984" t="str">
            <v>OLIVIA-AL-REFLECTOR-38D-15W</v>
          </cell>
          <cell r="C27984">
            <v>6569</v>
          </cell>
          <cell r="D27984">
            <v>46.562399999999997</v>
          </cell>
          <cell r="E27984" t="str">
            <v>SIZE:- Ø56X45MM HT</v>
          </cell>
          <cell r="I27984" t="str">
            <v>No</v>
          </cell>
          <cell r="J27984" t="str">
            <v>NOS</v>
          </cell>
          <cell r="K27984" t="str">
            <v>METAL</v>
          </cell>
          <cell r="L27984" t="str">
            <v>Hardware</v>
          </cell>
        </row>
        <row r="27985">
          <cell r="A27985">
            <v>10307254</v>
          </cell>
          <cell r="B27985" t="str">
            <v>SP780 S1 CRCA GEAR TRAY 3FT</v>
          </cell>
          <cell r="C27985">
            <v>0</v>
          </cell>
          <cell r="D27985">
            <v>36</v>
          </cell>
          <cell r="G27985" t="str">
            <v>\\ati-server\JILLP - Attachment\Geartray 863 CRCA 0.5mm.thk.PDF;\\ati-server\JILLP - Attachment\10307254-SP 780 S1 CRCA GEARTRAY 3FT.PDF</v>
          </cell>
          <cell r="H27985">
            <v>59367</v>
          </cell>
          <cell r="I27985" t="str">
            <v>No</v>
          </cell>
          <cell r="J27985" t="str">
            <v>NOS</v>
          </cell>
          <cell r="K27985" t="str">
            <v>METAL</v>
          </cell>
          <cell r="L27985" t="str">
            <v>Hardware</v>
          </cell>
        </row>
        <row r="27986">
          <cell r="A27986">
            <v>10307253</v>
          </cell>
          <cell r="B27986" t="str">
            <v>DSV3 V SHP CRCA GEAR TRAY LR BARE</v>
          </cell>
          <cell r="C27986">
            <v>0</v>
          </cell>
          <cell r="D27986">
            <v>45</v>
          </cell>
          <cell r="G27986" t="str">
            <v>\\ati-server\JILLP - Attachment\Geartray DSV3 VR CRCA 0.5mm.Thk.PDF;\\ati-server\JILLP - Attachment\Geartray DSV3 VR CRCA 0.5 VR (1).DXF</v>
          </cell>
          <cell r="H27986">
            <v>59006</v>
          </cell>
          <cell r="I27986" t="str">
            <v>No</v>
          </cell>
          <cell r="J27986" t="str">
            <v>NOS</v>
          </cell>
          <cell r="K27986" t="str">
            <v>METAL</v>
          </cell>
          <cell r="L27986" t="str">
            <v>Hardware</v>
          </cell>
        </row>
        <row r="27987">
          <cell r="A27987">
            <v>10307252</v>
          </cell>
          <cell r="B27987" t="str">
            <v>DSV3 V SHP CRCA GEAR TRAY LL BARE</v>
          </cell>
          <cell r="C27987">
            <v>0</v>
          </cell>
          <cell r="D27987">
            <v>45</v>
          </cell>
          <cell r="G27987" t="str">
            <v>\\ati-server\JILLP - Attachment\Geartray DSV3 VL CRCA 0.5mm.Thk.PDF;\\ati-server\JILLP - Attachment\Geartray DSV3 VR CRCA 0.5 VL (1).DXF</v>
          </cell>
          <cell r="H27987">
            <v>59004</v>
          </cell>
          <cell r="I27987" t="str">
            <v>No</v>
          </cell>
          <cell r="J27987" t="str">
            <v>NOS</v>
          </cell>
          <cell r="K27987" t="str">
            <v>METAL</v>
          </cell>
          <cell r="L27987" t="str">
            <v>Hardware</v>
          </cell>
        </row>
        <row r="27988">
          <cell r="A27988">
            <v>10307251</v>
          </cell>
          <cell r="B27988" t="str">
            <v>WALL LIGHT HEATSINK DIA70X4MM BARE</v>
          </cell>
          <cell r="C27988">
            <v>424</v>
          </cell>
          <cell r="D27988">
            <v>70.5</v>
          </cell>
          <cell r="G27988" t="str">
            <v>\\ati-server\JILLP - Attachment\HEATSINK PLATE 75MM WALL LIGHT.PDF</v>
          </cell>
          <cell r="H27988">
            <v>58607</v>
          </cell>
          <cell r="I27988" t="str">
            <v>No</v>
          </cell>
          <cell r="J27988" t="str">
            <v>NOS</v>
          </cell>
          <cell r="K27988" t="str">
            <v>METAL</v>
          </cell>
          <cell r="L27988" t="str">
            <v>Hardware</v>
          </cell>
        </row>
        <row r="27989">
          <cell r="A27989">
            <v>10307250</v>
          </cell>
          <cell r="B27989" t="str">
            <v>WALL LIGHT SUPPORTING BUSH DIA58X9MM</v>
          </cell>
          <cell r="C27989">
            <v>1429</v>
          </cell>
          <cell r="D27989">
            <v>56</v>
          </cell>
          <cell r="G27989" t="str">
            <v>\\ati-server\JILLP - Attachment\SUPPORTING BUSH_75MM WALL LIGHT.PDF</v>
          </cell>
          <cell r="H27989">
            <v>58597</v>
          </cell>
          <cell r="I27989" t="str">
            <v>No</v>
          </cell>
          <cell r="J27989" t="str">
            <v>NOS</v>
          </cell>
          <cell r="K27989" t="str">
            <v>METAL</v>
          </cell>
          <cell r="L27989" t="str">
            <v>Hardware</v>
          </cell>
        </row>
        <row r="27990">
          <cell r="A27990">
            <v>10307249</v>
          </cell>
          <cell r="B27990" t="str">
            <v>WALL LIGHT CRCA WALL MNTG PLATE L75XW45XH15MM BARE</v>
          </cell>
          <cell r="C27990">
            <v>417</v>
          </cell>
          <cell r="D27990">
            <v>24</v>
          </cell>
          <cell r="G27990" t="str">
            <v>\\ati-server\JILLP - Attachment\WALL MNTG PLATE 75 MM WALL LIGHT.pdf</v>
          </cell>
          <cell r="H27990">
            <v>58596</v>
          </cell>
          <cell r="I27990" t="str">
            <v>No</v>
          </cell>
          <cell r="J27990" t="str">
            <v>NOS</v>
          </cell>
          <cell r="K27990" t="str">
            <v>METAL</v>
          </cell>
          <cell r="L27990" t="str">
            <v>Hardware</v>
          </cell>
        </row>
        <row r="27991">
          <cell r="A27991">
            <v>10307248</v>
          </cell>
          <cell r="B27991" t="str">
            <v>JI-EX-DES-GEN3-46627-PC-1000</v>
          </cell>
          <cell r="C27991">
            <v>0</v>
          </cell>
          <cell r="D27991">
            <v>309.76</v>
          </cell>
          <cell r="E27991" t="str">
            <v>SEC. NO:-46627; JS 32; EXTRUSION FOR DESTELLO GEN3; ALLOY-6063; TEMPER-T6; CUTLENGTH- 1000MM; W-1.17333333KG</v>
          </cell>
          <cell r="G27991" t="str">
            <v>\\ati-server\JILLP - Attachment\JS - 32 (1).pdf</v>
          </cell>
          <cell r="H27991">
            <v>58507</v>
          </cell>
          <cell r="I27991" t="str">
            <v>No</v>
          </cell>
          <cell r="J27991" t="str">
            <v>NOS</v>
          </cell>
          <cell r="K27991" t="str">
            <v>METAL</v>
          </cell>
          <cell r="L27991" t="str">
            <v>Hardware</v>
          </cell>
        </row>
        <row r="27992">
          <cell r="A27992">
            <v>10307247</v>
          </cell>
          <cell r="B27992" t="str">
            <v>SS-PAN-COMB-SCREW-M3.5X8(304)</v>
          </cell>
          <cell r="C27992">
            <v>22000</v>
          </cell>
          <cell r="D27992">
            <v>0.45</v>
          </cell>
          <cell r="E27992" t="str">
            <v>STAINLESS STEEL (SS304); PAN HEAD; PHILIPS DRIVE; MACHINE SCREW; M3.5X8</v>
          </cell>
          <cell r="I27992" t="str">
            <v>No</v>
          </cell>
          <cell r="J27992" t="str">
            <v>NOS</v>
          </cell>
          <cell r="K27992" t="str">
            <v>METAL</v>
          </cell>
          <cell r="L27992" t="str">
            <v>Hardware</v>
          </cell>
        </row>
        <row r="27993">
          <cell r="A27993">
            <v>10307246</v>
          </cell>
          <cell r="B27993" t="str">
            <v>SS-PAN-COMB-SCREW-M3.5X6(304)</v>
          </cell>
          <cell r="C27993">
            <v>11000</v>
          </cell>
          <cell r="D27993">
            <v>0.35</v>
          </cell>
          <cell r="E27993" t="str">
            <v>STAINLESS STEEL (SS304); PAN HEAD; PHILIPS DRIVE; MACHINE SCREW; M3.5X6</v>
          </cell>
          <cell r="I27993" t="str">
            <v>No</v>
          </cell>
          <cell r="J27993" t="str">
            <v>NOS</v>
          </cell>
          <cell r="K27993" t="str">
            <v>METAL</v>
          </cell>
          <cell r="L27993" t="str">
            <v>Hardware</v>
          </cell>
        </row>
        <row r="27994">
          <cell r="A27994">
            <v>10307245</v>
          </cell>
          <cell r="B27994" t="str">
            <v>WALL LIGHT HSG 75X60MM BARE</v>
          </cell>
          <cell r="C27994">
            <v>0</v>
          </cell>
          <cell r="D27994">
            <v>84.78</v>
          </cell>
          <cell r="G27994" t="str">
            <v>\\ati-server\JILLP - Attachment\HSG 75MM UP_WALL LIGHT.pdf</v>
          </cell>
          <cell r="H27994">
            <v>58529</v>
          </cell>
          <cell r="I27994" t="str">
            <v>No</v>
          </cell>
          <cell r="J27994" t="str">
            <v>NOS</v>
          </cell>
          <cell r="K27994" t="str">
            <v>METAL</v>
          </cell>
          <cell r="L27994" t="str">
            <v>Hardware</v>
          </cell>
        </row>
        <row r="27995">
          <cell r="A27995">
            <v>10307244</v>
          </cell>
          <cell r="B27995" t="str">
            <v>WALL LIGHT RECT PIPE L80XW50XH38MM BARE</v>
          </cell>
          <cell r="C27995">
            <v>1005</v>
          </cell>
          <cell r="D27995">
            <v>50.5</v>
          </cell>
          <cell r="G27995" t="str">
            <v>\\ati-server\JILLP - Attachment\RECT PIPE 75MM WALL LIGHT.pdf</v>
          </cell>
          <cell r="H27995">
            <v>58520</v>
          </cell>
          <cell r="I27995" t="str">
            <v>No</v>
          </cell>
          <cell r="J27995" t="str">
            <v>NOS</v>
          </cell>
          <cell r="K27995" t="str">
            <v>METAL</v>
          </cell>
          <cell r="L27995" t="str">
            <v>Hardware</v>
          </cell>
        </row>
        <row r="27996">
          <cell r="A27996">
            <v>10307243</v>
          </cell>
          <cell r="B27996" t="str">
            <v>WALL LIGHT HSG 75X150MM BARE</v>
          </cell>
          <cell r="C27996">
            <v>0</v>
          </cell>
          <cell r="D27996">
            <v>160</v>
          </cell>
          <cell r="G27996" t="str">
            <v>\\ati-server\JILLP - Attachment\HSG 75MM WALL LIGHT.PDF</v>
          </cell>
          <cell r="H27996">
            <v>58521</v>
          </cell>
          <cell r="I27996" t="str">
            <v>No</v>
          </cell>
          <cell r="J27996" t="str">
            <v>NOS</v>
          </cell>
          <cell r="K27996" t="str">
            <v>METAL</v>
          </cell>
          <cell r="L27996" t="str">
            <v>Hardware</v>
          </cell>
        </row>
        <row r="27997">
          <cell r="A27997">
            <v>10307242</v>
          </cell>
          <cell r="B27997" t="str">
            <v>JI-HSNK-52W-24X14.5X20MM</v>
          </cell>
          <cell r="C27997">
            <v>3688</v>
          </cell>
          <cell r="D27997">
            <v>6</v>
          </cell>
          <cell r="E27997" t="str">
            <v>MATERIAL GLASS,1.5MM THK</v>
          </cell>
          <cell r="G27997" t="str">
            <v>\\ati-server\JILLP - Attachment\HEATSINK-52W-LFF.pdf</v>
          </cell>
          <cell r="H27997">
            <v>57048</v>
          </cell>
          <cell r="I27997" t="str">
            <v>No</v>
          </cell>
          <cell r="J27997" t="str">
            <v>NOS</v>
          </cell>
          <cell r="K27997" t="str">
            <v>METAL</v>
          </cell>
          <cell r="L27997" t="str">
            <v>Hardware</v>
          </cell>
        </row>
        <row r="27998">
          <cell r="A27998">
            <v>10307241</v>
          </cell>
          <cell r="B27998" t="str">
            <v>JI-HSNK-25W-15X10X20MM</v>
          </cell>
          <cell r="C27998">
            <v>14135</v>
          </cell>
          <cell r="D27998">
            <v>4</v>
          </cell>
          <cell r="E27998" t="str">
            <v>MATERIAL GLASS,1.5MM THK</v>
          </cell>
          <cell r="G27998" t="str">
            <v>\\ati-server\JILLP - Attachment\HEATSINK-25W-LFF.pdf</v>
          </cell>
          <cell r="H27998">
            <v>57047</v>
          </cell>
          <cell r="I27998" t="str">
            <v>No</v>
          </cell>
          <cell r="J27998" t="str">
            <v>NOS</v>
          </cell>
          <cell r="K27998" t="str">
            <v>METAL</v>
          </cell>
          <cell r="L27998" t="str">
            <v>Hardware</v>
          </cell>
        </row>
        <row r="27999">
          <cell r="A27999">
            <v>10307240</v>
          </cell>
          <cell r="B27999" t="str">
            <v>MS-CSK-PH-SCREW-M3X15</v>
          </cell>
          <cell r="C27999">
            <v>20556</v>
          </cell>
          <cell r="D27999">
            <v>0.35</v>
          </cell>
          <cell r="I27999" t="str">
            <v>No</v>
          </cell>
          <cell r="J27999" t="str">
            <v>NOS</v>
          </cell>
          <cell r="K27999" t="str">
            <v>METAL</v>
          </cell>
          <cell r="L27999" t="str">
            <v>Hardware</v>
          </cell>
        </row>
        <row r="28000">
          <cell r="A28000">
            <v>10307239</v>
          </cell>
          <cell r="B28000" t="str">
            <v>MON CV 900 CRCA BACK PLATE</v>
          </cell>
          <cell r="C28000">
            <v>0</v>
          </cell>
          <cell r="D28000">
            <v>913.33</v>
          </cell>
          <cell r="G28000" t="str">
            <v>\\ati-server\JILLP - Attachment\BACK_PLATE_CV MONDO 900_R1-CV Updated.PDF;\\ati-server\JILLP - Attachment\BACK_PLATE_CV MONDO 900_R1-CV Updated.DXF</v>
          </cell>
          <cell r="H28000">
            <v>55808</v>
          </cell>
          <cell r="I28000" t="str">
            <v>No</v>
          </cell>
          <cell r="J28000" t="str">
            <v>NOS</v>
          </cell>
          <cell r="K28000" t="str">
            <v>METAL</v>
          </cell>
          <cell r="L28000" t="str">
            <v>Hardware</v>
          </cell>
        </row>
        <row r="28001">
          <cell r="A28001">
            <v>10307238</v>
          </cell>
          <cell r="B28001" t="str">
            <v>JI-HSNK-36W-PSL-SIZE-17*15*07MM</v>
          </cell>
          <cell r="C28001">
            <v>6955</v>
          </cell>
          <cell r="D28001">
            <v>3.07</v>
          </cell>
          <cell r="G28001" t="str">
            <v>\\ati-server\JILLP - Attachment\HEATSINK BATTEN 45W - 10307238.pdf</v>
          </cell>
          <cell r="H28001">
            <v>55773</v>
          </cell>
          <cell r="I28001" t="str">
            <v>No</v>
          </cell>
          <cell r="J28001" t="str">
            <v>NOS</v>
          </cell>
          <cell r="K28001" t="str">
            <v>METAL</v>
          </cell>
          <cell r="L28001" t="str">
            <v>Hardware</v>
          </cell>
        </row>
        <row r="28002">
          <cell r="A28002">
            <v>10307237</v>
          </cell>
          <cell r="B28002" t="str">
            <v>SS-CSK-SELF-TAPPING-SCREW-M4X20</v>
          </cell>
          <cell r="C28002">
            <v>0</v>
          </cell>
          <cell r="D28002">
            <v>0</v>
          </cell>
          <cell r="I28002" t="str">
            <v>No</v>
          </cell>
          <cell r="J28002" t="str">
            <v>NOS</v>
          </cell>
          <cell r="K28002" t="str">
            <v>METAL</v>
          </cell>
          <cell r="L28002" t="str">
            <v>Hardware</v>
          </cell>
        </row>
        <row r="28003">
          <cell r="A28003">
            <v>10307236</v>
          </cell>
          <cell r="B28003" t="str">
            <v>SS-PAN-PH-B-TYPE-SCREW-NO6X6.5(304)</v>
          </cell>
          <cell r="C28003">
            <v>27610</v>
          </cell>
          <cell r="D28003">
            <v>0.35</v>
          </cell>
          <cell r="I28003" t="str">
            <v>No</v>
          </cell>
          <cell r="J28003" t="str">
            <v>NOS</v>
          </cell>
          <cell r="K28003" t="str">
            <v>METAL</v>
          </cell>
          <cell r="L28003" t="str">
            <v>Hardware</v>
          </cell>
        </row>
        <row r="28004">
          <cell r="A28004">
            <v>10307235</v>
          </cell>
          <cell r="B28004" t="str">
            <v>SS BUTTON ALLEN SCREW-M8X16</v>
          </cell>
          <cell r="C28004">
            <v>1064</v>
          </cell>
          <cell r="D28004">
            <v>3.5</v>
          </cell>
          <cell r="I28004" t="str">
            <v>No</v>
          </cell>
          <cell r="J28004" t="str">
            <v>NOS</v>
          </cell>
          <cell r="K28004" t="str">
            <v>METAL</v>
          </cell>
          <cell r="L28004" t="str">
            <v>Hardware</v>
          </cell>
        </row>
        <row r="28005">
          <cell r="A28005">
            <v>10307234</v>
          </cell>
          <cell r="B28005" t="str">
            <v>MON 900 SUR MNTG RING</v>
          </cell>
          <cell r="C28005">
            <v>70</v>
          </cell>
          <cell r="D28005">
            <v>332.45</v>
          </cell>
          <cell r="E28005" t="str">
            <v>POWDER COATED RAL 9006 (GREY)</v>
          </cell>
          <cell r="G28005" t="str">
            <v>\\ati-server\JILLP - Attachment\Mondo 900 Surface Mount LED Fixture.PDF;\\ati-server\JILLP - Attachment\Mondo 900 Surface mount.DXF</v>
          </cell>
          <cell r="H28005">
            <v>54918</v>
          </cell>
          <cell r="I28005" t="str">
            <v>No</v>
          </cell>
          <cell r="J28005" t="str">
            <v>NOS</v>
          </cell>
          <cell r="K28005" t="str">
            <v>METAL</v>
          </cell>
          <cell r="L28005" t="str">
            <v>Hardware</v>
          </cell>
        </row>
        <row r="28006">
          <cell r="A28006">
            <v>10307233</v>
          </cell>
          <cell r="B28006" t="str">
            <v>MON 600 SUR MNTG RING</v>
          </cell>
          <cell r="C28006">
            <v>292</v>
          </cell>
          <cell r="D28006">
            <v>218</v>
          </cell>
          <cell r="E28006" t="str">
            <v>POWDER COATED RAL 9006 (GREY)</v>
          </cell>
          <cell r="G28006" t="str">
            <v>\\ati-server\JILLP - Attachment\Mondo 600 Surface mount Dwr.PDF;\\ati-server\JILLP - Attachment\Mondo 600 Surface mount.DXF</v>
          </cell>
          <cell r="H28006">
            <v>54917</v>
          </cell>
          <cell r="I28006" t="str">
            <v>No</v>
          </cell>
          <cell r="J28006" t="str">
            <v>NOS</v>
          </cell>
          <cell r="K28006" t="str">
            <v>METAL</v>
          </cell>
          <cell r="L28006" t="str">
            <v>Hardware</v>
          </cell>
        </row>
        <row r="28007">
          <cell r="A28007">
            <v>10307232</v>
          </cell>
          <cell r="B28007" t="str">
            <v>JI-EX-91030-RC780-REC-1770MM-MAAN</v>
          </cell>
          <cell r="C28007">
            <v>18</v>
          </cell>
          <cell r="D28007">
            <v>586.39149999999995</v>
          </cell>
          <cell r="E28007" t="str">
            <v>SEC. NO:-91030; DS-383-19; EXTRUSION FOR PSL RECESSED; ALLOY-6063; TEMPER-T6; CUTLENGTH- 1770MM; W-1.99125KG</v>
          </cell>
          <cell r="I28007" t="str">
            <v>No</v>
          </cell>
          <cell r="J28007" t="str">
            <v>NOS</v>
          </cell>
          <cell r="K28007" t="str">
            <v>METAL</v>
          </cell>
          <cell r="L28007" t="str">
            <v>Hardware</v>
          </cell>
        </row>
        <row r="28008">
          <cell r="A28008">
            <v>10307231</v>
          </cell>
          <cell r="B28008" t="str">
            <v>RC780 CRCA GEAR TRAY 3FT BARE</v>
          </cell>
          <cell r="C28008">
            <v>0</v>
          </cell>
          <cell r="D28008">
            <v>36</v>
          </cell>
          <cell r="G28008" t="str">
            <v>\\ati-server\JILLP - Attachment\RC780 3FT (863MM) CRCA GEARTRAY-10307231.PDF;\\ati-server\JILLP - Attachment\RC780 3FT (863MM) CRCA GEARTRAY-10307231.DXF</v>
          </cell>
          <cell r="H28008">
            <v>54653</v>
          </cell>
          <cell r="I28008" t="str">
            <v>No</v>
          </cell>
          <cell r="J28008" t="str">
            <v>NOS</v>
          </cell>
          <cell r="K28008" t="str">
            <v>METAL</v>
          </cell>
          <cell r="L28008" t="str">
            <v>Hardware</v>
          </cell>
        </row>
        <row r="28009">
          <cell r="A28009">
            <v>10307230</v>
          </cell>
          <cell r="B28009" t="str">
            <v>MON TRIANGLE BACK PLATE 600MM X 1MM THK BARE</v>
          </cell>
          <cell r="C28009">
            <v>1</v>
          </cell>
          <cell r="D28009">
            <v>400</v>
          </cell>
          <cell r="G28009" t="str">
            <v>\\ati-server\JILLP - Attachment\Triangle 600 Backplate-10307230.PDF;\\ati-server\JILLP - Attachment\Triangle 600 Backplate-10307230.DXF</v>
          </cell>
          <cell r="H28009">
            <v>54390</v>
          </cell>
          <cell r="I28009" t="str">
            <v>No</v>
          </cell>
          <cell r="J28009" t="str">
            <v>NOS</v>
          </cell>
          <cell r="K28009" t="str">
            <v>METAL</v>
          </cell>
          <cell r="L28009" t="str">
            <v>Hardware</v>
          </cell>
        </row>
        <row r="28010">
          <cell r="A28010">
            <v>10307229</v>
          </cell>
          <cell r="B28010" t="str">
            <v>MON TRIANGLE BACK PLATE 900MM X 1MM THK BARE</v>
          </cell>
          <cell r="C28010">
            <v>0</v>
          </cell>
          <cell r="D28010">
            <v>635</v>
          </cell>
          <cell r="G28010" t="str">
            <v>\\ati-server\JILLP - Attachment\Triangle 900 Backplate.PDF;\\ati-server\JILLP - Attachment\Triangle_900_Backplate.dxf</v>
          </cell>
          <cell r="H28010">
            <v>54388</v>
          </cell>
          <cell r="I28010" t="str">
            <v>No</v>
          </cell>
          <cell r="J28010" t="str">
            <v>NOS</v>
          </cell>
          <cell r="K28010" t="str">
            <v>METAL</v>
          </cell>
          <cell r="L28010" t="str">
            <v>Hardware</v>
          </cell>
        </row>
        <row r="28011">
          <cell r="A28011">
            <v>10307228</v>
          </cell>
          <cell r="B28011" t="str">
            <v>MON TRIANGLE BACK PLATE 1200MM X 1MM THK BARE</v>
          </cell>
          <cell r="C28011">
            <v>0</v>
          </cell>
          <cell r="D28011">
            <v>920</v>
          </cell>
          <cell r="G28011" t="str">
            <v>\\ati-server\JILLP - Attachment\Triangle _1200-Backplate.PDF;\\ati-server\JILLP - Attachment\Triangle_1200_Backplate.dxf</v>
          </cell>
          <cell r="H28011">
            <v>54387</v>
          </cell>
          <cell r="I28011" t="str">
            <v>No</v>
          </cell>
          <cell r="J28011" t="str">
            <v>NOS</v>
          </cell>
          <cell r="K28011" t="str">
            <v>METAL</v>
          </cell>
          <cell r="L28011" t="str">
            <v>Hardware</v>
          </cell>
        </row>
        <row r="28012">
          <cell r="A28012">
            <v>10307227</v>
          </cell>
          <cell r="B28012" t="str">
            <v>JI-EX-CDL-PRO-FRG-100mm-1911-PC-1200</v>
          </cell>
          <cell r="C28012">
            <v>0.24784999999999999</v>
          </cell>
          <cell r="D28012">
            <v>3929.9888999999998</v>
          </cell>
          <cell r="E28012" t="str">
            <v>SECTION NO.-1911; EXTRUSION FOR FRONTRING CDL PRO; ALLOY-63400; TEMPER-T6; CUTLENGTH- 1200MM; W-14.148KG</v>
          </cell>
          <cell r="G28012" t="str">
            <v>\\ati-server\JILLP - Attachment\DIE NO. RY1911.pdf</v>
          </cell>
          <cell r="H28012">
            <v>53949</v>
          </cell>
          <cell r="I28012" t="str">
            <v>No</v>
          </cell>
          <cell r="J28012" t="str">
            <v>NOS</v>
          </cell>
          <cell r="K28012" t="str">
            <v>METAL</v>
          </cell>
          <cell r="L28012" t="str">
            <v>Hardware</v>
          </cell>
        </row>
        <row r="28013">
          <cell r="A28013">
            <v>10307226</v>
          </cell>
          <cell r="B28013" t="str">
            <v>SS-HEX-HEX.BOLT-M6X20(304)</v>
          </cell>
          <cell r="C28013">
            <v>19863</v>
          </cell>
          <cell r="D28013">
            <v>1.4</v>
          </cell>
          <cell r="I28013" t="str">
            <v>No</v>
          </cell>
          <cell r="J28013" t="str">
            <v>NOS</v>
          </cell>
          <cell r="K28013" t="str">
            <v>METAL</v>
          </cell>
          <cell r="L28013" t="str">
            <v>Hardware</v>
          </cell>
        </row>
        <row r="28014">
          <cell r="A28014">
            <v>10307225</v>
          </cell>
          <cell r="B28014" t="str">
            <v>SP683 XTD PDC END CAP BARE</v>
          </cell>
          <cell r="C28014">
            <v>1063</v>
          </cell>
          <cell r="D28014">
            <v>12.72</v>
          </cell>
          <cell r="G28014" t="str">
            <v>\\ati-server\JILLP - Attachment\XTD 30 End Cap-PDC.PDF</v>
          </cell>
          <cell r="H28014">
            <v>53372</v>
          </cell>
          <cell r="I28014" t="str">
            <v>No</v>
          </cell>
          <cell r="J28014" t="str">
            <v>NOS</v>
          </cell>
          <cell r="K28014" t="str">
            <v>METAL</v>
          </cell>
          <cell r="L28014" t="str">
            <v>Hardware</v>
          </cell>
        </row>
        <row r="28015">
          <cell r="A28015">
            <v>10307224</v>
          </cell>
          <cell r="B28015" t="str">
            <v>XTD 50 BACK PLATE 52X3MM BARE</v>
          </cell>
          <cell r="C28015">
            <v>43</v>
          </cell>
          <cell r="D28015">
            <v>21.44</v>
          </cell>
          <cell r="G28015" t="str">
            <v>\\ati-server\JILLP - Attachment\BP_CDL 55mm CDL_3mm.PDF</v>
          </cell>
          <cell r="H28015">
            <v>52997</v>
          </cell>
          <cell r="I28015" t="str">
            <v>No</v>
          </cell>
          <cell r="J28015" t="str">
            <v>NOS</v>
          </cell>
          <cell r="K28015" t="str">
            <v>METAL</v>
          </cell>
          <cell r="L28015" t="str">
            <v>Hardware</v>
          </cell>
        </row>
        <row r="28016">
          <cell r="A28016">
            <v>10307223</v>
          </cell>
          <cell r="B28016" t="str">
            <v>BTN DRVR BOX</v>
          </cell>
          <cell r="C28016">
            <v>100</v>
          </cell>
          <cell r="D28016">
            <v>12.5</v>
          </cell>
          <cell r="G28016" t="str">
            <v>\\ati-server\JILLP - Attachment\batten driver box assly drawing - 200mm.pdf</v>
          </cell>
          <cell r="H28016">
            <v>52731</v>
          </cell>
          <cell r="I28016" t="str">
            <v>No</v>
          </cell>
          <cell r="J28016" t="str">
            <v>NOS</v>
          </cell>
          <cell r="K28016" t="str">
            <v>METAL</v>
          </cell>
          <cell r="L28016" t="str">
            <v>Hardware</v>
          </cell>
        </row>
        <row r="28017">
          <cell r="A28017">
            <v>10307222</v>
          </cell>
          <cell r="B28017" t="str">
            <v>SUSPENSION-KIT-GI-L-2MTR T-1.5MM 3 WIRE ROPES MONDO/TORUS</v>
          </cell>
          <cell r="C28017">
            <v>250</v>
          </cell>
          <cell r="D28017">
            <v>114.416</v>
          </cell>
          <cell r="I28017" t="str">
            <v>No</v>
          </cell>
          <cell r="J28017" t="str">
            <v>SETS</v>
          </cell>
          <cell r="K28017" t="str">
            <v>METAL</v>
          </cell>
          <cell r="L28017" t="str">
            <v>Hardware</v>
          </cell>
        </row>
        <row r="28018">
          <cell r="A28018">
            <v>10307221</v>
          </cell>
          <cell r="B28018" t="str">
            <v>ECL/PH R1 STL JA BACK COVER 70W BARE</v>
          </cell>
          <cell r="C28018">
            <v>868</v>
          </cell>
          <cell r="D28018">
            <v>50.3</v>
          </cell>
          <cell r="G28018" t="str">
            <v>\\ati-server\JILLP - Attachment\70W PHR1 COVER.PDF</v>
          </cell>
          <cell r="H28018">
            <v>40977</v>
          </cell>
          <cell r="I28018" t="str">
            <v>No</v>
          </cell>
          <cell r="J28018" t="str">
            <v>NOS</v>
          </cell>
          <cell r="K28018" t="str">
            <v>METAL</v>
          </cell>
          <cell r="L28018" t="str">
            <v>Hardware</v>
          </cell>
        </row>
        <row r="28019">
          <cell r="A28019">
            <v>10307220</v>
          </cell>
          <cell r="B28019" t="str">
            <v>JI-EX-DI-SLL-50mm-15001-90530-PC-1840</v>
          </cell>
          <cell r="C28019">
            <v>58</v>
          </cell>
          <cell r="D28019">
            <v>528.48009999999999</v>
          </cell>
          <cell r="E28019" t="str">
            <v>SEC. NO:-90530; DS-275-17; EXTRUSION FOR DIRECT/INDIRECT 50mm; ALLOY-63400; TEMPER-T6; CUTLENGTH- 1840mm; W-2.252414KG</v>
          </cell>
          <cell r="I28019" t="str">
            <v>No</v>
          </cell>
          <cell r="J28019" t="str">
            <v>NOS</v>
          </cell>
          <cell r="K28019" t="str">
            <v>METAL</v>
          </cell>
          <cell r="L28019" t="str">
            <v>Hardware</v>
          </cell>
        </row>
        <row r="28020">
          <cell r="A28020">
            <v>10307219</v>
          </cell>
          <cell r="B28020" t="str">
            <v>SS-PAN-COMB-WITH-WASHER-SCREW-M4X20</v>
          </cell>
          <cell r="C28020">
            <v>468</v>
          </cell>
          <cell r="D28020">
            <v>0.8</v>
          </cell>
          <cell r="G28020" t="str">
            <v>\\ATI-SERVER\JILLP - Attachment\Baffle Washer.PDF</v>
          </cell>
          <cell r="I28020" t="str">
            <v>No</v>
          </cell>
          <cell r="J28020" t="str">
            <v>NOS</v>
          </cell>
          <cell r="K28020" t="str">
            <v>METAL</v>
          </cell>
          <cell r="L28020" t="str">
            <v>Hardware</v>
          </cell>
        </row>
        <row r="28021">
          <cell r="A28021">
            <v>10307218</v>
          </cell>
          <cell r="B28021" t="str">
            <v>SS-WASHER-FLAT-ID-4.5mm-OD-11.6mm-TH-1mm</v>
          </cell>
          <cell r="C28021">
            <v>3466</v>
          </cell>
          <cell r="D28021">
            <v>0.38</v>
          </cell>
          <cell r="G28021" t="str">
            <v>\\ati-server\JILLP - Attachment\Baffle Washer.PDF</v>
          </cell>
          <cell r="H28021">
            <v>52059</v>
          </cell>
          <cell r="I28021" t="str">
            <v>No</v>
          </cell>
          <cell r="J28021" t="str">
            <v>NOS</v>
          </cell>
          <cell r="K28021" t="str">
            <v>METAL</v>
          </cell>
          <cell r="L28021" t="str">
            <v>Hardware</v>
          </cell>
        </row>
        <row r="28022">
          <cell r="A28022">
            <v>10307217</v>
          </cell>
          <cell r="B28022" t="str">
            <v>DONUT CRCA END CAP 70X100</v>
          </cell>
          <cell r="C28022">
            <v>0</v>
          </cell>
          <cell r="D28022">
            <v>22</v>
          </cell>
          <cell r="G28022" t="str">
            <v>\\ati-server\JILLP - Attachment\Donut 70x100 Encap.plt.DXF;\\ati-server\JILLP - Attachment\Donut 70x100 Endcap CRCA.pdf</v>
          </cell>
          <cell r="H28022">
            <v>51776</v>
          </cell>
          <cell r="I28022" t="str">
            <v>No</v>
          </cell>
          <cell r="J28022" t="str">
            <v>NOS</v>
          </cell>
          <cell r="K28022" t="str">
            <v>METAL</v>
          </cell>
          <cell r="L28022" t="str">
            <v>Hardware</v>
          </cell>
        </row>
        <row r="28023">
          <cell r="A28023">
            <v>10307216</v>
          </cell>
          <cell r="B28023" t="str">
            <v>DONUT CRCA END CAP 75X100</v>
          </cell>
          <cell r="C28023">
            <v>0</v>
          </cell>
          <cell r="D28023">
            <v>23</v>
          </cell>
          <cell r="G28023" t="str">
            <v>\\ati-server\JILLP - Attachment\DONUT 75x100 Endcap CRCA.pdf;\\ati-server\JILLP - Attachment\Donut 75x100 Endcap.plt.DXF</v>
          </cell>
          <cell r="H28023">
            <v>51775</v>
          </cell>
          <cell r="I28023" t="str">
            <v>No</v>
          </cell>
          <cell r="J28023" t="str">
            <v>NOS</v>
          </cell>
          <cell r="K28023" t="str">
            <v>METAL</v>
          </cell>
          <cell r="L28023" t="str">
            <v>Hardware</v>
          </cell>
        </row>
        <row r="28024">
          <cell r="A28024">
            <v>10307215</v>
          </cell>
          <cell r="B28024" t="str">
            <v>JI-EX-91792-SP683 V2-SUS-2160MM-MAAN</v>
          </cell>
          <cell r="C28024">
            <v>160</v>
          </cell>
          <cell r="D28024">
            <v>1049.3377</v>
          </cell>
          <cell r="E28024" t="str">
            <v>DH-179-23; SECTION NO. : 91792, EXTRUSION XTD30-V2; ALLOY-6063; TEMPER-T5; CUT LENGTH- 2160mm; W-2.33064Kg. W-1.079kg/m</v>
          </cell>
          <cell r="G28024" t="str">
            <v>\\ati-server\JILLP - Attachment\DH-179-23_AP-XTD30-V2 (1).pdf</v>
          </cell>
          <cell r="H28024">
            <v>51992</v>
          </cell>
          <cell r="I28024" t="str">
            <v>No</v>
          </cell>
          <cell r="J28024" t="str">
            <v>NOS</v>
          </cell>
          <cell r="K28024" t="str">
            <v>METAL</v>
          </cell>
          <cell r="L28024" t="str">
            <v>Hardware</v>
          </cell>
        </row>
        <row r="28025">
          <cell r="A28025">
            <v>10307214</v>
          </cell>
          <cell r="B28025" t="str">
            <v>MS-ZINC-PLATED-PAN-COMB-SELF-TAPPING-SCREW-NO3X4.5</v>
          </cell>
          <cell r="C28025">
            <v>55680</v>
          </cell>
          <cell r="D28025">
            <v>0.14000000000000001</v>
          </cell>
          <cell r="G28025" t="str">
            <v>\\ATI-SERVER\JILLP - Attachment\200W DRIVER HEATSINK.PDF</v>
          </cell>
          <cell r="I28025" t="str">
            <v>No</v>
          </cell>
          <cell r="J28025" t="str">
            <v>NOS</v>
          </cell>
          <cell r="K28025" t="str">
            <v>METAL</v>
          </cell>
          <cell r="L28025" t="str">
            <v>Hardware</v>
          </cell>
        </row>
        <row r="28026">
          <cell r="A28026">
            <v>10307213</v>
          </cell>
          <cell r="B28026" t="str">
            <v>WHT ZINC PLATING M4 TAPPED HOLE PIPE</v>
          </cell>
          <cell r="C28026">
            <v>862</v>
          </cell>
          <cell r="D28026">
            <v>14.5</v>
          </cell>
          <cell r="G28026" t="str">
            <v>\\ati-server\JILLP - Attachment\M4 BARREL PIPE.PDF</v>
          </cell>
          <cell r="H28026">
            <v>51695</v>
          </cell>
          <cell r="I28026" t="str">
            <v>No</v>
          </cell>
          <cell r="J28026" t="str">
            <v>NOS</v>
          </cell>
          <cell r="K28026" t="str">
            <v>METAL</v>
          </cell>
          <cell r="L28026" t="str">
            <v>Hardware</v>
          </cell>
        </row>
        <row r="28027">
          <cell r="A28027">
            <v>10307212</v>
          </cell>
          <cell r="B28027" t="str">
            <v>BAFFLE CRCA END CAP BARE</v>
          </cell>
          <cell r="C28027">
            <v>0</v>
          </cell>
          <cell r="D28027">
            <v>4.5</v>
          </cell>
          <cell r="G28027" t="str">
            <v>\\ati-server\JILLP - Attachment\End cap 24x18.PDF</v>
          </cell>
          <cell r="H28027">
            <v>51694</v>
          </cell>
          <cell r="I28027" t="str">
            <v>No</v>
          </cell>
          <cell r="J28027" t="str">
            <v>NOS</v>
          </cell>
          <cell r="K28027" t="str">
            <v>METAL</v>
          </cell>
          <cell r="L28027" t="str">
            <v>Hardware</v>
          </cell>
        </row>
        <row r="28028">
          <cell r="A28028">
            <v>10307211</v>
          </cell>
          <cell r="B28028" t="str">
            <v>200W DRVR HSNK-L-TYPE-68X45X35X3MM</v>
          </cell>
          <cell r="C28028">
            <v>12</v>
          </cell>
          <cell r="D28028">
            <v>15</v>
          </cell>
          <cell r="G28028" t="str">
            <v>\\ati-server\JILLP - Attachment\200W DRIVER HEATSINK.PDF</v>
          </cell>
          <cell r="H28028">
            <v>51109</v>
          </cell>
          <cell r="I28028" t="str">
            <v>No</v>
          </cell>
          <cell r="J28028" t="str">
            <v>NOS</v>
          </cell>
          <cell r="K28028" t="str">
            <v>METAL</v>
          </cell>
          <cell r="L28028" t="str">
            <v>Hardware</v>
          </cell>
        </row>
        <row r="28029">
          <cell r="A28029">
            <v>10307210</v>
          </cell>
          <cell r="B28029" t="str">
            <v>MON 450 SUR MNTG RING</v>
          </cell>
          <cell r="C28029">
            <v>145</v>
          </cell>
          <cell r="D28029">
            <v>180.45</v>
          </cell>
          <cell r="E28029" t="str">
            <v>POWDER COATED RAL 9006 (GREY</v>
          </cell>
          <cell r="G28029" t="str">
            <v>\\ati-server\JILLP - Attachment\SURFACE clamp mondo 450mm.dxf;\\ati-server\JILLP - Attachment\Mondo 450 Surface Mount LED Fixture.PDF</v>
          </cell>
          <cell r="H28029">
            <v>51069</v>
          </cell>
          <cell r="I28029" t="str">
            <v>No</v>
          </cell>
          <cell r="J28029" t="str">
            <v>NOS</v>
          </cell>
          <cell r="K28029" t="str">
            <v>METAL</v>
          </cell>
          <cell r="L28029" t="str">
            <v>Hardware</v>
          </cell>
        </row>
        <row r="28030">
          <cell r="A28030">
            <v>10307209</v>
          </cell>
          <cell r="B28030" t="str">
            <v>MON 300 SUR MNTG RING</v>
          </cell>
          <cell r="C28030">
            <v>210</v>
          </cell>
          <cell r="D28030">
            <v>131</v>
          </cell>
          <cell r="E28030" t="str">
            <v>POWDER COATED RAL 9006 (GREY)</v>
          </cell>
          <cell r="G28030" t="str">
            <v>\\ati-server\JILLP - Attachment\Mondo 300 Surface mount Bracket.PDF;\\ati-server\JILLP - Attachment\SURFACE clamp mondo 300mm.dxf</v>
          </cell>
          <cell r="H28030">
            <v>51065</v>
          </cell>
          <cell r="I28030" t="str">
            <v>No</v>
          </cell>
          <cell r="J28030" t="str">
            <v>NOS</v>
          </cell>
          <cell r="K28030" t="str">
            <v>METAL</v>
          </cell>
          <cell r="L28030" t="str">
            <v>Hardware</v>
          </cell>
        </row>
        <row r="28031">
          <cell r="A28031">
            <v>10307208</v>
          </cell>
          <cell r="B28031" t="str">
            <v>JI-EX-46590-RC683-REC-2440MM-JM</v>
          </cell>
          <cell r="C28031">
            <v>137.99977000000001</v>
          </cell>
          <cell r="D28031">
            <v>806.29129999999998</v>
          </cell>
          <cell r="E28031" t="str">
            <v>SEC. NO.- 46590 ALLOY-6063; TEMPER-T6; CUTLENGTH- 2440 MM; Wt.- 1.77998 KG</v>
          </cell>
          <cell r="I28031" t="str">
            <v>No</v>
          </cell>
          <cell r="J28031" t="str">
            <v>NOS</v>
          </cell>
          <cell r="K28031" t="str">
            <v>METAL</v>
          </cell>
          <cell r="L28031" t="str">
            <v>Hardware</v>
          </cell>
        </row>
        <row r="28032">
          <cell r="A28032">
            <v>10307207</v>
          </cell>
          <cell r="B28032" t="str">
            <v>DRVR BOX COVER 150W-200W BARE</v>
          </cell>
          <cell r="C28032">
            <v>0</v>
          </cell>
          <cell r="D28032">
            <v>10</v>
          </cell>
          <cell r="G28032" t="str">
            <v>\\ati-server\JILLP - Attachment\200W DRIVER BOX COVER.PDF</v>
          </cell>
          <cell r="H28032">
            <v>50982</v>
          </cell>
          <cell r="I28032" t="str">
            <v>No</v>
          </cell>
          <cell r="J28032" t="str">
            <v>NOS</v>
          </cell>
          <cell r="K28032" t="str">
            <v>METAL</v>
          </cell>
          <cell r="L28032" t="str">
            <v>Hardware</v>
          </cell>
        </row>
        <row r="28033">
          <cell r="A28033">
            <v>10307206</v>
          </cell>
          <cell r="B28033" t="str">
            <v>DRVR BOX 150W-200W BARE</v>
          </cell>
          <cell r="C28033">
            <v>0</v>
          </cell>
          <cell r="D28033">
            <v>60</v>
          </cell>
          <cell r="G28033" t="str">
            <v>\\ati-server\JILLP - Attachment\200W DRIVER BOX.PDF</v>
          </cell>
          <cell r="H28033">
            <v>50981</v>
          </cell>
          <cell r="I28033" t="str">
            <v>No</v>
          </cell>
          <cell r="J28033" t="str">
            <v>NOS</v>
          </cell>
          <cell r="K28033" t="str">
            <v>METAL</v>
          </cell>
          <cell r="L28033" t="str">
            <v>Hardware</v>
          </cell>
        </row>
        <row r="28034">
          <cell r="A28034">
            <v>10307205</v>
          </cell>
          <cell r="B28034" t="str">
            <v>MON CV 600MM BACK PLATE DIA 580MM WITH SLOTS BARE</v>
          </cell>
          <cell r="C28034">
            <v>0</v>
          </cell>
          <cell r="D28034">
            <v>181</v>
          </cell>
          <cell r="G28034" t="str">
            <v>\\ati-server\JILLP - Attachment\BACK PLATE Mondo 600_CV-Updated-01.12.23.dwg</v>
          </cell>
          <cell r="H28034">
            <v>50961</v>
          </cell>
          <cell r="I28034" t="str">
            <v>No</v>
          </cell>
          <cell r="J28034" t="str">
            <v>NOS</v>
          </cell>
          <cell r="K28034" t="str">
            <v>METAL</v>
          </cell>
          <cell r="L28034" t="str">
            <v>Hardware</v>
          </cell>
        </row>
        <row r="28035">
          <cell r="A28035">
            <v>10307204</v>
          </cell>
          <cell r="B28035" t="str">
            <v>CV LINEAR DALI DRIVER PLATE</v>
          </cell>
          <cell r="C28035">
            <v>263</v>
          </cell>
          <cell r="D28035">
            <v>28</v>
          </cell>
          <cell r="G28035" t="str">
            <v>\\ati-server\JILLP - Attachment\DALI DRIVER PLATE CV LINEAR.PDF;\\ati-server\JILLP - Attachment\CV LINEAR DALI DRIVER MNTG BRACKET-R1.PDF</v>
          </cell>
          <cell r="H28035">
            <v>50748</v>
          </cell>
          <cell r="I28035" t="str">
            <v>No</v>
          </cell>
          <cell r="J28035" t="str">
            <v>NOS</v>
          </cell>
          <cell r="K28035" t="str">
            <v>METAL</v>
          </cell>
          <cell r="L28035" t="str">
            <v>Hardware</v>
          </cell>
        </row>
        <row r="28036">
          <cell r="A28036">
            <v>10307203</v>
          </cell>
          <cell r="B28036" t="str">
            <v>SP320 80MM TWIN HOLDING PLATE</v>
          </cell>
          <cell r="C28036">
            <v>60</v>
          </cell>
          <cell r="D28036">
            <v>49</v>
          </cell>
          <cell r="G28036" t="str">
            <v>\\ati-server\JILLP - Attachment\TWIN HOLDING PLATE 80MM CDL 04.01.24.DXF;\\ati-server\JILLP - Attachment\TWIN HOLDING PLATE 80MM CDL 04.01.24.PDF</v>
          </cell>
          <cell r="H28036">
            <v>50736</v>
          </cell>
          <cell r="I28036" t="str">
            <v>No</v>
          </cell>
          <cell r="J28036" t="str">
            <v>NOS</v>
          </cell>
          <cell r="K28036" t="str">
            <v>METAL</v>
          </cell>
          <cell r="L28036" t="str">
            <v>Hardware</v>
          </cell>
        </row>
        <row r="28037">
          <cell r="A28037">
            <v>10307202</v>
          </cell>
          <cell r="B28037" t="str">
            <v>JI-EX-LINEAR-DG-A056-PC-3000MM</v>
          </cell>
          <cell r="C28037">
            <v>0</v>
          </cell>
          <cell r="D28037">
            <v>1660</v>
          </cell>
          <cell r="E28037" t="str">
            <v>WEIGHT: 5.5 kg FOR 3m LENGTH</v>
          </cell>
          <cell r="G28037" t="str">
            <v>\\ati-server\JILLP - Attachment\WhatsApp Image 2023-11-30 at 2.53.35 PM (1).jpeg</v>
          </cell>
          <cell r="H28037">
            <v>50729</v>
          </cell>
          <cell r="I28037" t="str">
            <v>No</v>
          </cell>
          <cell r="J28037" t="str">
            <v>NOS</v>
          </cell>
          <cell r="K28037" t="str">
            <v>METAL</v>
          </cell>
          <cell r="L28037" t="str">
            <v>Hardware</v>
          </cell>
        </row>
        <row r="28038">
          <cell r="A28038">
            <v>10307201</v>
          </cell>
          <cell r="B28038" t="str">
            <v>CRCA CURVILINEAR WITHOUT SLOTTED CURV JOINING PLATE BARE</v>
          </cell>
          <cell r="C28038">
            <v>0</v>
          </cell>
          <cell r="D28038">
            <v>45</v>
          </cell>
          <cell r="G28038" t="str">
            <v>\\ati-server\JILLP - Attachment\CURVILINEAR WITHOUT SLOTTED CURV JOINING PLATE.PDF</v>
          </cell>
          <cell r="H28038">
            <v>50567</v>
          </cell>
          <cell r="I28038" t="str">
            <v>No</v>
          </cell>
          <cell r="J28038" t="str">
            <v>NOS</v>
          </cell>
          <cell r="K28038" t="str">
            <v>METAL</v>
          </cell>
          <cell r="L28038" t="str">
            <v>Hardware</v>
          </cell>
        </row>
        <row r="28039">
          <cell r="A28039">
            <v>10307200</v>
          </cell>
          <cell r="B28039" t="str">
            <v>CRCA CURVILINEAR BACK PLATE R594 X 53MMX1MM THK</v>
          </cell>
          <cell r="C28039">
            <v>0</v>
          </cell>
          <cell r="D28039">
            <v>1000</v>
          </cell>
          <cell r="G28039" t="str">
            <v>\\ati-server\JILLP - Attachment\Backplate Curvilinear R600.DXF</v>
          </cell>
          <cell r="H28039">
            <v>50566</v>
          </cell>
          <cell r="I28039" t="str">
            <v>No</v>
          </cell>
          <cell r="J28039" t="str">
            <v>NOS</v>
          </cell>
          <cell r="K28039" t="str">
            <v>METAL</v>
          </cell>
          <cell r="L28039" t="str">
            <v>Hardware</v>
          </cell>
        </row>
        <row r="28040">
          <cell r="A28040">
            <v>10307199</v>
          </cell>
          <cell r="B28040" t="str">
            <v>DONUT SQ 600MM BP L590MM X W70MMX 1MM THK</v>
          </cell>
          <cell r="C28040">
            <v>0</v>
          </cell>
          <cell r="D28040">
            <v>0</v>
          </cell>
          <cell r="G28040" t="str">
            <v>\\ati-server\JILLP - Attachment\SP682 DNS 600 BACKPLATE.PDF;\\ati-server\JILLP - Attachment\SP682 DNS 600 BACKPLATE (1).DXF</v>
          </cell>
          <cell r="H28040">
            <v>50152</v>
          </cell>
          <cell r="I28040" t="str">
            <v>No</v>
          </cell>
          <cell r="J28040" t="str">
            <v>NOS</v>
          </cell>
          <cell r="K28040" t="str">
            <v>METAL</v>
          </cell>
          <cell r="L28040" t="str">
            <v>Hardware</v>
          </cell>
        </row>
        <row r="28041">
          <cell r="A28041">
            <v>10307198</v>
          </cell>
          <cell r="B28041" t="str">
            <v>CRCA BACK PLATE TORUS/DONUT 900 MM</v>
          </cell>
          <cell r="C28041">
            <v>70</v>
          </cell>
          <cell r="D28041">
            <v>96.08</v>
          </cell>
          <cell r="F28041">
            <v>171.46</v>
          </cell>
          <cell r="G28041" t="str">
            <v>\\ati-server\JILLP - Attachment\DONUT.900_R1-Model.pdf</v>
          </cell>
          <cell r="H28041">
            <v>50096</v>
          </cell>
          <cell r="I28041" t="str">
            <v>No</v>
          </cell>
          <cell r="J28041" t="str">
            <v>NOS</v>
          </cell>
          <cell r="K28041" t="str">
            <v>METAL</v>
          </cell>
          <cell r="L28041" t="str">
            <v>Hardware</v>
          </cell>
        </row>
        <row r="28042">
          <cell r="A28042">
            <v>10307197</v>
          </cell>
          <cell r="B28042" t="str">
            <v>END PLATE UPSIDE 50MM-CUT LENGTH 30MM</v>
          </cell>
          <cell r="C28042">
            <v>0</v>
          </cell>
          <cell r="D28042">
            <v>9.5</v>
          </cell>
          <cell r="G28042" t="str">
            <v>\\ati-server\JILLP - Attachment\DEEP INSET DI-1.5MM CRCA END PLATE.pdf</v>
          </cell>
          <cell r="H28042">
            <v>50390</v>
          </cell>
          <cell r="I28042" t="str">
            <v>No</v>
          </cell>
          <cell r="J28042" t="str">
            <v>NOS</v>
          </cell>
          <cell r="K28042" t="str">
            <v>METAL</v>
          </cell>
          <cell r="L28042" t="str">
            <v>Hardware</v>
          </cell>
        </row>
        <row r="28043">
          <cell r="A28043">
            <v>10307196</v>
          </cell>
          <cell r="B28043" t="str">
            <v>2X2-SUR-MNTG-BKT-LH-WHITE-ZINC-PLATED</v>
          </cell>
          <cell r="C28043">
            <v>385</v>
          </cell>
          <cell r="D28043">
            <v>3</v>
          </cell>
          <cell r="E28043" t="str">
            <v>MOUNTING BRACKET SET= LH-2PC; WHITE ZINC PLATED.</v>
          </cell>
          <cell r="G28043" t="str">
            <v>\\ATI-SERVER\JILLP - Attachment\WhatsApp Image 2023-11-18 at 3.28.51 PM.jpeg</v>
          </cell>
          <cell r="I28043" t="str">
            <v>No</v>
          </cell>
          <cell r="J28043" t="str">
            <v>NOS</v>
          </cell>
          <cell r="K28043" t="str">
            <v>METAL</v>
          </cell>
          <cell r="L28043" t="str">
            <v>Hardware</v>
          </cell>
        </row>
        <row r="28044">
          <cell r="A28044">
            <v>10307195</v>
          </cell>
          <cell r="B28044" t="str">
            <v>2X2-SUR-MNTG-BKT-RH-WHITE-ZINC-PLATED</v>
          </cell>
          <cell r="C28044">
            <v>370</v>
          </cell>
          <cell r="D28044">
            <v>3</v>
          </cell>
          <cell r="E28044" t="str">
            <v>MOUNTING BRACKET SET= RH-2PC; WHITE ZINC PLATED.</v>
          </cell>
          <cell r="G28044" t="str">
            <v>\\ATI-SERVER\JILLP - Attachment\WhatsApp Image 2023-11-18 at 3.28.51 PM.jpeg</v>
          </cell>
          <cell r="I28044" t="str">
            <v>No</v>
          </cell>
          <cell r="J28044" t="str">
            <v>NOS</v>
          </cell>
          <cell r="K28044" t="str">
            <v>METAL</v>
          </cell>
          <cell r="L28044" t="str">
            <v>Hardware</v>
          </cell>
        </row>
        <row r="28045">
          <cell r="A28045">
            <v>10307194</v>
          </cell>
          <cell r="B28045" t="str">
            <v>JI-EX-46590-RC683-REC-1555MM-JM</v>
          </cell>
          <cell r="C28045">
            <v>9</v>
          </cell>
          <cell r="D28045">
            <v>322.58100000000002</v>
          </cell>
          <cell r="E28045" t="str">
            <v>Remark:  SEC. NO.- 46590  ALLOY-6063; TEMPER-T6;  CUTLENGTH- 2160MM;  Wt.- 1.74332 KG</v>
          </cell>
          <cell r="G28045" t="str">
            <v>\\ati-server\JILLP - Attachment\46590.pdf</v>
          </cell>
          <cell r="H28045">
            <v>49787</v>
          </cell>
          <cell r="I28045" t="str">
            <v>No</v>
          </cell>
          <cell r="J28045" t="str">
            <v>NOS</v>
          </cell>
          <cell r="K28045" t="str">
            <v>METAL</v>
          </cell>
          <cell r="L28045" t="str">
            <v>Hardware</v>
          </cell>
        </row>
        <row r="28046">
          <cell r="A28046">
            <v>10307193</v>
          </cell>
          <cell r="B28046" t="str">
            <v>ECLHB80W-100W DRVR TOP KRSN BARE-LILO</v>
          </cell>
          <cell r="C28046">
            <v>0</v>
          </cell>
          <cell r="D28046">
            <v>0</v>
          </cell>
          <cell r="G28046" t="str">
            <v>\\ATI-SERVER\JILLP - Attachment\WhatsApp Image 2023-11-18 at 3.28.51 PM.jpeg</v>
          </cell>
          <cell r="I28046" t="str">
            <v>No</v>
          </cell>
          <cell r="J28046" t="str">
            <v>NOS</v>
          </cell>
          <cell r="K28046" t="str">
            <v>METAL</v>
          </cell>
          <cell r="L28046" t="str">
            <v>Hardware</v>
          </cell>
        </row>
        <row r="28047">
          <cell r="A28047">
            <v>10307192</v>
          </cell>
          <cell r="B28047" t="str">
            <v>ALUMINIUM EYELET-4060</v>
          </cell>
          <cell r="C28047">
            <v>11848</v>
          </cell>
          <cell r="D28047">
            <v>0.12</v>
          </cell>
          <cell r="G28047" t="str">
            <v>\\ati-server\JILLP - Attachment\WhatsApp Image 2023-11-18 at 3.28.51 PM.jpeg</v>
          </cell>
          <cell r="H28047">
            <v>49417</v>
          </cell>
          <cell r="I28047" t="str">
            <v>No</v>
          </cell>
          <cell r="J28047" t="str">
            <v>NOS</v>
          </cell>
          <cell r="K28047" t="str">
            <v>METAL</v>
          </cell>
          <cell r="L28047" t="str">
            <v>Hardware</v>
          </cell>
        </row>
        <row r="28048">
          <cell r="A28048">
            <v>10307191</v>
          </cell>
          <cell r="B28048" t="str">
            <v>XTD 70 BACK PLATE 75X3MM BARE</v>
          </cell>
          <cell r="C28048">
            <v>1187</v>
          </cell>
          <cell r="D28048">
            <v>32.33</v>
          </cell>
          <cell r="G28048" t="str">
            <v>\\ati-server\JILLP - Attachment\BP_CDL 75mm CDL_3mm.pdf</v>
          </cell>
          <cell r="H28048">
            <v>49411</v>
          </cell>
          <cell r="I28048" t="str">
            <v>No</v>
          </cell>
          <cell r="J28048" t="str">
            <v>NOS</v>
          </cell>
          <cell r="K28048" t="str">
            <v>METAL</v>
          </cell>
          <cell r="L28048" t="str">
            <v>Hardware</v>
          </cell>
        </row>
        <row r="28049">
          <cell r="A28049">
            <v>10307190</v>
          </cell>
          <cell r="B28049" t="str">
            <v>XTD 70 HSG 75X150MM BARE</v>
          </cell>
          <cell r="C28049">
            <v>0</v>
          </cell>
          <cell r="D28049">
            <v>151</v>
          </cell>
          <cell r="G28049" t="str">
            <v>\\ati-server\JILLP - Attachment\HSG CDL 75 X 150  MM XTD 70.pdf</v>
          </cell>
          <cell r="H28049">
            <v>49410</v>
          </cell>
          <cell r="I28049" t="str">
            <v>No</v>
          </cell>
          <cell r="J28049" t="str">
            <v>NOS</v>
          </cell>
          <cell r="K28049" t="str">
            <v>METAL</v>
          </cell>
          <cell r="L28049" t="str">
            <v>Hardware</v>
          </cell>
        </row>
        <row r="28050">
          <cell r="A28050">
            <v>10307189</v>
          </cell>
          <cell r="B28050" t="str">
            <v>XTD 70 HEAT SINK PLATE 75X4MM BARE</v>
          </cell>
          <cell r="C28050">
            <v>10</v>
          </cell>
          <cell r="D28050">
            <v>18.5</v>
          </cell>
          <cell r="I28050" t="str">
            <v>No</v>
          </cell>
          <cell r="J28050" t="str">
            <v>NOS</v>
          </cell>
          <cell r="K28050" t="str">
            <v>METAL</v>
          </cell>
          <cell r="L28050" t="str">
            <v>Hardware</v>
          </cell>
        </row>
        <row r="28051">
          <cell r="A28051">
            <v>10307188</v>
          </cell>
          <cell r="B28051" t="str">
            <v>XTD 110 BACK PLATE 115X3MM BARE</v>
          </cell>
          <cell r="C28051">
            <v>223</v>
          </cell>
          <cell r="D28051">
            <v>40</v>
          </cell>
          <cell r="G28051" t="str">
            <v>\\ati-server\JILLP - Attachment\BP_CDL 115mm_3mm.pdf</v>
          </cell>
          <cell r="H28051">
            <v>49408</v>
          </cell>
          <cell r="I28051" t="str">
            <v>No</v>
          </cell>
          <cell r="J28051" t="str">
            <v>NOS</v>
          </cell>
          <cell r="K28051" t="str">
            <v>METAL</v>
          </cell>
          <cell r="L28051" t="str">
            <v>Hardware</v>
          </cell>
        </row>
        <row r="28052">
          <cell r="A28052">
            <v>10307187</v>
          </cell>
          <cell r="B28052" t="str">
            <v>XTD 110 HSG 115X200MM BARE</v>
          </cell>
          <cell r="C28052">
            <v>1</v>
          </cell>
          <cell r="D28052">
            <v>226</v>
          </cell>
          <cell r="G28052" t="str">
            <v>\\ati-server\JILLP - Attachment\HSG CDL 115 X 200  MM XTD 110.pdf</v>
          </cell>
          <cell r="H28052">
            <v>49406</v>
          </cell>
          <cell r="I28052" t="str">
            <v>No</v>
          </cell>
          <cell r="J28052" t="str">
            <v>NOS</v>
          </cell>
          <cell r="K28052" t="str">
            <v>METAL</v>
          </cell>
          <cell r="L28052" t="str">
            <v>Hardware</v>
          </cell>
        </row>
        <row r="28053">
          <cell r="A28053">
            <v>10307186</v>
          </cell>
          <cell r="B28053" t="str">
            <v>XTD 110 HEAT SINK PLATE 115X4MM BARE</v>
          </cell>
          <cell r="C28053">
            <v>10</v>
          </cell>
          <cell r="D28053">
            <v>84.5</v>
          </cell>
          <cell r="G28053" t="str">
            <v>\\ati-server\JILLP - Attachment\Heat sink plate_CDL 115mm _XTD 110.pdf</v>
          </cell>
          <cell r="H28053">
            <v>49405</v>
          </cell>
          <cell r="I28053" t="str">
            <v>No</v>
          </cell>
          <cell r="J28053" t="str">
            <v>NOS</v>
          </cell>
          <cell r="K28053" t="str">
            <v>METAL</v>
          </cell>
          <cell r="L28053" t="str">
            <v>Hardware</v>
          </cell>
        </row>
        <row r="28054">
          <cell r="A28054">
            <v>10307185</v>
          </cell>
          <cell r="B28054" t="str">
            <v>XTD 90 HEAT SINK PLATE 95X4MM BARE</v>
          </cell>
          <cell r="C28054">
            <v>10</v>
          </cell>
          <cell r="D28054">
            <v>46</v>
          </cell>
          <cell r="G28054" t="str">
            <v>\\ati-server\JILLP - Attachment\HEAT SINK PLATE 95MM CDL XTD.pdf</v>
          </cell>
          <cell r="H28054">
            <v>49401</v>
          </cell>
          <cell r="I28054" t="str">
            <v>No</v>
          </cell>
          <cell r="J28054" t="str">
            <v>NOS</v>
          </cell>
          <cell r="K28054" t="str">
            <v>METAL</v>
          </cell>
          <cell r="L28054" t="str">
            <v>Hardware</v>
          </cell>
        </row>
        <row r="28055">
          <cell r="A28055">
            <v>10307184</v>
          </cell>
          <cell r="B28055" t="str">
            <v>XTD 90 HSG 95X200MM BARE</v>
          </cell>
          <cell r="C28055">
            <v>0</v>
          </cell>
          <cell r="D28055">
            <v>188</v>
          </cell>
          <cell r="G28055" t="str">
            <v>\\ati-server\JILLP - Attachment\HSG CDL 95 X 200  MM XTD 90.pdf</v>
          </cell>
          <cell r="H28055">
            <v>49398</v>
          </cell>
          <cell r="I28055" t="str">
            <v>No</v>
          </cell>
          <cell r="J28055" t="str">
            <v>NOS</v>
          </cell>
          <cell r="K28055" t="str">
            <v>METAL</v>
          </cell>
          <cell r="L28055" t="str">
            <v>Hardware</v>
          </cell>
        </row>
        <row r="28056">
          <cell r="A28056">
            <v>10307183</v>
          </cell>
          <cell r="B28056" t="str">
            <v>XTD 90 BACK PLATE 95X3MM BARE</v>
          </cell>
          <cell r="C28056">
            <v>405</v>
          </cell>
          <cell r="D28056">
            <v>41.48</v>
          </cell>
          <cell r="G28056" t="str">
            <v>\\ati-server\JILLP - Attachment\BP_CDL 95mm.pdf</v>
          </cell>
          <cell r="H28056">
            <v>49396</v>
          </cell>
          <cell r="I28056" t="str">
            <v>No</v>
          </cell>
          <cell r="J28056" t="str">
            <v>NOS</v>
          </cell>
          <cell r="K28056" t="str">
            <v>METAL</v>
          </cell>
          <cell r="L28056" t="str">
            <v>Hardware</v>
          </cell>
        </row>
        <row r="28057">
          <cell r="A28057">
            <v>10307182</v>
          </cell>
          <cell r="B28057" t="str">
            <v>SS-PAN.PH-SCREW-M3X10(304)</v>
          </cell>
          <cell r="C28057">
            <v>49913.599999999999</v>
          </cell>
          <cell r="D28057">
            <v>0.36</v>
          </cell>
          <cell r="I28057" t="str">
            <v>No</v>
          </cell>
          <cell r="J28057" t="str">
            <v>NOS</v>
          </cell>
          <cell r="K28057" t="str">
            <v>METAL</v>
          </cell>
          <cell r="L28057" t="str">
            <v>Hardware</v>
          </cell>
        </row>
        <row r="28058">
          <cell r="A28058">
            <v>10307181</v>
          </cell>
          <cell r="B28058" t="str">
            <v>SS-WASHER-FLAT-M4x8mm(304)</v>
          </cell>
          <cell r="C28058">
            <v>9860</v>
          </cell>
          <cell r="D28058">
            <v>0.17</v>
          </cell>
          <cell r="E28058" t="str">
            <v>STAINLESS STEEL (SS304); FLAT WASHER; ID-4mm; OD-8mm; (1mm THICK)</v>
          </cell>
          <cell r="I28058" t="str">
            <v>No</v>
          </cell>
          <cell r="J28058" t="str">
            <v>NOS</v>
          </cell>
          <cell r="K28058" t="str">
            <v>METAL</v>
          </cell>
          <cell r="L28058" t="str">
            <v>Hardware</v>
          </cell>
        </row>
        <row r="28059">
          <cell r="A28059">
            <v>10307180</v>
          </cell>
          <cell r="B28059" t="str">
            <v>PH CERTA DRVR FIXING CLAMP</v>
          </cell>
          <cell r="C28059">
            <v>142</v>
          </cell>
          <cell r="D28059">
            <v>10</v>
          </cell>
          <cell r="E28059" t="str">
            <v>DRIVER FIXING CLAMP;GI;0.5MM;139.30X49.93X26.5MM</v>
          </cell>
          <cell r="G28059" t="str">
            <v>\\ati-server\JILLP - Attachment\25W CERTA DRIVER CLAMP.PDF</v>
          </cell>
          <cell r="H28059">
            <v>48949</v>
          </cell>
          <cell r="I28059" t="str">
            <v>No</v>
          </cell>
          <cell r="J28059" t="str">
            <v>NOS</v>
          </cell>
          <cell r="K28059" t="str">
            <v>METAL</v>
          </cell>
          <cell r="L28059" t="str">
            <v>Hardware</v>
          </cell>
        </row>
        <row r="28060">
          <cell r="A28060">
            <v>10307179</v>
          </cell>
          <cell r="B28060" t="str">
            <v>SP780 S1 CRCA GEAR TRAY + SHP BARE</v>
          </cell>
          <cell r="C28060">
            <v>0</v>
          </cell>
          <cell r="D28060">
            <v>45</v>
          </cell>
          <cell r="G28060" t="str">
            <v>\\ati-server\JILLP - Attachment\Flat pattern - Gear Tray Plus Shape SP780.DXF;\\ati-server\JILLP - Attachment\Gear Tray Plus Shape SP780.PDF</v>
          </cell>
          <cell r="H28060">
            <v>48924</v>
          </cell>
          <cell r="I28060" t="str">
            <v>No</v>
          </cell>
          <cell r="J28060" t="str">
            <v>NOS</v>
          </cell>
          <cell r="K28060" t="str">
            <v>METAL</v>
          </cell>
          <cell r="L28060" t="str">
            <v>Hardware</v>
          </cell>
        </row>
        <row r="28061">
          <cell r="A28061">
            <v>10307178</v>
          </cell>
          <cell r="B28061" t="str">
            <v>ECL R1 STL DRVR BOX COVER PLATE 80W-120W-GI</v>
          </cell>
          <cell r="C28061">
            <v>201</v>
          </cell>
          <cell r="D28061">
            <v>4.2699999999999996</v>
          </cell>
          <cell r="G28061" t="str">
            <v>\\ati-server\JILLP - Attachment\10307178-90-120w driver cover.sldasm-Part-2.PDF</v>
          </cell>
          <cell r="H28061">
            <v>61866</v>
          </cell>
          <cell r="I28061" t="str">
            <v>No</v>
          </cell>
          <cell r="J28061" t="str">
            <v>NOS</v>
          </cell>
          <cell r="K28061" t="str">
            <v>METAL</v>
          </cell>
          <cell r="L28061" t="str">
            <v>Hardware</v>
          </cell>
        </row>
        <row r="28062">
          <cell r="A28062">
            <v>10307177</v>
          </cell>
          <cell r="B28062" t="str">
            <v>ECL R1 STL DRVR BOX 80W-120W BARE</v>
          </cell>
          <cell r="C28062">
            <v>161</v>
          </cell>
          <cell r="D28062">
            <v>11.99</v>
          </cell>
          <cell r="G28062" t="str">
            <v>\\ati-server\JILLP - Attachment\20202156-90-120w driver BOX.sldasm-Part-1.PDF;\\ati-server\JILLP - Attachment\90W-120w R1 STL DRIVER BOX.pdf</v>
          </cell>
          <cell r="H28062">
            <v>103849</v>
          </cell>
          <cell r="I28062" t="str">
            <v>No</v>
          </cell>
          <cell r="J28062" t="str">
            <v>NOS</v>
          </cell>
          <cell r="K28062" t="str">
            <v>METAL</v>
          </cell>
          <cell r="L28062" t="str">
            <v>Hardware</v>
          </cell>
        </row>
        <row r="28063">
          <cell r="A28063">
            <v>10307176</v>
          </cell>
          <cell r="B28063" t="str">
            <v>SS-HEX-HEX.BOLT-M6X30(304)</v>
          </cell>
          <cell r="C28063">
            <v>3354</v>
          </cell>
          <cell r="D28063">
            <v>0.5</v>
          </cell>
          <cell r="E28063" t="str">
            <v>STAINLESS STEEL (SS304); HEX HEAD; HEX BOLT; M6X30</v>
          </cell>
          <cell r="I28063" t="str">
            <v>No</v>
          </cell>
          <cell r="J28063" t="str">
            <v>NOS</v>
          </cell>
          <cell r="K28063" t="str">
            <v>METAL</v>
          </cell>
          <cell r="L28063" t="str">
            <v>Hardware</v>
          </cell>
        </row>
        <row r="28064">
          <cell r="A28064">
            <v>10307175</v>
          </cell>
          <cell r="B28064" t="str">
            <v>SS-PAN-COMB-SCREW-M4X25(304)</v>
          </cell>
          <cell r="C28064">
            <v>11711</v>
          </cell>
          <cell r="D28064">
            <v>0.9</v>
          </cell>
          <cell r="I28064" t="str">
            <v>No</v>
          </cell>
          <cell r="J28064" t="str">
            <v>NOS</v>
          </cell>
          <cell r="K28064" t="str">
            <v>METAL</v>
          </cell>
          <cell r="L28064" t="str">
            <v>Hardware</v>
          </cell>
        </row>
        <row r="28065">
          <cell r="A28065">
            <v>10307174</v>
          </cell>
          <cell r="B28065" t="str">
            <v>SS-PAN-COMB-SCREW-M4x20(304)</v>
          </cell>
          <cell r="C28065">
            <v>49094</v>
          </cell>
          <cell r="D28065">
            <v>0.68</v>
          </cell>
          <cell r="I28065" t="str">
            <v>No</v>
          </cell>
          <cell r="J28065" t="str">
            <v>NOS</v>
          </cell>
          <cell r="K28065" t="str">
            <v>METAL</v>
          </cell>
          <cell r="L28065" t="str">
            <v>Hardware</v>
          </cell>
        </row>
        <row r="28066">
          <cell r="A28066">
            <v>10307173</v>
          </cell>
          <cell r="B28066" t="str">
            <v>SS-HEX-HEX.BOLT-M8X35(304)</v>
          </cell>
          <cell r="C28066">
            <v>6297</v>
          </cell>
          <cell r="D28066">
            <v>4.3499999999999996</v>
          </cell>
          <cell r="E28066" t="str">
            <v>STAINLESS STEEL(304) ; HEX HEAD; HEX BOLT; M8X35</v>
          </cell>
          <cell r="I28066" t="str">
            <v>No</v>
          </cell>
          <cell r="J28066" t="str">
            <v>NOS</v>
          </cell>
          <cell r="K28066" t="str">
            <v>METAL</v>
          </cell>
          <cell r="L28066" t="str">
            <v>Hardware</v>
          </cell>
        </row>
        <row r="28067">
          <cell r="A28067">
            <v>10307172</v>
          </cell>
          <cell r="B28067" t="str">
            <v>DES DI GEAR TRAY BARE</v>
          </cell>
          <cell r="C28067">
            <v>0</v>
          </cell>
          <cell r="D28067">
            <v>45</v>
          </cell>
          <cell r="G28067" t="str">
            <v>\\ATI-SERVER\JILLP - Attachment\DI Gear Tray 1188mm-updated drawing..PDF</v>
          </cell>
          <cell r="I28067" t="str">
            <v>No</v>
          </cell>
          <cell r="J28067" t="str">
            <v>NOS</v>
          </cell>
          <cell r="K28067" t="str">
            <v>METAL</v>
          </cell>
          <cell r="L28067" t="str">
            <v>Hardware</v>
          </cell>
        </row>
        <row r="28068">
          <cell r="A28068">
            <v>10307171</v>
          </cell>
          <cell r="B28068" t="str">
            <v>JI-EX-91791-BAFFLE-SUS-2440MM-MAAN</v>
          </cell>
          <cell r="C28068">
            <v>0</v>
          </cell>
          <cell r="D28068">
            <v>165.59180000000001</v>
          </cell>
          <cell r="E28068" t="str">
            <v>Remark: DIE NO.: 91791 ALLOY: AL 6063 T6 CUTLENGTH: 2440 MM W: 0.59808 KG</v>
          </cell>
          <cell r="G28068" t="str">
            <v>\\ati-server\JILLP - Attachment\DS-165-23-Model (1).pdf</v>
          </cell>
          <cell r="H28068">
            <v>48522</v>
          </cell>
          <cell r="I28068" t="str">
            <v>No</v>
          </cell>
          <cell r="J28068" t="str">
            <v>NOS</v>
          </cell>
          <cell r="K28068" t="str">
            <v>METAL</v>
          </cell>
          <cell r="L28068" t="str">
            <v>Hardware</v>
          </cell>
        </row>
        <row r="28069">
          <cell r="A28069">
            <v>10307170</v>
          </cell>
          <cell r="B28069" t="str">
            <v>WHITE HONEYCOMB TRACK LIGHT 10/15W</v>
          </cell>
          <cell r="C28069">
            <v>90</v>
          </cell>
          <cell r="D28069">
            <v>7.6622000000000003</v>
          </cell>
          <cell r="G28069" t="str">
            <v>\\ati-server\JILLP - Attachment\Track light honey comb sheet.pdf</v>
          </cell>
          <cell r="H28069">
            <v>48554</v>
          </cell>
          <cell r="I28069" t="str">
            <v>No</v>
          </cell>
          <cell r="J28069" t="str">
            <v>NOS</v>
          </cell>
          <cell r="K28069" t="str">
            <v>METAL</v>
          </cell>
          <cell r="L28069" t="str">
            <v>Hardware</v>
          </cell>
        </row>
        <row r="28070">
          <cell r="A28070">
            <v>10307169</v>
          </cell>
          <cell r="B28070" t="str">
            <v>DES DI CRCA GEAR TRAY LR SHP 0585 BARE</v>
          </cell>
          <cell r="C28070">
            <v>0</v>
          </cell>
          <cell r="D28070">
            <v>45</v>
          </cell>
          <cell r="G28070" t="str">
            <v>\\ati-server\JILLP - Attachment\Direct Indirect L shape Geartray.pdf</v>
          </cell>
          <cell r="H28070">
            <v>48319</v>
          </cell>
          <cell r="I28070" t="str">
            <v>No</v>
          </cell>
          <cell r="J28070" t="str">
            <v>NOS</v>
          </cell>
          <cell r="K28070" t="str">
            <v>METAL</v>
          </cell>
          <cell r="L28070" t="str">
            <v>Hardware</v>
          </cell>
        </row>
        <row r="28071">
          <cell r="A28071">
            <v>10307168</v>
          </cell>
          <cell r="B28071" t="str">
            <v>DES DI CRCA GEAR TRAY LL SHP 0585 BARE</v>
          </cell>
          <cell r="C28071">
            <v>0</v>
          </cell>
          <cell r="D28071">
            <v>45</v>
          </cell>
          <cell r="G28071" t="str">
            <v>\\ati-server\JILLP - Attachment\Direct Indirect L shape Geartray.pdf</v>
          </cell>
          <cell r="H28071">
            <v>48316</v>
          </cell>
          <cell r="I28071" t="str">
            <v>No</v>
          </cell>
          <cell r="J28071" t="str">
            <v>NOS</v>
          </cell>
          <cell r="K28071" t="str">
            <v>METAL</v>
          </cell>
          <cell r="L28071" t="str">
            <v>Hardware</v>
          </cell>
        </row>
        <row r="28072">
          <cell r="A28072">
            <v>10307167</v>
          </cell>
          <cell r="B28072" t="str">
            <v>ECL R1 STL JA HSG 90W BARE</v>
          </cell>
          <cell r="C28072">
            <v>0</v>
          </cell>
          <cell r="D28072">
            <v>229.44</v>
          </cell>
          <cell r="I28072" t="str">
            <v>No</v>
          </cell>
          <cell r="J28072" t="str">
            <v>NOS</v>
          </cell>
          <cell r="K28072" t="str">
            <v>METAL</v>
          </cell>
          <cell r="L28072" t="str">
            <v>Hardware</v>
          </cell>
        </row>
        <row r="28073">
          <cell r="A28073">
            <v>10307166</v>
          </cell>
          <cell r="B28073" t="str">
            <v>ECL PRO R1 STL JA HSG 90W BARE</v>
          </cell>
          <cell r="C28073">
            <v>366</v>
          </cell>
          <cell r="D28073">
            <v>313.74</v>
          </cell>
          <cell r="I28073" t="str">
            <v>No</v>
          </cell>
          <cell r="J28073" t="str">
            <v>NOS</v>
          </cell>
          <cell r="K28073" t="str">
            <v>METAL</v>
          </cell>
          <cell r="L28073" t="str">
            <v>Hardware</v>
          </cell>
        </row>
        <row r="28074">
          <cell r="A28074">
            <v>10307165</v>
          </cell>
          <cell r="B28074" t="str">
            <v>ECL R1 STL JA HSG 25W BARE</v>
          </cell>
          <cell r="C28074">
            <v>56</v>
          </cell>
          <cell r="D28074">
            <v>64.2</v>
          </cell>
          <cell r="G28074" t="str">
            <v>\\ati-server\JILLP - Attachment\25W R1 HOUSING.PDF</v>
          </cell>
          <cell r="H28074">
            <v>92690</v>
          </cell>
          <cell r="I28074" t="str">
            <v>No</v>
          </cell>
          <cell r="J28074" t="str">
            <v>NOS</v>
          </cell>
          <cell r="K28074" t="str">
            <v>METAL</v>
          </cell>
          <cell r="L28074" t="str">
            <v>Hardware</v>
          </cell>
        </row>
        <row r="28075">
          <cell r="A28075">
            <v>10307164</v>
          </cell>
          <cell r="B28075" t="str">
            <v>ECL PRO R1 STL JA HSG 25W BARE</v>
          </cell>
          <cell r="C28075">
            <v>2266</v>
          </cell>
          <cell r="D28075">
            <v>64.2</v>
          </cell>
          <cell r="G28075" t="str">
            <v>\\ati-server\JILLP - Attachment\25W R1 HOUSING ECOLINK PROFESSIONAL.pdf</v>
          </cell>
          <cell r="H28075">
            <v>92689</v>
          </cell>
          <cell r="I28075" t="str">
            <v>No</v>
          </cell>
          <cell r="J28075" t="str">
            <v>NOS</v>
          </cell>
          <cell r="K28075" t="str">
            <v>METAL</v>
          </cell>
          <cell r="L28075" t="str">
            <v>Hardware</v>
          </cell>
        </row>
        <row r="28076">
          <cell r="A28076">
            <v>10307163</v>
          </cell>
          <cell r="B28076" t="str">
            <v>ECL R1 STL JA HSG 45W BARE</v>
          </cell>
          <cell r="C28076">
            <v>4</v>
          </cell>
          <cell r="D28076">
            <v>109.35</v>
          </cell>
          <cell r="I28076" t="str">
            <v>No</v>
          </cell>
          <cell r="J28076" t="str">
            <v>NOS</v>
          </cell>
          <cell r="K28076" t="str">
            <v>METAL</v>
          </cell>
          <cell r="L28076" t="str">
            <v>Hardware</v>
          </cell>
        </row>
        <row r="28077">
          <cell r="A28077">
            <v>10307162</v>
          </cell>
          <cell r="B28077" t="str">
            <v>ECL PRO R1 STL JA HSG 45W BARE</v>
          </cell>
          <cell r="C28077">
            <v>647</v>
          </cell>
          <cell r="D28077">
            <v>118.03</v>
          </cell>
          <cell r="I28077" t="str">
            <v>No</v>
          </cell>
          <cell r="J28077" t="str">
            <v>NOS</v>
          </cell>
          <cell r="K28077" t="str">
            <v>METAL</v>
          </cell>
          <cell r="L28077" t="str">
            <v>Hardware</v>
          </cell>
        </row>
        <row r="28078">
          <cell r="A28078">
            <v>10307161</v>
          </cell>
          <cell r="B28078" t="str">
            <v>ECL PRO R1 STL JA HSG 70W BARE</v>
          </cell>
          <cell r="C28078">
            <v>1841</v>
          </cell>
          <cell r="D28078">
            <v>188</v>
          </cell>
          <cell r="G28078" t="str">
            <v>\\ATI-SERVER\JILLP - Attachment\90W R1 STREETLIGHT HOUSING.PDF</v>
          </cell>
          <cell r="I28078" t="str">
            <v>No</v>
          </cell>
          <cell r="J28078" t="str">
            <v>NOS</v>
          </cell>
          <cell r="K28078" t="str">
            <v>METAL</v>
          </cell>
          <cell r="L28078" t="str">
            <v>Hardware</v>
          </cell>
        </row>
        <row r="28079">
          <cell r="A28079">
            <v>10307160</v>
          </cell>
          <cell r="B28079" t="str">
            <v>ECL PRO R1 STL JA HSG 120W BARE</v>
          </cell>
          <cell r="C28079">
            <v>1302</v>
          </cell>
          <cell r="D28079">
            <v>323.75</v>
          </cell>
          <cell r="G28079" t="str">
            <v>\\ATI-SERVER\JILLP - Attachment\90W R1 STREETLIGHT HOUSING.PDF</v>
          </cell>
          <cell r="I28079" t="str">
            <v>No</v>
          </cell>
          <cell r="J28079" t="str">
            <v>NOS</v>
          </cell>
          <cell r="K28079" t="str">
            <v>METAL</v>
          </cell>
          <cell r="L28079" t="str">
            <v>Hardware</v>
          </cell>
        </row>
        <row r="28080">
          <cell r="A28080">
            <v>10307159</v>
          </cell>
          <cell r="B28080" t="str">
            <v>ECL R1 STL JA HSG 120W BARE</v>
          </cell>
          <cell r="C28080">
            <v>27</v>
          </cell>
          <cell r="D28080">
            <v>300.14999999999998</v>
          </cell>
          <cell r="G28080" t="str">
            <v>\\ATI-SERVER\JILLP - Attachment\90W R1 STREETLIGHT HOUSING.PDF</v>
          </cell>
          <cell r="I28080" t="str">
            <v>No</v>
          </cell>
          <cell r="J28080" t="str">
            <v>NOS</v>
          </cell>
          <cell r="K28080" t="str">
            <v>METAL</v>
          </cell>
          <cell r="L28080" t="str">
            <v>Hardware</v>
          </cell>
        </row>
        <row r="28081">
          <cell r="A28081">
            <v>10307158</v>
          </cell>
          <cell r="B28081" t="str">
            <v>ECL R1 STL JA HSG 70W BARE</v>
          </cell>
          <cell r="C28081">
            <v>0</v>
          </cell>
          <cell r="D28081">
            <v>180.03270000000001</v>
          </cell>
          <cell r="G28081" t="str">
            <v>\\ATI-SERVER\JILLP - Attachment\90W R1 STREETLIGHT HOUSING.PDF</v>
          </cell>
          <cell r="I28081" t="str">
            <v>No</v>
          </cell>
          <cell r="J28081" t="str">
            <v>NOS</v>
          </cell>
          <cell r="K28081" t="str">
            <v>METAL</v>
          </cell>
          <cell r="L28081" t="str">
            <v>Hardware</v>
          </cell>
        </row>
        <row r="28082">
          <cell r="A28082">
            <v>10307157</v>
          </cell>
          <cell r="B28082" t="str">
            <v>SS-PAN-COMB-SCREW-M4x20</v>
          </cell>
          <cell r="C28082">
            <v>6248</v>
          </cell>
          <cell r="D28082">
            <v>1.42</v>
          </cell>
          <cell r="I28082" t="str">
            <v>No</v>
          </cell>
          <cell r="J28082" t="str">
            <v>NOS</v>
          </cell>
          <cell r="K28082" t="str">
            <v>METAL</v>
          </cell>
          <cell r="L28082" t="str">
            <v>Hardware</v>
          </cell>
        </row>
        <row r="28083">
          <cell r="A28083">
            <v>10307156</v>
          </cell>
          <cell r="B28083" t="str">
            <v>JI-EX-CDL-PRO-FRG-100mm-1911-PC-1000</v>
          </cell>
          <cell r="C28083">
            <v>14.180110000000001</v>
          </cell>
          <cell r="D28083">
            <v>5350.3384999999998</v>
          </cell>
          <cell r="E28083" t="str">
            <v>SECTION NO.-1911; EXTRUSION FOR FRONTRING CDL PRO; ALLOY-63400; TEMPER-T6; CUTLENGTH- 1000MM; W-11.79KG</v>
          </cell>
          <cell r="G28083" t="str">
            <v>\\ati-server\JILLP - Attachment\DIE NO. RY1911.pdf</v>
          </cell>
          <cell r="H28083">
            <v>46355</v>
          </cell>
          <cell r="I28083" t="str">
            <v>No</v>
          </cell>
          <cell r="J28083" t="str">
            <v>NOS</v>
          </cell>
          <cell r="K28083" t="str">
            <v>METAL</v>
          </cell>
          <cell r="L28083" t="str">
            <v>Hardware</v>
          </cell>
        </row>
        <row r="28084">
          <cell r="A28084">
            <v>10307155</v>
          </cell>
          <cell r="B28084" t="str">
            <v>SIMILAR CURVE SLOTTED JOINING PLATE BARE</v>
          </cell>
          <cell r="C28084">
            <v>0</v>
          </cell>
          <cell r="D28084">
            <v>45</v>
          </cell>
          <cell r="G28084" t="str">
            <v>\\ati-server\JILLP - Attachment\similar curve slotted joining plate.PDF</v>
          </cell>
          <cell r="H28084">
            <v>46303</v>
          </cell>
          <cell r="I28084" t="str">
            <v>No</v>
          </cell>
          <cell r="J28084" t="str">
            <v>NOS</v>
          </cell>
          <cell r="K28084" t="str">
            <v>METAL</v>
          </cell>
          <cell r="L28084" t="str">
            <v>Hardware</v>
          </cell>
        </row>
        <row r="28085">
          <cell r="A28085">
            <v>10307154</v>
          </cell>
          <cell r="B28085" t="str">
            <v>OPPOSITE CURVE SLOTTED JOINING PLATE BARE</v>
          </cell>
          <cell r="C28085">
            <v>0</v>
          </cell>
          <cell r="D28085">
            <v>45</v>
          </cell>
          <cell r="G28085" t="str">
            <v>\\ati-server\JILLP - Attachment\opposite curve slotted joining plate.PDF</v>
          </cell>
          <cell r="H28085">
            <v>46301</v>
          </cell>
          <cell r="I28085" t="str">
            <v>No</v>
          </cell>
          <cell r="J28085" t="str">
            <v>NOS</v>
          </cell>
          <cell r="K28085" t="str">
            <v>METAL</v>
          </cell>
          <cell r="L28085" t="str">
            <v>Hardware</v>
          </cell>
        </row>
        <row r="28086">
          <cell r="A28086">
            <v>10307153</v>
          </cell>
          <cell r="B28086" t="str">
            <v>SIMILAR CURVE CONNECTOR PLATE BARE</v>
          </cell>
          <cell r="C28086">
            <v>0</v>
          </cell>
          <cell r="D28086">
            <v>25</v>
          </cell>
          <cell r="G28086" t="str">
            <v>\\ati-server\JILLP - Attachment\similar curve connector plate.pdf</v>
          </cell>
          <cell r="H28086">
            <v>46300</v>
          </cell>
          <cell r="I28086" t="str">
            <v>No</v>
          </cell>
          <cell r="J28086" t="str">
            <v>NOS</v>
          </cell>
          <cell r="K28086" t="str">
            <v>METAL</v>
          </cell>
          <cell r="L28086" t="str">
            <v>Hardware</v>
          </cell>
        </row>
        <row r="28087">
          <cell r="A28087">
            <v>10307152</v>
          </cell>
          <cell r="B28087" t="str">
            <v>OPPOSITE CURVE CONNECTOR PLATE BARE</v>
          </cell>
          <cell r="C28087">
            <v>0</v>
          </cell>
          <cell r="D28087">
            <v>25</v>
          </cell>
          <cell r="G28087" t="str">
            <v>\\ati-server\JILLP - Attachment\Opposite curve connector plate.pdf</v>
          </cell>
          <cell r="H28087">
            <v>46299</v>
          </cell>
          <cell r="I28087" t="str">
            <v>No</v>
          </cell>
          <cell r="J28087" t="str">
            <v>NOS</v>
          </cell>
          <cell r="K28087" t="str">
            <v>METAL</v>
          </cell>
          <cell r="L28087" t="str">
            <v>Hardware</v>
          </cell>
        </row>
        <row r="28088">
          <cell r="A28088">
            <v>10307151</v>
          </cell>
          <cell r="B28088" t="str">
            <v>CLAMP FOR SPD-10KV/BJEGT</v>
          </cell>
          <cell r="C28088">
            <v>85040</v>
          </cell>
          <cell r="D28088">
            <v>3.93</v>
          </cell>
          <cell r="E28088" t="str">
            <v>MATERIAL: GI,SIZE:75MMX45MMX0.7MM</v>
          </cell>
          <cell r="G28088" t="str">
            <v>\\ati-server\JILLP - Attachment\SPD 10KV_TDS_EGT_CLAMP.PDF</v>
          </cell>
          <cell r="H28088">
            <v>45836</v>
          </cell>
          <cell r="I28088" t="str">
            <v>No</v>
          </cell>
          <cell r="J28088" t="str">
            <v>NOS</v>
          </cell>
          <cell r="K28088" t="str">
            <v>METAL</v>
          </cell>
          <cell r="L28088" t="str">
            <v>Hardware</v>
          </cell>
        </row>
        <row r="28089">
          <cell r="A28089">
            <v>10307150</v>
          </cell>
          <cell r="B28089" t="str">
            <v>JI-HSNK-FOR-MOSFET-35.5X27.5X3MM</v>
          </cell>
          <cell r="C28089">
            <v>31386</v>
          </cell>
          <cell r="D28089">
            <v>7.56</v>
          </cell>
          <cell r="G28089" t="str">
            <v>\\ati-server\JILLP - Attachment\HEATSINK-R1 70W (1) (1).PDF</v>
          </cell>
          <cell r="H28089">
            <v>45771</v>
          </cell>
          <cell r="I28089" t="str">
            <v>No</v>
          </cell>
          <cell r="J28089" t="str">
            <v>NOS</v>
          </cell>
          <cell r="K28089" t="str">
            <v>METAL</v>
          </cell>
          <cell r="L28089" t="str">
            <v>Hardware</v>
          </cell>
        </row>
        <row r="28090">
          <cell r="A28090">
            <v>10307149</v>
          </cell>
          <cell r="B28090" t="str">
            <v>SURYA DRVR BOX COVER PLATE 60W-70W TG BARE</v>
          </cell>
          <cell r="C28090">
            <v>100</v>
          </cell>
          <cell r="D28090">
            <v>3.36</v>
          </cell>
          <cell r="E28090" t="str">
            <v>MS,0.5MM THK,102.50X44MM</v>
          </cell>
          <cell r="I28090" t="str">
            <v>No</v>
          </cell>
          <cell r="J28090" t="str">
            <v>NOS</v>
          </cell>
          <cell r="K28090" t="str">
            <v>METAL</v>
          </cell>
          <cell r="L28090" t="str">
            <v>Hardware</v>
          </cell>
        </row>
        <row r="28091">
          <cell r="A28091">
            <v>10307148</v>
          </cell>
          <cell r="B28091" t="str">
            <v>SURYA DRVR BOX 60W-70W TG BARE</v>
          </cell>
          <cell r="C28091">
            <v>0</v>
          </cell>
          <cell r="D28091">
            <v>10.220000000000001</v>
          </cell>
          <cell r="E28091" t="str">
            <v>MS,0.5MM THK,102.50X42.50X37MM</v>
          </cell>
          <cell r="I28091" t="str">
            <v>No</v>
          </cell>
          <cell r="J28091" t="str">
            <v>NOS</v>
          </cell>
          <cell r="K28091" t="str">
            <v>METAL</v>
          </cell>
          <cell r="L28091" t="str">
            <v>Hardware</v>
          </cell>
        </row>
        <row r="28092">
          <cell r="A28092">
            <v>10307147</v>
          </cell>
          <cell r="B28092" t="str">
            <v>MS-PAN-PH-SCREW-M2.5X4</v>
          </cell>
          <cell r="C28092">
            <v>10225</v>
          </cell>
          <cell r="D28092">
            <v>0.27</v>
          </cell>
          <cell r="I28092" t="str">
            <v>No</v>
          </cell>
          <cell r="J28092" t="str">
            <v>NOS</v>
          </cell>
          <cell r="K28092" t="str">
            <v>METAL</v>
          </cell>
          <cell r="L28092" t="str">
            <v>Hardware</v>
          </cell>
        </row>
        <row r="28093">
          <cell r="A28093">
            <v>10307146</v>
          </cell>
          <cell r="B28093" t="str">
            <v>CRCA CURVILINEAR BACK PLATE L627 X 53MM X 1MM THK</v>
          </cell>
          <cell r="C28093">
            <v>5</v>
          </cell>
          <cell r="D28093">
            <v>85</v>
          </cell>
          <cell r="G28093" t="str">
            <v>\\ati-server\JILLP - Attachment\Curve Linear Backplate L627mm.PDF</v>
          </cell>
          <cell r="H28093">
            <v>45509</v>
          </cell>
          <cell r="I28093" t="str">
            <v>No</v>
          </cell>
          <cell r="J28093" t="str">
            <v>NOS</v>
          </cell>
          <cell r="K28093" t="str">
            <v>METAL</v>
          </cell>
          <cell r="L28093" t="str">
            <v>Hardware</v>
          </cell>
        </row>
        <row r="28094">
          <cell r="A28094">
            <v>10307145</v>
          </cell>
          <cell r="B28094" t="str">
            <v>RYTG-STL-60W-CLAMP</v>
          </cell>
          <cell r="C28094">
            <v>31</v>
          </cell>
          <cell r="D28094">
            <v>4.7</v>
          </cell>
          <cell r="G28094" t="str">
            <v>\\ati-server\JILLP - Attachment\10307145-RY TG 60W -70W DRIVER FIXING CLAMP.PDF</v>
          </cell>
          <cell r="H28094">
            <v>45408</v>
          </cell>
          <cell r="I28094" t="str">
            <v>No</v>
          </cell>
          <cell r="J28094" t="str">
            <v>NOS</v>
          </cell>
          <cell r="K28094" t="str">
            <v>METAL</v>
          </cell>
          <cell r="L28094" t="str">
            <v>Hardware</v>
          </cell>
        </row>
        <row r="28095">
          <cell r="A28095">
            <v>10307144</v>
          </cell>
          <cell r="B28095" t="str">
            <v>RYTG-STL-60W-GEAR TRAY</v>
          </cell>
          <cell r="C28095">
            <v>31</v>
          </cell>
          <cell r="D28095">
            <v>8.7100000000000009</v>
          </cell>
          <cell r="G28095" t="str">
            <v>\\ati-server\JILLP - Attachment\10307144 - RY TG 60W -70W DRIVER FIXING TRAY.PDF</v>
          </cell>
          <cell r="H28095">
            <v>45411</v>
          </cell>
          <cell r="I28095" t="str">
            <v>No</v>
          </cell>
          <cell r="J28095" t="str">
            <v>NOS</v>
          </cell>
          <cell r="K28095" t="str">
            <v>METAL</v>
          </cell>
          <cell r="L28095" t="str">
            <v>Hardware</v>
          </cell>
        </row>
        <row r="28096">
          <cell r="A28096">
            <v>10307143</v>
          </cell>
          <cell r="B28096" t="str">
            <v>RYTG-STL-HSG-60W-GRY</v>
          </cell>
          <cell r="C28096">
            <v>1</v>
          </cell>
          <cell r="D28096">
            <v>190.8</v>
          </cell>
          <cell r="G28096" t="str">
            <v>\\ati-server\JILLP - Attachment\RY TG 60W -70W HOUSING (1).PDF</v>
          </cell>
          <cell r="H28096">
            <v>45561</v>
          </cell>
          <cell r="I28096" t="str">
            <v>No</v>
          </cell>
          <cell r="J28096" t="str">
            <v>NOS</v>
          </cell>
          <cell r="K28096" t="str">
            <v>METAL</v>
          </cell>
          <cell r="L28096" t="str">
            <v>Hardware</v>
          </cell>
        </row>
        <row r="28097">
          <cell r="A28097">
            <v>10307142</v>
          </cell>
          <cell r="B28097" t="str">
            <v>CRCA CURVILINEAR BACK PLATE ARC1515MM_R965 X 53MMX1MM THK</v>
          </cell>
          <cell r="C28097">
            <v>0</v>
          </cell>
          <cell r="D28097">
            <v>0</v>
          </cell>
          <cell r="G28097" t="str">
            <v>\\ati-server\JILLP - Attachment\Curvilinear CRCA BP R965-20201469.PDF;\\ati-server\JILLP - Attachment\Curvilinear CRCA BP R965-20201469.DXF</v>
          </cell>
          <cell r="H28097">
            <v>46565</v>
          </cell>
          <cell r="I28097" t="str">
            <v>No</v>
          </cell>
          <cell r="J28097" t="str">
            <v>NOS</v>
          </cell>
          <cell r="K28097" t="str">
            <v>METAL</v>
          </cell>
          <cell r="L28097" t="str">
            <v>Hardware</v>
          </cell>
        </row>
        <row r="28098">
          <cell r="A28098">
            <v>10307141</v>
          </cell>
          <cell r="B28098" t="str">
            <v>PHAROS BACK PLATE 97X3MM DALI</v>
          </cell>
          <cell r="C28098">
            <v>0</v>
          </cell>
          <cell r="D28098">
            <v>0</v>
          </cell>
          <cell r="G28098" t="str">
            <v>\\ati-server\JILLP - Attachment\BACK_PLATE_100X3mm CDL DALI.PDF</v>
          </cell>
          <cell r="H28098">
            <v>44872</v>
          </cell>
          <cell r="I28098" t="str">
            <v>No</v>
          </cell>
          <cell r="J28098" t="str">
            <v>NOS</v>
          </cell>
          <cell r="K28098" t="str">
            <v>METAL</v>
          </cell>
          <cell r="L28098" t="str">
            <v>Hardware</v>
          </cell>
        </row>
        <row r="28099">
          <cell r="A28099">
            <v>10307140</v>
          </cell>
          <cell r="B28099" t="str">
            <v>PHAROS DIFFUSER LOCKING CLIP</v>
          </cell>
          <cell r="C28099">
            <v>4261</v>
          </cell>
          <cell r="D28099">
            <v>1.43</v>
          </cell>
          <cell r="G28099" t="str">
            <v>\\ati-server\JILLP - Attachment\diffuser clip_cdl.PDF</v>
          </cell>
          <cell r="H28099">
            <v>44810</v>
          </cell>
          <cell r="I28099" t="str">
            <v>No</v>
          </cell>
          <cell r="J28099" t="str">
            <v>NOS</v>
          </cell>
          <cell r="K28099" t="str">
            <v>METAL</v>
          </cell>
          <cell r="L28099" t="str">
            <v>Hardware</v>
          </cell>
        </row>
        <row r="28100">
          <cell r="A28100">
            <v>10307139</v>
          </cell>
          <cell r="B28100" t="str">
            <v>PHAROS HEAT SINK PLATE 95X3MM</v>
          </cell>
          <cell r="C28100">
            <v>0</v>
          </cell>
          <cell r="D28100">
            <v>0</v>
          </cell>
          <cell r="G28100" t="str">
            <v>\\ati-server\JILLP - Attachment\HEAT SINK PLATE 100MM CDL DIFF.PDF</v>
          </cell>
          <cell r="H28100">
            <v>44805</v>
          </cell>
          <cell r="I28100" t="str">
            <v>No</v>
          </cell>
          <cell r="J28100" t="str">
            <v>NOS</v>
          </cell>
          <cell r="K28100" t="str">
            <v>METAL</v>
          </cell>
          <cell r="L28100" t="str">
            <v>Hardware</v>
          </cell>
        </row>
        <row r="28101">
          <cell r="A28101">
            <v>10307138</v>
          </cell>
          <cell r="B28101" t="str">
            <v>PHAROS BACK PLATE 97X3MM</v>
          </cell>
          <cell r="C28101">
            <v>227</v>
          </cell>
          <cell r="D28101">
            <v>36</v>
          </cell>
          <cell r="G28101" t="str">
            <v>\\ati-server\JILLP - Attachment\BACK_PLATE_100X3mm CDL.PDF</v>
          </cell>
          <cell r="H28101">
            <v>44808</v>
          </cell>
          <cell r="I28101" t="str">
            <v>No</v>
          </cell>
          <cell r="J28101" t="str">
            <v>NOS</v>
          </cell>
          <cell r="K28101" t="str">
            <v>METAL</v>
          </cell>
          <cell r="L28101" t="str">
            <v>Hardware</v>
          </cell>
        </row>
        <row r="28102">
          <cell r="A28102">
            <v>10307137</v>
          </cell>
          <cell r="B28102" t="str">
            <v>JI-EX-PIPE-CDL75-JM-19210-PC-1050MM</v>
          </cell>
          <cell r="C28102">
            <v>0</v>
          </cell>
          <cell r="D28102">
            <v>0</v>
          </cell>
          <cell r="E28102" t="str">
            <v>DIE NO.: 19210 OD: 75MM THICKNESS: 2.5MM ALLOY: AL 6063 T6 CUTLENGTH: 1050MM W: 1.68KG</v>
          </cell>
          <cell r="G28102" t="str">
            <v>\\ati-server\JILLP - Attachment\DIE NO. 19210.jpeg</v>
          </cell>
          <cell r="H28102">
            <v>44717</v>
          </cell>
          <cell r="I28102" t="str">
            <v>No</v>
          </cell>
          <cell r="J28102" t="str">
            <v>NOS</v>
          </cell>
          <cell r="K28102" t="str">
            <v>METAL</v>
          </cell>
          <cell r="L28102" t="str">
            <v>Hardware</v>
          </cell>
        </row>
        <row r="28103">
          <cell r="A28103">
            <v>10307136</v>
          </cell>
          <cell r="B28103" t="str">
            <v>JI-PIPE-19237-CDL HSG 55MM-SUS-1000MM-JM</v>
          </cell>
          <cell r="C28103">
            <v>139</v>
          </cell>
          <cell r="D28103">
            <v>314.29000000000002</v>
          </cell>
          <cell r="E28103" t="str">
            <v>DIE NO.: 19237 OD: 55MM THICKNESS: 2.5MM ALLOY: AL 6063 T6 CUTLENGTH: 1000MM W: 1.25KG</v>
          </cell>
          <cell r="G28103" t="str">
            <v>\\ati-server\JILLP - Attachment\DIE NO. 19237.jpeg</v>
          </cell>
          <cell r="H28103">
            <v>44716</v>
          </cell>
          <cell r="I28103" t="str">
            <v>No</v>
          </cell>
          <cell r="J28103" t="str">
            <v>NOS</v>
          </cell>
          <cell r="K28103" t="str">
            <v>METAL</v>
          </cell>
          <cell r="L28103" t="str">
            <v>Hardware</v>
          </cell>
        </row>
        <row r="28104">
          <cell r="A28104">
            <v>10307135</v>
          </cell>
          <cell r="B28104" t="str">
            <v>JI-EX-PIPE-FRG-CDL100MM-RY-1911-PC-1000MM</v>
          </cell>
          <cell r="C28104">
            <v>0</v>
          </cell>
          <cell r="D28104">
            <v>0</v>
          </cell>
          <cell r="E28104" t="str">
            <v>DIE NO.: RY 1911 OD: 100MM THICKNESS: 16.35MM ALLOY: AL 6063 T6 CUTLENGTH: 1000MM W: 11.815KG</v>
          </cell>
          <cell r="G28104" t="str">
            <v>\\ati-server\JILLP - Attachment\RY1911.pdf</v>
          </cell>
          <cell r="H28104">
            <v>44715</v>
          </cell>
          <cell r="I28104" t="str">
            <v>No</v>
          </cell>
          <cell r="J28104" t="str">
            <v>NOS</v>
          </cell>
          <cell r="K28104" t="str">
            <v>METAL</v>
          </cell>
          <cell r="L28104" t="str">
            <v>Hardware</v>
          </cell>
        </row>
        <row r="28105">
          <cell r="A28105">
            <v>10307134</v>
          </cell>
          <cell r="B28105" t="str">
            <v>CRCA CURVILINEAR RECT LINEAR JOINING PLATE BARE</v>
          </cell>
          <cell r="C28105">
            <v>4</v>
          </cell>
          <cell r="D28105">
            <v>55</v>
          </cell>
          <cell r="G28105" t="str">
            <v>\\ati-server\JILLP - Attachment\Linear Joining Plate.PDF</v>
          </cell>
          <cell r="H28105">
            <v>43984</v>
          </cell>
          <cell r="I28105" t="str">
            <v>No</v>
          </cell>
          <cell r="J28105" t="str">
            <v>NOS</v>
          </cell>
          <cell r="K28105" t="str">
            <v>METAL</v>
          </cell>
          <cell r="L28105" t="str">
            <v>Hardware</v>
          </cell>
        </row>
        <row r="28106">
          <cell r="A28106">
            <v>10307133</v>
          </cell>
          <cell r="B28106" t="str">
            <v>CRCA CURVILINEAR SLOTTED CURV JOINING PLATE BARE</v>
          </cell>
          <cell r="C28106">
            <v>0</v>
          </cell>
          <cell r="D28106">
            <v>65</v>
          </cell>
          <cell r="G28106" t="str">
            <v>\\ati-server\JILLP - Attachment\Curv joining plate.PDF</v>
          </cell>
          <cell r="H28106">
            <v>43983</v>
          </cell>
          <cell r="I28106" t="str">
            <v>No</v>
          </cell>
          <cell r="J28106" t="str">
            <v>NOS</v>
          </cell>
          <cell r="K28106" t="str">
            <v>METAL</v>
          </cell>
          <cell r="L28106" t="str">
            <v>Hardware</v>
          </cell>
        </row>
        <row r="28107">
          <cell r="A28107">
            <v>10307132</v>
          </cell>
          <cell r="B28107" t="str">
            <v>CRCA CURVILINEAR BACK PLATE 2200 X 53MM X 1MM THK</v>
          </cell>
          <cell r="C28107">
            <v>4</v>
          </cell>
          <cell r="D28107">
            <v>300</v>
          </cell>
          <cell r="G28107" t="str">
            <v>\\ati-server\JILLP - Attachment\crca packplate-2200mm.pdf</v>
          </cell>
          <cell r="H28107">
            <v>46413</v>
          </cell>
          <cell r="I28107" t="str">
            <v>No</v>
          </cell>
          <cell r="J28107" t="str">
            <v>NOS</v>
          </cell>
          <cell r="K28107" t="str">
            <v>METAL</v>
          </cell>
          <cell r="L28107" t="str">
            <v>Hardware</v>
          </cell>
        </row>
        <row r="28108">
          <cell r="A28108">
            <v>10307131</v>
          </cell>
          <cell r="B28108" t="str">
            <v>CRCA CURVILINEAR BACK PLATE 400 X53MM X 1MM THK</v>
          </cell>
          <cell r="C28108">
            <v>4</v>
          </cell>
          <cell r="D28108">
            <v>150</v>
          </cell>
          <cell r="G28108" t="str">
            <v>\\ati-server\JILLP - Attachment\crca packplate-400mm.pdf</v>
          </cell>
          <cell r="H28108">
            <v>46412</v>
          </cell>
          <cell r="I28108" t="str">
            <v>No</v>
          </cell>
          <cell r="J28108" t="str">
            <v>NOS</v>
          </cell>
          <cell r="K28108" t="str">
            <v>METAL</v>
          </cell>
          <cell r="L28108" t="str">
            <v>Hardware</v>
          </cell>
        </row>
        <row r="28109">
          <cell r="A28109">
            <v>10307130</v>
          </cell>
          <cell r="B28109" t="str">
            <v>CRCA CURVILINEAR BACK PLATE R294 X 53MMX1MM THK</v>
          </cell>
          <cell r="C28109">
            <v>3</v>
          </cell>
          <cell r="D28109">
            <v>75</v>
          </cell>
          <cell r="G28109" t="str">
            <v>\\ati-server\JILLP - Attachment\Curve linear Backplate CRCA  R294mm.PDF</v>
          </cell>
          <cell r="H28109">
            <v>46411</v>
          </cell>
          <cell r="I28109" t="str">
            <v>No</v>
          </cell>
          <cell r="J28109" t="str">
            <v>NOS</v>
          </cell>
          <cell r="K28109" t="str">
            <v>METAL</v>
          </cell>
          <cell r="L28109" t="str">
            <v>Hardware</v>
          </cell>
        </row>
        <row r="28110">
          <cell r="A28110">
            <v>10307129</v>
          </cell>
          <cell r="B28110" t="str">
            <v>CHINA-MS-CSK-PH-SCREW-M4X8</v>
          </cell>
          <cell r="C28110">
            <v>106</v>
          </cell>
          <cell r="D28110">
            <v>0.5</v>
          </cell>
          <cell r="G28110" t="str">
            <v>\\ATI-SERVER\JILLP - Attachment\70W PHR1 COVER.PDF</v>
          </cell>
          <cell r="I28110" t="str">
            <v>No</v>
          </cell>
          <cell r="J28110" t="str">
            <v>NOS</v>
          </cell>
          <cell r="K28110" t="str">
            <v>METAL</v>
          </cell>
          <cell r="L28110" t="str">
            <v>Hardware</v>
          </cell>
        </row>
        <row r="28111">
          <cell r="A28111">
            <v>10307128</v>
          </cell>
          <cell r="B28111" t="str">
            <v>CHINA-MS-CSK-PH-SCREW-M3X15</v>
          </cell>
          <cell r="C28111">
            <v>212</v>
          </cell>
          <cell r="D28111">
            <v>1</v>
          </cell>
          <cell r="G28111" t="str">
            <v>\\ATI-SERVER\JILLP - Attachment\70W PHR1 COVER.PDF</v>
          </cell>
          <cell r="I28111" t="str">
            <v>No</v>
          </cell>
          <cell r="J28111" t="str">
            <v>NOS</v>
          </cell>
          <cell r="K28111" t="str">
            <v>METAL</v>
          </cell>
          <cell r="L28111" t="str">
            <v>Hardware</v>
          </cell>
        </row>
        <row r="28112">
          <cell r="A28112">
            <v>10307127</v>
          </cell>
          <cell r="B28112" t="str">
            <v>TOGGLE SPRING CLAMP-SPOTSHINE</v>
          </cell>
          <cell r="C28112">
            <v>106</v>
          </cell>
          <cell r="D28112">
            <v>5</v>
          </cell>
          <cell r="G28112" t="str">
            <v>\\ATI-SERVER\JILLP - Attachment\Toggle springe-15w-17.06.22-Model.pdf</v>
          </cell>
          <cell r="I28112" t="str">
            <v>No</v>
          </cell>
          <cell r="J28112" t="str">
            <v>NOS</v>
          </cell>
          <cell r="K28112" t="str">
            <v>METAL</v>
          </cell>
          <cell r="L28112" t="str">
            <v>Hardware</v>
          </cell>
        </row>
        <row r="28113">
          <cell r="A28113">
            <v>10307126</v>
          </cell>
          <cell r="B28113" t="str">
            <v>SPOTSHINE-AL-HSG-BARE</v>
          </cell>
          <cell r="C28113">
            <v>0</v>
          </cell>
          <cell r="D28113">
            <v>0</v>
          </cell>
          <cell r="E28113" t="str">
            <v>LM105 12W DIFFUSED LINEA</v>
          </cell>
          <cell r="G28113" t="str">
            <v>\\ati-server\JILLP - Attachment\SPOTSHINE HSG DRAWING.pdf</v>
          </cell>
          <cell r="H28113">
            <v>42944</v>
          </cell>
          <cell r="I28113" t="str">
            <v>No</v>
          </cell>
          <cell r="J28113" t="str">
            <v>NOS</v>
          </cell>
          <cell r="K28113" t="str">
            <v>METAL</v>
          </cell>
          <cell r="L28113" t="str">
            <v>Hardware</v>
          </cell>
        </row>
        <row r="28114">
          <cell r="A28114">
            <v>10307125</v>
          </cell>
          <cell r="B28114" t="str">
            <v>PSL-SS-FLAT-STRIP-SHP-L-90DEG-CNC</v>
          </cell>
          <cell r="C28114">
            <v>377</v>
          </cell>
          <cell r="D28114">
            <v>20</v>
          </cell>
          <cell r="G28114" t="str">
            <v>\\ATI-SERVER\JILLP - Attachment\120WATT HSG.PDF</v>
          </cell>
          <cell r="I28114" t="str">
            <v>No</v>
          </cell>
          <cell r="J28114" t="str">
            <v>NOS</v>
          </cell>
          <cell r="K28114" t="str">
            <v>METAL</v>
          </cell>
          <cell r="L28114" t="str">
            <v>Hardware</v>
          </cell>
        </row>
        <row r="28115">
          <cell r="A28115">
            <v>10307124</v>
          </cell>
          <cell r="B28115" t="str">
            <v>PH R1 STL JA HSG 120W BARE</v>
          </cell>
          <cell r="C28115">
            <v>5031</v>
          </cell>
          <cell r="D28115">
            <v>441.39</v>
          </cell>
          <cell r="G28115" t="str">
            <v>\\ati-server\JILLP - Attachment\10307124-PH R1 STL JA HSG 120W BARE.PDF</v>
          </cell>
          <cell r="H28115">
            <v>42044</v>
          </cell>
          <cell r="I28115" t="str">
            <v>No</v>
          </cell>
          <cell r="J28115" t="str">
            <v>NOS</v>
          </cell>
          <cell r="K28115" t="str">
            <v>METAL</v>
          </cell>
          <cell r="L28115" t="str">
            <v>Hardware</v>
          </cell>
        </row>
        <row r="28116">
          <cell r="A28116">
            <v>10307123</v>
          </cell>
          <cell r="B28116" t="str">
            <v>ECL/PH R1 STL JA BACK COVER 90W-120W BARE</v>
          </cell>
          <cell r="C28116">
            <v>1132</v>
          </cell>
          <cell r="D28116">
            <v>87.38</v>
          </cell>
          <cell r="G28116" t="str">
            <v>\\ati-server\JILLP - Attachment\90-120COVER.PDF</v>
          </cell>
          <cell r="H28116">
            <v>42043</v>
          </cell>
          <cell r="I28116" t="str">
            <v>No</v>
          </cell>
          <cell r="J28116" t="str">
            <v>NOS</v>
          </cell>
          <cell r="K28116" t="str">
            <v>METAL</v>
          </cell>
          <cell r="L28116" t="str">
            <v>Hardware</v>
          </cell>
        </row>
        <row r="28117">
          <cell r="A28117">
            <v>10307122</v>
          </cell>
          <cell r="B28117" t="str">
            <v>PH R1 STL JA HSG 90W BARE</v>
          </cell>
          <cell r="C28117">
            <v>2784</v>
          </cell>
          <cell r="D28117">
            <v>313.74</v>
          </cell>
          <cell r="G28117" t="str">
            <v>\\ati-server\JILLP - Attachment\10307122-PH R1 STL JA HSG 90W BARE.PDF</v>
          </cell>
          <cell r="H28117">
            <v>42042</v>
          </cell>
          <cell r="I28117" t="str">
            <v>No</v>
          </cell>
          <cell r="J28117" t="str">
            <v>NOS</v>
          </cell>
          <cell r="K28117" t="str">
            <v>METAL</v>
          </cell>
          <cell r="L28117" t="str">
            <v>Hardware</v>
          </cell>
        </row>
        <row r="28118">
          <cell r="A28118">
            <v>10307121</v>
          </cell>
          <cell r="B28118" t="str">
            <v>DES DI CRCA GEAR TRAY 4FT 1188MM</v>
          </cell>
          <cell r="C28118">
            <v>0</v>
          </cell>
          <cell r="D28118">
            <v>43</v>
          </cell>
          <cell r="G28118" t="str">
            <v>\\ati-server\JILLP - Attachment\DI Gear Tray 1188mm-updated drawing..PDF</v>
          </cell>
          <cell r="H28118">
            <v>41569</v>
          </cell>
          <cell r="I28118" t="str">
            <v>No</v>
          </cell>
          <cell r="J28118" t="str">
            <v>NOS</v>
          </cell>
          <cell r="K28118" t="str">
            <v>METAL</v>
          </cell>
          <cell r="L28118" t="str">
            <v>Hardware</v>
          </cell>
        </row>
        <row r="28119">
          <cell r="A28119">
            <v>10307120</v>
          </cell>
          <cell r="B28119" t="str">
            <v>DES DI CRCA GEAR TRAY 6FT 1788MM</v>
          </cell>
          <cell r="C28119">
            <v>0</v>
          </cell>
          <cell r="D28119">
            <v>68</v>
          </cell>
          <cell r="G28119" t="str">
            <v>\\ati-server\JILLP - Attachment\DI 6FT Gear Tray 1788mm.PDF</v>
          </cell>
          <cell r="H28119">
            <v>41568</v>
          </cell>
          <cell r="I28119" t="str">
            <v>No</v>
          </cell>
          <cell r="J28119" t="str">
            <v>NOS</v>
          </cell>
          <cell r="K28119" t="str">
            <v>METAL</v>
          </cell>
          <cell r="L28119" t="str">
            <v>Hardware</v>
          </cell>
        </row>
        <row r="28120">
          <cell r="A28120">
            <v>10307119</v>
          </cell>
          <cell r="B28120" t="str">
            <v>JI-EX-CDL-PIPE-HSG-95mm-10041-PC-2000-UE</v>
          </cell>
          <cell r="C28120">
            <v>0</v>
          </cell>
          <cell r="D28120">
            <v>0</v>
          </cell>
          <cell r="E28120" t="str">
            <v>OD- 95 mm Thickness- 3mm Cut length- 2000mm Die/Section No.- 10041 Wt. (Kg/Mtr) - 2.366 kg/mtr W-4.732KG Size: 96 x 90 Alloy: 6063 Temper: T6</v>
          </cell>
          <cell r="G28120" t="str">
            <v>\\ati-server\JILLP - Attachment\Section no. 10041.pdf</v>
          </cell>
          <cell r="H28120">
            <v>40424</v>
          </cell>
          <cell r="I28120" t="str">
            <v>No</v>
          </cell>
          <cell r="J28120" t="str">
            <v>NOS</v>
          </cell>
          <cell r="K28120" t="str">
            <v>METAL</v>
          </cell>
          <cell r="L28120" t="str">
            <v>Hardware</v>
          </cell>
        </row>
        <row r="28121">
          <cell r="A28121">
            <v>10307118</v>
          </cell>
          <cell r="B28121" t="str">
            <v>KA-B002-AL-INNER RING-18W-BLK</v>
          </cell>
          <cell r="C28121">
            <v>3</v>
          </cell>
          <cell r="D28121">
            <v>5</v>
          </cell>
          <cell r="I28121" t="str">
            <v>No</v>
          </cell>
          <cell r="J28121" t="str">
            <v>NOS</v>
          </cell>
          <cell r="K28121" t="str">
            <v>METAL</v>
          </cell>
          <cell r="L28121" t="str">
            <v>Hardware</v>
          </cell>
        </row>
        <row r="28122">
          <cell r="A28122">
            <v>10307117</v>
          </cell>
          <cell r="B28122" t="str">
            <v>KA-B002-AL-INNER RING-12W-BLK</v>
          </cell>
          <cell r="C28122">
            <v>69</v>
          </cell>
          <cell r="D28122">
            <v>4</v>
          </cell>
          <cell r="I28122" t="str">
            <v>No</v>
          </cell>
          <cell r="J28122" t="str">
            <v>NOS</v>
          </cell>
          <cell r="K28122" t="str">
            <v>METAL</v>
          </cell>
          <cell r="L28122" t="str">
            <v>Hardware</v>
          </cell>
        </row>
        <row r="28123">
          <cell r="A28123">
            <v>10307116</v>
          </cell>
          <cell r="B28123" t="str">
            <v>PH R1 STL JA HSG 70W BARE</v>
          </cell>
          <cell r="C28123">
            <v>712</v>
          </cell>
          <cell r="D28123">
            <v>36.5</v>
          </cell>
          <cell r="G28123" t="str">
            <v>\\ati-server\JILLP - Attachment\10307116-PH R1 STL JA HSG 70W BARE.PDF</v>
          </cell>
          <cell r="H28123">
            <v>38557</v>
          </cell>
          <cell r="I28123" t="str">
            <v>No</v>
          </cell>
          <cell r="J28123" t="str">
            <v>NOS</v>
          </cell>
          <cell r="K28123" t="str">
            <v>METAL</v>
          </cell>
          <cell r="L28123" t="str">
            <v>Hardware</v>
          </cell>
        </row>
        <row r="28124">
          <cell r="A28124">
            <v>10307115</v>
          </cell>
          <cell r="B28124" t="str">
            <v>ECL/PH R1 STL JA BACK COVER 25W-45W BARE</v>
          </cell>
          <cell r="C28124">
            <v>3184</v>
          </cell>
          <cell r="D28124">
            <v>37.14</v>
          </cell>
          <cell r="G28124" t="str">
            <v>\\ati-server\JILLP - Attachment\10307115 R01 25-45WATT COVER 260601.pdf</v>
          </cell>
          <cell r="H28124">
            <v>38839</v>
          </cell>
          <cell r="I28124" t="str">
            <v>No</v>
          </cell>
          <cell r="J28124" t="str">
            <v>NOS</v>
          </cell>
          <cell r="K28124" t="str">
            <v>METAL</v>
          </cell>
          <cell r="L28124" t="str">
            <v>Hardware</v>
          </cell>
        </row>
        <row r="28125">
          <cell r="A28125">
            <v>10307114</v>
          </cell>
          <cell r="B28125" t="str">
            <v>PH R1 STL JA HSG 25W BARE</v>
          </cell>
          <cell r="C28125">
            <v>5203</v>
          </cell>
          <cell r="D28125">
            <v>88.13</v>
          </cell>
          <cell r="G28125" t="str">
            <v>\\ati-server\JILLP - Attachment\10307114-PH-R1-SR-JA-HSG-25W-BARE.pdf</v>
          </cell>
          <cell r="H28125">
            <v>38840</v>
          </cell>
          <cell r="I28125" t="str">
            <v>No</v>
          </cell>
          <cell r="J28125" t="str">
            <v>NOS</v>
          </cell>
          <cell r="K28125" t="str">
            <v>METAL</v>
          </cell>
          <cell r="L28125" t="str">
            <v>Hardware</v>
          </cell>
        </row>
        <row r="28126">
          <cell r="A28126">
            <v>10307113</v>
          </cell>
          <cell r="B28126" t="str">
            <v>PH R1 STL JA HSG 45W BARE</v>
          </cell>
          <cell r="C28126">
            <v>734</v>
          </cell>
          <cell r="D28126">
            <v>155.25</v>
          </cell>
          <cell r="G28126" t="str">
            <v>\\ati-server\JILLP - Attachment\10307113-PH R1 STL JA HSG 45W BARE.PDF</v>
          </cell>
          <cell r="H28126">
            <v>38838</v>
          </cell>
          <cell r="I28126" t="str">
            <v>No</v>
          </cell>
          <cell r="J28126" t="str">
            <v>NOS</v>
          </cell>
          <cell r="K28126" t="str">
            <v>METAL</v>
          </cell>
          <cell r="L28126" t="str">
            <v>Hardware</v>
          </cell>
        </row>
        <row r="28127">
          <cell r="A28127">
            <v>10307112</v>
          </cell>
          <cell r="B28127" t="str">
            <v>JI-EX-DI-SLL-50mm-15001-90530-PC-1740</v>
          </cell>
          <cell r="C28127">
            <v>0</v>
          </cell>
          <cell r="D28127">
            <v>492.03719999999998</v>
          </cell>
          <cell r="E28127" t="str">
            <v>SEC. NO:-90530; DS-275-17; EXTRUSION FOR DIRECT/INDIRECT 50mm; ALLOY-63400; TEMPER-T6; CUTLENGTH- 1740mm; W-2.13KG</v>
          </cell>
          <cell r="I28127" t="str">
            <v>No</v>
          </cell>
          <cell r="J28127" t="str">
            <v>NOS</v>
          </cell>
          <cell r="K28127" t="str">
            <v>METAL</v>
          </cell>
          <cell r="L28127" t="str">
            <v>Hardware</v>
          </cell>
        </row>
        <row r="28128">
          <cell r="A28128">
            <v>10307111</v>
          </cell>
          <cell r="B28128" t="str">
            <v>JI-EX-DI-SLL-50mm-15001-90530-PC-2440</v>
          </cell>
          <cell r="C28128">
            <v>0</v>
          </cell>
          <cell r="D28128">
            <v>681.51909999999998</v>
          </cell>
          <cell r="E28128" t="str">
            <v>SEC. NO:-90530; DS-275-17; EXTRUSION FOR DIRECT/INDIRECT 50mm; ALLOY-63400; TEMPER-T6; CUTLENGTH- 2440mm; W-2.999827KG</v>
          </cell>
          <cell r="I28128" t="str">
            <v>No</v>
          </cell>
          <cell r="J28128" t="str">
            <v>NOS</v>
          </cell>
          <cell r="K28128" t="str">
            <v>METAL</v>
          </cell>
          <cell r="L28128" t="str">
            <v>Hardware</v>
          </cell>
        </row>
        <row r="28129">
          <cell r="A28129">
            <v>10307110</v>
          </cell>
          <cell r="B28129" t="str">
            <v>THREADED STRIP 10X100X1.5MM WITH PUNCH</v>
          </cell>
          <cell r="C28129">
            <v>46</v>
          </cell>
          <cell r="D28129">
            <v>7</v>
          </cell>
          <cell r="G28129" t="str">
            <v>\\ati-server\JILLP - Attachment\10307110 JOINING RIB PLATE.pdf</v>
          </cell>
          <cell r="H28129">
            <v>38630</v>
          </cell>
          <cell r="I28129" t="str">
            <v>No</v>
          </cell>
          <cell r="J28129" t="str">
            <v>NOS</v>
          </cell>
          <cell r="K28129" t="str">
            <v>METAL</v>
          </cell>
          <cell r="L28129" t="str">
            <v>Hardware</v>
          </cell>
        </row>
        <row r="28130">
          <cell r="A28130">
            <v>10307109</v>
          </cell>
          <cell r="B28130" t="str">
            <v>JOINING CLAMP H SECTION GI</v>
          </cell>
          <cell r="C28130">
            <v>128</v>
          </cell>
          <cell r="D28130">
            <v>16</v>
          </cell>
          <cell r="E28130" t="str">
            <v>JOINING U CLAMP FOR H SECTION,100X50X32X1.2MM</v>
          </cell>
          <cell r="G28130" t="str">
            <v>\\ati-server\JILLP - Attachment\JOINING CLAMP FOR H SECTION.PDF</v>
          </cell>
          <cell r="H28130">
            <v>38458</v>
          </cell>
          <cell r="I28130" t="str">
            <v>No</v>
          </cell>
          <cell r="J28130" t="str">
            <v>NOS</v>
          </cell>
          <cell r="K28130" t="str">
            <v>METAL</v>
          </cell>
          <cell r="L28130" t="str">
            <v>Hardware</v>
          </cell>
        </row>
        <row r="28131">
          <cell r="A28131">
            <v>10307108</v>
          </cell>
          <cell r="B28131" t="str">
            <v>BJHB200-DRVR-MNTG-GEAR-TRAY-100MM-BRE</v>
          </cell>
          <cell r="C28131">
            <v>0</v>
          </cell>
          <cell r="D28131">
            <v>28</v>
          </cell>
          <cell r="G28131" t="str">
            <v>\\ati-server\JILLP - Attachment\200W HIGHBAY DRIVER TRAY - 100MM WD.PDF</v>
          </cell>
          <cell r="H28131">
            <v>38125</v>
          </cell>
          <cell r="I28131" t="str">
            <v>No</v>
          </cell>
          <cell r="J28131" t="str">
            <v>NOS</v>
          </cell>
          <cell r="K28131" t="str">
            <v>METAL</v>
          </cell>
          <cell r="L28131" t="str">
            <v>Hardware</v>
          </cell>
        </row>
        <row r="28132">
          <cell r="A28132">
            <v>10307107</v>
          </cell>
          <cell r="B28132" t="str">
            <v>KA-B002-AL-INNER RING-8W-BLK</v>
          </cell>
          <cell r="C28132">
            <v>52</v>
          </cell>
          <cell r="D28132">
            <v>61.301200000000001</v>
          </cell>
          <cell r="I28132" t="str">
            <v>No</v>
          </cell>
          <cell r="J28132" t="str">
            <v>NOS</v>
          </cell>
          <cell r="K28132" t="str">
            <v>METAL</v>
          </cell>
          <cell r="L28132" t="str">
            <v>Hardware</v>
          </cell>
        </row>
        <row r="28133">
          <cell r="A28133">
            <v>10307106</v>
          </cell>
          <cell r="B28133" t="str">
            <v>DRVR MOUNTING PLATE SP780</v>
          </cell>
          <cell r="C28133">
            <v>36</v>
          </cell>
          <cell r="D28133">
            <v>10</v>
          </cell>
          <cell r="E28133" t="str">
            <v>MATERIAL - GI, 100X38MMX0.5MMTHK</v>
          </cell>
          <cell r="G28133" t="str">
            <v>\\ati-server\JILLP - Attachment\Flat pattern - Driver plate SP780.DXF;\\ati-server\JILLP - Attachment\DRVR MOUNTING PLATE SP780.PDF</v>
          </cell>
          <cell r="H28133">
            <v>37927</v>
          </cell>
          <cell r="I28133" t="str">
            <v>No</v>
          </cell>
          <cell r="J28133" t="str">
            <v>NOS</v>
          </cell>
          <cell r="K28133" t="str">
            <v>METAL</v>
          </cell>
          <cell r="L28133" t="str">
            <v>Hardware</v>
          </cell>
        </row>
        <row r="28134">
          <cell r="A28134">
            <v>10307105</v>
          </cell>
          <cell r="B28134" t="str">
            <v>KA-B002-SPRING CLAMP-12W</v>
          </cell>
          <cell r="C28134">
            <v>7129</v>
          </cell>
          <cell r="D28134">
            <v>11.2782</v>
          </cell>
          <cell r="E28134" t="str">
            <v>L 73mm x W 16.5mm x 1.3mm THK</v>
          </cell>
          <cell r="G28134" t="str">
            <v>\\ATI-SERVER\JILLP - Attachment\Toggle springe-15w-17.06.22-Model.pdf</v>
          </cell>
          <cell r="I28134" t="str">
            <v>No</v>
          </cell>
          <cell r="J28134" t="str">
            <v>NOS</v>
          </cell>
          <cell r="K28134" t="str">
            <v>METAL</v>
          </cell>
          <cell r="L28134" t="str">
            <v>Hardware</v>
          </cell>
        </row>
        <row r="28135">
          <cell r="A28135">
            <v>10307104</v>
          </cell>
          <cell r="B28135" t="str">
            <v>KA-B002-AL-INNER RING-12W-WHT</v>
          </cell>
          <cell r="C28135">
            <v>3664</v>
          </cell>
          <cell r="D28135">
            <v>39.3127</v>
          </cell>
          <cell r="E28135" t="str">
            <v>Ø71.9 X 30MM HT</v>
          </cell>
          <cell r="I28135" t="str">
            <v>No</v>
          </cell>
          <cell r="J28135" t="str">
            <v>NOS</v>
          </cell>
          <cell r="K28135" t="str">
            <v>METAL</v>
          </cell>
          <cell r="L28135" t="str">
            <v>Hardware</v>
          </cell>
        </row>
        <row r="28136">
          <cell r="A28136">
            <v>10307103</v>
          </cell>
          <cell r="B28136" t="str">
            <v>KA-B002-AL-OUTER RING-12W-WHT</v>
          </cell>
          <cell r="C28136">
            <v>3510</v>
          </cell>
          <cell r="D28136">
            <v>59.720999999999997</v>
          </cell>
          <cell r="E28136" t="str">
            <v>Ø84.8 X 34.5MM HT</v>
          </cell>
          <cell r="I28136" t="str">
            <v>No</v>
          </cell>
          <cell r="J28136" t="str">
            <v>NOS</v>
          </cell>
          <cell r="K28136" t="str">
            <v>METAL</v>
          </cell>
          <cell r="L28136" t="str">
            <v>Hardware</v>
          </cell>
        </row>
        <row r="28137">
          <cell r="A28137">
            <v>10307102</v>
          </cell>
          <cell r="B28137" t="str">
            <v>KA-B002-AL-HSNK-12W-GREY</v>
          </cell>
          <cell r="C28137">
            <v>3686</v>
          </cell>
          <cell r="D28137">
            <v>74.114199999999997</v>
          </cell>
          <cell r="E28137" t="str">
            <v>Ø60 X 45MM HT</v>
          </cell>
          <cell r="I28137" t="str">
            <v>No</v>
          </cell>
          <cell r="J28137" t="str">
            <v>NOS</v>
          </cell>
          <cell r="K28137" t="str">
            <v>METAL</v>
          </cell>
          <cell r="L28137" t="str">
            <v>Hardware</v>
          </cell>
        </row>
        <row r="28138">
          <cell r="A28138">
            <v>10307101</v>
          </cell>
          <cell r="B28138" t="str">
            <v>DRIVER BOX LFF - BOT 210MM 12W-25W-BARE</v>
          </cell>
          <cell r="C28138">
            <v>276</v>
          </cell>
          <cell r="D28138">
            <v>10.199999999999999</v>
          </cell>
          <cell r="G28138" t="str">
            <v>\\ati-server\JILLP - Attachment\PSL DRIVER BOX (1).PDF</v>
          </cell>
          <cell r="H28138">
            <v>41449</v>
          </cell>
          <cell r="I28138" t="str">
            <v>No</v>
          </cell>
          <cell r="J28138" t="str">
            <v>NOS</v>
          </cell>
          <cell r="K28138" t="str">
            <v>METAL</v>
          </cell>
          <cell r="L28138" t="str">
            <v>Hardware</v>
          </cell>
        </row>
        <row r="28139">
          <cell r="A28139">
            <v>10307100</v>
          </cell>
          <cell r="B28139" t="str">
            <v>DRIVER BOX LFF - TOP 210MM 12W-25W-BARE</v>
          </cell>
          <cell r="C28139">
            <v>2</v>
          </cell>
          <cell r="D28139">
            <v>6.5</v>
          </cell>
          <cell r="G28139" t="str">
            <v>\\ati-server\JILLP - Attachment\PSL DRIVER BOX COVER (1).PDF</v>
          </cell>
          <cell r="H28139">
            <v>41448</v>
          </cell>
          <cell r="I28139" t="str">
            <v>No</v>
          </cell>
          <cell r="J28139" t="str">
            <v>NOS</v>
          </cell>
          <cell r="K28139" t="str">
            <v>METAL</v>
          </cell>
          <cell r="L28139" t="str">
            <v>Hardware</v>
          </cell>
        </row>
        <row r="28140">
          <cell r="A28140">
            <v>10307099</v>
          </cell>
          <cell r="B28140" t="str">
            <v>KA-B002-SPRING CLAMP-8W</v>
          </cell>
          <cell r="C28140">
            <v>1155</v>
          </cell>
          <cell r="D28140">
            <v>10.741199999999999</v>
          </cell>
          <cell r="E28140" t="str">
            <v>L 60.7mm x W 16.3mm x 1.2mm THK</v>
          </cell>
          <cell r="G28140" t="str">
            <v>\\ATI-SERVER\JILLP - Attachment\Toggle springe-15w-17.06.22-Model.pdf</v>
          </cell>
          <cell r="I28140" t="str">
            <v>No</v>
          </cell>
          <cell r="J28140" t="str">
            <v>NOS</v>
          </cell>
          <cell r="K28140" t="str">
            <v>METAL</v>
          </cell>
          <cell r="L28140" t="str">
            <v>Hardware</v>
          </cell>
        </row>
        <row r="28141">
          <cell r="A28141">
            <v>10307098</v>
          </cell>
          <cell r="B28141" t="str">
            <v>KA-B002-AL-INNER RING-8W-WHT</v>
          </cell>
          <cell r="C28141">
            <v>302</v>
          </cell>
          <cell r="D28141">
            <v>37.486699999999999</v>
          </cell>
          <cell r="E28141" t="str">
            <v>Ø62.5 X 25.8MM HT</v>
          </cell>
          <cell r="I28141" t="str">
            <v>No</v>
          </cell>
          <cell r="J28141" t="str">
            <v>NOS</v>
          </cell>
          <cell r="K28141" t="str">
            <v>METAL</v>
          </cell>
          <cell r="L28141" t="str">
            <v>Hardware</v>
          </cell>
        </row>
        <row r="28142">
          <cell r="A28142">
            <v>10307097</v>
          </cell>
          <cell r="B28142" t="str">
            <v>KA-B002-AL-OUTER RING-8W-WHT</v>
          </cell>
          <cell r="C28142">
            <v>263</v>
          </cell>
          <cell r="D28142">
            <v>56.9283</v>
          </cell>
          <cell r="E28142" t="str">
            <v>Ø74.7 X 29.7MM HT</v>
          </cell>
          <cell r="I28142" t="str">
            <v>No</v>
          </cell>
          <cell r="J28142" t="str">
            <v>NOS</v>
          </cell>
          <cell r="K28142" t="str">
            <v>METAL</v>
          </cell>
          <cell r="L28142" t="str">
            <v>Hardware</v>
          </cell>
        </row>
        <row r="28143">
          <cell r="A28143">
            <v>10307096</v>
          </cell>
          <cell r="B28143" t="str">
            <v>KA-B002-AL-HSNK-8W-GREY</v>
          </cell>
          <cell r="C28143">
            <v>345</v>
          </cell>
          <cell r="D28143">
            <v>69.817700000000002</v>
          </cell>
          <cell r="E28143" t="str">
            <v>Ø49.5 X 35MM HT</v>
          </cell>
          <cell r="I28143" t="str">
            <v>No</v>
          </cell>
          <cell r="J28143" t="str">
            <v>NOS</v>
          </cell>
          <cell r="K28143" t="str">
            <v>METAL</v>
          </cell>
          <cell r="L28143" t="str">
            <v>Hardware</v>
          </cell>
        </row>
        <row r="28144">
          <cell r="A28144">
            <v>10307095</v>
          </cell>
          <cell r="B28144" t="str">
            <v>KA-B002-SPRING CLAMP-18W</v>
          </cell>
          <cell r="C28144">
            <v>8082</v>
          </cell>
          <cell r="D28144">
            <v>11.2782</v>
          </cell>
          <cell r="E28144" t="str">
            <v>L 73mm x W 16.5mm x 1.3mm THK</v>
          </cell>
          <cell r="G28144" t="str">
            <v>\\ATI-SERVER\JILLP - Attachment\Toggle springe-15w-17.06.22-Model.pdf</v>
          </cell>
          <cell r="I28144" t="str">
            <v>No</v>
          </cell>
          <cell r="J28144" t="str">
            <v>NOS</v>
          </cell>
          <cell r="K28144" t="str">
            <v>METAL</v>
          </cell>
          <cell r="L28144" t="str">
            <v>Hardware</v>
          </cell>
        </row>
        <row r="28145">
          <cell r="A28145">
            <v>10307094</v>
          </cell>
          <cell r="B28145" t="str">
            <v>KA-B002-CHINA-MS-PAN-COMB-SCREW-M2.5X4</v>
          </cell>
          <cell r="C28145">
            <v>40754</v>
          </cell>
          <cell r="D28145">
            <v>0.21479999999999999</v>
          </cell>
          <cell r="I28145" t="str">
            <v>No</v>
          </cell>
          <cell r="J28145" t="str">
            <v>NOS</v>
          </cell>
          <cell r="K28145" t="str">
            <v>METAL</v>
          </cell>
          <cell r="L28145" t="str">
            <v>Hardware</v>
          </cell>
        </row>
        <row r="28146">
          <cell r="A28146">
            <v>10307093</v>
          </cell>
          <cell r="B28146" t="str">
            <v>KA-B002-CHINA-MS-PAN-COMB-SCREW-M3X5</v>
          </cell>
          <cell r="C28146">
            <v>30323</v>
          </cell>
          <cell r="D28146">
            <v>0.21479999999999999</v>
          </cell>
          <cell r="I28146" t="str">
            <v>No</v>
          </cell>
          <cell r="J28146" t="str">
            <v>NOS</v>
          </cell>
          <cell r="K28146" t="str">
            <v>METAL</v>
          </cell>
          <cell r="L28146" t="str">
            <v>Hardware</v>
          </cell>
        </row>
        <row r="28147">
          <cell r="A28147">
            <v>10307092</v>
          </cell>
          <cell r="B28147" t="str">
            <v>KA-B002-CHINA-MS-PAN-COMB-SCREW-M3X8</v>
          </cell>
          <cell r="C28147">
            <v>42312</v>
          </cell>
          <cell r="D28147">
            <v>0.21479999999999999</v>
          </cell>
          <cell r="I28147" t="str">
            <v>No</v>
          </cell>
          <cell r="J28147" t="str">
            <v>NOS</v>
          </cell>
          <cell r="K28147" t="str">
            <v>METAL</v>
          </cell>
          <cell r="L28147" t="str">
            <v>Hardware</v>
          </cell>
        </row>
        <row r="28148">
          <cell r="A28148">
            <v>10307091</v>
          </cell>
          <cell r="B28148" t="str">
            <v>KA-B002-AL-INNER RING-18W-WHT</v>
          </cell>
          <cell r="C28148">
            <v>159</v>
          </cell>
          <cell r="D28148">
            <v>69.817700000000002</v>
          </cell>
          <cell r="E28148" t="str">
            <v>Ø85.5 X 34.5MM HT</v>
          </cell>
          <cell r="I28148" t="str">
            <v>No</v>
          </cell>
          <cell r="J28148" t="str">
            <v>NOS</v>
          </cell>
          <cell r="K28148" t="str">
            <v>METAL</v>
          </cell>
          <cell r="L28148" t="str">
            <v>Hardware</v>
          </cell>
        </row>
        <row r="28149">
          <cell r="A28149">
            <v>10307090</v>
          </cell>
          <cell r="B28149" t="str">
            <v>KA-B002-AL-OUTER RING-18W-WHT</v>
          </cell>
          <cell r="C28149">
            <v>789</v>
          </cell>
          <cell r="D28149">
            <v>102.5783</v>
          </cell>
          <cell r="E28149" t="str">
            <v>Ø102.4 X 38.5MM HT</v>
          </cell>
          <cell r="I28149" t="str">
            <v>No</v>
          </cell>
          <cell r="J28149" t="str">
            <v>NOS</v>
          </cell>
          <cell r="K28149" t="str">
            <v>METAL</v>
          </cell>
          <cell r="L28149" t="str">
            <v>Hardware</v>
          </cell>
        </row>
        <row r="28150">
          <cell r="A28150">
            <v>10307089</v>
          </cell>
          <cell r="B28150" t="str">
            <v>KA-B002-AL-HSNK-18W-GREY</v>
          </cell>
          <cell r="C28150">
            <v>133</v>
          </cell>
          <cell r="D28150">
            <v>126.1015</v>
          </cell>
          <cell r="E28150" t="str">
            <v>Ø70 X 54MM HT</v>
          </cell>
          <cell r="I28150" t="str">
            <v>No</v>
          </cell>
          <cell r="J28150" t="str">
            <v>NOS</v>
          </cell>
          <cell r="K28150" t="str">
            <v>METAL</v>
          </cell>
          <cell r="L28150" t="str">
            <v>Hardware</v>
          </cell>
        </row>
        <row r="28151">
          <cell r="A28151">
            <v>10307088</v>
          </cell>
          <cell r="B28151" t="str">
            <v>KA-B002-CHINA-MS-PAN-COMB-SCREW-M3X10</v>
          </cell>
          <cell r="C28151">
            <v>0</v>
          </cell>
          <cell r="D28151">
            <v>0</v>
          </cell>
          <cell r="I28151" t="str">
            <v>No</v>
          </cell>
          <cell r="J28151" t="str">
            <v>NOS</v>
          </cell>
          <cell r="K28151" t="str">
            <v>METAL</v>
          </cell>
          <cell r="L28151" t="str">
            <v>Hardware</v>
          </cell>
        </row>
        <row r="28152">
          <cell r="A28152">
            <v>10307087</v>
          </cell>
          <cell r="B28152" t="str">
            <v>BRASS CLINCH NUT M3</v>
          </cell>
          <cell r="C28152">
            <v>58688</v>
          </cell>
          <cell r="D28152">
            <v>0.75</v>
          </cell>
          <cell r="I28152" t="str">
            <v>No</v>
          </cell>
          <cell r="J28152" t="str">
            <v>NOS</v>
          </cell>
          <cell r="K28152" t="str">
            <v>METAL</v>
          </cell>
          <cell r="L28152" t="str">
            <v>Hardware</v>
          </cell>
        </row>
        <row r="28153">
          <cell r="A28153">
            <v>10307086</v>
          </cell>
          <cell r="B28153" t="str">
            <v>SS-WASHER HEAD-SCREW-NO-6X5</v>
          </cell>
          <cell r="C28153">
            <v>50000</v>
          </cell>
          <cell r="D28153">
            <v>0.18</v>
          </cell>
          <cell r="I28153" t="str">
            <v>No</v>
          </cell>
          <cell r="J28153" t="str">
            <v>NOS</v>
          </cell>
          <cell r="K28153" t="str">
            <v>METAL</v>
          </cell>
          <cell r="L28153" t="str">
            <v>Hardware</v>
          </cell>
        </row>
        <row r="28154">
          <cell r="A28154">
            <v>10307085</v>
          </cell>
          <cell r="B28154" t="str">
            <v>KA-D95-AL-HSNK-18W-GREY</v>
          </cell>
          <cell r="C28154">
            <v>3842</v>
          </cell>
          <cell r="D28154">
            <v>195.88159999999999</v>
          </cell>
          <cell r="E28154" t="str">
            <v>Ø75 X 60MM HT</v>
          </cell>
          <cell r="I28154" t="str">
            <v>No</v>
          </cell>
          <cell r="J28154" t="str">
            <v>NOS</v>
          </cell>
          <cell r="K28154" t="str">
            <v>METAL</v>
          </cell>
          <cell r="L28154" t="str">
            <v>Hardware</v>
          </cell>
        </row>
        <row r="28155">
          <cell r="A28155">
            <v>10307084</v>
          </cell>
          <cell r="B28155" t="str">
            <v>KA-D95-AL-OUTER RING WITH TOGGLE SPRING-18W-WHT</v>
          </cell>
          <cell r="C28155">
            <v>3348</v>
          </cell>
          <cell r="D28155">
            <v>157.84530000000001</v>
          </cell>
          <cell r="E28155" t="str">
            <v>Ø107.8 X 30MM HT</v>
          </cell>
          <cell r="G28155" t="str">
            <v>\\ati-server\JILLP - Attachment\10307084 KA-D95-AL-OUTER RING WITH TOGGLE SPRING-18W-WHT.pdf</v>
          </cell>
          <cell r="H28155">
            <v>127338</v>
          </cell>
          <cell r="I28155" t="str">
            <v>No</v>
          </cell>
          <cell r="J28155" t="str">
            <v>NOS</v>
          </cell>
          <cell r="K28155" t="str">
            <v>METAL</v>
          </cell>
          <cell r="L28155" t="str">
            <v>Hardware</v>
          </cell>
        </row>
        <row r="28156">
          <cell r="A28156">
            <v>10307083</v>
          </cell>
          <cell r="B28156" t="str">
            <v>KA-D75-AL-OUTER RING WITH TOGGLE SPRING-12W-WHT</v>
          </cell>
          <cell r="C28156">
            <v>6788</v>
          </cell>
          <cell r="D28156">
            <v>76.512900000000002</v>
          </cell>
          <cell r="E28156" t="str">
            <v>Ø87 X 28.5MM HT</v>
          </cell>
          <cell r="G28156" t="str">
            <v>\\ati-server\JILLP - Attachment\10307083 KA-D75-AL-OUTER RING WITH TOGGLE SPRING-12W-WHT.pdf</v>
          </cell>
          <cell r="H28156">
            <v>127333</v>
          </cell>
          <cell r="I28156" t="str">
            <v>No</v>
          </cell>
          <cell r="J28156" t="str">
            <v>NOS</v>
          </cell>
          <cell r="K28156" t="str">
            <v>METAL</v>
          </cell>
          <cell r="L28156" t="str">
            <v>Hardware</v>
          </cell>
        </row>
        <row r="28157">
          <cell r="A28157">
            <v>10307082</v>
          </cell>
          <cell r="B28157" t="str">
            <v>KA-D75-AL-HSNK-12W-GREY</v>
          </cell>
          <cell r="C28157">
            <v>8543</v>
          </cell>
          <cell r="D28157">
            <v>103.11539999999999</v>
          </cell>
          <cell r="E28157" t="str">
            <v>Ø55.4 X 66.5MM HT</v>
          </cell>
          <cell r="I28157" t="str">
            <v>No</v>
          </cell>
          <cell r="J28157" t="str">
            <v>NOS</v>
          </cell>
          <cell r="K28157" t="str">
            <v>METAL</v>
          </cell>
          <cell r="L28157" t="str">
            <v>Hardware</v>
          </cell>
        </row>
        <row r="28158">
          <cell r="A28158">
            <v>10307081</v>
          </cell>
          <cell r="B28158" t="str">
            <v>KA-B002-AL-OUTER RING-12W-BLK</v>
          </cell>
          <cell r="C28158">
            <v>30</v>
          </cell>
          <cell r="D28158">
            <v>69.721000000000004</v>
          </cell>
          <cell r="I28158" t="str">
            <v>No</v>
          </cell>
          <cell r="J28158" t="str">
            <v>NOS</v>
          </cell>
          <cell r="K28158" t="str">
            <v>METAL</v>
          </cell>
          <cell r="L28158" t="str">
            <v>Hardware</v>
          </cell>
        </row>
        <row r="28159">
          <cell r="A28159">
            <v>10307080</v>
          </cell>
          <cell r="B28159" t="str">
            <v>KA-B002-AL-OUTER RING-8W-BLK</v>
          </cell>
          <cell r="C28159">
            <v>135</v>
          </cell>
          <cell r="D28159">
            <v>45.975900000000003</v>
          </cell>
          <cell r="I28159" t="str">
            <v>No</v>
          </cell>
          <cell r="J28159" t="str">
            <v>NOS</v>
          </cell>
          <cell r="K28159" t="str">
            <v>METAL</v>
          </cell>
          <cell r="L28159" t="str">
            <v>Hardware</v>
          </cell>
        </row>
        <row r="28160">
          <cell r="A28160">
            <v>10307079</v>
          </cell>
          <cell r="B28160" t="str">
            <v>KA-B002-AL-OUTER RING-18W-BLK</v>
          </cell>
          <cell r="C28160">
            <v>8</v>
          </cell>
          <cell r="D28160">
            <v>112.5778</v>
          </cell>
          <cell r="I28160" t="str">
            <v>No</v>
          </cell>
          <cell r="J28160" t="str">
            <v>NOS</v>
          </cell>
          <cell r="K28160" t="str">
            <v>METAL</v>
          </cell>
          <cell r="L28160" t="str">
            <v>Hardware</v>
          </cell>
        </row>
        <row r="28161">
          <cell r="A28161">
            <v>10307078</v>
          </cell>
          <cell r="B28161" t="str">
            <v>KA-D55-D75-D95-CHINA-MS-PAN-COMB WITH WASHER-B TYPE NO.5X6</v>
          </cell>
          <cell r="C28161">
            <v>26087</v>
          </cell>
          <cell r="D28161">
            <v>0.21920000000000001</v>
          </cell>
          <cell r="E28161" t="str">
            <v>SELF TAPPING (HOUSING ASSLY)</v>
          </cell>
          <cell r="I28161" t="str">
            <v>No</v>
          </cell>
          <cell r="J28161" t="str">
            <v>NOS</v>
          </cell>
          <cell r="K28161" t="str">
            <v>METAL</v>
          </cell>
          <cell r="L28161" t="str">
            <v>Hardware</v>
          </cell>
        </row>
        <row r="28162">
          <cell r="A28162">
            <v>10307077</v>
          </cell>
          <cell r="B28162" t="str">
            <v>KA-D55-D75-D95-CHINA-MS-PAN-COMB-SCREW-M4X4.5</v>
          </cell>
          <cell r="C28162">
            <v>24539</v>
          </cell>
          <cell r="D28162">
            <v>0.21920000000000001</v>
          </cell>
          <cell r="E28162" t="str">
            <v>SELF TAPPING-SILVER COATED (FOR HOLDER FIXING)</v>
          </cell>
          <cell r="I28162" t="str">
            <v>No</v>
          </cell>
          <cell r="J28162" t="str">
            <v>NOS</v>
          </cell>
          <cell r="K28162" t="str">
            <v>METAL</v>
          </cell>
          <cell r="L28162" t="str">
            <v>Hardware</v>
          </cell>
        </row>
        <row r="28163">
          <cell r="A28163">
            <v>10307076</v>
          </cell>
          <cell r="B28163" t="str">
            <v>KA-D55-D75-D95-CHINA-MS-PAN-COMB-SCREW-M4X6</v>
          </cell>
          <cell r="C28163">
            <v>27906</v>
          </cell>
          <cell r="D28163">
            <v>0.21920000000000001</v>
          </cell>
          <cell r="E28163" t="str">
            <v>SELF TAPPING (FOR WIRE GRIPPER FIXING) BLK</v>
          </cell>
          <cell r="I28163" t="str">
            <v>No</v>
          </cell>
          <cell r="J28163" t="str">
            <v>NOS</v>
          </cell>
          <cell r="K28163" t="str">
            <v>METAL</v>
          </cell>
          <cell r="L28163" t="str">
            <v>Hardware</v>
          </cell>
        </row>
        <row r="28164">
          <cell r="A28164">
            <v>10307075</v>
          </cell>
          <cell r="B28164" t="str">
            <v>KA-D55-AL-OUTER RING WITH TOGGLE SPRING-8W-WHT</v>
          </cell>
          <cell r="C28164">
            <v>2277</v>
          </cell>
          <cell r="D28164">
            <v>85.929500000000004</v>
          </cell>
          <cell r="E28164" t="str">
            <v>Ø67.9 X 25MM HT</v>
          </cell>
          <cell r="G28164" t="str">
            <v>\\ati-server\JILLP - Attachment\10307075 KA-D55-AL-OUTER RING WITH TOGGLE SPRING-8W-WHT.pdf</v>
          </cell>
          <cell r="H28164">
            <v>127335</v>
          </cell>
          <cell r="I28164" t="str">
            <v>No</v>
          </cell>
          <cell r="J28164" t="str">
            <v>NOS</v>
          </cell>
          <cell r="K28164" t="str">
            <v>METAL</v>
          </cell>
          <cell r="L28164" t="str">
            <v>Hardware</v>
          </cell>
        </row>
        <row r="28165">
          <cell r="A28165">
            <v>10307074</v>
          </cell>
          <cell r="B28165" t="str">
            <v>KA-D55-AL-HSNK-8W-GREY</v>
          </cell>
          <cell r="C28165">
            <v>2439</v>
          </cell>
          <cell r="D28165">
            <v>96.670699999999997</v>
          </cell>
          <cell r="E28165" t="str">
            <v>Ø45 X 56MM HT</v>
          </cell>
          <cell r="I28165" t="str">
            <v>No</v>
          </cell>
          <cell r="J28165" t="str">
            <v>NOS</v>
          </cell>
          <cell r="K28165" t="str">
            <v>METAL</v>
          </cell>
          <cell r="L28165" t="str">
            <v>Hardware</v>
          </cell>
        </row>
        <row r="28166">
          <cell r="A28166">
            <v>10307073</v>
          </cell>
          <cell r="B28166" t="str">
            <v>CV SUR DL MS PAN COMB WITH WASHER SCREW-M4X4</v>
          </cell>
          <cell r="C28166">
            <v>2432</v>
          </cell>
          <cell r="D28166">
            <v>0.35620000000000002</v>
          </cell>
          <cell r="G28166" t="str">
            <v>\\ATI-SERVER\JILLP - Attachment\PAN COMB WITH WASHER M3.jpg</v>
          </cell>
          <cell r="I28166" t="str">
            <v>No</v>
          </cell>
          <cell r="J28166" t="str">
            <v>NOS</v>
          </cell>
          <cell r="K28166" t="str">
            <v>METAL</v>
          </cell>
          <cell r="L28166" t="str">
            <v>Hardware</v>
          </cell>
        </row>
        <row r="28167">
          <cell r="A28167">
            <v>10307072</v>
          </cell>
          <cell r="B28167" t="str">
            <v>CV SUR DL MS PAN COMB WITH WASHER SCREW-M3X5</v>
          </cell>
          <cell r="C28167">
            <v>2432</v>
          </cell>
          <cell r="D28167">
            <v>0.35620000000000002</v>
          </cell>
          <cell r="G28167" t="str">
            <v>\\ATI-SERVER\JILLP - Attachment\PAN COMB WITH WASHER M3.jpg</v>
          </cell>
          <cell r="I28167" t="str">
            <v>No</v>
          </cell>
          <cell r="J28167" t="str">
            <v>NOS</v>
          </cell>
          <cell r="K28167" t="str">
            <v>METAL</v>
          </cell>
          <cell r="L28167" t="str">
            <v>Hardware</v>
          </cell>
        </row>
        <row r="28168">
          <cell r="A28168">
            <v>10307071</v>
          </cell>
          <cell r="B28168" t="str">
            <v>CV SUR DL MS PAN COMB WITH WASHER SCREW-M3X6</v>
          </cell>
          <cell r="C28168">
            <v>2432</v>
          </cell>
          <cell r="D28168">
            <v>0.35620000000000002</v>
          </cell>
          <cell r="G28168" t="str">
            <v>\\ATI-SERVER\JILLP - Attachment\PAN COMB WITH WASHER M3.jpg</v>
          </cell>
          <cell r="I28168" t="str">
            <v>No</v>
          </cell>
          <cell r="J28168" t="str">
            <v>NOS</v>
          </cell>
          <cell r="K28168" t="str">
            <v>METAL</v>
          </cell>
          <cell r="L28168" t="str">
            <v>Hardware</v>
          </cell>
        </row>
        <row r="28169">
          <cell r="A28169">
            <v>10307070</v>
          </cell>
          <cell r="B28169" t="str">
            <v>MS PAN COMB SELF TAPPING SCREW M3X20</v>
          </cell>
          <cell r="C28169">
            <v>2299</v>
          </cell>
          <cell r="D28169">
            <v>0.23760000000000001</v>
          </cell>
          <cell r="I28169" t="str">
            <v>No</v>
          </cell>
          <cell r="J28169" t="str">
            <v>NOS</v>
          </cell>
          <cell r="K28169" t="str">
            <v>METAL</v>
          </cell>
          <cell r="L28169" t="str">
            <v>Hardware</v>
          </cell>
        </row>
        <row r="28170">
          <cell r="A28170">
            <v>10307069</v>
          </cell>
          <cell r="B28170" t="str">
            <v>MS PAN COMB SELF TAPPING SCREW M3X6</v>
          </cell>
          <cell r="C28170">
            <v>2175</v>
          </cell>
          <cell r="D28170">
            <v>0.23760000000000001</v>
          </cell>
          <cell r="I28170" t="str">
            <v>No</v>
          </cell>
          <cell r="J28170" t="str">
            <v>NOS</v>
          </cell>
          <cell r="K28170" t="str">
            <v>METAL</v>
          </cell>
          <cell r="L28170" t="str">
            <v>Hardware</v>
          </cell>
        </row>
        <row r="28171">
          <cell r="A28171">
            <v>10307068</v>
          </cell>
          <cell r="B28171" t="str">
            <v>CV SUR DL CHINA MS-CSK-SCREW-M3X6</v>
          </cell>
          <cell r="C28171">
            <v>282</v>
          </cell>
          <cell r="D28171">
            <v>0.23760000000000001</v>
          </cell>
          <cell r="I28171" t="str">
            <v>No</v>
          </cell>
          <cell r="J28171" t="str">
            <v>NOS</v>
          </cell>
          <cell r="K28171" t="str">
            <v>METAL</v>
          </cell>
          <cell r="L28171" t="str">
            <v>Hardware</v>
          </cell>
        </row>
        <row r="28172">
          <cell r="A28172">
            <v>10307067</v>
          </cell>
          <cell r="B28172" t="str">
            <v>CV SUR DL CHINA MS-CSK-SCREW-M4X8</v>
          </cell>
          <cell r="C28172">
            <v>257</v>
          </cell>
          <cell r="D28172">
            <v>0.29149999999999998</v>
          </cell>
          <cell r="I28172" t="str">
            <v>No</v>
          </cell>
          <cell r="J28172" t="str">
            <v>NOS</v>
          </cell>
          <cell r="K28172" t="str">
            <v>METAL</v>
          </cell>
          <cell r="L28172" t="str">
            <v>Hardware</v>
          </cell>
        </row>
        <row r="28173">
          <cell r="A28173">
            <v>10307066</v>
          </cell>
          <cell r="B28173" t="str">
            <v>MS-STUD-12X47MM (MONDO CV100 SURFACE MNTG)</v>
          </cell>
          <cell r="C28173">
            <v>2518</v>
          </cell>
          <cell r="D28173">
            <v>12.2</v>
          </cell>
          <cell r="G28173" t="str">
            <v>\\ati-server\JILLP - Attachment\MS-STUD-12X47mm (MONDO CV100 SURFACE MNTG) R1.PDF</v>
          </cell>
          <cell r="H28173">
            <v>37029</v>
          </cell>
          <cell r="I28173" t="str">
            <v>No</v>
          </cell>
          <cell r="J28173" t="str">
            <v>NOS</v>
          </cell>
          <cell r="K28173" t="str">
            <v>METAL</v>
          </cell>
          <cell r="L28173" t="str">
            <v>Hardware</v>
          </cell>
        </row>
        <row r="28174">
          <cell r="A28174">
            <v>10307065</v>
          </cell>
          <cell r="B28174" t="str">
            <v>MS-STUD-12X28MM (MONDO CV75 SURFACE MNTG)</v>
          </cell>
          <cell r="C28174">
            <v>1223</v>
          </cell>
          <cell r="D28174">
            <v>8.25</v>
          </cell>
          <cell r="G28174" t="str">
            <v>\\ati-server\JILLP - Attachment\MS-STUD-12X28mm MONDO CV75 SURFACE MNTG.pdf</v>
          </cell>
          <cell r="H28174">
            <v>37024</v>
          </cell>
          <cell r="I28174" t="str">
            <v>No</v>
          </cell>
          <cell r="J28174" t="str">
            <v>NOS</v>
          </cell>
          <cell r="K28174" t="str">
            <v>METAL</v>
          </cell>
          <cell r="L28174" t="str">
            <v>Hardware</v>
          </cell>
        </row>
        <row r="28175">
          <cell r="A28175">
            <v>10307064</v>
          </cell>
          <cell r="B28175" t="str">
            <v>CV SUR DL-DRIVER MNTG BKT</v>
          </cell>
          <cell r="C28175">
            <v>242</v>
          </cell>
          <cell r="D28175">
            <v>22.3215</v>
          </cell>
          <cell r="E28175" t="str">
            <v>MATERIAL : MS, DIMENSION:L73XH8.5XW16X1MM THICK</v>
          </cell>
          <cell r="I28175" t="str">
            <v>No</v>
          </cell>
          <cell r="J28175" t="str">
            <v>NOS</v>
          </cell>
          <cell r="K28175" t="str">
            <v>METAL</v>
          </cell>
          <cell r="L28175" t="str">
            <v>Hardware</v>
          </cell>
        </row>
        <row r="28176">
          <cell r="A28176">
            <v>10307063</v>
          </cell>
          <cell r="B28176" t="str">
            <v>CV SUR DL-FRONT RING LOCKING CLIP</v>
          </cell>
          <cell r="C28176">
            <v>768</v>
          </cell>
          <cell r="D28176">
            <v>4.7523</v>
          </cell>
          <cell r="E28176" t="str">
            <v>MATERIAL : SS, DIMENSION: L24.5MMXW8MMX0.5MM THICK</v>
          </cell>
          <cell r="G28176" t="str">
            <v>\\ATI-SERVER\JILLP - Attachment\crca mondo locking clip new 15-2-23.PDF</v>
          </cell>
          <cell r="I28176" t="str">
            <v>No</v>
          </cell>
          <cell r="J28176" t="str">
            <v>NOS</v>
          </cell>
          <cell r="K28176" t="str">
            <v>METAL</v>
          </cell>
          <cell r="L28176" t="str">
            <v>Hardware</v>
          </cell>
        </row>
        <row r="28177">
          <cell r="A28177">
            <v>10307062</v>
          </cell>
          <cell r="B28177" t="str">
            <v>CV SUR DL-REFLECTOR LOCKING CLIP</v>
          </cell>
          <cell r="C28177">
            <v>1152</v>
          </cell>
          <cell r="D28177">
            <v>2.3761999999999999</v>
          </cell>
          <cell r="E28177" t="str">
            <v>MATERIAL : SS, DIMENSION: L9MMXW6MMX0.3MM THICK</v>
          </cell>
          <cell r="G28177" t="str">
            <v>\\ATI-SERVER\JILLP - Attachment\crca mondo locking clip new 15-2-23.PDF</v>
          </cell>
          <cell r="I28177" t="str">
            <v>No</v>
          </cell>
          <cell r="J28177" t="str">
            <v>NOS</v>
          </cell>
          <cell r="K28177" t="str">
            <v>METAL</v>
          </cell>
          <cell r="L28177" t="str">
            <v>Hardware</v>
          </cell>
        </row>
        <row r="28178">
          <cell r="A28178">
            <v>10307061</v>
          </cell>
          <cell r="B28178" t="str">
            <v>CV SUR DL-FRONT RING 170/150 WHT</v>
          </cell>
          <cell r="C28178">
            <v>431</v>
          </cell>
          <cell r="D28178">
            <v>122.3721</v>
          </cell>
          <cell r="E28178" t="str">
            <v>SIZE:-Ø164.5X14.5MM HT</v>
          </cell>
          <cell r="G28178" t="str">
            <v>\\ati-server\JILLP - Attachment\FRONT RING.pdf</v>
          </cell>
          <cell r="H28178">
            <v>37009</v>
          </cell>
          <cell r="I28178" t="str">
            <v>No</v>
          </cell>
          <cell r="J28178" t="str">
            <v>NOS</v>
          </cell>
          <cell r="K28178" t="str">
            <v>METAL</v>
          </cell>
          <cell r="L28178" t="str">
            <v>Hardware</v>
          </cell>
        </row>
        <row r="28179">
          <cell r="A28179">
            <v>10307060</v>
          </cell>
          <cell r="B28179" t="str">
            <v>CV SUR DL BACK RING-170/150 WHT</v>
          </cell>
          <cell r="C28179">
            <v>431</v>
          </cell>
          <cell r="D28179">
            <v>48.711199999999998</v>
          </cell>
          <cell r="E28179" t="str">
            <v>SIZE:-Ø170X15MM HT</v>
          </cell>
          <cell r="G28179" t="str">
            <v>\\ati-server\JILLP - Attachment\BACK COVER.pdf</v>
          </cell>
          <cell r="H28179">
            <v>37006</v>
          </cell>
          <cell r="I28179" t="str">
            <v>No</v>
          </cell>
          <cell r="J28179" t="str">
            <v>NOS</v>
          </cell>
          <cell r="K28179" t="str">
            <v>METAL</v>
          </cell>
          <cell r="L28179" t="str">
            <v>Hardware</v>
          </cell>
        </row>
        <row r="28180">
          <cell r="A28180">
            <v>10307059</v>
          </cell>
          <cell r="B28180" t="str">
            <v>CV SUR DL-HSG 170/150 WHT</v>
          </cell>
          <cell r="C28180">
            <v>319</v>
          </cell>
          <cell r="D28180">
            <v>95.559799999999996</v>
          </cell>
          <cell r="E28180" t="str">
            <v>SIZE:-Ø170X145MM HT</v>
          </cell>
          <cell r="G28180" t="str">
            <v>\\ati-server\JILLP - Attachment\HOUSING.pdf</v>
          </cell>
          <cell r="H28180">
            <v>37004</v>
          </cell>
          <cell r="I28180" t="str">
            <v>No</v>
          </cell>
          <cell r="J28180" t="str">
            <v>NOS</v>
          </cell>
          <cell r="K28180" t="str">
            <v>METAL</v>
          </cell>
          <cell r="L28180" t="str">
            <v>Hardware</v>
          </cell>
        </row>
        <row r="28181">
          <cell r="A28181">
            <v>10307058</v>
          </cell>
          <cell r="B28181" t="str">
            <v>MS COMB WASHER HEAD M3*6MM</v>
          </cell>
          <cell r="C28181">
            <v>95061</v>
          </cell>
          <cell r="D28181">
            <v>0.08</v>
          </cell>
          <cell r="I28181" t="str">
            <v>No</v>
          </cell>
          <cell r="J28181" t="str">
            <v>NOS</v>
          </cell>
          <cell r="K28181" t="str">
            <v>METAL</v>
          </cell>
          <cell r="L28181" t="str">
            <v>Hardware</v>
          </cell>
        </row>
        <row r="28182">
          <cell r="A28182">
            <v>10307057</v>
          </cell>
          <cell r="B28182" t="str">
            <v>UNECO FIXED MS PAN COMB SCREW M3X4 (BLACK COATED)</v>
          </cell>
          <cell r="C28182">
            <v>45041</v>
          </cell>
          <cell r="D28182">
            <v>0.1089</v>
          </cell>
          <cell r="I28182" t="str">
            <v>No</v>
          </cell>
          <cell r="J28182" t="str">
            <v>NOS</v>
          </cell>
          <cell r="K28182" t="str">
            <v>METAL</v>
          </cell>
          <cell r="L28182" t="str">
            <v>Hardware</v>
          </cell>
        </row>
        <row r="28183">
          <cell r="A28183">
            <v>10307056</v>
          </cell>
          <cell r="B28183" t="str">
            <v>UNECO FIXED CHINA MS PAN COMB SCREW M3X4</v>
          </cell>
          <cell r="C28183">
            <v>41322</v>
          </cell>
          <cell r="D28183">
            <v>0.1089</v>
          </cell>
          <cell r="G28183" t="str">
            <v>\\ATI-SERVER\JILLP - Attachment\CHINA-CSK NO4X4.5.jpg</v>
          </cell>
          <cell r="I28183" t="str">
            <v>No</v>
          </cell>
          <cell r="J28183" t="str">
            <v>NOS</v>
          </cell>
          <cell r="K28183" t="str">
            <v>METAL</v>
          </cell>
          <cell r="L28183" t="str">
            <v>Hardware</v>
          </cell>
        </row>
        <row r="28184">
          <cell r="A28184">
            <v>10307055</v>
          </cell>
          <cell r="B28184" t="str">
            <v>UNECO FIXED TOGGLE SPRING CLAMP 20W</v>
          </cell>
          <cell r="C28184">
            <v>10718</v>
          </cell>
          <cell r="D28184">
            <v>6.0984999999999996</v>
          </cell>
          <cell r="G28184" t="str">
            <v>\\ati-server\JILLP - Attachment\10307055 UNECO FIXED TOGGLE SPRING CLAMP 20W 30W 40W.pdf</v>
          </cell>
          <cell r="H28184">
            <v>127331</v>
          </cell>
          <cell r="I28184" t="str">
            <v>No</v>
          </cell>
          <cell r="J28184" t="str">
            <v>NOS</v>
          </cell>
          <cell r="K28184" t="str">
            <v>METAL</v>
          </cell>
          <cell r="L28184" t="str">
            <v>Hardware</v>
          </cell>
        </row>
        <row r="28185">
          <cell r="A28185">
            <v>10307054</v>
          </cell>
          <cell r="B28185" t="str">
            <v>UNECO FIXED TOGGLE SPRING CLAMP 8W/12W/15W</v>
          </cell>
          <cell r="C28185">
            <v>5929</v>
          </cell>
          <cell r="D28185">
            <v>4.4649999999999999</v>
          </cell>
          <cell r="G28185" t="str">
            <v>\\ati-server\JILLP - Attachment\10307054 UNECO FIXED TOGGLE SPRING CLAMP 8W 12W 15W.pdf</v>
          </cell>
          <cell r="H28185">
            <v>127330</v>
          </cell>
          <cell r="I28185" t="str">
            <v>No</v>
          </cell>
          <cell r="J28185" t="str">
            <v>NOS</v>
          </cell>
          <cell r="K28185" t="str">
            <v>METAL</v>
          </cell>
          <cell r="L28185" t="str">
            <v>Hardware</v>
          </cell>
        </row>
        <row r="28186">
          <cell r="A28186">
            <v>10307053</v>
          </cell>
          <cell r="B28186" t="str">
            <v>UNECO FIXED AL FRONT RING 40W WHT</v>
          </cell>
          <cell r="C28186">
            <v>1767</v>
          </cell>
          <cell r="D28186">
            <v>156.85769999999999</v>
          </cell>
          <cell r="I28186" t="str">
            <v>No</v>
          </cell>
          <cell r="J28186" t="str">
            <v>NOS</v>
          </cell>
          <cell r="K28186" t="str">
            <v>METAL</v>
          </cell>
          <cell r="L28186" t="str">
            <v>Hardware</v>
          </cell>
        </row>
        <row r="28187">
          <cell r="A28187">
            <v>10307052</v>
          </cell>
          <cell r="B28187" t="str">
            <v>UNECO FIXED AL FRONT RING 30W WHT</v>
          </cell>
          <cell r="C28187">
            <v>2915</v>
          </cell>
          <cell r="D28187">
            <v>102.84050000000001</v>
          </cell>
          <cell r="I28187" t="str">
            <v>No</v>
          </cell>
          <cell r="J28187" t="str">
            <v>NOS</v>
          </cell>
          <cell r="K28187" t="str">
            <v>METAL</v>
          </cell>
          <cell r="L28187" t="str">
            <v>Hardware</v>
          </cell>
        </row>
        <row r="28188">
          <cell r="A28188">
            <v>10307051</v>
          </cell>
          <cell r="B28188" t="str">
            <v>UNECO FIXED AL FRONT RING 20W WHT</v>
          </cell>
          <cell r="C28188">
            <v>268</v>
          </cell>
          <cell r="D28188">
            <v>46.8277</v>
          </cell>
          <cell r="I28188" t="str">
            <v>No</v>
          </cell>
          <cell r="J28188" t="str">
            <v>NOS</v>
          </cell>
          <cell r="K28188" t="str">
            <v>METAL</v>
          </cell>
          <cell r="L28188" t="str">
            <v>Hardware</v>
          </cell>
        </row>
        <row r="28189">
          <cell r="A28189">
            <v>10307050</v>
          </cell>
          <cell r="B28189" t="str">
            <v>UNECO FIXED AL FRONT RING 15W WHT</v>
          </cell>
          <cell r="C28189">
            <v>1188</v>
          </cell>
          <cell r="D28189">
            <v>42.694400000000002</v>
          </cell>
          <cell r="I28189" t="str">
            <v>No</v>
          </cell>
          <cell r="J28189" t="str">
            <v>NOS</v>
          </cell>
          <cell r="K28189" t="str">
            <v>METAL</v>
          </cell>
          <cell r="L28189" t="str">
            <v>Hardware</v>
          </cell>
        </row>
        <row r="28190">
          <cell r="A28190">
            <v>10307049</v>
          </cell>
          <cell r="B28190" t="str">
            <v>UNECO FIXED AL FRONT RING 12W WHT</v>
          </cell>
          <cell r="C28190">
            <v>155</v>
          </cell>
          <cell r="D28190">
            <v>31.690300000000001</v>
          </cell>
          <cell r="I28190" t="str">
            <v>No</v>
          </cell>
          <cell r="J28190" t="str">
            <v>NOS</v>
          </cell>
          <cell r="K28190" t="str">
            <v>METAL</v>
          </cell>
          <cell r="L28190" t="str">
            <v>Hardware</v>
          </cell>
        </row>
        <row r="28191">
          <cell r="A28191">
            <v>10307048</v>
          </cell>
          <cell r="B28191" t="str">
            <v>UNECO FIXED AL FRONT RING 8W WHT</v>
          </cell>
          <cell r="C28191">
            <v>1365</v>
          </cell>
          <cell r="D28191">
            <v>32.174700000000001</v>
          </cell>
          <cell r="I28191" t="str">
            <v>No</v>
          </cell>
          <cell r="J28191" t="str">
            <v>NOS</v>
          </cell>
          <cell r="K28191" t="str">
            <v>METAL</v>
          </cell>
          <cell r="L28191" t="str">
            <v>Hardware</v>
          </cell>
        </row>
        <row r="28192">
          <cell r="A28192">
            <v>10307047</v>
          </cell>
          <cell r="B28192" t="str">
            <v>UNECO FIXED AL HSNK 40W BLK</v>
          </cell>
          <cell r="C28192">
            <v>2094</v>
          </cell>
          <cell r="D28192">
            <v>227.08</v>
          </cell>
          <cell r="I28192" t="str">
            <v>No</v>
          </cell>
          <cell r="J28192" t="str">
            <v>NOS</v>
          </cell>
          <cell r="K28192" t="str">
            <v>METAL</v>
          </cell>
          <cell r="L28192" t="str">
            <v>Hardware</v>
          </cell>
        </row>
        <row r="28193">
          <cell r="A28193">
            <v>10307046</v>
          </cell>
          <cell r="B28193" t="str">
            <v>UNECO FIXED AL HSNK 30W BLK</v>
          </cell>
          <cell r="C28193">
            <v>2963</v>
          </cell>
          <cell r="D28193">
            <v>144.49600000000001</v>
          </cell>
          <cell r="I28193" t="str">
            <v>No</v>
          </cell>
          <cell r="J28193" t="str">
            <v>NOS</v>
          </cell>
          <cell r="K28193" t="str">
            <v>METAL</v>
          </cell>
          <cell r="L28193" t="str">
            <v>Hardware</v>
          </cell>
        </row>
        <row r="28194">
          <cell r="A28194">
            <v>10307045</v>
          </cell>
          <cell r="B28194" t="str">
            <v>UNECO FIXED AL HSNK 20W BLK</v>
          </cell>
          <cell r="C28194">
            <v>322</v>
          </cell>
          <cell r="D28194">
            <v>76.34</v>
          </cell>
          <cell r="I28194" t="str">
            <v>No</v>
          </cell>
          <cell r="J28194" t="str">
            <v>NOS</v>
          </cell>
          <cell r="K28194" t="str">
            <v>METAL</v>
          </cell>
          <cell r="L28194" t="str">
            <v>Hardware</v>
          </cell>
        </row>
        <row r="28195">
          <cell r="A28195">
            <v>10307044</v>
          </cell>
          <cell r="B28195" t="str">
            <v>UNECO FIXED AL HSNK 15W BLK</v>
          </cell>
          <cell r="C28195">
            <v>1518</v>
          </cell>
          <cell r="D28195">
            <v>61.184899999999999</v>
          </cell>
          <cell r="I28195" t="str">
            <v>No</v>
          </cell>
          <cell r="J28195" t="str">
            <v>NOS</v>
          </cell>
          <cell r="K28195" t="str">
            <v>METAL</v>
          </cell>
          <cell r="L28195" t="str">
            <v>Hardware</v>
          </cell>
        </row>
        <row r="28196">
          <cell r="A28196">
            <v>10307043</v>
          </cell>
          <cell r="B28196" t="str">
            <v>UNECO FIXED AL HSNK 12W BLK</v>
          </cell>
          <cell r="C28196">
            <v>496</v>
          </cell>
          <cell r="D28196">
            <v>51.183700000000002</v>
          </cell>
          <cell r="I28196" t="str">
            <v>No</v>
          </cell>
          <cell r="J28196" t="str">
            <v>NOS</v>
          </cell>
          <cell r="K28196" t="str">
            <v>METAL</v>
          </cell>
          <cell r="L28196" t="str">
            <v>Hardware</v>
          </cell>
        </row>
        <row r="28197">
          <cell r="A28197">
            <v>10307042</v>
          </cell>
          <cell r="B28197" t="str">
            <v>UNECO FIXED AL HSNK 8W BLK</v>
          </cell>
          <cell r="C28197">
            <v>1418</v>
          </cell>
          <cell r="D28197">
            <v>42.229300000000002</v>
          </cell>
          <cell r="I28197" t="str">
            <v>No</v>
          </cell>
          <cell r="J28197" t="str">
            <v>NOS</v>
          </cell>
          <cell r="K28197" t="str">
            <v>METAL</v>
          </cell>
          <cell r="L28197" t="str">
            <v>Hardware</v>
          </cell>
        </row>
        <row r="28198">
          <cell r="A28198">
            <v>10307041</v>
          </cell>
          <cell r="B28198" t="str">
            <v>UNECO-MS-PAN-COMB-SCREW-M3X4 (BLACK COATED)</v>
          </cell>
          <cell r="C28198">
            <v>20022</v>
          </cell>
          <cell r="D28198">
            <v>0.31419999999999998</v>
          </cell>
          <cell r="I28198" t="str">
            <v>No</v>
          </cell>
          <cell r="J28198" t="str">
            <v>NOS</v>
          </cell>
          <cell r="K28198" t="str">
            <v>METAL</v>
          </cell>
          <cell r="L28198" t="str">
            <v>Hardware</v>
          </cell>
        </row>
        <row r="28199">
          <cell r="A28199">
            <v>10307040</v>
          </cell>
          <cell r="B28199" t="str">
            <v>UNECO-ADJUSTABLE-MS-PAN.COMB-WITH-WASHER-MC.SCREW-M4X10</v>
          </cell>
          <cell r="C28199">
            <v>30060</v>
          </cell>
          <cell r="D28199">
            <v>0.31419999999999998</v>
          </cell>
          <cell r="G28199" t="str">
            <v>\\ATI-SERVER\JILLP - Attachment\PAN COMB WITH WASHER M3.jpg</v>
          </cell>
          <cell r="I28199" t="str">
            <v>No</v>
          </cell>
          <cell r="J28199" t="str">
            <v>NOS</v>
          </cell>
          <cell r="K28199" t="str">
            <v>METAL</v>
          </cell>
          <cell r="L28199" t="str">
            <v>Hardware</v>
          </cell>
        </row>
        <row r="28200">
          <cell r="A28200">
            <v>10307039</v>
          </cell>
          <cell r="B28200" t="str">
            <v>UNECO-ADJUSTABLE-MS-PAN.COMB-WITH-WASHER-MC.SCREW-M4X6</v>
          </cell>
          <cell r="C28200">
            <v>9002</v>
          </cell>
          <cell r="D28200">
            <v>0.31419999999999998</v>
          </cell>
          <cell r="G28200" t="str">
            <v>\\ATI-SERVER\JILLP - Attachment\PAN COMB WITH WASHER M3.jpg</v>
          </cell>
          <cell r="I28200" t="str">
            <v>No</v>
          </cell>
          <cell r="J28200" t="str">
            <v>NOS</v>
          </cell>
          <cell r="K28200" t="str">
            <v>METAL</v>
          </cell>
          <cell r="L28200" t="str">
            <v>Hardware</v>
          </cell>
        </row>
        <row r="28201">
          <cell r="A28201">
            <v>10307038</v>
          </cell>
          <cell r="B28201" t="str">
            <v>UNECO-ADJUSTABLE-CHINA-MS-PAN-COMB-SCREW-M3X4</v>
          </cell>
          <cell r="C28201">
            <v>38840</v>
          </cell>
          <cell r="D28201">
            <v>0.30449999999999999</v>
          </cell>
          <cell r="G28201" t="str">
            <v>\\ATI-SERVER\JILLP - Attachment\CHINA-CSK NO4X4.5.jpg</v>
          </cell>
          <cell r="I28201" t="str">
            <v>No</v>
          </cell>
          <cell r="J28201" t="str">
            <v>NOS</v>
          </cell>
          <cell r="K28201" t="str">
            <v>METAL</v>
          </cell>
          <cell r="L28201" t="str">
            <v>Hardware</v>
          </cell>
        </row>
        <row r="28202">
          <cell r="A28202">
            <v>10307037</v>
          </cell>
          <cell r="B28202" t="str">
            <v>UNECO-ADJUSTABLE-TOGGLE SPRING CLAMP</v>
          </cell>
          <cell r="C28202">
            <v>15484</v>
          </cell>
          <cell r="D28202">
            <v>0.67549999999999999</v>
          </cell>
          <cell r="G28202" t="str">
            <v>\\ati-server\JILLP - Attachment\10307037 UNECO-ADJUSTABLE-TOGGLE SPRING CLAMP.pdf</v>
          </cell>
          <cell r="H28202">
            <v>127332</v>
          </cell>
          <cell r="I28202" t="str">
            <v>No</v>
          </cell>
          <cell r="J28202" t="str">
            <v>NOS</v>
          </cell>
          <cell r="K28202" t="str">
            <v>METAL</v>
          </cell>
          <cell r="L28202" t="str">
            <v>Hardware</v>
          </cell>
        </row>
        <row r="28203">
          <cell r="A28203">
            <v>10307036</v>
          </cell>
          <cell r="B28203" t="str">
            <v>UNECO-ADJUSTABLE-AL-HSNK-30W-BLK</v>
          </cell>
          <cell r="C28203">
            <v>3340</v>
          </cell>
          <cell r="D28203">
            <v>162.58459999999999</v>
          </cell>
          <cell r="I28203" t="str">
            <v>No</v>
          </cell>
          <cell r="J28203" t="str">
            <v>NOS</v>
          </cell>
          <cell r="K28203" t="str">
            <v>METAL</v>
          </cell>
          <cell r="L28203" t="str">
            <v>Hardware</v>
          </cell>
        </row>
        <row r="28204">
          <cell r="A28204">
            <v>10307035</v>
          </cell>
          <cell r="B28204" t="str">
            <v>UNECO-ADJUSTABLE-AL-HSNK-20W-BLK</v>
          </cell>
          <cell r="C28204">
            <v>396</v>
          </cell>
          <cell r="D28204">
            <v>66.786299999999997</v>
          </cell>
          <cell r="I28204" t="str">
            <v>No</v>
          </cell>
          <cell r="J28204" t="str">
            <v>NOS</v>
          </cell>
          <cell r="K28204" t="str">
            <v>METAL</v>
          </cell>
          <cell r="L28204" t="str">
            <v>Hardware</v>
          </cell>
        </row>
        <row r="28205">
          <cell r="A28205">
            <v>10307034</v>
          </cell>
          <cell r="B28205" t="str">
            <v>UNECO-ADJUSTABLE-AL-HSNK-15W-BLK</v>
          </cell>
          <cell r="C28205">
            <v>2333</v>
          </cell>
          <cell r="D28205">
            <v>73.425299999999993</v>
          </cell>
          <cell r="I28205" t="str">
            <v>No</v>
          </cell>
          <cell r="J28205" t="str">
            <v>NOS</v>
          </cell>
          <cell r="K28205" t="str">
            <v>METAL</v>
          </cell>
          <cell r="L28205" t="str">
            <v>Hardware</v>
          </cell>
        </row>
        <row r="28206">
          <cell r="A28206">
            <v>10307033</v>
          </cell>
          <cell r="B28206" t="str">
            <v>UNECO-ADJUSTABLE-AL-HSNK-8W-BLK</v>
          </cell>
          <cell r="C28206">
            <v>553</v>
          </cell>
          <cell r="D28206">
            <v>54.483199999999997</v>
          </cell>
          <cell r="I28206" t="str">
            <v>No</v>
          </cell>
          <cell r="J28206" t="str">
            <v>NOS</v>
          </cell>
          <cell r="K28206" t="str">
            <v>METAL</v>
          </cell>
          <cell r="L28206" t="str">
            <v>Hardware</v>
          </cell>
        </row>
        <row r="28207">
          <cell r="A28207">
            <v>10307032</v>
          </cell>
          <cell r="B28207" t="str">
            <v>UNECO-ADJUSTABLE-AL-INNER RING-30W-WHT</v>
          </cell>
          <cell r="C28207">
            <v>3312</v>
          </cell>
          <cell r="D28207">
            <v>24.683900000000001</v>
          </cell>
          <cell r="I28207" t="str">
            <v>No</v>
          </cell>
          <cell r="J28207" t="str">
            <v>NOS</v>
          </cell>
          <cell r="K28207" t="str">
            <v>METAL</v>
          </cell>
          <cell r="L28207" t="str">
            <v>Hardware</v>
          </cell>
        </row>
        <row r="28208">
          <cell r="A28208">
            <v>10307031</v>
          </cell>
          <cell r="B28208" t="str">
            <v>UNECO-ADJUSTABLE-AL-INNER RING-20W-WHT</v>
          </cell>
          <cell r="C28208">
            <v>502</v>
          </cell>
          <cell r="D28208">
            <v>14.28</v>
          </cell>
          <cell r="I28208" t="str">
            <v>No</v>
          </cell>
          <cell r="J28208" t="str">
            <v>NOS</v>
          </cell>
          <cell r="K28208" t="str">
            <v>METAL</v>
          </cell>
          <cell r="L28208" t="str">
            <v>Hardware</v>
          </cell>
        </row>
        <row r="28209">
          <cell r="A28209">
            <v>10307030</v>
          </cell>
          <cell r="B28209" t="str">
            <v>UNECO-ADJUSTABLE-AL-INNER RING-15W-WHT</v>
          </cell>
          <cell r="C28209">
            <v>2213</v>
          </cell>
          <cell r="D28209">
            <v>20.195900000000002</v>
          </cell>
          <cell r="I28209" t="str">
            <v>No</v>
          </cell>
          <cell r="J28209" t="str">
            <v>NOS</v>
          </cell>
          <cell r="K28209" t="str">
            <v>METAL</v>
          </cell>
          <cell r="L28209" t="str">
            <v>Hardware</v>
          </cell>
        </row>
        <row r="28210">
          <cell r="A28210">
            <v>10307029</v>
          </cell>
          <cell r="B28210" t="str">
            <v>UNECO-ADJUSTABLE-AL-INNER RING-8W-WHT</v>
          </cell>
          <cell r="C28210">
            <v>468</v>
          </cell>
          <cell r="D28210">
            <v>12.0831</v>
          </cell>
          <cell r="I28210" t="str">
            <v>No</v>
          </cell>
          <cell r="J28210" t="str">
            <v>NOS</v>
          </cell>
          <cell r="K28210" t="str">
            <v>METAL</v>
          </cell>
          <cell r="L28210" t="str">
            <v>Hardware</v>
          </cell>
        </row>
        <row r="28211">
          <cell r="A28211">
            <v>10307028</v>
          </cell>
          <cell r="B28211" t="str">
            <v>UNECO-ADJUSTABLE-AL-OUTER RING-30W-WHT</v>
          </cell>
          <cell r="C28211">
            <v>3382</v>
          </cell>
          <cell r="D28211">
            <v>34.7819</v>
          </cell>
          <cell r="I28211" t="str">
            <v>No</v>
          </cell>
          <cell r="J28211" t="str">
            <v>NOS</v>
          </cell>
          <cell r="K28211" t="str">
            <v>METAL</v>
          </cell>
          <cell r="L28211" t="str">
            <v>Hardware</v>
          </cell>
        </row>
        <row r="28212">
          <cell r="A28212">
            <v>10307027</v>
          </cell>
          <cell r="B28212" t="str">
            <v>UNECO-ADJUSTABLE-AL-OUTER RING-20W-WHT</v>
          </cell>
          <cell r="C28212">
            <v>612</v>
          </cell>
          <cell r="D28212">
            <v>27.461500000000001</v>
          </cell>
          <cell r="I28212" t="str">
            <v>No</v>
          </cell>
          <cell r="J28212" t="str">
            <v>NOS</v>
          </cell>
          <cell r="K28212" t="str">
            <v>METAL</v>
          </cell>
          <cell r="L28212" t="str">
            <v>Hardware</v>
          </cell>
        </row>
        <row r="28213">
          <cell r="A28213">
            <v>10307026</v>
          </cell>
          <cell r="B28213" t="str">
            <v>UNECO-ADJUSTABLE-AL-OUTER RING-15W-WHT</v>
          </cell>
          <cell r="C28213">
            <v>2196</v>
          </cell>
          <cell r="D28213">
            <v>32.5379</v>
          </cell>
          <cell r="I28213" t="str">
            <v>No</v>
          </cell>
          <cell r="J28213" t="str">
            <v>NOS</v>
          </cell>
          <cell r="K28213" t="str">
            <v>METAL</v>
          </cell>
          <cell r="L28213" t="str">
            <v>Hardware</v>
          </cell>
        </row>
        <row r="28214">
          <cell r="A28214">
            <v>10307025</v>
          </cell>
          <cell r="B28214" t="str">
            <v>UNECO-ADJUSTABLE-AL-OUTER RING-8W-WHT</v>
          </cell>
          <cell r="C28214">
            <v>452</v>
          </cell>
          <cell r="D28214">
            <v>16.476900000000001</v>
          </cell>
          <cell r="I28214" t="str">
            <v>No</v>
          </cell>
          <cell r="J28214" t="str">
            <v>NOS</v>
          </cell>
          <cell r="K28214" t="str">
            <v>METAL</v>
          </cell>
          <cell r="L28214" t="str">
            <v>Hardware</v>
          </cell>
        </row>
        <row r="28215">
          <cell r="A28215">
            <v>10307024</v>
          </cell>
          <cell r="B28215" t="str">
            <v>SUSPENSION-KIT-GI-3 IN 1-1.5MTR-T-1.5MM-MONDO</v>
          </cell>
          <cell r="C28215">
            <v>416</v>
          </cell>
          <cell r="D28215">
            <v>84.26</v>
          </cell>
          <cell r="E28215" t="str">
            <v>GI SUSPENSION KIT (1.5MTRX1.5MM) WITH BRASS STUD (4MM TAPPING) SINGLE SUSPENSION WIRE WITH 3 BRANCHES OF M4 TAPPPING QTY PER KIT 1.5 METER LONG: 1.0 PCS QTY PER KIT 0.350 METER LONG: 3.0 PCS</v>
          </cell>
          <cell r="G28215" t="str">
            <v>\\ati-server\JILLP - Attachment\DATA SHEET HANGING KIT 3-1.pdf</v>
          </cell>
          <cell r="H28215">
            <v>36398</v>
          </cell>
          <cell r="I28215" t="str">
            <v>No</v>
          </cell>
          <cell r="J28215" t="str">
            <v>SETS</v>
          </cell>
          <cell r="K28215" t="str">
            <v>METAL</v>
          </cell>
          <cell r="L28215" t="str">
            <v>Hardware</v>
          </cell>
        </row>
        <row r="28216">
          <cell r="A28216">
            <v>10307023</v>
          </cell>
          <cell r="B28216" t="str">
            <v>JI-EX-MON CV-75MM-PC-91711-1110MM</v>
          </cell>
          <cell r="C28216">
            <v>158</v>
          </cell>
          <cell r="D28216">
            <v>200.9402</v>
          </cell>
          <cell r="E28216" t="str">
            <v>DS-81-23; SECTION NO. : 91711, EXTRUSION MONDO CV-300; ALLOY-6063; TEMPER-T5; CUT LENGTH- 1110mm; W-0.66378Kg. W-0.598kg/m</v>
          </cell>
          <cell r="G28216" t="str">
            <v>\\ati-server\JILLP - Attachment\JILLP - DS-81-23 75 MM approved drawing 06.06.2023 (1).pdf</v>
          </cell>
          <cell r="H28216">
            <v>36135</v>
          </cell>
          <cell r="I28216" t="str">
            <v>No</v>
          </cell>
          <cell r="J28216" t="str">
            <v>NOS</v>
          </cell>
          <cell r="K28216" t="str">
            <v>METAL</v>
          </cell>
          <cell r="L28216" t="str">
            <v>Hardware</v>
          </cell>
        </row>
        <row r="28217">
          <cell r="A28217">
            <v>10307022</v>
          </cell>
          <cell r="B28217" t="str">
            <v>PH R1 STL DRVR BOX COVER 70W BARE</v>
          </cell>
          <cell r="C28217">
            <v>0</v>
          </cell>
          <cell r="D28217">
            <v>22</v>
          </cell>
          <cell r="E28217" t="str">
            <v>DIMENSION : 116X44X6MM</v>
          </cell>
          <cell r="G28217" t="str">
            <v>\\ati-server\JILLP - Attachment\70W STREETLIGHT DRIVER COVER R1.pdf</v>
          </cell>
          <cell r="H28217">
            <v>35571</v>
          </cell>
          <cell r="I28217" t="str">
            <v>No</v>
          </cell>
          <cell r="J28217" t="str">
            <v>NOS</v>
          </cell>
          <cell r="K28217" t="str">
            <v>METAL</v>
          </cell>
          <cell r="L28217" t="str">
            <v>Hardware</v>
          </cell>
        </row>
        <row r="28218">
          <cell r="A28218">
            <v>10307021</v>
          </cell>
          <cell r="B28218" t="str">
            <v>PH R1 STL DRVR BOX 70W BARE</v>
          </cell>
          <cell r="C28218">
            <v>0</v>
          </cell>
          <cell r="D28218">
            <v>45</v>
          </cell>
          <cell r="G28218" t="str">
            <v>\\ati-server\JILLP - Attachment\70W STREETLIGHT DRIVER PRO R1.pdf</v>
          </cell>
          <cell r="H28218">
            <v>35575</v>
          </cell>
          <cell r="I28218" t="str">
            <v>No</v>
          </cell>
          <cell r="J28218" t="str">
            <v>NOS</v>
          </cell>
          <cell r="K28218" t="str">
            <v>METAL</v>
          </cell>
          <cell r="L28218" t="str">
            <v>Hardware</v>
          </cell>
        </row>
        <row r="28219">
          <cell r="A28219">
            <v>10307020</v>
          </cell>
          <cell r="B28219" t="str">
            <v>DSV3 L SHP CRCA GT BARE-LR</v>
          </cell>
          <cell r="C28219">
            <v>0</v>
          </cell>
          <cell r="D28219">
            <v>45</v>
          </cell>
          <cell r="G28219" t="str">
            <v>\\ati-server\JILLP - Attachment\Flat pattern - destell v3 L gear tray LL_LR.DXF;\\ati-server\JILLP - Attachment\ILLUMINO L-GEAR TRAY  LR_LL.PDF</v>
          </cell>
          <cell r="H28219">
            <v>50406</v>
          </cell>
          <cell r="I28219" t="str">
            <v>No</v>
          </cell>
          <cell r="J28219" t="str">
            <v>NOS</v>
          </cell>
          <cell r="K28219" t="str">
            <v>METAL</v>
          </cell>
          <cell r="L28219" t="str">
            <v>Hardware</v>
          </cell>
        </row>
        <row r="28220">
          <cell r="A28220">
            <v>10307019</v>
          </cell>
          <cell r="B28220" t="str">
            <v>PH-STL-45W-RY-GLASS MOUNTING-TOGGLE WITH SCREW</v>
          </cell>
          <cell r="C28220">
            <v>779</v>
          </cell>
          <cell r="D28220">
            <v>3.12</v>
          </cell>
          <cell r="E28220" t="str">
            <v>DRG. NO.: JI-DD-PH-ST-N369/R-0</v>
          </cell>
          <cell r="G28220" t="str">
            <v>\\ati-server\JILLP - Attachment\45W TG GLASS MOUNTING TOGGLE.PDF;\\ati-server\JILLP - Attachment\10307019-45W TG GLASS MOUNTING TOGGLE.PDF;\\ati-server\JILLP - Attachment\10307019 PH-STL-45W-RY-GLASS MOUNTING-TOGGLE WITH SCREW.pdf</v>
          </cell>
          <cell r="H28220">
            <v>35243</v>
          </cell>
          <cell r="I28220" t="str">
            <v>No</v>
          </cell>
          <cell r="J28220" t="str">
            <v>NOS</v>
          </cell>
          <cell r="K28220" t="str">
            <v>METAL</v>
          </cell>
          <cell r="L28220" t="str">
            <v>Hardware</v>
          </cell>
        </row>
        <row r="28221">
          <cell r="A28221">
            <v>10307018</v>
          </cell>
          <cell r="B28221" t="str">
            <v>SS-PAN-COMB-SCREW-M6X30</v>
          </cell>
          <cell r="C28221">
            <v>500</v>
          </cell>
          <cell r="D28221">
            <v>1.8</v>
          </cell>
          <cell r="E28221" t="str">
            <v>STAINLESS STEEL; PAN HEAD; COMBINATION DRIVE; MACHINE SCREW; M6X30</v>
          </cell>
          <cell r="I28221" t="str">
            <v>No</v>
          </cell>
          <cell r="J28221" t="str">
            <v>NOS</v>
          </cell>
          <cell r="K28221" t="str">
            <v>METAL</v>
          </cell>
          <cell r="L28221" t="str">
            <v>Hardware</v>
          </cell>
        </row>
        <row r="28222">
          <cell r="A28222">
            <v>10307017</v>
          </cell>
          <cell r="B28222" t="str">
            <v>PH-STL-45W-RY-CLAMP</v>
          </cell>
          <cell r="C28222">
            <v>150</v>
          </cell>
          <cell r="D28222">
            <v>2.71</v>
          </cell>
          <cell r="E28222" t="str">
            <v>DRG. NO.: JI-DD-PH-ST-N367/R-0, MATERIAL: GI-0.5MM THK. 32MMX35.50MM</v>
          </cell>
          <cell r="G28222" t="str">
            <v>\\ati-server\JILLP - Attachment\45W PHILIPS RY ST CLAMP.PDF</v>
          </cell>
          <cell r="H28222">
            <v>35231</v>
          </cell>
          <cell r="I28222" t="str">
            <v>No</v>
          </cell>
          <cell r="J28222" t="str">
            <v>NOS</v>
          </cell>
          <cell r="K28222" t="str">
            <v>METAL</v>
          </cell>
          <cell r="L28222" t="str">
            <v>Hardware</v>
          </cell>
        </row>
        <row r="28223">
          <cell r="A28223">
            <v>10307016</v>
          </cell>
          <cell r="B28223" t="str">
            <v>PH-STL-45W-RY-GEAR TRAY</v>
          </cell>
          <cell r="C28223">
            <v>58</v>
          </cell>
          <cell r="D28223">
            <v>7.48</v>
          </cell>
          <cell r="E28223" t="str">
            <v>DRG. NO.: JI-DD-PH-ST-N366/R-0, DIMENSION: 74MMX94MM</v>
          </cell>
          <cell r="G28223" t="str">
            <v>\\ati-server\JILLP - Attachment\45W PHILIPS RY ST GEARTRAY.PDF</v>
          </cell>
          <cell r="H28223">
            <v>35226</v>
          </cell>
          <cell r="I28223" t="str">
            <v>No</v>
          </cell>
          <cell r="J28223" t="str">
            <v>NOS</v>
          </cell>
          <cell r="K28223" t="str">
            <v>METAL</v>
          </cell>
          <cell r="L28223" t="str">
            <v>Hardware</v>
          </cell>
        </row>
        <row r="28224">
          <cell r="A28224">
            <v>10307015</v>
          </cell>
          <cell r="B28224" t="str">
            <v>PH-STL-45W-RY-HSG BARE</v>
          </cell>
          <cell r="C28224">
            <v>0</v>
          </cell>
          <cell r="D28224">
            <v>0</v>
          </cell>
          <cell r="I28224" t="str">
            <v>No</v>
          </cell>
          <cell r="J28224" t="str">
            <v>NOS</v>
          </cell>
          <cell r="K28224" t="str">
            <v>METAL</v>
          </cell>
          <cell r="L28224" t="str">
            <v>Hardware</v>
          </cell>
        </row>
        <row r="28225">
          <cell r="A28225">
            <v>10307014</v>
          </cell>
          <cell r="B28225" t="str">
            <v>CV LINEAR -JOINING-STRIP PLATE- 25X70X1.8MM</v>
          </cell>
          <cell r="C28225">
            <v>1308</v>
          </cell>
          <cell r="D28225">
            <v>10.5</v>
          </cell>
          <cell r="G28225" t="str">
            <v>\\ati-server\JILLP - Attachment\CV-LIGHT LEAKAGE CLAMP.pdf</v>
          </cell>
          <cell r="H28225">
            <v>82823</v>
          </cell>
          <cell r="I28225" t="str">
            <v>No</v>
          </cell>
          <cell r="J28225" t="str">
            <v>KGS</v>
          </cell>
          <cell r="K28225" t="str">
            <v>METAL</v>
          </cell>
          <cell r="L28225" t="str">
            <v>Hardware</v>
          </cell>
        </row>
        <row r="28226">
          <cell r="A28226">
            <v>10307013</v>
          </cell>
          <cell r="B28226" t="str">
            <v>CRCA CV LINEAR JOINING PLATE 180MM</v>
          </cell>
          <cell r="C28226">
            <v>1987</v>
          </cell>
          <cell r="D28226">
            <v>15.75</v>
          </cell>
          <cell r="G28226" t="str">
            <v>\\ati-server\JILLP - Attachment\Joining plate_cv.PDF</v>
          </cell>
          <cell r="H28226">
            <v>47839</v>
          </cell>
          <cell r="I28226" t="str">
            <v>No</v>
          </cell>
          <cell r="J28226" t="str">
            <v>KGS</v>
          </cell>
          <cell r="K28226" t="str">
            <v>METAL</v>
          </cell>
          <cell r="L28226" t="str">
            <v>Hardware</v>
          </cell>
        </row>
        <row r="28227">
          <cell r="A28227">
            <v>10307012</v>
          </cell>
          <cell r="B28227" t="str">
            <v>SURFACE-MNTG-CLAMP-FOR-CV LINEAR</v>
          </cell>
          <cell r="C28227">
            <v>1642</v>
          </cell>
          <cell r="D28227">
            <v>6.5</v>
          </cell>
          <cell r="E28227" t="str">
            <v>DIMENSION : 52X25X0.5THK</v>
          </cell>
          <cell r="G28227" t="str">
            <v>\\ati-server\JILLP - Attachment\SURFACE CLAMP LINEAR LIGHT CV.PDF</v>
          </cell>
          <cell r="H28227">
            <v>35114</v>
          </cell>
          <cell r="I28227" t="str">
            <v>No</v>
          </cell>
          <cell r="J28227" t="str">
            <v>NOS</v>
          </cell>
          <cell r="K28227" t="str">
            <v>METAL</v>
          </cell>
          <cell r="L28227" t="str">
            <v>Hardware</v>
          </cell>
        </row>
        <row r="28228">
          <cell r="A28228">
            <v>10307011</v>
          </cell>
          <cell r="B28228" t="str">
            <v>CV5070 END CAP BARE</v>
          </cell>
          <cell r="C28228">
            <v>0</v>
          </cell>
          <cell r="D28228">
            <v>27.78</v>
          </cell>
          <cell r="G28228" t="str">
            <v>\\ATI-SERVER\JILLP - Attachment\DIFFUSER - AL 36W ROUND DOWNLIGHT.PDF</v>
          </cell>
          <cell r="I28228" t="str">
            <v>No</v>
          </cell>
          <cell r="J28228" t="str">
            <v>NOS</v>
          </cell>
          <cell r="K28228" t="str">
            <v>METAL</v>
          </cell>
          <cell r="L28228" t="str">
            <v>Hardware</v>
          </cell>
        </row>
        <row r="28229">
          <cell r="A28229">
            <v>10307010</v>
          </cell>
          <cell r="B28229" t="str">
            <v>CV5080 END CAP BARE</v>
          </cell>
          <cell r="C28229">
            <v>11</v>
          </cell>
          <cell r="D28229">
            <v>26.94</v>
          </cell>
          <cell r="G28229" t="str">
            <v>\\ATI-SERVER\JILLP - Attachment\DIFFUSER - AL 36W ROUND DOWNLIGHT.PDF</v>
          </cell>
          <cell r="I28229" t="str">
            <v>No</v>
          </cell>
          <cell r="J28229" t="str">
            <v>NOS</v>
          </cell>
          <cell r="K28229" t="str">
            <v>METAL</v>
          </cell>
          <cell r="L28229" t="str">
            <v>Hardware</v>
          </cell>
        </row>
        <row r="28230">
          <cell r="A28230">
            <v>10307009</v>
          </cell>
          <cell r="B28230" t="str">
            <v>CV5090 END CAP BARE</v>
          </cell>
          <cell r="C28230">
            <v>6</v>
          </cell>
          <cell r="D28230">
            <v>30.75</v>
          </cell>
          <cell r="G28230" t="str">
            <v>\\ATI-SERVER\JILLP - Attachment\DIFFUSER - AL 36W ROUND DOWNLIGHT.PDF</v>
          </cell>
          <cell r="I28230" t="str">
            <v>No</v>
          </cell>
          <cell r="J28230" t="str">
            <v>NOS</v>
          </cell>
          <cell r="K28230" t="str">
            <v>METAL</v>
          </cell>
          <cell r="L28230" t="str">
            <v>Hardware</v>
          </cell>
        </row>
        <row r="28231">
          <cell r="A28231">
            <v>10307008</v>
          </cell>
          <cell r="B28231" t="str">
            <v>SS-PAN-COMB-SCREW-M3X18</v>
          </cell>
          <cell r="C28231">
            <v>0</v>
          </cell>
          <cell r="D28231">
            <v>0</v>
          </cell>
          <cell r="E28231" t="str">
            <v>STAINLESS STEEL; PAN HEAD; COMBINATION DRIVE; MACHINE SCREW; M3X18</v>
          </cell>
          <cell r="I28231" t="str">
            <v>No</v>
          </cell>
          <cell r="J28231" t="str">
            <v>NOS</v>
          </cell>
          <cell r="K28231" t="str">
            <v>METAL</v>
          </cell>
          <cell r="L28231" t="str">
            <v>Hardware</v>
          </cell>
        </row>
        <row r="28232">
          <cell r="A28232">
            <v>10307007</v>
          </cell>
          <cell r="B28232" t="str">
            <v>SURYA LL CRCA DRIVER PLATE 398MM 4FT BARE</v>
          </cell>
          <cell r="C28232">
            <v>6</v>
          </cell>
          <cell r="D28232">
            <v>37</v>
          </cell>
          <cell r="G28232" t="str">
            <v>\\ati-server\JILLP - Attachment\398MM backplate surya FOR 1200MM 8-8-23.PDF</v>
          </cell>
          <cell r="H28232">
            <v>38306</v>
          </cell>
          <cell r="I28232" t="str">
            <v>No</v>
          </cell>
          <cell r="J28232" t="str">
            <v>NOS</v>
          </cell>
          <cell r="K28232" t="str">
            <v>METAL</v>
          </cell>
          <cell r="L28232" t="str">
            <v>Hardware</v>
          </cell>
        </row>
        <row r="28233">
          <cell r="A28233">
            <v>10307006</v>
          </cell>
          <cell r="B28233" t="str">
            <v>MS-PLATED-PAN-COMB-SCREW-NO4X4-CHINA</v>
          </cell>
          <cell r="C28233">
            <v>100</v>
          </cell>
          <cell r="D28233">
            <v>0.43940000000000001</v>
          </cell>
          <cell r="I28233" t="str">
            <v>No</v>
          </cell>
          <cell r="J28233" t="str">
            <v>NOS</v>
          </cell>
          <cell r="K28233" t="str">
            <v>METAL</v>
          </cell>
          <cell r="L28233" t="str">
            <v>Hardware</v>
          </cell>
        </row>
        <row r="28234">
          <cell r="A28234">
            <v>10307005</v>
          </cell>
          <cell r="B28234" t="str">
            <v>GN-FL316-100W-BKT</v>
          </cell>
          <cell r="C28234">
            <v>0</v>
          </cell>
          <cell r="D28234">
            <v>0</v>
          </cell>
          <cell r="G28234" t="str">
            <v>\\ATI-SERVER\JILLP - Attachment\30W HOUSING.PDF</v>
          </cell>
          <cell r="I28234" t="str">
            <v>No</v>
          </cell>
          <cell r="J28234" t="str">
            <v>NOS</v>
          </cell>
          <cell r="K28234" t="str">
            <v>METAL</v>
          </cell>
          <cell r="L28234" t="str">
            <v>Hardware</v>
          </cell>
        </row>
        <row r="28235">
          <cell r="A28235">
            <v>10307004</v>
          </cell>
          <cell r="B28235" t="str">
            <v>GN-FL316-50W-BKT</v>
          </cell>
          <cell r="C28235">
            <v>0</v>
          </cell>
          <cell r="D28235">
            <v>0</v>
          </cell>
          <cell r="G28235" t="str">
            <v>\\ATI-SERVER\JILLP - Attachment\30W HOUSING.PDF</v>
          </cell>
          <cell r="I28235" t="str">
            <v>No</v>
          </cell>
          <cell r="J28235" t="str">
            <v>NOS</v>
          </cell>
          <cell r="K28235" t="str">
            <v>METAL</v>
          </cell>
          <cell r="L28235" t="str">
            <v>Hardware</v>
          </cell>
        </row>
        <row r="28236">
          <cell r="A28236">
            <v>10307003</v>
          </cell>
          <cell r="B28236" t="str">
            <v>GN-FL316-30W-BKT</v>
          </cell>
          <cell r="C28236">
            <v>0</v>
          </cell>
          <cell r="D28236">
            <v>0</v>
          </cell>
          <cell r="G28236" t="str">
            <v>\\ATI-SERVER\JILLP - Attachment\30W HOUSING.PDF</v>
          </cell>
          <cell r="I28236" t="str">
            <v>No</v>
          </cell>
          <cell r="J28236" t="str">
            <v>NOS</v>
          </cell>
          <cell r="K28236" t="str">
            <v>METAL</v>
          </cell>
          <cell r="L28236" t="str">
            <v>Hardware</v>
          </cell>
        </row>
        <row r="28237">
          <cell r="A28237">
            <v>10307002</v>
          </cell>
          <cell r="B28237" t="str">
            <v>SS-SOCKET-ALLEN-SOC.SCREW-M8X10</v>
          </cell>
          <cell r="C28237">
            <v>0</v>
          </cell>
          <cell r="D28237">
            <v>0</v>
          </cell>
          <cell r="E28237" t="str">
            <v>STAINLESS STEEL; SOCKET HEAD; ALLEN DRIVE; SOCKET SCREW; M8X10</v>
          </cell>
          <cell r="I28237" t="str">
            <v>No</v>
          </cell>
          <cell r="J28237" t="str">
            <v>NOS</v>
          </cell>
          <cell r="K28237" t="str">
            <v>METAL</v>
          </cell>
          <cell r="L28237" t="str">
            <v>Hardware</v>
          </cell>
        </row>
        <row r="28238">
          <cell r="A28238">
            <v>10307001</v>
          </cell>
          <cell r="B28238" t="str">
            <v>SS-SOCKET-ALLEN-SOC.SCREW-M3X6</v>
          </cell>
          <cell r="C28238">
            <v>0</v>
          </cell>
          <cell r="D28238">
            <v>0.32950000000000002</v>
          </cell>
          <cell r="E28238" t="str">
            <v>STAINLESS STEEL; SOCKET HEAD; ALLEN DRIVE; SOCKET SCREW; M3X6</v>
          </cell>
          <cell r="I28238" t="str">
            <v>No</v>
          </cell>
          <cell r="J28238" t="str">
            <v>NOS</v>
          </cell>
          <cell r="K28238" t="str">
            <v>METAL</v>
          </cell>
          <cell r="L28238" t="str">
            <v>Hardware</v>
          </cell>
        </row>
        <row r="28239">
          <cell r="A28239">
            <v>10306999</v>
          </cell>
          <cell r="B28239" t="str">
            <v>MASTER CARTON-KA-D55-8W</v>
          </cell>
          <cell r="C28239">
            <v>214.25</v>
          </cell>
          <cell r="D28239">
            <v>38.5</v>
          </cell>
          <cell r="E28239" t="str">
            <v>5 PLY,520X220X250,150GSMX3VK+100GSMX2SK, VK: 18BF, SK: 16BF,B+A FLUTE</v>
          </cell>
          <cell r="G28239" t="str">
            <v>\\ati-server\JILLP - Attachment\PDS PROF. ADJUSTABLE 8W (1).pdf</v>
          </cell>
          <cell r="H28239">
            <v>51215</v>
          </cell>
          <cell r="I28239" t="str">
            <v>No</v>
          </cell>
          <cell r="J28239" t="str">
            <v>NOS</v>
          </cell>
          <cell r="K28239" t="str">
            <v>PACKAGING</v>
          </cell>
          <cell r="L28239" t="str">
            <v>Hardware</v>
          </cell>
        </row>
        <row r="28240">
          <cell r="A28240">
            <v>10306998</v>
          </cell>
          <cell r="B28240" t="str">
            <v>INNER CARTON-KA-D55-8W</v>
          </cell>
          <cell r="C28240">
            <v>1361</v>
          </cell>
          <cell r="D28240">
            <v>6.4</v>
          </cell>
          <cell r="E28240" t="str">
            <v>3PLY,100X100X115,150GSMX2VK+100GSM,X1SK VK:18BF, SK:16BF,B FLUTE</v>
          </cell>
          <cell r="G28240" t="str">
            <v>\\ati-server\JILLP - Attachment\PDS PROF. ADJUSTABLE 8W (1).pdf</v>
          </cell>
          <cell r="H28240">
            <v>51213</v>
          </cell>
          <cell r="I28240" t="str">
            <v>No</v>
          </cell>
          <cell r="J28240" t="str">
            <v>NOS</v>
          </cell>
          <cell r="K28240" t="str">
            <v>PACKAGING</v>
          </cell>
          <cell r="L28240" t="str">
            <v>Hardware</v>
          </cell>
        </row>
        <row r="28241">
          <cell r="A28241">
            <v>10306997</v>
          </cell>
          <cell r="B28241" t="str">
            <v>MOTION SENSOR SYMBOL STICKER 50X20MM</v>
          </cell>
          <cell r="C28241">
            <v>0</v>
          </cell>
          <cell r="D28241">
            <v>0</v>
          </cell>
          <cell r="I28241" t="str">
            <v>No</v>
          </cell>
          <cell r="J28241" t="str">
            <v>NOS</v>
          </cell>
          <cell r="K28241" t="str">
            <v>PACKAGING</v>
          </cell>
          <cell r="L28241" t="str">
            <v>Hardware</v>
          </cell>
        </row>
        <row r="28242">
          <cell r="A28242">
            <v>10306996</v>
          </cell>
          <cell r="B28242" t="str">
            <v>MASTER-CARTON-CV-CYDL-170MM</v>
          </cell>
          <cell r="C28242">
            <v>673.75</v>
          </cell>
          <cell r="D28242">
            <v>74</v>
          </cell>
          <cell r="E28242" t="str">
            <v>5 PLY,L460X W460X175H</v>
          </cell>
          <cell r="G28242" t="str">
            <v>\\ati-server\JILLP - Attachment\PDS-CV PHAROS 170X150MM DL (1).pdf</v>
          </cell>
          <cell r="H28242">
            <v>51285</v>
          </cell>
          <cell r="I28242" t="str">
            <v>No</v>
          </cell>
          <cell r="J28242" t="str">
            <v>NOS</v>
          </cell>
          <cell r="K28242" t="str">
            <v>PACKAGING</v>
          </cell>
          <cell r="L28242" t="str">
            <v>Hardware</v>
          </cell>
        </row>
        <row r="28243">
          <cell r="A28243">
            <v>10306995</v>
          </cell>
          <cell r="B28243" t="str">
            <v>INNER-CARTON-CV-CYDL-170MM</v>
          </cell>
          <cell r="C28243">
            <v>1700.3</v>
          </cell>
          <cell r="D28243">
            <v>21</v>
          </cell>
          <cell r="E28243" t="str">
            <v>3 PLY, 225X225X160MM</v>
          </cell>
          <cell r="G28243" t="str">
            <v>\\ati-server\JILLP - Attachment\PDS-CV PHAROS 170X150MM DL (1).pdf</v>
          </cell>
          <cell r="H28243">
            <v>51284</v>
          </cell>
          <cell r="I28243" t="str">
            <v>No</v>
          </cell>
          <cell r="J28243" t="str">
            <v>NOS</v>
          </cell>
          <cell r="K28243" t="str">
            <v>PACKAGING</v>
          </cell>
          <cell r="L28243" t="str">
            <v>Hardware</v>
          </cell>
        </row>
        <row r="28244">
          <cell r="A28244">
            <v>10306994</v>
          </cell>
          <cell r="B28244" t="str">
            <v>INNER CARTON UNECO FIXED 40W</v>
          </cell>
          <cell r="C28244">
            <v>4028</v>
          </cell>
          <cell r="D28244">
            <v>12.5</v>
          </cell>
          <cell r="E28244" t="str">
            <v>3 PLY, 240X240X85MM,150GSMX2VK+100GSM,X1SK VK:18BF, SK:16BF,B FLUTE</v>
          </cell>
          <cell r="G28244" t="str">
            <v>\\ati-server\JILLP - Attachment\PDS FIXED 40W (1).pdf</v>
          </cell>
          <cell r="H28244">
            <v>48688</v>
          </cell>
          <cell r="I28244" t="str">
            <v>No</v>
          </cell>
          <cell r="J28244" t="str">
            <v>NOS</v>
          </cell>
          <cell r="K28244" t="str">
            <v>PACKAGING</v>
          </cell>
          <cell r="L28244" t="str">
            <v>Hardware</v>
          </cell>
        </row>
        <row r="28245">
          <cell r="A28245">
            <v>10306993</v>
          </cell>
          <cell r="B28245" t="str">
            <v>INNER CARTON UNECO FIXED 30W</v>
          </cell>
          <cell r="C28245">
            <v>5195</v>
          </cell>
          <cell r="D28245">
            <v>8.8000000000000007</v>
          </cell>
          <cell r="G28245" t="str">
            <v>\\ati-server\JILLP - Attachment\PDS FIXED 30W.pdf</v>
          </cell>
          <cell r="H28245">
            <v>48687</v>
          </cell>
          <cell r="I28245" t="str">
            <v>No</v>
          </cell>
          <cell r="J28245" t="str">
            <v>NOS</v>
          </cell>
          <cell r="K28245" t="str">
            <v>PACKAGING</v>
          </cell>
          <cell r="L28245" t="str">
            <v>Hardware</v>
          </cell>
        </row>
        <row r="28246">
          <cell r="A28246">
            <v>10306992</v>
          </cell>
          <cell r="B28246" t="str">
            <v>INNER CARTON UNECO FIXED 20W</v>
          </cell>
          <cell r="C28246">
            <v>1175</v>
          </cell>
          <cell r="D28246">
            <v>7.88</v>
          </cell>
          <cell r="G28246" t="str">
            <v>\\ati-server\JILLP - Attachment\PDS FIXED 20W.pdf</v>
          </cell>
          <cell r="H28246">
            <v>48683</v>
          </cell>
          <cell r="I28246" t="str">
            <v>No</v>
          </cell>
          <cell r="J28246" t="str">
            <v>NOS</v>
          </cell>
          <cell r="K28246" t="str">
            <v>PACKAGING</v>
          </cell>
          <cell r="L28246" t="str">
            <v>Hardware</v>
          </cell>
        </row>
        <row r="28247">
          <cell r="A28247">
            <v>10306991</v>
          </cell>
          <cell r="B28247" t="str">
            <v>INNER CARTON UNECO FIXED 15W</v>
          </cell>
          <cell r="C28247">
            <v>1189</v>
          </cell>
          <cell r="D28247">
            <v>6.25</v>
          </cell>
          <cell r="G28247" t="str">
            <v>\\ati-server\JILLP - Attachment\PDS FIXED 15W.pdf</v>
          </cell>
          <cell r="H28247">
            <v>48682</v>
          </cell>
          <cell r="I28247" t="str">
            <v>No</v>
          </cell>
          <cell r="J28247" t="str">
            <v>NOS</v>
          </cell>
          <cell r="K28247" t="str">
            <v>PACKAGING</v>
          </cell>
          <cell r="L28247" t="str">
            <v>Hardware</v>
          </cell>
        </row>
        <row r="28248">
          <cell r="A28248">
            <v>10306990</v>
          </cell>
          <cell r="B28248" t="str">
            <v>INNER CARTON UNECO FIXED 12W</v>
          </cell>
          <cell r="C28248">
            <v>2349</v>
          </cell>
          <cell r="D28248">
            <v>6.91</v>
          </cell>
          <cell r="E28248" t="str">
            <v>3 PLY,125X125X65MM,150GSMX2VK+100GSM,X1SK VK:18BF, SK:16BF,B FLUTE</v>
          </cell>
          <cell r="G28248" t="str">
            <v>\\ati-server\JILLP - Attachment\PDS-UNECO FIXED 12W.pdf</v>
          </cell>
          <cell r="H28248">
            <v>74509</v>
          </cell>
          <cell r="I28248" t="str">
            <v>No</v>
          </cell>
          <cell r="J28248" t="str">
            <v>NOS</v>
          </cell>
          <cell r="K28248" t="str">
            <v>PACKAGING</v>
          </cell>
          <cell r="L28248" t="str">
            <v>Hardware</v>
          </cell>
        </row>
        <row r="28249">
          <cell r="A28249">
            <v>10306989</v>
          </cell>
          <cell r="B28249" t="str">
            <v>INNER CARTON UNECO FIXED 8W</v>
          </cell>
          <cell r="C28249">
            <v>1166</v>
          </cell>
          <cell r="D28249">
            <v>5.2</v>
          </cell>
          <cell r="G28249" t="str">
            <v>\\ati-server\JILLP - Attachment\PDS FIXED 8W.pdf</v>
          </cell>
          <cell r="H28249">
            <v>48680</v>
          </cell>
          <cell r="I28249" t="str">
            <v>No</v>
          </cell>
          <cell r="J28249" t="str">
            <v>NOS</v>
          </cell>
          <cell r="K28249" t="str">
            <v>PACKAGING</v>
          </cell>
          <cell r="L28249" t="str">
            <v>Hardware</v>
          </cell>
        </row>
        <row r="28250">
          <cell r="A28250">
            <v>10306988</v>
          </cell>
          <cell r="B28250" t="str">
            <v>MASTER CARTON UNECO FIXED 40W</v>
          </cell>
          <cell r="C28250">
            <v>239.83243999999999</v>
          </cell>
          <cell r="D28250">
            <v>64.05</v>
          </cell>
          <cell r="E28250" t="str">
            <v>5 PLY,500X445X260MM,150GSMX3VK+100GSMX2SK, VK: 18BF, SK: 16BF,B+A FLUTE</v>
          </cell>
          <cell r="G28250" t="str">
            <v>\\ati-server\JILLP - Attachment\PDS FIXED 40W (1).pdf</v>
          </cell>
          <cell r="H28250">
            <v>92509</v>
          </cell>
          <cell r="I28250" t="str">
            <v>No</v>
          </cell>
          <cell r="J28250" t="str">
            <v>NOS</v>
          </cell>
          <cell r="K28250" t="str">
            <v>PACKAGING</v>
          </cell>
          <cell r="L28250" t="str">
            <v>Hardware</v>
          </cell>
        </row>
        <row r="28251">
          <cell r="A28251">
            <v>10306987</v>
          </cell>
          <cell r="B28251" t="str">
            <v>MASTER CARTON UNECO FIXED 30W</v>
          </cell>
          <cell r="C28251">
            <v>101.6</v>
          </cell>
          <cell r="D28251">
            <v>49.88</v>
          </cell>
          <cell r="G28251" t="str">
            <v>\\ati-server\JILLP - Attachment\PDS FIXED 30W.pdf</v>
          </cell>
          <cell r="H28251">
            <v>194714</v>
          </cell>
          <cell r="I28251" t="str">
            <v>No</v>
          </cell>
          <cell r="J28251" t="str">
            <v>NOS</v>
          </cell>
          <cell r="K28251" t="str">
            <v>PACKAGING</v>
          </cell>
          <cell r="L28251" t="str">
            <v>Hardware</v>
          </cell>
        </row>
        <row r="28252">
          <cell r="A28252">
            <v>10306986</v>
          </cell>
          <cell r="B28252" t="str">
            <v>MASTER CARTON UNECO FIXED 20W</v>
          </cell>
          <cell r="C28252">
            <v>78.3</v>
          </cell>
          <cell r="D28252">
            <v>35.18</v>
          </cell>
          <cell r="G28252" t="str">
            <v>\\ATI-SERVER\JILLP - Attachment\4415 110 31950 (1).pdf</v>
          </cell>
          <cell r="I28252" t="str">
            <v>No</v>
          </cell>
          <cell r="J28252" t="str">
            <v>NOS</v>
          </cell>
          <cell r="K28252" t="str">
            <v>PACKAGING</v>
          </cell>
          <cell r="L28252" t="str">
            <v>Hardware</v>
          </cell>
        </row>
        <row r="28253">
          <cell r="A28253">
            <v>10306985</v>
          </cell>
          <cell r="B28253" t="str">
            <v>MASTER CARTON UNECO FIXED 15W</v>
          </cell>
          <cell r="C28253">
            <v>291.10000000000002</v>
          </cell>
          <cell r="D28253">
            <v>53</v>
          </cell>
          <cell r="G28253" t="str">
            <v>\\ATI-SERVER\JILLP - Attachment\4415 110 31950 (1).pdf</v>
          </cell>
          <cell r="I28253" t="str">
            <v>No</v>
          </cell>
          <cell r="J28253" t="str">
            <v>NOS</v>
          </cell>
          <cell r="K28253" t="str">
            <v>PACKAGING</v>
          </cell>
          <cell r="L28253" t="str">
            <v>Hardware</v>
          </cell>
        </row>
        <row r="28254">
          <cell r="A28254">
            <v>10306984</v>
          </cell>
          <cell r="B28254" t="str">
            <v>MASTER CARTON UNECO FIXED 12W</v>
          </cell>
          <cell r="C28254">
            <v>133.49959999999999</v>
          </cell>
          <cell r="D28254">
            <v>30</v>
          </cell>
          <cell r="E28254" t="str">
            <v>5 PLY,645X270X150MM,150GSMX3VK+100GSMX2SK, VK: 18BF, SK: 16BF,B+A FLUTE</v>
          </cell>
          <cell r="G28254" t="str">
            <v>\\ati-server\JILLP - Attachment\PDS-UNECO FIXED 12W.pdf</v>
          </cell>
          <cell r="H28254">
            <v>48958</v>
          </cell>
          <cell r="I28254" t="str">
            <v>No</v>
          </cell>
          <cell r="J28254" t="str">
            <v>NOS</v>
          </cell>
          <cell r="K28254" t="str">
            <v>PACKAGING</v>
          </cell>
          <cell r="L28254" t="str">
            <v>Hardware</v>
          </cell>
        </row>
        <row r="28255">
          <cell r="A28255">
            <v>10306983</v>
          </cell>
          <cell r="B28255" t="str">
            <v>MASTER CARTON UNECO FIXED 8W</v>
          </cell>
          <cell r="C28255">
            <v>42.7</v>
          </cell>
          <cell r="D28255">
            <v>44</v>
          </cell>
          <cell r="G28255" t="str">
            <v>\\ATI-SERVER\JILLP - Attachment\4415 110 31950 (1).pdf</v>
          </cell>
          <cell r="I28255" t="str">
            <v>No</v>
          </cell>
          <cell r="J28255" t="str">
            <v>NOS</v>
          </cell>
          <cell r="K28255" t="str">
            <v>PACKAGING</v>
          </cell>
          <cell r="L28255" t="str">
            <v>Hardware</v>
          </cell>
        </row>
        <row r="28256">
          <cell r="A28256">
            <v>10306982</v>
          </cell>
          <cell r="B28256" t="str">
            <v>INNER CARTON UNECO ADJUSTABLE 30W</v>
          </cell>
          <cell r="C28256">
            <v>3259</v>
          </cell>
          <cell r="D28256">
            <v>8.4</v>
          </cell>
          <cell r="G28256" t="str">
            <v>\\ATI-SERVER\JILLP - Attachment\4415 110 31950 (1).pdf</v>
          </cell>
          <cell r="I28256" t="str">
            <v>No</v>
          </cell>
          <cell r="J28256" t="str">
            <v>NOS</v>
          </cell>
          <cell r="K28256" t="str">
            <v>PACKAGING</v>
          </cell>
          <cell r="L28256" t="str">
            <v>Hardware</v>
          </cell>
        </row>
        <row r="28257">
          <cell r="A28257">
            <v>10306981</v>
          </cell>
          <cell r="B28257" t="str">
            <v>INNER CARTON UNECO ADJUSTABLE 20W</v>
          </cell>
          <cell r="C28257">
            <v>2670</v>
          </cell>
          <cell r="D28257">
            <v>7.78</v>
          </cell>
          <cell r="G28257" t="str">
            <v>\\ATI-SERVER\JILLP - Attachment\4415 110 31950 (1).pdf</v>
          </cell>
          <cell r="I28257" t="str">
            <v>No</v>
          </cell>
          <cell r="J28257" t="str">
            <v>NOS</v>
          </cell>
          <cell r="K28257" t="str">
            <v>PACKAGING</v>
          </cell>
          <cell r="L28257" t="str">
            <v>Hardware</v>
          </cell>
        </row>
        <row r="28258">
          <cell r="A28258">
            <v>10306980</v>
          </cell>
          <cell r="B28258" t="str">
            <v>INNER CARTON UNECO ADJUSTABLE 15W</v>
          </cell>
          <cell r="C28258">
            <v>2440</v>
          </cell>
          <cell r="D28258">
            <v>6</v>
          </cell>
          <cell r="G28258" t="str">
            <v>\\ATI-SERVER\JILLP - Attachment\4415 110 31950 (1).pdf</v>
          </cell>
          <cell r="I28258" t="str">
            <v>No</v>
          </cell>
          <cell r="J28258" t="str">
            <v>NOS</v>
          </cell>
          <cell r="K28258" t="str">
            <v>PACKAGING</v>
          </cell>
          <cell r="L28258" t="str">
            <v>Hardware</v>
          </cell>
        </row>
        <row r="28259">
          <cell r="A28259">
            <v>10306979</v>
          </cell>
          <cell r="B28259" t="str">
            <v>INNER CARTON UNECO ADJUSTABLE 8W</v>
          </cell>
          <cell r="C28259">
            <v>1673</v>
          </cell>
          <cell r="D28259">
            <v>5.2</v>
          </cell>
          <cell r="G28259" t="str">
            <v>\\ATI-SERVER\JILLP - Attachment\4415 110 31950 (1).pdf</v>
          </cell>
          <cell r="I28259" t="str">
            <v>No</v>
          </cell>
          <cell r="J28259" t="str">
            <v>NOS</v>
          </cell>
          <cell r="K28259" t="str">
            <v>PACKAGING</v>
          </cell>
          <cell r="L28259" t="str">
            <v>Hardware</v>
          </cell>
        </row>
        <row r="28260">
          <cell r="A28260">
            <v>10306978</v>
          </cell>
          <cell r="B28260" t="str">
            <v>MASTER CARTON UNECO ADJUSTABLE 30W</v>
          </cell>
          <cell r="C28260">
            <v>281.39999999999998</v>
          </cell>
          <cell r="D28260">
            <v>45.73</v>
          </cell>
          <cell r="G28260" t="str">
            <v>\\ATI-SERVER\JILLP - Attachment\4415 110 31950 (1).pdf</v>
          </cell>
          <cell r="I28260" t="str">
            <v>No</v>
          </cell>
          <cell r="J28260" t="str">
            <v>NOS</v>
          </cell>
          <cell r="K28260" t="str">
            <v>PACKAGING</v>
          </cell>
          <cell r="L28260" t="str">
            <v>Hardware</v>
          </cell>
        </row>
        <row r="28261">
          <cell r="A28261">
            <v>10306977</v>
          </cell>
          <cell r="B28261" t="str">
            <v>MASTER CARTON UNECO ADJUSTABLE 20W</v>
          </cell>
          <cell r="C28261">
            <v>260</v>
          </cell>
          <cell r="D28261">
            <v>48.5</v>
          </cell>
          <cell r="G28261" t="str">
            <v>\\ATI-SERVER\JILLP - Attachment\4415 110 31950 (1).pdf</v>
          </cell>
          <cell r="I28261" t="str">
            <v>No</v>
          </cell>
          <cell r="J28261" t="str">
            <v>NOS</v>
          </cell>
          <cell r="K28261" t="str">
            <v>PACKAGING</v>
          </cell>
          <cell r="L28261" t="str">
            <v>Hardware</v>
          </cell>
        </row>
        <row r="28262">
          <cell r="A28262">
            <v>10306976</v>
          </cell>
          <cell r="B28262" t="str">
            <v>MASTER CARTON UNECO ADJUSTABLE 15W</v>
          </cell>
          <cell r="C28262">
            <v>23</v>
          </cell>
          <cell r="D28262">
            <v>35.18</v>
          </cell>
          <cell r="G28262" t="str">
            <v>\\ati-server\JILLP - Attachment\PDS-UNECO ADJUSTABLE 15W.pdf</v>
          </cell>
          <cell r="H28262">
            <v>194713</v>
          </cell>
          <cell r="I28262" t="str">
            <v>No</v>
          </cell>
          <cell r="J28262" t="str">
            <v>NOS</v>
          </cell>
          <cell r="K28262" t="str">
            <v>PACKAGING</v>
          </cell>
          <cell r="L28262" t="str">
            <v>Hardware</v>
          </cell>
        </row>
        <row r="28263">
          <cell r="A28263">
            <v>10306975</v>
          </cell>
          <cell r="B28263" t="str">
            <v>MASTER CARTON UNECO ADJUSTABLE 8W</v>
          </cell>
          <cell r="C28263">
            <v>39</v>
          </cell>
          <cell r="D28263">
            <v>31.87</v>
          </cell>
          <cell r="G28263" t="str">
            <v>\\ATI-SERVER\JILLP - Attachment\4415 110 31950 (1).pdf</v>
          </cell>
          <cell r="I28263" t="str">
            <v>No</v>
          </cell>
          <cell r="J28263" t="str">
            <v>NOS</v>
          </cell>
          <cell r="K28263" t="str">
            <v>PACKAGING</v>
          </cell>
          <cell r="L28263" t="str">
            <v>Hardware</v>
          </cell>
        </row>
        <row r="28264">
          <cell r="A28264">
            <v>10306974</v>
          </cell>
          <cell r="B28264" t="str">
            <v>OUTER-CARTON-GN-FL316-100W</v>
          </cell>
          <cell r="C28264">
            <v>0</v>
          </cell>
          <cell r="D28264">
            <v>0</v>
          </cell>
          <cell r="E28264" t="str">
            <v>335X200X250MM, 3 Ply, 300 Optic graphic grey back (duplex)/120 SK/150 VK, Grey back: 16 BF; VK: 25BF; SK: 20BF, Moisture content: 8% ± 2%</v>
          </cell>
          <cell r="G28264" t="str">
            <v>\\ati-server\JILLP - Attachment\100W MASTER CARTON KEY DIAGRAM -GONON-Model.pdf</v>
          </cell>
          <cell r="H28264">
            <v>34517</v>
          </cell>
          <cell r="I28264" t="str">
            <v>No</v>
          </cell>
          <cell r="J28264" t="str">
            <v>NOS</v>
          </cell>
          <cell r="K28264" t="str">
            <v>PACKAGING</v>
          </cell>
          <cell r="L28264" t="str">
            <v>Hardware</v>
          </cell>
        </row>
        <row r="28265">
          <cell r="A28265">
            <v>10306973</v>
          </cell>
          <cell r="B28265" t="str">
            <v>INNER-CARTON-GN-FL316-100W</v>
          </cell>
          <cell r="C28265">
            <v>0</v>
          </cell>
          <cell r="D28265">
            <v>0</v>
          </cell>
          <cell r="E28265" t="str">
            <v>L230XW45XH315, 3 Ply, 300 Optic graphic grey back (duplex)/120 SK/150 VK Grey back: 16 BF; VK: 25BF; SK: 20BF, Moisture content: 8% ± 2%</v>
          </cell>
          <cell r="G28265" t="str">
            <v>\\ati-server\JILLP - Attachment\100W INNER CARTON KEY DIAGRAM -GONON-Model.pdf</v>
          </cell>
          <cell r="H28265">
            <v>34512</v>
          </cell>
          <cell r="I28265" t="str">
            <v>No</v>
          </cell>
          <cell r="J28265" t="str">
            <v>NOS</v>
          </cell>
          <cell r="K28265" t="str">
            <v>PACKAGING</v>
          </cell>
          <cell r="L28265" t="str">
            <v>Hardware</v>
          </cell>
        </row>
        <row r="28266">
          <cell r="A28266">
            <v>10306972</v>
          </cell>
          <cell r="B28266" t="str">
            <v>OUTER-CARTON-GN-FL316-50W</v>
          </cell>
          <cell r="C28266">
            <v>56.65</v>
          </cell>
          <cell r="D28266">
            <v>28.5</v>
          </cell>
          <cell r="E28266" t="str">
            <v>230X290X165MM, 5 Ply; Outer Paper-180 GSM VK, Inner Paper &amp; Flute-150 GSM SK, VK: 25BF; SK: 20BF, Moisture content: 8% ± 2%</v>
          </cell>
          <cell r="G28266" t="str">
            <v>\\ati-server\JILLP - Attachment\50W MASTER CARTON KEY DIAGRAM -GONON-Model.pdf;\\ati-server\JILLP - Attachment\Maximus Flood Light 50W.pdf</v>
          </cell>
          <cell r="H28266">
            <v>34514</v>
          </cell>
          <cell r="I28266" t="str">
            <v>No</v>
          </cell>
          <cell r="J28266" t="str">
            <v>NOS</v>
          </cell>
          <cell r="K28266" t="str">
            <v>PACKAGING</v>
          </cell>
          <cell r="L28266" t="str">
            <v>Hardware</v>
          </cell>
        </row>
        <row r="28267">
          <cell r="A28267">
            <v>10306971</v>
          </cell>
          <cell r="B28267" t="str">
            <v>INNER-CARTON-GN-FL316-50W</v>
          </cell>
          <cell r="C28267">
            <v>5120</v>
          </cell>
          <cell r="D28267">
            <v>8.8000000000000007</v>
          </cell>
          <cell r="E28267" t="str">
            <v>L145XW45XH210,3 Ply, 300 Optic graphic grey back (duplex)/120 SK/150 VK Grey back: 16 BF; VK: 25BF; SK: 20BF, Moisture content: 8% ± 2%</v>
          </cell>
          <cell r="G28267" t="str">
            <v>\\ati-server\JILLP - Attachment\50W INNER CARTON KEY DIAGRAM -GONON-Model.pdf;\\ati-server\JILLP - Attachment\Maximus Flood Light 50W.pdf</v>
          </cell>
          <cell r="H28267">
            <v>34511</v>
          </cell>
          <cell r="I28267" t="str">
            <v>No</v>
          </cell>
          <cell r="J28267" t="str">
            <v>NOS</v>
          </cell>
          <cell r="K28267" t="str">
            <v>PACKAGING</v>
          </cell>
          <cell r="L28267" t="str">
            <v>Hardware</v>
          </cell>
        </row>
        <row r="28268">
          <cell r="A28268">
            <v>10306970</v>
          </cell>
          <cell r="B28268" t="str">
            <v>OUTER-CARTON-GN-FL316-30W</v>
          </cell>
          <cell r="C28268">
            <v>518</v>
          </cell>
          <cell r="D28268">
            <v>25.25</v>
          </cell>
          <cell r="E28268" t="str">
            <v>210X230X275MM, 5 Ply; Outer Paper-180 GSM VK, Inner Paper &amp; Flute-150 GSM SK VK: 25BF; SK: 20BF, Moisture content: 8% ± 2%</v>
          </cell>
          <cell r="G28268" t="str">
            <v>\\ati-server\JILLP - Attachment\30W MASTER CARTON KEY DIAGRAM -GONON-Model.pdf;\\ati-server\JILLP - Attachment\Maximus Flood Light 30W.pdf</v>
          </cell>
          <cell r="H28268">
            <v>34513</v>
          </cell>
          <cell r="I28268" t="str">
            <v>No</v>
          </cell>
          <cell r="J28268" t="str">
            <v>NOS</v>
          </cell>
          <cell r="K28268" t="str">
            <v>PACKAGING</v>
          </cell>
          <cell r="L28268" t="str">
            <v>Hardware</v>
          </cell>
        </row>
        <row r="28269">
          <cell r="A28269">
            <v>10306969</v>
          </cell>
          <cell r="B28269" t="str">
            <v>INNER-CARTON-GN-FL316-30W</v>
          </cell>
          <cell r="C28269">
            <v>5045</v>
          </cell>
          <cell r="D28269">
            <v>7.9</v>
          </cell>
          <cell r="E28269" t="str">
            <v>L125XW42XH190,3 Ply, 300 Optic graphic grey back (duplex)/120 SK/150 VK Grey back: 16 BF; VK: 25BF; SK: 20BF, Moisture content: 8% ± 2%</v>
          </cell>
          <cell r="G28269" t="str">
            <v>\\ati-server\JILLP - Attachment\30W INNER CARTON KEY DIAGRAM -GONON-Model.pdf;\\ati-server\JILLP - Attachment\Maximus Flood Light 30W.pdf</v>
          </cell>
          <cell r="H28269">
            <v>34510</v>
          </cell>
          <cell r="I28269" t="str">
            <v>No</v>
          </cell>
          <cell r="J28269" t="str">
            <v>NOS</v>
          </cell>
          <cell r="K28269" t="str">
            <v>PACKAGING</v>
          </cell>
          <cell r="L28269" t="str">
            <v>Hardware</v>
          </cell>
        </row>
        <row r="28270">
          <cell r="A28270">
            <v>10306968</v>
          </cell>
          <cell r="B28270" t="str">
            <v>MASTER-CARTON-SP170-50MM-SUS-2FT</v>
          </cell>
          <cell r="C28270">
            <v>191.25</v>
          </cell>
          <cell r="D28270">
            <v>33.700000000000003</v>
          </cell>
          <cell r="E28270" t="str">
            <v>MASTER CTN 5PLY 640X190X140MM</v>
          </cell>
          <cell r="G28270" t="str">
            <v>\\ati-server\JILLP - Attachment\SP580 PDS 2FT-08.06.23.pdf</v>
          </cell>
          <cell r="H28270">
            <v>30785</v>
          </cell>
          <cell r="I28270" t="str">
            <v>No</v>
          </cell>
          <cell r="J28270" t="str">
            <v>NOS</v>
          </cell>
          <cell r="K28270" t="str">
            <v>PACKAGING</v>
          </cell>
          <cell r="L28270" t="str">
            <v>Hardware</v>
          </cell>
        </row>
        <row r="28271">
          <cell r="A28271">
            <v>10306967</v>
          </cell>
          <cell r="B28271" t="str">
            <v>INNER-CARTON-SP780 V2-50MM-SUS-3FT CNS</v>
          </cell>
          <cell r="C28271">
            <v>221</v>
          </cell>
          <cell r="D28271">
            <v>11.6</v>
          </cell>
          <cell r="E28271" t="str">
            <v>MASTER CTN 5PLY 900MMX85MMX60MM</v>
          </cell>
          <cell r="G28271" t="str">
            <v>\\ati-server\JILLP - Attachment\SP580 PDS 3FT-08.06.23.pdf</v>
          </cell>
          <cell r="H28271">
            <v>30779</v>
          </cell>
          <cell r="I28271" t="str">
            <v>No</v>
          </cell>
          <cell r="J28271" t="str">
            <v>NOS</v>
          </cell>
          <cell r="K28271" t="str">
            <v>PACKAGING</v>
          </cell>
          <cell r="L28271" t="str">
            <v>Hardware</v>
          </cell>
        </row>
        <row r="28272">
          <cell r="A28272">
            <v>10306966</v>
          </cell>
          <cell r="B28272" t="str">
            <v>MASTER-CARTON-SP170-50MM-SUS-3FT</v>
          </cell>
          <cell r="C28272">
            <v>57</v>
          </cell>
          <cell r="D28272">
            <v>42</v>
          </cell>
          <cell r="E28272" t="str">
            <v>MASTER CTN 5PLY 920MMX190MMX140MM</v>
          </cell>
          <cell r="G28272" t="str">
            <v>\\ati-server\JILLP - Attachment\SP580 PDS 3FT-08.06.23.pdf</v>
          </cell>
          <cell r="H28272">
            <v>30778</v>
          </cell>
          <cell r="I28272" t="str">
            <v>No</v>
          </cell>
          <cell r="J28272" t="str">
            <v>NOS</v>
          </cell>
          <cell r="K28272" t="str">
            <v>PACKAGING</v>
          </cell>
          <cell r="L28272" t="str">
            <v>Hardware</v>
          </cell>
        </row>
        <row r="28273">
          <cell r="A28273">
            <v>10306965</v>
          </cell>
          <cell r="B28273" t="str">
            <v>ECLHB150-SEPARATOR-300X300MM</v>
          </cell>
          <cell r="C28273">
            <v>3173</v>
          </cell>
          <cell r="D28273">
            <v>5</v>
          </cell>
          <cell r="E28273" t="str">
            <v>5PLY</v>
          </cell>
          <cell r="G28273" t="str">
            <v>\\ati-server\JILLP - Attachment\PDS - 150W ECL HIGHBAY.PDF;\\ati-server\JILLP - Attachment\PDS-150W HIGHBAY FOR BY220P SERIES.pdf</v>
          </cell>
          <cell r="H28273">
            <v>30122</v>
          </cell>
          <cell r="I28273" t="str">
            <v>No</v>
          </cell>
          <cell r="J28273" t="str">
            <v>NOS</v>
          </cell>
          <cell r="K28273" t="str">
            <v>PACKAGING</v>
          </cell>
          <cell r="L28273" t="str">
            <v>Hardware</v>
          </cell>
        </row>
        <row r="28274">
          <cell r="A28274">
            <v>10306964</v>
          </cell>
          <cell r="B28274" t="str">
            <v>PADDING-ECLHB150-340X130X20MM</v>
          </cell>
          <cell r="C28274">
            <v>6801</v>
          </cell>
          <cell r="D28274">
            <v>6.15</v>
          </cell>
          <cell r="E28274" t="str">
            <v>5PLY</v>
          </cell>
          <cell r="G28274" t="str">
            <v>\\ati-server\JILLP - Attachment\PDS - 150W ECL HIGHBAY.PDF;\\ati-server\JILLP - Attachment\PDS-150W HIGHBAY FOR BY220P SERIES.pdf</v>
          </cell>
          <cell r="H28274">
            <v>30121</v>
          </cell>
          <cell r="I28274" t="str">
            <v>No</v>
          </cell>
          <cell r="J28274" t="str">
            <v>NOS</v>
          </cell>
          <cell r="K28274" t="str">
            <v>PACKAGING</v>
          </cell>
          <cell r="L28274" t="str">
            <v>Hardware</v>
          </cell>
        </row>
        <row r="28275">
          <cell r="A28275">
            <v>10306963</v>
          </cell>
          <cell r="B28275" t="str">
            <v>MASTER-CARTON-ECLHB150-5PLY</v>
          </cell>
          <cell r="C28275">
            <v>6493</v>
          </cell>
          <cell r="D28275">
            <v>51</v>
          </cell>
          <cell r="E28275" t="str">
            <v>MASTER CTN 5PLY 355X355X150MM 150GSMX3VK+140GSMX2SK, E FLUTE, VK: 22BF, SK: 16BF, MOISTURE CONTENT: 8% +-2%</v>
          </cell>
          <cell r="G28275" t="str">
            <v>\\ati-server\JILLP - Attachment\ECOLINK MASTER CARTON-150W.PDF;\\ati-server\JILLP - Attachment\PDS - 150W ECL HIGHBAY.PDF;\\ati-server\JILLP - Attachment\PDS-150W HIGHBAY FOR BY220P SERIES.pdf;\\ati-server\JILLP - Attachment\10306963 ECL 150W HIGHBAY MASTER CARTON.cdr;\\ati-server\JILLP - Attachment\10306963 ECL 150W HIGHBAY MASTER CARTON.pdf</v>
          </cell>
          <cell r="H28275">
            <v>30119</v>
          </cell>
          <cell r="I28275" t="str">
            <v>No</v>
          </cell>
          <cell r="J28275" t="str">
            <v>NOS</v>
          </cell>
          <cell r="K28275" t="str">
            <v>PACKAGING</v>
          </cell>
          <cell r="L28275" t="str">
            <v>Hardware</v>
          </cell>
        </row>
        <row r="28276">
          <cell r="A28276">
            <v>10306962</v>
          </cell>
          <cell r="B28276" t="str">
            <v>PADDING-ECLHB200W-130X110X25MM</v>
          </cell>
          <cell r="C28276">
            <v>1078</v>
          </cell>
          <cell r="D28276">
            <v>1.75</v>
          </cell>
          <cell r="E28276" t="str">
            <v>5PLY</v>
          </cell>
          <cell r="G28276" t="str">
            <v>\\ati-server\JILLP - Attachment\PDS - PHILIPS-ECOLINK 200W HIGHBAY.pdf</v>
          </cell>
          <cell r="H28276">
            <v>28327</v>
          </cell>
          <cell r="I28276" t="str">
            <v>No</v>
          </cell>
          <cell r="J28276" t="str">
            <v>NOS</v>
          </cell>
          <cell r="K28276" t="str">
            <v>PACKAGING</v>
          </cell>
          <cell r="L28276" t="str">
            <v>Hardware</v>
          </cell>
        </row>
        <row r="28277">
          <cell r="A28277">
            <v>10306961</v>
          </cell>
          <cell r="B28277" t="str">
            <v>MASTER CARTON UNECO TRACK LIGHT -30W</v>
          </cell>
          <cell r="C28277">
            <v>340.9</v>
          </cell>
          <cell r="D28277">
            <v>75.5</v>
          </cell>
          <cell r="G28277" t="str">
            <v>\\ATI-SERVER\JILLP - Attachment\4415 110 31950 (1).pdf</v>
          </cell>
          <cell r="I28277" t="str">
            <v>No</v>
          </cell>
          <cell r="J28277" t="str">
            <v>NOS</v>
          </cell>
          <cell r="K28277" t="str">
            <v>PACKAGING</v>
          </cell>
          <cell r="L28277" t="str">
            <v>Hardware</v>
          </cell>
        </row>
        <row r="28278">
          <cell r="A28278">
            <v>10306960</v>
          </cell>
          <cell r="B28278" t="str">
            <v>MASTER CARTON UNECO TRACK LIGHT-25W</v>
          </cell>
          <cell r="C28278">
            <v>61.9</v>
          </cell>
          <cell r="D28278">
            <v>54</v>
          </cell>
          <cell r="E28278" t="str">
            <v>5 PLY,L470XW415XH210MM,150GSMX3VK+100GSMX2SK, VK: 18BF, SK: 16BF,B+A FLUTE</v>
          </cell>
          <cell r="G28278" t="str">
            <v>\\ati-server\JILLP - Attachment\UNECO PDS TRACK LIGHT 25W.pdf</v>
          </cell>
          <cell r="H28278">
            <v>134465</v>
          </cell>
          <cell r="I28278" t="str">
            <v>No</v>
          </cell>
          <cell r="J28278" t="str">
            <v>NOS</v>
          </cell>
          <cell r="K28278" t="str">
            <v>PACKAGING</v>
          </cell>
          <cell r="L28278" t="str">
            <v>Hardware</v>
          </cell>
        </row>
        <row r="28279">
          <cell r="A28279">
            <v>10306959</v>
          </cell>
          <cell r="B28279" t="str">
            <v>EPE-FOAM-TOP-ECL HIGHBAY-155X80X45MM</v>
          </cell>
          <cell r="C28279">
            <v>458.74590000000001</v>
          </cell>
          <cell r="D28279">
            <v>5.08</v>
          </cell>
          <cell r="G28279" t="str">
            <v>\\ati-server\JILLP - Attachment\EPE FOAM TOP.PDF;\\ati-server\JILLP - Attachment\PHILIPS MASTER CARTON-200W ARTWORK.pdf</v>
          </cell>
          <cell r="H28279">
            <v>26961</v>
          </cell>
          <cell r="I28279" t="str">
            <v>No</v>
          </cell>
          <cell r="J28279" t="str">
            <v>NOS</v>
          </cell>
          <cell r="K28279" t="str">
            <v>PACKAGING</v>
          </cell>
          <cell r="L28279" t="str">
            <v>Hardware</v>
          </cell>
        </row>
        <row r="28280">
          <cell r="A28280">
            <v>10306958</v>
          </cell>
          <cell r="B28280" t="str">
            <v>INNER CARTON UNECO TRACK LIGHT -10/15W</v>
          </cell>
          <cell r="C28280">
            <v>755</v>
          </cell>
          <cell r="D28280">
            <v>8.6</v>
          </cell>
          <cell r="G28280" t="str">
            <v>\\ATI-SERVER\JILLP - Attachment\4415 110 31950 (1).pdf</v>
          </cell>
          <cell r="I28280" t="str">
            <v>No</v>
          </cell>
          <cell r="J28280" t="str">
            <v>NOS</v>
          </cell>
          <cell r="K28280" t="str">
            <v>PACKAGING</v>
          </cell>
          <cell r="L28280" t="str">
            <v>Hardware</v>
          </cell>
        </row>
        <row r="28281">
          <cell r="A28281">
            <v>10306957</v>
          </cell>
          <cell r="B28281" t="str">
            <v>MASTER CARTON UNECO TRACK LIGHT -10/15W</v>
          </cell>
          <cell r="C28281">
            <v>168.1</v>
          </cell>
          <cell r="D28281">
            <v>67</v>
          </cell>
          <cell r="G28281" t="str">
            <v>\\ATI-SERVER\JILLP - Attachment\4415 110 31950 (1).pdf</v>
          </cell>
          <cell r="I28281" t="str">
            <v>No</v>
          </cell>
          <cell r="J28281" t="str">
            <v>NOS</v>
          </cell>
          <cell r="K28281" t="str">
            <v>PACKAGING</v>
          </cell>
          <cell r="L28281" t="str">
            <v>Hardware</v>
          </cell>
        </row>
        <row r="28282">
          <cell r="A28282">
            <v>10306956</v>
          </cell>
          <cell r="B28282" t="str">
            <v>ECL-CITY STAR-STL-MASTER CARTON-25W</v>
          </cell>
          <cell r="C28282">
            <v>105</v>
          </cell>
          <cell r="D28282">
            <v>74.340800000000002</v>
          </cell>
          <cell r="E28282" t="str">
            <v>MASTER CARTON  3PLY 496X232X162MM; 180GSMX2SK+240GSMX1VK; 22BF; C FLUTE,MOISTURE CONTENT: 8% +-2%</v>
          </cell>
          <cell r="G28282" t="str">
            <v>\\ati-server\JILLP - Attachment\4415 110 31950 (1).pdf</v>
          </cell>
          <cell r="H28282">
            <v>26768</v>
          </cell>
          <cell r="I28282" t="str">
            <v>No</v>
          </cell>
          <cell r="J28282" t="str">
            <v>NOS</v>
          </cell>
          <cell r="K28282" t="str">
            <v>PACKAGING</v>
          </cell>
          <cell r="L28282" t="str">
            <v>Hardware</v>
          </cell>
        </row>
        <row r="28283">
          <cell r="A28283">
            <v>10306955</v>
          </cell>
          <cell r="B28283" t="str">
            <v>MASTER-CARTON-ECLHB200-5PLY</v>
          </cell>
          <cell r="C28283">
            <v>0</v>
          </cell>
          <cell r="D28283">
            <v>41</v>
          </cell>
          <cell r="E28283" t="str">
            <v>MASTER CTN 5PLY 395X395X150MM 150GSM,VK+150GSM; E FLUTE; VK: 22BF; MOISTURE CONTENT: 8% +-2%</v>
          </cell>
          <cell r="G28283" t="str">
            <v>\\ati-server\JILLP - Attachment\ECOLINK MASTER CARTON-1.pdf;\\ati-server\JILLP - Attachment\PDS - 200W ECL HIGHBAY.pdf</v>
          </cell>
          <cell r="H28283">
            <v>26730</v>
          </cell>
          <cell r="I28283" t="str">
            <v>No</v>
          </cell>
          <cell r="J28283" t="str">
            <v>NOS</v>
          </cell>
          <cell r="K28283" t="str">
            <v>PACKAGING</v>
          </cell>
          <cell r="L28283" t="str">
            <v>Hardware</v>
          </cell>
        </row>
        <row r="28284">
          <cell r="A28284">
            <v>10306954</v>
          </cell>
          <cell r="B28284" t="str">
            <v>EPE-FOAM-ECL HIGHBAY-135X135X40MM</v>
          </cell>
          <cell r="C28284">
            <v>1728.8795</v>
          </cell>
          <cell r="D28284">
            <v>4.5</v>
          </cell>
          <cell r="G28284" t="str">
            <v>\\ati-server\JILLP - Attachment\10306954-ECL 200W ECL HB EPE FOAM.PDF;\\ati-server\JILLP - Attachment\PHILIPS MASTER CARTON-200W ARTWORK.pdf</v>
          </cell>
          <cell r="H28284">
            <v>26106</v>
          </cell>
          <cell r="I28284" t="str">
            <v>No</v>
          </cell>
          <cell r="J28284" t="str">
            <v>NOS</v>
          </cell>
          <cell r="K28284" t="str">
            <v>PACKAGING</v>
          </cell>
          <cell r="L28284" t="str">
            <v>Hardware</v>
          </cell>
        </row>
        <row r="28285">
          <cell r="A28285">
            <v>10306953</v>
          </cell>
          <cell r="B28285" t="str">
            <v>PH-CITY STAR-STL-KIT-MASTER CARTON-45W-441511031310</v>
          </cell>
          <cell r="C28285">
            <v>378</v>
          </cell>
          <cell r="D28285">
            <v>43.9</v>
          </cell>
          <cell r="E28285" t="str">
            <v>PH-CITY STAR-STL-KIT-MASTER CARTON-45W-441511031310 Remark - 488X302X190MM inner size, 5Ply, BC Flute, BS &gt; 16 kg/sqcm L1/F1/L2/F2/L3 - 240gsm VK/180gsm SK/180gsm SK/180gsm SK/180gsm SK</v>
          </cell>
          <cell r="G28285" t="str">
            <v>\\ati-server\JILLP - Attachment\4415 110 31310.pdf</v>
          </cell>
          <cell r="H28285">
            <v>25103</v>
          </cell>
          <cell r="I28285" t="str">
            <v>No</v>
          </cell>
          <cell r="J28285" t="str">
            <v>NOS</v>
          </cell>
          <cell r="K28285" t="str">
            <v>PACKAGING</v>
          </cell>
          <cell r="L28285" t="str">
            <v>Hardware</v>
          </cell>
        </row>
        <row r="28286">
          <cell r="A28286">
            <v>10306952</v>
          </cell>
          <cell r="B28286" t="str">
            <v>PH-CITY STAR-30W TO 45W-PCBKIT-CARTON-441511031280</v>
          </cell>
          <cell r="C28286">
            <v>109.8164</v>
          </cell>
          <cell r="D28286">
            <v>40.299999999999997</v>
          </cell>
          <cell r="E28286" t="str">
            <v>5PLY, BC FLUTE, BS &gt; 15.5 kg/sqcm L1/F1/L2/F2/L3 - 240gsm VK/180gsm SK/180gsm SK/180gsm SK/180gsm SK</v>
          </cell>
          <cell r="G28286" t="str">
            <v>\\ati-server\JILLP - Attachment\4415 110 31280.pdf</v>
          </cell>
          <cell r="H28286">
            <v>25039</v>
          </cell>
          <cell r="I28286" t="str">
            <v>No</v>
          </cell>
          <cell r="J28286" t="str">
            <v>NOS</v>
          </cell>
          <cell r="K28286" t="str">
            <v>PACKAGING</v>
          </cell>
          <cell r="L28286" t="str">
            <v>Hardware</v>
          </cell>
        </row>
        <row r="28287">
          <cell r="A28287">
            <v>10306951</v>
          </cell>
          <cell r="B28287" t="str">
            <v>PH-CITY STAR-50W-DRV-BOX-SEPARATOR-441511032170</v>
          </cell>
          <cell r="C28287">
            <v>500</v>
          </cell>
          <cell r="D28287">
            <v>1.45</v>
          </cell>
          <cell r="E28287" t="str">
            <v>3 PLY, B FLUTE, BS &gt; 10 kg/sqcm L1/F1/L2 - 240gsm VK/180gsm SK/180gsm SK</v>
          </cell>
          <cell r="G28287" t="str">
            <v>\\ati-server\JILLP - Attachment\4415 110 32170.pdf</v>
          </cell>
          <cell r="H28287">
            <v>25008</v>
          </cell>
          <cell r="I28287" t="str">
            <v>No</v>
          </cell>
          <cell r="J28287" t="str">
            <v>NOS</v>
          </cell>
          <cell r="K28287" t="str">
            <v>PACKAGING</v>
          </cell>
          <cell r="L28287" t="str">
            <v>Hardware</v>
          </cell>
        </row>
        <row r="28288">
          <cell r="A28288">
            <v>10306950</v>
          </cell>
          <cell r="B28288" t="str">
            <v>PH-CITY STAR-50W-DRV-MASTER CARTON-441511032180</v>
          </cell>
          <cell r="C28288">
            <v>43</v>
          </cell>
          <cell r="D28288">
            <v>8.5</v>
          </cell>
          <cell r="E28288" t="str">
            <v>5 PLY, B FLUTE, BS &gt; 15.5 kg/sqcm L1/F1/L2/F2/L3 - 240gsm VK/180gsm SK/180gsm SK/180gsm SK/180gsm SK</v>
          </cell>
          <cell r="G28288" t="str">
            <v>\\ati-server\JILLP - Attachment\4415 110 32180.pdf</v>
          </cell>
          <cell r="H28288">
            <v>25007</v>
          </cell>
          <cell r="I28288" t="str">
            <v>No</v>
          </cell>
          <cell r="J28288" t="str">
            <v>NOS</v>
          </cell>
          <cell r="K28288" t="str">
            <v>PACKAGING</v>
          </cell>
          <cell r="L28288" t="str">
            <v>Hardware</v>
          </cell>
        </row>
        <row r="28289">
          <cell r="A28289">
            <v>10306949</v>
          </cell>
          <cell r="B28289" t="str">
            <v>PH-CITY STAR-30W-DRV-BOX-SEPARATOR-441511032150</v>
          </cell>
          <cell r="C28289">
            <v>179</v>
          </cell>
          <cell r="D28289">
            <v>3.6</v>
          </cell>
          <cell r="E28289" t="str">
            <v>3 PLY, B FLUTE, BS &gt; 10 kg/sqcm L1/F1/L2 - 240gsm VK/180gsm SK/180gsm SK</v>
          </cell>
          <cell r="G28289" t="str">
            <v>\\ati-server\JILLP - Attachment\4415 110 32150.pdf</v>
          </cell>
          <cell r="H28289">
            <v>25005</v>
          </cell>
          <cell r="I28289" t="str">
            <v>No</v>
          </cell>
          <cell r="J28289" t="str">
            <v>NOS</v>
          </cell>
          <cell r="K28289" t="str">
            <v>PACKAGING</v>
          </cell>
          <cell r="L28289" t="str">
            <v>Hardware</v>
          </cell>
        </row>
        <row r="28290">
          <cell r="A28290">
            <v>10306948</v>
          </cell>
          <cell r="B28290" t="str">
            <v>PH-CITY STAR-30W-DRV-MASTER CARTON-441511032160</v>
          </cell>
          <cell r="C28290">
            <v>43</v>
          </cell>
          <cell r="D28290">
            <v>34.4</v>
          </cell>
          <cell r="E28290" t="str">
            <v>5 PLY, BC FLUTE, BS &gt; 15.5 kg/sqcm L1/F1/L2/F2/L3 - 240GSM VK/180gsm SK/180gsm SK/180gsm SK/180gsm SK</v>
          </cell>
          <cell r="G28290" t="str">
            <v>\\ati-server\JILLP - Attachment\4415 110 32160.pdf</v>
          </cell>
          <cell r="H28290">
            <v>25003</v>
          </cell>
          <cell r="I28290" t="str">
            <v>No</v>
          </cell>
          <cell r="J28290" t="str">
            <v>NOS</v>
          </cell>
          <cell r="K28290" t="str">
            <v>PACKAGING</v>
          </cell>
          <cell r="L28290" t="str">
            <v>Hardware</v>
          </cell>
        </row>
        <row r="28291">
          <cell r="A28291">
            <v>10306947</v>
          </cell>
          <cell r="B28291" t="str">
            <v>THERMOFORM ESD TRAY 45W - 441532538150</v>
          </cell>
          <cell r="C28291">
            <v>223.6</v>
          </cell>
          <cell r="D28291">
            <v>84.27</v>
          </cell>
          <cell r="E28291" t="str">
            <v>PET THICKNESS 0.5MM</v>
          </cell>
          <cell r="G28291" t="str">
            <v>\\ati-server\JILLP - Attachment\441532538150-110-1 TRAY USED IN INDONASIA ENGINE PACKAGING 8 FEB 23 (1).pdf</v>
          </cell>
          <cell r="H28291">
            <v>24849</v>
          </cell>
          <cell r="I28291" t="str">
            <v>No</v>
          </cell>
          <cell r="J28291" t="str">
            <v>NOS</v>
          </cell>
          <cell r="K28291" t="str">
            <v>PACKAGING</v>
          </cell>
          <cell r="L28291" t="str">
            <v>Hardware</v>
          </cell>
        </row>
        <row r="28292">
          <cell r="A28292">
            <v>10306946</v>
          </cell>
          <cell r="B28292" t="str">
            <v>INNER CARTON OLIVIA SPOTLIGHT 5W</v>
          </cell>
          <cell r="C28292">
            <v>2133</v>
          </cell>
          <cell r="D28292">
            <v>7.56</v>
          </cell>
          <cell r="E28292" t="str">
            <v>3 PLY,95X95X80MM,150GSMX2VK+100GSM,X1SK VK:18BF, SK:16BF,B FLUTE</v>
          </cell>
          <cell r="G28292" t="str">
            <v>\\ati-server\JILLP - Attachment\Olivia PDS 5W.xls</v>
          </cell>
          <cell r="H28292">
            <v>86408</v>
          </cell>
          <cell r="I28292" t="str">
            <v>No</v>
          </cell>
          <cell r="J28292" t="str">
            <v>NOS</v>
          </cell>
          <cell r="K28292" t="str">
            <v>PACKAGING</v>
          </cell>
          <cell r="L28292" t="str">
            <v>Hardware</v>
          </cell>
        </row>
        <row r="28293">
          <cell r="A28293">
            <v>10306945</v>
          </cell>
          <cell r="B28293" t="str">
            <v>INNER CARTON OLIVIA SPOTLIGHT 20W</v>
          </cell>
          <cell r="C28293">
            <v>689</v>
          </cell>
          <cell r="D28293">
            <v>11.07</v>
          </cell>
          <cell r="E28293" t="str">
            <v>3 PLY,115X115X130MM,150GSMX2VK+100GSM,X1SK VK:18BF, SK:16BF,B FLUTE</v>
          </cell>
          <cell r="G28293" t="str">
            <v>\\ati-server\JILLP - Attachment\Olivia PDS 20W.xls</v>
          </cell>
          <cell r="H28293">
            <v>86413</v>
          </cell>
          <cell r="I28293" t="str">
            <v>No</v>
          </cell>
          <cell r="J28293" t="str">
            <v>NOS</v>
          </cell>
          <cell r="K28293" t="str">
            <v>PACKAGING</v>
          </cell>
          <cell r="L28293" t="str">
            <v>Hardware</v>
          </cell>
        </row>
        <row r="28294">
          <cell r="A28294">
            <v>10306944</v>
          </cell>
          <cell r="B28294" t="str">
            <v>INNER CARTON OLIVIA SPOTLIGHT 10W</v>
          </cell>
          <cell r="C28294">
            <v>6275</v>
          </cell>
          <cell r="D28294">
            <v>9.4499999999999993</v>
          </cell>
          <cell r="E28294" t="str">
            <v>3 PLY, 105X105X95MM, 150GSMX2VK+100GSM,X1SK VK:18BF, SK:16BF, B FLUTE</v>
          </cell>
          <cell r="G28294" t="str">
            <v>\\ati-server\JILLP - Attachment\Olivia PDS 10W.xls</v>
          </cell>
          <cell r="H28294">
            <v>86411</v>
          </cell>
          <cell r="I28294" t="str">
            <v>No</v>
          </cell>
          <cell r="J28294" t="str">
            <v>NOS</v>
          </cell>
          <cell r="K28294" t="str">
            <v>PACKAGING</v>
          </cell>
          <cell r="L28294" t="str">
            <v>Hardware</v>
          </cell>
        </row>
        <row r="28295">
          <cell r="A28295">
            <v>10306943</v>
          </cell>
          <cell r="B28295" t="str">
            <v>MASTER CARTON OLIVIA SPOTLIGHT 5W</v>
          </cell>
          <cell r="C28295">
            <v>164.9</v>
          </cell>
          <cell r="D28295">
            <v>38.5</v>
          </cell>
          <cell r="E28295" t="str">
            <v>5 PLY,495X210X180mm,150GSMX3VK+100GSMX2SK, VK: 18BF, SK: 16BF,B+A FLUTE</v>
          </cell>
          <cell r="G28295" t="str">
            <v>\\ati-server\JILLP - Attachment\Olivia PDS 5W.xls</v>
          </cell>
          <cell r="H28295">
            <v>86407</v>
          </cell>
          <cell r="I28295" t="str">
            <v>No</v>
          </cell>
          <cell r="J28295" t="str">
            <v>NOS</v>
          </cell>
          <cell r="K28295" t="str">
            <v>PACKAGING</v>
          </cell>
          <cell r="L28295" t="str">
            <v>Hardware</v>
          </cell>
        </row>
        <row r="28296">
          <cell r="A28296">
            <v>10306942</v>
          </cell>
          <cell r="B28296" t="str">
            <v>MASTER CARTON OLIVIA SPOTLIGHT 20W</v>
          </cell>
          <cell r="C28296">
            <v>186.28166999999999</v>
          </cell>
          <cell r="D28296">
            <v>56</v>
          </cell>
          <cell r="E28296" t="str">
            <v>5 PLY,480X365X150MM,150GSMX3VK+100GSMX2SK, VK: 18BF, SK: 16BF,B+A FLUTE</v>
          </cell>
          <cell r="G28296" t="str">
            <v>\\ati-server\JILLP - Attachment\Olivia PDS 20W.xls</v>
          </cell>
          <cell r="H28296">
            <v>86412</v>
          </cell>
          <cell r="I28296" t="str">
            <v>No</v>
          </cell>
          <cell r="J28296" t="str">
            <v>NOS</v>
          </cell>
          <cell r="K28296" t="str">
            <v>PACKAGING</v>
          </cell>
          <cell r="L28296" t="str">
            <v>Hardware</v>
          </cell>
        </row>
        <row r="28297">
          <cell r="A28297">
            <v>10306941</v>
          </cell>
          <cell r="B28297" t="str">
            <v>MASTER CARTON OLIVIA SPOTLIGHT 10W</v>
          </cell>
          <cell r="C28297">
            <v>291.10000000000002</v>
          </cell>
          <cell r="D28297">
            <v>48.75</v>
          </cell>
          <cell r="E28297" t="str">
            <v>5 PLY,545X230X210MM,150GSMX3VK+100GSMX2SK, VK: 18BF, SK: 16BF,B+A FLUTE</v>
          </cell>
          <cell r="G28297" t="str">
            <v>\\ati-server\JILLP - Attachment\Olivia PDS 10W.xls</v>
          </cell>
          <cell r="H28297">
            <v>86409</v>
          </cell>
          <cell r="I28297" t="str">
            <v>No</v>
          </cell>
          <cell r="J28297" t="str">
            <v>NOS</v>
          </cell>
          <cell r="K28297" t="str">
            <v>PACKAGING</v>
          </cell>
          <cell r="L28297" t="str">
            <v>Hardware</v>
          </cell>
        </row>
        <row r="28298">
          <cell r="A28298">
            <v>10306940</v>
          </cell>
          <cell r="B28298" t="str">
            <v>EPE FOAM SET XTD SUS 8FT</v>
          </cell>
          <cell r="C28298">
            <v>45.66</v>
          </cell>
          <cell r="D28298">
            <v>34</v>
          </cell>
          <cell r="E28298" t="str">
            <v>2 CENTRE 2 END</v>
          </cell>
          <cell r="G28298" t="str">
            <v>\\ati-server\JILLP - Attachment\EPE FOAM SET XTD 6FT 7FT  8FT (1).pdf</v>
          </cell>
          <cell r="H28298">
            <v>28831</v>
          </cell>
          <cell r="I28298" t="str">
            <v>No</v>
          </cell>
          <cell r="J28298" t="str">
            <v>SETS</v>
          </cell>
          <cell r="K28298" t="str">
            <v>PACKAGING</v>
          </cell>
          <cell r="L28298" t="str">
            <v>Hardware</v>
          </cell>
        </row>
        <row r="28299">
          <cell r="A28299">
            <v>10306939</v>
          </cell>
          <cell r="B28299" t="str">
            <v>EPE FOAM SET XTD SUS 4FT</v>
          </cell>
          <cell r="C28299">
            <v>56.1</v>
          </cell>
          <cell r="D28299">
            <v>89.5</v>
          </cell>
          <cell r="E28299" t="str">
            <v>1 CENTRE 2 END</v>
          </cell>
          <cell r="G28299" t="str">
            <v>\\ati-server\JILLP - Attachment\EPE FOAM SET 4FT 5FT XTD 5-4-23 (1).pdf</v>
          </cell>
          <cell r="H28299">
            <v>28829</v>
          </cell>
          <cell r="I28299" t="str">
            <v>No</v>
          </cell>
          <cell r="J28299" t="str">
            <v>SETS</v>
          </cell>
          <cell r="K28299" t="str">
            <v>PACKAGING</v>
          </cell>
          <cell r="L28299" t="str">
            <v>Hardware</v>
          </cell>
        </row>
        <row r="28300">
          <cell r="A28300">
            <v>10306938</v>
          </cell>
          <cell r="B28300" t="str">
            <v>MASTER-CARTON-XTD-SUS-2240</v>
          </cell>
          <cell r="C28300">
            <v>41.499600000000001</v>
          </cell>
          <cell r="D28300">
            <v>131.76</v>
          </cell>
          <cell r="E28300" t="str">
            <v>MASTER CTN 5PLY 2240 x 255 x 115MM 180GSMX2VK+120GSMX3SK, B+A FLUTE, VK: 25BF, SK: 20BF, MOISTURE CONTENT: 8% +-2%</v>
          </cell>
          <cell r="G28300" t="str">
            <v>\\ati-server\JILLP - Attachment\8FT XTD SUS 5-4-23.pdf</v>
          </cell>
          <cell r="H28300">
            <v>24203</v>
          </cell>
          <cell r="I28300" t="str">
            <v>No</v>
          </cell>
          <cell r="J28300" t="str">
            <v>NOS</v>
          </cell>
          <cell r="K28300" t="str">
            <v>PACKAGING</v>
          </cell>
          <cell r="L28300" t="str">
            <v>Hardware</v>
          </cell>
        </row>
        <row r="28301">
          <cell r="A28301">
            <v>10306937</v>
          </cell>
          <cell r="B28301" t="str">
            <v>INNER-CARTON-XTD-SUS-2180</v>
          </cell>
          <cell r="C28301">
            <v>136.99959999999999</v>
          </cell>
          <cell r="D28301">
            <v>30.45</v>
          </cell>
          <cell r="E28301" t="str">
            <v>BOX 3PLY 52X85X2180MM 180GSM,VK+150GSM,SK+180GSM,VK, B FLUTE, VK:25BF, SK:20BF, MOISTURE CONTENT- 8%+-2%</v>
          </cell>
          <cell r="G28301" t="str">
            <v>\\ati-server\JILLP - Attachment\8FT XTD SUS 5-4-23.pdf</v>
          </cell>
          <cell r="H28301">
            <v>24205</v>
          </cell>
          <cell r="I28301" t="str">
            <v>No</v>
          </cell>
          <cell r="J28301" t="str">
            <v>NOS</v>
          </cell>
          <cell r="K28301" t="str">
            <v>PACKAGING</v>
          </cell>
          <cell r="L28301" t="str">
            <v>Hardware</v>
          </cell>
        </row>
        <row r="28302">
          <cell r="A28302">
            <v>10306936</v>
          </cell>
          <cell r="B28302" t="str">
            <v>MASTER-CARTON-XTD-SUS-1975</v>
          </cell>
          <cell r="C28302">
            <v>10.5</v>
          </cell>
          <cell r="D28302">
            <v>105</v>
          </cell>
          <cell r="E28302" t="str">
            <v>MASTER CTN 5PLY 1975 x 255 x 115MM 180GSMX2VK+120GSMX3SK, B+A FLUTE, VK: 25BF, SK: 20BF, MOISTURE CONTENT: 8% +-2%</v>
          </cell>
          <cell r="G28302" t="str">
            <v>\\ati-server\JILLP - Attachment\7FT XTD SUS PDS.pdf</v>
          </cell>
          <cell r="H28302">
            <v>24208</v>
          </cell>
          <cell r="I28302" t="str">
            <v>No</v>
          </cell>
          <cell r="J28302" t="str">
            <v>NOS</v>
          </cell>
          <cell r="K28302" t="str">
            <v>PACKAGING</v>
          </cell>
          <cell r="L28302" t="str">
            <v>Hardware</v>
          </cell>
        </row>
        <row r="28303">
          <cell r="A28303">
            <v>10306935</v>
          </cell>
          <cell r="B28303" t="str">
            <v>INNER-CARTON-XTD-SUS-1915</v>
          </cell>
          <cell r="C28303">
            <v>8</v>
          </cell>
          <cell r="D28303">
            <v>25.2</v>
          </cell>
          <cell r="E28303" t="str">
            <v>BOX 3PLY 52X85X1915MM 180GSM,VK+150GSM,SK+180GSM,VK, B FLUTE, VK:25BF, SK:20BF, MOISTURE CONTENT- 8%+-2%</v>
          </cell>
          <cell r="G28303" t="str">
            <v>\\ati-server\JILLP - Attachment\7FT XTD SUS PDS.pdf</v>
          </cell>
          <cell r="H28303">
            <v>24209</v>
          </cell>
          <cell r="I28303" t="str">
            <v>No</v>
          </cell>
          <cell r="J28303" t="str">
            <v>NOS</v>
          </cell>
          <cell r="K28303" t="str">
            <v>PACKAGING</v>
          </cell>
          <cell r="L28303" t="str">
            <v>Hardware</v>
          </cell>
        </row>
        <row r="28304">
          <cell r="A28304">
            <v>10306934</v>
          </cell>
          <cell r="B28304" t="str">
            <v>MASTER-CARTON-XTD-SUS-1720</v>
          </cell>
          <cell r="C28304">
            <v>13.5</v>
          </cell>
          <cell r="D28304">
            <v>97.46</v>
          </cell>
          <cell r="E28304" t="str">
            <v>MASTER CTN 5PLY 1720 x 255 x 115MM 180GSMX2VK+120GSMX3SK, B+A FLUTE, VK: 25BF, SK: 20BF, MOISTURE CONTENT: 8% +-2%</v>
          </cell>
          <cell r="G28304" t="str">
            <v>\\ati-server\JILLP - Attachment\6FT XTD SUS PDS 5-4-23.pdf</v>
          </cell>
          <cell r="H28304">
            <v>31031</v>
          </cell>
          <cell r="I28304" t="str">
            <v>No</v>
          </cell>
          <cell r="J28304" t="str">
            <v>NOS</v>
          </cell>
          <cell r="K28304" t="str">
            <v>PACKAGING</v>
          </cell>
          <cell r="L28304" t="str">
            <v>Hardware</v>
          </cell>
        </row>
        <row r="28305">
          <cell r="A28305">
            <v>10306933</v>
          </cell>
          <cell r="B28305" t="str">
            <v>INNER-CARTON-XTD-SUS-1650</v>
          </cell>
          <cell r="C28305">
            <v>34</v>
          </cell>
          <cell r="D28305">
            <v>21.12</v>
          </cell>
          <cell r="E28305" t="str">
            <v>BOX 3PLY 52X85X1650MM 180GSM,VK+150GSM,SK+180GSM,VK, B FLUTE, VK:25BF, SK:20BF, MOISTURE CONTENT- 8%+-2%</v>
          </cell>
          <cell r="G28305" t="str">
            <v>\\ati-server\JILLP - Attachment\6FT XTD SUS PDS 5-4-23.pdf</v>
          </cell>
          <cell r="H28305">
            <v>31033</v>
          </cell>
          <cell r="I28305" t="str">
            <v>No</v>
          </cell>
          <cell r="J28305" t="str">
            <v>NOS</v>
          </cell>
          <cell r="K28305" t="str">
            <v>PACKAGING</v>
          </cell>
          <cell r="L28305" t="str">
            <v>Hardware</v>
          </cell>
        </row>
        <row r="28306">
          <cell r="A28306">
            <v>10306932</v>
          </cell>
          <cell r="B28306" t="str">
            <v>MASTER-CARTON-XTD-SUS-1445</v>
          </cell>
          <cell r="C28306">
            <v>9.75</v>
          </cell>
          <cell r="D28306">
            <v>98</v>
          </cell>
          <cell r="E28306" t="str">
            <v>MASTER CTN 5PLY 1445 x 255 x 195MM 180GSMX2VK+120GSMX3SK, B+A FLUTE, VK: 25BF, SK: 20BF, MOISTURE CONTENT: 8% +-2%</v>
          </cell>
          <cell r="G28306" t="str">
            <v>\\ati-server\JILLP - Attachment\5FT XTD SUS PDS 5-4-23.pdf</v>
          </cell>
          <cell r="H28306">
            <v>24215</v>
          </cell>
          <cell r="I28306" t="str">
            <v>No</v>
          </cell>
          <cell r="J28306" t="str">
            <v>NOS</v>
          </cell>
          <cell r="K28306" t="str">
            <v>PACKAGING</v>
          </cell>
          <cell r="L28306" t="str">
            <v>Hardware</v>
          </cell>
        </row>
        <row r="28307">
          <cell r="A28307">
            <v>10306931</v>
          </cell>
          <cell r="B28307" t="str">
            <v>INNER-CARTON-XTD-SUS-1385</v>
          </cell>
          <cell r="C28307">
            <v>41</v>
          </cell>
          <cell r="D28307">
            <v>18.600000000000001</v>
          </cell>
          <cell r="E28307" t="str">
            <v>BOX 3PLY 52X85X1385MM 180GSM,VK+150GSM,SK+180GSM,VK, B FLUTE, VK:25BF, SK:20BF, MOISTURE CONTENT- 8%+-2%</v>
          </cell>
          <cell r="G28307" t="str">
            <v>\\ati-server\JILLP - Attachment\5FT XTD SUS PDS 5-4-23.pdf</v>
          </cell>
          <cell r="H28307">
            <v>24216</v>
          </cell>
          <cell r="I28307" t="str">
            <v>No</v>
          </cell>
          <cell r="J28307" t="str">
            <v>NOS</v>
          </cell>
          <cell r="K28307" t="str">
            <v>PACKAGING</v>
          </cell>
          <cell r="L28307" t="str">
            <v>Hardware</v>
          </cell>
        </row>
        <row r="28308">
          <cell r="A28308">
            <v>10306930</v>
          </cell>
          <cell r="B28308" t="str">
            <v>MASTER-CARTON-XTD-SUS-1180</v>
          </cell>
          <cell r="C28308">
            <v>85.5</v>
          </cell>
          <cell r="D28308">
            <v>89.68</v>
          </cell>
          <cell r="E28308" t="str">
            <v>MASTER CTN 5PLY 1180 x 255 x 195MM 180GSMX2VK+120GSMX3SK, B+A FLUTE, VK: 25BF, SK: 20BF, MOISTURE CONTENT: 8% +-2%</v>
          </cell>
          <cell r="G28308" t="str">
            <v>\\ati-server\JILLP - Attachment\4FT XTD SUS PDS 5-4-23.pdf</v>
          </cell>
          <cell r="H28308">
            <v>24217</v>
          </cell>
          <cell r="I28308" t="str">
            <v>No</v>
          </cell>
          <cell r="J28308" t="str">
            <v>NOS</v>
          </cell>
          <cell r="K28308" t="str">
            <v>PACKAGING</v>
          </cell>
          <cell r="L28308" t="str">
            <v>Hardware</v>
          </cell>
        </row>
        <row r="28309">
          <cell r="A28309">
            <v>10306929</v>
          </cell>
          <cell r="B28309" t="str">
            <v>INNER-CARTON-XTD-SUS-1120</v>
          </cell>
          <cell r="C28309">
            <v>284</v>
          </cell>
          <cell r="D28309">
            <v>15.75</v>
          </cell>
          <cell r="E28309" t="str">
            <v>BOX 3PLY 52X85X1120MM 180GSM,VK+150GSM,SK+180GSM,VK, B FLUTE, VK:25BF, SK:20BF, MOISTURE CONTENT- 8%+-2%</v>
          </cell>
          <cell r="G28309" t="str">
            <v>\\ati-server\JILLP - Attachment\4FT XTD SUS PDS 5-4-23.pdf</v>
          </cell>
          <cell r="H28309">
            <v>24219</v>
          </cell>
          <cell r="I28309" t="str">
            <v>No</v>
          </cell>
          <cell r="J28309" t="str">
            <v>NOS</v>
          </cell>
          <cell r="K28309" t="str">
            <v>PACKAGING</v>
          </cell>
          <cell r="L28309" t="str">
            <v>Hardware</v>
          </cell>
        </row>
        <row r="28310">
          <cell r="A28310">
            <v>10306928</v>
          </cell>
          <cell r="B28310" t="str">
            <v>MASTER-CARTON-DSV/PSL-50MM-REC-2185</v>
          </cell>
          <cell r="C28310">
            <v>1</v>
          </cell>
          <cell r="D28310">
            <v>112</v>
          </cell>
          <cell r="E28310" t="str">
            <v>MASTER CTN 5PLY 2185X225X150MM 180GSMX2VK+120GSMX3SK, B+A FLUTE, VK: 25BF, SK: 20BF, MOISTURE CONTENT: 8% +-2%</v>
          </cell>
          <cell r="G28310" t="str">
            <v>\\ati-server\JILLP - Attachment\psl rec 7ft pds.pdf</v>
          </cell>
          <cell r="H28310">
            <v>24096</v>
          </cell>
          <cell r="I28310" t="str">
            <v>No</v>
          </cell>
          <cell r="J28310" t="str">
            <v>NOS</v>
          </cell>
          <cell r="K28310" t="str">
            <v>PACKAGING</v>
          </cell>
          <cell r="L28310" t="str">
            <v>Hardware</v>
          </cell>
        </row>
        <row r="28311">
          <cell r="A28311">
            <v>10306927</v>
          </cell>
          <cell r="B28311" t="str">
            <v>INNER-CARTON-DSV/PSL-50MM-REC-2125</v>
          </cell>
          <cell r="C28311">
            <v>50</v>
          </cell>
          <cell r="D28311">
            <v>28</v>
          </cell>
          <cell r="E28311" t="str">
            <v>BOX 3PLY 75X80X2125MM 180GSM,VK+150GSM,SK+180GSM,VK, B FLUTE, VK:25BF, SK:20BF, MOISTURE CONTENT- 8%+-2%</v>
          </cell>
          <cell r="G28311" t="str">
            <v>\\ati-server\JILLP - Attachment\psl rec 7ft pds.pdf</v>
          </cell>
          <cell r="H28311">
            <v>24094</v>
          </cell>
          <cell r="I28311" t="str">
            <v>No</v>
          </cell>
          <cell r="J28311" t="str">
            <v>NOS</v>
          </cell>
          <cell r="K28311" t="str">
            <v>PACKAGING</v>
          </cell>
          <cell r="L28311" t="str">
            <v>Hardware</v>
          </cell>
        </row>
        <row r="28312">
          <cell r="A28312">
            <v>10306926</v>
          </cell>
          <cell r="B28312" t="str">
            <v>MASTER-CARTON-DSV/PSL-50MM-REC-1885</v>
          </cell>
          <cell r="C28312">
            <v>9</v>
          </cell>
          <cell r="D28312">
            <v>98</v>
          </cell>
          <cell r="E28312" t="str">
            <v>MASTER CTN 5PLY 1885X225X150MM 180GSMX2VK+120GSMX3SK, B+A FLUTE, VK: 25BF, SK: 20BF, MOISTURE CONTENT: 8% +-2%</v>
          </cell>
          <cell r="G28312" t="str">
            <v>\\ati-server\JILLP - Attachment\psl rec 6ft pds.pdf</v>
          </cell>
          <cell r="H28312">
            <v>24092</v>
          </cell>
          <cell r="I28312" t="str">
            <v>No</v>
          </cell>
          <cell r="J28312" t="str">
            <v>NOS</v>
          </cell>
          <cell r="K28312" t="str">
            <v>PACKAGING</v>
          </cell>
          <cell r="L28312" t="str">
            <v>Hardware</v>
          </cell>
        </row>
        <row r="28313">
          <cell r="A28313">
            <v>10306925</v>
          </cell>
          <cell r="B28313" t="str">
            <v>INNER-CARTON-DSV/PSL-50MM-REC-1825</v>
          </cell>
          <cell r="C28313">
            <v>25</v>
          </cell>
          <cell r="D28313">
            <v>23.6</v>
          </cell>
          <cell r="E28313" t="str">
            <v>BOX 3PLY 75X80X1825MM 180GSM,VK+150GSM,SK+180GSM,VK, B FLUTE, VK:25BF, SK:20BF, MOISTURE CONTENT- 8%+-2%</v>
          </cell>
          <cell r="G28313" t="str">
            <v>\\ati-server\JILLP - Attachment\psl rec 6ft pds.pdf</v>
          </cell>
          <cell r="H28313">
            <v>24087</v>
          </cell>
          <cell r="I28313" t="str">
            <v>No</v>
          </cell>
          <cell r="J28313" t="str">
            <v>NOS</v>
          </cell>
          <cell r="K28313" t="str">
            <v>PACKAGING</v>
          </cell>
          <cell r="L28313" t="str">
            <v>Hardware</v>
          </cell>
        </row>
        <row r="28314">
          <cell r="A28314">
            <v>10306924</v>
          </cell>
          <cell r="B28314" t="str">
            <v>MASTER-CARTON-DSV/PSL-50MM-REC-1585</v>
          </cell>
          <cell r="C28314">
            <v>27.5</v>
          </cell>
          <cell r="D28314">
            <v>104</v>
          </cell>
          <cell r="E28314" t="str">
            <v>MASTER CTN 5PLY 1585X225X250MM 180GSMX2VK+120GSMX3SK, B+A FLUTE, VK: 25BF, SK: 20BF, MOISTURE CONTENT: 8% +-2%</v>
          </cell>
          <cell r="G28314" t="str">
            <v>\\ati-server\JILLP - Attachment\5ft psl recess pds.pdf</v>
          </cell>
          <cell r="H28314">
            <v>24077</v>
          </cell>
          <cell r="I28314" t="str">
            <v>No</v>
          </cell>
          <cell r="J28314" t="str">
            <v>NOS</v>
          </cell>
          <cell r="K28314" t="str">
            <v>PACKAGING</v>
          </cell>
          <cell r="L28314" t="str">
            <v>Hardware</v>
          </cell>
        </row>
        <row r="28315">
          <cell r="A28315">
            <v>10306923</v>
          </cell>
          <cell r="B28315" t="str">
            <v>INNER-CARTON-DSV/PSL-50MM-REC-1525</v>
          </cell>
          <cell r="C28315">
            <v>38</v>
          </cell>
          <cell r="D28315">
            <v>20.5</v>
          </cell>
          <cell r="E28315" t="str">
            <v>BOX 3PLY 75X80X1525MM 180GSM,VK+150GSM,SK+180GSM,VK, B FLUTE, VK:25BF, SK:20BF, MOISTURE CONTENT- 8%+-2%</v>
          </cell>
          <cell r="G28315" t="str">
            <v>\\ati-server\JILLP - Attachment\5ft psl recess pds.pdf</v>
          </cell>
          <cell r="H28315">
            <v>24075</v>
          </cell>
          <cell r="I28315" t="str">
            <v>No</v>
          </cell>
          <cell r="J28315" t="str">
            <v>NOS</v>
          </cell>
          <cell r="K28315" t="str">
            <v>PACKAGING</v>
          </cell>
          <cell r="L28315" t="str">
            <v>Hardware</v>
          </cell>
        </row>
        <row r="28316">
          <cell r="A28316">
            <v>10306922</v>
          </cell>
          <cell r="B28316" t="str">
            <v>MASTER-CARTON-DSV/PSL-50MM-SUS-2205</v>
          </cell>
          <cell r="C28316">
            <v>0</v>
          </cell>
          <cell r="D28316">
            <v>110</v>
          </cell>
          <cell r="E28316" t="str">
            <v>MASTER CTN 5PLY 2205X225X150MM 180GSMX2VK+120GSMX3SK, B+A FLUTE, VK: 25BF, SK: 20BF, MOISTURE CONTENT: 8% +-2%</v>
          </cell>
          <cell r="G28316" t="str">
            <v>\\ati-server\JILLP - Attachment\PSL SUS 7FT PDS 5-4-23.pdf</v>
          </cell>
          <cell r="H28316">
            <v>24085</v>
          </cell>
          <cell r="I28316" t="str">
            <v>No</v>
          </cell>
          <cell r="J28316" t="str">
            <v>NOS</v>
          </cell>
          <cell r="K28316" t="str">
            <v>PACKAGING</v>
          </cell>
          <cell r="L28316" t="str">
            <v>Hardware</v>
          </cell>
        </row>
        <row r="28317">
          <cell r="A28317">
            <v>10306921</v>
          </cell>
          <cell r="B28317" t="str">
            <v>INNER-CARTON-DSV/PSL-50MM-SUS-2145</v>
          </cell>
          <cell r="C28317">
            <v>3</v>
          </cell>
          <cell r="D28317">
            <v>28.2</v>
          </cell>
          <cell r="E28317" t="str">
            <v>BOX 3PLY 65X85X2145MM 180GSM,VK+150GSM,SK+180GSM,VK, B FLUTE, VK:25BF, SK:20BF, MOISTURE CONTENT- 8%+-2%</v>
          </cell>
          <cell r="G28317" t="str">
            <v>\\ati-server\JILLP - Attachment\PSL SUS 7FT PDS 5-4-23.pdf</v>
          </cell>
          <cell r="H28317">
            <v>24083</v>
          </cell>
          <cell r="I28317" t="str">
            <v>No</v>
          </cell>
          <cell r="J28317" t="str">
            <v>NOS</v>
          </cell>
          <cell r="K28317" t="str">
            <v>PACKAGING</v>
          </cell>
          <cell r="L28317" t="str">
            <v>Hardware</v>
          </cell>
        </row>
        <row r="28318">
          <cell r="A28318">
            <v>10306920</v>
          </cell>
          <cell r="B28318" t="str">
            <v>MASTER-CARTON-DSV/PSL-50MM-SUS-1905</v>
          </cell>
          <cell r="C28318">
            <v>3.5</v>
          </cell>
          <cell r="D28318">
            <v>96.6</v>
          </cell>
          <cell r="E28318" t="str">
            <v>MASTER CTN 5PLY 1905X225X150MM 180GSMX2VK+120GSMX3SK, B+A FLUTE, VK: 25BF, SK: 20BF, MOISTURE CONTENT: 8% +-2%</v>
          </cell>
          <cell r="G28318" t="str">
            <v>\\ati-server\JILLP - Attachment\PSL SUS 6FT PDS 5-4-23.pdf</v>
          </cell>
          <cell r="H28318">
            <v>24081</v>
          </cell>
          <cell r="I28318" t="str">
            <v>No</v>
          </cell>
          <cell r="J28318" t="str">
            <v>NOS</v>
          </cell>
          <cell r="K28318" t="str">
            <v>PACKAGING</v>
          </cell>
          <cell r="L28318" t="str">
            <v>Hardware</v>
          </cell>
        </row>
        <row r="28319">
          <cell r="A28319">
            <v>10306919</v>
          </cell>
          <cell r="B28319" t="str">
            <v>INNER-CARTON-DSV/PSL-50MM-SUS-1845</v>
          </cell>
          <cell r="C28319">
            <v>2</v>
          </cell>
          <cell r="D28319">
            <v>24.5</v>
          </cell>
          <cell r="E28319" t="str">
            <v>BOX 3PLY 65X85X1845MM 180GSM,VK+150GSM,SK+180GSM,VK, B FLUTE, VK:25BF, SK:20BF, MOISTURE CONTENT- 8%+-2%</v>
          </cell>
          <cell r="G28319" t="str">
            <v>\\ati-server\JILLP - Attachment\PSL SUS 6FT PDS 5-4-23.pdf</v>
          </cell>
          <cell r="H28319">
            <v>24080</v>
          </cell>
          <cell r="I28319" t="str">
            <v>No</v>
          </cell>
          <cell r="J28319" t="str">
            <v>NOS</v>
          </cell>
          <cell r="K28319" t="str">
            <v>PACKAGING</v>
          </cell>
          <cell r="L28319" t="str">
            <v>Hardware</v>
          </cell>
        </row>
        <row r="28320">
          <cell r="A28320">
            <v>10306918</v>
          </cell>
          <cell r="B28320" t="str">
            <v>MASTER-CARTON-DSV/PSL-50MM-SUS-1605</v>
          </cell>
          <cell r="C28320">
            <v>1</v>
          </cell>
          <cell r="D28320">
            <v>99.4</v>
          </cell>
          <cell r="E28320" t="str">
            <v>MASTER CTN 5PLY 1605X225X255MM 180GSMX2VK+120GSMX3SK, B+A FLUTE, VK: 25BF, SK: 20BF, MOISTURE CONTENT: 8% +-2%</v>
          </cell>
          <cell r="G28320" t="str">
            <v>\\ati-server\JILLP - Attachment\PSL SUS 5FT PDS 5-4-23.pdf</v>
          </cell>
          <cell r="H28320">
            <v>24074</v>
          </cell>
          <cell r="I28320" t="str">
            <v>No</v>
          </cell>
          <cell r="J28320" t="str">
            <v>NOS</v>
          </cell>
          <cell r="K28320" t="str">
            <v>PACKAGING</v>
          </cell>
          <cell r="L28320" t="str">
            <v>Hardware</v>
          </cell>
        </row>
        <row r="28321">
          <cell r="A28321">
            <v>10306917</v>
          </cell>
          <cell r="B28321" t="str">
            <v>INNER-CARTON-DSV/PSL-50MM-SUS-1545</v>
          </cell>
          <cell r="C28321">
            <v>4</v>
          </cell>
          <cell r="D28321">
            <v>21.2</v>
          </cell>
          <cell r="E28321" t="str">
            <v>BOX 3PLY 65X85X1545MM 180GSM,VK+150GSM,SK+180GSM,VK, B FLUTE, VK:25BF, SK:20BF, MOISTURE CONTENT- 8%+-2%</v>
          </cell>
          <cell r="G28321" t="str">
            <v>\\ati-server\JILLP - Attachment\PSL SUS 5FT PDS 5-4-23.pdf</v>
          </cell>
          <cell r="H28321">
            <v>24072</v>
          </cell>
          <cell r="I28321" t="str">
            <v>No</v>
          </cell>
          <cell r="J28321" t="str">
            <v>NOS</v>
          </cell>
          <cell r="K28321" t="str">
            <v>PACKAGING</v>
          </cell>
          <cell r="L28321" t="str">
            <v>Hardware</v>
          </cell>
        </row>
        <row r="28322">
          <cell r="A28322">
            <v>10306916</v>
          </cell>
          <cell r="B28322" t="str">
            <v>CORRUGATION-PADDING-245X160MM 5PLY SABER V2</v>
          </cell>
          <cell r="C28322">
            <v>630</v>
          </cell>
          <cell r="D28322">
            <v>2.2000000000000002</v>
          </cell>
          <cell r="G28322" t="str">
            <v>\\ati-server\JILLP - Attachment\saber v2 pds R1 21-3-23.pdf</v>
          </cell>
          <cell r="H28322">
            <v>22508</v>
          </cell>
          <cell r="I28322" t="str">
            <v>No</v>
          </cell>
          <cell r="J28322" t="str">
            <v>NOS</v>
          </cell>
          <cell r="K28322" t="str">
            <v>PACKAGING</v>
          </cell>
          <cell r="L28322" t="str">
            <v>Hardware</v>
          </cell>
        </row>
        <row r="28323">
          <cell r="A28323">
            <v>10306915</v>
          </cell>
          <cell r="B28323" t="str">
            <v>CORRUGATION-PADDING-100X100MM 5PLY SABER V2</v>
          </cell>
          <cell r="C28323">
            <v>276</v>
          </cell>
          <cell r="D28323">
            <v>0.9</v>
          </cell>
          <cell r="G28323" t="str">
            <v>\\ati-server\JILLP - Attachment\saber v2 pds R1 21-3-23.pdf</v>
          </cell>
          <cell r="H28323">
            <v>22506</v>
          </cell>
          <cell r="I28323" t="str">
            <v>No</v>
          </cell>
          <cell r="J28323" t="str">
            <v>NOS</v>
          </cell>
          <cell r="K28323" t="str">
            <v>PACKAGING</v>
          </cell>
          <cell r="L28323" t="str">
            <v>Hardware</v>
          </cell>
        </row>
        <row r="28324">
          <cell r="A28324">
            <v>10306914</v>
          </cell>
          <cell r="B28324" t="str">
            <v>INNER-CARTON-DUAL OPTICS-1230MM</v>
          </cell>
          <cell r="C28324">
            <v>246</v>
          </cell>
          <cell r="D28324">
            <v>21.5</v>
          </cell>
          <cell r="E28324" t="str">
            <v>CARTON 3PLY 1230X160X50MM 180GSM,VK+150GSM,SK+180GSM,VK, B FLUTE, VK:25BF, SK:20BF, MOISTURE CONTENT- 8%+-2%</v>
          </cell>
          <cell r="G28324" t="str">
            <v>\\ati-server\JILLP - Attachment\Dual Optics pds 1200mm.pdf</v>
          </cell>
          <cell r="H28324">
            <v>21978</v>
          </cell>
          <cell r="I28324" t="str">
            <v>No</v>
          </cell>
          <cell r="J28324" t="str">
            <v>NOS</v>
          </cell>
          <cell r="K28324" t="str">
            <v>PACKAGING</v>
          </cell>
          <cell r="L28324" t="str">
            <v>Hardware</v>
          </cell>
        </row>
        <row r="28325">
          <cell r="A28325">
            <v>10306913</v>
          </cell>
          <cell r="B28325" t="str">
            <v>MASTER-CARTON DSV4 UGR19 4FT</v>
          </cell>
          <cell r="C28325">
            <v>8</v>
          </cell>
          <cell r="D28325">
            <v>84.5</v>
          </cell>
          <cell r="E28325" t="str">
            <v>MASTER CTN 5PLY 1245X 240X305MM 180GSMX2VK+120GSMX3SK, B+A FLUTE, VK: 25BF, SK: 20BF, MOISTURE CONTENT: 8% +-2%</v>
          </cell>
          <cell r="G28325" t="str">
            <v>\\ati-server\JILLP - Attachment\UGR19 SUS 4ft pds 27-1-23.pdf</v>
          </cell>
          <cell r="H28325">
            <v>21739</v>
          </cell>
          <cell r="I28325" t="str">
            <v>No</v>
          </cell>
          <cell r="J28325" t="str">
            <v>NOS</v>
          </cell>
          <cell r="K28325" t="str">
            <v>PACKAGING</v>
          </cell>
          <cell r="L28325" t="str">
            <v>Hardware</v>
          </cell>
        </row>
        <row r="28326">
          <cell r="A28326">
            <v>10306912</v>
          </cell>
          <cell r="B28326" t="str">
            <v>INNER CARTON DSV4 UGR19 4FT</v>
          </cell>
          <cell r="C28326">
            <v>35</v>
          </cell>
          <cell r="D28326">
            <v>18.5</v>
          </cell>
          <cell r="E28326" t="str">
            <v>BOX 3PLY 75X105X1180MM 180GSM,VK+150GSM,SK+180GSM,VK, B FLUTE, VK:25BF, SK:20BF, MOISTURE CONTENT- 8%+-2%</v>
          </cell>
          <cell r="G28326" t="str">
            <v>\\ati-server\JILLP - Attachment\UGR19 SUS 4ft pds 27-1-23.pdf</v>
          </cell>
          <cell r="H28326">
            <v>21738</v>
          </cell>
          <cell r="I28326" t="str">
            <v>No</v>
          </cell>
          <cell r="J28326" t="str">
            <v>NOS</v>
          </cell>
          <cell r="K28326" t="str">
            <v>PACKAGING</v>
          </cell>
          <cell r="L28326" t="str">
            <v>Hardware</v>
          </cell>
        </row>
        <row r="28327">
          <cell r="A28327">
            <v>10306911</v>
          </cell>
          <cell r="B28327" t="str">
            <v>EPE FOAM SET DSV4 UGR19 4FT</v>
          </cell>
          <cell r="C28327">
            <v>30.75</v>
          </cell>
          <cell r="D28327">
            <v>70.3</v>
          </cell>
          <cell r="E28327" t="str">
            <v>285X225X50MM</v>
          </cell>
          <cell r="G28327" t="str">
            <v>\\ati-server\JILLP - Attachment\UGR19 SUS 4ft pds 27-1-23.pdf;\\ati-server\JILLP - Attachment\End epe foam UGR19.pdf;\\ati-server\JILLP - Attachment\centre epe ugr19.pdf</v>
          </cell>
          <cell r="H28327">
            <v>21736</v>
          </cell>
          <cell r="I28327" t="str">
            <v>No</v>
          </cell>
          <cell r="J28327" t="str">
            <v>SETS</v>
          </cell>
          <cell r="K28327" t="str">
            <v>PACKAGING</v>
          </cell>
          <cell r="L28327" t="str">
            <v>Hardware</v>
          </cell>
        </row>
        <row r="28328">
          <cell r="A28328">
            <v>10306910</v>
          </cell>
          <cell r="B28328" t="str">
            <v>ECL-CITY STAR-STL-MASTER CARTON-45W</v>
          </cell>
          <cell r="C28328">
            <v>242</v>
          </cell>
          <cell r="D28328">
            <v>92.567899999999995</v>
          </cell>
          <cell r="E28328" t="str">
            <v>MASTER CARTON  3PLY 488x302x182MM; 180GSMX2SK+240GSMX1VK; 22BF; C FLUTE,MOISTURE CONTENT: 8% +-2%</v>
          </cell>
          <cell r="G28328" t="str">
            <v>\\ati-server\JILLP - Attachment\45W ECOLINK PRO MOTHER BOX (CITYSTAR ).pdf</v>
          </cell>
          <cell r="H28328">
            <v>21494</v>
          </cell>
          <cell r="I28328" t="str">
            <v>No</v>
          </cell>
          <cell r="J28328" t="str">
            <v>NOS</v>
          </cell>
          <cell r="K28328" t="str">
            <v>PACKAGING</v>
          </cell>
          <cell r="L28328" t="str">
            <v>Hardware</v>
          </cell>
        </row>
        <row r="28329">
          <cell r="A28329">
            <v>10306909</v>
          </cell>
          <cell r="B28329" t="str">
            <v>INNER-CARTON-15W-RDL</v>
          </cell>
          <cell r="C28329">
            <v>4600</v>
          </cell>
          <cell r="D28329">
            <v>11.61</v>
          </cell>
          <cell r="E28329" t="str">
            <v>PRINTED BOX 3PLY 205x185x40MM TOP-WHITE DUPLEX-250GSMX1VK+150GSMX2SK; SK: 18BF;MOISTURE CONTENT: 8% +-2%</v>
          </cell>
          <cell r="I28329" t="str">
            <v>No</v>
          </cell>
          <cell r="J28329" t="str">
            <v>NOS</v>
          </cell>
          <cell r="K28329" t="str">
            <v>PACKAGING</v>
          </cell>
          <cell r="L28329" t="str">
            <v>Hardware</v>
          </cell>
        </row>
        <row r="28330">
          <cell r="A28330">
            <v>10306908</v>
          </cell>
          <cell r="B28330" t="str">
            <v>INNER-CARTON-9W-RDL</v>
          </cell>
          <cell r="C28330">
            <v>2048</v>
          </cell>
          <cell r="D28330">
            <v>7</v>
          </cell>
          <cell r="E28330" t="str">
            <v>PRINTED BOX 3PLY 160x135x40MM TOP-WHITE DUPLEX-250GSMX1VK+150GSMX2SK; SK: 18BF;MOISTURE CONTENT: 8% +-2%</v>
          </cell>
          <cell r="I28330" t="str">
            <v>No</v>
          </cell>
          <cell r="J28330" t="str">
            <v>NOS</v>
          </cell>
          <cell r="K28330" t="str">
            <v>PACKAGING</v>
          </cell>
          <cell r="L28330" t="str">
            <v>Hardware</v>
          </cell>
        </row>
        <row r="28331">
          <cell r="A28331">
            <v>10306907</v>
          </cell>
          <cell r="B28331" t="str">
            <v>INNER CARTON FL 20W IND CENTURA</v>
          </cell>
          <cell r="C28331">
            <v>0</v>
          </cell>
          <cell r="D28331">
            <v>9.5</v>
          </cell>
          <cell r="E28331" t="str">
            <v>MONO BOX 3PLY ,252X152X41MM , VK:25BF, SK:20BF, MOISTURE CONTENT- 8%+-2%,300 OPTIC GRAPHITE GREY BACK(DUPLEX)/120SK/150VK, GREY BACK- 16BF</v>
          </cell>
          <cell r="G28331" t="str">
            <v>\\ati-server\JILLP - Attachment\Centura Neo LED Flood Light 20W 6500K IP66.pdf</v>
          </cell>
          <cell r="H28331">
            <v>20933</v>
          </cell>
          <cell r="I28331" t="str">
            <v>No</v>
          </cell>
          <cell r="J28331" t="str">
            <v>NOS</v>
          </cell>
          <cell r="K28331" t="str">
            <v>PACKAGING</v>
          </cell>
          <cell r="L28331" t="str">
            <v>Hardware</v>
          </cell>
        </row>
        <row r="28332">
          <cell r="A28332">
            <v>10306906</v>
          </cell>
          <cell r="B28332" t="str">
            <v>OUTER CARTON FL 20W IND CENTURA</v>
          </cell>
          <cell r="C28332">
            <v>0</v>
          </cell>
          <cell r="D28332">
            <v>24</v>
          </cell>
          <cell r="E28332" t="str">
            <v>MASTER BOX 5PLY ,400X275X215MM ,OUTER PAPER 180GSM VK,INNER PAPER &amp; FLUTE 150GSM SK, VK:25BF, SK:20BF, MOISTURE CONTENT- 8%+-2%</v>
          </cell>
          <cell r="G28332" t="str">
            <v>\\ati-server\JILLP - Attachment\Centura Neo LED Flood Light 20W 6500K IP66.pdf</v>
          </cell>
          <cell r="H28332">
            <v>20934</v>
          </cell>
          <cell r="I28332" t="str">
            <v>No</v>
          </cell>
          <cell r="J28332" t="str">
            <v>NOS</v>
          </cell>
          <cell r="K28332" t="str">
            <v>PACKAGING</v>
          </cell>
          <cell r="L28332" t="str">
            <v>Hardware</v>
          </cell>
        </row>
        <row r="28333">
          <cell r="A28333">
            <v>10306905</v>
          </cell>
          <cell r="B28333" t="str">
            <v>OUTER CARTON FL 30W IND CENTURA</v>
          </cell>
          <cell r="C28333">
            <v>0</v>
          </cell>
          <cell r="D28333">
            <v>28</v>
          </cell>
          <cell r="E28333" t="str">
            <v>MASTER BOX 5PLY ,400X275X215MM ,OUTER PAPER 180GSM VK,INNER PAPER &amp; FLUTE 150GSM SK, VK:25BF, SK:20BF, MOISTURE CONTENT- 8%+-2%</v>
          </cell>
          <cell r="G28333" t="str">
            <v>\\ati-server\JILLP - Attachment\Centura Neo LED Flood Light 30W 6500K IP66.pdf</v>
          </cell>
          <cell r="H28333">
            <v>20905</v>
          </cell>
          <cell r="I28333" t="str">
            <v>No</v>
          </cell>
          <cell r="J28333" t="str">
            <v>NOS</v>
          </cell>
          <cell r="K28333" t="str">
            <v>PACKAGING</v>
          </cell>
          <cell r="L28333" t="str">
            <v>Hardware</v>
          </cell>
        </row>
        <row r="28334">
          <cell r="A28334">
            <v>10306904</v>
          </cell>
          <cell r="B28334" t="str">
            <v>INNER CARTON FL 30W IND CENTURA</v>
          </cell>
          <cell r="C28334">
            <v>0</v>
          </cell>
          <cell r="D28334">
            <v>9.75</v>
          </cell>
          <cell r="E28334" t="str">
            <v>MONO BOX 3PLY ,252X190X41MM , VK:25BF, SK:20BF, MOISTURE CONTENT- 8%+-2%,300 OPTIC GRAPHITE GREY BACK(DUPLEX)/120SK/150VK, GREY BACK- 16BF</v>
          </cell>
          <cell r="G28334" t="str">
            <v>\\ati-server\JILLP - Attachment\Centura Neo LED Flood Light 30W 6500K IP66.pdf</v>
          </cell>
          <cell r="H28334">
            <v>20903</v>
          </cell>
          <cell r="I28334" t="str">
            <v>No</v>
          </cell>
          <cell r="J28334" t="str">
            <v>NOS</v>
          </cell>
          <cell r="K28334" t="str">
            <v>PACKAGING</v>
          </cell>
          <cell r="L28334" t="str">
            <v>Hardware</v>
          </cell>
        </row>
        <row r="28335">
          <cell r="A28335">
            <v>10306903</v>
          </cell>
          <cell r="B28335" t="str">
            <v>OUTER CARTON FL 50W IND CENTURA</v>
          </cell>
          <cell r="C28335">
            <v>0</v>
          </cell>
          <cell r="D28335">
            <v>22</v>
          </cell>
          <cell r="E28335" t="str">
            <v>MASTER BOX 5PLY ,300X290X230MM ,OUTER PAPER 180GSM VK,INNER PAPER &amp; FLUTE 150GSM SK, VK:25BF, SK:20BF, MOISTURE CONTENT- 8%+-2%</v>
          </cell>
          <cell r="G28335" t="str">
            <v>\\ati-server\JILLP - Attachment\Centura Neo LED Flood Light 50W 6500K IP66.pdf</v>
          </cell>
          <cell r="H28335">
            <v>20797</v>
          </cell>
          <cell r="I28335" t="str">
            <v>No</v>
          </cell>
          <cell r="J28335" t="str">
            <v>NOS</v>
          </cell>
          <cell r="K28335" t="str">
            <v>PACKAGING</v>
          </cell>
          <cell r="L28335" t="str">
            <v>Hardware</v>
          </cell>
        </row>
        <row r="28336">
          <cell r="A28336">
            <v>10306902</v>
          </cell>
          <cell r="B28336" t="str">
            <v>INNER CARTON FL 50W IND CENTURA</v>
          </cell>
          <cell r="C28336">
            <v>0</v>
          </cell>
          <cell r="D28336">
            <v>13.75</v>
          </cell>
          <cell r="E28336" t="str">
            <v>MONO BOX 3PLY ,283X210X42MM , VK:25BF, SK:20BF, MOISTURE CONTENT- 8%+-2%,300 OPTIC GRAPHITE GREY BACK(DUPLEX)/120SK/150VK, GREY BACK- 16BF</v>
          </cell>
          <cell r="G28336" t="str">
            <v>\\ati-server\JILLP - Attachment\Centura Neo LED Flood Light 50W 6500K IP66.pdf</v>
          </cell>
          <cell r="H28336">
            <v>20800</v>
          </cell>
          <cell r="I28336" t="str">
            <v>No</v>
          </cell>
          <cell r="J28336" t="str">
            <v>NOS</v>
          </cell>
          <cell r="K28336" t="str">
            <v>PACKAGING</v>
          </cell>
          <cell r="L28336" t="str">
            <v>Hardware</v>
          </cell>
        </row>
        <row r="28337">
          <cell r="A28337">
            <v>10306901</v>
          </cell>
          <cell r="B28337" t="str">
            <v>OUTER CARTON FL 100W IND CENTURA</v>
          </cell>
          <cell r="C28337">
            <v>0</v>
          </cell>
          <cell r="D28337">
            <v>25</v>
          </cell>
          <cell r="E28337" t="str">
            <v>MASTER BOX 5PLY ,385X290X210MM ,OUTER PAPER 180GSM VK,INNER PAPER &amp; FLUTE 150GSM SK, VK:25BF, SK:20BF, MOISTURE CONTENT- 8%+-2%</v>
          </cell>
          <cell r="G28337" t="str">
            <v>\\ati-server\JILLP - Attachment\Centura Neo LED Flood Light 100W 6500K IP66.pdf</v>
          </cell>
          <cell r="H28337">
            <v>20604</v>
          </cell>
          <cell r="I28337" t="str">
            <v>No</v>
          </cell>
          <cell r="J28337" t="str">
            <v>NOS</v>
          </cell>
          <cell r="K28337" t="str">
            <v>PACKAGING</v>
          </cell>
          <cell r="L28337" t="str">
            <v>Hardware</v>
          </cell>
        </row>
        <row r="28338">
          <cell r="A28338">
            <v>10306900</v>
          </cell>
          <cell r="B28338" t="str">
            <v>INNER CARTON FL 100W IND CENTURA</v>
          </cell>
          <cell r="C28338">
            <v>29</v>
          </cell>
          <cell r="D28338">
            <v>13.5</v>
          </cell>
          <cell r="E28338" t="str">
            <v>MONO BOX 3PLY ,270X362X47MM , VK:25BF, SK:20BF, MOISTURE CONTENT- 8%+-2%,300 OPTIC GRAPHITE GREY BACK(DUPLEX)/120SK/150VK, GREY BACK- 16BF</v>
          </cell>
          <cell r="G28338" t="str">
            <v>\\ati-server\JILLP - Attachment\Centura Neo LED Flood Light 100W 6500K IP66.pdf</v>
          </cell>
          <cell r="H28338">
            <v>20603</v>
          </cell>
          <cell r="I28338" t="str">
            <v>No</v>
          </cell>
          <cell r="J28338" t="str">
            <v>NOS</v>
          </cell>
          <cell r="K28338" t="str">
            <v>PACKAGING</v>
          </cell>
          <cell r="L28338" t="str">
            <v>Hardware</v>
          </cell>
        </row>
        <row r="28339">
          <cell r="A28339">
            <v>10306899</v>
          </cell>
          <cell r="B28339" t="str">
            <v>HVL-SHN-36WGB PRODUCT STKR(53X36MM)</v>
          </cell>
          <cell r="C28339">
            <v>25869</v>
          </cell>
          <cell r="D28339">
            <v>0.3</v>
          </cell>
          <cell r="G28339" t="str">
            <v>\\ATI-SERVER\JILLP - Attachment\SP170 8FT MASTER CARTON.xlsx</v>
          </cell>
          <cell r="I28339" t="str">
            <v>No</v>
          </cell>
          <cell r="J28339" t="str">
            <v>NOS</v>
          </cell>
          <cell r="K28339" t="str">
            <v>PACKAGING</v>
          </cell>
          <cell r="L28339" t="str">
            <v>Hardware</v>
          </cell>
        </row>
        <row r="28340">
          <cell r="A28340">
            <v>10306898</v>
          </cell>
          <cell r="B28340" t="str">
            <v>MASTER CARTON SP170 8FT</v>
          </cell>
          <cell r="C28340">
            <v>37.5</v>
          </cell>
          <cell r="D28340">
            <v>89.16</v>
          </cell>
          <cell r="E28340" t="str">
            <v>Remark: Overall Dimension (± 5 mm): L 2320XW180XH-75MM No of Ply: 5 ply GSM &amp;amp; BF of Ply: 180+150+180+150+180 Type of Flute: Broad Bursting Strength: 14.9 Kg/sq.cm Moisture content: not more than 8%</v>
          </cell>
          <cell r="G28340" t="str">
            <v>\\ati-server\JILLP - Attachment\SP170 8FT MASTER CARTON.xlsx</v>
          </cell>
          <cell r="H28340">
            <v>19396</v>
          </cell>
          <cell r="I28340" t="str">
            <v>No</v>
          </cell>
          <cell r="J28340" t="str">
            <v>NOS</v>
          </cell>
          <cell r="K28340" t="str">
            <v>PACKAGING</v>
          </cell>
          <cell r="L28340" t="str">
            <v>Hardware</v>
          </cell>
        </row>
        <row r="28341">
          <cell r="A28341">
            <v>10306897</v>
          </cell>
          <cell r="B28341" t="str">
            <v>HEAT-SEAL-PACKING-STRAP-FOR-GOLDMEDAL</v>
          </cell>
          <cell r="C28341">
            <v>34000</v>
          </cell>
          <cell r="D28341">
            <v>0.63819999999999999</v>
          </cell>
          <cell r="E28341" t="str">
            <v>ROLL OF 7KG=1700 MTR</v>
          </cell>
          <cell r="G28341" t="str">
            <v>\\ati-server\JILLP - Attachment\Strapping Roll.ai</v>
          </cell>
          <cell r="H28341">
            <v>19057</v>
          </cell>
          <cell r="I28341" t="str">
            <v>No</v>
          </cell>
          <cell r="J28341" t="str">
            <v>MTR</v>
          </cell>
          <cell r="K28341" t="str">
            <v>PACKAGING</v>
          </cell>
          <cell r="L28341" t="str">
            <v>Hardware</v>
          </cell>
        </row>
        <row r="28342">
          <cell r="A28342">
            <v>10306896</v>
          </cell>
          <cell r="B28342" t="str">
            <v>EPE-FOAM-GIMBAL 3X12</v>
          </cell>
          <cell r="C28342">
            <v>44</v>
          </cell>
          <cell r="D28342">
            <v>1.35</v>
          </cell>
          <cell r="E28342" t="str">
            <v>SIZE:- 255X85X10MM</v>
          </cell>
          <cell r="G28342" t="str">
            <v>\\ati-server\JILLP - Attachment\EP Foam-Gimbal 3x12-07.02.23-Model.pdf</v>
          </cell>
          <cell r="H28342">
            <v>18612</v>
          </cell>
          <cell r="I28342" t="str">
            <v>No</v>
          </cell>
          <cell r="J28342" t="str">
            <v>NOS</v>
          </cell>
          <cell r="K28342" t="str">
            <v>PACKAGING</v>
          </cell>
          <cell r="L28342" t="str">
            <v>Hardware</v>
          </cell>
        </row>
        <row r="28343">
          <cell r="A28343">
            <v>10306895</v>
          </cell>
          <cell r="B28343" t="str">
            <v>EPE-FOAM-GIMBAL 2X12</v>
          </cell>
          <cell r="C28343">
            <v>1386.308</v>
          </cell>
          <cell r="D28343">
            <v>1.3</v>
          </cell>
          <cell r="E28343" t="str">
            <v>SIZE:- 170X85X10MM</v>
          </cell>
          <cell r="G28343" t="str">
            <v>\\ati-server\JILLP - Attachment\EP Foam-Gimbal 2x12-07.02.23-Model.pdf</v>
          </cell>
          <cell r="H28343">
            <v>18611</v>
          </cell>
          <cell r="I28343" t="str">
            <v>No</v>
          </cell>
          <cell r="J28343" t="str">
            <v>NOS</v>
          </cell>
          <cell r="K28343" t="str">
            <v>PACKAGING</v>
          </cell>
          <cell r="L28343" t="str">
            <v>Hardware</v>
          </cell>
        </row>
        <row r="28344">
          <cell r="A28344">
            <v>10306894</v>
          </cell>
          <cell r="B28344" t="str">
            <v>EPE-FOAM-GIMBAL 1X12</v>
          </cell>
          <cell r="C28344">
            <v>782</v>
          </cell>
          <cell r="D28344">
            <v>0.9</v>
          </cell>
          <cell r="E28344" t="str">
            <v>SIZE:- 85X85X10MM</v>
          </cell>
          <cell r="G28344" t="str">
            <v>\\ati-server\JILLP - Attachment\EP Foam-Gimbal 1x12-07.02.23-Model.pdf</v>
          </cell>
          <cell r="H28344">
            <v>18609</v>
          </cell>
          <cell r="I28344" t="str">
            <v>No</v>
          </cell>
          <cell r="J28344" t="str">
            <v>NOS</v>
          </cell>
          <cell r="K28344" t="str">
            <v>PACKAGING</v>
          </cell>
          <cell r="L28344" t="str">
            <v>Hardware</v>
          </cell>
        </row>
        <row r="28345">
          <cell r="A28345">
            <v>10306893</v>
          </cell>
          <cell r="B28345" t="str">
            <v>MASTER-CARTON-30W-TG-SURYA-PRINTED</v>
          </cell>
          <cell r="C28345">
            <v>19.172139999999999</v>
          </cell>
          <cell r="D28345">
            <v>44.25</v>
          </cell>
          <cell r="E28345" t="str">
            <v>MASTER CTN 5PLY 320X305X340MM(±5mm) 180GSMX2VK+120GSMX3SK; B+A FLUTE; VK: 25BF; SK: 20BF; MOISTURE CONTENT: 8% +-2%</v>
          </cell>
          <cell r="G28345" t="str">
            <v>\\ati-server\JILLP - Attachment\MASTER CARTON ARTWORK.pdf;\\ati-server\JILLP - Attachment\PDS 30W LED TG (1).PDF</v>
          </cell>
          <cell r="H28345">
            <v>18584</v>
          </cell>
          <cell r="I28345" t="str">
            <v>No</v>
          </cell>
          <cell r="J28345" t="str">
            <v>NOS</v>
          </cell>
          <cell r="K28345" t="str">
            <v>PACKAGING</v>
          </cell>
          <cell r="L28345" t="str">
            <v>Hardware</v>
          </cell>
        </row>
        <row r="28346">
          <cell r="A28346">
            <v>10306892</v>
          </cell>
          <cell r="B28346" t="str">
            <v>MASTER CARTON SP170 4FT</v>
          </cell>
          <cell r="C28346">
            <v>23.606490000000001</v>
          </cell>
          <cell r="D28346">
            <v>56.92</v>
          </cell>
          <cell r="E28346" t="str">
            <v>Remark: Overall Dimension (± 5 mm): 1200X195X150MM No of Ply: 5 ply GSM &amp; BF of Ply: 180+150+180+150+180 Type of Flute: Broad Bursting Strength: 14.9 Kg/sq.cm Moisture content: not more than 8%</v>
          </cell>
          <cell r="G28346" t="str">
            <v>\\ati-server\JILLP - Attachment\PDS PSL V2 CNS 4FT SUS 05.06.2025.pdf</v>
          </cell>
          <cell r="H28346">
            <v>17448</v>
          </cell>
          <cell r="I28346" t="str">
            <v>No</v>
          </cell>
          <cell r="J28346" t="str">
            <v>NOS</v>
          </cell>
          <cell r="K28346" t="str">
            <v>PACKAGING</v>
          </cell>
          <cell r="L28346" t="str">
            <v>Hardware</v>
          </cell>
        </row>
        <row r="28347">
          <cell r="A28347">
            <v>10306891</v>
          </cell>
          <cell r="B28347" t="str">
            <v>MASTER-CARTON-ZOOM REC DL 15W</v>
          </cell>
          <cell r="C28347">
            <v>134.9992</v>
          </cell>
          <cell r="D28347">
            <v>52</v>
          </cell>
          <cell r="I28347" t="str">
            <v>No</v>
          </cell>
          <cell r="J28347" t="str">
            <v>NOS</v>
          </cell>
          <cell r="K28347" t="str">
            <v>PACKAGING</v>
          </cell>
          <cell r="L28347" t="str">
            <v>Hardware</v>
          </cell>
        </row>
        <row r="28348">
          <cell r="A28348">
            <v>10306890</v>
          </cell>
          <cell r="B28348" t="str">
            <v>INNER-CARTON-ZOOM REC DL 15W</v>
          </cell>
          <cell r="C28348">
            <v>2342</v>
          </cell>
          <cell r="D28348">
            <v>5.95</v>
          </cell>
          <cell r="I28348" t="str">
            <v>No</v>
          </cell>
          <cell r="J28348" t="str">
            <v>NOS</v>
          </cell>
          <cell r="K28348" t="str">
            <v>PACKAGING</v>
          </cell>
          <cell r="L28348" t="str">
            <v>Hardware</v>
          </cell>
        </row>
        <row r="28349">
          <cell r="A28349">
            <v>10306889</v>
          </cell>
          <cell r="B28349" t="str">
            <v>MASTER-CARTON-TILTABLE REC DL 10W</v>
          </cell>
          <cell r="C28349">
            <v>102.43093</v>
          </cell>
          <cell r="D28349">
            <v>41</v>
          </cell>
          <cell r="G28349" t="str">
            <v>\\ati-server\JILLP - Attachment\PDS TILTABLE 6W &amp; 10W (1).pdf</v>
          </cell>
          <cell r="H28349">
            <v>80576</v>
          </cell>
          <cell r="I28349" t="str">
            <v>No</v>
          </cell>
          <cell r="J28349" t="str">
            <v>NOS</v>
          </cell>
          <cell r="K28349" t="str">
            <v>PACKAGING</v>
          </cell>
          <cell r="L28349" t="str">
            <v>Hardware</v>
          </cell>
        </row>
        <row r="28350">
          <cell r="A28350">
            <v>10306888</v>
          </cell>
          <cell r="B28350" t="str">
            <v>INNER-CARTON-TILTABLE REC DL 10W</v>
          </cell>
          <cell r="C28350">
            <v>2251</v>
          </cell>
          <cell r="D28350">
            <v>5.67</v>
          </cell>
          <cell r="I28350" t="str">
            <v>No</v>
          </cell>
          <cell r="J28350" t="str">
            <v>NOS</v>
          </cell>
          <cell r="K28350" t="str">
            <v>PACKAGING</v>
          </cell>
          <cell r="L28350" t="str">
            <v>Hardware</v>
          </cell>
        </row>
        <row r="28351">
          <cell r="A28351">
            <v>10306887</v>
          </cell>
          <cell r="B28351" t="str">
            <v>QR CODE-RD-15MM</v>
          </cell>
          <cell r="C28351">
            <v>698728</v>
          </cell>
          <cell r="D28351">
            <v>0.2</v>
          </cell>
          <cell r="I28351" t="str">
            <v>No</v>
          </cell>
          <cell r="J28351" t="str">
            <v>NOS</v>
          </cell>
          <cell r="K28351" t="str">
            <v>PACKAGING</v>
          </cell>
          <cell r="L28351" t="str">
            <v>Hardware</v>
          </cell>
        </row>
        <row r="28352">
          <cell r="A28352">
            <v>10306886</v>
          </cell>
          <cell r="B28352" t="str">
            <v>SILVER STICKER 90X35mm</v>
          </cell>
          <cell r="C28352">
            <v>5321</v>
          </cell>
          <cell r="D28352">
            <v>2</v>
          </cell>
          <cell r="I28352" t="str">
            <v>No</v>
          </cell>
          <cell r="J28352" t="str">
            <v>NOS</v>
          </cell>
          <cell r="K28352" t="str">
            <v>PACKAGING</v>
          </cell>
          <cell r="L28352" t="str">
            <v>Hardware</v>
          </cell>
        </row>
        <row r="28353">
          <cell r="A28353">
            <v>10306885</v>
          </cell>
          <cell r="B28353" t="str">
            <v>STORE FIFO COLOR CODE STICKER 38X50MM</v>
          </cell>
          <cell r="C28353">
            <v>317020</v>
          </cell>
          <cell r="D28353">
            <v>0.6</v>
          </cell>
          <cell r="I28353" t="str">
            <v>No</v>
          </cell>
          <cell r="J28353" t="str">
            <v>NOS</v>
          </cell>
          <cell r="K28353" t="str">
            <v>PACKAGING</v>
          </cell>
          <cell r="L28353" t="str">
            <v>Hardware</v>
          </cell>
        </row>
        <row r="28354">
          <cell r="A28354">
            <v>10306884</v>
          </cell>
          <cell r="B28354" t="str">
            <v>STICKER LED PCB IDENTIFICATION 11 x23mm</v>
          </cell>
          <cell r="C28354">
            <v>0</v>
          </cell>
          <cell r="D28354">
            <v>0.9</v>
          </cell>
          <cell r="I28354" t="str">
            <v>No</v>
          </cell>
          <cell r="J28354" t="str">
            <v>NOS</v>
          </cell>
          <cell r="K28354" t="str">
            <v>PACKAGING</v>
          </cell>
          <cell r="L28354" t="str">
            <v>Hardware</v>
          </cell>
        </row>
        <row r="28355">
          <cell r="A28355">
            <v>10306883</v>
          </cell>
          <cell r="B28355" t="str">
            <v>STICKER-LED PCB IDENTIFICATION-63X10MM</v>
          </cell>
          <cell r="C28355">
            <v>88</v>
          </cell>
          <cell r="D28355">
            <v>8.48E-2</v>
          </cell>
          <cell r="I28355" t="str">
            <v>No</v>
          </cell>
          <cell r="J28355" t="str">
            <v>NOS</v>
          </cell>
          <cell r="K28355" t="str">
            <v>PACKAGING</v>
          </cell>
          <cell r="L28355" t="str">
            <v>Hardware</v>
          </cell>
        </row>
        <row r="28356">
          <cell r="A28356">
            <v>10306882</v>
          </cell>
          <cell r="B28356" t="str">
            <v>STICKER-LED PCB IDENTIFICATION-8X22MM</v>
          </cell>
          <cell r="C28356">
            <v>385641.11499999999</v>
          </cell>
          <cell r="D28356">
            <v>0.13</v>
          </cell>
          <cell r="I28356" t="str">
            <v>No</v>
          </cell>
          <cell r="J28356" t="str">
            <v>NOS</v>
          </cell>
          <cell r="K28356" t="str">
            <v>PACKAGING</v>
          </cell>
          <cell r="L28356" t="str">
            <v>Hardware</v>
          </cell>
        </row>
        <row r="28357">
          <cell r="A28357">
            <v>10306881</v>
          </cell>
          <cell r="B28357" t="str">
            <v>STICKER-HVL-SERIAL-NO-38*20MM</v>
          </cell>
          <cell r="C28357">
            <v>143449</v>
          </cell>
          <cell r="D28357">
            <v>0.15820000000000001</v>
          </cell>
          <cell r="I28357" t="str">
            <v>No</v>
          </cell>
          <cell r="J28357" t="str">
            <v>NOS</v>
          </cell>
          <cell r="K28357" t="str">
            <v>PACKAGING</v>
          </cell>
          <cell r="L28357" t="str">
            <v>Hardware</v>
          </cell>
        </row>
        <row r="28358">
          <cell r="A28358">
            <v>10306880</v>
          </cell>
          <cell r="B28358" t="str">
            <v>WOODEN-BOX-SQ-SHP-1200-W1250 X L1250 X H130MM</v>
          </cell>
          <cell r="C28358">
            <v>2.0001899999999999</v>
          </cell>
          <cell r="D28358">
            <v>900</v>
          </cell>
          <cell r="E28358" t="str">
            <v>SIZE W1250 X L1250 X H130MM (INNER TO INNER DIMENSION)</v>
          </cell>
          <cell r="G28358" t="str">
            <v>\\ATI-SERVER\JILLP - Attachment\PDS-donut- Torus 1200MM (1).xls</v>
          </cell>
          <cell r="I28358" t="str">
            <v>No</v>
          </cell>
          <cell r="J28358" t="str">
            <v>NOS</v>
          </cell>
          <cell r="K28358" t="str">
            <v>PACKAGING</v>
          </cell>
          <cell r="L28358" t="str">
            <v>Hardware</v>
          </cell>
        </row>
        <row r="28359">
          <cell r="A28359">
            <v>10306879</v>
          </cell>
          <cell r="B28359" t="str">
            <v>MASTER-CARTON-TRADE-20-25W-BJ-STL</v>
          </cell>
          <cell r="C28359">
            <v>0</v>
          </cell>
          <cell r="D28359">
            <v>0</v>
          </cell>
          <cell r="E28359" t="str">
            <v>MASTER CTN 5PLY 545X350X275MM 150GSMX5VK A FLUTE; VK: 18BF; SK: 18BF; MOISTURE CONTENT: 8% +-2%</v>
          </cell>
          <cell r="G28359" t="str">
            <v>\\ati-server\JILLP - Attachment\Packaging Spec Sheet-25W TRADE STREETLIGHT (1).pdf</v>
          </cell>
          <cell r="H28359">
            <v>15443</v>
          </cell>
          <cell r="I28359" t="str">
            <v>No</v>
          </cell>
          <cell r="J28359" t="str">
            <v>NOS</v>
          </cell>
          <cell r="K28359" t="str">
            <v>PACKAGING</v>
          </cell>
          <cell r="L28359" t="str">
            <v>Hardware</v>
          </cell>
        </row>
        <row r="28360">
          <cell r="A28360">
            <v>10306878</v>
          </cell>
          <cell r="B28360" t="str">
            <v>INNER-CARTON-TRADE-20-25W-BJ-STL</v>
          </cell>
          <cell r="C28360">
            <v>0</v>
          </cell>
          <cell r="D28360">
            <v>0</v>
          </cell>
          <cell r="E28360" t="str">
            <v>INNER CTN 3PLY 125X65X260MM 150GSMX5VK, E FLUTE; VK: 18BF; SK: 18BF; MOISTURE CONTENT: 8% +-2%</v>
          </cell>
          <cell r="G28360" t="str">
            <v>\\ati-server\JILLP - Attachment\Packaging Spec Sheet-25W TRADE STREETLIGHT (1).pdf</v>
          </cell>
          <cell r="H28360">
            <v>15442</v>
          </cell>
          <cell r="I28360" t="str">
            <v>No</v>
          </cell>
          <cell r="J28360" t="str">
            <v>NOS</v>
          </cell>
          <cell r="K28360" t="str">
            <v>PACKAGING</v>
          </cell>
          <cell r="L28360" t="str">
            <v>Hardware</v>
          </cell>
        </row>
        <row r="28361">
          <cell r="A28361">
            <v>10306877</v>
          </cell>
          <cell r="B28361" t="str">
            <v>MASTER CARTON STICKER FOR -12V-10A</v>
          </cell>
          <cell r="C28361">
            <v>0</v>
          </cell>
          <cell r="D28361">
            <v>0</v>
          </cell>
          <cell r="I28361" t="str">
            <v>No</v>
          </cell>
          <cell r="J28361" t="str">
            <v>NOS</v>
          </cell>
          <cell r="K28361" t="str">
            <v>PACKAGING</v>
          </cell>
          <cell r="L28361" t="str">
            <v>Hardware</v>
          </cell>
        </row>
        <row r="28362">
          <cell r="A28362">
            <v>10306876</v>
          </cell>
          <cell r="B28362" t="str">
            <v>MONO CARTON STICKER FOR -12V-10A</v>
          </cell>
          <cell r="C28362">
            <v>0</v>
          </cell>
          <cell r="D28362">
            <v>0</v>
          </cell>
          <cell r="I28362" t="str">
            <v>No</v>
          </cell>
          <cell r="J28362" t="str">
            <v>NOS</v>
          </cell>
          <cell r="K28362" t="str">
            <v>PACKAGING</v>
          </cell>
          <cell r="L28362" t="str">
            <v>Hardware</v>
          </cell>
        </row>
        <row r="28363">
          <cell r="A28363">
            <v>10306875</v>
          </cell>
          <cell r="B28363" t="str">
            <v>MASTER-CARTON-LPF-DRVR-12V-10A-5PLY-180GSM</v>
          </cell>
          <cell r="C28363">
            <v>16.940000000000001</v>
          </cell>
          <cell r="D28363">
            <v>22.5</v>
          </cell>
          <cell r="G28363" t="str">
            <v>\\ati-server\JILLP - Attachment\MASTER KLD 12V 10 AMP 28-10-22.PDF</v>
          </cell>
          <cell r="H28363">
            <v>21607</v>
          </cell>
          <cell r="I28363" t="str">
            <v>No</v>
          </cell>
          <cell r="J28363" t="str">
            <v>NOS</v>
          </cell>
          <cell r="K28363" t="str">
            <v>PACKAGING</v>
          </cell>
          <cell r="L28363" t="str">
            <v>Hardware</v>
          </cell>
        </row>
        <row r="28364">
          <cell r="A28364">
            <v>10306874</v>
          </cell>
          <cell r="B28364" t="str">
            <v>MONO CARTON-12V-10A</v>
          </cell>
          <cell r="C28364">
            <v>531</v>
          </cell>
          <cell r="D28364">
            <v>4.3499999999999996</v>
          </cell>
          <cell r="I28364" t="str">
            <v>No</v>
          </cell>
          <cell r="J28364" t="str">
            <v>NOS</v>
          </cell>
          <cell r="K28364" t="str">
            <v>PACKAGING</v>
          </cell>
          <cell r="L28364" t="str">
            <v>Hardware</v>
          </cell>
        </row>
        <row r="28365">
          <cell r="A28365">
            <v>10306873</v>
          </cell>
          <cell r="B28365" t="str">
            <v>MASTER CARTON STICKER FOR -12V2A</v>
          </cell>
          <cell r="C28365">
            <v>0</v>
          </cell>
          <cell r="D28365">
            <v>0</v>
          </cell>
          <cell r="I28365" t="str">
            <v>No</v>
          </cell>
          <cell r="J28365" t="str">
            <v>NOS</v>
          </cell>
          <cell r="K28365" t="str">
            <v>PACKAGING</v>
          </cell>
          <cell r="L28365" t="str">
            <v>Hardware</v>
          </cell>
        </row>
        <row r="28366">
          <cell r="A28366">
            <v>10306872</v>
          </cell>
          <cell r="B28366" t="str">
            <v>MONO CARTON-12V-2A</v>
          </cell>
          <cell r="C28366">
            <v>1152</v>
          </cell>
          <cell r="D28366">
            <v>2.0499999999999998</v>
          </cell>
          <cell r="I28366" t="str">
            <v>No</v>
          </cell>
          <cell r="J28366" t="str">
            <v>NOS</v>
          </cell>
          <cell r="K28366" t="str">
            <v>PACKAGING</v>
          </cell>
          <cell r="L28366" t="str">
            <v>Hardware</v>
          </cell>
        </row>
        <row r="28367">
          <cell r="A28367">
            <v>10306871</v>
          </cell>
          <cell r="B28367" t="str">
            <v>MONO CARTON STICKER FOR -12V2A</v>
          </cell>
          <cell r="C28367">
            <v>0</v>
          </cell>
          <cell r="D28367">
            <v>0</v>
          </cell>
          <cell r="I28367" t="str">
            <v>No</v>
          </cell>
          <cell r="J28367" t="str">
            <v>NOS</v>
          </cell>
          <cell r="K28367" t="str">
            <v>PACKAGING</v>
          </cell>
          <cell r="L28367" t="str">
            <v>Hardware</v>
          </cell>
        </row>
        <row r="28368">
          <cell r="A28368">
            <v>10306870</v>
          </cell>
          <cell r="B28368" t="str">
            <v>MASTER CARTON STICKER FOR 12V-5A</v>
          </cell>
          <cell r="C28368">
            <v>0</v>
          </cell>
          <cell r="D28368">
            <v>0</v>
          </cell>
          <cell r="I28368" t="str">
            <v>No</v>
          </cell>
          <cell r="J28368" t="str">
            <v>NOS</v>
          </cell>
          <cell r="K28368" t="str">
            <v>PACKAGING</v>
          </cell>
          <cell r="L28368" t="str">
            <v>Hardware</v>
          </cell>
        </row>
        <row r="28369">
          <cell r="A28369">
            <v>10306869</v>
          </cell>
          <cell r="B28369" t="str">
            <v>MONO CARTON STICKER FOR -12V5A</v>
          </cell>
          <cell r="C28369">
            <v>0</v>
          </cell>
          <cell r="D28369">
            <v>0</v>
          </cell>
          <cell r="I28369" t="str">
            <v>No</v>
          </cell>
          <cell r="J28369" t="str">
            <v>NOS</v>
          </cell>
          <cell r="K28369" t="str">
            <v>PACKAGING</v>
          </cell>
          <cell r="L28369" t="str">
            <v>Hardware</v>
          </cell>
        </row>
        <row r="28370">
          <cell r="A28370">
            <v>10306868</v>
          </cell>
          <cell r="B28370" t="str">
            <v>MONO CARTON-12V-5A</v>
          </cell>
          <cell r="C28370">
            <v>327</v>
          </cell>
          <cell r="D28370">
            <v>2.25</v>
          </cell>
          <cell r="G28370" t="str">
            <v>\\ATI-SERVER\JILLP - Attachment\CV DRIVER 24W V2- PACKING DATA SHEET.xls</v>
          </cell>
          <cell r="I28370" t="str">
            <v>No</v>
          </cell>
          <cell r="J28370" t="str">
            <v>NOS</v>
          </cell>
          <cell r="K28370" t="str">
            <v>PACKAGING</v>
          </cell>
          <cell r="L28370" t="str">
            <v>Hardware</v>
          </cell>
        </row>
        <row r="28371">
          <cell r="A28371">
            <v>10306867</v>
          </cell>
          <cell r="B28371" t="str">
            <v>MASTER-CARTON-LPF-DRVR-12V-5A-3PLY-180GSM</v>
          </cell>
          <cell r="C28371">
            <v>0.2</v>
          </cell>
          <cell r="D28371">
            <v>21</v>
          </cell>
          <cell r="G28371" t="str">
            <v>\\ATI-SERVER\JILLP - Attachment\CV DRIVER 24W V2- PACKING DATA SHEET.xls</v>
          </cell>
          <cell r="I28371" t="str">
            <v>No</v>
          </cell>
          <cell r="J28371" t="str">
            <v>NOS</v>
          </cell>
          <cell r="K28371" t="str">
            <v>PACKAGING</v>
          </cell>
          <cell r="L28371" t="str">
            <v>Hardware</v>
          </cell>
        </row>
        <row r="28372">
          <cell r="A28372">
            <v>10306866</v>
          </cell>
          <cell r="B28372" t="str">
            <v>GOLD MEDAL PACKING TAPE</v>
          </cell>
          <cell r="C28372">
            <v>16450.146499999999</v>
          </cell>
          <cell r="D28372">
            <v>0.53849999999999998</v>
          </cell>
          <cell r="I28372" t="str">
            <v>No</v>
          </cell>
          <cell r="J28372" t="str">
            <v>MTR</v>
          </cell>
          <cell r="K28372" t="str">
            <v>PACKAGING</v>
          </cell>
          <cell r="L28372" t="str">
            <v>Hardware</v>
          </cell>
        </row>
        <row r="28373">
          <cell r="A28373">
            <v>10306865</v>
          </cell>
          <cell r="B28373" t="str">
            <v>SURYA PACKING TAPE</v>
          </cell>
          <cell r="C28373">
            <v>29317.142100000001</v>
          </cell>
          <cell r="D28373">
            <v>0.50770000000000004</v>
          </cell>
          <cell r="E28373" t="str">
            <v>TAPE; 41 MICRON; 48MMX65 MTRS</v>
          </cell>
          <cell r="I28373" t="str">
            <v>No</v>
          </cell>
          <cell r="J28373" t="str">
            <v>MTR</v>
          </cell>
          <cell r="K28373" t="str">
            <v>PACKAGING</v>
          </cell>
          <cell r="L28373" t="str">
            <v>Hardware</v>
          </cell>
        </row>
        <row r="28374">
          <cell r="A28374">
            <v>10306864</v>
          </cell>
          <cell r="B28374" t="str">
            <v>LEDVANCE-PACKING-TAPE</v>
          </cell>
          <cell r="C28374">
            <v>27537.5</v>
          </cell>
          <cell r="D28374">
            <v>0.38400000000000001</v>
          </cell>
          <cell r="E28374" t="str">
            <v>BOPP TAPE WITH LEDVANCE PRINTING; COLOUR:- MILKY WHITE; 41 MICRON LENGTH 65 MTRS</v>
          </cell>
          <cell r="I28374" t="str">
            <v>No</v>
          </cell>
          <cell r="J28374" t="str">
            <v>MTR</v>
          </cell>
          <cell r="K28374" t="str">
            <v>PACKAGING</v>
          </cell>
          <cell r="L28374" t="str">
            <v>Hardware</v>
          </cell>
        </row>
        <row r="28375">
          <cell r="A28375">
            <v>10306863</v>
          </cell>
          <cell r="B28375" t="str">
            <v>BROWN-PACKING-TAPE</v>
          </cell>
          <cell r="C28375">
            <v>255024.61799999999</v>
          </cell>
          <cell r="D28375">
            <v>0.53800000000000003</v>
          </cell>
          <cell r="E28375" t="str">
            <v>BROWN TAPE, 41 MICRON, 48MMX65 MTRS</v>
          </cell>
          <cell r="I28375" t="str">
            <v>No</v>
          </cell>
          <cell r="J28375" t="str">
            <v>MTR</v>
          </cell>
          <cell r="K28375" t="str">
            <v>PACKAGING</v>
          </cell>
          <cell r="L28375" t="str">
            <v>Hardware</v>
          </cell>
        </row>
        <row r="28376">
          <cell r="A28376">
            <v>10306862</v>
          </cell>
          <cell r="B28376" t="str">
            <v>GROSS WEIGHT STICKER 60 X 40MM</v>
          </cell>
          <cell r="C28376">
            <v>2209.6999999999998</v>
          </cell>
          <cell r="D28376">
            <v>0.9</v>
          </cell>
          <cell r="I28376" t="str">
            <v>No</v>
          </cell>
          <cell r="J28376" t="str">
            <v>NOS</v>
          </cell>
          <cell r="K28376" t="str">
            <v>PACKAGING</v>
          </cell>
          <cell r="L28376" t="str">
            <v>Hardware</v>
          </cell>
        </row>
        <row r="28377">
          <cell r="A28377">
            <v>10306861</v>
          </cell>
          <cell r="B28377" t="str">
            <v>INNER CARTON UNECO TRACK LIGHT -30W</v>
          </cell>
          <cell r="C28377">
            <v>3479</v>
          </cell>
          <cell r="D28377">
            <v>13.93</v>
          </cell>
          <cell r="I28377" t="str">
            <v>No</v>
          </cell>
          <cell r="J28377" t="str">
            <v>NOS</v>
          </cell>
          <cell r="K28377" t="str">
            <v>PACKAGING</v>
          </cell>
          <cell r="L28377" t="str">
            <v>Hardware</v>
          </cell>
        </row>
        <row r="28378">
          <cell r="A28378">
            <v>10306860</v>
          </cell>
          <cell r="B28378" t="str">
            <v>INNER-CARTON UNECO TRACK LIGHT 25W</v>
          </cell>
          <cell r="C28378">
            <v>280</v>
          </cell>
          <cell r="D28378">
            <v>12.55</v>
          </cell>
          <cell r="E28378" t="str">
            <v>5 PLY,L200XW85XH185MM,150GSMX3VK+100GSMX2SK, VK: 18BF, SK: 16BF,B+A FLUTE</v>
          </cell>
          <cell r="G28378" t="str">
            <v>\\ati-server\JILLP - Attachment\UNECO PDS TRACK LIGHT 25W.pdf</v>
          </cell>
          <cell r="H28378">
            <v>134469</v>
          </cell>
          <cell r="I28378" t="str">
            <v>No</v>
          </cell>
          <cell r="J28378" t="str">
            <v>NOS</v>
          </cell>
          <cell r="K28378" t="str">
            <v>PACKAGING</v>
          </cell>
          <cell r="L28378" t="str">
            <v>Hardware</v>
          </cell>
        </row>
        <row r="28379">
          <cell r="A28379">
            <v>10306859</v>
          </cell>
          <cell r="B28379" t="str">
            <v>POLYBAG-2.75"X4"-50µ-CHINA</v>
          </cell>
          <cell r="C28379">
            <v>2688</v>
          </cell>
          <cell r="D28379">
            <v>0.45</v>
          </cell>
          <cell r="I28379" t="str">
            <v>No</v>
          </cell>
          <cell r="J28379" t="str">
            <v>NOS</v>
          </cell>
          <cell r="K28379" t="str">
            <v>PACKAGING</v>
          </cell>
          <cell r="L28379" t="str">
            <v>Hardware</v>
          </cell>
        </row>
        <row r="28380">
          <cell r="A28380">
            <v>10306858</v>
          </cell>
          <cell r="B28380" t="str">
            <v>POLYBAG-14"X16"-50µ-CHINA</v>
          </cell>
          <cell r="C28380">
            <v>0</v>
          </cell>
          <cell r="D28380">
            <v>0</v>
          </cell>
          <cell r="I28380" t="str">
            <v>No</v>
          </cell>
          <cell r="J28380" t="str">
            <v>NOS</v>
          </cell>
          <cell r="K28380" t="str">
            <v>PACKAGING</v>
          </cell>
          <cell r="L28380" t="str">
            <v>Hardware</v>
          </cell>
        </row>
        <row r="28381">
          <cell r="A28381">
            <v>10306857</v>
          </cell>
          <cell r="B28381" t="str">
            <v>MASTER-CARTON-TILTABLE REC DL 20W</v>
          </cell>
          <cell r="C28381">
            <v>33.002209999999998</v>
          </cell>
          <cell r="D28381">
            <v>42</v>
          </cell>
          <cell r="I28381" t="str">
            <v>No</v>
          </cell>
          <cell r="J28381" t="str">
            <v>NOS</v>
          </cell>
          <cell r="K28381" t="str">
            <v>PACKAGING</v>
          </cell>
          <cell r="L28381" t="str">
            <v>Hardware</v>
          </cell>
        </row>
        <row r="28382">
          <cell r="A28382">
            <v>10306856</v>
          </cell>
          <cell r="B28382" t="str">
            <v>INNER-CARTON-TILTABLE REC DL 20W</v>
          </cell>
          <cell r="C28382">
            <v>4446</v>
          </cell>
          <cell r="D28382">
            <v>7.25</v>
          </cell>
          <cell r="I28382" t="str">
            <v>No</v>
          </cell>
          <cell r="J28382" t="str">
            <v>NOS</v>
          </cell>
          <cell r="K28382" t="str">
            <v>PACKAGING</v>
          </cell>
          <cell r="L28382" t="str">
            <v>Hardware</v>
          </cell>
        </row>
        <row r="28383">
          <cell r="A28383">
            <v>10306855</v>
          </cell>
          <cell r="B28383" t="str">
            <v>MASTER-CARTON-PROF MOVABLE-18W</v>
          </cell>
          <cell r="C28383">
            <v>0</v>
          </cell>
          <cell r="D28383">
            <v>59.33</v>
          </cell>
          <cell r="E28383" t="str">
            <v>MASTER CTN 5PLY 475X275X260MM 150GSMX3VK+100GSMX2SK, B+A FLUTE, VK: 18BF, SK: 16BF, MOISTURE CONTENT: 8% +-2%</v>
          </cell>
          <cell r="G28383" t="str">
            <v>\\ati-server\JILLP - Attachment\PDS PROF. MOVABLE 18W.pdf</v>
          </cell>
          <cell r="H28383">
            <v>14782</v>
          </cell>
          <cell r="I28383" t="str">
            <v>No</v>
          </cell>
          <cell r="J28383" t="str">
            <v>NOS</v>
          </cell>
          <cell r="K28383" t="str">
            <v>PACKAGING</v>
          </cell>
          <cell r="L28383" t="str">
            <v>Hardware</v>
          </cell>
        </row>
        <row r="28384">
          <cell r="A28384">
            <v>10306854</v>
          </cell>
          <cell r="B28384" t="str">
            <v>INNER-CARTON-PROF MOVABLE-18W</v>
          </cell>
          <cell r="C28384">
            <v>0</v>
          </cell>
          <cell r="D28384">
            <v>10.5</v>
          </cell>
          <cell r="E28384" t="str">
            <v>BOX 3PLY 130X120X115MM, 150GSMX2VK+100GSMX1SK, B FLUTE, VK:18BF, SK:16BF, MOISTURE CONTENT- 8%+-2%</v>
          </cell>
          <cell r="G28384" t="str">
            <v>\\ati-server\JILLP - Attachment\PDS PROF. MOVABLE 18W.pdf</v>
          </cell>
          <cell r="H28384">
            <v>14781</v>
          </cell>
          <cell r="I28384" t="str">
            <v>No</v>
          </cell>
          <cell r="J28384" t="str">
            <v>NOS</v>
          </cell>
          <cell r="K28384" t="str">
            <v>PACKAGING</v>
          </cell>
          <cell r="L28384" t="str">
            <v>Hardware</v>
          </cell>
        </row>
        <row r="28385">
          <cell r="A28385">
            <v>10306853</v>
          </cell>
          <cell r="B28385" t="str">
            <v>MASTER-CARTON-PROF MOVABLE-12W</v>
          </cell>
          <cell r="C28385">
            <v>0</v>
          </cell>
          <cell r="D28385">
            <v>59.33</v>
          </cell>
          <cell r="E28385" t="str">
            <v>MASTER CTN 5PLY 455X375X280MM 150GSMX3VK+100GSMX2SK, B+A FLUTE, VK: 18BF, SK: 16BF, MOISTURE CONTENT: 8% +-2%</v>
          </cell>
          <cell r="G28385" t="str">
            <v>\\ati-server\JILLP - Attachment\PDS PROF. MOVABLE 12W.pdf</v>
          </cell>
          <cell r="H28385">
            <v>14780</v>
          </cell>
          <cell r="I28385" t="str">
            <v>No</v>
          </cell>
          <cell r="J28385" t="str">
            <v>NOS</v>
          </cell>
          <cell r="K28385" t="str">
            <v>PACKAGING</v>
          </cell>
          <cell r="L28385" t="str">
            <v>Hardware</v>
          </cell>
        </row>
        <row r="28386">
          <cell r="A28386">
            <v>10306852</v>
          </cell>
          <cell r="B28386" t="str">
            <v>INNER-CARTON-PROF MOVABLE-12W</v>
          </cell>
          <cell r="C28386">
            <v>0</v>
          </cell>
          <cell r="D28386">
            <v>6.1</v>
          </cell>
          <cell r="E28386" t="str">
            <v>BOX 3PLY 110X120X130MM, 150GSMX2VK+100GSMX1SK, B FLUTE, VK:18BF, SK:16BF, MOISTURE CONTENT- 8%+-2%</v>
          </cell>
          <cell r="G28386" t="str">
            <v>\\ati-server\JILLP - Attachment\PDS PROF. MOVABLE 12W.pdf</v>
          </cell>
          <cell r="H28386">
            <v>14779</v>
          </cell>
          <cell r="I28386" t="str">
            <v>No</v>
          </cell>
          <cell r="J28386" t="str">
            <v>NOS</v>
          </cell>
          <cell r="K28386" t="str">
            <v>PACKAGING</v>
          </cell>
          <cell r="L28386" t="str">
            <v>Hardware</v>
          </cell>
        </row>
        <row r="28387">
          <cell r="A28387">
            <v>10306851</v>
          </cell>
          <cell r="B28387" t="str">
            <v>MASTER-CARTON-PROF MOVABLE-8W</v>
          </cell>
          <cell r="C28387">
            <v>0</v>
          </cell>
          <cell r="D28387">
            <v>59.33</v>
          </cell>
          <cell r="E28387" t="str">
            <v>MASTER CTN 5PLY 395X300X250MM 150GSMX3VK+100GSMX2SK, B+A FLUTE, VK: 18BF, SK: 16BF, MOISTURE CONTENT: 8% +-2%</v>
          </cell>
          <cell r="G28387" t="str">
            <v>\\ati-server\JILLP - Attachment\PDS PROF. MOVABLE 8W.pdf</v>
          </cell>
          <cell r="H28387">
            <v>14778</v>
          </cell>
          <cell r="I28387" t="str">
            <v>No</v>
          </cell>
          <cell r="J28387" t="str">
            <v>NOS</v>
          </cell>
          <cell r="K28387" t="str">
            <v>PACKAGING</v>
          </cell>
          <cell r="L28387" t="str">
            <v>Hardware</v>
          </cell>
        </row>
        <row r="28388">
          <cell r="A28388">
            <v>10306850</v>
          </cell>
          <cell r="B28388" t="str">
            <v>INNER-CARTON-PROF MOVABLE-8W</v>
          </cell>
          <cell r="C28388">
            <v>0</v>
          </cell>
          <cell r="D28388">
            <v>10.5</v>
          </cell>
          <cell r="E28388" t="str">
            <v>BOX 3PLY 95X95X115MM, 150GSMX2VK+100GSMX1SK, B FLUTE, VK:18BF, SK:16BF, MOISTURE CONTENT- 8%+-2%</v>
          </cell>
          <cell r="G28388" t="str">
            <v>\\ati-server\JILLP - Attachment\PDS PROF. MOVABLE 8W.pdf</v>
          </cell>
          <cell r="H28388">
            <v>14777</v>
          </cell>
          <cell r="I28388" t="str">
            <v>No</v>
          </cell>
          <cell r="J28388" t="str">
            <v>NOS</v>
          </cell>
          <cell r="K28388" t="str">
            <v>PACKAGING</v>
          </cell>
          <cell r="L28388" t="str">
            <v>Hardware</v>
          </cell>
        </row>
        <row r="28389">
          <cell r="A28389">
            <v>10306849</v>
          </cell>
          <cell r="B28389" t="str">
            <v>MASTER-CARTON-PROF FIXED-18W</v>
          </cell>
          <cell r="C28389">
            <v>0</v>
          </cell>
          <cell r="D28389">
            <v>59.33</v>
          </cell>
          <cell r="E28389" t="str">
            <v>MASTER CTN 5PLY 405X345X230MM 150GSMX3VK+100GSMX2SK, B+A FLUTE, VK: 18BF, SK: 16BF, MOISTURE CONTENT: 8% +-2%</v>
          </cell>
          <cell r="G28389" t="str">
            <v>\\ati-server\JILLP - Attachment\PDS PROF.FIXED 18W.pdf</v>
          </cell>
          <cell r="H28389">
            <v>14776</v>
          </cell>
          <cell r="I28389" t="str">
            <v>No</v>
          </cell>
          <cell r="J28389" t="str">
            <v>NOS</v>
          </cell>
          <cell r="K28389" t="str">
            <v>PACKAGING</v>
          </cell>
          <cell r="L28389" t="str">
            <v>Hardware</v>
          </cell>
        </row>
        <row r="28390">
          <cell r="A28390">
            <v>10306848</v>
          </cell>
          <cell r="B28390" t="str">
            <v>INNER-CARTON-PROF FIXED-18W</v>
          </cell>
          <cell r="C28390">
            <v>0</v>
          </cell>
          <cell r="D28390">
            <v>5.5</v>
          </cell>
          <cell r="E28390" t="str">
            <v>BOX 3PLY 110X130X105MM, 150GSMX2VK+100GSMX1SK, B FLUTE, VK:18BF, SK:16BF, MOISTURE CONTENT- 8%+-2%</v>
          </cell>
          <cell r="G28390" t="str">
            <v>\\ati-server\JILLP - Attachment\PDS PROF.FIXED 18W.pdf</v>
          </cell>
          <cell r="H28390">
            <v>14775</v>
          </cell>
          <cell r="I28390" t="str">
            <v>No</v>
          </cell>
          <cell r="J28390" t="str">
            <v>NOS</v>
          </cell>
          <cell r="K28390" t="str">
            <v>PACKAGING</v>
          </cell>
          <cell r="L28390" t="str">
            <v>Hardware</v>
          </cell>
        </row>
        <row r="28391">
          <cell r="A28391">
            <v>10306847</v>
          </cell>
          <cell r="B28391" t="str">
            <v>MASTER-CARTON-PROF FIXED-12W</v>
          </cell>
          <cell r="C28391">
            <v>0</v>
          </cell>
          <cell r="D28391">
            <v>59.33</v>
          </cell>
          <cell r="E28391" t="str">
            <v>MASTER CTN 5PLY 415X345X210MM 150GSMX3VK+100GSMX2SK, B+A FLUTE, VK: 18BF, SK: 16BF, MOISTURE CONTENT: 8% +-2%</v>
          </cell>
          <cell r="G28391" t="str">
            <v>\\ati-server\JILLP - Attachment\PDS PROF.FIXED 12W.pdf</v>
          </cell>
          <cell r="H28391">
            <v>14774</v>
          </cell>
          <cell r="I28391" t="str">
            <v>No</v>
          </cell>
          <cell r="J28391" t="str">
            <v>NOS</v>
          </cell>
          <cell r="K28391" t="str">
            <v>PACKAGING</v>
          </cell>
          <cell r="L28391" t="str">
            <v>Hardware</v>
          </cell>
        </row>
        <row r="28392">
          <cell r="A28392">
            <v>10306846</v>
          </cell>
          <cell r="B28392" t="str">
            <v>INNER-CARTON-PROF FIXED-12W</v>
          </cell>
          <cell r="C28392">
            <v>0</v>
          </cell>
          <cell r="D28392">
            <v>6.5</v>
          </cell>
          <cell r="E28392" t="str">
            <v>BOX 3PLY 115X100X95MM, 150GSMX2VK+100GSMX1SK, B FLUTE, VK:18BF, SK:16BF, MOISTURE CONTENT- 8%+-2%</v>
          </cell>
          <cell r="G28392" t="str">
            <v>\\ati-server\JILLP - Attachment\PDS PROF.FIXED 12W.pdf</v>
          </cell>
          <cell r="H28392">
            <v>14773</v>
          </cell>
          <cell r="I28392" t="str">
            <v>No</v>
          </cell>
          <cell r="J28392" t="str">
            <v>NOS</v>
          </cell>
          <cell r="K28392" t="str">
            <v>PACKAGING</v>
          </cell>
          <cell r="L28392" t="str">
            <v>Hardware</v>
          </cell>
        </row>
        <row r="28393">
          <cell r="A28393">
            <v>10306845</v>
          </cell>
          <cell r="B28393" t="str">
            <v>MASTER-CARTON-PROF FIXED-8W</v>
          </cell>
          <cell r="C28393">
            <v>0</v>
          </cell>
          <cell r="D28393">
            <v>59.33</v>
          </cell>
          <cell r="E28393" t="str">
            <v>MASTER CTN 5PLY 455X345X160MM 150GSMX3VK+100GSMX2SK, B+A FLUTE, VK: 18BF, SK: 16BF, MOISTURE CONTENT: 8% +-2%</v>
          </cell>
          <cell r="G28393" t="str">
            <v>\\ati-server\JILLP - Attachment\PDS PROF.FIXED 8W.pdf</v>
          </cell>
          <cell r="H28393">
            <v>14772</v>
          </cell>
          <cell r="I28393" t="str">
            <v>No</v>
          </cell>
          <cell r="J28393" t="str">
            <v>NOS</v>
          </cell>
          <cell r="K28393" t="str">
            <v>PACKAGING</v>
          </cell>
          <cell r="L28393" t="str">
            <v>Hardware</v>
          </cell>
        </row>
        <row r="28394">
          <cell r="A28394">
            <v>10306844</v>
          </cell>
          <cell r="B28394" t="str">
            <v>INNER-CARTON-PROF FIXED-8W</v>
          </cell>
          <cell r="C28394">
            <v>0</v>
          </cell>
          <cell r="D28394">
            <v>5.5</v>
          </cell>
          <cell r="E28394" t="str">
            <v>BOX 3PLY 110X110X70MM, 150GSMX2VK+100GSMX1SK, B FLUTE, VK:18BF, SK:16BF, MOISTURE CONTENT- 8%+-2%</v>
          </cell>
          <cell r="G28394" t="str">
            <v>\\ati-server\JILLP - Attachment\PDS PROF.FIXED 8W.pdf</v>
          </cell>
          <cell r="H28394">
            <v>14771</v>
          </cell>
          <cell r="I28394" t="str">
            <v>No</v>
          </cell>
          <cell r="J28394" t="str">
            <v>NOS</v>
          </cell>
          <cell r="K28394" t="str">
            <v>PACKAGING</v>
          </cell>
          <cell r="L28394" t="str">
            <v>Hardware</v>
          </cell>
        </row>
        <row r="28395">
          <cell r="A28395">
            <v>10306843</v>
          </cell>
          <cell r="B28395" t="str">
            <v>TRANSPARENT-TAPE-1/2"</v>
          </cell>
          <cell r="C28395">
            <v>61859.42</v>
          </cell>
          <cell r="D28395">
            <v>0.1051</v>
          </cell>
          <cell r="E28395" t="str">
            <v>CLEAR TAPE; 41 MICRON; 12MMX65MTRS</v>
          </cell>
          <cell r="I28395" t="str">
            <v>No</v>
          </cell>
          <cell r="J28395" t="str">
            <v>MTR</v>
          </cell>
          <cell r="K28395" t="str">
            <v>PACKAGING</v>
          </cell>
          <cell r="L28395" t="str">
            <v>Hardware</v>
          </cell>
        </row>
        <row r="28396">
          <cell r="A28396">
            <v>10306842</v>
          </cell>
          <cell r="B28396" t="str">
            <v>LILAC/MIRAGE  JOINING KIT POLYBAG STICKER(60*140MM)</v>
          </cell>
          <cell r="C28396">
            <v>0</v>
          </cell>
          <cell r="D28396">
            <v>0</v>
          </cell>
          <cell r="G28396" t="str">
            <v>\\ATI-SERVER\JILLP - Attachment\Destello Direct Indirect PDS- 2ft-29.11.22.pdf</v>
          </cell>
          <cell r="I28396" t="str">
            <v>No</v>
          </cell>
          <cell r="J28396" t="str">
            <v>NOS</v>
          </cell>
          <cell r="K28396" t="str">
            <v>PACKAGING</v>
          </cell>
          <cell r="L28396" t="str">
            <v>Hardware</v>
          </cell>
        </row>
        <row r="28397">
          <cell r="A28397">
            <v>10306841</v>
          </cell>
          <cell r="B28397" t="str">
            <v>LILAC/MIRAGE MASTER CARTON STICKER( 70MM to 105MM)</v>
          </cell>
          <cell r="C28397">
            <v>0</v>
          </cell>
          <cell r="D28397">
            <v>0</v>
          </cell>
          <cell r="G28397" t="str">
            <v>\\ATI-SERVER\JILLP - Attachment\Destello Direct Indirect PDS- 2ft-29.11.22.pdf</v>
          </cell>
          <cell r="I28397" t="str">
            <v>No</v>
          </cell>
          <cell r="J28397" t="str">
            <v>NOS</v>
          </cell>
          <cell r="K28397" t="str">
            <v>PACKAGING</v>
          </cell>
          <cell r="L28397" t="str">
            <v>Hardware</v>
          </cell>
        </row>
        <row r="28398">
          <cell r="A28398">
            <v>10306840</v>
          </cell>
          <cell r="B28398" t="str">
            <v>INNER-CARTON-DES-DI-50MM-2FT</v>
          </cell>
          <cell r="C28398">
            <v>0</v>
          </cell>
          <cell r="D28398">
            <v>9</v>
          </cell>
          <cell r="E28398" t="str">
            <v>INNER CTN 3PLY 650x95x60mm 180GSMX2VK+150GSMX1SK; E FLUTE; VK: 25BF; SK: 20BF; MOISTURE CONTENT: 8% +-2%</v>
          </cell>
          <cell r="G28398" t="str">
            <v>\\ati-server\JILLP - Attachment\Destello Direct Indirect PDS- 2ft-29.11.22.pdf</v>
          </cell>
          <cell r="H28398">
            <v>14580</v>
          </cell>
          <cell r="I28398" t="str">
            <v>No</v>
          </cell>
          <cell r="J28398" t="str">
            <v>NOS</v>
          </cell>
          <cell r="K28398" t="str">
            <v>PACKAGING</v>
          </cell>
          <cell r="L28398" t="str">
            <v>Hardware</v>
          </cell>
        </row>
        <row r="28399">
          <cell r="A28399">
            <v>10306839</v>
          </cell>
          <cell r="B28399" t="str">
            <v>MASTER-CARTON-DES-DI-50MM-2FT</v>
          </cell>
          <cell r="C28399">
            <v>2</v>
          </cell>
          <cell r="D28399">
            <v>56</v>
          </cell>
          <cell r="E28399" t="str">
            <v>MASTER CTN 5PLY 710X285X220MM 180GSMX2VK+120GSMX3SK, B+A FLUTE, VK: 25BF, SK: 20BF, MOISTURE CONTENT: 8% +-2%</v>
          </cell>
          <cell r="G28399" t="str">
            <v>\\ati-server\JILLP - Attachment\Destello Direct Indirect PDS- 2ft-29.11.22.pdf</v>
          </cell>
          <cell r="H28399">
            <v>14579</v>
          </cell>
          <cell r="I28399" t="str">
            <v>No</v>
          </cell>
          <cell r="J28399" t="str">
            <v>NOS</v>
          </cell>
          <cell r="K28399" t="str">
            <v>PACKAGING</v>
          </cell>
          <cell r="L28399" t="str">
            <v>Hardware</v>
          </cell>
        </row>
        <row r="28400">
          <cell r="A28400">
            <v>10306838</v>
          </cell>
          <cell r="B28400" t="str">
            <v>WOODEN-BOX-RECT-SHAPE-ILLUMINO-1760X1200X100MM</v>
          </cell>
          <cell r="C28400">
            <v>0</v>
          </cell>
          <cell r="D28400">
            <v>0</v>
          </cell>
          <cell r="E28400" t="str">
            <v>SIZE:1760X1200X100MM</v>
          </cell>
          <cell r="G28400" t="str">
            <v>\\ATI-SERVER\JILLP - Attachment\PDS-donut- Torus 1200MM (1).xls</v>
          </cell>
          <cell r="I28400" t="str">
            <v>No</v>
          </cell>
          <cell r="J28400" t="str">
            <v>NOS</v>
          </cell>
          <cell r="K28400" t="str">
            <v>PACKAGING</v>
          </cell>
          <cell r="L28400" t="str">
            <v>Hardware</v>
          </cell>
        </row>
        <row r="28401">
          <cell r="A28401">
            <v>10306837</v>
          </cell>
          <cell r="B28401" t="str">
            <v>INNER-CARTON-GIMBLE 12X3 REC DL 36W</v>
          </cell>
          <cell r="C28401">
            <v>477</v>
          </cell>
          <cell r="D28401">
            <v>10.1</v>
          </cell>
          <cell r="E28401" t="str">
            <v>L260 X W105 X 85MM HT</v>
          </cell>
          <cell r="G28401" t="str">
            <v>\\ati-server\JILLP - Attachment\PDS-GIMBAL 3X12.pdf</v>
          </cell>
          <cell r="H28401">
            <v>14156</v>
          </cell>
          <cell r="I28401" t="str">
            <v>No</v>
          </cell>
          <cell r="J28401" t="str">
            <v>NOS</v>
          </cell>
          <cell r="K28401" t="str">
            <v>PACKAGING</v>
          </cell>
          <cell r="L28401" t="str">
            <v>Hardware</v>
          </cell>
        </row>
        <row r="28402">
          <cell r="A28402">
            <v>10306836</v>
          </cell>
          <cell r="B28402" t="str">
            <v>INNER-CARTON-GIMBLE 12X2 REC DL 24W</v>
          </cell>
          <cell r="C28402">
            <v>769</v>
          </cell>
          <cell r="D28402">
            <v>6.7</v>
          </cell>
          <cell r="E28402" t="str">
            <v>3 PLY,175X105X85MM , 150GSMX2VK+100GSM,X1SK VK:18BF, SK:16BF,B Flute</v>
          </cell>
          <cell r="G28402" t="str">
            <v>\\ati-server\JILLP - Attachment\PDS GIMBAL 2X12.pdf;\\ati-server\JILLP - Attachment\Uneco Gimbal Spot 2x12W BLK_Controlled.pdf</v>
          </cell>
          <cell r="H28402">
            <v>14155</v>
          </cell>
          <cell r="I28402" t="str">
            <v>No</v>
          </cell>
          <cell r="J28402" t="str">
            <v>NOS</v>
          </cell>
          <cell r="K28402" t="str">
            <v>PACKAGING</v>
          </cell>
          <cell r="L28402" t="str">
            <v>Hardware</v>
          </cell>
        </row>
        <row r="28403">
          <cell r="A28403">
            <v>10306835</v>
          </cell>
          <cell r="B28403" t="str">
            <v>INNER-CARTON-GIMBLE 12X1 REC DL 12W</v>
          </cell>
          <cell r="C28403">
            <v>1008</v>
          </cell>
          <cell r="D28403">
            <v>7.05</v>
          </cell>
          <cell r="E28403" t="str">
            <v>L105XW105X 5MM HT</v>
          </cell>
          <cell r="G28403" t="str">
            <v>\\ati-server\JILLP - Attachment\PDS-36W ROUND RECESS AL DOWNLIGHT.pdf</v>
          </cell>
          <cell r="H28403">
            <v>14154</v>
          </cell>
          <cell r="I28403" t="str">
            <v>No</v>
          </cell>
          <cell r="J28403" t="str">
            <v>NOS</v>
          </cell>
          <cell r="K28403" t="str">
            <v>PACKAGING</v>
          </cell>
          <cell r="L28403" t="str">
            <v>Hardware</v>
          </cell>
        </row>
        <row r="28404">
          <cell r="A28404">
            <v>10306834</v>
          </cell>
          <cell r="B28404" t="str">
            <v>MASTER-CARTON-GIMBLE 12X3 REC DL 36W</v>
          </cell>
          <cell r="C28404">
            <v>81.185400000000001</v>
          </cell>
          <cell r="D28404">
            <v>77.55</v>
          </cell>
          <cell r="E28404" t="str">
            <v>L540 X W330 X 190MM HT</v>
          </cell>
          <cell r="G28404" t="str">
            <v>\\ati-server\JILLP - Attachment\PDS-GIMBAL 3X12.pdf</v>
          </cell>
          <cell r="H28404">
            <v>14153</v>
          </cell>
          <cell r="I28404" t="str">
            <v>No</v>
          </cell>
          <cell r="J28404" t="str">
            <v>NOS</v>
          </cell>
          <cell r="K28404" t="str">
            <v>PACKAGING</v>
          </cell>
          <cell r="L28404" t="str">
            <v>Hardware</v>
          </cell>
        </row>
        <row r="28405">
          <cell r="A28405">
            <v>10306833</v>
          </cell>
          <cell r="B28405" t="str">
            <v>MASTER-CARTON-GIMBLE 12X2 REC DL 24W/36W</v>
          </cell>
          <cell r="C28405">
            <v>90.52234</v>
          </cell>
          <cell r="D28405">
            <v>64.5</v>
          </cell>
          <cell r="E28405" t="str">
            <v>5 PLY,550X350X190MM,150GSMX3VK+100GSMX2SK, VK: 18BF, SK: 16BF, B+A Flute</v>
          </cell>
          <cell r="G28405" t="str">
            <v>\\ati-server\JILLP - Attachment\PDS GIMBAL 2X12.pdf;\\ati-server\JILLP - Attachment\Uneco Gimbal Spot 2x12W BLK_Controlled.pdf</v>
          </cell>
          <cell r="H28405">
            <v>14152</v>
          </cell>
          <cell r="I28405" t="str">
            <v>No</v>
          </cell>
          <cell r="J28405" t="str">
            <v>NOS</v>
          </cell>
          <cell r="K28405" t="str">
            <v>PACKAGING</v>
          </cell>
          <cell r="L28405" t="str">
            <v>Hardware</v>
          </cell>
        </row>
        <row r="28406">
          <cell r="A28406">
            <v>10306832</v>
          </cell>
          <cell r="B28406" t="str">
            <v>MASTER-CARTON-GIMBLE 12X1 REC DL 12W</v>
          </cell>
          <cell r="C28406">
            <v>60.24</v>
          </cell>
          <cell r="D28406">
            <v>58</v>
          </cell>
          <cell r="E28406" t="str">
            <v>L435 X W330 X 170MM HT</v>
          </cell>
          <cell r="G28406" t="str">
            <v>\\ati-server\JILLP - Attachment\PDS-36W ROUND RECESS AL DOWNLIGHT.pdf</v>
          </cell>
          <cell r="H28406">
            <v>14151</v>
          </cell>
          <cell r="I28406" t="str">
            <v>No</v>
          </cell>
          <cell r="J28406" t="str">
            <v>NOS</v>
          </cell>
          <cell r="K28406" t="str">
            <v>PACKAGING</v>
          </cell>
          <cell r="L28406" t="str">
            <v>Hardware</v>
          </cell>
        </row>
        <row r="28407">
          <cell r="A28407">
            <v>10306831</v>
          </cell>
          <cell r="B28407" t="str">
            <v>HVL GIMBLE-REC DL-PRODUCT-STICKER</v>
          </cell>
          <cell r="C28407">
            <v>0</v>
          </cell>
          <cell r="D28407">
            <v>0</v>
          </cell>
          <cell r="I28407" t="str">
            <v>No</v>
          </cell>
          <cell r="J28407" t="str">
            <v>NOS</v>
          </cell>
          <cell r="K28407" t="str">
            <v>PACKAGING</v>
          </cell>
          <cell r="L28407" t="str">
            <v>Hardware</v>
          </cell>
        </row>
        <row r="28408">
          <cell r="A28408">
            <v>10306830</v>
          </cell>
          <cell r="B28408" t="str">
            <v>HVL GIMBLE-REC DL-MASTER-CARTON-STICKER</v>
          </cell>
          <cell r="C28408">
            <v>0</v>
          </cell>
          <cell r="D28408">
            <v>0</v>
          </cell>
          <cell r="I28408" t="str">
            <v>No</v>
          </cell>
          <cell r="J28408" t="str">
            <v>NOS</v>
          </cell>
          <cell r="K28408" t="str">
            <v>PACKAGING</v>
          </cell>
          <cell r="L28408" t="str">
            <v>Hardware</v>
          </cell>
        </row>
        <row r="28409">
          <cell r="A28409">
            <v>10306829</v>
          </cell>
          <cell r="B28409" t="str">
            <v>HVL GIMBLE-REC DL-INNER-CARTON-STICKER</v>
          </cell>
          <cell r="C28409">
            <v>0</v>
          </cell>
          <cell r="D28409">
            <v>0</v>
          </cell>
          <cell r="I28409" t="str">
            <v>No</v>
          </cell>
          <cell r="J28409" t="str">
            <v>NOS</v>
          </cell>
          <cell r="K28409" t="str">
            <v>PACKAGING</v>
          </cell>
          <cell r="L28409" t="str">
            <v>Hardware</v>
          </cell>
        </row>
        <row r="28410">
          <cell r="A28410">
            <v>10306828</v>
          </cell>
          <cell r="B28410" t="str">
            <v>HVL GIMBLE-REC DL-QUALITY-ASSURANCE-STICKER</v>
          </cell>
          <cell r="C28410">
            <v>0</v>
          </cell>
          <cell r="D28410">
            <v>0</v>
          </cell>
          <cell r="I28410" t="str">
            <v>No</v>
          </cell>
          <cell r="J28410" t="str">
            <v>NOS</v>
          </cell>
          <cell r="K28410" t="str">
            <v>PACKAGING</v>
          </cell>
          <cell r="L28410" t="str">
            <v>Hardware</v>
          </cell>
        </row>
        <row r="28411">
          <cell r="A28411">
            <v>10306827</v>
          </cell>
          <cell r="B28411" t="str">
            <v>HVL GIMBLE QR CODE STICKER</v>
          </cell>
          <cell r="C28411">
            <v>0</v>
          </cell>
          <cell r="D28411">
            <v>0</v>
          </cell>
          <cell r="I28411" t="str">
            <v>No</v>
          </cell>
          <cell r="J28411" t="str">
            <v>NOS</v>
          </cell>
          <cell r="K28411" t="str">
            <v>PACKAGING</v>
          </cell>
          <cell r="L28411" t="str">
            <v>Hardware</v>
          </cell>
        </row>
        <row r="28412">
          <cell r="A28412">
            <v>10306826</v>
          </cell>
          <cell r="B28412" t="str">
            <v>HVL GIMBLE ADDRESS STICKER</v>
          </cell>
          <cell r="C28412">
            <v>0</v>
          </cell>
          <cell r="D28412">
            <v>0</v>
          </cell>
          <cell r="I28412" t="str">
            <v>No</v>
          </cell>
          <cell r="J28412" t="str">
            <v>NOS</v>
          </cell>
          <cell r="K28412" t="str">
            <v>PACKAGING</v>
          </cell>
          <cell r="L28412" t="str">
            <v>Hardware</v>
          </cell>
        </row>
        <row r="28413">
          <cell r="A28413">
            <v>10306825</v>
          </cell>
          <cell r="B28413" t="str">
            <v>INNER-CARTON-TILTABLE REC DL 30W</v>
          </cell>
          <cell r="C28413">
            <v>3529</v>
          </cell>
          <cell r="D28413">
            <v>8.75</v>
          </cell>
          <cell r="E28413" t="str">
            <v>3 PLY,170X170X100MM,150GSMX2VK+100GSM,X1SK VK:18BF, SK:16BF, B FLUTE</v>
          </cell>
          <cell r="G28413" t="str">
            <v>\\ati-server\JILLP - Attachment\PDS TILTABLE 30W.pdf</v>
          </cell>
          <cell r="H28413">
            <v>66956</v>
          </cell>
          <cell r="I28413" t="str">
            <v>No</v>
          </cell>
          <cell r="J28413" t="str">
            <v>NOS</v>
          </cell>
          <cell r="K28413" t="str">
            <v>PACKAGING</v>
          </cell>
          <cell r="L28413" t="str">
            <v>Hardware</v>
          </cell>
        </row>
        <row r="28414">
          <cell r="A28414">
            <v>10306824</v>
          </cell>
          <cell r="B28414" t="str">
            <v>INNER-CARTON-TILTABLE REC DL 6W</v>
          </cell>
          <cell r="C28414">
            <v>2949.1</v>
          </cell>
          <cell r="D28414">
            <v>5.25</v>
          </cell>
          <cell r="E28414" t="str">
            <v>3 PLY,100X100X75MM,150GSMX2VK+100GSM,X1SK VK:18BF, SK:16BF,B Flute</v>
          </cell>
          <cell r="G28414" t="str">
            <v>\\ati-server\JILLP - Attachment\PDS TILTABLE 6W &amp; 10W.pdf</v>
          </cell>
          <cell r="H28414">
            <v>66952</v>
          </cell>
          <cell r="I28414" t="str">
            <v>No</v>
          </cell>
          <cell r="J28414" t="str">
            <v>NOS</v>
          </cell>
          <cell r="K28414" t="str">
            <v>PACKAGING</v>
          </cell>
          <cell r="L28414" t="str">
            <v>Hardware</v>
          </cell>
        </row>
        <row r="28415">
          <cell r="A28415">
            <v>10306823</v>
          </cell>
          <cell r="B28415" t="str">
            <v>MASTER-CARTON-TILTABLE REC DL 30W</v>
          </cell>
          <cell r="C28415">
            <v>218.01526000000001</v>
          </cell>
          <cell r="D28415">
            <v>62.64</v>
          </cell>
          <cell r="I28415" t="str">
            <v>No</v>
          </cell>
          <cell r="J28415" t="str">
            <v>NOS</v>
          </cell>
          <cell r="K28415" t="str">
            <v>PACKAGING</v>
          </cell>
          <cell r="L28415" t="str">
            <v>Hardware</v>
          </cell>
        </row>
        <row r="28416">
          <cell r="A28416">
            <v>10306822</v>
          </cell>
          <cell r="B28416" t="str">
            <v>MASTER-CARTON-TILTABLE REC DL 6W</v>
          </cell>
          <cell r="C28416">
            <v>127.59363999999999</v>
          </cell>
          <cell r="D28416">
            <v>41</v>
          </cell>
          <cell r="I28416" t="str">
            <v>No</v>
          </cell>
          <cell r="J28416" t="str">
            <v>NOS</v>
          </cell>
          <cell r="K28416" t="str">
            <v>PACKAGING</v>
          </cell>
          <cell r="L28416" t="str">
            <v>Hardware</v>
          </cell>
        </row>
        <row r="28417">
          <cell r="A28417">
            <v>10306821</v>
          </cell>
          <cell r="B28417" t="str">
            <v>PHILIPS-TILTABLE-REC DL-QUALITY-ASSURANCE-STICKER</v>
          </cell>
          <cell r="C28417">
            <v>0</v>
          </cell>
          <cell r="D28417">
            <v>0</v>
          </cell>
          <cell r="I28417" t="str">
            <v>No</v>
          </cell>
          <cell r="J28417" t="str">
            <v>NOS</v>
          </cell>
          <cell r="K28417" t="str">
            <v>PACKAGING</v>
          </cell>
          <cell r="L28417" t="str">
            <v>Hardware</v>
          </cell>
        </row>
        <row r="28418">
          <cell r="A28418">
            <v>10306820</v>
          </cell>
          <cell r="B28418" t="str">
            <v>PHILIPS-TILTABLE-REC DL-INNER-CARTON-STICKER</v>
          </cell>
          <cell r="C28418">
            <v>0</v>
          </cell>
          <cell r="D28418">
            <v>9.5</v>
          </cell>
          <cell r="I28418" t="str">
            <v>No</v>
          </cell>
          <cell r="J28418" t="str">
            <v>NOS</v>
          </cell>
          <cell r="K28418" t="str">
            <v>PACKAGING</v>
          </cell>
          <cell r="L28418" t="str">
            <v>Hardware</v>
          </cell>
        </row>
        <row r="28419">
          <cell r="A28419">
            <v>10306819</v>
          </cell>
          <cell r="B28419" t="str">
            <v>PHILIPS-TILTABLE-REC DL-MASTER-CARTON-STICKER</v>
          </cell>
          <cell r="C28419">
            <v>0</v>
          </cell>
          <cell r="D28419">
            <v>0</v>
          </cell>
          <cell r="I28419" t="str">
            <v>No</v>
          </cell>
          <cell r="J28419" t="str">
            <v>NOS</v>
          </cell>
          <cell r="K28419" t="str">
            <v>PACKAGING</v>
          </cell>
          <cell r="L28419" t="str">
            <v>Hardware</v>
          </cell>
        </row>
        <row r="28420">
          <cell r="A28420">
            <v>10306818</v>
          </cell>
          <cell r="B28420" t="str">
            <v>PHILIPS-TILTABLE-REC DL-PRODUCT-STICKER</v>
          </cell>
          <cell r="C28420">
            <v>0</v>
          </cell>
          <cell r="D28420">
            <v>0</v>
          </cell>
          <cell r="I28420" t="str">
            <v>No</v>
          </cell>
          <cell r="J28420" t="str">
            <v>NOS</v>
          </cell>
          <cell r="K28420" t="str">
            <v>PACKAGING</v>
          </cell>
          <cell r="L28420" t="str">
            <v>Hardware</v>
          </cell>
        </row>
        <row r="28421">
          <cell r="A28421">
            <v>10306817</v>
          </cell>
          <cell r="B28421" t="str">
            <v>INNER-CARTON-FIXED REC DL-30W</v>
          </cell>
          <cell r="C28421">
            <v>463</v>
          </cell>
          <cell r="D28421">
            <v>11.5</v>
          </cell>
          <cell r="I28421" t="str">
            <v>No</v>
          </cell>
          <cell r="J28421" t="str">
            <v>NOS</v>
          </cell>
          <cell r="K28421" t="str">
            <v>PACKAGING</v>
          </cell>
          <cell r="L28421" t="str">
            <v>Hardware</v>
          </cell>
        </row>
        <row r="28422">
          <cell r="A28422">
            <v>10306816</v>
          </cell>
          <cell r="B28422" t="str">
            <v>MASTER-CARTON-FIXED REC DL-30W</v>
          </cell>
          <cell r="C28422">
            <v>34.04</v>
          </cell>
          <cell r="D28422">
            <v>56</v>
          </cell>
          <cell r="I28422" t="str">
            <v>No</v>
          </cell>
          <cell r="J28422" t="str">
            <v>NOS</v>
          </cell>
          <cell r="K28422" t="str">
            <v>PACKAGING</v>
          </cell>
          <cell r="L28422" t="str">
            <v>Hardware</v>
          </cell>
        </row>
        <row r="28423">
          <cell r="A28423">
            <v>10306815</v>
          </cell>
          <cell r="B28423" t="str">
            <v>INNER-CARTON-FIXED REC DL-25W</v>
          </cell>
          <cell r="C28423">
            <v>142</v>
          </cell>
          <cell r="D28423">
            <v>9.6999999999999993</v>
          </cell>
          <cell r="I28423" t="str">
            <v>No</v>
          </cell>
          <cell r="J28423" t="str">
            <v>NOS</v>
          </cell>
          <cell r="K28423" t="str">
            <v>PACKAGING</v>
          </cell>
          <cell r="L28423" t="str">
            <v>Hardware</v>
          </cell>
        </row>
        <row r="28424">
          <cell r="A28424">
            <v>10306814</v>
          </cell>
          <cell r="B28424" t="str">
            <v>MASTER-CARTON-FIXED REC DL-25W</v>
          </cell>
          <cell r="C28424">
            <v>151.56152</v>
          </cell>
          <cell r="D28424">
            <v>78</v>
          </cell>
          <cell r="I28424" t="str">
            <v>No</v>
          </cell>
          <cell r="J28424" t="str">
            <v>NOS</v>
          </cell>
          <cell r="K28424" t="str">
            <v>PACKAGING</v>
          </cell>
          <cell r="L28424" t="str">
            <v>Hardware</v>
          </cell>
        </row>
        <row r="28425">
          <cell r="A28425">
            <v>10306813</v>
          </cell>
          <cell r="B28425" t="str">
            <v>INNER-CARTON-FIXED REC DL-20W</v>
          </cell>
          <cell r="C28425">
            <v>1534</v>
          </cell>
          <cell r="D28425">
            <v>7.25</v>
          </cell>
          <cell r="I28425" t="str">
            <v>No</v>
          </cell>
          <cell r="J28425" t="str">
            <v>NOS</v>
          </cell>
          <cell r="K28425" t="str">
            <v>PACKAGING</v>
          </cell>
          <cell r="L28425" t="str">
            <v>Hardware</v>
          </cell>
        </row>
        <row r="28426">
          <cell r="A28426">
            <v>10306812</v>
          </cell>
          <cell r="B28426" t="str">
            <v>MASTER-CARTON-FIXED REC DL-20W</v>
          </cell>
          <cell r="C28426">
            <v>98.100639999999999</v>
          </cell>
          <cell r="D28426">
            <v>54.5</v>
          </cell>
          <cell r="I28426" t="str">
            <v>No</v>
          </cell>
          <cell r="J28426" t="str">
            <v>NOS</v>
          </cell>
          <cell r="K28426" t="str">
            <v>PACKAGING</v>
          </cell>
          <cell r="L28426" t="str">
            <v>Hardware</v>
          </cell>
        </row>
        <row r="28427">
          <cell r="A28427">
            <v>10306811</v>
          </cell>
          <cell r="B28427" t="str">
            <v>INNER-CARTON-FIXED REC DL-10W</v>
          </cell>
          <cell r="C28427">
            <v>786</v>
          </cell>
          <cell r="D28427">
            <v>5.5</v>
          </cell>
          <cell r="E28427" t="str">
            <v>3 PLY,125X125X55MM,150GSMX2VK+100GSM,X1SK, VK:18BF, SK:16BF,B FLUTE</v>
          </cell>
          <cell r="G28427" t="str">
            <v>\\ati-server\JILLP - Attachment\PDS FIXED 10W.pdf</v>
          </cell>
          <cell r="H28427">
            <v>66959</v>
          </cell>
          <cell r="I28427" t="str">
            <v>No</v>
          </cell>
          <cell r="J28427" t="str">
            <v>NOS</v>
          </cell>
          <cell r="K28427" t="str">
            <v>PACKAGING</v>
          </cell>
          <cell r="L28427" t="str">
            <v>Hardware</v>
          </cell>
        </row>
        <row r="28428">
          <cell r="A28428">
            <v>10306810</v>
          </cell>
          <cell r="B28428" t="str">
            <v>MASTER-CARTON-FIXED REC DL-10W</v>
          </cell>
          <cell r="C28428">
            <v>37.585619999999999</v>
          </cell>
          <cell r="D28428">
            <v>41.5</v>
          </cell>
          <cell r="I28428" t="str">
            <v>No</v>
          </cell>
          <cell r="J28428" t="str">
            <v>NOS</v>
          </cell>
          <cell r="K28428" t="str">
            <v>PACKAGING</v>
          </cell>
          <cell r="L28428" t="str">
            <v>Hardware</v>
          </cell>
        </row>
        <row r="28429">
          <cell r="A28429">
            <v>10306809</v>
          </cell>
          <cell r="B28429" t="str">
            <v>INNER-CARTON-FIXED REC DL-6W</v>
          </cell>
          <cell r="C28429">
            <v>995</v>
          </cell>
          <cell r="D28429">
            <v>4.8</v>
          </cell>
          <cell r="E28429" t="str">
            <v>3 PLY,110X110X55MM,150GSMX2VK+100GSM,X1SK, VK:18BF, SK:16BF,B FLUTE</v>
          </cell>
          <cell r="G28429" t="str">
            <v>\\ati-server\JILLP - Attachment\PDS FIXED 6W.pdf</v>
          </cell>
          <cell r="H28429">
            <v>66958</v>
          </cell>
          <cell r="I28429" t="str">
            <v>No</v>
          </cell>
          <cell r="J28429" t="str">
            <v>NOS</v>
          </cell>
          <cell r="K28429" t="str">
            <v>PACKAGING</v>
          </cell>
          <cell r="L28429" t="str">
            <v>Hardware</v>
          </cell>
        </row>
        <row r="28430">
          <cell r="A28430">
            <v>10306808</v>
          </cell>
          <cell r="B28430" t="str">
            <v>MASTER-CARTON-FIXED REC DL-6W</v>
          </cell>
          <cell r="C28430">
            <v>120.925</v>
          </cell>
          <cell r="D28430">
            <v>37</v>
          </cell>
          <cell r="I28430" t="str">
            <v>No</v>
          </cell>
          <cell r="J28430" t="str">
            <v>NOS</v>
          </cell>
          <cell r="K28430" t="str">
            <v>PACKAGING</v>
          </cell>
          <cell r="L28430" t="str">
            <v>Hardware</v>
          </cell>
        </row>
        <row r="28431">
          <cell r="A28431">
            <v>10306807</v>
          </cell>
          <cell r="B28431" t="str">
            <v>PHILIPS-FIXED REC DL-PRODUCT-STICKER</v>
          </cell>
          <cell r="C28431">
            <v>0</v>
          </cell>
          <cell r="D28431">
            <v>0.9</v>
          </cell>
          <cell r="I28431" t="str">
            <v>No</v>
          </cell>
          <cell r="J28431" t="str">
            <v>NOS</v>
          </cell>
          <cell r="K28431" t="str">
            <v>PACKAGING</v>
          </cell>
          <cell r="L28431" t="str">
            <v>Hardware</v>
          </cell>
        </row>
        <row r="28432">
          <cell r="A28432">
            <v>10306806</v>
          </cell>
          <cell r="B28432" t="str">
            <v>PHILIPS-FIXED REC DL-MASTER-CARTON-STICKER</v>
          </cell>
          <cell r="C28432">
            <v>0</v>
          </cell>
          <cell r="D28432">
            <v>0.9</v>
          </cell>
          <cell r="I28432" t="str">
            <v>No</v>
          </cell>
          <cell r="J28432" t="str">
            <v>NOS</v>
          </cell>
          <cell r="K28432" t="str">
            <v>PACKAGING</v>
          </cell>
          <cell r="L28432" t="str">
            <v>Hardware</v>
          </cell>
        </row>
        <row r="28433">
          <cell r="A28433">
            <v>10306805</v>
          </cell>
          <cell r="B28433" t="str">
            <v>PHILIPS-FIXED REC DL-INNER-CARTON-STICKER</v>
          </cell>
          <cell r="C28433">
            <v>0</v>
          </cell>
          <cell r="D28433">
            <v>0.9</v>
          </cell>
          <cell r="I28433" t="str">
            <v>No</v>
          </cell>
          <cell r="J28433" t="str">
            <v>NOS</v>
          </cell>
          <cell r="K28433" t="str">
            <v>PACKAGING</v>
          </cell>
          <cell r="L28433" t="str">
            <v>Hardware</v>
          </cell>
        </row>
        <row r="28434">
          <cell r="A28434">
            <v>10306804</v>
          </cell>
          <cell r="B28434" t="str">
            <v>PHILIPS-FIXED REC DL-QUALITY-ASSURANCE-STICKER</v>
          </cell>
          <cell r="C28434">
            <v>0</v>
          </cell>
          <cell r="D28434">
            <v>0.9</v>
          </cell>
          <cell r="I28434" t="str">
            <v>No</v>
          </cell>
          <cell r="J28434" t="str">
            <v>NOS</v>
          </cell>
          <cell r="K28434" t="str">
            <v>PACKAGING</v>
          </cell>
          <cell r="L28434" t="str">
            <v>Hardware</v>
          </cell>
        </row>
        <row r="28435">
          <cell r="A28435">
            <v>10306803</v>
          </cell>
          <cell r="B28435" t="str">
            <v>MASTER-CARTON-ZOOM REC DL 36W</v>
          </cell>
          <cell r="C28435">
            <v>158.53371999999999</v>
          </cell>
          <cell r="D28435">
            <v>62</v>
          </cell>
          <cell r="I28435" t="str">
            <v>No</v>
          </cell>
          <cell r="J28435" t="str">
            <v>NOS</v>
          </cell>
          <cell r="K28435" t="str">
            <v>PACKAGING</v>
          </cell>
          <cell r="L28435" t="str">
            <v>Hardware</v>
          </cell>
        </row>
        <row r="28436">
          <cell r="A28436">
            <v>10306802</v>
          </cell>
          <cell r="B28436" t="str">
            <v>INNER-CARTON-ZOOM REC DL 36W</v>
          </cell>
          <cell r="C28436">
            <v>1375</v>
          </cell>
          <cell r="D28436">
            <v>9.8000000000000007</v>
          </cell>
          <cell r="I28436" t="str">
            <v>No</v>
          </cell>
          <cell r="J28436" t="str">
            <v>NOS</v>
          </cell>
          <cell r="K28436" t="str">
            <v>PACKAGING</v>
          </cell>
          <cell r="L28436" t="str">
            <v>Hardware</v>
          </cell>
        </row>
        <row r="28437">
          <cell r="A28437">
            <v>10306801</v>
          </cell>
          <cell r="B28437" t="str">
            <v>MASTER-CARTON-ZOOM REC DL 20W</v>
          </cell>
          <cell r="C28437">
            <v>193.26499999999999</v>
          </cell>
          <cell r="D28437">
            <v>62.5</v>
          </cell>
          <cell r="I28437" t="str">
            <v>No</v>
          </cell>
          <cell r="J28437" t="str">
            <v>NOS</v>
          </cell>
          <cell r="K28437" t="str">
            <v>PACKAGING</v>
          </cell>
          <cell r="L28437" t="str">
            <v>Hardware</v>
          </cell>
        </row>
        <row r="28438">
          <cell r="A28438">
            <v>10306800</v>
          </cell>
          <cell r="B28438" t="str">
            <v>INNER-CARTON-ZOOM REC DL 20W</v>
          </cell>
          <cell r="C28438">
            <v>2248</v>
          </cell>
          <cell r="D28438">
            <v>7.55</v>
          </cell>
          <cell r="I28438" t="str">
            <v>No</v>
          </cell>
          <cell r="J28438" t="str">
            <v>NOS</v>
          </cell>
          <cell r="K28438" t="str">
            <v>PACKAGING</v>
          </cell>
          <cell r="L28438" t="str">
            <v>Hardware</v>
          </cell>
        </row>
        <row r="28439">
          <cell r="A28439">
            <v>10306799</v>
          </cell>
          <cell r="B28439" t="str">
            <v>MASTER-CARTON-TILTABLE REC DL 15W</v>
          </cell>
          <cell r="C28439">
            <v>28.535419999999998</v>
          </cell>
          <cell r="D28439">
            <v>56.16</v>
          </cell>
          <cell r="I28439" t="str">
            <v>No</v>
          </cell>
          <cell r="J28439" t="str">
            <v>NOS</v>
          </cell>
          <cell r="K28439" t="str">
            <v>PACKAGING</v>
          </cell>
          <cell r="L28439" t="str">
            <v>Hardware</v>
          </cell>
        </row>
        <row r="28440">
          <cell r="A28440">
            <v>10306798</v>
          </cell>
          <cell r="B28440" t="str">
            <v>INNER-CARTON-TILTABLE REC DL 15W</v>
          </cell>
          <cell r="C28440">
            <v>2174</v>
          </cell>
          <cell r="D28440">
            <v>6.15</v>
          </cell>
          <cell r="I28440" t="str">
            <v>No</v>
          </cell>
          <cell r="J28440" t="str">
            <v>NOS</v>
          </cell>
          <cell r="K28440" t="str">
            <v>PACKAGING</v>
          </cell>
          <cell r="L28440" t="str">
            <v>Hardware</v>
          </cell>
        </row>
        <row r="28441">
          <cell r="A28441">
            <v>10306797</v>
          </cell>
          <cell r="B28441" t="str">
            <v>PHILIPS-ZOOM REC DL-QUALITY-ASSURANCE-STICKER</v>
          </cell>
          <cell r="C28441">
            <v>0</v>
          </cell>
          <cell r="D28441">
            <v>0.45</v>
          </cell>
          <cell r="I28441" t="str">
            <v>No</v>
          </cell>
          <cell r="J28441" t="str">
            <v>NOS</v>
          </cell>
          <cell r="K28441" t="str">
            <v>PACKAGING</v>
          </cell>
          <cell r="L28441" t="str">
            <v>Hardware</v>
          </cell>
        </row>
        <row r="28442">
          <cell r="A28442">
            <v>10306796</v>
          </cell>
          <cell r="B28442" t="str">
            <v>PHILIPS-ZOOM REC DL-INNER-CARTON-STICKER</v>
          </cell>
          <cell r="C28442">
            <v>0</v>
          </cell>
          <cell r="D28442">
            <v>0.45</v>
          </cell>
          <cell r="I28442" t="str">
            <v>No</v>
          </cell>
          <cell r="J28442" t="str">
            <v>NOS</v>
          </cell>
          <cell r="K28442" t="str">
            <v>PACKAGING</v>
          </cell>
          <cell r="L28442" t="str">
            <v>Hardware</v>
          </cell>
        </row>
        <row r="28443">
          <cell r="A28443">
            <v>10306795</v>
          </cell>
          <cell r="B28443" t="str">
            <v>PHILIPS-ZOOM REC DL-MASTER-CARTON-STICKER</v>
          </cell>
          <cell r="C28443">
            <v>0</v>
          </cell>
          <cell r="D28443">
            <v>0.45</v>
          </cell>
          <cell r="I28443" t="str">
            <v>No</v>
          </cell>
          <cell r="J28443" t="str">
            <v>NOS</v>
          </cell>
          <cell r="K28443" t="str">
            <v>PACKAGING</v>
          </cell>
          <cell r="L28443" t="str">
            <v>Hardware</v>
          </cell>
        </row>
        <row r="28444">
          <cell r="A28444">
            <v>10306794</v>
          </cell>
          <cell r="B28444" t="str">
            <v>PHILIPS-ZOOM REC DL-PRODUCT-STICKER</v>
          </cell>
          <cell r="C28444">
            <v>0</v>
          </cell>
          <cell r="D28444">
            <v>0.45</v>
          </cell>
          <cell r="I28444" t="str">
            <v>No</v>
          </cell>
          <cell r="J28444" t="str">
            <v>NOS</v>
          </cell>
          <cell r="K28444" t="str">
            <v>PACKAGING</v>
          </cell>
          <cell r="L28444" t="str">
            <v>Hardware</v>
          </cell>
        </row>
        <row r="28445">
          <cell r="A28445">
            <v>10306793</v>
          </cell>
          <cell r="B28445" t="str">
            <v>MASTER-CARTON-ZOOM REC DL-8W</v>
          </cell>
          <cell r="C28445">
            <v>46.869160000000001</v>
          </cell>
          <cell r="D28445">
            <v>52</v>
          </cell>
          <cell r="I28445" t="str">
            <v>No</v>
          </cell>
          <cell r="J28445" t="str">
            <v>NOS</v>
          </cell>
          <cell r="K28445" t="str">
            <v>PACKAGING</v>
          </cell>
          <cell r="L28445" t="str">
            <v>Hardware</v>
          </cell>
        </row>
        <row r="28446">
          <cell r="A28446">
            <v>10306792</v>
          </cell>
          <cell r="B28446" t="str">
            <v>INNER-CARTON-ZOOM REC DL-8W</v>
          </cell>
          <cell r="C28446">
            <v>1293</v>
          </cell>
          <cell r="D28446">
            <v>5.25</v>
          </cell>
          <cell r="I28446" t="str">
            <v>No</v>
          </cell>
          <cell r="J28446" t="str">
            <v>NOS</v>
          </cell>
          <cell r="K28446" t="str">
            <v>PACKAGING</v>
          </cell>
          <cell r="L28446" t="str">
            <v>Hardware</v>
          </cell>
        </row>
        <row r="28447">
          <cell r="A28447">
            <v>10306791</v>
          </cell>
          <cell r="B28447" t="str">
            <v>PLAIN STICKER 40X130MM</v>
          </cell>
          <cell r="C28447">
            <v>67454.899999999994</v>
          </cell>
          <cell r="D28447">
            <v>0.9</v>
          </cell>
          <cell r="I28447" t="str">
            <v>No</v>
          </cell>
          <cell r="J28447" t="str">
            <v>NOS</v>
          </cell>
          <cell r="K28447" t="str">
            <v>PACKAGING</v>
          </cell>
          <cell r="L28447" t="str">
            <v>Hardware</v>
          </cell>
        </row>
        <row r="28448">
          <cell r="A28448">
            <v>10306790</v>
          </cell>
          <cell r="B28448" t="str">
            <v>Sticker-HVL-FL-28*250MM</v>
          </cell>
          <cell r="C28448">
            <v>0</v>
          </cell>
          <cell r="D28448">
            <v>0.92</v>
          </cell>
          <cell r="I28448" t="str">
            <v>No</v>
          </cell>
          <cell r="J28448" t="str">
            <v>NOS</v>
          </cell>
          <cell r="K28448" t="str">
            <v>PACKAGING</v>
          </cell>
          <cell r="L28448" t="str">
            <v>Hardware</v>
          </cell>
        </row>
        <row r="28449">
          <cell r="A28449">
            <v>10306789</v>
          </cell>
          <cell r="B28449" t="str">
            <v>SILVER STICKER 40X135MM</v>
          </cell>
          <cell r="C28449">
            <v>60909</v>
          </cell>
          <cell r="D28449">
            <v>2.6</v>
          </cell>
          <cell r="I28449" t="str">
            <v>No</v>
          </cell>
          <cell r="J28449" t="str">
            <v>NOS</v>
          </cell>
          <cell r="K28449" t="str">
            <v>PACKAGING</v>
          </cell>
          <cell r="L28449" t="str">
            <v>Hardware</v>
          </cell>
        </row>
        <row r="28450">
          <cell r="A28450">
            <v>10306788</v>
          </cell>
          <cell r="B28450" t="str">
            <v>Sticker-Plain White-RD-15*15MM(NOT IN USED)</v>
          </cell>
          <cell r="C28450">
            <v>0</v>
          </cell>
          <cell r="D28450">
            <v>0.09</v>
          </cell>
          <cell r="I28450" t="str">
            <v>Yes</v>
          </cell>
          <cell r="J28450" t="str">
            <v>NOS</v>
          </cell>
          <cell r="K28450" t="str">
            <v>PACKAGING</v>
          </cell>
          <cell r="L28450" t="str">
            <v>Hardware</v>
          </cell>
        </row>
        <row r="28451">
          <cell r="A28451">
            <v>10306787</v>
          </cell>
          <cell r="B28451" t="str">
            <v>SILVER  STICKER 35X110MM</v>
          </cell>
          <cell r="C28451">
            <v>25935</v>
          </cell>
          <cell r="D28451">
            <v>1.9</v>
          </cell>
          <cell r="I28451" t="str">
            <v>No</v>
          </cell>
          <cell r="J28451" t="str">
            <v>NOS</v>
          </cell>
          <cell r="K28451" t="str">
            <v>PACKAGING</v>
          </cell>
          <cell r="L28451" t="str">
            <v>Hardware</v>
          </cell>
        </row>
        <row r="28452">
          <cell r="A28452">
            <v>10306786</v>
          </cell>
          <cell r="B28452" t="str">
            <v>HVL STICKER WITH LOGO 30X303MM</v>
          </cell>
          <cell r="C28452">
            <v>89075</v>
          </cell>
          <cell r="D28452">
            <v>0.55000000000000004</v>
          </cell>
          <cell r="I28452" t="str">
            <v>No</v>
          </cell>
          <cell r="J28452" t="str">
            <v>NOS</v>
          </cell>
          <cell r="K28452" t="str">
            <v>PACKAGING</v>
          </cell>
          <cell r="L28452" t="str">
            <v>Hardware</v>
          </cell>
        </row>
        <row r="28453">
          <cell r="A28453">
            <v>10306785</v>
          </cell>
          <cell r="B28453" t="str">
            <v>Sticker-Plain White-100*80MM</v>
          </cell>
          <cell r="C28453">
            <v>0</v>
          </cell>
          <cell r="D28453">
            <v>0.7</v>
          </cell>
          <cell r="I28453" t="str">
            <v>No</v>
          </cell>
          <cell r="J28453" t="str">
            <v>NOS</v>
          </cell>
          <cell r="K28453" t="str">
            <v>PACKAGING</v>
          </cell>
          <cell r="L28453" t="str">
            <v>Hardware</v>
          </cell>
        </row>
        <row r="28454">
          <cell r="A28454">
            <v>10306784</v>
          </cell>
          <cell r="B28454" t="str">
            <v>SILVER STICKER 90X15MM</v>
          </cell>
          <cell r="C28454">
            <v>26149</v>
          </cell>
          <cell r="D28454">
            <v>0.7</v>
          </cell>
          <cell r="I28454" t="str">
            <v>No</v>
          </cell>
          <cell r="J28454" t="str">
            <v>NOS</v>
          </cell>
          <cell r="K28454" t="str">
            <v>PACKAGING</v>
          </cell>
          <cell r="L28454" t="str">
            <v>Hardware</v>
          </cell>
        </row>
        <row r="28455">
          <cell r="A28455">
            <v>10306783</v>
          </cell>
          <cell r="B28455" t="str">
            <v>Sticker-LEDPCB-65*10MM</v>
          </cell>
          <cell r="C28455">
            <v>0</v>
          </cell>
          <cell r="D28455">
            <v>0.11</v>
          </cell>
          <cell r="I28455" t="str">
            <v>No</v>
          </cell>
          <cell r="J28455" t="str">
            <v>NOS</v>
          </cell>
          <cell r="K28455" t="str">
            <v>PACKAGING</v>
          </cell>
          <cell r="L28455" t="str">
            <v>Hardware</v>
          </cell>
        </row>
        <row r="28456">
          <cell r="A28456">
            <v>10306782</v>
          </cell>
          <cell r="B28456" t="str">
            <v>SILVER STICKER 70X35MM</v>
          </cell>
          <cell r="C28456">
            <v>61317</v>
          </cell>
          <cell r="D28456">
            <v>1.2</v>
          </cell>
          <cell r="I28456" t="str">
            <v>No</v>
          </cell>
          <cell r="J28456" t="str">
            <v>NOS</v>
          </cell>
          <cell r="K28456" t="str">
            <v>PACKAGING</v>
          </cell>
          <cell r="L28456" t="str">
            <v>Hardware</v>
          </cell>
        </row>
        <row r="28457">
          <cell r="A28457">
            <v>10306781</v>
          </cell>
          <cell r="B28457" t="str">
            <v>HVL FL INNER STICKER WITH LOGO 35X110MM</v>
          </cell>
          <cell r="C28457">
            <v>59846</v>
          </cell>
          <cell r="D28457">
            <v>0.34</v>
          </cell>
          <cell r="I28457" t="str">
            <v>No</v>
          </cell>
          <cell r="J28457" t="str">
            <v>NOS</v>
          </cell>
          <cell r="K28457" t="str">
            <v>PACKAGING</v>
          </cell>
          <cell r="L28457" t="str">
            <v>Hardware</v>
          </cell>
        </row>
        <row r="28458">
          <cell r="A28458">
            <v>10306780</v>
          </cell>
          <cell r="B28458" t="str">
            <v>MASTER-CARTON-CYDL-80X220MM</v>
          </cell>
          <cell r="C28458">
            <v>12</v>
          </cell>
          <cell r="D28458">
            <v>48.5</v>
          </cell>
          <cell r="I28458" t="str">
            <v>No</v>
          </cell>
          <cell r="J28458" t="str">
            <v>NOS</v>
          </cell>
          <cell r="K28458" t="str">
            <v>PACKAGING</v>
          </cell>
          <cell r="L28458" t="str">
            <v>Hardware</v>
          </cell>
        </row>
        <row r="28459">
          <cell r="A28459">
            <v>10306779</v>
          </cell>
          <cell r="B28459" t="str">
            <v>INNER-CARTON-CYDL-80X220MM</v>
          </cell>
          <cell r="C28459">
            <v>240</v>
          </cell>
          <cell r="D28459">
            <v>8.3000000000000007</v>
          </cell>
          <cell r="I28459" t="str">
            <v>No</v>
          </cell>
          <cell r="J28459" t="str">
            <v>NOS</v>
          </cell>
          <cell r="K28459" t="str">
            <v>PACKAGING</v>
          </cell>
          <cell r="L28459" t="str">
            <v>Hardware</v>
          </cell>
        </row>
        <row r="28460">
          <cell r="A28460">
            <v>10306778</v>
          </cell>
          <cell r="B28460" t="str">
            <v>DONUT SQ. 1200MM BP L1190MM X W70MMX 1MM THK</v>
          </cell>
          <cell r="C28460">
            <v>0</v>
          </cell>
          <cell r="D28460">
            <v>126</v>
          </cell>
          <cell r="I28460" t="str">
            <v>No</v>
          </cell>
          <cell r="J28460" t="str">
            <v>NOS</v>
          </cell>
          <cell r="K28460" t="str">
            <v>PACKAGING</v>
          </cell>
          <cell r="L28460" t="str">
            <v>Hardware</v>
          </cell>
        </row>
        <row r="28461">
          <cell r="A28461">
            <v>10306777</v>
          </cell>
          <cell r="B28461" t="str">
            <v>SURYA 75MM SUS 1191 GT BARE</v>
          </cell>
          <cell r="C28461">
            <v>0</v>
          </cell>
          <cell r="D28461">
            <v>91.18</v>
          </cell>
          <cell r="I28461" t="str">
            <v>No</v>
          </cell>
          <cell r="J28461" t="str">
            <v>NOS</v>
          </cell>
          <cell r="K28461" t="str">
            <v>PACKAGING</v>
          </cell>
          <cell r="L28461" t="str">
            <v>Hardware</v>
          </cell>
        </row>
        <row r="28462">
          <cell r="A28462">
            <v>10306776</v>
          </cell>
          <cell r="B28462" t="str">
            <v>MASTER-CARTON-A031-SUS-75MM-1200MM</v>
          </cell>
          <cell r="C28462">
            <v>0</v>
          </cell>
          <cell r="D28462">
            <v>78</v>
          </cell>
          <cell r="E28462" t="str">
            <v>MASTER CTN 5PLY L-1280X W-210 X H-230MM 180GSMX2VK+120GSMX3SK; B+A FLUTE; VK: 25BF; SK: 20BF; MOISTURE CONTENT: 8% +-2%</v>
          </cell>
          <cell r="I28462" t="str">
            <v>No</v>
          </cell>
          <cell r="J28462" t="str">
            <v>NOS</v>
          </cell>
          <cell r="K28462" t="str">
            <v>PACKAGING</v>
          </cell>
          <cell r="L28462" t="str">
            <v>Hardware</v>
          </cell>
        </row>
        <row r="28463">
          <cell r="A28463">
            <v>10306775</v>
          </cell>
          <cell r="B28463" t="str">
            <v>INNER-CARTON-A031 -SUS -75MM--1200MM</v>
          </cell>
          <cell r="C28463">
            <v>0</v>
          </cell>
          <cell r="D28463">
            <v>19</v>
          </cell>
          <cell r="E28463" t="str">
            <v>BOX 3PLY X L-1250MM X W-90 X H-105  180GSM,VK+150GSM,SK+180GSM,VK, B FLUTE, VK:25BF, SK:20BF, MOISTURE CONTENT- 8%+-2%</v>
          </cell>
          <cell r="I28463" t="str">
            <v>No</v>
          </cell>
          <cell r="J28463" t="str">
            <v>NOS</v>
          </cell>
          <cell r="K28463" t="str">
            <v>PACKAGING</v>
          </cell>
          <cell r="L28463" t="str">
            <v>Hardware</v>
          </cell>
        </row>
        <row r="28464">
          <cell r="A28464">
            <v>10306774</v>
          </cell>
          <cell r="B28464" t="str">
            <v>SP320 MASTER-CARTON-CYDL-80MM-DALI</v>
          </cell>
          <cell r="C28464">
            <v>19.5</v>
          </cell>
          <cell r="D28464">
            <v>85.32</v>
          </cell>
          <cell r="G28464" t="str">
            <v>\\ati-server\JILLP - Attachment\PDS 80mm CDL-DALI-10306773&amp;10306774-20-09-22.pdf</v>
          </cell>
          <cell r="H28464">
            <v>10156</v>
          </cell>
          <cell r="I28464" t="str">
            <v>No</v>
          </cell>
          <cell r="J28464" t="str">
            <v>NOS</v>
          </cell>
          <cell r="K28464" t="str">
            <v>PACKAGING</v>
          </cell>
          <cell r="L28464" t="str">
            <v>Hardware</v>
          </cell>
        </row>
        <row r="28465">
          <cell r="A28465">
            <v>10306773</v>
          </cell>
          <cell r="B28465" t="str">
            <v>SP320 INNER-CARTON-CYDL-80MM-DALI</v>
          </cell>
          <cell r="C28465">
            <v>92</v>
          </cell>
          <cell r="D28465">
            <v>12.42</v>
          </cell>
          <cell r="G28465" t="str">
            <v>\\ati-server\JILLP - Attachment\PDS 80mm CDL-DALI-10306773&amp;10306774-20-09-22.pdf</v>
          </cell>
          <cell r="H28465">
            <v>10155</v>
          </cell>
          <cell r="I28465" t="str">
            <v>No</v>
          </cell>
          <cell r="J28465" t="str">
            <v>NOS</v>
          </cell>
          <cell r="K28465" t="str">
            <v>PACKAGING</v>
          </cell>
          <cell r="L28465" t="str">
            <v>Hardware</v>
          </cell>
        </row>
        <row r="28466">
          <cell r="A28466">
            <v>10306772</v>
          </cell>
          <cell r="B28466" t="str">
            <v>MASTER-CARTON-DSV-50MM-REC-2FT-600MM</v>
          </cell>
          <cell r="C28466">
            <v>12</v>
          </cell>
          <cell r="D28466">
            <v>37</v>
          </cell>
          <cell r="G28466" t="str">
            <v>\\ati-server\JILLP - Attachment\2FT (600MM) REC PDS-10306771 &amp; 10306772-14.09.22.xlsx</v>
          </cell>
          <cell r="H28466">
            <v>10006</v>
          </cell>
          <cell r="I28466" t="str">
            <v>No</v>
          </cell>
          <cell r="J28466" t="str">
            <v>NOS</v>
          </cell>
          <cell r="K28466" t="str">
            <v>PACKAGING</v>
          </cell>
          <cell r="L28466" t="str">
            <v>Hardware</v>
          </cell>
        </row>
        <row r="28467">
          <cell r="A28467">
            <v>10306771</v>
          </cell>
          <cell r="B28467" t="str">
            <v>INNER-CARTON-DSV-50MM-REC-2FT-600MM</v>
          </cell>
          <cell r="C28467">
            <v>14</v>
          </cell>
          <cell r="D28467">
            <v>10</v>
          </cell>
          <cell r="G28467" t="str">
            <v>\\ati-server\JILLP - Attachment\2FT (600MM) REC PDS-10306771 &amp; 10306772-14.09.22.xlsx</v>
          </cell>
          <cell r="H28467">
            <v>10005</v>
          </cell>
          <cell r="I28467" t="str">
            <v>No</v>
          </cell>
          <cell r="J28467" t="str">
            <v>NOS</v>
          </cell>
          <cell r="K28467" t="str">
            <v>PACKAGING</v>
          </cell>
          <cell r="L28467" t="str">
            <v>Hardware</v>
          </cell>
        </row>
        <row r="28468">
          <cell r="A28468">
            <v>10306770</v>
          </cell>
          <cell r="B28468" t="str">
            <v>MASTER-CARTON-DSV/PSL-50MM-SUS-4FT-1200MM</v>
          </cell>
          <cell r="C28468">
            <v>15</v>
          </cell>
          <cell r="D28468">
            <v>66.5</v>
          </cell>
          <cell r="G28468" t="str">
            <v>\\ati-server\JILLP - Attachment\4FT SUS PDS-10306769 &amp; 10306770-06.09.22.xlsx</v>
          </cell>
          <cell r="H28468">
            <v>10014</v>
          </cell>
          <cell r="I28468" t="str">
            <v>No</v>
          </cell>
          <cell r="J28468" t="str">
            <v>NOS</v>
          </cell>
          <cell r="K28468" t="str">
            <v>PACKAGING</v>
          </cell>
          <cell r="L28468" t="str">
            <v>Hardware</v>
          </cell>
        </row>
        <row r="28469">
          <cell r="A28469">
            <v>10306769</v>
          </cell>
          <cell r="B28469" t="str">
            <v>INNER-CARTON-DSV/PSL-50MM-SUS-4FT-1200MM</v>
          </cell>
          <cell r="C28469">
            <v>37</v>
          </cell>
          <cell r="D28469">
            <v>17</v>
          </cell>
          <cell r="G28469" t="str">
            <v>\\ati-server\JILLP - Attachment\4FT SUS PDS-10306769 &amp; 10306770-06.09.22.xlsx</v>
          </cell>
          <cell r="H28469">
            <v>10013</v>
          </cell>
          <cell r="I28469" t="str">
            <v>No</v>
          </cell>
          <cell r="J28469" t="str">
            <v>NOS</v>
          </cell>
          <cell r="K28469" t="str">
            <v>PACKAGING</v>
          </cell>
          <cell r="L28469" t="str">
            <v>Hardware</v>
          </cell>
        </row>
        <row r="28470">
          <cell r="A28470">
            <v>10306768</v>
          </cell>
          <cell r="B28470" t="str">
            <v>MASTER-CARTON-DSV-50MM-REC-4FT 1200MM</v>
          </cell>
          <cell r="C28470">
            <v>434.5</v>
          </cell>
          <cell r="D28470">
            <v>86.5</v>
          </cell>
          <cell r="G28470" t="str">
            <v>\\ati-server\JILLP - Attachment\4FT (1200MM) REC PDS-10306767 &amp; 10306768-14.09.22.xlsx</v>
          </cell>
          <cell r="H28470">
            <v>10008</v>
          </cell>
          <cell r="I28470" t="str">
            <v>No</v>
          </cell>
          <cell r="J28470" t="str">
            <v>NOS</v>
          </cell>
          <cell r="K28470" t="str">
            <v>PACKAGING</v>
          </cell>
          <cell r="L28470" t="str">
            <v>Hardware</v>
          </cell>
        </row>
        <row r="28471">
          <cell r="A28471">
            <v>10306767</v>
          </cell>
          <cell r="B28471" t="str">
            <v>INNER-CARTON-PSL-50MM-REC-4FT 1200MM</v>
          </cell>
          <cell r="C28471">
            <v>1122</v>
          </cell>
          <cell r="D28471">
            <v>16.5</v>
          </cell>
          <cell r="G28471" t="str">
            <v>\\ati-server\JILLP - Attachment\4FT (1200MM) REC PDS-10306767 &amp; 10306768-14.09.22.xlsx</v>
          </cell>
          <cell r="H28471">
            <v>10007</v>
          </cell>
          <cell r="I28471" t="str">
            <v>No</v>
          </cell>
          <cell r="J28471" t="str">
            <v>NOS</v>
          </cell>
          <cell r="K28471" t="str">
            <v>PACKAGING</v>
          </cell>
          <cell r="L28471" t="str">
            <v>Hardware</v>
          </cell>
        </row>
        <row r="28472">
          <cell r="A28472">
            <v>10306766</v>
          </cell>
          <cell r="B28472" t="str">
            <v>MASTER-CARTON-DSV/PSL-50MM-SUS-8FT-2400MM</v>
          </cell>
          <cell r="C28472">
            <v>1234.2494099999999</v>
          </cell>
          <cell r="D28472">
            <v>95.35</v>
          </cell>
          <cell r="G28472" t="str">
            <v>\\ati-server\JILLP - Attachment\PDS-SP780 S1 8FT (2400MM) -10-10-24.pdf</v>
          </cell>
          <cell r="H28472">
            <v>10012</v>
          </cell>
          <cell r="I28472" t="str">
            <v>No</v>
          </cell>
          <cell r="J28472" t="str">
            <v>NOS</v>
          </cell>
          <cell r="K28472" t="str">
            <v>PACKAGING</v>
          </cell>
          <cell r="L28472" t="str">
            <v>Hardware</v>
          </cell>
        </row>
        <row r="28473">
          <cell r="A28473">
            <v>10306765</v>
          </cell>
          <cell r="B28473" t="str">
            <v>INNER-CARTON-DSV/PSL-50MM-SUS-8FT-2400MM</v>
          </cell>
          <cell r="C28473">
            <v>2833.5</v>
          </cell>
          <cell r="D28473">
            <v>35</v>
          </cell>
          <cell r="G28473" t="str">
            <v>\\ati-server\JILLP - Attachment\PDS-SP780 S1 8FT (2400MM) -10-10-24.pdf</v>
          </cell>
          <cell r="H28473">
            <v>10011</v>
          </cell>
          <cell r="I28473" t="str">
            <v>No</v>
          </cell>
          <cell r="J28473" t="str">
            <v>NOS</v>
          </cell>
          <cell r="K28473" t="str">
            <v>PACKAGING</v>
          </cell>
          <cell r="L28473" t="str">
            <v>Hardware</v>
          </cell>
        </row>
        <row r="28474">
          <cell r="A28474">
            <v>10306764</v>
          </cell>
          <cell r="B28474" t="str">
            <v>MASTER-CARTON-DSV/PSL-50MM-REC-8FT 2400MM</v>
          </cell>
          <cell r="C28474">
            <v>22.5</v>
          </cell>
          <cell r="D28474">
            <v>125.8</v>
          </cell>
          <cell r="G28474" t="str">
            <v>\\ati-server\JILLP - Attachment\8FT REC PDS-10306763 &amp; 10306764-06.09.22.xlsx</v>
          </cell>
          <cell r="H28474">
            <v>10010</v>
          </cell>
          <cell r="I28474" t="str">
            <v>No</v>
          </cell>
          <cell r="J28474" t="str">
            <v>NOS</v>
          </cell>
          <cell r="K28474" t="str">
            <v>PACKAGING</v>
          </cell>
          <cell r="L28474" t="str">
            <v>Hardware</v>
          </cell>
        </row>
        <row r="28475">
          <cell r="A28475">
            <v>10306763</v>
          </cell>
          <cell r="B28475" t="str">
            <v>INNER-CARTON-DSV/PSL-50MM-REC-8FT 2400MM</v>
          </cell>
          <cell r="C28475">
            <v>301</v>
          </cell>
          <cell r="D28475">
            <v>31.8</v>
          </cell>
          <cell r="G28475" t="str">
            <v>\\ati-server\JILLP - Attachment\8FT REC PDS-10306763 &amp; 10306764-06.09.22.xlsx</v>
          </cell>
          <cell r="H28475">
            <v>10009</v>
          </cell>
          <cell r="I28475" t="str">
            <v>No</v>
          </cell>
          <cell r="J28475" t="str">
            <v>NOS</v>
          </cell>
          <cell r="K28475" t="str">
            <v>PACKAGING</v>
          </cell>
          <cell r="L28475" t="str">
            <v>Hardware</v>
          </cell>
        </row>
        <row r="28476">
          <cell r="A28476">
            <v>10306762</v>
          </cell>
          <cell r="B28476" t="str">
            <v>POLYBAG-6"X12"-65µ</v>
          </cell>
          <cell r="C28476">
            <v>49078</v>
          </cell>
          <cell r="D28476">
            <v>1.55</v>
          </cell>
          <cell r="I28476" t="str">
            <v>No</v>
          </cell>
          <cell r="J28476" t="str">
            <v>NOS</v>
          </cell>
          <cell r="K28476" t="str">
            <v>PACKAGING</v>
          </cell>
          <cell r="L28476" t="str">
            <v>Hardware</v>
          </cell>
        </row>
        <row r="28477">
          <cell r="A28477">
            <v>10306761</v>
          </cell>
          <cell r="B28477" t="str">
            <v>MARKING-STENCIL-3PLY-MON450</v>
          </cell>
          <cell r="C28477">
            <v>2</v>
          </cell>
          <cell r="D28477">
            <v>5</v>
          </cell>
          <cell r="I28477" t="str">
            <v>No</v>
          </cell>
          <cell r="J28477" t="str">
            <v>NOS</v>
          </cell>
          <cell r="K28477" t="str">
            <v>PACKAGING</v>
          </cell>
          <cell r="L28477" t="str">
            <v>Hardware</v>
          </cell>
        </row>
        <row r="28478">
          <cell r="A28478">
            <v>10306760</v>
          </cell>
          <cell r="B28478" t="str">
            <v>EPE-FOAM-BAG(630X560X3MM)-MONDO 450</v>
          </cell>
          <cell r="C28478">
            <v>41</v>
          </cell>
          <cell r="D28478">
            <v>14.3</v>
          </cell>
          <cell r="G28478" t="str">
            <v>\\ati-server\JILLP - Attachment\CV MONDO 450-630X560X3MM-EPE FOAM BAG.pdf</v>
          </cell>
          <cell r="H28478">
            <v>36918</v>
          </cell>
          <cell r="I28478" t="str">
            <v>No</v>
          </cell>
          <cell r="J28478" t="str">
            <v>NOS</v>
          </cell>
          <cell r="K28478" t="str">
            <v>PACKAGING</v>
          </cell>
          <cell r="L28478" t="str">
            <v>Hardware</v>
          </cell>
        </row>
        <row r="28479">
          <cell r="A28479">
            <v>10306759</v>
          </cell>
          <cell r="B28479" t="str">
            <v>INNER-CARTON-MONDO-450MM</v>
          </cell>
          <cell r="C28479">
            <v>94</v>
          </cell>
          <cell r="D28479">
            <v>32</v>
          </cell>
          <cell r="E28479" t="str">
            <v>BOX 3 PLY 475X135X475MM 180GSM,VK+150GSM,SK+180GSM,VK, B FLUTE, VK:25BF, SK:20BF, MOISTURE CONTENT- 8%+-2%</v>
          </cell>
          <cell r="G28479" t="str">
            <v>\\ati-server\JILLP - Attachment\mondo 450 pds 29-7-23.pdf</v>
          </cell>
          <cell r="H28479">
            <v>36917</v>
          </cell>
          <cell r="I28479" t="str">
            <v>No</v>
          </cell>
          <cell r="J28479" t="str">
            <v>NOS</v>
          </cell>
          <cell r="K28479" t="str">
            <v>PACKAGING</v>
          </cell>
          <cell r="L28479" t="str">
            <v>Hardware</v>
          </cell>
        </row>
        <row r="28480">
          <cell r="A28480">
            <v>10306758</v>
          </cell>
          <cell r="B28480" t="str">
            <v>MASTER-CARTON-MONDO-450MM</v>
          </cell>
          <cell r="C28480">
            <v>18</v>
          </cell>
          <cell r="D28480">
            <v>108</v>
          </cell>
          <cell r="E28480" t="str">
            <v>BOX 5 PLY 970X290X495MM 180GSMX2VK+150GSMX3SK, B+A FLUTE, VK: 25BF, SK: 20BF, MOISTURE CONTENT: 8% +-2%</v>
          </cell>
          <cell r="G28480" t="str">
            <v>\\ati-server\JILLP - Attachment\mondo 450 pds 29-7-23.pdf</v>
          </cell>
          <cell r="H28480">
            <v>36915</v>
          </cell>
          <cell r="I28480" t="str">
            <v>No</v>
          </cell>
          <cell r="J28480" t="str">
            <v>NOS</v>
          </cell>
          <cell r="K28480" t="str">
            <v>PACKAGING</v>
          </cell>
          <cell r="L28480" t="str">
            <v>Hardware</v>
          </cell>
        </row>
        <row r="28481">
          <cell r="A28481">
            <v>10306757</v>
          </cell>
          <cell r="B28481" t="str">
            <v>EPE-FOAM-BAG(350X350X3MM)-MONDO 300</v>
          </cell>
          <cell r="C28481">
            <v>509</v>
          </cell>
          <cell r="D28481">
            <v>9.1</v>
          </cell>
          <cell r="G28481" t="str">
            <v>\\ati-server\JILLP - Attachment\CV MONDO 300-480X420X3MM-EPE FOAM BAG.pdf</v>
          </cell>
          <cell r="H28481">
            <v>36444</v>
          </cell>
          <cell r="I28481" t="str">
            <v>No</v>
          </cell>
          <cell r="J28481" t="str">
            <v>NOS</v>
          </cell>
          <cell r="K28481" t="str">
            <v>PACKAGING</v>
          </cell>
          <cell r="L28481" t="str">
            <v>Hardware</v>
          </cell>
        </row>
        <row r="28482">
          <cell r="A28482">
            <v>10306756</v>
          </cell>
          <cell r="B28482" t="str">
            <v>MARKING-STENCIL-3PLY-MON300</v>
          </cell>
          <cell r="C28482">
            <v>25</v>
          </cell>
          <cell r="D28482">
            <v>3</v>
          </cell>
          <cell r="I28482" t="str">
            <v>No</v>
          </cell>
          <cell r="J28482" t="str">
            <v>NOS</v>
          </cell>
          <cell r="K28482" t="str">
            <v>PACKAGING</v>
          </cell>
          <cell r="L28482" t="str">
            <v>Hardware</v>
          </cell>
        </row>
        <row r="28483">
          <cell r="A28483">
            <v>10306755</v>
          </cell>
          <cell r="B28483" t="str">
            <v>INNER-CARTON-MONDO-300MM</v>
          </cell>
          <cell r="C28483">
            <v>270.2</v>
          </cell>
          <cell r="D28483">
            <v>16.899999999999999</v>
          </cell>
          <cell r="E28483" t="str">
            <v>BOX 3 PLY 320X110X320MM 180GSM,VK+150GSM,SK+180GSM,VK, B FLUTE, VK:25BF, SK:20BF, MOISTURE CONTENT- 8%+-2%</v>
          </cell>
          <cell r="G28483" t="str">
            <v>\\ati-server\JILLP - Attachment\MONDO 300 PDS 25-7-23.pdf</v>
          </cell>
          <cell r="H28483">
            <v>36440</v>
          </cell>
          <cell r="I28483" t="str">
            <v>No</v>
          </cell>
          <cell r="J28483" t="str">
            <v>NOS</v>
          </cell>
          <cell r="K28483" t="str">
            <v>PACKAGING</v>
          </cell>
          <cell r="L28483" t="str">
            <v>Hardware</v>
          </cell>
        </row>
        <row r="28484">
          <cell r="A28484">
            <v>10306754</v>
          </cell>
          <cell r="B28484" t="str">
            <v>MASTER-CARTON-MONDO-300MM</v>
          </cell>
          <cell r="C28484">
            <v>80.649799999999999</v>
          </cell>
          <cell r="D28484">
            <v>58.7</v>
          </cell>
          <cell r="E28484" t="str">
            <v>BOX 5 PLY 670X240X345MM 180GSMX2VK+150GSMX3SK, B+A FLUTE, VK: 25BF, SK: 20BF, MOISTURE CONTENT: 8% +-2%</v>
          </cell>
          <cell r="G28484" t="str">
            <v>\\ati-server\JILLP - Attachment\MONDO 300 PDS 25-7-23.pdf</v>
          </cell>
          <cell r="H28484">
            <v>36438</v>
          </cell>
          <cell r="I28484" t="str">
            <v>No</v>
          </cell>
          <cell r="J28484" t="str">
            <v>NOS</v>
          </cell>
          <cell r="K28484" t="str">
            <v>PACKAGING</v>
          </cell>
          <cell r="L28484" t="str">
            <v>Hardware</v>
          </cell>
        </row>
        <row r="28485">
          <cell r="A28485">
            <v>10306753</v>
          </cell>
          <cell r="B28485" t="str">
            <v>MASTER-CARTON-MON-ROD</v>
          </cell>
          <cell r="C28485">
            <v>0</v>
          </cell>
          <cell r="D28485">
            <v>0</v>
          </cell>
          <cell r="E28485" t="str">
            <v>MASTER CTN 5PLY L675XW315XH120MM 180GSMX2VK+120GSMX3SK, B+A FLUTE, VK: 20BF, SK: 18BF, MOISTURE CONTENT16%+-2%</v>
          </cell>
          <cell r="I28485" t="str">
            <v>No</v>
          </cell>
          <cell r="J28485" t="str">
            <v>NOS</v>
          </cell>
          <cell r="K28485" t="str">
            <v>PACKAGING</v>
          </cell>
          <cell r="L28485" t="str">
            <v>Hardware</v>
          </cell>
        </row>
        <row r="28486">
          <cell r="A28486">
            <v>10306752</v>
          </cell>
          <cell r="B28486" t="str">
            <v>WOODEN BOX-L590-W510-H200MM</v>
          </cell>
          <cell r="C28486">
            <v>13</v>
          </cell>
          <cell r="D28486">
            <v>500</v>
          </cell>
          <cell r="G28486" t="str">
            <v>\\ati-server\JILLP - Attachment\DESTELLO Y- SHAPE &amp; V-SHAPE 1FT  WOODEN BOX.pdf</v>
          </cell>
          <cell r="H28486">
            <v>7950</v>
          </cell>
          <cell r="I28486" t="str">
            <v>No</v>
          </cell>
          <cell r="J28486" t="str">
            <v>NOS</v>
          </cell>
          <cell r="K28486" t="str">
            <v>PACKAGING</v>
          </cell>
          <cell r="L28486" t="str">
            <v>Hardware</v>
          </cell>
        </row>
        <row r="28487">
          <cell r="A28487">
            <v>10306751</v>
          </cell>
          <cell r="B28487" t="str">
            <v>MASTER CARTON-LEDVANCE-12V-2A/24V-1A-245*115*62</v>
          </cell>
          <cell r="C28487">
            <v>18</v>
          </cell>
          <cell r="D28487">
            <v>6.75</v>
          </cell>
          <cell r="E28487" t="str">
            <v>3PLY-140*2 &amp; 150*1-18BF-GOLDEN PRINTED</v>
          </cell>
          <cell r="I28487" t="str">
            <v>No</v>
          </cell>
          <cell r="J28487" t="str">
            <v>NOS</v>
          </cell>
          <cell r="K28487" t="str">
            <v>PACKAGING</v>
          </cell>
          <cell r="L28487" t="str">
            <v>Hardware</v>
          </cell>
        </row>
        <row r="28488">
          <cell r="A28488">
            <v>10306750</v>
          </cell>
          <cell r="B28488" t="str">
            <v>MASTER CARTON-LEDVANCE-12V-4A/24V-2A-265*170*80</v>
          </cell>
          <cell r="C28488">
            <v>2835</v>
          </cell>
          <cell r="D28488">
            <v>12.5</v>
          </cell>
          <cell r="E28488" t="str">
            <v>5PLY-140*3 &amp; 100*2-18BF-GOLDEN PRINTED</v>
          </cell>
          <cell r="I28488" t="str">
            <v>No</v>
          </cell>
          <cell r="J28488" t="str">
            <v>NOS</v>
          </cell>
          <cell r="K28488" t="str">
            <v>PACKAGING</v>
          </cell>
          <cell r="L28488" t="str">
            <v>Hardware</v>
          </cell>
        </row>
        <row r="28489">
          <cell r="A28489">
            <v>10306749</v>
          </cell>
          <cell r="B28489" t="str">
            <v>EPE-FOAM-SET-2X2-TROFFER-SUR</v>
          </cell>
          <cell r="C28489">
            <v>422.20571000000001</v>
          </cell>
          <cell r="D28489">
            <v>50.8</v>
          </cell>
          <cell r="E28489" t="str">
            <v>4 NOS EPE FOAM   =  1 SET</v>
          </cell>
          <cell r="G28489" t="str">
            <v>\\ati-server\JILLP - Attachment\10306749-2X2 TROFFER SURFACE EPE FOAM.PDF</v>
          </cell>
          <cell r="H28489">
            <v>7548</v>
          </cell>
          <cell r="I28489" t="str">
            <v>No</v>
          </cell>
          <cell r="J28489" t="str">
            <v>NOS</v>
          </cell>
          <cell r="K28489" t="str">
            <v>PACKAGING</v>
          </cell>
          <cell r="L28489" t="str">
            <v>Hardware</v>
          </cell>
        </row>
        <row r="28490">
          <cell r="A28490">
            <v>10306748</v>
          </cell>
          <cell r="B28490" t="str">
            <v>MASTER-CARTON-2X2-TROFFER-SUR-5PLY</v>
          </cell>
          <cell r="C28490">
            <v>298.5</v>
          </cell>
          <cell r="D28490">
            <v>110.2</v>
          </cell>
          <cell r="G28490" t="str">
            <v>\\ati-server\JILLP - Attachment\SURFACE SLIM- 2X2 PACKING DATA SHEET-27-07-22.pdf</v>
          </cell>
          <cell r="H28490">
            <v>7546</v>
          </cell>
          <cell r="I28490" t="str">
            <v>No</v>
          </cell>
          <cell r="J28490" t="str">
            <v>NOS</v>
          </cell>
          <cell r="K28490" t="str">
            <v>PACKAGING</v>
          </cell>
          <cell r="L28490" t="str">
            <v>Hardware</v>
          </cell>
        </row>
        <row r="28491">
          <cell r="A28491">
            <v>10306747</v>
          </cell>
          <cell r="B28491" t="str">
            <v>Marking stencil PMMA 1.8MM</v>
          </cell>
          <cell r="C28491">
            <v>0</v>
          </cell>
          <cell r="D28491">
            <v>1200</v>
          </cell>
          <cell r="E28491" t="str">
            <v>PMMA 1.8MM THK</v>
          </cell>
          <cell r="I28491" t="str">
            <v>No</v>
          </cell>
          <cell r="J28491" t="str">
            <v>NOS</v>
          </cell>
          <cell r="K28491" t="str">
            <v>PACKAGING</v>
          </cell>
          <cell r="L28491" t="str">
            <v>Hardware</v>
          </cell>
        </row>
        <row r="28492">
          <cell r="A28492">
            <v>10306746</v>
          </cell>
          <cell r="B28492" t="str">
            <v>MDF stencil 1200mm donut 4mm thk</v>
          </cell>
          <cell r="C28492">
            <v>0.2</v>
          </cell>
          <cell r="D28492">
            <v>750</v>
          </cell>
          <cell r="E28492" t="str">
            <v>MDF 4MM THK</v>
          </cell>
          <cell r="I28492" t="str">
            <v>No</v>
          </cell>
          <cell r="J28492" t="str">
            <v>NOS</v>
          </cell>
          <cell r="K28492" t="str">
            <v>PACKAGING</v>
          </cell>
          <cell r="L28492" t="str">
            <v>Hardware</v>
          </cell>
        </row>
        <row r="28493">
          <cell r="A28493">
            <v>10306745</v>
          </cell>
          <cell r="B28493" t="str">
            <v>HAVELLS SERIAL NO.(NOT IN USED)</v>
          </cell>
          <cell r="C28493">
            <v>0</v>
          </cell>
          <cell r="D28493">
            <v>0.09</v>
          </cell>
          <cell r="I28493" t="str">
            <v>Yes</v>
          </cell>
          <cell r="J28493" t="str">
            <v>NOS</v>
          </cell>
          <cell r="K28493" t="str">
            <v>PACKAGING</v>
          </cell>
          <cell r="L28493" t="str">
            <v>Hardware</v>
          </cell>
        </row>
        <row r="28494">
          <cell r="A28494">
            <v>10306744</v>
          </cell>
          <cell r="B28494" t="str">
            <v>PRODUCT-STICKER-89*114MM</v>
          </cell>
          <cell r="C28494">
            <v>0</v>
          </cell>
          <cell r="D28494">
            <v>0.72</v>
          </cell>
          <cell r="I28494" t="str">
            <v>No</v>
          </cell>
          <cell r="J28494" t="str">
            <v>NOS</v>
          </cell>
          <cell r="K28494" t="str">
            <v>PACKAGING</v>
          </cell>
          <cell r="L28494" t="str">
            <v>Hardware</v>
          </cell>
        </row>
        <row r="28495">
          <cell r="A28495">
            <v>10306743</v>
          </cell>
          <cell r="B28495" t="str">
            <v>BIS LOGO-STICKER-15*32MM</v>
          </cell>
          <cell r="C28495">
            <v>0</v>
          </cell>
          <cell r="D28495">
            <v>0.2</v>
          </cell>
          <cell r="I28495" t="str">
            <v>No</v>
          </cell>
          <cell r="J28495" t="str">
            <v>NOS</v>
          </cell>
          <cell r="K28495" t="str">
            <v>PACKAGING</v>
          </cell>
          <cell r="L28495" t="str">
            <v>Hardware</v>
          </cell>
        </row>
        <row r="28496">
          <cell r="A28496">
            <v>10306742</v>
          </cell>
          <cell r="B28496" t="str">
            <v>MASTER CARTON-AL-BTN-18W-T5-ECL</v>
          </cell>
          <cell r="C28496">
            <v>174</v>
          </cell>
          <cell r="D28496">
            <v>50.5</v>
          </cell>
          <cell r="E28496" t="str">
            <v>DIMENSSION: 1235MM X 175MM x 175MM-GOLDEN-150GSMx5-18BF</v>
          </cell>
          <cell r="I28496" t="str">
            <v>No</v>
          </cell>
          <cell r="J28496" t="str">
            <v>NOS</v>
          </cell>
          <cell r="K28496" t="str">
            <v>PACKAGING</v>
          </cell>
          <cell r="L28496" t="str">
            <v>Hardware</v>
          </cell>
        </row>
        <row r="28497">
          <cell r="A28497">
            <v>10306741</v>
          </cell>
          <cell r="B28497" t="str">
            <v>MASTER CARTON-AL-BTN-18W-T5-PHILIPS</v>
          </cell>
          <cell r="C28497">
            <v>140.9</v>
          </cell>
          <cell r="D28497">
            <v>50.5</v>
          </cell>
          <cell r="E28497" t="str">
            <v>DIMENSSION: 1225MM X 175MM x 155MM-GOLDEN-150GSMx5-18BF</v>
          </cell>
          <cell r="G28497" t="str">
            <v>\\ati-server\JILLP - Attachment\ARTWORK-T8 BATTEN MASTER BOX.pdf;\\ati-server\JILLP - Attachment\18W BATTEN PDS -R1.pdf</v>
          </cell>
          <cell r="H28497">
            <v>6687</v>
          </cell>
          <cell r="I28497" t="str">
            <v>No</v>
          </cell>
          <cell r="J28497" t="str">
            <v>NOS</v>
          </cell>
          <cell r="K28497" t="str">
            <v>PACKAGING</v>
          </cell>
          <cell r="L28497" t="str">
            <v>Hardware</v>
          </cell>
        </row>
        <row r="28498">
          <cell r="A28498">
            <v>10306740</v>
          </cell>
          <cell r="B28498" t="str">
            <v>MASTER CARTON-AL-BTN-36W-T8-PHILIPS</v>
          </cell>
          <cell r="C28498">
            <v>509.5</v>
          </cell>
          <cell r="D28498">
            <v>58</v>
          </cell>
          <cell r="E28498" t="str">
            <v>DIMENSSION: 1250MM X 175MM x 200MM-GOLDEN-150GSMx5-18BF</v>
          </cell>
          <cell r="G28498" t="str">
            <v>\\ati-server\JILLP - Attachment\36W BATTEN PDS -R1.pdf;\\ati-server\JILLP - Attachment\ARTWORK-T8 BATTEN MASTER BOX.pdf</v>
          </cell>
          <cell r="H28498">
            <v>6689</v>
          </cell>
          <cell r="I28498" t="str">
            <v>No</v>
          </cell>
          <cell r="J28498" t="str">
            <v>NOS</v>
          </cell>
          <cell r="K28498" t="str">
            <v>PACKAGING</v>
          </cell>
          <cell r="L28498" t="str">
            <v>Hardware</v>
          </cell>
        </row>
        <row r="28499">
          <cell r="A28499">
            <v>10306739</v>
          </cell>
          <cell r="B28499" t="str">
            <v>HVL INNER STICKER WITH LOGO 70X350MM</v>
          </cell>
          <cell r="C28499">
            <v>50343</v>
          </cell>
          <cell r="D28499">
            <v>1.6</v>
          </cell>
          <cell r="I28499" t="str">
            <v>No</v>
          </cell>
          <cell r="J28499" t="str">
            <v>NOS</v>
          </cell>
          <cell r="K28499" t="str">
            <v>PACKAGING</v>
          </cell>
          <cell r="L28499" t="str">
            <v>Hardware</v>
          </cell>
        </row>
        <row r="28500">
          <cell r="A28500">
            <v>10306738</v>
          </cell>
          <cell r="B28500" t="str">
            <v>PLAIN STICKER 28X250MM</v>
          </cell>
          <cell r="C28500">
            <v>8576.86</v>
          </cell>
          <cell r="D28500">
            <v>0.92</v>
          </cell>
          <cell r="I28500" t="str">
            <v>No</v>
          </cell>
          <cell r="J28500" t="str">
            <v>NOS</v>
          </cell>
          <cell r="K28500" t="str">
            <v>PACKAGING</v>
          </cell>
          <cell r="L28500" t="str">
            <v>Hardware</v>
          </cell>
        </row>
        <row r="28501">
          <cell r="A28501">
            <v>10306737</v>
          </cell>
          <cell r="B28501" t="str">
            <v>INNER-STICKER-HAVELLS-70*105MM</v>
          </cell>
          <cell r="C28501">
            <v>28177.505000000001</v>
          </cell>
          <cell r="D28501">
            <v>0.8</v>
          </cell>
          <cell r="I28501" t="str">
            <v>No</v>
          </cell>
          <cell r="J28501" t="str">
            <v>NOS</v>
          </cell>
          <cell r="K28501" t="str">
            <v>PACKAGING</v>
          </cell>
          <cell r="L28501" t="str">
            <v>Hardware</v>
          </cell>
        </row>
        <row r="28502">
          <cell r="A28502">
            <v>10306736</v>
          </cell>
          <cell r="B28502" t="str">
            <v>SILVER STICKER 24X170MM</v>
          </cell>
          <cell r="C28502">
            <v>74084.5</v>
          </cell>
          <cell r="D28502">
            <v>1.9</v>
          </cell>
          <cell r="I28502" t="str">
            <v>No</v>
          </cell>
          <cell r="J28502" t="str">
            <v>NOS</v>
          </cell>
          <cell r="K28502" t="str">
            <v>PACKAGING</v>
          </cell>
          <cell r="L28502" t="str">
            <v>Hardware</v>
          </cell>
        </row>
        <row r="28503">
          <cell r="A28503">
            <v>10306735</v>
          </cell>
          <cell r="B28503" t="str">
            <v>PLAIN STICKER 100X80MM</v>
          </cell>
          <cell r="C28503">
            <v>25194.39832</v>
          </cell>
          <cell r="D28503">
            <v>0.42530000000000001</v>
          </cell>
          <cell r="I28503" t="str">
            <v>No</v>
          </cell>
          <cell r="J28503" t="str">
            <v>NOS</v>
          </cell>
          <cell r="K28503" t="str">
            <v>PACKAGING</v>
          </cell>
          <cell r="L28503" t="str">
            <v>Hardware</v>
          </cell>
        </row>
        <row r="28504">
          <cell r="A28504">
            <v>10306734</v>
          </cell>
          <cell r="B28504" t="str">
            <v>SILVER STICKER 80X30MM</v>
          </cell>
          <cell r="C28504">
            <v>25280.398560000001</v>
          </cell>
          <cell r="D28504">
            <v>1.75</v>
          </cell>
          <cell r="I28504" t="str">
            <v>No</v>
          </cell>
          <cell r="J28504" t="str">
            <v>NOS</v>
          </cell>
          <cell r="K28504" t="str">
            <v>PACKAGING</v>
          </cell>
          <cell r="L28504" t="str">
            <v>Hardware</v>
          </cell>
        </row>
        <row r="28505">
          <cell r="A28505">
            <v>10306733</v>
          </cell>
          <cell r="B28505" t="str">
            <v>INNER-CARTON-WHITE-PSL-T5-18W-BAT</v>
          </cell>
          <cell r="C28505">
            <v>8213</v>
          </cell>
          <cell r="D28505">
            <v>6.1</v>
          </cell>
          <cell r="E28505" t="str">
            <v>DUPLEX GREY BACK-350GSM-1210MM(L)x40MM(W)x30MM(H)</v>
          </cell>
          <cell r="G28505" t="str">
            <v>\\ati-server\JILLP - Attachment\18W BATTEN PDS -R1.pdf;\\ati-server\JILLP - Attachment\ARTWORK-T5 BATTEN MASTER BOX.pdf</v>
          </cell>
          <cell r="H28505">
            <v>6733</v>
          </cell>
          <cell r="I28505" t="str">
            <v>No</v>
          </cell>
          <cell r="J28505" t="str">
            <v>NOS</v>
          </cell>
          <cell r="K28505" t="str">
            <v>PACKAGING</v>
          </cell>
          <cell r="L28505" t="str">
            <v>Hardware</v>
          </cell>
        </row>
        <row r="28506">
          <cell r="A28506">
            <v>10306732</v>
          </cell>
          <cell r="B28506" t="str">
            <v>INNER-CARTON-WHITE-PSL-T8-36W-BAT</v>
          </cell>
          <cell r="C28506">
            <v>9038</v>
          </cell>
          <cell r="D28506">
            <v>7.15</v>
          </cell>
          <cell r="E28506" t="str">
            <v>DUPLEX GREY BACK-350GSM-1227MM(L)x40MM(W)x35MM(H)</v>
          </cell>
          <cell r="G28506" t="str">
            <v>\\ati-server\JILLP - Attachment\36W BATTEN PDS -R1.pdf;\\ati-server\JILLP - Attachment\ARTWORK-PHILIPS T8 BATTEN MASTER BOX.pdf</v>
          </cell>
          <cell r="H28506">
            <v>6735</v>
          </cell>
          <cell r="I28506" t="str">
            <v>No</v>
          </cell>
          <cell r="J28506" t="str">
            <v>NOS</v>
          </cell>
          <cell r="K28506" t="str">
            <v>PACKAGING</v>
          </cell>
          <cell r="L28506" t="str">
            <v>Hardware</v>
          </cell>
        </row>
        <row r="28507">
          <cell r="A28507">
            <v>10306731</v>
          </cell>
          <cell r="B28507" t="str">
            <v>EP-FOAM-BJFL-PRAZE-200W</v>
          </cell>
          <cell r="C28507">
            <v>0</v>
          </cell>
          <cell r="D28507">
            <v>9.75</v>
          </cell>
          <cell r="I28507" t="str">
            <v>No</v>
          </cell>
          <cell r="J28507" t="str">
            <v>NOS</v>
          </cell>
          <cell r="K28507" t="str">
            <v>PACKAGING</v>
          </cell>
          <cell r="L28507" t="str">
            <v>Hardware</v>
          </cell>
        </row>
        <row r="28508">
          <cell r="A28508">
            <v>10306730</v>
          </cell>
          <cell r="B28508" t="str">
            <v>MASTER-CARTON-BJFL-PRAZE-200W SET(MASTER+INSERT+PADDING)</v>
          </cell>
          <cell r="C28508">
            <v>0</v>
          </cell>
          <cell r="D28508">
            <v>35.200000000000003</v>
          </cell>
          <cell r="I28508" t="str">
            <v>No</v>
          </cell>
          <cell r="J28508" t="str">
            <v>NOS</v>
          </cell>
          <cell r="K28508" t="str">
            <v>PACKAGING</v>
          </cell>
          <cell r="L28508" t="str">
            <v>Hardware</v>
          </cell>
        </row>
        <row r="28509">
          <cell r="A28509">
            <v>10306729</v>
          </cell>
          <cell r="B28509" t="str">
            <v>INNER CARTON-LDVC-DRIVER-40V-1A/40V-0.7A-V2-102MM(L)x55MM(W)x34MM(H)</v>
          </cell>
          <cell r="C28509">
            <v>1590</v>
          </cell>
          <cell r="D28509">
            <v>1.75</v>
          </cell>
          <cell r="E28509" t="str">
            <v>WHITE-320GSM-DUPLEX GRAY BACK PLAIN</v>
          </cell>
          <cell r="I28509" t="str">
            <v>No</v>
          </cell>
          <cell r="J28509" t="str">
            <v>NOS</v>
          </cell>
          <cell r="K28509" t="str">
            <v>PACKAGING</v>
          </cell>
          <cell r="L28509" t="str">
            <v>Hardware</v>
          </cell>
        </row>
        <row r="28510">
          <cell r="A28510">
            <v>10306728</v>
          </cell>
          <cell r="B28510" t="str">
            <v>INNER CARTON-LDVC-DRIVER-12V-4A/24V-2A-V2-160MM(L)x48MM(W)x33MM(H)</v>
          </cell>
          <cell r="C28510">
            <v>952</v>
          </cell>
          <cell r="D28510">
            <v>2.1</v>
          </cell>
          <cell r="E28510" t="str">
            <v>WHITE-320GSM-DUPLEX GRAY BACK PLAIN</v>
          </cell>
          <cell r="I28510" t="str">
            <v>No</v>
          </cell>
          <cell r="J28510" t="str">
            <v>NOS</v>
          </cell>
          <cell r="K28510" t="str">
            <v>PACKAGING</v>
          </cell>
          <cell r="L28510" t="str">
            <v>Hardware</v>
          </cell>
        </row>
        <row r="28511">
          <cell r="A28511">
            <v>10306727</v>
          </cell>
          <cell r="B28511" t="str">
            <v>INNER CARTON-LDVC-DRIVER-12V-2A/24V-1A-V2-108MM(L)x46MM(W)x26MM(H)</v>
          </cell>
          <cell r="C28511">
            <v>3957</v>
          </cell>
          <cell r="D28511">
            <v>1.45</v>
          </cell>
          <cell r="E28511" t="str">
            <v>WHITE-320GSM-DUPLEX GRAY BACK PLAIN</v>
          </cell>
          <cell r="I28511" t="str">
            <v>No</v>
          </cell>
          <cell r="J28511" t="str">
            <v>NOS</v>
          </cell>
          <cell r="K28511" t="str">
            <v>PACKAGING</v>
          </cell>
          <cell r="L28511" t="str">
            <v>Hardware</v>
          </cell>
        </row>
        <row r="28512">
          <cell r="A28512">
            <v>10306726</v>
          </cell>
          <cell r="B28512" t="str">
            <v>MASTER-CARTON-BJFL-UC-100/80-5PLY</v>
          </cell>
          <cell r="C28512">
            <v>0</v>
          </cell>
          <cell r="D28512">
            <v>39</v>
          </cell>
          <cell r="E28512" t="str">
            <v>MASTER CARTON FOR 50W FLOOD LIGHT;5PLY L395XW215XH490MM; 150GSM; NARROW FLUTE; 18BF; MOISTURE CONTENT: 8% +-2%</v>
          </cell>
          <cell r="I28512" t="str">
            <v>No</v>
          </cell>
          <cell r="J28512" t="str">
            <v>NOS</v>
          </cell>
          <cell r="K28512" t="str">
            <v>PACKAGING</v>
          </cell>
          <cell r="L28512" t="str">
            <v>Hardware</v>
          </cell>
        </row>
        <row r="28513">
          <cell r="A28513">
            <v>10306725</v>
          </cell>
          <cell r="B28513" t="str">
            <v>INNER-CARTON-BJFL-UC-100/80-5PLY</v>
          </cell>
          <cell r="C28513">
            <v>0</v>
          </cell>
          <cell r="D28513">
            <v>13.5</v>
          </cell>
          <cell r="I28513" t="str">
            <v>No</v>
          </cell>
          <cell r="J28513" t="str">
            <v>NOS</v>
          </cell>
          <cell r="K28513" t="str">
            <v>PACKAGING</v>
          </cell>
          <cell r="L28513" t="str">
            <v>Hardware</v>
          </cell>
        </row>
        <row r="28514">
          <cell r="A28514">
            <v>10306724</v>
          </cell>
          <cell r="B28514" t="str">
            <v>BAJAJ-QUALITY-ASSURANCE-STICKER</v>
          </cell>
          <cell r="C28514">
            <v>0</v>
          </cell>
          <cell r="D28514">
            <v>0</v>
          </cell>
          <cell r="I28514" t="str">
            <v>No</v>
          </cell>
          <cell r="J28514" t="str">
            <v>NOS</v>
          </cell>
          <cell r="K28514" t="str">
            <v>PACKAGING</v>
          </cell>
          <cell r="L28514" t="str">
            <v>Hardware</v>
          </cell>
        </row>
        <row r="28515">
          <cell r="A28515">
            <v>10306723</v>
          </cell>
          <cell r="B28515" t="str">
            <v>BAJAJ-INNER-CARTON-STICKER (140x60MM)</v>
          </cell>
          <cell r="C28515">
            <v>0</v>
          </cell>
          <cell r="D28515">
            <v>0</v>
          </cell>
          <cell r="I28515" t="str">
            <v>No</v>
          </cell>
          <cell r="J28515" t="str">
            <v>NOS</v>
          </cell>
          <cell r="K28515" t="str">
            <v>PACKAGING</v>
          </cell>
          <cell r="L28515" t="str">
            <v>Hardware</v>
          </cell>
        </row>
        <row r="28516">
          <cell r="A28516">
            <v>10306722</v>
          </cell>
          <cell r="B28516" t="str">
            <v>BAJAJ-MASTER-CARTON-STICKER(150X100MM)</v>
          </cell>
          <cell r="C28516">
            <v>0</v>
          </cell>
          <cell r="D28516">
            <v>0</v>
          </cell>
          <cell r="I28516" t="str">
            <v>No</v>
          </cell>
          <cell r="J28516" t="str">
            <v>NOS</v>
          </cell>
          <cell r="K28516" t="str">
            <v>PACKAGING</v>
          </cell>
          <cell r="L28516" t="str">
            <v>Hardware</v>
          </cell>
        </row>
        <row r="28517">
          <cell r="A28517">
            <v>10306721</v>
          </cell>
          <cell r="B28517" t="str">
            <v>BAJAJ-SP320-PRODUCT-STICKER(100X50MM)</v>
          </cell>
          <cell r="C28517">
            <v>0</v>
          </cell>
          <cell r="D28517">
            <v>0</v>
          </cell>
          <cell r="I28517" t="str">
            <v>No</v>
          </cell>
          <cell r="J28517" t="str">
            <v>NOS</v>
          </cell>
          <cell r="K28517" t="str">
            <v>PACKAGING</v>
          </cell>
          <cell r="L28517" t="str">
            <v>Hardware</v>
          </cell>
        </row>
        <row r="28518">
          <cell r="A28518">
            <v>10306720</v>
          </cell>
          <cell r="B28518" t="str">
            <v>HVL-PACKING-TAPE</v>
          </cell>
          <cell r="C28518">
            <v>635953.18709999998</v>
          </cell>
          <cell r="D28518">
            <v>0.53300000000000003</v>
          </cell>
          <cell r="E28518" t="str">
            <v>BOPP TAPE WITH HAVELLS PRINTING, 41 MICRON LENGTH 65 MTRS</v>
          </cell>
          <cell r="G28518" t="str">
            <v>\\ati-server\JILLP - Attachment\2 Inch BOPP_Havells_V4_CTC_R.PDF</v>
          </cell>
          <cell r="H28518">
            <v>75975</v>
          </cell>
          <cell r="I28518" t="str">
            <v>No</v>
          </cell>
          <cell r="J28518" t="str">
            <v>MTR</v>
          </cell>
          <cell r="K28518" t="str">
            <v>PACKAGING</v>
          </cell>
          <cell r="L28518" t="str">
            <v>Hardware</v>
          </cell>
        </row>
        <row r="28519">
          <cell r="A28519">
            <v>10306719</v>
          </cell>
          <cell r="B28519" t="str">
            <v>PH- ECO-PRO-STL SEPARATOR-120W</v>
          </cell>
          <cell r="C28519">
            <v>0</v>
          </cell>
          <cell r="D28519">
            <v>0</v>
          </cell>
          <cell r="E28519" t="str">
            <v>L600XW340mm,3PLY, 180GSMX1VK+120GSMX2K</v>
          </cell>
          <cell r="G28519" t="str">
            <v>\\ati-server\JILLP - Attachment\PDS 120W ECOLINK ST.pdf</v>
          </cell>
          <cell r="H28519">
            <v>4786</v>
          </cell>
          <cell r="I28519" t="str">
            <v>No</v>
          </cell>
          <cell r="J28519" t="str">
            <v>NOS</v>
          </cell>
          <cell r="K28519" t="str">
            <v>PACKAGING</v>
          </cell>
          <cell r="L28519" t="str">
            <v>Hardware</v>
          </cell>
        </row>
        <row r="28520">
          <cell r="A28520">
            <v>10306718</v>
          </cell>
          <cell r="B28520" t="str">
            <v>PH-ECO-PRO-STL-REAR-BUFFER-120W</v>
          </cell>
          <cell r="C28520">
            <v>0</v>
          </cell>
          <cell r="D28520">
            <v>0</v>
          </cell>
          <cell r="E28520" t="str">
            <v>REAR BUFFER  5PLY 335X80X120MM;240GSMX1SK+180GSMX4VK; 22BF,MOISTURE CONTENT: 8% +-2%</v>
          </cell>
          <cell r="G28520" t="str">
            <v>\\ati-server\JILLP - Attachment\PDS 120W ECOLINK ST.pdf</v>
          </cell>
          <cell r="H28520">
            <v>4784</v>
          </cell>
          <cell r="I28520" t="str">
            <v>No</v>
          </cell>
          <cell r="J28520" t="str">
            <v>NOS</v>
          </cell>
          <cell r="K28520" t="str">
            <v>PACKAGING</v>
          </cell>
          <cell r="L28520" t="str">
            <v>Hardware</v>
          </cell>
        </row>
        <row r="28521">
          <cell r="A28521">
            <v>10306717</v>
          </cell>
          <cell r="B28521" t="str">
            <v>PH-ECO-PRO-STL-FRONT-BUFFER-120W</v>
          </cell>
          <cell r="C28521">
            <v>0</v>
          </cell>
          <cell r="D28521">
            <v>0</v>
          </cell>
          <cell r="E28521" t="str">
            <v>FRONT BUFFER  5PLY 335X80X120MM;240GSMX1SK+180GSMX4VK; 22BF,MOISTURE CONTENT: 8% +-2%</v>
          </cell>
          <cell r="G28521" t="str">
            <v>\\ati-server\JILLP - Attachment\PDS 120W ECOLINK ST.pdf</v>
          </cell>
          <cell r="H28521">
            <v>4782</v>
          </cell>
          <cell r="I28521" t="str">
            <v>No</v>
          </cell>
          <cell r="J28521" t="str">
            <v>NOS</v>
          </cell>
          <cell r="K28521" t="str">
            <v>PACKAGING</v>
          </cell>
          <cell r="L28521" t="str">
            <v>Hardware</v>
          </cell>
        </row>
        <row r="28522">
          <cell r="A28522">
            <v>10306716</v>
          </cell>
          <cell r="B28522" t="str">
            <v>PH-ECO-PRO-STL-MASTER CARTON-120W</v>
          </cell>
          <cell r="C28522">
            <v>0</v>
          </cell>
          <cell r="D28522">
            <v>0</v>
          </cell>
          <cell r="E28522" t="str">
            <v>MASTER CARTON  5PLY 610X350X275MM; 180GSMX2VK+240GSMXSK; 22BF; C FLUTE,MOISTURE CONTENT: 8% +-2%</v>
          </cell>
          <cell r="G28522" t="str">
            <v>\\ati-server\JILLP - Attachment\PDS 120W ECOLINK ST.pdf</v>
          </cell>
          <cell r="H28522">
            <v>4781</v>
          </cell>
          <cell r="I28522" t="str">
            <v>No</v>
          </cell>
          <cell r="J28522" t="str">
            <v>NOS</v>
          </cell>
          <cell r="K28522" t="str">
            <v>PACKAGING</v>
          </cell>
          <cell r="L28522" t="str">
            <v>Hardware</v>
          </cell>
        </row>
        <row r="28523">
          <cell r="A28523">
            <v>10306715</v>
          </cell>
          <cell r="B28523" t="str">
            <v>PH- ECO-PRO-STL SEPARATOR-90W</v>
          </cell>
          <cell r="C28523">
            <v>0</v>
          </cell>
          <cell r="D28523">
            <v>0</v>
          </cell>
          <cell r="E28523" t="str">
            <v>L505XW265mm,3PLY, 180GSMX1VK+120GSMX2K</v>
          </cell>
          <cell r="G28523" t="str">
            <v>\\ati-server\JILLP - Attachment\PDS 90W ECOLINK ST.pdf</v>
          </cell>
          <cell r="H28523">
            <v>4780</v>
          </cell>
          <cell r="I28523" t="str">
            <v>No</v>
          </cell>
          <cell r="J28523" t="str">
            <v>NOS</v>
          </cell>
          <cell r="K28523" t="str">
            <v>PACKAGING</v>
          </cell>
          <cell r="L28523" t="str">
            <v>Hardware</v>
          </cell>
        </row>
        <row r="28524">
          <cell r="A28524">
            <v>10306714</v>
          </cell>
          <cell r="B28524" t="str">
            <v>PH-ECO-PRO-STL-REAR-BUFFER-90W</v>
          </cell>
          <cell r="C28524">
            <v>0</v>
          </cell>
          <cell r="D28524">
            <v>0</v>
          </cell>
          <cell r="E28524" t="str">
            <v>REAR BUFFER  5PLY 270X80X120MM;240GSMX1SK+180GSMX4VK; 22BF,MOISTURE CONTENT: 8% +-2%</v>
          </cell>
          <cell r="G28524" t="str">
            <v>\\ati-server\JILLP - Attachment\PDS 90W ECOLINK ST.pdf</v>
          </cell>
          <cell r="H28524">
            <v>4778</v>
          </cell>
          <cell r="I28524" t="str">
            <v>No</v>
          </cell>
          <cell r="J28524" t="str">
            <v>NOS</v>
          </cell>
          <cell r="K28524" t="str">
            <v>PACKAGING</v>
          </cell>
          <cell r="L28524" t="str">
            <v>Hardware</v>
          </cell>
        </row>
        <row r="28525">
          <cell r="A28525">
            <v>10306713</v>
          </cell>
          <cell r="B28525" t="str">
            <v>PH-ECO-PRO-STL-FRONT-BUFFER-90W</v>
          </cell>
          <cell r="C28525">
            <v>0</v>
          </cell>
          <cell r="D28525">
            <v>0</v>
          </cell>
          <cell r="E28525" t="str">
            <v>FRONT BUFFER  5PLY 270X80X120MM;240GSMX1SK+180GSMX4VK; 22BF,MOISTURE CONTENT: 8% +-2%</v>
          </cell>
          <cell r="G28525" t="str">
            <v>\\ati-server\JILLP - Attachment\PDS 90W ECOLINK ST.pdf</v>
          </cell>
          <cell r="H28525">
            <v>4777</v>
          </cell>
          <cell r="I28525" t="str">
            <v>No</v>
          </cell>
          <cell r="J28525" t="str">
            <v>NOS</v>
          </cell>
          <cell r="K28525" t="str">
            <v>PACKAGING</v>
          </cell>
          <cell r="L28525" t="str">
            <v>Hardware</v>
          </cell>
        </row>
        <row r="28526">
          <cell r="A28526">
            <v>10306712</v>
          </cell>
          <cell r="B28526" t="str">
            <v>PH-ECO-PRO-STL-MASTER CARTON-90W</v>
          </cell>
          <cell r="C28526">
            <v>0</v>
          </cell>
          <cell r="D28526">
            <v>0</v>
          </cell>
          <cell r="E28526" t="str">
            <v>MASTER CARTON  5PLY 520X280X275MM; 180GSMX2VK+240GSMXSK; 22BF; C FLUTE,MOISTURE CONTENT: 8% +-2%</v>
          </cell>
          <cell r="G28526" t="str">
            <v>\\ati-server\JILLP - Attachment\PDS 90W ECOLINK ST.pdf</v>
          </cell>
          <cell r="H28526">
            <v>4776</v>
          </cell>
          <cell r="I28526" t="str">
            <v>No</v>
          </cell>
          <cell r="J28526" t="str">
            <v>NOS</v>
          </cell>
          <cell r="K28526" t="str">
            <v>PACKAGING</v>
          </cell>
          <cell r="L28526" t="str">
            <v>Hardware</v>
          </cell>
        </row>
        <row r="28527">
          <cell r="A28527">
            <v>10306711</v>
          </cell>
          <cell r="B28527" t="str">
            <v>PH- ECO-PRO-STL SEPARATOR-70W</v>
          </cell>
          <cell r="C28527">
            <v>0</v>
          </cell>
          <cell r="D28527">
            <v>0</v>
          </cell>
          <cell r="E28527" t="str">
            <v>L480XW220mm,3PLY, 180GSMX1VK+120GSMX2K</v>
          </cell>
          <cell r="G28527" t="str">
            <v>\\ati-server\JILLP - Attachment\PDS 70W ECOLINK ST.pdf</v>
          </cell>
          <cell r="H28527">
            <v>4775</v>
          </cell>
          <cell r="I28527" t="str">
            <v>No</v>
          </cell>
          <cell r="J28527" t="str">
            <v>NOS</v>
          </cell>
          <cell r="K28527" t="str">
            <v>PACKAGING</v>
          </cell>
          <cell r="L28527" t="str">
            <v>Hardware</v>
          </cell>
        </row>
        <row r="28528">
          <cell r="A28528">
            <v>10306710</v>
          </cell>
          <cell r="B28528" t="str">
            <v>PH-ECO-PRO-STL-REAR-BUFFER-70W</v>
          </cell>
          <cell r="C28528">
            <v>0</v>
          </cell>
          <cell r="D28528">
            <v>0</v>
          </cell>
          <cell r="E28528" t="str">
            <v>REAR BUFFER  5PLY 225X80X120MM;240GSMX1SK+180GSMX4VK; 22BF,MOISTURE CONTENT: 8% +-2%</v>
          </cell>
          <cell r="G28528" t="str">
            <v>\\ati-server\JILLP - Attachment\PDS 70W ECOLINK ST.pdf</v>
          </cell>
          <cell r="H28528">
            <v>4774</v>
          </cell>
          <cell r="I28528" t="str">
            <v>No</v>
          </cell>
          <cell r="J28528" t="str">
            <v>NOS</v>
          </cell>
          <cell r="K28528" t="str">
            <v>PACKAGING</v>
          </cell>
          <cell r="L28528" t="str">
            <v>Hardware</v>
          </cell>
        </row>
        <row r="28529">
          <cell r="A28529">
            <v>10306709</v>
          </cell>
          <cell r="B28529" t="str">
            <v>PH-ECO-PRO-STL-FRONT-BUFFER-70W</v>
          </cell>
          <cell r="C28529">
            <v>0</v>
          </cell>
          <cell r="D28529">
            <v>0</v>
          </cell>
          <cell r="E28529" t="str">
            <v>FRONT BUFFER  5PLY 225X80X120MM;240GSMX1SK+180GSMX4VK; 22BF,MOISTURE CONTENT: 8% +-2%</v>
          </cell>
          <cell r="G28529" t="str">
            <v>\\ati-server\JILLP - Attachment\PDS 70W ECOLINK ST.pdf</v>
          </cell>
          <cell r="H28529">
            <v>4773</v>
          </cell>
          <cell r="I28529" t="str">
            <v>No</v>
          </cell>
          <cell r="J28529" t="str">
            <v>NOS</v>
          </cell>
          <cell r="K28529" t="str">
            <v>PACKAGING</v>
          </cell>
          <cell r="L28529" t="str">
            <v>Hardware</v>
          </cell>
        </row>
        <row r="28530">
          <cell r="A28530">
            <v>10306708</v>
          </cell>
          <cell r="B28530" t="str">
            <v>ECL PACKING TAPE 2"</v>
          </cell>
          <cell r="C28530">
            <v>3474.7280000000001</v>
          </cell>
          <cell r="D28530">
            <v>0.7843</v>
          </cell>
          <cell r="E28530" t="str">
            <v>TAPE COLOUR - BROWN,BRAND COLOUR - BLUE</v>
          </cell>
          <cell r="I28530" t="str">
            <v>No</v>
          </cell>
          <cell r="J28530" t="str">
            <v>MTR</v>
          </cell>
          <cell r="K28530" t="str">
            <v>PACKAGING</v>
          </cell>
          <cell r="L28530" t="str">
            <v>Hardware</v>
          </cell>
        </row>
        <row r="28531">
          <cell r="A28531">
            <v>10306707</v>
          </cell>
          <cell r="B28531" t="str">
            <v>MASTER STICKER-HVL-DRIVER-36WGB</v>
          </cell>
          <cell r="C28531">
            <v>0</v>
          </cell>
          <cell r="D28531">
            <v>0.65</v>
          </cell>
          <cell r="I28531" t="str">
            <v>No</v>
          </cell>
          <cell r="J28531" t="str">
            <v>NOS</v>
          </cell>
          <cell r="K28531" t="str">
            <v>PACKAGING</v>
          </cell>
          <cell r="L28531" t="str">
            <v>Hardware</v>
          </cell>
        </row>
        <row r="28532">
          <cell r="A28532">
            <v>10306706</v>
          </cell>
          <cell r="B28532" t="str">
            <v>QR-CODE STICKER-DRIVER-HVL-36WGB</v>
          </cell>
          <cell r="C28532">
            <v>0</v>
          </cell>
          <cell r="D28532">
            <v>3.61E-2</v>
          </cell>
          <cell r="I28532" t="str">
            <v>No</v>
          </cell>
          <cell r="J28532" t="str">
            <v>NOS</v>
          </cell>
          <cell r="K28532" t="str">
            <v>PACKAGING</v>
          </cell>
          <cell r="L28532" t="str">
            <v>Hardware</v>
          </cell>
        </row>
        <row r="28533">
          <cell r="A28533">
            <v>10306705</v>
          </cell>
          <cell r="B28533" t="str">
            <v>DRIVER PRODUCT STICKER-HVL-36WGB</v>
          </cell>
          <cell r="C28533">
            <v>19308</v>
          </cell>
          <cell r="D28533">
            <v>0.3</v>
          </cell>
          <cell r="I28533" t="str">
            <v>No</v>
          </cell>
          <cell r="J28533" t="str">
            <v>NOS</v>
          </cell>
          <cell r="K28533" t="str">
            <v>PACKAGING</v>
          </cell>
          <cell r="L28533" t="str">
            <v>Hardware</v>
          </cell>
        </row>
        <row r="28534">
          <cell r="A28534">
            <v>10306704</v>
          </cell>
          <cell r="B28534" t="str">
            <v>WARRANTY VOID STICKER-HVL-36WGB</v>
          </cell>
          <cell r="C28534">
            <v>725745</v>
          </cell>
          <cell r="D28534">
            <v>0.15</v>
          </cell>
          <cell r="I28534" t="str">
            <v>No</v>
          </cell>
          <cell r="J28534" t="str">
            <v>NOS</v>
          </cell>
          <cell r="K28534" t="str">
            <v>PACKAGING</v>
          </cell>
          <cell r="L28534" t="str">
            <v>Hardware</v>
          </cell>
        </row>
        <row r="28535">
          <cell r="A28535">
            <v>10306703</v>
          </cell>
          <cell r="B28535" t="str">
            <v>PHILIPS PACKING TAPE 2"</v>
          </cell>
          <cell r="C28535">
            <v>365734.78</v>
          </cell>
          <cell r="D28535">
            <v>0.58460000000000001</v>
          </cell>
          <cell r="E28535" t="str">
            <v>TAPE COLOUR - BROWN,BRAND COLOUR - BLUE</v>
          </cell>
          <cell r="I28535" t="str">
            <v>No</v>
          </cell>
          <cell r="J28535" t="str">
            <v>MTR</v>
          </cell>
          <cell r="K28535" t="str">
            <v>PACKAGING</v>
          </cell>
          <cell r="L28535" t="str">
            <v>Hardware</v>
          </cell>
        </row>
        <row r="28536">
          <cell r="A28536">
            <v>10306702</v>
          </cell>
          <cell r="B28536" t="str">
            <v>INNER-CARTON-DELTA DEEP REC DL 15W</v>
          </cell>
          <cell r="C28536">
            <v>1399</v>
          </cell>
          <cell r="D28536">
            <v>5.95</v>
          </cell>
          <cell r="E28536" t="str">
            <v>BOX 3PLY TOP-150GSM X1-GOLDEN-AJIT,FLUTE-140GSM X1-GOLDEN,BACK-140GSM X1-GOLDEN; TOP-20BF,FLUTE-18BF,BACK-18BF; MOISTURE CONTENT: 8% +-2%</v>
          </cell>
          <cell r="G28536" t="str">
            <v>\\ati-server\JILLP - Attachment\Luminspotlight rec pds-15W -17.06.22.xls;\\ati-server\JILLP - Attachment\pds-15W-10306701 &amp; 10306702-25.07.22.xls</v>
          </cell>
          <cell r="H28536">
            <v>4570</v>
          </cell>
          <cell r="I28536" t="str">
            <v>No</v>
          </cell>
          <cell r="J28536" t="str">
            <v>NOS</v>
          </cell>
          <cell r="K28536" t="str">
            <v>PACKAGING</v>
          </cell>
          <cell r="L28536" t="str">
            <v>Hardware</v>
          </cell>
        </row>
        <row r="28537">
          <cell r="A28537">
            <v>10306701</v>
          </cell>
          <cell r="B28537" t="str">
            <v>MASTER-CARTON-DELTA DEEP REC DL 15W</v>
          </cell>
          <cell r="C28537">
            <v>75.5</v>
          </cell>
          <cell r="D28537">
            <v>46.2</v>
          </cell>
          <cell r="E28537" t="str">
            <v>BOX 5PLY TOP-150GSM X1-GOLDEN-AJIT,FLUTE-140GSM X2-GOLDEN,BACK-140GSM X2-GOLDEN; TOP-20BF,FLUTE-18BF,BACK-18BF; MOISTURE CONTENT: 8% +-2%</v>
          </cell>
          <cell r="G28537" t="str">
            <v>\\ati-server\JILLP - Attachment\Luminspotlight rec pds-15W -17.06.22.xls;\\ati-server\JILLP - Attachment\pds-15W-10306701 &amp; 10306702-25.07.22.xls</v>
          </cell>
          <cell r="H28537">
            <v>4569</v>
          </cell>
          <cell r="I28537" t="str">
            <v>No</v>
          </cell>
          <cell r="J28537" t="str">
            <v>NOS</v>
          </cell>
          <cell r="K28537" t="str">
            <v>PACKAGING</v>
          </cell>
          <cell r="L28537" t="str">
            <v>Hardware</v>
          </cell>
        </row>
        <row r="28538">
          <cell r="A28538">
            <v>10306700</v>
          </cell>
          <cell r="B28538" t="str">
            <v>MASTER-CARTON-DELTA DEEP REC DL 12W</v>
          </cell>
          <cell r="C28538">
            <v>63</v>
          </cell>
          <cell r="D28538">
            <v>45.5</v>
          </cell>
          <cell r="E28538" t="str">
            <v>BOX 5PLY TOP-150GSM X1-GOLDEN-AJIT,FLUTE-140GSM X2-GOLDEN,BACK-140GSM X2-GOLDEN; TOP-20BF,FLUTE-18BF,BACK-18BF; MOISTURE CONTENT: 8% +-2%</v>
          </cell>
          <cell r="G28538" t="str">
            <v>\\ati-server\JILLP - Attachment\Luminspotlight rec pds-12W -17.06.22.xls;\\ati-server\JILLP - Attachment\pds-12W-10306700 &amp; 10306699-25.07.22.xls</v>
          </cell>
          <cell r="H28538">
            <v>4566</v>
          </cell>
          <cell r="I28538" t="str">
            <v>No</v>
          </cell>
          <cell r="J28538" t="str">
            <v>NOS</v>
          </cell>
          <cell r="K28538" t="str">
            <v>PACKAGING</v>
          </cell>
          <cell r="L28538" t="str">
            <v>Hardware</v>
          </cell>
        </row>
        <row r="28539">
          <cell r="A28539">
            <v>10306699</v>
          </cell>
          <cell r="B28539" t="str">
            <v>INNER-CARTON-DELTA DEEP REC DL 12W</v>
          </cell>
          <cell r="C28539">
            <v>402</v>
          </cell>
          <cell r="D28539">
            <v>5.35</v>
          </cell>
          <cell r="E28539" t="str">
            <v>BOX 3PLY TOP-150GSM X1-GOLDEN-AJIT,FLUTE-140GSM X1-GOLDEN,BACK-140GSM X1-GOLDEN; TOP-20BF,FLUTE-18BF,BACK-18BF; MOISTURE CONTENT: 8% +-2%</v>
          </cell>
          <cell r="G28539" t="str">
            <v>\\ati-server\JILLP - Attachment\Luminspotlight rec pds-12W -17.06.22.xls;\\ati-server\JILLP - Attachment\pds-12W-10306700 &amp; 10306699-25.07.22.xls</v>
          </cell>
          <cell r="H28539">
            <v>4567</v>
          </cell>
          <cell r="I28539" t="str">
            <v>No</v>
          </cell>
          <cell r="J28539" t="str">
            <v>NOS</v>
          </cell>
          <cell r="K28539" t="str">
            <v>PACKAGING</v>
          </cell>
          <cell r="L28539" t="str">
            <v>Hardware</v>
          </cell>
        </row>
        <row r="28540">
          <cell r="A28540">
            <v>10306698</v>
          </cell>
          <cell r="B28540" t="str">
            <v>HVL-LUMINSPOTLIGHT-QUALITY-ASSURANCE-STICKER</v>
          </cell>
          <cell r="C28540">
            <v>0</v>
          </cell>
          <cell r="D28540">
            <v>1.55</v>
          </cell>
          <cell r="I28540" t="str">
            <v>No</v>
          </cell>
          <cell r="J28540" t="str">
            <v>NOS</v>
          </cell>
          <cell r="K28540" t="str">
            <v>PACKAGING</v>
          </cell>
          <cell r="L28540" t="str">
            <v>Hardware</v>
          </cell>
        </row>
        <row r="28541">
          <cell r="A28541">
            <v>10306697</v>
          </cell>
          <cell r="B28541" t="str">
            <v>HVL STICKER WITH LOGO  80X69MM</v>
          </cell>
          <cell r="C28541">
            <v>2668</v>
          </cell>
          <cell r="D28541">
            <v>1.55</v>
          </cell>
          <cell r="I28541" t="str">
            <v>No</v>
          </cell>
          <cell r="J28541" t="str">
            <v>NOS</v>
          </cell>
          <cell r="K28541" t="str">
            <v>PACKAGING</v>
          </cell>
          <cell r="L28541" t="str">
            <v>Hardware</v>
          </cell>
        </row>
        <row r="28542">
          <cell r="A28542">
            <v>10306696</v>
          </cell>
          <cell r="B28542" t="str">
            <v>HVL-LUMINSPOTLIGHT-MASTER-CARTON-STICKER(150X100MM)</v>
          </cell>
          <cell r="C28542">
            <v>0</v>
          </cell>
          <cell r="D28542">
            <v>1.6</v>
          </cell>
          <cell r="I28542" t="str">
            <v>No</v>
          </cell>
          <cell r="J28542" t="str">
            <v>NOS</v>
          </cell>
          <cell r="K28542" t="str">
            <v>PACKAGING</v>
          </cell>
          <cell r="L28542" t="str">
            <v>Hardware</v>
          </cell>
        </row>
        <row r="28543">
          <cell r="A28543">
            <v>10306695</v>
          </cell>
          <cell r="B28543" t="str">
            <v>PLAIN STICKER 80X40MM</v>
          </cell>
          <cell r="C28543">
            <v>260916.85</v>
          </cell>
          <cell r="D28543">
            <v>0.25</v>
          </cell>
          <cell r="I28543" t="str">
            <v>No</v>
          </cell>
          <cell r="J28543" t="str">
            <v>NOS</v>
          </cell>
          <cell r="K28543" t="str">
            <v>PACKAGING</v>
          </cell>
          <cell r="L28543" t="str">
            <v>Hardware</v>
          </cell>
        </row>
        <row r="28544">
          <cell r="A28544">
            <v>10306694</v>
          </cell>
          <cell r="B28544" t="str">
            <v>EPE-FOAM-50mm-DSV2-RECESSED-2FT/4FT</v>
          </cell>
          <cell r="C28544">
            <v>514.09983999999997</v>
          </cell>
          <cell r="D28544">
            <v>7.25</v>
          </cell>
          <cell r="I28544" t="str">
            <v>No</v>
          </cell>
          <cell r="J28544" t="str">
            <v>SETS</v>
          </cell>
          <cell r="K28544" t="str">
            <v>PACKAGING</v>
          </cell>
          <cell r="L28544" t="str">
            <v>Hardware</v>
          </cell>
        </row>
        <row r="28545">
          <cell r="A28545">
            <v>10306693</v>
          </cell>
          <cell r="B28545" t="str">
            <v>EPE-FOAM-SET-RH-BJHB150</v>
          </cell>
          <cell r="C28545">
            <v>44</v>
          </cell>
          <cell r="D28545">
            <v>29.3</v>
          </cell>
          <cell r="G28545" t="str">
            <v>\\ati-server\JILLP - Attachment\10306693-TENTO EPE FOAM SET-R1.PDF</v>
          </cell>
          <cell r="H28545">
            <v>18538</v>
          </cell>
          <cell r="I28545" t="str">
            <v>No</v>
          </cell>
          <cell r="J28545" t="str">
            <v>NOS</v>
          </cell>
          <cell r="K28545" t="str">
            <v>PACKAGING</v>
          </cell>
          <cell r="L28545" t="str">
            <v>Hardware</v>
          </cell>
        </row>
        <row r="28546">
          <cell r="A28546">
            <v>10306692</v>
          </cell>
          <cell r="B28546" t="str">
            <v>MASTER-CARTON-TENTO-5PLY</v>
          </cell>
          <cell r="C28546">
            <v>0.68</v>
          </cell>
          <cell r="D28546">
            <v>25.5</v>
          </cell>
          <cell r="G28546" t="str">
            <v>\\ATI-SERVER\JILLP - Attachment\PDS-36W ROUND RECESS AL DOWNLIGHT.pdf</v>
          </cell>
          <cell r="I28546" t="str">
            <v>No</v>
          </cell>
          <cell r="J28546" t="str">
            <v>NOS</v>
          </cell>
          <cell r="K28546" t="str">
            <v>PACKAGING</v>
          </cell>
          <cell r="L28546" t="str">
            <v>Hardware</v>
          </cell>
        </row>
        <row r="28547">
          <cell r="A28547">
            <v>10306691</v>
          </cell>
          <cell r="B28547" t="str">
            <v>DL INNER BOX STICKER-2Y</v>
          </cell>
          <cell r="C28547">
            <v>0</v>
          </cell>
          <cell r="D28547">
            <v>0.9</v>
          </cell>
          <cell r="G28547" t="str">
            <v>\\ATI-SERVER\JILLP - Attachment\Delta deep recess Packaging data Sheet-20.05.22.xls</v>
          </cell>
          <cell r="I28547" t="str">
            <v>No</v>
          </cell>
          <cell r="J28547" t="str">
            <v>NOS</v>
          </cell>
          <cell r="K28547" t="str">
            <v>PACKAGING</v>
          </cell>
          <cell r="L28547" t="str">
            <v>Hardware</v>
          </cell>
        </row>
        <row r="28548">
          <cell r="A28548">
            <v>10306690</v>
          </cell>
          <cell r="B28548" t="str">
            <v>DL MASTER BOX STICKER-2Y</v>
          </cell>
          <cell r="C28548">
            <v>0</v>
          </cell>
          <cell r="D28548">
            <v>0.9</v>
          </cell>
          <cell r="G28548" t="str">
            <v>\\ATI-SERVER\JILLP - Attachment\Delta deep recess Packaging data Sheet-20.05.22.xls</v>
          </cell>
          <cell r="I28548" t="str">
            <v>No</v>
          </cell>
          <cell r="J28548" t="str">
            <v>NOS</v>
          </cell>
          <cell r="K28548" t="str">
            <v>PACKAGING</v>
          </cell>
          <cell r="L28548" t="str">
            <v>Hardware</v>
          </cell>
        </row>
        <row r="28549">
          <cell r="A28549">
            <v>10306689</v>
          </cell>
          <cell r="B28549" t="str">
            <v>DL PRODUCT STICKER-2Y</v>
          </cell>
          <cell r="C28549">
            <v>0</v>
          </cell>
          <cell r="D28549">
            <v>0.9</v>
          </cell>
          <cell r="G28549" t="str">
            <v>\\ATI-SERVER\JILLP - Attachment\Delta deep recess Packaging data Sheet-20.05.22.xls</v>
          </cell>
          <cell r="I28549" t="str">
            <v>No</v>
          </cell>
          <cell r="J28549" t="str">
            <v>NOS</v>
          </cell>
          <cell r="K28549" t="str">
            <v>PACKAGING</v>
          </cell>
          <cell r="L28549" t="str">
            <v>Hardware</v>
          </cell>
        </row>
        <row r="28550">
          <cell r="A28550">
            <v>10306688</v>
          </cell>
          <cell r="B28550" t="str">
            <v>DIRECT THERMAL LABELS 60X40MM-AVERY DENINSON</v>
          </cell>
          <cell r="C28550">
            <v>104252</v>
          </cell>
          <cell r="D28550">
            <v>350</v>
          </cell>
          <cell r="E28550" t="str">
            <v>100 LABELS PER ROLL</v>
          </cell>
          <cell r="G28550" t="str">
            <v>\\ATI-SERVER\JILLP - Attachment\Delta deep recess Packaging data Sheet-20.05.22.xls</v>
          </cell>
          <cell r="I28550" t="str">
            <v>No</v>
          </cell>
          <cell r="J28550" t="str">
            <v>NOS</v>
          </cell>
          <cell r="K28550" t="str">
            <v>PACKAGING</v>
          </cell>
          <cell r="L28550" t="str">
            <v>Hardware</v>
          </cell>
        </row>
        <row r="28551">
          <cell r="A28551">
            <v>10306687</v>
          </cell>
          <cell r="B28551" t="str">
            <v>TISSUE-DOUBLE SIDED-TAPE-12MMX50MTR</v>
          </cell>
          <cell r="C28551">
            <v>4193.8</v>
          </cell>
          <cell r="D28551">
            <v>1.8</v>
          </cell>
          <cell r="E28551" t="str">
            <v>DOUBLE SIDE TISSUE TAPE S 100 GRADE, STICOL® 12mm x 50mtr.</v>
          </cell>
          <cell r="I28551" t="str">
            <v>No</v>
          </cell>
          <cell r="J28551" t="str">
            <v>MTR</v>
          </cell>
          <cell r="K28551" t="str">
            <v>PACKAGING</v>
          </cell>
          <cell r="L28551" t="str">
            <v>Hardware</v>
          </cell>
        </row>
        <row r="28552">
          <cell r="A28552">
            <v>10306686</v>
          </cell>
          <cell r="B28552" t="str">
            <v>WIPRO PACKING TAPE</v>
          </cell>
          <cell r="C28552">
            <v>75146.03</v>
          </cell>
          <cell r="D28552">
            <v>0.53849999999999998</v>
          </cell>
          <cell r="E28552" t="str">
            <v>TAPE, 41 MICRON, 48MMX65 MTRS</v>
          </cell>
          <cell r="I28552" t="str">
            <v>No</v>
          </cell>
          <cell r="J28552" t="str">
            <v>MTR</v>
          </cell>
          <cell r="K28552" t="str">
            <v>PACKAGING</v>
          </cell>
          <cell r="L28552" t="str">
            <v>Hardware</v>
          </cell>
        </row>
        <row r="28553">
          <cell r="A28553">
            <v>10306685</v>
          </cell>
          <cell r="B28553" t="str">
            <v>PANASONIC PACKING TAPE</v>
          </cell>
          <cell r="C28553">
            <v>29918.3</v>
          </cell>
          <cell r="D28553">
            <v>0.47389999999999999</v>
          </cell>
          <cell r="E28553" t="str">
            <v>TAPE, 41 MICRON, 48MMX65 MTRS</v>
          </cell>
          <cell r="I28553" t="str">
            <v>No</v>
          </cell>
          <cell r="J28553" t="str">
            <v>MTR</v>
          </cell>
          <cell r="K28553" t="str">
            <v>PACKAGING</v>
          </cell>
          <cell r="L28553" t="str">
            <v>Hardware</v>
          </cell>
        </row>
        <row r="28554">
          <cell r="A28554">
            <v>10306684</v>
          </cell>
          <cell r="B28554" t="str">
            <v>BAJAJ PACKING TAPE</v>
          </cell>
          <cell r="C28554">
            <v>24515.30443</v>
          </cell>
          <cell r="D28554">
            <v>0.55379999999999996</v>
          </cell>
          <cell r="I28554" t="str">
            <v>No</v>
          </cell>
          <cell r="J28554" t="str">
            <v>MTR</v>
          </cell>
          <cell r="K28554" t="str">
            <v>PACKAGING</v>
          </cell>
          <cell r="L28554" t="str">
            <v>Hardware</v>
          </cell>
        </row>
        <row r="28555">
          <cell r="A28555">
            <v>10306683</v>
          </cell>
          <cell r="B28555" t="str">
            <v>HEAT-SEAL-PACKING-STRAP</v>
          </cell>
          <cell r="C28555">
            <v>31489.61796</v>
          </cell>
          <cell r="D28555">
            <v>0.72309999999999997</v>
          </cell>
          <cell r="E28555" t="str">
            <v>HEAT SEAL STAPING ROLL 7Kg(2000MTRS)</v>
          </cell>
          <cell r="I28555" t="str">
            <v>No</v>
          </cell>
          <cell r="J28555" t="str">
            <v>MTR</v>
          </cell>
          <cell r="K28555" t="str">
            <v>PACKAGING</v>
          </cell>
          <cell r="L28555" t="str">
            <v>Hardware</v>
          </cell>
        </row>
        <row r="28556">
          <cell r="A28556">
            <v>10306682</v>
          </cell>
          <cell r="B28556" t="str">
            <v>MASTER-CARTON-DELTA DEEP REC DL 7W</v>
          </cell>
          <cell r="C28556">
            <v>101.8</v>
          </cell>
          <cell r="D28556">
            <v>37.5</v>
          </cell>
          <cell r="E28556" t="str">
            <v>BOX 5PLY TOP-150GSM X1-GOLDEN-AJIT,FLUTE-140GSM X2-GOLDEN,BACK-140GSM X2-GOLDEN; TOP-20BF,FLUTE-18BF,BACK-18BF; MOISTURE CONTENT: 8% +-2%</v>
          </cell>
          <cell r="G28556" t="str">
            <v>\\ati-server\JILLP - Attachment\Delta deep recess Packaging data Sheet-20.05.22.xls;\\ati-server\JILLP - Attachment\pds-7W-10306682 &amp; 10306681 -25.07.22.xls</v>
          </cell>
          <cell r="H28556">
            <v>2607</v>
          </cell>
          <cell r="I28556" t="str">
            <v>No</v>
          </cell>
          <cell r="J28556" t="str">
            <v>NOS</v>
          </cell>
          <cell r="K28556" t="str">
            <v>PACKAGING</v>
          </cell>
          <cell r="L28556" t="str">
            <v>Hardware</v>
          </cell>
        </row>
        <row r="28557">
          <cell r="A28557">
            <v>10306681</v>
          </cell>
          <cell r="B28557" t="str">
            <v>INNER-CARTON-DELTA DEEP REC DL 7W</v>
          </cell>
          <cell r="C28557">
            <v>1104</v>
          </cell>
          <cell r="D28557">
            <v>4.8</v>
          </cell>
          <cell r="E28557" t="str">
            <v>BOX 3PLY TOP-150GSM X1-GOLDEN-AJIT,FLUTE-140GSM X1-GOLDEN,BACK-140GSM X1-GOLDEN; TOP-20BF,FLUTE-18BF,BACK-18BF; MOISTURE CONTENT: 8% +-2%</v>
          </cell>
          <cell r="G28557" t="str">
            <v>\\ati-server\JILLP - Attachment\Delta deep recess Packaging data Sheet-20.05.22.xls;\\ati-server\JILLP - Attachment\pds-7W-10306682 &amp; 10306681 -25.07.22.xls</v>
          </cell>
          <cell r="H28557">
            <v>2606</v>
          </cell>
          <cell r="I28557" t="str">
            <v>No</v>
          </cell>
          <cell r="J28557" t="str">
            <v>NOS</v>
          </cell>
          <cell r="K28557" t="str">
            <v>PACKAGING</v>
          </cell>
          <cell r="L28557" t="str">
            <v>Hardware</v>
          </cell>
        </row>
        <row r="28558">
          <cell r="A28558">
            <v>10306680</v>
          </cell>
          <cell r="B28558" t="str">
            <v>PH-CITY STAR-STL-SEPARATOR-25W</v>
          </cell>
          <cell r="C28558">
            <v>440.44</v>
          </cell>
          <cell r="D28558">
            <v>4.8</v>
          </cell>
          <cell r="E28558" t="str">
            <v>L492XW228mm,5PLY, 180GSMX1VK+120GSMX4K, BB FLUTE</v>
          </cell>
          <cell r="G28558" t="str">
            <v>\\ati-server\JILLP - Attachment\4415 110 29790.pdf</v>
          </cell>
          <cell r="H28558">
            <v>2502</v>
          </cell>
          <cell r="I28558" t="str">
            <v>No</v>
          </cell>
          <cell r="J28558" t="str">
            <v>NOS</v>
          </cell>
          <cell r="K28558" t="str">
            <v>PACKAGING</v>
          </cell>
          <cell r="L28558" t="str">
            <v>Hardware</v>
          </cell>
        </row>
        <row r="28559">
          <cell r="A28559">
            <v>10306679</v>
          </cell>
          <cell r="B28559" t="str">
            <v>PH-CITY STAR-STL-MASTER CARTON-25W</v>
          </cell>
          <cell r="C28559">
            <v>103</v>
          </cell>
          <cell r="D28559">
            <v>25.85</v>
          </cell>
          <cell r="E28559" t="str">
            <v>REAR BUFFER  3PLY 496x232x162MM; 180GSMXSK+120GSMX4VK; 22BF; C FLUTE,MOISTURE CONTENT: 8% +-2%</v>
          </cell>
          <cell r="G28559" t="str">
            <v>\\ati-server\JILLP - Attachment\4415 110 29780.pdf</v>
          </cell>
          <cell r="H28559">
            <v>2500</v>
          </cell>
          <cell r="I28559" t="str">
            <v>No</v>
          </cell>
          <cell r="J28559" t="str">
            <v>NOS</v>
          </cell>
          <cell r="K28559" t="str">
            <v>PACKAGING</v>
          </cell>
          <cell r="L28559" t="str">
            <v>Hardware</v>
          </cell>
        </row>
        <row r="28560">
          <cell r="A28560">
            <v>10306678</v>
          </cell>
          <cell r="B28560" t="str">
            <v>PH-CITY STAR-STL-INNER-BUFFER-25W</v>
          </cell>
          <cell r="C28560">
            <v>680</v>
          </cell>
          <cell r="D28560">
            <v>0.6</v>
          </cell>
          <cell r="E28560" t="str">
            <v>FRONT BUFFER  5PLY 90x68MM; 180GSMX1SK+120GSMX4VK; 22BF; BB FLUTE,MOISTURE CONTENT: 8% +-2%</v>
          </cell>
          <cell r="G28560" t="str">
            <v>\\ati-server\JILLP - Attachment\4415 110 29800.pdf</v>
          </cell>
          <cell r="H28560">
            <v>2499</v>
          </cell>
          <cell r="I28560" t="str">
            <v>No</v>
          </cell>
          <cell r="J28560" t="str">
            <v>NOS</v>
          </cell>
          <cell r="K28560" t="str">
            <v>PACKAGING</v>
          </cell>
          <cell r="L28560" t="str">
            <v>Hardware</v>
          </cell>
        </row>
        <row r="28561">
          <cell r="A28561">
            <v>10306677</v>
          </cell>
          <cell r="B28561" t="str">
            <v>PH-CITY STAR-STL-INNER CARTON-25W</v>
          </cell>
          <cell r="C28561">
            <v>830</v>
          </cell>
          <cell r="D28561">
            <v>4.5</v>
          </cell>
          <cell r="E28561" t="str">
            <v>INNER CTN 3PLY 92x70x222MM; 180GSMX2SK+240GSMX1VK; B FLUTE; 22BF; MOISTURE CONTENT: 8% +-2%</v>
          </cell>
          <cell r="G28561" t="str">
            <v>\\ati-server\JILLP - Attachment\4415 110 29810.pdf</v>
          </cell>
          <cell r="H28561">
            <v>2498</v>
          </cell>
          <cell r="I28561" t="str">
            <v>No</v>
          </cell>
          <cell r="J28561" t="str">
            <v>NOS</v>
          </cell>
          <cell r="K28561" t="str">
            <v>PACKAGING</v>
          </cell>
          <cell r="L28561" t="str">
            <v>Hardware</v>
          </cell>
        </row>
        <row r="28562">
          <cell r="A28562">
            <v>10306676</v>
          </cell>
          <cell r="B28562" t="str">
            <v>MASTER-CARTON-STICKER-PH-STL-25W</v>
          </cell>
          <cell r="C28562">
            <v>0</v>
          </cell>
          <cell r="D28562">
            <v>0</v>
          </cell>
          <cell r="I28562" t="str">
            <v>No</v>
          </cell>
          <cell r="J28562" t="str">
            <v>NOS</v>
          </cell>
          <cell r="K28562" t="str">
            <v>PACKAGING</v>
          </cell>
          <cell r="L28562" t="str">
            <v>Hardware</v>
          </cell>
        </row>
        <row r="28563">
          <cell r="A28563">
            <v>10306675</v>
          </cell>
          <cell r="B28563" t="str">
            <v>PAPER BAG-5”x7”-FLAT-WHITE-LDVC-40V-700mA/40V-1A/12V-2A/24V-1A</v>
          </cell>
          <cell r="C28563">
            <v>0</v>
          </cell>
          <cell r="D28563">
            <v>0</v>
          </cell>
          <cell r="E28563" t="str">
            <v>POLYBAG FOR LEDVANCE DRIVER,1KG=125NOS</v>
          </cell>
          <cell r="I28563" t="str">
            <v>No</v>
          </cell>
          <cell r="J28563" t="str">
            <v>NOS</v>
          </cell>
          <cell r="K28563" t="str">
            <v>PACKAGING</v>
          </cell>
          <cell r="L28563" t="str">
            <v>Hardware</v>
          </cell>
        </row>
        <row r="28564">
          <cell r="A28564">
            <v>10306674</v>
          </cell>
          <cell r="B28564" t="str">
            <v>PAPER BAG-5”x9”-FLAT-WHITE-LDVC-12V-4A/24V-2A</v>
          </cell>
          <cell r="C28564">
            <v>336</v>
          </cell>
          <cell r="D28564">
            <v>0.65600000000000003</v>
          </cell>
          <cell r="E28564" t="str">
            <v>POLYBAG FOR LEDVANCE DRIVER,1KG=125NOS</v>
          </cell>
          <cell r="I28564" t="str">
            <v>No</v>
          </cell>
          <cell r="J28564" t="str">
            <v>NOS</v>
          </cell>
          <cell r="K28564" t="str">
            <v>PACKAGING</v>
          </cell>
          <cell r="L28564" t="str">
            <v>Hardware</v>
          </cell>
        </row>
        <row r="28565">
          <cell r="A28565">
            <v>10306673</v>
          </cell>
          <cell r="B28565" t="str">
            <v>HEAT-SEAL-PACKING-STRAP-FOR-SURYA</v>
          </cell>
          <cell r="C28565">
            <v>20687.560000000001</v>
          </cell>
          <cell r="D28565">
            <v>0.98650000000000004</v>
          </cell>
          <cell r="E28565" t="str">
            <v>ROLL OF 7KG=1700MTR</v>
          </cell>
          <cell r="I28565" t="str">
            <v>No</v>
          </cell>
          <cell r="J28565" t="str">
            <v>MTR</v>
          </cell>
          <cell r="K28565" t="str">
            <v>PACKAGING</v>
          </cell>
          <cell r="L28565" t="str">
            <v>Hardware</v>
          </cell>
        </row>
        <row r="28566">
          <cell r="A28566">
            <v>10306672</v>
          </cell>
          <cell r="B28566" t="str">
            <v>DOUBLE-SIDE-WHITE-FOAM-TAPE-24MMX10MTR</v>
          </cell>
          <cell r="C28566">
            <v>9621.1560000000009</v>
          </cell>
          <cell r="D28566">
            <v>3.3208000000000002</v>
          </cell>
          <cell r="E28566" t="str">
            <v>DOUBLE SIDE WHITE FOAM WITH YELLOW RELEASE H GRADE; 1.8mm-2mm x 12mm x 10mtr.</v>
          </cell>
          <cell r="I28566" t="str">
            <v>No</v>
          </cell>
          <cell r="J28566" t="str">
            <v>MTR</v>
          </cell>
          <cell r="K28566" t="str">
            <v>PACKAGING</v>
          </cell>
          <cell r="L28566" t="str">
            <v>Hardware</v>
          </cell>
        </row>
        <row r="28567">
          <cell r="A28567">
            <v>10306671</v>
          </cell>
          <cell r="B28567" t="str">
            <v>POLYBAG-26"X28"-50μ</v>
          </cell>
          <cell r="C28567">
            <v>3814</v>
          </cell>
          <cell r="D28567">
            <v>5.96</v>
          </cell>
          <cell r="E28567" t="str">
            <v>26"X28",LPDE</v>
          </cell>
          <cell r="I28567" t="str">
            <v>No</v>
          </cell>
          <cell r="J28567" t="str">
            <v>NOS</v>
          </cell>
          <cell r="K28567" t="str">
            <v>PACKAGING</v>
          </cell>
          <cell r="L28567" t="str">
            <v>Hardware</v>
          </cell>
        </row>
        <row r="28568">
          <cell r="A28568">
            <v>10306670</v>
          </cell>
          <cell r="B28568" t="str">
            <v>LILAC HAVELLS ADDRESS STICKER</v>
          </cell>
          <cell r="C28568">
            <v>0</v>
          </cell>
          <cell r="D28568">
            <v>0</v>
          </cell>
          <cell r="E28568" t="str">
            <v>INNER CTN 3PLY 698x346x280MM; 180GSMX2SK+240GSMX1VK; C FLUTE; 22BF; MOISTURE CONTENT: 8% +-2%</v>
          </cell>
          <cell r="G28568" t="str">
            <v>\\ati-server\JILLP - Attachment\PDS 45W ST (1).pdf</v>
          </cell>
          <cell r="H28568">
            <v>2011</v>
          </cell>
          <cell r="I28568" t="str">
            <v>No</v>
          </cell>
          <cell r="J28568" t="str">
            <v>NOS</v>
          </cell>
          <cell r="K28568" t="str">
            <v>PACKAGING</v>
          </cell>
          <cell r="L28568" t="str">
            <v>Hardware</v>
          </cell>
        </row>
        <row r="28569">
          <cell r="A28569">
            <v>10306669</v>
          </cell>
          <cell r="B28569" t="str">
            <v>LILAC QR CODE STICKER</v>
          </cell>
          <cell r="C28569">
            <v>0</v>
          </cell>
          <cell r="D28569">
            <v>0</v>
          </cell>
          <cell r="E28569" t="str">
            <v>INNER CTN 3PLY 698x346x280MM; 180GSMX2SK+240GSMX1VK; C FLUTE; 22BF; MOISTURE CONTENT: 8% +-2%</v>
          </cell>
          <cell r="G28569" t="str">
            <v>\\ati-server\JILLP - Attachment\PDS 45W ST (1).pdf</v>
          </cell>
          <cell r="H28569">
            <v>2010</v>
          </cell>
          <cell r="I28569" t="str">
            <v>No</v>
          </cell>
          <cell r="J28569" t="str">
            <v>NOS</v>
          </cell>
          <cell r="K28569" t="str">
            <v>PACKAGING</v>
          </cell>
          <cell r="L28569" t="str">
            <v>Hardware</v>
          </cell>
        </row>
        <row r="28570">
          <cell r="A28570">
            <v>10306668</v>
          </cell>
          <cell r="B28570" t="str">
            <v>LILAC MAIN CONNECTOR STICKER</v>
          </cell>
          <cell r="C28570">
            <v>0</v>
          </cell>
          <cell r="D28570">
            <v>0</v>
          </cell>
          <cell r="E28570" t="str">
            <v>INNER CTN 3PLY 698x346x280MM; 180GSMX2SK+240GSMX1VK; C FLUTE; 22BF; MOISTURE CONTENT: 8% +-2%</v>
          </cell>
          <cell r="G28570" t="str">
            <v>\\ati-server\JILLP - Attachment\PDS 45W ST (1).pdf</v>
          </cell>
          <cell r="H28570">
            <v>2009</v>
          </cell>
          <cell r="I28570" t="str">
            <v>No</v>
          </cell>
          <cell r="J28570" t="str">
            <v>NOS</v>
          </cell>
          <cell r="K28570" t="str">
            <v>PACKAGING</v>
          </cell>
          <cell r="L28570" t="str">
            <v>Hardware</v>
          </cell>
        </row>
        <row r="28571">
          <cell r="A28571">
            <v>10306667</v>
          </cell>
          <cell r="B28571" t="str">
            <v>LILAC ASSURANCE QUALITY STICKER</v>
          </cell>
          <cell r="C28571">
            <v>0</v>
          </cell>
          <cell r="D28571">
            <v>0</v>
          </cell>
          <cell r="E28571" t="str">
            <v>INNER CTN 3PLY 698x346x280MM; 180GSMX2SK+240GSMX1VK; C FLUTE; 22BF; MOISTURE CONTENT: 8% +-2%</v>
          </cell>
          <cell r="G28571" t="str">
            <v>\\ati-server\JILLP - Attachment\PDS 45W ST (1).pdf</v>
          </cell>
          <cell r="H28571">
            <v>2008</v>
          </cell>
          <cell r="I28571" t="str">
            <v>No</v>
          </cell>
          <cell r="J28571" t="str">
            <v>NOS</v>
          </cell>
          <cell r="K28571" t="str">
            <v>PACKAGING</v>
          </cell>
          <cell r="L28571" t="str">
            <v>Hardware</v>
          </cell>
        </row>
        <row r="28572">
          <cell r="A28572">
            <v>10306666</v>
          </cell>
          <cell r="B28572" t="str">
            <v>LILAC MASTER BOX STICKER</v>
          </cell>
          <cell r="C28572">
            <v>0</v>
          </cell>
          <cell r="D28572">
            <v>0</v>
          </cell>
          <cell r="E28572" t="str">
            <v>INNER CTN 3PLY 698x346x280MM; 180GSMX2SK+240GSMX1VK; C FLUTE; 22BF; MOISTURE CONTENT: 8% +-2%</v>
          </cell>
          <cell r="G28572" t="str">
            <v>\\ati-server\JILLP - Attachment\PDS 45W ST (1).pdf</v>
          </cell>
          <cell r="H28572">
            <v>2007</v>
          </cell>
          <cell r="I28572" t="str">
            <v>No</v>
          </cell>
          <cell r="J28572" t="str">
            <v>NOS</v>
          </cell>
          <cell r="K28572" t="str">
            <v>PACKAGING</v>
          </cell>
          <cell r="L28572" t="str">
            <v>Hardware</v>
          </cell>
        </row>
        <row r="28573">
          <cell r="A28573">
            <v>10306665</v>
          </cell>
          <cell r="B28573" t="str">
            <v>LILAC MONO BOX STICKER</v>
          </cell>
          <cell r="C28573">
            <v>0</v>
          </cell>
          <cell r="D28573">
            <v>0</v>
          </cell>
          <cell r="E28573" t="str">
            <v>INNER CTN 3PLY 698x346x280MM; 180GSMX2SK+240GSMX1VK; C FLUTE; 22BF; MOISTURE CONTENT: 8% +-2%</v>
          </cell>
          <cell r="G28573" t="str">
            <v>\\ati-server\JILLP - Attachment\PDS 45W ST (1).pdf</v>
          </cell>
          <cell r="H28573">
            <v>2006</v>
          </cell>
          <cell r="I28573" t="str">
            <v>No</v>
          </cell>
          <cell r="J28573" t="str">
            <v>NOS</v>
          </cell>
          <cell r="K28573" t="str">
            <v>PACKAGING</v>
          </cell>
          <cell r="L28573" t="str">
            <v>Hardware</v>
          </cell>
        </row>
        <row r="28574">
          <cell r="A28574">
            <v>10306664</v>
          </cell>
          <cell r="B28574" t="str">
            <v>LILAC PRODUCT STICKER</v>
          </cell>
          <cell r="C28574">
            <v>0</v>
          </cell>
          <cell r="D28574">
            <v>0</v>
          </cell>
          <cell r="E28574" t="str">
            <v>INNER CTN 3PLY 698x346x280MM; 180GSMX2SK+240GSMX1VK; C FLUTE; 22BF; MOISTURE CONTENT: 8% +-2%</v>
          </cell>
          <cell r="G28574" t="str">
            <v>\\ati-server\JILLP - Attachment\PDS 45W ST (1).pdf</v>
          </cell>
          <cell r="H28574">
            <v>2005</v>
          </cell>
          <cell r="I28574" t="str">
            <v>No</v>
          </cell>
          <cell r="J28574" t="str">
            <v>NOS</v>
          </cell>
          <cell r="K28574" t="str">
            <v>PACKAGING</v>
          </cell>
          <cell r="L28574" t="str">
            <v>Hardware</v>
          </cell>
        </row>
        <row r="28575">
          <cell r="A28575">
            <v>10306663</v>
          </cell>
          <cell r="B28575" t="str">
            <v>PH-CITY STAR-STL-INNER CARTON-45W</v>
          </cell>
          <cell r="C28575">
            <v>3269</v>
          </cell>
          <cell r="D28575">
            <v>5</v>
          </cell>
          <cell r="E28575" t="str">
            <v>INNER CTN 3PLY 90x80x290MM; 180GSMX2SK+240GSMX1VK; B FLUTE; 22BF; MOISTURE CONTENT: 8% +-2%</v>
          </cell>
          <cell r="G28575" t="str">
            <v>\\ati-server\JILLP - Attachment\4415 110 29440.pdf</v>
          </cell>
          <cell r="H28575">
            <v>1139</v>
          </cell>
          <cell r="I28575" t="str">
            <v>No</v>
          </cell>
          <cell r="J28575" t="str">
            <v>NOS</v>
          </cell>
          <cell r="K28575" t="str">
            <v>PACKAGING</v>
          </cell>
          <cell r="L28575" t="str">
            <v>Hardware</v>
          </cell>
        </row>
        <row r="28576">
          <cell r="A28576">
            <v>10306662</v>
          </cell>
          <cell r="B28576" t="str">
            <v>PH-CITY STAR-STL-MASTER CARTON-45W</v>
          </cell>
          <cell r="C28576">
            <v>381.9</v>
          </cell>
          <cell r="D28576">
            <v>28</v>
          </cell>
          <cell r="E28576" t="str">
            <v>MASTER CARTON  3PLY 488x302x182MM; 180GSMX2SK+240GSMX1VK; 22BF; C FLUTE,MOISTURE CONTENT: 8% +-2%</v>
          </cell>
          <cell r="G28576" t="str">
            <v>\\ati-server\JILLP - Attachment\4415 110 29410.pdf</v>
          </cell>
          <cell r="H28576">
            <v>1137</v>
          </cell>
          <cell r="I28576" t="str">
            <v>No</v>
          </cell>
          <cell r="J28576" t="str">
            <v>NOS</v>
          </cell>
          <cell r="K28576" t="str">
            <v>PACKAGING</v>
          </cell>
          <cell r="L28576" t="str">
            <v>Hardware</v>
          </cell>
        </row>
        <row r="28577">
          <cell r="A28577">
            <v>10306661</v>
          </cell>
          <cell r="B28577" t="str">
            <v>PH-CITY STAR-STL-INNER-BUFFER-45W</v>
          </cell>
          <cell r="C28577">
            <v>1252</v>
          </cell>
          <cell r="D28577">
            <v>0.5</v>
          </cell>
          <cell r="E28577" t="str">
            <v>INNER BUFFER  5PLY 78X88;  BC Flute, BS &gt; 12.5 kg/sqcm,  L1/F1/L2/F2/L3 - 180gsm VK/140gsm SK/180gsm VK/140gsm SK/180gsm VK</v>
          </cell>
          <cell r="G28577" t="str">
            <v>\\ati-server\JILLP - Attachment\4415 110 29430.pdf</v>
          </cell>
          <cell r="H28577">
            <v>1136</v>
          </cell>
          <cell r="I28577" t="str">
            <v>No</v>
          </cell>
          <cell r="J28577" t="str">
            <v>NOS</v>
          </cell>
          <cell r="K28577" t="str">
            <v>PACKAGING</v>
          </cell>
          <cell r="L28577" t="str">
            <v>Hardware</v>
          </cell>
        </row>
        <row r="28578">
          <cell r="A28578">
            <v>10306660</v>
          </cell>
          <cell r="B28578" t="str">
            <v>PH-CITY STAR-STL-SEPARATOR-45W</v>
          </cell>
          <cell r="C28578">
            <v>840.4</v>
          </cell>
          <cell r="D28578">
            <v>6.7</v>
          </cell>
          <cell r="E28578" t="str">
            <v>L482XW298mm,5PLY,180GSMX1VK+120GSMX4SK,BB FLUTE</v>
          </cell>
          <cell r="G28578" t="str">
            <v>\\ati-server\JILLP - Attachment\4415 110 29420.pdf</v>
          </cell>
          <cell r="H28578">
            <v>1134</v>
          </cell>
          <cell r="I28578" t="str">
            <v>No</v>
          </cell>
          <cell r="J28578" t="str">
            <v>NOS</v>
          </cell>
          <cell r="K28578" t="str">
            <v>PACKAGING</v>
          </cell>
          <cell r="L28578" t="str">
            <v>Hardware</v>
          </cell>
        </row>
        <row r="28579">
          <cell r="A28579">
            <v>10306659</v>
          </cell>
          <cell r="B28579" t="str">
            <v>MASTER-CARTON-STICKER-PH-CITY STAR-STL-45W</v>
          </cell>
          <cell r="C28579">
            <v>0</v>
          </cell>
          <cell r="D28579">
            <v>0.9</v>
          </cell>
          <cell r="I28579" t="str">
            <v>No</v>
          </cell>
          <cell r="J28579" t="str">
            <v>NOS</v>
          </cell>
          <cell r="K28579" t="str">
            <v>PACKAGING</v>
          </cell>
          <cell r="L28579" t="str">
            <v>Hardware</v>
          </cell>
        </row>
        <row r="28580">
          <cell r="A28580">
            <v>10306658</v>
          </cell>
          <cell r="B28580" t="str">
            <v>INNER CARTON AL DL 36W REC</v>
          </cell>
          <cell r="C28580">
            <v>0</v>
          </cell>
          <cell r="D28580">
            <v>14</v>
          </cell>
          <cell r="E28580" t="str">
            <v>BOX 3PLY 215X215X75MM,150GSMX2VK+100GSMXSK, B FLUTE, VK:18BF,SK:16BF MOISTURE CONTENT- 8%+-2%</v>
          </cell>
          <cell r="G28580" t="str">
            <v>\\ati-server\JILLP - Attachment\PDS-36W ROUND RECESS AL DOWNLIGHT.pdf</v>
          </cell>
          <cell r="H28580">
            <v>300</v>
          </cell>
          <cell r="I28580" t="str">
            <v>No</v>
          </cell>
          <cell r="J28580" t="str">
            <v>NOS</v>
          </cell>
          <cell r="K28580" t="str">
            <v>PACKAGING</v>
          </cell>
          <cell r="L28580" t="str">
            <v>Hardware</v>
          </cell>
        </row>
        <row r="28581">
          <cell r="A28581">
            <v>10306657</v>
          </cell>
          <cell r="B28581" t="str">
            <v>MASTER CARTON AL DL 36W REC</v>
          </cell>
          <cell r="C28581">
            <v>0</v>
          </cell>
          <cell r="D28581">
            <v>54</v>
          </cell>
          <cell r="E28581" t="str">
            <v>BOX 5PLY,L455XW230XH350MM,150GSM,22BF,B+A FLUTE,MOISTURE CONTENT: 8% +-2%</v>
          </cell>
          <cell r="G28581" t="str">
            <v>\\ati-server\JILLP - Attachment\PDS-36W ROUND RECESS AL DOWNLIGHT.pdf</v>
          </cell>
          <cell r="H28581">
            <v>299</v>
          </cell>
          <cell r="I28581" t="str">
            <v>No</v>
          </cell>
          <cell r="J28581" t="str">
            <v>NOS</v>
          </cell>
          <cell r="K28581" t="str">
            <v>PACKAGING</v>
          </cell>
          <cell r="L28581" t="str">
            <v>Hardware</v>
          </cell>
        </row>
        <row r="28582">
          <cell r="A28582">
            <v>10306656</v>
          </cell>
          <cell r="B28582" t="str">
            <v>PADDING-36W-ROUND-AL-DL</v>
          </cell>
          <cell r="C28582">
            <v>0</v>
          </cell>
          <cell r="D28582">
            <v>2.5</v>
          </cell>
          <cell r="I28582" t="str">
            <v>No</v>
          </cell>
          <cell r="J28582" t="str">
            <v>NOS</v>
          </cell>
          <cell r="K28582" t="str">
            <v>PACKAGING</v>
          </cell>
          <cell r="L28582" t="str">
            <v>Hardware</v>
          </cell>
        </row>
        <row r="28583">
          <cell r="A28583">
            <v>10306655</v>
          </cell>
          <cell r="B28583" t="str">
            <v>SABER V2 HAVELLS ADDRESS STICKER</v>
          </cell>
          <cell r="C28583">
            <v>0</v>
          </cell>
          <cell r="D28583">
            <v>0</v>
          </cell>
          <cell r="I28583" t="str">
            <v>No</v>
          </cell>
          <cell r="J28583" t="str">
            <v>NOS</v>
          </cell>
          <cell r="K28583" t="str">
            <v>PACKAGING</v>
          </cell>
          <cell r="L28583" t="str">
            <v>Hardware</v>
          </cell>
        </row>
        <row r="28584">
          <cell r="A28584">
            <v>10306654</v>
          </cell>
          <cell r="B28584" t="str">
            <v>SABER V2 QR CODE STICKER</v>
          </cell>
          <cell r="C28584">
            <v>0</v>
          </cell>
          <cell r="D28584">
            <v>0</v>
          </cell>
          <cell r="I28584" t="str">
            <v>No</v>
          </cell>
          <cell r="J28584" t="str">
            <v>NOS</v>
          </cell>
          <cell r="K28584" t="str">
            <v>PACKAGING</v>
          </cell>
          <cell r="L28584" t="str">
            <v>Hardware</v>
          </cell>
        </row>
        <row r="28585">
          <cell r="A28585">
            <v>10306653</v>
          </cell>
          <cell r="B28585" t="str">
            <v>SABER V2 MAIN CONNECTOR STICKER</v>
          </cell>
          <cell r="C28585">
            <v>0</v>
          </cell>
          <cell r="D28585">
            <v>0</v>
          </cell>
          <cell r="I28585" t="str">
            <v>No</v>
          </cell>
          <cell r="J28585" t="str">
            <v>NOS</v>
          </cell>
          <cell r="K28585" t="str">
            <v>PACKAGING</v>
          </cell>
          <cell r="L28585" t="str">
            <v>Hardware</v>
          </cell>
        </row>
        <row r="28586">
          <cell r="A28586">
            <v>10306652</v>
          </cell>
          <cell r="B28586" t="str">
            <v>SABER V2 ASSURANCE QUALITY STICKER</v>
          </cell>
          <cell r="C28586">
            <v>0</v>
          </cell>
          <cell r="D28586">
            <v>0</v>
          </cell>
          <cell r="I28586" t="str">
            <v>No</v>
          </cell>
          <cell r="J28586" t="str">
            <v>NOS</v>
          </cell>
          <cell r="K28586" t="str">
            <v>PACKAGING</v>
          </cell>
          <cell r="L28586" t="str">
            <v>Hardware</v>
          </cell>
        </row>
        <row r="28587">
          <cell r="A28587">
            <v>10306651</v>
          </cell>
          <cell r="B28587" t="str">
            <v>SABER V2 MASTER BOX STICKER</v>
          </cell>
          <cell r="C28587">
            <v>0</v>
          </cell>
          <cell r="D28587">
            <v>0</v>
          </cell>
          <cell r="I28587" t="str">
            <v>No</v>
          </cell>
          <cell r="J28587" t="str">
            <v>NOS</v>
          </cell>
          <cell r="K28587" t="str">
            <v>PACKAGING</v>
          </cell>
          <cell r="L28587" t="str">
            <v>Hardware</v>
          </cell>
        </row>
        <row r="28588">
          <cell r="A28588">
            <v>10306650</v>
          </cell>
          <cell r="B28588" t="str">
            <v>SABER V2 MONO BOX STICKER</v>
          </cell>
          <cell r="C28588">
            <v>0</v>
          </cell>
          <cell r="D28588">
            <v>0</v>
          </cell>
          <cell r="I28588" t="str">
            <v>No</v>
          </cell>
          <cell r="J28588" t="str">
            <v>NOS</v>
          </cell>
          <cell r="K28588" t="str">
            <v>PACKAGING</v>
          </cell>
          <cell r="L28588" t="str">
            <v>Hardware</v>
          </cell>
        </row>
        <row r="28589">
          <cell r="A28589">
            <v>10306649</v>
          </cell>
          <cell r="B28589" t="str">
            <v>SABER V2 PRODUCT STICKER</v>
          </cell>
          <cell r="C28589">
            <v>0</v>
          </cell>
          <cell r="D28589">
            <v>0</v>
          </cell>
          <cell r="I28589" t="str">
            <v>No</v>
          </cell>
          <cell r="J28589" t="str">
            <v>NOS</v>
          </cell>
          <cell r="K28589" t="str">
            <v>PACKAGING</v>
          </cell>
          <cell r="L28589" t="str">
            <v>Hardware</v>
          </cell>
        </row>
        <row r="28590">
          <cell r="A28590">
            <v>10306648</v>
          </cell>
          <cell r="B28590" t="str">
            <v>PH-ECO-PRO-STL-MASTER CARTON-70W</v>
          </cell>
          <cell r="C28590">
            <v>0</v>
          </cell>
          <cell r="D28590">
            <v>0</v>
          </cell>
          <cell r="E28590" t="str">
            <v>MASTER CARTON  5PLY 495X235X275MM; 180GSMX2VK+240GSMXSK; 22BF; C FLUTE,MOISTURE CONTENT: 8% +-2%</v>
          </cell>
          <cell r="G28590" t="str">
            <v>\\ati-server\JILLP - Attachment\PDS 70W ECOLINK ST.pdf</v>
          </cell>
          <cell r="H28590">
            <v>4772</v>
          </cell>
          <cell r="I28590" t="str">
            <v>No</v>
          </cell>
          <cell r="J28590" t="str">
            <v>NOS</v>
          </cell>
          <cell r="K28590" t="str">
            <v>PACKAGING</v>
          </cell>
          <cell r="L28590" t="str">
            <v>Hardware</v>
          </cell>
        </row>
        <row r="28591">
          <cell r="A28591">
            <v>10306647</v>
          </cell>
          <cell r="B28591" t="str">
            <v>EPE-FOAM-SABER V2-4FT</v>
          </cell>
          <cell r="C28591">
            <v>71.5</v>
          </cell>
          <cell r="D28591">
            <v>43.5</v>
          </cell>
          <cell r="E28591" t="str">
            <v>2 END 3 CENTRE</v>
          </cell>
          <cell r="G28591" t="str">
            <v>\\ati-server\JILLP - Attachment\EPE FOAM CENTRE SABER V2 4FT.PDF;\\ati-server\JILLP - Attachment\END EPE FOAM SABER V2 4FT 24-11-22.PDF</v>
          </cell>
          <cell r="H28591">
            <v>212</v>
          </cell>
          <cell r="I28591" t="str">
            <v>No</v>
          </cell>
          <cell r="J28591" t="str">
            <v>SETS</v>
          </cell>
          <cell r="K28591" t="str">
            <v>PACKAGING</v>
          </cell>
          <cell r="L28591" t="str">
            <v>Hardware</v>
          </cell>
        </row>
        <row r="28592">
          <cell r="A28592">
            <v>10306646</v>
          </cell>
          <cell r="B28592" t="str">
            <v>MASTER-CARTON-DUAL OPTICS-1280MM</v>
          </cell>
          <cell r="C28592">
            <v>161</v>
          </cell>
          <cell r="D28592">
            <v>67</v>
          </cell>
          <cell r="E28592" t="str">
            <v>CTN 5PLY 1280L X225WX 175H (OUTER)MM, 180GSMX2VK+150GSMX3SK, ALL 20BF, MOISTURE CONTENT: 8% +-2%</v>
          </cell>
          <cell r="G28592" t="str">
            <v>\\ati-server\JILLP - Attachment\Dual Optics pds 1200mm.pdf</v>
          </cell>
          <cell r="H28592">
            <v>211</v>
          </cell>
          <cell r="I28592" t="str">
            <v>No</v>
          </cell>
          <cell r="J28592" t="str">
            <v>NOS</v>
          </cell>
          <cell r="K28592" t="str">
            <v>PACKAGING</v>
          </cell>
          <cell r="L28592" t="str">
            <v>Hardware</v>
          </cell>
        </row>
        <row r="28593">
          <cell r="A28593">
            <v>10306645</v>
          </cell>
          <cell r="B28593" t="str">
            <v>CORRUGATED-HOLDER-3PLY-6W/9W/12W-SQ-AL-DL</v>
          </cell>
          <cell r="C28593">
            <v>0</v>
          </cell>
          <cell r="D28593">
            <v>2.5</v>
          </cell>
          <cell r="I28593" t="str">
            <v>No</v>
          </cell>
          <cell r="J28593" t="str">
            <v>NOS</v>
          </cell>
          <cell r="K28593" t="str">
            <v>PACKAGING</v>
          </cell>
          <cell r="L28593" t="str">
            <v>Hardware</v>
          </cell>
        </row>
        <row r="28594">
          <cell r="A28594">
            <v>10306644</v>
          </cell>
          <cell r="B28594" t="str">
            <v>EPE-FOAM</v>
          </cell>
          <cell r="C28594">
            <v>0</v>
          </cell>
          <cell r="D28594">
            <v>0</v>
          </cell>
          <cell r="I28594" t="str">
            <v>No</v>
          </cell>
          <cell r="J28594" t="str">
            <v>NOS</v>
          </cell>
          <cell r="K28594" t="str">
            <v>PACKAGING</v>
          </cell>
          <cell r="L28594" t="str">
            <v>Hardware</v>
          </cell>
        </row>
        <row r="28595">
          <cell r="A28595">
            <v>10306643</v>
          </cell>
          <cell r="B28595" t="str">
            <v>TCZ V2 50MM MASTER CARTON STICKER</v>
          </cell>
          <cell r="C28595">
            <v>0</v>
          </cell>
          <cell r="D28595">
            <v>0</v>
          </cell>
          <cell r="E28595" t="str">
            <v>INNER CARTON STICKER FOR MONDO</v>
          </cell>
          <cell r="I28595" t="str">
            <v>No</v>
          </cell>
          <cell r="J28595" t="str">
            <v>NOS</v>
          </cell>
          <cell r="K28595" t="str">
            <v>PACKAGING</v>
          </cell>
          <cell r="L28595" t="str">
            <v>Hardware</v>
          </cell>
        </row>
        <row r="28596">
          <cell r="A28596">
            <v>10306642</v>
          </cell>
          <cell r="B28596" t="str">
            <v>JS5-110-INNER-CARTON-PRINTED-110W</v>
          </cell>
          <cell r="C28596">
            <v>1536</v>
          </cell>
          <cell r="D28596">
            <v>24.1</v>
          </cell>
          <cell r="E28596" t="str">
            <v>INNER CARTON FOR ECL 110W STREET LIGHT</v>
          </cell>
          <cell r="I28596" t="str">
            <v>No</v>
          </cell>
          <cell r="J28596" t="str">
            <v>NOS</v>
          </cell>
          <cell r="K28596" t="str">
            <v>PACKAGING</v>
          </cell>
          <cell r="L28596" t="str">
            <v>Hardware</v>
          </cell>
        </row>
        <row r="28597">
          <cell r="A28597">
            <v>10306641</v>
          </cell>
          <cell r="B28597" t="str">
            <v>WOODEN-BOX-TORUS 1200MM-W50'X L50"X H5''</v>
          </cell>
          <cell r="C28597">
            <v>46</v>
          </cell>
          <cell r="D28597">
            <v>680</v>
          </cell>
          <cell r="G28597" t="str">
            <v>\\ati-server\JILLP - Attachment\PDS-donut- Torus 1200MM (1).pdf</v>
          </cell>
          <cell r="H28597">
            <v>4403</v>
          </cell>
          <cell r="I28597" t="str">
            <v>No</v>
          </cell>
          <cell r="J28597" t="str">
            <v>NOS</v>
          </cell>
          <cell r="K28597" t="str">
            <v>PACKAGING</v>
          </cell>
          <cell r="L28597" t="str">
            <v>Hardware</v>
          </cell>
        </row>
        <row r="28598">
          <cell r="A28598">
            <v>10306640</v>
          </cell>
          <cell r="B28598" t="str">
            <v>MONDO ROD 500MM MASTER CARTON STICKER</v>
          </cell>
          <cell r="C28598">
            <v>0</v>
          </cell>
          <cell r="D28598">
            <v>0.9</v>
          </cell>
          <cell r="I28598" t="str">
            <v>No</v>
          </cell>
          <cell r="J28598" t="str">
            <v>NOS</v>
          </cell>
          <cell r="K28598" t="str">
            <v>PACKAGING</v>
          </cell>
          <cell r="L28598" t="str">
            <v>Hardware</v>
          </cell>
        </row>
        <row r="28599">
          <cell r="A28599">
            <v>10306639</v>
          </cell>
          <cell r="B28599" t="str">
            <v>MONDO INNER CARTON STICKER</v>
          </cell>
          <cell r="C28599">
            <v>2</v>
          </cell>
          <cell r="D28599">
            <v>0.9</v>
          </cell>
          <cell r="E28599" t="str">
            <v>INNER CARTON STICKER FOR MONDO</v>
          </cell>
          <cell r="I28599" t="str">
            <v>No</v>
          </cell>
          <cell r="J28599" t="str">
            <v>NOS</v>
          </cell>
          <cell r="K28599" t="str">
            <v>PACKAGING</v>
          </cell>
          <cell r="L28599" t="str">
            <v>Hardware</v>
          </cell>
        </row>
        <row r="28600">
          <cell r="A28600">
            <v>10306638</v>
          </cell>
          <cell r="B28600" t="str">
            <v>STL INNER CARTON STICKER FOR STNG2</v>
          </cell>
          <cell r="C28600">
            <v>0</v>
          </cell>
          <cell r="D28600">
            <v>0.7</v>
          </cell>
          <cell r="E28600" t="str">
            <v>INNER CARTON STICKER FOR MONDO</v>
          </cell>
          <cell r="I28600" t="str">
            <v>No</v>
          </cell>
          <cell r="J28600" t="str">
            <v>NOS</v>
          </cell>
          <cell r="K28600" t="str">
            <v>PACKAGING</v>
          </cell>
          <cell r="L28600" t="str">
            <v>Hardware</v>
          </cell>
        </row>
        <row r="28601">
          <cell r="A28601">
            <v>10306637</v>
          </cell>
          <cell r="B28601" t="str">
            <v>STL INNER CARTON STICKER FOR STNG1</v>
          </cell>
          <cell r="C28601">
            <v>0</v>
          </cell>
          <cell r="D28601">
            <v>0.4</v>
          </cell>
          <cell r="E28601" t="str">
            <v>INNER CARTON STICKER FOR MONDO</v>
          </cell>
          <cell r="I28601" t="str">
            <v>No</v>
          </cell>
          <cell r="J28601" t="str">
            <v>NOS</v>
          </cell>
          <cell r="K28601" t="str">
            <v>PACKAGING</v>
          </cell>
          <cell r="L28601" t="str">
            <v>Hardware</v>
          </cell>
        </row>
        <row r="28602">
          <cell r="A28602">
            <v>10306636</v>
          </cell>
          <cell r="B28602" t="str">
            <v>STL INNER CARTON STICKER FOR JS1-JS4</v>
          </cell>
          <cell r="C28602">
            <v>0</v>
          </cell>
          <cell r="D28602">
            <v>9</v>
          </cell>
          <cell r="E28602" t="str">
            <v>INNER CARTON STICKER FOR MONDO</v>
          </cell>
          <cell r="I28602" t="str">
            <v>No</v>
          </cell>
          <cell r="J28602" t="str">
            <v>NOS</v>
          </cell>
          <cell r="K28602" t="str">
            <v>PACKAGING</v>
          </cell>
          <cell r="L28602" t="str">
            <v>Hardware</v>
          </cell>
        </row>
        <row r="28603">
          <cell r="A28603">
            <v>10306635</v>
          </cell>
          <cell r="B28603" t="str">
            <v>SP780 ACCESSORIES POLYBAG STICKER</v>
          </cell>
          <cell r="C28603">
            <v>0</v>
          </cell>
          <cell r="D28603">
            <v>0.9</v>
          </cell>
          <cell r="E28603" t="str">
            <v>INNER CARTON STICKER FOR MONDO</v>
          </cell>
          <cell r="I28603" t="str">
            <v>No</v>
          </cell>
          <cell r="J28603" t="str">
            <v>NOS</v>
          </cell>
          <cell r="K28603" t="str">
            <v>PACKAGING</v>
          </cell>
          <cell r="L28603" t="str">
            <v>Hardware</v>
          </cell>
        </row>
        <row r="28604">
          <cell r="A28604">
            <v>10306634</v>
          </cell>
          <cell r="B28604" t="str">
            <v>SP780 V2 MASTER CARTON STICKER</v>
          </cell>
          <cell r="C28604">
            <v>0</v>
          </cell>
          <cell r="D28604">
            <v>0</v>
          </cell>
          <cell r="E28604" t="str">
            <v>INNER CARTON STICKER FOR MONDO</v>
          </cell>
          <cell r="I28604" t="str">
            <v>No</v>
          </cell>
          <cell r="J28604" t="str">
            <v>NOS</v>
          </cell>
          <cell r="K28604" t="str">
            <v>PACKAGING</v>
          </cell>
          <cell r="L28604" t="str">
            <v>Hardware</v>
          </cell>
        </row>
        <row r="28605">
          <cell r="A28605">
            <v>10306633</v>
          </cell>
          <cell r="B28605" t="str">
            <v>SP780 V2 MONO CARTON STICKER</v>
          </cell>
          <cell r="C28605">
            <v>0</v>
          </cell>
          <cell r="D28605">
            <v>0</v>
          </cell>
          <cell r="E28605" t="str">
            <v>INNER CARTON STICKER FOR MONDO</v>
          </cell>
          <cell r="I28605" t="str">
            <v>No</v>
          </cell>
          <cell r="J28605" t="str">
            <v>NOS</v>
          </cell>
          <cell r="K28605" t="str">
            <v>PACKAGING</v>
          </cell>
          <cell r="L28605" t="str">
            <v>Hardware</v>
          </cell>
        </row>
        <row r="28606">
          <cell r="A28606">
            <v>10306632</v>
          </cell>
          <cell r="B28606" t="str">
            <v>SP780 MASTER CARTON STICKER</v>
          </cell>
          <cell r="C28606">
            <v>0</v>
          </cell>
          <cell r="D28606">
            <v>0.215</v>
          </cell>
          <cell r="E28606" t="str">
            <v>INNER CARTON STICKER FOR MONDO</v>
          </cell>
          <cell r="I28606" t="str">
            <v>No</v>
          </cell>
          <cell r="J28606" t="str">
            <v>NOS</v>
          </cell>
          <cell r="K28606" t="str">
            <v>PACKAGING</v>
          </cell>
          <cell r="L28606" t="str">
            <v>Hardware</v>
          </cell>
        </row>
        <row r="28607">
          <cell r="A28607">
            <v>10306631</v>
          </cell>
          <cell r="B28607" t="str">
            <v>SP780 MONO CARTON STICKER</v>
          </cell>
          <cell r="C28607">
            <v>0</v>
          </cell>
          <cell r="D28607">
            <v>1.55</v>
          </cell>
          <cell r="E28607" t="str">
            <v>INNER CARTON STICKER FOR MONDO</v>
          </cell>
          <cell r="I28607" t="str">
            <v>No</v>
          </cell>
          <cell r="J28607" t="str">
            <v>NOS</v>
          </cell>
          <cell r="K28607" t="str">
            <v>PACKAGING</v>
          </cell>
          <cell r="L28607" t="str">
            <v>Hardware</v>
          </cell>
        </row>
        <row r="28608">
          <cell r="A28608">
            <v>10306630</v>
          </cell>
          <cell r="B28608" t="str">
            <v>DONUT INNER CARTON STICKER</v>
          </cell>
          <cell r="C28608">
            <v>0</v>
          </cell>
          <cell r="D28608">
            <v>4.82E-2</v>
          </cell>
          <cell r="E28608" t="str">
            <v>INNER CARTON STICKER FOR MONDO</v>
          </cell>
          <cell r="I28608" t="str">
            <v>No</v>
          </cell>
          <cell r="J28608" t="str">
            <v>NOS</v>
          </cell>
          <cell r="K28608" t="str">
            <v>PACKAGING</v>
          </cell>
          <cell r="L28608" t="str">
            <v>Hardware</v>
          </cell>
        </row>
        <row r="28609">
          <cell r="A28609">
            <v>10306629</v>
          </cell>
          <cell r="B28609" t="str">
            <v>WIPRO DL MASTER CARTON LENGTH AND WEIGHT STICKER</v>
          </cell>
          <cell r="C28609">
            <v>0</v>
          </cell>
          <cell r="D28609">
            <v>1.0556000000000001</v>
          </cell>
          <cell r="I28609" t="str">
            <v>No</v>
          </cell>
          <cell r="J28609" t="str">
            <v>NOS</v>
          </cell>
          <cell r="K28609" t="str">
            <v>PACKAGING</v>
          </cell>
          <cell r="L28609" t="str">
            <v>Hardware</v>
          </cell>
        </row>
        <row r="28610">
          <cell r="A28610">
            <v>10306628</v>
          </cell>
          <cell r="B28610" t="str">
            <v>WIPRO COLOUR CODING STICKER</v>
          </cell>
          <cell r="C28610">
            <v>63.161999999999999</v>
          </cell>
          <cell r="D28610">
            <v>0.57599999999999996</v>
          </cell>
          <cell r="I28610" t="str">
            <v>No</v>
          </cell>
          <cell r="J28610" t="str">
            <v>NOS</v>
          </cell>
          <cell r="K28610" t="str">
            <v>PACKAGING</v>
          </cell>
          <cell r="L28610" t="str">
            <v>Hardware</v>
          </cell>
        </row>
        <row r="28611">
          <cell r="A28611">
            <v>10306627</v>
          </cell>
          <cell r="B28611" t="str">
            <v>TYPE REFERENCE STICKER FOR STREET LIGHT</v>
          </cell>
          <cell r="C28611">
            <v>0</v>
          </cell>
          <cell r="D28611">
            <v>0.9</v>
          </cell>
          <cell r="I28611" t="str">
            <v>No</v>
          </cell>
          <cell r="J28611" t="str">
            <v>NOS</v>
          </cell>
          <cell r="K28611" t="str">
            <v>PACKAGING</v>
          </cell>
          <cell r="L28611" t="str">
            <v>Hardware</v>
          </cell>
        </row>
        <row r="28612">
          <cell r="A28612">
            <v>10306626</v>
          </cell>
          <cell r="B28612" t="str">
            <v>PLAIN STICKER 40X15MM</v>
          </cell>
          <cell r="C28612">
            <v>258479.83799999999</v>
          </cell>
          <cell r="D28612">
            <v>0.15</v>
          </cell>
          <cell r="I28612" t="str">
            <v>No</v>
          </cell>
          <cell r="J28612" t="str">
            <v>NOS</v>
          </cell>
          <cell r="K28612" t="str">
            <v>PACKAGING</v>
          </cell>
          <cell r="L28612" t="str">
            <v>Hardware</v>
          </cell>
        </row>
        <row r="28613">
          <cell r="A28613">
            <v>10306625</v>
          </cell>
          <cell r="B28613" t="str">
            <v>POLYBAG-DSV/PSL-8"X48"-50µ</v>
          </cell>
          <cell r="C28613">
            <v>17199</v>
          </cell>
          <cell r="D28613">
            <v>2.85</v>
          </cell>
          <cell r="I28613" t="str">
            <v>No</v>
          </cell>
          <cell r="J28613" t="str">
            <v>NOS</v>
          </cell>
          <cell r="K28613" t="str">
            <v>PACKAGING</v>
          </cell>
          <cell r="L28613" t="str">
            <v>Hardware</v>
          </cell>
        </row>
        <row r="28614">
          <cell r="A28614">
            <v>10306624</v>
          </cell>
          <cell r="B28614" t="str">
            <v>PLAIN STICKER 90X65MM</v>
          </cell>
          <cell r="C28614">
            <v>0</v>
          </cell>
          <cell r="D28614">
            <v>0.75</v>
          </cell>
          <cell r="I28614" t="str">
            <v>No</v>
          </cell>
          <cell r="J28614" t="str">
            <v>NOS</v>
          </cell>
          <cell r="K28614" t="str">
            <v>PACKAGING</v>
          </cell>
          <cell r="L28614" t="str">
            <v>Hardware</v>
          </cell>
        </row>
        <row r="28615">
          <cell r="A28615">
            <v>10306623</v>
          </cell>
          <cell r="B28615" t="str">
            <v>TCZ V2 MAIN CONNECTOR STICKER</v>
          </cell>
          <cell r="C28615">
            <v>0</v>
          </cell>
          <cell r="D28615">
            <v>0.4</v>
          </cell>
          <cell r="E28615" t="str">
            <v>2 END</v>
          </cell>
          <cell r="I28615" t="str">
            <v>No</v>
          </cell>
          <cell r="J28615" t="str">
            <v>NOS</v>
          </cell>
          <cell r="K28615" t="str">
            <v>PACKAGING</v>
          </cell>
          <cell r="L28615" t="str">
            <v>Hardware</v>
          </cell>
        </row>
        <row r="28616">
          <cell r="A28616">
            <v>10306622</v>
          </cell>
          <cell r="B28616" t="str">
            <v>TCZ V2 HVL QR CODE STICKER</v>
          </cell>
          <cell r="C28616">
            <v>0</v>
          </cell>
          <cell r="D28616">
            <v>2.6700000000000002E-2</v>
          </cell>
          <cell r="I28616" t="str">
            <v>No</v>
          </cell>
          <cell r="J28616" t="str">
            <v>NOS</v>
          </cell>
          <cell r="K28616" t="str">
            <v>PACKAGING</v>
          </cell>
          <cell r="L28616" t="str">
            <v>Hardware</v>
          </cell>
        </row>
        <row r="28617">
          <cell r="A28617">
            <v>10306621</v>
          </cell>
          <cell r="B28617" t="str">
            <v>TCZ V2 HVL ASSURANCE QUALITY STICKER</v>
          </cell>
          <cell r="C28617">
            <v>0</v>
          </cell>
          <cell r="D28617">
            <v>0</v>
          </cell>
          <cell r="I28617" t="str">
            <v>No</v>
          </cell>
          <cell r="J28617" t="str">
            <v>NOS</v>
          </cell>
          <cell r="K28617" t="str">
            <v>PACKAGING</v>
          </cell>
          <cell r="L28617" t="str">
            <v>Hardware</v>
          </cell>
        </row>
        <row r="28618">
          <cell r="A28618">
            <v>10306620</v>
          </cell>
          <cell r="B28618" t="str">
            <v>TCZ V2 HVL ADDRESS STICKER</v>
          </cell>
          <cell r="C28618">
            <v>0</v>
          </cell>
          <cell r="D28618">
            <v>0.28129999999999999</v>
          </cell>
          <cell r="I28618" t="str">
            <v>No</v>
          </cell>
          <cell r="J28618" t="str">
            <v>NOS</v>
          </cell>
          <cell r="K28618" t="str">
            <v>PACKAGING</v>
          </cell>
          <cell r="L28618" t="str">
            <v>Hardware</v>
          </cell>
        </row>
        <row r="28619">
          <cell r="A28619">
            <v>10306619</v>
          </cell>
          <cell r="B28619" t="str">
            <v>SVAROCHI FLEXI STRIP NON TEARABLE STICKER</v>
          </cell>
          <cell r="C28619">
            <v>0</v>
          </cell>
          <cell r="D28619">
            <v>0</v>
          </cell>
          <cell r="I28619" t="str">
            <v>No</v>
          </cell>
          <cell r="J28619" t="str">
            <v>NOS</v>
          </cell>
          <cell r="K28619" t="str">
            <v>PACKAGING</v>
          </cell>
          <cell r="L28619" t="str">
            <v>Hardware</v>
          </cell>
        </row>
        <row r="28620">
          <cell r="A28620">
            <v>10306618</v>
          </cell>
          <cell r="B28620" t="str">
            <v>SVAROCHI FLEXI STRIP PRODUCT STICKER (BARCODE)</v>
          </cell>
          <cell r="C28620">
            <v>0</v>
          </cell>
          <cell r="D28620">
            <v>0</v>
          </cell>
          <cell r="I28620" t="str">
            <v>No</v>
          </cell>
          <cell r="J28620" t="str">
            <v>NOS</v>
          </cell>
          <cell r="K28620" t="str">
            <v>PACKAGING</v>
          </cell>
          <cell r="L28620" t="str">
            <v>Hardware</v>
          </cell>
        </row>
        <row r="28621">
          <cell r="A28621">
            <v>10306617</v>
          </cell>
          <cell r="B28621" t="str">
            <v>SVAROCHI FLEXI STRIP MASTER CARTON STICKER</v>
          </cell>
          <cell r="C28621">
            <v>0</v>
          </cell>
          <cell r="D28621">
            <v>0</v>
          </cell>
          <cell r="I28621" t="str">
            <v>No</v>
          </cell>
          <cell r="J28621" t="str">
            <v>NOS</v>
          </cell>
          <cell r="K28621" t="str">
            <v>PACKAGING</v>
          </cell>
          <cell r="L28621" t="str">
            <v>Hardware</v>
          </cell>
        </row>
        <row r="28622">
          <cell r="A28622">
            <v>10306616</v>
          </cell>
          <cell r="B28622" t="str">
            <v>SVAROCHI FLEXI STRIP CAT REF STICKER</v>
          </cell>
          <cell r="C28622">
            <v>0</v>
          </cell>
          <cell r="D28622">
            <v>0</v>
          </cell>
          <cell r="I28622" t="str">
            <v>No</v>
          </cell>
          <cell r="J28622" t="str">
            <v>NOS</v>
          </cell>
          <cell r="K28622" t="str">
            <v>PACKAGING</v>
          </cell>
          <cell r="L28622" t="str">
            <v>Hardware</v>
          </cell>
        </row>
        <row r="28623">
          <cell r="A28623">
            <v>10306615</v>
          </cell>
          <cell r="B28623" t="str">
            <v>SURYA LL SERIAL NUMBER STICKER</v>
          </cell>
          <cell r="C28623">
            <v>0</v>
          </cell>
          <cell r="D28623">
            <v>6.3E-2</v>
          </cell>
          <cell r="E28623" t="str">
            <v>2 END</v>
          </cell>
          <cell r="I28623" t="str">
            <v>No</v>
          </cell>
          <cell r="J28623" t="str">
            <v>NOS</v>
          </cell>
          <cell r="K28623" t="str">
            <v>PACKAGING</v>
          </cell>
          <cell r="L28623" t="str">
            <v>Hardware</v>
          </cell>
        </row>
        <row r="28624">
          <cell r="A28624">
            <v>10306614</v>
          </cell>
          <cell r="B28624" t="str">
            <v>SURYA LL PRODUCT STICKER</v>
          </cell>
          <cell r="C28624">
            <v>0</v>
          </cell>
          <cell r="D28624">
            <v>0</v>
          </cell>
          <cell r="I28624" t="str">
            <v>No</v>
          </cell>
          <cell r="J28624" t="str">
            <v>NOS</v>
          </cell>
          <cell r="K28624" t="str">
            <v>PACKAGING</v>
          </cell>
          <cell r="L28624" t="str">
            <v>Hardware</v>
          </cell>
        </row>
        <row r="28625">
          <cell r="A28625">
            <v>10306613</v>
          </cell>
          <cell r="B28625" t="str">
            <v>SURYA LL MASTER CARTON STICKER</v>
          </cell>
          <cell r="C28625">
            <v>0</v>
          </cell>
          <cell r="D28625">
            <v>0</v>
          </cell>
          <cell r="I28625" t="str">
            <v>No</v>
          </cell>
          <cell r="J28625" t="str">
            <v>NOS</v>
          </cell>
          <cell r="K28625" t="str">
            <v>PACKAGING</v>
          </cell>
          <cell r="L28625" t="str">
            <v>Hardware</v>
          </cell>
        </row>
        <row r="28626">
          <cell r="A28626">
            <v>10306612</v>
          </cell>
          <cell r="B28626" t="str">
            <v>SURYA LL INNER CARTON STICKER</v>
          </cell>
          <cell r="C28626">
            <v>0</v>
          </cell>
          <cell r="D28626">
            <v>0</v>
          </cell>
          <cell r="I28626" t="str">
            <v>No</v>
          </cell>
          <cell r="J28626" t="str">
            <v>NOS</v>
          </cell>
          <cell r="K28626" t="str">
            <v>PACKAGING</v>
          </cell>
          <cell r="L28626" t="str">
            <v>Hardware</v>
          </cell>
        </row>
        <row r="28627">
          <cell r="A28627">
            <v>10306611</v>
          </cell>
          <cell r="B28627" t="str">
            <v>SURYA LL BIS STICKER</v>
          </cell>
          <cell r="C28627">
            <v>0</v>
          </cell>
          <cell r="D28627">
            <v>0</v>
          </cell>
          <cell r="I28627" t="str">
            <v>No</v>
          </cell>
          <cell r="J28627" t="str">
            <v>NOS</v>
          </cell>
          <cell r="K28627" t="str">
            <v>PACKAGING</v>
          </cell>
          <cell r="L28627" t="str">
            <v>Hardware</v>
          </cell>
        </row>
        <row r="28628">
          <cell r="A28628">
            <v>10306610</v>
          </cell>
          <cell r="B28628" t="str">
            <v>SURYA LL ADDRESS STICKER</v>
          </cell>
          <cell r="C28628">
            <v>0</v>
          </cell>
          <cell r="D28628">
            <v>0</v>
          </cell>
          <cell r="I28628" t="str">
            <v>No</v>
          </cell>
          <cell r="J28628" t="str">
            <v>NOS</v>
          </cell>
          <cell r="K28628" t="str">
            <v>PACKAGING</v>
          </cell>
          <cell r="L28628" t="str">
            <v>Hardware</v>
          </cell>
        </row>
        <row r="28629">
          <cell r="A28629">
            <v>10306609</v>
          </cell>
          <cell r="B28629" t="str">
            <v>BAJAJ STNG2 PRODUCT STICKER</v>
          </cell>
          <cell r="C28629">
            <v>0</v>
          </cell>
          <cell r="D28629">
            <v>0.3</v>
          </cell>
          <cell r="E28629" t="str">
            <v>2 END</v>
          </cell>
          <cell r="I28629" t="str">
            <v>No</v>
          </cell>
          <cell r="J28629" t="str">
            <v>NOS</v>
          </cell>
          <cell r="K28629" t="str">
            <v>PACKAGING</v>
          </cell>
          <cell r="L28629" t="str">
            <v>Hardware</v>
          </cell>
        </row>
        <row r="28630">
          <cell r="A28630">
            <v>10306608</v>
          </cell>
          <cell r="B28630" t="str">
            <v>BAJAJ STNG1 PRODUCT STICKER</v>
          </cell>
          <cell r="C28630">
            <v>0</v>
          </cell>
          <cell r="D28630">
            <v>0.36</v>
          </cell>
          <cell r="E28630" t="str">
            <v>2 END</v>
          </cell>
          <cell r="I28630" t="str">
            <v>No</v>
          </cell>
          <cell r="J28630" t="str">
            <v>NOS</v>
          </cell>
          <cell r="K28630" t="str">
            <v>PACKAGING</v>
          </cell>
          <cell r="L28630" t="str">
            <v>Hardware</v>
          </cell>
        </row>
        <row r="28631">
          <cell r="A28631">
            <v>10306607</v>
          </cell>
          <cell r="B28631" t="str">
            <v>STL INNER BOX STICKER-90W</v>
          </cell>
          <cell r="C28631">
            <v>0</v>
          </cell>
          <cell r="D28631">
            <v>0.9</v>
          </cell>
          <cell r="I28631" t="str">
            <v>No</v>
          </cell>
          <cell r="J28631" t="str">
            <v>NOS</v>
          </cell>
          <cell r="K28631" t="str">
            <v>PACKAGING</v>
          </cell>
          <cell r="L28631" t="str">
            <v>Hardware</v>
          </cell>
        </row>
        <row r="28632">
          <cell r="A28632">
            <v>10306606</v>
          </cell>
          <cell r="B28632" t="str">
            <v>STL INNER BOX STICKER-110W</v>
          </cell>
          <cell r="C28632">
            <v>0</v>
          </cell>
          <cell r="D28632">
            <v>0.9</v>
          </cell>
          <cell r="I28632" t="str">
            <v>No</v>
          </cell>
          <cell r="J28632" t="str">
            <v>NOS</v>
          </cell>
          <cell r="K28632" t="str">
            <v>PACKAGING</v>
          </cell>
          <cell r="L28632" t="str">
            <v>Hardware</v>
          </cell>
        </row>
        <row r="28633">
          <cell r="A28633">
            <v>10306605</v>
          </cell>
          <cell r="B28633" t="str">
            <v>SPLENDED STL PRODUCT STICKER-60W</v>
          </cell>
          <cell r="C28633">
            <v>0</v>
          </cell>
          <cell r="D28633">
            <v>0.9</v>
          </cell>
          <cell r="I28633" t="str">
            <v>No</v>
          </cell>
          <cell r="J28633" t="str">
            <v>NOS</v>
          </cell>
          <cell r="K28633" t="str">
            <v>PACKAGING</v>
          </cell>
          <cell r="L28633" t="str">
            <v>Hardware</v>
          </cell>
        </row>
        <row r="28634">
          <cell r="A28634">
            <v>10306604</v>
          </cell>
          <cell r="B28634" t="str">
            <v>SPLENDED STL PRODUCT STICKER-45W</v>
          </cell>
          <cell r="C28634">
            <v>0</v>
          </cell>
          <cell r="D28634">
            <v>0.4</v>
          </cell>
          <cell r="I28634" t="str">
            <v>No</v>
          </cell>
          <cell r="J28634" t="str">
            <v>NOS</v>
          </cell>
          <cell r="K28634" t="str">
            <v>PACKAGING</v>
          </cell>
          <cell r="L28634" t="str">
            <v>Hardware</v>
          </cell>
        </row>
        <row r="28635">
          <cell r="A28635">
            <v>10306603</v>
          </cell>
          <cell r="B28635" t="str">
            <v>SP780 V2 50MM SUS TYPE REFERENCE STICKER</v>
          </cell>
          <cell r="C28635">
            <v>0</v>
          </cell>
          <cell r="D28635">
            <v>0</v>
          </cell>
          <cell r="I28635" t="str">
            <v>No</v>
          </cell>
          <cell r="J28635" t="str">
            <v>NOS</v>
          </cell>
          <cell r="K28635" t="str">
            <v>PACKAGING</v>
          </cell>
          <cell r="L28635" t="str">
            <v>Hardware</v>
          </cell>
        </row>
        <row r="28636">
          <cell r="A28636">
            <v>10306602</v>
          </cell>
          <cell r="B28636" t="str">
            <v>SP780 50MM SUS TYPE REFERENCE STICKER</v>
          </cell>
          <cell r="C28636">
            <v>0</v>
          </cell>
          <cell r="D28636">
            <v>1.55</v>
          </cell>
          <cell r="I28636" t="str">
            <v>No</v>
          </cell>
          <cell r="J28636" t="str">
            <v>NOS</v>
          </cell>
          <cell r="K28636" t="str">
            <v>PACKAGING</v>
          </cell>
          <cell r="L28636" t="str">
            <v>Hardware</v>
          </cell>
        </row>
        <row r="28637">
          <cell r="A28637">
            <v>10306601</v>
          </cell>
          <cell r="B28637" t="str">
            <v>SP780 STL MASTER-CARTON-STICKER-110W</v>
          </cell>
          <cell r="C28637">
            <v>0</v>
          </cell>
          <cell r="D28637">
            <v>0.9</v>
          </cell>
          <cell r="I28637" t="str">
            <v>No</v>
          </cell>
          <cell r="J28637" t="str">
            <v>NOS</v>
          </cell>
          <cell r="K28637" t="str">
            <v>PACKAGING</v>
          </cell>
          <cell r="L28637" t="str">
            <v>Hardware</v>
          </cell>
        </row>
        <row r="28638">
          <cell r="A28638">
            <v>10306600</v>
          </cell>
          <cell r="B28638" t="str">
            <v>SP780 STL MASTER-CARTON-STICKER-90W</v>
          </cell>
          <cell r="C28638">
            <v>0</v>
          </cell>
          <cell r="D28638">
            <v>0.9</v>
          </cell>
          <cell r="I28638" t="str">
            <v>No</v>
          </cell>
          <cell r="J28638" t="str">
            <v>NOS</v>
          </cell>
          <cell r="K28638" t="str">
            <v>PACKAGING</v>
          </cell>
          <cell r="L28638" t="str">
            <v>Hardware</v>
          </cell>
        </row>
        <row r="28639">
          <cell r="A28639">
            <v>10306599</v>
          </cell>
          <cell r="B28639" t="str">
            <v>SP780 STL MASTER-CARTON-STICKER-70W</v>
          </cell>
          <cell r="C28639">
            <v>0</v>
          </cell>
          <cell r="D28639">
            <v>0.9</v>
          </cell>
          <cell r="I28639" t="str">
            <v>No</v>
          </cell>
          <cell r="J28639" t="str">
            <v>NOS</v>
          </cell>
          <cell r="K28639" t="str">
            <v>PACKAGING</v>
          </cell>
          <cell r="L28639" t="str">
            <v>Hardware</v>
          </cell>
        </row>
        <row r="28640">
          <cell r="A28640">
            <v>10306598</v>
          </cell>
          <cell r="B28640" t="str">
            <v>SP780 STL MASTER-CARTON-STICKER-45W</v>
          </cell>
          <cell r="C28640">
            <v>0</v>
          </cell>
          <cell r="D28640">
            <v>0.9</v>
          </cell>
          <cell r="I28640" t="str">
            <v>No</v>
          </cell>
          <cell r="J28640" t="str">
            <v>NOS</v>
          </cell>
          <cell r="K28640" t="str">
            <v>PACKAGING</v>
          </cell>
          <cell r="L28640" t="str">
            <v>Hardware</v>
          </cell>
        </row>
        <row r="28641">
          <cell r="A28641">
            <v>10306597</v>
          </cell>
          <cell r="B28641" t="str">
            <v>SP780 STL MASTER-CARTON-STICKER-30W</v>
          </cell>
          <cell r="C28641">
            <v>0</v>
          </cell>
          <cell r="D28641">
            <v>0.9</v>
          </cell>
          <cell r="I28641" t="str">
            <v>No</v>
          </cell>
          <cell r="J28641" t="str">
            <v>NOS</v>
          </cell>
          <cell r="K28641" t="str">
            <v>PACKAGING</v>
          </cell>
          <cell r="L28641" t="str">
            <v>Hardware</v>
          </cell>
        </row>
        <row r="28642">
          <cell r="A28642">
            <v>10306596</v>
          </cell>
          <cell r="B28642" t="str">
            <v>SP780 STL MASTER-CARTON-STICKER-20W</v>
          </cell>
          <cell r="C28642">
            <v>0</v>
          </cell>
          <cell r="D28642">
            <v>8.14E-2</v>
          </cell>
          <cell r="I28642" t="str">
            <v>No</v>
          </cell>
          <cell r="J28642" t="str">
            <v>NOS</v>
          </cell>
          <cell r="K28642" t="str">
            <v>PACKAGING</v>
          </cell>
          <cell r="L28642" t="str">
            <v>Hardware</v>
          </cell>
        </row>
        <row r="28643">
          <cell r="A28643">
            <v>10306595</v>
          </cell>
          <cell r="B28643" t="str">
            <v>SP780 DONUT SUS TYPE REFERENCE STICKER</v>
          </cell>
          <cell r="C28643">
            <v>235</v>
          </cell>
          <cell r="D28643">
            <v>0.9</v>
          </cell>
          <cell r="I28643" t="str">
            <v>No</v>
          </cell>
          <cell r="J28643" t="str">
            <v>NOS</v>
          </cell>
          <cell r="K28643" t="str">
            <v>PACKAGING</v>
          </cell>
          <cell r="L28643" t="str">
            <v>Hardware</v>
          </cell>
        </row>
        <row r="28644">
          <cell r="A28644">
            <v>10306594</v>
          </cell>
          <cell r="B28644" t="str">
            <v>SP780 DONUT PRODUCT STICKER</v>
          </cell>
          <cell r="C28644">
            <v>235</v>
          </cell>
          <cell r="D28644">
            <v>0.9</v>
          </cell>
          <cell r="I28644" t="str">
            <v>No</v>
          </cell>
          <cell r="J28644" t="str">
            <v>NOS</v>
          </cell>
          <cell r="K28644" t="str">
            <v>PACKAGING</v>
          </cell>
          <cell r="L28644" t="str">
            <v>Hardware</v>
          </cell>
        </row>
        <row r="28645">
          <cell r="A28645">
            <v>10306593</v>
          </cell>
          <cell r="B28645" t="str">
            <v>MASTER CARTON STICKER FOR DONUT</v>
          </cell>
          <cell r="C28645">
            <v>235</v>
          </cell>
          <cell r="D28645">
            <v>0.9</v>
          </cell>
          <cell r="E28645" t="str">
            <v>MASTER CARTON STICKER FOR MONDO</v>
          </cell>
          <cell r="I28645" t="str">
            <v>No</v>
          </cell>
          <cell r="J28645" t="str">
            <v>NOS</v>
          </cell>
          <cell r="K28645" t="str">
            <v>PACKAGING</v>
          </cell>
          <cell r="L28645" t="str">
            <v>Hardware</v>
          </cell>
        </row>
        <row r="28646">
          <cell r="A28646">
            <v>10306592</v>
          </cell>
          <cell r="B28646" t="str">
            <v>SP780 DONUT CONNECTOR STICKER-DALI</v>
          </cell>
          <cell r="C28646">
            <v>0</v>
          </cell>
          <cell r="D28646">
            <v>4.8</v>
          </cell>
          <cell r="I28646" t="str">
            <v>No</v>
          </cell>
          <cell r="J28646" t="str">
            <v>NOS</v>
          </cell>
          <cell r="K28646" t="str">
            <v>PACKAGING</v>
          </cell>
          <cell r="L28646" t="str">
            <v>Hardware</v>
          </cell>
        </row>
        <row r="28647">
          <cell r="A28647">
            <v>10306591</v>
          </cell>
          <cell r="B28647" t="str">
            <v>PROF CDL WEEK STICKER</v>
          </cell>
          <cell r="C28647">
            <v>0</v>
          </cell>
          <cell r="D28647">
            <v>0.15</v>
          </cell>
          <cell r="I28647" t="str">
            <v>No</v>
          </cell>
          <cell r="J28647" t="str">
            <v>NOS</v>
          </cell>
          <cell r="K28647" t="str">
            <v>PACKAGING</v>
          </cell>
          <cell r="L28647" t="str">
            <v>Hardware</v>
          </cell>
        </row>
        <row r="28648">
          <cell r="A28648">
            <v>10306590</v>
          </cell>
          <cell r="B28648" t="str">
            <v>PROF CDL TYPE LABLE</v>
          </cell>
          <cell r="C28648">
            <v>0</v>
          </cell>
          <cell r="D28648">
            <v>1.55</v>
          </cell>
          <cell r="I28648" t="str">
            <v>No</v>
          </cell>
          <cell r="J28648" t="str">
            <v>NOS</v>
          </cell>
          <cell r="K28648" t="str">
            <v>PACKAGING</v>
          </cell>
          <cell r="L28648" t="str">
            <v>Hardware</v>
          </cell>
        </row>
        <row r="28649">
          <cell r="A28649">
            <v>10306589</v>
          </cell>
          <cell r="B28649" t="str">
            <v>PROF CDL STACK LABLE</v>
          </cell>
          <cell r="C28649">
            <v>0</v>
          </cell>
          <cell r="D28649">
            <v>0.45</v>
          </cell>
          <cell r="E28649" t="str">
            <v>2 END</v>
          </cell>
          <cell r="I28649" t="str">
            <v>No</v>
          </cell>
          <cell r="J28649" t="str">
            <v>NOS</v>
          </cell>
          <cell r="K28649" t="str">
            <v>PACKAGING</v>
          </cell>
          <cell r="L28649" t="str">
            <v>Hardware</v>
          </cell>
        </row>
        <row r="28650">
          <cell r="A28650">
            <v>10306588</v>
          </cell>
          <cell r="B28650" t="str">
            <v>PROF CDL SR NO STICKER</v>
          </cell>
          <cell r="C28650">
            <v>0</v>
          </cell>
          <cell r="D28650">
            <v>0.36120000000000002</v>
          </cell>
          <cell r="E28650" t="str">
            <v>2 END</v>
          </cell>
          <cell r="I28650" t="str">
            <v>No</v>
          </cell>
          <cell r="J28650" t="str">
            <v>NOS</v>
          </cell>
          <cell r="K28650" t="str">
            <v>PACKAGING</v>
          </cell>
          <cell r="L28650" t="str">
            <v>Hardware</v>
          </cell>
        </row>
        <row r="28651">
          <cell r="A28651">
            <v>10306587</v>
          </cell>
          <cell r="B28651" t="str">
            <v>PROF CDL SLC LABLE ( 125x75 mm)</v>
          </cell>
          <cell r="C28651">
            <v>0</v>
          </cell>
          <cell r="D28651">
            <v>0.9</v>
          </cell>
          <cell r="I28651" t="str">
            <v>No</v>
          </cell>
          <cell r="J28651" t="str">
            <v>NOS</v>
          </cell>
          <cell r="K28651" t="str">
            <v>PACKAGING</v>
          </cell>
          <cell r="L28651" t="str">
            <v>Hardware</v>
          </cell>
        </row>
        <row r="28652">
          <cell r="A28652">
            <v>10306586</v>
          </cell>
          <cell r="B28652" t="str">
            <v>PROF CDL BARCODE</v>
          </cell>
          <cell r="C28652">
            <v>0</v>
          </cell>
          <cell r="D28652">
            <v>0.15</v>
          </cell>
          <cell r="I28652" t="str">
            <v>No</v>
          </cell>
          <cell r="J28652" t="str">
            <v>NOS</v>
          </cell>
          <cell r="K28652" t="str">
            <v>PACKAGING</v>
          </cell>
          <cell r="L28652" t="str">
            <v>Hardware</v>
          </cell>
        </row>
        <row r="28653">
          <cell r="A28653">
            <v>10306585</v>
          </cell>
          <cell r="B28653" t="str">
            <v>PHILIPS-SP780-PRODUCT-STICKER</v>
          </cell>
          <cell r="C28653">
            <v>0</v>
          </cell>
          <cell r="D28653">
            <v>0.8</v>
          </cell>
          <cell r="I28653" t="str">
            <v>No</v>
          </cell>
          <cell r="J28653" t="str">
            <v>NOS</v>
          </cell>
          <cell r="K28653" t="str">
            <v>PACKAGING</v>
          </cell>
          <cell r="L28653" t="str">
            <v>Hardware</v>
          </cell>
        </row>
        <row r="28654">
          <cell r="A28654">
            <v>10306584</v>
          </cell>
          <cell r="B28654" t="str">
            <v>INNER CARTON PH STL 45W</v>
          </cell>
          <cell r="C28654">
            <v>16</v>
          </cell>
          <cell r="D28654">
            <v>5</v>
          </cell>
          <cell r="E28654" t="str">
            <v>MASTER CTN 3PLY 360X150X70MM 150GSM ,22BF, MOISTURE CONTENT: 8% +-2%</v>
          </cell>
          <cell r="G28654" t="str">
            <v>\\ati-server\JILLP - Attachment\PDS - 45W TG STREETLIGHT (1).PDF</v>
          </cell>
          <cell r="H28654">
            <v>35240</v>
          </cell>
          <cell r="I28654" t="str">
            <v>No</v>
          </cell>
          <cell r="J28654" t="str">
            <v>NOS</v>
          </cell>
          <cell r="K28654" t="str">
            <v>PACKAGING</v>
          </cell>
          <cell r="L28654" t="str">
            <v>Hardware</v>
          </cell>
        </row>
        <row r="28655">
          <cell r="A28655">
            <v>10306583</v>
          </cell>
          <cell r="B28655" t="str">
            <v>MASTER CARTON PH STL 45W</v>
          </cell>
          <cell r="C28655">
            <v>2</v>
          </cell>
          <cell r="D28655">
            <v>38</v>
          </cell>
          <cell r="E28655" t="str">
            <v>MASTER CTN 5PLY 385X325X305MM 150GSMX2VK+140GSMX3SK, E FLUTE, VK: 22BF, SK: 16BF, MOISTURE CONTENT: 8% +-2%</v>
          </cell>
          <cell r="G28655" t="str">
            <v>\\ati-server\JILLP - Attachment\PDS - 45W TG STREETLIGHT (1).PDF;\\ati-server\JILLP - Attachment\45W TG MASTER CARTON - R1.pdf</v>
          </cell>
          <cell r="H28655">
            <v>35238</v>
          </cell>
          <cell r="I28655" t="str">
            <v>No</v>
          </cell>
          <cell r="J28655" t="str">
            <v>NOS</v>
          </cell>
          <cell r="K28655" t="str">
            <v>PACKAGING</v>
          </cell>
          <cell r="L28655" t="str">
            <v>Hardware</v>
          </cell>
        </row>
        <row r="28656">
          <cell r="A28656">
            <v>10306582</v>
          </cell>
          <cell r="B28656" t="str">
            <v>PHILIPS-SP320-QUALITY-ASSURANCE-STICKER</v>
          </cell>
          <cell r="C28656">
            <v>0</v>
          </cell>
          <cell r="D28656">
            <v>0.9</v>
          </cell>
          <cell r="I28656" t="str">
            <v>No</v>
          </cell>
          <cell r="J28656" t="str">
            <v>NOS</v>
          </cell>
          <cell r="K28656" t="str">
            <v>PACKAGING</v>
          </cell>
          <cell r="L28656" t="str">
            <v>Hardware</v>
          </cell>
        </row>
        <row r="28657">
          <cell r="A28657">
            <v>10306581</v>
          </cell>
          <cell r="B28657" t="str">
            <v>PHILIPS-SP320-PRODUCT-STICKER(20*60MM)</v>
          </cell>
          <cell r="C28657">
            <v>0</v>
          </cell>
          <cell r="D28657">
            <v>0.9</v>
          </cell>
          <cell r="I28657" t="str">
            <v>No</v>
          </cell>
          <cell r="J28657" t="str">
            <v>NOS</v>
          </cell>
          <cell r="K28657" t="str">
            <v>PACKAGING</v>
          </cell>
          <cell r="L28657" t="str">
            <v>Hardware</v>
          </cell>
        </row>
        <row r="28658">
          <cell r="A28658">
            <v>10306580</v>
          </cell>
          <cell r="B28658" t="str">
            <v>PHILIPS-SP320-MASTER-CARTON-STICKER( 125x75 mm)</v>
          </cell>
          <cell r="C28658">
            <v>0</v>
          </cell>
          <cell r="D28658">
            <v>0.9</v>
          </cell>
          <cell r="I28658" t="str">
            <v>No</v>
          </cell>
          <cell r="J28658" t="str">
            <v>NOS</v>
          </cell>
          <cell r="K28658" t="str">
            <v>PACKAGING</v>
          </cell>
          <cell r="L28658" t="str">
            <v>Hardware</v>
          </cell>
        </row>
        <row r="28659">
          <cell r="A28659">
            <v>10306579</v>
          </cell>
          <cell r="B28659" t="str">
            <v>PHILIPS-SP320-INNER-CARTON-STICKER (75x55 mm)</v>
          </cell>
          <cell r="C28659">
            <v>0</v>
          </cell>
          <cell r="D28659">
            <v>0.9</v>
          </cell>
          <cell r="I28659" t="str">
            <v>No</v>
          </cell>
          <cell r="J28659" t="str">
            <v>NOS</v>
          </cell>
          <cell r="K28659" t="str">
            <v>PACKAGING</v>
          </cell>
          <cell r="L28659" t="str">
            <v>Hardware</v>
          </cell>
        </row>
        <row r="28660">
          <cell r="A28660">
            <v>10306578</v>
          </cell>
          <cell r="B28660" t="str">
            <v>MASTER-CARTON-PHHB80-100-5PLY</v>
          </cell>
          <cell r="C28660">
            <v>1301</v>
          </cell>
          <cell r="D28660">
            <v>28</v>
          </cell>
          <cell r="E28660" t="str">
            <v>5 PLY,L310XW310XH150MM(+5MM),150X3-22bf,140X3-16bf,E FLUTE</v>
          </cell>
          <cell r="G28660" t="str">
            <v>\\ati-server\JILLP - Attachment\PDS - 100W PH-ECL HIGHBAY.PDF;\\ati-server\JILLP - Attachment\PHILIPS HIGHBAY MASTER CARTON-80W-100W -R1 (1).pdf</v>
          </cell>
          <cell r="H28660">
            <v>46554</v>
          </cell>
          <cell r="I28660" t="str">
            <v>No</v>
          </cell>
          <cell r="J28660" t="str">
            <v>NOS</v>
          </cell>
          <cell r="K28660" t="str">
            <v>PACKAGING</v>
          </cell>
          <cell r="L28660" t="str">
            <v>Hardware</v>
          </cell>
        </row>
        <row r="28661">
          <cell r="A28661">
            <v>10306577</v>
          </cell>
          <cell r="B28661" t="str">
            <v>PANASONIC WELL GLASS QC STICKER</v>
          </cell>
          <cell r="C28661">
            <v>0</v>
          </cell>
          <cell r="D28661">
            <v>0.9</v>
          </cell>
          <cell r="E28661" t="str">
            <v>PRODUCT STICKER FOR MONDO</v>
          </cell>
          <cell r="I28661" t="str">
            <v>No</v>
          </cell>
          <cell r="J28661" t="str">
            <v>NOS</v>
          </cell>
          <cell r="K28661" t="str">
            <v>PACKAGING</v>
          </cell>
          <cell r="L28661" t="str">
            <v>Hardware</v>
          </cell>
        </row>
        <row r="28662">
          <cell r="A28662">
            <v>10306576</v>
          </cell>
          <cell r="B28662" t="str">
            <v>PANASONIC WELL GLASS PRODUCT STICKER</v>
          </cell>
          <cell r="C28662">
            <v>0</v>
          </cell>
          <cell r="D28662">
            <v>0.9</v>
          </cell>
          <cell r="E28662" t="str">
            <v>PRODUCT STICKER FOR MONDO</v>
          </cell>
          <cell r="I28662" t="str">
            <v>No</v>
          </cell>
          <cell r="J28662" t="str">
            <v>NOS</v>
          </cell>
          <cell r="K28662" t="str">
            <v>PACKAGING</v>
          </cell>
          <cell r="L28662" t="str">
            <v>Hardware</v>
          </cell>
        </row>
        <row r="28663">
          <cell r="A28663">
            <v>10306575</v>
          </cell>
          <cell r="B28663" t="str">
            <v>PANASONIC-WELL-GLASS-INNER-CARTON-STICKER</v>
          </cell>
          <cell r="C28663">
            <v>0</v>
          </cell>
          <cell r="D28663">
            <v>2.1333000000000002</v>
          </cell>
          <cell r="I28663" t="str">
            <v>No</v>
          </cell>
          <cell r="J28663" t="str">
            <v>NOS</v>
          </cell>
          <cell r="K28663" t="str">
            <v>PACKAGING</v>
          </cell>
          <cell r="L28663" t="str">
            <v>Hardware</v>
          </cell>
        </row>
        <row r="28664">
          <cell r="A28664">
            <v>10306574</v>
          </cell>
          <cell r="B28664" t="str">
            <v>PANASONIC WELL GLASS  BATCH CODE PRODUCT STICKER</v>
          </cell>
          <cell r="C28664">
            <v>0</v>
          </cell>
          <cell r="D28664">
            <v>0.9</v>
          </cell>
          <cell r="E28664" t="str">
            <v>2 END</v>
          </cell>
          <cell r="I28664" t="str">
            <v>No</v>
          </cell>
          <cell r="J28664" t="str">
            <v>NOS</v>
          </cell>
          <cell r="K28664" t="str">
            <v>PACKAGING</v>
          </cell>
          <cell r="L28664" t="str">
            <v>Hardware</v>
          </cell>
        </row>
        <row r="28665">
          <cell r="A28665">
            <v>10306573</v>
          </cell>
          <cell r="B28665" t="str">
            <v>PANASONIC-WELL-GLASS-MASTER-CARTON-STICKER</v>
          </cell>
          <cell r="C28665">
            <v>0</v>
          </cell>
          <cell r="D28665">
            <v>0.9</v>
          </cell>
          <cell r="I28665" t="str">
            <v>No</v>
          </cell>
          <cell r="J28665" t="str">
            <v>NOS</v>
          </cell>
          <cell r="K28665" t="str">
            <v>PACKAGING</v>
          </cell>
          <cell r="L28665" t="str">
            <v>Hardware</v>
          </cell>
        </row>
        <row r="28666">
          <cell r="A28666">
            <v>10306572</v>
          </cell>
          <cell r="B28666" t="str">
            <v>PANASONIC STREET LIGHT PRODUCT STICKER</v>
          </cell>
          <cell r="C28666">
            <v>0</v>
          </cell>
          <cell r="D28666">
            <v>1.7</v>
          </cell>
          <cell r="I28666" t="str">
            <v>No</v>
          </cell>
          <cell r="J28666" t="str">
            <v>NOS</v>
          </cell>
          <cell r="K28666" t="str">
            <v>PACKAGING</v>
          </cell>
          <cell r="L28666" t="str">
            <v>Hardware</v>
          </cell>
        </row>
        <row r="28667">
          <cell r="A28667">
            <v>10306571</v>
          </cell>
          <cell r="B28667" t="str">
            <v>PANASONIC-STREET-LIGHT-OUTER-CARTON-STICKER</v>
          </cell>
          <cell r="C28667">
            <v>0</v>
          </cell>
          <cell r="D28667">
            <v>0.9</v>
          </cell>
          <cell r="I28667" t="str">
            <v>No</v>
          </cell>
          <cell r="J28667" t="str">
            <v>NOS</v>
          </cell>
          <cell r="K28667" t="str">
            <v>PACKAGING</v>
          </cell>
          <cell r="L28667" t="str">
            <v>Hardware</v>
          </cell>
        </row>
        <row r="28668">
          <cell r="A28668">
            <v>10306570</v>
          </cell>
          <cell r="B28668" t="str">
            <v>PANASONIC-STREET-LIGHT-INNER-CARTON-STICKER</v>
          </cell>
          <cell r="C28668">
            <v>0</v>
          </cell>
          <cell r="D28668">
            <v>0.9</v>
          </cell>
          <cell r="I28668" t="str">
            <v>No</v>
          </cell>
          <cell r="J28668" t="str">
            <v>NOS</v>
          </cell>
          <cell r="K28668" t="str">
            <v>PACKAGING</v>
          </cell>
          <cell r="L28668" t="str">
            <v>Hardware</v>
          </cell>
        </row>
        <row r="28669">
          <cell r="A28669">
            <v>10306569</v>
          </cell>
          <cell r="B28669" t="str">
            <v>PANASONIC-SPLENDED-MASTER-CARTON-STICKER</v>
          </cell>
          <cell r="C28669">
            <v>0</v>
          </cell>
          <cell r="D28669">
            <v>0.9</v>
          </cell>
          <cell r="I28669" t="str">
            <v>No</v>
          </cell>
          <cell r="J28669" t="str">
            <v>NOS</v>
          </cell>
          <cell r="K28669" t="str">
            <v>PACKAGING</v>
          </cell>
          <cell r="L28669" t="str">
            <v>Hardware</v>
          </cell>
        </row>
        <row r="28670">
          <cell r="A28670">
            <v>10306568</v>
          </cell>
          <cell r="B28670" t="str">
            <v>PANASONIC-SPLENDED-INNER-CARTON-STICKER</v>
          </cell>
          <cell r="C28670">
            <v>0</v>
          </cell>
          <cell r="D28670">
            <v>0.9</v>
          </cell>
          <cell r="I28670" t="str">
            <v>No</v>
          </cell>
          <cell r="J28670" t="str">
            <v>NOS</v>
          </cell>
          <cell r="K28670" t="str">
            <v>PACKAGING</v>
          </cell>
          <cell r="L28670" t="str">
            <v>Hardware</v>
          </cell>
        </row>
        <row r="28671">
          <cell r="A28671">
            <v>10306567</v>
          </cell>
          <cell r="B28671" t="str">
            <v>PANASONIC AL BH QC STICKER</v>
          </cell>
          <cell r="C28671">
            <v>56</v>
          </cell>
          <cell r="D28671">
            <v>0.9</v>
          </cell>
          <cell r="E28671" t="str">
            <v>PRODUCT STICKER FOR MONDO</v>
          </cell>
          <cell r="I28671" t="str">
            <v>No</v>
          </cell>
          <cell r="J28671" t="str">
            <v>NOS</v>
          </cell>
          <cell r="K28671" t="str">
            <v>PACKAGING</v>
          </cell>
          <cell r="L28671" t="str">
            <v>Hardware</v>
          </cell>
        </row>
        <row r="28672">
          <cell r="A28672">
            <v>10306566</v>
          </cell>
          <cell r="B28672" t="str">
            <v>PANASONIC AL BH PRODUCT STICKER</v>
          </cell>
          <cell r="C28672">
            <v>56</v>
          </cell>
          <cell r="D28672">
            <v>0.9</v>
          </cell>
          <cell r="I28672" t="str">
            <v>No</v>
          </cell>
          <cell r="J28672" t="str">
            <v>NOS</v>
          </cell>
          <cell r="K28672" t="str">
            <v>PACKAGING</v>
          </cell>
          <cell r="L28672" t="str">
            <v>Hardware</v>
          </cell>
        </row>
        <row r="28673">
          <cell r="A28673">
            <v>10306565</v>
          </cell>
          <cell r="B28673" t="str">
            <v>PANASONIC AL BH MASTER CARTON STICKER</v>
          </cell>
          <cell r="C28673">
            <v>56</v>
          </cell>
          <cell r="D28673">
            <v>0.9</v>
          </cell>
          <cell r="I28673" t="str">
            <v>No</v>
          </cell>
          <cell r="J28673" t="str">
            <v>NOS</v>
          </cell>
          <cell r="K28673" t="str">
            <v>PACKAGING</v>
          </cell>
          <cell r="L28673" t="str">
            <v>Hardware</v>
          </cell>
        </row>
        <row r="28674">
          <cell r="A28674">
            <v>10306564</v>
          </cell>
          <cell r="B28674" t="str">
            <v>PANASONIC AL BH BATCH CODE PRODUCT STICKER</v>
          </cell>
          <cell r="C28674">
            <v>56</v>
          </cell>
          <cell r="D28674">
            <v>0.9</v>
          </cell>
          <cell r="E28674" t="str">
            <v>2 END</v>
          </cell>
          <cell r="I28674" t="str">
            <v>No</v>
          </cell>
          <cell r="J28674" t="str">
            <v>NOS</v>
          </cell>
          <cell r="K28674" t="str">
            <v>PACKAGING</v>
          </cell>
          <cell r="L28674" t="str">
            <v>Hardware</v>
          </cell>
        </row>
        <row r="28675">
          <cell r="A28675">
            <v>10306563</v>
          </cell>
          <cell r="B28675" t="str">
            <v>MONDO CONNECTOR-STICKER FOR WARM WHITE HARNESS-15mmX15mm</v>
          </cell>
          <cell r="C28675">
            <v>0</v>
          </cell>
          <cell r="D28675">
            <v>0</v>
          </cell>
          <cell r="E28675" t="str">
            <v>2 END</v>
          </cell>
          <cell r="I28675" t="str">
            <v>No</v>
          </cell>
          <cell r="J28675" t="str">
            <v>NOS</v>
          </cell>
          <cell r="K28675" t="str">
            <v>PACKAGING</v>
          </cell>
          <cell r="L28675" t="str">
            <v>Hardware</v>
          </cell>
        </row>
        <row r="28676">
          <cell r="A28676">
            <v>10306562</v>
          </cell>
          <cell r="B28676" t="str">
            <v>MONDO CONNECTOR-STICKER FOR COOL WHITE HARNESS-15mmX15mm</v>
          </cell>
          <cell r="C28676">
            <v>0</v>
          </cell>
          <cell r="D28676">
            <v>0</v>
          </cell>
          <cell r="I28676" t="str">
            <v>No</v>
          </cell>
          <cell r="J28676" t="str">
            <v>NOS</v>
          </cell>
          <cell r="K28676" t="str">
            <v>PACKAGING</v>
          </cell>
          <cell r="L28676" t="str">
            <v>Hardware</v>
          </cell>
        </row>
        <row r="28677">
          <cell r="A28677">
            <v>10306561</v>
          </cell>
          <cell r="B28677" t="str">
            <v>LEN STICKER</v>
          </cell>
          <cell r="C28677">
            <v>0</v>
          </cell>
          <cell r="D28677">
            <v>0.45</v>
          </cell>
          <cell r="E28677" t="str">
            <v>2 END</v>
          </cell>
          <cell r="I28677" t="str">
            <v>No</v>
          </cell>
          <cell r="J28677" t="str">
            <v>NOS</v>
          </cell>
          <cell r="K28677" t="str">
            <v>PACKAGING</v>
          </cell>
          <cell r="L28677" t="str">
            <v>Hardware</v>
          </cell>
        </row>
        <row r="28678">
          <cell r="A28678">
            <v>10306560</v>
          </cell>
          <cell r="B28678" t="str">
            <v>LEDVANCE FLEXI STRIP NON TEARABLE STICKER</v>
          </cell>
          <cell r="C28678">
            <v>0</v>
          </cell>
          <cell r="D28678">
            <v>0</v>
          </cell>
          <cell r="I28678" t="str">
            <v>No</v>
          </cell>
          <cell r="J28678" t="str">
            <v>NOS</v>
          </cell>
          <cell r="K28678" t="str">
            <v>PACKAGING</v>
          </cell>
          <cell r="L28678" t="str">
            <v>Hardware</v>
          </cell>
        </row>
        <row r="28679">
          <cell r="A28679">
            <v>10306559</v>
          </cell>
          <cell r="B28679" t="str">
            <v>LEDVANCE FLEXI STRIP PRODUCT STICKER (BARCODE)</v>
          </cell>
          <cell r="C28679">
            <v>0</v>
          </cell>
          <cell r="D28679">
            <v>0</v>
          </cell>
          <cell r="I28679" t="str">
            <v>No</v>
          </cell>
          <cell r="J28679" t="str">
            <v>NOS</v>
          </cell>
          <cell r="K28679" t="str">
            <v>PACKAGING</v>
          </cell>
          <cell r="L28679" t="str">
            <v>Hardware</v>
          </cell>
        </row>
        <row r="28680">
          <cell r="A28680">
            <v>10306558</v>
          </cell>
          <cell r="B28680" t="str">
            <v>LEDVANCE FLEXI STRIP MASTER CARTON STICKER</v>
          </cell>
          <cell r="C28680">
            <v>0</v>
          </cell>
          <cell r="D28680">
            <v>0.54279999999999995</v>
          </cell>
          <cell r="I28680" t="str">
            <v>No</v>
          </cell>
          <cell r="J28680" t="str">
            <v>NOS</v>
          </cell>
          <cell r="K28680" t="str">
            <v>PACKAGING</v>
          </cell>
          <cell r="L28680" t="str">
            <v>Hardware</v>
          </cell>
        </row>
        <row r="28681">
          <cell r="A28681">
            <v>10306557</v>
          </cell>
          <cell r="B28681" t="str">
            <v>LEDVANCE FLEXI STRIP CAT REF STICKER</v>
          </cell>
          <cell r="C28681">
            <v>0</v>
          </cell>
          <cell r="D28681">
            <v>0.81299999999999994</v>
          </cell>
          <cell r="I28681" t="str">
            <v>No</v>
          </cell>
          <cell r="J28681" t="str">
            <v>NOS</v>
          </cell>
          <cell r="K28681" t="str">
            <v>PACKAGING</v>
          </cell>
          <cell r="L28681" t="str">
            <v>Hardware</v>
          </cell>
        </row>
        <row r="28682">
          <cell r="A28682">
            <v>10306556</v>
          </cell>
          <cell r="B28682" t="str">
            <v>MASTER-CARTON-SUR-CV5090</v>
          </cell>
          <cell r="C28682">
            <v>20.71857</v>
          </cell>
          <cell r="D28682">
            <v>77.5</v>
          </cell>
          <cell r="E28682" t="str">
            <v>MASTER CTN 5PLY 1070X380X235MM 150GSMX5VK, B+A FLUTE, VK: 22BF, MOISTURE CONTENT: 8% +-2%</v>
          </cell>
          <cell r="G28682" t="str">
            <v>\\ati-server\JILLP - Attachment\PDS-CV 50X90.pdf</v>
          </cell>
          <cell r="H28682">
            <v>51167</v>
          </cell>
          <cell r="I28682" t="str">
            <v>No</v>
          </cell>
          <cell r="J28682" t="str">
            <v>NOS</v>
          </cell>
          <cell r="K28682" t="str">
            <v>PACKAGING</v>
          </cell>
          <cell r="L28682" t="str">
            <v>Hardware</v>
          </cell>
        </row>
        <row r="28683">
          <cell r="A28683">
            <v>10306555</v>
          </cell>
          <cell r="B28683" t="str">
            <v>INNER-CARTON-CV5090-60X100MMX1060MM</v>
          </cell>
          <cell r="C28683">
            <v>0</v>
          </cell>
          <cell r="D28683">
            <v>0</v>
          </cell>
          <cell r="E28683" t="str">
            <v>BOX 3PLY W60XH100MMX1060MM 180GSM,VK+150GSM,SK+180GSM,VK, B FLUTE, VK:25BF, SK:20BF, MOISTURE CONTENT- 8%+-2%</v>
          </cell>
          <cell r="G28683" t="str">
            <v>\\ATI-SERVER\JILLP - Attachment\SP580 PDS 2FT-08.06.23.pdf</v>
          </cell>
          <cell r="I28683" t="str">
            <v>No</v>
          </cell>
          <cell r="J28683" t="str">
            <v>NOS</v>
          </cell>
          <cell r="K28683" t="str">
            <v>PACKAGING</v>
          </cell>
          <cell r="L28683" t="str">
            <v>Hardware</v>
          </cell>
        </row>
        <row r="28684">
          <cell r="A28684">
            <v>10306554</v>
          </cell>
          <cell r="B28684" t="str">
            <v>MASTER-CARTON-SUR-CV5080</v>
          </cell>
          <cell r="C28684">
            <v>1464.95163</v>
          </cell>
          <cell r="D28684">
            <v>81.38</v>
          </cell>
          <cell r="E28684" t="str">
            <v>MASTER CTN 5PLY 1050X380X215MM 150GSMX5VK, B+A FLUTE, VK: 22BF, MOISTURE CONTENT: 8% +-2%</v>
          </cell>
          <cell r="G28684" t="str">
            <v>\\ati-server\JILLP - Attachment\PDS-CV 50X80.pdf</v>
          </cell>
          <cell r="H28684">
            <v>51165</v>
          </cell>
          <cell r="I28684" t="str">
            <v>No</v>
          </cell>
          <cell r="J28684" t="str">
            <v>NOS</v>
          </cell>
          <cell r="K28684" t="str">
            <v>PACKAGING</v>
          </cell>
          <cell r="L28684" t="str">
            <v>Hardware</v>
          </cell>
        </row>
        <row r="28685">
          <cell r="A28685">
            <v>10306553</v>
          </cell>
          <cell r="B28685" t="str">
            <v>INNER-CARTON-CV5080-60X90MMX1060MM</v>
          </cell>
          <cell r="C28685">
            <v>0</v>
          </cell>
          <cell r="D28685">
            <v>0</v>
          </cell>
          <cell r="E28685" t="str">
            <v>BOX 3PLY W60XH90MMX1060MM 180GSM,VK+150GSM,SK+180GSM,VK, B FLUTE, VK:25BF, SK:20BF, MOISTURE CONTENT- 8%+-2%</v>
          </cell>
          <cell r="G28685" t="str">
            <v>\\ATI-SERVER\JILLP - Attachment\SP580 PDS 2FT-08.06.23.pdf</v>
          </cell>
          <cell r="I28685" t="str">
            <v>No</v>
          </cell>
          <cell r="J28685" t="str">
            <v>NOS</v>
          </cell>
          <cell r="K28685" t="str">
            <v>PACKAGING</v>
          </cell>
          <cell r="L28685" t="str">
            <v>Hardware</v>
          </cell>
        </row>
        <row r="28686">
          <cell r="A28686">
            <v>10306552</v>
          </cell>
          <cell r="B28686" t="str">
            <v>HVL TCZ PRODUCT STICKER</v>
          </cell>
          <cell r="C28686">
            <v>0</v>
          </cell>
          <cell r="D28686">
            <v>3.61E-2</v>
          </cell>
          <cell r="I28686" t="str">
            <v>No</v>
          </cell>
          <cell r="J28686" t="str">
            <v>NOS</v>
          </cell>
          <cell r="K28686" t="str">
            <v>PACKAGING</v>
          </cell>
          <cell r="L28686" t="str">
            <v>Hardware</v>
          </cell>
        </row>
        <row r="28687">
          <cell r="A28687">
            <v>10306551</v>
          </cell>
          <cell r="B28687" t="str">
            <v>HVL-TCZ-MASTER-CARTON-STICKER</v>
          </cell>
          <cell r="C28687">
            <v>0</v>
          </cell>
          <cell r="D28687">
            <v>0.4</v>
          </cell>
          <cell r="I28687" t="str">
            <v>No</v>
          </cell>
          <cell r="J28687" t="str">
            <v>NOS</v>
          </cell>
          <cell r="K28687" t="str">
            <v>PACKAGING</v>
          </cell>
          <cell r="L28687" t="str">
            <v>Hardware</v>
          </cell>
        </row>
        <row r="28688">
          <cell r="A28688">
            <v>10306550</v>
          </cell>
          <cell r="B28688" t="str">
            <v>HVL-TCZ-INNER-CARTON-STICKER</v>
          </cell>
          <cell r="C28688">
            <v>0</v>
          </cell>
          <cell r="D28688">
            <v>0.4</v>
          </cell>
          <cell r="I28688" t="str">
            <v>No</v>
          </cell>
          <cell r="J28688" t="str">
            <v>NOS</v>
          </cell>
          <cell r="K28688" t="str">
            <v>PACKAGING</v>
          </cell>
          <cell r="L28688" t="str">
            <v>Hardware</v>
          </cell>
        </row>
        <row r="28689">
          <cell r="A28689">
            <v>10306549</v>
          </cell>
          <cell r="B28689" t="str">
            <v>MASTER-CARTON-SUR-CV5070</v>
          </cell>
          <cell r="C28689">
            <v>383.44029</v>
          </cell>
          <cell r="D28689">
            <v>77.7</v>
          </cell>
          <cell r="E28689" t="str">
            <v>MASTER CTN 5PLY 1050X380X195MM 150GSMX5VK, B+A FLUTE, VK: 22BF, MOISTURE CONTENT: 8% +-2%</v>
          </cell>
          <cell r="G28689" t="str">
            <v>\\ati-server\JILLP - Attachment\PDS-CV 50X70.pdf</v>
          </cell>
          <cell r="H28689">
            <v>51164</v>
          </cell>
          <cell r="I28689" t="str">
            <v>No</v>
          </cell>
          <cell r="J28689" t="str">
            <v>NOS</v>
          </cell>
          <cell r="K28689" t="str">
            <v>PACKAGING</v>
          </cell>
          <cell r="L28689" t="str">
            <v>Hardware</v>
          </cell>
        </row>
        <row r="28690">
          <cell r="A28690">
            <v>10306548</v>
          </cell>
          <cell r="B28690" t="str">
            <v>INNER-CARTON-CV5070-60X80MMX1060MM</v>
          </cell>
          <cell r="C28690">
            <v>0</v>
          </cell>
          <cell r="D28690">
            <v>0</v>
          </cell>
          <cell r="E28690" t="str">
            <v>BOX 3PLY W60XH80MMX1060MM 180GSM,VK+150GSM,SK+180GSM,VK, B FLUTE, VK:25BF, SK:20BF, MOISTURE CONTENT- 8%+-2%</v>
          </cell>
          <cell r="G28690" t="str">
            <v>\\ATI-SERVER\JILLP - Attachment\SP580 PDS 2FT-08.06.23.pdf</v>
          </cell>
          <cell r="I28690" t="str">
            <v>No</v>
          </cell>
          <cell r="J28690" t="str">
            <v>NOS</v>
          </cell>
          <cell r="K28690" t="str">
            <v>PACKAGING</v>
          </cell>
          <cell r="L28690" t="str">
            <v>Hardware</v>
          </cell>
        </row>
        <row r="28691">
          <cell r="A28691">
            <v>10306547</v>
          </cell>
          <cell r="B28691" t="str">
            <v>MASTER-CARTON-ECLHB80-100-5PLY</v>
          </cell>
          <cell r="C28691">
            <v>98</v>
          </cell>
          <cell r="D28691">
            <v>28</v>
          </cell>
          <cell r="E28691" t="str">
            <v>MASTER CTN 5PLY 310X310X150MM 150GSM,VK+150GSM; E FLUTE; VK: 22BF; MOISTURE CONTENT: 8% +-2%</v>
          </cell>
          <cell r="G28691" t="str">
            <v>\\ati-server\JILLP - Attachment\PDS - 100W ECL HIGHBAY (1).PDF;\\ati-server\JILLP - Attachment\ECOLINK HIGHBAY MASTER CARTON-80W-100W.pdf;\\ati-server\JILLP - Attachment\ECOLINK HIGHBAY MASTER CARTON-80W-100W.PDF</v>
          </cell>
          <cell r="H28691">
            <v>34337</v>
          </cell>
          <cell r="I28691" t="str">
            <v>No</v>
          </cell>
          <cell r="J28691" t="str">
            <v>NOS</v>
          </cell>
          <cell r="K28691" t="str">
            <v>PACKAGING</v>
          </cell>
          <cell r="L28691" t="str">
            <v>Hardware</v>
          </cell>
        </row>
        <row r="28692">
          <cell r="A28692">
            <v>10306546</v>
          </cell>
          <cell r="B28692" t="str">
            <v>HVL QUALITY ASSURANCE/SERIAL NUMBER STICKER</v>
          </cell>
          <cell r="C28692">
            <v>0</v>
          </cell>
          <cell r="D28692">
            <v>0.9</v>
          </cell>
          <cell r="I28692" t="str">
            <v>No</v>
          </cell>
          <cell r="J28692" t="str">
            <v>NOS</v>
          </cell>
          <cell r="K28692" t="str">
            <v>PACKAGING</v>
          </cell>
          <cell r="L28692" t="str">
            <v>Hardware</v>
          </cell>
        </row>
        <row r="28693">
          <cell r="A28693">
            <v>10306545</v>
          </cell>
          <cell r="B28693" t="str">
            <v>HVL FLEXI STRIP NON TEARABLE STICKER</v>
          </cell>
          <cell r="C28693">
            <v>0</v>
          </cell>
          <cell r="D28693">
            <v>0</v>
          </cell>
          <cell r="I28693" t="str">
            <v>No</v>
          </cell>
          <cell r="J28693" t="str">
            <v>NOS</v>
          </cell>
          <cell r="K28693" t="str">
            <v>PACKAGING</v>
          </cell>
          <cell r="L28693" t="str">
            <v>Hardware</v>
          </cell>
        </row>
        <row r="28694">
          <cell r="A28694">
            <v>10306544</v>
          </cell>
          <cell r="B28694" t="str">
            <v>PRODUCT STICKER FOR MONDO</v>
          </cell>
          <cell r="C28694">
            <v>56</v>
          </cell>
          <cell r="D28694">
            <v>1.5</v>
          </cell>
          <cell r="E28694" t="str">
            <v>PRODUCT STICKER FOR MONDO</v>
          </cell>
          <cell r="I28694" t="str">
            <v>No</v>
          </cell>
          <cell r="J28694" t="str">
            <v>NOS</v>
          </cell>
          <cell r="K28694" t="str">
            <v>PACKAGING</v>
          </cell>
          <cell r="L28694" t="str">
            <v>Hardware</v>
          </cell>
        </row>
        <row r="28695">
          <cell r="A28695">
            <v>10306543</v>
          </cell>
          <cell r="B28695" t="str">
            <v>MASTER CARTON STICKER FOR MONDO</v>
          </cell>
          <cell r="C28695">
            <v>157</v>
          </cell>
          <cell r="D28695">
            <v>1.5</v>
          </cell>
          <cell r="E28695" t="str">
            <v>MASTER CARTON STICKER FOR MONDO</v>
          </cell>
          <cell r="I28695" t="str">
            <v>No</v>
          </cell>
          <cell r="J28695" t="str">
            <v>NOS</v>
          </cell>
          <cell r="K28695" t="str">
            <v>PACKAGING</v>
          </cell>
          <cell r="L28695" t="str">
            <v>Hardware</v>
          </cell>
        </row>
        <row r="28696">
          <cell r="A28696">
            <v>10306542</v>
          </cell>
          <cell r="B28696" t="str">
            <v>HVL FLEXI STRIP QC-APPROVED-LABEL-40X20 MM</v>
          </cell>
          <cell r="C28696">
            <v>0</v>
          </cell>
          <cell r="D28696">
            <v>4.8300000000000003E-2</v>
          </cell>
          <cell r="I28696" t="str">
            <v>No</v>
          </cell>
          <cell r="J28696" t="str">
            <v>NOS</v>
          </cell>
          <cell r="K28696" t="str">
            <v>PACKAGING</v>
          </cell>
          <cell r="L28696" t="str">
            <v>Hardware</v>
          </cell>
        </row>
        <row r="28697">
          <cell r="A28697">
            <v>10306541</v>
          </cell>
          <cell r="B28697" t="str">
            <v>HVL FLEXI STRIP INNER BOX STICKER</v>
          </cell>
          <cell r="C28697">
            <v>0</v>
          </cell>
          <cell r="D28697">
            <v>2</v>
          </cell>
          <cell r="I28697" t="str">
            <v>No</v>
          </cell>
          <cell r="J28697" t="str">
            <v>NOS</v>
          </cell>
          <cell r="K28697" t="str">
            <v>PACKAGING</v>
          </cell>
          <cell r="L28697" t="str">
            <v>Hardware</v>
          </cell>
        </row>
        <row r="28698">
          <cell r="A28698">
            <v>10306540</v>
          </cell>
          <cell r="B28698" t="str">
            <v>HVL FLEXI STRIP POLY BAG STICKER( 10X30MM) &amp; (36X15MM)</v>
          </cell>
          <cell r="C28698">
            <v>0</v>
          </cell>
          <cell r="D28698">
            <v>0.11899999999999999</v>
          </cell>
          <cell r="I28698" t="str">
            <v>No</v>
          </cell>
          <cell r="J28698" t="str">
            <v>NOS</v>
          </cell>
          <cell r="K28698" t="str">
            <v>PACKAGING</v>
          </cell>
          <cell r="L28698" t="str">
            <v>Hardware</v>
          </cell>
        </row>
        <row r="28699">
          <cell r="A28699">
            <v>10306539</v>
          </cell>
          <cell r="B28699" t="str">
            <v>HVL FLEXI STRIP MASTER CARTON STICKER</v>
          </cell>
          <cell r="C28699">
            <v>0</v>
          </cell>
          <cell r="D28699">
            <v>0</v>
          </cell>
          <cell r="I28699" t="str">
            <v>No</v>
          </cell>
          <cell r="J28699" t="str">
            <v>NOS</v>
          </cell>
          <cell r="K28699" t="str">
            <v>PACKAGING</v>
          </cell>
          <cell r="L28699" t="str">
            <v>Hardware</v>
          </cell>
        </row>
        <row r="28700">
          <cell r="A28700">
            <v>10306538</v>
          </cell>
          <cell r="B28700" t="str">
            <v>HVL FLEXI STRIP MASTER-CARTON-LABEL-150X100 MM</v>
          </cell>
          <cell r="C28700">
            <v>0</v>
          </cell>
          <cell r="D28700">
            <v>0.75</v>
          </cell>
          <cell r="I28700" t="str">
            <v>No</v>
          </cell>
          <cell r="J28700" t="str">
            <v>NOS</v>
          </cell>
          <cell r="K28700" t="str">
            <v>PACKAGING</v>
          </cell>
          <cell r="L28700" t="str">
            <v>Hardware</v>
          </cell>
        </row>
        <row r="28701">
          <cell r="A28701">
            <v>10306537</v>
          </cell>
          <cell r="B28701" t="str">
            <v>HVL FLEXI STRIP MONO-CARTON-LABEL-140X60 MM</v>
          </cell>
          <cell r="C28701">
            <v>0</v>
          </cell>
          <cell r="D28701">
            <v>0.11899999999999999</v>
          </cell>
          <cell r="I28701" t="str">
            <v>No</v>
          </cell>
          <cell r="J28701" t="str">
            <v>NOS</v>
          </cell>
          <cell r="K28701" t="str">
            <v>PACKAGING</v>
          </cell>
          <cell r="L28701" t="str">
            <v>Hardware</v>
          </cell>
        </row>
        <row r="28702">
          <cell r="A28702">
            <v>10306536</v>
          </cell>
          <cell r="B28702" t="str">
            <v>HVL FLEXI STRIP CAT REF STICKER</v>
          </cell>
          <cell r="C28702">
            <v>0</v>
          </cell>
          <cell r="D28702">
            <v>0</v>
          </cell>
          <cell r="I28702" t="str">
            <v>No</v>
          </cell>
          <cell r="J28702" t="str">
            <v>NOS</v>
          </cell>
          <cell r="K28702" t="str">
            <v>PACKAGING</v>
          </cell>
          <cell r="L28702" t="str">
            <v>Hardware</v>
          </cell>
        </row>
        <row r="28703">
          <cell r="A28703">
            <v>10306535</v>
          </cell>
          <cell r="B28703" t="str">
            <v>HVL FLEXI STRIP BARCODE STICKER(32X23MM)</v>
          </cell>
          <cell r="C28703">
            <v>0</v>
          </cell>
          <cell r="D28703">
            <v>0.15</v>
          </cell>
          <cell r="I28703" t="str">
            <v>No</v>
          </cell>
          <cell r="J28703" t="str">
            <v>NOS</v>
          </cell>
          <cell r="K28703" t="str">
            <v>PACKAGING</v>
          </cell>
          <cell r="L28703" t="str">
            <v>Hardware</v>
          </cell>
        </row>
        <row r="28704">
          <cell r="A28704">
            <v>10306534</v>
          </cell>
          <cell r="B28704" t="str">
            <v>MASTER-CARTON-LABEL-70X50 MM</v>
          </cell>
          <cell r="C28704">
            <v>0</v>
          </cell>
          <cell r="D28704">
            <v>0</v>
          </cell>
          <cell r="I28704" t="str">
            <v>No</v>
          </cell>
          <cell r="J28704" t="str">
            <v>NOS</v>
          </cell>
          <cell r="K28704" t="str">
            <v>PACKAGING</v>
          </cell>
          <cell r="L28704" t="str">
            <v>Hardware</v>
          </cell>
        </row>
        <row r="28705">
          <cell r="A28705">
            <v>10306533</v>
          </cell>
          <cell r="B28705" t="str">
            <v>MONO-CARTON-LABEL-70X25 MM</v>
          </cell>
          <cell r="C28705">
            <v>0</v>
          </cell>
          <cell r="D28705">
            <v>0</v>
          </cell>
          <cell r="I28705" t="str">
            <v>No</v>
          </cell>
          <cell r="J28705" t="str">
            <v>NOS</v>
          </cell>
          <cell r="K28705" t="str">
            <v>PACKAGING</v>
          </cell>
          <cell r="L28705" t="str">
            <v>Hardware</v>
          </cell>
        </row>
        <row r="28706">
          <cell r="A28706">
            <v>10306532</v>
          </cell>
          <cell r="B28706" t="str">
            <v>ECLHB80-100-SEPARATOR-240X240MM</v>
          </cell>
          <cell r="C28706">
            <v>416</v>
          </cell>
          <cell r="D28706">
            <v>1.75</v>
          </cell>
          <cell r="E28706" t="str">
            <v>5PLY</v>
          </cell>
          <cell r="G28706" t="str">
            <v>\\ati-server\JILLP - Attachment\PDS - 100W ECL HIGHBAY (1).PDF</v>
          </cell>
          <cell r="H28706">
            <v>34332</v>
          </cell>
          <cell r="I28706" t="str">
            <v>No</v>
          </cell>
          <cell r="J28706" t="str">
            <v>NOS</v>
          </cell>
          <cell r="K28706" t="str">
            <v>PACKAGING</v>
          </cell>
          <cell r="L28706" t="str">
            <v>Hardware</v>
          </cell>
        </row>
        <row r="28707">
          <cell r="A28707">
            <v>10306531</v>
          </cell>
          <cell r="B28707" t="str">
            <v>HVL-SP320-QUALITY-ASSURANCE-STICKER</v>
          </cell>
          <cell r="C28707">
            <v>36</v>
          </cell>
          <cell r="D28707">
            <v>0.09</v>
          </cell>
          <cell r="I28707" t="str">
            <v>No</v>
          </cell>
          <cell r="J28707" t="str">
            <v>NOS</v>
          </cell>
          <cell r="K28707" t="str">
            <v>PACKAGING</v>
          </cell>
          <cell r="L28707" t="str">
            <v>Hardware</v>
          </cell>
        </row>
        <row r="28708">
          <cell r="A28708">
            <v>10306530</v>
          </cell>
          <cell r="B28708" t="str">
            <v>HVL-SP320-PRODUCT-STICKER(100X50MM)</v>
          </cell>
          <cell r="C28708">
            <v>62</v>
          </cell>
          <cell r="D28708">
            <v>0.9</v>
          </cell>
          <cell r="I28708" t="str">
            <v>No</v>
          </cell>
          <cell r="J28708" t="str">
            <v>NOS</v>
          </cell>
          <cell r="K28708" t="str">
            <v>PACKAGING</v>
          </cell>
          <cell r="L28708" t="str">
            <v>Hardware</v>
          </cell>
        </row>
        <row r="28709">
          <cell r="A28709">
            <v>10306529</v>
          </cell>
          <cell r="B28709" t="str">
            <v>HVL MASTER STICKER WITH LOGO 100X150MM</v>
          </cell>
          <cell r="C28709">
            <v>59832.066559999999</v>
          </cell>
          <cell r="D28709">
            <v>0.91779999999999995</v>
          </cell>
          <cell r="I28709" t="str">
            <v>No</v>
          </cell>
          <cell r="J28709" t="str">
            <v>NOS</v>
          </cell>
          <cell r="K28709" t="str">
            <v>PACKAGING</v>
          </cell>
          <cell r="L28709" t="str">
            <v>Hardware</v>
          </cell>
        </row>
        <row r="28710">
          <cell r="A28710">
            <v>10306528</v>
          </cell>
          <cell r="B28710" t="str">
            <v>HVL-SP320-IP65-INNER-CARTON-STICKER (100X60MM)</v>
          </cell>
          <cell r="C28710">
            <v>0</v>
          </cell>
          <cell r="D28710">
            <v>0.9</v>
          </cell>
          <cell r="I28710" t="str">
            <v>No</v>
          </cell>
          <cell r="J28710" t="str">
            <v>NOS</v>
          </cell>
          <cell r="K28710" t="str">
            <v>PACKAGING</v>
          </cell>
          <cell r="L28710" t="str">
            <v>Hardware</v>
          </cell>
        </row>
        <row r="28711">
          <cell r="A28711">
            <v>10306527</v>
          </cell>
          <cell r="B28711" t="str">
            <v>HVL-SP320-INNER-CARTON-STICKER (140x60MM)</v>
          </cell>
          <cell r="C28711">
            <v>11.287610000000001</v>
          </cell>
          <cell r="D28711">
            <v>0.89970000000000006</v>
          </cell>
          <cell r="I28711" t="str">
            <v>No</v>
          </cell>
          <cell r="J28711" t="str">
            <v>NOS</v>
          </cell>
          <cell r="K28711" t="str">
            <v>PACKAGING</v>
          </cell>
          <cell r="L28711" t="str">
            <v>Hardware</v>
          </cell>
        </row>
        <row r="28712">
          <cell r="A28712">
            <v>10306526</v>
          </cell>
          <cell r="B28712" t="str">
            <v>HVL ADDRESS STICKER</v>
          </cell>
          <cell r="C28712">
            <v>42</v>
          </cell>
          <cell r="D28712">
            <v>0.9</v>
          </cell>
          <cell r="I28712" t="str">
            <v>No</v>
          </cell>
          <cell r="J28712" t="str">
            <v>NOS</v>
          </cell>
          <cell r="K28712" t="str">
            <v>PACKAGING</v>
          </cell>
          <cell r="L28712" t="str">
            <v>Hardware</v>
          </cell>
        </row>
        <row r="28713">
          <cell r="A28713">
            <v>10306525</v>
          </cell>
          <cell r="B28713" t="str">
            <v>HVL ACCESORIES POLYBAG STICKER</v>
          </cell>
          <cell r="C28713">
            <v>0</v>
          </cell>
          <cell r="D28713">
            <v>0.9</v>
          </cell>
          <cell r="E28713" t="str">
            <v>2 END</v>
          </cell>
          <cell r="I28713" t="str">
            <v>No</v>
          </cell>
          <cell r="J28713" t="str">
            <v>NOS</v>
          </cell>
          <cell r="K28713" t="str">
            <v>PACKAGING</v>
          </cell>
          <cell r="L28713" t="str">
            <v>Hardware</v>
          </cell>
        </row>
        <row r="28714">
          <cell r="A28714">
            <v>10306524</v>
          </cell>
          <cell r="B28714" t="str">
            <v>HVL ACCESORIES MASTER CARTON STICKER</v>
          </cell>
          <cell r="C28714">
            <v>0</v>
          </cell>
          <cell r="D28714">
            <v>0.9</v>
          </cell>
          <cell r="E28714" t="str">
            <v>2 END</v>
          </cell>
          <cell r="I28714" t="str">
            <v>No</v>
          </cell>
          <cell r="J28714" t="str">
            <v>NOS</v>
          </cell>
          <cell r="K28714" t="str">
            <v>PACKAGING</v>
          </cell>
          <cell r="L28714" t="str">
            <v>Hardware</v>
          </cell>
        </row>
        <row r="28715">
          <cell r="A28715">
            <v>10306523</v>
          </cell>
          <cell r="B28715" t="str">
            <v>FRAGILE/HANDLE WITH CARE STICKER</v>
          </cell>
          <cell r="C28715">
            <v>476</v>
          </cell>
          <cell r="D28715">
            <v>0.9</v>
          </cell>
          <cell r="I28715" t="str">
            <v>No</v>
          </cell>
          <cell r="J28715" t="str">
            <v>NOS</v>
          </cell>
          <cell r="K28715" t="str">
            <v>PACKAGING</v>
          </cell>
          <cell r="L28715" t="str">
            <v>Hardware</v>
          </cell>
        </row>
        <row r="28716">
          <cell r="A28716">
            <v>10306522</v>
          </cell>
          <cell r="B28716" t="str">
            <v>EARTHING STICKER YELLOW COLOR; 8X8mm</v>
          </cell>
          <cell r="C28716">
            <v>20</v>
          </cell>
          <cell r="D28716">
            <v>0.09</v>
          </cell>
          <cell r="I28716" t="str">
            <v>No</v>
          </cell>
          <cell r="J28716" t="str">
            <v>NOS</v>
          </cell>
          <cell r="K28716" t="str">
            <v>PACKAGING</v>
          </cell>
          <cell r="L28716" t="str">
            <v>Hardware</v>
          </cell>
        </row>
        <row r="28717">
          <cell r="A28717">
            <v>10306521</v>
          </cell>
          <cell r="B28717" t="str">
            <v>PADDING-ECLHB80-100-300X130X20MM</v>
          </cell>
          <cell r="C28717">
            <v>1755</v>
          </cell>
          <cell r="D28717">
            <v>5.25</v>
          </cell>
          <cell r="E28717" t="str">
            <v>5PLY,150X3-18bf, 100X2-16bf, E FLUTE</v>
          </cell>
          <cell r="G28717" t="str">
            <v>\\ati-server\JILLP - Attachment\PDS - 100W ECL HIGHBAY (1).PDF</v>
          </cell>
          <cell r="H28717">
            <v>34330</v>
          </cell>
          <cell r="I28717" t="str">
            <v>No</v>
          </cell>
          <cell r="J28717" t="str">
            <v>NOS</v>
          </cell>
          <cell r="K28717" t="str">
            <v>PACKAGING</v>
          </cell>
          <cell r="L28717" t="str">
            <v>Hardware</v>
          </cell>
        </row>
        <row r="28718">
          <cell r="A28718">
            <v>10306520</v>
          </cell>
          <cell r="B28718" t="str">
            <v>DRIVER WARRANTY WHITE COLOR STICKER; 24.7x14.5mm</v>
          </cell>
          <cell r="C28718">
            <v>79362.399999999994</v>
          </cell>
          <cell r="D28718">
            <v>0.3</v>
          </cell>
          <cell r="E28718" t="str">
            <v>2 END</v>
          </cell>
          <cell r="I28718" t="str">
            <v>No</v>
          </cell>
          <cell r="J28718" t="str">
            <v>NOS</v>
          </cell>
          <cell r="K28718" t="str">
            <v>PACKAGING</v>
          </cell>
          <cell r="L28718" t="str">
            <v>Hardware</v>
          </cell>
        </row>
        <row r="28719">
          <cell r="A28719">
            <v>10306519</v>
          </cell>
          <cell r="B28719" t="str">
            <v>DRIVER PRODUCT STICKER</v>
          </cell>
          <cell r="C28719">
            <v>0</v>
          </cell>
          <cell r="D28719">
            <v>0.2</v>
          </cell>
          <cell r="I28719" t="str">
            <v>No</v>
          </cell>
          <cell r="J28719" t="str">
            <v>NOS</v>
          </cell>
          <cell r="K28719" t="str">
            <v>PACKAGING</v>
          </cell>
          <cell r="L28719" t="str">
            <v>Hardware</v>
          </cell>
        </row>
        <row r="28720">
          <cell r="A28720">
            <v>10306518</v>
          </cell>
          <cell r="B28720" t="str">
            <v>DL  PRODUCT STICKER</v>
          </cell>
          <cell r="C28720">
            <v>0</v>
          </cell>
          <cell r="D28720">
            <v>9.9000000000000005E-2</v>
          </cell>
          <cell r="I28720" t="str">
            <v>No</v>
          </cell>
          <cell r="J28720" t="str">
            <v>NOS</v>
          </cell>
          <cell r="K28720" t="str">
            <v>PACKAGING</v>
          </cell>
          <cell r="L28720" t="str">
            <v>Hardware</v>
          </cell>
        </row>
        <row r="28721">
          <cell r="A28721">
            <v>10306517</v>
          </cell>
          <cell r="B28721" t="str">
            <v>DL  MASTER BOX STICKER</v>
          </cell>
          <cell r="C28721">
            <v>1082</v>
          </cell>
          <cell r="D28721">
            <v>5.3999999999999999E-2</v>
          </cell>
          <cell r="I28721" t="str">
            <v>No</v>
          </cell>
          <cell r="J28721" t="str">
            <v>NOS</v>
          </cell>
          <cell r="K28721" t="str">
            <v>PACKAGING</v>
          </cell>
          <cell r="L28721" t="str">
            <v>Hardware</v>
          </cell>
        </row>
        <row r="28722">
          <cell r="A28722">
            <v>10306516</v>
          </cell>
          <cell r="B28722" t="str">
            <v>DL  INNER BOX STICKER</v>
          </cell>
          <cell r="C28722">
            <v>2480</v>
          </cell>
          <cell r="D28722">
            <v>0.32400000000000001</v>
          </cell>
          <cell r="I28722" t="str">
            <v>No</v>
          </cell>
          <cell r="J28722" t="str">
            <v>NOS</v>
          </cell>
          <cell r="K28722" t="str">
            <v>PACKAGING</v>
          </cell>
          <cell r="L28722" t="str">
            <v>Hardware</v>
          </cell>
        </row>
        <row r="28723">
          <cell r="A28723">
            <v>10306515</v>
          </cell>
          <cell r="B28723" t="str">
            <v>BJ STREET LIGHT SPLENDID WARRANTY STICKER</v>
          </cell>
          <cell r="C28723">
            <v>0</v>
          </cell>
          <cell r="D28723">
            <v>0.36109999999999998</v>
          </cell>
          <cell r="E28723" t="str">
            <v>2 END</v>
          </cell>
          <cell r="I28723" t="str">
            <v>No</v>
          </cell>
          <cell r="J28723" t="str">
            <v>NOS</v>
          </cell>
          <cell r="K28723" t="str">
            <v>PACKAGING</v>
          </cell>
          <cell r="L28723" t="str">
            <v>Hardware</v>
          </cell>
        </row>
        <row r="28724">
          <cell r="A28724">
            <v>10306514</v>
          </cell>
          <cell r="B28724" t="str">
            <v>BAJAJ STREET SPLENDID QUALITY ASSURANCE STICKER</v>
          </cell>
          <cell r="C28724">
            <v>0</v>
          </cell>
          <cell r="D28724">
            <v>0.75</v>
          </cell>
          <cell r="I28724" t="str">
            <v>No</v>
          </cell>
          <cell r="J28724" t="str">
            <v>NOS</v>
          </cell>
          <cell r="K28724" t="str">
            <v>PACKAGING</v>
          </cell>
          <cell r="L28724" t="str">
            <v>Hardware</v>
          </cell>
        </row>
        <row r="28725">
          <cell r="A28725">
            <v>10306513</v>
          </cell>
          <cell r="B28725" t="str">
            <v>BAJAJ STREET SPLENDID PRODUCT STICKER</v>
          </cell>
          <cell r="C28725">
            <v>0</v>
          </cell>
          <cell r="D28725">
            <v>0.50470000000000004</v>
          </cell>
          <cell r="I28725" t="str">
            <v>No</v>
          </cell>
          <cell r="J28725" t="str">
            <v>NOS</v>
          </cell>
          <cell r="K28725" t="str">
            <v>PACKAGING</v>
          </cell>
          <cell r="L28725" t="str">
            <v>Hardware</v>
          </cell>
        </row>
        <row r="28726">
          <cell r="A28726">
            <v>10306512</v>
          </cell>
          <cell r="B28726" t="str">
            <v>BAJAJ STREET SPLENDID MASTER-CARTON-STICKER</v>
          </cell>
          <cell r="C28726">
            <v>0</v>
          </cell>
          <cell r="D28726">
            <v>2</v>
          </cell>
          <cell r="I28726" t="str">
            <v>No</v>
          </cell>
          <cell r="J28726" t="str">
            <v>NOS</v>
          </cell>
          <cell r="K28726" t="str">
            <v>PACKAGING</v>
          </cell>
          <cell r="L28726" t="str">
            <v>Hardware</v>
          </cell>
        </row>
        <row r="28727">
          <cell r="A28727">
            <v>10306511</v>
          </cell>
          <cell r="B28727" t="str">
            <v>BAJAJ STREET SPLENDID INNER BOX STICKER</v>
          </cell>
          <cell r="C28727">
            <v>0</v>
          </cell>
          <cell r="D28727">
            <v>0.50470000000000004</v>
          </cell>
          <cell r="I28727" t="str">
            <v>No</v>
          </cell>
          <cell r="J28727" t="str">
            <v>NOS</v>
          </cell>
          <cell r="K28727" t="str">
            <v>PACKAGING</v>
          </cell>
          <cell r="L28727" t="str">
            <v>Hardware</v>
          </cell>
        </row>
        <row r="28728">
          <cell r="A28728">
            <v>10306510</v>
          </cell>
          <cell r="B28728" t="str">
            <v>BJ STREET LIGHT SPLENDID EARTHING STICKER</v>
          </cell>
          <cell r="C28728">
            <v>0</v>
          </cell>
          <cell r="D28728">
            <v>0.36109999999999998</v>
          </cell>
          <cell r="I28728" t="str">
            <v>No</v>
          </cell>
          <cell r="J28728" t="str">
            <v>NOS</v>
          </cell>
          <cell r="K28728" t="str">
            <v>PACKAGING</v>
          </cell>
          <cell r="L28728" t="str">
            <v>Hardware</v>
          </cell>
        </row>
        <row r="28729">
          <cell r="A28729">
            <v>10306509</v>
          </cell>
          <cell r="B28729" t="str">
            <v>BAJAJ-STREET-LIGHT-OUTER-CARTON-STICKER-45W</v>
          </cell>
          <cell r="C28729">
            <v>0</v>
          </cell>
          <cell r="D28729">
            <v>0.4</v>
          </cell>
          <cell r="I28729" t="str">
            <v>No</v>
          </cell>
          <cell r="J28729" t="str">
            <v>NOS</v>
          </cell>
          <cell r="K28729" t="str">
            <v>PACKAGING</v>
          </cell>
          <cell r="L28729" t="str">
            <v>Hardware</v>
          </cell>
        </row>
        <row r="28730">
          <cell r="A28730">
            <v>10306508</v>
          </cell>
          <cell r="B28730" t="str">
            <v>BAJAJ-STREET-LIGHT-OUTER-CARTON-STICKER</v>
          </cell>
          <cell r="C28730">
            <v>0</v>
          </cell>
          <cell r="D28730">
            <v>0.25169999999999998</v>
          </cell>
          <cell r="I28730" t="str">
            <v>No</v>
          </cell>
          <cell r="J28730" t="str">
            <v>NOS</v>
          </cell>
          <cell r="K28730" t="str">
            <v>PACKAGING</v>
          </cell>
          <cell r="L28730" t="str">
            <v>Hardware</v>
          </cell>
        </row>
        <row r="28731">
          <cell r="A28731">
            <v>10306507</v>
          </cell>
          <cell r="B28731" t="str">
            <v>BJ HIGHBAY QR CODE STICKER</v>
          </cell>
          <cell r="C28731">
            <v>0</v>
          </cell>
          <cell r="D28731">
            <v>0.15</v>
          </cell>
          <cell r="I28731" t="str">
            <v>No</v>
          </cell>
          <cell r="J28731" t="str">
            <v>NOS</v>
          </cell>
          <cell r="K28731" t="str">
            <v>PACKAGING</v>
          </cell>
          <cell r="L28731" t="str">
            <v>Hardware</v>
          </cell>
        </row>
        <row r="28732">
          <cell r="A28732">
            <v>10306506</v>
          </cell>
          <cell r="B28732" t="str">
            <v>BJ HIGHBAY PRODUCT STICKER</v>
          </cell>
          <cell r="C28732">
            <v>0</v>
          </cell>
          <cell r="D28732">
            <v>0.3</v>
          </cell>
          <cell r="I28732" t="str">
            <v>No</v>
          </cell>
          <cell r="J28732" t="str">
            <v>NOS</v>
          </cell>
          <cell r="K28732" t="str">
            <v>PACKAGING</v>
          </cell>
          <cell r="L28732" t="str">
            <v>Hardware</v>
          </cell>
        </row>
        <row r="28733">
          <cell r="A28733">
            <v>10306505</v>
          </cell>
          <cell r="B28733" t="str">
            <v>BJ HIGHBAY MASTER BOX STICKER</v>
          </cell>
          <cell r="C28733">
            <v>0</v>
          </cell>
          <cell r="D28733">
            <v>0.9</v>
          </cell>
          <cell r="I28733" t="str">
            <v>No</v>
          </cell>
          <cell r="J28733" t="str">
            <v>NOS</v>
          </cell>
          <cell r="K28733" t="str">
            <v>PACKAGING</v>
          </cell>
          <cell r="L28733" t="str">
            <v>Hardware</v>
          </cell>
        </row>
        <row r="28734">
          <cell r="A28734">
            <v>10306504</v>
          </cell>
          <cell r="B28734" t="str">
            <v>BJ FL QR CODE STICKER</v>
          </cell>
          <cell r="C28734">
            <v>0</v>
          </cell>
          <cell r="D28734">
            <v>0.15</v>
          </cell>
          <cell r="I28734" t="str">
            <v>No</v>
          </cell>
          <cell r="J28734" t="str">
            <v>NOS</v>
          </cell>
          <cell r="K28734" t="str">
            <v>PACKAGING</v>
          </cell>
          <cell r="L28734" t="str">
            <v>Hardware</v>
          </cell>
        </row>
        <row r="28735">
          <cell r="A28735">
            <v>10306503</v>
          </cell>
          <cell r="B28735" t="str">
            <v>BJ FL PRODUCT STICKER</v>
          </cell>
          <cell r="C28735">
            <v>0</v>
          </cell>
          <cell r="D28735">
            <v>0.15</v>
          </cell>
          <cell r="I28735" t="str">
            <v>No</v>
          </cell>
          <cell r="J28735" t="str">
            <v>NOS</v>
          </cell>
          <cell r="K28735" t="str">
            <v>PACKAGING</v>
          </cell>
          <cell r="L28735" t="str">
            <v>Hardware</v>
          </cell>
        </row>
        <row r="28736">
          <cell r="A28736">
            <v>10306502</v>
          </cell>
          <cell r="B28736" t="str">
            <v>BJ FL MASTER BOX STICKER</v>
          </cell>
          <cell r="C28736">
            <v>0</v>
          </cell>
          <cell r="D28736">
            <v>0.3</v>
          </cell>
          <cell r="I28736" t="str">
            <v>No</v>
          </cell>
          <cell r="J28736" t="str">
            <v>NOS</v>
          </cell>
          <cell r="K28736" t="str">
            <v>PACKAGING</v>
          </cell>
          <cell r="L28736" t="str">
            <v>Hardware</v>
          </cell>
        </row>
        <row r="28737">
          <cell r="A28737">
            <v>10306501</v>
          </cell>
          <cell r="B28737" t="str">
            <v>BJ EDGNEXT STREETLIGHT QR CODE STICKER</v>
          </cell>
          <cell r="C28737">
            <v>0</v>
          </cell>
          <cell r="D28737">
            <v>6.5100000000000005E-2</v>
          </cell>
          <cell r="I28737" t="str">
            <v>No</v>
          </cell>
          <cell r="J28737" t="str">
            <v>NOS</v>
          </cell>
          <cell r="K28737" t="str">
            <v>PACKAGING</v>
          </cell>
          <cell r="L28737" t="str">
            <v>Hardware</v>
          </cell>
        </row>
        <row r="28738">
          <cell r="A28738">
            <v>10306500</v>
          </cell>
          <cell r="B28738" t="str">
            <v>BJ EDGNEXT STREETLIGHT PRODUCT STICKER</v>
          </cell>
          <cell r="C28738">
            <v>0</v>
          </cell>
          <cell r="D28738">
            <v>0.18</v>
          </cell>
          <cell r="I28738" t="str">
            <v>No</v>
          </cell>
          <cell r="J28738" t="str">
            <v>NOS</v>
          </cell>
          <cell r="K28738" t="str">
            <v>PACKAGING</v>
          </cell>
          <cell r="L28738" t="str">
            <v>Hardware</v>
          </cell>
        </row>
        <row r="28739">
          <cell r="A28739">
            <v>10306499</v>
          </cell>
          <cell r="B28739" t="str">
            <v>BJ EDGNEXT STREETLIGHT MASTER BOX STICKER</v>
          </cell>
          <cell r="C28739">
            <v>0</v>
          </cell>
          <cell r="D28739">
            <v>0.25</v>
          </cell>
          <cell r="E28739" t="str">
            <v>2 END</v>
          </cell>
          <cell r="I28739" t="str">
            <v>No</v>
          </cell>
          <cell r="J28739" t="str">
            <v>NOS</v>
          </cell>
          <cell r="K28739" t="str">
            <v>PACKAGING</v>
          </cell>
          <cell r="L28739" t="str">
            <v>Hardware</v>
          </cell>
        </row>
        <row r="28740">
          <cell r="A28740">
            <v>10306498</v>
          </cell>
          <cell r="B28740" t="str">
            <v>BULK HEAD-PRODUCT STICKER /LASER PRINT</v>
          </cell>
          <cell r="C28740">
            <v>0</v>
          </cell>
          <cell r="D28740">
            <v>0</v>
          </cell>
          <cell r="I28740" t="str">
            <v>No</v>
          </cell>
          <cell r="J28740" t="str">
            <v>NOS</v>
          </cell>
          <cell r="K28740" t="str">
            <v>PACKAGING</v>
          </cell>
          <cell r="L28740" t="str">
            <v>Hardware</v>
          </cell>
        </row>
        <row r="28741">
          <cell r="A28741">
            <v>10306497</v>
          </cell>
          <cell r="B28741" t="str">
            <v>BULK HEAD-OUTER-CARTON-STICKER</v>
          </cell>
          <cell r="C28741">
            <v>0</v>
          </cell>
          <cell r="D28741">
            <v>0</v>
          </cell>
          <cell r="I28741" t="str">
            <v>No</v>
          </cell>
          <cell r="J28741" t="str">
            <v>NOS</v>
          </cell>
          <cell r="K28741" t="str">
            <v>PACKAGING</v>
          </cell>
          <cell r="L28741" t="str">
            <v>Hardware</v>
          </cell>
        </row>
        <row r="28742">
          <cell r="A28742">
            <v>10306496</v>
          </cell>
          <cell r="B28742" t="str">
            <v>BULK HEAD-MONO CARTON STICKER</v>
          </cell>
          <cell r="C28742">
            <v>0</v>
          </cell>
          <cell r="D28742">
            <v>0</v>
          </cell>
          <cell r="E28742" t="str">
            <v>INNER CARTON STICKER FOR MONDO</v>
          </cell>
          <cell r="I28742" t="str">
            <v>No</v>
          </cell>
          <cell r="J28742" t="str">
            <v>NOS</v>
          </cell>
          <cell r="K28742" t="str">
            <v>PACKAGING</v>
          </cell>
          <cell r="L28742" t="str">
            <v>Hardware</v>
          </cell>
        </row>
        <row r="28743">
          <cell r="A28743">
            <v>10306495</v>
          </cell>
          <cell r="B28743" t="str">
            <v>BATTEN MASTER CARTON QR CODE STICKER</v>
          </cell>
          <cell r="C28743">
            <v>0</v>
          </cell>
          <cell r="D28743">
            <v>0.5333</v>
          </cell>
          <cell r="I28743" t="str">
            <v>No</v>
          </cell>
          <cell r="J28743" t="str">
            <v>NOS</v>
          </cell>
          <cell r="K28743" t="str">
            <v>PACKAGING</v>
          </cell>
          <cell r="L28743" t="str">
            <v>Hardware</v>
          </cell>
        </row>
        <row r="28744">
          <cell r="A28744">
            <v>10306494</v>
          </cell>
          <cell r="B28744" t="str">
            <v>TISSUE-DOUBLE SIDED-TAPE-12MMX50MTR(NOT IN USE)</v>
          </cell>
          <cell r="C28744">
            <v>0</v>
          </cell>
          <cell r="D28744">
            <v>0</v>
          </cell>
          <cell r="E28744" t="str">
            <v>DOUBLE SIDE TISSUE TAPE S 100 GRADE; STICOL® 12mm x 50mtr.</v>
          </cell>
          <cell r="I28744" t="str">
            <v>Yes</v>
          </cell>
          <cell r="J28744" t="str">
            <v>NOS</v>
          </cell>
          <cell r="K28744" t="str">
            <v>PACKAGING</v>
          </cell>
          <cell r="L28744" t="str">
            <v>Hardware</v>
          </cell>
        </row>
        <row r="28745">
          <cell r="A28745">
            <v>10306493</v>
          </cell>
          <cell r="B28745" t="str">
            <v>CORRUGATED-HOLDER-3PLY- 15W-18W-20W-SQ-AL-DL</v>
          </cell>
          <cell r="C28745">
            <v>0</v>
          </cell>
          <cell r="D28745">
            <v>2.5</v>
          </cell>
          <cell r="E28745" t="str">
            <v>3PLY 160X160X50</v>
          </cell>
          <cell r="I28745" t="str">
            <v>No</v>
          </cell>
          <cell r="J28745" t="str">
            <v>NOS</v>
          </cell>
          <cell r="K28745" t="str">
            <v>PACKAGING</v>
          </cell>
          <cell r="L28745" t="str">
            <v>Hardware</v>
          </cell>
        </row>
        <row r="28746">
          <cell r="A28746">
            <v>10306492</v>
          </cell>
          <cell r="B28746" t="str">
            <v>CORRUGATED-HOLDER-3PLY-24W-SQ-AL-DL</v>
          </cell>
          <cell r="C28746">
            <v>0</v>
          </cell>
          <cell r="D28746">
            <v>3.75</v>
          </cell>
          <cell r="I28746" t="str">
            <v>No</v>
          </cell>
          <cell r="J28746" t="str">
            <v>NOS</v>
          </cell>
          <cell r="K28746" t="str">
            <v>PACKAGING</v>
          </cell>
          <cell r="L28746" t="str">
            <v>Hardware</v>
          </cell>
        </row>
        <row r="28747">
          <cell r="A28747">
            <v>10306491</v>
          </cell>
          <cell r="B28747" t="str">
            <v>PADDING-6W-9W-12W-AL-DL-SUR</v>
          </cell>
          <cell r="C28747">
            <v>2.0099999999999998</v>
          </cell>
          <cell r="D28747">
            <v>2.5</v>
          </cell>
          <cell r="E28747" t="str">
            <v>BOX 3PLY 120X120X50MM</v>
          </cell>
          <cell r="I28747" t="str">
            <v>No</v>
          </cell>
          <cell r="J28747" t="str">
            <v>NOS</v>
          </cell>
          <cell r="K28747" t="str">
            <v>PACKAGING</v>
          </cell>
          <cell r="L28747" t="str">
            <v>Hardware</v>
          </cell>
        </row>
        <row r="28748">
          <cell r="A28748">
            <v>10306490</v>
          </cell>
          <cell r="B28748" t="str">
            <v>CORRUGATED-HOLDER-3PLY-24W-ROUND-AL-DL</v>
          </cell>
          <cell r="C28748">
            <v>120</v>
          </cell>
          <cell r="D28748">
            <v>3.75</v>
          </cell>
          <cell r="I28748" t="str">
            <v>No</v>
          </cell>
          <cell r="J28748" t="str">
            <v>NOS</v>
          </cell>
          <cell r="K28748" t="str">
            <v>PACKAGING</v>
          </cell>
          <cell r="L28748" t="str">
            <v>Hardware</v>
          </cell>
        </row>
        <row r="28749">
          <cell r="A28749">
            <v>10306489</v>
          </cell>
          <cell r="B28749" t="str">
            <v>PADDING-20W-24W-AL-DL-SUR</v>
          </cell>
          <cell r="C28749">
            <v>11.56</v>
          </cell>
          <cell r="D28749">
            <v>3.75</v>
          </cell>
          <cell r="E28749" t="str">
            <v>BOX 3PLY 185X185X50MM</v>
          </cell>
          <cell r="I28749" t="str">
            <v>No</v>
          </cell>
          <cell r="J28749" t="str">
            <v>NOS</v>
          </cell>
          <cell r="K28749" t="str">
            <v>PACKAGING</v>
          </cell>
          <cell r="L28749" t="str">
            <v>Hardware</v>
          </cell>
        </row>
        <row r="28750">
          <cell r="A28750">
            <v>10306488</v>
          </cell>
          <cell r="B28750" t="str">
            <v>MASTER-CARTON-20W-24W-AL-DL-REC/SUR</v>
          </cell>
          <cell r="C28750">
            <v>0</v>
          </cell>
          <cell r="D28750">
            <v>76</v>
          </cell>
          <cell r="E28750" t="str">
            <v>MASTER CTN 5PLY 400X400X350MM; 150GSM; B+A FLUTE; VK:12BF; MOISTURE CONTENT: 8% +-2%</v>
          </cell>
          <cell r="I28750" t="str">
            <v>No</v>
          </cell>
          <cell r="J28750" t="str">
            <v>NOS</v>
          </cell>
          <cell r="K28750" t="str">
            <v>PACKAGING</v>
          </cell>
          <cell r="L28750" t="str">
            <v>Hardware</v>
          </cell>
        </row>
        <row r="28751">
          <cell r="A28751">
            <v>10306487</v>
          </cell>
          <cell r="B28751" t="str">
            <v>INNER-CARTON-20W-24W-AL-DL-SUR/REC</v>
          </cell>
          <cell r="C28751">
            <v>57</v>
          </cell>
          <cell r="D28751">
            <v>8.25</v>
          </cell>
          <cell r="E28751" t="str">
            <v>BOX 3PLY 190X190X63MM;150GSMX2VK+100GSMXSK; B FLUTE; VK:18BF;SK:16BF MOISTURE CONTENT- 8%+-2%</v>
          </cell>
          <cell r="I28751" t="str">
            <v>No</v>
          </cell>
          <cell r="J28751" t="str">
            <v>NOS</v>
          </cell>
          <cell r="K28751" t="str">
            <v>PACKAGING</v>
          </cell>
          <cell r="L28751" t="str">
            <v>Hardware</v>
          </cell>
        </row>
        <row r="28752">
          <cell r="A28752">
            <v>10306486</v>
          </cell>
          <cell r="B28752" t="str">
            <v>DOUBLE-SIDE-WHITE-FOAM-TAPE-12MMX10MTR</v>
          </cell>
          <cell r="C28752">
            <v>8323.18</v>
          </cell>
          <cell r="D28752">
            <v>3</v>
          </cell>
          <cell r="E28752" t="str">
            <v>DOUBLE SIDE WHITE FOAM WITH YELLOW RELEASE H GRADE; 1.8mm-2mm x 12mm x 10mtr.</v>
          </cell>
          <cell r="I28752" t="str">
            <v>No</v>
          </cell>
          <cell r="J28752" t="str">
            <v>MTR</v>
          </cell>
          <cell r="K28752" t="str">
            <v>PACKAGING</v>
          </cell>
          <cell r="L28752" t="str">
            <v>Hardware</v>
          </cell>
        </row>
        <row r="28753">
          <cell r="A28753">
            <v>10306485</v>
          </cell>
          <cell r="B28753" t="str">
            <v>PARTITION-FOR-LEDVANCE DRIVERS-3PLY</v>
          </cell>
          <cell r="C28753">
            <v>0</v>
          </cell>
          <cell r="D28753">
            <v>1.75</v>
          </cell>
          <cell r="E28753" t="str">
            <v>3PLY  260LX140W  ALL 150GSM; 16BF; MOISTURE CONTENT: 8% +-2%</v>
          </cell>
          <cell r="I28753" t="str">
            <v>No</v>
          </cell>
          <cell r="J28753" t="str">
            <v>NOS</v>
          </cell>
          <cell r="K28753" t="str">
            <v>PACKAGING</v>
          </cell>
          <cell r="L28753" t="str">
            <v>Hardware</v>
          </cell>
        </row>
        <row r="28754">
          <cell r="A28754">
            <v>10306484</v>
          </cell>
          <cell r="B28754" t="str">
            <v>MASTER-CARTON-CV-DRIVER-12-24V-LEDVANCE</v>
          </cell>
          <cell r="C28754">
            <v>34</v>
          </cell>
          <cell r="D28754">
            <v>12</v>
          </cell>
          <cell r="E28754" t="str">
            <v>CTN 5PLY 280L X190WX 95H (OUTER) MM; 180GSMX2VK+150GSMX3SK; ALL 20BF; MOISTURE CONTENT: 8% +-2%</v>
          </cell>
          <cell r="I28754" t="str">
            <v>No</v>
          </cell>
          <cell r="J28754" t="str">
            <v>NOS</v>
          </cell>
          <cell r="K28754" t="str">
            <v>PACKAGING</v>
          </cell>
          <cell r="L28754" t="str">
            <v>Hardware</v>
          </cell>
        </row>
        <row r="28755">
          <cell r="A28755">
            <v>10306483</v>
          </cell>
          <cell r="B28755" t="str">
            <v>INNER-CARTON-BJFL80W-OVERLAP FLAP-3PLY</v>
          </cell>
          <cell r="C28755">
            <v>79</v>
          </cell>
          <cell r="D28755">
            <v>9.1</v>
          </cell>
          <cell r="E28755" t="str">
            <v>BOX 3 PLY;L280XW65XH230; 150GSMX1VK+100GSMX2SK; 18BF;NARROW FLUTE;MOISTURE CONTENT: 8% +-2%</v>
          </cell>
          <cell r="I28755" t="str">
            <v>No</v>
          </cell>
          <cell r="J28755" t="str">
            <v>NOS</v>
          </cell>
          <cell r="K28755" t="str">
            <v>PACKAGING</v>
          </cell>
          <cell r="L28755" t="str">
            <v>Hardware</v>
          </cell>
        </row>
        <row r="28756">
          <cell r="A28756">
            <v>10306482</v>
          </cell>
          <cell r="B28756" t="str">
            <v>MASTER-CARTON-BJFL80W-5PLY</v>
          </cell>
          <cell r="C28756">
            <v>47</v>
          </cell>
          <cell r="D28756">
            <v>60</v>
          </cell>
          <cell r="E28756" t="str">
            <v>BOX 5 PLY;L295XW280XH480;ALL 150GSM;18BF; NARROW FLUTE;MOISTURE CONTENT: 8% +-2%</v>
          </cell>
          <cell r="I28756" t="str">
            <v>No</v>
          </cell>
          <cell r="J28756" t="str">
            <v>NOS</v>
          </cell>
          <cell r="K28756" t="str">
            <v>PACKAGING</v>
          </cell>
          <cell r="L28756" t="str">
            <v>Hardware</v>
          </cell>
        </row>
        <row r="28757">
          <cell r="A28757">
            <v>10306481</v>
          </cell>
          <cell r="B28757" t="str">
            <v>CORRUGATED-HOLDER-3PLY-18W/20W-SQ-RDL-SURYA</v>
          </cell>
          <cell r="C28757">
            <v>0</v>
          </cell>
          <cell r="D28757">
            <v>2.5</v>
          </cell>
          <cell r="I28757" t="str">
            <v>No</v>
          </cell>
          <cell r="J28757" t="str">
            <v>NOS</v>
          </cell>
          <cell r="K28757" t="str">
            <v>PACKAGING</v>
          </cell>
          <cell r="L28757" t="str">
            <v>Hardware</v>
          </cell>
        </row>
        <row r="28758">
          <cell r="A28758">
            <v>10306480</v>
          </cell>
          <cell r="B28758" t="str">
            <v>CORRUGATED-HOLDER-3PLY-18W/20W-ROUND-RDL-SURYA</v>
          </cell>
          <cell r="C28758">
            <v>0</v>
          </cell>
          <cell r="D28758">
            <v>2.5</v>
          </cell>
          <cell r="I28758" t="str">
            <v>No</v>
          </cell>
          <cell r="J28758" t="str">
            <v>NOS</v>
          </cell>
          <cell r="K28758" t="str">
            <v>PACKAGING</v>
          </cell>
          <cell r="L28758" t="str">
            <v>Hardware</v>
          </cell>
        </row>
        <row r="28759">
          <cell r="A28759">
            <v>10306479</v>
          </cell>
          <cell r="B28759" t="str">
            <v>CORRUGATED-HOLDER-3PLY-12W/15W-SQ-RDL-SURYA</v>
          </cell>
          <cell r="C28759">
            <v>0</v>
          </cell>
          <cell r="D28759">
            <v>1.8</v>
          </cell>
          <cell r="I28759" t="str">
            <v>No</v>
          </cell>
          <cell r="J28759" t="str">
            <v>NOS</v>
          </cell>
          <cell r="K28759" t="str">
            <v>PACKAGING</v>
          </cell>
          <cell r="L28759" t="str">
            <v>Hardware</v>
          </cell>
        </row>
        <row r="28760">
          <cell r="A28760">
            <v>10306478</v>
          </cell>
          <cell r="B28760" t="str">
            <v>CORRUGATED-HOLDER-3PLY-12W/15W-ROUND-RDL-SURYA</v>
          </cell>
          <cell r="C28760">
            <v>0</v>
          </cell>
          <cell r="D28760">
            <v>1.8</v>
          </cell>
          <cell r="I28760" t="str">
            <v>No</v>
          </cell>
          <cell r="J28760" t="str">
            <v>NOS</v>
          </cell>
          <cell r="K28760" t="str">
            <v>PACKAGING</v>
          </cell>
          <cell r="L28760" t="str">
            <v>Hardware</v>
          </cell>
        </row>
        <row r="28761">
          <cell r="A28761">
            <v>10306477</v>
          </cell>
          <cell r="B28761" t="str">
            <v>CORRUGATED-HOLDER-3PLY-6W/9W-SQ-RDL-SURYA</v>
          </cell>
          <cell r="C28761">
            <v>0</v>
          </cell>
          <cell r="D28761">
            <v>0</v>
          </cell>
          <cell r="I28761" t="str">
            <v>No</v>
          </cell>
          <cell r="J28761" t="str">
            <v>NOS</v>
          </cell>
          <cell r="K28761" t="str">
            <v>PACKAGING</v>
          </cell>
          <cell r="L28761" t="str">
            <v>Hardware</v>
          </cell>
        </row>
        <row r="28762">
          <cell r="A28762">
            <v>10306476</v>
          </cell>
          <cell r="B28762" t="str">
            <v>CORRUGATED-HOLDER-3PLY-6W/9W-ROUND-RDL-SURYA</v>
          </cell>
          <cell r="C28762">
            <v>0</v>
          </cell>
          <cell r="D28762">
            <v>1.25</v>
          </cell>
          <cell r="I28762" t="str">
            <v>No</v>
          </cell>
          <cell r="J28762" t="str">
            <v>NOS</v>
          </cell>
          <cell r="K28762" t="str">
            <v>PACKAGING</v>
          </cell>
          <cell r="L28762" t="str">
            <v>Hardware</v>
          </cell>
        </row>
        <row r="28763">
          <cell r="A28763">
            <v>10306475</v>
          </cell>
          <cell r="B28763" t="str">
            <v>MASTER-CARTON-CYDL-80X130 MM</v>
          </cell>
          <cell r="C28763">
            <v>111.9935</v>
          </cell>
          <cell r="D28763">
            <v>41.4</v>
          </cell>
          <cell r="E28763" t="str">
            <v>BOX 5PLY;365X275X165MM;180GSMX3VK+150GSMX2SK;B FLUTE;VK:24BF;SK:18BF;MOISTURE CONTENT: 8% +-2%</v>
          </cell>
          <cell r="I28763" t="str">
            <v>No</v>
          </cell>
          <cell r="J28763" t="str">
            <v>NOS</v>
          </cell>
          <cell r="K28763" t="str">
            <v>PACKAGING</v>
          </cell>
          <cell r="L28763" t="str">
            <v>Hardware</v>
          </cell>
        </row>
        <row r="28764">
          <cell r="A28764">
            <v>10306474</v>
          </cell>
          <cell r="B28764" t="str">
            <v>INNER-CARTON-CYDL-80X130 MM</v>
          </cell>
          <cell r="C28764">
            <v>316</v>
          </cell>
          <cell r="D28764">
            <v>4.9000000000000004</v>
          </cell>
          <cell r="E28764" t="str">
            <v>BOX 3PLY;87X87X150MM;180GSMX2VK+150GSMX1SK;VK:24BF;SK:18BF;MOISTURE CONTENT: 8% +-2%</v>
          </cell>
          <cell r="I28764" t="str">
            <v>No</v>
          </cell>
          <cell r="J28764" t="str">
            <v>NOS</v>
          </cell>
          <cell r="K28764" t="str">
            <v>PACKAGING</v>
          </cell>
          <cell r="L28764" t="str">
            <v>Hardware</v>
          </cell>
        </row>
        <row r="28765">
          <cell r="A28765">
            <v>10306473</v>
          </cell>
          <cell r="B28765" t="str">
            <v>CORRUGATED-HOLDER-3PLY-6W/12W-ROUND-AL-DL</v>
          </cell>
          <cell r="C28765">
            <v>5286</v>
          </cell>
          <cell r="D28765">
            <v>2.5</v>
          </cell>
          <cell r="E28765" t="str">
            <v>L120XW120XH50MM - 3 PLY</v>
          </cell>
          <cell r="I28765" t="str">
            <v>No</v>
          </cell>
          <cell r="J28765" t="str">
            <v>NOS</v>
          </cell>
          <cell r="K28765" t="str">
            <v>PACKAGING</v>
          </cell>
          <cell r="L28765" t="str">
            <v>Hardware</v>
          </cell>
        </row>
        <row r="28766">
          <cell r="A28766">
            <v>10306472</v>
          </cell>
          <cell r="B28766" t="str">
            <v>MASTER-CARTON-6W-12W-AL-DL-REC/SUR</v>
          </cell>
          <cell r="C28766">
            <v>300</v>
          </cell>
          <cell r="D28766">
            <v>46</v>
          </cell>
          <cell r="E28766" t="str">
            <v>BOX 5PLY 275X275X350MM;150GSM; B+A FLUTE; 22BF; MOISTURE CONTENT- 8%+-2%</v>
          </cell>
          <cell r="I28766" t="str">
            <v>No</v>
          </cell>
          <cell r="J28766" t="str">
            <v>NOS</v>
          </cell>
          <cell r="K28766" t="str">
            <v>PACKAGING</v>
          </cell>
          <cell r="L28766" t="str">
            <v>Hardware</v>
          </cell>
        </row>
        <row r="28767">
          <cell r="A28767">
            <v>10306471</v>
          </cell>
          <cell r="B28767" t="str">
            <v>INNER-CARTON-6W-12W-AL-DL-REC/SUR</v>
          </cell>
          <cell r="C28767">
            <v>1305.5</v>
          </cell>
          <cell r="D28767">
            <v>3.75</v>
          </cell>
          <cell r="E28767" t="str">
            <v>BOX 3PLY 125X125X63MM;150GSM; B FLUTE; 22BF; MOISTURE CONTENT- 8%+-2%</v>
          </cell>
          <cell r="I28767" t="str">
            <v>No</v>
          </cell>
          <cell r="J28767" t="str">
            <v>NOS</v>
          </cell>
          <cell r="K28767" t="str">
            <v>PACKAGING</v>
          </cell>
          <cell r="L28767" t="str">
            <v>Hardware</v>
          </cell>
        </row>
        <row r="28768">
          <cell r="A28768">
            <v>10306470</v>
          </cell>
          <cell r="B28768" t="str">
            <v>INNER-CARTON -PAN-AL-BULK HEAD-10W-WITH-PADDING-PRINTED</v>
          </cell>
          <cell r="C28768">
            <v>828</v>
          </cell>
          <cell r="D28768">
            <v>7.61</v>
          </cell>
          <cell r="E28768" t="str">
            <v>BOX;3PLY;215X132X80MM BROWN ;150GSM;22BF;B+A FLUTE;MOISTURE CONTENT: 8% +-2%/PADDING-125X125X 70MM-3PLY</v>
          </cell>
          <cell r="I28768" t="str">
            <v>No</v>
          </cell>
          <cell r="J28768" t="str">
            <v>NOS</v>
          </cell>
          <cell r="K28768" t="str">
            <v>PACKAGING</v>
          </cell>
          <cell r="L28768" t="str">
            <v>Hardware</v>
          </cell>
        </row>
        <row r="28769">
          <cell r="A28769">
            <v>10306469</v>
          </cell>
          <cell r="B28769" t="str">
            <v>MASTER-CARTON-PAN-AL-BULK HEAD-10W-PRINTED</v>
          </cell>
          <cell r="C28769">
            <v>7</v>
          </cell>
          <cell r="D28769">
            <v>44</v>
          </cell>
          <cell r="E28769" t="str">
            <v>BOX;5PLY;290X230X430MM BROWN;150GSM;22BF;B+A FLUTE;MOISTURE CONTENT: 8% +-2%</v>
          </cell>
          <cell r="I28769" t="str">
            <v>No</v>
          </cell>
          <cell r="J28769" t="str">
            <v>NOS</v>
          </cell>
          <cell r="K28769" t="str">
            <v>PACKAGING</v>
          </cell>
          <cell r="L28769" t="str">
            <v>Hardware</v>
          </cell>
        </row>
        <row r="28770">
          <cell r="A28770">
            <v>10306468</v>
          </cell>
          <cell r="B28770" t="str">
            <v>EPE-FOAM-SHEET-SEPARATOR-2320*158*10MM</v>
          </cell>
          <cell r="C28770">
            <v>0</v>
          </cell>
          <cell r="D28770">
            <v>0</v>
          </cell>
          <cell r="E28770" t="str">
            <v>TCZ V2 8FT</v>
          </cell>
          <cell r="I28770" t="str">
            <v>No</v>
          </cell>
          <cell r="J28770" t="str">
            <v>NOS</v>
          </cell>
          <cell r="K28770" t="str">
            <v>PACKAGING</v>
          </cell>
          <cell r="L28770" t="str">
            <v>Hardware</v>
          </cell>
        </row>
        <row r="28771">
          <cell r="A28771">
            <v>10306467</v>
          </cell>
          <cell r="B28771" t="str">
            <v>INNER-CARTON-15W-18W-20W-AL-DL-REC/SUR</v>
          </cell>
          <cell r="C28771">
            <v>2.3199999999999998</v>
          </cell>
          <cell r="D28771">
            <v>6.5</v>
          </cell>
          <cell r="E28771" t="str">
            <v>BOX 3PLY 165X165X63MM;150GSM; B FLUTE; 22BF; MOISTURE CONTENT- 8%+-2%</v>
          </cell>
          <cell r="I28771" t="str">
            <v>No</v>
          </cell>
          <cell r="J28771" t="str">
            <v>NOS</v>
          </cell>
          <cell r="K28771" t="str">
            <v>PACKAGING</v>
          </cell>
          <cell r="L28771" t="str">
            <v>Hardware</v>
          </cell>
        </row>
        <row r="28772">
          <cell r="A28772">
            <v>10306466</v>
          </cell>
          <cell r="B28772" t="str">
            <v>CORRUGATED-HOLDER-3PLY- 15W-18W-20W-ROUND-AL-DL</v>
          </cell>
          <cell r="C28772">
            <v>9248</v>
          </cell>
          <cell r="D28772">
            <v>2.5</v>
          </cell>
          <cell r="I28772" t="str">
            <v>No</v>
          </cell>
          <cell r="J28772" t="str">
            <v>NOS</v>
          </cell>
          <cell r="K28772" t="str">
            <v>PACKAGING</v>
          </cell>
          <cell r="L28772" t="str">
            <v>Hardware</v>
          </cell>
        </row>
        <row r="28773">
          <cell r="A28773">
            <v>10306465</v>
          </cell>
          <cell r="B28773" t="str">
            <v>EPE-FOAM-SET-TCZ-V2-8FT-R1</v>
          </cell>
          <cell r="C28773">
            <v>0</v>
          </cell>
          <cell r="D28773">
            <v>0</v>
          </cell>
          <cell r="E28773" t="str">
            <v>2 END 2 CENTRE</v>
          </cell>
          <cell r="G28773" t="str">
            <v>\\ati-server\JILLP - Attachment\10306465 EPE-FOAM-SET-TCZ-V2-8FT-R1.PDF</v>
          </cell>
          <cell r="H28773">
            <v>181450</v>
          </cell>
          <cell r="I28773" t="str">
            <v>No</v>
          </cell>
          <cell r="J28773" t="str">
            <v>SETS</v>
          </cell>
          <cell r="K28773" t="str">
            <v>PACKAGING</v>
          </cell>
          <cell r="L28773" t="str">
            <v>Hardware</v>
          </cell>
        </row>
        <row r="28774">
          <cell r="A28774">
            <v>10306464</v>
          </cell>
          <cell r="B28774" t="str">
            <v>MASTER-CARTON-TCZV2-8FT</v>
          </cell>
          <cell r="C28774">
            <v>0</v>
          </cell>
          <cell r="D28774">
            <v>0</v>
          </cell>
          <cell r="E28774" t="str">
            <v>MASTER CTN 5PLY 2450X192X195MM; 180GSMX2VK+150GSMX3SK; ALL 20BF; MOISTURE CONTENT: 8% +-2%</v>
          </cell>
          <cell r="I28774" t="str">
            <v>No</v>
          </cell>
          <cell r="J28774" t="str">
            <v>NOS</v>
          </cell>
          <cell r="K28774" t="str">
            <v>PACKAGING</v>
          </cell>
          <cell r="L28774" t="str">
            <v>Hardware</v>
          </cell>
        </row>
        <row r="28775">
          <cell r="A28775">
            <v>10306463</v>
          </cell>
          <cell r="B28775" t="str">
            <v>MASTER-CARTON-18W/20W-RDL-SURYA</v>
          </cell>
          <cell r="C28775">
            <v>0</v>
          </cell>
          <cell r="D28775">
            <v>62</v>
          </cell>
          <cell r="E28775" t="str">
            <v>BOX;5PLY;445X292X495 MM;150GSMX5VK;VK:18BF;MOISTURE CONTENT: 8% +-2%</v>
          </cell>
          <cell r="I28775" t="str">
            <v>No</v>
          </cell>
          <cell r="J28775" t="str">
            <v>NOS</v>
          </cell>
          <cell r="K28775" t="str">
            <v>PACKAGING</v>
          </cell>
          <cell r="L28775" t="str">
            <v>Hardware</v>
          </cell>
        </row>
        <row r="28776">
          <cell r="A28776">
            <v>10306462</v>
          </cell>
          <cell r="B28776" t="str">
            <v>INNER-CARTON-18W/20W-RDL-SURYA</v>
          </cell>
          <cell r="C28776">
            <v>3550</v>
          </cell>
          <cell r="D28776">
            <v>11.12</v>
          </cell>
          <cell r="E28776" t="str">
            <v>BOX;3PLY;265X235X 40MM;250GSMX1VK+150GSMX2SK;CORRUGATED;VK:18BF;SK:18BF;MOISTURE CONTENT: 8% +-2%</v>
          </cell>
          <cell r="I28776" t="str">
            <v>No</v>
          </cell>
          <cell r="J28776" t="str">
            <v>NOS</v>
          </cell>
          <cell r="K28776" t="str">
            <v>PACKAGING</v>
          </cell>
          <cell r="L28776" t="str">
            <v>Hardware</v>
          </cell>
        </row>
        <row r="28777">
          <cell r="A28777">
            <v>10306461</v>
          </cell>
          <cell r="B28777" t="str">
            <v>MASTER-CARTON-12W/15W-RDL-SURYA</v>
          </cell>
          <cell r="C28777">
            <v>64</v>
          </cell>
          <cell r="D28777">
            <v>47</v>
          </cell>
          <cell r="E28777" t="str">
            <v>BOX;5PLY;445X235X395 MM;150GSMX5VK;VK:18BF;MOISTURE CONTENT: 8% +-2%</v>
          </cell>
          <cell r="I28777" t="str">
            <v>No</v>
          </cell>
          <cell r="J28777" t="str">
            <v>NOS</v>
          </cell>
          <cell r="K28777" t="str">
            <v>PACKAGING</v>
          </cell>
          <cell r="L28777" t="str">
            <v>Hardware</v>
          </cell>
        </row>
        <row r="28778">
          <cell r="A28778">
            <v>10306460</v>
          </cell>
          <cell r="B28778" t="str">
            <v>INNER-CARTON-12W/15W-RDL-SURYA</v>
          </cell>
          <cell r="C28778">
            <v>0</v>
          </cell>
          <cell r="D28778">
            <v>7.8</v>
          </cell>
          <cell r="E28778" t="str">
            <v>BOX;3PLY;215X185X40MM;250GSMX1VK+150GSMX2SK;CORRUGATED;VK:18BF;SK:18BF;MOISTURE CONTENT: 8% +-2%</v>
          </cell>
          <cell r="I28778" t="str">
            <v>No</v>
          </cell>
          <cell r="J28778" t="str">
            <v>NOS</v>
          </cell>
          <cell r="K28778" t="str">
            <v>PACKAGING</v>
          </cell>
          <cell r="L28778" t="str">
            <v>Hardware</v>
          </cell>
        </row>
        <row r="28779">
          <cell r="A28779">
            <v>10306459</v>
          </cell>
          <cell r="B28779" t="str">
            <v>MASTER-CARTON-6W/9W-RDL-SURYA</v>
          </cell>
          <cell r="C28779">
            <v>0</v>
          </cell>
          <cell r="D28779">
            <v>35</v>
          </cell>
          <cell r="E28779" t="str">
            <v>BOX;5PLY;445X185X292MM;150GSMX5VK;VK:18BF;MOISTURE CONTENT: 8% +-2%</v>
          </cell>
          <cell r="I28779" t="str">
            <v>No</v>
          </cell>
          <cell r="J28779" t="str">
            <v>NOS</v>
          </cell>
          <cell r="K28779" t="str">
            <v>PACKAGING</v>
          </cell>
          <cell r="L28779" t="str">
            <v>Hardware</v>
          </cell>
        </row>
        <row r="28780">
          <cell r="A28780">
            <v>10306458</v>
          </cell>
          <cell r="B28780" t="str">
            <v>INNER-CARTON-6W/9W-RDL-SURYA</v>
          </cell>
          <cell r="C28780">
            <v>0</v>
          </cell>
          <cell r="D28780">
            <v>5.12</v>
          </cell>
          <cell r="E28780" t="str">
            <v>BOX;3PLY;160X135X40MM;250GSMX1VK+150GSMX2SK;CORRUGATED;VK:18BF;SK:18BF;MOISTURE CONTENT: 8% +-2%</v>
          </cell>
          <cell r="I28780" t="str">
            <v>No</v>
          </cell>
          <cell r="J28780" t="str">
            <v>NOS</v>
          </cell>
          <cell r="K28780" t="str">
            <v>PACKAGING</v>
          </cell>
          <cell r="L28780" t="str">
            <v>Hardware</v>
          </cell>
        </row>
        <row r="28781">
          <cell r="A28781">
            <v>10306457</v>
          </cell>
          <cell r="B28781" t="str">
            <v>INNER-CARTON-BJFL50W-OVERLAP FLAP-3PLY</v>
          </cell>
          <cell r="C28781">
            <v>2430</v>
          </cell>
          <cell r="D28781">
            <v>7.75</v>
          </cell>
          <cell r="E28781" t="str">
            <v>INNER CARTON FOR 50W FLOOD LIGHT;3PLY L190XW66XH235MM 150GSMXVK+100GSMX2SK; NARROW FLUTE; VK:18BF; SK: 16BF; MOISTURE CONTENT: 8% +-2%</v>
          </cell>
          <cell r="I28781" t="str">
            <v>No</v>
          </cell>
          <cell r="J28781" t="str">
            <v>NOS</v>
          </cell>
          <cell r="K28781" t="str">
            <v>PACKAGING</v>
          </cell>
          <cell r="L28781" t="str">
            <v>Hardware</v>
          </cell>
        </row>
        <row r="28782">
          <cell r="A28782">
            <v>10306456</v>
          </cell>
          <cell r="B28782" t="str">
            <v>MASTER-CARTON-BJFL50W-5PLY</v>
          </cell>
          <cell r="C28782">
            <v>0</v>
          </cell>
          <cell r="D28782">
            <v>58</v>
          </cell>
          <cell r="E28782" t="str">
            <v>MASTER CARTON FOR 50W FLOOD LIGHT;5PLY L395XW215XH490MM; 150GSM; NARROW FLUTE; 18BF; MOISTURE CONTENT: 8% +-2%</v>
          </cell>
          <cell r="I28782" t="str">
            <v>No</v>
          </cell>
          <cell r="J28782" t="str">
            <v>NOS</v>
          </cell>
          <cell r="K28782" t="str">
            <v>PACKAGING</v>
          </cell>
          <cell r="L28782" t="str">
            <v>Hardware</v>
          </cell>
        </row>
        <row r="28783">
          <cell r="A28783">
            <v>10306455</v>
          </cell>
          <cell r="B28783" t="str">
            <v>INNER-CARTON-DELTA-COB-DL</v>
          </cell>
          <cell r="C28783">
            <v>0</v>
          </cell>
          <cell r="D28783">
            <v>0</v>
          </cell>
          <cell r="I28783" t="str">
            <v>No</v>
          </cell>
          <cell r="J28783" t="str">
            <v>NOS</v>
          </cell>
          <cell r="K28783" t="str">
            <v>PACKAGING</v>
          </cell>
          <cell r="L28783" t="str">
            <v>Hardware</v>
          </cell>
        </row>
        <row r="28784">
          <cell r="A28784">
            <v>10306454</v>
          </cell>
          <cell r="B28784" t="str">
            <v>MASTER-CARTON-SURYA-LL-4FT</v>
          </cell>
          <cell r="C28784">
            <v>0</v>
          </cell>
          <cell r="D28784">
            <v>0</v>
          </cell>
          <cell r="E28784" t="str">
            <v>BOX 5PLY 140x200x1270MM 180GSMX2VK+120GSMX3SK; B+A FLUTE; VK: 25BF; SK: 20BF; MOISTURE CONTENT: 8% +-2%</v>
          </cell>
          <cell r="I28784" t="str">
            <v>No</v>
          </cell>
          <cell r="J28784" t="str">
            <v>NOS</v>
          </cell>
          <cell r="K28784" t="str">
            <v>PACKAGING</v>
          </cell>
          <cell r="L28784" t="str">
            <v>Hardware</v>
          </cell>
        </row>
        <row r="28785">
          <cell r="A28785">
            <v>10306453</v>
          </cell>
          <cell r="B28785" t="str">
            <v>INNER-CARTON-SURYA-LL-4FT</v>
          </cell>
          <cell r="C28785">
            <v>0</v>
          </cell>
          <cell r="D28785">
            <v>0</v>
          </cell>
          <cell r="E28785" t="str">
            <v>BOX 3PLY 60X85X1250MM 180GSM;VK+150GSM;SK+180GSM;VK; B FLUTE; VK:25BF; SK:20BF; MOISTURE CONTENT- 8%+-2%</v>
          </cell>
          <cell r="I28785" t="str">
            <v>No</v>
          </cell>
          <cell r="J28785" t="str">
            <v>NOS</v>
          </cell>
          <cell r="K28785" t="str">
            <v>PACKAGING</v>
          </cell>
          <cell r="L28785" t="str">
            <v>Hardware</v>
          </cell>
        </row>
        <row r="28786">
          <cell r="A28786">
            <v>10306452</v>
          </cell>
          <cell r="B28786" t="str">
            <v>CORRUGATION-PADDING-360X360</v>
          </cell>
          <cell r="C28786">
            <v>5093.2085500000003</v>
          </cell>
          <cell r="D28786">
            <v>5.5</v>
          </cell>
          <cell r="E28786" t="str">
            <v>5 PLY,360X360</v>
          </cell>
          <cell r="G28786" t="str">
            <v>\\ati-server\JILLP - Attachment\RECESS SLIM- 2X2 PACKING DATA SHEET SURYA.PDF</v>
          </cell>
          <cell r="H28786">
            <v>53311</v>
          </cell>
          <cell r="I28786" t="str">
            <v>No</v>
          </cell>
          <cell r="J28786" t="str">
            <v>NOS</v>
          </cell>
          <cell r="K28786" t="str">
            <v>PACKAGING</v>
          </cell>
          <cell r="L28786" t="str">
            <v>Hardware</v>
          </cell>
        </row>
        <row r="28787">
          <cell r="A28787">
            <v>10306451</v>
          </cell>
          <cell r="B28787" t="str">
            <v>EPE-FOAM-FTG-WELL-GLASS-60X50X40MM</v>
          </cell>
          <cell r="C28787">
            <v>0</v>
          </cell>
          <cell r="D28787">
            <v>1.75</v>
          </cell>
          <cell r="E28787" t="str">
            <v>60 X 50 X 40 mm; WELL GLASS FIGHTER MODEL.</v>
          </cell>
          <cell r="G28787" t="str">
            <v>\\ati-server\JILLP - Attachment\WELLGLASS FIGHTER MODEL EP FOAM.pdf</v>
          </cell>
          <cell r="H28787">
            <v>17120</v>
          </cell>
          <cell r="I28787" t="str">
            <v>No</v>
          </cell>
          <cell r="J28787" t="str">
            <v>SETS</v>
          </cell>
          <cell r="K28787" t="str">
            <v>PACKAGING</v>
          </cell>
          <cell r="L28787" t="str">
            <v>Hardware</v>
          </cell>
        </row>
        <row r="28788">
          <cell r="A28788">
            <v>10306450</v>
          </cell>
          <cell r="B28788" t="str">
            <v>SURYA MASTER STICKER 100X90MM</v>
          </cell>
          <cell r="C28788">
            <v>16276.449000000001</v>
          </cell>
          <cell r="D28788">
            <v>1.04</v>
          </cell>
          <cell r="E28788" t="str">
            <v>SELF ADHESIVE</v>
          </cell>
          <cell r="I28788" t="str">
            <v>No</v>
          </cell>
          <cell r="J28788" t="str">
            <v>NOS</v>
          </cell>
          <cell r="K28788" t="str">
            <v>PACKAGING</v>
          </cell>
          <cell r="L28788" t="str">
            <v>Hardware</v>
          </cell>
        </row>
        <row r="28789">
          <cell r="A28789">
            <v>10306449</v>
          </cell>
          <cell r="B28789" t="str">
            <v>SURYA INNER STICKER 80X60MM</v>
          </cell>
          <cell r="C28789">
            <v>56471</v>
          </cell>
          <cell r="D28789">
            <v>0.48</v>
          </cell>
          <cell r="E28789" t="str">
            <v>SELF ADHESIVE</v>
          </cell>
          <cell r="I28789" t="str">
            <v>No</v>
          </cell>
          <cell r="J28789" t="str">
            <v>NOS</v>
          </cell>
          <cell r="K28789" t="str">
            <v>PACKAGING</v>
          </cell>
          <cell r="L28789" t="str">
            <v>Hardware</v>
          </cell>
        </row>
        <row r="28790">
          <cell r="A28790">
            <v>10306448</v>
          </cell>
          <cell r="B28790" t="str">
            <v>SURYA PRODUCT STICKER 85X30MM</v>
          </cell>
          <cell r="C28790">
            <v>19764</v>
          </cell>
          <cell r="D28790">
            <v>0.7</v>
          </cell>
          <cell r="E28790" t="str">
            <v>SELF ADHESIVE</v>
          </cell>
          <cell r="I28790" t="str">
            <v>No</v>
          </cell>
          <cell r="J28790" t="str">
            <v>NOS</v>
          </cell>
          <cell r="K28790" t="str">
            <v>PACKAGING</v>
          </cell>
          <cell r="L28790" t="str">
            <v>Hardware</v>
          </cell>
        </row>
        <row r="28791">
          <cell r="A28791">
            <v>10306447</v>
          </cell>
          <cell r="B28791" t="str">
            <v>EPE-FOAM-SET-LH-BJHB200(1SET=2PC)</v>
          </cell>
          <cell r="C28791">
            <v>291</v>
          </cell>
          <cell r="D28791">
            <v>11.55</v>
          </cell>
          <cell r="E28791" t="str">
            <v>180 X 167 X 13.5 mm; BJHB200; LEFT SIDE</v>
          </cell>
          <cell r="G28791" t="str">
            <v>\\ati-server\JILLP - Attachment\6010404 - LEFT SIDE EP FOAM-Model.pdf</v>
          </cell>
          <cell r="H28791">
            <v>17118</v>
          </cell>
          <cell r="I28791" t="str">
            <v>No</v>
          </cell>
          <cell r="J28791" t="str">
            <v>NOS</v>
          </cell>
          <cell r="K28791" t="str">
            <v>PACKAGING</v>
          </cell>
          <cell r="L28791" t="str">
            <v>Hardware</v>
          </cell>
        </row>
        <row r="28792">
          <cell r="A28792">
            <v>10306446</v>
          </cell>
          <cell r="B28792" t="str">
            <v>EPE-FOAM-SUPPORT-FOR-EYE-BOLT-63x63x58MM</v>
          </cell>
          <cell r="C28792">
            <v>0</v>
          </cell>
          <cell r="D28792">
            <v>0</v>
          </cell>
          <cell r="E28792" t="str">
            <v>63x63x58mm; BJHB200W</v>
          </cell>
          <cell r="I28792" t="str">
            <v>No</v>
          </cell>
          <cell r="J28792" t="str">
            <v>SETS</v>
          </cell>
          <cell r="K28792" t="str">
            <v>PACKAGING</v>
          </cell>
          <cell r="L28792" t="str">
            <v>Hardware</v>
          </cell>
        </row>
        <row r="28793">
          <cell r="A28793">
            <v>10306445</v>
          </cell>
          <cell r="B28793" t="str">
            <v>EPE-FOAM-SET-RH-BJHB200(1SET=2PC)</v>
          </cell>
          <cell r="C28793">
            <v>278</v>
          </cell>
          <cell r="D28793">
            <v>11.55</v>
          </cell>
          <cell r="E28793" t="str">
            <v>180 X 167 X 13.5 mm; BJHB200; RIGHT SIDE</v>
          </cell>
          <cell r="G28793" t="str">
            <v>\\ati-server\JILLP - Attachment\6010402 - RIGHT SIDE EP FOAM-Model.pdf</v>
          </cell>
          <cell r="H28793">
            <v>17116</v>
          </cell>
          <cell r="I28793" t="str">
            <v>No</v>
          </cell>
          <cell r="J28793" t="str">
            <v>NOS</v>
          </cell>
          <cell r="K28793" t="str">
            <v>PACKAGING</v>
          </cell>
          <cell r="L28793" t="str">
            <v>Hardware</v>
          </cell>
        </row>
        <row r="28794">
          <cell r="A28794">
            <v>10306444</v>
          </cell>
          <cell r="B28794" t="str">
            <v>MASTER-CARTON-BJHB200-5PLY</v>
          </cell>
          <cell r="C28794">
            <v>223</v>
          </cell>
          <cell r="D28794">
            <v>46</v>
          </cell>
          <cell r="E28794" t="str">
            <v>MASTER CARTON FOR 200W HIGHBAY; 5PLY 450x355x185MM 180GSMX2VK+150GSMX3SK; N/F FLUTE; VK: 20BF; SK: 20BF; MOISTURE CONTENT: 8% +-2%</v>
          </cell>
          <cell r="G28794" t="str">
            <v>\\ati-server\JILLP - Attachment\BAJAJ FLOODLIGHT &amp; EDGNEXT - 5 STACK BAJAJ MASTER CARTON ARTWORK.pdf;\\ati-server\JILLP - Attachment\TENTO HIGHBAY - 10 STACK BAJAJ MASTER CARTON ARTWORK.pdf;\\ati-server\JILLP - Attachment\BLAZE HIGHBAY - 8 STACK BAJAJ MASTER CARTON ARTWORK.pdf;\\ati-server\JILLP - Attachment\PDS-BGHBM NXT B 260L WH WB SD.pdf</v>
          </cell>
          <cell r="H28794">
            <v>68049</v>
          </cell>
          <cell r="I28794" t="str">
            <v>No</v>
          </cell>
          <cell r="J28794" t="str">
            <v>NOS</v>
          </cell>
          <cell r="K28794" t="str">
            <v>PACKAGING</v>
          </cell>
          <cell r="L28794" t="str">
            <v>Hardware</v>
          </cell>
        </row>
        <row r="28795">
          <cell r="A28795">
            <v>10306443</v>
          </cell>
          <cell r="B28795" t="str">
            <v>POLYBAG-16"X26"-50µ-BJ-HB200</v>
          </cell>
          <cell r="C28795">
            <v>765</v>
          </cell>
          <cell r="D28795">
            <v>3.9022000000000001</v>
          </cell>
          <cell r="E28795" t="str">
            <v>16"X26"-50µ; LDPE</v>
          </cell>
          <cell r="I28795" t="str">
            <v>No</v>
          </cell>
          <cell r="J28795" t="str">
            <v>NOS</v>
          </cell>
          <cell r="K28795" t="str">
            <v>PACKAGING</v>
          </cell>
          <cell r="L28795" t="str">
            <v>Hardware</v>
          </cell>
        </row>
        <row r="28796">
          <cell r="A28796">
            <v>10306442</v>
          </cell>
          <cell r="B28796" t="str">
            <v>MASTER-CARTON-SP780-V2-50MM-SUS-4FT</v>
          </cell>
          <cell r="C28796">
            <v>40</v>
          </cell>
          <cell r="D28796">
            <v>47.5</v>
          </cell>
          <cell r="E28796" t="str">
            <v>MASTER CTN 5PLY ****X***X***MM 180GSMX2VK+120GSMX3SK; B+A FLUTE; VK: 25BF; SK: 20BF; MOISTURE CONTENT: 8% +-2%</v>
          </cell>
          <cell r="I28796" t="str">
            <v>No</v>
          </cell>
          <cell r="J28796" t="str">
            <v>NOS</v>
          </cell>
          <cell r="K28796" t="str">
            <v>PACKAGING</v>
          </cell>
          <cell r="L28796" t="str">
            <v>Hardware</v>
          </cell>
        </row>
        <row r="28797">
          <cell r="A28797">
            <v>10306441</v>
          </cell>
          <cell r="B28797" t="str">
            <v>MASTER-CARTON-LPF-DRVR-12V-2A-5PLY-180GSM</v>
          </cell>
          <cell r="C28797">
            <v>122.54</v>
          </cell>
          <cell r="D28797">
            <v>23.5</v>
          </cell>
          <cell r="E28797" t="str">
            <v>5 PLY,SIZE-280x130x60mm,180GSM VK+150GSM SK+180GSM VK,ALL 20BF</v>
          </cell>
          <cell r="G28797" t="str">
            <v>\\ati-server\JILLP - Attachment\MASTER KLD 12V 2AMP 28-10-22 (1).PDF</v>
          </cell>
          <cell r="H28797">
            <v>3276</v>
          </cell>
          <cell r="I28797" t="str">
            <v>No</v>
          </cell>
          <cell r="J28797" t="str">
            <v>NOS</v>
          </cell>
          <cell r="K28797" t="str">
            <v>PACKAGING</v>
          </cell>
          <cell r="L28797" t="str">
            <v>Hardware</v>
          </cell>
        </row>
        <row r="28798">
          <cell r="A28798">
            <v>10306440</v>
          </cell>
          <cell r="B28798" t="str">
            <v>EPE-FOAM-SET-2X2-SLIM(1SET=4PC:CORNER)</v>
          </cell>
          <cell r="C28798">
            <v>346</v>
          </cell>
          <cell r="D28798">
            <v>52</v>
          </cell>
          <cell r="E28798" t="str">
            <v>DG-4205, 230X115X115mm; 2X2 SLIM</v>
          </cell>
          <cell r="G28798" t="str">
            <v>\\ati-server\JILLP - Attachment\EPE-FOAM-SET-2X2-SLIM(1SET=4PCCORNER).pdf</v>
          </cell>
          <cell r="H28798">
            <v>17119</v>
          </cell>
          <cell r="I28798" t="str">
            <v>No</v>
          </cell>
          <cell r="J28798" t="str">
            <v>NOS</v>
          </cell>
          <cell r="K28798" t="str">
            <v>PACKAGING</v>
          </cell>
          <cell r="L28798" t="str">
            <v>Hardware</v>
          </cell>
        </row>
        <row r="28799">
          <cell r="A28799">
            <v>10306439</v>
          </cell>
          <cell r="B28799" t="str">
            <v>MASTER-CARTON-2X2-BACKLITE-GONON</v>
          </cell>
          <cell r="C28799">
            <v>65</v>
          </cell>
          <cell r="D28799">
            <v>90</v>
          </cell>
          <cell r="E28799" t="str">
            <v>MASTER CTN 3PLY; 655X655X240mm; 180GSMX1VK+140GSMX4SK; B+A FLUTE; VK: 25BF; SK: 20BF; MOISTURE CONTENT: 8% +-2%</v>
          </cell>
          <cell r="I28799" t="str">
            <v>No</v>
          </cell>
          <cell r="J28799" t="str">
            <v>NOS</v>
          </cell>
          <cell r="K28799" t="str">
            <v>PACKAGING</v>
          </cell>
          <cell r="L28799" t="str">
            <v>Hardware</v>
          </cell>
        </row>
        <row r="28800">
          <cell r="A28800">
            <v>10306438</v>
          </cell>
          <cell r="B28800" t="str">
            <v>POLYBAG-**"X**"-50µ-GONON</v>
          </cell>
          <cell r="C28800">
            <v>0</v>
          </cell>
          <cell r="D28800">
            <v>0</v>
          </cell>
          <cell r="E28800" t="str">
            <v>**"X**"-50µ; LDPE</v>
          </cell>
          <cell r="I28800" t="str">
            <v>No</v>
          </cell>
          <cell r="J28800" t="str">
            <v>NOS</v>
          </cell>
          <cell r="K28800" t="str">
            <v>PACKAGING</v>
          </cell>
          <cell r="L28800" t="str">
            <v>Hardware</v>
          </cell>
        </row>
        <row r="28801">
          <cell r="A28801">
            <v>10306437</v>
          </cell>
          <cell r="B28801" t="str">
            <v>MASTER-CARTON-15W-18W-20W-AL-DL-REC/SUR</v>
          </cell>
          <cell r="C28801">
            <v>123.5</v>
          </cell>
          <cell r="D28801">
            <v>59</v>
          </cell>
          <cell r="E28801" t="str">
            <v>MASTER CTN 5PLY 345X345X305MM; 150GSM; B+A FLUTE; VK:12BF; MOISTURE CONTENT: 8% +-2%</v>
          </cell>
          <cell r="I28801" t="str">
            <v>No</v>
          </cell>
          <cell r="J28801" t="str">
            <v>NOS</v>
          </cell>
          <cell r="K28801" t="str">
            <v>PACKAGING</v>
          </cell>
          <cell r="L28801" t="str">
            <v>Hardware</v>
          </cell>
        </row>
        <row r="28802">
          <cell r="A28802">
            <v>10306436</v>
          </cell>
          <cell r="B28802" t="str">
            <v>PADDING-15W-18W-20W-AL-DL-SUR</v>
          </cell>
          <cell r="C28802">
            <v>0</v>
          </cell>
          <cell r="D28802">
            <v>2.5</v>
          </cell>
          <cell r="E28802" t="str">
            <v>BOX 3PLY 160X160X55MM;150GSM; B FLUTE; VK:8BF; MOISTURE CONTENT- 8%+-2%</v>
          </cell>
          <cell r="I28802" t="str">
            <v>No</v>
          </cell>
          <cell r="J28802" t="str">
            <v>NOS</v>
          </cell>
          <cell r="K28802" t="str">
            <v>PACKAGING</v>
          </cell>
          <cell r="L28802" t="str">
            <v>Hardware</v>
          </cell>
        </row>
        <row r="28803">
          <cell r="A28803">
            <v>10306435</v>
          </cell>
          <cell r="B28803" t="str">
            <v>INNER-CARTON-HVL RGB STRIP LIGHT SPOOL TUYA-24W-2MTR</v>
          </cell>
          <cell r="C28803">
            <v>0</v>
          </cell>
          <cell r="D28803">
            <v>10</v>
          </cell>
          <cell r="E28803" t="str">
            <v>DUPLEX BOARD-300GSM AS TOP PAPER; 5 COL PRINTING; 3 PLY CORRUGATION (18BF 150 BACKING AND 150 FLUTING); GLOSS LAMINATION-210X210X22H MM</v>
          </cell>
          <cell r="I28803" t="str">
            <v>No</v>
          </cell>
          <cell r="J28803" t="str">
            <v>NOS</v>
          </cell>
          <cell r="K28803" t="str">
            <v>PACKAGING</v>
          </cell>
          <cell r="L28803" t="str">
            <v>Hardware</v>
          </cell>
        </row>
        <row r="28804">
          <cell r="A28804">
            <v>10306434</v>
          </cell>
          <cell r="B28804" t="str">
            <v>BIS LOGO-CV-DRIVER-28X20 MM-RGB-TUYA-STRIP LIGHT</v>
          </cell>
          <cell r="C28804">
            <v>0</v>
          </cell>
          <cell r="D28804">
            <v>0</v>
          </cell>
          <cell r="I28804" t="str">
            <v>No</v>
          </cell>
          <cell r="J28804" t="str">
            <v>NOS</v>
          </cell>
          <cell r="K28804" t="str">
            <v>PACKAGING</v>
          </cell>
          <cell r="L28804" t="str">
            <v>Hardware</v>
          </cell>
        </row>
        <row r="28805">
          <cell r="A28805">
            <v>10306433</v>
          </cell>
          <cell r="B28805" t="str">
            <v>KIT-CARTON-110 x 70 x 60 MM</v>
          </cell>
          <cell r="C28805">
            <v>835.5</v>
          </cell>
          <cell r="D28805">
            <v>3.8</v>
          </cell>
          <cell r="E28805" t="str">
            <v>KIT CARTON 110 x 70 x 60 MM (JOINING KIT-DSV2-REC) MASTER CTN 5PLY 180GSMX2VK+120GSMX3SK; B+A FLUTE; VK: 25BF; SK: 20BF; MOISTURE CONTENT: 8% +-2%</v>
          </cell>
          <cell r="I28805" t="str">
            <v>No</v>
          </cell>
          <cell r="J28805" t="str">
            <v>NOS</v>
          </cell>
          <cell r="K28805" t="str">
            <v>PACKAGING</v>
          </cell>
          <cell r="L28805" t="str">
            <v>Hardware</v>
          </cell>
        </row>
        <row r="28806">
          <cell r="A28806">
            <v>10306432</v>
          </cell>
          <cell r="B28806" t="str">
            <v>MASTER-CARTON-AL-BTN-18W-PHILIPS(NOT IN USED)</v>
          </cell>
          <cell r="C28806">
            <v>0</v>
          </cell>
          <cell r="D28806">
            <v>70.5</v>
          </cell>
          <cell r="E28806" t="str">
            <v>MASTER CTN 5PLY 1225X125X175MM 150GSMX5VK; N/F KRAFT; VK: 22BF; SK: 9-12BF; MOISTURE CONTENT: 8% +-2%</v>
          </cell>
          <cell r="I28806" t="str">
            <v>Yes</v>
          </cell>
          <cell r="J28806" t="str">
            <v>NOS</v>
          </cell>
          <cell r="K28806" t="str">
            <v>PACKAGING</v>
          </cell>
          <cell r="L28806" t="str">
            <v>Hardware</v>
          </cell>
        </row>
        <row r="28807">
          <cell r="A28807">
            <v>10306431</v>
          </cell>
          <cell r="B28807" t="str">
            <v>MASTER-CARTON-AL-BTN-36W-T8-ECL</v>
          </cell>
          <cell r="C28807">
            <v>136</v>
          </cell>
          <cell r="D28807">
            <v>53.5</v>
          </cell>
          <cell r="E28807" t="str">
            <v>MASTER CTN 5PLY  1250MM X 175MM x 200MM-GOLDEN-150GSMx5-18BF MOISTURE CONTENT: 8% +-2%</v>
          </cell>
          <cell r="G28807" t="str">
            <v>\\ati-server\JILLP - Attachment\ARTWORK-T8 BATTEN MASTER BOX - ECOLINK.pdf;\\ati-server\JILLP - Attachment\36W BATTEN PDS -R1 (1).pdf</v>
          </cell>
          <cell r="H28807">
            <v>103113</v>
          </cell>
          <cell r="I28807" t="str">
            <v>No</v>
          </cell>
          <cell r="J28807" t="str">
            <v>NOS</v>
          </cell>
          <cell r="K28807" t="str">
            <v>PACKAGING</v>
          </cell>
          <cell r="L28807" t="str">
            <v>Hardware</v>
          </cell>
        </row>
        <row r="28808">
          <cell r="A28808">
            <v>10306430</v>
          </cell>
          <cell r="B28808" t="str">
            <v>MASTER-CARTON-HVL RGB STRIP LIGHT SPOOL TUYA-24W-(JI-DD-STRIP-N105/R-0)</v>
          </cell>
          <cell r="C28808">
            <v>0</v>
          </cell>
          <cell r="D28808">
            <v>24.75</v>
          </cell>
          <cell r="E28808" t="str">
            <v>MASTER CARTON 5PLY 300X220X225H MM GOLDEN; ALL 150GSM; 18BF; MOISTURE CONTENT: 8% +-2%</v>
          </cell>
          <cell r="I28808" t="str">
            <v>No</v>
          </cell>
          <cell r="J28808" t="str">
            <v>NOS</v>
          </cell>
          <cell r="K28808" t="str">
            <v>PACKAGING</v>
          </cell>
          <cell r="L28808" t="str">
            <v>Hardware</v>
          </cell>
        </row>
        <row r="28809">
          <cell r="A28809">
            <v>10306429</v>
          </cell>
          <cell r="B28809" t="str">
            <v>MASTER-CARTON-HVL RGB STRIP LIGHT TUYA CONTROLLER-24W-(JI-DD-STRIP-N107/R-0)</v>
          </cell>
          <cell r="C28809">
            <v>0</v>
          </cell>
          <cell r="D28809">
            <v>6.5</v>
          </cell>
          <cell r="E28809" t="str">
            <v>MASTER CARTON 5PLY 275X90X65H MM GOLDEN; ALL 150GSM; 18BF; MOISTURE CONTENT: 8% +-2%</v>
          </cell>
          <cell r="I28809" t="str">
            <v>No</v>
          </cell>
          <cell r="J28809" t="str">
            <v>NOS</v>
          </cell>
          <cell r="K28809" t="str">
            <v>PACKAGING</v>
          </cell>
          <cell r="L28809" t="str">
            <v>Hardware</v>
          </cell>
        </row>
        <row r="28810">
          <cell r="A28810">
            <v>10306428</v>
          </cell>
          <cell r="B28810" t="str">
            <v>MASTER-CARTON-HVL RGB STRIP LIGHT TUYA DRIVER-24W-(JI-DD-STRIP-N106/R-0)</v>
          </cell>
          <cell r="C28810">
            <v>0</v>
          </cell>
          <cell r="D28810">
            <v>7.25</v>
          </cell>
          <cell r="E28810" t="str">
            <v>MASTER CARTON 5PLY 290X100X65H MM GOLDEN; ALL 150GSM; 18BF; MOISTURE CONTENT: 8% +-2%</v>
          </cell>
          <cell r="I28810" t="str">
            <v>No</v>
          </cell>
          <cell r="J28810" t="str">
            <v>NOS</v>
          </cell>
          <cell r="K28810" t="str">
            <v>PACKAGING</v>
          </cell>
          <cell r="L28810" t="str">
            <v>Hardware</v>
          </cell>
        </row>
        <row r="28811">
          <cell r="A28811">
            <v>10306427</v>
          </cell>
          <cell r="B28811" t="str">
            <v>INNER-CARTON-HVL RGB STRIP LIGHT SPOOL TUYA-24W-3MTR</v>
          </cell>
          <cell r="C28811">
            <v>2332</v>
          </cell>
          <cell r="D28811">
            <v>7.25</v>
          </cell>
          <cell r="E28811" t="str">
            <v>DUPLEX BOARD-300GSM AS TOP PAPER; 5 COL PRINTING; 3 PLY CORRUGATION (18BF 150 BACKING AND 150 FLUTING); GLOSS LAMINATION-210X210X22H MM</v>
          </cell>
          <cell r="I28811" t="str">
            <v>No</v>
          </cell>
          <cell r="J28811" t="str">
            <v>NOS</v>
          </cell>
          <cell r="K28811" t="str">
            <v>PACKAGING</v>
          </cell>
          <cell r="L28811" t="str">
            <v>Hardware</v>
          </cell>
        </row>
        <row r="28812">
          <cell r="A28812">
            <v>10306426</v>
          </cell>
          <cell r="B28812" t="str">
            <v>INNER-CARTON-HVL RGB STRIP LIGHT TUYA CONTROLLER-24W-(JI-DD-STRIP-N110/R-0)</v>
          </cell>
          <cell r="C28812">
            <v>412</v>
          </cell>
          <cell r="D28812">
            <v>1.35</v>
          </cell>
          <cell r="E28812" t="str">
            <v>WHITE BACK BOARD-350 GSM GLOSS LAMINATION-88X50X27H MM</v>
          </cell>
          <cell r="I28812" t="str">
            <v>No</v>
          </cell>
          <cell r="J28812" t="str">
            <v>NOS</v>
          </cell>
          <cell r="K28812" t="str">
            <v>PACKAGING</v>
          </cell>
          <cell r="L28812" t="str">
            <v>Hardware</v>
          </cell>
        </row>
        <row r="28813">
          <cell r="A28813">
            <v>10306425</v>
          </cell>
          <cell r="B28813" t="str">
            <v>INNER-CARTON-HVL RGB STRIP LIGHT TUYA DRIVER-24W-(JI-DD-STRIP-N109/R-0)</v>
          </cell>
          <cell r="C28813">
            <v>0</v>
          </cell>
          <cell r="D28813">
            <v>1.8</v>
          </cell>
          <cell r="E28813" t="str">
            <v>WHITE BACK BOARD-350 GSM GLOSS LAMINATION-98X54X27H MM</v>
          </cell>
          <cell r="I28813" t="str">
            <v>No</v>
          </cell>
          <cell r="J28813" t="str">
            <v>NOS</v>
          </cell>
          <cell r="K28813" t="str">
            <v>PACKAGING</v>
          </cell>
          <cell r="L28813" t="str">
            <v>Hardware</v>
          </cell>
        </row>
        <row r="28814">
          <cell r="A28814">
            <v>10306424</v>
          </cell>
          <cell r="B28814" t="str">
            <v>DOUBLE-SIDE-WHITE-FOAM-TAPE-12MMX10MTR(NOT IN USE)</v>
          </cell>
          <cell r="C28814">
            <v>0</v>
          </cell>
          <cell r="D28814">
            <v>5</v>
          </cell>
          <cell r="E28814" t="str">
            <v>1.8-2MMX24MMX10 MTRS</v>
          </cell>
          <cell r="I28814" t="str">
            <v>Yes</v>
          </cell>
          <cell r="J28814" t="str">
            <v>NOS</v>
          </cell>
          <cell r="K28814" t="str">
            <v>PACKAGING</v>
          </cell>
          <cell r="L28814" t="str">
            <v>Hardware</v>
          </cell>
        </row>
        <row r="28815">
          <cell r="A28815">
            <v>10306423</v>
          </cell>
          <cell r="B28815" t="str">
            <v>POLYBAG-5"X9"-50µ</v>
          </cell>
          <cell r="C28815">
            <v>37981</v>
          </cell>
          <cell r="D28815">
            <v>1</v>
          </cell>
          <cell r="E28815" t="str">
            <v>5"x5"; 50µ; LDPE</v>
          </cell>
          <cell r="I28815" t="str">
            <v>No</v>
          </cell>
          <cell r="J28815" t="str">
            <v>NOS</v>
          </cell>
          <cell r="K28815" t="str">
            <v>PACKAGING</v>
          </cell>
          <cell r="L28815" t="str">
            <v>Hardware</v>
          </cell>
        </row>
        <row r="28816">
          <cell r="A28816">
            <v>10306422</v>
          </cell>
          <cell r="B28816" t="str">
            <v>MASTER STICKER 80X200MM</v>
          </cell>
          <cell r="C28816">
            <v>3005.97784</v>
          </cell>
          <cell r="D28816">
            <v>0.54</v>
          </cell>
          <cell r="E28816" t="str">
            <v>SELF ADHESIVE CHOMO PAPER ; 1’’  1UP</v>
          </cell>
          <cell r="I28816" t="str">
            <v>No</v>
          </cell>
          <cell r="J28816" t="str">
            <v>NOS</v>
          </cell>
          <cell r="K28816" t="str">
            <v>PACKAGING</v>
          </cell>
          <cell r="L28816" t="str">
            <v>Hardware</v>
          </cell>
        </row>
        <row r="28817">
          <cell r="A28817">
            <v>10306421</v>
          </cell>
          <cell r="B28817" t="str">
            <v>WIPRO-MASTER-CARTON-STICKER-90 X 110 MM</v>
          </cell>
          <cell r="C28817">
            <v>140</v>
          </cell>
          <cell r="D28817">
            <v>1.5832999999999999</v>
          </cell>
          <cell r="E28817" t="str">
            <v>SELF ADHESIVE CHOMO PAPER ; 1’’  1UP</v>
          </cell>
          <cell r="I28817" t="str">
            <v>No</v>
          </cell>
          <cell r="J28817" t="str">
            <v>NOS</v>
          </cell>
          <cell r="K28817" t="str">
            <v>PACKAGING</v>
          </cell>
          <cell r="L28817" t="str">
            <v>Hardware</v>
          </cell>
        </row>
        <row r="28818">
          <cell r="A28818">
            <v>10306420</v>
          </cell>
          <cell r="B28818" t="str">
            <v>WIPRO-INNER-CARTON-STICKER-100 X 38 MM</v>
          </cell>
          <cell r="C28818">
            <v>233</v>
          </cell>
          <cell r="D28818">
            <v>0.31859999999999999</v>
          </cell>
          <cell r="E28818" t="str">
            <v>SELF ADHESIVE CHOMO PAPER ; 1’’  1UP</v>
          </cell>
          <cell r="I28818" t="str">
            <v>No</v>
          </cell>
          <cell r="J28818" t="str">
            <v>NOS</v>
          </cell>
          <cell r="K28818" t="str">
            <v>PACKAGING</v>
          </cell>
          <cell r="L28818" t="str">
            <v>Hardware</v>
          </cell>
        </row>
        <row r="28819">
          <cell r="A28819">
            <v>10306419</v>
          </cell>
          <cell r="B28819" t="str">
            <v>NON TEARABLE STICKER 15X23MM</v>
          </cell>
          <cell r="C28819">
            <v>958293.25</v>
          </cell>
          <cell r="D28819">
            <v>0.45</v>
          </cell>
          <cell r="E28819" t="str">
            <v>SELF ADHESIVE NON TEARABLE; 1’’  6UP</v>
          </cell>
          <cell r="I28819" t="str">
            <v>No</v>
          </cell>
          <cell r="J28819" t="str">
            <v>NOS</v>
          </cell>
          <cell r="K28819" t="str">
            <v>PACKAGING</v>
          </cell>
          <cell r="L28819" t="str">
            <v>Hardware</v>
          </cell>
        </row>
        <row r="28820">
          <cell r="A28820">
            <v>10306418</v>
          </cell>
          <cell r="B28820" t="str">
            <v>NON TEARABLE STICKER-93 X 40 MM</v>
          </cell>
          <cell r="C28820">
            <v>70473</v>
          </cell>
          <cell r="D28820">
            <v>0.9</v>
          </cell>
          <cell r="E28820" t="str">
            <v>SELF ADHESIVE NON TEARABLE; 1’’  1UP</v>
          </cell>
          <cell r="I28820" t="str">
            <v>No</v>
          </cell>
          <cell r="J28820" t="str">
            <v>NOS</v>
          </cell>
          <cell r="K28820" t="str">
            <v>PACKAGING</v>
          </cell>
          <cell r="L28820" t="str">
            <v>Hardware</v>
          </cell>
        </row>
        <row r="28821">
          <cell r="A28821">
            <v>10306417</v>
          </cell>
          <cell r="B28821" t="str">
            <v>PLAIN STICKER 58X32MM</v>
          </cell>
          <cell r="C28821">
            <v>240553.12</v>
          </cell>
          <cell r="D28821">
            <v>0.85</v>
          </cell>
          <cell r="E28821" t="str">
            <v>SELF ADHESIVE NON TEARABLE; 1’’  3UP</v>
          </cell>
          <cell r="I28821" t="str">
            <v>No</v>
          </cell>
          <cell r="J28821" t="str">
            <v>NOS</v>
          </cell>
          <cell r="K28821" t="str">
            <v>PACKAGING</v>
          </cell>
          <cell r="L28821" t="str">
            <v>Hardware</v>
          </cell>
        </row>
        <row r="28822">
          <cell r="A28822">
            <v>10306416</v>
          </cell>
          <cell r="B28822" t="str">
            <v>NON TEARABLE STICKER 38X25MM</v>
          </cell>
          <cell r="C28822">
            <v>31227.993020000002</v>
          </cell>
          <cell r="D28822">
            <v>0.4</v>
          </cell>
          <cell r="E28822" t="str">
            <v>SELF ADHESIVE NON TEARABLE; 1’’  2UP</v>
          </cell>
          <cell r="I28822" t="str">
            <v>No</v>
          </cell>
          <cell r="J28822" t="str">
            <v>NOS</v>
          </cell>
          <cell r="K28822" t="str">
            <v>PACKAGING</v>
          </cell>
          <cell r="L28822" t="str">
            <v>Hardware</v>
          </cell>
        </row>
        <row r="28823">
          <cell r="A28823">
            <v>10306415</v>
          </cell>
          <cell r="B28823" t="str">
            <v>MASTER-CARTON-EDGNXT 45-70W-BJ-STL</v>
          </cell>
          <cell r="C28823">
            <v>315.93822</v>
          </cell>
          <cell r="D28823">
            <v>30</v>
          </cell>
          <cell r="E28823" t="str">
            <v>MASTER CARTON 5PLY **x**x**MM; ALL 150GSM; 18BF; MOISTURE CONTENT: 8% +-2%</v>
          </cell>
          <cell r="I28823" t="str">
            <v>No</v>
          </cell>
          <cell r="J28823" t="str">
            <v>NOS</v>
          </cell>
          <cell r="K28823" t="str">
            <v>PACKAGING</v>
          </cell>
          <cell r="L28823" t="str">
            <v>Hardware</v>
          </cell>
        </row>
        <row r="28824">
          <cell r="A28824">
            <v>10306414</v>
          </cell>
          <cell r="B28824" t="str">
            <v>INNER-CARTON-EDGNXT 45-70W-BJ-STL</v>
          </cell>
          <cell r="C28824">
            <v>2827</v>
          </cell>
          <cell r="D28824">
            <v>9</v>
          </cell>
          <cell r="E28824" t="str">
            <v>INNER CARTON 3PLY **x**x**MM; ALL 150GSM; 18BF; MOISTURE CONTENT: 8% +-2%</v>
          </cell>
          <cell r="I28824" t="str">
            <v>No</v>
          </cell>
          <cell r="J28824" t="str">
            <v>NOS</v>
          </cell>
          <cell r="K28824" t="str">
            <v>PACKAGING</v>
          </cell>
          <cell r="L28824" t="str">
            <v>Hardware</v>
          </cell>
        </row>
        <row r="28825">
          <cell r="A28825">
            <v>10306413</v>
          </cell>
          <cell r="B28825" t="str">
            <v>WOODEN-BOX-X-SHAPE</v>
          </cell>
          <cell r="C28825">
            <v>0</v>
          </cell>
          <cell r="D28825">
            <v>630</v>
          </cell>
          <cell r="G28825" t="str">
            <v>\\ati-server\JILLP - Attachment\X SHAPE SUS WOODEN BOX.pdf</v>
          </cell>
          <cell r="H28825">
            <v>17122</v>
          </cell>
          <cell r="I28825" t="str">
            <v>No</v>
          </cell>
          <cell r="J28825" t="str">
            <v>NOS</v>
          </cell>
          <cell r="K28825" t="str">
            <v>PACKAGING</v>
          </cell>
          <cell r="L28825" t="str">
            <v>Hardware</v>
          </cell>
        </row>
        <row r="28826">
          <cell r="A28826">
            <v>10306412</v>
          </cell>
          <cell r="B28826" t="str">
            <v>WOODEN-BOX-PLUS-SHAPE</v>
          </cell>
          <cell r="C28826">
            <v>0.5</v>
          </cell>
          <cell r="D28826">
            <v>1007</v>
          </cell>
          <cell r="I28826" t="str">
            <v>No</v>
          </cell>
          <cell r="J28826" t="str">
            <v>NOS</v>
          </cell>
          <cell r="K28826" t="str">
            <v>PACKAGING</v>
          </cell>
          <cell r="L28826" t="str">
            <v>Hardware</v>
          </cell>
        </row>
        <row r="28827">
          <cell r="A28827">
            <v>10306411</v>
          </cell>
          <cell r="B28827" t="str">
            <v>WOODEN-BOX-HEXAGONAL-SHAPE</v>
          </cell>
          <cell r="C28827">
            <v>31</v>
          </cell>
          <cell r="D28827">
            <v>1164</v>
          </cell>
          <cell r="G28827" t="str">
            <v>\\ati-server\JILLP - Attachment\PSL hexagonal shape wodden box.PDF</v>
          </cell>
          <cell r="H28827">
            <v>84876</v>
          </cell>
          <cell r="I28827" t="str">
            <v>No</v>
          </cell>
          <cell r="J28827" t="str">
            <v>NOS</v>
          </cell>
          <cell r="K28827" t="str">
            <v>PACKAGING</v>
          </cell>
          <cell r="L28827" t="str">
            <v>Hardware</v>
          </cell>
        </row>
        <row r="28828">
          <cell r="A28828">
            <v>10306410</v>
          </cell>
          <cell r="B28828" t="str">
            <v>WOODEN-BOX-L/T/V/SQ.-SHAPE</v>
          </cell>
          <cell r="C28828">
            <v>1.6</v>
          </cell>
          <cell r="D28828">
            <v>627</v>
          </cell>
          <cell r="G28828" t="str">
            <v>\\ati-server\JILLP - Attachment\L-shape T-shape V-shape Square shape  wooden box.pdf</v>
          </cell>
          <cell r="H28828">
            <v>41684</v>
          </cell>
          <cell r="I28828" t="str">
            <v>No</v>
          </cell>
          <cell r="J28828" t="str">
            <v>NOS</v>
          </cell>
          <cell r="K28828" t="str">
            <v>PACKAGING</v>
          </cell>
          <cell r="L28828" t="str">
            <v>Hardware</v>
          </cell>
        </row>
        <row r="28829">
          <cell r="A28829">
            <v>10306409</v>
          </cell>
          <cell r="B28829" t="str">
            <v>WOODEN-BOX-Y-SHAPE</v>
          </cell>
          <cell r="C28829">
            <v>126.75</v>
          </cell>
          <cell r="D28829">
            <v>650</v>
          </cell>
          <cell r="G28829" t="str">
            <v>\\ati-server\JILLP - Attachment\Y- SHAPE WOODEN BOX.pdf</v>
          </cell>
          <cell r="H28829">
            <v>17121</v>
          </cell>
          <cell r="I28829" t="str">
            <v>No</v>
          </cell>
          <cell r="J28829" t="str">
            <v>NOS</v>
          </cell>
          <cell r="K28829" t="str">
            <v>PACKAGING</v>
          </cell>
          <cell r="L28829" t="str">
            <v>Hardware</v>
          </cell>
        </row>
        <row r="28830">
          <cell r="A28830">
            <v>10306408</v>
          </cell>
          <cell r="B28830" t="str">
            <v>MASTER-CARTON-HVL-DRIVERS</v>
          </cell>
          <cell r="C28830">
            <v>48.968600000000002</v>
          </cell>
          <cell r="D28830">
            <v>26.88</v>
          </cell>
          <cell r="E28830" t="str">
            <v>MASTER CARTON 5PLY 400x225x130MM; ALL 150GSM; 18BF; MOISTURE CONTENT: 8% +-2%</v>
          </cell>
          <cell r="I28830" t="str">
            <v>No</v>
          </cell>
          <cell r="J28830" t="str">
            <v>NOS</v>
          </cell>
          <cell r="K28830" t="str">
            <v>PACKAGING</v>
          </cell>
          <cell r="L28830" t="str">
            <v>Hardware</v>
          </cell>
        </row>
        <row r="28831">
          <cell r="A28831">
            <v>10306407</v>
          </cell>
          <cell r="B28831" t="str">
            <v>PARTITION-FOR-HVL DRIVERS-3PLY</v>
          </cell>
          <cell r="C28831">
            <v>694.27080000000001</v>
          </cell>
          <cell r="D28831">
            <v>1.75</v>
          </cell>
          <cell r="E28831" t="str">
            <v>3PLY 395x220MM; ALL 150GSM; 16BF; MOISTURE CONTENT: 8% +-2%</v>
          </cell>
          <cell r="I28831" t="str">
            <v>No</v>
          </cell>
          <cell r="J28831" t="str">
            <v>NOS</v>
          </cell>
          <cell r="K28831" t="str">
            <v>PACKAGING</v>
          </cell>
          <cell r="L28831" t="str">
            <v>Hardware</v>
          </cell>
        </row>
        <row r="28832">
          <cell r="A28832">
            <v>10306406</v>
          </cell>
          <cell r="B28832" t="str">
            <v>MASTER-CARTON-BULK HEAD-10W</v>
          </cell>
          <cell r="C28832">
            <v>0</v>
          </cell>
          <cell r="D28832">
            <v>42</v>
          </cell>
          <cell r="E28832" t="str">
            <v>MASTER CARTON 5PLY **x**x**MM; ALL 150GSM; 18BF; MOISTURE CONTENT: 8% +-2%</v>
          </cell>
          <cell r="I28832" t="str">
            <v>No</v>
          </cell>
          <cell r="J28832" t="str">
            <v>NOS</v>
          </cell>
          <cell r="K28832" t="str">
            <v>PACKAGING</v>
          </cell>
          <cell r="L28832" t="str">
            <v>Hardware</v>
          </cell>
        </row>
        <row r="28833">
          <cell r="A28833">
            <v>10306405</v>
          </cell>
          <cell r="B28833" t="str">
            <v>INNER-CARTON-BULK HEAD 10W</v>
          </cell>
          <cell r="C28833">
            <v>0</v>
          </cell>
          <cell r="D28833">
            <v>0</v>
          </cell>
          <cell r="E28833" t="str">
            <v>INNER CARTON 5PLY **x**x**MM GOLDEN; ALL 150GSM; 18BF; MOISTURE CONTENT: 8% +-2%</v>
          </cell>
          <cell r="I28833" t="str">
            <v>No</v>
          </cell>
          <cell r="J28833" t="str">
            <v>NOS</v>
          </cell>
          <cell r="K28833" t="str">
            <v>PACKAGING</v>
          </cell>
          <cell r="L28833" t="str">
            <v>Hardware</v>
          </cell>
        </row>
        <row r="28834">
          <cell r="A28834">
            <v>10306404</v>
          </cell>
          <cell r="B28834" t="str">
            <v>POLYBAG-5"X5"-50µ</v>
          </cell>
          <cell r="C28834">
            <v>55244</v>
          </cell>
          <cell r="D28834">
            <v>0.45</v>
          </cell>
          <cell r="E28834" t="str">
            <v>5"x5"; 50µ; LDPE</v>
          </cell>
          <cell r="I28834" t="str">
            <v>No</v>
          </cell>
          <cell r="J28834" t="str">
            <v>NOS</v>
          </cell>
          <cell r="K28834" t="str">
            <v>PACKAGING</v>
          </cell>
          <cell r="L28834" t="str">
            <v>Hardware</v>
          </cell>
        </row>
        <row r="28835">
          <cell r="A28835">
            <v>10306403</v>
          </cell>
          <cell r="B28835" t="str">
            <v>MASTER-CARTON-18W/20W-RDL</v>
          </cell>
          <cell r="C28835">
            <v>132.19999999999999</v>
          </cell>
          <cell r="D28835">
            <v>68.2</v>
          </cell>
          <cell r="E28835" t="str">
            <v>MASTER CARTON 5PLY 445x292x495MM GOLDEN; ALL 150GSM; 18BF; MOISTURE CONTENT: 8% +-2%</v>
          </cell>
          <cell r="G28835" t="str">
            <v>\\ati-server\JILLP - Attachment\IrisNeo-Nextgen-18W-01.jpg;\\ati-server\JILLP - Attachment\WIPRO DOWNLIGHT 18W MASTER CARTON DETAIL-Model.pdf</v>
          </cell>
          <cell r="H28835">
            <v>138045</v>
          </cell>
          <cell r="I28835" t="str">
            <v>No</v>
          </cell>
          <cell r="J28835" t="str">
            <v>NOS</v>
          </cell>
          <cell r="K28835" t="str">
            <v>PACKAGING</v>
          </cell>
          <cell r="L28835" t="str">
            <v>Hardware</v>
          </cell>
        </row>
        <row r="28836">
          <cell r="A28836">
            <v>10306402</v>
          </cell>
          <cell r="B28836" t="str">
            <v>MASTER-CARTON-12W/15W-RDL</v>
          </cell>
          <cell r="C28836">
            <v>463.15</v>
          </cell>
          <cell r="D28836">
            <v>49.5</v>
          </cell>
          <cell r="E28836" t="str">
            <v>MASTER CARTON 5PLY 445x235x395MM GOLDEN; ALL 150GSM; 18BF; MOISTURE CONTENT: 8% +-2%</v>
          </cell>
          <cell r="G28836" t="str">
            <v>\\ati-server\JILLP - Attachment\PLASTICK DOWNLIGHT PDS-12-15W.pdf</v>
          </cell>
          <cell r="H28836">
            <v>186695</v>
          </cell>
          <cell r="I28836" t="str">
            <v>No</v>
          </cell>
          <cell r="J28836" t="str">
            <v>NOS</v>
          </cell>
          <cell r="K28836" t="str">
            <v>PACKAGING</v>
          </cell>
          <cell r="L28836" t="str">
            <v>Hardware</v>
          </cell>
        </row>
        <row r="28837">
          <cell r="A28837">
            <v>10306401</v>
          </cell>
          <cell r="B28837" t="str">
            <v>MASTER-CARTON-6W/9W-RDL</v>
          </cell>
          <cell r="C28837">
            <v>350.35</v>
          </cell>
          <cell r="D28837">
            <v>37</v>
          </cell>
          <cell r="E28837" t="str">
            <v>MASTER CARTON 5PLY 445x185x292MM GOLDEN; ALL 150GSM; 18BF; MOISTURE CONTENT: 8% +-2%</v>
          </cell>
          <cell r="I28837" t="str">
            <v>No</v>
          </cell>
          <cell r="J28837" t="str">
            <v>NOS</v>
          </cell>
          <cell r="K28837" t="str">
            <v>PACKAGING</v>
          </cell>
          <cell r="L28837" t="str">
            <v>Hardware</v>
          </cell>
        </row>
        <row r="28838">
          <cell r="A28838">
            <v>10306400</v>
          </cell>
          <cell r="B28838" t="str">
            <v>CORRUGATED-HOLDER-3PLY-18W/20W-ROUND-RDL</v>
          </cell>
          <cell r="C28838">
            <v>1625</v>
          </cell>
          <cell r="D28838">
            <v>4.32</v>
          </cell>
          <cell r="I28838" t="str">
            <v>No</v>
          </cell>
          <cell r="J28838" t="str">
            <v>NOS</v>
          </cell>
          <cell r="K28838" t="str">
            <v>PACKAGING</v>
          </cell>
          <cell r="L28838" t="str">
            <v>Hardware</v>
          </cell>
        </row>
        <row r="28839">
          <cell r="A28839">
            <v>10306399</v>
          </cell>
          <cell r="B28839" t="str">
            <v>CORRUGATED-HOLDER-3PLY-18W/20W-SQ-RDL</v>
          </cell>
          <cell r="C28839">
            <v>3150</v>
          </cell>
          <cell r="D28839">
            <v>4</v>
          </cell>
          <cell r="I28839" t="str">
            <v>No</v>
          </cell>
          <cell r="J28839" t="str">
            <v>NOS</v>
          </cell>
          <cell r="K28839" t="str">
            <v>PACKAGING</v>
          </cell>
          <cell r="L28839" t="str">
            <v>Hardware</v>
          </cell>
        </row>
        <row r="28840">
          <cell r="A28840">
            <v>10306398</v>
          </cell>
          <cell r="B28840" t="str">
            <v>CORRUGATED-HOLDER-3PLY-12W/15W-ROUND-RDL</v>
          </cell>
          <cell r="C28840">
            <v>2400</v>
          </cell>
          <cell r="D28840">
            <v>2</v>
          </cell>
          <cell r="I28840" t="str">
            <v>No</v>
          </cell>
          <cell r="J28840" t="str">
            <v>NOS</v>
          </cell>
          <cell r="K28840" t="str">
            <v>PACKAGING</v>
          </cell>
          <cell r="L28840" t="str">
            <v>Hardware</v>
          </cell>
        </row>
        <row r="28841">
          <cell r="A28841">
            <v>10306397</v>
          </cell>
          <cell r="B28841" t="str">
            <v>CORRUGATED-HOLDER-3PLY-12W/15W-SQ-RDL</v>
          </cell>
          <cell r="C28841">
            <v>764</v>
          </cell>
          <cell r="D28841">
            <v>1.4</v>
          </cell>
          <cell r="G28841" t="str">
            <v>\\ati-server\JILLP - Attachment\PLASTICK DOWNLIGHT PDS-12-15W.pdf</v>
          </cell>
          <cell r="H28841">
            <v>186697</v>
          </cell>
          <cell r="I28841" t="str">
            <v>No</v>
          </cell>
          <cell r="J28841" t="str">
            <v>NOS</v>
          </cell>
          <cell r="K28841" t="str">
            <v>PACKAGING</v>
          </cell>
          <cell r="L28841" t="str">
            <v>Hardware</v>
          </cell>
        </row>
        <row r="28842">
          <cell r="A28842">
            <v>10306396</v>
          </cell>
          <cell r="B28842" t="str">
            <v>CORRUGATED-HOLDER-3PLY-6W/9W-ROUND-RDL</v>
          </cell>
          <cell r="C28842">
            <v>6961</v>
          </cell>
          <cell r="D28842">
            <v>1.62</v>
          </cell>
          <cell r="I28842" t="str">
            <v>No</v>
          </cell>
          <cell r="J28842" t="str">
            <v>NOS</v>
          </cell>
          <cell r="K28842" t="str">
            <v>PACKAGING</v>
          </cell>
          <cell r="L28842" t="str">
            <v>Hardware</v>
          </cell>
        </row>
        <row r="28843">
          <cell r="A28843">
            <v>10306395</v>
          </cell>
          <cell r="B28843" t="str">
            <v>CORRUGATED-HOLDER-3PLY-6W/9W-SQ-RDL</v>
          </cell>
          <cell r="C28843">
            <v>4419</v>
          </cell>
          <cell r="D28843">
            <v>1.2</v>
          </cell>
          <cell r="I28843" t="str">
            <v>No</v>
          </cell>
          <cell r="J28843" t="str">
            <v>NOS</v>
          </cell>
          <cell r="K28843" t="str">
            <v>PACKAGING</v>
          </cell>
          <cell r="L28843" t="str">
            <v>Hardware</v>
          </cell>
        </row>
        <row r="28844">
          <cell r="A28844">
            <v>10306394</v>
          </cell>
          <cell r="B28844" t="str">
            <v>INNER-CARTON-18W/20W-RDL</v>
          </cell>
          <cell r="C28844">
            <v>2229</v>
          </cell>
          <cell r="D28844">
            <v>15.35</v>
          </cell>
          <cell r="E28844" t="str">
            <v>PRINTED BOX 3PLY 260x235x40MM TOP-WHITE DUPLEX-250GSMX1VK+150GSMX2SK; SK: 18BF;MOISTURE CONTENT: 8% +-2%</v>
          </cell>
          <cell r="G28844" t="str">
            <v>\\ati-server\JILLP - Attachment\IrisNeo-Nextgen-18W-01.jpg;\\ati-server\JILLP - Attachment\WIPRO DOWNLIGHT 18W MASTER CARTON DETAIL-Model.pdf</v>
          </cell>
          <cell r="H28844">
            <v>138044</v>
          </cell>
          <cell r="I28844" t="str">
            <v>No</v>
          </cell>
          <cell r="J28844" t="str">
            <v>NOS</v>
          </cell>
          <cell r="K28844" t="str">
            <v>PACKAGING</v>
          </cell>
          <cell r="L28844" t="str">
            <v>Hardware</v>
          </cell>
        </row>
        <row r="28845">
          <cell r="A28845">
            <v>10306393</v>
          </cell>
          <cell r="B28845" t="str">
            <v>INNER-CARTON-12W-RDL</v>
          </cell>
          <cell r="C28845">
            <v>6275</v>
          </cell>
          <cell r="D28845">
            <v>9.75</v>
          </cell>
          <cell r="E28845" t="str">
            <v>PRINTED BOX 3PLY 205x185x40MM TOP-WHITE DUPLEX-250GSMX1VK+150GSMX2SK; SK: 18BF;MOISTURE CONTENT: 8% +-2%</v>
          </cell>
          <cell r="G28845" t="str">
            <v>\\ati-server\JILLP - Attachment\PLASTICK DOWNLIGHT PDS-12-15W.pdf</v>
          </cell>
          <cell r="H28845">
            <v>186696</v>
          </cell>
          <cell r="I28845" t="str">
            <v>No</v>
          </cell>
          <cell r="J28845" t="str">
            <v>NOS</v>
          </cell>
          <cell r="K28845" t="str">
            <v>PACKAGING</v>
          </cell>
          <cell r="L28845" t="str">
            <v>Hardware</v>
          </cell>
        </row>
        <row r="28846">
          <cell r="A28846">
            <v>10306392</v>
          </cell>
          <cell r="B28846" t="str">
            <v>INNER-CARTON-6W-RDL</v>
          </cell>
          <cell r="C28846">
            <v>3630</v>
          </cell>
          <cell r="D28846">
            <v>6.7</v>
          </cell>
          <cell r="E28846" t="str">
            <v>PRINTED BOX 3PLY 160x135x40MM TOP-WHITE DUPLEX-250GSMX1VK+150GSMX2SK; SK: 18BF;MOISTURE CONTENT: 8% +-2%</v>
          </cell>
          <cell r="I28846" t="str">
            <v>No</v>
          </cell>
          <cell r="J28846" t="str">
            <v>NOS</v>
          </cell>
          <cell r="K28846" t="str">
            <v>PACKAGING</v>
          </cell>
          <cell r="L28846" t="str">
            <v>Hardware</v>
          </cell>
        </row>
        <row r="28847">
          <cell r="A28847">
            <v>10306391</v>
          </cell>
          <cell r="B28847" t="str">
            <v>INNER-CARTON-WHITE-PROF-CYDL-100MM</v>
          </cell>
          <cell r="C28847">
            <v>1314</v>
          </cell>
          <cell r="D28847">
            <v>10.26</v>
          </cell>
          <cell r="E28847" t="str">
            <v>BOX 3PLY 105x105x280MM 180GSMX2VK+150GSMX1SK; VK:24BF; SK: 18BF;MOISTURE CONTENT: 8% +-2%; outer paper White</v>
          </cell>
          <cell r="I28847" t="str">
            <v>No</v>
          </cell>
          <cell r="J28847" t="str">
            <v>NOS</v>
          </cell>
          <cell r="K28847" t="str">
            <v>PACKAGING</v>
          </cell>
          <cell r="L28847" t="str">
            <v>Hardware</v>
          </cell>
        </row>
        <row r="28848">
          <cell r="A28848">
            <v>10306390</v>
          </cell>
          <cell r="B28848" t="str">
            <v>PACKING-TAPE-FOR-WIPRO(NOT IN USE)</v>
          </cell>
          <cell r="C28848">
            <v>0</v>
          </cell>
          <cell r="D28848">
            <v>0.55379999999999996</v>
          </cell>
          <cell r="E28848" t="str">
            <v>TAPE; 41 MICRON; 48MMX65 MTRS</v>
          </cell>
          <cell r="I28848" t="str">
            <v>Yes</v>
          </cell>
          <cell r="J28848" t="str">
            <v>NOS</v>
          </cell>
          <cell r="K28848" t="str">
            <v>PACKAGING</v>
          </cell>
          <cell r="L28848" t="str">
            <v>Hardware</v>
          </cell>
        </row>
        <row r="28849">
          <cell r="A28849">
            <v>10306389</v>
          </cell>
          <cell r="B28849" t="str">
            <v>MASTER-CARTON-TCZV2-4FT</v>
          </cell>
          <cell r="C28849">
            <v>144.80000000000001</v>
          </cell>
          <cell r="D28849">
            <v>72.14</v>
          </cell>
          <cell r="E28849" t="str">
            <v>MASTER CTN 5PLY 1260X190X205MM; 180GSMX2VK+150GSMX3SK; ALL 20BF; MOISTURE CONTENT: 8% +-2%</v>
          </cell>
          <cell r="G28849" t="str">
            <v>\\ati-server\JILLP - Attachment\TECHZONE V2 4FT PDS-08.12.22.pdf</v>
          </cell>
          <cell r="H28849">
            <v>75298</v>
          </cell>
          <cell r="I28849" t="str">
            <v>No</v>
          </cell>
          <cell r="J28849" t="str">
            <v>NOS</v>
          </cell>
          <cell r="K28849" t="str">
            <v>PACKAGING</v>
          </cell>
          <cell r="L28849" t="str">
            <v>Hardware</v>
          </cell>
        </row>
        <row r="28850">
          <cell r="A28850">
            <v>10306388</v>
          </cell>
          <cell r="B28850" t="str">
            <v>EPE-FOAM-SHEET-SEPARATOR-1150*158*10MM</v>
          </cell>
          <cell r="C28850">
            <v>843.74</v>
          </cell>
          <cell r="D28850">
            <v>18.899999999999999</v>
          </cell>
          <cell r="E28850" t="str">
            <v>TCZ V2.</v>
          </cell>
          <cell r="G28850" t="str">
            <v>\\ati-server\JILLP - Attachment\10MM SHEEET 23-03.pdf;\\ati-server\JILLP - Attachment\EPE SHEET 10MM X 158MM 8-4-21.PDF</v>
          </cell>
          <cell r="H28850">
            <v>17124</v>
          </cell>
          <cell r="I28850" t="str">
            <v>No</v>
          </cell>
          <cell r="J28850" t="str">
            <v>NOS</v>
          </cell>
          <cell r="K28850" t="str">
            <v>PACKAGING</v>
          </cell>
          <cell r="L28850" t="str">
            <v>Hardware</v>
          </cell>
        </row>
        <row r="28851">
          <cell r="A28851">
            <v>10306387</v>
          </cell>
          <cell r="B28851" t="str">
            <v>EPE-FOAM-SET-TCZ-V2-4FT-R1</v>
          </cell>
          <cell r="C28851">
            <v>1021</v>
          </cell>
          <cell r="D28851">
            <v>41.5</v>
          </cell>
          <cell r="E28851" t="str">
            <v>2 END; 1 CENTER.DG NO.3579/3578</v>
          </cell>
          <cell r="G28851" t="str">
            <v>\\ati-server\JILLP - Attachment\epe form end TECHZONE 8-4 2021.PDF;\\ati-server\JILLP - Attachment\CENTRE EPE FOAM TECHZONE 8-4-2021.PDF</v>
          </cell>
          <cell r="H28851">
            <v>75299</v>
          </cell>
          <cell r="I28851" t="str">
            <v>No</v>
          </cell>
          <cell r="J28851" t="str">
            <v>NOS</v>
          </cell>
          <cell r="K28851" t="str">
            <v>PACKAGING</v>
          </cell>
          <cell r="L28851" t="str">
            <v>Hardware</v>
          </cell>
        </row>
        <row r="28852">
          <cell r="A28852">
            <v>10306386</v>
          </cell>
          <cell r="B28852" t="str">
            <v>POLYBAG-10""X11""-50µ</v>
          </cell>
          <cell r="C28852">
            <v>19036.2</v>
          </cell>
          <cell r="D28852">
            <v>1.3</v>
          </cell>
          <cell r="E28852" t="str">
            <v>10"x11; 50µ; LDPE</v>
          </cell>
          <cell r="I28852" t="str">
            <v>No</v>
          </cell>
          <cell r="J28852" t="str">
            <v>NOS</v>
          </cell>
          <cell r="K28852" t="str">
            <v>PACKAGING</v>
          </cell>
          <cell r="L28852" t="str">
            <v>Hardware</v>
          </cell>
        </row>
        <row r="28853">
          <cell r="A28853">
            <v>10306385</v>
          </cell>
          <cell r="B28853" t="str">
            <v>POLYBAG-8"X9"-50µ</v>
          </cell>
          <cell r="C28853">
            <v>52750</v>
          </cell>
          <cell r="D28853">
            <v>0.98</v>
          </cell>
          <cell r="E28853" t="str">
            <v>8"x9"; 50µ; LDPE</v>
          </cell>
          <cell r="I28853" t="str">
            <v>No</v>
          </cell>
          <cell r="J28853" t="str">
            <v>NOS</v>
          </cell>
          <cell r="K28853" t="str">
            <v>PACKAGING</v>
          </cell>
          <cell r="L28853" t="str">
            <v>Hardware</v>
          </cell>
        </row>
        <row r="28854">
          <cell r="A28854">
            <v>10306384</v>
          </cell>
          <cell r="B28854" t="str">
            <v>POLYBAG-6"X7"-50µ</v>
          </cell>
          <cell r="C28854">
            <v>19636.5</v>
          </cell>
          <cell r="D28854">
            <v>0.55000000000000004</v>
          </cell>
          <cell r="E28854" t="str">
            <v>6"x7"; 50µ; LDPE</v>
          </cell>
          <cell r="I28854" t="str">
            <v>No</v>
          </cell>
          <cell r="J28854" t="str">
            <v>NOS</v>
          </cell>
          <cell r="K28854" t="str">
            <v>PACKAGING</v>
          </cell>
          <cell r="L28854" t="str">
            <v>Hardware</v>
          </cell>
        </row>
        <row r="28855">
          <cell r="A28855">
            <v>10306383</v>
          </cell>
          <cell r="B28855" t="str">
            <v>MASTER-CARTON-BJFL200W-5PLY-WITH-PADDING</v>
          </cell>
          <cell r="C28855">
            <v>190.55</v>
          </cell>
          <cell r="D28855">
            <v>90</v>
          </cell>
          <cell r="E28855" t="str">
            <v>MASTER CARTON FOR 200W FLOOD LIGHT;5PLY 530X450X95MM 180GSMX2VK+140GSMX3SK; N/F FLUTE; VK:22BF; SK: 22BF; MOISTURE CONTENT: 8% +-2%</v>
          </cell>
          <cell r="I28855" t="str">
            <v>No</v>
          </cell>
          <cell r="J28855" t="str">
            <v>NOS</v>
          </cell>
          <cell r="K28855" t="str">
            <v>PACKAGING</v>
          </cell>
          <cell r="L28855" t="str">
            <v>Hardware</v>
          </cell>
        </row>
        <row r="28856">
          <cell r="A28856">
            <v>10306382</v>
          </cell>
          <cell r="B28856" t="str">
            <v>EPE-FOAM-SET-1X1-SUR(1SET=4PC:CORNER)</v>
          </cell>
          <cell r="C28856">
            <v>114</v>
          </cell>
          <cell r="D28856">
            <v>27.3</v>
          </cell>
          <cell r="G28856" t="str">
            <v>\\ati-server\JILLP - Attachment\6010326 - 1 x 1 ft ep foam corner padding.pdf</v>
          </cell>
          <cell r="H28856">
            <v>17123</v>
          </cell>
          <cell r="I28856" t="str">
            <v>No</v>
          </cell>
          <cell r="J28856" t="str">
            <v>NOS</v>
          </cell>
          <cell r="K28856" t="str">
            <v>PACKAGING</v>
          </cell>
          <cell r="L28856" t="str">
            <v>Hardware</v>
          </cell>
        </row>
        <row r="28857">
          <cell r="A28857">
            <v>10306381</v>
          </cell>
          <cell r="B28857" t="str">
            <v>MASTER-CARTON-1X1-REC-BACK LITE-5PLY</v>
          </cell>
          <cell r="C28857">
            <v>94</v>
          </cell>
          <cell r="D28857">
            <v>35</v>
          </cell>
          <cell r="E28857" t="str">
            <v>MASTER CTN 5PLY 345X170X345MM; 180GSMX2VK+150GSMX3SK; ALL 20BF; MOISTURE CONTENT: 8% +-2%</v>
          </cell>
          <cell r="I28857" t="str">
            <v>No</v>
          </cell>
          <cell r="J28857" t="str">
            <v>NOS</v>
          </cell>
          <cell r="K28857" t="str">
            <v>PACKAGING</v>
          </cell>
          <cell r="L28857" t="str">
            <v>Hardware</v>
          </cell>
        </row>
        <row r="28858">
          <cell r="A28858">
            <v>10306380</v>
          </cell>
          <cell r="B28858" t="str">
            <v>MASTER-CARTON-1X1-SUR-BACK LITE-5PLY</v>
          </cell>
          <cell r="C28858">
            <v>155</v>
          </cell>
          <cell r="D28858">
            <v>38</v>
          </cell>
          <cell r="E28858" t="str">
            <v>MASTER CTN 5PLY 360X190X345MM((±5MM)); 180GSMX2VK+150GSMX3SK; ALL 20BF; MOISTURE CONTENT: 8% +-2%</v>
          </cell>
          <cell r="G28858" t="str">
            <v>\\ati-server\JILLP - Attachment\1X1 SURFACE -18W TO 24W PDS.pdf</v>
          </cell>
          <cell r="H28858">
            <v>74743</v>
          </cell>
          <cell r="I28858" t="str">
            <v>No</v>
          </cell>
          <cell r="J28858" t="str">
            <v>NOS</v>
          </cell>
          <cell r="K28858" t="str">
            <v>PACKAGING</v>
          </cell>
          <cell r="L28858" t="str">
            <v>Hardware</v>
          </cell>
        </row>
        <row r="28859">
          <cell r="A28859">
            <v>10306379</v>
          </cell>
          <cell r="B28859" t="str">
            <v>POLYBAG-16"X20"-50µ-BJFL200</v>
          </cell>
          <cell r="C28859">
            <v>450</v>
          </cell>
          <cell r="D28859">
            <v>3.45</v>
          </cell>
          <cell r="E28859" t="str">
            <v>16"X20"-50µ LDPE</v>
          </cell>
          <cell r="I28859" t="str">
            <v>No</v>
          </cell>
          <cell r="J28859" t="str">
            <v>NOS</v>
          </cell>
          <cell r="K28859" t="str">
            <v>PACKAGING</v>
          </cell>
          <cell r="L28859" t="str">
            <v>Hardware</v>
          </cell>
        </row>
        <row r="28860">
          <cell r="A28860">
            <v>10306378</v>
          </cell>
          <cell r="B28860" t="str">
            <v>MASTER-CARTON-1/2X4-SUR-BACK LITE-5PLY</v>
          </cell>
          <cell r="C28860">
            <v>0</v>
          </cell>
          <cell r="D28860">
            <v>67</v>
          </cell>
          <cell r="E28860" t="str">
            <v>MASTER CTN 5PLY 355X1255X230MM; 180GSMX2VK+150GSMX3SK; ALL 20BF; MOISTURE CONTENT: 8% +-2%</v>
          </cell>
          <cell r="G28860" t="str">
            <v>\\ati-server\JILLP - Attachment\1-2 x 4 FT MASTER CARTON.pdf</v>
          </cell>
          <cell r="H28860">
            <v>17126</v>
          </cell>
          <cell r="I28860" t="str">
            <v>No</v>
          </cell>
          <cell r="J28860" t="str">
            <v>NOS</v>
          </cell>
          <cell r="K28860" t="str">
            <v>PACKAGING</v>
          </cell>
          <cell r="L28860" t="str">
            <v>Hardware</v>
          </cell>
        </row>
        <row r="28861">
          <cell r="A28861">
            <v>10306377</v>
          </cell>
          <cell r="B28861" t="str">
            <v>EPE-FOAM-SET-1/2X4-SUR(1SET=4PC:CORNER + 2PC:CENTER)</v>
          </cell>
          <cell r="C28861">
            <v>415</v>
          </cell>
          <cell r="D28861">
            <v>46</v>
          </cell>
          <cell r="G28861" t="str">
            <v>\\ati-server\JILLP - Attachment\1-2 X 4 FT CENTER EP FOAM PACKING.pdf</v>
          </cell>
          <cell r="H28861">
            <v>17125</v>
          </cell>
          <cell r="I28861" t="str">
            <v>No</v>
          </cell>
          <cell r="J28861" t="str">
            <v>NOS</v>
          </cell>
          <cell r="K28861" t="str">
            <v>PACKAGING</v>
          </cell>
          <cell r="L28861" t="str">
            <v>Hardware</v>
          </cell>
        </row>
        <row r="28862">
          <cell r="A28862">
            <v>10306376</v>
          </cell>
          <cell r="B28862" t="str">
            <v>EPE-FOAM-SET-2X2-SUR</v>
          </cell>
          <cell r="C28862">
            <v>68.5</v>
          </cell>
          <cell r="D28862">
            <v>32.75</v>
          </cell>
          <cell r="I28862" t="str">
            <v>No</v>
          </cell>
          <cell r="J28862" t="str">
            <v>NOS</v>
          </cell>
          <cell r="K28862" t="str">
            <v>PACKAGING</v>
          </cell>
          <cell r="L28862" t="str">
            <v>Hardware</v>
          </cell>
        </row>
        <row r="28863">
          <cell r="A28863">
            <v>10306375</v>
          </cell>
          <cell r="B28863" t="str">
            <v>EPE-FOAM-SET-1X4-SUR(1SET=4P:CORNER+2PC:CENTER)</v>
          </cell>
          <cell r="C28863">
            <v>0</v>
          </cell>
          <cell r="D28863">
            <v>54</v>
          </cell>
          <cell r="E28863" t="str">
            <v>SET(GPPL0001-JI-4NOS; GPPL0002-JI-2NOS)</v>
          </cell>
          <cell r="I28863" t="str">
            <v>No</v>
          </cell>
          <cell r="J28863" t="str">
            <v>NOS</v>
          </cell>
          <cell r="K28863" t="str">
            <v>PACKAGING</v>
          </cell>
          <cell r="L28863" t="str">
            <v>Hardware</v>
          </cell>
        </row>
        <row r="28864">
          <cell r="A28864">
            <v>10306374</v>
          </cell>
          <cell r="B28864" t="str">
            <v>JS5-MASTER-CARTON-90W/110W</v>
          </cell>
          <cell r="C28864">
            <v>266</v>
          </cell>
          <cell r="D28864">
            <v>58.6</v>
          </cell>
          <cell r="E28864" t="str">
            <v>MASTER CARTON FOR 90W STREET LIGHT JI5 5PLY 355X465X230MM 180GSMX3VK+150GSMX2SK; B+A FLUTE; VK: 25BF; SK: 20BF; MOISTURE CONTENT: 8% +-2%; 4 IN 1</v>
          </cell>
          <cell r="I28864" t="str">
            <v>No</v>
          </cell>
          <cell r="J28864" t="str">
            <v>NOS</v>
          </cell>
          <cell r="K28864" t="str">
            <v>PACKAGING</v>
          </cell>
          <cell r="L28864" t="str">
            <v>Hardware</v>
          </cell>
        </row>
        <row r="28865">
          <cell r="A28865">
            <v>10306373</v>
          </cell>
          <cell r="B28865" t="str">
            <v>JS4-MASTER-CARTON-70W</v>
          </cell>
          <cell r="C28865">
            <v>18</v>
          </cell>
          <cell r="D28865">
            <v>36.6</v>
          </cell>
          <cell r="E28865" t="str">
            <v>MASTER CARTON FOR 70W STREET LIGHT JI4 5PLY 405X282X185MM 180GSMX3VK+150GSMX2SK; B+A FLUTE; VK: 25BF; SK: 20BF; MOISTURE CONTENT: 8% +-2%; 4 IN 1</v>
          </cell>
          <cell r="I28865" t="str">
            <v>No</v>
          </cell>
          <cell r="J28865" t="str">
            <v>NOS</v>
          </cell>
          <cell r="K28865" t="str">
            <v>PACKAGING</v>
          </cell>
          <cell r="L28865" t="str">
            <v>Hardware</v>
          </cell>
        </row>
        <row r="28866">
          <cell r="A28866">
            <v>10306372</v>
          </cell>
          <cell r="B28866" t="str">
            <v>JS4-INNER-CARTON-PRINTED-70W</v>
          </cell>
          <cell r="C28866">
            <v>451</v>
          </cell>
          <cell r="D28866">
            <v>19.3</v>
          </cell>
          <cell r="E28866" t="str">
            <v>INNER CARTON FOR 70W STREET LIGHT</v>
          </cell>
          <cell r="I28866" t="str">
            <v>No</v>
          </cell>
          <cell r="J28866" t="str">
            <v>NOS</v>
          </cell>
          <cell r="K28866" t="str">
            <v>PACKAGING</v>
          </cell>
          <cell r="L28866" t="str">
            <v>Hardware</v>
          </cell>
        </row>
        <row r="28867">
          <cell r="A28867">
            <v>10306371</v>
          </cell>
          <cell r="B28867" t="str">
            <v>JS2-INNER-CARTON-PRINTED-30W</v>
          </cell>
          <cell r="C28867">
            <v>446</v>
          </cell>
          <cell r="D28867">
            <v>13.7</v>
          </cell>
          <cell r="E28867" t="str">
            <v>INNER CARTON FOR 45W STREET LIGHT</v>
          </cell>
          <cell r="I28867" t="str">
            <v>No</v>
          </cell>
          <cell r="J28867" t="str">
            <v>NOS</v>
          </cell>
          <cell r="K28867" t="str">
            <v>PACKAGING</v>
          </cell>
          <cell r="L28867" t="str">
            <v>Hardware</v>
          </cell>
        </row>
        <row r="28868">
          <cell r="A28868">
            <v>10306370</v>
          </cell>
          <cell r="B28868" t="str">
            <v>JS3-INNER-CARTON-PRINTED-45W</v>
          </cell>
          <cell r="C28868">
            <v>427</v>
          </cell>
          <cell r="D28868">
            <v>13.6</v>
          </cell>
          <cell r="E28868" t="str">
            <v>INNER CARTON FOR 30W STREET LIGHT</v>
          </cell>
          <cell r="G28868" t="str">
            <v>\\ati-server\JILLP - Attachment\inner carton - Street Light_45W.pdf;\\ati-server\JILLP - Attachment\45W ECL.xls</v>
          </cell>
          <cell r="H28868">
            <v>74799</v>
          </cell>
          <cell r="I28868" t="str">
            <v>No</v>
          </cell>
          <cell r="J28868" t="str">
            <v>NOS</v>
          </cell>
          <cell r="K28868" t="str">
            <v>PACKAGING</v>
          </cell>
          <cell r="L28868" t="str">
            <v>Hardware</v>
          </cell>
        </row>
        <row r="28869">
          <cell r="A28869">
            <v>10306369</v>
          </cell>
          <cell r="B28869" t="str">
            <v>JS3-MASTER-CARTON-45W</v>
          </cell>
          <cell r="C28869">
            <v>168</v>
          </cell>
          <cell r="D28869">
            <v>38</v>
          </cell>
          <cell r="E28869" t="str">
            <v>MASTER CARTON FOR 45W JI3 5PLY 360X300X150MM 180GSMX3VK+150GSMX2SK; B+A FLUTE; VK: 25BF; SK: 20BF; MOISTURE CONTENT: 8% +-2%; 4 IN 1</v>
          </cell>
          <cell r="G28869" t="str">
            <v>\\ati-server\JILLP - Attachment\45W ECL.xls</v>
          </cell>
          <cell r="H28869">
            <v>74798</v>
          </cell>
          <cell r="I28869" t="str">
            <v>No</v>
          </cell>
          <cell r="J28869" t="str">
            <v>NOS</v>
          </cell>
          <cell r="K28869" t="str">
            <v>PACKAGING</v>
          </cell>
          <cell r="L28869" t="str">
            <v>Hardware</v>
          </cell>
        </row>
        <row r="28870">
          <cell r="A28870">
            <v>10306368</v>
          </cell>
          <cell r="B28870" t="str">
            <v>QC-PASS-STICKER-WITH-BATCH-CODE-PANASONIC</v>
          </cell>
          <cell r="C28870">
            <v>0</v>
          </cell>
          <cell r="D28870">
            <v>0.45</v>
          </cell>
          <cell r="I28870" t="str">
            <v>No</v>
          </cell>
          <cell r="J28870" t="str">
            <v>NOS</v>
          </cell>
          <cell r="K28870" t="str">
            <v>PACKAGING</v>
          </cell>
          <cell r="L28870" t="str">
            <v>Hardware</v>
          </cell>
        </row>
        <row r="28871">
          <cell r="A28871">
            <v>10306367</v>
          </cell>
          <cell r="B28871" t="str">
            <v>POLYBAG-8"X25"-50µ-DSV2-REC-2FT</v>
          </cell>
          <cell r="C28871">
            <v>1300</v>
          </cell>
          <cell r="D28871">
            <v>1.75</v>
          </cell>
          <cell r="E28871" t="str">
            <v>8"X25"-50µ LDPE</v>
          </cell>
          <cell r="I28871" t="str">
            <v>No</v>
          </cell>
          <cell r="J28871" t="str">
            <v>NOS</v>
          </cell>
          <cell r="K28871" t="str">
            <v>PACKAGING</v>
          </cell>
          <cell r="L28871" t="str">
            <v>Hardware</v>
          </cell>
        </row>
        <row r="28872">
          <cell r="A28872">
            <v>10306366</v>
          </cell>
          <cell r="B28872" t="str">
            <v>MASTER-CARTON-PANASONIC-45-60W-STL</v>
          </cell>
          <cell r="C28872">
            <v>14.589790000000001</v>
          </cell>
          <cell r="D28872">
            <v>54</v>
          </cell>
          <cell r="E28872" t="str">
            <v>SINGLE COLOUR PRINTED MASTER CTN 5PLY 390x330x330MM 180GSMX2VK+120GSMX3SK; B+A FLUTE; VK: 25BF; SK: 20BF; MOISTURE CONTENT: 8% +-2%</v>
          </cell>
          <cell r="G28872" t="str">
            <v>\\ati-server\JILLP - Attachment\street Light 45w 60W  Mono &amp; Master art work.pdf;\\ati-server\JILLP - Attachment\SPLNDID STREETLIGHT PDS.xls</v>
          </cell>
          <cell r="H28872">
            <v>79191</v>
          </cell>
          <cell r="I28872" t="str">
            <v>No</v>
          </cell>
          <cell r="J28872" t="str">
            <v>NOS</v>
          </cell>
          <cell r="K28872" t="str">
            <v>PACKAGING</v>
          </cell>
          <cell r="L28872" t="str">
            <v>Hardware</v>
          </cell>
        </row>
        <row r="28873">
          <cell r="A28873">
            <v>10306365</v>
          </cell>
          <cell r="B28873" t="str">
            <v>INNER-CARTON-PANASONIC-45-60W-STL</v>
          </cell>
          <cell r="C28873">
            <v>170</v>
          </cell>
          <cell r="D28873">
            <v>10</v>
          </cell>
          <cell r="E28873" t="str">
            <v>SINGLE COLOUR PRINTED INNER CTN 3PLY 370x104x75MM; 180GSMX2VK+150GSMX1SK; E FLUTE; VK: 25BF; SK: 20BF; MOISTURE CONTENT: 8% +-2%</v>
          </cell>
          <cell r="I28873" t="str">
            <v>No</v>
          </cell>
          <cell r="J28873" t="str">
            <v>NOS</v>
          </cell>
          <cell r="K28873" t="str">
            <v>PACKAGING</v>
          </cell>
          <cell r="L28873" t="str">
            <v>Hardware</v>
          </cell>
        </row>
        <row r="28874">
          <cell r="A28874">
            <v>10306364</v>
          </cell>
          <cell r="B28874" t="str">
            <v>EPE-FOAM-SUPPORT-FL100W</v>
          </cell>
          <cell r="C28874">
            <v>884</v>
          </cell>
          <cell r="D28874">
            <v>2.6</v>
          </cell>
          <cell r="E28874" t="str">
            <v>240X80X25MM; FOAM SUPPORT FOR FLLOD LIGHT 100W</v>
          </cell>
          <cell r="I28874" t="str">
            <v>No</v>
          </cell>
          <cell r="J28874" t="str">
            <v>NOS</v>
          </cell>
          <cell r="K28874" t="str">
            <v>PACKAGING</v>
          </cell>
          <cell r="L28874" t="str">
            <v>Hardware</v>
          </cell>
        </row>
        <row r="28875">
          <cell r="A28875">
            <v>10306363</v>
          </cell>
          <cell r="B28875" t="str">
            <v>MASTER-CARTON-BRTFG-45W-TG</v>
          </cell>
          <cell r="C28875">
            <v>1273</v>
          </cell>
          <cell r="D28875">
            <v>60</v>
          </cell>
          <cell r="E28875" t="str">
            <v>MASTER CTN 5PLY 460x330x370mm 180GSMX3VK+120GSMX2SK; B+A FLUTE; VK: 25BF; SK: 20BF; MOISTURE CONTENT: 8% +-2%</v>
          </cell>
          <cell r="G28875" t="str">
            <v>\\ati-server\JILLP - Attachment\20J153_JaiSingh_EE25x13x7H10Pin.pdf</v>
          </cell>
          <cell r="H28875">
            <v>16287</v>
          </cell>
          <cell r="I28875" t="str">
            <v>No</v>
          </cell>
          <cell r="J28875" t="str">
            <v>NOS</v>
          </cell>
          <cell r="K28875" t="str">
            <v>PACKAGING</v>
          </cell>
          <cell r="L28875" t="str">
            <v>Hardware</v>
          </cell>
        </row>
        <row r="28876">
          <cell r="A28876">
            <v>10306362</v>
          </cell>
          <cell r="B28876" t="str">
            <v>INNER-CARTON-BRTFG-45W-TG</v>
          </cell>
          <cell r="C28876">
            <v>14</v>
          </cell>
          <cell r="D28876">
            <v>8.2979000000000003</v>
          </cell>
          <cell r="E28876" t="str">
            <v>INNER CTN 3PLY 355x70x140mm 180GSMX2VK+150GSMX1SK; E FLUTE; VK: 25BF; SK: 20BF; MOISTURE CONTENT: 8% +-2%</v>
          </cell>
          <cell r="I28876" t="str">
            <v>No</v>
          </cell>
          <cell r="J28876" t="str">
            <v>NOS</v>
          </cell>
          <cell r="K28876" t="str">
            <v>PACKAGING</v>
          </cell>
          <cell r="L28876" t="str">
            <v>Hardware</v>
          </cell>
        </row>
        <row r="28877">
          <cell r="A28877">
            <v>10306361</v>
          </cell>
          <cell r="B28877" t="str">
            <v>MASTER-CARTON-BRTFG-30W-TG</v>
          </cell>
          <cell r="C28877">
            <v>2.1720199999999998</v>
          </cell>
          <cell r="D28877">
            <v>44.25</v>
          </cell>
          <cell r="E28877" t="str">
            <v>MASTER CTN 5PLY 335X335X320MM 180GSMX2VK+120GSMX3SK; B+A FLUTE; VK: 25BF; SK: 20BF; MOISTURE CONTENT: 8% +-2%</v>
          </cell>
          <cell r="G28877" t="str">
            <v>\\ati-server\JILLP - Attachment\PS BRTFG 30W LED WH TG.pdf;\\ati-server\JILLP - Attachment\PS BRTFG 30W LED WH TG (1).PDF</v>
          </cell>
          <cell r="H28877">
            <v>16821</v>
          </cell>
          <cell r="I28877" t="str">
            <v>No</v>
          </cell>
          <cell r="J28877" t="str">
            <v>NOS</v>
          </cell>
          <cell r="K28877" t="str">
            <v>PACKAGING</v>
          </cell>
          <cell r="L28877" t="str">
            <v>Hardware</v>
          </cell>
        </row>
        <row r="28878">
          <cell r="A28878">
            <v>10306360</v>
          </cell>
          <cell r="B28878" t="str">
            <v>INNER-CARTON-BRTFG-30W-TG</v>
          </cell>
          <cell r="C28878">
            <v>8</v>
          </cell>
          <cell r="D28878">
            <v>5.8</v>
          </cell>
          <cell r="E28878" t="str">
            <v>INNER CTN 3PLY 315x70x95MM(+5mm); 180GSMX2VK+150GSMX1SK; E FLUTE; VK: 25BF; SK: 20BF; MOISTURE CONTENT: 8% +-2%</v>
          </cell>
          <cell r="G28878" t="str">
            <v>\\ati-server\JILLP - Attachment\PS BRTFG 30W LED WH TG.pdf;\\ati-server\JILLP - Attachment\PDS 30W LED TG (1).PDF</v>
          </cell>
          <cell r="H28878">
            <v>16820</v>
          </cell>
          <cell r="I28878" t="str">
            <v>No</v>
          </cell>
          <cell r="J28878" t="str">
            <v>NOS</v>
          </cell>
          <cell r="K28878" t="str">
            <v>PACKAGING</v>
          </cell>
          <cell r="L28878" t="str">
            <v>Hardware</v>
          </cell>
        </row>
        <row r="28879">
          <cell r="A28879">
            <v>10306359</v>
          </cell>
          <cell r="B28879" t="str">
            <v>MASTER-CARTON-1X4-SUR-BACK LITE-5PLY</v>
          </cell>
          <cell r="C28879">
            <v>0</v>
          </cell>
          <cell r="D28879">
            <v>81.7</v>
          </cell>
          <cell r="E28879" t="str">
            <v>MASTER CTN 5PLY 355X1255X230MM; 180GSMX2VK+150GSMX3SK; ALL 16BF; MOISTURE CONTENT: 8% +-2%</v>
          </cell>
          <cell r="I28879" t="str">
            <v>No</v>
          </cell>
          <cell r="J28879" t="str">
            <v>NOS</v>
          </cell>
          <cell r="K28879" t="str">
            <v>PACKAGING</v>
          </cell>
          <cell r="L28879" t="str">
            <v>Hardware</v>
          </cell>
        </row>
        <row r="28880">
          <cell r="A28880">
            <v>10306358</v>
          </cell>
          <cell r="B28880" t="str">
            <v>PACKING-TAPE-FOR-PANASONIC(NOT IN USE)</v>
          </cell>
          <cell r="C28880">
            <v>0</v>
          </cell>
          <cell r="D28880">
            <v>0.47389999999999999</v>
          </cell>
          <cell r="E28880" t="str">
            <v>TAPE; 41 MICRON; 48MMX65 MTRS</v>
          </cell>
          <cell r="I28880" t="str">
            <v>Yes</v>
          </cell>
          <cell r="J28880" t="str">
            <v>NOS</v>
          </cell>
          <cell r="K28880" t="str">
            <v>PACKAGING</v>
          </cell>
          <cell r="L28880" t="str">
            <v>Hardware</v>
          </cell>
        </row>
        <row r="28881">
          <cell r="A28881">
            <v>10306357</v>
          </cell>
          <cell r="B28881" t="str">
            <v>MASTER-CARTON-1X4-REC-BACKLITE-5PLY</v>
          </cell>
          <cell r="C28881">
            <v>0</v>
          </cell>
          <cell r="D28881">
            <v>77.599999999999994</v>
          </cell>
          <cell r="E28881" t="str">
            <v>MASTER CTN 5PLY 355X1255X185MM; 180GSMX2VK+150GSMX3SK; ALL 16BF; MOISTURE CONTENT: 8% +-2%</v>
          </cell>
          <cell r="I28881" t="str">
            <v>No</v>
          </cell>
          <cell r="J28881" t="str">
            <v>NOS</v>
          </cell>
          <cell r="K28881" t="str">
            <v>PACKAGING</v>
          </cell>
          <cell r="L28881" t="str">
            <v>Hardware</v>
          </cell>
        </row>
        <row r="28882">
          <cell r="A28882">
            <v>10306356</v>
          </cell>
          <cell r="B28882" t="str">
            <v>POLYBAG-16"X52"-50µ-1X4REC/SUR</v>
          </cell>
          <cell r="C28882">
            <v>11</v>
          </cell>
          <cell r="D28882">
            <v>6.5</v>
          </cell>
          <cell r="E28882" t="str">
            <v>16"X52"-50µ LDPE</v>
          </cell>
          <cell r="I28882" t="str">
            <v>No</v>
          </cell>
          <cell r="J28882" t="str">
            <v>NOS</v>
          </cell>
          <cell r="K28882" t="str">
            <v>PACKAGING</v>
          </cell>
          <cell r="L28882" t="str">
            <v>Hardware</v>
          </cell>
        </row>
        <row r="28883">
          <cell r="A28883">
            <v>10306355</v>
          </cell>
          <cell r="B28883" t="str">
            <v>POLYBAG-14"X10"-50µ</v>
          </cell>
          <cell r="C28883">
            <v>32597</v>
          </cell>
          <cell r="D28883">
            <v>2.17</v>
          </cell>
          <cell r="E28883" t="str">
            <v>14"X10"; LDPE</v>
          </cell>
          <cell r="I28883" t="str">
            <v>No</v>
          </cell>
          <cell r="J28883" t="str">
            <v>NOS</v>
          </cell>
          <cell r="K28883" t="str">
            <v>PACKAGING</v>
          </cell>
          <cell r="L28883" t="str">
            <v>Hardware</v>
          </cell>
        </row>
        <row r="28884">
          <cell r="A28884">
            <v>10306354</v>
          </cell>
          <cell r="B28884" t="str">
            <v>POLYBAG-8"X8"-50µ</v>
          </cell>
          <cell r="C28884">
            <v>62837.88</v>
          </cell>
          <cell r="D28884">
            <v>0.8</v>
          </cell>
          <cell r="E28884" t="str">
            <v>8"X8"; LDPE</v>
          </cell>
          <cell r="I28884" t="str">
            <v>No</v>
          </cell>
          <cell r="J28884" t="str">
            <v>NOS</v>
          </cell>
          <cell r="K28884" t="str">
            <v>PACKAGING</v>
          </cell>
          <cell r="L28884" t="str">
            <v>Hardware</v>
          </cell>
        </row>
        <row r="28885">
          <cell r="A28885">
            <v>10306353</v>
          </cell>
          <cell r="B28885" t="str">
            <v>POLYBAG-9"X13"-50µ</v>
          </cell>
          <cell r="C28885">
            <v>39082</v>
          </cell>
          <cell r="D28885">
            <v>1.5</v>
          </cell>
          <cell r="E28885" t="str">
            <v>9"X13"; LDPE</v>
          </cell>
          <cell r="I28885" t="str">
            <v>No</v>
          </cell>
          <cell r="J28885" t="str">
            <v>NOS</v>
          </cell>
          <cell r="K28885" t="str">
            <v>PACKAGING</v>
          </cell>
          <cell r="L28885" t="str">
            <v>Hardware</v>
          </cell>
        </row>
        <row r="28886">
          <cell r="A28886">
            <v>10306352</v>
          </cell>
          <cell r="B28886" t="str">
            <v>MASTER-CARTON-2X2-SUR-BACKLITE-5PLY</v>
          </cell>
          <cell r="C28886">
            <v>209</v>
          </cell>
          <cell r="D28886">
            <v>74.3</v>
          </cell>
          <cell r="E28886" t="str">
            <v>MASTER CTN 5PLY 655x655x230MM; 180GSMX2VK+150GSMX3SK; ALL 20BF; MOISTURE CONTENT: 8% +-2%</v>
          </cell>
          <cell r="I28886" t="str">
            <v>No</v>
          </cell>
          <cell r="J28886" t="str">
            <v>NOS</v>
          </cell>
          <cell r="K28886" t="str">
            <v>PACKAGING</v>
          </cell>
          <cell r="L28886" t="str">
            <v>Hardware</v>
          </cell>
        </row>
        <row r="28887">
          <cell r="A28887">
            <v>10306351</v>
          </cell>
          <cell r="B28887" t="str">
            <v>OUTER-CARTON-FL016-100W</v>
          </cell>
          <cell r="C28887">
            <v>261.75</v>
          </cell>
          <cell r="D28887">
            <v>28.5</v>
          </cell>
          <cell r="E28887" t="str">
            <v>MASTER CTN 100W; FL16; 5PLY 385X290X180MM 180GSMX3VK+120GSMX2SK; E FLUTE; VK: 28BF; SK: 18BF; MOISTURE CONTENT: 8% +-2%; FOR 4PCS</v>
          </cell>
          <cell r="G28887" t="str">
            <v>\\ati-server\JILLP - Attachment\HAVELLS 100W - OUTER.pdf</v>
          </cell>
          <cell r="H28887">
            <v>84978</v>
          </cell>
          <cell r="I28887" t="str">
            <v>No</v>
          </cell>
          <cell r="J28887" t="str">
            <v>NOS</v>
          </cell>
          <cell r="K28887" t="str">
            <v>PACKAGING</v>
          </cell>
          <cell r="L28887" t="str">
            <v>Hardware</v>
          </cell>
        </row>
        <row r="28888">
          <cell r="A28888">
            <v>10306350</v>
          </cell>
          <cell r="B28888" t="str">
            <v>OUTER-CARTON-FL016-50W</v>
          </cell>
          <cell r="C28888">
            <v>34.907859999999999</v>
          </cell>
          <cell r="D28888">
            <v>27</v>
          </cell>
          <cell r="E28888" t="str">
            <v>MASTER CTN 50W; FL16; 5PLY 305X230X230MM 5 Ply; Outer Paper-180 GSM VK, Inner Paper &amp; Flute-150 GSM SK VK: 25BF; SK: 20BF, Moisture content: 8% ± 2% FOR 6PCS</v>
          </cell>
          <cell r="G28888" t="str">
            <v>\\ati-server\JILLP - Attachment\Centura Neo LED Flood Light 50W 6500K IP66 (1).pdf;\\ati-server\JILLP - Attachment\HAVELLS 50W - OUTER.pdf</v>
          </cell>
          <cell r="H28888">
            <v>74517</v>
          </cell>
          <cell r="I28888" t="str">
            <v>No</v>
          </cell>
          <cell r="J28888" t="str">
            <v>NOS</v>
          </cell>
          <cell r="K28888" t="str">
            <v>PACKAGING</v>
          </cell>
          <cell r="L28888" t="str">
            <v>Hardware</v>
          </cell>
        </row>
        <row r="28889">
          <cell r="A28889">
            <v>10306349</v>
          </cell>
          <cell r="B28889" t="str">
            <v>OUTER-CARTON-FL016-30W</v>
          </cell>
          <cell r="C28889">
            <v>292.3</v>
          </cell>
          <cell r="D28889">
            <v>34.4</v>
          </cell>
          <cell r="E28889" t="str">
            <v>MASTER CTN 30W; FL16; 5PLY 280x610x170MM 180GSMX3VK+120GSMX2SK; E FLUTE; VK: 28BF; SK: 18BF; MOISTURE CONTENT: 8% +-2%; FOR 10PCS</v>
          </cell>
          <cell r="I28889" t="str">
            <v>No</v>
          </cell>
          <cell r="J28889" t="str">
            <v>NOS</v>
          </cell>
          <cell r="K28889" t="str">
            <v>PACKAGING</v>
          </cell>
          <cell r="L28889" t="str">
            <v>Hardware</v>
          </cell>
        </row>
        <row r="28890">
          <cell r="A28890">
            <v>10306348</v>
          </cell>
          <cell r="B28890" t="str">
            <v>OUTER-CARTON-FL016-20W</v>
          </cell>
          <cell r="C28890">
            <v>58.1</v>
          </cell>
          <cell r="D28890">
            <v>30.5</v>
          </cell>
          <cell r="E28890" t="str">
            <v>MASTER CTN 20W; FL16; 5PLY 260x610x160MM 180GSMX3VK+120GSMX2SK; E FLUTE; VK: 28BF; SK: 18BF; MOISTURE CONTENT: 8% +-2%; FOR 10PCS</v>
          </cell>
          <cell r="I28890" t="str">
            <v>No</v>
          </cell>
          <cell r="J28890" t="str">
            <v>NOS</v>
          </cell>
          <cell r="K28890" t="str">
            <v>PACKAGING</v>
          </cell>
          <cell r="L28890" t="str">
            <v>Hardware</v>
          </cell>
        </row>
        <row r="28891">
          <cell r="A28891">
            <v>10306347</v>
          </cell>
          <cell r="B28891" t="str">
            <v>OUTER-CARTON-FL016-10W</v>
          </cell>
          <cell r="C28891">
            <v>157.5</v>
          </cell>
          <cell r="D28891">
            <v>37.5</v>
          </cell>
          <cell r="E28891" t="str">
            <v>MASTER CTN 10W; FL16; 5PLY 420X205X310MM-20 N, Outer Paper-180 GSM VK, Inner Paper &amp; Flute-150 GSM SKVK: 25BF; SK: 20BF, Moisture content: 8% ± 2%</v>
          </cell>
          <cell r="G28891" t="str">
            <v>\\ati-server\JILLP - Attachment\Centura Neo LED Flood Light 10W 6500K IP66.pdf</v>
          </cell>
          <cell r="H28891">
            <v>74515</v>
          </cell>
          <cell r="I28891" t="str">
            <v>No</v>
          </cell>
          <cell r="J28891" t="str">
            <v>NOS</v>
          </cell>
          <cell r="K28891" t="str">
            <v>PACKAGING</v>
          </cell>
          <cell r="L28891" t="str">
            <v>Hardware</v>
          </cell>
        </row>
        <row r="28892">
          <cell r="A28892">
            <v>10306346</v>
          </cell>
          <cell r="B28892" t="str">
            <v>INNER-CARTON-FL016-100W-PRINTED</v>
          </cell>
          <cell r="C28892">
            <v>3770</v>
          </cell>
          <cell r="D28892">
            <v>15.95</v>
          </cell>
          <cell r="E28892" t="str">
            <v>PRINTED INNER CARTON FOR 100W FLOOD LIGHT</v>
          </cell>
          <cell r="I28892" t="str">
            <v>No</v>
          </cell>
          <cell r="J28892" t="str">
            <v>NOS</v>
          </cell>
          <cell r="K28892" t="str">
            <v>PACKAGING</v>
          </cell>
          <cell r="L28892" t="str">
            <v>Hardware</v>
          </cell>
        </row>
        <row r="28893">
          <cell r="A28893">
            <v>10306345</v>
          </cell>
          <cell r="B28893" t="str">
            <v>INNER-CARTON-FL016-50W-PRINTED</v>
          </cell>
          <cell r="C28893">
            <v>1593</v>
          </cell>
          <cell r="D28893">
            <v>11.65</v>
          </cell>
          <cell r="E28893" t="str">
            <v>PRINTED INNER CARTON FOR 50W FLOOD LIGHT-SIZE-210X35X285 (3 Ply, 300 Optic graphic grey back (duplex)/120 SK/150 VK Grey back: 16 BF; VK: 25BF; SK: 20BF, Moisture content: 8% ± 2%)</v>
          </cell>
          <cell r="G28893" t="str">
            <v>\\ati-server\JILLP - Attachment\Centura Neo LED Flood Light 50W 6500K IP66 (1).pdf</v>
          </cell>
          <cell r="H28893">
            <v>74516</v>
          </cell>
          <cell r="I28893" t="str">
            <v>No</v>
          </cell>
          <cell r="J28893" t="str">
            <v>NOS</v>
          </cell>
          <cell r="K28893" t="str">
            <v>PACKAGING</v>
          </cell>
          <cell r="L28893" t="str">
            <v>Hardware</v>
          </cell>
        </row>
        <row r="28894">
          <cell r="A28894">
            <v>10306344</v>
          </cell>
          <cell r="B28894" t="str">
            <v>INNER-CARTON-FL016-30W-PRINTED</v>
          </cell>
          <cell r="C28894">
            <v>457</v>
          </cell>
          <cell r="D28894">
            <v>8.1</v>
          </cell>
          <cell r="E28894" t="str">
            <v>PRINTED INNER CARTON FOR 30W FLOOD LIGHT</v>
          </cell>
          <cell r="I28894" t="str">
            <v>No</v>
          </cell>
          <cell r="J28894" t="str">
            <v>NOS</v>
          </cell>
          <cell r="K28894" t="str">
            <v>PACKAGING</v>
          </cell>
          <cell r="L28894" t="str">
            <v>Hardware</v>
          </cell>
        </row>
        <row r="28895">
          <cell r="A28895">
            <v>10306343</v>
          </cell>
          <cell r="B28895" t="str">
            <v>INNER-CARTON-FL016-20W-PRINTED</v>
          </cell>
          <cell r="C28895">
            <v>3063</v>
          </cell>
          <cell r="D28895">
            <v>8.5</v>
          </cell>
          <cell r="E28895" t="str">
            <v>PRINTED INNER CARTON FOR 20W FLOOD LIGHT</v>
          </cell>
          <cell r="I28895" t="str">
            <v>No</v>
          </cell>
          <cell r="J28895" t="str">
            <v>NOS</v>
          </cell>
          <cell r="K28895" t="str">
            <v>PACKAGING</v>
          </cell>
          <cell r="L28895" t="str">
            <v>Hardware</v>
          </cell>
        </row>
        <row r="28896">
          <cell r="A28896">
            <v>10306342</v>
          </cell>
          <cell r="B28896" t="str">
            <v>INNER-CARTON-FL016-10W-PRINTED</v>
          </cell>
          <cell r="C28896">
            <v>2240</v>
          </cell>
          <cell r="D28896">
            <v>6.9</v>
          </cell>
          <cell r="E28896" t="str">
            <v>PRINTED INNER CARTON FOR 10W FLOOD LIGHT -SIZE -145X35X200MM(3 Ply, 300 Optic graphic grey back (duplex)/120 SK/150 VK Grey back: 16 BF; VK: 25BF; SK: 20BF, Moisture content: 8% ± 2%)</v>
          </cell>
          <cell r="G28896" t="str">
            <v>\\ati-server\JILLP - Attachment\Centura Neo LED Flood Light 10W 6500K IP66.pdf</v>
          </cell>
          <cell r="H28896">
            <v>74514</v>
          </cell>
          <cell r="I28896" t="str">
            <v>No</v>
          </cell>
          <cell r="J28896" t="str">
            <v>NOS</v>
          </cell>
          <cell r="K28896" t="str">
            <v>PACKAGING</v>
          </cell>
          <cell r="L28896" t="str">
            <v>Hardware</v>
          </cell>
        </row>
        <row r="28897">
          <cell r="A28897">
            <v>10306341</v>
          </cell>
          <cell r="B28897" t="str">
            <v>MASTER-CARTON-GRC-WG-24W-35W-40W</v>
          </cell>
          <cell r="C28897">
            <v>8.8373799999999996</v>
          </cell>
          <cell r="D28897">
            <v>84</v>
          </cell>
          <cell r="E28897" t="str">
            <v>MASTER CTN 5PLY 470X320X490MM 180GSMX3VK+120GSMX2SK; E FLUTE; VK: 25BF; SK: 20BF; MOISTURE CONTENT: 8% +-2%</v>
          </cell>
          <cell r="G28897" t="str">
            <v>\\ati-server\JILLP - Attachment\Packaging Spec Sheet Fighter Model Wellglass.pdf</v>
          </cell>
          <cell r="H28897">
            <v>36720</v>
          </cell>
          <cell r="I28897" t="str">
            <v>No</v>
          </cell>
          <cell r="J28897" t="str">
            <v>NOS</v>
          </cell>
          <cell r="K28897" t="str">
            <v>PACKAGING</v>
          </cell>
          <cell r="L28897" t="str">
            <v>Hardware</v>
          </cell>
        </row>
        <row r="28898">
          <cell r="A28898">
            <v>10306340</v>
          </cell>
          <cell r="B28898" t="str">
            <v>INNER-CARTON-GRC-WG-24W-35W-40W-WITH-PADDING</v>
          </cell>
          <cell r="C28898">
            <v>49</v>
          </cell>
          <cell r="D28898">
            <v>12</v>
          </cell>
          <cell r="E28898" t="str">
            <v>INNER CTN 3PLY 150X150X240MM 180GSMX2VK+120GSMX1SK; E FLUTE; VK: 25BF; SK: 20BF; MOISTURE CONTENT: 8% +-2%/ PADDING-150X150X240MM-3PLY</v>
          </cell>
          <cell r="G28898" t="str">
            <v>\\ati-server\JILLP - Attachment\Packaging Spec Sheet Fighter Model Wellglass.pdf</v>
          </cell>
          <cell r="H28898">
            <v>36721</v>
          </cell>
          <cell r="I28898" t="str">
            <v>No</v>
          </cell>
          <cell r="J28898" t="str">
            <v>NOS</v>
          </cell>
          <cell r="K28898" t="str">
            <v>PACKAGING</v>
          </cell>
          <cell r="L28898" t="str">
            <v>Hardware</v>
          </cell>
        </row>
        <row r="28899">
          <cell r="A28899">
            <v>10306339</v>
          </cell>
          <cell r="B28899" t="str">
            <v>MASTER-CARTON-PRO-WG-70W</v>
          </cell>
          <cell r="C28899">
            <v>62.000999999999998</v>
          </cell>
          <cell r="D28899">
            <v>85</v>
          </cell>
          <cell r="E28899" t="str">
            <v>MASTER CTN 5PLY 650X440X240MM 180GSMX3VK+120GSMX2SK, E FLUTE, VK: 25BF, SK: 20BF, MOISTURE CONTENT: 8% +-2%</v>
          </cell>
          <cell r="G28899" t="str">
            <v>\\ati-server\JILLP - Attachment\70W WELL GLASS PACKAGING DATA.xlsx;\\ati-server\JILLP - Attachment\70 well glass art work.pdf</v>
          </cell>
          <cell r="H28899">
            <v>65510</v>
          </cell>
          <cell r="I28899" t="str">
            <v>No</v>
          </cell>
          <cell r="J28899" t="str">
            <v>NOS</v>
          </cell>
          <cell r="K28899" t="str">
            <v>PACKAGING</v>
          </cell>
          <cell r="L28899" t="str">
            <v>Hardware</v>
          </cell>
        </row>
        <row r="28900">
          <cell r="A28900">
            <v>10306338</v>
          </cell>
          <cell r="B28900" t="str">
            <v>INNER-CARTON-PRO-WG-70W-WITH-PADDING</v>
          </cell>
          <cell r="C28900">
            <v>970</v>
          </cell>
          <cell r="D28900">
            <v>13.5</v>
          </cell>
          <cell r="E28900" t="str">
            <v>INNER CTN 3PLY 210X210X225MM 180GSMX2VK+120GSMX1SK, E FLUTE, VK: 25BF, SK: 20BF, MOISTURE CONTENT: 8% +-2%/ PADDING-210X210X225MM-3PLY</v>
          </cell>
          <cell r="G28900" t="str">
            <v>\\ati-server\JILLP - Attachment\70W WELL GLASS PACKAGING DATA.xlsx;\\ati-server\JILLP - Attachment\70 well glass art work.pdf</v>
          </cell>
          <cell r="H28900">
            <v>65509</v>
          </cell>
          <cell r="I28900" t="str">
            <v>No</v>
          </cell>
          <cell r="J28900" t="str">
            <v>NOS</v>
          </cell>
          <cell r="K28900" t="str">
            <v>PACKAGING</v>
          </cell>
          <cell r="L28900" t="str">
            <v>Hardware</v>
          </cell>
        </row>
        <row r="28901">
          <cell r="A28901">
            <v>10306337</v>
          </cell>
          <cell r="B28901" t="str">
            <v>POLYBAG-16"X7"-50µ</v>
          </cell>
          <cell r="C28901">
            <v>175</v>
          </cell>
          <cell r="D28901">
            <v>1.3141</v>
          </cell>
          <cell r="E28901" t="str">
            <v>16"x7"; 50µ; LDPE</v>
          </cell>
          <cell r="I28901" t="str">
            <v>No</v>
          </cell>
          <cell r="J28901" t="str">
            <v>NOS</v>
          </cell>
          <cell r="K28901" t="str">
            <v>PACKAGING</v>
          </cell>
          <cell r="L28901" t="str">
            <v>Hardware</v>
          </cell>
        </row>
        <row r="28902">
          <cell r="A28902">
            <v>10306336</v>
          </cell>
          <cell r="B28902" t="str">
            <v>EPE-FOAM-50mm-DSV2-RECESSED-8FT</v>
          </cell>
          <cell r="C28902">
            <v>308</v>
          </cell>
          <cell r="D28902">
            <v>54.363199999999999</v>
          </cell>
          <cell r="E28902" t="str">
            <v>2 END; 2 CENTER.</v>
          </cell>
          <cell r="I28902" t="str">
            <v>No</v>
          </cell>
          <cell r="J28902" t="str">
            <v>NOS</v>
          </cell>
          <cell r="K28902" t="str">
            <v>PACKAGING</v>
          </cell>
          <cell r="L28902" t="str">
            <v>Hardware</v>
          </cell>
        </row>
        <row r="28903">
          <cell r="A28903">
            <v>10306335</v>
          </cell>
          <cell r="B28903" t="str">
            <v>MASTER-CARTON-CYDL-80MM</v>
          </cell>
          <cell r="C28903">
            <v>296.96683000000002</v>
          </cell>
          <cell r="D28903">
            <v>44.82</v>
          </cell>
          <cell r="E28903" t="str">
            <v>MASTER CTN 5PLY 390X300X290MM 180GSMX2VK+150GSMX3SK, B FLUTE, VK: 24BF, SK: 18BF, MOISTURE CONTENT: 8% +-2%</v>
          </cell>
          <cell r="G28903" t="str">
            <v>\\ati-server\JILLP - Attachment\PDS PHAROS.pdf</v>
          </cell>
          <cell r="H28903">
            <v>74555</v>
          </cell>
          <cell r="I28903" t="str">
            <v>No</v>
          </cell>
          <cell r="J28903" t="str">
            <v>NOS</v>
          </cell>
          <cell r="K28903" t="str">
            <v>PACKAGING</v>
          </cell>
          <cell r="L28903" t="str">
            <v>Hardware</v>
          </cell>
        </row>
        <row r="28904">
          <cell r="A28904">
            <v>10306334</v>
          </cell>
          <cell r="B28904" t="str">
            <v>INNER-CARTON-CYDL-80MM</v>
          </cell>
          <cell r="C28904">
            <v>2994</v>
          </cell>
          <cell r="D28904">
            <v>7.99</v>
          </cell>
          <cell r="E28904" t="str">
            <v>BOX 3PLY 87X87X260MM 180GSMX2VK+150GSMX1SK, VK:24BF, SK: 18BF,MOISTURE CONTENT: 8% +-2%</v>
          </cell>
          <cell r="G28904" t="str">
            <v>\\ati-server\JILLP - Attachment\PDS PHAROS.pdf</v>
          </cell>
          <cell r="H28904">
            <v>74556</v>
          </cell>
          <cell r="I28904" t="str">
            <v>No</v>
          </cell>
          <cell r="J28904" t="str">
            <v>NOS</v>
          </cell>
          <cell r="K28904" t="str">
            <v>PACKAGING</v>
          </cell>
          <cell r="L28904" t="str">
            <v>Hardware</v>
          </cell>
        </row>
        <row r="28905">
          <cell r="A28905">
            <v>10306333</v>
          </cell>
          <cell r="B28905" t="str">
            <v>EPE-FOAM-100mm-CYDL-100X100X10MM</v>
          </cell>
          <cell r="C28905">
            <v>1442.0846200000001</v>
          </cell>
          <cell r="D28905">
            <v>0.9</v>
          </cell>
          <cell r="E28905" t="str">
            <v>2 END; 2 CENTER.</v>
          </cell>
          <cell r="G28905" t="str">
            <v>\\ati-server\JILLP - Attachment\10306333-EPE FOAM-100mm-CYDL-100X100X10MM 260804.PDF</v>
          </cell>
          <cell r="H28905">
            <v>190988</v>
          </cell>
          <cell r="I28905" t="str">
            <v>No</v>
          </cell>
          <cell r="J28905" t="str">
            <v>NOS</v>
          </cell>
          <cell r="K28905" t="str">
            <v>PACKAGING</v>
          </cell>
          <cell r="L28905" t="str">
            <v>Hardware</v>
          </cell>
        </row>
        <row r="28906">
          <cell r="A28906">
            <v>10306332</v>
          </cell>
          <cell r="B28906" t="str">
            <v>EPE-FOAM-80mm-CYDL-82X82X10MM</v>
          </cell>
          <cell r="C28906">
            <v>3719.1379999999999</v>
          </cell>
          <cell r="D28906">
            <v>0.7</v>
          </cell>
          <cell r="E28906" t="str">
            <v>2 END; 2 CENTER.</v>
          </cell>
          <cell r="G28906" t="str">
            <v>\\ati-server\JILLP - Attachment\10306332-EPE FOAM-80mm-CYDL-82X82X10MM 260804.PDF</v>
          </cell>
          <cell r="H28906">
            <v>190987</v>
          </cell>
          <cell r="I28906" t="str">
            <v>No</v>
          </cell>
          <cell r="J28906" t="str">
            <v>NOS</v>
          </cell>
          <cell r="K28906" t="str">
            <v>PACKAGING</v>
          </cell>
          <cell r="L28906" t="str">
            <v>Hardware</v>
          </cell>
        </row>
        <row r="28907">
          <cell r="A28907">
            <v>10306331</v>
          </cell>
          <cell r="B28907" t="str">
            <v>EPE-FOAM-50mm-DSV2-RECESSED-2FT/4FT(NOT IN USE)</v>
          </cell>
          <cell r="C28907">
            <v>0</v>
          </cell>
          <cell r="D28907">
            <v>4.6500000000000004</v>
          </cell>
          <cell r="E28907" t="str">
            <v>2 END; 1 CENTER.</v>
          </cell>
          <cell r="I28907" t="str">
            <v>Yes</v>
          </cell>
          <cell r="J28907" t="str">
            <v>NOS</v>
          </cell>
          <cell r="K28907" t="str">
            <v>PACKAGING</v>
          </cell>
          <cell r="L28907" t="str">
            <v>Hardware</v>
          </cell>
        </row>
        <row r="28908">
          <cell r="A28908">
            <v>10306330</v>
          </cell>
          <cell r="B28908" t="str">
            <v>JS5-INNER-CARTON-PRINTED-90W</v>
          </cell>
          <cell r="C28908">
            <v>226</v>
          </cell>
          <cell r="D28908">
            <v>24.1</v>
          </cell>
          <cell r="I28908" t="str">
            <v>No</v>
          </cell>
          <cell r="J28908" t="str">
            <v>NOS</v>
          </cell>
          <cell r="K28908" t="str">
            <v>PACKAGING</v>
          </cell>
          <cell r="L28908" t="str">
            <v>Hardware</v>
          </cell>
        </row>
        <row r="28909">
          <cell r="A28909">
            <v>10306329</v>
          </cell>
          <cell r="B28909" t="str">
            <v>JS2-MASTER-CARTON-20/30W</v>
          </cell>
          <cell r="C28909">
            <v>86.373999999999995</v>
          </cell>
          <cell r="D28909">
            <v>32.299999999999997</v>
          </cell>
          <cell r="E28909" t="str">
            <v>MASTER CARTON FOR 20W &amp; 30W JI2 5PLY 330X255X330MM 180GSMX3VK+150GSMX2SK; B+A FLUTE; VK: 25BF; SK: 20BF; MOISTURE CONTENT: 8% +-2%; 6 IN 1</v>
          </cell>
          <cell r="I28909" t="str">
            <v>No</v>
          </cell>
          <cell r="J28909" t="str">
            <v>NOS</v>
          </cell>
          <cell r="K28909" t="str">
            <v>PACKAGING</v>
          </cell>
          <cell r="L28909" t="str">
            <v>Hardware</v>
          </cell>
        </row>
        <row r="28910">
          <cell r="A28910">
            <v>10306328</v>
          </cell>
          <cell r="B28910" t="str">
            <v>JS1-MASTER-CARTON-18W</v>
          </cell>
          <cell r="C28910">
            <v>38.378399999999999</v>
          </cell>
          <cell r="D28910">
            <v>24.4</v>
          </cell>
          <cell r="E28910" t="str">
            <v>MASTER CARTON FOR 18W JI1 5PLY 180X245X245MM 180GSMX3VK+150GSMX2SK; B+A FLUTE; VK: 25BF; SK: 20BF; MOISTURE CONTENT: 8% +-2%; 6 IN 1</v>
          </cell>
          <cell r="I28910" t="str">
            <v>No</v>
          </cell>
          <cell r="J28910" t="str">
            <v>NOS</v>
          </cell>
          <cell r="K28910" t="str">
            <v>PACKAGING</v>
          </cell>
          <cell r="L28910" t="str">
            <v>Hardware</v>
          </cell>
        </row>
        <row r="28911">
          <cell r="A28911">
            <v>10306327</v>
          </cell>
          <cell r="B28911" t="str">
            <v>JS1-INNER-CARTON-PRINTED-18W</v>
          </cell>
          <cell r="C28911">
            <v>1979</v>
          </cell>
          <cell r="D28911">
            <v>8.1</v>
          </cell>
          <cell r="E28911" t="str">
            <v>INNER CARTON FOR 20W STREET LIGHT</v>
          </cell>
          <cell r="I28911" t="str">
            <v>No</v>
          </cell>
          <cell r="J28911" t="str">
            <v>NOS</v>
          </cell>
          <cell r="K28911" t="str">
            <v>PACKAGING</v>
          </cell>
          <cell r="L28911" t="str">
            <v>Hardware</v>
          </cell>
        </row>
        <row r="28912">
          <cell r="A28912">
            <v>10306326</v>
          </cell>
          <cell r="B28912" t="str">
            <v>JS1-INNER-CARTON-PRINTED-20W</v>
          </cell>
          <cell r="C28912">
            <v>1645</v>
          </cell>
          <cell r="D28912">
            <v>10.4</v>
          </cell>
          <cell r="E28912" t="str">
            <v>INNER CARTON FOR 20W STREET LIGHT</v>
          </cell>
          <cell r="I28912" t="str">
            <v>No</v>
          </cell>
          <cell r="J28912" t="str">
            <v>NOS</v>
          </cell>
          <cell r="K28912" t="str">
            <v>PACKAGING</v>
          </cell>
          <cell r="L28912" t="str">
            <v>Hardware</v>
          </cell>
        </row>
        <row r="28913">
          <cell r="A28913">
            <v>10306325</v>
          </cell>
          <cell r="B28913" t="str">
            <v>INNER-CARTON-CYDL-100MM</v>
          </cell>
          <cell r="C28913">
            <v>1073</v>
          </cell>
          <cell r="D28913">
            <v>9.5</v>
          </cell>
          <cell r="E28913" t="str">
            <v>BOX 3PLY 105x105x280MM 180GSMX2VK+150GSMX1SK; VK:24BF; SK: 18BF;MOISTURE CONTENT: 8% +-2%</v>
          </cell>
          <cell r="I28913" t="str">
            <v>No</v>
          </cell>
          <cell r="J28913" t="str">
            <v>NOS</v>
          </cell>
          <cell r="K28913" t="str">
            <v>PACKAGING</v>
          </cell>
          <cell r="L28913" t="str">
            <v>Hardware</v>
          </cell>
        </row>
        <row r="28914">
          <cell r="A28914">
            <v>10306324</v>
          </cell>
          <cell r="B28914" t="str">
            <v>MASTER-CARTON-CYDL-100MM</v>
          </cell>
          <cell r="C28914">
            <v>218.00040000000001</v>
          </cell>
          <cell r="D28914">
            <v>54.32</v>
          </cell>
          <cell r="E28914" t="str">
            <v>MASTER CTN 5PLY 530x290x220MM 180GSMX2VK+150GSMX3SK; B FLUTE; VK: 24BF; SK: 18BF; MOISTURE CONTENT: 8% +-2%</v>
          </cell>
          <cell r="I28914" t="str">
            <v>No</v>
          </cell>
          <cell r="J28914" t="str">
            <v>NOS</v>
          </cell>
          <cell r="K28914" t="str">
            <v>PACKAGING</v>
          </cell>
          <cell r="L28914" t="str">
            <v>Hardware</v>
          </cell>
        </row>
        <row r="28915">
          <cell r="A28915">
            <v>10306323</v>
          </cell>
          <cell r="B28915" t="str">
            <v>MASTER-CARTON-LPF-DRVR-12V-2A</v>
          </cell>
          <cell r="C28915">
            <v>0</v>
          </cell>
          <cell r="D28915">
            <v>6</v>
          </cell>
          <cell r="E28915" t="str">
            <v>MASTER CTN 3PLY 280X115X70MM 180GSMX3; VK:20BF; MOISTURE CONTENT: 8% +-2%</v>
          </cell>
          <cell r="I28915" t="str">
            <v>No</v>
          </cell>
          <cell r="J28915" t="str">
            <v>NOS</v>
          </cell>
          <cell r="K28915" t="str">
            <v>PACKAGING</v>
          </cell>
          <cell r="L28915" t="str">
            <v>Hardware</v>
          </cell>
        </row>
        <row r="28916">
          <cell r="A28916">
            <v>10306322</v>
          </cell>
          <cell r="B28916" t="str">
            <v>EPE-FOAM-SUPPORT-SHEET-270X60MM</v>
          </cell>
          <cell r="C28916">
            <v>7448.35</v>
          </cell>
          <cell r="D28916">
            <v>1.55</v>
          </cell>
          <cell r="E28916" t="str">
            <v>EPE-12V-2A-FOAM-100A-00</v>
          </cell>
          <cell r="I28916" t="str">
            <v>No</v>
          </cell>
          <cell r="J28916" t="str">
            <v>NOS</v>
          </cell>
          <cell r="K28916" t="str">
            <v>PACKAGING</v>
          </cell>
          <cell r="L28916" t="str">
            <v>Hardware</v>
          </cell>
        </row>
        <row r="28917">
          <cell r="A28917">
            <v>10306321</v>
          </cell>
          <cell r="B28917" t="str">
            <v>PACKING-TAPE-FOR-SURYA(NOT IN USE)</v>
          </cell>
          <cell r="C28917">
            <v>0</v>
          </cell>
          <cell r="D28917">
            <v>0.57999999999999996</v>
          </cell>
          <cell r="E28917" t="str">
            <v>TAPE; 41 MICRON; 48MMX65 MTRS</v>
          </cell>
          <cell r="I28917" t="str">
            <v>Yes</v>
          </cell>
          <cell r="J28917" t="str">
            <v>NOS</v>
          </cell>
          <cell r="K28917" t="str">
            <v>PACKAGING</v>
          </cell>
          <cell r="L28917" t="str">
            <v>Hardware</v>
          </cell>
        </row>
        <row r="28918">
          <cell r="A28918">
            <v>10306320</v>
          </cell>
          <cell r="B28918" t="str">
            <v>MASTER-CARTON-2X2-BACKLITE-5PLY-SVR</v>
          </cell>
          <cell r="C28918">
            <v>0</v>
          </cell>
          <cell r="D28918">
            <v>0</v>
          </cell>
          <cell r="E28918" t="str">
            <v>MASTER CTN 5PLY 600x180x640mm.</v>
          </cell>
          <cell r="I28918" t="str">
            <v>No</v>
          </cell>
          <cell r="J28918" t="str">
            <v>NOS</v>
          </cell>
          <cell r="K28918" t="str">
            <v>PACKAGING</v>
          </cell>
          <cell r="L28918" t="str">
            <v>Hardware</v>
          </cell>
        </row>
        <row r="28919">
          <cell r="A28919">
            <v>10306319</v>
          </cell>
          <cell r="B28919" t="str">
            <v>POLYBAG-ECLHB80-100-14"X16"-75µ</v>
          </cell>
          <cell r="C28919">
            <v>6700</v>
          </cell>
          <cell r="D28919">
            <v>5</v>
          </cell>
          <cell r="I28919" t="str">
            <v>No</v>
          </cell>
          <cell r="J28919" t="str">
            <v>NOS</v>
          </cell>
          <cell r="K28919" t="str">
            <v>PACKAGING</v>
          </cell>
          <cell r="L28919" t="str">
            <v>Hardware</v>
          </cell>
        </row>
        <row r="28920">
          <cell r="A28920">
            <v>10306318</v>
          </cell>
          <cell r="B28920" t="str">
            <v>INNER-CARTON-24W-SQ/RD-DOWN-LIGHT</v>
          </cell>
          <cell r="C28920">
            <v>0</v>
          </cell>
          <cell r="D28920">
            <v>0</v>
          </cell>
          <cell r="I28920" t="str">
            <v>No</v>
          </cell>
          <cell r="J28920" t="str">
            <v>NOS</v>
          </cell>
          <cell r="K28920" t="str">
            <v>PACKAGING</v>
          </cell>
          <cell r="L28920" t="str">
            <v>Hardware</v>
          </cell>
        </row>
        <row r="28921">
          <cell r="A28921">
            <v>10306317</v>
          </cell>
          <cell r="B28921" t="str">
            <v>INNER-CARTON-18W-SQ/RD-DOWN-LIGHT</v>
          </cell>
          <cell r="C28921">
            <v>0</v>
          </cell>
          <cell r="D28921">
            <v>0</v>
          </cell>
          <cell r="I28921" t="str">
            <v>No</v>
          </cell>
          <cell r="J28921" t="str">
            <v>NOS</v>
          </cell>
          <cell r="K28921" t="str">
            <v>PACKAGING</v>
          </cell>
          <cell r="L28921" t="str">
            <v>Hardware</v>
          </cell>
        </row>
        <row r="28922">
          <cell r="A28922">
            <v>10306316</v>
          </cell>
          <cell r="B28922" t="str">
            <v>INNER-CARTON-12W-SQ/RD-DOWN-LIGHT</v>
          </cell>
          <cell r="C28922">
            <v>0</v>
          </cell>
          <cell r="D28922">
            <v>0</v>
          </cell>
          <cell r="I28922" t="str">
            <v>No</v>
          </cell>
          <cell r="J28922" t="str">
            <v>NOS</v>
          </cell>
          <cell r="K28922" t="str">
            <v>PACKAGING</v>
          </cell>
          <cell r="L28922" t="str">
            <v>Hardware</v>
          </cell>
        </row>
        <row r="28923">
          <cell r="A28923">
            <v>10306315</v>
          </cell>
          <cell r="B28923" t="str">
            <v>EPE-FOAM-HEXAGON-CORNER</v>
          </cell>
          <cell r="C28923">
            <v>0</v>
          </cell>
          <cell r="D28923">
            <v>0</v>
          </cell>
          <cell r="I28923" t="str">
            <v>No</v>
          </cell>
          <cell r="J28923" t="str">
            <v>NOS</v>
          </cell>
          <cell r="K28923" t="str">
            <v>PACKAGING</v>
          </cell>
          <cell r="L28923" t="str">
            <v>Hardware</v>
          </cell>
        </row>
        <row r="28924">
          <cell r="A28924">
            <v>10306314</v>
          </cell>
          <cell r="B28924" t="str">
            <v>MASTER-CARTON-MOND0-600MM</v>
          </cell>
          <cell r="C28924">
            <v>0</v>
          </cell>
          <cell r="D28924">
            <v>0</v>
          </cell>
          <cell r="E28924" t="str">
            <v>MASTER CARTON 5 PLY **X**X**MM 180GSMX2VK+120GSMX3SK; B+A FLUTE; VK: 25BF; SK: 20BF; MOISTURE CONTENT: 8% +-2%</v>
          </cell>
          <cell r="I28924" t="str">
            <v>No</v>
          </cell>
          <cell r="J28924" t="str">
            <v>NOS</v>
          </cell>
          <cell r="K28924" t="str">
            <v>PACKAGING</v>
          </cell>
          <cell r="L28924" t="str">
            <v>Hardware</v>
          </cell>
        </row>
        <row r="28925">
          <cell r="A28925">
            <v>10306313</v>
          </cell>
          <cell r="B28925" t="str">
            <v>INNER-CARTON-REC-MOND0-600MM</v>
          </cell>
          <cell r="C28925">
            <v>0</v>
          </cell>
          <cell r="D28925">
            <v>0</v>
          </cell>
          <cell r="E28925" t="str">
            <v>BOX 3 PLY **X**X**MM 180GSM;VK+150GSM;SK+180GSM;VK; B FLUTE; VK:25BF; SK:20BF; MOISTURE CONTENT- 8%+-2%</v>
          </cell>
          <cell r="I28925" t="str">
            <v>No</v>
          </cell>
          <cell r="J28925" t="str">
            <v>NOS</v>
          </cell>
          <cell r="K28925" t="str">
            <v>PACKAGING</v>
          </cell>
          <cell r="L28925" t="str">
            <v>Hardware</v>
          </cell>
        </row>
        <row r="28926">
          <cell r="A28926">
            <v>10306312</v>
          </cell>
          <cell r="B28926" t="str">
            <v>EPE-FOAM-MONDO-REC-67X40X112MM</v>
          </cell>
          <cell r="C28926">
            <v>0</v>
          </cell>
          <cell r="D28926">
            <v>0</v>
          </cell>
          <cell r="E28926" t="str">
            <v>MONDO REC. EPE FOAM 67X40X112MM</v>
          </cell>
          <cell r="I28926" t="str">
            <v>No</v>
          </cell>
          <cell r="J28926" t="str">
            <v>NOS</v>
          </cell>
          <cell r="K28926" t="str">
            <v>PACKAGING</v>
          </cell>
          <cell r="L28926" t="str">
            <v>Hardware</v>
          </cell>
        </row>
        <row r="28927">
          <cell r="A28927">
            <v>10306311</v>
          </cell>
          <cell r="B28927" t="str">
            <v>MASTER-CARTON-REC-MOND0-400MM</v>
          </cell>
          <cell r="C28927">
            <v>0</v>
          </cell>
          <cell r="D28927">
            <v>0</v>
          </cell>
          <cell r="E28927" t="str">
            <v>MASTER CARTON 5 PLY 950X230X485MM 180GSMX2VK+120GSMX3SK; B+A FLUTE; VK: 25BF; SK: 20BF; MOISTURE CONTENT: 8% +-2%</v>
          </cell>
          <cell r="I28927" t="str">
            <v>No</v>
          </cell>
          <cell r="J28927" t="str">
            <v>NOS</v>
          </cell>
          <cell r="K28927" t="str">
            <v>PACKAGING</v>
          </cell>
          <cell r="L28927" t="str">
            <v>Hardware</v>
          </cell>
        </row>
        <row r="28928">
          <cell r="A28928">
            <v>10306310</v>
          </cell>
          <cell r="B28928" t="str">
            <v>INNER-CARTON-REC-MOND0-400MM</v>
          </cell>
          <cell r="C28928">
            <v>0</v>
          </cell>
          <cell r="D28928">
            <v>0</v>
          </cell>
          <cell r="E28928" t="str">
            <v>BOX 3 PLY 480X100X465MM 180GSM;VK+150GSM;SK+180GSM;VK; B FLUTE; VK:25BF; SK:20BF; MOISTURE CONTENT- 8%+-2%</v>
          </cell>
          <cell r="I28928" t="str">
            <v>No</v>
          </cell>
          <cell r="J28928" t="str">
            <v>NOS</v>
          </cell>
          <cell r="K28928" t="str">
            <v>PACKAGING</v>
          </cell>
          <cell r="L28928" t="str">
            <v>Hardware</v>
          </cell>
        </row>
        <row r="28929">
          <cell r="A28929">
            <v>10306309</v>
          </cell>
          <cell r="B28929" t="str">
            <v>EPE-FOAM-SET-TCZ-V2-8FT</v>
          </cell>
          <cell r="C28929">
            <v>7</v>
          </cell>
          <cell r="D28929">
            <v>36.700000000000003</v>
          </cell>
          <cell r="E28929" t="str">
            <v>2 END; 2 CENTER.</v>
          </cell>
          <cell r="I28929" t="str">
            <v>No</v>
          </cell>
          <cell r="J28929" t="str">
            <v>NOS</v>
          </cell>
          <cell r="K28929" t="str">
            <v>PACKAGING</v>
          </cell>
          <cell r="L28929" t="str">
            <v>Hardware</v>
          </cell>
        </row>
        <row r="28930">
          <cell r="A28930">
            <v>10306308</v>
          </cell>
          <cell r="B28930" t="str">
            <v>MASTER-CARTON-50MM-SUSPENDED-2290MM</v>
          </cell>
          <cell r="C28930">
            <v>0</v>
          </cell>
          <cell r="D28930">
            <v>0</v>
          </cell>
          <cell r="I28930" t="str">
            <v>No</v>
          </cell>
          <cell r="J28930" t="str">
            <v>NOS</v>
          </cell>
          <cell r="K28930" t="str">
            <v>PACKAGING</v>
          </cell>
          <cell r="L28930" t="str">
            <v>Hardware</v>
          </cell>
        </row>
        <row r="28931">
          <cell r="A28931">
            <v>10306307</v>
          </cell>
          <cell r="B28931" t="str">
            <v>INNER-CARTON-50MM-SUSPENDED-2290MM</v>
          </cell>
          <cell r="C28931">
            <v>0</v>
          </cell>
          <cell r="D28931">
            <v>0</v>
          </cell>
          <cell r="I28931" t="str">
            <v>No</v>
          </cell>
          <cell r="J28931" t="str">
            <v>NOS</v>
          </cell>
          <cell r="K28931" t="str">
            <v>PACKAGING</v>
          </cell>
          <cell r="L28931" t="str">
            <v>Hardware</v>
          </cell>
        </row>
        <row r="28932">
          <cell r="A28932">
            <v>10306306</v>
          </cell>
          <cell r="B28932" t="str">
            <v>MASTER-CARTON-50MM-SUSPENDED-1500MM</v>
          </cell>
          <cell r="C28932">
            <v>0</v>
          </cell>
          <cell r="D28932">
            <v>0</v>
          </cell>
          <cell r="I28932" t="str">
            <v>No</v>
          </cell>
          <cell r="J28932" t="str">
            <v>NOS</v>
          </cell>
          <cell r="K28932" t="str">
            <v>PACKAGING</v>
          </cell>
          <cell r="L28932" t="str">
            <v>Hardware</v>
          </cell>
        </row>
        <row r="28933">
          <cell r="A28933">
            <v>10306305</v>
          </cell>
          <cell r="B28933" t="str">
            <v>INNER-CARTON-50MM-SUSPENDED-1500MM</v>
          </cell>
          <cell r="C28933">
            <v>0</v>
          </cell>
          <cell r="D28933">
            <v>0</v>
          </cell>
          <cell r="I28933" t="str">
            <v>No</v>
          </cell>
          <cell r="J28933" t="str">
            <v>NOS</v>
          </cell>
          <cell r="K28933" t="str">
            <v>PACKAGING</v>
          </cell>
          <cell r="L28933" t="str">
            <v>Hardware</v>
          </cell>
        </row>
        <row r="28934">
          <cell r="A28934">
            <v>10306304</v>
          </cell>
          <cell r="B28934" t="str">
            <v>MASTER CARTON-SP780-50MM-SUS-4FT-1195MM</v>
          </cell>
          <cell r="C28934">
            <v>310.80754000000002</v>
          </cell>
          <cell r="D28934">
            <v>64.37</v>
          </cell>
          <cell r="E28934" t="str">
            <v>MASTER CTN 5PLY 1270X150X204MM 180GSMX3VK+150GSMX2SK, B+A FLUTE, VK: 25BF, SK: 20BF, MOISTURE CONTENT: 8% +-2%</v>
          </cell>
          <cell r="G28934" t="str">
            <v>\\ati-server\JILLP - Attachment\PDS SP780 1195MM (1).pdf</v>
          </cell>
          <cell r="H28934">
            <v>88027</v>
          </cell>
          <cell r="I28934" t="str">
            <v>No</v>
          </cell>
          <cell r="J28934" t="str">
            <v>NOS</v>
          </cell>
          <cell r="K28934" t="str">
            <v>PACKAGING</v>
          </cell>
          <cell r="L28934" t="str">
            <v>Hardware</v>
          </cell>
        </row>
        <row r="28935">
          <cell r="A28935">
            <v>10306303</v>
          </cell>
          <cell r="B28935" t="str">
            <v>INNER-CARTON-SP780-50MM-SUS-4FT-1195MM</v>
          </cell>
          <cell r="C28935">
            <v>942.65</v>
          </cell>
          <cell r="D28935">
            <v>19.010000000000002</v>
          </cell>
          <cell r="E28935" t="str">
            <v>BOX 3PLY 1250X60X90MM 180GSM,VK+150GSM,SK+180GSM,VK, B FLUTE, VK:25BF, SK:20BF, MOISTURE CONTENT- 8%+-2%</v>
          </cell>
          <cell r="G28935" t="str">
            <v>\\ati-server\JILLP - Attachment\PDS SP780 1195MM (1).pdf</v>
          </cell>
          <cell r="H28935">
            <v>88026</v>
          </cell>
          <cell r="I28935" t="str">
            <v>No</v>
          </cell>
          <cell r="J28935" t="str">
            <v>NOS</v>
          </cell>
          <cell r="K28935" t="str">
            <v>PACKAGING</v>
          </cell>
          <cell r="L28935" t="str">
            <v>Hardware</v>
          </cell>
        </row>
        <row r="28936">
          <cell r="A28936">
            <v>10306302</v>
          </cell>
          <cell r="B28936" t="str">
            <v>POLYBAG-TCZ-8FT-10"X102"-50µ</v>
          </cell>
          <cell r="C28936">
            <v>3391</v>
          </cell>
          <cell r="D28936">
            <v>12.7</v>
          </cell>
          <cell r="I28936" t="str">
            <v>No</v>
          </cell>
          <cell r="J28936" t="str">
            <v>NOS</v>
          </cell>
          <cell r="K28936" t="str">
            <v>PACKAGING</v>
          </cell>
          <cell r="L28936" t="str">
            <v>Hardware</v>
          </cell>
        </row>
        <row r="28937">
          <cell r="A28937">
            <v>10306301</v>
          </cell>
          <cell r="B28937" t="str">
            <v>POLYBAG-TCZ/SABER-4FT-10"X55"-50µ</v>
          </cell>
          <cell r="C28937">
            <v>2983</v>
          </cell>
          <cell r="D28937">
            <v>8.23</v>
          </cell>
          <cell r="I28937" t="str">
            <v>No</v>
          </cell>
          <cell r="J28937" t="str">
            <v>NOS</v>
          </cell>
          <cell r="K28937" t="str">
            <v>PACKAGING</v>
          </cell>
          <cell r="L28937" t="str">
            <v>Hardware</v>
          </cell>
        </row>
        <row r="28938">
          <cell r="A28938">
            <v>10306300</v>
          </cell>
          <cell r="B28938" t="str">
            <v>MASTER-CARTON-TCZ-8FT</v>
          </cell>
          <cell r="C28938">
            <v>98.5</v>
          </cell>
          <cell r="D28938">
            <v>144.4</v>
          </cell>
          <cell r="E28938" t="str">
            <v>MASTER CTN 5PLY 2470X270X230MM 180GSMX3VK+150GSMX2SK, VK: 18BF, SK: 16BF, MOISTURE CONTENT: 8% +-2%</v>
          </cell>
          <cell r="G28938" t="str">
            <v>\\ati-server\JILLP - Attachment\TECHZONE V2 8FT PDS (1).pdf</v>
          </cell>
          <cell r="H28938">
            <v>67388</v>
          </cell>
          <cell r="I28938" t="str">
            <v>No</v>
          </cell>
          <cell r="J28938" t="str">
            <v>NOS</v>
          </cell>
          <cell r="K28938" t="str">
            <v>PACKAGING</v>
          </cell>
          <cell r="L28938" t="str">
            <v>Hardware</v>
          </cell>
        </row>
        <row r="28939">
          <cell r="A28939">
            <v>10306299</v>
          </cell>
          <cell r="B28939" t="str">
            <v>INNER-CARTON-TCZ-8FT</v>
          </cell>
          <cell r="C28939">
            <v>192</v>
          </cell>
          <cell r="D28939">
            <v>58.6</v>
          </cell>
          <cell r="E28939" t="str">
            <v>BOX 3PLY 2420X210X120MM 180GSMX2VK+150GSM,X1SK VK:18BF, SK:16BF MOISTURE CONTENT: 8% +-2%</v>
          </cell>
          <cell r="G28939" t="str">
            <v>\\ati-server\JILLP - Attachment\TECHZONE V2 8FT PDS (1).pdf</v>
          </cell>
          <cell r="H28939">
            <v>67387</v>
          </cell>
          <cell r="I28939" t="str">
            <v>No</v>
          </cell>
          <cell r="J28939" t="str">
            <v>NOS</v>
          </cell>
          <cell r="K28939" t="str">
            <v>PACKAGING</v>
          </cell>
          <cell r="L28939" t="str">
            <v>Hardware</v>
          </cell>
        </row>
        <row r="28940">
          <cell r="A28940">
            <v>10306298</v>
          </cell>
          <cell r="B28940" t="str">
            <v>MASTER-CARTON-TCZ-4FT</v>
          </cell>
          <cell r="C28940">
            <v>0</v>
          </cell>
          <cell r="D28940">
            <v>74.7</v>
          </cell>
          <cell r="I28940" t="str">
            <v>No</v>
          </cell>
          <cell r="J28940" t="str">
            <v>NOS</v>
          </cell>
          <cell r="K28940" t="str">
            <v>PACKAGING</v>
          </cell>
          <cell r="L28940" t="str">
            <v>Hardware</v>
          </cell>
        </row>
        <row r="28941">
          <cell r="A28941">
            <v>10306297</v>
          </cell>
          <cell r="B28941" t="str">
            <v>INNER-CARTON-TCZ-4FT</v>
          </cell>
          <cell r="C28941">
            <v>0</v>
          </cell>
          <cell r="D28941">
            <v>35.198</v>
          </cell>
          <cell r="I28941" t="str">
            <v>No</v>
          </cell>
          <cell r="J28941" t="str">
            <v>NOS</v>
          </cell>
          <cell r="K28941" t="str">
            <v>PACKAGING</v>
          </cell>
          <cell r="L28941" t="str">
            <v>Hardware</v>
          </cell>
        </row>
        <row r="28942">
          <cell r="A28942">
            <v>10306296</v>
          </cell>
          <cell r="B28942" t="str">
            <v>EPE-FOAM-SET-TCZ-8FT</v>
          </cell>
          <cell r="C28942">
            <v>0</v>
          </cell>
          <cell r="D28942">
            <v>0</v>
          </cell>
          <cell r="E28942" t="str">
            <v>2 END 2 CENTRE</v>
          </cell>
          <cell r="I28942" t="str">
            <v>No</v>
          </cell>
          <cell r="J28942" t="str">
            <v>SETS</v>
          </cell>
          <cell r="K28942" t="str">
            <v>PACKAGING</v>
          </cell>
          <cell r="L28942" t="str">
            <v>Hardware</v>
          </cell>
        </row>
        <row r="28943">
          <cell r="A28943">
            <v>10306295</v>
          </cell>
          <cell r="B28943" t="str">
            <v>EPE-FOAM-SET-TCZ-4FT</v>
          </cell>
          <cell r="C28943">
            <v>0</v>
          </cell>
          <cell r="D28943">
            <v>27.5</v>
          </cell>
          <cell r="E28943" t="str">
            <v>2 END 1 CENTRE</v>
          </cell>
          <cell r="I28943" t="str">
            <v>No</v>
          </cell>
          <cell r="J28943" t="str">
            <v>NOS</v>
          </cell>
          <cell r="K28943" t="str">
            <v>PACKAGING</v>
          </cell>
          <cell r="L28943" t="str">
            <v>Hardware</v>
          </cell>
        </row>
        <row r="28944">
          <cell r="A28944">
            <v>10306294</v>
          </cell>
          <cell r="B28944" t="str">
            <v>MASTER-CARTON-STRIP-LIGHT-HVL (1X10)</v>
          </cell>
          <cell r="C28944">
            <v>0</v>
          </cell>
          <cell r="D28944">
            <v>0</v>
          </cell>
          <cell r="E28944" t="str">
            <v>MASTER CTN 5PLY 202X138X135MM 100GSM 16 BF ALL</v>
          </cell>
          <cell r="I28944" t="str">
            <v>No</v>
          </cell>
          <cell r="J28944" t="str">
            <v>NOS</v>
          </cell>
          <cell r="K28944" t="str">
            <v>PACKAGING</v>
          </cell>
          <cell r="L28944" t="str">
            <v>Hardware</v>
          </cell>
        </row>
        <row r="28945">
          <cell r="A28945">
            <v>10306293</v>
          </cell>
          <cell r="B28945" t="str">
            <v>BLISTER-CARD-PLAIN-FOR-STRIPLIGHT</v>
          </cell>
          <cell r="C28945">
            <v>0</v>
          </cell>
          <cell r="D28945">
            <v>2.9</v>
          </cell>
          <cell r="I28945" t="str">
            <v>No</v>
          </cell>
          <cell r="J28945" t="str">
            <v>NOS</v>
          </cell>
          <cell r="K28945" t="str">
            <v>PACKAGING</v>
          </cell>
          <cell r="L28945" t="str">
            <v>Hardware</v>
          </cell>
        </row>
        <row r="28946">
          <cell r="A28946">
            <v>10306292</v>
          </cell>
          <cell r="B28946" t="str">
            <v>INNER-CARTON-20W-BAT</v>
          </cell>
          <cell r="C28946">
            <v>0</v>
          </cell>
          <cell r="D28946">
            <v>8</v>
          </cell>
          <cell r="E28946" t="str">
            <v>BOX WHITE DUPLEX; GREY BACK; 34X37X1220MM.</v>
          </cell>
          <cell r="I28946" t="str">
            <v>No</v>
          </cell>
          <cell r="J28946" t="str">
            <v>NOS</v>
          </cell>
          <cell r="K28946" t="str">
            <v>PACKAGING</v>
          </cell>
          <cell r="L28946" t="str">
            <v>Hardware</v>
          </cell>
        </row>
        <row r="28947">
          <cell r="A28947">
            <v>10306291</v>
          </cell>
          <cell r="B28947" t="str">
            <v>MASTER-CARTON-MIX-STRIPLIGHT-10PC</v>
          </cell>
          <cell r="C28947">
            <v>0</v>
          </cell>
          <cell r="D28947">
            <v>0</v>
          </cell>
          <cell r="E28947" t="str">
            <v>MASTER CARTON 3PLY 105X105X105MM 180GSM,VK+180GSM,VK, B FLUTE, VK:25BF</v>
          </cell>
          <cell r="I28947" t="str">
            <v>No</v>
          </cell>
          <cell r="J28947" t="str">
            <v>NOS</v>
          </cell>
          <cell r="K28947" t="str">
            <v>PACKAGING</v>
          </cell>
          <cell r="L28947" t="str">
            <v>Hardware</v>
          </cell>
        </row>
        <row r="28948">
          <cell r="A28948">
            <v>10306290</v>
          </cell>
          <cell r="B28948" t="str">
            <v>MASTER-CARTON-RGB-WW-STRIPLIGHT-13X12.25X6.25"</v>
          </cell>
          <cell r="C28948">
            <v>0</v>
          </cell>
          <cell r="D28948">
            <v>0</v>
          </cell>
          <cell r="E28948" t="str">
            <v>MASTER CARTON 5PLY 330.2X311.15X158.75MM 180GSM,VK+180GSM,VK, B FLUTE, VK:25BF</v>
          </cell>
          <cell r="I28948" t="str">
            <v>No</v>
          </cell>
          <cell r="J28948" t="str">
            <v>NOS</v>
          </cell>
          <cell r="K28948" t="str">
            <v>PACKAGING</v>
          </cell>
          <cell r="L28948" t="str">
            <v>Hardware</v>
          </cell>
        </row>
        <row r="28949">
          <cell r="A28949">
            <v>10306289</v>
          </cell>
          <cell r="B28949" t="str">
            <v>INNER-CARTON-RGB-WW-STRIPLIGHT</v>
          </cell>
          <cell r="C28949">
            <v>0</v>
          </cell>
          <cell r="D28949">
            <v>0</v>
          </cell>
          <cell r="E28949" t="str">
            <v>BOX 3PLY 141X57X135MM 180GSM,VK+180GSM,VK, B FLUTE, VK:25BF</v>
          </cell>
          <cell r="I28949" t="str">
            <v>No</v>
          </cell>
          <cell r="J28949" t="str">
            <v>NOS</v>
          </cell>
          <cell r="K28949" t="str">
            <v>PACKAGING</v>
          </cell>
          <cell r="L28949" t="str">
            <v>Hardware</v>
          </cell>
        </row>
        <row r="28950">
          <cell r="A28950">
            <v>10306288</v>
          </cell>
          <cell r="B28950" t="str">
            <v>STRETCH-FILM(NOT IN USED)</v>
          </cell>
          <cell r="C28950">
            <v>0</v>
          </cell>
          <cell r="D28950">
            <v>170</v>
          </cell>
          <cell r="I28950" t="str">
            <v>Yes</v>
          </cell>
          <cell r="J28950" t="str">
            <v>NOS</v>
          </cell>
          <cell r="K28950" t="str">
            <v>PACKAGING</v>
          </cell>
          <cell r="L28950" t="str">
            <v>Hardware</v>
          </cell>
        </row>
        <row r="28951">
          <cell r="A28951">
            <v>10306287</v>
          </cell>
          <cell r="B28951" t="str">
            <v>EPE-FOAM-SET-TCZ-V2-4FT</v>
          </cell>
          <cell r="C28951">
            <v>0</v>
          </cell>
          <cell r="D28951">
            <v>0</v>
          </cell>
          <cell r="E28951" t="str">
            <v>2 END; 1 CENTER.</v>
          </cell>
          <cell r="I28951" t="str">
            <v>No</v>
          </cell>
          <cell r="J28951" t="str">
            <v>NOS</v>
          </cell>
          <cell r="K28951" t="str">
            <v>PACKAGING</v>
          </cell>
          <cell r="L28951" t="str">
            <v>Hardware</v>
          </cell>
        </row>
        <row r="28952">
          <cell r="A28952">
            <v>10306286</v>
          </cell>
          <cell r="B28952" t="str">
            <v>BLISTER-CARD-FULL-SHEET-LEDVANCE-12V/24W(1/8)-24V/48W(1/8)</v>
          </cell>
          <cell r="C28952">
            <v>0</v>
          </cell>
          <cell r="D28952">
            <v>0</v>
          </cell>
          <cell r="I28952" t="str">
            <v>No</v>
          </cell>
          <cell r="J28952" t="str">
            <v>NOS</v>
          </cell>
          <cell r="K28952" t="str">
            <v>PACKAGING</v>
          </cell>
          <cell r="L28952" t="str">
            <v>Hardware</v>
          </cell>
        </row>
        <row r="28953">
          <cell r="A28953">
            <v>10306285</v>
          </cell>
          <cell r="B28953" t="str">
            <v>POLYBAG-4"X7"-50µ</v>
          </cell>
          <cell r="C28953">
            <v>24179.999090000001</v>
          </cell>
          <cell r="D28953">
            <v>0.57999999999999996</v>
          </cell>
          <cell r="I28953" t="str">
            <v>No</v>
          </cell>
          <cell r="J28953" t="str">
            <v>NOS</v>
          </cell>
          <cell r="K28953" t="str">
            <v>PACKAGING</v>
          </cell>
          <cell r="L28953" t="str">
            <v>Hardware</v>
          </cell>
        </row>
        <row r="28954">
          <cell r="A28954">
            <v>10306284</v>
          </cell>
          <cell r="B28954" t="str">
            <v>POLYBAG-PLAIN-HALONIX-STL-8"X18"-50µ</v>
          </cell>
          <cell r="C28954">
            <v>0</v>
          </cell>
          <cell r="D28954">
            <v>0</v>
          </cell>
          <cell r="I28954" t="str">
            <v>No</v>
          </cell>
          <cell r="J28954" t="str">
            <v>NOS</v>
          </cell>
          <cell r="K28954" t="str">
            <v>PACKAGING</v>
          </cell>
          <cell r="L28954" t="str">
            <v>Hardware</v>
          </cell>
        </row>
        <row r="28955">
          <cell r="A28955">
            <v>10306283</v>
          </cell>
          <cell r="B28955" t="str">
            <v>ZIP-LOCK-BAG-7"X9" - NOT FOR PRODUCTION</v>
          </cell>
          <cell r="C28955">
            <v>0</v>
          </cell>
          <cell r="D28955">
            <v>0</v>
          </cell>
          <cell r="I28955" t="str">
            <v>No</v>
          </cell>
          <cell r="J28955" t="str">
            <v>NOS</v>
          </cell>
          <cell r="K28955" t="str">
            <v>PACKAGING</v>
          </cell>
          <cell r="L28955" t="str">
            <v>Hardware</v>
          </cell>
        </row>
        <row r="28956">
          <cell r="A28956">
            <v>10306282</v>
          </cell>
          <cell r="B28956" t="str">
            <v>ZIP-LOCK-BAG-3"X5"</v>
          </cell>
          <cell r="C28956">
            <v>0</v>
          </cell>
          <cell r="D28956">
            <v>0</v>
          </cell>
          <cell r="I28956" t="str">
            <v>No</v>
          </cell>
          <cell r="J28956" t="str">
            <v>NOS</v>
          </cell>
          <cell r="K28956" t="str">
            <v>PACKAGING</v>
          </cell>
          <cell r="L28956" t="str">
            <v>Hardware</v>
          </cell>
        </row>
        <row r="28957">
          <cell r="A28957">
            <v>10306281</v>
          </cell>
          <cell r="B28957" t="str">
            <v>LEDVANCE-PACKING-TAPE(NOT IN USE)</v>
          </cell>
          <cell r="C28957">
            <v>0</v>
          </cell>
          <cell r="D28957">
            <v>25</v>
          </cell>
          <cell r="E28957" t="str">
            <v>BOPP TAPE WITH LEDVANCE PRINTING; COLOUR:- MILKY WHITE; 41 MICRON LENGTH 65 MTRS</v>
          </cell>
          <cell r="I28957" t="str">
            <v>Yes</v>
          </cell>
          <cell r="J28957" t="str">
            <v>NOS</v>
          </cell>
          <cell r="K28957" t="str">
            <v>PACKAGING</v>
          </cell>
          <cell r="L28957" t="str">
            <v>Hardware</v>
          </cell>
        </row>
        <row r="28958">
          <cell r="A28958">
            <v>10306280</v>
          </cell>
          <cell r="B28958" t="str">
            <v>POLYBAG-PLAIN-700X300MM-30µ</v>
          </cell>
          <cell r="C28958">
            <v>0</v>
          </cell>
          <cell r="D28958">
            <v>0</v>
          </cell>
          <cell r="I28958" t="str">
            <v>No</v>
          </cell>
          <cell r="J28958" t="str">
            <v>NOS</v>
          </cell>
          <cell r="K28958" t="str">
            <v>PACKAGING</v>
          </cell>
          <cell r="L28958" t="str">
            <v>Hardware</v>
          </cell>
        </row>
        <row r="28959">
          <cell r="A28959">
            <v>10306279</v>
          </cell>
          <cell r="B28959" t="str">
            <v>MASTER-CARTON-TRADE-50W-HVL-STL</v>
          </cell>
          <cell r="C28959">
            <v>0</v>
          </cell>
          <cell r="D28959">
            <v>0</v>
          </cell>
          <cell r="E28959" t="str">
            <v>MATER CTN 5PLY 310X410X195MM ,150GSMX5,20BF, MOISTURE CONTENT: 8% +-2%</v>
          </cell>
          <cell r="G28959" t="str">
            <v>\\ati-server\JILLP - Attachment\50W TRADE STREETLIGHT PACKING DATA.PDF</v>
          </cell>
          <cell r="H28959">
            <v>32606</v>
          </cell>
          <cell r="I28959" t="str">
            <v>No</v>
          </cell>
          <cell r="J28959" t="str">
            <v>NOS</v>
          </cell>
          <cell r="K28959" t="str">
            <v>PACKAGING</v>
          </cell>
          <cell r="L28959" t="str">
            <v>Hardware</v>
          </cell>
        </row>
        <row r="28960">
          <cell r="A28960">
            <v>10306278</v>
          </cell>
          <cell r="B28960" t="str">
            <v>INNER-CARTON-TRADE-50W-HVL-STL</v>
          </cell>
          <cell r="C28960">
            <v>0</v>
          </cell>
          <cell r="D28960">
            <v>0</v>
          </cell>
          <cell r="E28960" t="str">
            <v>INNER CTN 3PLY 175X70X380MM ,100X16BF CRAFT/ 120X18BF, MOISTURE CONTENT: 8% +-2%</v>
          </cell>
          <cell r="G28960" t="str">
            <v>\\ati-server\JILLP - Attachment\50W TRADE STREETLIGHT PACKING DATA.PDF</v>
          </cell>
          <cell r="H28960">
            <v>32603</v>
          </cell>
          <cell r="I28960" t="str">
            <v>No</v>
          </cell>
          <cell r="J28960" t="str">
            <v>NOS</v>
          </cell>
          <cell r="K28960" t="str">
            <v>PACKAGING</v>
          </cell>
          <cell r="L28960" t="str">
            <v>Hardware</v>
          </cell>
        </row>
        <row r="28961">
          <cell r="A28961">
            <v>10306277</v>
          </cell>
          <cell r="B28961" t="str">
            <v>ZIP-LOCK-BAG-7"X10"</v>
          </cell>
          <cell r="C28961">
            <v>0</v>
          </cell>
          <cell r="D28961">
            <v>0</v>
          </cell>
          <cell r="I28961" t="str">
            <v>No</v>
          </cell>
          <cell r="J28961" t="str">
            <v>NOS</v>
          </cell>
          <cell r="K28961" t="str">
            <v>PACKAGING</v>
          </cell>
          <cell r="L28961" t="str">
            <v>Hardware</v>
          </cell>
        </row>
        <row r="28962">
          <cell r="A28962">
            <v>10306276</v>
          </cell>
          <cell r="B28962" t="str">
            <v>MASTER-CARTON-50MM-SUSPENDED-6FT</v>
          </cell>
          <cell r="C28962">
            <v>136</v>
          </cell>
          <cell r="D28962">
            <v>78</v>
          </cell>
          <cell r="E28962" t="str">
            <v>5 PLY,L1825XW210XH145MM</v>
          </cell>
          <cell r="G28962" t="str">
            <v>\\ati-server\JILLP - Attachment\PDS-SP780- 6FT.pdf</v>
          </cell>
          <cell r="H28962">
            <v>82412</v>
          </cell>
          <cell r="I28962" t="str">
            <v>No</v>
          </cell>
          <cell r="J28962" t="str">
            <v>NOS</v>
          </cell>
          <cell r="K28962" t="str">
            <v>PACKAGING</v>
          </cell>
          <cell r="L28962" t="str">
            <v>Hardware</v>
          </cell>
        </row>
        <row r="28963">
          <cell r="A28963">
            <v>10306275</v>
          </cell>
          <cell r="B28963" t="str">
            <v>INNER-CARTON-50MM-SUSPENDED-6FT</v>
          </cell>
          <cell r="C28963">
            <v>44</v>
          </cell>
          <cell r="D28963">
            <v>25.92</v>
          </cell>
          <cell r="E28963" t="str">
            <v>3 PLY,L1750XW60XH85MM</v>
          </cell>
          <cell r="G28963" t="str">
            <v>\\ati-server\JILLP - Attachment\PDS-SP780- 6FT.pdf</v>
          </cell>
          <cell r="H28963">
            <v>82411</v>
          </cell>
          <cell r="I28963" t="str">
            <v>No</v>
          </cell>
          <cell r="J28963" t="str">
            <v>NOS</v>
          </cell>
          <cell r="K28963" t="str">
            <v>PACKAGING</v>
          </cell>
          <cell r="L28963" t="str">
            <v>Hardware</v>
          </cell>
        </row>
        <row r="28964">
          <cell r="A28964">
            <v>10306274</v>
          </cell>
          <cell r="B28964" t="str">
            <v>EPE-FOAM-SET-2X2(1SET=4PC)</v>
          </cell>
          <cell r="C28964">
            <v>0</v>
          </cell>
          <cell r="D28964">
            <v>55.3</v>
          </cell>
          <cell r="E28964" t="str">
            <v>SIZE :- 235 X 80 X 80 MM (2 X 2 CORNER)</v>
          </cell>
          <cell r="I28964" t="str">
            <v>No</v>
          </cell>
          <cell r="J28964" t="str">
            <v>SETS</v>
          </cell>
          <cell r="K28964" t="str">
            <v>PACKAGING</v>
          </cell>
          <cell r="L28964" t="str">
            <v>Hardware</v>
          </cell>
        </row>
        <row r="28965">
          <cell r="A28965">
            <v>10306273</v>
          </cell>
          <cell r="B28965" t="str">
            <v>MASTER-CARTON-2X2-BACKLITE-5PLY</v>
          </cell>
          <cell r="C28965">
            <v>117</v>
          </cell>
          <cell r="D28965">
            <v>76</v>
          </cell>
          <cell r="E28965" t="str">
            <v>MASTER CTN 5PLY 650x190x660mm.</v>
          </cell>
          <cell r="I28965" t="str">
            <v>No</v>
          </cell>
          <cell r="J28965" t="str">
            <v>NOS</v>
          </cell>
          <cell r="K28965" t="str">
            <v>PACKAGING</v>
          </cell>
          <cell r="L28965" t="str">
            <v>Hardware</v>
          </cell>
        </row>
        <row r="28966">
          <cell r="A28966">
            <v>10306272</v>
          </cell>
          <cell r="B28966" t="str">
            <v>HEAT-SEAL-PACKING-STRAP-FOR-SURYA(NOT IN USE)</v>
          </cell>
          <cell r="C28966">
            <v>0</v>
          </cell>
          <cell r="D28966">
            <v>0.54549999999999998</v>
          </cell>
          <cell r="E28966" t="str">
            <v>ROLL OF 5KG=1100MTR</v>
          </cell>
          <cell r="I28966" t="str">
            <v>Yes</v>
          </cell>
          <cell r="J28966" t="str">
            <v>NOS</v>
          </cell>
          <cell r="K28966" t="str">
            <v>PACKAGING</v>
          </cell>
          <cell r="L28966" t="str">
            <v>Hardware</v>
          </cell>
        </row>
        <row r="28967">
          <cell r="A28967">
            <v>10306271</v>
          </cell>
          <cell r="B28967" t="str">
            <v>DUMMY FOR HVL DALI DRIVER</v>
          </cell>
          <cell r="C28967">
            <v>0</v>
          </cell>
          <cell r="D28967">
            <v>0.3846</v>
          </cell>
          <cell r="E28967" t="str">
            <v>TAPE; 41 MICRON; 48MMX65 MTRS</v>
          </cell>
          <cell r="I28967" t="str">
            <v>No</v>
          </cell>
          <cell r="J28967" t="str">
            <v>NOS</v>
          </cell>
          <cell r="K28967" t="str">
            <v>PACKAGING</v>
          </cell>
          <cell r="L28967" t="str">
            <v>Hardware</v>
          </cell>
        </row>
        <row r="28968">
          <cell r="A28968">
            <v>10306270</v>
          </cell>
          <cell r="B28968" t="str">
            <v>EPE-FOAM-SET-1X4-REC(1SET=4PC+ 4PC EPE FOAM SHEET)</v>
          </cell>
          <cell r="C28968">
            <v>112</v>
          </cell>
          <cell r="D28968">
            <v>44.3</v>
          </cell>
          <cell r="I28968" t="str">
            <v>No</v>
          </cell>
          <cell r="J28968" t="str">
            <v>NOS</v>
          </cell>
          <cell r="K28968" t="str">
            <v>PACKAGING</v>
          </cell>
          <cell r="L28968" t="str">
            <v>Hardware</v>
          </cell>
        </row>
        <row r="28969">
          <cell r="A28969">
            <v>10306269</v>
          </cell>
          <cell r="B28969" t="str">
            <v>EPE-FOAM-SET-2X2(1SET=4PC+ 1PC EPE FOAM SHEET)</v>
          </cell>
          <cell r="C28969">
            <v>1211.5</v>
          </cell>
          <cell r="D28969">
            <v>29.5</v>
          </cell>
          <cell r="E28969" t="str">
            <v>2X2 CORNER GAURD WITH SUPPORT SHEET SIZE 175X300X12MM</v>
          </cell>
          <cell r="I28969" t="str">
            <v>No</v>
          </cell>
          <cell r="J28969" t="str">
            <v>NOS</v>
          </cell>
          <cell r="K28969" t="str">
            <v>PACKAGING</v>
          </cell>
          <cell r="L28969" t="str">
            <v>Hardware</v>
          </cell>
        </row>
        <row r="28970">
          <cell r="A28970">
            <v>10306268</v>
          </cell>
          <cell r="B28970" t="str">
            <v>POLYBAG-13"X5"MM-60µ</v>
          </cell>
          <cell r="C28970">
            <v>0</v>
          </cell>
          <cell r="D28970">
            <v>0</v>
          </cell>
          <cell r="E28970" t="str">
            <v>TRITON STREETLIGHT POLYBAG; 13"X5"</v>
          </cell>
          <cell r="I28970" t="str">
            <v>No</v>
          </cell>
          <cell r="J28970" t="str">
            <v>NOS</v>
          </cell>
          <cell r="K28970" t="str">
            <v>PACKAGING</v>
          </cell>
          <cell r="L28970" t="str">
            <v>Hardware</v>
          </cell>
        </row>
        <row r="28971">
          <cell r="A28971">
            <v>10306267</v>
          </cell>
          <cell r="B28971" t="str">
            <v>MASTER-CARTON-SL-BULLET-5PLY</v>
          </cell>
          <cell r="C28971">
            <v>0</v>
          </cell>
          <cell r="D28971">
            <v>0</v>
          </cell>
          <cell r="E28971" t="str">
            <v>MASTER CTN 5PLY 280X280X330MM 180GSMX2VK+120GSMX3SK; B FLUTE; VK: 26BF; SK: 18BF; MOISTURE CONTENT: 8% +-2%</v>
          </cell>
          <cell r="I28971" t="str">
            <v>No</v>
          </cell>
          <cell r="J28971" t="str">
            <v>NOS</v>
          </cell>
          <cell r="K28971" t="str">
            <v>PACKAGING</v>
          </cell>
          <cell r="L28971" t="str">
            <v>Hardware</v>
          </cell>
        </row>
        <row r="28972">
          <cell r="A28972">
            <v>10306266</v>
          </cell>
          <cell r="B28972" t="str">
            <v>INNER-CARTON-SL-BULLET-3PLY</v>
          </cell>
          <cell r="C28972">
            <v>0</v>
          </cell>
          <cell r="D28972">
            <v>0</v>
          </cell>
          <cell r="E28972" t="str">
            <v>BOX 3PLY 89X65X312MM; ALL 180GSM;VK; SK+180GSM; B FLUTE; ALL 26BF; MOISTURE CONTENT- 8%+-2%</v>
          </cell>
          <cell r="I28972" t="str">
            <v>No</v>
          </cell>
          <cell r="J28972" t="str">
            <v>NOS</v>
          </cell>
          <cell r="K28972" t="str">
            <v>PACKAGING</v>
          </cell>
          <cell r="L28972" t="str">
            <v>Hardware</v>
          </cell>
        </row>
        <row r="28973">
          <cell r="A28973">
            <v>10306265</v>
          </cell>
          <cell r="B28973" t="str">
            <v>INNER-CARTON-STKR-SL-BULLET-75X55MM</v>
          </cell>
          <cell r="C28973">
            <v>0</v>
          </cell>
          <cell r="D28973">
            <v>0</v>
          </cell>
          <cell r="I28973" t="str">
            <v>No</v>
          </cell>
          <cell r="J28973" t="str">
            <v>NOS</v>
          </cell>
          <cell r="K28973" t="str">
            <v>PACKAGING</v>
          </cell>
          <cell r="L28973" t="str">
            <v>Hardware</v>
          </cell>
        </row>
        <row r="28974">
          <cell r="A28974">
            <v>10306264</v>
          </cell>
          <cell r="B28974" t="str">
            <v>MASTER-CARTON-STKR-SL-BULLET-125X75MM</v>
          </cell>
          <cell r="C28974">
            <v>0</v>
          </cell>
          <cell r="D28974">
            <v>0</v>
          </cell>
          <cell r="I28974" t="str">
            <v>No</v>
          </cell>
          <cell r="J28974" t="str">
            <v>NOS</v>
          </cell>
          <cell r="K28974" t="str">
            <v>PACKAGING</v>
          </cell>
          <cell r="L28974" t="str">
            <v>Hardware</v>
          </cell>
        </row>
        <row r="28975">
          <cell r="A28975">
            <v>10306263</v>
          </cell>
          <cell r="B28975" t="str">
            <v>PROD-STKR-SL-BULLET-20X60MM</v>
          </cell>
          <cell r="C28975">
            <v>0</v>
          </cell>
          <cell r="D28975">
            <v>0</v>
          </cell>
          <cell r="I28975" t="str">
            <v>No</v>
          </cell>
          <cell r="J28975" t="str">
            <v>NOS</v>
          </cell>
          <cell r="K28975" t="str">
            <v>PACKAGING</v>
          </cell>
          <cell r="L28975" t="str">
            <v>Hardware</v>
          </cell>
        </row>
        <row r="28976">
          <cell r="A28976">
            <v>10306262</v>
          </cell>
          <cell r="B28976" t="str">
            <v>SP780-END-CAP-CARTON</v>
          </cell>
          <cell r="C28976">
            <v>1244.2004999999999</v>
          </cell>
          <cell r="D28976">
            <v>4.32</v>
          </cell>
          <cell r="E28976" t="str">
            <v>ALL 3PLY; 180GSM; 165X75X55MM</v>
          </cell>
          <cell r="I28976" t="str">
            <v>No</v>
          </cell>
          <cell r="J28976" t="str">
            <v>NOS</v>
          </cell>
          <cell r="K28976" t="str">
            <v>PACKAGING</v>
          </cell>
          <cell r="L28976" t="str">
            <v>Hardware</v>
          </cell>
        </row>
        <row r="28977">
          <cell r="A28977">
            <v>10306261</v>
          </cell>
          <cell r="B28977" t="str">
            <v>MARKING-STENCIL-3PLY-MON600</v>
          </cell>
          <cell r="C28977">
            <v>382</v>
          </cell>
          <cell r="D28977">
            <v>7.88</v>
          </cell>
          <cell r="I28977" t="str">
            <v>No</v>
          </cell>
          <cell r="J28977" t="str">
            <v>NOS</v>
          </cell>
          <cell r="K28977" t="str">
            <v>PACKAGING</v>
          </cell>
          <cell r="L28977" t="str">
            <v>Hardware</v>
          </cell>
        </row>
        <row r="28978">
          <cell r="A28978">
            <v>10306260</v>
          </cell>
          <cell r="B28978" t="str">
            <v>MASTER-CARTON-RGB-STRIPLIGHT</v>
          </cell>
          <cell r="C28978">
            <v>0</v>
          </cell>
          <cell r="D28978">
            <v>0</v>
          </cell>
          <cell r="E28978" t="str">
            <v>MASTER CTN 5PLY 515X288X288MM; 180GSMX1VK+140GSMX4SK; VK: 25BF; SK: 20BF; MOISTURE CONTENT: 8% +-2%</v>
          </cell>
          <cell r="I28978" t="str">
            <v>No</v>
          </cell>
          <cell r="J28978" t="str">
            <v>NOS</v>
          </cell>
          <cell r="K28978" t="str">
            <v>PACKAGING</v>
          </cell>
          <cell r="L28978" t="str">
            <v>Hardware</v>
          </cell>
        </row>
        <row r="28979">
          <cell r="A28979">
            <v>10306259</v>
          </cell>
          <cell r="B28979" t="str">
            <v>INNER-CARTON-RGB-STRIPLIGHT</v>
          </cell>
          <cell r="C28979">
            <v>0</v>
          </cell>
          <cell r="D28979">
            <v>0</v>
          </cell>
          <cell r="E28979" t="str">
            <v>BOX 3PLY; 275X250X280MM; 180GSMx1VK+100x2SK; VK:-20BF; MOISTURE CONTENT: 8% +-2%</v>
          </cell>
          <cell r="I28979" t="str">
            <v>No</v>
          </cell>
          <cell r="J28979" t="str">
            <v>NOS</v>
          </cell>
          <cell r="K28979" t="str">
            <v>PACKAGING</v>
          </cell>
          <cell r="L28979" t="str">
            <v>Hardware</v>
          </cell>
        </row>
        <row r="28980">
          <cell r="A28980">
            <v>10306258</v>
          </cell>
          <cell r="B28980" t="str">
            <v>MASTER-CARTON-CCT-STRIPLIGHT</v>
          </cell>
          <cell r="C28980">
            <v>0</v>
          </cell>
          <cell r="D28980">
            <v>46.8</v>
          </cell>
          <cell r="E28980" t="str">
            <v>MASTER CTN 5PLY 430X280X255MM; 180GSMX1VK+140GSMX4SK; VK: 25BF; SK: 20BF; MOISTURE CONTENT: 8% +-2%</v>
          </cell>
          <cell r="I28980" t="str">
            <v>No</v>
          </cell>
          <cell r="J28980" t="str">
            <v>NOS</v>
          </cell>
          <cell r="K28980" t="str">
            <v>PACKAGING</v>
          </cell>
          <cell r="L28980" t="str">
            <v>Hardware</v>
          </cell>
        </row>
        <row r="28981">
          <cell r="A28981">
            <v>10306257</v>
          </cell>
          <cell r="B28981" t="str">
            <v>INNER-CARTON-CCT-STRIPLIGHT</v>
          </cell>
          <cell r="C28981">
            <v>0</v>
          </cell>
          <cell r="D28981">
            <v>18.5</v>
          </cell>
          <cell r="E28981" t="str">
            <v>BOX 3PLY; 255X210X245MM; 180GSMx1VK+100x2SK; VK:-20BF; MOISTURE CONTENT: 8% +-2%</v>
          </cell>
          <cell r="I28981" t="str">
            <v>No</v>
          </cell>
          <cell r="J28981" t="str">
            <v>NOS</v>
          </cell>
          <cell r="K28981" t="str">
            <v>PACKAGING</v>
          </cell>
          <cell r="L28981" t="str">
            <v>Hardware</v>
          </cell>
        </row>
        <row r="28982">
          <cell r="A28982">
            <v>10306256</v>
          </cell>
          <cell r="B28982" t="str">
            <v>COMMON-BLISTER-CARD-FOR-ALL-LEDVANCE-STRIPLIGHT</v>
          </cell>
          <cell r="C28982">
            <v>0</v>
          </cell>
          <cell r="D28982">
            <v>1.45</v>
          </cell>
          <cell r="I28982" t="str">
            <v>No</v>
          </cell>
          <cell r="J28982" t="str">
            <v>NOS</v>
          </cell>
          <cell r="K28982" t="str">
            <v>PACKAGING</v>
          </cell>
          <cell r="L28982" t="str">
            <v>Hardware</v>
          </cell>
        </row>
        <row r="28983">
          <cell r="A28983">
            <v>10306255</v>
          </cell>
          <cell r="B28983" t="str">
            <v>BATTEN MASTER CARTON STKR</v>
          </cell>
          <cell r="C28983">
            <v>0</v>
          </cell>
          <cell r="D28983">
            <v>0.5333</v>
          </cell>
          <cell r="I28983" t="str">
            <v>No</v>
          </cell>
          <cell r="J28983" t="str">
            <v>NOS</v>
          </cell>
          <cell r="K28983" t="str">
            <v>PACKAGING</v>
          </cell>
          <cell r="L28983" t="str">
            <v>Hardware</v>
          </cell>
        </row>
        <row r="28984">
          <cell r="A28984">
            <v>10306254</v>
          </cell>
          <cell r="B28984" t="str">
            <v>BATTEN MONO CARTON STKR</v>
          </cell>
          <cell r="C28984">
            <v>0</v>
          </cell>
          <cell r="D28984">
            <v>0.1469</v>
          </cell>
          <cell r="I28984" t="str">
            <v>No</v>
          </cell>
          <cell r="J28984" t="str">
            <v>NOS</v>
          </cell>
          <cell r="K28984" t="str">
            <v>PACKAGING</v>
          </cell>
          <cell r="L28984" t="str">
            <v>Hardware</v>
          </cell>
        </row>
        <row r="28985">
          <cell r="A28985">
            <v>10306253</v>
          </cell>
          <cell r="B28985" t="str">
            <v>BATTEN PRODUCT STKR</v>
          </cell>
          <cell r="C28985">
            <v>0</v>
          </cell>
          <cell r="D28985">
            <v>0.9</v>
          </cell>
          <cell r="I28985" t="str">
            <v>No</v>
          </cell>
          <cell r="J28985" t="str">
            <v>NOS</v>
          </cell>
          <cell r="K28985" t="str">
            <v>PACKAGING</v>
          </cell>
          <cell r="L28985" t="str">
            <v>Hardware</v>
          </cell>
        </row>
        <row r="28986">
          <cell r="A28986">
            <v>10306252</v>
          </cell>
          <cell r="B28986" t="str">
            <v>STICKER-GUARANTEE-FOR-DRIVER-HVL</v>
          </cell>
          <cell r="C28986">
            <v>0</v>
          </cell>
          <cell r="D28986">
            <v>0.22500000000000001</v>
          </cell>
          <cell r="I28986" t="str">
            <v>No</v>
          </cell>
          <cell r="J28986" t="str">
            <v>NOS</v>
          </cell>
          <cell r="K28986" t="str">
            <v>PACKAGING</v>
          </cell>
          <cell r="L28986" t="str">
            <v>Hardware</v>
          </cell>
        </row>
        <row r="28987">
          <cell r="A28987">
            <v>10306251</v>
          </cell>
          <cell r="B28987" t="str">
            <v>QR-CODE STICKER-DRIVER-HVL</v>
          </cell>
          <cell r="C28987">
            <v>0</v>
          </cell>
          <cell r="D28987">
            <v>3.61E-2</v>
          </cell>
          <cell r="I28987" t="str">
            <v>No</v>
          </cell>
          <cell r="J28987" t="str">
            <v>NOS</v>
          </cell>
          <cell r="K28987" t="str">
            <v>PACKAGING</v>
          </cell>
          <cell r="L28987" t="str">
            <v>Hardware</v>
          </cell>
        </row>
        <row r="28988">
          <cell r="A28988">
            <v>10306250</v>
          </cell>
          <cell r="B28988" t="str">
            <v>MASTER-CARTON-TRADE-20-30W-HVL-STL</v>
          </cell>
          <cell r="C28988">
            <v>0</v>
          </cell>
          <cell r="D28988">
            <v>0</v>
          </cell>
          <cell r="E28988" t="str">
            <v>MASTER CTN 5PLY 230X275X285MM 150GSMX5VK</v>
          </cell>
          <cell r="G28988" t="str">
            <v>\\ati-server\JILLP - Attachment\Packaging Spec Sheet-20-30W TRADE STREETLIGHT.PDF</v>
          </cell>
          <cell r="H28988">
            <v>32512</v>
          </cell>
          <cell r="I28988" t="str">
            <v>No</v>
          </cell>
          <cell r="J28988" t="str">
            <v>NOS</v>
          </cell>
          <cell r="K28988" t="str">
            <v>PACKAGING</v>
          </cell>
          <cell r="L28988" t="str">
            <v>Hardware</v>
          </cell>
        </row>
        <row r="28989">
          <cell r="A28989">
            <v>10306249</v>
          </cell>
          <cell r="B28989" t="str">
            <v>INNER-CARTON-TRADE-20-30W-HVL-STL</v>
          </cell>
          <cell r="C28989">
            <v>0</v>
          </cell>
          <cell r="D28989">
            <v>9</v>
          </cell>
          <cell r="E28989" t="str">
            <v>INNER CTN 3PLY 130X70X262MM</v>
          </cell>
          <cell r="G28989" t="str">
            <v>\\ati-server\JILLP - Attachment\Packaging Spec Sheet-20-30W TRADE STREETLIGHT.PDF</v>
          </cell>
          <cell r="H28989">
            <v>32513</v>
          </cell>
          <cell r="I28989" t="str">
            <v>No</v>
          </cell>
          <cell r="J28989" t="str">
            <v>NOS</v>
          </cell>
          <cell r="K28989" t="str">
            <v>PACKAGING</v>
          </cell>
          <cell r="L28989" t="str">
            <v>Hardware</v>
          </cell>
        </row>
        <row r="28990">
          <cell r="A28990">
            <v>10306248</v>
          </cell>
          <cell r="B28990" t="str">
            <v>WOODEN-BOX</v>
          </cell>
          <cell r="C28990">
            <v>1.675</v>
          </cell>
          <cell r="D28990">
            <v>680</v>
          </cell>
          <cell r="I28990" t="str">
            <v>No</v>
          </cell>
          <cell r="J28990" t="str">
            <v>NOS</v>
          </cell>
          <cell r="K28990" t="str">
            <v>PACKAGING</v>
          </cell>
          <cell r="L28990" t="str">
            <v>Hardware</v>
          </cell>
        </row>
        <row r="28991">
          <cell r="A28991">
            <v>10306247</v>
          </cell>
          <cell r="B28991" t="str">
            <v>KIT-CARTON-190 x 145 x 110 mm</v>
          </cell>
          <cell r="C28991">
            <v>1284.2249999999999</v>
          </cell>
          <cell r="D28991">
            <v>6.8</v>
          </cell>
          <cell r="E28991" t="str">
            <v>KIT CARTON 190 x 145 x 110 mm (For DSV2 end cap/PSL MAINS CABLE)</v>
          </cell>
          <cell r="I28991" t="str">
            <v>No</v>
          </cell>
          <cell r="J28991" t="str">
            <v>NOS</v>
          </cell>
          <cell r="K28991" t="str">
            <v>PACKAGING</v>
          </cell>
          <cell r="L28991" t="str">
            <v>Hardware</v>
          </cell>
        </row>
        <row r="28992">
          <cell r="A28992">
            <v>10306246</v>
          </cell>
          <cell r="B28992" t="str">
            <v>PACKING-TAPE-FOR-BAJAJ(NOT IN USE)</v>
          </cell>
          <cell r="C28992">
            <v>0</v>
          </cell>
          <cell r="D28992">
            <v>0.38500000000000001</v>
          </cell>
          <cell r="I28992" t="str">
            <v>Yes</v>
          </cell>
          <cell r="J28992" t="str">
            <v>NOS</v>
          </cell>
          <cell r="K28992" t="str">
            <v>PACKAGING</v>
          </cell>
          <cell r="L28992" t="str">
            <v>Hardware</v>
          </cell>
        </row>
        <row r="28993">
          <cell r="A28993">
            <v>10306245</v>
          </cell>
          <cell r="B28993" t="str">
            <v>POLYBAG-7"X10"-50µ</v>
          </cell>
          <cell r="C28993">
            <v>1560</v>
          </cell>
          <cell r="D28993">
            <v>0.8</v>
          </cell>
          <cell r="E28993" t="str">
            <v>7"X10"-LDPE; 50µ</v>
          </cell>
          <cell r="I28993" t="str">
            <v>No</v>
          </cell>
          <cell r="J28993" t="str">
            <v>NOS</v>
          </cell>
          <cell r="K28993" t="str">
            <v>PACKAGING</v>
          </cell>
          <cell r="L28993" t="str">
            <v>Hardware</v>
          </cell>
        </row>
        <row r="28994">
          <cell r="A28994">
            <v>10306244</v>
          </cell>
          <cell r="B28994" t="str">
            <v>ANTI-STATIC-BAG-ZIP-LOCK-250MMX200MM</v>
          </cell>
          <cell r="C28994">
            <v>638</v>
          </cell>
          <cell r="D28994">
            <v>9.2669999999999995</v>
          </cell>
          <cell r="I28994" t="str">
            <v>No</v>
          </cell>
          <cell r="J28994" t="str">
            <v>NOS</v>
          </cell>
          <cell r="K28994" t="str">
            <v>PACKAGING</v>
          </cell>
          <cell r="L28994" t="str">
            <v>Hardware</v>
          </cell>
        </row>
        <row r="28995">
          <cell r="A28995">
            <v>10306243</v>
          </cell>
          <cell r="B28995" t="str">
            <v>ZIP-LOCK-BAG-6"X9"</v>
          </cell>
          <cell r="C28995">
            <v>1300</v>
          </cell>
          <cell r="D28995">
            <v>1.35</v>
          </cell>
          <cell r="I28995" t="str">
            <v>No</v>
          </cell>
          <cell r="J28995" t="str">
            <v>NOS</v>
          </cell>
          <cell r="K28995" t="str">
            <v>PACKAGING</v>
          </cell>
          <cell r="L28995" t="str">
            <v>Hardware</v>
          </cell>
        </row>
        <row r="28996">
          <cell r="A28996">
            <v>10306242</v>
          </cell>
          <cell r="B28996" t="str">
            <v>MASTER-CARTON-RGBWW-STRIPLIGHT</v>
          </cell>
          <cell r="C28996">
            <v>0</v>
          </cell>
          <cell r="D28996">
            <v>0</v>
          </cell>
          <cell r="I28996" t="str">
            <v>No</v>
          </cell>
          <cell r="J28996" t="str">
            <v>NOS</v>
          </cell>
          <cell r="K28996" t="str">
            <v>PACKAGING</v>
          </cell>
          <cell r="L28996" t="str">
            <v>Hardware</v>
          </cell>
        </row>
        <row r="28997">
          <cell r="A28997">
            <v>10306241</v>
          </cell>
          <cell r="B28997" t="str">
            <v>ANTI-STATIC-BAG-ZIP-LOCK-255MMX230MM</v>
          </cell>
          <cell r="C28997">
            <v>700</v>
          </cell>
          <cell r="D28997">
            <v>11</v>
          </cell>
          <cell r="I28997" t="str">
            <v>No</v>
          </cell>
          <cell r="J28997" t="str">
            <v>NOS</v>
          </cell>
          <cell r="K28997" t="str">
            <v>PACKAGING</v>
          </cell>
          <cell r="L28997" t="str">
            <v>Hardware</v>
          </cell>
        </row>
        <row r="28998">
          <cell r="A28998">
            <v>10306240</v>
          </cell>
          <cell r="B28998" t="str">
            <v>ANTISTATIC-ZIPLOCK-POLYBAG-150mmX180mm</v>
          </cell>
          <cell r="C28998">
            <v>0</v>
          </cell>
          <cell r="D28998">
            <v>0</v>
          </cell>
          <cell r="I28998" t="str">
            <v>No</v>
          </cell>
          <cell r="J28998" t="str">
            <v>NOS</v>
          </cell>
          <cell r="K28998" t="str">
            <v>PACKAGING</v>
          </cell>
          <cell r="L28998" t="str">
            <v>Hardware</v>
          </cell>
        </row>
        <row r="28999">
          <cell r="A28999">
            <v>10306239</v>
          </cell>
          <cell r="B28999" t="str">
            <v>POLYBAG-3.14"X2.33"-50µ</v>
          </cell>
          <cell r="C28999">
            <v>21671.84</v>
          </cell>
          <cell r="D28999">
            <v>0.25</v>
          </cell>
          <cell r="I28999" t="str">
            <v>No</v>
          </cell>
          <cell r="J28999" t="str">
            <v>NOS</v>
          </cell>
          <cell r="K28999" t="str">
            <v>PACKAGING</v>
          </cell>
          <cell r="L28999" t="str">
            <v>Hardware</v>
          </cell>
        </row>
        <row r="29000">
          <cell r="A29000">
            <v>10306238</v>
          </cell>
          <cell r="B29000" t="str">
            <v>POLYBAG-3.5"X51.5"-50µ</v>
          </cell>
          <cell r="C29000">
            <v>27393</v>
          </cell>
          <cell r="D29000">
            <v>2.2999999999999998</v>
          </cell>
          <cell r="I29000" t="str">
            <v>No</v>
          </cell>
          <cell r="J29000" t="str">
            <v>NOS</v>
          </cell>
          <cell r="K29000" t="str">
            <v>PACKAGING</v>
          </cell>
          <cell r="L29000" t="str">
            <v>Hardware</v>
          </cell>
        </row>
        <row r="29001">
          <cell r="A29001">
            <v>10306237</v>
          </cell>
          <cell r="B29001" t="str">
            <v>EPE-FOAM-SABER-CENTER-4FT</v>
          </cell>
          <cell r="C29001">
            <v>0</v>
          </cell>
          <cell r="D29001">
            <v>0</v>
          </cell>
          <cell r="I29001" t="str">
            <v>No</v>
          </cell>
          <cell r="J29001" t="str">
            <v>NOS</v>
          </cell>
          <cell r="K29001" t="str">
            <v>PACKAGING</v>
          </cell>
          <cell r="L29001" t="str">
            <v>Hardware</v>
          </cell>
        </row>
        <row r="29002">
          <cell r="A29002">
            <v>10306236</v>
          </cell>
          <cell r="B29002" t="str">
            <v>INNER-CARTON-40W-BAT</v>
          </cell>
          <cell r="C29002">
            <v>3699</v>
          </cell>
          <cell r="D29002">
            <v>8.5</v>
          </cell>
          <cell r="E29002" t="str">
            <v>BOX 3PLY 31.5X40.8X1220MM ALL 180GSM; B FLUTE; VK:25BF; MOISTURE CONTENT- 8%+-2%</v>
          </cell>
          <cell r="G29002" t="str">
            <v>\\ati-server\JILLP - Attachment\40W BATTEN PDS - FOR BAJAJ T8 BATTEN.pdf</v>
          </cell>
          <cell r="H29002">
            <v>134718</v>
          </cell>
          <cell r="I29002" t="str">
            <v>No</v>
          </cell>
          <cell r="J29002" t="str">
            <v>NOS</v>
          </cell>
          <cell r="K29002" t="str">
            <v>PACKAGING</v>
          </cell>
          <cell r="L29002" t="str">
            <v>Hardware</v>
          </cell>
        </row>
        <row r="29003">
          <cell r="A29003">
            <v>10306235</v>
          </cell>
          <cell r="B29003" t="str">
            <v>MASTER-CARTON-40W-BAT</v>
          </cell>
          <cell r="C29003">
            <v>231.75</v>
          </cell>
          <cell r="D29003">
            <v>72.790000000000006</v>
          </cell>
          <cell r="E29003" t="str">
            <v>MASTER CTN 5PLY 1240X230X210MM 180GSMX2VK+120GSMX3SK; B+A FLUTE; VK: 25BF; SK: 20BF; MOISTURE CONTENT: 8% +-2%</v>
          </cell>
          <cell r="G29003" t="str">
            <v>\\ati-server\JILLP - Attachment\40W BATTEN PDS - FOR BAJAJ T8 BATTEN.pdf</v>
          </cell>
          <cell r="H29003">
            <v>134719</v>
          </cell>
          <cell r="I29003" t="str">
            <v>No</v>
          </cell>
          <cell r="J29003" t="str">
            <v>NOS</v>
          </cell>
          <cell r="K29003" t="str">
            <v>PACKAGING</v>
          </cell>
          <cell r="L29003" t="str">
            <v>Hardware</v>
          </cell>
        </row>
        <row r="29004">
          <cell r="A29004">
            <v>10306234</v>
          </cell>
          <cell r="B29004" t="str">
            <v>ZIP-LOCK-BAG-5"X8"</v>
          </cell>
          <cell r="C29004">
            <v>25579.4</v>
          </cell>
          <cell r="D29004">
            <v>1.2</v>
          </cell>
          <cell r="I29004" t="str">
            <v>No</v>
          </cell>
          <cell r="J29004" t="str">
            <v>NOS</v>
          </cell>
          <cell r="K29004" t="str">
            <v>PACKAGING</v>
          </cell>
          <cell r="L29004" t="str">
            <v>Hardware</v>
          </cell>
        </row>
        <row r="29005">
          <cell r="A29005">
            <v>10306233</v>
          </cell>
          <cell r="B29005" t="str">
            <v>ZIP-LOCK-BAG-5"X7"</v>
          </cell>
          <cell r="C29005">
            <v>3375</v>
          </cell>
          <cell r="D29005">
            <v>0.8</v>
          </cell>
          <cell r="I29005" t="str">
            <v>No</v>
          </cell>
          <cell r="J29005" t="str">
            <v>NOS</v>
          </cell>
          <cell r="K29005" t="str">
            <v>PACKAGING</v>
          </cell>
          <cell r="L29005" t="str">
            <v>Hardware</v>
          </cell>
        </row>
        <row r="29006">
          <cell r="A29006">
            <v>10306232</v>
          </cell>
          <cell r="B29006" t="str">
            <v>MASTER-CARTON-ARIMOS-2X2</v>
          </cell>
          <cell r="C29006">
            <v>0</v>
          </cell>
          <cell r="D29006">
            <v>0</v>
          </cell>
          <cell r="E29006" t="str">
            <v>MASTER CTN 5PLY 635X625X125MM; 180GSMX2VK+120GSMX3SK; B+A FLUTE; VK: 25BF; SK: 20BF; MOISTURE CONTENT: 8% +-2%</v>
          </cell>
          <cell r="I29006" t="str">
            <v>No</v>
          </cell>
          <cell r="J29006" t="str">
            <v>NOS</v>
          </cell>
          <cell r="K29006" t="str">
            <v>PACKAGING</v>
          </cell>
          <cell r="L29006" t="str">
            <v>Hardware</v>
          </cell>
        </row>
        <row r="29007">
          <cell r="A29007">
            <v>10306231</v>
          </cell>
          <cell r="B29007" t="str">
            <v>MASTER-CARTON-ARIMOS-5PLY-1X4</v>
          </cell>
          <cell r="C29007">
            <v>0</v>
          </cell>
          <cell r="D29007">
            <v>0</v>
          </cell>
          <cell r="E29007" t="str">
            <v>MASTER CTN 5PLY 1260X345X90MM, 180GSMX2VK+120GSMX3SK, B+A FLUTE, VK: 25BF, SK: 20BF, MOISTURE CONTENT: 8% +-2%</v>
          </cell>
          <cell r="I29007" t="str">
            <v>No</v>
          </cell>
          <cell r="J29007" t="str">
            <v>NOS</v>
          </cell>
          <cell r="K29007" t="str">
            <v>PACKAGING</v>
          </cell>
          <cell r="L29007" t="str">
            <v>Hardware</v>
          </cell>
        </row>
        <row r="29008">
          <cell r="A29008">
            <v>10306230</v>
          </cell>
          <cell r="B29008" t="str">
            <v>EPE-FOAM-SET-(120X70X70MM)-ARIMOS2x2</v>
          </cell>
          <cell r="C29008">
            <v>0</v>
          </cell>
          <cell r="D29008">
            <v>0</v>
          </cell>
          <cell r="E29008" t="str">
            <v>SET OF 4PC</v>
          </cell>
          <cell r="I29008" t="str">
            <v>No</v>
          </cell>
          <cell r="J29008" t="str">
            <v>SETS</v>
          </cell>
          <cell r="K29008" t="str">
            <v>PACKAGING</v>
          </cell>
          <cell r="L29008" t="str">
            <v>Hardware</v>
          </cell>
        </row>
        <row r="29009">
          <cell r="A29009">
            <v>10306229</v>
          </cell>
          <cell r="B29009" t="str">
            <v>EPE-FOAM-SET-(298X38X50MM)-ARIMOS1X4</v>
          </cell>
          <cell r="C29009">
            <v>0</v>
          </cell>
          <cell r="D29009">
            <v>0</v>
          </cell>
          <cell r="E29009" t="str">
            <v>SET OF 2-CORNER; 1-CENTER</v>
          </cell>
          <cell r="I29009" t="str">
            <v>No</v>
          </cell>
          <cell r="J29009" t="str">
            <v>SETS</v>
          </cell>
          <cell r="K29009" t="str">
            <v>PACKAGING</v>
          </cell>
          <cell r="L29009" t="str">
            <v>Hardware</v>
          </cell>
        </row>
        <row r="29010">
          <cell r="A29010">
            <v>10306228</v>
          </cell>
          <cell r="B29010" t="str">
            <v>POLYBAG-14.37"X49.21"-50µ-ARIMOS1X4</v>
          </cell>
          <cell r="C29010">
            <v>0</v>
          </cell>
          <cell r="D29010">
            <v>6.7831999999999999</v>
          </cell>
          <cell r="I29010" t="str">
            <v>No</v>
          </cell>
          <cell r="J29010" t="str">
            <v>NOS</v>
          </cell>
          <cell r="K29010" t="str">
            <v>PACKAGING</v>
          </cell>
          <cell r="L29010" t="str">
            <v>Hardware</v>
          </cell>
        </row>
        <row r="29011">
          <cell r="A29011">
            <v>10306227</v>
          </cell>
          <cell r="B29011" t="str">
            <v>POLYBAG-SABER-8FT-10"X102"-50µ</v>
          </cell>
          <cell r="C29011">
            <v>6006</v>
          </cell>
          <cell r="D29011">
            <v>6.9</v>
          </cell>
          <cell r="I29011" t="str">
            <v>No</v>
          </cell>
          <cell r="J29011" t="str">
            <v>NOS</v>
          </cell>
          <cell r="K29011" t="str">
            <v>PACKAGING</v>
          </cell>
          <cell r="L29011" t="str">
            <v>Hardware</v>
          </cell>
        </row>
        <row r="29012">
          <cell r="A29012">
            <v>10306226</v>
          </cell>
          <cell r="B29012" t="str">
            <v>EPE-FOAM-2MMX1.5MTRX200MTR</v>
          </cell>
          <cell r="C29012">
            <v>1827.952</v>
          </cell>
          <cell r="D29012">
            <v>19.5</v>
          </cell>
          <cell r="E29012" t="str">
            <v>SIZE:- 1.5MTR X 200MTR</v>
          </cell>
          <cell r="I29012" t="str">
            <v>No</v>
          </cell>
          <cell r="J29012" t="str">
            <v>MTR</v>
          </cell>
          <cell r="K29012" t="str">
            <v>PACKAGING</v>
          </cell>
          <cell r="L29012" t="str">
            <v>Hardware</v>
          </cell>
        </row>
        <row r="29013">
          <cell r="A29013">
            <v>10306225</v>
          </cell>
          <cell r="B29013" t="str">
            <v>MASTER-CARTON-SABER-8FT</v>
          </cell>
          <cell r="C29013">
            <v>0</v>
          </cell>
          <cell r="D29013">
            <v>0</v>
          </cell>
          <cell r="I29013" t="str">
            <v>No</v>
          </cell>
          <cell r="J29013" t="str">
            <v>NOS</v>
          </cell>
          <cell r="K29013" t="str">
            <v>PACKAGING</v>
          </cell>
          <cell r="L29013" t="str">
            <v>Hardware</v>
          </cell>
        </row>
        <row r="29014">
          <cell r="A29014">
            <v>10306224</v>
          </cell>
          <cell r="B29014" t="str">
            <v>INNER-CARTON-SABER-8FT</v>
          </cell>
          <cell r="C29014">
            <v>0</v>
          </cell>
          <cell r="D29014">
            <v>0</v>
          </cell>
          <cell r="I29014" t="str">
            <v>No</v>
          </cell>
          <cell r="J29014" t="str">
            <v>NOS</v>
          </cell>
          <cell r="K29014" t="str">
            <v>PACKAGING</v>
          </cell>
          <cell r="L29014" t="str">
            <v>Hardware</v>
          </cell>
        </row>
        <row r="29015">
          <cell r="A29015">
            <v>10306223</v>
          </cell>
          <cell r="B29015" t="str">
            <v>MASTER-CARTON-SABER-4FT</v>
          </cell>
          <cell r="C29015">
            <v>0</v>
          </cell>
          <cell r="D29015">
            <v>0</v>
          </cell>
          <cell r="I29015" t="str">
            <v>No</v>
          </cell>
          <cell r="J29015" t="str">
            <v>NOS</v>
          </cell>
          <cell r="K29015" t="str">
            <v>PACKAGING</v>
          </cell>
          <cell r="L29015" t="str">
            <v>Hardware</v>
          </cell>
        </row>
        <row r="29016">
          <cell r="A29016">
            <v>10306222</v>
          </cell>
          <cell r="B29016" t="str">
            <v>INNER-CARTON-SABER-4FT</v>
          </cell>
          <cell r="C29016">
            <v>0</v>
          </cell>
          <cell r="D29016">
            <v>0</v>
          </cell>
          <cell r="I29016" t="str">
            <v>No</v>
          </cell>
          <cell r="J29016" t="str">
            <v>NOS</v>
          </cell>
          <cell r="K29016" t="str">
            <v>PACKAGING</v>
          </cell>
          <cell r="L29016" t="str">
            <v>Hardware</v>
          </cell>
        </row>
        <row r="29017">
          <cell r="A29017">
            <v>10306221</v>
          </cell>
          <cell r="B29017" t="str">
            <v>EPE-FOAM-SABER-8FT</v>
          </cell>
          <cell r="C29017">
            <v>0</v>
          </cell>
          <cell r="D29017">
            <v>0</v>
          </cell>
          <cell r="E29017" t="str">
            <v>2 END; 2 CENTRE</v>
          </cell>
          <cell r="I29017" t="str">
            <v>No</v>
          </cell>
          <cell r="J29017" t="str">
            <v>SETS</v>
          </cell>
          <cell r="K29017" t="str">
            <v>PACKAGING</v>
          </cell>
          <cell r="L29017" t="str">
            <v>Hardware</v>
          </cell>
        </row>
        <row r="29018">
          <cell r="A29018">
            <v>10306220</v>
          </cell>
          <cell r="B29018" t="str">
            <v>EPE-FOAM-SET-SABER-4FT</v>
          </cell>
          <cell r="C29018">
            <v>0</v>
          </cell>
          <cell r="D29018">
            <v>0</v>
          </cell>
          <cell r="E29018" t="str">
            <v>2 END; 1 CENTRE</v>
          </cell>
          <cell r="I29018" t="str">
            <v>No</v>
          </cell>
          <cell r="J29018" t="str">
            <v>SETS</v>
          </cell>
          <cell r="K29018" t="str">
            <v>PACKAGING</v>
          </cell>
          <cell r="L29018" t="str">
            <v>Hardware</v>
          </cell>
        </row>
        <row r="29019">
          <cell r="A29019">
            <v>10306219</v>
          </cell>
          <cell r="B29019" t="str">
            <v>POLYBAG-ZIPLOCK-4"X5"-50µ</v>
          </cell>
          <cell r="C29019">
            <v>76106</v>
          </cell>
          <cell r="D29019">
            <v>0.6</v>
          </cell>
          <cell r="E29019" t="str">
            <v>4"x5"; 50µ; LDPE</v>
          </cell>
          <cell r="I29019" t="str">
            <v>No</v>
          </cell>
          <cell r="J29019" t="str">
            <v>NOS</v>
          </cell>
          <cell r="K29019" t="str">
            <v>PACKAGING</v>
          </cell>
          <cell r="L29019" t="str">
            <v>Hardware</v>
          </cell>
        </row>
        <row r="29020">
          <cell r="A29020">
            <v>10306218</v>
          </cell>
          <cell r="B29020" t="str">
            <v>POLYBAG-12"X15"-50µ</v>
          </cell>
          <cell r="C29020">
            <v>8990</v>
          </cell>
          <cell r="D29020">
            <v>1.38</v>
          </cell>
          <cell r="E29020" t="str">
            <v>12"x15"; 50µ; LDPE</v>
          </cell>
          <cell r="I29020" t="str">
            <v>No</v>
          </cell>
          <cell r="J29020" t="str">
            <v>NOS</v>
          </cell>
          <cell r="K29020" t="str">
            <v>PACKAGING</v>
          </cell>
          <cell r="L29020" t="str">
            <v>Hardware</v>
          </cell>
        </row>
        <row r="29021">
          <cell r="A29021">
            <v>10306217</v>
          </cell>
          <cell r="B29021" t="str">
            <v>INNER-CARTON-SL-BULLET-3PLY-LEDVANCE</v>
          </cell>
          <cell r="C29021">
            <v>0</v>
          </cell>
          <cell r="D29021">
            <v>0</v>
          </cell>
          <cell r="I29021" t="str">
            <v>No</v>
          </cell>
          <cell r="J29021" t="str">
            <v>NOS</v>
          </cell>
          <cell r="K29021" t="str">
            <v>PACKAGING</v>
          </cell>
          <cell r="L29021" t="str">
            <v>Hardware</v>
          </cell>
        </row>
        <row r="29022">
          <cell r="A29022">
            <v>10306216</v>
          </cell>
          <cell r="B29022" t="str">
            <v>MASTER-CARTON-MAINS-HARNESS-50-IN-1</v>
          </cell>
          <cell r="C29022">
            <v>405</v>
          </cell>
          <cell r="D29022">
            <v>36</v>
          </cell>
          <cell r="E29022" t="str">
            <v>MASTER CARTON; 5PLY; 559X152X286</v>
          </cell>
          <cell r="I29022" t="str">
            <v>No</v>
          </cell>
          <cell r="J29022" t="str">
            <v>NOS</v>
          </cell>
          <cell r="K29022" t="str">
            <v>PACKAGING</v>
          </cell>
          <cell r="L29022" t="str">
            <v>Hardware</v>
          </cell>
        </row>
        <row r="29023">
          <cell r="A29023">
            <v>10306215</v>
          </cell>
          <cell r="B29023" t="str">
            <v>TRANSPARENT-TAPE-1"</v>
          </cell>
          <cell r="C29023">
            <v>754.23946999999998</v>
          </cell>
          <cell r="D29023">
            <v>16</v>
          </cell>
          <cell r="E29023" t="str">
            <v>CLEAR TAPE; 41 MICRON; 24MMX65MTRS</v>
          </cell>
          <cell r="I29023" t="str">
            <v>No</v>
          </cell>
          <cell r="J29023" t="str">
            <v>NOS</v>
          </cell>
          <cell r="K29023" t="str">
            <v>PACKAGING</v>
          </cell>
          <cell r="L29023" t="str">
            <v>Hardware</v>
          </cell>
        </row>
        <row r="29024">
          <cell r="A29024">
            <v>10306214</v>
          </cell>
          <cell r="B29024" t="str">
            <v>MASTER-CARTON-INPLANA/ONPLANA-5PLY</v>
          </cell>
          <cell r="C29024">
            <v>0</v>
          </cell>
          <cell r="D29024">
            <v>0</v>
          </cell>
          <cell r="E29024" t="str">
            <v>MASTER CTN 5PLY 425X500X510MM; 180GSMX2VK+140GSMX3SK; VK: 25BF; SK: 20BF; MOISTURE CONTENT: 8% +-2%</v>
          </cell>
          <cell r="I29024" t="str">
            <v>No</v>
          </cell>
          <cell r="J29024" t="str">
            <v>NOS</v>
          </cell>
          <cell r="K29024" t="str">
            <v>PACKAGING</v>
          </cell>
          <cell r="L29024" t="str">
            <v>Hardware</v>
          </cell>
        </row>
        <row r="29025">
          <cell r="A29025">
            <v>10306213</v>
          </cell>
          <cell r="B29025" t="str">
            <v>INNER-CARTON-INPLANA/ONPLANA-3PLY</v>
          </cell>
          <cell r="C29025">
            <v>0</v>
          </cell>
          <cell r="D29025">
            <v>0</v>
          </cell>
          <cell r="E29025" t="str">
            <v>BOX 5PLY; 180GSMx1VK+140x2VK+100x2SK; VK:-20BF; MOISTURE CONTENT: 8% +-2%</v>
          </cell>
          <cell r="I29025" t="str">
            <v>No</v>
          </cell>
          <cell r="J29025" t="str">
            <v>NOS</v>
          </cell>
          <cell r="K29025" t="str">
            <v>PACKAGING</v>
          </cell>
          <cell r="L29025" t="str">
            <v>Hardware</v>
          </cell>
        </row>
        <row r="29026">
          <cell r="A29026">
            <v>10306212</v>
          </cell>
          <cell r="B29026" t="str">
            <v>MASTER-CARTON-5PLY-KITS(2)-280X165X145</v>
          </cell>
          <cell r="C29026">
            <v>212.5</v>
          </cell>
          <cell r="D29026">
            <v>15.5</v>
          </cell>
          <cell r="I29026" t="str">
            <v>No</v>
          </cell>
          <cell r="J29026" t="str">
            <v>NOS</v>
          </cell>
          <cell r="K29026" t="str">
            <v>PACKAGING</v>
          </cell>
          <cell r="L29026" t="str">
            <v>Hardware</v>
          </cell>
        </row>
        <row r="29027">
          <cell r="A29027">
            <v>10306211</v>
          </cell>
          <cell r="B29027" t="str">
            <v>MASTER-CARTON-5PLY-KITS(1)-200X165X80</v>
          </cell>
          <cell r="C29027">
            <v>375</v>
          </cell>
          <cell r="D29027">
            <v>9.5</v>
          </cell>
          <cell r="E29027" t="str">
            <v>BOX 5PLY 8X6.1/2X33/8MM;ALL 180GSM; VK;-20BF; MOISTURE CONTENT: 8% +-2%</v>
          </cell>
          <cell r="I29027" t="str">
            <v>No</v>
          </cell>
          <cell r="J29027" t="str">
            <v>NOS</v>
          </cell>
          <cell r="K29027" t="str">
            <v>PACKAGING</v>
          </cell>
          <cell r="L29027" t="str">
            <v>Hardware</v>
          </cell>
        </row>
        <row r="29028">
          <cell r="A29028">
            <v>10306210</v>
          </cell>
          <cell r="B29028" t="str">
            <v>POLYBAG-16"X6"-50µ</v>
          </cell>
          <cell r="C29028">
            <v>13033</v>
          </cell>
          <cell r="D29028">
            <v>1.3</v>
          </cell>
          <cell r="E29028" t="str">
            <v>16"x6"; 50µ; LDPE</v>
          </cell>
          <cell r="I29028" t="str">
            <v>No</v>
          </cell>
          <cell r="J29028" t="str">
            <v>NOS</v>
          </cell>
          <cell r="K29028" t="str">
            <v>PACKAGING</v>
          </cell>
          <cell r="L29028" t="str">
            <v>Hardware</v>
          </cell>
        </row>
        <row r="29029">
          <cell r="A29029">
            <v>10306209</v>
          </cell>
          <cell r="B29029" t="str">
            <v>MASTER-CARTON-SPLENDID-5PLY</v>
          </cell>
          <cell r="C29029">
            <v>0</v>
          </cell>
          <cell r="D29029">
            <v>54</v>
          </cell>
          <cell r="E29029" t="str">
            <v>MASTER CTN 5PLY 390x330x330MM 180GSMX2VK+120GSMX3SK; E FLUTE; ALL 14BF; MOISTURE CONTENT: 8% +-2% (12 IN 1)</v>
          </cell>
          <cell r="I29029" t="str">
            <v>No</v>
          </cell>
          <cell r="J29029" t="str">
            <v>NOS</v>
          </cell>
          <cell r="K29029" t="str">
            <v>PACKAGING</v>
          </cell>
          <cell r="L29029" t="str">
            <v>Hardware</v>
          </cell>
        </row>
        <row r="29030">
          <cell r="A29030">
            <v>10306208</v>
          </cell>
          <cell r="B29030" t="str">
            <v>INNER-CARTON-SPLENDID-3PLY</v>
          </cell>
          <cell r="C29030">
            <v>0</v>
          </cell>
          <cell r="D29030">
            <v>9</v>
          </cell>
          <cell r="E29030" t="str">
            <v>INNER CTN 3PLY 370x104x75MM; 180GSMX2VK+150GSMX1SK; E FLUTE; ALL 12BF; MOISTURE CONTENT: 8% +-2%</v>
          </cell>
          <cell r="I29030" t="str">
            <v>No</v>
          </cell>
          <cell r="J29030" t="str">
            <v>NOS</v>
          </cell>
          <cell r="K29030" t="str">
            <v>PACKAGING</v>
          </cell>
          <cell r="L29030" t="str">
            <v>Hardware</v>
          </cell>
        </row>
        <row r="29031">
          <cell r="A29031">
            <v>10306207</v>
          </cell>
          <cell r="B29031" t="str">
            <v>TRANSPARENT-TAPE</v>
          </cell>
          <cell r="C29031">
            <v>9959.6442499999994</v>
          </cell>
          <cell r="D29031">
            <v>32</v>
          </cell>
          <cell r="E29031" t="str">
            <v>CLEAR TAPE, 41 MICRON, 48MMX65MTRS</v>
          </cell>
          <cell r="I29031" t="str">
            <v>No</v>
          </cell>
          <cell r="J29031" t="str">
            <v>NOS</v>
          </cell>
          <cell r="K29031" t="str">
            <v>PACKAGING</v>
          </cell>
          <cell r="L29031" t="str">
            <v>Hardware</v>
          </cell>
        </row>
        <row r="29032">
          <cell r="A29032">
            <v>10306206</v>
          </cell>
          <cell r="B29032" t="str">
            <v>BROWN-PACKING-TAPE(*NOT IN USE)</v>
          </cell>
          <cell r="C29032">
            <v>30</v>
          </cell>
          <cell r="D29032">
            <v>32</v>
          </cell>
          <cell r="E29032" t="str">
            <v>BROWN TAPE, 41 MICRON, 48MMX65 MTRS</v>
          </cell>
          <cell r="I29032" t="str">
            <v>Yes</v>
          </cell>
          <cell r="J29032" t="str">
            <v>NOS</v>
          </cell>
          <cell r="K29032" t="str">
            <v>PACKAGING</v>
          </cell>
          <cell r="L29032" t="str">
            <v>Hardware</v>
          </cell>
        </row>
        <row r="29033">
          <cell r="A29033">
            <v>10306205</v>
          </cell>
          <cell r="B29033" t="str">
            <v>HVL MONDO MASTER CARTON STICKER</v>
          </cell>
          <cell r="C29033">
            <v>0</v>
          </cell>
          <cell r="D29033">
            <v>0</v>
          </cell>
          <cell r="I29033" t="str">
            <v>No</v>
          </cell>
          <cell r="J29033" t="str">
            <v>NOS</v>
          </cell>
          <cell r="K29033" t="str">
            <v>PACKAGING</v>
          </cell>
          <cell r="L29033" t="str">
            <v>Hardware</v>
          </cell>
        </row>
        <row r="29034">
          <cell r="A29034">
            <v>10306204</v>
          </cell>
          <cell r="B29034" t="str">
            <v>HVL MONDO INNER CARTON STICKER</v>
          </cell>
          <cell r="C29034">
            <v>0</v>
          </cell>
          <cell r="D29034">
            <v>0</v>
          </cell>
          <cell r="I29034" t="str">
            <v>No</v>
          </cell>
          <cell r="J29034" t="str">
            <v>NOS</v>
          </cell>
          <cell r="K29034" t="str">
            <v>PACKAGING</v>
          </cell>
          <cell r="L29034" t="str">
            <v>Hardware</v>
          </cell>
        </row>
        <row r="29035">
          <cell r="A29035">
            <v>10306203</v>
          </cell>
          <cell r="B29035" t="str">
            <v>CORRUGATION-SIDE SUPPORT PADDING -2-2X2 TROFFER</v>
          </cell>
          <cell r="C29035">
            <v>1626.42893</v>
          </cell>
          <cell r="D29035">
            <v>8</v>
          </cell>
          <cell r="E29035" t="str">
            <v>5 PLY, 660X95X25MM</v>
          </cell>
          <cell r="G29035" t="str">
            <v>\\ati-server\JILLP - Attachment\RECESS SLIM- 2X2 PACKING DATA SHEET SURYA.PDF</v>
          </cell>
          <cell r="H29035">
            <v>31898</v>
          </cell>
          <cell r="I29035" t="str">
            <v>No</v>
          </cell>
          <cell r="J29035" t="str">
            <v>NOS</v>
          </cell>
          <cell r="K29035" t="str">
            <v>PACKAGING</v>
          </cell>
          <cell r="L29035" t="str">
            <v>Hardware</v>
          </cell>
        </row>
        <row r="29036">
          <cell r="A29036">
            <v>10306202</v>
          </cell>
          <cell r="B29036" t="str">
            <v>CORRUGATION-SIDE SUPPORT PADDING -1-2X2 TROFFER</v>
          </cell>
          <cell r="C29036">
            <v>3702.5772000000002</v>
          </cell>
          <cell r="D29036">
            <v>5.5</v>
          </cell>
          <cell r="E29036" t="str">
            <v>5PLY, 360X160X25MM</v>
          </cell>
          <cell r="G29036" t="str">
            <v>\\ati-server\JILLP - Attachment\RECESS SLIM- 2X2 PACKING DATA SHEET SURYA.PDF</v>
          </cell>
          <cell r="H29036">
            <v>31897</v>
          </cell>
          <cell r="I29036" t="str">
            <v>No</v>
          </cell>
          <cell r="J29036" t="str">
            <v>NOS</v>
          </cell>
          <cell r="K29036" t="str">
            <v>PACKAGING</v>
          </cell>
          <cell r="L29036" t="str">
            <v>Hardware</v>
          </cell>
        </row>
        <row r="29037">
          <cell r="A29037">
            <v>10306201</v>
          </cell>
          <cell r="B29037" t="str">
            <v>HVL-PACKING-TAPE(NOT IN USE)</v>
          </cell>
          <cell r="C29037">
            <v>0</v>
          </cell>
          <cell r="D29037">
            <v>34.65</v>
          </cell>
          <cell r="E29037" t="str">
            <v>BOPP TAPE WITH HAVELLS PRINTING, 41 MICRON LENGTH 65 MTRS</v>
          </cell>
          <cell r="I29037" t="str">
            <v>Yes</v>
          </cell>
          <cell r="J29037" t="str">
            <v>NOS</v>
          </cell>
          <cell r="K29037" t="str">
            <v>PACKAGING</v>
          </cell>
          <cell r="L29037" t="str">
            <v>Hardware</v>
          </cell>
        </row>
        <row r="29038">
          <cell r="A29038">
            <v>10306200</v>
          </cell>
          <cell r="B29038" t="str">
            <v>MASTER-CARTON-2X2-BACKLITE-3PLY-PRINTED-OUTSIDE DRIVER-JAQUAR</v>
          </cell>
          <cell r="C29038">
            <v>0</v>
          </cell>
          <cell r="D29038">
            <v>0</v>
          </cell>
          <cell r="E29038" t="str">
            <v>MASTER CTN 3PLY 690X235X700MM OUT SIDE DRIVER WITH SQURE PADDING SET OF 4 NOS &amp; SEPERATOR 595X595 3PLY- 1NOS, "FOR JAQUAR".</v>
          </cell>
          <cell r="I29038" t="str">
            <v>No</v>
          </cell>
          <cell r="J29038" t="str">
            <v>NOS</v>
          </cell>
          <cell r="K29038" t="str">
            <v>PACKAGING</v>
          </cell>
          <cell r="L29038" t="str">
            <v>Hardware</v>
          </cell>
        </row>
        <row r="29039">
          <cell r="A29039">
            <v>10306199</v>
          </cell>
          <cell r="B29039" t="str">
            <v>HVL ADDRESS STKR</v>
          </cell>
          <cell r="C29039">
            <v>0</v>
          </cell>
          <cell r="D29039">
            <v>0.9</v>
          </cell>
          <cell r="I29039" t="str">
            <v>No</v>
          </cell>
          <cell r="J29039" t="str">
            <v>NOS</v>
          </cell>
          <cell r="K29039" t="str">
            <v>PACKAGING</v>
          </cell>
          <cell r="L29039" t="str">
            <v>Hardware</v>
          </cell>
        </row>
        <row r="29040">
          <cell r="A29040">
            <v>10306198</v>
          </cell>
          <cell r="B29040" t="str">
            <v>HVL SERIAL NUMBER STKR</v>
          </cell>
          <cell r="C29040">
            <v>23.28</v>
          </cell>
          <cell r="D29040">
            <v>0.9</v>
          </cell>
          <cell r="I29040" t="str">
            <v>No</v>
          </cell>
          <cell r="J29040" t="str">
            <v>NOS</v>
          </cell>
          <cell r="K29040" t="str">
            <v>PACKAGING</v>
          </cell>
          <cell r="L29040" t="str">
            <v>Hardware</v>
          </cell>
        </row>
        <row r="29041">
          <cell r="A29041">
            <v>10306197</v>
          </cell>
          <cell r="B29041" t="str">
            <v>MASTER-CARTON-2X2-BACKLITE-3PLY-INSIDE DRIVER</v>
          </cell>
          <cell r="C29041">
            <v>0</v>
          </cell>
          <cell r="D29041">
            <v>0</v>
          </cell>
          <cell r="E29041" t="str">
            <v>MASTER CTN 3PLY 690X185X700MM IN SIDE DRIVER WITH SQURE PADDING SET OF 4 NOS &amp; SEPERATOR 595X595 3PLY- 1Nos.</v>
          </cell>
          <cell r="I29041" t="str">
            <v>No</v>
          </cell>
          <cell r="J29041" t="str">
            <v>NOS</v>
          </cell>
          <cell r="K29041" t="str">
            <v>PACKAGING</v>
          </cell>
          <cell r="L29041" t="str">
            <v>Hardware</v>
          </cell>
        </row>
        <row r="29042">
          <cell r="A29042">
            <v>10306196</v>
          </cell>
          <cell r="B29042" t="str">
            <v>MASTER-CARTON-2X2-BACKLITE-3PLY-OUTSIDE DRIVER</v>
          </cell>
          <cell r="C29042">
            <v>9</v>
          </cell>
          <cell r="D29042">
            <v>90</v>
          </cell>
          <cell r="E29042" t="str">
            <v>MASTER CTN 3PLY 690X235X700MM OUT SIDE DRIVER WITH SQURE PADDING SET OF 4 NOS &amp; SEPERATOR 595X595 3PLY- 1NOS.</v>
          </cell>
          <cell r="I29042" t="str">
            <v>No</v>
          </cell>
          <cell r="J29042" t="str">
            <v>NOS</v>
          </cell>
          <cell r="K29042" t="str">
            <v>PACKAGING</v>
          </cell>
          <cell r="L29042" t="str">
            <v>Hardware</v>
          </cell>
        </row>
        <row r="29043">
          <cell r="A29043">
            <v>10306195</v>
          </cell>
          <cell r="B29043" t="str">
            <v>MARKING-STENCIL-3PLY-MON400</v>
          </cell>
          <cell r="C29043">
            <v>515.20000000000005</v>
          </cell>
          <cell r="D29043">
            <v>5.83</v>
          </cell>
          <cell r="I29043" t="str">
            <v>No</v>
          </cell>
          <cell r="J29043" t="str">
            <v>NOS</v>
          </cell>
          <cell r="K29043" t="str">
            <v>PACKAGING</v>
          </cell>
          <cell r="L29043" t="str">
            <v>Hardware</v>
          </cell>
        </row>
        <row r="29044">
          <cell r="A29044">
            <v>10306194</v>
          </cell>
          <cell r="B29044" t="str">
            <v>MASTER-CARTON-18W-STREET-LIGHT-HALONIX</v>
          </cell>
          <cell r="C29044">
            <v>0</v>
          </cell>
          <cell r="D29044">
            <v>0</v>
          </cell>
          <cell r="E29044" t="str">
            <v>BOX 5PLY, 360X360X380mm, 150GSM, 180GSM, B+B FLUTE, BF-20, 20IN 1</v>
          </cell>
          <cell r="I29044" t="str">
            <v>No</v>
          </cell>
          <cell r="J29044" t="str">
            <v>NOS</v>
          </cell>
          <cell r="K29044" t="str">
            <v>PACKAGING</v>
          </cell>
          <cell r="L29044" t="str">
            <v>Hardware</v>
          </cell>
        </row>
        <row r="29045">
          <cell r="A29045">
            <v>10306193</v>
          </cell>
          <cell r="B29045" t="str">
            <v>INNER-CARTON-18W-STREET-LIGHT-HALONIX</v>
          </cell>
          <cell r="C29045">
            <v>0</v>
          </cell>
          <cell r="D29045">
            <v>0</v>
          </cell>
          <cell r="E29045" t="str">
            <v>BOX 3PLY 70x95x330MM 150GSM,120GSM,150GSM, B FLUTE, 15BF</v>
          </cell>
          <cell r="I29045" t="str">
            <v>No</v>
          </cell>
          <cell r="J29045" t="str">
            <v>NOS</v>
          </cell>
          <cell r="K29045" t="str">
            <v>PACKAGING</v>
          </cell>
          <cell r="L29045" t="str">
            <v>Hardware</v>
          </cell>
        </row>
        <row r="29046">
          <cell r="A29046">
            <v>10306192</v>
          </cell>
          <cell r="B29046" t="str">
            <v>WOODEN-BOX-TORUS 900MM-W970X L970X H130MM</v>
          </cell>
          <cell r="C29046">
            <v>72</v>
          </cell>
          <cell r="D29046">
            <v>550</v>
          </cell>
          <cell r="G29046" t="str">
            <v>\\ATI-SERVER\JILLP - Attachment\PDS-donut- Torus 1200MM (1).xls</v>
          </cell>
          <cell r="I29046" t="str">
            <v>No</v>
          </cell>
          <cell r="J29046" t="str">
            <v>NOS</v>
          </cell>
          <cell r="K29046" t="str">
            <v>PACKAGING</v>
          </cell>
          <cell r="L29046" t="str">
            <v>Hardware</v>
          </cell>
        </row>
        <row r="29047">
          <cell r="A29047">
            <v>10306191</v>
          </cell>
          <cell r="B29047" t="str">
            <v>MASTER-CARTON-HALONIX-STKR-125x75mm</v>
          </cell>
          <cell r="C29047">
            <v>0</v>
          </cell>
          <cell r="D29047">
            <v>0</v>
          </cell>
          <cell r="I29047" t="str">
            <v>No</v>
          </cell>
          <cell r="J29047" t="str">
            <v>NOS</v>
          </cell>
          <cell r="K29047" t="str">
            <v>PACKAGING</v>
          </cell>
          <cell r="L29047" t="str">
            <v>Hardware</v>
          </cell>
        </row>
        <row r="29048">
          <cell r="A29048">
            <v>10306190</v>
          </cell>
          <cell r="B29048" t="str">
            <v>HEAT-SEAL-PACKING-STRAP(NOT IN USE)</v>
          </cell>
          <cell r="C29048">
            <v>0</v>
          </cell>
          <cell r="D29048">
            <v>0.46500000000000002</v>
          </cell>
          <cell r="E29048" t="str">
            <v>HEAT SEAL STAPING ROLL 7Kg(2000MTRS)</v>
          </cell>
          <cell r="I29048" t="str">
            <v>Yes</v>
          </cell>
          <cell r="J29048" t="str">
            <v>NOS</v>
          </cell>
          <cell r="K29048" t="str">
            <v>PACKAGING</v>
          </cell>
          <cell r="L29048" t="str">
            <v>Hardware</v>
          </cell>
        </row>
        <row r="29049">
          <cell r="A29049">
            <v>10306189</v>
          </cell>
          <cell r="B29049" t="str">
            <v>MASTER-CARTON-TRITON-120-210-SL-5PLY-581.4x259.2x76.7MM</v>
          </cell>
          <cell r="C29049">
            <v>0</v>
          </cell>
          <cell r="D29049">
            <v>30</v>
          </cell>
          <cell r="E29049" t="str">
            <v>TRITON INDIVISUAL BOX, 180GSMX2VK+120GSMX3SK, B FLUTE, VK: 25BF, SK: 20BF, MOISTURE CONTENT: 8% +-2%</v>
          </cell>
          <cell r="I29049" t="str">
            <v>No</v>
          </cell>
          <cell r="J29049" t="str">
            <v>NOS</v>
          </cell>
          <cell r="K29049" t="str">
            <v>PACKAGING</v>
          </cell>
          <cell r="L29049" t="str">
            <v>Hardware</v>
          </cell>
        </row>
        <row r="29050">
          <cell r="A29050">
            <v>10306188</v>
          </cell>
          <cell r="B29050" t="str">
            <v>INNER-CARTON-20W-TUBE-LIGHT</v>
          </cell>
          <cell r="C29050">
            <v>0</v>
          </cell>
          <cell r="D29050">
            <v>0</v>
          </cell>
          <cell r="E29050" t="str">
            <v>DUPLEX BOARD WITH PRINTING,  1220x35mm</v>
          </cell>
          <cell r="I29050" t="str">
            <v>No</v>
          </cell>
          <cell r="J29050" t="str">
            <v>NOS</v>
          </cell>
          <cell r="K29050" t="str">
            <v>PACKAGING</v>
          </cell>
          <cell r="L29050" t="str">
            <v>Hardware</v>
          </cell>
        </row>
        <row r="29051">
          <cell r="A29051">
            <v>10306187</v>
          </cell>
          <cell r="B29051" t="str">
            <v>BOX-100W-HB-5PLY-470X470X265MM-A+B-FLUTE</v>
          </cell>
          <cell r="C29051">
            <v>0</v>
          </cell>
          <cell r="D29051">
            <v>0</v>
          </cell>
          <cell r="E29051" t="str">
            <v>100W HB INDIVISUAL BOX; 180 &amp; 120GSM (16BF ALL)</v>
          </cell>
          <cell r="I29051" t="str">
            <v>No</v>
          </cell>
          <cell r="J29051" t="str">
            <v>NOS</v>
          </cell>
          <cell r="K29051" t="str">
            <v>PACKAGING</v>
          </cell>
          <cell r="L29051" t="str">
            <v>Hardware</v>
          </cell>
        </row>
        <row r="29052">
          <cell r="A29052">
            <v>10306186</v>
          </cell>
          <cell r="B29052" t="str">
            <v>BOX-70W-HB-5PLY-435X435X253MM-A+B-FLUTE</v>
          </cell>
          <cell r="C29052">
            <v>0</v>
          </cell>
          <cell r="D29052">
            <v>0</v>
          </cell>
          <cell r="E29052" t="str">
            <v>70W HB INDIVISUAL BOX; 180 &amp; 120GSM (16BF ALL)</v>
          </cell>
          <cell r="I29052" t="str">
            <v>No</v>
          </cell>
          <cell r="J29052" t="str">
            <v>NOS</v>
          </cell>
          <cell r="K29052" t="str">
            <v>PACKAGING</v>
          </cell>
          <cell r="L29052" t="str">
            <v>Hardware</v>
          </cell>
        </row>
        <row r="29053">
          <cell r="A29053">
            <v>10306185</v>
          </cell>
          <cell r="B29053" t="str">
            <v>BOX-50W-HB-5PLY-385X385X220MM-A+B-FLUTE</v>
          </cell>
          <cell r="C29053">
            <v>0</v>
          </cell>
          <cell r="D29053">
            <v>0</v>
          </cell>
          <cell r="E29053" t="str">
            <v>50W HB INDIVISUAL BOX; 180 &amp; 120GSM (16BF ALL)</v>
          </cell>
          <cell r="I29053" t="str">
            <v>No</v>
          </cell>
          <cell r="J29053" t="str">
            <v>NOS</v>
          </cell>
          <cell r="K29053" t="str">
            <v>PACKAGING</v>
          </cell>
          <cell r="L29053" t="str">
            <v>Hardware</v>
          </cell>
        </row>
        <row r="29054">
          <cell r="A29054">
            <v>10306184</v>
          </cell>
          <cell r="B29054" t="str">
            <v>EPE-FOAM-HIGHBAY-85X85X80mm</v>
          </cell>
          <cell r="C29054">
            <v>0</v>
          </cell>
          <cell r="D29054">
            <v>0</v>
          </cell>
          <cell r="E29054" t="str">
            <v>CODE-MP04258 (DG NO-963)</v>
          </cell>
          <cell r="I29054" t="str">
            <v>No</v>
          </cell>
          <cell r="J29054" t="str">
            <v>NOS</v>
          </cell>
          <cell r="K29054" t="str">
            <v>PACKAGING</v>
          </cell>
          <cell r="L29054" t="str">
            <v>Hardware</v>
          </cell>
        </row>
        <row r="29055">
          <cell r="A29055">
            <v>10306183</v>
          </cell>
          <cell r="B29055" t="str">
            <v>EPE-FOAM-HIGHBAY-150x150x30mm</v>
          </cell>
          <cell r="C29055">
            <v>0</v>
          </cell>
          <cell r="D29055">
            <v>0</v>
          </cell>
          <cell r="E29055" t="str">
            <v>CODE-MP04257 (DG NO-963)</v>
          </cell>
          <cell r="I29055" t="str">
            <v>No</v>
          </cell>
          <cell r="J29055" t="str">
            <v>NOS</v>
          </cell>
          <cell r="K29055" t="str">
            <v>PACKAGING</v>
          </cell>
          <cell r="L29055" t="str">
            <v>Hardware</v>
          </cell>
        </row>
        <row r="29056">
          <cell r="A29056">
            <v>10306182</v>
          </cell>
          <cell r="B29056" t="str">
            <v>POLYBAG-8"X12"-50µ</v>
          </cell>
          <cell r="C29056">
            <v>4664</v>
          </cell>
          <cell r="D29056">
            <v>1.4</v>
          </cell>
          <cell r="E29056" t="str">
            <v>8"X12"-LDPE</v>
          </cell>
          <cell r="I29056" t="str">
            <v>No</v>
          </cell>
          <cell r="J29056" t="str">
            <v>NOS</v>
          </cell>
          <cell r="K29056" t="str">
            <v>PACKAGING</v>
          </cell>
          <cell r="L29056" t="str">
            <v>Hardware</v>
          </cell>
        </row>
        <row r="29057">
          <cell r="A29057">
            <v>10306181</v>
          </cell>
          <cell r="B29057" t="str">
            <v>POLYBAG-8"X16"-50µ</v>
          </cell>
          <cell r="C29057">
            <v>16278</v>
          </cell>
          <cell r="D29057">
            <v>1.3</v>
          </cell>
          <cell r="E29057" t="str">
            <v>8"X16"-LDPE</v>
          </cell>
          <cell r="I29057" t="str">
            <v>No</v>
          </cell>
          <cell r="J29057" t="str">
            <v>NOS</v>
          </cell>
          <cell r="K29057" t="str">
            <v>PACKAGING</v>
          </cell>
          <cell r="L29057" t="str">
            <v>Hardware</v>
          </cell>
        </row>
        <row r="29058">
          <cell r="A29058">
            <v>10306180</v>
          </cell>
          <cell r="B29058" t="str">
            <v>POLYBAG-8"X47"-50µ</v>
          </cell>
          <cell r="C29058">
            <v>751</v>
          </cell>
          <cell r="D29058">
            <v>3.1</v>
          </cell>
          <cell r="E29058" t="str">
            <v>8"X47"; LDPE</v>
          </cell>
          <cell r="I29058" t="str">
            <v>No</v>
          </cell>
          <cell r="J29058" t="str">
            <v>NOS</v>
          </cell>
          <cell r="K29058" t="str">
            <v>PACKAGING</v>
          </cell>
          <cell r="L29058" t="str">
            <v>Hardware</v>
          </cell>
        </row>
        <row r="29059">
          <cell r="A29059">
            <v>10306179</v>
          </cell>
          <cell r="B29059" t="str">
            <v>POLYBAG-14"X16"-50µ</v>
          </cell>
          <cell r="C29059">
            <v>29702.959999999999</v>
          </cell>
          <cell r="D29059">
            <v>2.85</v>
          </cell>
          <cell r="E29059" t="str">
            <v>14"X16"; LDPE</v>
          </cell>
          <cell r="I29059" t="str">
            <v>No</v>
          </cell>
          <cell r="J29059" t="str">
            <v>NOS</v>
          </cell>
          <cell r="K29059" t="str">
            <v>PACKAGING</v>
          </cell>
          <cell r="L29059" t="str">
            <v>Hardware</v>
          </cell>
        </row>
        <row r="29060">
          <cell r="A29060">
            <v>10306178</v>
          </cell>
          <cell r="B29060" t="str">
            <v>POLYBAG-3.5"X5.5"-50µ</v>
          </cell>
          <cell r="C29060">
            <v>2112</v>
          </cell>
          <cell r="D29060">
            <v>0.35</v>
          </cell>
          <cell r="E29060" t="str">
            <v>3.5"X5.5"; LDPE</v>
          </cell>
          <cell r="I29060" t="str">
            <v>No</v>
          </cell>
          <cell r="J29060" t="str">
            <v>NOS</v>
          </cell>
          <cell r="K29060" t="str">
            <v>PACKAGING</v>
          </cell>
          <cell r="L29060" t="str">
            <v>Hardware</v>
          </cell>
        </row>
        <row r="29061">
          <cell r="A29061">
            <v>10306177</v>
          </cell>
          <cell r="B29061" t="str">
            <v>POLYBAG-27 X 30INCH-50MICRON</v>
          </cell>
          <cell r="C29061">
            <v>8145</v>
          </cell>
          <cell r="D29061">
            <v>6.46</v>
          </cell>
          <cell r="E29061" t="str">
            <v>27"X30"; LDPE</v>
          </cell>
          <cell r="I29061" t="str">
            <v>No</v>
          </cell>
          <cell r="J29061" t="str">
            <v>NOS</v>
          </cell>
          <cell r="K29061" t="str">
            <v>PACKAGING</v>
          </cell>
          <cell r="L29061" t="str">
            <v>Hardware</v>
          </cell>
        </row>
        <row r="29062">
          <cell r="A29062">
            <v>10306176</v>
          </cell>
          <cell r="B29062" t="str">
            <v>MASTER-CARTON-MONDO-600MM</v>
          </cell>
          <cell r="C29062">
            <v>194.59998999999999</v>
          </cell>
          <cell r="D29062">
            <v>91.55</v>
          </cell>
          <cell r="E29062" t="str">
            <v>BOX 5 PLY 640X245X655MM 180GSMX2VK+120GSMX3SK, B+A FLUTE, VK: 25BF, SK: 20BF, MOISTURE CONTENT: 8% +-2%</v>
          </cell>
          <cell r="I29062" t="str">
            <v>No</v>
          </cell>
          <cell r="J29062" t="str">
            <v>NOS</v>
          </cell>
          <cell r="K29062" t="str">
            <v>PACKAGING</v>
          </cell>
          <cell r="L29062" t="str">
            <v>Hardware</v>
          </cell>
        </row>
        <row r="29063">
          <cell r="A29063">
            <v>10306175</v>
          </cell>
          <cell r="B29063" t="str">
            <v>MASTER-CARTON-STRIP-LIGHT-LEDVANCE (1X10)</v>
          </cell>
          <cell r="C29063">
            <v>0</v>
          </cell>
          <cell r="D29063">
            <v>7.9969999999999999</v>
          </cell>
          <cell r="E29063" t="str">
            <v>MASTER CTN 5PLY 202X138X135MM 100GSM 16 BF ALL</v>
          </cell>
          <cell r="I29063" t="str">
            <v>No</v>
          </cell>
          <cell r="J29063" t="str">
            <v>NOS</v>
          </cell>
          <cell r="K29063" t="str">
            <v>PACKAGING</v>
          </cell>
          <cell r="L29063" t="str">
            <v>Hardware</v>
          </cell>
        </row>
        <row r="29064">
          <cell r="A29064">
            <v>10306174</v>
          </cell>
          <cell r="B29064" t="str">
            <v>MASTER-CARTON-SMPS-LV-48W</v>
          </cell>
          <cell r="C29064">
            <v>0</v>
          </cell>
          <cell r="D29064">
            <v>0</v>
          </cell>
          <cell r="E29064" t="str">
            <v>MASTER CTN 5PLY 275X177X102MM 100GSM 16 BF ALL</v>
          </cell>
          <cell r="I29064" t="str">
            <v>No</v>
          </cell>
          <cell r="J29064" t="str">
            <v>NOS</v>
          </cell>
          <cell r="K29064" t="str">
            <v>PACKAGING</v>
          </cell>
          <cell r="L29064" t="str">
            <v>Hardware</v>
          </cell>
        </row>
        <row r="29065">
          <cell r="A29065">
            <v>10306173</v>
          </cell>
          <cell r="B29065" t="str">
            <v>MASTER-CARTON-SMPS-LV-24W</v>
          </cell>
          <cell r="C29065">
            <v>0</v>
          </cell>
          <cell r="D29065">
            <v>0</v>
          </cell>
          <cell r="E29065" t="str">
            <v>MASTER CTN 5PLY 275X145X82MM 100GSM 16 BF ALL</v>
          </cell>
          <cell r="I29065" t="str">
            <v>No</v>
          </cell>
          <cell r="J29065" t="str">
            <v>NOS</v>
          </cell>
          <cell r="K29065" t="str">
            <v>PACKAGING</v>
          </cell>
          <cell r="L29065" t="str">
            <v>Hardware</v>
          </cell>
        </row>
        <row r="29066">
          <cell r="A29066">
            <v>10306172</v>
          </cell>
          <cell r="B29066" t="str">
            <v>MASTER-CARTON-FOR-AESTHA-DRIVER-LEDVANCE (1/10)</v>
          </cell>
          <cell r="C29066">
            <v>1</v>
          </cell>
          <cell r="D29066">
            <v>7</v>
          </cell>
          <cell r="E29066" t="str">
            <v>MASTER CTN 5PLY 450X290X210MM 100GSM 16 BF ALL</v>
          </cell>
          <cell r="I29066" t="str">
            <v>No</v>
          </cell>
          <cell r="J29066" t="str">
            <v>NOS</v>
          </cell>
          <cell r="K29066" t="str">
            <v>PACKAGING</v>
          </cell>
          <cell r="L29066" t="str">
            <v>Hardware</v>
          </cell>
        </row>
        <row r="29067">
          <cell r="A29067">
            <v>10306171</v>
          </cell>
          <cell r="B29067" t="str">
            <v>MASTER-CARTON-SURFACE-KIT-MONDO</v>
          </cell>
          <cell r="C29067">
            <v>0</v>
          </cell>
          <cell r="D29067">
            <v>0</v>
          </cell>
          <cell r="E29067" t="str">
            <v>MASTER CTN 5PLY 368X368X502MM 100GSM 16 BF ALL</v>
          </cell>
          <cell r="I29067" t="str">
            <v>No</v>
          </cell>
          <cell r="J29067" t="str">
            <v>NOS</v>
          </cell>
          <cell r="K29067" t="str">
            <v>PACKAGING</v>
          </cell>
          <cell r="L29067" t="str">
            <v>Hardware</v>
          </cell>
        </row>
        <row r="29068">
          <cell r="A29068">
            <v>10306170</v>
          </cell>
          <cell r="B29068" t="str">
            <v>MASTER-CARTON-SUSPENSION-KIT-MONDO</v>
          </cell>
          <cell r="C29068">
            <v>3.8</v>
          </cell>
          <cell r="D29068">
            <v>8.15</v>
          </cell>
          <cell r="E29068" t="str">
            <v>MASTER CTN 5PLY 205X165X98MM 180GSMX2VK+120GSMX3SK, B FLUTE, VK: 25BF, SK: 20BF, MOISTURE CONTENT: 8% +-2%</v>
          </cell>
          <cell r="I29068" t="str">
            <v>No</v>
          </cell>
          <cell r="J29068" t="str">
            <v>NOS</v>
          </cell>
          <cell r="K29068" t="str">
            <v>PACKAGING</v>
          </cell>
          <cell r="L29068" t="str">
            <v>Hardware</v>
          </cell>
        </row>
        <row r="29069">
          <cell r="A29069">
            <v>10306169</v>
          </cell>
          <cell r="B29069" t="str">
            <v>OUTER-CARTON-SEPERATOR-685X235X685MM</v>
          </cell>
          <cell r="C29069">
            <v>0</v>
          </cell>
          <cell r="D29069">
            <v>0</v>
          </cell>
          <cell r="I29069" t="str">
            <v>No</v>
          </cell>
          <cell r="J29069" t="str">
            <v>NOS</v>
          </cell>
          <cell r="K29069" t="str">
            <v>PACKAGING</v>
          </cell>
          <cell r="L29069" t="str">
            <v>Hardware</v>
          </cell>
        </row>
        <row r="29070">
          <cell r="A29070">
            <v>10306168</v>
          </cell>
          <cell r="B29070" t="str">
            <v>MASTER-CARTON-FLOODLIGHT-100W</v>
          </cell>
          <cell r="C29070">
            <v>0</v>
          </cell>
          <cell r="D29070">
            <v>0</v>
          </cell>
          <cell r="E29070" t="str">
            <v>OUTER CARTON 5PLY 565X365X455MM 100GSM 16 BF ALL</v>
          </cell>
          <cell r="I29070" t="str">
            <v>No</v>
          </cell>
          <cell r="J29070" t="str">
            <v>NOS</v>
          </cell>
          <cell r="K29070" t="str">
            <v>PACKAGING</v>
          </cell>
          <cell r="L29070" t="str">
            <v>Hardware</v>
          </cell>
        </row>
        <row r="29071">
          <cell r="A29071">
            <v>10306167</v>
          </cell>
          <cell r="B29071" t="str">
            <v>MASTER- CARTON-5PLY-DRIVER-64NOS</v>
          </cell>
          <cell r="C29071">
            <v>0</v>
          </cell>
          <cell r="D29071">
            <v>0</v>
          </cell>
          <cell r="E29071" t="str">
            <v>100GSM 16 BF ALL</v>
          </cell>
          <cell r="I29071" t="str">
            <v>No</v>
          </cell>
          <cell r="J29071" t="str">
            <v>NOS</v>
          </cell>
          <cell r="K29071" t="str">
            <v>PACKAGING</v>
          </cell>
          <cell r="L29071" t="str">
            <v>Hardware</v>
          </cell>
        </row>
        <row r="29072">
          <cell r="A29072">
            <v>10306166</v>
          </cell>
          <cell r="B29072" t="str">
            <v>MASTER- CARTON-5PLY-DRIVER-56NOS</v>
          </cell>
          <cell r="C29072">
            <v>0</v>
          </cell>
          <cell r="D29072">
            <v>0</v>
          </cell>
          <cell r="E29072" t="str">
            <v>100GSM 16 BF ALL</v>
          </cell>
          <cell r="I29072" t="str">
            <v>No</v>
          </cell>
          <cell r="J29072" t="str">
            <v>NOS</v>
          </cell>
          <cell r="K29072" t="str">
            <v>PACKAGING</v>
          </cell>
          <cell r="L29072" t="str">
            <v>Hardware</v>
          </cell>
        </row>
        <row r="29073">
          <cell r="A29073">
            <v>10306165</v>
          </cell>
          <cell r="B29073" t="str">
            <v>MASTER-CARTON-MONDO-400MM</v>
          </cell>
          <cell r="C29073">
            <v>160.7499</v>
          </cell>
          <cell r="D29073">
            <v>88.56</v>
          </cell>
          <cell r="E29073" t="str">
            <v>BOX 5 PLY 860X240X430MM 180GSMX2VK+120GSMX3SK, B+A FLUTE, VK: 25BF, SK: 20BF, MOISTURE CONTENT: 8% +-2%</v>
          </cell>
          <cell r="I29073" t="str">
            <v>No</v>
          </cell>
          <cell r="J29073" t="str">
            <v>NOS</v>
          </cell>
          <cell r="K29073" t="str">
            <v>PACKAGING</v>
          </cell>
          <cell r="L29073" t="str">
            <v>Hardware</v>
          </cell>
        </row>
        <row r="29074">
          <cell r="A29074">
            <v>10306164</v>
          </cell>
          <cell r="B29074" t="str">
            <v>CORRUGATION-CORNER PADDING-2X2 TROFFER</v>
          </cell>
          <cell r="C29074">
            <v>3324.2891800000002</v>
          </cell>
          <cell r="D29074">
            <v>7</v>
          </cell>
          <cell r="E29074" t="str">
            <v>5 PLY,355X140X80MM</v>
          </cell>
          <cell r="G29074" t="str">
            <v>\\ati-server\JILLP - Attachment\RECESS SLIM- 2X2 PACKING DATA SHEET SURYA.PDF</v>
          </cell>
          <cell r="H29074">
            <v>31899</v>
          </cell>
          <cell r="I29074" t="str">
            <v>No</v>
          </cell>
          <cell r="J29074" t="str">
            <v>NOS</v>
          </cell>
          <cell r="K29074" t="str">
            <v>PACKAGING</v>
          </cell>
          <cell r="L29074" t="str">
            <v>Hardware</v>
          </cell>
        </row>
        <row r="29075">
          <cell r="A29075">
            <v>10306163</v>
          </cell>
          <cell r="B29075" t="str">
            <v>INNER-CARTON-AESTHA-15-35W</v>
          </cell>
          <cell r="C29075">
            <v>0</v>
          </cell>
          <cell r="D29075">
            <v>9.1</v>
          </cell>
          <cell r="E29075" t="str">
            <v>PRINTED BOX 3PLY 115x65x335MM 100GSM 16 BF ALL.</v>
          </cell>
          <cell r="I29075" t="str">
            <v>No</v>
          </cell>
          <cell r="J29075" t="str">
            <v>NOS</v>
          </cell>
          <cell r="K29075" t="str">
            <v>PACKAGING</v>
          </cell>
          <cell r="L29075" t="str">
            <v>Hardware</v>
          </cell>
        </row>
        <row r="29076">
          <cell r="A29076">
            <v>10306162</v>
          </cell>
          <cell r="B29076" t="str">
            <v>INNER-CARTON-MONDO-600MM</v>
          </cell>
          <cell r="C29076">
            <v>472.25</v>
          </cell>
          <cell r="D29076">
            <v>46.66</v>
          </cell>
          <cell r="E29076" t="str">
            <v>BOX 3 PLY 620X110X620MM 180GSM,VK+150GSM,SK+180GSM,VK, B FLUTE, VK:25BF, SK:20BF, MOISTURE CONTENT- 8%+-2%</v>
          </cell>
          <cell r="I29076" t="str">
            <v>No</v>
          </cell>
          <cell r="J29076" t="str">
            <v>NOS</v>
          </cell>
          <cell r="K29076" t="str">
            <v>PACKAGING</v>
          </cell>
          <cell r="L29076" t="str">
            <v>Hardware</v>
          </cell>
        </row>
        <row r="29077">
          <cell r="A29077">
            <v>10306161</v>
          </cell>
          <cell r="B29077" t="str">
            <v>MASTER-CARTON-2X2-TROFFER BAJAJ</v>
          </cell>
          <cell r="C29077">
            <v>0</v>
          </cell>
          <cell r="D29077">
            <v>112</v>
          </cell>
          <cell r="E29077" t="str">
            <v>MASTER CTN 5PLY 670X370X680MM 180GSMX2VK+150GSMX3SK; ALL 20BF; MOISTURE CONTENT: 8% +-2%</v>
          </cell>
          <cell r="G29077" t="str">
            <v>\\ati-server\JILLP - Attachment\RECESS SLIM- 2X2 PACKING DATA SHEET - BAJAJ.PDF;\\ati-server\JILLP - Attachment\2X2 TILE MASTER CARTON ARTWORK.pdf</v>
          </cell>
          <cell r="H29077">
            <v>31895</v>
          </cell>
          <cell r="I29077" t="str">
            <v>No</v>
          </cell>
          <cell r="J29077" t="str">
            <v>NOS</v>
          </cell>
          <cell r="K29077" t="str">
            <v>PACKAGING</v>
          </cell>
          <cell r="L29077" t="str">
            <v>Hardware</v>
          </cell>
        </row>
        <row r="29078">
          <cell r="A29078">
            <v>10306160</v>
          </cell>
          <cell r="B29078" t="str">
            <v>INNER-CARTON-SMPS-LV-24V-2A-48W-LDV</v>
          </cell>
          <cell r="C29078">
            <v>0</v>
          </cell>
          <cell r="D29078">
            <v>0</v>
          </cell>
          <cell r="E29078" t="str">
            <v>BOX 3PLY 53X49X173MM 100GSM 16 BF ALL</v>
          </cell>
          <cell r="I29078" t="str">
            <v>No</v>
          </cell>
          <cell r="J29078" t="str">
            <v>NOS</v>
          </cell>
          <cell r="K29078" t="str">
            <v>PACKAGING</v>
          </cell>
          <cell r="L29078" t="str">
            <v>Hardware</v>
          </cell>
        </row>
        <row r="29079">
          <cell r="A29079">
            <v>10306159</v>
          </cell>
          <cell r="B29079" t="str">
            <v>INNER-CARTON-SMPS-LV-12V-4A-48W-LDV</v>
          </cell>
          <cell r="C29079">
            <v>0</v>
          </cell>
          <cell r="D29079">
            <v>0</v>
          </cell>
          <cell r="E29079" t="str">
            <v>BOX 3PLY 53X49X173MM 100GSM 16 BF ALL</v>
          </cell>
          <cell r="I29079" t="str">
            <v>No</v>
          </cell>
          <cell r="J29079" t="str">
            <v>NOS</v>
          </cell>
          <cell r="K29079" t="str">
            <v>PACKAGING</v>
          </cell>
          <cell r="L29079" t="str">
            <v>Hardware</v>
          </cell>
        </row>
        <row r="29080">
          <cell r="A29080">
            <v>10306158</v>
          </cell>
          <cell r="B29080" t="str">
            <v>INNER-CARTON-SMPS-LV-24V-1A-24W-LDV</v>
          </cell>
          <cell r="C29080">
            <v>0</v>
          </cell>
          <cell r="D29080">
            <v>0</v>
          </cell>
          <cell r="E29080" t="str">
            <v>BOX 3PLY 53X39X141MM 100GSM 16 BF ALL</v>
          </cell>
          <cell r="I29080" t="str">
            <v>No</v>
          </cell>
          <cell r="J29080" t="str">
            <v>NOS</v>
          </cell>
          <cell r="K29080" t="str">
            <v>PACKAGING</v>
          </cell>
          <cell r="L29080" t="str">
            <v>Hardware</v>
          </cell>
        </row>
        <row r="29081">
          <cell r="A29081">
            <v>10306157</v>
          </cell>
          <cell r="B29081" t="str">
            <v>INNER-CARTON-SMPS-LV-12V-2A-24W-LDV</v>
          </cell>
          <cell r="C29081">
            <v>0</v>
          </cell>
          <cell r="D29081">
            <v>0</v>
          </cell>
          <cell r="E29081" t="str">
            <v>BOX 3PLY 53X39X141MM 100GSM 16 BF ALL</v>
          </cell>
          <cell r="I29081" t="str">
            <v>No</v>
          </cell>
          <cell r="J29081" t="str">
            <v>NOS</v>
          </cell>
          <cell r="K29081" t="str">
            <v>PACKAGING</v>
          </cell>
          <cell r="L29081" t="str">
            <v>Hardware</v>
          </cell>
        </row>
        <row r="29082">
          <cell r="A29082">
            <v>10306156</v>
          </cell>
          <cell r="B29082" t="str">
            <v>INNER-CARTON-3-PLY-DRIVER-LFM-HVL</v>
          </cell>
          <cell r="C29082">
            <v>0</v>
          </cell>
          <cell r="D29082">
            <v>0</v>
          </cell>
          <cell r="E29082" t="str">
            <v>BOX 3PLY 280X35X35MM 100GSM 16 BF ALL</v>
          </cell>
          <cell r="I29082" t="str">
            <v>No</v>
          </cell>
          <cell r="J29082" t="str">
            <v>NOS</v>
          </cell>
          <cell r="K29082" t="str">
            <v>PACKAGING</v>
          </cell>
          <cell r="L29082" t="str">
            <v>Hardware</v>
          </cell>
        </row>
        <row r="29083">
          <cell r="A29083">
            <v>10306155</v>
          </cell>
          <cell r="B29083" t="str">
            <v>INNER-CARTON-SURFACE-KIT-MONDO</v>
          </cell>
          <cell r="C29083">
            <v>0</v>
          </cell>
          <cell r="D29083">
            <v>0</v>
          </cell>
          <cell r="E29083" t="str">
            <v>BOX 3PLY 343X343X19MM 100GSM 16 BF ALL</v>
          </cell>
          <cell r="I29083" t="str">
            <v>No</v>
          </cell>
          <cell r="J29083" t="str">
            <v>NOS</v>
          </cell>
          <cell r="K29083" t="str">
            <v>PACKAGING</v>
          </cell>
          <cell r="L29083" t="str">
            <v>Hardware</v>
          </cell>
        </row>
        <row r="29084">
          <cell r="A29084">
            <v>10306154</v>
          </cell>
          <cell r="B29084" t="str">
            <v>INNER-CARTON-MONDO-400MM</v>
          </cell>
          <cell r="C29084">
            <v>444</v>
          </cell>
          <cell r="D29084">
            <v>27.99</v>
          </cell>
          <cell r="E29084" t="str">
            <v>BOX 3 PLY 420X110X420MM 180GSM,VK+150GSM,SK+180GSM,VK, B FLUTE, VK:25BF, SK:20BF, MOISTURE CONTENT- 8%+-2%</v>
          </cell>
          <cell r="I29084" t="str">
            <v>No</v>
          </cell>
          <cell r="J29084" t="str">
            <v>NOS</v>
          </cell>
          <cell r="K29084" t="str">
            <v>PACKAGING</v>
          </cell>
          <cell r="L29084" t="str">
            <v>Hardware</v>
          </cell>
        </row>
        <row r="29085">
          <cell r="A29085">
            <v>10306153</v>
          </cell>
          <cell r="B29085" t="str">
            <v>EPE-FOAM-BLOCK (70MM DROP TEST)</v>
          </cell>
          <cell r="C29085">
            <v>0</v>
          </cell>
          <cell r="D29085">
            <v>0</v>
          </cell>
          <cell r="E29085" t="str">
            <v>EP FOAM FOR DESTELLO 150X50X40MM</v>
          </cell>
          <cell r="I29085" t="str">
            <v>No</v>
          </cell>
          <cell r="J29085" t="str">
            <v>NOS</v>
          </cell>
          <cell r="K29085" t="str">
            <v>PACKAGING</v>
          </cell>
          <cell r="L29085" t="str">
            <v>Hardware</v>
          </cell>
        </row>
        <row r="29086">
          <cell r="A29086">
            <v>10306152</v>
          </cell>
          <cell r="B29086" t="str">
            <v>EPE-FOAM-BAG(1400X750X4MM)-MONDO 600</v>
          </cell>
          <cell r="C29086">
            <v>18.68</v>
          </cell>
          <cell r="D29086">
            <v>39.5</v>
          </cell>
          <cell r="E29086" t="str">
            <v>EPE FOAM BAG 650X650X4X120MM FLAP</v>
          </cell>
          <cell r="I29086" t="str">
            <v>No</v>
          </cell>
          <cell r="J29086" t="str">
            <v>NOS</v>
          </cell>
          <cell r="K29086" t="str">
            <v>PACKAGING</v>
          </cell>
          <cell r="L29086" t="str">
            <v>Hardware</v>
          </cell>
        </row>
        <row r="29087">
          <cell r="A29087">
            <v>10306151</v>
          </cell>
          <cell r="B29087" t="str">
            <v>MASTER-CARTON-AESTHA-15-35W</v>
          </cell>
          <cell r="C29087">
            <v>12.788</v>
          </cell>
          <cell r="D29087">
            <v>49.7</v>
          </cell>
          <cell r="E29087" t="str">
            <v>PRINTED MASTER CARTON FOR AESTHA STREE LIGHT; 5Ply; 180GSM x 2(VK) + 120GSM x 3(SK); B FLUTE; 365MMx360MM; 12IN1</v>
          </cell>
          <cell r="I29087" t="str">
            <v>No</v>
          </cell>
          <cell r="J29087" t="str">
            <v>NOS</v>
          </cell>
          <cell r="K29087" t="str">
            <v>PACKAGING</v>
          </cell>
          <cell r="L29087" t="str">
            <v>Hardware</v>
          </cell>
        </row>
        <row r="29088">
          <cell r="A29088">
            <v>10306150</v>
          </cell>
          <cell r="B29088" t="str">
            <v>EPE-FOAM-SQ(245X245X65MM+65MM)</v>
          </cell>
          <cell r="C29088">
            <v>0</v>
          </cell>
          <cell r="D29088">
            <v>0</v>
          </cell>
          <cell r="I29088" t="str">
            <v>No</v>
          </cell>
          <cell r="J29088" t="str">
            <v>NOS</v>
          </cell>
          <cell r="K29088" t="str">
            <v>PACKAGING</v>
          </cell>
          <cell r="L29088" t="str">
            <v>Hardware</v>
          </cell>
        </row>
        <row r="29089">
          <cell r="A29089">
            <v>10306149</v>
          </cell>
          <cell r="B29089" t="str">
            <v>EPE-FOAM-BAG(450X450X4MM)-MONDO 400</v>
          </cell>
          <cell r="C29089">
            <v>386</v>
          </cell>
          <cell r="D29089">
            <v>29.5</v>
          </cell>
          <cell r="E29089" t="str">
            <v>EP FOAM BAG 510X450X4X120MM FLAP</v>
          </cell>
          <cell r="I29089" t="str">
            <v>No</v>
          </cell>
          <cell r="J29089" t="str">
            <v>NOS</v>
          </cell>
          <cell r="K29089" t="str">
            <v>PACKAGING</v>
          </cell>
          <cell r="L29089" t="str">
            <v>Hardware</v>
          </cell>
        </row>
        <row r="29090">
          <cell r="A29090">
            <v>10306148</v>
          </cell>
          <cell r="B29090" t="str">
            <v>EPE-FOAM-6MM</v>
          </cell>
          <cell r="C29090">
            <v>0</v>
          </cell>
          <cell r="D29090">
            <v>0</v>
          </cell>
          <cell r="I29090" t="str">
            <v>No</v>
          </cell>
          <cell r="J29090" t="str">
            <v>NOS</v>
          </cell>
          <cell r="K29090" t="str">
            <v>PACKAGING</v>
          </cell>
          <cell r="L29090" t="str">
            <v>Hardware</v>
          </cell>
        </row>
        <row r="29091">
          <cell r="A29091">
            <v>10306147</v>
          </cell>
          <cell r="B29091" t="str">
            <v>EPE-FOAM-5MMX1500</v>
          </cell>
          <cell r="C29091">
            <v>0</v>
          </cell>
          <cell r="D29091">
            <v>0</v>
          </cell>
          <cell r="E29091" t="str">
            <v>EP FOAM ROLL 5MMX1500MMX100MTR</v>
          </cell>
          <cell r="I29091" t="str">
            <v>No</v>
          </cell>
          <cell r="J29091" t="str">
            <v>NOS</v>
          </cell>
          <cell r="K29091" t="str">
            <v>PACKAGING</v>
          </cell>
          <cell r="L29091" t="str">
            <v>Hardware</v>
          </cell>
        </row>
        <row r="29092">
          <cell r="A29092">
            <v>10306146</v>
          </cell>
          <cell r="B29092" t="str">
            <v>BLISTER CARD-LEDVANCE-12V/24W</v>
          </cell>
          <cell r="C29092">
            <v>0</v>
          </cell>
          <cell r="D29092">
            <v>0</v>
          </cell>
          <cell r="E29092" t="str">
            <v>BLISTER PACKING TAG FOR LEDVANCE 12V/24W</v>
          </cell>
          <cell r="I29092" t="str">
            <v>No</v>
          </cell>
          <cell r="J29092" t="str">
            <v>NOS</v>
          </cell>
          <cell r="K29092" t="str">
            <v>PACKAGING</v>
          </cell>
          <cell r="L29092" t="str">
            <v>Hardware</v>
          </cell>
        </row>
        <row r="29093">
          <cell r="A29093">
            <v>10306145</v>
          </cell>
          <cell r="B29093" t="str">
            <v>BLISTER CARD-LEDVANCE-12V/48W</v>
          </cell>
          <cell r="C29093">
            <v>0</v>
          </cell>
          <cell r="D29093">
            <v>0</v>
          </cell>
          <cell r="E29093" t="str">
            <v>BLISTER PACKING TAG FOR LEDVANCE 12V/48W</v>
          </cell>
          <cell r="I29093" t="str">
            <v>No</v>
          </cell>
          <cell r="J29093" t="str">
            <v>NOS</v>
          </cell>
          <cell r="K29093" t="str">
            <v>PACKAGING</v>
          </cell>
          <cell r="L29093" t="str">
            <v>Hardware</v>
          </cell>
        </row>
        <row r="29094">
          <cell r="A29094">
            <v>10306144</v>
          </cell>
          <cell r="B29094" t="str">
            <v>STRIP-LIGHT-BLISTER-SHELL-PET-LDV</v>
          </cell>
          <cell r="C29094">
            <v>0</v>
          </cell>
          <cell r="D29094">
            <v>0</v>
          </cell>
          <cell r="I29094" t="str">
            <v>No</v>
          </cell>
          <cell r="J29094" t="str">
            <v>NOS</v>
          </cell>
          <cell r="K29094" t="str">
            <v>PACKAGING</v>
          </cell>
          <cell r="L29094" t="str">
            <v>Hardware</v>
          </cell>
        </row>
        <row r="29095">
          <cell r="A29095">
            <v>10306143</v>
          </cell>
          <cell r="B29095" t="str">
            <v>STRIP-LIGHT-BLISTER-SHELL-PVC-LDV</v>
          </cell>
          <cell r="C29095">
            <v>0</v>
          </cell>
          <cell r="D29095">
            <v>3.2524000000000002</v>
          </cell>
          <cell r="I29095" t="str">
            <v>No</v>
          </cell>
          <cell r="J29095" t="str">
            <v>NOS</v>
          </cell>
          <cell r="K29095" t="str">
            <v>PACKAGING</v>
          </cell>
          <cell r="L29095" t="str">
            <v>Hardware</v>
          </cell>
        </row>
        <row r="29096">
          <cell r="A29096">
            <v>10306142</v>
          </cell>
          <cell r="B29096" t="str">
            <v>2X2 PANEL LIGHT PRODUCT STICKER</v>
          </cell>
          <cell r="C29096">
            <v>0</v>
          </cell>
          <cell r="D29096">
            <v>0.61899999999999999</v>
          </cell>
          <cell r="I29096" t="str">
            <v>No</v>
          </cell>
          <cell r="J29096" t="str">
            <v>NOS</v>
          </cell>
          <cell r="K29096" t="str">
            <v>PACKAGING</v>
          </cell>
          <cell r="L29096" t="str">
            <v>Hardware</v>
          </cell>
        </row>
        <row r="29097">
          <cell r="A29097">
            <v>10306141</v>
          </cell>
          <cell r="B29097" t="str">
            <v>2X2 PANEL LIGHT POLYBAG STICKER</v>
          </cell>
          <cell r="C29097">
            <v>0</v>
          </cell>
          <cell r="D29097">
            <v>0.1221</v>
          </cell>
          <cell r="E29097" t="str">
            <v>2 END</v>
          </cell>
          <cell r="I29097" t="str">
            <v>No</v>
          </cell>
          <cell r="J29097" t="str">
            <v>NOS</v>
          </cell>
          <cell r="K29097" t="str">
            <v>PACKAGING</v>
          </cell>
          <cell r="L29097" t="str">
            <v>Hardware</v>
          </cell>
        </row>
        <row r="29098">
          <cell r="A29098">
            <v>10306140</v>
          </cell>
          <cell r="B29098" t="str">
            <v>2X2 PANEL LIGHT MASTER BOX STICKER</v>
          </cell>
          <cell r="C29098">
            <v>0</v>
          </cell>
          <cell r="D29098">
            <v>0.1221</v>
          </cell>
          <cell r="E29098" t="str">
            <v>2 END</v>
          </cell>
          <cell r="I29098" t="str">
            <v>No</v>
          </cell>
          <cell r="J29098" t="str">
            <v>NOS</v>
          </cell>
          <cell r="K29098" t="str">
            <v>PACKAGING</v>
          </cell>
          <cell r="L29098" t="str">
            <v>Hardware</v>
          </cell>
        </row>
        <row r="29099">
          <cell r="A29099">
            <v>10306139</v>
          </cell>
          <cell r="B29099" t="str">
            <v>EPE-FOAM-SUPPORT-FL50W</v>
          </cell>
          <cell r="C29099">
            <v>0</v>
          </cell>
          <cell r="D29099">
            <v>0</v>
          </cell>
          <cell r="E29099" t="str">
            <v>185X75X20MM, FOAM SUPPORT FOR FLLOD LIGHT 50W</v>
          </cell>
          <cell r="G29099" t="str">
            <v>\\ati-server\JILLP - Attachment\50W EPE FOAM-Model.pdf</v>
          </cell>
          <cell r="H29099">
            <v>31889</v>
          </cell>
          <cell r="I29099" t="str">
            <v>No</v>
          </cell>
          <cell r="J29099" t="str">
            <v>NOS</v>
          </cell>
          <cell r="K29099" t="str">
            <v>PACKAGING</v>
          </cell>
          <cell r="L29099" t="str">
            <v>Hardware</v>
          </cell>
        </row>
        <row r="29100">
          <cell r="A29100">
            <v>10306138</v>
          </cell>
          <cell r="B29100" t="str">
            <v>1X4 PANEL LIGHT PRODUCT STICKER</v>
          </cell>
          <cell r="C29100">
            <v>0</v>
          </cell>
          <cell r="D29100">
            <v>0.28999999999999998</v>
          </cell>
          <cell r="I29100" t="str">
            <v>No</v>
          </cell>
          <cell r="J29100" t="str">
            <v>NOS</v>
          </cell>
          <cell r="K29100" t="str">
            <v>PACKAGING</v>
          </cell>
          <cell r="L29100" t="str">
            <v>Hardware</v>
          </cell>
        </row>
        <row r="29101">
          <cell r="A29101">
            <v>10306137</v>
          </cell>
          <cell r="B29101" t="str">
            <v>1X4 PANEL LIGHT POLYBAG STICKER</v>
          </cell>
          <cell r="C29101">
            <v>0</v>
          </cell>
          <cell r="D29101">
            <v>0.49</v>
          </cell>
          <cell r="E29101" t="str">
            <v>2 END</v>
          </cell>
          <cell r="I29101" t="str">
            <v>No</v>
          </cell>
          <cell r="J29101" t="str">
            <v>NOS</v>
          </cell>
          <cell r="K29101" t="str">
            <v>PACKAGING</v>
          </cell>
          <cell r="L29101" t="str">
            <v>Hardware</v>
          </cell>
        </row>
        <row r="29102">
          <cell r="A29102">
            <v>10306136</v>
          </cell>
          <cell r="B29102" t="str">
            <v>1X4 PANEL LIGHT MASTER BOX STICKER</v>
          </cell>
          <cell r="C29102">
            <v>0</v>
          </cell>
          <cell r="D29102">
            <v>0.95</v>
          </cell>
          <cell r="E29102" t="str">
            <v>2 END</v>
          </cell>
          <cell r="I29102" t="str">
            <v>No</v>
          </cell>
          <cell r="J29102" t="str">
            <v>NOS</v>
          </cell>
          <cell r="K29102" t="str">
            <v>PACKAGING</v>
          </cell>
          <cell r="L29102" t="str">
            <v>Hardware</v>
          </cell>
        </row>
        <row r="29103">
          <cell r="A29103">
            <v>10306135</v>
          </cell>
          <cell r="B29103" t="str">
            <v>1X1 PANEL LIGHT PRODUCT STICKER</v>
          </cell>
          <cell r="C29103">
            <v>0</v>
          </cell>
          <cell r="D29103">
            <v>0.28999999999999998</v>
          </cell>
          <cell r="I29103" t="str">
            <v>No</v>
          </cell>
          <cell r="J29103" t="str">
            <v>NOS</v>
          </cell>
          <cell r="K29103" t="str">
            <v>PACKAGING</v>
          </cell>
          <cell r="L29103" t="str">
            <v>Hardware</v>
          </cell>
        </row>
        <row r="29104">
          <cell r="A29104">
            <v>10306134</v>
          </cell>
          <cell r="B29104" t="str">
            <v>1X1 PANEL LIGHT POLYBAG STICKER</v>
          </cell>
          <cell r="C29104">
            <v>0</v>
          </cell>
          <cell r="D29104">
            <v>0.49</v>
          </cell>
          <cell r="E29104" t="str">
            <v>2 END</v>
          </cell>
          <cell r="I29104" t="str">
            <v>No</v>
          </cell>
          <cell r="J29104" t="str">
            <v>NOS</v>
          </cell>
          <cell r="K29104" t="str">
            <v>PACKAGING</v>
          </cell>
          <cell r="L29104" t="str">
            <v>Hardware</v>
          </cell>
        </row>
        <row r="29105">
          <cell r="A29105">
            <v>10306133</v>
          </cell>
          <cell r="B29105" t="str">
            <v>1X1 PANEL LIGHT MASTER BOX STICKER</v>
          </cell>
          <cell r="C29105">
            <v>0</v>
          </cell>
          <cell r="D29105">
            <v>1.1399999999999999</v>
          </cell>
          <cell r="E29105" t="str">
            <v>2 END</v>
          </cell>
          <cell r="I29105" t="str">
            <v>No</v>
          </cell>
          <cell r="J29105" t="str">
            <v>NOS</v>
          </cell>
          <cell r="K29105" t="str">
            <v>PACKAGING</v>
          </cell>
          <cell r="L29105" t="str">
            <v>Hardware</v>
          </cell>
        </row>
        <row r="29106">
          <cell r="A29106">
            <v>10306132</v>
          </cell>
          <cell r="B29106" t="str">
            <v>1/2X4 PANEL LIGHT PRODUCT STICKER</v>
          </cell>
          <cell r="C29106">
            <v>0</v>
          </cell>
          <cell r="D29106">
            <v>0</v>
          </cell>
          <cell r="I29106" t="str">
            <v>No</v>
          </cell>
          <cell r="J29106" t="str">
            <v>NOS</v>
          </cell>
          <cell r="K29106" t="str">
            <v>PACKAGING</v>
          </cell>
          <cell r="L29106" t="str">
            <v>Hardware</v>
          </cell>
        </row>
        <row r="29107">
          <cell r="A29107">
            <v>10306131</v>
          </cell>
          <cell r="B29107" t="str">
            <v>1/2X4 PANEL LIGHT POLYBAG STICKER</v>
          </cell>
          <cell r="C29107">
            <v>0</v>
          </cell>
          <cell r="D29107">
            <v>0</v>
          </cell>
          <cell r="I29107" t="str">
            <v>No</v>
          </cell>
          <cell r="J29107" t="str">
            <v>NOS</v>
          </cell>
          <cell r="K29107" t="str">
            <v>PACKAGING</v>
          </cell>
          <cell r="L29107" t="str">
            <v>Hardware</v>
          </cell>
        </row>
        <row r="29108">
          <cell r="A29108">
            <v>10306130</v>
          </cell>
          <cell r="B29108" t="str">
            <v>1/2X4 PANEL LIGHT MASTER BOX STICKER</v>
          </cell>
          <cell r="C29108">
            <v>0</v>
          </cell>
          <cell r="D29108">
            <v>0</v>
          </cell>
          <cell r="I29108" t="str">
            <v>No</v>
          </cell>
          <cell r="J29108" t="str">
            <v>NOS</v>
          </cell>
          <cell r="K29108" t="str">
            <v>PACKAGING</v>
          </cell>
          <cell r="L29108" t="str">
            <v>Hardware</v>
          </cell>
        </row>
        <row r="29109">
          <cell r="A29109">
            <v>10306129</v>
          </cell>
          <cell r="B29109" t="str">
            <v>DSV2 MONO BOX STICKER</v>
          </cell>
          <cell r="C29109">
            <v>0</v>
          </cell>
          <cell r="D29109">
            <v>1.55</v>
          </cell>
          <cell r="E29109" t="str">
            <v>INNER CARTON STICKER FOR MONDO</v>
          </cell>
          <cell r="I29109" t="str">
            <v>No</v>
          </cell>
          <cell r="J29109" t="str">
            <v>NOS</v>
          </cell>
          <cell r="K29109" t="str">
            <v>PACKAGING</v>
          </cell>
          <cell r="L29109" t="str">
            <v>Hardware</v>
          </cell>
        </row>
        <row r="29110">
          <cell r="A29110">
            <v>10306128</v>
          </cell>
          <cell r="B29110" t="str">
            <v>DSV3 MASTER CARTON STICKER( 70MM to 105MM)</v>
          </cell>
          <cell r="C29110">
            <v>0</v>
          </cell>
          <cell r="D29110">
            <v>0.9</v>
          </cell>
          <cell r="I29110" t="str">
            <v>No</v>
          </cell>
          <cell r="J29110" t="str">
            <v>NOS</v>
          </cell>
          <cell r="K29110" t="str">
            <v>PACKAGING</v>
          </cell>
          <cell r="L29110" t="str">
            <v>Hardware</v>
          </cell>
        </row>
        <row r="29111">
          <cell r="A29111">
            <v>10306127</v>
          </cell>
          <cell r="B29111" t="str">
            <v>DSV3 JOINING KIT POLYBAG STICKER(60*140MM)</v>
          </cell>
          <cell r="C29111">
            <v>0</v>
          </cell>
          <cell r="D29111">
            <v>0.9</v>
          </cell>
          <cell r="E29111" t="str">
            <v>INNER CARTON STICKER FOR MONDO</v>
          </cell>
          <cell r="I29111" t="str">
            <v>No</v>
          </cell>
          <cell r="J29111" t="str">
            <v>NOS</v>
          </cell>
          <cell r="K29111" t="str">
            <v>PACKAGING</v>
          </cell>
          <cell r="L29111" t="str">
            <v>Hardware</v>
          </cell>
        </row>
        <row r="29112">
          <cell r="A29112">
            <v>10306126</v>
          </cell>
          <cell r="B29112" t="str">
            <v>DSV2 RECESS MASTER CARTON STICKER ( 50MM TO 100MM)</v>
          </cell>
          <cell r="C29112">
            <v>0</v>
          </cell>
          <cell r="D29112">
            <v>4</v>
          </cell>
          <cell r="I29112" t="str">
            <v>No</v>
          </cell>
          <cell r="J29112" t="str">
            <v>NOS</v>
          </cell>
          <cell r="K29112" t="str">
            <v>PACKAGING</v>
          </cell>
          <cell r="L29112" t="str">
            <v>Hardware</v>
          </cell>
        </row>
        <row r="29113">
          <cell r="A29113">
            <v>10306125</v>
          </cell>
          <cell r="B29113" t="str">
            <v>DSV2 ENCAP POLYBAG STICKER(30MM to 100MM)</v>
          </cell>
          <cell r="C29113">
            <v>0</v>
          </cell>
          <cell r="D29113">
            <v>0.9</v>
          </cell>
          <cell r="E29113" t="str">
            <v>30mm to 100mm</v>
          </cell>
          <cell r="I29113" t="str">
            <v>No</v>
          </cell>
          <cell r="J29113" t="str">
            <v>NOS</v>
          </cell>
          <cell r="K29113" t="str">
            <v>PACKAGING</v>
          </cell>
          <cell r="L29113" t="str">
            <v>Hardware</v>
          </cell>
        </row>
        <row r="29114">
          <cell r="A29114">
            <v>10306124</v>
          </cell>
          <cell r="B29114" t="str">
            <v>HVL MASTER STICKER WITH LOGO 70X105MM</v>
          </cell>
          <cell r="C29114">
            <v>17560.459200000001</v>
          </cell>
          <cell r="D29114">
            <v>0.62</v>
          </cell>
          <cell r="I29114" t="str">
            <v>No</v>
          </cell>
          <cell r="J29114" t="str">
            <v>NOS</v>
          </cell>
          <cell r="K29114" t="str">
            <v>PACKAGING</v>
          </cell>
          <cell r="L29114" t="str">
            <v>Hardware</v>
          </cell>
        </row>
        <row r="29115">
          <cell r="A29115">
            <v>10306123</v>
          </cell>
          <cell r="B29115" t="str">
            <v>DSV2 JOINING KIT POLYBAG STICKER(60*140MM)</v>
          </cell>
          <cell r="C29115">
            <v>120</v>
          </cell>
          <cell r="D29115">
            <v>2.2499999999999999E-2</v>
          </cell>
          <cell r="E29115" t="str">
            <v>INNER CARTON STICKER FOR MONDO</v>
          </cell>
          <cell r="I29115" t="str">
            <v>No</v>
          </cell>
          <cell r="J29115" t="str">
            <v>NOS</v>
          </cell>
          <cell r="K29115" t="str">
            <v>PACKAGING</v>
          </cell>
          <cell r="L29115" t="str">
            <v>Hardware</v>
          </cell>
        </row>
        <row r="29116">
          <cell r="A29116">
            <v>10306122</v>
          </cell>
          <cell r="B29116" t="str">
            <v>DSV50MM 1130 SUS WHT WITH DIFFUSER - L SHP</v>
          </cell>
          <cell r="C29116">
            <v>0</v>
          </cell>
          <cell r="D29116">
            <v>0</v>
          </cell>
          <cell r="I29116" t="str">
            <v>No</v>
          </cell>
          <cell r="J29116" t="str">
            <v>NOS</v>
          </cell>
          <cell r="K29116" t="str">
            <v>PACKAGING</v>
          </cell>
          <cell r="L29116" t="str">
            <v>Hardware</v>
          </cell>
        </row>
        <row r="29117">
          <cell r="A29117">
            <v>10306121</v>
          </cell>
          <cell r="B29117" t="str">
            <v>DSV50MM 622 SUS WHT WITH DIFFUSER</v>
          </cell>
          <cell r="C29117">
            <v>0</v>
          </cell>
          <cell r="D29117">
            <v>0</v>
          </cell>
          <cell r="I29117" t="str">
            <v>No</v>
          </cell>
          <cell r="J29117" t="str">
            <v>NOS</v>
          </cell>
          <cell r="K29117" t="str">
            <v>PACKAGING</v>
          </cell>
          <cell r="L29117" t="str">
            <v>Hardware</v>
          </cell>
        </row>
        <row r="29118">
          <cell r="A29118">
            <v>10306120</v>
          </cell>
          <cell r="B29118" t="str">
            <v>DSV2 REC MONO BOX STICKER</v>
          </cell>
          <cell r="C29118">
            <v>0</v>
          </cell>
          <cell r="D29118">
            <v>1.7</v>
          </cell>
          <cell r="E29118" t="str">
            <v>INNER CARTON STICKER FOR MONDO</v>
          </cell>
          <cell r="I29118" t="str">
            <v>No</v>
          </cell>
          <cell r="J29118" t="str">
            <v>NOS</v>
          </cell>
          <cell r="K29118" t="str">
            <v>PACKAGING</v>
          </cell>
          <cell r="L29118" t="str">
            <v>Hardware</v>
          </cell>
        </row>
        <row r="29119">
          <cell r="A29119">
            <v>10306119</v>
          </cell>
          <cell r="B29119" t="str">
            <v>POLYBAG-ECLHB200-16"X26"-75µ</v>
          </cell>
          <cell r="C29119">
            <v>11339</v>
          </cell>
          <cell r="D29119">
            <v>8</v>
          </cell>
          <cell r="I29119" t="str">
            <v>No</v>
          </cell>
          <cell r="J29119" t="str">
            <v>NOS</v>
          </cell>
          <cell r="K29119" t="str">
            <v>PACKAGING</v>
          </cell>
          <cell r="L29119" t="str">
            <v>Hardware</v>
          </cell>
        </row>
        <row r="29120">
          <cell r="A29120">
            <v>10306118</v>
          </cell>
          <cell r="B29120" t="str">
            <v>HAVELLS-DSV-MASTER-CARTON-STICKER</v>
          </cell>
          <cell r="C29120">
            <v>0</v>
          </cell>
          <cell r="D29120">
            <v>0.40689999999999998</v>
          </cell>
          <cell r="I29120" t="str">
            <v>No</v>
          </cell>
          <cell r="J29120" t="str">
            <v>NOS</v>
          </cell>
          <cell r="K29120" t="str">
            <v>PACKAGING</v>
          </cell>
          <cell r="L29120" t="str">
            <v>Hardware</v>
          </cell>
        </row>
        <row r="29121">
          <cell r="A29121">
            <v>10306117</v>
          </cell>
          <cell r="B29121" t="str">
            <v>POLYBAG-ECLHB200-4"X7"-75µ</v>
          </cell>
          <cell r="C29121">
            <v>0</v>
          </cell>
          <cell r="D29121">
            <v>0</v>
          </cell>
          <cell r="I29121" t="str">
            <v>No</v>
          </cell>
          <cell r="J29121" t="str">
            <v>NOS</v>
          </cell>
          <cell r="K29121" t="str">
            <v>PACKAGING</v>
          </cell>
          <cell r="L29121" t="str">
            <v>Hardware</v>
          </cell>
        </row>
        <row r="29122">
          <cell r="A29122">
            <v>10306116</v>
          </cell>
          <cell r="B29122" t="str">
            <v>DSV3 QR CODE STICKER</v>
          </cell>
          <cell r="C29122">
            <v>0</v>
          </cell>
          <cell r="D29122">
            <v>1.55</v>
          </cell>
          <cell r="I29122" t="str">
            <v>No</v>
          </cell>
          <cell r="J29122" t="str">
            <v>NOS</v>
          </cell>
          <cell r="K29122" t="str">
            <v>PACKAGING</v>
          </cell>
          <cell r="L29122" t="str">
            <v>Hardware</v>
          </cell>
        </row>
        <row r="29123">
          <cell r="A29123">
            <v>10306115</v>
          </cell>
          <cell r="B29123" t="str">
            <v>DSV3 ASSURANCE QUALITY STICKER</v>
          </cell>
          <cell r="C29123">
            <v>0</v>
          </cell>
          <cell r="D29123">
            <v>0.7</v>
          </cell>
          <cell r="I29123" t="str">
            <v>No</v>
          </cell>
          <cell r="J29123" t="str">
            <v>NOS</v>
          </cell>
          <cell r="K29123" t="str">
            <v>PACKAGING</v>
          </cell>
          <cell r="L29123" t="str">
            <v>Hardware</v>
          </cell>
        </row>
        <row r="29124">
          <cell r="A29124">
            <v>10306114</v>
          </cell>
          <cell r="B29124" t="str">
            <v>DSV3 PRODUCT STICKER</v>
          </cell>
          <cell r="C29124">
            <v>0</v>
          </cell>
          <cell r="D29124">
            <v>0.1221</v>
          </cell>
          <cell r="I29124" t="str">
            <v>No</v>
          </cell>
          <cell r="J29124" t="str">
            <v>NOS</v>
          </cell>
          <cell r="K29124" t="str">
            <v>PACKAGING</v>
          </cell>
          <cell r="L29124" t="str">
            <v>Hardware</v>
          </cell>
        </row>
        <row r="29125">
          <cell r="A29125">
            <v>10306113</v>
          </cell>
          <cell r="B29125" t="str">
            <v>DSV3 MASTER BOX STICKER</v>
          </cell>
          <cell r="C29125">
            <v>0</v>
          </cell>
          <cell r="D29125">
            <v>0.75</v>
          </cell>
          <cell r="I29125" t="str">
            <v>No</v>
          </cell>
          <cell r="J29125" t="str">
            <v>NOS</v>
          </cell>
          <cell r="K29125" t="str">
            <v>PACKAGING</v>
          </cell>
          <cell r="L29125" t="str">
            <v>Hardware</v>
          </cell>
        </row>
        <row r="29126">
          <cell r="A29126">
            <v>10306112</v>
          </cell>
          <cell r="B29126" t="str">
            <v>DSV3 MONO BOX STICKER</v>
          </cell>
          <cell r="C29126">
            <v>0</v>
          </cell>
          <cell r="D29126">
            <v>0.36109999999999998</v>
          </cell>
          <cell r="I29126" t="str">
            <v>No</v>
          </cell>
          <cell r="J29126" t="str">
            <v>NOS</v>
          </cell>
          <cell r="K29126" t="str">
            <v>PACKAGING</v>
          </cell>
          <cell r="L29126" t="str">
            <v>Hardware</v>
          </cell>
        </row>
        <row r="29127">
          <cell r="A29127">
            <v>10306111</v>
          </cell>
          <cell r="B29127" t="str">
            <v>DSV3 MAIN CONNECTOR STICKER</v>
          </cell>
          <cell r="C29127">
            <v>0</v>
          </cell>
          <cell r="D29127">
            <v>0.15</v>
          </cell>
          <cell r="E29127" t="str">
            <v>2 END</v>
          </cell>
          <cell r="I29127" t="str">
            <v>No</v>
          </cell>
          <cell r="J29127" t="str">
            <v>NOS</v>
          </cell>
          <cell r="K29127" t="str">
            <v>PACKAGING</v>
          </cell>
          <cell r="L29127" t="str">
            <v>Hardware</v>
          </cell>
        </row>
        <row r="29128">
          <cell r="A29128">
            <v>10306110</v>
          </cell>
          <cell r="B29128" t="str">
            <v>DSV3 HAVELLS ADDRESS STICKER</v>
          </cell>
          <cell r="C29128">
            <v>0</v>
          </cell>
          <cell r="D29128">
            <v>0.92</v>
          </cell>
          <cell r="I29128" t="str">
            <v>No</v>
          </cell>
          <cell r="J29128" t="str">
            <v>NOS</v>
          </cell>
          <cell r="K29128" t="str">
            <v>PACKAGING</v>
          </cell>
          <cell r="L29128" t="str">
            <v>Hardware</v>
          </cell>
        </row>
        <row r="29129">
          <cell r="A29129">
            <v>10306109</v>
          </cell>
          <cell r="B29129" t="str">
            <v>DSV2 QR CODE STICKER</v>
          </cell>
          <cell r="C29129">
            <v>0</v>
          </cell>
          <cell r="D29129">
            <v>0.15</v>
          </cell>
          <cell r="I29129" t="str">
            <v>No</v>
          </cell>
          <cell r="J29129" t="str">
            <v>NOS</v>
          </cell>
          <cell r="K29129" t="str">
            <v>PACKAGING</v>
          </cell>
          <cell r="L29129" t="str">
            <v>Hardware</v>
          </cell>
        </row>
        <row r="29130">
          <cell r="A29130">
            <v>10306108</v>
          </cell>
          <cell r="B29130" t="str">
            <v>DSV2 ASSURANCE QUALITY STICKER</v>
          </cell>
          <cell r="C29130">
            <v>0</v>
          </cell>
          <cell r="D29130">
            <v>0.92</v>
          </cell>
          <cell r="I29130" t="str">
            <v>No</v>
          </cell>
          <cell r="J29130" t="str">
            <v>NOS</v>
          </cell>
          <cell r="K29130" t="str">
            <v>PACKAGING</v>
          </cell>
          <cell r="L29130" t="str">
            <v>Hardware</v>
          </cell>
        </row>
        <row r="29131">
          <cell r="A29131">
            <v>10306107</v>
          </cell>
          <cell r="B29131" t="str">
            <v>DSV2 PRODUCT STICKER</v>
          </cell>
          <cell r="C29131">
            <v>0</v>
          </cell>
          <cell r="D29131">
            <v>1.55</v>
          </cell>
          <cell r="I29131" t="str">
            <v>No</v>
          </cell>
          <cell r="J29131" t="str">
            <v>NOS</v>
          </cell>
          <cell r="K29131" t="str">
            <v>PACKAGING</v>
          </cell>
          <cell r="L29131" t="str">
            <v>Hardware</v>
          </cell>
        </row>
        <row r="29132">
          <cell r="A29132">
            <v>10306106</v>
          </cell>
          <cell r="B29132" t="str">
            <v>DSV2 MASTER BOX STICKER</v>
          </cell>
          <cell r="C29132">
            <v>0</v>
          </cell>
          <cell r="D29132">
            <v>0.75</v>
          </cell>
          <cell r="I29132" t="str">
            <v>No</v>
          </cell>
          <cell r="J29132" t="str">
            <v>NOS</v>
          </cell>
          <cell r="K29132" t="str">
            <v>PACKAGING</v>
          </cell>
          <cell r="L29132" t="str">
            <v>Hardware</v>
          </cell>
        </row>
        <row r="29133">
          <cell r="A29133">
            <v>103061058</v>
          </cell>
          <cell r="B29133" t="str">
            <v>MASTER-CARTON-DN396-PSD</v>
          </cell>
          <cell r="C29133">
            <v>0</v>
          </cell>
          <cell r="D29133">
            <v>0</v>
          </cell>
          <cell r="G29133" t="str">
            <v>\\ati-server\JILLP - Attachment\PDS-UNECO PENDANT CDL 30W.pdf</v>
          </cell>
          <cell r="I29133" t="str">
            <v>No</v>
          </cell>
          <cell r="J29133" t="str">
            <v>NOS</v>
          </cell>
          <cell r="K29133" t="str">
            <v>PACKAGING</v>
          </cell>
          <cell r="L29133" t="str">
            <v>Hardware</v>
          </cell>
        </row>
        <row r="29134">
          <cell r="A29134">
            <v>103061057</v>
          </cell>
          <cell r="B29134" t="str">
            <v>INNER-CARTON-DN396-PSD</v>
          </cell>
          <cell r="C29134">
            <v>0</v>
          </cell>
          <cell r="D29134">
            <v>0</v>
          </cell>
          <cell r="G29134" t="str">
            <v>\\ati-server\JILLP - Attachment\PDS-UNECO PENDANT CDL 30W.pdf</v>
          </cell>
          <cell r="I29134" t="str">
            <v>No</v>
          </cell>
          <cell r="J29134" t="str">
            <v>NOS</v>
          </cell>
          <cell r="K29134" t="str">
            <v>PACKAGING</v>
          </cell>
          <cell r="L29134" t="str">
            <v>Hardware</v>
          </cell>
        </row>
        <row r="29135">
          <cell r="A29135">
            <v>103061056</v>
          </cell>
          <cell r="B29135" t="str">
            <v>INNER-CARTON-RC780-35MM-REC-2425MM</v>
          </cell>
          <cell r="C29135">
            <v>0</v>
          </cell>
          <cell r="D29135">
            <v>0</v>
          </cell>
          <cell r="E29135" t="str">
            <v>BOX 3PLY 60X85X2425MM 180GSM;VK+180GSM;VK; B FLUTE; VK:25BF; SK:20BF; MOISTURE CONTENT- 8%+-2%</v>
          </cell>
          <cell r="I29135" t="str">
            <v>No</v>
          </cell>
          <cell r="J29135" t="str">
            <v>NOS</v>
          </cell>
          <cell r="K29135" t="str">
            <v>PACKAGING</v>
          </cell>
          <cell r="L29135" t="str">
            <v>Hardware</v>
          </cell>
        </row>
        <row r="29136">
          <cell r="A29136">
            <v>103061055</v>
          </cell>
          <cell r="B29136" t="str">
            <v>MASTER-CARTON-RC780-35MM-REC-2455MM</v>
          </cell>
          <cell r="C29136">
            <v>0</v>
          </cell>
          <cell r="D29136">
            <v>0</v>
          </cell>
          <cell r="E29136" t="str">
            <v>MASTER CTN 5PLY 2455X195X135MM 180GSMX2VK+120GSMX3SK; B+A FLUTE; VK: 25BF; SK: 20BF; MOISTURE CONTENT: 8% +-2%</v>
          </cell>
          <cell r="I29136" t="str">
            <v>No</v>
          </cell>
          <cell r="J29136" t="str">
            <v>NOS</v>
          </cell>
          <cell r="K29136" t="str">
            <v>PACKAGING</v>
          </cell>
          <cell r="L29136" t="str">
            <v>Hardware</v>
          </cell>
        </row>
        <row r="29137">
          <cell r="A29137">
            <v>103061054</v>
          </cell>
          <cell r="B29137" t="str">
            <v>INNER-CARTON-RC780-35MM-REC-930MM</v>
          </cell>
          <cell r="C29137">
            <v>0</v>
          </cell>
          <cell r="D29137">
            <v>0</v>
          </cell>
          <cell r="E29137" t="str">
            <v>BOX 3PLY 60X85X930MM 180GSM;VK+180GSM;VK; B FLUTE; VK:25BF; SK:20BF; MOISTURE CONTENT- 8%+-2%</v>
          </cell>
          <cell r="I29137" t="str">
            <v>No</v>
          </cell>
          <cell r="J29137" t="str">
            <v>NOS</v>
          </cell>
          <cell r="K29137" t="str">
            <v>PACKAGING</v>
          </cell>
          <cell r="L29137" t="str">
            <v>Hardware</v>
          </cell>
        </row>
        <row r="29138">
          <cell r="A29138">
            <v>103061053</v>
          </cell>
          <cell r="B29138" t="str">
            <v>MASTER-CARTON-RC780-35MM-REC-955MM</v>
          </cell>
          <cell r="C29138">
            <v>0</v>
          </cell>
          <cell r="D29138">
            <v>0</v>
          </cell>
          <cell r="E29138" t="str">
            <v>MASTER CTN 5PLY 955X195X195MM 180GSMX2VK+120GSMX3SK; B+A FLUTE; VK: 25BF; SK: 20BF; MOISTURE CONTENT: 8% +-2%</v>
          </cell>
          <cell r="I29138" t="str">
            <v>No</v>
          </cell>
          <cell r="J29138" t="str">
            <v>NOS</v>
          </cell>
          <cell r="K29138" t="str">
            <v>PACKAGING</v>
          </cell>
          <cell r="L29138" t="str">
            <v>Hardware</v>
          </cell>
        </row>
        <row r="29139">
          <cell r="A29139">
            <v>103061052</v>
          </cell>
          <cell r="B29139" t="str">
            <v>INNER-CARTON-RC780-35MM-REC-1830MM</v>
          </cell>
          <cell r="C29139">
            <v>0</v>
          </cell>
          <cell r="D29139">
            <v>0</v>
          </cell>
          <cell r="E29139" t="str">
            <v>BOX 3PLY 60X85X1830MM 180GSM;VK+180GSM;VK; B FLUTE; VK:25BF; SK:20BF; MOISTURE CONTENT- 8%+-2%</v>
          </cell>
          <cell r="I29139" t="str">
            <v>No</v>
          </cell>
          <cell r="J29139" t="str">
            <v>NOS</v>
          </cell>
          <cell r="K29139" t="str">
            <v>PACKAGING</v>
          </cell>
          <cell r="L29139" t="str">
            <v>Hardware</v>
          </cell>
        </row>
        <row r="29140">
          <cell r="A29140">
            <v>103061051</v>
          </cell>
          <cell r="B29140" t="str">
            <v>MASTER-CARTON-RC780-35MM-REC-1855MM</v>
          </cell>
          <cell r="C29140">
            <v>0</v>
          </cell>
          <cell r="D29140">
            <v>0</v>
          </cell>
          <cell r="E29140" t="str">
            <v>MASTER-CARTON-RC780-35MM-REC-1855MM</v>
          </cell>
          <cell r="I29140" t="str">
            <v>No</v>
          </cell>
          <cell r="J29140" t="str">
            <v>NOS</v>
          </cell>
          <cell r="K29140" t="str">
            <v>PACKAGING</v>
          </cell>
          <cell r="L29140" t="str">
            <v>Hardware</v>
          </cell>
        </row>
        <row r="29141">
          <cell r="A29141">
            <v>103061050</v>
          </cell>
          <cell r="B29141" t="str">
            <v>INNER-CARTON-RC780-35MM-REC-635MM</v>
          </cell>
          <cell r="C29141">
            <v>0</v>
          </cell>
          <cell r="D29141">
            <v>0</v>
          </cell>
          <cell r="E29141" t="str">
            <v>BOX 3PLY 60X85X635MM 180GSM;VK+180GSM;VK; B FLUTE; VK:25BF; SK:20BF; MOISTURE CONTENT- 8%+-2%</v>
          </cell>
          <cell r="I29141" t="str">
            <v>No</v>
          </cell>
          <cell r="J29141" t="str">
            <v>NOS</v>
          </cell>
          <cell r="K29141" t="str">
            <v>PACKAGING</v>
          </cell>
          <cell r="L29141" t="str">
            <v>Hardware</v>
          </cell>
        </row>
        <row r="29142">
          <cell r="A29142">
            <v>10306105</v>
          </cell>
          <cell r="B29142" t="str">
            <v>DSV2 MAIN CONNECTOR STICKER</v>
          </cell>
          <cell r="C29142">
            <v>84</v>
          </cell>
          <cell r="D29142">
            <v>0.13200000000000001</v>
          </cell>
          <cell r="E29142" t="str">
            <v>2 END</v>
          </cell>
          <cell r="I29142" t="str">
            <v>No</v>
          </cell>
          <cell r="J29142" t="str">
            <v>NOS</v>
          </cell>
          <cell r="K29142" t="str">
            <v>PACKAGING</v>
          </cell>
          <cell r="L29142" t="str">
            <v>Hardware</v>
          </cell>
        </row>
        <row r="29143">
          <cell r="A29143">
            <v>103061049</v>
          </cell>
          <cell r="B29143" t="str">
            <v>MASTER-CARTON-RC780-35MM-REC-660MM</v>
          </cell>
          <cell r="C29143">
            <v>0</v>
          </cell>
          <cell r="D29143">
            <v>0</v>
          </cell>
          <cell r="E29143" t="str">
            <v>MASTER CTN 5PLY 660X195X195MM 180GSMX2VK+120GSMX3SK; B+A FLUTE; VK: 25BF; SK: 20BF; MOISTURE CONTENT: 8% +-2%</v>
          </cell>
          <cell r="I29143" t="str">
            <v>No</v>
          </cell>
          <cell r="J29143" t="str">
            <v>NOS</v>
          </cell>
          <cell r="K29143" t="str">
            <v>PACKAGING</v>
          </cell>
          <cell r="L29143" t="str">
            <v>Hardware</v>
          </cell>
        </row>
        <row r="29144">
          <cell r="A29144">
            <v>103061048</v>
          </cell>
          <cell r="B29144" t="str">
            <v>WOODEN BOX 1270X1270X160MM</v>
          </cell>
          <cell r="C29144">
            <v>69</v>
          </cell>
          <cell r="D29144">
            <v>0</v>
          </cell>
          <cell r="G29144" t="str">
            <v>\\ati-server\JILLP - Attachment\L-shape T-shape V-shape Square shape  wooden box.pdf</v>
          </cell>
          <cell r="I29144" t="str">
            <v>No</v>
          </cell>
          <cell r="J29144" t="str">
            <v>NOS</v>
          </cell>
          <cell r="K29144" t="str">
            <v>PACKAGING</v>
          </cell>
          <cell r="L29144" t="str">
            <v>Hardware</v>
          </cell>
        </row>
        <row r="29145">
          <cell r="A29145">
            <v>103061047</v>
          </cell>
          <cell r="B29145" t="str">
            <v>WOODEN BOX-L880-W780-H200MM</v>
          </cell>
          <cell r="C29145">
            <v>67</v>
          </cell>
          <cell r="D29145">
            <v>0</v>
          </cell>
          <cell r="G29145" t="str">
            <v>\\ati-server\JILLP - Attachment\PDS PROF. ADJUSTABLE 8W (1).pdf</v>
          </cell>
          <cell r="I29145" t="str">
            <v>No</v>
          </cell>
          <cell r="J29145" t="str">
            <v>NOS</v>
          </cell>
          <cell r="K29145" t="str">
            <v>PACKAGING</v>
          </cell>
          <cell r="L29145" t="str">
            <v>Hardware</v>
          </cell>
        </row>
        <row r="29146">
          <cell r="A29146">
            <v>103061046</v>
          </cell>
          <cell r="B29146" t="str">
            <v>MASTER-CARTON-670X245X685 MM</v>
          </cell>
          <cell r="C29146">
            <v>0</v>
          </cell>
          <cell r="D29146">
            <v>0</v>
          </cell>
          <cell r="E29146" t="str">
            <v>BOX 5 PLY 670X245X685MM 180GSMX2VK+120GSMX3SK, B+A FLUTE, VK: 25BF, SK: 20BF, MOISTURE CONTENT: 8% +-2%</v>
          </cell>
          <cell r="G29146" t="str">
            <v>\\ati-server\JILLP - Attachment\103061046 MASTER-CARTON-670X245X685 MM.pdf</v>
          </cell>
          <cell r="H29146">
            <v>193436</v>
          </cell>
          <cell r="I29146" t="str">
            <v>No</v>
          </cell>
          <cell r="J29146" t="str">
            <v>NOS</v>
          </cell>
          <cell r="K29146" t="str">
            <v>PACKAGING</v>
          </cell>
          <cell r="L29146" t="str">
            <v>Hardware</v>
          </cell>
        </row>
        <row r="29147">
          <cell r="A29147">
            <v>103061045</v>
          </cell>
          <cell r="B29147" t="str">
            <v>INNER-CARTON TRACK LIGHT KA-1265-DALI</v>
          </cell>
          <cell r="C29147">
            <v>40</v>
          </cell>
          <cell r="D29147">
            <v>0</v>
          </cell>
          <cell r="G29147" t="str">
            <v>\\ati-server\JILLP - Attachment\PDS-PH TRACK LIGHT_10W.pdf;\\ati-server\JILLP - Attachment\PDS-ST251 TRACK LIGHT 10W.pdf</v>
          </cell>
          <cell r="I29147" t="str">
            <v>No</v>
          </cell>
          <cell r="J29147" t="str">
            <v>NOS</v>
          </cell>
          <cell r="K29147" t="str">
            <v>PACKAGING</v>
          </cell>
          <cell r="L29147" t="str">
            <v>Hardware</v>
          </cell>
        </row>
        <row r="29148">
          <cell r="A29148">
            <v>103061044</v>
          </cell>
          <cell r="B29148" t="str">
            <v>MASTER CARTON TRACK LIGHT KA-1265-DALI</v>
          </cell>
          <cell r="C29148">
            <v>6</v>
          </cell>
          <cell r="D29148">
            <v>0</v>
          </cell>
          <cell r="G29148" t="str">
            <v>\\ati-server\JILLP - Attachment\PDS-PH TRACK LIGHT_10W.pdf;\\ati-server\JILLP - Attachment\PDS-ST251 TRACK LIGHT 10W.pdf</v>
          </cell>
          <cell r="I29148" t="str">
            <v>No</v>
          </cell>
          <cell r="J29148" t="str">
            <v>NOS</v>
          </cell>
          <cell r="K29148" t="str">
            <v>PACKAGING</v>
          </cell>
          <cell r="L29148" t="str">
            <v>Hardware</v>
          </cell>
        </row>
        <row r="29149">
          <cell r="A29149">
            <v>103061043</v>
          </cell>
          <cell r="B29149" t="str">
            <v>INNER-CARTON-650x650X110MM</v>
          </cell>
          <cell r="C29149">
            <v>0</v>
          </cell>
          <cell r="D29149">
            <v>0</v>
          </cell>
          <cell r="E29149" t="str">
            <v>BOX 3 PLY 650X650X110MM 180GSM,VK+150GSM,SK+180GSM,VK, B FLUTE, VK:25BF, SK:20BF, MOISTURE CONTENT- 8%+-2%</v>
          </cell>
          <cell r="G29149" t="str">
            <v>\\ati-server\JILLP - Attachment\103061043 INNER-CARTON-650x650X110MM.pdf;\\ati-server\JILLP - Attachment\103061043-103061046 PDS.pdf</v>
          </cell>
          <cell r="H29149">
            <v>193435</v>
          </cell>
          <cell r="I29149" t="str">
            <v>No</v>
          </cell>
          <cell r="J29149" t="str">
            <v>NOS</v>
          </cell>
          <cell r="K29149" t="str">
            <v>PACKAGING</v>
          </cell>
          <cell r="L29149" t="str">
            <v>Hardware</v>
          </cell>
        </row>
        <row r="29150">
          <cell r="A29150">
            <v>103061042</v>
          </cell>
          <cell r="B29150" t="str">
            <v>WOODEN-BOX-TORUS 900MM-W970X L970X H200MM</v>
          </cell>
          <cell r="C29150">
            <v>0</v>
          </cell>
          <cell r="D29150">
            <v>0</v>
          </cell>
          <cell r="G29150" t="str">
            <v>\\ATI-SERVER\JILLP - Attachment\PDS-donut- Torus 1200MM (1).xls</v>
          </cell>
          <cell r="I29150" t="str">
            <v>No</v>
          </cell>
          <cell r="J29150" t="str">
            <v>NOS</v>
          </cell>
          <cell r="K29150" t="str">
            <v>PACKAGING</v>
          </cell>
          <cell r="L29150" t="str">
            <v>Hardware</v>
          </cell>
        </row>
        <row r="29151">
          <cell r="A29151">
            <v>103061041</v>
          </cell>
          <cell r="B29151" t="str">
            <v>MASTER KIT CARTON-BRP274-DRVR-70W(3YR)-3PLY</v>
          </cell>
          <cell r="C29151">
            <v>0</v>
          </cell>
          <cell r="D29151">
            <v>0</v>
          </cell>
          <cell r="G29151" t="str">
            <v>\\ati-server\JILLP - Attachment\MASTER BOX FOR 70W DRIVER COVER 3Y.pdf</v>
          </cell>
          <cell r="H29151">
            <v>190438</v>
          </cell>
          <cell r="I29151" t="str">
            <v>No</v>
          </cell>
          <cell r="J29151" t="str">
            <v>NOS</v>
          </cell>
          <cell r="K29151" t="str">
            <v>PACKAGING</v>
          </cell>
          <cell r="L29151" t="str">
            <v>Hardware</v>
          </cell>
        </row>
        <row r="29152">
          <cell r="A29152">
            <v>103061040</v>
          </cell>
          <cell r="B29152" t="str">
            <v>MASTER KIT CARTON-BRP273-DRVR-35-45W(3YR)-3PLY</v>
          </cell>
          <cell r="C29152">
            <v>0</v>
          </cell>
          <cell r="D29152">
            <v>0</v>
          </cell>
          <cell r="G29152" t="str">
            <v>\\ati-server\JILLP - Attachment\MASTER BOX FOR 45W DRIVER COVER 3Y.pdf</v>
          </cell>
          <cell r="H29152">
            <v>190437</v>
          </cell>
          <cell r="I29152" t="str">
            <v>No</v>
          </cell>
          <cell r="J29152" t="str">
            <v>NOS</v>
          </cell>
          <cell r="K29152" t="str">
            <v>PACKAGING</v>
          </cell>
          <cell r="L29152" t="str">
            <v>Hardware</v>
          </cell>
        </row>
        <row r="29153">
          <cell r="A29153">
            <v>10306104</v>
          </cell>
          <cell r="B29153" t="str">
            <v>DSV2 HAVELLS ADDRESS STICKER</v>
          </cell>
          <cell r="C29153">
            <v>0</v>
          </cell>
          <cell r="D29153">
            <v>0.9</v>
          </cell>
          <cell r="I29153" t="str">
            <v>No</v>
          </cell>
          <cell r="J29153" t="str">
            <v>NOS</v>
          </cell>
          <cell r="K29153" t="str">
            <v>PACKAGING</v>
          </cell>
          <cell r="L29153" t="str">
            <v>Hardware</v>
          </cell>
        </row>
        <row r="29154">
          <cell r="A29154">
            <v>103061039</v>
          </cell>
          <cell r="B29154" t="str">
            <v>MASTER KIT CARTON-BRP272-DRVR-25W(3YR)-3PLY</v>
          </cell>
          <cell r="C29154">
            <v>0</v>
          </cell>
          <cell r="D29154">
            <v>0</v>
          </cell>
          <cell r="G29154" t="str">
            <v>\\ati-server\JILLP - Attachment\MASTER BOX FOR 25W DRIVER COVER 3Y.pdf</v>
          </cell>
          <cell r="H29154">
            <v>190428</v>
          </cell>
          <cell r="I29154" t="str">
            <v>No</v>
          </cell>
          <cell r="J29154" t="str">
            <v>NOS</v>
          </cell>
          <cell r="K29154" t="str">
            <v>PACKAGING</v>
          </cell>
          <cell r="L29154" t="str">
            <v>Hardware</v>
          </cell>
        </row>
        <row r="29155">
          <cell r="A29155">
            <v>103061038</v>
          </cell>
          <cell r="B29155" t="str">
            <v>MASTER KIT CARTON-BRP275/276-DRVR-90-120W(5YR)-3PLY</v>
          </cell>
          <cell r="C29155">
            <v>0</v>
          </cell>
          <cell r="D29155">
            <v>0</v>
          </cell>
          <cell r="G29155" t="str">
            <v>\\ati-server\JILLP - Attachment\MASTER BOX FOR 90W - 120W DRIVER COVER 5Y.pdf</v>
          </cell>
          <cell r="H29155">
            <v>190426</v>
          </cell>
          <cell r="I29155" t="str">
            <v>No</v>
          </cell>
          <cell r="J29155" t="str">
            <v>NOS</v>
          </cell>
          <cell r="K29155" t="str">
            <v>PACKAGING</v>
          </cell>
          <cell r="L29155" t="str">
            <v>Hardware</v>
          </cell>
        </row>
        <row r="29156">
          <cell r="A29156">
            <v>103061037</v>
          </cell>
          <cell r="B29156" t="str">
            <v>MASTER KIT CARTON-BRP27-DRVR-70W(5YR)&amp;90-120W(3YR)-3PLY</v>
          </cell>
          <cell r="C29156">
            <v>0</v>
          </cell>
          <cell r="D29156">
            <v>0</v>
          </cell>
          <cell r="G29156" t="str">
            <v>\\ati-server\JILLP - Attachment\MASTER BOX FOR 70W DRIVER COVER 5Y , 90W - 120W 3Y.pdf</v>
          </cell>
          <cell r="H29156">
            <v>190423</v>
          </cell>
          <cell r="I29156" t="str">
            <v>No</v>
          </cell>
          <cell r="J29156" t="str">
            <v>NOS</v>
          </cell>
          <cell r="K29156" t="str">
            <v>PACKAGING</v>
          </cell>
          <cell r="L29156" t="str">
            <v>Hardware</v>
          </cell>
        </row>
        <row r="29157">
          <cell r="A29157">
            <v>103061036</v>
          </cell>
          <cell r="B29157" t="str">
            <v>MASTER KIT CARTON-BRP272/273-DRVR-25-45W(5YR)-3PLY</v>
          </cell>
          <cell r="C29157">
            <v>0</v>
          </cell>
          <cell r="D29157">
            <v>0</v>
          </cell>
          <cell r="G29157" t="str">
            <v>\\ati-server\JILLP - Attachment\MASTER BOX FOR 25W - 45W DRIVER COVER 5Y.pdf</v>
          </cell>
          <cell r="H29157">
            <v>190422</v>
          </cell>
          <cell r="I29157" t="str">
            <v>No</v>
          </cell>
          <cell r="J29157" t="str">
            <v>NOS</v>
          </cell>
          <cell r="K29157" t="str">
            <v>PACKAGING</v>
          </cell>
          <cell r="L29157" t="str">
            <v>Hardware</v>
          </cell>
        </row>
        <row r="29158">
          <cell r="A29158">
            <v>103061035</v>
          </cell>
          <cell r="B29158" t="str">
            <v>MASTER KIT CARTON-BY220P-DRVR-150-200W-5PLY</v>
          </cell>
          <cell r="C29158">
            <v>0</v>
          </cell>
          <cell r="D29158">
            <v>0</v>
          </cell>
          <cell r="G29158" t="str">
            <v>\\ati-server\JILLP - Attachment\MASTER BOX FOR BY220 P 150W-200W HIGHBAY  DRIVER KIT 285X 230 X 135H.pdf</v>
          </cell>
          <cell r="H29158">
            <v>190420</v>
          </cell>
          <cell r="I29158" t="str">
            <v>No</v>
          </cell>
          <cell r="J29158" t="str">
            <v>NOS</v>
          </cell>
          <cell r="K29158" t="str">
            <v>PACKAGING</v>
          </cell>
          <cell r="L29158" t="str">
            <v>Hardware</v>
          </cell>
        </row>
        <row r="29159">
          <cell r="A29159">
            <v>103061034</v>
          </cell>
          <cell r="B29159" t="str">
            <v>MASTER KIT CARTON-BY220P-DRVR-80-120W-5PLY</v>
          </cell>
          <cell r="C29159">
            <v>0</v>
          </cell>
          <cell r="D29159">
            <v>0</v>
          </cell>
          <cell r="G29159" t="str">
            <v>\\ati-server\JILLP - Attachment\MASTER BOX FOR BY220 P 80W-120W HIGHBAY  DRIVER KIT 255X 220 X 135H.pdf</v>
          </cell>
          <cell r="H29159">
            <v>190419</v>
          </cell>
          <cell r="I29159" t="str">
            <v>No</v>
          </cell>
          <cell r="J29159" t="str">
            <v>NOS</v>
          </cell>
          <cell r="K29159" t="str">
            <v>PACKAGING</v>
          </cell>
          <cell r="L29159" t="str">
            <v>Hardware</v>
          </cell>
        </row>
        <row r="29160">
          <cell r="A29160">
            <v>103061033</v>
          </cell>
          <cell r="B29160" t="str">
            <v>R&amp;D EPE-FOAM-CURVY S SHP PADDING</v>
          </cell>
          <cell r="C29160">
            <v>0</v>
          </cell>
          <cell r="D29160">
            <v>0</v>
          </cell>
          <cell r="E29160" t="str">
            <v>FOR SAMPLE PACKING</v>
          </cell>
          <cell r="G29160" t="str">
            <v>\\ati-server\JILLP - Attachment\EPE-FOAM-TCZ_96MM_CENTER_PADDING_KLD[1].pdf</v>
          </cell>
          <cell r="I29160" t="str">
            <v>No</v>
          </cell>
          <cell r="J29160" t="str">
            <v>NOS</v>
          </cell>
          <cell r="K29160" t="str">
            <v>PACKAGING</v>
          </cell>
          <cell r="L29160" t="str">
            <v>Hardware</v>
          </cell>
        </row>
        <row r="29161">
          <cell r="A29161">
            <v>103061032</v>
          </cell>
          <cell r="B29161" t="str">
            <v>MASTER-CARTON-DN396</v>
          </cell>
          <cell r="C29161">
            <v>11</v>
          </cell>
          <cell r="D29161">
            <v>0</v>
          </cell>
          <cell r="G29161" t="str">
            <v>\\ati-server\JILLP - Attachment\PDS-DN396 &amp; VIBE65W.pdf</v>
          </cell>
          <cell r="H29161">
            <v>190998</v>
          </cell>
          <cell r="I29161" t="str">
            <v>No</v>
          </cell>
          <cell r="J29161" t="str">
            <v>NOS</v>
          </cell>
          <cell r="K29161" t="str">
            <v>PACKAGING</v>
          </cell>
          <cell r="L29161" t="str">
            <v>Hardware</v>
          </cell>
        </row>
        <row r="29162">
          <cell r="A29162">
            <v>103061031</v>
          </cell>
          <cell r="B29162" t="str">
            <v>INNER-CARTON-DN396</v>
          </cell>
          <cell r="C29162">
            <v>52</v>
          </cell>
          <cell r="D29162">
            <v>0</v>
          </cell>
          <cell r="G29162" t="str">
            <v>\\ati-server\JILLP - Attachment\PDS-DN396 &amp; VIBE65W.pdf</v>
          </cell>
          <cell r="H29162">
            <v>190997</v>
          </cell>
          <cell r="I29162" t="str">
            <v>No</v>
          </cell>
          <cell r="J29162" t="str">
            <v>NOS</v>
          </cell>
          <cell r="K29162" t="str">
            <v>PACKAGING</v>
          </cell>
          <cell r="L29162" t="str">
            <v>Hardware</v>
          </cell>
        </row>
        <row r="29163">
          <cell r="A29163">
            <v>103061030</v>
          </cell>
          <cell r="B29163" t="str">
            <v>MASTER-CARTON-DN395</v>
          </cell>
          <cell r="C29163">
            <v>0</v>
          </cell>
          <cell r="D29163">
            <v>0</v>
          </cell>
          <cell r="G29163" t="str">
            <v>\\ati-server\JILLP - Attachment\PDS-UNECO PENDANT CDL 30W.pdf</v>
          </cell>
          <cell r="I29163" t="str">
            <v>No</v>
          </cell>
          <cell r="J29163" t="str">
            <v>NOS</v>
          </cell>
          <cell r="K29163" t="str">
            <v>PACKAGING</v>
          </cell>
          <cell r="L29163" t="str">
            <v>Hardware</v>
          </cell>
        </row>
        <row r="29164">
          <cell r="A29164">
            <v>10306103</v>
          </cell>
          <cell r="B29164" t="str">
            <v>MASTER-CARTON-40W-BAT-PRINTED-BAJAJ</v>
          </cell>
          <cell r="C29164">
            <v>80.849999999999994</v>
          </cell>
          <cell r="D29164">
            <v>76</v>
          </cell>
          <cell r="E29164" t="str">
            <v>MASTER CTN 5PLY 1240X230X210MM 180GSMX2VK+120GSMX3SK; B+A FLUTE; VK: 25BF; SK: 20BF; MOISTURE CONTENT: 8% +-2%</v>
          </cell>
          <cell r="G29164" t="str">
            <v>\\ati-server\JILLP - Attachment\BAJAJ BATTEN MASTER CARTON ARTWORK.PDF</v>
          </cell>
          <cell r="H29164">
            <v>30513</v>
          </cell>
          <cell r="I29164" t="str">
            <v>No</v>
          </cell>
          <cell r="J29164" t="str">
            <v>NOS</v>
          </cell>
          <cell r="K29164" t="str">
            <v>PACKAGING</v>
          </cell>
          <cell r="L29164" t="str">
            <v>Hardware</v>
          </cell>
        </row>
        <row r="29165">
          <cell r="A29165">
            <v>103061029</v>
          </cell>
          <cell r="B29165" t="str">
            <v>INNER-CARTON-DN395</v>
          </cell>
          <cell r="C29165">
            <v>0</v>
          </cell>
          <cell r="D29165">
            <v>0</v>
          </cell>
          <cell r="G29165" t="str">
            <v>\\ati-server\JILLP - Attachment\PDS-UNECO PENDANT CDL 30W.pdf</v>
          </cell>
          <cell r="I29165" t="str">
            <v>No</v>
          </cell>
          <cell r="J29165" t="str">
            <v>NOS</v>
          </cell>
          <cell r="K29165" t="str">
            <v>PACKAGING</v>
          </cell>
          <cell r="L29165" t="str">
            <v>Hardware</v>
          </cell>
        </row>
        <row r="29166">
          <cell r="A29166">
            <v>103061028</v>
          </cell>
          <cell r="B29166" t="str">
            <v>MASTER CARTON RSX251 2X20</v>
          </cell>
          <cell r="C29166">
            <v>0</v>
          </cell>
          <cell r="D29166">
            <v>0</v>
          </cell>
          <cell r="G29166" t="str">
            <v>\\ati-server\JILLP - Attachment\PDS PHILIPS GIMBAL 2X20.pdf</v>
          </cell>
          <cell r="H29166">
            <v>184405</v>
          </cell>
          <cell r="I29166" t="str">
            <v>No</v>
          </cell>
          <cell r="J29166" t="str">
            <v>NOS</v>
          </cell>
          <cell r="K29166" t="str">
            <v>PACKAGING</v>
          </cell>
          <cell r="L29166" t="str">
            <v>Hardware</v>
          </cell>
        </row>
        <row r="29167">
          <cell r="A29167">
            <v>103061027</v>
          </cell>
          <cell r="B29167" t="str">
            <v>INNER CARTON RSX251 2X20</v>
          </cell>
          <cell r="C29167">
            <v>0</v>
          </cell>
          <cell r="D29167">
            <v>0</v>
          </cell>
          <cell r="G29167" t="str">
            <v>\\ati-server\JILLP - Attachment\PDS PHILIPS GIMBAL 2X20.pdf</v>
          </cell>
          <cell r="H29167">
            <v>184404</v>
          </cell>
          <cell r="I29167" t="str">
            <v>No</v>
          </cell>
          <cell r="J29167" t="str">
            <v>NOS</v>
          </cell>
          <cell r="K29167" t="str">
            <v>PACKAGING</v>
          </cell>
          <cell r="L29167" t="str">
            <v>Hardware</v>
          </cell>
        </row>
        <row r="29168">
          <cell r="A29168">
            <v>103061026</v>
          </cell>
          <cell r="B29168" t="str">
            <v>MASTER CARTON RSX251 1X20</v>
          </cell>
          <cell r="C29168">
            <v>0</v>
          </cell>
          <cell r="D29168">
            <v>0</v>
          </cell>
          <cell r="G29168" t="str">
            <v>\\ati-server\JILLP - Attachment\PDS PHILIPS GIMBAL 1X20.pdf</v>
          </cell>
          <cell r="H29168">
            <v>184403</v>
          </cell>
          <cell r="I29168" t="str">
            <v>No</v>
          </cell>
          <cell r="J29168" t="str">
            <v>NOS</v>
          </cell>
          <cell r="K29168" t="str">
            <v>PACKAGING</v>
          </cell>
          <cell r="L29168" t="str">
            <v>Hardware</v>
          </cell>
        </row>
        <row r="29169">
          <cell r="A29169">
            <v>103061025</v>
          </cell>
          <cell r="B29169" t="str">
            <v>INNER CARTON RSX251 1X20</v>
          </cell>
          <cell r="C29169">
            <v>0</v>
          </cell>
          <cell r="D29169">
            <v>0</v>
          </cell>
          <cell r="G29169" t="str">
            <v>\\ati-server\JILLP - Attachment\PDS PHILIPS GIMBAL 1X20.pdf</v>
          </cell>
          <cell r="H29169">
            <v>184402</v>
          </cell>
          <cell r="I29169" t="str">
            <v>No</v>
          </cell>
          <cell r="J29169" t="str">
            <v>NOS</v>
          </cell>
          <cell r="K29169" t="str">
            <v>PACKAGING</v>
          </cell>
          <cell r="L29169" t="str">
            <v>Hardware</v>
          </cell>
        </row>
        <row r="29170">
          <cell r="A29170">
            <v>103061024</v>
          </cell>
          <cell r="B29170" t="str">
            <v>PADDING-BOLLARD BASE-320X200MM-5PLY</v>
          </cell>
          <cell r="C29170">
            <v>14</v>
          </cell>
          <cell r="D29170">
            <v>4</v>
          </cell>
          <cell r="G29170" t="str">
            <v>\\ati-server\JILLP - Attachment\PDS- FOR BOLLARD BASE 260522.pdf</v>
          </cell>
          <cell r="H29170">
            <v>183238</v>
          </cell>
          <cell r="I29170" t="str">
            <v>No</v>
          </cell>
          <cell r="J29170" t="str">
            <v>NOS</v>
          </cell>
          <cell r="K29170" t="str">
            <v>PACKAGING</v>
          </cell>
          <cell r="L29170" t="str">
            <v>Hardware</v>
          </cell>
        </row>
        <row r="29171">
          <cell r="A29171">
            <v>103061023</v>
          </cell>
          <cell r="B29171" t="str">
            <v>MASTER CARTON-BOLLARD BASE-330X330X220MM-5PLY</v>
          </cell>
          <cell r="C29171">
            <v>5</v>
          </cell>
          <cell r="D29171">
            <v>50</v>
          </cell>
          <cell r="G29171" t="str">
            <v>\\ati-server\JILLP - Attachment\PDS- FOR BOLLARD BASE 260522.pdf</v>
          </cell>
          <cell r="H29171">
            <v>183237</v>
          </cell>
          <cell r="I29171" t="str">
            <v>No</v>
          </cell>
          <cell r="J29171" t="str">
            <v>NOS</v>
          </cell>
          <cell r="K29171" t="str">
            <v>PACKAGING</v>
          </cell>
          <cell r="L29171" t="str">
            <v>Hardware</v>
          </cell>
        </row>
        <row r="29172">
          <cell r="A29172">
            <v>103061022</v>
          </cell>
          <cell r="B29172" t="str">
            <v>MASTER CARTON IP65 DL 45W</v>
          </cell>
          <cell r="C29172">
            <v>13</v>
          </cell>
          <cell r="D29172">
            <v>55</v>
          </cell>
          <cell r="G29172" t="str">
            <v>\\ati-server\JILLP - Attachment\PDS-IP65 DL 45W.pdf</v>
          </cell>
          <cell r="H29172">
            <v>180062</v>
          </cell>
          <cell r="I29172" t="str">
            <v>No</v>
          </cell>
          <cell r="J29172" t="str">
            <v>NOS</v>
          </cell>
          <cell r="K29172" t="str">
            <v>PACKAGING</v>
          </cell>
          <cell r="L29172" t="str">
            <v>Hardware</v>
          </cell>
        </row>
        <row r="29173">
          <cell r="A29173">
            <v>103061021</v>
          </cell>
          <cell r="B29173" t="str">
            <v>INNER CARTON IP65 DL 45W</v>
          </cell>
          <cell r="C29173">
            <v>344</v>
          </cell>
          <cell r="D29173">
            <v>25</v>
          </cell>
          <cell r="G29173" t="str">
            <v>\\ati-server\JILLP - Attachment\PDS-IP65 DL 45W.pdf</v>
          </cell>
          <cell r="H29173">
            <v>180061</v>
          </cell>
          <cell r="I29173" t="str">
            <v>No</v>
          </cell>
          <cell r="J29173" t="str">
            <v>NOS</v>
          </cell>
          <cell r="K29173" t="str">
            <v>PACKAGING</v>
          </cell>
          <cell r="L29173" t="str">
            <v>Hardware</v>
          </cell>
        </row>
        <row r="29174">
          <cell r="A29174">
            <v>103061020</v>
          </cell>
          <cell r="B29174" t="str">
            <v>MASTER CARTON IP65 DL 35W</v>
          </cell>
          <cell r="C29174">
            <v>3.00068</v>
          </cell>
          <cell r="D29174">
            <v>55</v>
          </cell>
          <cell r="G29174" t="str">
            <v>\\ati-server\JILLP - Attachment\PDS-IP65 DL 35W.pdf</v>
          </cell>
          <cell r="H29174">
            <v>180060</v>
          </cell>
          <cell r="I29174" t="str">
            <v>No</v>
          </cell>
          <cell r="J29174" t="str">
            <v>NOS</v>
          </cell>
          <cell r="K29174" t="str">
            <v>PACKAGING</v>
          </cell>
          <cell r="L29174" t="str">
            <v>Hardware</v>
          </cell>
        </row>
        <row r="29175">
          <cell r="A29175">
            <v>10306102</v>
          </cell>
          <cell r="B29175" t="str">
            <v>DSV2 REC QR CODE STICKER</v>
          </cell>
          <cell r="C29175">
            <v>0</v>
          </cell>
          <cell r="D29175">
            <v>0.15</v>
          </cell>
          <cell r="I29175" t="str">
            <v>No</v>
          </cell>
          <cell r="J29175" t="str">
            <v>NOS</v>
          </cell>
          <cell r="K29175" t="str">
            <v>PACKAGING</v>
          </cell>
          <cell r="L29175" t="str">
            <v>Hardware</v>
          </cell>
        </row>
        <row r="29176">
          <cell r="A29176">
            <v>103061019</v>
          </cell>
          <cell r="B29176" t="str">
            <v>INNER CARTON IP65 DL 35W</v>
          </cell>
          <cell r="C29176">
            <v>102</v>
          </cell>
          <cell r="D29176">
            <v>25</v>
          </cell>
          <cell r="G29176" t="str">
            <v>\\ati-server\JILLP - Attachment\PDS-IP65 DL 35W.pdf</v>
          </cell>
          <cell r="H29176">
            <v>180058</v>
          </cell>
          <cell r="I29176" t="str">
            <v>No</v>
          </cell>
          <cell r="J29176" t="str">
            <v>NOS</v>
          </cell>
          <cell r="K29176" t="str">
            <v>PACKAGING</v>
          </cell>
          <cell r="L29176" t="str">
            <v>Hardware</v>
          </cell>
        </row>
        <row r="29177">
          <cell r="A29177">
            <v>103061018</v>
          </cell>
          <cell r="B29177" t="str">
            <v>MASTER CARTON IP65 DL 25W</v>
          </cell>
          <cell r="C29177">
            <v>6.00068</v>
          </cell>
          <cell r="D29177">
            <v>45</v>
          </cell>
          <cell r="G29177" t="str">
            <v>\\ati-server\JILLP - Attachment\PDS-IP65 DL 25W.pdf</v>
          </cell>
          <cell r="H29177">
            <v>180057</v>
          </cell>
          <cell r="I29177" t="str">
            <v>No</v>
          </cell>
          <cell r="J29177" t="str">
            <v>NOS</v>
          </cell>
          <cell r="K29177" t="str">
            <v>PACKAGING</v>
          </cell>
          <cell r="L29177" t="str">
            <v>Hardware</v>
          </cell>
        </row>
        <row r="29178">
          <cell r="A29178">
            <v>103061017</v>
          </cell>
          <cell r="B29178" t="str">
            <v>INNER CARTON IP65 DL 25W</v>
          </cell>
          <cell r="C29178">
            <v>0</v>
          </cell>
          <cell r="D29178">
            <v>15</v>
          </cell>
          <cell r="G29178" t="str">
            <v>\\ati-server\JILLP - Attachment\PDS-IP65 DL 25W.pdf</v>
          </cell>
          <cell r="H29178">
            <v>180056</v>
          </cell>
          <cell r="I29178" t="str">
            <v>No</v>
          </cell>
          <cell r="J29178" t="str">
            <v>NOS</v>
          </cell>
          <cell r="K29178" t="str">
            <v>PACKAGING</v>
          </cell>
          <cell r="L29178" t="str">
            <v>Hardware</v>
          </cell>
        </row>
        <row r="29179">
          <cell r="A29179">
            <v>103061016</v>
          </cell>
          <cell r="B29179" t="str">
            <v>MASTER CARTON IP65 DL 12W</v>
          </cell>
          <cell r="C29179">
            <v>16.999120000000001</v>
          </cell>
          <cell r="D29179">
            <v>45</v>
          </cell>
          <cell r="G29179" t="str">
            <v>\\ati-server\JILLP - Attachment\PDS-IP65 DL 12W.pdf</v>
          </cell>
          <cell r="H29179">
            <v>180055</v>
          </cell>
          <cell r="I29179" t="str">
            <v>No</v>
          </cell>
          <cell r="J29179" t="str">
            <v>NOS</v>
          </cell>
          <cell r="K29179" t="str">
            <v>PACKAGING</v>
          </cell>
          <cell r="L29179" t="str">
            <v>Hardware</v>
          </cell>
        </row>
        <row r="29180">
          <cell r="A29180">
            <v>103061015</v>
          </cell>
          <cell r="B29180" t="str">
            <v>INNER CARTON IP65 DL 12W</v>
          </cell>
          <cell r="C29180">
            <v>356</v>
          </cell>
          <cell r="D29180">
            <v>15</v>
          </cell>
          <cell r="G29180" t="str">
            <v>\\ati-server\JILLP - Attachment\PDS-IP65 DL 12W.pdf</v>
          </cell>
          <cell r="H29180">
            <v>180054</v>
          </cell>
          <cell r="I29180" t="str">
            <v>No</v>
          </cell>
          <cell r="J29180" t="str">
            <v>NOS</v>
          </cell>
          <cell r="K29180" t="str">
            <v>PACKAGING</v>
          </cell>
          <cell r="L29180" t="str">
            <v>Hardware</v>
          </cell>
        </row>
        <row r="29181">
          <cell r="A29181">
            <v>103061014</v>
          </cell>
          <cell r="B29181" t="str">
            <v>MASTER-CARTON-MODULAR DL-675X255X165MM</v>
          </cell>
          <cell r="C29181">
            <v>68.2</v>
          </cell>
          <cell r="D29181">
            <v>46.4</v>
          </cell>
          <cell r="G29181" t="str">
            <v>\\ati-server\JILLP - Attachment\PDS-UNECO PENDANT CDL 30W.pdf</v>
          </cell>
          <cell r="I29181" t="str">
            <v>No</v>
          </cell>
          <cell r="J29181" t="str">
            <v>NOS</v>
          </cell>
          <cell r="K29181" t="str">
            <v>PACKAGING</v>
          </cell>
          <cell r="L29181" t="str">
            <v>Hardware</v>
          </cell>
        </row>
        <row r="29182">
          <cell r="A29182">
            <v>103061013</v>
          </cell>
          <cell r="B29182" t="str">
            <v>MASTER-CARTON-MODULAR DL-550X235X140MM</v>
          </cell>
          <cell r="C29182">
            <v>183.6</v>
          </cell>
          <cell r="D29182">
            <v>35.5</v>
          </cell>
          <cell r="G29182" t="str">
            <v>\\ati-server\JILLP - Attachment\PDS-UNECO PENDANT CDL 30W.pdf</v>
          </cell>
          <cell r="I29182" t="str">
            <v>No</v>
          </cell>
          <cell r="J29182" t="str">
            <v>NOS</v>
          </cell>
          <cell r="K29182" t="str">
            <v>PACKAGING</v>
          </cell>
          <cell r="L29182" t="str">
            <v>Hardware</v>
          </cell>
        </row>
        <row r="29183">
          <cell r="A29183">
            <v>103061012</v>
          </cell>
          <cell r="B29183" t="str">
            <v>MASTER-CARTON-MODULAR DL-405X240X135MM</v>
          </cell>
          <cell r="C29183">
            <v>80.3</v>
          </cell>
          <cell r="D29183">
            <v>29</v>
          </cell>
          <cell r="G29183" t="str">
            <v>\\ati-server\JILLP - Attachment\PDS-UNECO PENDANT CDL 30W.pdf</v>
          </cell>
          <cell r="I29183" t="str">
            <v>No</v>
          </cell>
          <cell r="J29183" t="str">
            <v>NOS</v>
          </cell>
          <cell r="K29183" t="str">
            <v>PACKAGING</v>
          </cell>
          <cell r="L29183" t="str">
            <v>Hardware</v>
          </cell>
        </row>
        <row r="29184">
          <cell r="A29184">
            <v>103061011</v>
          </cell>
          <cell r="B29184" t="str">
            <v>MASTER-CARTON-CV-CYDL-180MM</v>
          </cell>
          <cell r="C29184">
            <v>55</v>
          </cell>
          <cell r="D29184">
            <v>77</v>
          </cell>
          <cell r="G29184" t="str">
            <v>\\ati-server\JILLP - Attachment\PDS-CV DL 170X180MM.pdf</v>
          </cell>
          <cell r="H29184">
            <v>182696</v>
          </cell>
          <cell r="I29184" t="str">
            <v>No</v>
          </cell>
          <cell r="J29184" t="str">
            <v>NOS</v>
          </cell>
          <cell r="K29184" t="str">
            <v>PACKAGING</v>
          </cell>
          <cell r="L29184" t="str">
            <v>Hardware</v>
          </cell>
        </row>
        <row r="29185">
          <cell r="A29185">
            <v>103061010</v>
          </cell>
          <cell r="B29185" t="str">
            <v>INNER-CARTON-CV-CYDL-180MM</v>
          </cell>
          <cell r="C29185">
            <v>270</v>
          </cell>
          <cell r="D29185">
            <v>25</v>
          </cell>
          <cell r="G29185" t="str">
            <v>\\ati-server\JILLP - Attachment\PDS-CV DL 170X180MM.pdf</v>
          </cell>
          <cell r="H29185">
            <v>182695</v>
          </cell>
          <cell r="I29185" t="str">
            <v>No</v>
          </cell>
          <cell r="J29185" t="str">
            <v>NOS</v>
          </cell>
          <cell r="K29185" t="str">
            <v>PACKAGING</v>
          </cell>
          <cell r="L29185" t="str">
            <v>Hardware</v>
          </cell>
        </row>
        <row r="29186">
          <cell r="A29186">
            <v>10306101</v>
          </cell>
          <cell r="B29186" t="str">
            <v>DSV2 RECCESED ASSURANCE QUALITY STICKER</v>
          </cell>
          <cell r="C29186">
            <v>0</v>
          </cell>
          <cell r="D29186">
            <v>0.09</v>
          </cell>
          <cell r="I29186" t="str">
            <v>No</v>
          </cell>
          <cell r="J29186" t="str">
            <v>NOS</v>
          </cell>
          <cell r="K29186" t="str">
            <v>PACKAGING</v>
          </cell>
          <cell r="L29186" t="str">
            <v>Hardware</v>
          </cell>
        </row>
        <row r="29187">
          <cell r="A29187">
            <v>103061009</v>
          </cell>
          <cell r="B29187" t="str">
            <v>MASTER-CARTON-UNECO-PEN-75X215MM</v>
          </cell>
          <cell r="C29187">
            <v>5.5</v>
          </cell>
          <cell r="D29187">
            <v>68.5</v>
          </cell>
          <cell r="G29187" t="str">
            <v>\\ati-server\JILLP - Attachment\PACKAGING KLD-UNECO PENDANT MASTER 75X215MM.pdf</v>
          </cell>
          <cell r="H29187">
            <v>178392</v>
          </cell>
          <cell r="I29187" t="str">
            <v>No</v>
          </cell>
          <cell r="J29187" t="str">
            <v>NOS</v>
          </cell>
          <cell r="K29187" t="str">
            <v>PACKAGING</v>
          </cell>
          <cell r="L29187" t="str">
            <v>Hardware</v>
          </cell>
        </row>
        <row r="29188">
          <cell r="A29188">
            <v>103061008</v>
          </cell>
          <cell r="B29188" t="str">
            <v>INNER-CARTON-UNECO-PEN-75X215MM</v>
          </cell>
          <cell r="C29188">
            <v>60</v>
          </cell>
          <cell r="D29188">
            <v>6.5</v>
          </cell>
          <cell r="G29188" t="str">
            <v>\\ati-server\JILLP - Attachment\PACKAGING KLD-UNECO PENDANT INNER 75X215MM.pdf</v>
          </cell>
          <cell r="H29188">
            <v>178384</v>
          </cell>
          <cell r="I29188" t="str">
            <v>No</v>
          </cell>
          <cell r="J29188" t="str">
            <v>NOS</v>
          </cell>
          <cell r="K29188" t="str">
            <v>PACKAGING</v>
          </cell>
          <cell r="L29188" t="str">
            <v>Hardware</v>
          </cell>
        </row>
        <row r="29189">
          <cell r="A29189">
            <v>103061007</v>
          </cell>
          <cell r="B29189" t="str">
            <v>5 PLY-CORRUGATED-SHEET-MONDO 600MM</v>
          </cell>
          <cell r="C29189">
            <v>543</v>
          </cell>
          <cell r="D29189">
            <v>25</v>
          </cell>
          <cell r="G29189" t="str">
            <v>\\ati-server\JILLP - Attachment\5 PLY-CORRUGATED-SHEET-MONDO 600MM.pdf</v>
          </cell>
          <cell r="H29189">
            <v>183045</v>
          </cell>
          <cell r="I29189" t="str">
            <v>No</v>
          </cell>
          <cell r="J29189" t="str">
            <v>NOS</v>
          </cell>
          <cell r="K29189" t="str">
            <v>PACKAGING</v>
          </cell>
          <cell r="L29189" t="str">
            <v>Hardware</v>
          </cell>
        </row>
        <row r="29190">
          <cell r="A29190">
            <v>103061006</v>
          </cell>
          <cell r="B29190" t="str">
            <v>5 PLY-CORRUGATED-SHEET-MONDO 450MM</v>
          </cell>
          <cell r="C29190">
            <v>0</v>
          </cell>
          <cell r="D29190">
            <v>0</v>
          </cell>
          <cell r="G29190" t="str">
            <v>\\ati-server\JILLP - Attachment\5 PLY-CORRUGATED-SHEET-MONDO 450MM.pdf</v>
          </cell>
          <cell r="H29190">
            <v>183044</v>
          </cell>
          <cell r="I29190" t="str">
            <v>No</v>
          </cell>
          <cell r="J29190" t="str">
            <v>NOS</v>
          </cell>
          <cell r="K29190" t="str">
            <v>PACKAGING</v>
          </cell>
          <cell r="L29190" t="str">
            <v>Hardware</v>
          </cell>
        </row>
        <row r="29191">
          <cell r="A29191">
            <v>103061005</v>
          </cell>
          <cell r="B29191" t="str">
            <v>5 PLY-CORRUGATED-SHEET-MONDO 400MM</v>
          </cell>
          <cell r="C29191">
            <v>701</v>
          </cell>
          <cell r="D29191">
            <v>11.5</v>
          </cell>
          <cell r="G29191" t="str">
            <v>\\ati-server\JILLP - Attachment\5 PLY-CORRUGATED-SHEET-MONDO 400MM.pdf</v>
          </cell>
          <cell r="H29191">
            <v>183043</v>
          </cell>
          <cell r="I29191" t="str">
            <v>No</v>
          </cell>
          <cell r="J29191" t="str">
            <v>NOS</v>
          </cell>
          <cell r="K29191" t="str">
            <v>PACKAGING</v>
          </cell>
          <cell r="L29191" t="str">
            <v>Hardware</v>
          </cell>
        </row>
        <row r="29192">
          <cell r="A29192">
            <v>103061004</v>
          </cell>
          <cell r="B29192" t="str">
            <v>5 PLY-CORRUGATED-SHEET-MONDO 300MM</v>
          </cell>
          <cell r="C29192">
            <v>299</v>
          </cell>
          <cell r="D29192">
            <v>0</v>
          </cell>
          <cell r="G29192" t="str">
            <v>\\ati-server\JILLP - Attachment\5 PLY-CORRUGATED-SHEET-MONDO 300MM.pdf</v>
          </cell>
          <cell r="H29192">
            <v>183042</v>
          </cell>
          <cell r="I29192" t="str">
            <v>No</v>
          </cell>
          <cell r="J29192" t="str">
            <v>NOS</v>
          </cell>
          <cell r="K29192" t="str">
            <v>PACKAGING</v>
          </cell>
          <cell r="L29192" t="str">
            <v>Hardware</v>
          </cell>
        </row>
        <row r="29193">
          <cell r="A29193">
            <v>103061003</v>
          </cell>
          <cell r="B29193" t="str">
            <v>EPE-FOAM-SHEET-1888X75X10MM-MONDO 600</v>
          </cell>
          <cell r="C29193">
            <v>599</v>
          </cell>
          <cell r="D29193">
            <v>13.5</v>
          </cell>
          <cell r="G29193" t="str">
            <v>\\ati-server\JILLP - Attachment\EPE-FOAM-SHEET-1888X75-MONDO 600.pdf</v>
          </cell>
          <cell r="H29193">
            <v>183041</v>
          </cell>
          <cell r="I29193" t="str">
            <v>No</v>
          </cell>
          <cell r="J29193" t="str">
            <v>NOS</v>
          </cell>
          <cell r="K29193" t="str">
            <v>PACKAGING</v>
          </cell>
          <cell r="L29193" t="str">
            <v>Hardware</v>
          </cell>
        </row>
        <row r="29194">
          <cell r="A29194">
            <v>103061002</v>
          </cell>
          <cell r="B29194" t="str">
            <v>EPE-FOAM-SHEET-1416X75X10MM-MONDO 450</v>
          </cell>
          <cell r="C29194">
            <v>0</v>
          </cell>
          <cell r="D29194">
            <v>0</v>
          </cell>
          <cell r="G29194" t="str">
            <v>\\ati-server\JILLP - Attachment\EPE-FOAM-SHEET-1416X75-MONDO 450.pdf</v>
          </cell>
          <cell r="H29194">
            <v>183040</v>
          </cell>
          <cell r="I29194" t="str">
            <v>No</v>
          </cell>
          <cell r="J29194" t="str">
            <v>NOS</v>
          </cell>
          <cell r="K29194" t="str">
            <v>PACKAGING</v>
          </cell>
          <cell r="L29194" t="str">
            <v>Hardware</v>
          </cell>
        </row>
        <row r="29195">
          <cell r="A29195">
            <v>103061001</v>
          </cell>
          <cell r="B29195" t="str">
            <v>EPE-FOAM-SHEET-1260X75X10MM-MONDO 400</v>
          </cell>
          <cell r="C29195">
            <v>831</v>
          </cell>
          <cell r="D29195">
            <v>7.45</v>
          </cell>
          <cell r="G29195" t="str">
            <v>\\ati-server\JILLP - Attachment\EPE-FOAM-SHEET-1260X75-MONDO 400.pdf</v>
          </cell>
          <cell r="H29195">
            <v>183039</v>
          </cell>
          <cell r="I29195" t="str">
            <v>No</v>
          </cell>
          <cell r="J29195" t="str">
            <v>NOS</v>
          </cell>
          <cell r="K29195" t="str">
            <v>PACKAGING</v>
          </cell>
          <cell r="L29195" t="str">
            <v>Hardware</v>
          </cell>
        </row>
        <row r="29196">
          <cell r="A29196">
            <v>103061000</v>
          </cell>
          <cell r="B29196" t="str">
            <v>EPE-FOAM-SHEET-940X75X10MM-MONDO 300</v>
          </cell>
          <cell r="C29196">
            <v>49</v>
          </cell>
          <cell r="D29196">
            <v>5.55</v>
          </cell>
          <cell r="G29196" t="str">
            <v>\\ati-server\JILLP - Attachment\EPE-FOAM-SHEET-940X75-MONDO 300.pdf</v>
          </cell>
          <cell r="H29196">
            <v>183038</v>
          </cell>
          <cell r="I29196" t="str">
            <v>No</v>
          </cell>
          <cell r="J29196" t="str">
            <v>NOS</v>
          </cell>
          <cell r="K29196" t="str">
            <v>PACKAGING</v>
          </cell>
          <cell r="L29196" t="str">
            <v>Hardware</v>
          </cell>
        </row>
        <row r="29197">
          <cell r="A29197">
            <v>10306100</v>
          </cell>
          <cell r="B29197" t="str">
            <v>DSV2 REC PRODUCT STICKER</v>
          </cell>
          <cell r="C29197">
            <v>0</v>
          </cell>
          <cell r="D29197">
            <v>0.92</v>
          </cell>
          <cell r="I29197" t="str">
            <v>No</v>
          </cell>
          <cell r="J29197" t="str">
            <v>NOS</v>
          </cell>
          <cell r="K29197" t="str">
            <v>PACKAGING</v>
          </cell>
          <cell r="L29197" t="str">
            <v>Hardware</v>
          </cell>
        </row>
        <row r="29198">
          <cell r="A29198">
            <v>10306099</v>
          </cell>
          <cell r="B29198" t="str">
            <v>MASTER BOX STICKER DSV2 REC</v>
          </cell>
          <cell r="C29198">
            <v>0</v>
          </cell>
          <cell r="D29198">
            <v>1.55</v>
          </cell>
          <cell r="I29198" t="str">
            <v>No</v>
          </cell>
          <cell r="J29198" t="str">
            <v>NOS</v>
          </cell>
          <cell r="K29198" t="str">
            <v>PACKAGING</v>
          </cell>
          <cell r="L29198" t="str">
            <v>Hardware</v>
          </cell>
        </row>
        <row r="29199">
          <cell r="A29199">
            <v>10306098</v>
          </cell>
          <cell r="B29199" t="str">
            <v>MASTER-CARTON-DSV2-50MM-950MM</v>
          </cell>
          <cell r="C29199">
            <v>0</v>
          </cell>
          <cell r="D29199">
            <v>0</v>
          </cell>
          <cell r="E29199" t="str">
            <v>BOX 5 PLY;1010X145X215;180GSMX2VK+120GSMX3SK;VK: 25BF; SK: 20BF;B+A FLUTE ;MOISTURE CONTENT: 8% +-2%</v>
          </cell>
          <cell r="I29199" t="str">
            <v>No</v>
          </cell>
          <cell r="J29199" t="str">
            <v>NOS</v>
          </cell>
          <cell r="K29199" t="str">
            <v>PACKAGING</v>
          </cell>
          <cell r="L29199" t="str">
            <v>Hardware</v>
          </cell>
        </row>
        <row r="29200">
          <cell r="A29200">
            <v>10306097</v>
          </cell>
          <cell r="B29200" t="str">
            <v>INNER-CARTON-DSV2-50MM-950MM</v>
          </cell>
          <cell r="C29200">
            <v>0</v>
          </cell>
          <cell r="D29200">
            <v>0</v>
          </cell>
          <cell r="E29200" t="str">
            <v>BOX 3 PLY;1000X60X95; 180GSMX2VK+150GSMX1SK;VK:25BF; SK:20BF;B FLUTE;MOISTURE CONTENT: 8% +-2%</v>
          </cell>
          <cell r="I29200" t="str">
            <v>No</v>
          </cell>
          <cell r="J29200" t="str">
            <v>NOS</v>
          </cell>
          <cell r="K29200" t="str">
            <v>PACKAGING</v>
          </cell>
          <cell r="L29200" t="str">
            <v>Hardware</v>
          </cell>
        </row>
        <row r="29201">
          <cell r="A29201">
            <v>10306096</v>
          </cell>
          <cell r="B29201" t="str">
            <v>MASTER-CARTON-DSV3-50MM-SUS-510MM</v>
          </cell>
          <cell r="C29201">
            <v>0</v>
          </cell>
          <cell r="D29201">
            <v>0</v>
          </cell>
          <cell r="E29201" t="str">
            <v>BOX 5 PLY;565X135X215;180GSMX2VK+120GSMX3SK;VK: 25BF; SK: 20BF;BROAD FLUTE ;MOISTURE CONTENT: 8% +-2%</v>
          </cell>
          <cell r="I29201" t="str">
            <v>No</v>
          </cell>
          <cell r="J29201" t="str">
            <v>NOS</v>
          </cell>
          <cell r="K29201" t="str">
            <v>PACKAGING</v>
          </cell>
          <cell r="L29201" t="str">
            <v>Hardware</v>
          </cell>
        </row>
        <row r="29202">
          <cell r="A29202">
            <v>10306095</v>
          </cell>
          <cell r="B29202" t="str">
            <v>INNER-CARTON-DSV3-50MM-SUS-510MM</v>
          </cell>
          <cell r="C29202">
            <v>0</v>
          </cell>
          <cell r="D29202">
            <v>0</v>
          </cell>
          <cell r="E29202" t="str">
            <v>BOX 3 PLY;545X60X95; 180GSMX2VK+150GSMX1SK; VK:25BF;SK:20BF;BROAD FLUTE;MOISTURE CONTENT: 8% +-2%</v>
          </cell>
          <cell r="I29202" t="str">
            <v>No</v>
          </cell>
          <cell r="J29202" t="str">
            <v>NOS</v>
          </cell>
          <cell r="K29202" t="str">
            <v>PACKAGING</v>
          </cell>
          <cell r="L29202" t="str">
            <v>Hardware</v>
          </cell>
        </row>
        <row r="29203">
          <cell r="A29203">
            <v>10306094</v>
          </cell>
          <cell r="B29203" t="str">
            <v>INNER-CARTON-DSV3-50MM-SUS-1850</v>
          </cell>
          <cell r="C29203">
            <v>0</v>
          </cell>
          <cell r="D29203">
            <v>26.5</v>
          </cell>
          <cell r="E29203" t="str">
            <v>BOX 3PLY;1850X60X95;180GSMX2VK+150GSMX1SK; B FLUTE;VK:25BF; SK:20BF; MOISTURE CONTENT: 8% +-2%</v>
          </cell>
          <cell r="I29203" t="str">
            <v>No</v>
          </cell>
          <cell r="J29203" t="str">
            <v>NOS</v>
          </cell>
          <cell r="K29203" t="str">
            <v>PACKAGING</v>
          </cell>
          <cell r="L29203" t="str">
            <v>Hardware</v>
          </cell>
        </row>
        <row r="29204">
          <cell r="A29204">
            <v>10306093</v>
          </cell>
          <cell r="B29204" t="str">
            <v>MASTER-CARTON-DSV3-50MM-SUS-1865</v>
          </cell>
          <cell r="C29204">
            <v>0</v>
          </cell>
          <cell r="D29204">
            <v>94.9</v>
          </cell>
          <cell r="E29204" t="str">
            <v>BOX 5PLY;1865X145X225;180GSMX2VK+120GSMX3SK;B+A FLUTE;VK: 25BF; SK: 20BF;MOISTURE CONTENT: 8% +-2%</v>
          </cell>
          <cell r="I29204" t="str">
            <v>No</v>
          </cell>
          <cell r="J29204" t="str">
            <v>NOS</v>
          </cell>
          <cell r="K29204" t="str">
            <v>PACKAGING</v>
          </cell>
          <cell r="L29204" t="str">
            <v>Hardware</v>
          </cell>
        </row>
        <row r="29205">
          <cell r="A29205">
            <v>10306092</v>
          </cell>
          <cell r="B29205" t="str">
            <v>MASTER-CARTON-DSV3-50MM-1200MM</v>
          </cell>
          <cell r="C29205">
            <v>0</v>
          </cell>
          <cell r="D29205">
            <v>0</v>
          </cell>
          <cell r="E29205" t="str">
            <v>MASTER CTN 5PLY 1255X140X225MM 180GSMX2VK+120GSMX3SK; B+A FLUTE; VK: 25BF; SK: 20BF; MOISTURE CONTENT: 8% +-2%</v>
          </cell>
          <cell r="I29205" t="str">
            <v>No</v>
          </cell>
          <cell r="J29205" t="str">
            <v>NOS</v>
          </cell>
          <cell r="K29205" t="str">
            <v>PACKAGING</v>
          </cell>
          <cell r="L29205" t="str">
            <v>Hardware</v>
          </cell>
        </row>
        <row r="29206">
          <cell r="A29206">
            <v>10306091</v>
          </cell>
          <cell r="B29206" t="str">
            <v>INNER-CARTON-DSV3-50MM-1200MM</v>
          </cell>
          <cell r="C29206">
            <v>0</v>
          </cell>
          <cell r="D29206">
            <v>0</v>
          </cell>
          <cell r="E29206" t="str">
            <v>BOX 3PLY 60X95X1245MM 180GSMX2VK+150GSMX1SK;VK; B FLUTE; VK:25BF; SK:20BF; MOISTURE CONTENT- 8%+-2%</v>
          </cell>
          <cell r="I29206" t="str">
            <v>No</v>
          </cell>
          <cell r="J29206" t="str">
            <v>NOS</v>
          </cell>
          <cell r="K29206" t="str">
            <v>PACKAGING</v>
          </cell>
          <cell r="L29206" t="str">
            <v>Hardware</v>
          </cell>
        </row>
        <row r="29207">
          <cell r="A29207">
            <v>10306090</v>
          </cell>
          <cell r="B29207" t="str">
            <v>MASTER-CARTON-DSV2-50MM-3FT</v>
          </cell>
          <cell r="C29207">
            <v>12</v>
          </cell>
          <cell r="D29207">
            <v>50</v>
          </cell>
          <cell r="E29207" t="str">
            <v>BOX 5PLY ***X**X**MM 180GSMX2VK+120GSMx2SK; AB FLUTE; VK:25BF; SK:20BF; MOISTURE CONTENT- 8%+-2%</v>
          </cell>
          <cell r="I29207" t="str">
            <v>No</v>
          </cell>
          <cell r="J29207" t="str">
            <v>NOS</v>
          </cell>
          <cell r="K29207" t="str">
            <v>PACKAGING</v>
          </cell>
          <cell r="L29207" t="str">
            <v>Hardware</v>
          </cell>
        </row>
        <row r="29208">
          <cell r="A29208">
            <v>10306089</v>
          </cell>
          <cell r="B29208" t="str">
            <v>INNER-CARTON-DSV2-50MM-SUS-3FT</v>
          </cell>
          <cell r="C29208">
            <v>0</v>
          </cell>
          <cell r="D29208">
            <v>12.85</v>
          </cell>
          <cell r="E29208" t="str">
            <v>BOX 3PLY 915X60X95MM 180GSMX2VK+150GSMx1SK; B FLUTE; VK:25BF; SK:20BF; MOISTURE CONTENT- 8%+-2%</v>
          </cell>
          <cell r="I29208" t="str">
            <v>No</v>
          </cell>
          <cell r="J29208" t="str">
            <v>NOS</v>
          </cell>
          <cell r="K29208" t="str">
            <v>PACKAGING</v>
          </cell>
          <cell r="L29208" t="str">
            <v>Hardware</v>
          </cell>
        </row>
        <row r="29209">
          <cell r="A29209">
            <v>10306088</v>
          </cell>
          <cell r="B29209" t="str">
            <v>MASTER-CARTON-DSV2-50MM-REC-3FT</v>
          </cell>
          <cell r="C29209">
            <v>53</v>
          </cell>
          <cell r="D29209">
            <v>56.9</v>
          </cell>
          <cell r="E29209" t="str">
            <v>MASTER CTN 5PLY 900X190X190MM 180GSMX2VK+120GSMX3SK; B+A FLUTE; VK: 25BF; SK: 20BF; MOISTURE CONTENT: 8% +-2%</v>
          </cell>
          <cell r="I29209" t="str">
            <v>No</v>
          </cell>
          <cell r="J29209" t="str">
            <v>NOS</v>
          </cell>
          <cell r="K29209" t="str">
            <v>PACKAGING</v>
          </cell>
          <cell r="L29209" t="str">
            <v>Hardware</v>
          </cell>
        </row>
        <row r="29210">
          <cell r="A29210">
            <v>10306087</v>
          </cell>
          <cell r="B29210" t="str">
            <v>INNER-CARTON-DSV2-50MM-REC-3FT</v>
          </cell>
          <cell r="C29210">
            <v>267</v>
          </cell>
          <cell r="D29210">
            <v>15.6</v>
          </cell>
          <cell r="E29210" t="str">
            <v>BOX 3PLY 890X90X90MM 180GSMX2VK+150GSMx1SK; B FLUTE; VK:25BF; SK:20BF; MOISTURE CONTENT- 8%+-2%</v>
          </cell>
          <cell r="I29210" t="str">
            <v>No</v>
          </cell>
          <cell r="J29210" t="str">
            <v>NOS</v>
          </cell>
          <cell r="K29210" t="str">
            <v>PACKAGING</v>
          </cell>
          <cell r="L29210" t="str">
            <v>Hardware</v>
          </cell>
        </row>
        <row r="29211">
          <cell r="A29211">
            <v>10306086</v>
          </cell>
          <cell r="B29211" t="str">
            <v>MASTER-CARTON-DSV2-50MM-REC-645MM</v>
          </cell>
          <cell r="C29211">
            <v>726.75</v>
          </cell>
          <cell r="D29211">
            <v>38</v>
          </cell>
          <cell r="E29211" t="str">
            <v>MASTER CTN 5PLY 645X190X190MM 180GSMX2VK+120GSMX3SK; B+A FLUTE; VK: 25BF; SK: 20BF; MOISTURE CONTENT: 8% +-2%</v>
          </cell>
          <cell r="I29211" t="str">
            <v>No</v>
          </cell>
          <cell r="J29211" t="str">
            <v>NOS</v>
          </cell>
          <cell r="K29211" t="str">
            <v>PACKAGING</v>
          </cell>
          <cell r="L29211" t="str">
            <v>Hardware</v>
          </cell>
        </row>
        <row r="29212">
          <cell r="A29212">
            <v>10306085</v>
          </cell>
          <cell r="B29212" t="str">
            <v>MASTER-CARTON-DSV2-50MM-REC-1255MM</v>
          </cell>
          <cell r="C29212">
            <v>55.5</v>
          </cell>
          <cell r="D29212">
            <v>78.41</v>
          </cell>
          <cell r="E29212" t="str">
            <v>MASTER CTN 5PLY 1255X195X195MM 180GSMX2VK+120GSMX3SK; B+A FLUTE; VK: 25BF; SK: 20BF; MOISTURE CONTENT: 8% +-2%</v>
          </cell>
          <cell r="G29212" t="str">
            <v>\\ati-server\JILLP - Attachment\PDS-DSV2-Rec-4FT odd.pdf</v>
          </cell>
          <cell r="H29212">
            <v>67734</v>
          </cell>
          <cell r="I29212" t="str">
            <v>No</v>
          </cell>
          <cell r="J29212" t="str">
            <v>NOS</v>
          </cell>
          <cell r="K29212" t="str">
            <v>PACKAGING</v>
          </cell>
          <cell r="L29212" t="str">
            <v>Hardware</v>
          </cell>
        </row>
        <row r="29213">
          <cell r="A29213">
            <v>10306084</v>
          </cell>
          <cell r="B29213" t="str">
            <v>MASTER-CARTON-DSV2-50MM-REC-2445MM</v>
          </cell>
          <cell r="C29213">
            <v>154.5</v>
          </cell>
          <cell r="D29213">
            <v>113.4</v>
          </cell>
          <cell r="E29213" t="str">
            <v>MASTER CTN 5PLY 2445X190X100MM 180GSMX2VK+120GSMX3SK; B+A FLUTE; VK: 25BF; SK: 20BF; MOISTURE CONTENT: 8% +-2%</v>
          </cell>
          <cell r="I29213" t="str">
            <v>No</v>
          </cell>
          <cell r="J29213" t="str">
            <v>NOS</v>
          </cell>
          <cell r="K29213" t="str">
            <v>PACKAGING</v>
          </cell>
          <cell r="L29213" t="str">
            <v>Hardware</v>
          </cell>
        </row>
        <row r="29214">
          <cell r="A29214">
            <v>10306083</v>
          </cell>
          <cell r="B29214" t="str">
            <v>INNER-CARTON-DSV2-50MM-REC-635MM</v>
          </cell>
          <cell r="C29214">
            <v>3425</v>
          </cell>
          <cell r="D29214">
            <v>12</v>
          </cell>
          <cell r="E29214" t="str">
            <v>BOX 3PLY 90X90X635MM 180GSM;VK+180GSM;VK; B FLUTE; VK:25BF; SK:20BF; MOISTURE CONTENT- 8%+-2%</v>
          </cell>
          <cell r="I29214" t="str">
            <v>No</v>
          </cell>
          <cell r="J29214" t="str">
            <v>NOS</v>
          </cell>
          <cell r="K29214" t="str">
            <v>PACKAGING</v>
          </cell>
          <cell r="L29214" t="str">
            <v>Hardware</v>
          </cell>
        </row>
        <row r="29215">
          <cell r="A29215">
            <v>10306082</v>
          </cell>
          <cell r="B29215" t="str">
            <v>INNER-CARTON-DSV2-50MM-REC-1245MM</v>
          </cell>
          <cell r="C29215">
            <v>315</v>
          </cell>
          <cell r="D29215">
            <v>21.6</v>
          </cell>
          <cell r="E29215" t="str">
            <v>BOX 3PLY 90X90X1245MM 180GSM;VK+180GSM;VK; B FLUTE; VK:25BF; SK:20BF; MOISTURE CONTENT- 8%+-2%</v>
          </cell>
          <cell r="G29215" t="str">
            <v>\\ati-server\JILLP - Attachment\PDS-DSV2-Rec-4FT odd.pdf</v>
          </cell>
          <cell r="H29215">
            <v>67732</v>
          </cell>
          <cell r="I29215" t="str">
            <v>No</v>
          </cell>
          <cell r="J29215" t="str">
            <v>NOS</v>
          </cell>
          <cell r="K29215" t="str">
            <v>PACKAGING</v>
          </cell>
          <cell r="L29215" t="str">
            <v>Hardware</v>
          </cell>
        </row>
        <row r="29216">
          <cell r="A29216">
            <v>10306081</v>
          </cell>
          <cell r="B29216" t="str">
            <v>INNER-CARTON-DSV2-50MM-REC-2435MM</v>
          </cell>
          <cell r="C29216">
            <v>170</v>
          </cell>
          <cell r="D29216">
            <v>41.04</v>
          </cell>
          <cell r="E29216" t="str">
            <v>BOX 3PLY 90X90X2435MM 180GSM;VK+180GSM;VK; B FLUTE; VK:25BF; SK:20BF; MOISTURE CONTENT- 8%+-2%</v>
          </cell>
          <cell r="I29216" t="str">
            <v>No</v>
          </cell>
          <cell r="J29216" t="str">
            <v>NOS</v>
          </cell>
          <cell r="K29216" t="str">
            <v>PACKAGING</v>
          </cell>
          <cell r="L29216" t="str">
            <v>Hardware</v>
          </cell>
        </row>
        <row r="29217">
          <cell r="A29217">
            <v>10306080</v>
          </cell>
          <cell r="B29217" t="str">
            <v>MASTER-CARTON-DSV2-50MM-4FT-SENSOR</v>
          </cell>
          <cell r="C29217">
            <v>0</v>
          </cell>
          <cell r="D29217">
            <v>0</v>
          </cell>
          <cell r="E29217" t="str">
            <v>MASTER CTN 5PLY 1240X145X210MM 180GSMX2VK+120GSMX3SK; B+A FLUTE; VK: 25BF; SK: 20BF; MOISTURE CONTENT: 8% +-2%</v>
          </cell>
          <cell r="I29217" t="str">
            <v>No</v>
          </cell>
          <cell r="J29217" t="str">
            <v>NOS</v>
          </cell>
          <cell r="K29217" t="str">
            <v>PACKAGING</v>
          </cell>
          <cell r="L29217" t="str">
            <v>Hardware</v>
          </cell>
        </row>
        <row r="29218">
          <cell r="A29218">
            <v>10306079</v>
          </cell>
          <cell r="B29218" t="str">
            <v>INNER-CARTON-DSV2-50MM-4FT-SENSOR</v>
          </cell>
          <cell r="C29218">
            <v>127</v>
          </cell>
          <cell r="D29218">
            <v>17.25</v>
          </cell>
          <cell r="E29218" t="str">
            <v>BOX 3PLY 60X85X1230MM 180GSM;VK+150GSM;SK+180GSM;VK; B FLUTE; VK:25BF; SK:20BF; MOISTURE CONTENT- 8%+-2%</v>
          </cell>
          <cell r="I29218" t="str">
            <v>No</v>
          </cell>
          <cell r="J29218" t="str">
            <v>NOS</v>
          </cell>
          <cell r="K29218" t="str">
            <v>PACKAGING</v>
          </cell>
          <cell r="L29218" t="str">
            <v>Hardware</v>
          </cell>
        </row>
        <row r="29219">
          <cell r="A29219">
            <v>10306078</v>
          </cell>
          <cell r="B29219" t="str">
            <v>MASTER-CARTON-DSV2-50MM-SUS-6FT</v>
          </cell>
          <cell r="C29219">
            <v>112.3</v>
          </cell>
          <cell r="D29219">
            <v>83.6</v>
          </cell>
          <cell r="E29219" t="str">
            <v>MASTER CTN 5PLY 1725X225X145MM 180GSMX2VK+120GSMX3SK; B+A FLUTE; VK: 25BF; SK: 20BF; MOISTURE CONTENT: 8% +-2%</v>
          </cell>
          <cell r="I29219" t="str">
            <v>No</v>
          </cell>
          <cell r="J29219" t="str">
            <v>NOS</v>
          </cell>
          <cell r="K29219" t="str">
            <v>PACKAGING</v>
          </cell>
          <cell r="L29219" t="str">
            <v>Hardware</v>
          </cell>
        </row>
        <row r="29220">
          <cell r="A29220">
            <v>10306077</v>
          </cell>
          <cell r="B29220" t="str">
            <v>INNER-CARTON-DSV2-50MM-SUS-6FT</v>
          </cell>
          <cell r="C29220">
            <v>51</v>
          </cell>
          <cell r="D29220">
            <v>23.75</v>
          </cell>
          <cell r="E29220" t="str">
            <v>BOX 3PLY 95X60X1720MM 180GSM;VK+180GSM;VK; B FLUTE; VK:25BF; SK:20BF; MOISTURE CONTENT- 8%+-2%</v>
          </cell>
          <cell r="I29220" t="str">
            <v>No</v>
          </cell>
          <cell r="J29220" t="str">
            <v>NOS</v>
          </cell>
          <cell r="K29220" t="str">
            <v>PACKAGING</v>
          </cell>
          <cell r="L29220" t="str">
            <v>Hardware</v>
          </cell>
        </row>
        <row r="29221">
          <cell r="A29221">
            <v>10306076</v>
          </cell>
          <cell r="B29221" t="str">
            <v>MASTER-CARTON-DSV2-50MM-REC-6FT</v>
          </cell>
          <cell r="C29221">
            <v>7.25</v>
          </cell>
          <cell r="D29221">
            <v>84</v>
          </cell>
          <cell r="E29221" t="str">
            <v>MASTER CTN 5PLY 1745X190X190MM 180GSMX3VK+150GSMX2SK; B+A FLUTE; VK: 25BF; SK: 20BF; MOISTURE CONTENT: 8% +-2%</v>
          </cell>
          <cell r="I29221" t="str">
            <v>No</v>
          </cell>
          <cell r="J29221" t="str">
            <v>NOS</v>
          </cell>
          <cell r="K29221" t="str">
            <v>PACKAGING</v>
          </cell>
          <cell r="L29221" t="str">
            <v>Hardware</v>
          </cell>
        </row>
        <row r="29222">
          <cell r="A29222">
            <v>10306075</v>
          </cell>
          <cell r="B29222" t="str">
            <v>INNER-CARTON-DSV2-50MM-REC-6FT</v>
          </cell>
          <cell r="C29222">
            <v>31</v>
          </cell>
          <cell r="D29222">
            <v>29.16</v>
          </cell>
          <cell r="E29222" t="str">
            <v>BOX 3PLY 90X90X1735MM 180GSM,VK+180GSM,VK, B FLUTE, VK:25BF, SK:20BF, MOISTURE CONTENT- 8%+-2%</v>
          </cell>
          <cell r="I29222" t="str">
            <v>No</v>
          </cell>
          <cell r="J29222" t="str">
            <v>NOS</v>
          </cell>
          <cell r="K29222" t="str">
            <v>PACKAGING</v>
          </cell>
          <cell r="L29222" t="str">
            <v>Hardware</v>
          </cell>
        </row>
        <row r="29223">
          <cell r="A29223">
            <v>10306074</v>
          </cell>
          <cell r="B29223" t="str">
            <v>MASTER-CARTON-DSV2-50MM-REC-8FT</v>
          </cell>
          <cell r="C29223">
            <v>295.25</v>
          </cell>
          <cell r="D29223">
            <v>108</v>
          </cell>
          <cell r="E29223" t="str">
            <v>MASTER CTN 5PLY 2315X200X110MM 180GSMX2VK+120GSMX3SK; B+A FLUTE; VK: 25BF; SK: 20BF; MOISTURE CONTENT: 8% +-2%</v>
          </cell>
          <cell r="G29223" t="str">
            <v>\\ati-server\JILLP - Attachment\PDS-Destello V2 Recess 8ft.pdf</v>
          </cell>
          <cell r="H29223">
            <v>80579</v>
          </cell>
          <cell r="I29223" t="str">
            <v>No</v>
          </cell>
          <cell r="J29223" t="str">
            <v>NOS</v>
          </cell>
          <cell r="K29223" t="str">
            <v>PACKAGING</v>
          </cell>
          <cell r="L29223" t="str">
            <v>Hardware</v>
          </cell>
        </row>
        <row r="29224">
          <cell r="A29224">
            <v>10306073</v>
          </cell>
          <cell r="B29224" t="str">
            <v>INNER-CARTON-DSV2-50MM-REC-8FT</v>
          </cell>
          <cell r="C29224">
            <v>578</v>
          </cell>
          <cell r="D29224">
            <v>36.94</v>
          </cell>
          <cell r="E29224" t="str">
            <v>BOX 3PLY 2295X90X90MM 180GSM;VK+180GSM;VK; B FLUTE; VK:25BF; SK:20BF; MOISTURE CONTENT- 8%+-2%</v>
          </cell>
          <cell r="G29224" t="str">
            <v>\\ati-server\JILLP - Attachment\PDS-Destello V2 Recess 8ft.pdf</v>
          </cell>
          <cell r="H29224">
            <v>80578</v>
          </cell>
          <cell r="I29224" t="str">
            <v>No</v>
          </cell>
          <cell r="J29224" t="str">
            <v>NOS</v>
          </cell>
          <cell r="K29224" t="str">
            <v>PACKAGING</v>
          </cell>
          <cell r="L29224" t="str">
            <v>Hardware</v>
          </cell>
        </row>
        <row r="29225">
          <cell r="A29225">
            <v>10306072</v>
          </cell>
          <cell r="B29225" t="str">
            <v>MASTER-CARTON-DSV2-50MM-REC-4FT</v>
          </cell>
          <cell r="C29225">
            <v>66.75</v>
          </cell>
          <cell r="D29225">
            <v>70.790000000000006</v>
          </cell>
          <cell r="E29225" t="str">
            <v>MASTER CTN 5PLY 1170X200X200MM 180GSMX2VK+120GSMX3SK; B+A FLUTE; VK: 25BF; SK: 20BF; MOISTURE CONTENT: 8% +-2%</v>
          </cell>
          <cell r="G29225" t="str">
            <v>\\ati-server\JILLP - Attachment\PDS-Destello V2 Recess-4ft.pdf</v>
          </cell>
          <cell r="H29225">
            <v>66331</v>
          </cell>
          <cell r="I29225" t="str">
            <v>No</v>
          </cell>
          <cell r="J29225" t="str">
            <v>NOS</v>
          </cell>
          <cell r="K29225" t="str">
            <v>PACKAGING</v>
          </cell>
          <cell r="L29225" t="str">
            <v>Hardware</v>
          </cell>
        </row>
        <row r="29226">
          <cell r="A29226">
            <v>10306071</v>
          </cell>
          <cell r="B29226" t="str">
            <v>INNER-CARTON-DSV2-50MM-REC-4FT</v>
          </cell>
          <cell r="C29226">
            <v>204</v>
          </cell>
          <cell r="D29226">
            <v>16.59</v>
          </cell>
          <cell r="E29226" t="str">
            <v>BOX 3PLY 90X90X1150MM 180GSM;VK+180GSM;VK; B FLUTE; VK:25BF; SK:20BF; MOISTURE CONTENT- 8%+-2%</v>
          </cell>
          <cell r="G29226" t="str">
            <v>\\ati-server\JILLP - Attachment\PDS-Destello V2 Recess-4ft.pdf</v>
          </cell>
          <cell r="H29226">
            <v>66335</v>
          </cell>
          <cell r="I29226" t="str">
            <v>No</v>
          </cell>
          <cell r="J29226" t="str">
            <v>NOS</v>
          </cell>
          <cell r="K29226" t="str">
            <v>PACKAGING</v>
          </cell>
          <cell r="L29226" t="str">
            <v>Hardware</v>
          </cell>
        </row>
        <row r="29227">
          <cell r="A29227">
            <v>10306070</v>
          </cell>
          <cell r="B29227" t="str">
            <v>MASTER-CARTON-DSV2-50MM-REC-2FT</v>
          </cell>
          <cell r="C29227">
            <v>6.5</v>
          </cell>
          <cell r="D29227">
            <v>35</v>
          </cell>
          <cell r="E29227" t="str">
            <v>MASTER CTN 5PLY 585X190X190MM 180GSMX2VK+120GSMX3SK; B+A FLUTE; VK: 25BF; SK: 20BF; MOISTURE CONTENT: 8% +-2%</v>
          </cell>
          <cell r="I29227" t="str">
            <v>No</v>
          </cell>
          <cell r="J29227" t="str">
            <v>NOS</v>
          </cell>
          <cell r="K29227" t="str">
            <v>PACKAGING</v>
          </cell>
          <cell r="L29227" t="str">
            <v>Hardware</v>
          </cell>
        </row>
        <row r="29228">
          <cell r="A29228">
            <v>10306069</v>
          </cell>
          <cell r="B29228" t="str">
            <v>INNER-CARTON-DSV2-50MM-REC-2FT</v>
          </cell>
          <cell r="C29228">
            <v>63</v>
          </cell>
          <cell r="D29228">
            <v>9</v>
          </cell>
          <cell r="E29228" t="str">
            <v>BOX 3PLY 90X90X580MM 180GSM,VK+180GSM,VK, B FLUTE, VK:25BF, SK:20BF, MOISTURE CONTENT- 8%+-2%</v>
          </cell>
          <cell r="I29228" t="str">
            <v>No</v>
          </cell>
          <cell r="J29228" t="str">
            <v>NOS</v>
          </cell>
          <cell r="K29228" t="str">
            <v>PACKAGING</v>
          </cell>
          <cell r="L29228" t="str">
            <v>Hardware</v>
          </cell>
        </row>
        <row r="29229">
          <cell r="A29229">
            <v>10306068</v>
          </cell>
          <cell r="B29229" t="str">
            <v>MASTER-CARTON-DSV2-50MM-SUS-2FT</v>
          </cell>
          <cell r="C29229">
            <v>63.296619999999997</v>
          </cell>
          <cell r="D29229">
            <v>33.25</v>
          </cell>
          <cell r="E29229" t="str">
            <v>MASTER CTN 5PLY 630X145X215MM 180GSMX2VK+120GSMX3SK; B+A FLUTE; VK: 25BF; SK: 20BF; MOISTURE CONTENT: 8% +-2%</v>
          </cell>
          <cell r="G29229" t="str">
            <v>\\ati-server\JILLP - Attachment\PDS-DSV2 SUS 2FT.pdf</v>
          </cell>
          <cell r="H29229">
            <v>77281</v>
          </cell>
          <cell r="I29229" t="str">
            <v>No</v>
          </cell>
          <cell r="J29229" t="str">
            <v>NOS</v>
          </cell>
          <cell r="K29229" t="str">
            <v>PACKAGING</v>
          </cell>
          <cell r="L29229" t="str">
            <v>Hardware</v>
          </cell>
        </row>
        <row r="29230">
          <cell r="A29230">
            <v>10306067</v>
          </cell>
          <cell r="B29230" t="str">
            <v>INNER-CARTON-DSV2-50MM-SUS-2FT</v>
          </cell>
          <cell r="C29230">
            <v>406</v>
          </cell>
          <cell r="D29230">
            <v>9</v>
          </cell>
          <cell r="E29230" t="str">
            <v>BOX 3PLY 610X60X95MM 180GSM;VK+150GSM;SK+180GSM;VK; B FLUTE; VK:25BF; SK:20BF; MOISTURE CONTENT- 8%+-2%</v>
          </cell>
          <cell r="G29230" t="str">
            <v>\\ati-server\JILLP - Attachment\PDS-DSV2 SUS 2FT.pdf</v>
          </cell>
          <cell r="H29230">
            <v>77280</v>
          </cell>
          <cell r="I29230" t="str">
            <v>No</v>
          </cell>
          <cell r="J29230" t="str">
            <v>NOS</v>
          </cell>
          <cell r="K29230" t="str">
            <v>PACKAGING</v>
          </cell>
          <cell r="L29230" t="str">
            <v>Hardware</v>
          </cell>
        </row>
        <row r="29231">
          <cell r="A29231">
            <v>10306066</v>
          </cell>
          <cell r="B29231" t="str">
            <v>MASTER-CARTON-DSV2-50MM-8FT</v>
          </cell>
          <cell r="C29231">
            <v>163.84</v>
          </cell>
          <cell r="D29231">
            <v>97.52</v>
          </cell>
          <cell r="E29231" t="str">
            <v>MASTER CTN 5PLY 2330X130X105MM 180GSMX2VK+120GSMX3SK; B+A FLUTE; VK: 25BF; SK: 20BF; MOISTURE CONTENT: 8% +-2%</v>
          </cell>
          <cell r="I29231" t="str">
            <v>No</v>
          </cell>
          <cell r="J29231" t="str">
            <v>NOS</v>
          </cell>
          <cell r="K29231" t="str">
            <v>PACKAGING</v>
          </cell>
          <cell r="L29231" t="str">
            <v>Hardware</v>
          </cell>
        </row>
        <row r="29232">
          <cell r="A29232">
            <v>10306065</v>
          </cell>
          <cell r="B29232" t="str">
            <v>INNER-CARTON-DSV/PSL-50MM-REC-3FT</v>
          </cell>
          <cell r="C29232">
            <v>0</v>
          </cell>
          <cell r="D29232">
            <v>0</v>
          </cell>
          <cell r="E29232" t="str">
            <v>BOX 3PLY 60X85X1180MM 180GSM;VK+150GSM;SK+180GSM;VK; B FLUTE; VK:25BF; SK:20BF; MOISTURE CONTENT- 8%+-2%</v>
          </cell>
          <cell r="I29232" t="str">
            <v>No</v>
          </cell>
          <cell r="J29232" t="str">
            <v>NOS</v>
          </cell>
          <cell r="K29232" t="str">
            <v>PACKAGING</v>
          </cell>
          <cell r="L29232" t="str">
            <v>Hardware</v>
          </cell>
        </row>
        <row r="29233">
          <cell r="A29233">
            <v>10306064</v>
          </cell>
          <cell r="B29233" t="str">
            <v>MASTER-CARTON-DSV/PSL-50MM-REC-3FT</v>
          </cell>
          <cell r="C29233">
            <v>0</v>
          </cell>
          <cell r="D29233">
            <v>0</v>
          </cell>
          <cell r="E29233" t="str">
            <v>MASTER CTN 5PLY 1240X225X255MM 180GSMX2VK+120GSMX3SK; B+A FLUTE; VK: 25BF; SK: 20BF; MOISTURE CONTENT: 8% +-2%</v>
          </cell>
          <cell r="I29233" t="str">
            <v>No</v>
          </cell>
          <cell r="J29233" t="str">
            <v>NOS</v>
          </cell>
          <cell r="K29233" t="str">
            <v>PACKAGING</v>
          </cell>
          <cell r="L29233" t="str">
            <v>Hardware</v>
          </cell>
        </row>
        <row r="29234">
          <cell r="A29234">
            <v>10306063</v>
          </cell>
          <cell r="B29234" t="str">
            <v>MASTER-CARTON-DSV/PSL-50MM-SUS-3FT</v>
          </cell>
          <cell r="C29234">
            <v>0</v>
          </cell>
          <cell r="D29234">
            <v>0</v>
          </cell>
          <cell r="E29234" t="str">
            <v>MASTER CTN 5PLY 1240X225X255MM 180GSMX2VK+120GSMX3SK; B+A FLUTE; VK: 25BF; SK: 20BF; MOISTURE CONTENT: 8% +-2%</v>
          </cell>
          <cell r="I29234" t="str">
            <v>No</v>
          </cell>
          <cell r="J29234" t="str">
            <v>NOS</v>
          </cell>
          <cell r="K29234" t="str">
            <v>PACKAGING</v>
          </cell>
          <cell r="L29234" t="str">
            <v>Hardware</v>
          </cell>
        </row>
        <row r="29235">
          <cell r="A29235">
            <v>10306062</v>
          </cell>
          <cell r="B29235" t="str">
            <v>INNER-CARTON-DSV/PSL-50MM-SUS-3FT</v>
          </cell>
          <cell r="C29235">
            <v>0</v>
          </cell>
          <cell r="D29235">
            <v>0</v>
          </cell>
          <cell r="E29235" t="str">
            <v>BOX 3PLY 60X85X1180MM 180GSM;VK+150GSM;SK+180GSM;VK; B FLUTE; VK:25BF; SK:20BF; MOISTURE CONTENT- 8%+-2%</v>
          </cell>
          <cell r="I29235" t="str">
            <v>No</v>
          </cell>
          <cell r="J29235" t="str">
            <v>NOS</v>
          </cell>
          <cell r="K29235" t="str">
            <v>PACKAGING</v>
          </cell>
          <cell r="L29235" t="str">
            <v>Hardware</v>
          </cell>
        </row>
        <row r="29236">
          <cell r="A29236">
            <v>10306061</v>
          </cell>
          <cell r="B29236" t="str">
            <v>POLYBAG-DSV/PSL-8"X42"-50µ</v>
          </cell>
          <cell r="C29236">
            <v>2898</v>
          </cell>
          <cell r="D29236">
            <v>4.8</v>
          </cell>
          <cell r="E29236" t="str">
            <v>8"X42"; LDPE</v>
          </cell>
          <cell r="I29236" t="str">
            <v>No</v>
          </cell>
          <cell r="J29236" t="str">
            <v>NOS</v>
          </cell>
          <cell r="K29236" t="str">
            <v>PACKAGING</v>
          </cell>
          <cell r="L29236" t="str">
            <v>Hardware</v>
          </cell>
        </row>
        <row r="29237">
          <cell r="A29237">
            <v>10306060</v>
          </cell>
          <cell r="B29237" t="str">
            <v>MASTER-CARTON-DSV-50MM-SUS-L-SHP-4FT</v>
          </cell>
          <cell r="C29237">
            <v>0</v>
          </cell>
          <cell r="D29237">
            <v>0</v>
          </cell>
          <cell r="E29237" t="str">
            <v>MASTER CTN 5PLY 1260X225X255MM 180GSMX2VK+120GSMX3SK; B+A FLUTE; VK: 25BF; SK: 20BF; MOISTURE CONTENT: 8% +-2%</v>
          </cell>
          <cell r="I29237" t="str">
            <v>No</v>
          </cell>
          <cell r="J29237" t="str">
            <v>NOS</v>
          </cell>
          <cell r="K29237" t="str">
            <v>PACKAGING</v>
          </cell>
          <cell r="L29237" t="str">
            <v>Hardware</v>
          </cell>
        </row>
        <row r="29238">
          <cell r="A29238">
            <v>10306059</v>
          </cell>
          <cell r="B29238" t="str">
            <v>INNER-CARTON-DSV-50MM-SUS-L SHP-4FT</v>
          </cell>
          <cell r="C29238">
            <v>0</v>
          </cell>
          <cell r="D29238">
            <v>0</v>
          </cell>
          <cell r="E29238" t="str">
            <v>BOX 3PLY 60X85X1200MM 180GSM,VK+150GSM,SK+180GSM,VK, B FLUTE, VK:25BF, SK:20BF, MOISTURE CONTENT- 8%+-2%</v>
          </cell>
          <cell r="I29238" t="str">
            <v>No</v>
          </cell>
          <cell r="J29238" t="str">
            <v>NOS</v>
          </cell>
          <cell r="K29238" t="str">
            <v>PACKAGING</v>
          </cell>
          <cell r="L29238" t="str">
            <v>Hardware</v>
          </cell>
        </row>
        <row r="29239">
          <cell r="A29239">
            <v>10306058</v>
          </cell>
          <cell r="B29239" t="str">
            <v>MASTER-CARTON-DSV-50MM-SUS-Y-SHP-4FT</v>
          </cell>
          <cell r="C29239">
            <v>0</v>
          </cell>
          <cell r="D29239">
            <v>0</v>
          </cell>
          <cell r="E29239" t="str">
            <v>MASTER CTN 5PLY 380X215X1210MM 180GSMX2VK+120GSMX3SK, B+A FLUTE, VK: 25BF, SK: 20BF, MOISTURE CONTENT- 8%+-2%</v>
          </cell>
          <cell r="I29239" t="str">
            <v>No</v>
          </cell>
          <cell r="J29239" t="str">
            <v>NOS</v>
          </cell>
          <cell r="K29239" t="str">
            <v>PACKAGING</v>
          </cell>
          <cell r="L29239" t="str">
            <v>Hardware</v>
          </cell>
        </row>
        <row r="29240">
          <cell r="A29240">
            <v>10306057</v>
          </cell>
          <cell r="B29240" t="str">
            <v>INNER-CARTON-DSV-50MM-SUS-Y-SHP-4FT</v>
          </cell>
          <cell r="C29240">
            <v>0</v>
          </cell>
          <cell r="D29240">
            <v>0</v>
          </cell>
          <cell r="E29240" t="str">
            <v>BOX 3PLY 60X85X1160MM 180GSM,VK+180GSM,VK, B FLUTE, VK:25BF, SK:20BF, MOISTURE CONTENT- 8%+-2%</v>
          </cell>
          <cell r="I29240" t="str">
            <v>No</v>
          </cell>
          <cell r="J29240" t="str">
            <v>NOS</v>
          </cell>
          <cell r="K29240" t="str">
            <v>PACKAGING</v>
          </cell>
          <cell r="L29240" t="str">
            <v>Hardware</v>
          </cell>
        </row>
        <row r="29241">
          <cell r="A29241">
            <v>10306056</v>
          </cell>
          <cell r="B29241" t="str">
            <v>EPE-FOAM-SET-DSV/PSL-50MM-SUS - Y SHP-2FT</v>
          </cell>
          <cell r="C29241">
            <v>0</v>
          </cell>
          <cell r="D29241">
            <v>0</v>
          </cell>
          <cell r="E29241" t="str">
            <v>2 END; 240X200X50MM</v>
          </cell>
          <cell r="I29241" t="str">
            <v>No</v>
          </cell>
          <cell r="J29241" t="str">
            <v>SETS</v>
          </cell>
          <cell r="K29241" t="str">
            <v>PACKAGING</v>
          </cell>
          <cell r="L29241" t="str">
            <v>Hardware</v>
          </cell>
        </row>
        <row r="29242">
          <cell r="A29242">
            <v>10306055</v>
          </cell>
          <cell r="B29242" t="str">
            <v>MASTER-CARTON-DSV/PSL-50MM-SUS-Y-SHP-2FT</v>
          </cell>
          <cell r="C29242">
            <v>0</v>
          </cell>
          <cell r="D29242">
            <v>0</v>
          </cell>
          <cell r="E29242" t="str">
            <v>MASTER CTN 5PLY ***X***X***MM 180GSMX2VK+120GSMX3SK; B+A FLUTE; VK: 25BF; SK: 20BF; MOISTURE CONTENT- 8%+-2%</v>
          </cell>
          <cell r="I29242" t="str">
            <v>No</v>
          </cell>
          <cell r="J29242" t="str">
            <v>NOS</v>
          </cell>
          <cell r="K29242" t="str">
            <v>PACKAGING</v>
          </cell>
          <cell r="L29242" t="str">
            <v>Hardware</v>
          </cell>
        </row>
        <row r="29243">
          <cell r="A29243">
            <v>10306054</v>
          </cell>
          <cell r="B29243" t="str">
            <v>INNER-CARTON-DSV/PSL-50MM-SUS-Y-SHP-2FT</v>
          </cell>
          <cell r="C29243">
            <v>0</v>
          </cell>
          <cell r="D29243">
            <v>0</v>
          </cell>
          <cell r="E29243" t="str">
            <v>BOX 3PLY 60X85X615MM 180GSM;VK+180GSM;VK; B FLUTE; VK:25BF; SK:20BF; MOISTURE CONTENT- 8%+-2%</v>
          </cell>
          <cell r="I29243" t="str">
            <v>No</v>
          </cell>
          <cell r="J29243" t="str">
            <v>NOS</v>
          </cell>
          <cell r="K29243" t="str">
            <v>PACKAGING</v>
          </cell>
          <cell r="L29243" t="str">
            <v>Hardware</v>
          </cell>
        </row>
        <row r="29244">
          <cell r="A29244">
            <v>10306053</v>
          </cell>
          <cell r="B29244" t="str">
            <v>MASTER-CARTON-DSV-70MM-SUS-2FT</v>
          </cell>
          <cell r="C29244">
            <v>0</v>
          </cell>
          <cell r="D29244">
            <v>0</v>
          </cell>
          <cell r="I29244" t="str">
            <v>No</v>
          </cell>
          <cell r="J29244" t="str">
            <v>NOS</v>
          </cell>
          <cell r="K29244" t="str">
            <v>PACKAGING</v>
          </cell>
          <cell r="L29244" t="str">
            <v>Hardware</v>
          </cell>
        </row>
        <row r="29245">
          <cell r="A29245">
            <v>10306052</v>
          </cell>
          <cell r="B29245" t="str">
            <v>EPE-FOAM-SET-70MM-DSV-2FT-SUS</v>
          </cell>
          <cell r="C29245">
            <v>0</v>
          </cell>
          <cell r="D29245">
            <v>0</v>
          </cell>
          <cell r="I29245" t="str">
            <v>No</v>
          </cell>
          <cell r="J29245" t="str">
            <v>SETS</v>
          </cell>
          <cell r="K29245" t="str">
            <v>PACKAGING</v>
          </cell>
          <cell r="L29245" t="str">
            <v>Hardware</v>
          </cell>
        </row>
        <row r="29246">
          <cell r="A29246">
            <v>10306051</v>
          </cell>
          <cell r="B29246" t="str">
            <v>HAVELLS-DSV-MON-BIS-STKR-FOR-DSV-R-71002640</v>
          </cell>
          <cell r="C29246">
            <v>0</v>
          </cell>
          <cell r="D29246">
            <v>1.5</v>
          </cell>
          <cell r="I29246" t="str">
            <v>No</v>
          </cell>
          <cell r="J29246" t="str">
            <v>NOS</v>
          </cell>
          <cell r="K29246" t="str">
            <v>PACKAGING</v>
          </cell>
          <cell r="L29246" t="str">
            <v>Hardware</v>
          </cell>
        </row>
        <row r="29247">
          <cell r="A29247">
            <v>10306050</v>
          </cell>
          <cell r="B29247" t="str">
            <v>MASTER-CARTON-DSV-50MM-DSV2-4FT</v>
          </cell>
          <cell r="C29247">
            <v>220.89</v>
          </cell>
          <cell r="D29247">
            <v>56.26</v>
          </cell>
          <cell r="E29247" t="str">
            <v>MASTER CTN 5PLY 1205X145X215MM 180GSMX2VK+120GSMX3SK; B+A FLUTE; VK: 25BF; SK: 20BF; MOISTURE CONTENT: 8% +-2%</v>
          </cell>
          <cell r="G29247" t="str">
            <v>\\ati-server\JILLP - Attachment\PDS-DSV2 SUS 4FT.pdf</v>
          </cell>
          <cell r="H29247">
            <v>85011</v>
          </cell>
          <cell r="I29247" t="str">
            <v>No</v>
          </cell>
          <cell r="J29247" t="str">
            <v>NOS</v>
          </cell>
          <cell r="K29247" t="str">
            <v>PACKAGING</v>
          </cell>
          <cell r="L29247" t="str">
            <v>Hardware</v>
          </cell>
        </row>
        <row r="29248">
          <cell r="A29248">
            <v>10306049</v>
          </cell>
          <cell r="B29248" t="str">
            <v>INNER-CARTON-DSV-70MM-REC-8FT</v>
          </cell>
          <cell r="C29248">
            <v>0</v>
          </cell>
          <cell r="D29248">
            <v>0</v>
          </cell>
          <cell r="E29248" t="str">
            <v>BOX 3PLY 95X97X2300MM 180GSM;VK+150GSM;SK+180GSM;VK; B FLUTE; VK:25BF; SK:20BF; MOISTURE CONTENT- 8%+-2%</v>
          </cell>
          <cell r="I29248" t="str">
            <v>No</v>
          </cell>
          <cell r="J29248" t="str">
            <v>NOS</v>
          </cell>
          <cell r="K29248" t="str">
            <v>PACKAGING</v>
          </cell>
          <cell r="L29248" t="str">
            <v>Hardware</v>
          </cell>
        </row>
        <row r="29249">
          <cell r="A29249">
            <v>10306048</v>
          </cell>
          <cell r="B29249" t="str">
            <v>EPE-FOAM-SET-70MM-DSV-2FT-REC</v>
          </cell>
          <cell r="C29249">
            <v>0</v>
          </cell>
          <cell r="D29249">
            <v>0</v>
          </cell>
          <cell r="I29249" t="str">
            <v>No</v>
          </cell>
          <cell r="J29249" t="str">
            <v>SETS</v>
          </cell>
          <cell r="K29249" t="str">
            <v>PACKAGING</v>
          </cell>
          <cell r="L29249" t="str">
            <v>Hardware</v>
          </cell>
        </row>
        <row r="29250">
          <cell r="A29250">
            <v>10306047</v>
          </cell>
          <cell r="B29250" t="str">
            <v>MASTER-CARTON-DSV-70MM-REC-2FT</v>
          </cell>
          <cell r="C29250">
            <v>0</v>
          </cell>
          <cell r="D29250">
            <v>0</v>
          </cell>
          <cell r="I29250" t="str">
            <v>No</v>
          </cell>
          <cell r="J29250" t="str">
            <v>NOS</v>
          </cell>
          <cell r="K29250" t="str">
            <v>PACKAGING</v>
          </cell>
          <cell r="L29250" t="str">
            <v>Hardware</v>
          </cell>
        </row>
        <row r="29251">
          <cell r="A29251">
            <v>10306046</v>
          </cell>
          <cell r="B29251" t="str">
            <v>INNER-CARTON-DSV-70MM-REC-2FT</v>
          </cell>
          <cell r="C29251">
            <v>0</v>
          </cell>
          <cell r="D29251">
            <v>0</v>
          </cell>
          <cell r="I29251" t="str">
            <v>No</v>
          </cell>
          <cell r="J29251" t="str">
            <v>NOS</v>
          </cell>
          <cell r="K29251" t="str">
            <v>PACKAGING</v>
          </cell>
          <cell r="L29251" t="str">
            <v>Hardware</v>
          </cell>
        </row>
        <row r="29252">
          <cell r="A29252">
            <v>10306045</v>
          </cell>
          <cell r="B29252" t="str">
            <v>POLYBAG-DSV-8"X62"-50µ</v>
          </cell>
          <cell r="C29252">
            <v>2313</v>
          </cell>
          <cell r="D29252">
            <v>6.1</v>
          </cell>
          <cell r="I29252" t="str">
            <v>No</v>
          </cell>
          <cell r="J29252" t="str">
            <v>NOS</v>
          </cell>
          <cell r="K29252" t="str">
            <v>PACKAGING</v>
          </cell>
          <cell r="L29252" t="str">
            <v>Hardware</v>
          </cell>
        </row>
        <row r="29253">
          <cell r="A29253">
            <v>10306044</v>
          </cell>
          <cell r="B29253" t="str">
            <v>EPE-FOAM-DSV/PSL-50MM-SUS-8FT</v>
          </cell>
          <cell r="C29253">
            <v>21.5</v>
          </cell>
          <cell r="D29253">
            <v>35.700000000000003</v>
          </cell>
          <cell r="E29253" t="str">
            <v>2 END 2 CENTRE</v>
          </cell>
          <cell r="I29253" t="str">
            <v>No</v>
          </cell>
          <cell r="J29253" t="str">
            <v>SETS</v>
          </cell>
          <cell r="K29253" t="str">
            <v>PACKAGING</v>
          </cell>
          <cell r="L29253" t="str">
            <v>Hardware</v>
          </cell>
        </row>
        <row r="29254">
          <cell r="A29254">
            <v>10306043</v>
          </cell>
          <cell r="B29254" t="str">
            <v>EPE-FOAM-DSV-70MM-SUS-4FT</v>
          </cell>
          <cell r="C29254">
            <v>0</v>
          </cell>
          <cell r="D29254">
            <v>0</v>
          </cell>
          <cell r="E29254" t="str">
            <v>2 END 1 CENTRE</v>
          </cell>
          <cell r="I29254" t="str">
            <v>No</v>
          </cell>
          <cell r="J29254" t="str">
            <v>SETS</v>
          </cell>
          <cell r="K29254" t="str">
            <v>PACKAGING</v>
          </cell>
          <cell r="L29254" t="str">
            <v>Hardware</v>
          </cell>
        </row>
        <row r="29255">
          <cell r="A29255">
            <v>10306042</v>
          </cell>
          <cell r="B29255" t="str">
            <v>MASTER-CARTON-DSV-70MM-REC-8FT</v>
          </cell>
          <cell r="C29255">
            <v>0</v>
          </cell>
          <cell r="D29255">
            <v>0</v>
          </cell>
          <cell r="E29255" t="str">
            <v>MASTER CTN 5PLY 2370X295X165MM 180GSMX2VK+120GSMX3SK, B+A FLUTE, VK: 25BF, SK: 20BF, MOISTURE CONTENT: 8% +-2%</v>
          </cell>
          <cell r="I29255" t="str">
            <v>No</v>
          </cell>
          <cell r="J29255" t="str">
            <v>NOS</v>
          </cell>
          <cell r="K29255" t="str">
            <v>PACKAGING</v>
          </cell>
          <cell r="L29255" t="str">
            <v>Hardware</v>
          </cell>
        </row>
        <row r="29256">
          <cell r="A29256">
            <v>10306041</v>
          </cell>
          <cell r="B29256" t="str">
            <v>EPE-FOAM-DSV-50MM-DI-4FT-SUS</v>
          </cell>
          <cell r="C29256">
            <v>242</v>
          </cell>
          <cell r="D29256">
            <v>76.5</v>
          </cell>
          <cell r="E29256" t="str">
            <v>2 END, 1 CENTER</v>
          </cell>
          <cell r="I29256" t="str">
            <v>No</v>
          </cell>
          <cell r="J29256" t="str">
            <v>SETS</v>
          </cell>
          <cell r="K29256" t="str">
            <v>PACKAGING</v>
          </cell>
          <cell r="L29256" t="str">
            <v>Hardware</v>
          </cell>
        </row>
        <row r="29257">
          <cell r="A29257">
            <v>10306040</v>
          </cell>
          <cell r="B29257" t="str">
            <v>HAVELLS DSV MASTER CARTON STKR</v>
          </cell>
          <cell r="C29257">
            <v>0</v>
          </cell>
          <cell r="D29257">
            <v>1.55</v>
          </cell>
          <cell r="I29257" t="str">
            <v>No</v>
          </cell>
          <cell r="J29257" t="str">
            <v>NOS</v>
          </cell>
          <cell r="K29257" t="str">
            <v>PACKAGING</v>
          </cell>
          <cell r="L29257" t="str">
            <v>Hardware</v>
          </cell>
        </row>
        <row r="29258">
          <cell r="A29258">
            <v>10306039</v>
          </cell>
          <cell r="B29258" t="str">
            <v>HAVELLS DSV INNER CARTON STKR</v>
          </cell>
          <cell r="C29258">
            <v>0</v>
          </cell>
          <cell r="D29258">
            <v>2</v>
          </cell>
          <cell r="I29258" t="str">
            <v>No</v>
          </cell>
          <cell r="J29258" t="str">
            <v>NOS</v>
          </cell>
          <cell r="K29258" t="str">
            <v>PACKAGING</v>
          </cell>
          <cell r="L29258" t="str">
            <v>Hardware</v>
          </cell>
        </row>
        <row r="29259">
          <cell r="A29259">
            <v>10306038</v>
          </cell>
          <cell r="B29259" t="str">
            <v>HAVELLS DSV PRODUCT STKR</v>
          </cell>
          <cell r="C29259">
            <v>0</v>
          </cell>
          <cell r="D29259">
            <v>2.6667000000000001</v>
          </cell>
          <cell r="I29259" t="str">
            <v>No</v>
          </cell>
          <cell r="J29259" t="str">
            <v>NOS</v>
          </cell>
          <cell r="K29259" t="str">
            <v>PACKAGING</v>
          </cell>
          <cell r="L29259" t="str">
            <v>Hardware</v>
          </cell>
        </row>
        <row r="29260">
          <cell r="A29260">
            <v>10306037</v>
          </cell>
          <cell r="B29260" t="str">
            <v>HAVELLS DSV/MONDO R NUMBER BIS STICKER</v>
          </cell>
          <cell r="C29260">
            <v>0</v>
          </cell>
          <cell r="D29260">
            <v>0.9</v>
          </cell>
          <cell r="I29260" t="str">
            <v>No</v>
          </cell>
          <cell r="J29260" t="str">
            <v>NOS</v>
          </cell>
          <cell r="K29260" t="str">
            <v>PACKAGING</v>
          </cell>
          <cell r="L29260" t="str">
            <v>Hardware</v>
          </cell>
        </row>
        <row r="29261">
          <cell r="A29261">
            <v>10306036</v>
          </cell>
          <cell r="B29261" t="str">
            <v>EPE-FOAM-SET-50MM-DSV/PSL-2FT-SUSP</v>
          </cell>
          <cell r="C29261">
            <v>182.25</v>
          </cell>
          <cell r="D29261">
            <v>34.5</v>
          </cell>
          <cell r="E29261" t="str">
            <v>2 END</v>
          </cell>
          <cell r="I29261" t="str">
            <v>No</v>
          </cell>
          <cell r="J29261" t="str">
            <v>SETS</v>
          </cell>
          <cell r="K29261" t="str">
            <v>PACKAGING</v>
          </cell>
          <cell r="L29261" t="str">
            <v>Hardware</v>
          </cell>
        </row>
        <row r="29262">
          <cell r="A29262">
            <v>10306035</v>
          </cell>
          <cell r="B29262" t="str">
            <v>EPE-FOAM-SET-50MM-DSV-2FT-REC-DG-4050</v>
          </cell>
          <cell r="C29262">
            <v>10.49</v>
          </cell>
          <cell r="D29262">
            <v>34.5</v>
          </cell>
          <cell r="E29262" t="str">
            <v>2 END</v>
          </cell>
          <cell r="I29262" t="str">
            <v>No</v>
          </cell>
          <cell r="J29262" t="str">
            <v>SETS</v>
          </cell>
          <cell r="K29262" t="str">
            <v>PACKAGING</v>
          </cell>
          <cell r="L29262" t="str">
            <v>Hardware</v>
          </cell>
        </row>
        <row r="29263">
          <cell r="A29263">
            <v>10306034</v>
          </cell>
          <cell r="B29263" t="str">
            <v>EPE-FOAM-DSV-50MM-DI-8FT-SUSPENDED</v>
          </cell>
          <cell r="C29263">
            <v>0</v>
          </cell>
          <cell r="D29263">
            <v>27.6</v>
          </cell>
          <cell r="E29263" t="str">
            <v>2 END 2 CENTRE</v>
          </cell>
          <cell r="G29263" t="str">
            <v>\\ati-server\JILLP - Attachment\EPE FOAM DESTELLO DI 2IN1 8FT.pdf</v>
          </cell>
          <cell r="H29263">
            <v>2839</v>
          </cell>
          <cell r="I29263" t="str">
            <v>No</v>
          </cell>
          <cell r="J29263" t="str">
            <v>NOS</v>
          </cell>
          <cell r="K29263" t="str">
            <v>PACKAGING</v>
          </cell>
          <cell r="L29263" t="str">
            <v>Hardware</v>
          </cell>
        </row>
        <row r="29264">
          <cell r="A29264">
            <v>10306033</v>
          </cell>
          <cell r="B29264" t="str">
            <v>EPE-FOAM-DSV-50MM-8FT-REC</v>
          </cell>
          <cell r="C29264">
            <v>9.06</v>
          </cell>
          <cell r="D29264">
            <v>67.349999999999994</v>
          </cell>
          <cell r="E29264" t="str">
            <v>2 END 2 CENTRE</v>
          </cell>
          <cell r="I29264" t="str">
            <v>No</v>
          </cell>
          <cell r="J29264" t="str">
            <v>NOS</v>
          </cell>
          <cell r="K29264" t="str">
            <v>PACKAGING</v>
          </cell>
          <cell r="L29264" t="str">
            <v>Hardware</v>
          </cell>
        </row>
        <row r="29265">
          <cell r="A29265">
            <v>10306032</v>
          </cell>
          <cell r="B29265" t="str">
            <v>MASTER-CARTON-DSV-50MM-DI-8FT - 2380Lx210WX140H</v>
          </cell>
          <cell r="C29265">
            <v>0</v>
          </cell>
          <cell r="D29265">
            <v>104.5</v>
          </cell>
          <cell r="E29265" t="str">
            <v>MASTER CTN 5PLY 2380LX210WX140H MM 180GSMX2VK+120GSMX3SK, B+A FLUTE, VK: 25BF, SK: 20BF, MOISTURE CONTENT: 8% +-2</v>
          </cell>
          <cell r="G29265" t="str">
            <v>\\ati-server\JILLP - Attachment\10306032  direct indirect 8ft 11-11-22.pdf</v>
          </cell>
          <cell r="H29265">
            <v>2837</v>
          </cell>
          <cell r="I29265" t="str">
            <v>No</v>
          </cell>
          <cell r="J29265" t="str">
            <v>NOS</v>
          </cell>
          <cell r="K29265" t="str">
            <v>PACKAGING</v>
          </cell>
          <cell r="L29265" t="str">
            <v>Hardware</v>
          </cell>
        </row>
        <row r="29266">
          <cell r="A29266">
            <v>10306031</v>
          </cell>
          <cell r="B29266" t="str">
            <v>INNER-CARTON-DSV-50MM-DI-8FT</v>
          </cell>
          <cell r="C29266">
            <v>754</v>
          </cell>
          <cell r="D29266">
            <v>35</v>
          </cell>
          <cell r="E29266" t="str">
            <v>BOX 3PLY 60X95X2305MM 180GSM,VK+150GSM,SK+180GSM,VK, B FLUTE, VK:25BF, SK:20BF, MOISTURE CONTENT- 8%+-2%</v>
          </cell>
          <cell r="G29266" t="str">
            <v>\\ati-server\JILLP - Attachment\DIRECT INDIRCT 8FT PDS.pdf</v>
          </cell>
          <cell r="H29266">
            <v>26479</v>
          </cell>
          <cell r="I29266" t="str">
            <v>No</v>
          </cell>
          <cell r="J29266" t="str">
            <v>NOS</v>
          </cell>
          <cell r="K29266" t="str">
            <v>PACKAGING</v>
          </cell>
          <cell r="L29266" t="str">
            <v>Hardware</v>
          </cell>
        </row>
        <row r="29267">
          <cell r="A29267">
            <v>10306030</v>
          </cell>
          <cell r="B29267" t="str">
            <v>MASTER-CARTON-DSV/PSL-50MM-SUS-8FT</v>
          </cell>
          <cell r="C29267">
            <v>1290.5</v>
          </cell>
          <cell r="D29267">
            <v>116.74</v>
          </cell>
          <cell r="E29267" t="str">
            <v>MASTER CTN 5PLY 2370X225X255MM 180GSMX2VK+120GSMX3SK, B+A FLUTE, VK: 25BF, SK: 20BF, MOISTURE CONTENT: 8% +-2%</v>
          </cell>
          <cell r="I29267" t="str">
            <v>No</v>
          </cell>
          <cell r="J29267" t="str">
            <v>NOS</v>
          </cell>
          <cell r="K29267" t="str">
            <v>PACKAGING</v>
          </cell>
          <cell r="L29267" t="str">
            <v>Hardware</v>
          </cell>
        </row>
        <row r="29268">
          <cell r="A29268">
            <v>10306029</v>
          </cell>
          <cell r="B29268" t="str">
            <v>INNER-CARTON-DSV/PSL-50MM-SUS-8FT</v>
          </cell>
          <cell r="C29268">
            <v>551</v>
          </cell>
          <cell r="D29268">
            <v>36.94</v>
          </cell>
          <cell r="E29268" t="str">
            <v>BOX 3PLY 60X85X2305MM 180GSM,VK+150GSM,SK+180GSM,VK, B FLUTE, VK:25BF, SK:20BF, MOISTURE CONTENT- 8%+-2%</v>
          </cell>
          <cell r="I29268" t="str">
            <v>No</v>
          </cell>
          <cell r="J29268" t="str">
            <v>NOS</v>
          </cell>
          <cell r="K29268" t="str">
            <v>PACKAGING</v>
          </cell>
          <cell r="L29268" t="str">
            <v>Hardware</v>
          </cell>
        </row>
        <row r="29269">
          <cell r="A29269">
            <v>10306028</v>
          </cell>
          <cell r="B29269" t="str">
            <v>MASTER-CARTON-DSV/PSL-50MM-REC-8FT</v>
          </cell>
          <cell r="C29269">
            <v>26</v>
          </cell>
          <cell r="D29269">
            <v>98.5</v>
          </cell>
          <cell r="E29269" t="str">
            <v>MASTER CTN 5PLY 2350X230X150MM 180GSMX2VK+120GSMX3SK, B+A FLUTE, VK: 25BF, SK: 20BF, MOISTURE CONTENT: 8% +-2%</v>
          </cell>
          <cell r="G29269" t="str">
            <v>\\ati-server\JILLP - Attachment\PDS-RC780-8FT (1).pdf</v>
          </cell>
          <cell r="H29269">
            <v>76328</v>
          </cell>
          <cell r="I29269" t="str">
            <v>No</v>
          </cell>
          <cell r="J29269" t="str">
            <v>NOS</v>
          </cell>
          <cell r="K29269" t="str">
            <v>PACKAGING</v>
          </cell>
          <cell r="L29269" t="str">
            <v>Hardware</v>
          </cell>
        </row>
        <row r="29270">
          <cell r="A29270">
            <v>10306027</v>
          </cell>
          <cell r="B29270" t="str">
            <v>INNER-CARTON-DSV/PSL-50MM-REC-8FT</v>
          </cell>
          <cell r="C29270">
            <v>151</v>
          </cell>
          <cell r="D29270">
            <v>34.200000000000003</v>
          </cell>
          <cell r="E29270" t="str">
            <v>BOX 3PLY 80X75X2285MM 180GSM,VK+150GSM,SK+180GSM,VK, B FLUTE, VK:25BF, SK:20BF, MOISTURE CONTENT- 8%+-2%</v>
          </cell>
          <cell r="G29270" t="str">
            <v>\\ati-server\JILLP - Attachment\PDS-RC780-8FT (1).pdf</v>
          </cell>
          <cell r="H29270">
            <v>67010</v>
          </cell>
          <cell r="I29270" t="str">
            <v>No</v>
          </cell>
          <cell r="J29270" t="str">
            <v>NOS</v>
          </cell>
          <cell r="K29270" t="str">
            <v>PACKAGING</v>
          </cell>
          <cell r="L29270" t="str">
            <v>Hardware</v>
          </cell>
        </row>
        <row r="29271">
          <cell r="A29271">
            <v>10306026</v>
          </cell>
          <cell r="B29271" t="str">
            <v>MASTER-CARTON-DSV-50MM-REC-2FT</v>
          </cell>
          <cell r="C29271">
            <v>8.5</v>
          </cell>
          <cell r="D29271">
            <v>51.3</v>
          </cell>
          <cell r="E29271" t="str">
            <v>MASTER CTN 5PLY 260X245X660MM 180GSMX2VK+120GSMX3SK, B+A FLUTE, VK: 25BF, SK: 20BF, MOISTURE CONTENT: 8% +-2%</v>
          </cell>
          <cell r="I29271" t="str">
            <v>No</v>
          </cell>
          <cell r="J29271" t="str">
            <v>NOS</v>
          </cell>
          <cell r="K29271" t="str">
            <v>PACKAGING</v>
          </cell>
          <cell r="L29271" t="str">
            <v>Hardware</v>
          </cell>
        </row>
        <row r="29272">
          <cell r="A29272">
            <v>10306025</v>
          </cell>
          <cell r="B29272" t="str">
            <v>INNER-CARTON-DSV-50MM-REC-2FT</v>
          </cell>
          <cell r="C29272">
            <v>10</v>
          </cell>
          <cell r="D29272">
            <v>9.5</v>
          </cell>
          <cell r="E29272" t="str">
            <v>BOX 3PLY 75X80X590MM 180GSM,VK+150GSM,SK+180GSM,VK, B FLUTE, VK:25BF, SK:20BF, MOISTURE CONTENT- 8%+-2%</v>
          </cell>
          <cell r="I29272" t="str">
            <v>No</v>
          </cell>
          <cell r="J29272" t="str">
            <v>NOS</v>
          </cell>
          <cell r="K29272" t="str">
            <v>PACKAGING</v>
          </cell>
          <cell r="L29272" t="str">
            <v>Hardware</v>
          </cell>
        </row>
        <row r="29273">
          <cell r="A29273">
            <v>10306024</v>
          </cell>
          <cell r="B29273" t="str">
            <v>MASTER-CARTON-DSV/PSL-50MM-SUS-2FT</v>
          </cell>
          <cell r="C29273">
            <v>40.5</v>
          </cell>
          <cell r="D29273">
            <v>56</v>
          </cell>
          <cell r="E29273" t="str">
            <v>MASTER CTN 5PLY 260X225X675MM 180GSMX2VK+120GSMX3SK, B+A FLUTE, VK: 25BF, SK: 20BF, MOISTURE CONTENT- 8%+-2%</v>
          </cell>
          <cell r="G29273" t="str">
            <v>\\ati-server\JILLP - Attachment\2FT SUS PDS-10306023 &amp; 10306024.pdf</v>
          </cell>
          <cell r="H29273">
            <v>74646</v>
          </cell>
          <cell r="I29273" t="str">
            <v>No</v>
          </cell>
          <cell r="J29273" t="str">
            <v>NOS</v>
          </cell>
          <cell r="K29273" t="str">
            <v>PACKAGING</v>
          </cell>
          <cell r="L29273" t="str">
            <v>Hardware</v>
          </cell>
        </row>
        <row r="29274">
          <cell r="A29274">
            <v>10306023</v>
          </cell>
          <cell r="B29274" t="str">
            <v>INNER-CARTON-DSV/PSL-50MM-SUS-2FT</v>
          </cell>
          <cell r="C29274">
            <v>674.6694</v>
          </cell>
          <cell r="D29274">
            <v>8.81</v>
          </cell>
          <cell r="E29274" t="str">
            <v>BOX 3PLY 60X85X615MM 180GSM,VK+180GSM,VK, B FLUTE, VK:25BF, SK:20BF, MOISTURE CONTENT- 8%+-2%</v>
          </cell>
          <cell r="G29274" t="str">
            <v>\\ati-server\JILLP - Attachment\2FT SUS PDS-10306023 &amp; 10306024.pdf</v>
          </cell>
          <cell r="H29274">
            <v>74647</v>
          </cell>
          <cell r="I29274" t="str">
            <v>No</v>
          </cell>
          <cell r="J29274" t="str">
            <v>NOS</v>
          </cell>
          <cell r="K29274" t="str">
            <v>PACKAGING</v>
          </cell>
          <cell r="L29274" t="str">
            <v>Hardware</v>
          </cell>
        </row>
        <row r="29275">
          <cell r="A29275">
            <v>10306022</v>
          </cell>
          <cell r="B29275" t="str">
            <v>EPE-FOAM-SET-DSV-70MM-4FT-SUSPENDED</v>
          </cell>
          <cell r="C29275">
            <v>0</v>
          </cell>
          <cell r="D29275">
            <v>0</v>
          </cell>
          <cell r="E29275" t="str">
            <v>2 END 1 CENTRE</v>
          </cell>
          <cell r="I29275" t="str">
            <v>No</v>
          </cell>
          <cell r="J29275" t="str">
            <v>NOS</v>
          </cell>
          <cell r="K29275" t="str">
            <v>PACKAGING</v>
          </cell>
          <cell r="L29275" t="str">
            <v>Hardware</v>
          </cell>
        </row>
        <row r="29276">
          <cell r="A29276">
            <v>10306021</v>
          </cell>
          <cell r="B29276" t="str">
            <v>MASTER-CARTON-DSV-50MM-DI-4FT</v>
          </cell>
          <cell r="C29276">
            <v>97.75</v>
          </cell>
          <cell r="D29276">
            <v>65</v>
          </cell>
          <cell r="E29276" t="str">
            <v>MASTER CTN 5PLY 1240X225X255MM 180GSMX2VK+120GSMX3SK, B+A FLUTE, VK: 25BF, SK: 20BF, MOISTURE CONTENT: 8% +-2%</v>
          </cell>
          <cell r="I29276" t="str">
            <v>No</v>
          </cell>
          <cell r="J29276" t="str">
            <v>NOS</v>
          </cell>
          <cell r="K29276" t="str">
            <v>PACKAGING</v>
          </cell>
          <cell r="L29276" t="str">
            <v>Hardware</v>
          </cell>
        </row>
        <row r="29277">
          <cell r="A29277">
            <v>10306020</v>
          </cell>
          <cell r="B29277" t="str">
            <v>INNER-CARTON-DSV V2-50MM-4FT</v>
          </cell>
          <cell r="C29277">
            <v>382</v>
          </cell>
          <cell r="D29277">
            <v>16.28</v>
          </cell>
          <cell r="E29277" t="str">
            <v>BOX 3PLY 60X95X1180MM 180GSM,VK+150GSM,SK+180GSM,VK, B FLUTE, VK:25BF, SK:20BF, MOISTURE CONTENT- 8%+-2%</v>
          </cell>
          <cell r="G29277" t="str">
            <v>\\ati-server\JILLP - Attachment\PDS-DSV2 SUS 4FT.pdf</v>
          </cell>
          <cell r="H29277">
            <v>85009</v>
          </cell>
          <cell r="I29277" t="str">
            <v>No</v>
          </cell>
          <cell r="J29277" t="str">
            <v>NOS</v>
          </cell>
          <cell r="K29277" t="str">
            <v>PACKAGING</v>
          </cell>
          <cell r="L29277" t="str">
            <v>Hardware</v>
          </cell>
        </row>
        <row r="29278">
          <cell r="A29278">
            <v>10306019</v>
          </cell>
          <cell r="B29278" t="str">
            <v>MASTER-CARTON-PSL-50MM-REC-4FT</v>
          </cell>
          <cell r="C29278">
            <v>43</v>
          </cell>
          <cell r="D29278">
            <v>67.39</v>
          </cell>
          <cell r="E29278" t="str">
            <v>MASTER CTN 5PLY 1235X250X235MM 180GSMX2VK+120GSMX3SK, B+A FLUTE, VK: 25BF, SK: 20BF, MOISTURE CONTENT: 8% +-2%</v>
          </cell>
          <cell r="G29278" t="str">
            <v>\\ati-server\JILLP - Attachment\PDS-RC780-4FT.pdf</v>
          </cell>
          <cell r="H29278">
            <v>73340</v>
          </cell>
          <cell r="I29278" t="str">
            <v>No</v>
          </cell>
          <cell r="J29278" t="str">
            <v>NOS</v>
          </cell>
          <cell r="K29278" t="str">
            <v>PACKAGING</v>
          </cell>
          <cell r="L29278" t="str">
            <v>Hardware</v>
          </cell>
        </row>
        <row r="29279">
          <cell r="A29279">
            <v>10306018</v>
          </cell>
          <cell r="B29279" t="str">
            <v>POLYBAG-DSV/PSL-8"X98"-50µ</v>
          </cell>
          <cell r="C29279">
            <v>19554.8</v>
          </cell>
          <cell r="D29279">
            <v>9.85</v>
          </cell>
          <cell r="E29279" t="str">
            <v>8"X98"-LDPE</v>
          </cell>
          <cell r="I29279" t="str">
            <v>No</v>
          </cell>
          <cell r="J29279" t="str">
            <v>NOS</v>
          </cell>
          <cell r="K29279" t="str">
            <v>PACKAGING</v>
          </cell>
          <cell r="L29279" t="str">
            <v>Hardware</v>
          </cell>
        </row>
        <row r="29280">
          <cell r="A29280">
            <v>10306017</v>
          </cell>
          <cell r="B29280" t="str">
            <v>POLYBAG-DSV/PSL-8"X56"-50µ</v>
          </cell>
          <cell r="C29280">
            <v>8468</v>
          </cell>
          <cell r="D29280">
            <v>5.6</v>
          </cell>
          <cell r="E29280" t="str">
            <v>8"X56"; LDPE</v>
          </cell>
          <cell r="I29280" t="str">
            <v>No</v>
          </cell>
          <cell r="J29280" t="str">
            <v>NOS</v>
          </cell>
          <cell r="K29280" t="str">
            <v>PACKAGING</v>
          </cell>
          <cell r="L29280" t="str">
            <v>Hardware</v>
          </cell>
        </row>
        <row r="29281">
          <cell r="A29281">
            <v>10306016</v>
          </cell>
          <cell r="B29281" t="str">
            <v>MASTER-CARTON-DSV-70MM-SUS-8FT</v>
          </cell>
          <cell r="C29281">
            <v>0</v>
          </cell>
          <cell r="D29281">
            <v>0</v>
          </cell>
          <cell r="E29281" t="str">
            <v>MASTER CTN 5PLY 2370X260X165MM 180GSMX2VK+120GSMX3SK, B+A FLUTE, VK: 25BF, SK: 20BF, MOISTURE CONTENT: 8% +-2%</v>
          </cell>
          <cell r="I29281" t="str">
            <v>No</v>
          </cell>
          <cell r="J29281" t="str">
            <v>NOS</v>
          </cell>
          <cell r="K29281" t="str">
            <v>PACKAGING</v>
          </cell>
          <cell r="L29281" t="str">
            <v>Hardware</v>
          </cell>
        </row>
        <row r="29282">
          <cell r="A29282">
            <v>10306015</v>
          </cell>
          <cell r="B29282" t="str">
            <v>MASTER-CARTON-DSV-70M-REC-8FT</v>
          </cell>
          <cell r="C29282">
            <v>0</v>
          </cell>
          <cell r="D29282">
            <v>138.75</v>
          </cell>
          <cell r="E29282" t="str">
            <v>MASTER CTN 5PLY 2365X295X165MM 180GSMX2VK+120GSMX3SK, B+A FLUTE, VK: 25BF, SK: 20BF, MOISTURE CONTENT: 8% +-2%</v>
          </cell>
          <cell r="I29282" t="str">
            <v>No</v>
          </cell>
          <cell r="J29282" t="str">
            <v>NOS</v>
          </cell>
          <cell r="K29282" t="str">
            <v>PACKAGING</v>
          </cell>
          <cell r="L29282" t="str">
            <v>Hardware</v>
          </cell>
        </row>
        <row r="29283">
          <cell r="A29283">
            <v>10306014</v>
          </cell>
          <cell r="B29283" t="str">
            <v>MASTER-CARTON-DSV/PSL-50MM-SUS-4FT</v>
          </cell>
          <cell r="C29283">
            <v>21.75</v>
          </cell>
          <cell r="D29283">
            <v>65</v>
          </cell>
          <cell r="E29283" t="str">
            <v>MASTER CTN 5PLY 1240X225X255MM 180GSMX2VK+120GSMX3SK, B+A FLUTE, VK: 25BF, SK: 20BF, MOISTURE CONTENT: 8% +-2%</v>
          </cell>
          <cell r="I29283" t="str">
            <v>No</v>
          </cell>
          <cell r="J29283" t="str">
            <v>NOS</v>
          </cell>
          <cell r="K29283" t="str">
            <v>PACKAGING</v>
          </cell>
          <cell r="L29283" t="str">
            <v>Hardware</v>
          </cell>
        </row>
        <row r="29284">
          <cell r="A29284">
            <v>10306013</v>
          </cell>
          <cell r="B29284" t="str">
            <v>MASTER-CARTON-DSV-70MM-SUS-4FT</v>
          </cell>
          <cell r="C29284">
            <v>0</v>
          </cell>
          <cell r="D29284">
            <v>0</v>
          </cell>
          <cell r="E29284" t="str">
            <v>MASTER CTN 5PLY 1240X280X255MM 180GSMX2VK+120GSMX3SK, B+A FLUTE, VK: 25BF, SK: 20BF, MOISTURE CONTENT: 8% +-2%</v>
          </cell>
          <cell r="I29284" t="str">
            <v>No</v>
          </cell>
          <cell r="J29284" t="str">
            <v>NOS</v>
          </cell>
          <cell r="K29284" t="str">
            <v>PACKAGING</v>
          </cell>
          <cell r="L29284" t="str">
            <v>Hardware</v>
          </cell>
        </row>
        <row r="29285">
          <cell r="A29285">
            <v>10306012</v>
          </cell>
          <cell r="B29285" t="str">
            <v>MASTER-CARTON-DSV-70MM-REC-4FT</v>
          </cell>
          <cell r="C29285">
            <v>0</v>
          </cell>
          <cell r="D29285">
            <v>0</v>
          </cell>
          <cell r="E29285" t="str">
            <v>MASTER CTN 5PLY 1245X285X295MM 180GSMX2VK+120GSMX3SK, B+A FLUTE, VK: 25BF, SK: 20BF, MOISTURE CONTENT: 8% +-2%</v>
          </cell>
          <cell r="I29285" t="str">
            <v>No</v>
          </cell>
          <cell r="J29285" t="str">
            <v>NOS</v>
          </cell>
          <cell r="K29285" t="str">
            <v>PACKAGING</v>
          </cell>
          <cell r="L29285" t="str">
            <v>Hardware</v>
          </cell>
        </row>
        <row r="29286">
          <cell r="A29286">
            <v>10306011</v>
          </cell>
          <cell r="B29286" t="str">
            <v>INNER-CARTON-DSV-70MM-SUS-8FT</v>
          </cell>
          <cell r="C29286">
            <v>0</v>
          </cell>
          <cell r="D29286">
            <v>0</v>
          </cell>
          <cell r="E29286" t="str">
            <v>BOX 3PLY 97X82X2305MM 180GSM,VK+150GSM,SK+180GSM,VK, B FLUTE, VK:25BF, SK:20BF, MOISTURE CONTENT- 8%+-2%</v>
          </cell>
          <cell r="I29286" t="str">
            <v>No</v>
          </cell>
          <cell r="J29286" t="str">
            <v>NOS</v>
          </cell>
          <cell r="K29286" t="str">
            <v>PACKAGING</v>
          </cell>
          <cell r="L29286" t="str">
            <v>Hardware</v>
          </cell>
        </row>
        <row r="29287">
          <cell r="A29287">
            <v>10306010</v>
          </cell>
          <cell r="B29287" t="str">
            <v>INNER-CARTON-DSV-70M-REC-8FT</v>
          </cell>
          <cell r="C29287">
            <v>0</v>
          </cell>
          <cell r="D29287">
            <v>0</v>
          </cell>
          <cell r="E29287" t="str">
            <v>BOX 3PLY 95X97X2300MM 180GSM,VK+150GSM,SK+180GSM,VK, B FLUTE, VK:25BF, SK:20BF, MOISTURE CONTENT- 8%+-2%</v>
          </cell>
          <cell r="I29287" t="str">
            <v>No</v>
          </cell>
          <cell r="J29287" t="str">
            <v>NOS</v>
          </cell>
          <cell r="K29287" t="str">
            <v>PACKAGING</v>
          </cell>
          <cell r="L29287" t="str">
            <v>Hardware</v>
          </cell>
        </row>
        <row r="29288">
          <cell r="A29288">
            <v>10306009</v>
          </cell>
          <cell r="B29288" t="str">
            <v>INNER-CARTON-DSV-70MM-SUS-4FT</v>
          </cell>
          <cell r="C29288">
            <v>0</v>
          </cell>
          <cell r="D29288">
            <v>0</v>
          </cell>
          <cell r="E29288" t="str">
            <v>BOX 3PLY 95X80X1170MM 180GSM,VK+150GSM,SK+180GSM,VK, B FLUTE, VK:25BF, SK:20BF, MOISTURE CONTENT- 8%+-2%</v>
          </cell>
          <cell r="I29288" t="str">
            <v>No</v>
          </cell>
          <cell r="J29288" t="str">
            <v>NOS</v>
          </cell>
          <cell r="K29288" t="str">
            <v>PACKAGING</v>
          </cell>
          <cell r="L29288" t="str">
            <v>Hardware</v>
          </cell>
        </row>
        <row r="29289">
          <cell r="A29289">
            <v>10306008</v>
          </cell>
          <cell r="B29289" t="str">
            <v>INNER-CARTON-DSV/PSL-50MM-SUS-4FT</v>
          </cell>
          <cell r="C29289">
            <v>158</v>
          </cell>
          <cell r="D29289">
            <v>16.48</v>
          </cell>
          <cell r="E29289" t="str">
            <v>BOX 3PLY 60X85X1180MM 180GSM,VK+150GSM,SK+180GSM,VK, B FLUTE, VK:25BF, SK:20BF, MOISTURE CONTENT- 8%+-2%</v>
          </cell>
          <cell r="I29289" t="str">
            <v>No</v>
          </cell>
          <cell r="J29289" t="str">
            <v>NOS</v>
          </cell>
          <cell r="K29289" t="str">
            <v>PACKAGING</v>
          </cell>
          <cell r="L29289" t="str">
            <v>Hardware</v>
          </cell>
        </row>
        <row r="29290">
          <cell r="A29290">
            <v>10306007</v>
          </cell>
          <cell r="B29290" t="str">
            <v>INNER-CARTON-PSL-50MM-REC-4FT</v>
          </cell>
          <cell r="C29290">
            <v>76</v>
          </cell>
          <cell r="D29290">
            <v>17.63</v>
          </cell>
          <cell r="E29290" t="str">
            <v>BOX 3PLY 80X75X1155MM 180GSM,VK+150GSM,SK+180GSM,VK, B FLUTE, VK:25BF, SK:20BF, MOISTURE CONTENT- 8%+-2%</v>
          </cell>
          <cell r="G29290" t="str">
            <v>\\ati-server\JILLP - Attachment\PDS-RC780-4FT.pdf</v>
          </cell>
          <cell r="H29290">
            <v>73341</v>
          </cell>
          <cell r="I29290" t="str">
            <v>No</v>
          </cell>
          <cell r="J29290" t="str">
            <v>NOS</v>
          </cell>
          <cell r="K29290" t="str">
            <v>PACKAGING</v>
          </cell>
          <cell r="L29290" t="str">
            <v>Hardware</v>
          </cell>
        </row>
        <row r="29291">
          <cell r="A29291">
            <v>10306006</v>
          </cell>
          <cell r="B29291" t="str">
            <v>INNER-CARTON-DSV-70MM-REC-4FT</v>
          </cell>
          <cell r="C29291">
            <v>0</v>
          </cell>
          <cell r="D29291">
            <v>0</v>
          </cell>
          <cell r="E29291" t="str">
            <v>BOX 3PLY 95x100x1165MM 180GSM,VK+150GSM,SK+180GSM,VK, B FLUTE, VK:25BF, SK:20BF, MOISTURE CONTENT- 8%+-2%</v>
          </cell>
          <cell r="I29291" t="str">
            <v>No</v>
          </cell>
          <cell r="J29291" t="str">
            <v>NOS</v>
          </cell>
          <cell r="K29291" t="str">
            <v>PACKAGING</v>
          </cell>
          <cell r="L29291" t="str">
            <v>Hardware</v>
          </cell>
        </row>
        <row r="29292">
          <cell r="A29292">
            <v>10306005</v>
          </cell>
          <cell r="B29292" t="str">
            <v>EPE-FOAM-DSV-70MM-SUS-8FT</v>
          </cell>
          <cell r="C29292">
            <v>0</v>
          </cell>
          <cell r="D29292">
            <v>0</v>
          </cell>
          <cell r="E29292" t="str">
            <v>2 END 2 CENTRE</v>
          </cell>
          <cell r="I29292" t="str">
            <v>No</v>
          </cell>
          <cell r="J29292" t="str">
            <v>SETS</v>
          </cell>
          <cell r="K29292" t="str">
            <v>PACKAGING</v>
          </cell>
          <cell r="L29292" t="str">
            <v>Hardware</v>
          </cell>
        </row>
        <row r="29293">
          <cell r="A29293">
            <v>10306004</v>
          </cell>
          <cell r="B29293" t="str">
            <v>EPE-FOAM-DSV-70MM-REC-8FT</v>
          </cell>
          <cell r="C29293">
            <v>0</v>
          </cell>
          <cell r="D29293">
            <v>0</v>
          </cell>
          <cell r="E29293" t="str">
            <v>2 END 2 CENTRE</v>
          </cell>
          <cell r="I29293" t="str">
            <v>No</v>
          </cell>
          <cell r="J29293" t="str">
            <v>SETS</v>
          </cell>
          <cell r="K29293" t="str">
            <v>PACKAGING</v>
          </cell>
          <cell r="L29293" t="str">
            <v>Hardware</v>
          </cell>
        </row>
        <row r="29294">
          <cell r="A29294">
            <v>10306003</v>
          </cell>
          <cell r="B29294" t="str">
            <v>EPE-FOAM-SET-DSV/PSL-50MM-4FT</v>
          </cell>
          <cell r="C29294">
            <v>15.28</v>
          </cell>
          <cell r="D29294">
            <v>42.5</v>
          </cell>
          <cell r="E29294" t="str">
            <v>2 END 1 CENTRE</v>
          </cell>
          <cell r="I29294" t="str">
            <v>No</v>
          </cell>
          <cell r="J29294" t="str">
            <v>SETS</v>
          </cell>
          <cell r="K29294" t="str">
            <v>PACKAGING</v>
          </cell>
          <cell r="L29294" t="str">
            <v>Hardware</v>
          </cell>
        </row>
        <row r="29295">
          <cell r="A29295">
            <v>10306002</v>
          </cell>
          <cell r="B29295" t="str">
            <v>EPE-FOAM-SET-DSV-70MM-REC-4FT</v>
          </cell>
          <cell r="C29295">
            <v>0</v>
          </cell>
          <cell r="D29295">
            <v>72</v>
          </cell>
          <cell r="E29295" t="str">
            <v>2 END 1 CENTRE</v>
          </cell>
          <cell r="I29295" t="str">
            <v>No</v>
          </cell>
          <cell r="J29295" t="str">
            <v>SETS</v>
          </cell>
          <cell r="K29295" t="str">
            <v>PACKAGING</v>
          </cell>
          <cell r="L29295" t="str">
            <v>Hardware</v>
          </cell>
        </row>
        <row r="29296">
          <cell r="A29296">
            <v>10306001</v>
          </cell>
          <cell r="B29296" t="str">
            <v>EPE-FOAM-SET-DSV/PSL-50MM-REC-4FT</v>
          </cell>
          <cell r="C29296">
            <v>234.25</v>
          </cell>
          <cell r="D29296">
            <v>43.5</v>
          </cell>
          <cell r="E29296" t="str">
            <v>2 END 1 CENTRE</v>
          </cell>
          <cell r="I29296" t="str">
            <v>No</v>
          </cell>
          <cell r="J29296" t="str">
            <v>SETS</v>
          </cell>
          <cell r="K29296" t="str">
            <v>PACKAGING</v>
          </cell>
          <cell r="L29296" t="str">
            <v>Hardware</v>
          </cell>
        </row>
        <row r="29297">
          <cell r="A29297">
            <v>10305053</v>
          </cell>
          <cell r="B29297" t="str">
            <v>OLIVIA-PLASTIC-REFLECTOR-36D-10W(INACTIVE)</v>
          </cell>
          <cell r="C29297">
            <v>2413</v>
          </cell>
          <cell r="D29297">
            <v>28.4998</v>
          </cell>
          <cell r="I29297" t="str">
            <v>Yes</v>
          </cell>
          <cell r="J29297" t="str">
            <v>NOS</v>
          </cell>
          <cell r="K29297" t="str">
            <v>TUBE &amp; BATTEN</v>
          </cell>
          <cell r="L29297" t="str">
            <v>Hardware</v>
          </cell>
        </row>
        <row r="29298">
          <cell r="A29298">
            <v>10305052</v>
          </cell>
          <cell r="B29298" t="str">
            <v>T-8 MNTG ACCESSORIES</v>
          </cell>
          <cell r="C29298">
            <v>9710</v>
          </cell>
          <cell r="D29298">
            <v>3.18</v>
          </cell>
          <cell r="E29298" t="str">
            <v>2SCREW, 2RAWL PLUG, 2CLAMP</v>
          </cell>
          <cell r="I29298" t="str">
            <v>No</v>
          </cell>
          <cell r="J29298" t="str">
            <v>NOS</v>
          </cell>
          <cell r="K29298" t="str">
            <v>TUBE &amp; BATTEN</v>
          </cell>
          <cell r="L29298" t="str">
            <v>Hardware</v>
          </cell>
        </row>
        <row r="29299">
          <cell r="A29299">
            <v>10305051</v>
          </cell>
          <cell r="B29299" t="str">
            <v>T8 AL EXTRUSION; YG-344(NOT IN USED)</v>
          </cell>
          <cell r="C29299">
            <v>0</v>
          </cell>
          <cell r="D29299">
            <v>42.695500000000003</v>
          </cell>
          <cell r="E29299" t="str">
            <v>END CAP: SQUARE; WHITE</v>
          </cell>
          <cell r="I29299" t="str">
            <v>Yes</v>
          </cell>
          <cell r="J29299" t="str">
            <v>NOS</v>
          </cell>
          <cell r="K29299" t="str">
            <v>TUBE &amp; BATTEN</v>
          </cell>
          <cell r="L29299" t="str">
            <v>Hardware</v>
          </cell>
        </row>
        <row r="29300">
          <cell r="A29300">
            <v>10305050</v>
          </cell>
          <cell r="B29300" t="str">
            <v>T8 AL EXTRUSION; YG-100(NOT IN USED)</v>
          </cell>
          <cell r="C29300">
            <v>0</v>
          </cell>
          <cell r="D29300">
            <v>42.691899999999997</v>
          </cell>
          <cell r="E29300" t="str">
            <v>END CAP: SQUARE; WHITE</v>
          </cell>
          <cell r="I29300" t="str">
            <v>Yes</v>
          </cell>
          <cell r="J29300" t="str">
            <v>NOS</v>
          </cell>
          <cell r="K29300" t="str">
            <v>TUBE &amp; BATTEN</v>
          </cell>
          <cell r="L29300" t="str">
            <v>Hardware</v>
          </cell>
        </row>
        <row r="29301">
          <cell r="A29301">
            <v>10305049</v>
          </cell>
          <cell r="B29301" t="str">
            <v>T8 AL EXTRUSION; YG-400(NOT IN USED)</v>
          </cell>
          <cell r="C29301">
            <v>0</v>
          </cell>
          <cell r="D29301">
            <v>42.686900000000001</v>
          </cell>
          <cell r="E29301" t="str">
            <v>END CAP: SQUARE; WHITE</v>
          </cell>
          <cell r="I29301" t="str">
            <v>Yes</v>
          </cell>
          <cell r="J29301" t="str">
            <v>NOS</v>
          </cell>
          <cell r="K29301" t="str">
            <v>TUBE &amp; BATTEN</v>
          </cell>
          <cell r="L29301" t="str">
            <v>Hardware</v>
          </cell>
        </row>
        <row r="29302">
          <cell r="A29302">
            <v>10305048</v>
          </cell>
          <cell r="B29302" t="str">
            <v>T-5 INDUSTRIAL BTN END CAP SQUARE TYPE WHITE</v>
          </cell>
          <cell r="C29302">
            <v>1130</v>
          </cell>
          <cell r="D29302">
            <v>1.1000000000000001</v>
          </cell>
          <cell r="E29302" t="str">
            <v>END CAP: SQUARE; WHITE</v>
          </cell>
          <cell r="I29302" t="str">
            <v>No</v>
          </cell>
          <cell r="J29302" t="str">
            <v>NOS</v>
          </cell>
          <cell r="K29302" t="str">
            <v>TUBE &amp; BATTEN</v>
          </cell>
          <cell r="L29302" t="str">
            <v>Hardware</v>
          </cell>
        </row>
        <row r="29303">
          <cell r="A29303">
            <v>10305047</v>
          </cell>
          <cell r="B29303" t="str">
            <v>T-8 INDUSTRIAL BTN END CAP WHITE</v>
          </cell>
          <cell r="C29303">
            <v>1155</v>
          </cell>
          <cell r="D29303">
            <v>2.86</v>
          </cell>
          <cell r="G29303" t="str">
            <v>\\ati-server\JILLP - Attachment\10305006 -MUMBAI METRO T8 BATTEN END CAP.pdf</v>
          </cell>
          <cell r="H29303">
            <v>46295</v>
          </cell>
          <cell r="I29303" t="str">
            <v>No</v>
          </cell>
          <cell r="J29303" t="str">
            <v>NOS</v>
          </cell>
          <cell r="K29303" t="str">
            <v>TUBE &amp; BATTEN</v>
          </cell>
          <cell r="L29303" t="str">
            <v>Hardware</v>
          </cell>
        </row>
        <row r="29304">
          <cell r="A29304">
            <v>10305046</v>
          </cell>
          <cell r="B29304" t="str">
            <v>BATTEN-T8 MOUNTING CLAMP WITH DIA 21MM HOLE</v>
          </cell>
          <cell r="C29304">
            <v>2303</v>
          </cell>
          <cell r="D29304">
            <v>8.5</v>
          </cell>
          <cell r="E29304" t="str">
            <v>WITH DIA 21MM HOLE</v>
          </cell>
          <cell r="G29304" t="str">
            <v>\\ati-server\JILLP - Attachment\Batten sur mtg clamp with 21mm hole.pdf</v>
          </cell>
          <cell r="H29304">
            <v>44267</v>
          </cell>
          <cell r="I29304" t="str">
            <v>No</v>
          </cell>
          <cell r="J29304" t="str">
            <v>NOS</v>
          </cell>
          <cell r="K29304" t="str">
            <v>TUBE &amp; BATTEN</v>
          </cell>
          <cell r="L29304" t="str">
            <v>Hardware</v>
          </cell>
        </row>
        <row r="29305">
          <cell r="A29305">
            <v>10305045</v>
          </cell>
          <cell r="B29305" t="str">
            <v>DURA BATTEN-T8 MOUNTING CLAMP</v>
          </cell>
          <cell r="C29305">
            <v>1000</v>
          </cell>
          <cell r="D29305">
            <v>7</v>
          </cell>
          <cell r="E29305" t="str">
            <v>6 mm centre Hole</v>
          </cell>
          <cell r="G29305" t="str">
            <v>\\ati-server\JILLP - Attachment\DURA BATTEN WALL MOUNTING CLAMP-17-07-23.pdf</v>
          </cell>
          <cell r="H29305">
            <v>35420</v>
          </cell>
          <cell r="I29305" t="str">
            <v>No</v>
          </cell>
          <cell r="J29305" t="str">
            <v>NOS</v>
          </cell>
          <cell r="K29305" t="str">
            <v>TUBE &amp; BATTEN</v>
          </cell>
          <cell r="L29305" t="str">
            <v>Hardware</v>
          </cell>
        </row>
        <row r="29306">
          <cell r="A29306">
            <v>10305044</v>
          </cell>
          <cell r="B29306" t="str">
            <v>20W-40W-T8 MOUNTING CLAMP  WITH DIA 12MM HOLE</v>
          </cell>
          <cell r="C29306">
            <v>585</v>
          </cell>
          <cell r="D29306">
            <v>7</v>
          </cell>
          <cell r="G29306" t="str">
            <v>\\ati-server\JILLP - Attachment\10305044-20W-40W-T8 MOUNTING CLAMP  WITH DIA 12MM HOLE.PDF</v>
          </cell>
          <cell r="H29306">
            <v>26022</v>
          </cell>
          <cell r="I29306" t="str">
            <v>No</v>
          </cell>
          <cell r="J29306" t="str">
            <v>NOS</v>
          </cell>
          <cell r="K29306" t="str">
            <v>TUBE &amp; BATTEN</v>
          </cell>
          <cell r="L29306" t="str">
            <v>Hardware</v>
          </cell>
        </row>
        <row r="29307">
          <cell r="A29307">
            <v>10305043</v>
          </cell>
          <cell r="B29307" t="str">
            <v>T8 AL EXTRUSION; YG-224 MUMBAI METRO</v>
          </cell>
          <cell r="C29307">
            <v>0</v>
          </cell>
          <cell r="D29307">
            <v>58.436799999999998</v>
          </cell>
          <cell r="E29307" t="str">
            <v>ALU EXTRUSION; YG-224; 1176MM; FOR 9.5MM PCB; SIDE PUNCHING; CENTRAL HOLE DIA 15.5MM</v>
          </cell>
          <cell r="G29307" t="str">
            <v>\\ati-server\JILLP - Attachment\ALUMINIUM EXTRUSION.PDF</v>
          </cell>
          <cell r="H29307">
            <v>25976</v>
          </cell>
          <cell r="I29307" t="str">
            <v>No</v>
          </cell>
          <cell r="J29307" t="str">
            <v>NOS</v>
          </cell>
          <cell r="K29307" t="str">
            <v>TUBE &amp; BATTEN</v>
          </cell>
          <cell r="L29307" t="str">
            <v>Hardware</v>
          </cell>
        </row>
        <row r="29308">
          <cell r="A29308">
            <v>10305042</v>
          </cell>
          <cell r="B29308" t="str">
            <v>END-CAP-DG-A031-SUS75MM-BARE</v>
          </cell>
          <cell r="C29308">
            <v>0</v>
          </cell>
          <cell r="D29308">
            <v>50</v>
          </cell>
          <cell r="I29308" t="str">
            <v>No</v>
          </cell>
          <cell r="J29308" t="str">
            <v>NOS</v>
          </cell>
          <cell r="K29308" t="str">
            <v>TUBE &amp; BATTEN</v>
          </cell>
          <cell r="L29308" t="str">
            <v>Hardware</v>
          </cell>
        </row>
        <row r="29309">
          <cell r="A29309">
            <v>10305041</v>
          </cell>
          <cell r="B29309" t="str">
            <v>END-CAP-DG-A016-RECESS-BARE</v>
          </cell>
          <cell r="C29309">
            <v>0</v>
          </cell>
          <cell r="D29309">
            <v>35</v>
          </cell>
          <cell r="I29309" t="str">
            <v>No</v>
          </cell>
          <cell r="J29309" t="str">
            <v>NOS</v>
          </cell>
          <cell r="K29309" t="str">
            <v>TUBE &amp; BATTEN</v>
          </cell>
          <cell r="L29309" t="str">
            <v>Hardware</v>
          </cell>
        </row>
        <row r="29310">
          <cell r="A29310">
            <v>10305040</v>
          </cell>
          <cell r="B29310" t="str">
            <v>AL EXTRUSION PROTO</v>
          </cell>
          <cell r="C29310">
            <v>0</v>
          </cell>
          <cell r="D29310">
            <v>0</v>
          </cell>
          <cell r="I29310" t="str">
            <v>No</v>
          </cell>
          <cell r="J29310" t="str">
            <v>NOS</v>
          </cell>
          <cell r="K29310" t="str">
            <v>TUBE &amp; BATTEN</v>
          </cell>
          <cell r="L29310" t="str">
            <v>Hardware</v>
          </cell>
        </row>
        <row r="29311">
          <cell r="A29311">
            <v>10305039</v>
          </cell>
          <cell r="B29311" t="str">
            <v>T5 PC DIFFUSER SH</v>
          </cell>
          <cell r="C29311">
            <v>0</v>
          </cell>
          <cell r="D29311">
            <v>0</v>
          </cell>
          <cell r="E29311" t="str">
            <v>PC PROFILE DIFFUSER; 1175MM</v>
          </cell>
          <cell r="I29311" t="str">
            <v>No</v>
          </cell>
          <cell r="J29311" t="str">
            <v>NOS</v>
          </cell>
          <cell r="K29311" t="str">
            <v>TUBE &amp; BATTEN</v>
          </cell>
          <cell r="L29311" t="str">
            <v>Hardware</v>
          </cell>
        </row>
        <row r="29312">
          <cell r="A29312">
            <v>10305038</v>
          </cell>
          <cell r="B29312" t="str">
            <v>T5 AL EXTRUSION SH</v>
          </cell>
          <cell r="C29312">
            <v>14.286</v>
          </cell>
          <cell r="D29312">
            <v>0</v>
          </cell>
          <cell r="E29312" t="str">
            <v>ALU EXTRUSION;  1175MM;SIDE PUNCHING; CENTRAL HOLE</v>
          </cell>
          <cell r="I29312" t="str">
            <v>No</v>
          </cell>
          <cell r="J29312" t="str">
            <v>NOS</v>
          </cell>
          <cell r="K29312" t="str">
            <v>TUBE &amp; BATTEN</v>
          </cell>
          <cell r="L29312" t="str">
            <v>Hardware</v>
          </cell>
        </row>
        <row r="29313">
          <cell r="A29313">
            <v>10305037</v>
          </cell>
          <cell r="B29313" t="str">
            <v>T8 AL EXTRUSION WITH PC DIFFUSER (RKE)</v>
          </cell>
          <cell r="C29313">
            <v>320</v>
          </cell>
          <cell r="D29313">
            <v>87.370999999999995</v>
          </cell>
          <cell r="E29313" t="str">
            <v>ALU EXTRUSION-1175MM; FOR 9.5MM PCB; SIDE PUNCHING; CENTRAL HOLE; PC DIFFUSER-1185MM</v>
          </cell>
          <cell r="I29313" t="str">
            <v>No</v>
          </cell>
          <cell r="J29313" t="str">
            <v>NOS</v>
          </cell>
          <cell r="K29313" t="str">
            <v>TUBE &amp; BATTEN</v>
          </cell>
          <cell r="L29313" t="str">
            <v>Hardware</v>
          </cell>
        </row>
        <row r="29314">
          <cell r="A29314">
            <v>10305036</v>
          </cell>
          <cell r="B29314" t="str">
            <v>T-5 INDUSTRIAL BTN END CAP SQUARE TYPE LIGHT GREY(PHILIPS)</v>
          </cell>
          <cell r="C29314">
            <v>41850</v>
          </cell>
          <cell r="D29314">
            <v>1.1000000000000001</v>
          </cell>
          <cell r="E29314" t="str">
            <v>END CAP: SQUARE; LIGHT GREY</v>
          </cell>
          <cell r="I29314" t="str">
            <v>No</v>
          </cell>
          <cell r="J29314" t="str">
            <v>NOS</v>
          </cell>
          <cell r="K29314" t="str">
            <v>TUBE &amp; BATTEN</v>
          </cell>
          <cell r="L29314" t="str">
            <v>Hardware</v>
          </cell>
        </row>
        <row r="29315">
          <cell r="A29315">
            <v>10305035</v>
          </cell>
          <cell r="B29315" t="str">
            <v>T-5 INDUSTRIAL BTN END CAP SQUARE TYPE DARK GREY(ECOLINK)</v>
          </cell>
          <cell r="C29315">
            <v>18960</v>
          </cell>
          <cell r="D29315">
            <v>2.028</v>
          </cell>
          <cell r="E29315" t="str">
            <v>END CAP: SQUARE; DARK GREY</v>
          </cell>
          <cell r="I29315" t="str">
            <v>No</v>
          </cell>
          <cell r="J29315" t="str">
            <v>NOS</v>
          </cell>
          <cell r="K29315" t="str">
            <v>TUBE &amp; BATTEN</v>
          </cell>
          <cell r="L29315" t="str">
            <v>Hardware</v>
          </cell>
        </row>
        <row r="29316">
          <cell r="A29316">
            <v>10305034</v>
          </cell>
          <cell r="B29316" t="str">
            <v>T-5 MNTG ACCESORIES MASS-887</v>
          </cell>
          <cell r="C29316">
            <v>7262</v>
          </cell>
          <cell r="D29316">
            <v>1.1499999999999999</v>
          </cell>
          <cell r="E29316" t="str">
            <v>MS CLIPx2; SCREWx2; PLASTIC RAWL PLUGx2; GROMMETx1</v>
          </cell>
          <cell r="I29316" t="str">
            <v>No</v>
          </cell>
          <cell r="J29316" t="str">
            <v>NOS</v>
          </cell>
          <cell r="K29316" t="str">
            <v>TUBE &amp; BATTEN</v>
          </cell>
          <cell r="L29316" t="str">
            <v>Hardware</v>
          </cell>
        </row>
        <row r="29317">
          <cell r="A29317">
            <v>10305033</v>
          </cell>
          <cell r="B29317" t="str">
            <v>T-5 END CAP GREY SQ TYPE MASS-887</v>
          </cell>
          <cell r="C29317">
            <v>0</v>
          </cell>
          <cell r="D29317">
            <v>2.7616000000000001</v>
          </cell>
          <cell r="E29317" t="str">
            <v>END CAP: MASS-887; SQUARE; GREY</v>
          </cell>
          <cell r="I29317" t="str">
            <v>No</v>
          </cell>
          <cell r="J29317" t="str">
            <v>NOS</v>
          </cell>
          <cell r="K29317" t="str">
            <v>TUBE &amp; BATTEN</v>
          </cell>
          <cell r="L29317" t="str">
            <v>Hardware</v>
          </cell>
        </row>
        <row r="29318">
          <cell r="A29318">
            <v>10305032</v>
          </cell>
          <cell r="B29318" t="str">
            <v>T5 PC DIFFUSER MASS-887</v>
          </cell>
          <cell r="C29318">
            <v>189</v>
          </cell>
          <cell r="D29318">
            <v>15.33</v>
          </cell>
          <cell r="E29318" t="str">
            <v>PC PROFILE DIFFUSER; MASS-887; 1176MM; 32-35GRMS</v>
          </cell>
          <cell r="I29318" t="str">
            <v>No</v>
          </cell>
          <cell r="J29318" t="str">
            <v>NOS</v>
          </cell>
          <cell r="K29318" t="str">
            <v>TUBE &amp; BATTEN</v>
          </cell>
          <cell r="L29318" t="str">
            <v>Hardware</v>
          </cell>
        </row>
        <row r="29319">
          <cell r="A29319">
            <v>10305031</v>
          </cell>
          <cell r="B29319" t="str">
            <v>T5 BTN SQ ALU ANO EXT  MASS-887</v>
          </cell>
          <cell r="C29319">
            <v>7443</v>
          </cell>
          <cell r="D29319">
            <v>67.5</v>
          </cell>
          <cell r="E29319" t="str">
            <v>ALU EXTRUSION; MASS-887; SQURE; 1176MM; ANODIZED; W-115GRM; +/-5GRM</v>
          </cell>
          <cell r="I29319" t="str">
            <v>No</v>
          </cell>
          <cell r="J29319" t="str">
            <v>NOS</v>
          </cell>
          <cell r="K29319" t="str">
            <v>TUBE &amp; BATTEN</v>
          </cell>
          <cell r="L29319" t="str">
            <v>Hardware</v>
          </cell>
        </row>
        <row r="29320">
          <cell r="A29320">
            <v>10305030</v>
          </cell>
          <cell r="B29320" t="str">
            <v>BAJAJ BTN AL HSG SET</v>
          </cell>
          <cell r="C29320">
            <v>0</v>
          </cell>
          <cell r="D29320">
            <v>0</v>
          </cell>
          <cell r="E29320" t="str">
            <v>1 SET= 1 NOS-AL HOUSING; 2 NOS-END CAP; 1 NOS-DIFFUSER; 1 SET-MOUNTING KIT</v>
          </cell>
          <cell r="I29320" t="str">
            <v>No</v>
          </cell>
          <cell r="J29320" t="str">
            <v>SETS</v>
          </cell>
          <cell r="K29320" t="str">
            <v>TUBE &amp; BATTEN</v>
          </cell>
          <cell r="L29320" t="str">
            <v>Hardware</v>
          </cell>
        </row>
        <row r="29321">
          <cell r="A29321">
            <v>10305029</v>
          </cell>
          <cell r="B29321" t="str">
            <v>END CAP-SKA</v>
          </cell>
          <cell r="C29321">
            <v>0</v>
          </cell>
          <cell r="D29321">
            <v>0</v>
          </cell>
          <cell r="E29321" t="str">
            <v>END CAP; YC-803; BIO COLOR; SINGLE WIRE; PIN CONNECTED</v>
          </cell>
          <cell r="I29321" t="str">
            <v>No</v>
          </cell>
          <cell r="J29321" t="str">
            <v>NOS</v>
          </cell>
          <cell r="K29321" t="str">
            <v>TUBE &amp; BATTEN</v>
          </cell>
          <cell r="L29321" t="str">
            <v>Hardware</v>
          </cell>
        </row>
        <row r="29322">
          <cell r="A29322">
            <v>10305028</v>
          </cell>
          <cell r="B29322" t="str">
            <v>T5 BTN SQ ALU EXT  YG-505 LW</v>
          </cell>
          <cell r="C29322">
            <v>0</v>
          </cell>
          <cell r="D29322">
            <v>0</v>
          </cell>
          <cell r="E29322" t="str">
            <v>ALU EXTRUSION; YG-505; SQUARE; 1176MM; 9.8MM PCB; W-80GRM; +/-5GGRM; CENTRAL HOLE DIA. 8.0MM; CENTRAL BOTTEM HOLE DIA. 2.5MM; SIDE PUNCHING</v>
          </cell>
          <cell r="I29322" t="str">
            <v>No</v>
          </cell>
          <cell r="J29322" t="str">
            <v>NOS</v>
          </cell>
          <cell r="K29322" t="str">
            <v>TUBE &amp; BATTEN</v>
          </cell>
          <cell r="L29322" t="str">
            <v>Hardware</v>
          </cell>
        </row>
        <row r="29323">
          <cell r="A29323">
            <v>10305027</v>
          </cell>
          <cell r="B29323" t="str">
            <v>T5 PC DIFFUSER YG-518 (TONY BTN)</v>
          </cell>
          <cell r="C29323">
            <v>0</v>
          </cell>
          <cell r="D29323">
            <v>0</v>
          </cell>
          <cell r="E29323" t="str">
            <v>PC DIFFUSER; YG-518; ROUND; 1160MM; W-30GRM; +/-2GRM</v>
          </cell>
          <cell r="I29323" t="str">
            <v>No</v>
          </cell>
          <cell r="J29323" t="str">
            <v>NOS</v>
          </cell>
          <cell r="K29323" t="str">
            <v>TUBE &amp; BATTEN</v>
          </cell>
          <cell r="L29323" t="str">
            <v>Hardware</v>
          </cell>
        </row>
        <row r="29324">
          <cell r="A29324">
            <v>10305026</v>
          </cell>
          <cell r="B29324" t="str">
            <v>T5 BTN SQ ALU EXT  YG-518 (TONY BTN)</v>
          </cell>
          <cell r="C29324">
            <v>0</v>
          </cell>
          <cell r="D29324">
            <v>0</v>
          </cell>
          <cell r="E29324" t="str">
            <v>ALU EXTRUSION; YG-518; ROUND; 1160MM; 10.0MM PCB; 120+/-5G; CENTRAL HOLE DIA. 8.0MM; SIDE PUNCHING; PCB SLOT SIDE PUNCHING; WHITE COATING</v>
          </cell>
          <cell r="I29324" t="str">
            <v>No</v>
          </cell>
          <cell r="J29324" t="str">
            <v>NOS</v>
          </cell>
          <cell r="K29324" t="str">
            <v>TUBE &amp; BATTEN</v>
          </cell>
          <cell r="L29324" t="str">
            <v>Hardware</v>
          </cell>
        </row>
        <row r="29325">
          <cell r="A29325">
            <v>10305025</v>
          </cell>
          <cell r="B29325" t="str">
            <v>END CAP WHITE SQ TYPE YG-505</v>
          </cell>
          <cell r="C29325">
            <v>0</v>
          </cell>
          <cell r="D29325">
            <v>0</v>
          </cell>
          <cell r="E29325" t="str">
            <v>END CAP WHITE; YG-505; SQUARE; W/O LOGO; OVERLAD TYPE</v>
          </cell>
          <cell r="I29325" t="str">
            <v>No</v>
          </cell>
          <cell r="J29325" t="str">
            <v>NOS</v>
          </cell>
          <cell r="K29325" t="str">
            <v>TUBE &amp; BATTEN</v>
          </cell>
          <cell r="L29325" t="str">
            <v>Hardware</v>
          </cell>
        </row>
        <row r="29326">
          <cell r="A29326">
            <v>10305024</v>
          </cell>
          <cell r="B29326" t="str">
            <v>MNTG ACCESORIES YG-505</v>
          </cell>
          <cell r="C29326">
            <v>0</v>
          </cell>
          <cell r="D29326">
            <v>0</v>
          </cell>
          <cell r="E29326" t="str">
            <v>MS CLIP; SCREW; PLASTIC RAWL PLUG; NORMAL TYPE</v>
          </cell>
          <cell r="I29326" t="str">
            <v>No</v>
          </cell>
          <cell r="J29326" t="str">
            <v>NOS</v>
          </cell>
          <cell r="K29326" t="str">
            <v>TUBE &amp; BATTEN</v>
          </cell>
          <cell r="L29326" t="str">
            <v>Hardware</v>
          </cell>
        </row>
        <row r="29327">
          <cell r="A29327">
            <v>10305023</v>
          </cell>
          <cell r="B29327" t="str">
            <v>END CAP GREY SQ TYPE YG-505</v>
          </cell>
          <cell r="C29327">
            <v>0</v>
          </cell>
          <cell r="D29327">
            <v>0</v>
          </cell>
          <cell r="E29327" t="str">
            <v>END CAP GREY; YG-505; SQUARE; WITH SYSKAR LOGO; OVERLAD TYPE</v>
          </cell>
          <cell r="I29327" t="str">
            <v>No</v>
          </cell>
          <cell r="J29327" t="str">
            <v>NOS</v>
          </cell>
          <cell r="K29327" t="str">
            <v>TUBE &amp; BATTEN</v>
          </cell>
          <cell r="L29327" t="str">
            <v>Hardware</v>
          </cell>
        </row>
        <row r="29328">
          <cell r="A29328">
            <v>10305022</v>
          </cell>
          <cell r="B29328" t="str">
            <v>T5 PC DIFFUSER YG-505</v>
          </cell>
          <cell r="C29328">
            <v>4622</v>
          </cell>
          <cell r="D29328">
            <v>15.33</v>
          </cell>
          <cell r="E29328" t="str">
            <v>PC DIFFUSER; YG-505; SQUARE; 1176MM; W-35GRM; +/-3GRM</v>
          </cell>
          <cell r="I29328" t="str">
            <v>No</v>
          </cell>
          <cell r="J29328" t="str">
            <v>NOS</v>
          </cell>
          <cell r="K29328" t="str">
            <v>TUBE &amp; BATTEN</v>
          </cell>
          <cell r="L29328" t="str">
            <v>Hardware</v>
          </cell>
        </row>
        <row r="29329">
          <cell r="A29329">
            <v>10305021</v>
          </cell>
          <cell r="B29329" t="str">
            <v>T5 BTN SQ ALU EXT  YG-505</v>
          </cell>
          <cell r="C29329">
            <v>0</v>
          </cell>
          <cell r="D29329">
            <v>0</v>
          </cell>
          <cell r="E29329" t="str">
            <v>ALU EXTRUSION; YG-505; SQUARE; 1176MM; 9.8MM PCB; W-120GRM; +/-5GGRM; CENTRAL HOLE DIA. 8.0MM; CENTRAL BOTTEM HOLE DIA. 2.5MM; SIDE PUNCHING</v>
          </cell>
          <cell r="I29329" t="str">
            <v>No</v>
          </cell>
          <cell r="J29329" t="str">
            <v>NOS</v>
          </cell>
          <cell r="K29329" t="str">
            <v>TUBE &amp; BATTEN</v>
          </cell>
          <cell r="L29329" t="str">
            <v>Hardware</v>
          </cell>
        </row>
        <row r="29330">
          <cell r="A29330">
            <v>10305020</v>
          </cell>
          <cell r="B29330" t="str">
            <v>PIN PROTECTOR</v>
          </cell>
          <cell r="C29330">
            <v>0</v>
          </cell>
          <cell r="D29330">
            <v>0</v>
          </cell>
          <cell r="I29330" t="str">
            <v>No</v>
          </cell>
          <cell r="J29330" t="str">
            <v>NOS</v>
          </cell>
          <cell r="K29330" t="str">
            <v>TUBE &amp; BATTEN</v>
          </cell>
          <cell r="L29330" t="str">
            <v>Hardware</v>
          </cell>
        </row>
        <row r="29331">
          <cell r="A29331">
            <v>10305019</v>
          </cell>
          <cell r="B29331" t="str">
            <v>END CAP RETROFIT YG-148</v>
          </cell>
          <cell r="C29331">
            <v>0</v>
          </cell>
          <cell r="D29331">
            <v>0</v>
          </cell>
          <cell r="E29331" t="str">
            <v>END CPA; YG-148; ROUND; SINGLE WIRE; PIN CONTACT</v>
          </cell>
          <cell r="I29331" t="str">
            <v>No</v>
          </cell>
          <cell r="J29331" t="str">
            <v>NOS</v>
          </cell>
          <cell r="K29331" t="str">
            <v>TUBE &amp; BATTEN</v>
          </cell>
          <cell r="L29331" t="str">
            <v>Hardware</v>
          </cell>
        </row>
        <row r="29332">
          <cell r="A29332">
            <v>10305018</v>
          </cell>
          <cell r="B29332" t="str">
            <v>T8 PC DIFFUSER YG-148</v>
          </cell>
          <cell r="C29332">
            <v>0</v>
          </cell>
          <cell r="D29332">
            <v>0</v>
          </cell>
          <cell r="E29332" t="str">
            <v>PC DIFFUSER; YG-148; ROUND; 1174MM; W-40GRM; +/-3GRM</v>
          </cell>
          <cell r="I29332" t="str">
            <v>No</v>
          </cell>
          <cell r="J29332" t="str">
            <v>NOS</v>
          </cell>
          <cell r="K29332" t="str">
            <v>TUBE &amp; BATTEN</v>
          </cell>
          <cell r="L29332" t="str">
            <v>Hardware</v>
          </cell>
        </row>
        <row r="29333">
          <cell r="A29333">
            <v>10305017</v>
          </cell>
          <cell r="B29333" t="str">
            <v>T8 RETROFIT AL HSG ANO YG-148</v>
          </cell>
          <cell r="C29333">
            <v>0</v>
          </cell>
          <cell r="D29333">
            <v>0</v>
          </cell>
          <cell r="E29333" t="str">
            <v>ALU EXTRUSION; YG-148; ROUND; 1175MM; ANODIZED; W-100GRM; +/-5GRM</v>
          </cell>
          <cell r="I29333" t="str">
            <v>No</v>
          </cell>
          <cell r="J29333" t="str">
            <v>NOS</v>
          </cell>
          <cell r="K29333" t="str">
            <v>TUBE &amp; BATTEN</v>
          </cell>
          <cell r="L29333" t="str">
            <v>Hardware</v>
          </cell>
        </row>
        <row r="29334">
          <cell r="A29334">
            <v>10305016</v>
          </cell>
          <cell r="B29334" t="str">
            <v>END CAP YC-803</v>
          </cell>
          <cell r="C29334">
            <v>0</v>
          </cell>
          <cell r="D29334">
            <v>0</v>
          </cell>
          <cell r="E29334" t="str">
            <v>END CAP; YC-803; BIO COLOR; SINGLE WIRE; PIN CONNECTED</v>
          </cell>
          <cell r="I29334" t="str">
            <v>No</v>
          </cell>
          <cell r="J29334" t="str">
            <v>NOS</v>
          </cell>
          <cell r="K29334" t="str">
            <v>TUBE &amp; BATTEN</v>
          </cell>
          <cell r="L29334" t="str">
            <v>Hardware</v>
          </cell>
        </row>
        <row r="29335">
          <cell r="A29335">
            <v>10305015</v>
          </cell>
          <cell r="B29335" t="str">
            <v>T8 PC DIFFUSER YC-803</v>
          </cell>
          <cell r="C29335">
            <v>0</v>
          </cell>
          <cell r="D29335">
            <v>0</v>
          </cell>
          <cell r="E29335" t="str">
            <v>PC PROFILE: PC DIFFUSER; YC-803; BIO COLOR; 1176MM; 110GRM; +/-5GRM</v>
          </cell>
          <cell r="I29335" t="str">
            <v>No</v>
          </cell>
          <cell r="J29335" t="str">
            <v>NOS</v>
          </cell>
          <cell r="K29335" t="str">
            <v>TUBE &amp; BATTEN</v>
          </cell>
          <cell r="L29335" t="str">
            <v>Hardware</v>
          </cell>
        </row>
        <row r="29336">
          <cell r="A29336">
            <v>10305014</v>
          </cell>
          <cell r="B29336" t="str">
            <v>END CAP RETROFIT YC-802</v>
          </cell>
          <cell r="C29336">
            <v>0</v>
          </cell>
          <cell r="D29336">
            <v>0</v>
          </cell>
          <cell r="E29336" t="str">
            <v>END CAP; YC-802; ROUND; SINGLE WIRE; PIN CONNECTED</v>
          </cell>
          <cell r="I29336" t="str">
            <v>No</v>
          </cell>
          <cell r="J29336" t="str">
            <v>NOS</v>
          </cell>
          <cell r="K29336" t="str">
            <v>TUBE &amp; BATTEN</v>
          </cell>
          <cell r="L29336" t="str">
            <v>Hardware</v>
          </cell>
        </row>
        <row r="29337">
          <cell r="A29337">
            <v>10305013</v>
          </cell>
          <cell r="B29337" t="str">
            <v>T8 RETROFIT AL HSG YC-802</v>
          </cell>
          <cell r="C29337">
            <v>0</v>
          </cell>
          <cell r="D29337">
            <v>0</v>
          </cell>
          <cell r="E29337" t="str">
            <v>AL PROFILE; YC-802; ROUND; 1116MM; W-50GRM; +/-3GRM</v>
          </cell>
          <cell r="I29337" t="str">
            <v>No</v>
          </cell>
          <cell r="J29337" t="str">
            <v>NOS</v>
          </cell>
          <cell r="K29337" t="str">
            <v>TUBE &amp; BATTEN</v>
          </cell>
          <cell r="L29337" t="str">
            <v>Hardware</v>
          </cell>
        </row>
        <row r="29338">
          <cell r="A29338">
            <v>10305012</v>
          </cell>
          <cell r="B29338" t="str">
            <v>T8 PC DIFFUSER YC-802</v>
          </cell>
          <cell r="C29338">
            <v>0</v>
          </cell>
          <cell r="D29338">
            <v>0</v>
          </cell>
          <cell r="E29338" t="str">
            <v>PC DIFFUSER; YC-802; ROUND; 1136MM; W-100GRM;+/-5GRM</v>
          </cell>
          <cell r="I29338" t="str">
            <v>No</v>
          </cell>
          <cell r="J29338" t="str">
            <v>NOS</v>
          </cell>
          <cell r="K29338" t="str">
            <v>TUBE &amp; BATTEN</v>
          </cell>
          <cell r="L29338" t="str">
            <v>Hardware</v>
          </cell>
        </row>
        <row r="29339">
          <cell r="A29339">
            <v>10305011</v>
          </cell>
          <cell r="B29339" t="str">
            <v>MNTG ACCESORIES T5 PC BAT</v>
          </cell>
          <cell r="C29339">
            <v>21000</v>
          </cell>
          <cell r="D29339">
            <v>1.2197</v>
          </cell>
          <cell r="E29339" t="str">
            <v>MS CLIP; SCREW; PLASTIC RAWL PLUG; NORMAL TYPE</v>
          </cell>
          <cell r="I29339" t="str">
            <v>No</v>
          </cell>
          <cell r="J29339" t="str">
            <v>NOS</v>
          </cell>
          <cell r="K29339" t="str">
            <v>TUBE &amp; BATTEN</v>
          </cell>
          <cell r="L29339" t="str">
            <v>Hardware</v>
          </cell>
        </row>
        <row r="29340">
          <cell r="A29340">
            <v>10305010</v>
          </cell>
          <cell r="B29340" t="str">
            <v>END CAP OVERLAP TYPE</v>
          </cell>
          <cell r="C29340">
            <v>0</v>
          </cell>
          <cell r="D29340">
            <v>0</v>
          </cell>
          <cell r="E29340" t="str">
            <v>WHITE; W/O LOGO</v>
          </cell>
          <cell r="I29340" t="str">
            <v>No</v>
          </cell>
          <cell r="J29340" t="str">
            <v>NOS</v>
          </cell>
          <cell r="K29340" t="str">
            <v>TUBE &amp; BATTEN</v>
          </cell>
          <cell r="L29340" t="str">
            <v>Hardware</v>
          </cell>
        </row>
        <row r="29341">
          <cell r="A29341">
            <v>10305009</v>
          </cell>
          <cell r="B29341" t="str">
            <v>T5 PLASTIC CO-EXTRUSION BTN</v>
          </cell>
          <cell r="C29341">
            <v>0</v>
          </cell>
          <cell r="D29341">
            <v>37.369999999999997</v>
          </cell>
          <cell r="E29341" t="str">
            <v>PC PROFILE: 1176MM; FOR 6.0MM PCB; SIDE PUNCHING; CENTRAL HOLE</v>
          </cell>
          <cell r="I29341" t="str">
            <v>No</v>
          </cell>
          <cell r="J29341" t="str">
            <v>NOS</v>
          </cell>
          <cell r="K29341" t="str">
            <v>TUBE &amp; BATTEN</v>
          </cell>
          <cell r="L29341" t="str">
            <v>Hardware</v>
          </cell>
        </row>
        <row r="29342">
          <cell r="A29342">
            <v>10305008</v>
          </cell>
          <cell r="B29342" t="str">
            <v>MNTG-CLIP-BTN</v>
          </cell>
          <cell r="C29342">
            <v>131</v>
          </cell>
          <cell r="D29342">
            <v>0.98</v>
          </cell>
          <cell r="E29342" t="str">
            <v>MS CLIP</v>
          </cell>
          <cell r="I29342" t="str">
            <v>No</v>
          </cell>
          <cell r="J29342" t="str">
            <v>NOS</v>
          </cell>
          <cell r="K29342" t="str">
            <v>TUBE &amp; BATTEN</v>
          </cell>
          <cell r="L29342" t="str">
            <v>Hardware</v>
          </cell>
        </row>
        <row r="29343">
          <cell r="A29343">
            <v>10305007</v>
          </cell>
          <cell r="B29343" t="str">
            <v>T-8 INDUSTRIAL BTN END CAP DARK GREY(ECOLINK)</v>
          </cell>
          <cell r="C29343">
            <v>5475</v>
          </cell>
          <cell r="D29343">
            <v>2.8631000000000002</v>
          </cell>
          <cell r="E29343" t="str">
            <v>END CAP: DARK GREY; NO WIRE</v>
          </cell>
          <cell r="I29343" t="str">
            <v>No</v>
          </cell>
          <cell r="J29343" t="str">
            <v>NOS</v>
          </cell>
          <cell r="K29343" t="str">
            <v>TUBE &amp; BATTEN</v>
          </cell>
          <cell r="L29343" t="str">
            <v>Hardware</v>
          </cell>
        </row>
        <row r="29344">
          <cell r="A29344">
            <v>10305006</v>
          </cell>
          <cell r="B29344" t="str">
            <v>T-8 INDUSTRIAL BTN END CAP LIGHT GREY</v>
          </cell>
          <cell r="C29344">
            <v>25800</v>
          </cell>
          <cell r="D29344">
            <v>2.86</v>
          </cell>
          <cell r="E29344" t="str">
            <v>END CAP; SQUARE; LIGHT GREY; NO WIRE</v>
          </cell>
          <cell r="G29344" t="str">
            <v>\\ati-server\JILLP - Attachment\10305006 -MUMBAI METRO T8 BATTEN END CAP-R1.pdf</v>
          </cell>
          <cell r="H29344">
            <v>40004</v>
          </cell>
          <cell r="I29344" t="str">
            <v>No</v>
          </cell>
          <cell r="J29344" t="str">
            <v>NOS</v>
          </cell>
          <cell r="K29344" t="str">
            <v>TUBE &amp; BATTEN</v>
          </cell>
          <cell r="L29344" t="str">
            <v>Hardware</v>
          </cell>
        </row>
        <row r="29345">
          <cell r="A29345">
            <v>10305005</v>
          </cell>
          <cell r="B29345" t="str">
            <v>T8 PC DIFFUSER; YG-224</v>
          </cell>
          <cell r="C29345">
            <v>7168</v>
          </cell>
          <cell r="D29345">
            <v>16.649999999999999</v>
          </cell>
          <cell r="E29345" t="str">
            <v>PC PROFILE DIFFUSER; YG-224; 1188MM</v>
          </cell>
          <cell r="G29345" t="str">
            <v>\\ati-server\JILLP - Attachment\10305005-MUMBAI METRO T8 BATTEN DIFFUSER.pdf</v>
          </cell>
          <cell r="H29345">
            <v>40006</v>
          </cell>
          <cell r="I29345" t="str">
            <v>No</v>
          </cell>
          <cell r="J29345" t="str">
            <v>NOS</v>
          </cell>
          <cell r="K29345" t="str">
            <v>TUBE &amp; BATTEN</v>
          </cell>
          <cell r="L29345" t="str">
            <v>Hardware</v>
          </cell>
        </row>
        <row r="29346">
          <cell r="A29346">
            <v>10305004</v>
          </cell>
          <cell r="B29346" t="str">
            <v>T8 AL EXTRUSION; YG-224</v>
          </cell>
          <cell r="C29346">
            <v>7605</v>
          </cell>
          <cell r="D29346">
            <v>69.5</v>
          </cell>
          <cell r="E29346" t="str">
            <v>ALU EXTRUSION; YG-224; 1176MM; FOR 9.5MM PCB; SIDE PUNCHING; CENTRAL HOLE</v>
          </cell>
          <cell r="G29346" t="str">
            <v>\\ati-server\JILLP - Attachment\10305004-T8 BATTEN EXTRUSION 24-7-23 r1.pdf;\\ati-server\JILLP - Attachment\GYD-224 JS.pdf</v>
          </cell>
          <cell r="H29346">
            <v>40008</v>
          </cell>
          <cell r="I29346" t="str">
            <v>No</v>
          </cell>
          <cell r="J29346" t="str">
            <v>NOS</v>
          </cell>
          <cell r="K29346" t="str">
            <v>TUBE &amp; BATTEN</v>
          </cell>
          <cell r="L29346" t="str">
            <v>Hardware</v>
          </cell>
        </row>
        <row r="29347">
          <cell r="A29347">
            <v>10305003</v>
          </cell>
          <cell r="B29347" t="str">
            <v>MNTG ACCESORIES MASS-887</v>
          </cell>
          <cell r="C29347">
            <v>0</v>
          </cell>
          <cell r="D29347">
            <v>0</v>
          </cell>
          <cell r="E29347" t="str">
            <v>MS CLIPx2; SCREWx2; PLASTIC RAWL PLUGx2; GROMMETx1</v>
          </cell>
          <cell r="I29347" t="str">
            <v>No</v>
          </cell>
          <cell r="J29347" t="str">
            <v>NOS</v>
          </cell>
          <cell r="K29347" t="str">
            <v>TUBE &amp; BATTEN</v>
          </cell>
          <cell r="L29347" t="str">
            <v>Hardware</v>
          </cell>
        </row>
        <row r="29348">
          <cell r="A29348">
            <v>10305002</v>
          </cell>
          <cell r="B29348" t="str">
            <v>END CAP GREY SQ TYPE MASS-887</v>
          </cell>
          <cell r="C29348">
            <v>0</v>
          </cell>
          <cell r="D29348">
            <v>0</v>
          </cell>
          <cell r="E29348" t="str">
            <v>GREY END CAP: MASS-887; SQUARE.</v>
          </cell>
          <cell r="I29348" t="str">
            <v>No</v>
          </cell>
          <cell r="J29348" t="str">
            <v>NOS</v>
          </cell>
          <cell r="K29348" t="str">
            <v>TUBE &amp; BATTEN</v>
          </cell>
          <cell r="L29348" t="str">
            <v>Hardware</v>
          </cell>
        </row>
        <row r="29349">
          <cell r="A29349">
            <v>10305001</v>
          </cell>
          <cell r="B29349" t="str">
            <v>T5 BTN SQ ALU ANO EXT MASS-887(SK)</v>
          </cell>
          <cell r="C29349">
            <v>330</v>
          </cell>
          <cell r="D29349">
            <v>56.5</v>
          </cell>
          <cell r="E29349" t="str">
            <v>ALU EXTRUSION; MASS-887; SQURE; ANODIZED; W-140GRM</v>
          </cell>
          <cell r="G29349" t="str">
            <v>\\ati-server\JILLP - Attachment\T5 BATTERN 25-3-22 (1).PDF</v>
          </cell>
          <cell r="H29349">
            <v>3080</v>
          </cell>
          <cell r="I29349" t="str">
            <v>No</v>
          </cell>
          <cell r="J29349" t="str">
            <v>NOS</v>
          </cell>
          <cell r="K29349" t="str">
            <v>TUBE &amp; BATTEN</v>
          </cell>
          <cell r="L29349" t="str">
            <v>Hardware</v>
          </cell>
        </row>
        <row r="29350">
          <cell r="A29350">
            <v>10304155</v>
          </cell>
          <cell r="B29350" t="str">
            <v>KA-504-60-40W-GASKET</v>
          </cell>
          <cell r="C29350">
            <v>10</v>
          </cell>
          <cell r="D29350">
            <v>32.308</v>
          </cell>
          <cell r="G29350" t="str">
            <v>\\ati-server\JILLP - Attachment\Silicon gasket IP65 REC DL 45W.PDF</v>
          </cell>
          <cell r="I29350" t="str">
            <v>No</v>
          </cell>
          <cell r="J29350" t="str">
            <v>NOS</v>
          </cell>
          <cell r="K29350" t="str">
            <v>SILICON</v>
          </cell>
          <cell r="L29350" t="str">
            <v>Hardware</v>
          </cell>
        </row>
        <row r="29351">
          <cell r="A29351">
            <v>10304154</v>
          </cell>
          <cell r="B29351" t="str">
            <v>KA-504-50-30W-GASKET</v>
          </cell>
          <cell r="C29351">
            <v>10</v>
          </cell>
          <cell r="D29351">
            <v>32.308</v>
          </cell>
          <cell r="G29351" t="str">
            <v>\\ati-server\JILLP - Attachment\Silicon gasket IP65 REC DL 45W.PDF</v>
          </cell>
          <cell r="I29351" t="str">
            <v>No</v>
          </cell>
          <cell r="J29351" t="str">
            <v>NOS</v>
          </cell>
          <cell r="K29351" t="str">
            <v>SILICON</v>
          </cell>
          <cell r="L29351" t="str">
            <v>Hardware</v>
          </cell>
        </row>
        <row r="29352">
          <cell r="A29352">
            <v>10304153</v>
          </cell>
          <cell r="B29352" t="str">
            <v>KA-504-40-24W-GASKET</v>
          </cell>
          <cell r="C29352">
            <v>10</v>
          </cell>
          <cell r="D29352">
            <v>15.256</v>
          </cell>
          <cell r="G29352" t="str">
            <v>\\ati-server\JILLP - Attachment\Silicon gasket IP65 REC DL 45W.PDF</v>
          </cell>
          <cell r="I29352" t="str">
            <v>No</v>
          </cell>
          <cell r="J29352" t="str">
            <v>NOS</v>
          </cell>
          <cell r="K29352" t="str">
            <v>SILICON</v>
          </cell>
          <cell r="L29352" t="str">
            <v>Hardware</v>
          </cell>
        </row>
        <row r="29353">
          <cell r="A29353">
            <v>10304152</v>
          </cell>
          <cell r="B29353" t="str">
            <v>KA-504-35-15W-GASKET</v>
          </cell>
          <cell r="C29353">
            <v>10</v>
          </cell>
          <cell r="D29353">
            <v>11.667</v>
          </cell>
          <cell r="G29353" t="str">
            <v>\\ati-server\JILLP - Attachment\Silicon gasket IP65 REC DL 45W.PDF</v>
          </cell>
          <cell r="I29353" t="str">
            <v>No</v>
          </cell>
          <cell r="J29353" t="str">
            <v>NOS</v>
          </cell>
          <cell r="K29353" t="str">
            <v>SILICON</v>
          </cell>
          <cell r="L29353" t="str">
            <v>Hardware</v>
          </cell>
        </row>
        <row r="29354">
          <cell r="A29354">
            <v>10304151</v>
          </cell>
          <cell r="B29354" t="str">
            <v>KA-504-25-10W-GASKET</v>
          </cell>
          <cell r="C29354">
            <v>10</v>
          </cell>
          <cell r="D29354">
            <v>8.0760000000000005</v>
          </cell>
          <cell r="G29354" t="str">
            <v>\\ati-server\JILLP - Attachment\Silicon gasket IP65 REC DL 45W.PDF</v>
          </cell>
          <cell r="I29354" t="str">
            <v>No</v>
          </cell>
          <cell r="J29354" t="str">
            <v>NOS</v>
          </cell>
          <cell r="K29354" t="str">
            <v>SILICON</v>
          </cell>
          <cell r="L29354" t="str">
            <v>Hardware</v>
          </cell>
        </row>
        <row r="29355">
          <cell r="A29355">
            <v>10304150</v>
          </cell>
          <cell r="B29355" t="str">
            <v>SILICON GASKET IP65 REC DL 45W</v>
          </cell>
          <cell r="C29355">
            <v>0</v>
          </cell>
          <cell r="D29355">
            <v>0</v>
          </cell>
          <cell r="G29355" t="str">
            <v>\\ati-server\JILLP - Attachment\Silicon gasket IP65 REC DL 45W.PDF</v>
          </cell>
          <cell r="H29355">
            <v>179243</v>
          </cell>
          <cell r="I29355" t="str">
            <v>No</v>
          </cell>
          <cell r="J29355" t="str">
            <v>NOS</v>
          </cell>
          <cell r="K29355" t="str">
            <v>SILICON</v>
          </cell>
          <cell r="L29355" t="str">
            <v>Hardware</v>
          </cell>
        </row>
        <row r="29356">
          <cell r="A29356">
            <v>10304149</v>
          </cell>
          <cell r="B29356" t="str">
            <v>SILICON GASKET IP65 REC DL 35W</v>
          </cell>
          <cell r="C29356">
            <v>0</v>
          </cell>
          <cell r="D29356">
            <v>0</v>
          </cell>
          <cell r="G29356" t="str">
            <v>\\ati-server\JILLP - Attachment\Silicon gasket IP65 REC DL 35W.PDF</v>
          </cell>
          <cell r="H29356">
            <v>179241</v>
          </cell>
          <cell r="I29356" t="str">
            <v>No</v>
          </cell>
          <cell r="J29356" t="str">
            <v>NOS</v>
          </cell>
          <cell r="K29356" t="str">
            <v>SILICON</v>
          </cell>
          <cell r="L29356" t="str">
            <v>Hardware</v>
          </cell>
        </row>
        <row r="29357">
          <cell r="A29357">
            <v>10304148</v>
          </cell>
          <cell r="B29357" t="str">
            <v>SILICON GASKET IP65 REC DL 25W</v>
          </cell>
          <cell r="C29357">
            <v>0</v>
          </cell>
          <cell r="D29357">
            <v>0</v>
          </cell>
          <cell r="G29357" t="str">
            <v>\\ati-server\JILLP - Attachment\Silicon gasket IP65 REC DL 25W.PDF</v>
          </cell>
          <cell r="H29357">
            <v>179240</v>
          </cell>
          <cell r="I29357" t="str">
            <v>No</v>
          </cell>
          <cell r="J29357" t="str">
            <v>NOS</v>
          </cell>
          <cell r="K29357" t="str">
            <v>SILICON</v>
          </cell>
          <cell r="L29357" t="str">
            <v>Hardware</v>
          </cell>
        </row>
        <row r="29358">
          <cell r="A29358">
            <v>10304147</v>
          </cell>
          <cell r="B29358" t="str">
            <v>SILICON GASKET IP65 REC DL 12W</v>
          </cell>
          <cell r="C29358">
            <v>0</v>
          </cell>
          <cell r="D29358">
            <v>0</v>
          </cell>
          <cell r="G29358" t="str">
            <v>\\ati-server\JILLP - Attachment\Silicon gasket IP65 REC DL 12W.PDF</v>
          </cell>
          <cell r="H29358">
            <v>179239</v>
          </cell>
          <cell r="I29358" t="str">
            <v>No</v>
          </cell>
          <cell r="J29358" t="str">
            <v>NOS</v>
          </cell>
          <cell r="K29358" t="str">
            <v>SILICON</v>
          </cell>
          <cell r="L29358" t="str">
            <v>Hardware</v>
          </cell>
        </row>
        <row r="29359">
          <cell r="A29359">
            <v>10304146</v>
          </cell>
          <cell r="B29359" t="str">
            <v>IND-GASKET-6001H</v>
          </cell>
          <cell r="C29359">
            <v>152</v>
          </cell>
          <cell r="D29359">
            <v>17.413</v>
          </cell>
          <cell r="G29359" t="str">
            <v>\\ati-server\JILLP - Attachment\IND-GASKET-6001H.zip</v>
          </cell>
          <cell r="H29359">
            <v>170241</v>
          </cell>
          <cell r="I29359" t="str">
            <v>No</v>
          </cell>
          <cell r="J29359" t="str">
            <v>KGS</v>
          </cell>
          <cell r="K29359" t="str">
            <v>SILICON</v>
          </cell>
          <cell r="L29359" t="str">
            <v>Hardware</v>
          </cell>
        </row>
        <row r="29360">
          <cell r="A29360">
            <v>10304145</v>
          </cell>
          <cell r="B29360" t="str">
            <v>IND-GASKET-5001H</v>
          </cell>
          <cell r="C29360">
            <v>198</v>
          </cell>
          <cell r="D29360">
            <v>10.5284</v>
          </cell>
          <cell r="G29360" t="str">
            <v>\\ati-server\JILLP - Attachment\IND-GASKET-5001H.zip</v>
          </cell>
          <cell r="H29360">
            <v>170240</v>
          </cell>
          <cell r="I29360" t="str">
            <v>No</v>
          </cell>
          <cell r="J29360" t="str">
            <v>KGS</v>
          </cell>
          <cell r="K29360" t="str">
            <v>PLASTIC PMMA</v>
          </cell>
          <cell r="L29360" t="str">
            <v>Hardware</v>
          </cell>
        </row>
        <row r="29361">
          <cell r="A29361">
            <v>10304144</v>
          </cell>
          <cell r="B29361" t="str">
            <v>IND-GASKET-4001H</v>
          </cell>
          <cell r="C29361">
            <v>192</v>
          </cell>
          <cell r="D29361">
            <v>9.7779000000000007</v>
          </cell>
          <cell r="G29361" t="str">
            <v>\\ati-server\JILLP - Attachment\IND-GASKET-4001H.zip</v>
          </cell>
          <cell r="H29361">
            <v>170239</v>
          </cell>
          <cell r="I29361" t="str">
            <v>No</v>
          </cell>
          <cell r="J29361" t="str">
            <v>KGS</v>
          </cell>
          <cell r="K29361" t="str">
            <v>PLASTIC PMMA</v>
          </cell>
          <cell r="L29361" t="str">
            <v>Hardware</v>
          </cell>
        </row>
        <row r="29362">
          <cell r="A29362">
            <v>10304143</v>
          </cell>
          <cell r="B29362" t="str">
            <v>IND-GASKET-3001H</v>
          </cell>
          <cell r="C29362">
            <v>192</v>
          </cell>
          <cell r="D29362">
            <v>8.1483000000000008</v>
          </cell>
          <cell r="G29362" t="str">
            <v>\\ati-server\JILLP - Attachment\IND-GASKET-3001H.zip</v>
          </cell>
          <cell r="H29362">
            <v>170238</v>
          </cell>
          <cell r="I29362" t="str">
            <v>No</v>
          </cell>
          <cell r="J29362" t="str">
            <v>KGS</v>
          </cell>
          <cell r="K29362" t="str">
            <v>PLASTIC PMMA</v>
          </cell>
          <cell r="L29362" t="str">
            <v>Hardware</v>
          </cell>
        </row>
        <row r="29363">
          <cell r="A29363">
            <v>10304142</v>
          </cell>
          <cell r="B29363" t="str">
            <v>BULKHEAD-DIFFUSER-RM POWDER-PC-MACROLON-2405021630</v>
          </cell>
          <cell r="C29363">
            <v>54</v>
          </cell>
          <cell r="D29363">
            <v>300</v>
          </cell>
          <cell r="E29363" t="str">
            <v>PC-MACROLON-2405021630</v>
          </cell>
          <cell r="G29363" t="str">
            <v>\\ati-server\JILLP - Attachment\Makrolon 2405.pdf</v>
          </cell>
          <cell r="H29363">
            <v>162734</v>
          </cell>
          <cell r="I29363" t="str">
            <v>No</v>
          </cell>
          <cell r="J29363" t="str">
            <v>KGS</v>
          </cell>
          <cell r="K29363" t="str">
            <v>PLASTIC PMMA</v>
          </cell>
          <cell r="L29363" t="str">
            <v>Hardware</v>
          </cell>
        </row>
        <row r="29364">
          <cell r="A29364">
            <v>10304141</v>
          </cell>
          <cell r="B29364" t="str">
            <v>ECLHB80-100 LENS GASKET-BO-134/135</v>
          </cell>
          <cell r="C29364">
            <v>2165</v>
          </cell>
          <cell r="D29364">
            <v>8.7057000000000002</v>
          </cell>
          <cell r="G29364" t="str">
            <v>\\ati-server\JILLP - Attachment\BO135-Aura-5050-90D RV-3.pdf</v>
          </cell>
          <cell r="H29364">
            <v>159719</v>
          </cell>
          <cell r="I29364" t="str">
            <v>No</v>
          </cell>
          <cell r="J29364" t="str">
            <v>NOS</v>
          </cell>
          <cell r="K29364" t="str">
            <v>SILICON</v>
          </cell>
          <cell r="L29364" t="str">
            <v>Hardware</v>
          </cell>
        </row>
        <row r="29365">
          <cell r="A29365">
            <v>10304140</v>
          </cell>
          <cell r="B29365" t="str">
            <v>SILICON BUTTON-SYS-2 COVER HOLE-6 MM-WHITE6</v>
          </cell>
          <cell r="C29365">
            <v>50335</v>
          </cell>
          <cell r="D29365">
            <v>0.45</v>
          </cell>
          <cell r="G29365" t="str">
            <v>\\ati-server\JILLP - Attachment\WhatsApp Image 2026-01-10 at 5.43.06 PM.jpeg</v>
          </cell>
          <cell r="H29365">
            <v>157622</v>
          </cell>
          <cell r="I29365" t="str">
            <v>No</v>
          </cell>
          <cell r="J29365" t="str">
            <v>NOS</v>
          </cell>
          <cell r="K29365" t="str">
            <v>PLASTIC PMMA</v>
          </cell>
          <cell r="L29365" t="str">
            <v>Hardware</v>
          </cell>
        </row>
        <row r="29366">
          <cell r="A29366">
            <v>10304139</v>
          </cell>
          <cell r="B29366" t="str">
            <v>PMMA DIFFUSER-SHEET-PLEXLITE-A-1585-600X2440X1.5MM</v>
          </cell>
          <cell r="C29366">
            <v>597.19731000000002</v>
          </cell>
          <cell r="D29366">
            <v>880</v>
          </cell>
          <cell r="E29366" t="str">
            <v>Plexlite A-1585 one side matt, other side textured</v>
          </cell>
          <cell r="G29366" t="str">
            <v>\\ati-server\JILLP - Attachment\10304139 PMMA DIFFUSER-SHEET-PLEXTRUSION-A1585-600X2440X1.5MM TDS A1585.pdf</v>
          </cell>
          <cell r="H29366">
            <v>183843</v>
          </cell>
          <cell r="I29366" t="str">
            <v>No</v>
          </cell>
          <cell r="J29366" t="str">
            <v>NOS</v>
          </cell>
          <cell r="K29366" t="str">
            <v>PLASTIC PMMA</v>
          </cell>
          <cell r="L29366" t="str">
            <v>Hardware</v>
          </cell>
        </row>
        <row r="29367">
          <cell r="A29367">
            <v>10304138</v>
          </cell>
          <cell r="B29367" t="str">
            <v>PH-R1-STL-JA-BACK COVER-PDC-150W-MOULDED-SILICON GASKET</v>
          </cell>
          <cell r="C29367">
            <v>978</v>
          </cell>
          <cell r="D29367">
            <v>23</v>
          </cell>
          <cell r="G29367" t="str">
            <v>\\ati-server\JILLP - Attachment\PH-R1-STL-JA-BACK COVER-PDC-150W-MOULDED-SILICON GASKET.pdf</v>
          </cell>
          <cell r="H29367">
            <v>154389</v>
          </cell>
          <cell r="I29367" t="str">
            <v>No</v>
          </cell>
          <cell r="J29367" t="str">
            <v>NOS</v>
          </cell>
          <cell r="K29367" t="str">
            <v>SILICON</v>
          </cell>
          <cell r="L29367" t="str">
            <v>Hardware</v>
          </cell>
        </row>
        <row r="29368">
          <cell r="A29368">
            <v>10304135</v>
          </cell>
          <cell r="B29368" t="str">
            <v>KA-D95-PLASTIC REFLECTOR-GUN BLACK</v>
          </cell>
          <cell r="C29368">
            <v>0</v>
          </cell>
          <cell r="D29368">
            <v>0</v>
          </cell>
          <cell r="G29368" t="str">
            <v>\\ati-server\JILLP - Attachment\10303838 GLIM ABS END CAP WHT-10303839 GLIM ABS END CAP BLK.pdf</v>
          </cell>
          <cell r="I29368" t="str">
            <v>No</v>
          </cell>
          <cell r="J29368" t="str">
            <v>NOS</v>
          </cell>
          <cell r="K29368" t="str">
            <v>PLASTIC PMMA</v>
          </cell>
          <cell r="L29368" t="str">
            <v>Hardware</v>
          </cell>
        </row>
        <row r="29369">
          <cell r="A29369">
            <v>10304132</v>
          </cell>
          <cell r="B29369" t="str">
            <v>GLIM ABS END CAP GG (RAL 7024)</v>
          </cell>
          <cell r="C29369">
            <v>572</v>
          </cell>
          <cell r="D29369">
            <v>5.4105999999999996</v>
          </cell>
          <cell r="G29369" t="str">
            <v>\\ati-server\JILLP - Attachment\10303838 GLIM ABS END CAP WHT-10303839 GLIM ABS END CAP BLK.pdf</v>
          </cell>
          <cell r="H29369">
            <v>153819</v>
          </cell>
          <cell r="I29369" t="str">
            <v>No</v>
          </cell>
          <cell r="J29369" t="str">
            <v>NOS</v>
          </cell>
          <cell r="K29369" t="str">
            <v>PLASTIC PMMA</v>
          </cell>
          <cell r="L29369" t="str">
            <v>Hardware</v>
          </cell>
        </row>
        <row r="29370">
          <cell r="A29370">
            <v>10304131</v>
          </cell>
          <cell r="B29370" t="str">
            <v>KA-D95-PLASTIC REFLECTOR-GUN BLACK</v>
          </cell>
          <cell r="C29370">
            <v>70</v>
          </cell>
          <cell r="D29370">
            <v>145.3768</v>
          </cell>
          <cell r="I29370" t="str">
            <v>No</v>
          </cell>
          <cell r="J29370" t="str">
            <v>NOS</v>
          </cell>
          <cell r="K29370" t="str">
            <v>SILICON</v>
          </cell>
          <cell r="L29370" t="str">
            <v>Hardware</v>
          </cell>
        </row>
        <row r="29371">
          <cell r="A29371">
            <v>10304130</v>
          </cell>
          <cell r="B29371" t="str">
            <v>KA-D75-PLASTIC REFLECTOR-GUN BLACK</v>
          </cell>
          <cell r="C29371">
            <v>70</v>
          </cell>
          <cell r="D29371">
            <v>110.18380000000001</v>
          </cell>
          <cell r="I29371" t="str">
            <v>No</v>
          </cell>
          <cell r="J29371" t="str">
            <v>NOS</v>
          </cell>
          <cell r="K29371" t="str">
            <v>SILICON</v>
          </cell>
          <cell r="L29371" t="str">
            <v>Hardware</v>
          </cell>
        </row>
        <row r="29372">
          <cell r="A29372">
            <v>10304129</v>
          </cell>
          <cell r="B29372" t="str">
            <v>KA-D55-PLASTIC REFLECTOR-GUN BLACK</v>
          </cell>
          <cell r="C29372">
            <v>35</v>
          </cell>
          <cell r="D29372">
            <v>78.7226</v>
          </cell>
          <cell r="I29372" t="str">
            <v>No</v>
          </cell>
          <cell r="J29372" t="str">
            <v>NOS</v>
          </cell>
          <cell r="K29372" t="str">
            <v>SILICON</v>
          </cell>
          <cell r="L29372" t="str">
            <v>Hardware</v>
          </cell>
        </row>
        <row r="29373">
          <cell r="A29373">
            <v>10304128</v>
          </cell>
          <cell r="B29373" t="str">
            <v>MLD SILICON-GASKET-SK04131225-45W-IP65-REC-DL</v>
          </cell>
          <cell r="C29373">
            <v>388</v>
          </cell>
          <cell r="D29373">
            <v>6</v>
          </cell>
          <cell r="E29373" t="str">
            <v>SHORE HARDNESS -60</v>
          </cell>
          <cell r="G29373" t="str">
            <v>\\ati-server\JILLP - Attachment\DWG_NO._SK04131225 (1)_45W.pdf</v>
          </cell>
          <cell r="H29373">
            <v>152748</v>
          </cell>
          <cell r="I29373" t="str">
            <v>No</v>
          </cell>
          <cell r="J29373" t="str">
            <v>NOS</v>
          </cell>
          <cell r="K29373" t="str">
            <v>SILICON</v>
          </cell>
          <cell r="L29373" t="str">
            <v>Hardware</v>
          </cell>
        </row>
        <row r="29374">
          <cell r="A29374">
            <v>10304127</v>
          </cell>
          <cell r="B29374" t="str">
            <v>MLD SILICON-GASKET-SK03131225-35W-IP65-REC-DL</v>
          </cell>
          <cell r="C29374">
            <v>404</v>
          </cell>
          <cell r="D29374">
            <v>5.25</v>
          </cell>
          <cell r="E29374" t="str">
            <v>SHORE HARDNESS -60</v>
          </cell>
          <cell r="G29374" t="str">
            <v>\\ati-server\JILLP - Attachment\DWG_NO._SK03131225 (1)_35W.pdf</v>
          </cell>
          <cell r="H29374">
            <v>152747</v>
          </cell>
          <cell r="I29374" t="str">
            <v>No</v>
          </cell>
          <cell r="J29374" t="str">
            <v>NOS</v>
          </cell>
          <cell r="K29374" t="str">
            <v>SILICON</v>
          </cell>
          <cell r="L29374" t="str">
            <v>Hardware</v>
          </cell>
        </row>
        <row r="29375">
          <cell r="A29375">
            <v>10304126</v>
          </cell>
          <cell r="B29375" t="str">
            <v>MLD SILICON-GASKET-SK02131225-25W-IP65-REC-DL</v>
          </cell>
          <cell r="C29375">
            <v>404</v>
          </cell>
          <cell r="D29375">
            <v>5.25</v>
          </cell>
          <cell r="E29375" t="str">
            <v>SHORE HARDNESS -60</v>
          </cell>
          <cell r="G29375" t="str">
            <v>\\ati-server\JILLP - Attachment\DWG_NO._SK02131225 (1)_25W.pdf</v>
          </cell>
          <cell r="H29375">
            <v>152746</v>
          </cell>
          <cell r="I29375" t="str">
            <v>No</v>
          </cell>
          <cell r="J29375" t="str">
            <v>NOS</v>
          </cell>
          <cell r="K29375" t="str">
            <v>SILICON</v>
          </cell>
          <cell r="L29375" t="str">
            <v>Hardware</v>
          </cell>
        </row>
        <row r="29376">
          <cell r="A29376">
            <v>10304125</v>
          </cell>
          <cell r="B29376" t="str">
            <v>MLD SILICON-GASKET-SK01131225-12W-IP65-REC-DL</v>
          </cell>
          <cell r="C29376">
            <v>218</v>
          </cell>
          <cell r="D29376">
            <v>3</v>
          </cell>
          <cell r="E29376" t="str">
            <v>SHORE HARDNESS -60</v>
          </cell>
          <cell r="G29376" t="str">
            <v>\\ati-server\JILLP - Attachment\DWG_NO._SK01131225 (1)_12W.pdf</v>
          </cell>
          <cell r="H29376">
            <v>152744</v>
          </cell>
          <cell r="I29376" t="str">
            <v>No</v>
          </cell>
          <cell r="J29376" t="str">
            <v>NOS</v>
          </cell>
          <cell r="K29376" t="str">
            <v>SILICON</v>
          </cell>
          <cell r="L29376" t="str">
            <v>Hardware</v>
          </cell>
        </row>
        <row r="29377">
          <cell r="A29377">
            <v>10304124</v>
          </cell>
          <cell r="B29377" t="str">
            <v>ECL PRO-WG-DRIVER-BOX-RM-MAKROLON-2407</v>
          </cell>
          <cell r="C29377">
            <v>0</v>
          </cell>
          <cell r="D29377">
            <v>225</v>
          </cell>
          <cell r="I29377" t="str">
            <v>No</v>
          </cell>
          <cell r="J29377" t="str">
            <v>KGS</v>
          </cell>
          <cell r="K29377" t="str">
            <v>PLASTIC PMMA</v>
          </cell>
          <cell r="L29377" t="str">
            <v>Hardware</v>
          </cell>
        </row>
        <row r="29378">
          <cell r="A29378">
            <v>10304123</v>
          </cell>
          <cell r="B29378" t="str">
            <v>ECL PRO-WG-DIFFUSER-RM-MAKROLON-2405</v>
          </cell>
          <cell r="C29378">
            <v>0</v>
          </cell>
          <cell r="D29378">
            <v>235</v>
          </cell>
          <cell r="I29378" t="str">
            <v>No</v>
          </cell>
          <cell r="J29378" t="str">
            <v>KGS</v>
          </cell>
          <cell r="K29378" t="str">
            <v>PLASTIC PMMA</v>
          </cell>
          <cell r="L29378" t="str">
            <v>Hardware</v>
          </cell>
        </row>
        <row r="29379">
          <cell r="A29379">
            <v>10304122</v>
          </cell>
          <cell r="B29379" t="str">
            <v>SILICON-GASKET-LENS-HB-80-100W-BO191-BO195</v>
          </cell>
          <cell r="C29379">
            <v>1418</v>
          </cell>
          <cell r="D29379">
            <v>8.7057000000000002</v>
          </cell>
          <cell r="G29379" t="str">
            <v>\\ati-server\JILLP - Attachment\SILICON-GASKET-LENS-HB-80-100W-BO191-BO195 (1).pdf</v>
          </cell>
          <cell r="H29379">
            <v>149335</v>
          </cell>
          <cell r="I29379" t="str">
            <v>No</v>
          </cell>
          <cell r="J29379" t="str">
            <v>NOS</v>
          </cell>
          <cell r="K29379" t="str">
            <v>SILICON</v>
          </cell>
          <cell r="L29379" t="str">
            <v>Hardware</v>
          </cell>
        </row>
        <row r="29380">
          <cell r="A29380">
            <v>10304121</v>
          </cell>
          <cell r="B29380" t="str">
            <v>SILICON-GASKET-ECL PRO-HB-150-200W-PDC-DRIVER-BOX-TOP-COVER</v>
          </cell>
          <cell r="C29380">
            <v>6677</v>
          </cell>
          <cell r="D29380">
            <v>14.5</v>
          </cell>
          <cell r="G29380" t="str">
            <v>\\ati-server\JILLP - Attachment\SILICON-GASKET-ECL PRO-HB-150-200W-DRIVER-BOX-TOP-COVER (2).PDF</v>
          </cell>
          <cell r="H29380">
            <v>149326</v>
          </cell>
          <cell r="I29380" t="str">
            <v>No</v>
          </cell>
          <cell r="J29380" t="str">
            <v>NOS</v>
          </cell>
          <cell r="K29380" t="str">
            <v>SILICON</v>
          </cell>
          <cell r="L29380" t="str">
            <v>Hardware</v>
          </cell>
        </row>
        <row r="29381">
          <cell r="A29381">
            <v>10304120</v>
          </cell>
          <cell r="B29381" t="str">
            <v>SILICON-GASKET-ECL PRO-HB-100W-PDC-DRIVER-BOX-TOP-COVER</v>
          </cell>
          <cell r="C29381">
            <v>4374</v>
          </cell>
          <cell r="D29381">
            <v>13</v>
          </cell>
          <cell r="G29381" t="str">
            <v>\\ati-server\JILLP - Attachment\SILICON-GASKET-ECL PRO-HB-100W-DRIVER-BOX-TOP-COVER.PDF</v>
          </cell>
          <cell r="H29381">
            <v>148375</v>
          </cell>
          <cell r="I29381" t="str">
            <v>No</v>
          </cell>
          <cell r="J29381" t="str">
            <v>NOS</v>
          </cell>
          <cell r="K29381" t="str">
            <v>SILICON</v>
          </cell>
          <cell r="L29381" t="str">
            <v>Hardware</v>
          </cell>
        </row>
        <row r="29382">
          <cell r="A29382">
            <v>10304119</v>
          </cell>
          <cell r="B29382" t="str">
            <v>SILICON GASKET LENS-R1-STL-BO236-BO237-70W</v>
          </cell>
          <cell r="C29382">
            <v>994</v>
          </cell>
          <cell r="D29382">
            <v>6</v>
          </cell>
          <cell r="G29382" t="str">
            <v>\\ati-server\JILLP - Attachment\BO236-237-25x1-T2 GASKET.pdf</v>
          </cell>
          <cell r="H29382">
            <v>168810</v>
          </cell>
          <cell r="I29382" t="str">
            <v>No</v>
          </cell>
          <cell r="J29382" t="str">
            <v>NOS</v>
          </cell>
          <cell r="K29382" t="str">
            <v>SILICON</v>
          </cell>
          <cell r="L29382" t="str">
            <v>Hardware</v>
          </cell>
        </row>
        <row r="29383">
          <cell r="A29383">
            <v>10304118</v>
          </cell>
          <cell r="B29383" t="str">
            <v>WG SILICON DIFFUSER GASKET-36W- 40W</v>
          </cell>
          <cell r="C29383">
            <v>7314</v>
          </cell>
          <cell r="D29383">
            <v>4.5</v>
          </cell>
          <cell r="G29383" t="str">
            <v>\\ati-server\JILLP - Attachment\35W_WELLGLASS_GASKET_FOR_DIFFUSER_-25-07-2025[1].PDF</v>
          </cell>
          <cell r="H29383">
            <v>126379</v>
          </cell>
          <cell r="I29383" t="str">
            <v>No</v>
          </cell>
          <cell r="J29383" t="str">
            <v>NOS</v>
          </cell>
          <cell r="K29383" t="str">
            <v>SILICON</v>
          </cell>
          <cell r="L29383" t="str">
            <v>Hardware</v>
          </cell>
        </row>
        <row r="29384">
          <cell r="A29384">
            <v>10304117</v>
          </cell>
          <cell r="B29384" t="str">
            <v>SILICON GASKET-LENS-R1-STL-120W-BO241 &amp; BO242</v>
          </cell>
          <cell r="C29384">
            <v>2500</v>
          </cell>
          <cell r="D29384">
            <v>8.8987999999999996</v>
          </cell>
          <cell r="G29384" t="str">
            <v>\\ati-server\JILLP - Attachment\BO241-36X1-GASKET.pdf</v>
          </cell>
          <cell r="H29384">
            <v>169491</v>
          </cell>
          <cell r="I29384" t="str">
            <v>No</v>
          </cell>
          <cell r="J29384" t="str">
            <v>NOS</v>
          </cell>
          <cell r="K29384" t="str">
            <v>SILICON</v>
          </cell>
          <cell r="L29384" t="str">
            <v>Hardware</v>
          </cell>
        </row>
        <row r="29385">
          <cell r="A29385">
            <v>10304115</v>
          </cell>
          <cell r="B29385" t="str">
            <v>SILICON GASKET-LENS-BO-239-240-STL-90W</v>
          </cell>
          <cell r="C29385">
            <v>1614</v>
          </cell>
          <cell r="D29385">
            <v>7.6252000000000004</v>
          </cell>
          <cell r="G29385" t="str">
            <v>\\ATI-SERVER\JILLP - Attachment\25W WATT LENS GAKSET.PDF</v>
          </cell>
          <cell r="I29385" t="str">
            <v>No</v>
          </cell>
          <cell r="J29385" t="str">
            <v>NOS</v>
          </cell>
          <cell r="K29385" t="str">
            <v>SILICON</v>
          </cell>
          <cell r="L29385" t="str">
            <v>Hardware</v>
          </cell>
        </row>
        <row r="29386">
          <cell r="A29386">
            <v>10304113</v>
          </cell>
          <cell r="B29386" t="str">
            <v>SILICON GASKET LENS-R1-STL BO57 &amp; BO58(NOT IN USED)</v>
          </cell>
          <cell r="C29386">
            <v>0</v>
          </cell>
          <cell r="D29386">
            <v>3.5</v>
          </cell>
          <cell r="G29386" t="str">
            <v>\\ATI-SERVER\JILLP - Attachment\25W WATT LENS GAKSET.PDF</v>
          </cell>
          <cell r="I29386" t="str">
            <v>Yes</v>
          </cell>
          <cell r="J29386" t="str">
            <v>NOS</v>
          </cell>
          <cell r="K29386" t="str">
            <v>SILICON</v>
          </cell>
          <cell r="L29386" t="str">
            <v>Hardware</v>
          </cell>
        </row>
        <row r="29387">
          <cell r="A29387">
            <v>10304111</v>
          </cell>
          <cell r="B29387" t="str">
            <v>SILICON GASKET-LENS-R1-STL-25W-BO234 &amp; BO235</v>
          </cell>
          <cell r="C29387">
            <v>2869</v>
          </cell>
          <cell r="D29387">
            <v>2.5417000000000001</v>
          </cell>
          <cell r="G29387" t="str">
            <v>\\ati-server\JILLP - Attachment\BO234-24X1- GASKET.pdf;\\ati-server\JILLP - Attachment\BO235-7X1- GASKET.pdf</v>
          </cell>
          <cell r="H29387">
            <v>168959</v>
          </cell>
          <cell r="I29387" t="str">
            <v>No</v>
          </cell>
          <cell r="J29387" t="str">
            <v>NOS</v>
          </cell>
          <cell r="K29387" t="str">
            <v>SILICON</v>
          </cell>
          <cell r="L29387" t="str">
            <v>Hardware</v>
          </cell>
        </row>
        <row r="29388">
          <cell r="A29388">
            <v>10304110</v>
          </cell>
          <cell r="B29388" t="str">
            <v>SILICON GASKET HTD-110-FSJQ</v>
          </cell>
          <cell r="C29388">
            <v>2437</v>
          </cell>
          <cell r="D29388">
            <v>11</v>
          </cell>
          <cell r="G29388" t="str">
            <v>\\ATI-SERVER\JILLP - Attachment\25W WATT LENS GAKSET.PDF</v>
          </cell>
          <cell r="I29388" t="str">
            <v>No</v>
          </cell>
          <cell r="J29388" t="str">
            <v>NOS</v>
          </cell>
          <cell r="K29388" t="str">
            <v>SILICON</v>
          </cell>
          <cell r="L29388" t="str">
            <v>Hardware</v>
          </cell>
        </row>
        <row r="29389">
          <cell r="A29389">
            <v>10304109</v>
          </cell>
          <cell r="B29389" t="str">
            <v>SILICON GASKET LENS-R1-STL-35W-45W- BO57 &amp; BO58</v>
          </cell>
          <cell r="C29389">
            <v>5188</v>
          </cell>
          <cell r="D29389">
            <v>3.5236000000000001</v>
          </cell>
          <cell r="G29389" t="str">
            <v>\\ati-server\JILLP - Attachment\BO57 &amp; 58 GASKET.pdf</v>
          </cell>
          <cell r="H29389">
            <v>185509</v>
          </cell>
          <cell r="I29389" t="str">
            <v>No</v>
          </cell>
          <cell r="J29389" t="str">
            <v>NOS</v>
          </cell>
          <cell r="K29389" t="str">
            <v>SILICON</v>
          </cell>
          <cell r="L29389" t="str">
            <v>Hardware</v>
          </cell>
        </row>
        <row r="29390">
          <cell r="A29390">
            <v>10304108</v>
          </cell>
          <cell r="B29390" t="str">
            <v>SILICON MOULDED GASKET -Y SHP FOR WIPRO CANOPY</v>
          </cell>
          <cell r="C29390">
            <v>1216</v>
          </cell>
          <cell r="D29390">
            <v>25</v>
          </cell>
          <cell r="G29390" t="str">
            <v>\\ati-server\JILLP - Attachment\80W UNDER CANOPY GLASS GASKET.PDF</v>
          </cell>
          <cell r="H29390">
            <v>111621</v>
          </cell>
          <cell r="I29390" t="str">
            <v>No</v>
          </cell>
          <cell r="J29390" t="str">
            <v>NOS</v>
          </cell>
          <cell r="K29390" t="str">
            <v>SILICON</v>
          </cell>
          <cell r="L29390" t="str">
            <v>Hardware</v>
          </cell>
        </row>
        <row r="29391">
          <cell r="A29391">
            <v>10304107</v>
          </cell>
          <cell r="B29391" t="str">
            <v>WHT-SILICON-CAP-FOR-TUNABLE-PTD</v>
          </cell>
          <cell r="C29391">
            <v>39117</v>
          </cell>
          <cell r="D29391">
            <v>0.65</v>
          </cell>
          <cell r="G29391" t="str">
            <v>\\ATI-SERVER\JILLP - Attachment\JSDL200W STREETLIGHT BACK COVER GASKET.PDF</v>
          </cell>
          <cell r="I29391" t="str">
            <v>No</v>
          </cell>
          <cell r="J29391" t="str">
            <v>NOS</v>
          </cell>
          <cell r="K29391" t="str">
            <v>SILICON</v>
          </cell>
          <cell r="L29391" t="str">
            <v>Hardware</v>
          </cell>
        </row>
        <row r="29392">
          <cell r="A29392">
            <v>10304106</v>
          </cell>
          <cell r="B29392" t="str">
            <v>SILICON GASKET HTD-90-FSJQ</v>
          </cell>
          <cell r="C29392">
            <v>3373</v>
          </cell>
          <cell r="D29392">
            <v>9</v>
          </cell>
          <cell r="G29392" t="str">
            <v>\\ATI-SERVER\JILLP - Attachment\JSDL200W STREETLIGHT BACK COVER GASKET.PDF</v>
          </cell>
          <cell r="I29392" t="str">
            <v>No</v>
          </cell>
          <cell r="J29392" t="str">
            <v>NOS</v>
          </cell>
          <cell r="K29392" t="str">
            <v>SILICON</v>
          </cell>
          <cell r="L29392" t="str">
            <v>Hardware</v>
          </cell>
        </row>
        <row r="29393">
          <cell r="A29393">
            <v>10304105</v>
          </cell>
          <cell r="B29393" t="str">
            <v>SILICON GASKET HTD-70-FSJQ</v>
          </cell>
          <cell r="C29393">
            <v>3446</v>
          </cell>
          <cell r="D29393">
            <v>9.7401</v>
          </cell>
          <cell r="G29393" t="str">
            <v>\\ATI-SERVER\JILLP - Attachment\JSDL200W STREETLIGHT BACK COVER GASKET.PDF</v>
          </cell>
          <cell r="I29393" t="str">
            <v>No</v>
          </cell>
          <cell r="J29393" t="str">
            <v>NOS</v>
          </cell>
          <cell r="K29393" t="str">
            <v>SILICON</v>
          </cell>
          <cell r="L29393" t="str">
            <v>Hardware</v>
          </cell>
        </row>
        <row r="29394">
          <cell r="A29394">
            <v>10304104</v>
          </cell>
          <cell r="B29394" t="str">
            <v>SILICON GASKET HTD-50-FSJQ</v>
          </cell>
          <cell r="C29394">
            <v>5298</v>
          </cell>
          <cell r="D29394">
            <v>6</v>
          </cell>
          <cell r="G29394" t="str">
            <v>\\ATI-SERVER\JILLP - Attachment\JSDL200W STREETLIGHT BACK COVER GASKET.PDF</v>
          </cell>
          <cell r="I29394" t="str">
            <v>No</v>
          </cell>
          <cell r="J29394" t="str">
            <v>NOS</v>
          </cell>
          <cell r="K29394" t="str">
            <v>SILICON</v>
          </cell>
          <cell r="L29394" t="str">
            <v>Hardware</v>
          </cell>
        </row>
        <row r="29395">
          <cell r="A29395">
            <v>10304103</v>
          </cell>
          <cell r="B29395" t="str">
            <v>PH/ECL-STL-JSDL-BACK COVER-200W-SILICON GASKET</v>
          </cell>
          <cell r="C29395">
            <v>100</v>
          </cell>
          <cell r="D29395">
            <v>13.44</v>
          </cell>
          <cell r="E29395" t="str">
            <v>DIMENSION-3.50X4MM</v>
          </cell>
          <cell r="G29395" t="str">
            <v>\\ati-server\JILLP - Attachment\JSDL200W STREETLIGHT BACK COVER GASKET.PDF</v>
          </cell>
          <cell r="H29395">
            <v>91064</v>
          </cell>
          <cell r="I29395" t="str">
            <v>No</v>
          </cell>
          <cell r="J29395" t="str">
            <v>NOS</v>
          </cell>
          <cell r="K29395" t="str">
            <v>SILICON</v>
          </cell>
          <cell r="L29395" t="str">
            <v>Hardware</v>
          </cell>
        </row>
        <row r="29396">
          <cell r="A29396">
            <v>10304102</v>
          </cell>
          <cell r="B29396" t="str">
            <v>SILICON GASKET-LENS-STL-JSDL-200W</v>
          </cell>
          <cell r="C29396">
            <v>200</v>
          </cell>
          <cell r="D29396">
            <v>6.72</v>
          </cell>
          <cell r="E29396" t="str">
            <v>DIMENSION-192X96X6MM</v>
          </cell>
          <cell r="G29396" t="str">
            <v>\\ati-server\JILLP - Attachment\JSDL200W STREETLIGHT LENS GASKET.PDF</v>
          </cell>
          <cell r="H29396">
            <v>91063</v>
          </cell>
          <cell r="I29396" t="str">
            <v>No</v>
          </cell>
          <cell r="J29396" t="str">
            <v>NOS</v>
          </cell>
          <cell r="K29396" t="str">
            <v>SILICON</v>
          </cell>
          <cell r="L29396" t="str">
            <v>Hardware</v>
          </cell>
        </row>
        <row r="29397">
          <cell r="A29397">
            <v>10304101</v>
          </cell>
          <cell r="B29397" t="str">
            <v>SILICON GASKET UNECO FIXED 12W</v>
          </cell>
          <cell r="C29397">
            <v>0</v>
          </cell>
          <cell r="D29397">
            <v>0</v>
          </cell>
          <cell r="G29397" t="str">
            <v>\\ati-server\JILLP - Attachment\GASKET 12W UNECO FIX.PDF</v>
          </cell>
          <cell r="H29397">
            <v>88506</v>
          </cell>
          <cell r="I29397" t="str">
            <v>No</v>
          </cell>
          <cell r="J29397" t="str">
            <v>NOS</v>
          </cell>
          <cell r="K29397" t="str">
            <v>SILICON</v>
          </cell>
          <cell r="L29397" t="str">
            <v>Hardware</v>
          </cell>
        </row>
        <row r="29398">
          <cell r="A29398">
            <v>10304100</v>
          </cell>
          <cell r="B29398" t="str">
            <v>O RING-NITRILE-3.2X8X2.4MM(70-80 SHORE HARDNESS)</v>
          </cell>
          <cell r="C29398">
            <v>1888</v>
          </cell>
          <cell r="D29398">
            <v>1</v>
          </cell>
          <cell r="E29398" t="str">
            <v>REMARK - 12NC-441532665530  -Shore Hardness75-80</v>
          </cell>
          <cell r="G29398" t="str">
            <v>\\ati-server\JILLP - Attachment\441532665530-110-1_O Ring.pdf</v>
          </cell>
          <cell r="H29398">
            <v>83356</v>
          </cell>
          <cell r="I29398" t="str">
            <v>No</v>
          </cell>
          <cell r="J29398" t="str">
            <v>NOS</v>
          </cell>
          <cell r="K29398" t="str">
            <v>SILICON</v>
          </cell>
          <cell r="L29398" t="str">
            <v>Hardware</v>
          </cell>
        </row>
        <row r="29399">
          <cell r="A29399">
            <v>10304099</v>
          </cell>
          <cell r="B29399" t="str">
            <v>SILICON HARD SPONGE-EXTRUDED GASKET-0.66MTR</v>
          </cell>
          <cell r="C29399">
            <v>530.36</v>
          </cell>
          <cell r="D29399">
            <v>19.68</v>
          </cell>
          <cell r="E29399" t="str">
            <v>12 NC-441532667940</v>
          </cell>
          <cell r="G29399" t="str">
            <v>\\ati-server\JILLP - Attachment\441532667940 Hard Sponge Gasket_4.6mm.pdf</v>
          </cell>
          <cell r="H29399">
            <v>82396</v>
          </cell>
          <cell r="I29399" t="str">
            <v>No</v>
          </cell>
          <cell r="J29399" t="str">
            <v>NOS</v>
          </cell>
          <cell r="K29399" t="str">
            <v>SILICON</v>
          </cell>
          <cell r="L29399" t="str">
            <v>Hardware</v>
          </cell>
        </row>
        <row r="29400">
          <cell r="A29400">
            <v>10304098</v>
          </cell>
          <cell r="B29400" t="str">
            <v>XTO CURVI SUS SILICON RUBBER EXTRUSION</v>
          </cell>
          <cell r="C29400">
            <v>130.06399999999999</v>
          </cell>
          <cell r="D29400">
            <v>15.5</v>
          </cell>
          <cell r="G29400" t="str">
            <v>\\ATI-SERVER\JILLP - Attachment\SILICON RUBBER EXTRUSION FOR CURVILINEAR (1).PDF</v>
          </cell>
          <cell r="I29400" t="str">
            <v>No</v>
          </cell>
          <cell r="J29400" t="str">
            <v>MTR</v>
          </cell>
          <cell r="K29400" t="str">
            <v>SILICON</v>
          </cell>
          <cell r="L29400" t="str">
            <v>Hardware</v>
          </cell>
        </row>
        <row r="29401">
          <cell r="A29401">
            <v>10304097</v>
          </cell>
          <cell r="B29401" t="str">
            <v>REO-STL-LENS GASKET-50X1-50W</v>
          </cell>
          <cell r="C29401">
            <v>0</v>
          </cell>
          <cell r="D29401">
            <v>0</v>
          </cell>
          <cell r="E29401" t="str">
            <v>SILICON RUBBER-HARDNESS- 40-50 SHORE A</v>
          </cell>
          <cell r="G29401" t="str">
            <v>\\ati-server\JILLP - Attachment\50W REO STREETLIGHT LENS GASKET.PDF</v>
          </cell>
          <cell r="H29401">
            <v>75152</v>
          </cell>
          <cell r="I29401" t="str">
            <v>No</v>
          </cell>
          <cell r="J29401" t="str">
            <v>NOS</v>
          </cell>
          <cell r="K29401" t="str">
            <v>SILICON</v>
          </cell>
          <cell r="L29401" t="str">
            <v>Hardware</v>
          </cell>
        </row>
        <row r="29402">
          <cell r="A29402">
            <v>10304096</v>
          </cell>
          <cell r="B29402" t="str">
            <v>REO-STL-LENS GASKET-36X1-30W-36W</v>
          </cell>
          <cell r="C29402">
            <v>0</v>
          </cell>
          <cell r="D29402">
            <v>0</v>
          </cell>
          <cell r="E29402" t="str">
            <v>SILICON RUBBER-HARDNESS- 40-50 SHORE A</v>
          </cell>
          <cell r="G29402" t="str">
            <v>\\ati-server\JILLP - Attachment\30W REO STREETLIGHT LENS GASKET.PDF</v>
          </cell>
          <cell r="H29402">
            <v>75151</v>
          </cell>
          <cell r="I29402" t="str">
            <v>No</v>
          </cell>
          <cell r="J29402" t="str">
            <v>NOS</v>
          </cell>
          <cell r="K29402" t="str">
            <v>SILICON</v>
          </cell>
          <cell r="L29402" t="str">
            <v>Hardware</v>
          </cell>
        </row>
        <row r="29403">
          <cell r="A29403">
            <v>10304095</v>
          </cell>
          <cell r="B29403" t="str">
            <v>REO-STL-LENS GASKET-24X1-20W-25W</v>
          </cell>
          <cell r="C29403">
            <v>0</v>
          </cell>
          <cell r="D29403">
            <v>0</v>
          </cell>
          <cell r="E29403" t="str">
            <v>SILICON RUBBER-HARDNESS- 40-50 SHORE A</v>
          </cell>
          <cell r="G29403" t="str">
            <v>\\ati-server\JILLP - Attachment\20W REO STREETLIGHT LENS GASKET.PDF</v>
          </cell>
          <cell r="H29403">
            <v>75150</v>
          </cell>
          <cell r="I29403" t="str">
            <v>No</v>
          </cell>
          <cell r="J29403" t="str">
            <v>NOS</v>
          </cell>
          <cell r="K29403" t="str">
            <v>SILICON</v>
          </cell>
          <cell r="L29403" t="str">
            <v>Hardware</v>
          </cell>
        </row>
        <row r="29404">
          <cell r="A29404">
            <v>10304094</v>
          </cell>
          <cell r="B29404" t="str">
            <v>SILICON GASKET-LENS-OMPL-642-640-STL-90W</v>
          </cell>
          <cell r="C29404">
            <v>0</v>
          </cell>
          <cell r="D29404">
            <v>5</v>
          </cell>
          <cell r="G29404" t="str">
            <v>\\ATI-SERVER\JILLP - Attachment\25W WATT LENS GAKSET.PDF</v>
          </cell>
          <cell r="I29404" t="str">
            <v>No</v>
          </cell>
          <cell r="J29404" t="str">
            <v>NOS</v>
          </cell>
          <cell r="K29404" t="str">
            <v>SILICON</v>
          </cell>
          <cell r="L29404" t="str">
            <v>Hardware</v>
          </cell>
        </row>
        <row r="29405">
          <cell r="A29405">
            <v>10304093</v>
          </cell>
          <cell r="B29405" t="str">
            <v>RYTG-STL-HSG-60W-SILICON GASKET</v>
          </cell>
          <cell r="C29405">
            <v>41</v>
          </cell>
          <cell r="D29405">
            <v>18.760000000000002</v>
          </cell>
          <cell r="I29405" t="str">
            <v>No</v>
          </cell>
          <cell r="J29405" t="str">
            <v>NOS</v>
          </cell>
          <cell r="K29405" t="str">
            <v>SILICON</v>
          </cell>
          <cell r="L29405" t="str">
            <v>Hardware</v>
          </cell>
        </row>
        <row r="29406">
          <cell r="A29406">
            <v>10304092</v>
          </cell>
          <cell r="B29406" t="str">
            <v>SILICON GASKET-LENS-R1-STL-OMPL-641-643</v>
          </cell>
          <cell r="C29406">
            <v>0</v>
          </cell>
          <cell r="D29406">
            <v>8.5</v>
          </cell>
          <cell r="G29406" t="str">
            <v>\\ATI-SERVER\JILLP - Attachment\25W WATT LENS GAKSET.PDF</v>
          </cell>
          <cell r="I29406" t="str">
            <v>No</v>
          </cell>
          <cell r="J29406" t="str">
            <v>NOS</v>
          </cell>
          <cell r="K29406" t="str">
            <v>SILICON</v>
          </cell>
          <cell r="L29406" t="str">
            <v>Hardware</v>
          </cell>
        </row>
        <row r="29407">
          <cell r="A29407">
            <v>10304091</v>
          </cell>
          <cell r="B29407" t="str">
            <v>PH-R1-STL-JA-BACK COVER-90W-120W-MOULDED-SILICON GASKET</v>
          </cell>
          <cell r="C29407">
            <v>1861</v>
          </cell>
          <cell r="D29407">
            <v>16.7</v>
          </cell>
          <cell r="G29407" t="str">
            <v>\\ati-server\JILLP - Attachment\PH-R1-STL-JA-BACK COVER-90W-120W-MOULDED-SILICON GASKET.PDF</v>
          </cell>
          <cell r="H29407">
            <v>44575</v>
          </cell>
          <cell r="I29407" t="str">
            <v>No</v>
          </cell>
          <cell r="J29407" t="str">
            <v>NOS</v>
          </cell>
          <cell r="K29407" t="str">
            <v>SILICON</v>
          </cell>
          <cell r="L29407" t="str">
            <v>Hardware</v>
          </cell>
        </row>
        <row r="29408">
          <cell r="A29408">
            <v>10304090</v>
          </cell>
          <cell r="B29408" t="str">
            <v>SILICON GASKET LENS-R1-STL OK142 &amp; OK141</v>
          </cell>
          <cell r="C29408">
            <v>0</v>
          </cell>
          <cell r="D29408">
            <v>3</v>
          </cell>
          <cell r="G29408" t="str">
            <v>\\ati-server\JILLP - Attachment\45W R1 STREETLIGHT LENS GASKET.PDF</v>
          </cell>
          <cell r="H29408">
            <v>40756</v>
          </cell>
          <cell r="I29408" t="str">
            <v>No</v>
          </cell>
          <cell r="J29408" t="str">
            <v>NOS</v>
          </cell>
          <cell r="K29408" t="str">
            <v>SILICON</v>
          </cell>
          <cell r="L29408" t="str">
            <v>Hardware</v>
          </cell>
        </row>
        <row r="29409">
          <cell r="A29409">
            <v>10304089</v>
          </cell>
          <cell r="B29409" t="str">
            <v>SILICON GASKET-LENS-R1-STL-OM180-IP 24X1</v>
          </cell>
          <cell r="C29409">
            <v>0</v>
          </cell>
          <cell r="D29409">
            <v>3</v>
          </cell>
          <cell r="G29409" t="str">
            <v>\\ati-server\JILLP - Attachment\25W WATT LENS GAKSET.PDF</v>
          </cell>
          <cell r="H29409">
            <v>40754</v>
          </cell>
          <cell r="I29409" t="str">
            <v>No</v>
          </cell>
          <cell r="J29409" t="str">
            <v>NOS</v>
          </cell>
          <cell r="K29409" t="str">
            <v>SILICON</v>
          </cell>
          <cell r="L29409" t="str">
            <v>Hardware</v>
          </cell>
        </row>
        <row r="29410">
          <cell r="A29410">
            <v>10304088</v>
          </cell>
          <cell r="B29410" t="str">
            <v>PH-R1-STL-JA-BACK COVER-70W-MOULDED-SILICON GASKET</v>
          </cell>
          <cell r="C29410">
            <v>196</v>
          </cell>
          <cell r="D29410">
            <v>13.5</v>
          </cell>
          <cell r="G29410" t="str">
            <v>\\ati-server\JILLP - Attachment\70 WATT COVER GAKSET.PDF;\\ati-server\JILLP - Attachment\R02 70 WATT COVER GAKSET 260702.PDF</v>
          </cell>
          <cell r="H29410">
            <v>40537</v>
          </cell>
          <cell r="I29410" t="str">
            <v>No</v>
          </cell>
          <cell r="J29410" t="str">
            <v>NOS</v>
          </cell>
          <cell r="K29410" t="str">
            <v>SILICON</v>
          </cell>
          <cell r="L29410" t="str">
            <v>Hardware</v>
          </cell>
        </row>
        <row r="29411">
          <cell r="A29411">
            <v>10304087</v>
          </cell>
          <cell r="B29411" t="str">
            <v>PH-R1-STL-JA-BACK COVER-25W-45W-MOULDED-SILICON GASKET</v>
          </cell>
          <cell r="C29411">
            <v>6002</v>
          </cell>
          <cell r="D29411">
            <v>10</v>
          </cell>
          <cell r="G29411" t="str">
            <v>\\ati-server\JILLP - Attachment\25-45 WATT COVER GAKSET.PDF</v>
          </cell>
          <cell r="H29411">
            <v>40536</v>
          </cell>
          <cell r="I29411" t="str">
            <v>No</v>
          </cell>
          <cell r="J29411" t="str">
            <v>NOS</v>
          </cell>
          <cell r="K29411" t="str">
            <v>SILICON</v>
          </cell>
          <cell r="L29411" t="str">
            <v>Hardware</v>
          </cell>
        </row>
        <row r="29412">
          <cell r="A29412">
            <v>10304086</v>
          </cell>
          <cell r="B29412" t="str">
            <v>PH-STL-45W-RY-HSG-SILICON GASKET</v>
          </cell>
          <cell r="C29412">
            <v>14</v>
          </cell>
          <cell r="D29412">
            <v>14.78</v>
          </cell>
          <cell r="E29412" t="str">
            <v>DRG. NO.: JI-DD-PH-ST-N368/R-0</v>
          </cell>
          <cell r="G29412" t="str">
            <v>\\ati-server\JILLP - Attachment\45W PHILIPS RY ST GASKET.PDF</v>
          </cell>
          <cell r="H29412">
            <v>35216</v>
          </cell>
          <cell r="I29412" t="str">
            <v>No</v>
          </cell>
          <cell r="J29412" t="str">
            <v>NOS</v>
          </cell>
          <cell r="K29412" t="str">
            <v>SILICON</v>
          </cell>
          <cell r="L29412" t="str">
            <v>Hardware</v>
          </cell>
        </row>
        <row r="29413">
          <cell r="A29413">
            <v>10304085</v>
          </cell>
          <cell r="B29413" t="str">
            <v>ECLHB80-100 LENS GASKET-OM-447/603</v>
          </cell>
          <cell r="C29413">
            <v>193</v>
          </cell>
          <cell r="D29413">
            <v>15</v>
          </cell>
          <cell r="E29413" t="str">
            <v>MATERIAL: SILICON,DRG. NO.: JI-DD-ECL-N361-10304085-/R-0, 80W/100W ECL HIGHBAY 600 LENS GASKET</v>
          </cell>
          <cell r="G29413" t="str">
            <v>\\ati-server\JILLP - Attachment\10304085 - 80W-100W ECL HIGHBAY  LENS GASKET.PDF</v>
          </cell>
          <cell r="H29413">
            <v>33955</v>
          </cell>
          <cell r="I29413" t="str">
            <v>No</v>
          </cell>
          <cell r="J29413" t="str">
            <v>NOS</v>
          </cell>
          <cell r="K29413" t="str">
            <v>SILICON</v>
          </cell>
          <cell r="L29413" t="str">
            <v>Hardware</v>
          </cell>
        </row>
        <row r="29414">
          <cell r="A29414">
            <v>10304084</v>
          </cell>
          <cell r="B29414" t="str">
            <v>ECLHB80-100 DRVR BOX GASKET</v>
          </cell>
          <cell r="C29414">
            <v>837</v>
          </cell>
          <cell r="D29414">
            <v>11</v>
          </cell>
          <cell r="E29414" t="str">
            <v>MATERIAL : SILICON, DRG. NO.:JI-DD-ECL-N360-10304084-/R-0,DIMENSION : 114X187MM</v>
          </cell>
          <cell r="G29414" t="str">
            <v>\\ati-server\JILLP - Attachment\10304084 - 80W-100W ECL HIGHBAY BACK COVER GASKET.PDF</v>
          </cell>
          <cell r="H29414">
            <v>33956</v>
          </cell>
          <cell r="I29414" t="str">
            <v>No</v>
          </cell>
          <cell r="J29414" t="str">
            <v>NOS</v>
          </cell>
          <cell r="K29414" t="str">
            <v>SILICON</v>
          </cell>
          <cell r="L29414" t="str">
            <v>Hardware</v>
          </cell>
        </row>
        <row r="29415">
          <cell r="A29415">
            <v>10304083</v>
          </cell>
          <cell r="B29415" t="str">
            <v>LENS GASKET-MGLX-TRADE-50X1-STL-50W</v>
          </cell>
          <cell r="C29415">
            <v>0</v>
          </cell>
          <cell r="D29415">
            <v>16.5</v>
          </cell>
          <cell r="E29415" t="str">
            <v>SILICON GASKET,DRG. NO.: JI-DD-HVL-50W-ST-336/R-0</v>
          </cell>
          <cell r="G29415" t="str">
            <v>\\ati-server\JILLP - Attachment\LENS GASKET.PDF</v>
          </cell>
          <cell r="H29415">
            <v>32632</v>
          </cell>
          <cell r="I29415" t="str">
            <v>No</v>
          </cell>
          <cell r="J29415" t="str">
            <v>NOS</v>
          </cell>
          <cell r="K29415" t="str">
            <v>SILICON</v>
          </cell>
          <cell r="L29415" t="str">
            <v>Hardware</v>
          </cell>
        </row>
        <row r="29416">
          <cell r="A29416">
            <v>10304082</v>
          </cell>
          <cell r="B29416" t="str">
            <v>ECLHB150 LENS GASKET</v>
          </cell>
          <cell r="C29416">
            <v>3310</v>
          </cell>
          <cell r="D29416">
            <v>12.85</v>
          </cell>
          <cell r="E29416" t="str">
            <v>DRG. NO.: JI-DD-ECL-150W-HIGHBAY-331/R-0, 150W HIGHBAY LENS GASKET</v>
          </cell>
          <cell r="G29416" t="str">
            <v>\\ati-server\JILLP - Attachment\LENS GASKET^150W HIGHBAY.PDF</v>
          </cell>
          <cell r="H29416">
            <v>28646</v>
          </cell>
          <cell r="I29416" t="str">
            <v>No</v>
          </cell>
          <cell r="J29416" t="str">
            <v>NOS</v>
          </cell>
          <cell r="K29416" t="str">
            <v>SILICON</v>
          </cell>
          <cell r="L29416" t="str">
            <v>Hardware</v>
          </cell>
        </row>
        <row r="29417">
          <cell r="A29417">
            <v>10304081</v>
          </cell>
          <cell r="B29417" t="str">
            <v>SILICON-WASHER-ID3-OD9-WHITE</v>
          </cell>
          <cell r="C29417">
            <v>5456</v>
          </cell>
          <cell r="D29417">
            <v>0.34</v>
          </cell>
          <cell r="E29417" t="str">
            <v>WASHER FOR ECLHB200</v>
          </cell>
          <cell r="G29417" t="str">
            <v>\\ati-server\JILLP - Attachment\FLAT WASHER (1).PDF</v>
          </cell>
          <cell r="H29417">
            <v>27635</v>
          </cell>
          <cell r="I29417" t="str">
            <v>No</v>
          </cell>
          <cell r="J29417" t="str">
            <v>NOS</v>
          </cell>
          <cell r="K29417" t="str">
            <v>SILICON</v>
          </cell>
          <cell r="L29417" t="str">
            <v>Hardware</v>
          </cell>
        </row>
        <row r="29418">
          <cell r="A29418">
            <v>10304080</v>
          </cell>
          <cell r="B29418" t="str">
            <v>ECLHB200 LENS-90⁰-OM608</v>
          </cell>
          <cell r="C29418">
            <v>742</v>
          </cell>
          <cell r="D29418">
            <v>150</v>
          </cell>
          <cell r="E29418" t="str">
            <v>OMPL-608 : IP_5050_90°_TUBE LENS_200W_Dia. 258mm</v>
          </cell>
          <cell r="G29418" t="str">
            <v>\\ati-server\JILLP - Attachment\OM608-1X1-3030,5050-90°.pdf</v>
          </cell>
          <cell r="H29418">
            <v>28656</v>
          </cell>
          <cell r="I29418" t="str">
            <v>No</v>
          </cell>
          <cell r="J29418" t="str">
            <v>NOS</v>
          </cell>
          <cell r="K29418" t="str">
            <v>SILICON</v>
          </cell>
          <cell r="L29418" t="str">
            <v>Hardware</v>
          </cell>
        </row>
        <row r="29419">
          <cell r="A29419">
            <v>10304079</v>
          </cell>
          <cell r="B29419" t="str">
            <v>ECLHB200 LENS GASKET</v>
          </cell>
          <cell r="C29419">
            <v>1908</v>
          </cell>
          <cell r="D29419">
            <v>14.55</v>
          </cell>
          <cell r="E29419" t="str">
            <v>MATERIAL : SILICON,DRG. NO.: JI-DD-ECL-200HB-LENS-GASKET-N314/R-0</v>
          </cell>
          <cell r="G29419" t="str">
            <v>\\ati-server\JILLP - Attachment\LENS GASKET^200W HIGHBAY.PDF</v>
          </cell>
          <cell r="H29419">
            <v>26100</v>
          </cell>
          <cell r="I29419" t="str">
            <v>No</v>
          </cell>
          <cell r="J29419" t="str">
            <v>NOS</v>
          </cell>
          <cell r="K29419" t="str">
            <v>SILICON</v>
          </cell>
          <cell r="L29419" t="str">
            <v>Hardware</v>
          </cell>
        </row>
        <row r="29420">
          <cell r="A29420">
            <v>10304078</v>
          </cell>
          <cell r="B29420" t="str">
            <v>ECLHB200 DRVR BOX GASKET</v>
          </cell>
          <cell r="C29420">
            <v>288</v>
          </cell>
          <cell r="D29420">
            <v>14.55</v>
          </cell>
          <cell r="E29420" t="str">
            <v>MATERIAL: SILICON,DRG. NO.:JI-DD-ECL-200HB-DRIVER-GASKET-N313/R-0,ECL 200W HB DRIVER GASKET</v>
          </cell>
          <cell r="G29420" t="str">
            <v>\\ati-server\JILLP - Attachment\DRIVER GASKET^200W HIGHBAY.PDF</v>
          </cell>
          <cell r="H29420">
            <v>26093</v>
          </cell>
          <cell r="I29420" t="str">
            <v>No</v>
          </cell>
          <cell r="J29420" t="str">
            <v>NOS</v>
          </cell>
          <cell r="K29420" t="str">
            <v>SILICON</v>
          </cell>
          <cell r="L29420" t="str">
            <v>Hardware</v>
          </cell>
        </row>
        <row r="29421">
          <cell r="A29421">
            <v>10304077</v>
          </cell>
          <cell r="B29421" t="str">
            <v>SILICON RUBBER EXTRUSION CURVILINEAR</v>
          </cell>
          <cell r="C29421">
            <v>888.524</v>
          </cell>
          <cell r="D29421">
            <v>29.1</v>
          </cell>
          <cell r="G29421" t="str">
            <v>\\ati-server\JILLP - Attachment\SILICON RUBBER EXTRUSION FOR CURVILINEAR (1).PDF</v>
          </cell>
          <cell r="H29421">
            <v>17043</v>
          </cell>
          <cell r="I29421" t="str">
            <v>No</v>
          </cell>
          <cell r="J29421" t="str">
            <v>MTR</v>
          </cell>
          <cell r="K29421" t="str">
            <v>SILICON</v>
          </cell>
          <cell r="L29421" t="str">
            <v>Hardware</v>
          </cell>
        </row>
        <row r="29422">
          <cell r="A29422">
            <v>10304076</v>
          </cell>
          <cell r="B29422" t="str">
            <v>LENS GASKET-MGLX-TRADE-24X1-STL-20W-30W</v>
          </cell>
          <cell r="C29422">
            <v>0</v>
          </cell>
          <cell r="D29422">
            <v>10</v>
          </cell>
          <cell r="E29422" t="str">
            <v>SILICON GASKET,DRG. NO.:JI-DD-TRADE-10304076-N272/R-0</v>
          </cell>
          <cell r="G29422" t="str">
            <v>\\ati-server\JILLP - Attachment\10304076-LENS GASKET-MGLX-TRADE-24X1-STL-20W-30W.PDF</v>
          </cell>
          <cell r="H29422">
            <v>15439</v>
          </cell>
          <cell r="I29422" t="str">
            <v>No</v>
          </cell>
          <cell r="J29422" t="str">
            <v>NOS</v>
          </cell>
          <cell r="K29422" t="str">
            <v>SILICON</v>
          </cell>
          <cell r="L29422" t="str">
            <v>Hardware</v>
          </cell>
        </row>
        <row r="29423">
          <cell r="A29423">
            <v>10304075</v>
          </cell>
          <cell r="B29423" t="str">
            <v>KA-J034-50-CHINA-SILICON-WASHER-OD9MM X ID4MM  X 2MM THK</v>
          </cell>
          <cell r="C29423">
            <v>0</v>
          </cell>
          <cell r="D29423">
            <v>7.6268000000000002</v>
          </cell>
          <cell r="I29423" t="str">
            <v>No</v>
          </cell>
          <cell r="J29423" t="str">
            <v>NOS</v>
          </cell>
          <cell r="K29423" t="str">
            <v>SILICON</v>
          </cell>
          <cell r="L29423" t="str">
            <v>Hardware</v>
          </cell>
        </row>
        <row r="29424">
          <cell r="A29424">
            <v>10304074</v>
          </cell>
          <cell r="B29424" t="str">
            <v>CHINA-SILICON WASHER-Ø11.5 X 0.9MM THK</v>
          </cell>
          <cell r="C29424">
            <v>2606</v>
          </cell>
          <cell r="D29424">
            <v>0.84789999999999999</v>
          </cell>
          <cell r="I29424" t="str">
            <v>No</v>
          </cell>
          <cell r="J29424" t="str">
            <v>NOS</v>
          </cell>
          <cell r="K29424" t="str">
            <v>SILICON</v>
          </cell>
          <cell r="L29424" t="str">
            <v>Hardware</v>
          </cell>
        </row>
        <row r="29425">
          <cell r="A29425">
            <v>10304073</v>
          </cell>
          <cell r="B29425" t="str">
            <v>PH-CITY STAR STL MLD-SILICON GASKET FOR LENS-25W-CCIND</v>
          </cell>
          <cell r="C29425">
            <v>0</v>
          </cell>
          <cell r="D29425">
            <v>0</v>
          </cell>
          <cell r="I29425" t="str">
            <v>No</v>
          </cell>
          <cell r="J29425" t="str">
            <v>NOS</v>
          </cell>
          <cell r="K29425" t="str">
            <v>SILICON</v>
          </cell>
          <cell r="L29425" t="str">
            <v>Hardware</v>
          </cell>
        </row>
        <row r="29426">
          <cell r="A29426">
            <v>10304072</v>
          </cell>
          <cell r="B29426" t="str">
            <v>PH-CITY STAR-STL MLD-SILICON GASKET FOR LENS-45W-CCIND</v>
          </cell>
          <cell r="C29426">
            <v>500</v>
          </cell>
          <cell r="D29426">
            <v>10.8917</v>
          </cell>
          <cell r="I29426" t="str">
            <v>No</v>
          </cell>
          <cell r="J29426" t="str">
            <v>NOS</v>
          </cell>
          <cell r="K29426" t="str">
            <v>SILICON</v>
          </cell>
          <cell r="L29426" t="str">
            <v>Hardware</v>
          </cell>
        </row>
        <row r="29427">
          <cell r="A29427">
            <v>10304071</v>
          </cell>
          <cell r="B29427" t="str">
            <v>PH-CITY STAR-STL MLD-SILICON GASKET FOR GEAR COVER-45W-CCIND</v>
          </cell>
          <cell r="C29427">
            <v>105</v>
          </cell>
          <cell r="D29427">
            <v>11.3513</v>
          </cell>
          <cell r="I29427" t="str">
            <v>No</v>
          </cell>
          <cell r="J29427" t="str">
            <v>NOS</v>
          </cell>
          <cell r="K29427" t="str">
            <v>SILICON</v>
          </cell>
          <cell r="L29427" t="str">
            <v>Hardware</v>
          </cell>
        </row>
        <row r="29428">
          <cell r="A29428">
            <v>10304070</v>
          </cell>
          <cell r="B29428" t="str">
            <v>SILICON-WASHER-14x18x2MM (BLACK)</v>
          </cell>
          <cell r="C29428">
            <v>0</v>
          </cell>
          <cell r="D29428">
            <v>0.8</v>
          </cell>
          <cell r="I29428" t="str">
            <v>No</v>
          </cell>
          <cell r="J29428" t="str">
            <v>NOS</v>
          </cell>
          <cell r="K29428" t="str">
            <v>SILICON</v>
          </cell>
          <cell r="L29428" t="str">
            <v>Hardware</v>
          </cell>
        </row>
        <row r="29429">
          <cell r="A29429">
            <v>10304069</v>
          </cell>
          <cell r="B29429" t="str">
            <v>BJFL-PRAZE-200W-MLD-SILICON-GASKET</v>
          </cell>
          <cell r="C29429">
            <v>0</v>
          </cell>
          <cell r="D29429">
            <v>0</v>
          </cell>
          <cell r="I29429" t="str">
            <v>No</v>
          </cell>
          <cell r="J29429" t="str">
            <v>NOS</v>
          </cell>
          <cell r="K29429" t="str">
            <v>SILICON</v>
          </cell>
          <cell r="L29429" t="str">
            <v>Hardware</v>
          </cell>
        </row>
        <row r="29430">
          <cell r="A29430">
            <v>10304068</v>
          </cell>
          <cell r="B29430" t="str">
            <v>BJFL-UC-100/80-MLD-SILICON-GASKET-WHITE</v>
          </cell>
          <cell r="C29430">
            <v>0</v>
          </cell>
          <cell r="D29430">
            <v>0</v>
          </cell>
          <cell r="I29430" t="str">
            <v>No</v>
          </cell>
          <cell r="J29430" t="str">
            <v>NOS</v>
          </cell>
          <cell r="K29430" t="str">
            <v>SILICON</v>
          </cell>
          <cell r="L29430" t="str">
            <v>Hardware</v>
          </cell>
        </row>
        <row r="29431">
          <cell r="A29431">
            <v>10304067</v>
          </cell>
          <cell r="B29431" t="str">
            <v>MLD SILICON-GASKET-OMPL-147-REV1-SH**-**SHORE-A</v>
          </cell>
          <cell r="C29431">
            <v>87</v>
          </cell>
          <cell r="D29431">
            <v>20.7073</v>
          </cell>
          <cell r="G29431" t="str">
            <v>\\ATI-SERVER\JILLP - Attachment\OM-146_GASKET DATA.pdf</v>
          </cell>
          <cell r="I29431" t="str">
            <v>No</v>
          </cell>
          <cell r="J29431" t="str">
            <v>NOS</v>
          </cell>
          <cell r="K29431" t="str">
            <v>SILICON</v>
          </cell>
          <cell r="L29431" t="str">
            <v>Hardware</v>
          </cell>
        </row>
        <row r="29432">
          <cell r="A29432">
            <v>10304066</v>
          </cell>
          <cell r="B29432" t="str">
            <v>JS-ECL-PRO-STL-120W-MLD-SILICON-GASKET FOR GLASS</v>
          </cell>
          <cell r="C29432">
            <v>0</v>
          </cell>
          <cell r="D29432">
            <v>0</v>
          </cell>
          <cell r="G29432" t="str">
            <v>\\ati-server\JILLP - Attachment\Core Range_Lens gasket_25W_H02 1215.pdf</v>
          </cell>
          <cell r="H29432">
            <v>3608</v>
          </cell>
          <cell r="I29432" t="str">
            <v>No</v>
          </cell>
          <cell r="J29432" t="str">
            <v>NOS</v>
          </cell>
          <cell r="K29432" t="str">
            <v>SILICON</v>
          </cell>
          <cell r="L29432" t="str">
            <v>Hardware</v>
          </cell>
        </row>
        <row r="29433">
          <cell r="A29433">
            <v>10304065</v>
          </cell>
          <cell r="B29433" t="str">
            <v>JS-ECL-PRO-STL-90W-MLD-SILICON-GASKET FOR GLASS</v>
          </cell>
          <cell r="C29433">
            <v>0</v>
          </cell>
          <cell r="D29433">
            <v>0</v>
          </cell>
          <cell r="G29433" t="str">
            <v>\\ati-server\JILLP - Attachment\Core Range_Lens gasket_25W_H02 1215.pdf</v>
          </cell>
          <cell r="H29433">
            <v>3607</v>
          </cell>
          <cell r="I29433" t="str">
            <v>No</v>
          </cell>
          <cell r="J29433" t="str">
            <v>NOS</v>
          </cell>
          <cell r="K29433" t="str">
            <v>SILICON</v>
          </cell>
          <cell r="L29433" t="str">
            <v>Hardware</v>
          </cell>
        </row>
        <row r="29434">
          <cell r="A29434">
            <v>10304064</v>
          </cell>
          <cell r="B29434" t="str">
            <v>JS-ECL-PRO-STL-70W-MLD-SILICON-GASKET FOR GLASS</v>
          </cell>
          <cell r="C29434">
            <v>0</v>
          </cell>
          <cell r="D29434">
            <v>0</v>
          </cell>
          <cell r="G29434" t="str">
            <v>\\ati-server\JILLP - Attachment\Core Range_Lens gasket_25W_H02 1215.pdf</v>
          </cell>
          <cell r="H29434">
            <v>3606</v>
          </cell>
          <cell r="I29434" t="str">
            <v>No</v>
          </cell>
          <cell r="J29434" t="str">
            <v>NOS</v>
          </cell>
          <cell r="K29434" t="str">
            <v>SILICON</v>
          </cell>
          <cell r="L29434" t="str">
            <v>Hardware</v>
          </cell>
        </row>
        <row r="29435">
          <cell r="A29435">
            <v>10304063</v>
          </cell>
          <cell r="B29435" t="str">
            <v>PH-CITY STAR-STL MLD-SILICON-GASKET FOR LENS-25W</v>
          </cell>
          <cell r="C29435">
            <v>193</v>
          </cell>
          <cell r="D29435">
            <v>11.05</v>
          </cell>
          <cell r="G29435" t="str">
            <v>\\ati-server\JILLP - Attachment\Core Range_Lens gasket_25W_H02 1215.pdf</v>
          </cell>
          <cell r="H29435">
            <v>2520</v>
          </cell>
          <cell r="I29435" t="str">
            <v>No</v>
          </cell>
          <cell r="J29435" t="str">
            <v>NOS</v>
          </cell>
          <cell r="K29435" t="str">
            <v>SILICON</v>
          </cell>
          <cell r="L29435" t="str">
            <v>Hardware</v>
          </cell>
        </row>
        <row r="29436">
          <cell r="A29436">
            <v>10304062</v>
          </cell>
          <cell r="B29436" t="str">
            <v>MLD SILICON-GASKET-OM159-3030-200X1-90</v>
          </cell>
          <cell r="C29436">
            <v>0</v>
          </cell>
          <cell r="D29436">
            <v>17.12</v>
          </cell>
          <cell r="E29436" t="str">
            <v>OM156-3030-200X1-90</v>
          </cell>
          <cell r="G29436" t="str">
            <v>\\ati-server\JILLP - Attachment\OM-159_GASKET DATA.pdf</v>
          </cell>
          <cell r="H29436">
            <v>1513</v>
          </cell>
          <cell r="I29436" t="str">
            <v>No</v>
          </cell>
          <cell r="J29436" t="str">
            <v>NOS</v>
          </cell>
          <cell r="K29436" t="str">
            <v>SILICON</v>
          </cell>
          <cell r="L29436" t="str">
            <v>Hardware</v>
          </cell>
        </row>
        <row r="29437">
          <cell r="A29437">
            <v>10304061</v>
          </cell>
          <cell r="B29437" t="str">
            <v>MLD SILICON-GASKET-OM146-3030-200X1-60</v>
          </cell>
          <cell r="C29437">
            <v>0</v>
          </cell>
          <cell r="D29437">
            <v>17.12</v>
          </cell>
          <cell r="E29437" t="str">
            <v>OM146-3030-200X1-60</v>
          </cell>
          <cell r="G29437" t="str">
            <v>\\ati-server\JILLP - Attachment\OM-146_GASKET DATA.pdf</v>
          </cell>
          <cell r="H29437">
            <v>1511</v>
          </cell>
          <cell r="I29437" t="str">
            <v>No</v>
          </cell>
          <cell r="J29437" t="str">
            <v>NOS</v>
          </cell>
          <cell r="K29437" t="str">
            <v>SILICON</v>
          </cell>
          <cell r="L29437" t="str">
            <v>Hardware</v>
          </cell>
        </row>
        <row r="29438">
          <cell r="A29438">
            <v>10304060</v>
          </cell>
          <cell r="B29438" t="str">
            <v>PH-CITY STAR-STL MLD-SILICON-GASKET FOR LENS-45W</v>
          </cell>
          <cell r="C29438">
            <v>2016</v>
          </cell>
          <cell r="D29438">
            <v>14.62</v>
          </cell>
          <cell r="G29438" t="str">
            <v>\\ati-server\JILLP - Attachment\Core Range_Lens Gasket_45W.PDF</v>
          </cell>
          <cell r="H29438">
            <v>36308</v>
          </cell>
          <cell r="I29438" t="str">
            <v>No</v>
          </cell>
          <cell r="J29438" t="str">
            <v>NOS</v>
          </cell>
          <cell r="K29438" t="str">
            <v>SILICON</v>
          </cell>
          <cell r="L29438" t="str">
            <v>Hardware</v>
          </cell>
        </row>
        <row r="29439">
          <cell r="A29439">
            <v>10304059</v>
          </cell>
          <cell r="B29439" t="str">
            <v>PH-CITY STAR-STL MLD-SILICON-GASKET FOR GEAR COVER-45W</v>
          </cell>
          <cell r="C29439">
            <v>2048</v>
          </cell>
          <cell r="D29439">
            <v>14.22</v>
          </cell>
          <cell r="G29439" t="str">
            <v>\\ati-server\JILLP - Attachment\Core Range_Lens gasket_25W_H02 1215.pdf</v>
          </cell>
          <cell r="H29439">
            <v>36420</v>
          </cell>
          <cell r="I29439" t="str">
            <v>No</v>
          </cell>
          <cell r="J29439" t="str">
            <v>NOS</v>
          </cell>
          <cell r="K29439" t="str">
            <v>SILICON</v>
          </cell>
          <cell r="L29439" t="str">
            <v>Hardware</v>
          </cell>
        </row>
        <row r="29440">
          <cell r="A29440">
            <v>10304058</v>
          </cell>
          <cell r="B29440" t="str">
            <v>SILICON-WASHER-14x18x2MM (WHITE)</v>
          </cell>
          <cell r="C29440">
            <v>2911</v>
          </cell>
          <cell r="D29440">
            <v>0.5</v>
          </cell>
          <cell r="E29440" t="str">
            <v>SILICON WASHER SIZE - DIA 14 X HT 18 MM X 2MM THK.</v>
          </cell>
          <cell r="I29440" t="str">
            <v>No</v>
          </cell>
          <cell r="J29440" t="str">
            <v>NOS</v>
          </cell>
          <cell r="K29440" t="str">
            <v>SILICON</v>
          </cell>
          <cell r="L29440" t="str">
            <v>Hardware</v>
          </cell>
        </row>
        <row r="29441">
          <cell r="A29441">
            <v>10304057</v>
          </cell>
          <cell r="B29441" t="str">
            <v>SILICON-MLD-LENS-GASKET-BJFL80W-WHITE-SHORE A</v>
          </cell>
          <cell r="C29441">
            <v>389</v>
          </cell>
          <cell r="D29441">
            <v>23.75</v>
          </cell>
          <cell r="E29441" t="str">
            <v>JI-DD-FLBJ-80W-9010059-N194/R-0; WHITE SILICON</v>
          </cell>
          <cell r="G29441" t="str">
            <v>\\ati-server\JILLP - Attachment\9010059-80W BAJAJ FLOODLIGHT GASKET.pdf</v>
          </cell>
          <cell r="H29441">
            <v>16859</v>
          </cell>
          <cell r="I29441" t="str">
            <v>No</v>
          </cell>
          <cell r="J29441" t="str">
            <v>NOS</v>
          </cell>
          <cell r="K29441" t="str">
            <v>SILICON</v>
          </cell>
          <cell r="L29441" t="str">
            <v>Hardware</v>
          </cell>
        </row>
        <row r="29442">
          <cell r="A29442">
            <v>10304056</v>
          </cell>
          <cell r="B29442" t="str">
            <v>O-RING BP OD 79MM -2MM THK-CDL IP65</v>
          </cell>
          <cell r="C29442">
            <v>125</v>
          </cell>
          <cell r="D29442">
            <v>4.8499999999999996</v>
          </cell>
          <cell r="E29442" t="str">
            <v>SILICON O-RING; 2MM THK; OD 79MM</v>
          </cell>
          <cell r="G29442" t="str">
            <v>\\ati-server\JILLP - Attachment\CDL IP65-BACK PLATE-'O'-RING -12-02-22.pdf</v>
          </cell>
          <cell r="H29442">
            <v>16860</v>
          </cell>
          <cell r="I29442" t="str">
            <v>No</v>
          </cell>
          <cell r="J29442" t="str">
            <v>NOS</v>
          </cell>
          <cell r="K29442" t="str">
            <v>SILICON</v>
          </cell>
          <cell r="L29442" t="str">
            <v>Hardware</v>
          </cell>
        </row>
        <row r="29443">
          <cell r="A29443">
            <v>10304055</v>
          </cell>
          <cell r="B29443" t="str">
            <v>O-RING FR OD 73MM -2MM THK-CDL IP65</v>
          </cell>
          <cell r="C29443">
            <v>124</v>
          </cell>
          <cell r="D29443">
            <v>4.8499999999999996</v>
          </cell>
          <cell r="E29443" t="str">
            <v>SILICON O-RING; 2MM THK; OD 73MM</v>
          </cell>
          <cell r="G29443" t="str">
            <v>\\ati-server\JILLP - Attachment\CDL IP65-FRONT RING-'O'-RING -12-02-22.pdf</v>
          </cell>
          <cell r="H29443">
            <v>16861</v>
          </cell>
          <cell r="I29443" t="str">
            <v>No</v>
          </cell>
          <cell r="J29443" t="str">
            <v>NOS</v>
          </cell>
          <cell r="K29443" t="str">
            <v>SILICON</v>
          </cell>
          <cell r="L29443" t="str">
            <v>Hardware</v>
          </cell>
        </row>
        <row r="29444">
          <cell r="A29444">
            <v>10304054</v>
          </cell>
          <cell r="B29444" t="str">
            <v>SILICON-MLD-LENS-GASKET-BJFL30/50W-WHITE-SHORE A</v>
          </cell>
          <cell r="C29444">
            <v>1872</v>
          </cell>
          <cell r="D29444">
            <v>16.5</v>
          </cell>
          <cell r="E29444" t="str">
            <v>HARDNESS-SH40-50; WHITE SILICON</v>
          </cell>
          <cell r="G29444" t="str">
            <v>\\ati-server\JILLP - Attachment\30-50W BAJAJ FLOODLIGHT GASKET.pdf</v>
          </cell>
          <cell r="H29444">
            <v>16863</v>
          </cell>
          <cell r="I29444" t="str">
            <v>No</v>
          </cell>
          <cell r="J29444" t="str">
            <v>NOS</v>
          </cell>
          <cell r="K29444" t="str">
            <v>SILICON</v>
          </cell>
          <cell r="L29444" t="str">
            <v>Hardware</v>
          </cell>
        </row>
        <row r="29445">
          <cell r="A29445">
            <v>10304053</v>
          </cell>
          <cell r="B29445" t="str">
            <v>SILICON-CAP-WASHER-5X10MM-SABER-V2-HVL</v>
          </cell>
          <cell r="C29445">
            <v>0</v>
          </cell>
          <cell r="D29445">
            <v>0.4</v>
          </cell>
          <cell r="E29445" t="str">
            <v>ID-4; DIA-5MM &amp; HIGHT-10MM; HARDNESS------</v>
          </cell>
          <cell r="I29445" t="str">
            <v>No</v>
          </cell>
          <cell r="J29445" t="str">
            <v>NOS</v>
          </cell>
          <cell r="K29445" t="str">
            <v>SILICON</v>
          </cell>
          <cell r="L29445" t="str">
            <v>Hardware</v>
          </cell>
        </row>
        <row r="29446">
          <cell r="A29446">
            <v>10304052</v>
          </cell>
          <cell r="B29446" t="str">
            <v>MLD SILICON-GASKET-ALU-BULK-HEAD-SH20-30-SHORE-A-WHITE</v>
          </cell>
          <cell r="C29446">
            <v>576</v>
          </cell>
          <cell r="D29446">
            <v>11.64</v>
          </cell>
          <cell r="E29446" t="str">
            <v>JI-DD-ALBUHK-N157/R-0; SHORE HARDNESS-20-30</v>
          </cell>
          <cell r="G29446" t="str">
            <v>\\ati-server\JILLP - Attachment\9010054-ALUMINIUM BULKHEAD DIFFUSER GASKET.pdf</v>
          </cell>
          <cell r="H29446">
            <v>16864</v>
          </cell>
          <cell r="I29446" t="str">
            <v>No</v>
          </cell>
          <cell r="J29446" t="str">
            <v>NOS</v>
          </cell>
          <cell r="K29446" t="str">
            <v>SILICON</v>
          </cell>
          <cell r="L29446" t="str">
            <v>Hardware</v>
          </cell>
        </row>
        <row r="29447">
          <cell r="A29447">
            <v>10304051</v>
          </cell>
          <cell r="B29447" t="str">
            <v>MLD SILICON-GASKET-OM226-5050-150X1-60?-SH**-**SHORE-A</v>
          </cell>
          <cell r="C29447">
            <v>58</v>
          </cell>
          <cell r="D29447">
            <v>20</v>
          </cell>
          <cell r="E29447" t="str">
            <v>OM226-5050-150X1-60?; SHORE HARDNESS-45-50</v>
          </cell>
          <cell r="G29447" t="str">
            <v>\\ati-server\JILLP - Attachment\9010053-200W BAJAJ HIGHBAY LENS GASKET.pdf</v>
          </cell>
          <cell r="H29447">
            <v>16865</v>
          </cell>
          <cell r="I29447" t="str">
            <v>No</v>
          </cell>
          <cell r="J29447" t="str">
            <v>NOS</v>
          </cell>
          <cell r="K29447" t="str">
            <v>SILICON</v>
          </cell>
          <cell r="L29447" t="str">
            <v>Hardware</v>
          </cell>
        </row>
        <row r="29448">
          <cell r="A29448">
            <v>10304050</v>
          </cell>
          <cell r="B29448" t="str">
            <v>MLD SILICON-GASKET-CRPC-EDGNEXT-SH45-50SHORE-A</v>
          </cell>
          <cell r="C29448">
            <v>0</v>
          </cell>
          <cell r="D29448">
            <v>0</v>
          </cell>
          <cell r="E29448" t="str">
            <v>DRG. NO.: JI-DD-EDGNEXT-N138/R-0; SHORE HARDNESS-45-50</v>
          </cell>
          <cell r="G29448" t="str">
            <v>\\ati-server\JILLP - Attachment\9010052 - EDGNEXT STREETLIGHT CRPC LENS GASKET.pdf</v>
          </cell>
          <cell r="H29448">
            <v>16866</v>
          </cell>
          <cell r="I29448" t="str">
            <v>No</v>
          </cell>
          <cell r="J29448" t="str">
            <v>NOS</v>
          </cell>
          <cell r="K29448" t="str">
            <v>SILICON</v>
          </cell>
          <cell r="L29448" t="str">
            <v>Hardware</v>
          </cell>
        </row>
        <row r="29449">
          <cell r="A29449">
            <v>10304049</v>
          </cell>
          <cell r="B29449" t="str">
            <v>MLD SILICON-ROUND-GASKET-DIA-3.8MM-40W-WELLGLASS-SH40</v>
          </cell>
          <cell r="C29449">
            <v>0</v>
          </cell>
          <cell r="D29449">
            <v>0</v>
          </cell>
          <cell r="E29449" t="str">
            <v>DRG. NO.-JI-DD-WG-9010051-N104/R-0-; SHORE HARDNESS-40</v>
          </cell>
          <cell r="G29449" t="str">
            <v>\\ati-server\JILLP - Attachment\9010051 - SPONGE GASKET DIA 3.8MM FOR 40W WELLGLASS.pdf</v>
          </cell>
          <cell r="H29449">
            <v>16867</v>
          </cell>
          <cell r="I29449" t="str">
            <v>No</v>
          </cell>
          <cell r="J29449" t="str">
            <v>NOS</v>
          </cell>
          <cell r="K29449" t="str">
            <v>SILICON</v>
          </cell>
          <cell r="L29449" t="str">
            <v>Hardware</v>
          </cell>
        </row>
        <row r="29450">
          <cell r="A29450">
            <v>10304048</v>
          </cell>
          <cell r="B29450" t="str">
            <v>SID-BJ-STL MLD-SILICON-GASKET FOR BACK COVER</v>
          </cell>
          <cell r="C29450">
            <v>3225</v>
          </cell>
          <cell r="D29450">
            <v>15.92</v>
          </cell>
          <cell r="E29450" t="str">
            <v>HARDNESS-SH30-40; WHITE SILICON</v>
          </cell>
          <cell r="G29450" t="str">
            <v>\\ati-server\JILLP - Attachment\9010050 - EDGNEXT STREETLIGHT DRIVER BACK COVER GASKET (1).pdf</v>
          </cell>
          <cell r="H29450">
            <v>16868</v>
          </cell>
          <cell r="I29450" t="str">
            <v>No</v>
          </cell>
          <cell r="J29450" t="str">
            <v>NOS</v>
          </cell>
          <cell r="K29450" t="str">
            <v>SILICON</v>
          </cell>
          <cell r="L29450" t="str">
            <v>Hardware</v>
          </cell>
        </row>
        <row r="29451">
          <cell r="A29451">
            <v>10304047</v>
          </cell>
          <cell r="B29451" t="str">
            <v>SID-BJ-STL MLD-SILICON-GASKET FOR DVT-SPD</v>
          </cell>
          <cell r="C29451">
            <v>0</v>
          </cell>
          <cell r="D29451">
            <v>5</v>
          </cell>
          <cell r="E29451" t="str">
            <v>HARDNESS-SH30-40; WHITE SILICON</v>
          </cell>
          <cell r="I29451" t="str">
            <v>No</v>
          </cell>
          <cell r="J29451" t="str">
            <v>NOS</v>
          </cell>
          <cell r="K29451" t="str">
            <v>SILICON</v>
          </cell>
          <cell r="L29451" t="str">
            <v>Hardware</v>
          </cell>
        </row>
        <row r="29452">
          <cell r="A29452">
            <v>10304046</v>
          </cell>
          <cell r="B29452" t="str">
            <v>SID-BJ-STL MLD-SILICON-GASKET FOR LENS</v>
          </cell>
          <cell r="C29452">
            <v>0</v>
          </cell>
          <cell r="D29452">
            <v>18</v>
          </cell>
          <cell r="E29452" t="str">
            <v>HARDNESS-SH30-40; WHITE SILICON</v>
          </cell>
          <cell r="G29452" t="str">
            <v>\\ati-server\JILLP - Attachment\9010048 - EDGNEXT STREETLIGHT LENS GASKET FOR POPC &amp; CRPC SERIES.pdf</v>
          </cell>
          <cell r="H29452">
            <v>16869</v>
          </cell>
          <cell r="I29452" t="str">
            <v>No</v>
          </cell>
          <cell r="J29452" t="str">
            <v>NOS</v>
          </cell>
          <cell r="K29452" t="str">
            <v>SILICON</v>
          </cell>
          <cell r="L29452" t="str">
            <v>Hardware</v>
          </cell>
        </row>
        <row r="29453">
          <cell r="A29453">
            <v>10304045</v>
          </cell>
          <cell r="B29453" t="str">
            <v>SID-WG-SILICON-MLD-DRIVER-BOX-GASKET-24W-45W</v>
          </cell>
          <cell r="C29453">
            <v>0</v>
          </cell>
          <cell r="D29453">
            <v>0</v>
          </cell>
          <cell r="E29453" t="str">
            <v>HARDNESS-SH30-40; WHITE SILICON</v>
          </cell>
          <cell r="I29453" t="str">
            <v>No</v>
          </cell>
          <cell r="J29453" t="str">
            <v>NOS</v>
          </cell>
          <cell r="K29453" t="str">
            <v>SILICON</v>
          </cell>
          <cell r="L29453" t="str">
            <v>Hardware</v>
          </cell>
        </row>
        <row r="29454">
          <cell r="A29454">
            <v>10304044</v>
          </cell>
          <cell r="B29454" t="str">
            <v>SID-WG-SILICON-MLD-DIFFUSER-GASKET-24W-45W</v>
          </cell>
          <cell r="C29454">
            <v>587</v>
          </cell>
          <cell r="D29454">
            <v>16</v>
          </cell>
          <cell r="E29454" t="str">
            <v>HARDNESS-SH30-40; WHITE SILICON</v>
          </cell>
          <cell r="G29454" t="str">
            <v>\\ati-server\JILLP - Attachment\10304044-35W FIGHTER WELLGLASS DIFFUSER GASKET.PDF</v>
          </cell>
          <cell r="H29454">
            <v>36716</v>
          </cell>
          <cell r="I29454" t="str">
            <v>No</v>
          </cell>
          <cell r="J29454" t="str">
            <v>NOS</v>
          </cell>
          <cell r="K29454" t="str">
            <v>SILICON</v>
          </cell>
          <cell r="L29454" t="str">
            <v>Hardware</v>
          </cell>
        </row>
        <row r="29455">
          <cell r="A29455">
            <v>10304043</v>
          </cell>
          <cell r="B29455" t="str">
            <v>BJFL200-MLD-SILICON-GASKET-BLACK</v>
          </cell>
          <cell r="C29455">
            <v>949</v>
          </cell>
          <cell r="D29455">
            <v>47.5</v>
          </cell>
          <cell r="E29455" t="str">
            <v>HARDNESS-SH30-40</v>
          </cell>
          <cell r="I29455" t="str">
            <v>No</v>
          </cell>
          <cell r="J29455" t="str">
            <v>NOS</v>
          </cell>
          <cell r="K29455" t="str">
            <v>SILICON</v>
          </cell>
          <cell r="L29455" t="str">
            <v>Hardware</v>
          </cell>
        </row>
        <row r="29456">
          <cell r="A29456">
            <v>10304042</v>
          </cell>
          <cell r="B29456" t="str">
            <v>IADC-STL80-SILICON-MLD-GASKET-80W</v>
          </cell>
          <cell r="C29456">
            <v>0</v>
          </cell>
          <cell r="D29456">
            <v>0</v>
          </cell>
          <cell r="E29456" t="str">
            <v>HARDNESS-SH30-40</v>
          </cell>
          <cell r="I29456" t="str">
            <v>No</v>
          </cell>
          <cell r="J29456" t="str">
            <v>NOS</v>
          </cell>
          <cell r="K29456" t="str">
            <v>SILICON</v>
          </cell>
          <cell r="L29456" t="str">
            <v>Hardware</v>
          </cell>
        </row>
        <row r="29457">
          <cell r="A29457">
            <v>10304041</v>
          </cell>
          <cell r="B29457" t="str">
            <v>PRO-SILICON-MLD-JD-CAP-ID-4MM-OD-12MM-H-5MM</v>
          </cell>
          <cell r="C29457">
            <v>290</v>
          </cell>
          <cell r="D29457">
            <v>0.8</v>
          </cell>
          <cell r="E29457" t="str">
            <v>ID-4; DIA-7MM &amp; HIGHT-10MM; HARDNESS-SH30-40</v>
          </cell>
          <cell r="G29457" t="str">
            <v>\\ati-server\JILLP - Attachment\10304041 - PRO-SILICON-MLD-JD-CAP-ID-4MM-OD-12MM-H-5MM.PDF</v>
          </cell>
          <cell r="H29457">
            <v>105365</v>
          </cell>
          <cell r="I29457" t="str">
            <v>No</v>
          </cell>
          <cell r="J29457" t="str">
            <v>NOS</v>
          </cell>
          <cell r="K29457" t="str">
            <v>SILICON</v>
          </cell>
          <cell r="L29457" t="str">
            <v>Hardware</v>
          </cell>
        </row>
        <row r="29458">
          <cell r="A29458">
            <v>10304040</v>
          </cell>
          <cell r="B29458" t="str">
            <v>GRC-SILICON-CAP-WASHER-8X10.5MM-AR</v>
          </cell>
          <cell r="C29458">
            <v>2118</v>
          </cell>
          <cell r="D29458">
            <v>0.74</v>
          </cell>
          <cell r="E29458" t="str">
            <v>ID-4; DIA-7MM &amp; HIGHT-10MM; HARDNESS-SH30-40</v>
          </cell>
          <cell r="G29458" t="str">
            <v>\\ati-server\JILLP - Attachment\10304040 - GROMET WELLGLASS 40W.PDF</v>
          </cell>
          <cell r="H29458">
            <v>105367</v>
          </cell>
          <cell r="I29458" t="str">
            <v>No</v>
          </cell>
          <cell r="J29458" t="str">
            <v>NOS</v>
          </cell>
          <cell r="K29458" t="str">
            <v>SILICON</v>
          </cell>
          <cell r="L29458" t="str">
            <v>Hardware</v>
          </cell>
        </row>
        <row r="29459">
          <cell r="A29459">
            <v>10304039</v>
          </cell>
          <cell r="B29459" t="str">
            <v>SILICON-O-RING-FOR-CABLE-GLAND-PG7-CHINA</v>
          </cell>
          <cell r="C29459">
            <v>21793</v>
          </cell>
          <cell r="D29459">
            <v>2.5</v>
          </cell>
          <cell r="I29459" t="str">
            <v>No</v>
          </cell>
          <cell r="J29459" t="str">
            <v>NOS</v>
          </cell>
          <cell r="K29459" t="str">
            <v>SILICON</v>
          </cell>
          <cell r="L29459" t="str">
            <v>Hardware</v>
          </cell>
        </row>
        <row r="29460">
          <cell r="A29460">
            <v>10304038</v>
          </cell>
          <cell r="B29460" t="str">
            <v>SILICON-BUSH-FOR-CABLE-GLAND-PG7-CHINA</v>
          </cell>
          <cell r="C29460">
            <v>25497</v>
          </cell>
          <cell r="D29460">
            <v>4</v>
          </cell>
          <cell r="I29460" t="str">
            <v>No</v>
          </cell>
          <cell r="J29460" t="str">
            <v>NOS</v>
          </cell>
          <cell r="K29460" t="str">
            <v>SILICON</v>
          </cell>
          <cell r="L29460" t="str">
            <v>Hardware</v>
          </cell>
        </row>
        <row r="29461">
          <cell r="A29461">
            <v>10304037</v>
          </cell>
          <cell r="B29461" t="str">
            <v>AES-SILICON-GASKET-V-TYPE-15-25W-STL</v>
          </cell>
          <cell r="C29461">
            <v>1862</v>
          </cell>
          <cell r="D29461">
            <v>16.5</v>
          </cell>
          <cell r="E29461" t="str">
            <v>MOULDED SILICON- V-TYPE GASKET</v>
          </cell>
          <cell r="G29461" t="str">
            <v>\\ati-server\JILLP - Attachment\9010038-AESTHA SILICON GASAKET.pdf</v>
          </cell>
          <cell r="H29461">
            <v>16870</v>
          </cell>
          <cell r="I29461" t="str">
            <v>No</v>
          </cell>
          <cell r="J29461" t="str">
            <v>NOS</v>
          </cell>
          <cell r="K29461" t="str">
            <v>SILICON</v>
          </cell>
          <cell r="L29461" t="str">
            <v>Hardware</v>
          </cell>
        </row>
        <row r="29462">
          <cell r="A29462">
            <v>10304036</v>
          </cell>
          <cell r="B29462" t="str">
            <v>GRC-SILICON-WASHER-M5X12X2MM</v>
          </cell>
          <cell r="C29462">
            <v>12485</v>
          </cell>
          <cell r="D29462">
            <v>0.4</v>
          </cell>
          <cell r="E29462" t="str">
            <v>ID-5; DIA-12MM &amp; THICKNESS-2MM; HARDNESS-SH30-40</v>
          </cell>
          <cell r="I29462" t="str">
            <v>No</v>
          </cell>
          <cell r="J29462" t="str">
            <v>NOS</v>
          </cell>
          <cell r="K29462" t="str">
            <v>SILICON</v>
          </cell>
          <cell r="L29462" t="str">
            <v>Hardware</v>
          </cell>
        </row>
        <row r="29463">
          <cell r="A29463">
            <v>10304035</v>
          </cell>
          <cell r="B29463" t="str">
            <v>GRC-SILICON-WASHER-M4X7X1.5MM</v>
          </cell>
          <cell r="C29463">
            <v>0</v>
          </cell>
          <cell r="D29463">
            <v>0</v>
          </cell>
          <cell r="E29463" t="str">
            <v>ID-4; DIA-7MM &amp; THICKNESS-1.5MM; HARDNESS-SH30-40</v>
          </cell>
          <cell r="I29463" t="str">
            <v>No</v>
          </cell>
          <cell r="J29463" t="str">
            <v>NOS</v>
          </cell>
          <cell r="K29463" t="str">
            <v>SILICON</v>
          </cell>
          <cell r="L29463" t="str">
            <v>Hardware</v>
          </cell>
        </row>
        <row r="29464">
          <cell r="A29464">
            <v>10304034</v>
          </cell>
          <cell r="B29464" t="str">
            <v>GRC-WG-SILICON-MLD-DRIVER-BOX-GASKET-24W-40W</v>
          </cell>
          <cell r="C29464">
            <v>575</v>
          </cell>
          <cell r="D29464">
            <v>10.15</v>
          </cell>
          <cell r="E29464" t="str">
            <v>HARDNESS-SH30-40; WHITE SILICON</v>
          </cell>
          <cell r="I29464" t="str">
            <v>No</v>
          </cell>
          <cell r="J29464" t="str">
            <v>NOS</v>
          </cell>
          <cell r="K29464" t="str">
            <v>SILICON</v>
          </cell>
          <cell r="L29464" t="str">
            <v>Hardware</v>
          </cell>
        </row>
        <row r="29465">
          <cell r="A29465">
            <v>10304033</v>
          </cell>
          <cell r="B29465" t="str">
            <v>GRC-WG-SILICON-MLD-DIFFUSER-GASKET-24W-40W</v>
          </cell>
          <cell r="C29465">
            <v>536</v>
          </cell>
          <cell r="D29465">
            <v>15</v>
          </cell>
          <cell r="E29465" t="str">
            <v>HARDNESS-SH30-40; WHITE SILICON</v>
          </cell>
          <cell r="I29465" t="str">
            <v>No</v>
          </cell>
          <cell r="J29465" t="str">
            <v>NOS</v>
          </cell>
          <cell r="K29465" t="str">
            <v>SILICON</v>
          </cell>
          <cell r="L29465" t="str">
            <v>Hardware</v>
          </cell>
        </row>
        <row r="29466">
          <cell r="A29466">
            <v>10304032</v>
          </cell>
          <cell r="B29466" t="str">
            <v>PRO-WG-SILICON-MLD-DRIVER-BOX-GASKET-70W</v>
          </cell>
          <cell r="C29466">
            <v>389</v>
          </cell>
          <cell r="D29466">
            <v>16</v>
          </cell>
          <cell r="E29466" t="str">
            <v>HARDNESS-SH30-40; WHITE SILICON</v>
          </cell>
          <cell r="G29466" t="str">
            <v>\\ati-server\JILLP - Attachment\10304032-70W WELLGLASS BACK COVER GASKET.PDF</v>
          </cell>
          <cell r="H29466">
            <v>13971</v>
          </cell>
          <cell r="I29466" t="str">
            <v>No</v>
          </cell>
          <cell r="J29466" t="str">
            <v>NOS</v>
          </cell>
          <cell r="K29466" t="str">
            <v>SILICON</v>
          </cell>
          <cell r="L29466" t="str">
            <v>Hardware</v>
          </cell>
        </row>
        <row r="29467">
          <cell r="A29467">
            <v>10304031</v>
          </cell>
          <cell r="B29467" t="str">
            <v>PRO-WG-SILICON-MLD-DIFFUSER-GASKET-70W</v>
          </cell>
          <cell r="C29467">
            <v>59</v>
          </cell>
          <cell r="D29467">
            <v>16</v>
          </cell>
          <cell r="E29467" t="str">
            <v>HARDNESS-SH30-40; WHITE SILICON</v>
          </cell>
          <cell r="G29467" t="str">
            <v>\\ati-server\JILLP - Attachment\10304031-70W WELLGLASS DIFFUSER GASKET.PDF</v>
          </cell>
          <cell r="H29467">
            <v>13973</v>
          </cell>
          <cell r="I29467" t="str">
            <v>No</v>
          </cell>
          <cell r="J29467" t="str">
            <v>NOS</v>
          </cell>
          <cell r="K29467" t="str">
            <v>SILICON</v>
          </cell>
          <cell r="L29467" t="str">
            <v>Hardware</v>
          </cell>
        </row>
        <row r="29468">
          <cell r="A29468">
            <v>10304030</v>
          </cell>
          <cell r="B29468" t="str">
            <v>SNT2-MLD-SILICON-GASKET</v>
          </cell>
          <cell r="C29468">
            <v>1510</v>
          </cell>
          <cell r="D29468">
            <v>26</v>
          </cell>
          <cell r="E29468" t="str">
            <v>HARDNESS-SH30-40; WHITE SILICON</v>
          </cell>
          <cell r="I29468" t="str">
            <v>No</v>
          </cell>
          <cell r="J29468" t="str">
            <v>NOS</v>
          </cell>
          <cell r="K29468" t="str">
            <v>SILICON</v>
          </cell>
          <cell r="L29468" t="str">
            <v>Hardware</v>
          </cell>
        </row>
        <row r="29469">
          <cell r="A29469">
            <v>10304029</v>
          </cell>
          <cell r="B29469" t="str">
            <v>SNT1-MLD-SILICON-GASKET</v>
          </cell>
          <cell r="C29469">
            <v>730</v>
          </cell>
          <cell r="D29469">
            <v>9.5</v>
          </cell>
          <cell r="E29469" t="str">
            <v>HARDNESS-SH30-40; WHITE SILICON</v>
          </cell>
          <cell r="I29469" t="str">
            <v>No</v>
          </cell>
          <cell r="J29469" t="str">
            <v>NOS</v>
          </cell>
          <cell r="K29469" t="str">
            <v>SILICON</v>
          </cell>
          <cell r="L29469" t="str">
            <v>Hardware</v>
          </cell>
        </row>
        <row r="29470">
          <cell r="A29470">
            <v>10304028</v>
          </cell>
          <cell r="B29470" t="str">
            <v>SILICON-CONICAL-GLAND</v>
          </cell>
          <cell r="C29470">
            <v>0</v>
          </cell>
          <cell r="D29470">
            <v>0.65</v>
          </cell>
          <cell r="E29470" t="str">
            <v>SILICON CONICAL GLAND FOR STREET LIGHT</v>
          </cell>
          <cell r="I29470" t="str">
            <v>No</v>
          </cell>
          <cell r="J29470" t="str">
            <v>NOS</v>
          </cell>
          <cell r="K29470" t="str">
            <v>SILICON</v>
          </cell>
          <cell r="L29470" t="str">
            <v>Hardware</v>
          </cell>
        </row>
        <row r="29471">
          <cell r="A29471">
            <v>10304027</v>
          </cell>
          <cell r="B29471" t="str">
            <v>JS5-GASKET-EXT-LENS+BACK-COVER--90W</v>
          </cell>
          <cell r="C29471">
            <v>1814.2</v>
          </cell>
          <cell r="D29471">
            <v>7.76</v>
          </cell>
          <cell r="I29471" t="str">
            <v>No</v>
          </cell>
          <cell r="J29471" t="str">
            <v>MTR</v>
          </cell>
          <cell r="K29471" t="str">
            <v>SILICON</v>
          </cell>
          <cell r="L29471" t="str">
            <v>Hardware</v>
          </cell>
        </row>
        <row r="29472">
          <cell r="A29472">
            <v>10304026</v>
          </cell>
          <cell r="B29472" t="str">
            <v>JS4-BACK-COVER-GASKET-70W</v>
          </cell>
          <cell r="C29472">
            <v>1266</v>
          </cell>
          <cell r="D29472">
            <v>12.1</v>
          </cell>
          <cell r="I29472" t="str">
            <v>No</v>
          </cell>
          <cell r="J29472" t="str">
            <v>NOS</v>
          </cell>
          <cell r="K29472" t="str">
            <v>SILICON</v>
          </cell>
          <cell r="L29472" t="str">
            <v>Hardware</v>
          </cell>
        </row>
        <row r="29473">
          <cell r="A29473">
            <v>10304025</v>
          </cell>
          <cell r="B29473" t="str">
            <v>JS4-LENS-GASKET-70W</v>
          </cell>
          <cell r="C29473">
            <v>20</v>
          </cell>
          <cell r="D29473">
            <v>12.85</v>
          </cell>
          <cell r="I29473" t="str">
            <v>No</v>
          </cell>
          <cell r="J29473" t="str">
            <v>NOS</v>
          </cell>
          <cell r="K29473" t="str">
            <v>SILICON</v>
          </cell>
          <cell r="L29473" t="str">
            <v>Hardware</v>
          </cell>
        </row>
        <row r="29474">
          <cell r="A29474">
            <v>10304024</v>
          </cell>
          <cell r="B29474" t="str">
            <v>JS3-BACK-COVER-GASKET-45W</v>
          </cell>
          <cell r="C29474">
            <v>833</v>
          </cell>
          <cell r="D29474">
            <v>6.5</v>
          </cell>
          <cell r="I29474" t="str">
            <v>No</v>
          </cell>
          <cell r="J29474" t="str">
            <v>NOS</v>
          </cell>
          <cell r="K29474" t="str">
            <v>SILICON</v>
          </cell>
          <cell r="L29474" t="str">
            <v>Hardware</v>
          </cell>
        </row>
        <row r="29475">
          <cell r="A29475">
            <v>10304023</v>
          </cell>
          <cell r="B29475" t="str">
            <v>JS3-LENS-GASKET-45W</v>
          </cell>
          <cell r="C29475">
            <v>778</v>
          </cell>
          <cell r="D29475">
            <v>10</v>
          </cell>
          <cell r="I29475" t="str">
            <v>No</v>
          </cell>
          <cell r="J29475" t="str">
            <v>NOS</v>
          </cell>
          <cell r="K29475" t="str">
            <v>SILICON</v>
          </cell>
          <cell r="L29475" t="str">
            <v>Hardware</v>
          </cell>
        </row>
        <row r="29476">
          <cell r="A29476">
            <v>10304022</v>
          </cell>
          <cell r="B29476" t="str">
            <v>JS2-BACK-COVER-GASKET-30W</v>
          </cell>
          <cell r="C29476">
            <v>303</v>
          </cell>
          <cell r="D29476">
            <v>6.55</v>
          </cell>
          <cell r="I29476" t="str">
            <v>No</v>
          </cell>
          <cell r="J29476" t="str">
            <v>NOS</v>
          </cell>
          <cell r="K29476" t="str">
            <v>SILICON</v>
          </cell>
          <cell r="L29476" t="str">
            <v>Hardware</v>
          </cell>
        </row>
        <row r="29477">
          <cell r="A29477">
            <v>10304021</v>
          </cell>
          <cell r="B29477" t="str">
            <v>JS2-LENS-GASKET-30W</v>
          </cell>
          <cell r="C29477">
            <v>267</v>
          </cell>
          <cell r="D29477">
            <v>7.03</v>
          </cell>
          <cell r="I29477" t="str">
            <v>No</v>
          </cell>
          <cell r="J29477" t="str">
            <v>NOS</v>
          </cell>
          <cell r="K29477" t="str">
            <v>SILICON</v>
          </cell>
          <cell r="L29477" t="str">
            <v>Hardware</v>
          </cell>
        </row>
        <row r="29478">
          <cell r="A29478">
            <v>10304020</v>
          </cell>
          <cell r="B29478" t="str">
            <v>JS1-BACK-COVER-GASKET-18W</v>
          </cell>
          <cell r="C29478">
            <v>720</v>
          </cell>
          <cell r="D29478">
            <v>4.5</v>
          </cell>
          <cell r="I29478" t="str">
            <v>No</v>
          </cell>
          <cell r="J29478" t="str">
            <v>NOS</v>
          </cell>
          <cell r="K29478" t="str">
            <v>SILICON</v>
          </cell>
          <cell r="L29478" t="str">
            <v>Hardware</v>
          </cell>
        </row>
        <row r="29479">
          <cell r="A29479">
            <v>10304019</v>
          </cell>
          <cell r="B29479" t="str">
            <v>JS1-LENS-GASKET-18W</v>
          </cell>
          <cell r="C29479">
            <v>520</v>
          </cell>
          <cell r="D29479">
            <v>5.5</v>
          </cell>
          <cell r="I29479" t="str">
            <v>No</v>
          </cell>
          <cell r="J29479" t="str">
            <v>NOS</v>
          </cell>
          <cell r="K29479" t="str">
            <v>SILICON</v>
          </cell>
          <cell r="L29479" t="str">
            <v>Hardware</v>
          </cell>
        </row>
        <row r="29480">
          <cell r="A29480">
            <v>10304018</v>
          </cell>
          <cell r="B29480" t="str">
            <v>TUBE-SILICON-EXTRUDED-IP65-14MMX4MM-WITH-SLIT</v>
          </cell>
          <cell r="C29480">
            <v>50</v>
          </cell>
          <cell r="D29480">
            <v>33.715200000000003</v>
          </cell>
          <cell r="E29480" t="str">
            <v>EXTRUDED SILICON TUBE WITH SLIT FOR STRIP LIGHT WITH IP65; WIDTH 14MM HEIGHT 4MM</v>
          </cell>
          <cell r="I29480" t="str">
            <v>No</v>
          </cell>
          <cell r="J29480" t="str">
            <v>MTR</v>
          </cell>
          <cell r="K29480" t="str">
            <v>SILICON</v>
          </cell>
          <cell r="L29480" t="str">
            <v>Hardware</v>
          </cell>
        </row>
        <row r="29481">
          <cell r="A29481">
            <v>10304017</v>
          </cell>
          <cell r="B29481" t="str">
            <v>4-HOLE-END-CAP-FOR-IP65-SILICON-SLEEVE(12MM FLEXI PCB)</v>
          </cell>
          <cell r="C29481">
            <v>22878</v>
          </cell>
          <cell r="D29481">
            <v>1.6758</v>
          </cell>
          <cell r="E29481" t="str">
            <v>PLASTIC END CAP FOR PLS45381W FPCB USE; 1000PCS/BAG</v>
          </cell>
          <cell r="I29481" t="str">
            <v>No</v>
          </cell>
          <cell r="J29481" t="str">
            <v>NOS</v>
          </cell>
          <cell r="K29481" t="str">
            <v>SILICON</v>
          </cell>
          <cell r="L29481" t="str">
            <v>Hardware</v>
          </cell>
        </row>
        <row r="29482">
          <cell r="A29482">
            <v>10304016</v>
          </cell>
          <cell r="B29482" t="str">
            <v>CLIP-SILICON-IP65-12MM</v>
          </cell>
          <cell r="C29482">
            <v>0</v>
          </cell>
          <cell r="D29482">
            <v>160</v>
          </cell>
          <cell r="E29482" t="str">
            <v>PLASTIC CLIP FOR PLS45381W FPCB USE; 1000PCS/BAG</v>
          </cell>
          <cell r="I29482" t="str">
            <v>No</v>
          </cell>
          <cell r="J29482" t="str">
            <v>NOS</v>
          </cell>
          <cell r="K29482" t="str">
            <v>SILICON</v>
          </cell>
          <cell r="L29482" t="str">
            <v>Hardware</v>
          </cell>
        </row>
        <row r="29483">
          <cell r="A29483">
            <v>10304015</v>
          </cell>
          <cell r="B29483" t="str">
            <v>TUBE-SILICON-EXTRUDED-IP65-12MMX**MM</v>
          </cell>
          <cell r="C29483">
            <v>0</v>
          </cell>
          <cell r="D29483">
            <v>0</v>
          </cell>
          <cell r="E29483" t="str">
            <v>SILCION SLEEVE FOR PLS45381W FPCB USE</v>
          </cell>
          <cell r="I29483" t="str">
            <v>No</v>
          </cell>
          <cell r="J29483" t="str">
            <v>MTR</v>
          </cell>
          <cell r="K29483" t="str">
            <v>SILICON</v>
          </cell>
          <cell r="L29483" t="str">
            <v>Hardware</v>
          </cell>
        </row>
        <row r="29484">
          <cell r="A29484">
            <v>10304014</v>
          </cell>
          <cell r="B29484" t="str">
            <v>CLIP-SILICON-IP65-14MM</v>
          </cell>
          <cell r="C29484">
            <v>36000</v>
          </cell>
          <cell r="D29484">
            <v>1.6758</v>
          </cell>
          <cell r="E29484" t="str">
            <v>CLIP SILICON FOR IP65; WIDTH 14MM.</v>
          </cell>
          <cell r="I29484" t="str">
            <v>No</v>
          </cell>
          <cell r="J29484" t="str">
            <v>NOS</v>
          </cell>
          <cell r="K29484" t="str">
            <v>SILICON</v>
          </cell>
          <cell r="L29484" t="str">
            <v>Hardware</v>
          </cell>
        </row>
        <row r="29485">
          <cell r="A29485">
            <v>10304013</v>
          </cell>
          <cell r="B29485" t="str">
            <v>TUBE-SILICON-EXTRUDED-IP65-14MMX4MM</v>
          </cell>
          <cell r="C29485">
            <v>0</v>
          </cell>
          <cell r="D29485">
            <v>13.89</v>
          </cell>
          <cell r="E29485" t="str">
            <v>EXTRUDED SILICON TUBE FOR STRIP LIGHT WITH IP65; WIDTH 14MM HEIGHT **MM</v>
          </cell>
          <cell r="I29485" t="str">
            <v>No</v>
          </cell>
          <cell r="J29485" t="str">
            <v>MTR</v>
          </cell>
          <cell r="K29485" t="str">
            <v>SILICON</v>
          </cell>
          <cell r="L29485" t="str">
            <v>Hardware</v>
          </cell>
        </row>
        <row r="29486">
          <cell r="A29486">
            <v>10304012</v>
          </cell>
          <cell r="B29486" t="str">
            <v>MLD.SILICON-GASKET-BACK-COVER-SPLENDID-SH40</v>
          </cell>
          <cell r="C29486">
            <v>971</v>
          </cell>
          <cell r="D29486">
            <v>12</v>
          </cell>
          <cell r="E29486" t="str">
            <v>DRG. NO. JI-COM-00145; SHORE HARDNESS-40</v>
          </cell>
          <cell r="I29486" t="str">
            <v>No</v>
          </cell>
          <cell r="J29486" t="str">
            <v>NOS</v>
          </cell>
          <cell r="K29486" t="str">
            <v>SILICON</v>
          </cell>
          <cell r="L29486" t="str">
            <v>Hardware</v>
          </cell>
        </row>
        <row r="29487">
          <cell r="A29487">
            <v>10304011</v>
          </cell>
          <cell r="B29487" t="str">
            <v>TUBE-SILICON-EXTRUDED-IP65-FOR-STRIP-LIGHT-10.5MMX4.5MM</v>
          </cell>
          <cell r="C29487">
            <v>4000</v>
          </cell>
          <cell r="D29487">
            <v>22</v>
          </cell>
          <cell r="E29487" t="str">
            <v>EXTRUDED SILICON TUBE FOR STRIP LIGHT WITH IP65; WIDTH 10.5MM HEIGHT 4.5MM; DRG. NO: JI-IP65-SILICON-STRIP-10001</v>
          </cell>
          <cell r="I29487" t="str">
            <v>No</v>
          </cell>
          <cell r="J29487" t="str">
            <v>MTR</v>
          </cell>
          <cell r="K29487" t="str">
            <v>SILICON</v>
          </cell>
          <cell r="L29487" t="str">
            <v>Hardware</v>
          </cell>
        </row>
        <row r="29488">
          <cell r="A29488">
            <v>10304010</v>
          </cell>
          <cell r="B29488" t="str">
            <v>MLD SILICON-GASKET-LENS-SPLENDID-SH10</v>
          </cell>
          <cell r="C29488">
            <v>1157</v>
          </cell>
          <cell r="D29488">
            <v>11</v>
          </cell>
          <cell r="E29488" t="str">
            <v>DRG. NO. JI-COM-00144; SHORE HARDNESS-10</v>
          </cell>
          <cell r="I29488" t="str">
            <v>No</v>
          </cell>
          <cell r="J29488" t="str">
            <v>NOS</v>
          </cell>
          <cell r="K29488" t="str">
            <v>SILICON</v>
          </cell>
          <cell r="L29488" t="str">
            <v>Hardware</v>
          </cell>
        </row>
        <row r="29489">
          <cell r="A29489">
            <v>10304009</v>
          </cell>
          <cell r="B29489" t="str">
            <v>MLD SILICON-GASKET-BACK-COVER-SPLENDID-SH20</v>
          </cell>
          <cell r="C29489">
            <v>0</v>
          </cell>
          <cell r="D29489">
            <v>0</v>
          </cell>
          <cell r="E29489" t="str">
            <v>DRG. NO. JI-COM-00145; SHORE HARDNESS-20</v>
          </cell>
          <cell r="I29489" t="str">
            <v>No</v>
          </cell>
          <cell r="J29489" t="str">
            <v>NOS</v>
          </cell>
          <cell r="K29489" t="str">
            <v>SILICON</v>
          </cell>
          <cell r="L29489" t="str">
            <v>Hardware</v>
          </cell>
        </row>
        <row r="29490">
          <cell r="A29490">
            <v>10304008</v>
          </cell>
          <cell r="B29490" t="str">
            <v>MLD SILICON-GASKET-AESTHA-15-25-SH30</v>
          </cell>
          <cell r="C29490">
            <v>0</v>
          </cell>
          <cell r="D29490">
            <v>0</v>
          </cell>
          <cell r="I29490" t="str">
            <v>No</v>
          </cell>
          <cell r="J29490" t="str">
            <v>NOS</v>
          </cell>
          <cell r="K29490" t="str">
            <v>SILICON</v>
          </cell>
          <cell r="L29490" t="str">
            <v>Hardware</v>
          </cell>
        </row>
        <row r="29491">
          <cell r="A29491">
            <v>10304007</v>
          </cell>
          <cell r="B29491" t="str">
            <v>MLD SILICON-RD-GASKET-DIA-3.5MM-BULLET-SH30</v>
          </cell>
          <cell r="C29491">
            <v>0</v>
          </cell>
          <cell r="D29491">
            <v>40</v>
          </cell>
          <cell r="E29491" t="str">
            <v>DRG. NO. JI-COM-00150; SHORE HARDNESS-30</v>
          </cell>
          <cell r="I29491" t="str">
            <v>No</v>
          </cell>
          <cell r="J29491" t="str">
            <v>NOS</v>
          </cell>
          <cell r="K29491" t="str">
            <v>SILICON</v>
          </cell>
          <cell r="L29491" t="str">
            <v>Hardware</v>
          </cell>
        </row>
        <row r="29492">
          <cell r="A29492">
            <v>10304006</v>
          </cell>
          <cell r="B29492" t="str">
            <v>MLD SILICON-RD-GASKET-DIA-3.8MM-TRITON-120-210-CVR-SH30</v>
          </cell>
          <cell r="C29492">
            <v>0</v>
          </cell>
          <cell r="D29492">
            <v>10.5</v>
          </cell>
          <cell r="I29492" t="str">
            <v>No</v>
          </cell>
          <cell r="J29492" t="str">
            <v>NOS</v>
          </cell>
          <cell r="K29492" t="str">
            <v>SILICON</v>
          </cell>
          <cell r="L29492" t="str">
            <v>Hardware</v>
          </cell>
        </row>
        <row r="29493">
          <cell r="A29493">
            <v>10304005</v>
          </cell>
          <cell r="B29493" t="str">
            <v>MLD SILICON-GASKET-T-TYPE-TRITON-120-210-SH30-FRM</v>
          </cell>
          <cell r="C29493">
            <v>0</v>
          </cell>
          <cell r="D29493">
            <v>21</v>
          </cell>
          <cell r="I29493" t="str">
            <v>No</v>
          </cell>
          <cell r="J29493" t="str">
            <v>NOS</v>
          </cell>
          <cell r="K29493" t="str">
            <v>SILICON</v>
          </cell>
          <cell r="L29493" t="str">
            <v>Hardware</v>
          </cell>
        </row>
        <row r="29494">
          <cell r="A29494">
            <v>10304004</v>
          </cell>
          <cell r="B29494" t="str">
            <v>TUBE-SILICON-EXTRUDED-12MMX6MM</v>
          </cell>
          <cell r="C29494">
            <v>0</v>
          </cell>
          <cell r="D29494">
            <v>0</v>
          </cell>
          <cell r="I29494" t="str">
            <v>No</v>
          </cell>
          <cell r="J29494" t="str">
            <v>NOS</v>
          </cell>
          <cell r="K29494" t="str">
            <v>SILICON</v>
          </cell>
          <cell r="L29494" t="str">
            <v>Hardware</v>
          </cell>
        </row>
        <row r="29495">
          <cell r="A29495">
            <v>10304003</v>
          </cell>
          <cell r="B29495" t="str">
            <v>SLEEVE-SILICON-H-CLASS</v>
          </cell>
          <cell r="C29495">
            <v>0</v>
          </cell>
          <cell r="D29495">
            <v>0</v>
          </cell>
          <cell r="E29495" t="str">
            <v>SILICON END CAP FOR STRIP TUBE</v>
          </cell>
          <cell r="I29495" t="str">
            <v>No</v>
          </cell>
          <cell r="J29495" t="str">
            <v>NOS</v>
          </cell>
          <cell r="K29495" t="str">
            <v>SILICON</v>
          </cell>
          <cell r="L29495" t="str">
            <v>Hardware</v>
          </cell>
        </row>
        <row r="29496">
          <cell r="A29496">
            <v>10304002</v>
          </cell>
          <cell r="B29496" t="str">
            <v>SILICON-END-CAP</v>
          </cell>
          <cell r="C29496">
            <v>0</v>
          </cell>
          <cell r="D29496">
            <v>0</v>
          </cell>
          <cell r="E29496" t="str">
            <v>SILICON CLEAR WASHER FOR PG7</v>
          </cell>
          <cell r="I29496" t="str">
            <v>No</v>
          </cell>
          <cell r="J29496" t="str">
            <v>NOS</v>
          </cell>
          <cell r="K29496" t="str">
            <v>SILICON</v>
          </cell>
          <cell r="L29496" t="str">
            <v>Hardware</v>
          </cell>
        </row>
        <row r="29497">
          <cell r="A29497">
            <v>10304001</v>
          </cell>
          <cell r="B29497" t="str">
            <v>SILICON-WASHER-12X4X1MM</v>
          </cell>
          <cell r="C29497">
            <v>0</v>
          </cell>
          <cell r="D29497">
            <v>0.7</v>
          </cell>
          <cell r="E29497" t="str">
            <v>SILICON WASHER SIZE - DIA 12 X HT 4 MM X 1MM THK.</v>
          </cell>
          <cell r="I29497" t="str">
            <v>No</v>
          </cell>
          <cell r="J29497" t="str">
            <v>NOS</v>
          </cell>
          <cell r="K29497" t="str">
            <v>SILICON</v>
          </cell>
          <cell r="L29497" t="str">
            <v>Hardware</v>
          </cell>
        </row>
        <row r="29498">
          <cell r="A29498">
            <v>10303999</v>
          </cell>
          <cell r="B29498" t="str">
            <v>KA-5087-POPOUT COB HOLDER-20W-LENS(1919)</v>
          </cell>
          <cell r="C29498">
            <v>825</v>
          </cell>
          <cell r="D29498">
            <v>0.22470000000000001</v>
          </cell>
          <cell r="G29498" t="str">
            <v>\\ati-server\JILLP - Attachment\IMG_20250717_135101.jpg</v>
          </cell>
          <cell r="H29498">
            <v>126377</v>
          </cell>
          <cell r="I29498" t="str">
            <v>No</v>
          </cell>
          <cell r="J29498" t="str">
            <v>NOS</v>
          </cell>
          <cell r="K29498" t="str">
            <v>PLASTIC PMMA</v>
          </cell>
          <cell r="L29498" t="str">
            <v>Hardware</v>
          </cell>
        </row>
        <row r="29499">
          <cell r="A29499">
            <v>10303998</v>
          </cell>
          <cell r="B29499" t="str">
            <v>KA-5087-POPOUT LENS 20W</v>
          </cell>
          <cell r="C29499">
            <v>825</v>
          </cell>
          <cell r="D29499">
            <v>75.0625</v>
          </cell>
          <cell r="G29499" t="str">
            <v>\\ati-server\JILLP - Attachment\IMG_20250717_135115.jpg;\\ati-server\JILLP - Attachment\IMG_20250717_135126.jpg</v>
          </cell>
          <cell r="H29499">
            <v>126376</v>
          </cell>
          <cell r="I29499" t="str">
            <v>No</v>
          </cell>
          <cell r="J29499" t="str">
            <v>NOS</v>
          </cell>
          <cell r="K29499" t="str">
            <v>PLASTIC PMMA</v>
          </cell>
          <cell r="L29499" t="str">
            <v>Hardware</v>
          </cell>
        </row>
        <row r="29500">
          <cell r="A29500">
            <v>10303997</v>
          </cell>
          <cell r="B29500" t="str">
            <v>KA-5086-POPOUT LENS 10W</v>
          </cell>
          <cell r="C29500">
            <v>942</v>
          </cell>
          <cell r="D29500">
            <v>64.339299999999994</v>
          </cell>
          <cell r="G29500" t="str">
            <v>\\ati-server\JILLP - Attachment\IMG_20250717_114301.jpg;\\ati-server\JILLP - Attachment\IMG_20250717_114312.jpg</v>
          </cell>
          <cell r="H29500">
            <v>126357</v>
          </cell>
          <cell r="I29500" t="str">
            <v>No</v>
          </cell>
          <cell r="J29500" t="str">
            <v>NOS</v>
          </cell>
          <cell r="K29500" t="str">
            <v>PLASTIC PMMA</v>
          </cell>
          <cell r="L29500" t="str">
            <v>Hardware</v>
          </cell>
        </row>
        <row r="29501">
          <cell r="A29501">
            <v>10303996</v>
          </cell>
          <cell r="B29501" t="str">
            <v>KA-5086-POPOUT COB HOLDER-10W-LENS(H134M)</v>
          </cell>
          <cell r="C29501">
            <v>944</v>
          </cell>
          <cell r="D29501">
            <v>0.22489999999999999</v>
          </cell>
          <cell r="G29501" t="str">
            <v>\\ati-server\JILLP - Attachment\IMG_20250717_111435.jpg;\\ati-server\JILLP - Attachment\COB Holder - 10303996 1.pdf</v>
          </cell>
          <cell r="H29501">
            <v>126356</v>
          </cell>
          <cell r="I29501" t="str">
            <v>No</v>
          </cell>
          <cell r="J29501" t="str">
            <v>NOS</v>
          </cell>
          <cell r="K29501" t="str">
            <v>PLASTIC PMMA</v>
          </cell>
          <cell r="L29501" t="str">
            <v>Hardware</v>
          </cell>
        </row>
        <row r="29502">
          <cell r="A29502">
            <v>10303995</v>
          </cell>
          <cell r="B29502" t="str">
            <v>WG PC MOULD DRVR &amp; SPD-BOX-35W-40W-RAL-7011</v>
          </cell>
          <cell r="C29502">
            <v>5175</v>
          </cell>
          <cell r="D29502">
            <v>22.08</v>
          </cell>
          <cell r="G29502" t="str">
            <v>\\ati-server\JILLP - Attachment\35w wellglass driver box - 15-07-2025 draft.PDF</v>
          </cell>
          <cell r="H29502">
            <v>126190</v>
          </cell>
          <cell r="I29502" t="str">
            <v>No</v>
          </cell>
          <cell r="J29502" t="str">
            <v>NOS</v>
          </cell>
          <cell r="K29502" t="str">
            <v>PLASTIC PMMA</v>
          </cell>
          <cell r="L29502" t="str">
            <v>Hardware</v>
          </cell>
        </row>
        <row r="29503">
          <cell r="A29503">
            <v>10303994</v>
          </cell>
          <cell r="B29503" t="str">
            <v>SP780 PLASTIC END CAP GG (RAL 7024)</v>
          </cell>
          <cell r="C29503">
            <v>12</v>
          </cell>
          <cell r="D29503">
            <v>8.32</v>
          </cell>
          <cell r="G29503" t="str">
            <v>\\ati-server\JILLP - Attachment\image (6).png</v>
          </cell>
          <cell r="H29503">
            <v>130853</v>
          </cell>
          <cell r="I29503" t="str">
            <v>No</v>
          </cell>
          <cell r="J29503" t="str">
            <v>NOS</v>
          </cell>
          <cell r="K29503" t="str">
            <v>PLASTIC PMMA</v>
          </cell>
          <cell r="L29503" t="str">
            <v>Hardware</v>
          </cell>
        </row>
        <row r="29504">
          <cell r="A29504">
            <v>10303993</v>
          </cell>
          <cell r="B29504" t="str">
            <v>KA-2080-5 MODULE-DIFFUSER</v>
          </cell>
          <cell r="C29504">
            <v>4895</v>
          </cell>
          <cell r="D29504">
            <v>1.7035</v>
          </cell>
          <cell r="G29504" t="str">
            <v>\\ati-server\JILLP - Attachment\KA-2080-5 MODULE-DIFFUSER.jpg</v>
          </cell>
          <cell r="H29504">
            <v>125690</v>
          </cell>
          <cell r="I29504" t="str">
            <v>No</v>
          </cell>
          <cell r="J29504" t="str">
            <v>NOS</v>
          </cell>
          <cell r="K29504" t="str">
            <v>PLASTIC PMMA</v>
          </cell>
          <cell r="L29504" t="str">
            <v>Hardware</v>
          </cell>
        </row>
        <row r="29505">
          <cell r="A29505">
            <v>10303992</v>
          </cell>
          <cell r="B29505" t="str">
            <v>KA-2080-5 MODULE -REFLECTOR</v>
          </cell>
          <cell r="C29505">
            <v>4895</v>
          </cell>
          <cell r="D29505">
            <v>40.884</v>
          </cell>
          <cell r="G29505" t="str">
            <v>\\ati-server\JILLP - Attachment\KA-2080-5 MODULE -REFLECTOR.jpg</v>
          </cell>
          <cell r="H29505">
            <v>125688</v>
          </cell>
          <cell r="I29505" t="str">
            <v>No</v>
          </cell>
          <cell r="J29505" t="str">
            <v>NOS</v>
          </cell>
          <cell r="K29505" t="str">
            <v>PLASTIC PMMA</v>
          </cell>
          <cell r="L29505" t="str">
            <v>Hardware</v>
          </cell>
        </row>
        <row r="29506">
          <cell r="A29506">
            <v>10303991</v>
          </cell>
          <cell r="B29506" t="str">
            <v>KA-2080-5 MODULE BLK-FRAME</v>
          </cell>
          <cell r="C29506">
            <v>4715</v>
          </cell>
          <cell r="D29506">
            <v>26.1203</v>
          </cell>
          <cell r="G29506" t="str">
            <v>\\ati-server\JILLP - Attachment\KA-2080-5 MODULE BLACK-FRAME.jpg</v>
          </cell>
          <cell r="H29506">
            <v>125687</v>
          </cell>
          <cell r="I29506" t="str">
            <v>No</v>
          </cell>
          <cell r="J29506" t="str">
            <v>NOS</v>
          </cell>
          <cell r="K29506" t="str">
            <v>PLASTIC PMMA</v>
          </cell>
          <cell r="L29506" t="str">
            <v>Hardware</v>
          </cell>
        </row>
        <row r="29507">
          <cell r="A29507">
            <v>10303990</v>
          </cell>
          <cell r="B29507" t="str">
            <v>KA-2080-3 MODULE-REFLECTOR</v>
          </cell>
          <cell r="C29507">
            <v>398</v>
          </cell>
          <cell r="D29507">
            <v>28.5548</v>
          </cell>
          <cell r="G29507" t="str">
            <v>\\ati-server\JILLP - Attachment\KA-2080-3 MODULE -REFLECTOR.jpg</v>
          </cell>
          <cell r="H29507">
            <v>125686</v>
          </cell>
          <cell r="I29507" t="str">
            <v>No</v>
          </cell>
          <cell r="J29507" t="str">
            <v>NOS</v>
          </cell>
          <cell r="K29507" t="str">
            <v>PLASTIC PMMA</v>
          </cell>
          <cell r="L29507" t="str">
            <v>Hardware</v>
          </cell>
        </row>
        <row r="29508">
          <cell r="A29508">
            <v>10303989</v>
          </cell>
          <cell r="B29508" t="str">
            <v>KA-2080-3 MODULE-DIFFUSER</v>
          </cell>
          <cell r="C29508">
            <v>398</v>
          </cell>
          <cell r="D29508">
            <v>1.7699</v>
          </cell>
          <cell r="G29508" t="str">
            <v>\\ati-server\JILLP - Attachment\KA-2080-3 MODULE DIFFUSER.jpg</v>
          </cell>
          <cell r="H29508">
            <v>125684</v>
          </cell>
          <cell r="I29508" t="str">
            <v>No</v>
          </cell>
          <cell r="J29508" t="str">
            <v>NOS</v>
          </cell>
          <cell r="K29508" t="str">
            <v>PLASTIC PMMA</v>
          </cell>
          <cell r="L29508" t="str">
            <v>Hardware</v>
          </cell>
        </row>
        <row r="29509">
          <cell r="A29509">
            <v>10303988</v>
          </cell>
          <cell r="B29509" t="str">
            <v>KA-2080-3 MODULE-BLK-FRAME</v>
          </cell>
          <cell r="C29509">
            <v>398</v>
          </cell>
          <cell r="D29509">
            <v>18.879200000000001</v>
          </cell>
          <cell r="G29509" t="str">
            <v>\\ati-server\JILLP - Attachment\KA-2080-3 MODULE BLACK-FRAME.jpg</v>
          </cell>
          <cell r="H29509">
            <v>125683</v>
          </cell>
          <cell r="I29509" t="str">
            <v>No</v>
          </cell>
          <cell r="J29509" t="str">
            <v>NOS</v>
          </cell>
          <cell r="K29509" t="str">
            <v>PLASTIC PMMA</v>
          </cell>
          <cell r="L29509" t="str">
            <v>Hardware</v>
          </cell>
        </row>
        <row r="29510">
          <cell r="A29510">
            <v>10303987</v>
          </cell>
          <cell r="B29510" t="str">
            <v>KA-2080-PLASTIC-WIRE GRIPPER</v>
          </cell>
          <cell r="C29510">
            <v>2692</v>
          </cell>
          <cell r="D29510">
            <v>3.5398000000000001</v>
          </cell>
          <cell r="E29510" t="str">
            <v>35.5 L 9.2 W 3MM HOLE 0.4 THK</v>
          </cell>
          <cell r="G29510" t="str">
            <v>\\ati-server\JILLP - Attachment\KA-2080-PLASTIC-WIRE GRIPPER.jpg</v>
          </cell>
          <cell r="H29510">
            <v>125639</v>
          </cell>
          <cell r="I29510" t="str">
            <v>No</v>
          </cell>
          <cell r="J29510" t="str">
            <v>NOS</v>
          </cell>
          <cell r="K29510" t="str">
            <v>PLASTIC PMMA</v>
          </cell>
          <cell r="L29510" t="str">
            <v>Hardware</v>
          </cell>
        </row>
        <row r="29511">
          <cell r="A29511">
            <v>10303986</v>
          </cell>
          <cell r="B29511" t="str">
            <v>LENS-R1-STL-BO241-5050-36X1-120W(5302)</v>
          </cell>
          <cell r="C29511">
            <v>2503</v>
          </cell>
          <cell r="D29511">
            <v>91.412999999999997</v>
          </cell>
          <cell r="G29511" t="str">
            <v>\\ati-server\JILLP - Attachment\BO241-JI-5050-36x1-T1.pdf</v>
          </cell>
          <cell r="H29511">
            <v>125266</v>
          </cell>
          <cell r="I29511" t="str">
            <v>No</v>
          </cell>
          <cell r="J29511" t="str">
            <v>NOS</v>
          </cell>
          <cell r="K29511" t="str">
            <v>PLASTIC PMMA</v>
          </cell>
          <cell r="L29511" t="str">
            <v>Hardware</v>
          </cell>
        </row>
        <row r="29512">
          <cell r="A29512">
            <v>10303985</v>
          </cell>
          <cell r="B29512" t="str">
            <v>LENS-R1-STL-BO242-2835-144X1-120W(5302)</v>
          </cell>
          <cell r="C29512">
            <v>4392</v>
          </cell>
          <cell r="D29512">
            <v>53.5</v>
          </cell>
          <cell r="G29512" t="str">
            <v>\\ati-server\JILLP - Attachment\BO242-JI-2835-3030-144x1-T1.pdf</v>
          </cell>
          <cell r="H29512">
            <v>149248</v>
          </cell>
          <cell r="I29512" t="str">
            <v>No</v>
          </cell>
          <cell r="J29512" t="str">
            <v>NOS</v>
          </cell>
          <cell r="K29512" t="str">
            <v>PLASTIC PMMA</v>
          </cell>
          <cell r="L29512" t="str">
            <v>Hardware</v>
          </cell>
        </row>
        <row r="29513">
          <cell r="A29513">
            <v>10303984</v>
          </cell>
          <cell r="B29513" t="str">
            <v>LENS-R1-STL-BO239-5050-24X1-90W(5302)</v>
          </cell>
          <cell r="C29513">
            <v>517</v>
          </cell>
          <cell r="D29513">
            <v>68.7</v>
          </cell>
          <cell r="G29513" t="str">
            <v>\\ati-server\JILLP - Attachment\BO239-JI-5050-24x1-T1.pdf</v>
          </cell>
          <cell r="H29513">
            <v>125265</v>
          </cell>
          <cell r="I29513" t="str">
            <v>No</v>
          </cell>
          <cell r="J29513" t="str">
            <v>NOS</v>
          </cell>
          <cell r="K29513" t="str">
            <v>PLASTIC PMMA</v>
          </cell>
          <cell r="L29513" t="str">
            <v>Hardware</v>
          </cell>
        </row>
        <row r="29514">
          <cell r="A29514">
            <v>10303983</v>
          </cell>
          <cell r="B29514" t="str">
            <v>LENS-R1-STL-BO240-2835-100X1-90W(5302)</v>
          </cell>
          <cell r="C29514">
            <v>408</v>
          </cell>
          <cell r="D29514">
            <v>42.5</v>
          </cell>
          <cell r="G29514" t="str">
            <v>\\ati-server\JILLP - Attachment\BO240-JI-2835-3030-100x1-T1.pdf</v>
          </cell>
          <cell r="H29514">
            <v>125264</v>
          </cell>
          <cell r="I29514" t="str">
            <v>No</v>
          </cell>
          <cell r="J29514" t="str">
            <v>NOS</v>
          </cell>
          <cell r="K29514" t="str">
            <v>PLASTIC PMMA</v>
          </cell>
          <cell r="L29514" t="str">
            <v>Hardware</v>
          </cell>
        </row>
        <row r="29515">
          <cell r="A29515">
            <v>10303982</v>
          </cell>
          <cell r="B29515" t="str">
            <v>LENS-R1-STL-BO236-25X1-70W(5302)</v>
          </cell>
          <cell r="C29515">
            <v>791</v>
          </cell>
          <cell r="D29515">
            <v>42.139000000000003</v>
          </cell>
          <cell r="G29515" t="str">
            <v>\\ati-server\JILLP - Attachment\BO236-Custom-5050-25x1-T2.pdf</v>
          </cell>
          <cell r="H29515">
            <v>125262</v>
          </cell>
          <cell r="I29515" t="str">
            <v>No</v>
          </cell>
          <cell r="J29515" t="str">
            <v>NOS</v>
          </cell>
          <cell r="K29515" t="str">
            <v>PLASTIC PMMA</v>
          </cell>
          <cell r="L29515" t="str">
            <v>Hardware</v>
          </cell>
        </row>
        <row r="29516">
          <cell r="A29516">
            <v>10303981</v>
          </cell>
          <cell r="B29516" t="str">
            <v>LENS-R1-STL-BO237-76X1-70W(5302)</v>
          </cell>
          <cell r="C29516">
            <v>6</v>
          </cell>
          <cell r="D29516">
            <v>34</v>
          </cell>
          <cell r="G29516" t="str">
            <v>\\ati-server\JILLP - Attachment\BO237-Custom-2835-3030-76x1-T2.pdf</v>
          </cell>
          <cell r="H29516">
            <v>125261</v>
          </cell>
          <cell r="I29516" t="str">
            <v>No</v>
          </cell>
          <cell r="J29516" t="str">
            <v>NOS</v>
          </cell>
          <cell r="K29516" t="str">
            <v>PLASTIC PMMA</v>
          </cell>
          <cell r="L29516" t="str">
            <v>Hardware</v>
          </cell>
        </row>
        <row r="29517">
          <cell r="A29517">
            <v>10303980</v>
          </cell>
          <cell r="B29517" t="str">
            <v>LENS-R1-STL-BO58-5050-18X1-35W-45W(5302)</v>
          </cell>
          <cell r="C29517">
            <v>4860</v>
          </cell>
          <cell r="D29517">
            <v>20.5</v>
          </cell>
          <cell r="G29517" t="str">
            <v>\\ati-server\JILLP - Attachment\BO58-18x1-T2-Open.zip</v>
          </cell>
          <cell r="H29517">
            <v>125259</v>
          </cell>
          <cell r="I29517" t="str">
            <v>No</v>
          </cell>
          <cell r="J29517" t="str">
            <v>NOS</v>
          </cell>
          <cell r="K29517" t="str">
            <v>PLASTIC PMMA</v>
          </cell>
          <cell r="L29517" t="str">
            <v>Hardware</v>
          </cell>
        </row>
        <row r="29518">
          <cell r="A29518">
            <v>10303979</v>
          </cell>
          <cell r="B29518" t="str">
            <v>LENS-R1-STL BO57-44X1-35W-45W(5302)</v>
          </cell>
          <cell r="C29518">
            <v>3432</v>
          </cell>
          <cell r="D29518">
            <v>20.3</v>
          </cell>
          <cell r="G29518" t="str">
            <v>\\ati-server\JILLP - Attachment\BO57-44x1-T2.zip</v>
          </cell>
          <cell r="H29518">
            <v>125258</v>
          </cell>
          <cell r="I29518" t="str">
            <v>No</v>
          </cell>
          <cell r="J29518" t="str">
            <v>NOS</v>
          </cell>
          <cell r="K29518" t="str">
            <v>PLASTIC PMMA</v>
          </cell>
          <cell r="L29518" t="str">
            <v>Hardware</v>
          </cell>
        </row>
        <row r="29519">
          <cell r="A29519">
            <v>10303978</v>
          </cell>
          <cell r="B29519" t="str">
            <v>LENS-R1-STL-BO235-5050-7X1-25W(5302)</v>
          </cell>
          <cell r="C29519">
            <v>4432</v>
          </cell>
          <cell r="D29519">
            <v>21.809100000000001</v>
          </cell>
          <cell r="G29519" t="str">
            <v>\\ati-server\JILLP - Attachment\BO235-JI-5050-7x1-T1.pdf</v>
          </cell>
          <cell r="H29519">
            <v>125257</v>
          </cell>
          <cell r="I29519" t="str">
            <v>No</v>
          </cell>
          <cell r="J29519" t="str">
            <v>NOS</v>
          </cell>
          <cell r="K29519" t="str">
            <v>PLASTIC PMMA</v>
          </cell>
          <cell r="L29519" t="str">
            <v>Hardware</v>
          </cell>
        </row>
        <row r="29520">
          <cell r="A29520">
            <v>10303977</v>
          </cell>
          <cell r="B29520" t="str">
            <v>LENS-R1-STL-BO234-24X1-25W(PC-5302)</v>
          </cell>
          <cell r="C29520">
            <v>4525</v>
          </cell>
          <cell r="D29520">
            <v>12.5</v>
          </cell>
          <cell r="G29520" t="str">
            <v>\\ati-server\JILLP - Attachment\BO234-JI-2835-3030-24x1-T2.pdf</v>
          </cell>
          <cell r="H29520">
            <v>125256</v>
          </cell>
          <cell r="I29520" t="str">
            <v>No</v>
          </cell>
          <cell r="J29520" t="str">
            <v>NOS</v>
          </cell>
          <cell r="K29520" t="str">
            <v>PLASTIC PMMA</v>
          </cell>
          <cell r="L29520" t="str">
            <v>Hardware</v>
          </cell>
        </row>
        <row r="29521">
          <cell r="A29521">
            <v>10303976</v>
          </cell>
          <cell r="B29521" t="str">
            <v>POLY-PAPER-94MMX92MMX0.20MM</v>
          </cell>
          <cell r="C29521">
            <v>35894</v>
          </cell>
          <cell r="D29521">
            <v>0.5</v>
          </cell>
          <cell r="G29521" t="str">
            <v>\\ati-server\JILLP - Attachment\70W NON ISOLATED DRIVER POLYPAPER.pdf</v>
          </cell>
          <cell r="H29521">
            <v>125215</v>
          </cell>
          <cell r="I29521" t="str">
            <v>No</v>
          </cell>
          <cell r="J29521" t="str">
            <v>NOS</v>
          </cell>
          <cell r="K29521" t="str">
            <v>PLASTIC PMMA</v>
          </cell>
          <cell r="L29521" t="str">
            <v>Hardware</v>
          </cell>
        </row>
        <row r="29522">
          <cell r="A29522">
            <v>10303975</v>
          </cell>
          <cell r="B29522" t="str">
            <v>XTD-9045-ROUND-WHT</v>
          </cell>
          <cell r="C29522">
            <v>154</v>
          </cell>
          <cell r="D29522">
            <v>104.7206</v>
          </cell>
          <cell r="G29522" t="str">
            <v>\\ATI-SERVER\JILLP - Attachment\SNOOT-PC COVER-CLEAR-91X1.7MM.PDF</v>
          </cell>
          <cell r="I29522" t="str">
            <v>No</v>
          </cell>
          <cell r="J29522" t="str">
            <v>NOS</v>
          </cell>
          <cell r="K29522" t="str">
            <v>PLASTIC PMMA</v>
          </cell>
          <cell r="L29522" t="str">
            <v>Hardware</v>
          </cell>
        </row>
        <row r="29523">
          <cell r="A29523">
            <v>10303974</v>
          </cell>
          <cell r="B29523" t="str">
            <v>SNOOT-PC-COVER-CLEAR-DIFFUSER-Ø91 X 1.7MM</v>
          </cell>
          <cell r="C29523">
            <v>44</v>
          </cell>
          <cell r="D29523">
            <v>27.424099999999999</v>
          </cell>
          <cell r="G29523" t="str">
            <v>\\ati-server\JILLP - Attachment\SNOOT-PC COVER-CLEAR-91X1.7MM.PDF</v>
          </cell>
          <cell r="H29523">
            <v>122678</v>
          </cell>
          <cell r="I29523" t="str">
            <v>No</v>
          </cell>
          <cell r="J29523" t="str">
            <v>NOS</v>
          </cell>
          <cell r="K29523" t="str">
            <v>PLASTIC PMMA</v>
          </cell>
          <cell r="L29523" t="str">
            <v>Hardware</v>
          </cell>
        </row>
        <row r="29524">
          <cell r="A29524">
            <v>10303973</v>
          </cell>
          <cell r="B29524" t="str">
            <v>SNOOT-PC-COVER-CLEAR-DIFFUSER-Ø70 X 1MM</v>
          </cell>
          <cell r="C29524">
            <v>16</v>
          </cell>
          <cell r="D29524">
            <v>2.5</v>
          </cell>
          <cell r="G29524" t="str">
            <v>\\ati-server\JILLP - Attachment\SNOOT-PC COVER-CLEAR-70MM.PDF</v>
          </cell>
          <cell r="H29524">
            <v>122677</v>
          </cell>
          <cell r="I29524" t="str">
            <v>No</v>
          </cell>
          <cell r="J29524" t="str">
            <v>NOS</v>
          </cell>
          <cell r="K29524" t="str">
            <v>PLASTIC PMMA</v>
          </cell>
          <cell r="L29524" t="str">
            <v>Hardware</v>
          </cell>
        </row>
        <row r="29525">
          <cell r="A29525">
            <v>10303972</v>
          </cell>
          <cell r="B29525" t="str">
            <v>DIFFUSER-SHEET-SBPS-OLZB-1.2X1220X2440MM</v>
          </cell>
          <cell r="C29525">
            <v>3.5</v>
          </cell>
          <cell r="D29525">
            <v>1310</v>
          </cell>
          <cell r="G29525" t="str">
            <v>\\ati-server\JILLP - Attachment\Data Sheet SB PS O LZB.PDF</v>
          </cell>
          <cell r="H29525">
            <v>119898</v>
          </cell>
          <cell r="I29525" t="str">
            <v>No</v>
          </cell>
          <cell r="J29525" t="str">
            <v>NOS</v>
          </cell>
          <cell r="K29525" t="str">
            <v>PLASTIC PMMA</v>
          </cell>
          <cell r="L29525" t="str">
            <v>Hardware</v>
          </cell>
        </row>
        <row r="29526">
          <cell r="A29526">
            <v>10303971</v>
          </cell>
          <cell r="B29526" t="str">
            <v>SP780 PLASTIC END CAP LIGHT GRY (RAL 7035)</v>
          </cell>
          <cell r="C29526">
            <v>80</v>
          </cell>
          <cell r="D29526">
            <v>8.32</v>
          </cell>
          <cell r="G29526" t="str">
            <v>\\ati-server\JILLP - Attachment\END CAP SP780.jpg;\\ati-server\JILLP - Attachment\image (6).png</v>
          </cell>
          <cell r="H29526">
            <v>119667</v>
          </cell>
          <cell r="I29526" t="str">
            <v>No</v>
          </cell>
          <cell r="J29526" t="str">
            <v>NOS</v>
          </cell>
          <cell r="K29526" t="str">
            <v>PLASTIC PMMA</v>
          </cell>
          <cell r="L29526" t="str">
            <v>Hardware</v>
          </cell>
        </row>
        <row r="29527">
          <cell r="A29527">
            <v>10303970</v>
          </cell>
          <cell r="B29527" t="str">
            <v>TRACK LIGHT REFLECTOR 15D Ø80MM-30W-PH</v>
          </cell>
          <cell r="C29527">
            <v>50</v>
          </cell>
          <cell r="D29527">
            <v>30.3916</v>
          </cell>
          <cell r="G29527" t="str">
            <v>\\ATI-SERVER\JILLP - Attachment\SP780 S1 ENDCAP.PDF</v>
          </cell>
          <cell r="I29527" t="str">
            <v>No</v>
          </cell>
          <cell r="J29527" t="str">
            <v>NOS</v>
          </cell>
          <cell r="K29527" t="str">
            <v>PLASTIC PMMA</v>
          </cell>
          <cell r="L29527" t="str">
            <v>Hardware</v>
          </cell>
        </row>
        <row r="29528">
          <cell r="A29528">
            <v>10303969</v>
          </cell>
          <cell r="B29528" t="str">
            <v>TRACK LIGHT REFLECTOR 24D Ø80MM-30W-PH</v>
          </cell>
          <cell r="C29528">
            <v>470</v>
          </cell>
          <cell r="D29528">
            <v>34.695599999999999</v>
          </cell>
          <cell r="G29528" t="str">
            <v>\\ATI-SERVER\JILLP - Attachment\SP780 S1 ENDCAP.PDF</v>
          </cell>
          <cell r="I29528" t="str">
            <v>No</v>
          </cell>
          <cell r="J29528" t="str">
            <v>NOS</v>
          </cell>
          <cell r="K29528" t="str">
            <v>PLASTIC PMMA</v>
          </cell>
          <cell r="L29528" t="str">
            <v>Hardware</v>
          </cell>
        </row>
        <row r="29529">
          <cell r="A29529">
            <v>10303968</v>
          </cell>
          <cell r="B29529" t="str">
            <v>TRACK LIGHT REFLECTOR 15D Ø69MM-20W-PH</v>
          </cell>
          <cell r="C29529">
            <v>261</v>
          </cell>
          <cell r="D29529">
            <v>30.492999999999999</v>
          </cell>
          <cell r="G29529" t="str">
            <v>\\ATI-SERVER\JILLP - Attachment\SP780 S1 ENDCAP.PDF</v>
          </cell>
          <cell r="I29529" t="str">
            <v>No</v>
          </cell>
          <cell r="J29529" t="str">
            <v>NOS</v>
          </cell>
          <cell r="K29529" t="str">
            <v>PLASTIC PMMA</v>
          </cell>
          <cell r="L29529" t="str">
            <v>Hardware</v>
          </cell>
        </row>
        <row r="29530">
          <cell r="A29530">
            <v>10303967</v>
          </cell>
          <cell r="B29530" t="str">
            <v>TRACK LIGHT REFLECTOR 24D Ø69MM-20W-PH</v>
          </cell>
          <cell r="C29530">
            <v>18</v>
          </cell>
          <cell r="D29530">
            <v>30.4983</v>
          </cell>
          <cell r="G29530" t="str">
            <v>\\ATI-SERVER\JILLP - Attachment\SP780 S1 ENDCAP.PDF</v>
          </cell>
          <cell r="I29530" t="str">
            <v>No</v>
          </cell>
          <cell r="J29530" t="str">
            <v>NOS</v>
          </cell>
          <cell r="K29530" t="str">
            <v>PLASTIC PMMA</v>
          </cell>
          <cell r="L29530" t="str">
            <v>Hardware</v>
          </cell>
        </row>
        <row r="29531">
          <cell r="A29531">
            <v>10303966</v>
          </cell>
          <cell r="B29531" t="str">
            <v>KA-1265-3 TRACK LIGHT REFLECTOR 15D Ø60MM-10W-PH</v>
          </cell>
          <cell r="C29531">
            <v>50</v>
          </cell>
          <cell r="D29531">
            <v>30.4968</v>
          </cell>
          <cell r="G29531" t="str">
            <v>\\ATI-SERVER\JILLP - Attachment\SP780 S1 ENDCAP.PDF</v>
          </cell>
          <cell r="I29531" t="str">
            <v>No</v>
          </cell>
          <cell r="J29531" t="str">
            <v>NOS</v>
          </cell>
          <cell r="K29531" t="str">
            <v>PLASTIC PMMA</v>
          </cell>
          <cell r="L29531" t="str">
            <v>Hardware</v>
          </cell>
        </row>
        <row r="29532">
          <cell r="A29532">
            <v>10303965</v>
          </cell>
          <cell r="B29532" t="str">
            <v>KA-1265-3 TRACK LIGHT REFLECTOR 36D Ø60MM-10W-PH</v>
          </cell>
          <cell r="C29532">
            <v>583</v>
          </cell>
          <cell r="D29532">
            <v>21.829000000000001</v>
          </cell>
          <cell r="G29532" t="str">
            <v>\\ATI-SERVER\JILLP - Attachment\SP780 S1 ENDCAP.PDF</v>
          </cell>
          <cell r="I29532" t="str">
            <v>No</v>
          </cell>
          <cell r="J29532" t="str">
            <v>NOS</v>
          </cell>
          <cell r="K29532" t="str">
            <v>PLASTIC PMMA</v>
          </cell>
          <cell r="L29532" t="str">
            <v>Hardware</v>
          </cell>
        </row>
        <row r="29533">
          <cell r="A29533">
            <v>10303964</v>
          </cell>
          <cell r="B29533" t="str">
            <v>SP780 S1 PLASTIC END CAP LIGHT GRY (RAL 7035)</v>
          </cell>
          <cell r="C29533">
            <v>232</v>
          </cell>
          <cell r="D29533">
            <v>9.2064000000000004</v>
          </cell>
          <cell r="G29533" t="str">
            <v>\\ati-server\JILLP - Attachment\SP780 S1 ENDCAP.PDF</v>
          </cell>
          <cell r="H29533">
            <v>116549</v>
          </cell>
          <cell r="I29533" t="str">
            <v>No</v>
          </cell>
          <cell r="J29533" t="str">
            <v>NOS</v>
          </cell>
          <cell r="K29533" t="str">
            <v>PLASTIC PMMA</v>
          </cell>
          <cell r="L29533" t="str">
            <v>Hardware</v>
          </cell>
        </row>
        <row r="29534">
          <cell r="A29534">
            <v>10303963</v>
          </cell>
          <cell r="B29534" t="str">
            <v>WIRE-GRIP-PLASTIC-BLK</v>
          </cell>
          <cell r="C29534">
            <v>0</v>
          </cell>
          <cell r="D29534">
            <v>0</v>
          </cell>
          <cell r="E29534" t="str">
            <v>20.75X7.2X5.5</v>
          </cell>
          <cell r="G29534" t="str">
            <v>\\ati-server\JILLP - Attachment\Common Wire Gripper - Black.PDF</v>
          </cell>
          <cell r="H29534">
            <v>115925</v>
          </cell>
          <cell r="I29534" t="str">
            <v>No</v>
          </cell>
          <cell r="J29534" t="str">
            <v>NOS</v>
          </cell>
          <cell r="K29534" t="str">
            <v>PLASTIC PMMA</v>
          </cell>
          <cell r="L29534" t="str">
            <v>Hardware</v>
          </cell>
        </row>
        <row r="29535">
          <cell r="A29535">
            <v>10303962</v>
          </cell>
          <cell r="B29535" t="str">
            <v>SILICON-CONICAL GROMMET OD-14.7-IP40-BTN</v>
          </cell>
          <cell r="C29535">
            <v>21596</v>
          </cell>
          <cell r="D29535">
            <v>0.9</v>
          </cell>
          <cell r="G29535" t="str">
            <v>\\ATI-SERVER\JILLP - Attachment\SILICON-GROMMET-ID2.5-OD7-WHITE.pdf</v>
          </cell>
          <cell r="I29535" t="str">
            <v>No</v>
          </cell>
          <cell r="J29535" t="str">
            <v>NOS</v>
          </cell>
          <cell r="K29535" t="str">
            <v>PLASTIC PMMA</v>
          </cell>
          <cell r="L29535" t="str">
            <v>Hardware</v>
          </cell>
        </row>
        <row r="29536">
          <cell r="A29536">
            <v>10303961</v>
          </cell>
          <cell r="B29536" t="str">
            <v>HTD20-F-H6 COVER BLK</v>
          </cell>
          <cell r="C29536">
            <v>0</v>
          </cell>
          <cell r="D29536">
            <v>0</v>
          </cell>
          <cell r="G29536" t="str">
            <v>\\ATI-SERVER\JILLP - Attachment\SP780 S1 ENDCAP.PDF</v>
          </cell>
          <cell r="I29536" t="str">
            <v>No</v>
          </cell>
          <cell r="J29536" t="str">
            <v>NOS</v>
          </cell>
          <cell r="K29536" t="str">
            <v>PLASTIC PMMA</v>
          </cell>
          <cell r="L29536" t="str">
            <v>Hardware</v>
          </cell>
        </row>
        <row r="29537">
          <cell r="A29537">
            <v>10303960</v>
          </cell>
          <cell r="B29537" t="str">
            <v>HTD20-F-H6 REFLECTOR</v>
          </cell>
          <cell r="C29537">
            <v>0</v>
          </cell>
          <cell r="D29537">
            <v>0</v>
          </cell>
          <cell r="G29537" t="str">
            <v>\\ATI-SERVER\JILLP - Attachment\SP780 S1 ENDCAP.PDF</v>
          </cell>
          <cell r="I29537" t="str">
            <v>No</v>
          </cell>
          <cell r="J29537" t="str">
            <v>NOS</v>
          </cell>
          <cell r="K29537" t="str">
            <v>PLASTIC PMMA</v>
          </cell>
          <cell r="L29537" t="str">
            <v>Hardware</v>
          </cell>
        </row>
        <row r="29538">
          <cell r="A29538">
            <v>10303959</v>
          </cell>
          <cell r="B29538" t="str">
            <v>XTD-9045-ROUND-REFLECTOR</v>
          </cell>
          <cell r="C29538">
            <v>0</v>
          </cell>
          <cell r="D29538">
            <v>0</v>
          </cell>
          <cell r="G29538" t="str">
            <v>\\ATI-SERVER\JILLP - Attachment\SP780 S1 ENDCAP.PDF</v>
          </cell>
          <cell r="I29538" t="str">
            <v>No</v>
          </cell>
          <cell r="J29538" t="str">
            <v>NOS</v>
          </cell>
          <cell r="K29538" t="str">
            <v>PLASTIC PMMA</v>
          </cell>
          <cell r="L29538" t="str">
            <v>Hardware</v>
          </cell>
        </row>
        <row r="29539">
          <cell r="A29539">
            <v>10303958</v>
          </cell>
          <cell r="B29539" t="str">
            <v>XTD-9030-ROUND-REFLECTOR</v>
          </cell>
          <cell r="C29539">
            <v>1000</v>
          </cell>
          <cell r="D29539">
            <v>43.744</v>
          </cell>
          <cell r="G29539" t="str">
            <v>\\ATI-SERVER\JILLP - Attachment\SP780 S1 ENDCAP.PDF</v>
          </cell>
          <cell r="I29539" t="str">
            <v>No</v>
          </cell>
          <cell r="J29539" t="str">
            <v>NOS</v>
          </cell>
          <cell r="K29539" t="str">
            <v>PLASTIC PMMA</v>
          </cell>
          <cell r="L29539" t="str">
            <v>Hardware</v>
          </cell>
        </row>
        <row r="29540">
          <cell r="A29540">
            <v>10303957</v>
          </cell>
          <cell r="B29540" t="str">
            <v>XTD-7045-ROUND-REFLECTOR</v>
          </cell>
          <cell r="C29540">
            <v>0</v>
          </cell>
          <cell r="D29540">
            <v>0</v>
          </cell>
          <cell r="G29540" t="str">
            <v>\\ATI-SERVER\JILLP - Attachment\SP780 S1 ENDCAP.PDF</v>
          </cell>
          <cell r="I29540" t="str">
            <v>No</v>
          </cell>
          <cell r="J29540" t="str">
            <v>NOS</v>
          </cell>
          <cell r="K29540" t="str">
            <v>PLASTIC PMMA</v>
          </cell>
          <cell r="L29540" t="str">
            <v>Hardware</v>
          </cell>
        </row>
        <row r="29541">
          <cell r="A29541">
            <v>10303956</v>
          </cell>
          <cell r="B29541" t="str">
            <v>XTD-7030-ROUND-REFLECTOR</v>
          </cell>
          <cell r="C29541">
            <v>0</v>
          </cell>
          <cell r="D29541">
            <v>0</v>
          </cell>
          <cell r="G29541" t="str">
            <v>\\ATI-SERVER\JILLP - Attachment\SP780 S1 ENDCAP.PDF</v>
          </cell>
          <cell r="I29541" t="str">
            <v>No</v>
          </cell>
          <cell r="J29541" t="str">
            <v>NOS</v>
          </cell>
          <cell r="K29541" t="str">
            <v>PLASTIC PMMA</v>
          </cell>
          <cell r="L29541" t="str">
            <v>Hardware</v>
          </cell>
        </row>
        <row r="29542">
          <cell r="A29542">
            <v>10303955</v>
          </cell>
          <cell r="B29542" t="str">
            <v>XTD-5030-ROUND-REFLECTOR</v>
          </cell>
          <cell r="C29542">
            <v>0</v>
          </cell>
          <cell r="D29542">
            <v>0</v>
          </cell>
          <cell r="G29542" t="str">
            <v>\\ATI-SERVER\JILLP - Attachment\SP780 S1 ENDCAP.PDF</v>
          </cell>
          <cell r="I29542" t="str">
            <v>No</v>
          </cell>
          <cell r="J29542" t="str">
            <v>NOS</v>
          </cell>
          <cell r="K29542" t="str">
            <v>PLASTIC PMMA</v>
          </cell>
          <cell r="L29542" t="str">
            <v>Hardware</v>
          </cell>
        </row>
        <row r="29543">
          <cell r="A29543">
            <v>10303954</v>
          </cell>
          <cell r="B29543" t="str">
            <v>XTD-5045-ROUND-REFLECTOR</v>
          </cell>
          <cell r="C29543">
            <v>0</v>
          </cell>
          <cell r="D29543">
            <v>0</v>
          </cell>
          <cell r="G29543" t="str">
            <v>\\ATI-SERVER\JILLP - Attachment\SP780 S1 ENDCAP.PDF</v>
          </cell>
          <cell r="I29543" t="str">
            <v>No</v>
          </cell>
          <cell r="J29543" t="str">
            <v>NOS</v>
          </cell>
          <cell r="K29543" t="str">
            <v>PLASTIC PMMA</v>
          </cell>
          <cell r="L29543" t="str">
            <v>Hardware</v>
          </cell>
        </row>
        <row r="29544">
          <cell r="A29544">
            <v>10303953</v>
          </cell>
          <cell r="B29544" t="str">
            <v>XTD-11030-ROUND-REFLECTOR</v>
          </cell>
          <cell r="C29544">
            <v>0</v>
          </cell>
          <cell r="D29544">
            <v>0</v>
          </cell>
          <cell r="G29544" t="str">
            <v>\\ATI-SERVER\JILLP - Attachment\SP780 S1 ENDCAP.PDF</v>
          </cell>
          <cell r="I29544" t="str">
            <v>No</v>
          </cell>
          <cell r="J29544" t="str">
            <v>NOS</v>
          </cell>
          <cell r="K29544" t="str">
            <v>PLASTIC PMMA</v>
          </cell>
          <cell r="L29544" t="str">
            <v>Hardware</v>
          </cell>
        </row>
        <row r="29545">
          <cell r="A29545">
            <v>10303952</v>
          </cell>
          <cell r="B29545" t="str">
            <v>XTD-11045-ROUND-REFLECTOR</v>
          </cell>
          <cell r="C29545">
            <v>0</v>
          </cell>
          <cell r="D29545">
            <v>0</v>
          </cell>
          <cell r="G29545" t="str">
            <v>\\ATI-SERVER\JILLP - Attachment\SP780 S1 ENDCAP.PDF</v>
          </cell>
          <cell r="I29545" t="str">
            <v>No</v>
          </cell>
          <cell r="J29545" t="str">
            <v>NOS</v>
          </cell>
          <cell r="K29545" t="str">
            <v>PLASTIC PMMA</v>
          </cell>
          <cell r="L29545" t="str">
            <v>Hardware</v>
          </cell>
        </row>
        <row r="29546">
          <cell r="A29546">
            <v>10303951</v>
          </cell>
          <cell r="B29546" t="str">
            <v>HTD90-ANTI-DAZZLE COVER (LIGHT GOLD)</v>
          </cell>
          <cell r="C29546">
            <v>0</v>
          </cell>
          <cell r="D29546">
            <v>0</v>
          </cell>
          <cell r="G29546" t="str">
            <v>\\ATI-SERVER\JILLP - Attachment\SP780 S1 ENDCAP.PDF</v>
          </cell>
          <cell r="I29546" t="str">
            <v>No</v>
          </cell>
          <cell r="J29546" t="str">
            <v>NOS</v>
          </cell>
          <cell r="K29546" t="str">
            <v>PLASTIC PMMA</v>
          </cell>
          <cell r="L29546" t="str">
            <v>Hardware</v>
          </cell>
        </row>
        <row r="29547">
          <cell r="A29547">
            <v>10303950</v>
          </cell>
          <cell r="B29547" t="str">
            <v>HTD90-ANTI-DAZZLE COVER (ROSE GOLD)</v>
          </cell>
          <cell r="C29547">
            <v>0</v>
          </cell>
          <cell r="D29547">
            <v>0</v>
          </cell>
          <cell r="G29547" t="str">
            <v>\\ATI-SERVER\JILLP - Attachment\SP780 S1 ENDCAP.PDF</v>
          </cell>
          <cell r="I29547" t="str">
            <v>No</v>
          </cell>
          <cell r="J29547" t="str">
            <v>NOS</v>
          </cell>
          <cell r="K29547" t="str">
            <v>PLASTIC PMMA</v>
          </cell>
          <cell r="L29547" t="str">
            <v>Hardware</v>
          </cell>
        </row>
        <row r="29548">
          <cell r="A29548">
            <v>10303949</v>
          </cell>
          <cell r="B29548" t="str">
            <v>HTD90-ANTI DAZZLE COVER (SHINNY WHT)</v>
          </cell>
          <cell r="C29548">
            <v>3106</v>
          </cell>
          <cell r="D29548">
            <v>36.785200000000003</v>
          </cell>
          <cell r="G29548" t="str">
            <v>\\ATI-SERVER\JILLP - Attachment\SP780 S1 ENDCAP.PDF</v>
          </cell>
          <cell r="I29548" t="str">
            <v>No</v>
          </cell>
          <cell r="J29548" t="str">
            <v>NOS</v>
          </cell>
          <cell r="K29548" t="str">
            <v>PLASTIC PMMA</v>
          </cell>
          <cell r="L29548" t="str">
            <v>Hardware</v>
          </cell>
        </row>
        <row r="29549">
          <cell r="A29549">
            <v>10303948</v>
          </cell>
          <cell r="B29549" t="str">
            <v>HTD90-ANTI DAZZLE COVER (SHINNY BLK)</v>
          </cell>
          <cell r="C29549">
            <v>1111</v>
          </cell>
          <cell r="D29549">
            <v>36</v>
          </cell>
          <cell r="G29549" t="str">
            <v>\\ATI-SERVER\JILLP - Attachment\SP780 S1 ENDCAP.PDF</v>
          </cell>
          <cell r="I29549" t="str">
            <v>No</v>
          </cell>
          <cell r="J29549" t="str">
            <v>NOS</v>
          </cell>
          <cell r="K29549" t="str">
            <v>PLASTIC PMMA</v>
          </cell>
          <cell r="L29549" t="str">
            <v>Hardware</v>
          </cell>
        </row>
        <row r="29550">
          <cell r="A29550">
            <v>10303947</v>
          </cell>
          <cell r="B29550" t="str">
            <v>HTD70-ANTI-DAZZLE COVER (LIGHT GOLD)</v>
          </cell>
          <cell r="C29550">
            <v>0</v>
          </cell>
          <cell r="D29550">
            <v>0</v>
          </cell>
          <cell r="G29550" t="str">
            <v>\\ATI-SERVER\JILLP - Attachment\SP780 S1 ENDCAP.PDF</v>
          </cell>
          <cell r="I29550" t="str">
            <v>No</v>
          </cell>
          <cell r="J29550" t="str">
            <v>NOS</v>
          </cell>
          <cell r="K29550" t="str">
            <v>PLASTIC PMMA</v>
          </cell>
          <cell r="L29550" t="str">
            <v>Hardware</v>
          </cell>
        </row>
        <row r="29551">
          <cell r="A29551">
            <v>10303946</v>
          </cell>
          <cell r="B29551" t="str">
            <v>HTD70-ANTI-DAZZLE COVER (ROSE GOLD)</v>
          </cell>
          <cell r="C29551">
            <v>60</v>
          </cell>
          <cell r="D29551">
            <v>38.507599999999996</v>
          </cell>
          <cell r="G29551" t="str">
            <v>\\ATI-SERVER\JILLP - Attachment\SP780 S1 ENDCAP.PDF</v>
          </cell>
          <cell r="I29551" t="str">
            <v>No</v>
          </cell>
          <cell r="J29551" t="str">
            <v>NOS</v>
          </cell>
          <cell r="K29551" t="str">
            <v>PLASTIC PMMA</v>
          </cell>
          <cell r="L29551" t="str">
            <v>Hardware</v>
          </cell>
        </row>
        <row r="29552">
          <cell r="A29552">
            <v>10303945</v>
          </cell>
          <cell r="B29552" t="str">
            <v>HTD70-ANTI DAZZLE COVER (SHINNY WHT)</v>
          </cell>
          <cell r="C29552">
            <v>2128</v>
          </cell>
          <cell r="D29552">
            <v>25</v>
          </cell>
          <cell r="G29552" t="str">
            <v>\\ATI-SERVER\JILLP - Attachment\SP780 S1 ENDCAP.PDF</v>
          </cell>
          <cell r="I29552" t="str">
            <v>No</v>
          </cell>
          <cell r="J29552" t="str">
            <v>NOS</v>
          </cell>
          <cell r="K29552" t="str">
            <v>PLASTIC PMMA</v>
          </cell>
          <cell r="L29552" t="str">
            <v>Hardware</v>
          </cell>
        </row>
        <row r="29553">
          <cell r="A29553">
            <v>10303944</v>
          </cell>
          <cell r="B29553" t="str">
            <v>HTD70-ANTI DAZZLE COVER (SHINNY BLK)</v>
          </cell>
          <cell r="C29553">
            <v>1890</v>
          </cell>
          <cell r="D29553">
            <v>25.545300000000001</v>
          </cell>
          <cell r="G29553" t="str">
            <v>\\ATI-SERVER\JILLP - Attachment\SP780 S1 ENDCAP.PDF</v>
          </cell>
          <cell r="I29553" t="str">
            <v>No</v>
          </cell>
          <cell r="J29553" t="str">
            <v>NOS</v>
          </cell>
          <cell r="K29553" t="str">
            <v>PLASTIC PMMA</v>
          </cell>
          <cell r="L29553" t="str">
            <v>Hardware</v>
          </cell>
        </row>
        <row r="29554">
          <cell r="A29554">
            <v>10303943</v>
          </cell>
          <cell r="B29554" t="str">
            <v>HTD50-ANTI-DAZZLE COVER (LIGHT GOLD)</v>
          </cell>
          <cell r="C29554">
            <v>0</v>
          </cell>
          <cell r="D29554">
            <v>0</v>
          </cell>
          <cell r="G29554" t="str">
            <v>\\ATI-SERVER\JILLP - Attachment\SP780 S1 ENDCAP.PDF</v>
          </cell>
          <cell r="I29554" t="str">
            <v>No</v>
          </cell>
          <cell r="J29554" t="str">
            <v>NOS</v>
          </cell>
          <cell r="K29554" t="str">
            <v>PLASTIC PMMA</v>
          </cell>
          <cell r="L29554" t="str">
            <v>Hardware</v>
          </cell>
        </row>
        <row r="29555">
          <cell r="A29555">
            <v>10303942</v>
          </cell>
          <cell r="B29555" t="str">
            <v>HTD50-ANTI-DAZZLE COVER (ROSE GOLD)</v>
          </cell>
          <cell r="C29555">
            <v>0</v>
          </cell>
          <cell r="D29555">
            <v>0</v>
          </cell>
          <cell r="G29555" t="str">
            <v>\\ATI-SERVER\JILLP - Attachment\SP780 S1 ENDCAP.PDF</v>
          </cell>
          <cell r="I29555" t="str">
            <v>No</v>
          </cell>
          <cell r="J29555" t="str">
            <v>NOS</v>
          </cell>
          <cell r="K29555" t="str">
            <v>PLASTIC PMMA</v>
          </cell>
          <cell r="L29555" t="str">
            <v>Hardware</v>
          </cell>
        </row>
        <row r="29556">
          <cell r="A29556">
            <v>10303941</v>
          </cell>
          <cell r="B29556" t="str">
            <v>HTD50-ANTI DAZZLE COVER (SHINNY WHT)</v>
          </cell>
          <cell r="C29556">
            <v>4251</v>
          </cell>
          <cell r="D29556">
            <v>12.5</v>
          </cell>
          <cell r="G29556" t="str">
            <v>\\ATI-SERVER\JILLP - Attachment\SP780 S1 ENDCAP.PDF</v>
          </cell>
          <cell r="I29556" t="str">
            <v>No</v>
          </cell>
          <cell r="J29556" t="str">
            <v>NOS</v>
          </cell>
          <cell r="K29556" t="str">
            <v>PLASTIC PMMA</v>
          </cell>
          <cell r="L29556" t="str">
            <v>Hardware</v>
          </cell>
        </row>
        <row r="29557">
          <cell r="A29557">
            <v>10303940</v>
          </cell>
          <cell r="B29557" t="str">
            <v>HTD50-ANTI DAZZLE COVER (SHINNY BLK)</v>
          </cell>
          <cell r="C29557">
            <v>224</v>
          </cell>
          <cell r="D29557">
            <v>17</v>
          </cell>
          <cell r="G29557" t="str">
            <v>\\ATI-SERVER\JILLP - Attachment\SP780 S1 ENDCAP.PDF</v>
          </cell>
          <cell r="I29557" t="str">
            <v>No</v>
          </cell>
          <cell r="J29557" t="str">
            <v>NOS</v>
          </cell>
          <cell r="K29557" t="str">
            <v>PLASTIC PMMA</v>
          </cell>
          <cell r="L29557" t="str">
            <v>Hardware</v>
          </cell>
        </row>
        <row r="29558">
          <cell r="A29558">
            <v>10303939</v>
          </cell>
          <cell r="B29558" t="str">
            <v>HTD110-ANTI-DAZZLE COVER (LIGHT GOLD)</v>
          </cell>
          <cell r="C29558">
            <v>0</v>
          </cell>
          <cell r="D29558">
            <v>0</v>
          </cell>
          <cell r="G29558" t="str">
            <v>\\ATI-SERVER\JILLP - Attachment\SP780 S1 ENDCAP.PDF</v>
          </cell>
          <cell r="I29558" t="str">
            <v>No</v>
          </cell>
          <cell r="J29558" t="str">
            <v>NOS</v>
          </cell>
          <cell r="K29558" t="str">
            <v>PLASTIC PMMA</v>
          </cell>
          <cell r="L29558" t="str">
            <v>Hardware</v>
          </cell>
        </row>
        <row r="29559">
          <cell r="A29559">
            <v>10303938</v>
          </cell>
          <cell r="B29559" t="str">
            <v>HTD110-ANTI-DAZZLE COVER (ROSE GOLD)</v>
          </cell>
          <cell r="C29559">
            <v>0</v>
          </cell>
          <cell r="D29559">
            <v>0</v>
          </cell>
          <cell r="G29559" t="str">
            <v>\\ATI-SERVER\JILLP - Attachment\SP780 S1 ENDCAP.PDF</v>
          </cell>
          <cell r="I29559" t="str">
            <v>No</v>
          </cell>
          <cell r="J29559" t="str">
            <v>NOS</v>
          </cell>
          <cell r="K29559" t="str">
            <v>PLASTIC PMMA</v>
          </cell>
          <cell r="L29559" t="str">
            <v>Hardware</v>
          </cell>
        </row>
        <row r="29560">
          <cell r="A29560">
            <v>10303937</v>
          </cell>
          <cell r="B29560" t="str">
            <v>HTD110-ANTI-DAZZLE COVER (CHROME)</v>
          </cell>
          <cell r="C29560">
            <v>0</v>
          </cell>
          <cell r="D29560">
            <v>0</v>
          </cell>
          <cell r="G29560" t="str">
            <v>\\ATI-SERVER\JILLP - Attachment\SP780 S1 ENDCAP.PDF</v>
          </cell>
          <cell r="I29560" t="str">
            <v>No</v>
          </cell>
          <cell r="J29560" t="str">
            <v>NOS</v>
          </cell>
          <cell r="K29560" t="str">
            <v>PLASTIC PMMA</v>
          </cell>
          <cell r="L29560" t="str">
            <v>Hardware</v>
          </cell>
        </row>
        <row r="29561">
          <cell r="A29561">
            <v>10303936</v>
          </cell>
          <cell r="B29561" t="str">
            <v>HTD110-ANTI DAZZLE COVER (SHINNY WHT)</v>
          </cell>
          <cell r="C29561">
            <v>1171</v>
          </cell>
          <cell r="D29561">
            <v>44.226599999999998</v>
          </cell>
          <cell r="G29561" t="str">
            <v>\\ATI-SERVER\JILLP - Attachment\SP780 S1 ENDCAP.PDF</v>
          </cell>
          <cell r="I29561" t="str">
            <v>No</v>
          </cell>
          <cell r="J29561" t="str">
            <v>NOS</v>
          </cell>
          <cell r="K29561" t="str">
            <v>PLASTIC PMMA</v>
          </cell>
          <cell r="L29561" t="str">
            <v>Hardware</v>
          </cell>
        </row>
        <row r="29562">
          <cell r="A29562">
            <v>10303935</v>
          </cell>
          <cell r="B29562" t="str">
            <v>HTD110-ANTI DAZZLE COVER (SHINNY BLK)</v>
          </cell>
          <cell r="C29562">
            <v>651</v>
          </cell>
          <cell r="D29562">
            <v>44.226599999999998</v>
          </cell>
          <cell r="G29562" t="str">
            <v>\\ATI-SERVER\JILLP - Attachment\SP780 S1 ENDCAP.PDF</v>
          </cell>
          <cell r="I29562" t="str">
            <v>No</v>
          </cell>
          <cell r="J29562" t="str">
            <v>NOS</v>
          </cell>
          <cell r="K29562" t="str">
            <v>PLASTIC PMMA</v>
          </cell>
          <cell r="L29562" t="str">
            <v>Hardware</v>
          </cell>
        </row>
        <row r="29563">
          <cell r="A29563">
            <v>10303934</v>
          </cell>
          <cell r="B29563" t="str">
            <v>HTD20-F-H6 PC COVER</v>
          </cell>
          <cell r="C29563">
            <v>0</v>
          </cell>
          <cell r="D29563">
            <v>0</v>
          </cell>
          <cell r="G29563" t="str">
            <v>\\ATI-SERVER\JILLP - Attachment\SP780 S1 ENDCAP.PDF</v>
          </cell>
          <cell r="I29563" t="str">
            <v>No</v>
          </cell>
          <cell r="J29563" t="str">
            <v>NOS</v>
          </cell>
          <cell r="K29563" t="str">
            <v>PLASTIC PMMA</v>
          </cell>
          <cell r="L29563" t="str">
            <v>Hardware</v>
          </cell>
        </row>
        <row r="29564">
          <cell r="A29564">
            <v>10303933</v>
          </cell>
          <cell r="B29564" t="str">
            <v>XTD-90-ROUND-DIFFUSER</v>
          </cell>
          <cell r="C29564">
            <v>1000</v>
          </cell>
          <cell r="D29564">
            <v>8.1384000000000007</v>
          </cell>
          <cell r="G29564" t="str">
            <v>\\ATI-SERVER\JILLP - Attachment\SP780 S1 ENDCAP.PDF</v>
          </cell>
          <cell r="I29564" t="str">
            <v>No</v>
          </cell>
          <cell r="J29564" t="str">
            <v>NOS</v>
          </cell>
          <cell r="K29564" t="str">
            <v>PLASTIC PMMA</v>
          </cell>
          <cell r="L29564" t="str">
            <v>Hardware</v>
          </cell>
        </row>
        <row r="29565">
          <cell r="A29565">
            <v>10303932</v>
          </cell>
          <cell r="B29565" t="str">
            <v>XTD-70-ROUND-DIFFUSER</v>
          </cell>
          <cell r="C29565">
            <v>0</v>
          </cell>
          <cell r="D29565">
            <v>0</v>
          </cell>
          <cell r="G29565" t="str">
            <v>\\ATI-SERVER\JILLP - Attachment\SP780 S1 ENDCAP.PDF</v>
          </cell>
          <cell r="I29565" t="str">
            <v>No</v>
          </cell>
          <cell r="J29565" t="str">
            <v>NOS</v>
          </cell>
          <cell r="K29565" t="str">
            <v>PLASTIC PMMA</v>
          </cell>
          <cell r="L29565" t="str">
            <v>Hardware</v>
          </cell>
        </row>
        <row r="29566">
          <cell r="A29566">
            <v>10303931</v>
          </cell>
          <cell r="B29566" t="str">
            <v>XTD-50-ROUND-DIFFUSER</v>
          </cell>
          <cell r="C29566">
            <v>0</v>
          </cell>
          <cell r="D29566">
            <v>0</v>
          </cell>
          <cell r="G29566" t="str">
            <v>\\ATI-SERVER\JILLP - Attachment\SP780 S1 ENDCAP.PDF</v>
          </cell>
          <cell r="I29566" t="str">
            <v>No</v>
          </cell>
          <cell r="J29566" t="str">
            <v>NOS</v>
          </cell>
          <cell r="K29566" t="str">
            <v>PLASTIC PMMA</v>
          </cell>
          <cell r="L29566" t="str">
            <v>Hardware</v>
          </cell>
        </row>
        <row r="29567">
          <cell r="A29567">
            <v>10303930</v>
          </cell>
          <cell r="B29567" t="str">
            <v>XTD-110-ROUND-DIFFUSER</v>
          </cell>
          <cell r="C29567">
            <v>0</v>
          </cell>
          <cell r="D29567">
            <v>0</v>
          </cell>
          <cell r="G29567" t="str">
            <v>\\ATI-SERVER\JILLP - Attachment\SP780 S1 ENDCAP.PDF</v>
          </cell>
          <cell r="I29567" t="str">
            <v>No</v>
          </cell>
          <cell r="J29567" t="str">
            <v>NOS</v>
          </cell>
          <cell r="K29567" t="str">
            <v>PLASTIC PMMA</v>
          </cell>
          <cell r="L29567" t="str">
            <v>Hardware</v>
          </cell>
        </row>
        <row r="29568">
          <cell r="A29568">
            <v>10303929</v>
          </cell>
          <cell r="B29568" t="str">
            <v>HTD90-40°-LENS</v>
          </cell>
          <cell r="C29568">
            <v>1562</v>
          </cell>
          <cell r="D29568">
            <v>77</v>
          </cell>
          <cell r="G29568" t="str">
            <v>\\ATI-SERVER\JILLP - Attachment\SP780 S1 ENDCAP.PDF</v>
          </cell>
          <cell r="I29568" t="str">
            <v>No</v>
          </cell>
          <cell r="J29568" t="str">
            <v>NOS</v>
          </cell>
          <cell r="K29568" t="str">
            <v>PLASTIC PMMA</v>
          </cell>
          <cell r="L29568" t="str">
            <v>Hardware</v>
          </cell>
        </row>
        <row r="29569">
          <cell r="A29569">
            <v>10303928</v>
          </cell>
          <cell r="B29569" t="str">
            <v>HTD90-20°-LENS</v>
          </cell>
          <cell r="C29569">
            <v>480</v>
          </cell>
          <cell r="D29569">
            <v>60</v>
          </cell>
          <cell r="G29569" t="str">
            <v>\\ATI-SERVER\JILLP - Attachment\SP780 S1 ENDCAP.PDF</v>
          </cell>
          <cell r="I29569" t="str">
            <v>No</v>
          </cell>
          <cell r="J29569" t="str">
            <v>NOS</v>
          </cell>
          <cell r="K29569" t="str">
            <v>PLASTIC PMMA</v>
          </cell>
          <cell r="L29569" t="str">
            <v>Hardware</v>
          </cell>
        </row>
        <row r="29570">
          <cell r="A29570">
            <v>10303927</v>
          </cell>
          <cell r="B29570" t="str">
            <v>HTD70-40°-LENS</v>
          </cell>
          <cell r="C29570">
            <v>2630</v>
          </cell>
          <cell r="D29570">
            <v>64</v>
          </cell>
          <cell r="G29570" t="str">
            <v>\\ATI-SERVER\JILLP - Attachment\SP780 S1 ENDCAP.PDF</v>
          </cell>
          <cell r="I29570" t="str">
            <v>No</v>
          </cell>
          <cell r="J29570" t="str">
            <v>NOS</v>
          </cell>
          <cell r="K29570" t="str">
            <v>PLASTIC PMMA</v>
          </cell>
          <cell r="L29570" t="str">
            <v>Hardware</v>
          </cell>
        </row>
        <row r="29571">
          <cell r="A29571">
            <v>10303926</v>
          </cell>
          <cell r="B29571" t="str">
            <v>HTD70-20°-LENS</v>
          </cell>
          <cell r="C29571">
            <v>1273</v>
          </cell>
          <cell r="D29571">
            <v>51.053199999999997</v>
          </cell>
          <cell r="G29571" t="str">
            <v>\\ATI-SERVER\JILLP - Attachment\SP780 S1 ENDCAP.PDF</v>
          </cell>
          <cell r="I29571" t="str">
            <v>No</v>
          </cell>
          <cell r="J29571" t="str">
            <v>NOS</v>
          </cell>
          <cell r="K29571" t="str">
            <v>PLASTIC PMMA</v>
          </cell>
          <cell r="L29571" t="str">
            <v>Hardware</v>
          </cell>
        </row>
        <row r="29572">
          <cell r="A29572">
            <v>10303925</v>
          </cell>
          <cell r="B29572" t="str">
            <v>HTD50-40°-LENS</v>
          </cell>
          <cell r="C29572">
            <v>1197</v>
          </cell>
          <cell r="D29572">
            <v>40</v>
          </cell>
          <cell r="G29572" t="str">
            <v>\\ATI-SERVER\JILLP - Attachment\SP780 S1 ENDCAP.PDF</v>
          </cell>
          <cell r="I29572" t="str">
            <v>No</v>
          </cell>
          <cell r="J29572" t="str">
            <v>NOS</v>
          </cell>
          <cell r="K29572" t="str">
            <v>PLASTIC PMMA</v>
          </cell>
          <cell r="L29572" t="str">
            <v>Hardware</v>
          </cell>
        </row>
        <row r="29573">
          <cell r="A29573">
            <v>10303924</v>
          </cell>
          <cell r="B29573" t="str">
            <v>HTD50-20°-LENS</v>
          </cell>
          <cell r="C29573">
            <v>2381</v>
          </cell>
          <cell r="D29573">
            <v>26.665600000000001</v>
          </cell>
          <cell r="G29573" t="str">
            <v>\\ATI-SERVER\JILLP - Attachment\SP780 S1 ENDCAP.PDF</v>
          </cell>
          <cell r="I29573" t="str">
            <v>No</v>
          </cell>
          <cell r="J29573" t="str">
            <v>NOS</v>
          </cell>
          <cell r="K29573" t="str">
            <v>PLASTIC PMMA</v>
          </cell>
          <cell r="L29573" t="str">
            <v>Hardware</v>
          </cell>
        </row>
        <row r="29574">
          <cell r="A29574">
            <v>10303923</v>
          </cell>
          <cell r="B29574" t="str">
            <v>HTD110-60°-LENS</v>
          </cell>
          <cell r="C29574">
            <v>0</v>
          </cell>
          <cell r="D29574">
            <v>0</v>
          </cell>
          <cell r="G29574" t="str">
            <v>\\ATI-SERVER\JILLP - Attachment\SP780 S1 ENDCAP.PDF</v>
          </cell>
          <cell r="I29574" t="str">
            <v>No</v>
          </cell>
          <cell r="J29574" t="str">
            <v>NOS</v>
          </cell>
          <cell r="K29574" t="str">
            <v>PLASTIC PMMA</v>
          </cell>
          <cell r="L29574" t="str">
            <v>Hardware</v>
          </cell>
        </row>
        <row r="29575">
          <cell r="A29575">
            <v>10303922</v>
          </cell>
          <cell r="B29575" t="str">
            <v>HTD110-40°-LENS</v>
          </cell>
          <cell r="C29575">
            <v>1434</v>
          </cell>
          <cell r="D29575">
            <v>68</v>
          </cell>
          <cell r="G29575" t="str">
            <v>\\ATI-SERVER\JILLP - Attachment\SP780 S1 ENDCAP.PDF</v>
          </cell>
          <cell r="I29575" t="str">
            <v>No</v>
          </cell>
          <cell r="J29575" t="str">
            <v>NOS</v>
          </cell>
          <cell r="K29575" t="str">
            <v>PLASTIC PMMA</v>
          </cell>
          <cell r="L29575" t="str">
            <v>Hardware</v>
          </cell>
        </row>
        <row r="29576">
          <cell r="A29576">
            <v>10303921</v>
          </cell>
          <cell r="B29576" t="str">
            <v>HTD110-20°-LENS</v>
          </cell>
          <cell r="C29576">
            <v>548</v>
          </cell>
          <cell r="D29576">
            <v>68</v>
          </cell>
          <cell r="G29576" t="str">
            <v>\\ATI-SERVER\JILLP - Attachment\SP780 S1 ENDCAP.PDF</v>
          </cell>
          <cell r="I29576" t="str">
            <v>No</v>
          </cell>
          <cell r="J29576" t="str">
            <v>NOS</v>
          </cell>
          <cell r="K29576" t="str">
            <v>PLASTIC PMMA</v>
          </cell>
          <cell r="L29576" t="str">
            <v>Hardware</v>
          </cell>
        </row>
        <row r="29577">
          <cell r="A29577">
            <v>10303920</v>
          </cell>
          <cell r="B29577" t="str">
            <v>SP780 S1 PLASTIC END CAP QGR RAL 7039</v>
          </cell>
          <cell r="C29577">
            <v>330</v>
          </cell>
          <cell r="D29577">
            <v>8.6289999999999996</v>
          </cell>
          <cell r="G29577" t="str">
            <v>\\ati-server\JILLP - Attachment\SP780 S1 ENDCAP.PDF</v>
          </cell>
          <cell r="H29577">
            <v>114793</v>
          </cell>
          <cell r="I29577" t="str">
            <v>No</v>
          </cell>
          <cell r="J29577" t="str">
            <v>NOS</v>
          </cell>
          <cell r="K29577" t="str">
            <v>PLASTIC PMMA</v>
          </cell>
          <cell r="L29577" t="str">
            <v>Hardware</v>
          </cell>
        </row>
        <row r="29578">
          <cell r="A29578">
            <v>10303919</v>
          </cell>
          <cell r="B29578" t="str">
            <v>MOULDED OPAL DIFFUSER SBAP 5673...2440MM</v>
          </cell>
          <cell r="C29578">
            <v>0.43872</v>
          </cell>
          <cell r="D29578">
            <v>185</v>
          </cell>
          <cell r="G29578" t="str">
            <v>\\ati-server\JILLP - Attachment\DATA SHEET SBAP 5673.jpg;\\ati-server\JILLP - Attachment\Drawing SBAP 5673.jpg</v>
          </cell>
          <cell r="H29578">
            <v>114129</v>
          </cell>
          <cell r="I29578" t="str">
            <v>No</v>
          </cell>
          <cell r="J29578" t="str">
            <v>NOS</v>
          </cell>
          <cell r="K29578" t="str">
            <v>PLASTIC PMMA</v>
          </cell>
          <cell r="L29578" t="str">
            <v>Hardware</v>
          </cell>
        </row>
        <row r="29579">
          <cell r="A29579">
            <v>10303918</v>
          </cell>
          <cell r="B29579" t="str">
            <v>SILICON GLASS GROMMET ID3.5-OD9-HT6-WIPRO CANOPY</v>
          </cell>
          <cell r="C29579">
            <v>6835</v>
          </cell>
          <cell r="D29579">
            <v>1.3</v>
          </cell>
          <cell r="I29579" t="str">
            <v>No</v>
          </cell>
          <cell r="J29579" t="str">
            <v>NOS</v>
          </cell>
          <cell r="K29579" t="str">
            <v>PLASTIC PMMA</v>
          </cell>
          <cell r="L29579" t="str">
            <v>Hardware</v>
          </cell>
        </row>
        <row r="29580">
          <cell r="A29580">
            <v>10303917</v>
          </cell>
          <cell r="B29580" t="str">
            <v>LENS-R1-STL-BO58-SHINE-5050-18X1-45W(5302)(NOT IN USED)</v>
          </cell>
          <cell r="C29580">
            <v>0</v>
          </cell>
          <cell r="D29580">
            <v>0</v>
          </cell>
          <cell r="I29580" t="str">
            <v>Yes</v>
          </cell>
          <cell r="J29580" t="str">
            <v>NOS</v>
          </cell>
          <cell r="K29580" t="str">
            <v>PLASTIC PMMA</v>
          </cell>
          <cell r="L29580" t="str">
            <v>Hardware</v>
          </cell>
        </row>
        <row r="29581">
          <cell r="A29581">
            <v>10303916</v>
          </cell>
          <cell r="B29581" t="str">
            <v>CLEAR PC COVER-GM-6314</v>
          </cell>
          <cell r="C29581">
            <v>1100</v>
          </cell>
          <cell r="D29581">
            <v>1.6348</v>
          </cell>
          <cell r="I29581" t="str">
            <v>No</v>
          </cell>
          <cell r="J29581" t="str">
            <v>NOS</v>
          </cell>
          <cell r="K29581" t="str">
            <v>PLASTIC PMMA</v>
          </cell>
          <cell r="L29581" t="str">
            <v>Hardware</v>
          </cell>
        </row>
        <row r="29582">
          <cell r="A29582">
            <v>10303915</v>
          </cell>
          <cell r="B29582" t="str">
            <v>NYLON-CABLE-GLAND-PG9-10.5MM-WITH-WASHER-POWER CONNECT-BLK</v>
          </cell>
          <cell r="C29582">
            <v>0</v>
          </cell>
          <cell r="D29582">
            <v>0</v>
          </cell>
          <cell r="E29582" t="str">
            <v>NYLON, CABLE GLAND WITH NUT PG9 10.5MM</v>
          </cell>
          <cell r="I29582" t="str">
            <v>No</v>
          </cell>
          <cell r="J29582" t="str">
            <v>NOS</v>
          </cell>
          <cell r="K29582" t="str">
            <v>PLASTIC PMMA</v>
          </cell>
          <cell r="L29582" t="str">
            <v>Hardware</v>
          </cell>
        </row>
        <row r="29583">
          <cell r="A29583">
            <v>10303914</v>
          </cell>
          <cell r="B29583" t="str">
            <v>LENS-OM376-5050-8X1-60º(5302)</v>
          </cell>
          <cell r="C29583">
            <v>1830</v>
          </cell>
          <cell r="D29583">
            <v>12</v>
          </cell>
          <cell r="G29583" t="str">
            <v>\\ati-server\JILLP - Attachment\OM376-8X1-5050-60º HIGHBAY FLOODLIGHT.pdf</v>
          </cell>
          <cell r="H29583">
            <v>120351</v>
          </cell>
          <cell r="I29583" t="str">
            <v>No</v>
          </cell>
          <cell r="J29583" t="str">
            <v>NOS</v>
          </cell>
          <cell r="K29583" t="str">
            <v>PLASTIC PMMA</v>
          </cell>
          <cell r="L29583" t="str">
            <v>Hardware</v>
          </cell>
        </row>
        <row r="29584">
          <cell r="A29584">
            <v>10303913</v>
          </cell>
          <cell r="B29584" t="str">
            <v>WIPRO UNDER CANOPY TOUGHENED GLASS</v>
          </cell>
          <cell r="C29584">
            <v>1353</v>
          </cell>
          <cell r="D29584">
            <v>140</v>
          </cell>
          <cell r="G29584" t="str">
            <v>\\ati-server\JILLP - Attachment\WIPRO-UC-80W-TG-31.07.2025.pdf</v>
          </cell>
          <cell r="H29584">
            <v>111618</v>
          </cell>
          <cell r="I29584" t="str">
            <v>No</v>
          </cell>
          <cell r="J29584" t="str">
            <v>NOS</v>
          </cell>
          <cell r="K29584" t="str">
            <v>PLASTIC PMMA</v>
          </cell>
          <cell r="L29584" t="str">
            <v>Hardware</v>
          </cell>
        </row>
        <row r="29585">
          <cell r="A29585">
            <v>10303912</v>
          </cell>
          <cell r="B29585" t="str">
            <v>PC REFLECTOR GM-6314 38D</v>
          </cell>
          <cell r="C29585">
            <v>1101</v>
          </cell>
          <cell r="D29585">
            <v>76.836600000000004</v>
          </cell>
          <cell r="E29585" t="str">
            <v>(REMARK: 38° BEAM ANGLE)</v>
          </cell>
          <cell r="G29585" t="str">
            <v>\\ati-server\JILLP - Attachment\GM-6314.png</v>
          </cell>
          <cell r="H29585">
            <v>109054</v>
          </cell>
          <cell r="I29585" t="str">
            <v>No</v>
          </cell>
          <cell r="J29585" t="str">
            <v>NOS</v>
          </cell>
          <cell r="K29585" t="str">
            <v>PLASTIC PMMA</v>
          </cell>
          <cell r="L29585" t="str">
            <v>Hardware</v>
          </cell>
        </row>
        <row r="29586">
          <cell r="A29586">
            <v>10303911</v>
          </cell>
          <cell r="B29586" t="str">
            <v>COB HOLDER M-1816</v>
          </cell>
          <cell r="C29586">
            <v>982</v>
          </cell>
          <cell r="D29586">
            <v>1.6348</v>
          </cell>
          <cell r="G29586" t="str">
            <v>\\ati-server\JILLP - Attachment\M-1816.png;\\ati-server\JILLP - Attachment\COB Holder - 10303911 1.pdf</v>
          </cell>
          <cell r="H29586">
            <v>109055</v>
          </cell>
          <cell r="I29586" t="str">
            <v>No</v>
          </cell>
          <cell r="J29586" t="str">
            <v>NOS</v>
          </cell>
          <cell r="K29586" t="str">
            <v>PLASTIC PMMA</v>
          </cell>
          <cell r="L29586" t="str">
            <v>Hardware</v>
          </cell>
        </row>
        <row r="29587">
          <cell r="A29587">
            <v>10303910</v>
          </cell>
          <cell r="B29587" t="str">
            <v>HTD50-60°-LENS</v>
          </cell>
          <cell r="C29587">
            <v>1416</v>
          </cell>
          <cell r="D29587">
            <v>30.857299999999999</v>
          </cell>
          <cell r="I29587" t="str">
            <v>No</v>
          </cell>
          <cell r="J29587" t="str">
            <v>NOS</v>
          </cell>
          <cell r="K29587" t="str">
            <v>PLASTIC PMMA</v>
          </cell>
          <cell r="L29587" t="str">
            <v>Hardware</v>
          </cell>
        </row>
        <row r="29588">
          <cell r="A29588">
            <v>10303909</v>
          </cell>
          <cell r="B29588" t="str">
            <v>HTD70-60°-LENS</v>
          </cell>
          <cell r="C29588">
            <v>3526</v>
          </cell>
          <cell r="D29588">
            <v>67.487099999999998</v>
          </cell>
          <cell r="I29588" t="str">
            <v>No</v>
          </cell>
          <cell r="J29588" t="str">
            <v>NOS</v>
          </cell>
          <cell r="K29588" t="str">
            <v>PLASTIC PMMA</v>
          </cell>
          <cell r="L29588" t="str">
            <v>Hardware</v>
          </cell>
        </row>
        <row r="29589">
          <cell r="A29589">
            <v>10303908</v>
          </cell>
          <cell r="B29589" t="str">
            <v>HTD90-60°-LENS</v>
          </cell>
          <cell r="C29589">
            <v>2720</v>
          </cell>
          <cell r="D29589">
            <v>39.901299999999999</v>
          </cell>
          <cell r="I29589" t="str">
            <v>No</v>
          </cell>
          <cell r="J29589" t="str">
            <v>NOS</v>
          </cell>
          <cell r="K29589" t="str">
            <v>PLASTIC PMMA</v>
          </cell>
          <cell r="L29589" t="str">
            <v>Hardware</v>
          </cell>
        </row>
        <row r="29590">
          <cell r="A29590">
            <v>10303907</v>
          </cell>
          <cell r="B29590" t="str">
            <v>COB HOLDER K-030L</v>
          </cell>
          <cell r="C29590">
            <v>3729</v>
          </cell>
          <cell r="D29590">
            <v>5.1090999999999998</v>
          </cell>
          <cell r="E29590" t="str">
            <v>FOR HTD 90 &amp; HTD 110</v>
          </cell>
          <cell r="I29590" t="str">
            <v>No</v>
          </cell>
          <cell r="J29590" t="str">
            <v>NOS</v>
          </cell>
          <cell r="K29590" t="str">
            <v>PLASTIC PMMA</v>
          </cell>
          <cell r="L29590" t="str">
            <v>Hardware</v>
          </cell>
        </row>
        <row r="29591">
          <cell r="A29591">
            <v>10303906</v>
          </cell>
          <cell r="B29591" t="str">
            <v>COB HOLDER C-020S</v>
          </cell>
          <cell r="C29591">
            <v>3743</v>
          </cell>
          <cell r="D29591">
            <v>3.0653999999999999</v>
          </cell>
          <cell r="E29591" t="str">
            <v>FOR HTD 50 &amp; HTD 70</v>
          </cell>
          <cell r="G29591" t="str">
            <v>\\ati-server\JILLP - Attachment\COB Holder - 10303906 1.pdf</v>
          </cell>
          <cell r="H29591">
            <v>191604</v>
          </cell>
          <cell r="I29591" t="str">
            <v>No</v>
          </cell>
          <cell r="J29591" t="str">
            <v>NOS</v>
          </cell>
          <cell r="K29591" t="str">
            <v>PLASTIC PMMA</v>
          </cell>
          <cell r="L29591" t="str">
            <v>Hardware</v>
          </cell>
        </row>
        <row r="29592">
          <cell r="A29592">
            <v>10303905</v>
          </cell>
          <cell r="B29592" t="str">
            <v>HTD90-ANTI-DAZZLE COVER (CHROME)</v>
          </cell>
          <cell r="C29592">
            <v>219</v>
          </cell>
          <cell r="D29592">
            <v>51.301699999999997</v>
          </cell>
          <cell r="G29592" t="str">
            <v>\\ATI-SERVER\JILLP - Attachment\END CAP SP180 ECL PRO_CS (1).PDF</v>
          </cell>
          <cell r="I29592" t="str">
            <v>No</v>
          </cell>
          <cell r="J29592" t="str">
            <v>NOS</v>
          </cell>
          <cell r="K29592" t="str">
            <v>PLASTIC PMMA</v>
          </cell>
          <cell r="L29592" t="str">
            <v>Hardware</v>
          </cell>
        </row>
        <row r="29593">
          <cell r="A29593">
            <v>10303904</v>
          </cell>
          <cell r="B29593" t="str">
            <v>HTD70-ANTI-DAZZLE COVER (CHROME)</v>
          </cell>
          <cell r="C29593">
            <v>1301</v>
          </cell>
          <cell r="D29593">
            <v>39.674799999999998</v>
          </cell>
          <cell r="G29593" t="str">
            <v>\\ATI-SERVER\JILLP - Attachment\END CAP SP180 ECL PRO_CS (1).PDF</v>
          </cell>
          <cell r="I29593" t="str">
            <v>No</v>
          </cell>
          <cell r="J29593" t="str">
            <v>NOS</v>
          </cell>
          <cell r="K29593" t="str">
            <v>PLASTIC PMMA</v>
          </cell>
          <cell r="L29593" t="str">
            <v>Hardware</v>
          </cell>
        </row>
        <row r="29594">
          <cell r="A29594">
            <v>10303903</v>
          </cell>
          <cell r="B29594" t="str">
            <v>HTD50-ANTI-DAZZLE COVER (CHROME)</v>
          </cell>
          <cell r="C29594">
            <v>1388</v>
          </cell>
          <cell r="D29594">
            <v>25.714500000000001</v>
          </cell>
          <cell r="G29594" t="str">
            <v>\\ATI-SERVER\JILLP - Attachment\END CAP SP180 ECL PRO_CS (1).PDF</v>
          </cell>
          <cell r="I29594" t="str">
            <v>No</v>
          </cell>
          <cell r="J29594" t="str">
            <v>NOS</v>
          </cell>
          <cell r="K29594" t="str">
            <v>PLASTIC PMMA</v>
          </cell>
          <cell r="L29594" t="str">
            <v>Hardware</v>
          </cell>
        </row>
        <row r="29595">
          <cell r="A29595">
            <v>10303902</v>
          </cell>
          <cell r="B29595" t="str">
            <v>COB-HOLDER-KA-A030-80_19X19X17</v>
          </cell>
          <cell r="C29595">
            <v>0</v>
          </cell>
          <cell r="D29595">
            <v>0</v>
          </cell>
          <cell r="G29595" t="str">
            <v>\\ati-server\JILLP - Attachment\COB Holder - 10303902 1.pdf</v>
          </cell>
          <cell r="H29595">
            <v>191602</v>
          </cell>
          <cell r="I29595" t="str">
            <v>No</v>
          </cell>
          <cell r="J29595" t="str">
            <v>NOS</v>
          </cell>
          <cell r="K29595" t="str">
            <v>PLASTIC PMMA</v>
          </cell>
          <cell r="L29595" t="str">
            <v>Hardware</v>
          </cell>
        </row>
        <row r="29596">
          <cell r="A29596">
            <v>10303901</v>
          </cell>
          <cell r="B29596" t="str">
            <v>ECL PRO SP170 PLASTIC END CAP WHT(NOT IN USED)</v>
          </cell>
          <cell r="C29596">
            <v>0</v>
          </cell>
          <cell r="D29596">
            <v>0</v>
          </cell>
          <cell r="G29596" t="str">
            <v>\\ATI-SERVER\JILLP - Attachment\END CAP SP180 ECL PRO_CS (1).PDF</v>
          </cell>
          <cell r="I29596" t="str">
            <v>Yes</v>
          </cell>
          <cell r="J29596" t="str">
            <v>NOS</v>
          </cell>
          <cell r="K29596" t="str">
            <v>PLASTIC PMMA</v>
          </cell>
          <cell r="L29596" t="str">
            <v>Hardware</v>
          </cell>
        </row>
        <row r="29597">
          <cell r="A29597">
            <v>10303900</v>
          </cell>
          <cell r="B29597" t="str">
            <v>ECL PRO SP180 CS PLASTIC END CAP BLK</v>
          </cell>
          <cell r="C29597">
            <v>714</v>
          </cell>
          <cell r="D29597">
            <v>9.2164000000000001</v>
          </cell>
          <cell r="G29597" t="str">
            <v>\\ati-server\JILLP - Attachment\END CAP SP180 ECL PRO_CS (1).PDF</v>
          </cell>
          <cell r="H29597">
            <v>102142</v>
          </cell>
          <cell r="I29597" t="str">
            <v>No</v>
          </cell>
          <cell r="J29597" t="str">
            <v>NOS</v>
          </cell>
          <cell r="K29597" t="str">
            <v>PLASTIC PMMA</v>
          </cell>
          <cell r="L29597" t="str">
            <v>Hardware</v>
          </cell>
        </row>
        <row r="29598">
          <cell r="A29598">
            <v>10303899</v>
          </cell>
          <cell r="B29598" t="str">
            <v>ECL PRO SP180 CS PLASTIC END CAP WHT</v>
          </cell>
          <cell r="C29598">
            <v>278</v>
          </cell>
          <cell r="D29598">
            <v>10.2342</v>
          </cell>
          <cell r="G29598" t="str">
            <v>\\ati-server\JILLP - Attachment\END CAP SP180 ECL PRO_CS (1).PDF</v>
          </cell>
          <cell r="H29598">
            <v>102139</v>
          </cell>
          <cell r="I29598" t="str">
            <v>No</v>
          </cell>
          <cell r="J29598" t="str">
            <v>NOS</v>
          </cell>
          <cell r="K29598" t="str">
            <v>PLASTIC PMMA</v>
          </cell>
          <cell r="L29598" t="str">
            <v>Hardware</v>
          </cell>
        </row>
        <row r="29599">
          <cell r="A29599">
            <v>10303898</v>
          </cell>
          <cell r="B29599" t="str">
            <v>POLY-PAPER-PH/ECL R1 STL NI DRVR BOX 70W 135X111X0.2MM</v>
          </cell>
          <cell r="C29599">
            <v>0</v>
          </cell>
          <cell r="D29599">
            <v>1.4</v>
          </cell>
          <cell r="G29599" t="str">
            <v>\\ati-server\JILLP - Attachment\10303898-POLISTER PAPER 135 X 111 MM.PDF</v>
          </cell>
          <cell r="H29599">
            <v>101284</v>
          </cell>
          <cell r="I29599" t="str">
            <v>No</v>
          </cell>
          <cell r="J29599" t="str">
            <v>NOS</v>
          </cell>
          <cell r="K29599" t="str">
            <v>PLASTIC PMMA</v>
          </cell>
          <cell r="L29599" t="str">
            <v>Hardware</v>
          </cell>
        </row>
        <row r="29600">
          <cell r="A29600">
            <v>10303897</v>
          </cell>
          <cell r="B29600" t="str">
            <v>PP SCREW-TILE GUARD SUS WIRE WHT</v>
          </cell>
          <cell r="C29600">
            <v>280</v>
          </cell>
          <cell r="D29600">
            <v>5</v>
          </cell>
          <cell r="G29600" t="str">
            <v>\\ATI-SERVER\JILLP - Attachment\1919-K Specification.pdf</v>
          </cell>
          <cell r="I29600" t="str">
            <v>No</v>
          </cell>
          <cell r="J29600" t="str">
            <v>NOS</v>
          </cell>
          <cell r="K29600" t="str">
            <v>PLASTIC PMMA</v>
          </cell>
          <cell r="L29600" t="str">
            <v>Hardware</v>
          </cell>
        </row>
        <row r="29601">
          <cell r="A29601">
            <v>10303896</v>
          </cell>
          <cell r="B29601" t="str">
            <v>PLASTIC SCREW-TILE GUARD MAINS CABLE WHT</v>
          </cell>
          <cell r="C29601">
            <v>300</v>
          </cell>
          <cell r="D29601">
            <v>6</v>
          </cell>
          <cell r="G29601" t="str">
            <v>\\ATI-SERVER\JILLP - Attachment\1919-K Specification.pdf</v>
          </cell>
          <cell r="I29601" t="str">
            <v>No</v>
          </cell>
          <cell r="J29601" t="str">
            <v>NOS</v>
          </cell>
          <cell r="K29601" t="str">
            <v>PLASTIC PMMA</v>
          </cell>
          <cell r="L29601" t="str">
            <v>Hardware</v>
          </cell>
        </row>
        <row r="29602">
          <cell r="A29602">
            <v>10303895</v>
          </cell>
          <cell r="B29602" t="str">
            <v>XTD-30-P-5H1-R-REFLECTOR</v>
          </cell>
          <cell r="C29602">
            <v>1452</v>
          </cell>
          <cell r="D29602">
            <v>41.396799999999999</v>
          </cell>
          <cell r="G29602" t="str">
            <v>\\ATI-SERVER\JILLP - Attachment\1919-K Specification.pdf</v>
          </cell>
          <cell r="I29602" t="str">
            <v>No</v>
          </cell>
          <cell r="J29602" t="str">
            <v>NOS</v>
          </cell>
          <cell r="K29602" t="str">
            <v>PLASTIC PMMA</v>
          </cell>
          <cell r="L29602" t="str">
            <v>Hardware</v>
          </cell>
        </row>
        <row r="29603">
          <cell r="A29603">
            <v>10303894</v>
          </cell>
          <cell r="B29603" t="str">
            <v>XTD-30-POLARIZED DIFFUSER</v>
          </cell>
          <cell r="C29603">
            <v>1452</v>
          </cell>
          <cell r="D29603">
            <v>7.4302000000000001</v>
          </cell>
          <cell r="G29603" t="str">
            <v>\\ATI-SERVER\JILLP - Attachment\1919-K Specification.pdf</v>
          </cell>
          <cell r="I29603" t="str">
            <v>No</v>
          </cell>
          <cell r="J29603" t="str">
            <v>NOS</v>
          </cell>
          <cell r="K29603" t="str">
            <v>PLASTIC PMMA</v>
          </cell>
          <cell r="L29603" t="str">
            <v>Hardware</v>
          </cell>
        </row>
        <row r="29604">
          <cell r="A29604">
            <v>10303893</v>
          </cell>
          <cell r="B29604" t="str">
            <v>PVC PIPE-10FT DIA 5 INCH</v>
          </cell>
          <cell r="C29604">
            <v>0.17499999999999999</v>
          </cell>
          <cell r="D29604">
            <v>630</v>
          </cell>
          <cell r="G29604" t="str">
            <v>\\ATI-SERVER\JILLP - Attachment\1919-K Specification.pdf</v>
          </cell>
          <cell r="I29604" t="str">
            <v>No</v>
          </cell>
          <cell r="J29604" t="str">
            <v>NOS</v>
          </cell>
          <cell r="K29604" t="str">
            <v>PLASTIC PMMA</v>
          </cell>
          <cell r="L29604" t="str">
            <v>Hardware</v>
          </cell>
        </row>
        <row r="29605">
          <cell r="A29605">
            <v>10303892</v>
          </cell>
          <cell r="B29605" t="str">
            <v>XTO35-LINEAR 12H1 MODULE (BLK LOUVER + SILVER INGOT)</v>
          </cell>
          <cell r="C29605">
            <v>0</v>
          </cell>
          <cell r="D29605">
            <v>0</v>
          </cell>
          <cell r="G29605" t="str">
            <v>\\ati-server\JILLP - Attachment\WhatsApp Image 2025-04-24 at 3.16.19 PM.jpeg</v>
          </cell>
          <cell r="H29605">
            <v>112291</v>
          </cell>
          <cell r="I29605" t="str">
            <v>No</v>
          </cell>
          <cell r="J29605" t="str">
            <v>NOS</v>
          </cell>
          <cell r="K29605" t="str">
            <v>PLASTIC PMMA</v>
          </cell>
          <cell r="L29605" t="str">
            <v>Hardware</v>
          </cell>
        </row>
        <row r="29606">
          <cell r="A29606">
            <v>10303891</v>
          </cell>
          <cell r="B29606" t="str">
            <v>XTO35-LINEAR 12H1 MODULE (BLK LOUVER + ROSE GOLD INGOT)</v>
          </cell>
          <cell r="C29606">
            <v>0</v>
          </cell>
          <cell r="D29606">
            <v>0</v>
          </cell>
          <cell r="G29606" t="str">
            <v>\\ati-server\JILLP - Attachment\WhatsApp Image 2025-04-24 at 3.16.19 PM.jpeg</v>
          </cell>
          <cell r="H29606">
            <v>112290</v>
          </cell>
          <cell r="I29606" t="str">
            <v>No</v>
          </cell>
          <cell r="J29606" t="str">
            <v>NOS</v>
          </cell>
          <cell r="K29606" t="str">
            <v>PLASTIC PMMA</v>
          </cell>
          <cell r="L29606" t="str">
            <v>Hardware</v>
          </cell>
        </row>
        <row r="29607">
          <cell r="A29607">
            <v>10303890</v>
          </cell>
          <cell r="B29607" t="str">
            <v>PET REFLECTOR FILM WITH ADHESIVE</v>
          </cell>
          <cell r="C29607">
            <v>435.721</v>
          </cell>
          <cell r="D29607">
            <v>1.6780999999999999</v>
          </cell>
          <cell r="G29607" t="str">
            <v>\\ati-server\JILLP - Attachment\PET FILM DATA SHEET.pdf;\\ati-server\JILLP - Attachment\PET REFLECTIVE FILM WITH ADHESIVE.pdf</v>
          </cell>
          <cell r="H29607">
            <v>97226</v>
          </cell>
          <cell r="I29607" t="str">
            <v>No</v>
          </cell>
          <cell r="J29607" t="str">
            <v>NOS</v>
          </cell>
          <cell r="K29607" t="str">
            <v>PLASTIC PMMA</v>
          </cell>
          <cell r="L29607" t="str">
            <v>Hardware</v>
          </cell>
        </row>
        <row r="29608">
          <cell r="A29608">
            <v>10303889</v>
          </cell>
          <cell r="B29608" t="str">
            <v>XTO35-LINEAR 12H1 MODULE (BLK LOUVER + BLK INGOT)</v>
          </cell>
          <cell r="C29608">
            <v>96</v>
          </cell>
          <cell r="D29608">
            <v>251.5343</v>
          </cell>
          <cell r="G29608" t="str">
            <v>\\ati-server\JILLP - Attachment\WhatsApp Image 2025-04-24 at 3.16.19 PM.jpeg</v>
          </cell>
          <cell r="H29608">
            <v>112288</v>
          </cell>
          <cell r="I29608" t="str">
            <v>No</v>
          </cell>
          <cell r="J29608" t="str">
            <v>NOS</v>
          </cell>
          <cell r="K29608" t="str">
            <v>PLASTIC PMMA</v>
          </cell>
          <cell r="L29608" t="str">
            <v>Hardware</v>
          </cell>
        </row>
        <row r="29609">
          <cell r="A29609">
            <v>10303888</v>
          </cell>
          <cell r="B29609" t="str">
            <v>XTO35-450 ANNULAR MODULE (BLK LOUVER + BLK INGOT)</v>
          </cell>
          <cell r="C29609">
            <v>100</v>
          </cell>
          <cell r="D29609">
            <v>137.99</v>
          </cell>
          <cell r="G29609" t="str">
            <v>\\ATI-SERVER\JILLP - Attachment\1919-K Specification.pdf</v>
          </cell>
          <cell r="I29609" t="str">
            <v>No</v>
          </cell>
          <cell r="J29609" t="str">
            <v>NOS</v>
          </cell>
          <cell r="K29609" t="str">
            <v>PLASTIC PMMA</v>
          </cell>
          <cell r="L29609" t="str">
            <v>Hardware</v>
          </cell>
        </row>
        <row r="29610">
          <cell r="A29610">
            <v>10303887</v>
          </cell>
          <cell r="B29610" t="str">
            <v>XTO35-650 ANNULAR MODULE (BLK LOUVER + BLK INGOT)</v>
          </cell>
          <cell r="C29610">
            <v>43</v>
          </cell>
          <cell r="D29610">
            <v>242.898</v>
          </cell>
          <cell r="G29610" t="str">
            <v>\\ATI-SERVER\JILLP - Attachment\1919-K Specification.pdf</v>
          </cell>
          <cell r="I29610" t="str">
            <v>No</v>
          </cell>
          <cell r="J29610" t="str">
            <v>NOS</v>
          </cell>
          <cell r="K29610" t="str">
            <v>PLASTIC PMMA</v>
          </cell>
          <cell r="L29610" t="str">
            <v>Hardware</v>
          </cell>
        </row>
        <row r="29611">
          <cell r="A29611">
            <v>10303886</v>
          </cell>
          <cell r="B29611" t="str">
            <v>XTO35-900 ANNULAR MODULE (BLK LOUVER + BLK INGOT)</v>
          </cell>
          <cell r="C29611">
            <v>40</v>
          </cell>
          <cell r="D29611">
            <v>242.898</v>
          </cell>
          <cell r="G29611" t="str">
            <v>\\ATI-SERVER\JILLP - Attachment\1919-K Specification.pdf</v>
          </cell>
          <cell r="I29611" t="str">
            <v>No</v>
          </cell>
          <cell r="J29611" t="str">
            <v>NOS</v>
          </cell>
          <cell r="K29611" t="str">
            <v>PLASTIC PMMA</v>
          </cell>
          <cell r="L29611" t="str">
            <v>Hardware</v>
          </cell>
        </row>
        <row r="29612">
          <cell r="A29612">
            <v>10303885</v>
          </cell>
          <cell r="B29612" t="str">
            <v>XTO35-450 ANNULAR MODULE (BLK LOUVER + ROSE GOLD INGOT)</v>
          </cell>
          <cell r="C29612">
            <v>50</v>
          </cell>
          <cell r="D29612">
            <v>204.102</v>
          </cell>
          <cell r="G29612" t="str">
            <v>\\ATI-SERVER\JILLP - Attachment\1919-K Specification.pdf</v>
          </cell>
          <cell r="I29612" t="str">
            <v>No</v>
          </cell>
          <cell r="J29612" t="str">
            <v>NOS</v>
          </cell>
          <cell r="K29612" t="str">
            <v>PLASTIC PMMA</v>
          </cell>
          <cell r="L29612" t="str">
            <v>Hardware</v>
          </cell>
        </row>
        <row r="29613">
          <cell r="A29613">
            <v>10303884</v>
          </cell>
          <cell r="B29613" t="str">
            <v>XTO35-450 ANNULAR MODULE (BLK LOUVER + SILVER INGOT)</v>
          </cell>
          <cell r="C29613">
            <v>0</v>
          </cell>
          <cell r="D29613">
            <v>0</v>
          </cell>
          <cell r="G29613" t="str">
            <v>\\ATI-SERVER\JILLP - Attachment\1919-K Specification.pdf</v>
          </cell>
          <cell r="I29613" t="str">
            <v>No</v>
          </cell>
          <cell r="J29613" t="str">
            <v>NOS</v>
          </cell>
          <cell r="K29613" t="str">
            <v>PLASTIC PMMA</v>
          </cell>
          <cell r="L29613" t="str">
            <v>Hardware</v>
          </cell>
        </row>
        <row r="29614">
          <cell r="A29614">
            <v>10303883</v>
          </cell>
          <cell r="B29614" t="str">
            <v>XTO35-650 ANNULAR MODULE (BLK LOUVER + ROSE GOLD INGOT)</v>
          </cell>
          <cell r="C29614">
            <v>50</v>
          </cell>
          <cell r="D29614">
            <v>242.898</v>
          </cell>
          <cell r="G29614" t="str">
            <v>\\ATI-SERVER\JILLP - Attachment\1919-K Specification.pdf</v>
          </cell>
          <cell r="I29614" t="str">
            <v>No</v>
          </cell>
          <cell r="J29614" t="str">
            <v>NOS</v>
          </cell>
          <cell r="K29614" t="str">
            <v>PLASTIC PMMA</v>
          </cell>
          <cell r="L29614" t="str">
            <v>Hardware</v>
          </cell>
        </row>
        <row r="29615">
          <cell r="A29615">
            <v>10303882</v>
          </cell>
          <cell r="B29615" t="str">
            <v>XTO35-650 ANNULAR MODULE (BLK LOUVER + SILVER INGOT)</v>
          </cell>
          <cell r="C29615">
            <v>0</v>
          </cell>
          <cell r="D29615">
            <v>0</v>
          </cell>
          <cell r="G29615" t="str">
            <v>\\ATI-SERVER\JILLP - Attachment\1919-K Specification.pdf</v>
          </cell>
          <cell r="I29615" t="str">
            <v>No</v>
          </cell>
          <cell r="J29615" t="str">
            <v>NOS</v>
          </cell>
          <cell r="K29615" t="str">
            <v>PLASTIC PMMA</v>
          </cell>
          <cell r="L29615" t="str">
            <v>Hardware</v>
          </cell>
        </row>
        <row r="29616">
          <cell r="A29616">
            <v>10303881</v>
          </cell>
          <cell r="B29616" t="str">
            <v>XTO35-900 ANNULAR MODULE (BLK LOUVER + ROSE GOLD INGOT)</v>
          </cell>
          <cell r="C29616">
            <v>50</v>
          </cell>
          <cell r="D29616">
            <v>242.89779999999999</v>
          </cell>
          <cell r="G29616" t="str">
            <v>\\ATI-SERVER\JILLP - Attachment\1919-K Specification.pdf</v>
          </cell>
          <cell r="I29616" t="str">
            <v>No</v>
          </cell>
          <cell r="J29616" t="str">
            <v>NOS</v>
          </cell>
          <cell r="K29616" t="str">
            <v>PLASTIC PMMA</v>
          </cell>
          <cell r="L29616" t="str">
            <v>Hardware</v>
          </cell>
        </row>
        <row r="29617">
          <cell r="A29617">
            <v>10303880</v>
          </cell>
          <cell r="B29617" t="str">
            <v>XTO35-900 ANNULAR MODULE (BLK LOUVER + SILVER INGOT)</v>
          </cell>
          <cell r="C29617">
            <v>0</v>
          </cell>
          <cell r="D29617">
            <v>0</v>
          </cell>
          <cell r="G29617" t="str">
            <v>\\ATI-SERVER\JILLP - Attachment\1919-K Specification.pdf</v>
          </cell>
          <cell r="I29617" t="str">
            <v>No</v>
          </cell>
          <cell r="J29617" t="str">
            <v>NOS</v>
          </cell>
          <cell r="K29617" t="str">
            <v>PLASTIC PMMA</v>
          </cell>
          <cell r="L29617" t="str">
            <v>Hardware</v>
          </cell>
        </row>
        <row r="29618">
          <cell r="A29618">
            <v>10303879</v>
          </cell>
          <cell r="B29618" t="str">
            <v>DK-1818-K-COB-HOLDER-CDL</v>
          </cell>
          <cell r="C29618">
            <v>210</v>
          </cell>
          <cell r="D29618">
            <v>8</v>
          </cell>
          <cell r="G29618" t="str">
            <v>\\ati-server\JILLP - Attachment\1818K.pdf;\\ati-server\JILLP - Attachment\COB Holder - 10303879 1.pdf</v>
          </cell>
          <cell r="H29618">
            <v>98491</v>
          </cell>
          <cell r="I29618" t="str">
            <v>No</v>
          </cell>
          <cell r="J29618" t="str">
            <v>NOS</v>
          </cell>
          <cell r="K29618" t="str">
            <v>PLASTIC PMMA</v>
          </cell>
          <cell r="L29618" t="str">
            <v>Hardware</v>
          </cell>
        </row>
        <row r="29619">
          <cell r="A29619">
            <v>10303878</v>
          </cell>
          <cell r="B29619" t="str">
            <v>POLY-PAPER-CREASED-245MMX80MM-THK-125MICRON-EMS-PH</v>
          </cell>
          <cell r="C29619">
            <v>15585</v>
          </cell>
          <cell r="D29619">
            <v>1.75</v>
          </cell>
          <cell r="G29619" t="str">
            <v>\\ati-server\JILLP - Attachment\_polyester sheet_4415 349 01884.pdf;\\ati-server\JILLP - Attachment\10303878 - 28W EMS BATTEN POLYPAPER 245MM X 80MM X Thickness 125micron.pdf</v>
          </cell>
          <cell r="H29619">
            <v>95319</v>
          </cell>
          <cell r="I29619" t="str">
            <v>No</v>
          </cell>
          <cell r="J29619" t="str">
            <v>NOS</v>
          </cell>
          <cell r="K29619" t="str">
            <v>PLASTIC PMMA</v>
          </cell>
          <cell r="L29619" t="str">
            <v>Hardware</v>
          </cell>
        </row>
        <row r="29620">
          <cell r="A29620">
            <v>10303877</v>
          </cell>
          <cell r="B29620" t="str">
            <v>HTD110-20°-LENS-ANTI-ANTI-DAZZLE COVER MODULE (CHROME)</v>
          </cell>
          <cell r="C29620">
            <v>5</v>
          </cell>
          <cell r="D29620">
            <v>224.07400000000001</v>
          </cell>
          <cell r="E29620" t="str">
            <v>SET OF (HTD-11020-PC, HTD-110-FSJQ, HTD-110H1-01, HOLDER K-030L)</v>
          </cell>
          <cell r="I29620" t="str">
            <v>No</v>
          </cell>
          <cell r="J29620" t="str">
            <v>NOS</v>
          </cell>
          <cell r="K29620" t="str">
            <v>PLASTIC PMMA</v>
          </cell>
          <cell r="L29620" t="str">
            <v>Hardware</v>
          </cell>
        </row>
        <row r="29621">
          <cell r="A29621">
            <v>10303876</v>
          </cell>
          <cell r="B29621" t="str">
            <v>HTD110-20°-LENS-ANTI-ANTI-DAZZLE COVER MODULE (ROSE GOLD)</v>
          </cell>
          <cell r="C29621">
            <v>5</v>
          </cell>
          <cell r="D29621">
            <v>223.16399999999999</v>
          </cell>
          <cell r="E29621" t="str">
            <v>SET OF (HTD-11020-PC, HTD-110-FSJQ, HTD-110H1-01, HOLDER K-030L)</v>
          </cell>
          <cell r="I29621" t="str">
            <v>No</v>
          </cell>
          <cell r="J29621" t="str">
            <v>NOS</v>
          </cell>
          <cell r="K29621" t="str">
            <v>PLASTIC PMMA</v>
          </cell>
          <cell r="L29621" t="str">
            <v>Hardware</v>
          </cell>
        </row>
        <row r="29622">
          <cell r="A29622">
            <v>10303875</v>
          </cell>
          <cell r="B29622" t="str">
            <v>HTD110-40°-LENS-ANTI-ANTI-DAZZLE COVER MODULE (SHINNY BLK)(NOT IN USED)</v>
          </cell>
          <cell r="C29622">
            <v>0</v>
          </cell>
          <cell r="D29622">
            <v>124.1266</v>
          </cell>
          <cell r="E29622" t="str">
            <v>SET OF (HTD-11040-PC, HTD-110-FSJQ, HTD-110H1-01, HOLDER K-030L)</v>
          </cell>
          <cell r="I29622" t="str">
            <v>Yes</v>
          </cell>
          <cell r="J29622" t="str">
            <v>NOS</v>
          </cell>
          <cell r="K29622" t="str">
            <v>PLASTIC PMMA</v>
          </cell>
          <cell r="L29622" t="str">
            <v>Hardware</v>
          </cell>
        </row>
        <row r="29623">
          <cell r="A29623">
            <v>10303874</v>
          </cell>
          <cell r="B29623" t="str">
            <v>HTD110-40°-LENS-ANTI-ANTI-DAZZLE COVER MODULE (SHINNY WHT)(NOT IN USED)</v>
          </cell>
          <cell r="C29623">
            <v>0</v>
          </cell>
          <cell r="D29623">
            <v>124.1266</v>
          </cell>
          <cell r="E29623" t="str">
            <v>SET OF (HTD-11040-PC, HTD-110-FSJQ, HTD-110H1-01, HOLDER K-030L)</v>
          </cell>
          <cell r="I29623" t="str">
            <v>Yes</v>
          </cell>
          <cell r="J29623" t="str">
            <v>NOS</v>
          </cell>
          <cell r="K29623" t="str">
            <v>PLASTIC PMMA</v>
          </cell>
          <cell r="L29623" t="str">
            <v>Hardware</v>
          </cell>
        </row>
        <row r="29624">
          <cell r="A29624">
            <v>10303873</v>
          </cell>
          <cell r="B29624" t="str">
            <v>HTD90-20°-LENS-ANTI-ANTI-DAZZLE COVER MODULE (CHROME)</v>
          </cell>
          <cell r="C29624">
            <v>5</v>
          </cell>
          <cell r="D29624">
            <v>166.994</v>
          </cell>
          <cell r="E29624" t="str">
            <v>SET OF (HTD-9020-PC, HTD-90-FSJQ, HTD-90H1-01, HOLDER K-030L)</v>
          </cell>
          <cell r="I29624" t="str">
            <v>No</v>
          </cell>
          <cell r="J29624" t="str">
            <v>NOS</v>
          </cell>
          <cell r="K29624" t="str">
            <v>PLASTIC PMMA</v>
          </cell>
          <cell r="L29624" t="str">
            <v>Hardware</v>
          </cell>
        </row>
        <row r="29625">
          <cell r="A29625">
            <v>10303872</v>
          </cell>
          <cell r="B29625" t="str">
            <v>HTD90-20°-LENS-ANTI-ANTI-DAZZLE COVER MODULE (ROSE GOLD)</v>
          </cell>
          <cell r="C29625">
            <v>5</v>
          </cell>
          <cell r="D29625">
            <v>166.994</v>
          </cell>
          <cell r="E29625" t="str">
            <v>SET OF (HTD-9020-PC, HTD-90-FSJQ, HTD-90H1-01, HOLDER K-030L)</v>
          </cell>
          <cell r="I29625" t="str">
            <v>No</v>
          </cell>
          <cell r="J29625" t="str">
            <v>NOS</v>
          </cell>
          <cell r="K29625" t="str">
            <v>PLASTIC PMMA</v>
          </cell>
          <cell r="L29625" t="str">
            <v>Hardware</v>
          </cell>
        </row>
        <row r="29626">
          <cell r="A29626">
            <v>10303871</v>
          </cell>
          <cell r="B29626" t="str">
            <v>HTD90-40°-LENS-ANTI-ANTI-DAZZLE COVER MODULE (SHINNY BLK)(NOT IN USED)</v>
          </cell>
          <cell r="C29626">
            <v>0</v>
          </cell>
          <cell r="D29626">
            <v>91.172700000000006</v>
          </cell>
          <cell r="E29626" t="str">
            <v>SET OF (HTD-9040-PC, HTD-90-FSJQ, HTD-90H1-01, HOLDER K-030L)</v>
          </cell>
          <cell r="I29626" t="str">
            <v>Yes</v>
          </cell>
          <cell r="J29626" t="str">
            <v>NOS</v>
          </cell>
          <cell r="K29626" t="str">
            <v>PLASTIC PMMA</v>
          </cell>
          <cell r="L29626" t="str">
            <v>Hardware</v>
          </cell>
        </row>
        <row r="29627">
          <cell r="A29627">
            <v>10303870</v>
          </cell>
          <cell r="B29627" t="str">
            <v>HTD90-40°-LENS-ANTI-ANTI-DAZZLE COVER MODULE (SHINNY WHT)(NOT IN USED)</v>
          </cell>
          <cell r="C29627">
            <v>0</v>
          </cell>
          <cell r="D29627">
            <v>91.172600000000003</v>
          </cell>
          <cell r="E29627" t="str">
            <v>SET OF (HTD-9040-PC, HTD-90-FSJQ, HTD-90H1-01, HOLDER K-030L)</v>
          </cell>
          <cell r="I29627" t="str">
            <v>Yes</v>
          </cell>
          <cell r="J29627" t="str">
            <v>NOS</v>
          </cell>
          <cell r="K29627" t="str">
            <v>PLASTIC PMMA</v>
          </cell>
          <cell r="L29627" t="str">
            <v>Hardware</v>
          </cell>
        </row>
        <row r="29628">
          <cell r="A29628">
            <v>10303869</v>
          </cell>
          <cell r="B29628" t="str">
            <v>HTD70-20°-LENS-ANTI-ANTI-DAZZLE COVER MODULE (CHROME)</v>
          </cell>
          <cell r="C29628">
            <v>5</v>
          </cell>
          <cell r="D29628">
            <v>124.486</v>
          </cell>
          <cell r="E29628" t="str">
            <v>SET OF (HTD-7020-PC, HTD-70-FSJQ, HTD-70H1-01, HOLDER C-020S)</v>
          </cell>
          <cell r="I29628" t="str">
            <v>No</v>
          </cell>
          <cell r="J29628" t="str">
            <v>NOS</v>
          </cell>
          <cell r="K29628" t="str">
            <v>PLASTIC PMMA</v>
          </cell>
          <cell r="L29628" t="str">
            <v>Hardware</v>
          </cell>
        </row>
        <row r="29629">
          <cell r="A29629">
            <v>10303868</v>
          </cell>
          <cell r="B29629" t="str">
            <v>HTD70-20°-LENS-ANTI-ANTI-DAZZLE COVER MODULE (ROSE GOLD)</v>
          </cell>
          <cell r="C29629">
            <v>5</v>
          </cell>
          <cell r="D29629">
            <v>124.486</v>
          </cell>
          <cell r="E29629" t="str">
            <v>SET OF (HTD-7020-PC, HTD-70-FSJQ, HTD-70H1-01, HOLDER C-020S)</v>
          </cell>
          <cell r="I29629" t="str">
            <v>No</v>
          </cell>
          <cell r="J29629" t="str">
            <v>NOS</v>
          </cell>
          <cell r="K29629" t="str">
            <v>PLASTIC PMMA</v>
          </cell>
          <cell r="L29629" t="str">
            <v>Hardware</v>
          </cell>
        </row>
        <row r="29630">
          <cell r="A29630">
            <v>10303867</v>
          </cell>
          <cell r="B29630" t="str">
            <v>HTD70-40°-LENS-ANTI-ANTI-DAZZLE COVER MODULE (SHINNY BLK)</v>
          </cell>
          <cell r="C29630">
            <v>15</v>
          </cell>
          <cell r="D29630">
            <v>71.400300000000001</v>
          </cell>
          <cell r="E29630" t="str">
            <v>SET OF (HTD-7040-PC, HTD-70-FSJQ, HTD-70H1-01, HOLDER C-020S)</v>
          </cell>
          <cell r="I29630" t="str">
            <v>No</v>
          </cell>
          <cell r="J29630" t="str">
            <v>NOS</v>
          </cell>
          <cell r="K29630" t="str">
            <v>PLASTIC PMMA</v>
          </cell>
          <cell r="L29630" t="str">
            <v>Hardware</v>
          </cell>
        </row>
        <row r="29631">
          <cell r="A29631">
            <v>10303866</v>
          </cell>
          <cell r="B29631" t="str">
            <v>HTD70-40°-LENS-ANTI-ANTI-DAZZLE COVER MODULE (SHINNY WHT)</v>
          </cell>
          <cell r="C29631">
            <v>0</v>
          </cell>
          <cell r="D29631">
            <v>71.400300000000001</v>
          </cell>
          <cell r="E29631" t="str">
            <v>SET OF (HTD-7040-PC, HTD-70-FSJQ, HTD-70H1-01, HOLDER C-020S)</v>
          </cell>
          <cell r="I29631" t="str">
            <v>No</v>
          </cell>
          <cell r="J29631" t="str">
            <v>NOS</v>
          </cell>
          <cell r="K29631" t="str">
            <v>PLASTIC PMMA</v>
          </cell>
          <cell r="L29631" t="str">
            <v>Hardware</v>
          </cell>
        </row>
        <row r="29632">
          <cell r="A29632">
            <v>10303865</v>
          </cell>
          <cell r="B29632" t="str">
            <v>HTD50-20°-LENS-ANTI-ANTI-DAZZLE COVER MODULE (CHROME)</v>
          </cell>
          <cell r="C29632">
            <v>5</v>
          </cell>
          <cell r="D29632">
            <v>85.016000000000005</v>
          </cell>
          <cell r="E29632" t="str">
            <v>SET OF (HTD-5020-PC, HTD-50-FSJQ, HTD-50H1-01, HOLDER C-020S)</v>
          </cell>
          <cell r="I29632" t="str">
            <v>No</v>
          </cell>
          <cell r="J29632" t="str">
            <v>NOS</v>
          </cell>
          <cell r="K29632" t="str">
            <v>PLASTIC PMMA</v>
          </cell>
          <cell r="L29632" t="str">
            <v>Hardware</v>
          </cell>
        </row>
        <row r="29633">
          <cell r="A29633">
            <v>10303864</v>
          </cell>
          <cell r="B29633" t="str">
            <v>HTD50-20°-LENS-ANTI-ANTI-DAZZLE COVER MODULE (ROSE GOLD)</v>
          </cell>
          <cell r="C29633">
            <v>5</v>
          </cell>
          <cell r="D29633">
            <v>85.016000000000005</v>
          </cell>
          <cell r="E29633" t="str">
            <v>SET OF (HTD-5020-PC, HTD-50-FSJQ, HTD-50H1-01, HOLDER C-020S)</v>
          </cell>
          <cell r="I29633" t="str">
            <v>No</v>
          </cell>
          <cell r="J29633" t="str">
            <v>NOS</v>
          </cell>
          <cell r="K29633" t="str">
            <v>PLASTIC PMMA</v>
          </cell>
          <cell r="L29633" t="str">
            <v>Hardware</v>
          </cell>
        </row>
        <row r="29634">
          <cell r="A29634">
            <v>10303863</v>
          </cell>
          <cell r="B29634" t="str">
            <v>HTD50-40°-LENS-ANTI-ANTI-DAZZLE COVER MODULE (SHINNY BLK)(NOT IN USED)</v>
          </cell>
          <cell r="C29634">
            <v>0</v>
          </cell>
          <cell r="D29634">
            <v>46.135599999999997</v>
          </cell>
          <cell r="E29634" t="str">
            <v>SET OF (HTD-5040-PC, HTD-50-FSJQ, HTD-50H1-01, HOLDER C-020S)</v>
          </cell>
          <cell r="I29634" t="str">
            <v>Yes</v>
          </cell>
          <cell r="J29634" t="str">
            <v>NOS</v>
          </cell>
          <cell r="K29634" t="str">
            <v>PLASTIC PMMA</v>
          </cell>
          <cell r="L29634" t="str">
            <v>Hardware</v>
          </cell>
        </row>
        <row r="29635">
          <cell r="A29635">
            <v>10303862</v>
          </cell>
          <cell r="B29635" t="str">
            <v>HTD50-40°-LENS-ANTI-ANTI-DAZZLE COVER MODULE (SHINNY WHT)(NOT IN USED)</v>
          </cell>
          <cell r="C29635">
            <v>0</v>
          </cell>
          <cell r="D29635">
            <v>46.135599999999997</v>
          </cell>
          <cell r="E29635" t="str">
            <v>SET OF (HTD-5040-PC, HTD-50-FSJQ, HTD-50H1-01, HOLDER C-020S)</v>
          </cell>
          <cell r="I29635" t="str">
            <v>Yes</v>
          </cell>
          <cell r="J29635" t="str">
            <v>NOS</v>
          </cell>
          <cell r="K29635" t="str">
            <v>PLASTIC PMMA</v>
          </cell>
          <cell r="L29635" t="str">
            <v>Hardware</v>
          </cell>
        </row>
        <row r="29636">
          <cell r="A29636">
            <v>10303861</v>
          </cell>
          <cell r="B29636" t="str">
            <v>HTD110-40°-LENS ANTI DAZZLE COVER MODULE (CHROME)</v>
          </cell>
          <cell r="C29636">
            <v>100</v>
          </cell>
          <cell r="D29636">
            <v>144.9974</v>
          </cell>
          <cell r="E29636" t="str">
            <v>SET OF (HTD-11040-PC, HTD-110-FSJQ, HTD-110H1-01, HOLDER K-030L)</v>
          </cell>
          <cell r="I29636" t="str">
            <v>No</v>
          </cell>
          <cell r="J29636" t="str">
            <v>NOS</v>
          </cell>
          <cell r="K29636" t="str">
            <v>PLASTIC PMMA</v>
          </cell>
          <cell r="L29636" t="str">
            <v>Hardware</v>
          </cell>
        </row>
        <row r="29637">
          <cell r="A29637">
            <v>10303860</v>
          </cell>
          <cell r="B29637" t="str">
            <v>HTD110-40°-LENS ANTI DAZZLE COVER MODULE (ROSE GOLD)</v>
          </cell>
          <cell r="C29637">
            <v>50</v>
          </cell>
          <cell r="D29637">
            <v>144.9974</v>
          </cell>
          <cell r="E29637" t="str">
            <v>SET OF (HTD-11040-PC, HTD-110-FSJQ, HTD-110H1-01, HOLDER K-030L)</v>
          </cell>
          <cell r="I29637" t="str">
            <v>No</v>
          </cell>
          <cell r="J29637" t="str">
            <v>NOS</v>
          </cell>
          <cell r="K29637" t="str">
            <v>PLASTIC PMMA</v>
          </cell>
          <cell r="L29637" t="str">
            <v>Hardware</v>
          </cell>
        </row>
        <row r="29638">
          <cell r="A29638">
            <v>10303859</v>
          </cell>
          <cell r="B29638" t="str">
            <v>HTD110-20°-LENS ANTI DAZZLE COVER MODULE (SHINNY BLK)(NOT IN USED)</v>
          </cell>
          <cell r="C29638">
            <v>0</v>
          </cell>
          <cell r="D29638">
            <v>124.1266</v>
          </cell>
          <cell r="E29638" t="str">
            <v>SET OF (HTD-11020-PC, HTD-110-FSJQ, HTD-110H1-01, HOLDER K-030L)</v>
          </cell>
          <cell r="I29638" t="str">
            <v>Yes</v>
          </cell>
          <cell r="J29638" t="str">
            <v>NOS</v>
          </cell>
          <cell r="K29638" t="str">
            <v>PLASTIC PMMA</v>
          </cell>
          <cell r="L29638" t="str">
            <v>Hardware</v>
          </cell>
        </row>
        <row r="29639">
          <cell r="A29639">
            <v>10303858</v>
          </cell>
          <cell r="B29639" t="str">
            <v>HTD110-20°-LENS ANTI DAZZLE COVER MODULE (SHINNY WHT)(NOT IN USED)</v>
          </cell>
          <cell r="C29639">
            <v>0</v>
          </cell>
          <cell r="D29639">
            <v>124.1267</v>
          </cell>
          <cell r="E29639" t="str">
            <v>SET OF (HTD-11020-PC, HTD-110-FSJQ, HTD-110H1-01, HOLDER K-030L)</v>
          </cell>
          <cell r="I29639" t="str">
            <v>Yes</v>
          </cell>
          <cell r="J29639" t="str">
            <v>NOS</v>
          </cell>
          <cell r="K29639" t="str">
            <v>PLASTIC PMMA</v>
          </cell>
          <cell r="L29639" t="str">
            <v>Hardware</v>
          </cell>
        </row>
        <row r="29640">
          <cell r="A29640">
            <v>10303857</v>
          </cell>
          <cell r="B29640" t="str">
            <v>HTD90-40°-LENS ANTI DAZZLE COVER MODULE (CHROME)(NOT IN USED)</v>
          </cell>
          <cell r="C29640">
            <v>0</v>
          </cell>
          <cell r="D29640">
            <v>141.053</v>
          </cell>
          <cell r="E29640" t="str">
            <v>SET OF (HTD-9040-PC, HTD-90-FSJQ, HTD-90H1-01, HOLDER K-030L)</v>
          </cell>
          <cell r="I29640" t="str">
            <v>Yes</v>
          </cell>
          <cell r="J29640" t="str">
            <v>NOS</v>
          </cell>
          <cell r="K29640" t="str">
            <v>PLASTIC PMMA</v>
          </cell>
          <cell r="L29640" t="str">
            <v>Hardware</v>
          </cell>
        </row>
        <row r="29641">
          <cell r="A29641">
            <v>10303856</v>
          </cell>
          <cell r="B29641" t="str">
            <v>HTD90-40°-LENS ANTI DAZZLE COVER MODULE (ROSE GOLD)</v>
          </cell>
          <cell r="C29641">
            <v>50</v>
          </cell>
          <cell r="D29641">
            <v>108.7482</v>
          </cell>
          <cell r="E29641" t="str">
            <v>SET OF (HTD-9040-PC, HTD-90-FSJQ, HTD-90H1-01, HOLDER K-030L)</v>
          </cell>
          <cell r="I29641" t="str">
            <v>No</v>
          </cell>
          <cell r="J29641" t="str">
            <v>NOS</v>
          </cell>
          <cell r="K29641" t="str">
            <v>PLASTIC PMMA</v>
          </cell>
          <cell r="L29641" t="str">
            <v>Hardware</v>
          </cell>
        </row>
        <row r="29642">
          <cell r="A29642">
            <v>10303855</v>
          </cell>
          <cell r="B29642" t="str">
            <v>HTD90-20°-LENS ANTI DAZZLE COVER MODULE (SHINNY BLK)(NOT IN USED)</v>
          </cell>
          <cell r="C29642">
            <v>0</v>
          </cell>
          <cell r="D29642">
            <v>91.172700000000006</v>
          </cell>
          <cell r="E29642" t="str">
            <v>SET OF (HTD-9020-PC, HTD-90-FSJQ, HTD-90H1-01, HOLDER K-030L)</v>
          </cell>
          <cell r="I29642" t="str">
            <v>Yes</v>
          </cell>
          <cell r="J29642" t="str">
            <v>NOS</v>
          </cell>
          <cell r="K29642" t="str">
            <v>PLASTIC PMMA</v>
          </cell>
          <cell r="L29642" t="str">
            <v>Hardware</v>
          </cell>
        </row>
        <row r="29643">
          <cell r="A29643">
            <v>10303854</v>
          </cell>
          <cell r="B29643" t="str">
            <v>HTD90-20°-LENS ANTI DAZZLE COVER MODULE (SHINNY WHT)(NOT IN USED)</v>
          </cell>
          <cell r="C29643">
            <v>0</v>
          </cell>
          <cell r="D29643">
            <v>91.172700000000006</v>
          </cell>
          <cell r="E29643" t="str">
            <v>SET OF (HTD-9020-PC, HTD-90-FSJQ, HTD-90H1-01, HOLDER K-030L)</v>
          </cell>
          <cell r="I29643" t="str">
            <v>Yes</v>
          </cell>
          <cell r="J29643" t="str">
            <v>NOS</v>
          </cell>
          <cell r="K29643" t="str">
            <v>PLASTIC PMMA</v>
          </cell>
          <cell r="L29643" t="str">
            <v>Hardware</v>
          </cell>
        </row>
        <row r="29644">
          <cell r="A29644">
            <v>10303853</v>
          </cell>
          <cell r="B29644" t="str">
            <v>HTD70-40°-LENS ANTI DAZZLE COVER MODULE (CHROME)</v>
          </cell>
          <cell r="C29644">
            <v>0</v>
          </cell>
          <cell r="D29644">
            <v>81.286500000000004</v>
          </cell>
          <cell r="E29644" t="str">
            <v>SET OF (HTD-7040-PC, HTD-70-FSJQ, HTD-70H1-01, HOLDER C-020S)</v>
          </cell>
          <cell r="I29644" t="str">
            <v>No</v>
          </cell>
          <cell r="J29644" t="str">
            <v>NOS</v>
          </cell>
          <cell r="K29644" t="str">
            <v>PLASTIC PMMA</v>
          </cell>
          <cell r="L29644" t="str">
            <v>Hardware</v>
          </cell>
        </row>
        <row r="29645">
          <cell r="A29645">
            <v>10303852</v>
          </cell>
          <cell r="B29645" t="str">
            <v>HTD70-40°-LENS ANTI DAZZLE COVER MODULE (ROSE GOLD)</v>
          </cell>
          <cell r="C29645">
            <v>0</v>
          </cell>
          <cell r="D29645">
            <v>81.286299999999997</v>
          </cell>
          <cell r="E29645" t="str">
            <v>SET OF (HTD-7040-PC, HTD-70-FSJQ, HTD-70H1-01, HOLDER C-020S)</v>
          </cell>
          <cell r="I29645" t="str">
            <v>No</v>
          </cell>
          <cell r="J29645" t="str">
            <v>NOS</v>
          </cell>
          <cell r="K29645" t="str">
            <v>PLASTIC PMMA</v>
          </cell>
          <cell r="L29645" t="str">
            <v>Hardware</v>
          </cell>
        </row>
        <row r="29646">
          <cell r="A29646">
            <v>10303851</v>
          </cell>
          <cell r="B29646" t="str">
            <v>HTD70-20°-LENS ANTI DAZZLE COVER MODULE (SHINNY WHT)</v>
          </cell>
          <cell r="C29646">
            <v>0</v>
          </cell>
          <cell r="D29646">
            <v>71.400300000000001</v>
          </cell>
          <cell r="E29646" t="str">
            <v>SET OF (HTD-7020-PC, HTD-70-FSJQ, HTD-70H1-01, HOLDER C-020S)</v>
          </cell>
          <cell r="I29646" t="str">
            <v>No</v>
          </cell>
          <cell r="J29646" t="str">
            <v>NOS</v>
          </cell>
          <cell r="K29646" t="str">
            <v>PLASTIC PMMA</v>
          </cell>
          <cell r="L29646" t="str">
            <v>Hardware</v>
          </cell>
        </row>
        <row r="29647">
          <cell r="A29647">
            <v>10303850</v>
          </cell>
          <cell r="B29647" t="str">
            <v>HTD50-40°-LENS ANTI DAZZLE COVER MODULE (CHROME)(NOT IN USED)</v>
          </cell>
          <cell r="C29647">
            <v>0</v>
          </cell>
          <cell r="D29647">
            <v>67</v>
          </cell>
          <cell r="E29647" t="str">
            <v>SET OF (HTD-5040-PC, HTD-50-FSJQ, HTD-50H1-01, HOLDER C-020S)</v>
          </cell>
          <cell r="I29647" t="str">
            <v>Yes</v>
          </cell>
          <cell r="J29647" t="str">
            <v>NOS</v>
          </cell>
          <cell r="K29647" t="str">
            <v>PLASTIC PMMA</v>
          </cell>
          <cell r="L29647" t="str">
            <v>Hardware</v>
          </cell>
        </row>
        <row r="29648">
          <cell r="A29648">
            <v>10303849</v>
          </cell>
          <cell r="B29648" t="str">
            <v>HTD50-40°-LENS-ANTI-DAZZLE COVER MODULE (ROSE GOLD)</v>
          </cell>
          <cell r="C29648">
            <v>60</v>
          </cell>
          <cell r="D29648">
            <v>54.923299999999998</v>
          </cell>
          <cell r="E29648" t="str">
            <v>SET OF (HTD-5040-PC, HTD-50-FSJQ, HTD-50H1-01, HOLDER C-020S)</v>
          </cell>
          <cell r="I29648" t="str">
            <v>No</v>
          </cell>
          <cell r="J29648" t="str">
            <v>NOS</v>
          </cell>
          <cell r="K29648" t="str">
            <v>PLASTIC PMMA</v>
          </cell>
          <cell r="L29648" t="str">
            <v>Hardware</v>
          </cell>
        </row>
        <row r="29649">
          <cell r="A29649">
            <v>10303848</v>
          </cell>
          <cell r="B29649" t="str">
            <v>HTD50-20°-LENS- ANTI-DAZZLE COVER MODULE (SHINNY BLK)(NOT IN USED)</v>
          </cell>
          <cell r="C29649">
            <v>0</v>
          </cell>
          <cell r="D29649">
            <v>46.135599999999997</v>
          </cell>
          <cell r="E29649" t="str">
            <v>SET OF (HTD-5020-PC, HTD-50-FSJQ, HTD-50H1-01, HOLDER C-020S)</v>
          </cell>
          <cell r="I29649" t="str">
            <v>Yes</v>
          </cell>
          <cell r="J29649" t="str">
            <v>NOS</v>
          </cell>
          <cell r="K29649" t="str">
            <v>PLASTIC PMMA</v>
          </cell>
          <cell r="L29649" t="str">
            <v>Hardware</v>
          </cell>
        </row>
        <row r="29650">
          <cell r="A29650">
            <v>10303847</v>
          </cell>
          <cell r="B29650" t="str">
            <v>HTD50-20°-LENS-ANTI-DAZZLE COVER MODULE (SHINNY WHT)(NOT IN USED)</v>
          </cell>
          <cell r="C29650">
            <v>0</v>
          </cell>
          <cell r="D29650">
            <v>46.135599999999997</v>
          </cell>
          <cell r="E29650" t="str">
            <v>SET OF (HTD-5020-PC, HTD-50-FSJQ, HTD-50H1-01, HOLDER C-020S)</v>
          </cell>
          <cell r="I29650" t="str">
            <v>Yes</v>
          </cell>
          <cell r="J29650" t="str">
            <v>NOS</v>
          </cell>
          <cell r="K29650" t="str">
            <v>PLASTIC PMMA</v>
          </cell>
          <cell r="L29650" t="str">
            <v>Hardware</v>
          </cell>
        </row>
        <row r="29651">
          <cell r="A29651">
            <v>10303846</v>
          </cell>
          <cell r="B29651" t="str">
            <v>BRETHING-VALVE-WITH-SILICON-O-RING &amp;NUT-M8X1.25</v>
          </cell>
          <cell r="C29651">
            <v>13353.999959999999</v>
          </cell>
          <cell r="D29651">
            <v>12.142300000000001</v>
          </cell>
          <cell r="I29651" t="str">
            <v>No</v>
          </cell>
          <cell r="J29651" t="str">
            <v>NOS</v>
          </cell>
          <cell r="K29651" t="str">
            <v>PLASTIC PMMA</v>
          </cell>
          <cell r="L29651" t="str">
            <v>Hardware</v>
          </cell>
        </row>
        <row r="29652">
          <cell r="A29652">
            <v>10303845</v>
          </cell>
          <cell r="B29652" t="str">
            <v>PL-STL-TEK-LENS-35W-50W CLEAR</v>
          </cell>
          <cell r="C29652">
            <v>238</v>
          </cell>
          <cell r="D29652">
            <v>38.487200000000001</v>
          </cell>
          <cell r="G29652" t="str">
            <v>\\ATI-SERVER\JILLP - Attachment\35W-50W PLASTIC STREETLIGHT HOUSING.PDF</v>
          </cell>
          <cell r="I29652" t="str">
            <v>No</v>
          </cell>
          <cell r="J29652" t="str">
            <v>NOS</v>
          </cell>
          <cell r="K29652" t="str">
            <v>PLASTIC PMMA</v>
          </cell>
          <cell r="L29652" t="str">
            <v>Hardware</v>
          </cell>
        </row>
        <row r="29653">
          <cell r="A29653">
            <v>10303844</v>
          </cell>
          <cell r="B29653" t="str">
            <v>PL-STL-TEK-LENS-25W CLEAR</v>
          </cell>
          <cell r="C29653">
            <v>10</v>
          </cell>
          <cell r="D29653">
            <v>30.217199999999998</v>
          </cell>
          <cell r="G29653" t="str">
            <v>\\ATI-SERVER\JILLP - Attachment\35W-50W PLASTIC STREETLIGHT HOUSING.PDF</v>
          </cell>
          <cell r="I29653" t="str">
            <v>No</v>
          </cell>
          <cell r="J29653" t="str">
            <v>NOS</v>
          </cell>
          <cell r="K29653" t="str">
            <v>PLASTIC PMMA</v>
          </cell>
          <cell r="L29653" t="str">
            <v>Hardware</v>
          </cell>
        </row>
        <row r="29654">
          <cell r="A29654">
            <v>10303843</v>
          </cell>
          <cell r="B29654" t="str">
            <v>XTO35-1200 ANNULAR MODULE (BLK LOUVER + ROSE GOLD INGOT)</v>
          </cell>
          <cell r="C29654">
            <v>132</v>
          </cell>
          <cell r="D29654">
            <v>247.6533</v>
          </cell>
          <cell r="G29654" t="str">
            <v>\\ATI-SERVER\JILLP - Attachment\1919-K Specification.pdf</v>
          </cell>
          <cell r="I29654" t="str">
            <v>No</v>
          </cell>
          <cell r="J29654" t="str">
            <v>NOS</v>
          </cell>
          <cell r="K29654" t="str">
            <v>PLASTIC PMMA</v>
          </cell>
          <cell r="L29654" t="str">
            <v>Hardware</v>
          </cell>
        </row>
        <row r="29655">
          <cell r="A29655">
            <v>10303842</v>
          </cell>
          <cell r="B29655" t="str">
            <v>XTO35-1200 ANNULAR MODULE (BLK LOUVER + SILVER INGOT)</v>
          </cell>
          <cell r="C29655">
            <v>12</v>
          </cell>
          <cell r="D29655">
            <v>247.6533</v>
          </cell>
          <cell r="G29655" t="str">
            <v>\\ATI-SERVER\JILLP - Attachment\1919-K Specification.pdf</v>
          </cell>
          <cell r="I29655" t="str">
            <v>No</v>
          </cell>
          <cell r="J29655" t="str">
            <v>NOS</v>
          </cell>
          <cell r="K29655" t="str">
            <v>PLASTIC PMMA</v>
          </cell>
          <cell r="L29655" t="str">
            <v>Hardware</v>
          </cell>
        </row>
        <row r="29656">
          <cell r="A29656">
            <v>10303841</v>
          </cell>
          <cell r="B29656" t="str">
            <v>PL STL TEK HSG 35W-50W GRY</v>
          </cell>
          <cell r="C29656">
            <v>2391</v>
          </cell>
          <cell r="D29656">
            <v>51.4223</v>
          </cell>
          <cell r="G29656" t="str">
            <v>\\ati-server\JILLP - Attachment\35W-50W PLASTIC STREETLIGHT HOUSING.PDF</v>
          </cell>
          <cell r="H29656">
            <v>94787</v>
          </cell>
          <cell r="I29656" t="str">
            <v>No</v>
          </cell>
          <cell r="J29656" t="str">
            <v>NOS</v>
          </cell>
          <cell r="K29656" t="str">
            <v>PLASTIC PMMA</v>
          </cell>
          <cell r="L29656" t="str">
            <v>Hardware</v>
          </cell>
        </row>
        <row r="29657">
          <cell r="A29657">
            <v>10303840</v>
          </cell>
          <cell r="B29657" t="str">
            <v>PL STL TEK HSG 25W GRY</v>
          </cell>
          <cell r="C29657">
            <v>718</v>
          </cell>
          <cell r="D29657">
            <v>35.5</v>
          </cell>
          <cell r="G29657" t="str">
            <v>\\ati-server\JILLP - Attachment\25W PLASTIC STREETLIGHT HOUSING (1).pdf</v>
          </cell>
          <cell r="H29657">
            <v>94786</v>
          </cell>
          <cell r="I29657" t="str">
            <v>No</v>
          </cell>
          <cell r="J29657" t="str">
            <v>NOS</v>
          </cell>
          <cell r="K29657" t="str">
            <v>PLASTIC PMMA</v>
          </cell>
          <cell r="L29657" t="str">
            <v>Hardware</v>
          </cell>
        </row>
        <row r="29658">
          <cell r="A29658">
            <v>10303839</v>
          </cell>
          <cell r="B29658" t="str">
            <v>GLIM ABS END CAP BLK</v>
          </cell>
          <cell r="C29658">
            <v>512</v>
          </cell>
          <cell r="D29658">
            <v>6.19</v>
          </cell>
          <cell r="G29658" t="str">
            <v>\\ati-server\JILLP - Attachment\10303838 GLIM ABS END CAP WHT-10303839 GLIM ABS END CAP BLK.pdf</v>
          </cell>
          <cell r="H29658">
            <v>94062</v>
          </cell>
          <cell r="I29658" t="str">
            <v>No</v>
          </cell>
          <cell r="J29658" t="str">
            <v>NOS</v>
          </cell>
          <cell r="K29658" t="str">
            <v>PLASTIC PMMA</v>
          </cell>
          <cell r="L29658" t="str">
            <v>Hardware</v>
          </cell>
        </row>
        <row r="29659">
          <cell r="A29659">
            <v>10303838</v>
          </cell>
          <cell r="B29659" t="str">
            <v>GLIM ABS END CAP WHT</v>
          </cell>
          <cell r="C29659">
            <v>7738</v>
          </cell>
          <cell r="D29659">
            <v>6.19</v>
          </cell>
          <cell r="G29659" t="str">
            <v>\\ati-server\JILLP - Attachment\10303838 GLIM ABS END CAP WHT-10303839 GLIM ABS END CAP BLK.pdf</v>
          </cell>
          <cell r="H29659">
            <v>94061</v>
          </cell>
          <cell r="I29659" t="str">
            <v>No</v>
          </cell>
          <cell r="J29659" t="str">
            <v>NOS</v>
          </cell>
          <cell r="K29659" t="str">
            <v>PLASTIC PMMA</v>
          </cell>
          <cell r="L29659" t="str">
            <v>Hardware</v>
          </cell>
        </row>
        <row r="29660">
          <cell r="A29660">
            <v>10303837</v>
          </cell>
          <cell r="B29660" t="str">
            <v>DES PRO ABS END CAP BLK</v>
          </cell>
          <cell r="C29660">
            <v>498</v>
          </cell>
          <cell r="D29660">
            <v>5.4105999999999996</v>
          </cell>
          <cell r="G29660" t="str">
            <v>\\ati-server\JILLP - Attachment\PLASTIC_End_DESTEL_PRO (1).PDF</v>
          </cell>
          <cell r="H29660">
            <v>94060</v>
          </cell>
          <cell r="I29660" t="str">
            <v>No</v>
          </cell>
          <cell r="J29660" t="str">
            <v>NOS</v>
          </cell>
          <cell r="K29660" t="str">
            <v>PLASTIC PMMA</v>
          </cell>
          <cell r="L29660" t="str">
            <v>Hardware</v>
          </cell>
        </row>
        <row r="29661">
          <cell r="A29661">
            <v>10303836</v>
          </cell>
          <cell r="B29661" t="str">
            <v>DES PRO ABS END CAP WHT</v>
          </cell>
          <cell r="C29661">
            <v>3882</v>
          </cell>
          <cell r="D29661">
            <v>6.19</v>
          </cell>
          <cell r="G29661" t="str">
            <v>\\ati-server\JILLP - Attachment\PLASTIC_End_DESTEL_PRO (1).PDF</v>
          </cell>
          <cell r="H29661">
            <v>94059</v>
          </cell>
          <cell r="I29661" t="str">
            <v>No</v>
          </cell>
          <cell r="J29661" t="str">
            <v>NOS</v>
          </cell>
          <cell r="K29661" t="str">
            <v>PLASTIC PMMA</v>
          </cell>
          <cell r="L29661" t="str">
            <v>Hardware</v>
          </cell>
        </row>
        <row r="29662">
          <cell r="A29662">
            <v>10303835</v>
          </cell>
          <cell r="B29662" t="str">
            <v>CN19083_DAISY-7X1-CRV-WW-D</v>
          </cell>
          <cell r="C29662">
            <v>560</v>
          </cell>
          <cell r="D29662">
            <v>44.665300000000002</v>
          </cell>
          <cell r="G29662" t="str">
            <v>\\ati-server\JILLP - Attachment\CN19083 + C19055_DAISY-7X1-CRV-WW-D.pdf</v>
          </cell>
          <cell r="H29662">
            <v>94013</v>
          </cell>
          <cell r="I29662" t="str">
            <v>No</v>
          </cell>
          <cell r="J29662" t="str">
            <v>NOS</v>
          </cell>
          <cell r="K29662" t="str">
            <v>PLASTIC PMMA</v>
          </cell>
          <cell r="L29662" t="str">
            <v>Hardware</v>
          </cell>
        </row>
        <row r="29663">
          <cell r="A29663">
            <v>10303834</v>
          </cell>
          <cell r="B29663" t="str">
            <v>C19055_DAISY-7X1-SHD-CRV-MATT</v>
          </cell>
          <cell r="C29663">
            <v>72</v>
          </cell>
          <cell r="D29663">
            <v>222.26329999999999</v>
          </cell>
          <cell r="G29663" t="str">
            <v>\\ati-server\JILLP - Attachment\CN19083 + C19055_DAISY-7X1-CRV-WW-D.pdf</v>
          </cell>
          <cell r="H29663">
            <v>94011</v>
          </cell>
          <cell r="I29663" t="str">
            <v>No</v>
          </cell>
          <cell r="J29663" t="str">
            <v>NOS</v>
          </cell>
          <cell r="K29663" t="str">
            <v>PLASTIC PMMA</v>
          </cell>
          <cell r="L29663" t="str">
            <v>Hardware</v>
          </cell>
        </row>
        <row r="29664">
          <cell r="A29664">
            <v>10303833</v>
          </cell>
          <cell r="B29664" t="str">
            <v>KA-1265-3 TRACK LIGHT COB HOLDER 10W-PH</v>
          </cell>
          <cell r="C29664">
            <v>405</v>
          </cell>
          <cell r="D29664">
            <v>1.2975000000000001</v>
          </cell>
          <cell r="G29664" t="str">
            <v>\\ATI-SERVER\JILLP - Attachment\RS361 12W PMMA DIFFUSER.pdf</v>
          </cell>
          <cell r="I29664" t="str">
            <v>No</v>
          </cell>
          <cell r="J29664" t="str">
            <v>NOS</v>
          </cell>
          <cell r="K29664" t="str">
            <v>PLASTIC PMMA</v>
          </cell>
          <cell r="L29664" t="str">
            <v>Hardware</v>
          </cell>
        </row>
        <row r="29665">
          <cell r="A29665">
            <v>10303832</v>
          </cell>
          <cell r="B29665" t="str">
            <v>KA-B002-PMMA DIFFUSED DIFFUSER-12W OD-41.5MM</v>
          </cell>
          <cell r="C29665">
            <v>197</v>
          </cell>
          <cell r="D29665">
            <v>0.64139999999999997</v>
          </cell>
          <cell r="G29665" t="str">
            <v>\\ati-server\JILLP - Attachment\RS361 12W PMMA DIFFUSER.pdf</v>
          </cell>
          <cell r="H29665">
            <v>86086</v>
          </cell>
          <cell r="I29665" t="str">
            <v>No</v>
          </cell>
          <cell r="J29665" t="str">
            <v>NOS</v>
          </cell>
          <cell r="K29665" t="str">
            <v>PLASTIC PMMA</v>
          </cell>
          <cell r="L29665" t="str">
            <v>Hardware</v>
          </cell>
        </row>
        <row r="29666">
          <cell r="A29666">
            <v>10303831</v>
          </cell>
          <cell r="B29666" t="str">
            <v>CLEAR PC DIFFUSER-50MM-DELTA-15W-LK</v>
          </cell>
          <cell r="C29666">
            <v>2297</v>
          </cell>
          <cell r="D29666">
            <v>4.75</v>
          </cell>
          <cell r="G29666" t="str">
            <v>\\ATI-SERVER\JILLP - Attachment\RS361B-PMMA DIFFUSER-8W.pdf</v>
          </cell>
          <cell r="I29666" t="str">
            <v>No</v>
          </cell>
          <cell r="J29666" t="str">
            <v>NOS</v>
          </cell>
          <cell r="K29666" t="str">
            <v>PLASTIC PMMA</v>
          </cell>
          <cell r="L29666" t="str">
            <v>Hardware</v>
          </cell>
        </row>
        <row r="29667">
          <cell r="A29667">
            <v>10303830</v>
          </cell>
          <cell r="B29667" t="str">
            <v>COB HOLDER DELTA-15W-LK</v>
          </cell>
          <cell r="C29667">
            <v>457</v>
          </cell>
          <cell r="D29667">
            <v>0.95</v>
          </cell>
          <cell r="G29667" t="str">
            <v>\\ati-server\JILLP - Attachment\COB Holder - 10303830 1.pdf</v>
          </cell>
          <cell r="H29667">
            <v>191600</v>
          </cell>
          <cell r="I29667" t="str">
            <v>No</v>
          </cell>
          <cell r="J29667" t="str">
            <v>NOS</v>
          </cell>
          <cell r="K29667" t="str">
            <v>PLASTIC PMMA</v>
          </cell>
          <cell r="L29667" t="str">
            <v>Hardware</v>
          </cell>
        </row>
        <row r="29668">
          <cell r="A29668">
            <v>10303829</v>
          </cell>
          <cell r="B29668" t="str">
            <v>CLEAR PC COVER-44MM-DELTA-12W-LK</v>
          </cell>
          <cell r="C29668">
            <v>3101</v>
          </cell>
          <cell r="D29668">
            <v>4.75</v>
          </cell>
          <cell r="G29668" t="str">
            <v>\\ATI-SERVER\JILLP - Attachment\RS361B-PMMA DIFFUSER-8W.pdf</v>
          </cell>
          <cell r="I29668" t="str">
            <v>No</v>
          </cell>
          <cell r="J29668" t="str">
            <v>NOS</v>
          </cell>
          <cell r="K29668" t="str">
            <v>PLASTIC PMMA</v>
          </cell>
          <cell r="L29668" t="str">
            <v>Hardware</v>
          </cell>
        </row>
        <row r="29669">
          <cell r="A29669">
            <v>10303828</v>
          </cell>
          <cell r="B29669" t="str">
            <v>WIRE-GRIP-HORIZONTAL-PLASTIC-DELTA-LK</v>
          </cell>
          <cell r="C29669">
            <v>3131</v>
          </cell>
          <cell r="D29669">
            <v>0.95</v>
          </cell>
          <cell r="G29669" t="str">
            <v>\\ATI-SERVER\JILLP - Attachment\Wire gripper clip-7W-17.06.22-Model.pdf</v>
          </cell>
          <cell r="I29669" t="str">
            <v>No</v>
          </cell>
          <cell r="J29669" t="str">
            <v>NOS</v>
          </cell>
          <cell r="K29669" t="str">
            <v>PLASTIC PMMA</v>
          </cell>
          <cell r="L29669" t="str">
            <v>Hardware</v>
          </cell>
        </row>
        <row r="29670">
          <cell r="A29670">
            <v>10303827</v>
          </cell>
          <cell r="B29670" t="str">
            <v>COB HOLDER DELTA-7W/12W-LK</v>
          </cell>
          <cell r="C29670">
            <v>2674</v>
          </cell>
          <cell r="D29670">
            <v>0.95</v>
          </cell>
          <cell r="G29670" t="str">
            <v>\\ATI-SERVER\JILLP - Attachment\10303502.jpeg</v>
          </cell>
          <cell r="I29670" t="str">
            <v>No</v>
          </cell>
          <cell r="J29670" t="str">
            <v>NOS</v>
          </cell>
          <cell r="K29670" t="str">
            <v>PLASTIC PMMA</v>
          </cell>
          <cell r="L29670" t="str">
            <v>Hardware</v>
          </cell>
        </row>
        <row r="29671">
          <cell r="A29671">
            <v>10303826</v>
          </cell>
          <cell r="B29671" t="str">
            <v>CLEAR PC COVER-35MM-DELTA-7W-LK</v>
          </cell>
          <cell r="C29671">
            <v>1461</v>
          </cell>
          <cell r="D29671">
            <v>2.85</v>
          </cell>
          <cell r="G29671" t="str">
            <v>\\ATI-SERVER\JILLP - Attachment\RS361B-PMMA DIFFUSER-8W.pdf</v>
          </cell>
          <cell r="I29671" t="str">
            <v>No</v>
          </cell>
          <cell r="J29671" t="str">
            <v>NOS</v>
          </cell>
          <cell r="K29671" t="str">
            <v>PLASTIC PMMA</v>
          </cell>
          <cell r="L29671" t="str">
            <v>Hardware</v>
          </cell>
        </row>
        <row r="29672">
          <cell r="A29672">
            <v>10303825</v>
          </cell>
          <cell r="B29672" t="str">
            <v>POLY-PAPER-165MMX80MMX0.125MM</v>
          </cell>
          <cell r="C29672">
            <v>200</v>
          </cell>
          <cell r="D29672">
            <v>1</v>
          </cell>
          <cell r="E29672" t="str">
            <v>PH BTN EMS 40W</v>
          </cell>
          <cell r="G29672" t="str">
            <v>\\ati-server\JILLP - Attachment\polyester sheet_4415 349 01884.pdf</v>
          </cell>
          <cell r="H29672">
            <v>88648</v>
          </cell>
          <cell r="I29672" t="str">
            <v>No</v>
          </cell>
          <cell r="J29672" t="str">
            <v>NOS</v>
          </cell>
          <cell r="K29672" t="str">
            <v>PLASTIC PMMA</v>
          </cell>
          <cell r="L29672" t="str">
            <v>Hardware</v>
          </cell>
        </row>
        <row r="29673">
          <cell r="A29673">
            <v>10303824</v>
          </cell>
          <cell r="B29673" t="str">
            <v>SILICON-GROMMET-CLOSED TYPE-ID13-OD21-WHITE</v>
          </cell>
          <cell r="C29673">
            <v>127</v>
          </cell>
          <cell r="D29673">
            <v>1.17</v>
          </cell>
          <cell r="E29673" t="str">
            <v>TRANSPARENT/WHITE</v>
          </cell>
          <cell r="G29673" t="str">
            <v>\\ati-server\JILLP - Attachment\SiLiCON GROOMET OD21MM_ID13MM.PDF</v>
          </cell>
          <cell r="H29673">
            <v>83305</v>
          </cell>
          <cell r="I29673" t="str">
            <v>No</v>
          </cell>
          <cell r="J29673" t="str">
            <v>NOS</v>
          </cell>
          <cell r="K29673" t="str">
            <v>PLASTIC PMMA</v>
          </cell>
          <cell r="L29673" t="str">
            <v>Hardware</v>
          </cell>
        </row>
        <row r="29674">
          <cell r="A29674">
            <v>10303823</v>
          </cell>
          <cell r="B29674" t="str">
            <v>PH-UNDER CANOPY NYLON CORD WITH HANGER(2HANGER + 200MM CORD)</v>
          </cell>
          <cell r="C29674">
            <v>3564</v>
          </cell>
          <cell r="D29674">
            <v>1.5</v>
          </cell>
          <cell r="E29674" t="str">
            <v>12NC:121504601001/441532506500</v>
          </cell>
          <cell r="G29674" t="str">
            <v>\\ati-server\JILLP - Attachment\HANGER-441532506500-110-1.pdf</v>
          </cell>
          <cell r="H29674">
            <v>96258</v>
          </cell>
          <cell r="I29674" t="str">
            <v>No</v>
          </cell>
          <cell r="J29674" t="str">
            <v>NOS</v>
          </cell>
          <cell r="K29674" t="str">
            <v>PLASTIC PMMA</v>
          </cell>
          <cell r="L29674" t="str">
            <v>Hardware</v>
          </cell>
        </row>
        <row r="29675">
          <cell r="A29675">
            <v>10303822</v>
          </cell>
          <cell r="B29675" t="str">
            <v>PH-UNDER CANOPY NYLON CORD (NOT IN USED)</v>
          </cell>
          <cell r="C29675">
            <v>0</v>
          </cell>
          <cell r="D29675">
            <v>1.5</v>
          </cell>
          <cell r="E29675">
            <v>121504601001</v>
          </cell>
          <cell r="G29675" t="str">
            <v>\\ati-server\JILLP - Attachment\Nylon cord with hanger for reference.png</v>
          </cell>
          <cell r="H29675">
            <v>82516</v>
          </cell>
          <cell r="I29675" t="str">
            <v>Yes</v>
          </cell>
          <cell r="J29675" t="str">
            <v>MTR</v>
          </cell>
          <cell r="K29675" t="str">
            <v>PLASTIC PMMA</v>
          </cell>
          <cell r="L29675" t="str">
            <v>Hardware</v>
          </cell>
        </row>
        <row r="29676">
          <cell r="A29676">
            <v>10303821</v>
          </cell>
          <cell r="B29676" t="str">
            <v>PH/ECL UNDER CANOPY TOUGHENED GLASS</v>
          </cell>
          <cell r="C29676">
            <v>2424</v>
          </cell>
          <cell r="D29676">
            <v>46.0002</v>
          </cell>
          <cell r="E29676" t="str">
            <v>12NC:441532706330</v>
          </cell>
          <cell r="G29676" t="str">
            <v>\\ati-server\JILLP - Attachment\441532706330-110-1.pdf</v>
          </cell>
          <cell r="H29676">
            <v>86635</v>
          </cell>
          <cell r="I29676" t="str">
            <v>No</v>
          </cell>
          <cell r="J29676" t="str">
            <v>NOS</v>
          </cell>
          <cell r="K29676" t="str">
            <v>PLASTIC PMMA</v>
          </cell>
          <cell r="L29676" t="str">
            <v>Hardware</v>
          </cell>
        </row>
        <row r="29677">
          <cell r="A29677">
            <v>10303820</v>
          </cell>
          <cell r="B29677" t="str">
            <v>LENS-80W UNDER CANOPY-7X3 SYNB</v>
          </cell>
          <cell r="C29677">
            <v>2</v>
          </cell>
          <cell r="D29677">
            <v>73.1952</v>
          </cell>
          <cell r="E29677" t="str">
            <v>12NC:441532531600</v>
          </cell>
          <cell r="G29677" t="str">
            <v>\\ati-server\JILLP - Attachment\LENS-441532531600-110-1.pdf</v>
          </cell>
          <cell r="H29677">
            <v>96256</v>
          </cell>
          <cell r="I29677" t="str">
            <v>No</v>
          </cell>
          <cell r="J29677" t="str">
            <v>NOS</v>
          </cell>
          <cell r="K29677" t="str">
            <v>PLASTIC PMMA</v>
          </cell>
          <cell r="L29677" t="str">
            <v>Hardware</v>
          </cell>
        </row>
        <row r="29678">
          <cell r="A29678">
            <v>10303819</v>
          </cell>
          <cell r="B29678" t="str">
            <v>KA-1265-3 TRACK LIGHT REFLECTOR 24D Ø60MM-10W-PH</v>
          </cell>
          <cell r="C29678">
            <v>484</v>
          </cell>
          <cell r="D29678">
            <v>26.290400000000002</v>
          </cell>
          <cell r="G29678" t="str">
            <v>\\ATI-SERVER\JILLP - Attachment\REFLECTOR.jpg</v>
          </cell>
          <cell r="I29678" t="str">
            <v>No</v>
          </cell>
          <cell r="J29678" t="str">
            <v>NOS</v>
          </cell>
          <cell r="K29678" t="str">
            <v>PLASTIC PMMA</v>
          </cell>
          <cell r="L29678" t="str">
            <v>Hardware</v>
          </cell>
        </row>
        <row r="29679">
          <cell r="A29679">
            <v>10303818</v>
          </cell>
          <cell r="B29679" t="str">
            <v>KA-1265-3 TRACK LIGHT BACK PLATE 67MM BLK-10W-PH</v>
          </cell>
          <cell r="C29679">
            <v>290</v>
          </cell>
          <cell r="D29679">
            <v>7.3613</v>
          </cell>
          <cell r="I29679" t="str">
            <v>No</v>
          </cell>
          <cell r="J29679" t="str">
            <v>NOS</v>
          </cell>
          <cell r="K29679" t="str">
            <v>PLASTIC PMMA</v>
          </cell>
          <cell r="L29679" t="str">
            <v>Hardware</v>
          </cell>
        </row>
        <row r="29680">
          <cell r="A29680">
            <v>10303817</v>
          </cell>
          <cell r="B29680" t="str">
            <v>KA-1265-3 TRACK LIGHT BACK PLATE 67MM WHT-10W-PH</v>
          </cell>
          <cell r="C29680">
            <v>70</v>
          </cell>
          <cell r="D29680">
            <v>7.3613</v>
          </cell>
          <cell r="I29680" t="str">
            <v>No</v>
          </cell>
          <cell r="J29680" t="str">
            <v>NOS</v>
          </cell>
          <cell r="K29680" t="str">
            <v>PLASTIC PMMA</v>
          </cell>
          <cell r="L29680" t="str">
            <v>Hardware</v>
          </cell>
        </row>
        <row r="29681">
          <cell r="A29681">
            <v>10303816</v>
          </cell>
          <cell r="B29681" t="str">
            <v>KA-1265-3 TRACK LIGHT WIRE JOINTER BLK-10W-PH</v>
          </cell>
          <cell r="C29681">
            <v>290</v>
          </cell>
          <cell r="D29681">
            <v>14.7226</v>
          </cell>
          <cell r="G29681" t="str">
            <v>\\ATI-SERVER\JILLP - Attachment\THREADED ROD LOCKING PLASTIC WASHER.jpg</v>
          </cell>
          <cell r="I29681" t="str">
            <v>No</v>
          </cell>
          <cell r="J29681" t="str">
            <v>NOS</v>
          </cell>
          <cell r="K29681" t="str">
            <v>PLASTIC PMMA</v>
          </cell>
          <cell r="L29681" t="str">
            <v>Hardware</v>
          </cell>
        </row>
        <row r="29682">
          <cell r="A29682">
            <v>10303815</v>
          </cell>
          <cell r="B29682" t="str">
            <v>KA-1265-3 TRACK LIGHT WIRE JOINTER WHT-10W-PH</v>
          </cell>
          <cell r="C29682">
            <v>35</v>
          </cell>
          <cell r="D29682">
            <v>14.7226</v>
          </cell>
          <cell r="G29682" t="str">
            <v>\\ATI-SERVER\JILLP - Attachment\THREADED ROD LOCKING PLASTIC WASHER.jpg</v>
          </cell>
          <cell r="I29682" t="str">
            <v>No</v>
          </cell>
          <cell r="J29682" t="str">
            <v>NOS</v>
          </cell>
          <cell r="K29682" t="str">
            <v>PLASTIC PMMA</v>
          </cell>
          <cell r="L29682" t="str">
            <v>Hardware</v>
          </cell>
        </row>
        <row r="29683">
          <cell r="A29683">
            <v>10303814</v>
          </cell>
          <cell r="B29683" t="str">
            <v>REFLECTOR SHINLAND SL-050K-L</v>
          </cell>
          <cell r="C29683">
            <v>8</v>
          </cell>
          <cell r="D29683">
            <v>34.5</v>
          </cell>
          <cell r="G29683" t="str">
            <v>\\ATI-SERVER\JILLP - Attachment\(OMPL-783)_7X3_NEW_441532531600-110-1.pdf</v>
          </cell>
          <cell r="I29683" t="str">
            <v>No</v>
          </cell>
          <cell r="J29683" t="str">
            <v>NOS</v>
          </cell>
          <cell r="K29683" t="str">
            <v>PLASTIC PMMA</v>
          </cell>
          <cell r="L29683" t="str">
            <v>Hardware</v>
          </cell>
        </row>
        <row r="29684">
          <cell r="A29684">
            <v>10303813</v>
          </cell>
          <cell r="B29684" t="str">
            <v>LENS-80W UNDER CANOPY-7X3 SYNB-OPTICS</v>
          </cell>
          <cell r="C29684">
            <v>877</v>
          </cell>
          <cell r="D29684">
            <v>35</v>
          </cell>
          <cell r="G29684" t="str">
            <v>\\ati-server\JILLP - Attachment\(OMPL-783)_7X3_NEW_441532531600-110-1.pdf</v>
          </cell>
          <cell r="H29684">
            <v>93141</v>
          </cell>
          <cell r="I29684" t="str">
            <v>No</v>
          </cell>
          <cell r="J29684" t="str">
            <v>NOS</v>
          </cell>
          <cell r="K29684" t="str">
            <v>PLASTIC PMMA</v>
          </cell>
          <cell r="L29684" t="str">
            <v>Hardware</v>
          </cell>
        </row>
        <row r="29685">
          <cell r="A29685">
            <v>10303812</v>
          </cell>
          <cell r="B29685" t="str">
            <v>COB HOLDER TW13 BRG</v>
          </cell>
          <cell r="C29685">
            <v>5</v>
          </cell>
          <cell r="D29685">
            <v>10</v>
          </cell>
          <cell r="G29685" t="str">
            <v>\\ati-server\JILLP - Attachment\10303812-COB HOLDER TW13 BRG.pdf</v>
          </cell>
          <cell r="H29685">
            <v>115373</v>
          </cell>
          <cell r="I29685" t="str">
            <v>No</v>
          </cell>
          <cell r="J29685" t="str">
            <v>NOS</v>
          </cell>
          <cell r="K29685" t="str">
            <v>PLASTIC PMMA</v>
          </cell>
          <cell r="L29685" t="str">
            <v>Hardware</v>
          </cell>
        </row>
        <row r="29686">
          <cell r="A29686">
            <v>10303811</v>
          </cell>
          <cell r="B29686" t="str">
            <v>COB HOLDER TW9 BRG</v>
          </cell>
          <cell r="C29686">
            <v>270</v>
          </cell>
          <cell r="D29686">
            <v>10</v>
          </cell>
          <cell r="G29686" t="str">
            <v>\\ati-server\JILLP - Attachment\COB Holder -10303811 1.pdf</v>
          </cell>
          <cell r="H29686">
            <v>191605</v>
          </cell>
          <cell r="I29686" t="str">
            <v>No</v>
          </cell>
          <cell r="J29686" t="str">
            <v>NOS</v>
          </cell>
          <cell r="K29686" t="str">
            <v>PLASTIC PMMA</v>
          </cell>
          <cell r="L29686" t="str">
            <v>Hardware</v>
          </cell>
        </row>
        <row r="29687">
          <cell r="A29687">
            <v>10303810</v>
          </cell>
          <cell r="B29687" t="str">
            <v>POLY-PAPER-BLUE-185MMX53MMX0.20MM-CREASED-15+23+15</v>
          </cell>
          <cell r="C29687">
            <v>6284</v>
          </cell>
          <cell r="D29687">
            <v>0.75</v>
          </cell>
          <cell r="G29687" t="str">
            <v>\\ati-server\JILLP - Attachment\10303810- POLYPAPER 45_40W BATTEN.PDF</v>
          </cell>
          <cell r="H29687">
            <v>92793</v>
          </cell>
          <cell r="I29687" t="str">
            <v>No</v>
          </cell>
          <cell r="J29687" t="str">
            <v>NOS</v>
          </cell>
          <cell r="K29687" t="str">
            <v>PLASTIC PMMA</v>
          </cell>
          <cell r="L29687" t="str">
            <v>Hardware</v>
          </cell>
        </row>
        <row r="29688">
          <cell r="A29688">
            <v>10303809</v>
          </cell>
          <cell r="B29688" t="str">
            <v>ECL PRO SP180 PLASTIC END CAP BLK</v>
          </cell>
          <cell r="C29688">
            <v>434</v>
          </cell>
          <cell r="D29688">
            <v>8.25</v>
          </cell>
          <cell r="G29688" t="str">
            <v>\\ati-server\JILLP - Attachment\END CAP SP180 ECL PRO.PDF</v>
          </cell>
          <cell r="H29688">
            <v>91436</v>
          </cell>
          <cell r="I29688" t="str">
            <v>No</v>
          </cell>
          <cell r="J29688" t="str">
            <v>NOS</v>
          </cell>
          <cell r="K29688" t="str">
            <v>PLASTIC PMMA</v>
          </cell>
          <cell r="L29688" t="str">
            <v>Hardware</v>
          </cell>
        </row>
        <row r="29689">
          <cell r="A29689">
            <v>10303808</v>
          </cell>
          <cell r="B29689" t="str">
            <v>ECL PRO SP180 PLASTIC END CAP WHT</v>
          </cell>
          <cell r="C29689">
            <v>0</v>
          </cell>
          <cell r="D29689">
            <v>0</v>
          </cell>
          <cell r="G29689" t="str">
            <v>\\ati-server\JILLP - Attachment\END CAP SP180 ECL PRO.PDF</v>
          </cell>
          <cell r="H29689">
            <v>91435</v>
          </cell>
          <cell r="I29689" t="str">
            <v>No</v>
          </cell>
          <cell r="J29689" t="str">
            <v>NOS</v>
          </cell>
          <cell r="K29689" t="str">
            <v>PLASTIC PMMA</v>
          </cell>
          <cell r="L29689" t="str">
            <v>Hardware</v>
          </cell>
        </row>
        <row r="29690">
          <cell r="A29690">
            <v>10303807</v>
          </cell>
          <cell r="B29690" t="str">
            <v>LENS-STL-JSDL_IP_5050_36X1_200W</v>
          </cell>
          <cell r="C29690">
            <v>200</v>
          </cell>
          <cell r="D29690">
            <v>56</v>
          </cell>
          <cell r="G29690" t="str">
            <v>\\ati-server\JILLP - Attachment\200W 5050 LENS 36 POINT.pdf</v>
          </cell>
          <cell r="H29690">
            <v>92418</v>
          </cell>
          <cell r="I29690" t="str">
            <v>No</v>
          </cell>
          <cell r="J29690" t="str">
            <v>NOS</v>
          </cell>
          <cell r="K29690" t="str">
            <v>PLASTIC PMMA</v>
          </cell>
          <cell r="L29690" t="str">
            <v>Hardware</v>
          </cell>
        </row>
        <row r="29691">
          <cell r="A29691">
            <v>10303806</v>
          </cell>
          <cell r="B29691" t="str">
            <v>XTD-9045-ROUND-CHROME</v>
          </cell>
          <cell r="C29691">
            <v>1161</v>
          </cell>
          <cell r="D29691">
            <v>134.87280000000001</v>
          </cell>
          <cell r="E29691" t="str">
            <v>Remark: SET OF (Shade+Reflector+COB holder+PC Diffuser) COB holder to match 19x19 LES17 chip</v>
          </cell>
          <cell r="G29691" t="str">
            <v>\\ati-server\JILLP - Attachment\XTD-90--y-Model.pdf</v>
          </cell>
          <cell r="H29691">
            <v>88805</v>
          </cell>
          <cell r="I29691" t="str">
            <v>No</v>
          </cell>
          <cell r="J29691" t="str">
            <v>NOS</v>
          </cell>
          <cell r="K29691" t="str">
            <v>PLASTIC PMMA</v>
          </cell>
          <cell r="L29691" t="str">
            <v>Hardware</v>
          </cell>
        </row>
        <row r="29692">
          <cell r="A29692">
            <v>10303805</v>
          </cell>
          <cell r="B29692" t="str">
            <v>POLY-PAPER-BLUE-175MMX100MMX0.20MM</v>
          </cell>
          <cell r="C29692">
            <v>5094</v>
          </cell>
          <cell r="D29692">
            <v>1.5</v>
          </cell>
          <cell r="G29692" t="str">
            <v>\\ati-server\JILLP - Attachment\DRIVER POLY-PAPER.pdf</v>
          </cell>
          <cell r="H29692">
            <v>86081</v>
          </cell>
          <cell r="I29692" t="str">
            <v>No</v>
          </cell>
          <cell r="J29692" t="str">
            <v>NOS</v>
          </cell>
          <cell r="K29692" t="str">
            <v>PLASTIC PMMA</v>
          </cell>
          <cell r="L29692" t="str">
            <v>Hardware</v>
          </cell>
        </row>
        <row r="29693">
          <cell r="A29693">
            <v>10303804</v>
          </cell>
          <cell r="B29693" t="str">
            <v>KA-5087-2-POPOUT 20X2-CLEAR PC COVER-20W (NOT IN USE)</v>
          </cell>
          <cell r="C29693">
            <v>1200</v>
          </cell>
          <cell r="D29693">
            <v>23.365100000000002</v>
          </cell>
          <cell r="E29693" t="str">
            <v>Ø42MM</v>
          </cell>
          <cell r="G29693" t="str">
            <v>\\ATI-SERVER\JILLP - Attachment\RS361B-PMMA DIFFUSER-8W.pdf</v>
          </cell>
          <cell r="I29693" t="str">
            <v>No</v>
          </cell>
          <cell r="J29693" t="str">
            <v>NOS</v>
          </cell>
          <cell r="K29693" t="str">
            <v>PLASTIC PMMA</v>
          </cell>
          <cell r="L29693" t="str">
            <v>Hardware</v>
          </cell>
        </row>
        <row r="29694">
          <cell r="A29694">
            <v>10303803</v>
          </cell>
          <cell r="B29694" t="str">
            <v>KA-5087-2-POPOUT 20X2-COB HOLDER-20W (NOT IN USE)</v>
          </cell>
          <cell r="C29694">
            <v>1200</v>
          </cell>
          <cell r="D29694">
            <v>17.523800000000001</v>
          </cell>
          <cell r="G29694" t="str">
            <v>\\ati-server\JILLP - Attachment\KA-5087-COB HOLDER.jpeg</v>
          </cell>
          <cell r="H29694">
            <v>79444</v>
          </cell>
          <cell r="I29694" t="str">
            <v>No</v>
          </cell>
          <cell r="J29694" t="str">
            <v>NOS</v>
          </cell>
          <cell r="K29694" t="str">
            <v>PLASTIC PMMA</v>
          </cell>
          <cell r="L29694" t="str">
            <v>Hardware</v>
          </cell>
        </row>
        <row r="29695">
          <cell r="A29695">
            <v>10303802</v>
          </cell>
          <cell r="B29695" t="str">
            <v>KA-5087-2-POPOUT 20X2-REFLECTOR-24D-20W (NOT IN USE)</v>
          </cell>
          <cell r="C29695">
            <v>1193</v>
          </cell>
          <cell r="D29695">
            <v>23.365100000000002</v>
          </cell>
          <cell r="G29695" t="str">
            <v>\\ati-server\JILLP - Attachment\KA-5087-REFLECTOR.jpeg</v>
          </cell>
          <cell r="H29695">
            <v>79441</v>
          </cell>
          <cell r="I29695" t="str">
            <v>No</v>
          </cell>
          <cell r="J29695" t="str">
            <v>NOS</v>
          </cell>
          <cell r="K29695" t="str">
            <v>PLASTIC PMMA</v>
          </cell>
          <cell r="L29695" t="str">
            <v>Hardware</v>
          </cell>
        </row>
        <row r="29696">
          <cell r="A29696">
            <v>10303801</v>
          </cell>
          <cell r="B29696" t="str">
            <v>KA-5087-1/2-POPOUT-REFLECTOR-24D-20W</v>
          </cell>
          <cell r="C29696">
            <v>599</v>
          </cell>
          <cell r="D29696">
            <v>23.365100000000002</v>
          </cell>
          <cell r="G29696" t="str">
            <v>\\ati-server\JILLP - Attachment\KA-5087-REFLECTOR.jpeg</v>
          </cell>
          <cell r="H29696">
            <v>79440</v>
          </cell>
          <cell r="I29696" t="str">
            <v>No</v>
          </cell>
          <cell r="J29696" t="str">
            <v>NOS</v>
          </cell>
          <cell r="K29696" t="str">
            <v>PLASTIC PMMA</v>
          </cell>
          <cell r="L29696" t="str">
            <v>Hardware</v>
          </cell>
        </row>
        <row r="29697">
          <cell r="A29697">
            <v>10303800</v>
          </cell>
          <cell r="B29697" t="str">
            <v>KA-5087-1/2-POPOUT-CLEAR PC COVER-20W</v>
          </cell>
          <cell r="C29697">
            <v>599</v>
          </cell>
          <cell r="D29697">
            <v>23.365100000000002</v>
          </cell>
          <cell r="E29697" t="str">
            <v>Ø42MM</v>
          </cell>
          <cell r="G29697" t="str">
            <v>\\ATI-SERVER\JILLP - Attachment\RS361B-PMMA DIFFUSER-8W.pdf</v>
          </cell>
          <cell r="I29697" t="str">
            <v>No</v>
          </cell>
          <cell r="J29697" t="str">
            <v>NOS</v>
          </cell>
          <cell r="K29697" t="str">
            <v>PLASTIC PMMA</v>
          </cell>
          <cell r="L29697" t="str">
            <v>Hardware</v>
          </cell>
        </row>
        <row r="29698">
          <cell r="A29698">
            <v>10303799</v>
          </cell>
          <cell r="B29698" t="str">
            <v>KA-5087-1/2-POPOUT-COB HOLDER-20W</v>
          </cell>
          <cell r="C29698">
            <v>599</v>
          </cell>
          <cell r="D29698">
            <v>15.576700000000001</v>
          </cell>
          <cell r="G29698" t="str">
            <v>\\ati-server\JILLP - Attachment\KA-5087-COB HOLDER.jpeg;\\ati-server\JILLP - Attachment\COB Holder - 10303799 1.pdf</v>
          </cell>
          <cell r="H29698">
            <v>79442</v>
          </cell>
          <cell r="I29698" t="str">
            <v>No</v>
          </cell>
          <cell r="J29698" t="str">
            <v>NOS</v>
          </cell>
          <cell r="K29698" t="str">
            <v>PLASTIC PMMA</v>
          </cell>
          <cell r="L29698" t="str">
            <v>Hardware</v>
          </cell>
        </row>
        <row r="29699">
          <cell r="A29699">
            <v>10303798</v>
          </cell>
          <cell r="B29699" t="str">
            <v>KA-5086-2-POPOUT 10X2-REFLECTOR-24D-10W (NOT IN USE)</v>
          </cell>
          <cell r="C29699">
            <v>1352</v>
          </cell>
          <cell r="D29699">
            <v>46.730200000000004</v>
          </cell>
          <cell r="G29699" t="str">
            <v>\\ati-server\JILLP - Attachment\KA-5086-REFLECTOR.jpeg</v>
          </cell>
          <cell r="H29699">
            <v>79439</v>
          </cell>
          <cell r="I29699" t="str">
            <v>No</v>
          </cell>
          <cell r="J29699" t="str">
            <v>NOS</v>
          </cell>
          <cell r="K29699" t="str">
            <v>PLASTIC PMMA</v>
          </cell>
          <cell r="L29699" t="str">
            <v>Hardware</v>
          </cell>
        </row>
        <row r="29700">
          <cell r="A29700">
            <v>10303797</v>
          </cell>
          <cell r="B29700" t="str">
            <v>KA-5086-2-POPOUT 10X2-CLEAR PC COVER-10W (NOT IN USE)</v>
          </cell>
          <cell r="C29700">
            <v>1352</v>
          </cell>
          <cell r="D29700">
            <v>42.835999999999999</v>
          </cell>
          <cell r="E29700" t="str">
            <v>Ø42MM</v>
          </cell>
          <cell r="G29700" t="str">
            <v>\\ATI-SERVER\JILLP - Attachment\RS361B-PMMA DIFFUSER-8W.pdf</v>
          </cell>
          <cell r="I29700" t="str">
            <v>No</v>
          </cell>
          <cell r="J29700" t="str">
            <v>NOS</v>
          </cell>
          <cell r="K29700" t="str">
            <v>PLASTIC PMMA</v>
          </cell>
          <cell r="L29700" t="str">
            <v>Hardware</v>
          </cell>
        </row>
        <row r="29701">
          <cell r="A29701">
            <v>10303796</v>
          </cell>
          <cell r="B29701" t="str">
            <v>KA-5086-2-POPOUT 10X2-COB HOLDER-10W (NOT IN USE)</v>
          </cell>
          <cell r="C29701">
            <v>1352</v>
          </cell>
          <cell r="D29701">
            <v>21.417999999999999</v>
          </cell>
          <cell r="G29701" t="str">
            <v>\\ati-server\JILLP - Attachment\KA-5086-COB HOLDER.jpeg</v>
          </cell>
          <cell r="H29701">
            <v>79447</v>
          </cell>
          <cell r="I29701" t="str">
            <v>No</v>
          </cell>
          <cell r="J29701" t="str">
            <v>NOS</v>
          </cell>
          <cell r="K29701" t="str">
            <v>PLASTIC PMMA</v>
          </cell>
          <cell r="L29701" t="str">
            <v>Hardware</v>
          </cell>
        </row>
        <row r="29702">
          <cell r="A29702">
            <v>10303795</v>
          </cell>
          <cell r="B29702" t="str">
            <v>KA-5086-1/2-POPOUT-CLEAR PC COVER-10W</v>
          </cell>
          <cell r="C29702">
            <v>620</v>
          </cell>
          <cell r="D29702">
            <v>21.417999999999999</v>
          </cell>
          <cell r="E29702" t="str">
            <v>Ø42MM</v>
          </cell>
          <cell r="G29702" t="str">
            <v>\\ATI-SERVER\JILLP - Attachment\RS361B-PMMA DIFFUSER-8W.pdf</v>
          </cell>
          <cell r="I29702" t="str">
            <v>No</v>
          </cell>
          <cell r="J29702" t="str">
            <v>NOS</v>
          </cell>
          <cell r="K29702" t="str">
            <v>PLASTIC PMMA</v>
          </cell>
          <cell r="L29702" t="str">
            <v>Hardware</v>
          </cell>
        </row>
        <row r="29703">
          <cell r="A29703">
            <v>10303794</v>
          </cell>
          <cell r="B29703" t="str">
            <v>KA-5086-1/2-POPOUT-REFLECTOR-24D-10W</v>
          </cell>
          <cell r="C29703">
            <v>620</v>
          </cell>
          <cell r="D29703">
            <v>23.365100000000002</v>
          </cell>
          <cell r="G29703" t="str">
            <v>\\ati-server\JILLP - Attachment\KA-5086-REFLECTOR.jpeg</v>
          </cell>
          <cell r="H29703">
            <v>79438</v>
          </cell>
          <cell r="I29703" t="str">
            <v>No</v>
          </cell>
          <cell r="J29703" t="str">
            <v>NOS</v>
          </cell>
          <cell r="K29703" t="str">
            <v>PLASTIC PMMA</v>
          </cell>
          <cell r="L29703" t="str">
            <v>Hardware</v>
          </cell>
        </row>
        <row r="29704">
          <cell r="A29704">
            <v>10303793</v>
          </cell>
          <cell r="B29704" t="str">
            <v>KA-5086-1/2-POPOUT-COB HOLDER-10W</v>
          </cell>
          <cell r="C29704">
            <v>620</v>
          </cell>
          <cell r="D29704">
            <v>11.682499999999999</v>
          </cell>
          <cell r="G29704" t="str">
            <v>\\ati-server\JILLP - Attachment\KA-5086-COB HOLDER.jpeg;\\ati-server\JILLP - Attachment\COB Holder - 10303793 1.pdf</v>
          </cell>
          <cell r="H29704">
            <v>79445</v>
          </cell>
          <cell r="I29704" t="str">
            <v>No</v>
          </cell>
          <cell r="J29704" t="str">
            <v>NOS</v>
          </cell>
          <cell r="K29704" t="str">
            <v>PLASTIC PMMA</v>
          </cell>
          <cell r="L29704" t="str">
            <v>Hardware</v>
          </cell>
        </row>
        <row r="29705">
          <cell r="A29705">
            <v>10303792</v>
          </cell>
          <cell r="B29705" t="str">
            <v>HTD70-20° LENS + ANTI DAZZLE COVER SHINNY BLACK(NOT IN USED)</v>
          </cell>
          <cell r="C29705">
            <v>0</v>
          </cell>
          <cell r="D29705">
            <v>71.400300000000001</v>
          </cell>
          <cell r="E29705" t="str">
            <v>SET OF (HTD-7020-PC, HTD-70-FSJQ, HTD-70H1-01, HOLDER C-020S)</v>
          </cell>
          <cell r="G29705" t="str">
            <v>\\ati-server\JILLP - Attachment\HTD-70-总装图-Model.pdf;\\ati-server\JILLP - Attachment\image (2).png;\\ati-server\JILLP - Attachment\image (1).png;\\ati-server\JILLP - Attachment\image.png</v>
          </cell>
          <cell r="H29705">
            <v>76716</v>
          </cell>
          <cell r="I29705" t="str">
            <v>Yes</v>
          </cell>
          <cell r="J29705" t="str">
            <v>NOS</v>
          </cell>
          <cell r="K29705" t="str">
            <v>PLASTIC PMMA</v>
          </cell>
          <cell r="L29705" t="str">
            <v>Hardware</v>
          </cell>
        </row>
        <row r="29706">
          <cell r="A29706">
            <v>10303791</v>
          </cell>
          <cell r="B29706" t="str">
            <v>SP682 H55LT 600MM FGR PS DIFFUSER-Ø596X0.8MM</v>
          </cell>
          <cell r="C29706">
            <v>0</v>
          </cell>
          <cell r="D29706">
            <v>0</v>
          </cell>
          <cell r="G29706" t="str">
            <v>\\ati-server\JILLP - Attachment\SP682 H55LT PS DIFFUSER-DIA 596MM.PDF</v>
          </cell>
          <cell r="H29706">
            <v>76471</v>
          </cell>
          <cell r="I29706" t="str">
            <v>No</v>
          </cell>
          <cell r="J29706" t="str">
            <v>NOS</v>
          </cell>
          <cell r="K29706" t="str">
            <v>PLASTIC PMMA</v>
          </cell>
          <cell r="L29706" t="str">
            <v>Hardware</v>
          </cell>
        </row>
        <row r="29707">
          <cell r="A29707">
            <v>10303790</v>
          </cell>
          <cell r="B29707" t="str">
            <v>POLY-PAPER-BLUE-100X89X0.2MM</v>
          </cell>
          <cell r="C29707">
            <v>9964</v>
          </cell>
          <cell r="D29707">
            <v>1.5</v>
          </cell>
          <cell r="E29707" t="str">
            <v>25W/45W ECL PRO R1 DRVR BOX</v>
          </cell>
          <cell r="G29707" t="str">
            <v>\\ati-server\JILLP - Attachment\10303790-POLISTER PAPER 100 X 89 MM.PDF</v>
          </cell>
          <cell r="H29707">
            <v>75664</v>
          </cell>
          <cell r="I29707" t="str">
            <v>No</v>
          </cell>
          <cell r="J29707" t="str">
            <v>NOS</v>
          </cell>
          <cell r="K29707" t="str">
            <v>PLASTIC PMMA</v>
          </cell>
          <cell r="L29707" t="str">
            <v>Hardware</v>
          </cell>
        </row>
        <row r="29708">
          <cell r="A29708">
            <v>10303789</v>
          </cell>
          <cell r="B29708" t="str">
            <v>POLY-PAPER-25W-FL-92MMX52MM</v>
          </cell>
          <cell r="C29708">
            <v>0</v>
          </cell>
          <cell r="D29708">
            <v>0</v>
          </cell>
          <cell r="E29708" t="str">
            <v>25W FL</v>
          </cell>
          <cell r="G29708" t="str">
            <v>\\ati-server\JILLP - Attachment\POLY PAPER  92MM X 52MM.pdf</v>
          </cell>
          <cell r="H29708">
            <v>75648</v>
          </cell>
          <cell r="I29708" t="str">
            <v>No</v>
          </cell>
          <cell r="J29708" t="str">
            <v>NOS</v>
          </cell>
          <cell r="K29708" t="str">
            <v>PLASTIC PMMA</v>
          </cell>
          <cell r="L29708" t="str">
            <v>Hardware</v>
          </cell>
        </row>
        <row r="29709">
          <cell r="A29709">
            <v>10303788</v>
          </cell>
          <cell r="B29709" t="str">
            <v>POLY-PAPER-25W-FL-75MMX28MM</v>
          </cell>
          <cell r="C29709">
            <v>0</v>
          </cell>
          <cell r="D29709">
            <v>0</v>
          </cell>
          <cell r="E29709" t="str">
            <v>25W FL</v>
          </cell>
          <cell r="G29709" t="str">
            <v>\\ati-server\JILLP - Attachment\POLY PAPER - 75MM X 28MM.pdf</v>
          </cell>
          <cell r="H29709">
            <v>75647</v>
          </cell>
          <cell r="I29709" t="str">
            <v>No</v>
          </cell>
          <cell r="J29709" t="str">
            <v>NOS</v>
          </cell>
          <cell r="K29709" t="str">
            <v>PLASTIC PMMA</v>
          </cell>
          <cell r="L29709" t="str">
            <v>Hardware</v>
          </cell>
        </row>
        <row r="29710">
          <cell r="A29710">
            <v>10303787</v>
          </cell>
          <cell r="B29710" t="str">
            <v>COB-HOLDER-TW15 30A0-BRG (OD 25mm)</v>
          </cell>
          <cell r="C29710">
            <v>50</v>
          </cell>
          <cell r="D29710">
            <v>10</v>
          </cell>
          <cell r="E29710" t="str">
            <v>SIZE:-Ø42X4MM Ht</v>
          </cell>
          <cell r="G29710" t="str">
            <v>\\ati-server\JILLP - Attachment\WhatsApp Image 2024-06-20 at 1.50.05 PM.jpeg</v>
          </cell>
          <cell r="H29710">
            <v>75209</v>
          </cell>
          <cell r="I29710" t="str">
            <v>No</v>
          </cell>
          <cell r="J29710" t="str">
            <v>NOS</v>
          </cell>
          <cell r="K29710" t="str">
            <v>PLASTIC PMMA</v>
          </cell>
          <cell r="L29710" t="str">
            <v>Hardware</v>
          </cell>
        </row>
        <row r="29711">
          <cell r="A29711">
            <v>10303786</v>
          </cell>
          <cell r="B29711" t="str">
            <v>REO-STL-LENS-36X1-30W-36W</v>
          </cell>
          <cell r="C29711">
            <v>0</v>
          </cell>
          <cell r="D29711">
            <v>0</v>
          </cell>
          <cell r="E29711" t="str">
            <v>RAFEL MODEL</v>
          </cell>
          <cell r="G29711" t="str">
            <v>\\ati-server\JILLP - Attachment\30W REO-36W LENS SL REO(RAFEL) MODEL DL-225.pdf</v>
          </cell>
          <cell r="H29711">
            <v>75160</v>
          </cell>
          <cell r="I29711" t="str">
            <v>No</v>
          </cell>
          <cell r="J29711" t="str">
            <v>NOS</v>
          </cell>
          <cell r="K29711" t="str">
            <v>PLASTIC PMMA</v>
          </cell>
          <cell r="L29711" t="str">
            <v>Hardware</v>
          </cell>
        </row>
        <row r="29712">
          <cell r="A29712">
            <v>10303785</v>
          </cell>
          <cell r="B29712" t="str">
            <v>REO-STL-LENS-50X1-50W</v>
          </cell>
          <cell r="C29712">
            <v>0</v>
          </cell>
          <cell r="D29712">
            <v>0</v>
          </cell>
          <cell r="E29712" t="str">
            <v>RAFEL MODEL</v>
          </cell>
          <cell r="G29712" t="str">
            <v>\\ati-server\JILLP - Attachment\50W-70W REO - 50-72W LENS SL REO(RAFEL) MODEL DL-226-227.pdf</v>
          </cell>
          <cell r="H29712">
            <v>75146</v>
          </cell>
          <cell r="I29712" t="str">
            <v>No</v>
          </cell>
          <cell r="J29712" t="str">
            <v>NOS</v>
          </cell>
          <cell r="K29712" t="str">
            <v>PLASTIC PMMA</v>
          </cell>
          <cell r="L29712" t="str">
            <v>Hardware</v>
          </cell>
        </row>
        <row r="29713">
          <cell r="A29713">
            <v>10303784</v>
          </cell>
          <cell r="B29713" t="str">
            <v>REO-STL-LENS-24X1-20W-25W</v>
          </cell>
          <cell r="C29713">
            <v>0</v>
          </cell>
          <cell r="D29713">
            <v>0</v>
          </cell>
          <cell r="E29713" t="str">
            <v>RAFEL MODEL</v>
          </cell>
          <cell r="G29713" t="str">
            <v>\\ati-server\JILLP - Attachment\20W REO-24W LENS SL REO(RAFEL) MODEL DL-224.pdf</v>
          </cell>
          <cell r="H29713">
            <v>75145</v>
          </cell>
          <cell r="I29713" t="str">
            <v>No</v>
          </cell>
          <cell r="J29713" t="str">
            <v>NOS</v>
          </cell>
          <cell r="K29713" t="str">
            <v>PLASTIC PMMA</v>
          </cell>
          <cell r="L29713" t="str">
            <v>Hardware</v>
          </cell>
        </row>
        <row r="29714">
          <cell r="A29714">
            <v>10303783</v>
          </cell>
          <cell r="B29714" t="str">
            <v>MAGIC XTD30-P-JP-ASYMMETRIC DIFFUSER</v>
          </cell>
          <cell r="C29714">
            <v>2000</v>
          </cell>
          <cell r="D29714">
            <v>8.4796999999999993</v>
          </cell>
          <cell r="G29714" t="str">
            <v>\\ATI-SERVER\JILLP - Attachment\XTD30-PG-5H1-NEW.pdf;\\ATI-SERVER\JILLP - Attachment\10303476 XTD BLACK LENS.jpeg</v>
          </cell>
          <cell r="I29714" t="str">
            <v>No</v>
          </cell>
          <cell r="J29714" t="str">
            <v>NOS</v>
          </cell>
          <cell r="K29714" t="str">
            <v>PLASTIC PMMA</v>
          </cell>
          <cell r="L29714" t="str">
            <v>Hardware</v>
          </cell>
        </row>
        <row r="29715">
          <cell r="A29715">
            <v>10303782</v>
          </cell>
          <cell r="B29715" t="str">
            <v>CDL WHITE DIFFUSER PMMA Ø83MM*1.8MM</v>
          </cell>
          <cell r="C29715">
            <v>20</v>
          </cell>
          <cell r="D29715">
            <v>24.042100000000001</v>
          </cell>
          <cell r="G29715" t="str">
            <v>\\ati-server\JILLP - Attachment\Diffuser_Dia-83mm_MilkiWhite PMMA 1.8mm.THK (2).DXF;\\ati-server\JILLP - Attachment\Diffuser_Dia-83mm_MilkiWhite PMMA 1.8mm.THK.PDF</v>
          </cell>
          <cell r="H29715">
            <v>69577</v>
          </cell>
          <cell r="I29715" t="str">
            <v>No</v>
          </cell>
          <cell r="J29715" t="str">
            <v>NOS</v>
          </cell>
          <cell r="K29715" t="str">
            <v>PLASTIC PMMA</v>
          </cell>
          <cell r="L29715" t="str">
            <v>Hardware</v>
          </cell>
        </row>
        <row r="29716">
          <cell r="A29716">
            <v>10303781</v>
          </cell>
          <cell r="B29716" t="str">
            <v>DRVR BOX UKP BOTTOM-45W-55W-PC FR MOULDED WHT</v>
          </cell>
          <cell r="C29716">
            <v>50</v>
          </cell>
          <cell r="D29716">
            <v>8.4</v>
          </cell>
          <cell r="G29716" t="str">
            <v>\\ati-server\JILLP - Attachment\50W PLASTIC DRIVER BOX &amp; COVER.zip</v>
          </cell>
          <cell r="H29716">
            <v>69090</v>
          </cell>
          <cell r="I29716" t="str">
            <v>No</v>
          </cell>
          <cell r="J29716" t="str">
            <v>NOS</v>
          </cell>
          <cell r="K29716" t="str">
            <v>PLASTIC PMMA</v>
          </cell>
          <cell r="L29716" t="str">
            <v>Hardware</v>
          </cell>
        </row>
        <row r="29717">
          <cell r="A29717">
            <v>10303780</v>
          </cell>
          <cell r="B29717" t="str">
            <v>DRVR BOX UKP TOP-45W-55W-PC FR MOULDED WHT</v>
          </cell>
          <cell r="C29717">
            <v>50</v>
          </cell>
          <cell r="D29717">
            <v>14.4</v>
          </cell>
          <cell r="G29717" t="str">
            <v>\\ati-server\JILLP - Attachment\50W PLASTIC DRIVER BOX.PDF</v>
          </cell>
          <cell r="H29717">
            <v>69089</v>
          </cell>
          <cell r="I29717" t="str">
            <v>No</v>
          </cell>
          <cell r="J29717" t="str">
            <v>NOS</v>
          </cell>
          <cell r="K29717" t="str">
            <v>PLASTIC PMMA</v>
          </cell>
          <cell r="L29717" t="str">
            <v>Hardware</v>
          </cell>
        </row>
        <row r="29718">
          <cell r="A29718">
            <v>10303779</v>
          </cell>
          <cell r="B29718" t="str">
            <v>POLY-PAPER-BLUE-18W-SENSOR BTN-PH-CREASED -180MMX81MMX0.20MM</v>
          </cell>
          <cell r="C29718">
            <v>1200</v>
          </cell>
          <cell r="D29718">
            <v>1</v>
          </cell>
          <cell r="G29718" t="str">
            <v>\\ati-server\JILLP - Attachment\18W 0% SENSOR BATTEN POLY PAPER  CREASED 180MM X 81MM  X 0.2MM - BLUE - WITH CREASING.pdf</v>
          </cell>
          <cell r="H29718">
            <v>68490</v>
          </cell>
          <cell r="I29718" t="str">
            <v>No</v>
          </cell>
          <cell r="J29718" t="str">
            <v>NOS</v>
          </cell>
          <cell r="K29718" t="str">
            <v>PLASTIC PMMA</v>
          </cell>
          <cell r="L29718" t="str">
            <v>Hardware</v>
          </cell>
        </row>
        <row r="29719">
          <cell r="A29719">
            <v>10303778</v>
          </cell>
          <cell r="B29719" t="str">
            <v>KSM DIFFUSER FILM-1220X2440X0.225THK</v>
          </cell>
          <cell r="C29719">
            <v>399.38096000000002</v>
          </cell>
          <cell r="D29719">
            <v>1094</v>
          </cell>
          <cell r="G29719" t="str">
            <v>\\ATI-SERVER\JILLP - Attachment\SB PET KSM Diffuser Film Data Sheet.pdf</v>
          </cell>
          <cell r="I29719" t="str">
            <v>No</v>
          </cell>
          <cell r="J29719" t="str">
            <v>NOS</v>
          </cell>
          <cell r="K29719" t="str">
            <v>PLASTIC PMMA</v>
          </cell>
          <cell r="L29719" t="str">
            <v>Hardware</v>
          </cell>
        </row>
        <row r="29720">
          <cell r="A29720">
            <v>10303777</v>
          </cell>
          <cell r="B29720" t="str">
            <v>XTD-9030-ROUND-CHROME</v>
          </cell>
          <cell r="C29720">
            <v>0</v>
          </cell>
          <cell r="D29720">
            <v>0</v>
          </cell>
          <cell r="E29720" t="str">
            <v>Remark: SET OF (Shade+Reflector+COB holder+PC Diffuser) COB holder to match 19x19 LES17 chip</v>
          </cell>
          <cell r="G29720" t="str">
            <v>\\ati-server\JILLP - Attachment\XTD-90--y-Model.pdf</v>
          </cell>
          <cell r="H29720">
            <v>88804</v>
          </cell>
          <cell r="I29720" t="str">
            <v>No</v>
          </cell>
          <cell r="J29720" t="str">
            <v>NOS</v>
          </cell>
          <cell r="K29720" t="str">
            <v>PLASTIC PMMA</v>
          </cell>
          <cell r="L29720" t="str">
            <v>Hardware</v>
          </cell>
        </row>
        <row r="29721">
          <cell r="A29721">
            <v>10303776</v>
          </cell>
          <cell r="B29721" t="str">
            <v>MAGIC XTD30-5H1-35*70°-R MODULE MATT BLACK</v>
          </cell>
          <cell r="C29721">
            <v>200</v>
          </cell>
          <cell r="D29721">
            <v>85.080399999999997</v>
          </cell>
          <cell r="E29721" t="str">
            <v>Set of COVER + PC Holder + Reflector, GR OPTICS Weight:0.026kg"</v>
          </cell>
          <cell r="G29721" t="str">
            <v>\\ati-server\JILLP - Attachment\XTD30魔方系列-ref-5h1-2021-6-3-Model.pdf</v>
          </cell>
          <cell r="H29721">
            <v>68336</v>
          </cell>
          <cell r="I29721" t="str">
            <v>No</v>
          </cell>
          <cell r="J29721" t="str">
            <v>NOS</v>
          </cell>
          <cell r="K29721" t="str">
            <v>PLASTIC PMMA</v>
          </cell>
          <cell r="L29721" t="str">
            <v>Hardware</v>
          </cell>
        </row>
        <row r="29722">
          <cell r="A29722">
            <v>10303775</v>
          </cell>
          <cell r="B29722" t="str">
            <v>POLY-PAPER-BLUE-193MMX57.5MMX0.20MM</v>
          </cell>
          <cell r="C29722">
            <v>3478.971</v>
          </cell>
          <cell r="D29722">
            <v>1</v>
          </cell>
          <cell r="G29722" t="str">
            <v>\\ati-server\JILLP - Attachment\POLY PAPER - 45W PTD BATTEN.pdf</v>
          </cell>
          <cell r="H29722">
            <v>67169</v>
          </cell>
          <cell r="I29722" t="str">
            <v>No</v>
          </cell>
          <cell r="J29722" t="str">
            <v>NOS</v>
          </cell>
          <cell r="K29722" t="str">
            <v>PLASTIC PMMA</v>
          </cell>
          <cell r="L29722" t="str">
            <v>Hardware</v>
          </cell>
        </row>
        <row r="29723">
          <cell r="A29723">
            <v>10303774</v>
          </cell>
          <cell r="B29723" t="str">
            <v>OLIVIA-PLASTIC REFLECTOR-15W CRM</v>
          </cell>
          <cell r="C29723">
            <v>170</v>
          </cell>
          <cell r="D29723">
            <v>69.744900000000001</v>
          </cell>
          <cell r="G29723" t="str">
            <v>\\ATI-SERVER\JILLP - Attachment\Wire gripper clip-7W-17.06.22-Model.pdf</v>
          </cell>
          <cell r="I29723" t="str">
            <v>No</v>
          </cell>
          <cell r="J29723" t="str">
            <v>NOS</v>
          </cell>
          <cell r="K29723" t="str">
            <v>PLASTIC PMMA</v>
          </cell>
          <cell r="L29723" t="str">
            <v>Hardware</v>
          </cell>
        </row>
        <row r="29724">
          <cell r="A29724">
            <v>10303773</v>
          </cell>
          <cell r="B29724" t="str">
            <v>OLIVIA-PLASTIC REFLECTOR-15W-ABR</v>
          </cell>
          <cell r="C29724">
            <v>1347</v>
          </cell>
          <cell r="D29724">
            <v>99.938699999999997</v>
          </cell>
          <cell r="G29724" t="str">
            <v>\\ATI-SERVER\JILLP - Attachment\Wire gripper clip-7W-17.06.22-Model.pdf</v>
          </cell>
          <cell r="I29724" t="str">
            <v>No</v>
          </cell>
          <cell r="J29724" t="str">
            <v>NOS</v>
          </cell>
          <cell r="K29724" t="str">
            <v>PLASTIC PMMA</v>
          </cell>
          <cell r="L29724" t="str">
            <v>Hardware</v>
          </cell>
        </row>
        <row r="29725">
          <cell r="A29725">
            <v>10303772</v>
          </cell>
          <cell r="B29725" t="str">
            <v>FIXED-RS261B-30W-PMMA-CLEAR-DIFFUSER-Ø167 X 2MM THK</v>
          </cell>
          <cell r="C29725">
            <v>25</v>
          </cell>
          <cell r="D29725">
            <v>22.5</v>
          </cell>
          <cell r="G29725" t="str">
            <v>\\ati-server\JILLP - Attachment\RS261B-30W-PMMA CLEAR DIFFUSER.pdf</v>
          </cell>
          <cell r="H29725">
            <v>65881</v>
          </cell>
          <cell r="I29725" t="str">
            <v>No</v>
          </cell>
          <cell r="J29725" t="str">
            <v>NOS</v>
          </cell>
          <cell r="K29725" t="str">
            <v>PLASTIC PMMA</v>
          </cell>
          <cell r="L29725" t="str">
            <v>Hardware</v>
          </cell>
        </row>
        <row r="29726">
          <cell r="A29726">
            <v>10303771</v>
          </cell>
          <cell r="B29726" t="str">
            <v>CHESSA V2 PLASTIC END CAP WHT</v>
          </cell>
          <cell r="C29726">
            <v>889</v>
          </cell>
          <cell r="D29726">
            <v>8.5</v>
          </cell>
          <cell r="E29726" t="str">
            <v>DIMENSION:149.3X40.4X18</v>
          </cell>
          <cell r="G29726" t="str">
            <v>\\ati-server\JILLP - Attachment\Chessa_CDP 4FT_HTD_O3 Endcap 28-03-24.PDF</v>
          </cell>
          <cell r="H29726">
            <v>65309</v>
          </cell>
          <cell r="I29726" t="str">
            <v>No</v>
          </cell>
          <cell r="J29726" t="str">
            <v>NOS</v>
          </cell>
          <cell r="K29726" t="str">
            <v>PLASTIC PMMA</v>
          </cell>
          <cell r="L29726" t="str">
            <v>Hardware</v>
          </cell>
        </row>
        <row r="29727">
          <cell r="A29727">
            <v>10303770</v>
          </cell>
          <cell r="B29727" t="str">
            <v>POLY-PAPER-SLIM-274MMX113MMX0.18MM(BLUE)</v>
          </cell>
          <cell r="C29727">
            <v>2652</v>
          </cell>
          <cell r="D29727">
            <v>2</v>
          </cell>
          <cell r="G29727" t="str">
            <v>\\ati-server\JILLP - Attachment\LFF SLIM DRIVER-POLY PAPER.pdf</v>
          </cell>
          <cell r="H29727">
            <v>65162</v>
          </cell>
          <cell r="I29727" t="str">
            <v>No</v>
          </cell>
          <cell r="J29727" t="str">
            <v>NOS</v>
          </cell>
          <cell r="K29727" t="str">
            <v>PLASTIC PMMA</v>
          </cell>
          <cell r="L29727" t="str">
            <v>Hardware</v>
          </cell>
        </row>
        <row r="29728">
          <cell r="A29728">
            <v>10303769</v>
          </cell>
          <cell r="B29728" t="str">
            <v>CRYSTA PMMA SHEET 2440X44X0.8 MM_ATCO</v>
          </cell>
          <cell r="C29728">
            <v>0</v>
          </cell>
          <cell r="D29728">
            <v>0</v>
          </cell>
          <cell r="I29728" t="str">
            <v>No</v>
          </cell>
          <cell r="J29728" t="str">
            <v>NOS</v>
          </cell>
          <cell r="K29728" t="str">
            <v>PLASTIC PMMA</v>
          </cell>
          <cell r="L29728" t="str">
            <v>Hardware</v>
          </cell>
        </row>
        <row r="29729">
          <cell r="A29729">
            <v>10303768</v>
          </cell>
          <cell r="B29729" t="str">
            <v>HTD20-F-H6 PC COVER+REFLECTOR+DIFFUSER BLACK MATT</v>
          </cell>
          <cell r="C29729">
            <v>0</v>
          </cell>
          <cell r="D29729">
            <v>0</v>
          </cell>
          <cell r="E29729" t="str">
            <v>SET OF- PC COVER - HTD20-F-H6-TOP2 REFLECTOR - HTD20-F-H6-R DIFFUSER - HTD20-F-6H1-HGZ UGR &lt;9 GR OPTICS WEIGHT:0.022KG SIZE:120*20*16.5MM</v>
          </cell>
          <cell r="G29729" t="str">
            <v>\\ati-server\JILLP - Attachment\HTD20-F-H6.pdf</v>
          </cell>
          <cell r="H29729">
            <v>64518</v>
          </cell>
          <cell r="I29729" t="str">
            <v>No</v>
          </cell>
          <cell r="J29729" t="str">
            <v>SETS</v>
          </cell>
          <cell r="K29729" t="str">
            <v>PLASTIC PMMA</v>
          </cell>
          <cell r="L29729" t="str">
            <v>Hardware</v>
          </cell>
        </row>
        <row r="29730">
          <cell r="A29730">
            <v>10303767</v>
          </cell>
          <cell r="B29730" t="str">
            <v>MAGIC XTD30-5H1-15°-R GUN METAL</v>
          </cell>
          <cell r="C29730">
            <v>775</v>
          </cell>
          <cell r="D29730">
            <v>96.897099999999995</v>
          </cell>
          <cell r="E29730" t="str">
            <v>SET OF COVER + PC Holder + REFLECTOR, GR OPTICS WEIGHT:0.026kg</v>
          </cell>
          <cell r="G29730" t="str">
            <v>\\ATI-SERVER\JILLP - Attachment\XTD30魔方系列-ref-5h1-2021-6-3-Model.pdf</v>
          </cell>
          <cell r="I29730" t="str">
            <v>No</v>
          </cell>
          <cell r="J29730" t="str">
            <v>NOS</v>
          </cell>
          <cell r="K29730" t="str">
            <v>PLASTIC PMMA</v>
          </cell>
          <cell r="L29730" t="str">
            <v>Hardware</v>
          </cell>
        </row>
        <row r="29731">
          <cell r="A29731">
            <v>10303766</v>
          </cell>
          <cell r="B29731" t="str">
            <v>POLY-PAPER-10KV-UNV-SPD(57X37X0.18MM)</v>
          </cell>
          <cell r="C29731">
            <v>40689</v>
          </cell>
          <cell r="D29731">
            <v>0.5</v>
          </cell>
          <cell r="G29731" t="str">
            <v>\\ati-server\JILLP - Attachment\poly-paper for 10kv univarsal spd-Model.pdf</v>
          </cell>
          <cell r="H29731">
            <v>63986</v>
          </cell>
          <cell r="I29731" t="str">
            <v>No</v>
          </cell>
          <cell r="J29731" t="str">
            <v>NOS</v>
          </cell>
          <cell r="K29731" t="str">
            <v>PLASTIC PMMA</v>
          </cell>
          <cell r="L29731" t="str">
            <v>Hardware</v>
          </cell>
        </row>
        <row r="29732">
          <cell r="A29732">
            <v>10303765</v>
          </cell>
          <cell r="B29732" t="str">
            <v>DRVR BOX UKB BOTTOM-18W-40W-PC FR MOULDED WHT</v>
          </cell>
          <cell r="C29732">
            <v>0</v>
          </cell>
          <cell r="D29732">
            <v>0</v>
          </cell>
          <cell r="G29732" t="str">
            <v>\\ati-server\JILLP - Attachment\18-40W DRIVER BOX BOTTOM.PDF</v>
          </cell>
          <cell r="H29732">
            <v>63891</v>
          </cell>
          <cell r="I29732" t="str">
            <v>No</v>
          </cell>
          <cell r="J29732" t="str">
            <v>NOS</v>
          </cell>
          <cell r="K29732" t="str">
            <v>PLASTIC PMMA</v>
          </cell>
          <cell r="L29732" t="str">
            <v>Hardware</v>
          </cell>
        </row>
        <row r="29733">
          <cell r="A29733">
            <v>10303764</v>
          </cell>
          <cell r="B29733" t="str">
            <v>DRVR BOX UKB TOP-18W-40W-PC FR MOULDED WHT</v>
          </cell>
          <cell r="C29733">
            <v>0</v>
          </cell>
          <cell r="D29733">
            <v>0</v>
          </cell>
          <cell r="G29733" t="str">
            <v>\\ati-server\JILLP - Attachment\18-40W DRIVER BOX TOP.PDF</v>
          </cell>
          <cell r="H29733">
            <v>63890</v>
          </cell>
          <cell r="I29733" t="str">
            <v>No</v>
          </cell>
          <cell r="J29733" t="str">
            <v>NOS</v>
          </cell>
          <cell r="K29733" t="str">
            <v>PLASTIC PMMA</v>
          </cell>
          <cell r="L29733" t="str">
            <v>Hardware</v>
          </cell>
        </row>
        <row r="29734">
          <cell r="A29734">
            <v>10303763</v>
          </cell>
          <cell r="B29734" t="str">
            <v>LENS-OK36-5050-4X1-LENS-60°</v>
          </cell>
          <cell r="C29734">
            <v>0</v>
          </cell>
          <cell r="D29734">
            <v>12</v>
          </cell>
          <cell r="G29734" t="str">
            <v>\\ati-server\JILLP - Attachment\OK36-3535,5050-2x2-60x60.pdf</v>
          </cell>
          <cell r="H29734">
            <v>63492</v>
          </cell>
          <cell r="I29734" t="str">
            <v>No</v>
          </cell>
          <cell r="J29734" t="str">
            <v>NOS</v>
          </cell>
          <cell r="K29734" t="str">
            <v>PLASTIC PMMA</v>
          </cell>
          <cell r="L29734" t="str">
            <v>Hardware</v>
          </cell>
        </row>
        <row r="29735">
          <cell r="A29735">
            <v>10303762</v>
          </cell>
          <cell r="B29735" t="str">
            <v>FLAT DSV2 ABS END CAP BLK</v>
          </cell>
          <cell r="C29735">
            <v>3000</v>
          </cell>
          <cell r="D29735">
            <v>5</v>
          </cell>
          <cell r="G29735" t="str">
            <v>\\ati-server\JILLP - Attachment\PLASTIC End cap new DES-G2.PDF</v>
          </cell>
          <cell r="H29735">
            <v>63326</v>
          </cell>
          <cell r="I29735" t="str">
            <v>No</v>
          </cell>
          <cell r="J29735" t="str">
            <v>NOS</v>
          </cell>
          <cell r="K29735" t="str">
            <v>PLASTIC PMMA</v>
          </cell>
          <cell r="L29735" t="str">
            <v>Hardware</v>
          </cell>
        </row>
        <row r="29736">
          <cell r="A29736">
            <v>10303761</v>
          </cell>
          <cell r="B29736" t="str">
            <v>KA-B002-PMMA DIFFUSER-18W</v>
          </cell>
          <cell r="C29736">
            <v>421</v>
          </cell>
          <cell r="D29736">
            <v>1</v>
          </cell>
          <cell r="E29736" t="str">
            <v>Ø50x1.2MM THK</v>
          </cell>
          <cell r="G29736" t="str">
            <v>\\ati-server\JILLP - Attachment\RS361B-PMMA DIFFUSER-18W.pdf</v>
          </cell>
          <cell r="H29736">
            <v>62254</v>
          </cell>
          <cell r="I29736" t="str">
            <v>No</v>
          </cell>
          <cell r="J29736" t="str">
            <v>NOS</v>
          </cell>
          <cell r="K29736" t="str">
            <v>PLASTIC PMMA</v>
          </cell>
          <cell r="L29736" t="str">
            <v>Hardware</v>
          </cell>
        </row>
        <row r="29737">
          <cell r="A29737">
            <v>10303760</v>
          </cell>
          <cell r="B29737" t="str">
            <v>KA-B002-PMMA DIFFUSER-8W</v>
          </cell>
          <cell r="C29737">
            <v>228</v>
          </cell>
          <cell r="D29737">
            <v>2.3334000000000001</v>
          </cell>
          <cell r="E29737" t="str">
            <v>Ø35X1.2MM</v>
          </cell>
          <cell r="G29737" t="str">
            <v>\\ati-server\JILLP - Attachment\RS361B-PMMA DIFFUSER-8W.pdf</v>
          </cell>
          <cell r="H29737">
            <v>62246</v>
          </cell>
          <cell r="I29737" t="str">
            <v>No</v>
          </cell>
          <cell r="J29737" t="str">
            <v>NOS</v>
          </cell>
          <cell r="K29737" t="str">
            <v>PLASTIC PMMA</v>
          </cell>
          <cell r="L29737" t="str">
            <v>Hardware</v>
          </cell>
        </row>
        <row r="29738">
          <cell r="A29738">
            <v>10303759</v>
          </cell>
          <cell r="B29738" t="str">
            <v>OLIVIA-COB HOLDER-D2507-10W(NOT IN USED)</v>
          </cell>
          <cell r="C29738">
            <v>0</v>
          </cell>
          <cell r="D29738">
            <v>17.296299999999999</v>
          </cell>
          <cell r="G29738" t="str">
            <v>\\ATI-SERVER\JILLP - Attachment\XTD110-圆-Model.pdf</v>
          </cell>
          <cell r="I29738" t="str">
            <v>Yes</v>
          </cell>
          <cell r="J29738" t="str">
            <v>NOS</v>
          </cell>
          <cell r="K29738" t="str">
            <v>PLASTIC PMMA</v>
          </cell>
          <cell r="L29738" t="str">
            <v>Hardware</v>
          </cell>
        </row>
        <row r="29739">
          <cell r="A29739">
            <v>10303758</v>
          </cell>
          <cell r="B29739" t="str">
            <v>50MM-BWF-MOULDED-DIFFUSER-3440MM-DIFFUSED(NOT IN USED)</v>
          </cell>
          <cell r="C29739">
            <v>0</v>
          </cell>
          <cell r="D29739">
            <v>235.0061</v>
          </cell>
          <cell r="G29739" t="str">
            <v>\\ATI-SERVER\JILLP - Attachment\XTD110-圆-Model.pdf</v>
          </cell>
          <cell r="I29739" t="str">
            <v>Yes</v>
          </cell>
          <cell r="J29739" t="str">
            <v>NOS</v>
          </cell>
          <cell r="K29739" t="str">
            <v>PLASTIC PMMA</v>
          </cell>
          <cell r="L29739" t="str">
            <v>Hardware</v>
          </cell>
        </row>
        <row r="29740">
          <cell r="A29740">
            <v>10303757</v>
          </cell>
          <cell r="B29740" t="str">
            <v>OLIVIA-COB HOLDER-D500-10W(NOT IN USED)</v>
          </cell>
          <cell r="C29740">
            <v>0</v>
          </cell>
          <cell r="D29740">
            <v>17.296299999999999</v>
          </cell>
          <cell r="G29740" t="str">
            <v>\\ATI-SERVER\JILLP - Attachment\XTD110-圆-Model.pdf</v>
          </cell>
          <cell r="I29740" t="str">
            <v>Yes</v>
          </cell>
          <cell r="J29740" t="str">
            <v>NOS</v>
          </cell>
          <cell r="K29740" t="str">
            <v>PLASTIC PMMA</v>
          </cell>
          <cell r="L29740" t="str">
            <v>Hardware</v>
          </cell>
        </row>
        <row r="29741">
          <cell r="A29741">
            <v>10303756</v>
          </cell>
          <cell r="B29741" t="str">
            <v>20MM-BWF-MOULDED-DIFFUSER-4440MM-DIFFUSED(NOT IN USED)</v>
          </cell>
          <cell r="C29741">
            <v>0</v>
          </cell>
          <cell r="D29741">
            <v>235.0061</v>
          </cell>
          <cell r="G29741" t="str">
            <v>\\ATI-SERVER\JILLP - Attachment\XTD110-圆-Model.pdf</v>
          </cell>
          <cell r="I29741" t="str">
            <v>Yes</v>
          </cell>
          <cell r="J29741" t="str">
            <v>NOS</v>
          </cell>
          <cell r="K29741" t="str">
            <v>PLASTIC PMMA</v>
          </cell>
          <cell r="L29741" t="str">
            <v>Hardware</v>
          </cell>
        </row>
        <row r="29742">
          <cell r="A29742">
            <v>10303755</v>
          </cell>
          <cell r="B29742" t="str">
            <v>OLIVIA-COB HOLDER-D2500-10W(NOT IN USED)</v>
          </cell>
          <cell r="C29742">
            <v>0</v>
          </cell>
          <cell r="D29742">
            <v>17.296299999999999</v>
          </cell>
          <cell r="G29742" t="str">
            <v>\\ATI-SERVER\JILLP - Attachment\XTD110-圆-Model.pdf</v>
          </cell>
          <cell r="I29742" t="str">
            <v>Yes</v>
          </cell>
          <cell r="J29742" t="str">
            <v>NOS</v>
          </cell>
          <cell r="K29742" t="str">
            <v>PLASTIC PMMA</v>
          </cell>
          <cell r="L29742" t="str">
            <v>Hardware</v>
          </cell>
        </row>
        <row r="29743">
          <cell r="A29743">
            <v>10303754</v>
          </cell>
          <cell r="B29743" t="str">
            <v>50MM-BWF-MOULDED-DIFFUSER-4440MM-DIFFUSED(NOT IN USED)</v>
          </cell>
          <cell r="C29743">
            <v>0</v>
          </cell>
          <cell r="D29743">
            <v>235.0061</v>
          </cell>
          <cell r="G29743" t="str">
            <v>\\ATI-SERVER\JILLP - Attachment\XTD110-圆-Model.pdf</v>
          </cell>
          <cell r="I29743" t="str">
            <v>Yes</v>
          </cell>
          <cell r="J29743" t="str">
            <v>NOS</v>
          </cell>
          <cell r="K29743" t="str">
            <v>PLASTIC PMMA</v>
          </cell>
          <cell r="L29743" t="str">
            <v>Hardware</v>
          </cell>
        </row>
        <row r="29744">
          <cell r="A29744">
            <v>10303753</v>
          </cell>
          <cell r="B29744" t="str">
            <v>XTD-11045-ROUND-SHINY BLACK</v>
          </cell>
          <cell r="C29744">
            <v>592</v>
          </cell>
          <cell r="D29744">
            <v>110.1927</v>
          </cell>
          <cell r="E29744" t="str">
            <v>SET OF (Shade+Reflector+COB holder+PC Diffuser) COB holder to match 17x17 LES17 chip</v>
          </cell>
          <cell r="G29744" t="str">
            <v>\\ati-server\JILLP - Attachment\XTD110-圆-Model.pdf</v>
          </cell>
          <cell r="H29744">
            <v>59996</v>
          </cell>
          <cell r="I29744" t="str">
            <v>No</v>
          </cell>
          <cell r="J29744" t="str">
            <v>NOS</v>
          </cell>
          <cell r="K29744" t="str">
            <v>PLASTIC PMMA</v>
          </cell>
          <cell r="L29744" t="str">
            <v>Hardware</v>
          </cell>
        </row>
        <row r="29745">
          <cell r="A29745">
            <v>10303752</v>
          </cell>
          <cell r="B29745" t="str">
            <v>XTD-9030-ROUND-SHINY BLACK</v>
          </cell>
          <cell r="C29745">
            <v>1241</v>
          </cell>
          <cell r="D29745">
            <v>86.232399999999998</v>
          </cell>
          <cell r="E29745" t="str">
            <v>SET OF (Shade+Reflector+COB holder+PC Diffuser) COB holder to match 17x17 LES17 chip</v>
          </cell>
          <cell r="G29745" t="str">
            <v>\\ati-server\JILLP - Attachment\XTD-90--y-Model.pdf</v>
          </cell>
          <cell r="H29745">
            <v>59995</v>
          </cell>
          <cell r="I29745" t="str">
            <v>No</v>
          </cell>
          <cell r="J29745" t="str">
            <v>NOS</v>
          </cell>
          <cell r="K29745" t="str">
            <v>PLASTIC PMMA</v>
          </cell>
          <cell r="L29745" t="str">
            <v>Hardware</v>
          </cell>
        </row>
        <row r="29746">
          <cell r="A29746">
            <v>10303751</v>
          </cell>
          <cell r="B29746" t="str">
            <v>XTD-7015-ROUND-SHINY BLACK</v>
          </cell>
          <cell r="C29746">
            <v>443</v>
          </cell>
          <cell r="D29746">
            <v>74</v>
          </cell>
          <cell r="E29746" t="str">
            <v>SET OF (Shade+Reflector+COB holder+PC Diffuser) COB holder to match 13x13 LES11 chip</v>
          </cell>
          <cell r="G29746" t="str">
            <v>\\ati-server\JILLP - Attachment\XTD70-Y-Model.pdf</v>
          </cell>
          <cell r="H29746">
            <v>59993</v>
          </cell>
          <cell r="I29746" t="str">
            <v>No</v>
          </cell>
          <cell r="J29746" t="str">
            <v>NOS</v>
          </cell>
          <cell r="K29746" t="str">
            <v>PLASTIC PMMA</v>
          </cell>
          <cell r="L29746" t="str">
            <v>Hardware</v>
          </cell>
        </row>
        <row r="29747">
          <cell r="A29747">
            <v>10303750</v>
          </cell>
          <cell r="B29747" t="str">
            <v>XTD-5030-ROUND-SHINY BLACK</v>
          </cell>
          <cell r="C29747">
            <v>442</v>
          </cell>
          <cell r="D29747">
            <v>38.770000000000003</v>
          </cell>
          <cell r="E29747" t="str">
            <v>SET OF (Shade+Reflector+COB holder+PC Diffuser) COB holder to match 13x13 LES11 chip</v>
          </cell>
          <cell r="G29747" t="str">
            <v>\\ati-server\JILLP - Attachment\XTD-50-Y-30-Model.pdf</v>
          </cell>
          <cell r="H29747">
            <v>59992</v>
          </cell>
          <cell r="I29747" t="str">
            <v>No</v>
          </cell>
          <cell r="J29747" t="str">
            <v>NOS</v>
          </cell>
          <cell r="K29747" t="str">
            <v>PLASTIC PMMA</v>
          </cell>
          <cell r="L29747" t="str">
            <v>Hardware</v>
          </cell>
        </row>
        <row r="29748">
          <cell r="A29748">
            <v>10303749</v>
          </cell>
          <cell r="B29748" t="str">
            <v>XTD-11045-ROUND-MATT WHITE</v>
          </cell>
          <cell r="C29748">
            <v>576</v>
          </cell>
          <cell r="D29748">
            <v>134.7218</v>
          </cell>
          <cell r="E29748" t="str">
            <v>SET OF (Shade+Reflector+COB holder+PC Diffuser) COB holder to match 17x17 LES17 chip</v>
          </cell>
          <cell r="G29748" t="str">
            <v>\\ati-server\JILLP - Attachment\XTD110-圆-Model.pdf</v>
          </cell>
          <cell r="H29748">
            <v>59991</v>
          </cell>
          <cell r="I29748" t="str">
            <v>No</v>
          </cell>
          <cell r="J29748" t="str">
            <v>NOS</v>
          </cell>
          <cell r="K29748" t="str">
            <v>PLASTIC PMMA</v>
          </cell>
          <cell r="L29748" t="str">
            <v>Hardware</v>
          </cell>
        </row>
        <row r="29749">
          <cell r="A29749">
            <v>10303748</v>
          </cell>
          <cell r="B29749" t="str">
            <v>XTD-9030-ROUND-MATT WHITE</v>
          </cell>
          <cell r="C29749">
            <v>994</v>
          </cell>
          <cell r="D29749">
            <v>104.4229</v>
          </cell>
          <cell r="E29749" t="str">
            <v>SET OF (Shade+Reflector+COB holder+PC Diffuser) COB holder to match 17x17 LES17 chip</v>
          </cell>
          <cell r="G29749" t="str">
            <v>\\ati-server\JILLP - Attachment\XTD-90--y-Model.pdf</v>
          </cell>
          <cell r="H29749">
            <v>59990</v>
          </cell>
          <cell r="I29749" t="str">
            <v>No</v>
          </cell>
          <cell r="J29749" t="str">
            <v>NOS</v>
          </cell>
          <cell r="K29749" t="str">
            <v>PLASTIC PMMA</v>
          </cell>
          <cell r="L29749" t="str">
            <v>Hardware</v>
          </cell>
        </row>
        <row r="29750">
          <cell r="A29750">
            <v>10303747</v>
          </cell>
          <cell r="B29750" t="str">
            <v>XTD-7015-ROUND-MATT WHITE</v>
          </cell>
          <cell r="C29750">
            <v>652</v>
          </cell>
          <cell r="D29750">
            <v>100.1374</v>
          </cell>
          <cell r="E29750" t="str">
            <v>SET OF (Shade+Reflector+COB holder+PC Diffuser) COB holder to match 13x13 LES11 chip</v>
          </cell>
          <cell r="G29750" t="str">
            <v>\\ati-server\JILLP - Attachment\XTD70-Y-Model.pdf</v>
          </cell>
          <cell r="H29750">
            <v>59989</v>
          </cell>
          <cell r="I29750" t="str">
            <v>No</v>
          </cell>
          <cell r="J29750" t="str">
            <v>NOS</v>
          </cell>
          <cell r="K29750" t="str">
            <v>PLASTIC PMMA</v>
          </cell>
          <cell r="L29750" t="str">
            <v>Hardware</v>
          </cell>
        </row>
        <row r="29751">
          <cell r="A29751">
            <v>10303746</v>
          </cell>
          <cell r="B29751" t="str">
            <v>XTD-5030-ROUND-MATT WHITE</v>
          </cell>
          <cell r="C29751">
            <v>706</v>
          </cell>
          <cell r="D29751">
            <v>60.122599999999998</v>
          </cell>
          <cell r="E29751" t="str">
            <v>SET OF (Shade+Reflector+COB holder+PC Diffuser) COB holder to match 13x13 LES11 chip</v>
          </cell>
          <cell r="G29751" t="str">
            <v>\\ati-server\JILLP - Attachment\XTD-50-Y-30-Model.pdf</v>
          </cell>
          <cell r="H29751">
            <v>59988</v>
          </cell>
          <cell r="I29751" t="str">
            <v>No</v>
          </cell>
          <cell r="J29751" t="str">
            <v>NOS</v>
          </cell>
          <cell r="K29751" t="str">
            <v>PLASTIC PMMA</v>
          </cell>
          <cell r="L29751" t="str">
            <v>Hardware</v>
          </cell>
        </row>
        <row r="29752">
          <cell r="A29752">
            <v>10303745</v>
          </cell>
          <cell r="B29752" t="str">
            <v>OLIVIA-PLASTIC REFLECTOR-15W BLK</v>
          </cell>
          <cell r="C29752">
            <v>97</v>
          </cell>
          <cell r="D29752">
            <v>23.9</v>
          </cell>
          <cell r="E29752" t="str">
            <v>SIZE:- Ø54.73X1MM THK</v>
          </cell>
          <cell r="G29752" t="str">
            <v>\\ATI-SERVER\JILLP - Attachment\Wire gripper clip-7W-17.06.22-Model.pdf</v>
          </cell>
          <cell r="I29752" t="str">
            <v>No</v>
          </cell>
          <cell r="J29752" t="str">
            <v>NOS</v>
          </cell>
          <cell r="K29752" t="str">
            <v>PLASTIC PMMA</v>
          </cell>
          <cell r="L29752" t="str">
            <v>Hardware</v>
          </cell>
        </row>
        <row r="29753">
          <cell r="A29753">
            <v>10303744</v>
          </cell>
          <cell r="B29753" t="str">
            <v>OLIVIA-CLEAR PC COVER-15W</v>
          </cell>
          <cell r="C29753">
            <v>6746</v>
          </cell>
          <cell r="D29753">
            <v>4.9969000000000001</v>
          </cell>
          <cell r="E29753" t="str">
            <v>SIZE:- Ø54.73X1MM THK</v>
          </cell>
          <cell r="I29753" t="str">
            <v>No</v>
          </cell>
          <cell r="J29753" t="str">
            <v>NOS</v>
          </cell>
          <cell r="K29753" t="str">
            <v>PLASTIC PMMA</v>
          </cell>
          <cell r="L29753" t="str">
            <v>Hardware</v>
          </cell>
        </row>
        <row r="29754">
          <cell r="A29754">
            <v>10303743</v>
          </cell>
          <cell r="B29754" t="str">
            <v>OLIVIA-COB HOLDER-15W</v>
          </cell>
          <cell r="C29754">
            <v>6522</v>
          </cell>
          <cell r="D29754">
            <v>7.9497</v>
          </cell>
          <cell r="E29754" t="str">
            <v>OD25XID11.2</v>
          </cell>
          <cell r="G29754" t="str">
            <v>\\ati-server\JILLP - Attachment\OLIVIA-COB HOLDER-15W.jpeg</v>
          </cell>
          <cell r="H29754">
            <v>157223</v>
          </cell>
          <cell r="I29754" t="str">
            <v>No</v>
          </cell>
          <cell r="J29754" t="str">
            <v>NOS</v>
          </cell>
          <cell r="K29754" t="str">
            <v>PLASTIC PMMA</v>
          </cell>
          <cell r="L29754" t="str">
            <v>Hardware</v>
          </cell>
        </row>
        <row r="29755">
          <cell r="A29755">
            <v>10303742</v>
          </cell>
          <cell r="B29755" t="str">
            <v>OLIVIA-PLASTIC REFLECTOR-15W WHT</v>
          </cell>
          <cell r="C29755">
            <v>5236</v>
          </cell>
          <cell r="D29755">
            <v>46.562399999999997</v>
          </cell>
          <cell r="E29755" t="str">
            <v>SIZE:- Ø82X37MM HT</v>
          </cell>
          <cell r="G29755" t="str">
            <v>\\ATI-SERVER\JILLP - Attachment\Wire gripper clip-7W-17.06.22-Model.pdf</v>
          </cell>
          <cell r="I29755" t="str">
            <v>No</v>
          </cell>
          <cell r="J29755" t="str">
            <v>NOS</v>
          </cell>
          <cell r="K29755" t="str">
            <v>PLASTIC PMMA</v>
          </cell>
          <cell r="L29755" t="str">
            <v>Hardware</v>
          </cell>
        </row>
        <row r="29756">
          <cell r="A29756">
            <v>10303741</v>
          </cell>
          <cell r="B29756" t="str">
            <v>FIXED-RS261B-30W-PMMA-DIFFUSER-MILKY WHT-Ø167 X 2MM THK</v>
          </cell>
          <cell r="C29756">
            <v>363</v>
          </cell>
          <cell r="D29756">
            <v>22.5</v>
          </cell>
          <cell r="G29756" t="str">
            <v>\\ati-server\JILLP - Attachment\FIXED 30W-PMMA DIFF-DIA167MM-2MM THK.pdf</v>
          </cell>
          <cell r="H29756">
            <v>59201</v>
          </cell>
          <cell r="I29756" t="str">
            <v>No</v>
          </cell>
          <cell r="J29756" t="str">
            <v>NOS</v>
          </cell>
          <cell r="K29756" t="str">
            <v>PLASTIC PMMA</v>
          </cell>
          <cell r="L29756" t="str">
            <v>Hardware</v>
          </cell>
        </row>
        <row r="29757">
          <cell r="A29757">
            <v>10303740</v>
          </cell>
          <cell r="B29757" t="str">
            <v>TRIANGLE 1200MM PS DIFFUSER</v>
          </cell>
          <cell r="C29757">
            <v>0</v>
          </cell>
          <cell r="D29757">
            <v>450</v>
          </cell>
          <cell r="I29757" t="str">
            <v>No</v>
          </cell>
          <cell r="J29757" t="str">
            <v>NOS</v>
          </cell>
          <cell r="K29757" t="str">
            <v>PLASTIC PMMA</v>
          </cell>
          <cell r="L29757" t="str">
            <v>Hardware</v>
          </cell>
        </row>
        <row r="29758">
          <cell r="A29758">
            <v>10303739</v>
          </cell>
          <cell r="B29758" t="str">
            <v>TRIANGLE 900MM PS DIFFUSER</v>
          </cell>
          <cell r="C29758">
            <v>0</v>
          </cell>
          <cell r="D29758">
            <v>400</v>
          </cell>
          <cell r="I29758" t="str">
            <v>No</v>
          </cell>
          <cell r="J29758" t="str">
            <v>NOS</v>
          </cell>
          <cell r="K29758" t="str">
            <v>PLASTIC PMMA</v>
          </cell>
          <cell r="L29758" t="str">
            <v>Hardware</v>
          </cell>
        </row>
        <row r="29759">
          <cell r="A29759">
            <v>10303738</v>
          </cell>
          <cell r="B29759" t="str">
            <v>RYTG-STL-60W-TOUGHENED GLASS-BLACK SCREENING</v>
          </cell>
          <cell r="C29759">
            <v>30</v>
          </cell>
          <cell r="D29759">
            <v>44.34</v>
          </cell>
          <cell r="G29759" t="str">
            <v>\\ati-server\JILLP - Attachment\60W TG TOUGHENED GLASS.pdf</v>
          </cell>
          <cell r="H29759">
            <v>57420</v>
          </cell>
          <cell r="I29759" t="str">
            <v>No</v>
          </cell>
          <cell r="J29759" t="str">
            <v>NOS</v>
          </cell>
          <cell r="K29759" t="str">
            <v>PLASTIC PMMA</v>
          </cell>
          <cell r="L29759" t="str">
            <v>Hardware</v>
          </cell>
        </row>
        <row r="29760">
          <cell r="A29760">
            <v>10303737</v>
          </cell>
          <cell r="B29760" t="str">
            <v>SP170 PLASTIC END CAP GG-7024</v>
          </cell>
          <cell r="C29760">
            <v>0</v>
          </cell>
          <cell r="D29760">
            <v>0</v>
          </cell>
          <cell r="G29760" t="str">
            <v>\\ati-server\JILLP - Attachment\SP170 END CAP.PDF</v>
          </cell>
          <cell r="H29760">
            <v>56618</v>
          </cell>
          <cell r="I29760" t="str">
            <v>No</v>
          </cell>
          <cell r="J29760" t="str">
            <v>NOS</v>
          </cell>
          <cell r="K29760" t="str">
            <v>PLASTIC PMMA</v>
          </cell>
          <cell r="L29760" t="str">
            <v>Hardware</v>
          </cell>
        </row>
        <row r="29761">
          <cell r="A29761">
            <v>10303736</v>
          </cell>
          <cell r="B29761" t="str">
            <v>SP780 S1 PLASTIC END CAP GG-7024</v>
          </cell>
          <cell r="C29761">
            <v>1452</v>
          </cell>
          <cell r="D29761">
            <v>8.25</v>
          </cell>
          <cell r="G29761" t="str">
            <v>\\ati-server\JILLP - Attachment\SP780 S1 ENDCAP.PDF</v>
          </cell>
          <cell r="H29761">
            <v>56617</v>
          </cell>
          <cell r="I29761" t="str">
            <v>No</v>
          </cell>
          <cell r="J29761" t="str">
            <v>NOS</v>
          </cell>
          <cell r="K29761" t="str">
            <v>PLASTIC PMMA</v>
          </cell>
          <cell r="L29761" t="str">
            <v>Hardware</v>
          </cell>
        </row>
        <row r="29762">
          <cell r="A29762">
            <v>10303735</v>
          </cell>
          <cell r="B29762" t="str">
            <v>SURYA-STL-45W-RY-TOUGHENED GLASS</v>
          </cell>
          <cell r="C29762">
            <v>0</v>
          </cell>
          <cell r="D29762">
            <v>0</v>
          </cell>
          <cell r="E29762" t="str">
            <v>DIMENSION : 278X133MMX4MM THK</v>
          </cell>
          <cell r="G29762" t="str">
            <v>\\ati-server\JILLP - Attachment\45W TG TOUGHENED GLASS.cdr;\\ati-server\JILLP - Attachment\45W TG TOUGHENED GLASS.pdf</v>
          </cell>
          <cell r="H29762">
            <v>56268</v>
          </cell>
          <cell r="I29762" t="str">
            <v>No</v>
          </cell>
          <cell r="J29762" t="str">
            <v>NOS</v>
          </cell>
          <cell r="K29762" t="str">
            <v>PLASTIC PMMA</v>
          </cell>
          <cell r="L29762" t="str">
            <v>Hardware</v>
          </cell>
        </row>
        <row r="29763">
          <cell r="A29763">
            <v>10303734</v>
          </cell>
          <cell r="B29763" t="str">
            <v>LENS-R1-STL-OMPL-283-IP76-IN 1-70W(5302)</v>
          </cell>
          <cell r="C29763">
            <v>0</v>
          </cell>
          <cell r="D29763">
            <v>48</v>
          </cell>
          <cell r="G29763" t="str">
            <v>\\ATI-SERVER\JILLP - Attachment\OK141-5050-10X1-145X45.pdf</v>
          </cell>
          <cell r="I29763" t="str">
            <v>No</v>
          </cell>
          <cell r="J29763" t="str">
            <v>NOS</v>
          </cell>
          <cell r="K29763" t="str">
            <v>PLASTIC PMMA</v>
          </cell>
          <cell r="L29763" t="str">
            <v>Hardware</v>
          </cell>
        </row>
        <row r="29764">
          <cell r="A29764">
            <v>10303733</v>
          </cell>
          <cell r="B29764" t="str">
            <v>LENS-R1-STL-OMPL-536-IP25-IN 1-70W(5302)</v>
          </cell>
          <cell r="C29764">
            <v>0</v>
          </cell>
          <cell r="D29764">
            <v>41</v>
          </cell>
          <cell r="G29764" t="str">
            <v>\\ATI-SERVER\JILLP - Attachment\OK141-5050-10X1-145X45.pdf</v>
          </cell>
          <cell r="I29764" t="str">
            <v>No</v>
          </cell>
          <cell r="J29764" t="str">
            <v>NOS</v>
          </cell>
          <cell r="K29764" t="str">
            <v>PLASTIC PMMA</v>
          </cell>
          <cell r="L29764" t="str">
            <v>Hardware</v>
          </cell>
        </row>
        <row r="29765">
          <cell r="A29765">
            <v>10303732</v>
          </cell>
          <cell r="B29765" t="str">
            <v>OLIVIA PMMA DIFFUSER-1285-10W</v>
          </cell>
          <cell r="C29765">
            <v>315</v>
          </cell>
          <cell r="D29765">
            <v>1</v>
          </cell>
          <cell r="G29765" t="str">
            <v>\\ati-server\JILLP - Attachment\Olivia 10W Diffuser PMMA 1.2MM.THK (1).pdf</v>
          </cell>
          <cell r="H29765">
            <v>55759</v>
          </cell>
          <cell r="I29765" t="str">
            <v>No</v>
          </cell>
          <cell r="J29765" t="str">
            <v>NOS</v>
          </cell>
          <cell r="K29765" t="str">
            <v>PLASTIC PMMA</v>
          </cell>
          <cell r="L29765" t="str">
            <v>Hardware</v>
          </cell>
        </row>
        <row r="29766">
          <cell r="A29766">
            <v>10303731</v>
          </cell>
          <cell r="B29766" t="str">
            <v>TORUS 900MM UGR DIFFUSER OD 704MM</v>
          </cell>
          <cell r="C29766">
            <v>849</v>
          </cell>
          <cell r="D29766">
            <v>210</v>
          </cell>
          <cell r="I29766" t="str">
            <v>No</v>
          </cell>
          <cell r="J29766" t="str">
            <v>NOS</v>
          </cell>
          <cell r="K29766" t="str">
            <v>PLASTIC PMMA</v>
          </cell>
          <cell r="L29766" t="str">
            <v>Hardware</v>
          </cell>
        </row>
        <row r="29767">
          <cell r="A29767">
            <v>10303730</v>
          </cell>
          <cell r="B29767" t="str">
            <v>TORUS 900MM UV DIFFUSER OD 704MM</v>
          </cell>
          <cell r="C29767">
            <v>473</v>
          </cell>
          <cell r="D29767">
            <v>210</v>
          </cell>
          <cell r="I29767" t="str">
            <v>No</v>
          </cell>
          <cell r="J29767" t="str">
            <v>NOS</v>
          </cell>
          <cell r="K29767" t="str">
            <v>PLASTIC PMMA</v>
          </cell>
          <cell r="L29767" t="str">
            <v>Hardware</v>
          </cell>
        </row>
        <row r="29768">
          <cell r="A29768">
            <v>10303729</v>
          </cell>
          <cell r="B29768" t="str">
            <v>POLY-PAPER-200MMX100MMX0.20MM-BLUE-36W-PH-BTN</v>
          </cell>
          <cell r="C29768">
            <v>10708</v>
          </cell>
          <cell r="D29768">
            <v>1.2</v>
          </cell>
          <cell r="G29768" t="str">
            <v>\\ati-server\JILLP - Attachment\PHILIPS 36W BATTEN POLY PAPER 200MM X 100MM  X 0.2MM - BLUE 2.pdf</v>
          </cell>
          <cell r="H29768">
            <v>55130</v>
          </cell>
          <cell r="I29768" t="str">
            <v>No</v>
          </cell>
          <cell r="J29768" t="str">
            <v>NOS</v>
          </cell>
          <cell r="K29768" t="str">
            <v>PLASTIC PMMA</v>
          </cell>
          <cell r="L29768" t="str">
            <v>Hardware</v>
          </cell>
        </row>
        <row r="29769">
          <cell r="A29769">
            <v>10303728</v>
          </cell>
          <cell r="B29769" t="str">
            <v>CLEAR PC DIFFUSER_GM-63A-1_GR OPTICS</v>
          </cell>
          <cell r="C29769">
            <v>0</v>
          </cell>
          <cell r="D29769">
            <v>0</v>
          </cell>
          <cell r="G29769" t="str">
            <v>\\ati-server\JILLP - Attachment\CLEAR DIFFUSER_GM-63A-1.png</v>
          </cell>
          <cell r="H29769">
            <v>55135</v>
          </cell>
          <cell r="I29769" t="str">
            <v>No</v>
          </cell>
          <cell r="J29769" t="str">
            <v>NOS</v>
          </cell>
          <cell r="K29769" t="str">
            <v>PLASTIC PMMA</v>
          </cell>
          <cell r="L29769" t="str">
            <v>Hardware</v>
          </cell>
        </row>
        <row r="29770">
          <cell r="A29770">
            <v>10303727</v>
          </cell>
          <cell r="B29770" t="str">
            <v>REFLECTOR PC_GM-6311 38_GR OPTICS</v>
          </cell>
          <cell r="C29770">
            <v>0</v>
          </cell>
          <cell r="D29770">
            <v>0</v>
          </cell>
          <cell r="G29770" t="str">
            <v>\\ati-server\JILLP - Attachment\GM-6311 38 DEG.png</v>
          </cell>
          <cell r="H29770">
            <v>55134</v>
          </cell>
          <cell r="I29770" t="str">
            <v>No</v>
          </cell>
          <cell r="J29770" t="str">
            <v>NOS</v>
          </cell>
          <cell r="K29770" t="str">
            <v>PLASTIC PMMA</v>
          </cell>
          <cell r="L29770" t="str">
            <v>Hardware</v>
          </cell>
        </row>
        <row r="29771">
          <cell r="A29771">
            <v>10303726</v>
          </cell>
          <cell r="B29771" t="str">
            <v>COB HOLDER PC_M-020_GR OPTICS</v>
          </cell>
          <cell r="C29771">
            <v>0</v>
          </cell>
          <cell r="D29771">
            <v>0</v>
          </cell>
          <cell r="G29771" t="str">
            <v>\\ati-server\JILLP - Attachment\COB HOLDER_M-020.png</v>
          </cell>
          <cell r="H29771">
            <v>55133</v>
          </cell>
          <cell r="I29771" t="str">
            <v>No</v>
          </cell>
          <cell r="J29771" t="str">
            <v>NOS</v>
          </cell>
          <cell r="K29771" t="str">
            <v>PLASTIC PMMA</v>
          </cell>
          <cell r="L29771" t="str">
            <v>Hardware</v>
          </cell>
        </row>
        <row r="29772">
          <cell r="A29772">
            <v>10303725</v>
          </cell>
          <cell r="B29772" t="str">
            <v>XTO35-650R-12H1-TOP-MB LOUVER MATT BLACK</v>
          </cell>
          <cell r="C29772">
            <v>140</v>
          </cell>
          <cell r="D29772">
            <v>13.968500000000001</v>
          </cell>
          <cell r="G29772" t="str">
            <v>\\ATI-SERVER\JILLP - Attachment\XTD30-PG-5H1-NEW.pdf;\\ATI-SERVER\JILLP - Attachment\10303474 XTD GUNMETAL LENS.jpeg</v>
          </cell>
          <cell r="I29772" t="str">
            <v>No</v>
          </cell>
          <cell r="J29772" t="str">
            <v>NOS</v>
          </cell>
          <cell r="K29772" t="str">
            <v>PLASTIC PMMA</v>
          </cell>
          <cell r="L29772" t="str">
            <v>Hardware</v>
          </cell>
        </row>
        <row r="29773">
          <cell r="A29773">
            <v>10303724</v>
          </cell>
          <cell r="B29773" t="str">
            <v>XTO35-YB-AL INGOT CHROME</v>
          </cell>
          <cell r="C29773">
            <v>5842</v>
          </cell>
          <cell r="D29773">
            <v>13.972</v>
          </cell>
          <cell r="G29773" t="str">
            <v>\\ATI-SERVER\JILLP - Attachment\XTD30-PG-5H1-NEW.pdf;\\ATI-SERVER\JILLP - Attachment\10303474 XTD GUNMETAL LENS.jpeg</v>
          </cell>
          <cell r="I29773" t="str">
            <v>No</v>
          </cell>
          <cell r="J29773" t="str">
            <v>NOS</v>
          </cell>
          <cell r="K29773" t="str">
            <v>PLASTIC PMMA</v>
          </cell>
          <cell r="L29773" t="str">
            <v>Hardware</v>
          </cell>
        </row>
        <row r="29774">
          <cell r="A29774">
            <v>10303723</v>
          </cell>
          <cell r="B29774" t="str">
            <v>XTO35-YB-RG INGOT ROSE GOLD</v>
          </cell>
          <cell r="C29774">
            <v>2817</v>
          </cell>
          <cell r="D29774">
            <v>13.9725</v>
          </cell>
          <cell r="G29774" t="str">
            <v>\\ATI-SERVER\JILLP - Attachment\XTD30-PG-5H1-NEW.pdf;\\ATI-SERVER\JILLP - Attachment\10303474 XTD GUNMETAL LENS.jpeg</v>
          </cell>
          <cell r="I29774" t="str">
            <v>No</v>
          </cell>
          <cell r="J29774" t="str">
            <v>NOS</v>
          </cell>
          <cell r="K29774" t="str">
            <v>PLASTIC PMMA</v>
          </cell>
          <cell r="L29774" t="str">
            <v>Hardware</v>
          </cell>
        </row>
        <row r="29775">
          <cell r="A29775">
            <v>10303722</v>
          </cell>
          <cell r="B29775" t="str">
            <v>XTO35-2-6H1-LENS</v>
          </cell>
          <cell r="C29775">
            <v>996</v>
          </cell>
          <cell r="D29775">
            <v>13.972</v>
          </cell>
          <cell r="G29775" t="str">
            <v>\\ATI-SERVER\JILLP - Attachment\XTD30-PG-5H1-NEW.pdf;\\ATI-SERVER\JILLP - Attachment\10303474 XTD GUNMETAL LENS.jpeg</v>
          </cell>
          <cell r="I29775" t="str">
            <v>No</v>
          </cell>
          <cell r="J29775" t="str">
            <v>NOS</v>
          </cell>
          <cell r="K29775" t="str">
            <v>PLASTIC PMMA</v>
          </cell>
          <cell r="L29775" t="str">
            <v>Hardware</v>
          </cell>
        </row>
        <row r="29776">
          <cell r="A29776">
            <v>10303721</v>
          </cell>
          <cell r="B29776" t="str">
            <v>XTO35-450R-9H1-L LENS</v>
          </cell>
          <cell r="C29776">
            <v>113</v>
          </cell>
          <cell r="D29776">
            <v>13.97</v>
          </cell>
          <cell r="G29776" t="str">
            <v>\\ATI-SERVER\JILLP - Attachment\XTD30-PG-5H1-NEW.pdf;\\ATI-SERVER\JILLP - Attachment\10303474 XTD GUNMETAL LENS.jpeg</v>
          </cell>
          <cell r="I29776" t="str">
            <v>No</v>
          </cell>
          <cell r="J29776" t="str">
            <v>NOS</v>
          </cell>
          <cell r="K29776" t="str">
            <v>PLASTIC PMMA</v>
          </cell>
          <cell r="L29776" t="str">
            <v>Hardware</v>
          </cell>
        </row>
        <row r="29777">
          <cell r="A29777">
            <v>10303720</v>
          </cell>
          <cell r="B29777" t="str">
            <v>XTO35-650R-12H1-L LENS</v>
          </cell>
          <cell r="C29777">
            <v>140</v>
          </cell>
          <cell r="D29777">
            <v>13.968500000000001</v>
          </cell>
          <cell r="G29777" t="str">
            <v>\\ATI-SERVER\JILLP - Attachment\XTD30-PG-5H1-NEW.pdf;\\ATI-SERVER\JILLP - Attachment\10303474 XTD GUNMETAL LENS.jpeg</v>
          </cell>
          <cell r="I29777" t="str">
            <v>No</v>
          </cell>
          <cell r="J29777" t="str">
            <v>NOS</v>
          </cell>
          <cell r="K29777" t="str">
            <v>PLASTIC PMMA</v>
          </cell>
          <cell r="L29777" t="str">
            <v>Hardware</v>
          </cell>
        </row>
        <row r="29778">
          <cell r="A29778">
            <v>10303719</v>
          </cell>
          <cell r="B29778" t="str">
            <v>XTO35-650R-12H1-R REFLECTOR</v>
          </cell>
          <cell r="C29778">
            <v>140</v>
          </cell>
          <cell r="D29778">
            <v>13.968500000000001</v>
          </cell>
          <cell r="G29778" t="str">
            <v>\\ATI-SERVER\JILLP - Attachment\XTD30-PG-5H1-NEW.pdf;\\ATI-SERVER\JILLP - Attachment\10303474 XTD GUNMETAL LENS.jpeg</v>
          </cell>
          <cell r="I29778" t="str">
            <v>No</v>
          </cell>
          <cell r="J29778" t="str">
            <v>NOS</v>
          </cell>
          <cell r="K29778" t="str">
            <v>PLASTIC PMMA</v>
          </cell>
          <cell r="L29778" t="str">
            <v>Hardware</v>
          </cell>
        </row>
        <row r="29779">
          <cell r="A29779">
            <v>10303718</v>
          </cell>
          <cell r="B29779" t="str">
            <v>XTO35-450R-9H1-R REFLECTOR</v>
          </cell>
          <cell r="C29779">
            <v>113</v>
          </cell>
          <cell r="D29779">
            <v>13.97</v>
          </cell>
          <cell r="G29779" t="str">
            <v>\\ATI-SERVER\JILLP - Attachment\XTD30-PG-5H1-NEW.pdf;\\ATI-SERVER\JILLP - Attachment\10303474 XTD GUNMETAL LENS.jpeg</v>
          </cell>
          <cell r="I29779" t="str">
            <v>No</v>
          </cell>
          <cell r="J29779" t="str">
            <v>NOS</v>
          </cell>
          <cell r="K29779" t="str">
            <v>PLASTIC PMMA</v>
          </cell>
          <cell r="L29779" t="str">
            <v>Hardware</v>
          </cell>
        </row>
        <row r="29780">
          <cell r="A29780">
            <v>10303717</v>
          </cell>
          <cell r="B29780" t="str">
            <v>XTO35-450R-9H1-TOP-MB LOUVER MATT BLACK</v>
          </cell>
          <cell r="C29780">
            <v>113</v>
          </cell>
          <cell r="D29780">
            <v>13.97</v>
          </cell>
          <cell r="G29780" t="str">
            <v>\\ATI-SERVER\JILLP - Attachment\XTD30-PG-5H1-NEW.pdf;\\ATI-SERVER\JILLP - Attachment\10303474 XTD GUNMETAL LENS.jpeg</v>
          </cell>
          <cell r="I29780" t="str">
            <v>No</v>
          </cell>
          <cell r="J29780" t="str">
            <v>NOS</v>
          </cell>
          <cell r="K29780" t="str">
            <v>PLASTIC PMMA</v>
          </cell>
          <cell r="L29780" t="str">
            <v>Hardware</v>
          </cell>
        </row>
        <row r="29781">
          <cell r="A29781">
            <v>10303716</v>
          </cell>
          <cell r="B29781" t="str">
            <v>XTO35-2-12H1-R REFLECTOR</v>
          </cell>
          <cell r="C29781">
            <v>493</v>
          </cell>
          <cell r="D29781">
            <v>13.972</v>
          </cell>
          <cell r="G29781" t="str">
            <v>\\ATI-SERVER\JILLP - Attachment\XTD30-PG-5H1-NEW.pdf;\\ATI-SERVER\JILLP - Attachment\10303474 XTD GUNMETAL LENS.jpeg</v>
          </cell>
          <cell r="I29781" t="str">
            <v>No</v>
          </cell>
          <cell r="J29781" t="str">
            <v>NOS</v>
          </cell>
          <cell r="K29781" t="str">
            <v>PLASTIC PMMA</v>
          </cell>
          <cell r="L29781" t="str">
            <v>Hardware</v>
          </cell>
        </row>
        <row r="29782">
          <cell r="A29782">
            <v>10303715</v>
          </cell>
          <cell r="B29782" t="str">
            <v>XTO35-2-12H1-TOP-MB LOUVER MATT BLACK</v>
          </cell>
          <cell r="C29782">
            <v>493</v>
          </cell>
          <cell r="D29782">
            <v>13.972</v>
          </cell>
          <cell r="G29782" t="str">
            <v>\\ATI-SERVER\JILLP - Attachment\XTD30-PG-5H1-NEW.pdf;\\ATI-SERVER\JILLP - Attachment\10303474 XTD GUNMETAL LENS.jpeg</v>
          </cell>
          <cell r="I29782" t="str">
            <v>No</v>
          </cell>
          <cell r="J29782" t="str">
            <v>NOS</v>
          </cell>
          <cell r="K29782" t="str">
            <v>PLASTIC PMMA</v>
          </cell>
          <cell r="L29782" t="str">
            <v>Hardware</v>
          </cell>
        </row>
        <row r="29783">
          <cell r="A29783">
            <v>10303714</v>
          </cell>
          <cell r="B29783" t="str">
            <v>PLASTIC-WIRE-GRIPPER-P-TYPE-7MM</v>
          </cell>
          <cell r="C29783">
            <v>48673</v>
          </cell>
          <cell r="D29783">
            <v>0.5</v>
          </cell>
          <cell r="G29783" t="str">
            <v>\\ati-server\JILLP - Attachment\PLASTIC-WIRE-GRIPPER-P-TYPE-7MM.PDF</v>
          </cell>
          <cell r="H29783">
            <v>51292</v>
          </cell>
          <cell r="I29783" t="str">
            <v>No</v>
          </cell>
          <cell r="J29783" t="str">
            <v>NOS</v>
          </cell>
          <cell r="K29783" t="str">
            <v>PLASTIC PMMA</v>
          </cell>
          <cell r="L29783" t="str">
            <v>Hardware</v>
          </cell>
        </row>
        <row r="29784">
          <cell r="A29784">
            <v>10303713</v>
          </cell>
          <cell r="B29784" t="str">
            <v>POLY-PAPER-BLUE-200MMX105MMX0.20MM</v>
          </cell>
          <cell r="C29784">
            <v>0</v>
          </cell>
          <cell r="D29784">
            <v>1.5</v>
          </cell>
          <cell r="G29784" t="str">
            <v>\\ati-server\JILLP - Attachment\200W DRIVER POLY-PAPER-Model.pdf</v>
          </cell>
          <cell r="H29784">
            <v>51246</v>
          </cell>
          <cell r="I29784" t="str">
            <v>No</v>
          </cell>
          <cell r="J29784" t="str">
            <v>NOS</v>
          </cell>
          <cell r="K29784" t="str">
            <v>PLASTIC PMMA</v>
          </cell>
          <cell r="L29784" t="str">
            <v>Hardware</v>
          </cell>
        </row>
        <row r="29785">
          <cell r="A29785">
            <v>10303712</v>
          </cell>
          <cell r="B29785" t="str">
            <v>LENS-OK25-3030-12X1-145X45º</v>
          </cell>
          <cell r="C29785">
            <v>0</v>
          </cell>
          <cell r="D29785">
            <v>0</v>
          </cell>
          <cell r="G29785" t="str">
            <v>\\ati-server\JILLP - Attachment\OK25-3030-12x1-145x45.pdf</v>
          </cell>
          <cell r="H29785">
            <v>50967</v>
          </cell>
          <cell r="I29785" t="str">
            <v>No</v>
          </cell>
          <cell r="J29785" t="str">
            <v>NOS</v>
          </cell>
          <cell r="K29785" t="str">
            <v>PLASTIC PMMA</v>
          </cell>
          <cell r="L29785" t="str">
            <v>Hardware</v>
          </cell>
        </row>
        <row r="29786">
          <cell r="A29786">
            <v>10303711</v>
          </cell>
          <cell r="B29786" t="str">
            <v>DIFFUSER-CLEAR-PMMA-UGR19 DEEP INSET DI-1070MM(4FT)</v>
          </cell>
          <cell r="C29786">
            <v>60</v>
          </cell>
          <cell r="D29786">
            <v>52</v>
          </cell>
          <cell r="G29786" t="str">
            <v>\\ati-server\JILLP - Attachment\DEEP INSET DI -1.5MM CLEAR DIFFUSER.pdf</v>
          </cell>
          <cell r="H29786">
            <v>50389</v>
          </cell>
          <cell r="I29786" t="str">
            <v>No</v>
          </cell>
          <cell r="J29786" t="str">
            <v>NOS</v>
          </cell>
          <cell r="K29786" t="str">
            <v>PLASTIC PMMA</v>
          </cell>
          <cell r="L29786" t="str">
            <v>Hardware</v>
          </cell>
        </row>
        <row r="29787">
          <cell r="A29787">
            <v>10303710</v>
          </cell>
          <cell r="B29787" t="str">
            <v>SP780 S1 PLASTIC END CAP SGR 7001</v>
          </cell>
          <cell r="C29787">
            <v>0</v>
          </cell>
          <cell r="D29787">
            <v>0</v>
          </cell>
          <cell r="G29787" t="str">
            <v>\\ati-server\JILLP - Attachment\SP780 S1 ENDCAP.PDF</v>
          </cell>
          <cell r="H29787">
            <v>49024</v>
          </cell>
          <cell r="I29787" t="str">
            <v>No</v>
          </cell>
          <cell r="J29787" t="str">
            <v>NOS</v>
          </cell>
          <cell r="K29787" t="str">
            <v>PLASTIC PMMA</v>
          </cell>
          <cell r="L29787" t="str">
            <v>Hardware</v>
          </cell>
        </row>
        <row r="29788">
          <cell r="A29788">
            <v>10303709</v>
          </cell>
          <cell r="B29788" t="str">
            <v>SP780 S1 PLASTIC END CAP BROWN</v>
          </cell>
          <cell r="C29788">
            <v>0</v>
          </cell>
          <cell r="D29788">
            <v>0</v>
          </cell>
          <cell r="G29788" t="str">
            <v>\\ati-server\JILLP - Attachment\SP780 S1 ENDCAP.PDF</v>
          </cell>
          <cell r="H29788">
            <v>49023</v>
          </cell>
          <cell r="I29788" t="str">
            <v>No</v>
          </cell>
          <cell r="J29788" t="str">
            <v>NOS</v>
          </cell>
          <cell r="K29788" t="str">
            <v>PLASTIC PMMA</v>
          </cell>
          <cell r="L29788" t="str">
            <v>Hardware</v>
          </cell>
        </row>
        <row r="29789">
          <cell r="A29789">
            <v>10303708</v>
          </cell>
          <cell r="B29789" t="str">
            <v>SP780 S1 PLASTIC END CAP SILVER</v>
          </cell>
          <cell r="C29789">
            <v>2000</v>
          </cell>
          <cell r="D29789">
            <v>9</v>
          </cell>
          <cell r="G29789" t="str">
            <v>\\ati-server\JILLP - Attachment\SP780 S1 ENDCAP.PDF</v>
          </cell>
          <cell r="H29789">
            <v>49022</v>
          </cell>
          <cell r="I29789" t="str">
            <v>No</v>
          </cell>
          <cell r="J29789" t="str">
            <v>NOS</v>
          </cell>
          <cell r="K29789" t="str">
            <v>PLASTIC PMMA</v>
          </cell>
          <cell r="L29789" t="str">
            <v>Hardware</v>
          </cell>
        </row>
        <row r="29790">
          <cell r="A29790">
            <v>10303707</v>
          </cell>
          <cell r="B29790" t="str">
            <v>SP780 S1 PLASTIC END CAP BLK</v>
          </cell>
          <cell r="C29790">
            <v>6260</v>
          </cell>
          <cell r="D29790">
            <v>10.3233</v>
          </cell>
          <cell r="G29790" t="str">
            <v>\\ati-server\JILLP - Attachment\SP780 S1 ENDCAP.PDF</v>
          </cell>
          <cell r="H29790">
            <v>49021</v>
          </cell>
          <cell r="I29790" t="str">
            <v>No</v>
          </cell>
          <cell r="J29790" t="str">
            <v>NOS</v>
          </cell>
          <cell r="K29790" t="str">
            <v>PLASTIC PMMA</v>
          </cell>
          <cell r="L29790" t="str">
            <v>Hardware</v>
          </cell>
        </row>
        <row r="29791">
          <cell r="A29791">
            <v>10303706</v>
          </cell>
          <cell r="B29791" t="str">
            <v>SP780 S1 PLASTIC END CAP WHT</v>
          </cell>
          <cell r="C29791">
            <v>12268</v>
          </cell>
          <cell r="D29791">
            <v>10.4323</v>
          </cell>
          <cell r="G29791" t="str">
            <v>\\ati-server\JILLP - Attachment\SP780 S1 ENDCAP.PDF</v>
          </cell>
          <cell r="H29791">
            <v>49020</v>
          </cell>
          <cell r="I29791" t="str">
            <v>No</v>
          </cell>
          <cell r="J29791" t="str">
            <v>NOS</v>
          </cell>
          <cell r="K29791" t="str">
            <v>PLASTIC PMMA</v>
          </cell>
          <cell r="L29791" t="str">
            <v>Hardware</v>
          </cell>
        </row>
        <row r="29792">
          <cell r="A29792">
            <v>10303705</v>
          </cell>
          <cell r="B29792" t="str">
            <v>SP170 PLASTIC END CAP BLK</v>
          </cell>
          <cell r="C29792">
            <v>865</v>
          </cell>
          <cell r="D29792">
            <v>10.499700000000001</v>
          </cell>
          <cell r="G29792" t="str">
            <v>\\ati-server\JILLP - Attachment\SP170 END CAP.PDF</v>
          </cell>
          <cell r="H29792">
            <v>49019</v>
          </cell>
          <cell r="I29792" t="str">
            <v>No</v>
          </cell>
          <cell r="J29792" t="str">
            <v>NOS</v>
          </cell>
          <cell r="K29792" t="str">
            <v>PLASTIC PMMA</v>
          </cell>
          <cell r="L29792" t="str">
            <v>Hardware</v>
          </cell>
        </row>
        <row r="29793">
          <cell r="A29793">
            <v>10303704</v>
          </cell>
          <cell r="B29793" t="str">
            <v>SP170 PLASTIC END CAP WHT</v>
          </cell>
          <cell r="C29793">
            <v>2463</v>
          </cell>
          <cell r="D29793">
            <v>11.0395</v>
          </cell>
          <cell r="G29793" t="str">
            <v>\\ati-server\JILLP - Attachment\SP170 END CAP.PDF</v>
          </cell>
          <cell r="H29793">
            <v>49018</v>
          </cell>
          <cell r="I29793" t="str">
            <v>No</v>
          </cell>
          <cell r="J29793" t="str">
            <v>NOS</v>
          </cell>
          <cell r="K29793" t="str">
            <v>PLASTIC PMMA</v>
          </cell>
          <cell r="L29793" t="str">
            <v>Hardware</v>
          </cell>
        </row>
        <row r="29794">
          <cell r="A29794">
            <v>10303703</v>
          </cell>
          <cell r="B29794" t="str">
            <v>POLY PAPER-BLUE-123MMX104MMX0.2MM</v>
          </cell>
          <cell r="C29794">
            <v>21767</v>
          </cell>
          <cell r="D29794">
            <v>1.35</v>
          </cell>
          <cell r="E29794" t="str">
            <v>90W-120W R1 DRIVER POLYPAPER</v>
          </cell>
          <cell r="G29794" t="str">
            <v>\\ati-server\JILLP - Attachment\10303703-POPY-PAPER DRIVER BOX 90W-120W.pdf</v>
          </cell>
          <cell r="H29794">
            <v>48901</v>
          </cell>
          <cell r="I29794" t="str">
            <v>No</v>
          </cell>
          <cell r="J29794" t="str">
            <v>NOS</v>
          </cell>
          <cell r="K29794" t="str">
            <v>PLASTIC PMMA</v>
          </cell>
          <cell r="L29794" t="str">
            <v>Hardware</v>
          </cell>
        </row>
        <row r="29795">
          <cell r="A29795">
            <v>10303702</v>
          </cell>
          <cell r="B29795" t="str">
            <v>19164-BWF-MOULDED-CONE-PRISMATIC-DIFFUSER-2440MM</v>
          </cell>
          <cell r="C29795">
            <v>829.66665</v>
          </cell>
          <cell r="D29795">
            <v>420</v>
          </cell>
          <cell r="I29795" t="str">
            <v>No</v>
          </cell>
          <cell r="J29795" t="str">
            <v>NOS</v>
          </cell>
          <cell r="K29795" t="str">
            <v>PLASTIC PMMA</v>
          </cell>
          <cell r="L29795" t="str">
            <v>Hardware</v>
          </cell>
        </row>
        <row r="29796">
          <cell r="A29796">
            <v>10303701</v>
          </cell>
          <cell r="B29796" t="str">
            <v>DIFFUSER-CLEAR-PMMA-DESTELLO-DI-280MM(1FT)</v>
          </cell>
          <cell r="C29796">
            <v>5</v>
          </cell>
          <cell r="D29796">
            <v>10</v>
          </cell>
          <cell r="G29796" t="str">
            <v>\\ati-server\JILLP - Attachment\DI-1 FEET-UP SIDE DIFFUSER.pdf</v>
          </cell>
          <cell r="H29796">
            <v>48778</v>
          </cell>
          <cell r="I29796" t="str">
            <v>No</v>
          </cell>
          <cell r="J29796" t="str">
            <v>NOS</v>
          </cell>
          <cell r="K29796" t="str">
            <v>PLASTIC PMMA</v>
          </cell>
          <cell r="L29796" t="str">
            <v>Hardware</v>
          </cell>
        </row>
        <row r="29797">
          <cell r="A29797">
            <v>10303700</v>
          </cell>
          <cell r="B29797" t="str">
            <v>TRACK LIGHT PMMA CLEAR DIFFUSER 1.5MM THK OD 49.7MM</v>
          </cell>
          <cell r="C29797">
            <v>1239</v>
          </cell>
          <cell r="D29797">
            <v>6</v>
          </cell>
          <cell r="G29797" t="str">
            <v>\\ati-server\JILLP - Attachment\TRACKLIGHT PMMA CLEAR DIFFUSER.PDF</v>
          </cell>
          <cell r="H29797">
            <v>48567</v>
          </cell>
          <cell r="I29797" t="str">
            <v>No</v>
          </cell>
          <cell r="J29797" t="str">
            <v>NOS</v>
          </cell>
          <cell r="K29797" t="str">
            <v>PLASTIC PMMA</v>
          </cell>
          <cell r="L29797" t="str">
            <v>Hardware</v>
          </cell>
        </row>
        <row r="29798">
          <cell r="A29798">
            <v>10303699</v>
          </cell>
          <cell r="B29798" t="str">
            <v>4 WIRE DALI TRACK BOX WHT</v>
          </cell>
          <cell r="C29798">
            <v>0</v>
          </cell>
          <cell r="D29798">
            <v>0</v>
          </cell>
          <cell r="G29798" t="str">
            <v>\\ATI-SERVER\JILLP - Attachment\PMMA Clear Up Side Diffuser.PDF</v>
          </cell>
          <cell r="I29798" t="str">
            <v>No</v>
          </cell>
          <cell r="J29798" t="str">
            <v>NOS</v>
          </cell>
          <cell r="K29798" t="str">
            <v>PLASTIC PMMA</v>
          </cell>
          <cell r="L29798" t="str">
            <v>Hardware</v>
          </cell>
        </row>
        <row r="29799">
          <cell r="A29799">
            <v>10303698</v>
          </cell>
          <cell r="B29799" t="str">
            <v>4 WIRE DALI TRACK BOX COVER WHT</v>
          </cell>
          <cell r="C29799">
            <v>0</v>
          </cell>
          <cell r="D29799">
            <v>0</v>
          </cell>
          <cell r="G29799" t="str">
            <v>\\ATI-SERVER\JILLP - Attachment\PMMA Clear Up Side Diffuser.PDF</v>
          </cell>
          <cell r="I29799" t="str">
            <v>No</v>
          </cell>
          <cell r="J29799" t="str">
            <v>NOS</v>
          </cell>
          <cell r="K29799" t="str">
            <v>PLASTIC PMMA</v>
          </cell>
          <cell r="L29799" t="str">
            <v>Hardware</v>
          </cell>
        </row>
        <row r="29800">
          <cell r="A29800">
            <v>10303697</v>
          </cell>
          <cell r="B29800" t="str">
            <v>4 WIRE DALI TRACK BOX COVER BLK</v>
          </cell>
          <cell r="C29800">
            <v>10</v>
          </cell>
          <cell r="D29800">
            <v>126.3</v>
          </cell>
          <cell r="G29800" t="str">
            <v>\\ATI-SERVER\JILLP - Attachment\PMMA Clear Up Side Diffuser.PDF</v>
          </cell>
          <cell r="I29800" t="str">
            <v>No</v>
          </cell>
          <cell r="J29800" t="str">
            <v>NOS</v>
          </cell>
          <cell r="K29800" t="str">
            <v>PLASTIC PMMA</v>
          </cell>
          <cell r="L29800" t="str">
            <v>Hardware</v>
          </cell>
        </row>
        <row r="29801">
          <cell r="A29801">
            <v>10303696</v>
          </cell>
          <cell r="B29801" t="str">
            <v>4 WIRE DALI TRACK BOX BLK</v>
          </cell>
          <cell r="C29801">
            <v>10</v>
          </cell>
          <cell r="D29801">
            <v>168.4</v>
          </cell>
          <cell r="G29801" t="str">
            <v>\\ATI-SERVER\JILLP - Attachment\PMMA Clear Up Side Diffuser.PDF</v>
          </cell>
          <cell r="I29801" t="str">
            <v>No</v>
          </cell>
          <cell r="J29801" t="str">
            <v>NOS</v>
          </cell>
          <cell r="K29801" t="str">
            <v>PLASTIC PMMA</v>
          </cell>
          <cell r="L29801" t="str">
            <v>Hardware</v>
          </cell>
        </row>
        <row r="29802">
          <cell r="A29802">
            <v>10303695</v>
          </cell>
          <cell r="B29802" t="str">
            <v>DIFFUSER-CLEAR-PMMA-DESTELLO-DI-500MM</v>
          </cell>
          <cell r="C29802">
            <v>8</v>
          </cell>
          <cell r="D29802">
            <v>20</v>
          </cell>
          <cell r="G29802" t="str">
            <v>\\ati-server\JILLP - Attachment\PMMA Clear Up Side Diffuser.PDF</v>
          </cell>
          <cell r="H29802">
            <v>48320</v>
          </cell>
          <cell r="I29802" t="str">
            <v>No</v>
          </cell>
          <cell r="J29802" t="str">
            <v>NOS</v>
          </cell>
          <cell r="K29802" t="str">
            <v>PLASTIC PMMA</v>
          </cell>
          <cell r="L29802" t="str">
            <v>Hardware</v>
          </cell>
        </row>
        <row r="29803">
          <cell r="A29803">
            <v>10303694</v>
          </cell>
          <cell r="B29803" t="str">
            <v>UNECO FIXED-A-1500-PMMA CLEAR DIFFUSER 40W</v>
          </cell>
          <cell r="C29803">
            <v>1137</v>
          </cell>
          <cell r="D29803">
            <v>39.058599999999998</v>
          </cell>
          <cell r="G29803" t="str">
            <v>\\ati-server\JILLP - Attachment\10303694-UNECO FIXED-PMMA CLEAR DIFFUSER 40W R1.zip</v>
          </cell>
          <cell r="H29803">
            <v>48174</v>
          </cell>
          <cell r="I29803" t="str">
            <v>No</v>
          </cell>
          <cell r="J29803" t="str">
            <v>NOS</v>
          </cell>
          <cell r="K29803" t="str">
            <v>PLASTIC PMMA</v>
          </cell>
          <cell r="L29803" t="str">
            <v>Hardware</v>
          </cell>
        </row>
        <row r="29804">
          <cell r="A29804">
            <v>10303693</v>
          </cell>
          <cell r="B29804" t="str">
            <v>UNECO FIXED-A-1500-PMMA CLEAR DIFFUSER 30W</v>
          </cell>
          <cell r="C29804">
            <v>5984</v>
          </cell>
          <cell r="D29804">
            <v>27.424099999999999</v>
          </cell>
          <cell r="G29804" t="str">
            <v>\\ati-server\JILLP - Attachment\UNECO FIXED DIFFUSER-30W-updated-3.12.23.pdf</v>
          </cell>
          <cell r="H29804">
            <v>48173</v>
          </cell>
          <cell r="I29804" t="str">
            <v>No</v>
          </cell>
          <cell r="J29804" t="str">
            <v>NOS</v>
          </cell>
          <cell r="K29804" t="str">
            <v>PLASTIC PMMA</v>
          </cell>
          <cell r="L29804" t="str">
            <v>Hardware</v>
          </cell>
        </row>
        <row r="29805">
          <cell r="A29805">
            <v>10303692</v>
          </cell>
          <cell r="B29805" t="str">
            <v>UNECO FIXED-A-1500-PMMA CLEAR DIFFUSER 20W</v>
          </cell>
          <cell r="C29805">
            <v>1047</v>
          </cell>
          <cell r="D29805">
            <v>7.5</v>
          </cell>
          <cell r="G29805" t="str">
            <v>\\ati-server\JILLP - Attachment\UNECO FIXED-PMMA CLEAR DIFFUSER 20W.PDF</v>
          </cell>
          <cell r="H29805">
            <v>48171</v>
          </cell>
          <cell r="I29805" t="str">
            <v>No</v>
          </cell>
          <cell r="J29805" t="str">
            <v>NOS</v>
          </cell>
          <cell r="K29805" t="str">
            <v>PLASTIC PMMA</v>
          </cell>
          <cell r="L29805" t="str">
            <v>Hardware</v>
          </cell>
        </row>
        <row r="29806">
          <cell r="A29806">
            <v>10303691</v>
          </cell>
          <cell r="B29806" t="str">
            <v>UNECO FIXED-A-1500-PMMA CLEAR DIFFUSER 15W</v>
          </cell>
          <cell r="C29806">
            <v>2074</v>
          </cell>
          <cell r="D29806">
            <v>11.4267</v>
          </cell>
          <cell r="G29806" t="str">
            <v>\\ati-server\JILLP - Attachment\UNECO FIXED CLEAR DIFFUSER-15W.pdf</v>
          </cell>
          <cell r="H29806">
            <v>48170</v>
          </cell>
          <cell r="I29806" t="str">
            <v>No</v>
          </cell>
          <cell r="J29806" t="str">
            <v>NOS</v>
          </cell>
          <cell r="K29806" t="str">
            <v>PLASTIC PMMA</v>
          </cell>
          <cell r="L29806" t="str">
            <v>Hardware</v>
          </cell>
        </row>
        <row r="29807">
          <cell r="A29807">
            <v>10303690</v>
          </cell>
          <cell r="B29807" t="str">
            <v>UNECO FIXED-A-1500-PMMA CLEAR DIFFUSER 12W</v>
          </cell>
          <cell r="C29807">
            <v>5090</v>
          </cell>
          <cell r="D29807">
            <v>6.5</v>
          </cell>
          <cell r="G29807" t="str">
            <v>\\ati-server\JILLP - Attachment\UNECO FIXED-PMMA CLEAR DIFFUSER 12W.PDF</v>
          </cell>
          <cell r="H29807">
            <v>48169</v>
          </cell>
          <cell r="I29807" t="str">
            <v>No</v>
          </cell>
          <cell r="J29807" t="str">
            <v>NOS</v>
          </cell>
          <cell r="K29807" t="str">
            <v>PLASTIC PMMA</v>
          </cell>
          <cell r="L29807" t="str">
            <v>Hardware</v>
          </cell>
        </row>
        <row r="29808">
          <cell r="A29808">
            <v>10303689</v>
          </cell>
          <cell r="B29808" t="str">
            <v>LENS-R1-STL-OMPL-643_IP_5050_36X1_T-1 M_120W(5302)</v>
          </cell>
          <cell r="C29808">
            <v>0</v>
          </cell>
          <cell r="D29808">
            <v>109.6143</v>
          </cell>
          <cell r="G29808" t="str">
            <v>\\ati-server\JILLP - Attachment\OMPL-643_IP_5050_36X1_T-1 M_120W.PDF</v>
          </cell>
          <cell r="H29808">
            <v>47247</v>
          </cell>
          <cell r="I29808" t="str">
            <v>No</v>
          </cell>
          <cell r="J29808" t="str">
            <v>NOS</v>
          </cell>
          <cell r="K29808" t="str">
            <v>PLASTIC PMMA</v>
          </cell>
          <cell r="L29808" t="str">
            <v>Hardware</v>
          </cell>
        </row>
        <row r="29809">
          <cell r="A29809">
            <v>10303688</v>
          </cell>
          <cell r="B29809" t="str">
            <v>LENS-R1-STL-OMPL-642_IP_5050_24X1_T-1 M_90W(5302)</v>
          </cell>
          <cell r="C29809">
            <v>0</v>
          </cell>
          <cell r="D29809">
            <v>73</v>
          </cell>
          <cell r="G29809" t="str">
            <v>\\ati-server\JILLP - Attachment\OMPL-642_IP_5050_24X1_T-1 M_90W.PDF</v>
          </cell>
          <cell r="H29809">
            <v>47246</v>
          </cell>
          <cell r="I29809" t="str">
            <v>No</v>
          </cell>
          <cell r="J29809" t="str">
            <v>NOS</v>
          </cell>
          <cell r="K29809" t="str">
            <v>PLASTIC PMMA</v>
          </cell>
          <cell r="L29809" t="str">
            <v>Hardware</v>
          </cell>
        </row>
        <row r="29810">
          <cell r="A29810">
            <v>10303687</v>
          </cell>
          <cell r="B29810" t="str">
            <v>LENS-R1-STL-OK141-5050-10X1-145X45º-35W-45W(5302)</v>
          </cell>
          <cell r="C29810">
            <v>0</v>
          </cell>
          <cell r="D29810">
            <v>28.5</v>
          </cell>
          <cell r="G29810" t="str">
            <v>\\ati-server\JILLP - Attachment\OK141-5050-10X1-145X45.pdf</v>
          </cell>
          <cell r="H29810">
            <v>47244</v>
          </cell>
          <cell r="I29810" t="str">
            <v>No</v>
          </cell>
          <cell r="J29810" t="str">
            <v>NOS</v>
          </cell>
          <cell r="K29810" t="str">
            <v>PLASTIC PMMA</v>
          </cell>
          <cell r="L29810" t="str">
            <v>Hardware</v>
          </cell>
        </row>
        <row r="29811">
          <cell r="A29811">
            <v>10303686</v>
          </cell>
          <cell r="B29811" t="str">
            <v>LENS-R1-STL-OMPL-644_IP_5050_7X1_T-1 M_25W(5302)</v>
          </cell>
          <cell r="C29811">
            <v>0</v>
          </cell>
          <cell r="D29811">
            <v>26</v>
          </cell>
          <cell r="G29811" t="str">
            <v>\\ati-server\JILLP - Attachment\OMPL-644_IP_5050_7X1_T-1 M_25W.PDF</v>
          </cell>
          <cell r="H29811">
            <v>47243</v>
          </cell>
          <cell r="I29811" t="str">
            <v>No</v>
          </cell>
          <cell r="J29811" t="str">
            <v>NOS</v>
          </cell>
          <cell r="K29811" t="str">
            <v>PLASTIC PMMA</v>
          </cell>
          <cell r="L29811" t="str">
            <v>Hardware</v>
          </cell>
        </row>
        <row r="29812">
          <cell r="A29812">
            <v>10303685</v>
          </cell>
          <cell r="B29812" t="str">
            <v>RYTG-STL-60W-TOUGHENED GLASS-WHITE SCREENING</v>
          </cell>
          <cell r="C29812">
            <v>20</v>
          </cell>
          <cell r="D29812">
            <v>44.34</v>
          </cell>
          <cell r="G29812" t="str">
            <v>\\ati-server\JILLP - Attachment\60W TG TOUGHENED GLASS (1).PDF</v>
          </cell>
          <cell r="H29812">
            <v>45406</v>
          </cell>
          <cell r="I29812" t="str">
            <v>No</v>
          </cell>
          <cell r="J29812" t="str">
            <v>NOS</v>
          </cell>
          <cell r="K29812" t="str">
            <v>PLASTIC PMMA</v>
          </cell>
          <cell r="L29812" t="str">
            <v>Hardware</v>
          </cell>
        </row>
        <row r="29813">
          <cell r="A29813">
            <v>10303684</v>
          </cell>
          <cell r="B29813" t="str">
            <v>FLAT DSV2 ABS END CAP WHT</v>
          </cell>
          <cell r="C29813">
            <v>929</v>
          </cell>
          <cell r="D29813">
            <v>5</v>
          </cell>
          <cell r="G29813" t="str">
            <v>\\ati-server\JILLP - Attachment\PLASTIC End cap new DES-G2.PDF</v>
          </cell>
          <cell r="H29813">
            <v>45287</v>
          </cell>
          <cell r="I29813" t="str">
            <v>No</v>
          </cell>
          <cell r="J29813" t="str">
            <v>NOS</v>
          </cell>
          <cell r="K29813" t="str">
            <v>PLASTIC PMMA</v>
          </cell>
          <cell r="L29813" t="str">
            <v>Hardware</v>
          </cell>
        </row>
        <row r="29814">
          <cell r="A29814">
            <v>10303683</v>
          </cell>
          <cell r="B29814" t="str">
            <v>DSV2 DI 50MM PLASTIC END CAP WHT</v>
          </cell>
          <cell r="C29814">
            <v>2600</v>
          </cell>
          <cell r="D29814">
            <v>5.2123999999999997</v>
          </cell>
          <cell r="G29814" t="str">
            <v>\\ati-server\JILLP - Attachment\END CAP DESTELLO DIRECT-INDIRECT R1.PDF</v>
          </cell>
          <cell r="H29814">
            <v>45284</v>
          </cell>
          <cell r="I29814" t="str">
            <v>No</v>
          </cell>
          <cell r="J29814" t="str">
            <v>NOS</v>
          </cell>
          <cell r="K29814" t="str">
            <v>PLASTIC PMMA</v>
          </cell>
          <cell r="L29814" t="str">
            <v>Hardware</v>
          </cell>
        </row>
        <row r="29815">
          <cell r="A29815">
            <v>10303682</v>
          </cell>
          <cell r="B29815" t="str">
            <v>RS261B-PMMA DIFFUSER-PLEXLITE- A-1285-Ø68.5MM</v>
          </cell>
          <cell r="C29815">
            <v>0</v>
          </cell>
          <cell r="D29815">
            <v>1</v>
          </cell>
          <cell r="E29815" t="str">
            <v>THICKNESS-1.2MM</v>
          </cell>
          <cell r="G29815" t="str">
            <v>\\ati-server\JILLP - Attachment\RS261B-10W-PMMA DIFFUSER.pdf</v>
          </cell>
          <cell r="H29815">
            <v>46564</v>
          </cell>
          <cell r="I29815" t="str">
            <v>No</v>
          </cell>
          <cell r="J29815" t="str">
            <v>NOS</v>
          </cell>
          <cell r="K29815" t="str">
            <v>PLASTIC PMMA</v>
          </cell>
          <cell r="L29815" t="str">
            <v>Hardware</v>
          </cell>
        </row>
        <row r="29816">
          <cell r="A29816">
            <v>10303681</v>
          </cell>
          <cell r="B29816" t="str">
            <v>ECLHB150 LENS-60⁰-OM-604</v>
          </cell>
          <cell r="C29816">
            <v>117</v>
          </cell>
          <cell r="D29816">
            <v>150</v>
          </cell>
          <cell r="E29816" t="str">
            <v>OMPL-604 : IP_5050_60°_TUBE LENS_150W_Dia. 226mm</v>
          </cell>
          <cell r="G29816" t="str">
            <v>\\ati-server\JILLP - Attachment\OMPL-604_60°_Tube LENS_DIA-225_DRAFTING SHEET - 150W.PDF</v>
          </cell>
          <cell r="H29816">
            <v>44764</v>
          </cell>
          <cell r="I29816" t="str">
            <v>No</v>
          </cell>
          <cell r="J29816" t="str">
            <v>NOS</v>
          </cell>
          <cell r="K29816" t="str">
            <v>PLASTIC PMMA</v>
          </cell>
          <cell r="L29816" t="str">
            <v>Hardware</v>
          </cell>
        </row>
        <row r="29817">
          <cell r="A29817">
            <v>10303680</v>
          </cell>
          <cell r="B29817" t="str">
            <v>ECLHB200 LENS-60⁰-OM607</v>
          </cell>
          <cell r="C29817">
            <v>55</v>
          </cell>
          <cell r="D29817">
            <v>150</v>
          </cell>
          <cell r="E29817" t="str">
            <v>OMPL-607 L: IP_5050_60°_TUBE LENS_200W_Dia. 258mm</v>
          </cell>
          <cell r="G29817" t="str">
            <v>\\ati-server\JILLP - Attachment\OMPL-607_IP_3030-5050_60°_TUBE LENS_DRAFTING SHEET - 200W.PDF</v>
          </cell>
          <cell r="H29817">
            <v>44760</v>
          </cell>
          <cell r="I29817" t="str">
            <v>No</v>
          </cell>
          <cell r="J29817" t="str">
            <v>NOS</v>
          </cell>
          <cell r="K29817" t="str">
            <v>PLASTIC PMMA</v>
          </cell>
          <cell r="L29817" t="str">
            <v>Hardware</v>
          </cell>
        </row>
        <row r="29818">
          <cell r="A29818">
            <v>10303679</v>
          </cell>
          <cell r="B29818" t="str">
            <v>LENS-R1-STL-OMPL-641_IP_2835_144X1_T-1 M_120W(5302)</v>
          </cell>
          <cell r="C29818">
            <v>0</v>
          </cell>
          <cell r="D29818">
            <v>53.5</v>
          </cell>
          <cell r="G29818" t="str">
            <v>\\ati-server\JILLP - Attachment\OMPL-641_IP_2835_144X1_T-1 M_120W.PDF</v>
          </cell>
          <cell r="H29818">
            <v>44574</v>
          </cell>
          <cell r="I29818" t="str">
            <v>No</v>
          </cell>
          <cell r="J29818" t="str">
            <v>NOS</v>
          </cell>
          <cell r="K29818" t="str">
            <v>PLASTIC PMMA</v>
          </cell>
          <cell r="L29818" t="str">
            <v>Hardware</v>
          </cell>
        </row>
        <row r="29819">
          <cell r="A29819">
            <v>10303678</v>
          </cell>
          <cell r="B29819" t="str">
            <v>GG RAL 7024-END-CAP-FOR-DESTELLO-V2-SUSPENDED-50MM</v>
          </cell>
          <cell r="C29819">
            <v>330</v>
          </cell>
          <cell r="D29819">
            <v>11.96</v>
          </cell>
          <cell r="G29819" t="str">
            <v>\\ati-server\JILLP - Attachment\End Cap.pdf</v>
          </cell>
          <cell r="H29819">
            <v>46857</v>
          </cell>
          <cell r="I29819" t="str">
            <v>No</v>
          </cell>
          <cell r="J29819" t="str">
            <v>NOS</v>
          </cell>
          <cell r="K29819" t="str">
            <v>PLASTIC PMMA</v>
          </cell>
          <cell r="L29819" t="str">
            <v>Hardware</v>
          </cell>
        </row>
        <row r="29820">
          <cell r="A29820">
            <v>10303677</v>
          </cell>
          <cell r="B29820" t="str">
            <v>LENS-R1-STL-OMPL-640_IP_2835_100X1_T-1 M_90W(5302)</v>
          </cell>
          <cell r="C29820">
            <v>0</v>
          </cell>
          <cell r="D29820">
            <v>51</v>
          </cell>
          <cell r="G29820" t="str">
            <v>\\ati-server\JILLP - Attachment\OMPL-640_IP_2835_100X1_T-1 M_90W.pdf</v>
          </cell>
          <cell r="H29820">
            <v>46661</v>
          </cell>
          <cell r="I29820" t="str">
            <v>No</v>
          </cell>
          <cell r="J29820" t="str">
            <v>NOS</v>
          </cell>
          <cell r="K29820" t="str">
            <v>PLASTIC PMMA</v>
          </cell>
          <cell r="L29820" t="str">
            <v>Hardware</v>
          </cell>
        </row>
        <row r="29821">
          <cell r="A29821">
            <v>10303676</v>
          </cell>
          <cell r="B29821" t="str">
            <v>POLY-PAPER-BLUE-165MMX106MMX0.18MM</v>
          </cell>
          <cell r="C29821">
            <v>2650</v>
          </cell>
          <cell r="D29821">
            <v>1.35</v>
          </cell>
          <cell r="G29821" t="str">
            <v>\\ati-server\JILLP - Attachment\60W TG  DRIVER BOX POLY-PAPER.pdf</v>
          </cell>
          <cell r="H29821">
            <v>45773</v>
          </cell>
          <cell r="I29821" t="str">
            <v>No</v>
          </cell>
          <cell r="J29821" t="str">
            <v>NOS</v>
          </cell>
          <cell r="K29821" t="str">
            <v>PLASTIC PMMA</v>
          </cell>
          <cell r="L29821" t="str">
            <v>Hardware</v>
          </cell>
        </row>
        <row r="29822">
          <cell r="A29822">
            <v>10303675</v>
          </cell>
          <cell r="B29822" t="str">
            <v>XTD-Z MODULE BLACK</v>
          </cell>
          <cell r="C29822">
            <v>1654</v>
          </cell>
          <cell r="D29822">
            <v>80.085700000000003</v>
          </cell>
          <cell r="G29822" t="str">
            <v>\\ati-server\JILLP - Attachment\XTD30-Z-Model.pdf</v>
          </cell>
          <cell r="H29822">
            <v>44235</v>
          </cell>
          <cell r="I29822" t="str">
            <v>No</v>
          </cell>
          <cell r="J29822" t="str">
            <v>NOS</v>
          </cell>
          <cell r="K29822" t="str">
            <v>PLASTIC PMMA</v>
          </cell>
          <cell r="L29822" t="str">
            <v>Hardware</v>
          </cell>
        </row>
        <row r="29823">
          <cell r="A29823">
            <v>10303674</v>
          </cell>
          <cell r="B29823" t="str">
            <v>WIRE-GRIP-HORIZONTAL-PLASTIC-SPOTSHINE-BLK</v>
          </cell>
          <cell r="C29823">
            <v>53</v>
          </cell>
          <cell r="D29823">
            <v>1</v>
          </cell>
          <cell r="G29823" t="str">
            <v>\\ATI-SERVER\JILLP - Attachment\Wire gripper clip-7W-17.06.22-Model.pdf</v>
          </cell>
          <cell r="I29823" t="str">
            <v>No</v>
          </cell>
          <cell r="J29823" t="str">
            <v>NOS</v>
          </cell>
          <cell r="K29823" t="str">
            <v>PLASTIC PMMA</v>
          </cell>
          <cell r="L29823" t="str">
            <v>Hardware</v>
          </cell>
        </row>
        <row r="29824">
          <cell r="A29824">
            <v>10303673</v>
          </cell>
          <cell r="B29824" t="str">
            <v>REFLECTOR-DK6924-REF-K</v>
          </cell>
          <cell r="C29824">
            <v>820</v>
          </cell>
          <cell r="D29824">
            <v>61.5</v>
          </cell>
          <cell r="E29824" t="str">
            <v>24° REFLECTOR</v>
          </cell>
          <cell r="G29824" t="str">
            <v>\\ati-server\JILLP - Attachment\DK6924-REF-K Specification.pdf</v>
          </cell>
          <cell r="H29824">
            <v>42579</v>
          </cell>
          <cell r="I29824" t="str">
            <v>No</v>
          </cell>
          <cell r="J29824" t="str">
            <v>NOS</v>
          </cell>
          <cell r="K29824" t="str">
            <v>PLASTIC PMMA</v>
          </cell>
          <cell r="L29824" t="str">
            <v>Hardware</v>
          </cell>
        </row>
        <row r="29825">
          <cell r="A29825">
            <v>10303672</v>
          </cell>
          <cell r="B29825" t="str">
            <v>DIFFUSER-CLEAR-PMMA-DESTELLO-DI-1734MM</v>
          </cell>
          <cell r="C29825">
            <v>23</v>
          </cell>
          <cell r="D29825">
            <v>60</v>
          </cell>
          <cell r="G29825" t="str">
            <v>\\ati-server\JILLP - Attachment\DIFFUSER_UP 6FT UP CLEAR PMMA -DI1734mm.PDF</v>
          </cell>
          <cell r="H29825">
            <v>41565</v>
          </cell>
          <cell r="I29825" t="str">
            <v>No</v>
          </cell>
          <cell r="J29825" t="str">
            <v>NOS</v>
          </cell>
          <cell r="K29825" t="str">
            <v>PLASTIC PMMA</v>
          </cell>
          <cell r="L29825" t="str">
            <v>Hardware</v>
          </cell>
        </row>
        <row r="29826">
          <cell r="A29826">
            <v>10303671</v>
          </cell>
          <cell r="B29826" t="str">
            <v>DIFFUSER-CLEAR-PMMA-DESTELLO-DI-1134MM</v>
          </cell>
          <cell r="C29826">
            <v>88</v>
          </cell>
          <cell r="D29826">
            <v>40</v>
          </cell>
          <cell r="G29826" t="str">
            <v>\\ati-server\JILLP - Attachment\DIFFUSER_4FT up_1134mm.PDF</v>
          </cell>
          <cell r="H29826">
            <v>41566</v>
          </cell>
          <cell r="I29826" t="str">
            <v>No</v>
          </cell>
          <cell r="J29826" t="str">
            <v>NOS</v>
          </cell>
          <cell r="K29826" t="str">
            <v>PLASTIC PMMA</v>
          </cell>
          <cell r="L29826" t="str">
            <v>Hardware</v>
          </cell>
        </row>
        <row r="29827">
          <cell r="A29827">
            <v>10303670</v>
          </cell>
          <cell r="B29827" t="str">
            <v>POLY-PAPER-30W TRADE STREETLIGHT DRIVER INSULATION</v>
          </cell>
          <cell r="C29827">
            <v>200</v>
          </cell>
          <cell r="D29827">
            <v>1</v>
          </cell>
          <cell r="E29827" t="str">
            <v>POLY-PAPER 124X134X0.18</v>
          </cell>
          <cell r="G29827" t="str">
            <v>\\ati-server\JILLP - Attachment\POLYPAPER-30W-Model.pdf</v>
          </cell>
          <cell r="H29827">
            <v>41397</v>
          </cell>
          <cell r="I29827" t="str">
            <v>No</v>
          </cell>
          <cell r="J29827" t="str">
            <v>NOS</v>
          </cell>
          <cell r="K29827" t="str">
            <v>PLASTIC PMMA</v>
          </cell>
          <cell r="L29827" t="str">
            <v>Hardware</v>
          </cell>
        </row>
        <row r="29828">
          <cell r="A29828">
            <v>10303669</v>
          </cell>
          <cell r="B29828" t="str">
            <v>POLY-PAPER-BLUE-70W-R1 STL-112MMX91MMX0.18MM</v>
          </cell>
          <cell r="C29828">
            <v>1907</v>
          </cell>
          <cell r="D29828">
            <v>0.5</v>
          </cell>
          <cell r="G29828" t="str">
            <v>\\ati-server\JILLP - Attachment\10303669-70W PHR1 DRIVER POLY PAPER.PDF</v>
          </cell>
          <cell r="H29828">
            <v>41079</v>
          </cell>
          <cell r="I29828" t="str">
            <v>No</v>
          </cell>
          <cell r="J29828" t="str">
            <v>NOS</v>
          </cell>
          <cell r="K29828" t="str">
            <v>PLASTIC PMMA</v>
          </cell>
          <cell r="L29828" t="str">
            <v>Hardware</v>
          </cell>
        </row>
        <row r="29829">
          <cell r="A29829">
            <v>10303668</v>
          </cell>
          <cell r="B29829" t="str">
            <v>POLY-PAPER-BLUE-45W-R1 STL-94MMX74MMX0.18MM</v>
          </cell>
          <cell r="C29829">
            <v>4304</v>
          </cell>
          <cell r="D29829">
            <v>0.4</v>
          </cell>
          <cell r="G29829" t="str">
            <v>\\ati-server\JILLP - Attachment\10303668-45W R1 ST OPEN FRAME DRIVER POLY-PAPER.PDF</v>
          </cell>
          <cell r="H29829">
            <v>40758</v>
          </cell>
          <cell r="I29829" t="str">
            <v>No</v>
          </cell>
          <cell r="J29829" t="str">
            <v>NOS</v>
          </cell>
          <cell r="K29829" t="str">
            <v>PLASTIC PMMA</v>
          </cell>
          <cell r="L29829" t="str">
            <v>Hardware</v>
          </cell>
        </row>
        <row r="29830">
          <cell r="A29830">
            <v>10303667</v>
          </cell>
          <cell r="B29830" t="str">
            <v>POLY-PAPER-BLUE-25W-R1 STL-104MMX45MMX0.18MM</v>
          </cell>
          <cell r="C29830">
            <v>2411</v>
          </cell>
          <cell r="D29830">
            <v>0.4</v>
          </cell>
          <cell r="G29830" t="str">
            <v>\\ati-server\JILLP - Attachment\10303667-25W R1 ST OPEN FRAME DRIVER POLY-PAPER.pdf</v>
          </cell>
          <cell r="H29830">
            <v>40757</v>
          </cell>
          <cell r="I29830" t="str">
            <v>No</v>
          </cell>
          <cell r="J29830" t="str">
            <v>NOS</v>
          </cell>
          <cell r="K29830" t="str">
            <v>PLASTIC PMMA</v>
          </cell>
          <cell r="L29830" t="str">
            <v>Hardware</v>
          </cell>
        </row>
        <row r="29831">
          <cell r="A29831">
            <v>10303666</v>
          </cell>
          <cell r="B29831" t="str">
            <v>LENS-R1-STL OK142-3030-44X1-T2 M-35W-45W(5302)</v>
          </cell>
          <cell r="C29831">
            <v>0</v>
          </cell>
          <cell r="D29831">
            <v>28.5</v>
          </cell>
          <cell r="G29831" t="str">
            <v>\\ati-server\JILLP - Attachment\OKIPL-142.pdf</v>
          </cell>
          <cell r="H29831">
            <v>40755</v>
          </cell>
          <cell r="I29831" t="str">
            <v>No</v>
          </cell>
          <cell r="J29831" t="str">
            <v>NOS</v>
          </cell>
          <cell r="K29831" t="str">
            <v>PLASTIC PMMA</v>
          </cell>
          <cell r="L29831" t="str">
            <v>Hardware</v>
          </cell>
        </row>
        <row r="29832">
          <cell r="A29832">
            <v>10303665</v>
          </cell>
          <cell r="B29832" t="str">
            <v>LENS-R1-STL-OM180-IP 24X1-25W(PC-5302)</v>
          </cell>
          <cell r="C29832">
            <v>0</v>
          </cell>
          <cell r="D29832">
            <v>21</v>
          </cell>
          <cell r="G29832" t="str">
            <v>\\ati-server\JILLP - Attachment\OM180-28353030-24X1-T-II.pdf</v>
          </cell>
          <cell r="H29832">
            <v>40753</v>
          </cell>
          <cell r="I29832" t="str">
            <v>No</v>
          </cell>
          <cell r="J29832" t="str">
            <v>NOS</v>
          </cell>
          <cell r="K29832" t="str">
            <v>PLASTIC PMMA</v>
          </cell>
          <cell r="L29832" t="str">
            <v>Hardware</v>
          </cell>
        </row>
        <row r="29833">
          <cell r="A29833">
            <v>10303664</v>
          </cell>
          <cell r="B29833" t="str">
            <v>SP780 PLASTIC END CAP SGR 7001</v>
          </cell>
          <cell r="C29833">
            <v>0</v>
          </cell>
          <cell r="D29833">
            <v>0</v>
          </cell>
          <cell r="G29833" t="str">
            <v>\\ati-server\JILLP - Attachment\image (6).png</v>
          </cell>
          <cell r="H29833">
            <v>130852</v>
          </cell>
          <cell r="I29833" t="str">
            <v>No</v>
          </cell>
          <cell r="J29833" t="str">
            <v>NOS</v>
          </cell>
          <cell r="K29833" t="str">
            <v>PLASTIC PMMA</v>
          </cell>
          <cell r="L29833" t="str">
            <v>Hardware</v>
          </cell>
        </row>
        <row r="29834">
          <cell r="A29834">
            <v>10303663</v>
          </cell>
          <cell r="B29834" t="str">
            <v>KA-D55-PLASTIC ADJUSTABLE REFLECTOR-8W-BLK</v>
          </cell>
          <cell r="C29834">
            <v>1103</v>
          </cell>
          <cell r="D29834">
            <v>35.759</v>
          </cell>
          <cell r="E29834" t="str">
            <v>AC362 6S Black</v>
          </cell>
          <cell r="G29834" t="str">
            <v>\\ATI-SERVER\JILLP - Attachment\REFLECTOR.jpg</v>
          </cell>
          <cell r="I29834" t="str">
            <v>No</v>
          </cell>
          <cell r="J29834" t="str">
            <v>NOS</v>
          </cell>
          <cell r="K29834" t="str">
            <v>PLASTIC PMMA</v>
          </cell>
          <cell r="L29834" t="str">
            <v>Hardware</v>
          </cell>
        </row>
        <row r="29835">
          <cell r="A29835">
            <v>10303662</v>
          </cell>
          <cell r="B29835" t="str">
            <v>KA-D55-PLASTIC ADJUSTABLE REFLECTOR-8W-ROSE GOLD</v>
          </cell>
          <cell r="C29835">
            <v>15</v>
          </cell>
          <cell r="D29835">
            <v>22.664999999999999</v>
          </cell>
          <cell r="E29835" t="str">
            <v>AC362 6S Rose Gold</v>
          </cell>
          <cell r="G29835" t="str">
            <v>\\ATI-SERVER\JILLP - Attachment\REFLECTOR.jpg</v>
          </cell>
          <cell r="I29835" t="str">
            <v>No</v>
          </cell>
          <cell r="J29835" t="str">
            <v>NOS</v>
          </cell>
          <cell r="K29835" t="str">
            <v>PLASTIC PMMA</v>
          </cell>
          <cell r="L29835" t="str">
            <v>Hardware</v>
          </cell>
        </row>
        <row r="29836">
          <cell r="A29836">
            <v>10303661</v>
          </cell>
          <cell r="B29836" t="str">
            <v>KA-D55-PLASTIC ADJUSTABLE REFLECTOR-8W-GOLD</v>
          </cell>
          <cell r="C29836">
            <v>119</v>
          </cell>
          <cell r="D29836">
            <v>88.051500000000004</v>
          </cell>
          <cell r="E29836" t="str">
            <v>AC362 6S Gold</v>
          </cell>
          <cell r="G29836" t="str">
            <v>\\ATI-SERVER\JILLP - Attachment\REFLECTOR.jpg</v>
          </cell>
          <cell r="I29836" t="str">
            <v>No</v>
          </cell>
          <cell r="J29836" t="str">
            <v>NOS</v>
          </cell>
          <cell r="K29836" t="str">
            <v>PLASTIC PMMA</v>
          </cell>
          <cell r="L29836" t="str">
            <v>Hardware</v>
          </cell>
        </row>
        <row r="29837">
          <cell r="A29837">
            <v>10303660</v>
          </cell>
          <cell r="B29837" t="str">
            <v>KA-D55-PLASTIC ADJUSTABLE REFLECTOR-8W-CHROME</v>
          </cell>
          <cell r="C29837">
            <v>2479</v>
          </cell>
          <cell r="D29837">
            <v>68.608999999999995</v>
          </cell>
          <cell r="E29837" t="str">
            <v>AC362 6S Chrome</v>
          </cell>
          <cell r="G29837" t="str">
            <v>\\ATI-SERVER\JILLP - Attachment\REFLECTOR.jpg</v>
          </cell>
          <cell r="I29837" t="str">
            <v>No</v>
          </cell>
          <cell r="J29837" t="str">
            <v>NOS</v>
          </cell>
          <cell r="K29837" t="str">
            <v>PLASTIC PMMA</v>
          </cell>
          <cell r="L29837" t="str">
            <v>Hardware</v>
          </cell>
        </row>
        <row r="29838">
          <cell r="A29838">
            <v>10303659</v>
          </cell>
          <cell r="B29838" t="str">
            <v>KA-D95-PLASTIC ADJUSTABLE REFLECTOR-18W-BLK</v>
          </cell>
          <cell r="C29838">
            <v>1954</v>
          </cell>
          <cell r="D29838">
            <v>52.106099999999998</v>
          </cell>
          <cell r="E29838" t="str">
            <v>AC362 16S Black</v>
          </cell>
          <cell r="G29838" t="str">
            <v>\\ATI-SERVER\JILLP - Attachment\REFLECTOR.jpg</v>
          </cell>
          <cell r="I29838" t="str">
            <v>No</v>
          </cell>
          <cell r="J29838" t="str">
            <v>NOS</v>
          </cell>
          <cell r="K29838" t="str">
            <v>PLASTIC PMMA</v>
          </cell>
          <cell r="L29838" t="str">
            <v>Hardware</v>
          </cell>
        </row>
        <row r="29839">
          <cell r="A29839">
            <v>10303658</v>
          </cell>
          <cell r="B29839" t="str">
            <v>KA-D95-PLASTIC ADJUSTABLE REFLECTOR-18W-ROSE GOLD</v>
          </cell>
          <cell r="C29839">
            <v>788</v>
          </cell>
          <cell r="D29839">
            <v>81.814099999999996</v>
          </cell>
          <cell r="E29839" t="str">
            <v>AC362 16S Rose Gold</v>
          </cell>
          <cell r="G29839" t="str">
            <v>\\ATI-SERVER\JILLP - Attachment\REFLECTOR.jpg</v>
          </cell>
          <cell r="I29839" t="str">
            <v>No</v>
          </cell>
          <cell r="J29839" t="str">
            <v>NOS</v>
          </cell>
          <cell r="K29839" t="str">
            <v>PLASTIC PMMA</v>
          </cell>
          <cell r="L29839" t="str">
            <v>Hardware</v>
          </cell>
        </row>
        <row r="29840">
          <cell r="A29840">
            <v>10303657</v>
          </cell>
          <cell r="B29840" t="str">
            <v>KA-D95-PLASTIC ADJUSTABLE REFLECTOR-18W-GOLD</v>
          </cell>
          <cell r="C29840">
            <v>709</v>
          </cell>
          <cell r="D29840">
            <v>81.814099999999996</v>
          </cell>
          <cell r="E29840" t="str">
            <v>AC362 16S Gold</v>
          </cell>
          <cell r="G29840" t="str">
            <v>\\ATI-SERVER\JILLP - Attachment\REFLECTOR.jpg</v>
          </cell>
          <cell r="I29840" t="str">
            <v>No</v>
          </cell>
          <cell r="J29840" t="str">
            <v>NOS</v>
          </cell>
          <cell r="K29840" t="str">
            <v>PLASTIC PMMA</v>
          </cell>
          <cell r="L29840" t="str">
            <v>Hardware</v>
          </cell>
        </row>
        <row r="29841">
          <cell r="A29841">
            <v>10303656</v>
          </cell>
          <cell r="B29841" t="str">
            <v>KA-D95-PLASTIC ADJUSTABLE REFLECTOR-18W-CHROME</v>
          </cell>
          <cell r="C29841">
            <v>1134</v>
          </cell>
          <cell r="D29841">
            <v>121.279</v>
          </cell>
          <cell r="E29841" t="str">
            <v>AC362 16S Chrome</v>
          </cell>
          <cell r="G29841" t="str">
            <v>\\ATI-SERVER\JILLP - Attachment\REFLECTOR.jpg</v>
          </cell>
          <cell r="I29841" t="str">
            <v>No</v>
          </cell>
          <cell r="J29841" t="str">
            <v>NOS</v>
          </cell>
          <cell r="K29841" t="str">
            <v>PLASTIC PMMA</v>
          </cell>
          <cell r="L29841" t="str">
            <v>Hardware</v>
          </cell>
        </row>
        <row r="29842">
          <cell r="A29842">
            <v>10303655</v>
          </cell>
          <cell r="B29842" t="str">
            <v>KA-D95-PLASTIC ADJUSTABLE REFLECTOR-18W-SILVER</v>
          </cell>
          <cell r="C29842">
            <v>168</v>
          </cell>
          <cell r="D29842">
            <v>162.70400000000001</v>
          </cell>
          <cell r="E29842" t="str">
            <v>AC362 16S Silver</v>
          </cell>
          <cell r="G29842" t="str">
            <v>\\ATI-SERVER\JILLP - Attachment\REFLECTOR.jpg</v>
          </cell>
          <cell r="I29842" t="str">
            <v>No</v>
          </cell>
          <cell r="J29842" t="str">
            <v>NOS</v>
          </cell>
          <cell r="K29842" t="str">
            <v>PLASTIC PMMA</v>
          </cell>
          <cell r="L29842" t="str">
            <v>Hardware</v>
          </cell>
        </row>
        <row r="29843">
          <cell r="A29843">
            <v>10303654</v>
          </cell>
          <cell r="B29843" t="str">
            <v>KA-D75-PLASTIC ADJUSTABLE REFLECTOR-12W-BLK</v>
          </cell>
          <cell r="C29843">
            <v>3706</v>
          </cell>
          <cell r="D29843">
            <v>40.184699999999999</v>
          </cell>
          <cell r="E29843" t="str">
            <v>AC362 10S Black</v>
          </cell>
          <cell r="G29843" t="str">
            <v>\\ATI-SERVER\JILLP - Attachment\REFLECTOR.jpg</v>
          </cell>
          <cell r="I29843" t="str">
            <v>No</v>
          </cell>
          <cell r="J29843" t="str">
            <v>NOS</v>
          </cell>
          <cell r="K29843" t="str">
            <v>PLASTIC PMMA</v>
          </cell>
          <cell r="L29843" t="str">
            <v>Hardware</v>
          </cell>
        </row>
        <row r="29844">
          <cell r="A29844">
            <v>10303653</v>
          </cell>
          <cell r="B29844" t="str">
            <v>KA-D75-PLASTIC ADJUSTABLE REFLECTOR-12W-ROSE GOLD</v>
          </cell>
          <cell r="C29844">
            <v>3095</v>
          </cell>
          <cell r="D29844">
            <v>55.5747</v>
          </cell>
          <cell r="E29844" t="str">
            <v>AC362 10S Rose Gold</v>
          </cell>
          <cell r="G29844" t="str">
            <v>\\ATI-SERVER\JILLP - Attachment\REFLECTOR.jpg</v>
          </cell>
          <cell r="I29844" t="str">
            <v>No</v>
          </cell>
          <cell r="J29844" t="str">
            <v>NOS</v>
          </cell>
          <cell r="K29844" t="str">
            <v>PLASTIC PMMA</v>
          </cell>
          <cell r="L29844" t="str">
            <v>Hardware</v>
          </cell>
        </row>
        <row r="29845">
          <cell r="A29845">
            <v>10303652</v>
          </cell>
          <cell r="B29845" t="str">
            <v>KA-D75-PLASTIC ADJUSTABLE REFLECTOR-12W-GOLD</v>
          </cell>
          <cell r="C29845">
            <v>1178</v>
          </cell>
          <cell r="D29845">
            <v>52.9754</v>
          </cell>
          <cell r="E29845" t="str">
            <v>AC362 10S Gold</v>
          </cell>
          <cell r="G29845" t="str">
            <v>\\ATI-SERVER\JILLP - Attachment\REFLECTOR.jpg</v>
          </cell>
          <cell r="I29845" t="str">
            <v>No</v>
          </cell>
          <cell r="J29845" t="str">
            <v>NOS</v>
          </cell>
          <cell r="K29845" t="str">
            <v>PLASTIC PMMA</v>
          </cell>
          <cell r="L29845" t="str">
            <v>Hardware</v>
          </cell>
        </row>
        <row r="29846">
          <cell r="A29846">
            <v>10303651</v>
          </cell>
          <cell r="B29846" t="str">
            <v>KA-D75-PLASTIC ADJUSTABLE REFLECTOR-12W-CHROME</v>
          </cell>
          <cell r="C29846">
            <v>43</v>
          </cell>
          <cell r="D29846">
            <v>82.039500000000004</v>
          </cell>
          <cell r="E29846" t="str">
            <v>AC362 10S Chrome</v>
          </cell>
          <cell r="G29846" t="str">
            <v>\\ATI-SERVER\JILLP - Attachment\REFLECTOR.jpg</v>
          </cell>
          <cell r="I29846" t="str">
            <v>No</v>
          </cell>
          <cell r="J29846" t="str">
            <v>NOS</v>
          </cell>
          <cell r="K29846" t="str">
            <v>PLASTIC PMMA</v>
          </cell>
          <cell r="L29846" t="str">
            <v>Hardware</v>
          </cell>
        </row>
        <row r="29847">
          <cell r="A29847">
            <v>10303650</v>
          </cell>
          <cell r="B29847" t="str">
            <v>KA-D75-PLASTIC ADJUSTABLE REFLECTOR-12W-SILVER</v>
          </cell>
          <cell r="C29847">
            <v>1037</v>
          </cell>
          <cell r="D29847">
            <v>52.9754</v>
          </cell>
          <cell r="E29847" t="str">
            <v>AC362 10S Silver</v>
          </cell>
          <cell r="G29847" t="str">
            <v>\\ATI-SERVER\JILLP - Attachment\REFLECTOR.jpg</v>
          </cell>
          <cell r="I29847" t="str">
            <v>No</v>
          </cell>
          <cell r="J29847" t="str">
            <v>NOS</v>
          </cell>
          <cell r="K29847" t="str">
            <v>PLASTIC PMMA</v>
          </cell>
          <cell r="L29847" t="str">
            <v>Hardware</v>
          </cell>
        </row>
        <row r="29848">
          <cell r="A29848">
            <v>10303649</v>
          </cell>
          <cell r="B29848" t="str">
            <v>KA-B002-REFLECTOR-36D-18W</v>
          </cell>
          <cell r="C29848">
            <v>2103</v>
          </cell>
          <cell r="D29848">
            <v>85.607200000000006</v>
          </cell>
          <cell r="I29848" t="str">
            <v>No</v>
          </cell>
          <cell r="J29848" t="str">
            <v>NOS</v>
          </cell>
          <cell r="K29848" t="str">
            <v>PLASTIC PMMA</v>
          </cell>
          <cell r="L29848" t="str">
            <v>Hardware</v>
          </cell>
        </row>
        <row r="29849">
          <cell r="A29849">
            <v>10303648</v>
          </cell>
          <cell r="B29849" t="str">
            <v>KA-B002-REFLECTOR-36D-12W</v>
          </cell>
          <cell r="C29849">
            <v>4667</v>
          </cell>
          <cell r="D29849">
            <v>31.471699999999998</v>
          </cell>
          <cell r="I29849" t="str">
            <v>No</v>
          </cell>
          <cell r="J29849" t="str">
            <v>NOS</v>
          </cell>
          <cell r="K29849" t="str">
            <v>PLASTIC PMMA</v>
          </cell>
          <cell r="L29849" t="str">
            <v>Hardware</v>
          </cell>
        </row>
        <row r="29850">
          <cell r="A29850">
            <v>10303647</v>
          </cell>
          <cell r="B29850" t="str">
            <v>KA-B002-REFLECTOR-36D-8W</v>
          </cell>
          <cell r="C29850">
            <v>3534</v>
          </cell>
          <cell r="D29850">
            <v>29.323399999999999</v>
          </cell>
          <cell r="I29850" t="str">
            <v>No</v>
          </cell>
          <cell r="J29850" t="str">
            <v>NOS</v>
          </cell>
          <cell r="K29850" t="str">
            <v>PLASTIC PMMA</v>
          </cell>
          <cell r="L29850" t="str">
            <v>Hardware</v>
          </cell>
        </row>
        <row r="29851">
          <cell r="A29851">
            <v>10303646</v>
          </cell>
          <cell r="B29851" t="str">
            <v>POLY-PAPER-BLUE-18W-SENSOR BTN-PH-CREASED -240MMX81MMX0.20MM</v>
          </cell>
          <cell r="C29851">
            <v>2645</v>
          </cell>
          <cell r="D29851">
            <v>1.25</v>
          </cell>
          <cell r="G29851" t="str">
            <v>\\ati-server\JILLP - Attachment\18W SENSOR BATTEN POLY PAPER  CREASED 240MM X 81MM  X 0.2MM - BLUE - WITH CREASING.pdf</v>
          </cell>
          <cell r="H29851">
            <v>38453</v>
          </cell>
          <cell r="I29851" t="str">
            <v>No</v>
          </cell>
          <cell r="J29851" t="str">
            <v>NOS</v>
          </cell>
          <cell r="K29851" t="str">
            <v>PLASTIC PMMA</v>
          </cell>
          <cell r="L29851" t="str">
            <v>Hardware</v>
          </cell>
        </row>
        <row r="29852">
          <cell r="A29852">
            <v>10303645</v>
          </cell>
          <cell r="B29852" t="str">
            <v>KA-D55-PLASTIC ADJUSTABLE REFLECTOR-8W-SILVER</v>
          </cell>
          <cell r="C29852">
            <v>334</v>
          </cell>
          <cell r="D29852">
            <v>44.954300000000003</v>
          </cell>
          <cell r="G29852" t="str">
            <v>\\ATI-SERVER\JILLP - Attachment\REFLECTOR.jpg</v>
          </cell>
          <cell r="I29852" t="str">
            <v>No</v>
          </cell>
          <cell r="J29852" t="str">
            <v>NOS</v>
          </cell>
          <cell r="K29852" t="str">
            <v>PLASTIC PMMA</v>
          </cell>
          <cell r="L29852" t="str">
            <v>Hardware</v>
          </cell>
        </row>
        <row r="29853">
          <cell r="A29853">
            <v>10303644</v>
          </cell>
          <cell r="B29853" t="str">
            <v>POLY-PAPER-BLUE-18W-SENSOR BTN-PH-240MMX80MMX0.20MM</v>
          </cell>
          <cell r="C29853">
            <v>0</v>
          </cell>
          <cell r="D29853">
            <v>1.1000000000000001</v>
          </cell>
          <cell r="G29853" t="str">
            <v>\\ati-server\JILLP - Attachment\18W SENSOR BATTEN POLY PAPER 240MM X 80MM  X 0.2MM - BLUE.pdf</v>
          </cell>
          <cell r="H29853">
            <v>37995</v>
          </cell>
          <cell r="I29853" t="str">
            <v>No</v>
          </cell>
          <cell r="J29853" t="str">
            <v>NOS</v>
          </cell>
          <cell r="K29853" t="str">
            <v>PLASTIC PMMA</v>
          </cell>
          <cell r="L29853" t="str">
            <v>Hardware</v>
          </cell>
        </row>
        <row r="29854">
          <cell r="A29854">
            <v>10303643</v>
          </cell>
          <cell r="B29854" t="str">
            <v>KA-B002-REFLECTOR-24D-12W</v>
          </cell>
          <cell r="C29854">
            <v>677</v>
          </cell>
          <cell r="D29854">
            <v>26.6937</v>
          </cell>
          <cell r="E29854" t="str">
            <v>(04425B)</v>
          </cell>
          <cell r="I29854" t="str">
            <v>No</v>
          </cell>
          <cell r="J29854" t="str">
            <v>NOS</v>
          </cell>
          <cell r="K29854" t="str">
            <v>PLASTIC PMMA</v>
          </cell>
          <cell r="L29854" t="str">
            <v>Hardware</v>
          </cell>
        </row>
        <row r="29855">
          <cell r="A29855">
            <v>10303642</v>
          </cell>
          <cell r="B29855" t="str">
            <v>KA-B002-PC COVER-12W</v>
          </cell>
          <cell r="C29855">
            <v>5238</v>
          </cell>
          <cell r="D29855">
            <v>13.426500000000001</v>
          </cell>
          <cell r="E29855" t="str">
            <v>Ø41.45 X 1.3MM THK</v>
          </cell>
          <cell r="I29855" t="str">
            <v>No</v>
          </cell>
          <cell r="J29855" t="str">
            <v>NOS</v>
          </cell>
          <cell r="K29855" t="str">
            <v>PLASTIC PMMA</v>
          </cell>
          <cell r="L29855" t="str">
            <v>Hardware</v>
          </cell>
        </row>
        <row r="29856">
          <cell r="A29856">
            <v>10303641</v>
          </cell>
          <cell r="B29856" t="str">
            <v>KA-B002-REFLECTOR-24D-8W</v>
          </cell>
          <cell r="C29856">
            <v>164</v>
          </cell>
          <cell r="D29856">
            <v>18.3904</v>
          </cell>
          <cell r="E29856" t="str">
            <v>(03520B)</v>
          </cell>
          <cell r="I29856" t="str">
            <v>No</v>
          </cell>
          <cell r="J29856" t="str">
            <v>NOS</v>
          </cell>
          <cell r="K29856" t="str">
            <v>PLASTIC PMMA</v>
          </cell>
          <cell r="L29856" t="str">
            <v>Hardware</v>
          </cell>
        </row>
        <row r="29857">
          <cell r="A29857">
            <v>10303640</v>
          </cell>
          <cell r="B29857" t="str">
            <v>KA-B002-PC COVER-8W</v>
          </cell>
          <cell r="C29857">
            <v>480</v>
          </cell>
          <cell r="D29857">
            <v>13.426500000000001</v>
          </cell>
          <cell r="E29857" t="str">
            <v>Ø32.45 X 1.3MM THK</v>
          </cell>
          <cell r="I29857" t="str">
            <v>No</v>
          </cell>
          <cell r="J29857" t="str">
            <v>NOS</v>
          </cell>
          <cell r="K29857" t="str">
            <v>PLASTIC PMMA</v>
          </cell>
          <cell r="L29857" t="str">
            <v>Hardware</v>
          </cell>
        </row>
        <row r="29858">
          <cell r="A29858">
            <v>10303639</v>
          </cell>
          <cell r="B29858" t="str">
            <v>POLY-PAPER-BLUE-190MMX106MMX0.20MM</v>
          </cell>
          <cell r="C29858">
            <v>5589</v>
          </cell>
          <cell r="D29858">
            <v>1.5</v>
          </cell>
          <cell r="E29858" t="str">
            <v>BLUE</v>
          </cell>
          <cell r="G29858" t="str">
            <v>\\ati-server\JILLP - Attachment\26w mt prof lin poly-Model-13.pdf</v>
          </cell>
          <cell r="H29858">
            <v>39453</v>
          </cell>
          <cell r="I29858" t="str">
            <v>No</v>
          </cell>
          <cell r="J29858" t="str">
            <v>NOS</v>
          </cell>
          <cell r="K29858" t="str">
            <v>PLASTIC PMMA</v>
          </cell>
          <cell r="L29858" t="str">
            <v>Hardware</v>
          </cell>
        </row>
        <row r="29859">
          <cell r="A29859">
            <v>10303638</v>
          </cell>
          <cell r="B29859" t="str">
            <v>KA-B002-PLASTIC-WIRE GRIPPER</v>
          </cell>
          <cell r="C29859">
            <v>2801</v>
          </cell>
          <cell r="D29859">
            <v>0.32219999999999999</v>
          </cell>
          <cell r="E29859" t="str">
            <v>L 21mm x W 7mm x 5.6mm HT (PLASTIC BLK)</v>
          </cell>
          <cell r="I29859" t="str">
            <v>No</v>
          </cell>
          <cell r="J29859" t="str">
            <v>NOS</v>
          </cell>
          <cell r="K29859" t="str">
            <v>PLASTIC PMMA</v>
          </cell>
          <cell r="L29859" t="str">
            <v>Hardware</v>
          </cell>
        </row>
        <row r="29860">
          <cell r="A29860">
            <v>10303637</v>
          </cell>
          <cell r="B29860" t="str">
            <v>KA-B002-PC COVER-18W</v>
          </cell>
          <cell r="C29860">
            <v>4390</v>
          </cell>
          <cell r="D29860">
            <v>13.426500000000001</v>
          </cell>
          <cell r="E29860" t="str">
            <v>Ø47.45 X 1.3MM THK</v>
          </cell>
          <cell r="I29860" t="str">
            <v>No</v>
          </cell>
          <cell r="J29860" t="str">
            <v>NOS</v>
          </cell>
          <cell r="K29860" t="str">
            <v>PLASTIC PMMA</v>
          </cell>
          <cell r="L29860" t="str">
            <v>Hardware</v>
          </cell>
        </row>
        <row r="29861">
          <cell r="A29861">
            <v>10303636</v>
          </cell>
          <cell r="B29861" t="str">
            <v>KA-B002-COB HOLDER</v>
          </cell>
          <cell r="C29861">
            <v>4398</v>
          </cell>
          <cell r="D29861">
            <v>1.8260000000000001</v>
          </cell>
          <cell r="E29861" t="str">
            <v>CLL020 (SHINLAND)</v>
          </cell>
          <cell r="G29861" t="str">
            <v>\\ati-server\JILLP - Attachment\COB Holder - 10303636 1.pdf</v>
          </cell>
          <cell r="H29861">
            <v>191598</v>
          </cell>
          <cell r="I29861" t="str">
            <v>No</v>
          </cell>
          <cell r="J29861" t="str">
            <v>NOS</v>
          </cell>
          <cell r="K29861" t="str">
            <v>PLASTIC PMMA</v>
          </cell>
          <cell r="L29861" t="str">
            <v>Hardware</v>
          </cell>
        </row>
        <row r="29862">
          <cell r="A29862">
            <v>10303635</v>
          </cell>
          <cell r="B29862" t="str">
            <v>KA-B002-REFLECTOR-24D-18W</v>
          </cell>
          <cell r="C29862">
            <v>1390</v>
          </cell>
          <cell r="D29862">
            <v>42.630400000000002</v>
          </cell>
          <cell r="E29862" t="str">
            <v>(05024D)</v>
          </cell>
          <cell r="I29862" t="str">
            <v>No</v>
          </cell>
          <cell r="J29862" t="str">
            <v>NOS</v>
          </cell>
          <cell r="K29862" t="str">
            <v>PLASTIC PMMA</v>
          </cell>
          <cell r="L29862" t="str">
            <v>Hardware</v>
          </cell>
        </row>
        <row r="29863">
          <cell r="A29863">
            <v>10303634</v>
          </cell>
          <cell r="B29863" t="str">
            <v>KA-D95-REFLECTOR-36D-18W</v>
          </cell>
          <cell r="C29863">
            <v>3794</v>
          </cell>
          <cell r="D29863">
            <v>101.9417</v>
          </cell>
          <cell r="E29863" t="str">
            <v>Ø50 -PLASTIC-36D</v>
          </cell>
          <cell r="I29863" t="str">
            <v>No</v>
          </cell>
          <cell r="J29863" t="str">
            <v>NOS</v>
          </cell>
          <cell r="K29863" t="str">
            <v>PLASTIC PMMA</v>
          </cell>
          <cell r="L29863" t="str">
            <v>Hardware</v>
          </cell>
        </row>
        <row r="29864">
          <cell r="A29864">
            <v>10303633</v>
          </cell>
          <cell r="B29864" t="str">
            <v>KA-D75-REFLECTOR-36D-12W</v>
          </cell>
          <cell r="C29864">
            <v>6517</v>
          </cell>
          <cell r="D29864">
            <v>54.457799999999999</v>
          </cell>
          <cell r="I29864" t="str">
            <v>No</v>
          </cell>
          <cell r="J29864" t="str">
            <v>NOS</v>
          </cell>
          <cell r="K29864" t="str">
            <v>PLASTIC PMMA</v>
          </cell>
          <cell r="L29864" t="str">
            <v>Hardware</v>
          </cell>
        </row>
        <row r="29865">
          <cell r="A29865">
            <v>10303632</v>
          </cell>
          <cell r="B29865" t="str">
            <v>KA-D95-PLASTIC ADJUSTABLE REFLECTOR-18W-WHT</v>
          </cell>
          <cell r="C29865">
            <v>4154</v>
          </cell>
          <cell r="D29865">
            <v>80.3476</v>
          </cell>
          <cell r="E29865" t="str">
            <v>Ø85.9 X 36.7MM HT</v>
          </cell>
          <cell r="G29865" t="str">
            <v>\\ATI-SERVER\JILLP - Attachment\REFLECTOR.jpg</v>
          </cell>
          <cell r="I29865" t="str">
            <v>No</v>
          </cell>
          <cell r="J29865" t="str">
            <v>NOS</v>
          </cell>
          <cell r="K29865" t="str">
            <v>PLASTIC PMMA</v>
          </cell>
          <cell r="L29865" t="str">
            <v>Hardware</v>
          </cell>
        </row>
        <row r="29866">
          <cell r="A29866">
            <v>10303631</v>
          </cell>
          <cell r="B29866" t="str">
            <v>KA-D95-PLASTIC FIXED RING-18W</v>
          </cell>
          <cell r="C29866">
            <v>3701</v>
          </cell>
          <cell r="D29866">
            <v>31.7883</v>
          </cell>
          <cell r="E29866" t="str">
            <v>Ø75 X 27.5MM HT</v>
          </cell>
          <cell r="I29866" t="str">
            <v>No</v>
          </cell>
          <cell r="J29866" t="str">
            <v>NOS</v>
          </cell>
          <cell r="K29866" t="str">
            <v>PLASTIC PMMA</v>
          </cell>
          <cell r="L29866" t="str">
            <v>Hardware</v>
          </cell>
        </row>
        <row r="29867">
          <cell r="A29867">
            <v>10303630</v>
          </cell>
          <cell r="B29867" t="str">
            <v>KA-D95-REFLECTOR-24D-18W</v>
          </cell>
          <cell r="C29867">
            <v>502</v>
          </cell>
          <cell r="D29867">
            <v>105.9662</v>
          </cell>
          <cell r="E29867" t="str">
            <v>Ø50 -PLASTIC-24D</v>
          </cell>
          <cell r="I29867" t="str">
            <v>No</v>
          </cell>
          <cell r="J29867" t="str">
            <v>NOS</v>
          </cell>
          <cell r="K29867" t="str">
            <v>PLASTIC PMMA</v>
          </cell>
          <cell r="L29867" t="str">
            <v>Hardware</v>
          </cell>
        </row>
        <row r="29868">
          <cell r="A29868">
            <v>10303629</v>
          </cell>
          <cell r="B29868" t="str">
            <v>KA-D95-PLASTIC-WIRE GRIPPER-18W</v>
          </cell>
          <cell r="C29868">
            <v>0</v>
          </cell>
          <cell r="D29868">
            <v>0.71519999999999995</v>
          </cell>
          <cell r="E29868" t="str">
            <v>L 22.5mm x W 7.3mm x 5mm HT (PLASTIC BLK)</v>
          </cell>
          <cell r="I29868" t="str">
            <v>Yes</v>
          </cell>
          <cell r="J29868" t="str">
            <v>NOS</v>
          </cell>
          <cell r="K29868" t="str">
            <v>PLASTIC PMMA</v>
          </cell>
          <cell r="L29868" t="str">
            <v>Hardware</v>
          </cell>
        </row>
        <row r="29869">
          <cell r="A29869">
            <v>10303628</v>
          </cell>
          <cell r="B29869" t="str">
            <v>KA-D95-PC COVER-18W</v>
          </cell>
          <cell r="C29869">
            <v>4225</v>
          </cell>
          <cell r="D29869">
            <v>16.4422</v>
          </cell>
          <cell r="E29869" t="str">
            <v>Ø49.8 X 1.5MM THK</v>
          </cell>
          <cell r="I29869" t="str">
            <v>No</v>
          </cell>
          <cell r="J29869" t="str">
            <v>NOS</v>
          </cell>
          <cell r="K29869" t="str">
            <v>PLASTIC PMMA</v>
          </cell>
          <cell r="L29869" t="str">
            <v>Hardware</v>
          </cell>
        </row>
        <row r="29870">
          <cell r="A29870">
            <v>10303627</v>
          </cell>
          <cell r="B29870" t="str">
            <v>KA-D95-COB HOLDER-18W</v>
          </cell>
          <cell r="C29870">
            <v>7637</v>
          </cell>
          <cell r="D29870">
            <v>13.7018</v>
          </cell>
          <cell r="E29870" t="str">
            <v>Ø32 X 4MM THK</v>
          </cell>
          <cell r="G29870" t="str">
            <v>\\ati-server\JILLP - Attachment\COB Holder - 10303627 1.pdf</v>
          </cell>
          <cell r="H29870">
            <v>191597</v>
          </cell>
          <cell r="I29870" t="str">
            <v>No</v>
          </cell>
          <cell r="J29870" t="str">
            <v>NOS</v>
          </cell>
          <cell r="K29870" t="str">
            <v>PLASTIC PMMA</v>
          </cell>
          <cell r="L29870" t="str">
            <v>Hardware</v>
          </cell>
        </row>
        <row r="29871">
          <cell r="A29871">
            <v>10303626</v>
          </cell>
          <cell r="B29871" t="str">
            <v>KA-D75-PLASTIC ADJUSTABLE REFLECTOR-12W-WHT</v>
          </cell>
          <cell r="C29871">
            <v>11707</v>
          </cell>
          <cell r="D29871">
            <v>39.634999999999998</v>
          </cell>
          <cell r="E29871" t="str">
            <v>Ø68.6 X 34MM HT</v>
          </cell>
          <cell r="G29871" t="str">
            <v>\\ATI-SERVER\JILLP - Attachment\REFLECTOR.jpg</v>
          </cell>
          <cell r="I29871" t="str">
            <v>No</v>
          </cell>
          <cell r="J29871" t="str">
            <v>NOS</v>
          </cell>
          <cell r="K29871" t="str">
            <v>PLASTIC PMMA</v>
          </cell>
          <cell r="L29871" t="str">
            <v>Hardware</v>
          </cell>
        </row>
        <row r="29872">
          <cell r="A29872">
            <v>10303625</v>
          </cell>
          <cell r="B29872" t="str">
            <v>KA-D75-PLASTIC FIXED RING-12W</v>
          </cell>
          <cell r="C29872">
            <v>7175</v>
          </cell>
          <cell r="D29872">
            <v>14.5006</v>
          </cell>
          <cell r="E29872" t="str">
            <v>Ø55.8 X 24.7MM HT</v>
          </cell>
          <cell r="I29872" t="str">
            <v>No</v>
          </cell>
          <cell r="J29872" t="str">
            <v>NOS</v>
          </cell>
          <cell r="K29872" t="str">
            <v>PLASTIC PMMA</v>
          </cell>
          <cell r="L29872" t="str">
            <v>Hardware</v>
          </cell>
        </row>
        <row r="29873">
          <cell r="A29873">
            <v>10303624</v>
          </cell>
          <cell r="B29873" t="str">
            <v>KA-D75-REFLECTOR-24D-12W</v>
          </cell>
          <cell r="C29873">
            <v>960</v>
          </cell>
          <cell r="D29873">
            <v>14.17</v>
          </cell>
          <cell r="E29873" t="str">
            <v>Ø44.7 -PLASTIC-24D</v>
          </cell>
          <cell r="I29873" t="str">
            <v>No</v>
          </cell>
          <cell r="J29873" t="str">
            <v>NOS</v>
          </cell>
          <cell r="K29873" t="str">
            <v>PLASTIC PMMA</v>
          </cell>
          <cell r="L29873" t="str">
            <v>Hardware</v>
          </cell>
        </row>
        <row r="29874">
          <cell r="A29874">
            <v>10303623</v>
          </cell>
          <cell r="B29874" t="str">
            <v>KA-D75-PC COVER-12W</v>
          </cell>
          <cell r="C29874">
            <v>8601</v>
          </cell>
          <cell r="D29874">
            <v>13.426500000000001</v>
          </cell>
          <cell r="E29874" t="str">
            <v>Ø42.2 X 1.6MM THK</v>
          </cell>
          <cell r="I29874" t="str">
            <v>No</v>
          </cell>
          <cell r="J29874" t="str">
            <v>NOS</v>
          </cell>
          <cell r="K29874" t="str">
            <v>PLASTIC PMMA</v>
          </cell>
          <cell r="L29874" t="str">
            <v>Hardware</v>
          </cell>
        </row>
        <row r="29875">
          <cell r="A29875">
            <v>10303622</v>
          </cell>
          <cell r="B29875" t="str">
            <v>KA-D75-PLASTIC-WIRE GRIPPER-12W</v>
          </cell>
          <cell r="C29875">
            <v>0</v>
          </cell>
          <cell r="D29875">
            <v>0.32669999999999999</v>
          </cell>
          <cell r="E29875" t="str">
            <v>L 22.5mm x W 7.3mm x 5mm HT (PLASTIC BLK)</v>
          </cell>
          <cell r="I29875" t="str">
            <v>Yes</v>
          </cell>
          <cell r="J29875" t="str">
            <v>NOS</v>
          </cell>
          <cell r="K29875" t="str">
            <v>PLASTIC PMMA</v>
          </cell>
          <cell r="L29875" t="str">
            <v>Hardware</v>
          </cell>
        </row>
        <row r="29876">
          <cell r="A29876">
            <v>10303621</v>
          </cell>
          <cell r="B29876" t="str">
            <v>KA-D75-COB HOLDER-12W</v>
          </cell>
          <cell r="C29876">
            <v>6884</v>
          </cell>
          <cell r="D29876">
            <v>13.426500000000001</v>
          </cell>
          <cell r="E29876" t="str">
            <v>Ø32 X 4MM THK</v>
          </cell>
          <cell r="G29876" t="str">
            <v>\\ati-server\JILLP - Attachment\COB Holder - 10303621 1.pdf</v>
          </cell>
          <cell r="H29876">
            <v>191596</v>
          </cell>
          <cell r="I29876" t="str">
            <v>No</v>
          </cell>
          <cell r="J29876" t="str">
            <v>NOS</v>
          </cell>
          <cell r="K29876" t="str">
            <v>PLASTIC PMMA</v>
          </cell>
          <cell r="L29876" t="str">
            <v>Hardware</v>
          </cell>
        </row>
        <row r="29877">
          <cell r="A29877">
            <v>10303620</v>
          </cell>
          <cell r="B29877" t="str">
            <v>KA-D55-REFLECTOR-24D-8W</v>
          </cell>
          <cell r="C29877">
            <v>97</v>
          </cell>
          <cell r="D29877">
            <v>28.33</v>
          </cell>
          <cell r="E29877" t="str">
            <v>Ø34.7 -PLASTIC-24D</v>
          </cell>
          <cell r="I29877" t="str">
            <v>No</v>
          </cell>
          <cell r="J29877" t="str">
            <v>NOS</v>
          </cell>
          <cell r="K29877" t="str">
            <v>PLASTIC PMMA</v>
          </cell>
          <cell r="L29877" t="str">
            <v>Hardware</v>
          </cell>
        </row>
        <row r="29878">
          <cell r="A29878">
            <v>10303619</v>
          </cell>
          <cell r="B29878" t="str">
            <v>KA-D55-PLASTIC FIXED RING-8W</v>
          </cell>
          <cell r="C29878">
            <v>3227</v>
          </cell>
          <cell r="D29878">
            <v>11.815300000000001</v>
          </cell>
          <cell r="E29878" t="str">
            <v>Ø40 X 23.3MM HT</v>
          </cell>
          <cell r="I29878" t="str">
            <v>No</v>
          </cell>
          <cell r="J29878" t="str">
            <v>NOS</v>
          </cell>
          <cell r="K29878" t="str">
            <v>PLASTIC PMMA</v>
          </cell>
          <cell r="L29878" t="str">
            <v>Hardware</v>
          </cell>
        </row>
        <row r="29879">
          <cell r="A29879">
            <v>10303618</v>
          </cell>
          <cell r="B29879" t="str">
            <v>KA-D55-PLASTIC ADJUSTABLE REFLECTOR-8W-WHT</v>
          </cell>
          <cell r="C29879">
            <v>2265</v>
          </cell>
          <cell r="D29879">
            <v>36.520000000000003</v>
          </cell>
          <cell r="E29879" t="str">
            <v>Ø49.9 X 26.8MM HT</v>
          </cell>
          <cell r="G29879" t="str">
            <v>\\ATI-SERVER\JILLP - Attachment\REFLECTOR.jpg</v>
          </cell>
          <cell r="I29879" t="str">
            <v>No</v>
          </cell>
          <cell r="J29879" t="str">
            <v>NOS</v>
          </cell>
          <cell r="K29879" t="str">
            <v>PLASTIC PMMA</v>
          </cell>
          <cell r="L29879" t="str">
            <v>Hardware</v>
          </cell>
        </row>
        <row r="29880">
          <cell r="A29880">
            <v>10303617</v>
          </cell>
          <cell r="B29880" t="str">
            <v>KA-D55-REFLECTOR-36D-8W</v>
          </cell>
          <cell r="C29880">
            <v>2415</v>
          </cell>
          <cell r="D29880">
            <v>51.557699999999997</v>
          </cell>
          <cell r="E29880" t="str">
            <v>Ø34.7 -PLASTIC-36D</v>
          </cell>
          <cell r="I29880" t="str">
            <v>No</v>
          </cell>
          <cell r="J29880" t="str">
            <v>NOS</v>
          </cell>
          <cell r="K29880" t="str">
            <v>PLASTIC PMMA</v>
          </cell>
          <cell r="L29880" t="str">
            <v>Hardware</v>
          </cell>
        </row>
        <row r="29881">
          <cell r="A29881">
            <v>10303616</v>
          </cell>
          <cell r="B29881" t="str">
            <v>KA-D55-PC COVER-8W</v>
          </cell>
          <cell r="C29881">
            <v>2670</v>
          </cell>
          <cell r="D29881">
            <v>11.815300000000001</v>
          </cell>
          <cell r="E29881" t="str">
            <v>Ø32.6 X 1.4MM THK</v>
          </cell>
          <cell r="I29881" t="str">
            <v>No</v>
          </cell>
          <cell r="J29881" t="str">
            <v>NOS</v>
          </cell>
          <cell r="K29881" t="str">
            <v>PLASTIC PMMA</v>
          </cell>
          <cell r="L29881" t="str">
            <v>Hardware</v>
          </cell>
        </row>
        <row r="29882">
          <cell r="A29882">
            <v>10303615</v>
          </cell>
          <cell r="B29882" t="str">
            <v>KA-D55/75/95-PLASTIC-WIRE GRIPPER</v>
          </cell>
          <cell r="C29882">
            <v>13995</v>
          </cell>
          <cell r="D29882">
            <v>0.32879999999999998</v>
          </cell>
          <cell r="E29882" t="str">
            <v>L 22.5mm x W 7.3mm x 5mm HT (PLASTIC BLK)</v>
          </cell>
          <cell r="I29882" t="str">
            <v>No</v>
          </cell>
          <cell r="J29882" t="str">
            <v>NOS</v>
          </cell>
          <cell r="K29882" t="str">
            <v>PLASTIC PMMA</v>
          </cell>
          <cell r="L29882" t="str">
            <v>Hardware</v>
          </cell>
        </row>
        <row r="29883">
          <cell r="A29883">
            <v>10303614</v>
          </cell>
          <cell r="B29883" t="str">
            <v>KA-D55-COB HOLDER-8W</v>
          </cell>
          <cell r="C29883">
            <v>2442</v>
          </cell>
          <cell r="D29883">
            <v>13.4307</v>
          </cell>
          <cell r="E29883" t="str">
            <v>Ø32 X 4MM THK</v>
          </cell>
          <cell r="G29883" t="str">
            <v>\\ati-server\JILLP - Attachment\COB Holder - 10303614 1.pdf</v>
          </cell>
          <cell r="H29883">
            <v>191626</v>
          </cell>
          <cell r="I29883" t="str">
            <v>No</v>
          </cell>
          <cell r="J29883" t="str">
            <v>NOS</v>
          </cell>
          <cell r="K29883" t="str">
            <v>PLASTIC PMMA</v>
          </cell>
          <cell r="L29883" t="str">
            <v>Hardware</v>
          </cell>
        </row>
        <row r="29884">
          <cell r="A29884">
            <v>10303613</v>
          </cell>
          <cell r="B29884" t="str">
            <v>CV SUR DL-CLEAR GLASS WITH CENTRE 50MM FROSTING</v>
          </cell>
          <cell r="C29884">
            <v>318</v>
          </cell>
          <cell r="D29884">
            <v>31.853300000000001</v>
          </cell>
          <cell r="E29884" t="str">
            <v>SIZE:-Ø132.8X1.4MM HT</v>
          </cell>
          <cell r="G29884" t="str">
            <v>\\ATI-SERVER\JILLP - Attachment\DIFFUSER.pdf</v>
          </cell>
          <cell r="I29884" t="str">
            <v>No</v>
          </cell>
          <cell r="J29884" t="str">
            <v>NOS</v>
          </cell>
          <cell r="K29884" t="str">
            <v>PLASTIC PMMA</v>
          </cell>
          <cell r="L29884" t="str">
            <v>Hardware</v>
          </cell>
        </row>
        <row r="29885">
          <cell r="A29885">
            <v>10303612</v>
          </cell>
          <cell r="B29885" t="str">
            <v>CV SUR DL-PC-FERULE-CHINA</v>
          </cell>
          <cell r="C29885">
            <v>1176</v>
          </cell>
          <cell r="D29885">
            <v>0.23760000000000001</v>
          </cell>
          <cell r="I29885" t="str">
            <v>No</v>
          </cell>
          <cell r="J29885" t="str">
            <v>NOS</v>
          </cell>
          <cell r="K29885" t="str">
            <v>PLASTIC PMMA</v>
          </cell>
          <cell r="L29885" t="str">
            <v>Hardware</v>
          </cell>
        </row>
        <row r="29886">
          <cell r="A29886">
            <v>10303611</v>
          </cell>
          <cell r="B29886" t="str">
            <v>CV SUR DL-PS DIFFUSER</v>
          </cell>
          <cell r="C29886">
            <v>106</v>
          </cell>
          <cell r="D29886">
            <v>35.834899999999998</v>
          </cell>
          <cell r="E29886" t="str">
            <v>SIZE:-Ø132.8X1.5MM HT</v>
          </cell>
          <cell r="G29886" t="str">
            <v>\\ati-server\JILLP - Attachment\DIFFUSER.pdf</v>
          </cell>
          <cell r="H29886">
            <v>37010</v>
          </cell>
          <cell r="I29886" t="str">
            <v>No</v>
          </cell>
          <cell r="J29886" t="str">
            <v>NOS</v>
          </cell>
          <cell r="K29886" t="str">
            <v>PLASTIC PMMA</v>
          </cell>
          <cell r="L29886" t="str">
            <v>Hardware</v>
          </cell>
        </row>
        <row r="29887">
          <cell r="A29887">
            <v>10303610</v>
          </cell>
          <cell r="B29887" t="str">
            <v>CV SUR DL-REFLECTOR</v>
          </cell>
          <cell r="C29887">
            <v>392</v>
          </cell>
          <cell r="D29887">
            <v>97.422499999999999</v>
          </cell>
          <cell r="E29887" t="str">
            <v>SIZE:-Ø132.6X53MM HT</v>
          </cell>
          <cell r="G29887" t="str">
            <v>\\ati-server\JILLP - Attachment\REFLECTOR.pdf</v>
          </cell>
          <cell r="H29887">
            <v>37002</v>
          </cell>
          <cell r="I29887" t="str">
            <v>No</v>
          </cell>
          <cell r="J29887" t="str">
            <v>NOS</v>
          </cell>
          <cell r="K29887" t="str">
            <v>PLASTIC PMMA</v>
          </cell>
          <cell r="L29887" t="str">
            <v>Hardware</v>
          </cell>
        </row>
        <row r="29888">
          <cell r="A29888">
            <v>10303609</v>
          </cell>
          <cell r="B29888" t="str">
            <v>CV SUR DL-COB HOLDER</v>
          </cell>
          <cell r="C29888">
            <v>463</v>
          </cell>
          <cell r="D29888">
            <v>1.2592000000000001</v>
          </cell>
          <cell r="E29888" t="str">
            <v>SIZE:-Ø43X4MM HT</v>
          </cell>
          <cell r="G29888" t="str">
            <v>\\ati-server\JILLP - Attachment\COB HOLDER.pdf;\\ati-server\JILLP - Attachment\COB Holder - 10303609 1.pdf</v>
          </cell>
          <cell r="H29888">
            <v>37000</v>
          </cell>
          <cell r="I29888" t="str">
            <v>No</v>
          </cell>
          <cell r="J29888" t="str">
            <v>NOS</v>
          </cell>
          <cell r="K29888" t="str">
            <v>PLASTIC PMMA</v>
          </cell>
          <cell r="L29888" t="str">
            <v>Hardware</v>
          </cell>
        </row>
        <row r="29889">
          <cell r="A29889">
            <v>10303608</v>
          </cell>
          <cell r="B29889" t="str">
            <v>MAGIC XTD30-5H1-15°-R MODULE BLACK</v>
          </cell>
          <cell r="C29889">
            <v>0</v>
          </cell>
          <cell r="D29889">
            <v>0</v>
          </cell>
          <cell r="E29889" t="str">
            <v>SET OF COVER + PC Holder + REFLECTOR, GR OPTICS WEIGHT:0.026kg</v>
          </cell>
          <cell r="G29889" t="str">
            <v>\\ATI-SERVER\JILLP - Attachment\XTD30魔方系列-ref-5h1-2021-6-3-Model.pdf</v>
          </cell>
          <cell r="I29889" t="str">
            <v>No</v>
          </cell>
          <cell r="J29889" t="str">
            <v>NOS</v>
          </cell>
          <cell r="K29889" t="str">
            <v>PLASTIC PMMA</v>
          </cell>
          <cell r="L29889" t="str">
            <v>Hardware</v>
          </cell>
        </row>
        <row r="29890">
          <cell r="A29890">
            <v>10303607</v>
          </cell>
          <cell r="B29890" t="str">
            <v>UNECO FIXED WIRE GRIP PLASTIC BLK</v>
          </cell>
          <cell r="C29890">
            <v>18208</v>
          </cell>
          <cell r="D29890">
            <v>0.32669999999999999</v>
          </cell>
          <cell r="G29890" t="str">
            <v>\\ATI-SERVER\JILLP - Attachment\THREADED ROD LOCKING PLASTIC WASHER.jpg</v>
          </cell>
          <cell r="I29890" t="str">
            <v>No</v>
          </cell>
          <cell r="J29890" t="str">
            <v>NOS</v>
          </cell>
          <cell r="K29890" t="str">
            <v>PLASTIC PMMA</v>
          </cell>
          <cell r="L29890" t="str">
            <v>Hardware</v>
          </cell>
        </row>
        <row r="29891">
          <cell r="A29891">
            <v>10303606</v>
          </cell>
          <cell r="B29891" t="str">
            <v>UNECO FIXED-A-1500-PMMA CLEAR DIFFUSER 8W</v>
          </cell>
          <cell r="C29891">
            <v>1100</v>
          </cell>
          <cell r="D29891">
            <v>11.0601</v>
          </cell>
          <cell r="G29891" t="str">
            <v>\\ati-server\JILLP - Attachment\UNECO FIXED CLEAR DIFFUSER-8W.pdf</v>
          </cell>
          <cell r="H29891">
            <v>48613</v>
          </cell>
          <cell r="I29891" t="str">
            <v>No</v>
          </cell>
          <cell r="J29891" t="str">
            <v>NOS</v>
          </cell>
          <cell r="K29891" t="str">
            <v>PLASTIC PMMA</v>
          </cell>
          <cell r="L29891" t="str">
            <v>Hardware</v>
          </cell>
        </row>
        <row r="29892">
          <cell r="A29892">
            <v>10303605</v>
          </cell>
          <cell r="B29892" t="str">
            <v>UNECO FIXED COB REFLECTOR 40W</v>
          </cell>
          <cell r="C29892">
            <v>1757</v>
          </cell>
          <cell r="D29892">
            <v>77.197199999999995</v>
          </cell>
          <cell r="G29892" t="str">
            <v>\\ATI-SERVER\JILLP - Attachment\HOLDER.jpg</v>
          </cell>
          <cell r="I29892" t="str">
            <v>No</v>
          </cell>
          <cell r="J29892" t="str">
            <v>NOS</v>
          </cell>
          <cell r="K29892" t="str">
            <v>PLASTIC PMMA</v>
          </cell>
          <cell r="L29892" t="str">
            <v>Hardware</v>
          </cell>
        </row>
        <row r="29893">
          <cell r="A29893">
            <v>10303604</v>
          </cell>
          <cell r="B29893" t="str">
            <v>UNECO FIXED COB REFLECTOR 30W</v>
          </cell>
          <cell r="C29893">
            <v>2916</v>
          </cell>
          <cell r="D29893">
            <v>51.420200000000001</v>
          </cell>
          <cell r="G29893" t="str">
            <v>\\ATI-SERVER\JILLP - Attachment\HOLDER.jpg</v>
          </cell>
          <cell r="I29893" t="str">
            <v>No</v>
          </cell>
          <cell r="J29893" t="str">
            <v>NOS</v>
          </cell>
          <cell r="K29893" t="str">
            <v>PLASTIC PMMA</v>
          </cell>
          <cell r="L29893" t="str">
            <v>Hardware</v>
          </cell>
        </row>
        <row r="29894">
          <cell r="A29894">
            <v>10303603</v>
          </cell>
          <cell r="B29894" t="str">
            <v>UNECO FIXED COB REFLECTOR 20W</v>
          </cell>
          <cell r="C29894">
            <v>490</v>
          </cell>
          <cell r="D29894">
            <v>28.75</v>
          </cell>
          <cell r="G29894" t="str">
            <v>\\ATI-SERVER\JILLP - Attachment\HOLDER.jpg</v>
          </cell>
          <cell r="I29894" t="str">
            <v>No</v>
          </cell>
          <cell r="J29894" t="str">
            <v>NOS</v>
          </cell>
          <cell r="K29894" t="str">
            <v>PLASTIC PMMA</v>
          </cell>
          <cell r="L29894" t="str">
            <v>Hardware</v>
          </cell>
        </row>
        <row r="29895">
          <cell r="A29895">
            <v>10303602</v>
          </cell>
          <cell r="B29895" t="str">
            <v>UNECO FIXED COB REFLECTOR 15W</v>
          </cell>
          <cell r="C29895">
            <v>1096</v>
          </cell>
          <cell r="D29895">
            <v>14.2315</v>
          </cell>
          <cell r="G29895" t="str">
            <v>\\ATI-SERVER\JILLP - Attachment\HOLDER.jpg</v>
          </cell>
          <cell r="I29895" t="str">
            <v>No</v>
          </cell>
          <cell r="J29895" t="str">
            <v>NOS</v>
          </cell>
          <cell r="K29895" t="str">
            <v>PLASTIC PMMA</v>
          </cell>
          <cell r="L29895" t="str">
            <v>Hardware</v>
          </cell>
        </row>
        <row r="29896">
          <cell r="A29896">
            <v>10303601</v>
          </cell>
          <cell r="B29896" t="str">
            <v>UNECO FIXED COB REFLECTOR 12W</v>
          </cell>
          <cell r="C29896">
            <v>1198</v>
          </cell>
          <cell r="D29896">
            <v>19.275600000000001</v>
          </cell>
          <cell r="G29896" t="str">
            <v>\\ATI-SERVER\JILLP - Attachment\HOLDER.jpg</v>
          </cell>
          <cell r="I29896" t="str">
            <v>No</v>
          </cell>
          <cell r="J29896" t="str">
            <v>NOS</v>
          </cell>
          <cell r="K29896" t="str">
            <v>PLASTIC PMMA</v>
          </cell>
          <cell r="L29896" t="str">
            <v>Hardware</v>
          </cell>
        </row>
        <row r="29897">
          <cell r="A29897">
            <v>10303600</v>
          </cell>
          <cell r="B29897" t="str">
            <v>UNECO FIXED COB REFLECTOR 8W</v>
          </cell>
          <cell r="C29897">
            <v>1360</v>
          </cell>
          <cell r="D29897">
            <v>29.158300000000001</v>
          </cell>
          <cell r="G29897" t="str">
            <v>\\ATI-SERVER\JILLP - Attachment\HOLDER.jpg</v>
          </cell>
          <cell r="I29897" t="str">
            <v>No</v>
          </cell>
          <cell r="J29897" t="str">
            <v>NOS</v>
          </cell>
          <cell r="K29897" t="str">
            <v>PLASTIC PMMA</v>
          </cell>
          <cell r="L29897" t="str">
            <v>Hardware</v>
          </cell>
        </row>
        <row r="29898">
          <cell r="A29898">
            <v>10303599</v>
          </cell>
          <cell r="B29898" t="str">
            <v>UNECO FIXED COB HOLDER 40W</v>
          </cell>
          <cell r="C29898">
            <v>2265</v>
          </cell>
          <cell r="D29898">
            <v>4.6894</v>
          </cell>
          <cell r="G29898" t="str">
            <v>\\ati-server\JILLP - Attachment\COB Holder - 10303599 1.pdf</v>
          </cell>
          <cell r="H29898">
            <v>191623</v>
          </cell>
          <cell r="I29898" t="str">
            <v>No</v>
          </cell>
          <cell r="J29898" t="str">
            <v>NOS</v>
          </cell>
          <cell r="K29898" t="str">
            <v>PLASTIC PMMA</v>
          </cell>
          <cell r="L29898" t="str">
            <v>Hardware</v>
          </cell>
        </row>
        <row r="29899">
          <cell r="A29899">
            <v>10303598</v>
          </cell>
          <cell r="B29899" t="str">
            <v>UNECO FIXED COB HOLDER 30W</v>
          </cell>
          <cell r="C29899">
            <v>4400</v>
          </cell>
          <cell r="D29899">
            <v>3.4279999999999999</v>
          </cell>
          <cell r="G29899" t="str">
            <v>\\ati-server\JILLP - Attachment\COB Holder - 10303598 1.pdf</v>
          </cell>
          <cell r="H29899">
            <v>191622</v>
          </cell>
          <cell r="I29899" t="str">
            <v>No</v>
          </cell>
          <cell r="J29899" t="str">
            <v>NOS</v>
          </cell>
          <cell r="K29899" t="str">
            <v>PLASTIC PMMA</v>
          </cell>
          <cell r="L29899" t="str">
            <v>Hardware</v>
          </cell>
        </row>
        <row r="29900">
          <cell r="A29900">
            <v>10303597</v>
          </cell>
          <cell r="B29900" t="str">
            <v>UNECO FIXED COB HOLDER 20W</v>
          </cell>
          <cell r="C29900">
            <v>578</v>
          </cell>
          <cell r="D29900">
            <v>5.4451000000000001</v>
          </cell>
          <cell r="G29900" t="str">
            <v>\\ATI-SERVER\JILLP - Attachment\HOLDER.jpg</v>
          </cell>
          <cell r="I29900" t="str">
            <v>No</v>
          </cell>
          <cell r="J29900" t="str">
            <v>NOS</v>
          </cell>
          <cell r="K29900" t="str">
            <v>PLASTIC PMMA</v>
          </cell>
          <cell r="L29900" t="str">
            <v>Hardware</v>
          </cell>
        </row>
        <row r="29901">
          <cell r="A29901">
            <v>10303596</v>
          </cell>
          <cell r="B29901" t="str">
            <v>UNECO FIXED COB HOLDER 15W</v>
          </cell>
          <cell r="C29901">
            <v>998</v>
          </cell>
          <cell r="D29901">
            <v>4.2590000000000003</v>
          </cell>
          <cell r="G29901" t="str">
            <v>\\ati-server\JILLP - Attachment\COB Holder - 10303596 1.pdf</v>
          </cell>
          <cell r="H29901">
            <v>191619</v>
          </cell>
          <cell r="I29901" t="str">
            <v>No</v>
          </cell>
          <cell r="J29901" t="str">
            <v>NOS</v>
          </cell>
          <cell r="K29901" t="str">
            <v>PLASTIC PMMA</v>
          </cell>
          <cell r="L29901" t="str">
            <v>Hardware</v>
          </cell>
        </row>
        <row r="29902">
          <cell r="A29902">
            <v>10303595</v>
          </cell>
          <cell r="B29902" t="str">
            <v>UNECO FIXED COB HOLDER 12W</v>
          </cell>
          <cell r="C29902">
            <v>140</v>
          </cell>
          <cell r="D29902">
            <v>4.5739000000000001</v>
          </cell>
          <cell r="G29902" t="str">
            <v>\\ati-server\JILLP - Attachment\COB Holder - 10303595 1.pdf</v>
          </cell>
          <cell r="H29902">
            <v>191616</v>
          </cell>
          <cell r="I29902" t="str">
            <v>No</v>
          </cell>
          <cell r="J29902" t="str">
            <v>NOS</v>
          </cell>
          <cell r="K29902" t="str">
            <v>PLASTIC PMMA</v>
          </cell>
          <cell r="L29902" t="str">
            <v>Hardware</v>
          </cell>
        </row>
        <row r="29903">
          <cell r="A29903">
            <v>10303594</v>
          </cell>
          <cell r="B29903" t="str">
            <v>UNECO FIXED COB HOLDER 8W</v>
          </cell>
          <cell r="C29903">
            <v>1360</v>
          </cell>
          <cell r="D29903">
            <v>2.0108999999999999</v>
          </cell>
          <cell r="G29903" t="str">
            <v>\\ATI-SERVER\JILLP - Attachment\HOLDER.jpg</v>
          </cell>
          <cell r="I29903" t="str">
            <v>No</v>
          </cell>
          <cell r="J29903" t="str">
            <v>NOS</v>
          </cell>
          <cell r="K29903" t="str">
            <v>PLASTIC PMMA</v>
          </cell>
          <cell r="L29903" t="str">
            <v>Hardware</v>
          </cell>
        </row>
        <row r="29904">
          <cell r="A29904">
            <v>10303593</v>
          </cell>
          <cell r="B29904" t="str">
            <v>UNECO-WIRE-GRIP-PLASTIC-BLK</v>
          </cell>
          <cell r="C29904">
            <v>17457</v>
          </cell>
          <cell r="D29904">
            <v>0.35</v>
          </cell>
          <cell r="G29904" t="str">
            <v>\\ATI-SERVER\JILLP - Attachment\THREADED ROD LOCKING PLASTIC WASHER.jpg</v>
          </cell>
          <cell r="I29904" t="str">
            <v>No</v>
          </cell>
          <cell r="J29904" t="str">
            <v>NOS</v>
          </cell>
          <cell r="K29904" t="str">
            <v>PLASTIC PMMA</v>
          </cell>
          <cell r="L29904" t="str">
            <v>Hardware</v>
          </cell>
        </row>
        <row r="29905">
          <cell r="A29905">
            <v>10303592</v>
          </cell>
          <cell r="B29905" t="str">
            <v>UNECO-ADJUSTABLE-COB REFLECTOR-30W</v>
          </cell>
          <cell r="C29905">
            <v>3573</v>
          </cell>
          <cell r="D29905">
            <v>32.930599999999998</v>
          </cell>
          <cell r="G29905" t="str">
            <v>\\ATI-SERVER\JILLP - Attachment\REFLECTOR.jpg</v>
          </cell>
          <cell r="I29905" t="str">
            <v>No</v>
          </cell>
          <cell r="J29905" t="str">
            <v>NOS</v>
          </cell>
          <cell r="K29905" t="str">
            <v>PLASTIC PMMA</v>
          </cell>
          <cell r="L29905" t="str">
            <v>Hardware</v>
          </cell>
        </row>
        <row r="29906">
          <cell r="A29906">
            <v>10303591</v>
          </cell>
          <cell r="B29906" t="str">
            <v>UNECO-ADJUSTABLE-COB REFLECTOR-20W</v>
          </cell>
          <cell r="C29906">
            <v>319</v>
          </cell>
          <cell r="D29906">
            <v>28.559899999999999</v>
          </cell>
          <cell r="G29906" t="str">
            <v>\\ATI-SERVER\JILLP - Attachment\REFLECTOR.jpg</v>
          </cell>
          <cell r="I29906" t="str">
            <v>No</v>
          </cell>
          <cell r="J29906" t="str">
            <v>NOS</v>
          </cell>
          <cell r="K29906" t="str">
            <v>PLASTIC PMMA</v>
          </cell>
          <cell r="L29906" t="str">
            <v>Hardware</v>
          </cell>
        </row>
        <row r="29907">
          <cell r="A29907">
            <v>10303590</v>
          </cell>
          <cell r="B29907" t="str">
            <v>UNECO-ADJUSTABLE-COB REFLECTOR-15W</v>
          </cell>
          <cell r="C29907">
            <v>2121</v>
          </cell>
          <cell r="D29907">
            <v>26.930199999999999</v>
          </cell>
          <cell r="G29907" t="str">
            <v>\\ATI-SERVER\JILLP - Attachment\REFLECTOR.jpg</v>
          </cell>
          <cell r="I29907" t="str">
            <v>No</v>
          </cell>
          <cell r="J29907" t="str">
            <v>NOS</v>
          </cell>
          <cell r="K29907" t="str">
            <v>PLASTIC PMMA</v>
          </cell>
          <cell r="L29907" t="str">
            <v>Hardware</v>
          </cell>
        </row>
        <row r="29908">
          <cell r="A29908">
            <v>10303589</v>
          </cell>
          <cell r="B29908" t="str">
            <v>UNECO-ADJUSTABLE-COB REFLECTOR-8W</v>
          </cell>
          <cell r="C29908">
            <v>430</v>
          </cell>
          <cell r="D29908">
            <v>17.575299999999999</v>
          </cell>
          <cell r="G29908" t="str">
            <v>\\ATI-SERVER\JILLP - Attachment\REFLECTOR.jpg</v>
          </cell>
          <cell r="I29908" t="str">
            <v>No</v>
          </cell>
          <cell r="J29908" t="str">
            <v>NOS</v>
          </cell>
          <cell r="K29908" t="str">
            <v>PLASTIC PMMA</v>
          </cell>
          <cell r="L29908" t="str">
            <v>Hardware</v>
          </cell>
        </row>
        <row r="29909">
          <cell r="A29909">
            <v>10303588</v>
          </cell>
          <cell r="B29909" t="str">
            <v>UNECO-ADJUSTABLE-COB HOLDER-30W</v>
          </cell>
          <cell r="C29909">
            <v>4609</v>
          </cell>
          <cell r="D29909">
            <v>1.0098</v>
          </cell>
          <cell r="G29909" t="str">
            <v>\\ati-server\JILLP - Attachment\COB Holder - 10303588 1.pdf</v>
          </cell>
          <cell r="H29909">
            <v>191614</v>
          </cell>
          <cell r="I29909" t="str">
            <v>No</v>
          </cell>
          <cell r="J29909" t="str">
            <v>NOS</v>
          </cell>
          <cell r="K29909" t="str">
            <v>PLASTIC PMMA</v>
          </cell>
          <cell r="L29909" t="str">
            <v>Hardware</v>
          </cell>
        </row>
        <row r="29910">
          <cell r="A29910">
            <v>10303587</v>
          </cell>
          <cell r="B29910" t="str">
            <v>UNECO-ADJUSTABLE-COB HOLDER-20W</v>
          </cell>
          <cell r="C29910">
            <v>727</v>
          </cell>
          <cell r="D29910">
            <v>0.98860000000000003</v>
          </cell>
          <cell r="G29910" t="str">
            <v>\\ati-server\JILLP - Attachment\COB Holder - 10303587 1.pdf</v>
          </cell>
          <cell r="H29910">
            <v>191612</v>
          </cell>
          <cell r="I29910" t="str">
            <v>No</v>
          </cell>
          <cell r="J29910" t="str">
            <v>NOS</v>
          </cell>
          <cell r="K29910" t="str">
            <v>PLASTIC PMMA</v>
          </cell>
          <cell r="L29910" t="str">
            <v>Hardware</v>
          </cell>
        </row>
        <row r="29911">
          <cell r="A29911">
            <v>10303586</v>
          </cell>
          <cell r="B29911" t="str">
            <v>UNECO-ADJUSTABLE-COB HOLDER-15W</v>
          </cell>
          <cell r="C29911">
            <v>1540</v>
          </cell>
          <cell r="D29911">
            <v>1.0098</v>
          </cell>
          <cell r="G29911" t="str">
            <v>\\ati-server\JILLP - Attachment\COB Holder - 10303586 1.pdf</v>
          </cell>
          <cell r="H29911">
            <v>191610</v>
          </cell>
          <cell r="I29911" t="str">
            <v>No</v>
          </cell>
          <cell r="J29911" t="str">
            <v>NOS</v>
          </cell>
          <cell r="K29911" t="str">
            <v>PLASTIC PMMA</v>
          </cell>
          <cell r="L29911" t="str">
            <v>Hardware</v>
          </cell>
        </row>
        <row r="29912">
          <cell r="A29912">
            <v>10303585</v>
          </cell>
          <cell r="B29912" t="str">
            <v>UNECO-ADJUSTABLE-COB HOLDER-8W</v>
          </cell>
          <cell r="C29912">
            <v>430</v>
          </cell>
          <cell r="D29912">
            <v>0.76890000000000003</v>
          </cell>
          <cell r="G29912" t="str">
            <v>\\ati-server\JILLP - Attachment\COB Holder - 10303585.pdf</v>
          </cell>
          <cell r="H29912">
            <v>178219</v>
          </cell>
          <cell r="I29912" t="str">
            <v>No</v>
          </cell>
          <cell r="J29912" t="str">
            <v>NOS</v>
          </cell>
          <cell r="K29912" t="str">
            <v>PLASTIC PMMA</v>
          </cell>
          <cell r="L29912" t="str">
            <v>Hardware</v>
          </cell>
        </row>
        <row r="29913">
          <cell r="A29913">
            <v>10303584</v>
          </cell>
          <cell r="B29913" t="str">
            <v>UNECO ADJUSTABLE GLASS CLEAR PLASTIC 8W</v>
          </cell>
          <cell r="C29913">
            <v>415</v>
          </cell>
          <cell r="D29913">
            <v>10.9846</v>
          </cell>
          <cell r="G29913" t="str">
            <v>\\ati-server\JILLP - Attachment\DIFFUSER UNECO ADJUSTABLE CLEAR DIFFUSER 8W.zip</v>
          </cell>
          <cell r="H29913">
            <v>126726</v>
          </cell>
          <cell r="I29913" t="str">
            <v>No</v>
          </cell>
          <cell r="J29913" t="str">
            <v>NOS</v>
          </cell>
          <cell r="K29913" t="str">
            <v>PLASTIC PMMA</v>
          </cell>
          <cell r="L29913" t="str">
            <v>Hardware</v>
          </cell>
        </row>
        <row r="29914">
          <cell r="A29914">
            <v>10303583</v>
          </cell>
          <cell r="B29914" t="str">
            <v>ECLHB80-100 LENS-90⁰-OMPL-447</v>
          </cell>
          <cell r="C29914">
            <v>76</v>
          </cell>
          <cell r="D29914">
            <v>95</v>
          </cell>
          <cell r="E29914" t="str">
            <v>OMPL-447 : IP_5050_90°_TUBE LENS_100W_Dia. 186mm</v>
          </cell>
          <cell r="G29914" t="str">
            <v>\\ati-server\JILLP - Attachment\OM447-1X1-5050-90º.pdf</v>
          </cell>
          <cell r="H29914">
            <v>36032</v>
          </cell>
          <cell r="I29914" t="str">
            <v>No</v>
          </cell>
          <cell r="J29914" t="str">
            <v>NOS</v>
          </cell>
          <cell r="K29914" t="str">
            <v>PLASTIC PMMA</v>
          </cell>
          <cell r="L29914" t="str">
            <v>Hardware</v>
          </cell>
        </row>
        <row r="29915">
          <cell r="A29915">
            <v>10303582</v>
          </cell>
          <cell r="B29915" t="str">
            <v>OLIVIA-PLASTIC REFLECTOR-20W BLK</v>
          </cell>
          <cell r="C29915">
            <v>194</v>
          </cell>
          <cell r="D29915">
            <v>99.272499999999994</v>
          </cell>
          <cell r="E29915" t="str">
            <v>SIZE:- Ø92.5X39MM HT</v>
          </cell>
          <cell r="G29915" t="str">
            <v>\\ATI-SERVER\JILLP - Attachment\Wire gripper clip-7W-17.06.22-Model.pdf</v>
          </cell>
          <cell r="I29915" t="str">
            <v>No</v>
          </cell>
          <cell r="J29915" t="str">
            <v>NOS</v>
          </cell>
          <cell r="K29915" t="str">
            <v>PLASTIC PMMA</v>
          </cell>
          <cell r="L29915" t="str">
            <v>Hardware</v>
          </cell>
        </row>
        <row r="29916">
          <cell r="A29916">
            <v>10303581</v>
          </cell>
          <cell r="B29916" t="str">
            <v>OLIVIA-PLASTIC REFLECTOR-10W BLK</v>
          </cell>
          <cell r="C29916">
            <v>0</v>
          </cell>
          <cell r="D29916">
            <v>50.413800000000002</v>
          </cell>
          <cell r="E29916" t="str">
            <v>SIZE:- Ø72.7X29.6MM HT</v>
          </cell>
          <cell r="G29916" t="str">
            <v>\\ATI-SERVER\JILLP - Attachment\Wire gripper clip-7W-17.06.22-Model.pdf</v>
          </cell>
          <cell r="I29916" t="str">
            <v>No</v>
          </cell>
          <cell r="J29916" t="str">
            <v>NOS</v>
          </cell>
          <cell r="K29916" t="str">
            <v>PLASTIC PMMA</v>
          </cell>
          <cell r="L29916" t="str">
            <v>Hardware</v>
          </cell>
        </row>
        <row r="29917">
          <cell r="A29917">
            <v>10303580</v>
          </cell>
          <cell r="B29917" t="str">
            <v>OLIVIA-PLASTIC REFLECTOR-5W BLK</v>
          </cell>
          <cell r="C29917">
            <v>410</v>
          </cell>
          <cell r="D29917">
            <v>23.046299999999999</v>
          </cell>
          <cell r="E29917" t="str">
            <v>SIZE:- Ø52X20MM HT</v>
          </cell>
          <cell r="G29917" t="str">
            <v>\\ATI-SERVER\JILLP - Attachment\Wire gripper clip-7W-17.06.22-Model.pdf</v>
          </cell>
          <cell r="I29917" t="str">
            <v>No</v>
          </cell>
          <cell r="J29917" t="str">
            <v>NOS</v>
          </cell>
          <cell r="K29917" t="str">
            <v>PLASTIC PMMA</v>
          </cell>
          <cell r="L29917" t="str">
            <v>Hardware</v>
          </cell>
        </row>
        <row r="29918">
          <cell r="A29918">
            <v>10303579</v>
          </cell>
          <cell r="B29918" t="str">
            <v>POLY-PAPER-BLUE-295MMX120MMX0.20MM</v>
          </cell>
          <cell r="C29918">
            <v>0</v>
          </cell>
          <cell r="D29918">
            <v>0</v>
          </cell>
          <cell r="G29918" t="str">
            <v>\\ATI-SERVER\JILLP - Attachment\POLY -PAPER-100W.PDF</v>
          </cell>
          <cell r="I29918" t="str">
            <v>No</v>
          </cell>
          <cell r="J29918" t="str">
            <v>NOS</v>
          </cell>
          <cell r="K29918" t="str">
            <v>PLASTIC PMMA</v>
          </cell>
          <cell r="L29918" t="str">
            <v>Hardware</v>
          </cell>
        </row>
        <row r="29919">
          <cell r="A29919">
            <v>10303578</v>
          </cell>
          <cell r="B29919" t="str">
            <v>LENS-PH-STL-OMPL-279</v>
          </cell>
          <cell r="C29919">
            <v>164</v>
          </cell>
          <cell r="D29919">
            <v>10</v>
          </cell>
          <cell r="E29919" t="str">
            <v>OM279-8X1-5050-30x70°</v>
          </cell>
          <cell r="G29919" t="str">
            <v>\\ati-server\JILLP - Attachment\OM279-8X1-5050-30x70.pdf</v>
          </cell>
          <cell r="H29919">
            <v>35256</v>
          </cell>
          <cell r="I29919" t="str">
            <v>No</v>
          </cell>
          <cell r="J29919" t="str">
            <v>NOS</v>
          </cell>
          <cell r="K29919" t="str">
            <v>PLASTIC PMMA</v>
          </cell>
          <cell r="L29919" t="str">
            <v>Hardware</v>
          </cell>
        </row>
        <row r="29920">
          <cell r="A29920">
            <v>10303577</v>
          </cell>
          <cell r="B29920" t="str">
            <v>PH-STL-45W-RY-TOUGHENED GLASS</v>
          </cell>
          <cell r="C29920">
            <v>10</v>
          </cell>
          <cell r="D29920">
            <v>37.51</v>
          </cell>
          <cell r="E29920" t="str">
            <v>DIMENSION : 278X133MMX4MM THK</v>
          </cell>
          <cell r="G29920" t="str">
            <v>\\ati-server\JILLP - Attachment\45W TG TOUGHENED GLASS.PDF</v>
          </cell>
          <cell r="H29920">
            <v>35211</v>
          </cell>
          <cell r="I29920" t="str">
            <v>No</v>
          </cell>
          <cell r="J29920" t="str">
            <v>NOS</v>
          </cell>
          <cell r="K29920" t="str">
            <v>PLASTIC PMMA</v>
          </cell>
          <cell r="L29920" t="str">
            <v>Hardware</v>
          </cell>
        </row>
        <row r="29921">
          <cell r="A29921">
            <v>10303576</v>
          </cell>
          <cell r="B29921" t="str">
            <v>MAGIC XTD30-5H1-60°*60°-R MODULE BLACK</v>
          </cell>
          <cell r="C29921">
            <v>82</v>
          </cell>
          <cell r="D29921">
            <v>75</v>
          </cell>
          <cell r="E29921" t="str">
            <v>set of COVER + PC Holder + Reflector, GR OPTICS Weight:0.026kg</v>
          </cell>
          <cell r="G29921" t="str">
            <v>\\ati-server\JILLP - Attachment\XTD30-square-5H1-Ref.pdf</v>
          </cell>
          <cell r="H29921">
            <v>35037</v>
          </cell>
          <cell r="I29921" t="str">
            <v>No</v>
          </cell>
          <cell r="J29921" t="str">
            <v>NOS</v>
          </cell>
          <cell r="K29921" t="str">
            <v>PLASTIC PMMA</v>
          </cell>
          <cell r="L29921" t="str">
            <v>Hardware</v>
          </cell>
        </row>
        <row r="29922">
          <cell r="A29922">
            <v>10303575</v>
          </cell>
          <cell r="B29922" t="str">
            <v>MAGIC XTD30-5H1-60°*60°-R MODULE GUN METAL</v>
          </cell>
          <cell r="C29922">
            <v>566</v>
          </cell>
          <cell r="D29922">
            <v>96.573899999999995</v>
          </cell>
          <cell r="E29922" t="str">
            <v>Set of COVER + PC Holder + Reflector, GR OPTICS Weight:0.026kg</v>
          </cell>
          <cell r="G29922" t="str">
            <v>\\ati-server\JILLP - Attachment\XTD30-square-5H1-Ref.pdf</v>
          </cell>
          <cell r="H29922">
            <v>35036</v>
          </cell>
          <cell r="I29922" t="str">
            <v>No</v>
          </cell>
          <cell r="J29922" t="str">
            <v>NOS</v>
          </cell>
          <cell r="K29922" t="str">
            <v>PLASTIC PMMA</v>
          </cell>
          <cell r="L29922" t="str">
            <v>Hardware</v>
          </cell>
        </row>
        <row r="29923">
          <cell r="A29923">
            <v>10303574</v>
          </cell>
          <cell r="B29923" t="str">
            <v>MAGIC XTD30-5H1-24°-R MODULE BLACK</v>
          </cell>
          <cell r="C29923">
            <v>56</v>
          </cell>
          <cell r="D29923">
            <v>75</v>
          </cell>
          <cell r="E29923" t="str">
            <v>Set of COVER + PC Holder + Reflector, GR OPTICS Weight:0.026kg</v>
          </cell>
          <cell r="G29923" t="str">
            <v>\\ati-server\JILLP - Attachment\XTD30魔方系列-ref-5h1-2021-6-3-Model.pdf</v>
          </cell>
          <cell r="H29923">
            <v>35033</v>
          </cell>
          <cell r="I29923" t="str">
            <v>No</v>
          </cell>
          <cell r="J29923" t="str">
            <v>NOS</v>
          </cell>
          <cell r="K29923" t="str">
            <v>PLASTIC PMMA</v>
          </cell>
          <cell r="L29923" t="str">
            <v>Hardware</v>
          </cell>
        </row>
        <row r="29924">
          <cell r="A29924">
            <v>10303573</v>
          </cell>
          <cell r="B29924" t="str">
            <v>MAGIC XTD30-5H1-24°-R MODULE GUN METAL</v>
          </cell>
          <cell r="C29924">
            <v>1088</v>
          </cell>
          <cell r="D29924">
            <v>98.140299999999996</v>
          </cell>
          <cell r="E29924" t="str">
            <v>Set of COVER + PC Holder + Reflector, GR OPTICS Weight:0.026kg</v>
          </cell>
          <cell r="G29924" t="str">
            <v>\\ati-server\JILLP - Attachment\XTD30魔方系列-ref-5h1-2021-6-3-Model.pdf</v>
          </cell>
          <cell r="H29924">
            <v>35035</v>
          </cell>
          <cell r="I29924" t="str">
            <v>No</v>
          </cell>
          <cell r="J29924" t="str">
            <v>NOS</v>
          </cell>
          <cell r="K29924" t="str">
            <v>PLASTIC PMMA</v>
          </cell>
          <cell r="L29924" t="str">
            <v>Hardware</v>
          </cell>
        </row>
        <row r="29925">
          <cell r="A29925">
            <v>10303572</v>
          </cell>
          <cell r="B29925" t="str">
            <v>SB-PET-KSM-DIFFUSER-FILM SHEET-0.225MM THK X 1220MM X 150 METER</v>
          </cell>
          <cell r="C29925">
            <v>0</v>
          </cell>
          <cell r="D29925">
            <v>55327</v>
          </cell>
          <cell r="E29925" t="str">
            <v>SB PET KSM, 0.225MMTHK X 1220MM X 150METER</v>
          </cell>
          <cell r="G29925" t="str">
            <v>\\ati-server\JILLP - Attachment\SB PET KSM Diffuser Film Data Sheet (1).pdf</v>
          </cell>
          <cell r="H29925">
            <v>34267</v>
          </cell>
          <cell r="I29925" t="str">
            <v>No</v>
          </cell>
          <cell r="J29925" t="str">
            <v>NOS</v>
          </cell>
          <cell r="K29925" t="str">
            <v>PLASTIC PMMA</v>
          </cell>
          <cell r="L29925" t="str">
            <v>Hardware</v>
          </cell>
        </row>
        <row r="29926">
          <cell r="A29926">
            <v>10303571</v>
          </cell>
          <cell r="B29926" t="str">
            <v>GN-FL316-100W-LENS</v>
          </cell>
          <cell r="C29926">
            <v>0</v>
          </cell>
          <cell r="D29926">
            <v>42.534399999999998</v>
          </cell>
          <cell r="E29926" t="str">
            <v>DRG NO. : JI-DD-GONON-N363/R-0, 270X216X8.80MM</v>
          </cell>
          <cell r="G29926" t="str">
            <v>\\ati-server\JILLP - Attachment\100W LENS.PDF</v>
          </cell>
          <cell r="H29926">
            <v>34600</v>
          </cell>
          <cell r="I29926" t="str">
            <v>No</v>
          </cell>
          <cell r="J29926" t="str">
            <v>NOS</v>
          </cell>
          <cell r="K29926" t="str">
            <v>PLASTIC PMMA</v>
          </cell>
          <cell r="L29926" t="str">
            <v>Hardware</v>
          </cell>
        </row>
        <row r="29927">
          <cell r="A29927">
            <v>10303570</v>
          </cell>
          <cell r="B29927" t="str">
            <v>GN-FL316-50W-LENS</v>
          </cell>
          <cell r="C29927">
            <v>3</v>
          </cell>
          <cell r="D29927">
            <v>21.969200000000001</v>
          </cell>
          <cell r="E29927" t="str">
            <v>DRG. NO.: JI-DD-GONON-N355/R-0, 136.50X169.50MM</v>
          </cell>
          <cell r="G29927" t="str">
            <v>\\ati-server\JILLP - Attachment\50W LENS (1).PDF</v>
          </cell>
          <cell r="H29927">
            <v>33847</v>
          </cell>
          <cell r="I29927" t="str">
            <v>No</v>
          </cell>
          <cell r="J29927" t="str">
            <v>NOS</v>
          </cell>
          <cell r="K29927" t="str">
            <v>PLASTIC PMMA</v>
          </cell>
          <cell r="L29927" t="str">
            <v>Hardware</v>
          </cell>
        </row>
        <row r="29928">
          <cell r="A29928">
            <v>10303569</v>
          </cell>
          <cell r="B29928" t="str">
            <v>GN-FL316-30W-LENS</v>
          </cell>
          <cell r="C29928">
            <v>3</v>
          </cell>
          <cell r="D29928">
            <v>17.575299999999999</v>
          </cell>
          <cell r="E29928" t="str">
            <v>DRG. NO.: JI-DD-GONON-N353/R-0, 149.50X116.50MM</v>
          </cell>
          <cell r="G29928" t="str">
            <v>\\ati-server\JILLP - Attachment\30W LENS (1).PDF</v>
          </cell>
          <cell r="H29928">
            <v>33846</v>
          </cell>
          <cell r="I29928" t="str">
            <v>No</v>
          </cell>
          <cell r="J29928" t="str">
            <v>NOS</v>
          </cell>
          <cell r="K29928" t="str">
            <v>PLASTIC PMMA</v>
          </cell>
          <cell r="L29928" t="str">
            <v>Hardware</v>
          </cell>
        </row>
        <row r="29929">
          <cell r="A29929">
            <v>10303568</v>
          </cell>
          <cell r="B29929" t="str">
            <v>GN-FL316-100W-REFLECTOR</v>
          </cell>
          <cell r="C29929">
            <v>0</v>
          </cell>
          <cell r="D29929">
            <v>28.356300000000001</v>
          </cell>
          <cell r="E29929" t="str">
            <v>245X193X5.80MM</v>
          </cell>
          <cell r="G29929" t="str">
            <v>\\ati-server\JILLP - Attachment\100W REFLECTOR.PDF</v>
          </cell>
          <cell r="H29929">
            <v>34597</v>
          </cell>
          <cell r="I29929" t="str">
            <v>No</v>
          </cell>
          <cell r="J29929" t="str">
            <v>NOS</v>
          </cell>
          <cell r="K29929" t="str">
            <v>PLASTIC PMMA</v>
          </cell>
          <cell r="L29929" t="str">
            <v>Hardware</v>
          </cell>
        </row>
        <row r="29930">
          <cell r="A29930">
            <v>10303567</v>
          </cell>
          <cell r="B29930" t="str">
            <v>GN-FL316-50W-REFLECTOR</v>
          </cell>
          <cell r="C29930">
            <v>3</v>
          </cell>
          <cell r="D29930">
            <v>11.643700000000001</v>
          </cell>
          <cell r="E29930" t="str">
            <v>DIMENSION : 148X115.6X6MM</v>
          </cell>
          <cell r="G29930" t="str">
            <v>\\ati-server\JILLP - Attachment\50W REFLECTOR (1).PDF</v>
          </cell>
          <cell r="H29930">
            <v>33845</v>
          </cell>
          <cell r="I29930" t="str">
            <v>No</v>
          </cell>
          <cell r="J29930" t="str">
            <v>NOS</v>
          </cell>
          <cell r="K29930" t="str">
            <v>PLASTIC PMMA</v>
          </cell>
          <cell r="L29930" t="str">
            <v>Hardware</v>
          </cell>
        </row>
        <row r="29931">
          <cell r="A29931">
            <v>10303566</v>
          </cell>
          <cell r="B29931" t="str">
            <v>GN-FL316-30W-REFLECTOR</v>
          </cell>
          <cell r="C29931">
            <v>0</v>
          </cell>
          <cell r="D29931">
            <v>9.8861000000000008</v>
          </cell>
          <cell r="E29931" t="str">
            <v>DIMENSION: 126X95X6MM, DRG. NO.: JI-DD-GONON-N354/R-0</v>
          </cell>
          <cell r="G29931" t="str">
            <v>\\ati-server\JILLP - Attachment\30W REFLECTOR (2).PDF</v>
          </cell>
          <cell r="H29931">
            <v>33844</v>
          </cell>
          <cell r="I29931" t="str">
            <v>No</v>
          </cell>
          <cell r="J29931" t="str">
            <v>NOS</v>
          </cell>
          <cell r="K29931" t="str">
            <v>PLASTIC PMMA</v>
          </cell>
          <cell r="L29931" t="str">
            <v>Hardware</v>
          </cell>
        </row>
        <row r="29932">
          <cell r="A29932">
            <v>10303565</v>
          </cell>
          <cell r="B29932" t="str">
            <v>PMMA-DIFFUSER-Ø75X1.8MM THK DIAMOND</v>
          </cell>
          <cell r="C29932">
            <v>757</v>
          </cell>
          <cell r="D29932">
            <v>6.5</v>
          </cell>
          <cell r="G29932" t="str">
            <v>\\ATI-SERVER\JILLP - Attachment\DIFFUSER -1X4-REC-PLEX-PMMA-1285-DIFFUSER-290x1190x0.8MM.PDF</v>
          </cell>
          <cell r="I29932" t="str">
            <v>No</v>
          </cell>
          <cell r="J29932" t="str">
            <v>NOS</v>
          </cell>
          <cell r="K29932" t="str">
            <v>PLASTIC PMMA</v>
          </cell>
          <cell r="L29932" t="str">
            <v>Hardware</v>
          </cell>
        </row>
        <row r="29933">
          <cell r="A29933">
            <v>10303564</v>
          </cell>
          <cell r="B29933" t="str">
            <v>ECLHB80-100 LENS-60⁰-OMPL-603</v>
          </cell>
          <cell r="C29933">
            <v>327</v>
          </cell>
          <cell r="D29933">
            <v>95</v>
          </cell>
          <cell r="E29933" t="str">
            <v>OMPL-603 : IP_5050_60°_TUBE LENS_100W_Dia. 186mm</v>
          </cell>
          <cell r="G29933" t="str">
            <v>\\ati-server\JILLP - Attachment\OMPL-603_60°_Tube LENS_DIA-183_DRAFTING SHEET - 100W.PDF</v>
          </cell>
          <cell r="H29933">
            <v>45003</v>
          </cell>
          <cell r="I29933" t="str">
            <v>No</v>
          </cell>
          <cell r="J29933" t="str">
            <v>NOS</v>
          </cell>
          <cell r="K29933" t="str">
            <v>PLASTIC PMMA</v>
          </cell>
          <cell r="L29933" t="str">
            <v>Hardware</v>
          </cell>
        </row>
        <row r="29934">
          <cell r="A29934">
            <v>10303563</v>
          </cell>
          <cell r="B29934" t="str">
            <v>POLY-PAPER-50W TRADE STREETLIGHT DRIVER INSULATION</v>
          </cell>
          <cell r="C29934">
            <v>400</v>
          </cell>
          <cell r="D29934">
            <v>1.25</v>
          </cell>
          <cell r="G29934" t="str">
            <v>\\ati-server\JILLP - Attachment\POLYPAPER-Model.pdf</v>
          </cell>
          <cell r="H29934">
            <v>41290</v>
          </cell>
          <cell r="I29934" t="str">
            <v>No</v>
          </cell>
          <cell r="J29934" t="str">
            <v>NOS</v>
          </cell>
          <cell r="K29934" t="str">
            <v>PLASTIC PMMA</v>
          </cell>
          <cell r="L29934" t="str">
            <v>Hardware</v>
          </cell>
        </row>
        <row r="29935">
          <cell r="A29935">
            <v>10303562</v>
          </cell>
          <cell r="B29935" t="str">
            <v>LENS-MGLX-TRADE-50X1-STL-50W</v>
          </cell>
          <cell r="C29935">
            <v>0</v>
          </cell>
          <cell r="D29935">
            <v>47.3</v>
          </cell>
          <cell r="E29935" t="str">
            <v>DRG. NO.:JI-DD-HVL-50W-ST-335/R-0</v>
          </cell>
          <cell r="G29935" t="str">
            <v>\\ati-server\JILLP - Attachment\50W TRADE ST LENS 50 POINT.PDF</v>
          </cell>
          <cell r="H29935">
            <v>32598</v>
          </cell>
          <cell r="I29935" t="str">
            <v>No</v>
          </cell>
          <cell r="J29935" t="str">
            <v>NOS</v>
          </cell>
          <cell r="K29935" t="str">
            <v>PLASTIC PMMA</v>
          </cell>
          <cell r="L29935" t="str">
            <v>Hardware</v>
          </cell>
        </row>
        <row r="29936">
          <cell r="A29936">
            <v>10303561</v>
          </cell>
          <cell r="B29936" t="str">
            <v>LENS-MGLX-TRADE-36X1-STL-30W</v>
          </cell>
          <cell r="C29936">
            <v>110</v>
          </cell>
          <cell r="D29936">
            <v>19</v>
          </cell>
          <cell r="G29936" t="str">
            <v>\\ati-server\JILLP - Attachment\36watt lens 22-6-23.pdf</v>
          </cell>
          <cell r="H29936">
            <v>32579</v>
          </cell>
          <cell r="I29936" t="str">
            <v>No</v>
          </cell>
          <cell r="J29936" t="str">
            <v>NOS</v>
          </cell>
          <cell r="K29936" t="str">
            <v>PLASTIC PMMA</v>
          </cell>
          <cell r="L29936" t="str">
            <v>Hardware</v>
          </cell>
        </row>
        <row r="29937">
          <cell r="A29937">
            <v>10303560</v>
          </cell>
          <cell r="B29937" t="str">
            <v>TV-LENS-180°-13.5X4.93-2835-LED</v>
          </cell>
          <cell r="C29937">
            <v>64355</v>
          </cell>
          <cell r="D29937">
            <v>1.0994999999999999</v>
          </cell>
          <cell r="E29937" t="str">
            <v>RL-2835TVD13. 5GX-180</v>
          </cell>
          <cell r="G29937" t="str">
            <v>\\ati-server\JILLP - Attachment\RL-2835TVD13.5GX-180-datasheet.pdf</v>
          </cell>
          <cell r="H29937">
            <v>64234</v>
          </cell>
          <cell r="I29937" t="str">
            <v>No</v>
          </cell>
          <cell r="J29937" t="str">
            <v>NOS</v>
          </cell>
          <cell r="K29937" t="str">
            <v>PLASTIC PMMA</v>
          </cell>
          <cell r="L29937" t="str">
            <v>Hardware</v>
          </cell>
        </row>
        <row r="29938">
          <cell r="A29938">
            <v>10303559</v>
          </cell>
          <cell r="B29938" t="str">
            <v>SENSOR SOCKET/HOLDER</v>
          </cell>
          <cell r="C29938">
            <v>3155</v>
          </cell>
          <cell r="D29938">
            <v>2</v>
          </cell>
          <cell r="G29938" t="str">
            <v>\\ati-server\JILLP - Attachment\EDC15B-180N-37规格书V1.0-EN-20230421.pdf;\\ati-server\JILLP - Attachment\EDC187 datasheet- FOR DEXIN-V1.0 (1).pdf;\\ati-server\JILLP - Attachment\Sensor_seat_T5_T8.PDF</v>
          </cell>
          <cell r="H29938">
            <v>30075</v>
          </cell>
          <cell r="I29938" t="str">
            <v>No</v>
          </cell>
          <cell r="J29938" t="str">
            <v>NOS</v>
          </cell>
          <cell r="K29938" t="str">
            <v>PLASTIC PMMA</v>
          </cell>
          <cell r="L29938" t="str">
            <v>Hardware</v>
          </cell>
        </row>
        <row r="29939">
          <cell r="A29939">
            <v>10303558</v>
          </cell>
          <cell r="B29939" t="str">
            <v>ECLHB150 LENS-90⁰-OMPL-448</v>
          </cell>
          <cell r="C29939">
            <v>4</v>
          </cell>
          <cell r="D29939">
            <v>120</v>
          </cell>
          <cell r="E29939" t="str">
            <v>OMPL-448 : IP_5050_90°_TUBE LENS_150W_Dia. 226mm</v>
          </cell>
          <cell r="G29939" t="str">
            <v>\\ati-server\JILLP - Attachment\(OMPL-448)_90°_Tube LENS_DIA 225_Drafting Sheet.pdf</v>
          </cell>
          <cell r="H29939">
            <v>28653</v>
          </cell>
          <cell r="I29939" t="str">
            <v>No</v>
          </cell>
          <cell r="J29939" t="str">
            <v>NOS</v>
          </cell>
          <cell r="K29939" t="str">
            <v>PLASTIC PMMA</v>
          </cell>
          <cell r="L29939" t="str">
            <v>Hardware</v>
          </cell>
        </row>
        <row r="29940">
          <cell r="A29940">
            <v>10303557</v>
          </cell>
          <cell r="B29940" t="str">
            <v>OLIVIA-PLASTIC REFLECTOR-20W-ABR</v>
          </cell>
          <cell r="C29940">
            <v>4479</v>
          </cell>
          <cell r="D29940">
            <v>99.938699999999997</v>
          </cell>
          <cell r="E29940" t="str">
            <v>ROSE GOLD,SIZE:- Ø92.5X39MM HT</v>
          </cell>
          <cell r="G29940" t="str">
            <v>\\ATI-SERVER\JILLP - Attachment\Wire gripper clip-7W-17.06.22-Model.pdf</v>
          </cell>
          <cell r="I29940" t="str">
            <v>No</v>
          </cell>
          <cell r="J29940" t="str">
            <v>NOS</v>
          </cell>
          <cell r="K29940" t="str">
            <v>PLASTIC PMMA</v>
          </cell>
          <cell r="L29940" t="str">
            <v>Hardware</v>
          </cell>
        </row>
        <row r="29941">
          <cell r="A29941">
            <v>10303556</v>
          </cell>
          <cell r="B29941" t="str">
            <v>OLIVIA-PLASTIC REFLECTOR-10W-ABR</v>
          </cell>
          <cell r="C29941">
            <v>8118</v>
          </cell>
          <cell r="D29941">
            <v>64.897099999999995</v>
          </cell>
          <cell r="E29941" t="str">
            <v>ROSE GOLD,SIZE:- Ø72.7X29.6MM HT</v>
          </cell>
          <cell r="G29941" t="str">
            <v>\\ATI-SERVER\JILLP - Attachment\Wire gripper clip-7W-17.06.22-Model.pdf</v>
          </cell>
          <cell r="I29941" t="str">
            <v>No</v>
          </cell>
          <cell r="J29941" t="str">
            <v>NOS</v>
          </cell>
          <cell r="K29941" t="str">
            <v>PLASTIC PMMA</v>
          </cell>
          <cell r="L29941" t="str">
            <v>Hardware</v>
          </cell>
        </row>
        <row r="29942">
          <cell r="A29942">
            <v>10303555</v>
          </cell>
          <cell r="B29942" t="str">
            <v>OLIVIA-PLASTIC REFLECTOR-5W-ABR</v>
          </cell>
          <cell r="C29942">
            <v>3287</v>
          </cell>
          <cell r="D29942">
            <v>53.0976</v>
          </cell>
          <cell r="E29942" t="str">
            <v>ROSE GOLD,SIZE:- Ø52X20MM HT</v>
          </cell>
          <cell r="G29942" t="str">
            <v>\\ATI-SERVER\JILLP - Attachment\Wire gripper clip-7W-17.06.22-Model.pdf</v>
          </cell>
          <cell r="I29942" t="str">
            <v>No</v>
          </cell>
          <cell r="J29942" t="str">
            <v>NOS</v>
          </cell>
          <cell r="K29942" t="str">
            <v>PLASTIC PMMA</v>
          </cell>
          <cell r="L29942" t="str">
            <v>Hardware</v>
          </cell>
        </row>
        <row r="29943">
          <cell r="A29943">
            <v>10303554</v>
          </cell>
          <cell r="B29943" t="str">
            <v>OLIVIA-PLASTIC REFLECTOR-20W-CRM</v>
          </cell>
          <cell r="C29943">
            <v>2965</v>
          </cell>
          <cell r="D29943">
            <v>84.690200000000004</v>
          </cell>
          <cell r="E29943" t="str">
            <v>SILVER (CHROME FINISH),SIZE:- Ø92.5X39MM HT</v>
          </cell>
          <cell r="G29943" t="str">
            <v>\\ATI-SERVER\JILLP - Attachment\Wire gripper clip-7W-17.06.22-Model.pdf</v>
          </cell>
          <cell r="I29943" t="str">
            <v>No</v>
          </cell>
          <cell r="J29943" t="str">
            <v>NOS</v>
          </cell>
          <cell r="K29943" t="str">
            <v>PLASTIC PMMA</v>
          </cell>
          <cell r="L29943" t="str">
            <v>Hardware</v>
          </cell>
        </row>
        <row r="29944">
          <cell r="A29944">
            <v>10303553</v>
          </cell>
          <cell r="B29944" t="str">
            <v>OLIVIA-PLASTIC REFLECTOR-10W-CRM</v>
          </cell>
          <cell r="C29944">
            <v>5413</v>
          </cell>
          <cell r="D29944">
            <v>54.799500000000002</v>
          </cell>
          <cell r="E29944" t="str">
            <v>SILVER (CHROME FINISH),SIZE:- Ø72.7X29.6MM HT</v>
          </cell>
          <cell r="G29944" t="str">
            <v>\\ATI-SERVER\JILLP - Attachment\Wire gripper clip-7W-17.06.22-Model.pdf</v>
          </cell>
          <cell r="I29944" t="str">
            <v>No</v>
          </cell>
          <cell r="J29944" t="str">
            <v>NOS</v>
          </cell>
          <cell r="K29944" t="str">
            <v>PLASTIC PMMA</v>
          </cell>
          <cell r="L29944" t="str">
            <v>Hardware</v>
          </cell>
        </row>
        <row r="29945">
          <cell r="A29945">
            <v>10303552</v>
          </cell>
          <cell r="B29945" t="str">
            <v>OLIVIA-PLASTIC REFLECTOR-5W-CRM</v>
          </cell>
          <cell r="C29945">
            <v>6070</v>
          </cell>
          <cell r="D29945">
            <v>19.379200000000001</v>
          </cell>
          <cell r="E29945" t="str">
            <v>SILVER (CHROME FINISH),SIZE:- Ø52X20MM HT</v>
          </cell>
          <cell r="G29945" t="str">
            <v>\\ATI-SERVER\JILLP - Attachment\Wire gripper clip-7W-17.06.22-Model.pdf</v>
          </cell>
          <cell r="I29945" t="str">
            <v>No</v>
          </cell>
          <cell r="J29945" t="str">
            <v>NOS</v>
          </cell>
          <cell r="K29945" t="str">
            <v>PLASTIC PMMA</v>
          </cell>
          <cell r="L29945" t="str">
            <v>Hardware</v>
          </cell>
        </row>
        <row r="29946">
          <cell r="A29946">
            <v>10303551</v>
          </cell>
          <cell r="B29946" t="str">
            <v>POLY-PAPER-20W-HVL IND FL-86X32X0.18MM</v>
          </cell>
          <cell r="C29946">
            <v>0</v>
          </cell>
          <cell r="D29946">
            <v>0</v>
          </cell>
          <cell r="G29946" t="str">
            <v>\\ati-server\JILLP - Attachment\POLY -PAPER-20W.PDF</v>
          </cell>
          <cell r="H29946">
            <v>27325</v>
          </cell>
          <cell r="I29946" t="str">
            <v>No</v>
          </cell>
          <cell r="J29946" t="str">
            <v>NOS</v>
          </cell>
          <cell r="K29946" t="str">
            <v>PLASTIC PMMA</v>
          </cell>
          <cell r="L29946" t="str">
            <v>Hardware</v>
          </cell>
        </row>
        <row r="29947">
          <cell r="A29947">
            <v>10303550</v>
          </cell>
          <cell r="B29947" t="str">
            <v>POLY-PAPER-30W-50W-HVL IND FL-122X47X0.18MM</v>
          </cell>
          <cell r="C29947">
            <v>0</v>
          </cell>
          <cell r="D29947">
            <v>0</v>
          </cell>
          <cell r="G29947" t="str">
            <v>\\ati-server\JILLP - Attachment\POLY -PAPER-30W-50W.PDF</v>
          </cell>
          <cell r="H29947">
            <v>27323</v>
          </cell>
          <cell r="I29947" t="str">
            <v>No</v>
          </cell>
          <cell r="J29947" t="str">
            <v>NOS</v>
          </cell>
          <cell r="K29947" t="str">
            <v>PLASTIC PMMA</v>
          </cell>
          <cell r="L29947" t="str">
            <v>Hardware</v>
          </cell>
        </row>
        <row r="29948">
          <cell r="A29948">
            <v>10303549</v>
          </cell>
          <cell r="B29948" t="str">
            <v>POLY-PAPER-100W-HVL IND FL-215X50X0.18MM</v>
          </cell>
          <cell r="C29948">
            <v>0</v>
          </cell>
          <cell r="D29948">
            <v>0</v>
          </cell>
          <cell r="G29948" t="str">
            <v>\\ati-server\JILLP - Attachment\POLY -PAPER-100W.PDF</v>
          </cell>
          <cell r="H29948">
            <v>27321</v>
          </cell>
          <cell r="I29948" t="str">
            <v>No</v>
          </cell>
          <cell r="J29948" t="str">
            <v>NOS</v>
          </cell>
          <cell r="K29948" t="str">
            <v>PLASTIC PMMA</v>
          </cell>
          <cell r="L29948" t="str">
            <v>Hardware</v>
          </cell>
        </row>
        <row r="29949">
          <cell r="A29949">
            <v>10303548</v>
          </cell>
          <cell r="B29949" t="str">
            <v>UNECO TRACK LIGHT WIRE JOINTER BLK-30W</v>
          </cell>
          <cell r="C29949">
            <v>267</v>
          </cell>
          <cell r="D29949">
            <v>19.980699999999999</v>
          </cell>
          <cell r="E29949" t="str">
            <v>61X190MM</v>
          </cell>
          <cell r="G29949" t="str">
            <v>\\ATI-SERVER\JILLP - Attachment\THREADED ROD LOCKING PLASTIC WASHER.jpg</v>
          </cell>
          <cell r="I29949" t="str">
            <v>No</v>
          </cell>
          <cell r="J29949" t="str">
            <v>NOS</v>
          </cell>
          <cell r="K29949" t="str">
            <v>PLASTIC PMMA</v>
          </cell>
          <cell r="L29949" t="str">
            <v>Hardware</v>
          </cell>
        </row>
        <row r="29950">
          <cell r="A29950">
            <v>10303547</v>
          </cell>
          <cell r="B29950" t="str">
            <v>TRACK LIGHT-ROUND BAZE BLK-30W</v>
          </cell>
          <cell r="C29950">
            <v>267</v>
          </cell>
          <cell r="D29950">
            <v>35.755000000000003</v>
          </cell>
          <cell r="E29950" t="str">
            <v>65X190MM</v>
          </cell>
          <cell r="G29950" t="str">
            <v>\\ATI-SERVER\JILLP - Attachment\THREADED ROD LOCKING PLASTIC WASHER.jpg</v>
          </cell>
          <cell r="I29950" t="str">
            <v>No</v>
          </cell>
          <cell r="J29950" t="str">
            <v>NOS</v>
          </cell>
          <cell r="K29950" t="str">
            <v>PLASTIC PMMA</v>
          </cell>
          <cell r="L29950" t="str">
            <v>Hardware</v>
          </cell>
        </row>
        <row r="29951">
          <cell r="A29951">
            <v>10303546</v>
          </cell>
          <cell r="B29951" t="str">
            <v>UNECO TRACK LIGHT BACK PLATE BLK-30W</v>
          </cell>
          <cell r="C29951">
            <v>268</v>
          </cell>
          <cell r="D29951">
            <v>14.7226</v>
          </cell>
          <cell r="E29951" t="str">
            <v>86MM</v>
          </cell>
          <cell r="G29951" t="str">
            <v>\\ATI-SERVER\JILLP - Attachment\10W &amp;15W BACKPLATE.jpg</v>
          </cell>
          <cell r="I29951" t="str">
            <v>No</v>
          </cell>
          <cell r="J29951" t="str">
            <v>NOS</v>
          </cell>
          <cell r="K29951" t="str">
            <v>PLASTIC PMMA</v>
          </cell>
          <cell r="L29951" t="str">
            <v>Hardware</v>
          </cell>
        </row>
        <row r="29952">
          <cell r="A29952">
            <v>10303545</v>
          </cell>
          <cell r="B29952" t="str">
            <v>UNECO TRACK LIGHT WIRE JOINTER BLK-25W</v>
          </cell>
          <cell r="C29952">
            <v>1802</v>
          </cell>
          <cell r="D29952">
            <v>15.7743</v>
          </cell>
          <cell r="E29952" t="str">
            <v>50X183MM</v>
          </cell>
          <cell r="G29952" t="str">
            <v>\\ATI-SERVER\JILLP - Attachment\THREADED ROD LOCKING PLASTIC WASHER.jpg</v>
          </cell>
          <cell r="I29952" t="str">
            <v>No</v>
          </cell>
          <cell r="J29952" t="str">
            <v>NOS</v>
          </cell>
          <cell r="K29952" t="str">
            <v>PLASTIC PMMA</v>
          </cell>
          <cell r="L29952" t="str">
            <v>Hardware</v>
          </cell>
        </row>
        <row r="29953">
          <cell r="A29953">
            <v>10303544</v>
          </cell>
          <cell r="B29953" t="str">
            <v>TRACK LIGHT-ROUND BAZE BLK-25W</v>
          </cell>
          <cell r="C29953">
            <v>1802</v>
          </cell>
          <cell r="D29953">
            <v>23.1328</v>
          </cell>
          <cell r="E29953" t="str">
            <v>55X183MM</v>
          </cell>
          <cell r="G29953" t="str">
            <v>\\ATI-SERVER\JILLP - Attachment\THREADED ROD LOCKING PLASTIC WASHER.jpg</v>
          </cell>
          <cell r="I29953" t="str">
            <v>No</v>
          </cell>
          <cell r="J29953" t="str">
            <v>NOS</v>
          </cell>
          <cell r="K29953" t="str">
            <v>PLASTIC PMMA</v>
          </cell>
          <cell r="L29953" t="str">
            <v>Hardware</v>
          </cell>
        </row>
        <row r="29954">
          <cell r="A29954">
            <v>10303543</v>
          </cell>
          <cell r="B29954" t="str">
            <v>UNECO TRACK LIGHT BACK PLATE BLK-25W</v>
          </cell>
          <cell r="C29954">
            <v>1804</v>
          </cell>
          <cell r="D29954">
            <v>9.4628999999999994</v>
          </cell>
          <cell r="E29954" t="str">
            <v>Ø77MM</v>
          </cell>
          <cell r="G29954" t="str">
            <v>\\ATI-SERVER\JILLP - Attachment\10W &amp;15W BACKPLATE.jpg</v>
          </cell>
          <cell r="I29954" t="str">
            <v>No</v>
          </cell>
          <cell r="J29954" t="str">
            <v>NOS</v>
          </cell>
          <cell r="K29954" t="str">
            <v>PLASTIC PMMA</v>
          </cell>
          <cell r="L29954" t="str">
            <v>Hardware</v>
          </cell>
        </row>
        <row r="29955">
          <cell r="A29955">
            <v>10303542</v>
          </cell>
          <cell r="B29955" t="str">
            <v>UNECO TRACK LIGHT GLASS CLEAR Ø80MM-30W</v>
          </cell>
          <cell r="C29955">
            <v>3457</v>
          </cell>
          <cell r="D29955">
            <v>32.921399999999998</v>
          </cell>
          <cell r="G29955" t="str">
            <v>\\ati-server\JILLP - Attachment\Uneco 30W Track light-Clear Glass Dia 80mm.pdf</v>
          </cell>
          <cell r="H29955">
            <v>79538</v>
          </cell>
          <cell r="I29955" t="str">
            <v>No</v>
          </cell>
          <cell r="J29955" t="str">
            <v>NOS</v>
          </cell>
          <cell r="K29955" t="str">
            <v>PLASTIC PMMA</v>
          </cell>
          <cell r="L29955" t="str">
            <v>Hardware</v>
          </cell>
        </row>
        <row r="29956">
          <cell r="A29956">
            <v>10303541</v>
          </cell>
          <cell r="B29956" t="str">
            <v>UNECO TRACK LIGHT REFLECTOR 36D Ø80MM-30W</v>
          </cell>
          <cell r="C29956">
            <v>928</v>
          </cell>
          <cell r="D29956">
            <v>33.628500000000003</v>
          </cell>
          <cell r="I29956" t="str">
            <v>No</v>
          </cell>
          <cell r="J29956" t="str">
            <v>NOS</v>
          </cell>
          <cell r="K29956" t="str">
            <v>PLASTIC PMMA</v>
          </cell>
          <cell r="L29956" t="str">
            <v>Hardware</v>
          </cell>
        </row>
        <row r="29957">
          <cell r="A29957">
            <v>10303540</v>
          </cell>
          <cell r="B29957" t="str">
            <v>UNECO TRACK LIGHT BACK PLATE WHT-30W</v>
          </cell>
          <cell r="C29957">
            <v>1208</v>
          </cell>
          <cell r="D29957">
            <v>10.8902</v>
          </cell>
          <cell r="E29957" t="str">
            <v>86MM</v>
          </cell>
          <cell r="G29957" t="str">
            <v>\\ATI-SERVER\JILLP - Attachment\10W &amp;15W BACKPLATE.jpg</v>
          </cell>
          <cell r="I29957" t="str">
            <v>No</v>
          </cell>
          <cell r="J29957" t="str">
            <v>NOS</v>
          </cell>
          <cell r="K29957" t="str">
            <v>PLASTIC PMMA</v>
          </cell>
          <cell r="L29957" t="str">
            <v>Hardware</v>
          </cell>
        </row>
        <row r="29958">
          <cell r="A29958">
            <v>10303539</v>
          </cell>
          <cell r="B29958" t="str">
            <v>TRACK LIGHT-ROUND BAZE WHT-30W</v>
          </cell>
          <cell r="C29958">
            <v>1220</v>
          </cell>
          <cell r="D29958">
            <v>19.6023</v>
          </cell>
          <cell r="E29958" t="str">
            <v>65X190MM</v>
          </cell>
          <cell r="G29958" t="str">
            <v>\\ATI-SERVER\JILLP - Attachment\THREADED ROD LOCKING PLASTIC WASHER.jpg</v>
          </cell>
          <cell r="I29958" t="str">
            <v>No</v>
          </cell>
          <cell r="J29958" t="str">
            <v>NOS</v>
          </cell>
          <cell r="K29958" t="str">
            <v>PLASTIC PMMA</v>
          </cell>
          <cell r="L29958" t="str">
            <v>Hardware</v>
          </cell>
        </row>
        <row r="29959">
          <cell r="A29959">
            <v>10303538</v>
          </cell>
          <cell r="B29959" t="str">
            <v>UNECO TRACK LIGHT WIRE JOINTER WHT-30W</v>
          </cell>
          <cell r="C29959">
            <v>1220</v>
          </cell>
          <cell r="D29959">
            <v>18.513300000000001</v>
          </cell>
          <cell r="E29959" t="str">
            <v>61X190MM</v>
          </cell>
          <cell r="G29959" t="str">
            <v>\\ATI-SERVER\JILLP - Attachment\THREADED ROD LOCKING PLASTIC WASHER.jpg</v>
          </cell>
          <cell r="I29959" t="str">
            <v>No</v>
          </cell>
          <cell r="J29959" t="str">
            <v>NOS</v>
          </cell>
          <cell r="K29959" t="str">
            <v>PLASTIC PMMA</v>
          </cell>
          <cell r="L29959" t="str">
            <v>Hardware</v>
          </cell>
        </row>
        <row r="29960">
          <cell r="A29960">
            <v>10303537</v>
          </cell>
          <cell r="B29960" t="str">
            <v>UNECO TRACK LIGHT WIRE JOINTER WHT-25W</v>
          </cell>
          <cell r="C29960">
            <v>3396</v>
          </cell>
          <cell r="D29960">
            <v>18.997199999999999</v>
          </cell>
          <cell r="E29960" t="str">
            <v>50X183MM</v>
          </cell>
          <cell r="G29960" t="str">
            <v>\\ATI-SERVER\JILLP - Attachment\THREADED ROD LOCKING PLASTIC WASHER.jpg</v>
          </cell>
          <cell r="I29960" t="str">
            <v>No</v>
          </cell>
          <cell r="J29960" t="str">
            <v>NOS</v>
          </cell>
          <cell r="K29960" t="str">
            <v>PLASTIC PMMA</v>
          </cell>
          <cell r="L29960" t="str">
            <v>Hardware</v>
          </cell>
        </row>
        <row r="29961">
          <cell r="A29961">
            <v>10303536</v>
          </cell>
          <cell r="B29961" t="str">
            <v>TRACK LIGHT-ROUND BAZE WHT-25W</v>
          </cell>
          <cell r="C29961">
            <v>2269</v>
          </cell>
          <cell r="D29961">
            <v>18.879200000000001</v>
          </cell>
          <cell r="E29961" t="str">
            <v>55X183MM</v>
          </cell>
          <cell r="G29961" t="str">
            <v>\\ATI-SERVER\JILLP - Attachment\THREADED ROD LOCKING PLASTIC WASHER.jpg</v>
          </cell>
          <cell r="I29961" t="str">
            <v>No</v>
          </cell>
          <cell r="J29961" t="str">
            <v>NOS</v>
          </cell>
          <cell r="K29961" t="str">
            <v>PLASTIC PMMA</v>
          </cell>
          <cell r="L29961" t="str">
            <v>Hardware</v>
          </cell>
        </row>
        <row r="29962">
          <cell r="A29962">
            <v>10303535</v>
          </cell>
          <cell r="B29962" t="str">
            <v>UNECO TRACK LIGHT BACK PLATE WHT-25W</v>
          </cell>
          <cell r="C29962">
            <v>2269</v>
          </cell>
          <cell r="D29962">
            <v>10.6195</v>
          </cell>
          <cell r="E29962" t="str">
            <v>Ø77MM</v>
          </cell>
          <cell r="I29962" t="str">
            <v>No</v>
          </cell>
          <cell r="J29962" t="str">
            <v>NOS</v>
          </cell>
          <cell r="K29962" t="str">
            <v>PLASTIC PMMA</v>
          </cell>
          <cell r="L29962" t="str">
            <v>Hardware</v>
          </cell>
        </row>
        <row r="29963">
          <cell r="A29963">
            <v>10303534</v>
          </cell>
          <cell r="B29963" t="str">
            <v>UNECO TRACK LIGHT REFLECTOR 36D Ø69MM-25W</v>
          </cell>
          <cell r="C29963">
            <v>3307</v>
          </cell>
          <cell r="D29963">
            <v>26.5488</v>
          </cell>
          <cell r="G29963" t="str">
            <v>\\ati-server\JILLP - Attachment\reflector2.jpg;\\ati-server\JILLP - Attachment\reflector 1.jpg</v>
          </cell>
          <cell r="H29963">
            <v>27185</v>
          </cell>
          <cell r="I29963" t="str">
            <v>No</v>
          </cell>
          <cell r="J29963" t="str">
            <v>NOS</v>
          </cell>
          <cell r="K29963" t="str">
            <v>PLASTIC PMMA</v>
          </cell>
          <cell r="L29963" t="str">
            <v>Hardware</v>
          </cell>
        </row>
        <row r="29964">
          <cell r="A29964">
            <v>10303533</v>
          </cell>
          <cell r="B29964" t="str">
            <v>UNECO TRACK LIGHT GLASS CLEAR Ø69MM-25W</v>
          </cell>
          <cell r="C29964">
            <v>3910</v>
          </cell>
          <cell r="D29964">
            <v>24.491800000000001</v>
          </cell>
          <cell r="I29964" t="str">
            <v>No</v>
          </cell>
          <cell r="J29964" t="str">
            <v>NOS</v>
          </cell>
          <cell r="K29964" t="str">
            <v>PLASTIC PMMA</v>
          </cell>
          <cell r="L29964" t="str">
            <v>Hardware</v>
          </cell>
        </row>
        <row r="29965">
          <cell r="A29965">
            <v>10303532</v>
          </cell>
          <cell r="B29965" t="str">
            <v>UNECO TRACK LIGHT COB HOLDER 25/30W</v>
          </cell>
          <cell r="C29965">
            <v>5245</v>
          </cell>
          <cell r="D29965">
            <v>1.5338000000000001</v>
          </cell>
          <cell r="G29965" t="str">
            <v>\\ati-server\JILLP - Attachment\COB Holder - 10303532.pdf</v>
          </cell>
          <cell r="H29965">
            <v>27183</v>
          </cell>
          <cell r="I29965" t="str">
            <v>No</v>
          </cell>
          <cell r="J29965" t="str">
            <v>NOS</v>
          </cell>
          <cell r="K29965" t="str">
            <v>PLASTIC PMMA</v>
          </cell>
          <cell r="L29965" t="str">
            <v>Hardware</v>
          </cell>
        </row>
        <row r="29966">
          <cell r="A29966">
            <v>10303531</v>
          </cell>
          <cell r="B29966" t="str">
            <v>UNECO TRACK LIGHT WIRE JOINTER BLK-10/15W</v>
          </cell>
          <cell r="C29966">
            <v>1259</v>
          </cell>
          <cell r="D29966">
            <v>11.815300000000001</v>
          </cell>
          <cell r="E29966" t="str">
            <v>SIZE:-162MMX44.5MMX20MM HT</v>
          </cell>
          <cell r="G29966" t="str">
            <v>\\ATI-SERVER\JILLP - Attachment\THREADED ROD LOCKING PLASTIC WASHER.jpg</v>
          </cell>
          <cell r="I29966" t="str">
            <v>No</v>
          </cell>
          <cell r="J29966" t="str">
            <v>NOS</v>
          </cell>
          <cell r="K29966" t="str">
            <v>PLASTIC PMMA</v>
          </cell>
          <cell r="L29966" t="str">
            <v>Hardware</v>
          </cell>
        </row>
        <row r="29967">
          <cell r="A29967">
            <v>10303530</v>
          </cell>
          <cell r="B29967" t="str">
            <v>TRACK LIGHT-ROUND BAZE BLK-10/15W</v>
          </cell>
          <cell r="C29967">
            <v>871</v>
          </cell>
          <cell r="D29967">
            <v>19.334099999999999</v>
          </cell>
          <cell r="E29967" t="str">
            <v>SIZE:-163MMX48MMX42.5MM HT</v>
          </cell>
          <cell r="G29967" t="str">
            <v>\\ATI-SERVER\JILLP - Attachment\THREADED ROD LOCKING PLASTIC WASHER.jpg</v>
          </cell>
          <cell r="I29967" t="str">
            <v>No</v>
          </cell>
          <cell r="J29967" t="str">
            <v>NOS</v>
          </cell>
          <cell r="K29967" t="str">
            <v>PLASTIC PMMA</v>
          </cell>
          <cell r="L29967" t="str">
            <v>Hardware</v>
          </cell>
        </row>
        <row r="29968">
          <cell r="A29968">
            <v>10303529</v>
          </cell>
          <cell r="B29968" t="str">
            <v>UNECO TRACK LIGHT THREADED ROD LOCKING PLASTIC WASHER BLK</v>
          </cell>
          <cell r="C29968">
            <v>2456</v>
          </cell>
          <cell r="D29968">
            <v>4.2965</v>
          </cell>
          <cell r="E29968" t="str">
            <v>SIZE:-Ø29.6X4MM HT</v>
          </cell>
          <cell r="G29968" t="str">
            <v>\\ati-server\JILLP - Attachment\THREADED ROD LOCKING PLASTIC WASHER.jpg</v>
          </cell>
          <cell r="H29968">
            <v>27149</v>
          </cell>
          <cell r="I29968" t="str">
            <v>No</v>
          </cell>
          <cell r="J29968" t="str">
            <v>NOS</v>
          </cell>
          <cell r="K29968" t="str">
            <v>PLASTIC PMMA</v>
          </cell>
          <cell r="L29968" t="str">
            <v>Hardware</v>
          </cell>
        </row>
        <row r="29969">
          <cell r="A29969">
            <v>10303528</v>
          </cell>
          <cell r="B29969" t="str">
            <v>UNECO TRACK LIGHT BACK PLATE 60MM BLK-10/15W</v>
          </cell>
          <cell r="C29969">
            <v>1099</v>
          </cell>
          <cell r="D29969">
            <v>7.5187999999999997</v>
          </cell>
          <cell r="E29969" t="str">
            <v>SIZE:-Ø56X7MM HT</v>
          </cell>
          <cell r="G29969" t="str">
            <v>\\ati-server\JILLP - Attachment\10W &amp;15W BACKPLATE.jpg</v>
          </cell>
          <cell r="H29969">
            <v>27146</v>
          </cell>
          <cell r="I29969" t="str">
            <v>No</v>
          </cell>
          <cell r="J29969" t="str">
            <v>NOS</v>
          </cell>
          <cell r="K29969" t="str">
            <v>PLASTIC PMMA</v>
          </cell>
          <cell r="L29969" t="str">
            <v>Hardware</v>
          </cell>
        </row>
        <row r="29970">
          <cell r="A29970">
            <v>10303527</v>
          </cell>
          <cell r="B29970" t="str">
            <v>UNECO TRACK LIGHT REFLECTOR 36D Ø50MM-15W</v>
          </cell>
          <cell r="C29970">
            <v>769</v>
          </cell>
          <cell r="D29970">
            <v>14.822800000000001</v>
          </cell>
          <cell r="E29970" t="str">
            <v>SIZE:-Ø50X27MM HT</v>
          </cell>
          <cell r="G29970" t="str">
            <v>\\ati-server\JILLP - Attachment\REFLECTOR.jpg</v>
          </cell>
          <cell r="H29970">
            <v>27066</v>
          </cell>
          <cell r="I29970" t="str">
            <v>No</v>
          </cell>
          <cell r="J29970" t="str">
            <v>NOS</v>
          </cell>
          <cell r="K29970" t="str">
            <v>PLASTIC PMMA</v>
          </cell>
          <cell r="L29970" t="str">
            <v>Hardware</v>
          </cell>
        </row>
        <row r="29971">
          <cell r="A29971">
            <v>10303526</v>
          </cell>
          <cell r="B29971" t="str">
            <v>UNECO TRACK LIGHT WIRE JOINTER WHT-10/15W</v>
          </cell>
          <cell r="C29971">
            <v>2966</v>
          </cell>
          <cell r="D29971">
            <v>12.8894</v>
          </cell>
          <cell r="E29971" t="str">
            <v>SIZE:-162MMX44.5MMX20MM HT</v>
          </cell>
          <cell r="G29971" t="str">
            <v>\\ATI-SERVER\JILLP - Attachment\THREADED ROD LOCKING PLASTIC WASHER.jpg</v>
          </cell>
          <cell r="I29971" t="str">
            <v>No</v>
          </cell>
          <cell r="J29971" t="str">
            <v>NOS</v>
          </cell>
          <cell r="K29971" t="str">
            <v>PLASTIC PMMA</v>
          </cell>
          <cell r="L29971" t="str">
            <v>Hardware</v>
          </cell>
        </row>
        <row r="29972">
          <cell r="A29972">
            <v>10303525</v>
          </cell>
          <cell r="B29972" t="str">
            <v>TRACK LIGHT-ROUND BAZE WHT-10/15W</v>
          </cell>
          <cell r="C29972">
            <v>2712</v>
          </cell>
          <cell r="D29972">
            <v>21.482399999999998</v>
          </cell>
          <cell r="E29972" t="str">
            <v>SIZE:-163MMX48MMX42.5MM HT</v>
          </cell>
          <cell r="G29972" t="str">
            <v>\\ATI-SERVER\JILLP - Attachment\THREADED ROD LOCKING PLASTIC WASHER.jpg</v>
          </cell>
          <cell r="I29972" t="str">
            <v>No</v>
          </cell>
          <cell r="J29972" t="str">
            <v>NOS</v>
          </cell>
          <cell r="K29972" t="str">
            <v>PLASTIC PMMA</v>
          </cell>
          <cell r="L29972" t="str">
            <v>Hardware</v>
          </cell>
        </row>
        <row r="29973">
          <cell r="A29973">
            <v>10303524</v>
          </cell>
          <cell r="B29973" t="str">
            <v>UNECO TRACK LIGHT THREADED ROD LOCKING PLASTIC WASHER WHT</v>
          </cell>
          <cell r="C29973">
            <v>4759</v>
          </cell>
          <cell r="D29973">
            <v>4.7198000000000002</v>
          </cell>
          <cell r="E29973" t="str">
            <v>SIZE:-Ø29.6X4MM HT</v>
          </cell>
          <cell r="G29973" t="str">
            <v>\\ati-server\JILLP - Attachment\THREADED ROD LOCKING PLASTIC WASHER.jpg</v>
          </cell>
          <cell r="H29973">
            <v>26931</v>
          </cell>
          <cell r="I29973" t="str">
            <v>No</v>
          </cell>
          <cell r="J29973" t="str">
            <v>NOS</v>
          </cell>
          <cell r="K29973" t="str">
            <v>PLASTIC PMMA</v>
          </cell>
          <cell r="L29973" t="str">
            <v>Hardware</v>
          </cell>
        </row>
        <row r="29974">
          <cell r="A29974">
            <v>10303523</v>
          </cell>
          <cell r="B29974" t="str">
            <v>UNECO TRACK LIGHT BACK PLATE 60MM WHT-10/15W</v>
          </cell>
          <cell r="C29974">
            <v>2712</v>
          </cell>
          <cell r="D29974">
            <v>7.5187999999999997</v>
          </cell>
          <cell r="E29974" t="str">
            <v>SIZE:-Ø56X7MM HT</v>
          </cell>
          <cell r="G29974" t="str">
            <v>\\ati-server\JILLP - Attachment\10W &amp;15W BACKPLATE.jpg</v>
          </cell>
          <cell r="H29974">
            <v>26893</v>
          </cell>
          <cell r="I29974" t="str">
            <v>No</v>
          </cell>
          <cell r="J29974" t="str">
            <v>NOS</v>
          </cell>
          <cell r="K29974" t="str">
            <v>PLASTIC PMMA</v>
          </cell>
          <cell r="L29974" t="str">
            <v>Hardware</v>
          </cell>
        </row>
        <row r="29975">
          <cell r="A29975">
            <v>10303522</v>
          </cell>
          <cell r="B29975" t="str">
            <v>UNECO TRACK LIGHT REFLECTOR 24D Ø50MM-10W</v>
          </cell>
          <cell r="C29975">
            <v>1686</v>
          </cell>
          <cell r="D29975">
            <v>27.147400000000001</v>
          </cell>
          <cell r="E29975" t="str">
            <v>SIZE:-Ø50X27MM HT</v>
          </cell>
          <cell r="G29975" t="str">
            <v>\\ati-server\JILLP - Attachment\REFLECTOR.jpg</v>
          </cell>
          <cell r="H29975">
            <v>26889</v>
          </cell>
          <cell r="I29975" t="str">
            <v>No</v>
          </cell>
          <cell r="J29975" t="str">
            <v>NOS</v>
          </cell>
          <cell r="K29975" t="str">
            <v>PLASTIC PMMA</v>
          </cell>
          <cell r="L29975" t="str">
            <v>Hardware</v>
          </cell>
        </row>
        <row r="29976">
          <cell r="A29976">
            <v>10303521</v>
          </cell>
          <cell r="B29976" t="str">
            <v>UNECO TRACK LIGHT GLASS CLEAR Ø50MM-10/15W</v>
          </cell>
          <cell r="C29976">
            <v>2540</v>
          </cell>
          <cell r="D29976">
            <v>14.822800000000001</v>
          </cell>
          <cell r="E29976" t="str">
            <v>SIZE:-Ø50X2MM HT</v>
          </cell>
          <cell r="I29976" t="str">
            <v>No</v>
          </cell>
          <cell r="J29976" t="str">
            <v>NOS</v>
          </cell>
          <cell r="K29976" t="str">
            <v>PLASTIC PMMA</v>
          </cell>
          <cell r="L29976" t="str">
            <v>Hardware</v>
          </cell>
        </row>
        <row r="29977">
          <cell r="A29977">
            <v>10303520</v>
          </cell>
          <cell r="B29977" t="str">
            <v>UNECO TRACK LIGHT COB HOLDER 10W/15W</v>
          </cell>
          <cell r="C29977">
            <v>1836</v>
          </cell>
          <cell r="D29977">
            <v>4.2965</v>
          </cell>
          <cell r="E29977" t="str">
            <v>SIZE:-Ø30X3MM HT</v>
          </cell>
          <cell r="G29977" t="str">
            <v>\\ati-server\JILLP - Attachment\HOLDER.jpg;\\ati-server\JILLP - Attachment\COB Holder - 10303520 1.pdf</v>
          </cell>
          <cell r="H29977">
            <v>26887</v>
          </cell>
          <cell r="I29977" t="str">
            <v>No</v>
          </cell>
          <cell r="J29977" t="str">
            <v>NOS</v>
          </cell>
          <cell r="K29977" t="str">
            <v>PLASTIC PMMA</v>
          </cell>
          <cell r="L29977" t="str">
            <v>Hardware</v>
          </cell>
        </row>
        <row r="29978">
          <cell r="A29978">
            <v>10303519</v>
          </cell>
          <cell r="B29978" t="str">
            <v>POLY-PAPER-90MMX40MMX0.18MM</v>
          </cell>
          <cell r="C29978">
            <v>497.5</v>
          </cell>
          <cell r="D29978">
            <v>0.4</v>
          </cell>
          <cell r="E29978" t="str">
            <v>POLY PAPER 200W ECL</v>
          </cell>
          <cell r="G29978" t="str">
            <v>\\ati-server\JILLP - Attachment\POLY-PAPER FOR CONNECTOR.PDF</v>
          </cell>
          <cell r="H29978">
            <v>28001</v>
          </cell>
          <cell r="I29978" t="str">
            <v>No</v>
          </cell>
          <cell r="J29978" t="str">
            <v>NOS</v>
          </cell>
          <cell r="K29978" t="str">
            <v>PLASTIC PMMA</v>
          </cell>
          <cell r="L29978" t="str">
            <v>Hardware</v>
          </cell>
        </row>
        <row r="29979">
          <cell r="A29979">
            <v>10303518</v>
          </cell>
          <cell r="B29979" t="str">
            <v>POLY-PAPER-170X132X0.20MM</v>
          </cell>
          <cell r="C29979">
            <v>12475</v>
          </cell>
          <cell r="D29979">
            <v>0.75</v>
          </cell>
          <cell r="G29979" t="str">
            <v>\\ati-server\JILLP - Attachment\10303518-POLISTER PAPER 170 X 132 MM.PDF</v>
          </cell>
          <cell r="H29979">
            <v>26700</v>
          </cell>
          <cell r="I29979" t="str">
            <v>No</v>
          </cell>
          <cell r="J29979" t="str">
            <v>NOS</v>
          </cell>
          <cell r="K29979" t="str">
            <v>PLASTIC PMMA</v>
          </cell>
          <cell r="L29979" t="str">
            <v>Hardware</v>
          </cell>
        </row>
        <row r="29980">
          <cell r="A29980">
            <v>10303517</v>
          </cell>
          <cell r="B29980" t="str">
            <v>ECLHB200 PVC SLEEVE DIA 15MM</v>
          </cell>
          <cell r="C29980">
            <v>0</v>
          </cell>
          <cell r="D29980">
            <v>0</v>
          </cell>
          <cell r="I29980" t="str">
            <v>No</v>
          </cell>
          <cell r="J29980" t="str">
            <v>NOS</v>
          </cell>
          <cell r="K29980" t="str">
            <v>PLASTIC PMMA</v>
          </cell>
          <cell r="L29980" t="str">
            <v>Hardware</v>
          </cell>
        </row>
        <row r="29981">
          <cell r="A29981">
            <v>10303516</v>
          </cell>
          <cell r="B29981" t="str">
            <v>POLY-PAPER-BLUE-230MMX57.5MMX0.20MM</v>
          </cell>
          <cell r="C29981">
            <v>5630</v>
          </cell>
          <cell r="D29981">
            <v>1.1000000000000001</v>
          </cell>
          <cell r="E29981" t="str">
            <v>POLYPAPER 40W POTTED BOTTOM DRVR</v>
          </cell>
          <cell r="G29981" t="str">
            <v>\\ati-server\JILLP - Attachment\POLY PAPER - 40W potted batten driver-Model (1).pdf</v>
          </cell>
          <cell r="H29981">
            <v>26047</v>
          </cell>
          <cell r="I29981" t="str">
            <v>No</v>
          </cell>
          <cell r="J29981" t="str">
            <v>NOS</v>
          </cell>
          <cell r="K29981" t="str">
            <v>PLASTIC PMMA</v>
          </cell>
          <cell r="L29981" t="str">
            <v>Hardware</v>
          </cell>
        </row>
        <row r="29982">
          <cell r="A29982">
            <v>10303515</v>
          </cell>
          <cell r="B29982" t="str">
            <v>SPD-BOX-PC-BLACK-60.5x35.60x16MM-BJ</v>
          </cell>
          <cell r="C29982">
            <v>4006</v>
          </cell>
          <cell r="D29982">
            <v>5.5</v>
          </cell>
          <cell r="E29982" t="str">
            <v>10KV SPD PC BOX - BAJAJ</v>
          </cell>
          <cell r="G29982" t="str">
            <v>\\ati-server\JILLP - Attachment\image (1).png;\\ati-server\JILLP - Attachment\SPD-BAJAJ 10KV BOX.PDF</v>
          </cell>
          <cell r="H29982">
            <v>26026</v>
          </cell>
          <cell r="I29982" t="str">
            <v>No</v>
          </cell>
          <cell r="J29982" t="str">
            <v>NOS</v>
          </cell>
          <cell r="K29982" t="str">
            <v>PLASTIC PMMA</v>
          </cell>
          <cell r="L29982" t="str">
            <v>Hardware</v>
          </cell>
        </row>
        <row r="29983">
          <cell r="A29983">
            <v>10303514</v>
          </cell>
          <cell r="B29983" t="str">
            <v>SILICON-GROMMET-ID12-OD25-WHITE</v>
          </cell>
          <cell r="C29983">
            <v>4422</v>
          </cell>
          <cell r="D29983">
            <v>3</v>
          </cell>
          <cell r="E29983" t="str">
            <v>RUBBER GROMMET FOR MUMBAI METRO BATTEN</v>
          </cell>
          <cell r="G29983" t="str">
            <v>\\ati-server\JILLP - Attachment\MUMBAI METRO GROMET.PDF</v>
          </cell>
          <cell r="H29983">
            <v>25974</v>
          </cell>
          <cell r="I29983" t="str">
            <v>No</v>
          </cell>
          <cell r="J29983" t="str">
            <v>NOS</v>
          </cell>
          <cell r="K29983" t="str">
            <v>PLASTIC PMMA</v>
          </cell>
          <cell r="L29983" t="str">
            <v>Hardware</v>
          </cell>
        </row>
        <row r="29984">
          <cell r="A29984">
            <v>10303513</v>
          </cell>
          <cell r="B29984" t="str">
            <v>KA-J034-50-REFLECTOR-24DEG-Ø110MM</v>
          </cell>
          <cell r="C29984">
            <v>0</v>
          </cell>
          <cell r="D29984">
            <v>0</v>
          </cell>
          <cell r="I29984" t="str">
            <v>No</v>
          </cell>
          <cell r="J29984" t="str">
            <v>NOS</v>
          </cell>
          <cell r="K29984" t="str">
            <v>PLASTIC PMMA</v>
          </cell>
          <cell r="L29984" t="str">
            <v>Hardware</v>
          </cell>
        </row>
        <row r="29985">
          <cell r="A29985">
            <v>10303512</v>
          </cell>
          <cell r="B29985" t="str">
            <v>KA-J034-30-REFLECTOR-24DEG-Ø69MM</v>
          </cell>
          <cell r="C29985">
            <v>0</v>
          </cell>
          <cell r="D29985">
            <v>0</v>
          </cell>
          <cell r="I29985" t="str">
            <v>No</v>
          </cell>
          <cell r="J29985" t="str">
            <v>NOS</v>
          </cell>
          <cell r="K29985" t="str">
            <v>PLASTIC PMMA</v>
          </cell>
          <cell r="L29985" t="str">
            <v>Hardware</v>
          </cell>
        </row>
        <row r="29986">
          <cell r="A29986">
            <v>10303511</v>
          </cell>
          <cell r="B29986" t="str">
            <v>KA-J034-20-REFLECTOR-24DEG-Ø49MM</v>
          </cell>
          <cell r="C29986">
            <v>0</v>
          </cell>
          <cell r="D29986">
            <v>0</v>
          </cell>
          <cell r="I29986" t="str">
            <v>No</v>
          </cell>
          <cell r="J29986" t="str">
            <v>NOS</v>
          </cell>
          <cell r="K29986" t="str">
            <v>PLASTIC PMMA</v>
          </cell>
          <cell r="L29986" t="str">
            <v>Hardware</v>
          </cell>
        </row>
        <row r="29987">
          <cell r="A29987">
            <v>10303510</v>
          </cell>
          <cell r="B29987" t="str">
            <v>50MM-POLINTER-PC-MOULDED-DIFFUSER-25MTR ROLL</v>
          </cell>
          <cell r="C29987">
            <v>1</v>
          </cell>
          <cell r="D29987">
            <v>3950</v>
          </cell>
          <cell r="E29987" t="str">
            <v>5673 PC D2</v>
          </cell>
          <cell r="G29987" t="str">
            <v>\\ati-server\JILLP - Attachment\Profile Drawing 5673 PC D2.pdf</v>
          </cell>
          <cell r="H29987">
            <v>25100</v>
          </cell>
          <cell r="I29987" t="str">
            <v>No</v>
          </cell>
          <cell r="J29987" t="str">
            <v>MTR</v>
          </cell>
          <cell r="K29987" t="str">
            <v>PLASTIC PMMA</v>
          </cell>
          <cell r="L29987" t="str">
            <v>Hardware</v>
          </cell>
        </row>
        <row r="29988">
          <cell r="A29988">
            <v>10303509</v>
          </cell>
          <cell r="B29988" t="str">
            <v>LENS-80°-C16870_DAISY-7X1-WW</v>
          </cell>
          <cell r="C29988">
            <v>0</v>
          </cell>
          <cell r="D29988">
            <v>120</v>
          </cell>
          <cell r="E29988" t="str">
            <v>DIFFUSED CLEAR,280X40MM</v>
          </cell>
          <cell r="G29988" t="str">
            <v>\\ati-server\JILLP - Attachment\LENS-80°-C16870_DAISY-7X1-WW.jpeg</v>
          </cell>
          <cell r="H29988">
            <v>25093</v>
          </cell>
          <cell r="I29988" t="str">
            <v>No</v>
          </cell>
          <cell r="J29988" t="str">
            <v>NOS</v>
          </cell>
          <cell r="K29988" t="str">
            <v>PLASTIC PMMA</v>
          </cell>
          <cell r="L29988" t="str">
            <v>Hardware</v>
          </cell>
        </row>
        <row r="29989">
          <cell r="A29989">
            <v>10303508</v>
          </cell>
          <cell r="B29989" t="str">
            <v>KA-J034-40-HOLDER-24DEG</v>
          </cell>
          <cell r="C29989">
            <v>0</v>
          </cell>
          <cell r="D29989">
            <v>9.4</v>
          </cell>
          <cell r="E29989" t="str">
            <v>SIZE:- 36X34X2.9mm H</v>
          </cell>
          <cell r="I29989" t="str">
            <v>No</v>
          </cell>
          <cell r="J29989" t="str">
            <v>NOS</v>
          </cell>
          <cell r="K29989" t="str">
            <v>PLASTIC PMMA</v>
          </cell>
          <cell r="L29989" t="str">
            <v>Hardware</v>
          </cell>
        </row>
        <row r="29990">
          <cell r="A29990">
            <v>10303507</v>
          </cell>
          <cell r="B29990" t="str">
            <v>KA-J034-40-REFLECTOR-24DEG-Ø92MM</v>
          </cell>
          <cell r="C29990">
            <v>0</v>
          </cell>
          <cell r="D29990">
            <v>9.4</v>
          </cell>
          <cell r="E29990" t="str">
            <v>Size:- Ø92X 43.5mmH</v>
          </cell>
          <cell r="I29990" t="str">
            <v>No</v>
          </cell>
          <cell r="J29990" t="str">
            <v>NOS</v>
          </cell>
          <cell r="K29990" t="str">
            <v>PLASTIC PMMA</v>
          </cell>
          <cell r="L29990" t="str">
            <v>Hardware</v>
          </cell>
        </row>
        <row r="29991">
          <cell r="A29991">
            <v>10303506</v>
          </cell>
          <cell r="B29991" t="str">
            <v>OLIVIA-PLASTIC-REFLECTOR-24D-5W</v>
          </cell>
          <cell r="C29991">
            <v>541</v>
          </cell>
          <cell r="D29991">
            <v>24.7789</v>
          </cell>
          <cell r="G29991" t="str">
            <v>\\ATI-SERVER\JILLP - Attachment\18W TO 20W SURFACE DOWNLIGHT HOLDER SQUARE-Model.pdf</v>
          </cell>
          <cell r="I29991" t="str">
            <v>No</v>
          </cell>
          <cell r="J29991" t="str">
            <v>NOS</v>
          </cell>
          <cell r="K29991" t="str">
            <v>PLASTIC PMMA</v>
          </cell>
          <cell r="L29991" t="str">
            <v>Hardware</v>
          </cell>
        </row>
        <row r="29992">
          <cell r="A29992">
            <v>10303505</v>
          </cell>
          <cell r="B29992" t="str">
            <v>OLIVIA-PLASTIC-REFLECTOR-24D-10W</v>
          </cell>
          <cell r="C29992">
            <v>10937</v>
          </cell>
          <cell r="D29992">
            <v>30.678599999999999</v>
          </cell>
          <cell r="G29992" t="str">
            <v>\\ATI-SERVER\JILLP - Attachment\18W TO 20W SURFACE DOWNLIGHT HOLDER SQUARE-Model.pdf</v>
          </cell>
          <cell r="I29992" t="str">
            <v>No</v>
          </cell>
          <cell r="J29992" t="str">
            <v>NOS</v>
          </cell>
          <cell r="K29992" t="str">
            <v>PLASTIC PMMA</v>
          </cell>
          <cell r="L29992" t="str">
            <v>Hardware</v>
          </cell>
        </row>
        <row r="29993">
          <cell r="A29993">
            <v>10303504</v>
          </cell>
          <cell r="B29993" t="str">
            <v>OLIVIA-COB HOLDER-D1507-5W</v>
          </cell>
          <cell r="C29993">
            <v>1280</v>
          </cell>
          <cell r="D29993">
            <v>5.8997000000000002</v>
          </cell>
          <cell r="G29993" t="str">
            <v>\\ati-server\JILLP - Attachment\10303504.jpeg;\\ati-server\JILLP - Attachment\OLIVIA-COB HOLDER-5W.jpeg;\\ati-server\JILLP - Attachment\COB Holder - 10303504 1.pdf</v>
          </cell>
          <cell r="H29993">
            <v>53290</v>
          </cell>
          <cell r="I29993" t="str">
            <v>No</v>
          </cell>
          <cell r="J29993" t="str">
            <v>NOS</v>
          </cell>
          <cell r="K29993" t="str">
            <v>PLASTIC PMMA</v>
          </cell>
          <cell r="L29993" t="str">
            <v>Hardware</v>
          </cell>
        </row>
        <row r="29994">
          <cell r="A29994">
            <v>10303503</v>
          </cell>
          <cell r="B29994" t="str">
            <v>OLIVIA-COB HOLDER-20W</v>
          </cell>
          <cell r="C29994">
            <v>11480</v>
          </cell>
          <cell r="D29994">
            <v>10.221</v>
          </cell>
          <cell r="G29994" t="str">
            <v>\\ati-server\JILLP - Attachment\10303503.jpeg;\\ati-server\JILLP - Attachment\OLIVIA-COB HOLDER-20W.jpeg</v>
          </cell>
          <cell r="H29994">
            <v>53291</v>
          </cell>
          <cell r="I29994" t="str">
            <v>No</v>
          </cell>
          <cell r="J29994" t="str">
            <v>NOS</v>
          </cell>
          <cell r="K29994" t="str">
            <v>PLASTIC PMMA</v>
          </cell>
          <cell r="L29994" t="str">
            <v>Hardware</v>
          </cell>
        </row>
        <row r="29995">
          <cell r="A29995">
            <v>10303502</v>
          </cell>
          <cell r="B29995" t="str">
            <v>OLIVIA-COB HOLDER-D1507-10W</v>
          </cell>
          <cell r="C29995">
            <v>16245</v>
          </cell>
          <cell r="D29995">
            <v>5.8997000000000002</v>
          </cell>
          <cell r="G29995" t="str">
            <v>\\ati-server\JILLP - Attachment\10303502.jpeg;\\ati-server\JILLP - Attachment\OLIVIA-COB HOLDER-10W.jpeg;\\ati-server\JILLP - Attachment\COB Holder - 10303502 1.pdf</v>
          </cell>
          <cell r="H29995">
            <v>53292</v>
          </cell>
          <cell r="I29995" t="str">
            <v>No</v>
          </cell>
          <cell r="J29995" t="str">
            <v>NOS</v>
          </cell>
          <cell r="K29995" t="str">
            <v>PLASTIC PMMA</v>
          </cell>
          <cell r="L29995" t="str">
            <v>Hardware</v>
          </cell>
        </row>
        <row r="29996">
          <cell r="A29996">
            <v>10303501</v>
          </cell>
          <cell r="B29996" t="str">
            <v>OLIVIA-PLASTIC REFLECTOR-5W WHT</v>
          </cell>
          <cell r="C29996">
            <v>1035</v>
          </cell>
          <cell r="D29996">
            <v>41.0383</v>
          </cell>
          <cell r="E29996" t="str">
            <v>SIZE:- Ø52X20MM HT</v>
          </cell>
          <cell r="G29996" t="str">
            <v>\\ATI-SERVER\JILLP - Attachment\Wire gripper clip-7W-17.06.22-Model.pdf</v>
          </cell>
          <cell r="I29996" t="str">
            <v>No</v>
          </cell>
          <cell r="J29996" t="str">
            <v>NOS</v>
          </cell>
          <cell r="K29996" t="str">
            <v>PLASTIC PMMA</v>
          </cell>
          <cell r="L29996" t="str">
            <v>Hardware</v>
          </cell>
        </row>
        <row r="29997">
          <cell r="A29997">
            <v>10303500</v>
          </cell>
          <cell r="B29997" t="str">
            <v>OLIVIA-PLASTIC REFLECTOR-20W WHT</v>
          </cell>
          <cell r="C29997">
            <v>7586</v>
          </cell>
          <cell r="D29997">
            <v>60.190399999999997</v>
          </cell>
          <cell r="E29997" t="str">
            <v>SIZE:- Ø92.5X39MM HT</v>
          </cell>
          <cell r="G29997" t="str">
            <v>\\ATI-SERVER\JILLP - Attachment\Wire gripper clip-7W-17.06.22-Model.pdf</v>
          </cell>
          <cell r="I29997" t="str">
            <v>No</v>
          </cell>
          <cell r="J29997" t="str">
            <v>NOS</v>
          </cell>
          <cell r="K29997" t="str">
            <v>PLASTIC PMMA</v>
          </cell>
          <cell r="L29997" t="str">
            <v>Hardware</v>
          </cell>
        </row>
        <row r="29998">
          <cell r="A29998">
            <v>10303499</v>
          </cell>
          <cell r="B29998" t="str">
            <v>OLIVIA-PLASTIC REFLECTOR-10W WHT</v>
          </cell>
          <cell r="C29998">
            <v>2794</v>
          </cell>
          <cell r="D29998">
            <v>30.678599999999999</v>
          </cell>
          <cell r="E29998" t="str">
            <v>SIZE:- Ø72.7X29.6MM HT</v>
          </cell>
          <cell r="G29998" t="str">
            <v>\\ATI-SERVER\JILLP - Attachment\Wire gripper clip-7W-17.06.22-Model.pdf</v>
          </cell>
          <cell r="I29998" t="str">
            <v>No</v>
          </cell>
          <cell r="J29998" t="str">
            <v>NOS</v>
          </cell>
          <cell r="K29998" t="str">
            <v>PLASTIC PMMA</v>
          </cell>
          <cell r="L29998" t="str">
            <v>Hardware</v>
          </cell>
        </row>
        <row r="29999">
          <cell r="A29999">
            <v>10303498</v>
          </cell>
          <cell r="B29999" t="str">
            <v>OLIVIA-PLASTIC WIRE GRIPPER BLK</v>
          </cell>
          <cell r="C29999">
            <v>23245</v>
          </cell>
          <cell r="D29999">
            <v>3.5398000000000001</v>
          </cell>
          <cell r="G29999" t="str">
            <v>\\ATI-SERVER\JILLP - Attachment\Wire gripper clip-7W-17.06.22-Model.pdf</v>
          </cell>
          <cell r="I29999" t="str">
            <v>No</v>
          </cell>
          <cell r="J29999" t="str">
            <v>NOS</v>
          </cell>
          <cell r="K29999" t="str">
            <v>PLASTIC PMMA</v>
          </cell>
          <cell r="L29999" t="str">
            <v>Hardware</v>
          </cell>
        </row>
        <row r="30000">
          <cell r="A30000">
            <v>10303497</v>
          </cell>
          <cell r="B30000" t="str">
            <v>OLIVIA-CLEAR PC COVER-5W</v>
          </cell>
          <cell r="C30000">
            <v>767</v>
          </cell>
          <cell r="D30000">
            <v>4.7198000000000002</v>
          </cell>
          <cell r="E30000" t="str">
            <v>SIZE:- Ø32.5X1.4MM THK</v>
          </cell>
          <cell r="I30000" t="str">
            <v>No</v>
          </cell>
          <cell r="J30000" t="str">
            <v>NOS</v>
          </cell>
          <cell r="K30000" t="str">
            <v>PLASTIC PMMA</v>
          </cell>
          <cell r="L30000" t="str">
            <v>Hardware</v>
          </cell>
        </row>
        <row r="30001">
          <cell r="A30001">
            <v>10303496</v>
          </cell>
          <cell r="B30001" t="str">
            <v>OLIVIA-CLEAR PC COVER-20W</v>
          </cell>
          <cell r="C30001">
            <v>9696</v>
          </cell>
          <cell r="D30001">
            <v>10.6753</v>
          </cell>
          <cell r="E30001" t="str">
            <v>SIZE:- Ø63X1MM THK</v>
          </cell>
          <cell r="I30001" t="str">
            <v>No</v>
          </cell>
          <cell r="J30001" t="str">
            <v>NOS</v>
          </cell>
          <cell r="K30001" t="str">
            <v>PLASTIC PMMA</v>
          </cell>
          <cell r="L30001" t="str">
            <v>Hardware</v>
          </cell>
        </row>
        <row r="30002">
          <cell r="A30002">
            <v>10303495</v>
          </cell>
          <cell r="B30002" t="str">
            <v>OLIVIA-CLEAR PC COVER-10W</v>
          </cell>
          <cell r="C30002">
            <v>12667</v>
          </cell>
          <cell r="D30002">
            <v>5.8997000000000002</v>
          </cell>
          <cell r="E30002" t="str">
            <v>SIZE:- Ø42X1.6MM THK</v>
          </cell>
          <cell r="I30002" t="str">
            <v>No</v>
          </cell>
          <cell r="J30002" t="str">
            <v>NOS</v>
          </cell>
          <cell r="K30002" t="str">
            <v>PLASTIC PMMA</v>
          </cell>
          <cell r="L30002" t="str">
            <v>Hardware</v>
          </cell>
        </row>
        <row r="30003">
          <cell r="A30003">
            <v>10303494</v>
          </cell>
          <cell r="B30003" t="str">
            <v>POLYESTER ACOUSTIC PANELS COLD COFFEE FINISH</v>
          </cell>
          <cell r="C30003">
            <v>0</v>
          </cell>
          <cell r="D30003">
            <v>0</v>
          </cell>
          <cell r="E30003" t="str">
            <v>size:-230mmx430mmx9mm</v>
          </cell>
          <cell r="G30003" t="str">
            <v>\\ati-server\JILLP - Attachment\ACOUSTIC PANEL_MID.PDF</v>
          </cell>
          <cell r="H30003">
            <v>24175</v>
          </cell>
          <cell r="I30003" t="str">
            <v>No</v>
          </cell>
          <cell r="J30003" t="str">
            <v>NOS</v>
          </cell>
          <cell r="K30003" t="str">
            <v>PLASTIC PMMA</v>
          </cell>
          <cell r="L30003" t="str">
            <v>Hardware</v>
          </cell>
        </row>
        <row r="30004">
          <cell r="A30004">
            <v>10303493</v>
          </cell>
          <cell r="B30004" t="str">
            <v>POLYESTER ACOUSTIC PANELS AQUA BLUE FINISH</v>
          </cell>
          <cell r="C30004">
            <v>0</v>
          </cell>
          <cell r="D30004">
            <v>0</v>
          </cell>
          <cell r="E30004" t="str">
            <v>size:-230mmx430mmx9mm</v>
          </cell>
          <cell r="G30004" t="str">
            <v>\\ati-server\JILLP - Attachment\ACOUSTIC PANEL_Side.PDF</v>
          </cell>
          <cell r="H30004">
            <v>24173</v>
          </cell>
          <cell r="I30004" t="str">
            <v>No</v>
          </cell>
          <cell r="J30004" t="str">
            <v>NOS</v>
          </cell>
          <cell r="K30004" t="str">
            <v>PLASTIC PMMA</v>
          </cell>
          <cell r="L30004" t="str">
            <v>Hardware</v>
          </cell>
        </row>
        <row r="30005">
          <cell r="A30005">
            <v>10303492</v>
          </cell>
          <cell r="B30005" t="str">
            <v>POLYESTER ACOUSTIC PANELS LUSH GREEN FINISH</v>
          </cell>
          <cell r="C30005">
            <v>0</v>
          </cell>
          <cell r="D30005">
            <v>0</v>
          </cell>
          <cell r="E30005" t="str">
            <v>size:-230mmx430mmx9mm</v>
          </cell>
          <cell r="G30005" t="str">
            <v>\\ati-server\JILLP - Attachment\ACOUSTIC PANEL_Side.PDF</v>
          </cell>
          <cell r="H30005">
            <v>24172</v>
          </cell>
          <cell r="I30005" t="str">
            <v>No</v>
          </cell>
          <cell r="J30005" t="str">
            <v>NOS</v>
          </cell>
          <cell r="K30005" t="str">
            <v>PLASTIC PMMA</v>
          </cell>
          <cell r="L30005" t="str">
            <v>Hardware</v>
          </cell>
        </row>
        <row r="30006">
          <cell r="A30006">
            <v>10303491</v>
          </cell>
          <cell r="B30006" t="str">
            <v>DIFFUSER-PS SHEET-SBPS-SFG-1190X1190X0.8MM THK</v>
          </cell>
          <cell r="C30006">
            <v>1.88</v>
          </cell>
          <cell r="D30006">
            <v>260</v>
          </cell>
          <cell r="E30006" t="str">
            <v>SBPC PS SHEET</v>
          </cell>
          <cell r="G30006" t="str">
            <v>\\ati-server\JILLP - Attachment\PS SHEET-SBPS-1190X1190X0.8MM.pdf;\\ati-server\JILLP - Attachment\Diffuser Data Sheet SB PS XSFG.PDF</v>
          </cell>
          <cell r="H30006">
            <v>22842</v>
          </cell>
          <cell r="I30006" t="str">
            <v>No</v>
          </cell>
          <cell r="J30006" t="str">
            <v>NOS</v>
          </cell>
          <cell r="K30006" t="str">
            <v>PLASTIC PMMA</v>
          </cell>
          <cell r="L30006" t="str">
            <v>Hardware</v>
          </cell>
        </row>
        <row r="30007">
          <cell r="A30007">
            <v>10303490</v>
          </cell>
          <cell r="B30007" t="str">
            <v>SB-PET-KSM-DIFFUSER-FILM-Ø285X0.225MM</v>
          </cell>
          <cell r="C30007">
            <v>39</v>
          </cell>
          <cell r="D30007">
            <v>38</v>
          </cell>
          <cell r="E30007" t="str">
            <v>SB PET KSM,Ø285X0.225MM</v>
          </cell>
          <cell r="G30007" t="str">
            <v>\\ATI-SERVER\JILLP - Attachment\SB PET KSM Diffuser Film Data Sheet.pdf</v>
          </cell>
          <cell r="I30007" t="str">
            <v>No</v>
          </cell>
          <cell r="J30007" t="str">
            <v>NOS</v>
          </cell>
          <cell r="K30007" t="str">
            <v>PLASTIC PMMA</v>
          </cell>
          <cell r="L30007" t="str">
            <v>Hardware</v>
          </cell>
        </row>
        <row r="30008">
          <cell r="A30008">
            <v>10303489</v>
          </cell>
          <cell r="B30008" t="str">
            <v>DUAL OPTICS ABS END CAP WHT</v>
          </cell>
          <cell r="C30008">
            <v>210</v>
          </cell>
          <cell r="D30008">
            <v>11</v>
          </cell>
          <cell r="E30008" t="str">
            <v>W- 140MM, H- 40MM</v>
          </cell>
          <cell r="I30008" t="str">
            <v>No</v>
          </cell>
          <cell r="J30008" t="str">
            <v>NOS</v>
          </cell>
          <cell r="K30008" t="str">
            <v>PLASTIC PMMA</v>
          </cell>
          <cell r="L30008" t="str">
            <v>Hardware</v>
          </cell>
        </row>
        <row r="30009">
          <cell r="A30009">
            <v>10303488</v>
          </cell>
          <cell r="B30009" t="str">
            <v>DIFFUSER-DUAL OPTICS PS-PLEXLITE-S 1575-75%-1200X50X1.5MM</v>
          </cell>
          <cell r="C30009">
            <v>0</v>
          </cell>
          <cell r="D30009">
            <v>0</v>
          </cell>
          <cell r="E30009" t="str">
            <v>L1200MM, T-1.5MM, W-50MM</v>
          </cell>
          <cell r="I30009" t="str">
            <v>No</v>
          </cell>
          <cell r="J30009" t="str">
            <v>NOS</v>
          </cell>
          <cell r="K30009" t="str">
            <v>PLASTIC PMMA</v>
          </cell>
          <cell r="L30009" t="str">
            <v>Hardware</v>
          </cell>
        </row>
        <row r="30010">
          <cell r="A30010">
            <v>10303487</v>
          </cell>
          <cell r="B30010" t="str">
            <v>UGR19 ABS END CAP WHT</v>
          </cell>
          <cell r="C30010">
            <v>53</v>
          </cell>
          <cell r="D30010">
            <v>12.33</v>
          </cell>
          <cell r="G30010" t="str">
            <v>\\ati-server\JILLP - Attachment\UGR 19 END CAP 23-3-23.PDF</v>
          </cell>
          <cell r="H30010">
            <v>24938</v>
          </cell>
          <cell r="I30010" t="str">
            <v>No</v>
          </cell>
          <cell r="J30010" t="str">
            <v>NOS</v>
          </cell>
          <cell r="K30010" t="str">
            <v>PLASTIC PMMA</v>
          </cell>
          <cell r="L30010" t="str">
            <v>Hardware</v>
          </cell>
        </row>
        <row r="30011">
          <cell r="A30011">
            <v>10303486</v>
          </cell>
          <cell r="B30011" t="str">
            <v>FL-20W-IND-CENTURA-REFLECTOR</v>
          </cell>
          <cell r="C30011">
            <v>0</v>
          </cell>
          <cell r="D30011">
            <v>0</v>
          </cell>
          <cell r="E30011" t="str">
            <v>20W HAVELLS REFLECTOR, 105X89MM</v>
          </cell>
          <cell r="G30011" t="str">
            <v>\\ati-server\JILLP - Attachment\20W REFLECTOR R2.pdf</v>
          </cell>
          <cell r="H30011">
            <v>20925</v>
          </cell>
          <cell r="I30011" t="str">
            <v>No</v>
          </cell>
          <cell r="J30011" t="str">
            <v>NOS</v>
          </cell>
          <cell r="K30011" t="str">
            <v>PLASTIC PMMA</v>
          </cell>
          <cell r="L30011" t="str">
            <v>Hardware</v>
          </cell>
        </row>
        <row r="30012">
          <cell r="A30012">
            <v>10303485</v>
          </cell>
          <cell r="B30012" t="str">
            <v>FL-20W-IND-CENTURA-TOUGHENED-GLASS</v>
          </cell>
          <cell r="C30012">
            <v>50</v>
          </cell>
          <cell r="D30012">
            <v>20.2</v>
          </cell>
          <cell r="E30012" t="str">
            <v>157.5x119.5x4mm THK</v>
          </cell>
          <cell r="G30012" t="str">
            <v>\\ati-server\JILLP - Attachment\20 FL TOUGHENED GLASS.PDF</v>
          </cell>
          <cell r="H30012">
            <v>20923</v>
          </cell>
          <cell r="I30012" t="str">
            <v>No</v>
          </cell>
          <cell r="J30012" t="str">
            <v>NOS</v>
          </cell>
          <cell r="K30012" t="str">
            <v>PLASTIC PMMA</v>
          </cell>
          <cell r="L30012" t="str">
            <v>Hardware</v>
          </cell>
        </row>
        <row r="30013">
          <cell r="A30013">
            <v>10303484</v>
          </cell>
          <cell r="B30013" t="str">
            <v>FL-30W-IND-CENTURA-REFLECTOR</v>
          </cell>
          <cell r="C30013">
            <v>0</v>
          </cell>
          <cell r="D30013">
            <v>10.5</v>
          </cell>
          <cell r="E30013" t="str">
            <v>CENTURA 30W FLOODLIGHT REFLECTOR, 136X108MM</v>
          </cell>
          <cell r="G30013" t="str">
            <v>\\ati-server\JILLP - Attachment\30W REFLECTOR.PDF</v>
          </cell>
          <cell r="H30013">
            <v>20894</v>
          </cell>
          <cell r="I30013" t="str">
            <v>No</v>
          </cell>
          <cell r="J30013" t="str">
            <v>NOS</v>
          </cell>
          <cell r="K30013" t="str">
            <v>PLASTIC PMMA</v>
          </cell>
          <cell r="L30013" t="str">
            <v>Hardware</v>
          </cell>
        </row>
        <row r="30014">
          <cell r="A30014">
            <v>10303483</v>
          </cell>
          <cell r="B30014" t="str">
            <v>FL-30W-IND-CENTURA-TOUGHENED-GLASS</v>
          </cell>
          <cell r="C30014">
            <v>0</v>
          </cell>
          <cell r="D30014">
            <v>27.3</v>
          </cell>
          <cell r="E30014" t="str">
            <v>184.6X154X4MM THK</v>
          </cell>
          <cell r="G30014" t="str">
            <v>\\ati-server\JILLP - Attachment\30 FL TOUGHENED GLASS.PDF</v>
          </cell>
          <cell r="H30014">
            <v>20893</v>
          </cell>
          <cell r="I30014" t="str">
            <v>No</v>
          </cell>
          <cell r="J30014" t="str">
            <v>NOS</v>
          </cell>
          <cell r="K30014" t="str">
            <v>PLASTIC PMMA</v>
          </cell>
          <cell r="L30014" t="str">
            <v>Hardware</v>
          </cell>
        </row>
        <row r="30015">
          <cell r="A30015">
            <v>10303482</v>
          </cell>
          <cell r="B30015" t="str">
            <v>FL-50W-IND-CENTURA-TOUGHENED-GLASS</v>
          </cell>
          <cell r="C30015">
            <v>0</v>
          </cell>
          <cell r="D30015">
            <v>34.6</v>
          </cell>
          <cell r="E30015" t="str">
            <v>SIZE:- 175X206MM</v>
          </cell>
          <cell r="G30015" t="str">
            <v>\\ati-server\JILLP - Attachment\50 FL TOUGHENED GLASS.PDF</v>
          </cell>
          <cell r="H30015">
            <v>20794</v>
          </cell>
          <cell r="I30015" t="str">
            <v>No</v>
          </cell>
          <cell r="J30015" t="str">
            <v>NOS</v>
          </cell>
          <cell r="K30015" t="str">
            <v>PLASTIC PMMA</v>
          </cell>
          <cell r="L30015" t="str">
            <v>Hardware</v>
          </cell>
        </row>
        <row r="30016">
          <cell r="A30016">
            <v>10303481</v>
          </cell>
          <cell r="B30016" t="str">
            <v>FL-50W-IND-CENTURA-REFLECTOR</v>
          </cell>
          <cell r="C30016">
            <v>0</v>
          </cell>
          <cell r="D30016">
            <v>13</v>
          </cell>
          <cell r="G30016" t="str">
            <v>\\ati-server\JILLP - Attachment\50W REFLECTOR.PDF</v>
          </cell>
          <cell r="H30016">
            <v>20792</v>
          </cell>
          <cell r="I30016" t="str">
            <v>No</v>
          </cell>
          <cell r="J30016" t="str">
            <v>NOS</v>
          </cell>
          <cell r="K30016" t="str">
            <v>PLASTIC PMMA</v>
          </cell>
          <cell r="L30016" t="str">
            <v>Hardware</v>
          </cell>
        </row>
        <row r="30017">
          <cell r="A30017">
            <v>10303480</v>
          </cell>
          <cell r="B30017" t="str">
            <v>FL-100W-IND-CENTURA-REFLECTOR</v>
          </cell>
          <cell r="C30017">
            <v>0</v>
          </cell>
          <cell r="D30017">
            <v>22</v>
          </cell>
          <cell r="E30017" t="str">
            <v>223X173X13</v>
          </cell>
          <cell r="G30017" t="str">
            <v>\\ati-server\JILLP - Attachment\10303480-100W CENTURA FL REFLECTOR.PDF</v>
          </cell>
          <cell r="H30017">
            <v>20643</v>
          </cell>
          <cell r="I30017" t="str">
            <v>No</v>
          </cell>
          <cell r="J30017" t="str">
            <v>NOS</v>
          </cell>
          <cell r="K30017" t="str">
            <v>PLASTIC PMMA</v>
          </cell>
          <cell r="L30017" t="str">
            <v>Hardware</v>
          </cell>
        </row>
        <row r="30018">
          <cell r="A30018">
            <v>10303479</v>
          </cell>
          <cell r="B30018" t="str">
            <v>FL-100W-IND-CENTURA-TOUGHENED-GLASS</v>
          </cell>
          <cell r="C30018">
            <v>49</v>
          </cell>
          <cell r="D30018">
            <v>57.8</v>
          </cell>
          <cell r="E30018" t="str">
            <v>SIZE:- 274X231.5MM</v>
          </cell>
          <cell r="G30018" t="str">
            <v>\\ati-server\JILLP - Attachment\100 FL TOUGHENED GLASS_1.pdf</v>
          </cell>
          <cell r="H30018">
            <v>20598</v>
          </cell>
          <cell r="I30018" t="str">
            <v>No</v>
          </cell>
          <cell r="J30018" t="str">
            <v>NOS</v>
          </cell>
          <cell r="K30018" t="str">
            <v>PLASTIC PMMA</v>
          </cell>
          <cell r="L30018" t="str">
            <v>Hardware</v>
          </cell>
        </row>
        <row r="30019">
          <cell r="A30019">
            <v>10303478</v>
          </cell>
          <cell r="B30019" t="str">
            <v>POLY-PAPER-25W TRADE STREETLIGHT DRIVER INSULATION</v>
          </cell>
          <cell r="C30019">
            <v>633</v>
          </cell>
          <cell r="D30019">
            <v>0.9</v>
          </cell>
          <cell r="E30019" t="str">
            <v>POLY-PAPER 109X112X0.18</v>
          </cell>
          <cell r="G30019" t="str">
            <v>\\ati-server\JILLP - Attachment\25W TRADE ST DRIVER POLYPAPER-Model.pdf</v>
          </cell>
          <cell r="H30019">
            <v>19714</v>
          </cell>
          <cell r="I30019" t="str">
            <v>No</v>
          </cell>
          <cell r="J30019" t="str">
            <v>NOS</v>
          </cell>
          <cell r="K30019" t="str">
            <v>PLASTIC PMMA</v>
          </cell>
          <cell r="L30019" t="str">
            <v>Hardware</v>
          </cell>
        </row>
        <row r="30020">
          <cell r="A30020">
            <v>10303477</v>
          </cell>
          <cell r="B30020" t="str">
            <v>SB-PET-KSM-DIFFUSER-FILM-50X1020X0.225MM</v>
          </cell>
          <cell r="C30020">
            <v>0</v>
          </cell>
          <cell r="D30020">
            <v>34.799999999999997</v>
          </cell>
          <cell r="E30020" t="str">
            <v>SB PET KSM, 50X1020X0.225MM </v>
          </cell>
          <cell r="G30020" t="str">
            <v>\\ati-server\JILLP - Attachment\SB PET KSM Diffuser Film Data Sheet.pdf</v>
          </cell>
          <cell r="H30020">
            <v>19175</v>
          </cell>
          <cell r="I30020" t="str">
            <v>No</v>
          </cell>
          <cell r="J30020" t="str">
            <v>NOS</v>
          </cell>
          <cell r="K30020" t="str">
            <v>PLASTIC PMMA</v>
          </cell>
          <cell r="L30020" t="str">
            <v>Hardware</v>
          </cell>
        </row>
        <row r="30021">
          <cell r="A30021">
            <v>10303476</v>
          </cell>
          <cell r="B30021" t="str">
            <v>MAGIC XTD30-P-5H1-R POLARISED ASYMMETRIC LENS BLACK</v>
          </cell>
          <cell r="C30021">
            <v>0</v>
          </cell>
          <cell r="D30021">
            <v>82.897800000000004</v>
          </cell>
          <cell r="E30021" t="str">
            <v>XTD30-P-5H1-R (POLARIZED) DIMENSIONS 132*30*H23.6 MM GR OPTICS Weight:0.026kg Set of Coloured Black COVER + Diffuser+ Reflector</v>
          </cell>
          <cell r="G30021" t="str">
            <v>\\ati-server\JILLP - Attachment\XTD30-PG-5H1-NEW.pdf;\\ati-server\JILLP - Attachment\10303476 XTD BLACK LENS.jpeg</v>
          </cell>
          <cell r="H30021">
            <v>22997</v>
          </cell>
          <cell r="I30021" t="str">
            <v>No</v>
          </cell>
          <cell r="J30021" t="str">
            <v>NOS</v>
          </cell>
          <cell r="K30021" t="str">
            <v>PLASTIC PMMA</v>
          </cell>
          <cell r="L30021" t="str">
            <v>Hardware</v>
          </cell>
        </row>
        <row r="30022">
          <cell r="A30022">
            <v>10303475</v>
          </cell>
          <cell r="B30022" t="str">
            <v>HTD20-F-H6 PC COVER+REFLECTOR+DIFFUSER GUN METAL</v>
          </cell>
          <cell r="C30022">
            <v>150</v>
          </cell>
          <cell r="D30022">
            <v>84.332300000000004</v>
          </cell>
          <cell r="E30022" t="str">
            <v>SET OF- PC COVER - HTD20-F-H6-TOP2 REFLECTOR - HTD20-F-H6-R DIFFUSER - HTD20-F-6H1-HGZ UGR &lt;9 GR OPTICS WEIGHT:0.022KG SIZE:120*20*16.5MM</v>
          </cell>
          <cell r="G30022" t="str">
            <v>\\ati-server\JILLP - Attachment\HTD20-F-H6.pdf</v>
          </cell>
          <cell r="H30022">
            <v>23000</v>
          </cell>
          <cell r="I30022" t="str">
            <v>No</v>
          </cell>
          <cell r="J30022" t="str">
            <v>SETS</v>
          </cell>
          <cell r="K30022" t="str">
            <v>PLASTIC PMMA</v>
          </cell>
          <cell r="L30022" t="str">
            <v>Hardware</v>
          </cell>
        </row>
        <row r="30023">
          <cell r="A30023">
            <v>10303474</v>
          </cell>
          <cell r="B30023" t="str">
            <v>MAGIC XTD30-P-5H1-R POLARIDED ASYMMETRIC LENS GUN METAL</v>
          </cell>
          <cell r="C30023">
            <v>1620</v>
          </cell>
          <cell r="D30023">
            <v>80.195899999999995</v>
          </cell>
          <cell r="E30023" t="str">
            <v>XTD30-P-5H1-R (POLARIZED) DIMENSIONS 132*30*H23.6 MM GR OPTICS Weight:0.026kg Set of Coloured Gun Metal COVER + Diffuser+ Reflector</v>
          </cell>
          <cell r="G30023" t="str">
            <v>\\ati-server\JILLP - Attachment\XTD30-PG-5H1-NEW.pdf;\\ati-server\JILLP - Attachment\10303474 XTD GUNMETAL LENS.jpeg</v>
          </cell>
          <cell r="H30023">
            <v>22996</v>
          </cell>
          <cell r="I30023" t="str">
            <v>No</v>
          </cell>
          <cell r="J30023" t="str">
            <v>NOS</v>
          </cell>
          <cell r="K30023" t="str">
            <v>PLASTIC PMMA</v>
          </cell>
          <cell r="L30023" t="str">
            <v>Hardware</v>
          </cell>
        </row>
        <row r="30024">
          <cell r="A30024">
            <v>10303473</v>
          </cell>
          <cell r="B30024" t="str">
            <v>POLY-PAPER-12V2A-GML-27X13X0.18MM</v>
          </cell>
          <cell r="C30024">
            <v>9986</v>
          </cell>
          <cell r="D30024">
            <v>0.05</v>
          </cell>
          <cell r="E30024" t="str">
            <v>POLYPAPER 12V2A</v>
          </cell>
          <cell r="G30024" t="str">
            <v>\\ati-server\JILLP - Attachment\GOLDMEDAL 12V-2AMP TOP COVER POLY-PAPER-Model.pdf</v>
          </cell>
          <cell r="H30024">
            <v>18559</v>
          </cell>
          <cell r="I30024" t="str">
            <v>No</v>
          </cell>
          <cell r="J30024" t="str">
            <v>NOS</v>
          </cell>
          <cell r="K30024" t="str">
            <v>PLASTIC PMMA</v>
          </cell>
          <cell r="L30024" t="str">
            <v>Hardware</v>
          </cell>
        </row>
        <row r="30025">
          <cell r="A30025">
            <v>10303472</v>
          </cell>
          <cell r="B30025" t="str">
            <v>IN-FOCUS-3030-LENS-24X1-85X135</v>
          </cell>
          <cell r="C30025">
            <v>153</v>
          </cell>
          <cell r="D30025">
            <v>6.5</v>
          </cell>
          <cell r="E30025" t="str">
            <v>DRG NO.: 24 LANS NEW</v>
          </cell>
          <cell r="G30025" t="str">
            <v>\\ati-server\JILLP - Attachment\24 LANS NEW DRAF.PDF</v>
          </cell>
          <cell r="H30025">
            <v>18281</v>
          </cell>
          <cell r="I30025" t="str">
            <v>No</v>
          </cell>
          <cell r="J30025" t="str">
            <v>NOS</v>
          </cell>
          <cell r="K30025" t="str">
            <v>PLASTIC PMMA</v>
          </cell>
          <cell r="L30025" t="str">
            <v>Hardware</v>
          </cell>
        </row>
        <row r="30026">
          <cell r="A30026">
            <v>10303471</v>
          </cell>
          <cell r="B30026" t="str">
            <v>SNT1-TOUGHENED-GLASS-235MMX84MMX4MM-SURYA</v>
          </cell>
          <cell r="C30026">
            <v>525</v>
          </cell>
          <cell r="D30026">
            <v>21</v>
          </cell>
          <cell r="G30026" t="str">
            <v>\\ati-server\JILLP - Attachment\30W TG TOUGHENED GLASS WITH SURYA LOGO.pdf</v>
          </cell>
          <cell r="H30026">
            <v>18255</v>
          </cell>
          <cell r="I30026" t="str">
            <v>No</v>
          </cell>
          <cell r="J30026" t="str">
            <v>NOS</v>
          </cell>
          <cell r="K30026" t="str">
            <v>PLASTIC PMMA</v>
          </cell>
          <cell r="L30026" t="str">
            <v>Hardware</v>
          </cell>
        </row>
        <row r="30027">
          <cell r="A30027">
            <v>10303470</v>
          </cell>
          <cell r="B30027" t="str">
            <v>CURVILINEAR DIFFUSER PMMA CL1804 X R1149 X 1.5MM THK</v>
          </cell>
          <cell r="C30027">
            <v>0</v>
          </cell>
          <cell r="D30027">
            <v>0</v>
          </cell>
          <cell r="I30027" t="str">
            <v>No</v>
          </cell>
          <cell r="J30027" t="str">
            <v>NOS</v>
          </cell>
          <cell r="K30027" t="str">
            <v>PLASTIC PMMA</v>
          </cell>
          <cell r="L30027" t="str">
            <v>Hardware</v>
          </cell>
        </row>
        <row r="30028">
          <cell r="A30028">
            <v>10303469</v>
          </cell>
          <cell r="B30028" t="str">
            <v>CURVILINEAR DIFFUSER PMMA CL1917 X R5814 X 1.5MM THK</v>
          </cell>
          <cell r="C30028">
            <v>0</v>
          </cell>
          <cell r="D30028">
            <v>0</v>
          </cell>
          <cell r="I30028" t="str">
            <v>No</v>
          </cell>
          <cell r="J30028" t="str">
            <v>NOS</v>
          </cell>
          <cell r="K30028" t="str">
            <v>PLASTIC PMMA</v>
          </cell>
          <cell r="L30028" t="str">
            <v>Hardware</v>
          </cell>
        </row>
        <row r="30029">
          <cell r="A30029">
            <v>10303468</v>
          </cell>
          <cell r="B30029" t="str">
            <v>CURVILINEAR DIFFUSER PMMA CL1670 X R5814 X 1.5MM THK</v>
          </cell>
          <cell r="C30029">
            <v>0</v>
          </cell>
          <cell r="D30029">
            <v>0</v>
          </cell>
          <cell r="I30029" t="str">
            <v>No</v>
          </cell>
          <cell r="J30029" t="str">
            <v>NOS</v>
          </cell>
          <cell r="K30029" t="str">
            <v>PLASTIC PMMA</v>
          </cell>
          <cell r="L30029" t="str">
            <v>Hardware</v>
          </cell>
        </row>
        <row r="30030">
          <cell r="A30030">
            <v>10303467</v>
          </cell>
          <cell r="B30030" t="str">
            <v>DIFFUSER SHEET SBAC-76-OD-1000X1.5MM</v>
          </cell>
          <cell r="C30030">
            <v>59</v>
          </cell>
          <cell r="D30030">
            <v>0</v>
          </cell>
          <cell r="E30030" t="str">
            <v>SBAC-76</v>
          </cell>
          <cell r="I30030" t="str">
            <v>No</v>
          </cell>
          <cell r="J30030" t="str">
            <v>NOS</v>
          </cell>
          <cell r="K30030" t="str">
            <v>PLASTIC PMMA</v>
          </cell>
          <cell r="L30030" t="str">
            <v>Hardware</v>
          </cell>
        </row>
        <row r="30031">
          <cell r="A30031">
            <v>10303466</v>
          </cell>
          <cell r="B30031" t="str">
            <v>PLASTIC-CONICAL-GLAND-PENDENT-LIGHT-ID-8.5MM-LIGHT GREY (7035)</v>
          </cell>
          <cell r="C30031">
            <v>0</v>
          </cell>
          <cell r="D30031">
            <v>0</v>
          </cell>
          <cell r="I30031" t="str">
            <v>No</v>
          </cell>
          <cell r="J30031" t="str">
            <v>NOS</v>
          </cell>
          <cell r="K30031" t="str">
            <v>PLASTIC PMMA</v>
          </cell>
          <cell r="L30031" t="str">
            <v>Hardware</v>
          </cell>
        </row>
        <row r="30032">
          <cell r="A30032">
            <v>10303465</v>
          </cell>
          <cell r="B30032" t="str">
            <v>PLASTIC-CONICAL-GLAND-PENDENT-LIGHT-ID-6.6MM-LIGHT GREY (7035)</v>
          </cell>
          <cell r="C30032">
            <v>0</v>
          </cell>
          <cell r="D30032">
            <v>0</v>
          </cell>
          <cell r="I30032" t="str">
            <v>No</v>
          </cell>
          <cell r="J30032" t="str">
            <v>NOS</v>
          </cell>
          <cell r="K30032" t="str">
            <v>PLASTIC PMMA</v>
          </cell>
          <cell r="L30032" t="str">
            <v>Hardware</v>
          </cell>
        </row>
        <row r="30033">
          <cell r="A30033">
            <v>10303464</v>
          </cell>
          <cell r="B30033" t="str">
            <v>LENS-MGLX-TRADE-24X1-STL-25W</v>
          </cell>
          <cell r="C30033">
            <v>0</v>
          </cell>
          <cell r="D30033">
            <v>27.5</v>
          </cell>
          <cell r="E30033" t="str">
            <v>DRG NO.:JI-DD-TRADE-10303464-N269/R-0</v>
          </cell>
          <cell r="G30033" t="str">
            <v>\\ati-server\JILLP - Attachment\10303464 - 24 Watt Megha Lense.sldasm-Part-2.pdf</v>
          </cell>
          <cell r="H30033">
            <v>15437</v>
          </cell>
          <cell r="I30033" t="str">
            <v>No</v>
          </cell>
          <cell r="J30033" t="str">
            <v>NOS</v>
          </cell>
          <cell r="K30033" t="str">
            <v>PLASTIC PMMA</v>
          </cell>
          <cell r="L30033" t="str">
            <v>Hardware</v>
          </cell>
        </row>
        <row r="30034">
          <cell r="A30034">
            <v>10303463</v>
          </cell>
          <cell r="B30034" t="str">
            <v>POLY-PAPER-25W-FL-80MMX80MMX0.20MM</v>
          </cell>
          <cell r="C30034">
            <v>0</v>
          </cell>
          <cell r="D30034">
            <v>0</v>
          </cell>
          <cell r="E30034" t="str">
            <v>25W FL</v>
          </cell>
          <cell r="I30034" t="str">
            <v>No</v>
          </cell>
          <cell r="J30034" t="str">
            <v>NOS</v>
          </cell>
          <cell r="K30034" t="str">
            <v>PLASTIC PMMA</v>
          </cell>
          <cell r="L30034" t="str">
            <v>Hardware</v>
          </cell>
        </row>
        <row r="30035">
          <cell r="A30035">
            <v>10303462</v>
          </cell>
          <cell r="B30035" t="str">
            <v>POLY-PAPER-BLUE-312MMX50MMX0.20MM</v>
          </cell>
          <cell r="C30035">
            <v>0</v>
          </cell>
          <cell r="D30035">
            <v>0.8</v>
          </cell>
          <cell r="E30035" t="str">
            <v>50W HAVELLS BATTEN DRIVER POLY PAPER</v>
          </cell>
          <cell r="G30035" t="str">
            <v>\\ati-server\JILLP - Attachment\POLY PAPER - 40W potted batten driver-Model.pdf</v>
          </cell>
          <cell r="H30035">
            <v>15001</v>
          </cell>
          <cell r="I30035" t="str">
            <v>No</v>
          </cell>
          <cell r="J30035" t="str">
            <v>NOS</v>
          </cell>
          <cell r="K30035" t="str">
            <v>PLASTIC PMMA</v>
          </cell>
          <cell r="L30035" t="str">
            <v>Hardware</v>
          </cell>
        </row>
        <row r="30036">
          <cell r="A30036">
            <v>10303461</v>
          </cell>
          <cell r="B30036" t="str">
            <v>DIFFUSER-CLEAR-PMMA-DESTELLO-DI-539MM(2FT)</v>
          </cell>
          <cell r="C30036">
            <v>0</v>
          </cell>
          <cell r="D30036">
            <v>20</v>
          </cell>
          <cell r="E30036" t="str">
            <v>DIFFUSER 2FT UP CLEAR PMMA DI</v>
          </cell>
          <cell r="G30036" t="str">
            <v>\\ati-server\JILLP - Attachment\DIFFUSER 2FT UP CLEAR PMMA DI-28.11.22.pdf</v>
          </cell>
          <cell r="H30036">
            <v>14546</v>
          </cell>
          <cell r="I30036" t="str">
            <v>No</v>
          </cell>
          <cell r="J30036" t="str">
            <v>NOS</v>
          </cell>
          <cell r="K30036" t="str">
            <v>PLASTIC PMMA</v>
          </cell>
          <cell r="L30036" t="str">
            <v>Hardware</v>
          </cell>
        </row>
        <row r="30037">
          <cell r="A30037">
            <v>10303460</v>
          </cell>
          <cell r="B30037" t="str">
            <v>POLY-PAPER-110MMX162MMX0.20MM</v>
          </cell>
          <cell r="C30037">
            <v>0</v>
          </cell>
          <cell r="D30037">
            <v>0.75</v>
          </cell>
          <cell r="G30037" t="str">
            <v>\\ati-server\JILLP - Attachment\Poly Paper-80-120W-Hibay-12.12.pdf</v>
          </cell>
          <cell r="H30037">
            <v>15207</v>
          </cell>
          <cell r="I30037" t="str">
            <v>No</v>
          </cell>
          <cell r="J30037" t="str">
            <v>NOS</v>
          </cell>
          <cell r="K30037" t="str">
            <v>PLASTIC PMMA</v>
          </cell>
          <cell r="L30037" t="str">
            <v>Hardware</v>
          </cell>
        </row>
        <row r="30038">
          <cell r="A30038">
            <v>10303459</v>
          </cell>
          <cell r="B30038" t="str">
            <v>SB-PC-LUM 80-FILM-43.8 X 2440 X 0.5MM</v>
          </cell>
          <cell r="C30038">
            <v>0</v>
          </cell>
          <cell r="D30038">
            <v>119</v>
          </cell>
          <cell r="E30038" t="str">
            <v>Product Ingredients:  1.       PC(DIFFUSANT)  2.       PE protection film  3.       Transmission rate 76%±3  4.       Haze 93%±1</v>
          </cell>
          <cell r="G30038" t="str">
            <v>\\ati-server\JILLP - Attachment\SB PC LUM 80 Data Sheet.pdf</v>
          </cell>
          <cell r="H30038">
            <v>14435</v>
          </cell>
          <cell r="I30038" t="str">
            <v>No</v>
          </cell>
          <cell r="J30038" t="str">
            <v>NOS</v>
          </cell>
          <cell r="K30038" t="str">
            <v>PLASTIC PMMA</v>
          </cell>
          <cell r="L30038" t="str">
            <v>Hardware</v>
          </cell>
        </row>
        <row r="30039">
          <cell r="A30039">
            <v>10303458</v>
          </cell>
          <cell r="B30039" t="str">
            <v>LENS-TENTO-OK148-3030-200X1-90°</v>
          </cell>
          <cell r="C30039">
            <v>97</v>
          </cell>
          <cell r="D30039">
            <v>92</v>
          </cell>
          <cell r="E30039" t="str">
            <v>OK148-3030-200X1-90°</v>
          </cell>
          <cell r="G30039" t="str">
            <v>\\ati-server\JILLP - Attachment\OKIPL-148 ROUND HIGHBAY 90°.PDF</v>
          </cell>
          <cell r="H30039">
            <v>14248</v>
          </cell>
          <cell r="I30039" t="str">
            <v>No</v>
          </cell>
          <cell r="J30039" t="str">
            <v>NOS</v>
          </cell>
          <cell r="K30039" t="str">
            <v>PLASTIC PMMA</v>
          </cell>
          <cell r="L30039" t="str">
            <v>Hardware</v>
          </cell>
        </row>
        <row r="30040">
          <cell r="A30040">
            <v>10303457</v>
          </cell>
          <cell r="B30040" t="str">
            <v>LENS-BJHB-WB-OMPL 147 (PLAIN COVER)-3030-120⁰</v>
          </cell>
          <cell r="C30040">
            <v>5</v>
          </cell>
          <cell r="D30040">
            <v>120</v>
          </cell>
          <cell r="G30040" t="str">
            <v>\\ati-server\JILLP - Attachment\OM-147_Plain_cover.pdf</v>
          </cell>
          <cell r="H30040">
            <v>14244</v>
          </cell>
          <cell r="I30040" t="str">
            <v>No</v>
          </cell>
          <cell r="J30040" t="str">
            <v>NOS</v>
          </cell>
          <cell r="K30040" t="str">
            <v>PLASTIC PMMA</v>
          </cell>
          <cell r="L30040" t="str">
            <v>Hardware</v>
          </cell>
        </row>
        <row r="30041">
          <cell r="A30041">
            <v>10303456</v>
          </cell>
          <cell r="B30041" t="str">
            <v>GIMBLE-COB LENS HOLDER -Ø35MM X 18.5MM HT</v>
          </cell>
          <cell r="C30041">
            <v>1307</v>
          </cell>
          <cell r="D30041">
            <v>42.534399999999998</v>
          </cell>
          <cell r="E30041" t="str">
            <v>PLASTIC Ø35MM X 18.5MM HT</v>
          </cell>
          <cell r="I30041" t="str">
            <v>No</v>
          </cell>
          <cell r="J30041" t="str">
            <v>NOS</v>
          </cell>
          <cell r="K30041" t="str">
            <v>PLASTIC PMMA</v>
          </cell>
          <cell r="L30041" t="str">
            <v>Hardware</v>
          </cell>
        </row>
        <row r="30042">
          <cell r="A30042">
            <v>10303455</v>
          </cell>
          <cell r="B30042" t="str">
            <v>GIMBLE-COB LENS-Ø34.6MM X 16.35MM HT</v>
          </cell>
          <cell r="C30042">
            <v>716</v>
          </cell>
          <cell r="D30042">
            <v>66.296099999999996</v>
          </cell>
          <cell r="E30042" t="str">
            <v>PLASTIC Ø34.6MM X 16.35MM HT</v>
          </cell>
          <cell r="I30042" t="str">
            <v>No</v>
          </cell>
          <cell r="J30042" t="str">
            <v>NOS</v>
          </cell>
          <cell r="K30042" t="str">
            <v>PLASTIC PMMA</v>
          </cell>
          <cell r="L30042" t="str">
            <v>Hardware</v>
          </cell>
        </row>
        <row r="30043">
          <cell r="A30043">
            <v>10303454</v>
          </cell>
          <cell r="B30043" t="str">
            <v>GIMBLE-COB HOLDER-Ø24MM X 3.3MM HT</v>
          </cell>
          <cell r="C30043">
            <v>3550</v>
          </cell>
          <cell r="D30043">
            <v>0.59</v>
          </cell>
          <cell r="E30043" t="str">
            <v>PLASTIC Ø24MM X 3.3MM HT</v>
          </cell>
          <cell r="G30043" t="str">
            <v>\\ati-server\JILLP - Attachment\18W TO 20W SURFACE DOWNLIGHT HOLDER SQUARE-Model.pdf</v>
          </cell>
          <cell r="H30043">
            <v>14145</v>
          </cell>
          <cell r="I30043" t="str">
            <v>No</v>
          </cell>
          <cell r="J30043" t="str">
            <v>NOS</v>
          </cell>
          <cell r="K30043" t="str">
            <v>PLASTIC PMMA</v>
          </cell>
          <cell r="L30043" t="str">
            <v>Hardware</v>
          </cell>
        </row>
        <row r="30044">
          <cell r="A30044">
            <v>10303453</v>
          </cell>
          <cell r="B30044" t="str">
            <v>GIMBLE-SILVER REFLECTOR-Ø50MM X 3.3MM HT</v>
          </cell>
          <cell r="C30044">
            <v>4035</v>
          </cell>
          <cell r="D30044">
            <v>29.7347</v>
          </cell>
          <cell r="E30044" t="str">
            <v>PLASTIC Ø50MM X 3.3MM HT</v>
          </cell>
          <cell r="G30044" t="str">
            <v>\\ati-server\JILLP - Attachment\18W TO 20W SURFACE DOWNLIGHT HOLDER SQUARE-Model.pdf</v>
          </cell>
          <cell r="H30044">
            <v>14144</v>
          </cell>
          <cell r="I30044" t="str">
            <v>No</v>
          </cell>
          <cell r="J30044" t="str">
            <v>NOS</v>
          </cell>
          <cell r="K30044" t="str">
            <v>PLASTIC PMMA</v>
          </cell>
          <cell r="L30044" t="str">
            <v>Hardware</v>
          </cell>
        </row>
        <row r="30045">
          <cell r="A30045">
            <v>10303452</v>
          </cell>
          <cell r="B30045" t="str">
            <v>HOLDER 18W-20W-SURFACE-SQ-PL DL(8-INCH)</v>
          </cell>
          <cell r="C30045">
            <v>0</v>
          </cell>
          <cell r="D30045">
            <v>0</v>
          </cell>
          <cell r="E30045" t="str">
            <v> 220 X 220 X 33.5 MM</v>
          </cell>
          <cell r="G30045" t="str">
            <v>\\ati-server\JILLP - Attachment\18W TO 20W SURFACE DOWNLIGHT HOLDER SQUARE-Model.pdf</v>
          </cell>
          <cell r="H30045">
            <v>14061</v>
          </cell>
          <cell r="I30045" t="str">
            <v>No</v>
          </cell>
          <cell r="J30045" t="str">
            <v>NOS</v>
          </cell>
          <cell r="K30045" t="str">
            <v>PLASTIC PMMA</v>
          </cell>
          <cell r="L30045" t="str">
            <v>Hardware</v>
          </cell>
        </row>
        <row r="30046">
          <cell r="A30046">
            <v>10303451</v>
          </cell>
          <cell r="B30046" t="str">
            <v>HOLDER 18W-20W-SURFACE-RD-PL DL(8-INCH)</v>
          </cell>
          <cell r="C30046">
            <v>0</v>
          </cell>
          <cell r="D30046">
            <v>0</v>
          </cell>
          <cell r="E30046" t="str">
            <v>DIA 220 X 33.5 MM</v>
          </cell>
          <cell r="G30046" t="str">
            <v>\\ati-server\JILLP - Attachment\18W TO 20W SURFACE DOWNLIGHT HOLDER ROUND-Model.pdf</v>
          </cell>
          <cell r="H30046">
            <v>14060</v>
          </cell>
          <cell r="I30046" t="str">
            <v>No</v>
          </cell>
          <cell r="J30046" t="str">
            <v>NOS</v>
          </cell>
          <cell r="K30046" t="str">
            <v>PLASTIC PMMA</v>
          </cell>
          <cell r="L30046" t="str">
            <v>Hardware</v>
          </cell>
        </row>
        <row r="30047">
          <cell r="A30047">
            <v>10303450</v>
          </cell>
          <cell r="B30047" t="str">
            <v>HOLDER 12W-15W-SURFACE-SQ-PL DL(6-INCH)</v>
          </cell>
          <cell r="C30047">
            <v>0</v>
          </cell>
          <cell r="D30047">
            <v>0</v>
          </cell>
          <cell r="E30047" t="str">
            <v> 166.5 X 166.5 X 33 MM</v>
          </cell>
          <cell r="G30047" t="str">
            <v>\\ati-server\JILLP - Attachment\12W TO 15W SURFACE DOWNLIGHT HOLDER SQUARE-Model.pdf</v>
          </cell>
          <cell r="H30047">
            <v>14059</v>
          </cell>
          <cell r="I30047" t="str">
            <v>No</v>
          </cell>
          <cell r="J30047" t="str">
            <v>NOS</v>
          </cell>
          <cell r="K30047" t="str">
            <v>PLASTIC PMMA</v>
          </cell>
          <cell r="L30047" t="str">
            <v>Hardware</v>
          </cell>
        </row>
        <row r="30048">
          <cell r="A30048">
            <v>10303449</v>
          </cell>
          <cell r="B30048" t="str">
            <v>HOLDER 12W-15W-SURFACE-RD-PL DL(6-INCH)</v>
          </cell>
          <cell r="C30048">
            <v>0</v>
          </cell>
          <cell r="D30048">
            <v>20</v>
          </cell>
          <cell r="E30048" t="str">
            <v>DIA 166.5 X 33 MM</v>
          </cell>
          <cell r="G30048" t="str">
            <v>\\ati-server\JILLP - Attachment\12W TO 15W SURFACE DOWNLIGHT HOLDER ROUND.pdf</v>
          </cell>
          <cell r="H30048">
            <v>14058</v>
          </cell>
          <cell r="I30048" t="str">
            <v>No</v>
          </cell>
          <cell r="J30048" t="str">
            <v>NOS</v>
          </cell>
          <cell r="K30048" t="str">
            <v>PLASTIC PMMA</v>
          </cell>
          <cell r="L30048" t="str">
            <v>Hardware</v>
          </cell>
        </row>
        <row r="30049">
          <cell r="A30049">
            <v>10303448</v>
          </cell>
          <cell r="B30049" t="str">
            <v>HOLDER 6W-9W-SURFACE-SQ-PL DL(4-INCH)</v>
          </cell>
          <cell r="C30049">
            <v>0</v>
          </cell>
          <cell r="D30049">
            <v>0</v>
          </cell>
          <cell r="E30049" t="str">
            <v>116.5 X 116.5 X 34 MM</v>
          </cell>
          <cell r="G30049" t="str">
            <v>\\ati-server\JILLP - Attachment\6W TO 9W SURFACE DOWNLIGHT HOLDER SQUARE.pdf</v>
          </cell>
          <cell r="H30049">
            <v>14057</v>
          </cell>
          <cell r="I30049" t="str">
            <v>No</v>
          </cell>
          <cell r="J30049" t="str">
            <v>NOS</v>
          </cell>
          <cell r="K30049" t="str">
            <v>PLASTIC PMMA</v>
          </cell>
          <cell r="L30049" t="str">
            <v>Hardware</v>
          </cell>
        </row>
        <row r="30050">
          <cell r="A30050">
            <v>10303447</v>
          </cell>
          <cell r="B30050" t="str">
            <v>HOLDER 6W-9W-SURFACE-RD-PL DL(4-INCH)</v>
          </cell>
          <cell r="C30050">
            <v>0</v>
          </cell>
          <cell r="D30050">
            <v>0</v>
          </cell>
          <cell r="E30050" t="str">
            <v>DIA 116.5 X 34 MM</v>
          </cell>
          <cell r="G30050" t="str">
            <v>\\ati-server\JILLP - Attachment\6W TO 9W SURFACE DOWNLIGHT HOLDER ROUND.pdf</v>
          </cell>
          <cell r="H30050">
            <v>14056</v>
          </cell>
          <cell r="I30050" t="str">
            <v>No</v>
          </cell>
          <cell r="J30050" t="str">
            <v>NOS</v>
          </cell>
          <cell r="K30050" t="str">
            <v>PLASTIC PMMA</v>
          </cell>
          <cell r="L30050" t="str">
            <v>Hardware</v>
          </cell>
        </row>
        <row r="30051">
          <cell r="A30051">
            <v>10303446</v>
          </cell>
          <cell r="B30051" t="str">
            <v>DES DI 50MM PLASTIC END CAP BLK</v>
          </cell>
          <cell r="C30051">
            <v>337</v>
          </cell>
          <cell r="D30051">
            <v>5.15</v>
          </cell>
          <cell r="G30051" t="str">
            <v>\\ati-server\JILLP - Attachment\end_cap_D-I.pdf;\\ati-server\JILLP - Attachment\END CAP DESTELLO DIRECT-INDIRECT R1.PDF</v>
          </cell>
          <cell r="H30051">
            <v>14049</v>
          </cell>
          <cell r="I30051" t="str">
            <v>No</v>
          </cell>
          <cell r="J30051" t="str">
            <v>NOS</v>
          </cell>
          <cell r="K30051" t="str">
            <v>PLASTIC PMMA</v>
          </cell>
          <cell r="L30051" t="str">
            <v>Hardware</v>
          </cell>
        </row>
        <row r="30052">
          <cell r="A30052">
            <v>10303445</v>
          </cell>
          <cell r="B30052" t="str">
            <v>KA-J034-50-CHINA-PLASTIC-SPACER-OD7 MM X  ID4MM  X 6MM LONG</v>
          </cell>
          <cell r="C30052">
            <v>20778</v>
          </cell>
          <cell r="D30052">
            <v>0.20899999999999999</v>
          </cell>
          <cell r="G30052" t="str">
            <v>\\ATI-SERVER\JILLP - Attachment\Wire gripper clip-12W-15W-17.06.22-Model.pdf</v>
          </cell>
          <cell r="I30052" t="str">
            <v>No</v>
          </cell>
          <cell r="J30052" t="str">
            <v>NOS</v>
          </cell>
          <cell r="K30052" t="str">
            <v>PLASTIC PMMA</v>
          </cell>
          <cell r="L30052" t="str">
            <v>Hardware</v>
          </cell>
        </row>
        <row r="30053">
          <cell r="A30053">
            <v>10303444</v>
          </cell>
          <cell r="B30053" t="str">
            <v>KA-J034-50-GLASS-CLEAR-Ø110X2MM</v>
          </cell>
          <cell r="C30053">
            <v>4661</v>
          </cell>
          <cell r="D30053">
            <v>43.836799999999997</v>
          </cell>
          <cell r="G30053" t="str">
            <v>\\ati-server\JILLP - Attachment\KA-J034-50-TILTABLE-CLEAR GLASS-DIA 109.7MM.pdf</v>
          </cell>
          <cell r="H30053">
            <v>79539</v>
          </cell>
          <cell r="I30053" t="str">
            <v>No</v>
          </cell>
          <cell r="J30053" t="str">
            <v>NOS</v>
          </cell>
          <cell r="K30053" t="str">
            <v>PLASTIC PMMA</v>
          </cell>
          <cell r="L30053" t="str">
            <v>Hardware</v>
          </cell>
        </row>
        <row r="30054">
          <cell r="A30054">
            <v>10303443</v>
          </cell>
          <cell r="B30054" t="str">
            <v>KA-J034-40-GLASS-CLEAR-Ø91.5X2MM</v>
          </cell>
          <cell r="C30054">
            <v>3778</v>
          </cell>
          <cell r="D30054">
            <v>29.292400000000001</v>
          </cell>
          <cell r="G30054" t="str">
            <v>\\ATI-SERVER\JILLP - Attachment\Wire gripper clip-12W-15W-17.06.22-Model.pdf</v>
          </cell>
          <cell r="I30054" t="str">
            <v>No</v>
          </cell>
          <cell r="J30054" t="str">
            <v>NOS</v>
          </cell>
          <cell r="K30054" t="str">
            <v>PLASTIC PMMA</v>
          </cell>
          <cell r="L30054" t="str">
            <v>Hardware</v>
          </cell>
        </row>
        <row r="30055">
          <cell r="A30055">
            <v>10303442</v>
          </cell>
          <cell r="B30055" t="str">
            <v>KA-J034-30-GLASS-CLEAR-Ø69X2MM</v>
          </cell>
          <cell r="C30055">
            <v>9595</v>
          </cell>
          <cell r="D30055">
            <v>18.1707</v>
          </cell>
          <cell r="G30055" t="str">
            <v>\\ATI-SERVER\JILLP - Attachment\Wire gripper clip-12W-15W-17.06.22-Model.pdf</v>
          </cell>
          <cell r="I30055" t="str">
            <v>No</v>
          </cell>
          <cell r="J30055" t="str">
            <v>NOS</v>
          </cell>
          <cell r="K30055" t="str">
            <v>PLASTIC PMMA</v>
          </cell>
          <cell r="L30055" t="str">
            <v>Hardware</v>
          </cell>
        </row>
        <row r="30056">
          <cell r="A30056">
            <v>10303441</v>
          </cell>
          <cell r="B30056" t="str">
            <v>KA-J034-20-GLASS-CLEAR-Ø49X2MM</v>
          </cell>
          <cell r="C30056">
            <v>4974</v>
          </cell>
          <cell r="D30056">
            <v>10.5617</v>
          </cell>
          <cell r="G30056" t="str">
            <v>\\ATI-SERVER\JILLP - Attachment\Wire gripper clip-12W-15W-17.06.22-Model.pdf</v>
          </cell>
          <cell r="I30056" t="str">
            <v>No</v>
          </cell>
          <cell r="J30056" t="str">
            <v>NOS</v>
          </cell>
          <cell r="K30056" t="str">
            <v>PLASTIC PMMA</v>
          </cell>
          <cell r="L30056" t="str">
            <v>Hardware</v>
          </cell>
        </row>
        <row r="30057">
          <cell r="A30057">
            <v>10303440</v>
          </cell>
          <cell r="B30057" t="str">
            <v>KA-J034-TILTABLE-WIRE-GRIP-PLASTIC-BLK</v>
          </cell>
          <cell r="C30057">
            <v>64132</v>
          </cell>
          <cell r="D30057">
            <v>0.3407</v>
          </cell>
          <cell r="G30057" t="str">
            <v>\\ATI-SERVER\JILLP - Attachment\Wire gripper clip-12W-15W-17.06.22-Model.pdf</v>
          </cell>
          <cell r="I30057" t="str">
            <v>No</v>
          </cell>
          <cell r="J30057" t="str">
            <v>NOS</v>
          </cell>
          <cell r="K30057" t="str">
            <v>PLASTIC PMMA</v>
          </cell>
          <cell r="L30057" t="str">
            <v>Hardware</v>
          </cell>
        </row>
        <row r="30058">
          <cell r="A30058">
            <v>10303439</v>
          </cell>
          <cell r="B30058" t="str">
            <v>KA-J034-50-REFLECTOR-36DEG-Ø110MM</v>
          </cell>
          <cell r="C30058">
            <v>4752</v>
          </cell>
          <cell r="D30058">
            <v>65.868700000000004</v>
          </cell>
          <cell r="I30058" t="str">
            <v>No</v>
          </cell>
          <cell r="J30058" t="str">
            <v>NOS</v>
          </cell>
          <cell r="K30058" t="str">
            <v>PLASTIC PMMA</v>
          </cell>
          <cell r="L30058" t="str">
            <v>Hardware</v>
          </cell>
        </row>
        <row r="30059">
          <cell r="A30059">
            <v>10303438</v>
          </cell>
          <cell r="B30059" t="str">
            <v>KA-J034-50-HOLDER-36MM X 34MM X 3MM HT</v>
          </cell>
          <cell r="C30059">
            <v>4910</v>
          </cell>
          <cell r="D30059">
            <v>8.7446000000000002</v>
          </cell>
          <cell r="I30059" t="str">
            <v>No</v>
          </cell>
          <cell r="J30059" t="str">
            <v>NOS</v>
          </cell>
          <cell r="K30059" t="str">
            <v>PLASTIC PMMA</v>
          </cell>
          <cell r="L30059" t="str">
            <v>Hardware</v>
          </cell>
        </row>
        <row r="30060">
          <cell r="A30060">
            <v>10303437</v>
          </cell>
          <cell r="B30060" t="str">
            <v>KA-J034-40-REFLECTOR-36DEG-Ø92MM</v>
          </cell>
          <cell r="C30060">
            <v>3206</v>
          </cell>
          <cell r="D30060">
            <v>46.823500000000003</v>
          </cell>
          <cell r="E30060" t="str">
            <v>SIZE:- Ø92X 43.5mmH</v>
          </cell>
          <cell r="I30060" t="str">
            <v>No</v>
          </cell>
          <cell r="J30060" t="str">
            <v>NOS</v>
          </cell>
          <cell r="K30060" t="str">
            <v>PLASTIC PMMA</v>
          </cell>
          <cell r="L30060" t="str">
            <v>Hardware</v>
          </cell>
        </row>
        <row r="30061">
          <cell r="A30061">
            <v>10303436</v>
          </cell>
          <cell r="B30061" t="str">
            <v>KA-J034-40-HOLDER-36DEG</v>
          </cell>
          <cell r="C30061">
            <v>9061</v>
          </cell>
          <cell r="D30061">
            <v>7.3231000000000002</v>
          </cell>
          <cell r="E30061" t="str">
            <v>Size:- 40.3X24.3X2.8mm H</v>
          </cell>
          <cell r="I30061" t="str">
            <v>No</v>
          </cell>
          <cell r="J30061" t="str">
            <v>NOS</v>
          </cell>
          <cell r="K30061" t="str">
            <v>PLASTIC PMMA</v>
          </cell>
          <cell r="L30061" t="str">
            <v>Hardware</v>
          </cell>
        </row>
        <row r="30062">
          <cell r="A30062">
            <v>10303435</v>
          </cell>
          <cell r="B30062" t="str">
            <v>KA-J034-30-REFLECTOR-36DEG-Ø69MM</v>
          </cell>
          <cell r="C30062">
            <v>8574</v>
          </cell>
          <cell r="D30062">
            <v>32.9343</v>
          </cell>
          <cell r="I30062" t="str">
            <v>No</v>
          </cell>
          <cell r="J30062" t="str">
            <v>NOS</v>
          </cell>
          <cell r="K30062" t="str">
            <v>PLASTIC PMMA</v>
          </cell>
          <cell r="L30062" t="str">
            <v>Hardware</v>
          </cell>
        </row>
        <row r="30063">
          <cell r="A30063">
            <v>10303434</v>
          </cell>
          <cell r="B30063" t="str">
            <v>KA030-30 AND J034-30-COB HOLDER</v>
          </cell>
          <cell r="C30063">
            <v>20460</v>
          </cell>
          <cell r="D30063">
            <v>7.4954000000000001</v>
          </cell>
          <cell r="G30063" t="str">
            <v>\\ati-server\JILLP - Attachment\COB Holder - 10303434.pdf</v>
          </cell>
          <cell r="H30063">
            <v>48227</v>
          </cell>
          <cell r="I30063" t="str">
            <v>No</v>
          </cell>
          <cell r="J30063" t="str">
            <v>NOS</v>
          </cell>
          <cell r="K30063" t="str">
            <v>PLASTIC PMMA</v>
          </cell>
          <cell r="L30063" t="str">
            <v>Hardware</v>
          </cell>
        </row>
        <row r="30064">
          <cell r="A30064">
            <v>10303433</v>
          </cell>
          <cell r="B30064" t="str">
            <v>KA-J034-20-REFLECTOR-36DEG-Ø49MM</v>
          </cell>
          <cell r="C30064">
            <v>5948</v>
          </cell>
          <cell r="D30064">
            <v>14.7637</v>
          </cell>
          <cell r="I30064" t="str">
            <v>No</v>
          </cell>
          <cell r="J30064" t="str">
            <v>NOS</v>
          </cell>
          <cell r="K30064" t="str">
            <v>PLASTIC PMMA</v>
          </cell>
          <cell r="L30064" t="str">
            <v>Hardware</v>
          </cell>
        </row>
        <row r="30065">
          <cell r="A30065">
            <v>10303432</v>
          </cell>
          <cell r="B30065" t="str">
            <v>KA-J034-20-HOLDER-OD29.9MM X ID11MM X3.5MM THK</v>
          </cell>
          <cell r="C30065">
            <v>9360</v>
          </cell>
          <cell r="D30065">
            <v>6.3597000000000001</v>
          </cell>
          <cell r="I30065" t="str">
            <v>No</v>
          </cell>
          <cell r="J30065" t="str">
            <v>NOS</v>
          </cell>
          <cell r="K30065" t="str">
            <v>PLASTIC PMMA</v>
          </cell>
          <cell r="L30065" t="str">
            <v>Hardware</v>
          </cell>
        </row>
        <row r="30066">
          <cell r="A30066">
            <v>10303431</v>
          </cell>
          <cell r="B30066" t="str">
            <v>GLASS-CLEAR-Ø166 X 2MM THK</v>
          </cell>
          <cell r="C30066">
            <v>6763</v>
          </cell>
          <cell r="D30066">
            <v>26.2483</v>
          </cell>
          <cell r="I30066" t="str">
            <v>No</v>
          </cell>
          <cell r="J30066" t="str">
            <v>NOS</v>
          </cell>
          <cell r="K30066" t="str">
            <v>PLASTIC PMMA</v>
          </cell>
          <cell r="L30066" t="str">
            <v>Hardware</v>
          </cell>
        </row>
        <row r="30067">
          <cell r="A30067">
            <v>10303430</v>
          </cell>
          <cell r="B30067" t="str">
            <v>GLASS-CLEAR-Ø135 X 2MM THK</v>
          </cell>
          <cell r="C30067">
            <v>2439</v>
          </cell>
          <cell r="D30067">
            <v>40.8889</v>
          </cell>
          <cell r="I30067" t="str">
            <v>No</v>
          </cell>
          <cell r="J30067" t="str">
            <v>NOS</v>
          </cell>
          <cell r="K30067" t="str">
            <v>PLASTIC PMMA</v>
          </cell>
          <cell r="L30067" t="str">
            <v>Hardware</v>
          </cell>
        </row>
        <row r="30068">
          <cell r="A30068">
            <v>10303429</v>
          </cell>
          <cell r="B30068" t="str">
            <v>GLASS-CLEAR-Ø97 X 2MM THK</v>
          </cell>
          <cell r="C30068">
            <v>1828</v>
          </cell>
          <cell r="D30068">
            <v>30.1799</v>
          </cell>
          <cell r="I30068" t="str">
            <v>No</v>
          </cell>
          <cell r="J30068" t="str">
            <v>NOS</v>
          </cell>
          <cell r="K30068" t="str">
            <v>PLASTIC PMMA</v>
          </cell>
          <cell r="L30068" t="str">
            <v>Hardware</v>
          </cell>
        </row>
        <row r="30069">
          <cell r="A30069">
            <v>10303428</v>
          </cell>
          <cell r="B30069" t="str">
            <v>GLASS-CLEAR-Ø69 X 1.6MM THK</v>
          </cell>
          <cell r="C30069">
            <v>4570</v>
          </cell>
          <cell r="D30069">
            <v>22.120100000000001</v>
          </cell>
          <cell r="I30069" t="str">
            <v>No</v>
          </cell>
          <cell r="J30069" t="str">
            <v>NOS</v>
          </cell>
          <cell r="K30069" t="str">
            <v>PLASTIC PMMA</v>
          </cell>
          <cell r="L30069" t="str">
            <v>Hardware</v>
          </cell>
        </row>
        <row r="30070">
          <cell r="A30070">
            <v>10303427</v>
          </cell>
          <cell r="B30070" t="str">
            <v>KA-A030-30-REFLECTOR-34DEG-Ø67MM</v>
          </cell>
          <cell r="C30070">
            <v>4174</v>
          </cell>
          <cell r="D30070">
            <v>19.1037</v>
          </cell>
          <cell r="I30070" t="str">
            <v>No</v>
          </cell>
          <cell r="J30070" t="str">
            <v>NOS</v>
          </cell>
          <cell r="K30070" t="str">
            <v>PLASTIC PMMA</v>
          </cell>
          <cell r="L30070" t="str">
            <v>Hardware</v>
          </cell>
        </row>
        <row r="30071">
          <cell r="A30071">
            <v>10303426</v>
          </cell>
          <cell r="B30071" t="str">
            <v>KA-A030-30-FIXED-REC-HOLDER 10W</v>
          </cell>
          <cell r="C30071">
            <v>600</v>
          </cell>
          <cell r="D30071">
            <v>11.3187</v>
          </cell>
          <cell r="I30071" t="str">
            <v>No</v>
          </cell>
          <cell r="J30071" t="str">
            <v>NOS</v>
          </cell>
          <cell r="K30071" t="str">
            <v>PLASTIC PMMA</v>
          </cell>
          <cell r="L30071" t="str">
            <v>Hardware</v>
          </cell>
        </row>
        <row r="30072">
          <cell r="A30072">
            <v>10303425</v>
          </cell>
          <cell r="B30072" t="str">
            <v>KA-A030-40-REFLECTOR-60DEG-Ø97MM</v>
          </cell>
          <cell r="C30072">
            <v>1961</v>
          </cell>
          <cell r="D30072">
            <v>22.391500000000001</v>
          </cell>
          <cell r="I30072" t="str">
            <v>No</v>
          </cell>
          <cell r="J30072" t="str">
            <v>NOS</v>
          </cell>
          <cell r="K30072" t="str">
            <v>PLASTIC PMMA</v>
          </cell>
          <cell r="L30072" t="str">
            <v>Hardware</v>
          </cell>
        </row>
        <row r="30073">
          <cell r="A30073">
            <v>10303424</v>
          </cell>
          <cell r="B30073" t="str">
            <v>KA-A030-30/40-FIXED-REC-HOLDER 10/20W</v>
          </cell>
          <cell r="C30073">
            <v>8691</v>
          </cell>
          <cell r="D30073">
            <v>12.0655</v>
          </cell>
          <cell r="I30073" t="str">
            <v>No</v>
          </cell>
          <cell r="J30073" t="str">
            <v>NOS</v>
          </cell>
          <cell r="K30073" t="str">
            <v>PLASTIC PMMA</v>
          </cell>
          <cell r="L30073" t="str">
            <v>Hardware</v>
          </cell>
        </row>
        <row r="30074">
          <cell r="A30074">
            <v>10303423</v>
          </cell>
          <cell r="B30074" t="str">
            <v>KA-A030-60-REFLECTOR-120DEG-Ø135MM</v>
          </cell>
          <cell r="C30074">
            <v>2478</v>
          </cell>
          <cell r="D30074">
            <v>31.153500000000001</v>
          </cell>
          <cell r="I30074" t="str">
            <v>No</v>
          </cell>
          <cell r="J30074" t="str">
            <v>NOS</v>
          </cell>
          <cell r="K30074" t="str">
            <v>PLASTIC PMMA</v>
          </cell>
          <cell r="L30074" t="str">
            <v>Hardware</v>
          </cell>
        </row>
        <row r="30075">
          <cell r="A30075">
            <v>10303422</v>
          </cell>
          <cell r="B30075" t="str">
            <v>KA-A030-60-HOLDER-36MM X 34MM X 3MM THK</v>
          </cell>
          <cell r="C30075">
            <v>2408</v>
          </cell>
          <cell r="D30075">
            <v>6.9122000000000003</v>
          </cell>
          <cell r="I30075" t="str">
            <v>No</v>
          </cell>
          <cell r="J30075" t="str">
            <v>NOS</v>
          </cell>
          <cell r="K30075" t="str">
            <v>PLASTIC PMMA</v>
          </cell>
          <cell r="L30075" t="str">
            <v>Hardware</v>
          </cell>
        </row>
        <row r="30076">
          <cell r="A30076">
            <v>10303421</v>
          </cell>
          <cell r="B30076" t="str">
            <v>KA-A030-80-REFLECTOR-120DEG-Ø165MM</v>
          </cell>
          <cell r="C30076">
            <v>6371</v>
          </cell>
          <cell r="D30076">
            <v>68.355099999999993</v>
          </cell>
          <cell r="I30076" t="str">
            <v>No</v>
          </cell>
          <cell r="J30076" t="str">
            <v>NOS</v>
          </cell>
          <cell r="K30076" t="str">
            <v>PLASTIC PMMA</v>
          </cell>
          <cell r="L30076" t="str">
            <v>Hardware</v>
          </cell>
        </row>
        <row r="30077">
          <cell r="A30077">
            <v>10303420</v>
          </cell>
          <cell r="B30077" t="str">
            <v>KA-A030-80-HOLDER-Ø48MM THK</v>
          </cell>
          <cell r="C30077">
            <v>6853</v>
          </cell>
          <cell r="D30077">
            <v>1.2619</v>
          </cell>
          <cell r="I30077" t="str">
            <v>No</v>
          </cell>
          <cell r="J30077" t="str">
            <v>NOS</v>
          </cell>
          <cell r="K30077" t="str">
            <v>PLASTIC PMMA</v>
          </cell>
          <cell r="L30077" t="str">
            <v>Hardware</v>
          </cell>
        </row>
        <row r="30078">
          <cell r="A30078">
            <v>10303419</v>
          </cell>
          <cell r="B30078" t="str">
            <v>LENS-OMPL 536 IP25 IN 1-PO-PC-MT-BJ-STL45-70W</v>
          </cell>
          <cell r="C30078">
            <v>2461</v>
          </cell>
          <cell r="D30078">
            <v>33</v>
          </cell>
          <cell r="G30078" t="str">
            <v>\\ati-server\JILLP - Attachment\(OMPL-536)_25 LED.pdf</v>
          </cell>
          <cell r="H30078">
            <v>13911</v>
          </cell>
          <cell r="I30078" t="str">
            <v>No</v>
          </cell>
          <cell r="J30078" t="str">
            <v>NOS</v>
          </cell>
          <cell r="K30078" t="str">
            <v>PLASTIC PMMA</v>
          </cell>
          <cell r="L30078" t="str">
            <v>Hardware</v>
          </cell>
        </row>
        <row r="30079">
          <cell r="A30079">
            <v>10303418</v>
          </cell>
          <cell r="B30079" t="str">
            <v>DIFFUSER SHEET SBPET -KSM-2440X610MMX 0.225MM</v>
          </cell>
          <cell r="C30079">
            <v>0</v>
          </cell>
          <cell r="D30079">
            <v>500</v>
          </cell>
          <cell r="I30079" t="str">
            <v>No</v>
          </cell>
          <cell r="J30079" t="str">
            <v>NOS</v>
          </cell>
          <cell r="K30079" t="str">
            <v>PLASTIC PMMA</v>
          </cell>
          <cell r="L30079" t="str">
            <v>Hardware</v>
          </cell>
        </row>
        <row r="30080">
          <cell r="A30080">
            <v>10303417</v>
          </cell>
          <cell r="B30080" t="str">
            <v>KA-A030-FIXED-WIRE-GRIP-PLASTIC BLK</v>
          </cell>
          <cell r="C30080">
            <v>15637</v>
          </cell>
          <cell r="D30080">
            <v>0.63100000000000001</v>
          </cell>
          <cell r="E30080" t="str">
            <v>20MM LONG X 3MM HT</v>
          </cell>
          <cell r="G30080" t="str">
            <v>\\ATI-SERVER\JILLP - Attachment\Wire gripper clip-12W-15W-17.06.22-Model.pdf</v>
          </cell>
          <cell r="I30080" t="str">
            <v>No</v>
          </cell>
          <cell r="J30080" t="str">
            <v>NOS</v>
          </cell>
          <cell r="K30080" t="str">
            <v>PLASTIC PMMA</v>
          </cell>
          <cell r="L30080" t="str">
            <v>Hardware</v>
          </cell>
        </row>
        <row r="30081">
          <cell r="A30081">
            <v>10303416</v>
          </cell>
          <cell r="B30081" t="str">
            <v>KA-A030-25-REFLECTOR-34DEG-Ø49MM</v>
          </cell>
          <cell r="C30081">
            <v>396</v>
          </cell>
          <cell r="D30081">
            <v>12.0655</v>
          </cell>
          <cell r="I30081" t="str">
            <v>No</v>
          </cell>
          <cell r="J30081" t="str">
            <v>NOS</v>
          </cell>
          <cell r="K30081" t="str">
            <v>PLASTIC PMMA</v>
          </cell>
          <cell r="L30081" t="str">
            <v>Hardware</v>
          </cell>
        </row>
        <row r="30082">
          <cell r="A30082">
            <v>10303415</v>
          </cell>
          <cell r="B30082" t="str">
            <v>KA-A030-25-FIXED-REC-HOLDER 6W</v>
          </cell>
          <cell r="C30082">
            <v>3794</v>
          </cell>
          <cell r="D30082">
            <v>10.054600000000001</v>
          </cell>
          <cell r="I30082" t="str">
            <v>No</v>
          </cell>
          <cell r="J30082" t="str">
            <v>NOS</v>
          </cell>
          <cell r="K30082" t="str">
            <v>PLASTIC PMMA</v>
          </cell>
          <cell r="L30082" t="str">
            <v>Hardware</v>
          </cell>
        </row>
        <row r="30083">
          <cell r="A30083">
            <v>10303414</v>
          </cell>
          <cell r="B30083" t="str">
            <v>GLASS-CLEAR-Ø49 X 2MM THK</v>
          </cell>
          <cell r="C30083">
            <v>1324</v>
          </cell>
          <cell r="D30083">
            <v>21.114699999999999</v>
          </cell>
          <cell r="I30083" t="str">
            <v>No</v>
          </cell>
          <cell r="J30083" t="str">
            <v>NOS</v>
          </cell>
          <cell r="K30083" t="str">
            <v>PLASTIC PMMA</v>
          </cell>
          <cell r="L30083" t="str">
            <v>Hardware</v>
          </cell>
        </row>
        <row r="30084">
          <cell r="A30084">
            <v>10303413</v>
          </cell>
          <cell r="B30084" t="str">
            <v>KA-144-50-GLASS-CLEAR-Ø90 X 2MM</v>
          </cell>
          <cell r="C30084">
            <v>661</v>
          </cell>
          <cell r="D30084">
            <v>13</v>
          </cell>
          <cell r="I30084" t="str">
            <v>No</v>
          </cell>
          <cell r="J30084" t="str">
            <v>NOS</v>
          </cell>
          <cell r="K30084" t="str">
            <v>PLASTIC PMMA</v>
          </cell>
          <cell r="L30084" t="str">
            <v>Hardware</v>
          </cell>
        </row>
        <row r="30085">
          <cell r="A30085">
            <v>10303412</v>
          </cell>
          <cell r="B30085" t="str">
            <v>KA-144-40-GLASS-CLEAR-Ø70 X 2MM</v>
          </cell>
          <cell r="C30085">
            <v>1454</v>
          </cell>
          <cell r="D30085">
            <v>18.483799999999999</v>
          </cell>
          <cell r="I30085" t="str">
            <v>No</v>
          </cell>
          <cell r="J30085" t="str">
            <v>NOS</v>
          </cell>
          <cell r="K30085" t="str">
            <v>PLASTIC PMMA</v>
          </cell>
          <cell r="L30085" t="str">
            <v>Hardware</v>
          </cell>
        </row>
        <row r="30086">
          <cell r="A30086">
            <v>10303411</v>
          </cell>
          <cell r="B30086" t="str">
            <v>KA-144-50-ZOOM-PLASTIC-FRNT-RING-Ø110 X 18MM HT-36W-WHT</v>
          </cell>
          <cell r="C30086">
            <v>120</v>
          </cell>
          <cell r="D30086">
            <v>66.746899999999997</v>
          </cell>
          <cell r="I30086" t="str">
            <v>No</v>
          </cell>
          <cell r="J30086" t="str">
            <v>NOS</v>
          </cell>
          <cell r="K30086" t="str">
            <v>PLASTIC PMMA</v>
          </cell>
          <cell r="L30086" t="str">
            <v>Hardware</v>
          </cell>
        </row>
        <row r="30087">
          <cell r="A30087">
            <v>10303410</v>
          </cell>
          <cell r="B30087" t="str">
            <v>KA-144-50-ZOOM-REFLECTOR-36DEG-Ø90MM</v>
          </cell>
          <cell r="C30087">
            <v>9</v>
          </cell>
          <cell r="D30087">
            <v>49.290100000000002</v>
          </cell>
          <cell r="I30087" t="str">
            <v>No</v>
          </cell>
          <cell r="J30087" t="str">
            <v>NOS</v>
          </cell>
          <cell r="K30087" t="str">
            <v>PLASTIC PMMA</v>
          </cell>
          <cell r="L30087" t="str">
            <v>Hardware</v>
          </cell>
        </row>
        <row r="30088">
          <cell r="A30088">
            <v>10303409</v>
          </cell>
          <cell r="B30088" t="str">
            <v>KA-144-40/50-CHINA-CONICAL SPRING-OD11MM X 15MM HT X 0.8MM THK-ZOOM-20W/36W</v>
          </cell>
          <cell r="C30088">
            <v>2080</v>
          </cell>
          <cell r="D30088">
            <v>6.1612999999999998</v>
          </cell>
          <cell r="I30088" t="str">
            <v>No</v>
          </cell>
          <cell r="J30088" t="str">
            <v>NOS</v>
          </cell>
          <cell r="K30088" t="str">
            <v>PLASTIC PMMA</v>
          </cell>
          <cell r="L30088" t="str">
            <v>Hardware</v>
          </cell>
        </row>
        <row r="30089">
          <cell r="A30089">
            <v>10303408</v>
          </cell>
          <cell r="B30089" t="str">
            <v>KA-144-40/50-CHINA-M3-NUT</v>
          </cell>
          <cell r="C30089">
            <v>2040</v>
          </cell>
          <cell r="D30089">
            <v>0.30809999999999998</v>
          </cell>
          <cell r="E30089" t="str">
            <v>PVC, CABLE GLAND WITH NUT M16X1.5</v>
          </cell>
          <cell r="I30089" t="str">
            <v>No</v>
          </cell>
          <cell r="J30089" t="str">
            <v>NOS</v>
          </cell>
          <cell r="K30089" t="str">
            <v>PLASTIC PMMA</v>
          </cell>
          <cell r="L30089" t="str">
            <v>Hardware</v>
          </cell>
        </row>
        <row r="30090">
          <cell r="A30090">
            <v>10303407</v>
          </cell>
          <cell r="B30090" t="str">
            <v>KA-144-40-ZOOM-PLASTIC-FRNT-RING-Ø82.8 X 13MM HT-20W-WHT</v>
          </cell>
          <cell r="C30090">
            <v>2058</v>
          </cell>
          <cell r="D30090">
            <v>52.268000000000001</v>
          </cell>
          <cell r="I30090" t="str">
            <v>No</v>
          </cell>
          <cell r="J30090" t="str">
            <v>NOS</v>
          </cell>
          <cell r="K30090" t="str">
            <v>PLASTIC PMMA</v>
          </cell>
          <cell r="L30090" t="str">
            <v>Hardware</v>
          </cell>
        </row>
        <row r="30091">
          <cell r="A30091">
            <v>10303406</v>
          </cell>
          <cell r="B30091" t="str">
            <v>KA-144-40-ZOOM-REFLECTOR-36DEG-Ø70MM</v>
          </cell>
          <cell r="C30091">
            <v>1950</v>
          </cell>
          <cell r="D30091">
            <v>45.182499999999997</v>
          </cell>
          <cell r="I30091" t="str">
            <v>No</v>
          </cell>
          <cell r="J30091" t="str">
            <v>NOS</v>
          </cell>
          <cell r="K30091" t="str">
            <v>PLASTIC PMMA</v>
          </cell>
          <cell r="L30091" t="str">
            <v>Hardware</v>
          </cell>
        </row>
        <row r="30092">
          <cell r="A30092">
            <v>10303405</v>
          </cell>
          <cell r="B30092" t="str">
            <v>DIFFUSER-SHEET-PMMA 1.8mm x 1200MM x 2400mm DIAMOND</v>
          </cell>
          <cell r="C30092">
            <v>0</v>
          </cell>
          <cell r="D30092">
            <v>0</v>
          </cell>
          <cell r="I30092" t="str">
            <v>No</v>
          </cell>
          <cell r="J30092" t="str">
            <v>NOS</v>
          </cell>
          <cell r="K30092" t="str">
            <v>PLASTIC PMMA</v>
          </cell>
          <cell r="L30092" t="str">
            <v>Hardware</v>
          </cell>
        </row>
        <row r="30093">
          <cell r="A30093">
            <v>10303404</v>
          </cell>
          <cell r="B30093" t="str">
            <v>DIFFUSER SHEET SBPS -LZB -UGR  1070X1070X1.5 MM</v>
          </cell>
          <cell r="C30093">
            <v>154</v>
          </cell>
          <cell r="D30093">
            <v>771</v>
          </cell>
          <cell r="I30093" t="str">
            <v>No</v>
          </cell>
          <cell r="J30093" t="str">
            <v>NOS</v>
          </cell>
          <cell r="K30093" t="str">
            <v>PLASTIC PMMA</v>
          </cell>
          <cell r="L30093" t="str">
            <v>Hardware</v>
          </cell>
        </row>
        <row r="30094">
          <cell r="A30094">
            <v>10303403</v>
          </cell>
          <cell r="B30094" t="str">
            <v>DIFFUSER SHEET PS 1070X1070X1MM DIAMOND</v>
          </cell>
          <cell r="C30094">
            <v>70.999960000000002</v>
          </cell>
          <cell r="D30094">
            <v>318</v>
          </cell>
          <cell r="I30094" t="str">
            <v>No</v>
          </cell>
          <cell r="J30094" t="str">
            <v>NOS</v>
          </cell>
          <cell r="K30094" t="str">
            <v>PLASTIC PMMA</v>
          </cell>
          <cell r="L30094" t="str">
            <v>Hardware</v>
          </cell>
        </row>
        <row r="30095">
          <cell r="A30095">
            <v>10303402</v>
          </cell>
          <cell r="B30095" t="str">
            <v>DIFFUSER SHEET PS OD- 1000 x 1MM  DIAMOND</v>
          </cell>
          <cell r="C30095">
            <v>56.5</v>
          </cell>
          <cell r="D30095">
            <v>274</v>
          </cell>
          <cell r="I30095" t="str">
            <v>No</v>
          </cell>
          <cell r="J30095" t="str">
            <v>NOS</v>
          </cell>
          <cell r="K30095" t="str">
            <v>PLASTIC PMMA</v>
          </cell>
          <cell r="L30095" t="str">
            <v>Hardware</v>
          </cell>
        </row>
        <row r="30096">
          <cell r="A30096">
            <v>10303401</v>
          </cell>
          <cell r="B30096" t="str">
            <v>DIFFUSER SHEET SBPS -LZB -UGR  OD-1000 x1.5MM</v>
          </cell>
          <cell r="C30096">
            <v>251</v>
          </cell>
          <cell r="D30096">
            <v>674</v>
          </cell>
          <cell r="I30096" t="str">
            <v>No</v>
          </cell>
          <cell r="J30096" t="str">
            <v>NOS</v>
          </cell>
          <cell r="K30096" t="str">
            <v>PLASTIC PMMA</v>
          </cell>
          <cell r="L30096" t="str">
            <v>Hardware</v>
          </cell>
        </row>
        <row r="30097">
          <cell r="A30097">
            <v>10303400</v>
          </cell>
          <cell r="B30097" t="str">
            <v>KA-144-40/50-ZOOM-LENS-Ø26MM X 17MM HT-20W/36W</v>
          </cell>
          <cell r="C30097">
            <v>2688</v>
          </cell>
          <cell r="D30097">
            <v>16.43</v>
          </cell>
          <cell r="I30097" t="str">
            <v>No</v>
          </cell>
          <cell r="J30097" t="str">
            <v>NOS</v>
          </cell>
          <cell r="K30097" t="str">
            <v>PLASTIC PMMA</v>
          </cell>
          <cell r="L30097" t="str">
            <v>Hardware</v>
          </cell>
        </row>
        <row r="30098">
          <cell r="A30098">
            <v>10303399</v>
          </cell>
          <cell r="B30098" t="str">
            <v>KA-144-40/50-ZOOM-COB-HOLDER-Ø36 X 3.5MM HT-20W/36W</v>
          </cell>
          <cell r="C30098">
            <v>1126</v>
          </cell>
          <cell r="D30098">
            <v>0.92420000000000002</v>
          </cell>
          <cell r="G30098" t="str">
            <v>\\ati-server\JILLP - Attachment\COB Holder - 10303399.pdf</v>
          </cell>
          <cell r="H30098">
            <v>178222</v>
          </cell>
          <cell r="I30098" t="str">
            <v>No</v>
          </cell>
          <cell r="J30098" t="str">
            <v>NOS</v>
          </cell>
          <cell r="K30098" t="str">
            <v>PLASTIC PMMA</v>
          </cell>
          <cell r="L30098" t="str">
            <v>Hardware</v>
          </cell>
        </row>
        <row r="30099">
          <cell r="A30099">
            <v>10303398</v>
          </cell>
          <cell r="B30099" t="str">
            <v>KA-144-35-ZOOM-PLASTIC-FRNT-RING-Ø66.4 X 12.8MM HT-15W-WHT</v>
          </cell>
          <cell r="C30099">
            <v>1506</v>
          </cell>
          <cell r="D30099">
            <v>45.182499999999997</v>
          </cell>
          <cell r="I30099" t="str">
            <v>No</v>
          </cell>
          <cell r="J30099" t="str">
            <v>NOS</v>
          </cell>
          <cell r="K30099" t="str">
            <v>PLASTIC PMMA</v>
          </cell>
          <cell r="L30099" t="str">
            <v>Hardware</v>
          </cell>
        </row>
        <row r="30100">
          <cell r="A30100">
            <v>10303397</v>
          </cell>
          <cell r="B30100" t="str">
            <v>KA-144-35-ZOOM-REFLECTOR-36DEG-Ø50MM</v>
          </cell>
          <cell r="C30100">
            <v>1354</v>
          </cell>
          <cell r="D30100">
            <v>41.075000000000003</v>
          </cell>
          <cell r="I30100" t="str">
            <v>No</v>
          </cell>
          <cell r="J30100" t="str">
            <v>NOS</v>
          </cell>
          <cell r="K30100" t="str">
            <v>PLASTIC PMMA</v>
          </cell>
          <cell r="L30100" t="str">
            <v>Hardware</v>
          </cell>
        </row>
        <row r="30101">
          <cell r="A30101">
            <v>10303396</v>
          </cell>
          <cell r="B30101" t="str">
            <v>KA-144-35-PC-COVER-Ø49.5 X 1MM THK</v>
          </cell>
          <cell r="C30101">
            <v>1542</v>
          </cell>
          <cell r="D30101">
            <v>13.349399999999999</v>
          </cell>
          <cell r="I30101" t="str">
            <v>No</v>
          </cell>
          <cell r="J30101" t="str">
            <v>NOS</v>
          </cell>
          <cell r="K30101" t="str">
            <v>PLASTIC PMMA</v>
          </cell>
          <cell r="L30101" t="str">
            <v>Hardware</v>
          </cell>
        </row>
        <row r="30102">
          <cell r="A30102">
            <v>10303395</v>
          </cell>
          <cell r="B30102" t="str">
            <v>KA-144-35-ZOOM-COB-HOLDER-Ø29.9 X 3.3MM HT-15W</v>
          </cell>
          <cell r="C30102">
            <v>1635</v>
          </cell>
          <cell r="D30102">
            <v>0.92420000000000002</v>
          </cell>
          <cell r="G30102" t="str">
            <v>\\ati-server\JILLP - Attachment\COB Holder - 10303395 1.pdf</v>
          </cell>
          <cell r="H30102">
            <v>191607</v>
          </cell>
          <cell r="I30102" t="str">
            <v>No</v>
          </cell>
          <cell r="J30102" t="str">
            <v>NOS</v>
          </cell>
          <cell r="K30102" t="str">
            <v>PLASTIC PMMA</v>
          </cell>
          <cell r="L30102" t="str">
            <v>Hardware</v>
          </cell>
        </row>
        <row r="30103">
          <cell r="A30103">
            <v>10303394</v>
          </cell>
          <cell r="B30103" t="str">
            <v>KA-144-20-PC-COVER-Ø44.5 X 1MM THK</v>
          </cell>
          <cell r="C30103">
            <v>1197</v>
          </cell>
          <cell r="D30103">
            <v>11.2956</v>
          </cell>
          <cell r="I30103" t="str">
            <v>No</v>
          </cell>
          <cell r="J30103" t="str">
            <v>NOS</v>
          </cell>
          <cell r="K30103" t="str">
            <v>PLASTIC PMMA</v>
          </cell>
          <cell r="L30103" t="str">
            <v>Hardware</v>
          </cell>
        </row>
        <row r="30104">
          <cell r="A30104">
            <v>10303393</v>
          </cell>
          <cell r="B30104" t="str">
            <v>KA-144-20/35-CHINA-CONICAL SPRING-OD8MM X 7MM HT X 0.8MM THK-ZOOM-8W/15W</v>
          </cell>
          <cell r="C30104">
            <v>2689</v>
          </cell>
          <cell r="D30104">
            <v>3.0806</v>
          </cell>
          <cell r="I30104" t="str">
            <v>No</v>
          </cell>
          <cell r="J30104" t="str">
            <v>NOS</v>
          </cell>
          <cell r="K30104" t="str">
            <v>PLASTIC PMMA</v>
          </cell>
          <cell r="L30104" t="str">
            <v>Hardware</v>
          </cell>
        </row>
        <row r="30105">
          <cell r="A30105">
            <v>10303392</v>
          </cell>
          <cell r="B30105" t="str">
            <v>KA-144-ZOOM-WIRE-GRIP-PLASTIC-21MM LONG X 5.4MM HT-WHT</v>
          </cell>
          <cell r="C30105">
            <v>32152</v>
          </cell>
          <cell r="D30105">
            <v>0.61609999999999998</v>
          </cell>
          <cell r="G30105" t="str">
            <v>\\ATI-SERVER\JILLP - Attachment\Wire gripper clip-12W-15W-17.06.22-Model.pdf</v>
          </cell>
          <cell r="I30105" t="str">
            <v>No</v>
          </cell>
          <cell r="J30105" t="str">
            <v>NOS</v>
          </cell>
          <cell r="K30105" t="str">
            <v>PLASTIC PMMA</v>
          </cell>
          <cell r="L30105" t="str">
            <v>Hardware</v>
          </cell>
        </row>
        <row r="30106">
          <cell r="A30106">
            <v>10303391</v>
          </cell>
          <cell r="B30106" t="str">
            <v>KA-144-20-ZOOM-PLASTIC-FRNT-RING-Ø54.5 X 10MM HT-8W-WHT</v>
          </cell>
          <cell r="C30106">
            <v>1225</v>
          </cell>
          <cell r="D30106">
            <v>41.075000000000003</v>
          </cell>
          <cell r="I30106" t="str">
            <v>No</v>
          </cell>
          <cell r="J30106" t="str">
            <v>NOS</v>
          </cell>
          <cell r="K30106" t="str">
            <v>PLASTIC PMMA</v>
          </cell>
          <cell r="L30106" t="str">
            <v>Hardware</v>
          </cell>
        </row>
        <row r="30107">
          <cell r="A30107">
            <v>10303390</v>
          </cell>
          <cell r="B30107" t="str">
            <v>KA-144-20-ZOOM-REFLECTOR-36DEG-Ø44MM</v>
          </cell>
          <cell r="C30107">
            <v>1443</v>
          </cell>
          <cell r="D30107">
            <v>35.9407</v>
          </cell>
          <cell r="E30107" t="str">
            <v>36° REFLECTOR</v>
          </cell>
          <cell r="I30107" t="str">
            <v>No</v>
          </cell>
          <cell r="J30107" t="str">
            <v>NOS</v>
          </cell>
          <cell r="K30107" t="str">
            <v>PLASTIC PMMA</v>
          </cell>
          <cell r="L30107" t="str">
            <v>Hardware</v>
          </cell>
        </row>
        <row r="30108">
          <cell r="A30108">
            <v>10303389</v>
          </cell>
          <cell r="B30108" t="str">
            <v>KA-144-20/35-ZOOM-LENS-Ø21MM X 21MM HT-8W/15W</v>
          </cell>
          <cell r="C30108">
            <v>2862</v>
          </cell>
          <cell r="D30108">
            <v>12.3225</v>
          </cell>
          <cell r="I30108" t="str">
            <v>No</v>
          </cell>
          <cell r="J30108" t="str">
            <v>NOS</v>
          </cell>
          <cell r="K30108" t="str">
            <v>PLASTIC PMMA</v>
          </cell>
          <cell r="L30108" t="str">
            <v>Hardware</v>
          </cell>
        </row>
        <row r="30109">
          <cell r="A30109">
            <v>10303388</v>
          </cell>
          <cell r="B30109" t="str">
            <v>KA-144-20-ZOOM-COB-HOLDER-8W</v>
          </cell>
          <cell r="C30109">
            <v>1315</v>
          </cell>
          <cell r="D30109">
            <v>0.92420000000000002</v>
          </cell>
          <cell r="G30109" t="str">
            <v>\\ati-server\JILLP - Attachment\COB Holder - 10303388.pdf</v>
          </cell>
          <cell r="H30109">
            <v>178216</v>
          </cell>
          <cell r="I30109" t="str">
            <v>No</v>
          </cell>
          <cell r="J30109" t="str">
            <v>NOS</v>
          </cell>
          <cell r="K30109" t="str">
            <v>PLASTIC PMMA</v>
          </cell>
          <cell r="L30109" t="str">
            <v>Hardware</v>
          </cell>
        </row>
        <row r="30110">
          <cell r="A30110">
            <v>10303387</v>
          </cell>
          <cell r="B30110" t="str">
            <v>LENS EX -F17201_LINDA-UP2 1117MM CUT</v>
          </cell>
          <cell r="C30110">
            <v>0</v>
          </cell>
          <cell r="D30110">
            <v>305.52</v>
          </cell>
          <cell r="I30110" t="str">
            <v>No</v>
          </cell>
          <cell r="J30110" t="str">
            <v>NOS</v>
          </cell>
          <cell r="K30110" t="str">
            <v>PLASTIC PMMA</v>
          </cell>
          <cell r="L30110" t="str">
            <v>Hardware</v>
          </cell>
        </row>
        <row r="30111">
          <cell r="A30111">
            <v>10303386</v>
          </cell>
          <cell r="B30111" t="str">
            <v>PMMA-DIFFUSER-Ø69 X 1.8MM THK</v>
          </cell>
          <cell r="C30111">
            <v>321</v>
          </cell>
          <cell r="D30111">
            <v>6</v>
          </cell>
          <cell r="G30111" t="str">
            <v>\\ATI-SERVER\JILLP - Attachment\DIFFUSER -1X4-REC-PLEX-PMMA-1285-DIFFUSER-290x1190x0.8MM.PDF</v>
          </cell>
          <cell r="I30111" t="str">
            <v>No</v>
          </cell>
          <cell r="J30111" t="str">
            <v>NOS</v>
          </cell>
          <cell r="K30111" t="str">
            <v>PLASTIC PMMA</v>
          </cell>
          <cell r="L30111" t="str">
            <v>Hardware</v>
          </cell>
        </row>
        <row r="30112">
          <cell r="A30112">
            <v>10303385</v>
          </cell>
          <cell r="B30112" t="str">
            <v>SP780 PLASTIC END CAP WINDOW GREY</v>
          </cell>
          <cell r="C30112">
            <v>2</v>
          </cell>
          <cell r="D30112">
            <v>8.32</v>
          </cell>
          <cell r="G30112" t="str">
            <v>\\ati-server\JILLP - Attachment\image (6).png</v>
          </cell>
          <cell r="H30112">
            <v>130851</v>
          </cell>
          <cell r="I30112" t="str">
            <v>No</v>
          </cell>
          <cell r="J30112" t="str">
            <v>NOS</v>
          </cell>
          <cell r="K30112" t="str">
            <v>PLASTIC PMMA</v>
          </cell>
          <cell r="L30112" t="str">
            <v>Hardware</v>
          </cell>
        </row>
        <row r="30113">
          <cell r="A30113">
            <v>10303384</v>
          </cell>
          <cell r="B30113" t="str">
            <v>GASKET-OMPL 283 IP76 IN 1-PO-PC-BJ-STL45-70W</v>
          </cell>
          <cell r="C30113">
            <v>0</v>
          </cell>
          <cell r="D30113">
            <v>0</v>
          </cell>
          <cell r="I30113" t="str">
            <v>No</v>
          </cell>
          <cell r="J30113" t="str">
            <v>NOS</v>
          </cell>
          <cell r="K30113" t="str">
            <v>PLASTIC PMMA</v>
          </cell>
          <cell r="L30113" t="str">
            <v>Hardware</v>
          </cell>
        </row>
        <row r="30114">
          <cell r="A30114">
            <v>10303383</v>
          </cell>
          <cell r="B30114" t="str">
            <v>LENS GASKET-EDGNEXT-CR-PC/PO-PC/MT-45W-60W-70W</v>
          </cell>
          <cell r="C30114">
            <v>0</v>
          </cell>
          <cell r="D30114">
            <v>6.31</v>
          </cell>
          <cell r="G30114" t="str">
            <v>\\ati-server\JILLP - Attachment\10303383-EDGNEXT STREETLIGHT LENS GASKET FOR POPC-CRPC-MT.PDF</v>
          </cell>
          <cell r="H30114">
            <v>17756</v>
          </cell>
          <cell r="I30114" t="str">
            <v>No</v>
          </cell>
          <cell r="J30114" t="str">
            <v>NOS</v>
          </cell>
          <cell r="K30114" t="str">
            <v>PLASTIC PMMA</v>
          </cell>
          <cell r="L30114" t="str">
            <v>Hardware</v>
          </cell>
        </row>
        <row r="30115">
          <cell r="A30115">
            <v>10303382</v>
          </cell>
          <cell r="B30115" t="str">
            <v>LENS-OMPL-521-3535-36X1-CR-PC-45W-60W-70W</v>
          </cell>
          <cell r="C30115">
            <v>744</v>
          </cell>
          <cell r="D30115">
            <v>38</v>
          </cell>
          <cell r="G30115" t="str">
            <v>\\ati-server\JILLP - Attachment\(OMPL-521)_36 LED_BAJAJ.pdf</v>
          </cell>
          <cell r="H30115">
            <v>12270</v>
          </cell>
          <cell r="I30115" t="str">
            <v>No</v>
          </cell>
          <cell r="J30115" t="str">
            <v>NOS</v>
          </cell>
          <cell r="K30115" t="str">
            <v>PLASTIC PMMA</v>
          </cell>
          <cell r="L30115" t="str">
            <v>Hardware</v>
          </cell>
        </row>
        <row r="30116">
          <cell r="A30116">
            <v>10303381</v>
          </cell>
          <cell r="B30116" t="str">
            <v>DIFFUSER-SHEET-PMMA PLEXLITE A-1285 600X1200MM</v>
          </cell>
          <cell r="C30116">
            <v>0</v>
          </cell>
          <cell r="D30116">
            <v>380</v>
          </cell>
          <cell r="E30116" t="str">
            <v>Plexlite A-1285 one side matt, other side glossy</v>
          </cell>
          <cell r="G30116" t="str">
            <v>\\ati-server\JILLP - Attachment\A-1285 new.pdf</v>
          </cell>
          <cell r="H30116">
            <v>183842</v>
          </cell>
          <cell r="I30116" t="str">
            <v>No</v>
          </cell>
          <cell r="J30116" t="str">
            <v>NOS</v>
          </cell>
          <cell r="K30116" t="str">
            <v>PLASTIC PMMA</v>
          </cell>
          <cell r="L30116" t="str">
            <v>Hardware</v>
          </cell>
        </row>
        <row r="30117">
          <cell r="A30117">
            <v>10303380</v>
          </cell>
          <cell r="B30117" t="str">
            <v>DIFFUSER-SHEET-PMMA-LUMIEO FILM-S84 DW 020- 0.5 X 44.10 X 2440MM</v>
          </cell>
          <cell r="C30117">
            <v>0</v>
          </cell>
          <cell r="D30117">
            <v>0</v>
          </cell>
          <cell r="E30117" t="str">
            <v>Lumieo Film-S84 DW 020,High Efficiency PMMA Diffusion Film</v>
          </cell>
          <cell r="I30117" t="str">
            <v>No</v>
          </cell>
          <cell r="J30117" t="str">
            <v>NOS</v>
          </cell>
          <cell r="K30117" t="str">
            <v>PLASTIC PMMA</v>
          </cell>
          <cell r="L30117" t="str">
            <v>Hardware</v>
          </cell>
        </row>
        <row r="30118">
          <cell r="A30118">
            <v>10303379</v>
          </cell>
          <cell r="B30118" t="str">
            <v>POLY-PAPER-32MMX40MMX0.18MM-WHITE</v>
          </cell>
          <cell r="C30118">
            <v>0</v>
          </cell>
          <cell r="D30118">
            <v>0.1</v>
          </cell>
          <cell r="I30118" t="str">
            <v>No</v>
          </cell>
          <cell r="J30118" t="str">
            <v>NOS</v>
          </cell>
          <cell r="K30118" t="str">
            <v>PLASTIC PMMA</v>
          </cell>
          <cell r="L30118" t="str">
            <v>Hardware</v>
          </cell>
        </row>
        <row r="30119">
          <cell r="A30119">
            <v>10303378</v>
          </cell>
          <cell r="B30119" t="str">
            <v>DG-EX-SUS-A031-75MM-2440MM</v>
          </cell>
          <cell r="C30119">
            <v>0</v>
          </cell>
          <cell r="D30119">
            <v>1300</v>
          </cell>
          <cell r="I30119" t="str">
            <v>No</v>
          </cell>
          <cell r="J30119" t="str">
            <v>NOS</v>
          </cell>
          <cell r="K30119" t="str">
            <v>PLASTIC PMMA</v>
          </cell>
          <cell r="L30119" t="str">
            <v>Hardware</v>
          </cell>
        </row>
        <row r="30120">
          <cell r="A30120">
            <v>10303377</v>
          </cell>
          <cell r="B30120" t="str">
            <v>DG-A031-72MM-BWF-MOULDED-DIFFUSER -2440MM</v>
          </cell>
          <cell r="C30120">
            <v>0</v>
          </cell>
          <cell r="D30120">
            <v>464</v>
          </cell>
          <cell r="I30120" t="str">
            <v>No</v>
          </cell>
          <cell r="J30120" t="str">
            <v>NOS</v>
          </cell>
          <cell r="K30120" t="str">
            <v>PLASTIC PMMA</v>
          </cell>
          <cell r="L30120" t="str">
            <v>Hardware</v>
          </cell>
        </row>
        <row r="30121">
          <cell r="A30121">
            <v>10303376</v>
          </cell>
          <cell r="B30121" t="str">
            <v>DG-A016-TOGGLE-SPRNIG-CLAMP-RECESS</v>
          </cell>
          <cell r="C30121">
            <v>0</v>
          </cell>
          <cell r="D30121">
            <v>25</v>
          </cell>
          <cell r="I30121" t="str">
            <v>No</v>
          </cell>
          <cell r="J30121" t="str">
            <v>NOS</v>
          </cell>
          <cell r="K30121" t="str">
            <v>PLASTIC PMMA</v>
          </cell>
          <cell r="L30121" t="str">
            <v>Hardware</v>
          </cell>
        </row>
        <row r="30122">
          <cell r="A30122">
            <v>10303375</v>
          </cell>
          <cell r="B30122" t="str">
            <v>DG-A016-CSK SELF TAPPING NO.2X8  SCREW</v>
          </cell>
          <cell r="C30122">
            <v>0</v>
          </cell>
          <cell r="D30122">
            <v>1</v>
          </cell>
          <cell r="I30122" t="str">
            <v>No</v>
          </cell>
          <cell r="J30122" t="str">
            <v>NOS</v>
          </cell>
          <cell r="K30122" t="str">
            <v>PLASTIC PMMA</v>
          </cell>
          <cell r="L30122" t="str">
            <v>Hardware</v>
          </cell>
        </row>
        <row r="30123">
          <cell r="A30123">
            <v>10303374</v>
          </cell>
          <cell r="B30123" t="str">
            <v>DG-EX-RECESS-A016-50MM-2440MM</v>
          </cell>
          <cell r="C30123">
            <v>0</v>
          </cell>
          <cell r="D30123">
            <v>414</v>
          </cell>
          <cell r="I30123" t="str">
            <v>No</v>
          </cell>
          <cell r="J30123" t="str">
            <v>NOS</v>
          </cell>
          <cell r="K30123" t="str">
            <v>PLASTIC PMMA</v>
          </cell>
          <cell r="L30123" t="str">
            <v>Hardware</v>
          </cell>
        </row>
        <row r="30124">
          <cell r="A30124">
            <v>10303373</v>
          </cell>
          <cell r="B30124" t="str">
            <v>DG-A016-47MM-BWF-MOULDED-DIFFUSER-2440MM</v>
          </cell>
          <cell r="C30124">
            <v>0</v>
          </cell>
          <cell r="D30124">
            <v>288</v>
          </cell>
          <cell r="I30124" t="str">
            <v>No</v>
          </cell>
          <cell r="J30124" t="str">
            <v>NOS</v>
          </cell>
          <cell r="K30124" t="str">
            <v>PLASTIC PMMA</v>
          </cell>
          <cell r="L30124" t="str">
            <v>Hardware</v>
          </cell>
        </row>
        <row r="30125">
          <cell r="A30125">
            <v>10303372</v>
          </cell>
          <cell r="B30125" t="str">
            <v>LENS-50°-C17363_DAISY-7X1-W2-D</v>
          </cell>
          <cell r="C30125">
            <v>11</v>
          </cell>
          <cell r="D30125">
            <v>78.828199999999995</v>
          </cell>
          <cell r="I30125" t="str">
            <v>No</v>
          </cell>
          <cell r="J30125" t="str">
            <v>NOS</v>
          </cell>
          <cell r="K30125" t="str">
            <v>PLASTIC PMMA</v>
          </cell>
          <cell r="L30125" t="str">
            <v>Hardware</v>
          </cell>
        </row>
        <row r="30126">
          <cell r="A30126">
            <v>10303371</v>
          </cell>
          <cell r="B30126" t="str">
            <v>LENS-EX-F17201_LINDA-UP2 1140MM</v>
          </cell>
          <cell r="C30126">
            <v>426</v>
          </cell>
          <cell r="D30126">
            <v>461.15710000000001</v>
          </cell>
          <cell r="I30126" t="str">
            <v>No</v>
          </cell>
          <cell r="J30126" t="str">
            <v>NOS</v>
          </cell>
          <cell r="K30126" t="str">
            <v>PLASTIC PMMA</v>
          </cell>
          <cell r="L30126" t="str">
            <v>Hardware</v>
          </cell>
        </row>
        <row r="30127">
          <cell r="A30127">
            <v>10303370</v>
          </cell>
          <cell r="B30127" t="str">
            <v>SPOTLIGHT-GLASS-CLEAR-Ø67X2MM</v>
          </cell>
          <cell r="C30127">
            <v>20</v>
          </cell>
          <cell r="D30127">
            <v>9</v>
          </cell>
          <cell r="I30127" t="str">
            <v>No</v>
          </cell>
          <cell r="J30127" t="str">
            <v>NOS</v>
          </cell>
          <cell r="K30127" t="str">
            <v>PLASTIC PMMA</v>
          </cell>
          <cell r="L30127" t="str">
            <v>Hardware</v>
          </cell>
        </row>
        <row r="30128">
          <cell r="A30128">
            <v>10303369</v>
          </cell>
          <cell r="B30128" t="str">
            <v>SPOTLIGHT-GLASS-CLEAR-Ø166.5X2MM</v>
          </cell>
          <cell r="C30128">
            <v>203</v>
          </cell>
          <cell r="D30128">
            <v>23</v>
          </cell>
          <cell r="I30128" t="str">
            <v>No</v>
          </cell>
          <cell r="J30128" t="str">
            <v>NOS</v>
          </cell>
          <cell r="K30128" t="str">
            <v>PLASTIC PMMA</v>
          </cell>
          <cell r="L30128" t="str">
            <v>Hardware</v>
          </cell>
        </row>
        <row r="30129">
          <cell r="A30129">
            <v>10303368</v>
          </cell>
          <cell r="B30129" t="str">
            <v>SPOTLIGHT-GLASS-CLEAR-Ø133.5X2MM</v>
          </cell>
          <cell r="C30129">
            <v>72</v>
          </cell>
          <cell r="D30129">
            <v>17</v>
          </cell>
          <cell r="I30129" t="str">
            <v>No</v>
          </cell>
          <cell r="J30129" t="str">
            <v>NOS</v>
          </cell>
          <cell r="K30129" t="str">
            <v>PLASTIC PMMA</v>
          </cell>
          <cell r="L30129" t="str">
            <v>Hardware</v>
          </cell>
        </row>
        <row r="30130">
          <cell r="A30130">
            <v>10303367</v>
          </cell>
          <cell r="B30130" t="str">
            <v>SPOTLIGHT-GLASS-CLEAR-Ø109X2MM</v>
          </cell>
          <cell r="C30130">
            <v>277</v>
          </cell>
          <cell r="D30130">
            <v>14</v>
          </cell>
          <cell r="I30130" t="str">
            <v>No</v>
          </cell>
          <cell r="J30130" t="str">
            <v>NOS</v>
          </cell>
          <cell r="K30130" t="str">
            <v>PLASTIC PMMA</v>
          </cell>
          <cell r="L30130" t="str">
            <v>Hardware</v>
          </cell>
        </row>
        <row r="30131">
          <cell r="A30131">
            <v>10303366</v>
          </cell>
          <cell r="B30131" t="str">
            <v>SPOTLIGHT-GLASS-CLEAR-Ø97X2MM</v>
          </cell>
          <cell r="C30131">
            <v>19</v>
          </cell>
          <cell r="D30131">
            <v>12</v>
          </cell>
          <cell r="I30131" t="str">
            <v>No</v>
          </cell>
          <cell r="J30131" t="str">
            <v>NOS</v>
          </cell>
          <cell r="K30131" t="str">
            <v>PLASTIC PMMA</v>
          </cell>
          <cell r="L30131" t="str">
            <v>Hardware</v>
          </cell>
        </row>
        <row r="30132">
          <cell r="A30132">
            <v>10303365</v>
          </cell>
          <cell r="B30132" t="str">
            <v>SPOTLIGHT-GLASS-CLEAR-Ø49X2MM</v>
          </cell>
          <cell r="C30132">
            <v>675</v>
          </cell>
          <cell r="D30132">
            <v>8</v>
          </cell>
          <cell r="I30132" t="str">
            <v>No</v>
          </cell>
          <cell r="J30132" t="str">
            <v>NOS</v>
          </cell>
          <cell r="K30132" t="str">
            <v>PLASTIC PMMA</v>
          </cell>
          <cell r="L30132" t="str">
            <v>Hardware</v>
          </cell>
        </row>
        <row r="30133">
          <cell r="A30133">
            <v>10303364</v>
          </cell>
          <cell r="B30133" t="str">
            <v>SILICON-GROMMET-T5 BTN-ID4-WHITE</v>
          </cell>
          <cell r="C30133">
            <v>32400</v>
          </cell>
          <cell r="D30133">
            <v>0.75</v>
          </cell>
          <cell r="I30133" t="str">
            <v>No</v>
          </cell>
          <cell r="J30133" t="str">
            <v>NOS</v>
          </cell>
          <cell r="K30133" t="str">
            <v>PLASTIC PMMA</v>
          </cell>
          <cell r="L30133" t="str">
            <v>Hardware</v>
          </cell>
        </row>
        <row r="30134">
          <cell r="A30134">
            <v>10303363</v>
          </cell>
          <cell r="B30134" t="str">
            <v>SP780 PLASTIC END CAP PURE WHT(RAL 9010)</v>
          </cell>
          <cell r="C30134">
            <v>0</v>
          </cell>
          <cell r="D30134">
            <v>0</v>
          </cell>
          <cell r="G30134" t="str">
            <v>\\ati-server\JILLP - Attachment\image (6).png</v>
          </cell>
          <cell r="H30134">
            <v>130850</v>
          </cell>
          <cell r="I30134" t="str">
            <v>No</v>
          </cell>
          <cell r="J30134" t="str">
            <v>NOS</v>
          </cell>
          <cell r="K30134" t="str">
            <v>PLASTIC PMMA</v>
          </cell>
          <cell r="L30134" t="str">
            <v>Hardware</v>
          </cell>
        </row>
        <row r="30135">
          <cell r="A30135">
            <v>10303362</v>
          </cell>
          <cell r="B30135" t="str">
            <v>SILICON-GROMMET-TAPPER GL-WHITE</v>
          </cell>
          <cell r="C30135">
            <v>1738</v>
          </cell>
          <cell r="D30135">
            <v>2.1</v>
          </cell>
          <cell r="I30135" t="str">
            <v>No</v>
          </cell>
          <cell r="J30135" t="str">
            <v>NOS</v>
          </cell>
          <cell r="K30135" t="str">
            <v>PLASTIC PMMA</v>
          </cell>
          <cell r="L30135" t="str">
            <v>Hardware</v>
          </cell>
        </row>
        <row r="30136">
          <cell r="A30136">
            <v>10303361</v>
          </cell>
          <cell r="B30136" t="str">
            <v>SB-PET-KSM-DIFFUSER-FILM-138X1193X0.225MM</v>
          </cell>
          <cell r="C30136">
            <v>11</v>
          </cell>
          <cell r="D30136">
            <v>77</v>
          </cell>
          <cell r="E30136" t="str">
            <v>SB-PET-KSM-DIFFUSER-FILM-138X1193X0.225MM TCZ</v>
          </cell>
          <cell r="G30136" t="str">
            <v>\\ati-server\JILLP - Attachment\TCZ V2 DIFFUSEN FILM-14.07.22.pdf</v>
          </cell>
          <cell r="H30136">
            <v>6115</v>
          </cell>
          <cell r="I30136" t="str">
            <v>No</v>
          </cell>
          <cell r="J30136" t="str">
            <v>NOS</v>
          </cell>
          <cell r="K30136" t="str">
            <v>PLASTIC PMMA</v>
          </cell>
          <cell r="L30136" t="str">
            <v>Hardware</v>
          </cell>
        </row>
        <row r="30137">
          <cell r="A30137">
            <v>10303360</v>
          </cell>
          <cell r="B30137" t="str">
            <v>LENS-OM-376-5050-2X2-8X1-LENS-60°</v>
          </cell>
          <cell r="C30137">
            <v>0</v>
          </cell>
          <cell r="D30137">
            <v>9.6826000000000008</v>
          </cell>
          <cell r="E30137" t="str">
            <v>OPTIKS KARKHANA.</v>
          </cell>
          <cell r="I30137" t="str">
            <v>No</v>
          </cell>
          <cell r="J30137" t="str">
            <v>NOS</v>
          </cell>
          <cell r="K30137" t="str">
            <v>PLASTIC PMMA</v>
          </cell>
          <cell r="L30137" t="str">
            <v>Hardware</v>
          </cell>
        </row>
        <row r="30138">
          <cell r="A30138">
            <v>10303359</v>
          </cell>
          <cell r="B30138" t="str">
            <v>BJFL-PRAZE-90W-200W-GLASS FIXING CLIP</v>
          </cell>
          <cell r="C30138">
            <v>0</v>
          </cell>
          <cell r="D30138">
            <v>5</v>
          </cell>
          <cell r="I30138" t="str">
            <v>No</v>
          </cell>
          <cell r="J30138" t="str">
            <v>NOS</v>
          </cell>
          <cell r="K30138" t="str">
            <v>PLASTIC PMMA</v>
          </cell>
          <cell r="L30138" t="str">
            <v>Hardware</v>
          </cell>
        </row>
        <row r="30139">
          <cell r="A30139">
            <v>10303358</v>
          </cell>
          <cell r="B30139" t="str">
            <v>BJFL-PRAZE-TOUGHENED-GLASS-286.5X217.5X4MM</v>
          </cell>
          <cell r="C30139">
            <v>0</v>
          </cell>
          <cell r="D30139">
            <v>62.942399999999999</v>
          </cell>
          <cell r="I30139" t="str">
            <v>No</v>
          </cell>
          <cell r="J30139" t="str">
            <v>NOS</v>
          </cell>
          <cell r="K30139" t="str">
            <v>PLASTIC PMMA</v>
          </cell>
          <cell r="L30139" t="str">
            <v>Hardware</v>
          </cell>
        </row>
        <row r="30140">
          <cell r="A30140">
            <v>10303357</v>
          </cell>
          <cell r="B30140" t="str">
            <v>BJFL-UC-100/80-TOUGHENED-GLASS-213.5X155.5X4MM</v>
          </cell>
          <cell r="C30140">
            <v>0</v>
          </cell>
          <cell r="D30140">
            <v>37.1</v>
          </cell>
          <cell r="I30140" t="str">
            <v>No</v>
          </cell>
          <cell r="J30140" t="str">
            <v>NOS</v>
          </cell>
          <cell r="K30140" t="str">
            <v>PLASTIC PMMA</v>
          </cell>
          <cell r="L30140" t="str">
            <v>Hardware</v>
          </cell>
        </row>
        <row r="30141">
          <cell r="A30141">
            <v>10303356</v>
          </cell>
          <cell r="B30141" t="str">
            <v>PC COVER-48MM</v>
          </cell>
          <cell r="C30141">
            <v>5261</v>
          </cell>
          <cell r="D30141">
            <v>1</v>
          </cell>
          <cell r="I30141" t="str">
            <v>No</v>
          </cell>
          <cell r="J30141" t="str">
            <v>NOS</v>
          </cell>
          <cell r="K30141" t="str">
            <v>PLASTIC PMMA</v>
          </cell>
          <cell r="L30141" t="str">
            <v>Hardware</v>
          </cell>
        </row>
        <row r="30142">
          <cell r="A30142">
            <v>10303355</v>
          </cell>
          <cell r="B30142" t="str">
            <v>WIRE-GRIP-HORIZONTAL-PLASTIC-LUMINSPOTLIGHT-12W/15W</v>
          </cell>
          <cell r="C30142">
            <v>5051</v>
          </cell>
          <cell r="D30142">
            <v>1</v>
          </cell>
          <cell r="G30142" t="str">
            <v>\\ati-server\JILLP - Attachment\Wire gripper clip-12W-15W-17.06.22-Model.pdf</v>
          </cell>
          <cell r="H30142">
            <v>4563</v>
          </cell>
          <cell r="I30142" t="str">
            <v>No</v>
          </cell>
          <cell r="J30142" t="str">
            <v>NOS</v>
          </cell>
          <cell r="K30142" t="str">
            <v>PLASTIC PMMA</v>
          </cell>
          <cell r="L30142" t="str">
            <v>Hardware</v>
          </cell>
        </row>
        <row r="30143">
          <cell r="A30143">
            <v>10303354</v>
          </cell>
          <cell r="B30143" t="str">
            <v>WIRE-GRIP-HORIZONTAL-PLASTIC-LUMINSPOTLIGHT-7W</v>
          </cell>
          <cell r="C30143">
            <v>1709</v>
          </cell>
          <cell r="D30143">
            <v>1</v>
          </cell>
          <cell r="G30143" t="str">
            <v>\\ati-server\JILLP - Attachment\Wire gripper clip-7W-17.06.22-Model.pdf</v>
          </cell>
          <cell r="H30143">
            <v>4561</v>
          </cell>
          <cell r="I30143" t="str">
            <v>No</v>
          </cell>
          <cell r="J30143" t="str">
            <v>NOS</v>
          </cell>
          <cell r="K30143" t="str">
            <v>PLASTIC PMMA</v>
          </cell>
          <cell r="L30143" t="str">
            <v>Hardware</v>
          </cell>
        </row>
        <row r="30144">
          <cell r="A30144">
            <v>10303353</v>
          </cell>
          <cell r="B30144" t="str">
            <v>COB-REFLECTOR-DK5060-REF-K</v>
          </cell>
          <cell r="C30144">
            <v>5195</v>
          </cell>
          <cell r="D30144">
            <v>43</v>
          </cell>
          <cell r="G30144" t="str">
            <v>\\ati-server\JILLP - Attachment\DK5060-REF-K Specification.pdf</v>
          </cell>
          <cell r="H30144">
            <v>4245</v>
          </cell>
          <cell r="I30144" t="str">
            <v>No</v>
          </cell>
          <cell r="J30144" t="str">
            <v>NOS</v>
          </cell>
          <cell r="K30144" t="str">
            <v>PLASTIC PMMA</v>
          </cell>
          <cell r="L30144" t="str">
            <v>Hardware</v>
          </cell>
        </row>
        <row r="30145">
          <cell r="A30145">
            <v>10303352</v>
          </cell>
          <cell r="B30145" t="str">
            <v>COB-REFLECTOR-DK5036-REF-K</v>
          </cell>
          <cell r="C30145">
            <v>129</v>
          </cell>
          <cell r="D30145">
            <v>22</v>
          </cell>
          <cell r="G30145" t="str">
            <v>\\ati-server\JILLP - Attachment\DK5036-REF-K Specification.pdf</v>
          </cell>
          <cell r="H30145">
            <v>4243</v>
          </cell>
          <cell r="I30145" t="str">
            <v>No</v>
          </cell>
          <cell r="J30145" t="str">
            <v>NOS</v>
          </cell>
          <cell r="K30145" t="str">
            <v>PLASTIC PMMA</v>
          </cell>
          <cell r="L30145" t="str">
            <v>Hardware</v>
          </cell>
        </row>
        <row r="30146">
          <cell r="A30146">
            <v>10303351</v>
          </cell>
          <cell r="B30146" t="str">
            <v>COB-HOLDER-DARKOO-CLL022-K</v>
          </cell>
          <cell r="C30146">
            <v>5254</v>
          </cell>
          <cell r="D30146">
            <v>23</v>
          </cell>
          <cell r="E30146" t="str">
            <v>COB HOLDER PC CLL022 K</v>
          </cell>
          <cell r="G30146" t="str">
            <v>\\ati-server\JILLP - Attachment\CLL022-K (1) (1).pdf</v>
          </cell>
          <cell r="H30146">
            <v>4242</v>
          </cell>
          <cell r="I30146" t="str">
            <v>No</v>
          </cell>
          <cell r="J30146" t="str">
            <v>NOS</v>
          </cell>
          <cell r="K30146" t="str">
            <v>PLASTIC PMMA</v>
          </cell>
          <cell r="L30146" t="str">
            <v>Hardware</v>
          </cell>
        </row>
        <row r="30147">
          <cell r="A30147">
            <v>10303350</v>
          </cell>
          <cell r="B30147" t="str">
            <v>PLASTIC-CONICAL-GLAND-PENDENT-LIGHT-ID-6.6MM-BASALT GREY</v>
          </cell>
          <cell r="C30147">
            <v>0</v>
          </cell>
          <cell r="D30147">
            <v>0</v>
          </cell>
          <cell r="I30147" t="str">
            <v>No</v>
          </cell>
          <cell r="J30147" t="str">
            <v>NOS</v>
          </cell>
          <cell r="K30147" t="str">
            <v>PLASTIC PMMA</v>
          </cell>
          <cell r="L30147" t="str">
            <v>Hardware</v>
          </cell>
        </row>
        <row r="30148">
          <cell r="A30148">
            <v>10303349</v>
          </cell>
          <cell r="B30148" t="str">
            <v>BJHB150-TENTO-BACK-COVER-ABS-JE</v>
          </cell>
          <cell r="C30148">
            <v>183</v>
          </cell>
          <cell r="D30148">
            <v>41</v>
          </cell>
          <cell r="G30148" t="str">
            <v>\\ATI-SERVER\JILLP - Attachment\Core Range_Lens_25W_H02 20220120.pdf</v>
          </cell>
          <cell r="I30148" t="str">
            <v>No</v>
          </cell>
          <cell r="J30148" t="str">
            <v>NOS</v>
          </cell>
          <cell r="K30148" t="str">
            <v>PLASTIC PMMA</v>
          </cell>
          <cell r="L30148" t="str">
            <v>Hardware</v>
          </cell>
        </row>
        <row r="30149">
          <cell r="A30149">
            <v>10303348</v>
          </cell>
          <cell r="B30149" t="str">
            <v>SILICON-CONICAL-GROMMET-ID7-OD22.4-WHITE-TENTO</v>
          </cell>
          <cell r="C30149">
            <v>5726</v>
          </cell>
          <cell r="D30149">
            <v>1.75</v>
          </cell>
          <cell r="G30149" t="str">
            <v>\\ati-server\JILLP - Attachment\CONICAL GROMMET.pdf</v>
          </cell>
          <cell r="H30149">
            <v>5226</v>
          </cell>
          <cell r="I30149" t="str">
            <v>No</v>
          </cell>
          <cell r="J30149" t="str">
            <v>NOS</v>
          </cell>
          <cell r="K30149" t="str">
            <v>PLASTIC PMMA</v>
          </cell>
          <cell r="L30149" t="str">
            <v>Hardware</v>
          </cell>
        </row>
        <row r="30150">
          <cell r="A30150">
            <v>10303347</v>
          </cell>
          <cell r="B30150" t="str">
            <v>LENS-TENTO-OMPL-147-3030-200X1-60⁰</v>
          </cell>
          <cell r="C30150">
            <v>43</v>
          </cell>
          <cell r="D30150">
            <v>92</v>
          </cell>
          <cell r="G30150" t="str">
            <v>\\ATI-SERVER\JILLP - Attachment\Core Range_Lens_25W_H02 20220120.pdf</v>
          </cell>
          <cell r="I30150" t="str">
            <v>No</v>
          </cell>
          <cell r="J30150" t="str">
            <v>NOS</v>
          </cell>
          <cell r="K30150" t="str">
            <v>PLASTIC PMMA</v>
          </cell>
          <cell r="L30150" t="str">
            <v>Hardware</v>
          </cell>
        </row>
        <row r="30151">
          <cell r="A30151">
            <v>10303346</v>
          </cell>
          <cell r="B30151" t="str">
            <v>JS-ECL-PRO-STL-120W-TOUGHENED-GLASS-448X257X4MM</v>
          </cell>
          <cell r="C30151">
            <v>0</v>
          </cell>
          <cell r="D30151">
            <v>0</v>
          </cell>
          <cell r="G30151" t="str">
            <v>\\ATI-SERVER\JILLP - Attachment\Core Range_Lens_25W_H02 20220120.pdf</v>
          </cell>
          <cell r="I30151" t="str">
            <v>No</v>
          </cell>
          <cell r="J30151" t="str">
            <v>NOS</v>
          </cell>
          <cell r="K30151" t="str">
            <v>PLASTIC PMMA</v>
          </cell>
          <cell r="L30151" t="str">
            <v>Hardware</v>
          </cell>
        </row>
        <row r="30152">
          <cell r="A30152">
            <v>10303345</v>
          </cell>
          <cell r="B30152" t="str">
            <v>JS-ECL-PRO-STL-90W-TOUGHENED-GLASS-358X194X4MM</v>
          </cell>
          <cell r="C30152">
            <v>0</v>
          </cell>
          <cell r="D30152">
            <v>0</v>
          </cell>
          <cell r="G30152" t="str">
            <v>\\ATI-SERVER\JILLP - Attachment\Core Range_Lens_25W_H02 20220120.pdf</v>
          </cell>
          <cell r="I30152" t="str">
            <v>No</v>
          </cell>
          <cell r="J30152" t="str">
            <v>NOS</v>
          </cell>
          <cell r="K30152" t="str">
            <v>PLASTIC PMMA</v>
          </cell>
          <cell r="L30152" t="str">
            <v>Hardware</v>
          </cell>
        </row>
        <row r="30153">
          <cell r="A30153">
            <v>10303344</v>
          </cell>
          <cell r="B30153" t="str">
            <v>JS-ECL-PRO-STL-70W-TOUGHENED-GLASS-338X173X4MM</v>
          </cell>
          <cell r="C30153">
            <v>0</v>
          </cell>
          <cell r="D30153">
            <v>0</v>
          </cell>
          <cell r="G30153" t="str">
            <v>\\ATI-SERVER\JILLP - Attachment\Core Range_Lens_25W_H02 20220120.pdf</v>
          </cell>
          <cell r="I30153" t="str">
            <v>No</v>
          </cell>
          <cell r="J30153" t="str">
            <v>NOS</v>
          </cell>
          <cell r="K30153" t="str">
            <v>PLASTIC PMMA</v>
          </cell>
          <cell r="L30153" t="str">
            <v>Hardware</v>
          </cell>
        </row>
        <row r="30154">
          <cell r="A30154">
            <v>10303343</v>
          </cell>
          <cell r="B30154" t="str">
            <v>LENS INJECTION MLD PC WHT 25W PH CITY STAR ST-OM-463</v>
          </cell>
          <cell r="C30154">
            <v>93</v>
          </cell>
          <cell r="D30154">
            <v>43.52</v>
          </cell>
          <cell r="G30154" t="str">
            <v>\\ati-server\JILLP - Attachment\Core Range_Lens_25W_H03 20220221.pdf</v>
          </cell>
          <cell r="H30154">
            <v>2507</v>
          </cell>
          <cell r="I30154" t="str">
            <v>No</v>
          </cell>
          <cell r="J30154" t="str">
            <v>NOS</v>
          </cell>
          <cell r="K30154" t="str">
            <v>PLASTIC PMMA</v>
          </cell>
          <cell r="L30154" t="str">
            <v>Hardware</v>
          </cell>
        </row>
        <row r="30155">
          <cell r="A30155">
            <v>10303342</v>
          </cell>
          <cell r="B30155" t="str">
            <v>SHADE-0°-C16872_DAISY-7X1</v>
          </cell>
          <cell r="C30155">
            <v>0</v>
          </cell>
          <cell r="D30155">
            <v>0</v>
          </cell>
          <cell r="E30155" t="str">
            <v>BLACK GLOSS</v>
          </cell>
          <cell r="I30155" t="str">
            <v>No</v>
          </cell>
          <cell r="J30155" t="str">
            <v>NOS</v>
          </cell>
          <cell r="K30155" t="str">
            <v>PLASTIC PMMA</v>
          </cell>
          <cell r="L30155" t="str">
            <v>Hardware</v>
          </cell>
        </row>
        <row r="30156">
          <cell r="A30156">
            <v>10303341</v>
          </cell>
          <cell r="B30156" t="str">
            <v>LENS-80°-C17361_DAISY-7X1-WW-D</v>
          </cell>
          <cell r="C30156">
            <v>738</v>
          </cell>
          <cell r="D30156">
            <v>100.68559999999999</v>
          </cell>
          <cell r="E30156" t="str">
            <v>DIFFUSED</v>
          </cell>
          <cell r="G30156" t="str">
            <v>\\ati-server\JILLP - Attachment\CN17365_DAISY-7X1-WW-D_MechanicalDrawing_20190905_fb 16-11-22.pdf</v>
          </cell>
          <cell r="H30156">
            <v>25063</v>
          </cell>
          <cell r="I30156" t="str">
            <v>No</v>
          </cell>
          <cell r="J30156" t="str">
            <v>NOS</v>
          </cell>
          <cell r="K30156" t="str">
            <v>PLASTIC PMMA</v>
          </cell>
          <cell r="L30156" t="str">
            <v>Hardware</v>
          </cell>
        </row>
        <row r="30157">
          <cell r="A30157">
            <v>10303340</v>
          </cell>
          <cell r="B30157" t="str">
            <v>DIFFUSER SHEET PS 1200X1200X1MM DIAMOND</v>
          </cell>
          <cell r="C30157">
            <v>332</v>
          </cell>
          <cell r="D30157">
            <v>392</v>
          </cell>
          <cell r="I30157" t="str">
            <v>No</v>
          </cell>
          <cell r="J30157" t="str">
            <v>NOS</v>
          </cell>
          <cell r="K30157" t="str">
            <v>PLASTIC PMMA</v>
          </cell>
          <cell r="L30157" t="str">
            <v>Hardware</v>
          </cell>
        </row>
        <row r="30158">
          <cell r="A30158">
            <v>10303339</v>
          </cell>
          <cell r="B30158" t="str">
            <v>NYLON/PVC-CABLE-GLAND-WITH-NUT-SILICON -WASHER-M16X1.5</v>
          </cell>
          <cell r="C30158">
            <v>7173</v>
          </cell>
          <cell r="D30158">
            <v>4.8819999999999997</v>
          </cell>
          <cell r="E30158" t="str">
            <v>NYLON/PVC, CABLE GLAND WITH NUT M16X1.5,12NC-441535059910</v>
          </cell>
          <cell r="G30158" t="str">
            <v>\\ati-server\JILLP - Attachment\Nylon_Cable_Gland_M16x15mm-1.pdf;\\ati-server\JILLP - Attachment\441535059910-110-1.pdf</v>
          </cell>
          <cell r="H30158">
            <v>82595</v>
          </cell>
          <cell r="I30158" t="str">
            <v>No</v>
          </cell>
          <cell r="J30158" t="str">
            <v>NOS</v>
          </cell>
          <cell r="K30158" t="str">
            <v>PLASTIC PMMA</v>
          </cell>
          <cell r="L30158" t="str">
            <v>Hardware</v>
          </cell>
        </row>
        <row r="30159">
          <cell r="A30159">
            <v>10303338</v>
          </cell>
          <cell r="B30159" t="str">
            <v>COB-HOLDER-DARKOO-1616-K</v>
          </cell>
          <cell r="C30159">
            <v>3085</v>
          </cell>
          <cell r="D30159">
            <v>1.5</v>
          </cell>
          <cell r="E30159" t="str">
            <v>COB HOLDER PC 1616 K</v>
          </cell>
          <cell r="G30159" t="str">
            <v>\\ati-server\JILLP - Attachment\DARKOO.pdf;\\ati-server\JILLP - Attachment\COB Holder - 10303338 1.pdf</v>
          </cell>
          <cell r="H30159">
            <v>1450</v>
          </cell>
          <cell r="I30159" t="str">
            <v>No</v>
          </cell>
          <cell r="J30159" t="str">
            <v>NOS</v>
          </cell>
          <cell r="K30159" t="str">
            <v>PLASTIC PMMA</v>
          </cell>
          <cell r="L30159" t="str">
            <v>Hardware</v>
          </cell>
        </row>
        <row r="30160">
          <cell r="A30160">
            <v>10303337</v>
          </cell>
          <cell r="B30160" t="str">
            <v>CAST NYLON ROLLER 150MMx304MM</v>
          </cell>
          <cell r="C30160">
            <v>0</v>
          </cell>
          <cell r="D30160">
            <v>2633.75</v>
          </cell>
          <cell r="E30160" t="str">
            <v>DIAMETER:150MM</v>
          </cell>
          <cell r="G30160" t="str">
            <v>\\ATI-SERVER\JILLP - Attachment\DIFFUSER -1X4-REC-PLEX-PMMA-1285-DIFFUSER-290x1190x0.8MM.PDF</v>
          </cell>
          <cell r="I30160" t="str">
            <v>No</v>
          </cell>
          <cell r="J30160" t="str">
            <v>NOS</v>
          </cell>
          <cell r="K30160" t="str">
            <v>PLASTIC PMMA</v>
          </cell>
          <cell r="L30160" t="str">
            <v>Hardware</v>
          </cell>
        </row>
        <row r="30161">
          <cell r="A30161">
            <v>10303336</v>
          </cell>
          <cell r="B30161" t="str">
            <v>LENS INJECTION MLD PC WHT 45W PH CITY STAR ST-OM-464</v>
          </cell>
          <cell r="C30161">
            <v>1838</v>
          </cell>
          <cell r="D30161">
            <v>47</v>
          </cell>
          <cell r="G30161" t="str">
            <v>\\ati-server\JILLP - Attachment\Core Street_Lens_45W_T01_0520.pdf</v>
          </cell>
          <cell r="H30161">
            <v>21489</v>
          </cell>
          <cell r="I30161" t="str">
            <v>No</v>
          </cell>
          <cell r="J30161" t="str">
            <v>NOS</v>
          </cell>
          <cell r="K30161" t="str">
            <v>PLASTIC PMMA</v>
          </cell>
          <cell r="L30161" t="str">
            <v>Hardware</v>
          </cell>
        </row>
        <row r="30162">
          <cell r="A30162">
            <v>10303335</v>
          </cell>
          <cell r="B30162" t="str">
            <v>SP780 PLASTIC END CAP BROWN</v>
          </cell>
          <cell r="C30162">
            <v>118</v>
          </cell>
          <cell r="D30162">
            <v>9.3699999999999992</v>
          </cell>
          <cell r="E30162" t="str">
            <v>RAL 8016; LENGTH-72MM; WIDTH-53MM; 3.5 MM THICK</v>
          </cell>
          <cell r="G30162" t="str">
            <v>\\ati-server\JILLP - Attachment\image (6).png</v>
          </cell>
          <cell r="H30162">
            <v>878</v>
          </cell>
          <cell r="I30162" t="str">
            <v>No</v>
          </cell>
          <cell r="J30162" t="str">
            <v>NOS</v>
          </cell>
          <cell r="K30162" t="str">
            <v>PLASTIC PMMA</v>
          </cell>
          <cell r="L30162" t="str">
            <v>Hardware</v>
          </cell>
        </row>
        <row r="30163">
          <cell r="A30163">
            <v>10303334</v>
          </cell>
          <cell r="B30163" t="str">
            <v>1X4-REC-PLEX-PMMA-1285-DIFFUSER-290x1190x1.2MM</v>
          </cell>
          <cell r="C30163">
            <v>50</v>
          </cell>
          <cell r="D30163">
            <v>200</v>
          </cell>
          <cell r="E30163" t="str">
            <v>JI-DD-1X4R-N215/R-0</v>
          </cell>
          <cell r="G30163" t="str">
            <v>\\ati-server\JILLP - Attachment\DIFFUSER -1X4-REC-PLEX-PMMA-1285-DIFFUSER-290x1190x0.8MM.PDF</v>
          </cell>
          <cell r="H30163">
            <v>553</v>
          </cell>
          <cell r="I30163" t="str">
            <v>No</v>
          </cell>
          <cell r="J30163" t="str">
            <v>NOS</v>
          </cell>
          <cell r="K30163" t="str">
            <v>PLASTIC PMMA</v>
          </cell>
          <cell r="L30163" t="str">
            <v>Hardware</v>
          </cell>
        </row>
        <row r="30164">
          <cell r="A30164">
            <v>10303333</v>
          </cell>
          <cell r="B30164" t="str">
            <v>LENS-BJHB100-OMPL-146-3030-200X1-60⁰</v>
          </cell>
          <cell r="C30164">
            <v>93</v>
          </cell>
          <cell r="D30164">
            <v>119</v>
          </cell>
          <cell r="E30164" t="str">
            <v>OMPL-146-3030-200X1-60⁰</v>
          </cell>
          <cell r="G30164" t="str">
            <v>\\ati-server\JILLP - Attachment\OPTIKS MECHATRONICS_(OM-146) IP 200 60 DEG ELIPTICAKL HIGH BAY LENS DRAFTING SHEET - Copy.pdf</v>
          </cell>
          <cell r="H30164">
            <v>324</v>
          </cell>
          <cell r="I30164" t="str">
            <v>No</v>
          </cell>
          <cell r="J30164" t="str">
            <v>NOS</v>
          </cell>
          <cell r="K30164" t="str">
            <v>PLASTIC PMMA</v>
          </cell>
          <cell r="L30164" t="str">
            <v>Hardware</v>
          </cell>
        </row>
        <row r="30165">
          <cell r="A30165">
            <v>10303332</v>
          </cell>
          <cell r="B30165" t="str">
            <v>REFLECTOR-DK6960-REF-K</v>
          </cell>
          <cell r="C30165">
            <v>3179</v>
          </cell>
          <cell r="D30165">
            <v>61.5</v>
          </cell>
          <cell r="E30165" t="str">
            <v>Beam angle 60°, PC, Metalized</v>
          </cell>
          <cell r="G30165" t="str">
            <v>\\ati-server\JILLP - Attachment\DK6960-REF-K Specification.pdf</v>
          </cell>
          <cell r="H30165">
            <v>68</v>
          </cell>
          <cell r="I30165" t="str">
            <v>No</v>
          </cell>
          <cell r="J30165" t="str">
            <v>NOS</v>
          </cell>
          <cell r="K30165" t="str">
            <v>PLASTIC PMMA</v>
          </cell>
          <cell r="L30165" t="str">
            <v>Hardware</v>
          </cell>
        </row>
        <row r="30166">
          <cell r="A30166">
            <v>10303331</v>
          </cell>
          <cell r="B30166" t="str">
            <v>DK-1919-K-COB-HOLDER-CDL</v>
          </cell>
          <cell r="C30166">
            <v>1271</v>
          </cell>
          <cell r="D30166">
            <v>1.5</v>
          </cell>
          <cell r="E30166" t="str">
            <v>COB HOLDER PC 1919-K</v>
          </cell>
          <cell r="G30166" t="str">
            <v>\\ati-server\JILLP - Attachment\1919-K Specification.pdf;\\ati-server\JILLP - Attachment\COB Holder - 10303331 1.pdf</v>
          </cell>
          <cell r="H30166">
            <v>48</v>
          </cell>
          <cell r="I30166" t="str">
            <v>No</v>
          </cell>
          <cell r="J30166" t="str">
            <v>NOS</v>
          </cell>
          <cell r="K30166" t="str">
            <v>PLASTIC PMMA</v>
          </cell>
          <cell r="L30166" t="str">
            <v>Hardware</v>
          </cell>
        </row>
        <row r="30167">
          <cell r="A30167">
            <v>10303330</v>
          </cell>
          <cell r="B30167" t="str">
            <v>TORUS 1200MM UV PS DIFFUSER OD-1186MM ID-1004 MM</v>
          </cell>
          <cell r="C30167">
            <v>0</v>
          </cell>
          <cell r="D30167">
            <v>0</v>
          </cell>
          <cell r="I30167" t="str">
            <v>No</v>
          </cell>
          <cell r="J30167" t="str">
            <v>NOS</v>
          </cell>
          <cell r="K30167" t="str">
            <v>PLASTIC PMMA</v>
          </cell>
          <cell r="L30167" t="str">
            <v>Hardware</v>
          </cell>
        </row>
        <row r="30168">
          <cell r="A30168">
            <v>10303329</v>
          </cell>
          <cell r="B30168" t="str">
            <v>TORUS 1200MM PRISMATIC DIFFUSER OD-1186MM ID-1004 MM</v>
          </cell>
          <cell r="C30168">
            <v>0</v>
          </cell>
          <cell r="D30168">
            <v>0</v>
          </cell>
          <cell r="I30168" t="str">
            <v>No</v>
          </cell>
          <cell r="J30168" t="str">
            <v>NOS</v>
          </cell>
          <cell r="K30168" t="str">
            <v>PLASTIC PMMA</v>
          </cell>
          <cell r="L30168" t="str">
            <v>Hardware</v>
          </cell>
        </row>
        <row r="30169">
          <cell r="A30169">
            <v>10303328</v>
          </cell>
          <cell r="B30169" t="str">
            <v>LENS-BJHB080-OMPL159-3030-200X1-90⁰</v>
          </cell>
          <cell r="C30169">
            <v>71</v>
          </cell>
          <cell r="D30169">
            <v>119</v>
          </cell>
          <cell r="E30169" t="str">
            <v>OMPL159-3030-200X1-90⁰</v>
          </cell>
          <cell r="I30169" t="str">
            <v>No</v>
          </cell>
          <cell r="J30169" t="str">
            <v>NOS</v>
          </cell>
          <cell r="K30169" t="str">
            <v>PLASTIC PMMA</v>
          </cell>
          <cell r="L30169" t="str">
            <v>Hardware</v>
          </cell>
        </row>
        <row r="30170">
          <cell r="A30170">
            <v>10303327</v>
          </cell>
          <cell r="B30170" t="str">
            <v>LENS-BJHB200-OMPL-438-5050-120⁰</v>
          </cell>
          <cell r="C30170">
            <v>110</v>
          </cell>
          <cell r="D30170">
            <v>129</v>
          </cell>
          <cell r="E30170" t="str">
            <v>OMPL-438-5050-120⁰</v>
          </cell>
          <cell r="I30170" t="str">
            <v>No</v>
          </cell>
          <cell r="J30170" t="str">
            <v>NOS</v>
          </cell>
          <cell r="K30170" t="str">
            <v>PLASTIC PMMA</v>
          </cell>
          <cell r="L30170" t="str">
            <v>Hardware</v>
          </cell>
        </row>
        <row r="30171">
          <cell r="A30171">
            <v>10303326</v>
          </cell>
          <cell r="B30171" t="str">
            <v>LENS-BJFL400-OK82-4IN1-5050-25 °</v>
          </cell>
          <cell r="C30171">
            <v>0</v>
          </cell>
          <cell r="D30171">
            <v>0</v>
          </cell>
          <cell r="E30171" t="str">
            <v>OPTICS KARKHANA -OK82-4IN1-5050-25 °</v>
          </cell>
          <cell r="I30171" t="str">
            <v>No</v>
          </cell>
          <cell r="J30171" t="str">
            <v>NOS</v>
          </cell>
          <cell r="K30171" t="str">
            <v>PLASTIC PMMA</v>
          </cell>
          <cell r="L30171" t="str">
            <v>Hardware</v>
          </cell>
        </row>
        <row r="30172">
          <cell r="A30172">
            <v>10303325</v>
          </cell>
          <cell r="B30172" t="str">
            <v>SP780 PLASTIC END CAP CREAM</v>
          </cell>
          <cell r="C30172">
            <v>159</v>
          </cell>
          <cell r="D30172">
            <v>8.7532999999999994</v>
          </cell>
          <cell r="E30172" t="str">
            <v>COLOR SHADE-RAL 9001, LENGTH-72MM, WIDTH-53MM, 3.5 MM THICK</v>
          </cell>
          <cell r="G30172" t="str">
            <v>\\ati-server\JILLP - Attachment\image (6).png</v>
          </cell>
          <cell r="H30172">
            <v>130848</v>
          </cell>
          <cell r="I30172" t="str">
            <v>No</v>
          </cell>
          <cell r="J30172" t="str">
            <v>NOS</v>
          </cell>
          <cell r="K30172" t="str">
            <v>PLASTIC PMMA</v>
          </cell>
          <cell r="L30172" t="str">
            <v>Hardware</v>
          </cell>
        </row>
        <row r="30173">
          <cell r="A30173">
            <v>10303324</v>
          </cell>
          <cell r="B30173" t="str">
            <v>DRVR BOX CV TOP - 12V-48W - PC FR MOULDED WHT</v>
          </cell>
          <cell r="C30173">
            <v>770</v>
          </cell>
          <cell r="D30173">
            <v>4</v>
          </cell>
          <cell r="I30173" t="str">
            <v>No</v>
          </cell>
          <cell r="J30173" t="str">
            <v>NOS</v>
          </cell>
          <cell r="K30173" t="str">
            <v>PLASTIC PMMA</v>
          </cell>
          <cell r="L30173" t="str">
            <v>Hardware</v>
          </cell>
        </row>
        <row r="30174">
          <cell r="A30174">
            <v>10303323</v>
          </cell>
          <cell r="B30174" t="str">
            <v>DRVR BOX CV TOP - 12V-24W - PC FR MOULDED WHT</v>
          </cell>
          <cell r="C30174">
            <v>4000</v>
          </cell>
          <cell r="D30174">
            <v>20.7</v>
          </cell>
          <cell r="I30174" t="str">
            <v>No</v>
          </cell>
          <cell r="J30174" t="str">
            <v>NOS</v>
          </cell>
          <cell r="K30174" t="str">
            <v>PLASTIC PMMA</v>
          </cell>
          <cell r="L30174" t="str">
            <v>Hardware</v>
          </cell>
        </row>
        <row r="30175">
          <cell r="A30175">
            <v>10303322</v>
          </cell>
          <cell r="B30175" t="str">
            <v>DRVR BOX CV BOTTOM - 12V-48W - PC FR MOULDED WHT</v>
          </cell>
          <cell r="C30175">
            <v>770</v>
          </cell>
          <cell r="D30175">
            <v>1.4</v>
          </cell>
          <cell r="I30175" t="str">
            <v>No</v>
          </cell>
          <cell r="J30175" t="str">
            <v>NOS</v>
          </cell>
          <cell r="K30175" t="str">
            <v>PLASTIC PMMA</v>
          </cell>
          <cell r="L30175" t="str">
            <v>Hardware</v>
          </cell>
        </row>
        <row r="30176">
          <cell r="A30176">
            <v>10303321</v>
          </cell>
          <cell r="B30176" t="str">
            <v>DRVR BOX CV BOTTOM - 12V-24W - PC FR MOULDED WHT</v>
          </cell>
          <cell r="C30176">
            <v>4000</v>
          </cell>
          <cell r="D30176">
            <v>9.81</v>
          </cell>
          <cell r="I30176" t="str">
            <v>No</v>
          </cell>
          <cell r="J30176" t="str">
            <v>NOS</v>
          </cell>
          <cell r="K30176" t="str">
            <v>PLASTIC PMMA</v>
          </cell>
          <cell r="L30176" t="str">
            <v>Hardware</v>
          </cell>
        </row>
        <row r="30177">
          <cell r="A30177">
            <v>10303320</v>
          </cell>
          <cell r="B30177" t="str">
            <v>DRVR BOX AESTHA TOP - 15W-45W - PC FR MOULDED WHT</v>
          </cell>
          <cell r="C30177">
            <v>4582</v>
          </cell>
          <cell r="D30177">
            <v>11</v>
          </cell>
          <cell r="I30177" t="str">
            <v>No</v>
          </cell>
          <cell r="J30177" t="str">
            <v>NOS</v>
          </cell>
          <cell r="K30177" t="str">
            <v>PLASTIC PMMA</v>
          </cell>
          <cell r="L30177" t="str">
            <v>Hardware</v>
          </cell>
        </row>
        <row r="30178">
          <cell r="A30178">
            <v>10303319</v>
          </cell>
          <cell r="B30178" t="str">
            <v>DRVR BOX AESTHA BOTTOM - 15W-45W - PC FR MOULDED WHT</v>
          </cell>
          <cell r="C30178">
            <v>4969</v>
          </cell>
          <cell r="D30178">
            <v>5.5</v>
          </cell>
          <cell r="I30178" t="str">
            <v>No</v>
          </cell>
          <cell r="J30178" t="str">
            <v>NOS</v>
          </cell>
          <cell r="K30178" t="str">
            <v>PLASTIC PMMA</v>
          </cell>
          <cell r="L30178" t="str">
            <v>Hardware</v>
          </cell>
        </row>
        <row r="30179">
          <cell r="A30179">
            <v>10303318</v>
          </cell>
          <cell r="B30179" t="str">
            <v>SHADE-C17051_DAISY-7X1-MATT</v>
          </cell>
          <cell r="C30179">
            <v>1563</v>
          </cell>
          <cell r="D30179">
            <v>169.15180000000001</v>
          </cell>
          <cell r="E30179" t="str">
            <v>BLACK MATT</v>
          </cell>
          <cell r="I30179" t="str">
            <v>No</v>
          </cell>
          <cell r="J30179" t="str">
            <v>NOS</v>
          </cell>
          <cell r="K30179" t="str">
            <v>PLASTIC PMMA</v>
          </cell>
          <cell r="L30179" t="str">
            <v>Hardware</v>
          </cell>
        </row>
        <row r="30180">
          <cell r="A30180">
            <v>10303317</v>
          </cell>
          <cell r="B30180" t="str">
            <v>POLY-PAPER-45W-BRTFG-125MMX110MMX0.18MM(BLUE)</v>
          </cell>
          <cell r="C30180">
            <v>3730</v>
          </cell>
          <cell r="D30180">
            <v>1</v>
          </cell>
          <cell r="E30180" t="str">
            <v>POLYPAPER BLUE 45W-BRTFG STREELIGHT</v>
          </cell>
          <cell r="I30180" t="str">
            <v>No</v>
          </cell>
          <cell r="J30180" t="str">
            <v>NOS</v>
          </cell>
          <cell r="K30180" t="str">
            <v>PLASTIC PMMA</v>
          </cell>
          <cell r="L30180" t="str">
            <v>Hardware</v>
          </cell>
        </row>
        <row r="30181">
          <cell r="A30181">
            <v>10303316</v>
          </cell>
          <cell r="B30181" t="str">
            <v>POLY-PAPER-30W-BRTFG-105MMX87MMX0.18MM(BLUE)</v>
          </cell>
          <cell r="C30181">
            <v>5178</v>
          </cell>
          <cell r="D30181">
            <v>0.75</v>
          </cell>
          <cell r="E30181" t="str">
            <v>POLYPAPER BLUE 30W-BRTFG STREELIGHT</v>
          </cell>
          <cell r="I30181" t="str">
            <v>No</v>
          </cell>
          <cell r="J30181" t="str">
            <v>NOS</v>
          </cell>
          <cell r="K30181" t="str">
            <v>PLASTIC PMMA</v>
          </cell>
          <cell r="L30181" t="str">
            <v>Hardware</v>
          </cell>
        </row>
        <row r="30182">
          <cell r="A30182">
            <v>10303315</v>
          </cell>
          <cell r="B30182" t="str">
            <v>CURVILINEAR DIFFUSER PMMA CL2626 X R2393 X 1.5MM THK</v>
          </cell>
          <cell r="C30182">
            <v>0</v>
          </cell>
          <cell r="D30182">
            <v>0</v>
          </cell>
          <cell r="I30182" t="str">
            <v>No</v>
          </cell>
          <cell r="J30182" t="str">
            <v>NOS</v>
          </cell>
          <cell r="K30182" t="str">
            <v>PLASTIC PMMA</v>
          </cell>
          <cell r="L30182" t="str">
            <v>Hardware</v>
          </cell>
        </row>
        <row r="30183">
          <cell r="A30183">
            <v>10303314</v>
          </cell>
          <cell r="B30183" t="str">
            <v>SNT2-REFLECTOR</v>
          </cell>
          <cell r="C30183">
            <v>1135</v>
          </cell>
          <cell r="D30183">
            <v>18</v>
          </cell>
          <cell r="I30183" t="str">
            <v>No</v>
          </cell>
          <cell r="J30183" t="str">
            <v>NOS</v>
          </cell>
          <cell r="K30183" t="str">
            <v>PLASTIC PMMA</v>
          </cell>
          <cell r="L30183" t="str">
            <v>Hardware</v>
          </cell>
        </row>
        <row r="30184">
          <cell r="A30184">
            <v>10303313</v>
          </cell>
          <cell r="B30184" t="str">
            <v>SNT1-REFLECTOR</v>
          </cell>
          <cell r="C30184">
            <v>1064</v>
          </cell>
          <cell r="D30184">
            <v>7.5</v>
          </cell>
          <cell r="I30184" t="str">
            <v>No</v>
          </cell>
          <cell r="J30184" t="str">
            <v>NOS</v>
          </cell>
          <cell r="K30184" t="str">
            <v>PLASTIC PMMA</v>
          </cell>
          <cell r="L30184" t="str">
            <v>Hardware</v>
          </cell>
        </row>
        <row r="30185">
          <cell r="A30185">
            <v>10303312</v>
          </cell>
          <cell r="B30185" t="str">
            <v>SNT2-TOUGHENED-GLASS-266MMX120MMX4MM</v>
          </cell>
          <cell r="C30185">
            <v>0</v>
          </cell>
          <cell r="D30185">
            <v>30.773399999999999</v>
          </cell>
          <cell r="I30185" t="str">
            <v>No</v>
          </cell>
          <cell r="J30185" t="str">
            <v>NOS</v>
          </cell>
          <cell r="K30185" t="str">
            <v>PLASTIC PMMA</v>
          </cell>
          <cell r="L30185" t="str">
            <v>Hardware</v>
          </cell>
        </row>
        <row r="30186">
          <cell r="A30186">
            <v>10303311</v>
          </cell>
          <cell r="B30186" t="str">
            <v>SNT1-TOUGHENED-GLASS-235MMX84MMX4MM-BJ</v>
          </cell>
          <cell r="C30186">
            <v>35</v>
          </cell>
          <cell r="D30186">
            <v>23</v>
          </cell>
          <cell r="I30186" t="str">
            <v>No</v>
          </cell>
          <cell r="J30186" t="str">
            <v>NOS</v>
          </cell>
          <cell r="K30186" t="str">
            <v>PLASTIC PMMA</v>
          </cell>
          <cell r="L30186" t="str">
            <v>Hardware</v>
          </cell>
        </row>
        <row r="30187">
          <cell r="A30187">
            <v>10303310</v>
          </cell>
          <cell r="B30187" t="str">
            <v>JS5-LENS-110W</v>
          </cell>
          <cell r="C30187">
            <v>466</v>
          </cell>
          <cell r="D30187">
            <v>70</v>
          </cell>
          <cell r="I30187" t="str">
            <v>No</v>
          </cell>
          <cell r="J30187" t="str">
            <v>NOS</v>
          </cell>
          <cell r="K30187" t="str">
            <v>PLASTIC PMMA</v>
          </cell>
          <cell r="L30187" t="str">
            <v>Hardware</v>
          </cell>
        </row>
        <row r="30188">
          <cell r="A30188">
            <v>10303309</v>
          </cell>
          <cell r="B30188" t="str">
            <v>JS5-LENS-90W</v>
          </cell>
          <cell r="C30188">
            <v>27</v>
          </cell>
          <cell r="D30188">
            <v>65</v>
          </cell>
          <cell r="I30188" t="str">
            <v>No</v>
          </cell>
          <cell r="J30188" t="str">
            <v>NOS</v>
          </cell>
          <cell r="K30188" t="str">
            <v>PLASTIC PMMA</v>
          </cell>
          <cell r="L30188" t="str">
            <v>Hardware</v>
          </cell>
        </row>
        <row r="30189">
          <cell r="A30189">
            <v>10303308</v>
          </cell>
          <cell r="B30189" t="str">
            <v>JS4-LENS-70W</v>
          </cell>
          <cell r="C30189">
            <v>22</v>
          </cell>
          <cell r="D30189">
            <v>35</v>
          </cell>
          <cell r="I30189" t="str">
            <v>No</v>
          </cell>
          <cell r="J30189" t="str">
            <v>NOS</v>
          </cell>
          <cell r="K30189" t="str">
            <v>PLASTIC PMMA</v>
          </cell>
          <cell r="L30189" t="str">
            <v>Hardware</v>
          </cell>
        </row>
        <row r="30190">
          <cell r="A30190">
            <v>10303307</v>
          </cell>
          <cell r="B30190" t="str">
            <v>JS3-LENS-45W</v>
          </cell>
          <cell r="C30190">
            <v>44</v>
          </cell>
          <cell r="D30190">
            <v>27</v>
          </cell>
          <cell r="I30190" t="str">
            <v>No</v>
          </cell>
          <cell r="J30190" t="str">
            <v>NOS</v>
          </cell>
          <cell r="K30190" t="str">
            <v>PLASTIC PMMA</v>
          </cell>
          <cell r="L30190" t="str">
            <v>Hardware</v>
          </cell>
        </row>
        <row r="30191">
          <cell r="A30191">
            <v>10303306</v>
          </cell>
          <cell r="B30191" t="str">
            <v>JS2-LENS-30W</v>
          </cell>
          <cell r="C30191">
            <v>108</v>
          </cell>
          <cell r="D30191">
            <v>20</v>
          </cell>
          <cell r="I30191" t="str">
            <v>No</v>
          </cell>
          <cell r="J30191" t="str">
            <v>NOS</v>
          </cell>
          <cell r="K30191" t="str">
            <v>PLASTIC PMMA</v>
          </cell>
          <cell r="L30191" t="str">
            <v>Hardware</v>
          </cell>
        </row>
        <row r="30192">
          <cell r="A30192">
            <v>10303305</v>
          </cell>
          <cell r="B30192" t="str">
            <v>JS1-LENS-18W</v>
          </cell>
          <cell r="C30192">
            <v>244</v>
          </cell>
          <cell r="D30192">
            <v>15</v>
          </cell>
          <cell r="I30192" t="str">
            <v>No</v>
          </cell>
          <cell r="J30192" t="str">
            <v>NOS</v>
          </cell>
          <cell r="K30192" t="str">
            <v>PLASTIC PMMA</v>
          </cell>
          <cell r="L30192" t="str">
            <v>Hardware</v>
          </cell>
        </row>
        <row r="30193">
          <cell r="A30193">
            <v>10303304</v>
          </cell>
          <cell r="B30193" t="str">
            <v>DIFFUSER-SHEET-PMMA-1.5X290X290MM</v>
          </cell>
          <cell r="C30193">
            <v>0</v>
          </cell>
          <cell r="D30193">
            <v>0</v>
          </cell>
          <cell r="E30193" t="str">
            <v>DIFFUSER  COVER  LENGTH=4FT; 4PCS</v>
          </cell>
          <cell r="I30193" t="str">
            <v>No</v>
          </cell>
          <cell r="J30193" t="str">
            <v>NOS</v>
          </cell>
          <cell r="K30193" t="str">
            <v>PLASTIC PMMA</v>
          </cell>
          <cell r="L30193" t="str">
            <v>Hardware</v>
          </cell>
        </row>
        <row r="30194">
          <cell r="A30194">
            <v>10303303</v>
          </cell>
          <cell r="B30194" t="str">
            <v>POLY-PAPER-WHITE-250MMX120MMX0.20MM</v>
          </cell>
          <cell r="C30194">
            <v>2</v>
          </cell>
          <cell r="D30194">
            <v>2.6</v>
          </cell>
          <cell r="E30194" t="str">
            <v>WHITE</v>
          </cell>
          <cell r="I30194" t="str">
            <v>No</v>
          </cell>
          <cell r="J30194" t="str">
            <v>NOS</v>
          </cell>
          <cell r="K30194" t="str">
            <v>PLASTIC PMMA</v>
          </cell>
          <cell r="L30194" t="str">
            <v>Hardware</v>
          </cell>
        </row>
        <row r="30195">
          <cell r="A30195">
            <v>10303302</v>
          </cell>
          <cell r="B30195" t="str">
            <v>PVC-WIRE-CAP-FOR-FLOOD-LIGHT</v>
          </cell>
          <cell r="C30195">
            <v>102.496</v>
          </cell>
          <cell r="D30195">
            <v>0.63</v>
          </cell>
          <cell r="E30195" t="str">
            <v>SILICON GROMMET ID-9.5MM; WHITE</v>
          </cell>
          <cell r="I30195" t="str">
            <v>No</v>
          </cell>
          <cell r="J30195" t="str">
            <v>NOS</v>
          </cell>
          <cell r="K30195" t="str">
            <v>PLASTIC PMMA</v>
          </cell>
          <cell r="L30195" t="str">
            <v>Hardware</v>
          </cell>
        </row>
        <row r="30196">
          <cell r="A30196">
            <v>10303301</v>
          </cell>
          <cell r="B30196" t="str">
            <v>NYLON-CABLE-GLAND-PG9-12MM-WITH-WASHER-POWER CONNECT-BLK</v>
          </cell>
          <cell r="C30196">
            <v>1174</v>
          </cell>
          <cell r="D30196">
            <v>4.5</v>
          </cell>
          <cell r="E30196" t="str">
            <v>NYLON, CABLE GLAND WITH NUT PG9 12MM</v>
          </cell>
          <cell r="G30196" t="str">
            <v>\\ati-server\JILLP - Attachment\4415 350 64600-CABLEGLAND PG9 NYLON STD.PDF</v>
          </cell>
          <cell r="H30196">
            <v>36309</v>
          </cell>
          <cell r="I30196" t="str">
            <v>No</v>
          </cell>
          <cell r="J30196" t="str">
            <v>NOS</v>
          </cell>
          <cell r="K30196" t="str">
            <v>PLASTIC PMMA</v>
          </cell>
          <cell r="L30196" t="str">
            <v>Hardware</v>
          </cell>
        </row>
        <row r="30197">
          <cell r="A30197">
            <v>10303300</v>
          </cell>
          <cell r="B30197" t="str">
            <v>14629-BWF-MOULDED-PRISMATIC-DIFFUSER-2440MM</v>
          </cell>
          <cell r="C30197">
            <v>49</v>
          </cell>
          <cell r="D30197">
            <v>400</v>
          </cell>
          <cell r="E30197" t="str">
            <v>14269-C1-3, BWF PRISMATIC SHEET DIFFUSER (1BOX = 280PC)</v>
          </cell>
          <cell r="I30197" t="str">
            <v>No</v>
          </cell>
          <cell r="J30197" t="str">
            <v>NOS</v>
          </cell>
          <cell r="K30197" t="str">
            <v>PLASTIC PMMA</v>
          </cell>
          <cell r="L30197" t="str">
            <v>Hardware</v>
          </cell>
        </row>
        <row r="30198">
          <cell r="A30198">
            <v>10303299</v>
          </cell>
          <cell r="B30198" t="str">
            <v>KP-80W-FL-LENS-45 LED MODULE</v>
          </cell>
          <cell r="C30198">
            <v>575</v>
          </cell>
          <cell r="D30198">
            <v>90</v>
          </cell>
          <cell r="I30198" t="str">
            <v>No</v>
          </cell>
          <cell r="J30198" t="str">
            <v>NOS</v>
          </cell>
          <cell r="K30198" t="str">
            <v>PLASTIC PMMA</v>
          </cell>
          <cell r="L30198" t="str">
            <v>Hardware</v>
          </cell>
        </row>
        <row r="30199">
          <cell r="A30199">
            <v>10303298</v>
          </cell>
          <cell r="B30199" t="str">
            <v>DRIVER ENCLOSER-PLATE-BJFL80W-225X54X2.5MM</v>
          </cell>
          <cell r="C30199">
            <v>0</v>
          </cell>
          <cell r="D30199">
            <v>0</v>
          </cell>
          <cell r="E30199" t="str">
            <v>JI-DD-FLBJ-80W-8010353-N193/R-0</v>
          </cell>
          <cell r="G30199" t="str">
            <v>\\ati-server\JILLP - Attachment\8010353-80W BAJAJ FLOODLIGHT  PLASTIC ENCLOSER.pdf</v>
          </cell>
          <cell r="H30199">
            <v>16806</v>
          </cell>
          <cell r="I30199" t="str">
            <v>No</v>
          </cell>
          <cell r="J30199" t="str">
            <v>NOS</v>
          </cell>
          <cell r="K30199" t="str">
            <v>PLASTIC PMMA</v>
          </cell>
          <cell r="L30199" t="str">
            <v>Hardware</v>
          </cell>
        </row>
        <row r="30200">
          <cell r="A30200">
            <v>10303297</v>
          </cell>
          <cell r="B30200" t="str">
            <v>DK-1313-K-COB-HOLDER-CDL</v>
          </cell>
          <cell r="C30200">
            <v>6632</v>
          </cell>
          <cell r="D30200">
            <v>1.5</v>
          </cell>
          <cell r="E30200" t="str">
            <v>COB HOLDER PC 1313-K</v>
          </cell>
          <cell r="G30200" t="str">
            <v>\\ati-server\JILLP - Attachment\1313-K.pdf;\\ati-server\JILLP - Attachment\COB Holder - 10303297 1.pdf</v>
          </cell>
          <cell r="H30200">
            <v>16805</v>
          </cell>
          <cell r="I30200" t="str">
            <v>No</v>
          </cell>
          <cell r="J30200" t="str">
            <v>NOS</v>
          </cell>
          <cell r="K30200" t="str">
            <v>PLASTIC PMMA</v>
          </cell>
          <cell r="L30200" t="str">
            <v>Hardware</v>
          </cell>
        </row>
        <row r="30201">
          <cell r="A30201">
            <v>10303296</v>
          </cell>
          <cell r="B30201" t="str">
            <v>REFLECTOR-DK6940-REF-K</v>
          </cell>
          <cell r="C30201">
            <v>385</v>
          </cell>
          <cell r="D30201">
            <v>61.5</v>
          </cell>
          <cell r="E30201" t="str">
            <v>40° REFLECTOR</v>
          </cell>
          <cell r="G30201" t="str">
            <v>\\ati-server\JILLP - Attachment\DK6940-REF-K Specification.pdf</v>
          </cell>
          <cell r="H30201">
            <v>16804</v>
          </cell>
          <cell r="I30201" t="str">
            <v>No</v>
          </cell>
          <cell r="J30201" t="str">
            <v>NOS</v>
          </cell>
          <cell r="K30201" t="str">
            <v>PLASTIC PMMA</v>
          </cell>
          <cell r="L30201" t="str">
            <v>Hardware</v>
          </cell>
        </row>
        <row r="30202">
          <cell r="A30202">
            <v>10303295</v>
          </cell>
          <cell r="B30202" t="str">
            <v>DIFFUSER-DSV3 STA PS-PLEXLITE-S 1575-75%-1792X50X1.5MM</v>
          </cell>
          <cell r="C30202">
            <v>0</v>
          </cell>
          <cell r="D30202">
            <v>0</v>
          </cell>
          <cell r="E30202" t="str">
            <v>PLEXLITE, S-1575-75%,1792X50X1.5MM</v>
          </cell>
          <cell r="I30202" t="str">
            <v>No</v>
          </cell>
          <cell r="J30202" t="str">
            <v>NOS</v>
          </cell>
          <cell r="K30202" t="str">
            <v>PLASTIC PMMA</v>
          </cell>
          <cell r="L30202" t="str">
            <v>Hardware</v>
          </cell>
        </row>
        <row r="30203">
          <cell r="A30203">
            <v>10303294</v>
          </cell>
          <cell r="B30203" t="str">
            <v>SILICON-GROMMET-ID8.5-OD14-WHITE</v>
          </cell>
          <cell r="C30203">
            <v>0</v>
          </cell>
          <cell r="D30203">
            <v>0</v>
          </cell>
          <cell r="E30203" t="str">
            <v>GROMMET FOR 40W WELLGLASS 3/8 COUPLER</v>
          </cell>
          <cell r="G30203" t="str">
            <v>\\ati-server\JILLP - Attachment\SILICON-GROMMET-ID8.5-OD14-WHITE.pdf</v>
          </cell>
          <cell r="H30203">
            <v>16812</v>
          </cell>
          <cell r="I30203" t="str">
            <v>No</v>
          </cell>
          <cell r="J30203" t="str">
            <v>NOS</v>
          </cell>
          <cell r="K30203" t="str">
            <v>PLASTIC PMMA</v>
          </cell>
          <cell r="L30203" t="str">
            <v>Hardware</v>
          </cell>
        </row>
        <row r="30204">
          <cell r="A30204">
            <v>10303293</v>
          </cell>
          <cell r="B30204" t="str">
            <v>SILICON-GROMMET-ID2.5-OD7-WHITE</v>
          </cell>
          <cell r="C30204">
            <v>0</v>
          </cell>
          <cell r="D30204">
            <v>1</v>
          </cell>
          <cell r="E30204" t="str">
            <v>GROMMET FOR 40W WELLGLASS M3 SCREW</v>
          </cell>
          <cell r="G30204" t="str">
            <v>\\ati-server\JILLP - Attachment\SILICON-GROMMET-ID2.5-OD7-WHITE.pdf</v>
          </cell>
          <cell r="H30204">
            <v>16801</v>
          </cell>
          <cell r="I30204" t="str">
            <v>No</v>
          </cell>
          <cell r="J30204" t="str">
            <v>NOS</v>
          </cell>
          <cell r="K30204" t="str">
            <v>PLASTIC PMMA</v>
          </cell>
          <cell r="L30204" t="str">
            <v>Hardware</v>
          </cell>
        </row>
        <row r="30205">
          <cell r="A30205">
            <v>10303292</v>
          </cell>
          <cell r="B30205" t="str">
            <v>POLY-PAPER-BLUE-120MMX110MMX0.20MM</v>
          </cell>
          <cell r="C30205">
            <v>0</v>
          </cell>
          <cell r="D30205">
            <v>1</v>
          </cell>
          <cell r="E30205" t="str">
            <v>30W BAJAJ FLOOD LIGHT DRIVER POLY PAPER</v>
          </cell>
          <cell r="G30205" t="str">
            <v>\\ati-server\JILLP - Attachment\30W BAJAJ FLOODLIGHT DRIVER POLY-PAPER.pdf</v>
          </cell>
          <cell r="H30205">
            <v>16811</v>
          </cell>
          <cell r="I30205" t="str">
            <v>No</v>
          </cell>
          <cell r="J30205" t="str">
            <v>NOS</v>
          </cell>
          <cell r="K30205" t="str">
            <v>PLASTIC PMMA</v>
          </cell>
          <cell r="L30205" t="str">
            <v>Hardware</v>
          </cell>
        </row>
        <row r="30206">
          <cell r="A30206">
            <v>10303291</v>
          </cell>
          <cell r="B30206" t="str">
            <v>POLY-PAPER-BLUE-160MMX110MMX0.20MM</v>
          </cell>
          <cell r="C30206">
            <v>0</v>
          </cell>
          <cell r="D30206">
            <v>1</v>
          </cell>
          <cell r="E30206" t="str">
            <v>50W BAJAJ FLOOD LIGHT DRIVER POLY PAPER</v>
          </cell>
          <cell r="G30206" t="str">
            <v>\\ati-server\JILLP - Attachment\50W BAJAJ FLOODLIGHT DRIVER POLY-PAPER.pdf</v>
          </cell>
          <cell r="H30206">
            <v>16810</v>
          </cell>
          <cell r="I30206" t="str">
            <v>No</v>
          </cell>
          <cell r="J30206" t="str">
            <v>NOS</v>
          </cell>
          <cell r="K30206" t="str">
            <v>PLASTIC PMMA</v>
          </cell>
          <cell r="L30206" t="str">
            <v>Hardware</v>
          </cell>
        </row>
        <row r="30207">
          <cell r="A30207">
            <v>10303290</v>
          </cell>
          <cell r="B30207" t="str">
            <v>KP-30/50W-FL-LENS-30 LED MODULE</v>
          </cell>
          <cell r="C30207">
            <v>123</v>
          </cell>
          <cell r="D30207">
            <v>42</v>
          </cell>
          <cell r="G30207" t="str">
            <v>\\ati-server\JILLP - Attachment\10303290-GLEAM-30W-50W-LENS.PDF</v>
          </cell>
          <cell r="H30207">
            <v>41182</v>
          </cell>
          <cell r="I30207" t="str">
            <v>No</v>
          </cell>
          <cell r="J30207" t="str">
            <v>NOS</v>
          </cell>
          <cell r="K30207" t="str">
            <v>PLASTIC PMMA</v>
          </cell>
          <cell r="L30207" t="str">
            <v>Hardware</v>
          </cell>
        </row>
        <row r="30208">
          <cell r="A30208">
            <v>10303289</v>
          </cell>
          <cell r="B30208" t="str">
            <v>LENS-BJHB200-OMPL431-5050-150X1-90⁰</v>
          </cell>
          <cell r="C30208">
            <v>287</v>
          </cell>
          <cell r="D30208">
            <v>149</v>
          </cell>
          <cell r="E30208" t="str">
            <v>OMPL431-5050-150X1-90⁰</v>
          </cell>
          <cell r="G30208" t="str">
            <v>\\ati-server\JILLP - Attachment\(OMPL-431)5050-150X1-90°_ELLIPTICAL(OMPL-431)-DRAFTING SHEET (1).pdf</v>
          </cell>
          <cell r="H30208">
            <v>16808</v>
          </cell>
          <cell r="I30208" t="str">
            <v>No</v>
          </cell>
          <cell r="J30208" t="str">
            <v>NOS</v>
          </cell>
          <cell r="K30208" t="str">
            <v>PLASTIC PMMA</v>
          </cell>
          <cell r="L30208" t="str">
            <v>Hardware</v>
          </cell>
        </row>
        <row r="30209">
          <cell r="A30209">
            <v>10303288</v>
          </cell>
          <cell r="B30209" t="str">
            <v>LENS-BJ-TG-OM286-5050-8X1-TYPE-II</v>
          </cell>
          <cell r="C30209">
            <v>2672</v>
          </cell>
          <cell r="D30209">
            <v>11</v>
          </cell>
          <cell r="E30209" t="str">
            <v>OM286-5050-8X1, BAJAJ TG.</v>
          </cell>
          <cell r="G30209" t="str">
            <v>\\ati-server\JILLP - Attachment\OM286-8X1-5050-T2.pdf</v>
          </cell>
          <cell r="H30209">
            <v>16807</v>
          </cell>
          <cell r="I30209" t="str">
            <v>No</v>
          </cell>
          <cell r="J30209" t="str">
            <v>NOS</v>
          </cell>
          <cell r="K30209" t="str">
            <v>PLASTIC PMMA</v>
          </cell>
          <cell r="L30209" t="str">
            <v>Hardware</v>
          </cell>
        </row>
        <row r="30210">
          <cell r="A30210">
            <v>10303287</v>
          </cell>
          <cell r="B30210" t="str">
            <v>DIFFUSER-CLEAR-PMMA-DESTELLO-DI-1068.5MM(4FT)</v>
          </cell>
          <cell r="C30210">
            <v>68</v>
          </cell>
          <cell r="D30210">
            <v>40</v>
          </cell>
          <cell r="E30210" t="str">
            <v>IL-MECH21-DIF-013-00</v>
          </cell>
          <cell r="G30210" t="str">
            <v>\\ati-server\JILLP - Attachment\PMMA Clear Diffuser 1068.5X48.5x1.5mm Thk.PDF</v>
          </cell>
          <cell r="H30210">
            <v>79481</v>
          </cell>
          <cell r="I30210" t="str">
            <v>No</v>
          </cell>
          <cell r="J30210" t="str">
            <v>NOS</v>
          </cell>
          <cell r="K30210" t="str">
            <v>PLASTIC PMMA</v>
          </cell>
          <cell r="L30210" t="str">
            <v>Hardware</v>
          </cell>
        </row>
        <row r="30211">
          <cell r="A30211">
            <v>10303286</v>
          </cell>
          <cell r="B30211" t="str">
            <v>WHITE-ABS-END-CAP-MOULDED(SABER-2)</v>
          </cell>
          <cell r="C30211">
            <v>135</v>
          </cell>
          <cell r="D30211">
            <v>14.28</v>
          </cell>
          <cell r="E30211" t="str">
            <v>JIL-MECH21-EDCP-005-00, ABS WHITE</v>
          </cell>
          <cell r="I30211" t="str">
            <v>No</v>
          </cell>
          <cell r="J30211" t="str">
            <v>NOS</v>
          </cell>
          <cell r="K30211" t="str">
            <v>PLASTIC PMMA</v>
          </cell>
          <cell r="L30211" t="str">
            <v>Hardware</v>
          </cell>
        </row>
        <row r="30212">
          <cell r="A30212">
            <v>10303285</v>
          </cell>
          <cell r="B30212" t="str">
            <v>DIFFUSER-PMMA-1285-1198X122MM(SABER-2)</v>
          </cell>
          <cell r="C30212">
            <v>51</v>
          </cell>
          <cell r="D30212">
            <v>115</v>
          </cell>
          <cell r="E30212" t="str">
            <v>JIL-MECH21-DIF-012-00</v>
          </cell>
          <cell r="I30212" t="str">
            <v>No</v>
          </cell>
          <cell r="J30212" t="str">
            <v>NOS</v>
          </cell>
          <cell r="K30212" t="str">
            <v>PLASTIC PMMA</v>
          </cell>
          <cell r="L30212" t="str">
            <v>Hardware</v>
          </cell>
        </row>
        <row r="30213">
          <cell r="A30213">
            <v>10303284</v>
          </cell>
          <cell r="B30213" t="str">
            <v>DIFFUSER-PMMA-1573-1200X92MM(SABER-2)</v>
          </cell>
          <cell r="C30213">
            <v>49</v>
          </cell>
          <cell r="D30213">
            <v>90</v>
          </cell>
          <cell r="E30213" t="str">
            <v>JIL-MECH21-DIF-011-00</v>
          </cell>
          <cell r="I30213" t="str">
            <v>No</v>
          </cell>
          <cell r="J30213" t="str">
            <v>NOS</v>
          </cell>
          <cell r="K30213" t="str">
            <v>PLASTIC PMMA</v>
          </cell>
          <cell r="L30213" t="str">
            <v>Hardware</v>
          </cell>
        </row>
        <row r="30214">
          <cell r="A30214">
            <v>10303283</v>
          </cell>
          <cell r="B30214" t="str">
            <v>ANTI-VIBRATION-RUBBER-12MMX37MM-BLACK</v>
          </cell>
          <cell r="C30214">
            <v>180</v>
          </cell>
          <cell r="D30214">
            <v>2.25</v>
          </cell>
          <cell r="E30214" t="str">
            <v>ANTI VIBRATION RUBBER, ID:12mm, OD:32MM, WIDTH:12MM, BLACK</v>
          </cell>
          <cell r="G30214" t="str">
            <v>\\ati-server\JILLP - Attachment\8010335-ANTI VIBRATION RUBBER M6.pdf</v>
          </cell>
          <cell r="H30214">
            <v>36718</v>
          </cell>
          <cell r="I30214" t="str">
            <v>No</v>
          </cell>
          <cell r="J30214" t="str">
            <v>NOS</v>
          </cell>
          <cell r="K30214" t="str">
            <v>PLASTIC PMMA</v>
          </cell>
          <cell r="L30214" t="str">
            <v>Hardware</v>
          </cell>
        </row>
        <row r="30215">
          <cell r="A30215">
            <v>10303282</v>
          </cell>
          <cell r="B30215" t="str">
            <v>HOLDER SL-CXA1507-HD-A</v>
          </cell>
          <cell r="C30215">
            <v>6258</v>
          </cell>
          <cell r="D30215">
            <v>4.3</v>
          </cell>
          <cell r="E30215" t="str">
            <v>SHINLAND</v>
          </cell>
          <cell r="I30215" t="str">
            <v>No</v>
          </cell>
          <cell r="J30215" t="str">
            <v>NOS</v>
          </cell>
          <cell r="K30215" t="str">
            <v>PLASTIC PMMA</v>
          </cell>
          <cell r="L30215" t="str">
            <v>Hardware</v>
          </cell>
        </row>
        <row r="30216">
          <cell r="A30216">
            <v>10303281</v>
          </cell>
          <cell r="B30216" t="str">
            <v>PC COVER-44MM</v>
          </cell>
          <cell r="C30216">
            <v>2897</v>
          </cell>
          <cell r="D30216">
            <v>6.95</v>
          </cell>
          <cell r="E30216" t="str">
            <v>SHINLAND</v>
          </cell>
          <cell r="I30216" t="str">
            <v>No</v>
          </cell>
          <cell r="J30216" t="str">
            <v>NOS</v>
          </cell>
          <cell r="K30216" t="str">
            <v>PLASTIC PMMA</v>
          </cell>
          <cell r="L30216" t="str">
            <v>Hardware</v>
          </cell>
        </row>
        <row r="30217">
          <cell r="A30217">
            <v>10303280</v>
          </cell>
          <cell r="B30217" t="str">
            <v>PC COVER-35MM</v>
          </cell>
          <cell r="C30217">
            <v>3225</v>
          </cell>
          <cell r="D30217">
            <v>6.95</v>
          </cell>
          <cell r="E30217" t="str">
            <v>SHINLAND</v>
          </cell>
          <cell r="I30217" t="str">
            <v>No</v>
          </cell>
          <cell r="J30217" t="str">
            <v>NOS</v>
          </cell>
          <cell r="K30217" t="str">
            <v>PLASTIC PMMA</v>
          </cell>
          <cell r="L30217" t="str">
            <v>Hardware</v>
          </cell>
        </row>
        <row r="30218">
          <cell r="A30218">
            <v>10303279</v>
          </cell>
          <cell r="B30218" t="str">
            <v>REFLECTOR-SL-04460B</v>
          </cell>
          <cell r="C30218">
            <v>2869</v>
          </cell>
          <cell r="D30218">
            <v>20.25</v>
          </cell>
          <cell r="E30218" t="str">
            <v>SHINLAND</v>
          </cell>
          <cell r="I30218" t="str">
            <v>No</v>
          </cell>
          <cell r="J30218" t="str">
            <v>NOS</v>
          </cell>
          <cell r="K30218" t="str">
            <v>PLASTIC PMMA</v>
          </cell>
          <cell r="L30218" t="str">
            <v>Hardware</v>
          </cell>
        </row>
        <row r="30219">
          <cell r="A30219">
            <v>10303278</v>
          </cell>
          <cell r="B30219" t="str">
            <v>REFLECTOR-SL-04438B</v>
          </cell>
          <cell r="C30219">
            <v>90</v>
          </cell>
          <cell r="D30219">
            <v>21.5</v>
          </cell>
          <cell r="E30219" t="str">
            <v>SHINLAND</v>
          </cell>
          <cell r="I30219" t="str">
            <v>No</v>
          </cell>
          <cell r="J30219" t="str">
            <v>NOS</v>
          </cell>
          <cell r="K30219" t="str">
            <v>PLASTIC PMMA</v>
          </cell>
          <cell r="L30219" t="str">
            <v>Hardware</v>
          </cell>
        </row>
        <row r="30220">
          <cell r="A30220">
            <v>10303277</v>
          </cell>
          <cell r="B30220" t="str">
            <v>REFLECTOR-SL-04425B</v>
          </cell>
          <cell r="C30220">
            <v>0</v>
          </cell>
          <cell r="D30220">
            <v>0</v>
          </cell>
          <cell r="E30220" t="str">
            <v>SHINLAND</v>
          </cell>
          <cell r="I30220" t="str">
            <v>No</v>
          </cell>
          <cell r="J30220" t="str">
            <v>NOS</v>
          </cell>
          <cell r="K30220" t="str">
            <v>PLASTIC PMMA</v>
          </cell>
          <cell r="L30220" t="str">
            <v>Hardware</v>
          </cell>
        </row>
        <row r="30221">
          <cell r="A30221">
            <v>10303276</v>
          </cell>
          <cell r="B30221" t="str">
            <v>REFLECTOR-SL-03560B</v>
          </cell>
          <cell r="C30221">
            <v>0</v>
          </cell>
          <cell r="D30221">
            <v>0</v>
          </cell>
          <cell r="E30221" t="str">
            <v>SHINLAND</v>
          </cell>
          <cell r="I30221" t="str">
            <v>No</v>
          </cell>
          <cell r="J30221" t="str">
            <v>NOS</v>
          </cell>
          <cell r="K30221" t="str">
            <v>PLASTIC PMMA</v>
          </cell>
          <cell r="L30221" t="str">
            <v>Hardware</v>
          </cell>
        </row>
        <row r="30222">
          <cell r="A30222">
            <v>10303275</v>
          </cell>
          <cell r="B30222" t="str">
            <v>REFLECTOR-SL-03540B</v>
          </cell>
          <cell r="C30222">
            <v>3517</v>
          </cell>
          <cell r="D30222">
            <v>19.25</v>
          </cell>
          <cell r="E30222" t="str">
            <v>SHINLAND</v>
          </cell>
          <cell r="I30222" t="str">
            <v>No</v>
          </cell>
          <cell r="J30222" t="str">
            <v>NOS</v>
          </cell>
          <cell r="K30222" t="str">
            <v>PLASTIC PMMA</v>
          </cell>
          <cell r="L30222" t="str">
            <v>Hardware</v>
          </cell>
        </row>
        <row r="30223">
          <cell r="A30223">
            <v>10303274</v>
          </cell>
          <cell r="B30223" t="str">
            <v>REFLECTOR-SL-03520B</v>
          </cell>
          <cell r="C30223">
            <v>0</v>
          </cell>
          <cell r="D30223">
            <v>0</v>
          </cell>
          <cell r="E30223" t="str">
            <v>SHINLAND</v>
          </cell>
          <cell r="I30223" t="str">
            <v>No</v>
          </cell>
          <cell r="J30223" t="str">
            <v>NOS</v>
          </cell>
          <cell r="K30223" t="str">
            <v>PLASTIC PMMA</v>
          </cell>
          <cell r="L30223" t="str">
            <v>Hardware</v>
          </cell>
        </row>
        <row r="30224">
          <cell r="A30224">
            <v>10303273</v>
          </cell>
          <cell r="B30224" t="str">
            <v>POLY-PAPER-BULKHEAD-MCPCB-INSULATION</v>
          </cell>
          <cell r="C30224">
            <v>1798</v>
          </cell>
          <cell r="D30224">
            <v>0.25</v>
          </cell>
          <cell r="G30224" t="str">
            <v>\\ati-server\JILLP - Attachment\10303273-POLY-PAPER FOR MCPCB INSULATION.pdf</v>
          </cell>
          <cell r="H30224">
            <v>2806</v>
          </cell>
          <cell r="I30224" t="str">
            <v>No</v>
          </cell>
          <cell r="J30224" t="str">
            <v>NOS</v>
          </cell>
          <cell r="K30224" t="str">
            <v>PLASTIC PMMA</v>
          </cell>
          <cell r="L30224" t="str">
            <v>Hardware</v>
          </cell>
        </row>
        <row r="30225">
          <cell r="A30225">
            <v>10303272</v>
          </cell>
          <cell r="B30225" t="str">
            <v>BULKHEAD-PC-DIFFUSER-OPAC</v>
          </cell>
          <cell r="C30225">
            <v>3751</v>
          </cell>
          <cell r="D30225">
            <v>35.5</v>
          </cell>
          <cell r="G30225" t="str">
            <v>\\ati-server\JILLP - Attachment\8010323-ALUMINUM BULKHEAD OPAC DIFFUSER.pdf</v>
          </cell>
          <cell r="H30225">
            <v>16875</v>
          </cell>
          <cell r="I30225" t="str">
            <v>No</v>
          </cell>
          <cell r="J30225" t="str">
            <v>NOS</v>
          </cell>
          <cell r="K30225" t="str">
            <v>PLASTIC PMMA</v>
          </cell>
          <cell r="L30225" t="str">
            <v>Hardware</v>
          </cell>
        </row>
        <row r="30226">
          <cell r="A30226">
            <v>10303271</v>
          </cell>
          <cell r="B30226" t="str">
            <v>REFLECTOR-DK7538-100MM CDL</v>
          </cell>
          <cell r="C30226">
            <v>400</v>
          </cell>
          <cell r="D30226">
            <v>37.811500000000002</v>
          </cell>
          <cell r="G30226" t="str">
            <v>\\ati-server\JILLP - Attachment\DK7538-REF Specification.pdf</v>
          </cell>
          <cell r="H30226">
            <v>16800</v>
          </cell>
          <cell r="I30226" t="str">
            <v>No</v>
          </cell>
          <cell r="J30226" t="str">
            <v>NOS</v>
          </cell>
          <cell r="K30226" t="str">
            <v>PLASTIC PMMA</v>
          </cell>
          <cell r="L30226" t="str">
            <v>Hardware</v>
          </cell>
        </row>
        <row r="30227">
          <cell r="A30227">
            <v>10303270</v>
          </cell>
          <cell r="B30227" t="str">
            <v>COB-HOLDER-30W-RD-JSAL-ADJ-DL</v>
          </cell>
          <cell r="C30227">
            <v>0</v>
          </cell>
          <cell r="D30227">
            <v>0</v>
          </cell>
          <cell r="I30227" t="str">
            <v>No</v>
          </cell>
          <cell r="J30227" t="str">
            <v>NOS</v>
          </cell>
          <cell r="K30227" t="str">
            <v>PLASTIC PMMA</v>
          </cell>
          <cell r="L30227" t="str">
            <v>Hardware</v>
          </cell>
        </row>
        <row r="30228">
          <cell r="A30228">
            <v>10303269</v>
          </cell>
          <cell r="B30228" t="str">
            <v>COB-HOLDER-20W-RD-JSAL-ADJ-DL</v>
          </cell>
          <cell r="C30228">
            <v>0</v>
          </cell>
          <cell r="D30228">
            <v>0</v>
          </cell>
          <cell r="I30228" t="str">
            <v>No</v>
          </cell>
          <cell r="J30228" t="str">
            <v>NOS</v>
          </cell>
          <cell r="K30228" t="str">
            <v>PLASTIC PMMA</v>
          </cell>
          <cell r="L30228" t="str">
            <v>Hardware</v>
          </cell>
        </row>
        <row r="30229">
          <cell r="A30229">
            <v>10303268</v>
          </cell>
          <cell r="B30229" t="str">
            <v>COB-HOLDER-12W-RD-JSAL-ADJ-DL</v>
          </cell>
          <cell r="C30229">
            <v>0</v>
          </cell>
          <cell r="D30229">
            <v>0</v>
          </cell>
          <cell r="I30229" t="str">
            <v>No</v>
          </cell>
          <cell r="J30229" t="str">
            <v>NOS</v>
          </cell>
          <cell r="K30229" t="str">
            <v>PLASTIC PMMA</v>
          </cell>
          <cell r="L30229" t="str">
            <v>Hardware</v>
          </cell>
        </row>
        <row r="30230">
          <cell r="A30230">
            <v>10303267</v>
          </cell>
          <cell r="B30230" t="str">
            <v>COB-HOLDER-7W-RD-JSAL-ADJ-DL</v>
          </cell>
          <cell r="C30230">
            <v>0</v>
          </cell>
          <cell r="D30230">
            <v>0</v>
          </cell>
          <cell r="I30230" t="str">
            <v>No</v>
          </cell>
          <cell r="J30230" t="str">
            <v>NOS</v>
          </cell>
          <cell r="K30230" t="str">
            <v>PLASTIC PMMA</v>
          </cell>
          <cell r="L30230" t="str">
            <v>Hardware</v>
          </cell>
        </row>
        <row r="30231">
          <cell r="A30231">
            <v>10303266</v>
          </cell>
          <cell r="B30231" t="str">
            <v>COB-HOLDER-4W-RD-JSAL-ADJ-DL</v>
          </cell>
          <cell r="C30231">
            <v>0</v>
          </cell>
          <cell r="D30231">
            <v>0</v>
          </cell>
          <cell r="I30231" t="str">
            <v>No</v>
          </cell>
          <cell r="J30231" t="str">
            <v>NOS</v>
          </cell>
          <cell r="K30231" t="str">
            <v>PLASTIC PMMA</v>
          </cell>
          <cell r="L30231" t="str">
            <v>Hardware</v>
          </cell>
        </row>
        <row r="30232">
          <cell r="A30232">
            <v>10303265</v>
          </cell>
          <cell r="B30232" t="str">
            <v>REFLECTOR-30W-RD-JSAL-ADJ-DL</v>
          </cell>
          <cell r="C30232">
            <v>0</v>
          </cell>
          <cell r="D30232">
            <v>0</v>
          </cell>
          <cell r="E30232" t="str">
            <v>36° REFLECTOR</v>
          </cell>
          <cell r="I30232" t="str">
            <v>No</v>
          </cell>
          <cell r="J30232" t="str">
            <v>NOS</v>
          </cell>
          <cell r="K30232" t="str">
            <v>PLASTIC PMMA</v>
          </cell>
          <cell r="L30232" t="str">
            <v>Hardware</v>
          </cell>
        </row>
        <row r="30233">
          <cell r="A30233">
            <v>10303264</v>
          </cell>
          <cell r="B30233" t="str">
            <v>REFLECTOR-20W-RD-JSAL-ADJ-DL</v>
          </cell>
          <cell r="C30233">
            <v>0</v>
          </cell>
          <cell r="D30233">
            <v>0</v>
          </cell>
          <cell r="E30233" t="str">
            <v>36° REFLECTOR</v>
          </cell>
          <cell r="I30233" t="str">
            <v>No</v>
          </cell>
          <cell r="J30233" t="str">
            <v>NOS</v>
          </cell>
          <cell r="K30233" t="str">
            <v>PLASTIC PMMA</v>
          </cell>
          <cell r="L30233" t="str">
            <v>Hardware</v>
          </cell>
        </row>
        <row r="30234">
          <cell r="A30234">
            <v>10303263</v>
          </cell>
          <cell r="B30234" t="str">
            <v>REFLECTOR-12W-RD-JSAL-ADJ-DL</v>
          </cell>
          <cell r="C30234">
            <v>0</v>
          </cell>
          <cell r="D30234">
            <v>0</v>
          </cell>
          <cell r="E30234" t="str">
            <v>36° REFLECTOR</v>
          </cell>
          <cell r="I30234" t="str">
            <v>No</v>
          </cell>
          <cell r="J30234" t="str">
            <v>NOS</v>
          </cell>
          <cell r="K30234" t="str">
            <v>PLASTIC PMMA</v>
          </cell>
          <cell r="L30234" t="str">
            <v>Hardware</v>
          </cell>
        </row>
        <row r="30235">
          <cell r="A30235">
            <v>10303262</v>
          </cell>
          <cell r="B30235" t="str">
            <v>REFLECTOR-7W-RD-JSAL-DL</v>
          </cell>
          <cell r="C30235">
            <v>0</v>
          </cell>
          <cell r="D30235">
            <v>0</v>
          </cell>
          <cell r="E30235" t="str">
            <v>36° REFLECTOR</v>
          </cell>
          <cell r="I30235" t="str">
            <v>No</v>
          </cell>
          <cell r="J30235" t="str">
            <v>NOS</v>
          </cell>
          <cell r="K30235" t="str">
            <v>PLASTIC PMMA</v>
          </cell>
          <cell r="L30235" t="str">
            <v>Hardware</v>
          </cell>
        </row>
        <row r="30236">
          <cell r="A30236">
            <v>10303261</v>
          </cell>
          <cell r="B30236" t="str">
            <v>REFLECTOR-4W-RD-JSAL-DL</v>
          </cell>
          <cell r="C30236">
            <v>0</v>
          </cell>
          <cell r="D30236">
            <v>0</v>
          </cell>
          <cell r="E30236" t="str">
            <v>36° REFLECTOR</v>
          </cell>
          <cell r="I30236" t="str">
            <v>No</v>
          </cell>
          <cell r="J30236" t="str">
            <v>NOS</v>
          </cell>
          <cell r="K30236" t="str">
            <v>PLASTIC PMMA</v>
          </cell>
          <cell r="L30236" t="str">
            <v>Hardware</v>
          </cell>
        </row>
        <row r="30237">
          <cell r="A30237">
            <v>10303260</v>
          </cell>
          <cell r="B30237" t="str">
            <v>2X2-PS-DIFFUSER-572x572x0.8MM-110LPW</v>
          </cell>
          <cell r="C30237">
            <v>441</v>
          </cell>
          <cell r="D30237">
            <v>78</v>
          </cell>
          <cell r="I30237" t="str">
            <v>No</v>
          </cell>
          <cell r="J30237" t="str">
            <v>NOS</v>
          </cell>
          <cell r="K30237" t="str">
            <v>PLASTIC PMMA</v>
          </cell>
          <cell r="L30237" t="str">
            <v>Hardware</v>
          </cell>
        </row>
        <row r="30238">
          <cell r="A30238">
            <v>10303259</v>
          </cell>
          <cell r="B30238" t="str">
            <v>DIFFUSER-DSV3 STA PS-PLEXLITE-S 1575-75%-2260X50X1.5 MM</v>
          </cell>
          <cell r="C30238">
            <v>127</v>
          </cell>
          <cell r="D30238">
            <v>50</v>
          </cell>
          <cell r="E30238" t="str">
            <v>PLEXLITE; S-1575-75%; 2260X50X1.5MM</v>
          </cell>
          <cell r="I30238" t="str">
            <v>No</v>
          </cell>
          <cell r="J30238" t="str">
            <v>NOS</v>
          </cell>
          <cell r="K30238" t="str">
            <v>PLASTIC PMMA</v>
          </cell>
          <cell r="L30238" t="str">
            <v>Hardware</v>
          </cell>
        </row>
        <row r="30239">
          <cell r="A30239">
            <v>10303258</v>
          </cell>
          <cell r="B30239" t="str">
            <v>DIFFUSER-DSV3 STA PS-PLEXLITE-S 1575-75%-1130X50X1.5 MM</v>
          </cell>
          <cell r="C30239">
            <v>15</v>
          </cell>
          <cell r="D30239">
            <v>25</v>
          </cell>
          <cell r="E30239" t="str">
            <v>PLEXLITE; S-1575-75%; 1130X50X1.5MM</v>
          </cell>
          <cell r="I30239" t="str">
            <v>No</v>
          </cell>
          <cell r="J30239" t="str">
            <v>NOS</v>
          </cell>
          <cell r="K30239" t="str">
            <v>PLASTIC PMMA</v>
          </cell>
          <cell r="L30239" t="str">
            <v>Hardware</v>
          </cell>
        </row>
        <row r="30240">
          <cell r="A30240">
            <v>10303257</v>
          </cell>
          <cell r="B30240" t="str">
            <v>POLY-PAPER-EDGNEXT</v>
          </cell>
          <cell r="C30240">
            <v>3509</v>
          </cell>
          <cell r="D30240">
            <v>0.5</v>
          </cell>
          <cell r="I30240" t="str">
            <v>No</v>
          </cell>
          <cell r="J30240" t="str">
            <v>NOS</v>
          </cell>
          <cell r="K30240" t="str">
            <v>PLASTIC PMMA</v>
          </cell>
          <cell r="L30240" t="str">
            <v>Hardware</v>
          </cell>
        </row>
        <row r="30241">
          <cell r="A30241">
            <v>10303256</v>
          </cell>
          <cell r="B30241" t="str">
            <v>COB-HOLDER-18W-RD-JSAL-DL</v>
          </cell>
          <cell r="C30241">
            <v>0</v>
          </cell>
          <cell r="D30241">
            <v>0</v>
          </cell>
          <cell r="I30241" t="str">
            <v>No</v>
          </cell>
          <cell r="J30241" t="str">
            <v>NOS</v>
          </cell>
          <cell r="K30241" t="str">
            <v>PLASTIC PMMA</v>
          </cell>
          <cell r="L30241" t="str">
            <v>Hardware</v>
          </cell>
        </row>
        <row r="30242">
          <cell r="A30242">
            <v>10303255</v>
          </cell>
          <cell r="B30242" t="str">
            <v>COB-HOLDER-12W-RD-JSAL-DL</v>
          </cell>
          <cell r="C30242">
            <v>0</v>
          </cell>
          <cell r="D30242">
            <v>0</v>
          </cell>
          <cell r="I30242" t="str">
            <v>No</v>
          </cell>
          <cell r="J30242" t="str">
            <v>NOS</v>
          </cell>
          <cell r="K30242" t="str">
            <v>PLASTIC PMMA</v>
          </cell>
          <cell r="L30242" t="str">
            <v>Hardware</v>
          </cell>
        </row>
        <row r="30243">
          <cell r="A30243">
            <v>10303254</v>
          </cell>
          <cell r="B30243" t="str">
            <v>COB-HOLDER-7W-RD-JSAL-DL</v>
          </cell>
          <cell r="C30243">
            <v>0</v>
          </cell>
          <cell r="D30243">
            <v>0</v>
          </cell>
          <cell r="I30243" t="str">
            <v>No</v>
          </cell>
          <cell r="J30243" t="str">
            <v>NOS</v>
          </cell>
          <cell r="K30243" t="str">
            <v>PLASTIC PMMA</v>
          </cell>
          <cell r="L30243" t="str">
            <v>Hardware</v>
          </cell>
        </row>
        <row r="30244">
          <cell r="A30244">
            <v>10303253</v>
          </cell>
          <cell r="B30244" t="str">
            <v>REFLECTOR-18W-RD-JSAL-DL</v>
          </cell>
          <cell r="C30244">
            <v>0</v>
          </cell>
          <cell r="D30244">
            <v>0</v>
          </cell>
          <cell r="E30244" t="str">
            <v>36° REFLECTOR</v>
          </cell>
          <cell r="I30244" t="str">
            <v>No</v>
          </cell>
          <cell r="J30244" t="str">
            <v>NOS</v>
          </cell>
          <cell r="K30244" t="str">
            <v>PLASTIC PMMA</v>
          </cell>
          <cell r="L30244" t="str">
            <v>Hardware</v>
          </cell>
        </row>
        <row r="30245">
          <cell r="A30245">
            <v>10303252</v>
          </cell>
          <cell r="B30245" t="str">
            <v>REFLECTOR-12W-RD-JSAL-DL</v>
          </cell>
          <cell r="C30245">
            <v>0</v>
          </cell>
          <cell r="D30245">
            <v>0</v>
          </cell>
          <cell r="E30245" t="str">
            <v>36° REFLECTOR</v>
          </cell>
          <cell r="I30245" t="str">
            <v>No</v>
          </cell>
          <cell r="J30245" t="str">
            <v>NOS</v>
          </cell>
          <cell r="K30245" t="str">
            <v>PLASTIC PMMA</v>
          </cell>
          <cell r="L30245" t="str">
            <v>Hardware</v>
          </cell>
        </row>
        <row r="30246">
          <cell r="A30246">
            <v>10303251</v>
          </cell>
          <cell r="B30246" t="str">
            <v>DIFFUSER PMMA  L 2128 X53MM X 1.5MM THK</v>
          </cell>
          <cell r="C30246">
            <v>0</v>
          </cell>
          <cell r="D30246">
            <v>0</v>
          </cell>
          <cell r="I30246" t="str">
            <v>No</v>
          </cell>
          <cell r="J30246" t="str">
            <v>NOS</v>
          </cell>
          <cell r="K30246" t="str">
            <v>PLASTIC PMMA</v>
          </cell>
          <cell r="L30246" t="str">
            <v>Hardware</v>
          </cell>
        </row>
        <row r="30247">
          <cell r="A30247">
            <v>10303250</v>
          </cell>
          <cell r="B30247" t="str">
            <v>SB-PET-KSM-DIFFUSER-FILM-43.8X2420X0.225MM</v>
          </cell>
          <cell r="C30247">
            <v>41.61</v>
          </cell>
          <cell r="D30247">
            <v>50</v>
          </cell>
          <cell r="E30247" t="str">
            <v>SB PET KSM, 43.8X2420X0.225MM</v>
          </cell>
          <cell r="G30247" t="str">
            <v>\\ati-server\JILLP - Attachment\SB PET KSM Diffuser Film Data Sheet.pdf</v>
          </cell>
          <cell r="H30247">
            <v>16871</v>
          </cell>
          <cell r="I30247" t="str">
            <v>No</v>
          </cell>
          <cell r="J30247" t="str">
            <v>NOS</v>
          </cell>
          <cell r="K30247" t="str">
            <v>PLASTIC PMMA</v>
          </cell>
          <cell r="L30247" t="str">
            <v>Hardware</v>
          </cell>
        </row>
        <row r="30248">
          <cell r="A30248">
            <v>10303249</v>
          </cell>
          <cell r="B30248" t="str">
            <v>5711-PR-POLINTER-MOULDED-PRISMATIC-DIFFUSER-2440MM</v>
          </cell>
          <cell r="C30248">
            <v>152.24454</v>
          </cell>
          <cell r="D30248">
            <v>464</v>
          </cell>
          <cell r="G30248" t="str">
            <v>\\ati-server\JILLP - Attachment\PMMA Clear Microprism Profile 5711-PR.pdf</v>
          </cell>
          <cell r="H30248">
            <v>148822</v>
          </cell>
          <cell r="I30248" t="str">
            <v>No</v>
          </cell>
          <cell r="J30248" t="str">
            <v>NOS</v>
          </cell>
          <cell r="K30248" t="str">
            <v>PLASTIC PMMA</v>
          </cell>
          <cell r="L30248" t="str">
            <v>Hardware</v>
          </cell>
        </row>
        <row r="30249">
          <cell r="A30249">
            <v>10303248</v>
          </cell>
          <cell r="B30249" t="str">
            <v>SURYA LL PLASTIC END CAP WHT</v>
          </cell>
          <cell r="C30249">
            <v>0</v>
          </cell>
          <cell r="D30249">
            <v>8.3000000000000007</v>
          </cell>
          <cell r="E30249" t="str">
            <v>END CAP FOR 50MM SURYA LINER IN AHUJA</v>
          </cell>
          <cell r="I30249" t="str">
            <v>No</v>
          </cell>
          <cell r="J30249" t="str">
            <v>NOS</v>
          </cell>
          <cell r="K30249" t="str">
            <v>PLASTIC PMMA</v>
          </cell>
          <cell r="L30249" t="str">
            <v>Hardware</v>
          </cell>
        </row>
        <row r="30250">
          <cell r="A30250">
            <v>10303247</v>
          </cell>
          <cell r="B30250" t="str">
            <v>LENS-BJHB200-OM226-5050-150X1-60⁰</v>
          </cell>
          <cell r="C30250">
            <v>274</v>
          </cell>
          <cell r="D30250">
            <v>129</v>
          </cell>
          <cell r="E30250" t="str">
            <v>OM226-5050-150X1-60⁰</v>
          </cell>
          <cell r="G30250" t="str">
            <v>\\ati-server\JILLP - Attachment\(OM-226) IP 150 LENS 5050 LED 60°  (ELLEPTICAL LENS)  DRAFTING SHEET.PDF</v>
          </cell>
          <cell r="H30250">
            <v>37092</v>
          </cell>
          <cell r="I30250" t="str">
            <v>No</v>
          </cell>
          <cell r="J30250" t="str">
            <v>NOS</v>
          </cell>
          <cell r="K30250" t="str">
            <v>PLASTIC PMMA</v>
          </cell>
          <cell r="L30250" t="str">
            <v>Hardware</v>
          </cell>
        </row>
        <row r="30251">
          <cell r="A30251">
            <v>10303246</v>
          </cell>
          <cell r="B30251" t="str">
            <v>ANTI-VIBRATION-RUBBER-13MMX38MM-BLACK</v>
          </cell>
          <cell r="C30251">
            <v>6563</v>
          </cell>
          <cell r="D30251">
            <v>2.25</v>
          </cell>
          <cell r="E30251" t="str">
            <v>ANTI VIBRATION RUBBER, ID:13mm, OD:38MM, WIDTH:12MM, BLACK</v>
          </cell>
          <cell r="G30251" t="str">
            <v>\\ati-server\JILLP - Attachment\8010295 - I BOLT ANTI VIBRATION RUBBER M10 (1).pdf</v>
          </cell>
          <cell r="H30251">
            <v>16876</v>
          </cell>
          <cell r="I30251" t="str">
            <v>No</v>
          </cell>
          <cell r="J30251" t="str">
            <v>NOS</v>
          </cell>
          <cell r="K30251" t="str">
            <v>PLASTIC PMMA</v>
          </cell>
          <cell r="L30251" t="str">
            <v>Hardware</v>
          </cell>
        </row>
        <row r="30252">
          <cell r="A30252">
            <v>10303245</v>
          </cell>
          <cell r="B30252" t="str">
            <v>SP780 PLASTIC END CAP SILVER GREY</v>
          </cell>
          <cell r="C30252">
            <v>606</v>
          </cell>
          <cell r="D30252">
            <v>8.32</v>
          </cell>
          <cell r="E30252" t="str">
            <v>LENGTH-72MM, WIDTH-53MM, 3.5 MM THICK</v>
          </cell>
          <cell r="G30252" t="str">
            <v>\\ati-server\JILLP - Attachment\image (6).png</v>
          </cell>
          <cell r="H30252">
            <v>130847</v>
          </cell>
          <cell r="I30252" t="str">
            <v>No</v>
          </cell>
          <cell r="J30252" t="str">
            <v>NOS</v>
          </cell>
          <cell r="K30252" t="str">
            <v>PLASTIC PMMA</v>
          </cell>
          <cell r="L30252" t="str">
            <v>Hardware</v>
          </cell>
        </row>
        <row r="30253">
          <cell r="A30253">
            <v>10303244</v>
          </cell>
          <cell r="B30253" t="str">
            <v>WIRE-GRIP-2X2-GONON</v>
          </cell>
          <cell r="C30253">
            <v>8450</v>
          </cell>
          <cell r="D30253">
            <v>0.5</v>
          </cell>
          <cell r="I30253" t="str">
            <v>No</v>
          </cell>
          <cell r="J30253" t="str">
            <v>NOS</v>
          </cell>
          <cell r="K30253" t="str">
            <v>PLASTIC PMMA</v>
          </cell>
          <cell r="L30253" t="str">
            <v>Hardware</v>
          </cell>
        </row>
        <row r="30254">
          <cell r="A30254">
            <v>10303243</v>
          </cell>
          <cell r="B30254" t="str">
            <v>2X2-PS-DIFFUSER-572x572x0.8MM-GONON</v>
          </cell>
          <cell r="C30254">
            <v>2612</v>
          </cell>
          <cell r="D30254">
            <v>42.901299999999999</v>
          </cell>
          <cell r="I30254" t="str">
            <v>No</v>
          </cell>
          <cell r="J30254" t="str">
            <v>NOS</v>
          </cell>
          <cell r="K30254" t="str">
            <v>PLASTIC PMMA</v>
          </cell>
          <cell r="L30254" t="str">
            <v>Hardware</v>
          </cell>
        </row>
        <row r="30255">
          <cell r="A30255">
            <v>10303242</v>
          </cell>
          <cell r="B30255" t="str">
            <v>15W-18W-20W-RD-JSAL-DL-DIFFUSER-PLEXLITE- A-1285-119.50MM</v>
          </cell>
          <cell r="C30255">
            <v>1427.99892</v>
          </cell>
          <cell r="D30255">
            <v>8</v>
          </cell>
          <cell r="E30255" t="str">
            <v>PLEXLITE, A-1285, M-85%, 0% TOL-JIL-MECH21-DIF-004-00</v>
          </cell>
          <cell r="I30255" t="str">
            <v>No</v>
          </cell>
          <cell r="J30255" t="str">
            <v>NOS</v>
          </cell>
          <cell r="K30255" t="str">
            <v>PLASTIC PMMA</v>
          </cell>
          <cell r="L30255" t="str">
            <v>Hardware</v>
          </cell>
        </row>
        <row r="30256">
          <cell r="A30256">
            <v>10303241</v>
          </cell>
          <cell r="B30256" t="str">
            <v>WIRE-GRIP-JSAL-WHITE-PLASTIC- CTC15MM</v>
          </cell>
          <cell r="C30256">
            <v>37983</v>
          </cell>
          <cell r="D30256">
            <v>0.3</v>
          </cell>
          <cell r="I30256" t="str">
            <v>No</v>
          </cell>
          <cell r="J30256" t="str">
            <v>NOS</v>
          </cell>
          <cell r="K30256" t="str">
            <v>PLASTIC PMMA</v>
          </cell>
          <cell r="L30256" t="str">
            <v>Hardware</v>
          </cell>
        </row>
        <row r="30257">
          <cell r="A30257">
            <v>10303240</v>
          </cell>
          <cell r="B30257" t="str">
            <v>LENS-OK154-3535-36X1-TYPE 2-CR-PC-45W-60W-70W</v>
          </cell>
          <cell r="C30257">
            <v>1409</v>
          </cell>
          <cell r="D30257">
            <v>30.78</v>
          </cell>
          <cell r="E30257" t="str">
            <v>OK154-3535-36X1-TYPE 2-45W-60W-70W</v>
          </cell>
          <cell r="G30257" t="str">
            <v>\\ati-server\JILLP - Attachment\Ok154-3535-36X1-TYPE-2.pdf</v>
          </cell>
          <cell r="H30257">
            <v>16814</v>
          </cell>
          <cell r="I30257" t="str">
            <v>No</v>
          </cell>
          <cell r="J30257" t="str">
            <v>NOS</v>
          </cell>
          <cell r="K30257" t="str">
            <v>PLASTIC PMMA</v>
          </cell>
          <cell r="L30257" t="str">
            <v>Hardware</v>
          </cell>
        </row>
        <row r="30258">
          <cell r="A30258">
            <v>10303239</v>
          </cell>
          <cell r="B30258" t="str">
            <v>DIFFUSER- PSLV2-STA-PLEXLITE-A1585-85%-2260X49X1.5 MM</v>
          </cell>
          <cell r="C30258">
            <v>0</v>
          </cell>
          <cell r="D30258">
            <v>0</v>
          </cell>
          <cell r="E30258" t="str">
            <v>PLEXLITE, S-1585, M-85%, 0% TOL-JIL-MECH21-DIF-004-00</v>
          </cell>
          <cell r="I30258" t="str">
            <v>No</v>
          </cell>
          <cell r="J30258" t="str">
            <v>NOS</v>
          </cell>
          <cell r="K30258" t="str">
            <v>PLASTIC PMMA</v>
          </cell>
          <cell r="L30258" t="str">
            <v>Hardware</v>
          </cell>
        </row>
        <row r="30259">
          <cell r="A30259">
            <v>10303238</v>
          </cell>
          <cell r="B30259" t="str">
            <v>JJ-CHOKE BOX-NO-7-BOTTOM</v>
          </cell>
          <cell r="C30259">
            <v>8396</v>
          </cell>
          <cell r="D30259">
            <v>2.65</v>
          </cell>
          <cell r="E30259" t="str">
            <v>DES-V3-25W-DRV</v>
          </cell>
          <cell r="I30259" t="str">
            <v>No</v>
          </cell>
          <cell r="J30259" t="str">
            <v>NOS</v>
          </cell>
          <cell r="K30259" t="str">
            <v>PLASTIC PMMA</v>
          </cell>
          <cell r="L30259" t="str">
            <v>Hardware</v>
          </cell>
        </row>
        <row r="30260">
          <cell r="A30260">
            <v>10303237</v>
          </cell>
          <cell r="B30260" t="str">
            <v>JJ-CHOKE BOX-NO-7-TOP</v>
          </cell>
          <cell r="C30260">
            <v>7816</v>
          </cell>
          <cell r="D30260">
            <v>4.6500000000000004</v>
          </cell>
          <cell r="E30260" t="str">
            <v>DES-V3-25W-DRV</v>
          </cell>
          <cell r="I30260" t="str">
            <v>No</v>
          </cell>
          <cell r="J30260" t="str">
            <v>NOS</v>
          </cell>
          <cell r="K30260" t="str">
            <v>PLASTIC PMMA</v>
          </cell>
          <cell r="L30260" t="str">
            <v>Hardware</v>
          </cell>
        </row>
        <row r="30261">
          <cell r="A30261">
            <v>10303236</v>
          </cell>
          <cell r="B30261" t="str">
            <v>POLY-PAPER-100MMX77MMX0.18MM-BLUE</v>
          </cell>
          <cell r="C30261">
            <v>4723</v>
          </cell>
          <cell r="D30261">
            <v>0.65</v>
          </cell>
          <cell r="E30261" t="str">
            <v>POLY-PAPER-18-20W PHILIPS BATTEN (NEW)</v>
          </cell>
          <cell r="G30261" t="str">
            <v>\\ati-server\JILLP - Attachment\8010283 - PHILIPS 18W BATTEN POLY PAPER WITH 7854 IC &amp; 7904 IC.pdf</v>
          </cell>
          <cell r="H30261">
            <v>16878</v>
          </cell>
          <cell r="I30261" t="str">
            <v>No</v>
          </cell>
          <cell r="J30261" t="str">
            <v>NOS</v>
          </cell>
          <cell r="K30261" t="str">
            <v>PLASTIC PMMA</v>
          </cell>
          <cell r="L30261" t="str">
            <v>Hardware</v>
          </cell>
        </row>
        <row r="30262">
          <cell r="A30262">
            <v>10303235</v>
          </cell>
          <cell r="B30262" t="str">
            <v>POLY-PAPER-240MMX100MMX0.20MM-BLUE-36W-PH-BTN</v>
          </cell>
          <cell r="C30262">
            <v>13425</v>
          </cell>
          <cell r="D30262">
            <v>1.5</v>
          </cell>
          <cell r="E30262" t="str">
            <v>POLYPAPER BLUE 36W PH BATTEN</v>
          </cell>
          <cell r="G30262" t="str">
            <v>\\ati-server\JILLP - Attachment\8010282 - PHILIPS 36W BATTEN POLY PAPER 240MM X 100MM  X 0.2MM - BLUE.pdf</v>
          </cell>
          <cell r="H30262">
            <v>16877</v>
          </cell>
          <cell r="I30262" t="str">
            <v>No</v>
          </cell>
          <cell r="J30262" t="str">
            <v>NOS</v>
          </cell>
          <cell r="K30262" t="str">
            <v>PLASTIC PMMA</v>
          </cell>
          <cell r="L30262" t="str">
            <v>Hardware</v>
          </cell>
        </row>
        <row r="30263">
          <cell r="A30263">
            <v>10303234</v>
          </cell>
          <cell r="B30263" t="str">
            <v>DIFFUSER-MON600-TUNABLE-PLEXLITE-A1573-70%-584X1.5 MM</v>
          </cell>
          <cell r="C30263">
            <v>0</v>
          </cell>
          <cell r="D30263">
            <v>0</v>
          </cell>
          <cell r="E30263" t="str">
            <v>PLEXLITE, S-1585, M-85%, 0% TOL.</v>
          </cell>
          <cell r="I30263" t="str">
            <v>No</v>
          </cell>
          <cell r="J30263" t="str">
            <v>NOS</v>
          </cell>
          <cell r="K30263" t="str">
            <v>PLASTIC PMMA</v>
          </cell>
          <cell r="L30263" t="str">
            <v>Hardware</v>
          </cell>
        </row>
        <row r="30264">
          <cell r="A30264">
            <v>10303233</v>
          </cell>
          <cell r="B30264" t="str">
            <v>DIFFUSER-PSLV2 -PLEXLITE-A1585-85%-1130X49X1.5 MM</v>
          </cell>
          <cell r="C30264">
            <v>0</v>
          </cell>
          <cell r="D30264">
            <v>0</v>
          </cell>
          <cell r="E30264" t="str">
            <v>PLEXLITE, A-1585, M-85%, 0% TOL.</v>
          </cell>
          <cell r="I30264" t="str">
            <v>No</v>
          </cell>
          <cell r="J30264" t="str">
            <v>NOS</v>
          </cell>
          <cell r="K30264" t="str">
            <v>PLASTIC PMMA</v>
          </cell>
          <cell r="L30264" t="str">
            <v>Hardware</v>
          </cell>
        </row>
        <row r="30265">
          <cell r="A30265">
            <v>10303232</v>
          </cell>
          <cell r="B30265" t="str">
            <v>BULKHEAD-DIFFUSED-PC-DIFUSER-10W</v>
          </cell>
          <cell r="C30265">
            <v>0</v>
          </cell>
          <cell r="D30265">
            <v>0</v>
          </cell>
          <cell r="I30265" t="str">
            <v>No</v>
          </cell>
          <cell r="J30265" t="str">
            <v>NOS</v>
          </cell>
          <cell r="K30265" t="str">
            <v>PLASTIC PMMA</v>
          </cell>
          <cell r="L30265" t="str">
            <v>Hardware</v>
          </cell>
        </row>
        <row r="30266">
          <cell r="A30266">
            <v>10303231</v>
          </cell>
          <cell r="B30266" t="str">
            <v>BULKHEAD-PC-HOUSIING-10W</v>
          </cell>
          <cell r="C30266">
            <v>0</v>
          </cell>
          <cell r="D30266">
            <v>0</v>
          </cell>
          <cell r="I30266" t="str">
            <v>No</v>
          </cell>
          <cell r="J30266" t="str">
            <v>NOS</v>
          </cell>
          <cell r="K30266" t="str">
            <v>PLASTIC PMMA</v>
          </cell>
          <cell r="L30266" t="str">
            <v>Hardware</v>
          </cell>
        </row>
        <row r="30267">
          <cell r="A30267">
            <v>10303230</v>
          </cell>
          <cell r="B30267" t="str">
            <v>LENS-OMPL-283 IP76 IN 1-PO-PC-BJ-STL45-70W</v>
          </cell>
          <cell r="C30267">
            <v>113</v>
          </cell>
          <cell r="D30267">
            <v>31</v>
          </cell>
          <cell r="E30267" t="str">
            <v>OMPL 283 IP76 IN 1-BJ-STL45-70W WITH GASKET</v>
          </cell>
          <cell r="I30267" t="str">
            <v>No</v>
          </cell>
          <cell r="J30267" t="str">
            <v>NOS</v>
          </cell>
          <cell r="K30267" t="str">
            <v>PLASTIC PMMA</v>
          </cell>
          <cell r="L30267" t="str">
            <v>Hardware</v>
          </cell>
        </row>
        <row r="30268">
          <cell r="A30268">
            <v>10303229</v>
          </cell>
          <cell r="B30268" t="str">
            <v>POLY-PAPER-40W-GMR-BAT-258x105MMX0.20MM</v>
          </cell>
          <cell r="C30268">
            <v>0</v>
          </cell>
          <cell r="D30268">
            <v>0</v>
          </cell>
          <cell r="E30268" t="str">
            <v>POLY-PAPER-40W-GMR-BAT</v>
          </cell>
          <cell r="I30268" t="str">
            <v>No</v>
          </cell>
          <cell r="J30268" t="str">
            <v>NOS</v>
          </cell>
          <cell r="K30268" t="str">
            <v>PLASTIC PMMA</v>
          </cell>
          <cell r="L30268" t="str">
            <v>Hardware</v>
          </cell>
        </row>
        <row r="30269">
          <cell r="A30269">
            <v>10303228</v>
          </cell>
          <cell r="B30269" t="str">
            <v>PLASTIC-CONICAL-GLAND-PENDENT-LIGHT-ID-8.5MM-BLACK</v>
          </cell>
          <cell r="C30269">
            <v>5141</v>
          </cell>
          <cell r="D30269">
            <v>4</v>
          </cell>
          <cell r="I30269" t="str">
            <v>No</v>
          </cell>
          <cell r="J30269" t="str">
            <v>NOS</v>
          </cell>
          <cell r="K30269" t="str">
            <v>PLASTIC PMMA</v>
          </cell>
          <cell r="L30269" t="str">
            <v>Hardware</v>
          </cell>
        </row>
        <row r="30270">
          <cell r="A30270">
            <v>10303227</v>
          </cell>
          <cell r="B30270" t="str">
            <v>PLASTIC-CONICAL-GLAND-PENDENT-LIGHT-ID-8.5MM-WHITE</v>
          </cell>
          <cell r="C30270">
            <v>4655</v>
          </cell>
          <cell r="D30270">
            <v>4</v>
          </cell>
          <cell r="I30270" t="str">
            <v>No</v>
          </cell>
          <cell r="J30270" t="str">
            <v>NOS</v>
          </cell>
          <cell r="K30270" t="str">
            <v>PLASTIC PMMA</v>
          </cell>
          <cell r="L30270" t="str">
            <v>Hardware</v>
          </cell>
        </row>
        <row r="30271">
          <cell r="A30271">
            <v>10303226</v>
          </cell>
          <cell r="B30271" t="str">
            <v>POLY-PAPER-45MMX65MMX0.20MM-BLUE</v>
          </cell>
          <cell r="C30271">
            <v>0</v>
          </cell>
          <cell r="D30271">
            <v>0</v>
          </cell>
          <cell r="I30271" t="str">
            <v>No</v>
          </cell>
          <cell r="J30271" t="str">
            <v>NOS</v>
          </cell>
          <cell r="K30271" t="str">
            <v>PLASTIC PMMA</v>
          </cell>
          <cell r="L30271" t="str">
            <v>Hardware</v>
          </cell>
        </row>
        <row r="30272">
          <cell r="A30272">
            <v>10303225</v>
          </cell>
          <cell r="B30272" t="str">
            <v>2X2-APEL-DIFFUSER-585x585x1MM</v>
          </cell>
          <cell r="C30272">
            <v>0</v>
          </cell>
          <cell r="D30272">
            <v>74.833399999999997</v>
          </cell>
          <cell r="I30272" t="str">
            <v>No</v>
          </cell>
          <cell r="J30272" t="str">
            <v>NOS</v>
          </cell>
          <cell r="K30272" t="str">
            <v>PLASTIC PMMA</v>
          </cell>
          <cell r="L30272" t="str">
            <v>Hardware</v>
          </cell>
        </row>
        <row r="30273">
          <cell r="A30273">
            <v>10303224</v>
          </cell>
          <cell r="B30273" t="str">
            <v>SID-WG-DIFFUSER-OPAC-24W-45W</v>
          </cell>
          <cell r="C30273">
            <v>338</v>
          </cell>
          <cell r="D30273">
            <v>32</v>
          </cell>
          <cell r="E30273" t="str">
            <v>WELL GLASS OPAC PC DIFFUSER FOR 24W-45W</v>
          </cell>
          <cell r="I30273" t="str">
            <v>No</v>
          </cell>
          <cell r="J30273" t="str">
            <v>NOS</v>
          </cell>
          <cell r="K30273" t="str">
            <v>PLASTIC PMMA</v>
          </cell>
          <cell r="L30273" t="str">
            <v>Hardware</v>
          </cell>
        </row>
        <row r="30274">
          <cell r="A30274">
            <v>10303223</v>
          </cell>
          <cell r="B30274" t="str">
            <v>SID-WG-DIFFUSER-CLEAR-24W-45W</v>
          </cell>
          <cell r="C30274">
            <v>774</v>
          </cell>
          <cell r="D30274">
            <v>30.924399999999999</v>
          </cell>
          <cell r="E30274" t="str">
            <v>WELL GLASS CLEAR PC DIFFUSER FOR 24W-45W</v>
          </cell>
          <cell r="I30274" t="str">
            <v>No</v>
          </cell>
          <cell r="J30274" t="str">
            <v>NOS</v>
          </cell>
          <cell r="K30274" t="str">
            <v>PLASTIC PMMA</v>
          </cell>
          <cell r="L30274" t="str">
            <v>Hardware</v>
          </cell>
        </row>
        <row r="30275">
          <cell r="A30275">
            <v>10303222</v>
          </cell>
          <cell r="B30275" t="str">
            <v>2024-17-K-COB-HOLDER-CDL</v>
          </cell>
          <cell r="C30275">
            <v>1236</v>
          </cell>
          <cell r="D30275">
            <v>1.5</v>
          </cell>
          <cell r="E30275" t="str">
            <v>COB HOLDER PC 2024-17-K</v>
          </cell>
          <cell r="G30275" t="str">
            <v>\\ati-server\JILLP - Attachment\COB Holder - 10303222.pdf</v>
          </cell>
          <cell r="H30275">
            <v>178220</v>
          </cell>
          <cell r="I30275" t="str">
            <v>No</v>
          </cell>
          <cell r="J30275" t="str">
            <v>NOS</v>
          </cell>
          <cell r="K30275" t="str">
            <v>PLASTIC PMMA</v>
          </cell>
          <cell r="L30275" t="str">
            <v>Hardware</v>
          </cell>
        </row>
        <row r="30276">
          <cell r="A30276">
            <v>10303221</v>
          </cell>
          <cell r="B30276" t="str">
            <v>REFLECTOR-DK7560-REF-K</v>
          </cell>
          <cell r="C30276">
            <v>1426</v>
          </cell>
          <cell r="D30276">
            <v>63.5</v>
          </cell>
          <cell r="E30276" t="str">
            <v>60° REFLECTOR</v>
          </cell>
          <cell r="I30276" t="str">
            <v>No</v>
          </cell>
          <cell r="J30276" t="str">
            <v>NOS</v>
          </cell>
          <cell r="K30276" t="str">
            <v>PLASTIC PMMA</v>
          </cell>
          <cell r="L30276" t="str">
            <v>Hardware</v>
          </cell>
        </row>
        <row r="30277">
          <cell r="A30277">
            <v>10303220</v>
          </cell>
          <cell r="B30277" t="str">
            <v>REFLECTOR-DK7540-REF-K</v>
          </cell>
          <cell r="C30277">
            <v>581</v>
          </cell>
          <cell r="D30277">
            <v>55.424900000000001</v>
          </cell>
          <cell r="E30277" t="str">
            <v>40° REFLECTOR</v>
          </cell>
          <cell r="I30277" t="str">
            <v>No</v>
          </cell>
          <cell r="J30277" t="str">
            <v>NOS</v>
          </cell>
          <cell r="K30277" t="str">
            <v>PLASTIC PMMA</v>
          </cell>
          <cell r="L30277" t="str">
            <v>Hardware</v>
          </cell>
        </row>
        <row r="30278">
          <cell r="A30278">
            <v>10303219</v>
          </cell>
          <cell r="B30278" t="str">
            <v>REFLECTOR-DK7524-REF-K</v>
          </cell>
          <cell r="C30278">
            <v>2997</v>
          </cell>
          <cell r="D30278">
            <v>55.424900000000001</v>
          </cell>
          <cell r="E30278" t="str">
            <v>24° REFLECTOR</v>
          </cell>
          <cell r="I30278" t="str">
            <v>No</v>
          </cell>
          <cell r="J30278" t="str">
            <v>NOS</v>
          </cell>
          <cell r="K30278" t="str">
            <v>PLASTIC PMMA</v>
          </cell>
          <cell r="L30278" t="str">
            <v>Hardware</v>
          </cell>
        </row>
        <row r="30279">
          <cell r="A30279">
            <v>10303218</v>
          </cell>
          <cell r="B30279" t="str">
            <v>1X1-REC-PLEX-DIFFUSER-290x290x0.8MM</v>
          </cell>
          <cell r="C30279">
            <v>552</v>
          </cell>
          <cell r="D30279">
            <v>19</v>
          </cell>
          <cell r="E30279" t="str">
            <v>PLEXLITE S-S0872 UV</v>
          </cell>
          <cell r="I30279" t="str">
            <v>No</v>
          </cell>
          <cell r="J30279" t="str">
            <v>NOS</v>
          </cell>
          <cell r="K30279" t="str">
            <v>PLASTIC PMMA</v>
          </cell>
          <cell r="L30279" t="str">
            <v>Hardware</v>
          </cell>
        </row>
        <row r="30280">
          <cell r="A30280">
            <v>10303217</v>
          </cell>
          <cell r="B30280" t="str">
            <v>POLY-PAPER-215MMX105MMX0.20MM-WHITE</v>
          </cell>
          <cell r="C30280">
            <v>64</v>
          </cell>
          <cell r="D30280">
            <v>2.6</v>
          </cell>
          <cell r="E30280" t="str">
            <v>WHITE</v>
          </cell>
          <cell r="I30280" t="str">
            <v>No</v>
          </cell>
          <cell r="J30280" t="str">
            <v>NOS</v>
          </cell>
          <cell r="K30280" t="str">
            <v>PLASTIC PMMA</v>
          </cell>
          <cell r="L30280" t="str">
            <v>Hardware</v>
          </cell>
        </row>
        <row r="30281">
          <cell r="A30281">
            <v>10303216</v>
          </cell>
          <cell r="B30281" t="str">
            <v>BOX-MOON2-ABS-57X33X21MM-BOT-JJ</v>
          </cell>
          <cell r="C30281">
            <v>1980</v>
          </cell>
          <cell r="D30281">
            <v>1.5</v>
          </cell>
          <cell r="I30281" t="str">
            <v>No</v>
          </cell>
          <cell r="J30281" t="str">
            <v>NOS</v>
          </cell>
          <cell r="K30281" t="str">
            <v>PLASTIC PMMA</v>
          </cell>
          <cell r="L30281" t="str">
            <v>Hardware</v>
          </cell>
        </row>
        <row r="30282">
          <cell r="A30282">
            <v>10303215</v>
          </cell>
          <cell r="B30282" t="str">
            <v>BOX-MOON2-ABS-57X33X21MM-TOP-JJ</v>
          </cell>
          <cell r="C30282">
            <v>1980</v>
          </cell>
          <cell r="D30282">
            <v>3.5</v>
          </cell>
          <cell r="I30282" t="str">
            <v>No</v>
          </cell>
          <cell r="J30282" t="str">
            <v>NOS</v>
          </cell>
          <cell r="K30282" t="str">
            <v>PLASTIC PMMA</v>
          </cell>
          <cell r="L30282" t="str">
            <v>Hardware</v>
          </cell>
        </row>
        <row r="30283">
          <cell r="A30283">
            <v>10303214</v>
          </cell>
          <cell r="B30283" t="str">
            <v>POLY-PAPER-35X30X0.17MM (RDL)-6-10W-RDL</v>
          </cell>
          <cell r="C30283">
            <v>9065</v>
          </cell>
          <cell r="D30283">
            <v>0.2</v>
          </cell>
          <cell r="E30283" t="str">
            <v>POLYPAPER BLUE 6-10W RDL</v>
          </cell>
          <cell r="I30283" t="str">
            <v>No</v>
          </cell>
          <cell r="J30283" t="str">
            <v>NOS</v>
          </cell>
          <cell r="K30283" t="str">
            <v>PLASTIC PMMA</v>
          </cell>
          <cell r="L30283" t="str">
            <v>Hardware</v>
          </cell>
        </row>
        <row r="30284">
          <cell r="A30284">
            <v>10303213</v>
          </cell>
          <cell r="B30284" t="str">
            <v>POLY-PAPER-60X40X0.17MM (RDL)-12-20W-RDL</v>
          </cell>
          <cell r="C30284">
            <v>1469</v>
          </cell>
          <cell r="D30284">
            <v>0.25</v>
          </cell>
          <cell r="E30284" t="str">
            <v>POLYPAPER BLUE 12-20W RDL</v>
          </cell>
          <cell r="I30284" t="str">
            <v>No</v>
          </cell>
          <cell r="J30284" t="str">
            <v>NOS</v>
          </cell>
          <cell r="K30284" t="str">
            <v>PLASTIC PMMA</v>
          </cell>
          <cell r="L30284" t="str">
            <v>Hardware</v>
          </cell>
        </row>
        <row r="30285">
          <cell r="A30285">
            <v>10303212</v>
          </cell>
          <cell r="B30285" t="str">
            <v>BREATING-VALVE-NUT-M12</v>
          </cell>
          <cell r="C30285">
            <v>0</v>
          </cell>
          <cell r="D30285">
            <v>0</v>
          </cell>
          <cell r="I30285" t="str">
            <v>No</v>
          </cell>
          <cell r="J30285" t="str">
            <v>NOS</v>
          </cell>
          <cell r="K30285" t="str">
            <v>PLASTIC PMMA</v>
          </cell>
          <cell r="L30285" t="str">
            <v>Hardware</v>
          </cell>
        </row>
        <row r="30286">
          <cell r="A30286">
            <v>10303211</v>
          </cell>
          <cell r="B30286" t="str">
            <v>REFLECTOR-FOR-CDL-ELIN</v>
          </cell>
          <cell r="C30286">
            <v>0</v>
          </cell>
          <cell r="D30286">
            <v>0</v>
          </cell>
          <cell r="E30286" t="str">
            <v>REFLECTOR - SURFACE SUSPENDED DOWN LIGHT</v>
          </cell>
          <cell r="I30286" t="str">
            <v>No</v>
          </cell>
          <cell r="J30286" t="str">
            <v>NOS</v>
          </cell>
          <cell r="K30286" t="str">
            <v>PLASTIC PMMA</v>
          </cell>
          <cell r="L30286" t="str">
            <v>Hardware</v>
          </cell>
        </row>
        <row r="30287">
          <cell r="A30287">
            <v>10303210</v>
          </cell>
          <cell r="B30287" t="str">
            <v>DL-MNTG-SPRING-CLIP-WITH-SLEEVE</v>
          </cell>
          <cell r="C30287">
            <v>28848</v>
          </cell>
          <cell r="D30287">
            <v>0.85</v>
          </cell>
          <cell r="E30287" t="str">
            <v>SPRING CLIP FOR DL MOUNING WITH SLEEVE</v>
          </cell>
          <cell r="I30287" t="str">
            <v>No</v>
          </cell>
          <cell r="J30287" t="str">
            <v>NOS</v>
          </cell>
          <cell r="K30287" t="str">
            <v>PLASTIC PMMA</v>
          </cell>
          <cell r="L30287" t="str">
            <v>Hardware</v>
          </cell>
        </row>
        <row r="30288">
          <cell r="A30288">
            <v>10303209</v>
          </cell>
          <cell r="B30288" t="str">
            <v>DL-RD-6/9W-PS-DIF</v>
          </cell>
          <cell r="C30288">
            <v>1088</v>
          </cell>
          <cell r="D30288">
            <v>6.89</v>
          </cell>
          <cell r="E30288" t="str">
            <v>4" ROUND DOWN LIGHT PC DIFFUSER 6/9W</v>
          </cell>
          <cell r="I30288" t="str">
            <v>No</v>
          </cell>
          <cell r="J30288" t="str">
            <v>NOS</v>
          </cell>
          <cell r="K30288" t="str">
            <v>PLASTIC PMMA</v>
          </cell>
          <cell r="L30288" t="str">
            <v>Hardware</v>
          </cell>
        </row>
        <row r="30289">
          <cell r="A30289">
            <v>10303208</v>
          </cell>
          <cell r="B30289" t="str">
            <v>DL-RD-6/9W-PS-HSG</v>
          </cell>
          <cell r="C30289">
            <v>818</v>
          </cell>
          <cell r="D30289">
            <v>11.62</v>
          </cell>
          <cell r="E30289" t="str">
            <v>4" PC ROUND DOWN LIGHT HOUSING 6/9W</v>
          </cell>
          <cell r="I30289" t="str">
            <v>No</v>
          </cell>
          <cell r="J30289" t="str">
            <v>NOS</v>
          </cell>
          <cell r="K30289" t="str">
            <v>PLASTIC PMMA</v>
          </cell>
          <cell r="L30289" t="str">
            <v>Hardware</v>
          </cell>
        </row>
        <row r="30290">
          <cell r="A30290">
            <v>10303207</v>
          </cell>
          <cell r="B30290" t="str">
            <v>DL-SQ-6/9W-PS-DIF</v>
          </cell>
          <cell r="C30290">
            <v>0</v>
          </cell>
          <cell r="D30290">
            <v>9.4</v>
          </cell>
          <cell r="E30290" t="str">
            <v>4" SQUARE DOWN LIGHT PC DIFFUSER 6/9W</v>
          </cell>
          <cell r="I30290" t="str">
            <v>No</v>
          </cell>
          <cell r="J30290" t="str">
            <v>NOS</v>
          </cell>
          <cell r="K30290" t="str">
            <v>PLASTIC PMMA</v>
          </cell>
          <cell r="L30290" t="str">
            <v>Hardware</v>
          </cell>
        </row>
        <row r="30291">
          <cell r="A30291">
            <v>10303206</v>
          </cell>
          <cell r="B30291" t="str">
            <v>DL-SQ-6/9W-PS-HSG</v>
          </cell>
          <cell r="C30291">
            <v>220</v>
          </cell>
          <cell r="D30291">
            <v>16.100000000000001</v>
          </cell>
          <cell r="E30291" t="str">
            <v>4" PC SQUARE DOWN LIGHT HOUSING 6/9W</v>
          </cell>
          <cell r="I30291" t="str">
            <v>No</v>
          </cell>
          <cell r="J30291" t="str">
            <v>NOS</v>
          </cell>
          <cell r="K30291" t="str">
            <v>PLASTIC PMMA</v>
          </cell>
          <cell r="L30291" t="str">
            <v>Hardware</v>
          </cell>
        </row>
        <row r="30292">
          <cell r="A30292">
            <v>10303205</v>
          </cell>
          <cell r="B30292" t="str">
            <v>BRETHING-VALVE-WITH-SILICON-O-RING-12MM</v>
          </cell>
          <cell r="C30292">
            <v>1391</v>
          </cell>
          <cell r="D30292">
            <v>16.5</v>
          </cell>
          <cell r="G30292" t="str">
            <v>\\ati-server\JILLP - Attachment\SV-PO3M12-E236 05(2022-10-26 06_40_15) - New Breather.pdf</v>
          </cell>
          <cell r="H30292">
            <v>156895</v>
          </cell>
          <cell r="I30292" t="str">
            <v>No</v>
          </cell>
          <cell r="J30292" t="str">
            <v>NOS</v>
          </cell>
          <cell r="K30292" t="str">
            <v>PLASTIC PMMA</v>
          </cell>
          <cell r="L30292" t="str">
            <v>Hardware</v>
          </cell>
        </row>
        <row r="30293">
          <cell r="A30293">
            <v>10303204</v>
          </cell>
          <cell r="B30293" t="str">
            <v>FIBRE-WASHER-10MMX1MM</v>
          </cell>
          <cell r="C30293">
            <v>2697</v>
          </cell>
          <cell r="D30293">
            <v>1.4</v>
          </cell>
          <cell r="E30293" t="str">
            <v>FIBER WASHER ID 10MM; THICKNESS-1MM</v>
          </cell>
          <cell r="I30293" t="str">
            <v>No</v>
          </cell>
          <cell r="J30293" t="str">
            <v>NOS</v>
          </cell>
          <cell r="K30293" t="str">
            <v>PLASTIC PMMA</v>
          </cell>
          <cell r="L30293" t="str">
            <v>Hardware</v>
          </cell>
        </row>
        <row r="30294">
          <cell r="A30294">
            <v>10303203</v>
          </cell>
          <cell r="B30294" t="str">
            <v>BATWING-OK67-5050-2X2-LENS-60°</v>
          </cell>
          <cell r="C30294">
            <v>1124</v>
          </cell>
          <cell r="D30294">
            <v>9.8798999999999992</v>
          </cell>
          <cell r="E30294" t="str">
            <v>BATWING 4LED 60° 5050 LENS 50mmX50mmx2.3mm</v>
          </cell>
          <cell r="I30294" t="str">
            <v>No</v>
          </cell>
          <cell r="J30294" t="str">
            <v>NOS</v>
          </cell>
          <cell r="K30294" t="str">
            <v>PLASTIC PMMA</v>
          </cell>
          <cell r="L30294" t="str">
            <v>Hardware</v>
          </cell>
        </row>
        <row r="30295">
          <cell r="A30295">
            <v>10303202</v>
          </cell>
          <cell r="B30295" t="str">
            <v>BJFL200W-TOUGHENED-GLASS-323X358X4MM</v>
          </cell>
          <cell r="C30295">
            <v>0</v>
          </cell>
          <cell r="D30295">
            <v>116.38249999999999</v>
          </cell>
          <cell r="E30295" t="str">
            <v>SIZE:- 323X358MM; THICKNESS:-4MM</v>
          </cell>
          <cell r="I30295" t="str">
            <v>No</v>
          </cell>
          <cell r="J30295" t="str">
            <v>NOS</v>
          </cell>
          <cell r="K30295" t="str">
            <v>PLASTIC PMMA</v>
          </cell>
          <cell r="L30295" t="str">
            <v>Hardware</v>
          </cell>
        </row>
        <row r="30296">
          <cell r="A30296">
            <v>10303201</v>
          </cell>
          <cell r="B30296" t="str">
            <v>BATWING-OK72-5050-2X2-LENS-145X45°</v>
          </cell>
          <cell r="C30296">
            <v>410</v>
          </cell>
          <cell r="D30296">
            <v>11.3102</v>
          </cell>
          <cell r="E30296" t="str">
            <v>BATWING 4LED 5050 LENS 50mmX50mmx2.3mm.</v>
          </cell>
          <cell r="G30296" t="str">
            <v>\\ati-server\JILLP - Attachment\OK72-5050-2x2-145x45.pdf</v>
          </cell>
          <cell r="H30296">
            <v>16813</v>
          </cell>
          <cell r="I30296" t="str">
            <v>No</v>
          </cell>
          <cell r="J30296" t="str">
            <v>NOS</v>
          </cell>
          <cell r="K30296" t="str">
            <v>PLASTIC PMMA</v>
          </cell>
          <cell r="L30296" t="str">
            <v>Hardware</v>
          </cell>
        </row>
        <row r="30297">
          <cell r="A30297">
            <v>10303200</v>
          </cell>
          <cell r="B30297" t="str">
            <v>POLY-PAPER-40W-GMR-BAT-245MMX22MMX0.20MM</v>
          </cell>
          <cell r="C30297">
            <v>0</v>
          </cell>
          <cell r="D30297">
            <v>0.1</v>
          </cell>
          <cell r="E30297" t="str">
            <v>POLYPAPER BLUE 18W BATTEN</v>
          </cell>
          <cell r="I30297" t="str">
            <v>No</v>
          </cell>
          <cell r="J30297" t="str">
            <v>NOS</v>
          </cell>
          <cell r="K30297" t="str">
            <v>PLASTIC PMMA</v>
          </cell>
          <cell r="L30297" t="str">
            <v>Hardware</v>
          </cell>
        </row>
        <row r="30298">
          <cell r="A30298">
            <v>10303199</v>
          </cell>
          <cell r="B30298" t="str">
            <v>DK-1507-ZJ-H-HOLDER-CDL-V2-8/15W</v>
          </cell>
          <cell r="C30298">
            <v>6</v>
          </cell>
          <cell r="D30298">
            <v>1</v>
          </cell>
          <cell r="E30298" t="str">
            <v>1507-ZJ-H HOLDER</v>
          </cell>
          <cell r="I30298" t="str">
            <v>No</v>
          </cell>
          <cell r="J30298" t="str">
            <v>NOS</v>
          </cell>
          <cell r="K30298" t="str">
            <v>PLASTIC PMMA</v>
          </cell>
          <cell r="L30298" t="str">
            <v>Hardware</v>
          </cell>
        </row>
        <row r="30299">
          <cell r="A30299">
            <v>10303198</v>
          </cell>
          <cell r="B30299" t="str">
            <v>DK-020C-HOLDER-CDL-5/10W</v>
          </cell>
          <cell r="C30299">
            <v>1189</v>
          </cell>
          <cell r="D30299">
            <v>1</v>
          </cell>
          <cell r="E30299" t="str">
            <v>DK-020C HOLDER</v>
          </cell>
          <cell r="I30299" t="str">
            <v>No</v>
          </cell>
          <cell r="J30299" t="str">
            <v>NOS</v>
          </cell>
          <cell r="K30299" t="str">
            <v>PLASTIC PMMA</v>
          </cell>
          <cell r="L30299" t="str">
            <v>Hardware</v>
          </cell>
        </row>
        <row r="30300">
          <cell r="A30300">
            <v>10303197</v>
          </cell>
          <cell r="B30300" t="str">
            <v>CLEAR-TOUGHEN-GLASS-100W-FL-234.5x274.5x4MM-W/O MASKING</v>
          </cell>
          <cell r="C30300">
            <v>0</v>
          </cell>
          <cell r="D30300">
            <v>40</v>
          </cell>
          <cell r="E30300" t="str">
            <v>TOUGHEN GLASS FOR 100W FL; WITHOUT MASKING &amp; LOGO</v>
          </cell>
          <cell r="I30300" t="str">
            <v>No</v>
          </cell>
          <cell r="J30300" t="str">
            <v>NOS</v>
          </cell>
          <cell r="K30300" t="str">
            <v>PLASTIC PMMA</v>
          </cell>
          <cell r="L30300" t="str">
            <v>Hardware</v>
          </cell>
        </row>
        <row r="30301">
          <cell r="A30301">
            <v>10303196</v>
          </cell>
          <cell r="B30301" t="str">
            <v>POLY-PAPER-18W-BAT-85MMX75MMX0.20MM (NOT IN UESD)</v>
          </cell>
          <cell r="C30301">
            <v>0</v>
          </cell>
          <cell r="D30301">
            <v>0.5</v>
          </cell>
          <cell r="E30301" t="str">
            <v>POLYPAPER BLUE 18W BATTEN</v>
          </cell>
          <cell r="G30301" t="str">
            <v>\\ati-server\JILLP - Attachment\POLY PAER 18W BAT.pdf</v>
          </cell>
          <cell r="H30301">
            <v>16816</v>
          </cell>
          <cell r="I30301" t="str">
            <v>Yes</v>
          </cell>
          <cell r="J30301" t="str">
            <v>NOS</v>
          </cell>
          <cell r="K30301" t="str">
            <v>PLASTIC PMMA</v>
          </cell>
          <cell r="L30301" t="str">
            <v>Hardware</v>
          </cell>
        </row>
        <row r="30302">
          <cell r="A30302">
            <v>10303195</v>
          </cell>
          <cell r="B30302" t="str">
            <v>POLY-PAPER-90W-ECL-175MMX97MMX0.18MM</v>
          </cell>
          <cell r="C30302">
            <v>748</v>
          </cell>
          <cell r="D30302">
            <v>1.2</v>
          </cell>
          <cell r="E30302" t="str">
            <v>90W-ECOLINK STREELIGHT</v>
          </cell>
          <cell r="G30302" t="str">
            <v>\\ati-server\JILLP - Attachment\ECOLINK-90W-POLY PAPER-Model.pdf</v>
          </cell>
          <cell r="H30302">
            <v>16815</v>
          </cell>
          <cell r="I30302" t="str">
            <v>No</v>
          </cell>
          <cell r="J30302" t="str">
            <v>NOS</v>
          </cell>
          <cell r="K30302" t="str">
            <v>PLASTIC PMMA</v>
          </cell>
          <cell r="L30302" t="str">
            <v>Hardware</v>
          </cell>
        </row>
        <row r="30303">
          <cell r="A30303">
            <v>10303194</v>
          </cell>
          <cell r="B30303" t="str">
            <v>MYLAR-PAPER-AES-DIFFUSER-158.94X78.67X0.3MM(12MIL)</v>
          </cell>
          <cell r="C30303">
            <v>0</v>
          </cell>
          <cell r="D30303">
            <v>0</v>
          </cell>
          <cell r="E30303" t="str">
            <v>12MIL MYLAR PAPER</v>
          </cell>
          <cell r="I30303" t="str">
            <v>No</v>
          </cell>
          <cell r="J30303" t="str">
            <v>NOS</v>
          </cell>
          <cell r="K30303" t="str">
            <v>PLASTIC PMMA</v>
          </cell>
          <cell r="L30303" t="str">
            <v>Hardware</v>
          </cell>
        </row>
        <row r="30304">
          <cell r="A30304">
            <v>10303193</v>
          </cell>
          <cell r="B30304" t="str">
            <v>BATWING-TYPE-III-M-3030-LENS-24x1</v>
          </cell>
          <cell r="C30304">
            <v>2424</v>
          </cell>
          <cell r="D30304">
            <v>10</v>
          </cell>
          <cell r="E30304" t="str">
            <v>24 IN 1 LED LENS</v>
          </cell>
          <cell r="I30304" t="str">
            <v>No</v>
          </cell>
          <cell r="J30304" t="str">
            <v>NOS</v>
          </cell>
          <cell r="K30304" t="str">
            <v>PLASTIC PMMA</v>
          </cell>
          <cell r="L30304" t="str">
            <v>Hardware</v>
          </cell>
        </row>
        <row r="30305">
          <cell r="A30305">
            <v>10303192</v>
          </cell>
          <cell r="B30305" t="str">
            <v>L-SHAPE-DIFFUSER-JOINING-FILM-0.225MM-THICK</v>
          </cell>
          <cell r="C30305">
            <v>0</v>
          </cell>
          <cell r="D30305">
            <v>0</v>
          </cell>
          <cell r="E30305" t="str">
            <v>SB PET KSM</v>
          </cell>
          <cell r="I30305" t="str">
            <v>No</v>
          </cell>
          <cell r="J30305" t="str">
            <v>NOS</v>
          </cell>
          <cell r="K30305" t="str">
            <v>PLASTIC PMMA</v>
          </cell>
          <cell r="L30305" t="str">
            <v>Hardware</v>
          </cell>
        </row>
        <row r="30306">
          <cell r="A30306">
            <v>10303191</v>
          </cell>
          <cell r="B30306" t="str">
            <v>1X4-REC-PLEX-DIFFUSER-290x1190x0.8MM</v>
          </cell>
          <cell r="C30306">
            <v>112</v>
          </cell>
          <cell r="D30306">
            <v>74</v>
          </cell>
          <cell r="E30306" t="str">
            <v>PLEXLITE S-S0872 UV</v>
          </cell>
          <cell r="I30306" t="str">
            <v>No</v>
          </cell>
          <cell r="J30306" t="str">
            <v>NOS</v>
          </cell>
          <cell r="K30306" t="str">
            <v>PLASTIC PMMA</v>
          </cell>
          <cell r="L30306" t="str">
            <v>Hardware</v>
          </cell>
        </row>
        <row r="30307">
          <cell r="A30307">
            <v>10303190</v>
          </cell>
          <cell r="B30307" t="str">
            <v>POLY-PAPER-18W-ECO-105MMX40MMX0.18MM(BLUE)</v>
          </cell>
          <cell r="C30307">
            <v>1690</v>
          </cell>
          <cell r="D30307">
            <v>0.4</v>
          </cell>
          <cell r="E30307" t="str">
            <v>ECOLINK 18W</v>
          </cell>
          <cell r="I30307" t="str">
            <v>No</v>
          </cell>
          <cell r="J30307" t="str">
            <v>NOS</v>
          </cell>
          <cell r="K30307" t="str">
            <v>PLASTIC PMMA</v>
          </cell>
          <cell r="L30307" t="str">
            <v>Hardware</v>
          </cell>
        </row>
        <row r="30308">
          <cell r="A30308">
            <v>10303189</v>
          </cell>
          <cell r="B30308" t="str">
            <v>DK-OC-001-COB-HOLDER-CDL-15/20w</v>
          </cell>
          <cell r="C30308">
            <v>430</v>
          </cell>
          <cell r="D30308">
            <v>1</v>
          </cell>
          <cell r="E30308" t="str">
            <v>0C-001 HOLDER</v>
          </cell>
          <cell r="I30308" t="str">
            <v>No</v>
          </cell>
          <cell r="J30308" t="str">
            <v>NOS</v>
          </cell>
          <cell r="K30308" t="str">
            <v>PLASTIC PMMA</v>
          </cell>
          <cell r="L30308" t="str">
            <v>Hardware</v>
          </cell>
        </row>
        <row r="30309">
          <cell r="A30309">
            <v>10303188</v>
          </cell>
          <cell r="B30309" t="str">
            <v>BREATING-VALVE-WITH-SILICON-O-RING</v>
          </cell>
          <cell r="C30309">
            <v>8605</v>
          </cell>
          <cell r="D30309">
            <v>1.1874</v>
          </cell>
          <cell r="I30309" t="str">
            <v>No</v>
          </cell>
          <cell r="J30309" t="str">
            <v>NOS</v>
          </cell>
          <cell r="K30309" t="str">
            <v>PLASTIC PMMA</v>
          </cell>
          <cell r="L30309" t="str">
            <v>Hardware</v>
          </cell>
        </row>
        <row r="30310">
          <cell r="A30310">
            <v>10303187</v>
          </cell>
          <cell r="B30310" t="str">
            <v>GRC-WG-DIFFUSER-OPAC-24W-40W</v>
          </cell>
          <cell r="C30310">
            <v>0</v>
          </cell>
          <cell r="D30310">
            <v>36.5</v>
          </cell>
          <cell r="E30310" t="str">
            <v>WELL GLASS OPAC PC DIFFUSER FOR 24W-40W</v>
          </cell>
          <cell r="I30310" t="str">
            <v>No</v>
          </cell>
          <cell r="J30310" t="str">
            <v>NOS</v>
          </cell>
          <cell r="K30310" t="str">
            <v>PLASTIC PMMA</v>
          </cell>
          <cell r="L30310" t="str">
            <v>Hardware</v>
          </cell>
        </row>
        <row r="30311">
          <cell r="A30311">
            <v>10303186</v>
          </cell>
          <cell r="B30311" t="str">
            <v>GRC-WG-DIFFUSER-CLEAR-24W-40W</v>
          </cell>
          <cell r="C30311">
            <v>865</v>
          </cell>
          <cell r="D30311">
            <v>36.5</v>
          </cell>
          <cell r="E30311" t="str">
            <v>WELL GLASS CLEAR PC DIFFUSER FOR 24W-40W</v>
          </cell>
          <cell r="I30311" t="str">
            <v>No</v>
          </cell>
          <cell r="J30311" t="str">
            <v>NOS</v>
          </cell>
          <cell r="K30311" t="str">
            <v>PLASTIC PMMA</v>
          </cell>
          <cell r="L30311" t="str">
            <v>Hardware</v>
          </cell>
        </row>
        <row r="30312">
          <cell r="A30312">
            <v>10303185</v>
          </cell>
          <cell r="B30312" t="str">
            <v>PRO-WG-DIFFUSER-OPAQUE-70W</v>
          </cell>
          <cell r="C30312">
            <v>203</v>
          </cell>
          <cell r="D30312">
            <v>72</v>
          </cell>
          <cell r="E30312" t="str">
            <v>WELL GLASS OPAQUE PC DIFFUSER FOR 70W</v>
          </cell>
          <cell r="I30312" t="str">
            <v>No</v>
          </cell>
          <cell r="J30312" t="str">
            <v>NOS</v>
          </cell>
          <cell r="K30312" t="str">
            <v>PLASTIC PMMA</v>
          </cell>
          <cell r="L30312" t="str">
            <v>Hardware</v>
          </cell>
        </row>
        <row r="30313">
          <cell r="A30313">
            <v>10303184</v>
          </cell>
          <cell r="B30313" t="str">
            <v>PRO-WG-DIFFUSER-CLEAR-70W</v>
          </cell>
          <cell r="C30313">
            <v>444</v>
          </cell>
          <cell r="D30313">
            <v>70</v>
          </cell>
          <cell r="E30313" t="str">
            <v>WELL GLASS CLEAR PC DIFFUSER FOR 70W</v>
          </cell>
          <cell r="I30313" t="str">
            <v>No</v>
          </cell>
          <cell r="J30313" t="str">
            <v>NOS</v>
          </cell>
          <cell r="K30313" t="str">
            <v>PLASTIC PMMA</v>
          </cell>
          <cell r="L30313" t="str">
            <v>Hardware</v>
          </cell>
        </row>
        <row r="30314">
          <cell r="A30314">
            <v>10303183</v>
          </cell>
          <cell r="B30314" t="str">
            <v>NYLON-CABLE-GLAND-PG9-12MM-WITH-WASHER-POWER CONNECT-GRY</v>
          </cell>
          <cell r="C30314">
            <v>10517.6</v>
          </cell>
          <cell r="D30314">
            <v>3.85</v>
          </cell>
          <cell r="E30314" t="str">
            <v>NYLON, CABLE GLAND WITH NUT PG9 12MM</v>
          </cell>
          <cell r="I30314" t="str">
            <v>No</v>
          </cell>
          <cell r="J30314" t="str">
            <v>NOS</v>
          </cell>
          <cell r="K30314" t="str">
            <v>PLASTIC PMMA</v>
          </cell>
          <cell r="L30314" t="str">
            <v>Hardware</v>
          </cell>
        </row>
        <row r="30315">
          <cell r="A30315">
            <v>10303182</v>
          </cell>
          <cell r="B30315" t="str">
            <v>HEAT-SHRINK-SLEEVE-WHT-Ø4</v>
          </cell>
          <cell r="C30315">
            <v>195.07776000000001</v>
          </cell>
          <cell r="D30315">
            <v>4.2</v>
          </cell>
          <cell r="E30315" t="str">
            <v>HEAT SHRINKABLE SLEEVE 4MM; WHITE</v>
          </cell>
          <cell r="I30315" t="str">
            <v>No</v>
          </cell>
          <cell r="J30315" t="str">
            <v>MTR</v>
          </cell>
          <cell r="K30315" t="str">
            <v>PLASTIC PMMA</v>
          </cell>
          <cell r="L30315" t="str">
            <v>Hardware</v>
          </cell>
        </row>
        <row r="30316">
          <cell r="A30316">
            <v>10303181</v>
          </cell>
          <cell r="B30316" t="str">
            <v>REFLECTOR-DK6960-80MM</v>
          </cell>
          <cell r="C30316">
            <v>79</v>
          </cell>
          <cell r="D30316">
            <v>59</v>
          </cell>
          <cell r="E30316" t="str">
            <v>DARKOO; DK-69</v>
          </cell>
          <cell r="I30316" t="str">
            <v>No</v>
          </cell>
          <cell r="J30316" t="str">
            <v>NOS</v>
          </cell>
          <cell r="K30316" t="str">
            <v>PLASTIC PMMA</v>
          </cell>
          <cell r="L30316" t="str">
            <v>Hardware</v>
          </cell>
        </row>
        <row r="30317">
          <cell r="A30317">
            <v>10303180</v>
          </cell>
          <cell r="B30317" t="str">
            <v>DIFFUSER-SBR-CLEAR-UP SIDE-2400X55.25X1.8 MM-0.5% TOL.</v>
          </cell>
          <cell r="C30317">
            <v>0</v>
          </cell>
          <cell r="D30317">
            <v>0</v>
          </cell>
          <cell r="I30317" t="str">
            <v>No</v>
          </cell>
          <cell r="J30317" t="str">
            <v>NOS</v>
          </cell>
          <cell r="K30317" t="str">
            <v>PLASTIC PMMA</v>
          </cell>
          <cell r="L30317" t="str">
            <v>Hardware</v>
          </cell>
        </row>
        <row r="30318">
          <cell r="A30318">
            <v>10303179</v>
          </cell>
          <cell r="B30318" t="str">
            <v>PP-CABLE-GLAND-NUT-11.5MM-PG9-SM ENT.</v>
          </cell>
          <cell r="C30318">
            <v>126</v>
          </cell>
          <cell r="D30318">
            <v>3.5</v>
          </cell>
          <cell r="E30318" t="str">
            <v>POLYPROPYLENE CABLE GLAND WITH NUT:-11.5MM PG9; IP65</v>
          </cell>
          <cell r="I30318" t="str">
            <v>No</v>
          </cell>
          <cell r="J30318" t="str">
            <v>NOS</v>
          </cell>
          <cell r="K30318" t="str">
            <v>PLASTIC PMMA</v>
          </cell>
          <cell r="L30318" t="str">
            <v>Hardware</v>
          </cell>
        </row>
        <row r="30319">
          <cell r="A30319">
            <v>10303178</v>
          </cell>
          <cell r="B30319" t="str">
            <v>POLY-PAPER-238MMX107MMX0.18MM-HLT</v>
          </cell>
          <cell r="C30319">
            <v>14618</v>
          </cell>
          <cell r="D30319">
            <v>1.5</v>
          </cell>
          <cell r="E30319" t="str">
            <v>HOLTEK 25W &amp; 36W</v>
          </cell>
          <cell r="I30319" t="str">
            <v>No</v>
          </cell>
          <cell r="J30319" t="str">
            <v>NOS</v>
          </cell>
          <cell r="K30319" t="str">
            <v>PLASTIC PMMA</v>
          </cell>
          <cell r="L30319" t="str">
            <v>Hardware</v>
          </cell>
        </row>
        <row r="30320">
          <cell r="A30320">
            <v>10303177</v>
          </cell>
          <cell r="B30320" t="str">
            <v>DIFFUSER-SBR-CLEAR-UP SIDE-1200X55.25X1.8 MM-0.5% TOL.</v>
          </cell>
          <cell r="C30320">
            <v>0</v>
          </cell>
          <cell r="D30320">
            <v>0</v>
          </cell>
          <cell r="I30320" t="str">
            <v>No</v>
          </cell>
          <cell r="J30320" t="str">
            <v>NOS</v>
          </cell>
          <cell r="K30320" t="str">
            <v>PLASTIC PMMA</v>
          </cell>
          <cell r="L30320" t="str">
            <v>Hardware</v>
          </cell>
        </row>
        <row r="30321">
          <cell r="A30321">
            <v>10303176</v>
          </cell>
          <cell r="B30321" t="str">
            <v>PLASTIC-CONICAL-GLAND-PENDENT-LIGHT-ID-6.6MM-WHITE</v>
          </cell>
          <cell r="C30321">
            <v>15576</v>
          </cell>
          <cell r="D30321">
            <v>3</v>
          </cell>
          <cell r="I30321" t="str">
            <v>No</v>
          </cell>
          <cell r="J30321" t="str">
            <v>NOS</v>
          </cell>
          <cell r="K30321" t="str">
            <v>PLASTIC PMMA</v>
          </cell>
          <cell r="L30321" t="str">
            <v>Hardware</v>
          </cell>
        </row>
        <row r="30322">
          <cell r="A30322">
            <v>10303175</v>
          </cell>
          <cell r="B30322" t="str">
            <v>FIBRE-WASHER-ID-6MM-OD-12MM-TH-1MM</v>
          </cell>
          <cell r="C30322">
            <v>51878</v>
          </cell>
          <cell r="D30322">
            <v>0.17</v>
          </cell>
          <cell r="E30322" t="str">
            <v>FIBER WASHER ID 6MM; OD 12MM</v>
          </cell>
          <cell r="I30322" t="str">
            <v>No</v>
          </cell>
          <cell r="J30322" t="str">
            <v>NOS</v>
          </cell>
          <cell r="K30322" t="str">
            <v>PLASTIC PMMA</v>
          </cell>
          <cell r="L30322" t="str">
            <v>Hardware</v>
          </cell>
        </row>
        <row r="30323">
          <cell r="A30323">
            <v>10303174</v>
          </cell>
          <cell r="B30323" t="str">
            <v>CYDL-GLASS-CLEAR-Ø69X2MM</v>
          </cell>
          <cell r="C30323">
            <v>2253</v>
          </cell>
          <cell r="D30323">
            <v>9</v>
          </cell>
          <cell r="E30323" t="str">
            <v>CLEAR GLASS Ø69MM; THICKNEE:-2MM</v>
          </cell>
          <cell r="I30323" t="str">
            <v>No</v>
          </cell>
          <cell r="J30323" t="str">
            <v>NOS</v>
          </cell>
          <cell r="K30323" t="str">
            <v>PLASTIC PMMA</v>
          </cell>
          <cell r="L30323" t="str">
            <v>Hardware</v>
          </cell>
        </row>
        <row r="30324">
          <cell r="A30324">
            <v>10303173</v>
          </cell>
          <cell r="B30324" t="str">
            <v>REFLECTOR-DK6938-80MM</v>
          </cell>
          <cell r="C30324">
            <v>120</v>
          </cell>
          <cell r="D30324">
            <v>59</v>
          </cell>
          <cell r="E30324" t="str">
            <v>DARKOO; DK-69-38-REF</v>
          </cell>
          <cell r="I30324" t="str">
            <v>No</v>
          </cell>
          <cell r="J30324" t="str">
            <v>NOS</v>
          </cell>
          <cell r="K30324" t="str">
            <v>PLASTIC PMMA</v>
          </cell>
          <cell r="L30324" t="str">
            <v>Hardware</v>
          </cell>
        </row>
        <row r="30325">
          <cell r="A30325">
            <v>10303172</v>
          </cell>
          <cell r="B30325" t="str">
            <v>DSV2 ABS END CAP BLK</v>
          </cell>
          <cell r="C30325">
            <v>1770</v>
          </cell>
          <cell r="D30325">
            <v>9.9174000000000007</v>
          </cell>
          <cell r="E30325" t="str">
            <v>BLACK END CAP FOR 50MM DISTELLO IN AHUJA SUSPENDED.</v>
          </cell>
          <cell r="I30325" t="str">
            <v>No</v>
          </cell>
          <cell r="J30325" t="str">
            <v>NOS</v>
          </cell>
          <cell r="K30325" t="str">
            <v>PLASTIC PMMA</v>
          </cell>
          <cell r="L30325" t="str">
            <v>Hardware</v>
          </cell>
        </row>
        <row r="30326">
          <cell r="A30326">
            <v>10303171</v>
          </cell>
          <cell r="B30326" t="str">
            <v>PLASTIC-CONICAL-GLAND-PENDENT-LIGHT-ID-6.6MM-BLACK</v>
          </cell>
          <cell r="C30326">
            <v>9059</v>
          </cell>
          <cell r="D30326">
            <v>3</v>
          </cell>
          <cell r="I30326" t="str">
            <v>No</v>
          </cell>
          <cell r="J30326" t="str">
            <v>NOS</v>
          </cell>
          <cell r="K30326" t="str">
            <v>PLASTIC PMMA</v>
          </cell>
          <cell r="L30326" t="str">
            <v>Hardware</v>
          </cell>
        </row>
        <row r="30327">
          <cell r="A30327">
            <v>10303170</v>
          </cell>
          <cell r="B30327" t="str">
            <v>CYDL-GLASS-CLEAR-Ø75X2MM</v>
          </cell>
          <cell r="C30327">
            <v>863</v>
          </cell>
          <cell r="D30327">
            <v>10</v>
          </cell>
          <cell r="E30327" t="str">
            <v>CLEAR GLASS Ø75MM; THICKNEE:-2MM</v>
          </cell>
          <cell r="I30327" t="str">
            <v>No</v>
          </cell>
          <cell r="J30327" t="str">
            <v>NOS</v>
          </cell>
          <cell r="K30327" t="str">
            <v>PLASTIC PMMA</v>
          </cell>
          <cell r="L30327" t="str">
            <v>Hardware</v>
          </cell>
        </row>
        <row r="30328">
          <cell r="A30328">
            <v>10303169</v>
          </cell>
          <cell r="B30328" t="str">
            <v>FL016-100W-REFLECTOR-**MMX**MMX*MM</v>
          </cell>
          <cell r="C30328">
            <v>1068</v>
          </cell>
          <cell r="D30328">
            <v>17.270199999999999</v>
          </cell>
          <cell r="I30328" t="str">
            <v>No</v>
          </cell>
          <cell r="J30328" t="str">
            <v>NOS</v>
          </cell>
          <cell r="K30328" t="str">
            <v>PLASTIC PMMA</v>
          </cell>
          <cell r="L30328" t="str">
            <v>Hardware</v>
          </cell>
        </row>
        <row r="30329">
          <cell r="A30329">
            <v>10303168</v>
          </cell>
          <cell r="B30329" t="str">
            <v>FL016-70W-REFLECTOR-**MMX**MMX*MM</v>
          </cell>
          <cell r="C30329">
            <v>0</v>
          </cell>
          <cell r="D30329">
            <v>0</v>
          </cell>
          <cell r="I30329" t="str">
            <v>No</v>
          </cell>
          <cell r="J30329" t="str">
            <v>NOS</v>
          </cell>
          <cell r="K30329" t="str">
            <v>PLASTIC PMMA</v>
          </cell>
          <cell r="L30329" t="str">
            <v>Hardware</v>
          </cell>
        </row>
        <row r="30330">
          <cell r="A30330">
            <v>10303167</v>
          </cell>
          <cell r="B30330" t="str">
            <v>FL016-50W-REFLECTOR-133MMX16MMX160MM</v>
          </cell>
          <cell r="C30330">
            <v>6809</v>
          </cell>
          <cell r="D30330">
            <v>16.190899999999999</v>
          </cell>
          <cell r="I30330" t="str">
            <v>No</v>
          </cell>
          <cell r="J30330" t="str">
            <v>NOS</v>
          </cell>
          <cell r="K30330" t="str">
            <v>PLASTIC PMMA</v>
          </cell>
          <cell r="L30330" t="str">
            <v>Hardware</v>
          </cell>
        </row>
        <row r="30331">
          <cell r="A30331">
            <v>10303166</v>
          </cell>
          <cell r="B30331" t="str">
            <v>FL016-30W-REFLECTOR-108MMX13MMX141MM</v>
          </cell>
          <cell r="C30331">
            <v>286</v>
          </cell>
          <cell r="D30331">
            <v>5.3970000000000002</v>
          </cell>
          <cell r="I30331" t="str">
            <v>No</v>
          </cell>
          <cell r="J30331" t="str">
            <v>NOS</v>
          </cell>
          <cell r="K30331" t="str">
            <v>PLASTIC PMMA</v>
          </cell>
          <cell r="L30331" t="str">
            <v>Hardware</v>
          </cell>
        </row>
        <row r="30332">
          <cell r="A30332">
            <v>10303165</v>
          </cell>
          <cell r="B30332" t="str">
            <v>FL016-20W-REFLECTOR-93MMX14MMX121MM</v>
          </cell>
          <cell r="C30332">
            <v>867</v>
          </cell>
          <cell r="D30332">
            <v>10.793900000000001</v>
          </cell>
          <cell r="I30332" t="str">
            <v>No</v>
          </cell>
          <cell r="J30332" t="str">
            <v>NOS</v>
          </cell>
          <cell r="K30332" t="str">
            <v>PLASTIC PMMA</v>
          </cell>
          <cell r="L30332" t="str">
            <v>Hardware</v>
          </cell>
        </row>
        <row r="30333">
          <cell r="A30333">
            <v>10303164</v>
          </cell>
          <cell r="B30333" t="str">
            <v>FL016-10W-REFLECTOR-87MMX13MMX101MM</v>
          </cell>
          <cell r="C30333">
            <v>512</v>
          </cell>
          <cell r="D30333">
            <v>9.0669000000000004</v>
          </cell>
          <cell r="I30333" t="str">
            <v>No</v>
          </cell>
          <cell r="J30333" t="str">
            <v>NOS</v>
          </cell>
          <cell r="K30333" t="str">
            <v>PLASTIC PMMA</v>
          </cell>
          <cell r="L30333" t="str">
            <v>Hardware</v>
          </cell>
        </row>
        <row r="30334">
          <cell r="A30334">
            <v>10303163</v>
          </cell>
          <cell r="B30334" t="str">
            <v>FL016-100W-TOUGHENED-GLASS-**MMX**MMX*MM</v>
          </cell>
          <cell r="C30334">
            <v>2513</v>
          </cell>
          <cell r="D30334">
            <v>45.334400000000002</v>
          </cell>
          <cell r="I30334" t="str">
            <v>No</v>
          </cell>
          <cell r="J30334" t="str">
            <v>NOS</v>
          </cell>
          <cell r="K30334" t="str">
            <v>PLASTIC PMMA</v>
          </cell>
          <cell r="L30334" t="str">
            <v>Hardware</v>
          </cell>
        </row>
        <row r="30335">
          <cell r="A30335">
            <v>10303162</v>
          </cell>
          <cell r="B30335" t="str">
            <v>FL016-70W-TOUGHENED-GLASS-**MMX**MMX*MM</v>
          </cell>
          <cell r="C30335">
            <v>0</v>
          </cell>
          <cell r="D30335">
            <v>0</v>
          </cell>
          <cell r="I30335" t="str">
            <v>No</v>
          </cell>
          <cell r="J30335" t="str">
            <v>NOS</v>
          </cell>
          <cell r="K30335" t="str">
            <v>PLASTIC PMMA</v>
          </cell>
          <cell r="L30335" t="str">
            <v>Hardware</v>
          </cell>
        </row>
        <row r="30336">
          <cell r="A30336">
            <v>10303161</v>
          </cell>
          <cell r="B30336" t="str">
            <v>FL016-50W-TOUGHENED-GLASS-174MMX5MMX204MM</v>
          </cell>
          <cell r="C30336">
            <v>1594</v>
          </cell>
          <cell r="D30336">
            <v>23.746600000000001</v>
          </cell>
          <cell r="I30336" t="str">
            <v>No</v>
          </cell>
          <cell r="J30336" t="str">
            <v>NOS</v>
          </cell>
          <cell r="K30336" t="str">
            <v>PLASTIC PMMA</v>
          </cell>
          <cell r="L30336" t="str">
            <v>Hardware</v>
          </cell>
        </row>
        <row r="30337">
          <cell r="A30337">
            <v>10303160</v>
          </cell>
          <cell r="B30337" t="str">
            <v>FL016-30W-TOUGHENED-GLASS-154MMX5MMX184MM</v>
          </cell>
          <cell r="C30337">
            <v>43</v>
          </cell>
          <cell r="D30337">
            <v>20.508400000000002</v>
          </cell>
          <cell r="I30337" t="str">
            <v>No</v>
          </cell>
          <cell r="J30337" t="str">
            <v>NOS</v>
          </cell>
          <cell r="K30337" t="str">
            <v>PLASTIC PMMA</v>
          </cell>
          <cell r="L30337" t="str">
            <v>Hardware</v>
          </cell>
        </row>
        <row r="30338">
          <cell r="A30338">
            <v>10303159</v>
          </cell>
          <cell r="B30338" t="str">
            <v>FL016-20W-TOUGHENED-GLASS-134MMX5MMX165MM</v>
          </cell>
          <cell r="C30338">
            <v>1471</v>
          </cell>
          <cell r="D30338">
            <v>15.111499999999999</v>
          </cell>
          <cell r="I30338" t="str">
            <v>No</v>
          </cell>
          <cell r="J30338" t="str">
            <v>NOS</v>
          </cell>
          <cell r="K30338" t="str">
            <v>PLASTIC PMMA</v>
          </cell>
          <cell r="L30338" t="str">
            <v>Hardware</v>
          </cell>
        </row>
        <row r="30339">
          <cell r="A30339">
            <v>10303158</v>
          </cell>
          <cell r="B30339" t="str">
            <v>FL016-10W-TOUGHENED-GLASS-115MMX5MMX144MM</v>
          </cell>
          <cell r="C30339">
            <v>1151</v>
          </cell>
          <cell r="D30339">
            <v>10.2326</v>
          </cell>
          <cell r="I30339" t="str">
            <v>No</v>
          </cell>
          <cell r="J30339" t="str">
            <v>NOS</v>
          </cell>
          <cell r="K30339" t="str">
            <v>PLASTIC PMMA</v>
          </cell>
          <cell r="L30339" t="str">
            <v>Hardware</v>
          </cell>
        </row>
        <row r="30340">
          <cell r="A30340">
            <v>10303157</v>
          </cell>
          <cell r="B30340" t="str">
            <v>REFLECTOR-DK7560-100MM</v>
          </cell>
          <cell r="C30340">
            <v>367</v>
          </cell>
          <cell r="D30340">
            <v>63</v>
          </cell>
          <cell r="E30340" t="str">
            <v>DARKOO; DK-75</v>
          </cell>
          <cell r="I30340" t="str">
            <v>No</v>
          </cell>
          <cell r="J30340" t="str">
            <v>NOS</v>
          </cell>
          <cell r="K30340" t="str">
            <v>PLASTIC PMMA</v>
          </cell>
          <cell r="L30340" t="str">
            <v>Hardware</v>
          </cell>
        </row>
        <row r="30341">
          <cell r="A30341">
            <v>10303156</v>
          </cell>
          <cell r="B30341" t="str">
            <v>POLY-PAPER-232MMX105MMX0.18MM</v>
          </cell>
          <cell r="C30341">
            <v>0</v>
          </cell>
          <cell r="D30341">
            <v>0</v>
          </cell>
          <cell r="E30341" t="str">
            <v>POLYSTER PAPER  30-36W DRIVERS</v>
          </cell>
          <cell r="I30341" t="str">
            <v>No</v>
          </cell>
          <cell r="J30341" t="str">
            <v>NOS</v>
          </cell>
          <cell r="K30341" t="str">
            <v>PLASTIC PMMA</v>
          </cell>
          <cell r="L30341" t="str">
            <v>Hardware</v>
          </cell>
        </row>
        <row r="30342">
          <cell r="A30342">
            <v>10303155</v>
          </cell>
          <cell r="B30342" t="str">
            <v>50MM-POLINTER-MOULDED-DIFFUSER-2440MM-DIFFUSED</v>
          </cell>
          <cell r="C30342">
            <v>0</v>
          </cell>
          <cell r="D30342">
            <v>260</v>
          </cell>
          <cell r="E30342" t="str">
            <v>PERFIL RIG; 5673 B-36038 L-2440</v>
          </cell>
          <cell r="I30342" t="str">
            <v>No</v>
          </cell>
          <cell r="J30342" t="str">
            <v>NOS</v>
          </cell>
          <cell r="K30342" t="str">
            <v>PLASTIC PMMA</v>
          </cell>
          <cell r="L30342" t="str">
            <v>Hardware</v>
          </cell>
        </row>
        <row r="30343">
          <cell r="A30343">
            <v>10303154</v>
          </cell>
          <cell r="B30343" t="str">
            <v>SP780 PLASTIC END CAP BLK</v>
          </cell>
          <cell r="C30343">
            <v>4220</v>
          </cell>
          <cell r="D30343">
            <v>8.32</v>
          </cell>
          <cell r="E30343" t="str">
            <v>BLACK; LENGTH-72MM; WIDTH-53MM; 3.5 MM THICK</v>
          </cell>
          <cell r="G30343" t="str">
            <v>\\ati-server\JILLP - Attachment\image (6).png</v>
          </cell>
          <cell r="H30343">
            <v>130846</v>
          </cell>
          <cell r="I30343" t="str">
            <v>No</v>
          </cell>
          <cell r="J30343" t="str">
            <v>NOS</v>
          </cell>
          <cell r="K30343" t="str">
            <v>PLASTIC PMMA</v>
          </cell>
          <cell r="L30343" t="str">
            <v>Hardware</v>
          </cell>
        </row>
        <row r="30344">
          <cell r="A30344">
            <v>10303153</v>
          </cell>
          <cell r="B30344" t="str">
            <v>5673Dn6-POL-MOULDED-PMMA-DIFFUSER-2440MM</v>
          </cell>
          <cell r="C30344">
            <v>0</v>
          </cell>
          <cell r="D30344">
            <v>0</v>
          </cell>
          <cell r="E30344" t="str">
            <v>PMMA 36038; UV STABILIZED</v>
          </cell>
          <cell r="I30344" t="str">
            <v>No</v>
          </cell>
          <cell r="J30344" t="str">
            <v>NOS</v>
          </cell>
          <cell r="K30344" t="str">
            <v>PLASTIC PMMA</v>
          </cell>
          <cell r="L30344" t="str">
            <v>Hardware</v>
          </cell>
        </row>
        <row r="30345">
          <cell r="A30345">
            <v>10303152</v>
          </cell>
          <cell r="B30345" t="str">
            <v>2X2-PLEX-DIFFUSER-585x585x0.8MM</v>
          </cell>
          <cell r="C30345">
            <v>782</v>
          </cell>
          <cell r="D30345">
            <v>72</v>
          </cell>
          <cell r="E30345" t="str">
            <v>PLEXLITE S-S0872 UV</v>
          </cell>
          <cell r="I30345" t="str">
            <v>No</v>
          </cell>
          <cell r="J30345" t="str">
            <v>NOS</v>
          </cell>
          <cell r="K30345" t="str">
            <v>PLASTIC PMMA</v>
          </cell>
          <cell r="L30345" t="str">
            <v>Hardware</v>
          </cell>
        </row>
        <row r="30346">
          <cell r="A30346">
            <v>10303151</v>
          </cell>
          <cell r="B30346" t="str">
            <v>SPLENDID-5050-20LED-LENS</v>
          </cell>
          <cell r="C30346">
            <v>51</v>
          </cell>
          <cell r="D30346">
            <v>35</v>
          </cell>
          <cell r="I30346" t="str">
            <v>No</v>
          </cell>
          <cell r="J30346" t="str">
            <v>NOS</v>
          </cell>
          <cell r="K30346" t="str">
            <v>PLASTIC PMMA</v>
          </cell>
          <cell r="L30346" t="str">
            <v>Hardware</v>
          </cell>
        </row>
        <row r="30347">
          <cell r="A30347">
            <v>10303150</v>
          </cell>
          <cell r="B30347" t="str">
            <v>7081-BWF-MOULDED-PRISMATIC-DIFFUSER-2440MM</v>
          </cell>
          <cell r="C30347">
            <v>52.755330000000001</v>
          </cell>
          <cell r="D30347">
            <v>590</v>
          </cell>
          <cell r="E30347" t="str">
            <v>30009999; BWF PRISMATIC SHEET + DIFFUSER (1BOX = 280PC)</v>
          </cell>
          <cell r="I30347" t="str">
            <v>No</v>
          </cell>
          <cell r="J30347" t="str">
            <v>NOS</v>
          </cell>
          <cell r="K30347" t="str">
            <v>PLASTIC PMMA</v>
          </cell>
          <cell r="L30347" t="str">
            <v>Hardware</v>
          </cell>
        </row>
        <row r="30348">
          <cell r="A30348">
            <v>10303149</v>
          </cell>
          <cell r="B30348" t="str">
            <v>AESTHA PC DIFFUSER MOULDED RM</v>
          </cell>
          <cell r="C30348">
            <v>2020</v>
          </cell>
          <cell r="D30348">
            <v>47</v>
          </cell>
          <cell r="E30348" t="str">
            <v>PLEXLITE-S-0872-UV</v>
          </cell>
          <cell r="I30348" t="str">
            <v>No</v>
          </cell>
          <cell r="J30348" t="str">
            <v>NOS</v>
          </cell>
          <cell r="K30348" t="str">
            <v>PLASTIC PMMA</v>
          </cell>
          <cell r="L30348" t="str">
            <v>Hardware</v>
          </cell>
        </row>
        <row r="30349">
          <cell r="A30349">
            <v>10303148</v>
          </cell>
          <cell r="B30349" t="str">
            <v>DIFFUSER-SHEET-PLEXLITE-S-0872-UV-2500X590X0.8MM</v>
          </cell>
          <cell r="C30349">
            <v>71.748559999999998</v>
          </cell>
          <cell r="D30349">
            <v>324</v>
          </cell>
          <cell r="E30349" t="str">
            <v>PLEXLITE-S-0872-UV</v>
          </cell>
          <cell r="I30349" t="str">
            <v>No</v>
          </cell>
          <cell r="J30349" t="str">
            <v>NOS</v>
          </cell>
          <cell r="K30349" t="str">
            <v>PLASTIC PMMA</v>
          </cell>
          <cell r="L30349" t="str">
            <v>Hardware</v>
          </cell>
        </row>
        <row r="30350">
          <cell r="A30350">
            <v>10303147</v>
          </cell>
          <cell r="B30350" t="str">
            <v>DIFFUSER-TCZ-V2-PLEXLITE-S-0872-UV-1200X590X0.8MM</v>
          </cell>
          <cell r="C30350">
            <v>0</v>
          </cell>
          <cell r="D30350">
            <v>0</v>
          </cell>
          <cell r="E30350" t="str">
            <v>PLEXLITE-S-0872-UV</v>
          </cell>
          <cell r="I30350" t="str">
            <v>No</v>
          </cell>
          <cell r="J30350" t="str">
            <v>NOS</v>
          </cell>
          <cell r="K30350" t="str">
            <v>PLASTIC PMMA</v>
          </cell>
          <cell r="L30350" t="str">
            <v>Hardware</v>
          </cell>
        </row>
        <row r="30351">
          <cell r="A30351">
            <v>10303146</v>
          </cell>
          <cell r="B30351" t="str">
            <v>DIFFUSER-SHEET-SBPS-LZB-1.5X1220X2440MM-UGR-SHEET</v>
          </cell>
          <cell r="C30351">
            <v>195.08157</v>
          </cell>
          <cell r="D30351">
            <v>2255</v>
          </cell>
          <cell r="E30351" t="str">
            <v>SBPS-LZB</v>
          </cell>
          <cell r="I30351" t="str">
            <v>No</v>
          </cell>
          <cell r="J30351" t="str">
            <v>NOS</v>
          </cell>
          <cell r="K30351" t="str">
            <v>PLASTIC PMMA</v>
          </cell>
          <cell r="L30351" t="str">
            <v>Hardware</v>
          </cell>
        </row>
        <row r="30352">
          <cell r="A30352">
            <v>10303145</v>
          </cell>
          <cell r="B30352" t="str">
            <v>PLASTIC-WIRE-GRIPPER-P-TYPE-9MM</v>
          </cell>
          <cell r="C30352">
            <v>48666</v>
          </cell>
          <cell r="D30352">
            <v>0.45</v>
          </cell>
          <cell r="I30352" t="str">
            <v>No</v>
          </cell>
          <cell r="J30352" t="str">
            <v>NOS</v>
          </cell>
          <cell r="K30352" t="str">
            <v>PLASTIC PMMA</v>
          </cell>
          <cell r="L30352" t="str">
            <v>Hardware</v>
          </cell>
        </row>
        <row r="30353">
          <cell r="A30353">
            <v>10303144</v>
          </cell>
          <cell r="B30353" t="str">
            <v>SILICON-GROMMET-CLOSE-TYPE-ID9.5MM-WHITE</v>
          </cell>
          <cell r="C30353">
            <v>57126</v>
          </cell>
          <cell r="D30353">
            <v>0.87</v>
          </cell>
          <cell r="E30353" t="str">
            <v>SILICON GROMMET ID-9.5MM; WHITE</v>
          </cell>
          <cell r="I30353" t="str">
            <v>No</v>
          </cell>
          <cell r="J30353" t="str">
            <v>NOS</v>
          </cell>
          <cell r="K30353" t="str">
            <v>PLASTIC PMMA</v>
          </cell>
          <cell r="L30353" t="str">
            <v>Hardware</v>
          </cell>
        </row>
        <row r="30354">
          <cell r="A30354">
            <v>10303143</v>
          </cell>
          <cell r="B30354" t="str">
            <v>DSV2 ABS END CAP WHT</v>
          </cell>
          <cell r="C30354">
            <v>11134</v>
          </cell>
          <cell r="D30354">
            <v>11.96</v>
          </cell>
          <cell r="E30354" t="str">
            <v>END CAP FOR 50MM DESTELLO-V2(WITH BRASS STUD) IN AHUJA- SUSPENDED</v>
          </cell>
          <cell r="I30354" t="str">
            <v>No</v>
          </cell>
          <cell r="J30354" t="str">
            <v>NOS</v>
          </cell>
          <cell r="K30354" t="str">
            <v>PLASTIC PMMA</v>
          </cell>
          <cell r="L30354" t="str">
            <v>Hardware</v>
          </cell>
        </row>
        <row r="30355">
          <cell r="A30355">
            <v>10303142</v>
          </cell>
          <cell r="B30355" t="str">
            <v>DES SUS 50MM PLASTIC END CAP BLK</v>
          </cell>
          <cell r="C30355">
            <v>1500</v>
          </cell>
          <cell r="D30355">
            <v>2</v>
          </cell>
          <cell r="E30355" t="str">
            <v>BLACK END CAP FOR 50MM DISTELLO IN AHUJA SUSPENDED.</v>
          </cell>
          <cell r="I30355" t="str">
            <v>No</v>
          </cell>
          <cell r="J30355" t="str">
            <v>NOS</v>
          </cell>
          <cell r="K30355" t="str">
            <v>PLASTIC PMMA</v>
          </cell>
          <cell r="L30355" t="str">
            <v>Hardware</v>
          </cell>
        </row>
        <row r="30356">
          <cell r="A30356">
            <v>10303141</v>
          </cell>
          <cell r="B30356" t="str">
            <v>POLY-PAPER-103X51.43X0.18MM</v>
          </cell>
          <cell r="C30356">
            <v>5545</v>
          </cell>
          <cell r="D30356">
            <v>0.3</v>
          </cell>
          <cell r="E30356" t="str">
            <v>POLYSTER PAPER  FOR DRIVERS</v>
          </cell>
          <cell r="I30356" t="str">
            <v>No</v>
          </cell>
          <cell r="J30356" t="str">
            <v>NOS</v>
          </cell>
          <cell r="K30356" t="str">
            <v>PLASTIC PMMA</v>
          </cell>
          <cell r="L30356" t="str">
            <v>Hardware</v>
          </cell>
        </row>
        <row r="30357">
          <cell r="A30357">
            <v>10303140</v>
          </cell>
          <cell r="B30357" t="str">
            <v>DL-RD-18/22W-PS-SUR-FRAME</v>
          </cell>
          <cell r="C30357">
            <v>0</v>
          </cell>
          <cell r="D30357">
            <v>0</v>
          </cell>
          <cell r="E30357" t="str">
            <v>8" PC ROUND DOWN LIGHT SURFACE FRAME 18/22W</v>
          </cell>
          <cell r="I30357" t="str">
            <v>No</v>
          </cell>
          <cell r="J30357" t="str">
            <v>NOS</v>
          </cell>
          <cell r="K30357" t="str">
            <v>PLASTIC PMMA</v>
          </cell>
          <cell r="L30357" t="str">
            <v>Hardware</v>
          </cell>
        </row>
        <row r="30358">
          <cell r="A30358">
            <v>10303139</v>
          </cell>
          <cell r="B30358" t="str">
            <v>DL-RD-18/22W-PS-DIF</v>
          </cell>
          <cell r="C30358">
            <v>668</v>
          </cell>
          <cell r="D30358">
            <v>28.5</v>
          </cell>
          <cell r="E30358" t="str">
            <v>8" ROUND DOWN LIGHT PC DIFFUSER 18/22W</v>
          </cell>
          <cell r="I30358" t="str">
            <v>No</v>
          </cell>
          <cell r="J30358" t="str">
            <v>NOS</v>
          </cell>
          <cell r="K30358" t="str">
            <v>PLASTIC PMMA</v>
          </cell>
          <cell r="L30358" t="str">
            <v>Hardware</v>
          </cell>
        </row>
        <row r="30359">
          <cell r="A30359">
            <v>10303138</v>
          </cell>
          <cell r="B30359" t="str">
            <v>DL-RD-18/22W-PS-HSG</v>
          </cell>
          <cell r="C30359">
            <v>871</v>
          </cell>
          <cell r="D30359">
            <v>37.6</v>
          </cell>
          <cell r="E30359" t="str">
            <v>8" PC ROUND DOWN LIGHT HOUSING 18/22W</v>
          </cell>
          <cell r="I30359" t="str">
            <v>No</v>
          </cell>
          <cell r="J30359" t="str">
            <v>NOS</v>
          </cell>
          <cell r="K30359" t="str">
            <v>PLASTIC PMMA</v>
          </cell>
          <cell r="L30359" t="str">
            <v>Hardware</v>
          </cell>
        </row>
        <row r="30360">
          <cell r="A30360">
            <v>10303137</v>
          </cell>
          <cell r="B30360" t="str">
            <v>DL-RD-12/15W-PS-SUR-RING</v>
          </cell>
          <cell r="C30360">
            <v>0</v>
          </cell>
          <cell r="D30360">
            <v>0</v>
          </cell>
          <cell r="E30360" t="str">
            <v>6" PC SQUARE DOWN LIGHT SURFACE FRAME 12/15W</v>
          </cell>
          <cell r="I30360" t="str">
            <v>No</v>
          </cell>
          <cell r="J30360" t="str">
            <v>NOS</v>
          </cell>
          <cell r="K30360" t="str">
            <v>PLASTIC PMMA</v>
          </cell>
          <cell r="L30360" t="str">
            <v>Hardware</v>
          </cell>
        </row>
        <row r="30361">
          <cell r="A30361">
            <v>10303136</v>
          </cell>
          <cell r="B30361" t="str">
            <v>DL-RD-12/15W-PS-DIF</v>
          </cell>
          <cell r="C30361">
            <v>3876</v>
          </cell>
          <cell r="D30361">
            <v>14.86</v>
          </cell>
          <cell r="E30361" t="str">
            <v>6" PC ROUND DOWN LIGHT HOUSING 12/15W</v>
          </cell>
          <cell r="I30361" t="str">
            <v>No</v>
          </cell>
          <cell r="J30361" t="str">
            <v>NOS</v>
          </cell>
          <cell r="K30361" t="str">
            <v>PLASTIC PMMA</v>
          </cell>
          <cell r="L30361" t="str">
            <v>Hardware</v>
          </cell>
        </row>
        <row r="30362">
          <cell r="A30362">
            <v>10303135</v>
          </cell>
          <cell r="B30362" t="str">
            <v>DL-RD-12/15W-PS-HSG</v>
          </cell>
          <cell r="C30362">
            <v>3875</v>
          </cell>
          <cell r="D30362">
            <v>18.13</v>
          </cell>
          <cell r="E30362" t="str">
            <v>6" PC ROUND DOWN LIGHT HOUSING 12/15W</v>
          </cell>
          <cell r="I30362" t="str">
            <v>No</v>
          </cell>
          <cell r="J30362" t="str">
            <v>NOS</v>
          </cell>
          <cell r="K30362" t="str">
            <v>PLASTIC PMMA</v>
          </cell>
          <cell r="L30362" t="str">
            <v>Hardware</v>
          </cell>
        </row>
        <row r="30363">
          <cell r="A30363">
            <v>10303134</v>
          </cell>
          <cell r="B30363" t="str">
            <v>DIFFUSER-SHEET-PLEXLITE-S1574-74%-2400MMX580MMX1.5MM</v>
          </cell>
          <cell r="C30363">
            <v>144.876</v>
          </cell>
          <cell r="D30363">
            <v>420</v>
          </cell>
          <cell r="E30363" t="str">
            <v>PLEXLITE; S-1574; M-74%; 2400mmX580mmX1.5mm</v>
          </cell>
          <cell r="I30363" t="str">
            <v>No</v>
          </cell>
          <cell r="J30363" t="str">
            <v>NOS</v>
          </cell>
          <cell r="K30363" t="str">
            <v>PLASTIC PMMA</v>
          </cell>
          <cell r="L30363" t="str">
            <v>Hardware</v>
          </cell>
        </row>
        <row r="30364">
          <cell r="A30364">
            <v>10303133</v>
          </cell>
          <cell r="B30364" t="str">
            <v>POLY-PAPER-130MMX80MMX0.18MM</v>
          </cell>
          <cell r="C30364">
            <v>0</v>
          </cell>
          <cell r="D30364">
            <v>0</v>
          </cell>
          <cell r="I30364" t="str">
            <v>No</v>
          </cell>
          <cell r="J30364" t="str">
            <v>NOS</v>
          </cell>
          <cell r="K30364" t="str">
            <v>PLASTIC PMMA</v>
          </cell>
          <cell r="L30364" t="str">
            <v>Hardware</v>
          </cell>
        </row>
        <row r="30365">
          <cell r="A30365">
            <v>10303132</v>
          </cell>
          <cell r="B30365" t="str">
            <v>DIFFUSER-TCZ-PLEXLITE-S1574-74%-1193X 136X1.5 MM</v>
          </cell>
          <cell r="C30365">
            <v>0</v>
          </cell>
          <cell r="D30365">
            <v>0</v>
          </cell>
          <cell r="E30365" t="str">
            <v>PLEXLITE; S-1575; PS-75%</v>
          </cell>
          <cell r="I30365" t="str">
            <v>No</v>
          </cell>
          <cell r="J30365" t="str">
            <v>NOS</v>
          </cell>
          <cell r="K30365" t="str">
            <v>PLASTIC PMMA</v>
          </cell>
          <cell r="L30365" t="str">
            <v>Hardware</v>
          </cell>
        </row>
        <row r="30366">
          <cell r="A30366">
            <v>10303131</v>
          </cell>
          <cell r="B30366" t="str">
            <v>DL-SQ-18/22W-PS-SUR-FRAME</v>
          </cell>
          <cell r="C30366">
            <v>0</v>
          </cell>
          <cell r="D30366">
            <v>0</v>
          </cell>
          <cell r="E30366" t="str">
            <v>8" PC SQUARE DOWN LIGHT SURFACE FRAME 18/22W</v>
          </cell>
          <cell r="I30366" t="str">
            <v>No</v>
          </cell>
          <cell r="J30366" t="str">
            <v>NOS</v>
          </cell>
          <cell r="K30366" t="str">
            <v>PLASTIC PMMA</v>
          </cell>
          <cell r="L30366" t="str">
            <v>Hardware</v>
          </cell>
        </row>
        <row r="30367">
          <cell r="A30367">
            <v>10303130</v>
          </cell>
          <cell r="B30367" t="str">
            <v>DL-SQ-18/22W-PS-DIF</v>
          </cell>
          <cell r="C30367">
            <v>2830</v>
          </cell>
          <cell r="D30367">
            <v>32.299999999999997</v>
          </cell>
          <cell r="E30367" t="str">
            <v>8" SQUARE DOWN LIGHT PC DIFFUSER 18/22W</v>
          </cell>
          <cell r="I30367" t="str">
            <v>No</v>
          </cell>
          <cell r="J30367" t="str">
            <v>NOS</v>
          </cell>
          <cell r="K30367" t="str">
            <v>PLASTIC PMMA</v>
          </cell>
          <cell r="L30367" t="str">
            <v>Hardware</v>
          </cell>
        </row>
        <row r="30368">
          <cell r="A30368">
            <v>10303129</v>
          </cell>
          <cell r="B30368" t="str">
            <v>DL-SQ-18/22W-PS-HSG</v>
          </cell>
          <cell r="C30368">
            <v>2175</v>
          </cell>
          <cell r="D30368">
            <v>47.2</v>
          </cell>
          <cell r="E30368" t="str">
            <v>8" PC SQUARE DOWN LIGHT HOUSING 18/22W</v>
          </cell>
          <cell r="I30368" t="str">
            <v>No</v>
          </cell>
          <cell r="J30368" t="str">
            <v>NOS</v>
          </cell>
          <cell r="K30368" t="str">
            <v>PLASTIC PMMA</v>
          </cell>
          <cell r="L30368" t="str">
            <v>Hardware</v>
          </cell>
        </row>
        <row r="30369">
          <cell r="A30369">
            <v>10303128</v>
          </cell>
          <cell r="B30369" t="str">
            <v>DL-SQ-12/15W-PS-SUR-FRAME</v>
          </cell>
          <cell r="C30369">
            <v>0</v>
          </cell>
          <cell r="D30369">
            <v>0</v>
          </cell>
          <cell r="E30369" t="str">
            <v>6" PC SQUARE DOWN LIGHT SURFACE FRAME 12/15W</v>
          </cell>
          <cell r="I30369" t="str">
            <v>No</v>
          </cell>
          <cell r="J30369" t="str">
            <v>NOS</v>
          </cell>
          <cell r="K30369" t="str">
            <v>PLASTIC PMMA</v>
          </cell>
          <cell r="L30369" t="str">
            <v>Hardware</v>
          </cell>
        </row>
        <row r="30370">
          <cell r="A30370">
            <v>10303127</v>
          </cell>
          <cell r="B30370" t="str">
            <v>DL-SQ-12/15W-PS-DIF</v>
          </cell>
          <cell r="C30370">
            <v>1058</v>
          </cell>
          <cell r="D30370">
            <v>20.100000000000001</v>
          </cell>
          <cell r="E30370" t="str">
            <v>6" PC SQUARE DOWN LIGHT HOUSING 12/15W</v>
          </cell>
          <cell r="I30370" t="str">
            <v>No</v>
          </cell>
          <cell r="J30370" t="str">
            <v>NOS</v>
          </cell>
          <cell r="K30370" t="str">
            <v>PLASTIC PMMA</v>
          </cell>
          <cell r="L30370" t="str">
            <v>Hardware</v>
          </cell>
        </row>
        <row r="30371">
          <cell r="A30371">
            <v>10303126</v>
          </cell>
          <cell r="B30371" t="str">
            <v>DL-SQ-12/15W-PS-HSG</v>
          </cell>
          <cell r="C30371">
            <v>100</v>
          </cell>
          <cell r="D30371">
            <v>26.9</v>
          </cell>
          <cell r="E30371" t="str">
            <v>6" PC SQUARE DOWN LIGHT HOUSING 12/15W</v>
          </cell>
          <cell r="I30371" t="str">
            <v>No</v>
          </cell>
          <cell r="J30371" t="str">
            <v>NOS</v>
          </cell>
          <cell r="K30371" t="str">
            <v>PLASTIC PMMA</v>
          </cell>
          <cell r="L30371" t="str">
            <v>Hardware</v>
          </cell>
        </row>
        <row r="30372">
          <cell r="A30372">
            <v>10303125</v>
          </cell>
          <cell r="B30372" t="str">
            <v>ALG-SILICON-DIFFUSER-10M</v>
          </cell>
          <cell r="C30372">
            <v>0</v>
          </cell>
          <cell r="D30372">
            <v>90.626199999999997</v>
          </cell>
          <cell r="I30372" t="str">
            <v>No</v>
          </cell>
          <cell r="J30372" t="str">
            <v>NOS</v>
          </cell>
          <cell r="K30372" t="str">
            <v>PLASTIC PMMA</v>
          </cell>
          <cell r="L30372" t="str">
            <v>Hardware</v>
          </cell>
        </row>
        <row r="30373">
          <cell r="A30373">
            <v>10303124</v>
          </cell>
          <cell r="B30373" t="str">
            <v>TV-LENS-175°-15.76X5.8-1X1</v>
          </cell>
          <cell r="C30373">
            <v>0</v>
          </cell>
          <cell r="D30373">
            <v>1.05</v>
          </cell>
          <cell r="E30373" t="str">
            <v>RL?3030TVD15.5WGYZ?170</v>
          </cell>
          <cell r="I30373" t="str">
            <v>No</v>
          </cell>
          <cell r="J30373" t="str">
            <v>NOS</v>
          </cell>
          <cell r="K30373" t="str">
            <v>PLASTIC PMMA</v>
          </cell>
          <cell r="L30373" t="str">
            <v>Hardware</v>
          </cell>
        </row>
        <row r="30374">
          <cell r="A30374">
            <v>10303123</v>
          </cell>
          <cell r="B30374" t="str">
            <v>CR-LENS-9X1-LED-MODULE</v>
          </cell>
          <cell r="C30374">
            <v>0</v>
          </cell>
          <cell r="D30374">
            <v>0</v>
          </cell>
          <cell r="E30374" t="str">
            <v>9 IN 1 LED LENS</v>
          </cell>
          <cell r="I30374" t="str">
            <v>No</v>
          </cell>
          <cell r="J30374" t="str">
            <v>NOS</v>
          </cell>
          <cell r="K30374" t="str">
            <v>PLASTIC PMMA</v>
          </cell>
          <cell r="L30374" t="str">
            <v>Hardware</v>
          </cell>
        </row>
        <row r="30375">
          <cell r="A30375">
            <v>10303122</v>
          </cell>
          <cell r="B30375" t="str">
            <v>FIBRE-WASHER-M3 OD 6.8-ID 3.3MM</v>
          </cell>
          <cell r="C30375">
            <v>428189</v>
          </cell>
          <cell r="D30375">
            <v>0.11</v>
          </cell>
          <cell r="I30375" t="str">
            <v>No</v>
          </cell>
          <cell r="J30375" t="str">
            <v>NOS</v>
          </cell>
          <cell r="K30375" t="str">
            <v>PLASTIC PMMA</v>
          </cell>
          <cell r="L30375" t="str">
            <v>Hardware</v>
          </cell>
        </row>
        <row r="30376">
          <cell r="A30376">
            <v>10303121</v>
          </cell>
          <cell r="B30376" t="str">
            <v>SILICON-GROMMET-DES/PSL-ID6-WHITE</v>
          </cell>
          <cell r="C30376">
            <v>3938</v>
          </cell>
          <cell r="D30376">
            <v>1</v>
          </cell>
          <cell r="E30376" t="str">
            <v>GROMMET FOR DISTELLO; ID: 6mm; WHITE</v>
          </cell>
          <cell r="I30376" t="str">
            <v>No</v>
          </cell>
          <cell r="J30376" t="str">
            <v>NOS</v>
          </cell>
          <cell r="K30376" t="str">
            <v>PLASTIC PMMA</v>
          </cell>
          <cell r="L30376" t="str">
            <v>Hardware</v>
          </cell>
        </row>
        <row r="30377">
          <cell r="A30377">
            <v>10303120</v>
          </cell>
          <cell r="B30377" t="str">
            <v>DIFFUSER-SHEET-SBAC-76-1.5X1200X2400MM</v>
          </cell>
          <cell r="C30377">
            <v>78.216250000000002</v>
          </cell>
          <cell r="D30377">
            <v>2345</v>
          </cell>
          <cell r="E30377" t="str">
            <v>SBAC-76</v>
          </cell>
          <cell r="I30377" t="str">
            <v>No</v>
          </cell>
          <cell r="J30377" t="str">
            <v>NOS</v>
          </cell>
          <cell r="K30377" t="str">
            <v>PLASTIC PMMA</v>
          </cell>
          <cell r="L30377" t="str">
            <v>Hardware</v>
          </cell>
        </row>
        <row r="30378">
          <cell r="A30378">
            <v>10303119</v>
          </cell>
          <cell r="B30378" t="str">
            <v>DIFFUSER-SHEET-SBAC-76-1.5X1220X1220MM (NOT IN USE)</v>
          </cell>
          <cell r="C30378">
            <v>0</v>
          </cell>
          <cell r="D30378">
            <v>0</v>
          </cell>
          <cell r="E30378" t="str">
            <v>SBAC-76</v>
          </cell>
          <cell r="G30378" t="str">
            <v>\\ati-server\JILLP - Attachment\SB AC 76 Acrylic Diffuser Data Sheet.pdf</v>
          </cell>
          <cell r="H30378">
            <v>192784</v>
          </cell>
          <cell r="I30378" t="str">
            <v>Yes</v>
          </cell>
          <cell r="J30378" t="str">
            <v>NOS</v>
          </cell>
          <cell r="K30378" t="str">
            <v>PLASTIC PMMA</v>
          </cell>
          <cell r="L30378" t="str">
            <v>Hardware</v>
          </cell>
        </row>
        <row r="30379">
          <cell r="A30379">
            <v>10303118</v>
          </cell>
          <cell r="B30379" t="str">
            <v>SP780 PLASTIC END CAP WHT</v>
          </cell>
          <cell r="C30379">
            <v>780</v>
          </cell>
          <cell r="D30379">
            <v>8.32</v>
          </cell>
          <cell r="E30379" t="str">
            <v>AHUJA GRAY; LENGTH-72MM; WIDTH-53MM; 3.5 MM THICK</v>
          </cell>
          <cell r="G30379" t="str">
            <v>\\ati-server\JILLP - Attachment\image (6).png;\\ati-server\JILLP - Attachment\WhatsApp Image 2024-07-13 at 10.27.17 AM.jpeg</v>
          </cell>
          <cell r="H30379">
            <v>89474</v>
          </cell>
          <cell r="I30379" t="str">
            <v>No</v>
          </cell>
          <cell r="J30379" t="str">
            <v>NOS</v>
          </cell>
          <cell r="K30379" t="str">
            <v>PLASTIC PMMA</v>
          </cell>
          <cell r="L30379" t="str">
            <v>Hardware</v>
          </cell>
        </row>
        <row r="30380">
          <cell r="A30380">
            <v>10303117</v>
          </cell>
          <cell r="B30380" t="str">
            <v>DIFFUSER-SHEET-SBPS-LZB-1.5X1200X1200MM-UGR-SHEET</v>
          </cell>
          <cell r="C30380">
            <v>0</v>
          </cell>
          <cell r="D30380">
            <v>0</v>
          </cell>
          <cell r="E30380" t="str">
            <v>SBPS-LZB</v>
          </cell>
          <cell r="I30380" t="str">
            <v>Yes</v>
          </cell>
          <cell r="J30380" t="str">
            <v>NOS</v>
          </cell>
          <cell r="K30380" t="str">
            <v>PLASTIC PMMA</v>
          </cell>
          <cell r="L30380" t="str">
            <v>Hardware</v>
          </cell>
        </row>
        <row r="30381">
          <cell r="A30381">
            <v>103031162</v>
          </cell>
          <cell r="B30381" t="str">
            <v>XTD-20-2-H6-TOP2-FW-TOP COVER GUN BLACK</v>
          </cell>
          <cell r="C30381">
            <v>20</v>
          </cell>
          <cell r="D30381">
            <v>0</v>
          </cell>
          <cell r="G30381" t="str">
            <v>\\ati-server\JILLP - Attachment\IMG_20250717_135101.jpg;</v>
          </cell>
          <cell r="I30381" t="str">
            <v>No</v>
          </cell>
          <cell r="J30381" t="str">
            <v>NOS</v>
          </cell>
          <cell r="K30381" t="str">
            <v>PLASTIC PMMA</v>
          </cell>
          <cell r="L30381" t="str">
            <v>Hardware</v>
          </cell>
        </row>
        <row r="30382">
          <cell r="A30382">
            <v>103031161</v>
          </cell>
          <cell r="B30382" t="str">
            <v>DIFFUSER-CLEAR-PMMA-UGR19 WALL GRAZER DI-1060MM(4FT)</v>
          </cell>
          <cell r="C30382">
            <v>0</v>
          </cell>
          <cell r="D30382">
            <v>0</v>
          </cell>
          <cell r="G30382" t="str">
            <v>\\ati-server\JILLP - Attachment\DIFFUSER-CLEAR-PMMA-UGR19 WALL GRAZER DI-1060MM(4FT).zip</v>
          </cell>
          <cell r="H30382">
            <v>194569</v>
          </cell>
          <cell r="I30382" t="str">
            <v>No</v>
          </cell>
          <cell r="J30382" t="str">
            <v>NOS</v>
          </cell>
          <cell r="K30382" t="str">
            <v>PLASTIC PMMA</v>
          </cell>
          <cell r="L30382" t="str">
            <v>Hardware</v>
          </cell>
        </row>
        <row r="30383">
          <cell r="A30383">
            <v>103031160</v>
          </cell>
          <cell r="B30383" t="str">
            <v>RUBBER-Neoprene SQ 30X30MM 6MM THICKNESS ID 7MM</v>
          </cell>
          <cell r="C30383">
            <v>4500</v>
          </cell>
          <cell r="D30383">
            <v>0</v>
          </cell>
          <cell r="E30383" t="str">
            <v>RUBBER GROMMET; ID: 8mm; BLACK</v>
          </cell>
          <cell r="G30383" t="str">
            <v>\\ati-server\JILLP - Attachment\RUBBER-Neoprene SQ 30X30MM 6MM THICKNESS ID 7MM.pdf</v>
          </cell>
          <cell r="H30383">
            <v>194235</v>
          </cell>
          <cell r="I30383" t="str">
            <v>No</v>
          </cell>
          <cell r="J30383" t="str">
            <v>NOS</v>
          </cell>
          <cell r="K30383" t="str">
            <v>PLASTIC PMMA</v>
          </cell>
          <cell r="L30383" t="str">
            <v>Hardware</v>
          </cell>
        </row>
        <row r="30384">
          <cell r="A30384">
            <v>10303116</v>
          </cell>
          <cell r="B30384" t="str">
            <v>PLASTIC-WIRE-LOCK</v>
          </cell>
          <cell r="C30384">
            <v>17813</v>
          </cell>
          <cell r="D30384">
            <v>0.35</v>
          </cell>
          <cell r="I30384" t="str">
            <v>No</v>
          </cell>
          <cell r="J30384" t="str">
            <v>NOS</v>
          </cell>
          <cell r="K30384" t="str">
            <v>PLASTIC PMMA</v>
          </cell>
          <cell r="L30384" t="str">
            <v>Hardware</v>
          </cell>
        </row>
        <row r="30385">
          <cell r="A30385">
            <v>103031159</v>
          </cell>
          <cell r="B30385" t="str">
            <v>POLY-PAPER-180MMX100MMX0.20MM-36W-BTN-SD7800</v>
          </cell>
          <cell r="C30385">
            <v>0</v>
          </cell>
          <cell r="D30385">
            <v>0</v>
          </cell>
          <cell r="G30385" t="str">
            <v>\\ati-server\JILLP - Attachment\103031159- POLY-PAPER-180MMX100MMX0.20MM-36W-BTN-SD7800.PDF</v>
          </cell>
          <cell r="H30385">
            <v>194336</v>
          </cell>
          <cell r="I30385" t="str">
            <v>No</v>
          </cell>
          <cell r="J30385" t="str">
            <v>NOS</v>
          </cell>
          <cell r="K30385" t="str">
            <v>PLASTIC PMMA</v>
          </cell>
          <cell r="L30385" t="str">
            <v>Hardware</v>
          </cell>
        </row>
        <row r="30386">
          <cell r="A30386">
            <v>103031158</v>
          </cell>
          <cell r="B30386" t="str">
            <v>ACOUSTIC SHEET-IN_ART_INTERIOR-U33HAS-ARABIAN SPICE-1200X2400X9MM</v>
          </cell>
          <cell r="C30386">
            <v>1</v>
          </cell>
          <cell r="D30386">
            <v>0</v>
          </cell>
          <cell r="G30386" t="str">
            <v>\\ati-server\JILLP - Attachment\IMG_20250717_135101.jpg;</v>
          </cell>
          <cell r="I30386" t="str">
            <v>No</v>
          </cell>
          <cell r="J30386" t="str">
            <v>NOS</v>
          </cell>
          <cell r="K30386" t="str">
            <v>PLASTIC PMMA</v>
          </cell>
          <cell r="L30386" t="str">
            <v>Hardware</v>
          </cell>
        </row>
        <row r="30387">
          <cell r="A30387">
            <v>103031157</v>
          </cell>
          <cell r="B30387" t="str">
            <v>ACOUSTIC SHEET-IN_ART_INTERIOR-U33HGP-RUST-1200X2400X9MM</v>
          </cell>
          <cell r="C30387">
            <v>1</v>
          </cell>
          <cell r="D30387">
            <v>0</v>
          </cell>
          <cell r="G30387" t="str">
            <v>\\ati-server\JILLP - Attachment\IMG_20250717_135101.jpg;</v>
          </cell>
          <cell r="I30387" t="str">
            <v>No</v>
          </cell>
          <cell r="J30387" t="str">
            <v>NOS</v>
          </cell>
          <cell r="K30387" t="str">
            <v>PLASTIC PMMA</v>
          </cell>
          <cell r="L30387" t="str">
            <v>Hardware</v>
          </cell>
        </row>
        <row r="30388">
          <cell r="A30388">
            <v>103031156</v>
          </cell>
          <cell r="B30388" t="str">
            <v>ACOUSTIC SHEET-IN_ART_INTERIOR-U33HAS-STARGAZE-1200X2800X9MM</v>
          </cell>
          <cell r="C30388">
            <v>1</v>
          </cell>
          <cell r="D30388">
            <v>0</v>
          </cell>
          <cell r="G30388" t="str">
            <v>\\ati-server\JILLP - Attachment\IMG_20250717_135101.jpg;</v>
          </cell>
          <cell r="I30388" t="str">
            <v>No</v>
          </cell>
          <cell r="J30388" t="str">
            <v>NOS</v>
          </cell>
          <cell r="K30388" t="str">
            <v>PLASTIC PMMA</v>
          </cell>
          <cell r="L30388" t="str">
            <v>Hardware</v>
          </cell>
        </row>
        <row r="30389">
          <cell r="A30389">
            <v>103031155</v>
          </cell>
          <cell r="B30389" t="str">
            <v>ACOUSTIC SHEET-IN_ART_INTERIOR-U33HAS-OLD GOLD-1200X2400X9MM</v>
          </cell>
          <cell r="C30389">
            <v>1</v>
          </cell>
          <cell r="D30389">
            <v>0</v>
          </cell>
          <cell r="G30389" t="str">
            <v>\\ati-server\JILLP - Attachment\IMG_20250717_135101.jpg;</v>
          </cell>
          <cell r="I30389" t="str">
            <v>No</v>
          </cell>
          <cell r="J30389" t="str">
            <v>NOS</v>
          </cell>
          <cell r="K30389" t="str">
            <v>PLASTIC PMMA</v>
          </cell>
          <cell r="L30389" t="str">
            <v>Hardware</v>
          </cell>
        </row>
        <row r="30390">
          <cell r="A30390">
            <v>103031154</v>
          </cell>
          <cell r="B30390" t="str">
            <v>LENS-F17463_DAISY-MINI-WW-65D</v>
          </cell>
          <cell r="C30390">
            <v>0</v>
          </cell>
          <cell r="D30390">
            <v>0</v>
          </cell>
          <cell r="G30390" t="str">
            <v>\\ati-server\JILLP - Attachment\IMG_20250717_135101.jpg;</v>
          </cell>
          <cell r="I30390" t="str">
            <v>No</v>
          </cell>
          <cell r="J30390" t="str">
            <v>NOS</v>
          </cell>
          <cell r="K30390" t="str">
            <v>PLASTIC PMMA</v>
          </cell>
          <cell r="L30390" t="str">
            <v>Hardware</v>
          </cell>
        </row>
        <row r="30391">
          <cell r="A30391">
            <v>103031153</v>
          </cell>
          <cell r="B30391" t="str">
            <v>SHD-F17028_DAISY-MINI-BLK-GLOSY</v>
          </cell>
          <cell r="C30391">
            <v>0</v>
          </cell>
          <cell r="D30391">
            <v>0</v>
          </cell>
          <cell r="G30391" t="str">
            <v>\\ati-server\JILLP - Attachment\IMG_20250717_135101.jpg;</v>
          </cell>
          <cell r="I30391" t="str">
            <v>No</v>
          </cell>
          <cell r="J30391" t="str">
            <v>NOS</v>
          </cell>
          <cell r="K30391" t="str">
            <v>PLASTIC PMMA</v>
          </cell>
          <cell r="L30391" t="str">
            <v>Hardware</v>
          </cell>
        </row>
        <row r="30392">
          <cell r="A30392">
            <v>103031152</v>
          </cell>
          <cell r="B30392" t="str">
            <v>ACOUSTIC SHEET-ADREM-BURNT ORANGE-1200X2400X9MM</v>
          </cell>
          <cell r="C30392">
            <v>0</v>
          </cell>
          <cell r="D30392">
            <v>0</v>
          </cell>
          <cell r="G30392" t="str">
            <v>\\ati-server\JILLP - Attachment\IMG_20250717_135101.jpg;</v>
          </cell>
          <cell r="I30392" t="str">
            <v>No</v>
          </cell>
          <cell r="J30392" t="str">
            <v>NOS</v>
          </cell>
          <cell r="K30392" t="str">
            <v>PLASTIC PMMA</v>
          </cell>
          <cell r="L30392" t="str">
            <v>Hardware</v>
          </cell>
        </row>
        <row r="30393">
          <cell r="A30393">
            <v>103031151</v>
          </cell>
          <cell r="B30393" t="str">
            <v>ACOUSTIC SHEET-SNOWSTROM-BA35-MONDAY BLUE-1200X2400X9MM</v>
          </cell>
          <cell r="C30393">
            <v>0</v>
          </cell>
          <cell r="D30393">
            <v>0</v>
          </cell>
          <cell r="G30393" t="str">
            <v>\\ati-server\JILLP - Attachment\IMG_20250717_135101.jpg;</v>
          </cell>
          <cell r="I30393" t="str">
            <v>No</v>
          </cell>
          <cell r="J30393" t="str">
            <v>NOS</v>
          </cell>
          <cell r="K30393" t="str">
            <v>PLASTIC PMMA</v>
          </cell>
          <cell r="L30393" t="str">
            <v>Hardware</v>
          </cell>
        </row>
        <row r="30394">
          <cell r="A30394">
            <v>103031150</v>
          </cell>
          <cell r="B30394" t="str">
            <v>IND-UNECO-ADJUSTABLE-COB HOLDER-30W</v>
          </cell>
          <cell r="C30394">
            <v>3600</v>
          </cell>
          <cell r="D30394">
            <v>5</v>
          </cell>
          <cell r="G30394" t="str">
            <v>\\ati-server\JILLP - Attachment\IMG_20250717_135101.jpg;</v>
          </cell>
          <cell r="I30394" t="str">
            <v>No</v>
          </cell>
          <cell r="J30394" t="str">
            <v>NOS</v>
          </cell>
          <cell r="K30394" t="str">
            <v>PLASTIC PMMA</v>
          </cell>
          <cell r="L30394" t="str">
            <v>Hardware</v>
          </cell>
        </row>
        <row r="30395">
          <cell r="A30395">
            <v>10303115</v>
          </cell>
          <cell r="B30395" t="str">
            <v>DIFFUSER-SHEET-PS-DSE70-1.5X1200X1200MM</v>
          </cell>
          <cell r="C30395">
            <v>0</v>
          </cell>
          <cell r="D30395">
            <v>0</v>
          </cell>
          <cell r="E30395" t="str">
            <v>SEWON; DSE70; 1.5MM</v>
          </cell>
          <cell r="I30395" t="str">
            <v>No</v>
          </cell>
          <cell r="J30395" t="str">
            <v>NOS</v>
          </cell>
          <cell r="K30395" t="str">
            <v>PLASTIC PMMA</v>
          </cell>
          <cell r="L30395" t="str">
            <v>Hardware</v>
          </cell>
        </row>
        <row r="30396">
          <cell r="A30396">
            <v>103031149</v>
          </cell>
          <cell r="B30396" t="str">
            <v>XTD-20-2-H6-TOPS-ANTI-GLARE COVER ROSE GOLD</v>
          </cell>
          <cell r="C30396">
            <v>40</v>
          </cell>
          <cell r="D30396">
            <v>32</v>
          </cell>
          <cell r="G30396" t="str">
            <v>\\ati-server\JILLP - Attachment\IMG_20250717_135101.jpg;</v>
          </cell>
          <cell r="I30396" t="str">
            <v>No</v>
          </cell>
          <cell r="J30396" t="str">
            <v>NOS</v>
          </cell>
          <cell r="K30396" t="str">
            <v>PLASTIC PMMA</v>
          </cell>
          <cell r="L30396" t="str">
            <v>Hardware</v>
          </cell>
        </row>
        <row r="30397">
          <cell r="A30397">
            <v>103031148</v>
          </cell>
          <cell r="B30397" t="str">
            <v>XTD-20A-JP-H6-1-DIFFUSER</v>
          </cell>
          <cell r="C30397">
            <v>40</v>
          </cell>
          <cell r="D30397">
            <v>6</v>
          </cell>
          <cell r="G30397" t="str">
            <v>\\ati-server\JILLP - Attachment\IMG_20250717_135101.jpg;</v>
          </cell>
          <cell r="I30397" t="str">
            <v>No</v>
          </cell>
          <cell r="J30397" t="str">
            <v>NOS</v>
          </cell>
          <cell r="K30397" t="str">
            <v>PLASTIC PMMA</v>
          </cell>
          <cell r="L30397" t="str">
            <v>Hardware</v>
          </cell>
        </row>
        <row r="30398">
          <cell r="A30398">
            <v>103031147</v>
          </cell>
          <cell r="B30398" t="str">
            <v>XTD-20A-H6-50D-REFLECTOR</v>
          </cell>
          <cell r="C30398">
            <v>20</v>
          </cell>
          <cell r="D30398">
            <v>36</v>
          </cell>
          <cell r="G30398" t="str">
            <v>\\ati-server\JILLP - Attachment\IMG_20250717_135101.jpg;</v>
          </cell>
          <cell r="I30398" t="str">
            <v>No</v>
          </cell>
          <cell r="J30398" t="str">
            <v>NOS</v>
          </cell>
          <cell r="K30398" t="str">
            <v>PLASTIC PMMA</v>
          </cell>
          <cell r="L30398" t="str">
            <v>Hardware</v>
          </cell>
        </row>
        <row r="30399">
          <cell r="A30399">
            <v>103031146</v>
          </cell>
          <cell r="B30399" t="str">
            <v>XTD-20-H6-24D REFLECTOR</v>
          </cell>
          <cell r="C30399">
            <v>20</v>
          </cell>
          <cell r="D30399">
            <v>36</v>
          </cell>
          <cell r="G30399" t="str">
            <v>\\ati-server\JILLP - Attachment\IMG_20250717_135101.jpg;</v>
          </cell>
          <cell r="I30399" t="str">
            <v>No</v>
          </cell>
          <cell r="J30399" t="str">
            <v>NOS</v>
          </cell>
          <cell r="K30399" t="str">
            <v>PLASTIC PMMA</v>
          </cell>
          <cell r="L30399" t="str">
            <v>Hardware</v>
          </cell>
        </row>
        <row r="30400">
          <cell r="A30400">
            <v>103031145</v>
          </cell>
          <cell r="B30400" t="str">
            <v>WA/B325-MODULAR-DL-WALL_WASHER_OPTICS-MATT_WHITE</v>
          </cell>
          <cell r="C30400">
            <v>0</v>
          </cell>
          <cell r="D30400">
            <v>0</v>
          </cell>
          <cell r="G30400" t="str">
            <v>\\ATI-SERVER\JILLP - Attachment\SP780 S1 ENDCAP.PDF</v>
          </cell>
          <cell r="I30400" t="str">
            <v>No</v>
          </cell>
          <cell r="J30400" t="str">
            <v>NOS</v>
          </cell>
          <cell r="K30400" t="str">
            <v>PLASTIC PMMA</v>
          </cell>
          <cell r="L30400" t="str">
            <v>Hardware</v>
          </cell>
        </row>
        <row r="30401">
          <cell r="A30401">
            <v>103031144</v>
          </cell>
          <cell r="B30401" t="str">
            <v>WA/B325-MODULAR-DL-WALL_WASHER_OPTICS-CHROME</v>
          </cell>
          <cell r="C30401">
            <v>0</v>
          </cell>
          <cell r="D30401">
            <v>0</v>
          </cell>
          <cell r="G30401" t="str">
            <v>\\ATI-SERVER\JILLP - Attachment\SP780 S1 ENDCAP.PDF</v>
          </cell>
          <cell r="I30401" t="str">
            <v>No</v>
          </cell>
          <cell r="J30401" t="str">
            <v>NOS</v>
          </cell>
          <cell r="K30401" t="str">
            <v>PLASTIC PMMA</v>
          </cell>
          <cell r="L30401" t="str">
            <v>Hardware</v>
          </cell>
        </row>
        <row r="30402">
          <cell r="A30402">
            <v>103031143</v>
          </cell>
          <cell r="B30402" t="str">
            <v>WA324-MODULAR-DL-WALL_WASHER_OPTICS-MATT_WHITE</v>
          </cell>
          <cell r="C30402">
            <v>0</v>
          </cell>
          <cell r="D30402">
            <v>0</v>
          </cell>
          <cell r="G30402" t="str">
            <v>\\ATI-SERVER\JILLP - Attachment\SP780 S1 ENDCAP.PDF</v>
          </cell>
          <cell r="I30402" t="str">
            <v>No</v>
          </cell>
          <cell r="J30402" t="str">
            <v>NOS</v>
          </cell>
          <cell r="K30402" t="str">
            <v>PLASTIC PMMA</v>
          </cell>
          <cell r="L30402" t="str">
            <v>Hardware</v>
          </cell>
        </row>
        <row r="30403">
          <cell r="A30403">
            <v>103031142</v>
          </cell>
          <cell r="B30403" t="str">
            <v>WA324-MODULAR-DL-WALL_WASHER_OPTICS-CHROME</v>
          </cell>
          <cell r="C30403">
            <v>0</v>
          </cell>
          <cell r="D30403">
            <v>0</v>
          </cell>
          <cell r="G30403" t="str">
            <v>\\ATI-SERVER\JILLP - Attachment\SP780 S1 ENDCAP.PDF</v>
          </cell>
          <cell r="I30403" t="str">
            <v>No</v>
          </cell>
          <cell r="J30403" t="str">
            <v>NOS</v>
          </cell>
          <cell r="K30403" t="str">
            <v>PLASTIC PMMA</v>
          </cell>
          <cell r="L30403" t="str">
            <v>Hardware</v>
          </cell>
        </row>
        <row r="30404">
          <cell r="A30404">
            <v>103031141</v>
          </cell>
          <cell r="B30404" t="str">
            <v>WB323-MODULAR-DL-WALL_WASHER_OPTICS-MATT_WHITE</v>
          </cell>
          <cell r="C30404">
            <v>0</v>
          </cell>
          <cell r="D30404">
            <v>0</v>
          </cell>
          <cell r="G30404" t="str">
            <v>\\ATI-SERVER\JILLP - Attachment\SP780 S1 ENDCAP.PDF</v>
          </cell>
          <cell r="I30404" t="str">
            <v>No</v>
          </cell>
          <cell r="J30404" t="str">
            <v>NOS</v>
          </cell>
          <cell r="K30404" t="str">
            <v>PLASTIC PMMA</v>
          </cell>
          <cell r="L30404" t="str">
            <v>Hardware</v>
          </cell>
        </row>
        <row r="30405">
          <cell r="A30405">
            <v>103031140</v>
          </cell>
          <cell r="B30405" t="str">
            <v>WB323-MODULAR-DL-WALL_WASHER_OPTICS-CHROME</v>
          </cell>
          <cell r="C30405">
            <v>0</v>
          </cell>
          <cell r="D30405">
            <v>0</v>
          </cell>
          <cell r="G30405" t="str">
            <v>\\ATI-SERVER\JILLP - Attachment\SP780 S1 ENDCAP.PDF</v>
          </cell>
          <cell r="I30405" t="str">
            <v>No</v>
          </cell>
          <cell r="J30405" t="str">
            <v>NOS</v>
          </cell>
          <cell r="K30405" t="str">
            <v>PLASTIC PMMA</v>
          </cell>
          <cell r="L30405" t="str">
            <v>Hardware</v>
          </cell>
        </row>
        <row r="30406">
          <cell r="A30406">
            <v>10303114</v>
          </cell>
          <cell r="B30406" t="str">
            <v>PC-SPOOL-FOR-10MM-STRIP-LIGHT-14MM-DIA-180MM-BLACK</v>
          </cell>
          <cell r="C30406">
            <v>310</v>
          </cell>
          <cell r="D30406">
            <v>10.228</v>
          </cell>
          <cell r="E30406" t="str">
            <v>MODEL: 178?60?14MM; PLASTIC REEL FOR LED STRIPLITE</v>
          </cell>
          <cell r="I30406" t="str">
            <v>No</v>
          </cell>
          <cell r="J30406" t="str">
            <v>NOS</v>
          </cell>
          <cell r="K30406" t="str">
            <v>PLASTIC PMMA</v>
          </cell>
          <cell r="L30406" t="str">
            <v>Hardware</v>
          </cell>
        </row>
        <row r="30407">
          <cell r="A30407">
            <v>103031139</v>
          </cell>
          <cell r="B30407" t="str">
            <v>WA324-MODULAR-DL-PIN_HOLE_GUN_METAL</v>
          </cell>
          <cell r="C30407">
            <v>0</v>
          </cell>
          <cell r="D30407">
            <v>0</v>
          </cell>
          <cell r="G30407" t="str">
            <v>\\ATI-SERVER\JILLP - Attachment\SP780 S1 ENDCAP.PDF</v>
          </cell>
          <cell r="I30407" t="str">
            <v>No</v>
          </cell>
          <cell r="J30407" t="str">
            <v>NOS</v>
          </cell>
          <cell r="K30407" t="str">
            <v>PLASTIC PMMA</v>
          </cell>
          <cell r="L30407" t="str">
            <v>Hardware</v>
          </cell>
        </row>
        <row r="30408">
          <cell r="A30408">
            <v>103031138</v>
          </cell>
          <cell r="B30408" t="str">
            <v>WA324-MODULAR-DL-PIN_HOLE_CHROME</v>
          </cell>
          <cell r="C30408">
            <v>0</v>
          </cell>
          <cell r="D30408">
            <v>0</v>
          </cell>
          <cell r="G30408" t="str">
            <v>\\ATI-SERVER\JILLP - Attachment\SP780 S1 ENDCAP.PDF</v>
          </cell>
          <cell r="I30408" t="str">
            <v>No</v>
          </cell>
          <cell r="J30408" t="str">
            <v>NOS</v>
          </cell>
          <cell r="K30408" t="str">
            <v>PLASTIC PMMA</v>
          </cell>
          <cell r="L30408" t="str">
            <v>Hardware</v>
          </cell>
        </row>
        <row r="30409">
          <cell r="A30409">
            <v>103031137</v>
          </cell>
          <cell r="B30409" t="str">
            <v>WB323-MODULAR-DL-PIN_HOLE_GUN_METAL</v>
          </cell>
          <cell r="C30409">
            <v>0</v>
          </cell>
          <cell r="D30409">
            <v>0</v>
          </cell>
          <cell r="G30409" t="str">
            <v>\\ATI-SERVER\JILLP - Attachment\SP780 S1 ENDCAP.PDF</v>
          </cell>
          <cell r="I30409" t="str">
            <v>No</v>
          </cell>
          <cell r="J30409" t="str">
            <v>NOS</v>
          </cell>
          <cell r="K30409" t="str">
            <v>PLASTIC PMMA</v>
          </cell>
          <cell r="L30409" t="str">
            <v>Hardware</v>
          </cell>
        </row>
        <row r="30410">
          <cell r="A30410">
            <v>103031136</v>
          </cell>
          <cell r="B30410" t="str">
            <v>WB323-MODULAR-DL-PIN_HOLE_CHROME</v>
          </cell>
          <cell r="C30410">
            <v>0</v>
          </cell>
          <cell r="D30410">
            <v>0</v>
          </cell>
          <cell r="G30410" t="str">
            <v>\\ATI-SERVER\JILLP - Attachment\SP780 S1 ENDCAP.PDF</v>
          </cell>
          <cell r="I30410" t="str">
            <v>No</v>
          </cell>
          <cell r="J30410" t="str">
            <v>NOS</v>
          </cell>
          <cell r="K30410" t="str">
            <v>PLASTIC PMMA</v>
          </cell>
          <cell r="L30410" t="str">
            <v>Hardware</v>
          </cell>
        </row>
        <row r="30411">
          <cell r="A30411">
            <v>103031135</v>
          </cell>
          <cell r="B30411" t="str">
            <v>WA/B325-MODULAR-DL-PIN_HOLE_GUN_METAL</v>
          </cell>
          <cell r="C30411">
            <v>0</v>
          </cell>
          <cell r="D30411">
            <v>0</v>
          </cell>
          <cell r="G30411" t="str">
            <v>\\ATI-SERVER\JILLP - Attachment\SP780 S1 ENDCAP.PDF</v>
          </cell>
          <cell r="I30411" t="str">
            <v>No</v>
          </cell>
          <cell r="J30411" t="str">
            <v>NOS</v>
          </cell>
          <cell r="K30411" t="str">
            <v>PLASTIC PMMA</v>
          </cell>
          <cell r="L30411" t="str">
            <v>Hardware</v>
          </cell>
        </row>
        <row r="30412">
          <cell r="A30412">
            <v>103031134</v>
          </cell>
          <cell r="B30412" t="str">
            <v>WA/B325-MODULAR-DL-PIN_HOLE_CHROME</v>
          </cell>
          <cell r="C30412">
            <v>0</v>
          </cell>
          <cell r="D30412">
            <v>0</v>
          </cell>
          <cell r="G30412" t="str">
            <v>\\ATI-SERVER\JILLP - Attachment\SP780 S1 ENDCAP.PDF</v>
          </cell>
          <cell r="I30412" t="str">
            <v>No</v>
          </cell>
          <cell r="J30412" t="str">
            <v>NOS</v>
          </cell>
          <cell r="K30412" t="str">
            <v>PLASTIC PMMA</v>
          </cell>
          <cell r="L30412" t="str">
            <v>Hardware</v>
          </cell>
        </row>
        <row r="30413">
          <cell r="A30413">
            <v>103031133</v>
          </cell>
          <cell r="B30413" t="str">
            <v>PLASTIC REFLECTOR-2061-D135-GOLD</v>
          </cell>
          <cell r="C30413">
            <v>0</v>
          </cell>
          <cell r="D30413">
            <v>0</v>
          </cell>
          <cell r="G30413" t="str">
            <v>\\ati-server\JILLP - Attachment\IMG_20250717_135115.jpg;\\ati-server\JILLP - Attachment\IMG_20250717_135126.jpg;</v>
          </cell>
          <cell r="I30413" t="str">
            <v>No</v>
          </cell>
          <cell r="J30413" t="str">
            <v>NOS</v>
          </cell>
          <cell r="K30413" t="str">
            <v>PLASTIC PMMA</v>
          </cell>
          <cell r="L30413" t="str">
            <v>Hardware</v>
          </cell>
        </row>
        <row r="30414">
          <cell r="A30414">
            <v>103031132</v>
          </cell>
          <cell r="B30414" t="str">
            <v>PLASTIC REFLECTOR-2061-D110-GOLD</v>
          </cell>
          <cell r="C30414">
            <v>0</v>
          </cell>
          <cell r="D30414">
            <v>0</v>
          </cell>
          <cell r="G30414" t="str">
            <v>\\ati-server\JILLP - Attachment\IMG_20250717_135115.jpg;\\ati-server\JILLP - Attachment\IMG_20250717_135126.jpg;</v>
          </cell>
          <cell r="I30414" t="str">
            <v>No</v>
          </cell>
          <cell r="J30414" t="str">
            <v>NOS</v>
          </cell>
          <cell r="K30414" t="str">
            <v>PLASTIC PMMA</v>
          </cell>
          <cell r="L30414" t="str">
            <v>Hardware</v>
          </cell>
        </row>
        <row r="30415">
          <cell r="A30415">
            <v>103031131</v>
          </cell>
          <cell r="B30415" t="str">
            <v>PLASTIC REFLECTOR-2061-D88-GOLD</v>
          </cell>
          <cell r="C30415">
            <v>0</v>
          </cell>
          <cell r="D30415">
            <v>0</v>
          </cell>
          <cell r="G30415" t="str">
            <v>\\ati-server\JILLP - Attachment\IMG_20250717_135115.jpg;\\ati-server\JILLP - Attachment\IMG_20250717_135126.jpg;</v>
          </cell>
          <cell r="I30415" t="str">
            <v>No</v>
          </cell>
          <cell r="J30415" t="str">
            <v>NOS</v>
          </cell>
          <cell r="K30415" t="str">
            <v>PLASTIC PMMA</v>
          </cell>
          <cell r="L30415" t="str">
            <v>Hardware</v>
          </cell>
        </row>
        <row r="30416">
          <cell r="A30416">
            <v>103031130</v>
          </cell>
          <cell r="B30416" t="str">
            <v>PLEXTRUSION-MOULDED-50mm-PMMA PRSM-DIFFUSER-2440MM-PR82A4907</v>
          </cell>
          <cell r="C30416">
            <v>1070</v>
          </cell>
          <cell r="D30416">
            <v>200</v>
          </cell>
          <cell r="E30416" t="str">
            <v>PR82A4907</v>
          </cell>
          <cell r="G30416" t="str">
            <v>\\ati-server\JILLP - Attachment\PR82A4907.pdf</v>
          </cell>
          <cell r="H30416">
            <v>189121</v>
          </cell>
          <cell r="I30416" t="str">
            <v>No</v>
          </cell>
          <cell r="J30416" t="str">
            <v>NOS</v>
          </cell>
          <cell r="K30416" t="str">
            <v>PLASTIC PMMA</v>
          </cell>
          <cell r="L30416" t="str">
            <v>Hardware</v>
          </cell>
        </row>
        <row r="30417">
          <cell r="A30417">
            <v>10303113</v>
          </cell>
          <cell r="B30417" t="str">
            <v>PC-SPOOL-FOR-14MM IP65 STRIP-LIGHT-16MM-BLACK</v>
          </cell>
          <cell r="C30417">
            <v>3473</v>
          </cell>
          <cell r="D30417">
            <v>27.878499999999999</v>
          </cell>
          <cell r="E30417" t="str">
            <v>MODEL: 200-50-16MM; PLASTIC REEL FOR LED STRIPLITE</v>
          </cell>
          <cell r="I30417" t="str">
            <v>No</v>
          </cell>
          <cell r="J30417" t="str">
            <v>NOS</v>
          </cell>
          <cell r="K30417" t="str">
            <v>PLASTIC PMMA</v>
          </cell>
          <cell r="L30417" t="str">
            <v>Hardware</v>
          </cell>
        </row>
        <row r="30418">
          <cell r="A30418">
            <v>103031129</v>
          </cell>
          <cell r="B30418" t="str">
            <v>PC-FERULE M6X35</v>
          </cell>
          <cell r="C30418">
            <v>2000</v>
          </cell>
          <cell r="D30418">
            <v>0.4</v>
          </cell>
          <cell r="E30418" t="str">
            <v>PLASTIC EXPANTION WALL PLUG DIAMETER 6MM LENGTH 35MM</v>
          </cell>
          <cell r="I30418" t="str">
            <v>No</v>
          </cell>
          <cell r="J30418" t="str">
            <v>NOS</v>
          </cell>
          <cell r="K30418" t="str">
            <v>PLASTIC PMMA</v>
          </cell>
          <cell r="L30418" t="str">
            <v>Hardware</v>
          </cell>
        </row>
        <row r="30419">
          <cell r="A30419">
            <v>103031128</v>
          </cell>
          <cell r="B30419" t="str">
            <v>WB323-MODULAR-DL-WALL_WASHER_OPTICS-MATT_BLK</v>
          </cell>
          <cell r="C30419">
            <v>0</v>
          </cell>
          <cell r="D30419">
            <v>0</v>
          </cell>
          <cell r="G30419" t="str">
            <v>\\ati-server\JILLP - Attachment\IMG_20250717_135101.jpg;</v>
          </cell>
          <cell r="I30419" t="str">
            <v>No</v>
          </cell>
          <cell r="J30419" t="str">
            <v>NOS</v>
          </cell>
          <cell r="K30419" t="str">
            <v>PLASTIC PMMA</v>
          </cell>
          <cell r="L30419" t="str">
            <v>Hardware</v>
          </cell>
        </row>
        <row r="30420">
          <cell r="A30420">
            <v>103031127</v>
          </cell>
          <cell r="B30420" t="str">
            <v>WA/B325-MODULAR-DL-WALL_WASHER_OPTICS-MATT_BLK</v>
          </cell>
          <cell r="C30420">
            <v>0</v>
          </cell>
          <cell r="D30420">
            <v>0</v>
          </cell>
          <cell r="G30420" t="str">
            <v>\\ati-server\JILLP - Attachment\IMG_20250717_135101.jpg;</v>
          </cell>
          <cell r="I30420" t="str">
            <v>No</v>
          </cell>
          <cell r="J30420" t="str">
            <v>NOS</v>
          </cell>
          <cell r="K30420" t="str">
            <v>PLASTIC PMMA</v>
          </cell>
          <cell r="L30420" t="str">
            <v>Hardware</v>
          </cell>
        </row>
        <row r="30421">
          <cell r="A30421">
            <v>103031126</v>
          </cell>
          <cell r="B30421" t="str">
            <v>WB323-MODULAR-DL-WALL_WASHER_OPTICS-GUN_METAL</v>
          </cell>
          <cell r="C30421">
            <v>0</v>
          </cell>
          <cell r="D30421">
            <v>0</v>
          </cell>
          <cell r="G30421" t="str">
            <v>\\ati-server\JILLP - Attachment\IMG_20250717_135101.jpg;</v>
          </cell>
          <cell r="I30421" t="str">
            <v>No</v>
          </cell>
          <cell r="J30421" t="str">
            <v>NOS</v>
          </cell>
          <cell r="K30421" t="str">
            <v>PLASTIC PMMA</v>
          </cell>
          <cell r="L30421" t="str">
            <v>Hardware</v>
          </cell>
        </row>
        <row r="30422">
          <cell r="A30422">
            <v>103031125</v>
          </cell>
          <cell r="B30422" t="str">
            <v>WA324-MODULAR-DL-WALL_WASHER_OPTICS-BLK</v>
          </cell>
          <cell r="C30422">
            <v>0</v>
          </cell>
          <cell r="D30422">
            <v>0</v>
          </cell>
          <cell r="G30422" t="str">
            <v>\\ati-server\JILLP - Attachment\IMG_20250717_135101.jpg;</v>
          </cell>
          <cell r="I30422" t="str">
            <v>No</v>
          </cell>
          <cell r="J30422" t="str">
            <v>NOS</v>
          </cell>
          <cell r="K30422" t="str">
            <v>PLASTIC PMMA</v>
          </cell>
          <cell r="L30422" t="str">
            <v>Hardware</v>
          </cell>
        </row>
        <row r="30423">
          <cell r="A30423">
            <v>103031124</v>
          </cell>
          <cell r="B30423" t="str">
            <v>WA/B325-MODULAR-DL-WALL_WASHER_OPTICS-GUN_METAL</v>
          </cell>
          <cell r="C30423">
            <v>0</v>
          </cell>
          <cell r="D30423">
            <v>0</v>
          </cell>
          <cell r="G30423" t="str">
            <v>\\ati-server\JILLP - Attachment\IMG_20250717_135101.jpg;</v>
          </cell>
          <cell r="I30423" t="str">
            <v>No</v>
          </cell>
          <cell r="J30423" t="str">
            <v>NOS</v>
          </cell>
          <cell r="K30423" t="str">
            <v>PLASTIC PMMA</v>
          </cell>
          <cell r="L30423" t="str">
            <v>Hardware</v>
          </cell>
        </row>
        <row r="30424">
          <cell r="A30424">
            <v>103031123</v>
          </cell>
          <cell r="B30424" t="str">
            <v>WB323-MODULAR-DL-PIN_HOLE_MATT_WHITE</v>
          </cell>
          <cell r="C30424">
            <v>0</v>
          </cell>
          <cell r="D30424">
            <v>0</v>
          </cell>
          <cell r="G30424" t="str">
            <v>\\ati-server\JILLP - Attachment\IMG_20250717_135101.jpg;</v>
          </cell>
          <cell r="I30424" t="str">
            <v>No</v>
          </cell>
          <cell r="J30424" t="str">
            <v>NOS</v>
          </cell>
          <cell r="K30424" t="str">
            <v>PLASTIC PMMA</v>
          </cell>
          <cell r="L30424" t="str">
            <v>Hardware</v>
          </cell>
        </row>
        <row r="30425">
          <cell r="A30425">
            <v>103031122</v>
          </cell>
          <cell r="B30425" t="str">
            <v>WA/B325-MODULAR-DL-PIN_HOLE_MATT_WHITE</v>
          </cell>
          <cell r="C30425">
            <v>0</v>
          </cell>
          <cell r="D30425">
            <v>0</v>
          </cell>
          <cell r="G30425" t="str">
            <v>\\ati-server\JILLP - Attachment\IMG_20250717_135101.jpg;</v>
          </cell>
          <cell r="I30425" t="str">
            <v>No</v>
          </cell>
          <cell r="J30425" t="str">
            <v>NOS</v>
          </cell>
          <cell r="K30425" t="str">
            <v>PLASTIC PMMA</v>
          </cell>
          <cell r="L30425" t="str">
            <v>Hardware</v>
          </cell>
        </row>
        <row r="30426">
          <cell r="A30426">
            <v>103031121</v>
          </cell>
          <cell r="B30426" t="str">
            <v>WB323-MODULAR-DL-PIN_HOLE_MATT_BLACK</v>
          </cell>
          <cell r="C30426">
            <v>0</v>
          </cell>
          <cell r="D30426">
            <v>0</v>
          </cell>
          <cell r="G30426" t="str">
            <v>\\ati-server\JILLP - Attachment\IMG_20250717_135101.jpg;</v>
          </cell>
          <cell r="I30426" t="str">
            <v>No</v>
          </cell>
          <cell r="J30426" t="str">
            <v>NOS</v>
          </cell>
          <cell r="K30426" t="str">
            <v>PLASTIC PMMA</v>
          </cell>
          <cell r="L30426" t="str">
            <v>Hardware</v>
          </cell>
        </row>
        <row r="30427">
          <cell r="A30427">
            <v>103031120</v>
          </cell>
          <cell r="B30427" t="str">
            <v>WA/B325-MODULAR-DL-PIN_HOLE_MATT_BLACK</v>
          </cell>
          <cell r="C30427">
            <v>0</v>
          </cell>
          <cell r="D30427">
            <v>0</v>
          </cell>
          <cell r="G30427" t="str">
            <v>\\ati-server\JILLP - Attachment\IMG_20250717_135101.jpg;</v>
          </cell>
          <cell r="I30427" t="str">
            <v>No</v>
          </cell>
          <cell r="J30427" t="str">
            <v>NOS</v>
          </cell>
          <cell r="K30427" t="str">
            <v>PLASTIC PMMA</v>
          </cell>
          <cell r="L30427" t="str">
            <v>Hardware</v>
          </cell>
        </row>
        <row r="30428">
          <cell r="A30428">
            <v>10303112</v>
          </cell>
          <cell r="B30428" t="str">
            <v>DIFFUSER-SHEET-SBAC-76-1.5X1200X1200MM (NOT IN USE)</v>
          </cell>
          <cell r="C30428">
            <v>0</v>
          </cell>
          <cell r="D30428">
            <v>0</v>
          </cell>
          <cell r="E30428" t="str">
            <v>SBAC-76</v>
          </cell>
          <cell r="I30428" t="str">
            <v>Yes</v>
          </cell>
          <cell r="J30428" t="str">
            <v>NOS</v>
          </cell>
          <cell r="K30428" t="str">
            <v>PLASTIC PMMA</v>
          </cell>
          <cell r="L30428" t="str">
            <v>Hardware</v>
          </cell>
        </row>
        <row r="30429">
          <cell r="A30429">
            <v>103031119</v>
          </cell>
          <cell r="B30429" t="str">
            <v>DIFFUSER-SHEET-SBPC-OLZB-1.2X1220X2440MM</v>
          </cell>
          <cell r="C30429">
            <v>82.840580000000003</v>
          </cell>
          <cell r="D30429">
            <v>2930</v>
          </cell>
          <cell r="G30429" t="str">
            <v>\\ati-server\JILLP - Attachment\Data Sheet SB PC O LZB.PDF</v>
          </cell>
          <cell r="H30429">
            <v>186934</v>
          </cell>
          <cell r="I30429" t="str">
            <v>No</v>
          </cell>
          <cell r="J30429" t="str">
            <v>NOS</v>
          </cell>
          <cell r="K30429" t="str">
            <v>PLASTIC PMMA</v>
          </cell>
          <cell r="L30429" t="str">
            <v>Hardware</v>
          </cell>
        </row>
        <row r="30430">
          <cell r="A30430">
            <v>103031118</v>
          </cell>
          <cell r="B30430" t="str">
            <v>HTD20-F-16-TOP COVER GUN BLACK</v>
          </cell>
          <cell r="C30430">
            <v>0</v>
          </cell>
          <cell r="D30430">
            <v>32</v>
          </cell>
          <cell r="G30430" t="str">
            <v>\\ati-server\JILLP - Attachment\HTD20-F-H6.pdf;</v>
          </cell>
          <cell r="I30430" t="str">
            <v>No</v>
          </cell>
          <cell r="J30430" t="str">
            <v>NOS</v>
          </cell>
          <cell r="K30430" t="str">
            <v>PLASTIC PMMA</v>
          </cell>
          <cell r="L30430" t="str">
            <v>Hardware</v>
          </cell>
        </row>
        <row r="30431">
          <cell r="A30431">
            <v>103031117</v>
          </cell>
          <cell r="B30431" t="str">
            <v>HTD20-F-16-TOP COVER GLOSS BLACK</v>
          </cell>
          <cell r="C30431">
            <v>68</v>
          </cell>
          <cell r="D30431">
            <v>32.912700000000001</v>
          </cell>
          <cell r="G30431" t="str">
            <v>\\ati-server\JILLP - Attachment\HTD20-F-H6.pdf;</v>
          </cell>
          <cell r="I30431" t="str">
            <v>No</v>
          </cell>
          <cell r="J30431" t="str">
            <v>NOS</v>
          </cell>
          <cell r="K30431" t="str">
            <v>PLASTIC PMMA</v>
          </cell>
          <cell r="L30431" t="str">
            <v>Hardware</v>
          </cell>
        </row>
        <row r="30432">
          <cell r="A30432">
            <v>103031116</v>
          </cell>
          <cell r="B30432" t="str">
            <v>HTD20-F-6H10HGZ-LENS</v>
          </cell>
          <cell r="C30432">
            <v>700</v>
          </cell>
          <cell r="D30432">
            <v>6.1711</v>
          </cell>
          <cell r="G30432" t="str">
            <v>\\ati-server\JILLP - Attachment\HTD20-F-H6.pdf;</v>
          </cell>
          <cell r="I30432" t="str">
            <v>No</v>
          </cell>
          <cell r="J30432" t="str">
            <v>NOS</v>
          </cell>
          <cell r="K30432" t="str">
            <v>PLASTIC PMMA</v>
          </cell>
          <cell r="L30432" t="str">
            <v>Hardware</v>
          </cell>
        </row>
        <row r="30433">
          <cell r="A30433">
            <v>103031115</v>
          </cell>
          <cell r="B30433" t="str">
            <v>HTD20-5050D-H6-REFLECTOR</v>
          </cell>
          <cell r="C30433">
            <v>700</v>
          </cell>
          <cell r="D30433">
            <v>37.026800000000001</v>
          </cell>
          <cell r="G30433" t="str">
            <v>\\ati-server\JILLP - Attachment\HTD20-F-H6.pdf;</v>
          </cell>
          <cell r="I30433" t="str">
            <v>No</v>
          </cell>
          <cell r="J30433" t="str">
            <v>NOS</v>
          </cell>
          <cell r="K30433" t="str">
            <v>PLASTIC PMMA</v>
          </cell>
          <cell r="L30433" t="str">
            <v>Hardware</v>
          </cell>
        </row>
        <row r="30434">
          <cell r="A30434">
            <v>103031114</v>
          </cell>
          <cell r="B30434" t="str">
            <v>PMMA DIFFUSER-SHEET- PLEXLITE A-1285 600X2440X1.2MM</v>
          </cell>
          <cell r="C30434">
            <v>9.9944000000000006</v>
          </cell>
          <cell r="D30434">
            <v>840</v>
          </cell>
          <cell r="E30434" t="str">
            <v>Plexlite A-1285, one side matt, other side textured</v>
          </cell>
          <cell r="G30434" t="str">
            <v>\\ati-server\JILLP - Attachment\A-1285 new.pdf</v>
          </cell>
          <cell r="H30434">
            <v>184234</v>
          </cell>
          <cell r="I30434" t="str">
            <v>No</v>
          </cell>
          <cell r="J30434" t="str">
            <v>NOS</v>
          </cell>
          <cell r="K30434" t="str">
            <v>PLASTIC PMMA</v>
          </cell>
          <cell r="L30434" t="str">
            <v>Hardware</v>
          </cell>
        </row>
        <row r="30435">
          <cell r="A30435">
            <v>103031113</v>
          </cell>
          <cell r="B30435" t="str">
            <v>KA-504-60-40W-REFLECTOR-WHT</v>
          </cell>
          <cell r="C30435">
            <v>10</v>
          </cell>
          <cell r="D30435">
            <v>74.488</v>
          </cell>
          <cell r="G30435" t="str">
            <v>\\ati-server\JILLP - Attachment\IMG_20250717_135101.jpg;</v>
          </cell>
          <cell r="I30435" t="str">
            <v>No</v>
          </cell>
          <cell r="J30435" t="str">
            <v>NOS</v>
          </cell>
          <cell r="K30435" t="str">
            <v>PLASTIC PMMA</v>
          </cell>
          <cell r="L30435" t="str">
            <v>Hardware</v>
          </cell>
        </row>
        <row r="30436">
          <cell r="A30436">
            <v>103031112</v>
          </cell>
          <cell r="B30436" t="str">
            <v>KA-504-60-40W-REFLECTOR-BLK</v>
          </cell>
          <cell r="C30436">
            <v>10</v>
          </cell>
          <cell r="D30436">
            <v>74.488</v>
          </cell>
          <cell r="G30436" t="str">
            <v>\\ati-server\JILLP - Attachment\IMG_20250717_135101.jpg;</v>
          </cell>
          <cell r="I30436" t="str">
            <v>No</v>
          </cell>
          <cell r="J30436" t="str">
            <v>NOS</v>
          </cell>
          <cell r="K30436" t="str">
            <v>PLASTIC PMMA</v>
          </cell>
          <cell r="L30436" t="str">
            <v>Hardware</v>
          </cell>
        </row>
        <row r="30437">
          <cell r="A30437">
            <v>103031111</v>
          </cell>
          <cell r="B30437" t="str">
            <v>KA-504-60-40W-REFLECTOR FILM</v>
          </cell>
          <cell r="C30437">
            <v>10</v>
          </cell>
          <cell r="D30437">
            <v>74.488</v>
          </cell>
          <cell r="G30437" t="str">
            <v>\\ati-server\JILLP - Attachment\IMG_20250717_135101.jpg;</v>
          </cell>
          <cell r="I30437" t="str">
            <v>No</v>
          </cell>
          <cell r="J30437" t="str">
            <v>NOS</v>
          </cell>
          <cell r="K30437" t="str">
            <v>PLASTIC PMMA</v>
          </cell>
          <cell r="L30437" t="str">
            <v>Hardware</v>
          </cell>
        </row>
        <row r="30438">
          <cell r="A30438">
            <v>103031110</v>
          </cell>
          <cell r="B30438" t="str">
            <v>KA-504-60-40W-LENS</v>
          </cell>
          <cell r="C30438">
            <v>10</v>
          </cell>
          <cell r="D30438">
            <v>50.256999999999998</v>
          </cell>
          <cell r="G30438" t="str">
            <v>\\ati-server\JILLP - Attachment\IMG_20250717_135101.jpg;</v>
          </cell>
          <cell r="I30438" t="str">
            <v>No</v>
          </cell>
          <cell r="J30438" t="str">
            <v>NOS</v>
          </cell>
          <cell r="K30438" t="str">
            <v>PLASTIC PMMA</v>
          </cell>
          <cell r="L30438" t="str">
            <v>Hardware</v>
          </cell>
        </row>
        <row r="30439">
          <cell r="A30439">
            <v>10303111</v>
          </cell>
          <cell r="B30439" t="str">
            <v>PC-SPOOL-FOR-STRIP-LIGHT-15X230MM-WHITE</v>
          </cell>
          <cell r="C30439">
            <v>0</v>
          </cell>
          <cell r="D30439">
            <v>0</v>
          </cell>
          <cell r="E30439" t="str">
            <v>SPOOL DIA 230MM WHITE</v>
          </cell>
          <cell r="I30439" t="str">
            <v>No</v>
          </cell>
          <cell r="J30439" t="str">
            <v>NOS</v>
          </cell>
          <cell r="K30439" t="str">
            <v>PLASTIC PMMA</v>
          </cell>
          <cell r="L30439" t="str">
            <v>Hardware</v>
          </cell>
        </row>
        <row r="30440">
          <cell r="A30440">
            <v>103031109</v>
          </cell>
          <cell r="B30440" t="str">
            <v>KA-504-50-30W-REFLECTOR-WHT</v>
          </cell>
          <cell r="C30440">
            <v>10</v>
          </cell>
          <cell r="D30440">
            <v>61.923000000000002</v>
          </cell>
          <cell r="G30440" t="str">
            <v>\\ati-server\JILLP - Attachment\IMG_20250717_135101.jpg;</v>
          </cell>
          <cell r="I30440" t="str">
            <v>No</v>
          </cell>
          <cell r="J30440" t="str">
            <v>NOS</v>
          </cell>
          <cell r="K30440" t="str">
            <v>PLASTIC PMMA</v>
          </cell>
          <cell r="L30440" t="str">
            <v>Hardware</v>
          </cell>
        </row>
        <row r="30441">
          <cell r="A30441">
            <v>103031108</v>
          </cell>
          <cell r="B30441" t="str">
            <v>KA-504-50-30W-REFLECTOR-BLK</v>
          </cell>
          <cell r="C30441">
            <v>10</v>
          </cell>
          <cell r="D30441">
            <v>61.923000000000002</v>
          </cell>
          <cell r="G30441" t="str">
            <v>\\ati-server\JILLP - Attachment\IMG_20250717_135101.jpg;</v>
          </cell>
          <cell r="I30441" t="str">
            <v>No</v>
          </cell>
          <cell r="J30441" t="str">
            <v>NOS</v>
          </cell>
          <cell r="K30441" t="str">
            <v>PLASTIC PMMA</v>
          </cell>
          <cell r="L30441" t="str">
            <v>Hardware</v>
          </cell>
        </row>
        <row r="30442">
          <cell r="A30442">
            <v>103031107</v>
          </cell>
          <cell r="B30442" t="str">
            <v>KA-504-50-30W-REFLECTOR FILM</v>
          </cell>
          <cell r="C30442">
            <v>10</v>
          </cell>
          <cell r="D30442">
            <v>61.923000000000002</v>
          </cell>
          <cell r="G30442" t="str">
            <v>\\ati-server\JILLP - Attachment\IMG_20250717_135101.jpg;</v>
          </cell>
          <cell r="I30442" t="str">
            <v>No</v>
          </cell>
          <cell r="J30442" t="str">
            <v>NOS</v>
          </cell>
          <cell r="K30442" t="str">
            <v>PLASTIC PMMA</v>
          </cell>
          <cell r="L30442" t="str">
            <v>Hardware</v>
          </cell>
        </row>
        <row r="30443">
          <cell r="A30443">
            <v>103031106</v>
          </cell>
          <cell r="B30443" t="str">
            <v>KA-504-50-30W-LENS</v>
          </cell>
          <cell r="C30443">
            <v>10</v>
          </cell>
          <cell r="D30443">
            <v>43.076999999999998</v>
          </cell>
          <cell r="G30443" t="str">
            <v>\\ati-server\JILLP - Attachment\IMG_20250717_135101.jpg;</v>
          </cell>
          <cell r="I30443" t="str">
            <v>No</v>
          </cell>
          <cell r="J30443" t="str">
            <v>NOS</v>
          </cell>
          <cell r="K30443" t="str">
            <v>PLASTIC PMMA</v>
          </cell>
          <cell r="L30443" t="str">
            <v>Hardware</v>
          </cell>
        </row>
        <row r="30444">
          <cell r="A30444">
            <v>103031105</v>
          </cell>
          <cell r="B30444" t="str">
            <v>KA-504-40-24W-REFLECTOR-WHT</v>
          </cell>
          <cell r="C30444">
            <v>10</v>
          </cell>
          <cell r="D30444">
            <v>53.847000000000001</v>
          </cell>
          <cell r="G30444" t="str">
            <v>\\ati-server\JILLP - Attachment\IMG_20250717_135101.jpg;</v>
          </cell>
          <cell r="I30444" t="str">
            <v>No</v>
          </cell>
          <cell r="J30444" t="str">
            <v>NOS</v>
          </cell>
          <cell r="K30444" t="str">
            <v>PLASTIC PMMA</v>
          </cell>
          <cell r="L30444" t="str">
            <v>Hardware</v>
          </cell>
        </row>
        <row r="30445">
          <cell r="A30445">
            <v>103031104</v>
          </cell>
          <cell r="B30445" t="str">
            <v>KA-504-40-24W-REFLECTOR-BLK</v>
          </cell>
          <cell r="C30445">
            <v>10</v>
          </cell>
          <cell r="D30445">
            <v>53.847000000000001</v>
          </cell>
          <cell r="G30445" t="str">
            <v>\\ati-server\JILLP - Attachment\IMG_20250717_135101.jpg;</v>
          </cell>
          <cell r="I30445" t="str">
            <v>No</v>
          </cell>
          <cell r="J30445" t="str">
            <v>NOS</v>
          </cell>
          <cell r="K30445" t="str">
            <v>PLASTIC PMMA</v>
          </cell>
          <cell r="L30445" t="str">
            <v>Hardware</v>
          </cell>
        </row>
        <row r="30446">
          <cell r="A30446">
            <v>103031103</v>
          </cell>
          <cell r="B30446" t="str">
            <v>KA-504-40-24W-REFLECTOR FILM</v>
          </cell>
          <cell r="C30446">
            <v>10</v>
          </cell>
          <cell r="D30446">
            <v>53.847000000000001</v>
          </cell>
          <cell r="G30446" t="str">
            <v>\\ati-server\JILLP - Attachment\IMG_20250717_135101.jpg;</v>
          </cell>
          <cell r="I30446" t="str">
            <v>No</v>
          </cell>
          <cell r="J30446" t="str">
            <v>NOS</v>
          </cell>
          <cell r="K30446" t="str">
            <v>PLASTIC PMMA</v>
          </cell>
          <cell r="L30446" t="str">
            <v>Hardware</v>
          </cell>
        </row>
        <row r="30447">
          <cell r="A30447">
            <v>103031102</v>
          </cell>
          <cell r="B30447" t="str">
            <v>KA-504-40-24W-LENS</v>
          </cell>
          <cell r="C30447">
            <v>10</v>
          </cell>
          <cell r="D30447">
            <v>35.896999999999998</v>
          </cell>
          <cell r="G30447" t="str">
            <v>\\ati-server\JILLP - Attachment\IMG_20250717_135101.jpg;</v>
          </cell>
          <cell r="I30447" t="str">
            <v>No</v>
          </cell>
          <cell r="J30447" t="str">
            <v>NOS</v>
          </cell>
          <cell r="K30447" t="str">
            <v>PLASTIC PMMA</v>
          </cell>
          <cell r="L30447" t="str">
            <v>Hardware</v>
          </cell>
        </row>
        <row r="30448">
          <cell r="A30448">
            <v>103031101</v>
          </cell>
          <cell r="B30448" t="str">
            <v>KA-504-35-15W-REFLECTOR-WHT</v>
          </cell>
          <cell r="C30448">
            <v>10</v>
          </cell>
          <cell r="D30448">
            <v>47.384999999999998</v>
          </cell>
          <cell r="G30448" t="str">
            <v>\\ati-server\JILLP - Attachment\IMG_20250717_135101.jpg;</v>
          </cell>
          <cell r="I30448" t="str">
            <v>No</v>
          </cell>
          <cell r="J30448" t="str">
            <v>NOS</v>
          </cell>
          <cell r="K30448" t="str">
            <v>PLASTIC PMMA</v>
          </cell>
          <cell r="L30448" t="str">
            <v>Hardware</v>
          </cell>
        </row>
        <row r="30449">
          <cell r="A30449">
            <v>103031100</v>
          </cell>
          <cell r="B30449" t="str">
            <v>KA-504-35-15W-REFLECTOR-BLK</v>
          </cell>
          <cell r="C30449">
            <v>10</v>
          </cell>
          <cell r="D30449">
            <v>47.384999999999998</v>
          </cell>
          <cell r="G30449" t="str">
            <v>\\ati-server\JILLP - Attachment\IMG_20250717_135101.jpg;</v>
          </cell>
          <cell r="I30449" t="str">
            <v>No</v>
          </cell>
          <cell r="J30449" t="str">
            <v>NOS</v>
          </cell>
          <cell r="K30449" t="str">
            <v>PLASTIC PMMA</v>
          </cell>
          <cell r="L30449" t="str">
            <v>Hardware</v>
          </cell>
        </row>
        <row r="30450">
          <cell r="A30450">
            <v>10303110</v>
          </cell>
          <cell r="B30450" t="str">
            <v>POLY-PAPER-BLUE-320MMX110MMX0.20MM</v>
          </cell>
          <cell r="C30450">
            <v>495</v>
          </cell>
          <cell r="D30450">
            <v>1.5</v>
          </cell>
          <cell r="I30450" t="str">
            <v>No</v>
          </cell>
          <cell r="J30450" t="str">
            <v>NOS</v>
          </cell>
          <cell r="K30450" t="str">
            <v>PLASTIC PMMA</v>
          </cell>
          <cell r="L30450" t="str">
            <v>Hardware</v>
          </cell>
        </row>
        <row r="30451">
          <cell r="A30451">
            <v>103031099</v>
          </cell>
          <cell r="B30451" t="str">
            <v>KA-504-35-15W-REFLECTOR FILM</v>
          </cell>
          <cell r="C30451">
            <v>10</v>
          </cell>
          <cell r="D30451">
            <v>47.384999999999998</v>
          </cell>
          <cell r="G30451" t="str">
            <v>\\ati-server\JILLP - Attachment\IMG_20250717_135101.jpg;</v>
          </cell>
          <cell r="I30451" t="str">
            <v>No</v>
          </cell>
          <cell r="J30451" t="str">
            <v>NOS</v>
          </cell>
          <cell r="K30451" t="str">
            <v>PLASTIC PMMA</v>
          </cell>
          <cell r="L30451" t="str">
            <v>Hardware</v>
          </cell>
        </row>
        <row r="30452">
          <cell r="A30452">
            <v>103031098</v>
          </cell>
          <cell r="B30452" t="str">
            <v>KA-504-35-15W-LENS</v>
          </cell>
          <cell r="C30452">
            <v>10</v>
          </cell>
          <cell r="D30452">
            <v>26.923999999999999</v>
          </cell>
          <cell r="G30452" t="str">
            <v>\\ati-server\JILLP - Attachment\IMG_20250717_135101.jpg;</v>
          </cell>
          <cell r="I30452" t="str">
            <v>No</v>
          </cell>
          <cell r="J30452" t="str">
            <v>NOS</v>
          </cell>
          <cell r="K30452" t="str">
            <v>PLASTIC PMMA</v>
          </cell>
          <cell r="L30452" t="str">
            <v>Hardware</v>
          </cell>
        </row>
        <row r="30453">
          <cell r="A30453">
            <v>103031097</v>
          </cell>
          <cell r="B30453" t="str">
            <v>KA-504-25-10W-REFLECTOR-WHT</v>
          </cell>
          <cell r="C30453">
            <v>10</v>
          </cell>
          <cell r="D30453">
            <v>34.103999999999999</v>
          </cell>
          <cell r="G30453" t="str">
            <v>\\ati-server\JILLP - Attachment\IMG_20250717_135101.jpg;</v>
          </cell>
          <cell r="I30453" t="str">
            <v>No</v>
          </cell>
          <cell r="J30453" t="str">
            <v>NOS</v>
          </cell>
          <cell r="K30453" t="str">
            <v>PLASTIC PMMA</v>
          </cell>
          <cell r="L30453" t="str">
            <v>Hardware</v>
          </cell>
        </row>
        <row r="30454">
          <cell r="A30454">
            <v>103031096</v>
          </cell>
          <cell r="B30454" t="str">
            <v>KA-504-25-10W-REFLECTOR-BLK</v>
          </cell>
          <cell r="C30454">
            <v>10</v>
          </cell>
          <cell r="D30454">
            <v>34.103999999999999</v>
          </cell>
          <cell r="G30454" t="str">
            <v>\\ati-server\JILLP - Attachment\IMG_20250717_135101.jpg;</v>
          </cell>
          <cell r="I30454" t="str">
            <v>No</v>
          </cell>
          <cell r="J30454" t="str">
            <v>NOS</v>
          </cell>
          <cell r="K30454" t="str">
            <v>PLASTIC PMMA</v>
          </cell>
          <cell r="L30454" t="str">
            <v>Hardware</v>
          </cell>
        </row>
        <row r="30455">
          <cell r="A30455">
            <v>103031095</v>
          </cell>
          <cell r="B30455" t="str">
            <v>KA-504-25-10W-REFLECTOR FILM</v>
          </cell>
          <cell r="C30455">
            <v>10</v>
          </cell>
          <cell r="D30455">
            <v>31.77</v>
          </cell>
          <cell r="G30455" t="str">
            <v>\\ati-server\JILLP - Attachment\IMG_20250717_135101.jpg;</v>
          </cell>
          <cell r="I30455" t="str">
            <v>No</v>
          </cell>
          <cell r="J30455" t="str">
            <v>NOS</v>
          </cell>
          <cell r="K30455" t="str">
            <v>PLASTIC PMMA</v>
          </cell>
          <cell r="L30455" t="str">
            <v>Hardware</v>
          </cell>
        </row>
        <row r="30456">
          <cell r="A30456">
            <v>103031094</v>
          </cell>
          <cell r="B30456" t="str">
            <v>KA-504-25-10W-LENS</v>
          </cell>
          <cell r="C30456">
            <v>10</v>
          </cell>
          <cell r="D30456">
            <v>19.745000000000001</v>
          </cell>
          <cell r="G30456" t="str">
            <v>\\ati-server\JILLP - Attachment\IMG_20250717_135101.jpg;</v>
          </cell>
          <cell r="I30456" t="str">
            <v>No</v>
          </cell>
          <cell r="J30456" t="str">
            <v>NOS</v>
          </cell>
          <cell r="K30456" t="str">
            <v>PLASTIC PMMA</v>
          </cell>
          <cell r="L30456" t="str">
            <v>Hardware</v>
          </cell>
        </row>
        <row r="30457">
          <cell r="A30457">
            <v>103031093</v>
          </cell>
          <cell r="B30457" t="str">
            <v>KA341-1/2-LENS</v>
          </cell>
          <cell r="C30457">
            <v>90</v>
          </cell>
          <cell r="D30457">
            <v>45.231299999999997</v>
          </cell>
          <cell r="G30457" t="str">
            <v>\\ati-server\JILLP - Attachment\IMG_20250717_135101.jpg;</v>
          </cell>
          <cell r="I30457" t="str">
            <v>No</v>
          </cell>
          <cell r="J30457" t="str">
            <v>NOS</v>
          </cell>
          <cell r="K30457" t="str">
            <v>PLASTIC PMMA</v>
          </cell>
          <cell r="L30457" t="str">
            <v>Hardware</v>
          </cell>
        </row>
        <row r="30458">
          <cell r="A30458">
            <v>103031092</v>
          </cell>
          <cell r="B30458" t="str">
            <v>KA341-1/2-COB HOLDER</v>
          </cell>
          <cell r="C30458">
            <v>90</v>
          </cell>
          <cell r="D30458">
            <v>8.9745000000000008</v>
          </cell>
          <cell r="G30458" t="str">
            <v>\\ati-server\JILLP - Attachment\IMG_20250717_135101.jpg;</v>
          </cell>
          <cell r="I30458" t="str">
            <v>No</v>
          </cell>
          <cell r="J30458" t="str">
            <v>NOS</v>
          </cell>
          <cell r="K30458" t="str">
            <v>PLASTIC PMMA</v>
          </cell>
          <cell r="L30458" t="str">
            <v>Hardware</v>
          </cell>
        </row>
        <row r="30459">
          <cell r="A30459">
            <v>103031091</v>
          </cell>
          <cell r="B30459" t="str">
            <v>KA-1265-4S-30W-COB HOLDER</v>
          </cell>
          <cell r="C30459">
            <v>10</v>
          </cell>
          <cell r="D30459">
            <v>1.6140000000000001</v>
          </cell>
          <cell r="G30459" t="str">
            <v>\\ati-server\JILLP - Attachment\IMG_20250717_135101.jpg;</v>
          </cell>
          <cell r="I30459" t="str">
            <v>No</v>
          </cell>
          <cell r="J30459" t="str">
            <v>NOS</v>
          </cell>
          <cell r="K30459" t="str">
            <v>PLASTIC PMMA</v>
          </cell>
          <cell r="L30459" t="str">
            <v>Hardware</v>
          </cell>
        </row>
        <row r="30460">
          <cell r="A30460">
            <v>103031090</v>
          </cell>
          <cell r="B30460" t="str">
            <v>KA-1265-4S-30W-36D-REFLECTOR</v>
          </cell>
          <cell r="C30460">
            <v>10</v>
          </cell>
          <cell r="D30460">
            <v>21.539000000000001</v>
          </cell>
          <cell r="G30460" t="str">
            <v>\\ati-server\JILLP - Attachment\IMG_20250717_135101.jpg;</v>
          </cell>
          <cell r="I30460" t="str">
            <v>No</v>
          </cell>
          <cell r="J30460" t="str">
            <v>NOS</v>
          </cell>
          <cell r="K30460" t="str">
            <v>PLASTIC PMMA</v>
          </cell>
          <cell r="L30460" t="str">
            <v>Hardware</v>
          </cell>
        </row>
        <row r="30461">
          <cell r="A30461">
            <v>10303109</v>
          </cell>
          <cell r="B30461" t="str">
            <v>POLY-PAPER-175MMX75MMX0.18MM-BLUE</v>
          </cell>
          <cell r="C30461">
            <v>5795</v>
          </cell>
          <cell r="D30461">
            <v>0.75</v>
          </cell>
          <cell r="G30461" t="str">
            <v>\\ati-server\JILLP - Attachment\POLY PAPER-06.12.22-Model.pdf</v>
          </cell>
          <cell r="H30461">
            <v>14796</v>
          </cell>
          <cell r="I30461" t="str">
            <v>No</v>
          </cell>
          <cell r="J30461" t="str">
            <v>NOS</v>
          </cell>
          <cell r="K30461" t="str">
            <v>PLASTIC PMMA</v>
          </cell>
          <cell r="L30461" t="str">
            <v>Hardware</v>
          </cell>
        </row>
        <row r="30462">
          <cell r="A30462">
            <v>103031089</v>
          </cell>
          <cell r="B30462" t="str">
            <v>KA-1265-3S-20W-COB HOLDER</v>
          </cell>
          <cell r="C30462">
            <v>10</v>
          </cell>
          <cell r="D30462">
            <v>1.6140000000000001</v>
          </cell>
          <cell r="G30462" t="str">
            <v>\\ati-server\JILLP - Attachment\IMG_20250717_135101.jpg;</v>
          </cell>
          <cell r="I30462" t="str">
            <v>No</v>
          </cell>
          <cell r="J30462" t="str">
            <v>NOS</v>
          </cell>
          <cell r="K30462" t="str">
            <v>PLASTIC PMMA</v>
          </cell>
          <cell r="L30462" t="str">
            <v>Hardware</v>
          </cell>
        </row>
        <row r="30463">
          <cell r="A30463">
            <v>103031088</v>
          </cell>
          <cell r="B30463" t="str">
            <v>KA-1265-3S-20W-36D-REFLECTOR</v>
          </cell>
          <cell r="C30463">
            <v>10</v>
          </cell>
          <cell r="D30463">
            <v>21.539000000000001</v>
          </cell>
          <cell r="G30463" t="str">
            <v>\\ati-server\JILLP - Attachment\IMG_20250717_135101.jpg;</v>
          </cell>
          <cell r="I30463" t="str">
            <v>No</v>
          </cell>
          <cell r="J30463" t="str">
            <v>NOS</v>
          </cell>
          <cell r="K30463" t="str">
            <v>PLASTIC PMMA</v>
          </cell>
          <cell r="L30463" t="str">
            <v>Hardware</v>
          </cell>
        </row>
        <row r="30464">
          <cell r="A30464">
            <v>103031087</v>
          </cell>
          <cell r="B30464" t="str">
            <v>KA-1240-30W-COB HOLDER</v>
          </cell>
          <cell r="C30464">
            <v>20</v>
          </cell>
          <cell r="D30464">
            <v>1.6154999999999999</v>
          </cell>
          <cell r="G30464" t="str">
            <v>\\ati-server\JILLP - Attachment\IMG_20250717_135101.jpg;</v>
          </cell>
          <cell r="I30464" t="str">
            <v>No</v>
          </cell>
          <cell r="J30464" t="str">
            <v>NOS</v>
          </cell>
          <cell r="K30464" t="str">
            <v>PLASTIC PMMA</v>
          </cell>
          <cell r="L30464" t="str">
            <v>Hardware</v>
          </cell>
        </row>
        <row r="30465">
          <cell r="A30465">
            <v>103031086</v>
          </cell>
          <cell r="B30465" t="str">
            <v>WL-COB HOLDER-19X19-31.5 DIA</v>
          </cell>
          <cell r="C30465">
            <v>640</v>
          </cell>
          <cell r="D30465">
            <v>4</v>
          </cell>
          <cell r="I30465" t="str">
            <v>No</v>
          </cell>
          <cell r="J30465" t="str">
            <v>NOS</v>
          </cell>
          <cell r="K30465" t="str">
            <v>PLASTIC PMMA</v>
          </cell>
          <cell r="L30465" t="str">
            <v>Hardware</v>
          </cell>
        </row>
        <row r="30466">
          <cell r="A30466">
            <v>103031085</v>
          </cell>
          <cell r="B30466" t="str">
            <v>ZOOMABLE DL-WIRE GRIPPER-BLK</v>
          </cell>
          <cell r="C30466">
            <v>0</v>
          </cell>
          <cell r="D30466">
            <v>0</v>
          </cell>
          <cell r="G30466" t="str">
            <v>\\ATI-SERVER\JILLP - Attachment\THREADED ROD LOCKING PLASTIC WASHER.jpg</v>
          </cell>
          <cell r="I30466" t="str">
            <v>No</v>
          </cell>
          <cell r="J30466" t="str">
            <v>NOS</v>
          </cell>
          <cell r="K30466" t="str">
            <v>PLASTIC PMMA</v>
          </cell>
          <cell r="L30466" t="str">
            <v>Hardware</v>
          </cell>
        </row>
        <row r="30467">
          <cell r="A30467">
            <v>103031084</v>
          </cell>
          <cell r="B30467" t="str">
            <v>KA-1216-18 TRACK LIGHT COB HOLDER</v>
          </cell>
          <cell r="C30467">
            <v>5</v>
          </cell>
          <cell r="D30467">
            <v>1.1487000000000001</v>
          </cell>
          <cell r="I30467" t="str">
            <v>No</v>
          </cell>
          <cell r="J30467" t="str">
            <v>NOS</v>
          </cell>
          <cell r="K30467" t="str">
            <v>PLASTIC PMMA</v>
          </cell>
          <cell r="L30467" t="str">
            <v>Hardware</v>
          </cell>
        </row>
        <row r="30468">
          <cell r="A30468">
            <v>103031083</v>
          </cell>
          <cell r="B30468" t="str">
            <v>KA-1216-24 TRACK LIGHT COB HOLDER</v>
          </cell>
          <cell r="C30468">
            <v>0</v>
          </cell>
          <cell r="D30468">
            <v>1.1491</v>
          </cell>
          <cell r="I30468" t="str">
            <v>No</v>
          </cell>
          <cell r="J30468" t="str">
            <v>NOS</v>
          </cell>
          <cell r="K30468" t="str">
            <v>PLASTIC PMMA</v>
          </cell>
          <cell r="L30468" t="str">
            <v>Hardware</v>
          </cell>
        </row>
        <row r="30469">
          <cell r="A30469">
            <v>103031082</v>
          </cell>
          <cell r="B30469" t="str">
            <v>XTD30-P-5H1-R-ANTI GLARE SHADE CHROME</v>
          </cell>
          <cell r="C30469">
            <v>106</v>
          </cell>
          <cell r="D30469">
            <v>47.3872</v>
          </cell>
          <cell r="G30469" t="str">
            <v>\\ATI-SERVER\JILLP - Attachment\XTD30魔方系列-ref-5h1-2021-6-3-Model.pdf</v>
          </cell>
          <cell r="I30469" t="str">
            <v>No</v>
          </cell>
          <cell r="J30469" t="str">
            <v>NOS</v>
          </cell>
          <cell r="K30469" t="str">
            <v>PLASTIC PMMA</v>
          </cell>
          <cell r="L30469" t="str">
            <v>Hardware</v>
          </cell>
        </row>
        <row r="30470">
          <cell r="A30470">
            <v>103031081</v>
          </cell>
          <cell r="B30470" t="str">
            <v>XTD30-P-5H1-R-50° REFLECTOR</v>
          </cell>
          <cell r="C30470">
            <v>3130</v>
          </cell>
          <cell r="D30470">
            <v>8</v>
          </cell>
          <cell r="G30470" t="str">
            <v>\\ATI-SERVER\JILLP - Attachment\XTD30魔方系列-ref-5h1-2021-6-3-Model.pdf</v>
          </cell>
          <cell r="I30470" t="str">
            <v>No</v>
          </cell>
          <cell r="J30470" t="str">
            <v>NOS</v>
          </cell>
          <cell r="K30470" t="str">
            <v>PLASTIC PMMA</v>
          </cell>
          <cell r="L30470" t="str">
            <v>Hardware</v>
          </cell>
        </row>
        <row r="30471">
          <cell r="A30471">
            <v>103031080</v>
          </cell>
          <cell r="B30471" t="str">
            <v>COB HOLDER-SL-CLL030-HD-A</v>
          </cell>
          <cell r="C30471">
            <v>0</v>
          </cell>
          <cell r="D30471">
            <v>6</v>
          </cell>
          <cell r="I30471" t="str">
            <v>No</v>
          </cell>
          <cell r="J30471" t="str">
            <v>NOS</v>
          </cell>
          <cell r="K30471" t="str">
            <v>PLASTIC PMMA</v>
          </cell>
          <cell r="L30471" t="str">
            <v>Hardware</v>
          </cell>
        </row>
        <row r="30472">
          <cell r="A30472">
            <v>10303108</v>
          </cell>
          <cell r="B30472" t="str">
            <v>70MM-BWF-MOULDED-DIFFUSER-2440MM-DIFFUSED</v>
          </cell>
          <cell r="C30472">
            <v>0</v>
          </cell>
          <cell r="D30472">
            <v>450</v>
          </cell>
          <cell r="E30472" t="str">
            <v>BWF ColourLED 11102.SE_2440mm; 1BOX=126 NOS.</v>
          </cell>
          <cell r="I30472" t="str">
            <v>No</v>
          </cell>
          <cell r="J30472" t="str">
            <v>NOS</v>
          </cell>
          <cell r="K30472" t="str">
            <v>PLASTIC PMMA</v>
          </cell>
          <cell r="L30472" t="str">
            <v>Hardware</v>
          </cell>
        </row>
        <row r="30473">
          <cell r="A30473">
            <v>103031079</v>
          </cell>
          <cell r="B30473" t="str">
            <v>PS DIFFUSER-SHEET-PLEXTRUSION S-1280-600X2440X1.2MM</v>
          </cell>
          <cell r="C30473">
            <v>520</v>
          </cell>
          <cell r="D30473">
            <v>348</v>
          </cell>
          <cell r="E30473" t="str">
            <v>Plexlite S-1280 one side matt, other side Texured</v>
          </cell>
          <cell r="G30473" t="str">
            <v>\\ati-server\JILLP - Attachment\103031079 PS DIFFUSER-SHEET-PLEXTRUSION-S1280-600X2440X1.2MM TDS  S-1280.pdf</v>
          </cell>
          <cell r="H30473">
            <v>184232</v>
          </cell>
          <cell r="I30473" t="str">
            <v>No</v>
          </cell>
          <cell r="J30473" t="str">
            <v>NOS</v>
          </cell>
          <cell r="K30473" t="str">
            <v>PLASTIC PMMA</v>
          </cell>
          <cell r="L30473" t="str">
            <v>Hardware</v>
          </cell>
        </row>
        <row r="30474">
          <cell r="A30474">
            <v>103031078</v>
          </cell>
          <cell r="B30474" t="str">
            <v>KA-2080-5 MODULE CRM-FRAME</v>
          </cell>
          <cell r="C30474">
            <v>0</v>
          </cell>
          <cell r="D30474">
            <v>0</v>
          </cell>
          <cell r="G30474" t="str">
            <v>\\ati-server\JILLP - Attachment\KA-2080-5 MODULE BLACK-FRAME.jpg;</v>
          </cell>
          <cell r="I30474" t="str">
            <v>No</v>
          </cell>
          <cell r="J30474" t="str">
            <v>NOS</v>
          </cell>
          <cell r="K30474" t="str">
            <v>PLASTIC PMMA</v>
          </cell>
          <cell r="L30474" t="str">
            <v>Hardware</v>
          </cell>
        </row>
        <row r="30475">
          <cell r="A30475">
            <v>103031077</v>
          </cell>
          <cell r="B30475" t="str">
            <v>WIRE GRIPPER-2061-D160-BLK</v>
          </cell>
          <cell r="C30475">
            <v>60</v>
          </cell>
          <cell r="D30475">
            <v>1.091</v>
          </cell>
          <cell r="G30475" t="str">
            <v>\\ati-server\JILLP - Attachment\IMG_20250717_135115.jpg;\\ati-server\JILLP - Attachment\IMG_20250717_135126.jpg;</v>
          </cell>
          <cell r="I30475" t="str">
            <v>No</v>
          </cell>
          <cell r="J30475" t="str">
            <v>NOS</v>
          </cell>
          <cell r="K30475" t="str">
            <v>PLASTIC PMMA</v>
          </cell>
          <cell r="L30475" t="str">
            <v>Hardware</v>
          </cell>
        </row>
        <row r="30476">
          <cell r="A30476">
            <v>103031076</v>
          </cell>
          <cell r="B30476" t="str">
            <v>PLASTIC REFLECTOR-2061-D160-BLK</v>
          </cell>
          <cell r="C30476">
            <v>20</v>
          </cell>
          <cell r="D30476">
            <v>129.09200000000001</v>
          </cell>
          <cell r="G30476" t="str">
            <v>\\ati-server\JILLP - Attachment\IMG_20250717_135115.jpg;\\ati-server\JILLP - Attachment\IMG_20250717_135126.jpg;</v>
          </cell>
          <cell r="I30476" t="str">
            <v>No</v>
          </cell>
          <cell r="J30476" t="str">
            <v>NOS</v>
          </cell>
          <cell r="K30476" t="str">
            <v>PLASTIC PMMA</v>
          </cell>
          <cell r="L30476" t="str">
            <v>Hardware</v>
          </cell>
        </row>
        <row r="30477">
          <cell r="A30477">
            <v>103031075</v>
          </cell>
          <cell r="B30477" t="str">
            <v>PLASTIC REFLECTOR-2061-D135-BLK</v>
          </cell>
          <cell r="C30477">
            <v>20</v>
          </cell>
          <cell r="D30477">
            <v>97.819000000000003</v>
          </cell>
          <cell r="G30477" t="str">
            <v>\\ati-server\JILLP - Attachment\IMG_20250717_135115.jpg;\\ati-server\JILLP - Attachment\IMG_20250717_135126.jpg;</v>
          </cell>
          <cell r="I30477" t="str">
            <v>No</v>
          </cell>
          <cell r="J30477" t="str">
            <v>NOS</v>
          </cell>
          <cell r="K30477" t="str">
            <v>PLASTIC PMMA</v>
          </cell>
          <cell r="L30477" t="str">
            <v>Hardware</v>
          </cell>
        </row>
        <row r="30478">
          <cell r="A30478">
            <v>103031074</v>
          </cell>
          <cell r="B30478" t="str">
            <v>PLASTIC REFLECTOR-2061-D110-BLK</v>
          </cell>
          <cell r="C30478">
            <v>20</v>
          </cell>
          <cell r="D30478">
            <v>70.545000000000002</v>
          </cell>
          <cell r="G30478" t="str">
            <v>\\ati-server\JILLP - Attachment\IMG_20250717_135115.jpg;\\ati-server\JILLP - Attachment\IMG_20250717_135126.jpg;</v>
          </cell>
          <cell r="I30478" t="str">
            <v>No</v>
          </cell>
          <cell r="J30478" t="str">
            <v>NOS</v>
          </cell>
          <cell r="K30478" t="str">
            <v>PLASTIC PMMA</v>
          </cell>
          <cell r="L30478" t="str">
            <v>Hardware</v>
          </cell>
        </row>
        <row r="30479">
          <cell r="A30479">
            <v>103031073</v>
          </cell>
          <cell r="B30479" t="str">
            <v>PLASTIC REFLECTOR-2061-D88-BLK</v>
          </cell>
          <cell r="C30479">
            <v>20</v>
          </cell>
          <cell r="D30479">
            <v>60.0015</v>
          </cell>
          <cell r="G30479" t="str">
            <v>\\ati-server\JILLP - Attachment\IMG_20250717_135115.jpg;\\ati-server\JILLP - Attachment\IMG_20250717_135126.jpg;</v>
          </cell>
          <cell r="I30479" t="str">
            <v>No</v>
          </cell>
          <cell r="J30479" t="str">
            <v>NOS</v>
          </cell>
          <cell r="K30479" t="str">
            <v>PLASTIC PMMA</v>
          </cell>
          <cell r="L30479" t="str">
            <v>Hardware</v>
          </cell>
        </row>
        <row r="30480">
          <cell r="A30480">
            <v>103031072</v>
          </cell>
          <cell r="B30480" t="str">
            <v>PLASTIC REFLECTOR-2061-D66-BLK</v>
          </cell>
          <cell r="C30480">
            <v>20</v>
          </cell>
          <cell r="D30480">
            <v>36.363500000000002</v>
          </cell>
          <cell r="G30480" t="str">
            <v>\\ati-server\JILLP - Attachment\IMG_20250717_135115.jpg;\\ati-server\JILLP - Attachment\IMG_20250717_135126.jpg;</v>
          </cell>
          <cell r="I30480" t="str">
            <v>No</v>
          </cell>
          <cell r="J30480" t="str">
            <v>NOS</v>
          </cell>
          <cell r="K30480" t="str">
            <v>PLASTIC PMMA</v>
          </cell>
          <cell r="L30480" t="str">
            <v>Hardware</v>
          </cell>
        </row>
        <row r="30481">
          <cell r="A30481">
            <v>103031071</v>
          </cell>
          <cell r="B30481" t="str">
            <v>PLASTIC REFLECTOR-2061-D160-WHT</v>
          </cell>
          <cell r="C30481">
            <v>0</v>
          </cell>
          <cell r="D30481">
            <v>0</v>
          </cell>
          <cell r="G30481" t="str">
            <v>\\ati-server\JILLP - Attachment\IMG_20250717_135115.jpg;\\ati-server\JILLP - Attachment\IMG_20250717_135126.jpg;</v>
          </cell>
          <cell r="I30481" t="str">
            <v>No</v>
          </cell>
          <cell r="J30481" t="str">
            <v>NOS</v>
          </cell>
          <cell r="K30481" t="str">
            <v>PLASTIC PMMA</v>
          </cell>
          <cell r="L30481" t="str">
            <v>Hardware</v>
          </cell>
        </row>
        <row r="30482">
          <cell r="A30482">
            <v>103031070</v>
          </cell>
          <cell r="B30482" t="str">
            <v>PLASTIC REFLECTOR-2061-D135-WHT</v>
          </cell>
          <cell r="C30482">
            <v>0</v>
          </cell>
          <cell r="D30482">
            <v>0</v>
          </cell>
          <cell r="G30482" t="str">
            <v>\\ati-server\JILLP - Attachment\IMG_20250717_135115.jpg;\\ati-server\JILLP - Attachment\IMG_20250717_135126.jpg;</v>
          </cell>
          <cell r="I30482" t="str">
            <v>No</v>
          </cell>
          <cell r="J30482" t="str">
            <v>NOS</v>
          </cell>
          <cell r="K30482" t="str">
            <v>PLASTIC PMMA</v>
          </cell>
          <cell r="L30482" t="str">
            <v>Hardware</v>
          </cell>
        </row>
        <row r="30483">
          <cell r="A30483">
            <v>10303107</v>
          </cell>
          <cell r="B30483" t="str">
            <v>SILICON-GROMMET-OPEN-TYPE-ID9.5MM-WHITE</v>
          </cell>
          <cell r="C30483">
            <v>10026</v>
          </cell>
          <cell r="D30483">
            <v>1.2</v>
          </cell>
          <cell r="E30483" t="str">
            <v>SILICON GROMMET; ID: 9.5mm; WHITE</v>
          </cell>
          <cell r="I30483" t="str">
            <v>No</v>
          </cell>
          <cell r="J30483" t="str">
            <v>NOS</v>
          </cell>
          <cell r="K30483" t="str">
            <v>PLASTIC PMMA</v>
          </cell>
          <cell r="L30483" t="str">
            <v>Hardware</v>
          </cell>
        </row>
        <row r="30484">
          <cell r="A30484">
            <v>103031069</v>
          </cell>
          <cell r="B30484" t="str">
            <v>PLASTIC REFLECTOR-2061-D110-WHT</v>
          </cell>
          <cell r="C30484">
            <v>0</v>
          </cell>
          <cell r="D30484">
            <v>0</v>
          </cell>
          <cell r="G30484" t="str">
            <v>\\ati-server\JILLP - Attachment\IMG_20250717_135115.jpg;\\ati-server\JILLP - Attachment\IMG_20250717_135126.jpg;</v>
          </cell>
          <cell r="I30484" t="str">
            <v>No</v>
          </cell>
          <cell r="J30484" t="str">
            <v>NOS</v>
          </cell>
          <cell r="K30484" t="str">
            <v>PLASTIC PMMA</v>
          </cell>
          <cell r="L30484" t="str">
            <v>Hardware</v>
          </cell>
        </row>
        <row r="30485">
          <cell r="A30485">
            <v>103031068</v>
          </cell>
          <cell r="B30485" t="str">
            <v>PLASTIC REFLECTOR-2061-D88-WHT</v>
          </cell>
          <cell r="C30485">
            <v>0</v>
          </cell>
          <cell r="D30485">
            <v>0</v>
          </cell>
          <cell r="G30485" t="str">
            <v>\\ati-server\JILLP - Attachment\IMG_20250717_135115.jpg;\\ati-server\JILLP - Attachment\IMG_20250717_135126.jpg;</v>
          </cell>
          <cell r="I30485" t="str">
            <v>No</v>
          </cell>
          <cell r="J30485" t="str">
            <v>NOS</v>
          </cell>
          <cell r="K30485" t="str">
            <v>PLASTIC PMMA</v>
          </cell>
          <cell r="L30485" t="str">
            <v>Hardware</v>
          </cell>
        </row>
        <row r="30486">
          <cell r="A30486">
            <v>103031067</v>
          </cell>
          <cell r="B30486" t="str">
            <v>PLASTIC REFLECTOR-2061-D66-WHT</v>
          </cell>
          <cell r="C30486">
            <v>0</v>
          </cell>
          <cell r="D30486">
            <v>0</v>
          </cell>
          <cell r="G30486" t="str">
            <v>\\ati-server\JILLP - Attachment\IMG_20250717_135115.jpg;\\ati-server\JILLP - Attachment\IMG_20250717_135126.jpg;</v>
          </cell>
          <cell r="I30486" t="str">
            <v>No</v>
          </cell>
          <cell r="J30486" t="str">
            <v>NOS</v>
          </cell>
          <cell r="K30486" t="str">
            <v>PLASTIC PMMA</v>
          </cell>
          <cell r="L30486" t="str">
            <v>Hardware</v>
          </cell>
        </row>
        <row r="30487">
          <cell r="A30487">
            <v>103031066</v>
          </cell>
          <cell r="B30487" t="str">
            <v>REFLECTOR-2061-D160</v>
          </cell>
          <cell r="C30487">
            <v>20</v>
          </cell>
          <cell r="D30487">
            <v>276.36399999999998</v>
          </cell>
          <cell r="G30487" t="str">
            <v>\\ati-server\JILLP - Attachment\IMG_20250717_135115.jpg;\\ati-server\JILLP - Attachment\IMG_20250717_135126.jpg;</v>
          </cell>
          <cell r="I30487" t="str">
            <v>No</v>
          </cell>
          <cell r="J30487" t="str">
            <v>NOS</v>
          </cell>
          <cell r="K30487" t="str">
            <v>PLASTIC PMMA</v>
          </cell>
          <cell r="L30487" t="str">
            <v>Hardware</v>
          </cell>
        </row>
        <row r="30488">
          <cell r="A30488">
            <v>103031065</v>
          </cell>
          <cell r="B30488" t="str">
            <v>REFLECTOR-2061-D135</v>
          </cell>
          <cell r="C30488">
            <v>20</v>
          </cell>
          <cell r="D30488">
            <v>190.1825</v>
          </cell>
          <cell r="G30488" t="str">
            <v>\\ati-server\JILLP - Attachment\IMG_20250717_135115.jpg;\\ati-server\JILLP - Attachment\IMG_20250717_135126.jpg;</v>
          </cell>
          <cell r="I30488" t="str">
            <v>No</v>
          </cell>
          <cell r="J30488" t="str">
            <v>NOS</v>
          </cell>
          <cell r="K30488" t="str">
            <v>PLASTIC PMMA</v>
          </cell>
          <cell r="L30488" t="str">
            <v>Hardware</v>
          </cell>
        </row>
        <row r="30489">
          <cell r="A30489">
            <v>103031064</v>
          </cell>
          <cell r="B30489" t="str">
            <v>REFLECTOR-2061-D110</v>
          </cell>
          <cell r="C30489">
            <v>20</v>
          </cell>
          <cell r="D30489">
            <v>147.274</v>
          </cell>
          <cell r="G30489" t="str">
            <v>\\ati-server\JILLP - Attachment\IMG_20250717_135115.jpg;\\ati-server\JILLP - Attachment\IMG_20250717_135126.jpg;</v>
          </cell>
          <cell r="I30489" t="str">
            <v>No</v>
          </cell>
          <cell r="J30489" t="str">
            <v>NOS</v>
          </cell>
          <cell r="K30489" t="str">
            <v>PLASTIC PMMA</v>
          </cell>
          <cell r="L30489" t="str">
            <v>Hardware</v>
          </cell>
        </row>
        <row r="30490">
          <cell r="A30490">
            <v>103031063</v>
          </cell>
          <cell r="B30490" t="str">
            <v>REFLECTOR-2061-D88</v>
          </cell>
          <cell r="C30490">
            <v>20</v>
          </cell>
          <cell r="D30490">
            <v>92.363500000000002</v>
          </cell>
          <cell r="G30490" t="str">
            <v>\\ati-server\JILLP - Attachment\IMG_20250717_135115.jpg;\\ati-server\JILLP - Attachment\IMG_20250717_135126.jpg;</v>
          </cell>
          <cell r="I30490" t="str">
            <v>No</v>
          </cell>
          <cell r="J30490" t="str">
            <v>NOS</v>
          </cell>
          <cell r="K30490" t="str">
            <v>PLASTIC PMMA</v>
          </cell>
          <cell r="L30490" t="str">
            <v>Hardware</v>
          </cell>
        </row>
        <row r="30491">
          <cell r="A30491">
            <v>103031062</v>
          </cell>
          <cell r="B30491" t="str">
            <v>REFLECTOR-2061-D66</v>
          </cell>
          <cell r="C30491">
            <v>20</v>
          </cell>
          <cell r="D30491">
            <v>52.363500000000002</v>
          </cell>
          <cell r="G30491" t="str">
            <v>\\ati-server\JILLP - Attachment\IMG_20250717_135115.jpg;\\ati-server\JILLP - Attachment\IMG_20250717_135126.jpg;</v>
          </cell>
          <cell r="I30491" t="str">
            <v>No</v>
          </cell>
          <cell r="J30491" t="str">
            <v>NOS</v>
          </cell>
          <cell r="K30491" t="str">
            <v>PLASTIC PMMA</v>
          </cell>
          <cell r="L30491" t="str">
            <v>Hardware</v>
          </cell>
        </row>
        <row r="30492">
          <cell r="A30492">
            <v>103031061</v>
          </cell>
          <cell r="B30492" t="str">
            <v>FRESNEL LENS-2061-D160</v>
          </cell>
          <cell r="C30492">
            <v>20</v>
          </cell>
          <cell r="D30492">
            <v>72.727500000000006</v>
          </cell>
          <cell r="G30492" t="str">
            <v>\\ati-server\JILLP - Attachment\IMG_20250717_135115.jpg;\\ati-server\JILLP - Attachment\IMG_20250717_135126.jpg;</v>
          </cell>
          <cell r="I30492" t="str">
            <v>No</v>
          </cell>
          <cell r="J30492" t="str">
            <v>NOS</v>
          </cell>
          <cell r="K30492" t="str">
            <v>PLASTIC PMMA</v>
          </cell>
          <cell r="L30492" t="str">
            <v>Hardware</v>
          </cell>
        </row>
        <row r="30493">
          <cell r="A30493">
            <v>103031060</v>
          </cell>
          <cell r="B30493" t="str">
            <v>FRESNEL LENS-2061-D135</v>
          </cell>
          <cell r="C30493">
            <v>20</v>
          </cell>
          <cell r="D30493">
            <v>72.727500000000006</v>
          </cell>
          <cell r="G30493" t="str">
            <v>\\ati-server\JILLP - Attachment\IMG_20250717_135115.jpg;\\ati-server\JILLP - Attachment\IMG_20250717_135126.jpg;</v>
          </cell>
          <cell r="I30493" t="str">
            <v>No</v>
          </cell>
          <cell r="J30493" t="str">
            <v>NOS</v>
          </cell>
          <cell r="K30493" t="str">
            <v>PLASTIC PMMA</v>
          </cell>
          <cell r="L30493" t="str">
            <v>Hardware</v>
          </cell>
        </row>
        <row r="30494">
          <cell r="A30494">
            <v>10303106</v>
          </cell>
          <cell r="B30494" t="str">
            <v>RUBBER-GROMMET-ID8-OD12-NO.136-BLACK</v>
          </cell>
          <cell r="C30494">
            <v>5940</v>
          </cell>
          <cell r="D30494">
            <v>0.8</v>
          </cell>
          <cell r="E30494" t="str">
            <v>RUBBER GROMMET; ID: 8mm; BLACK</v>
          </cell>
          <cell r="I30494" t="str">
            <v>No</v>
          </cell>
          <cell r="J30494" t="str">
            <v>NOS</v>
          </cell>
          <cell r="K30494" t="str">
            <v>PLASTIC PMMA</v>
          </cell>
          <cell r="L30494" t="str">
            <v>Hardware</v>
          </cell>
        </row>
        <row r="30495">
          <cell r="A30495">
            <v>103031059</v>
          </cell>
          <cell r="B30495" t="str">
            <v>FRESNEL LENS-2061-D110</v>
          </cell>
          <cell r="C30495">
            <v>20</v>
          </cell>
          <cell r="D30495">
            <v>72.727500000000006</v>
          </cell>
          <cell r="G30495" t="str">
            <v>\\ati-server\JILLP - Attachment\IMG_20250717_135115.jpg;\\ati-server\JILLP - Attachment\IMG_20250717_135126.jpg;</v>
          </cell>
          <cell r="I30495" t="str">
            <v>No</v>
          </cell>
          <cell r="J30495" t="str">
            <v>NOS</v>
          </cell>
          <cell r="K30495" t="str">
            <v>PLASTIC PMMA</v>
          </cell>
          <cell r="L30495" t="str">
            <v>Hardware</v>
          </cell>
        </row>
        <row r="30496">
          <cell r="A30496">
            <v>103031058</v>
          </cell>
          <cell r="B30496" t="str">
            <v>FRESNEL LENS-2061-D88</v>
          </cell>
          <cell r="C30496">
            <v>20</v>
          </cell>
          <cell r="D30496">
            <v>72.727500000000006</v>
          </cell>
          <cell r="G30496" t="str">
            <v>\\ati-server\JILLP - Attachment\IMG_20250717_135115.jpg;\\ati-server\JILLP - Attachment\IMG_20250717_135126.jpg;</v>
          </cell>
          <cell r="I30496" t="str">
            <v>No</v>
          </cell>
          <cell r="J30496" t="str">
            <v>NOS</v>
          </cell>
          <cell r="K30496" t="str">
            <v>PLASTIC PMMA</v>
          </cell>
          <cell r="L30496" t="str">
            <v>Hardware</v>
          </cell>
        </row>
        <row r="30497">
          <cell r="A30497">
            <v>103031057</v>
          </cell>
          <cell r="B30497" t="str">
            <v>FRESNEL LENS-2061-D66</v>
          </cell>
          <cell r="C30497">
            <v>20</v>
          </cell>
          <cell r="D30497">
            <v>72.727500000000006</v>
          </cell>
          <cell r="G30497" t="str">
            <v>\\ati-server\JILLP - Attachment\IMG_20250717_135115.jpg;\\ati-server\JILLP - Attachment\IMG_20250717_135126.jpg;</v>
          </cell>
          <cell r="I30497" t="str">
            <v>No</v>
          </cell>
          <cell r="J30497" t="str">
            <v>NOS</v>
          </cell>
          <cell r="K30497" t="str">
            <v>PLASTIC PMMA</v>
          </cell>
          <cell r="L30497" t="str">
            <v>Hardware</v>
          </cell>
        </row>
        <row r="30498">
          <cell r="A30498">
            <v>103031056</v>
          </cell>
          <cell r="B30498" t="str">
            <v>MOULDED PC DIFFUSER- ATL-2440X35X1.5 MM</v>
          </cell>
          <cell r="C30498">
            <v>26</v>
          </cell>
          <cell r="D30498">
            <v>170</v>
          </cell>
          <cell r="I30498" t="str">
            <v>No</v>
          </cell>
          <cell r="J30498" t="str">
            <v>NOS</v>
          </cell>
          <cell r="K30498" t="str">
            <v>PLASTIC PMMA</v>
          </cell>
          <cell r="L30498" t="str">
            <v>Hardware</v>
          </cell>
        </row>
        <row r="30499">
          <cell r="A30499">
            <v>103031055</v>
          </cell>
          <cell r="B30499" t="str">
            <v>D3012C-D210-DL-REFLECTOR</v>
          </cell>
          <cell r="C30499">
            <v>2372</v>
          </cell>
          <cell r="D30499">
            <v>110.645</v>
          </cell>
          <cell r="G30499" t="str">
            <v>\\ATI-SERVER\JILLP - Attachment\SP780 S1 ENDCAP.PDF</v>
          </cell>
          <cell r="I30499" t="str">
            <v>No</v>
          </cell>
          <cell r="J30499" t="str">
            <v>NOS</v>
          </cell>
          <cell r="K30499" t="str">
            <v>PLASTIC PMMA</v>
          </cell>
          <cell r="L30499" t="str">
            <v>Hardware</v>
          </cell>
        </row>
        <row r="30500">
          <cell r="A30500">
            <v>103031054</v>
          </cell>
          <cell r="B30500" t="str">
            <v>D3012C-D210-DL-DIFFUSER</v>
          </cell>
          <cell r="C30500">
            <v>2372</v>
          </cell>
          <cell r="D30500">
            <v>61.4694</v>
          </cell>
          <cell r="G30500" t="str">
            <v>\\ATI-SERVER\JILLP - Attachment\SP780 S1 ENDCAP.PDF</v>
          </cell>
          <cell r="I30500" t="str">
            <v>No</v>
          </cell>
          <cell r="J30500" t="str">
            <v>NOS</v>
          </cell>
          <cell r="K30500" t="str">
            <v>PLASTIC PMMA</v>
          </cell>
          <cell r="L30500" t="str">
            <v>Hardware</v>
          </cell>
        </row>
        <row r="30501">
          <cell r="A30501">
            <v>103031053</v>
          </cell>
          <cell r="B30501" t="str">
            <v>D3012C-D165-DL-REFLECTOR</v>
          </cell>
          <cell r="C30501">
            <v>1203</v>
          </cell>
          <cell r="D30501">
            <v>86.057199999999995</v>
          </cell>
          <cell r="I30501" t="str">
            <v>No</v>
          </cell>
          <cell r="J30501" t="str">
            <v>NOS</v>
          </cell>
          <cell r="K30501" t="str">
            <v>PLASTIC PMMA</v>
          </cell>
          <cell r="L30501" t="str">
            <v>Hardware</v>
          </cell>
        </row>
        <row r="30502">
          <cell r="A30502">
            <v>103031052</v>
          </cell>
          <cell r="B30502" t="str">
            <v>D3012C-D165-DL-DIFFUSER</v>
          </cell>
          <cell r="C30502">
            <v>1203</v>
          </cell>
          <cell r="D30502">
            <v>36.881700000000002</v>
          </cell>
          <cell r="G30502" t="str">
            <v>\\ATI-SERVER\JILLP - Attachment\SP780 S1 ENDCAP.PDF</v>
          </cell>
          <cell r="I30502" t="str">
            <v>No</v>
          </cell>
          <cell r="J30502" t="str">
            <v>NOS</v>
          </cell>
          <cell r="K30502" t="str">
            <v>PLASTIC PMMA</v>
          </cell>
          <cell r="L30502" t="str">
            <v>Hardware</v>
          </cell>
        </row>
        <row r="30503">
          <cell r="A30503">
            <v>103031051</v>
          </cell>
          <cell r="B30503" t="str">
            <v>WB323-MODULAR-DL-LENS-HOLDER</v>
          </cell>
          <cell r="C30503">
            <v>1508</v>
          </cell>
          <cell r="D30503">
            <v>2.7191000000000001</v>
          </cell>
          <cell r="I30503" t="str">
            <v>No</v>
          </cell>
          <cell r="J30503" t="str">
            <v>NOS</v>
          </cell>
          <cell r="K30503" t="str">
            <v>PLASTIC PMMA</v>
          </cell>
          <cell r="L30503" t="str">
            <v>Hardware</v>
          </cell>
        </row>
        <row r="30504">
          <cell r="A30504">
            <v>103031050</v>
          </cell>
          <cell r="B30504" t="str">
            <v>WA324-MODULAR-DL-LENS-HOLDER</v>
          </cell>
          <cell r="C30504">
            <v>1804</v>
          </cell>
          <cell r="D30504">
            <v>4.5731000000000002</v>
          </cell>
          <cell r="I30504" t="str">
            <v>No</v>
          </cell>
          <cell r="J30504" t="str">
            <v>NOS</v>
          </cell>
          <cell r="K30504" t="str">
            <v>PLASTIC PMMA</v>
          </cell>
          <cell r="L30504" t="str">
            <v>Hardware</v>
          </cell>
        </row>
        <row r="30505">
          <cell r="A30505">
            <v>10303105</v>
          </cell>
          <cell r="B30505" t="str">
            <v>PLASTIC-RAWL-PLUG</v>
          </cell>
          <cell r="C30505">
            <v>16</v>
          </cell>
          <cell r="D30505">
            <v>8.9</v>
          </cell>
          <cell r="I30505" t="str">
            <v>No</v>
          </cell>
          <cell r="J30505" t="str">
            <v>NOS</v>
          </cell>
          <cell r="K30505" t="str">
            <v>PLASTIC PMMA</v>
          </cell>
          <cell r="L30505" t="str">
            <v>Hardware</v>
          </cell>
        </row>
        <row r="30506">
          <cell r="A30506">
            <v>103031049</v>
          </cell>
          <cell r="B30506" t="str">
            <v>WA/B325-MODULAR-DL-LENS-HOLDER</v>
          </cell>
          <cell r="C30506">
            <v>1173</v>
          </cell>
          <cell r="D30506">
            <v>6.9222000000000001</v>
          </cell>
          <cell r="I30506" t="str">
            <v>No</v>
          </cell>
          <cell r="J30506" t="str">
            <v>NOS</v>
          </cell>
          <cell r="K30506" t="str">
            <v>PLASTIC PMMA</v>
          </cell>
          <cell r="L30506" t="str">
            <v>Hardware</v>
          </cell>
        </row>
        <row r="30507">
          <cell r="A30507">
            <v>103031048</v>
          </cell>
          <cell r="B30507" t="str">
            <v>SP170 PLASTIC END CAP TGR (RAL 7043)</v>
          </cell>
          <cell r="C30507">
            <v>994</v>
          </cell>
          <cell r="D30507">
            <v>12.1564</v>
          </cell>
          <cell r="G30507" t="str">
            <v>\\ati-server\JILLP - Attachment\SP170 END CAP (1).pdf</v>
          </cell>
          <cell r="H30507">
            <v>179960</v>
          </cell>
          <cell r="I30507" t="str">
            <v>No</v>
          </cell>
          <cell r="J30507" t="str">
            <v>NOS</v>
          </cell>
          <cell r="K30507" t="str">
            <v>PLASTIC PMMA</v>
          </cell>
          <cell r="L30507" t="str">
            <v>Hardware</v>
          </cell>
        </row>
        <row r="30508">
          <cell r="A30508">
            <v>103031047</v>
          </cell>
          <cell r="B30508" t="str">
            <v>WA324-MODULAR-DL-PIN_HOLE_MATT_BLACK</v>
          </cell>
          <cell r="C30508">
            <v>50</v>
          </cell>
          <cell r="D30508">
            <v>33.371200000000002</v>
          </cell>
          <cell r="G30508" t="str">
            <v>\\ATI-SERVER\JILLP - Attachment\SP780 S1 ENDCAP.PDF</v>
          </cell>
          <cell r="I30508" t="str">
            <v>No</v>
          </cell>
          <cell r="J30508" t="str">
            <v>NOS</v>
          </cell>
          <cell r="K30508" t="str">
            <v>PLASTIC PMMA</v>
          </cell>
          <cell r="L30508" t="str">
            <v>Hardware</v>
          </cell>
        </row>
        <row r="30509">
          <cell r="A30509">
            <v>103031046</v>
          </cell>
          <cell r="B30509" t="str">
            <v>WA324-MODULAR-DL-PIN_HOLE_MATT_WHITE</v>
          </cell>
          <cell r="C30509">
            <v>40</v>
          </cell>
          <cell r="D30509">
            <v>33.371200000000002</v>
          </cell>
          <cell r="G30509" t="str">
            <v>\\ATI-SERVER\JILLP - Attachment\SP780 S1 ENDCAP.PDF</v>
          </cell>
          <cell r="I30509" t="str">
            <v>No</v>
          </cell>
          <cell r="J30509" t="str">
            <v>NOS</v>
          </cell>
          <cell r="K30509" t="str">
            <v>PLASTIC PMMA</v>
          </cell>
          <cell r="L30509" t="str">
            <v>Hardware</v>
          </cell>
        </row>
        <row r="30510">
          <cell r="A30510">
            <v>103031045</v>
          </cell>
          <cell r="B30510" t="str">
            <v>WA324-MODULAR-DL-WALL_WASHER_OPTICS-GUN_METAL</v>
          </cell>
          <cell r="C30510">
            <v>94</v>
          </cell>
          <cell r="D30510">
            <v>123.59699999999999</v>
          </cell>
          <cell r="G30510" t="str">
            <v>\\ATI-SERVER\JILLP - Attachment\SP780 S1 ENDCAP.PDF</v>
          </cell>
          <cell r="I30510" t="str">
            <v>No</v>
          </cell>
          <cell r="J30510" t="str">
            <v>NOS</v>
          </cell>
          <cell r="K30510" t="str">
            <v>PLASTIC PMMA</v>
          </cell>
          <cell r="L30510" t="str">
            <v>Hardware</v>
          </cell>
        </row>
        <row r="30511">
          <cell r="A30511">
            <v>103031044</v>
          </cell>
          <cell r="B30511" t="str">
            <v>PLEXTRUSION-MOULDED-35mm-PMMA-DIFFUSER-2440MM-I40P85A3307N</v>
          </cell>
          <cell r="C30511">
            <v>3447.9999600000001</v>
          </cell>
          <cell r="D30511">
            <v>135</v>
          </cell>
          <cell r="E30511" t="str">
            <v>I40P85A3307N</v>
          </cell>
          <cell r="G30511" t="str">
            <v>\\ati-server\JILLP - Attachment\I40P82A4907.zip;</v>
          </cell>
          <cell r="I30511" t="str">
            <v>No</v>
          </cell>
          <cell r="J30511" t="str">
            <v>NOS</v>
          </cell>
          <cell r="K30511" t="str">
            <v>PLASTIC PMMA</v>
          </cell>
          <cell r="L30511" t="str">
            <v>Hardware</v>
          </cell>
        </row>
        <row r="30512">
          <cell r="A30512">
            <v>103031043</v>
          </cell>
          <cell r="B30512" t="str">
            <v>END CAP LIN SUS W35H70 WHITE ATL</v>
          </cell>
          <cell r="C30512">
            <v>76</v>
          </cell>
          <cell r="D30512">
            <v>10</v>
          </cell>
          <cell r="G30512" t="str">
            <v>\\ati-server\JILLP - Attachment\LINEA PRO ABS END CAP.zip;</v>
          </cell>
          <cell r="I30512" t="str">
            <v>No</v>
          </cell>
          <cell r="J30512" t="str">
            <v>NOS</v>
          </cell>
          <cell r="K30512" t="str">
            <v>PLASTIC PMMA</v>
          </cell>
          <cell r="L30512" t="str">
            <v>Hardware</v>
          </cell>
        </row>
        <row r="30513">
          <cell r="A30513">
            <v>103031042</v>
          </cell>
          <cell r="B30513" t="str">
            <v>WB323-MODULAR-DL-REFLECTOR-SQUARE-MATT_WHITE</v>
          </cell>
          <cell r="C30513">
            <v>29</v>
          </cell>
          <cell r="D30513">
            <v>30.899000000000001</v>
          </cell>
          <cell r="G30513" t="str">
            <v>\\ATI-SERVER\JILLP - Attachment\SP780 S1 ENDCAP.PDF</v>
          </cell>
          <cell r="I30513" t="str">
            <v>No</v>
          </cell>
          <cell r="J30513" t="str">
            <v>NOS</v>
          </cell>
          <cell r="K30513" t="str">
            <v>PLASTIC PMMA</v>
          </cell>
          <cell r="L30513" t="str">
            <v>Hardware</v>
          </cell>
        </row>
        <row r="30514">
          <cell r="A30514">
            <v>103031041</v>
          </cell>
          <cell r="B30514" t="str">
            <v>WB323-MODULAR-DL-REFLECTOR-SQUARE-MATT_BLACK</v>
          </cell>
          <cell r="C30514">
            <v>10</v>
          </cell>
          <cell r="D30514">
            <v>30.899000000000001</v>
          </cell>
          <cell r="G30514" t="str">
            <v>\\ATI-SERVER\JILLP - Attachment\SP780 S1 ENDCAP.PDF</v>
          </cell>
          <cell r="I30514" t="str">
            <v>No</v>
          </cell>
          <cell r="J30514" t="str">
            <v>NOS</v>
          </cell>
          <cell r="K30514" t="str">
            <v>PLASTIC PMMA</v>
          </cell>
          <cell r="L30514" t="str">
            <v>Hardware</v>
          </cell>
        </row>
        <row r="30515">
          <cell r="A30515">
            <v>103031040</v>
          </cell>
          <cell r="B30515" t="str">
            <v>WB323-MODULAR-DL-REFLECTOR-SQUARE-GUN_METAL</v>
          </cell>
          <cell r="C30515">
            <v>29</v>
          </cell>
          <cell r="D30515">
            <v>30.899000000000001</v>
          </cell>
          <cell r="G30515" t="str">
            <v>\\ATI-SERVER\JILLP - Attachment\SP780 S1 ENDCAP.PDF</v>
          </cell>
          <cell r="I30515" t="str">
            <v>No</v>
          </cell>
          <cell r="J30515" t="str">
            <v>NOS</v>
          </cell>
          <cell r="K30515" t="str">
            <v>PLASTIC PMMA</v>
          </cell>
          <cell r="L30515" t="str">
            <v>Hardware</v>
          </cell>
        </row>
        <row r="30516">
          <cell r="A30516">
            <v>10303104</v>
          </cell>
          <cell r="B30516" t="str">
            <v>DUMMY (DO NOT USE)</v>
          </cell>
          <cell r="C30516">
            <v>2</v>
          </cell>
          <cell r="D30516">
            <v>4700000</v>
          </cell>
          <cell r="E30516" t="str">
            <v>2440MM</v>
          </cell>
          <cell r="I30516" t="str">
            <v>No</v>
          </cell>
          <cell r="J30516" t="str">
            <v>NOS</v>
          </cell>
          <cell r="K30516" t="str">
            <v>PLASTIC PMMA</v>
          </cell>
          <cell r="L30516" t="str">
            <v>Hardware</v>
          </cell>
        </row>
        <row r="30517">
          <cell r="A30517">
            <v>103031039</v>
          </cell>
          <cell r="B30517" t="str">
            <v>WB323-MODULAR-DL-REFLECTOR-SQUARE-CHROME</v>
          </cell>
          <cell r="C30517">
            <v>9</v>
          </cell>
          <cell r="D30517">
            <v>30.899000000000001</v>
          </cell>
          <cell r="G30517" t="str">
            <v>\\ATI-SERVER\JILLP - Attachment\SP780 S1 ENDCAP.PDF</v>
          </cell>
          <cell r="I30517" t="str">
            <v>No</v>
          </cell>
          <cell r="J30517" t="str">
            <v>NOS</v>
          </cell>
          <cell r="K30517" t="str">
            <v>PLASTIC PMMA</v>
          </cell>
          <cell r="L30517" t="str">
            <v>Hardware</v>
          </cell>
        </row>
        <row r="30518">
          <cell r="A30518">
            <v>103031038</v>
          </cell>
          <cell r="B30518" t="str">
            <v>WB323-MODULAR-DL-REFLECTOR-ROUND-MATT_WHITE</v>
          </cell>
          <cell r="C30518">
            <v>472</v>
          </cell>
          <cell r="D30518">
            <v>30.8992</v>
          </cell>
          <cell r="G30518" t="str">
            <v>\\ATI-SERVER\JILLP - Attachment\SP780 S1 ENDCAP.PDF</v>
          </cell>
          <cell r="I30518" t="str">
            <v>No</v>
          </cell>
          <cell r="J30518" t="str">
            <v>NOS</v>
          </cell>
          <cell r="K30518" t="str">
            <v>PLASTIC PMMA</v>
          </cell>
          <cell r="L30518" t="str">
            <v>Hardware</v>
          </cell>
        </row>
        <row r="30519">
          <cell r="A30519">
            <v>103031037</v>
          </cell>
          <cell r="B30519" t="str">
            <v>WB323-MODULAR-DL-REFLECTOR-ROUND-MATT_BLACK</v>
          </cell>
          <cell r="C30519">
            <v>100</v>
          </cell>
          <cell r="D30519">
            <v>30.8993</v>
          </cell>
          <cell r="G30519" t="str">
            <v>\\ATI-SERVER\JILLP - Attachment\SP780 S1 ENDCAP.PDF</v>
          </cell>
          <cell r="I30519" t="str">
            <v>No</v>
          </cell>
          <cell r="J30519" t="str">
            <v>NOS</v>
          </cell>
          <cell r="K30519" t="str">
            <v>PLASTIC PMMA</v>
          </cell>
          <cell r="L30519" t="str">
            <v>Hardware</v>
          </cell>
        </row>
        <row r="30520">
          <cell r="A30520">
            <v>103031036</v>
          </cell>
          <cell r="B30520" t="str">
            <v>WB323-MODULAR-DL-REFLECTOR-ROUND-GUN_METAL</v>
          </cell>
          <cell r="C30520">
            <v>1392</v>
          </cell>
          <cell r="D30520">
            <v>30.8992</v>
          </cell>
          <cell r="G30520" t="str">
            <v>\\ATI-SERVER\JILLP - Attachment\SP780 S1 ENDCAP.PDF</v>
          </cell>
          <cell r="I30520" t="str">
            <v>No</v>
          </cell>
          <cell r="J30520" t="str">
            <v>NOS</v>
          </cell>
          <cell r="K30520" t="str">
            <v>PLASTIC PMMA</v>
          </cell>
          <cell r="L30520" t="str">
            <v>Hardware</v>
          </cell>
        </row>
        <row r="30521">
          <cell r="A30521">
            <v>103031035</v>
          </cell>
          <cell r="B30521" t="str">
            <v>WB323-MODULAR-DL-REFLECTOR-ROUND-CHROME</v>
          </cell>
          <cell r="C30521">
            <v>85</v>
          </cell>
          <cell r="D30521">
            <v>30.8993</v>
          </cell>
          <cell r="G30521" t="str">
            <v>\\ATI-SERVER\JILLP - Attachment\SP780 S1 ENDCAP.PDF</v>
          </cell>
          <cell r="I30521" t="str">
            <v>No</v>
          </cell>
          <cell r="J30521" t="str">
            <v>NOS</v>
          </cell>
          <cell r="K30521" t="str">
            <v>PLASTIC PMMA</v>
          </cell>
          <cell r="L30521" t="str">
            <v>Hardware</v>
          </cell>
        </row>
        <row r="30522">
          <cell r="A30522">
            <v>103031034</v>
          </cell>
          <cell r="B30522" t="str">
            <v>WA324-MODULAR-DL-REFLECTOR-SQUARE-MATT_WHITE</v>
          </cell>
          <cell r="C30522">
            <v>30</v>
          </cell>
          <cell r="D30522">
            <v>33.371299999999998</v>
          </cell>
          <cell r="G30522" t="str">
            <v>\\ATI-SERVER\JILLP - Attachment\SP780 S1 ENDCAP.PDF</v>
          </cell>
          <cell r="I30522" t="str">
            <v>No</v>
          </cell>
          <cell r="J30522" t="str">
            <v>NOS</v>
          </cell>
          <cell r="K30522" t="str">
            <v>PLASTIC PMMA</v>
          </cell>
          <cell r="L30522" t="str">
            <v>Hardware</v>
          </cell>
        </row>
        <row r="30523">
          <cell r="A30523">
            <v>103031033</v>
          </cell>
          <cell r="B30523" t="str">
            <v>WA324-MODULAR-DL-REFLECTOR-SQUARE-MATT_BLACK</v>
          </cell>
          <cell r="C30523">
            <v>10</v>
          </cell>
          <cell r="D30523">
            <v>33.371000000000002</v>
          </cell>
          <cell r="G30523" t="str">
            <v>\\ATI-SERVER\JILLP - Attachment\SP780 S1 ENDCAP.PDF</v>
          </cell>
          <cell r="I30523" t="str">
            <v>No</v>
          </cell>
          <cell r="J30523" t="str">
            <v>NOS</v>
          </cell>
          <cell r="K30523" t="str">
            <v>PLASTIC PMMA</v>
          </cell>
          <cell r="L30523" t="str">
            <v>Hardware</v>
          </cell>
        </row>
        <row r="30524">
          <cell r="A30524">
            <v>103031032</v>
          </cell>
          <cell r="B30524" t="str">
            <v>WA324-MODULAR-DL-REFLECTOR-SQUARE-GUN_METAL</v>
          </cell>
          <cell r="C30524">
            <v>30</v>
          </cell>
          <cell r="D30524">
            <v>33.371299999999998</v>
          </cell>
          <cell r="G30524" t="str">
            <v>\\ATI-SERVER\JILLP - Attachment\SP780 S1 ENDCAP.PDF</v>
          </cell>
          <cell r="I30524" t="str">
            <v>No</v>
          </cell>
          <cell r="J30524" t="str">
            <v>NOS</v>
          </cell>
          <cell r="K30524" t="str">
            <v>PLASTIC PMMA</v>
          </cell>
          <cell r="L30524" t="str">
            <v>Hardware</v>
          </cell>
        </row>
        <row r="30525">
          <cell r="A30525">
            <v>103031031</v>
          </cell>
          <cell r="B30525" t="str">
            <v>WA324-MODULAR-DL-REFLECTOR-SQUARE-CHROME</v>
          </cell>
          <cell r="C30525">
            <v>10</v>
          </cell>
          <cell r="D30525">
            <v>33.371000000000002</v>
          </cell>
          <cell r="G30525" t="str">
            <v>\\ATI-SERVER\JILLP - Attachment\SP780 S1 ENDCAP.PDF</v>
          </cell>
          <cell r="I30525" t="str">
            <v>No</v>
          </cell>
          <cell r="J30525" t="str">
            <v>NOS</v>
          </cell>
          <cell r="K30525" t="str">
            <v>PLASTIC PMMA</v>
          </cell>
          <cell r="L30525" t="str">
            <v>Hardware</v>
          </cell>
        </row>
        <row r="30526">
          <cell r="A30526">
            <v>103031030</v>
          </cell>
          <cell r="B30526" t="str">
            <v>WA324-MODULAR-DL-REFLECTOR-ROUND-MATT_WHITE</v>
          </cell>
          <cell r="C30526">
            <v>484</v>
          </cell>
          <cell r="D30526">
            <v>33.371200000000002</v>
          </cell>
          <cell r="G30526" t="str">
            <v>\\ATI-SERVER\JILLP - Attachment\SP780 S1 ENDCAP.PDF</v>
          </cell>
          <cell r="I30526" t="str">
            <v>No</v>
          </cell>
          <cell r="J30526" t="str">
            <v>NOS</v>
          </cell>
          <cell r="K30526" t="str">
            <v>PLASTIC PMMA</v>
          </cell>
          <cell r="L30526" t="str">
            <v>Hardware</v>
          </cell>
        </row>
        <row r="30527">
          <cell r="A30527">
            <v>10303103</v>
          </cell>
          <cell r="B30527" t="str">
            <v>UGR 50DEG LINEAR SET</v>
          </cell>
          <cell r="C30527">
            <v>0</v>
          </cell>
          <cell r="D30527">
            <v>0</v>
          </cell>
          <cell r="E30527" t="str">
            <v>OK14-3030-1X1-160°</v>
          </cell>
          <cell r="I30527" t="str">
            <v>No</v>
          </cell>
          <cell r="J30527" t="str">
            <v>NOS</v>
          </cell>
          <cell r="K30527" t="str">
            <v>PLASTIC PMMA</v>
          </cell>
          <cell r="L30527" t="str">
            <v>Hardware</v>
          </cell>
        </row>
        <row r="30528">
          <cell r="A30528">
            <v>103031029</v>
          </cell>
          <cell r="B30528" t="str">
            <v>WA324-MODULAR-DL-REFLECTOR-ROUND-MATT_BLACK</v>
          </cell>
          <cell r="C30528">
            <v>90</v>
          </cell>
          <cell r="D30528">
            <v>33.371200000000002</v>
          </cell>
          <cell r="G30528" t="str">
            <v>\\ATI-SERVER\JILLP - Attachment\SP780 S1 ENDCAP.PDF</v>
          </cell>
          <cell r="I30528" t="str">
            <v>No</v>
          </cell>
          <cell r="J30528" t="str">
            <v>NOS</v>
          </cell>
          <cell r="K30528" t="str">
            <v>PLASTIC PMMA</v>
          </cell>
          <cell r="L30528" t="str">
            <v>Hardware</v>
          </cell>
        </row>
        <row r="30529">
          <cell r="A30529">
            <v>103031028</v>
          </cell>
          <cell r="B30529" t="str">
            <v>WA324-MODULAR-DL-REFLECTOR-ROUND-GUN_METAL</v>
          </cell>
          <cell r="C30529">
            <v>2055</v>
          </cell>
          <cell r="D30529">
            <v>33.371200000000002</v>
          </cell>
          <cell r="G30529" t="str">
            <v>\\ATI-SERVER\JILLP - Attachment\SP780 S1 ENDCAP.PDF</v>
          </cell>
          <cell r="I30529" t="str">
            <v>No</v>
          </cell>
          <cell r="J30529" t="str">
            <v>NOS</v>
          </cell>
          <cell r="K30529" t="str">
            <v>PLASTIC PMMA</v>
          </cell>
          <cell r="L30529" t="str">
            <v>Hardware</v>
          </cell>
        </row>
        <row r="30530">
          <cell r="A30530">
            <v>103031027</v>
          </cell>
          <cell r="B30530" t="str">
            <v>WA324-MODULAR-DL-REFLECTOR-ROUND-CHROME</v>
          </cell>
          <cell r="C30530">
            <v>99</v>
          </cell>
          <cell r="D30530">
            <v>33.371200000000002</v>
          </cell>
          <cell r="G30530" t="str">
            <v>\\ATI-SERVER\JILLP - Attachment\SP780 S1 ENDCAP.PDF</v>
          </cell>
          <cell r="I30530" t="str">
            <v>No</v>
          </cell>
          <cell r="J30530" t="str">
            <v>NOS</v>
          </cell>
          <cell r="K30530" t="str">
            <v>PLASTIC PMMA</v>
          </cell>
          <cell r="L30530" t="str">
            <v>Hardware</v>
          </cell>
        </row>
        <row r="30531">
          <cell r="A30531">
            <v>103031026</v>
          </cell>
          <cell r="B30531" t="str">
            <v>WA/B325-MODULAR-DL-REFLECTOR-SQUARE-MATT_WHITE</v>
          </cell>
          <cell r="C30531">
            <v>30</v>
          </cell>
          <cell r="D30531">
            <v>43.259</v>
          </cell>
          <cell r="G30531" t="str">
            <v>\\ATI-SERVER\JILLP - Attachment\SP780 S1 ENDCAP.PDF</v>
          </cell>
          <cell r="I30531" t="str">
            <v>No</v>
          </cell>
          <cell r="J30531" t="str">
            <v>NOS</v>
          </cell>
          <cell r="K30531" t="str">
            <v>PLASTIC PMMA</v>
          </cell>
          <cell r="L30531" t="str">
            <v>Hardware</v>
          </cell>
        </row>
        <row r="30532">
          <cell r="A30532">
            <v>103031025</v>
          </cell>
          <cell r="B30532" t="str">
            <v>WA/B325-MODULAR-DL-REFLECTOR-SQUARE-MATT_BLACK</v>
          </cell>
          <cell r="C30532">
            <v>10</v>
          </cell>
          <cell r="D30532">
            <v>43.259</v>
          </cell>
          <cell r="G30532" t="str">
            <v>\\ATI-SERVER\JILLP - Attachment\SP780 S1 ENDCAP.PDF</v>
          </cell>
          <cell r="I30532" t="str">
            <v>No</v>
          </cell>
          <cell r="J30532" t="str">
            <v>NOS</v>
          </cell>
          <cell r="K30532" t="str">
            <v>PLASTIC PMMA</v>
          </cell>
          <cell r="L30532" t="str">
            <v>Hardware</v>
          </cell>
        </row>
        <row r="30533">
          <cell r="A30533">
            <v>103031024</v>
          </cell>
          <cell r="B30533" t="str">
            <v>WA/B325-MODULAR-DL-REFLECTOR-SQUARE-GUN_METAL</v>
          </cell>
          <cell r="C30533">
            <v>30</v>
          </cell>
          <cell r="D30533">
            <v>43.259</v>
          </cell>
          <cell r="G30533" t="str">
            <v>\\ATI-SERVER\JILLP - Attachment\SP780 S1 ENDCAP.PDF</v>
          </cell>
          <cell r="I30533" t="str">
            <v>No</v>
          </cell>
          <cell r="J30533" t="str">
            <v>NOS</v>
          </cell>
          <cell r="K30533" t="str">
            <v>PLASTIC PMMA</v>
          </cell>
          <cell r="L30533" t="str">
            <v>Hardware</v>
          </cell>
        </row>
        <row r="30534">
          <cell r="A30534">
            <v>103031023</v>
          </cell>
          <cell r="B30534" t="str">
            <v>WA/B325-MODULAR-DL-REFLECTOR-SQUARE-CHROME</v>
          </cell>
          <cell r="C30534">
            <v>10</v>
          </cell>
          <cell r="D30534">
            <v>43.259</v>
          </cell>
          <cell r="G30534" t="str">
            <v>\\ATI-SERVER\JILLP - Attachment\SP780 S1 ENDCAP.PDF</v>
          </cell>
          <cell r="I30534" t="str">
            <v>No</v>
          </cell>
          <cell r="J30534" t="str">
            <v>NOS</v>
          </cell>
          <cell r="K30534" t="str">
            <v>PLASTIC PMMA</v>
          </cell>
          <cell r="L30534" t="str">
            <v>Hardware</v>
          </cell>
        </row>
        <row r="30535">
          <cell r="A30535">
            <v>103031022</v>
          </cell>
          <cell r="B30535" t="str">
            <v>WA/B325-MODULAR-DL-REFLECTOR-ROUND-MATT_WHITE</v>
          </cell>
          <cell r="C30535">
            <v>501</v>
          </cell>
          <cell r="D30535">
            <v>43.258899999999997</v>
          </cell>
          <cell r="G30535" t="str">
            <v>\\ATI-SERVER\JILLP - Attachment\SP780 S1 ENDCAP.PDF</v>
          </cell>
          <cell r="I30535" t="str">
            <v>No</v>
          </cell>
          <cell r="J30535" t="str">
            <v>NOS</v>
          </cell>
          <cell r="K30535" t="str">
            <v>PLASTIC PMMA</v>
          </cell>
          <cell r="L30535" t="str">
            <v>Hardware</v>
          </cell>
        </row>
        <row r="30536">
          <cell r="A30536">
            <v>103031021</v>
          </cell>
          <cell r="B30536" t="str">
            <v>WA/B325-MODULAR-DL-REFLECTOR-ROUND-MATT_BLACK</v>
          </cell>
          <cell r="C30536">
            <v>92</v>
          </cell>
          <cell r="D30536">
            <v>43.258899999999997</v>
          </cell>
          <cell r="G30536" t="str">
            <v>\\ATI-SERVER\JILLP - Attachment\SP780 S1 ENDCAP.PDF</v>
          </cell>
          <cell r="I30536" t="str">
            <v>No</v>
          </cell>
          <cell r="J30536" t="str">
            <v>NOS</v>
          </cell>
          <cell r="K30536" t="str">
            <v>PLASTIC PMMA</v>
          </cell>
          <cell r="L30536" t="str">
            <v>Hardware</v>
          </cell>
        </row>
        <row r="30537">
          <cell r="A30537">
            <v>103031020</v>
          </cell>
          <cell r="B30537" t="str">
            <v>WA/B325-MODULAR-DL-REFLECTOR-ROUND-GUN_METAL</v>
          </cell>
          <cell r="C30537">
            <v>747</v>
          </cell>
          <cell r="D30537">
            <v>43.258899999999997</v>
          </cell>
          <cell r="G30537" t="str">
            <v>\\ATI-SERVER\JILLP - Attachment\SP780 S1 ENDCAP.PDF</v>
          </cell>
          <cell r="I30537" t="str">
            <v>No</v>
          </cell>
          <cell r="J30537" t="str">
            <v>NOS</v>
          </cell>
          <cell r="K30537" t="str">
            <v>PLASTIC PMMA</v>
          </cell>
          <cell r="L30537" t="str">
            <v>Hardware</v>
          </cell>
        </row>
        <row r="30538">
          <cell r="A30538">
            <v>10303102</v>
          </cell>
          <cell r="B30538" t="str">
            <v>NYLON-ROUND-SPACER-M3X3MM</v>
          </cell>
          <cell r="C30538">
            <v>0</v>
          </cell>
          <cell r="D30538">
            <v>0.1018</v>
          </cell>
          <cell r="E30538" t="str">
            <v>NYLON ROUND SPACERS- M3*3MM</v>
          </cell>
          <cell r="I30538" t="str">
            <v>No</v>
          </cell>
          <cell r="J30538" t="str">
            <v>NOS</v>
          </cell>
          <cell r="K30538" t="str">
            <v>PLASTIC PMMA</v>
          </cell>
          <cell r="L30538" t="str">
            <v>Hardware</v>
          </cell>
        </row>
        <row r="30539">
          <cell r="A30539">
            <v>103031019</v>
          </cell>
          <cell r="B30539" t="str">
            <v>WA/B325-MODULAR-DL-REFLECTOR-ROUND-CHROME</v>
          </cell>
          <cell r="C30539">
            <v>97</v>
          </cell>
          <cell r="D30539">
            <v>43.258899999999997</v>
          </cell>
          <cell r="G30539" t="str">
            <v>\\ATI-SERVER\JILLP - Attachment\SP780 S1 ENDCAP.PDF</v>
          </cell>
          <cell r="I30539" t="str">
            <v>No</v>
          </cell>
          <cell r="J30539" t="str">
            <v>NOS</v>
          </cell>
          <cell r="K30539" t="str">
            <v>PLASTIC PMMA</v>
          </cell>
          <cell r="L30539" t="str">
            <v>Hardware</v>
          </cell>
        </row>
        <row r="30540">
          <cell r="A30540">
            <v>103031018</v>
          </cell>
          <cell r="B30540" t="str">
            <v>WB323-MODULAR-DL-COB-HOLDER-1507</v>
          </cell>
          <cell r="C30540">
            <v>2694</v>
          </cell>
          <cell r="D30540">
            <v>2.4719000000000002</v>
          </cell>
          <cell r="G30540" t="str">
            <v>\\ATI-SERVER\JILLP - Attachment\SP780 S1 ENDCAP.PDF</v>
          </cell>
          <cell r="I30540" t="str">
            <v>No</v>
          </cell>
          <cell r="J30540" t="str">
            <v>NOS</v>
          </cell>
          <cell r="K30540" t="str">
            <v>PLASTIC PMMA</v>
          </cell>
          <cell r="L30540" t="str">
            <v>Hardware</v>
          </cell>
        </row>
        <row r="30541">
          <cell r="A30541">
            <v>103031017</v>
          </cell>
          <cell r="B30541" t="str">
            <v>WA324-MODULAR-DL-COB-HOLDER-1510</v>
          </cell>
          <cell r="C30541">
            <v>1769</v>
          </cell>
          <cell r="D30541">
            <v>3.7079</v>
          </cell>
          <cell r="G30541" t="str">
            <v>\\ATI-SERVER\JILLP - Attachment\SP780 S1 ENDCAP.PDF</v>
          </cell>
          <cell r="I30541" t="str">
            <v>No</v>
          </cell>
          <cell r="J30541" t="str">
            <v>NOS</v>
          </cell>
          <cell r="K30541" t="str">
            <v>PLASTIC PMMA</v>
          </cell>
          <cell r="L30541" t="str">
            <v>Hardware</v>
          </cell>
        </row>
        <row r="30542">
          <cell r="A30542">
            <v>103031016</v>
          </cell>
          <cell r="B30542" t="str">
            <v>WA/B325-MODULAR-DL-COB-HOLDER-1519</v>
          </cell>
          <cell r="C30542">
            <v>1117</v>
          </cell>
          <cell r="D30542">
            <v>4.9439000000000002</v>
          </cell>
          <cell r="G30542" t="str">
            <v>\\ATI-SERVER\JILLP - Attachment\SP780 S1 ENDCAP.PDF</v>
          </cell>
          <cell r="I30542" t="str">
            <v>No</v>
          </cell>
          <cell r="J30542" t="str">
            <v>NOS</v>
          </cell>
          <cell r="K30542" t="str">
            <v>PLASTIC PMMA</v>
          </cell>
          <cell r="L30542" t="str">
            <v>Hardware</v>
          </cell>
        </row>
        <row r="30543">
          <cell r="A30543">
            <v>103031015</v>
          </cell>
          <cell r="B30543" t="str">
            <v>WB323-MODULAR-DL-LENS-8°</v>
          </cell>
          <cell r="C30543">
            <v>20</v>
          </cell>
          <cell r="D30543">
            <v>34.36</v>
          </cell>
          <cell r="G30543" t="str">
            <v>\\ATI-SERVER\JILLP - Attachment\SP780 S1 ENDCAP.PDF</v>
          </cell>
          <cell r="I30543" t="str">
            <v>No</v>
          </cell>
          <cell r="J30543" t="str">
            <v>NOS</v>
          </cell>
          <cell r="K30543" t="str">
            <v>PLASTIC PMMA</v>
          </cell>
          <cell r="L30543" t="str">
            <v>Hardware</v>
          </cell>
        </row>
        <row r="30544">
          <cell r="A30544">
            <v>103031014</v>
          </cell>
          <cell r="B30544" t="str">
            <v>WB323-MODULAR-DL-LENS-55°</v>
          </cell>
          <cell r="C30544">
            <v>1193</v>
          </cell>
          <cell r="D30544">
            <v>19.528300000000002</v>
          </cell>
          <cell r="G30544" t="str">
            <v>\\ATI-SERVER\JILLP - Attachment\SP780 S1 ENDCAP.PDF</v>
          </cell>
          <cell r="I30544" t="str">
            <v>No</v>
          </cell>
          <cell r="J30544" t="str">
            <v>NOS</v>
          </cell>
          <cell r="K30544" t="str">
            <v>PLASTIC PMMA</v>
          </cell>
          <cell r="L30544" t="str">
            <v>Hardware</v>
          </cell>
        </row>
        <row r="30545">
          <cell r="A30545">
            <v>103031013</v>
          </cell>
          <cell r="B30545" t="str">
            <v>WB323-MODULAR-DL-LENS-36°</v>
          </cell>
          <cell r="C30545">
            <v>399</v>
          </cell>
          <cell r="D30545">
            <v>19.528300000000002</v>
          </cell>
          <cell r="G30545" t="str">
            <v>\\ATI-SERVER\JILLP - Attachment\SP780 S1 ENDCAP.PDF</v>
          </cell>
          <cell r="I30545" t="str">
            <v>No</v>
          </cell>
          <cell r="J30545" t="str">
            <v>NOS</v>
          </cell>
          <cell r="K30545" t="str">
            <v>PLASTIC PMMA</v>
          </cell>
          <cell r="L30545" t="str">
            <v>Hardware</v>
          </cell>
        </row>
        <row r="30546">
          <cell r="A30546">
            <v>103031012</v>
          </cell>
          <cell r="B30546" t="str">
            <v>WB323-MODULAR-DL-LENS-24°</v>
          </cell>
          <cell r="C30546">
            <v>0</v>
          </cell>
          <cell r="D30546">
            <v>58.546799999999998</v>
          </cell>
          <cell r="G30546" t="str">
            <v>\\ATI-SERVER\JILLP - Attachment\SP780 S1 ENDCAP.PDF</v>
          </cell>
          <cell r="I30546" t="str">
            <v>No</v>
          </cell>
          <cell r="J30546" t="str">
            <v>NOS</v>
          </cell>
          <cell r="K30546" t="str">
            <v>PLASTIC PMMA</v>
          </cell>
          <cell r="L30546" t="str">
            <v>Hardware</v>
          </cell>
        </row>
        <row r="30547">
          <cell r="A30547">
            <v>103031011</v>
          </cell>
          <cell r="B30547" t="str">
            <v>WB323-MODULAR-DL-LENS-15°</v>
          </cell>
          <cell r="C30547">
            <v>18</v>
          </cell>
          <cell r="D30547">
            <v>19.528199999999998</v>
          </cell>
          <cell r="G30547" t="str">
            <v>\\ATI-SERVER\JILLP - Attachment\SP780 S1 ENDCAP.PDF</v>
          </cell>
          <cell r="I30547" t="str">
            <v>No</v>
          </cell>
          <cell r="J30547" t="str">
            <v>NOS</v>
          </cell>
          <cell r="K30547" t="str">
            <v>PLASTIC PMMA</v>
          </cell>
          <cell r="L30547" t="str">
            <v>Hardware</v>
          </cell>
        </row>
        <row r="30548">
          <cell r="A30548">
            <v>103031010</v>
          </cell>
          <cell r="B30548" t="str">
            <v>WA324-MODULAR-DL-LENS-8°</v>
          </cell>
          <cell r="C30548">
            <v>20</v>
          </cell>
          <cell r="D30548">
            <v>44.865499999999997</v>
          </cell>
          <cell r="G30548" t="str">
            <v>\\ATI-SERVER\JILLP - Attachment\SP780 S1 ENDCAP.PDF</v>
          </cell>
          <cell r="I30548" t="str">
            <v>No</v>
          </cell>
          <cell r="J30548" t="str">
            <v>NOS</v>
          </cell>
          <cell r="K30548" t="str">
            <v>PLASTIC PMMA</v>
          </cell>
          <cell r="L30548" t="str">
            <v>Hardware</v>
          </cell>
        </row>
        <row r="30549">
          <cell r="A30549">
            <v>10303101</v>
          </cell>
          <cell r="B30549" t="str">
            <v>TV-LENS-160°-1X1-3030-LED</v>
          </cell>
          <cell r="C30549">
            <v>0</v>
          </cell>
          <cell r="D30549">
            <v>1.2</v>
          </cell>
          <cell r="E30549" t="str">
            <v>OK14-3030-1X1-160°</v>
          </cell>
          <cell r="I30549" t="str">
            <v>No</v>
          </cell>
          <cell r="J30549" t="str">
            <v>NOS</v>
          </cell>
          <cell r="K30549" t="str">
            <v>PLASTIC PMMA</v>
          </cell>
          <cell r="L30549" t="str">
            <v>Hardware</v>
          </cell>
        </row>
        <row r="30550">
          <cell r="A30550">
            <v>103031009</v>
          </cell>
          <cell r="B30550" t="str">
            <v>WA324-MODULAR-DL-LENS-55°</v>
          </cell>
          <cell r="C30550">
            <v>1176</v>
          </cell>
          <cell r="D30550">
            <v>28.798100000000002</v>
          </cell>
          <cell r="G30550" t="str">
            <v>\\ATI-SERVER\JILLP - Attachment\SP780 S1 ENDCAP.PDF</v>
          </cell>
          <cell r="I30550" t="str">
            <v>No</v>
          </cell>
          <cell r="J30550" t="str">
            <v>NOS</v>
          </cell>
          <cell r="K30550" t="str">
            <v>PLASTIC PMMA</v>
          </cell>
          <cell r="L30550" t="str">
            <v>Hardware</v>
          </cell>
        </row>
        <row r="30551">
          <cell r="A30551">
            <v>103031008</v>
          </cell>
          <cell r="B30551" t="str">
            <v>WA324-MODULAR-DL-LENS-36°</v>
          </cell>
          <cell r="C30551">
            <v>668</v>
          </cell>
          <cell r="D30551">
            <v>28.798100000000002</v>
          </cell>
          <cell r="G30551" t="str">
            <v>\\ATI-SERVER\JILLP - Attachment\SP780 S1 ENDCAP.PDF</v>
          </cell>
          <cell r="I30551" t="str">
            <v>No</v>
          </cell>
          <cell r="J30551" t="str">
            <v>NOS</v>
          </cell>
          <cell r="K30551" t="str">
            <v>PLASTIC PMMA</v>
          </cell>
          <cell r="L30551" t="str">
            <v>Hardware</v>
          </cell>
        </row>
        <row r="30552">
          <cell r="A30552">
            <v>103031007</v>
          </cell>
          <cell r="B30552" t="str">
            <v>WA324-MODULAR-DL-LENS-24°</v>
          </cell>
          <cell r="C30552">
            <v>14</v>
          </cell>
          <cell r="D30552">
            <v>28.798300000000001</v>
          </cell>
          <cell r="G30552" t="str">
            <v>\\ATI-SERVER\JILLP - Attachment\SP780 S1 ENDCAP.PDF</v>
          </cell>
          <cell r="I30552" t="str">
            <v>No</v>
          </cell>
          <cell r="J30552" t="str">
            <v>NOS</v>
          </cell>
          <cell r="K30552" t="str">
            <v>PLASTIC PMMA</v>
          </cell>
          <cell r="L30552" t="str">
            <v>Hardware</v>
          </cell>
        </row>
        <row r="30553">
          <cell r="A30553">
            <v>103031006</v>
          </cell>
          <cell r="B30553" t="str">
            <v>WA324-MODULAR-DL-LENS-15°</v>
          </cell>
          <cell r="C30553">
            <v>40</v>
          </cell>
          <cell r="D30553">
            <v>28.798300000000001</v>
          </cell>
          <cell r="G30553" t="str">
            <v>\\ATI-SERVER\JILLP - Attachment\SP780 S1 ENDCAP.PDF</v>
          </cell>
          <cell r="I30553" t="str">
            <v>No</v>
          </cell>
          <cell r="J30553" t="str">
            <v>NOS</v>
          </cell>
          <cell r="K30553" t="str">
            <v>PLASTIC PMMA</v>
          </cell>
          <cell r="L30553" t="str">
            <v>Hardware</v>
          </cell>
        </row>
        <row r="30554">
          <cell r="A30554">
            <v>103031005</v>
          </cell>
          <cell r="B30554" t="str">
            <v>WA/B325-MODULAR-DL-LENS-8°</v>
          </cell>
          <cell r="C30554">
            <v>20</v>
          </cell>
          <cell r="D30554">
            <v>82.933999999999997</v>
          </cell>
          <cell r="G30554" t="str">
            <v>\\ATI-SERVER\JILLP - Attachment\SP780 S1 ENDCAP.PDF</v>
          </cell>
          <cell r="I30554" t="str">
            <v>No</v>
          </cell>
          <cell r="J30554" t="str">
            <v>NOS</v>
          </cell>
          <cell r="K30554" t="str">
            <v>PLASTIC PMMA</v>
          </cell>
          <cell r="L30554" t="str">
            <v>Hardware</v>
          </cell>
        </row>
        <row r="30555">
          <cell r="A30555">
            <v>103031004</v>
          </cell>
          <cell r="B30555" t="str">
            <v>WA/B325-MODULAR-DL-LENS-55°</v>
          </cell>
          <cell r="C30555">
            <v>751</v>
          </cell>
          <cell r="D30555">
            <v>62.428800000000003</v>
          </cell>
          <cell r="G30555" t="str">
            <v>\\ATI-SERVER\JILLP - Attachment\SP780 S1 ENDCAP.PDF</v>
          </cell>
          <cell r="I30555" t="str">
            <v>No</v>
          </cell>
          <cell r="J30555" t="str">
            <v>NOS</v>
          </cell>
          <cell r="K30555" t="str">
            <v>PLASTIC PMMA</v>
          </cell>
          <cell r="L30555" t="str">
            <v>Hardware</v>
          </cell>
        </row>
        <row r="30556">
          <cell r="A30556">
            <v>103031003</v>
          </cell>
          <cell r="B30556" t="str">
            <v>WA/B325-MODULAR-DL-LENS-36°</v>
          </cell>
          <cell r="C30556">
            <v>420</v>
          </cell>
          <cell r="D30556">
            <v>62.430700000000002</v>
          </cell>
          <cell r="G30556" t="str">
            <v>\\ATI-SERVER\JILLP - Attachment\SP780 S1 ENDCAP.PDF</v>
          </cell>
          <cell r="I30556" t="str">
            <v>No</v>
          </cell>
          <cell r="J30556" t="str">
            <v>NOS</v>
          </cell>
          <cell r="K30556" t="str">
            <v>PLASTIC PMMA</v>
          </cell>
          <cell r="L30556" t="str">
            <v>Hardware</v>
          </cell>
        </row>
        <row r="30557">
          <cell r="A30557">
            <v>103031002</v>
          </cell>
          <cell r="B30557" t="str">
            <v>WA/B325-MODULAR-DL-LENS-24°</v>
          </cell>
          <cell r="C30557">
            <v>70</v>
          </cell>
          <cell r="D30557">
            <v>182.14590000000001</v>
          </cell>
          <cell r="G30557" t="str">
            <v>\\ATI-SERVER\JILLP - Attachment\SP780 S1 ENDCAP.PDF</v>
          </cell>
          <cell r="I30557" t="str">
            <v>No</v>
          </cell>
          <cell r="J30557" t="str">
            <v>NOS</v>
          </cell>
          <cell r="K30557" t="str">
            <v>PLASTIC PMMA</v>
          </cell>
          <cell r="L30557" t="str">
            <v>Hardware</v>
          </cell>
        </row>
        <row r="30558">
          <cell r="A30558">
            <v>103031001</v>
          </cell>
          <cell r="B30558" t="str">
            <v>WA/B325-MODULAR-DL-LENS-15°</v>
          </cell>
          <cell r="C30558">
            <v>10</v>
          </cell>
          <cell r="D30558">
            <v>62.416499999999999</v>
          </cell>
          <cell r="G30558" t="str">
            <v>\\ATI-SERVER\JILLP - Attachment\SP780 S1 ENDCAP.PDF</v>
          </cell>
          <cell r="I30558" t="str">
            <v>No</v>
          </cell>
          <cell r="J30558" t="str">
            <v>NOS</v>
          </cell>
          <cell r="K30558" t="str">
            <v>PLASTIC PMMA</v>
          </cell>
          <cell r="L30558" t="str">
            <v>Hardware</v>
          </cell>
        </row>
        <row r="30559">
          <cell r="A30559">
            <v>103031000</v>
          </cell>
          <cell r="B30559" t="str">
            <v>ECL PRO SP180 CS PLASTIC END CAP SBK (RAL 9004)</v>
          </cell>
          <cell r="C30559">
            <v>0</v>
          </cell>
          <cell r="D30559">
            <v>0</v>
          </cell>
          <cell r="G30559" t="str">
            <v>\\ati-server\JILLP - Attachment\END CAP SP180 ECL PRO_CS (2).pdf</v>
          </cell>
          <cell r="H30559">
            <v>179963</v>
          </cell>
          <cell r="I30559" t="str">
            <v>No</v>
          </cell>
          <cell r="J30559" t="str">
            <v>NOS</v>
          </cell>
          <cell r="K30559" t="str">
            <v>PLASTIC PMMA</v>
          </cell>
          <cell r="L30559" t="str">
            <v>Hardware</v>
          </cell>
        </row>
        <row r="30560">
          <cell r="A30560">
            <v>10303100</v>
          </cell>
          <cell r="B30560" t="str">
            <v>MYLAR-PAPER-BUL-DIFFSER-136X82.4X0.3MM(12MIL)</v>
          </cell>
          <cell r="C30560">
            <v>0</v>
          </cell>
          <cell r="D30560">
            <v>0</v>
          </cell>
          <cell r="E30560" t="str">
            <v>12MIL MYLAR PAPER</v>
          </cell>
          <cell r="I30560" t="str">
            <v>No</v>
          </cell>
          <cell r="J30560" t="str">
            <v>NOS</v>
          </cell>
          <cell r="K30560" t="str">
            <v>PLASTIC PMMA</v>
          </cell>
          <cell r="L30560" t="str">
            <v>Hardware</v>
          </cell>
        </row>
        <row r="30561">
          <cell r="A30561">
            <v>10303099</v>
          </cell>
          <cell r="B30561" t="str">
            <v>SILICON-GROMMET-CLOSE-TYPE-ID24.5-OD20.5-WHITE-ARI/ONP/INP</v>
          </cell>
          <cell r="C30561">
            <v>0</v>
          </cell>
          <cell r="D30561">
            <v>0</v>
          </cell>
          <cell r="E30561" t="str">
            <v>GROMMET FOR ARIMOS, OD-24.5, ID-20.5, HIGHT-7MM, WHITE</v>
          </cell>
          <cell r="I30561" t="str">
            <v>No</v>
          </cell>
          <cell r="J30561" t="str">
            <v>NOS</v>
          </cell>
          <cell r="K30561" t="str">
            <v>PLASTIC PMMA</v>
          </cell>
          <cell r="L30561" t="str">
            <v>Hardware</v>
          </cell>
        </row>
        <row r="30562">
          <cell r="A30562">
            <v>10303098</v>
          </cell>
          <cell r="B30562" t="str">
            <v>PC-SPOOL-FOR-STRIP-LIGHT-130MM-BLACK</v>
          </cell>
          <cell r="C30562">
            <v>0</v>
          </cell>
          <cell r="D30562">
            <v>16.263000000000002</v>
          </cell>
          <cell r="E30562" t="str">
            <v>SPOOL DIA 130MM BLACK</v>
          </cell>
          <cell r="I30562" t="str">
            <v>No</v>
          </cell>
          <cell r="J30562" t="str">
            <v>NOS</v>
          </cell>
          <cell r="K30562" t="str">
            <v>PLASTIC PMMA</v>
          </cell>
          <cell r="L30562" t="str">
            <v>Hardware</v>
          </cell>
        </row>
        <row r="30563">
          <cell r="A30563">
            <v>10303097</v>
          </cell>
          <cell r="B30563" t="str">
            <v>PLASTIC-WIRE-GRIPPER-P-TYPE-6MM</v>
          </cell>
          <cell r="C30563">
            <v>36920.959999999999</v>
          </cell>
          <cell r="D30563">
            <v>0.26</v>
          </cell>
          <cell r="I30563" t="str">
            <v>No</v>
          </cell>
          <cell r="J30563" t="str">
            <v>NOS</v>
          </cell>
          <cell r="K30563" t="str">
            <v>PLASTIC PMMA</v>
          </cell>
          <cell r="L30563" t="str">
            <v>Hardware</v>
          </cell>
        </row>
        <row r="30564">
          <cell r="A30564">
            <v>10303096</v>
          </cell>
          <cell r="B30564" t="str">
            <v>NYLON-ROUND-SPACER-M3X5MM</v>
          </cell>
          <cell r="C30564">
            <v>8306</v>
          </cell>
          <cell r="D30564">
            <v>0.28389999999999999</v>
          </cell>
          <cell r="E30564" t="str">
            <v>NYLON STUD ROUND HEX SPACERS- 6AIF*M3*6MM; (N+S-6)</v>
          </cell>
          <cell r="I30564" t="str">
            <v>No</v>
          </cell>
          <cell r="J30564" t="str">
            <v>NOS</v>
          </cell>
          <cell r="K30564" t="str">
            <v>PLASTIC PMMA</v>
          </cell>
          <cell r="L30564" t="str">
            <v>Hardware</v>
          </cell>
        </row>
        <row r="30565">
          <cell r="A30565">
            <v>10303095</v>
          </cell>
          <cell r="B30565" t="str">
            <v>90MM-BWF-MOULDED-DIFFUSER-2440MM-DIFFUSED</v>
          </cell>
          <cell r="C30565">
            <v>179</v>
          </cell>
          <cell r="D30565">
            <v>455.7</v>
          </cell>
          <cell r="E30565" t="str">
            <v>30000817 BWF_ColourLED 7638.SE_2440MM_90MM; (1BOX=100PC)</v>
          </cell>
          <cell r="I30565" t="str">
            <v>No</v>
          </cell>
          <cell r="J30565" t="str">
            <v>NOS</v>
          </cell>
          <cell r="K30565" t="str">
            <v>PLASTIC PMMA</v>
          </cell>
          <cell r="L30565" t="str">
            <v>Hardware</v>
          </cell>
        </row>
        <row r="30566">
          <cell r="A30566">
            <v>10303094</v>
          </cell>
          <cell r="B30566" t="str">
            <v>SABER PLASTIC END CAP WHT</v>
          </cell>
          <cell r="C30566">
            <v>115</v>
          </cell>
          <cell r="D30566">
            <v>19.920000000000002</v>
          </cell>
          <cell r="E30566" t="str">
            <v>WHITE END CAP FOR SABER IN AHUJA.</v>
          </cell>
          <cell r="I30566" t="str">
            <v>No</v>
          </cell>
          <cell r="J30566" t="str">
            <v>NOS</v>
          </cell>
          <cell r="K30566" t="str">
            <v>PLASTIC PMMA</v>
          </cell>
          <cell r="L30566" t="str">
            <v>Hardware</v>
          </cell>
        </row>
        <row r="30567">
          <cell r="A30567">
            <v>10303093</v>
          </cell>
          <cell r="B30567" t="str">
            <v>SILCON-GROMMET-SPLENDID-ID14-OD21-TH4MM</v>
          </cell>
          <cell r="C30567">
            <v>0</v>
          </cell>
          <cell r="D30567">
            <v>0</v>
          </cell>
          <cell r="E30567" t="str">
            <v>GROMMET FOR SPELNDID; ID-14MM; OD-21MM; TH-4MM; DRG. NO:- JI-SILICON-GROMMET-SPENDID</v>
          </cell>
          <cell r="I30567" t="str">
            <v>No</v>
          </cell>
          <cell r="J30567" t="str">
            <v>NOS</v>
          </cell>
          <cell r="K30567" t="str">
            <v>PLASTIC PMMA</v>
          </cell>
          <cell r="L30567" t="str">
            <v>Hardware</v>
          </cell>
        </row>
        <row r="30568">
          <cell r="A30568">
            <v>10303092</v>
          </cell>
          <cell r="B30568" t="str">
            <v>JI-10/20KVA-SPD-BOX-LFF-87.8X31X18.4MM</v>
          </cell>
          <cell r="C30568">
            <v>3049</v>
          </cell>
          <cell r="D30568">
            <v>9.1999999999999993</v>
          </cell>
          <cell r="E30568" t="str">
            <v>SPD CASING; WHITE; DRG. NO. JI-SPD-RECT-0001</v>
          </cell>
          <cell r="I30568" t="str">
            <v>No</v>
          </cell>
          <cell r="J30568" t="str">
            <v>NOS</v>
          </cell>
          <cell r="K30568" t="str">
            <v>PLASTIC PMMA</v>
          </cell>
          <cell r="L30568" t="str">
            <v>Hardware</v>
          </cell>
        </row>
        <row r="30569">
          <cell r="A30569">
            <v>10303091</v>
          </cell>
          <cell r="B30569" t="str">
            <v>DSV2 SUS 50MM ABS END CAP GRY(RAL 7011)</v>
          </cell>
          <cell r="C30569">
            <v>1206</v>
          </cell>
          <cell r="D30569">
            <v>15.5076</v>
          </cell>
          <cell r="E30569" t="str">
            <v>END CAP FOR 50MM DESTELLO V2 IN AHUJA GREY-SUSPENDED TO MATCH RAL7011.</v>
          </cell>
          <cell r="I30569" t="str">
            <v>No</v>
          </cell>
          <cell r="J30569" t="str">
            <v>NOS</v>
          </cell>
          <cell r="K30569" t="str">
            <v>PLASTIC PMMA</v>
          </cell>
          <cell r="L30569" t="str">
            <v>Hardware</v>
          </cell>
        </row>
        <row r="30570">
          <cell r="A30570">
            <v>10303090</v>
          </cell>
          <cell r="B30570" t="str">
            <v>50MM-YOGYA-MOULDED-DIFFUSER-DESTELLO-2300MM-DIFFUSED</v>
          </cell>
          <cell r="C30570">
            <v>0</v>
          </cell>
          <cell r="D30570">
            <v>0</v>
          </cell>
          <cell r="E30570" t="str">
            <v>BWF ColourLED 7081.SE_2440MM</v>
          </cell>
          <cell r="I30570" t="str">
            <v>No</v>
          </cell>
          <cell r="J30570" t="str">
            <v>MTR</v>
          </cell>
          <cell r="K30570" t="str">
            <v>PLASTIC PMMA</v>
          </cell>
          <cell r="L30570" t="str">
            <v>Hardware</v>
          </cell>
        </row>
        <row r="30571">
          <cell r="A30571">
            <v>10303089</v>
          </cell>
          <cell r="B30571" t="str">
            <v>DES REC 50MM PLASTIC END CAP BLK</v>
          </cell>
          <cell r="C30571">
            <v>33</v>
          </cell>
          <cell r="D30571">
            <v>4.6500000000000004</v>
          </cell>
          <cell r="E30571" t="str">
            <v>END CAP FOR 50MM DISTELLO IN AHUJA RECESSED; BLACK</v>
          </cell>
          <cell r="I30571" t="str">
            <v>No</v>
          </cell>
          <cell r="J30571" t="str">
            <v>NOS</v>
          </cell>
          <cell r="K30571" t="str">
            <v>PLASTIC PMMA</v>
          </cell>
          <cell r="L30571" t="str">
            <v>Hardware</v>
          </cell>
        </row>
        <row r="30572">
          <cell r="A30572">
            <v>10303088</v>
          </cell>
          <cell r="B30572" t="str">
            <v>SPECIALISED-UGR-WITH-REFLECTOR-&amp;-OPTICS-4IN1-50°</v>
          </cell>
          <cell r="C30572">
            <v>0</v>
          </cell>
          <cell r="D30572">
            <v>0</v>
          </cell>
          <cell r="E30572" t="str">
            <v>50° 4LED REFLECTOR 106mmX29mmx22.2mm ; 8gms</v>
          </cell>
          <cell r="I30572" t="str">
            <v>No</v>
          </cell>
          <cell r="J30572" t="str">
            <v>SETS</v>
          </cell>
          <cell r="K30572" t="str">
            <v>PLASTIC PMMA</v>
          </cell>
          <cell r="L30572" t="str">
            <v>Hardware</v>
          </cell>
        </row>
        <row r="30573">
          <cell r="A30573">
            <v>10303087</v>
          </cell>
          <cell r="B30573" t="str">
            <v>HIPS-FOR-SABER</v>
          </cell>
          <cell r="C30573">
            <v>0</v>
          </cell>
          <cell r="D30573">
            <v>0</v>
          </cell>
          <cell r="E30573" t="str">
            <v>2440MM</v>
          </cell>
          <cell r="I30573" t="str">
            <v>No</v>
          </cell>
          <cell r="J30573" t="str">
            <v>MTR</v>
          </cell>
          <cell r="K30573" t="str">
            <v>PLASTIC PMMA</v>
          </cell>
          <cell r="L30573" t="str">
            <v>Hardware</v>
          </cell>
        </row>
        <row r="30574">
          <cell r="A30574">
            <v>10303086</v>
          </cell>
          <cell r="B30574" t="str">
            <v>ALG-3SIDE-END-CAP-NO-HOLE</v>
          </cell>
          <cell r="C30574">
            <v>0</v>
          </cell>
          <cell r="D30574">
            <v>0</v>
          </cell>
          <cell r="E30574" t="str">
            <v>END CAP W/O HOLE; WHITE</v>
          </cell>
          <cell r="I30574" t="str">
            <v>No</v>
          </cell>
          <cell r="J30574" t="str">
            <v>NOS</v>
          </cell>
          <cell r="K30574" t="str">
            <v>PLASTIC PMMA</v>
          </cell>
          <cell r="L30574" t="str">
            <v>Hardware</v>
          </cell>
        </row>
        <row r="30575">
          <cell r="A30575">
            <v>10303085</v>
          </cell>
          <cell r="B30575" t="str">
            <v>ALG-3SIDE-END-CAP-HOLE</v>
          </cell>
          <cell r="C30575">
            <v>0</v>
          </cell>
          <cell r="D30575">
            <v>0</v>
          </cell>
          <cell r="E30575" t="str">
            <v>END CAP WITH HOLE;WHITE</v>
          </cell>
          <cell r="I30575" t="str">
            <v>No</v>
          </cell>
          <cell r="J30575" t="str">
            <v>NOS</v>
          </cell>
          <cell r="K30575" t="str">
            <v>PLASTIC PMMA</v>
          </cell>
          <cell r="L30575" t="str">
            <v>Hardware</v>
          </cell>
        </row>
        <row r="30576">
          <cell r="A30576">
            <v>10303084</v>
          </cell>
          <cell r="B30576" t="str">
            <v>ALG-3SIDE-DIFFUSER-4FT</v>
          </cell>
          <cell r="C30576">
            <v>0</v>
          </cell>
          <cell r="D30576">
            <v>0</v>
          </cell>
          <cell r="E30576" t="str">
            <v>DIFFUSOR COVER  LENGTH=4FT; 4PCS</v>
          </cell>
          <cell r="I30576" t="str">
            <v>No</v>
          </cell>
          <cell r="J30576" t="str">
            <v>NOS</v>
          </cell>
          <cell r="K30576" t="str">
            <v>PLASTIC PMMA</v>
          </cell>
          <cell r="L30576" t="str">
            <v>Hardware</v>
          </cell>
        </row>
        <row r="30577">
          <cell r="A30577">
            <v>10303083</v>
          </cell>
          <cell r="B30577" t="str">
            <v>ALG-360D-1SIDE-END-CAP-NO-HOLE</v>
          </cell>
          <cell r="C30577">
            <v>0</v>
          </cell>
          <cell r="D30577">
            <v>0</v>
          </cell>
          <cell r="E30577" t="str">
            <v>END CAP W/O HOLE;WHITE</v>
          </cell>
          <cell r="I30577" t="str">
            <v>No</v>
          </cell>
          <cell r="J30577" t="str">
            <v>NOS</v>
          </cell>
          <cell r="K30577" t="str">
            <v>PLASTIC PMMA</v>
          </cell>
          <cell r="L30577" t="str">
            <v>Hardware</v>
          </cell>
        </row>
        <row r="30578">
          <cell r="A30578">
            <v>10303082</v>
          </cell>
          <cell r="B30578" t="str">
            <v>ALG-360D-1SIDE-END-CAP-HOLE</v>
          </cell>
          <cell r="C30578">
            <v>0</v>
          </cell>
          <cell r="D30578">
            <v>0</v>
          </cell>
          <cell r="E30578" t="str">
            <v>END CAP WITH HOLE; WHITE</v>
          </cell>
          <cell r="I30578" t="str">
            <v>No</v>
          </cell>
          <cell r="J30578" t="str">
            <v>NOS</v>
          </cell>
          <cell r="K30578" t="str">
            <v>PLASTIC PMMA</v>
          </cell>
          <cell r="L30578" t="str">
            <v>Hardware</v>
          </cell>
        </row>
        <row r="30579">
          <cell r="A30579">
            <v>10303081</v>
          </cell>
          <cell r="B30579" t="str">
            <v>ALG-360D-1SIDE-DIFFUSER-4FT</v>
          </cell>
          <cell r="C30579">
            <v>0</v>
          </cell>
          <cell r="D30579">
            <v>0</v>
          </cell>
          <cell r="E30579" t="str">
            <v>DIFFUSER COVER  LENGTH=4FT; 4PCS</v>
          </cell>
          <cell r="I30579" t="str">
            <v>No</v>
          </cell>
          <cell r="J30579" t="str">
            <v>NOS</v>
          </cell>
          <cell r="K30579" t="str">
            <v>PLASTIC PMMA</v>
          </cell>
          <cell r="L30579" t="str">
            <v>Hardware</v>
          </cell>
        </row>
        <row r="30580">
          <cell r="A30580">
            <v>10303080</v>
          </cell>
          <cell r="B30580" t="str">
            <v>ALG-360D-CENTER-END-CAP-NO-HOLE</v>
          </cell>
          <cell r="C30580">
            <v>0</v>
          </cell>
          <cell r="D30580">
            <v>0</v>
          </cell>
          <cell r="E30580" t="str">
            <v>END CAP W/O HOLE</v>
          </cell>
          <cell r="I30580" t="str">
            <v>No</v>
          </cell>
          <cell r="J30580" t="str">
            <v>NOS</v>
          </cell>
          <cell r="K30580" t="str">
            <v>PLASTIC PMMA</v>
          </cell>
          <cell r="L30580" t="str">
            <v>Hardware</v>
          </cell>
        </row>
        <row r="30581">
          <cell r="A30581">
            <v>10303079</v>
          </cell>
          <cell r="B30581" t="str">
            <v>ALG-360D-CENTER-END-CAP-HOLE</v>
          </cell>
          <cell r="C30581">
            <v>0</v>
          </cell>
          <cell r="D30581">
            <v>0</v>
          </cell>
          <cell r="E30581" t="str">
            <v>END CAP WITH HOLE</v>
          </cell>
          <cell r="I30581" t="str">
            <v>No</v>
          </cell>
          <cell r="J30581" t="str">
            <v>NOS</v>
          </cell>
          <cell r="K30581" t="str">
            <v>PLASTIC PMMA</v>
          </cell>
          <cell r="L30581" t="str">
            <v>Hardware</v>
          </cell>
        </row>
        <row r="30582">
          <cell r="A30582">
            <v>10303078</v>
          </cell>
          <cell r="B30582" t="str">
            <v>ALG-360D-CENTER-DIFFUSER-4FT</v>
          </cell>
          <cell r="C30582">
            <v>0</v>
          </cell>
          <cell r="D30582">
            <v>0</v>
          </cell>
          <cell r="E30582" t="str">
            <v>DIFFUSER  COVER  LENGTH=4FT; 4PCS</v>
          </cell>
          <cell r="I30582" t="str">
            <v>No</v>
          </cell>
          <cell r="J30582" t="str">
            <v>NOS</v>
          </cell>
          <cell r="K30582" t="str">
            <v>PLASTIC PMMA</v>
          </cell>
          <cell r="L30582" t="str">
            <v>Hardware</v>
          </cell>
        </row>
        <row r="30583">
          <cell r="A30583">
            <v>10303077</v>
          </cell>
          <cell r="B30583" t="str">
            <v>ALG-WALL-WASHER-END-CAP-NO-HOLE</v>
          </cell>
          <cell r="C30583">
            <v>0</v>
          </cell>
          <cell r="D30583">
            <v>0</v>
          </cell>
          <cell r="E30583" t="str">
            <v>END CAP W/O HOLE</v>
          </cell>
          <cell r="I30583" t="str">
            <v>No</v>
          </cell>
          <cell r="J30583" t="str">
            <v>NOS</v>
          </cell>
          <cell r="K30583" t="str">
            <v>PLASTIC PMMA</v>
          </cell>
          <cell r="L30583" t="str">
            <v>Hardware</v>
          </cell>
        </row>
        <row r="30584">
          <cell r="A30584">
            <v>10303076</v>
          </cell>
          <cell r="B30584" t="str">
            <v>ALG-WALL-WASHER-END-CAP-HOLE</v>
          </cell>
          <cell r="C30584">
            <v>0</v>
          </cell>
          <cell r="D30584">
            <v>0</v>
          </cell>
          <cell r="E30584" t="str">
            <v>END CAP WITH HOLE</v>
          </cell>
          <cell r="I30584" t="str">
            <v>No</v>
          </cell>
          <cell r="J30584" t="str">
            <v>NOS</v>
          </cell>
          <cell r="K30584" t="str">
            <v>PLASTIC PMMA</v>
          </cell>
          <cell r="L30584" t="str">
            <v>Hardware</v>
          </cell>
        </row>
        <row r="30585">
          <cell r="A30585">
            <v>10303075</v>
          </cell>
          <cell r="B30585" t="str">
            <v>ALG-WALL-WASHER-LINEAR-DIFFUSER-4FT</v>
          </cell>
          <cell r="C30585">
            <v>0</v>
          </cell>
          <cell r="D30585">
            <v>0</v>
          </cell>
          <cell r="E30585" t="str">
            <v>DIFFUSER  COVER  LENGTH=4FT</v>
          </cell>
          <cell r="I30585" t="str">
            <v>No</v>
          </cell>
          <cell r="J30585" t="str">
            <v>NOS</v>
          </cell>
          <cell r="K30585" t="str">
            <v>PLASTIC PMMA</v>
          </cell>
          <cell r="L30585" t="str">
            <v>Hardware</v>
          </cell>
        </row>
        <row r="30586">
          <cell r="A30586">
            <v>10303074</v>
          </cell>
          <cell r="B30586" t="str">
            <v>ALG-LINEAR-COVE-DIFFUSER-4FT</v>
          </cell>
          <cell r="C30586">
            <v>0</v>
          </cell>
          <cell r="D30586">
            <v>0</v>
          </cell>
          <cell r="E30586" t="str">
            <v>DIFFUSER  COVER LENGTH=4FT</v>
          </cell>
          <cell r="I30586" t="str">
            <v>No</v>
          </cell>
          <cell r="J30586" t="str">
            <v>NOS</v>
          </cell>
          <cell r="K30586" t="str">
            <v>PLASTIC PMMA</v>
          </cell>
          <cell r="L30586" t="str">
            <v>Hardware</v>
          </cell>
        </row>
        <row r="30587">
          <cell r="A30587">
            <v>10303073</v>
          </cell>
          <cell r="B30587" t="str">
            <v>ALG-SLIM-LINEAR-DIFUSER-1000</v>
          </cell>
          <cell r="C30587">
            <v>0</v>
          </cell>
          <cell r="D30587">
            <v>0</v>
          </cell>
          <cell r="E30587" t="str">
            <v>DIFFUSER  COVER LENGTH=1M</v>
          </cell>
          <cell r="I30587" t="str">
            <v>No</v>
          </cell>
          <cell r="J30587" t="str">
            <v>NOS</v>
          </cell>
          <cell r="K30587" t="str">
            <v>PLASTIC PMMA</v>
          </cell>
          <cell r="L30587" t="str">
            <v>Hardware</v>
          </cell>
        </row>
        <row r="30588">
          <cell r="A30588">
            <v>10303072</v>
          </cell>
          <cell r="B30588" t="str">
            <v>ALG-SLIM-LINEAR-END-CAP-NO HOLE</v>
          </cell>
          <cell r="C30588">
            <v>0</v>
          </cell>
          <cell r="D30588">
            <v>0</v>
          </cell>
          <cell r="E30588" t="str">
            <v>END CAP WITH HOLE; WHITE</v>
          </cell>
          <cell r="I30588" t="str">
            <v>No</v>
          </cell>
          <cell r="J30588" t="str">
            <v>NOS</v>
          </cell>
          <cell r="K30588" t="str">
            <v>PLASTIC PMMA</v>
          </cell>
          <cell r="L30588" t="str">
            <v>Hardware</v>
          </cell>
        </row>
        <row r="30589">
          <cell r="A30589">
            <v>10303071</v>
          </cell>
          <cell r="B30589" t="str">
            <v>ALG-SIM-LINEAR-END-CAP-HOLE</v>
          </cell>
          <cell r="C30589">
            <v>0</v>
          </cell>
          <cell r="D30589">
            <v>0</v>
          </cell>
          <cell r="E30589" t="str">
            <v>END CAP WITH HOLE;WHITE</v>
          </cell>
          <cell r="I30589" t="str">
            <v>No</v>
          </cell>
          <cell r="J30589" t="str">
            <v>NOS</v>
          </cell>
          <cell r="K30589" t="str">
            <v>PLASTIC PMMA</v>
          </cell>
          <cell r="L30589" t="str">
            <v>Hardware</v>
          </cell>
        </row>
        <row r="30590">
          <cell r="A30590">
            <v>10303070</v>
          </cell>
          <cell r="B30590" t="str">
            <v>ALG-SILICON-DIFFUSER-20M</v>
          </cell>
          <cell r="C30590">
            <v>0</v>
          </cell>
          <cell r="D30590">
            <v>0</v>
          </cell>
          <cell r="I30590" t="str">
            <v>No</v>
          </cell>
          <cell r="J30590" t="str">
            <v>NOS</v>
          </cell>
          <cell r="K30590" t="str">
            <v>PLASTIC PMMA</v>
          </cell>
          <cell r="L30590" t="str">
            <v>Hardware</v>
          </cell>
        </row>
        <row r="30591">
          <cell r="A30591">
            <v>10303069</v>
          </cell>
          <cell r="B30591" t="str">
            <v>ALG-EX-30MM-END-CAP</v>
          </cell>
          <cell r="C30591">
            <v>0</v>
          </cell>
          <cell r="D30591">
            <v>0</v>
          </cell>
          <cell r="I30591" t="str">
            <v>No</v>
          </cell>
          <cell r="J30591" t="str">
            <v>SETS</v>
          </cell>
          <cell r="K30591" t="str">
            <v>PLASTIC PMMA</v>
          </cell>
          <cell r="L30591" t="str">
            <v>Hardware</v>
          </cell>
        </row>
        <row r="30592">
          <cell r="A30592">
            <v>10303068</v>
          </cell>
          <cell r="B30592" t="str">
            <v>CABLE-TIE</v>
          </cell>
          <cell r="C30592">
            <v>1401</v>
          </cell>
          <cell r="D30592">
            <v>1.8</v>
          </cell>
          <cell r="I30592" t="str">
            <v>No</v>
          </cell>
          <cell r="J30592" t="str">
            <v>NOS</v>
          </cell>
          <cell r="K30592" t="str">
            <v>PLASTIC PMMA</v>
          </cell>
          <cell r="L30592" t="str">
            <v>Hardware</v>
          </cell>
        </row>
        <row r="30593">
          <cell r="A30593">
            <v>10303067</v>
          </cell>
          <cell r="B30593" t="str">
            <v>WIRE-GRIP-VERTICAL-PLASTIC</v>
          </cell>
          <cell r="C30593">
            <v>4710</v>
          </cell>
          <cell r="D30593">
            <v>0.3</v>
          </cell>
          <cell r="I30593" t="str">
            <v>No</v>
          </cell>
          <cell r="J30593" t="str">
            <v>NOS</v>
          </cell>
          <cell r="K30593" t="str">
            <v>PLASTIC PMMA</v>
          </cell>
          <cell r="L30593" t="str">
            <v>Hardware</v>
          </cell>
        </row>
        <row r="30594">
          <cell r="A30594">
            <v>10303066</v>
          </cell>
          <cell r="B30594" t="str">
            <v>RUBBER-GROMMET-CONE-TYPE-ID6-OD11-BLACK</v>
          </cell>
          <cell r="C30594">
            <v>43701</v>
          </cell>
          <cell r="D30594">
            <v>0.9</v>
          </cell>
          <cell r="E30594" t="str">
            <v>ID-6MM; OD-11MM</v>
          </cell>
          <cell r="I30594" t="str">
            <v>No</v>
          </cell>
          <cell r="J30594" t="str">
            <v>NOS</v>
          </cell>
          <cell r="K30594" t="str">
            <v>PLASTIC PMMA</v>
          </cell>
          <cell r="L30594" t="str">
            <v>Hardware</v>
          </cell>
        </row>
        <row r="30595">
          <cell r="A30595">
            <v>10303065</v>
          </cell>
          <cell r="B30595" t="str">
            <v>BATWING-TYPE2-3535-LENS-20-LED-MODULE</v>
          </cell>
          <cell r="C30595">
            <v>3465</v>
          </cell>
          <cell r="D30595">
            <v>34</v>
          </cell>
          <cell r="I30595" t="str">
            <v>No</v>
          </cell>
          <cell r="J30595" t="str">
            <v>NOS</v>
          </cell>
          <cell r="K30595" t="str">
            <v>PLASTIC PMMA</v>
          </cell>
          <cell r="L30595" t="str">
            <v>Hardware</v>
          </cell>
        </row>
        <row r="30596">
          <cell r="A30596">
            <v>10303064</v>
          </cell>
          <cell r="B30596" t="str">
            <v>POLY-PAPER-215MMX105MMX0.20MM-BLUE</v>
          </cell>
          <cell r="C30596">
            <v>0</v>
          </cell>
          <cell r="D30596">
            <v>1.5</v>
          </cell>
          <cell r="E30596" t="str">
            <v>BLUE</v>
          </cell>
          <cell r="I30596" t="str">
            <v>No</v>
          </cell>
          <cell r="J30596" t="str">
            <v>NOS</v>
          </cell>
          <cell r="K30596" t="str">
            <v>PLASTIC PMMA</v>
          </cell>
          <cell r="L30596" t="str">
            <v>Hardware</v>
          </cell>
        </row>
        <row r="30597">
          <cell r="A30597">
            <v>10303063</v>
          </cell>
          <cell r="B30597" t="str">
            <v>CABLE-TIE-100X2.5MM</v>
          </cell>
          <cell r="C30597">
            <v>19227</v>
          </cell>
          <cell r="D30597">
            <v>0.18</v>
          </cell>
          <cell r="E30597">
            <v>441532533060</v>
          </cell>
          <cell r="I30597" t="str">
            <v>No</v>
          </cell>
          <cell r="J30597" t="str">
            <v>NOS</v>
          </cell>
          <cell r="K30597" t="str">
            <v>PLASTIC PMMA</v>
          </cell>
          <cell r="L30597" t="str">
            <v>Hardware</v>
          </cell>
        </row>
        <row r="30598">
          <cell r="A30598">
            <v>10303062</v>
          </cell>
          <cell r="B30598" t="str">
            <v>PLASTIC-BUTTON</v>
          </cell>
          <cell r="C30598">
            <v>68829</v>
          </cell>
          <cell r="D30598">
            <v>0.15</v>
          </cell>
          <cell r="I30598" t="str">
            <v>No</v>
          </cell>
          <cell r="J30598" t="str">
            <v>NOS</v>
          </cell>
          <cell r="K30598" t="str">
            <v>PLASTIC PMMA</v>
          </cell>
          <cell r="L30598" t="str">
            <v>Hardware</v>
          </cell>
        </row>
        <row r="30599">
          <cell r="A30599">
            <v>10303061</v>
          </cell>
          <cell r="B30599" t="str">
            <v>POLY-PAPER-BLUE-250MMX120MMX0.20MM</v>
          </cell>
          <cell r="C30599">
            <v>5480</v>
          </cell>
          <cell r="D30599">
            <v>2.6</v>
          </cell>
          <cell r="E30599" t="str">
            <v>BLUE</v>
          </cell>
          <cell r="I30599" t="str">
            <v>No</v>
          </cell>
          <cell r="J30599" t="str">
            <v>NOS</v>
          </cell>
          <cell r="K30599" t="str">
            <v>PLASTIC PMMA</v>
          </cell>
          <cell r="L30599" t="str">
            <v>Hardware</v>
          </cell>
        </row>
        <row r="30600">
          <cell r="A30600">
            <v>10303060</v>
          </cell>
          <cell r="B30600" t="str">
            <v>SILICON-GROMMET-ID8-OD12-WHITE</v>
          </cell>
          <cell r="C30600">
            <v>7546</v>
          </cell>
          <cell r="D30600">
            <v>1</v>
          </cell>
          <cell r="E30600" t="str">
            <v>GROMMET FOR DISTELLO; ID: 6mm; WHITE</v>
          </cell>
          <cell r="I30600" t="str">
            <v>No</v>
          </cell>
          <cell r="J30600" t="str">
            <v>NOS</v>
          </cell>
          <cell r="K30600" t="str">
            <v>PLASTIC PMMA</v>
          </cell>
          <cell r="L30600" t="str">
            <v>Hardware</v>
          </cell>
        </row>
        <row r="30601">
          <cell r="A30601">
            <v>10303059</v>
          </cell>
          <cell r="B30601" t="str">
            <v>SILICON-GROMMET-CLOSE-TYPE-ID6-OD11-WHITE</v>
          </cell>
          <cell r="C30601">
            <v>15024</v>
          </cell>
          <cell r="D30601">
            <v>1.02</v>
          </cell>
          <cell r="E30601" t="str">
            <v>GROMMET FOR DISTELLO; ID: 6mm; WHITE</v>
          </cell>
          <cell r="I30601" t="str">
            <v>No</v>
          </cell>
          <cell r="J30601" t="str">
            <v>NOS</v>
          </cell>
          <cell r="K30601" t="str">
            <v>PLASTIC PMMA</v>
          </cell>
          <cell r="L30601" t="str">
            <v>Hardware</v>
          </cell>
        </row>
        <row r="30602">
          <cell r="A30602">
            <v>10303058</v>
          </cell>
          <cell r="B30602" t="str">
            <v>FIBRE-WASHER-ID-4.5MM-OD-8.5MM-TH-1MM</v>
          </cell>
          <cell r="C30602">
            <v>149577.84</v>
          </cell>
          <cell r="D30602">
            <v>0.09</v>
          </cell>
          <cell r="I30602" t="str">
            <v>No</v>
          </cell>
          <cell r="J30602" t="str">
            <v>NOS</v>
          </cell>
          <cell r="K30602" t="str">
            <v>PLASTIC PMMA</v>
          </cell>
          <cell r="L30602" t="str">
            <v>Hardware</v>
          </cell>
        </row>
        <row r="30603">
          <cell r="A30603">
            <v>10303057</v>
          </cell>
          <cell r="B30603" t="str">
            <v>GREY-END-CAP-FOR-DISTELLO-D/I-50MM</v>
          </cell>
          <cell r="C30603">
            <v>519</v>
          </cell>
          <cell r="D30603">
            <v>5.15</v>
          </cell>
          <cell r="I30603" t="str">
            <v>No</v>
          </cell>
          <cell r="J30603" t="str">
            <v>NOS</v>
          </cell>
          <cell r="K30603" t="str">
            <v>PLASTIC PMMA</v>
          </cell>
          <cell r="L30603" t="str">
            <v>Hardware</v>
          </cell>
        </row>
        <row r="30604">
          <cell r="A30604">
            <v>10303056</v>
          </cell>
          <cell r="B30604" t="str">
            <v>BATWING-TYPE2-MEDIUM-2X2-LEDLINK</v>
          </cell>
          <cell r="C30604">
            <v>0</v>
          </cell>
          <cell r="D30604">
            <v>0</v>
          </cell>
          <cell r="I30604" t="str">
            <v>No</v>
          </cell>
          <cell r="J30604" t="str">
            <v>NOS</v>
          </cell>
          <cell r="K30604" t="str">
            <v>PLASTIC PMMA</v>
          </cell>
          <cell r="L30604" t="str">
            <v>Hardware</v>
          </cell>
        </row>
        <row r="30605">
          <cell r="A30605">
            <v>10303055</v>
          </cell>
          <cell r="B30605" t="str">
            <v>BATWING-TYPE2-MEDIUM-2X2-KHATHODE</v>
          </cell>
          <cell r="C30605">
            <v>0</v>
          </cell>
          <cell r="D30605">
            <v>0</v>
          </cell>
          <cell r="I30605" t="str">
            <v>No</v>
          </cell>
          <cell r="J30605" t="str">
            <v>NOS</v>
          </cell>
          <cell r="K30605" t="str">
            <v>PLASTIC PMMA</v>
          </cell>
          <cell r="L30605" t="str">
            <v>Hardware</v>
          </cell>
        </row>
        <row r="30606">
          <cell r="A30606">
            <v>10303054</v>
          </cell>
          <cell r="B30606" t="str">
            <v>70MM-BWF-MOULDED-DIFFUSER-1220MM-DIFFUSED</v>
          </cell>
          <cell r="C30606">
            <v>0</v>
          </cell>
          <cell r="D30606">
            <v>0</v>
          </cell>
          <cell r="I30606" t="str">
            <v>No</v>
          </cell>
          <cell r="J30606" t="str">
            <v>NOS</v>
          </cell>
          <cell r="K30606" t="str">
            <v>PLASTIC PMMA</v>
          </cell>
          <cell r="L30606" t="str">
            <v>Hardware</v>
          </cell>
        </row>
        <row r="30607">
          <cell r="A30607">
            <v>10303053</v>
          </cell>
          <cell r="B30607" t="str">
            <v>BATWING-TYPE2-MEDIUM-2X2-LEDIL</v>
          </cell>
          <cell r="C30607">
            <v>0</v>
          </cell>
          <cell r="D30607">
            <v>0</v>
          </cell>
          <cell r="E30607" t="str">
            <v>4 IN 1 LED LENS FOR 5050 LED</v>
          </cell>
          <cell r="I30607" t="str">
            <v>No</v>
          </cell>
          <cell r="J30607" t="str">
            <v>NOS</v>
          </cell>
          <cell r="K30607" t="str">
            <v>PLASTIC PMMA</v>
          </cell>
          <cell r="L30607" t="str">
            <v>Hardware</v>
          </cell>
        </row>
        <row r="30608">
          <cell r="A30608">
            <v>10303052</v>
          </cell>
          <cell r="B30608" t="str">
            <v>BATWING-TYPE2-MEDIUM-1X1-5050</v>
          </cell>
          <cell r="C30608">
            <v>5660</v>
          </cell>
          <cell r="D30608">
            <v>2.1989999999999998</v>
          </cell>
          <cell r="E30608" t="str">
            <v>SINGLE LED LENS FOR 5050 LED.</v>
          </cell>
          <cell r="I30608" t="str">
            <v>No</v>
          </cell>
          <cell r="J30608" t="str">
            <v>NOS</v>
          </cell>
          <cell r="K30608" t="str">
            <v>PLASTIC PMMA</v>
          </cell>
          <cell r="L30608" t="str">
            <v>Hardware</v>
          </cell>
        </row>
        <row r="30609">
          <cell r="A30609">
            <v>10303051</v>
          </cell>
          <cell r="B30609" t="str">
            <v>2X2-PLEX-DIFFUSER-585x585x1.2MM</v>
          </cell>
          <cell r="C30609">
            <v>0</v>
          </cell>
          <cell r="D30609">
            <v>0</v>
          </cell>
          <cell r="E30609" t="str">
            <v>PLEXLITE S-1270 UV</v>
          </cell>
          <cell r="I30609" t="str">
            <v>No</v>
          </cell>
          <cell r="J30609" t="str">
            <v>NOS</v>
          </cell>
          <cell r="K30609" t="str">
            <v>PLASTIC PMMA</v>
          </cell>
          <cell r="L30609" t="str">
            <v>Hardware</v>
          </cell>
        </row>
        <row r="30610">
          <cell r="A30610">
            <v>10303050</v>
          </cell>
          <cell r="B30610" t="str">
            <v>PUSH-FIT-COVER-FOR-TUBE-LIGHT-END-CAP</v>
          </cell>
          <cell r="C30610">
            <v>0</v>
          </cell>
          <cell r="D30610">
            <v>0</v>
          </cell>
          <cell r="I30610" t="str">
            <v>No</v>
          </cell>
          <cell r="J30610" t="str">
            <v>NOS</v>
          </cell>
          <cell r="K30610" t="str">
            <v>PLASTIC PMMA</v>
          </cell>
          <cell r="L30610" t="str">
            <v>Hardware</v>
          </cell>
        </row>
        <row r="30611">
          <cell r="A30611">
            <v>10303049</v>
          </cell>
          <cell r="B30611" t="str">
            <v>END-CAP-T5-TUBE-LIGHT-WHITE</v>
          </cell>
          <cell r="C30611">
            <v>3996</v>
          </cell>
          <cell r="D30611">
            <v>2</v>
          </cell>
          <cell r="I30611" t="str">
            <v>No</v>
          </cell>
          <cell r="J30611" t="str">
            <v>NOS</v>
          </cell>
          <cell r="K30611" t="str">
            <v>PLASTIC PMMA</v>
          </cell>
          <cell r="L30611" t="str">
            <v>Hardware</v>
          </cell>
        </row>
        <row r="30612">
          <cell r="A30612">
            <v>10303048</v>
          </cell>
          <cell r="B30612" t="str">
            <v>CABLE-TIE-200X2.5MM</v>
          </cell>
          <cell r="C30612">
            <v>30857</v>
          </cell>
          <cell r="D30612">
            <v>0.44900000000000001</v>
          </cell>
          <cell r="I30612" t="str">
            <v>No</v>
          </cell>
          <cell r="J30612" t="str">
            <v>NOS</v>
          </cell>
          <cell r="K30612" t="str">
            <v>PLASTIC PMMA</v>
          </cell>
          <cell r="L30612" t="str">
            <v>Hardware</v>
          </cell>
        </row>
        <row r="30613">
          <cell r="A30613">
            <v>10303047</v>
          </cell>
          <cell r="B30613" t="str">
            <v>70MM-BWF-MOULDED-DIFFUSER-3680MM-DIFFUSED</v>
          </cell>
          <cell r="C30613">
            <v>22</v>
          </cell>
          <cell r="D30613">
            <v>455</v>
          </cell>
          <cell r="E30613" t="str">
            <v>BWF ColourLED 11102.SE_3680mm</v>
          </cell>
          <cell r="I30613" t="str">
            <v>No</v>
          </cell>
          <cell r="J30613" t="str">
            <v>NOS</v>
          </cell>
          <cell r="K30613" t="str">
            <v>PLASTIC PMMA</v>
          </cell>
          <cell r="L30613" t="str">
            <v>Hardware</v>
          </cell>
        </row>
        <row r="30614">
          <cell r="A30614">
            <v>10303046</v>
          </cell>
          <cell r="B30614" t="str">
            <v>50MM-BWF-MOULDED-DIFFUSER-2440MM-DIFFUSED</v>
          </cell>
          <cell r="C30614">
            <v>1115.1079400000001</v>
          </cell>
          <cell r="D30614">
            <v>180</v>
          </cell>
          <cell r="E30614" t="str">
            <v>BWF ColourLED 7081.SE_2440MM; 1 BOX=280 NOS.</v>
          </cell>
          <cell r="I30614" t="str">
            <v>No</v>
          </cell>
          <cell r="J30614" t="str">
            <v>NOS</v>
          </cell>
          <cell r="K30614" t="str">
            <v>PLASTIC PMMA</v>
          </cell>
          <cell r="L30614" t="str">
            <v>Hardware</v>
          </cell>
        </row>
        <row r="30615">
          <cell r="A30615">
            <v>10303045</v>
          </cell>
          <cell r="B30615" t="str">
            <v>POLY-PAPER-85X54x0.17MM</v>
          </cell>
          <cell r="C30615">
            <v>0</v>
          </cell>
          <cell r="D30615">
            <v>0</v>
          </cell>
          <cell r="E30615" t="str">
            <v>POLYSTER PAPER  18W DRIVERS</v>
          </cell>
          <cell r="I30615" t="str">
            <v>No</v>
          </cell>
          <cell r="J30615" t="str">
            <v>NOS</v>
          </cell>
          <cell r="K30615" t="str">
            <v>PLASTIC PMMA</v>
          </cell>
          <cell r="L30615" t="str">
            <v>Hardware</v>
          </cell>
        </row>
        <row r="30616">
          <cell r="A30616">
            <v>10303044</v>
          </cell>
          <cell r="B30616" t="str">
            <v>DES DI 50MM PLASTIC END CAP WHT</v>
          </cell>
          <cell r="C30616">
            <v>1363</v>
          </cell>
          <cell r="D30616">
            <v>5.15</v>
          </cell>
          <cell r="G30616" t="str">
            <v>\\ati-server\JILLP - Attachment\end_cap_D-I (1).pdf</v>
          </cell>
          <cell r="H30616">
            <v>45286</v>
          </cell>
          <cell r="I30616" t="str">
            <v>No</v>
          </cell>
          <cell r="J30616" t="str">
            <v>NOS</v>
          </cell>
          <cell r="K30616" t="str">
            <v>PLASTIC PMMA</v>
          </cell>
          <cell r="L30616" t="str">
            <v>Hardware</v>
          </cell>
        </row>
        <row r="30617">
          <cell r="A30617">
            <v>10303043</v>
          </cell>
          <cell r="B30617" t="str">
            <v>HEAT SHRINK SLEEVE-8MM-WHITE</v>
          </cell>
          <cell r="C30617">
            <v>830</v>
          </cell>
          <cell r="D30617">
            <v>9.1999999999999993</v>
          </cell>
          <cell r="E30617" t="str">
            <v>HEAT SHRINKABLE SLEEVE 8MM; WHITE</v>
          </cell>
          <cell r="I30617" t="str">
            <v>No</v>
          </cell>
          <cell r="J30617" t="str">
            <v>MTR</v>
          </cell>
          <cell r="K30617" t="str">
            <v>PLASTIC PMMA</v>
          </cell>
          <cell r="L30617" t="str">
            <v>Hardware</v>
          </cell>
        </row>
        <row r="30618">
          <cell r="A30618">
            <v>10303042</v>
          </cell>
          <cell r="B30618" t="str">
            <v>DES REC 50MM PLASTIC END CAP WHT</v>
          </cell>
          <cell r="C30618">
            <v>0</v>
          </cell>
          <cell r="D30618">
            <v>4.5810000000000004</v>
          </cell>
          <cell r="E30618" t="str">
            <v>END CAP FOR 50MM DISTELLO IN AHUJA RECESSED</v>
          </cell>
          <cell r="I30618" t="str">
            <v>No</v>
          </cell>
          <cell r="J30618" t="str">
            <v>NOS</v>
          </cell>
          <cell r="K30618" t="str">
            <v>PLASTIC PMMA</v>
          </cell>
          <cell r="L30618" t="str">
            <v>Hardware</v>
          </cell>
        </row>
        <row r="30619">
          <cell r="A30619">
            <v>10303041</v>
          </cell>
          <cell r="B30619" t="str">
            <v>DES SUS 50MM PLASTIC END CAP WHT</v>
          </cell>
          <cell r="C30619">
            <v>21</v>
          </cell>
          <cell r="D30619">
            <v>5.2370000000000001</v>
          </cell>
          <cell r="E30619" t="str">
            <v>END CAP FOR 50MM DESTELLO IN AHUJA- SUSPENDED</v>
          </cell>
          <cell r="I30619" t="str">
            <v>No</v>
          </cell>
          <cell r="J30619" t="str">
            <v>NOS</v>
          </cell>
          <cell r="K30619" t="str">
            <v>PLASTIC PMMA</v>
          </cell>
          <cell r="L30619" t="str">
            <v>Hardware</v>
          </cell>
        </row>
        <row r="30620">
          <cell r="A30620">
            <v>10303040</v>
          </cell>
          <cell r="B30620" t="str">
            <v>PC-FERULE</v>
          </cell>
          <cell r="C30620">
            <v>29328</v>
          </cell>
          <cell r="D30620">
            <v>0.112</v>
          </cell>
          <cell r="I30620" t="str">
            <v>No</v>
          </cell>
          <cell r="J30620" t="str">
            <v>NOS</v>
          </cell>
          <cell r="K30620" t="str">
            <v>PLASTIC PMMA</v>
          </cell>
          <cell r="L30620" t="str">
            <v>Hardware</v>
          </cell>
        </row>
        <row r="30621">
          <cell r="A30621">
            <v>10303039</v>
          </cell>
          <cell r="B30621" t="str">
            <v>SUCTION-CUP</v>
          </cell>
          <cell r="C30621">
            <v>0</v>
          </cell>
          <cell r="D30621">
            <v>0.85</v>
          </cell>
          <cell r="I30621" t="str">
            <v>No</v>
          </cell>
          <cell r="J30621" t="str">
            <v>NOS</v>
          </cell>
          <cell r="K30621" t="str">
            <v>PLASTIC PMMA</v>
          </cell>
          <cell r="L30621" t="str">
            <v>Hardware</v>
          </cell>
        </row>
        <row r="30622">
          <cell r="A30622">
            <v>10303038</v>
          </cell>
          <cell r="B30622" t="str">
            <v>LEDLINK-LENS-1x1</v>
          </cell>
          <cell r="C30622">
            <v>0</v>
          </cell>
          <cell r="D30622">
            <v>0</v>
          </cell>
          <cell r="E30622" t="str">
            <v>LEDLINK (LL01CR-AU85135L02; Single Lens)</v>
          </cell>
          <cell r="I30622" t="str">
            <v>No</v>
          </cell>
          <cell r="J30622" t="str">
            <v>NOS</v>
          </cell>
          <cell r="K30622" t="str">
            <v>PLASTIC PMMA</v>
          </cell>
          <cell r="L30622" t="str">
            <v>Hardware</v>
          </cell>
        </row>
        <row r="30623">
          <cell r="A30623">
            <v>10303037</v>
          </cell>
          <cell r="B30623" t="str">
            <v>POLY-PAPER-142X80X0.18MM</v>
          </cell>
          <cell r="C30623">
            <v>0</v>
          </cell>
          <cell r="D30623">
            <v>0.3</v>
          </cell>
          <cell r="E30623" t="str">
            <v>DRIVER 50/60W</v>
          </cell>
          <cell r="I30623" t="str">
            <v>No</v>
          </cell>
          <cell r="J30623" t="str">
            <v>NOS</v>
          </cell>
          <cell r="K30623" t="str">
            <v>PLASTIC PMMA</v>
          </cell>
          <cell r="L30623" t="str">
            <v>Hardware</v>
          </cell>
        </row>
        <row r="30624">
          <cell r="A30624">
            <v>10303036</v>
          </cell>
          <cell r="B30624" t="str">
            <v>POLY-PAPER-166X86X0.18MM-70W/100W</v>
          </cell>
          <cell r="C30624">
            <v>22049</v>
          </cell>
          <cell r="D30624">
            <v>1</v>
          </cell>
          <cell r="E30624" t="str">
            <v>POLYPAPER 70-100W</v>
          </cell>
          <cell r="G30624" t="str">
            <v>\\ati-server\JILLP - Attachment\WhatsApp Image 2022-12-01 at 6.32.14 PM.jpeg</v>
          </cell>
          <cell r="H30624">
            <v>14797</v>
          </cell>
          <cell r="I30624" t="str">
            <v>No</v>
          </cell>
          <cell r="J30624" t="str">
            <v>NOS</v>
          </cell>
          <cell r="K30624" t="str">
            <v>PLASTIC PMMA</v>
          </cell>
          <cell r="L30624" t="str">
            <v>Hardware</v>
          </cell>
        </row>
        <row r="30625">
          <cell r="A30625">
            <v>10303035</v>
          </cell>
          <cell r="B30625" t="str">
            <v>BATWING -1X1LED-LENS-3535</v>
          </cell>
          <cell r="C30625">
            <v>0</v>
          </cell>
          <cell r="D30625">
            <v>0</v>
          </cell>
          <cell r="E30625" t="str">
            <v>BATWING 1LED LENS 50mmX50mmx5.5mm ; 8gms</v>
          </cell>
          <cell r="I30625" t="str">
            <v>No</v>
          </cell>
          <cell r="J30625" t="str">
            <v>NOS</v>
          </cell>
          <cell r="K30625" t="str">
            <v>PLASTIC PMMA</v>
          </cell>
          <cell r="L30625" t="str">
            <v>Hardware</v>
          </cell>
        </row>
        <row r="30626">
          <cell r="A30626">
            <v>10303034</v>
          </cell>
          <cell r="B30626" t="str">
            <v>BATWING-TYPE2-MED-2X2-LENS-JI</v>
          </cell>
          <cell r="C30626">
            <v>0</v>
          </cell>
          <cell r="D30626">
            <v>13</v>
          </cell>
          <cell r="E30626" t="str">
            <v>BATWING 4LED LENS 50mmX50mmx5.5mm ; 8gms</v>
          </cell>
          <cell r="I30626" t="str">
            <v>No</v>
          </cell>
          <cell r="J30626" t="str">
            <v>NOS</v>
          </cell>
          <cell r="K30626" t="str">
            <v>PLASTIC PMMA</v>
          </cell>
          <cell r="L30626" t="str">
            <v>Hardware</v>
          </cell>
        </row>
        <row r="30627">
          <cell r="A30627">
            <v>10303033</v>
          </cell>
          <cell r="B30627" t="str">
            <v>MOULDED-PC-DIFFUSER-FOR-BULLET</v>
          </cell>
          <cell r="C30627">
            <v>0</v>
          </cell>
          <cell r="D30627">
            <v>0</v>
          </cell>
          <cell r="E30627" t="str">
            <v>CURING TEMP.-200*C</v>
          </cell>
          <cell r="I30627" t="str">
            <v>No</v>
          </cell>
          <cell r="J30627" t="str">
            <v>NOS</v>
          </cell>
          <cell r="K30627" t="str">
            <v>PLASTIC PMMA</v>
          </cell>
          <cell r="L30627" t="str">
            <v>Hardware</v>
          </cell>
        </row>
        <row r="30628">
          <cell r="A30628">
            <v>10303032</v>
          </cell>
          <cell r="B30628" t="str">
            <v>BATWING-LENS-135X85-12IN1</v>
          </cell>
          <cell r="C30628">
            <v>0</v>
          </cell>
          <cell r="D30628">
            <v>10.4</v>
          </cell>
          <cell r="E30628" t="str">
            <v>CURING TEMP.-180*C</v>
          </cell>
          <cell r="I30628" t="str">
            <v>No</v>
          </cell>
          <cell r="J30628" t="str">
            <v>NOS</v>
          </cell>
          <cell r="K30628" t="str">
            <v>PLASTIC PMMA</v>
          </cell>
          <cell r="L30628" t="str">
            <v>Hardware</v>
          </cell>
        </row>
        <row r="30629">
          <cell r="A30629">
            <v>10303031</v>
          </cell>
          <cell r="B30629" t="str">
            <v>TRITON-TOUGHENED-GLASS-302.5MMX204.5MMX4MM</v>
          </cell>
          <cell r="C30629">
            <v>0</v>
          </cell>
          <cell r="D30629">
            <v>53.28</v>
          </cell>
          <cell r="E30629" t="str">
            <v>TOUGHENED GLASS FOR TRITON 120-250W</v>
          </cell>
          <cell r="I30629" t="str">
            <v>No</v>
          </cell>
          <cell r="J30629" t="str">
            <v>NOS</v>
          </cell>
          <cell r="K30629" t="str">
            <v>PLASTIC PMMA</v>
          </cell>
          <cell r="L30629" t="str">
            <v>Hardware</v>
          </cell>
        </row>
        <row r="30630">
          <cell r="A30630">
            <v>10303030</v>
          </cell>
          <cell r="B30630" t="str">
            <v>POLY-PAPER-115MMX216MM</v>
          </cell>
          <cell r="C30630">
            <v>0</v>
          </cell>
          <cell r="D30630">
            <v>0</v>
          </cell>
          <cell r="E30630" t="str">
            <v>POLYSTER PAPER  12W-18W 2X2 DRIVERS</v>
          </cell>
          <cell r="I30630" t="str">
            <v>No</v>
          </cell>
          <cell r="J30630" t="str">
            <v>NOS</v>
          </cell>
          <cell r="K30630" t="str">
            <v>PLASTIC PMMA</v>
          </cell>
          <cell r="L30630" t="str">
            <v>Hardware</v>
          </cell>
        </row>
        <row r="30631">
          <cell r="A30631">
            <v>10303029</v>
          </cell>
          <cell r="B30631" t="str">
            <v>PC-WASHER-D-TYPE-4.3MM</v>
          </cell>
          <cell r="C30631">
            <v>32889</v>
          </cell>
          <cell r="D30631">
            <v>0.2</v>
          </cell>
          <cell r="E30631" t="str">
            <v>ID-4.3mm; T-1.8mm</v>
          </cell>
          <cell r="I30631" t="str">
            <v>No</v>
          </cell>
          <cell r="J30631" t="str">
            <v>NOS</v>
          </cell>
          <cell r="K30631" t="str">
            <v>PLASTIC PMMA</v>
          </cell>
          <cell r="L30631" t="str">
            <v>Hardware</v>
          </cell>
        </row>
        <row r="30632">
          <cell r="A30632">
            <v>10303028</v>
          </cell>
          <cell r="B30632" t="str">
            <v>GREY-END-CAP-FOR-DISTELLO-RECEESED-70MM</v>
          </cell>
          <cell r="C30632">
            <v>570</v>
          </cell>
          <cell r="D30632">
            <v>20</v>
          </cell>
          <cell r="E30632" t="str">
            <v>END CAP FOR 70MM DISTELLO IN AHUJA GREY- RECESSED</v>
          </cell>
          <cell r="I30632" t="str">
            <v>No</v>
          </cell>
          <cell r="J30632" t="str">
            <v>NOS</v>
          </cell>
          <cell r="K30632" t="str">
            <v>PLASTIC PMMA</v>
          </cell>
          <cell r="L30632" t="str">
            <v>Hardware</v>
          </cell>
        </row>
        <row r="30633">
          <cell r="A30633">
            <v>10303027</v>
          </cell>
          <cell r="B30633" t="str">
            <v>DES REC 70MM PLASTIC END CAP WHT</v>
          </cell>
          <cell r="C30633">
            <v>255</v>
          </cell>
          <cell r="D30633">
            <v>6.98</v>
          </cell>
          <cell r="E30633" t="str">
            <v>END CAP FOR 70MM DISTELLO IN AHUJA- RECESSED</v>
          </cell>
          <cell r="I30633" t="str">
            <v>No</v>
          </cell>
          <cell r="J30633" t="str">
            <v>NOS</v>
          </cell>
          <cell r="K30633" t="str">
            <v>PLASTIC PMMA</v>
          </cell>
          <cell r="L30633" t="str">
            <v>Hardware</v>
          </cell>
        </row>
        <row r="30634">
          <cell r="A30634">
            <v>10303026</v>
          </cell>
          <cell r="B30634" t="str">
            <v>INPLANA/ONPLANA-DIFFUSER</v>
          </cell>
          <cell r="C30634">
            <v>0</v>
          </cell>
          <cell r="D30634">
            <v>0</v>
          </cell>
          <cell r="E30634" t="str">
            <v>DIFFUSER FOR INPLANA/ONPLANA</v>
          </cell>
          <cell r="I30634" t="str">
            <v>No</v>
          </cell>
          <cell r="J30634" t="str">
            <v>NOS</v>
          </cell>
          <cell r="K30634" t="str">
            <v>PLASTIC PMMA</v>
          </cell>
          <cell r="L30634" t="str">
            <v>Hardware</v>
          </cell>
        </row>
        <row r="30635">
          <cell r="A30635">
            <v>10303025</v>
          </cell>
          <cell r="B30635" t="str">
            <v>ARIMOS-DIFFUSER-LENS</v>
          </cell>
          <cell r="C30635">
            <v>0</v>
          </cell>
          <cell r="D30635">
            <v>0</v>
          </cell>
          <cell r="E30635" t="str">
            <v>ARIMOS DIFFUSER LENS</v>
          </cell>
          <cell r="I30635" t="str">
            <v>No</v>
          </cell>
          <cell r="J30635" t="str">
            <v>NOS</v>
          </cell>
          <cell r="K30635" t="str">
            <v>PLASTIC PMMA</v>
          </cell>
          <cell r="L30635" t="str">
            <v>Hardware</v>
          </cell>
        </row>
        <row r="30636">
          <cell r="A30636">
            <v>10303024</v>
          </cell>
          <cell r="B30636" t="str">
            <v>POLY-PAPER-223MMX95MM</v>
          </cell>
          <cell r="C30636">
            <v>0</v>
          </cell>
          <cell r="D30636">
            <v>1</v>
          </cell>
          <cell r="E30636" t="str">
            <v>POLY PAPER 150W</v>
          </cell>
          <cell r="I30636" t="str">
            <v>No</v>
          </cell>
          <cell r="J30636" t="str">
            <v>NOS</v>
          </cell>
          <cell r="K30636" t="str">
            <v>PLASTIC PMMA</v>
          </cell>
          <cell r="L30636" t="str">
            <v>Hardware</v>
          </cell>
        </row>
        <row r="30637">
          <cell r="A30637">
            <v>10303023</v>
          </cell>
          <cell r="B30637" t="str">
            <v>NYLON-HEX-SPACER-M3X6MM-IMFS6</v>
          </cell>
          <cell r="C30637">
            <v>875</v>
          </cell>
          <cell r="D30637">
            <v>2.5</v>
          </cell>
          <cell r="E30637" t="str">
            <v>INSULATED THREADED SPACER</v>
          </cell>
          <cell r="I30637" t="str">
            <v>No</v>
          </cell>
          <cell r="J30637" t="str">
            <v>NOS</v>
          </cell>
          <cell r="K30637" t="str">
            <v>PLASTIC PMMA</v>
          </cell>
          <cell r="L30637" t="str">
            <v>Hardware</v>
          </cell>
        </row>
        <row r="30638">
          <cell r="A30638">
            <v>10303022</v>
          </cell>
          <cell r="B30638" t="str">
            <v>DES SUS 70MM PLASTIC END CAP WHT</v>
          </cell>
          <cell r="C30638">
            <v>670</v>
          </cell>
          <cell r="D30638">
            <v>6.25</v>
          </cell>
          <cell r="E30638" t="str">
            <v>END CAP FOR 70MM DISTELLO IN AHUJA- SUSPENDED</v>
          </cell>
          <cell r="I30638" t="str">
            <v>No</v>
          </cell>
          <cell r="J30638" t="str">
            <v>NOS</v>
          </cell>
          <cell r="K30638" t="str">
            <v>PLASTIC PMMA</v>
          </cell>
          <cell r="L30638" t="str">
            <v>Hardware</v>
          </cell>
        </row>
        <row r="30639">
          <cell r="A30639">
            <v>10303021</v>
          </cell>
          <cell r="B30639" t="str">
            <v>SLEEVE-FG-4MM-WHITE-H-CLASS</v>
          </cell>
          <cell r="C30639">
            <v>0</v>
          </cell>
          <cell r="D30639">
            <v>0</v>
          </cell>
          <cell r="E30639" t="str">
            <v>FIBER GLASS SLEEVE 4MM, WHITE</v>
          </cell>
          <cell r="I30639" t="str">
            <v>No</v>
          </cell>
          <cell r="J30639" t="str">
            <v>NOS</v>
          </cell>
          <cell r="K30639" t="str">
            <v>PLASTIC PMMA</v>
          </cell>
          <cell r="L30639" t="str">
            <v>Hardware</v>
          </cell>
        </row>
        <row r="30640">
          <cell r="A30640">
            <v>10303020</v>
          </cell>
          <cell r="B30640" t="str">
            <v>PC-SPOOL-FOR-STRIP-LIGHT-10MM-BLACK</v>
          </cell>
          <cell r="C30640">
            <v>350</v>
          </cell>
          <cell r="D30640">
            <v>4.25</v>
          </cell>
          <cell r="E30640" t="str">
            <v>SPOOL DIA 100MM BLACK (8X5 MTR)</v>
          </cell>
          <cell r="I30640" t="str">
            <v>No</v>
          </cell>
          <cell r="J30640" t="str">
            <v>NOS</v>
          </cell>
          <cell r="K30640" t="str">
            <v>PLASTIC PMMA</v>
          </cell>
          <cell r="L30640" t="str">
            <v>Hardware</v>
          </cell>
        </row>
        <row r="30641">
          <cell r="A30641">
            <v>10303019</v>
          </cell>
          <cell r="B30641" t="str">
            <v>DIFFUSER-SHEET-SBPS-MM65-1.5X1200X1200MM</v>
          </cell>
          <cell r="C30641">
            <v>0</v>
          </cell>
          <cell r="D30641">
            <v>0</v>
          </cell>
          <cell r="E30641" t="str">
            <v>SB, PS-65%</v>
          </cell>
          <cell r="I30641" t="str">
            <v>No</v>
          </cell>
          <cell r="J30641" t="str">
            <v>NOS</v>
          </cell>
          <cell r="K30641" t="str">
            <v>PLASTIC PMMA</v>
          </cell>
          <cell r="L30641" t="str">
            <v>Hardware</v>
          </cell>
        </row>
        <row r="30642">
          <cell r="A30642">
            <v>10303018</v>
          </cell>
          <cell r="B30642" t="str">
            <v>DIFFUSER-SHEET-SBPS-MM75-1.5X1200X1200MM</v>
          </cell>
          <cell r="C30642">
            <v>0</v>
          </cell>
          <cell r="D30642">
            <v>0</v>
          </cell>
          <cell r="E30642" t="str">
            <v>SB, PS-75%</v>
          </cell>
          <cell r="I30642" t="str">
            <v>No</v>
          </cell>
          <cell r="J30642" t="str">
            <v>NOS</v>
          </cell>
          <cell r="K30642" t="str">
            <v>PLASTIC PMMA</v>
          </cell>
          <cell r="L30642" t="str">
            <v>Hardware</v>
          </cell>
        </row>
        <row r="30643">
          <cell r="A30643">
            <v>10303017</v>
          </cell>
          <cell r="B30643" t="str">
            <v>50MM-MOULDED-DIFFUSER-2440MM-CLEAR</v>
          </cell>
          <cell r="C30643">
            <v>0</v>
          </cell>
          <cell r="D30643">
            <v>0</v>
          </cell>
          <cell r="E30643" t="str">
            <v>(1BOX = 280PC)</v>
          </cell>
          <cell r="I30643" t="str">
            <v>No</v>
          </cell>
          <cell r="J30643" t="str">
            <v>NOS</v>
          </cell>
          <cell r="K30643" t="str">
            <v>PLASTIC PMMA</v>
          </cell>
          <cell r="L30643" t="str">
            <v>Hardware</v>
          </cell>
        </row>
        <row r="30644">
          <cell r="A30644">
            <v>10303016</v>
          </cell>
          <cell r="B30644" t="str">
            <v>MAKROLON-PC-2407-UV-GRADE-CLEAR</v>
          </cell>
          <cell r="C30644">
            <v>50</v>
          </cell>
          <cell r="D30644">
            <v>310</v>
          </cell>
          <cell r="E30644" t="str">
            <v>MARKOLON 2407, PC CLEAR.</v>
          </cell>
          <cell r="I30644" t="str">
            <v>No</v>
          </cell>
          <cell r="J30644" t="str">
            <v>KGS</v>
          </cell>
          <cell r="K30644" t="str">
            <v>PLASTIC PMMA</v>
          </cell>
          <cell r="L30644" t="str">
            <v>Hardware</v>
          </cell>
        </row>
        <row r="30645">
          <cell r="A30645">
            <v>10303015</v>
          </cell>
          <cell r="B30645" t="str">
            <v>SQ-DIFFUSER-PS-75%-1.5X590X590MM</v>
          </cell>
          <cell r="C30645">
            <v>0</v>
          </cell>
          <cell r="D30645">
            <v>0</v>
          </cell>
          <cell r="E30645" t="str">
            <v>PLEXLITE; S-1575; PS-75%</v>
          </cell>
          <cell r="I30645" t="str">
            <v>No</v>
          </cell>
          <cell r="J30645" t="str">
            <v>NOS</v>
          </cell>
          <cell r="K30645" t="str">
            <v>PLASTIC PMMA</v>
          </cell>
          <cell r="L30645" t="str">
            <v>Hardware</v>
          </cell>
        </row>
        <row r="30646">
          <cell r="A30646">
            <v>10303014</v>
          </cell>
          <cell r="B30646" t="str">
            <v>SQ-DIFFUSER-PS-70%-1.5X590X590MM</v>
          </cell>
          <cell r="C30646">
            <v>0</v>
          </cell>
          <cell r="D30646">
            <v>0</v>
          </cell>
          <cell r="E30646" t="str">
            <v>SB; PS-70%</v>
          </cell>
          <cell r="I30646" t="str">
            <v>No</v>
          </cell>
          <cell r="J30646" t="str">
            <v>NOS</v>
          </cell>
          <cell r="K30646" t="str">
            <v>PLASTIC PMMA</v>
          </cell>
          <cell r="L30646" t="str">
            <v>Hardware</v>
          </cell>
        </row>
        <row r="30647">
          <cell r="A30647">
            <v>10303013</v>
          </cell>
          <cell r="B30647" t="str">
            <v>NYLON-CABLE-GLAND-PG9-WITH-O-RING-SPARROW</v>
          </cell>
          <cell r="C30647">
            <v>9808</v>
          </cell>
          <cell r="D30647">
            <v>4.75</v>
          </cell>
          <cell r="E30647" t="str">
            <v>NYLON; CABLE GLAND WITH NUT PG9; IP65</v>
          </cell>
          <cell r="I30647" t="str">
            <v>No</v>
          </cell>
          <cell r="J30647" t="str">
            <v>NOS</v>
          </cell>
          <cell r="K30647" t="str">
            <v>PLASTIC PMMA</v>
          </cell>
          <cell r="L30647" t="str">
            <v>Hardware</v>
          </cell>
        </row>
        <row r="30648">
          <cell r="A30648">
            <v>10303012</v>
          </cell>
          <cell r="B30648" t="str">
            <v>PP-CABLE-GLAND-PG7-SM ENT.</v>
          </cell>
          <cell r="C30648">
            <v>197</v>
          </cell>
          <cell r="D30648">
            <v>2.75</v>
          </cell>
          <cell r="E30648" t="str">
            <v>PP CABLE GLAND WITH NUT PG7; IP65</v>
          </cell>
          <cell r="I30648" t="str">
            <v>No</v>
          </cell>
          <cell r="J30648" t="str">
            <v>NOS</v>
          </cell>
          <cell r="K30648" t="str">
            <v>PLASTIC PMMA</v>
          </cell>
          <cell r="L30648" t="str">
            <v>Hardware</v>
          </cell>
        </row>
        <row r="30649">
          <cell r="A30649">
            <v>10303011</v>
          </cell>
          <cell r="B30649" t="str">
            <v>PVC-GROMMET-DESTELLO-CLOSED-TYPE-ID8-WHITE</v>
          </cell>
          <cell r="C30649">
            <v>0</v>
          </cell>
          <cell r="D30649">
            <v>0</v>
          </cell>
          <cell r="I30649" t="str">
            <v>No</v>
          </cell>
          <cell r="J30649" t="str">
            <v>NOS</v>
          </cell>
          <cell r="K30649" t="str">
            <v>PLASTIC PMMA</v>
          </cell>
          <cell r="L30649" t="str">
            <v>Hardware</v>
          </cell>
        </row>
        <row r="30650">
          <cell r="A30650">
            <v>10303010</v>
          </cell>
          <cell r="B30650" t="str">
            <v>POLYCARBONATE-RESIN-FR-GRADE-GREAY</v>
          </cell>
          <cell r="C30650">
            <v>0</v>
          </cell>
          <cell r="D30650">
            <v>0</v>
          </cell>
          <cell r="E30650" t="str">
            <v>AHUJA GREY POWDER IM 11B</v>
          </cell>
          <cell r="I30650" t="str">
            <v>No</v>
          </cell>
          <cell r="J30650" t="str">
            <v>NOS</v>
          </cell>
          <cell r="K30650" t="str">
            <v>PLASTIC PMMA</v>
          </cell>
          <cell r="L30650" t="str">
            <v>Hardware</v>
          </cell>
        </row>
        <row r="30651">
          <cell r="A30651">
            <v>10303009</v>
          </cell>
          <cell r="B30651" t="str">
            <v>POLYCARBONATE-MAKROLON-RESIN-FR-GRADE-CLEAR</v>
          </cell>
          <cell r="C30651">
            <v>0</v>
          </cell>
          <cell r="D30651">
            <v>0</v>
          </cell>
          <cell r="E30651" t="str">
            <v>MAKROLON PC 6557 550115</v>
          </cell>
          <cell r="I30651" t="str">
            <v>No</v>
          </cell>
          <cell r="J30651" t="str">
            <v>NOS</v>
          </cell>
          <cell r="K30651" t="str">
            <v>PLASTIC PMMA</v>
          </cell>
          <cell r="L30651" t="str">
            <v>Hardware</v>
          </cell>
        </row>
        <row r="30652">
          <cell r="A30652">
            <v>10303008</v>
          </cell>
          <cell r="B30652" t="str">
            <v>MAKROLON-PC-6557010035-FR-GRADE-WHITE</v>
          </cell>
          <cell r="C30652">
            <v>112.86</v>
          </cell>
          <cell r="D30652">
            <v>168</v>
          </cell>
          <cell r="I30652" t="str">
            <v>No</v>
          </cell>
          <cell r="J30652" t="str">
            <v>KGS</v>
          </cell>
          <cell r="K30652" t="str">
            <v>PLASTIC PMMA</v>
          </cell>
          <cell r="L30652" t="str">
            <v>Hardware</v>
          </cell>
        </row>
        <row r="30653">
          <cell r="A30653">
            <v>10303007</v>
          </cell>
          <cell r="B30653" t="str">
            <v>GIMBLE-COB 60° LENS-Ø34.6MM X 16.35MM HT</v>
          </cell>
          <cell r="C30653">
            <v>6986</v>
          </cell>
          <cell r="D30653">
            <v>29.7347</v>
          </cell>
          <cell r="I30653" t="str">
            <v>No</v>
          </cell>
          <cell r="J30653" t="str">
            <v>NOS</v>
          </cell>
          <cell r="K30653" t="str">
            <v>PLASTIC PMMA</v>
          </cell>
          <cell r="L30653" t="str">
            <v>Hardware</v>
          </cell>
        </row>
        <row r="30654">
          <cell r="A30654">
            <v>10303006</v>
          </cell>
          <cell r="B30654" t="str">
            <v>WIRE-GRIP-HORIZONTAL-PLASTIC</v>
          </cell>
          <cell r="C30654">
            <v>10632</v>
          </cell>
          <cell r="D30654">
            <v>0.5</v>
          </cell>
          <cell r="I30654" t="str">
            <v>No</v>
          </cell>
          <cell r="J30654" t="str">
            <v>NOS</v>
          </cell>
          <cell r="K30654" t="str">
            <v>PLASTIC PMMA</v>
          </cell>
          <cell r="L30654" t="str">
            <v>Hardware</v>
          </cell>
        </row>
        <row r="30655">
          <cell r="A30655">
            <v>10303005</v>
          </cell>
          <cell r="B30655" t="str">
            <v>STRADELLA-LENS-8x1</v>
          </cell>
          <cell r="C30655">
            <v>0</v>
          </cell>
          <cell r="D30655">
            <v>0</v>
          </cell>
          <cell r="E30655" t="str">
            <v>LEDIL (STRADELLA C15034; 8in1; T2)</v>
          </cell>
          <cell r="I30655" t="str">
            <v>No</v>
          </cell>
          <cell r="J30655" t="str">
            <v>NOS</v>
          </cell>
          <cell r="K30655" t="str">
            <v>PLASTIC PMMA</v>
          </cell>
          <cell r="L30655" t="str">
            <v>Hardware</v>
          </cell>
        </row>
        <row r="30656">
          <cell r="A30656">
            <v>10303004</v>
          </cell>
          <cell r="B30656" t="str">
            <v>STRADELLA-LENS-1x1</v>
          </cell>
          <cell r="C30656">
            <v>0</v>
          </cell>
          <cell r="D30656">
            <v>0</v>
          </cell>
          <cell r="E30656" t="str">
            <v>LEDIL (STRADELLA C14502; Single Lens T2)</v>
          </cell>
          <cell r="I30656" t="str">
            <v>No</v>
          </cell>
          <cell r="J30656" t="str">
            <v>NOS</v>
          </cell>
          <cell r="K30656" t="str">
            <v>PLASTIC PMMA</v>
          </cell>
          <cell r="L30656" t="str">
            <v>Hardware</v>
          </cell>
        </row>
        <row r="30657">
          <cell r="A30657">
            <v>10303003</v>
          </cell>
          <cell r="B30657" t="str">
            <v>NYLON-WASHER-4MMX8MM</v>
          </cell>
          <cell r="C30657">
            <v>0</v>
          </cell>
          <cell r="D30657">
            <v>0</v>
          </cell>
          <cell r="E30657" t="str">
            <v>NYLON WASHER ID4MMXOD8MM</v>
          </cell>
          <cell r="I30657" t="str">
            <v>No</v>
          </cell>
          <cell r="J30657" t="str">
            <v>NOS</v>
          </cell>
          <cell r="K30657" t="str">
            <v>PLASTIC PMMA</v>
          </cell>
          <cell r="L30657" t="str">
            <v>Hardware</v>
          </cell>
        </row>
        <row r="30658">
          <cell r="A30658">
            <v>10303002</v>
          </cell>
          <cell r="B30658" t="str">
            <v>PVC-GROMMET-DESTELLO-ID6-WHITE</v>
          </cell>
          <cell r="C30658">
            <v>12950</v>
          </cell>
          <cell r="D30658">
            <v>1</v>
          </cell>
          <cell r="E30658" t="str">
            <v>GROMMET FOR DISTELLO; ID: 6mm; WHITE</v>
          </cell>
          <cell r="I30658" t="str">
            <v>No</v>
          </cell>
          <cell r="J30658" t="str">
            <v>NOS</v>
          </cell>
          <cell r="K30658" t="str">
            <v>PLASTIC PMMA</v>
          </cell>
          <cell r="L30658" t="str">
            <v>Hardware</v>
          </cell>
        </row>
        <row r="30659">
          <cell r="A30659">
            <v>10303001</v>
          </cell>
          <cell r="B30659" t="str">
            <v>FIBRE-WASHER-ID-3.5MM-OD-8.5MM-TH-1MM</v>
          </cell>
          <cell r="C30659">
            <v>288256</v>
          </cell>
          <cell r="D30659">
            <v>0.11</v>
          </cell>
          <cell r="E30659" t="str">
            <v>FIBER WASHER ID 3MM; OD 8MM</v>
          </cell>
          <cell r="I30659" t="str">
            <v>No</v>
          </cell>
          <cell r="J30659" t="str">
            <v>NOS</v>
          </cell>
          <cell r="K30659" t="str">
            <v>PLASTIC PMMA</v>
          </cell>
          <cell r="L30659" t="str">
            <v>Hardware</v>
          </cell>
        </row>
        <row r="30660">
          <cell r="A30660">
            <v>10302999</v>
          </cell>
          <cell r="B30660" t="str">
            <v>SS-SOCKET-ALLEN-SOC.SCREW-M6X10</v>
          </cell>
          <cell r="C30660">
            <v>6</v>
          </cell>
          <cell r="D30660">
            <v>1.4279999999999999</v>
          </cell>
          <cell r="E30660" t="str">
            <v>STAINLESS STEEL; SOCKET HEAD; ALLEN DRIVE; SOCKET SCREW; M6X10</v>
          </cell>
          <cell r="I30660" t="str">
            <v>No</v>
          </cell>
          <cell r="J30660" t="str">
            <v>NOS</v>
          </cell>
          <cell r="K30660" t="str">
            <v>METAL</v>
          </cell>
          <cell r="L30660" t="str">
            <v>Hardware</v>
          </cell>
        </row>
        <row r="30661">
          <cell r="A30661">
            <v>10302998</v>
          </cell>
          <cell r="B30661" t="str">
            <v>GN-FL316-30W-CRADLE</v>
          </cell>
          <cell r="C30661">
            <v>0</v>
          </cell>
          <cell r="D30661">
            <v>38.446100000000001</v>
          </cell>
          <cell r="E30661" t="str">
            <v>DIMENSION : 99.50X94X20MM</v>
          </cell>
          <cell r="G30661" t="str">
            <v>\\ati-server\JILLP - Attachment\30W CRADDLE.PDF</v>
          </cell>
          <cell r="H30661">
            <v>33859</v>
          </cell>
          <cell r="I30661" t="str">
            <v>No</v>
          </cell>
          <cell r="J30661" t="str">
            <v>NOS</v>
          </cell>
          <cell r="K30661" t="str">
            <v>METAL</v>
          </cell>
          <cell r="L30661" t="str">
            <v>Hardware</v>
          </cell>
        </row>
        <row r="30662">
          <cell r="A30662">
            <v>10302997</v>
          </cell>
          <cell r="B30662" t="str">
            <v>GN-FL316-50W-CRADLE</v>
          </cell>
          <cell r="C30662">
            <v>3</v>
          </cell>
          <cell r="D30662">
            <v>42.8399</v>
          </cell>
          <cell r="E30662" t="str">
            <v>DIMENSION : 120X98X20MM</v>
          </cell>
          <cell r="G30662" t="str">
            <v>\\ati-server\JILLP - Attachment\50W CRADDLE (1).PDF</v>
          </cell>
          <cell r="H30662">
            <v>33858</v>
          </cell>
          <cell r="I30662" t="str">
            <v>No</v>
          </cell>
          <cell r="J30662" t="str">
            <v>NOS</v>
          </cell>
          <cell r="K30662" t="str">
            <v>METAL</v>
          </cell>
          <cell r="L30662" t="str">
            <v>Hardware</v>
          </cell>
        </row>
        <row r="30663">
          <cell r="A30663">
            <v>10302996</v>
          </cell>
          <cell r="B30663" t="str">
            <v>GN-FL316-100W-CRADLE</v>
          </cell>
          <cell r="C30663">
            <v>0</v>
          </cell>
          <cell r="D30663">
            <v>61.438600000000001</v>
          </cell>
          <cell r="E30663" t="str">
            <v>DIMENSION : 170X202X20MM</v>
          </cell>
          <cell r="G30663" t="str">
            <v>\\ati-server\JILLP - Attachment\100W CRADDLE (1).PDF</v>
          </cell>
          <cell r="H30663">
            <v>33857</v>
          </cell>
          <cell r="I30663" t="str">
            <v>No</v>
          </cell>
          <cell r="J30663" t="str">
            <v>NOS</v>
          </cell>
          <cell r="K30663" t="str">
            <v>METAL</v>
          </cell>
          <cell r="L30663" t="str">
            <v>Hardware</v>
          </cell>
        </row>
        <row r="30664">
          <cell r="A30664">
            <v>10302995</v>
          </cell>
          <cell r="B30664" t="str">
            <v>GN-FL316-100W-HSG</v>
          </cell>
          <cell r="C30664">
            <v>0</v>
          </cell>
          <cell r="D30664">
            <v>141.78129999999999</v>
          </cell>
          <cell r="E30664" t="str">
            <v>DRG. NO.: JI-DD-GONON-N351/R-0</v>
          </cell>
          <cell r="G30664" t="str">
            <v>\\ati-server\JILLP - Attachment\100W HOUSING (1).PDF</v>
          </cell>
          <cell r="H30664">
            <v>33852</v>
          </cell>
          <cell r="I30664" t="str">
            <v>No</v>
          </cell>
          <cell r="J30664" t="str">
            <v>NOS</v>
          </cell>
          <cell r="K30664" t="str">
            <v>METAL</v>
          </cell>
          <cell r="L30664" t="str">
            <v>Hardware</v>
          </cell>
        </row>
        <row r="30665">
          <cell r="A30665">
            <v>10302994</v>
          </cell>
          <cell r="B30665" t="str">
            <v>GN-FL316-50W-HSG</v>
          </cell>
          <cell r="C30665">
            <v>3</v>
          </cell>
          <cell r="D30665">
            <v>165.5968</v>
          </cell>
          <cell r="E30665" t="str">
            <v>DRG. NO.: JI-DD-GONON-N349/R-0, 196X140X36MM</v>
          </cell>
          <cell r="G30665" t="str">
            <v>\\ati-server\JILLP - Attachment\50W HOUSING (1).PDF</v>
          </cell>
          <cell r="H30665">
            <v>33851</v>
          </cell>
          <cell r="I30665" t="str">
            <v>No</v>
          </cell>
          <cell r="J30665" t="str">
            <v>NOS</v>
          </cell>
          <cell r="K30665" t="str">
            <v>METAL</v>
          </cell>
          <cell r="L30665" t="str">
            <v>Hardware</v>
          </cell>
        </row>
        <row r="30666">
          <cell r="A30666">
            <v>10302993</v>
          </cell>
          <cell r="B30666" t="str">
            <v>GN-FL316-30W-HSG</v>
          </cell>
          <cell r="C30666">
            <v>178</v>
          </cell>
          <cell r="D30666">
            <v>85.6798</v>
          </cell>
          <cell r="E30666" t="str">
            <v>DRG. NO.: JI-DD-GONON-N348/R-0, 175X120MM</v>
          </cell>
          <cell r="G30666" t="str">
            <v>\\ati-server\JILLP - Attachment\30W HOUSING (1).PDF</v>
          </cell>
          <cell r="H30666">
            <v>33850</v>
          </cell>
          <cell r="I30666" t="str">
            <v>No</v>
          </cell>
          <cell r="J30666" t="str">
            <v>NOS</v>
          </cell>
          <cell r="K30666" t="str">
            <v>METAL</v>
          </cell>
          <cell r="L30666" t="str">
            <v>Hardware</v>
          </cell>
        </row>
        <row r="30667">
          <cell r="A30667">
            <v>10302992</v>
          </cell>
          <cell r="B30667" t="str">
            <v>ECLHB80-100 DRVR MNTG TRAY</v>
          </cell>
          <cell r="C30667">
            <v>210</v>
          </cell>
          <cell r="D30667">
            <v>13</v>
          </cell>
          <cell r="G30667" t="str">
            <v>\\ati-server\JILLP - Attachment\10302992-80W-100W ECL HIGHBAY GEARTRAY.PDF</v>
          </cell>
          <cell r="H30667">
            <v>33759</v>
          </cell>
          <cell r="I30667" t="str">
            <v>No</v>
          </cell>
          <cell r="J30667" t="str">
            <v>NOS</v>
          </cell>
          <cell r="K30667" t="str">
            <v>METAL</v>
          </cell>
          <cell r="L30667" t="str">
            <v>Hardware</v>
          </cell>
        </row>
        <row r="30668">
          <cell r="A30668">
            <v>10302991</v>
          </cell>
          <cell r="B30668" t="str">
            <v>ECLHB80W-100W DRVR PDC BASE PLATE KRSN BARE</v>
          </cell>
          <cell r="C30668">
            <v>116</v>
          </cell>
          <cell r="D30668">
            <v>70.77</v>
          </cell>
          <cell r="I30668" t="str">
            <v>No</v>
          </cell>
          <cell r="J30668" t="str">
            <v>NOS</v>
          </cell>
          <cell r="K30668" t="str">
            <v>METAL</v>
          </cell>
          <cell r="L30668" t="str">
            <v>Hardware</v>
          </cell>
        </row>
        <row r="30669">
          <cell r="A30669">
            <v>10302990</v>
          </cell>
          <cell r="B30669" t="str">
            <v>ECLHB80W-100W DRVR TOP KRSN BARE</v>
          </cell>
          <cell r="C30669">
            <v>84</v>
          </cell>
          <cell r="D30669">
            <v>76.599999999999994</v>
          </cell>
          <cell r="I30669" t="str">
            <v>No</v>
          </cell>
          <cell r="J30669" t="str">
            <v>NOS</v>
          </cell>
          <cell r="K30669" t="str">
            <v>METAL</v>
          </cell>
          <cell r="L30669" t="str">
            <v>Hardware</v>
          </cell>
        </row>
        <row r="30670">
          <cell r="A30670">
            <v>10302989</v>
          </cell>
          <cell r="B30670" t="str">
            <v>ECLHB80W-100W LED HSG KRSN BARE</v>
          </cell>
          <cell r="C30670">
            <v>153</v>
          </cell>
          <cell r="D30670">
            <v>166.02</v>
          </cell>
          <cell r="G30670" t="str">
            <v>\\ATI-SERVER\JILLP - Attachment\150W LED HOUSING.PDF</v>
          </cell>
          <cell r="I30670" t="str">
            <v>No</v>
          </cell>
          <cell r="J30670" t="str">
            <v>NOS</v>
          </cell>
          <cell r="K30670" t="str">
            <v>METAL</v>
          </cell>
          <cell r="L30670" t="str">
            <v>Hardware</v>
          </cell>
        </row>
        <row r="30671">
          <cell r="A30671">
            <v>10302988</v>
          </cell>
          <cell r="B30671" t="str">
            <v>SP780 S1-END-CAP-SPRING STEEL-CLMP</v>
          </cell>
          <cell r="C30671">
            <v>8023</v>
          </cell>
          <cell r="D30671">
            <v>6.5</v>
          </cell>
          <cell r="G30671" t="str">
            <v>\\ati-server\JILLP - Attachment\SP780 S1 Endcap Clip.PDF</v>
          </cell>
          <cell r="H30671">
            <v>72616</v>
          </cell>
          <cell r="I30671" t="str">
            <v>No</v>
          </cell>
          <cell r="J30671" t="str">
            <v>NOS</v>
          </cell>
          <cell r="K30671" t="str">
            <v>METAL</v>
          </cell>
          <cell r="L30671" t="str">
            <v>Hardware</v>
          </cell>
        </row>
        <row r="30672">
          <cell r="A30672">
            <v>10302987</v>
          </cell>
          <cell r="B30672" t="str">
            <v>JI-EX-91711-CV MON 75MM-SUS-1250MM-MAAN</v>
          </cell>
          <cell r="C30672">
            <v>266.00198</v>
          </cell>
          <cell r="D30672">
            <v>265.53870000000001</v>
          </cell>
          <cell r="E30672" t="str">
            <v>DS-81-23; SECTION NO. : 91711, EXTRUSION MONDO CV-300; ALLOY-6063; TEMPER-T5; CUT LENGTH- 1250mm; W-0.7475Kg. W-0.598kg/m</v>
          </cell>
          <cell r="G30672" t="str">
            <v>\\ati-server\JILLP - Attachment\JILLP - DS-81-23 75 MM approved drawing 06.06.2023.pdf</v>
          </cell>
          <cell r="H30672">
            <v>32809</v>
          </cell>
          <cell r="I30672" t="str">
            <v>No</v>
          </cell>
          <cell r="J30672" t="str">
            <v>NOS</v>
          </cell>
          <cell r="K30672" t="str">
            <v>METAL</v>
          </cell>
          <cell r="L30672" t="str">
            <v>Hardware</v>
          </cell>
        </row>
        <row r="30673">
          <cell r="A30673">
            <v>10302986</v>
          </cell>
          <cell r="B30673" t="str">
            <v>JI-EX-91685-CV MON 100MM-SUS-3050MM-MAAN</v>
          </cell>
          <cell r="C30673">
            <v>0</v>
          </cell>
          <cell r="D30673">
            <v>508.67099999999999</v>
          </cell>
          <cell r="E30673" t="str">
            <v>DS-69-23; SECTION NO. : 91685, EXTRUSION MONDO CV-900; ALLOY-6063; TEMPER-T5; CUT LENGTH-3050mm; W-2.2021g. W-0.722kg/m</v>
          </cell>
          <cell r="G30673" t="str">
            <v>\\ati-server\JILLP - Attachment\DS-69-23 (1).pdf</v>
          </cell>
          <cell r="H30673">
            <v>32805</v>
          </cell>
          <cell r="I30673" t="str">
            <v>No</v>
          </cell>
          <cell r="J30673" t="str">
            <v>NOS</v>
          </cell>
          <cell r="K30673" t="str">
            <v>METAL</v>
          </cell>
          <cell r="L30673" t="str">
            <v>Hardware</v>
          </cell>
        </row>
        <row r="30674">
          <cell r="A30674">
            <v>10302985</v>
          </cell>
          <cell r="B30674" t="str">
            <v>JI-EX-91685-CV MON 100MM-SUS-1750MM-MAAN</v>
          </cell>
          <cell r="C30674">
            <v>135</v>
          </cell>
          <cell r="D30674">
            <v>436.35649999999998</v>
          </cell>
          <cell r="E30674" t="str">
            <v>DS-69-23;  SECTION NO. : 91685, EXTRUSION MONDO CV-450; ALLOY-6063; TEMPER-T5; CUT LENGTH-1750mm; W-1.2635Kg. W-0.722kg/m</v>
          </cell>
          <cell r="G30674" t="str">
            <v>\\ati-server\JILLP - Attachment\DS-69-23 (1).pdf</v>
          </cell>
          <cell r="H30674">
            <v>32804</v>
          </cell>
          <cell r="I30674" t="str">
            <v>No</v>
          </cell>
          <cell r="J30674" t="str">
            <v>NOS</v>
          </cell>
          <cell r="K30674" t="str">
            <v>METAL</v>
          </cell>
          <cell r="L30674" t="str">
            <v>Hardware</v>
          </cell>
        </row>
        <row r="30675">
          <cell r="A30675">
            <v>10302984</v>
          </cell>
          <cell r="B30675" t="str">
            <v>MGLX-TRADE-STL-PDC HSG-50W-BRE</v>
          </cell>
          <cell r="C30675">
            <v>0</v>
          </cell>
          <cell r="D30675">
            <v>0</v>
          </cell>
          <cell r="G30675" t="str">
            <v>\\ATI-SERVER\JILLP - Attachment\25W TRADE STREETLIGHT HOUSING.PDF</v>
          </cell>
          <cell r="I30675" t="str">
            <v>No</v>
          </cell>
          <cell r="J30675" t="str">
            <v>NOS</v>
          </cell>
          <cell r="K30675" t="str">
            <v>METAL</v>
          </cell>
          <cell r="L30675" t="str">
            <v>Hardware</v>
          </cell>
        </row>
        <row r="30676">
          <cell r="A30676">
            <v>10302983</v>
          </cell>
          <cell r="B30676" t="str">
            <v>2X2 TROFFER RECESS GI CLAMP</v>
          </cell>
          <cell r="C30676">
            <v>28944</v>
          </cell>
          <cell r="D30676">
            <v>2</v>
          </cell>
          <cell r="E30676" t="str">
            <v>DIMENSION : 33.50X30X13MM, DRG. NO.:JI-DD-TROFFER--N344/R-0</v>
          </cell>
          <cell r="G30676" t="str">
            <v>\\ati-server\JILLP - Attachment\2X2 TROFFER CLAMP.PDF</v>
          </cell>
          <cell r="H30676">
            <v>32487</v>
          </cell>
          <cell r="I30676" t="str">
            <v>No</v>
          </cell>
          <cell r="J30676" t="str">
            <v>NOS</v>
          </cell>
          <cell r="K30676" t="str">
            <v>METAL</v>
          </cell>
          <cell r="L30676" t="str">
            <v>Hardware</v>
          </cell>
        </row>
        <row r="30677">
          <cell r="A30677">
            <v>10302982</v>
          </cell>
          <cell r="B30677" t="str">
            <v>100W ECL DRIVER RIVET</v>
          </cell>
          <cell r="C30677">
            <v>71272.600000000006</v>
          </cell>
          <cell r="D30677">
            <v>0.155</v>
          </cell>
          <cell r="E30677" t="str">
            <v>DRG NO.JI-DD-ECL-HB-339/R-0</v>
          </cell>
          <cell r="G30677" t="str">
            <v>\\ATI-SERVER\JILLP - Attachment\Ecolink-90w-Driver mtg plate.pdf</v>
          </cell>
          <cell r="I30677" t="str">
            <v>No</v>
          </cell>
          <cell r="J30677" t="str">
            <v>NOS</v>
          </cell>
          <cell r="K30677" t="str">
            <v>METAL</v>
          </cell>
          <cell r="L30677" t="str">
            <v>Hardware</v>
          </cell>
        </row>
        <row r="30678">
          <cell r="A30678">
            <v>10302981</v>
          </cell>
          <cell r="B30678" t="str">
            <v>JI-EX-91679-TCZ96-REC-2440MM-MAAN</v>
          </cell>
          <cell r="C30678">
            <v>208.00015999999999</v>
          </cell>
          <cell r="D30678">
            <v>1007.6512</v>
          </cell>
          <cell r="E30678" t="str">
            <v>SEC. NO.:  91679,  DS-68-23,EXTRUSION FOR TECHZONE V3 ; ALLOY-6063; TEMPER-T6;CUTLENGTH- 2440MM; W-1.060KG/MTR, W-  2.586 KG(MAAN)</v>
          </cell>
          <cell r="G30678" t="str">
            <v>\\ati-server\JILLP - Attachment\91679-Model.pdf</v>
          </cell>
          <cell r="H30678">
            <v>31585</v>
          </cell>
          <cell r="I30678" t="str">
            <v>No</v>
          </cell>
          <cell r="J30678" t="str">
            <v>NOS</v>
          </cell>
          <cell r="K30678" t="str">
            <v>METAL</v>
          </cell>
          <cell r="L30678" t="str">
            <v>Hardware</v>
          </cell>
        </row>
        <row r="30679">
          <cell r="A30679">
            <v>10302980</v>
          </cell>
          <cell r="B30679" t="str">
            <v>SP780 V2 CRCA GEAR TRAY 2FT</v>
          </cell>
          <cell r="C30679">
            <v>0</v>
          </cell>
          <cell r="D30679">
            <v>24.8</v>
          </cell>
          <cell r="E30679" t="str">
            <v>GEAR TRAY PSL V2 CNS 563X30 MM</v>
          </cell>
          <cell r="I30679" t="str">
            <v>No</v>
          </cell>
          <cell r="J30679" t="str">
            <v>NOS</v>
          </cell>
          <cell r="K30679" t="str">
            <v>METAL</v>
          </cell>
          <cell r="L30679" t="str">
            <v>Hardware</v>
          </cell>
        </row>
        <row r="30680">
          <cell r="A30680">
            <v>10302979</v>
          </cell>
          <cell r="B30680" t="str">
            <v>JI-EX-46255-SP780 S1-SUS-1730MM-JM</v>
          </cell>
          <cell r="C30680">
            <v>14</v>
          </cell>
          <cell r="D30680">
            <v>451.0154</v>
          </cell>
          <cell r="E30680" t="str">
            <v>SEC. NO:-46255; JS-18; EXTRUSION FOR PSL V2 SUSPENDED; CNS; ALLOY-6063; TEMPER-T6; CUTLENGTH- 1730MM; W-1.83207KG</v>
          </cell>
          <cell r="G30680" t="str">
            <v>\\ati-server\JILLP - Attachment\46255.pdf</v>
          </cell>
          <cell r="H30680">
            <v>30772</v>
          </cell>
          <cell r="I30680" t="str">
            <v>No</v>
          </cell>
          <cell r="J30680" t="str">
            <v>NOS</v>
          </cell>
          <cell r="K30680" t="str">
            <v>METAL</v>
          </cell>
          <cell r="L30680" t="str">
            <v>Hardware</v>
          </cell>
        </row>
        <row r="30681">
          <cell r="A30681">
            <v>10302978</v>
          </cell>
          <cell r="B30681" t="str">
            <v>SS-PAN-COMB-SCREW-M3X20</v>
          </cell>
          <cell r="C30681">
            <v>31675</v>
          </cell>
          <cell r="D30681">
            <v>0.55000000000000004</v>
          </cell>
          <cell r="E30681" t="str">
            <v>STAINLESS STEEL (SS304); PAN HEAD; PHILIPS DRIVE; MACHINE SCREW; M3X20</v>
          </cell>
          <cell r="I30681" t="str">
            <v>No</v>
          </cell>
          <cell r="J30681" t="str">
            <v>NOS</v>
          </cell>
          <cell r="K30681" t="str">
            <v>METAL</v>
          </cell>
          <cell r="L30681" t="str">
            <v>Hardware</v>
          </cell>
        </row>
        <row r="30682">
          <cell r="A30682">
            <v>10302977</v>
          </cell>
          <cell r="B30682" t="str">
            <v>ECLHB150-200W DRVR MNTG TRAY</v>
          </cell>
          <cell r="C30682">
            <v>159</v>
          </cell>
          <cell r="D30682">
            <v>22</v>
          </cell>
          <cell r="G30682" t="str">
            <v>\\ati-server\JILLP - Attachment\10302977 - 150W ECL HIGHBAY GEARTRAY.PDF</v>
          </cell>
          <cell r="H30682">
            <v>30123</v>
          </cell>
          <cell r="I30682" t="str">
            <v>No</v>
          </cell>
          <cell r="J30682" t="str">
            <v>NOS</v>
          </cell>
          <cell r="K30682" t="str">
            <v>METAL</v>
          </cell>
          <cell r="L30682" t="str">
            <v>Hardware</v>
          </cell>
        </row>
        <row r="30683">
          <cell r="A30683">
            <v>10302976</v>
          </cell>
          <cell r="B30683" t="str">
            <v>DUAL OPTICS-DRVR CASING-CC DRIVER-BARE</v>
          </cell>
          <cell r="C30683">
            <v>100</v>
          </cell>
          <cell r="D30683">
            <v>150</v>
          </cell>
          <cell r="G30683" t="str">
            <v>\\ati-server\JILLP - Attachment\Dual optics CC DRIVER Casing.PDF</v>
          </cell>
          <cell r="H30683">
            <v>29172</v>
          </cell>
          <cell r="I30683" t="str">
            <v>No</v>
          </cell>
          <cell r="J30683" t="str">
            <v>NOS</v>
          </cell>
          <cell r="K30683" t="str">
            <v>METAL</v>
          </cell>
          <cell r="L30683" t="str">
            <v>Hardware</v>
          </cell>
        </row>
        <row r="30684">
          <cell r="A30684">
            <v>10302975</v>
          </cell>
          <cell r="B30684" t="str">
            <v>ECLHB120-150 LED HSG KRSN BARE</v>
          </cell>
          <cell r="C30684">
            <v>17</v>
          </cell>
          <cell r="D30684">
            <v>255.7</v>
          </cell>
          <cell r="G30684" t="str">
            <v>\\ati-server\JILLP - Attachment\150W LED HOUSING.PDF</v>
          </cell>
          <cell r="H30684">
            <v>29080</v>
          </cell>
          <cell r="I30684" t="str">
            <v>No</v>
          </cell>
          <cell r="J30684" t="str">
            <v>NOS</v>
          </cell>
          <cell r="K30684" t="str">
            <v>METAL</v>
          </cell>
          <cell r="L30684" t="str">
            <v>Hardware</v>
          </cell>
        </row>
        <row r="30685">
          <cell r="A30685">
            <v>10302974</v>
          </cell>
          <cell r="B30685" t="str">
            <v>JI-EX-91685-CV MON 100MM-SUS-2185MM-MAAN</v>
          </cell>
          <cell r="C30685">
            <v>0</v>
          </cell>
          <cell r="D30685">
            <v>365.35309999999998</v>
          </cell>
          <cell r="E30685" t="str">
            <v>DS-69-23; SECTION NO. : 91685, EXTRUSION MONDO CV-600; ALLOY-6063; TEMPER-T5; CUT LENGTH- 2185mm; W-1.57757Kg. W-0.722kg/m</v>
          </cell>
          <cell r="G30685" t="str">
            <v>\\ati-server\JILLP - Attachment\DS-69-23.pdf</v>
          </cell>
          <cell r="H30685">
            <v>29078</v>
          </cell>
          <cell r="I30685" t="str">
            <v>No</v>
          </cell>
          <cell r="J30685" t="str">
            <v>NOS</v>
          </cell>
          <cell r="K30685" t="str">
            <v>METAL</v>
          </cell>
          <cell r="L30685" t="str">
            <v>Hardware</v>
          </cell>
        </row>
        <row r="30686">
          <cell r="A30686">
            <v>10302973</v>
          </cell>
          <cell r="B30686" t="str">
            <v>JI-EX-46514-CV LIN 50X90-SUS-1030MM-JM</v>
          </cell>
          <cell r="C30686">
            <v>299.24563000000001</v>
          </cell>
          <cell r="D30686">
            <v>359.84300000000002</v>
          </cell>
          <cell r="E30686" t="str">
            <v>JS-29,EXTRUSION FOR CV; ALLOY-6063; TEMPER-T6;CUTLENGTH- 1030MM; W-1.287KG/MTR, W- 1.32561 KG(JM) Die. No. 46514</v>
          </cell>
          <cell r="G30686" t="str">
            <v>\\ati-server\JILLP - Attachment\JS 29 (1).pdf</v>
          </cell>
          <cell r="H30686">
            <v>29076</v>
          </cell>
          <cell r="I30686" t="str">
            <v>No</v>
          </cell>
          <cell r="J30686" t="str">
            <v>NOS</v>
          </cell>
          <cell r="K30686" t="str">
            <v>METAL</v>
          </cell>
          <cell r="L30686" t="str">
            <v>Hardware</v>
          </cell>
        </row>
        <row r="30687">
          <cell r="A30687">
            <v>10302972</v>
          </cell>
          <cell r="B30687" t="str">
            <v>JI-EX-46515-CV LIN 50X80-SUS-1030MM-JM</v>
          </cell>
          <cell r="C30687">
            <v>1715.20093</v>
          </cell>
          <cell r="D30687">
            <v>344.28339999999997</v>
          </cell>
          <cell r="E30687" t="str">
            <v>JS-30,EXTRUSION FOR CV; ALLOY-6063; TEMPER-T6;CUTLENGTH- 1030MM; W-1.215KG/MTR, W- 1.25145 KG(JM) Die. No. 46515</v>
          </cell>
          <cell r="G30687" t="str">
            <v>\\ati-server\JILLP - Attachment\JS 30 (1).pdf</v>
          </cell>
          <cell r="H30687">
            <v>29075</v>
          </cell>
          <cell r="I30687" t="str">
            <v>No</v>
          </cell>
          <cell r="J30687" t="str">
            <v>NOS</v>
          </cell>
          <cell r="K30687" t="str">
            <v>METAL</v>
          </cell>
          <cell r="L30687" t="str">
            <v>Hardware</v>
          </cell>
        </row>
        <row r="30688">
          <cell r="A30688">
            <v>10302971</v>
          </cell>
          <cell r="B30688" t="str">
            <v>JI-EX-46513-CV LIN 50X70-SUS-1030MM-JM</v>
          </cell>
          <cell r="C30688">
            <v>431.14686</v>
          </cell>
          <cell r="D30688">
            <v>313.57150000000001</v>
          </cell>
          <cell r="E30688" t="str">
            <v>JS-28,EXTRUSION FOR CV; ALLOY-6063; TEMPER-T6;CUTLENGTH- 1030MM; W-1.138KG/MTR, W- 1.17214 KG(JM) Die. No. 46513</v>
          </cell>
          <cell r="G30688" t="str">
            <v>\\ati-server\JILLP - Attachment\JS 28 (1).pdf</v>
          </cell>
          <cell r="H30688">
            <v>29074</v>
          </cell>
          <cell r="I30688" t="str">
            <v>No</v>
          </cell>
          <cell r="J30688" t="str">
            <v>NOS</v>
          </cell>
          <cell r="K30688" t="str">
            <v>METAL</v>
          </cell>
          <cell r="L30688" t="str">
            <v>Hardware</v>
          </cell>
        </row>
        <row r="30689">
          <cell r="A30689">
            <v>10302970</v>
          </cell>
          <cell r="B30689" t="str">
            <v>TILTABLE-MS CHROME TOGGLE -WHITE PP CLIP-D-SPRING(NOT IN USED)</v>
          </cell>
          <cell r="C30689">
            <v>0</v>
          </cell>
          <cell r="D30689">
            <v>6.3097000000000003</v>
          </cell>
          <cell r="G30689" t="str">
            <v>\\ati-server\JILLP - Attachment\10302970 TILTABLE-MS CHROME TOGGLE -WHITE PP CLIP-D-SPRING.pdf</v>
          </cell>
          <cell r="H30689">
            <v>127326</v>
          </cell>
          <cell r="I30689" t="str">
            <v>No</v>
          </cell>
          <cell r="J30689" t="str">
            <v>NOS</v>
          </cell>
          <cell r="K30689" t="str">
            <v>METAL</v>
          </cell>
          <cell r="L30689" t="str">
            <v>Hardware</v>
          </cell>
        </row>
        <row r="30690">
          <cell r="A30690">
            <v>10302969</v>
          </cell>
          <cell r="B30690" t="str">
            <v>OLIVIA-AL-REFLECTOR-38D-20W</v>
          </cell>
          <cell r="C30690">
            <v>11202</v>
          </cell>
          <cell r="D30690">
            <v>60.190399999999997</v>
          </cell>
          <cell r="I30690" t="str">
            <v>No</v>
          </cell>
          <cell r="J30690" t="str">
            <v>NOS</v>
          </cell>
          <cell r="K30690" t="str">
            <v>METAL</v>
          </cell>
          <cell r="L30690" t="str">
            <v>Hardware</v>
          </cell>
        </row>
        <row r="30691">
          <cell r="A30691">
            <v>10302968</v>
          </cell>
          <cell r="B30691" t="str">
            <v>OLIVIA-AL-FRONT RING-5W-(WHT FRAME)</v>
          </cell>
          <cell r="C30691">
            <v>643</v>
          </cell>
          <cell r="D30691">
            <v>33.156500000000001</v>
          </cell>
          <cell r="E30691" t="str">
            <v>SIZE:- Ø65X26MM HT</v>
          </cell>
          <cell r="I30691" t="str">
            <v>No</v>
          </cell>
          <cell r="J30691" t="str">
            <v>NOS</v>
          </cell>
          <cell r="K30691" t="str">
            <v>METAL</v>
          </cell>
          <cell r="L30691" t="str">
            <v>Hardware</v>
          </cell>
        </row>
        <row r="30692">
          <cell r="A30692">
            <v>10302967</v>
          </cell>
          <cell r="B30692" t="str">
            <v>OLIVIA-AL-FRONT RING-20W-(WHT FRAME)</v>
          </cell>
          <cell r="C30692">
            <v>10233</v>
          </cell>
          <cell r="D30692">
            <v>69.275700000000001</v>
          </cell>
          <cell r="E30692" t="str">
            <v>SIZE:- Ø105X46MM HT</v>
          </cell>
          <cell r="I30692" t="str">
            <v>No</v>
          </cell>
          <cell r="J30692" t="str">
            <v>NOS</v>
          </cell>
          <cell r="K30692" t="str">
            <v>METAL</v>
          </cell>
          <cell r="L30692" t="str">
            <v>Hardware</v>
          </cell>
        </row>
        <row r="30693">
          <cell r="A30693">
            <v>10302966</v>
          </cell>
          <cell r="B30693" t="str">
            <v>OLIVIA-AL-FRONT RING-10W-(WHT FRAME)</v>
          </cell>
          <cell r="C30693">
            <v>11263</v>
          </cell>
          <cell r="D30693">
            <v>35.398400000000002</v>
          </cell>
          <cell r="E30693" t="str">
            <v>SIZE:- Ø85X36MM HT</v>
          </cell>
          <cell r="I30693" t="str">
            <v>No</v>
          </cell>
          <cell r="J30693" t="str">
            <v>NOS</v>
          </cell>
          <cell r="K30693" t="str">
            <v>METAL</v>
          </cell>
          <cell r="L30693" t="str">
            <v>Hardware</v>
          </cell>
        </row>
        <row r="30694">
          <cell r="A30694">
            <v>10302965</v>
          </cell>
          <cell r="B30694" t="str">
            <v>OLIVIA CHINA SPRING CLAMP WITH WHT CAP-5W</v>
          </cell>
          <cell r="C30694">
            <v>12286</v>
          </cell>
          <cell r="D30694">
            <v>10.6195</v>
          </cell>
          <cell r="G30694" t="str">
            <v>\\ATI-SERVER\JILLP - Attachment\Toggle springe-15w-17.06.22-Model.pdf</v>
          </cell>
          <cell r="I30694" t="str">
            <v>No</v>
          </cell>
          <cell r="J30694" t="str">
            <v>NOS</v>
          </cell>
          <cell r="K30694" t="str">
            <v>METAL</v>
          </cell>
          <cell r="L30694" t="str">
            <v>Hardware</v>
          </cell>
        </row>
        <row r="30695">
          <cell r="A30695">
            <v>10302964</v>
          </cell>
          <cell r="B30695" t="str">
            <v>OLIVIA CHINA SPRING CLAMP WITH WHT CAP-20W</v>
          </cell>
          <cell r="C30695">
            <v>60933</v>
          </cell>
          <cell r="D30695">
            <v>1.2952999999999999</v>
          </cell>
          <cell r="G30695" t="str">
            <v>\\ATI-SERVER\JILLP - Attachment\Toggle springe-15w-17.06.22-Model.pdf</v>
          </cell>
          <cell r="I30695" t="str">
            <v>No</v>
          </cell>
          <cell r="J30695" t="str">
            <v>NOS</v>
          </cell>
          <cell r="K30695" t="str">
            <v>METAL</v>
          </cell>
          <cell r="L30695" t="str">
            <v>Hardware</v>
          </cell>
        </row>
        <row r="30696">
          <cell r="A30696">
            <v>10302963</v>
          </cell>
          <cell r="B30696" t="str">
            <v>OLIVIA CHINA SPRING CLAMP WITH WHT CAP-10W</v>
          </cell>
          <cell r="C30696">
            <v>27476</v>
          </cell>
          <cell r="D30696">
            <v>10.6195</v>
          </cell>
          <cell r="G30696" t="str">
            <v>\\ATI-SERVER\JILLP - Attachment\Toggle springe-15w-17.06.22-Model.pdf</v>
          </cell>
          <cell r="I30696" t="str">
            <v>No</v>
          </cell>
          <cell r="J30696" t="str">
            <v>NOS</v>
          </cell>
          <cell r="K30696" t="str">
            <v>METAL</v>
          </cell>
          <cell r="L30696" t="str">
            <v>Hardware</v>
          </cell>
        </row>
        <row r="30697">
          <cell r="A30697">
            <v>10302962</v>
          </cell>
          <cell r="B30697" t="str">
            <v>OLIVIA-AL-HSNK-5W GREY</v>
          </cell>
          <cell r="C30697">
            <v>2720</v>
          </cell>
          <cell r="D30697">
            <v>50.7378</v>
          </cell>
          <cell r="E30697" t="str">
            <v>SIZE:- Ø47X40.5MM HT</v>
          </cell>
          <cell r="I30697" t="str">
            <v>No</v>
          </cell>
          <cell r="J30697" t="str">
            <v>NOS</v>
          </cell>
          <cell r="K30697" t="str">
            <v>METAL</v>
          </cell>
          <cell r="L30697" t="str">
            <v>Hardware</v>
          </cell>
        </row>
        <row r="30698">
          <cell r="A30698">
            <v>10302961</v>
          </cell>
          <cell r="B30698" t="str">
            <v>OLIVIA-AL-HSNK-20W GREY</v>
          </cell>
          <cell r="C30698">
            <v>10218</v>
          </cell>
          <cell r="D30698">
            <v>103.34569999999999</v>
          </cell>
          <cell r="E30698" t="str">
            <v>SIZE:- Ø78X62.5MM HT</v>
          </cell>
          <cell r="I30698" t="str">
            <v>No</v>
          </cell>
          <cell r="J30698" t="str">
            <v>NOS</v>
          </cell>
          <cell r="K30698" t="str">
            <v>METAL</v>
          </cell>
          <cell r="L30698" t="str">
            <v>Hardware</v>
          </cell>
        </row>
        <row r="30699">
          <cell r="A30699">
            <v>10302960</v>
          </cell>
          <cell r="B30699" t="str">
            <v>OLIVIA-AL-HSNK-10W GREY</v>
          </cell>
          <cell r="C30699">
            <v>12885</v>
          </cell>
          <cell r="D30699">
            <v>52.035699999999999</v>
          </cell>
          <cell r="E30699" t="str">
            <v>SIZE:- Ø60X46MM HT</v>
          </cell>
          <cell r="I30699" t="str">
            <v>No</v>
          </cell>
          <cell r="J30699" t="str">
            <v>NOS</v>
          </cell>
          <cell r="K30699" t="str">
            <v>METAL</v>
          </cell>
          <cell r="L30699" t="str">
            <v>Hardware</v>
          </cell>
        </row>
        <row r="30700">
          <cell r="A30700">
            <v>10302959</v>
          </cell>
          <cell r="B30700" t="str">
            <v>OLIVIA-CHINA-MS-PAN COMB-SCREW-M3x4(BLACK COATED)</v>
          </cell>
          <cell r="C30700">
            <v>44454</v>
          </cell>
          <cell r="D30700">
            <v>0.35170000000000001</v>
          </cell>
          <cell r="I30700" t="str">
            <v>No</v>
          </cell>
          <cell r="J30700" t="str">
            <v>NOS</v>
          </cell>
          <cell r="K30700" t="str">
            <v>METAL</v>
          </cell>
          <cell r="L30700" t="str">
            <v>Hardware</v>
          </cell>
        </row>
        <row r="30701">
          <cell r="A30701">
            <v>10302958</v>
          </cell>
          <cell r="B30701" t="str">
            <v>OLIVIA-CHINA-MS-PAN COMB-SCREW-M3X4 (SILVER/BLACK)</v>
          </cell>
          <cell r="C30701">
            <v>52848</v>
          </cell>
          <cell r="D30701">
            <v>0.35399999999999998</v>
          </cell>
          <cell r="G30701" t="str">
            <v>\\ATI-SERVER\JILLP - Attachment\Toggle springe-15w-17.06.22-Model.pdf</v>
          </cell>
          <cell r="I30701" t="str">
            <v>No</v>
          </cell>
          <cell r="J30701" t="str">
            <v>NOS</v>
          </cell>
          <cell r="K30701" t="str">
            <v>METAL</v>
          </cell>
          <cell r="L30701" t="str">
            <v>Hardware</v>
          </cell>
        </row>
        <row r="30702">
          <cell r="A30702">
            <v>10302957</v>
          </cell>
          <cell r="B30702" t="str">
            <v>CRCA XTD BACK PLATE 2120 BARE</v>
          </cell>
          <cell r="C30702">
            <v>0</v>
          </cell>
          <cell r="D30702">
            <v>0</v>
          </cell>
          <cell r="G30702" t="str">
            <v>\\ATI-SERVER\JILLP - Attachment\flat bracket 12V 10AMP 2-1-22.PDF</v>
          </cell>
          <cell r="I30702" t="str">
            <v>No</v>
          </cell>
          <cell r="J30702" t="str">
            <v>NOS</v>
          </cell>
          <cell r="K30702" t="str">
            <v>METAL</v>
          </cell>
          <cell r="L30702" t="str">
            <v>Hardware</v>
          </cell>
        </row>
        <row r="30703">
          <cell r="A30703">
            <v>10302956</v>
          </cell>
          <cell r="B30703" t="str">
            <v>CRCA XTD BACK PLATE 1855  BARE</v>
          </cell>
          <cell r="C30703">
            <v>0</v>
          </cell>
          <cell r="D30703">
            <v>51</v>
          </cell>
          <cell r="E30703" t="str">
            <v>1855X19X0.5MM</v>
          </cell>
          <cell r="G30703" t="str">
            <v>\\ati-server\JILLP - Attachment\XTD BACKPLATE 1856MM 30-4-23.pdf</v>
          </cell>
          <cell r="H30703">
            <v>27420</v>
          </cell>
          <cell r="I30703" t="str">
            <v>No</v>
          </cell>
          <cell r="J30703" t="str">
            <v>NOS</v>
          </cell>
          <cell r="K30703" t="str">
            <v>METAL</v>
          </cell>
          <cell r="L30703" t="str">
            <v>Hardware</v>
          </cell>
        </row>
        <row r="30704">
          <cell r="A30704">
            <v>10302955</v>
          </cell>
          <cell r="B30704" t="str">
            <v>CRCA XTD BACK PLATE 1590 BARE</v>
          </cell>
          <cell r="C30704">
            <v>3</v>
          </cell>
          <cell r="D30704">
            <v>45</v>
          </cell>
          <cell r="E30704" t="str">
            <v>1590X19X0.5MM</v>
          </cell>
          <cell r="G30704" t="str">
            <v>\\ati-server\JILLP - Attachment\XTD BACKPLATE 1591 30-4-23.pdf</v>
          </cell>
          <cell r="H30704">
            <v>27418</v>
          </cell>
          <cell r="I30704" t="str">
            <v>No</v>
          </cell>
          <cell r="J30704" t="str">
            <v>NOS</v>
          </cell>
          <cell r="K30704" t="str">
            <v>METAL</v>
          </cell>
          <cell r="L30704" t="str">
            <v>Hardware</v>
          </cell>
        </row>
        <row r="30705">
          <cell r="A30705">
            <v>10302954</v>
          </cell>
          <cell r="B30705" t="str">
            <v>CRCA XTD BACK PLATE 1325  BARE</v>
          </cell>
          <cell r="C30705">
            <v>39</v>
          </cell>
          <cell r="D30705">
            <v>39</v>
          </cell>
          <cell r="E30705" t="str">
            <v>1325X19X0.5MM</v>
          </cell>
          <cell r="G30705" t="str">
            <v>\\ati-server\JILLP - Attachment\XTD 30 BACKPLATE 1326MM 30-4-23.pdf</v>
          </cell>
          <cell r="H30705">
            <v>27417</v>
          </cell>
          <cell r="I30705" t="str">
            <v>No</v>
          </cell>
          <cell r="J30705" t="str">
            <v>NOS</v>
          </cell>
          <cell r="K30705" t="str">
            <v>METAL</v>
          </cell>
          <cell r="L30705" t="str">
            <v>Hardware</v>
          </cell>
        </row>
        <row r="30706">
          <cell r="A30706">
            <v>10302953</v>
          </cell>
          <cell r="B30706" t="str">
            <v>CRCA XTD BACKPLATE 1060  BARE</v>
          </cell>
          <cell r="C30706">
            <v>30</v>
          </cell>
          <cell r="D30706">
            <v>35</v>
          </cell>
          <cell r="E30706" t="str">
            <v>1060X19X0.5MM</v>
          </cell>
          <cell r="G30706" t="str">
            <v>\\ati-server\JILLP - Attachment\XTD BACKPLATE 1060 29-4-23.PDF</v>
          </cell>
          <cell r="H30706">
            <v>27416</v>
          </cell>
          <cell r="I30706" t="str">
            <v>No</v>
          </cell>
          <cell r="J30706" t="str">
            <v>NOS</v>
          </cell>
          <cell r="K30706" t="str">
            <v>METAL</v>
          </cell>
          <cell r="L30706" t="str">
            <v>Hardware</v>
          </cell>
        </row>
        <row r="30707">
          <cell r="A30707">
            <v>10302952</v>
          </cell>
          <cell r="B30707" t="str">
            <v>BUTTON FEMALE M4X9MM</v>
          </cell>
          <cell r="C30707">
            <v>0</v>
          </cell>
          <cell r="D30707">
            <v>0</v>
          </cell>
          <cell r="E30707" t="str">
            <v>size:-Ø9mmx9mm long</v>
          </cell>
          <cell r="I30707" t="str">
            <v>No</v>
          </cell>
          <cell r="J30707" t="str">
            <v>NOS</v>
          </cell>
          <cell r="K30707" t="str">
            <v>METAL</v>
          </cell>
          <cell r="L30707" t="str">
            <v>Hardware</v>
          </cell>
        </row>
        <row r="30708">
          <cell r="A30708">
            <v>10302951</v>
          </cell>
          <cell r="B30708" t="str">
            <v>BUTTON MALE M4X7MM</v>
          </cell>
          <cell r="C30708">
            <v>0</v>
          </cell>
          <cell r="D30708">
            <v>0</v>
          </cell>
          <cell r="I30708" t="str">
            <v>No</v>
          </cell>
          <cell r="J30708" t="str">
            <v>NOS</v>
          </cell>
          <cell r="K30708" t="str">
            <v>METAL</v>
          </cell>
          <cell r="L30708" t="str">
            <v>Hardware</v>
          </cell>
        </row>
        <row r="30709">
          <cell r="A30709">
            <v>10302950</v>
          </cell>
          <cell r="B30709" t="str">
            <v>CAP NUT M5</v>
          </cell>
          <cell r="C30709">
            <v>10000</v>
          </cell>
          <cell r="D30709">
            <v>0.95</v>
          </cell>
          <cell r="I30709" t="str">
            <v>No</v>
          </cell>
          <cell r="J30709" t="str">
            <v>NOS</v>
          </cell>
          <cell r="K30709" t="str">
            <v>METAL</v>
          </cell>
          <cell r="L30709" t="str">
            <v>Hardware</v>
          </cell>
        </row>
        <row r="30710">
          <cell r="A30710">
            <v>10302949</v>
          </cell>
          <cell r="B30710" t="str">
            <v>ACOUSTIC PANELS CENTRE FIXING CLAMP</v>
          </cell>
          <cell r="C30710">
            <v>0</v>
          </cell>
          <cell r="D30710">
            <v>0</v>
          </cell>
          <cell r="E30710" t="str">
            <v>CRCA</v>
          </cell>
          <cell r="G30710" t="str">
            <v>\\ati-server\JILLP - Attachment\ACOUSTIC_CLAMP_Middle.PDF</v>
          </cell>
          <cell r="H30710">
            <v>24177</v>
          </cell>
          <cell r="I30710" t="str">
            <v>No</v>
          </cell>
          <cell r="J30710" t="str">
            <v>NOS</v>
          </cell>
          <cell r="K30710" t="str">
            <v>METAL</v>
          </cell>
          <cell r="L30710" t="str">
            <v>Hardware</v>
          </cell>
        </row>
        <row r="30711">
          <cell r="A30711">
            <v>10302948</v>
          </cell>
          <cell r="B30711" t="str">
            <v>ACOUSTIC PANELS SIDE FIXING CLAMP</v>
          </cell>
          <cell r="C30711">
            <v>0</v>
          </cell>
          <cell r="D30711">
            <v>0</v>
          </cell>
          <cell r="E30711" t="str">
            <v>CRCA</v>
          </cell>
          <cell r="G30711" t="str">
            <v>\\ati-server\JILLP - Attachment\ACUSTIC_CLAMP_Side.PDF</v>
          </cell>
          <cell r="H30711">
            <v>24176</v>
          </cell>
          <cell r="I30711" t="str">
            <v>No</v>
          </cell>
          <cell r="J30711" t="str">
            <v>NOS</v>
          </cell>
          <cell r="K30711" t="str">
            <v>METAL</v>
          </cell>
          <cell r="L30711" t="str">
            <v>Hardware</v>
          </cell>
        </row>
        <row r="30712">
          <cell r="A30712">
            <v>10302947</v>
          </cell>
          <cell r="B30712" t="str">
            <v>SP683 XTD CRCA END CAP 1.5MM BARE</v>
          </cell>
          <cell r="C30712">
            <v>0</v>
          </cell>
          <cell r="D30712">
            <v>13.25</v>
          </cell>
          <cell r="E30712" t="str">
            <v>XTD END CAP ASSEMBLY CRCA</v>
          </cell>
          <cell r="G30712" t="str">
            <v>\\ati-server\JILLP - Attachment\XTD END CAP 30-4-23.pdf</v>
          </cell>
          <cell r="H30712">
            <v>23346</v>
          </cell>
          <cell r="I30712" t="str">
            <v>No</v>
          </cell>
          <cell r="J30712" t="str">
            <v>NOS</v>
          </cell>
          <cell r="K30712" t="str">
            <v>METAL</v>
          </cell>
          <cell r="L30712" t="str">
            <v>Hardware</v>
          </cell>
        </row>
        <row r="30713">
          <cell r="A30713">
            <v>10302946</v>
          </cell>
          <cell r="B30713" t="str">
            <v>RC780 GEAR TRAY 2086 BARE</v>
          </cell>
          <cell r="C30713">
            <v>0</v>
          </cell>
          <cell r="D30713">
            <v>85.16</v>
          </cell>
          <cell r="E30713" t="str">
            <v>DIMENSION -2086X44.3X23.5, DRG NUMBER -JIL-MECH23-CRCA-GT-018-00</v>
          </cell>
          <cell r="G30713" t="str">
            <v>\\ati-server\JILLP - Attachment\CRCA GEAR TRAY 7FT PSL REC 2086MM 3-3-23.pdf</v>
          </cell>
          <cell r="H30713">
            <v>22730</v>
          </cell>
          <cell r="I30713" t="str">
            <v>No</v>
          </cell>
          <cell r="J30713" t="str">
            <v>NOS</v>
          </cell>
          <cell r="K30713" t="str">
            <v>METAL</v>
          </cell>
          <cell r="L30713" t="str">
            <v>Hardware</v>
          </cell>
        </row>
        <row r="30714">
          <cell r="A30714">
            <v>10302945</v>
          </cell>
          <cell r="B30714" t="str">
            <v>RC780 GEAR TRAY 1790MM BARE</v>
          </cell>
          <cell r="C30714">
            <v>0</v>
          </cell>
          <cell r="D30714">
            <v>76.83</v>
          </cell>
          <cell r="E30714" t="str">
            <v>DIMENSION -1790X44.3X23.5, DRG NUMBER -JIL-MECH23-GT-CRCA-019-00</v>
          </cell>
          <cell r="G30714" t="str">
            <v>\\ati-server\JILLP - Attachment\CRCA GEAR TRAY PSL RECESS 1790MM 6FT 3-3-23.pdf</v>
          </cell>
          <cell r="H30714">
            <v>22728</v>
          </cell>
          <cell r="I30714" t="str">
            <v>No</v>
          </cell>
          <cell r="J30714" t="str">
            <v>NOS</v>
          </cell>
          <cell r="K30714" t="str">
            <v>METAL</v>
          </cell>
          <cell r="L30714" t="str">
            <v>Hardware</v>
          </cell>
        </row>
        <row r="30715">
          <cell r="A30715">
            <v>10302944</v>
          </cell>
          <cell r="B30715" t="str">
            <v>RC780 GEAR TRAY 1490MM BARE</v>
          </cell>
          <cell r="C30715">
            <v>0</v>
          </cell>
          <cell r="D30715">
            <v>66</v>
          </cell>
          <cell r="E30715" t="str">
            <v>DIMENSION -1490X44.3X23.5, DRG NUMBER - JIL-MECH23-GT-021-00</v>
          </cell>
          <cell r="G30715" t="str">
            <v>\\ati-server\JILLP - Attachment\GEAR TRAY PSL REC 1490MM 5FT.PDF</v>
          </cell>
          <cell r="H30715">
            <v>22726</v>
          </cell>
          <cell r="I30715" t="str">
            <v>No</v>
          </cell>
          <cell r="J30715" t="str">
            <v>NOS</v>
          </cell>
          <cell r="K30715" t="str">
            <v>METAL</v>
          </cell>
          <cell r="L30715" t="str">
            <v>Hardware</v>
          </cell>
        </row>
        <row r="30716">
          <cell r="A30716">
            <v>10302943</v>
          </cell>
          <cell r="B30716" t="str">
            <v>JIA-PH-CITY STAR-STL-PDC DRVR BOX HSG-45W-BRE</v>
          </cell>
          <cell r="C30716">
            <v>206</v>
          </cell>
          <cell r="D30716">
            <v>93.33</v>
          </cell>
          <cell r="E30716" t="str">
            <v>Core Range_Gear Cover_45W_G03</v>
          </cell>
          <cell r="G30716" t="str">
            <v>\\ati-server\JILLP - Attachment\441531528430-110-1.pdf</v>
          </cell>
          <cell r="H30716">
            <v>22470</v>
          </cell>
          <cell r="I30716" t="str">
            <v>No</v>
          </cell>
          <cell r="J30716" t="str">
            <v>NOS</v>
          </cell>
          <cell r="K30716" t="str">
            <v>METAL</v>
          </cell>
          <cell r="L30716" t="str">
            <v>Hardware</v>
          </cell>
        </row>
        <row r="30717">
          <cell r="A30717">
            <v>10302942</v>
          </cell>
          <cell r="B30717" t="str">
            <v>JIA-PH-CITY STAR-STL-PDC LENS HSG-45W-BRE</v>
          </cell>
          <cell r="C30717">
            <v>2316</v>
          </cell>
          <cell r="D30717">
            <v>73.540000000000006</v>
          </cell>
          <cell r="E30717" t="str">
            <v>TREATMENT Power RAL7040,Core Range_Housing_45W_G03</v>
          </cell>
          <cell r="G30717" t="str">
            <v>\\ati-server\JILLP - Attachment\Core Street_Housing_45W_T01_0520.pdf</v>
          </cell>
          <cell r="H30717">
            <v>22469</v>
          </cell>
          <cell r="I30717" t="str">
            <v>No</v>
          </cell>
          <cell r="J30717" t="str">
            <v>NOS</v>
          </cell>
          <cell r="K30717" t="str">
            <v>METAL</v>
          </cell>
          <cell r="L30717" t="str">
            <v>Hardware</v>
          </cell>
        </row>
        <row r="30718">
          <cell r="A30718">
            <v>10302941</v>
          </cell>
          <cell r="B30718" t="str">
            <v>DRVR BOX COVER 45W TG BARE</v>
          </cell>
          <cell r="C30718">
            <v>0</v>
          </cell>
          <cell r="D30718">
            <v>5</v>
          </cell>
          <cell r="E30718" t="str">
            <v>CRCA 0.5MM,101X41X8</v>
          </cell>
          <cell r="G30718" t="str">
            <v>\\ati-server\JILLP - Attachment\45W DRIVER BOX COVER.PDF</v>
          </cell>
          <cell r="H30718">
            <v>22447</v>
          </cell>
          <cell r="I30718" t="str">
            <v>No</v>
          </cell>
          <cell r="J30718" t="str">
            <v>NOS</v>
          </cell>
          <cell r="K30718" t="str">
            <v>METAL</v>
          </cell>
          <cell r="L30718" t="str">
            <v>Hardware</v>
          </cell>
        </row>
        <row r="30719">
          <cell r="A30719">
            <v>10302940</v>
          </cell>
          <cell r="B30719" t="str">
            <v>DRVR BOX 45W TG BARE</v>
          </cell>
          <cell r="C30719">
            <v>0</v>
          </cell>
          <cell r="D30719">
            <v>25</v>
          </cell>
          <cell r="E30719" t="str">
            <v>CRCA 0.5MM,101X38.5X29.5</v>
          </cell>
          <cell r="G30719" t="str">
            <v>\\ati-server\JILLP - Attachment\45W DRIVER BOX.PDF</v>
          </cell>
          <cell r="H30719">
            <v>22446</v>
          </cell>
          <cell r="I30719" t="str">
            <v>No</v>
          </cell>
          <cell r="J30719" t="str">
            <v>NOS</v>
          </cell>
          <cell r="K30719" t="str">
            <v>METAL</v>
          </cell>
          <cell r="L30719" t="str">
            <v>Hardware</v>
          </cell>
        </row>
        <row r="30720">
          <cell r="A30720">
            <v>10302939</v>
          </cell>
          <cell r="B30720" t="str">
            <v>UGR-19-END-CAP-SPRING STEEL-CLMP</v>
          </cell>
          <cell r="C30720">
            <v>98</v>
          </cell>
          <cell r="D30720">
            <v>9</v>
          </cell>
          <cell r="G30720" t="str">
            <v>\\ATI-SERVER\JILLP - Attachment\Ecolink_CityStar PGD 45W.PDF</v>
          </cell>
          <cell r="I30720" t="str">
            <v>No</v>
          </cell>
          <cell r="J30720" t="str">
            <v>NOS</v>
          </cell>
          <cell r="K30720" t="str">
            <v>METAL</v>
          </cell>
          <cell r="L30720" t="str">
            <v>Hardware</v>
          </cell>
        </row>
        <row r="30721">
          <cell r="A30721">
            <v>10302938</v>
          </cell>
          <cell r="B30721" t="str">
            <v>JIA-ECL-PRO-CITY STAR-STL-PDC LENS HSG-45W-BRE</v>
          </cell>
          <cell r="C30721">
            <v>398</v>
          </cell>
          <cell r="D30721">
            <v>59.73</v>
          </cell>
          <cell r="G30721" t="str">
            <v>\\ati-server\JILLP - Attachment\Ecolink_CityStar PGD 45W.PDF</v>
          </cell>
          <cell r="H30721">
            <v>21636</v>
          </cell>
          <cell r="I30721" t="str">
            <v>No</v>
          </cell>
          <cell r="J30721" t="str">
            <v>NOS</v>
          </cell>
          <cell r="K30721" t="str">
            <v>METAL</v>
          </cell>
          <cell r="L30721" t="str">
            <v>Hardware</v>
          </cell>
        </row>
        <row r="30722">
          <cell r="A30722">
            <v>10302937</v>
          </cell>
          <cell r="B30722" t="str">
            <v>JI-EX-46487-RC781-SEMI REC-2440MM-JM</v>
          </cell>
          <cell r="C30722">
            <v>137</v>
          </cell>
          <cell r="D30722">
            <v>627.71690000000001</v>
          </cell>
          <cell r="E30722" t="str">
            <v>DIE NO.-46487,JS 27,EXTRUSION FOR SEMI RECESS; ALLOY-6063; TEMPER-T6;CUTLENGTH- 2440MM; W-0.9995KG/MTR, W- 2.43878 KG(JM)</v>
          </cell>
          <cell r="G30722" t="str">
            <v>\\ati-server\JILLP - Attachment\JS 27 SIGNED COPY.pdf</v>
          </cell>
          <cell r="H30722">
            <v>21006</v>
          </cell>
          <cell r="I30722" t="str">
            <v>No</v>
          </cell>
          <cell r="J30722" t="str">
            <v>NOS</v>
          </cell>
          <cell r="K30722" t="str">
            <v>METAL</v>
          </cell>
          <cell r="L30722" t="str">
            <v>Hardware</v>
          </cell>
        </row>
        <row r="30723">
          <cell r="A30723">
            <v>10302936</v>
          </cell>
          <cell r="B30723" t="str">
            <v>FL-20W-IND-CENTURA-CRADLE-BRE</v>
          </cell>
          <cell r="C30723">
            <v>0</v>
          </cell>
          <cell r="D30723">
            <v>28</v>
          </cell>
          <cell r="E30723" t="str">
            <v>Weight 0.035kg, 125MMX57MMX18.5MMX1.2MMTHK,HAVELLS 20W FLOODLIGHT CRADDLE</v>
          </cell>
          <cell r="G30723" t="str">
            <v>\\ati-server\JILLP - Attachment\CRADDLE 20W FLOODLIGHT.PDF</v>
          </cell>
          <cell r="H30723">
            <v>20928</v>
          </cell>
          <cell r="I30723" t="str">
            <v>No</v>
          </cell>
          <cell r="J30723" t="str">
            <v>NOS</v>
          </cell>
          <cell r="K30723" t="str">
            <v>METAL</v>
          </cell>
          <cell r="L30723" t="str">
            <v>Hardware</v>
          </cell>
        </row>
        <row r="30724">
          <cell r="A30724">
            <v>10302935</v>
          </cell>
          <cell r="B30724" t="str">
            <v>FL-30W-IND-CENTURA-CRADLE-BRE</v>
          </cell>
          <cell r="C30724">
            <v>0</v>
          </cell>
          <cell r="D30724">
            <v>30</v>
          </cell>
          <cell r="E30724" t="str">
            <v>Weight 0.060kg, 164MMX50MMX18.5MMX1.5MMTHK,HAVELLS 50W FLOODLIGHT CRADDLE</v>
          </cell>
          <cell r="G30724" t="str">
            <v>\\ati-server\JILLP - Attachment\CRADDLE 30W FLOODLIGHT.PDF</v>
          </cell>
          <cell r="H30724">
            <v>20897</v>
          </cell>
          <cell r="I30724" t="str">
            <v>No</v>
          </cell>
          <cell r="J30724" t="str">
            <v>NOS</v>
          </cell>
          <cell r="K30724" t="str">
            <v>METAL</v>
          </cell>
          <cell r="L30724" t="str">
            <v>Hardware</v>
          </cell>
        </row>
        <row r="30725">
          <cell r="A30725">
            <v>10302934</v>
          </cell>
          <cell r="B30725" t="str">
            <v>FL-50W-IND-CENTURA-CRADLE-BRE</v>
          </cell>
          <cell r="C30725">
            <v>0</v>
          </cell>
          <cell r="D30725">
            <v>32</v>
          </cell>
          <cell r="E30725" t="str">
            <v>Weight 0.065kg, 185MMX60MMX18.5MM,HAVELLS 50W FLOODLIGHT CRADDLE</v>
          </cell>
          <cell r="G30725" t="str">
            <v>\\ati-server\JILLP - Attachment\CRADDLE 50W FLOODLIGHT.PDF</v>
          </cell>
          <cell r="H30725">
            <v>20790</v>
          </cell>
          <cell r="I30725" t="str">
            <v>No</v>
          </cell>
          <cell r="J30725" t="str">
            <v>NOS</v>
          </cell>
          <cell r="K30725" t="str">
            <v>METAL</v>
          </cell>
          <cell r="L30725" t="str">
            <v>Hardware</v>
          </cell>
        </row>
        <row r="30726">
          <cell r="A30726">
            <v>10302933</v>
          </cell>
          <cell r="B30726" t="str">
            <v>FL-100W-IND-CENTURA-CRADLE-BRE</v>
          </cell>
          <cell r="C30726">
            <v>0</v>
          </cell>
          <cell r="D30726">
            <v>35</v>
          </cell>
          <cell r="E30726" t="str">
            <v>Weight 0.110kg, 240MMX70MMX21MM,HAVELLS 100W FLOODLIGHT CRADDLE</v>
          </cell>
          <cell r="G30726" t="str">
            <v>\\ati-server\JILLP - Attachment\CRADDLE 100W FLOODLIGHT.PDF</v>
          </cell>
          <cell r="H30726">
            <v>20597</v>
          </cell>
          <cell r="I30726" t="str">
            <v>No</v>
          </cell>
          <cell r="J30726" t="str">
            <v>NOS</v>
          </cell>
          <cell r="K30726" t="str">
            <v>METAL</v>
          </cell>
          <cell r="L30726" t="str">
            <v>Hardware</v>
          </cell>
        </row>
        <row r="30727">
          <cell r="A30727">
            <v>10302932</v>
          </cell>
          <cell r="B30727" t="str">
            <v>BLACK ALUMINIUM HONEYCOMB LOUVERED SHEET</v>
          </cell>
          <cell r="C30727">
            <v>406.8</v>
          </cell>
          <cell r="D30727">
            <v>374</v>
          </cell>
          <cell r="E30727" t="str">
            <v>SIZE : 110MM X 450MM X 3MM THK</v>
          </cell>
          <cell r="G30727" t="str">
            <v>\\ati-server\JILLP - Attachment\Honeycomb Louvres 3mm Thickness - Technical Data Sheet.pdf</v>
          </cell>
          <cell r="H30727">
            <v>21091</v>
          </cell>
          <cell r="I30727" t="str">
            <v>No</v>
          </cell>
          <cell r="J30727" t="str">
            <v>NOS</v>
          </cell>
          <cell r="K30727" t="str">
            <v>METAL</v>
          </cell>
          <cell r="L30727" t="str">
            <v>Hardware</v>
          </cell>
        </row>
        <row r="30728">
          <cell r="A30728">
            <v>10302931</v>
          </cell>
          <cell r="B30728" t="str">
            <v>SS-HEX-HEX.BOLT-M6X20</v>
          </cell>
          <cell r="C30728">
            <v>759</v>
          </cell>
          <cell r="D30728">
            <v>1.55</v>
          </cell>
          <cell r="I30728" t="str">
            <v>No</v>
          </cell>
          <cell r="J30728" t="str">
            <v>NOS</v>
          </cell>
          <cell r="K30728" t="str">
            <v>METAL</v>
          </cell>
          <cell r="L30728" t="str">
            <v>Hardware</v>
          </cell>
        </row>
        <row r="30729">
          <cell r="A30729">
            <v>10302930</v>
          </cell>
          <cell r="B30729" t="str">
            <v>SP170 END CAP CRCA WITH SPRING STEEL CLAMP BARE</v>
          </cell>
          <cell r="C30729">
            <v>52</v>
          </cell>
          <cell r="D30729">
            <v>18</v>
          </cell>
          <cell r="E30729" t="str">
            <v>WIDTH 53MM, HEIGHT – 71.3MM, THICK-1.5MM</v>
          </cell>
          <cell r="G30729" t="str">
            <v>\\ATI-SERVER\JILLP - Attachment\crca mondo locking clip new 15-2-23.PDF</v>
          </cell>
          <cell r="I30729" t="str">
            <v>No</v>
          </cell>
          <cell r="J30729" t="str">
            <v>NOS</v>
          </cell>
          <cell r="K30729" t="str">
            <v>METAL</v>
          </cell>
          <cell r="L30729" t="str">
            <v>Hardware</v>
          </cell>
        </row>
        <row r="30730">
          <cell r="A30730">
            <v>10302929</v>
          </cell>
          <cell r="B30730" t="str">
            <v>JI-HVL-MON-DIFFUSER-LOCKING-CLIP-15X14MM</v>
          </cell>
          <cell r="C30730">
            <v>14964</v>
          </cell>
          <cell r="D30730">
            <v>1.17</v>
          </cell>
          <cell r="E30730" t="str">
            <v>LOCKING-CLIP-15X14MMX0.5MM THICK</v>
          </cell>
          <cell r="G30730" t="str">
            <v>\\ati-server\JILLP - Attachment\crca mondo locking clip new 15-2-23.PDF</v>
          </cell>
          <cell r="H30730">
            <v>19210</v>
          </cell>
          <cell r="I30730" t="str">
            <v>No</v>
          </cell>
          <cell r="J30730" t="str">
            <v>NOS</v>
          </cell>
          <cell r="K30730" t="str">
            <v>METAL</v>
          </cell>
          <cell r="L30730" t="str">
            <v>Hardware</v>
          </cell>
        </row>
        <row r="30731">
          <cell r="A30731">
            <v>10302928</v>
          </cell>
          <cell r="B30731" t="str">
            <v>DSV3 CRCA GEAR TRAY 998MM BARE</v>
          </cell>
          <cell r="C30731">
            <v>0</v>
          </cell>
          <cell r="D30731">
            <v>90</v>
          </cell>
          <cell r="E30731" t="str">
            <v>998MM CRCA 0.5MM,L-998MM, WIDTH-32.50MM,HEIGHT- 21MM</v>
          </cell>
          <cell r="G30731" t="str">
            <v>\\ati-server\JILLP - Attachment\GEAR TRAY 998MM.PDF</v>
          </cell>
          <cell r="H30731">
            <v>19161</v>
          </cell>
          <cell r="I30731" t="str">
            <v>No</v>
          </cell>
          <cell r="J30731" t="str">
            <v>NOS</v>
          </cell>
          <cell r="K30731" t="str">
            <v>METAL</v>
          </cell>
          <cell r="L30731" t="str">
            <v>Hardware</v>
          </cell>
        </row>
        <row r="30732">
          <cell r="A30732">
            <v>10302927</v>
          </cell>
          <cell r="B30732" t="str">
            <v>MON SUR KIT SPOT WELDED NICKEL 111X30MM</v>
          </cell>
          <cell r="C30732">
            <v>77</v>
          </cell>
          <cell r="D30732">
            <v>100</v>
          </cell>
          <cell r="E30732" t="str">
            <v>3 PLATE SPOT WELDED, NICKEL PLATING, L-111MM, WIDTH-30MM,THICK-4.5MM (OVERALL), WEIGHT - 0.40KG</v>
          </cell>
          <cell r="G30732" t="str">
            <v>\\ati-server\JILLP - Attachment\KEYSLOT NEW CV 4-7-23.pdf</v>
          </cell>
          <cell r="H30732">
            <v>36449</v>
          </cell>
          <cell r="I30732" t="str">
            <v>No</v>
          </cell>
          <cell r="J30732" t="str">
            <v>NOS</v>
          </cell>
          <cell r="K30732" t="str">
            <v>METAL</v>
          </cell>
          <cell r="L30732" t="str">
            <v>Hardware</v>
          </cell>
        </row>
        <row r="30733">
          <cell r="A30733">
            <v>10302926</v>
          </cell>
          <cell r="B30733" t="str">
            <v>MON 300MM BACK PLATE 288MM WITH SLOTS BARE</v>
          </cell>
          <cell r="C30733">
            <v>35</v>
          </cell>
          <cell r="D30733">
            <v>70</v>
          </cell>
          <cell r="E30733" t="str">
            <v>OUTER DIA. 288MM</v>
          </cell>
          <cell r="G30733" t="str">
            <v>\\ati-server\JILLP - Attachment\Mondo 300 Backplate CV.pdf;\\ati-server\JILLP - Attachment\Mondo 300 Backplate CV.dxf</v>
          </cell>
          <cell r="H30733">
            <v>36435</v>
          </cell>
          <cell r="I30733" t="str">
            <v>No</v>
          </cell>
          <cell r="J30733" t="str">
            <v>NOS</v>
          </cell>
          <cell r="K30733" t="str">
            <v>METAL</v>
          </cell>
          <cell r="L30733" t="str">
            <v>Hardware</v>
          </cell>
        </row>
        <row r="30734">
          <cell r="A30734">
            <v>10302925</v>
          </cell>
          <cell r="B30734" t="str">
            <v>SS-SOCKET-ALLEN-SOC.SCREW-3/16 x 3/4</v>
          </cell>
          <cell r="C30734">
            <v>1504</v>
          </cell>
          <cell r="D30734">
            <v>2.8</v>
          </cell>
          <cell r="E30734" t="str">
            <v>STAINLESS STEEL (SS304); SOCKET HEAD; ALLEN DRIVE; SOCKET SCREW; 3/16 x 3/4</v>
          </cell>
          <cell r="I30734" t="str">
            <v>No</v>
          </cell>
          <cell r="J30734" t="str">
            <v>NOS</v>
          </cell>
          <cell r="K30734" t="str">
            <v>METAL</v>
          </cell>
          <cell r="L30734" t="str">
            <v>Hardware</v>
          </cell>
        </row>
        <row r="30735">
          <cell r="A30735">
            <v>10302924</v>
          </cell>
          <cell r="B30735" t="str">
            <v>JI-EX-LILAC-SUS-BLANK DIFF-24061-PC-2300MM</v>
          </cell>
          <cell r="C30735">
            <v>0</v>
          </cell>
          <cell r="D30735">
            <v>112.3506</v>
          </cell>
          <cell r="E30735" t="str">
            <v>SEC. NO. 24061; 22232415; EXTRUSION FOR LINER LIGHT; ALLOY-6063; TEMPER-T6; CUTLENGTH-2300MM; W- 0.345 KG(Ratnashri)</v>
          </cell>
          <cell r="G30735" t="str">
            <v>\\ati-server\JILLP - Attachment\24061.pdf</v>
          </cell>
          <cell r="H30735">
            <v>18517</v>
          </cell>
          <cell r="I30735" t="str">
            <v>No</v>
          </cell>
          <cell r="J30735" t="str">
            <v>NOS</v>
          </cell>
          <cell r="K30735" t="str">
            <v>METAL</v>
          </cell>
          <cell r="L30735" t="str">
            <v>Hardware</v>
          </cell>
        </row>
        <row r="30736">
          <cell r="A30736">
            <v>10302923</v>
          </cell>
          <cell r="B30736" t="str">
            <v>JI-EX-LILAC-SUS-LINEAR-24059-PC-2300MM</v>
          </cell>
          <cell r="C30736">
            <v>13</v>
          </cell>
          <cell r="D30736">
            <v>797.69150000000002</v>
          </cell>
          <cell r="E30736" t="str">
            <v>SEC. NO. 24059; 22232413-2; EXTRUSION FOR LINER LIGHT; ALLOY-6063; TEMPER-T6;CUTLENGTH- 2300MM; W- 2.5162 KG(Ratnashri)</v>
          </cell>
          <cell r="G30736" t="str">
            <v>\\ati-server\JILLP - Attachment\24059.pdf</v>
          </cell>
          <cell r="H30736">
            <v>18516</v>
          </cell>
          <cell r="I30736" t="str">
            <v>No</v>
          </cell>
          <cell r="J30736" t="str">
            <v>NOS</v>
          </cell>
          <cell r="K30736" t="str">
            <v>METAL</v>
          </cell>
          <cell r="L30736" t="str">
            <v>Hardware</v>
          </cell>
        </row>
        <row r="30737">
          <cell r="A30737">
            <v>10302922</v>
          </cell>
          <cell r="B30737" t="str">
            <v>JI-EX-24060-SP683-SUS-2160MM-RTNSRI</v>
          </cell>
          <cell r="C30737">
            <v>154</v>
          </cell>
          <cell r="D30737">
            <v>738.98710000000005</v>
          </cell>
          <cell r="E30737" t="str">
            <v>SEC. NO. 24060; 22232414-1; EXTRUSION FOR LINER LIGHT; ALLOY-6063; TEMPER-T6;CUTLENGTH- 2160MM; W- 2.32848 KG(Ratnashri)</v>
          </cell>
          <cell r="G30737" t="str">
            <v>\\ati-server\JILLP - Attachment\24060.pdf</v>
          </cell>
          <cell r="H30737">
            <v>18514</v>
          </cell>
          <cell r="I30737" t="str">
            <v>No</v>
          </cell>
          <cell r="J30737" t="str">
            <v>NOS</v>
          </cell>
          <cell r="K30737" t="str">
            <v>METAL</v>
          </cell>
          <cell r="L30737" t="str">
            <v>Hardware</v>
          </cell>
        </row>
        <row r="30738">
          <cell r="A30738">
            <v>10302921</v>
          </cell>
          <cell r="B30738" t="str">
            <v>CRCA CURVILINEAR CONNECTING  PLATE 1.5MM THK BARE</v>
          </cell>
          <cell r="C30738">
            <v>4</v>
          </cell>
          <cell r="D30738">
            <v>45</v>
          </cell>
          <cell r="G30738" t="str">
            <v>\\ati-server\JILLP - Attachment\Curve Linear Connecting Plate.PDF</v>
          </cell>
          <cell r="H30738">
            <v>45519</v>
          </cell>
          <cell r="I30738" t="str">
            <v>No</v>
          </cell>
          <cell r="J30738" t="str">
            <v>NOS</v>
          </cell>
          <cell r="K30738" t="str">
            <v>METAL</v>
          </cell>
          <cell r="L30738" t="str">
            <v>Hardware</v>
          </cell>
        </row>
        <row r="30739">
          <cell r="A30739">
            <v>10302920</v>
          </cell>
          <cell r="B30739" t="str">
            <v>CRCA CURVILINEAR BACK PLATE L2128 X53MM X 1MM THK BARE</v>
          </cell>
          <cell r="C30739">
            <v>0</v>
          </cell>
          <cell r="D30739">
            <v>325</v>
          </cell>
          <cell r="G30739" t="str">
            <v>\\ATI-SERVER\JILLP - Attachment\flat bracket 12V 10AMP 2-1-22.PDF</v>
          </cell>
          <cell r="I30739" t="str">
            <v>No</v>
          </cell>
          <cell r="J30739" t="str">
            <v>NOS</v>
          </cell>
          <cell r="K30739" t="str">
            <v>METAL</v>
          </cell>
          <cell r="L30739" t="str">
            <v>Hardware</v>
          </cell>
        </row>
        <row r="30740">
          <cell r="A30740">
            <v>10302919</v>
          </cell>
          <cell r="B30740" t="str">
            <v>CRCA CURVILINEAR BACK PLATE CL1804 X R1149 X 1MM THK BARE</v>
          </cell>
          <cell r="C30740">
            <v>0</v>
          </cell>
          <cell r="D30740">
            <v>275</v>
          </cell>
          <cell r="G30740" t="str">
            <v>\\ATI-SERVER\JILLP - Attachment\flat bracket 12V 10AMP 2-1-22.PDF</v>
          </cell>
          <cell r="I30740" t="str">
            <v>No</v>
          </cell>
          <cell r="J30740" t="str">
            <v>NOS</v>
          </cell>
          <cell r="K30740" t="str">
            <v>METAL</v>
          </cell>
          <cell r="L30740" t="str">
            <v>Hardware</v>
          </cell>
        </row>
        <row r="30741">
          <cell r="A30741">
            <v>10302918</v>
          </cell>
          <cell r="B30741" t="str">
            <v>CRCA CURVILINEAR BACK PLATE CL1917 X R5814 X 1MM THK BARE</v>
          </cell>
          <cell r="C30741">
            <v>0</v>
          </cell>
          <cell r="D30741">
            <v>325</v>
          </cell>
          <cell r="G30741" t="str">
            <v>\\ATI-SERVER\JILLP - Attachment\flat bracket 12V 10AMP 2-1-22.PDF</v>
          </cell>
          <cell r="I30741" t="str">
            <v>No</v>
          </cell>
          <cell r="J30741" t="str">
            <v>NOS</v>
          </cell>
          <cell r="K30741" t="str">
            <v>METAL</v>
          </cell>
          <cell r="L30741" t="str">
            <v>Hardware</v>
          </cell>
        </row>
        <row r="30742">
          <cell r="A30742">
            <v>10302917</v>
          </cell>
          <cell r="B30742" t="str">
            <v>CRCA CURVILINEAR BACK PLATE CL1670 X R5814 X 1MM THK BARE</v>
          </cell>
          <cell r="C30742">
            <v>0</v>
          </cell>
          <cell r="D30742">
            <v>175</v>
          </cell>
          <cell r="G30742" t="str">
            <v>\\ATI-SERVER\JILLP - Attachment\flat bracket 12V 10AMP 2-1-22.PDF</v>
          </cell>
          <cell r="I30742" t="str">
            <v>No</v>
          </cell>
          <cell r="J30742" t="str">
            <v>NOS</v>
          </cell>
          <cell r="K30742" t="str">
            <v>METAL</v>
          </cell>
          <cell r="L30742" t="str">
            <v>Hardware</v>
          </cell>
        </row>
        <row r="30743">
          <cell r="A30743">
            <v>10302916</v>
          </cell>
          <cell r="B30743" t="str">
            <v>CRCA CURVILINEAR BACK PLATE CL2626 X R2393 X 1MM THK BARE</v>
          </cell>
          <cell r="C30743">
            <v>0</v>
          </cell>
          <cell r="D30743">
            <v>200</v>
          </cell>
          <cell r="G30743" t="str">
            <v>\\ATI-SERVER\JILLP - Attachment\flat bracket 12V 10AMP 2-1-22.PDF</v>
          </cell>
          <cell r="I30743" t="str">
            <v>No</v>
          </cell>
          <cell r="J30743" t="str">
            <v>NOS</v>
          </cell>
          <cell r="K30743" t="str">
            <v>METAL</v>
          </cell>
          <cell r="L30743" t="str">
            <v>Hardware</v>
          </cell>
        </row>
        <row r="30744">
          <cell r="A30744">
            <v>10302915</v>
          </cell>
          <cell r="B30744" t="str">
            <v>BRACKET AL-SMPS-12V-10A-GM</v>
          </cell>
          <cell r="C30744">
            <v>7162.6284999999998</v>
          </cell>
          <cell r="D30744">
            <v>1.1000000000000001</v>
          </cell>
          <cell r="E30744" t="str">
            <v>FLAT BRACKET SMPS BOX 12V 10AMP</v>
          </cell>
          <cell r="G30744" t="str">
            <v>\\ati-server\JILLP - Attachment\flat bracket SMPS 11-3-23.PDF</v>
          </cell>
          <cell r="H30744">
            <v>16495</v>
          </cell>
          <cell r="I30744" t="str">
            <v>No</v>
          </cell>
          <cell r="J30744" t="str">
            <v>NOS</v>
          </cell>
          <cell r="K30744" t="str">
            <v>METAL</v>
          </cell>
          <cell r="L30744" t="str">
            <v>Hardware</v>
          </cell>
        </row>
        <row r="30745">
          <cell r="A30745">
            <v>10302914</v>
          </cell>
          <cell r="B30745" t="str">
            <v>L BRACKET AL-SMPS-12V-10A/5A-GM</v>
          </cell>
          <cell r="C30745">
            <v>4563</v>
          </cell>
          <cell r="D30745">
            <v>1</v>
          </cell>
          <cell r="E30745" t="str">
            <v>L bracket for SMPS DRIVER BOX FOR 5A &amp; 10A</v>
          </cell>
          <cell r="G30745" t="str">
            <v>\\ati-server\JILLP - Attachment\L BRACKET SMPS 28-2-23.PDF</v>
          </cell>
          <cell r="H30745">
            <v>16493</v>
          </cell>
          <cell r="I30745" t="str">
            <v>No</v>
          </cell>
          <cell r="J30745" t="str">
            <v>NOS</v>
          </cell>
          <cell r="K30745" t="str">
            <v>METAL</v>
          </cell>
          <cell r="L30745" t="str">
            <v>Hardware</v>
          </cell>
        </row>
        <row r="30746">
          <cell r="A30746">
            <v>10302913</v>
          </cell>
          <cell r="B30746" t="str">
            <v>JI-HSNK-U-TYPE-36X24X3MM</v>
          </cell>
          <cell r="C30746">
            <v>0</v>
          </cell>
          <cell r="D30746">
            <v>8.5</v>
          </cell>
          <cell r="G30746" t="str">
            <v>\\ati-server\JILLP - Attachment\79398 - 100W HEATSINK.PDF</v>
          </cell>
          <cell r="H30746">
            <v>16430</v>
          </cell>
          <cell r="I30746" t="str">
            <v>No</v>
          </cell>
          <cell r="J30746" t="str">
            <v>NOS</v>
          </cell>
          <cell r="K30746" t="str">
            <v>METAL</v>
          </cell>
          <cell r="L30746" t="str">
            <v>Hardware</v>
          </cell>
        </row>
        <row r="30747">
          <cell r="A30747">
            <v>10302912</v>
          </cell>
          <cell r="B30747" t="str">
            <v>JI-EX-PIPE-CYDL100-RY1910-PC-1250</v>
          </cell>
          <cell r="C30747">
            <v>202.11689999999999</v>
          </cell>
          <cell r="D30747">
            <v>1271.3125</v>
          </cell>
          <cell r="E30747" t="str">
            <v>DIE NO. RY1910; OD-100MM; EXTRUSION FOR CYLINDRICAL LIGHT; ALLOY-6063; TEMPER-T6; CUTLENGTH- 1250MM; W-2.875KG</v>
          </cell>
          <cell r="G30747" t="str">
            <v>\\ati-server\JILLP - Attachment\RY1581 REVISED 02.10.2023.pdf</v>
          </cell>
          <cell r="H30747">
            <v>16257</v>
          </cell>
          <cell r="I30747" t="str">
            <v>No</v>
          </cell>
          <cell r="J30747" t="str">
            <v>NOS</v>
          </cell>
          <cell r="K30747" t="str">
            <v>METAL</v>
          </cell>
          <cell r="L30747" t="str">
            <v>Hardware</v>
          </cell>
        </row>
        <row r="30748">
          <cell r="A30748">
            <v>10302911</v>
          </cell>
          <cell r="B30748" t="str">
            <v>JI-EX-91442-MON V2 55MM-SUS-2185MM-MAAN</v>
          </cell>
          <cell r="C30748">
            <v>0</v>
          </cell>
          <cell r="D30748">
            <v>311.69400000000002</v>
          </cell>
          <cell r="E30748" t="str">
            <v>SEC. NO.:- 91442; DS-48-22; EXTRUSION MONDO V2-600; ALLOY-6063; TEMPER-T5; CUT LENGTH- 2185mm; W-1.147125Kg. W-0.525kg/m</v>
          </cell>
          <cell r="G30748" t="str">
            <v>\\ati-server\JILLP - Attachment\91442-Model.pdf</v>
          </cell>
          <cell r="H30748">
            <v>15654</v>
          </cell>
          <cell r="I30748" t="str">
            <v>No</v>
          </cell>
          <cell r="J30748" t="str">
            <v>NOS</v>
          </cell>
          <cell r="K30748" t="str">
            <v>METAL</v>
          </cell>
          <cell r="L30748" t="str">
            <v>Hardware</v>
          </cell>
        </row>
        <row r="30749">
          <cell r="A30749">
            <v>10302910</v>
          </cell>
          <cell r="B30749" t="str">
            <v>JI-EX-91442-MON V2 55MM-SUS-1557MM-MAAN</v>
          </cell>
          <cell r="C30749">
            <v>80</v>
          </cell>
          <cell r="D30749">
            <v>222.0866</v>
          </cell>
          <cell r="E30749" t="str">
            <v>SEC. NO.:- 91442; DS-48-22; EXTRUSION MONDO V2-400; ALLOY-6063; TEMPER-T5; CUT LENGTH- 1557mm; W-0.817425Kg. 0.525 kg/m</v>
          </cell>
          <cell r="G30749" t="str">
            <v>\\ati-server\JILLP - Attachment\91442-Model.pdf</v>
          </cell>
          <cell r="H30749">
            <v>15653</v>
          </cell>
          <cell r="I30749" t="str">
            <v>No</v>
          </cell>
          <cell r="J30749" t="str">
            <v>NOS</v>
          </cell>
          <cell r="K30749" t="str">
            <v>METAL</v>
          </cell>
          <cell r="L30749" t="str">
            <v>Hardware</v>
          </cell>
        </row>
        <row r="30750">
          <cell r="A30750">
            <v>10302909</v>
          </cell>
          <cell r="B30750" t="str">
            <v>MS-HEX-NUT-M8</v>
          </cell>
          <cell r="C30750">
            <v>0</v>
          </cell>
          <cell r="D30750">
            <v>2</v>
          </cell>
          <cell r="E30750" t="str">
            <v>MS; HEX NUT; M8</v>
          </cell>
          <cell r="I30750" t="str">
            <v>No</v>
          </cell>
          <cell r="J30750" t="str">
            <v>NOS</v>
          </cell>
          <cell r="K30750" t="str">
            <v>METAL</v>
          </cell>
          <cell r="L30750" t="str">
            <v>Hardware</v>
          </cell>
        </row>
        <row r="30751">
          <cell r="A30751">
            <v>10302908</v>
          </cell>
          <cell r="B30751" t="str">
            <v>SS-PAN-PHILIPS-SCREW-M5X40</v>
          </cell>
          <cell r="C30751">
            <v>7354</v>
          </cell>
          <cell r="D30751">
            <v>1</v>
          </cell>
          <cell r="E30751" t="str">
            <v>STAINLESS STEEL (SS304); PAN HEAD; PHILIPS DRIVE; MACHINE SCREW; M5X40</v>
          </cell>
          <cell r="I30751" t="str">
            <v>No</v>
          </cell>
          <cell r="J30751" t="str">
            <v>NOS</v>
          </cell>
          <cell r="K30751" t="str">
            <v>METAL</v>
          </cell>
          <cell r="L30751" t="str">
            <v>Hardware</v>
          </cell>
        </row>
        <row r="30752">
          <cell r="A30752">
            <v>10302907</v>
          </cell>
          <cell r="B30752" t="str">
            <v>MGLX-TRADE-STL-PDC HSG-20W-30W-BRE</v>
          </cell>
          <cell r="C30752">
            <v>0</v>
          </cell>
          <cell r="D30752">
            <v>0</v>
          </cell>
          <cell r="E30752" t="str">
            <v>MATERIAL:ALUMINUM DIA CAST,DRG. NO.:JI-DD-BJST-N270/R-0</v>
          </cell>
          <cell r="G30752" t="str">
            <v>\\ati-server\JILLP - Attachment\25W TRADE STREETLIGHT HOUSING.PDF</v>
          </cell>
          <cell r="H30752">
            <v>15440</v>
          </cell>
          <cell r="I30752" t="str">
            <v>No</v>
          </cell>
          <cell r="J30752" t="str">
            <v>NOS</v>
          </cell>
          <cell r="K30752" t="str">
            <v>METAL</v>
          </cell>
          <cell r="L30752" t="str">
            <v>Hardware</v>
          </cell>
        </row>
        <row r="30753">
          <cell r="A30753">
            <v>10302906</v>
          </cell>
          <cell r="B30753" t="str">
            <v>SLL H-SEC SUS END CAP CRCA BARE</v>
          </cell>
          <cell r="C30753">
            <v>0</v>
          </cell>
          <cell r="D30753">
            <v>18</v>
          </cell>
          <cell r="I30753" t="str">
            <v>No</v>
          </cell>
          <cell r="J30753" t="str">
            <v>NOS</v>
          </cell>
          <cell r="K30753" t="str">
            <v>METAL</v>
          </cell>
          <cell r="L30753" t="str">
            <v>Hardware</v>
          </cell>
        </row>
        <row r="30754">
          <cell r="A30754">
            <v>10302905</v>
          </cell>
          <cell r="B30754" t="str">
            <v>SS-CSK-PHILIPS-SCREW-M6X20</v>
          </cell>
          <cell r="C30754">
            <v>10047</v>
          </cell>
          <cell r="D30754">
            <v>1.8</v>
          </cell>
          <cell r="E30754" t="str">
            <v>STAINLESS STEEL (SS304); CSK HEAD; PHILIPS DRIVE; MACHINE SCREW; M6X20</v>
          </cell>
          <cell r="I30754" t="str">
            <v>No</v>
          </cell>
          <cell r="J30754" t="str">
            <v>NOS</v>
          </cell>
          <cell r="K30754" t="str">
            <v>METAL</v>
          </cell>
          <cell r="L30754" t="str">
            <v>Hardware</v>
          </cell>
        </row>
        <row r="30755">
          <cell r="A30755">
            <v>10302904</v>
          </cell>
          <cell r="B30755" t="str">
            <v>SURYA LL CRCA DRIVER PLATE  8FT</v>
          </cell>
          <cell r="C30755">
            <v>0</v>
          </cell>
          <cell r="D30755">
            <v>65</v>
          </cell>
          <cell r="G30755" t="str">
            <v>\\ati-server\JILLP - Attachment\796mm backplate surya 8ft  11-7-23.PDF</v>
          </cell>
          <cell r="H30755">
            <v>15337</v>
          </cell>
          <cell r="I30755" t="str">
            <v>No</v>
          </cell>
          <cell r="J30755" t="str">
            <v>NOS</v>
          </cell>
          <cell r="K30755" t="str">
            <v>METAL</v>
          </cell>
          <cell r="L30755" t="str">
            <v>Hardware</v>
          </cell>
        </row>
        <row r="30756">
          <cell r="A30756">
            <v>10302903</v>
          </cell>
          <cell r="B30756" t="str">
            <v>CLAMP FOR BRAVO DRVR 65W</v>
          </cell>
          <cell r="C30756">
            <v>3968</v>
          </cell>
          <cell r="D30756">
            <v>4.75</v>
          </cell>
          <cell r="G30756" t="str">
            <v>\\ati-server\JILLP - Attachment\10302903-EDGNEXT BAJAJ ST 65W BRAVO DRIVER CLAMP.PDF</v>
          </cell>
          <cell r="H30756">
            <v>15308</v>
          </cell>
          <cell r="I30756" t="str">
            <v>No</v>
          </cell>
          <cell r="J30756" t="str">
            <v>NOS</v>
          </cell>
          <cell r="K30756" t="str">
            <v>METAL</v>
          </cell>
          <cell r="L30756" t="str">
            <v>Hardware</v>
          </cell>
        </row>
        <row r="30757">
          <cell r="A30757">
            <v>10302902</v>
          </cell>
          <cell r="B30757" t="str">
            <v>JI-EX-24044-DES CURVI-SUS-2440MM-RTNSRI</v>
          </cell>
          <cell r="C30757">
            <v>0</v>
          </cell>
          <cell r="D30757">
            <v>460.58659999999998</v>
          </cell>
          <cell r="E30757" t="str">
            <v>AL 6063 Temper 5,weight-1.7568kg</v>
          </cell>
          <cell r="G30757" t="str">
            <v>\\ati-server\JILLP - Attachment\24044.pdf</v>
          </cell>
          <cell r="H30757">
            <v>15026</v>
          </cell>
          <cell r="I30757" t="str">
            <v>No</v>
          </cell>
          <cell r="J30757" t="str">
            <v>NOS</v>
          </cell>
          <cell r="K30757" t="str">
            <v>METAL</v>
          </cell>
          <cell r="L30757" t="str">
            <v>Hardware</v>
          </cell>
        </row>
        <row r="30758">
          <cell r="A30758">
            <v>10302901</v>
          </cell>
          <cell r="B30758" t="str">
            <v>JI-EX-24044-DES CURVI-SUS-2114MM-RTNSRI</v>
          </cell>
          <cell r="C30758">
            <v>0</v>
          </cell>
          <cell r="D30758">
            <v>419.12119999999999</v>
          </cell>
          <cell r="E30758" t="str">
            <v>AL 6063 Temper 5</v>
          </cell>
          <cell r="G30758" t="str">
            <v>\\ati-server\JILLP - Attachment\24044.pdf</v>
          </cell>
          <cell r="H30758">
            <v>15013</v>
          </cell>
          <cell r="I30758" t="str">
            <v>No</v>
          </cell>
          <cell r="J30758" t="str">
            <v>NOS</v>
          </cell>
          <cell r="K30758" t="str">
            <v>METAL</v>
          </cell>
          <cell r="L30758" t="str">
            <v>Hardware</v>
          </cell>
        </row>
        <row r="30759">
          <cell r="A30759">
            <v>10302900</v>
          </cell>
          <cell r="B30759" t="str">
            <v>JI-EX-24044-DES CURVI-SUS-1971MM-RTNSRI</v>
          </cell>
          <cell r="C30759">
            <v>0</v>
          </cell>
          <cell r="D30759">
            <v>392.71</v>
          </cell>
          <cell r="E30759" t="str">
            <v>AL 6063 Temper 5</v>
          </cell>
          <cell r="G30759" t="str">
            <v>\\ati-server\JILLP - Attachment\24044.pdf</v>
          </cell>
          <cell r="H30759">
            <v>15012</v>
          </cell>
          <cell r="I30759" t="str">
            <v>No</v>
          </cell>
          <cell r="J30759" t="str">
            <v>NOS</v>
          </cell>
          <cell r="K30759" t="str">
            <v>METAL</v>
          </cell>
          <cell r="L30759" t="str">
            <v>Hardware</v>
          </cell>
        </row>
        <row r="30760">
          <cell r="A30760">
            <v>10302899</v>
          </cell>
          <cell r="B30760" t="str">
            <v>JI-EX-24044-DES CURVI-SUS-2218MM-RTNSRI</v>
          </cell>
          <cell r="C30760">
            <v>0</v>
          </cell>
          <cell r="D30760">
            <v>436.44049999999999</v>
          </cell>
          <cell r="E30760" t="str">
            <v>AL 6063 Temper 5</v>
          </cell>
          <cell r="G30760" t="str">
            <v>\\ati-server\JILLP - Attachment\24044.pdf</v>
          </cell>
          <cell r="H30760">
            <v>15011</v>
          </cell>
          <cell r="I30760" t="str">
            <v>No</v>
          </cell>
          <cell r="J30760" t="str">
            <v>NOS</v>
          </cell>
          <cell r="K30760" t="str">
            <v>METAL</v>
          </cell>
          <cell r="L30760" t="str">
            <v>Hardware</v>
          </cell>
        </row>
        <row r="30761">
          <cell r="A30761">
            <v>10302898</v>
          </cell>
          <cell r="B30761" t="str">
            <v>JI-EX-24044-DES CURVI-SUS-2927MM-RTNSRI</v>
          </cell>
          <cell r="C30761">
            <v>0</v>
          </cell>
          <cell r="D30761">
            <v>579.60419999999999</v>
          </cell>
          <cell r="E30761" t="str">
            <v>AL 6063 Temper 5</v>
          </cell>
          <cell r="G30761" t="str">
            <v>\\ati-server\JILLP - Attachment\24044.pdf</v>
          </cell>
          <cell r="H30761">
            <v>15010</v>
          </cell>
          <cell r="I30761" t="str">
            <v>No</v>
          </cell>
          <cell r="J30761" t="str">
            <v>NOS</v>
          </cell>
          <cell r="K30761" t="str">
            <v>METAL</v>
          </cell>
          <cell r="L30761" t="str">
            <v>Hardware</v>
          </cell>
        </row>
        <row r="30762">
          <cell r="A30762">
            <v>10302897</v>
          </cell>
          <cell r="B30762" t="str">
            <v>LILAC L SHP SUS BLANK CRCA DIFF BARE</v>
          </cell>
          <cell r="C30762">
            <v>0</v>
          </cell>
          <cell r="D30762">
            <v>78</v>
          </cell>
          <cell r="G30762" t="str">
            <v>\\ati-server\JILLP - Attachment\BLANK DIFF LILAC L-SHAPE.pdf</v>
          </cell>
          <cell r="H30762">
            <v>15009</v>
          </cell>
          <cell r="I30762" t="str">
            <v>No</v>
          </cell>
          <cell r="J30762" t="str">
            <v>NOS</v>
          </cell>
          <cell r="K30762" t="str">
            <v>METAL</v>
          </cell>
          <cell r="L30762" t="str">
            <v>Hardware</v>
          </cell>
        </row>
        <row r="30763">
          <cell r="A30763">
            <v>10302896</v>
          </cell>
          <cell r="B30763" t="str">
            <v>LILAC L SHP SUS BLANK CRCA BP BARE</v>
          </cell>
          <cell r="C30763">
            <v>0</v>
          </cell>
          <cell r="D30763">
            <v>0</v>
          </cell>
          <cell r="G30763" t="str">
            <v>\\ati-server\JILLP - Attachment\Back plate LILAC L-Blank.PDF</v>
          </cell>
          <cell r="H30763">
            <v>15008</v>
          </cell>
          <cell r="I30763" t="str">
            <v>No</v>
          </cell>
          <cell r="J30763" t="str">
            <v>NOS</v>
          </cell>
          <cell r="K30763" t="str">
            <v>METAL</v>
          </cell>
          <cell r="L30763" t="str">
            <v>Hardware</v>
          </cell>
        </row>
        <row r="30764">
          <cell r="A30764">
            <v>10302895</v>
          </cell>
          <cell r="B30764" t="str">
            <v>ROD HANGING CLAMP DESTELLO WHT ZINC PLATING</v>
          </cell>
          <cell r="C30764">
            <v>0</v>
          </cell>
          <cell r="D30764">
            <v>0</v>
          </cell>
          <cell r="E30764" t="str">
            <v>55X25X1 THK</v>
          </cell>
          <cell r="G30764" t="str">
            <v>\\ati-server\JILLP - Attachment\Flat pattern -ROD HANGING CLAMP DESTELLO.DXF;\\ati-server\JILLP - Attachment\ROD HANGING CLAMP DESTELLO.PDF</v>
          </cell>
          <cell r="H30764">
            <v>14993</v>
          </cell>
          <cell r="I30764" t="str">
            <v>No</v>
          </cell>
          <cell r="J30764" t="str">
            <v>NOS</v>
          </cell>
          <cell r="K30764" t="str">
            <v>METAL</v>
          </cell>
          <cell r="L30764" t="str">
            <v>Hardware</v>
          </cell>
        </row>
        <row r="30765">
          <cell r="A30765">
            <v>10302894</v>
          </cell>
          <cell r="B30765" t="str">
            <v>DRIVER BOX 325X22X18(ZINK PLATED CRCA)</v>
          </cell>
          <cell r="C30765">
            <v>1351</v>
          </cell>
          <cell r="D30765">
            <v>15</v>
          </cell>
          <cell r="G30765" t="str">
            <v>\\ati-server\JILLP - Attachment\40W Batten driver box assly drawing.PDF</v>
          </cell>
          <cell r="H30765">
            <v>15000</v>
          </cell>
          <cell r="I30765" t="str">
            <v>No</v>
          </cell>
          <cell r="J30765" t="str">
            <v>NOS</v>
          </cell>
          <cell r="K30765" t="str">
            <v>METAL</v>
          </cell>
          <cell r="L30765" t="str">
            <v>Hardware</v>
          </cell>
        </row>
        <row r="30766">
          <cell r="A30766">
            <v>10302893</v>
          </cell>
          <cell r="B30766" t="str">
            <v>SS-PAN COMB-WITH WASHER-SELF TAPPING-SCREW-NO-4X6.5 (SS304)</v>
          </cell>
          <cell r="C30766">
            <v>70832</v>
          </cell>
          <cell r="D30766">
            <v>0.4</v>
          </cell>
          <cell r="E30766" t="str">
            <v>STAINLESS STEEL (SS304); PAN HEAD WITH WASHER; COMBINATION DRIVE; MACHINE SCREW; M4X6.5</v>
          </cell>
          <cell r="I30766" t="str">
            <v>No</v>
          </cell>
          <cell r="J30766" t="str">
            <v>NOS</v>
          </cell>
          <cell r="K30766" t="str">
            <v>METAL</v>
          </cell>
          <cell r="L30766" t="str">
            <v>Hardware</v>
          </cell>
        </row>
        <row r="30767">
          <cell r="A30767">
            <v>10302892</v>
          </cell>
          <cell r="B30767" t="str">
            <v>2 WIRE TRACK LIGHT HSG 30W</v>
          </cell>
          <cell r="C30767">
            <v>0</v>
          </cell>
          <cell r="D30767">
            <v>0</v>
          </cell>
          <cell r="G30767" t="str">
            <v>\\ATI-SERVER\JILLP - Attachment\DRIVER PLATE SLL 4FT.PDF;\\ATI-SERVER\JILLP - Attachment\DRIVER PLATE SLL 4FT.DXF</v>
          </cell>
          <cell r="I30767" t="str">
            <v>No</v>
          </cell>
          <cell r="J30767" t="str">
            <v>NOS</v>
          </cell>
          <cell r="K30767" t="str">
            <v>METAL</v>
          </cell>
          <cell r="L30767" t="str">
            <v>Hardware</v>
          </cell>
        </row>
        <row r="30768">
          <cell r="A30768">
            <v>10302891</v>
          </cell>
          <cell r="B30768" t="str">
            <v>2 WIRE TRACK LIGHT HSG 25W</v>
          </cell>
          <cell r="C30768">
            <v>0</v>
          </cell>
          <cell r="D30768">
            <v>0</v>
          </cell>
          <cell r="G30768" t="str">
            <v>\\ATI-SERVER\JILLP - Attachment\DRIVER PLATE SLL 4FT.PDF;\\ATI-SERVER\JILLP - Attachment\DRIVER PLATE SLL 4FT.DXF</v>
          </cell>
          <cell r="I30768" t="str">
            <v>No</v>
          </cell>
          <cell r="J30768" t="str">
            <v>NOS</v>
          </cell>
          <cell r="K30768" t="str">
            <v>METAL</v>
          </cell>
          <cell r="L30768" t="str">
            <v>Hardware</v>
          </cell>
        </row>
        <row r="30769">
          <cell r="A30769">
            <v>10302890</v>
          </cell>
          <cell r="B30769" t="str">
            <v>2 WIRE TRACK LIGHT HSG 15W</v>
          </cell>
          <cell r="C30769">
            <v>0</v>
          </cell>
          <cell r="D30769">
            <v>0</v>
          </cell>
          <cell r="G30769" t="str">
            <v>\\ATI-SERVER\JILLP - Attachment\DRIVER PLATE SLL 4FT.PDF;\\ATI-SERVER\JILLP - Attachment\DRIVER PLATE SLL 4FT.DXF</v>
          </cell>
          <cell r="I30769" t="str">
            <v>No</v>
          </cell>
          <cell r="J30769" t="str">
            <v>NOS</v>
          </cell>
          <cell r="K30769" t="str">
            <v>METAL</v>
          </cell>
          <cell r="L30769" t="str">
            <v>Hardware</v>
          </cell>
        </row>
        <row r="30770">
          <cell r="A30770">
            <v>10302889</v>
          </cell>
          <cell r="B30770" t="str">
            <v>2 WIRE TRACK LIGHT HSG 10W</v>
          </cell>
          <cell r="C30770">
            <v>0</v>
          </cell>
          <cell r="D30770">
            <v>0</v>
          </cell>
          <cell r="G30770" t="str">
            <v>\\ATI-SERVER\JILLP - Attachment\DRIVER PLATE SLL 4FT.PDF;\\ATI-SERVER\JILLP - Attachment\DRIVER PLATE SLL 4FT.DXF</v>
          </cell>
          <cell r="I30770" t="str">
            <v>No</v>
          </cell>
          <cell r="J30770" t="str">
            <v>NOS</v>
          </cell>
          <cell r="K30770" t="str">
            <v>METAL</v>
          </cell>
          <cell r="L30770" t="str">
            <v>Hardware</v>
          </cell>
        </row>
        <row r="30771">
          <cell r="A30771">
            <v>10302888</v>
          </cell>
          <cell r="B30771" t="str">
            <v>DRIVER PLATE SLL H-SECTION 4FT</v>
          </cell>
          <cell r="C30771">
            <v>0</v>
          </cell>
          <cell r="D30771">
            <v>43</v>
          </cell>
          <cell r="E30771" t="str">
            <v>49.5X398.3</v>
          </cell>
          <cell r="G30771" t="str">
            <v>\\ati-server\JILLP - Attachment\DRIVER PLATE SLL 4FT.PDF;\\ati-server\JILLP - Attachment\DRIVER PLATE SLL 4FT.DXF</v>
          </cell>
          <cell r="H30771">
            <v>14847</v>
          </cell>
          <cell r="I30771" t="str">
            <v>No</v>
          </cell>
          <cell r="J30771" t="str">
            <v>NOS</v>
          </cell>
          <cell r="K30771" t="str">
            <v>METAL</v>
          </cell>
          <cell r="L30771" t="str">
            <v>Hardware</v>
          </cell>
        </row>
        <row r="30772">
          <cell r="A30772">
            <v>10302887</v>
          </cell>
          <cell r="B30772" t="str">
            <v>SURYA H-SECTION GEAR TRAY 4FT</v>
          </cell>
          <cell r="C30772">
            <v>0</v>
          </cell>
          <cell r="D30772">
            <v>55.5</v>
          </cell>
          <cell r="G30772" t="str">
            <v>\\ati-server\JILLP - Attachment\Flat pattern - GEAR TRAY SURYA H-section 4FT.DXF;\\ati-server\JILLP - Attachment\GEAR TRAY SURYA H-section 4FT.PDF</v>
          </cell>
          <cell r="H30772">
            <v>14837</v>
          </cell>
          <cell r="I30772" t="str">
            <v>No</v>
          </cell>
          <cell r="J30772" t="str">
            <v>NOS</v>
          </cell>
          <cell r="K30772" t="str">
            <v>METAL</v>
          </cell>
          <cell r="L30772" t="str">
            <v>Hardware</v>
          </cell>
        </row>
        <row r="30773">
          <cell r="A30773">
            <v>10302886</v>
          </cell>
          <cell r="B30773" t="str">
            <v>DSV4 UGR19 GEAR TRAY 4FT</v>
          </cell>
          <cell r="C30773">
            <v>0</v>
          </cell>
          <cell r="D30773">
            <v>46</v>
          </cell>
          <cell r="G30773" t="str">
            <v>\\ati-server\JILLP - Attachment\Gear Tray UGR_19 DSV4 4FT.PDF</v>
          </cell>
          <cell r="H30773">
            <v>14785</v>
          </cell>
          <cell r="I30773" t="str">
            <v>No</v>
          </cell>
          <cell r="J30773" t="str">
            <v>NOS</v>
          </cell>
          <cell r="K30773" t="str">
            <v>METAL</v>
          </cell>
          <cell r="L30773" t="str">
            <v>Hardware</v>
          </cell>
        </row>
        <row r="30774">
          <cell r="A30774">
            <v>10302885</v>
          </cell>
          <cell r="B30774" t="str">
            <v>SP170 CRCA GEAR TRAY 4FT</v>
          </cell>
          <cell r="C30774">
            <v>118</v>
          </cell>
          <cell r="D30774">
            <v>43.5</v>
          </cell>
          <cell r="E30774" t="str">
            <v>CRCA 0.5W</v>
          </cell>
          <cell r="G30774" t="str">
            <v>\\ati-server\JILLP - Attachment\SP170 4FT Gear Tray-10302885.PDF</v>
          </cell>
          <cell r="H30774">
            <v>14640</v>
          </cell>
          <cell r="I30774" t="str">
            <v>No</v>
          </cell>
          <cell r="J30774" t="str">
            <v>NOS</v>
          </cell>
          <cell r="K30774" t="str">
            <v>METAL</v>
          </cell>
          <cell r="L30774" t="str">
            <v>Hardware</v>
          </cell>
        </row>
        <row r="30775">
          <cell r="A30775">
            <v>10302884</v>
          </cell>
          <cell r="B30775" t="str">
            <v>DSV3 SUS CRCA END CAP BARE</v>
          </cell>
          <cell r="C30775">
            <v>0</v>
          </cell>
          <cell r="D30775">
            <v>23.97</v>
          </cell>
          <cell r="G30775" t="str">
            <v>\\ati-server\JILLP - Attachment\JIL-MECH22-EDCP-007-00 DESTELLO V2 END CAP 21-10-22.PDF</v>
          </cell>
          <cell r="H30775">
            <v>14621</v>
          </cell>
          <cell r="I30775" t="str">
            <v>No</v>
          </cell>
          <cell r="J30775" t="str">
            <v>NOS</v>
          </cell>
          <cell r="K30775" t="str">
            <v>METAL</v>
          </cell>
          <cell r="L30775" t="str">
            <v>Hardware</v>
          </cell>
        </row>
        <row r="30776">
          <cell r="A30776">
            <v>10302883</v>
          </cell>
          <cell r="B30776" t="str">
            <v>DES DI CRCA GEAR TRAY 595MM BARE</v>
          </cell>
          <cell r="C30776">
            <v>0</v>
          </cell>
          <cell r="D30776">
            <v>45</v>
          </cell>
          <cell r="G30776" t="str">
            <v>\\ATI-SERVER\JILLP - Attachment\TENTO 100W BGY DRIVER CLAMP.PDF</v>
          </cell>
          <cell r="I30776" t="str">
            <v>No</v>
          </cell>
          <cell r="J30776" t="str">
            <v>NOS</v>
          </cell>
          <cell r="K30776" t="str">
            <v>METAL</v>
          </cell>
          <cell r="L30776" t="str">
            <v>Hardware</v>
          </cell>
        </row>
        <row r="30777">
          <cell r="A30777">
            <v>10302882</v>
          </cell>
          <cell r="B30777" t="str">
            <v>DSV3 L SHP CRCA GT BARE-LL</v>
          </cell>
          <cell r="C30777">
            <v>0</v>
          </cell>
          <cell r="D30777">
            <v>45</v>
          </cell>
          <cell r="G30777" t="str">
            <v>\\ati-server\JILLP - Attachment\Flat pattern - destell v3 L gear tray LL_LR.DXF;\\ati-server\JILLP - Attachment\ILLUMINO L-GEAR TRAY  LR_LL.PDF</v>
          </cell>
          <cell r="H30777">
            <v>50405</v>
          </cell>
          <cell r="I30777" t="str">
            <v>No</v>
          </cell>
          <cell r="J30777" t="str">
            <v>NOS</v>
          </cell>
          <cell r="K30777" t="str">
            <v>METAL</v>
          </cell>
          <cell r="L30777" t="str">
            <v>Hardware</v>
          </cell>
        </row>
        <row r="30778">
          <cell r="A30778">
            <v>10302881</v>
          </cell>
          <cell r="B30778" t="str">
            <v>BJHB-TENTO-100W BHAGYASHREE DRVR CLAMP-GI</v>
          </cell>
          <cell r="C30778">
            <v>770</v>
          </cell>
          <cell r="D30778">
            <v>3.85</v>
          </cell>
          <cell r="E30778" t="str">
            <v>83.70X42X15X0.50 THK</v>
          </cell>
          <cell r="G30778" t="str">
            <v>\\ati-server\JILLP - Attachment\10302881-TENTO 100W BGY DRIVER CLAMP.PDF</v>
          </cell>
          <cell r="H30778">
            <v>14501</v>
          </cell>
          <cell r="I30778" t="str">
            <v>No</v>
          </cell>
          <cell r="J30778" t="str">
            <v>NOS</v>
          </cell>
          <cell r="K30778" t="str">
            <v>METAL</v>
          </cell>
          <cell r="L30778" t="str">
            <v>Hardware</v>
          </cell>
        </row>
        <row r="30779">
          <cell r="A30779">
            <v>10302880</v>
          </cell>
          <cell r="B30779" t="str">
            <v>BJHB-TENTO-55W BHAGYASHREE DRVR CLAMP-GI</v>
          </cell>
          <cell r="C30779">
            <v>150</v>
          </cell>
          <cell r="D30779">
            <v>3.85</v>
          </cell>
          <cell r="E30779" t="str">
            <v>73.40X36X15</v>
          </cell>
          <cell r="G30779" t="str">
            <v>\\ati-server\JILLP - Attachment\10302880-BJHB-TENTO-55W BHGY DRIVER CLAMP-GI.PDF</v>
          </cell>
          <cell r="H30779">
            <v>14502</v>
          </cell>
          <cell r="I30779" t="str">
            <v>No</v>
          </cell>
          <cell r="J30779" t="str">
            <v>NOS</v>
          </cell>
          <cell r="K30779" t="str">
            <v>METAL</v>
          </cell>
          <cell r="L30779" t="str">
            <v>Hardware</v>
          </cell>
        </row>
        <row r="30780">
          <cell r="A30780">
            <v>10302879</v>
          </cell>
          <cell r="B30780" t="str">
            <v>DUAL OPTICS CRCA END CAP BARE</v>
          </cell>
          <cell r="C30780">
            <v>0</v>
          </cell>
          <cell r="D30780">
            <v>65</v>
          </cell>
          <cell r="G30780" t="str">
            <v>\\ATI-SERVER\JILLP - Attachment\12W-18W-SQ-SUR-CRCA-DOWN-LIGHT-HSG-OUTER-FRAME.PDF</v>
          </cell>
          <cell r="I30780" t="str">
            <v>No</v>
          </cell>
          <cell r="J30780" t="str">
            <v>NOS</v>
          </cell>
          <cell r="K30780" t="str">
            <v>METAL</v>
          </cell>
          <cell r="L30780" t="str">
            <v>Hardware</v>
          </cell>
        </row>
        <row r="30781">
          <cell r="A30781">
            <v>10302878</v>
          </cell>
          <cell r="B30781" t="str">
            <v>CRCA CURVILINEAR BACK PLATE CL450X R574X0.7MM THK BARE</v>
          </cell>
          <cell r="C30781">
            <v>0</v>
          </cell>
          <cell r="D30781">
            <v>40</v>
          </cell>
          <cell r="G30781" t="str">
            <v>\\ATI-SERVER\JILLP - Attachment\12W-18W-SQ-SUR-CRCA-DOWN-LIGHT-HSG-OUTER-FRAME.PDF</v>
          </cell>
          <cell r="I30781" t="str">
            <v>No</v>
          </cell>
          <cell r="J30781" t="str">
            <v>NOS</v>
          </cell>
          <cell r="K30781" t="str">
            <v>METAL</v>
          </cell>
          <cell r="L30781" t="str">
            <v>Hardware</v>
          </cell>
        </row>
        <row r="30782">
          <cell r="A30782">
            <v>10302877</v>
          </cell>
          <cell r="B30782" t="str">
            <v>CRCA COVER PLATE DUAL OPTICS 35X1200X0.5MM BARE</v>
          </cell>
          <cell r="C30782">
            <v>0</v>
          </cell>
          <cell r="D30782">
            <v>85</v>
          </cell>
          <cell r="G30782" t="str">
            <v>\\ATI-SERVER\JILLP - Attachment\12W-18W-SQ-SUR-CRCA-DOWN-LIGHT-HSG-OUTER-FRAME.PDF</v>
          </cell>
          <cell r="I30782" t="str">
            <v>No</v>
          </cell>
          <cell r="J30782" t="str">
            <v>NOS</v>
          </cell>
          <cell r="K30782" t="str">
            <v>METAL</v>
          </cell>
          <cell r="L30782" t="str">
            <v>Hardware</v>
          </cell>
        </row>
        <row r="30783">
          <cell r="A30783">
            <v>10302876</v>
          </cell>
          <cell r="B30783" t="str">
            <v>CRCA-DSV2-ROD-SUS-CLAMP-BARE</v>
          </cell>
          <cell r="C30783">
            <v>0</v>
          </cell>
          <cell r="D30783">
            <v>0</v>
          </cell>
          <cell r="E30783" t="str">
            <v>CRCA 1.0MM THK ( 25MMX21MMX1MM)</v>
          </cell>
          <cell r="G30783" t="str">
            <v>\\ATI-SERVER\JILLP - Attachment\12W-18W-SQ-SUR-CRCA-DOWN-LIGHT-HSG-OUTER-FRAME.PDF</v>
          </cell>
          <cell r="I30783" t="str">
            <v>No</v>
          </cell>
          <cell r="J30783" t="str">
            <v>NOS</v>
          </cell>
          <cell r="K30783" t="str">
            <v>METAL</v>
          </cell>
          <cell r="L30783" t="str">
            <v>Hardware</v>
          </cell>
        </row>
        <row r="30784">
          <cell r="A30784">
            <v>10302875</v>
          </cell>
          <cell r="B30784" t="str">
            <v>BRASS-SQUARE-HEAD-SCREW-M5X10-HEAD-14X14X1.6MM</v>
          </cell>
          <cell r="C30784">
            <v>0</v>
          </cell>
          <cell r="D30784">
            <v>5.0599999999999996</v>
          </cell>
          <cell r="E30784" t="str">
            <v>MATERIAL-BRASS</v>
          </cell>
          <cell r="I30784" t="str">
            <v>No</v>
          </cell>
          <cell r="J30784" t="str">
            <v>NOS</v>
          </cell>
          <cell r="K30784" t="str">
            <v>METAL</v>
          </cell>
          <cell r="L30784" t="str">
            <v>Hardware</v>
          </cell>
        </row>
        <row r="30785">
          <cell r="A30785">
            <v>10302874</v>
          </cell>
          <cell r="B30785" t="str">
            <v>JI-EX-91580-DUAL OPTICS-SUS-2440MM-MAAN</v>
          </cell>
          <cell r="C30785">
            <v>13</v>
          </cell>
          <cell r="D30785">
            <v>1473.8307</v>
          </cell>
          <cell r="E30785" t="str">
            <v>SEC. NO. 91580; EXTRUSION FOR LINEAR LIGHT; ALLOY-6063; TEMPER-T6; CUTLENGTH- 2440MM; W- 4.93856 KG(MAAN)</v>
          </cell>
          <cell r="G30785" t="str">
            <v>\\ati-server\JILLP - Attachment\91580_Model.pdf</v>
          </cell>
          <cell r="H30785">
            <v>14429</v>
          </cell>
          <cell r="I30785" t="str">
            <v>No</v>
          </cell>
          <cell r="J30785" t="str">
            <v>NOS</v>
          </cell>
          <cell r="K30785" t="str">
            <v>METAL</v>
          </cell>
          <cell r="L30785" t="str">
            <v>Hardware</v>
          </cell>
        </row>
        <row r="30786">
          <cell r="A30786">
            <v>10302873</v>
          </cell>
          <cell r="B30786" t="str">
            <v>JI-EX-DSV2-LINEAR-24052-PC-2310MM</v>
          </cell>
          <cell r="C30786">
            <v>21</v>
          </cell>
          <cell r="D30786">
            <v>1026.0563999999999</v>
          </cell>
          <cell r="E30786" t="str">
            <v>SEC. NO. 24052; 22232115-1; EXTRUSION FOR LINER LIGHT; ALLOY-6063; TEMPER-T6; CUTLENGTH- 2310MM; W- 2.79972 KG(Ratnashri)</v>
          </cell>
          <cell r="G30786" t="str">
            <v>\\ati-server\JILLP - Attachment\24052.pdf</v>
          </cell>
          <cell r="H30786">
            <v>14258</v>
          </cell>
          <cell r="I30786" t="str">
            <v>No</v>
          </cell>
          <cell r="J30786" t="str">
            <v>NOS</v>
          </cell>
          <cell r="K30786" t="str">
            <v>METAL</v>
          </cell>
          <cell r="L30786" t="str">
            <v>Hardware</v>
          </cell>
        </row>
        <row r="30787">
          <cell r="A30787">
            <v>10302872</v>
          </cell>
          <cell r="B30787" t="str">
            <v>JI-EX-13610-END CAP H40-REC-1000MM-RTNSRI</v>
          </cell>
          <cell r="C30787">
            <v>584.99129000000005</v>
          </cell>
          <cell r="D30787">
            <v>63.538400000000003</v>
          </cell>
          <cell r="E30787" t="str">
            <v>SEC. NO. 13610; 22230963; EXTRUSION FOR LINER LIGHT; ALLOY-6063; TEMPER-T6; CUTLENGTH- 1000MM; W- 0.194 KG (Ratnashri)</v>
          </cell>
          <cell r="G30787" t="str">
            <v>\\ati-server\JILLP - Attachment\13610-A.pdf</v>
          </cell>
          <cell r="H30787">
            <v>14256</v>
          </cell>
          <cell r="I30787" t="str">
            <v>No</v>
          </cell>
          <cell r="J30787" t="str">
            <v>NOS</v>
          </cell>
          <cell r="K30787" t="str">
            <v>METAL</v>
          </cell>
          <cell r="L30787" t="str">
            <v>Hardware</v>
          </cell>
        </row>
        <row r="30788">
          <cell r="A30788">
            <v>10302871</v>
          </cell>
          <cell r="B30788" t="str">
            <v>JI-EX-24049-LILAC75-REC-2300MM-RTNSRI</v>
          </cell>
          <cell r="C30788">
            <v>86</v>
          </cell>
          <cell r="D30788">
            <v>469.00389999999999</v>
          </cell>
          <cell r="E30788" t="str">
            <v>SEC. NO. 24049; 22230964; EXTRUSION FOR LINER LIGHT; ALLOY-6063; TEMPER-T6; CUTLENGTH- 2300MM; W- 1.4605 KG(Ratnashri)</v>
          </cell>
          <cell r="G30788" t="str">
            <v>\\ati-server\JILLP - Attachment\24049.pdf</v>
          </cell>
          <cell r="H30788">
            <v>14255</v>
          </cell>
          <cell r="I30788" t="str">
            <v>No</v>
          </cell>
          <cell r="J30788" t="str">
            <v>NOS</v>
          </cell>
          <cell r="K30788" t="str">
            <v>METAL</v>
          </cell>
          <cell r="L30788" t="str">
            <v>Hardware</v>
          </cell>
        </row>
        <row r="30789">
          <cell r="A30789">
            <v>10302870</v>
          </cell>
          <cell r="B30789" t="str">
            <v>JI-EX-24051-DSV4 (UGR19)-SUS-2310MM-RTNSRI</v>
          </cell>
          <cell r="C30789">
            <v>70</v>
          </cell>
          <cell r="D30789">
            <v>1308.8599999999999</v>
          </cell>
          <cell r="E30789" t="str">
            <v>SEC. NO. 24051; 22232115-1; EXTRUSION FOR LINER LIGHT; ALLOY-6063; TEMPER-T6; CUTLENGTH- 2310MM; W-4.47216 KG(Ratnashri)</v>
          </cell>
          <cell r="G30789" t="str">
            <v>\\ati-server\JILLP - Attachment\24051.pdf</v>
          </cell>
          <cell r="H30789">
            <v>14253</v>
          </cell>
          <cell r="I30789" t="str">
            <v>No</v>
          </cell>
          <cell r="J30789" t="str">
            <v>NOS</v>
          </cell>
          <cell r="K30789" t="str">
            <v>METAL</v>
          </cell>
          <cell r="L30789" t="str">
            <v>Hardware</v>
          </cell>
        </row>
        <row r="30790">
          <cell r="A30790">
            <v>10302869</v>
          </cell>
          <cell r="B30790" t="str">
            <v>GIMBLE-AL-FRONT RING-36W-BLK</v>
          </cell>
          <cell r="C30790">
            <v>594</v>
          </cell>
          <cell r="D30790">
            <v>109.8622</v>
          </cell>
          <cell r="E30790" t="str">
            <v>ALUMINIUM  85MM X 255 X 32.5MM HT</v>
          </cell>
          <cell r="I30790" t="str">
            <v>No</v>
          </cell>
          <cell r="J30790" t="str">
            <v>NOS</v>
          </cell>
          <cell r="K30790" t="str">
            <v>METAL</v>
          </cell>
          <cell r="L30790" t="str">
            <v>Hardware</v>
          </cell>
        </row>
        <row r="30791">
          <cell r="A30791">
            <v>10302868</v>
          </cell>
          <cell r="B30791" t="str">
            <v>GIMBLE-AL-FRONT RING-24W-BLK</v>
          </cell>
          <cell r="C30791">
            <v>129</v>
          </cell>
          <cell r="D30791">
            <v>10</v>
          </cell>
          <cell r="E30791" t="str">
            <v>ALUMINIUM  85MM X 170 X 32.5MM HT</v>
          </cell>
          <cell r="I30791" t="str">
            <v>No</v>
          </cell>
          <cell r="J30791" t="str">
            <v>NOS</v>
          </cell>
          <cell r="K30791" t="str">
            <v>METAL</v>
          </cell>
          <cell r="L30791" t="str">
            <v>Hardware</v>
          </cell>
        </row>
        <row r="30792">
          <cell r="A30792">
            <v>10302867</v>
          </cell>
          <cell r="B30792" t="str">
            <v>GIMBLE-AL-FRONT RING-12W-BLK</v>
          </cell>
          <cell r="C30792">
            <v>162</v>
          </cell>
          <cell r="D30792">
            <v>18.879200000000001</v>
          </cell>
          <cell r="E30792" t="str">
            <v>ALUMINIUM  85MM X 85 X 32.5MM HT</v>
          </cell>
          <cell r="I30792" t="str">
            <v>No</v>
          </cell>
          <cell r="J30792" t="str">
            <v>NOS</v>
          </cell>
          <cell r="K30792" t="str">
            <v>METAL</v>
          </cell>
          <cell r="L30792" t="str">
            <v>Hardware</v>
          </cell>
        </row>
        <row r="30793">
          <cell r="A30793">
            <v>10302866</v>
          </cell>
          <cell r="B30793" t="str">
            <v>GIMBLE-AL-HSNK-Ø58MM X 58MM HT-12W BLK</v>
          </cell>
          <cell r="C30793">
            <v>2035</v>
          </cell>
          <cell r="D30793">
            <v>259.70650000000001</v>
          </cell>
          <cell r="E30793" t="str">
            <v>ALUMINIUM  Ø58MM X 58MM HT</v>
          </cell>
          <cell r="I30793" t="str">
            <v>No</v>
          </cell>
          <cell r="J30793" t="str">
            <v>NOS</v>
          </cell>
          <cell r="K30793" t="str">
            <v>METAL</v>
          </cell>
          <cell r="L30793" t="str">
            <v>Hardware</v>
          </cell>
        </row>
        <row r="30794">
          <cell r="A30794">
            <v>10302865</v>
          </cell>
          <cell r="B30794" t="str">
            <v>GIMBLE-TOGGLE SPRING CLAMP</v>
          </cell>
          <cell r="C30794">
            <v>8117</v>
          </cell>
          <cell r="D30794">
            <v>4.7198000000000002</v>
          </cell>
          <cell r="G30794" t="str">
            <v>\\ati-server\JILLP - Attachment\Toggle springe-15w-17.06.22-Model.pdf;\\ati-server\JILLP - Attachment\10302865 GIMBLE-TOGGLE SPRING CLAMP.pdf</v>
          </cell>
          <cell r="H30794">
            <v>14157</v>
          </cell>
          <cell r="I30794" t="str">
            <v>No</v>
          </cell>
          <cell r="J30794" t="str">
            <v>NOS</v>
          </cell>
          <cell r="K30794" t="str">
            <v>METAL</v>
          </cell>
          <cell r="L30794" t="str">
            <v>Hardware</v>
          </cell>
        </row>
        <row r="30795">
          <cell r="A30795">
            <v>10302864</v>
          </cell>
          <cell r="B30795" t="str">
            <v>GIMBLE-CHINA-MS-CSK-SCREW-M3x4</v>
          </cell>
          <cell r="C30795">
            <v>21188</v>
          </cell>
          <cell r="D30795">
            <v>0.3422</v>
          </cell>
          <cell r="I30795" t="str">
            <v>No</v>
          </cell>
          <cell r="J30795" t="str">
            <v>NOS</v>
          </cell>
          <cell r="K30795" t="str">
            <v>METAL</v>
          </cell>
          <cell r="L30795" t="str">
            <v>Hardware</v>
          </cell>
        </row>
        <row r="30796">
          <cell r="A30796">
            <v>10302863</v>
          </cell>
          <cell r="B30796" t="str">
            <v>GIMBLE-CHINA-MS-CSK-SCREW-M4x8</v>
          </cell>
          <cell r="C30796">
            <v>6121</v>
          </cell>
          <cell r="D30796">
            <v>0.30009999999999998</v>
          </cell>
          <cell r="I30796" t="str">
            <v>No</v>
          </cell>
          <cell r="J30796" t="str">
            <v>NOS</v>
          </cell>
          <cell r="K30796" t="str">
            <v>METAL</v>
          </cell>
          <cell r="L30796" t="str">
            <v>Hardware</v>
          </cell>
        </row>
        <row r="30797">
          <cell r="A30797">
            <v>10302862</v>
          </cell>
          <cell r="B30797" t="str">
            <v>GIMBLE-CHINA-MS-GRUB-SCREW-M4x6</v>
          </cell>
          <cell r="C30797">
            <v>7164</v>
          </cell>
          <cell r="D30797">
            <v>0.3422</v>
          </cell>
          <cell r="I30797" t="str">
            <v>No</v>
          </cell>
          <cell r="J30797" t="str">
            <v>NOS</v>
          </cell>
          <cell r="K30797" t="str">
            <v>METAL</v>
          </cell>
          <cell r="L30797" t="str">
            <v>Hardware</v>
          </cell>
        </row>
        <row r="30798">
          <cell r="A30798">
            <v>10302861</v>
          </cell>
          <cell r="B30798" t="str">
            <v>DSV3 CRCA GEAR TRAY HEX SHP BARE</v>
          </cell>
          <cell r="C30798">
            <v>0</v>
          </cell>
          <cell r="D30798">
            <v>32</v>
          </cell>
          <cell r="G30798" t="str">
            <v>\\ATI-SERVER\JILLP - Attachment\Toggle springe-15w-17.06.22-Model.pdf</v>
          </cell>
          <cell r="I30798" t="str">
            <v>No</v>
          </cell>
          <cell r="J30798" t="str">
            <v>NOS</v>
          </cell>
          <cell r="K30798" t="str">
            <v>METAL</v>
          </cell>
          <cell r="L30798" t="str">
            <v>Hardware</v>
          </cell>
        </row>
        <row r="30799">
          <cell r="A30799">
            <v>10302860</v>
          </cell>
          <cell r="B30799" t="str">
            <v>CLAMP FOR DRIVER EGT-45W-60W</v>
          </cell>
          <cell r="C30799">
            <v>2644</v>
          </cell>
          <cell r="D30799">
            <v>5.25</v>
          </cell>
          <cell r="G30799" t="str">
            <v>\\ati-server\JILLP - Attachment\10302860 - EDGNEXT BAJAJ ST 50W-60W EGT DRIVER GEARTRAY.PDF</v>
          </cell>
          <cell r="H30799">
            <v>14166</v>
          </cell>
          <cell r="I30799" t="str">
            <v>No</v>
          </cell>
          <cell r="J30799" t="str">
            <v>NOS</v>
          </cell>
          <cell r="K30799" t="str">
            <v>METAL</v>
          </cell>
          <cell r="L30799" t="str">
            <v>Hardware</v>
          </cell>
        </row>
        <row r="30800">
          <cell r="A30800">
            <v>10302859</v>
          </cell>
          <cell r="B30800" t="str">
            <v>CLAMP FOR DRIVER EGT-75W</v>
          </cell>
          <cell r="C30800">
            <v>2190</v>
          </cell>
          <cell r="D30800">
            <v>5.35</v>
          </cell>
          <cell r="G30800" t="str">
            <v>\\ati-server\JILLP - Attachment\10302859-EDGNEXT BAJAJ ST 75W EGT DRIVER GEARTRAY.PDF</v>
          </cell>
          <cell r="H30800">
            <v>14168</v>
          </cell>
          <cell r="I30800" t="str">
            <v>No</v>
          </cell>
          <cell r="J30800" t="str">
            <v>NOS</v>
          </cell>
          <cell r="K30800" t="str">
            <v>METAL</v>
          </cell>
          <cell r="L30800" t="str">
            <v>Hardware</v>
          </cell>
        </row>
        <row r="30801">
          <cell r="A30801">
            <v>10302858</v>
          </cell>
          <cell r="B30801" t="str">
            <v>KA-J034-50-CHINA-PLAIN-WASHER-OD10.5MM X ID4.2MM X 2MM THK</v>
          </cell>
          <cell r="C30801">
            <v>10196</v>
          </cell>
          <cell r="D30801">
            <v>0.11360000000000001</v>
          </cell>
          <cell r="G30801" t="str">
            <v>\\ATI-SERVER\JILLP - Attachment\Toggle springe-15w-17.06.22-Model.pdf</v>
          </cell>
          <cell r="I30801" t="str">
            <v>No</v>
          </cell>
          <cell r="J30801" t="str">
            <v>NOS</v>
          </cell>
          <cell r="K30801" t="str">
            <v>METAL</v>
          </cell>
          <cell r="L30801" t="str">
            <v>Hardware</v>
          </cell>
        </row>
        <row r="30802">
          <cell r="A30802">
            <v>10302857</v>
          </cell>
          <cell r="B30802" t="str">
            <v>KA-J034-50-CHINA-MS-CSK-SCREW-M3x6</v>
          </cell>
          <cell r="C30802">
            <v>8146</v>
          </cell>
          <cell r="D30802">
            <v>0.3407</v>
          </cell>
          <cell r="G30802" t="str">
            <v>\\ATI-SERVER\JILLP - Attachment\Toggle springe-15w-17.06.22-Model.pdf</v>
          </cell>
          <cell r="I30802" t="str">
            <v>No</v>
          </cell>
          <cell r="J30802" t="str">
            <v>NOS</v>
          </cell>
          <cell r="K30802" t="str">
            <v>METAL</v>
          </cell>
          <cell r="L30802" t="str">
            <v>Hardware</v>
          </cell>
        </row>
        <row r="30803">
          <cell r="A30803">
            <v>10302856</v>
          </cell>
          <cell r="B30803" t="str">
            <v>KA-J034-50-CHINA-MS-PAN.COMB-WITH-WASHER-MC.SCREW-M4X12</v>
          </cell>
          <cell r="C30803">
            <v>26200</v>
          </cell>
          <cell r="D30803">
            <v>0.3407</v>
          </cell>
          <cell r="G30803" t="str">
            <v>\\ATI-SERVER\JILLP - Attachment\Toggle springe-15w-17.06.22-Model.pdf</v>
          </cell>
          <cell r="I30803" t="str">
            <v>No</v>
          </cell>
          <cell r="J30803" t="str">
            <v>NOS</v>
          </cell>
          <cell r="K30803" t="str">
            <v>METAL</v>
          </cell>
          <cell r="L30803" t="str">
            <v>Hardware</v>
          </cell>
        </row>
        <row r="30804">
          <cell r="A30804">
            <v>10302855</v>
          </cell>
          <cell r="B30804" t="str">
            <v>KA-J034-20/30/40-CHINA-MS-PAN.COMB-WITH-WASHER-MC.SCREW-M4X6- 6W/10W/15W/20W</v>
          </cell>
          <cell r="C30804">
            <v>90380</v>
          </cell>
          <cell r="D30804">
            <v>0.4108</v>
          </cell>
          <cell r="G30804" t="str">
            <v>\\ATI-SERVER\JILLP - Attachment\Toggle springe-15w-17.06.22-Model.pdf</v>
          </cell>
          <cell r="I30804" t="str">
            <v>No</v>
          </cell>
          <cell r="J30804" t="str">
            <v>NOS</v>
          </cell>
          <cell r="K30804" t="str">
            <v>METAL</v>
          </cell>
          <cell r="L30804" t="str">
            <v>Hardware</v>
          </cell>
        </row>
        <row r="30805">
          <cell r="A30805">
            <v>10302854</v>
          </cell>
          <cell r="B30805" t="str">
            <v>KA-J034-CHINA-MS-PAN-COMB-SCREW-M3x6 (BLACK COATED)-TILTABLE</v>
          </cell>
          <cell r="C30805">
            <v>67726</v>
          </cell>
          <cell r="D30805">
            <v>0.52580000000000005</v>
          </cell>
          <cell r="G30805" t="str">
            <v>\\ATI-SERVER\JILLP - Attachment\Toggle springe-15w-17.06.22-Model.pdf</v>
          </cell>
          <cell r="I30805" t="str">
            <v>No</v>
          </cell>
          <cell r="J30805" t="str">
            <v>NOS</v>
          </cell>
          <cell r="K30805" t="str">
            <v>METAL</v>
          </cell>
          <cell r="L30805" t="str">
            <v>Hardware</v>
          </cell>
        </row>
        <row r="30806">
          <cell r="A30806">
            <v>10302853</v>
          </cell>
          <cell r="B30806" t="str">
            <v>KA-J034-CHINA-MS-CSK-SCREW-M3x6-TILTABLE</v>
          </cell>
          <cell r="C30806">
            <v>126243</v>
          </cell>
          <cell r="D30806">
            <v>0.3407</v>
          </cell>
          <cell r="G30806" t="str">
            <v>\\ATI-SERVER\JILLP - Attachment\Toggle springe-15w-17.06.22-Model.pdf</v>
          </cell>
          <cell r="I30806" t="str">
            <v>No</v>
          </cell>
          <cell r="J30806" t="str">
            <v>NOS</v>
          </cell>
          <cell r="K30806" t="str">
            <v>METAL</v>
          </cell>
          <cell r="L30806" t="str">
            <v>Hardware</v>
          </cell>
        </row>
        <row r="30807">
          <cell r="A30807">
            <v>10302852</v>
          </cell>
          <cell r="B30807" t="str">
            <v>KA-J034-TILTABLE-TOGGLE SPRING CLAMP(NOT IN USED)</v>
          </cell>
          <cell r="C30807">
            <v>0</v>
          </cell>
          <cell r="D30807">
            <v>1.8424</v>
          </cell>
          <cell r="G30807" t="str">
            <v>\\ati-server\JILLP - Attachment\10302852 KA-J034-TILTABLE-TOGGLE SPRING CLAMP.pdf</v>
          </cell>
          <cell r="H30807">
            <v>127325</v>
          </cell>
          <cell r="I30807" t="str">
            <v>Yes</v>
          </cell>
          <cell r="J30807" t="str">
            <v>NOS</v>
          </cell>
          <cell r="K30807" t="str">
            <v>METAL</v>
          </cell>
          <cell r="L30807" t="str">
            <v>Hardware</v>
          </cell>
        </row>
        <row r="30808">
          <cell r="A30808">
            <v>10302851</v>
          </cell>
          <cell r="B30808" t="str">
            <v>KA-J034-20-TILTABLE-AL-HTSNK-6W-BLK</v>
          </cell>
          <cell r="C30808">
            <v>4939</v>
          </cell>
          <cell r="D30808">
            <v>45.653799999999997</v>
          </cell>
          <cell r="I30808" t="str">
            <v>No</v>
          </cell>
          <cell r="J30808" t="str">
            <v>NOS</v>
          </cell>
          <cell r="K30808" t="str">
            <v>METAL</v>
          </cell>
          <cell r="L30808" t="str">
            <v>Hardware</v>
          </cell>
        </row>
        <row r="30809">
          <cell r="A30809">
            <v>10302850</v>
          </cell>
          <cell r="B30809" t="str">
            <v>KA-J034-30-TILTABLE-AL-HSNK-Ø73MM X 45MM HT-15W-BLK</v>
          </cell>
          <cell r="C30809">
            <v>8735</v>
          </cell>
          <cell r="D30809">
            <v>85.97</v>
          </cell>
          <cell r="I30809" t="str">
            <v>No</v>
          </cell>
          <cell r="J30809" t="str">
            <v>NOS</v>
          </cell>
          <cell r="K30809" t="str">
            <v>METAL</v>
          </cell>
          <cell r="L30809" t="str">
            <v>Hardware</v>
          </cell>
        </row>
        <row r="30810">
          <cell r="A30810">
            <v>10302849</v>
          </cell>
          <cell r="B30810" t="str">
            <v>KA-J034-40-TILTABLE-AL-HSNK-20W-BLK</v>
          </cell>
          <cell r="C30810">
            <v>4525</v>
          </cell>
          <cell r="D30810">
            <v>110.95610000000001</v>
          </cell>
          <cell r="I30810" t="str">
            <v>No</v>
          </cell>
          <cell r="J30810" t="str">
            <v>NOS</v>
          </cell>
          <cell r="K30810" t="str">
            <v>METAL</v>
          </cell>
          <cell r="L30810" t="str">
            <v>Hardware</v>
          </cell>
        </row>
        <row r="30811">
          <cell r="A30811">
            <v>10302848</v>
          </cell>
          <cell r="B30811" t="str">
            <v>KA-J034-50-TILTABLE-AL-HSNK-Ø111.5MM X 59.5MM HT-30W-BLK</v>
          </cell>
          <cell r="C30811">
            <v>4912</v>
          </cell>
          <cell r="D30811">
            <v>204.42009999999999</v>
          </cell>
          <cell r="I30811" t="str">
            <v>No</v>
          </cell>
          <cell r="J30811" t="str">
            <v>NOS</v>
          </cell>
          <cell r="K30811" t="str">
            <v>METAL</v>
          </cell>
          <cell r="L30811" t="str">
            <v>Hardware</v>
          </cell>
        </row>
        <row r="30812">
          <cell r="A30812">
            <v>10302847</v>
          </cell>
          <cell r="B30812" t="str">
            <v>KA-J034-50-TILTABLE-AL-INNER RING-Ø117MM X 42MM HT-30W-WHT</v>
          </cell>
          <cell r="C30812">
            <v>4927</v>
          </cell>
          <cell r="D30812">
            <v>52.240699999999997</v>
          </cell>
          <cell r="I30812" t="str">
            <v>No</v>
          </cell>
          <cell r="J30812" t="str">
            <v>NOS</v>
          </cell>
          <cell r="K30812" t="str">
            <v>METAL</v>
          </cell>
          <cell r="L30812" t="str">
            <v>Hardware</v>
          </cell>
        </row>
        <row r="30813">
          <cell r="A30813">
            <v>10302846</v>
          </cell>
          <cell r="B30813" t="str">
            <v>KA-J034-50-TILTABLE-AL-OUTER RING-Ø158MM X 24MM HT-30W-WHT</v>
          </cell>
          <cell r="C30813">
            <v>5072</v>
          </cell>
          <cell r="D30813">
            <v>98.802999999999997</v>
          </cell>
          <cell r="I30813" t="str">
            <v>No</v>
          </cell>
          <cell r="J30813" t="str">
            <v>NOS</v>
          </cell>
          <cell r="K30813" t="str">
            <v>METAL</v>
          </cell>
          <cell r="L30813" t="str">
            <v>Hardware</v>
          </cell>
        </row>
        <row r="30814">
          <cell r="A30814">
            <v>10302845</v>
          </cell>
          <cell r="B30814" t="str">
            <v>KA-J034-40-TILTABLE-AL-INNER RING-20W-WHT</v>
          </cell>
          <cell r="C30814">
            <v>4492</v>
          </cell>
          <cell r="D30814">
            <v>28.848600000000001</v>
          </cell>
          <cell r="I30814" t="str">
            <v>No</v>
          </cell>
          <cell r="J30814" t="str">
            <v>NOS</v>
          </cell>
          <cell r="K30814" t="str">
            <v>METAL</v>
          </cell>
          <cell r="L30814" t="str">
            <v>Hardware</v>
          </cell>
        </row>
        <row r="30815">
          <cell r="A30815">
            <v>10302844</v>
          </cell>
          <cell r="B30815" t="str">
            <v>KA-J034-40-TILTABLE-AL-OUTER RING-20W-WHT</v>
          </cell>
          <cell r="C30815">
            <v>4020</v>
          </cell>
          <cell r="D30815">
            <v>43.2729</v>
          </cell>
          <cell r="I30815" t="str">
            <v>No</v>
          </cell>
          <cell r="J30815" t="str">
            <v>NOS</v>
          </cell>
          <cell r="K30815" t="str">
            <v>METAL</v>
          </cell>
          <cell r="L30815" t="str">
            <v>Hardware</v>
          </cell>
        </row>
        <row r="30816">
          <cell r="A30816">
            <v>10302843</v>
          </cell>
          <cell r="B30816" t="str">
            <v>KA-J034-30-TILTABLE-AL-INNER RING-Ø76MM X 40MM HT-15W-WHT</v>
          </cell>
          <cell r="C30816">
            <v>8895</v>
          </cell>
          <cell r="D30816">
            <v>26.1203</v>
          </cell>
          <cell r="I30816" t="str">
            <v>No</v>
          </cell>
          <cell r="J30816" t="str">
            <v>NOS</v>
          </cell>
          <cell r="K30816" t="str">
            <v>METAL</v>
          </cell>
          <cell r="L30816" t="str">
            <v>Hardware</v>
          </cell>
        </row>
        <row r="30817">
          <cell r="A30817">
            <v>10302842</v>
          </cell>
          <cell r="B30817" t="str">
            <v>KA-J034-30-TILTABLE-AL-OUTER RING-Ø108MM X 21MM HT-15W-WHT</v>
          </cell>
          <cell r="C30817">
            <v>9149</v>
          </cell>
          <cell r="D30817">
            <v>49.9694</v>
          </cell>
          <cell r="I30817" t="str">
            <v>No</v>
          </cell>
          <cell r="J30817" t="str">
            <v>NOS</v>
          </cell>
          <cell r="K30817" t="str">
            <v>METAL</v>
          </cell>
          <cell r="L30817" t="str">
            <v>Hardware</v>
          </cell>
        </row>
        <row r="30818">
          <cell r="A30818">
            <v>10302841</v>
          </cell>
          <cell r="B30818" t="str">
            <v>KA-J034-20-TILTABLE-AL-INNER RING-6W/10W-WHT</v>
          </cell>
          <cell r="C30818">
            <v>4977</v>
          </cell>
          <cell r="D30818">
            <v>12.4923</v>
          </cell>
          <cell r="I30818" t="str">
            <v>No</v>
          </cell>
          <cell r="J30818" t="str">
            <v>NOS</v>
          </cell>
          <cell r="K30818" t="str">
            <v>METAL</v>
          </cell>
          <cell r="L30818" t="str">
            <v>Hardware</v>
          </cell>
        </row>
        <row r="30819">
          <cell r="A30819">
            <v>10302840</v>
          </cell>
          <cell r="B30819" t="str">
            <v>KA-J034-20-TILTABLE-AL-OUTER RING-6W/10W-WHT</v>
          </cell>
          <cell r="C30819">
            <v>4019</v>
          </cell>
          <cell r="D30819">
            <v>32.9343</v>
          </cell>
          <cell r="I30819" t="str">
            <v>No</v>
          </cell>
          <cell r="J30819" t="str">
            <v>NOS</v>
          </cell>
          <cell r="K30819" t="str">
            <v>METAL</v>
          </cell>
          <cell r="L30819" t="str">
            <v>Hardware</v>
          </cell>
        </row>
        <row r="30820">
          <cell r="A30820">
            <v>10302839</v>
          </cell>
          <cell r="B30820" t="str">
            <v>KA-A030-60/80-CHINA-MS-PAN-COMB-SCREW-M3x6</v>
          </cell>
          <cell r="C30820">
            <v>4270</v>
          </cell>
          <cell r="D30820">
            <v>0.29210000000000003</v>
          </cell>
          <cell r="I30820" t="str">
            <v>No</v>
          </cell>
          <cell r="J30820" t="str">
            <v>NOS</v>
          </cell>
          <cell r="K30820" t="str">
            <v>METAL</v>
          </cell>
          <cell r="L30820" t="str">
            <v>Hardware</v>
          </cell>
        </row>
        <row r="30821">
          <cell r="A30821">
            <v>10302838</v>
          </cell>
          <cell r="B30821" t="str">
            <v>KA-A030-CHINA-MS-PAN-COMB WITH WASHER-SCREW-M4X5</v>
          </cell>
          <cell r="C30821">
            <v>29431</v>
          </cell>
          <cell r="D30821">
            <v>0.42059999999999997</v>
          </cell>
          <cell r="I30821" t="str">
            <v>No</v>
          </cell>
          <cell r="J30821" t="str">
            <v>NOS</v>
          </cell>
          <cell r="K30821" t="str">
            <v>METAL</v>
          </cell>
          <cell r="L30821" t="str">
            <v>Hardware</v>
          </cell>
        </row>
        <row r="30822">
          <cell r="A30822">
            <v>10302837</v>
          </cell>
          <cell r="B30822" t="str">
            <v>KA-A030-80-FIXED-AL-HSNK-Ø181 X 46MM HT-30W-GREY</v>
          </cell>
          <cell r="C30822">
            <v>6520</v>
          </cell>
          <cell r="D30822">
            <v>178.7749</v>
          </cell>
          <cell r="I30822" t="str">
            <v>No</v>
          </cell>
          <cell r="J30822" t="str">
            <v>NOS</v>
          </cell>
          <cell r="K30822" t="str">
            <v>METAL</v>
          </cell>
          <cell r="L30822" t="str">
            <v>Hardware</v>
          </cell>
        </row>
        <row r="30823">
          <cell r="A30823">
            <v>10302836</v>
          </cell>
          <cell r="B30823" t="str">
            <v>KA-A030-80-FIXED-AL-OUTER RING-Ø225 X 17.5MM HT-30W-WHT</v>
          </cell>
          <cell r="C30823">
            <v>6405</v>
          </cell>
          <cell r="D30823">
            <v>37.227200000000003</v>
          </cell>
          <cell r="I30823" t="str">
            <v>No</v>
          </cell>
          <cell r="J30823" t="str">
            <v>NOS</v>
          </cell>
          <cell r="K30823" t="str">
            <v>METAL</v>
          </cell>
          <cell r="L30823" t="str">
            <v>Hardware</v>
          </cell>
        </row>
        <row r="30824">
          <cell r="A30824">
            <v>10302835</v>
          </cell>
          <cell r="B30824" t="str">
            <v>KA-A030-60-FIXED-AL-HSNK-Ø148.5 X 40.40MM HT-25W-GREY</v>
          </cell>
          <cell r="C30824">
            <v>2317</v>
          </cell>
          <cell r="D30824">
            <v>77.883600000000001</v>
          </cell>
          <cell r="I30824" t="str">
            <v>No</v>
          </cell>
          <cell r="J30824" t="str">
            <v>NOS</v>
          </cell>
          <cell r="K30824" t="str">
            <v>METAL</v>
          </cell>
          <cell r="L30824" t="str">
            <v>Hardware</v>
          </cell>
        </row>
        <row r="30825">
          <cell r="A30825">
            <v>10302834</v>
          </cell>
          <cell r="B30825" t="str">
            <v>KA-A030-60-FIXED-AL-OUTER RING-Ø190 X 16MM HT-25W-WHT</v>
          </cell>
          <cell r="C30825">
            <v>1775</v>
          </cell>
          <cell r="D30825">
            <v>50.624400000000001</v>
          </cell>
          <cell r="I30825" t="str">
            <v>No</v>
          </cell>
          <cell r="J30825" t="str">
            <v>NOS</v>
          </cell>
          <cell r="K30825" t="str">
            <v>METAL</v>
          </cell>
          <cell r="L30825" t="str">
            <v>Hardware</v>
          </cell>
        </row>
        <row r="30826">
          <cell r="A30826">
            <v>10302833</v>
          </cell>
          <cell r="B30826" t="str">
            <v>KA-A030-40-FIXED-AL-HSNK-Ø109.5 X 31MM HT-20W-GREY</v>
          </cell>
          <cell r="C30826">
            <v>2008</v>
          </cell>
          <cell r="D30826">
            <v>68.148200000000003</v>
          </cell>
          <cell r="I30826" t="str">
            <v>No</v>
          </cell>
          <cell r="J30826" t="str">
            <v>NOS</v>
          </cell>
          <cell r="K30826" t="str">
            <v>METAL</v>
          </cell>
          <cell r="L30826" t="str">
            <v>Hardware</v>
          </cell>
        </row>
        <row r="30827">
          <cell r="A30827">
            <v>10302832</v>
          </cell>
          <cell r="B30827" t="str">
            <v>KA-A030-40-FIXED-AL-OUTER RING-Ø145 X 15MM HT-20W-WHT</v>
          </cell>
          <cell r="C30827">
            <v>1957</v>
          </cell>
          <cell r="D30827">
            <v>48.677300000000002</v>
          </cell>
          <cell r="I30827" t="str">
            <v>No</v>
          </cell>
          <cell r="J30827" t="str">
            <v>NOS</v>
          </cell>
          <cell r="K30827" t="str">
            <v>METAL</v>
          </cell>
          <cell r="L30827" t="str">
            <v>Hardware</v>
          </cell>
        </row>
        <row r="30828">
          <cell r="A30828">
            <v>10302831</v>
          </cell>
          <cell r="B30828" t="str">
            <v>KA-A030-30-FIXED-AL-HSNK-Ø78.5 X 28MM HT-10W-GREY</v>
          </cell>
          <cell r="C30828">
            <v>4236</v>
          </cell>
          <cell r="D30828">
            <v>62.338500000000003</v>
          </cell>
          <cell r="I30828" t="str">
            <v>No</v>
          </cell>
          <cell r="J30828" t="str">
            <v>NOS</v>
          </cell>
          <cell r="K30828" t="str">
            <v>METAL</v>
          </cell>
          <cell r="L30828" t="str">
            <v>Hardware</v>
          </cell>
        </row>
        <row r="30829">
          <cell r="A30829">
            <v>10302830</v>
          </cell>
          <cell r="B30829" t="str">
            <v>KA-A030-30-FIXED-AL-OUTER RING-Ø114 X 15MM HT-10W-WHT</v>
          </cell>
          <cell r="C30829">
            <v>4166</v>
          </cell>
          <cell r="D30829">
            <v>44.240200000000002</v>
          </cell>
          <cell r="I30829" t="str">
            <v>No</v>
          </cell>
          <cell r="J30829" t="str">
            <v>NOS</v>
          </cell>
          <cell r="K30829" t="str">
            <v>METAL</v>
          </cell>
          <cell r="L30829" t="str">
            <v>Hardware</v>
          </cell>
        </row>
        <row r="30830">
          <cell r="A30830">
            <v>10302829</v>
          </cell>
          <cell r="B30830" t="str">
            <v>CRCA-SHEET DUMMY</v>
          </cell>
          <cell r="C30830">
            <v>0</v>
          </cell>
          <cell r="D30830">
            <v>1729942.49</v>
          </cell>
          <cell r="E30830" t="str">
            <v>JSW, 0.4mm THICKNESS, HARDNESS-45 to 65HRD, ELONGATION-37 to 42</v>
          </cell>
          <cell r="G30830" t="str">
            <v>\\ati-server\JILLP - Attachment\WhatsApp Image 2022-04-16 at 12.43.36 PM.jpeg</v>
          </cell>
          <cell r="H30830">
            <v>13877</v>
          </cell>
          <cell r="I30830" t="str">
            <v>Yes</v>
          </cell>
          <cell r="J30830" t="str">
            <v>KGS</v>
          </cell>
          <cell r="K30830" t="str">
            <v>METAL</v>
          </cell>
          <cell r="L30830" t="str">
            <v>Hardware</v>
          </cell>
        </row>
        <row r="30831">
          <cell r="A30831">
            <v>10302828</v>
          </cell>
          <cell r="B30831" t="str">
            <v>CITY STAR SOLDERABLE-LUG-4MMX1.5MM</v>
          </cell>
          <cell r="C30831">
            <v>9801</v>
          </cell>
          <cell r="D30831">
            <v>0.98</v>
          </cell>
          <cell r="G30831" t="str">
            <v>\\ati-server\JILLP - Attachment\CITY STAR SOLDERABLE-LUG-4MMX1.5MM.PDF</v>
          </cell>
          <cell r="H30831">
            <v>13822</v>
          </cell>
          <cell r="I30831" t="str">
            <v>No</v>
          </cell>
          <cell r="J30831" t="str">
            <v>NOS</v>
          </cell>
          <cell r="K30831" t="str">
            <v>METAL</v>
          </cell>
          <cell r="L30831" t="str">
            <v>Hardware</v>
          </cell>
        </row>
        <row r="30832">
          <cell r="A30832">
            <v>10302827</v>
          </cell>
          <cell r="B30832" t="str">
            <v>KA-A030-CHINA-MS-CSK-SELF TAP-SCREW-OD 2.6MM X 6MM LENGTH</v>
          </cell>
          <cell r="C30832">
            <v>29551</v>
          </cell>
          <cell r="D30832">
            <v>0.21029999999999999</v>
          </cell>
          <cell r="I30832" t="str">
            <v>No</v>
          </cell>
          <cell r="J30832" t="str">
            <v>NOS</v>
          </cell>
          <cell r="K30832" t="str">
            <v>METAL</v>
          </cell>
          <cell r="L30832" t="str">
            <v>Hardware</v>
          </cell>
        </row>
        <row r="30833">
          <cell r="A30833">
            <v>10302826</v>
          </cell>
          <cell r="B30833" t="str">
            <v>KA-A030-CHINA-MS-PAN-COMB-SCREW-M3X8</v>
          </cell>
          <cell r="C30833">
            <v>49431</v>
          </cell>
          <cell r="D30833">
            <v>0.3155</v>
          </cell>
          <cell r="I30833" t="str">
            <v>No</v>
          </cell>
          <cell r="J30833" t="str">
            <v>NOS</v>
          </cell>
          <cell r="K30833" t="str">
            <v>METAL</v>
          </cell>
          <cell r="L30833" t="str">
            <v>Hardware</v>
          </cell>
        </row>
        <row r="30834">
          <cell r="A30834">
            <v>10302825</v>
          </cell>
          <cell r="B30834" t="str">
            <v>KA-A030-CHINA-MS-PAN-COMB-SCREW-M3x5 (BLACK COATED)</v>
          </cell>
          <cell r="C30834">
            <v>47289</v>
          </cell>
          <cell r="D30834">
            <v>0.21029999999999999</v>
          </cell>
          <cell r="I30834" t="str">
            <v>No</v>
          </cell>
          <cell r="J30834" t="str">
            <v>NOS</v>
          </cell>
          <cell r="K30834" t="str">
            <v>METAL</v>
          </cell>
          <cell r="L30834" t="str">
            <v>Hardware</v>
          </cell>
        </row>
        <row r="30835">
          <cell r="A30835">
            <v>10302824</v>
          </cell>
          <cell r="B30835" t="str">
            <v>KA-A030-FIXED-TOGGLE SPRING CLAMP</v>
          </cell>
          <cell r="C30835">
            <v>91850</v>
          </cell>
          <cell r="D30835">
            <v>12.4923</v>
          </cell>
          <cell r="G30835" t="str">
            <v>\\ati-server\JILLP - Attachment\10302824 KA-A030-FIXED-TOGGLE SPRING CLAMP.pdf</v>
          </cell>
          <cell r="H30835">
            <v>127324</v>
          </cell>
          <cell r="I30835" t="str">
            <v>No</v>
          </cell>
          <cell r="J30835" t="str">
            <v>NOS</v>
          </cell>
          <cell r="K30835" t="str">
            <v>METAL</v>
          </cell>
          <cell r="L30835" t="str">
            <v>Hardware</v>
          </cell>
        </row>
        <row r="30836">
          <cell r="A30836">
            <v>10302823</v>
          </cell>
          <cell r="B30836" t="str">
            <v>KA-A030-25-FIXED-AL-HTSNK-Ø58.5 X 32MM HT-6W-GREY</v>
          </cell>
          <cell r="C30836">
            <v>414</v>
          </cell>
          <cell r="D30836">
            <v>56.305799999999998</v>
          </cell>
          <cell r="I30836" t="str">
            <v>No</v>
          </cell>
          <cell r="J30836" t="str">
            <v>NOS</v>
          </cell>
          <cell r="K30836" t="str">
            <v>METAL</v>
          </cell>
          <cell r="L30836" t="str">
            <v>Hardware</v>
          </cell>
        </row>
        <row r="30837">
          <cell r="A30837">
            <v>10302822</v>
          </cell>
          <cell r="B30837" t="str">
            <v>KA-144-50-ZOOM-AL-HTSNK-Ø110-36W-WHT</v>
          </cell>
          <cell r="C30837">
            <v>116</v>
          </cell>
          <cell r="D30837">
            <v>169.43450000000001</v>
          </cell>
          <cell r="I30837" t="str">
            <v>No</v>
          </cell>
          <cell r="J30837" t="str">
            <v>NOS</v>
          </cell>
          <cell r="K30837" t="str">
            <v>METAL</v>
          </cell>
          <cell r="L30837" t="str">
            <v>Hardware</v>
          </cell>
        </row>
        <row r="30838">
          <cell r="A30838">
            <v>10302821</v>
          </cell>
          <cell r="B30838" t="str">
            <v>KA-144-40-ZOOM-AL-HTSNK-Ø82-20W-WHT</v>
          </cell>
          <cell r="C30838">
            <v>2058</v>
          </cell>
          <cell r="D30838">
            <v>148.89699999999999</v>
          </cell>
          <cell r="I30838" t="str">
            <v>No</v>
          </cell>
          <cell r="J30838" t="str">
            <v>NOS</v>
          </cell>
          <cell r="K30838" t="str">
            <v>METAL</v>
          </cell>
          <cell r="L30838" t="str">
            <v>Hardware</v>
          </cell>
        </row>
        <row r="30839">
          <cell r="A30839">
            <v>10302820</v>
          </cell>
          <cell r="B30839" t="str">
            <v>KA-144-35-ZOOM-AL-HTSNK-Ø65-15W-WHT</v>
          </cell>
          <cell r="C30839">
            <v>1468</v>
          </cell>
          <cell r="D30839">
            <v>112.9564</v>
          </cell>
          <cell r="I30839" t="str">
            <v>No</v>
          </cell>
          <cell r="J30839" t="str">
            <v>NOS</v>
          </cell>
          <cell r="K30839" t="str">
            <v>METAL</v>
          </cell>
          <cell r="L30839" t="str">
            <v>Hardware</v>
          </cell>
        </row>
        <row r="30840">
          <cell r="A30840">
            <v>10302819</v>
          </cell>
          <cell r="B30840" t="str">
            <v>KA-144-20-ZOOM-AL-HTSNK-Ø55-8W-WHT</v>
          </cell>
          <cell r="C30840">
            <v>1225</v>
          </cell>
          <cell r="D30840">
            <v>102.6876</v>
          </cell>
          <cell r="I30840" t="str">
            <v>No</v>
          </cell>
          <cell r="J30840" t="str">
            <v>NOS</v>
          </cell>
          <cell r="K30840" t="str">
            <v>METAL</v>
          </cell>
          <cell r="L30840" t="str">
            <v>Hardware</v>
          </cell>
        </row>
        <row r="30841">
          <cell r="A30841">
            <v>10302818</v>
          </cell>
          <cell r="B30841" t="str">
            <v>KA-A030-25-FIXED-AL-OUTER RING-Ø89.5 X 14.5MM HT-6W-WHT</v>
          </cell>
          <cell r="C30841">
            <v>306</v>
          </cell>
          <cell r="D30841">
            <v>41.2239</v>
          </cell>
          <cell r="I30841" t="str">
            <v>No</v>
          </cell>
          <cell r="J30841" t="str">
            <v>NOS</v>
          </cell>
          <cell r="K30841" t="str">
            <v>METAL</v>
          </cell>
          <cell r="L30841" t="str">
            <v>Hardware</v>
          </cell>
        </row>
        <row r="30842">
          <cell r="A30842">
            <v>10302817</v>
          </cell>
          <cell r="B30842" t="str">
            <v>KA-144-50-CHINA-MS-PAN-COMB-SCREW-M3x30</v>
          </cell>
          <cell r="C30842">
            <v>111</v>
          </cell>
          <cell r="D30842">
            <v>0.30809999999999998</v>
          </cell>
          <cell r="I30842" t="str">
            <v>No</v>
          </cell>
          <cell r="J30842" t="str">
            <v>NOS</v>
          </cell>
          <cell r="K30842" t="str">
            <v>METAL</v>
          </cell>
          <cell r="L30842" t="str">
            <v>Hardware</v>
          </cell>
        </row>
        <row r="30843">
          <cell r="A30843">
            <v>10302816</v>
          </cell>
          <cell r="B30843" t="str">
            <v>KA-144-40/50-CHINA-MS-PAN-COMB-WITH WASHER-SCREW-M5x12</v>
          </cell>
          <cell r="C30843">
            <v>21</v>
          </cell>
          <cell r="D30843">
            <v>0.51339999999999997</v>
          </cell>
          <cell r="I30843" t="str">
            <v>No</v>
          </cell>
          <cell r="J30843" t="str">
            <v>NOS</v>
          </cell>
          <cell r="K30843" t="str">
            <v>METAL</v>
          </cell>
          <cell r="L30843" t="str">
            <v>Hardware</v>
          </cell>
        </row>
        <row r="30844">
          <cell r="A30844">
            <v>10302815</v>
          </cell>
          <cell r="B30844" t="str">
            <v>SP780 V2 CRCA GEAR TRAY 4FT</v>
          </cell>
          <cell r="C30844">
            <v>0</v>
          </cell>
          <cell r="D30844">
            <v>41</v>
          </cell>
          <cell r="E30844" t="str">
            <v>GEAR TRAY PSL V2 CNS 1127X30MM</v>
          </cell>
          <cell r="G30844" t="str">
            <v>\\ati-server\JILLP - Attachment\PSL V2 CNS 1127 X 30 MM GT (1).PDF</v>
          </cell>
          <cell r="H30844">
            <v>30749</v>
          </cell>
          <cell r="I30844" t="str">
            <v>No</v>
          </cell>
          <cell r="J30844" t="str">
            <v>NOS</v>
          </cell>
          <cell r="K30844" t="str">
            <v>METAL</v>
          </cell>
          <cell r="L30844" t="str">
            <v>Hardware</v>
          </cell>
        </row>
        <row r="30845">
          <cell r="A30845">
            <v>10302814</v>
          </cell>
          <cell r="B30845" t="str">
            <v>KA-144-50-ZOOM-AL-OUTER RING-Ø165 X 15MM HT-36W-WHT</v>
          </cell>
          <cell r="C30845">
            <v>39</v>
          </cell>
          <cell r="D30845">
            <v>77.015699999999995</v>
          </cell>
          <cell r="I30845" t="str">
            <v>No</v>
          </cell>
          <cell r="J30845" t="str">
            <v>NOS</v>
          </cell>
          <cell r="K30845" t="str">
            <v>METAL</v>
          </cell>
          <cell r="L30845" t="str">
            <v>Hardware</v>
          </cell>
        </row>
        <row r="30846">
          <cell r="A30846">
            <v>10302813</v>
          </cell>
          <cell r="B30846" t="str">
            <v>KA-144-40/50-CHINA-SILICON WASHER-Ø15 X 0.9MM THK</v>
          </cell>
          <cell r="C30846">
            <v>2076</v>
          </cell>
          <cell r="D30846">
            <v>0.1027</v>
          </cell>
          <cell r="I30846" t="str">
            <v>No</v>
          </cell>
          <cell r="J30846" t="str">
            <v>NOS</v>
          </cell>
          <cell r="K30846" t="str">
            <v>METAL</v>
          </cell>
          <cell r="L30846" t="str">
            <v>Hardware</v>
          </cell>
        </row>
        <row r="30847">
          <cell r="A30847">
            <v>10302812</v>
          </cell>
          <cell r="B30847" t="str">
            <v>KA-144-40-CHINA-MS-PAN-COMB-SCREW-M3x16</v>
          </cell>
          <cell r="C30847">
            <v>2058</v>
          </cell>
          <cell r="D30847">
            <v>0.4108</v>
          </cell>
          <cell r="I30847" t="str">
            <v>No</v>
          </cell>
          <cell r="J30847" t="str">
            <v>NOS</v>
          </cell>
          <cell r="K30847" t="str">
            <v>METAL</v>
          </cell>
          <cell r="L30847" t="str">
            <v>Hardware</v>
          </cell>
        </row>
        <row r="30848">
          <cell r="A30848">
            <v>10302811</v>
          </cell>
          <cell r="B30848" t="str">
            <v>18W ECL ST DRVR MNTG TRAY</v>
          </cell>
          <cell r="C30848">
            <v>3000</v>
          </cell>
          <cell r="D30848">
            <v>4</v>
          </cell>
          <cell r="E30848" t="str">
            <v>100MMX20MMX0.5MM,MS-GALVANIZED-0.5MM THK.</v>
          </cell>
          <cell r="G30848" t="str">
            <v>\\ati-server\JILLP - Attachment\ECOLINK 18W ST DRIVER MOUNTING TRAY.PDF</v>
          </cell>
          <cell r="H30848">
            <v>20188</v>
          </cell>
          <cell r="I30848" t="str">
            <v>No</v>
          </cell>
          <cell r="J30848" t="str">
            <v>NOS</v>
          </cell>
          <cell r="K30848" t="str">
            <v>METAL</v>
          </cell>
          <cell r="L30848" t="str">
            <v>Hardware</v>
          </cell>
        </row>
        <row r="30849">
          <cell r="A30849">
            <v>10302810</v>
          </cell>
          <cell r="B30849" t="str">
            <v>30W ECL ST DRVR MNTG TRAY</v>
          </cell>
          <cell r="C30849">
            <v>579</v>
          </cell>
          <cell r="D30849">
            <v>3.5</v>
          </cell>
          <cell r="E30849" t="str">
            <v>52MMX18MMX0.5MM, MS-GALVANIZED-0.5MM THK.</v>
          </cell>
          <cell r="G30849" t="str">
            <v>\\ati-server\JILLP - Attachment\ECOLINK 20W-30W ST DRIVER MOUNTING GEARTRAY.PDF</v>
          </cell>
          <cell r="H30849">
            <v>20187</v>
          </cell>
          <cell r="I30849" t="str">
            <v>No</v>
          </cell>
          <cell r="J30849" t="str">
            <v>NOS</v>
          </cell>
          <cell r="K30849" t="str">
            <v>METAL</v>
          </cell>
          <cell r="L30849" t="str">
            <v>Hardware</v>
          </cell>
        </row>
        <row r="30850">
          <cell r="A30850">
            <v>10302809</v>
          </cell>
          <cell r="B30850" t="str">
            <v>KA-144-40/50-CHINA-MS-PAN-COMB-SCREW-M4x8</v>
          </cell>
          <cell r="C30850">
            <v>176</v>
          </cell>
          <cell r="D30850">
            <v>0.30809999999999998</v>
          </cell>
          <cell r="I30850" t="str">
            <v>No</v>
          </cell>
          <cell r="J30850" t="str">
            <v>NOS</v>
          </cell>
          <cell r="K30850" t="str">
            <v>METAL</v>
          </cell>
          <cell r="L30850" t="str">
            <v>Hardware</v>
          </cell>
        </row>
        <row r="30851">
          <cell r="A30851">
            <v>10302808</v>
          </cell>
          <cell r="B30851" t="str">
            <v>150W-200W KRSN HB DRVR MNTG TRAY</v>
          </cell>
          <cell r="C30851">
            <v>0</v>
          </cell>
          <cell r="D30851">
            <v>35</v>
          </cell>
          <cell r="E30851" t="str">
            <v>220MMX108MMX0.5MM, MS-GALVANIZED-0.5MM THK. WITH M3 RIVET NUT</v>
          </cell>
          <cell r="G30851" t="str">
            <v>\\ati-server\JILLP - Attachment\10302808-KRSN HIGHBAY DRIVER MOUNTING TRAY - 150W-200W.PDF</v>
          </cell>
          <cell r="H30851">
            <v>20172</v>
          </cell>
          <cell r="I30851" t="str">
            <v>No</v>
          </cell>
          <cell r="J30851" t="str">
            <v>NOS</v>
          </cell>
          <cell r="K30851" t="str">
            <v>METAL</v>
          </cell>
          <cell r="L30851" t="str">
            <v>Hardware</v>
          </cell>
        </row>
        <row r="30852">
          <cell r="A30852">
            <v>10302807</v>
          </cell>
          <cell r="B30852" t="str">
            <v>KA-144-40/50-ZOOM-TOGGLE SPRING CLAMP-20W/36W</v>
          </cell>
          <cell r="C30852">
            <v>1933</v>
          </cell>
          <cell r="D30852">
            <v>6.1612999999999998</v>
          </cell>
          <cell r="G30852" t="str">
            <v>\\ati-server\JILLP - Attachment\10302807 KA-144-40-50-ZOOM-TOGGLE SPRING CLAMP-20W-36W.pdf</v>
          </cell>
          <cell r="H30852">
            <v>127323</v>
          </cell>
          <cell r="I30852" t="str">
            <v>No</v>
          </cell>
          <cell r="J30852" t="str">
            <v>NOS</v>
          </cell>
          <cell r="K30852" t="str">
            <v>METAL</v>
          </cell>
          <cell r="L30852" t="str">
            <v>Hardware</v>
          </cell>
        </row>
        <row r="30853">
          <cell r="A30853">
            <v>10302806</v>
          </cell>
          <cell r="B30853" t="str">
            <v>100W-80W KRSN HB DRVR MNTG TRAY</v>
          </cell>
          <cell r="C30853">
            <v>0</v>
          </cell>
          <cell r="D30853">
            <v>25</v>
          </cell>
          <cell r="E30853" t="str">
            <v>150MMX70MMX0.5MM, MS-GALVANIZED-0.5MM THK. WITH M3 RIVET NUT</v>
          </cell>
          <cell r="G30853" t="str">
            <v>\\ati-server\JILLP - Attachment\100W-80W KRSN HB DRIVER MOUNTING TRAY.PDF</v>
          </cell>
          <cell r="H30853">
            <v>20171</v>
          </cell>
          <cell r="I30853" t="str">
            <v>No</v>
          </cell>
          <cell r="J30853" t="str">
            <v>NOS</v>
          </cell>
          <cell r="K30853" t="str">
            <v>METAL</v>
          </cell>
          <cell r="L30853" t="str">
            <v>Hardware</v>
          </cell>
        </row>
        <row r="30854">
          <cell r="A30854">
            <v>10302805</v>
          </cell>
          <cell r="B30854" t="str">
            <v>SNT1-STL-HSG- NO LOGO-30W-BRE</v>
          </cell>
          <cell r="C30854">
            <v>15</v>
          </cell>
          <cell r="D30854">
            <v>87.06</v>
          </cell>
          <cell r="E30854" t="str">
            <v>DRG NO.-JI-PHL-STREET LIGHT-15001-001-00-30W-HSG</v>
          </cell>
          <cell r="I30854" t="str">
            <v>No</v>
          </cell>
          <cell r="J30854" t="str">
            <v>NOS</v>
          </cell>
          <cell r="K30854" t="str">
            <v>METAL</v>
          </cell>
          <cell r="L30854" t="str">
            <v>Hardware</v>
          </cell>
        </row>
        <row r="30855">
          <cell r="A30855">
            <v>10302804</v>
          </cell>
          <cell r="B30855" t="str">
            <v>JI-MT-8W-16W-CMR-R1</v>
          </cell>
          <cell r="C30855">
            <v>0</v>
          </cell>
          <cell r="D30855">
            <v>0</v>
          </cell>
          <cell r="I30855" t="str">
            <v>No</v>
          </cell>
          <cell r="J30855" t="str">
            <v>MTR</v>
          </cell>
          <cell r="K30855" t="str">
            <v>METAL</v>
          </cell>
          <cell r="L30855" t="str">
            <v>Hardware</v>
          </cell>
        </row>
        <row r="30856">
          <cell r="A30856">
            <v>10302803</v>
          </cell>
          <cell r="B30856" t="str">
            <v>KA-144-40-ZOOM-PLASTIC-SCREW SLIDER-RING-Ø103.5-20W-BLK</v>
          </cell>
          <cell r="C30856">
            <v>2042</v>
          </cell>
          <cell r="D30856">
            <v>1.0268999999999999</v>
          </cell>
          <cell r="I30856" t="str">
            <v>No</v>
          </cell>
          <cell r="J30856" t="str">
            <v>NOS</v>
          </cell>
          <cell r="K30856" t="str">
            <v>METAL</v>
          </cell>
          <cell r="L30856" t="str">
            <v>Hardware</v>
          </cell>
        </row>
        <row r="30857">
          <cell r="A30857">
            <v>10302802</v>
          </cell>
          <cell r="B30857" t="str">
            <v>KA-144-40-ZOOM-AL-OUTER RING-Ø135 X 13.5MM HT-20W-WHT</v>
          </cell>
          <cell r="C30857">
            <v>2058</v>
          </cell>
          <cell r="D30857">
            <v>66.747</v>
          </cell>
          <cell r="I30857" t="str">
            <v>No</v>
          </cell>
          <cell r="J30857" t="str">
            <v>NOS</v>
          </cell>
          <cell r="K30857" t="str">
            <v>METAL</v>
          </cell>
          <cell r="L30857" t="str">
            <v>Hardware</v>
          </cell>
        </row>
        <row r="30858">
          <cell r="A30858">
            <v>10302801</v>
          </cell>
          <cell r="B30858" t="str">
            <v>KA-144-35-CHINA-MS-PAN-COMB-SCREW-M3x7</v>
          </cell>
          <cell r="C30858">
            <v>3454</v>
          </cell>
          <cell r="D30858">
            <v>0.2054</v>
          </cell>
          <cell r="I30858" t="str">
            <v>No</v>
          </cell>
          <cell r="J30858" t="str">
            <v>NOS</v>
          </cell>
          <cell r="K30858" t="str">
            <v>METAL</v>
          </cell>
          <cell r="L30858" t="str">
            <v>Hardware</v>
          </cell>
        </row>
        <row r="30859">
          <cell r="A30859">
            <v>10302800</v>
          </cell>
          <cell r="B30859" t="str">
            <v>SS-PAN-COMB-SCREW-M3x4</v>
          </cell>
          <cell r="C30859">
            <v>12280</v>
          </cell>
          <cell r="D30859">
            <v>0.38</v>
          </cell>
          <cell r="E30859" t="str">
            <v>STAINLESS STEEL (SS304); PAN HEAD; COMBINATION DRIVE; MACHINE SCREW; M3X4</v>
          </cell>
          <cell r="I30859" t="str">
            <v>No</v>
          </cell>
          <cell r="J30859" t="str">
            <v>NOS</v>
          </cell>
          <cell r="K30859" t="str">
            <v>METAL</v>
          </cell>
          <cell r="L30859" t="str">
            <v>Hardware</v>
          </cell>
        </row>
        <row r="30860">
          <cell r="A30860">
            <v>10302799</v>
          </cell>
          <cell r="B30860" t="str">
            <v>CRCA CURVILINEAR JOINING PLATE BARE</v>
          </cell>
          <cell r="C30860">
            <v>0</v>
          </cell>
          <cell r="D30860">
            <v>20</v>
          </cell>
          <cell r="G30860" t="str">
            <v>\\ati-server\JILLP - Attachment\Curve linear Sloted Joining Plate.PDF</v>
          </cell>
          <cell r="H30860">
            <v>45520</v>
          </cell>
          <cell r="I30860" t="str">
            <v>No</v>
          </cell>
          <cell r="J30860" t="str">
            <v>KGS</v>
          </cell>
          <cell r="K30860" t="str">
            <v>METAL</v>
          </cell>
          <cell r="L30860" t="str">
            <v>Hardware</v>
          </cell>
        </row>
        <row r="30861">
          <cell r="A30861">
            <v>10302798</v>
          </cell>
          <cell r="B30861" t="str">
            <v>KA-144-35-ZOOM-PLASTIC-SCREW SLIDER-RING-Ø81 X 75MM HT-15W-BLK</v>
          </cell>
          <cell r="C30861">
            <v>1506</v>
          </cell>
          <cell r="D30861">
            <v>0.92420000000000002</v>
          </cell>
          <cell r="I30861" t="str">
            <v>No</v>
          </cell>
          <cell r="J30861" t="str">
            <v>NOS</v>
          </cell>
          <cell r="K30861" t="str">
            <v>METAL</v>
          </cell>
          <cell r="L30861" t="str">
            <v>Hardware</v>
          </cell>
        </row>
        <row r="30862">
          <cell r="A30862">
            <v>10302797</v>
          </cell>
          <cell r="B30862" t="str">
            <v>KA-144-35-ZOOM-AL-OUTER RING-Ø110 X 11MM HT-8W-WHT</v>
          </cell>
          <cell r="C30862">
            <v>1541</v>
          </cell>
          <cell r="D30862">
            <v>46.209400000000002</v>
          </cell>
          <cell r="I30862" t="str">
            <v>No</v>
          </cell>
          <cell r="J30862" t="str">
            <v>NOS</v>
          </cell>
          <cell r="K30862" t="str">
            <v>METAL</v>
          </cell>
          <cell r="L30862" t="str">
            <v>Hardware</v>
          </cell>
        </row>
        <row r="30863">
          <cell r="A30863">
            <v>10302796</v>
          </cell>
          <cell r="B30863" t="str">
            <v>MS CHROME TOGGLE NO.2 WHITE PP CLIP-57MM X19MM-D-SPRING-KA-144-40/50</v>
          </cell>
          <cell r="C30863">
            <v>0</v>
          </cell>
          <cell r="D30863">
            <v>0</v>
          </cell>
          <cell r="G30863" t="str">
            <v>\\ati-server\JILLP - Attachment\10302796 MS CHROME TOGGLE NO.2 WHITE PP CLIP-57MM X19MM-D-SPRING-KA-144-40-50.pdf</v>
          </cell>
          <cell r="H30863">
            <v>127568</v>
          </cell>
          <cell r="I30863" t="str">
            <v>No</v>
          </cell>
          <cell r="J30863" t="str">
            <v>NOS</v>
          </cell>
          <cell r="K30863" t="str">
            <v>METAL</v>
          </cell>
          <cell r="L30863" t="str">
            <v>Hardware</v>
          </cell>
        </row>
        <row r="30864">
          <cell r="A30864">
            <v>10302795</v>
          </cell>
          <cell r="B30864" t="str">
            <v>KA-144-ZOOM-CHINA-MS-PAN-COMB-WITH WASHER-SCREW-M3x10</v>
          </cell>
          <cell r="C30864">
            <v>2622</v>
          </cell>
          <cell r="D30864">
            <v>0.44529999999999997</v>
          </cell>
          <cell r="I30864" t="str">
            <v>No</v>
          </cell>
          <cell r="J30864" t="str">
            <v>NOS</v>
          </cell>
          <cell r="K30864" t="str">
            <v>METAL</v>
          </cell>
          <cell r="L30864" t="str">
            <v>Hardware</v>
          </cell>
        </row>
        <row r="30865">
          <cell r="A30865">
            <v>10302794</v>
          </cell>
          <cell r="B30865" t="str">
            <v>KA-144-ZOOM-CHINA-MS-CSK-SELF TAP-SCREW-OD 2.9MM X 6MM LENGTH</v>
          </cell>
          <cell r="C30865">
            <v>936</v>
          </cell>
          <cell r="D30865">
            <v>0.30809999999999998</v>
          </cell>
          <cell r="I30865" t="str">
            <v>No</v>
          </cell>
          <cell r="J30865" t="str">
            <v>NOS</v>
          </cell>
          <cell r="K30865" t="str">
            <v>METAL</v>
          </cell>
          <cell r="L30865" t="str">
            <v>Hardware</v>
          </cell>
        </row>
        <row r="30866">
          <cell r="A30866">
            <v>10302793</v>
          </cell>
          <cell r="B30866" t="str">
            <v>KA-144-20-CHINA-MS-PAN-COMB-SCREW-M3x5 (BLUE PLATED)</v>
          </cell>
          <cell r="C30866">
            <v>2450</v>
          </cell>
          <cell r="D30866">
            <v>0.2054</v>
          </cell>
          <cell r="I30866" t="str">
            <v>No</v>
          </cell>
          <cell r="J30866" t="str">
            <v>NOS</v>
          </cell>
          <cell r="K30866" t="str">
            <v>METAL</v>
          </cell>
          <cell r="L30866" t="str">
            <v>Hardware</v>
          </cell>
        </row>
        <row r="30867">
          <cell r="A30867">
            <v>10302792</v>
          </cell>
          <cell r="B30867" t="str">
            <v>KA-144-ZOOM-CHINA-MS-PAN-COMB-SCREW-M3x5 (SILIVER PLATED)</v>
          </cell>
          <cell r="C30867">
            <v>2204</v>
          </cell>
          <cell r="D30867">
            <v>0.2054</v>
          </cell>
          <cell r="I30867" t="str">
            <v>No</v>
          </cell>
          <cell r="J30867" t="str">
            <v>NOS</v>
          </cell>
          <cell r="K30867" t="str">
            <v>METAL</v>
          </cell>
          <cell r="L30867" t="str">
            <v>Hardware</v>
          </cell>
        </row>
        <row r="30868">
          <cell r="A30868">
            <v>10302791</v>
          </cell>
          <cell r="B30868" t="str">
            <v>KA-144-20/35-ZOOM-TOGGLE SPRING CLAMP-8W/15W</v>
          </cell>
          <cell r="C30868">
            <v>13910</v>
          </cell>
          <cell r="D30868">
            <v>5.1344000000000003</v>
          </cell>
          <cell r="G30868" t="str">
            <v>\\ati-server\JILLP - Attachment\10302791 KA-144-20-35-ZOOM-TOGGLE SPRING CLAMP-8W-15W.pdf</v>
          </cell>
          <cell r="H30868">
            <v>127321</v>
          </cell>
          <cell r="I30868" t="str">
            <v>No</v>
          </cell>
          <cell r="J30868" t="str">
            <v>NOS</v>
          </cell>
          <cell r="K30868" t="str">
            <v>METAL</v>
          </cell>
          <cell r="L30868" t="str">
            <v>Hardware</v>
          </cell>
        </row>
        <row r="30869">
          <cell r="A30869">
            <v>10302790</v>
          </cell>
          <cell r="B30869" t="str">
            <v>KA-144-20-ZOOM-PLASTIC-SCREW SLIDER-RING-Ø69 X 65MM HT-8W-BLK</v>
          </cell>
          <cell r="C30869">
            <v>1225</v>
          </cell>
          <cell r="D30869">
            <v>0.82150000000000001</v>
          </cell>
          <cell r="I30869" t="str">
            <v>No</v>
          </cell>
          <cell r="J30869" t="str">
            <v>NOS</v>
          </cell>
          <cell r="K30869" t="str">
            <v>METAL</v>
          </cell>
          <cell r="L30869" t="str">
            <v>Hardware</v>
          </cell>
        </row>
        <row r="30870">
          <cell r="A30870">
            <v>10302789</v>
          </cell>
          <cell r="B30870" t="str">
            <v>KA-144-20-ZOOM-AL-OUTER RING-Ø89 X 11MM HT-8W-WHT</v>
          </cell>
          <cell r="C30870">
            <v>1225</v>
          </cell>
          <cell r="D30870">
            <v>35.9407</v>
          </cell>
          <cell r="I30870" t="str">
            <v>No</v>
          </cell>
          <cell r="J30870" t="str">
            <v>NOS</v>
          </cell>
          <cell r="K30870" t="str">
            <v>METAL</v>
          </cell>
          <cell r="L30870" t="str">
            <v>Hardware</v>
          </cell>
        </row>
        <row r="30871">
          <cell r="A30871">
            <v>10302788</v>
          </cell>
          <cell r="B30871" t="str">
            <v>DSV3 CRCA GEAR TRAY LR SHP 2FT</v>
          </cell>
          <cell r="C30871">
            <v>0</v>
          </cell>
          <cell r="D30871">
            <v>0</v>
          </cell>
          <cell r="G30871" t="str">
            <v>\\ATI-SERVER\JILLP - Attachment\WhatsApp Image 2022-04-16 at 12.41.40 PM.jpeg</v>
          </cell>
          <cell r="I30871" t="str">
            <v>No</v>
          </cell>
          <cell r="J30871" t="str">
            <v>KGS</v>
          </cell>
          <cell r="K30871" t="str">
            <v>METAL</v>
          </cell>
          <cell r="L30871" t="str">
            <v>Hardware</v>
          </cell>
        </row>
        <row r="30872">
          <cell r="A30872">
            <v>10302787</v>
          </cell>
          <cell r="B30872" t="str">
            <v>CRCA BACK PLATE TORUS/DONUT 900 MM(NOT IN USED)</v>
          </cell>
          <cell r="C30872">
            <v>1</v>
          </cell>
          <cell r="D30872">
            <v>400</v>
          </cell>
          <cell r="G30872" t="str">
            <v>\\ati-server\JILLP - Attachment\DONUT.900_R1.dxf;\\ati-server\JILLP - Attachment\DONUT.900_R1-Model.pdf</v>
          </cell>
          <cell r="H30872">
            <v>46288</v>
          </cell>
          <cell r="I30872" t="str">
            <v>Yes</v>
          </cell>
          <cell r="J30872" t="str">
            <v>KGS</v>
          </cell>
          <cell r="K30872" t="str">
            <v>METAL</v>
          </cell>
          <cell r="L30872" t="str">
            <v>Hardware</v>
          </cell>
        </row>
        <row r="30873">
          <cell r="A30873">
            <v>10302786</v>
          </cell>
          <cell r="B30873" t="str">
            <v>CRCA BACK PLATE MONDO 900 MM(NOT IN USED)</v>
          </cell>
          <cell r="C30873">
            <v>0</v>
          </cell>
          <cell r="D30873">
            <v>1250</v>
          </cell>
          <cell r="G30873" t="str">
            <v>\\ATI-SERVER\JILLP - Attachment\WhatsApp Image 2022-04-16 at 12.41.40 PM.jpeg</v>
          </cell>
          <cell r="I30873" t="str">
            <v>Yes</v>
          </cell>
          <cell r="J30873" t="str">
            <v>KGS</v>
          </cell>
          <cell r="K30873" t="str">
            <v>METAL</v>
          </cell>
          <cell r="L30873" t="str">
            <v>Hardware</v>
          </cell>
        </row>
        <row r="30874">
          <cell r="A30874">
            <v>10302785</v>
          </cell>
          <cell r="B30874" t="str">
            <v>MON 1200 CRCA BACK PLATE</v>
          </cell>
          <cell r="C30874">
            <v>0</v>
          </cell>
          <cell r="D30874">
            <v>1550</v>
          </cell>
          <cell r="G30874" t="str">
            <v>\\ATI-SERVER\JILLP - Attachment\WhatsApp Image 2022-04-16 at 12.41.40 PM.jpeg</v>
          </cell>
          <cell r="I30874" t="str">
            <v>No</v>
          </cell>
          <cell r="J30874" t="str">
            <v>KGS</v>
          </cell>
          <cell r="K30874" t="str">
            <v>METAL</v>
          </cell>
          <cell r="L30874" t="str">
            <v>Hardware</v>
          </cell>
        </row>
        <row r="30875">
          <cell r="A30875">
            <v>10302784</v>
          </cell>
          <cell r="B30875" t="str">
            <v>DSV3 CRCA GEAR TRAY RECT SHP 1720MM</v>
          </cell>
          <cell r="C30875">
            <v>0</v>
          </cell>
          <cell r="D30875">
            <v>180</v>
          </cell>
          <cell r="G30875" t="str">
            <v>\\ATI-SERVER\JILLP - Attachment\WhatsApp Image 2022-04-16 at 12.41.40 PM.jpeg</v>
          </cell>
          <cell r="I30875" t="str">
            <v>No</v>
          </cell>
          <cell r="J30875" t="str">
            <v>KGS</v>
          </cell>
          <cell r="K30875" t="str">
            <v>METAL</v>
          </cell>
          <cell r="L30875" t="str">
            <v>Hardware</v>
          </cell>
        </row>
        <row r="30876">
          <cell r="A30876">
            <v>10302783</v>
          </cell>
          <cell r="B30876" t="str">
            <v>DSV3 CRCA GEAR TRAY RECT SHP 1156MM</v>
          </cell>
          <cell r="C30876">
            <v>0</v>
          </cell>
          <cell r="D30876">
            <v>100</v>
          </cell>
          <cell r="G30876" t="str">
            <v>\\ATI-SERVER\JILLP - Attachment\WhatsApp Image 2022-04-16 at 12.41.40 PM.jpeg</v>
          </cell>
          <cell r="I30876" t="str">
            <v>No</v>
          </cell>
          <cell r="J30876" t="str">
            <v>KGS</v>
          </cell>
          <cell r="K30876" t="str">
            <v>METAL</v>
          </cell>
          <cell r="L30876" t="str">
            <v>Hardware</v>
          </cell>
        </row>
        <row r="30877">
          <cell r="A30877">
            <v>10302782</v>
          </cell>
          <cell r="B30877" t="str">
            <v>DSV3 CRCA GEAR TRAY HEX SHP 2FT</v>
          </cell>
          <cell r="C30877">
            <v>0</v>
          </cell>
          <cell r="D30877">
            <v>50</v>
          </cell>
          <cell r="G30877" t="str">
            <v>\\ATI-SERVER\JILLP - Attachment\WhatsApp Image 2022-04-16 at 12.41.40 PM.jpeg</v>
          </cell>
          <cell r="I30877" t="str">
            <v>No</v>
          </cell>
          <cell r="J30877" t="str">
            <v>KGS</v>
          </cell>
          <cell r="K30877" t="str">
            <v>METAL</v>
          </cell>
          <cell r="L30877" t="str">
            <v>Hardware</v>
          </cell>
        </row>
        <row r="30878">
          <cell r="A30878">
            <v>10302781</v>
          </cell>
          <cell r="B30878" t="str">
            <v>CRCA Gear Tray LILAC/MIRAGE 4FT UP-DOWN</v>
          </cell>
          <cell r="C30878">
            <v>42</v>
          </cell>
          <cell r="D30878">
            <v>65</v>
          </cell>
          <cell r="G30878" t="str">
            <v>\\ati-server\JILLP - Attachment\gear tray lilac new 28-9-22.PDF</v>
          </cell>
          <cell r="H30878">
            <v>107022</v>
          </cell>
          <cell r="I30878" t="str">
            <v>No</v>
          </cell>
          <cell r="J30878" t="str">
            <v>KGS</v>
          </cell>
          <cell r="K30878" t="str">
            <v>METAL</v>
          </cell>
          <cell r="L30878" t="str">
            <v>Hardware</v>
          </cell>
        </row>
        <row r="30879">
          <cell r="A30879">
            <v>10302780</v>
          </cell>
          <cell r="B30879" t="str">
            <v>DSV3 CRCA GEAR TRAY Y SHP 2FT</v>
          </cell>
          <cell r="C30879">
            <v>10</v>
          </cell>
          <cell r="D30879">
            <v>50</v>
          </cell>
          <cell r="G30879" t="str">
            <v>\\ATI-SERVER\JILLP - Attachment\WhatsApp Image 2022-04-16 at 12.41.40 PM.jpeg</v>
          </cell>
          <cell r="I30879" t="str">
            <v>No</v>
          </cell>
          <cell r="J30879" t="str">
            <v>KGS</v>
          </cell>
          <cell r="K30879" t="str">
            <v>METAL</v>
          </cell>
          <cell r="L30879" t="str">
            <v>Hardware</v>
          </cell>
        </row>
        <row r="30880">
          <cell r="A30880">
            <v>10302779</v>
          </cell>
          <cell r="B30880" t="str">
            <v>DSV3 CRCA GEAR TRAY LL SHP 2FT</v>
          </cell>
          <cell r="C30880">
            <v>0</v>
          </cell>
          <cell r="D30880">
            <v>50</v>
          </cell>
          <cell r="G30880" t="str">
            <v>\\ati-server\JILLP - Attachment\ILLUMINO L-GEAR TRAY  LR_LL.PDF</v>
          </cell>
          <cell r="H30880">
            <v>38357</v>
          </cell>
          <cell r="I30880" t="str">
            <v>No</v>
          </cell>
          <cell r="J30880" t="str">
            <v>KGS</v>
          </cell>
          <cell r="K30880" t="str">
            <v>METAL</v>
          </cell>
          <cell r="L30880" t="str">
            <v>Hardware</v>
          </cell>
        </row>
        <row r="30881">
          <cell r="A30881">
            <v>10302778</v>
          </cell>
          <cell r="B30881" t="str">
            <v>SS-WASHER-STAR-M8</v>
          </cell>
          <cell r="C30881">
            <v>900</v>
          </cell>
          <cell r="D30881">
            <v>1.1000000000000001</v>
          </cell>
          <cell r="I30881" t="str">
            <v>No</v>
          </cell>
          <cell r="J30881" t="str">
            <v>NOS</v>
          </cell>
          <cell r="K30881" t="str">
            <v>METAL</v>
          </cell>
          <cell r="L30881" t="str">
            <v>Hardware</v>
          </cell>
        </row>
        <row r="30882">
          <cell r="A30882">
            <v>10302777</v>
          </cell>
          <cell r="B30882" t="str">
            <v>DESV2-8FT-SUSPENSION-KIT-2.5MTR X 3-GI CABLE/3XCEILING MNTG CLIP/3XPC FERULE/3XMS SCREW</v>
          </cell>
          <cell r="C30882">
            <v>0</v>
          </cell>
          <cell r="D30882">
            <v>190.1</v>
          </cell>
          <cell r="E30882" t="str">
            <v>3XGI CABLE/3XCEILING MOUNTING CLIP/3XMS SCREWS/3XPC FERULE, MS SCREW M5 SQ. HEAD 14X14 MM</v>
          </cell>
          <cell r="I30882" t="str">
            <v>No</v>
          </cell>
          <cell r="J30882" t="str">
            <v>SETS</v>
          </cell>
          <cell r="K30882" t="str">
            <v>METAL</v>
          </cell>
          <cell r="L30882" t="str">
            <v>Hardware</v>
          </cell>
        </row>
        <row r="30883">
          <cell r="A30883">
            <v>10302776</v>
          </cell>
          <cell r="B30883" t="str">
            <v>FL-20W-IND-CENTURA-HSG-BRE</v>
          </cell>
          <cell r="C30883">
            <v>0</v>
          </cell>
          <cell r="D30883">
            <v>62.74</v>
          </cell>
          <cell r="I30883" t="str">
            <v>No</v>
          </cell>
          <cell r="J30883" t="str">
            <v>NOS</v>
          </cell>
          <cell r="K30883" t="str">
            <v>METAL</v>
          </cell>
          <cell r="L30883" t="str">
            <v>Hardware</v>
          </cell>
        </row>
        <row r="30884">
          <cell r="A30884">
            <v>10302775</v>
          </cell>
          <cell r="B30884" t="str">
            <v>FL-30W-IND-CENTURA-HSG-BRE</v>
          </cell>
          <cell r="C30884">
            <v>0</v>
          </cell>
          <cell r="D30884">
            <v>85.64</v>
          </cell>
          <cell r="I30884" t="str">
            <v>No</v>
          </cell>
          <cell r="J30884" t="str">
            <v>NOS</v>
          </cell>
          <cell r="K30884" t="str">
            <v>METAL</v>
          </cell>
          <cell r="L30884" t="str">
            <v>Hardware</v>
          </cell>
        </row>
        <row r="30885">
          <cell r="A30885">
            <v>10302774</v>
          </cell>
          <cell r="B30885" t="str">
            <v>FL-50W-IND-CENTURA-HSG-BRE</v>
          </cell>
          <cell r="C30885">
            <v>0</v>
          </cell>
          <cell r="D30885">
            <v>116.16</v>
          </cell>
          <cell r="I30885" t="str">
            <v>No</v>
          </cell>
          <cell r="J30885" t="str">
            <v>NOS</v>
          </cell>
          <cell r="K30885" t="str">
            <v>METAL</v>
          </cell>
          <cell r="L30885" t="str">
            <v>Hardware</v>
          </cell>
        </row>
        <row r="30886">
          <cell r="A30886">
            <v>10302773</v>
          </cell>
          <cell r="B30886" t="str">
            <v>FL-100W-IND-CENTURA-HSG-BRE</v>
          </cell>
          <cell r="C30886">
            <v>0</v>
          </cell>
          <cell r="D30886">
            <v>217</v>
          </cell>
          <cell r="I30886" t="str">
            <v>No</v>
          </cell>
          <cell r="J30886" t="str">
            <v>NOS</v>
          </cell>
          <cell r="K30886" t="str">
            <v>METAL</v>
          </cell>
          <cell r="L30886" t="str">
            <v>Hardware</v>
          </cell>
        </row>
        <row r="30887">
          <cell r="A30887">
            <v>10302772</v>
          </cell>
          <cell r="B30887" t="str">
            <v>JI-EX-91341-DON V2 55MM INNER-SUS-2185MM-MAAN</v>
          </cell>
          <cell r="C30887">
            <v>0</v>
          </cell>
          <cell r="D30887">
            <v>268.65640000000002</v>
          </cell>
          <cell r="E30887" t="str">
            <v>SEC. NO.:- 91341; DH-202-21; EXTRUSION FOR PHILIPS DONUT V2 -600; ALLOY-63400; TEMPER-T5; CUTLENGTH- 2185MM; W-1.0051 Kg.,  W-0.460kg/m</v>
          </cell>
          <cell r="G30887" t="str">
            <v>\\ati-server\JILLP - Attachment\91341-Model (2).pdf</v>
          </cell>
          <cell r="H30887">
            <v>11977</v>
          </cell>
          <cell r="I30887" t="str">
            <v>No</v>
          </cell>
          <cell r="J30887" t="str">
            <v>NOS</v>
          </cell>
          <cell r="K30887" t="str">
            <v>METAL</v>
          </cell>
          <cell r="L30887" t="str">
            <v>Hardware</v>
          </cell>
        </row>
        <row r="30888">
          <cell r="A30888">
            <v>10302771</v>
          </cell>
          <cell r="B30888" t="str">
            <v>JI-EX-91341-DON V2 55MM INNER-SUS-1557MM-MAAN</v>
          </cell>
          <cell r="C30888">
            <v>301</v>
          </cell>
          <cell r="D30888">
            <v>217.68690000000001</v>
          </cell>
          <cell r="E30888" t="str">
            <v>SEC. NO.:- 91341; DH-202-21; EXTRUSION FOR PHILIPS DONUT V2 INNER-600; ALLOY-63400; TEMPER-T5; CUTLENGTH- 1557MM; W-0.716 Kg. W-0.460kg/m</v>
          </cell>
          <cell r="G30888" t="str">
            <v>\\ati-server\JILLP - Attachment\91341-Model-1.pdf</v>
          </cell>
          <cell r="H30888">
            <v>11975</v>
          </cell>
          <cell r="I30888" t="str">
            <v>No</v>
          </cell>
          <cell r="J30888" t="str">
            <v>NOS</v>
          </cell>
          <cell r="K30888" t="str">
            <v>METAL</v>
          </cell>
          <cell r="L30888" t="str">
            <v>Hardware</v>
          </cell>
        </row>
        <row r="30889">
          <cell r="A30889">
            <v>10302770</v>
          </cell>
          <cell r="B30889" t="str">
            <v>JI-EX-91342-DON V2 55MM OUTER-SUS-2185MM-MAAN</v>
          </cell>
          <cell r="C30889">
            <v>396</v>
          </cell>
          <cell r="D30889">
            <v>304.75200000000001</v>
          </cell>
          <cell r="E30889" t="str">
            <v>SEC. NO.:- 91342; DH-203-21; EXTRUSION FOR PHILIPS DONUT V2 OUTER-600; ALLOY-63400; TEMPER-T5; CUTLENGTH- 2185mm; W-1.033Kg. W-0.473kg/m</v>
          </cell>
          <cell r="G30889" t="str">
            <v>\\ati-server\JILLP - Attachment\91342-Model.pdf</v>
          </cell>
          <cell r="H30889">
            <v>12007</v>
          </cell>
          <cell r="I30889" t="str">
            <v>No</v>
          </cell>
          <cell r="J30889" t="str">
            <v>NOS</v>
          </cell>
          <cell r="K30889" t="str">
            <v>METAL</v>
          </cell>
          <cell r="L30889" t="str">
            <v>Hardware</v>
          </cell>
        </row>
        <row r="30890">
          <cell r="A30890">
            <v>10302769</v>
          </cell>
          <cell r="B30890" t="str">
            <v>SOLDERABLE-LUG-2MMX2.5MM</v>
          </cell>
          <cell r="C30890">
            <v>550</v>
          </cell>
          <cell r="D30890">
            <v>1.1000000000000001</v>
          </cell>
          <cell r="I30890" t="str">
            <v>No</v>
          </cell>
          <cell r="J30890" t="str">
            <v>NOS</v>
          </cell>
          <cell r="K30890" t="str">
            <v>METAL</v>
          </cell>
          <cell r="L30890" t="str">
            <v>Hardware</v>
          </cell>
        </row>
        <row r="30891">
          <cell r="A30891">
            <v>10302768</v>
          </cell>
          <cell r="B30891" t="str">
            <v>MS-NICKEL-PLATED-PAN-COMB -SELF TAPPING-SCREW-NO4x16</v>
          </cell>
          <cell r="C30891">
            <v>38344</v>
          </cell>
          <cell r="D30891">
            <v>0.18</v>
          </cell>
          <cell r="I30891" t="str">
            <v>No</v>
          </cell>
          <cell r="J30891" t="str">
            <v>NOS</v>
          </cell>
          <cell r="K30891" t="str">
            <v>METAL</v>
          </cell>
          <cell r="L30891" t="str">
            <v>Hardware</v>
          </cell>
        </row>
        <row r="30892">
          <cell r="A30892">
            <v>10302767</v>
          </cell>
          <cell r="B30892" t="str">
            <v>SAFETY SUS KIT WITH CLUTCH WIRE &amp; MS LUG 150MM</v>
          </cell>
          <cell r="C30892">
            <v>19709</v>
          </cell>
          <cell r="D30892">
            <v>11.6677</v>
          </cell>
          <cell r="E30892" t="str">
            <v>SET OF 2 NOS. CLUCH WIRE</v>
          </cell>
          <cell r="G30892" t="str">
            <v>\\ati-server\JILLP - Attachment\Safety kit with eyelet.pdf</v>
          </cell>
          <cell r="H30892">
            <v>10973</v>
          </cell>
          <cell r="I30892" t="str">
            <v>No</v>
          </cell>
          <cell r="J30892" t="str">
            <v>SETS</v>
          </cell>
          <cell r="K30892" t="str">
            <v>METAL</v>
          </cell>
          <cell r="L30892" t="str">
            <v>Hardware</v>
          </cell>
        </row>
        <row r="30893">
          <cell r="A30893">
            <v>10302766</v>
          </cell>
          <cell r="B30893" t="str">
            <v>JI-EX-DONUT INFO-75mm--91541-PC-1557MM - FOR Donut 1200</v>
          </cell>
          <cell r="C30893">
            <v>609</v>
          </cell>
          <cell r="D30893">
            <v>396.38150000000002</v>
          </cell>
          <cell r="E30893" t="str">
            <v>SEC. NO.:- 91541; DS-177-22; EXTRUSION FOR Donut 1200; ALLOY-63400; TEMPER-T5; CUTLENGTH- 1557mm; W-0.9668 Kg. W-0.621kg/m</v>
          </cell>
          <cell r="G30893" t="str">
            <v>\\ati-server\JILLP - Attachment\donut 75mm height scaned with signed copy 25-7-22 (1) (2).jpeg</v>
          </cell>
          <cell r="H30893">
            <v>10921</v>
          </cell>
          <cell r="I30893" t="str">
            <v>No</v>
          </cell>
          <cell r="J30893" t="str">
            <v>NOS</v>
          </cell>
          <cell r="K30893" t="str">
            <v>METAL</v>
          </cell>
          <cell r="L30893" t="str">
            <v>Hardware</v>
          </cell>
        </row>
        <row r="30894">
          <cell r="A30894">
            <v>10302765</v>
          </cell>
          <cell r="B30894" t="str">
            <v>JI-EX- 91541-DONUT INFO-75mm-PC-2440MM</v>
          </cell>
          <cell r="C30894">
            <v>0</v>
          </cell>
          <cell r="D30894">
            <v>0</v>
          </cell>
          <cell r="G30894" t="str">
            <v>\\ATI-SERVER\JILLP - Attachment\donut 75mm height scaned with signed copy 25-7-22 (1).jpeg</v>
          </cell>
          <cell r="I30894" t="str">
            <v>Yes</v>
          </cell>
          <cell r="J30894" t="str">
            <v>NOS</v>
          </cell>
          <cell r="K30894" t="str">
            <v>METAL</v>
          </cell>
          <cell r="L30894" t="str">
            <v>Hardware</v>
          </cell>
        </row>
        <row r="30895">
          <cell r="A30895">
            <v>10302764</v>
          </cell>
          <cell r="B30895" t="str">
            <v>JI-EX-TL-RY867-80MM-1000MM</v>
          </cell>
          <cell r="C30895">
            <v>0</v>
          </cell>
          <cell r="D30895">
            <v>0</v>
          </cell>
          <cell r="E30895" t="str">
            <v>DIE NO.- RY867 ;  RING EXTRUSION FOR 80MM CYLENDRICAL TRACK LIGHT; ALLOY-63400; TEMPER-T6; CUT LENGTH- 1000MM; W-1.820KG</v>
          </cell>
          <cell r="I30895" t="str">
            <v>No</v>
          </cell>
          <cell r="J30895" t="str">
            <v>NOS</v>
          </cell>
          <cell r="K30895" t="str">
            <v>METAL</v>
          </cell>
          <cell r="L30895" t="str">
            <v>Hardware</v>
          </cell>
        </row>
        <row r="30896">
          <cell r="A30896">
            <v>10302763</v>
          </cell>
          <cell r="B30896" t="str">
            <v>JI-EX-TL-RY1247R-60MM-1000MM</v>
          </cell>
          <cell r="C30896">
            <v>0</v>
          </cell>
          <cell r="D30896">
            <v>0</v>
          </cell>
          <cell r="E30896" t="str">
            <v>DIE NO.- RY1247R ;  RING EXTRUSION FOR 60MM CYLENDRICAL TRACK LIGHT; ALLOY-6063;  CUT LENGTH- 1000MM; W-1.455KG</v>
          </cell>
          <cell r="I30896" t="str">
            <v>No</v>
          </cell>
          <cell r="J30896" t="str">
            <v>NOS</v>
          </cell>
          <cell r="K30896" t="str">
            <v>METAL</v>
          </cell>
          <cell r="L30896" t="str">
            <v>Hardware</v>
          </cell>
        </row>
        <row r="30897">
          <cell r="A30897">
            <v>10302762</v>
          </cell>
          <cell r="B30897" t="str">
            <v>JI-EX- 91541-DONUT INFO-75mm--PC-2185MM -1200</v>
          </cell>
          <cell r="C30897">
            <v>386</v>
          </cell>
          <cell r="D30897">
            <v>552.99770000000001</v>
          </cell>
          <cell r="E30897" t="str">
            <v>SEC. NO.:- 91541; DS-177-22; EXTRUSION FOR Donut 1200; ALLOY-63400; TEMPER-T5; CUTLENGTH- 2185mm; W-1.3568 Kg. W-0.621kg/m</v>
          </cell>
          <cell r="G30897" t="str">
            <v>\\ati-server\JILLP - Attachment\donut 75mm height scaned with signed copy 25-7-22 (1).jpeg</v>
          </cell>
          <cell r="H30897">
            <v>9991</v>
          </cell>
          <cell r="I30897" t="str">
            <v>No</v>
          </cell>
          <cell r="J30897" t="str">
            <v>NOS</v>
          </cell>
          <cell r="K30897" t="str">
            <v>METAL</v>
          </cell>
          <cell r="L30897" t="str">
            <v>Hardware</v>
          </cell>
        </row>
        <row r="30898">
          <cell r="A30898">
            <v>10302761</v>
          </cell>
          <cell r="B30898" t="str">
            <v>MON 350MM BACK PLATE 338MM WITH SLOTS BARE</v>
          </cell>
          <cell r="C30898">
            <v>0</v>
          </cell>
          <cell r="D30898">
            <v>35</v>
          </cell>
          <cell r="I30898" t="str">
            <v>No</v>
          </cell>
          <cell r="J30898" t="str">
            <v>NOS</v>
          </cell>
          <cell r="K30898" t="str">
            <v>METAL</v>
          </cell>
          <cell r="L30898" t="str">
            <v>Hardware</v>
          </cell>
        </row>
        <row r="30899">
          <cell r="A30899">
            <v>10302760</v>
          </cell>
          <cell r="B30899" t="str">
            <v>LILAC DIFFUSER SLOT PMMA 1285  30X1117MM</v>
          </cell>
          <cell r="C30899">
            <v>0</v>
          </cell>
          <cell r="D30899">
            <v>27.894100000000002</v>
          </cell>
          <cell r="G30899" t="str">
            <v>\\ati-server\JILLP - Attachment\10302760 DIFFUSER 1118MM PMMA1285 2-9-22.pdf</v>
          </cell>
          <cell r="H30899">
            <v>9655</v>
          </cell>
          <cell r="I30899" t="str">
            <v>No</v>
          </cell>
          <cell r="J30899" t="str">
            <v>NOS</v>
          </cell>
          <cell r="K30899" t="str">
            <v>METAL</v>
          </cell>
          <cell r="L30899" t="str">
            <v>Hardware</v>
          </cell>
        </row>
        <row r="30900">
          <cell r="A30900">
            <v>10302759</v>
          </cell>
          <cell r="B30900" t="str">
            <v>CEILIMG BRACKET SP320 DALI</v>
          </cell>
          <cell r="C30900">
            <v>0</v>
          </cell>
          <cell r="D30900">
            <v>10</v>
          </cell>
          <cell r="E30900" t="str">
            <v>CRCA 0.7MM THK OD 108MM, HEIGHT 47MM</v>
          </cell>
          <cell r="G30900" t="str">
            <v>\\ati-server\JILLP - Attachment\Ceiling BRACKET-SP320 DALI.PDF</v>
          </cell>
          <cell r="H30900">
            <v>9614</v>
          </cell>
          <cell r="I30900" t="str">
            <v>No</v>
          </cell>
          <cell r="J30900" t="str">
            <v>NOS</v>
          </cell>
          <cell r="K30900" t="str">
            <v>METAL</v>
          </cell>
          <cell r="L30900" t="str">
            <v>Hardware</v>
          </cell>
        </row>
        <row r="30901">
          <cell r="A30901">
            <v>10302758</v>
          </cell>
          <cell r="B30901" t="str">
            <v>CEILIMG ROSE SP320 DALI</v>
          </cell>
          <cell r="C30901">
            <v>0</v>
          </cell>
          <cell r="D30901">
            <v>50</v>
          </cell>
          <cell r="E30901" t="str">
            <v>CRCA 0.7MM THK OD 108MM, HEIGHT 47MM</v>
          </cell>
          <cell r="G30901" t="str">
            <v>\\ati-server\JILLP - Attachment\Ceiling ROSE SP320 DALI.PDF</v>
          </cell>
          <cell r="H30901">
            <v>9613</v>
          </cell>
          <cell r="I30901" t="str">
            <v>No</v>
          </cell>
          <cell r="J30901" t="str">
            <v>NOS</v>
          </cell>
          <cell r="K30901" t="str">
            <v>METAL</v>
          </cell>
          <cell r="L30901" t="str">
            <v>Hardware</v>
          </cell>
        </row>
        <row r="30902">
          <cell r="A30902">
            <v>10302757</v>
          </cell>
          <cell r="B30902" t="str">
            <v>U CLAMP LILAC/MIRAGE</v>
          </cell>
          <cell r="C30902">
            <v>0</v>
          </cell>
          <cell r="D30902">
            <v>8.06</v>
          </cell>
          <cell r="G30902" t="str">
            <v>\\ati-server\JILLP - Attachment\10302757 U CLAMP LILAC MIRAGE DI.pdf</v>
          </cell>
          <cell r="H30902">
            <v>9654</v>
          </cell>
          <cell r="I30902" t="str">
            <v>No</v>
          </cell>
          <cell r="J30902" t="str">
            <v>NOS</v>
          </cell>
          <cell r="K30902" t="str">
            <v>METAL</v>
          </cell>
          <cell r="L30902" t="str">
            <v>Hardware</v>
          </cell>
        </row>
        <row r="30903">
          <cell r="A30903">
            <v>10302756</v>
          </cell>
          <cell r="B30903" t="str">
            <v>JI-EX-CURVILINEAR-73mm-24044-PC-2440MM(NOT IN USED)</v>
          </cell>
          <cell r="C30903">
            <v>0</v>
          </cell>
          <cell r="D30903">
            <v>507.5455</v>
          </cell>
          <cell r="E30903" t="str">
            <v>SEC. NO.:- 24044 EXTRUSION FOR HAVELLS CURVLINEAR ; ALLOY-63400; TEMPER-T5; CUTLENGTH- 2440mm; W-1.7568 Kg. W-0.720kg/m</v>
          </cell>
          <cell r="G30903" t="str">
            <v>\\ati-server\JILLP - Attachment\CURVILINEAR SECTION 30-8-22.pdf</v>
          </cell>
          <cell r="H30903">
            <v>9499</v>
          </cell>
          <cell r="I30903" t="str">
            <v>Yes</v>
          </cell>
          <cell r="J30903" t="str">
            <v>MTR</v>
          </cell>
          <cell r="K30903" t="str">
            <v>METAL</v>
          </cell>
          <cell r="L30903" t="str">
            <v>Hardware</v>
          </cell>
        </row>
        <row r="30904">
          <cell r="A30904">
            <v>10302755</v>
          </cell>
          <cell r="B30904" t="str">
            <v>SS-CSK-PH-SCREW-M4x15</v>
          </cell>
          <cell r="C30904">
            <v>47496</v>
          </cell>
          <cell r="D30904">
            <v>0.45</v>
          </cell>
          <cell r="E30904" t="str">
            <v>STAINLESS STEEL (SS304); CSK HEAD; PH DRIVE; MACHINE SCREW; M4X12</v>
          </cell>
          <cell r="I30904" t="str">
            <v>No</v>
          </cell>
          <cell r="J30904" t="str">
            <v>NOS</v>
          </cell>
          <cell r="K30904" t="str">
            <v>METAL</v>
          </cell>
          <cell r="L30904" t="str">
            <v>Hardware</v>
          </cell>
        </row>
        <row r="30905">
          <cell r="A30905">
            <v>10302754</v>
          </cell>
          <cell r="B30905" t="str">
            <v>CLAMP FOR CONCILLED TRACK</v>
          </cell>
          <cell r="C30905">
            <v>0</v>
          </cell>
          <cell r="D30905">
            <v>60</v>
          </cell>
          <cell r="G30905" t="str">
            <v>\\ati-server\JILLP - Attachment\10302750-CLAMP FOR EDGNEXT EMC BATTERY MTG 2.PDF</v>
          </cell>
          <cell r="H30905">
            <v>9233</v>
          </cell>
          <cell r="I30905" t="str">
            <v>No</v>
          </cell>
          <cell r="J30905" t="str">
            <v>NOS</v>
          </cell>
          <cell r="K30905" t="str">
            <v>METAL</v>
          </cell>
          <cell r="L30905" t="str">
            <v>Hardware</v>
          </cell>
        </row>
        <row r="30906">
          <cell r="A30906">
            <v>10302753</v>
          </cell>
          <cell r="B30906" t="str">
            <v>JI-EX-90860-PSL GT-2440MM-MAAN</v>
          </cell>
          <cell r="C30906">
            <v>0</v>
          </cell>
          <cell r="D30906">
            <v>158.1052</v>
          </cell>
          <cell r="E30906" t="str">
            <v>SEC. NO:-90860; DS-83-19; EXTRUSION FOR LINER LIGHTGEAR TREY; ALLOY-63400; TEMPER-T6; CUTLENGTH- 2440MM; W-0.5978KG</v>
          </cell>
          <cell r="I30906" t="str">
            <v>No</v>
          </cell>
          <cell r="J30906" t="str">
            <v>NOS</v>
          </cell>
          <cell r="K30906" t="str">
            <v>METAL</v>
          </cell>
          <cell r="L30906" t="str">
            <v>Hardware</v>
          </cell>
        </row>
        <row r="30907">
          <cell r="A30907">
            <v>10302752</v>
          </cell>
          <cell r="B30907" t="str">
            <v>JI-EX-90909-SP780-SUS-2440MM-MAAN</v>
          </cell>
          <cell r="C30907">
            <v>0</v>
          </cell>
          <cell r="D30907">
            <v>785.31920000000002</v>
          </cell>
          <cell r="E30907" t="str">
            <v>SEC. NO:-90909; DS-142-19; EXTRUSION FOR LINER LIGHT; ALLOY-63400; TEMPER-T6; CUTLENGTH- 2440MM; W-3.023KG</v>
          </cell>
          <cell r="I30907" t="str">
            <v>No</v>
          </cell>
          <cell r="J30907" t="str">
            <v>NOS</v>
          </cell>
          <cell r="K30907" t="str">
            <v>METAL</v>
          </cell>
          <cell r="L30907" t="str">
            <v>Hardware</v>
          </cell>
        </row>
        <row r="30908">
          <cell r="A30908">
            <v>10302751</v>
          </cell>
          <cell r="B30908" t="str">
            <v>SS-WASHER-SPRING-M8X2MM THICK</v>
          </cell>
          <cell r="C30908">
            <v>59584</v>
          </cell>
          <cell r="D30908">
            <v>0.28000000000000003</v>
          </cell>
          <cell r="I30908" t="str">
            <v>No</v>
          </cell>
          <cell r="J30908" t="str">
            <v>NOS</v>
          </cell>
          <cell r="K30908" t="str">
            <v>METAL</v>
          </cell>
          <cell r="L30908" t="str">
            <v>Hardware</v>
          </cell>
        </row>
        <row r="30909">
          <cell r="A30909">
            <v>10302750</v>
          </cell>
          <cell r="B30909" t="str">
            <v>CLAMP FOR EDGNEXT EMC BATTERY MTG WITH SLEEVE</v>
          </cell>
          <cell r="C30909">
            <v>64</v>
          </cell>
          <cell r="D30909">
            <v>5</v>
          </cell>
          <cell r="G30909" t="str">
            <v>\\ati-server\JILLP - Attachment\10302750-CLAMP FOR EDGNEXT EMC BATTERY MTG.PDF</v>
          </cell>
          <cell r="H30909">
            <v>38703</v>
          </cell>
          <cell r="I30909" t="str">
            <v>No</v>
          </cell>
          <cell r="J30909" t="str">
            <v>NOS</v>
          </cell>
          <cell r="K30909" t="str">
            <v>METAL</v>
          </cell>
          <cell r="L30909" t="str">
            <v>Hardware</v>
          </cell>
        </row>
        <row r="30910">
          <cell r="A30910">
            <v>10302749</v>
          </cell>
          <cell r="B30910" t="str">
            <v>80W-GLEAM-LENS INSIDE GAMING VINYL STICKER WITH LOGO</v>
          </cell>
          <cell r="C30910">
            <v>131</v>
          </cell>
          <cell r="D30910">
            <v>3.2</v>
          </cell>
          <cell r="G30910" t="str">
            <v>\\ati-server\JILLP - Attachment\GST CERTIFICATE (2) PRABHANJAN AUTOMOBILES PVT LTD..pdf</v>
          </cell>
          <cell r="H30910">
            <v>8314</v>
          </cell>
          <cell r="I30910" t="str">
            <v>No</v>
          </cell>
          <cell r="J30910" t="str">
            <v>NOS</v>
          </cell>
          <cell r="K30910" t="str">
            <v>METAL</v>
          </cell>
          <cell r="L30910" t="str">
            <v>Hardware</v>
          </cell>
        </row>
        <row r="30911">
          <cell r="A30911">
            <v>10302748</v>
          </cell>
          <cell r="B30911" t="str">
            <v>MS-NICKEL-PLATED-PAN-COMB WITH WASHER- SELF TAPPING-SCREW-NO4x13</v>
          </cell>
          <cell r="C30911">
            <v>0</v>
          </cell>
          <cell r="D30911">
            <v>0.42</v>
          </cell>
          <cell r="I30911" t="str">
            <v>No</v>
          </cell>
          <cell r="J30911" t="str">
            <v>NOS</v>
          </cell>
          <cell r="K30911" t="str">
            <v>METAL</v>
          </cell>
          <cell r="L30911" t="str">
            <v>Hardware</v>
          </cell>
        </row>
        <row r="30912">
          <cell r="A30912">
            <v>10302747</v>
          </cell>
          <cell r="B30912" t="str">
            <v>30W-50W LENS INSIDE GAMING VINYL STICKER WITH LOGO</v>
          </cell>
          <cell r="C30912">
            <v>2650</v>
          </cell>
          <cell r="D30912">
            <v>1.7</v>
          </cell>
          <cell r="G30912" t="str">
            <v>\\ati-server\JILLP - Attachment\7010585 - 50W BAJAJ FLOODLIGHT HOUSING.PDF</v>
          </cell>
          <cell r="H30912">
            <v>8001</v>
          </cell>
          <cell r="I30912" t="str">
            <v>No</v>
          </cell>
          <cell r="J30912" t="str">
            <v>NOS</v>
          </cell>
          <cell r="K30912" t="str">
            <v>METAL</v>
          </cell>
          <cell r="L30912" t="str">
            <v>Hardware</v>
          </cell>
        </row>
        <row r="30913">
          <cell r="A30913">
            <v>10302746</v>
          </cell>
          <cell r="B30913" t="str">
            <v>SNT2-STL-HSG-45W-BRE</v>
          </cell>
          <cell r="C30913">
            <v>0</v>
          </cell>
          <cell r="D30913">
            <v>141</v>
          </cell>
          <cell r="E30913" t="str">
            <v>SANTECH STREET LIGHT HOUSING POWDER COATED (GRAPHITE GREY); 30W</v>
          </cell>
          <cell r="I30913" t="str">
            <v>No</v>
          </cell>
          <cell r="J30913" t="str">
            <v>NOS</v>
          </cell>
          <cell r="K30913" t="str">
            <v>METAL</v>
          </cell>
          <cell r="L30913" t="str">
            <v>Hardware</v>
          </cell>
        </row>
        <row r="30914">
          <cell r="A30914">
            <v>10302745</v>
          </cell>
          <cell r="B30914" t="str">
            <v>SNT1-STL-HSG-30W-BRE</v>
          </cell>
          <cell r="C30914">
            <v>0</v>
          </cell>
          <cell r="D30914">
            <v>87.66</v>
          </cell>
          <cell r="E30914" t="str">
            <v>WITH BAJAJ LOGO</v>
          </cell>
          <cell r="I30914" t="str">
            <v>No</v>
          </cell>
          <cell r="J30914" t="str">
            <v>NOS</v>
          </cell>
          <cell r="K30914" t="str">
            <v>METAL</v>
          </cell>
          <cell r="L30914" t="str">
            <v>Hardware</v>
          </cell>
        </row>
        <row r="30915">
          <cell r="A30915">
            <v>10302744</v>
          </cell>
          <cell r="B30915" t="str">
            <v>M5X8 Pan Comb Screw with washer</v>
          </cell>
          <cell r="C30915">
            <v>0</v>
          </cell>
          <cell r="D30915">
            <v>0</v>
          </cell>
          <cell r="I30915" t="str">
            <v>No</v>
          </cell>
          <cell r="J30915" t="str">
            <v>NOS</v>
          </cell>
          <cell r="K30915" t="str">
            <v>METAL</v>
          </cell>
          <cell r="L30915" t="str">
            <v>Hardware</v>
          </cell>
        </row>
        <row r="30916">
          <cell r="A30916">
            <v>10302743</v>
          </cell>
          <cell r="B30916" t="str">
            <v>DESTELLO-LINEAR-LIGHT-8FT-SUSPENSION-KIT-FOR-SUS-14*14 SQ. SCREW -3MTR</v>
          </cell>
          <cell r="C30916">
            <v>60</v>
          </cell>
          <cell r="D30916">
            <v>141.5</v>
          </cell>
          <cell r="E30916" t="str">
            <v>3XGI CABLE/3XPC FERULE/3XMS 14*14 SQ. SCREWS/3XPC FERULE- 3MTR/WITH SPRING STEEL SUITABLE CLAMP</v>
          </cell>
          <cell r="I30916" t="str">
            <v>No</v>
          </cell>
          <cell r="J30916" t="str">
            <v>SETS</v>
          </cell>
          <cell r="K30916" t="str">
            <v>METAL</v>
          </cell>
          <cell r="L30916" t="str">
            <v>Hardware</v>
          </cell>
        </row>
        <row r="30917">
          <cell r="A30917">
            <v>10302742</v>
          </cell>
          <cell r="B30917" t="str">
            <v>LINEAR-LIGHT-4FT/2FT-SUSPENSION-CABLE-SET-2XGI CABLE/2XPC FERULE/2XMS 14*14 SQ. SCREW -3MTR</v>
          </cell>
          <cell r="C30917">
            <v>41</v>
          </cell>
          <cell r="D30917">
            <v>95</v>
          </cell>
          <cell r="E30917" t="str">
            <v>2XGI CABLE/2XPC FERULE/2XMS 14*14 SQ. SCREW -3MTR/WITH SPRING STEEL SUITABLE CLAMP</v>
          </cell>
          <cell r="I30917" t="str">
            <v>No</v>
          </cell>
          <cell r="J30917" t="str">
            <v>SETS</v>
          </cell>
          <cell r="K30917" t="str">
            <v>METAL</v>
          </cell>
          <cell r="L30917" t="str">
            <v>Hardware</v>
          </cell>
        </row>
        <row r="30918">
          <cell r="A30918">
            <v>10302741</v>
          </cell>
          <cell r="B30918" t="str">
            <v>SPD STICKER FOR CORE RANGE</v>
          </cell>
          <cell r="C30918">
            <v>0</v>
          </cell>
          <cell r="D30918">
            <v>0</v>
          </cell>
          <cell r="I30918" t="str">
            <v>No</v>
          </cell>
          <cell r="J30918" t="str">
            <v>NOS</v>
          </cell>
          <cell r="K30918" t="str">
            <v>METAL</v>
          </cell>
          <cell r="L30918" t="str">
            <v>Hardware</v>
          </cell>
        </row>
        <row r="30919">
          <cell r="A30919">
            <v>10302740</v>
          </cell>
          <cell r="B30919" t="str">
            <v>SS-PAN-PH-SCREW-M3x8(304)</v>
          </cell>
          <cell r="C30919">
            <v>179891</v>
          </cell>
          <cell r="D30919">
            <v>0.31</v>
          </cell>
          <cell r="E30919" t="str">
            <v>STAINLESS STEEL (SS304); PAN PHILIPS HEAD; MACHINE SCREW; M3X8</v>
          </cell>
          <cell r="I30919" t="str">
            <v>No</v>
          </cell>
          <cell r="J30919" t="str">
            <v>NOS</v>
          </cell>
          <cell r="K30919" t="str">
            <v>METAL</v>
          </cell>
          <cell r="L30919" t="str">
            <v>Hardware</v>
          </cell>
        </row>
        <row r="30920">
          <cell r="A30920">
            <v>10302739</v>
          </cell>
          <cell r="B30920" t="str">
            <v>SS-SOCKET-ALLEN-SOC.SCREW-M4X8(304)</v>
          </cell>
          <cell r="C30920">
            <v>12772</v>
          </cell>
          <cell r="D30920">
            <v>0.9</v>
          </cell>
          <cell r="E30920" t="str">
            <v>STAINLESS STEEL (SS304); SOCKET HEAD; ALLEN DRIVE; SOCKET SCREW; M4X8</v>
          </cell>
          <cell r="I30920" t="str">
            <v>No</v>
          </cell>
          <cell r="J30920" t="str">
            <v>NOS</v>
          </cell>
          <cell r="K30920" t="str">
            <v>METAL</v>
          </cell>
          <cell r="L30920" t="str">
            <v>Hardware</v>
          </cell>
        </row>
        <row r="30921">
          <cell r="A30921">
            <v>10302738</v>
          </cell>
          <cell r="B30921" t="str">
            <v>SS-PAN.PH-SCREW-M3X6(304)</v>
          </cell>
          <cell r="C30921">
            <v>15507</v>
          </cell>
          <cell r="D30921">
            <v>0.28999999999999998</v>
          </cell>
          <cell r="E30921" t="str">
            <v>STAINLESS STEEL (SS304); PAN PHILIPS HEAD SCREW; M3X6</v>
          </cell>
          <cell r="I30921" t="str">
            <v>No</v>
          </cell>
          <cell r="J30921" t="str">
            <v>NOS</v>
          </cell>
          <cell r="K30921" t="str">
            <v>METAL</v>
          </cell>
          <cell r="L30921" t="str">
            <v>Hardware</v>
          </cell>
        </row>
        <row r="30922">
          <cell r="A30922">
            <v>10302737</v>
          </cell>
          <cell r="B30922" t="str">
            <v>SS-PAN.PH-SCREW-M4X8(304)</v>
          </cell>
          <cell r="C30922">
            <v>22018</v>
          </cell>
          <cell r="D30922">
            <v>0.45</v>
          </cell>
          <cell r="E30922" t="str">
            <v>STAINLESS STEEL (SS304); PAN PHILIPS HEAD; MACHINE SCREW; M4X8</v>
          </cell>
          <cell r="I30922" t="str">
            <v>No</v>
          </cell>
          <cell r="J30922" t="str">
            <v>NOS</v>
          </cell>
          <cell r="K30922" t="str">
            <v>METAL</v>
          </cell>
          <cell r="L30922" t="str">
            <v>Hardware</v>
          </cell>
        </row>
        <row r="30923">
          <cell r="A30923">
            <v>10302736</v>
          </cell>
          <cell r="B30923" t="str">
            <v>SS-HEX.BOLT-M8X25(304)</v>
          </cell>
          <cell r="C30923">
            <v>12028.75805</v>
          </cell>
          <cell r="D30923">
            <v>3.6</v>
          </cell>
          <cell r="E30923" t="str">
            <v>STAINLESS STEEL (SS304); HEX HEAD; HEX BOLT; M8X25</v>
          </cell>
          <cell r="I30923" t="str">
            <v>No</v>
          </cell>
          <cell r="J30923" t="str">
            <v>NOS</v>
          </cell>
          <cell r="K30923" t="str">
            <v>METAL</v>
          </cell>
          <cell r="L30923" t="str">
            <v>Hardware</v>
          </cell>
        </row>
        <row r="30924">
          <cell r="A30924">
            <v>10302735</v>
          </cell>
          <cell r="B30924" t="str">
            <v>SS-WASHER-STAR-M4(304)</v>
          </cell>
          <cell r="C30924">
            <v>23300</v>
          </cell>
          <cell r="D30924">
            <v>0.57999999999999996</v>
          </cell>
          <cell r="E30924" t="str">
            <v>STAINLESS STEEL (SS304); STAR WASHER; M4</v>
          </cell>
          <cell r="I30924" t="str">
            <v>No</v>
          </cell>
          <cell r="J30924" t="str">
            <v>NOS</v>
          </cell>
          <cell r="K30924" t="str">
            <v>METAL</v>
          </cell>
          <cell r="L30924" t="str">
            <v>Hardware</v>
          </cell>
        </row>
        <row r="30925">
          <cell r="A30925">
            <v>10302734</v>
          </cell>
          <cell r="B30925" t="str">
            <v>MS-NICKLE-PLATED-PAN-COMB-SELF TAPPING-SCREW-NO-4x8</v>
          </cell>
          <cell r="C30925">
            <v>52647</v>
          </cell>
          <cell r="D30925">
            <v>0.1</v>
          </cell>
          <cell r="I30925" t="str">
            <v>No</v>
          </cell>
          <cell r="J30925" t="str">
            <v>NOS</v>
          </cell>
          <cell r="K30925" t="str">
            <v>METAL</v>
          </cell>
          <cell r="L30925" t="str">
            <v>Hardware</v>
          </cell>
        </row>
        <row r="30926">
          <cell r="A30926">
            <v>10302733</v>
          </cell>
          <cell r="B30926" t="str">
            <v>MS-NICKLE-PLATED-PAN-COMB-WITH WASHER-SELF TAPPING-SCREW-NO-4x6.5</v>
          </cell>
          <cell r="C30926">
            <v>10124</v>
          </cell>
          <cell r="D30926">
            <v>0.12</v>
          </cell>
          <cell r="I30926" t="str">
            <v>No</v>
          </cell>
          <cell r="J30926" t="str">
            <v>NOS</v>
          </cell>
          <cell r="K30926" t="str">
            <v>METAL</v>
          </cell>
          <cell r="L30926" t="str">
            <v>Hardware</v>
          </cell>
        </row>
        <row r="30927">
          <cell r="A30927">
            <v>10302732</v>
          </cell>
          <cell r="B30927" t="str">
            <v>MS-NICKLE-PLATED-PAN-COMB-SELF TAPPING-SCREW-NO-4x13</v>
          </cell>
          <cell r="C30927">
            <v>0</v>
          </cell>
          <cell r="D30927">
            <v>0.12</v>
          </cell>
          <cell r="I30927" t="str">
            <v>No</v>
          </cell>
          <cell r="J30927" t="str">
            <v>NOS</v>
          </cell>
          <cell r="K30927" t="str">
            <v>METAL</v>
          </cell>
          <cell r="L30927" t="str">
            <v>Hardware</v>
          </cell>
        </row>
        <row r="30928">
          <cell r="A30928">
            <v>10302731</v>
          </cell>
          <cell r="B30928" t="str">
            <v>MS-ZINC-PLATED-PAN-COMB-SELF TAPPING-SCREW-NO-4x5</v>
          </cell>
          <cell r="C30928">
            <v>15454</v>
          </cell>
          <cell r="D30928">
            <v>0.09</v>
          </cell>
          <cell r="I30928" t="str">
            <v>No</v>
          </cell>
          <cell r="J30928" t="str">
            <v>NOS</v>
          </cell>
          <cell r="K30928" t="str">
            <v>METAL</v>
          </cell>
          <cell r="L30928" t="str">
            <v>Hardware</v>
          </cell>
        </row>
        <row r="30929">
          <cell r="A30929">
            <v>10302730</v>
          </cell>
          <cell r="B30929" t="str">
            <v>JI-EX-SLL-70MM-11001-PC-2440</v>
          </cell>
          <cell r="C30929">
            <v>0</v>
          </cell>
          <cell r="D30929">
            <v>0</v>
          </cell>
          <cell r="E30929" t="str">
            <v>SEC. NO:-90520; DS-259-17; EXTRUSION FOR DISTELLO 70MM; ALLOY-63400; TEMPER-T6; CUTLENGTH- 2300MM; W-3.982KG</v>
          </cell>
          <cell r="I30929" t="str">
            <v>No</v>
          </cell>
          <cell r="J30929" t="str">
            <v>KGS</v>
          </cell>
          <cell r="K30929" t="str">
            <v>METAL</v>
          </cell>
          <cell r="L30929" t="str">
            <v>Hardware</v>
          </cell>
        </row>
        <row r="30930">
          <cell r="A30930">
            <v>10302729</v>
          </cell>
          <cell r="B30930" t="str">
            <v>SS-PAN-COMB-SCREW-3/16 x 3/4</v>
          </cell>
          <cell r="C30930">
            <v>4850</v>
          </cell>
          <cell r="D30930">
            <v>1</v>
          </cell>
          <cell r="I30930" t="str">
            <v>No</v>
          </cell>
          <cell r="J30930" t="str">
            <v>NOS</v>
          </cell>
          <cell r="K30930" t="str">
            <v>METAL</v>
          </cell>
          <cell r="L30930" t="str">
            <v>Hardware</v>
          </cell>
        </row>
        <row r="30931">
          <cell r="A30931">
            <v>10302728</v>
          </cell>
          <cell r="B30931" t="str">
            <v>JI-AL-EX-SLL-50mm-H-46162-JM-PC-2440</v>
          </cell>
          <cell r="C30931">
            <v>105</v>
          </cell>
          <cell r="D30931">
            <v>540.09720000000004</v>
          </cell>
          <cell r="E30931" t="str">
            <v>DIE-46162; EXTRUSION FOR H-Section 50MM ; ALLOY-63400; TEMPER-T6; CUTLENGTH- 2440MM; W-2.1057KG JM ALUMINIUM</v>
          </cell>
          <cell r="I30931" t="str">
            <v>No</v>
          </cell>
          <cell r="J30931" t="str">
            <v>NOS</v>
          </cell>
          <cell r="K30931" t="str">
            <v>METAL</v>
          </cell>
          <cell r="L30931" t="str">
            <v>Hardware</v>
          </cell>
        </row>
        <row r="30932">
          <cell r="A30932">
            <v>10302727</v>
          </cell>
          <cell r="B30932" t="str">
            <v>2X2 TROFFER SURFACE FRAME-BKT-BRE</v>
          </cell>
          <cell r="C30932">
            <v>0</v>
          </cell>
          <cell r="D30932">
            <v>61</v>
          </cell>
          <cell r="I30932" t="str">
            <v>No</v>
          </cell>
          <cell r="J30932" t="str">
            <v>SETS</v>
          </cell>
          <cell r="K30932" t="str">
            <v>METAL</v>
          </cell>
          <cell r="L30932" t="str">
            <v>Hardware</v>
          </cell>
        </row>
        <row r="30933">
          <cell r="A30933">
            <v>10302726</v>
          </cell>
          <cell r="B30933" t="str">
            <v>2X2 TROFFER SURFACE FRAME-BRE</v>
          </cell>
          <cell r="C30933">
            <v>0</v>
          </cell>
          <cell r="D30933">
            <v>92.12</v>
          </cell>
          <cell r="I30933" t="str">
            <v>No</v>
          </cell>
          <cell r="J30933" t="str">
            <v>NOS</v>
          </cell>
          <cell r="K30933" t="str">
            <v>METAL</v>
          </cell>
          <cell r="L30933" t="str">
            <v>Hardware</v>
          </cell>
        </row>
        <row r="30934">
          <cell r="A30934">
            <v>10302725</v>
          </cell>
          <cell r="B30934" t="str">
            <v>BJFL-PRAZE-200W-MTG-BKT-BARE</v>
          </cell>
          <cell r="C30934">
            <v>0</v>
          </cell>
          <cell r="D30934">
            <v>33.4</v>
          </cell>
          <cell r="I30934" t="str">
            <v>No</v>
          </cell>
          <cell r="J30934" t="str">
            <v>NOS</v>
          </cell>
          <cell r="K30934" t="str">
            <v>METAL</v>
          </cell>
          <cell r="L30934" t="str">
            <v>Hardware</v>
          </cell>
        </row>
        <row r="30935">
          <cell r="A30935">
            <v>10302724</v>
          </cell>
          <cell r="B30935" t="str">
            <v>BJFL-PRAZE-200W-GEAR-TRAY</v>
          </cell>
          <cell r="C30935">
            <v>0</v>
          </cell>
          <cell r="D30935">
            <v>0</v>
          </cell>
          <cell r="I30935" t="str">
            <v>No</v>
          </cell>
          <cell r="J30935" t="str">
            <v>NOS</v>
          </cell>
          <cell r="K30935" t="str">
            <v>METAL</v>
          </cell>
          <cell r="L30935" t="str">
            <v>Hardware</v>
          </cell>
        </row>
        <row r="30936">
          <cell r="A30936">
            <v>10302723</v>
          </cell>
          <cell r="B30936" t="str">
            <v>BJFL-PRAZE-200W-BKT-BARE</v>
          </cell>
          <cell r="C30936">
            <v>0</v>
          </cell>
          <cell r="D30936">
            <v>0</v>
          </cell>
          <cell r="I30936" t="str">
            <v>No</v>
          </cell>
          <cell r="J30936" t="str">
            <v>NOS</v>
          </cell>
          <cell r="K30936" t="str">
            <v>METAL</v>
          </cell>
          <cell r="L30936" t="str">
            <v>Hardware</v>
          </cell>
        </row>
        <row r="30937">
          <cell r="A30937">
            <v>10302722</v>
          </cell>
          <cell r="B30937" t="str">
            <v>BJFL-PRAZE-200W-HSG-SIY-BARE</v>
          </cell>
          <cell r="C30937">
            <v>0</v>
          </cell>
          <cell r="D30937">
            <v>0</v>
          </cell>
          <cell r="I30937" t="str">
            <v>No</v>
          </cell>
          <cell r="J30937" t="str">
            <v>NOS</v>
          </cell>
          <cell r="K30937" t="str">
            <v>METAL</v>
          </cell>
          <cell r="L30937" t="str">
            <v>Hardware</v>
          </cell>
        </row>
        <row r="30938">
          <cell r="A30938">
            <v>10302721</v>
          </cell>
          <cell r="B30938" t="str">
            <v>BJFL-UC-100/80-MNTG-BKT-MS-BARE</v>
          </cell>
          <cell r="C30938">
            <v>0</v>
          </cell>
          <cell r="D30938">
            <v>0</v>
          </cell>
          <cell r="I30938" t="str">
            <v>No</v>
          </cell>
          <cell r="J30938" t="str">
            <v>NOS</v>
          </cell>
          <cell r="K30938" t="str">
            <v>METAL</v>
          </cell>
          <cell r="L30938" t="str">
            <v>Hardware</v>
          </cell>
        </row>
        <row r="30939">
          <cell r="A30939">
            <v>10302720</v>
          </cell>
          <cell r="B30939" t="str">
            <v>BJFL-UC-TOGGLE-CLAMP-FOR-GLASS</v>
          </cell>
          <cell r="C30939">
            <v>1733</v>
          </cell>
          <cell r="D30939">
            <v>5</v>
          </cell>
          <cell r="G30939" t="str">
            <v>\\ati-server\JILLP - Attachment\10302720 BJFL-UC-TOGGLE-CLAMP-FOR-GLASS.pdf</v>
          </cell>
          <cell r="H30939">
            <v>128852</v>
          </cell>
          <cell r="I30939" t="str">
            <v>No</v>
          </cell>
          <cell r="J30939" t="str">
            <v>NOS</v>
          </cell>
          <cell r="K30939" t="str">
            <v>METAL</v>
          </cell>
          <cell r="L30939" t="str">
            <v>Hardware</v>
          </cell>
        </row>
        <row r="30940">
          <cell r="A30940">
            <v>10302719</v>
          </cell>
          <cell r="B30940" t="str">
            <v>BJFL-UC-100/80-HSG-BARE</v>
          </cell>
          <cell r="C30940">
            <v>0</v>
          </cell>
          <cell r="D30940">
            <v>0</v>
          </cell>
          <cell r="I30940" t="str">
            <v>No</v>
          </cell>
          <cell r="J30940" t="str">
            <v>NOS</v>
          </cell>
          <cell r="K30940" t="str">
            <v>METAL</v>
          </cell>
          <cell r="L30940" t="str">
            <v>Hardware</v>
          </cell>
        </row>
        <row r="30941">
          <cell r="A30941">
            <v>10302718</v>
          </cell>
          <cell r="B30941" t="str">
            <v>BJHB150-TENTO-SPACER-Ø10XØ7X10MM</v>
          </cell>
          <cell r="C30941">
            <v>480</v>
          </cell>
          <cell r="D30941">
            <v>1.85</v>
          </cell>
          <cell r="I30941" t="str">
            <v>No</v>
          </cell>
          <cell r="J30941" t="str">
            <v>NOS</v>
          </cell>
          <cell r="K30941" t="str">
            <v>METAL</v>
          </cell>
          <cell r="L30941" t="str">
            <v>Hardware</v>
          </cell>
        </row>
        <row r="30942">
          <cell r="A30942">
            <v>10302717</v>
          </cell>
          <cell r="B30942" t="str">
            <v>SS-PAN-PH-SCREW-M6x20</v>
          </cell>
          <cell r="C30942">
            <v>1334</v>
          </cell>
          <cell r="D30942">
            <v>1.3</v>
          </cell>
          <cell r="E30942" t="str">
            <v>STAINLESS STEEL (SS304); PAN HEAD; COMBINATION DRIVE; MACHINE SCREW; M6X20</v>
          </cell>
          <cell r="I30942" t="str">
            <v>No</v>
          </cell>
          <cell r="J30942" t="str">
            <v>NOS</v>
          </cell>
          <cell r="K30942" t="str">
            <v>METAL</v>
          </cell>
          <cell r="L30942" t="str">
            <v>Hardware</v>
          </cell>
        </row>
        <row r="30943">
          <cell r="A30943">
            <v>10302716</v>
          </cell>
          <cell r="B30943" t="str">
            <v>SUSPENSION-ROD-ASSY-FOR-MON600-MS-645MM</v>
          </cell>
          <cell r="C30943">
            <v>0</v>
          </cell>
          <cell r="D30943">
            <v>250.6</v>
          </cell>
          <cell r="E30943" t="str">
            <v>MONDO 600 SUSPENSION MS FABRICATED ROD 645 MM ASSY</v>
          </cell>
          <cell r="I30943" t="str">
            <v>No</v>
          </cell>
          <cell r="J30943" t="str">
            <v>NOS</v>
          </cell>
          <cell r="K30943" t="str">
            <v>METAL</v>
          </cell>
          <cell r="L30943" t="str">
            <v>Hardware</v>
          </cell>
        </row>
        <row r="30944">
          <cell r="A30944">
            <v>10302715</v>
          </cell>
          <cell r="B30944" t="str">
            <v>SUSPENSION-ROD-ASSY-FOR-MON600-MS-516MM</v>
          </cell>
          <cell r="C30944">
            <v>0</v>
          </cell>
          <cell r="D30944">
            <v>229.35</v>
          </cell>
          <cell r="E30944" t="str">
            <v>MONDO 600 SUSPENSION MS FABRICATED ROD 516 MM ASSY</v>
          </cell>
          <cell r="I30944" t="str">
            <v>No</v>
          </cell>
          <cell r="J30944" t="str">
            <v>NOS</v>
          </cell>
          <cell r="K30944" t="str">
            <v>METAL</v>
          </cell>
          <cell r="L30944" t="str">
            <v>Hardware</v>
          </cell>
        </row>
        <row r="30945">
          <cell r="A30945">
            <v>10302714</v>
          </cell>
          <cell r="B30945" t="str">
            <v>2X2 FRM V1 WHT 0.35THK-WITH 70MM HSG</v>
          </cell>
          <cell r="C30945">
            <v>0</v>
          </cell>
          <cell r="D30945">
            <v>51.63</v>
          </cell>
          <cell r="I30945" t="str">
            <v>No</v>
          </cell>
          <cell r="J30945" t="str">
            <v>NOS</v>
          </cell>
          <cell r="K30945" t="str">
            <v>METAL</v>
          </cell>
          <cell r="L30945" t="str">
            <v>Hardware</v>
          </cell>
        </row>
        <row r="30946">
          <cell r="A30946">
            <v>10302713</v>
          </cell>
          <cell r="B30946" t="str">
            <v>2X2 REC HSG V1 WHT 0.35THK-70MM</v>
          </cell>
          <cell r="C30946">
            <v>0</v>
          </cell>
          <cell r="D30946">
            <v>273.08</v>
          </cell>
          <cell r="I30946" t="str">
            <v>No</v>
          </cell>
          <cell r="J30946" t="str">
            <v>NOS</v>
          </cell>
          <cell r="K30946" t="str">
            <v>METAL</v>
          </cell>
          <cell r="L30946" t="str">
            <v>Hardware</v>
          </cell>
        </row>
        <row r="30947">
          <cell r="A30947">
            <v>10302712</v>
          </cell>
          <cell r="B30947" t="str">
            <v>MS-HEX-NUT-1/2 INCH X1.95</v>
          </cell>
          <cell r="C30947">
            <v>1465.81179</v>
          </cell>
          <cell r="D30947">
            <v>5.9</v>
          </cell>
          <cell r="E30947" t="str">
            <v>MS (ZINC PLATED); HEX NUT; ACROSS FLAT 20.50MM,ACROSS CORNER 23.20MM,THICKNESS 7.30MM,THREADS 1/2"</v>
          </cell>
          <cell r="I30947" t="str">
            <v>No</v>
          </cell>
          <cell r="J30947" t="str">
            <v>NOS</v>
          </cell>
          <cell r="K30947" t="str">
            <v>METAL</v>
          </cell>
          <cell r="L30947" t="str">
            <v>Hardware</v>
          </cell>
        </row>
        <row r="30948">
          <cell r="A30948">
            <v>10302711</v>
          </cell>
          <cell r="B30948" t="str">
            <v>TOGGLE SPRING CLAMP-LUMINSPOTLIGHT-15W</v>
          </cell>
          <cell r="C30948">
            <v>7115</v>
          </cell>
          <cell r="D30948">
            <v>1.9</v>
          </cell>
          <cell r="G30948" t="str">
            <v>\\ati-server\JILLP - Attachment\Toggle springe-15w-17.06.22-Model.pdf</v>
          </cell>
          <cell r="H30948">
            <v>4564</v>
          </cell>
          <cell r="I30948" t="str">
            <v>No</v>
          </cell>
          <cell r="J30948" t="str">
            <v>NOS</v>
          </cell>
          <cell r="K30948" t="str">
            <v>METAL</v>
          </cell>
          <cell r="L30948" t="str">
            <v>Hardware</v>
          </cell>
        </row>
        <row r="30949">
          <cell r="A30949">
            <v>10302710</v>
          </cell>
          <cell r="B30949" t="str">
            <v>LUMINSPOTLIGHT-AL-HSG-15W-BARE</v>
          </cell>
          <cell r="C30949">
            <v>207</v>
          </cell>
          <cell r="D30949">
            <v>58.12</v>
          </cell>
          <cell r="I30949" t="str">
            <v>No</v>
          </cell>
          <cell r="J30949" t="str">
            <v>NOS</v>
          </cell>
          <cell r="K30949" t="str">
            <v>METAL</v>
          </cell>
          <cell r="L30949" t="str">
            <v>Hardware</v>
          </cell>
        </row>
        <row r="30950">
          <cell r="A30950">
            <v>10302709</v>
          </cell>
          <cell r="B30950" t="str">
            <v>LUMINSPOTLIGHT-AL-FRONT RING-15W-BARE</v>
          </cell>
          <cell r="C30950">
            <v>623</v>
          </cell>
          <cell r="D30950">
            <v>42.65</v>
          </cell>
          <cell r="I30950" t="str">
            <v>No</v>
          </cell>
          <cell r="J30950" t="str">
            <v>NOS</v>
          </cell>
          <cell r="K30950" t="str">
            <v>METAL</v>
          </cell>
          <cell r="L30950" t="str">
            <v>Hardware</v>
          </cell>
        </row>
        <row r="30951">
          <cell r="A30951">
            <v>10302708</v>
          </cell>
          <cell r="B30951" t="str">
            <v>TOGGLE SPRING CLAMP-LUMINSPOTLIGHT-12W</v>
          </cell>
          <cell r="C30951">
            <v>340</v>
          </cell>
          <cell r="D30951">
            <v>4.5</v>
          </cell>
          <cell r="G30951" t="str">
            <v>\\ati-server\JILLP - Attachment\Toggle springe-12w-17.06.22-Model.pdf</v>
          </cell>
          <cell r="H30951">
            <v>4562</v>
          </cell>
          <cell r="I30951" t="str">
            <v>No</v>
          </cell>
          <cell r="J30951" t="str">
            <v>NOS</v>
          </cell>
          <cell r="K30951" t="str">
            <v>METAL</v>
          </cell>
          <cell r="L30951" t="str">
            <v>Hardware</v>
          </cell>
        </row>
        <row r="30952">
          <cell r="A30952">
            <v>10302707</v>
          </cell>
          <cell r="B30952" t="str">
            <v>LUMINSPOTLIGHT-AL-HSG-12W-BARE</v>
          </cell>
          <cell r="C30952">
            <v>0</v>
          </cell>
          <cell r="D30952">
            <v>49.82</v>
          </cell>
          <cell r="I30952" t="str">
            <v>No</v>
          </cell>
          <cell r="J30952" t="str">
            <v>NOS</v>
          </cell>
          <cell r="K30952" t="str">
            <v>METAL</v>
          </cell>
          <cell r="L30952" t="str">
            <v>Hardware</v>
          </cell>
        </row>
        <row r="30953">
          <cell r="A30953">
            <v>10302706</v>
          </cell>
          <cell r="B30953" t="str">
            <v>LUMINSPOTLIGHT-AL-FRONT RING-12W-BARE</v>
          </cell>
          <cell r="C30953">
            <v>258</v>
          </cell>
          <cell r="D30953">
            <v>34.46</v>
          </cell>
          <cell r="I30953" t="str">
            <v>No</v>
          </cell>
          <cell r="J30953" t="str">
            <v>NOS</v>
          </cell>
          <cell r="K30953" t="str">
            <v>METAL</v>
          </cell>
          <cell r="L30953" t="str">
            <v>Hardware</v>
          </cell>
        </row>
        <row r="30954">
          <cell r="A30954">
            <v>10302705</v>
          </cell>
          <cell r="B30954" t="str">
            <v>TOGGLE SPRING CLAMP-LUMINSPOTLIGHT-7W</v>
          </cell>
          <cell r="C30954">
            <v>6139</v>
          </cell>
          <cell r="D30954">
            <v>4.5</v>
          </cell>
          <cell r="G30954" t="str">
            <v>\\ati-server\JILLP - Attachment\Toggle springe-7w-17.06.22-Model.pdf</v>
          </cell>
          <cell r="H30954">
            <v>4559</v>
          </cell>
          <cell r="I30954" t="str">
            <v>No</v>
          </cell>
          <cell r="J30954" t="str">
            <v>NOS</v>
          </cell>
          <cell r="K30954" t="str">
            <v>METAL</v>
          </cell>
          <cell r="L30954" t="str">
            <v>Hardware</v>
          </cell>
        </row>
        <row r="30955">
          <cell r="A30955">
            <v>10302704</v>
          </cell>
          <cell r="B30955" t="str">
            <v>LUMINSPOTLIGHT-AL-HSG-7W-BARE</v>
          </cell>
          <cell r="C30955">
            <v>74</v>
          </cell>
          <cell r="D30955">
            <v>35.700000000000003</v>
          </cell>
          <cell r="I30955" t="str">
            <v>No</v>
          </cell>
          <cell r="J30955" t="str">
            <v>NOS</v>
          </cell>
          <cell r="K30955" t="str">
            <v>METAL</v>
          </cell>
          <cell r="L30955" t="str">
            <v>Hardware</v>
          </cell>
        </row>
        <row r="30956">
          <cell r="A30956">
            <v>10302703</v>
          </cell>
          <cell r="B30956" t="str">
            <v>LUMINSPOTLIGHT-AL-FRONT RING-7W-BARE</v>
          </cell>
          <cell r="C30956">
            <v>597</v>
          </cell>
          <cell r="D30956">
            <v>28.19</v>
          </cell>
          <cell r="I30956" t="str">
            <v>No</v>
          </cell>
          <cell r="J30956" t="str">
            <v>NOS</v>
          </cell>
          <cell r="K30956" t="str">
            <v>METAL</v>
          </cell>
          <cell r="L30956" t="str">
            <v>Hardware</v>
          </cell>
        </row>
        <row r="30957">
          <cell r="A30957">
            <v>10302702</v>
          </cell>
          <cell r="B30957" t="str">
            <v>SS-PAN.PH-SCREW-M3X6</v>
          </cell>
          <cell r="C30957">
            <v>21813</v>
          </cell>
          <cell r="D30957">
            <v>0.6</v>
          </cell>
          <cell r="E30957" t="str">
            <v>STAINLESS STEEL (SS304); PHILIPS HEAD SCREW; M3X6</v>
          </cell>
          <cell r="I30957" t="str">
            <v>No</v>
          </cell>
          <cell r="J30957" t="str">
            <v>NOS</v>
          </cell>
          <cell r="K30957" t="str">
            <v>METAL</v>
          </cell>
          <cell r="L30957" t="str">
            <v>Hardware</v>
          </cell>
        </row>
        <row r="30958">
          <cell r="A30958">
            <v>10302701</v>
          </cell>
          <cell r="B30958" t="str">
            <v>SS-PAN.PH-SCREW-M4X8</v>
          </cell>
          <cell r="C30958">
            <v>0</v>
          </cell>
          <cell r="D30958">
            <v>0.47</v>
          </cell>
          <cell r="E30958" t="str">
            <v>STAINLESS STEEL (SS304); PHILIPS HEAD SCREW; M4X8</v>
          </cell>
          <cell r="I30958" t="str">
            <v>No</v>
          </cell>
          <cell r="J30958" t="str">
            <v>NOS</v>
          </cell>
          <cell r="K30958" t="str">
            <v>METAL</v>
          </cell>
          <cell r="L30958" t="str">
            <v>Hardware</v>
          </cell>
        </row>
        <row r="30959">
          <cell r="A30959">
            <v>10302700</v>
          </cell>
          <cell r="B30959" t="str">
            <v>SS-CHEESE-HEAD-SCREW-M5X15</v>
          </cell>
          <cell r="C30959">
            <v>4020</v>
          </cell>
          <cell r="D30959">
            <v>0.87</v>
          </cell>
          <cell r="I30959" t="str">
            <v>No</v>
          </cell>
          <cell r="J30959" t="str">
            <v>NOS</v>
          </cell>
          <cell r="K30959" t="str">
            <v>METAL</v>
          </cell>
          <cell r="L30959" t="str">
            <v>Hardware</v>
          </cell>
        </row>
        <row r="30960">
          <cell r="A30960">
            <v>10302699</v>
          </cell>
          <cell r="B30960" t="str">
            <v>BJHB150-TENTO-RD-PLATE-AL</v>
          </cell>
          <cell r="C30960">
            <v>8555</v>
          </cell>
          <cell r="D30960">
            <v>3.94</v>
          </cell>
          <cell r="E30960" t="str">
            <v>MS TOGGLE CLAMP FOR GLASS FIXING; GREY PCT</v>
          </cell>
          <cell r="G30960" t="str">
            <v>\\ati-server\JILLP - Attachment\10302699-BJHB150-TENTO-RD-PLATE-AL.PDF</v>
          </cell>
          <cell r="H30960">
            <v>47434</v>
          </cell>
          <cell r="I30960" t="str">
            <v>No</v>
          </cell>
          <cell r="J30960" t="str">
            <v>NOS</v>
          </cell>
          <cell r="K30960" t="str">
            <v>METAL</v>
          </cell>
          <cell r="L30960" t="str">
            <v>Hardware</v>
          </cell>
        </row>
        <row r="30961">
          <cell r="A30961">
            <v>10302698</v>
          </cell>
          <cell r="B30961" t="str">
            <v>BJHB150-TENTO-MNTG-BRACKET-MS-BARE</v>
          </cell>
          <cell r="C30961">
            <v>20</v>
          </cell>
          <cell r="D30961">
            <v>20.59</v>
          </cell>
          <cell r="E30961" t="str">
            <v>MS TOGGLE CLAMP FOR GLASS FIXING; GREY PCT</v>
          </cell>
          <cell r="I30961" t="str">
            <v>No</v>
          </cell>
          <cell r="J30961" t="str">
            <v>NOS</v>
          </cell>
          <cell r="K30961" t="str">
            <v>METAL</v>
          </cell>
          <cell r="L30961" t="str">
            <v>Hardware</v>
          </cell>
        </row>
        <row r="30962">
          <cell r="A30962">
            <v>10302697</v>
          </cell>
          <cell r="B30962" t="str">
            <v>BJHB150-TENTO-DRVR-MNTG-GEAR-TRAY</v>
          </cell>
          <cell r="C30962">
            <v>59</v>
          </cell>
          <cell r="D30962">
            <v>20.85</v>
          </cell>
          <cell r="E30962" t="str">
            <v>MS TOGGLE CLAMP FOR GLASS FIXING; GREY PCT</v>
          </cell>
          <cell r="G30962" t="str">
            <v>\\ati-server\JILLP - Attachment\10302697-TENTO-DRVR-MNTG-GEAR-TRAY.PDF</v>
          </cell>
          <cell r="H30962">
            <v>63153</v>
          </cell>
          <cell r="I30962" t="str">
            <v>No</v>
          </cell>
          <cell r="J30962" t="str">
            <v>NOS</v>
          </cell>
          <cell r="K30962" t="str">
            <v>METAL</v>
          </cell>
          <cell r="L30962" t="str">
            <v>Hardware</v>
          </cell>
        </row>
        <row r="30963">
          <cell r="A30963">
            <v>10302696</v>
          </cell>
          <cell r="B30963" t="str">
            <v>ECL-PRO-STL-120W-TOGGLE-CLAMP-FOR-GLASS</v>
          </cell>
          <cell r="C30963">
            <v>0</v>
          </cell>
          <cell r="D30963">
            <v>0</v>
          </cell>
          <cell r="E30963" t="str">
            <v>MS TOGGLE CLAMP FOR GLASS FIXING; GREY PCT</v>
          </cell>
          <cell r="I30963" t="str">
            <v>No</v>
          </cell>
          <cell r="J30963" t="str">
            <v>NOS</v>
          </cell>
          <cell r="K30963" t="str">
            <v>METAL</v>
          </cell>
          <cell r="L30963" t="str">
            <v>Hardware</v>
          </cell>
        </row>
        <row r="30964">
          <cell r="A30964">
            <v>10302695</v>
          </cell>
          <cell r="B30964" t="str">
            <v>JS-ECL-PRO-STL-HSG-120W-BARE</v>
          </cell>
          <cell r="C30964">
            <v>0</v>
          </cell>
          <cell r="D30964">
            <v>0</v>
          </cell>
          <cell r="E30964" t="str">
            <v>STAINLESS STEEL (SS304); HEX HEAD; HEX BOLT; M8X12</v>
          </cell>
          <cell r="I30964" t="str">
            <v>No</v>
          </cell>
          <cell r="J30964" t="str">
            <v>NOS</v>
          </cell>
          <cell r="K30964" t="str">
            <v>METAL</v>
          </cell>
          <cell r="L30964" t="str">
            <v>Hardware</v>
          </cell>
        </row>
        <row r="30965">
          <cell r="A30965">
            <v>10302694</v>
          </cell>
          <cell r="B30965" t="str">
            <v>JS-ECL-PRO-STL-HSG-90W-BARE</v>
          </cell>
          <cell r="C30965">
            <v>0</v>
          </cell>
          <cell r="D30965">
            <v>0</v>
          </cell>
          <cell r="E30965" t="str">
            <v>STAINLESS STEEL (SS304); HEX HEAD; HEX BOLT; M8X12</v>
          </cell>
          <cell r="I30965" t="str">
            <v>No</v>
          </cell>
          <cell r="J30965" t="str">
            <v>NOS</v>
          </cell>
          <cell r="K30965" t="str">
            <v>METAL</v>
          </cell>
          <cell r="L30965" t="str">
            <v>Hardware</v>
          </cell>
        </row>
        <row r="30966">
          <cell r="A30966">
            <v>10302693</v>
          </cell>
          <cell r="B30966" t="str">
            <v>JS-ECL-PRO-STL-HSG-70W-BARE</v>
          </cell>
          <cell r="C30966">
            <v>0</v>
          </cell>
          <cell r="D30966">
            <v>0</v>
          </cell>
          <cell r="E30966" t="str">
            <v>STAINLESS STEEL (SS304); HEX HEAD; HEX BOLT; M8X12</v>
          </cell>
          <cell r="I30966" t="str">
            <v>No</v>
          </cell>
          <cell r="J30966" t="str">
            <v>NOS</v>
          </cell>
          <cell r="K30966" t="str">
            <v>METAL</v>
          </cell>
          <cell r="L30966" t="str">
            <v>Hardware</v>
          </cell>
        </row>
        <row r="30967">
          <cell r="A30967">
            <v>10302692</v>
          </cell>
          <cell r="B30967" t="str">
            <v>SS-HEX-HEX.BOLT-M8X35</v>
          </cell>
          <cell r="C30967">
            <v>4236</v>
          </cell>
          <cell r="D30967">
            <v>4.1500000000000004</v>
          </cell>
          <cell r="E30967" t="str">
            <v>STAINLESS STEEL ; HEX HEAD; HEX BOLT; M8X12</v>
          </cell>
          <cell r="I30967" t="str">
            <v>No</v>
          </cell>
          <cell r="J30967" t="str">
            <v>NOS</v>
          </cell>
          <cell r="K30967" t="str">
            <v>METAL</v>
          </cell>
          <cell r="L30967" t="str">
            <v>Hardware</v>
          </cell>
        </row>
        <row r="30968">
          <cell r="A30968">
            <v>10302691</v>
          </cell>
          <cell r="B30968" t="str">
            <v>JS-ECL-PRO-STL-120W-GEAR TRAY</v>
          </cell>
          <cell r="C30968">
            <v>0</v>
          </cell>
          <cell r="D30968">
            <v>0</v>
          </cell>
          <cell r="I30968" t="str">
            <v>No</v>
          </cell>
          <cell r="J30968" t="str">
            <v>NOS</v>
          </cell>
          <cell r="K30968" t="str">
            <v>METAL</v>
          </cell>
          <cell r="L30968" t="str">
            <v>Hardware</v>
          </cell>
        </row>
        <row r="30969">
          <cell r="A30969">
            <v>10302690</v>
          </cell>
          <cell r="B30969" t="str">
            <v>JS-ECL-PRO-STL-90W-GEAR TRAY</v>
          </cell>
          <cell r="C30969">
            <v>24</v>
          </cell>
          <cell r="D30969">
            <v>17.5</v>
          </cell>
          <cell r="I30969" t="str">
            <v>No</v>
          </cell>
          <cell r="J30969" t="str">
            <v>NOS</v>
          </cell>
          <cell r="K30969" t="str">
            <v>METAL</v>
          </cell>
          <cell r="L30969" t="str">
            <v>Hardware</v>
          </cell>
        </row>
        <row r="30970">
          <cell r="A30970">
            <v>10302689</v>
          </cell>
          <cell r="B30970" t="str">
            <v>JI-EX-SLL-50MM-12001-PC-2440</v>
          </cell>
          <cell r="C30970">
            <v>0</v>
          </cell>
          <cell r="D30970">
            <v>0</v>
          </cell>
          <cell r="E30970" t="str">
            <v>SEC. NO:-90528; DS-276-17; EXTRUSION FOR DISTELLO 50MM; ALLOY-63400; TEMPER-T6; CUTLENGTH- 2440MM; W-2.91719KG; PROD. TOL. -0% TO +10%</v>
          </cell>
          <cell r="I30970" t="str">
            <v>No</v>
          </cell>
          <cell r="J30970" t="str">
            <v>NOS</v>
          </cell>
          <cell r="K30970" t="str">
            <v>METAL</v>
          </cell>
          <cell r="L30970" t="str">
            <v>Hardware</v>
          </cell>
        </row>
        <row r="30971">
          <cell r="A30971">
            <v>10302688</v>
          </cell>
          <cell r="B30971" t="str">
            <v>JS-ECL-PRO-STL-70W-GEAR TRAY</v>
          </cell>
          <cell r="C30971">
            <v>0</v>
          </cell>
          <cell r="D30971">
            <v>0</v>
          </cell>
          <cell r="I30971" t="str">
            <v>No</v>
          </cell>
          <cell r="J30971" t="str">
            <v>NOS</v>
          </cell>
          <cell r="K30971" t="str">
            <v>METAL</v>
          </cell>
          <cell r="L30971" t="str">
            <v>Hardware</v>
          </cell>
        </row>
        <row r="30972">
          <cell r="A30972">
            <v>10302687</v>
          </cell>
          <cell r="B30972" t="str">
            <v>DRIVER CLAMP EDGNXT BRIGHT DRIVER</v>
          </cell>
          <cell r="C30972">
            <v>1685</v>
          </cell>
          <cell r="D30972">
            <v>5</v>
          </cell>
          <cell r="E30972" t="str">
            <v>BAJAJ EDGNEXT DRIVER CLAMP WITH BRIGHT DRIVER,74X45X0.5</v>
          </cell>
          <cell r="G30972" t="str">
            <v>\\ati-server\JILLP - Attachment\10302687-70W CLAMP WITH  BRIGHT DRIVER.PDF</v>
          </cell>
          <cell r="H30972">
            <v>3188</v>
          </cell>
          <cell r="I30972" t="str">
            <v>No</v>
          </cell>
          <cell r="J30972" t="str">
            <v>NOS</v>
          </cell>
          <cell r="K30972" t="str">
            <v>METAL</v>
          </cell>
          <cell r="L30972" t="str">
            <v>Hardware</v>
          </cell>
        </row>
        <row r="30973">
          <cell r="A30973">
            <v>10302686</v>
          </cell>
          <cell r="B30973" t="str">
            <v>BJHB-TENTO-HSG-ISHN-BARE</v>
          </cell>
          <cell r="C30973">
            <v>0</v>
          </cell>
          <cell r="D30973">
            <v>380.06</v>
          </cell>
          <cell r="I30973" t="str">
            <v>No</v>
          </cell>
          <cell r="J30973" t="str">
            <v>NOS</v>
          </cell>
          <cell r="K30973" t="str">
            <v>METAL</v>
          </cell>
          <cell r="L30973" t="str">
            <v>Hardware</v>
          </cell>
        </row>
        <row r="30974">
          <cell r="A30974">
            <v>10302685</v>
          </cell>
          <cell r="B30974" t="str">
            <v>SS-HEX.BOLT-M8X25</v>
          </cell>
          <cell r="C30974">
            <v>3480</v>
          </cell>
          <cell r="D30974">
            <v>2.95</v>
          </cell>
          <cell r="E30974" t="str">
            <v>STAINLESS STEEL (SS304); HEX HEAD; HEX BOLT; M8X25</v>
          </cell>
          <cell r="I30974" t="str">
            <v>No</v>
          </cell>
          <cell r="J30974" t="str">
            <v>NOS</v>
          </cell>
          <cell r="K30974" t="str">
            <v>METAL</v>
          </cell>
          <cell r="L30974" t="str">
            <v>Hardware</v>
          </cell>
        </row>
        <row r="30975">
          <cell r="A30975">
            <v>10302684</v>
          </cell>
          <cell r="B30975" t="str">
            <v>BJFL300/400-GI-GEAR-TRAY</v>
          </cell>
          <cell r="C30975">
            <v>0</v>
          </cell>
          <cell r="D30975">
            <v>0</v>
          </cell>
          <cell r="E30975" t="str">
            <v>JI-DD-FLBJ--N217/R-0,0.7MM GI,232 x 172 x 0.7mm thk.</v>
          </cell>
          <cell r="G30975" t="str">
            <v>\\ati-server\JILLP - Attachment\GEARTRAY-300W-400W FL.PDF</v>
          </cell>
          <cell r="H30975">
            <v>2412</v>
          </cell>
          <cell r="I30975" t="str">
            <v>No</v>
          </cell>
          <cell r="J30975" t="str">
            <v>NOS</v>
          </cell>
          <cell r="K30975" t="str">
            <v>METAL</v>
          </cell>
          <cell r="L30975" t="str">
            <v>Hardware</v>
          </cell>
        </row>
        <row r="30976">
          <cell r="A30976">
            <v>10302683</v>
          </cell>
          <cell r="B30976" t="str">
            <v>TOR 450MM BP 439MM WITH SLOTS BARE</v>
          </cell>
          <cell r="C30976">
            <v>0</v>
          </cell>
          <cell r="D30976">
            <v>200</v>
          </cell>
          <cell r="I30976" t="str">
            <v>No</v>
          </cell>
          <cell r="J30976" t="str">
            <v>NOS</v>
          </cell>
          <cell r="K30976" t="str">
            <v>METAL</v>
          </cell>
          <cell r="L30976" t="str">
            <v>Hardware</v>
          </cell>
        </row>
        <row r="30977">
          <cell r="A30977">
            <v>10302682</v>
          </cell>
          <cell r="B30977" t="str">
            <v>6W-9W-SQ-SUR-CRCA-DL- BKT-BARE</v>
          </cell>
          <cell r="C30977">
            <v>0</v>
          </cell>
          <cell r="D30977">
            <v>9</v>
          </cell>
          <cell r="E30977" t="str">
            <v>6W-9W-SQ-SUR-CRCA-DOWN-LIGHT-BRACKET,CRCA 0.5MM THK.,106X20X26.50</v>
          </cell>
          <cell r="G30977" t="str">
            <v>\\ati-server\JILLP - Attachment\9W SQ BRACKET.PDF</v>
          </cell>
          <cell r="H30977">
            <v>2364</v>
          </cell>
          <cell r="I30977" t="str">
            <v>No</v>
          </cell>
          <cell r="J30977" t="str">
            <v>NOS</v>
          </cell>
          <cell r="K30977" t="str">
            <v>METAL</v>
          </cell>
          <cell r="L30977" t="str">
            <v>Hardware</v>
          </cell>
        </row>
        <row r="30978">
          <cell r="A30978">
            <v>10302681</v>
          </cell>
          <cell r="B30978" t="str">
            <v>JI-EX-46268-DSV3 SN-SUS-1730MM-JM</v>
          </cell>
          <cell r="C30978">
            <v>0</v>
          </cell>
          <cell r="D30978">
            <v>511.98930000000001</v>
          </cell>
          <cell r="E30978" t="str">
            <v>REF. NO:-JS-20; DIE-46268; EXTRUSION FOR DISTELLO 50MM VER:-V3; ALLOY-63400; TEMPER-T6; CUTLENGTH- 1730MM; W-1.9852KG</v>
          </cell>
          <cell r="I30978" t="str">
            <v>No</v>
          </cell>
          <cell r="J30978" t="str">
            <v>NOS</v>
          </cell>
          <cell r="K30978" t="str">
            <v>METAL</v>
          </cell>
          <cell r="L30978" t="str">
            <v>Hardware</v>
          </cell>
        </row>
        <row r="30979">
          <cell r="A30979">
            <v>10302680</v>
          </cell>
          <cell r="B30979" t="str">
            <v>2X2 FRM V1 BRE 0.35THK</v>
          </cell>
          <cell r="C30979">
            <v>0</v>
          </cell>
          <cell r="D30979">
            <v>33</v>
          </cell>
          <cell r="E30979" t="str">
            <v>CRCA; WHITE ZINC PLATING; 58 X 104.5MM; THK-0.5MM</v>
          </cell>
          <cell r="I30979" t="str">
            <v>No</v>
          </cell>
          <cell r="J30979" t="str">
            <v>NOS</v>
          </cell>
          <cell r="K30979" t="str">
            <v>METAL</v>
          </cell>
          <cell r="L30979" t="str">
            <v>Hardware</v>
          </cell>
        </row>
        <row r="30980">
          <cell r="A30980">
            <v>10302679</v>
          </cell>
          <cell r="B30980" t="str">
            <v>2X2 REC HSG V1 BRE 0.35THK</v>
          </cell>
          <cell r="C30980">
            <v>0</v>
          </cell>
          <cell r="D30980">
            <v>154</v>
          </cell>
          <cell r="I30980" t="str">
            <v>No</v>
          </cell>
          <cell r="J30980" t="str">
            <v>NOS</v>
          </cell>
          <cell r="K30980" t="str">
            <v>METAL</v>
          </cell>
          <cell r="L30980" t="str">
            <v>Hardware</v>
          </cell>
        </row>
        <row r="30981">
          <cell r="A30981">
            <v>10302678</v>
          </cell>
          <cell r="B30981" t="str">
            <v>DALI-DRIVER-MTG-BKT-CDL-80 V2</v>
          </cell>
          <cell r="C30981">
            <v>472</v>
          </cell>
          <cell r="D30981">
            <v>10.25</v>
          </cell>
          <cell r="E30981" t="str">
            <v>GI- 58 X 104.5MM; THK-0.5MM</v>
          </cell>
          <cell r="G30981" t="str">
            <v>\\ati-server\JILLP - Attachment\Driver Mounting Bracket CDL_R1.PDF</v>
          </cell>
          <cell r="H30981">
            <v>4307</v>
          </cell>
          <cell r="I30981" t="str">
            <v>No</v>
          </cell>
          <cell r="J30981" t="str">
            <v>NOS</v>
          </cell>
          <cell r="K30981" t="str">
            <v>METAL</v>
          </cell>
          <cell r="L30981" t="str">
            <v>Hardware</v>
          </cell>
        </row>
        <row r="30982">
          <cell r="A30982">
            <v>10302677</v>
          </cell>
          <cell r="B30982" t="str">
            <v>35W PH CORE RANGE ST DRVR FIXING CLAMP</v>
          </cell>
          <cell r="C30982">
            <v>0</v>
          </cell>
          <cell r="D30982">
            <v>0</v>
          </cell>
          <cell r="E30982" t="str">
            <v>JI-DD-PHST-N218/R-0</v>
          </cell>
          <cell r="G30982" t="str">
            <v>\\ati-server\JILLP - Attachment\35W PH CORE RANGE DRIVER FIXING CLAMP (1).PDF</v>
          </cell>
          <cell r="H30982">
            <v>2675</v>
          </cell>
          <cell r="I30982" t="str">
            <v>No</v>
          </cell>
          <cell r="J30982" t="str">
            <v>NOS</v>
          </cell>
          <cell r="K30982" t="str">
            <v>METAL</v>
          </cell>
          <cell r="L30982" t="str">
            <v>Hardware</v>
          </cell>
        </row>
        <row r="30983">
          <cell r="A30983">
            <v>10302676</v>
          </cell>
          <cell r="B30983" t="str">
            <v>SS-PAN-COMB-SCREW-M4x15(SS202)</v>
          </cell>
          <cell r="C30983">
            <v>0</v>
          </cell>
          <cell r="D30983">
            <v>0.68</v>
          </cell>
          <cell r="E30983" t="str">
            <v>STAINLESS STEEL (SS202); SOCKET HEAD; ALLEN DRIVE; SOCKET SCREW; M4X15</v>
          </cell>
          <cell r="I30983" t="str">
            <v>No</v>
          </cell>
          <cell r="J30983" t="str">
            <v>NOS</v>
          </cell>
          <cell r="K30983" t="str">
            <v>METAL</v>
          </cell>
          <cell r="L30983" t="str">
            <v>Hardware</v>
          </cell>
        </row>
        <row r="30984">
          <cell r="A30984">
            <v>10302675</v>
          </cell>
          <cell r="B30984" t="str">
            <v>SABER V2 GEAR TRAY 1187 BARE</v>
          </cell>
          <cell r="C30984">
            <v>0</v>
          </cell>
          <cell r="D30984">
            <v>120.56</v>
          </cell>
          <cell r="I30984" t="str">
            <v>No</v>
          </cell>
          <cell r="J30984" t="str">
            <v>NOS</v>
          </cell>
          <cell r="K30984" t="str">
            <v>METAL</v>
          </cell>
          <cell r="L30984" t="str">
            <v>Hardware</v>
          </cell>
        </row>
        <row r="30985">
          <cell r="A30985">
            <v>10302674</v>
          </cell>
          <cell r="B30985" t="str">
            <v>JI-PIPE-5742-CDL HSG 80MM-SUS-1200MM-MAAN</v>
          </cell>
          <cell r="C30985">
            <v>0</v>
          </cell>
          <cell r="D30985">
            <v>773.25109999999995</v>
          </cell>
          <cell r="E30985" t="str">
            <v>SEC. NO:-5742; DH-12-15; OD-82MM; EXTRUSION FOR CYLINDRICAL LIGHT; ALLOY-6063; TEMPER-T6; CUTLENGTH- 1200MM; W-2.412KG</v>
          </cell>
          <cell r="G30985" t="str">
            <v>\\ati-server\JILLP - Attachment\5742-Model.pdf</v>
          </cell>
          <cell r="H30985">
            <v>1764</v>
          </cell>
          <cell r="I30985" t="str">
            <v>No</v>
          </cell>
          <cell r="J30985" t="str">
            <v>NOS</v>
          </cell>
          <cell r="K30985" t="str">
            <v>METAL</v>
          </cell>
          <cell r="L30985" t="str">
            <v>Hardware</v>
          </cell>
        </row>
        <row r="30986">
          <cell r="A30986">
            <v>10302673</v>
          </cell>
          <cell r="B30986" t="str">
            <v>LILAC BACK PLATE 1117 BARE</v>
          </cell>
          <cell r="C30986">
            <v>24</v>
          </cell>
          <cell r="D30986">
            <v>48</v>
          </cell>
          <cell r="E30986" t="str">
            <v>CRCA 0.5</v>
          </cell>
          <cell r="G30986" t="str">
            <v>\\ati-server\JILLP - Attachment\20202061 LILAC BACK PLATE 16-11-22 R1.pdf</v>
          </cell>
          <cell r="H30986">
            <v>46528</v>
          </cell>
          <cell r="I30986" t="str">
            <v>No</v>
          </cell>
          <cell r="J30986" t="str">
            <v>NOS</v>
          </cell>
          <cell r="K30986" t="str">
            <v>METAL</v>
          </cell>
          <cell r="L30986" t="str">
            <v>Hardware</v>
          </cell>
        </row>
        <row r="30987">
          <cell r="A30987">
            <v>10302672</v>
          </cell>
          <cell r="B30987" t="str">
            <v>15W-18W-SQ-SUR-CRCA-DL- BKT-BARE</v>
          </cell>
          <cell r="C30987">
            <v>0</v>
          </cell>
          <cell r="D30987">
            <v>9.5</v>
          </cell>
          <cell r="E30987" t="str">
            <v>15W-18W-SQ-SUR-CRCA-DOWN-LIGHT-BRACKET,CRCA 0.5MM THK.,145.60X26.30X20</v>
          </cell>
          <cell r="G30987" t="str">
            <v>\\ati-server\JILLP - Attachment\12W-18W-SQ-SUR-CRCA-DOWN-LIGHT-BRACKET.PDF</v>
          </cell>
          <cell r="H30987">
            <v>1419</v>
          </cell>
          <cell r="I30987" t="str">
            <v>No</v>
          </cell>
          <cell r="J30987" t="str">
            <v>NOS</v>
          </cell>
          <cell r="K30987" t="str">
            <v>METAL</v>
          </cell>
          <cell r="L30987" t="str">
            <v>Hardware</v>
          </cell>
        </row>
        <row r="30988">
          <cell r="A30988">
            <v>10302671</v>
          </cell>
          <cell r="B30988" t="str">
            <v>6W-9W-SQ-SUR-CRCA-DL-HSG-OUTER-FRM-BARE</v>
          </cell>
          <cell r="C30988">
            <v>0</v>
          </cell>
          <cell r="D30988">
            <v>39</v>
          </cell>
          <cell r="E30988" t="str">
            <v>108X108X50</v>
          </cell>
          <cell r="G30988" t="str">
            <v>\\ati-server\JILLP - Attachment\9W SQUARE SURFACE SQUARE.pdf</v>
          </cell>
          <cell r="H30988">
            <v>1418</v>
          </cell>
          <cell r="I30988" t="str">
            <v>No</v>
          </cell>
          <cell r="J30988" t="str">
            <v>NOS</v>
          </cell>
          <cell r="K30988" t="str">
            <v>METAL</v>
          </cell>
          <cell r="L30988" t="str">
            <v>Hardware</v>
          </cell>
        </row>
        <row r="30989">
          <cell r="A30989">
            <v>10302670</v>
          </cell>
          <cell r="B30989" t="str">
            <v>15W-18W-SQ-SUR-CRCA-DL-HSG-OUTER-FRM-BARE</v>
          </cell>
          <cell r="C30989">
            <v>0</v>
          </cell>
          <cell r="D30989">
            <v>44</v>
          </cell>
          <cell r="E30989" t="str">
            <v>CRCA 0.5MM THK,JI-DD-ALDL-N003/R-0,149x149x50</v>
          </cell>
          <cell r="G30989" t="str">
            <v>\\ati-server\JILLP - Attachment\12W-18W-SQ-SUR-CRCA-DOWN-LIGHT-HSG-OUTER-FRAME.PDF</v>
          </cell>
          <cell r="H30989">
            <v>1417</v>
          </cell>
          <cell r="I30989" t="str">
            <v>No</v>
          </cell>
          <cell r="J30989" t="str">
            <v>NOS</v>
          </cell>
          <cell r="K30989" t="str">
            <v>METAL</v>
          </cell>
          <cell r="L30989" t="str">
            <v>Hardware</v>
          </cell>
        </row>
        <row r="30990">
          <cell r="A30990">
            <v>10302669</v>
          </cell>
          <cell r="B30990" t="str">
            <v>HVL-AL-RD-DL-15W-SPUN-HSG-BARE</v>
          </cell>
          <cell r="C30990">
            <v>0</v>
          </cell>
          <cell r="D30990">
            <v>0</v>
          </cell>
          <cell r="G30990" t="str">
            <v>\\ATI-SERVER\JILLP - Attachment\Core Range_SPD Clamp_45W_G02_0121.pdf</v>
          </cell>
          <cell r="I30990" t="str">
            <v>No</v>
          </cell>
          <cell r="J30990" t="str">
            <v>NOS</v>
          </cell>
          <cell r="K30990" t="str">
            <v>METAL</v>
          </cell>
          <cell r="L30990" t="str">
            <v>Hardware</v>
          </cell>
        </row>
        <row r="30991">
          <cell r="A30991">
            <v>10302668</v>
          </cell>
          <cell r="B30991" t="str">
            <v>HVL-AL-RD-DL-7W-SPUN-HSG-BARE</v>
          </cell>
          <cell r="C30991">
            <v>0</v>
          </cell>
          <cell r="D30991">
            <v>0</v>
          </cell>
          <cell r="G30991" t="str">
            <v>\\ATI-SERVER\JILLP - Attachment\Core Range_SPD Clamp_45W_G02_0121.pdf</v>
          </cell>
          <cell r="I30991" t="str">
            <v>No</v>
          </cell>
          <cell r="J30991" t="str">
            <v>NOS</v>
          </cell>
          <cell r="K30991" t="str">
            <v>METAL</v>
          </cell>
          <cell r="L30991" t="str">
            <v>Hardware</v>
          </cell>
        </row>
        <row r="30992">
          <cell r="A30992">
            <v>10302667</v>
          </cell>
          <cell r="B30992" t="str">
            <v>JIA-PH-CITY STAR-STL-PDC HSG-25W-BRE</v>
          </cell>
          <cell r="C30992">
            <v>875</v>
          </cell>
          <cell r="D30992">
            <v>82.43</v>
          </cell>
          <cell r="E30992" t="str">
            <v>Core Range_SPD Clamp_45W_G02</v>
          </cell>
          <cell r="G30992" t="str">
            <v>\\ATI-SERVER\JILLP - Attachment\Core Range_SPD Clamp_45W_G02_0121.pdf</v>
          </cell>
          <cell r="I30992" t="str">
            <v>No</v>
          </cell>
          <cell r="J30992" t="str">
            <v>NOS</v>
          </cell>
          <cell r="K30992" t="str">
            <v>METAL</v>
          </cell>
          <cell r="L30992" t="str">
            <v>Hardware</v>
          </cell>
        </row>
        <row r="30993">
          <cell r="A30993">
            <v>10302666</v>
          </cell>
          <cell r="B30993" t="str">
            <v>PH-CITY STAR-DRIVER-CLAMP-STL-45W</v>
          </cell>
          <cell r="C30993">
            <v>5868</v>
          </cell>
          <cell r="D30993">
            <v>1.25</v>
          </cell>
          <cell r="E30993" t="str">
            <v>Core Range_SPD Clamp_45W_G02</v>
          </cell>
          <cell r="G30993" t="str">
            <v>\\ati-server\JILLP - Attachment\Core Range_SPD Clamp_45W_G02_0121.pdf</v>
          </cell>
          <cell r="H30993">
            <v>1154</v>
          </cell>
          <cell r="I30993" t="str">
            <v>No</v>
          </cell>
          <cell r="J30993" t="str">
            <v>NOS</v>
          </cell>
          <cell r="K30993" t="str">
            <v>METAL</v>
          </cell>
          <cell r="L30993" t="str">
            <v>Hardware</v>
          </cell>
        </row>
        <row r="30994">
          <cell r="A30994">
            <v>10302665</v>
          </cell>
          <cell r="B30994" t="str">
            <v>JIA-PH-CITY STAR-STL-PDC DRVR BOX HSG-45W-BRE(NOT IN USED)</v>
          </cell>
          <cell r="C30994">
            <v>0</v>
          </cell>
          <cell r="D30994">
            <v>78</v>
          </cell>
          <cell r="E30994" t="str">
            <v>Core Range_Gear Cover_45W_G03</v>
          </cell>
          <cell r="G30994" t="str">
            <v>\\ati-server\JILLP - Attachment\441531528430-110-1.pdf</v>
          </cell>
          <cell r="H30994">
            <v>21547</v>
          </cell>
          <cell r="I30994" t="str">
            <v>Yes</v>
          </cell>
          <cell r="J30994" t="str">
            <v>NOS</v>
          </cell>
          <cell r="K30994" t="str">
            <v>METAL</v>
          </cell>
          <cell r="L30994" t="str">
            <v>Hardware</v>
          </cell>
        </row>
        <row r="30995">
          <cell r="A30995">
            <v>10302664</v>
          </cell>
          <cell r="B30995" t="str">
            <v>JIA-PH-CITY STAR-STL-PDC LENS HSG-45W-BRE(NOT IN USED)</v>
          </cell>
          <cell r="C30995">
            <v>0</v>
          </cell>
          <cell r="D30995">
            <v>78</v>
          </cell>
          <cell r="E30995" t="str">
            <v>TREATMENT Power RAL7040,Core Range_Housing_45W_G03</v>
          </cell>
          <cell r="G30995" t="str">
            <v>\\ati-server\JILLP - Attachment\Core Street_Housing_45W_T01_0520.pdf</v>
          </cell>
          <cell r="H30995">
            <v>21545</v>
          </cell>
          <cell r="I30995" t="str">
            <v>Yes</v>
          </cell>
          <cell r="J30995" t="str">
            <v>NOS</v>
          </cell>
          <cell r="K30995" t="str">
            <v>METAL</v>
          </cell>
          <cell r="L30995" t="str">
            <v>Hardware</v>
          </cell>
        </row>
        <row r="30996">
          <cell r="A30996">
            <v>10302663</v>
          </cell>
          <cell r="B30996" t="str">
            <v>MON 600MM BACK PLATE SQ 590 X 590MM BRE</v>
          </cell>
          <cell r="C30996">
            <v>0</v>
          </cell>
          <cell r="D30996">
            <v>0</v>
          </cell>
          <cell r="E30996" t="str">
            <v>T-1.2MM; WHITE ZINC PLATING</v>
          </cell>
          <cell r="I30996" t="str">
            <v>No</v>
          </cell>
          <cell r="J30996" t="str">
            <v>NOS</v>
          </cell>
          <cell r="K30996" t="str">
            <v>METAL</v>
          </cell>
          <cell r="L30996" t="str">
            <v>Hardware</v>
          </cell>
        </row>
        <row r="30997">
          <cell r="A30997">
            <v>10302662</v>
          </cell>
          <cell r="B30997" t="str">
            <v>HVL-AL-RD-DL-10W-SPUN-HSG-BARE</v>
          </cell>
          <cell r="C30997">
            <v>0</v>
          </cell>
          <cell r="D30997">
            <v>85</v>
          </cell>
          <cell r="I30997" t="str">
            <v>No</v>
          </cell>
          <cell r="J30997" t="str">
            <v>NOS</v>
          </cell>
          <cell r="K30997" t="str">
            <v>METAL</v>
          </cell>
          <cell r="L30997" t="str">
            <v>Hardware</v>
          </cell>
        </row>
        <row r="30998">
          <cell r="A30998">
            <v>10302661</v>
          </cell>
          <cell r="B30998" t="str">
            <v>LINEAR-LIGHT-4FT/2FT-SUSPENSION-KIT-FOR-SUS-2MTR-7*7 SQ. SCREW WITH CLAMP</v>
          </cell>
          <cell r="C30998">
            <v>3772.5</v>
          </cell>
          <cell r="D30998">
            <v>74.53</v>
          </cell>
          <cell r="E30998" t="str">
            <v>2XGI CABLE 2MTR /2XPC FERULE/2XMS SCREW,2XSUTABLE CLAMP,7X7 SQ SCREW/M5</v>
          </cell>
          <cell r="I30998" t="str">
            <v>No</v>
          </cell>
          <cell r="J30998" t="str">
            <v>SETS</v>
          </cell>
          <cell r="K30998" t="str">
            <v>METAL</v>
          </cell>
          <cell r="L30998" t="str">
            <v>Hardware</v>
          </cell>
        </row>
        <row r="30999">
          <cell r="A30999">
            <v>10302660</v>
          </cell>
          <cell r="B30999" t="str">
            <v>JI-EX-91435-LILAC-SUS-2310MM-MAAN</v>
          </cell>
          <cell r="C30999">
            <v>11.28984</v>
          </cell>
          <cell r="D30999">
            <v>827.04729999999995</v>
          </cell>
          <cell r="E30999" t="str">
            <v>SEC. NO.:- 91435, DS-49-22, EXTRUSION FOR LILAC/MIRAGE, ALLOY-63400, TEMPER-T6, CUTLENGTH- 2310mm, W-2.6980Kg.</v>
          </cell>
          <cell r="G30999" t="str">
            <v>\\ati-server\JILLP - Attachment\LILAC R1 EXTRUSION SIGNED COPY 8-8-22.jpeg;\\ati-server\JILLP - Attachment\lilac extrusion drawing 30-8-22.PDF</v>
          </cell>
          <cell r="H30999">
            <v>598</v>
          </cell>
          <cell r="I30999" t="str">
            <v>No</v>
          </cell>
          <cell r="J30999" t="str">
            <v>NOS</v>
          </cell>
          <cell r="K30999" t="str">
            <v>METAL</v>
          </cell>
          <cell r="L30999" t="str">
            <v>Hardware</v>
          </cell>
        </row>
        <row r="31000">
          <cell r="A31000">
            <v>10302659</v>
          </cell>
          <cell r="B31000" t="str">
            <v>CURVLINEAR CRCA END CAP BARE</v>
          </cell>
          <cell r="C31000">
            <v>0</v>
          </cell>
          <cell r="D31000">
            <v>18</v>
          </cell>
          <cell r="G31000" t="str">
            <v>\\ati-server\JILLP - Attachment\CURVE LINEAR CRCA ENDCAP 1.5MM_THK.DXF;\\ati-server\JILLP - Attachment\CURVE LINEAR CRCA ENDCAP 1.5MM.THK (1).PDF</v>
          </cell>
          <cell r="H31000">
            <v>50570</v>
          </cell>
          <cell r="I31000" t="str">
            <v>No</v>
          </cell>
          <cell r="J31000" t="str">
            <v>NOS</v>
          </cell>
          <cell r="K31000" t="str">
            <v>METAL</v>
          </cell>
          <cell r="L31000" t="str">
            <v>Hardware</v>
          </cell>
        </row>
        <row r="31001">
          <cell r="A31001">
            <v>10302658</v>
          </cell>
          <cell r="B31001" t="str">
            <v>JI-EX-MON-V2-55mm-91442-2185MM(NOT IN USE)</v>
          </cell>
          <cell r="C31001">
            <v>0</v>
          </cell>
          <cell r="D31001">
            <v>0</v>
          </cell>
          <cell r="E31001" t="str">
            <v>SEC. NO.:- 91442, EXTRUSION FOR MON V2, ALLOY-63400, TEMPER-T5, CUTLENGTH- 2185mm, W-1.147Kg.</v>
          </cell>
          <cell r="G31001" t="str">
            <v>\\ati-server\JILLP - Attachment\91442-Model (1).pdf</v>
          </cell>
          <cell r="H31001">
            <v>595</v>
          </cell>
          <cell r="I31001" t="str">
            <v>Yes</v>
          </cell>
          <cell r="J31001" t="str">
            <v>NOS</v>
          </cell>
          <cell r="K31001" t="str">
            <v>METAL</v>
          </cell>
          <cell r="L31001" t="str">
            <v>Hardware</v>
          </cell>
        </row>
        <row r="31002">
          <cell r="A31002">
            <v>10302657</v>
          </cell>
          <cell r="B31002" t="str">
            <v>DRVR BOX-BOT BKT-12V-10A-GM</v>
          </cell>
          <cell r="C31002">
            <v>3313</v>
          </cell>
          <cell r="D31002">
            <v>20.399999999999999</v>
          </cell>
          <cell r="E31002" t="str">
            <v>AL,W-38XH-33XL-192MM,JIL-MECH22-BKT-017-00</v>
          </cell>
          <cell r="G31002" t="str">
            <v>\\ati-server\JILLP - Attachment\12V-10A  BOTTOM BRACKET 14-4-22.PDF</v>
          </cell>
          <cell r="H31002">
            <v>486</v>
          </cell>
          <cell r="I31002" t="str">
            <v>No</v>
          </cell>
          <cell r="J31002" t="str">
            <v>NOS</v>
          </cell>
          <cell r="K31002" t="str">
            <v>METAL</v>
          </cell>
          <cell r="L31002" t="str">
            <v>Hardware</v>
          </cell>
        </row>
        <row r="31003">
          <cell r="A31003">
            <v>10302656</v>
          </cell>
          <cell r="B31003" t="str">
            <v>DRVR BOX-TOP COVER-12V-10A-GM</v>
          </cell>
          <cell r="C31003">
            <v>13901</v>
          </cell>
          <cell r="D31003">
            <v>16.850000000000001</v>
          </cell>
          <cell r="E31003" t="str">
            <v>SS,W-39 XH-15XL-171MM,JIL-MECH22-BKT-018-00</v>
          </cell>
          <cell r="G31003" t="str">
            <v>\\ati-server\JILLP - Attachment\top cover  12V-10AMP 14-6-22.PDF</v>
          </cell>
          <cell r="H31003">
            <v>484</v>
          </cell>
          <cell r="I31003" t="str">
            <v>No</v>
          </cell>
          <cell r="J31003" t="str">
            <v>NOS</v>
          </cell>
          <cell r="K31003" t="str">
            <v>METAL</v>
          </cell>
          <cell r="L31003" t="str">
            <v>Hardware</v>
          </cell>
        </row>
        <row r="31004">
          <cell r="A31004">
            <v>10302655</v>
          </cell>
          <cell r="B31004" t="str">
            <v>DRVR BOX-BOT BKT-12V-5A-GM</v>
          </cell>
          <cell r="C31004">
            <v>373</v>
          </cell>
          <cell r="D31004">
            <v>12</v>
          </cell>
          <cell r="E31004" t="str">
            <v>AL,W-35XH-27X L-122.20MM,JIL-MECH22-BKT-014-00</v>
          </cell>
          <cell r="G31004" t="str">
            <v>\\ati-server\JILLP - Attachment\Lower bracket 12v-5 amp 10-2-23 (1).PDF</v>
          </cell>
          <cell r="H31004">
            <v>483</v>
          </cell>
          <cell r="I31004" t="str">
            <v>No</v>
          </cell>
          <cell r="J31004" t="str">
            <v>NOS</v>
          </cell>
          <cell r="K31004" t="str">
            <v>METAL</v>
          </cell>
          <cell r="L31004" t="str">
            <v>Hardware</v>
          </cell>
        </row>
        <row r="31005">
          <cell r="A31005">
            <v>10302654</v>
          </cell>
          <cell r="B31005" t="str">
            <v>DRVR BOX-TOP COVER-12V-5A-GM</v>
          </cell>
          <cell r="C31005">
            <v>421</v>
          </cell>
          <cell r="D31005">
            <v>13</v>
          </cell>
          <cell r="E31005" t="str">
            <v>SS,W-35.60XH-15XL-100MM ,JIL-MECH25-BKT-015-00</v>
          </cell>
          <cell r="G31005" t="str">
            <v>\\ati-server\JILLP - Attachment\12V-5AMP TOP COVER.PDF</v>
          </cell>
          <cell r="H31005">
            <v>481</v>
          </cell>
          <cell r="I31005" t="str">
            <v>No</v>
          </cell>
          <cell r="J31005" t="str">
            <v>NOS</v>
          </cell>
          <cell r="K31005" t="str">
            <v>METAL</v>
          </cell>
          <cell r="L31005" t="str">
            <v>Hardware</v>
          </cell>
        </row>
        <row r="31006">
          <cell r="A31006">
            <v>10302653</v>
          </cell>
          <cell r="B31006" t="str">
            <v>DRVR BOX-BOT BKT-12V-2A-GM</v>
          </cell>
          <cell r="C31006">
            <v>112</v>
          </cell>
          <cell r="D31006">
            <v>10</v>
          </cell>
          <cell r="E31006" t="str">
            <v>JIL-MECH22-BKT-013-00,GI,W-35XH-25X L-75MM  </v>
          </cell>
          <cell r="G31006" t="str">
            <v>\\ati-server\JILLP - Attachment\12v-2 amp bottom bracket  8-4-22.PDF</v>
          </cell>
          <cell r="H31006">
            <v>480</v>
          </cell>
          <cell r="I31006" t="str">
            <v>No</v>
          </cell>
          <cell r="J31006" t="str">
            <v>NOS</v>
          </cell>
          <cell r="K31006" t="str">
            <v>METAL</v>
          </cell>
          <cell r="L31006" t="str">
            <v>Hardware</v>
          </cell>
        </row>
        <row r="31007">
          <cell r="A31007">
            <v>10302652</v>
          </cell>
          <cell r="B31007" t="str">
            <v>DRVR BOX-TOP COVER-12V-2A-GM</v>
          </cell>
          <cell r="C31007">
            <v>247</v>
          </cell>
          <cell r="D31007">
            <v>9.5</v>
          </cell>
          <cell r="E31007" t="str">
            <v>SS,W-35.60XH-15XL-59.40MM,JIL-MECH22-BKT-012-00</v>
          </cell>
          <cell r="G31007" t="str">
            <v>\\ati-server\JILLP - Attachment\12V-2AMP TOP COVER  8-4-22.PDF</v>
          </cell>
          <cell r="H31007">
            <v>479</v>
          </cell>
          <cell r="I31007" t="str">
            <v>No</v>
          </cell>
          <cell r="J31007" t="str">
            <v>NOS</v>
          </cell>
          <cell r="K31007" t="str">
            <v>METAL</v>
          </cell>
          <cell r="L31007" t="str">
            <v>Hardware</v>
          </cell>
        </row>
        <row r="31008">
          <cell r="A31008">
            <v>10302651</v>
          </cell>
          <cell r="B31008" t="str">
            <v>150W STREET LIGHT FIXTURE</v>
          </cell>
          <cell r="C31008">
            <v>0</v>
          </cell>
          <cell r="D31008">
            <v>850</v>
          </cell>
          <cell r="E31008" t="str">
            <v>ALUMINIUM CASTING</v>
          </cell>
          <cell r="G31008" t="str">
            <v>\\ATI-SERVER\JILLP - Attachment\DIFFUSER - AL 36W ROUND DOWNLIGHT.PDF</v>
          </cell>
          <cell r="I31008" t="str">
            <v>No</v>
          </cell>
          <cell r="J31008" t="str">
            <v>NOS</v>
          </cell>
          <cell r="K31008" t="str">
            <v>METAL</v>
          </cell>
          <cell r="L31008" t="str">
            <v>Hardware</v>
          </cell>
        </row>
        <row r="31009">
          <cell r="A31009">
            <v>10302650</v>
          </cell>
          <cell r="B31009" t="str">
            <v>120W STREET LIGHT FIXTURE</v>
          </cell>
          <cell r="C31009">
            <v>0</v>
          </cell>
          <cell r="D31009">
            <v>575</v>
          </cell>
          <cell r="E31009" t="str">
            <v>ALUMINIUM CASTING</v>
          </cell>
          <cell r="G31009" t="str">
            <v>\\ATI-SERVER\JILLP - Attachment\DIFFUSER - AL 36W ROUND DOWNLIGHT.PDF</v>
          </cell>
          <cell r="I31009" t="str">
            <v>No</v>
          </cell>
          <cell r="J31009" t="str">
            <v>NOS</v>
          </cell>
          <cell r="K31009" t="str">
            <v>METAL</v>
          </cell>
          <cell r="L31009" t="str">
            <v>Hardware</v>
          </cell>
        </row>
        <row r="31010">
          <cell r="A31010">
            <v>10302649</v>
          </cell>
          <cell r="B31010" t="str">
            <v>100W STREET LIGHT FIXTURE</v>
          </cell>
          <cell r="C31010">
            <v>0</v>
          </cell>
          <cell r="D31010">
            <v>440</v>
          </cell>
          <cell r="E31010" t="str">
            <v>ALUMINIUM CASTING</v>
          </cell>
          <cell r="G31010" t="str">
            <v>\\ATI-SERVER\JILLP - Attachment\DIFFUSER - AL 36W ROUND DOWNLIGHT.PDF</v>
          </cell>
          <cell r="I31010" t="str">
            <v>No</v>
          </cell>
          <cell r="J31010" t="str">
            <v>NOS</v>
          </cell>
          <cell r="K31010" t="str">
            <v>METAL</v>
          </cell>
          <cell r="L31010" t="str">
            <v>Hardware</v>
          </cell>
        </row>
        <row r="31011">
          <cell r="A31011">
            <v>10302648</v>
          </cell>
          <cell r="B31011" t="str">
            <v>SVELTE END CAP BARE</v>
          </cell>
          <cell r="C31011">
            <v>0</v>
          </cell>
          <cell r="D31011">
            <v>22</v>
          </cell>
          <cell r="E31011" t="str">
            <v>CRCA</v>
          </cell>
          <cell r="G31011" t="str">
            <v>\\ATI-SERVER\JILLP - Attachment\DIFFUSER - AL 36W ROUND DOWNLIGHT.PDF</v>
          </cell>
          <cell r="I31011" t="str">
            <v>No</v>
          </cell>
          <cell r="J31011" t="str">
            <v>NOS</v>
          </cell>
          <cell r="K31011" t="str">
            <v>METAL</v>
          </cell>
          <cell r="L31011" t="str">
            <v>Hardware</v>
          </cell>
        </row>
        <row r="31012">
          <cell r="A31012">
            <v>10302647</v>
          </cell>
          <cell r="B31012" t="str">
            <v>LILAC END CAP BARE</v>
          </cell>
          <cell r="C31012">
            <v>0</v>
          </cell>
          <cell r="D31012">
            <v>25.54</v>
          </cell>
          <cell r="E31012" t="str">
            <v>CRCA</v>
          </cell>
          <cell r="G31012" t="str">
            <v>\\ati-server\JILLP - Attachment\end cap assembly lilac 75mm height.PDF</v>
          </cell>
          <cell r="H31012">
            <v>80318</v>
          </cell>
          <cell r="I31012" t="str">
            <v>No</v>
          </cell>
          <cell r="J31012" t="str">
            <v>NOS</v>
          </cell>
          <cell r="K31012" t="str">
            <v>METAL</v>
          </cell>
          <cell r="L31012" t="str">
            <v>Hardware</v>
          </cell>
        </row>
        <row r="31013">
          <cell r="A31013">
            <v>10302646</v>
          </cell>
          <cell r="B31013" t="str">
            <v>36W-RD-JSAL-DL-DIFFUSER-PLEXLITE- A-1285-142.5MM</v>
          </cell>
          <cell r="C31013">
            <v>189</v>
          </cell>
          <cell r="D31013">
            <v>13</v>
          </cell>
          <cell r="E31013" t="str">
            <v>DIFFUSER - AL 36W ROUND DOWNLIGHT,JI-DD-ALDL-N213/R-0</v>
          </cell>
          <cell r="G31013" t="str">
            <v>\\ati-server\JILLP - Attachment\10302646-DIFFUSER - AL 36W ROUND DOWNLIGHT.PDF</v>
          </cell>
          <cell r="H31013">
            <v>310</v>
          </cell>
          <cell r="I31013" t="str">
            <v>No</v>
          </cell>
          <cell r="J31013" t="str">
            <v>NOS</v>
          </cell>
          <cell r="K31013" t="str">
            <v>METAL</v>
          </cell>
          <cell r="L31013" t="str">
            <v>Hardware</v>
          </cell>
        </row>
        <row r="31014">
          <cell r="A31014">
            <v>10302645</v>
          </cell>
          <cell r="B31014" t="str">
            <v>36W-RD-JSAL-DL-SPUN-REFLECTOR -BARE</v>
          </cell>
          <cell r="C31014">
            <v>0</v>
          </cell>
          <cell r="D31014">
            <v>46.5</v>
          </cell>
          <cell r="E31014" t="str">
            <v>JI-DD-ALDL-N212/R-0,DOWN LIGHT ROUND SPUN REFLECTOR BARE, 36W</v>
          </cell>
          <cell r="G31014" t="str">
            <v>\\ati-server\JILLP - Attachment\DOWN LIGHT ROUND SPUN REFLECTOR BARE, 36W.PDF</v>
          </cell>
          <cell r="H31014">
            <v>309</v>
          </cell>
          <cell r="I31014" t="str">
            <v>No</v>
          </cell>
          <cell r="J31014" t="str">
            <v>NOS</v>
          </cell>
          <cell r="K31014" t="str">
            <v>METAL</v>
          </cell>
          <cell r="L31014" t="str">
            <v>Hardware</v>
          </cell>
        </row>
        <row r="31015">
          <cell r="A31015">
            <v>10302644</v>
          </cell>
          <cell r="B31015" t="str">
            <v>36W-RD-JSAL-DL-PDC-HSG-BARE</v>
          </cell>
          <cell r="C31015">
            <v>0</v>
          </cell>
          <cell r="D31015">
            <v>150</v>
          </cell>
          <cell r="E31015" t="str">
            <v>DOWNLIGHT PDC HOUSING BARE,36W(JODHSING),DRG. NO.:JI-DD-ALDL-N211/R-0</v>
          </cell>
          <cell r="G31015" t="str">
            <v>\\ati-server\JILLP - Attachment\DOWN LIGHT PDC ROUND HOUSING  BARE,36W.PDF</v>
          </cell>
          <cell r="H31015">
            <v>308</v>
          </cell>
          <cell r="I31015" t="str">
            <v>No</v>
          </cell>
          <cell r="J31015" t="str">
            <v>NOS</v>
          </cell>
          <cell r="K31015" t="str">
            <v>METAL</v>
          </cell>
          <cell r="L31015" t="str">
            <v>Hardware</v>
          </cell>
        </row>
        <row r="31016">
          <cell r="A31016">
            <v>10302643</v>
          </cell>
          <cell r="B31016" t="str">
            <v>CRCA-SHEET-1250X2500X0.35mm</v>
          </cell>
          <cell r="C31016">
            <v>0</v>
          </cell>
          <cell r="D31016">
            <v>75.5</v>
          </cell>
          <cell r="E31016" t="str">
            <v>JSW, 0.35mm THICKNESS, HARDNESS-45 to 65HRD, ELONGATION-37 to 42</v>
          </cell>
          <cell r="G31016" t="str">
            <v>\\ati-server\JILLP - Attachment\WhatsApp Image 2022-04-16 at 12.41.40 PM.jpeg</v>
          </cell>
          <cell r="H31016">
            <v>487</v>
          </cell>
          <cell r="I31016" t="str">
            <v>No</v>
          </cell>
          <cell r="J31016" t="str">
            <v>KGS</v>
          </cell>
          <cell r="K31016" t="str">
            <v>METAL</v>
          </cell>
          <cell r="L31016" t="str">
            <v>Hardware</v>
          </cell>
        </row>
        <row r="31017">
          <cell r="A31017">
            <v>10302642</v>
          </cell>
          <cell r="B31017" t="str">
            <v>CRCA-SHEET-1250X2500X0.4mm</v>
          </cell>
          <cell r="C31017">
            <v>0</v>
          </cell>
          <cell r="D31017">
            <v>84</v>
          </cell>
          <cell r="E31017" t="str">
            <v>JSW, 0.4mm THICKNESS, HARDNESS-45 to 65HRD, ELONGATION-37 to 42</v>
          </cell>
          <cell r="G31017" t="str">
            <v>\\ati-server\JILLP - Attachment\WhatsApp Image 2022-04-16 at 12.43.36 PM.jpeg</v>
          </cell>
          <cell r="H31017">
            <v>488</v>
          </cell>
          <cell r="I31017" t="str">
            <v>No</v>
          </cell>
          <cell r="J31017" t="str">
            <v>KGS</v>
          </cell>
          <cell r="K31017" t="str">
            <v>METAL</v>
          </cell>
          <cell r="L31017" t="str">
            <v>Hardware</v>
          </cell>
        </row>
        <row r="31018">
          <cell r="A31018">
            <v>10302641</v>
          </cell>
          <cell r="B31018" t="str">
            <v>JI-EX-ARC-30mm-BWF-****-PC-2500-R&amp;D</v>
          </cell>
          <cell r="C31018">
            <v>0</v>
          </cell>
          <cell r="D31018">
            <v>486.4</v>
          </cell>
          <cell r="I31018" t="str">
            <v>No</v>
          </cell>
          <cell r="J31018" t="str">
            <v>NOS</v>
          </cell>
          <cell r="K31018" t="str">
            <v>METAL</v>
          </cell>
          <cell r="L31018" t="str">
            <v>Hardware</v>
          </cell>
        </row>
        <row r="31019">
          <cell r="A31019">
            <v>10302640</v>
          </cell>
          <cell r="B31019" t="str">
            <v>JI-EX-ARC-30mm-JAK-****-PC-2500-R&amp;D</v>
          </cell>
          <cell r="C31019">
            <v>0</v>
          </cell>
          <cell r="D31019">
            <v>458.77</v>
          </cell>
          <cell r="I31019" t="str">
            <v>No</v>
          </cell>
          <cell r="J31019" t="str">
            <v>NOS</v>
          </cell>
          <cell r="K31019" t="str">
            <v>METAL</v>
          </cell>
          <cell r="L31019" t="str">
            <v>Hardware</v>
          </cell>
        </row>
        <row r="31020">
          <cell r="A31020">
            <v>10302639</v>
          </cell>
          <cell r="B31020" t="str">
            <v>TOGGLE-SPRING-CLAMP-REC-AL-DL-SQ/RD</v>
          </cell>
          <cell r="C31020">
            <v>34207</v>
          </cell>
          <cell r="D31020">
            <v>5.65</v>
          </cell>
          <cell r="E31020" t="str">
            <v>TOGGLE SPRING CLAMP FOR RECESSED AL DL</v>
          </cell>
          <cell r="G31020" t="str">
            <v>\\ati-server\JILLP - Attachment\10302639 TOGGLE-SPRING-CLAMP-REC-AL-DL-SQ-RD.pdf</v>
          </cell>
          <cell r="H31020">
            <v>127572</v>
          </cell>
          <cell r="I31020" t="str">
            <v>No</v>
          </cell>
          <cell r="J31020" t="str">
            <v>SETS</v>
          </cell>
          <cell r="K31020" t="str">
            <v>METAL</v>
          </cell>
          <cell r="L31020" t="str">
            <v>Hardware</v>
          </cell>
        </row>
        <row r="31021">
          <cell r="A31021">
            <v>10302638</v>
          </cell>
          <cell r="B31021" t="str">
            <v>ONPLANA-DRVR-MNTG-GT-WHT-PCT</v>
          </cell>
          <cell r="C31021">
            <v>0</v>
          </cell>
          <cell r="D31021">
            <v>0</v>
          </cell>
          <cell r="E31021" t="str">
            <v>ONPLANA MS GEAR TRAY; TH:0.7MM; DRG. NO.: JI-GT-ONPLANA-1001-00</v>
          </cell>
          <cell r="I31021" t="str">
            <v>No</v>
          </cell>
          <cell r="J31021" t="str">
            <v>NOS</v>
          </cell>
          <cell r="K31021" t="str">
            <v>METAL</v>
          </cell>
          <cell r="L31021" t="str">
            <v>Hardware</v>
          </cell>
        </row>
        <row r="31022">
          <cell r="A31022">
            <v>10302637</v>
          </cell>
          <cell r="B31022" t="str">
            <v>BRASS-HEX-NUT-M12</v>
          </cell>
          <cell r="C31022">
            <v>0</v>
          </cell>
          <cell r="D31022">
            <v>14</v>
          </cell>
          <cell r="E31022" t="str">
            <v>R594.5MM X W93.5MMX 1MM THK</v>
          </cell>
          <cell r="I31022" t="str">
            <v>No</v>
          </cell>
          <cell r="J31022" t="str">
            <v>NOS</v>
          </cell>
          <cell r="K31022" t="str">
            <v>METAL</v>
          </cell>
          <cell r="L31022" t="str">
            <v>Hardware</v>
          </cell>
        </row>
        <row r="31023">
          <cell r="A31023">
            <v>10302636</v>
          </cell>
          <cell r="B31023" t="str">
            <v>TORUS 1200MM BP R594.5MM X W93.5MMX 1MM THK</v>
          </cell>
          <cell r="C31023">
            <v>0</v>
          </cell>
          <cell r="D31023">
            <v>166</v>
          </cell>
          <cell r="E31023" t="str">
            <v>R594.5MM X W93.5MMX 1MM THK</v>
          </cell>
          <cell r="G31023" t="str">
            <v>\\ati-server\JILLP - Attachment\BACK PLATE_TORUS_DONUT 1200MM.dxf</v>
          </cell>
          <cell r="H31023">
            <v>51066</v>
          </cell>
          <cell r="I31023" t="str">
            <v>No</v>
          </cell>
          <cell r="J31023" t="str">
            <v>NOS</v>
          </cell>
          <cell r="K31023" t="str">
            <v>METAL</v>
          </cell>
          <cell r="L31023" t="str">
            <v>Hardware</v>
          </cell>
        </row>
        <row r="31024">
          <cell r="A31024">
            <v>10302635</v>
          </cell>
          <cell r="B31024" t="str">
            <v>DRVR BOX EDGNEXT 70W-100W BARE</v>
          </cell>
          <cell r="C31024">
            <v>0</v>
          </cell>
          <cell r="D31024">
            <v>13</v>
          </cell>
          <cell r="E31024" t="str">
            <v>CRCA 0.5MM,JI-DD-DRIVERBOX-N001/R-0,</v>
          </cell>
          <cell r="I31024" t="str">
            <v>No</v>
          </cell>
          <cell r="J31024" t="str">
            <v>NOS</v>
          </cell>
          <cell r="K31024" t="str">
            <v>METAL</v>
          </cell>
          <cell r="L31024" t="str">
            <v>Hardware</v>
          </cell>
        </row>
        <row r="31025">
          <cell r="A31025">
            <v>10302634</v>
          </cell>
          <cell r="B31025" t="str">
            <v>DRVR BOX COVER PLATE EDGNEXT 70W-100W BARE</v>
          </cell>
          <cell r="C31025">
            <v>0</v>
          </cell>
          <cell r="D31025">
            <v>43</v>
          </cell>
          <cell r="E31025" t="str">
            <v>CRCA 0.5MM,JI-DD-DRIVERBOX-N001/R-0</v>
          </cell>
          <cell r="I31025" t="str">
            <v>No</v>
          </cell>
          <cell r="J31025" t="str">
            <v>NOS</v>
          </cell>
          <cell r="K31025" t="str">
            <v>METAL</v>
          </cell>
          <cell r="L31025" t="str">
            <v>Hardware</v>
          </cell>
        </row>
        <row r="31026">
          <cell r="A31026">
            <v>10302633</v>
          </cell>
          <cell r="B31026" t="str">
            <v>R&amp;D-MONDO SQ CRCA BP</v>
          </cell>
          <cell r="C31026">
            <v>0</v>
          </cell>
          <cell r="D31026">
            <v>1680</v>
          </cell>
          <cell r="E31026" t="str">
            <v>600X600MM 1.2MM </v>
          </cell>
          <cell r="I31026" t="str">
            <v>No</v>
          </cell>
          <cell r="J31026" t="str">
            <v>NOS</v>
          </cell>
          <cell r="K31026" t="str">
            <v>METAL</v>
          </cell>
          <cell r="L31026" t="str">
            <v>Hardware</v>
          </cell>
        </row>
        <row r="31027">
          <cell r="A31027">
            <v>10302632</v>
          </cell>
          <cell r="B31027" t="str">
            <v>R&amp;D-TORUS-1200-JIG-CRCA PLATE</v>
          </cell>
          <cell r="C31027">
            <v>0</v>
          </cell>
          <cell r="D31027">
            <v>600</v>
          </cell>
          <cell r="E31027" t="str">
            <v>OD1189MM &amp; ID1002MM,1.2MM</v>
          </cell>
          <cell r="I31027" t="str">
            <v>No</v>
          </cell>
          <cell r="J31027" t="str">
            <v>NOS</v>
          </cell>
          <cell r="K31027" t="str">
            <v>METAL</v>
          </cell>
          <cell r="L31027" t="str">
            <v>Hardware</v>
          </cell>
        </row>
        <row r="31028">
          <cell r="A31028">
            <v>10302631</v>
          </cell>
          <cell r="B31028" t="str">
            <v>MON 900 CRCA BACK PLATE PH</v>
          </cell>
          <cell r="C31028">
            <v>44</v>
          </cell>
          <cell r="D31028">
            <v>925</v>
          </cell>
          <cell r="E31028" t="str">
            <v>1060X19X0.5MM</v>
          </cell>
          <cell r="G31028" t="str">
            <v>\\ati-server\JILLP - Attachment\10302631-BACK PLATE MONDO 900 PHILIPS.zip</v>
          </cell>
          <cell r="H31028">
            <v>49117</v>
          </cell>
          <cell r="I31028" t="str">
            <v>No</v>
          </cell>
          <cell r="J31028" t="str">
            <v>NOS</v>
          </cell>
          <cell r="K31028" t="str">
            <v>METAL</v>
          </cell>
          <cell r="L31028" t="str">
            <v>Hardware</v>
          </cell>
        </row>
        <row r="31029">
          <cell r="A31029">
            <v>10302630</v>
          </cell>
          <cell r="B31029" t="str">
            <v>MON 450MM BACK PLATE DIA 438MM WITH SLOTS BARE</v>
          </cell>
          <cell r="C31029">
            <v>2</v>
          </cell>
          <cell r="D31029">
            <v>110</v>
          </cell>
          <cell r="G31029" t="str">
            <v>\\ati-server\JILLP - Attachment\MONDO 450 BACKPLATE 4-8-23.PDF</v>
          </cell>
          <cell r="H31029">
            <v>36876</v>
          </cell>
          <cell r="I31029" t="str">
            <v>No</v>
          </cell>
          <cell r="J31029" t="str">
            <v>NOS</v>
          </cell>
          <cell r="K31029" t="str">
            <v>METAL</v>
          </cell>
          <cell r="L31029" t="str">
            <v>Hardware</v>
          </cell>
        </row>
        <row r="31030">
          <cell r="A31030">
            <v>10302629</v>
          </cell>
          <cell r="B31030" t="str">
            <v>2X2-DD-595X595-100-LED-FRM-WHT-PCT-GONON-PART-B</v>
          </cell>
          <cell r="C31030">
            <v>6675</v>
          </cell>
          <cell r="D31030">
            <v>13.8612</v>
          </cell>
          <cell r="E31030" t="str">
            <v>2X2 FRAME 595X595; WHITE POWDER COATED</v>
          </cell>
          <cell r="I31030" t="str">
            <v>No</v>
          </cell>
          <cell r="J31030" t="str">
            <v>NOS</v>
          </cell>
          <cell r="K31030" t="str">
            <v>METAL</v>
          </cell>
          <cell r="L31030" t="str">
            <v>Hardware</v>
          </cell>
        </row>
        <row r="31031">
          <cell r="A31031">
            <v>10302628</v>
          </cell>
          <cell r="B31031" t="str">
            <v>SP170-MS-THREADED-STRIP 100X16.6X1.5</v>
          </cell>
          <cell r="C31031">
            <v>738</v>
          </cell>
          <cell r="D31031">
            <v>10.25</v>
          </cell>
          <cell r="G31031" t="str">
            <v>\\ati-server\JILLP - Attachment\THREADED STRIP sp170 16-5-23.pdf</v>
          </cell>
          <cell r="H31031">
            <v>27752</v>
          </cell>
          <cell r="I31031" t="str">
            <v>No</v>
          </cell>
          <cell r="J31031" t="str">
            <v>NOS</v>
          </cell>
          <cell r="K31031" t="str">
            <v>METAL</v>
          </cell>
          <cell r="L31031" t="str">
            <v>Hardware</v>
          </cell>
        </row>
        <row r="31032">
          <cell r="A31032">
            <v>10302627</v>
          </cell>
          <cell r="B31032" t="str">
            <v>TORUS 600MM BP 588MM WITH SLOTS BARE-(4 SUSPENSION)</v>
          </cell>
          <cell r="C31032">
            <v>0</v>
          </cell>
          <cell r="D31032">
            <v>176</v>
          </cell>
          <cell r="G31032" t="str">
            <v>\\ati-server\JILLP - Attachment\TORUS_DONUT 600 BP WITH 4SUS.PDF;\\ati-server\JILLP - Attachment\TORUS_DONUT 600 BP WITH 4SUS.DXF</v>
          </cell>
          <cell r="H31032">
            <v>77350</v>
          </cell>
          <cell r="I31032" t="str">
            <v>No</v>
          </cell>
          <cell r="J31032" t="str">
            <v>NOS</v>
          </cell>
          <cell r="K31032" t="str">
            <v>METAL</v>
          </cell>
          <cell r="L31032" t="str">
            <v>Hardware</v>
          </cell>
        </row>
        <row r="31033">
          <cell r="A31033">
            <v>10302626</v>
          </cell>
          <cell r="B31033" t="str">
            <v>DONUT 600MM BP 588MM WITH SLOTS BARE</v>
          </cell>
          <cell r="C31033">
            <v>0</v>
          </cell>
          <cell r="D31033">
            <v>176</v>
          </cell>
          <cell r="G31033" t="str">
            <v>\\ati-server\JILLP - Attachment\TORUS 600 BACKPLATE 26-04-24 (1).PDF;\\ati-server\JILLP - Attachment\TORUS 600 BACKPLATE 26-04-24 (1).DXF</v>
          </cell>
          <cell r="H31033">
            <v>37040</v>
          </cell>
          <cell r="I31033" t="str">
            <v>No</v>
          </cell>
          <cell r="J31033" t="str">
            <v>NOS</v>
          </cell>
          <cell r="K31033" t="str">
            <v>METAL</v>
          </cell>
          <cell r="L31033" t="str">
            <v>Hardware</v>
          </cell>
        </row>
        <row r="31034">
          <cell r="A31034">
            <v>10302625</v>
          </cell>
          <cell r="B31034" t="str">
            <v>DONUT 600MM BP 588MM WITH SLOTS BARE DALI</v>
          </cell>
          <cell r="C31034">
            <v>0</v>
          </cell>
          <cell r="D31034">
            <v>176</v>
          </cell>
          <cell r="I31034" t="str">
            <v>No</v>
          </cell>
          <cell r="J31034" t="str">
            <v>NOS</v>
          </cell>
          <cell r="K31034" t="str">
            <v>METAL</v>
          </cell>
          <cell r="L31034" t="str">
            <v>Hardware</v>
          </cell>
        </row>
        <row r="31035">
          <cell r="A31035">
            <v>10302624</v>
          </cell>
          <cell r="B31035" t="str">
            <v>MON 600MM BACK PLATE DIA 580MM WITH SLOTS BARE ROD</v>
          </cell>
          <cell r="C31035">
            <v>0</v>
          </cell>
          <cell r="D31035">
            <v>181</v>
          </cell>
          <cell r="I31035" t="str">
            <v>No</v>
          </cell>
          <cell r="J31035" t="str">
            <v>NOS</v>
          </cell>
          <cell r="K31035" t="str">
            <v>METAL</v>
          </cell>
          <cell r="L31035" t="str">
            <v>Hardware</v>
          </cell>
        </row>
        <row r="31036">
          <cell r="A31036">
            <v>10302623</v>
          </cell>
          <cell r="B31036" t="str">
            <v>MON 600MM BACK PLATE DIA 580MM WITH SLOTS BARE</v>
          </cell>
          <cell r="C31036">
            <v>6</v>
          </cell>
          <cell r="D31036">
            <v>181</v>
          </cell>
          <cell r="G31036" t="str">
            <v>\\ati-server\JILLP - Attachment\mondo 600 backplate new 24-7-23.PDF</v>
          </cell>
          <cell r="H31036">
            <v>37043</v>
          </cell>
          <cell r="I31036" t="str">
            <v>No</v>
          </cell>
          <cell r="J31036" t="str">
            <v>NOS</v>
          </cell>
          <cell r="K31036" t="str">
            <v>METAL</v>
          </cell>
          <cell r="L31036" t="str">
            <v>Hardware</v>
          </cell>
        </row>
        <row r="31037">
          <cell r="A31037">
            <v>10302622</v>
          </cell>
          <cell r="B31037" t="str">
            <v>MONDO HEX 600MM BP WITH SLOTS BARE</v>
          </cell>
          <cell r="C31037">
            <v>2</v>
          </cell>
          <cell r="D31037">
            <v>240</v>
          </cell>
          <cell r="I31037" t="str">
            <v>No</v>
          </cell>
          <cell r="J31037" t="str">
            <v>NOS</v>
          </cell>
          <cell r="K31037" t="str">
            <v>METAL</v>
          </cell>
          <cell r="L31037" t="str">
            <v>Hardware</v>
          </cell>
        </row>
        <row r="31038">
          <cell r="A31038">
            <v>10302621</v>
          </cell>
          <cell r="B31038" t="str">
            <v>MON 400MM BACK PLATE DIA 380MM WITH SLOTS BARE</v>
          </cell>
          <cell r="C31038">
            <v>50</v>
          </cell>
          <cell r="D31038">
            <v>90.5</v>
          </cell>
          <cell r="G31038" t="str">
            <v>\\ati-server\JILLP - Attachment\MONDO 400 BACKPLATE 31-7-23.PDF</v>
          </cell>
          <cell r="H31038">
            <v>37063</v>
          </cell>
          <cell r="I31038" t="str">
            <v>No</v>
          </cell>
          <cell r="J31038" t="str">
            <v>NOS</v>
          </cell>
          <cell r="K31038" t="str">
            <v>METAL</v>
          </cell>
          <cell r="L31038" t="str">
            <v>Hardware</v>
          </cell>
        </row>
        <row r="31039">
          <cell r="A31039">
            <v>10302620</v>
          </cell>
          <cell r="B31039" t="str">
            <v>MS-NICKLE-PLATED-PAN-PH-AB-TYPE-SCREW-NO4x5.5 (RDL-PCB)</v>
          </cell>
          <cell r="C31039">
            <v>30941</v>
          </cell>
          <cell r="D31039">
            <v>0.14000000000000001</v>
          </cell>
          <cell r="E31039" t="str">
            <v>MS (NICKEL PLATED); PHILIPS PAN HEAD; SELF TAPPING; No4X5.5</v>
          </cell>
          <cell r="I31039" t="str">
            <v>No</v>
          </cell>
          <cell r="J31039" t="str">
            <v>NOS</v>
          </cell>
          <cell r="K31039" t="str">
            <v>METAL</v>
          </cell>
          <cell r="L31039" t="str">
            <v>Hardware</v>
          </cell>
        </row>
        <row r="31040">
          <cell r="A31040">
            <v>10302619</v>
          </cell>
          <cell r="B31040" t="str">
            <v>DUAL OPTICS-SPRING STEEL-CLAMP</v>
          </cell>
          <cell r="C31040">
            <v>200</v>
          </cell>
          <cell r="D31040">
            <v>7</v>
          </cell>
          <cell r="E31040" t="str">
            <v>35MMX8MMX1.00MMTHK</v>
          </cell>
          <cell r="G31040" t="str">
            <v>\\ati-server\JILLP - Attachment\DUAL OPTICS-SUS-SPRING STEEL CLAMP.PDF</v>
          </cell>
          <cell r="H31040">
            <v>30150</v>
          </cell>
          <cell r="I31040" t="str">
            <v>No</v>
          </cell>
          <cell r="J31040" t="str">
            <v>NOS</v>
          </cell>
          <cell r="K31040" t="str">
            <v>METAL</v>
          </cell>
          <cell r="L31040" t="str">
            <v>Hardware</v>
          </cell>
        </row>
        <row r="31041">
          <cell r="A31041">
            <v>10302618</v>
          </cell>
          <cell r="B31041" t="str">
            <v>RC781 CRCA GEAR TRAY T2 SHP 0596 BARE</v>
          </cell>
          <cell r="C31041">
            <v>0</v>
          </cell>
          <cell r="D31041">
            <v>45</v>
          </cell>
          <cell r="G31041" t="str">
            <v>\\ati-server\JILLP - Attachment\10302618 PART 1 T SHAPE GEAR TRAY 597MM.PDF</v>
          </cell>
          <cell r="H31041">
            <v>28287</v>
          </cell>
          <cell r="I31041" t="str">
            <v>No</v>
          </cell>
          <cell r="J31041" t="str">
            <v>NOS</v>
          </cell>
          <cell r="K31041" t="str">
            <v>METAL</v>
          </cell>
          <cell r="L31041" t="str">
            <v>Hardware</v>
          </cell>
        </row>
        <row r="31042">
          <cell r="A31042">
            <v>10302617</v>
          </cell>
          <cell r="B31042" t="str">
            <v>RC781 CRCA GEAR TRAY T1 SHP 0607 BARE</v>
          </cell>
          <cell r="C31042">
            <v>0</v>
          </cell>
          <cell r="D31042">
            <v>45</v>
          </cell>
          <cell r="G31042" t="str">
            <v>\\ati-server\JILLP - Attachment\10302617 PART 2 T SHAPE GEAR TRAY 607MM-pdf.pdf</v>
          </cell>
          <cell r="H31042">
            <v>46619</v>
          </cell>
          <cell r="I31042" t="str">
            <v>No</v>
          </cell>
          <cell r="J31042" t="str">
            <v>NOS</v>
          </cell>
          <cell r="K31042" t="str">
            <v>METAL</v>
          </cell>
          <cell r="L31042" t="str">
            <v>Hardware</v>
          </cell>
        </row>
        <row r="31043">
          <cell r="A31043">
            <v>10302616</v>
          </cell>
          <cell r="B31043" t="str">
            <v>MS-NICKLE-PLATED-PAN-COMB-SELF TAPPING-SCREW-NO-4x6.5</v>
          </cell>
          <cell r="C31043">
            <v>13284</v>
          </cell>
          <cell r="D31043">
            <v>0.13</v>
          </cell>
          <cell r="I31043" t="str">
            <v>No</v>
          </cell>
          <cell r="J31043" t="str">
            <v>NOS</v>
          </cell>
          <cell r="K31043" t="str">
            <v>METAL</v>
          </cell>
          <cell r="L31043" t="str">
            <v>Hardware</v>
          </cell>
        </row>
        <row r="31044">
          <cell r="A31044">
            <v>10302615</v>
          </cell>
          <cell r="B31044" t="str">
            <v>UNECO TRACK LIGHT HSG 89.5X160 BLK-30W</v>
          </cell>
          <cell r="C31044">
            <v>285</v>
          </cell>
          <cell r="D31044">
            <v>131.46610000000001</v>
          </cell>
          <cell r="E31044" t="str">
            <v>89.5X160MM</v>
          </cell>
          <cell r="G31044" t="str">
            <v>\\ati-server\JILLP - Attachment\HSG.jpg</v>
          </cell>
          <cell r="H31044">
            <v>27249</v>
          </cell>
          <cell r="I31044" t="str">
            <v>No</v>
          </cell>
          <cell r="J31044" t="str">
            <v>NOS</v>
          </cell>
          <cell r="K31044" t="str">
            <v>METAL</v>
          </cell>
          <cell r="L31044" t="str">
            <v>Hardware</v>
          </cell>
        </row>
        <row r="31045">
          <cell r="A31045">
            <v>10302614</v>
          </cell>
          <cell r="B31045" t="str">
            <v>UNECO TRACK LIGHT FRNG BLK-30W</v>
          </cell>
          <cell r="C31045">
            <v>268</v>
          </cell>
          <cell r="D31045">
            <v>73.613200000000006</v>
          </cell>
          <cell r="E31045" t="str">
            <v>87MM</v>
          </cell>
          <cell r="I31045" t="str">
            <v>No</v>
          </cell>
          <cell r="J31045" t="str">
            <v>NOS</v>
          </cell>
          <cell r="K31045" t="str">
            <v>METAL</v>
          </cell>
          <cell r="L31045" t="str">
            <v>Hardware</v>
          </cell>
        </row>
        <row r="31046">
          <cell r="A31046">
            <v>10302613</v>
          </cell>
          <cell r="B31046" t="str">
            <v>UNECO TRACK LIGHT HSG 80X150 BLK-25W</v>
          </cell>
          <cell r="C31046">
            <v>1903</v>
          </cell>
          <cell r="D31046">
            <v>115.67789999999999</v>
          </cell>
          <cell r="E31046" t="str">
            <v>SIZE:-Ø80X150MM</v>
          </cell>
          <cell r="G31046" t="str">
            <v>\\ati-server\JILLP - Attachment\HSG.jpg</v>
          </cell>
          <cell r="H31046">
            <v>27221</v>
          </cell>
          <cell r="I31046" t="str">
            <v>No</v>
          </cell>
          <cell r="J31046" t="str">
            <v>NOS</v>
          </cell>
          <cell r="K31046" t="str">
            <v>METAL</v>
          </cell>
          <cell r="L31046" t="str">
            <v>Hardware</v>
          </cell>
        </row>
        <row r="31047">
          <cell r="A31047">
            <v>10302612</v>
          </cell>
          <cell r="B31047" t="str">
            <v>UNECO TRACK LIGHT FRNG BLK-25W</v>
          </cell>
          <cell r="C31047">
            <v>1804</v>
          </cell>
          <cell r="D31047">
            <v>54.684100000000001</v>
          </cell>
          <cell r="E31047" t="str">
            <v>Ø77MM</v>
          </cell>
          <cell r="I31047" t="str">
            <v>No</v>
          </cell>
          <cell r="J31047" t="str">
            <v>NOS</v>
          </cell>
          <cell r="K31047" t="str">
            <v>METAL</v>
          </cell>
          <cell r="L31047" t="str">
            <v>Hardware</v>
          </cell>
        </row>
        <row r="31048">
          <cell r="A31048">
            <v>10302611</v>
          </cell>
          <cell r="B31048" t="str">
            <v>CYL D/L CEILING ROSE 20W BKT PCT WHT</v>
          </cell>
          <cell r="C31048">
            <v>0</v>
          </cell>
          <cell r="D31048">
            <v>13</v>
          </cell>
          <cell r="I31048" t="str">
            <v>No</v>
          </cell>
          <cell r="J31048" t="str">
            <v>NOS</v>
          </cell>
          <cell r="K31048" t="str">
            <v>METAL</v>
          </cell>
          <cell r="L31048" t="str">
            <v>Hardware</v>
          </cell>
        </row>
        <row r="31049">
          <cell r="A31049">
            <v>10302610</v>
          </cell>
          <cell r="B31049" t="str">
            <v>CYL D/L CEILING ROSE 20W BKT PCT BLK</v>
          </cell>
          <cell r="C31049">
            <v>0</v>
          </cell>
          <cell r="D31049">
            <v>13.14</v>
          </cell>
          <cell r="I31049" t="str">
            <v>No</v>
          </cell>
          <cell r="J31049" t="str">
            <v>NOS</v>
          </cell>
          <cell r="K31049" t="str">
            <v>METAL</v>
          </cell>
          <cell r="L31049" t="str">
            <v>Hardware</v>
          </cell>
        </row>
        <row r="31050">
          <cell r="A31050">
            <v>10302609</v>
          </cell>
          <cell r="B31050" t="str">
            <v>CYL D/L CEILING ROSE 20W PCT WHT</v>
          </cell>
          <cell r="C31050">
            <v>0</v>
          </cell>
          <cell r="D31050">
            <v>28.2</v>
          </cell>
          <cell r="E31050" t="str">
            <v>CEILING ROSE FOR 20W CYLINDRICAL DOWNLIGHT</v>
          </cell>
          <cell r="I31050" t="str">
            <v>No</v>
          </cell>
          <cell r="J31050" t="str">
            <v>NOS</v>
          </cell>
          <cell r="K31050" t="str">
            <v>METAL</v>
          </cell>
          <cell r="L31050" t="str">
            <v>Hardware</v>
          </cell>
        </row>
        <row r="31051">
          <cell r="A31051">
            <v>10302608</v>
          </cell>
          <cell r="B31051" t="str">
            <v>CYL D/L CEILING ROSE 20W PCT BLK</v>
          </cell>
          <cell r="C31051">
            <v>0</v>
          </cell>
          <cell r="D31051">
            <v>33</v>
          </cell>
          <cell r="E31051" t="str">
            <v>CEILING ROSE FOR 20W CYLINDRICAL DOWNLIGHT</v>
          </cell>
          <cell r="I31051" t="str">
            <v>No</v>
          </cell>
          <cell r="J31051" t="str">
            <v>NOS</v>
          </cell>
          <cell r="K31051" t="str">
            <v>METAL</v>
          </cell>
          <cell r="L31051" t="str">
            <v>Hardware</v>
          </cell>
        </row>
        <row r="31052">
          <cell r="A31052">
            <v>10302607</v>
          </cell>
          <cell r="B31052" t="str">
            <v>15W-SQ-DL-DIFFUSER</v>
          </cell>
          <cell r="C31052">
            <v>0</v>
          </cell>
          <cell r="D31052">
            <v>0</v>
          </cell>
          <cell r="I31052" t="str">
            <v>No</v>
          </cell>
          <cell r="J31052" t="str">
            <v>NOS</v>
          </cell>
          <cell r="K31052" t="str">
            <v>METAL</v>
          </cell>
          <cell r="L31052" t="str">
            <v>Hardware</v>
          </cell>
        </row>
        <row r="31053">
          <cell r="A31053">
            <v>10302606</v>
          </cell>
          <cell r="B31053" t="str">
            <v>15W-SQ-DL-HSG</v>
          </cell>
          <cell r="C31053">
            <v>0</v>
          </cell>
          <cell r="D31053">
            <v>0</v>
          </cell>
          <cell r="I31053" t="str">
            <v>No</v>
          </cell>
          <cell r="J31053" t="str">
            <v>NOS</v>
          </cell>
          <cell r="K31053" t="str">
            <v>METAL</v>
          </cell>
          <cell r="L31053" t="str">
            <v>Hardware</v>
          </cell>
        </row>
        <row r="31054">
          <cell r="A31054">
            <v>10302605</v>
          </cell>
          <cell r="B31054" t="str">
            <v>15W-RD-DL-DIFFUSER</v>
          </cell>
          <cell r="C31054">
            <v>0</v>
          </cell>
          <cell r="D31054">
            <v>0</v>
          </cell>
          <cell r="I31054" t="str">
            <v>No</v>
          </cell>
          <cell r="J31054" t="str">
            <v>NOS</v>
          </cell>
          <cell r="K31054" t="str">
            <v>METAL</v>
          </cell>
          <cell r="L31054" t="str">
            <v>Hardware</v>
          </cell>
        </row>
        <row r="31055">
          <cell r="A31055">
            <v>10302604</v>
          </cell>
          <cell r="B31055" t="str">
            <v>15W-RD-DL-HSG</v>
          </cell>
          <cell r="C31055">
            <v>0</v>
          </cell>
          <cell r="D31055">
            <v>0</v>
          </cell>
          <cell r="I31055" t="str">
            <v>No</v>
          </cell>
          <cell r="J31055" t="str">
            <v>NOS</v>
          </cell>
          <cell r="K31055" t="str">
            <v>METAL</v>
          </cell>
          <cell r="L31055" t="str">
            <v>Hardware</v>
          </cell>
        </row>
        <row r="31056">
          <cell r="A31056">
            <v>10302603</v>
          </cell>
          <cell r="B31056" t="str">
            <v>8W-SQ-DL-DIFFUSER</v>
          </cell>
          <cell r="C31056">
            <v>0</v>
          </cell>
          <cell r="D31056">
            <v>0</v>
          </cell>
          <cell r="I31056" t="str">
            <v>No</v>
          </cell>
          <cell r="J31056" t="str">
            <v>NOS</v>
          </cell>
          <cell r="K31056" t="str">
            <v>METAL</v>
          </cell>
          <cell r="L31056" t="str">
            <v>Hardware</v>
          </cell>
        </row>
        <row r="31057">
          <cell r="A31057">
            <v>10302602</v>
          </cell>
          <cell r="B31057" t="str">
            <v>8W-SQ-DL-HSG</v>
          </cell>
          <cell r="C31057">
            <v>0</v>
          </cell>
          <cell r="D31057">
            <v>0</v>
          </cell>
          <cell r="I31057" t="str">
            <v>No</v>
          </cell>
          <cell r="J31057" t="str">
            <v>NOS</v>
          </cell>
          <cell r="K31057" t="str">
            <v>METAL</v>
          </cell>
          <cell r="L31057" t="str">
            <v>Hardware</v>
          </cell>
        </row>
        <row r="31058">
          <cell r="A31058">
            <v>10302601</v>
          </cell>
          <cell r="B31058" t="str">
            <v>8W-RD-DL-HSG-B</v>
          </cell>
          <cell r="C31058">
            <v>0</v>
          </cell>
          <cell r="D31058">
            <v>0</v>
          </cell>
          <cell r="I31058" t="str">
            <v>No</v>
          </cell>
          <cell r="J31058" t="str">
            <v>NOS</v>
          </cell>
          <cell r="K31058" t="str">
            <v>METAL</v>
          </cell>
          <cell r="L31058" t="str">
            <v>Hardware</v>
          </cell>
        </row>
        <row r="31059">
          <cell r="A31059">
            <v>10302600</v>
          </cell>
          <cell r="B31059" t="str">
            <v>8W-RD-DL-HSG-A</v>
          </cell>
          <cell r="C31059">
            <v>0</v>
          </cell>
          <cell r="D31059">
            <v>0</v>
          </cell>
          <cell r="I31059" t="str">
            <v>No</v>
          </cell>
          <cell r="J31059" t="str">
            <v>NOS</v>
          </cell>
          <cell r="K31059" t="str">
            <v>METAL</v>
          </cell>
          <cell r="L31059" t="str">
            <v>Hardware</v>
          </cell>
        </row>
        <row r="31060">
          <cell r="A31060">
            <v>10302599</v>
          </cell>
          <cell r="B31060" t="str">
            <v>IADC-STL80-GI-GEAR-TRAY-80W</v>
          </cell>
          <cell r="C31060">
            <v>0</v>
          </cell>
          <cell r="D31060">
            <v>0</v>
          </cell>
          <cell r="I31060" t="str">
            <v>No</v>
          </cell>
          <cell r="J31060" t="str">
            <v>NOS</v>
          </cell>
          <cell r="K31060" t="str">
            <v>METAL</v>
          </cell>
          <cell r="L31060" t="str">
            <v>Hardware</v>
          </cell>
        </row>
        <row r="31061">
          <cell r="A31061">
            <v>10302598</v>
          </cell>
          <cell r="B31061" t="str">
            <v>IADC-STL80-HSG-80W-PCT</v>
          </cell>
          <cell r="C31061">
            <v>0</v>
          </cell>
          <cell r="D31061">
            <v>0</v>
          </cell>
          <cell r="E31061" t="str">
            <v>STREET LIGHT HOUSING POWDER COATED (GRAPHITE GREY); 80W</v>
          </cell>
          <cell r="I31061" t="str">
            <v>No</v>
          </cell>
          <cell r="J31061" t="str">
            <v>NOS</v>
          </cell>
          <cell r="K31061" t="str">
            <v>METAL</v>
          </cell>
          <cell r="L31061" t="str">
            <v>Hardware</v>
          </cell>
        </row>
        <row r="31062">
          <cell r="A31062">
            <v>10302597</v>
          </cell>
          <cell r="B31062" t="str">
            <v>JS5-110W-GI"C"CLAMP-FOR-CONNECTOR-FIXING</v>
          </cell>
          <cell r="C31062">
            <v>1240</v>
          </cell>
          <cell r="D31062">
            <v>2.1</v>
          </cell>
          <cell r="E31062" t="str">
            <v>20X30X20X0.7MM; GI</v>
          </cell>
          <cell r="I31062" t="str">
            <v>No</v>
          </cell>
          <cell r="J31062" t="str">
            <v>NOS</v>
          </cell>
          <cell r="K31062" t="str">
            <v>METAL</v>
          </cell>
          <cell r="L31062" t="str">
            <v>Hardware</v>
          </cell>
        </row>
        <row r="31063">
          <cell r="A31063">
            <v>10302596</v>
          </cell>
          <cell r="B31063" t="str">
            <v>DES/PSL-8FT-SUSPENSION-KIT-2MTRX3-GI CABLE/3XCEILING MNTG CLIP/3XPC FERULE/3XMS SCREW</v>
          </cell>
          <cell r="C31063">
            <v>8</v>
          </cell>
          <cell r="D31063">
            <v>126</v>
          </cell>
          <cell r="E31063" t="str">
            <v>3XGI CABLE/3XCEILING MOUNTING CLIP/3XMS SCREWS/3XPC FERULE</v>
          </cell>
          <cell r="I31063" t="str">
            <v>No</v>
          </cell>
          <cell r="J31063" t="str">
            <v>SETS</v>
          </cell>
          <cell r="K31063" t="str">
            <v>METAL</v>
          </cell>
          <cell r="L31063" t="str">
            <v>Hardware</v>
          </cell>
        </row>
        <row r="31064">
          <cell r="A31064">
            <v>10302595</v>
          </cell>
          <cell r="B31064" t="str">
            <v>LINEAR-LIGHT-4FT/2FT-SUSPENSION-CABLE-SET-2MTRX2-GI CABLE//2XCEILING MNTG CLIP/2XPCFERULE/2XMS SCRE</v>
          </cell>
          <cell r="C31064">
            <v>0</v>
          </cell>
          <cell r="D31064">
            <v>0</v>
          </cell>
          <cell r="E31064" t="str">
            <v>2MTRX2 GI CABLE//3XCEILING MOUNTING CLIP/2XPC FERULE/2XMS SCREW</v>
          </cell>
          <cell r="I31064" t="str">
            <v>No</v>
          </cell>
          <cell r="J31064" t="str">
            <v>SETS</v>
          </cell>
          <cell r="K31064" t="str">
            <v>METAL</v>
          </cell>
          <cell r="L31064" t="str">
            <v>Hardware</v>
          </cell>
        </row>
        <row r="31065">
          <cell r="A31065">
            <v>10302594</v>
          </cell>
          <cell r="B31065" t="str">
            <v>SNT2-TOGGLE-CLAMP-AL-EXT-FOR GLASS</v>
          </cell>
          <cell r="C31065">
            <v>880</v>
          </cell>
          <cell r="D31065">
            <v>4</v>
          </cell>
          <cell r="E31065" t="str">
            <v>TOGGLE 12MM-4PC</v>
          </cell>
          <cell r="G31065" t="str">
            <v>\\ati-server\JILLP - Attachment\10302594 SNT2-TOGGLE-CLAMP-AL-EXT-FOR GLASS.pdf</v>
          </cell>
          <cell r="H31065">
            <v>128851</v>
          </cell>
          <cell r="I31065" t="str">
            <v>No</v>
          </cell>
          <cell r="J31065" t="str">
            <v>NOS</v>
          </cell>
          <cell r="K31065" t="str">
            <v>METAL</v>
          </cell>
          <cell r="L31065" t="str">
            <v>Hardware</v>
          </cell>
        </row>
        <row r="31066">
          <cell r="A31066">
            <v>10302593</v>
          </cell>
          <cell r="B31066" t="str">
            <v>SNT1-TOGGLE-CLAMP-AL-EXT-FOR GLASS</v>
          </cell>
          <cell r="C31066">
            <v>580</v>
          </cell>
          <cell r="D31066">
            <v>3</v>
          </cell>
          <cell r="E31066" t="str">
            <v>TOGGLE 10MM-4PC;</v>
          </cell>
          <cell r="I31066" t="str">
            <v>No</v>
          </cell>
          <cell r="J31066" t="str">
            <v>NOS</v>
          </cell>
          <cell r="K31066" t="str">
            <v>METAL</v>
          </cell>
          <cell r="L31066" t="str">
            <v>Hardware</v>
          </cell>
        </row>
        <row r="31067">
          <cell r="A31067">
            <v>10302592</v>
          </cell>
          <cell r="B31067" t="str">
            <v>SNT2-STL-HSG-45W-PCT</v>
          </cell>
          <cell r="C31067">
            <v>0</v>
          </cell>
          <cell r="D31067">
            <v>172.31970000000001</v>
          </cell>
          <cell r="E31067" t="str">
            <v>SANTECH STREET LIGHT HOUSING POWDER COATED (GRAPHITE GREY); 45W</v>
          </cell>
          <cell r="I31067" t="str">
            <v>No</v>
          </cell>
          <cell r="J31067" t="str">
            <v>NOS</v>
          </cell>
          <cell r="K31067" t="str">
            <v>METAL</v>
          </cell>
          <cell r="L31067" t="str">
            <v>Hardware</v>
          </cell>
        </row>
        <row r="31068">
          <cell r="A31068">
            <v>10302591</v>
          </cell>
          <cell r="B31068" t="str">
            <v>SNT1-STL-HSG-30W-PCT</v>
          </cell>
          <cell r="C31068">
            <v>4</v>
          </cell>
          <cell r="D31068">
            <v>101.66</v>
          </cell>
          <cell r="E31068" t="str">
            <v>SANTECH STREET LIGHT HOUSING POWDER COATED (GRAPHITE GREY); 30W</v>
          </cell>
          <cell r="I31068" t="str">
            <v>No</v>
          </cell>
          <cell r="J31068" t="str">
            <v>NOS</v>
          </cell>
          <cell r="K31068" t="str">
            <v>METAL</v>
          </cell>
          <cell r="L31068" t="str">
            <v>Hardware</v>
          </cell>
        </row>
        <row r="31069">
          <cell r="A31069">
            <v>10302590</v>
          </cell>
          <cell r="B31069" t="str">
            <v>JS5-STL-BACK-COVER-110W</v>
          </cell>
          <cell r="C31069">
            <v>131</v>
          </cell>
          <cell r="D31069">
            <v>84.27</v>
          </cell>
          <cell r="E31069" t="str">
            <v>JI STREET LIGHT BACK COVER BARE; 90W</v>
          </cell>
          <cell r="I31069" t="str">
            <v>No</v>
          </cell>
          <cell r="J31069" t="str">
            <v>NOS</v>
          </cell>
          <cell r="K31069" t="str">
            <v>METAL</v>
          </cell>
          <cell r="L31069" t="str">
            <v>Hardware</v>
          </cell>
        </row>
        <row r="31070">
          <cell r="A31070">
            <v>10302589</v>
          </cell>
          <cell r="B31070" t="str">
            <v>JS5-STL-BACK-COVER-90W</v>
          </cell>
          <cell r="C31070">
            <v>50</v>
          </cell>
          <cell r="D31070">
            <v>84.27</v>
          </cell>
          <cell r="E31070" t="str">
            <v>JI STREET LIGHT BACK COVER BARE; 90W</v>
          </cell>
          <cell r="I31070" t="str">
            <v>No</v>
          </cell>
          <cell r="J31070" t="str">
            <v>NOS</v>
          </cell>
          <cell r="K31070" t="str">
            <v>METAL</v>
          </cell>
          <cell r="L31070" t="str">
            <v>Hardware</v>
          </cell>
        </row>
        <row r="31071">
          <cell r="A31071">
            <v>10302588</v>
          </cell>
          <cell r="B31071" t="str">
            <v>JS5-STL-HSG-110w</v>
          </cell>
          <cell r="C31071">
            <v>419</v>
          </cell>
          <cell r="D31071">
            <v>492.32</v>
          </cell>
          <cell r="E31071" t="str">
            <v>JI STREET LIGHT HOUSING BARE; 90W</v>
          </cell>
          <cell r="I31071" t="str">
            <v>No</v>
          </cell>
          <cell r="J31071" t="str">
            <v>NOS</v>
          </cell>
          <cell r="K31071" t="str">
            <v>METAL</v>
          </cell>
          <cell r="L31071" t="str">
            <v>Hardware</v>
          </cell>
        </row>
        <row r="31072">
          <cell r="A31072">
            <v>10302587</v>
          </cell>
          <cell r="B31072" t="str">
            <v>JS5-STL-HSG-90W</v>
          </cell>
          <cell r="C31072">
            <v>11</v>
          </cell>
          <cell r="D31072">
            <v>492.32</v>
          </cell>
          <cell r="E31072" t="str">
            <v>JI STREET LIGHT HOUSING BARE; 90W</v>
          </cell>
          <cell r="I31072" t="str">
            <v>No</v>
          </cell>
          <cell r="J31072" t="str">
            <v>NOS</v>
          </cell>
          <cell r="K31072" t="str">
            <v>METAL</v>
          </cell>
          <cell r="L31072" t="str">
            <v>Hardware</v>
          </cell>
        </row>
        <row r="31073">
          <cell r="A31073">
            <v>10302586</v>
          </cell>
          <cell r="B31073" t="str">
            <v>JS4-STL-BACK-COVER-70W</v>
          </cell>
          <cell r="C31073">
            <v>2</v>
          </cell>
          <cell r="D31073">
            <v>62.38</v>
          </cell>
          <cell r="E31073" t="str">
            <v>JI STREET LIGHT BACK COVER BARE; 70W</v>
          </cell>
          <cell r="I31073" t="str">
            <v>No</v>
          </cell>
          <cell r="J31073" t="str">
            <v>NOS</v>
          </cell>
          <cell r="K31073" t="str">
            <v>METAL</v>
          </cell>
          <cell r="L31073" t="str">
            <v>Hardware</v>
          </cell>
        </row>
        <row r="31074">
          <cell r="A31074">
            <v>10302585</v>
          </cell>
          <cell r="B31074" t="str">
            <v>JS4-STL-HSG-70W</v>
          </cell>
          <cell r="C31074">
            <v>5</v>
          </cell>
          <cell r="D31074">
            <v>279.20999999999998</v>
          </cell>
          <cell r="E31074" t="str">
            <v>JI STREET LIGHT HOUSING BARE; 70W</v>
          </cell>
          <cell r="I31074" t="str">
            <v>No</v>
          </cell>
          <cell r="J31074" t="str">
            <v>NOS</v>
          </cell>
          <cell r="K31074" t="str">
            <v>METAL</v>
          </cell>
          <cell r="L31074" t="str">
            <v>Hardware</v>
          </cell>
        </row>
        <row r="31075">
          <cell r="A31075">
            <v>10302584</v>
          </cell>
          <cell r="B31075" t="str">
            <v>JS3-STL-BACK-COVER-45W</v>
          </cell>
          <cell r="C31075">
            <v>250</v>
          </cell>
          <cell r="D31075">
            <v>36.57</v>
          </cell>
          <cell r="E31075" t="str">
            <v>JI STREET LIGHT BACK COVER BARE; 45W</v>
          </cell>
          <cell r="I31075" t="str">
            <v>No</v>
          </cell>
          <cell r="J31075" t="str">
            <v>NOS</v>
          </cell>
          <cell r="K31075" t="str">
            <v>METAL</v>
          </cell>
          <cell r="L31075" t="str">
            <v>Hardware</v>
          </cell>
        </row>
        <row r="31076">
          <cell r="A31076">
            <v>10302583</v>
          </cell>
          <cell r="B31076" t="str">
            <v>JS3-STL-HSG-45W</v>
          </cell>
          <cell r="C31076">
            <v>219</v>
          </cell>
          <cell r="D31076">
            <v>222.05</v>
          </cell>
          <cell r="E31076" t="str">
            <v>JI STREET LIGHT HOUSING BARE; 45W</v>
          </cell>
          <cell r="I31076" t="str">
            <v>No</v>
          </cell>
          <cell r="J31076" t="str">
            <v>NOS</v>
          </cell>
          <cell r="K31076" t="str">
            <v>METAL</v>
          </cell>
          <cell r="L31076" t="str">
            <v>Hardware</v>
          </cell>
        </row>
        <row r="31077">
          <cell r="A31077">
            <v>10302582</v>
          </cell>
          <cell r="B31077" t="str">
            <v>JS2-STL-BACK-COVER-30W</v>
          </cell>
          <cell r="C31077">
            <v>71</v>
          </cell>
          <cell r="D31077">
            <v>30.02</v>
          </cell>
          <cell r="E31077" t="str">
            <v>JI STREET LIGHT BACK COVER BARE; 30W</v>
          </cell>
          <cell r="I31077" t="str">
            <v>No</v>
          </cell>
          <cell r="J31077" t="str">
            <v>NOS</v>
          </cell>
          <cell r="K31077" t="str">
            <v>METAL</v>
          </cell>
          <cell r="L31077" t="str">
            <v>Hardware</v>
          </cell>
        </row>
        <row r="31078">
          <cell r="A31078">
            <v>10302581</v>
          </cell>
          <cell r="B31078" t="str">
            <v>JS2-STL-HSG-30W</v>
          </cell>
          <cell r="C31078">
            <v>64</v>
          </cell>
          <cell r="D31078">
            <v>172.96</v>
          </cell>
          <cell r="E31078" t="str">
            <v>JI STREET LIGHT HOUSING BARE; 30W</v>
          </cell>
          <cell r="I31078" t="str">
            <v>No</v>
          </cell>
          <cell r="J31078" t="str">
            <v>NOS</v>
          </cell>
          <cell r="K31078" t="str">
            <v>METAL</v>
          </cell>
          <cell r="L31078" t="str">
            <v>Hardware</v>
          </cell>
        </row>
        <row r="31079">
          <cell r="A31079">
            <v>10302580</v>
          </cell>
          <cell r="B31079" t="str">
            <v>JS1-STL-HSG-18W</v>
          </cell>
          <cell r="C31079">
            <v>31</v>
          </cell>
          <cell r="D31079">
            <v>106.36</v>
          </cell>
          <cell r="E31079" t="str">
            <v>JI STREET LIGHT HOUSING BARE; 18W</v>
          </cell>
          <cell r="I31079" t="str">
            <v>No</v>
          </cell>
          <cell r="J31079" t="str">
            <v>NOS</v>
          </cell>
          <cell r="K31079" t="str">
            <v>METAL</v>
          </cell>
          <cell r="L31079" t="str">
            <v>Hardware</v>
          </cell>
        </row>
        <row r="31080">
          <cell r="A31080">
            <v>10302579</v>
          </cell>
          <cell r="B31080" t="str">
            <v>SUSPENSION-ROD-ASSY-FOR-MON600-MS-500MM</v>
          </cell>
          <cell r="C31080">
            <v>0</v>
          </cell>
          <cell r="D31080">
            <v>165</v>
          </cell>
          <cell r="E31080" t="str">
            <v>MONDO 600 SUSPENSION MS FABRICATED ROD 500 MM ASSY</v>
          </cell>
          <cell r="G31080" t="str">
            <v>\\ati-server\JILLP - Attachment\Suspension Rod ASSY_MONDO-600.PDF</v>
          </cell>
          <cell r="H31080">
            <v>135257</v>
          </cell>
          <cell r="I31080" t="str">
            <v>No</v>
          </cell>
          <cell r="J31080" t="str">
            <v>NOS</v>
          </cell>
          <cell r="K31080" t="str">
            <v>METAL</v>
          </cell>
          <cell r="L31080" t="str">
            <v>Hardware</v>
          </cell>
        </row>
        <row r="31081">
          <cell r="A31081">
            <v>10302578</v>
          </cell>
          <cell r="B31081" t="str">
            <v>24W-RD-DL-DIFFUSER</v>
          </cell>
          <cell r="C31081">
            <v>0</v>
          </cell>
          <cell r="D31081">
            <v>0</v>
          </cell>
          <cell r="I31081" t="str">
            <v>No</v>
          </cell>
          <cell r="J31081" t="str">
            <v>NOS</v>
          </cell>
          <cell r="K31081" t="str">
            <v>METAL</v>
          </cell>
          <cell r="L31081" t="str">
            <v>Hardware</v>
          </cell>
        </row>
        <row r="31082">
          <cell r="A31082">
            <v>10302577</v>
          </cell>
          <cell r="B31082" t="str">
            <v>24W-RD-DL-HSG</v>
          </cell>
          <cell r="C31082">
            <v>0</v>
          </cell>
          <cell r="D31082">
            <v>0</v>
          </cell>
          <cell r="I31082" t="str">
            <v>No</v>
          </cell>
          <cell r="J31082" t="str">
            <v>NOS</v>
          </cell>
          <cell r="K31082" t="str">
            <v>METAL</v>
          </cell>
          <cell r="L31082" t="str">
            <v>Hardware</v>
          </cell>
        </row>
        <row r="31083">
          <cell r="A31083">
            <v>10302576</v>
          </cell>
          <cell r="B31083" t="str">
            <v>18W-RD-DL-DIFFUSER</v>
          </cell>
          <cell r="C31083">
            <v>0</v>
          </cell>
          <cell r="D31083">
            <v>0</v>
          </cell>
          <cell r="I31083" t="str">
            <v>No</v>
          </cell>
          <cell r="J31083" t="str">
            <v>NOS</v>
          </cell>
          <cell r="K31083" t="str">
            <v>METAL</v>
          </cell>
          <cell r="L31083" t="str">
            <v>Hardware</v>
          </cell>
        </row>
        <row r="31084">
          <cell r="A31084">
            <v>10302575</v>
          </cell>
          <cell r="B31084" t="str">
            <v>18W-RD-DL-HSG</v>
          </cell>
          <cell r="C31084">
            <v>0</v>
          </cell>
          <cell r="D31084">
            <v>0</v>
          </cell>
          <cell r="I31084" t="str">
            <v>No</v>
          </cell>
          <cell r="J31084" t="str">
            <v>NOS</v>
          </cell>
          <cell r="K31084" t="str">
            <v>METAL</v>
          </cell>
          <cell r="L31084" t="str">
            <v>Hardware</v>
          </cell>
        </row>
        <row r="31085">
          <cell r="A31085">
            <v>10302574</v>
          </cell>
          <cell r="B31085" t="str">
            <v>12W-RD-DL-DIFFUSER</v>
          </cell>
          <cell r="C31085">
            <v>0</v>
          </cell>
          <cell r="D31085">
            <v>5.56</v>
          </cell>
          <cell r="I31085" t="str">
            <v>No</v>
          </cell>
          <cell r="J31085" t="str">
            <v>NOS</v>
          </cell>
          <cell r="K31085" t="str">
            <v>METAL</v>
          </cell>
          <cell r="L31085" t="str">
            <v>Hardware</v>
          </cell>
        </row>
        <row r="31086">
          <cell r="A31086">
            <v>10302573</v>
          </cell>
          <cell r="B31086" t="str">
            <v>12W-RD-DL-HSG</v>
          </cell>
          <cell r="C31086">
            <v>0</v>
          </cell>
          <cell r="D31086">
            <v>0</v>
          </cell>
          <cell r="I31086" t="str">
            <v>No</v>
          </cell>
          <cell r="J31086" t="str">
            <v>NOS</v>
          </cell>
          <cell r="K31086" t="str">
            <v>METAL</v>
          </cell>
          <cell r="L31086" t="str">
            <v>Hardware</v>
          </cell>
        </row>
        <row r="31087">
          <cell r="A31087">
            <v>10302572</v>
          </cell>
          <cell r="B31087" t="str">
            <v>24W-SQ-DL-DIFFUSER</v>
          </cell>
          <cell r="C31087">
            <v>0</v>
          </cell>
          <cell r="D31087">
            <v>0</v>
          </cell>
          <cell r="I31087" t="str">
            <v>No</v>
          </cell>
          <cell r="J31087" t="str">
            <v>NOS</v>
          </cell>
          <cell r="K31087" t="str">
            <v>METAL</v>
          </cell>
          <cell r="L31087" t="str">
            <v>Hardware</v>
          </cell>
        </row>
        <row r="31088">
          <cell r="A31088">
            <v>10302571</v>
          </cell>
          <cell r="B31088" t="str">
            <v>24W-SQ-DL-HSG</v>
          </cell>
          <cell r="C31088">
            <v>0</v>
          </cell>
          <cell r="D31088">
            <v>0</v>
          </cell>
          <cell r="I31088" t="str">
            <v>No</v>
          </cell>
          <cell r="J31088" t="str">
            <v>NOS</v>
          </cell>
          <cell r="K31088" t="str">
            <v>METAL</v>
          </cell>
          <cell r="L31088" t="str">
            <v>Hardware</v>
          </cell>
        </row>
        <row r="31089">
          <cell r="A31089">
            <v>10302570</v>
          </cell>
          <cell r="B31089" t="str">
            <v>18W-SQ-DL-DIFFUSER</v>
          </cell>
          <cell r="C31089">
            <v>0</v>
          </cell>
          <cell r="D31089">
            <v>0</v>
          </cell>
          <cell r="I31089" t="str">
            <v>No</v>
          </cell>
          <cell r="J31089" t="str">
            <v>NOS</v>
          </cell>
          <cell r="K31089" t="str">
            <v>METAL</v>
          </cell>
          <cell r="L31089" t="str">
            <v>Hardware</v>
          </cell>
        </row>
        <row r="31090">
          <cell r="A31090">
            <v>10302569</v>
          </cell>
          <cell r="B31090" t="str">
            <v>18W-SQ-DL-HSG</v>
          </cell>
          <cell r="C31090">
            <v>0</v>
          </cell>
          <cell r="D31090">
            <v>0</v>
          </cell>
          <cell r="I31090" t="str">
            <v>No</v>
          </cell>
          <cell r="J31090" t="str">
            <v>NOS</v>
          </cell>
          <cell r="K31090" t="str">
            <v>METAL</v>
          </cell>
          <cell r="L31090" t="str">
            <v>Hardware</v>
          </cell>
        </row>
        <row r="31091">
          <cell r="A31091">
            <v>10302568</v>
          </cell>
          <cell r="B31091" t="str">
            <v>12W-SQ-DL-DIFFUSER</v>
          </cell>
          <cell r="C31091">
            <v>0</v>
          </cell>
          <cell r="D31091">
            <v>0</v>
          </cell>
          <cell r="I31091" t="str">
            <v>No</v>
          </cell>
          <cell r="J31091" t="str">
            <v>NOS</v>
          </cell>
          <cell r="K31091" t="str">
            <v>METAL</v>
          </cell>
          <cell r="L31091" t="str">
            <v>Hardware</v>
          </cell>
        </row>
        <row r="31092">
          <cell r="A31092">
            <v>10302567</v>
          </cell>
          <cell r="B31092" t="str">
            <v>12W-SQ-DL-HSG</v>
          </cell>
          <cell r="C31092">
            <v>0</v>
          </cell>
          <cell r="D31092">
            <v>0</v>
          </cell>
          <cell r="I31092" t="str">
            <v>No</v>
          </cell>
          <cell r="J31092" t="str">
            <v>NOS</v>
          </cell>
          <cell r="K31092" t="str">
            <v>METAL</v>
          </cell>
          <cell r="L31092" t="str">
            <v>Hardware</v>
          </cell>
        </row>
        <row r="31093">
          <cell r="A31093">
            <v>10302566</v>
          </cell>
          <cell r="B31093" t="str">
            <v>SL-TRITON-120-210-CVR-BRE-PAN</v>
          </cell>
          <cell r="C31093">
            <v>0</v>
          </cell>
          <cell r="D31093">
            <v>0</v>
          </cell>
          <cell r="E31093" t="str">
            <v>TRITON STREET LIGHT TOP COVER BARE; W-432Gm.</v>
          </cell>
          <cell r="I31093" t="str">
            <v>No</v>
          </cell>
          <cell r="J31093" t="str">
            <v>NOS</v>
          </cell>
          <cell r="K31093" t="str">
            <v>METAL</v>
          </cell>
          <cell r="L31093" t="str">
            <v>Hardware</v>
          </cell>
        </row>
        <row r="31094">
          <cell r="A31094">
            <v>10302565</v>
          </cell>
          <cell r="B31094" t="str">
            <v>JS1-STL-BACK-COVER-18W</v>
          </cell>
          <cell r="C31094">
            <v>2</v>
          </cell>
          <cell r="D31094">
            <v>27.3</v>
          </cell>
          <cell r="E31094" t="str">
            <v>JI STREET LIGHT BACK COVER BARE; 18W</v>
          </cell>
          <cell r="I31094" t="str">
            <v>No</v>
          </cell>
          <cell r="J31094" t="str">
            <v>NOS</v>
          </cell>
          <cell r="K31094" t="str">
            <v>METAL</v>
          </cell>
          <cell r="L31094" t="str">
            <v>Hardware</v>
          </cell>
        </row>
        <row r="31095">
          <cell r="A31095">
            <v>10302564</v>
          </cell>
          <cell r="B31095" t="str">
            <v>HARDWARE-KIT-JS5</v>
          </cell>
          <cell r="C31095">
            <v>150</v>
          </cell>
          <cell r="D31095">
            <v>10</v>
          </cell>
          <cell r="E31095" t="str">
            <v>LENS:-M4x8-3NOS(7010049).; BACK COVER &amp; LENS FIXING:-M4X12-9NOS.(7010084); POLE MOUNT:- HEX BOLT M8X40-2NOS</v>
          </cell>
          <cell r="I31095" t="str">
            <v>No</v>
          </cell>
          <cell r="J31095" t="str">
            <v>NOS</v>
          </cell>
          <cell r="K31095" t="str">
            <v>METAL</v>
          </cell>
          <cell r="L31095" t="str">
            <v>Hardware</v>
          </cell>
        </row>
        <row r="31096">
          <cell r="A31096">
            <v>10302563</v>
          </cell>
          <cell r="B31096" t="str">
            <v>HARDWARE-KIT-JS4</v>
          </cell>
          <cell r="C31096">
            <v>0</v>
          </cell>
          <cell r="D31096">
            <v>3.64</v>
          </cell>
          <cell r="E31096" t="str">
            <v>LENS:-M3x8 @ 6NOS.; BACK COVER-M4X10 @ 4NOS.; POLE MOUNT- M6X30 @ 2NOS.</v>
          </cell>
          <cell r="I31096" t="str">
            <v>No</v>
          </cell>
          <cell r="J31096" t="str">
            <v>NOS</v>
          </cell>
          <cell r="K31096" t="str">
            <v>METAL</v>
          </cell>
          <cell r="L31096" t="str">
            <v>Hardware</v>
          </cell>
        </row>
        <row r="31097">
          <cell r="A31097">
            <v>10302562</v>
          </cell>
          <cell r="B31097" t="str">
            <v>HARDWARE-KIT-JS3</v>
          </cell>
          <cell r="C31097">
            <v>600</v>
          </cell>
          <cell r="D31097">
            <v>5</v>
          </cell>
          <cell r="E31097" t="str">
            <v>LENS:-M3x8 @ 6NOS.; BACK COVER-M4X12 @ 4NOS.; POLE MOUNT- M6X30 @ 2NOS.</v>
          </cell>
          <cell r="I31097" t="str">
            <v>No</v>
          </cell>
          <cell r="J31097" t="str">
            <v>NOS</v>
          </cell>
          <cell r="K31097" t="str">
            <v>METAL</v>
          </cell>
          <cell r="L31097" t="str">
            <v>Hardware</v>
          </cell>
        </row>
        <row r="31098">
          <cell r="A31098">
            <v>10302561</v>
          </cell>
          <cell r="B31098" t="str">
            <v>HARDWARE-KIT-JS2</v>
          </cell>
          <cell r="C31098">
            <v>439</v>
          </cell>
          <cell r="D31098">
            <v>5</v>
          </cell>
          <cell r="E31098" t="str">
            <v>LENS:-M3x8 @ 6NOS.; BACK COVER-M4X12 @ 4NOS.; POLE MOUNT- M6X30 @ 2NOS.</v>
          </cell>
          <cell r="I31098" t="str">
            <v>No</v>
          </cell>
          <cell r="J31098" t="str">
            <v>NOS</v>
          </cell>
          <cell r="K31098" t="str">
            <v>METAL</v>
          </cell>
          <cell r="L31098" t="str">
            <v>Hardware</v>
          </cell>
        </row>
        <row r="31099">
          <cell r="A31099">
            <v>10302560</v>
          </cell>
          <cell r="B31099" t="str">
            <v>HARDWARE-KIT-JS1</v>
          </cell>
          <cell r="C31099">
            <v>0</v>
          </cell>
          <cell r="D31099">
            <v>5</v>
          </cell>
          <cell r="E31099" t="str">
            <v>LENS:-M3x8 @ 4NOS.; BACK COVER-M4X12 @ 4NOS.; POLE MOUNT- M6X20 @ 2NOS.</v>
          </cell>
          <cell r="I31099" t="str">
            <v>No</v>
          </cell>
          <cell r="J31099" t="str">
            <v>NOS</v>
          </cell>
          <cell r="K31099" t="str">
            <v>METAL</v>
          </cell>
          <cell r="L31099" t="str">
            <v>Hardware</v>
          </cell>
        </row>
        <row r="31100">
          <cell r="A31100">
            <v>10302559</v>
          </cell>
          <cell r="B31100" t="str">
            <v>SL-TRITON-120-210-CVR-BRE-HLX</v>
          </cell>
          <cell r="C31100">
            <v>0</v>
          </cell>
          <cell r="D31100">
            <v>0</v>
          </cell>
          <cell r="E31100" t="str">
            <v>TRITON STREET LIGHT TOP COVER BARE; W-432Gm.</v>
          </cell>
          <cell r="I31100" t="str">
            <v>No</v>
          </cell>
          <cell r="J31100" t="str">
            <v>NOS</v>
          </cell>
          <cell r="K31100" t="str">
            <v>METAL</v>
          </cell>
          <cell r="L31100" t="str">
            <v>Hardware</v>
          </cell>
        </row>
        <row r="31101">
          <cell r="A31101">
            <v>10302558</v>
          </cell>
          <cell r="B31101" t="str">
            <v>JI-EX-RLL-50mm-DES-V2-REC-JS-2-PC-1730</v>
          </cell>
          <cell r="C31101">
            <v>114</v>
          </cell>
          <cell r="D31101">
            <v>452.6669</v>
          </cell>
          <cell r="E31101" t="str">
            <v>EXTRUSION FOR RECESSD DESTELLO 50MM VER:-V2; ALLOY-63400; TEMPER-T6; CUTLENGTH- 1730MM; W-1.6119KG</v>
          </cell>
          <cell r="I31101" t="str">
            <v>No</v>
          </cell>
          <cell r="J31101" t="str">
            <v>NOS</v>
          </cell>
          <cell r="K31101" t="str">
            <v>METAL</v>
          </cell>
          <cell r="L31101" t="str">
            <v>Hardware</v>
          </cell>
        </row>
        <row r="31102">
          <cell r="A31102">
            <v>10302557</v>
          </cell>
          <cell r="B31102" t="str">
            <v>24W-SQ-SUR-CRCA-DL-HSG-OUTER-FRM-BARE</v>
          </cell>
          <cell r="C31102">
            <v>0</v>
          </cell>
          <cell r="D31102">
            <v>52</v>
          </cell>
          <cell r="E31102" t="str">
            <v>DOWNLIGHT OUTER FRAME; CRCA;172X172</v>
          </cell>
          <cell r="I31102" t="str">
            <v>No</v>
          </cell>
          <cell r="J31102" t="str">
            <v>NOS</v>
          </cell>
          <cell r="K31102" t="str">
            <v>METAL</v>
          </cell>
          <cell r="L31102" t="str">
            <v>Hardware</v>
          </cell>
        </row>
        <row r="31103">
          <cell r="A31103">
            <v>10302556</v>
          </cell>
          <cell r="B31103" t="str">
            <v>24W-SQ-SUR-CRCA-DL- BKT-BARE</v>
          </cell>
          <cell r="C31103">
            <v>0</v>
          </cell>
          <cell r="D31103">
            <v>10</v>
          </cell>
          <cell r="E31103" t="str">
            <v>DOWNLIGHT MOUNTING BRACKET;JI-DD-ALDL-N199/R-0; CRCA; 1MM THICKNESS; 170X20X27MM; BARE.</v>
          </cell>
          <cell r="I31103" t="str">
            <v>No</v>
          </cell>
          <cell r="J31103" t="str">
            <v>NOS</v>
          </cell>
          <cell r="K31103" t="str">
            <v>METAL</v>
          </cell>
          <cell r="L31103" t="str">
            <v>Hardware</v>
          </cell>
        </row>
        <row r="31104">
          <cell r="A31104">
            <v>10302555</v>
          </cell>
          <cell r="B31104" t="str">
            <v>BJFL120-GI-GEAR-TRAY</v>
          </cell>
          <cell r="C31104">
            <v>114</v>
          </cell>
          <cell r="D31104">
            <v>29</v>
          </cell>
          <cell r="E31104" t="str">
            <v>JI-DD-FLBJ-120W-N197/R-0;120W BAJAJ FL GEARTRAY</v>
          </cell>
          <cell r="G31104" t="str">
            <v>\\ati-server\JILLP - Attachment\7010634-GEARTRAY 120W FLOOLDIGHT (1).pdf</v>
          </cell>
          <cell r="H31104">
            <v>16880</v>
          </cell>
          <cell r="I31104" t="str">
            <v>No</v>
          </cell>
          <cell r="J31104" t="str">
            <v>NOS</v>
          </cell>
          <cell r="K31104" t="str">
            <v>METAL</v>
          </cell>
          <cell r="L31104" t="str">
            <v>Hardware</v>
          </cell>
        </row>
        <row r="31105">
          <cell r="A31105">
            <v>10302554</v>
          </cell>
          <cell r="B31105" t="str">
            <v>DRIVER-GEAR TRAY-50W-JIL-DRIVER-EDGNXT-ST</v>
          </cell>
          <cell r="C31105">
            <v>754</v>
          </cell>
          <cell r="D31105">
            <v>7.5</v>
          </cell>
          <cell r="E31105" t="str">
            <v>EDGNXT 50W GI DRIVER MOUNTING GEAR TREY; 50W; 129 X 53 X 0.5THK.</v>
          </cell>
          <cell r="G31105" t="str">
            <v>\\ati-server\JILLP - Attachment\7010633-EDGNEXT BAJAJ ST 50W JIL DRIVER  geartray.pdf</v>
          </cell>
          <cell r="H31105">
            <v>16879</v>
          </cell>
          <cell r="I31105" t="str">
            <v>No</v>
          </cell>
          <cell r="J31105" t="str">
            <v>NOS</v>
          </cell>
          <cell r="K31105" t="str">
            <v>METAL</v>
          </cell>
          <cell r="L31105" t="str">
            <v>Hardware</v>
          </cell>
        </row>
        <row r="31106">
          <cell r="A31106">
            <v>10302553</v>
          </cell>
          <cell r="B31106" t="str">
            <v>DRIVER-CLAMP-50W-JIL-DRIVER-EDGNXT-ST</v>
          </cell>
          <cell r="C31106">
            <v>258</v>
          </cell>
          <cell r="D31106">
            <v>4</v>
          </cell>
          <cell r="E31106" t="str">
            <v>EDGNXT GI DRIVER CLAMP; 50W; 57.5 X 14 X45 X 0.5THK.</v>
          </cell>
          <cell r="G31106" t="str">
            <v>\\ati-server\JILLP - Attachment\7010632-EDGNEXT BAJAJ ST 50W JIL DRIVER  CLAMP (1).pdf</v>
          </cell>
          <cell r="H31106">
            <v>16881</v>
          </cell>
          <cell r="I31106" t="str">
            <v>No</v>
          </cell>
          <cell r="J31106" t="str">
            <v>NOS</v>
          </cell>
          <cell r="K31106" t="str">
            <v>METAL</v>
          </cell>
          <cell r="L31106" t="str">
            <v>Hardware</v>
          </cell>
        </row>
        <row r="31107">
          <cell r="A31107">
            <v>10302552</v>
          </cell>
          <cell r="B31107" t="str">
            <v>KP-80W-FL-LENS-HSG-BARE</v>
          </cell>
          <cell r="C31107">
            <v>0</v>
          </cell>
          <cell r="D31107">
            <v>169.84</v>
          </cell>
          <cell r="I31107" t="str">
            <v>No</v>
          </cell>
          <cell r="J31107" t="str">
            <v>NOS</v>
          </cell>
          <cell r="K31107" t="str">
            <v>METAL</v>
          </cell>
          <cell r="L31107" t="str">
            <v>Hardware</v>
          </cell>
        </row>
        <row r="31108">
          <cell r="A31108">
            <v>10302551</v>
          </cell>
          <cell r="B31108" t="str">
            <v>BJFL80W-CRADLE-MS-BARE</v>
          </cell>
          <cell r="C31108">
            <v>42</v>
          </cell>
          <cell r="D31108">
            <v>27</v>
          </cell>
          <cell r="E31108" t="str">
            <v>80W BAJAJ FLOODLIGHT CRADLE</v>
          </cell>
          <cell r="I31108" t="str">
            <v>No</v>
          </cell>
          <cell r="J31108" t="str">
            <v>NOS</v>
          </cell>
          <cell r="K31108" t="str">
            <v>METAL</v>
          </cell>
          <cell r="L31108" t="str">
            <v>Hardware</v>
          </cell>
        </row>
        <row r="31109">
          <cell r="A31109">
            <v>10302550</v>
          </cell>
          <cell r="B31109" t="str">
            <v>POST TPO 45W HSG (SHREE JAGANNATH)</v>
          </cell>
          <cell r="C31109">
            <v>0</v>
          </cell>
          <cell r="D31109">
            <v>0</v>
          </cell>
          <cell r="I31109" t="str">
            <v>No</v>
          </cell>
          <cell r="J31109" t="str">
            <v>NOS</v>
          </cell>
          <cell r="K31109" t="str">
            <v>METAL</v>
          </cell>
          <cell r="L31109" t="str">
            <v>Hardware</v>
          </cell>
        </row>
        <row r="31110">
          <cell r="A31110">
            <v>10302549</v>
          </cell>
          <cell r="B31110" t="str">
            <v>SUSPENSION-KIT-GI-L-2MTR T-1.5MM 4 WIRE ROPES MONDO/TORUS</v>
          </cell>
          <cell r="C31110">
            <v>116</v>
          </cell>
          <cell r="D31110">
            <v>153</v>
          </cell>
          <cell r="E31110" t="str">
            <v>GI SUSPENSION KIT; L=2 MTRX1.5MM WIRE THKX4 NOS WIRES ROPES PER SET; WITH BRASS STUD M4 TAPPING</v>
          </cell>
          <cell r="I31110" t="str">
            <v>No</v>
          </cell>
          <cell r="J31110" t="str">
            <v>SETS</v>
          </cell>
          <cell r="K31110" t="str">
            <v>METAL</v>
          </cell>
          <cell r="L31110" t="str">
            <v>Hardware</v>
          </cell>
        </row>
        <row r="31111">
          <cell r="A31111">
            <v>10302548</v>
          </cell>
          <cell r="B31111" t="str">
            <v>SS-WASHER-STAR-M10</v>
          </cell>
          <cell r="C31111">
            <v>9200</v>
          </cell>
          <cell r="D31111">
            <v>1.6</v>
          </cell>
          <cell r="E31111" t="str">
            <v>STAINLESS STEEL (SS304); STAR WASHER; M10</v>
          </cell>
          <cell r="I31111" t="str">
            <v>No</v>
          </cell>
          <cell r="J31111" t="str">
            <v>NOS</v>
          </cell>
          <cell r="K31111" t="str">
            <v>METAL</v>
          </cell>
          <cell r="L31111" t="str">
            <v>Hardware</v>
          </cell>
        </row>
        <row r="31112">
          <cell r="A31112">
            <v>10302547</v>
          </cell>
          <cell r="B31112" t="str">
            <v>SS-HEX-HEX.BOLT-M6X50</v>
          </cell>
          <cell r="C31112">
            <v>6902</v>
          </cell>
          <cell r="D31112">
            <v>2.75</v>
          </cell>
          <cell r="E31112" t="str">
            <v>STAINLESS STEEL (SS304); HEX HEAD; HEX BOLT; M6X50</v>
          </cell>
          <cell r="I31112" t="str">
            <v>No</v>
          </cell>
          <cell r="J31112" t="str">
            <v>NOS</v>
          </cell>
          <cell r="K31112" t="str">
            <v>METAL</v>
          </cell>
          <cell r="L31112" t="str">
            <v>Hardware</v>
          </cell>
        </row>
        <row r="31113">
          <cell r="A31113">
            <v>10302546</v>
          </cell>
          <cell r="B31113" t="str">
            <v>SURFACE BKT 80MM CDL IP65</v>
          </cell>
          <cell r="C31113">
            <v>366</v>
          </cell>
          <cell r="D31113">
            <v>4.8499999999999996</v>
          </cell>
          <cell r="E31113" t="str">
            <v>CRCA;  WHITE ZINC PLATING; 57X16.5X15MM; THK-0.5MM; PSL</v>
          </cell>
          <cell r="G31113" t="str">
            <v>\\ati-server\JILLP - Attachment\SURFACE_BRACKET_CDL_IP (1).PDF</v>
          </cell>
          <cell r="H31113">
            <v>81644</v>
          </cell>
          <cell r="I31113" t="str">
            <v>No</v>
          </cell>
          <cell r="J31113" t="str">
            <v>NOS</v>
          </cell>
          <cell r="K31113" t="str">
            <v>METAL</v>
          </cell>
          <cell r="L31113" t="str">
            <v>Hardware</v>
          </cell>
        </row>
        <row r="31114">
          <cell r="A31114">
            <v>10302545</v>
          </cell>
          <cell r="B31114" t="str">
            <v>BJHB100-DRVR-FIXING-CLAMP-BARE</v>
          </cell>
          <cell r="C31114">
            <v>0</v>
          </cell>
          <cell r="D31114">
            <v>5</v>
          </cell>
          <cell r="E31114" t="str">
            <v>DRIVER FIXING CLAMP;CRCA;0.7MM;83.7X15X42MM</v>
          </cell>
          <cell r="I31114" t="str">
            <v>No</v>
          </cell>
          <cell r="J31114" t="str">
            <v>NOS</v>
          </cell>
          <cell r="K31114" t="str">
            <v>METAL</v>
          </cell>
          <cell r="L31114" t="str">
            <v>Hardware</v>
          </cell>
        </row>
        <row r="31115">
          <cell r="A31115">
            <v>10302544</v>
          </cell>
          <cell r="B31115" t="str">
            <v>JI-EX-SLL-50mm-DES-V3-STA-46243-PC-1820</v>
          </cell>
          <cell r="C31115">
            <v>0</v>
          </cell>
          <cell r="D31115">
            <v>0</v>
          </cell>
          <cell r="E31115" t="str">
            <v>REF. NO:-JS-17; DIE-46243; EXTRUSION FOR DISTELLO 50MM VER:-V3; ALLOY-63400; TEMPER-T6; CUTLENGTH- 1820MM; W-1.979KG</v>
          </cell>
          <cell r="I31115" t="str">
            <v>No</v>
          </cell>
          <cell r="J31115" t="str">
            <v>NOS</v>
          </cell>
          <cell r="K31115" t="str">
            <v>METAL</v>
          </cell>
          <cell r="L31115" t="str">
            <v>Hardware</v>
          </cell>
        </row>
        <row r="31116">
          <cell r="A31116">
            <v>10302543</v>
          </cell>
          <cell r="B31116" t="str">
            <v>6W-12W-RD-SUR-AL-DL-BKT-BARE</v>
          </cell>
          <cell r="C31116">
            <v>250</v>
          </cell>
          <cell r="D31116">
            <v>9</v>
          </cell>
          <cell r="E31116" t="str">
            <v>DOWNLIGHT MOUNTING BRACKET; MS; 1MM THICKNESS; 101X20X26MM; BARE.</v>
          </cell>
          <cell r="I31116" t="str">
            <v>No</v>
          </cell>
          <cell r="J31116" t="str">
            <v>NOS</v>
          </cell>
          <cell r="K31116" t="str">
            <v>METAL</v>
          </cell>
          <cell r="L31116" t="str">
            <v>Hardware</v>
          </cell>
        </row>
        <row r="31117">
          <cell r="A31117">
            <v>10302542</v>
          </cell>
          <cell r="B31117" t="str">
            <v>24W-RD-SUR-AL-DL-BKT-BARE</v>
          </cell>
          <cell r="C31117">
            <v>0</v>
          </cell>
          <cell r="D31117">
            <v>25</v>
          </cell>
          <cell r="E31117" t="str">
            <v>DOWNLIGHT MOUNTING BRACKET; MS; 1MM THICKNESS; 170X20X27MM; BARE.</v>
          </cell>
          <cell r="I31117" t="str">
            <v>No</v>
          </cell>
          <cell r="J31117" t="str">
            <v>NOS</v>
          </cell>
          <cell r="K31117" t="str">
            <v>METAL</v>
          </cell>
          <cell r="L31117" t="str">
            <v>Hardware</v>
          </cell>
        </row>
        <row r="31118">
          <cell r="A31118">
            <v>10302541</v>
          </cell>
          <cell r="B31118" t="str">
            <v>6W-12W-RD-SUR-SPUN-AL-DL-HSG-OUTER-RING-BARE</v>
          </cell>
          <cell r="C31118">
            <v>0</v>
          </cell>
          <cell r="D31118">
            <v>65</v>
          </cell>
          <cell r="E31118" t="str">
            <v>DOWNLIGHT OUTER RIM; ALUMMINIUM; 1.1MM THICKNESS;DRG. NO.:JI-DD-ALDL-N189/R-0</v>
          </cell>
          <cell r="I31118" t="str">
            <v>No</v>
          </cell>
          <cell r="J31118" t="str">
            <v>NOS</v>
          </cell>
          <cell r="K31118" t="str">
            <v>METAL</v>
          </cell>
          <cell r="L31118" t="str">
            <v>Hardware</v>
          </cell>
        </row>
        <row r="31119">
          <cell r="A31119">
            <v>10302540</v>
          </cell>
          <cell r="B31119" t="str">
            <v>24W-RD-SUR-SPUN-AL-DL-HSG-OUTER-RING-BARE</v>
          </cell>
          <cell r="C31119">
            <v>0</v>
          </cell>
          <cell r="D31119">
            <v>100</v>
          </cell>
          <cell r="E31119" t="str">
            <v>DOWNLIGHT OUTER RIM; ALUMMINIUM; 1.1MM THICKNESS;DRG. NO.:JI-DD-ALDL-N187/R-0</v>
          </cell>
          <cell r="I31119" t="str">
            <v>No</v>
          </cell>
          <cell r="J31119" t="str">
            <v>NOS</v>
          </cell>
          <cell r="K31119" t="str">
            <v>METAL</v>
          </cell>
          <cell r="L31119" t="str">
            <v>Hardware</v>
          </cell>
        </row>
        <row r="31120">
          <cell r="A31120">
            <v>10302539</v>
          </cell>
          <cell r="B31120" t="str">
            <v>24W-SQ-JSAL-DL-PDC-RIM-BARE</v>
          </cell>
          <cell r="C31120">
            <v>25</v>
          </cell>
          <cell r="D31120">
            <v>41.53</v>
          </cell>
          <cell r="E31120" t="str">
            <v>DOWNLIGHT PDC RIM BARE;20W-24W(JODHSING)</v>
          </cell>
          <cell r="I31120" t="str">
            <v>No</v>
          </cell>
          <cell r="J31120" t="str">
            <v>NOS</v>
          </cell>
          <cell r="K31120" t="str">
            <v>METAL</v>
          </cell>
          <cell r="L31120" t="str">
            <v>Hardware</v>
          </cell>
        </row>
        <row r="31121">
          <cell r="A31121">
            <v>10302538</v>
          </cell>
          <cell r="B31121" t="str">
            <v>6W-12W-SQ-JSAL-DL-PDC-RIM-BARE</v>
          </cell>
          <cell r="C31121">
            <v>0</v>
          </cell>
          <cell r="D31121">
            <v>32.32</v>
          </cell>
          <cell r="E31121" t="str">
            <v>DOWNLIGHT PDC RIM BARE;6W-9W(JODHSING)</v>
          </cell>
          <cell r="I31121" t="str">
            <v>No</v>
          </cell>
          <cell r="J31121" t="str">
            <v>NOS</v>
          </cell>
          <cell r="K31121" t="str">
            <v>METAL</v>
          </cell>
          <cell r="L31121" t="str">
            <v>Hardware</v>
          </cell>
        </row>
        <row r="31122">
          <cell r="A31122">
            <v>10302537</v>
          </cell>
          <cell r="B31122" t="str">
            <v>20W-24W-RD-JSAL-DL-DIFFUSER-PLEXLITE- A-1285-144.50MM</v>
          </cell>
          <cell r="C31122">
            <v>88</v>
          </cell>
          <cell r="D31122">
            <v>14</v>
          </cell>
          <cell r="E31122" t="str">
            <v>JI-DD-ALDL-N170/R-0</v>
          </cell>
          <cell r="I31122" t="str">
            <v>No</v>
          </cell>
          <cell r="J31122" t="str">
            <v>NOS</v>
          </cell>
          <cell r="K31122" t="str">
            <v>METAL</v>
          </cell>
          <cell r="L31122" t="str">
            <v>Hardware</v>
          </cell>
        </row>
        <row r="31123">
          <cell r="A31123">
            <v>10302536</v>
          </cell>
          <cell r="B31123" t="str">
            <v>24W-RD-JSAL-DL-PDC-RIM-BARE</v>
          </cell>
          <cell r="C31123">
            <v>0</v>
          </cell>
          <cell r="D31123">
            <v>35.979999999999997</v>
          </cell>
          <cell r="E31123" t="str">
            <v>DOWNLIGHT PDC RIM BARE;20W-24W(JODHSING)</v>
          </cell>
          <cell r="I31123" t="str">
            <v>No</v>
          </cell>
          <cell r="J31123" t="str">
            <v>NOS</v>
          </cell>
          <cell r="K31123" t="str">
            <v>METAL</v>
          </cell>
          <cell r="L31123" t="str">
            <v>Hardware</v>
          </cell>
        </row>
        <row r="31124">
          <cell r="A31124">
            <v>10302535</v>
          </cell>
          <cell r="B31124" t="str">
            <v>24W-RD-JSAL-DL-PDC-HSG-BARE</v>
          </cell>
          <cell r="C31124">
            <v>0</v>
          </cell>
          <cell r="D31124">
            <v>60.86</v>
          </cell>
          <cell r="E31124" t="str">
            <v>DOWNLIGHT PDC HOUSING BARE;20W-24W(JODHSING)</v>
          </cell>
          <cell r="I31124" t="str">
            <v>No</v>
          </cell>
          <cell r="J31124" t="str">
            <v>NOS</v>
          </cell>
          <cell r="K31124" t="str">
            <v>METAL</v>
          </cell>
          <cell r="L31124" t="str">
            <v>Hardware</v>
          </cell>
        </row>
        <row r="31125">
          <cell r="A31125">
            <v>10302534</v>
          </cell>
          <cell r="B31125" t="str">
            <v>6W-12W-RD-JSAL-DL-DIFFUSER-PLEXLITE- A-1285-79.50MM</v>
          </cell>
          <cell r="C31125">
            <v>2060</v>
          </cell>
          <cell r="D31125">
            <v>5.2</v>
          </cell>
          <cell r="E31125" t="str">
            <v>JI-DD-ALDL-N167/R-0</v>
          </cell>
          <cell r="I31125" t="str">
            <v>No</v>
          </cell>
          <cell r="J31125" t="str">
            <v>NOS</v>
          </cell>
          <cell r="K31125" t="str">
            <v>METAL</v>
          </cell>
          <cell r="L31125" t="str">
            <v>Hardware</v>
          </cell>
        </row>
        <row r="31126">
          <cell r="A31126">
            <v>10302533</v>
          </cell>
          <cell r="B31126" t="str">
            <v>6W-12W-RD-JSAL-DL-PDC-RIM-BARE</v>
          </cell>
          <cell r="C31126">
            <v>0</v>
          </cell>
          <cell r="D31126">
            <v>28.29</v>
          </cell>
          <cell r="E31126" t="str">
            <v>DOWNLIGHT PDC RIM BARE;6W-9W(JODHSING)</v>
          </cell>
          <cell r="I31126" t="str">
            <v>No</v>
          </cell>
          <cell r="J31126" t="str">
            <v>NOS</v>
          </cell>
          <cell r="K31126" t="str">
            <v>METAL</v>
          </cell>
          <cell r="L31126" t="str">
            <v>Hardware</v>
          </cell>
        </row>
        <row r="31127">
          <cell r="A31127">
            <v>10302532</v>
          </cell>
          <cell r="B31127" t="str">
            <v>6W-12W-RD-JSAL-DL-PDC-HSG-BARE</v>
          </cell>
          <cell r="C31127">
            <v>0</v>
          </cell>
          <cell r="D31127">
            <v>35.97</v>
          </cell>
          <cell r="E31127" t="str">
            <v>DOWNLIGHT PDC HOUSING BARE;6W-9W(JODHSING)</v>
          </cell>
          <cell r="I31127" t="str">
            <v>No</v>
          </cell>
          <cell r="J31127" t="str">
            <v>NOS</v>
          </cell>
          <cell r="K31127" t="str">
            <v>METAL</v>
          </cell>
          <cell r="L31127" t="str">
            <v>Hardware</v>
          </cell>
        </row>
        <row r="31128">
          <cell r="A31128">
            <v>10302531</v>
          </cell>
          <cell r="B31128" t="str">
            <v>6W-12W-SQ-JSAL-DL-DIFFUSER-PLEXLITE- A-1285-79.50MMX79.50MM</v>
          </cell>
          <cell r="C31128">
            <v>971</v>
          </cell>
          <cell r="D31128">
            <v>5.2</v>
          </cell>
          <cell r="E31128" t="str">
            <v>JI-DD-ALDL-N177/R-0</v>
          </cell>
          <cell r="I31128" t="str">
            <v>No</v>
          </cell>
          <cell r="J31128" t="str">
            <v>NOS</v>
          </cell>
          <cell r="K31128" t="str">
            <v>METAL</v>
          </cell>
          <cell r="L31128" t="str">
            <v>Hardware</v>
          </cell>
        </row>
        <row r="31129">
          <cell r="A31129">
            <v>10302530</v>
          </cell>
          <cell r="B31129" t="str">
            <v>6W-12W-SQ-JSAL-DL-PDC-HSG-BARE</v>
          </cell>
          <cell r="C31129">
            <v>0</v>
          </cell>
          <cell r="D31129">
            <v>42.07</v>
          </cell>
          <cell r="I31129" t="str">
            <v>No</v>
          </cell>
          <cell r="J31129" t="str">
            <v>NOS</v>
          </cell>
          <cell r="K31129" t="str">
            <v>METAL</v>
          </cell>
          <cell r="L31129" t="str">
            <v>Hardware</v>
          </cell>
        </row>
        <row r="31130">
          <cell r="A31130">
            <v>10302529</v>
          </cell>
          <cell r="B31130" t="str">
            <v>20W-24W-SQ-JSAL-DL-DIFFUSER-PLEXLITE- A-1285-144.50MM x 144.50MM</v>
          </cell>
          <cell r="C31130">
            <v>102</v>
          </cell>
          <cell r="D31130">
            <v>14</v>
          </cell>
          <cell r="E31130" t="str">
            <v>JI-DD-ALDL-N176/R-0</v>
          </cell>
          <cell r="I31130" t="str">
            <v>No</v>
          </cell>
          <cell r="J31130" t="str">
            <v>NOS</v>
          </cell>
          <cell r="K31130" t="str">
            <v>METAL</v>
          </cell>
          <cell r="L31130" t="str">
            <v>Hardware</v>
          </cell>
        </row>
        <row r="31131">
          <cell r="A31131">
            <v>10302528</v>
          </cell>
          <cell r="B31131" t="str">
            <v>24W-SQ-JSAL-DL-PDC-HSG-BARE</v>
          </cell>
          <cell r="C31131">
            <v>9</v>
          </cell>
          <cell r="D31131">
            <v>77.2</v>
          </cell>
          <cell r="E31131" t="str">
            <v>DOWNLIGHT PDC HOUSING BARE;20W-24W(JODHSING)</v>
          </cell>
          <cell r="I31131" t="str">
            <v>No</v>
          </cell>
          <cell r="J31131" t="str">
            <v>NOS</v>
          </cell>
          <cell r="K31131" t="str">
            <v>METAL</v>
          </cell>
          <cell r="L31131" t="str">
            <v>Hardware</v>
          </cell>
        </row>
        <row r="31132">
          <cell r="A31132">
            <v>10302527</v>
          </cell>
          <cell r="B31132" t="str">
            <v>15W-18W-20W-SQ-JSAL-DL-DIFFUSER-PLEXLITE- A-1285-119.50MM x 119.50MM</v>
          </cell>
          <cell r="C31132">
            <v>4421</v>
          </cell>
          <cell r="D31132">
            <v>8</v>
          </cell>
          <cell r="E31132" t="str">
            <v>JI-DD-ALDL-N173/R-0</v>
          </cell>
          <cell r="I31132" t="str">
            <v>No</v>
          </cell>
          <cell r="J31132" t="str">
            <v>NOS</v>
          </cell>
          <cell r="K31132" t="str">
            <v>METAL</v>
          </cell>
          <cell r="L31132" t="str">
            <v>Hardware</v>
          </cell>
        </row>
        <row r="31133">
          <cell r="A31133">
            <v>10302526</v>
          </cell>
          <cell r="B31133" t="str">
            <v>15W-18W-SQ-JSAL-DL-PDC-RIM-BARE</v>
          </cell>
          <cell r="C31133">
            <v>0</v>
          </cell>
          <cell r="D31133">
            <v>38.340000000000003</v>
          </cell>
          <cell r="E31133" t="str">
            <v>DOWNLIGHT PDC RIM BARE;12W-15W-18W(JODHSING)</v>
          </cell>
          <cell r="I31133" t="str">
            <v>No</v>
          </cell>
          <cell r="J31133" t="str">
            <v>NOS</v>
          </cell>
          <cell r="K31133" t="str">
            <v>METAL</v>
          </cell>
          <cell r="L31133" t="str">
            <v>Hardware</v>
          </cell>
        </row>
        <row r="31134">
          <cell r="A31134">
            <v>10302525</v>
          </cell>
          <cell r="B31134" t="str">
            <v>15W-18W-SQ-JSAL-DL-PDC-HSG-BARE</v>
          </cell>
          <cell r="C31134">
            <v>0</v>
          </cell>
          <cell r="D31134">
            <v>60.52</v>
          </cell>
          <cell r="E31134" t="str">
            <v>DOWNLIGHT PDC HOUSING BARE;12W-15W-18W(JODHSING)</v>
          </cell>
          <cell r="I31134" t="str">
            <v>No</v>
          </cell>
          <cell r="J31134" t="str">
            <v>NOS</v>
          </cell>
          <cell r="K31134" t="str">
            <v>METAL</v>
          </cell>
          <cell r="L31134" t="str">
            <v>Hardware</v>
          </cell>
        </row>
        <row r="31135">
          <cell r="A31135">
            <v>10302524</v>
          </cell>
          <cell r="B31135" t="str">
            <v>JI-HSNK-LPF48W-2MM</v>
          </cell>
          <cell r="C31135">
            <v>1954</v>
          </cell>
          <cell r="D31135">
            <v>9.8000000000000007</v>
          </cell>
          <cell r="E31135" t="str">
            <v>JIL-MECH21-HSNK-006-00- HEAT SINK 110 *44*2MM</v>
          </cell>
          <cell r="I31135" t="str">
            <v>No</v>
          </cell>
          <cell r="J31135" t="str">
            <v>NOS</v>
          </cell>
          <cell r="K31135" t="str">
            <v>METAL</v>
          </cell>
          <cell r="L31135" t="str">
            <v>Hardware</v>
          </cell>
        </row>
        <row r="31136">
          <cell r="A31136">
            <v>10302523</v>
          </cell>
          <cell r="B31136" t="str">
            <v>DESTELLO-LINEAR-LIGHT-8FT-SUSPENSION-KIT-FOR-SUS-14*14 SQ. SCREW 2MTR</v>
          </cell>
          <cell r="C31136">
            <v>1</v>
          </cell>
          <cell r="D31136">
            <v>128.4007</v>
          </cell>
          <cell r="E31136" t="str">
            <v>3XGI CABLE 2MTR/3XCEILING MOUNTING CLIP/3XMS 14*14 SQ. SCREWS/3XPC FERULE</v>
          </cell>
          <cell r="I31136" t="str">
            <v>Yes</v>
          </cell>
          <cell r="J31136" t="str">
            <v>SETS</v>
          </cell>
          <cell r="K31136" t="str">
            <v>METAL</v>
          </cell>
          <cell r="L31136" t="str">
            <v>Hardware</v>
          </cell>
        </row>
        <row r="31137">
          <cell r="A31137">
            <v>10302522</v>
          </cell>
          <cell r="B31137" t="str">
            <v>DESTELLO-LINEAR-LIGHT-4FT/2FT-SUSPENSION-CABLE-SET-2XGI CABLE/2XPC FERULE/2XMS 14*14 SQ. SCREW 2MTR</v>
          </cell>
          <cell r="C31137">
            <v>234</v>
          </cell>
          <cell r="D31137">
            <v>85.676599999999993</v>
          </cell>
          <cell r="E31137" t="str">
            <v>2XGI CABLE 2MTR/2XPC FERULE/2XMS 14*14 SQ. SCREW/WITH SPRING STEEL SUITABLE CLAMP</v>
          </cell>
          <cell r="I31137" t="str">
            <v>No</v>
          </cell>
          <cell r="J31137" t="str">
            <v>SETS</v>
          </cell>
          <cell r="K31137" t="str">
            <v>METAL</v>
          </cell>
          <cell r="L31137" t="str">
            <v>Hardware</v>
          </cell>
        </row>
        <row r="31138">
          <cell r="A31138">
            <v>10302521</v>
          </cell>
          <cell r="B31138" t="str">
            <v>JI-EX-SLL-50mm-DES-V3-STA-46243-PC-1150</v>
          </cell>
          <cell r="C31138">
            <v>0</v>
          </cell>
          <cell r="D31138">
            <v>0</v>
          </cell>
          <cell r="E31138" t="str">
            <v>REF. NO:-JS-17; DIE-46243; EXTRUSION FOR DISTELLO 50MM VER:-V3; ALLOY-63400; TEMPER-T6; CUTLENGTH- 1150MM; W-1.251KG</v>
          </cell>
          <cell r="I31138" t="str">
            <v>No</v>
          </cell>
          <cell r="J31138" t="str">
            <v>NOS</v>
          </cell>
          <cell r="K31138" t="str">
            <v>METAL</v>
          </cell>
          <cell r="L31138" t="str">
            <v>Hardware</v>
          </cell>
        </row>
        <row r="31139">
          <cell r="A31139">
            <v>10302520</v>
          </cell>
          <cell r="B31139" t="str">
            <v>BJFL30/50W-CRADLE-MS-BARE</v>
          </cell>
          <cell r="C31139">
            <v>0</v>
          </cell>
          <cell r="D31139">
            <v>15</v>
          </cell>
          <cell r="E31139" t="str">
            <v>30W-50W BAJAJ FLOODLIGHT CRADLE</v>
          </cell>
          <cell r="G31139" t="str">
            <v>\\ati-server\JILLP - Attachment\7010599-30-50W FLOODLIGHT CRADDLE.PDF</v>
          </cell>
          <cell r="H31139">
            <v>41185</v>
          </cell>
          <cell r="I31139" t="str">
            <v>No</v>
          </cell>
          <cell r="J31139" t="str">
            <v>NOS</v>
          </cell>
          <cell r="K31139" t="str">
            <v>METAL</v>
          </cell>
          <cell r="L31139" t="str">
            <v>Hardware</v>
          </cell>
        </row>
        <row r="31140">
          <cell r="A31140">
            <v>10302519</v>
          </cell>
          <cell r="B31140" t="str">
            <v>JI-EX-46268-DSV3 SN-SUS-2440MM-JM</v>
          </cell>
          <cell r="C31140">
            <v>4.2857599999999998</v>
          </cell>
          <cell r="D31140">
            <v>883.07230000000004</v>
          </cell>
          <cell r="E31140" t="str">
            <v>REF. NO:-JS-20; DIE-46268; EXTRUSION FOR DISTELLO 50MM VER:-V3; ALLOY-63400; TEMPER-T6; CUTLENGTH- 2440MM; W-2.80KG</v>
          </cell>
          <cell r="I31140" t="str">
            <v>No</v>
          </cell>
          <cell r="J31140" t="str">
            <v>NOS</v>
          </cell>
          <cell r="K31140" t="str">
            <v>METAL</v>
          </cell>
          <cell r="L31140" t="str">
            <v>Hardware</v>
          </cell>
        </row>
        <row r="31141">
          <cell r="A31141">
            <v>10302518</v>
          </cell>
          <cell r="B31141" t="str">
            <v>XTD-JOINING-STRIP-NP 22.6X70X1.2MM</v>
          </cell>
          <cell r="C31141">
            <v>1563</v>
          </cell>
          <cell r="D31141">
            <v>10</v>
          </cell>
          <cell r="E31141" t="str">
            <v>NICKEL COATING,22.6X70X1.2MM</v>
          </cell>
          <cell r="G31141" t="str">
            <v>\\ati-server\JILLP - Attachment\LIGHT LEAKAGE CLAMP XTD 14-5-23.pdf</v>
          </cell>
          <cell r="H31141">
            <v>27609</v>
          </cell>
          <cell r="I31141" t="str">
            <v>No</v>
          </cell>
          <cell r="J31141" t="str">
            <v>NOS</v>
          </cell>
          <cell r="K31141" t="str">
            <v>METAL</v>
          </cell>
          <cell r="L31141" t="str">
            <v>Hardware</v>
          </cell>
        </row>
        <row r="31142">
          <cell r="A31142">
            <v>10302517</v>
          </cell>
          <cell r="B31142" t="str">
            <v>SS-HEX-HEX.BOLT-M8X20</v>
          </cell>
          <cell r="C31142">
            <v>3868</v>
          </cell>
          <cell r="D31142">
            <v>3.4</v>
          </cell>
          <cell r="E31142" t="str">
            <v>STAINLESS STEEL (SS304); HEX HEAD; HEX BOLT; M8X20</v>
          </cell>
          <cell r="I31142" t="str">
            <v>No</v>
          </cell>
          <cell r="J31142" t="str">
            <v>NOS</v>
          </cell>
          <cell r="K31142" t="str">
            <v>METAL</v>
          </cell>
          <cell r="L31142" t="str">
            <v>Hardware</v>
          </cell>
        </row>
        <row r="31143">
          <cell r="A31143">
            <v>10302516</v>
          </cell>
          <cell r="B31143" t="str">
            <v>SS-PLAIN-WASHER-M8</v>
          </cell>
          <cell r="C31143">
            <v>1890</v>
          </cell>
          <cell r="D31143">
            <v>0.3</v>
          </cell>
          <cell r="E31143" t="str">
            <v>STAINLESS STEEL (SS304); PLAIN WASHER M8</v>
          </cell>
          <cell r="I31143" t="str">
            <v>No</v>
          </cell>
          <cell r="J31143" t="str">
            <v>NOS</v>
          </cell>
          <cell r="K31143" t="str">
            <v>METAL</v>
          </cell>
          <cell r="L31143" t="str">
            <v>Hardware</v>
          </cell>
        </row>
        <row r="31144">
          <cell r="A31144">
            <v>10302515</v>
          </cell>
          <cell r="B31144" t="str">
            <v>TOGGLE-SPRING-CLAMP-RECESSED-AL-DL</v>
          </cell>
          <cell r="C31144">
            <v>100</v>
          </cell>
          <cell r="D31144">
            <v>6.1</v>
          </cell>
          <cell r="E31144" t="str">
            <v>TOGGLE SPRING CLAMP FOR RECESSED AL DL</v>
          </cell>
          <cell r="I31144" t="str">
            <v>No</v>
          </cell>
          <cell r="J31144" t="str">
            <v>SETS</v>
          </cell>
          <cell r="K31144" t="str">
            <v>METAL</v>
          </cell>
          <cell r="L31144" t="str">
            <v>Hardware</v>
          </cell>
        </row>
        <row r="31145">
          <cell r="A31145">
            <v>10302514</v>
          </cell>
          <cell r="B31145" t="str">
            <v>SS-CSK-PH-SCREW-NO6X8</v>
          </cell>
          <cell r="C31145">
            <v>5482</v>
          </cell>
          <cell r="D31145">
            <v>0.57999999999999996</v>
          </cell>
          <cell r="E31145" t="str">
            <v>STAINLESS STEEL (SS304); CSK HEAD; PH DRIVE; MACHINE SCREW; NO6X8</v>
          </cell>
          <cell r="I31145" t="str">
            <v>No</v>
          </cell>
          <cell r="J31145" t="str">
            <v>NOS</v>
          </cell>
          <cell r="K31145" t="str">
            <v>METAL</v>
          </cell>
          <cell r="L31145" t="str">
            <v>Hardware</v>
          </cell>
        </row>
        <row r="31146">
          <cell r="A31146">
            <v>10302513</v>
          </cell>
          <cell r="B31146" t="str">
            <v>U-CLAMP-GEAR-TRAY-MNTG-37X48MM-SURYA-LL</v>
          </cell>
          <cell r="C31146">
            <v>1860</v>
          </cell>
          <cell r="D31146">
            <v>6</v>
          </cell>
          <cell r="G31146" t="str">
            <v>\\ati-server\JILLP - Attachment\U CLAMP-H35.5X20X48MM.pdf</v>
          </cell>
          <cell r="H31146">
            <v>47853</v>
          </cell>
          <cell r="I31146" t="str">
            <v>No</v>
          </cell>
          <cell r="J31146" t="str">
            <v>NOS</v>
          </cell>
          <cell r="K31146" t="str">
            <v>METAL</v>
          </cell>
          <cell r="L31146" t="str">
            <v>Hardware</v>
          </cell>
        </row>
        <row r="31147">
          <cell r="A31147">
            <v>10302512</v>
          </cell>
          <cell r="B31147" t="str">
            <v>PDC-END-CAP-156X41X30MM(SABER-2)</v>
          </cell>
          <cell r="C31147">
            <v>0</v>
          </cell>
          <cell r="D31147">
            <v>31.26</v>
          </cell>
          <cell r="E31147" t="str">
            <v>JIL-MECH21-EDCP-004-00; ADC12</v>
          </cell>
          <cell r="I31147" t="str">
            <v>No</v>
          </cell>
          <cell r="J31147" t="str">
            <v>NOS</v>
          </cell>
          <cell r="K31147" t="str">
            <v>METAL</v>
          </cell>
          <cell r="L31147" t="str">
            <v>Hardware</v>
          </cell>
        </row>
        <row r="31148">
          <cell r="A31148">
            <v>10302511</v>
          </cell>
          <cell r="B31148" t="str">
            <v>SS-PAN-PH-SCREW-M4x15</v>
          </cell>
          <cell r="C31148">
            <v>17984</v>
          </cell>
          <cell r="D31148">
            <v>0.65</v>
          </cell>
          <cell r="E31148" t="str">
            <v>STAINLESS STEEL (SS304); PHILIPS HEAD SCREW; M4X15</v>
          </cell>
          <cell r="I31148" t="str">
            <v>No</v>
          </cell>
          <cell r="J31148" t="str">
            <v>NOS</v>
          </cell>
          <cell r="K31148" t="str">
            <v>METAL</v>
          </cell>
          <cell r="L31148" t="str">
            <v>Hardware</v>
          </cell>
        </row>
        <row r="31149">
          <cell r="A31149">
            <v>10302510</v>
          </cell>
          <cell r="B31149" t="str">
            <v>JI-AL-BH-PDC-HSG-BARE</v>
          </cell>
          <cell r="C31149">
            <v>104</v>
          </cell>
          <cell r="D31149">
            <v>69.81</v>
          </cell>
          <cell r="E31149" t="str">
            <v>JI-DD-ALBUHK-N155/R-0</v>
          </cell>
          <cell r="I31149" t="str">
            <v>No</v>
          </cell>
          <cell r="J31149" t="str">
            <v>NOS</v>
          </cell>
          <cell r="K31149" t="str">
            <v>METAL</v>
          </cell>
          <cell r="L31149" t="str">
            <v>Hardware</v>
          </cell>
        </row>
        <row r="31150">
          <cell r="A31150">
            <v>10302509</v>
          </cell>
          <cell r="B31150" t="str">
            <v>UNECO TRACK LIGHT FRNG WHT-30W</v>
          </cell>
          <cell r="C31150">
            <v>1208</v>
          </cell>
          <cell r="D31150">
            <v>65.340900000000005</v>
          </cell>
          <cell r="E31150" t="str">
            <v>87MM</v>
          </cell>
          <cell r="I31150" t="str">
            <v>No</v>
          </cell>
          <cell r="J31150" t="str">
            <v>NOS</v>
          </cell>
          <cell r="K31150" t="str">
            <v>METAL</v>
          </cell>
          <cell r="L31150" t="str">
            <v>Hardware</v>
          </cell>
        </row>
        <row r="31151">
          <cell r="A31151">
            <v>10302508</v>
          </cell>
          <cell r="B31151" t="str">
            <v>UNECO TRACK LIGHT HSG 89.5X160 WHT-30W</v>
          </cell>
          <cell r="C31151">
            <v>1228</v>
          </cell>
          <cell r="D31151">
            <v>92.566299999999998</v>
          </cell>
          <cell r="E31151" t="str">
            <v>89.5X160MM</v>
          </cell>
          <cell r="G31151" t="str">
            <v>\\ati-server\JILLP - Attachment\HSG.jpg</v>
          </cell>
          <cell r="H31151">
            <v>27218</v>
          </cell>
          <cell r="I31151" t="str">
            <v>No</v>
          </cell>
          <cell r="J31151" t="str">
            <v>NOS</v>
          </cell>
          <cell r="K31151" t="str">
            <v>METAL</v>
          </cell>
          <cell r="L31151" t="str">
            <v>Hardware</v>
          </cell>
        </row>
        <row r="31152">
          <cell r="A31152">
            <v>10302507</v>
          </cell>
          <cell r="B31152" t="str">
            <v>SAFTY CHAIN -550MMX3MM DIA</v>
          </cell>
          <cell r="C31152">
            <v>0</v>
          </cell>
          <cell r="D31152">
            <v>0</v>
          </cell>
          <cell r="E31152" t="str">
            <v>ECLHB200 SAFTY CHAIN,MS GALVANIZED</v>
          </cell>
          <cell r="I31152" t="str">
            <v>No</v>
          </cell>
          <cell r="J31152" t="str">
            <v>NOS</v>
          </cell>
          <cell r="K31152" t="str">
            <v>METAL</v>
          </cell>
          <cell r="L31152" t="str">
            <v>Hardware</v>
          </cell>
        </row>
        <row r="31153">
          <cell r="A31153">
            <v>10302506</v>
          </cell>
          <cell r="B31153" t="str">
            <v>KP-30/50W-FL-LENS-HSG-BARE</v>
          </cell>
          <cell r="C31153">
            <v>17</v>
          </cell>
          <cell r="D31153">
            <v>133</v>
          </cell>
          <cell r="G31153" t="str">
            <v>\\ati-server\JILLP - Attachment\7010585 - 50W BAJAJ FLOODLIGHT HOUSING.PDF</v>
          </cell>
          <cell r="H31153">
            <v>4972</v>
          </cell>
          <cell r="I31153" t="str">
            <v>No</v>
          </cell>
          <cell r="J31153" t="str">
            <v>NOS</v>
          </cell>
          <cell r="K31153" t="str">
            <v>METAL</v>
          </cell>
          <cell r="L31153" t="str">
            <v>Hardware</v>
          </cell>
        </row>
        <row r="31154">
          <cell r="A31154">
            <v>10302505</v>
          </cell>
          <cell r="B31154" t="str">
            <v>SID-FTG-WG-DRVR-MNTG-TREY-BOTTOM-JVC-24W-45W-BRE</v>
          </cell>
          <cell r="C31154">
            <v>2</v>
          </cell>
          <cell r="D31154">
            <v>20</v>
          </cell>
          <cell r="E31154" t="str">
            <v>FIGHTER MODEL WELL GLASS GI DRIVER MOUNTING TREY BOTTOM SIDE; 24W-45W; 120 X 58 X 16 X 1MM THK.</v>
          </cell>
          <cell r="G31154" t="str">
            <v>\\ati-server\JILLP - Attachment\7010584-WELL GLASS DRIVER MTG BKT-BOTTOM COVER-PANASONIC.PDF</v>
          </cell>
          <cell r="H31154">
            <v>36714</v>
          </cell>
          <cell r="I31154" t="str">
            <v>No</v>
          </cell>
          <cell r="J31154" t="str">
            <v>NOS</v>
          </cell>
          <cell r="K31154" t="str">
            <v>METAL</v>
          </cell>
          <cell r="L31154" t="str">
            <v>Hardware</v>
          </cell>
        </row>
        <row r="31155">
          <cell r="A31155">
            <v>10302504</v>
          </cell>
          <cell r="B31155" t="str">
            <v>SID-FTG-WG-DRVR-MNTG-TREY-TOP-JVC-24W-45W-BRE</v>
          </cell>
          <cell r="C31155">
            <v>3</v>
          </cell>
          <cell r="D31155">
            <v>18</v>
          </cell>
          <cell r="E31155" t="str">
            <v>FIGHTER MODEL WELL GLASS GI DRIVER MOUNTING TREY TOP SIDE; 24W-45W; 120 X 62 X 35 X 0.5MM THK.</v>
          </cell>
          <cell r="G31155" t="str">
            <v>\\ati-server\JILLP - Attachment\7010583-WELL GLASS DRIVER MTG BKT-TOP COVER-PANASONIC.PDF</v>
          </cell>
          <cell r="H31155">
            <v>36713</v>
          </cell>
          <cell r="I31155" t="str">
            <v>No</v>
          </cell>
          <cell r="J31155" t="str">
            <v>NOS</v>
          </cell>
          <cell r="K31155" t="str">
            <v>METAL</v>
          </cell>
          <cell r="L31155" t="str">
            <v>Hardware</v>
          </cell>
        </row>
        <row r="31156">
          <cell r="A31156">
            <v>10302503</v>
          </cell>
          <cell r="B31156" t="str">
            <v>UNECO TRACK LIGHT-AL-HSNK-25W</v>
          </cell>
          <cell r="C31156">
            <v>4043</v>
          </cell>
          <cell r="D31156">
            <v>148.34299999999999</v>
          </cell>
          <cell r="E31156" t="str">
            <v>53MM HT</v>
          </cell>
          <cell r="I31156" t="str">
            <v>No</v>
          </cell>
          <cell r="J31156" t="str">
            <v>NOS</v>
          </cell>
          <cell r="K31156" t="str">
            <v>METAL</v>
          </cell>
          <cell r="L31156" t="str">
            <v>Hardware</v>
          </cell>
        </row>
        <row r="31157">
          <cell r="A31157">
            <v>10302502</v>
          </cell>
          <cell r="B31157" t="str">
            <v>UNECO TRACK LIGHT HSG 80X150 WHT-25W</v>
          </cell>
          <cell r="C31157">
            <v>2271</v>
          </cell>
          <cell r="D31157">
            <v>101.4755</v>
          </cell>
          <cell r="E31157" t="str">
            <v>SIZE:-Ø80X150MM</v>
          </cell>
          <cell r="G31157" t="str">
            <v>\\ati-server\JILLP - Attachment\HSG.jpg</v>
          </cell>
          <cell r="H31157">
            <v>27189</v>
          </cell>
          <cell r="I31157" t="str">
            <v>No</v>
          </cell>
          <cell r="J31157" t="str">
            <v>NOS</v>
          </cell>
          <cell r="K31157" t="str">
            <v>METAL</v>
          </cell>
          <cell r="L31157" t="str">
            <v>Hardware</v>
          </cell>
        </row>
        <row r="31158">
          <cell r="A31158">
            <v>10302501</v>
          </cell>
          <cell r="B31158" t="str">
            <v>UNECO TRACK LIGHT FRNG WHT-25W</v>
          </cell>
          <cell r="C31158">
            <v>2272</v>
          </cell>
          <cell r="D31158">
            <v>61.357300000000002</v>
          </cell>
          <cell r="E31158" t="str">
            <v>Ø77MM</v>
          </cell>
          <cell r="I31158" t="str">
            <v>No</v>
          </cell>
          <cell r="J31158" t="str">
            <v>NOS</v>
          </cell>
          <cell r="K31158" t="str">
            <v>METAL</v>
          </cell>
          <cell r="L31158" t="str">
            <v>Hardware</v>
          </cell>
        </row>
        <row r="31159">
          <cell r="A31159">
            <v>10302500</v>
          </cell>
          <cell r="B31159" t="str">
            <v>RC781 CRCA GEAR TRAY LR SHP 0608 BARE</v>
          </cell>
          <cell r="C31159">
            <v>0</v>
          </cell>
          <cell r="D31159">
            <v>45</v>
          </cell>
          <cell r="G31159" t="str">
            <v>\\ATI-SERVER\JILLP - Attachment\POLE MOUNTING BRACKET GI.PDF</v>
          </cell>
          <cell r="I31159" t="str">
            <v>No</v>
          </cell>
          <cell r="J31159" t="str">
            <v>NOS</v>
          </cell>
          <cell r="K31159" t="str">
            <v>METAL</v>
          </cell>
          <cell r="L31159" t="str">
            <v>Hardware</v>
          </cell>
        </row>
        <row r="31160">
          <cell r="A31160">
            <v>10302499</v>
          </cell>
          <cell r="B31160" t="str">
            <v>RC781 CRCA GEAR TRAY LL SHP 0608 BARE</v>
          </cell>
          <cell r="C31160">
            <v>0</v>
          </cell>
          <cell r="D31160">
            <v>45</v>
          </cell>
          <cell r="G31160" t="str">
            <v>\\ati-server\JILLP - Attachment\NEW gear tray 594mm l shape psl rec 24-5-23.DXF;\\ati-server\JILLP - Attachment\RC780 L SHP GEAR TRAY.pdf</v>
          </cell>
          <cell r="H31160">
            <v>28495</v>
          </cell>
          <cell r="I31160" t="str">
            <v>No</v>
          </cell>
          <cell r="J31160" t="str">
            <v>NOS</v>
          </cell>
          <cell r="K31160" t="str">
            <v>METAL</v>
          </cell>
          <cell r="L31160" t="str">
            <v>Hardware</v>
          </cell>
        </row>
        <row r="31161">
          <cell r="A31161">
            <v>10302498</v>
          </cell>
          <cell r="B31161" t="str">
            <v>UNECO TRACK LIGHT AL ADJUSTABLE HSG HOLDER BLK</v>
          </cell>
          <cell r="C31161">
            <v>2456</v>
          </cell>
          <cell r="D31161">
            <v>21.482399999999998</v>
          </cell>
          <cell r="E31161" t="str">
            <v>SIZE:-L52MMX16MMX11MM HT</v>
          </cell>
          <cell r="G31161" t="str">
            <v>\\ati-server\JILLP - Attachment\ADJUSTABLE HSG HOLDER.jpg</v>
          </cell>
          <cell r="H31161">
            <v>27140</v>
          </cell>
          <cell r="I31161" t="str">
            <v>No</v>
          </cell>
          <cell r="J31161" t="str">
            <v>NOS</v>
          </cell>
          <cell r="K31161" t="str">
            <v>METAL</v>
          </cell>
          <cell r="L31161" t="str">
            <v>Hardware</v>
          </cell>
        </row>
        <row r="31162">
          <cell r="A31162">
            <v>10302497</v>
          </cell>
          <cell r="B31162" t="str">
            <v>UNECO TRACK LIGHT HSG 60X135 BLK-10/15W</v>
          </cell>
          <cell r="C31162">
            <v>582</v>
          </cell>
          <cell r="D31162">
            <v>69.817700000000002</v>
          </cell>
          <cell r="E31162" t="str">
            <v>SIZE:-Ø60X135MM HT</v>
          </cell>
          <cell r="G31162" t="str">
            <v>\\ati-server\JILLP - Attachment\HSG.jpg</v>
          </cell>
          <cell r="H31162">
            <v>27139</v>
          </cell>
          <cell r="I31162" t="str">
            <v>No</v>
          </cell>
          <cell r="J31162" t="str">
            <v>NOS</v>
          </cell>
          <cell r="K31162" t="str">
            <v>METAL</v>
          </cell>
          <cell r="L31162" t="str">
            <v>Hardware</v>
          </cell>
        </row>
        <row r="31163">
          <cell r="A31163">
            <v>10302496</v>
          </cell>
          <cell r="B31163" t="str">
            <v>UNECO TRACK LIGHT FRNG 60MM BLK-10/15W</v>
          </cell>
          <cell r="C31163">
            <v>583</v>
          </cell>
          <cell r="D31163">
            <v>33.297699999999999</v>
          </cell>
          <cell r="E31163" t="str">
            <v>SIZE:-Ø57X10MM HT</v>
          </cell>
          <cell r="I31163" t="str">
            <v>No</v>
          </cell>
          <cell r="J31163" t="str">
            <v>NOS</v>
          </cell>
          <cell r="K31163" t="str">
            <v>METAL</v>
          </cell>
          <cell r="L31163" t="str">
            <v>Hardware</v>
          </cell>
        </row>
        <row r="31164">
          <cell r="A31164">
            <v>10302495</v>
          </cell>
          <cell r="B31164" t="str">
            <v>SS-HEX.BOLT-M6X15(304)</v>
          </cell>
          <cell r="C31164">
            <v>8463</v>
          </cell>
          <cell r="D31164">
            <v>1.45</v>
          </cell>
          <cell r="I31164" t="str">
            <v>No</v>
          </cell>
          <cell r="J31164" t="str">
            <v>NOS</v>
          </cell>
          <cell r="K31164" t="str">
            <v>METAL</v>
          </cell>
          <cell r="L31164" t="str">
            <v>Hardware</v>
          </cell>
        </row>
        <row r="31165">
          <cell r="A31165">
            <v>10302494</v>
          </cell>
          <cell r="B31165" t="str">
            <v>SS-WASHER-FLAT-M6(304)</v>
          </cell>
          <cell r="C31165">
            <v>3658</v>
          </cell>
          <cell r="D31165">
            <v>0.35</v>
          </cell>
          <cell r="E31165" t="str">
            <v>STAINLESS STEEL (SS304); FLAT WASHER; M6</v>
          </cell>
          <cell r="I31165" t="str">
            <v>No</v>
          </cell>
          <cell r="J31165" t="str">
            <v>NOS</v>
          </cell>
          <cell r="K31165" t="str">
            <v>METAL</v>
          </cell>
          <cell r="L31165" t="str">
            <v>Hardware</v>
          </cell>
        </row>
        <row r="31166">
          <cell r="A31166">
            <v>10302493</v>
          </cell>
          <cell r="B31166" t="str">
            <v>SS-WASHER-SPRING-M6(304)</v>
          </cell>
          <cell r="C31166">
            <v>12994</v>
          </cell>
          <cell r="D31166">
            <v>0.3</v>
          </cell>
          <cell r="E31166" t="str">
            <v>STAINLESS STEEL (SS304); SPRING WASHER; M6</v>
          </cell>
          <cell r="I31166" t="str">
            <v>No</v>
          </cell>
          <cell r="J31166" t="str">
            <v>NOS</v>
          </cell>
          <cell r="K31166" t="str">
            <v>METAL</v>
          </cell>
          <cell r="L31166" t="str">
            <v>Hardware</v>
          </cell>
        </row>
        <row r="31167">
          <cell r="A31167">
            <v>10302492</v>
          </cell>
          <cell r="B31167" t="str">
            <v>UNECO TRACK LIGHT-CHINA-CRCA-PLAIN WASHER BLACK</v>
          </cell>
          <cell r="C31167">
            <v>6913</v>
          </cell>
          <cell r="D31167">
            <v>0.59</v>
          </cell>
          <cell r="E31167" t="str">
            <v>SIZE:-OD15 X ID11 X 0.3MM THK</v>
          </cell>
          <cell r="I31167" t="str">
            <v>No</v>
          </cell>
          <cell r="J31167" t="str">
            <v>NOS</v>
          </cell>
          <cell r="K31167" t="str">
            <v>METAL</v>
          </cell>
          <cell r="L31167" t="str">
            <v>Hardware</v>
          </cell>
        </row>
        <row r="31168">
          <cell r="A31168">
            <v>10302491</v>
          </cell>
          <cell r="B31168" t="str">
            <v>UNECO TRACK LIGHT THREADED ROD LOCKING CHINA CRCA WASHER</v>
          </cell>
          <cell r="C31168">
            <v>6909</v>
          </cell>
          <cell r="D31168">
            <v>0.70799999999999996</v>
          </cell>
          <cell r="E31168" t="str">
            <v>SIZE:-Ø16X1MM THK</v>
          </cell>
          <cell r="G31168" t="str">
            <v>\\ATI-SERVER\JILLP - Attachment\ADJUSTABLE HSG HOLDER.jpg</v>
          </cell>
          <cell r="I31168" t="str">
            <v>No</v>
          </cell>
          <cell r="J31168" t="str">
            <v>NOS</v>
          </cell>
          <cell r="K31168" t="str">
            <v>METAL</v>
          </cell>
          <cell r="L31168" t="str">
            <v>Hardware</v>
          </cell>
        </row>
        <row r="31169">
          <cell r="A31169">
            <v>10302490</v>
          </cell>
          <cell r="B31169" t="str">
            <v>UNECO TRACK LIGHT LONG THREADED ROD-M10X20MM</v>
          </cell>
          <cell r="C31169">
            <v>1977</v>
          </cell>
          <cell r="D31169">
            <v>0.42959999999999998</v>
          </cell>
          <cell r="E31169" t="str">
            <v>SIZE:-M10X20MM LONG</v>
          </cell>
          <cell r="G31169" t="str">
            <v>\\ATI-SERVER\JILLP - Attachment\ADJUSTABLE HSG HOLDER.jpg</v>
          </cell>
          <cell r="I31169" t="str">
            <v>No</v>
          </cell>
          <cell r="J31169" t="str">
            <v>NOS</v>
          </cell>
          <cell r="K31169" t="str">
            <v>METAL</v>
          </cell>
          <cell r="L31169" t="str">
            <v>Hardware</v>
          </cell>
        </row>
        <row r="31170">
          <cell r="A31170">
            <v>10302489</v>
          </cell>
          <cell r="B31170" t="str">
            <v>UNECO TRACK LIGHT AL ADJUSTABLE HSG HOLDER WHT</v>
          </cell>
          <cell r="C31170">
            <v>4131</v>
          </cell>
          <cell r="D31170">
            <v>34.218499999999999</v>
          </cell>
          <cell r="E31170" t="str">
            <v>SIZE:-L52MMX16MMX11MM HT</v>
          </cell>
          <cell r="G31170" t="str">
            <v>\\ati-server\JILLP - Attachment\ADJUSTABLE HSG HOLDER.jpg</v>
          </cell>
          <cell r="H31170">
            <v>26927</v>
          </cell>
          <cell r="I31170" t="str">
            <v>No</v>
          </cell>
          <cell r="J31170" t="str">
            <v>NOS</v>
          </cell>
          <cell r="K31170" t="str">
            <v>METAL</v>
          </cell>
          <cell r="L31170" t="str">
            <v>Hardware</v>
          </cell>
        </row>
        <row r="31171">
          <cell r="A31171">
            <v>10302488</v>
          </cell>
          <cell r="B31171" t="str">
            <v>UNECO TRACK LIGHT CRCA-U CLAMP</v>
          </cell>
          <cell r="C31171">
            <v>7115</v>
          </cell>
          <cell r="D31171">
            <v>3.4100999999999999</v>
          </cell>
          <cell r="E31171" t="str">
            <v>SIZE:-15MMX14MMX26MM HT</v>
          </cell>
          <cell r="G31171" t="str">
            <v>\\ati-server\JILLP - Attachment\U-CLAMP.jpg</v>
          </cell>
          <cell r="H31171">
            <v>26922</v>
          </cell>
          <cell r="I31171" t="str">
            <v>No</v>
          </cell>
          <cell r="J31171" t="str">
            <v>NOS</v>
          </cell>
          <cell r="K31171" t="str">
            <v>METAL</v>
          </cell>
          <cell r="L31171" t="str">
            <v>Hardware</v>
          </cell>
        </row>
        <row r="31172">
          <cell r="A31172">
            <v>10302487</v>
          </cell>
          <cell r="B31172" t="str">
            <v>UNECO TRACK LIGHT-AL-HSNK-10/15W</v>
          </cell>
          <cell r="C31172">
            <v>2145</v>
          </cell>
          <cell r="D31172">
            <v>76.2624</v>
          </cell>
          <cell r="E31172" t="str">
            <v>SIZE:-Ø30X30MM HT</v>
          </cell>
          <cell r="I31172" t="str">
            <v>No</v>
          </cell>
          <cell r="J31172" t="str">
            <v>NOS</v>
          </cell>
          <cell r="K31172" t="str">
            <v>METAL</v>
          </cell>
          <cell r="L31172" t="str">
            <v>Hardware</v>
          </cell>
        </row>
        <row r="31173">
          <cell r="A31173">
            <v>10302486</v>
          </cell>
          <cell r="B31173" t="str">
            <v>UNECO TRACK LIGHT HSG 60X135 WHT-10/15W</v>
          </cell>
          <cell r="C31173">
            <v>1634</v>
          </cell>
          <cell r="D31173">
            <v>65.435299999999998</v>
          </cell>
          <cell r="E31173" t="str">
            <v>SIZE:-Ø60X135MM HT</v>
          </cell>
          <cell r="G31173" t="str">
            <v>\\ati-server\JILLP - Attachment\HSG.jpg</v>
          </cell>
          <cell r="H31173">
            <v>26920</v>
          </cell>
          <cell r="I31173" t="str">
            <v>No</v>
          </cell>
          <cell r="J31173" t="str">
            <v>NOS</v>
          </cell>
          <cell r="K31173" t="str">
            <v>METAL</v>
          </cell>
          <cell r="L31173" t="str">
            <v>Hardware</v>
          </cell>
        </row>
        <row r="31174">
          <cell r="A31174">
            <v>10302485</v>
          </cell>
          <cell r="B31174" t="str">
            <v>SS-PAN-COMB-SCREW-M5X10</v>
          </cell>
          <cell r="C31174">
            <v>3756</v>
          </cell>
          <cell r="D31174">
            <v>0.65</v>
          </cell>
          <cell r="E31174" t="str">
            <v>STAINLESS STEEL (SS304); PAN HEAD; COMB. DRIVE; MACHINE SCREW; M5X10</v>
          </cell>
          <cell r="I31174" t="str">
            <v>No</v>
          </cell>
          <cell r="J31174" t="str">
            <v>NOS</v>
          </cell>
          <cell r="K31174" t="str">
            <v>METAL</v>
          </cell>
          <cell r="L31174" t="str">
            <v>Hardware</v>
          </cell>
        </row>
        <row r="31175">
          <cell r="A31175">
            <v>10302484</v>
          </cell>
          <cell r="B31175" t="str">
            <v>JI-EX-SABER-V2-91320-PC-2440MM</v>
          </cell>
          <cell r="C31175">
            <v>0</v>
          </cell>
          <cell r="D31175">
            <v>310.96140000000003</v>
          </cell>
          <cell r="E31175" t="str">
            <v>SEC. NO:-91320; DS-182-21; EXTRUSION FOR SABER V2; ALLOY-63400; TEMPER-T6; CUTLENGTH- 2440MM; W-1.2KGS</v>
          </cell>
          <cell r="G31175" t="str">
            <v>\\ati-server\JILLP - Attachment\91320-Model.pdf</v>
          </cell>
          <cell r="H31175">
            <v>13011</v>
          </cell>
          <cell r="I31175" t="str">
            <v>No</v>
          </cell>
          <cell r="J31175" t="str">
            <v>NOS</v>
          </cell>
          <cell r="K31175" t="str">
            <v>METAL</v>
          </cell>
          <cell r="L31175" t="str">
            <v>Hardware</v>
          </cell>
        </row>
        <row r="31176">
          <cell r="A31176">
            <v>10302483</v>
          </cell>
          <cell r="B31176" t="str">
            <v>JI-EX-SLL-50mm-PSL-V3-STA-91351-PC-2310</v>
          </cell>
          <cell r="C31176">
            <v>10</v>
          </cell>
          <cell r="D31176">
            <v>773.26</v>
          </cell>
          <cell r="E31176" t="str">
            <v>SEC. NO:-91351; DS-228-21; EXTRUSION FOR PSL STA 50MM VER:-V3; ALLOY-63400; TEMPER-T6; CUTLENGTH- 2310MM; W-2.82KG</v>
          </cell>
          <cell r="I31176" t="str">
            <v>No</v>
          </cell>
          <cell r="J31176" t="str">
            <v>NOS</v>
          </cell>
          <cell r="K31176" t="str">
            <v>METAL</v>
          </cell>
          <cell r="L31176" t="str">
            <v>Hardware</v>
          </cell>
        </row>
        <row r="31177">
          <cell r="A31177">
            <v>10302482</v>
          </cell>
          <cell r="B31177" t="str">
            <v>DRIVER-CABINATE-AL-EXTRUDED</v>
          </cell>
          <cell r="C31177">
            <v>395</v>
          </cell>
          <cell r="D31177">
            <v>8.5</v>
          </cell>
          <cell r="I31177" t="str">
            <v>No</v>
          </cell>
          <cell r="J31177" t="str">
            <v>NOS</v>
          </cell>
          <cell r="K31177" t="str">
            <v>METAL</v>
          </cell>
          <cell r="L31177" t="str">
            <v>Hardware</v>
          </cell>
        </row>
        <row r="31178">
          <cell r="A31178">
            <v>10302481</v>
          </cell>
          <cell r="B31178" t="str">
            <v>HSNK-AL102-EDGNEXT</v>
          </cell>
          <cell r="C31178">
            <v>1000</v>
          </cell>
          <cell r="D31178">
            <v>5</v>
          </cell>
          <cell r="I31178" t="str">
            <v>No</v>
          </cell>
          <cell r="J31178" t="str">
            <v>NOS</v>
          </cell>
          <cell r="K31178" t="str">
            <v>METAL</v>
          </cell>
          <cell r="L31178" t="str">
            <v>Hardware</v>
          </cell>
        </row>
        <row r="31179">
          <cell r="A31179">
            <v>10302480</v>
          </cell>
          <cell r="B31179" t="str">
            <v>R&amp;D-12W-18W-TOGGLE-SPRNIG-CLAMP-JSAL-DL</v>
          </cell>
          <cell r="C31179">
            <v>0</v>
          </cell>
          <cell r="D31179">
            <v>2.5</v>
          </cell>
          <cell r="E31179" t="str">
            <v>TOGGLE SPRING SET; 68X15X1.2;  FOR DOWN LIGHT (JODHSING)</v>
          </cell>
          <cell r="I31179" t="str">
            <v>No</v>
          </cell>
          <cell r="J31179" t="str">
            <v>NOS</v>
          </cell>
          <cell r="K31179" t="str">
            <v>METAL</v>
          </cell>
          <cell r="L31179" t="str">
            <v>Hardware</v>
          </cell>
        </row>
        <row r="31180">
          <cell r="A31180">
            <v>10302479</v>
          </cell>
          <cell r="B31180" t="str">
            <v>UNECO TRACK LIGHT-CHINA-CSK SCREW NO-4X14</v>
          </cell>
          <cell r="C31180">
            <v>35060</v>
          </cell>
          <cell r="D31180">
            <v>0.35399999999999998</v>
          </cell>
          <cell r="I31180" t="str">
            <v>No</v>
          </cell>
          <cell r="J31180" t="str">
            <v>NOS</v>
          </cell>
          <cell r="K31180" t="str">
            <v>METAL</v>
          </cell>
          <cell r="L31180" t="str">
            <v>Hardware</v>
          </cell>
        </row>
        <row r="31181">
          <cell r="A31181">
            <v>10302478</v>
          </cell>
          <cell r="B31181" t="str">
            <v>UNECO TRACK LIGHT-CHINA-M10 NUT</v>
          </cell>
          <cell r="C31181">
            <v>6839</v>
          </cell>
          <cell r="D31181">
            <v>2.0059</v>
          </cell>
          <cell r="G31181" t="str">
            <v>\\ati-server\JILLP - Attachment\CHINA M10 NUT.jpg</v>
          </cell>
          <cell r="H31181">
            <v>26911</v>
          </cell>
          <cell r="I31181" t="str">
            <v>No</v>
          </cell>
          <cell r="J31181" t="str">
            <v>NOS</v>
          </cell>
          <cell r="K31181" t="str">
            <v>METAL</v>
          </cell>
          <cell r="L31181" t="str">
            <v>Hardware</v>
          </cell>
        </row>
        <row r="31182">
          <cell r="A31182">
            <v>10302477</v>
          </cell>
          <cell r="B31182" t="str">
            <v>UNECO TRACK LIGHT-CHINA-M5 LOCK NUT</v>
          </cell>
          <cell r="C31182">
            <v>6830</v>
          </cell>
          <cell r="D31182">
            <v>1.1820999999999999</v>
          </cell>
          <cell r="G31182" t="str">
            <v>\\ati-server\JILLP - Attachment\M5 LOCK NUT.jpg</v>
          </cell>
          <cell r="H31182">
            <v>26908</v>
          </cell>
          <cell r="I31182" t="str">
            <v>No</v>
          </cell>
          <cell r="J31182" t="str">
            <v>NOS</v>
          </cell>
          <cell r="K31182" t="str">
            <v>METAL</v>
          </cell>
          <cell r="L31182" t="str">
            <v>Hardware</v>
          </cell>
        </row>
        <row r="31183">
          <cell r="A31183">
            <v>10302476</v>
          </cell>
          <cell r="B31183" t="str">
            <v>UNECO TRACK LIGHT-CHINA-PAN COMB SCREW-M5X18</v>
          </cell>
          <cell r="C31183">
            <v>6866</v>
          </cell>
          <cell r="D31183">
            <v>0.82599999999999996</v>
          </cell>
          <cell r="G31183" t="str">
            <v>\\ati-server\JILLP - Attachment\PAN COMB-M5X18.jpg</v>
          </cell>
          <cell r="H31183">
            <v>26904</v>
          </cell>
          <cell r="I31183" t="str">
            <v>No</v>
          </cell>
          <cell r="J31183" t="str">
            <v>NOS</v>
          </cell>
          <cell r="K31183" t="str">
            <v>METAL</v>
          </cell>
          <cell r="L31183" t="str">
            <v>Hardware</v>
          </cell>
        </row>
        <row r="31184">
          <cell r="A31184">
            <v>10302475</v>
          </cell>
          <cell r="B31184" t="str">
            <v>UNECO TRACK LIGHT-CHINA-PAN COMB WITH WASHER SCREW-M3x7</v>
          </cell>
          <cell r="C31184">
            <v>12377</v>
          </cell>
          <cell r="D31184">
            <v>0.41299999999999998</v>
          </cell>
          <cell r="G31184" t="str">
            <v>\\ati-server\JILLP - Attachment\PAN COMB WITH WASHER M3.jpg</v>
          </cell>
          <cell r="H31184">
            <v>26900</v>
          </cell>
          <cell r="I31184" t="str">
            <v>No</v>
          </cell>
          <cell r="J31184" t="str">
            <v>NOS</v>
          </cell>
          <cell r="K31184" t="str">
            <v>METAL</v>
          </cell>
          <cell r="L31184" t="str">
            <v>Hardware</v>
          </cell>
        </row>
        <row r="31185">
          <cell r="A31185">
            <v>10302474</v>
          </cell>
          <cell r="B31185" t="str">
            <v>DRIVER-AL-CLAMP-50W-JIL-DRIVER-EDGNXT-ST</v>
          </cell>
          <cell r="C31185">
            <v>752</v>
          </cell>
          <cell r="D31185">
            <v>9.5</v>
          </cell>
          <cell r="E31185" t="str">
            <v>EDGNXT AL DRIVER CLAMP; 50W; 61.5MMX45MMX15.8MM</v>
          </cell>
          <cell r="G31185" t="str">
            <v>\\ati-server\JILLP - Attachment\50W JIL DRIVER ALUMINUM CLAMP.PDF</v>
          </cell>
          <cell r="H31185">
            <v>25524</v>
          </cell>
          <cell r="I31185" t="str">
            <v>No</v>
          </cell>
          <cell r="J31185" t="str">
            <v>NOS</v>
          </cell>
          <cell r="K31185" t="str">
            <v>METAL</v>
          </cell>
          <cell r="L31185" t="str">
            <v>Hardware</v>
          </cell>
        </row>
        <row r="31186">
          <cell r="A31186">
            <v>10302473</v>
          </cell>
          <cell r="B31186" t="str">
            <v>C-CLAMP-GI-FOR-POLE-MNTG-EDGNEXT-45W-70W-BARE</v>
          </cell>
          <cell r="C31186">
            <v>0</v>
          </cell>
          <cell r="D31186">
            <v>10.78</v>
          </cell>
          <cell r="G31186" t="str">
            <v>\\ati-server\JILLP - Attachment\POLE MOUNTING BRACKET GI.PDF</v>
          </cell>
          <cell r="H31186">
            <v>25520</v>
          </cell>
          <cell r="I31186" t="str">
            <v>No</v>
          </cell>
          <cell r="J31186" t="str">
            <v>NOS</v>
          </cell>
          <cell r="K31186" t="str">
            <v>METAL</v>
          </cell>
          <cell r="L31186" t="str">
            <v>Hardware</v>
          </cell>
        </row>
        <row r="31187">
          <cell r="A31187">
            <v>10302472</v>
          </cell>
          <cell r="B31187" t="str">
            <v>BJHB200-MNTG-BKT-MS-BRE</v>
          </cell>
          <cell r="C31187">
            <v>0</v>
          </cell>
          <cell r="D31187">
            <v>20.5</v>
          </cell>
          <cell r="G31187" t="str">
            <v>\\ati-server\JILLP - Attachment\7010549-200W HIGHBAY MOUNTING BRACKET.PDF</v>
          </cell>
          <cell r="H31187">
            <v>37088</v>
          </cell>
          <cell r="I31187" t="str">
            <v>No</v>
          </cell>
          <cell r="J31187" t="str">
            <v>NOS</v>
          </cell>
          <cell r="K31187" t="str">
            <v>METAL</v>
          </cell>
          <cell r="L31187" t="str">
            <v>Hardware</v>
          </cell>
        </row>
        <row r="31188">
          <cell r="A31188">
            <v>10302471</v>
          </cell>
          <cell r="B31188" t="str">
            <v>BJHB200-DRVR-MNTG-GEAR-TRAY-BRE</v>
          </cell>
          <cell r="C31188">
            <v>22</v>
          </cell>
          <cell r="D31188">
            <v>26</v>
          </cell>
          <cell r="G31188" t="str">
            <v>\\ati-server\JILLP - Attachment\7010548-BAJAJ BLAZE 80W-200W DRIVER MOUNTING TRAY.PDF</v>
          </cell>
          <cell r="H31188">
            <v>37089</v>
          </cell>
          <cell r="I31188" t="str">
            <v>No</v>
          </cell>
          <cell r="J31188" t="str">
            <v>NOS</v>
          </cell>
          <cell r="K31188" t="str">
            <v>METAL</v>
          </cell>
          <cell r="L31188" t="str">
            <v>Hardware</v>
          </cell>
        </row>
        <row r="31189">
          <cell r="A31189">
            <v>10302470</v>
          </cell>
          <cell r="B31189" t="str">
            <v>BJHB200-HIGHBAY-ELIPTICAL-HSG-BARE-SHIVM</v>
          </cell>
          <cell r="C31189">
            <v>6</v>
          </cell>
          <cell r="D31189">
            <v>388.63</v>
          </cell>
          <cell r="E31189" t="str">
            <v>SIZE:- 400X280X49MM; HOUSING WITHOUT POWDER COATED</v>
          </cell>
          <cell r="G31189" t="str">
            <v>\\ati-server\JILLP - Attachment\CASTING DRAWING -200 w Highbay Boss Added DWG.PDF</v>
          </cell>
          <cell r="H31189">
            <v>37094</v>
          </cell>
          <cell r="I31189" t="str">
            <v>No</v>
          </cell>
          <cell r="J31189" t="str">
            <v>NOS</v>
          </cell>
          <cell r="K31189" t="str">
            <v>METAL</v>
          </cell>
          <cell r="L31189" t="str">
            <v>Hardware</v>
          </cell>
        </row>
        <row r="31190">
          <cell r="A31190">
            <v>10302469</v>
          </cell>
          <cell r="B31190" t="str">
            <v>MS-EYE-BOLT-WITH-FLAT-WASHER-SPRING WASHER-M10X52</v>
          </cell>
          <cell r="C31190">
            <v>2151</v>
          </cell>
          <cell r="D31190">
            <v>22</v>
          </cell>
          <cell r="E31190" t="str">
            <v>MS WHITE ZINC PLATED EYE BOLT WITH FLAT WASHER &amp; SPRING WASHER -M10X52-1PC</v>
          </cell>
          <cell r="G31190" t="str">
            <v>\\ati-server\JILLP - Attachment\10302469-Eye bolt M10 WITH WAHSER.PDF</v>
          </cell>
          <cell r="H31190">
            <v>37091</v>
          </cell>
          <cell r="I31190" t="str">
            <v>No</v>
          </cell>
          <cell r="J31190" t="str">
            <v>NOS</v>
          </cell>
          <cell r="K31190" t="str">
            <v>METAL</v>
          </cell>
          <cell r="L31190" t="str">
            <v>Hardware</v>
          </cell>
        </row>
        <row r="31191">
          <cell r="A31191">
            <v>10302468</v>
          </cell>
          <cell r="B31191" t="str">
            <v>SS-WASHER-SPRING-M6</v>
          </cell>
          <cell r="C31191">
            <v>31717</v>
          </cell>
          <cell r="D31191">
            <v>0.25</v>
          </cell>
          <cell r="E31191" t="str">
            <v>STAINLESS STEEL ; SPRING WASHER; M6</v>
          </cell>
          <cell r="I31191" t="str">
            <v>No</v>
          </cell>
          <cell r="J31191" t="str">
            <v>NOS</v>
          </cell>
          <cell r="K31191" t="str">
            <v>METAL</v>
          </cell>
          <cell r="L31191" t="str">
            <v>Hardware</v>
          </cell>
        </row>
        <row r="31192">
          <cell r="A31192">
            <v>10302467</v>
          </cell>
          <cell r="B31192" t="str">
            <v>SS-WASHER-FLAT-M6</v>
          </cell>
          <cell r="C31192">
            <v>34239</v>
          </cell>
          <cell r="D31192">
            <v>0.25</v>
          </cell>
          <cell r="E31192" t="str">
            <v>STAINLESS STEEL; FLAT WASHER; M6</v>
          </cell>
          <cell r="I31192" t="str">
            <v>No</v>
          </cell>
          <cell r="J31192" t="str">
            <v>NOS</v>
          </cell>
          <cell r="K31192" t="str">
            <v>METAL</v>
          </cell>
          <cell r="L31192" t="str">
            <v>Hardware</v>
          </cell>
        </row>
        <row r="31193">
          <cell r="A31193">
            <v>10302466</v>
          </cell>
          <cell r="B31193" t="str">
            <v>SS-CHEESE-HEAD-SCREW-M6X15</v>
          </cell>
          <cell r="C31193">
            <v>7676</v>
          </cell>
          <cell r="D31193">
            <v>1.6</v>
          </cell>
          <cell r="E31193" t="str">
            <v>STAINLESS STEEL (SS304); CHEESE HEAD; MACHINE SCREW; M6X15</v>
          </cell>
          <cell r="I31193" t="str">
            <v>No</v>
          </cell>
          <cell r="J31193" t="str">
            <v>NOS</v>
          </cell>
          <cell r="K31193" t="str">
            <v>METAL</v>
          </cell>
          <cell r="L31193" t="str">
            <v>Hardware</v>
          </cell>
        </row>
        <row r="31194">
          <cell r="A31194">
            <v>10302465</v>
          </cell>
          <cell r="B31194" t="str">
            <v>SS-PAN-COMB-SCREW-M3x12</v>
          </cell>
          <cell r="C31194">
            <v>32031</v>
          </cell>
          <cell r="D31194">
            <v>0.4</v>
          </cell>
          <cell r="E31194" t="str">
            <v>STAINLESS STEEL (SS304); PAN HEAD; COMBINATION DRIVE; MACHINE SCREW; M3X12</v>
          </cell>
          <cell r="I31194" t="str">
            <v>No</v>
          </cell>
          <cell r="J31194" t="str">
            <v>NOS</v>
          </cell>
          <cell r="K31194" t="str">
            <v>METAL</v>
          </cell>
          <cell r="L31194" t="str">
            <v>Hardware</v>
          </cell>
        </row>
        <row r="31195">
          <cell r="A31195">
            <v>10302464</v>
          </cell>
          <cell r="B31195" t="str">
            <v>SPRING-STEEL-CLAMP-PSL-SUS-ø13mm hole</v>
          </cell>
          <cell r="C31195">
            <v>218</v>
          </cell>
          <cell r="D31195">
            <v>8</v>
          </cell>
          <cell r="G31195" t="str">
            <v>\\ati-server\JILLP - Attachment\10302464 SPRING STEEL CLAMP DIA.13MM 27-10-22.pdf</v>
          </cell>
          <cell r="H31195">
            <v>13288</v>
          </cell>
          <cell r="I31195" t="str">
            <v>No</v>
          </cell>
          <cell r="J31195" t="str">
            <v>NOS</v>
          </cell>
          <cell r="K31195" t="str">
            <v>METAL</v>
          </cell>
          <cell r="L31195" t="str">
            <v>Hardware</v>
          </cell>
        </row>
        <row r="31196">
          <cell r="A31196">
            <v>10302463</v>
          </cell>
          <cell r="B31196" t="str">
            <v>PSL-V2-END-CAP-BARE</v>
          </cell>
          <cell r="C31196">
            <v>0</v>
          </cell>
          <cell r="D31196">
            <v>0</v>
          </cell>
          <cell r="I31196" t="str">
            <v>No</v>
          </cell>
          <cell r="J31196" t="str">
            <v>NOS</v>
          </cell>
          <cell r="K31196" t="str">
            <v>METAL</v>
          </cell>
          <cell r="L31196" t="str">
            <v>Hardware</v>
          </cell>
        </row>
        <row r="31197">
          <cell r="A31197">
            <v>10302462</v>
          </cell>
          <cell r="B31197" t="str">
            <v>JI-HSNK-U-TYPE-15MMX5.50MM</v>
          </cell>
          <cell r="C31197">
            <v>4366</v>
          </cell>
          <cell r="D31197">
            <v>1.05</v>
          </cell>
          <cell r="E31197" t="str">
            <v>JI-DD-18W PH BATTEN-N137/R-0</v>
          </cell>
          <cell r="I31197" t="str">
            <v>No</v>
          </cell>
          <cell r="J31197" t="str">
            <v>NOS</v>
          </cell>
          <cell r="K31197" t="str">
            <v>METAL</v>
          </cell>
          <cell r="L31197" t="str">
            <v>Hardware</v>
          </cell>
        </row>
        <row r="31198">
          <cell r="A31198">
            <v>10302461</v>
          </cell>
          <cell r="B31198" t="str">
            <v>UNECO TRACK LIGHT-AL-HSNK-30W</v>
          </cell>
          <cell r="C31198">
            <v>1344</v>
          </cell>
          <cell r="D31198">
            <v>114.3466</v>
          </cell>
          <cell r="E31198" t="str">
            <v>70MM HT</v>
          </cell>
          <cell r="I31198" t="str">
            <v>No</v>
          </cell>
          <cell r="J31198" t="str">
            <v>NOS</v>
          </cell>
          <cell r="K31198" t="str">
            <v>METAL</v>
          </cell>
          <cell r="L31198" t="str">
            <v>Hardware</v>
          </cell>
        </row>
        <row r="31199">
          <cell r="A31199">
            <v>10302460</v>
          </cell>
          <cell r="B31199" t="str">
            <v>UNECO TRACK LIGHT FRNG 60MM WHT-10/15W</v>
          </cell>
          <cell r="C31199">
            <v>2712</v>
          </cell>
          <cell r="D31199">
            <v>42.964700000000001</v>
          </cell>
          <cell r="E31199" t="str">
            <v>SIZE:-Ø57X10MM HT</v>
          </cell>
          <cell r="I31199" t="str">
            <v>No</v>
          </cell>
          <cell r="J31199" t="str">
            <v>NOS</v>
          </cell>
          <cell r="K31199" t="str">
            <v>METAL</v>
          </cell>
          <cell r="L31199" t="str">
            <v>Hardware</v>
          </cell>
        </row>
        <row r="31200">
          <cell r="A31200">
            <v>10302459</v>
          </cell>
          <cell r="B31200" t="str">
            <v>BRASS-CABLE-GLAND-PG7-WITH-SILICON-WASHER-FOR ECLHB</v>
          </cell>
          <cell r="C31200">
            <v>7483</v>
          </cell>
          <cell r="D31200">
            <v>6.8</v>
          </cell>
          <cell r="E31200" t="str">
            <v>BRASS; CABLE GLAND WITH NUT PG7;  WITH-SILICON-WASHER</v>
          </cell>
          <cell r="G31200" t="str">
            <v>\\ati-server\JILLP - Attachment\BRASS CABLE GLAND-PG7.pdf</v>
          </cell>
          <cell r="H31200">
            <v>26738</v>
          </cell>
          <cell r="I31200" t="str">
            <v>No</v>
          </cell>
          <cell r="J31200" t="str">
            <v>NOS</v>
          </cell>
          <cell r="K31200" t="str">
            <v>METAL</v>
          </cell>
          <cell r="L31200" t="str">
            <v>Hardware</v>
          </cell>
        </row>
        <row r="31201">
          <cell r="A31201">
            <v>10302458</v>
          </cell>
          <cell r="B31201" t="str">
            <v>JI-HSNK-U-SHP-AL101-2X2-SLIM</v>
          </cell>
          <cell r="C31201">
            <v>0</v>
          </cell>
          <cell r="D31201">
            <v>2.8</v>
          </cell>
          <cell r="I31201" t="str">
            <v>No</v>
          </cell>
          <cell r="J31201" t="str">
            <v>NOS</v>
          </cell>
          <cell r="K31201" t="str">
            <v>METAL</v>
          </cell>
          <cell r="L31201" t="str">
            <v>Hardware</v>
          </cell>
        </row>
        <row r="31202">
          <cell r="A31202">
            <v>10302457</v>
          </cell>
          <cell r="B31202" t="str">
            <v>UNECO TRACK LIGHT-CHINA-CSK SCREW NO-4X4.5</v>
          </cell>
          <cell r="C31202">
            <v>11796</v>
          </cell>
          <cell r="D31202">
            <v>0.35399999999999998</v>
          </cell>
          <cell r="G31202" t="str">
            <v>\\ati-server\JILLP - Attachment\CHINA-CSK NO4X4.5.jpg</v>
          </cell>
          <cell r="H31202">
            <v>26914</v>
          </cell>
          <cell r="I31202" t="str">
            <v>No</v>
          </cell>
          <cell r="J31202" t="str">
            <v>NOS</v>
          </cell>
          <cell r="K31202" t="str">
            <v>METAL</v>
          </cell>
          <cell r="L31202" t="str">
            <v>Hardware</v>
          </cell>
        </row>
        <row r="31203">
          <cell r="A31203">
            <v>10302456</v>
          </cell>
          <cell r="B31203" t="str">
            <v>HIGHBAY DRVR BOX  80W-120W BARE</v>
          </cell>
          <cell r="C31203">
            <v>33</v>
          </cell>
          <cell r="D31203">
            <v>18.309999999999999</v>
          </cell>
          <cell r="E31203" t="str">
            <v>DRG. NO.: JI-DD-ECL-ECLHB-DRIVER-N320/R-0, 100W DRIVER BOX FOR ECL HIGHBAY</v>
          </cell>
          <cell r="G31203" t="str">
            <v>\\ati-server\JILLP - Attachment\Capture.jpg;\\ati-server\JILLP - Attachment\100W ECL DRIVER BOX.PDF</v>
          </cell>
          <cell r="H31203">
            <v>26725</v>
          </cell>
          <cell r="I31203" t="str">
            <v>No</v>
          </cell>
          <cell r="J31203" t="str">
            <v>NOS</v>
          </cell>
          <cell r="K31203" t="str">
            <v>METAL</v>
          </cell>
          <cell r="L31203" t="str">
            <v>Hardware</v>
          </cell>
        </row>
        <row r="31204">
          <cell r="A31204">
            <v>10302455</v>
          </cell>
          <cell r="B31204" t="str">
            <v>HIGHBAY DRVR BOX COVER PLATE 80W-120W-GI</v>
          </cell>
          <cell r="C31204">
            <v>290</v>
          </cell>
          <cell r="D31204">
            <v>6.82</v>
          </cell>
          <cell r="E31204" t="str">
            <v>100W DRIVER BOX COVER FOR ECL HIGHBAY,DRG. NO.:JI-DD-ECL-ECLHB-DRIVER-N321/R-0</v>
          </cell>
          <cell r="G31204" t="str">
            <v>\\ati-server\JILLP - Attachment\80-120W BLK 10302455.pdf</v>
          </cell>
          <cell r="H31204">
            <v>26724</v>
          </cell>
          <cell r="I31204" t="str">
            <v>No</v>
          </cell>
          <cell r="J31204" t="str">
            <v>NOS</v>
          </cell>
          <cell r="K31204" t="str">
            <v>METAL</v>
          </cell>
          <cell r="L31204" t="str">
            <v>Hardware</v>
          </cell>
        </row>
        <row r="31205">
          <cell r="A31205">
            <v>10302454</v>
          </cell>
          <cell r="B31205" t="str">
            <v>SS-ALLEN-GRUB-SCREW-M4X6(304)</v>
          </cell>
          <cell r="C31205">
            <v>7020</v>
          </cell>
          <cell r="D31205">
            <v>0.6</v>
          </cell>
          <cell r="I31205" t="str">
            <v>No</v>
          </cell>
          <cell r="J31205" t="str">
            <v>NOS</v>
          </cell>
          <cell r="K31205" t="str">
            <v>METAL</v>
          </cell>
          <cell r="L31205" t="str">
            <v>Hardware</v>
          </cell>
        </row>
        <row r="31206">
          <cell r="A31206">
            <v>10302453</v>
          </cell>
          <cell r="B31206" t="str">
            <v>SS-CSK-PHILIPS-SCREW-M4X10(304)</v>
          </cell>
          <cell r="C31206">
            <v>112338</v>
          </cell>
          <cell r="D31206">
            <v>0.42</v>
          </cell>
          <cell r="I31206" t="str">
            <v>No</v>
          </cell>
          <cell r="J31206" t="str">
            <v>NOS</v>
          </cell>
          <cell r="K31206" t="str">
            <v>METAL</v>
          </cell>
          <cell r="L31206" t="str">
            <v>Hardware</v>
          </cell>
        </row>
        <row r="31207">
          <cell r="A31207">
            <v>10302452</v>
          </cell>
          <cell r="B31207" t="str">
            <v>SS-PAN-COMB-SCREW-M4x15(304)</v>
          </cell>
          <cell r="C31207">
            <v>41999</v>
          </cell>
          <cell r="D31207">
            <v>0.55000000000000004</v>
          </cell>
          <cell r="I31207" t="str">
            <v>No</v>
          </cell>
          <cell r="J31207" t="str">
            <v>NOS</v>
          </cell>
          <cell r="K31207" t="str">
            <v>METAL</v>
          </cell>
          <cell r="L31207" t="str">
            <v>Hardware</v>
          </cell>
        </row>
        <row r="31208">
          <cell r="A31208">
            <v>10302451</v>
          </cell>
          <cell r="B31208" t="str">
            <v>SS-PAN-COMB-WITH-WASHER-SCREW-M3X10(304)</v>
          </cell>
          <cell r="C31208">
            <v>17340</v>
          </cell>
          <cell r="D31208">
            <v>0.5</v>
          </cell>
          <cell r="I31208" t="str">
            <v>No</v>
          </cell>
          <cell r="J31208" t="str">
            <v>NOS</v>
          </cell>
          <cell r="K31208" t="str">
            <v>METAL</v>
          </cell>
          <cell r="L31208" t="str">
            <v>Hardware</v>
          </cell>
        </row>
        <row r="31209">
          <cell r="A31209">
            <v>10302450</v>
          </cell>
          <cell r="B31209" t="str">
            <v>SS-WASHER-SPRING-M4(304)</v>
          </cell>
          <cell r="C31209">
            <v>37384.120000000003</v>
          </cell>
          <cell r="D31209">
            <v>0.22</v>
          </cell>
          <cell r="I31209" t="str">
            <v>No</v>
          </cell>
          <cell r="J31209" t="str">
            <v>NOS</v>
          </cell>
          <cell r="K31209" t="str">
            <v>METAL</v>
          </cell>
          <cell r="L31209" t="str">
            <v>Hardware</v>
          </cell>
        </row>
        <row r="31210">
          <cell r="A31210">
            <v>10302449</v>
          </cell>
          <cell r="B31210" t="str">
            <v>SS-PAN-COMB-WITH-WASHER-SCREW-M3X6(304)</v>
          </cell>
          <cell r="C31210">
            <v>48710</v>
          </cell>
          <cell r="D31210">
            <v>0.35</v>
          </cell>
          <cell r="I31210" t="str">
            <v>No</v>
          </cell>
          <cell r="J31210" t="str">
            <v>NOS</v>
          </cell>
          <cell r="K31210" t="str">
            <v>METAL</v>
          </cell>
          <cell r="L31210" t="str">
            <v>Hardware</v>
          </cell>
        </row>
        <row r="31211">
          <cell r="A31211">
            <v>10302448</v>
          </cell>
          <cell r="B31211" t="str">
            <v>SS-CSK-PH-SCREW-M4X20(304)</v>
          </cell>
          <cell r="C31211">
            <v>13276</v>
          </cell>
          <cell r="D31211">
            <v>0.6</v>
          </cell>
          <cell r="I31211" t="str">
            <v>No</v>
          </cell>
          <cell r="J31211" t="str">
            <v>NOS</v>
          </cell>
          <cell r="K31211" t="str">
            <v>METAL</v>
          </cell>
          <cell r="L31211" t="str">
            <v>Hardware</v>
          </cell>
        </row>
        <row r="31212">
          <cell r="A31212">
            <v>10302447</v>
          </cell>
          <cell r="B31212" t="str">
            <v>SS WASHER SPRING M10(304)</v>
          </cell>
          <cell r="C31212">
            <v>32244</v>
          </cell>
          <cell r="D31212">
            <v>0.75</v>
          </cell>
          <cell r="E31212" t="str">
            <v>STAINLESS STEEL (SS304); SPRING WASHER; M10</v>
          </cell>
          <cell r="I31212" t="str">
            <v>No</v>
          </cell>
          <cell r="J31212" t="str">
            <v>NOS</v>
          </cell>
          <cell r="K31212" t="str">
            <v>METAL</v>
          </cell>
          <cell r="L31212" t="str">
            <v>Hardware</v>
          </cell>
        </row>
        <row r="31213">
          <cell r="A31213">
            <v>10302446</v>
          </cell>
          <cell r="B31213" t="str">
            <v>SS WASHER FLAT M10(304)</v>
          </cell>
          <cell r="C31213">
            <v>16176</v>
          </cell>
          <cell r="D31213">
            <v>1.75</v>
          </cell>
          <cell r="E31213" t="str">
            <v>STAINLESS STEEL (SS304); FLAT WASHER; M10</v>
          </cell>
          <cell r="I31213" t="str">
            <v>No</v>
          </cell>
          <cell r="J31213" t="str">
            <v>NOS</v>
          </cell>
          <cell r="K31213" t="str">
            <v>METAL</v>
          </cell>
          <cell r="L31213" t="str">
            <v>Hardware</v>
          </cell>
        </row>
        <row r="31214">
          <cell r="A31214">
            <v>10302445</v>
          </cell>
          <cell r="B31214" t="str">
            <v>MS-EYE-BOLT-M10</v>
          </cell>
          <cell r="C31214">
            <v>565</v>
          </cell>
          <cell r="D31214">
            <v>18</v>
          </cell>
          <cell r="I31214" t="str">
            <v>No</v>
          </cell>
          <cell r="J31214" t="str">
            <v>NOS</v>
          </cell>
          <cell r="K31214" t="str">
            <v>METAL</v>
          </cell>
          <cell r="L31214" t="str">
            <v>Hardware</v>
          </cell>
        </row>
        <row r="31215">
          <cell r="A31215">
            <v>10302444</v>
          </cell>
          <cell r="B31215" t="str">
            <v>ECLHB200 DRVR TOP KRSN BARE</v>
          </cell>
          <cell r="C31215">
            <v>508</v>
          </cell>
          <cell r="D31215">
            <v>90.77</v>
          </cell>
          <cell r="I31215" t="str">
            <v>No</v>
          </cell>
          <cell r="J31215" t="str">
            <v>NOS</v>
          </cell>
          <cell r="K31215" t="str">
            <v>METAL</v>
          </cell>
          <cell r="L31215" t="str">
            <v>Hardware</v>
          </cell>
        </row>
        <row r="31216">
          <cell r="A31216">
            <v>10302443</v>
          </cell>
          <cell r="B31216" t="str">
            <v>ECLHB200 DRVR BOTTOM HSG KRSN BARE</v>
          </cell>
          <cell r="C31216">
            <v>294</v>
          </cell>
          <cell r="D31216">
            <v>90.77</v>
          </cell>
          <cell r="I31216" t="str">
            <v>No</v>
          </cell>
          <cell r="J31216" t="str">
            <v>NOS</v>
          </cell>
          <cell r="K31216" t="str">
            <v>METAL</v>
          </cell>
          <cell r="L31216" t="str">
            <v>Hardware</v>
          </cell>
        </row>
        <row r="31217">
          <cell r="A31217">
            <v>10302442</v>
          </cell>
          <cell r="B31217" t="str">
            <v>ECLHB200 LED HSG KRSN BARE</v>
          </cell>
          <cell r="C31217">
            <v>2</v>
          </cell>
          <cell r="D31217">
            <v>368.5</v>
          </cell>
          <cell r="I31217" t="str">
            <v>No</v>
          </cell>
          <cell r="J31217" t="str">
            <v>NOS</v>
          </cell>
          <cell r="K31217" t="str">
            <v>METAL</v>
          </cell>
          <cell r="L31217" t="str">
            <v>Hardware</v>
          </cell>
        </row>
        <row r="31218">
          <cell r="A31218">
            <v>10302441</v>
          </cell>
          <cell r="B31218" t="str">
            <v>DEEP-INSET-JOINING-STRIP-NP 28.5X70X1.2MM</v>
          </cell>
          <cell r="C31218">
            <v>3343</v>
          </cell>
          <cell r="D31218">
            <v>7</v>
          </cell>
          <cell r="E31218" t="str">
            <v>NICKEL COATING,28.5X70X1.2MM</v>
          </cell>
          <cell r="G31218" t="str">
            <v>\\ati-server\JILLP - Attachment\DEEP INSET light lekage clamp 3-4-23.pdf</v>
          </cell>
          <cell r="H31218">
            <v>25685</v>
          </cell>
          <cell r="I31218" t="str">
            <v>No</v>
          </cell>
          <cell r="J31218" t="str">
            <v>NOS</v>
          </cell>
          <cell r="K31218" t="str">
            <v>METAL</v>
          </cell>
          <cell r="L31218" t="str">
            <v>Hardware</v>
          </cell>
        </row>
        <row r="31219">
          <cell r="A31219">
            <v>10302440</v>
          </cell>
          <cell r="B31219" t="str">
            <v>DEEP-INSET-MS-THREADED-STRIP 100X18X1.5</v>
          </cell>
          <cell r="C31219">
            <v>503</v>
          </cell>
          <cell r="D31219">
            <v>6.8</v>
          </cell>
          <cell r="E31219" t="str">
            <v>100X18X1.5MM</v>
          </cell>
          <cell r="G31219" t="str">
            <v>\\ati-server\JILLP - Attachment\THREADED STRIP DEEP INSET.PDF</v>
          </cell>
          <cell r="H31219">
            <v>25684</v>
          </cell>
          <cell r="I31219" t="str">
            <v>No</v>
          </cell>
          <cell r="J31219" t="str">
            <v>NOS</v>
          </cell>
          <cell r="K31219" t="str">
            <v>METAL</v>
          </cell>
          <cell r="L31219" t="str">
            <v>Hardware</v>
          </cell>
        </row>
        <row r="31220">
          <cell r="A31220">
            <v>10302439</v>
          </cell>
          <cell r="B31220" t="str">
            <v>SP170 CRCA JOINING CLAMP</v>
          </cell>
          <cell r="C31220">
            <v>5710.24</v>
          </cell>
          <cell r="D31220">
            <v>26</v>
          </cell>
          <cell r="E31220" t="str">
            <v>JOINING CLAMP LINEAR LIGHT WITH GT,MATERIAL:-CRCA,SIZE:-L200XW49XH16MM</v>
          </cell>
          <cell r="G31220" t="str">
            <v>\\ati-server\JILLP - Attachment\R1 JOINING CLAMP LINEAR LIGHT WITH GT.pdf;\\ati-server\JILLP - Attachment\JOINING CLAMP SP780 S1 &amp; SP170_R3.PDF</v>
          </cell>
          <cell r="H31220">
            <v>25664</v>
          </cell>
          <cell r="I31220" t="str">
            <v>No</v>
          </cell>
          <cell r="J31220" t="str">
            <v>NOS</v>
          </cell>
          <cell r="K31220" t="str">
            <v>METAL</v>
          </cell>
          <cell r="L31220" t="str">
            <v>Hardware</v>
          </cell>
        </row>
        <row r="31221">
          <cell r="A31221">
            <v>10302438</v>
          </cell>
          <cell r="B31221" t="str">
            <v>50MM-SEMI-RECESSED-CLAMP-BARE</v>
          </cell>
          <cell r="C31221">
            <v>20</v>
          </cell>
          <cell r="D31221">
            <v>9.73</v>
          </cell>
          <cell r="G31221" t="str">
            <v>\\ati-server\JILLP - Attachment\SEMI RECESS MOUNTING CLAMP 13-4-23.pdf</v>
          </cell>
          <cell r="H31221">
            <v>24914</v>
          </cell>
          <cell r="I31221" t="str">
            <v>No</v>
          </cell>
          <cell r="J31221" t="str">
            <v>NOS</v>
          </cell>
          <cell r="K31221" t="str">
            <v>METAL</v>
          </cell>
          <cell r="L31221" t="str">
            <v>Hardware</v>
          </cell>
        </row>
        <row r="31222">
          <cell r="A31222">
            <v>10302437</v>
          </cell>
          <cell r="B31222" t="str">
            <v>BJFL150-GI-GEAR-TRAY</v>
          </cell>
          <cell r="C31222">
            <v>62</v>
          </cell>
          <cell r="D31222">
            <v>29</v>
          </cell>
          <cell r="I31222" t="str">
            <v>No</v>
          </cell>
          <cell r="J31222" t="str">
            <v>NOS</v>
          </cell>
          <cell r="K31222" t="str">
            <v>METAL</v>
          </cell>
          <cell r="L31222" t="str">
            <v>Hardware</v>
          </cell>
        </row>
        <row r="31223">
          <cell r="A31223">
            <v>10302436</v>
          </cell>
          <cell r="B31223" t="str">
            <v>SELF-TAP-SCREW-GONON</v>
          </cell>
          <cell r="C31223">
            <v>0</v>
          </cell>
          <cell r="D31223">
            <v>0</v>
          </cell>
          <cell r="I31223" t="str">
            <v>No</v>
          </cell>
          <cell r="J31223" t="str">
            <v>NOS</v>
          </cell>
          <cell r="K31223" t="str">
            <v>METAL</v>
          </cell>
          <cell r="L31223" t="str">
            <v>Hardware</v>
          </cell>
        </row>
        <row r="31224">
          <cell r="A31224">
            <v>10302435</v>
          </cell>
          <cell r="B31224" t="str">
            <v>BJFL120/150-HSG-BRE-WITH-2HOLE-SIY</v>
          </cell>
          <cell r="C31224">
            <v>0</v>
          </cell>
          <cell r="D31224">
            <v>527.70000000000005</v>
          </cell>
          <cell r="E31224" t="str">
            <v>SIZE:- 365*330*60MM; ADC-12; HOLE PROVISION FOR PG9 GLAND &amp; BREATHER.</v>
          </cell>
          <cell r="I31224" t="str">
            <v>No</v>
          </cell>
          <cell r="J31224" t="str">
            <v>NOS</v>
          </cell>
          <cell r="K31224" t="str">
            <v>METAL</v>
          </cell>
          <cell r="L31224" t="str">
            <v>Hardware</v>
          </cell>
        </row>
        <row r="31225">
          <cell r="A31225">
            <v>10302434</v>
          </cell>
          <cell r="B31225" t="str">
            <v>GI-SREWS-SELF TAP-**-GONON</v>
          </cell>
          <cell r="C31225">
            <v>57842</v>
          </cell>
          <cell r="D31225">
            <v>0.14419999999999999</v>
          </cell>
          <cell r="E31225" t="str">
            <v>GI SELF TAP PHILIPPS HEAD SCREW</v>
          </cell>
          <cell r="I31225" t="str">
            <v>No</v>
          </cell>
          <cell r="J31225" t="str">
            <v>NOS</v>
          </cell>
          <cell r="K31225" t="str">
            <v>METAL</v>
          </cell>
          <cell r="L31225" t="str">
            <v>Hardware</v>
          </cell>
        </row>
        <row r="31226">
          <cell r="A31226">
            <v>10302433</v>
          </cell>
          <cell r="B31226" t="str">
            <v>GI-SREWS-SELF TAP-NO.4</v>
          </cell>
          <cell r="C31226">
            <v>119221</v>
          </cell>
          <cell r="D31226">
            <v>0.14419999999999999</v>
          </cell>
          <cell r="E31226" t="str">
            <v>GI SELF TAP PHILIPPS HEAD SCREW</v>
          </cell>
          <cell r="I31226" t="str">
            <v>No</v>
          </cell>
          <cell r="J31226" t="str">
            <v>NOS</v>
          </cell>
          <cell r="K31226" t="str">
            <v>METAL</v>
          </cell>
          <cell r="L31226" t="str">
            <v>Hardware</v>
          </cell>
        </row>
        <row r="31227">
          <cell r="A31227">
            <v>10302432</v>
          </cell>
          <cell r="B31227" t="str">
            <v>JI-EX-SLL-50mm-DES-V2-14010-PC-1745</v>
          </cell>
          <cell r="C31227">
            <v>0</v>
          </cell>
          <cell r="D31227">
            <v>0</v>
          </cell>
          <cell r="E31227" t="str">
            <v>SEC. NO:-91011; DH-280-19; EXTRUSION FOR DISTELLO 50MM VER:-V2; ALLOY-63400; TEMPER-T6; CUTLENGTH- 2310MM; W-2.3732KG</v>
          </cell>
          <cell r="I31227" t="str">
            <v>No</v>
          </cell>
          <cell r="J31227" t="str">
            <v>NOS</v>
          </cell>
          <cell r="K31227" t="str">
            <v>METAL</v>
          </cell>
          <cell r="L31227" t="str">
            <v>Hardware</v>
          </cell>
        </row>
        <row r="31228">
          <cell r="A31228">
            <v>10302431</v>
          </cell>
          <cell r="B31228" t="str">
            <v>2X2-DD-595X595-100-LED-FRM-WHT-PCT-GONON-PART-A</v>
          </cell>
          <cell r="C31228">
            <v>7546</v>
          </cell>
          <cell r="D31228">
            <v>13.8612</v>
          </cell>
          <cell r="E31228" t="str">
            <v>2X2 FRAME 595X595; WHITE POWDER COATED</v>
          </cell>
          <cell r="I31228" t="str">
            <v>No</v>
          </cell>
          <cell r="J31228" t="str">
            <v>NOS</v>
          </cell>
          <cell r="K31228" t="str">
            <v>METAL</v>
          </cell>
          <cell r="L31228" t="str">
            <v>Hardware</v>
          </cell>
        </row>
        <row r="31229">
          <cell r="A31229">
            <v>10302430</v>
          </cell>
          <cell r="B31229" t="str">
            <v>2X2-DD-595X595X35-100-LED-HSG-WHT-PCT-GONON</v>
          </cell>
          <cell r="C31229">
            <v>5473</v>
          </cell>
          <cell r="D31229">
            <v>73.5501</v>
          </cell>
          <cell r="E31229" t="str">
            <v>DEEPDRAW HOUSING 595X595X35MM X 0.2MM WHITE POWDER COATED</v>
          </cell>
          <cell r="I31229" t="str">
            <v>No</v>
          </cell>
          <cell r="J31229" t="str">
            <v>NOS</v>
          </cell>
          <cell r="K31229" t="str">
            <v>METAL</v>
          </cell>
          <cell r="L31229" t="str">
            <v>Hardware</v>
          </cell>
        </row>
        <row r="31230">
          <cell r="A31230">
            <v>10302429</v>
          </cell>
          <cell r="B31230" t="str">
            <v>JI-EX-46163-RLL-50mm-DES-V2-JS-2-PC-1745</v>
          </cell>
          <cell r="C31230">
            <v>0</v>
          </cell>
          <cell r="D31230">
            <v>0</v>
          </cell>
          <cell r="E31230" t="str">
            <v>EXTRUSION FOR DESTELLO V2 RECESSED 50MM; DIE-46163; ALLOY-6063; TEMPER-T6; CUT LENGTH- 1745MM; Wt-1.6233KG</v>
          </cell>
          <cell r="I31230" t="str">
            <v>No</v>
          </cell>
          <cell r="J31230" t="str">
            <v>NOS</v>
          </cell>
          <cell r="K31230" t="str">
            <v>METAL</v>
          </cell>
          <cell r="L31230" t="str">
            <v>Hardware</v>
          </cell>
        </row>
        <row r="31231">
          <cell r="A31231">
            <v>10302428</v>
          </cell>
          <cell r="B31231" t="str">
            <v>15W-RD-SUR-AL-DL-BKT-BARE</v>
          </cell>
          <cell r="C31231">
            <v>0</v>
          </cell>
          <cell r="D31231">
            <v>9.5</v>
          </cell>
          <cell r="E31231" t="str">
            <v>DOWNLIGHT MOUNTING BRACKET; MS; 1MM THICKNESS; 144X20X27MM; BARE.</v>
          </cell>
          <cell r="I31231" t="str">
            <v>No</v>
          </cell>
          <cell r="J31231" t="str">
            <v>NOS</v>
          </cell>
          <cell r="K31231" t="str">
            <v>METAL</v>
          </cell>
          <cell r="L31231" t="str">
            <v>Hardware</v>
          </cell>
        </row>
        <row r="31232">
          <cell r="A31232">
            <v>10302427</v>
          </cell>
          <cell r="B31232" t="str">
            <v>15W-RD-SUR-SPUN-AL-DL-HSG-OUTER-RING-BARE</v>
          </cell>
          <cell r="C31232">
            <v>0</v>
          </cell>
          <cell r="D31232">
            <v>80</v>
          </cell>
          <cell r="E31232" t="str">
            <v>DOWNLIGHT OUTER RIM; ALUMMINIUM; 1.1MM THICKNESS; DIA-150MM</v>
          </cell>
          <cell r="I31232" t="str">
            <v>No</v>
          </cell>
          <cell r="J31232" t="str">
            <v>NOS</v>
          </cell>
          <cell r="K31232" t="str">
            <v>METAL</v>
          </cell>
          <cell r="L31232" t="str">
            <v>Hardware</v>
          </cell>
        </row>
        <row r="31233">
          <cell r="A31233">
            <v>10302426</v>
          </cell>
          <cell r="B31233" t="str">
            <v>15W-RD-JSAL-DL-PDC-RIM-BARE</v>
          </cell>
          <cell r="C31233">
            <v>8</v>
          </cell>
          <cell r="D31233">
            <v>31.43</v>
          </cell>
          <cell r="E31233" t="str">
            <v>DOWN LIGHT RIM; BARE; 15W (JODHSING)</v>
          </cell>
          <cell r="I31233" t="str">
            <v>No</v>
          </cell>
          <cell r="J31233" t="str">
            <v>NOS</v>
          </cell>
          <cell r="K31233" t="str">
            <v>METAL</v>
          </cell>
          <cell r="L31233" t="str">
            <v>Hardware</v>
          </cell>
        </row>
        <row r="31234">
          <cell r="A31234">
            <v>10302425</v>
          </cell>
          <cell r="B31234" t="str">
            <v>15W-RD-JSAL-DL-PDC-HSG-BARE</v>
          </cell>
          <cell r="C31234">
            <v>0</v>
          </cell>
          <cell r="D31234">
            <v>46.55</v>
          </cell>
          <cell r="E31234" t="str">
            <v>DOWN LIGHT PDC HOUSING; BARE; 15W (JODHSING)</v>
          </cell>
          <cell r="I31234" t="str">
            <v>No</v>
          </cell>
          <cell r="J31234" t="str">
            <v>NOS</v>
          </cell>
          <cell r="K31234" t="str">
            <v>METAL</v>
          </cell>
          <cell r="L31234" t="str">
            <v>Hardware</v>
          </cell>
        </row>
        <row r="31235">
          <cell r="A31235">
            <v>10302424</v>
          </cell>
          <cell r="B31235" t="str">
            <v>C-CLAMP-FOR-POLE-MOUNT-EDGNEXT-45W-70W-BARE</v>
          </cell>
          <cell r="C31235">
            <v>0</v>
          </cell>
          <cell r="D31235">
            <v>8.5</v>
          </cell>
          <cell r="I31235" t="str">
            <v>No</v>
          </cell>
          <cell r="J31235" t="str">
            <v>NOS</v>
          </cell>
          <cell r="K31235" t="str">
            <v>METAL</v>
          </cell>
          <cell r="L31235" t="str">
            <v>Hardware</v>
          </cell>
        </row>
        <row r="31236">
          <cell r="A31236">
            <v>10302423</v>
          </cell>
          <cell r="B31236" t="str">
            <v>SS-PAN-COMB-MC-SCREW-M3x10</v>
          </cell>
          <cell r="C31236">
            <v>16738</v>
          </cell>
          <cell r="D31236">
            <v>0.4</v>
          </cell>
          <cell r="E31236" t="str">
            <v>STAINLESS STEEL (SS304); PAN-COMBI; M3X10</v>
          </cell>
          <cell r="I31236" t="str">
            <v>No</v>
          </cell>
          <cell r="J31236" t="str">
            <v>NOS</v>
          </cell>
          <cell r="K31236" t="str">
            <v>METAL</v>
          </cell>
          <cell r="L31236" t="str">
            <v>Hardware</v>
          </cell>
        </row>
        <row r="31237">
          <cell r="A31237">
            <v>10302422</v>
          </cell>
          <cell r="B31237" t="str">
            <v>LED PCB GEAR TRAY 1129-0.5MM THICK CRCA-DES-V3</v>
          </cell>
          <cell r="C31237">
            <v>0</v>
          </cell>
          <cell r="D31237">
            <v>0</v>
          </cell>
          <cell r="E31237" t="str">
            <v>JIL-MECH21-GT-001-00-DES</v>
          </cell>
          <cell r="I31237" t="str">
            <v>No</v>
          </cell>
          <cell r="J31237" t="str">
            <v>NOS</v>
          </cell>
          <cell r="K31237" t="str">
            <v>METAL</v>
          </cell>
          <cell r="L31237" t="str">
            <v>Hardware</v>
          </cell>
        </row>
        <row r="31238">
          <cell r="A31238">
            <v>10302421</v>
          </cell>
          <cell r="B31238" t="str">
            <v>BRASS-EARTHING TERMINAL SET-M3x12</v>
          </cell>
          <cell r="C31238">
            <v>4695</v>
          </cell>
          <cell r="D31238">
            <v>2.15</v>
          </cell>
          <cell r="E31238" t="str">
            <v>M3-BRASS EARTHING TERMINAL-M3x12-HOLE-4MM-FOR EDGNEXT SL-JI-DD-FLBJ-200W-N0116/R-0</v>
          </cell>
          <cell r="I31238" t="str">
            <v>No</v>
          </cell>
          <cell r="J31238" t="str">
            <v>NOS</v>
          </cell>
          <cell r="K31238" t="str">
            <v>METAL</v>
          </cell>
          <cell r="L31238" t="str">
            <v>Hardware</v>
          </cell>
        </row>
        <row r="31239">
          <cell r="A31239">
            <v>10302420</v>
          </cell>
          <cell r="B31239" t="str">
            <v>JI-EX-46268-DSV3 SN-SUS-2310MM-JM</v>
          </cell>
          <cell r="C31239">
            <v>17</v>
          </cell>
          <cell r="D31239">
            <v>826.13289999999995</v>
          </cell>
          <cell r="E31239" t="str">
            <v>REF. NO:-JS-20; DIE-46268; EXTRUSION FOR DISTELLO 50MM VER:-V3; ALLOY-63400; TEMPER-T6; CUTLENGTH- 2310MM; W-2.66KG</v>
          </cell>
          <cell r="G31239" t="str">
            <v>\\ati-server\JILLP - Attachment\DS-215-21-Model (1).pdf</v>
          </cell>
          <cell r="H31239">
            <v>36271</v>
          </cell>
          <cell r="I31239" t="str">
            <v>No</v>
          </cell>
          <cell r="J31239" t="str">
            <v>NOS</v>
          </cell>
          <cell r="K31239" t="str">
            <v>METAL</v>
          </cell>
          <cell r="L31239" t="str">
            <v>Hardware</v>
          </cell>
        </row>
        <row r="31240">
          <cell r="A31240">
            <v>10302419</v>
          </cell>
          <cell r="B31240" t="str">
            <v>JI-EX-RLL-50mm-DES-V2-JS-2-PC-2420</v>
          </cell>
          <cell r="C31240">
            <v>34</v>
          </cell>
          <cell r="D31240">
            <v>494.5548</v>
          </cell>
          <cell r="E31240" t="str">
            <v>EXTRUSION FOR RECESSD DESTELLO 50MM VER:-V2; ALLOY-63400; TEMPER-T6; CUTLENGTH- 2420MM; W-2.2548KG</v>
          </cell>
          <cell r="I31240" t="str">
            <v>No</v>
          </cell>
          <cell r="J31240" t="str">
            <v>NOS</v>
          </cell>
          <cell r="K31240" t="str">
            <v>METAL</v>
          </cell>
          <cell r="L31240" t="str">
            <v>Hardware</v>
          </cell>
        </row>
        <row r="31241">
          <cell r="A31241">
            <v>10302418</v>
          </cell>
          <cell r="B31241" t="str">
            <v>JI-EX-46163-DES V2-REC-2440MM-JM</v>
          </cell>
          <cell r="C31241">
            <v>34</v>
          </cell>
          <cell r="D31241">
            <v>779.87789999999995</v>
          </cell>
          <cell r="E31241" t="str">
            <v>EXTRUSION FOR DESTELLO V2 RECESSED 50MM; DIE-46163; ALLOY-6063; TEMPER-T6; CUT LENGTH- 2440MM; Wt-2.273KG</v>
          </cell>
          <cell r="I31241" t="str">
            <v>No</v>
          </cell>
          <cell r="J31241" t="str">
            <v>NOS</v>
          </cell>
          <cell r="K31241" t="str">
            <v>METAL</v>
          </cell>
          <cell r="L31241" t="str">
            <v>Hardware</v>
          </cell>
        </row>
        <row r="31242">
          <cell r="A31242">
            <v>10302417</v>
          </cell>
          <cell r="B31242" t="str">
            <v>JI-EX-SLL-50mm-DES-V2-14010-PC-1720</v>
          </cell>
          <cell r="C31242">
            <v>0</v>
          </cell>
          <cell r="D31242">
            <v>0</v>
          </cell>
          <cell r="E31242" t="str">
            <v>SEC. NO:-91011; DH-280-19; EXTRUSION FOR DISTELLO 50MM VER:-V2; ALLOY-63400; TEMPER-T6; CUTLENGTH- 1720MM; W- 2.3392KG</v>
          </cell>
          <cell r="I31242" t="str">
            <v>No</v>
          </cell>
          <cell r="J31242" t="str">
            <v>NOS</v>
          </cell>
          <cell r="K31242" t="str">
            <v>METAL</v>
          </cell>
          <cell r="L31242" t="str">
            <v>Hardware</v>
          </cell>
        </row>
        <row r="31243">
          <cell r="A31243">
            <v>10302416</v>
          </cell>
          <cell r="B31243" t="str">
            <v>SS-HEX.BOLT-M6X12</v>
          </cell>
          <cell r="C31243">
            <v>24072</v>
          </cell>
          <cell r="D31243">
            <v>1.2</v>
          </cell>
          <cell r="E31243" t="str">
            <v>STAINLESS STEEL (SS304); HEX HEAD; HEX BOLT; M6X12</v>
          </cell>
          <cell r="I31243" t="str">
            <v>No</v>
          </cell>
          <cell r="J31243" t="str">
            <v>NOS</v>
          </cell>
          <cell r="K31243" t="str">
            <v>METAL</v>
          </cell>
          <cell r="L31243" t="str">
            <v>Hardware</v>
          </cell>
        </row>
        <row r="31244">
          <cell r="A31244">
            <v>10302415</v>
          </cell>
          <cell r="B31244" t="str">
            <v>DSV2-SENSOR-PARTITION-BKT-L-TYPE</v>
          </cell>
          <cell r="C31244">
            <v>0</v>
          </cell>
          <cell r="D31244">
            <v>3</v>
          </cell>
          <cell r="E31244" t="str">
            <v>ALU-6063; 49X6MM; THK-1MM; DSV2</v>
          </cell>
          <cell r="I31244" t="str">
            <v>No</v>
          </cell>
          <cell r="J31244" t="str">
            <v>NOS</v>
          </cell>
          <cell r="K31244" t="str">
            <v>METAL</v>
          </cell>
          <cell r="L31244" t="str">
            <v>Hardware</v>
          </cell>
        </row>
        <row r="31245">
          <cell r="A31245">
            <v>10302414</v>
          </cell>
          <cell r="B31245" t="str">
            <v>JI-EX-14010-DSV2-SUS-2440MM-MAAN</v>
          </cell>
          <cell r="C31245">
            <v>0</v>
          </cell>
          <cell r="D31245">
            <v>864.83069999999998</v>
          </cell>
          <cell r="E31245" t="str">
            <v>SEC. NO:-91011; DH-280-19; EXTRUSION FOR DISTELLO 50MM VER:-V2; ALLOY-63400; TEMPER-T6; CUTLENGTH-2440MM; W-3.3184KG</v>
          </cell>
          <cell r="G31245" t="str">
            <v>\\ati-server\JILLP - Attachment\91011-Model.pdf</v>
          </cell>
          <cell r="H31245">
            <v>38398</v>
          </cell>
          <cell r="I31245" t="str">
            <v>No</v>
          </cell>
          <cell r="J31245" t="str">
            <v>NOS</v>
          </cell>
          <cell r="K31245" t="str">
            <v>METAL</v>
          </cell>
          <cell r="L31245" t="str">
            <v>Hardware</v>
          </cell>
        </row>
        <row r="31246">
          <cell r="A31246">
            <v>10302413</v>
          </cell>
          <cell r="B31246" t="str">
            <v>DRIVER-CLAMP-70W-EDGNXT-ST</v>
          </cell>
          <cell r="C31246">
            <v>6960</v>
          </cell>
          <cell r="D31246">
            <v>4.5</v>
          </cell>
          <cell r="E31246" t="str">
            <v>DRIVER MOUNTIONG CLAMP; GI; 0.7MM; 72X43X25.20MM</v>
          </cell>
          <cell r="G31246" t="str">
            <v>\\ati-server\JILLP - Attachment\70W EDGNEXT ST DRIVER MOUNTING CLAMP.pdf</v>
          </cell>
          <cell r="H31246">
            <v>17147</v>
          </cell>
          <cell r="I31246" t="str">
            <v>No</v>
          </cell>
          <cell r="J31246" t="str">
            <v>NOS</v>
          </cell>
          <cell r="K31246" t="str">
            <v>METAL</v>
          </cell>
          <cell r="L31246" t="str">
            <v>Hardware</v>
          </cell>
        </row>
        <row r="31247">
          <cell r="A31247">
            <v>10302412</v>
          </cell>
          <cell r="B31247" t="str">
            <v>DRIVER-CLAMP-50W-EDGNXT-ST</v>
          </cell>
          <cell r="C31247">
            <v>1264</v>
          </cell>
          <cell r="D31247">
            <v>4</v>
          </cell>
          <cell r="E31247" t="str">
            <v>DRIVER MOUNTIONG CLAMP; GI; 0.5MM; 62.5X43X12MM</v>
          </cell>
          <cell r="G31247" t="str">
            <v>\\ati-server\JILLP - Attachment\50W EDGNEXT ST DRIVER MOUNTING CLAMP.pdf</v>
          </cell>
          <cell r="H31247">
            <v>17146</v>
          </cell>
          <cell r="I31247" t="str">
            <v>No</v>
          </cell>
          <cell r="J31247" t="str">
            <v>NOS</v>
          </cell>
          <cell r="K31247" t="str">
            <v>METAL</v>
          </cell>
          <cell r="L31247" t="str">
            <v>Hardware</v>
          </cell>
        </row>
        <row r="31248">
          <cell r="A31248">
            <v>10302411</v>
          </cell>
          <cell r="B31248" t="str">
            <v>JI-EX-46256-SP170-SUS-2310MM-JM</v>
          </cell>
          <cell r="C31248">
            <v>365.08996999999999</v>
          </cell>
          <cell r="D31248">
            <v>977.21450000000004</v>
          </cell>
          <cell r="E31248" t="str">
            <v>SEC. NO:-46256; JS-18; EXTRUSION FOR PSL V2 SUSPENDED; CNS; ALLOY-6063; TEMPER-T6; CUTLENGTH- 2310MM; W-2.4357KG</v>
          </cell>
          <cell r="G31248" t="str">
            <v>\\ati-server\JILLP - Attachment\46256.pdf</v>
          </cell>
          <cell r="H31248">
            <v>17145</v>
          </cell>
          <cell r="I31248" t="str">
            <v>No</v>
          </cell>
          <cell r="J31248" t="str">
            <v>NOS</v>
          </cell>
          <cell r="K31248" t="str">
            <v>METAL</v>
          </cell>
          <cell r="L31248" t="str">
            <v>Hardware</v>
          </cell>
        </row>
        <row r="31249">
          <cell r="A31249">
            <v>10302410</v>
          </cell>
          <cell r="B31249" t="str">
            <v>JI-EX-46255-SP780 S1-SUS-2300MM-JM</v>
          </cell>
          <cell r="C31249">
            <v>0</v>
          </cell>
          <cell r="D31249">
            <v>650.78369999999995</v>
          </cell>
          <cell r="E31249" t="str">
            <v>SEC. NO:-46255; JS-18; EXTRUSION FOR PSL V2 SUSPENDED; CNS; ALLOY-6063; TEMPER-T6; CUTLENGTH- 2300MM; W-2.4357KG</v>
          </cell>
          <cell r="G31249" t="str">
            <v>\\ati-server\JILLP - Attachment\46255.pdf</v>
          </cell>
          <cell r="H31249">
            <v>17144</v>
          </cell>
          <cell r="I31249" t="str">
            <v>No</v>
          </cell>
          <cell r="J31249" t="str">
            <v>NOS</v>
          </cell>
          <cell r="K31249" t="str">
            <v>METAL</v>
          </cell>
          <cell r="L31249" t="str">
            <v>Hardware</v>
          </cell>
        </row>
        <row r="31250">
          <cell r="A31250">
            <v>10302409</v>
          </cell>
          <cell r="B31250" t="str">
            <v>MS-HEX-NUT-M12</v>
          </cell>
          <cell r="C31250">
            <v>2183</v>
          </cell>
          <cell r="D31250">
            <v>14</v>
          </cell>
          <cell r="E31250" t="str">
            <v>MILD STEEL; HEX NUT; M12</v>
          </cell>
          <cell r="I31250" t="str">
            <v>No</v>
          </cell>
          <cell r="J31250" t="str">
            <v>NOS</v>
          </cell>
          <cell r="K31250" t="str">
            <v>METAL</v>
          </cell>
          <cell r="L31250" t="str">
            <v>Hardware</v>
          </cell>
        </row>
        <row r="31251">
          <cell r="A31251">
            <v>10302408</v>
          </cell>
          <cell r="B31251" t="str">
            <v>GMR DRIVER-BOX-BOTTOM-275X30X18</v>
          </cell>
          <cell r="C31251">
            <v>0</v>
          </cell>
          <cell r="D31251">
            <v>12.41</v>
          </cell>
          <cell r="I31251" t="str">
            <v>No</v>
          </cell>
          <cell r="J31251" t="str">
            <v>NOS</v>
          </cell>
          <cell r="K31251" t="str">
            <v>METAL</v>
          </cell>
          <cell r="L31251" t="str">
            <v>Hardware</v>
          </cell>
        </row>
        <row r="31252">
          <cell r="A31252">
            <v>10302407</v>
          </cell>
          <cell r="B31252" t="str">
            <v>GMR-DRIVER-BOX-TOP-275X30.4X18</v>
          </cell>
          <cell r="C31252">
            <v>0</v>
          </cell>
          <cell r="D31252">
            <v>7.72</v>
          </cell>
          <cell r="I31252" t="str">
            <v>No</v>
          </cell>
          <cell r="J31252" t="str">
            <v>NOS</v>
          </cell>
          <cell r="K31252" t="str">
            <v>METAL</v>
          </cell>
          <cell r="L31252" t="str">
            <v>Hardware</v>
          </cell>
        </row>
        <row r="31253">
          <cell r="A31253">
            <v>10302406</v>
          </cell>
          <cell r="B31253" t="str">
            <v>SID-BJ-DVT-SPD-10KVA/5AMP-COVER-BARE</v>
          </cell>
          <cell r="C31253">
            <v>0</v>
          </cell>
          <cell r="D31253">
            <v>0</v>
          </cell>
          <cell r="E31253" t="str">
            <v>BAJAJ STL SPD COVER; BARE; 45-70W (SIDDHANT)</v>
          </cell>
          <cell r="I31253" t="str">
            <v>No</v>
          </cell>
          <cell r="J31253" t="str">
            <v>NOS</v>
          </cell>
          <cell r="K31253" t="str">
            <v>METAL</v>
          </cell>
          <cell r="L31253" t="str">
            <v>Hardware</v>
          </cell>
        </row>
        <row r="31254">
          <cell r="A31254">
            <v>10302405</v>
          </cell>
          <cell r="B31254" t="str">
            <v>SID-BJ-STL-PDC BACK COVER-45-70W-BRE</v>
          </cell>
          <cell r="C31254">
            <v>90</v>
          </cell>
          <cell r="D31254">
            <v>53.57</v>
          </cell>
          <cell r="E31254" t="str">
            <v>BAJAJ STL BACK COVER; BARE; 45-70W (SIDDHANT)</v>
          </cell>
          <cell r="I31254" t="str">
            <v>No</v>
          </cell>
          <cell r="J31254" t="str">
            <v>NOS</v>
          </cell>
          <cell r="K31254" t="str">
            <v>METAL</v>
          </cell>
          <cell r="L31254" t="str">
            <v>Hardware</v>
          </cell>
        </row>
        <row r="31255">
          <cell r="A31255">
            <v>10302404</v>
          </cell>
          <cell r="B31255" t="str">
            <v>SID-BJ-STL-PDC HSG-45-70W-BRE</v>
          </cell>
          <cell r="C31255">
            <v>76</v>
          </cell>
          <cell r="D31255">
            <v>156.32</v>
          </cell>
          <cell r="E31255" t="str">
            <v>BAJAJ STL HOUSING; BARE; 45-70W (SIDDHANT)</v>
          </cell>
          <cell r="I31255" t="str">
            <v>No</v>
          </cell>
          <cell r="J31255" t="str">
            <v>NOS</v>
          </cell>
          <cell r="K31255" t="str">
            <v>METAL</v>
          </cell>
          <cell r="L31255" t="str">
            <v>Hardware</v>
          </cell>
        </row>
        <row r="31256">
          <cell r="A31256">
            <v>10302403</v>
          </cell>
          <cell r="B31256" t="str">
            <v>MS-PAN.PH-COMB-MC.SCREW-M4x4</v>
          </cell>
          <cell r="C31256">
            <v>24128</v>
          </cell>
          <cell r="D31256">
            <v>0.35</v>
          </cell>
          <cell r="E31256" t="str">
            <v>MILD STEEL; PAN HEAD; COMBINATION DRIVE; MACHINE SCREW; M4X4</v>
          </cell>
          <cell r="I31256" t="str">
            <v>No</v>
          </cell>
          <cell r="J31256" t="str">
            <v>NOS</v>
          </cell>
          <cell r="K31256" t="str">
            <v>METAL</v>
          </cell>
          <cell r="L31256" t="str">
            <v>Hardware</v>
          </cell>
        </row>
        <row r="31257">
          <cell r="A31257">
            <v>10302402</v>
          </cell>
          <cell r="B31257" t="str">
            <v>DESTELLO-LINEAR-LIGHT-8FT-SUSPENSION-KIT-FOR-SUS-1.5MTR-14*14 SQ. SCREW WITH CLAMP</v>
          </cell>
          <cell r="C31257">
            <v>966</v>
          </cell>
          <cell r="D31257">
            <v>130.9237</v>
          </cell>
          <cell r="E31257" t="str">
            <v>3XGI 1.5MTR CABLE/3XCEILING MOUNTING CLIP/3XMS 14*14 SQ. SCREWS/3XPC FERULE 1.5MTR</v>
          </cell>
          <cell r="I31257" t="str">
            <v>No</v>
          </cell>
          <cell r="J31257" t="str">
            <v>SETS</v>
          </cell>
          <cell r="K31257" t="str">
            <v>METAL</v>
          </cell>
          <cell r="L31257" t="str">
            <v>Hardware</v>
          </cell>
        </row>
        <row r="31258">
          <cell r="A31258">
            <v>10302401</v>
          </cell>
          <cell r="B31258" t="str">
            <v>DESTELLO LINEAR-LIGHT-4FT/2FT-SUSPENSION-KIT-FOR-SUS-1.5MTR-14*14 SQ. SCREW WITH CLAMP</v>
          </cell>
          <cell r="C31258">
            <v>3184</v>
          </cell>
          <cell r="D31258">
            <v>87.913200000000003</v>
          </cell>
          <cell r="E31258" t="str">
            <v>2XGI 1.5MTR CABLE/2XCEILING MOUNTING CLIP/2XMS 14*14 SQ. SCREWS/2XPC FERULE 1.5MTR</v>
          </cell>
          <cell r="I31258" t="str">
            <v>No</v>
          </cell>
          <cell r="J31258" t="str">
            <v>SETS</v>
          </cell>
          <cell r="K31258" t="str">
            <v>METAL</v>
          </cell>
          <cell r="L31258" t="str">
            <v>Hardware</v>
          </cell>
        </row>
        <row r="31259">
          <cell r="A31259">
            <v>10302400</v>
          </cell>
          <cell r="B31259" t="str">
            <v>JI-PIPE-90279-CDL FRNG 100MM-SUS-1000MM-GAL</v>
          </cell>
          <cell r="C31259">
            <v>8.2600800000000003</v>
          </cell>
          <cell r="D31259">
            <v>5531.1463000000003</v>
          </cell>
          <cell r="E31259" t="str">
            <v>SECTION NO.-90279; EXTRUSION FOR FRONTRING CDL PRO; ALLOY-63400; TEMPER-T6; CUTLENGTH- 1000MM; W-11.79KG</v>
          </cell>
          <cell r="G31259" t="str">
            <v>\\ati-server\JILLP - Attachment\FRONT RING_100X150MM_DIFF_R1.PDF</v>
          </cell>
          <cell r="H31259">
            <v>17143</v>
          </cell>
          <cell r="I31259" t="str">
            <v>No</v>
          </cell>
          <cell r="J31259" t="str">
            <v>NOS</v>
          </cell>
          <cell r="K31259" t="str">
            <v>METAL</v>
          </cell>
          <cell r="L31259" t="str">
            <v>Hardware</v>
          </cell>
        </row>
        <row r="31260">
          <cell r="A31260">
            <v>10302399</v>
          </cell>
          <cell r="B31260" t="str">
            <v>CEILING-ROSE-CDL-DALI-12.5MM</v>
          </cell>
          <cell r="C31260">
            <v>0</v>
          </cell>
          <cell r="D31260">
            <v>20</v>
          </cell>
          <cell r="E31260" t="str">
            <v>CEILING ROSE WITH BRACKET CYLINDRICAL PROFESSIONAL DOWNLIGHT</v>
          </cell>
          <cell r="I31260" t="str">
            <v>No</v>
          </cell>
          <cell r="J31260" t="str">
            <v>NOS</v>
          </cell>
          <cell r="K31260" t="str">
            <v>METAL</v>
          </cell>
          <cell r="L31260" t="str">
            <v>Hardware</v>
          </cell>
        </row>
        <row r="31261">
          <cell r="A31261">
            <v>10302398</v>
          </cell>
          <cell r="B31261" t="str">
            <v>JI-HSNK-Z-TYPE-15X2MM</v>
          </cell>
          <cell r="C31261">
            <v>7707</v>
          </cell>
          <cell r="D31261">
            <v>3.36</v>
          </cell>
          <cell r="E31261" t="str">
            <v>HEAT SINK FOR MOSFET/DIODE WITH M3 TAPPING; T-3MM</v>
          </cell>
          <cell r="I31261" t="str">
            <v>No</v>
          </cell>
          <cell r="J31261" t="str">
            <v>NOS</v>
          </cell>
          <cell r="K31261" t="str">
            <v>METAL</v>
          </cell>
          <cell r="L31261" t="str">
            <v>Hardware</v>
          </cell>
        </row>
        <row r="31262">
          <cell r="A31262">
            <v>10302397</v>
          </cell>
          <cell r="B31262" t="str">
            <v>SS-HEX.BOLT-M6X15</v>
          </cell>
          <cell r="C31262">
            <v>26324</v>
          </cell>
          <cell r="D31262">
            <v>1.5</v>
          </cell>
          <cell r="E31262" t="str">
            <v>STAINLESS STEEL ; HEX HEAD; HEX BOLT; M6X15</v>
          </cell>
          <cell r="I31262" t="str">
            <v>No</v>
          </cell>
          <cell r="J31262" t="str">
            <v>NOS</v>
          </cell>
          <cell r="K31262" t="str">
            <v>METAL</v>
          </cell>
          <cell r="L31262" t="str">
            <v>Hardware</v>
          </cell>
        </row>
        <row r="31263">
          <cell r="A31263">
            <v>10302396</v>
          </cell>
          <cell r="B31263" t="str">
            <v>JI-EX-46243-DSV3 CS-SUS-2310MM-JM</v>
          </cell>
          <cell r="C31263">
            <v>82</v>
          </cell>
          <cell r="D31263">
            <v>704.98140000000001</v>
          </cell>
          <cell r="E31263" t="str">
            <v>REF. NO:-JS-17; DIE-46243; EXTRUSION FOR DISTELLO 50MM VER:-V3; ALLOY-63400; TEMPER-T6; CUTLENGTH- 2310MM; W-2.513KG</v>
          </cell>
          <cell r="G31263" t="str">
            <v>\\ati-server\JILLP - Attachment\JIL-MECH21-EX-006-B-00 EXTRUSION  destello v3 STA.PDF;\\ati-server\JILLP - Attachment\JS - 17 (1).pdf</v>
          </cell>
          <cell r="H31263">
            <v>20901</v>
          </cell>
          <cell r="I31263" t="str">
            <v>No</v>
          </cell>
          <cell r="J31263" t="str">
            <v>NOS</v>
          </cell>
          <cell r="K31263" t="str">
            <v>METAL</v>
          </cell>
          <cell r="L31263" t="str">
            <v>Hardware</v>
          </cell>
        </row>
        <row r="31264">
          <cell r="A31264">
            <v>10302395</v>
          </cell>
          <cell r="B31264" t="str">
            <v>CONDUIT-PIPE-MNTG-SS-CLAMP-FOR-BTN</v>
          </cell>
          <cell r="C31264">
            <v>0</v>
          </cell>
          <cell r="D31264">
            <v>3.6</v>
          </cell>
          <cell r="E31264" t="str">
            <v>SPRING CLIPS</v>
          </cell>
          <cell r="I31264" t="str">
            <v>No</v>
          </cell>
          <cell r="J31264" t="str">
            <v>NOS</v>
          </cell>
          <cell r="K31264" t="str">
            <v>METAL</v>
          </cell>
          <cell r="L31264" t="str">
            <v>Hardware</v>
          </cell>
        </row>
        <row r="31265">
          <cell r="A31265">
            <v>10302394</v>
          </cell>
          <cell r="B31265" t="str">
            <v>SS-NUT-FOR-BRASS-CABLE-GLAND-PG7</v>
          </cell>
          <cell r="C31265">
            <v>5680</v>
          </cell>
          <cell r="D31265">
            <v>1.75</v>
          </cell>
          <cell r="I31265" t="str">
            <v>No</v>
          </cell>
          <cell r="J31265" t="str">
            <v>NOS</v>
          </cell>
          <cell r="K31265" t="str">
            <v>METAL</v>
          </cell>
          <cell r="L31265" t="str">
            <v>Hardware</v>
          </cell>
        </row>
        <row r="31266">
          <cell r="A31266">
            <v>10302393</v>
          </cell>
          <cell r="B31266" t="str">
            <v>SID-WG-MS-COUPLING-3/8-WG-45W</v>
          </cell>
          <cell r="C31266">
            <v>0</v>
          </cell>
          <cell r="D31266">
            <v>0</v>
          </cell>
          <cell r="I31266" t="str">
            <v>No</v>
          </cell>
          <cell r="J31266" t="str">
            <v>NOS</v>
          </cell>
          <cell r="K31266" t="str">
            <v>METAL</v>
          </cell>
          <cell r="L31266" t="str">
            <v>Hardware</v>
          </cell>
        </row>
        <row r="31267">
          <cell r="A31267">
            <v>10302392</v>
          </cell>
          <cell r="B31267" t="str">
            <v>SID-WG-DRVR-MNTG-GT-JVC-24W-45W</v>
          </cell>
          <cell r="C31267">
            <v>0</v>
          </cell>
          <cell r="D31267">
            <v>0</v>
          </cell>
          <cell r="E31267" t="str">
            <v>WELL GLASS GI DRIVER MOUNTING GEAR TREY; 24W-45W; 120 X 37 X 26.5 X 0.5THK.</v>
          </cell>
          <cell r="I31267" t="str">
            <v>No</v>
          </cell>
          <cell r="J31267" t="str">
            <v>NOS</v>
          </cell>
          <cell r="K31267" t="str">
            <v>METAL</v>
          </cell>
          <cell r="L31267" t="str">
            <v>Hardware</v>
          </cell>
        </row>
        <row r="31268">
          <cell r="A31268">
            <v>10302391</v>
          </cell>
          <cell r="B31268" t="str">
            <v>SID-FTG-WG-CRADLE-MS-24W-45W-BARE</v>
          </cell>
          <cell r="C31268">
            <v>0</v>
          </cell>
          <cell r="D31268">
            <v>21.7</v>
          </cell>
          <cell r="E31268" t="str">
            <v>FIGHTER MODEL WELL GLASS MS CRADLE; BARE; 24W-45W</v>
          </cell>
          <cell r="G31268" t="str">
            <v>\\ati-server\JILLP - Attachment\7010466 - FIGHTER MODEL WELL GLASS  CRADLE, BARE, 24W-45W.pdf</v>
          </cell>
          <cell r="H31268">
            <v>36712</v>
          </cell>
          <cell r="I31268" t="str">
            <v>No</v>
          </cell>
          <cell r="J31268" t="str">
            <v>NOS</v>
          </cell>
          <cell r="K31268" t="str">
            <v>METAL</v>
          </cell>
          <cell r="L31268" t="str">
            <v>Hardware</v>
          </cell>
        </row>
        <row r="31269">
          <cell r="A31269">
            <v>10302390</v>
          </cell>
          <cell r="B31269" t="str">
            <v>SS-CSK-PH-SCREW-M3x8</v>
          </cell>
          <cell r="C31269">
            <v>12559</v>
          </cell>
          <cell r="D31269">
            <v>0.31</v>
          </cell>
          <cell r="E31269" t="str">
            <v>STAINLESS STEEL (SS304); CSK PHILIPPS HEAD SCREW; M3X8</v>
          </cell>
          <cell r="I31269" t="str">
            <v>No</v>
          </cell>
          <cell r="J31269" t="str">
            <v>NOS</v>
          </cell>
          <cell r="K31269" t="str">
            <v>METAL</v>
          </cell>
          <cell r="L31269" t="str">
            <v>Hardware</v>
          </cell>
        </row>
        <row r="31270">
          <cell r="A31270">
            <v>10302389</v>
          </cell>
          <cell r="B31270" t="str">
            <v>SID-FTG-WG-PCB-HSG-24W-45W-BARE</v>
          </cell>
          <cell r="C31270">
            <v>0</v>
          </cell>
          <cell r="D31270">
            <v>85.59</v>
          </cell>
          <cell r="E31270" t="str">
            <v>FIGHTER MODEL WELL GLASS PCB HOUSING; BARE; 25-45W (SIDDHANT)</v>
          </cell>
          <cell r="G31270" t="str">
            <v>\\ati-server\JILLP - Attachment\7010464-PCT-40W FIGHTER WELLGLASS HOUSING.PDF</v>
          </cell>
          <cell r="H31270">
            <v>36717</v>
          </cell>
          <cell r="I31270" t="str">
            <v>No</v>
          </cell>
          <cell r="J31270" t="str">
            <v>NOS</v>
          </cell>
          <cell r="K31270" t="str">
            <v>METAL</v>
          </cell>
          <cell r="L31270" t="str">
            <v>Hardware</v>
          </cell>
        </row>
        <row r="31271">
          <cell r="A31271">
            <v>10302388</v>
          </cell>
          <cell r="B31271" t="str">
            <v>HSNK-GMR-16X16.1X1MM</v>
          </cell>
          <cell r="C31271">
            <v>0</v>
          </cell>
          <cell r="D31271">
            <v>0</v>
          </cell>
          <cell r="I31271" t="str">
            <v>No</v>
          </cell>
          <cell r="J31271" t="str">
            <v>NOS</v>
          </cell>
          <cell r="K31271" t="str">
            <v>METAL</v>
          </cell>
          <cell r="L31271" t="str">
            <v>Hardware</v>
          </cell>
        </row>
        <row r="31272">
          <cell r="A31272">
            <v>10302387</v>
          </cell>
          <cell r="B31272" t="str">
            <v>DRIVER-CLAMP-1X1-SURFACE</v>
          </cell>
          <cell r="C31272">
            <v>340</v>
          </cell>
          <cell r="D31272">
            <v>7.5</v>
          </cell>
          <cell r="E31272" t="str">
            <v>DRIVER MOUNTIONG CLAMP; GI; 1MM; 126X16X24MM</v>
          </cell>
          <cell r="I31272" t="str">
            <v>No</v>
          </cell>
          <cell r="J31272" t="str">
            <v>NOS</v>
          </cell>
          <cell r="K31272" t="str">
            <v>METAL</v>
          </cell>
          <cell r="L31272" t="str">
            <v>Hardware</v>
          </cell>
        </row>
        <row r="31273">
          <cell r="A31273">
            <v>10302386</v>
          </cell>
          <cell r="B31273" t="str">
            <v>SID-WG-PG9-DRVR-BOX-HSG-BOTTOM-PLATE-SET-24W-45W-BARE</v>
          </cell>
          <cell r="C31273">
            <v>0</v>
          </cell>
          <cell r="D31273">
            <v>0</v>
          </cell>
          <cell r="E31273" t="str">
            <v>FIGHTER WELL GLASS DRIVER BOX HOUSING &amp; BOTTOM PLATE SET; BARE; 25-45W (SIDDHANT)</v>
          </cell>
          <cell r="I31273" t="str">
            <v>No</v>
          </cell>
          <cell r="J31273" t="str">
            <v>SETS</v>
          </cell>
          <cell r="K31273" t="str">
            <v>METAL</v>
          </cell>
          <cell r="L31273" t="str">
            <v>Hardware</v>
          </cell>
        </row>
        <row r="31274">
          <cell r="A31274">
            <v>10302385</v>
          </cell>
          <cell r="B31274" t="str">
            <v>DRIVER-MNTG-BKT-CDL-100-PROF</v>
          </cell>
          <cell r="C31274">
            <v>1416</v>
          </cell>
          <cell r="D31274">
            <v>13</v>
          </cell>
          <cell r="E31274" t="str">
            <v>CRCA;  WHITE ZINC PLATING; 57X58.8X104.5MM; THK-0.5MM; PSL</v>
          </cell>
          <cell r="I31274" t="str">
            <v>No</v>
          </cell>
          <cell r="J31274" t="str">
            <v>NOS</v>
          </cell>
          <cell r="K31274" t="str">
            <v>METAL</v>
          </cell>
          <cell r="L31274" t="str">
            <v>Hardware</v>
          </cell>
        </row>
        <row r="31275">
          <cell r="A31275">
            <v>10302384</v>
          </cell>
          <cell r="B31275" t="str">
            <v>DALI-DRIVER-BKT-CDL-100-PROF</v>
          </cell>
          <cell r="C31275">
            <v>240</v>
          </cell>
          <cell r="D31275">
            <v>13.5</v>
          </cell>
          <cell r="E31275" t="str">
            <v>CRCA;  WHITE ZINC PLATING; 68X38.8X104.5MM; THK-0.5MM; PSL</v>
          </cell>
          <cell r="G31275" t="str">
            <v>\\ati-server\JILLP - Attachment\441530365420-Dali Driver Brackett_10302384 (1).pdf</v>
          </cell>
          <cell r="H31275">
            <v>70076</v>
          </cell>
          <cell r="I31275" t="str">
            <v>No</v>
          </cell>
          <cell r="J31275" t="str">
            <v>NOS</v>
          </cell>
          <cell r="K31275" t="str">
            <v>METAL</v>
          </cell>
          <cell r="L31275" t="str">
            <v>Hardware</v>
          </cell>
        </row>
        <row r="31276">
          <cell r="A31276">
            <v>10302383</v>
          </cell>
          <cell r="B31276" t="str">
            <v>DALI-MNTG-BKT-CDL-100-PROF</v>
          </cell>
          <cell r="C31276">
            <v>198</v>
          </cell>
          <cell r="D31276">
            <v>12.5</v>
          </cell>
          <cell r="E31276" t="str">
            <v>CRCA; WHITE ZINC PLATING; 68X30X31MM; THK-1MM; PSL</v>
          </cell>
          <cell r="G31276" t="str">
            <v>\\ati-server\JILLP - Attachment\441530365460-Dali Mounting Bracket_10302383.pdf</v>
          </cell>
          <cell r="H31276">
            <v>70075</v>
          </cell>
          <cell r="I31276" t="str">
            <v>No</v>
          </cell>
          <cell r="J31276" t="str">
            <v>NOS</v>
          </cell>
          <cell r="K31276" t="str">
            <v>METAL</v>
          </cell>
          <cell r="L31276" t="str">
            <v>Hardware</v>
          </cell>
        </row>
        <row r="31277">
          <cell r="A31277">
            <v>10302382</v>
          </cell>
          <cell r="B31277" t="str">
            <v>JI-EX-REC-LIN-50mm-SURYA-46206-PC-2440</v>
          </cell>
          <cell r="C31277">
            <v>0</v>
          </cell>
          <cell r="D31277">
            <v>0</v>
          </cell>
          <cell r="E31277" t="str">
            <v>SEC. NO-91188; DS-142-20; EXTRUSION FOR PHILIPS LULU; ALLOY-63400; TEMPER-T6; CUTLENGTH- 1050MM; W-1.0567KG</v>
          </cell>
          <cell r="I31277" t="str">
            <v>No</v>
          </cell>
          <cell r="J31277" t="str">
            <v>NOS</v>
          </cell>
          <cell r="K31277" t="str">
            <v>METAL</v>
          </cell>
          <cell r="L31277" t="str">
            <v>Hardware</v>
          </cell>
        </row>
        <row r="31278">
          <cell r="A31278">
            <v>10302381</v>
          </cell>
          <cell r="B31278" t="str">
            <v>MS-NICKLE-PLATED-PAN-PH-B-TYPE-SCREW-NO4x5.5 (RDL)</v>
          </cell>
          <cell r="C31278">
            <v>30845</v>
          </cell>
          <cell r="D31278">
            <v>0.13</v>
          </cell>
          <cell r="E31278" t="str">
            <v>MS (NICKEL PLATED); PAN HEAD; PHILIPS DRIVE; SHEET METAL SCREW (SELF TAPPING); No4X5.5</v>
          </cell>
          <cell r="I31278" t="str">
            <v>No</v>
          </cell>
          <cell r="J31278" t="str">
            <v>NOS</v>
          </cell>
          <cell r="K31278" t="str">
            <v>METAL</v>
          </cell>
          <cell r="L31278" t="str">
            <v>Hardware</v>
          </cell>
        </row>
        <row r="31279">
          <cell r="A31279">
            <v>10302380</v>
          </cell>
          <cell r="B31279" t="str">
            <v>DRIVER-CLAMP-2X2-SURFACE</v>
          </cell>
          <cell r="C31279">
            <v>1640</v>
          </cell>
          <cell r="D31279">
            <v>5</v>
          </cell>
          <cell r="E31279" t="str">
            <v>DRIVER MOUNTIONG CLAMP; GI; 1MM; 105X15X36MM</v>
          </cell>
          <cell r="G31279" t="str">
            <v>\\ati-server\JILLP - Attachment\7010455-2X2 SURFACE DRIVER CALMP.pdf</v>
          </cell>
          <cell r="H31279">
            <v>17142</v>
          </cell>
          <cell r="I31279" t="str">
            <v>No</v>
          </cell>
          <cell r="J31279" t="str">
            <v>NOS</v>
          </cell>
          <cell r="K31279" t="str">
            <v>METAL</v>
          </cell>
          <cell r="L31279" t="str">
            <v>Hardware</v>
          </cell>
        </row>
        <row r="31280">
          <cell r="A31280">
            <v>10302379</v>
          </cell>
          <cell r="B31280" t="str">
            <v>MS-PAN.PH-COMB-MC.SCREW-M3x4</v>
          </cell>
          <cell r="C31280">
            <v>465406</v>
          </cell>
          <cell r="D31280">
            <v>0.1172</v>
          </cell>
          <cell r="E31280" t="str">
            <v>MILD STEEL; PAN HEAD; COMBINATION DRIVE; MACHINE SCREW; M3X4</v>
          </cell>
          <cell r="I31280" t="str">
            <v>No</v>
          </cell>
          <cell r="J31280" t="str">
            <v>NOS</v>
          </cell>
          <cell r="K31280" t="str">
            <v>METAL</v>
          </cell>
          <cell r="L31280" t="str">
            <v>Hardware</v>
          </cell>
        </row>
        <row r="31281">
          <cell r="A31281">
            <v>10302378</v>
          </cell>
          <cell r="B31281" t="str">
            <v>TOGGLE-SPRNIG-CLAMP-REC-1X1</v>
          </cell>
          <cell r="C31281">
            <v>3867</v>
          </cell>
          <cell r="D31281">
            <v>5.5</v>
          </cell>
          <cell r="E31281" t="str">
            <v>TOGGLE SPRING SET FOR 1X1 RECESS</v>
          </cell>
          <cell r="I31281" t="str">
            <v>No</v>
          </cell>
          <cell r="J31281" t="str">
            <v>NOS</v>
          </cell>
          <cell r="K31281" t="str">
            <v>METAL</v>
          </cell>
          <cell r="L31281" t="str">
            <v>Hardware</v>
          </cell>
        </row>
        <row r="31282">
          <cell r="A31282">
            <v>10302377</v>
          </cell>
          <cell r="B31282" t="str">
            <v>JI-PH-MON-DIFFUSER-LOCKING-CLIP-13X12mm</v>
          </cell>
          <cell r="C31282">
            <v>20339</v>
          </cell>
          <cell r="D31282">
            <v>0.45</v>
          </cell>
          <cell r="E31282" t="str">
            <v>DIFFUESR LOCKING CLIP FOR PH MONDO 13X12MM</v>
          </cell>
          <cell r="G31282" t="str">
            <v>\\ati-server\JILLP - Attachment\Diffuser locking-Clip-10302377.pdf;\\ati-server\JILLP - Attachment\Diffuser locking-Clip-10302377.pdf</v>
          </cell>
          <cell r="H31282">
            <v>87591</v>
          </cell>
          <cell r="I31282" t="str">
            <v>No</v>
          </cell>
          <cell r="J31282" t="str">
            <v>NOS</v>
          </cell>
          <cell r="K31282" t="str">
            <v>METAL</v>
          </cell>
          <cell r="L31282" t="str">
            <v>Hardware</v>
          </cell>
        </row>
        <row r="31283">
          <cell r="A31283">
            <v>10302376</v>
          </cell>
          <cell r="B31283" t="str">
            <v>BJFL200-TOGGLE-CLAMP-FOR-GLASS WITH SS-ALLEN-SOC.SCREW-M4X12</v>
          </cell>
          <cell r="C31283">
            <v>3800</v>
          </cell>
          <cell r="D31283">
            <v>3.5</v>
          </cell>
          <cell r="E31283" t="str">
            <v>TOGGLE CLAMP FOR GLASS FIXING FOR 200W FLOOD LIGHT</v>
          </cell>
          <cell r="G31283" t="str">
            <v>\\ati-server\JILLP - Attachment\10302376 BJFL200-TOGGLE-CLAMP-FOR-GLASS WITH SS-ALLEN-SOC.SCREW-M4X12.pdf</v>
          </cell>
          <cell r="H31283">
            <v>128850</v>
          </cell>
          <cell r="I31283" t="str">
            <v>No</v>
          </cell>
          <cell r="J31283" t="str">
            <v>NOS</v>
          </cell>
          <cell r="K31283" t="str">
            <v>METAL</v>
          </cell>
          <cell r="L31283" t="str">
            <v>Hardware</v>
          </cell>
        </row>
        <row r="31284">
          <cell r="A31284">
            <v>10302375</v>
          </cell>
          <cell r="B31284" t="str">
            <v>SS-PLAIN-WASHER-3/8"</v>
          </cell>
          <cell r="C31284">
            <v>47974</v>
          </cell>
          <cell r="D31284">
            <v>0.35</v>
          </cell>
          <cell r="E31284" t="str">
            <v>STAINLESS STEEL (SS304); PLAIN WASHER 3/8"</v>
          </cell>
          <cell r="I31284" t="str">
            <v>No</v>
          </cell>
          <cell r="J31284" t="str">
            <v>NOS</v>
          </cell>
          <cell r="K31284" t="str">
            <v>METAL</v>
          </cell>
          <cell r="L31284" t="str">
            <v>Hardware</v>
          </cell>
        </row>
        <row r="31285">
          <cell r="A31285">
            <v>10302374</v>
          </cell>
          <cell r="B31285" t="str">
            <v>SS-SPRING-WASHER-3/8"</v>
          </cell>
          <cell r="C31285">
            <v>17022</v>
          </cell>
          <cell r="D31285">
            <v>0.38</v>
          </cell>
          <cell r="E31285" t="str">
            <v>STAINLESS STEEL (SS304); SPRING WASHER 3/8"</v>
          </cell>
          <cell r="I31285" t="str">
            <v>No</v>
          </cell>
          <cell r="J31285" t="str">
            <v>NOS</v>
          </cell>
          <cell r="K31285" t="str">
            <v>METAL</v>
          </cell>
          <cell r="L31285" t="str">
            <v>Hardware</v>
          </cell>
        </row>
        <row r="31286">
          <cell r="A31286">
            <v>10302373</v>
          </cell>
          <cell r="B31286" t="str">
            <v>SS-HEX-HEX.BOLT-3/8"X1"</v>
          </cell>
          <cell r="C31286">
            <v>890</v>
          </cell>
          <cell r="D31286">
            <v>6.25</v>
          </cell>
          <cell r="E31286" t="str">
            <v>STAINLESS STEEL (SS304); HEX HEAD; HEX BOLT; 3/8"x1"</v>
          </cell>
          <cell r="I31286" t="str">
            <v>No</v>
          </cell>
          <cell r="J31286" t="str">
            <v>NOS</v>
          </cell>
          <cell r="K31286" t="str">
            <v>METAL</v>
          </cell>
          <cell r="L31286" t="str">
            <v>Hardware</v>
          </cell>
        </row>
        <row r="31287">
          <cell r="A31287">
            <v>10302372</v>
          </cell>
          <cell r="B31287" t="str">
            <v>BJFL200-SPD-MNTG-GI-GEAR-TRAY</v>
          </cell>
          <cell r="C31287">
            <v>396</v>
          </cell>
          <cell r="D31287">
            <v>4.5</v>
          </cell>
          <cell r="I31287" t="str">
            <v>No</v>
          </cell>
          <cell r="J31287" t="str">
            <v>NOS</v>
          </cell>
          <cell r="K31287" t="str">
            <v>METAL</v>
          </cell>
          <cell r="L31287" t="str">
            <v>Hardware</v>
          </cell>
        </row>
        <row r="31288">
          <cell r="A31288">
            <v>10302371</v>
          </cell>
          <cell r="B31288" t="str">
            <v>BJFL200-GI-GEAR-TRAY</v>
          </cell>
          <cell r="C31288">
            <v>468</v>
          </cell>
          <cell r="D31288">
            <v>29</v>
          </cell>
          <cell r="I31288" t="str">
            <v>No</v>
          </cell>
          <cell r="J31288" t="str">
            <v>NOS</v>
          </cell>
          <cell r="K31288" t="str">
            <v>METAL</v>
          </cell>
          <cell r="L31288" t="str">
            <v>Hardware</v>
          </cell>
        </row>
        <row r="31289">
          <cell r="A31289">
            <v>10302370</v>
          </cell>
          <cell r="B31289" t="str">
            <v>BJFL200-MNTG-BKT-MS-BRE</v>
          </cell>
          <cell r="C31289">
            <v>0</v>
          </cell>
          <cell r="D31289">
            <v>105</v>
          </cell>
          <cell r="I31289" t="str">
            <v>No</v>
          </cell>
          <cell r="J31289" t="str">
            <v>NOS</v>
          </cell>
          <cell r="K31289" t="str">
            <v>METAL</v>
          </cell>
          <cell r="L31289" t="str">
            <v>Hardware</v>
          </cell>
        </row>
        <row r="31290">
          <cell r="A31290">
            <v>10302369</v>
          </cell>
          <cell r="B31290" t="str">
            <v>BJFL200-REFLECTOR-ALU-BRE</v>
          </cell>
          <cell r="C31290">
            <v>0</v>
          </cell>
          <cell r="D31290">
            <v>58</v>
          </cell>
          <cell r="E31290" t="str">
            <v>SIZE:-249X309MM; THK-0.35MM</v>
          </cell>
          <cell r="I31290" t="str">
            <v>No</v>
          </cell>
          <cell r="J31290" t="str">
            <v>NOS</v>
          </cell>
          <cell r="K31290" t="str">
            <v>METAL</v>
          </cell>
          <cell r="L31290" t="str">
            <v>Hardware</v>
          </cell>
        </row>
        <row r="31291">
          <cell r="A31291">
            <v>10302368</v>
          </cell>
          <cell r="B31291" t="str">
            <v>BJFL200-HSG-BRE-SIY</v>
          </cell>
          <cell r="C31291">
            <v>0</v>
          </cell>
          <cell r="D31291">
            <v>527.70000000000005</v>
          </cell>
          <cell r="E31291" t="str">
            <v>SIZE:- 365*330*60MM; ADC-12</v>
          </cell>
          <cell r="I31291" t="str">
            <v>No</v>
          </cell>
          <cell r="J31291" t="str">
            <v>NOS</v>
          </cell>
          <cell r="K31291" t="str">
            <v>METAL</v>
          </cell>
          <cell r="L31291" t="str">
            <v>Hardware</v>
          </cell>
        </row>
        <row r="31292">
          <cell r="A31292">
            <v>10302367</v>
          </cell>
          <cell r="B31292" t="str">
            <v>SNTG2-DRIVER-MTG-TRAY-PTD-GI</v>
          </cell>
          <cell r="C31292">
            <v>472</v>
          </cell>
          <cell r="D31292">
            <v>11</v>
          </cell>
          <cell r="E31292" t="str">
            <v>DRG. NO. JI-DD-SNTG-PWD/N035/R-0; DRIVER MOUNTING GEAR TRAY; GI; 98MM X 58MM X 0.5MM</v>
          </cell>
          <cell r="G31292" t="str">
            <v>\\ati-server\JILLP - Attachment\7010438 - 45W STREETLIGHT GLASS MODULE DRIVER FIXING TRAY.pdf</v>
          </cell>
          <cell r="H31292">
            <v>17141</v>
          </cell>
          <cell r="I31292" t="str">
            <v>No</v>
          </cell>
          <cell r="J31292" t="str">
            <v>NOS</v>
          </cell>
          <cell r="K31292" t="str">
            <v>METAL</v>
          </cell>
          <cell r="L31292" t="str">
            <v>Hardware</v>
          </cell>
        </row>
        <row r="31293">
          <cell r="A31293">
            <v>10302366</v>
          </cell>
          <cell r="B31293" t="str">
            <v>BRASS-EARTHING-CLIP</v>
          </cell>
          <cell r="C31293">
            <v>0</v>
          </cell>
          <cell r="D31293">
            <v>0.48</v>
          </cell>
          <cell r="I31293" t="str">
            <v>No</v>
          </cell>
          <cell r="J31293" t="str">
            <v>NOS</v>
          </cell>
          <cell r="K31293" t="str">
            <v>METAL</v>
          </cell>
          <cell r="L31293" t="str">
            <v>Hardware</v>
          </cell>
        </row>
        <row r="31294">
          <cell r="A31294">
            <v>10302365</v>
          </cell>
          <cell r="B31294" t="str">
            <v>SS-CSK-PH-SCREW-M3x10</v>
          </cell>
          <cell r="C31294">
            <v>73605</v>
          </cell>
          <cell r="D31294">
            <v>0.34</v>
          </cell>
          <cell r="E31294" t="str">
            <v>STAINLESS STEEL (SS304); CSK HEAD; PHILIPS DRIVE; MACHINE SCREW; M3X10</v>
          </cell>
          <cell r="I31294" t="str">
            <v>No</v>
          </cell>
          <cell r="J31294" t="str">
            <v>NOS</v>
          </cell>
          <cell r="K31294" t="str">
            <v>METAL</v>
          </cell>
          <cell r="L31294" t="str">
            <v>Hardware</v>
          </cell>
        </row>
        <row r="31295">
          <cell r="A31295">
            <v>10302364</v>
          </cell>
          <cell r="B31295" t="str">
            <v>JI-EX-RLL-PSL-19007-91030-PC-2440</v>
          </cell>
          <cell r="C31295">
            <v>2</v>
          </cell>
          <cell r="D31295">
            <v>810.64239999999995</v>
          </cell>
          <cell r="E31295" t="str">
            <v>SEC. NO:-91030; DS-383-19; EXTRUSION FOR PSL RECESSED; ALLOY-6063; TEMPER-T6; CUTLENGTH- 2440MM; W-2.745KG</v>
          </cell>
          <cell r="I31295" t="str">
            <v>No</v>
          </cell>
          <cell r="J31295" t="str">
            <v>NOS</v>
          </cell>
          <cell r="K31295" t="str">
            <v>METAL</v>
          </cell>
          <cell r="L31295" t="str">
            <v>Hardware</v>
          </cell>
        </row>
        <row r="31296">
          <cell r="A31296">
            <v>10302363</v>
          </cell>
          <cell r="B31296" t="str">
            <v>JI-EX-91177-TCZ150 OC-REC-2440MM-MAAN</v>
          </cell>
          <cell r="C31296">
            <v>120</v>
          </cell>
          <cell r="D31296">
            <v>1005.1326</v>
          </cell>
          <cell r="E31296" t="str">
            <v>SEC. NO:-91177; DS-128-20; EXTRUSION FOR TECHZONE V2 PRISMATIC; ALLOY-63400; TEMPER-T6; CUTLENGTH- 2500MM; W-3.52750 KGS.</v>
          </cell>
          <cell r="G31296" t="str">
            <v>\\ati-server\JILLP - Attachment\91177-Model.pdf</v>
          </cell>
          <cell r="H31296">
            <v>17140</v>
          </cell>
          <cell r="I31296" t="str">
            <v>No</v>
          </cell>
          <cell r="J31296" t="str">
            <v>NOS</v>
          </cell>
          <cell r="K31296" t="str">
            <v>METAL</v>
          </cell>
          <cell r="L31296" t="str">
            <v>Hardware</v>
          </cell>
        </row>
        <row r="31297">
          <cell r="A31297">
            <v>10302362</v>
          </cell>
          <cell r="B31297" t="str">
            <v>CYL D/L CEILING-ROSE-BKT-20W</v>
          </cell>
          <cell r="C31297">
            <v>74</v>
          </cell>
          <cell r="D31297">
            <v>7</v>
          </cell>
          <cell r="E31297" t="str">
            <v>CEILING ROSE BRACKET 20W CYLINDRICAL DOWNLIGHT</v>
          </cell>
          <cell r="G31297" t="str">
            <v>\\ati-server\JILLP - Attachment\CEILING ROSE BRACKET-20W CDL.pdf</v>
          </cell>
          <cell r="H31297">
            <v>74499</v>
          </cell>
          <cell r="I31297" t="str">
            <v>No</v>
          </cell>
          <cell r="J31297" t="str">
            <v>NOS</v>
          </cell>
          <cell r="K31297" t="str">
            <v>METAL</v>
          </cell>
          <cell r="L31297" t="str">
            <v>Hardware</v>
          </cell>
        </row>
        <row r="31298">
          <cell r="A31298">
            <v>10302361</v>
          </cell>
          <cell r="B31298" t="str">
            <v>CEILING-ROSE-FOR-CYDL-20W</v>
          </cell>
          <cell r="C31298">
            <v>2</v>
          </cell>
          <cell r="D31298">
            <v>28</v>
          </cell>
          <cell r="E31298" t="str">
            <v>CEILING ROSE FOR 20W CYLINDRICAL DOWNLIGHT</v>
          </cell>
          <cell r="G31298" t="str">
            <v>\\ati-server\JILLP - Attachment\CILING ROSE -20W CDL.pdf</v>
          </cell>
          <cell r="H31298">
            <v>74498</v>
          </cell>
          <cell r="I31298" t="str">
            <v>No</v>
          </cell>
          <cell r="J31298" t="str">
            <v>NOS</v>
          </cell>
          <cell r="K31298" t="str">
            <v>METAL</v>
          </cell>
          <cell r="L31298" t="str">
            <v>Hardware</v>
          </cell>
        </row>
        <row r="31299">
          <cell r="A31299">
            <v>10302360</v>
          </cell>
          <cell r="B31299" t="str">
            <v>SS-CSK-PH-AB-TYPE-SCREW-NO4x8</v>
          </cell>
          <cell r="C31299">
            <v>40570</v>
          </cell>
          <cell r="D31299">
            <v>0.35</v>
          </cell>
          <cell r="E31299" t="str">
            <v>STAINLESS STEEL (SS304); CSK HEAD; PHILIPS DRIVE; SELF TAPPING SCREW; AB TYPE; NO4X8</v>
          </cell>
          <cell r="I31299" t="str">
            <v>No</v>
          </cell>
          <cell r="J31299" t="str">
            <v>NOS</v>
          </cell>
          <cell r="K31299" t="str">
            <v>METAL</v>
          </cell>
          <cell r="L31299" t="str">
            <v>Hardware</v>
          </cell>
        </row>
        <row r="31300">
          <cell r="A31300">
            <v>10302359</v>
          </cell>
          <cell r="B31300" t="str">
            <v>IADC-STL80-SS-TOGGLE-80W</v>
          </cell>
          <cell r="C31300">
            <v>0</v>
          </cell>
          <cell r="D31300">
            <v>0</v>
          </cell>
          <cell r="E31300" t="str">
            <v>SS TOGGLE CLAMP FOR GLASS FIXING</v>
          </cell>
          <cell r="I31300" t="str">
            <v>No</v>
          </cell>
          <cell r="J31300" t="str">
            <v>NOS</v>
          </cell>
          <cell r="K31300" t="str">
            <v>METAL</v>
          </cell>
          <cell r="L31300" t="str">
            <v>Hardware</v>
          </cell>
        </row>
        <row r="31301">
          <cell r="A31301">
            <v>10302358</v>
          </cell>
          <cell r="B31301" t="str">
            <v>2X2-SUR-MNTG-BKT-LH-WHITE-ZINC-PLATED-2PC-SET(NOT IN USED)</v>
          </cell>
          <cell r="C31301">
            <v>0</v>
          </cell>
          <cell r="D31301">
            <v>3</v>
          </cell>
          <cell r="E31301" t="str">
            <v>MOUNTING BRACKET SET= LH-2PC; WHITE ZINC PLATED.</v>
          </cell>
          <cell r="I31301" t="str">
            <v>No</v>
          </cell>
          <cell r="J31301" t="str">
            <v>SETS</v>
          </cell>
          <cell r="K31301" t="str">
            <v>METAL</v>
          </cell>
          <cell r="L31301" t="str">
            <v>Hardware</v>
          </cell>
        </row>
        <row r="31302">
          <cell r="A31302">
            <v>10302357</v>
          </cell>
          <cell r="B31302" t="str">
            <v>MS-SQUARE-HEAD-SCREW-M4X10-HEAD-14X14X2MM</v>
          </cell>
          <cell r="C31302">
            <v>0</v>
          </cell>
          <cell r="D31302">
            <v>0</v>
          </cell>
          <cell r="E31302" t="str">
            <v>WHITE ZINC PLATING; SQURE HEAD; M4X10; HEAD SIZE-14X14X2MM</v>
          </cell>
          <cell r="I31302" t="str">
            <v>No</v>
          </cell>
          <cell r="J31302" t="str">
            <v>NOS</v>
          </cell>
          <cell r="K31302" t="str">
            <v>METAL</v>
          </cell>
          <cell r="L31302" t="str">
            <v>Hardware</v>
          </cell>
        </row>
        <row r="31303">
          <cell r="A31303">
            <v>10302356</v>
          </cell>
          <cell r="B31303" t="str">
            <v>SS-WASHER-FLAT-ID-4mm-OD-12mm-TH-1mm</v>
          </cell>
          <cell r="C31303">
            <v>1800</v>
          </cell>
          <cell r="D31303">
            <v>0.26</v>
          </cell>
          <cell r="E31303" t="str">
            <v>STAINLESS STEEL (SS304); FLAT WASHER; ID4mmXOD12mm; THICKNESS-1MM</v>
          </cell>
          <cell r="I31303" t="str">
            <v>No</v>
          </cell>
          <cell r="J31303" t="str">
            <v>NOS</v>
          </cell>
          <cell r="K31303" t="str">
            <v>METAL</v>
          </cell>
          <cell r="L31303" t="str">
            <v>Hardware</v>
          </cell>
        </row>
        <row r="31304">
          <cell r="A31304">
            <v>10302355</v>
          </cell>
          <cell r="B31304" t="str">
            <v>SS-CSK-PH-SCREW-M4x12</v>
          </cell>
          <cell r="C31304">
            <v>24177</v>
          </cell>
          <cell r="D31304">
            <v>0.4</v>
          </cell>
          <cell r="E31304" t="str">
            <v>STAINLESS STEEL (SS304); CSK HEAD; PH DRIVE; MACHINE SCREW; M4X12</v>
          </cell>
          <cell r="I31304" t="str">
            <v>No</v>
          </cell>
          <cell r="J31304" t="str">
            <v>NOS</v>
          </cell>
          <cell r="K31304" t="str">
            <v>METAL</v>
          </cell>
          <cell r="L31304" t="str">
            <v>Hardware</v>
          </cell>
        </row>
        <row r="31305">
          <cell r="A31305">
            <v>10302354</v>
          </cell>
          <cell r="B31305" t="str">
            <v>LULU-TOP-JOINING-STRIP-NP</v>
          </cell>
          <cell r="C31305">
            <v>0</v>
          </cell>
          <cell r="D31305">
            <v>14</v>
          </cell>
          <cell r="E31305" t="str">
            <v>NICKLE PLATING TOP JOINING STRIP FOR LULU; 100X23X2MM</v>
          </cell>
          <cell r="I31305" t="str">
            <v>No</v>
          </cell>
          <cell r="J31305" t="str">
            <v>NOS</v>
          </cell>
          <cell r="K31305" t="str">
            <v>METAL</v>
          </cell>
          <cell r="L31305" t="str">
            <v>Hardware</v>
          </cell>
        </row>
        <row r="31306">
          <cell r="A31306">
            <v>10302353</v>
          </cell>
          <cell r="B31306" t="str">
            <v>JI-EX-LULU-100MM-91188-1050MM</v>
          </cell>
          <cell r="C31306">
            <v>0</v>
          </cell>
          <cell r="D31306">
            <v>231.57050000000001</v>
          </cell>
          <cell r="E31306" t="str">
            <v>SEC. NO-91188; DS-142-20; EXTRUSION FOR PHILIPS LULU; ALLOY-63400; TEMPER-T6; CUTLENGTH- 1050MM; W-1.0567KG</v>
          </cell>
          <cell r="I31306" t="str">
            <v>No</v>
          </cell>
          <cell r="J31306" t="str">
            <v>NOS</v>
          </cell>
          <cell r="K31306" t="str">
            <v>METAL</v>
          </cell>
          <cell r="L31306" t="str">
            <v>Hardware</v>
          </cell>
        </row>
        <row r="31307">
          <cell r="A31307">
            <v>10302352</v>
          </cell>
          <cell r="B31307" t="str">
            <v>JI-EX-LULU-100MM-91188-990MM</v>
          </cell>
          <cell r="C31307">
            <v>0</v>
          </cell>
          <cell r="D31307">
            <v>218.18969999999999</v>
          </cell>
          <cell r="E31307" t="str">
            <v>SEC. NO-91188; DS-142-20; EXTRUSION FOR PHILIPS LULU; ALLOY-63400; TEMPER-T6; CUTLENGTH- 990MM; W-0.9963KG</v>
          </cell>
          <cell r="I31307" t="str">
            <v>No</v>
          </cell>
          <cell r="J31307" t="str">
            <v>NOS</v>
          </cell>
          <cell r="K31307" t="str">
            <v>METAL</v>
          </cell>
          <cell r="L31307" t="str">
            <v>Hardware</v>
          </cell>
        </row>
        <row r="31308">
          <cell r="A31308">
            <v>10302351</v>
          </cell>
          <cell r="B31308" t="str">
            <v>SS-WASHER-STAR-M3</v>
          </cell>
          <cell r="C31308">
            <v>246761</v>
          </cell>
          <cell r="D31308">
            <v>0.38</v>
          </cell>
          <cell r="E31308" t="str">
            <v>STAINLESS STEEL (SS304); STAR WASHER; M3</v>
          </cell>
          <cell r="I31308" t="str">
            <v>No</v>
          </cell>
          <cell r="J31308" t="str">
            <v>NOS</v>
          </cell>
          <cell r="K31308" t="str">
            <v>METAL</v>
          </cell>
          <cell r="L31308" t="str">
            <v>Hardware</v>
          </cell>
        </row>
        <row r="31309">
          <cell r="A31309">
            <v>10302350</v>
          </cell>
          <cell r="B31309" t="str">
            <v>JI-STL-ECL-90W-GT-003-R0</v>
          </cell>
          <cell r="C31309">
            <v>186</v>
          </cell>
          <cell r="D31309">
            <v>16</v>
          </cell>
          <cell r="E31309" t="str">
            <v>DRIVER MOUNTING GEAR TRAY; GI; 175MM X 97MM X 0.7MM</v>
          </cell>
          <cell r="G31309" t="str">
            <v>\\ati-server\JILLP - Attachment\Ecolink-90w-Driver mtg plate.pdf</v>
          </cell>
          <cell r="H31309">
            <v>15718</v>
          </cell>
          <cell r="I31309" t="str">
            <v>No</v>
          </cell>
          <cell r="J31309" t="str">
            <v>NOS</v>
          </cell>
          <cell r="K31309" t="str">
            <v>METAL</v>
          </cell>
          <cell r="L31309" t="str">
            <v>Hardware</v>
          </cell>
        </row>
        <row r="31310">
          <cell r="A31310">
            <v>10302349</v>
          </cell>
          <cell r="B31310" t="str">
            <v>SS-HEX-NUT-M6</v>
          </cell>
          <cell r="C31310">
            <v>17461</v>
          </cell>
          <cell r="D31310">
            <v>0.48</v>
          </cell>
          <cell r="E31310" t="str">
            <v>STAINLESS STEEL (SS304); HEX NUT; M6</v>
          </cell>
          <cell r="I31310" t="str">
            <v>No</v>
          </cell>
          <cell r="J31310" t="str">
            <v>NOS</v>
          </cell>
          <cell r="K31310" t="str">
            <v>METAL</v>
          </cell>
          <cell r="L31310" t="str">
            <v>Hardware</v>
          </cell>
        </row>
        <row r="31311">
          <cell r="A31311">
            <v>10302348</v>
          </cell>
          <cell r="B31311" t="str">
            <v>SS-HEX-HEX.BOLT-M6X25</v>
          </cell>
          <cell r="C31311">
            <v>45150</v>
          </cell>
          <cell r="D31311">
            <v>2.2000000000000002</v>
          </cell>
          <cell r="E31311" t="str">
            <v>STAINLESS STEEL (SS304); HEX HEAD; HEX BOLT; M6X25</v>
          </cell>
          <cell r="I31311" t="str">
            <v>No</v>
          </cell>
          <cell r="J31311" t="str">
            <v>NOS</v>
          </cell>
          <cell r="K31311" t="str">
            <v>METAL</v>
          </cell>
          <cell r="L31311" t="str">
            <v>Hardware</v>
          </cell>
        </row>
        <row r="31312">
          <cell r="A31312">
            <v>10302347</v>
          </cell>
          <cell r="B31312" t="str">
            <v>SS-PAN.COMB-WITH-WASHER-MC.SCREW-M3x15</v>
          </cell>
          <cell r="C31312">
            <v>105058</v>
          </cell>
          <cell r="D31312">
            <v>0.55000000000000004</v>
          </cell>
          <cell r="E31312" t="str">
            <v>STAINLESS STEEL (SS304); PAN HEAD WITH WASHER; COMBINATION DRIVE; MACHINE SCREW; M3X15</v>
          </cell>
          <cell r="I31312" t="str">
            <v>No</v>
          </cell>
          <cell r="J31312" t="str">
            <v>NOS</v>
          </cell>
          <cell r="K31312" t="str">
            <v>METAL</v>
          </cell>
          <cell r="L31312" t="str">
            <v>Hardware</v>
          </cell>
        </row>
        <row r="31313">
          <cell r="A31313">
            <v>10302346</v>
          </cell>
          <cell r="B31313" t="str">
            <v>HSNK-SYN1510-15*10*20MM</v>
          </cell>
          <cell r="C31313">
            <v>5318</v>
          </cell>
          <cell r="D31313">
            <v>4</v>
          </cell>
          <cell r="I31313" t="str">
            <v>No</v>
          </cell>
          <cell r="J31313" t="str">
            <v>NOS</v>
          </cell>
          <cell r="K31313" t="str">
            <v>METAL</v>
          </cell>
          <cell r="L31313" t="str">
            <v>Hardware</v>
          </cell>
        </row>
        <row r="31314">
          <cell r="A31314">
            <v>10302345</v>
          </cell>
          <cell r="B31314" t="str">
            <v>SS-SOCKET-ALLEN-SOC.SCREW-3/16x1/2</v>
          </cell>
          <cell r="C31314">
            <v>5088</v>
          </cell>
          <cell r="D31314">
            <v>2.4</v>
          </cell>
          <cell r="E31314" t="str">
            <v>STAINLESS STEEL (SS304); SOCKET HEAD; ALLEN DRIVE; SOCKET SCREW; M3X16</v>
          </cell>
          <cell r="I31314" t="str">
            <v>No</v>
          </cell>
          <cell r="J31314" t="str">
            <v>NOS</v>
          </cell>
          <cell r="K31314" t="str">
            <v>METAL</v>
          </cell>
          <cell r="L31314" t="str">
            <v>Hardware</v>
          </cell>
        </row>
        <row r="31315">
          <cell r="A31315">
            <v>10302344</v>
          </cell>
          <cell r="B31315" t="str">
            <v>2X2-SUR-FRAME-FIXING-BKT-WHITE-ZINC-PLATED</v>
          </cell>
          <cell r="C31315">
            <v>0</v>
          </cell>
          <cell r="D31315">
            <v>0</v>
          </cell>
          <cell r="E31315" t="str">
            <v>BRACKET FOR FRAME FITTING; WHITE ZINC PLATED.</v>
          </cell>
          <cell r="I31315" t="str">
            <v>No</v>
          </cell>
          <cell r="J31315" t="str">
            <v>SETS</v>
          </cell>
          <cell r="K31315" t="str">
            <v>METAL</v>
          </cell>
          <cell r="L31315" t="str">
            <v>Hardware</v>
          </cell>
        </row>
        <row r="31316">
          <cell r="A31316">
            <v>10302343</v>
          </cell>
          <cell r="B31316" t="str">
            <v>2X2-SUR-MNTG-BKT-RH-WHITE-ZINC-PLATED-2PC-SET(NOT IN USED)</v>
          </cell>
          <cell r="C31316">
            <v>21</v>
          </cell>
          <cell r="D31316">
            <v>3</v>
          </cell>
          <cell r="E31316" t="str">
            <v>MOUNTING BRACKET SET= RH-2PC; WHITE ZINC PLATED.</v>
          </cell>
          <cell r="I31316" t="str">
            <v>No</v>
          </cell>
          <cell r="J31316" t="str">
            <v>SETS</v>
          </cell>
          <cell r="K31316" t="str">
            <v>METAL</v>
          </cell>
          <cell r="L31316" t="str">
            <v>Hardware</v>
          </cell>
        </row>
        <row r="31317">
          <cell r="A31317">
            <v>10302342</v>
          </cell>
          <cell r="B31317" t="str">
            <v>FL016-100W-FL BKT</v>
          </cell>
          <cell r="C31317">
            <v>3898</v>
          </cell>
          <cell r="D31317">
            <v>74.477900000000005</v>
          </cell>
          <cell r="I31317" t="str">
            <v>No</v>
          </cell>
          <cell r="J31317" t="str">
            <v>NOS</v>
          </cell>
          <cell r="K31317" t="str">
            <v>METAL</v>
          </cell>
          <cell r="L31317" t="str">
            <v>Hardware</v>
          </cell>
        </row>
        <row r="31318">
          <cell r="A31318">
            <v>10302341</v>
          </cell>
          <cell r="B31318" t="str">
            <v>FL016-70W-FL BKT</v>
          </cell>
          <cell r="C31318">
            <v>0</v>
          </cell>
          <cell r="D31318">
            <v>0</v>
          </cell>
          <cell r="I31318" t="str">
            <v>No</v>
          </cell>
          <cell r="J31318" t="str">
            <v>NOS</v>
          </cell>
          <cell r="K31318" t="str">
            <v>METAL</v>
          </cell>
          <cell r="L31318" t="str">
            <v>Hardware</v>
          </cell>
        </row>
        <row r="31319">
          <cell r="A31319">
            <v>10302340</v>
          </cell>
          <cell r="B31319" t="str">
            <v>FL016-50W-FL BKT</v>
          </cell>
          <cell r="C31319">
            <v>3518</v>
          </cell>
          <cell r="D31319">
            <v>57.207700000000003</v>
          </cell>
          <cell r="I31319" t="str">
            <v>No</v>
          </cell>
          <cell r="J31319" t="str">
            <v>NOS</v>
          </cell>
          <cell r="K31319" t="str">
            <v>METAL</v>
          </cell>
          <cell r="L31319" t="str">
            <v>Hardware</v>
          </cell>
        </row>
        <row r="31320">
          <cell r="A31320">
            <v>10302339</v>
          </cell>
          <cell r="B31320" t="str">
            <v>FL016-30W-FL BKT</v>
          </cell>
          <cell r="C31320">
            <v>549</v>
          </cell>
          <cell r="D31320">
            <v>41.016800000000003</v>
          </cell>
          <cell r="I31320" t="str">
            <v>No</v>
          </cell>
          <cell r="J31320" t="str">
            <v>NOS</v>
          </cell>
          <cell r="K31320" t="str">
            <v>METAL</v>
          </cell>
          <cell r="L31320" t="str">
            <v>Hardware</v>
          </cell>
        </row>
        <row r="31321">
          <cell r="A31321">
            <v>10302338</v>
          </cell>
          <cell r="B31321" t="str">
            <v>FL016-20W-FL BKT</v>
          </cell>
          <cell r="C31321">
            <v>1360</v>
          </cell>
          <cell r="D31321">
            <v>32.381700000000002</v>
          </cell>
          <cell r="I31321" t="str">
            <v>No</v>
          </cell>
          <cell r="J31321" t="str">
            <v>NOS</v>
          </cell>
          <cell r="K31321" t="str">
            <v>METAL</v>
          </cell>
          <cell r="L31321" t="str">
            <v>Hardware</v>
          </cell>
        </row>
        <row r="31322">
          <cell r="A31322">
            <v>10302337</v>
          </cell>
          <cell r="B31322" t="str">
            <v>FL016-10W-FL BKT</v>
          </cell>
          <cell r="C31322">
            <v>1366</v>
          </cell>
          <cell r="D31322">
            <v>19.428999999999998</v>
          </cell>
          <cell r="I31322" t="str">
            <v>No</v>
          </cell>
          <cell r="J31322" t="str">
            <v>NOS</v>
          </cell>
          <cell r="K31322" t="str">
            <v>METAL</v>
          </cell>
          <cell r="L31322" t="str">
            <v>Hardware</v>
          </cell>
        </row>
        <row r="31323">
          <cell r="A31323">
            <v>10302336</v>
          </cell>
          <cell r="B31323" t="str">
            <v>BRASS-NUT-FOR-CABLE-GLAND-PG7-CHINA</v>
          </cell>
          <cell r="C31323">
            <v>0</v>
          </cell>
          <cell r="D31323">
            <v>0</v>
          </cell>
          <cell r="I31323" t="str">
            <v>No</v>
          </cell>
          <cell r="J31323" t="str">
            <v>NOS</v>
          </cell>
          <cell r="K31323" t="str">
            <v>METAL</v>
          </cell>
          <cell r="L31323" t="str">
            <v>Hardware</v>
          </cell>
        </row>
        <row r="31324">
          <cell r="A31324">
            <v>10302335</v>
          </cell>
          <cell r="B31324" t="str">
            <v>BRASS-CAP-FOR-CABLE-GLAND-PG7-CHINA</v>
          </cell>
          <cell r="C31324">
            <v>11507</v>
          </cell>
          <cell r="D31324">
            <v>2</v>
          </cell>
          <cell r="I31324" t="str">
            <v>No</v>
          </cell>
          <cell r="J31324" t="str">
            <v>NOS</v>
          </cell>
          <cell r="K31324" t="str">
            <v>METAL</v>
          </cell>
          <cell r="L31324" t="str">
            <v>Hardware</v>
          </cell>
        </row>
        <row r="31325">
          <cell r="A31325">
            <v>10302334</v>
          </cell>
          <cell r="B31325" t="str">
            <v>BRASS-CABLE-GLAND-PG7-CHINA</v>
          </cell>
          <cell r="C31325">
            <v>11021</v>
          </cell>
          <cell r="D31325">
            <v>1.5</v>
          </cell>
          <cell r="E31325" t="str">
            <v>BRASS; CABLE GLAND PG7; IP66</v>
          </cell>
          <cell r="I31325" t="str">
            <v>No</v>
          </cell>
          <cell r="J31325" t="str">
            <v>NOS</v>
          </cell>
          <cell r="K31325" t="str">
            <v>METAL</v>
          </cell>
          <cell r="L31325" t="str">
            <v>Hardware</v>
          </cell>
        </row>
        <row r="31326">
          <cell r="A31326">
            <v>10302333</v>
          </cell>
          <cell r="B31326" t="str">
            <v>TOGGLE-CLAMP-FOR-FLOOD-LIGHT-GLASS-PCT</v>
          </cell>
          <cell r="C31326">
            <v>16507</v>
          </cell>
          <cell r="D31326">
            <v>1.4033</v>
          </cell>
          <cell r="E31326" t="str">
            <v>MS TOGGLE CLAMP FOR GLASS FIXING; GREY PCT</v>
          </cell>
          <cell r="I31326" t="str">
            <v>No</v>
          </cell>
          <cell r="J31326" t="str">
            <v>NOS</v>
          </cell>
          <cell r="K31326" t="str">
            <v>METAL</v>
          </cell>
          <cell r="L31326" t="str">
            <v>Hardware</v>
          </cell>
        </row>
        <row r="31327">
          <cell r="A31327">
            <v>10302332</v>
          </cell>
          <cell r="B31327" t="str">
            <v>MS-WASHER-STAR-M4</v>
          </cell>
          <cell r="C31327">
            <v>91465.81</v>
          </cell>
          <cell r="D31327">
            <v>0.25</v>
          </cell>
          <cell r="E31327" t="str">
            <v>MS (ZINC PLATED); STAR WASHER; M4</v>
          </cell>
          <cell r="I31327" t="str">
            <v>No</v>
          </cell>
          <cell r="J31327" t="str">
            <v>NOS</v>
          </cell>
          <cell r="K31327" t="str">
            <v>METAL</v>
          </cell>
          <cell r="L31327" t="str">
            <v>Hardware</v>
          </cell>
        </row>
        <row r="31328">
          <cell r="A31328">
            <v>10302331</v>
          </cell>
          <cell r="B31328" t="str">
            <v>MS-WASHER-SPRING-M6X2MM THICK</v>
          </cell>
          <cell r="C31328">
            <v>206123</v>
          </cell>
          <cell r="D31328">
            <v>0.75560000000000005</v>
          </cell>
          <cell r="E31328" t="str">
            <v>MS (ZINC PLATED); SPRING WASHER; M6X2MM THICK</v>
          </cell>
          <cell r="I31328" t="str">
            <v>No</v>
          </cell>
          <cell r="J31328" t="str">
            <v>NOS</v>
          </cell>
          <cell r="K31328" t="str">
            <v>METAL</v>
          </cell>
          <cell r="L31328" t="str">
            <v>Hardware</v>
          </cell>
        </row>
        <row r="31329">
          <cell r="A31329">
            <v>10302330</v>
          </cell>
          <cell r="B31329" t="str">
            <v>MS-WASHER-SPRING-M8X2MM THICK</v>
          </cell>
          <cell r="C31329">
            <v>78676</v>
          </cell>
          <cell r="D31329">
            <v>0.86350000000000005</v>
          </cell>
          <cell r="E31329" t="str">
            <v>MS (ZINC PLATED); SPRING WASHER; M8X2MM THICK</v>
          </cell>
          <cell r="I31329" t="str">
            <v>No</v>
          </cell>
          <cell r="J31329" t="str">
            <v>NOS</v>
          </cell>
          <cell r="K31329" t="str">
            <v>METAL</v>
          </cell>
          <cell r="L31329" t="str">
            <v>Hardware</v>
          </cell>
        </row>
        <row r="31330">
          <cell r="A31330">
            <v>10302329</v>
          </cell>
          <cell r="B31330" t="str">
            <v>MS-PAN-PH-WITH-WASHER-B-TYPE-SCREW-NO3X3</v>
          </cell>
          <cell r="C31330">
            <v>1116</v>
          </cell>
          <cell r="D31330">
            <v>0.108</v>
          </cell>
          <cell r="E31330" t="str">
            <v>MS (ZINC PLATED); PAN HEAD; COMBI DRIVE SCREW WITH WASHER; M3X3</v>
          </cell>
          <cell r="I31330" t="str">
            <v>No</v>
          </cell>
          <cell r="J31330" t="str">
            <v>NOS</v>
          </cell>
          <cell r="K31330" t="str">
            <v>METAL</v>
          </cell>
          <cell r="L31330" t="str">
            <v>Hardware</v>
          </cell>
        </row>
        <row r="31331">
          <cell r="A31331">
            <v>10302328</v>
          </cell>
          <cell r="B31331" t="str">
            <v>MS-PAN.PH-COMB-MC.SCREW-M3x5</v>
          </cell>
          <cell r="C31331">
            <v>107130.92</v>
          </cell>
          <cell r="D31331">
            <v>0.1512</v>
          </cell>
          <cell r="E31331" t="str">
            <v>MS (NICKEL PLATED); PAN HEAD; PHILIPS DRIVE SCREW WITH WASHER; M3X5</v>
          </cell>
          <cell r="I31331" t="str">
            <v>No</v>
          </cell>
          <cell r="J31331" t="str">
            <v>NOS</v>
          </cell>
          <cell r="K31331" t="str">
            <v>METAL</v>
          </cell>
          <cell r="L31331" t="str">
            <v>Hardware</v>
          </cell>
        </row>
        <row r="31332">
          <cell r="A31332">
            <v>10302327</v>
          </cell>
          <cell r="B31332" t="str">
            <v>SS-HEX-HEX.BOLT-M6X10</v>
          </cell>
          <cell r="C31332">
            <v>36790</v>
          </cell>
          <cell r="D31332">
            <v>0.64759999999999995</v>
          </cell>
          <cell r="E31332" t="str">
            <v>STAINLESS STEEL (SS304); HEX HEAD; HEX BOLT; M6X10</v>
          </cell>
          <cell r="I31332" t="str">
            <v>No</v>
          </cell>
          <cell r="J31332" t="str">
            <v>NOS</v>
          </cell>
          <cell r="K31332" t="str">
            <v>METAL</v>
          </cell>
          <cell r="L31332" t="str">
            <v>Hardware</v>
          </cell>
        </row>
        <row r="31333">
          <cell r="A31333">
            <v>10302326</v>
          </cell>
          <cell r="B31333" t="str">
            <v>SS-HEX-HEX.BOLT-M8X12</v>
          </cell>
          <cell r="C31333">
            <v>85297</v>
          </cell>
          <cell r="D31333">
            <v>0.86350000000000005</v>
          </cell>
          <cell r="E31333" t="str">
            <v>STAINLESS STEEL (SS304); HEX HEAD; HEX BOLT; M8X12</v>
          </cell>
          <cell r="I31333" t="str">
            <v>No</v>
          </cell>
          <cell r="J31333" t="str">
            <v>NOS</v>
          </cell>
          <cell r="K31333" t="str">
            <v>METAL</v>
          </cell>
          <cell r="L31333" t="str">
            <v>Hardware</v>
          </cell>
        </row>
        <row r="31334">
          <cell r="A31334">
            <v>10302325</v>
          </cell>
          <cell r="B31334" t="str">
            <v>GRC-24W-40W-CI-EYE-BOLT-M8X52</v>
          </cell>
          <cell r="C31334">
            <v>635</v>
          </cell>
          <cell r="D31334">
            <v>14.85</v>
          </cell>
          <cell r="E31334" t="str">
            <v>CAST IRON FORGE EYE BOLT-M8X52</v>
          </cell>
          <cell r="I31334" t="str">
            <v>No</v>
          </cell>
          <cell r="J31334" t="str">
            <v>NOS</v>
          </cell>
          <cell r="K31334" t="str">
            <v>METAL</v>
          </cell>
          <cell r="L31334" t="str">
            <v>Hardware</v>
          </cell>
        </row>
        <row r="31335">
          <cell r="A31335">
            <v>10302324</v>
          </cell>
          <cell r="B31335" t="str">
            <v>GRC-WG-DRVR-MNTG-GT-JVC-24W-40W</v>
          </cell>
          <cell r="C31335">
            <v>305</v>
          </cell>
          <cell r="D31335">
            <v>9.5</v>
          </cell>
          <cell r="E31335" t="str">
            <v>WELL GLASS GI DRIVER MOUNTING GEAR TREY; 24W-40W</v>
          </cell>
          <cell r="I31335" t="str">
            <v>No</v>
          </cell>
          <cell r="J31335" t="str">
            <v>NOS</v>
          </cell>
          <cell r="K31335" t="str">
            <v>METAL</v>
          </cell>
          <cell r="L31335" t="str">
            <v>Hardware</v>
          </cell>
        </row>
        <row r="31336">
          <cell r="A31336">
            <v>10302323</v>
          </cell>
          <cell r="B31336" t="str">
            <v>GRC-WG-CRADLE-MS-24W-40W-BARE</v>
          </cell>
          <cell r="C31336">
            <v>160</v>
          </cell>
          <cell r="D31336">
            <v>18</v>
          </cell>
          <cell r="E31336" t="str">
            <v>WELL GLASS MS CRADLE; BARE; 24W-40W</v>
          </cell>
          <cell r="I31336" t="str">
            <v>No</v>
          </cell>
          <cell r="J31336" t="str">
            <v>NOS</v>
          </cell>
          <cell r="K31336" t="str">
            <v>METAL</v>
          </cell>
          <cell r="L31336" t="str">
            <v>Hardware</v>
          </cell>
        </row>
        <row r="31337">
          <cell r="A31337">
            <v>10302322</v>
          </cell>
          <cell r="B31337" t="str">
            <v>GRC-WG-DRVR-BOX-COVER-24W-40W-BARE</v>
          </cell>
          <cell r="C31337">
            <v>0</v>
          </cell>
          <cell r="D31337">
            <v>29.5</v>
          </cell>
          <cell r="E31337" t="str">
            <v>WELL GLASS DRIVER BOX COVER; BARE; 24W-40W.</v>
          </cell>
          <cell r="I31337" t="str">
            <v>No</v>
          </cell>
          <cell r="J31337" t="str">
            <v>NOS</v>
          </cell>
          <cell r="K31337" t="str">
            <v>METAL</v>
          </cell>
          <cell r="L31337" t="str">
            <v>Hardware</v>
          </cell>
        </row>
        <row r="31338">
          <cell r="A31338">
            <v>10302321</v>
          </cell>
          <cell r="B31338" t="str">
            <v>GRC-WG-DRVR-BOX-PG9-24W-40W-BARE</v>
          </cell>
          <cell r="C31338">
            <v>0</v>
          </cell>
          <cell r="D31338">
            <v>39</v>
          </cell>
          <cell r="E31338" t="str">
            <v>WELL GLASS BARE DRIVER BOX; 24W-40W</v>
          </cell>
          <cell r="I31338" t="str">
            <v>No</v>
          </cell>
          <cell r="J31338" t="str">
            <v>NOS</v>
          </cell>
          <cell r="K31338" t="str">
            <v>METAL</v>
          </cell>
          <cell r="L31338" t="str">
            <v>Hardware</v>
          </cell>
        </row>
        <row r="31339">
          <cell r="A31339">
            <v>10302320</v>
          </cell>
          <cell r="B31339" t="str">
            <v>GRC-WG-PG9-HSG-24W-40W-BARE</v>
          </cell>
          <cell r="C31339">
            <v>0</v>
          </cell>
          <cell r="D31339">
            <v>220</v>
          </cell>
          <cell r="E31339" t="str">
            <v>WELL GLASS HOUSING; BARE; 24W-40W</v>
          </cell>
          <cell r="I31339" t="str">
            <v>No</v>
          </cell>
          <cell r="J31339" t="str">
            <v>NOS</v>
          </cell>
          <cell r="K31339" t="str">
            <v>METAL</v>
          </cell>
          <cell r="L31339" t="str">
            <v>Hardware</v>
          </cell>
        </row>
        <row r="31340">
          <cell r="A31340">
            <v>10302319</v>
          </cell>
          <cell r="B31340" t="str">
            <v>PRO-70W-MS-EYE-BOLT-WITH-NUT-M6X52</v>
          </cell>
          <cell r="C31340">
            <v>12946</v>
          </cell>
          <cell r="D31340">
            <v>6.3</v>
          </cell>
          <cell r="E31340" t="str">
            <v>MS WHITE ZINC PLATED EYE BOLT NUT-M6X52-1PC</v>
          </cell>
          <cell r="G31340" t="str">
            <v>\\ati-server\JILLP - Attachment\EYE BOLT OPEN TYPE M6.pdf</v>
          </cell>
          <cell r="H31340">
            <v>36719</v>
          </cell>
          <cell r="I31340" t="str">
            <v>No</v>
          </cell>
          <cell r="J31340" t="str">
            <v>NOS</v>
          </cell>
          <cell r="K31340" t="str">
            <v>METAL</v>
          </cell>
          <cell r="L31340" t="str">
            <v>Hardware</v>
          </cell>
        </row>
        <row r="31341">
          <cell r="A31341">
            <v>10302318</v>
          </cell>
          <cell r="B31341" t="str">
            <v>PRO-WG-DRVR-MNTG-GT-JVC-70W</v>
          </cell>
          <cell r="C31341">
            <v>210</v>
          </cell>
          <cell r="D31341">
            <v>17</v>
          </cell>
          <cell r="E31341" t="str">
            <v>WELL GLASS GI DRIVER MOUNTING GEAR TREY; 70W</v>
          </cell>
          <cell r="I31341" t="str">
            <v>No</v>
          </cell>
          <cell r="J31341" t="str">
            <v>NOS</v>
          </cell>
          <cell r="K31341" t="str">
            <v>METAL</v>
          </cell>
          <cell r="L31341" t="str">
            <v>Hardware</v>
          </cell>
        </row>
        <row r="31342">
          <cell r="A31342">
            <v>10302317</v>
          </cell>
          <cell r="B31342" t="str">
            <v>PRO-WG-CRADLE-MS-70W-BRE(D/T)</v>
          </cell>
          <cell r="C31342">
            <v>0</v>
          </cell>
          <cell r="D31342">
            <v>24</v>
          </cell>
          <cell r="E31342" t="str">
            <v>WELL GLASS POWDER COATED MS CRADLE; GRAPHITE GREY; 70W</v>
          </cell>
          <cell r="I31342" t="str">
            <v>No</v>
          </cell>
          <cell r="J31342" t="str">
            <v>NOS</v>
          </cell>
          <cell r="K31342" t="str">
            <v>METAL</v>
          </cell>
          <cell r="L31342" t="str">
            <v>Hardware</v>
          </cell>
        </row>
        <row r="31343">
          <cell r="A31343">
            <v>10302316</v>
          </cell>
          <cell r="B31343" t="str">
            <v>PRO-WG-DRVR-BOX-COVER-70W-BRE (D/T)</v>
          </cell>
          <cell r="C31343">
            <v>5</v>
          </cell>
          <cell r="D31343">
            <v>95</v>
          </cell>
          <cell r="E31343" t="str">
            <v>WELL GLASS POWDER COATED DRIVER BOX COVER; GRAPHITE GREY; 70W</v>
          </cell>
          <cell r="I31343" t="str">
            <v>No</v>
          </cell>
          <cell r="J31343" t="str">
            <v>NOS</v>
          </cell>
          <cell r="K31343" t="str">
            <v>METAL</v>
          </cell>
          <cell r="L31343" t="str">
            <v>Hardware</v>
          </cell>
        </row>
        <row r="31344">
          <cell r="A31344">
            <v>10302315</v>
          </cell>
          <cell r="B31344" t="str">
            <v>PRO-WG-DRVR-BOX-PG9-70W-BRE (D/T)</v>
          </cell>
          <cell r="C31344">
            <v>6</v>
          </cell>
          <cell r="D31344">
            <v>101</v>
          </cell>
          <cell r="E31344" t="str">
            <v>WELL GLASS POWDER COATED DRIVER BOX; GRAPHITE GREY; 70W</v>
          </cell>
          <cell r="I31344" t="str">
            <v>No</v>
          </cell>
          <cell r="J31344" t="str">
            <v>NOS</v>
          </cell>
          <cell r="K31344" t="str">
            <v>METAL</v>
          </cell>
          <cell r="L31344" t="str">
            <v>Hardware</v>
          </cell>
        </row>
        <row r="31345">
          <cell r="A31345">
            <v>10302314</v>
          </cell>
          <cell r="B31345" t="str">
            <v>PRO-WG-PG7-HSG-70W-BRE(D/T)</v>
          </cell>
          <cell r="C31345">
            <v>0</v>
          </cell>
          <cell r="D31345">
            <v>235</v>
          </cell>
          <cell r="E31345" t="str">
            <v>WELL GLASS POWDER COATED HOUSING; GRAPHITE GREY; 70W WITH SILICON BUSH</v>
          </cell>
          <cell r="I31345" t="str">
            <v>No</v>
          </cell>
          <cell r="J31345" t="str">
            <v>NOS</v>
          </cell>
          <cell r="K31345" t="str">
            <v>METAL</v>
          </cell>
          <cell r="L31345" t="str">
            <v>Hardware</v>
          </cell>
        </row>
        <row r="31346">
          <cell r="A31346">
            <v>10302313</v>
          </cell>
          <cell r="B31346" t="str">
            <v>CYL D/L CEILING-ROSE-BKT</v>
          </cell>
          <cell r="C31346">
            <v>3526</v>
          </cell>
          <cell r="D31346">
            <v>4</v>
          </cell>
          <cell r="E31346" t="str">
            <v>CEILING ROSE BRACKET CYLINDRICAL DOWNLIGHT</v>
          </cell>
          <cell r="G31346" t="str">
            <v>\\ati-server\JILLP - Attachment\CEILING_ROSE_ASSY_CDL-80MM.pdf</v>
          </cell>
          <cell r="H31346">
            <v>124435</v>
          </cell>
          <cell r="I31346" t="str">
            <v>No</v>
          </cell>
          <cell r="J31346" t="str">
            <v>NOS</v>
          </cell>
          <cell r="K31346" t="str">
            <v>METAL</v>
          </cell>
          <cell r="L31346" t="str">
            <v>Hardware</v>
          </cell>
        </row>
        <row r="31347">
          <cell r="A31347">
            <v>10302312</v>
          </cell>
          <cell r="B31347" t="str">
            <v>HELICOIL-SPRING-INSERT-M3X4.5</v>
          </cell>
          <cell r="C31347">
            <v>0</v>
          </cell>
          <cell r="D31347">
            <v>0</v>
          </cell>
          <cell r="I31347" t="str">
            <v>No</v>
          </cell>
          <cell r="J31347" t="str">
            <v>NOS</v>
          </cell>
          <cell r="K31347" t="str">
            <v>METAL</v>
          </cell>
          <cell r="L31347" t="str">
            <v>Hardware</v>
          </cell>
        </row>
        <row r="31348">
          <cell r="A31348">
            <v>10302311</v>
          </cell>
          <cell r="B31348" t="str">
            <v>HELICOIL-SPRING-INSERT-M3X6</v>
          </cell>
          <cell r="C31348">
            <v>0</v>
          </cell>
          <cell r="D31348">
            <v>0</v>
          </cell>
          <cell r="I31348" t="str">
            <v>No</v>
          </cell>
          <cell r="J31348" t="str">
            <v>NOS</v>
          </cell>
          <cell r="K31348" t="str">
            <v>METAL</v>
          </cell>
          <cell r="L31348" t="str">
            <v>Hardware</v>
          </cell>
        </row>
        <row r="31349">
          <cell r="A31349">
            <v>10302310</v>
          </cell>
          <cell r="B31349" t="str">
            <v>HELICOIL-SPRING-INSERT-M4X6</v>
          </cell>
          <cell r="C31349">
            <v>0</v>
          </cell>
          <cell r="D31349">
            <v>0</v>
          </cell>
          <cell r="I31349" t="str">
            <v>No</v>
          </cell>
          <cell r="J31349" t="str">
            <v>NOS</v>
          </cell>
          <cell r="K31349" t="str">
            <v>METAL</v>
          </cell>
          <cell r="L31349" t="str">
            <v>Hardware</v>
          </cell>
        </row>
        <row r="31350">
          <cell r="A31350">
            <v>10302309</v>
          </cell>
          <cell r="B31350" t="str">
            <v>U-CLAMP-PSL-GT-MNTG-DALI</v>
          </cell>
          <cell r="C31350">
            <v>476</v>
          </cell>
          <cell r="D31350">
            <v>10</v>
          </cell>
          <cell r="E31350" t="str">
            <v>LENGTH- 38.3MM; HIGHT- 33.5MM;THICK-1.2MM; CRCA</v>
          </cell>
          <cell r="G31350" t="str">
            <v>\\ati-server\JILLP - Attachment\u-clamp_7010352.pdf</v>
          </cell>
          <cell r="H31350">
            <v>17138</v>
          </cell>
          <cell r="I31350" t="str">
            <v>No</v>
          </cell>
          <cell r="J31350" t="str">
            <v>NOS</v>
          </cell>
          <cell r="K31350" t="str">
            <v>METAL</v>
          </cell>
          <cell r="L31350" t="str">
            <v>Hardware</v>
          </cell>
        </row>
        <row r="31351">
          <cell r="A31351">
            <v>10302308</v>
          </cell>
          <cell r="B31351" t="str">
            <v>CEILING-ROSE-FOR-CYDL</v>
          </cell>
          <cell r="C31351">
            <v>3688</v>
          </cell>
          <cell r="D31351">
            <v>20</v>
          </cell>
          <cell r="E31351" t="str">
            <v>CEILING ROSE WITH BRACKET CYLINDRICAL DDOWNLIGHT</v>
          </cell>
          <cell r="G31351" t="str">
            <v>\\ati-server\JILLP - Attachment\CEILING_ROSE_ASSY_CDL-80MM.pdf</v>
          </cell>
          <cell r="H31351">
            <v>74500</v>
          </cell>
          <cell r="I31351" t="str">
            <v>No</v>
          </cell>
          <cell r="J31351" t="str">
            <v>NOS</v>
          </cell>
          <cell r="K31351" t="str">
            <v>METAL</v>
          </cell>
          <cell r="L31351" t="str">
            <v>Hardware</v>
          </cell>
        </row>
        <row r="31352">
          <cell r="A31352">
            <v>10302307</v>
          </cell>
          <cell r="B31352" t="str">
            <v>SUPPORT-PLATE-FOR-SUS-MON600-MS-70MM</v>
          </cell>
          <cell r="C31352">
            <v>0</v>
          </cell>
          <cell r="D31352">
            <v>40</v>
          </cell>
          <cell r="E31352" t="str">
            <v>?70MM SUPPORT PLATE FOR SUSPENDED MONDO 600 MS FABRICATED</v>
          </cell>
          <cell r="I31352" t="str">
            <v>No</v>
          </cell>
          <cell r="J31352" t="str">
            <v>NOS</v>
          </cell>
          <cell r="K31352" t="str">
            <v>METAL</v>
          </cell>
          <cell r="L31352" t="str">
            <v>Hardware</v>
          </cell>
        </row>
        <row r="31353">
          <cell r="A31353">
            <v>10302306</v>
          </cell>
          <cell r="B31353" t="str">
            <v>SS-PAN-COMBI-B-TYPE-SCREW-NO6X13</v>
          </cell>
          <cell r="C31353">
            <v>10778</v>
          </cell>
          <cell r="D31353">
            <v>0.9</v>
          </cell>
          <cell r="E31353" t="str">
            <v>STAINLESS STEEL (SS304); PAN HEAD; COMBI DRIVE; SELF TAPPING SCREW; NO6X13</v>
          </cell>
          <cell r="I31353" t="str">
            <v>No</v>
          </cell>
          <cell r="J31353" t="str">
            <v>NOS</v>
          </cell>
          <cell r="K31353" t="str">
            <v>METAL</v>
          </cell>
          <cell r="L31353" t="str">
            <v>Hardware</v>
          </cell>
        </row>
        <row r="31354">
          <cell r="A31354">
            <v>10302305</v>
          </cell>
          <cell r="B31354" t="str">
            <v>JI-PIPE-19438-CDL HSG 100MM-SUS-1250MM-JM</v>
          </cell>
          <cell r="C31354">
            <v>31</v>
          </cell>
          <cell r="D31354">
            <v>856.73559999999998</v>
          </cell>
          <cell r="E31354" t="str">
            <v>DIE NO. 19438; OD-100MM; EXTRUSION FOR CYLINDRICAL LIGHT; ALLOY-6063; TEMPER-T6; CUTLENGTH- 1250MM; W-2.99KG</v>
          </cell>
          <cell r="I31354" t="str">
            <v>No</v>
          </cell>
          <cell r="J31354" t="str">
            <v>NOS</v>
          </cell>
          <cell r="K31354" t="str">
            <v>METAL</v>
          </cell>
          <cell r="L31354" t="str">
            <v>Hardware</v>
          </cell>
        </row>
        <row r="31355">
          <cell r="A31355">
            <v>10302304</v>
          </cell>
          <cell r="B31355" t="str">
            <v>JI-PIPE-5742-CDL HSG 80MM-SUS-1300MM-MAAN</v>
          </cell>
          <cell r="C31355">
            <v>584.67875000000004</v>
          </cell>
          <cell r="D31355">
            <v>1187.8284000000001</v>
          </cell>
          <cell r="E31355" t="str">
            <v>SEC. NO:-5742; DH-12-15; OD-82MM; EXTRUSION FOR CYLINDRICAL LIGHT; ALLOY-6063; TEMPER-T6; CUTLENGTH- 1300MM; W-2.613KG</v>
          </cell>
          <cell r="I31355" t="str">
            <v>No</v>
          </cell>
          <cell r="J31355" t="str">
            <v>NOS</v>
          </cell>
          <cell r="K31355" t="str">
            <v>METAL</v>
          </cell>
          <cell r="L31355" t="str">
            <v>Hardware</v>
          </cell>
        </row>
        <row r="31356">
          <cell r="A31356">
            <v>10302303</v>
          </cell>
          <cell r="B31356" t="str">
            <v>BRASS-LUG-DSV2-M4X**MM</v>
          </cell>
          <cell r="C31356">
            <v>13378.01</v>
          </cell>
          <cell r="D31356">
            <v>1.72</v>
          </cell>
          <cell r="E31356" t="str">
            <v>M4; BRASS SOLDERABLE LUG  FOR DESTELLO V2;</v>
          </cell>
          <cell r="I31356" t="str">
            <v>No</v>
          </cell>
          <cell r="J31356" t="str">
            <v>NOS</v>
          </cell>
          <cell r="K31356" t="str">
            <v>METAL</v>
          </cell>
          <cell r="L31356" t="str">
            <v>Hardware</v>
          </cell>
        </row>
        <row r="31357">
          <cell r="A31357">
            <v>10302302</v>
          </cell>
          <cell r="B31357" t="str">
            <v>SUSPENSION-ROD-ASSY-FOR-MON600-MS-600MM</v>
          </cell>
          <cell r="C31357">
            <v>0</v>
          </cell>
          <cell r="D31357">
            <v>0</v>
          </cell>
          <cell r="E31357" t="str">
            <v>MONDO 600 SUSPENSION MS FABRICATED ROD 600 MM ASSY</v>
          </cell>
          <cell r="G31357" t="str">
            <v>\\ati-server\JILLP - Attachment\Mondo SUSPENDED ROD 600 MM_REV01.pdf</v>
          </cell>
          <cell r="H31357">
            <v>4536</v>
          </cell>
          <cell r="I31357" t="str">
            <v>No</v>
          </cell>
          <cell r="J31357" t="str">
            <v>NOS</v>
          </cell>
          <cell r="K31357" t="str">
            <v>METAL</v>
          </cell>
          <cell r="L31357" t="str">
            <v>Hardware</v>
          </cell>
        </row>
        <row r="31358">
          <cell r="A31358">
            <v>10302301</v>
          </cell>
          <cell r="B31358" t="str">
            <v>12W-SQ-DL-MNTG-CLAMP</v>
          </cell>
          <cell r="C31358">
            <v>0</v>
          </cell>
          <cell r="D31358">
            <v>0</v>
          </cell>
          <cell r="I31358" t="str">
            <v>No</v>
          </cell>
          <cell r="J31358" t="str">
            <v>NOS</v>
          </cell>
          <cell r="K31358" t="str">
            <v>METAL</v>
          </cell>
          <cell r="L31358" t="str">
            <v>Hardware</v>
          </cell>
        </row>
        <row r="31359">
          <cell r="A31359">
            <v>10302300</v>
          </cell>
          <cell r="B31359" t="str">
            <v>JI-EX-LINEAR-90909-PC-1730</v>
          </cell>
          <cell r="C31359">
            <v>0</v>
          </cell>
          <cell r="D31359">
            <v>0</v>
          </cell>
          <cell r="E31359" t="str">
            <v>SEC. NO:-90909; DS-142-19; EXTRUSION FOR LINER LIGHT; ALLOY-63400; TEMPER-T6; CUTLENGTH- 1730MM; W-2.14866KG</v>
          </cell>
          <cell r="I31359" t="str">
            <v>No</v>
          </cell>
          <cell r="J31359" t="str">
            <v>NOS</v>
          </cell>
          <cell r="K31359" t="str">
            <v>METAL</v>
          </cell>
          <cell r="L31359" t="str">
            <v>Hardware</v>
          </cell>
        </row>
        <row r="31360">
          <cell r="A31360">
            <v>10302299</v>
          </cell>
          <cell r="B31360" t="str">
            <v>TCZ V2 CRCA END CAP BARE</v>
          </cell>
          <cell r="C31360">
            <v>130</v>
          </cell>
          <cell r="D31360">
            <v>13.5</v>
          </cell>
          <cell r="G31360" t="str">
            <v>\\ati-server\JILLP - Attachment\end_cap.pdf</v>
          </cell>
          <cell r="H31360">
            <v>82826</v>
          </cell>
          <cell r="I31360" t="str">
            <v>No</v>
          </cell>
          <cell r="J31360" t="str">
            <v>NOS</v>
          </cell>
          <cell r="K31360" t="str">
            <v>METAL</v>
          </cell>
          <cell r="L31360" t="str">
            <v>Hardware</v>
          </cell>
        </row>
        <row r="31361">
          <cell r="A31361">
            <v>10302298</v>
          </cell>
          <cell r="B31361" t="str">
            <v>DES-V2-END-CAP-SPRING STEEL-CLMP(NOT IN USED)</v>
          </cell>
          <cell r="C31361">
            <v>0</v>
          </cell>
          <cell r="D31361">
            <v>9.5</v>
          </cell>
          <cell r="E31361" t="str">
            <v>LENGTH- 10MM; WIDTH- 48MM;THICK-0.8MM</v>
          </cell>
          <cell r="I31361" t="str">
            <v>Yes</v>
          </cell>
          <cell r="J31361" t="str">
            <v>NOS</v>
          </cell>
          <cell r="K31361" t="str">
            <v>METAL</v>
          </cell>
          <cell r="L31361" t="str">
            <v>Hardware</v>
          </cell>
        </row>
        <row r="31362">
          <cell r="A31362">
            <v>10302297</v>
          </cell>
          <cell r="B31362" t="str">
            <v>JI-EX-14010-DSV2-SUS-1730MM-MAAN</v>
          </cell>
          <cell r="C31362">
            <v>0</v>
          </cell>
          <cell r="D31362">
            <v>617.07380000000001</v>
          </cell>
          <cell r="E31362" t="str">
            <v>SEC. NO:-91011; DH-280-19; EXTRUSION FOR DISTELLO 50MM VER:-V2; ALLOY-63400; TEMPER-T6; CUTLENGTH- 1730MM; W-2.3528KG</v>
          </cell>
          <cell r="I31362" t="str">
            <v>No</v>
          </cell>
          <cell r="J31362" t="str">
            <v>NOS</v>
          </cell>
          <cell r="K31362" t="str">
            <v>METAL</v>
          </cell>
          <cell r="L31362" t="str">
            <v>Hardware</v>
          </cell>
        </row>
        <row r="31363">
          <cell r="A31363">
            <v>10302296</v>
          </cell>
          <cell r="B31363" t="str">
            <v>DES-V2-JOINING-STRIP-NP</v>
          </cell>
          <cell r="C31363">
            <v>3039</v>
          </cell>
          <cell r="D31363">
            <v>9.1999999999999993</v>
          </cell>
          <cell r="E31363" t="str">
            <v>NICKLE PLATING JOINING STRIP FOR DESTELLO V2</v>
          </cell>
          <cell r="G31363" t="str">
            <v>\\ati-server\JILLP - Attachment\JIL-MECH21-BKT-004-00 LIGHT LEAKAGE CLAMP.PDF</v>
          </cell>
          <cell r="H31363">
            <v>37867</v>
          </cell>
          <cell r="I31363" t="str">
            <v>No</v>
          </cell>
          <cell r="J31363" t="str">
            <v>NOS</v>
          </cell>
          <cell r="K31363" t="str">
            <v>METAL</v>
          </cell>
          <cell r="L31363" t="str">
            <v>Hardware</v>
          </cell>
        </row>
        <row r="31364">
          <cell r="A31364">
            <v>10302295</v>
          </cell>
          <cell r="B31364" t="str">
            <v>JI-EX-LINER-90909-PC-3150</v>
          </cell>
          <cell r="C31364">
            <v>0</v>
          </cell>
          <cell r="D31364">
            <v>0</v>
          </cell>
          <cell r="E31364" t="str">
            <v>SEC. NO:-90909; DS-16-19; EXTRUSION FOR LINER LIGHT; ALLOY-63400; TEMPER-T6; CUTLENGTH- 3150MM; W-3.906KG</v>
          </cell>
          <cell r="I31364" t="str">
            <v>No</v>
          </cell>
          <cell r="J31364" t="str">
            <v>NOS</v>
          </cell>
          <cell r="K31364" t="str">
            <v>METAL</v>
          </cell>
          <cell r="L31364" t="str">
            <v>Hardware</v>
          </cell>
        </row>
        <row r="31365">
          <cell r="A31365">
            <v>10302294</v>
          </cell>
          <cell r="B31365" t="str">
            <v>PSL-SS-FLAT-STRIP-SHP-PLUS</v>
          </cell>
          <cell r="C31365">
            <v>0</v>
          </cell>
          <cell r="D31365">
            <v>85</v>
          </cell>
          <cell r="E31365" t="str">
            <v>JI-PC-SLL-19004-PL2-009-00</v>
          </cell>
          <cell r="I31365" t="str">
            <v>No</v>
          </cell>
          <cell r="J31365" t="str">
            <v>NOS</v>
          </cell>
          <cell r="K31365" t="str">
            <v>METAL</v>
          </cell>
          <cell r="L31365" t="str">
            <v>Hardware</v>
          </cell>
        </row>
        <row r="31366">
          <cell r="A31366">
            <v>10302293</v>
          </cell>
          <cell r="B31366" t="str">
            <v>TOGGLE-SPRNIG-CLAMP-WITH-WHT PLASTIC HOLDER-REC-DSV2</v>
          </cell>
          <cell r="C31366">
            <v>8915</v>
          </cell>
          <cell r="D31366">
            <v>8.6999999999999993</v>
          </cell>
          <cell r="G31366" t="str">
            <v>\\ati-server\JILLP - Attachment\DSV2-REC-SPRING TOGGLE-ASSLY.pdf;\\ati-server\JILLP - Attachment\10302293 TOGGLE-SPRNIG-CLAMP-WITH-WHT PLASTIC HOLDER-REC-DSV2.pdf</v>
          </cell>
          <cell r="H31366">
            <v>25064</v>
          </cell>
          <cell r="I31366" t="str">
            <v>No</v>
          </cell>
          <cell r="J31366" t="str">
            <v>NOS</v>
          </cell>
          <cell r="K31366" t="str">
            <v>METAL</v>
          </cell>
          <cell r="L31366" t="str">
            <v>Hardware</v>
          </cell>
        </row>
        <row r="31367">
          <cell r="A31367">
            <v>10302292</v>
          </cell>
          <cell r="B31367" t="str">
            <v>JI-EX-91085-TCZ150 OD-REC-2500MM-MAAN</v>
          </cell>
          <cell r="C31367">
            <v>19</v>
          </cell>
          <cell r="D31367">
            <v>1478.4467</v>
          </cell>
          <cell r="E31367" t="str">
            <v>SEC. NO:-91085; DS-438-19; EXTRUSION FOR TECHZONE*; ALLOY-63400; TEMPER-T6; CUTLENGTH- 2500MM; W-3.6000KG</v>
          </cell>
          <cell r="G31367" t="str">
            <v>\\ati-server\JILLP - Attachment\SECTION NO . 91085 (1).pdf</v>
          </cell>
          <cell r="H31367">
            <v>192662</v>
          </cell>
          <cell r="I31367" t="str">
            <v>No</v>
          </cell>
          <cell r="J31367" t="str">
            <v>NOS</v>
          </cell>
          <cell r="K31367" t="str">
            <v>METAL</v>
          </cell>
          <cell r="L31367" t="str">
            <v>Hardware</v>
          </cell>
        </row>
        <row r="31368">
          <cell r="A31368">
            <v>10302291</v>
          </cell>
          <cell r="B31368" t="str">
            <v>SURFACE-MNTG-CLAMP-FOR-DES-V2</v>
          </cell>
          <cell r="C31368">
            <v>514</v>
          </cell>
          <cell r="D31368">
            <v>9</v>
          </cell>
          <cell r="E31368" t="str">
            <v>DRG. NO.: JI-SLL-DEST-V2-SMC-14010-B-008-00; 50.83mmX25mmX0.5mm</v>
          </cell>
          <cell r="G31368" t="str">
            <v>\\ati-server\JILLP - Attachment\spring_steel_clamp_new_01.PDF</v>
          </cell>
          <cell r="H31368">
            <v>27628</v>
          </cell>
          <cell r="I31368" t="str">
            <v>No</v>
          </cell>
          <cell r="J31368" t="str">
            <v>NOS</v>
          </cell>
          <cell r="K31368" t="str">
            <v>METAL</v>
          </cell>
          <cell r="L31368" t="str">
            <v>Hardware</v>
          </cell>
        </row>
        <row r="31369">
          <cell r="A31369">
            <v>10302290</v>
          </cell>
          <cell r="B31369" t="str">
            <v>DES-V2-MAINS-CABLE-ENTRY-PLATE-BARE( 74MMX42MMX1MM;)</v>
          </cell>
          <cell r="C31369">
            <v>178</v>
          </cell>
          <cell r="D31369">
            <v>6.5</v>
          </cell>
          <cell r="E31369" t="str">
            <v>DRG. NO.: JI-SLL-DST-V2-MCP-14010-B-005-00; 74MMX42MMX1MM; BARE</v>
          </cell>
          <cell r="I31369" t="str">
            <v>No</v>
          </cell>
          <cell r="J31369" t="str">
            <v>NOS</v>
          </cell>
          <cell r="K31369" t="str">
            <v>METAL</v>
          </cell>
          <cell r="L31369" t="str">
            <v>Hardware</v>
          </cell>
        </row>
        <row r="31370">
          <cell r="A31370">
            <v>10302289</v>
          </cell>
          <cell r="B31370" t="str">
            <v>DES-V2-DRVR-MNTG-GEAR-TRAY-BARE</v>
          </cell>
          <cell r="C31370">
            <v>230</v>
          </cell>
          <cell r="D31370">
            <v>17</v>
          </cell>
          <cell r="E31370" t="str">
            <v>DRG. NO.: JI-SLL-DEST-V2-DP-14010-B-004-00; 313MMX38MMX1MM; BARE</v>
          </cell>
          <cell r="G31370" t="str">
            <v>\\ati-server\JILLP - Attachment\DRIVER MOUNTING PLATE.pdf;\\ati-server\JILLP - Attachment\DRIVER MOUNTING PLATE.pdf</v>
          </cell>
          <cell r="H31370">
            <v>108861</v>
          </cell>
          <cell r="I31370" t="str">
            <v>No</v>
          </cell>
          <cell r="J31370" t="str">
            <v>NOS</v>
          </cell>
          <cell r="K31370" t="str">
            <v>METAL</v>
          </cell>
          <cell r="L31370" t="str">
            <v>Hardware</v>
          </cell>
        </row>
        <row r="31371">
          <cell r="A31371">
            <v>10302288</v>
          </cell>
          <cell r="B31371" t="str">
            <v>RC780-END-CAP-SPRING-STEEL-CLMP</v>
          </cell>
          <cell r="C31371">
            <v>491</v>
          </cell>
          <cell r="D31371">
            <v>9</v>
          </cell>
          <cell r="I31371" t="str">
            <v>No</v>
          </cell>
          <cell r="J31371" t="str">
            <v>NOS</v>
          </cell>
          <cell r="K31371" t="str">
            <v>METAL</v>
          </cell>
          <cell r="L31371" t="str">
            <v>Hardware</v>
          </cell>
        </row>
        <row r="31372">
          <cell r="A31372">
            <v>10302287</v>
          </cell>
          <cell r="B31372" t="str">
            <v>PSL-REC-MS-THREADED-STRIP</v>
          </cell>
          <cell r="C31372">
            <v>947</v>
          </cell>
          <cell r="D31372">
            <v>9</v>
          </cell>
          <cell r="E31372" t="str">
            <v>MS; 80x12x2mm</v>
          </cell>
          <cell r="G31372" t="str">
            <v>\\ati-server\JILLP - Attachment\Threaded Strip-10302287.pdf</v>
          </cell>
          <cell r="H31372">
            <v>32019</v>
          </cell>
          <cell r="I31372" t="str">
            <v>No</v>
          </cell>
          <cell r="J31372" t="str">
            <v>NOS</v>
          </cell>
          <cell r="K31372" t="str">
            <v>METAL</v>
          </cell>
          <cell r="L31372" t="str">
            <v>Hardware</v>
          </cell>
        </row>
        <row r="31373">
          <cell r="A31373">
            <v>10302286</v>
          </cell>
          <cell r="B31373" t="str">
            <v>RC780-U-JOINING-CLAMP-CNS</v>
          </cell>
          <cell r="C31373">
            <v>424</v>
          </cell>
          <cell r="D31373">
            <v>10</v>
          </cell>
          <cell r="G31373" t="str">
            <v>\\ati-server\JILLP - Attachment\u_joining_clamp-10302286.pdf</v>
          </cell>
          <cell r="H31373">
            <v>74642</v>
          </cell>
          <cell r="I31373" t="str">
            <v>No</v>
          </cell>
          <cell r="J31373" t="str">
            <v>NOS</v>
          </cell>
          <cell r="K31373" t="str">
            <v>METAL</v>
          </cell>
          <cell r="L31373" t="str">
            <v>Hardware</v>
          </cell>
        </row>
        <row r="31374">
          <cell r="A31374">
            <v>10302285</v>
          </cell>
          <cell r="B31374" t="str">
            <v>RC780-CRCA-END-CAP-FOR-50MM</v>
          </cell>
          <cell r="C31374">
            <v>0</v>
          </cell>
          <cell r="D31374">
            <v>9</v>
          </cell>
          <cell r="E31374" t="str">
            <v>DRG.NO.:- JI-EC-RLL-19005-B-CNS-005-00; 68.3mmX53mm; BARE</v>
          </cell>
          <cell r="I31374" t="str">
            <v>No</v>
          </cell>
          <cell r="J31374" t="str">
            <v>NOS</v>
          </cell>
          <cell r="K31374" t="str">
            <v>METAL</v>
          </cell>
          <cell r="L31374" t="str">
            <v>Hardware</v>
          </cell>
        </row>
        <row r="31375">
          <cell r="A31375">
            <v>10302284</v>
          </cell>
          <cell r="B31375" t="str">
            <v>SL-HSG-50W-POWDER-COATED-SKD</v>
          </cell>
          <cell r="C31375">
            <v>0</v>
          </cell>
          <cell r="D31375">
            <v>0</v>
          </cell>
          <cell r="E31375" t="str">
            <v>** POWDER COATED; WT ***GMS (**MMx***MMx**MM) WITH MASTER CARTON; READY HOUSING WITH SKD KIT</v>
          </cell>
          <cell r="I31375" t="str">
            <v>No</v>
          </cell>
          <cell r="J31375" t="str">
            <v>NOS</v>
          </cell>
          <cell r="K31375" t="str">
            <v>METAL</v>
          </cell>
          <cell r="L31375" t="str">
            <v>Hardware</v>
          </cell>
        </row>
        <row r="31376">
          <cell r="A31376">
            <v>10302283</v>
          </cell>
          <cell r="B31376" t="str">
            <v>SL-HSG-30W-POWDER-COATED-SKD</v>
          </cell>
          <cell r="C31376">
            <v>0</v>
          </cell>
          <cell r="D31376">
            <v>0</v>
          </cell>
          <cell r="E31376" t="str">
            <v>** POWDER COATED; WT ***GMS (**MMx***MMx**MM) WITH MASTER CARTON; READY HOUSING WITH SKD KIT</v>
          </cell>
          <cell r="I31376" t="str">
            <v>No</v>
          </cell>
          <cell r="J31376" t="str">
            <v>NOS</v>
          </cell>
          <cell r="K31376" t="str">
            <v>METAL</v>
          </cell>
          <cell r="L31376" t="str">
            <v>Hardware</v>
          </cell>
        </row>
        <row r="31377">
          <cell r="A31377">
            <v>10302282</v>
          </cell>
          <cell r="B31377" t="str">
            <v>SL-HSG-20W-POWDER-COATED-SKD</v>
          </cell>
          <cell r="C31377">
            <v>0</v>
          </cell>
          <cell r="D31377">
            <v>0</v>
          </cell>
          <cell r="E31377" t="str">
            <v>** POWDER COATED; WT ***GMS (**MMx***MMx**MM) WITH MASTER CARTON; READY HOUSING WITH SKD KIT</v>
          </cell>
          <cell r="I31377" t="str">
            <v>No</v>
          </cell>
          <cell r="J31377" t="str">
            <v>NOS</v>
          </cell>
          <cell r="K31377" t="str">
            <v>METAL</v>
          </cell>
          <cell r="L31377" t="str">
            <v>Hardware</v>
          </cell>
        </row>
        <row r="31378">
          <cell r="A31378">
            <v>10302281</v>
          </cell>
          <cell r="B31378" t="str">
            <v>JI-EX-JOINING-CLAMP-50mm-14010-91063-1000MM-DES-V2</v>
          </cell>
          <cell r="C31378">
            <v>1986</v>
          </cell>
          <cell r="D31378">
            <v>83.251099999999994</v>
          </cell>
          <cell r="E31378" t="str">
            <v>SEC. NO.91063; DS-409-19; DRG. NO.14010; EXTRUSION FOR JOINING CLAMP 50mm;</v>
          </cell>
          <cell r="I31378" t="str">
            <v>No</v>
          </cell>
          <cell r="J31378" t="str">
            <v>NOS</v>
          </cell>
          <cell r="K31378" t="str">
            <v>METAL</v>
          </cell>
          <cell r="L31378" t="str">
            <v>Hardware</v>
          </cell>
        </row>
        <row r="31379">
          <cell r="A31379">
            <v>10302280</v>
          </cell>
          <cell r="B31379" t="str">
            <v>SS-CSK-PH-AB-TYPE-SCREW-NO4x6.5</v>
          </cell>
          <cell r="C31379">
            <v>110032.00199999999</v>
          </cell>
          <cell r="D31379">
            <v>0.36</v>
          </cell>
          <cell r="E31379" t="str">
            <v>STAINLESS STEEL (SS304); CSK HEAD; PHILIPS DRIVE; SELF TAPPING SCREW; AB TYPE NO4X6.5</v>
          </cell>
          <cell r="I31379" t="str">
            <v>No</v>
          </cell>
          <cell r="J31379" t="str">
            <v>NOS</v>
          </cell>
          <cell r="K31379" t="str">
            <v>METAL</v>
          </cell>
          <cell r="L31379" t="str">
            <v>Hardware</v>
          </cell>
        </row>
        <row r="31380">
          <cell r="A31380">
            <v>10302279</v>
          </cell>
          <cell r="B31380" t="str">
            <v>SS-PAN-COMB-WS-B-TYPE-SCREW-NO6x4.5</v>
          </cell>
          <cell r="C31380">
            <v>0</v>
          </cell>
          <cell r="D31380">
            <v>0</v>
          </cell>
          <cell r="E31380" t="str">
            <v>STAINLESS STEEL (SS304); PAN HEAD; COMBINATION DRIVE; SELF TAPPING SCREW;B TYPE NO6X4.5</v>
          </cell>
          <cell r="I31380" t="str">
            <v>No</v>
          </cell>
          <cell r="J31380" t="str">
            <v>NOS</v>
          </cell>
          <cell r="K31380" t="str">
            <v>METAL</v>
          </cell>
          <cell r="L31380" t="str">
            <v>Hardware</v>
          </cell>
        </row>
        <row r="31381">
          <cell r="A31381">
            <v>10302278</v>
          </cell>
          <cell r="B31381" t="str">
            <v>JI-EX-RLL-PSL-19007-91030-PC-2300</v>
          </cell>
          <cell r="C31381">
            <v>0</v>
          </cell>
          <cell r="D31381">
            <v>798.88130000000001</v>
          </cell>
          <cell r="E31381" t="str">
            <v>SEC. NO:-91030; DS-383-19; EXTRUSION FOR PSL RECESSED; ALLOY-6063; TEMPER-T6; CUTLENGTH- 2300MM; W-2.5875KG</v>
          </cell>
          <cell r="G31381" t="str">
            <v>\\ati-server\JILLP - Attachment\91030-Model.pdf</v>
          </cell>
          <cell r="H31381">
            <v>92873</v>
          </cell>
          <cell r="I31381" t="str">
            <v>No</v>
          </cell>
          <cell r="J31381" t="str">
            <v>NOS</v>
          </cell>
          <cell r="K31381" t="str">
            <v>METAL</v>
          </cell>
          <cell r="L31381" t="str">
            <v>Hardware</v>
          </cell>
        </row>
        <row r="31382">
          <cell r="A31382">
            <v>10302277</v>
          </cell>
          <cell r="B31382" t="str">
            <v>JI-EX-90940-MON 70MM-REC-2185MM-MAAN</v>
          </cell>
          <cell r="C31382">
            <v>432.5</v>
          </cell>
          <cell r="D31382">
            <v>576.82180000000005</v>
          </cell>
          <cell r="E31382" t="str">
            <v>SEC. NO:-90940; DS-218-19; EXTRUSION FOR DISTELLO 50MM; ALLOY-63400; TEMPER-T5; CUTLENGTH- 2185MM; W-1.4616KG</v>
          </cell>
          <cell r="G31382" t="str">
            <v>\\ati-server\JILLP - Attachment\90940-Model.pdf</v>
          </cell>
          <cell r="H31382">
            <v>93981</v>
          </cell>
          <cell r="I31382" t="str">
            <v>No</v>
          </cell>
          <cell r="J31382" t="str">
            <v>NOS</v>
          </cell>
          <cell r="K31382" t="str">
            <v>METAL</v>
          </cell>
          <cell r="L31382" t="str">
            <v>Hardware</v>
          </cell>
        </row>
        <row r="31383">
          <cell r="A31383">
            <v>10302276</v>
          </cell>
          <cell r="B31383" t="str">
            <v>JI-EX-90940-MON 70MM-REC-1780MM-MAAN</v>
          </cell>
          <cell r="C31383">
            <v>67</v>
          </cell>
          <cell r="D31383">
            <v>353.63690000000003</v>
          </cell>
          <cell r="E31383" t="str">
            <v>SEC. NO:-90940; DS-218-19; EXTRUSION FOR DISTELLO 50MM; ALLOY-63400; TEMPER-T5; CUTLENGTH- 1780MM; W-0.9KG</v>
          </cell>
          <cell r="G31383" t="str">
            <v>\\ati-server\JILLP - Attachment\90940-Model.pdf</v>
          </cell>
          <cell r="H31383">
            <v>93980</v>
          </cell>
          <cell r="I31383" t="str">
            <v>No</v>
          </cell>
          <cell r="J31383" t="str">
            <v>NOS</v>
          </cell>
          <cell r="K31383" t="str">
            <v>METAL</v>
          </cell>
          <cell r="L31383" t="str">
            <v>Hardware</v>
          </cell>
        </row>
        <row r="31384">
          <cell r="A31384">
            <v>10302275</v>
          </cell>
          <cell r="B31384" t="str">
            <v>JI-EX-SWELT-90645-PC-2450-REC</v>
          </cell>
          <cell r="C31384">
            <v>0</v>
          </cell>
          <cell r="D31384">
            <v>574.72260000000006</v>
          </cell>
          <cell r="E31384" t="str">
            <v>SEC. NO:-90645; DS-132-18; EXTRUSION FOR LINER LIGHT; ALLOY-63400; TEMPER-T6; CUTLENGTH- 2450MM; W-2.9743KG</v>
          </cell>
          <cell r="I31384" t="str">
            <v>No</v>
          </cell>
          <cell r="J31384" t="str">
            <v>NOS</v>
          </cell>
          <cell r="K31384" t="str">
            <v>METAL</v>
          </cell>
          <cell r="L31384" t="str">
            <v>Hardware</v>
          </cell>
        </row>
        <row r="31385">
          <cell r="A31385">
            <v>10302274</v>
          </cell>
          <cell r="B31385" t="str">
            <v>TCZ-MS-THREADED-STRIP</v>
          </cell>
          <cell r="C31385">
            <v>9978</v>
          </cell>
          <cell r="D31385">
            <v>15</v>
          </cell>
          <cell r="E31385" t="str">
            <v>MS; 100x20x3mm</v>
          </cell>
          <cell r="I31385" t="str">
            <v>No</v>
          </cell>
          <cell r="J31385" t="str">
            <v>NOS</v>
          </cell>
          <cell r="K31385" t="str">
            <v>METAL</v>
          </cell>
          <cell r="L31385" t="str">
            <v>Hardware</v>
          </cell>
        </row>
        <row r="31386">
          <cell r="A31386">
            <v>10302273</v>
          </cell>
          <cell r="B31386" t="str">
            <v>TCZ CRCA END CAP BARE</v>
          </cell>
          <cell r="C31386">
            <v>149</v>
          </cell>
          <cell r="D31386">
            <v>17.5</v>
          </cell>
          <cell r="I31386" t="str">
            <v>No</v>
          </cell>
          <cell r="J31386" t="str">
            <v>NOS</v>
          </cell>
          <cell r="K31386" t="str">
            <v>METAL</v>
          </cell>
          <cell r="L31386" t="str">
            <v>Hardware</v>
          </cell>
        </row>
        <row r="31387">
          <cell r="A31387">
            <v>10302272</v>
          </cell>
          <cell r="B31387" t="str">
            <v>JI-EX-PH-LINEAR-90964-PC-2300-GT-REC</v>
          </cell>
          <cell r="C31387">
            <v>0</v>
          </cell>
          <cell r="D31387">
            <v>0</v>
          </cell>
          <cell r="E31387" t="str">
            <v>SEC. NO:-90964; DS-259-19; EXTRUSION FOR LINER LIGHT; ALLOY-63400; TEMPER-T6; CUTLENGTH- 2300MM; W-0.9877KG</v>
          </cell>
          <cell r="G31387" t="str">
            <v>\\ati-server\JILLP - Attachment\90964-Model.pdf</v>
          </cell>
          <cell r="H31387">
            <v>16873</v>
          </cell>
          <cell r="I31387" t="str">
            <v>No</v>
          </cell>
          <cell r="J31387" t="str">
            <v>NOS</v>
          </cell>
          <cell r="K31387" t="str">
            <v>METAL</v>
          </cell>
          <cell r="L31387" t="str">
            <v>Hardware</v>
          </cell>
        </row>
        <row r="31388">
          <cell r="A31388">
            <v>10302271</v>
          </cell>
          <cell r="B31388" t="str">
            <v>JI-EX-PH-LINEAR-90963-PC-2300-REC</v>
          </cell>
          <cell r="C31388">
            <v>0</v>
          </cell>
          <cell r="D31388">
            <v>0</v>
          </cell>
          <cell r="E31388" t="str">
            <v>SEC. NO:-90963; DS-258-19; EXTRUSION FOR LINER LIGHT; ALLOY-63400; TEMPER-T6; CUTLENGTH- 2300MM; W-2.4656KG</v>
          </cell>
          <cell r="G31388" t="str">
            <v>\\ati-server\JILLP - Attachment\90963-Model.pdf</v>
          </cell>
          <cell r="H31388">
            <v>16872</v>
          </cell>
          <cell r="I31388" t="str">
            <v>No</v>
          </cell>
          <cell r="J31388" t="str">
            <v>NOS</v>
          </cell>
          <cell r="K31388" t="str">
            <v>METAL</v>
          </cell>
          <cell r="L31388" t="str">
            <v>Hardware</v>
          </cell>
        </row>
        <row r="31389">
          <cell r="A31389">
            <v>10302270</v>
          </cell>
          <cell r="B31389" t="str">
            <v>JI-EX-4320-TCZ T HNG-SUS-1000MM-MAAN</v>
          </cell>
          <cell r="C31389">
            <v>3.0429999999999999E-2</v>
          </cell>
          <cell r="D31389">
            <v>270.00479999999999</v>
          </cell>
          <cell r="E31389" t="str">
            <v>SEC. NO:-4320; DS-257-19; EXTRUSION FOR LINER LIGHT; ALLOY-63400; TEMPER-T6; CUTLENGTH- 2310MM; W-0.359KG</v>
          </cell>
          <cell r="G31389" t="str">
            <v>\\ati-server\JILLP - Attachment\4320-10302270.pdf</v>
          </cell>
          <cell r="H31389">
            <v>85131</v>
          </cell>
          <cell r="I31389" t="str">
            <v>No</v>
          </cell>
          <cell r="J31389" t="str">
            <v>NOS</v>
          </cell>
          <cell r="K31389" t="str">
            <v>METAL</v>
          </cell>
          <cell r="L31389" t="str">
            <v>Hardware</v>
          </cell>
        </row>
        <row r="31390">
          <cell r="A31390">
            <v>10302269</v>
          </cell>
          <cell r="B31390" t="str">
            <v>JI-EX-LINEAR-90909-PC-2310-2FT</v>
          </cell>
          <cell r="C31390">
            <v>0</v>
          </cell>
          <cell r="D31390">
            <v>0</v>
          </cell>
          <cell r="E31390" t="str">
            <v>SEC. NO:-90909; DS-142-19; EXTRUSION FOR LINER LIGHT; ALLOY-63400; TEMPER-T6; CUTLENGTH- 2310MM; W-2.86902KG</v>
          </cell>
          <cell r="I31390" t="str">
            <v>No</v>
          </cell>
          <cell r="J31390" t="str">
            <v>NOS</v>
          </cell>
          <cell r="K31390" t="str">
            <v>METAL</v>
          </cell>
          <cell r="L31390" t="str">
            <v>Hardware</v>
          </cell>
        </row>
        <row r="31391">
          <cell r="A31391">
            <v>10302268</v>
          </cell>
          <cell r="B31391" t="str">
            <v>UNINSULATED-CRIMP-PIN-1.5SQ.MM</v>
          </cell>
          <cell r="C31391">
            <v>0</v>
          </cell>
          <cell r="D31391">
            <v>0.8</v>
          </cell>
          <cell r="E31391" t="str">
            <v>STRAIGHT TYPE LUG</v>
          </cell>
          <cell r="I31391" t="str">
            <v>No</v>
          </cell>
          <cell r="J31391" t="str">
            <v>NOS</v>
          </cell>
          <cell r="K31391" t="str">
            <v>METAL</v>
          </cell>
          <cell r="L31391" t="str">
            <v>Hardware</v>
          </cell>
        </row>
        <row r="31392">
          <cell r="A31392">
            <v>10302267</v>
          </cell>
          <cell r="B31392" t="str">
            <v>PSL-SS-FLAT-STRIP-SHP-L-90DEG-CNC (NOT IN USED)</v>
          </cell>
          <cell r="C31392">
            <v>0</v>
          </cell>
          <cell r="D31392">
            <v>35</v>
          </cell>
          <cell r="G31392" t="str">
            <v>\\ati-server\JILLP - Attachment\top_l-clamp.pdf</v>
          </cell>
          <cell r="H31392">
            <v>33179</v>
          </cell>
          <cell r="I31392" t="str">
            <v>Yes</v>
          </cell>
          <cell r="J31392" t="str">
            <v>PCS</v>
          </cell>
          <cell r="K31392" t="str">
            <v>METAL</v>
          </cell>
          <cell r="L31392" t="str">
            <v>Hardware</v>
          </cell>
        </row>
        <row r="31393">
          <cell r="A31393">
            <v>10302266</v>
          </cell>
          <cell r="B31393" t="str">
            <v>JI-EX-SLL-HNG-50mm-V2-90930-PC-2300</v>
          </cell>
          <cell r="C31393">
            <v>0</v>
          </cell>
          <cell r="D31393">
            <v>0</v>
          </cell>
          <cell r="E31393" t="str">
            <v>SEC. NO:-90930; DS-201-19; EXTRUSION FOR DISTELLO 50MM VER:-V2; ALLOY-63400; TEMPER-T6; CUTLENGTH- 2300MM; W-**KG</v>
          </cell>
          <cell r="I31393" t="str">
            <v>No</v>
          </cell>
          <cell r="J31393" t="str">
            <v>KGS</v>
          </cell>
          <cell r="K31393" t="str">
            <v>METAL</v>
          </cell>
          <cell r="L31393" t="str">
            <v>Hardware</v>
          </cell>
        </row>
        <row r="31394">
          <cell r="A31394">
            <v>10302265</v>
          </cell>
          <cell r="B31394" t="str">
            <v>JI-EX-14010-DSV2-SUS-2310MM-MAAN</v>
          </cell>
          <cell r="C31394">
            <v>1</v>
          </cell>
          <cell r="D31394">
            <v>1100.9749999999999</v>
          </cell>
          <cell r="E31394" t="str">
            <v>SEC. NO:-91011; DH-280-19; EXTRUSION FOR DISTELLO 50MM VER:-V2; ALLOY-63400; TEMPER-T6; CUTLENGTH- 2310MM; W-3.1416KG</v>
          </cell>
          <cell r="I31394" t="str">
            <v>No</v>
          </cell>
          <cell r="J31394" t="str">
            <v>NOS</v>
          </cell>
          <cell r="K31394" t="str">
            <v>METAL</v>
          </cell>
          <cell r="L31394" t="str">
            <v>Hardware</v>
          </cell>
        </row>
        <row r="31395">
          <cell r="A31395">
            <v>10302264</v>
          </cell>
          <cell r="B31395" t="str">
            <v>SS-PAN-COMB-B-TYPE-SCREW-NO6x3</v>
          </cell>
          <cell r="C31395">
            <v>32935</v>
          </cell>
          <cell r="D31395">
            <v>0.6</v>
          </cell>
          <cell r="E31395" t="str">
            <v>STAINLESS STEEL (SS304); PAN HEAD; COMBINATION DRIVE; SELF TAPPING SCREW;B TYPE NO6X3</v>
          </cell>
          <cell r="I31395" t="str">
            <v>No</v>
          </cell>
          <cell r="J31395" t="str">
            <v>NOS</v>
          </cell>
          <cell r="K31395" t="str">
            <v>METAL</v>
          </cell>
          <cell r="L31395" t="str">
            <v>Hardware</v>
          </cell>
        </row>
        <row r="31396">
          <cell r="A31396">
            <v>10302263</v>
          </cell>
          <cell r="B31396" t="str">
            <v>SPL-DRVR-MNTG-GEAR-TRAY-ZIN-PLT-R3</v>
          </cell>
          <cell r="C31396">
            <v>4005</v>
          </cell>
          <cell r="D31396">
            <v>9</v>
          </cell>
          <cell r="E31396" t="str">
            <v>DRG. NO.: JI-GT-SPLENDID-1003-01; 102X65X0.8MM; WHITE ZINC PLATING</v>
          </cell>
          <cell r="I31396" t="str">
            <v>No</v>
          </cell>
          <cell r="J31396" t="str">
            <v>NOS</v>
          </cell>
          <cell r="K31396" t="str">
            <v>METAL</v>
          </cell>
          <cell r="L31396" t="str">
            <v>Hardware</v>
          </cell>
        </row>
        <row r="31397">
          <cell r="A31397">
            <v>10302262</v>
          </cell>
          <cell r="B31397" t="str">
            <v>JI-EX-SLL-DES-GEN-2-50mm-20001-01-PC-2300</v>
          </cell>
          <cell r="C31397">
            <v>0</v>
          </cell>
          <cell r="D31397">
            <v>303.74059999999997</v>
          </cell>
          <cell r="E31397" t="str">
            <v>SEC. NO:-***; DH-280-19; EXTRUSION FOR DESTELLO 50MM; ; GEN-2; ALLOY-63400; TEMPER-T6; CUTLENGTH- 2300MM; W-3.128KG</v>
          </cell>
          <cell r="I31397" t="str">
            <v>No</v>
          </cell>
          <cell r="J31397" t="str">
            <v>KGS</v>
          </cell>
          <cell r="K31397" t="str">
            <v>METAL</v>
          </cell>
          <cell r="L31397" t="str">
            <v>Hardware</v>
          </cell>
        </row>
        <row r="31398">
          <cell r="A31398">
            <v>10302261</v>
          </cell>
          <cell r="B31398" t="str">
            <v>JI-EX-SLL-70MM-11001-PC-2300</v>
          </cell>
          <cell r="C31398">
            <v>0</v>
          </cell>
          <cell r="D31398">
            <v>0</v>
          </cell>
          <cell r="E31398" t="str">
            <v>SEC. NO:-90520; DS-259-17; EXTRUSION FOR DISTELLO 70MM; ALLOY-63400; TEMPER-T6; CUTLENGTH- 2300MM; W-3.78024KG</v>
          </cell>
          <cell r="I31398" t="str">
            <v>No</v>
          </cell>
          <cell r="J31398" t="str">
            <v>NOS</v>
          </cell>
          <cell r="K31398" t="str">
            <v>METAL</v>
          </cell>
          <cell r="L31398" t="str">
            <v>Hardware</v>
          </cell>
        </row>
        <row r="31399">
          <cell r="A31399">
            <v>10302260</v>
          </cell>
          <cell r="B31399" t="str">
            <v>PSL-SUSPENSION-KIT-GI-1.5MTR-T-1.5MM-DES-4FT/2FT</v>
          </cell>
          <cell r="C31399">
            <v>0</v>
          </cell>
          <cell r="D31399">
            <v>0</v>
          </cell>
          <cell r="E31399" t="str">
            <v>2XGI CABLE/2XPC FERULE/2XMS SCREW</v>
          </cell>
          <cell r="I31399" t="str">
            <v>No</v>
          </cell>
          <cell r="J31399" t="str">
            <v>SETS</v>
          </cell>
          <cell r="K31399" t="str">
            <v>METAL</v>
          </cell>
          <cell r="L31399" t="str">
            <v>Hardware</v>
          </cell>
        </row>
        <row r="31400">
          <cell r="A31400">
            <v>10302259</v>
          </cell>
          <cell r="B31400" t="str">
            <v>SS-PAN-COMB-SCREW-M3x8</v>
          </cell>
          <cell r="C31400">
            <v>159426</v>
          </cell>
          <cell r="D31400">
            <v>0.33</v>
          </cell>
          <cell r="E31400" t="str">
            <v>STAINLESS STEEL (SS304); PAN HEAD; COMBINATION DRIVE; MACHINE SCREW; M3X8</v>
          </cell>
          <cell r="I31400" t="str">
            <v>No</v>
          </cell>
          <cell r="J31400" t="str">
            <v>NOS</v>
          </cell>
          <cell r="K31400" t="str">
            <v>METAL</v>
          </cell>
          <cell r="L31400" t="str">
            <v>Hardware</v>
          </cell>
        </row>
        <row r="31401">
          <cell r="A31401">
            <v>10302258</v>
          </cell>
          <cell r="B31401" t="str">
            <v>SS-PAN-COMB-B-TYPE-SCREW-NO6x5</v>
          </cell>
          <cell r="C31401">
            <v>32479</v>
          </cell>
          <cell r="D31401">
            <v>0.39</v>
          </cell>
          <cell r="E31401" t="str">
            <v>STAINLESS STEEL (SS304); PAN HEAD; COMBINATION DRIVE; SELF TAPPING SCREW;B TYPE NO6X5</v>
          </cell>
          <cell r="I31401" t="str">
            <v>No</v>
          </cell>
          <cell r="J31401" t="str">
            <v>NOS</v>
          </cell>
          <cell r="K31401" t="str">
            <v>METAL</v>
          </cell>
          <cell r="L31401" t="str">
            <v>Hardware</v>
          </cell>
        </row>
        <row r="31402">
          <cell r="A31402">
            <v>10302257</v>
          </cell>
          <cell r="B31402" t="str">
            <v>JI-EX-TCZ-20001-PC-2430-90906</v>
          </cell>
          <cell r="C31402">
            <v>0</v>
          </cell>
          <cell r="D31402">
            <v>522.77329999999995</v>
          </cell>
          <cell r="E31402" t="str">
            <v>SEC. NO:-90906; DS-163-19; EXTRUSION FOR TECHZONE; ALLOY-63400; TEMPER-T6; CUTLENGTH- 2430MM; W-3.6461KG</v>
          </cell>
          <cell r="I31402" t="str">
            <v>No</v>
          </cell>
          <cell r="J31402" t="str">
            <v>NOS</v>
          </cell>
          <cell r="K31402" t="str">
            <v>METAL</v>
          </cell>
          <cell r="L31402" t="str">
            <v>Hardware</v>
          </cell>
        </row>
        <row r="31403">
          <cell r="A31403">
            <v>10302256</v>
          </cell>
          <cell r="B31403" t="str">
            <v>JI-EX-JOINING-CLAMP-PSL-19003-PC-1200</v>
          </cell>
          <cell r="C31403">
            <v>0</v>
          </cell>
          <cell r="D31403">
            <v>165.83500000000001</v>
          </cell>
          <cell r="E31403" t="str">
            <v>SEC. NO:-90887; DS-120-19; EXTRUSION FOR JOINING CLAMP PSL; ALLOY-63400; TEMPER-T6; CUTLENGTH- 1200MM; W-0.400GRM</v>
          </cell>
          <cell r="I31403" t="str">
            <v>No</v>
          </cell>
          <cell r="J31403" t="str">
            <v>NOS</v>
          </cell>
          <cell r="K31403" t="str">
            <v>METAL</v>
          </cell>
          <cell r="L31403" t="str">
            <v>Hardware</v>
          </cell>
        </row>
        <row r="31404">
          <cell r="A31404">
            <v>10302255</v>
          </cell>
          <cell r="B31404" t="str">
            <v>U-CLAMP-PSL-GT-MNTG</v>
          </cell>
          <cell r="C31404">
            <v>611</v>
          </cell>
          <cell r="D31404">
            <v>3.3</v>
          </cell>
          <cell r="E31404" t="str">
            <v>LENGTH- 20MM; HIGHT- 32.5MM;THICK-1.2MM; CRCA</v>
          </cell>
          <cell r="G31404" t="str">
            <v>\\ati-server\JILLP - Attachment\PSL SUS U CLAMP.pdf</v>
          </cell>
          <cell r="H31404">
            <v>31287</v>
          </cell>
          <cell r="I31404" t="str">
            <v>No</v>
          </cell>
          <cell r="J31404" t="str">
            <v>NOS</v>
          </cell>
          <cell r="K31404" t="str">
            <v>METAL</v>
          </cell>
          <cell r="L31404" t="str">
            <v>Hardware</v>
          </cell>
        </row>
        <row r="31405">
          <cell r="A31405">
            <v>10302254</v>
          </cell>
          <cell r="B31405" t="str">
            <v>PSL-END-CAP-SPRING STEEL-CLMP</v>
          </cell>
          <cell r="C31405">
            <v>451</v>
          </cell>
          <cell r="D31405">
            <v>9</v>
          </cell>
          <cell r="E31405" t="str">
            <v>LENGTH- 10MM; WIDTH- 48MM;THICK-0.8MM</v>
          </cell>
          <cell r="I31405" t="str">
            <v>No</v>
          </cell>
          <cell r="J31405" t="str">
            <v>NOS</v>
          </cell>
          <cell r="K31405" t="str">
            <v>METAL</v>
          </cell>
          <cell r="L31405" t="str">
            <v>Hardware</v>
          </cell>
        </row>
        <row r="31406">
          <cell r="A31406">
            <v>10302253</v>
          </cell>
          <cell r="B31406" t="str">
            <v>SS-PAN-COMB-WITH-WASHER-SCREW-M3x12</v>
          </cell>
          <cell r="C31406">
            <v>23977</v>
          </cell>
          <cell r="D31406">
            <v>0.42</v>
          </cell>
          <cell r="E31406" t="str">
            <v>STAINLESS STEEL (SS304); PAN HEAD WITH WASHER; COMBINATION DRIVE; MACHINE SCREW; M3X12</v>
          </cell>
          <cell r="I31406" t="str">
            <v>No</v>
          </cell>
          <cell r="J31406" t="str">
            <v>NOS</v>
          </cell>
          <cell r="K31406" t="str">
            <v>METAL</v>
          </cell>
          <cell r="L31406" t="str">
            <v>Hardware</v>
          </cell>
        </row>
        <row r="31407">
          <cell r="A31407">
            <v>10302252</v>
          </cell>
          <cell r="B31407" t="str">
            <v>JI-EX-RLL-70MM-13001-PC-2300</v>
          </cell>
          <cell r="C31407">
            <v>0</v>
          </cell>
          <cell r="D31407">
            <v>767.90830000000005</v>
          </cell>
          <cell r="E31407" t="str">
            <v>SEC. NO:-90521; DS-260-17; EXTRUSION FOR DISTELLO 70MM; ALLOY-63400; TEMPER-T6; CUTLENGTH- 2300MM; W-3.7506KG</v>
          </cell>
          <cell r="I31407" t="str">
            <v>No</v>
          </cell>
          <cell r="J31407" t="str">
            <v>NOS</v>
          </cell>
          <cell r="K31407" t="str">
            <v>METAL</v>
          </cell>
          <cell r="L31407" t="str">
            <v>Hardware</v>
          </cell>
        </row>
        <row r="31408">
          <cell r="A31408">
            <v>10302251</v>
          </cell>
          <cell r="B31408" t="str">
            <v>POP-REVIT-2.5mm</v>
          </cell>
          <cell r="C31408">
            <v>85440</v>
          </cell>
          <cell r="D31408">
            <v>0.38</v>
          </cell>
          <cell r="E31408" t="str">
            <v>POP UP RIVET ALU 1/8X5/16</v>
          </cell>
          <cell r="I31408" t="str">
            <v>No</v>
          </cell>
          <cell r="J31408" t="str">
            <v>NOS</v>
          </cell>
          <cell r="K31408" t="str">
            <v>METAL</v>
          </cell>
          <cell r="L31408" t="str">
            <v>Hardware</v>
          </cell>
        </row>
        <row r="31409">
          <cell r="A31409">
            <v>10302250</v>
          </cell>
          <cell r="B31409" t="str">
            <v>MS-PAN.PH-WITH WASHER-MC.SCREW-M3x8</v>
          </cell>
          <cell r="C31409">
            <v>25423</v>
          </cell>
          <cell r="D31409">
            <v>0.2</v>
          </cell>
          <cell r="E31409" t="str">
            <v>MS (NICKEL PLATED); PAN HEAD WITH WASHER; PHILIPS DRIVE; MACHINE SCREW; M3X8</v>
          </cell>
          <cell r="I31409" t="str">
            <v>No</v>
          </cell>
          <cell r="J31409" t="str">
            <v>NOS</v>
          </cell>
          <cell r="K31409" t="str">
            <v>METAL</v>
          </cell>
          <cell r="L31409" t="str">
            <v>Hardware</v>
          </cell>
        </row>
        <row r="31410">
          <cell r="A31410">
            <v>10302249</v>
          </cell>
          <cell r="B31410" t="str">
            <v>JI-EX-MON-70mm-10001-90406-PC-2185MM - FOR MONDO 600</v>
          </cell>
          <cell r="C31410">
            <v>544</v>
          </cell>
          <cell r="D31410">
            <v>530.62170000000003</v>
          </cell>
          <cell r="E31410" t="str">
            <v>SEC. NO:-90406; EXTRUSION FOR MONDO-400; ALLOY-63400; TEMPER-T5; CUTLENGTH- 2185mm; W-1.325Kg;</v>
          </cell>
          <cell r="G31410" t="str">
            <v>\\ati-server\JILLP - Attachment\90406-10302249.pdf</v>
          </cell>
          <cell r="H31410">
            <v>85129</v>
          </cell>
          <cell r="I31410" t="str">
            <v>No</v>
          </cell>
          <cell r="J31410" t="str">
            <v>NOS</v>
          </cell>
          <cell r="K31410" t="str">
            <v>METAL</v>
          </cell>
          <cell r="L31410" t="str">
            <v>Hardware</v>
          </cell>
        </row>
        <row r="31411">
          <cell r="A31411">
            <v>10302248</v>
          </cell>
          <cell r="B31411" t="str">
            <v>JI-EX-MON-70mm-10001-90406-PC-1500MM - FOR MONDO 400(V)</v>
          </cell>
          <cell r="C31411">
            <v>75</v>
          </cell>
          <cell r="D31411">
            <v>408.30880000000002</v>
          </cell>
          <cell r="E31411" t="str">
            <v>SEC. NO:-90406; EXTRUSION FOR MONDO-400; ALLOY-63400; TEMPER-T5; CUTLENGTH- 1500mm; W-0.9Kg;</v>
          </cell>
          <cell r="I31411" t="str">
            <v>No</v>
          </cell>
          <cell r="J31411" t="str">
            <v>NOS</v>
          </cell>
          <cell r="K31411" t="str">
            <v>METAL</v>
          </cell>
          <cell r="L31411" t="str">
            <v>Hardware</v>
          </cell>
        </row>
        <row r="31412">
          <cell r="A31412">
            <v>10302247</v>
          </cell>
          <cell r="B31412" t="str">
            <v>HANGING-CLIP-2X2</v>
          </cell>
          <cell r="C31412">
            <v>0</v>
          </cell>
          <cell r="D31412">
            <v>0</v>
          </cell>
          <cell r="I31412" t="str">
            <v>No</v>
          </cell>
          <cell r="J31412" t="str">
            <v>NOS</v>
          </cell>
          <cell r="K31412" t="str">
            <v>METAL</v>
          </cell>
          <cell r="L31412" t="str">
            <v>Hardware</v>
          </cell>
        </row>
        <row r="31413">
          <cell r="A31413">
            <v>10302246</v>
          </cell>
          <cell r="B31413" t="str">
            <v>JI-EX-90860-PSL GT-2300MM-MAAN</v>
          </cell>
          <cell r="C31413">
            <v>9</v>
          </cell>
          <cell r="D31413">
            <v>139.68199999999999</v>
          </cell>
          <cell r="E31413" t="str">
            <v>SEC. NO:-90860; DS-83-19; EXTRUSION FOR LINER LIGHTGEAR TREY; ALLOY-63400; TEMPER-T6; CUTLENGTH- 2300MM; W-0.5635KG</v>
          </cell>
          <cell r="I31413" t="str">
            <v>No</v>
          </cell>
          <cell r="J31413" t="str">
            <v>NOS</v>
          </cell>
          <cell r="K31413" t="str">
            <v>METAL</v>
          </cell>
          <cell r="L31413" t="str">
            <v>Hardware</v>
          </cell>
        </row>
        <row r="31414">
          <cell r="A31414">
            <v>10302245</v>
          </cell>
          <cell r="B31414" t="str">
            <v>ALUMINIUM-INGOT-ADC12</v>
          </cell>
          <cell r="C31414">
            <v>519.26639999999998</v>
          </cell>
          <cell r="D31414">
            <v>290</v>
          </cell>
          <cell r="E31414" t="str">
            <v>ALUMINIUM ALLOY INGOT; ADC12; COLOUR CODE:-BLUE</v>
          </cell>
          <cell r="I31414" t="str">
            <v>No</v>
          </cell>
          <cell r="J31414" t="str">
            <v>KGS</v>
          </cell>
          <cell r="K31414" t="str">
            <v>METAL</v>
          </cell>
          <cell r="L31414" t="str">
            <v>Hardware</v>
          </cell>
        </row>
        <row r="31415">
          <cell r="A31415">
            <v>10302244</v>
          </cell>
          <cell r="B31415" t="str">
            <v>JI-HSNK-L SHP WITH LUG-FOR-MOSFET-44.5-36X30X3MM</v>
          </cell>
          <cell r="C31415">
            <v>7355</v>
          </cell>
          <cell r="D31415">
            <v>8.64</v>
          </cell>
          <cell r="E31415" t="str">
            <v>JI-HS1-24V 2A-1006-001-02; HEATSINK FOR DIODE; 44.6X37.4X3MM THK.</v>
          </cell>
          <cell r="G31415" t="str">
            <v>\\ati-server\JILLP - Attachment\L-TYPE-HEATSINK-21.12.22-Model.pdf</v>
          </cell>
          <cell r="H31415">
            <v>15999</v>
          </cell>
          <cell r="I31415" t="str">
            <v>No</v>
          </cell>
          <cell r="J31415" t="str">
            <v>NOS</v>
          </cell>
          <cell r="K31415" t="str">
            <v>METAL</v>
          </cell>
          <cell r="L31415" t="str">
            <v>Hardware</v>
          </cell>
        </row>
        <row r="31416">
          <cell r="A31416">
            <v>10302243</v>
          </cell>
          <cell r="B31416" t="str">
            <v>MS-PAN-PH-B-TYPE-SCREW-NO6x6.5</v>
          </cell>
          <cell r="C31416">
            <v>64617</v>
          </cell>
          <cell r="D31416">
            <v>0.2</v>
          </cell>
          <cell r="E31416" t="str">
            <v>MILD STEEL; PAN HEAD; PHILIPS DRIVE; SELF TAPPING SCREW; B-TYPE NO6X8.5</v>
          </cell>
          <cell r="I31416" t="str">
            <v>No</v>
          </cell>
          <cell r="J31416" t="str">
            <v>NOS</v>
          </cell>
          <cell r="K31416" t="str">
            <v>METAL</v>
          </cell>
          <cell r="L31416" t="str">
            <v>Hardware</v>
          </cell>
        </row>
        <row r="31417">
          <cell r="A31417">
            <v>10302242</v>
          </cell>
          <cell r="B31417" t="str">
            <v>JI-EX-PCB-LINEAR-90843-PC-2500</v>
          </cell>
          <cell r="C31417">
            <v>0</v>
          </cell>
          <cell r="D31417">
            <v>0</v>
          </cell>
          <cell r="E31417" t="str">
            <v>SEC. NO:-****; DS-17-19; EXTRUSION FOR LINER LIGHT; ALLOY-63400; TEMPER-T6; CUTLENGTH- 2500MM; W-0.6775KG</v>
          </cell>
          <cell r="I31417" t="str">
            <v>No</v>
          </cell>
          <cell r="J31417" t="str">
            <v>NOS</v>
          </cell>
          <cell r="K31417" t="str">
            <v>METAL</v>
          </cell>
          <cell r="L31417" t="str">
            <v>Hardware</v>
          </cell>
        </row>
        <row r="31418">
          <cell r="A31418">
            <v>10302241</v>
          </cell>
          <cell r="B31418" t="str">
            <v>JI-EX-90909-SP780-SUS-2300MM-MAAN</v>
          </cell>
          <cell r="C31418">
            <v>0</v>
          </cell>
          <cell r="D31418">
            <v>700.47839999999997</v>
          </cell>
          <cell r="E31418" t="str">
            <v>SEC. NO:-90909; DS-142-19; EXTRUSION FOR LINER LIGHT; ALLOY-63400; TEMPER-T6; CUTLENGTH- 2300MM; W-2.8566KG</v>
          </cell>
          <cell r="I31418" t="str">
            <v>No</v>
          </cell>
          <cell r="J31418" t="str">
            <v>NOS</v>
          </cell>
          <cell r="K31418" t="str">
            <v>METAL</v>
          </cell>
          <cell r="L31418" t="str">
            <v>Hardware</v>
          </cell>
        </row>
        <row r="31419">
          <cell r="A31419">
            <v>10302240</v>
          </cell>
          <cell r="B31419" t="str">
            <v>JI-MON-KEYSLOT-11001</v>
          </cell>
          <cell r="C31419">
            <v>0</v>
          </cell>
          <cell r="D31419">
            <v>10.5</v>
          </cell>
          <cell r="E31419" t="str">
            <v>JI-KEYSLOT-11001; L=60MM; T-2MM JI-KEYSLOT1-11001-C; L=60MM; T-2MM</v>
          </cell>
          <cell r="I31419" t="str">
            <v>No</v>
          </cell>
          <cell r="J31419" t="str">
            <v>SETS</v>
          </cell>
          <cell r="K31419" t="str">
            <v>METAL</v>
          </cell>
          <cell r="L31419" t="str">
            <v>Hardware</v>
          </cell>
        </row>
        <row r="31420">
          <cell r="A31420">
            <v>10302239</v>
          </cell>
          <cell r="B31420" t="str">
            <v>JI-EX-SLL-70mm-11001-PC-1210</v>
          </cell>
          <cell r="C31420">
            <v>0</v>
          </cell>
          <cell r="D31420">
            <v>0</v>
          </cell>
          <cell r="E31420" t="str">
            <v>SEC. NO:-90520; DS-259-17; EXTRUSION FOR DISTELLO 70MM; ALLOY-63400; TEMPER-T6; CUTLENGTH- 1210MM; W-2.00618KG</v>
          </cell>
          <cell r="I31420" t="str">
            <v>No</v>
          </cell>
          <cell r="J31420" t="str">
            <v>NOS</v>
          </cell>
          <cell r="K31420" t="str">
            <v>METAL</v>
          </cell>
          <cell r="L31420" t="str">
            <v>Hardware</v>
          </cell>
        </row>
        <row r="31421">
          <cell r="A31421">
            <v>10302238</v>
          </cell>
          <cell r="B31421" t="str">
            <v>JI-MON-CRCA-SURFACE-MNTG-PLATE(1/3)-11001</v>
          </cell>
          <cell r="C31421">
            <v>0</v>
          </cell>
          <cell r="D31421">
            <v>12</v>
          </cell>
          <cell r="E31421" t="str">
            <v>JI-HS1-LCCVDRV12V2A-1008-001-01</v>
          </cell>
          <cell r="G31421" t="str">
            <v>\\ati-server\JILLP - Attachment\surface_plate_new.pdf</v>
          </cell>
          <cell r="H31421">
            <v>15846</v>
          </cell>
          <cell r="I31421" t="str">
            <v>No</v>
          </cell>
          <cell r="J31421" t="str">
            <v>NOS</v>
          </cell>
          <cell r="K31421" t="str">
            <v>METAL</v>
          </cell>
          <cell r="L31421" t="str">
            <v>Hardware</v>
          </cell>
        </row>
        <row r="31422">
          <cell r="A31422">
            <v>10302237</v>
          </cell>
          <cell r="B31422" t="str">
            <v>JI-HSNK-HS2-12V6A</v>
          </cell>
          <cell r="C31422">
            <v>2634</v>
          </cell>
          <cell r="D31422">
            <v>7</v>
          </cell>
          <cell r="E31422" t="str">
            <v>JI-HS1-12V 6A-1006-001-00</v>
          </cell>
          <cell r="I31422" t="str">
            <v>No</v>
          </cell>
          <cell r="J31422" t="str">
            <v>NOS</v>
          </cell>
          <cell r="K31422" t="str">
            <v>METAL</v>
          </cell>
          <cell r="L31422" t="str">
            <v>Hardware</v>
          </cell>
        </row>
        <row r="31423">
          <cell r="A31423">
            <v>10302236</v>
          </cell>
          <cell r="B31423" t="str">
            <v>JI-HSNK-HS1-12V6A</v>
          </cell>
          <cell r="C31423">
            <v>2558</v>
          </cell>
          <cell r="D31423">
            <v>8.5</v>
          </cell>
          <cell r="E31423" t="str">
            <v>JI-HS1-12V 6A-1006-001-00</v>
          </cell>
          <cell r="I31423" t="str">
            <v>No</v>
          </cell>
          <cell r="J31423" t="str">
            <v>NOS</v>
          </cell>
          <cell r="K31423" t="str">
            <v>METAL</v>
          </cell>
          <cell r="L31423" t="str">
            <v>Hardware</v>
          </cell>
        </row>
        <row r="31424">
          <cell r="A31424">
            <v>10302235</v>
          </cell>
          <cell r="B31424" t="str">
            <v>JI-HSNK-LCCV-DRVR</v>
          </cell>
          <cell r="C31424">
            <v>0</v>
          </cell>
          <cell r="D31424">
            <v>3.9</v>
          </cell>
          <cell r="E31424" t="str">
            <v>JI-HS1-LCCVDRV12V2A-1008-001-01; 22.5X39.75X2MM</v>
          </cell>
          <cell r="G31424" t="str">
            <v>\\ati-server\JILLP - Attachment\heat-sink-lccvdrv12v2a-r2.pdf</v>
          </cell>
          <cell r="H31424">
            <v>17137</v>
          </cell>
          <cell r="I31424" t="str">
            <v>No</v>
          </cell>
          <cell r="J31424" t="str">
            <v>NOS</v>
          </cell>
          <cell r="K31424" t="str">
            <v>METAL</v>
          </cell>
          <cell r="L31424" t="str">
            <v>Hardware</v>
          </cell>
        </row>
        <row r="31425">
          <cell r="A31425">
            <v>10302234</v>
          </cell>
          <cell r="B31425" t="str">
            <v>JI-EX-RLL-50MM-14001-PC-2440MM</v>
          </cell>
          <cell r="C31425">
            <v>0</v>
          </cell>
          <cell r="D31425">
            <v>0</v>
          </cell>
          <cell r="E31425" t="str">
            <v>SEC. NO:-90529; DS-277-17; EXTRUSION FOR DISTELLO 50MM; ALLOY-63400; TEMPER-T6; CUTLENGTH- 2300MM; W-2.5992KG</v>
          </cell>
          <cell r="I31425" t="str">
            <v>No</v>
          </cell>
          <cell r="J31425" t="str">
            <v>NOS</v>
          </cell>
          <cell r="K31425" t="str">
            <v>METAL</v>
          </cell>
          <cell r="L31425" t="str">
            <v>Hardware</v>
          </cell>
        </row>
        <row r="31426">
          <cell r="A31426">
            <v>10302233</v>
          </cell>
          <cell r="B31426" t="str">
            <v>JI-EX-SLL-50MM-12001-PC-2.3MTR</v>
          </cell>
          <cell r="C31426">
            <v>0</v>
          </cell>
          <cell r="D31426">
            <v>0</v>
          </cell>
          <cell r="E31426" t="str">
            <v>SEC. NO:-90528; DS-276-17; EXTRUSION FOR DISTELLO 50MM; ALLOY-63400; TEMPER-T6; CUTLENGTH- 2300MM; W-2.74298KG; PROD. TOL. -0% TO +10%</v>
          </cell>
          <cell r="I31426" t="str">
            <v>No</v>
          </cell>
          <cell r="J31426" t="str">
            <v>NOS</v>
          </cell>
          <cell r="K31426" t="str">
            <v>METAL</v>
          </cell>
          <cell r="L31426" t="str">
            <v>Hardware</v>
          </cell>
        </row>
        <row r="31427">
          <cell r="A31427">
            <v>10302232</v>
          </cell>
          <cell r="B31427" t="str">
            <v>SS-SOCKET-ALLEN-SOC.SCREW-M5X25</v>
          </cell>
          <cell r="C31427">
            <v>0</v>
          </cell>
          <cell r="D31427">
            <v>0</v>
          </cell>
          <cell r="E31427" t="str">
            <v>STAINLESS STEEL (SS304); SOCKET HEAD; ALLEN DRIVE; SOCKET SCREW; M5X25</v>
          </cell>
          <cell r="I31427" t="str">
            <v>No</v>
          </cell>
          <cell r="J31427" t="str">
            <v>NOS</v>
          </cell>
          <cell r="K31427" t="str">
            <v>METAL</v>
          </cell>
          <cell r="L31427" t="str">
            <v>Hardware</v>
          </cell>
        </row>
        <row r="31428">
          <cell r="A31428">
            <v>10302231</v>
          </cell>
          <cell r="B31428" t="str">
            <v>SS-WIRE-GRIPPER-CLIP</v>
          </cell>
          <cell r="C31428">
            <v>0</v>
          </cell>
          <cell r="D31428">
            <v>0</v>
          </cell>
          <cell r="E31428" t="str">
            <v>STAINLESS STEEL (SS304); WIRE HOLDING CLIP</v>
          </cell>
          <cell r="I31428" t="str">
            <v>No</v>
          </cell>
          <cell r="J31428" t="str">
            <v>NOS</v>
          </cell>
          <cell r="K31428" t="str">
            <v>METAL</v>
          </cell>
          <cell r="L31428" t="str">
            <v>Hardware</v>
          </cell>
        </row>
        <row r="31429">
          <cell r="A31429">
            <v>10302230</v>
          </cell>
          <cell r="B31429" t="str">
            <v>BRASS-CABLE-GLAND-PG9-WITH-SILICON-WASHER-10MM</v>
          </cell>
          <cell r="C31429">
            <v>840</v>
          </cell>
          <cell r="D31429">
            <v>24</v>
          </cell>
          <cell r="E31429" t="str">
            <v>BRASS; CABLE GLAND WITH NUT PG9; IP66; WITH-SILICON-WASHER</v>
          </cell>
          <cell r="I31429" t="str">
            <v>No</v>
          </cell>
          <cell r="J31429" t="str">
            <v>NOS</v>
          </cell>
          <cell r="K31429" t="str">
            <v>METAL</v>
          </cell>
          <cell r="L31429" t="str">
            <v>Hardware</v>
          </cell>
        </row>
        <row r="31430">
          <cell r="A31430">
            <v>10302229</v>
          </cell>
          <cell r="B31430" t="str">
            <v>SL-SPLENDID-45-60-HSG-LM24-BRE</v>
          </cell>
          <cell r="C31430">
            <v>0</v>
          </cell>
          <cell r="D31430">
            <v>0</v>
          </cell>
          <cell r="I31430" t="str">
            <v>No</v>
          </cell>
          <cell r="J31430" t="str">
            <v>NOS</v>
          </cell>
          <cell r="K31430" t="str">
            <v>METAL</v>
          </cell>
          <cell r="L31430" t="str">
            <v>Hardware</v>
          </cell>
        </row>
        <row r="31431">
          <cell r="A31431">
            <v>10302228</v>
          </cell>
          <cell r="B31431" t="str">
            <v>SS-ALLEN-GRUB-SCREW-M4X6</v>
          </cell>
          <cell r="C31431">
            <v>60566</v>
          </cell>
          <cell r="D31431">
            <v>0.52</v>
          </cell>
          <cell r="E31431" t="str">
            <v>STAINLESS STEEL ; ALLEN DRIVE; CUP POINT GRUB SCREW; M4X6</v>
          </cell>
          <cell r="I31431" t="str">
            <v>No</v>
          </cell>
          <cell r="J31431" t="str">
            <v>NOS</v>
          </cell>
          <cell r="K31431" t="str">
            <v>METAL</v>
          </cell>
          <cell r="L31431" t="str">
            <v>Hardware</v>
          </cell>
        </row>
        <row r="31432">
          <cell r="A31432">
            <v>10302227</v>
          </cell>
          <cell r="B31432" t="str">
            <v>SS-PAN-COMB-SCREW-M5x6</v>
          </cell>
          <cell r="C31432">
            <v>0</v>
          </cell>
          <cell r="D31432">
            <v>0</v>
          </cell>
          <cell r="E31432" t="str">
            <v>STAINLESS STEEL (SS304); PAN HEAD; PHILIPS DRIVE; MACHINE SCREW; M5X6</v>
          </cell>
          <cell r="I31432" t="str">
            <v>No</v>
          </cell>
          <cell r="J31432" t="str">
            <v>NOS</v>
          </cell>
          <cell r="K31432" t="str">
            <v>METAL</v>
          </cell>
          <cell r="L31432" t="str">
            <v>Hardware</v>
          </cell>
        </row>
        <row r="31433">
          <cell r="A31433">
            <v>10302226</v>
          </cell>
          <cell r="B31433" t="str">
            <v>SPL-DRVR-MNTG-GEAR-TRAY-ZIN-PLT</v>
          </cell>
          <cell r="C31433">
            <v>6800</v>
          </cell>
          <cell r="D31433">
            <v>6.5</v>
          </cell>
          <cell r="E31433" t="str">
            <v>DRG. NO.: JI-GT-SPLENDID-1003-00; 103.4X51.4X0.8MM; WHITE ZINC PLATING</v>
          </cell>
          <cell r="I31433" t="str">
            <v>No</v>
          </cell>
          <cell r="J31433" t="str">
            <v>NOS</v>
          </cell>
          <cell r="K31433" t="str">
            <v>METAL</v>
          </cell>
          <cell r="L31433" t="str">
            <v>Hardware</v>
          </cell>
        </row>
        <row r="31434">
          <cell r="A31434">
            <v>10302225</v>
          </cell>
          <cell r="B31434" t="str">
            <v>JI-EX-SABER-16001-PC-1220MM</v>
          </cell>
          <cell r="C31434">
            <v>0</v>
          </cell>
          <cell r="D31434">
            <v>0</v>
          </cell>
          <cell r="E31434" t="str">
            <v>SEC. NO:-7429; DS-319-17; EXTRUSION FOR SABER; ALLOY-63400; TEMPER-T6; CUTLENGTH- 1230MM; W-2.526KG</v>
          </cell>
          <cell r="I31434" t="str">
            <v>No</v>
          </cell>
          <cell r="J31434" t="str">
            <v>NOS</v>
          </cell>
          <cell r="K31434" t="str">
            <v>METAL</v>
          </cell>
          <cell r="L31434" t="str">
            <v>Hardware</v>
          </cell>
        </row>
        <row r="31435">
          <cell r="A31435">
            <v>10302224</v>
          </cell>
          <cell r="B31435" t="str">
            <v>Z-TYPE-CONNECTOR-CLAMP-MS</v>
          </cell>
          <cell r="C31435">
            <v>0</v>
          </cell>
          <cell r="D31435">
            <v>0</v>
          </cell>
          <cell r="E31435" t="str">
            <v>T-1.2MM; WHITE ZINC PLATING</v>
          </cell>
          <cell r="I31435" t="str">
            <v>No</v>
          </cell>
          <cell r="J31435" t="str">
            <v>NOS</v>
          </cell>
          <cell r="K31435" t="str">
            <v>METAL</v>
          </cell>
          <cell r="L31435" t="str">
            <v>Hardware</v>
          </cell>
        </row>
        <row r="31436">
          <cell r="A31436">
            <v>10302223</v>
          </cell>
          <cell r="B31436" t="str">
            <v>SABER-END-CAP-HOOK-SS304</v>
          </cell>
          <cell r="C31436">
            <v>0</v>
          </cell>
          <cell r="D31436">
            <v>0</v>
          </cell>
          <cell r="I31436" t="str">
            <v>No</v>
          </cell>
          <cell r="J31436" t="str">
            <v>NOS</v>
          </cell>
          <cell r="K31436" t="str">
            <v>METAL</v>
          </cell>
          <cell r="L31436" t="str">
            <v>Hardware</v>
          </cell>
        </row>
        <row r="31437">
          <cell r="A31437">
            <v>10302222</v>
          </cell>
          <cell r="B31437" t="str">
            <v>SABER-SUSPENSION-KIT-GI-1.5MTR-T-1.5MM-SABER-8FT</v>
          </cell>
          <cell r="C31437">
            <v>106</v>
          </cell>
          <cell r="D31437">
            <v>120.9194</v>
          </cell>
          <cell r="E31437" t="str">
            <v>3XGI CABLE/3XPC FERULE/3XMS SCREW/3XPC BRASS STUD</v>
          </cell>
          <cell r="I31437" t="str">
            <v>No</v>
          </cell>
          <cell r="J31437" t="str">
            <v>SETS</v>
          </cell>
          <cell r="K31437" t="str">
            <v>METAL</v>
          </cell>
          <cell r="L31437" t="str">
            <v>Hardware</v>
          </cell>
        </row>
        <row r="31438">
          <cell r="A31438">
            <v>10302221</v>
          </cell>
          <cell r="B31438" t="str">
            <v>SABER-SUSPENSION-KIT-GI-1.5MTR-T-1.5MM-SABER-2FT/4FT</v>
          </cell>
          <cell r="C31438">
            <v>167</v>
          </cell>
          <cell r="D31438">
            <v>121.3468</v>
          </cell>
          <cell r="E31438" t="str">
            <v>2XGI CABLE/2XPC FERULE/2XMS SCREW/2XPC BRASS STUD</v>
          </cell>
          <cell r="I31438" t="str">
            <v>No</v>
          </cell>
          <cell r="J31438" t="str">
            <v>SETS</v>
          </cell>
          <cell r="K31438" t="str">
            <v>METAL</v>
          </cell>
          <cell r="L31438" t="str">
            <v>Hardware</v>
          </cell>
        </row>
        <row r="31439">
          <cell r="A31439">
            <v>10302220</v>
          </cell>
          <cell r="B31439" t="str">
            <v>JI-EX-SABER-7429-PC-1230MM</v>
          </cell>
          <cell r="C31439">
            <v>0</v>
          </cell>
          <cell r="D31439">
            <v>0</v>
          </cell>
          <cell r="E31439" t="str">
            <v>SEC. NO:-7429; DS-319-17; EXTRUSION FOR SABER; ALLOY-63400; TEMPER-T6; CUTLENGTH- 1230MM; W-2.54188KGS</v>
          </cell>
          <cell r="G31439" t="str">
            <v>\\ati-server\JILLP - Attachment\7429-Model Saber.pdf</v>
          </cell>
          <cell r="H31439">
            <v>17136</v>
          </cell>
          <cell r="I31439" t="str">
            <v>No</v>
          </cell>
          <cell r="J31439" t="str">
            <v>NOS</v>
          </cell>
          <cell r="K31439" t="str">
            <v>METAL</v>
          </cell>
          <cell r="L31439" t="str">
            <v>Hardware</v>
          </cell>
        </row>
        <row r="31440">
          <cell r="A31440">
            <v>10302219</v>
          </cell>
          <cell r="B31440" t="str">
            <v>SL-ASETHA-15W-25W-BJJ-HSG-BARE</v>
          </cell>
          <cell r="C31440">
            <v>0</v>
          </cell>
          <cell r="D31440">
            <v>0</v>
          </cell>
          <cell r="E31440" t="str">
            <v>15-25W STREET LIGHT BARE HOUSING (AESTHA).</v>
          </cell>
          <cell r="I31440" t="str">
            <v>No</v>
          </cell>
          <cell r="J31440" t="str">
            <v>NOS</v>
          </cell>
          <cell r="K31440" t="str">
            <v>METAL</v>
          </cell>
          <cell r="L31440" t="str">
            <v>Hardware</v>
          </cell>
        </row>
        <row r="31441">
          <cell r="A31441">
            <v>10302218</v>
          </cell>
          <cell r="B31441" t="str">
            <v>SS-WASHER-FLAT-3/16X5/8</v>
          </cell>
          <cell r="C31441">
            <v>6318</v>
          </cell>
          <cell r="D31441">
            <v>0.5</v>
          </cell>
          <cell r="E31441" t="str">
            <v>STAINLESS STEEL (SS304); PLAIN WASHER; 3/16X5/8</v>
          </cell>
          <cell r="I31441" t="str">
            <v>No</v>
          </cell>
          <cell r="J31441" t="str">
            <v>NOS</v>
          </cell>
          <cell r="K31441" t="str">
            <v>METAL</v>
          </cell>
          <cell r="L31441" t="str">
            <v>Hardware</v>
          </cell>
        </row>
        <row r="31442">
          <cell r="A31442">
            <v>10302217</v>
          </cell>
          <cell r="B31442" t="str">
            <v>MS-PAN.COMBI-WITH-WASHER-B-TYPE-SCREW-NO8x19</v>
          </cell>
          <cell r="C31442">
            <v>0</v>
          </cell>
          <cell r="D31442">
            <v>0</v>
          </cell>
          <cell r="E31442" t="str">
            <v>MILS STEEL; COMBINATION HEAD WITH WASHER; MACHINE SCREW; NO.8X19</v>
          </cell>
          <cell r="I31442" t="str">
            <v>No</v>
          </cell>
          <cell r="J31442" t="str">
            <v>NOS</v>
          </cell>
          <cell r="K31442" t="str">
            <v>METAL</v>
          </cell>
          <cell r="L31442" t="str">
            <v>Hardware</v>
          </cell>
        </row>
        <row r="31443">
          <cell r="A31443">
            <v>10302216</v>
          </cell>
          <cell r="B31443" t="str">
            <v>ONPLANA-DRVR-MNTG-GT-BARE</v>
          </cell>
          <cell r="C31443">
            <v>0</v>
          </cell>
          <cell r="D31443">
            <v>0</v>
          </cell>
          <cell r="E31443" t="str">
            <v>ONPLANA MS GEAR TRAY; TH:0.7MM; DRG. NO.: JI-GT-ONPLANA-1001-00</v>
          </cell>
          <cell r="I31443" t="str">
            <v>No</v>
          </cell>
          <cell r="J31443" t="str">
            <v>NOS</v>
          </cell>
          <cell r="K31443" t="str">
            <v>METAL</v>
          </cell>
          <cell r="L31443" t="str">
            <v>Hardware</v>
          </cell>
        </row>
        <row r="31444">
          <cell r="A31444">
            <v>10302215</v>
          </cell>
          <cell r="B31444" t="str">
            <v>L-TYPE-JOINING-CLAMP-TOP-L-SHP-18MM-90?</v>
          </cell>
          <cell r="C31444">
            <v>0</v>
          </cell>
          <cell r="D31444">
            <v>48</v>
          </cell>
          <cell r="E31444" t="str">
            <v>TOP CLAMP FOR “L” SHAPE; DRG. No.: JI-TC-SLL-50MM-17002-006-00</v>
          </cell>
          <cell r="I31444" t="str">
            <v>No</v>
          </cell>
          <cell r="J31444" t="str">
            <v>NOS</v>
          </cell>
          <cell r="K31444" t="str">
            <v>METAL</v>
          </cell>
          <cell r="L31444" t="str">
            <v>Hardware</v>
          </cell>
        </row>
        <row r="31445">
          <cell r="A31445">
            <v>10302214</v>
          </cell>
          <cell r="B31445" t="str">
            <v>L-TYPE-JOINING-CLAMP-INNER-L-SHP-8MM-90?</v>
          </cell>
          <cell r="C31445">
            <v>0</v>
          </cell>
          <cell r="D31445">
            <v>17.291</v>
          </cell>
          <cell r="E31445" t="str">
            <v>INNER CLAMP FOR “L” SHAPE; DRG. NO.: JI-IC-SLL-50mm-17002-008-00</v>
          </cell>
          <cell r="I31445" t="str">
            <v>No</v>
          </cell>
          <cell r="J31445" t="str">
            <v>NOS</v>
          </cell>
          <cell r="K31445" t="str">
            <v>METAL</v>
          </cell>
          <cell r="L31445" t="str">
            <v>Hardware</v>
          </cell>
        </row>
        <row r="31446">
          <cell r="A31446">
            <v>10302213</v>
          </cell>
          <cell r="B31446" t="str">
            <v>SS-CSK-PHILIPS-SCREW-M4X10</v>
          </cell>
          <cell r="C31446">
            <v>21075</v>
          </cell>
          <cell r="D31446">
            <v>0.35</v>
          </cell>
          <cell r="E31446" t="str">
            <v>STAINLESS STEEL ; CSK PHILIPPS HEAD SCREW; M4X10</v>
          </cell>
          <cell r="I31446" t="str">
            <v>No</v>
          </cell>
          <cell r="J31446" t="str">
            <v>NOS</v>
          </cell>
          <cell r="K31446" t="str">
            <v>METAL</v>
          </cell>
          <cell r="L31446" t="str">
            <v>Hardware</v>
          </cell>
        </row>
        <row r="31447">
          <cell r="A31447">
            <v>10302212</v>
          </cell>
          <cell r="B31447" t="str">
            <v>JI-HSNK-25W-AES-SIZE-15*10*20MM</v>
          </cell>
          <cell r="C31447">
            <v>0</v>
          </cell>
          <cell r="D31447">
            <v>0</v>
          </cell>
          <cell r="I31447" t="str">
            <v>No</v>
          </cell>
          <cell r="J31447" t="str">
            <v>NOS</v>
          </cell>
          <cell r="K31447" t="str">
            <v>METAL</v>
          </cell>
          <cell r="L31447" t="str">
            <v>Hardware</v>
          </cell>
        </row>
        <row r="31448">
          <cell r="A31448">
            <v>10302211</v>
          </cell>
          <cell r="B31448" t="str">
            <v>SL-ALIGARH-100-130-SKD-KIT</v>
          </cell>
          <cell r="C31448">
            <v>0</v>
          </cell>
          <cell r="D31448">
            <v>0</v>
          </cell>
          <cell r="E31448" t="str">
            <v>SLENDID STREET LIGHT HOUSING BARE- ADC12</v>
          </cell>
          <cell r="I31448" t="str">
            <v>No</v>
          </cell>
          <cell r="J31448" t="str">
            <v>NOS</v>
          </cell>
          <cell r="K31448" t="str">
            <v>METAL</v>
          </cell>
          <cell r="L31448" t="str">
            <v>Hardware</v>
          </cell>
        </row>
        <row r="31449">
          <cell r="A31449">
            <v>10302210</v>
          </cell>
          <cell r="B31449" t="str">
            <v>ALG-EX-3SIDE-BTN-4FT</v>
          </cell>
          <cell r="C31449">
            <v>0</v>
          </cell>
          <cell r="D31449">
            <v>0</v>
          </cell>
          <cell r="E31449" t="str">
            <v>ALUM CASE  LENGTH=4FT  4PCS</v>
          </cell>
          <cell r="I31449" t="str">
            <v>No</v>
          </cell>
          <cell r="J31449" t="str">
            <v>NOS</v>
          </cell>
          <cell r="K31449" t="str">
            <v>METAL</v>
          </cell>
          <cell r="L31449" t="str">
            <v>Hardware</v>
          </cell>
        </row>
        <row r="31450">
          <cell r="A31450">
            <v>10302209</v>
          </cell>
          <cell r="B31450" t="str">
            <v>ALG-360D-1SIDE-STEEL-WIRE</v>
          </cell>
          <cell r="C31450">
            <v>0</v>
          </cell>
          <cell r="D31450">
            <v>0</v>
          </cell>
          <cell r="E31450" t="str">
            <v>ALUM CASE  LENGTH=4FT  4PCS</v>
          </cell>
          <cell r="I31450" t="str">
            <v>No</v>
          </cell>
          <cell r="J31450" t="str">
            <v>NOS</v>
          </cell>
          <cell r="K31450" t="str">
            <v>METAL</v>
          </cell>
          <cell r="L31450" t="str">
            <v>Hardware</v>
          </cell>
        </row>
        <row r="31451">
          <cell r="A31451">
            <v>10302208</v>
          </cell>
          <cell r="B31451" t="str">
            <v>ALG-360D-1SIDE-CEILING-MOUNT</v>
          </cell>
          <cell r="C31451">
            <v>0</v>
          </cell>
          <cell r="D31451">
            <v>239.61</v>
          </cell>
          <cell r="E31451" t="str">
            <v>ALUM CASE  LENGTH=4FT  4PCS</v>
          </cell>
          <cell r="I31451" t="str">
            <v>No</v>
          </cell>
          <cell r="J31451" t="str">
            <v>NOS</v>
          </cell>
          <cell r="K31451" t="str">
            <v>METAL</v>
          </cell>
          <cell r="L31451" t="str">
            <v>Hardware</v>
          </cell>
        </row>
        <row r="31452">
          <cell r="A31452">
            <v>10302207</v>
          </cell>
          <cell r="B31452" t="str">
            <v>ALG-360D-1SIDE-FIXING-PART</v>
          </cell>
          <cell r="C31452">
            <v>0</v>
          </cell>
          <cell r="D31452">
            <v>218.94</v>
          </cell>
          <cell r="E31452" t="str">
            <v>ALUM CASE  LENGTH=4FT  4PCS</v>
          </cell>
          <cell r="I31452" t="str">
            <v>No</v>
          </cell>
          <cell r="J31452" t="str">
            <v>NOS</v>
          </cell>
          <cell r="K31452" t="str">
            <v>METAL</v>
          </cell>
          <cell r="L31452" t="str">
            <v>Hardware</v>
          </cell>
        </row>
        <row r="31453">
          <cell r="A31453">
            <v>10302206</v>
          </cell>
          <cell r="B31453" t="str">
            <v>ALG-EX-360D-1SIDE-BTN-4FT</v>
          </cell>
          <cell r="C31453">
            <v>0</v>
          </cell>
          <cell r="D31453">
            <v>366.39</v>
          </cell>
          <cell r="E31453" t="str">
            <v>ALUM CASE  LENGTH=4FT  4PCS</v>
          </cell>
          <cell r="I31453" t="str">
            <v>No</v>
          </cell>
          <cell r="J31453" t="str">
            <v>NOS</v>
          </cell>
          <cell r="K31453" t="str">
            <v>METAL</v>
          </cell>
          <cell r="L31453" t="str">
            <v>Hardware</v>
          </cell>
        </row>
        <row r="31454">
          <cell r="A31454">
            <v>10302205</v>
          </cell>
          <cell r="B31454" t="str">
            <v>ALG-EX-360D-CENTER-BTN-4FT</v>
          </cell>
          <cell r="C31454">
            <v>0</v>
          </cell>
          <cell r="D31454">
            <v>492.47</v>
          </cell>
          <cell r="E31454" t="str">
            <v>ALUM CASE  LENGTH=4FT  4PCS</v>
          </cell>
          <cell r="I31454" t="str">
            <v>No</v>
          </cell>
          <cell r="J31454" t="str">
            <v>NOS</v>
          </cell>
          <cell r="K31454" t="str">
            <v>METAL</v>
          </cell>
          <cell r="L31454" t="str">
            <v>Hardware</v>
          </cell>
        </row>
        <row r="31455">
          <cell r="A31455">
            <v>10302204</v>
          </cell>
          <cell r="B31455" t="str">
            <v>ALG-MNTG-CLIPS</v>
          </cell>
          <cell r="C31455">
            <v>0</v>
          </cell>
          <cell r="D31455">
            <v>222.38</v>
          </cell>
          <cell r="E31455" t="str">
            <v>ALUM CASE  LENGTH=4FT  4PCS</v>
          </cell>
          <cell r="I31455" t="str">
            <v>No</v>
          </cell>
          <cell r="J31455" t="str">
            <v>NOS</v>
          </cell>
          <cell r="K31455" t="str">
            <v>METAL</v>
          </cell>
          <cell r="L31455" t="str">
            <v>Hardware</v>
          </cell>
        </row>
        <row r="31456">
          <cell r="A31456">
            <v>10302203</v>
          </cell>
          <cell r="B31456" t="str">
            <v>ALG-EX-WALL-WASHER-LINEAR-4FT</v>
          </cell>
          <cell r="C31456">
            <v>0</v>
          </cell>
          <cell r="D31456">
            <v>577.22</v>
          </cell>
          <cell r="E31456" t="str">
            <v>ALUM CASE  LENGTH=4FT  4PCS</v>
          </cell>
          <cell r="I31456" t="str">
            <v>No</v>
          </cell>
          <cell r="J31456" t="str">
            <v>NOS</v>
          </cell>
          <cell r="K31456" t="str">
            <v>METAL</v>
          </cell>
          <cell r="L31456" t="str">
            <v>Hardware</v>
          </cell>
        </row>
        <row r="31457">
          <cell r="A31457">
            <v>10302202</v>
          </cell>
          <cell r="B31457" t="str">
            <v>ALG-LINEAR-COVE-SPRING-CLAMP</v>
          </cell>
          <cell r="C31457">
            <v>0</v>
          </cell>
          <cell r="D31457">
            <v>222.38</v>
          </cell>
          <cell r="E31457" t="str">
            <v>SPRING CLIPS</v>
          </cell>
          <cell r="I31457" t="str">
            <v>No</v>
          </cell>
          <cell r="J31457" t="str">
            <v>NOS</v>
          </cell>
          <cell r="K31457" t="str">
            <v>METAL</v>
          </cell>
          <cell r="L31457" t="str">
            <v>Hardware</v>
          </cell>
        </row>
        <row r="31458">
          <cell r="A31458">
            <v>10302201</v>
          </cell>
          <cell r="B31458" t="str">
            <v>ALG-EX-LINEAR-COVE-4FT</v>
          </cell>
          <cell r="C31458">
            <v>0</v>
          </cell>
          <cell r="D31458">
            <v>1333.05</v>
          </cell>
          <cell r="E31458" t="str">
            <v>ALUM CASE  LENGTH=1M</v>
          </cell>
          <cell r="I31458" t="str">
            <v>No</v>
          </cell>
          <cell r="J31458" t="str">
            <v>NOS</v>
          </cell>
          <cell r="K31458" t="str">
            <v>METAL</v>
          </cell>
          <cell r="L31458" t="str">
            <v>Hardware</v>
          </cell>
        </row>
        <row r="31459">
          <cell r="A31459">
            <v>10302200</v>
          </cell>
          <cell r="B31459" t="str">
            <v>ALG-SLIM-LINEAR-MNTG-CLIPS</v>
          </cell>
          <cell r="C31459">
            <v>0</v>
          </cell>
          <cell r="D31459">
            <v>206.54</v>
          </cell>
          <cell r="E31459" t="str">
            <v>MOUNTING CLIPS</v>
          </cell>
          <cell r="I31459" t="str">
            <v>No</v>
          </cell>
          <cell r="J31459" t="str">
            <v>NOS</v>
          </cell>
          <cell r="K31459" t="str">
            <v>METAL</v>
          </cell>
          <cell r="L31459" t="str">
            <v>Hardware</v>
          </cell>
        </row>
        <row r="31460">
          <cell r="A31460">
            <v>10302199</v>
          </cell>
          <cell r="B31460" t="str">
            <v>ALG-EX-SLIM-LINEAR-1000</v>
          </cell>
          <cell r="C31460">
            <v>0</v>
          </cell>
          <cell r="D31460">
            <v>407.85</v>
          </cell>
          <cell r="E31460" t="str">
            <v>ALUM CASE  LENGTH=1M</v>
          </cell>
          <cell r="I31460" t="str">
            <v>No</v>
          </cell>
          <cell r="J31460" t="str">
            <v>NOS</v>
          </cell>
          <cell r="K31460" t="str">
            <v>METAL</v>
          </cell>
          <cell r="L31460" t="str">
            <v>Hardware</v>
          </cell>
        </row>
        <row r="31461">
          <cell r="A31461">
            <v>10302198</v>
          </cell>
          <cell r="B31461" t="str">
            <v>SPLICING STRIP</v>
          </cell>
          <cell r="C31461">
            <v>0</v>
          </cell>
          <cell r="D31461">
            <v>0</v>
          </cell>
          <cell r="E31461" t="str">
            <v>180° SPLICING STRIP</v>
          </cell>
          <cell r="I31461" t="str">
            <v>No</v>
          </cell>
          <cell r="J31461" t="str">
            <v>NOS</v>
          </cell>
          <cell r="K31461" t="str">
            <v>METAL</v>
          </cell>
          <cell r="L31461" t="str">
            <v>Hardware</v>
          </cell>
        </row>
        <row r="31462">
          <cell r="A31462">
            <v>10302197</v>
          </cell>
          <cell r="B31462" t="str">
            <v>ALG-EX-ARC-W30-D1000</v>
          </cell>
          <cell r="C31462">
            <v>0</v>
          </cell>
          <cell r="D31462">
            <v>842.48</v>
          </cell>
          <cell r="E31462" t="str">
            <v>D=0.5M;ALUMINUM 6063-T5  BLACK COLOR</v>
          </cell>
          <cell r="I31462" t="str">
            <v>No</v>
          </cell>
          <cell r="J31462" t="str">
            <v>NOS</v>
          </cell>
          <cell r="K31462" t="str">
            <v>METAL</v>
          </cell>
          <cell r="L31462" t="str">
            <v>Hardware</v>
          </cell>
        </row>
        <row r="31463">
          <cell r="A31463">
            <v>10302196</v>
          </cell>
          <cell r="B31463" t="str">
            <v>ALG-SUSPENSION-KIT-2000MM</v>
          </cell>
          <cell r="C31463">
            <v>0</v>
          </cell>
          <cell r="D31463">
            <v>370.52</v>
          </cell>
          <cell r="E31463" t="str">
            <v>PENDANT KIT L=2000MM  2PCS/1SET</v>
          </cell>
          <cell r="I31463" t="str">
            <v>No</v>
          </cell>
          <cell r="J31463" t="str">
            <v>NOS</v>
          </cell>
          <cell r="K31463" t="str">
            <v>METAL</v>
          </cell>
          <cell r="L31463" t="str">
            <v>Hardware</v>
          </cell>
        </row>
        <row r="31464">
          <cell r="A31464">
            <v>10302195</v>
          </cell>
          <cell r="B31464" t="str">
            <v>ALG-EX-RING-LLIGHT</v>
          </cell>
          <cell r="C31464">
            <v>0</v>
          </cell>
          <cell r="D31464">
            <v>0</v>
          </cell>
          <cell r="E31464" t="str">
            <v>D=0.5M;ALUMINUM 6063-T5; BLACK COLOR</v>
          </cell>
          <cell r="I31464" t="str">
            <v>No</v>
          </cell>
          <cell r="J31464" t="str">
            <v>NOS</v>
          </cell>
          <cell r="K31464" t="str">
            <v>METAL</v>
          </cell>
          <cell r="L31464" t="str">
            <v>Hardware</v>
          </cell>
        </row>
        <row r="31465">
          <cell r="A31465">
            <v>10302194</v>
          </cell>
          <cell r="B31465" t="str">
            <v>SS-PAN-COMB.WITH-WASHER-MC.SCREW-M4X8</v>
          </cell>
          <cell r="C31465">
            <v>51652</v>
          </cell>
          <cell r="D31465">
            <v>0.42499999999999999</v>
          </cell>
          <cell r="E31465" t="str">
            <v>STAINLESS STEEL (SS304); PAN HEAD; COMBINATION DRIVE; MACHINE SCREW; M3X4</v>
          </cell>
          <cell r="I31465" t="str">
            <v>No</v>
          </cell>
          <cell r="J31465" t="str">
            <v>NOS</v>
          </cell>
          <cell r="K31465" t="str">
            <v>METAL</v>
          </cell>
          <cell r="L31465" t="str">
            <v>Hardware</v>
          </cell>
        </row>
        <row r="31466">
          <cell r="A31466">
            <v>10302193</v>
          </cell>
          <cell r="B31466" t="str">
            <v>JI-HSNK-150W-DRVR</v>
          </cell>
          <cell r="C31466">
            <v>0</v>
          </cell>
          <cell r="D31466">
            <v>0</v>
          </cell>
          <cell r="E31466" t="str">
            <v>HEATSINK FOR 150W DRIVER; SET OF 3 HEATSINKS;  1) JI-HSNK-001-B-00-150W-DRVR-59X3MM;  2) JI-HSNK-001-A-00-150W-DRVR-35X30X3MM;  3) JI-HSNK-001-C-00-150W-DRVR-25X3MM</v>
          </cell>
          <cell r="I31466" t="str">
            <v>No</v>
          </cell>
          <cell r="J31466" t="str">
            <v>SETS</v>
          </cell>
          <cell r="K31466" t="str">
            <v>METAL</v>
          </cell>
          <cell r="L31466" t="str">
            <v>Hardware</v>
          </cell>
        </row>
        <row r="31467">
          <cell r="A31467">
            <v>10302192</v>
          </cell>
          <cell r="B31467" t="str">
            <v>INNER-MNTG-CLAMP-ARIMOS</v>
          </cell>
          <cell r="C31467">
            <v>0</v>
          </cell>
          <cell r="D31467">
            <v>0</v>
          </cell>
          <cell r="E31467" t="str">
            <v>ARIMOS INNER MOUNTING SPRING STEEL CLAMP</v>
          </cell>
          <cell r="I31467" t="str">
            <v>No</v>
          </cell>
          <cell r="J31467" t="str">
            <v>NOS</v>
          </cell>
          <cell r="K31467" t="str">
            <v>METAL</v>
          </cell>
          <cell r="L31467" t="str">
            <v>Hardware</v>
          </cell>
        </row>
        <row r="31468">
          <cell r="A31468">
            <v>10302191</v>
          </cell>
          <cell r="B31468" t="str">
            <v>INNER-MTG-CLAMP-FOR-LOSS-PROOF-LUG(ONPLANA)</v>
          </cell>
          <cell r="C31468">
            <v>0</v>
          </cell>
          <cell r="D31468">
            <v>0</v>
          </cell>
          <cell r="E31468" t="str">
            <v>ONPLANA SPRING SUSPENSION FOR LOSS PROOF LUG</v>
          </cell>
          <cell r="I31468" t="str">
            <v>No</v>
          </cell>
          <cell r="J31468" t="str">
            <v>NOS</v>
          </cell>
          <cell r="K31468" t="str">
            <v>METAL</v>
          </cell>
          <cell r="L31468" t="str">
            <v>Hardware</v>
          </cell>
        </row>
        <row r="31469">
          <cell r="A31469">
            <v>10302190</v>
          </cell>
          <cell r="B31469" t="str">
            <v>HSG-ONPLANA-PCT-WHT</v>
          </cell>
          <cell r="C31469">
            <v>0</v>
          </cell>
          <cell r="D31469">
            <v>0</v>
          </cell>
          <cell r="E31469" t="str">
            <v>ONPLANA HSG WHT PCT</v>
          </cell>
          <cell r="I31469" t="str">
            <v>No</v>
          </cell>
          <cell r="J31469" t="str">
            <v>NOS</v>
          </cell>
          <cell r="K31469" t="str">
            <v>METAL</v>
          </cell>
          <cell r="L31469" t="str">
            <v>Hardware</v>
          </cell>
        </row>
        <row r="31470">
          <cell r="A31470">
            <v>10302189</v>
          </cell>
          <cell r="B31470" t="str">
            <v>INNER-MNTG-CLAMP-ONPLANA</v>
          </cell>
          <cell r="C31470">
            <v>0</v>
          </cell>
          <cell r="D31470">
            <v>0</v>
          </cell>
          <cell r="E31470" t="str">
            <v>ONPLANA SPRING STEEL MOUNTING CLAMP</v>
          </cell>
          <cell r="I31470" t="str">
            <v>No</v>
          </cell>
          <cell r="J31470" t="str">
            <v>NOS</v>
          </cell>
          <cell r="K31470" t="str">
            <v>METAL</v>
          </cell>
          <cell r="L31470" t="str">
            <v>Hardware</v>
          </cell>
        </row>
        <row r="31471">
          <cell r="A31471">
            <v>10302188</v>
          </cell>
          <cell r="B31471" t="str">
            <v>HSG-INPLANA-PCT-WHT</v>
          </cell>
          <cell r="C31471">
            <v>0</v>
          </cell>
          <cell r="D31471">
            <v>0</v>
          </cell>
          <cell r="E31471" t="str">
            <v>INPLANA HSG WHT PCT</v>
          </cell>
          <cell r="I31471" t="str">
            <v>No</v>
          </cell>
          <cell r="J31471" t="str">
            <v>NOS</v>
          </cell>
          <cell r="K31471" t="str">
            <v>METAL</v>
          </cell>
          <cell r="L31471" t="str">
            <v>Hardware</v>
          </cell>
        </row>
        <row r="31472">
          <cell r="A31472">
            <v>10302187</v>
          </cell>
          <cell r="B31472" t="str">
            <v>MNTG-CLAMP-FOR-S-HOOK-INPLANA</v>
          </cell>
          <cell r="C31472">
            <v>0</v>
          </cell>
          <cell r="D31472">
            <v>0</v>
          </cell>
          <cell r="E31472" t="str">
            <v>INPLANA 'S' HOOK</v>
          </cell>
          <cell r="I31472" t="str">
            <v>No</v>
          </cell>
          <cell r="J31472" t="str">
            <v>NOS</v>
          </cell>
          <cell r="K31472" t="str">
            <v>METAL</v>
          </cell>
          <cell r="L31472" t="str">
            <v>Hardware</v>
          </cell>
        </row>
        <row r="31473">
          <cell r="A31473">
            <v>10302186</v>
          </cell>
          <cell r="B31473" t="str">
            <v>LOCK-FOR-SPRING-CLAMP-INPLANA/INPERLA</v>
          </cell>
          <cell r="C31473">
            <v>0</v>
          </cell>
          <cell r="D31473">
            <v>0</v>
          </cell>
          <cell r="E31473" t="str">
            <v>INPLANA/INPERLA TORSION SPRING CLAMP</v>
          </cell>
          <cell r="I31473" t="str">
            <v>No</v>
          </cell>
          <cell r="J31473" t="str">
            <v>NOS</v>
          </cell>
          <cell r="K31473" t="str">
            <v>METAL</v>
          </cell>
          <cell r="L31473" t="str">
            <v>Hardware</v>
          </cell>
        </row>
        <row r="31474">
          <cell r="A31474">
            <v>10302185</v>
          </cell>
          <cell r="B31474" t="str">
            <v>TORSION-SPRING-INPLANA/INPERLA</v>
          </cell>
          <cell r="C31474">
            <v>0</v>
          </cell>
          <cell r="D31474">
            <v>0</v>
          </cell>
          <cell r="I31474" t="str">
            <v>No</v>
          </cell>
          <cell r="J31474" t="str">
            <v>NOS</v>
          </cell>
          <cell r="K31474" t="str">
            <v>METAL</v>
          </cell>
          <cell r="L31474" t="str">
            <v>Hardware</v>
          </cell>
        </row>
        <row r="31475">
          <cell r="A31475">
            <v>10302184</v>
          </cell>
          <cell r="B31475" t="str">
            <v>SL-SPLENDID-45-60-CVR-ADC12-BRE</v>
          </cell>
          <cell r="C31475">
            <v>0</v>
          </cell>
          <cell r="D31475">
            <v>45</v>
          </cell>
          <cell r="E31475" t="str">
            <v>SPLENDID STREETLIGHT HOUSING WITH COVER; ADC12; 748*92*72mm; WT-0.750KG</v>
          </cell>
          <cell r="I31475" t="str">
            <v>No</v>
          </cell>
          <cell r="J31475" t="str">
            <v>NOS</v>
          </cell>
          <cell r="K31475" t="str">
            <v>METAL</v>
          </cell>
          <cell r="L31475" t="str">
            <v>Hardware</v>
          </cell>
        </row>
        <row r="31476">
          <cell r="A31476">
            <v>10302183</v>
          </cell>
          <cell r="B31476" t="str">
            <v>PSL-MS-THREADED-STRIP</v>
          </cell>
          <cell r="C31476">
            <v>186</v>
          </cell>
          <cell r="D31476">
            <v>9.25</v>
          </cell>
          <cell r="E31476" t="str">
            <v>MS304; 100x9x1.5mm</v>
          </cell>
          <cell r="G31476" t="str">
            <v>\\ati-server\JILLP - Attachment\SP780-Joining strip-10302183 (1).pdf</v>
          </cell>
          <cell r="H31476">
            <v>74628</v>
          </cell>
          <cell r="I31476" t="str">
            <v>No</v>
          </cell>
          <cell r="J31476" t="str">
            <v>NOS</v>
          </cell>
          <cell r="K31476" t="str">
            <v>METAL</v>
          </cell>
          <cell r="L31476" t="str">
            <v>Hardware</v>
          </cell>
        </row>
        <row r="31477">
          <cell r="A31477">
            <v>10302182</v>
          </cell>
          <cell r="B31477" t="str">
            <v>SS-HEX-HEX.BOLT-M6X30</v>
          </cell>
          <cell r="C31477">
            <v>22271</v>
          </cell>
          <cell r="D31477">
            <v>2.2999999999999998</v>
          </cell>
          <cell r="E31477" t="str">
            <v>STAINLESS STEEL ; HEX HEAD; HEX BOLT; M6X30</v>
          </cell>
          <cell r="I31477" t="str">
            <v>No</v>
          </cell>
          <cell r="J31477" t="str">
            <v>NOS</v>
          </cell>
          <cell r="K31477" t="str">
            <v>METAL</v>
          </cell>
          <cell r="L31477" t="str">
            <v>Hardware</v>
          </cell>
        </row>
        <row r="31478">
          <cell r="A31478">
            <v>10302181</v>
          </cell>
          <cell r="B31478" t="str">
            <v>MS-PAN.PH-WITH-WASHER-MC.SCREW-M4X6</v>
          </cell>
          <cell r="C31478">
            <v>31108</v>
          </cell>
          <cell r="D31478">
            <v>0.35</v>
          </cell>
          <cell r="E31478" t="str">
            <v>MS (NICKEL PLATED); PAN HEAD WITH WASHER; PHILIPS DRIVE; MACHINE SCREW; M3X8</v>
          </cell>
          <cell r="I31478" t="str">
            <v>No</v>
          </cell>
          <cell r="J31478" t="str">
            <v>NOS</v>
          </cell>
          <cell r="K31478" t="str">
            <v>METAL</v>
          </cell>
          <cell r="L31478" t="str">
            <v>Hardware</v>
          </cell>
        </row>
        <row r="31479">
          <cell r="A31479">
            <v>10302180</v>
          </cell>
          <cell r="B31479" t="str">
            <v>SS-SQUARE-HEAD-SCREW-M5X8</v>
          </cell>
          <cell r="C31479">
            <v>8900</v>
          </cell>
          <cell r="D31479">
            <v>1.4</v>
          </cell>
          <cell r="E31479" t="str">
            <v>SS304; SQURE HEAD; M5X8</v>
          </cell>
          <cell r="I31479" t="str">
            <v>No</v>
          </cell>
          <cell r="J31479" t="str">
            <v>NOS</v>
          </cell>
          <cell r="K31479" t="str">
            <v>METAL</v>
          </cell>
          <cell r="L31479" t="str">
            <v>Hardware</v>
          </cell>
        </row>
        <row r="31480">
          <cell r="A31480">
            <v>10302179</v>
          </cell>
          <cell r="B31480" t="str">
            <v>MS-SQUARE-HEAD-SCREW-M4X8</v>
          </cell>
          <cell r="C31480">
            <v>8410</v>
          </cell>
          <cell r="D31480">
            <v>3.2</v>
          </cell>
          <cell r="E31480" t="str">
            <v>WHITE ZINC PLATING; SQURE HEAD; M4X8</v>
          </cell>
          <cell r="I31480" t="str">
            <v>No</v>
          </cell>
          <cell r="J31480" t="str">
            <v>NOS</v>
          </cell>
          <cell r="K31480" t="str">
            <v>METAL</v>
          </cell>
          <cell r="L31480" t="str">
            <v>Hardware</v>
          </cell>
        </row>
        <row r="31481">
          <cell r="A31481">
            <v>10302178</v>
          </cell>
          <cell r="B31481" t="str">
            <v>SS-SOCKET-ALLEN-SOC.SCREW-M8X30</v>
          </cell>
          <cell r="C31481">
            <v>3441</v>
          </cell>
          <cell r="D31481">
            <v>4.1500000000000004</v>
          </cell>
          <cell r="E31481" t="str">
            <v>STAINLESS STEEL (SS304); SOCKET HEAD; ALLEN DRIVE; SOCKET SCREW; M8X30</v>
          </cell>
          <cell r="I31481" t="str">
            <v>No</v>
          </cell>
          <cell r="J31481" t="str">
            <v>NOS</v>
          </cell>
          <cell r="K31481" t="str">
            <v>METAL</v>
          </cell>
          <cell r="L31481" t="str">
            <v>Hardware</v>
          </cell>
        </row>
        <row r="31482">
          <cell r="A31482">
            <v>10302177</v>
          </cell>
          <cell r="B31482" t="str">
            <v>DIFFUSER-END-LIGHT-LEAK-BKT-SS-67X10X0.5MM</v>
          </cell>
          <cell r="C31482">
            <v>0</v>
          </cell>
          <cell r="D31482">
            <v>0</v>
          </cell>
          <cell r="I31482" t="str">
            <v>No</v>
          </cell>
          <cell r="J31482" t="str">
            <v>NOS</v>
          </cell>
          <cell r="K31482" t="str">
            <v>METAL</v>
          </cell>
          <cell r="L31482" t="str">
            <v>Hardware</v>
          </cell>
        </row>
        <row r="31483">
          <cell r="A31483">
            <v>10302176</v>
          </cell>
          <cell r="B31483" t="str">
            <v>SS-PAN-COMB-WITH-WASHER-SCREW-M3x8</v>
          </cell>
          <cell r="C31483">
            <v>43968</v>
          </cell>
          <cell r="D31483">
            <v>0.32</v>
          </cell>
          <cell r="E31483" t="str">
            <v>STAINLESS STEEL ; PAN HEAD WITH WASHER; COMBINATION DRIVE; MACHINE SCREW; M3X8</v>
          </cell>
          <cell r="I31483" t="str">
            <v>No</v>
          </cell>
          <cell r="J31483" t="str">
            <v>NOS</v>
          </cell>
          <cell r="K31483" t="str">
            <v>METAL</v>
          </cell>
          <cell r="L31483" t="str">
            <v>Hardware</v>
          </cell>
        </row>
        <row r="31484">
          <cell r="A31484">
            <v>10302175</v>
          </cell>
          <cell r="B31484" t="str">
            <v>MS-PAN-PH-SCREW-M4X20</v>
          </cell>
          <cell r="C31484">
            <v>0</v>
          </cell>
          <cell r="D31484">
            <v>0.3</v>
          </cell>
          <cell r="I31484" t="str">
            <v>No</v>
          </cell>
          <cell r="J31484" t="str">
            <v>NOS</v>
          </cell>
          <cell r="K31484" t="str">
            <v>METAL</v>
          </cell>
          <cell r="L31484" t="str">
            <v>Hardware</v>
          </cell>
        </row>
        <row r="31485">
          <cell r="A31485">
            <v>10302174</v>
          </cell>
          <cell r="B31485" t="str">
            <v>MS-PAN-PH-B-TYPE-SCREW-NO4x4.5</v>
          </cell>
          <cell r="C31485">
            <v>58375</v>
          </cell>
          <cell r="D31485">
            <v>0.14000000000000001</v>
          </cell>
          <cell r="I31485" t="str">
            <v>No</v>
          </cell>
          <cell r="J31485" t="str">
            <v>NOS</v>
          </cell>
          <cell r="K31485" t="str">
            <v>METAL</v>
          </cell>
          <cell r="L31485" t="str">
            <v>Hardware</v>
          </cell>
        </row>
        <row r="31486">
          <cell r="A31486">
            <v>10302173</v>
          </cell>
          <cell r="B31486" t="str">
            <v>MS-ZINC-PLATED-CSK-PHILIPS-HEAD-SCREW-M4X10</v>
          </cell>
          <cell r="C31486">
            <v>0</v>
          </cell>
          <cell r="D31486">
            <v>0</v>
          </cell>
          <cell r="I31486" t="str">
            <v>No</v>
          </cell>
          <cell r="J31486" t="str">
            <v>NOS</v>
          </cell>
          <cell r="K31486" t="str">
            <v>METAL</v>
          </cell>
          <cell r="L31486" t="str">
            <v>Hardware</v>
          </cell>
        </row>
        <row r="31487">
          <cell r="A31487">
            <v>10302172</v>
          </cell>
          <cell r="B31487" t="str">
            <v>MS-NICKLE-PLATED-CSK-SELF-THREAD-SCREW-M4X20</v>
          </cell>
          <cell r="C31487">
            <v>18272.169999999998</v>
          </cell>
          <cell r="D31487">
            <v>0.37</v>
          </cell>
          <cell r="I31487" t="str">
            <v>No</v>
          </cell>
          <cell r="J31487" t="str">
            <v>NOS</v>
          </cell>
          <cell r="K31487" t="str">
            <v>METAL</v>
          </cell>
          <cell r="L31487" t="str">
            <v>Hardware</v>
          </cell>
        </row>
        <row r="31488">
          <cell r="A31488">
            <v>10302171</v>
          </cell>
          <cell r="B31488" t="str">
            <v>MS-COMB-MC.SCREW-M4x8</v>
          </cell>
          <cell r="C31488">
            <v>37708</v>
          </cell>
          <cell r="D31488">
            <v>0.12</v>
          </cell>
          <cell r="I31488" t="str">
            <v>No</v>
          </cell>
          <cell r="J31488" t="str">
            <v>NOS</v>
          </cell>
          <cell r="K31488" t="str">
            <v>METAL</v>
          </cell>
          <cell r="L31488" t="str">
            <v>Hardware</v>
          </cell>
        </row>
        <row r="31489">
          <cell r="A31489">
            <v>10302170</v>
          </cell>
          <cell r="B31489" t="str">
            <v>SS-ALLEN-GRUB-SCREW-M3X4</v>
          </cell>
          <cell r="C31489">
            <v>36433</v>
          </cell>
          <cell r="D31489">
            <v>0.65</v>
          </cell>
          <cell r="E31489" t="str">
            <v>STAINLESS STEEL (SS304); ALLEN DRIVE; CUP POINT GRUB SCREW; M3X4</v>
          </cell>
          <cell r="I31489" t="str">
            <v>No</v>
          </cell>
          <cell r="J31489" t="str">
            <v>NOS</v>
          </cell>
          <cell r="K31489" t="str">
            <v>METAL</v>
          </cell>
          <cell r="L31489" t="str">
            <v>Hardware</v>
          </cell>
        </row>
        <row r="31490">
          <cell r="A31490">
            <v>10302169</v>
          </cell>
          <cell r="B31490" t="str">
            <v>SS-SOCKET-ALLEN-SOC.SCREW-M8X20</v>
          </cell>
          <cell r="C31490">
            <v>0</v>
          </cell>
          <cell r="D31490">
            <v>0</v>
          </cell>
          <cell r="E31490" t="str">
            <v>STAINLESS STEEL (SS304); SOCKET HEAD; ALLEN DRIVE; SOCKET SCREW; M8X20</v>
          </cell>
          <cell r="I31490" t="str">
            <v>No</v>
          </cell>
          <cell r="J31490" t="str">
            <v>NOS</v>
          </cell>
          <cell r="K31490" t="str">
            <v>METAL</v>
          </cell>
          <cell r="L31490" t="str">
            <v>Hardware</v>
          </cell>
        </row>
        <row r="31491">
          <cell r="A31491">
            <v>10302168</v>
          </cell>
          <cell r="B31491" t="str">
            <v>SS-SOCKET-ALLEN-SOC.SCREW-M4X12</v>
          </cell>
          <cell r="C31491">
            <v>58705</v>
          </cell>
          <cell r="D31491">
            <v>1.05</v>
          </cell>
          <cell r="E31491" t="str">
            <v>STAINLESS STEEL (SS304); SOCKET HEAD; ALLEN DRIVE; SOCKET SCREW; M4X12</v>
          </cell>
          <cell r="I31491" t="str">
            <v>No</v>
          </cell>
          <cell r="J31491" t="str">
            <v>NOS</v>
          </cell>
          <cell r="K31491" t="str">
            <v>METAL</v>
          </cell>
          <cell r="L31491" t="str">
            <v>Hardware</v>
          </cell>
        </row>
        <row r="31492">
          <cell r="A31492">
            <v>10302167</v>
          </cell>
          <cell r="B31492" t="str">
            <v>SS-SOCKET-ALLEN-SOC.SCREW-M5X16</v>
          </cell>
          <cell r="C31492">
            <v>3716</v>
          </cell>
          <cell r="D31492">
            <v>1.55</v>
          </cell>
          <cell r="E31492" t="str">
            <v>STAINLESS STEEL (SS304); SOCKET HEAD; ALLEN DRIVE; SOCKET SCREW; M5X16</v>
          </cell>
          <cell r="I31492" t="str">
            <v>No</v>
          </cell>
          <cell r="J31492" t="str">
            <v>NOS</v>
          </cell>
          <cell r="K31492" t="str">
            <v>METAL</v>
          </cell>
          <cell r="L31492" t="str">
            <v>Hardware</v>
          </cell>
        </row>
        <row r="31493">
          <cell r="A31493">
            <v>10302166</v>
          </cell>
          <cell r="B31493" t="str">
            <v>MS-NICKLE-PLATED-CSK-B-TYPE-SCREW-NO4x6.5 (RDL)</v>
          </cell>
          <cell r="C31493">
            <v>50026</v>
          </cell>
          <cell r="D31493">
            <v>0.125</v>
          </cell>
          <cell r="E31493" t="str">
            <v>MS (NICKEL PLATED); CSK HEAD; PHILIPS DRIVE; SHEET METAL SCREW (SELF TAPPING); No4X6.5</v>
          </cell>
          <cell r="I31493" t="str">
            <v>No</v>
          </cell>
          <cell r="J31493" t="str">
            <v>NOS</v>
          </cell>
          <cell r="K31493" t="str">
            <v>METAL</v>
          </cell>
          <cell r="L31493" t="str">
            <v>Hardware</v>
          </cell>
        </row>
        <row r="31494">
          <cell r="A31494">
            <v>10302165</v>
          </cell>
          <cell r="B31494" t="str">
            <v>JI-HSNK-JH20-SIZE-43*12*35MM</v>
          </cell>
          <cell r="C31494">
            <v>338</v>
          </cell>
          <cell r="D31494">
            <v>7.85</v>
          </cell>
          <cell r="I31494" t="str">
            <v>No</v>
          </cell>
          <cell r="J31494" t="str">
            <v>NOS</v>
          </cell>
          <cell r="K31494" t="str">
            <v>METAL</v>
          </cell>
          <cell r="L31494" t="str">
            <v>Hardware</v>
          </cell>
        </row>
        <row r="31495">
          <cell r="A31495">
            <v>10302164</v>
          </cell>
          <cell r="B31495" t="str">
            <v>MS-PAN.PH-COMB-MC.SCREW-M3x6</v>
          </cell>
          <cell r="C31495">
            <v>266218</v>
          </cell>
          <cell r="D31495">
            <v>0.21590000000000001</v>
          </cell>
          <cell r="E31495" t="str">
            <v>MS (NICKEL PLATED); PAN HEAD; PHILIPS DRIVE SCREW; M3X6</v>
          </cell>
          <cell r="I31495" t="str">
            <v>No</v>
          </cell>
          <cell r="J31495" t="str">
            <v>NOS</v>
          </cell>
          <cell r="K31495" t="str">
            <v>METAL</v>
          </cell>
          <cell r="L31495" t="str">
            <v>Hardware</v>
          </cell>
        </row>
        <row r="31496">
          <cell r="A31496">
            <v>10302163</v>
          </cell>
          <cell r="B31496" t="str">
            <v>CRCA-SHEET-IS513-T-1mm-****mmX****mm</v>
          </cell>
          <cell r="C31496">
            <v>0</v>
          </cell>
          <cell r="D31496">
            <v>0</v>
          </cell>
          <cell r="E31496" t="str">
            <v>POSSCO/JSW; 1mm THICKNESS; HARDNESS-40 to 50HRD; ELONGATION-37 to 42</v>
          </cell>
          <cell r="I31496" t="str">
            <v>No</v>
          </cell>
          <cell r="J31496" t="str">
            <v>KGS</v>
          </cell>
          <cell r="K31496" t="str">
            <v>METAL</v>
          </cell>
          <cell r="L31496" t="str">
            <v>Hardware</v>
          </cell>
        </row>
        <row r="31497">
          <cell r="A31497">
            <v>10302162</v>
          </cell>
          <cell r="B31497" t="str">
            <v>Y-TYPE-JOINING-CLAMP-BOTTOM-Y-SHP-8MM-120?</v>
          </cell>
          <cell r="C31497">
            <v>0</v>
          </cell>
          <cell r="D31497">
            <v>65</v>
          </cell>
          <cell r="I31497" t="str">
            <v>No</v>
          </cell>
          <cell r="J31497" t="str">
            <v>NOS</v>
          </cell>
          <cell r="K31497" t="str">
            <v>METAL</v>
          </cell>
          <cell r="L31497" t="str">
            <v>Hardware</v>
          </cell>
        </row>
        <row r="31498">
          <cell r="A31498">
            <v>10302161</v>
          </cell>
          <cell r="B31498" t="str">
            <v>V-TYPE-JOINING-CLAMP-MIDDLE-Y-SHP-8MM-120?</v>
          </cell>
          <cell r="C31498">
            <v>0</v>
          </cell>
          <cell r="D31498">
            <v>8.8000000000000007</v>
          </cell>
          <cell r="I31498" t="str">
            <v>No</v>
          </cell>
          <cell r="J31498" t="str">
            <v>NOS</v>
          </cell>
          <cell r="K31498" t="str">
            <v>METAL</v>
          </cell>
          <cell r="L31498" t="str">
            <v>Hardware</v>
          </cell>
        </row>
        <row r="31499">
          <cell r="A31499">
            <v>10302160</v>
          </cell>
          <cell r="B31499" t="str">
            <v>TRITON 120-210 DRVR MNTG GEAR TRAY BARE; THICKNESS 1.2MM</v>
          </cell>
          <cell r="C31499">
            <v>0</v>
          </cell>
          <cell r="D31499">
            <v>15</v>
          </cell>
          <cell r="I31499" t="str">
            <v>No</v>
          </cell>
          <cell r="J31499" t="str">
            <v>NOS</v>
          </cell>
          <cell r="K31499" t="str">
            <v>METAL</v>
          </cell>
          <cell r="L31499" t="str">
            <v>Hardware</v>
          </cell>
        </row>
        <row r="31500">
          <cell r="A31500">
            <v>10302159</v>
          </cell>
          <cell r="B31500" t="str">
            <v>V-TYPE-JOINING-CLAMP-TOP-Y-SHP-18MM-120?</v>
          </cell>
          <cell r="C31500">
            <v>0</v>
          </cell>
          <cell r="D31500">
            <v>40</v>
          </cell>
          <cell r="I31500" t="str">
            <v>No</v>
          </cell>
          <cell r="J31500" t="str">
            <v>NOS</v>
          </cell>
          <cell r="K31500" t="str">
            <v>METAL</v>
          </cell>
          <cell r="L31500" t="str">
            <v>Hardware</v>
          </cell>
        </row>
        <row r="31501">
          <cell r="A31501">
            <v>10302158</v>
          </cell>
          <cell r="B31501" t="str">
            <v>CRCA-SHEET-IS513-T-0.6mm-1200mmX2500mm</v>
          </cell>
          <cell r="C31501">
            <v>0</v>
          </cell>
          <cell r="D31501">
            <v>0</v>
          </cell>
          <cell r="E31501" t="str">
            <v>POSSCO/JSW; 0.6mm THICKNESS; HARDNESS-40 to 50HRD; ELONGATION-37 to 42</v>
          </cell>
          <cell r="I31501" t="str">
            <v>No</v>
          </cell>
          <cell r="J31501" t="str">
            <v>KGS</v>
          </cell>
          <cell r="K31501" t="str">
            <v>METAL</v>
          </cell>
          <cell r="L31501" t="str">
            <v>Hardware</v>
          </cell>
        </row>
        <row r="31502">
          <cell r="A31502">
            <v>10302157</v>
          </cell>
          <cell r="B31502" t="str">
            <v>SUSPENSION-CABLE-GI-1.5MTR-T-1.5MM-DES-4FT/2FT</v>
          </cell>
          <cell r="C31502">
            <v>0</v>
          </cell>
          <cell r="D31502">
            <v>0</v>
          </cell>
          <cell r="I31502" t="str">
            <v>No</v>
          </cell>
          <cell r="J31502" t="str">
            <v>NOS</v>
          </cell>
          <cell r="K31502" t="str">
            <v>METAL</v>
          </cell>
          <cell r="L31502" t="str">
            <v>Hardware</v>
          </cell>
        </row>
        <row r="31503">
          <cell r="A31503">
            <v>10302156</v>
          </cell>
          <cell r="B31503" t="str">
            <v>MS-WASHER-FLAT-ID5.5 OD10.5mm TH-1MM</v>
          </cell>
          <cell r="C31503">
            <v>6200</v>
          </cell>
          <cell r="D31503">
            <v>0.48499999999999999</v>
          </cell>
          <cell r="E31503" t="str">
            <v>STAINLESS STEEL (SS304); FLAT WASHER; ID-5mm; OD-10mm</v>
          </cell>
          <cell r="I31503" t="str">
            <v>No</v>
          </cell>
          <cell r="J31503" t="str">
            <v>NOS</v>
          </cell>
          <cell r="K31503" t="str">
            <v>METAL</v>
          </cell>
          <cell r="L31503" t="str">
            <v>Hardware</v>
          </cell>
        </row>
        <row r="31504">
          <cell r="A31504">
            <v>10302155</v>
          </cell>
          <cell r="B31504" t="str">
            <v>MS-HEX-NUT-M5 (304)</v>
          </cell>
          <cell r="C31504">
            <v>3980</v>
          </cell>
          <cell r="D31504">
            <v>1.05</v>
          </cell>
          <cell r="I31504" t="str">
            <v>No</v>
          </cell>
          <cell r="J31504" t="str">
            <v>NOS</v>
          </cell>
          <cell r="K31504" t="str">
            <v>METAL</v>
          </cell>
          <cell r="L31504" t="str">
            <v>Hardware</v>
          </cell>
        </row>
        <row r="31505">
          <cell r="A31505">
            <v>10302154</v>
          </cell>
          <cell r="B31505" t="str">
            <v>DROP-TEST-L-CLAMP-BARE</v>
          </cell>
          <cell r="C31505">
            <v>0</v>
          </cell>
          <cell r="D31505">
            <v>0</v>
          </cell>
          <cell r="E31505" t="str">
            <v>MS; L-CLAMP; T-2MM; 18X15MM</v>
          </cell>
          <cell r="I31505" t="str">
            <v>No</v>
          </cell>
          <cell r="J31505" t="str">
            <v>NOS</v>
          </cell>
          <cell r="K31505" t="str">
            <v>METAL</v>
          </cell>
          <cell r="L31505" t="str">
            <v>Hardware</v>
          </cell>
        </row>
        <row r="31506">
          <cell r="A31506">
            <v>10302153</v>
          </cell>
          <cell r="B31506" t="str">
            <v>SS-SOCKET-ALLEN-SOC.SCREW-M5X8</v>
          </cell>
          <cell r="C31506">
            <v>3647</v>
          </cell>
          <cell r="D31506">
            <v>1.5</v>
          </cell>
          <cell r="E31506" t="str">
            <v>STAINLESS STEEL (SS304); SOCKET HEAD; ALLEN DRIVE; SOCKET SCREW; M5X8</v>
          </cell>
          <cell r="I31506" t="str">
            <v>No</v>
          </cell>
          <cell r="J31506" t="str">
            <v>NOS</v>
          </cell>
          <cell r="K31506" t="str">
            <v>METAL</v>
          </cell>
          <cell r="L31506" t="str">
            <v>Hardware</v>
          </cell>
        </row>
        <row r="31507">
          <cell r="A31507">
            <v>10302152</v>
          </cell>
          <cell r="B31507" t="str">
            <v>SOLDERABLE-LUG-3MMX1.5MM</v>
          </cell>
          <cell r="C31507">
            <v>17193.8</v>
          </cell>
          <cell r="D31507">
            <v>1.45</v>
          </cell>
          <cell r="I31507" t="str">
            <v>No</v>
          </cell>
          <cell r="J31507" t="str">
            <v>NOS</v>
          </cell>
          <cell r="K31507" t="str">
            <v>METAL</v>
          </cell>
          <cell r="L31507" t="str">
            <v>Hardware</v>
          </cell>
        </row>
        <row r="31508">
          <cell r="A31508">
            <v>10302151</v>
          </cell>
          <cell r="B31508" t="str">
            <v>SS-HEX.BOLT-M5X25</v>
          </cell>
          <cell r="C31508">
            <v>1450</v>
          </cell>
          <cell r="D31508">
            <v>1.25</v>
          </cell>
          <cell r="E31508" t="str">
            <v>STAINLESS STEEL (SS304); HEX HEAD; HEX BOLT; M5X25</v>
          </cell>
          <cell r="I31508" t="str">
            <v>No</v>
          </cell>
          <cell r="J31508" t="str">
            <v>NOS</v>
          </cell>
          <cell r="K31508" t="str">
            <v>METAL</v>
          </cell>
          <cell r="L31508" t="str">
            <v>Hardware</v>
          </cell>
        </row>
        <row r="31509">
          <cell r="A31509">
            <v>10302150</v>
          </cell>
          <cell r="B31509" t="str">
            <v>PSL-SS-THREADED-STRIP-90DEG-BENT</v>
          </cell>
          <cell r="C31509">
            <v>380</v>
          </cell>
          <cell r="D31509">
            <v>10.25</v>
          </cell>
          <cell r="E31509" t="str">
            <v>JI-LC-SLL-19004-PL2-007-00</v>
          </cell>
          <cell r="G31509" t="str">
            <v>\\ati-server\JILLP - Attachment\l_clamp.pdf</v>
          </cell>
          <cell r="H31509">
            <v>33177</v>
          </cell>
          <cell r="I31509" t="str">
            <v>No</v>
          </cell>
          <cell r="J31509" t="str">
            <v>NOS</v>
          </cell>
          <cell r="K31509" t="str">
            <v>METAL</v>
          </cell>
          <cell r="L31509" t="str">
            <v>Hardware</v>
          </cell>
        </row>
        <row r="31510">
          <cell r="A31510">
            <v>10302149</v>
          </cell>
          <cell r="B31510" t="str">
            <v>70MM RECESSED CLAMP - BARE</v>
          </cell>
          <cell r="C31510">
            <v>313</v>
          </cell>
          <cell r="D31510">
            <v>10.5</v>
          </cell>
          <cell r="I31510" t="str">
            <v>No</v>
          </cell>
          <cell r="J31510" t="str">
            <v>NOS</v>
          </cell>
          <cell r="K31510" t="str">
            <v>METAL</v>
          </cell>
          <cell r="L31510" t="str">
            <v>Hardware</v>
          </cell>
        </row>
        <row r="31511">
          <cell r="A31511">
            <v>10302148</v>
          </cell>
          <cell r="B31511" t="str">
            <v>50MM-RECESSED-CLAMP-BARE</v>
          </cell>
          <cell r="C31511">
            <v>0</v>
          </cell>
          <cell r="D31511">
            <v>9.73</v>
          </cell>
          <cell r="I31511" t="str">
            <v>No</v>
          </cell>
          <cell r="J31511" t="str">
            <v>NOS</v>
          </cell>
          <cell r="K31511" t="str">
            <v>METAL</v>
          </cell>
          <cell r="L31511" t="str">
            <v>Hardware</v>
          </cell>
        </row>
        <row r="31512">
          <cell r="A31512">
            <v>10302147</v>
          </cell>
          <cell r="B31512" t="str">
            <v>JI-EX-DI-SLL-50mm-15001-90530-PC-2310</v>
          </cell>
          <cell r="C31512">
            <v>306</v>
          </cell>
          <cell r="D31512">
            <v>707.73059999999998</v>
          </cell>
          <cell r="E31512" t="str">
            <v>SEC. NO:-90530; DS-275-17; EXTRUSION FOR DIRECT/INDIRECT 50mm; ALLOY-63400; TEMPER-T6; CUTLENGTH- 2310mm; W-2.84 KG</v>
          </cell>
          <cell r="I31512" t="str">
            <v>No</v>
          </cell>
          <cell r="J31512" t="str">
            <v>NOS</v>
          </cell>
          <cell r="K31512" t="str">
            <v>METAL</v>
          </cell>
          <cell r="L31512" t="str">
            <v>Hardware</v>
          </cell>
        </row>
        <row r="31513">
          <cell r="A31513">
            <v>10302146</v>
          </cell>
          <cell r="B31513" t="str">
            <v>SL-HSG-15W-TO-24W-POWDER-COATED - KALANI</v>
          </cell>
          <cell r="C31513">
            <v>0</v>
          </cell>
          <cell r="D31513">
            <v>0</v>
          </cell>
          <cell r="E31513" t="str">
            <v>RAL 7032 SIEMEN GREY POWDER COATED; WT ***GMS (95MMx337MMx62MM) WITH MASTER CARTON; READY HOUSING WITH SKD KIT</v>
          </cell>
          <cell r="I31513" t="str">
            <v>No</v>
          </cell>
          <cell r="J31513" t="str">
            <v>NOS</v>
          </cell>
          <cell r="K31513" t="str">
            <v>METAL</v>
          </cell>
          <cell r="L31513" t="str">
            <v>Hardware</v>
          </cell>
        </row>
        <row r="31514">
          <cell r="A31514">
            <v>10302145</v>
          </cell>
          <cell r="B31514" t="str">
            <v>SS-PAN-COMB-WITH-WASHER-SCREW-M3x6</v>
          </cell>
          <cell r="C31514">
            <v>36078</v>
          </cell>
          <cell r="D31514">
            <v>0.28000000000000003</v>
          </cell>
          <cell r="E31514" t="str">
            <v>STAINLESS STEEL; PAN HEAD WITH WASHER; COMBINATION DRIVE; MACHINE SCREW; M3X6</v>
          </cell>
          <cell r="I31514" t="str">
            <v>No</v>
          </cell>
          <cell r="J31514" t="str">
            <v>NOS</v>
          </cell>
          <cell r="K31514" t="str">
            <v>METAL</v>
          </cell>
          <cell r="L31514" t="str">
            <v>Hardware</v>
          </cell>
        </row>
        <row r="31515">
          <cell r="A31515">
            <v>10302144</v>
          </cell>
          <cell r="B31515" t="str">
            <v>TCZ-SUSPENSION-KIT</v>
          </cell>
          <cell r="C31515">
            <v>914</v>
          </cell>
          <cell r="D31515">
            <v>34.764899999999997</v>
          </cell>
          <cell r="I31515" t="str">
            <v>No</v>
          </cell>
          <cell r="J31515" t="str">
            <v>NOS</v>
          </cell>
          <cell r="K31515" t="str">
            <v>METAL</v>
          </cell>
          <cell r="L31515" t="str">
            <v>Hardware</v>
          </cell>
        </row>
        <row r="31516">
          <cell r="A31516">
            <v>10302143</v>
          </cell>
          <cell r="B31516" t="str">
            <v>LINEAR-LIGHT-8FT-SUSPENSION-KIT-FOR-SUS-1.5MTR-7*7 SQ. SCREW WITH CLAMP</v>
          </cell>
          <cell r="C31516">
            <v>1542.96</v>
          </cell>
          <cell r="D31516">
            <v>115.2843</v>
          </cell>
          <cell r="E31516" t="str">
            <v>3XGI CABLE 1.5MTR /3XPC FERULE/3XMS SCREW,3XSUTABLE CLAMP,7X7 SQ SCREW/M5</v>
          </cell>
          <cell r="I31516" t="str">
            <v>No</v>
          </cell>
          <cell r="J31516" t="str">
            <v>SETS</v>
          </cell>
          <cell r="K31516" t="str">
            <v>METAL</v>
          </cell>
          <cell r="L31516" t="str">
            <v>Hardware</v>
          </cell>
        </row>
        <row r="31517">
          <cell r="A31517">
            <v>10302142</v>
          </cell>
          <cell r="B31517" t="str">
            <v>DES-V2-TOP-JOINING-STRIP-NP</v>
          </cell>
          <cell r="C31517">
            <v>1159</v>
          </cell>
          <cell r="D31517">
            <v>10</v>
          </cell>
          <cell r="E31517" t="str">
            <v>NICKLE PLATING TOP JOINING STRIP FOR DESTELLO V2</v>
          </cell>
          <cell r="I31517" t="str">
            <v>No</v>
          </cell>
          <cell r="J31517" t="str">
            <v>NOS</v>
          </cell>
          <cell r="K31517" t="str">
            <v>METAL</v>
          </cell>
          <cell r="L31517" t="str">
            <v>Hardware</v>
          </cell>
        </row>
        <row r="31518">
          <cell r="A31518">
            <v>10302141</v>
          </cell>
          <cell r="B31518" t="str">
            <v>LINEAR-LIGHT-4FT/2FT-SUSPENSION-KIT-FOR-SUS-1.5MTR-7*7 SQ. SCREW WITH CLAMP</v>
          </cell>
          <cell r="C31518">
            <v>1998</v>
          </cell>
          <cell r="D31518">
            <v>77.500699999999995</v>
          </cell>
          <cell r="E31518" t="str">
            <v>2XGI CABLE 1.5MTR /2XPC FERULE/2XMS SCREW,2XSUTABLE CLAMP,7X7 SQ SCREW/M5</v>
          </cell>
          <cell r="I31518" t="str">
            <v>No</v>
          </cell>
          <cell r="J31518" t="str">
            <v>SETS</v>
          </cell>
          <cell r="K31518" t="str">
            <v>METAL</v>
          </cell>
          <cell r="L31518" t="str">
            <v>Hardware</v>
          </cell>
        </row>
        <row r="31519">
          <cell r="A31519">
            <v>10302140</v>
          </cell>
          <cell r="B31519" t="str">
            <v>JI-EX-LULU-100MM-91188-1100MM</v>
          </cell>
          <cell r="C31519">
            <v>0</v>
          </cell>
          <cell r="D31519">
            <v>228.10300000000001</v>
          </cell>
          <cell r="E31519" t="str">
            <v>SEC. NO-91188; DS-142-20; EXTRUSION FOR PHILIPS LULU; ALLOY-63400; TEMPER-T6; CUTLENGTH- 1100MM; W-1.1077KG</v>
          </cell>
          <cell r="I31519" t="str">
            <v>No</v>
          </cell>
          <cell r="J31519" t="str">
            <v>NOS</v>
          </cell>
          <cell r="K31519" t="str">
            <v>METAL</v>
          </cell>
          <cell r="L31519" t="str">
            <v>Hardware</v>
          </cell>
        </row>
        <row r="31520">
          <cell r="A31520">
            <v>10302139</v>
          </cell>
          <cell r="B31520" t="str">
            <v>DESTELLO RECESSED KIT FOR REC 50/70 FIXTURE - 4FT/2FT</v>
          </cell>
          <cell r="C31520">
            <v>0</v>
          </cell>
          <cell r="D31520">
            <v>0</v>
          </cell>
          <cell r="E31520" t="str">
            <v>GI SUSPENSION KIT FOR RECESSED (1.5MTRX1.5MM); WITH BRASS STUD 4MM TAPPING</v>
          </cell>
          <cell r="I31520" t="str">
            <v>No</v>
          </cell>
          <cell r="J31520" t="str">
            <v>NOS</v>
          </cell>
          <cell r="K31520" t="str">
            <v>METAL</v>
          </cell>
          <cell r="L31520" t="str">
            <v>Hardware</v>
          </cell>
        </row>
        <row r="31521">
          <cell r="A31521">
            <v>10302138</v>
          </cell>
          <cell r="B31521" t="str">
            <v>SL-TRITON-120-210-FRM-BRE</v>
          </cell>
          <cell r="C31521">
            <v>0</v>
          </cell>
          <cell r="D31521">
            <v>0</v>
          </cell>
          <cell r="E31521" t="str">
            <v>FRAME FOR TRITON STREET LIGHT BARE; W-250Gm.</v>
          </cell>
          <cell r="I31521" t="str">
            <v>No</v>
          </cell>
          <cell r="J31521" t="str">
            <v>NOS</v>
          </cell>
          <cell r="K31521" t="str">
            <v>METAL</v>
          </cell>
          <cell r="L31521" t="str">
            <v>Hardware</v>
          </cell>
        </row>
        <row r="31522">
          <cell r="A31522">
            <v>10302137</v>
          </cell>
          <cell r="B31522" t="str">
            <v>SS-PAN-COM-B-TYPE-SCREW-NO6x6.5</v>
          </cell>
          <cell r="C31522">
            <v>17450.68</v>
          </cell>
          <cell r="D31522">
            <v>0.47</v>
          </cell>
          <cell r="E31522" t="str">
            <v>STAINLESS STEEL (SS304); PAN HEAD; COMBI DRIVE; SELF TAPPING SCREW; B-TYPE NO6X6.5</v>
          </cell>
          <cell r="I31522" t="str">
            <v>No</v>
          </cell>
          <cell r="J31522" t="str">
            <v>NOS</v>
          </cell>
          <cell r="K31522" t="str">
            <v>METAL</v>
          </cell>
          <cell r="L31522" t="str">
            <v>Hardware</v>
          </cell>
        </row>
        <row r="31523">
          <cell r="A31523">
            <v>103021365</v>
          </cell>
          <cell r="B31523" t="str">
            <v>SP682 H80LT CURVILINEAR CRCA BACK PLATE AL 2308 R 3674 X W42.4 X 0.7MM THK BARE</v>
          </cell>
          <cell r="C31523">
            <v>0</v>
          </cell>
          <cell r="D31523">
            <v>0</v>
          </cell>
          <cell r="F31523">
            <v>215.49796000000001</v>
          </cell>
          <cell r="G31523" t="str">
            <v>\\ati-server\JILLP - Attachment\10309056 SP682 H80LT CURVILINEAR CRCA BACK PLATE C SHP L891 X W445 X ARCL314 X R200 X W42.4 X 0.7MM THK BARE.zip</v>
          </cell>
          <cell r="I31523" t="str">
            <v>No</v>
          </cell>
          <cell r="J31523" t="str">
            <v>NOS</v>
          </cell>
          <cell r="K31523" t="str">
            <v>METAL</v>
          </cell>
          <cell r="L31523" t="str">
            <v>Hardware</v>
          </cell>
        </row>
        <row r="31524">
          <cell r="A31524">
            <v>103021364</v>
          </cell>
          <cell r="B31524" t="str">
            <v>SP682 H80LT CURVILINEAR CRCA BACK PLATE L SHP 1396X1013 AL 1591 R 963 LL/LR X W42.4 X 0.7MM THK BARE</v>
          </cell>
          <cell r="C31524">
            <v>0</v>
          </cell>
          <cell r="D31524">
            <v>0</v>
          </cell>
          <cell r="F31524">
            <v>184.31237999999999</v>
          </cell>
          <cell r="G31524" t="str">
            <v>\\ati-server\JILLP - Attachment\10309056 SP682 H80LT CURVILINEAR CRCA BACK PLATE C SHP L891 X W445 X ARCL314 X R200 X W42.4 X 0.7MM THK BARE.zip</v>
          </cell>
          <cell r="I31524" t="str">
            <v>No</v>
          </cell>
          <cell r="J31524" t="str">
            <v>NOS</v>
          </cell>
          <cell r="K31524" t="str">
            <v>METAL</v>
          </cell>
          <cell r="L31524" t="str">
            <v>Hardware</v>
          </cell>
        </row>
        <row r="31525">
          <cell r="A31525">
            <v>103021363</v>
          </cell>
          <cell r="B31525" t="str">
            <v>SP682 H80LT CURVILINEAR ALLUMINIUM BACK PLATE L SHP 898X898 AL785 R500 X 42.4 MM X 1MM THK BARE</v>
          </cell>
          <cell r="C31525">
            <v>8</v>
          </cell>
          <cell r="D31525">
            <v>0</v>
          </cell>
          <cell r="F31525">
            <v>148.92515</v>
          </cell>
          <cell r="G31525" t="str">
            <v>\\ati-server\JILLP - Attachment\103021078 SP682 H80LT CURVILINEAR CRCA BACK PLATE LR L SHP 820X652 AL 448 R183 X 42.4 MM X 0.7MM THK BARE-Model.zip</v>
          </cell>
          <cell r="I31525" t="str">
            <v>No</v>
          </cell>
          <cell r="J31525" t="str">
            <v>NOS</v>
          </cell>
          <cell r="K31525" t="str">
            <v>METAL</v>
          </cell>
          <cell r="L31525" t="str">
            <v>Hardware</v>
          </cell>
        </row>
        <row r="31526">
          <cell r="A31526">
            <v>103021362</v>
          </cell>
          <cell r="B31526" t="str">
            <v>SP682 H80LT CURVILINEAR ALLUMINIUM BACK PLATE LL/LR L SHP 1338X700 AL 1100 R700 X 42.4 MM X 1MM THK BARE</v>
          </cell>
          <cell r="C31526">
            <v>8</v>
          </cell>
          <cell r="D31526">
            <v>0</v>
          </cell>
          <cell r="F31526">
            <v>148.92515</v>
          </cell>
          <cell r="G31526" t="str">
            <v>\\ati-server\JILLP - Attachment\103021078 SP682 H80LT CURVILINEAR CRCA BACK PLATE LR L SHP 820X652 AL 448 R183 X 42.4 MM X 0.7MM THK BARE-Model.zip</v>
          </cell>
          <cell r="I31526" t="str">
            <v>No</v>
          </cell>
          <cell r="J31526" t="str">
            <v>NOS</v>
          </cell>
          <cell r="K31526" t="str">
            <v>METAL</v>
          </cell>
          <cell r="L31526" t="str">
            <v>Hardware</v>
          </cell>
        </row>
        <row r="31527">
          <cell r="A31527">
            <v>103021361</v>
          </cell>
          <cell r="B31527" t="str">
            <v>BT35 CRCA GEAR TRAY L SHP 57MM 45 DEG CUT BARE</v>
          </cell>
          <cell r="C31527">
            <v>0</v>
          </cell>
          <cell r="D31527">
            <v>0</v>
          </cell>
          <cell r="G31527" t="str">
            <v>\\ati-server\JILLP - Attachment\103021361 BT35 CRCA GEAR TRAY L SHP 57MM 45 DEG CUT BARE 04 09 2026.zip</v>
          </cell>
          <cell r="H31527">
            <v>194263</v>
          </cell>
          <cell r="I31527" t="str">
            <v>No</v>
          </cell>
          <cell r="J31527" t="str">
            <v>NOS</v>
          </cell>
          <cell r="K31527" t="str">
            <v>METAL</v>
          </cell>
          <cell r="L31527" t="str">
            <v>Hardware</v>
          </cell>
        </row>
        <row r="31528">
          <cell r="A31528">
            <v>103021360</v>
          </cell>
          <cell r="B31528" t="str">
            <v>HES HEAD CUTTER SCREW 4X50 MM ZINK PLATED</v>
          </cell>
          <cell r="C31528">
            <v>0</v>
          </cell>
          <cell r="D31528">
            <v>0</v>
          </cell>
          <cell r="G31528" t="str">
            <v>\\ati-server\JILLP - Attachment\CSK SELF THREAD SCREW 6X50 BLACK COATED.jpeg;</v>
          </cell>
          <cell r="I31528" t="str">
            <v>No</v>
          </cell>
          <cell r="J31528" t="str">
            <v>NOS</v>
          </cell>
          <cell r="K31528" t="str">
            <v>METAL</v>
          </cell>
          <cell r="L31528" t="str">
            <v>Hardware</v>
          </cell>
        </row>
        <row r="31529">
          <cell r="A31529">
            <v>10302136</v>
          </cell>
          <cell r="B31529" t="str">
            <v>SS-SOCKET-ALLEN-SOC.SCREW-M4X15</v>
          </cell>
          <cell r="C31529">
            <v>5252</v>
          </cell>
          <cell r="D31529">
            <v>1.6</v>
          </cell>
          <cell r="E31529" t="str">
            <v>STAINLESS STEEL (SS304); SOCKET HEAD; ALLEN DRIVE; SOCKET SCREW; M4X15</v>
          </cell>
          <cell r="I31529" t="str">
            <v>No</v>
          </cell>
          <cell r="J31529" t="str">
            <v>NOS</v>
          </cell>
          <cell r="K31529" t="str">
            <v>METAL</v>
          </cell>
          <cell r="L31529" t="str">
            <v>Hardware</v>
          </cell>
        </row>
        <row r="31530">
          <cell r="A31530">
            <v>103021359</v>
          </cell>
          <cell r="B31530" t="str">
            <v>CSK-SELF-THREAD-SCREW-6X25-BLK COATED</v>
          </cell>
          <cell r="C31530">
            <v>6830</v>
          </cell>
          <cell r="D31530">
            <v>0</v>
          </cell>
          <cell r="G31530" t="str">
            <v>\\ati-server\JILLP - Attachment\CSK SELF THREAD SCREW 6X50 BLACK COATED.jpeg;</v>
          </cell>
          <cell r="I31530" t="str">
            <v>No</v>
          </cell>
          <cell r="J31530" t="str">
            <v>NOS</v>
          </cell>
          <cell r="K31530" t="str">
            <v>METAL</v>
          </cell>
          <cell r="L31530" t="str">
            <v>Hardware</v>
          </cell>
        </row>
        <row r="31531">
          <cell r="A31531">
            <v>103021358</v>
          </cell>
          <cell r="B31531" t="str">
            <v>SP683 UPSIDE GEAR TREY 1060MM BARE</v>
          </cell>
          <cell r="C31531">
            <v>0</v>
          </cell>
          <cell r="D31531">
            <v>0</v>
          </cell>
          <cell r="G31531" t="str">
            <v>\\ati-server\JILLP - Attachment\SP683 AS 1060 UP Side GT Flat Pattern.zip;\\ati-server\JILLP - Attachment\103021358 SP683 UPSIDE GEAR TREY 1060MM BARE.zip</v>
          </cell>
          <cell r="H31531">
            <v>193605</v>
          </cell>
          <cell r="I31531" t="str">
            <v>No</v>
          </cell>
          <cell r="J31531" t="str">
            <v>NOS</v>
          </cell>
          <cell r="K31531" t="str">
            <v>METAL</v>
          </cell>
          <cell r="L31531" t="str">
            <v>Hardware</v>
          </cell>
        </row>
        <row r="31532">
          <cell r="A31532">
            <v>103021357</v>
          </cell>
          <cell r="B31532" t="str">
            <v>JI-EX-24126-DEEP INSET W35-SUS-1830MM-RTNSRI</v>
          </cell>
          <cell r="C31532">
            <v>0</v>
          </cell>
          <cell r="D31532">
            <v>0</v>
          </cell>
          <cell r="E31532" t="str">
            <v>Die. No. 24126 Material: AL 6063, T6 Weight: 2.10 kg CUT LENGTH: 1830 MM</v>
          </cell>
          <cell r="G31532" t="str">
            <v>\\ati-server\JILLP - Attachment\24126 (1).pdf</v>
          </cell>
          <cell r="I31532" t="str">
            <v>No</v>
          </cell>
          <cell r="J31532" t="str">
            <v>NOS</v>
          </cell>
          <cell r="K31532" t="str">
            <v>METAL</v>
          </cell>
          <cell r="L31532" t="str">
            <v>Hardware</v>
          </cell>
        </row>
        <row r="31533">
          <cell r="A31533">
            <v>103021356</v>
          </cell>
          <cell r="B31533" t="str">
            <v>JI-EX-24126-DEEP INSET W35-SUS-1530MM-RTNSRI</v>
          </cell>
          <cell r="C31533">
            <v>1742.35283</v>
          </cell>
          <cell r="D31533">
            <v>0</v>
          </cell>
          <cell r="E31533" t="str">
            <v>Die. No. 24126 Material: AL 6063, T6 Weight: 1.76 kg CUT LENGTH: 1530 MM</v>
          </cell>
          <cell r="G31533" t="str">
            <v>\\ati-server\JILLP - Attachment\24126 (1).pdf</v>
          </cell>
          <cell r="I31533" t="str">
            <v>No</v>
          </cell>
          <cell r="J31533" t="str">
            <v>NOS</v>
          </cell>
          <cell r="K31533" t="str">
            <v>METAL</v>
          </cell>
          <cell r="L31533" t="str">
            <v>Hardware</v>
          </cell>
        </row>
        <row r="31534">
          <cell r="A31534">
            <v>103021355</v>
          </cell>
          <cell r="B31534" t="str">
            <v>JI-EX-24147-LINEAR_H80LT-REC-2440MM-RN</v>
          </cell>
          <cell r="C31534">
            <v>0</v>
          </cell>
          <cell r="D31534">
            <v>0</v>
          </cell>
          <cell r="E31534" t="str">
            <v>SECTION NO.:24147, EXTRUSION FOR H80 LINEAR 50MM RECESS ; ALLOY-6063; TEMPER-T6;CUTLENGTH- 2440MM; WT- 2.85 Kg/Mtr</v>
          </cell>
          <cell r="G31534" t="str">
            <v>\\ati-server\JILLP - Attachment\Invoice-GSRV1-0081-2627.PDF</v>
          </cell>
          <cell r="H31534">
            <v>192054</v>
          </cell>
          <cell r="I31534" t="str">
            <v>No</v>
          </cell>
          <cell r="J31534" t="str">
            <v>NOS</v>
          </cell>
          <cell r="K31534" t="str">
            <v>METAL</v>
          </cell>
          <cell r="L31534" t="str">
            <v>Hardware</v>
          </cell>
        </row>
        <row r="31535">
          <cell r="A31535">
            <v>103021354</v>
          </cell>
          <cell r="B31535" t="str">
            <v>KA-4DG 1M-TRACK PATTI DALI WHT</v>
          </cell>
          <cell r="C31535">
            <v>0</v>
          </cell>
          <cell r="D31535">
            <v>0</v>
          </cell>
          <cell r="G31535" t="str">
            <v>\\ati-server\JILLP - Attachment\KA-1265-3-WHT.jpg;</v>
          </cell>
          <cell r="I31535" t="str">
            <v>No</v>
          </cell>
          <cell r="J31535" t="str">
            <v>NOS</v>
          </cell>
          <cell r="K31535" t="str">
            <v>METAL</v>
          </cell>
          <cell r="L31535" t="str">
            <v>Hardware</v>
          </cell>
        </row>
        <row r="31536">
          <cell r="A31536">
            <v>103021353</v>
          </cell>
          <cell r="B31536" t="str">
            <v>KA-4DG 1M-TRACK PATTI DALI BLK</v>
          </cell>
          <cell r="C31536">
            <v>0</v>
          </cell>
          <cell r="D31536">
            <v>0</v>
          </cell>
          <cell r="G31536" t="str">
            <v>\\ati-server\JILLP - Attachment\KA-1265-3-WHT.jpg;</v>
          </cell>
          <cell r="I31536" t="str">
            <v>No</v>
          </cell>
          <cell r="J31536" t="str">
            <v>NOS</v>
          </cell>
          <cell r="K31536" t="str">
            <v>METAL</v>
          </cell>
          <cell r="L31536" t="str">
            <v>Hardware</v>
          </cell>
        </row>
        <row r="31537">
          <cell r="A31537">
            <v>103021352</v>
          </cell>
          <cell r="B31537" t="str">
            <v>KA-4DG 2M-TRACK PATTI DALI WHT</v>
          </cell>
          <cell r="C31537">
            <v>0</v>
          </cell>
          <cell r="D31537">
            <v>0</v>
          </cell>
          <cell r="G31537" t="str">
            <v>\\ati-server\JILLP - Attachment\KA-1265-3-WHT.jpg;</v>
          </cell>
          <cell r="I31537" t="str">
            <v>No</v>
          </cell>
          <cell r="J31537" t="str">
            <v>NOS</v>
          </cell>
          <cell r="K31537" t="str">
            <v>METAL</v>
          </cell>
          <cell r="L31537" t="str">
            <v>Hardware</v>
          </cell>
        </row>
        <row r="31538">
          <cell r="A31538">
            <v>103021351</v>
          </cell>
          <cell r="B31538" t="str">
            <v>KA-4DG 2M-TRACK PATTI DALI BLK</v>
          </cell>
          <cell r="C31538">
            <v>0</v>
          </cell>
          <cell r="D31538">
            <v>0</v>
          </cell>
          <cell r="G31538" t="str">
            <v>\\ati-server\JILLP - Attachment\KA-1265-3-WHT.jpg;</v>
          </cell>
          <cell r="I31538" t="str">
            <v>No</v>
          </cell>
          <cell r="J31538" t="str">
            <v>NOS</v>
          </cell>
          <cell r="K31538" t="str">
            <v>METAL</v>
          </cell>
          <cell r="L31538" t="str">
            <v>Hardware</v>
          </cell>
        </row>
        <row r="31539">
          <cell r="A31539">
            <v>103021350</v>
          </cell>
          <cell r="B31539" t="str">
            <v>WA324-MODULAR-DL-TRIMLESS RECESSED-SQUARE-WHT</v>
          </cell>
          <cell r="C31539">
            <v>0</v>
          </cell>
          <cell r="D31539">
            <v>0</v>
          </cell>
          <cell r="I31539" t="str">
            <v>No</v>
          </cell>
          <cell r="J31539" t="str">
            <v>NOS</v>
          </cell>
          <cell r="K31539" t="str">
            <v>METAL</v>
          </cell>
          <cell r="L31539" t="str">
            <v>Hardware</v>
          </cell>
        </row>
        <row r="31540">
          <cell r="A31540">
            <v>10302135</v>
          </cell>
          <cell r="B31540" t="str">
            <v>SS-CSK-PH-SCREW-M3x20</v>
          </cell>
          <cell r="C31540">
            <v>15820</v>
          </cell>
          <cell r="D31540">
            <v>0.55000000000000004</v>
          </cell>
          <cell r="E31540" t="str">
            <v>STAINLESS STEEL ; CSK HEAD; PHILIPS DRIVE; MACHINE SCREW; M3X20</v>
          </cell>
          <cell r="I31540" t="str">
            <v>No</v>
          </cell>
          <cell r="J31540" t="str">
            <v>NOS</v>
          </cell>
          <cell r="K31540" t="str">
            <v>METAL</v>
          </cell>
          <cell r="L31540" t="str">
            <v>Hardware</v>
          </cell>
        </row>
        <row r="31541">
          <cell r="A31541">
            <v>103021349</v>
          </cell>
          <cell r="B31541" t="str">
            <v>WB323-MODULAR-DL-TRIMLESS RECESSED-SQUARE-WHT</v>
          </cell>
          <cell r="C31541">
            <v>0</v>
          </cell>
          <cell r="D31541">
            <v>0</v>
          </cell>
          <cell r="I31541" t="str">
            <v>No</v>
          </cell>
          <cell r="J31541" t="str">
            <v>NOS</v>
          </cell>
          <cell r="K31541" t="str">
            <v>METAL</v>
          </cell>
          <cell r="L31541" t="str">
            <v>Hardware</v>
          </cell>
        </row>
        <row r="31542">
          <cell r="A31542">
            <v>103021348</v>
          </cell>
          <cell r="B31542" t="str">
            <v>WA/B325-MODULAR-DL-TRIMLESS RECESSED-SQUARE-WHT</v>
          </cell>
          <cell r="C31542">
            <v>0</v>
          </cell>
          <cell r="D31542">
            <v>0</v>
          </cell>
          <cell r="I31542" t="str">
            <v>No</v>
          </cell>
          <cell r="J31542" t="str">
            <v>NOS</v>
          </cell>
          <cell r="K31542" t="str">
            <v>METAL</v>
          </cell>
          <cell r="L31542" t="str">
            <v>Hardware</v>
          </cell>
        </row>
        <row r="31543">
          <cell r="A31543">
            <v>103021347</v>
          </cell>
          <cell r="B31543" t="str">
            <v>WA/B325-MODULAR-DL-TRIMLESS RECESSED-SQUARE-BLK</v>
          </cell>
          <cell r="C31543">
            <v>0</v>
          </cell>
          <cell r="D31543">
            <v>0</v>
          </cell>
          <cell r="I31543" t="str">
            <v>No</v>
          </cell>
          <cell r="J31543" t="str">
            <v>NOS</v>
          </cell>
          <cell r="K31543" t="str">
            <v>METAL</v>
          </cell>
          <cell r="L31543" t="str">
            <v>Hardware</v>
          </cell>
        </row>
        <row r="31544">
          <cell r="A31544">
            <v>103021346</v>
          </cell>
          <cell r="B31544" t="str">
            <v>WA324-MODULAR-DL-TRIMLESS RECESSED-SQUARE-BLK</v>
          </cell>
          <cell r="C31544">
            <v>0</v>
          </cell>
          <cell r="D31544">
            <v>0</v>
          </cell>
          <cell r="I31544" t="str">
            <v>No</v>
          </cell>
          <cell r="J31544" t="str">
            <v>NOS</v>
          </cell>
          <cell r="K31544" t="str">
            <v>METAL</v>
          </cell>
          <cell r="L31544" t="str">
            <v>Hardware</v>
          </cell>
        </row>
        <row r="31545">
          <cell r="A31545">
            <v>103021345</v>
          </cell>
          <cell r="B31545" t="str">
            <v>WB323-MODULAR-DL-TRIMLESS RECESSED-SQUARE-BLK</v>
          </cell>
          <cell r="C31545">
            <v>0</v>
          </cell>
          <cell r="D31545">
            <v>0</v>
          </cell>
          <cell r="I31545" t="str">
            <v>No</v>
          </cell>
          <cell r="J31545" t="str">
            <v>NOS</v>
          </cell>
          <cell r="K31545" t="str">
            <v>METAL</v>
          </cell>
          <cell r="L31545" t="str">
            <v>Hardware</v>
          </cell>
        </row>
        <row r="31546">
          <cell r="A31546">
            <v>103021344</v>
          </cell>
          <cell r="B31546" t="str">
            <v>SP682 H80LT CURVILINEAR CRCA BACK PLATE L SHP 1058X1058 ARCL 1021 R 650 X W42.4 X 0.7MM THK BARE</v>
          </cell>
          <cell r="C31546">
            <v>0</v>
          </cell>
          <cell r="D31546">
            <v>0</v>
          </cell>
          <cell r="F31546">
            <v>140.715</v>
          </cell>
          <cell r="G31546" t="str">
            <v>\\ati-server\JILLP - Attachment\103021344 SP682 H80LT CURVILINEAR CRCA BACK PLATE L SHP 1058X1058 ARCL 1021 R 650 X W42.4 X 0.7MM THK BARE-Model.zip</v>
          </cell>
          <cell r="H31546">
            <v>191338</v>
          </cell>
          <cell r="I31546" t="str">
            <v>No</v>
          </cell>
          <cell r="J31546" t="str">
            <v>NOS</v>
          </cell>
          <cell r="K31546" t="str">
            <v>METAL</v>
          </cell>
          <cell r="L31546" t="str">
            <v>Hardware</v>
          </cell>
        </row>
        <row r="31547">
          <cell r="A31547">
            <v>103021343</v>
          </cell>
          <cell r="B31547" t="str">
            <v>SP682 H80LT CURVILINEAR CRCA BACK PLATE LL/LR L SHP 989X862 ARCL 982 R 625 X W42.4 X 0.7MM THK BARE</v>
          </cell>
          <cell r="C31547">
            <v>0</v>
          </cell>
          <cell r="D31547">
            <v>0</v>
          </cell>
          <cell r="F31547">
            <v>140.715</v>
          </cell>
          <cell r="G31547" t="str">
            <v>\\ati-server\JILLP - Attachment\103021343 SP682 H80LT CURVILINEAR CRCA BACK PLATE LLLR L SHP 989X862 ARCL 982 R 625 X W42.4 X 0.7MM THK BARE.zip</v>
          </cell>
          <cell r="H31547">
            <v>191337</v>
          </cell>
          <cell r="I31547" t="str">
            <v>No</v>
          </cell>
          <cell r="J31547" t="str">
            <v>NOS</v>
          </cell>
          <cell r="K31547" t="str">
            <v>METAL</v>
          </cell>
          <cell r="L31547" t="str">
            <v>Hardware</v>
          </cell>
        </row>
        <row r="31548">
          <cell r="A31548">
            <v>103021342</v>
          </cell>
          <cell r="B31548" t="str">
            <v>SP682 H80LT CURVILINEAR CRCA BACK PLATE ARCL 2359 R 1585 X W42.4 X 0.7MM THK BARE</v>
          </cell>
          <cell r="C31548">
            <v>0</v>
          </cell>
          <cell r="D31548">
            <v>350</v>
          </cell>
          <cell r="F31548">
            <v>312.5675</v>
          </cell>
          <cell r="G31548" t="str">
            <v>\\ati-server\JILLP - Attachment\103021342 SP682 H80LT CURVILINEAR CRCA BACK PLATE ARCL 2359 R 1585 X W42.4 X 0.7MM THK BARE-Model.zip</v>
          </cell>
          <cell r="H31548">
            <v>191387</v>
          </cell>
          <cell r="I31548" t="str">
            <v>No</v>
          </cell>
          <cell r="J31548" t="str">
            <v>NOS</v>
          </cell>
          <cell r="K31548" t="str">
            <v>METAL</v>
          </cell>
          <cell r="L31548" t="str">
            <v>Hardware</v>
          </cell>
        </row>
        <row r="31549">
          <cell r="A31549">
            <v>103021341</v>
          </cell>
          <cell r="B31549" t="str">
            <v>SP682 H80LT CURVILINEAR CRCA BACK PLATE ARCL 2210 R 3192 X W42.4 X 0.7MM THK BARE</v>
          </cell>
          <cell r="C31549">
            <v>0</v>
          </cell>
          <cell r="D31549">
            <v>280</v>
          </cell>
          <cell r="F31549">
            <v>292.82499999999999</v>
          </cell>
          <cell r="G31549" t="str">
            <v>\\ati-server\JILLP - Attachment\103021341 SP682 H80LT CURVILINEAR CRCA BACK PLATE ARCL 2210 R 3192 X W42.4 X 0.7MM THK BARE-Model.zip</v>
          </cell>
          <cell r="H31549">
            <v>191384</v>
          </cell>
          <cell r="I31549" t="str">
            <v>No</v>
          </cell>
          <cell r="J31549" t="str">
            <v>NOS</v>
          </cell>
          <cell r="K31549" t="str">
            <v>METAL</v>
          </cell>
          <cell r="L31549" t="str">
            <v>Hardware</v>
          </cell>
        </row>
        <row r="31550">
          <cell r="A31550">
            <v>103021340</v>
          </cell>
          <cell r="B31550" t="str">
            <v>SP682 H80LT CURVILINEAR CRCA BACK PLATE L SHP 701X320 AL 314 R 200 X W42.4 X 0.7MM THK BARE</v>
          </cell>
          <cell r="C31550">
            <v>0</v>
          </cell>
          <cell r="D31550">
            <v>130</v>
          </cell>
          <cell r="F31550">
            <v>123.8875</v>
          </cell>
          <cell r="G31550" t="str">
            <v>\\ati-server\JILLP - Attachment\103021340 SP682 H80LT CURVILINEAR CRCA BACK PLATE L SHP 701X320 AL 314 R 200 X W42.4 X 0.7MM THK BARE.zip</v>
          </cell>
          <cell r="H31550">
            <v>191382</v>
          </cell>
          <cell r="I31550" t="str">
            <v>No</v>
          </cell>
          <cell r="J31550" t="str">
            <v>NOS</v>
          </cell>
          <cell r="K31550" t="str">
            <v>METAL</v>
          </cell>
          <cell r="L31550" t="str">
            <v>Hardware</v>
          </cell>
        </row>
        <row r="31551">
          <cell r="A31551">
            <v>10302134</v>
          </cell>
          <cell r="B31551" t="str">
            <v>TOGGLE-CLAMP-MONDO-REC-NP</v>
          </cell>
          <cell r="C31551">
            <v>2031</v>
          </cell>
          <cell r="D31551">
            <v>6</v>
          </cell>
          <cell r="G31551" t="str">
            <v>\\ati-server\JILLP - Attachment\10302134 TOGGLE-CLAMP-MONDO-REC-NP.pdf</v>
          </cell>
          <cell r="H31551">
            <v>127570</v>
          </cell>
          <cell r="I31551" t="str">
            <v>No</v>
          </cell>
          <cell r="J31551" t="str">
            <v>NOS</v>
          </cell>
          <cell r="K31551" t="str">
            <v>METAL</v>
          </cell>
          <cell r="L31551" t="str">
            <v>Hardware</v>
          </cell>
        </row>
        <row r="31552">
          <cell r="A31552">
            <v>103021339</v>
          </cell>
          <cell r="B31552" t="str">
            <v>SP682 H80LT CURVILINEAR CRCA BACK PLATE J SHP 1403X180 R 3105 X W42.4 X 0.7MM THK BARE</v>
          </cell>
          <cell r="C31552">
            <v>20</v>
          </cell>
          <cell r="D31552">
            <v>180</v>
          </cell>
          <cell r="F31552">
            <v>132.21191999999999</v>
          </cell>
          <cell r="G31552" t="str">
            <v>\\ati-server\JILLP - Attachment\103021339 SP682 H80LT CURVILINEAR CRCA BACK PLATE J SHP 1403X180 R 3105 X W42.4 X 0.7MM THK BARE.zip</v>
          </cell>
          <cell r="H31552">
            <v>191185</v>
          </cell>
          <cell r="I31552" t="str">
            <v>No</v>
          </cell>
          <cell r="J31552" t="str">
            <v>NOS</v>
          </cell>
          <cell r="K31552" t="str">
            <v>METAL</v>
          </cell>
          <cell r="L31552" t="str">
            <v>Hardware</v>
          </cell>
        </row>
        <row r="31553">
          <cell r="A31553">
            <v>103021338</v>
          </cell>
          <cell r="B31553" t="str">
            <v>SP682 H80LT CURVILINEAR CRCA BACK PLATE ARCL 2213 R 2735 X W42.4 X 0.7MM THK BARE</v>
          </cell>
          <cell r="C31553">
            <v>12</v>
          </cell>
          <cell r="D31553">
            <v>300</v>
          </cell>
          <cell r="F31553">
            <v>206.62781000000001</v>
          </cell>
          <cell r="G31553" t="str">
            <v>\\ati-server\JILLP - Attachment\103021338 SP682 H80LT CURVILINEAR CRCA BACK PLATE ARCL 2213 R 2735 X W42.4 X 0.7MM THK BARE-Model.zip</v>
          </cell>
          <cell r="H31553">
            <v>191184</v>
          </cell>
          <cell r="I31553" t="str">
            <v>No</v>
          </cell>
          <cell r="J31553" t="str">
            <v>NOS</v>
          </cell>
          <cell r="K31553" t="str">
            <v>METAL</v>
          </cell>
          <cell r="L31553" t="str">
            <v>Hardware</v>
          </cell>
        </row>
        <row r="31554">
          <cell r="A31554">
            <v>103021337</v>
          </cell>
          <cell r="B31554" t="str">
            <v>SP682 H80LT CURVILINEAR CRCA BACK PLATE ARCL 2211 R 3105 X W42.4 X 0.7MM THK BARE</v>
          </cell>
          <cell r="C31554">
            <v>80</v>
          </cell>
          <cell r="D31554">
            <v>300</v>
          </cell>
          <cell r="F31554">
            <v>206.44107</v>
          </cell>
          <cell r="G31554" t="str">
            <v>\\ati-server\JILLP - Attachment\103021337 SP682 H80LT CURVILINEAR CRCA BACK PLATE ARCL 2211 R 3105 X W42.4 X 0.7MM THK BARE-Model.zip</v>
          </cell>
          <cell r="H31554">
            <v>191181</v>
          </cell>
          <cell r="I31554" t="str">
            <v>No</v>
          </cell>
          <cell r="J31554" t="str">
            <v>NOS</v>
          </cell>
          <cell r="K31554" t="str">
            <v>METAL</v>
          </cell>
          <cell r="L31554" t="str">
            <v>Hardware</v>
          </cell>
        </row>
        <row r="31555">
          <cell r="A31555">
            <v>103021336</v>
          </cell>
          <cell r="B31555" t="str">
            <v>SP682 H80LT CURVILINEAR CRCA BACK PLATE ARCL 1953 R 2735 X W42.4 X 0.7MM THK BARE</v>
          </cell>
          <cell r="C31555">
            <v>4</v>
          </cell>
          <cell r="D31555">
            <v>250</v>
          </cell>
          <cell r="F31555">
            <v>182.35160999999999</v>
          </cell>
          <cell r="G31555" t="str">
            <v>\\ati-server\JILLP - Attachment\103021336 SP682 H80LT CURVILINEAR CRCA BACK PLATE ARCL 1953 R 2735 X W42.4 X 0.7MM THK BARE-Model.zip</v>
          </cell>
          <cell r="H31555">
            <v>191182</v>
          </cell>
          <cell r="I31555" t="str">
            <v>No</v>
          </cell>
          <cell r="J31555" t="str">
            <v>NOS</v>
          </cell>
          <cell r="K31555" t="str">
            <v>METAL</v>
          </cell>
          <cell r="L31555" t="str">
            <v>Hardware</v>
          </cell>
        </row>
        <row r="31556">
          <cell r="A31556">
            <v>103021335</v>
          </cell>
          <cell r="B31556" t="str">
            <v>KA-1265-5D TRACK LIGHT SKD HSG WHT-40W-PH</v>
          </cell>
          <cell r="C31556">
            <v>192</v>
          </cell>
          <cell r="D31556">
            <v>938.05840000000001</v>
          </cell>
          <cell r="G31556" t="str">
            <v>\\ati-server\JILLP - Attachment\KA-1265-3-WHT.jpg;</v>
          </cell>
          <cell r="I31556" t="str">
            <v>No</v>
          </cell>
          <cell r="J31556" t="str">
            <v>NOS</v>
          </cell>
          <cell r="K31556" t="str">
            <v>METAL</v>
          </cell>
          <cell r="L31556" t="str">
            <v>Hardware</v>
          </cell>
        </row>
        <row r="31557">
          <cell r="A31557">
            <v>103021334</v>
          </cell>
          <cell r="B31557" t="str">
            <v>KA-1265-5D TRACK LIGHT SKD HSG BLK-40W-PH</v>
          </cell>
          <cell r="C31557">
            <v>100</v>
          </cell>
          <cell r="D31557">
            <v>938.05840000000001</v>
          </cell>
          <cell r="G31557" t="str">
            <v>\\ati-server\JILLP - Attachment\KA-1265-3-WHT.jpg;</v>
          </cell>
          <cell r="I31557" t="str">
            <v>No</v>
          </cell>
          <cell r="J31557" t="str">
            <v>NOS</v>
          </cell>
          <cell r="K31557" t="str">
            <v>METAL</v>
          </cell>
          <cell r="L31557" t="str">
            <v>Hardware</v>
          </cell>
        </row>
        <row r="31558">
          <cell r="A31558">
            <v>103021333</v>
          </cell>
          <cell r="B31558" t="str">
            <v>KA-1265-4D TRACK LIGHT SKD HSG WHT-20/30W-PH</v>
          </cell>
          <cell r="C31558">
            <v>276</v>
          </cell>
          <cell r="D31558">
            <v>804.72429999999997</v>
          </cell>
          <cell r="G31558" t="str">
            <v>\\ati-server\JILLP - Attachment\KA-1265-3-WHT.jpg;</v>
          </cell>
          <cell r="I31558" t="str">
            <v>No</v>
          </cell>
          <cell r="J31558" t="str">
            <v>NOS</v>
          </cell>
          <cell r="K31558" t="str">
            <v>METAL</v>
          </cell>
          <cell r="L31558" t="str">
            <v>Hardware</v>
          </cell>
        </row>
        <row r="31559">
          <cell r="A31559">
            <v>103021332</v>
          </cell>
          <cell r="B31559" t="str">
            <v>KA-1265-4D TRACK LIGHT SKD HSG BLK-20/30W-PH</v>
          </cell>
          <cell r="C31559">
            <v>100</v>
          </cell>
          <cell r="D31559">
            <v>804.72429999999997</v>
          </cell>
          <cell r="G31559" t="str">
            <v>\\ati-server\JILLP - Attachment\KA-1265-3-WHT.jpg;</v>
          </cell>
          <cell r="I31559" t="str">
            <v>No</v>
          </cell>
          <cell r="J31559" t="str">
            <v>NOS</v>
          </cell>
          <cell r="K31559" t="str">
            <v>METAL</v>
          </cell>
          <cell r="L31559" t="str">
            <v>Hardware</v>
          </cell>
        </row>
        <row r="31560">
          <cell r="A31560">
            <v>103021331</v>
          </cell>
          <cell r="B31560" t="str">
            <v>KA-1265-3D TRACK LIGHT SKD HSG WHT-10W-PH</v>
          </cell>
          <cell r="C31560">
            <v>142</v>
          </cell>
          <cell r="D31560">
            <v>752.8066</v>
          </cell>
          <cell r="G31560" t="str">
            <v>\\ati-server\JILLP - Attachment\KA-1265-3-WHT.jpg;</v>
          </cell>
          <cell r="I31560" t="str">
            <v>No</v>
          </cell>
          <cell r="J31560" t="str">
            <v>NOS</v>
          </cell>
          <cell r="K31560" t="str">
            <v>METAL</v>
          </cell>
          <cell r="L31560" t="str">
            <v>Hardware</v>
          </cell>
        </row>
        <row r="31561">
          <cell r="A31561">
            <v>103021330</v>
          </cell>
          <cell r="B31561" t="str">
            <v>KA-1265-3D TRACK LIGHT SKD HSG BLK-10W-PH</v>
          </cell>
          <cell r="C31561">
            <v>50</v>
          </cell>
          <cell r="D31561">
            <v>752.80679999999995</v>
          </cell>
          <cell r="G31561" t="str">
            <v>\\ati-server\JILLP - Attachment\KA-1265-3-WHT.jpg;</v>
          </cell>
          <cell r="I31561" t="str">
            <v>No</v>
          </cell>
          <cell r="J31561" t="str">
            <v>NOS</v>
          </cell>
          <cell r="K31561" t="str">
            <v>METAL</v>
          </cell>
          <cell r="L31561" t="str">
            <v>Hardware</v>
          </cell>
        </row>
        <row r="31562">
          <cell r="A31562">
            <v>10302133</v>
          </cell>
          <cell r="B31562" t="str">
            <v>SS-PAN-COMB-WITH-WASHER-SCREW-M3x25</v>
          </cell>
          <cell r="C31562">
            <v>3724</v>
          </cell>
          <cell r="D31562">
            <v>0.75</v>
          </cell>
          <cell r="E31562" t="str">
            <v>STAINLESS STEEL (SS304); PAN HEAD WITH WASHER; COMBINATION DRIVE; MACHINE SCREW; M3X25</v>
          </cell>
          <cell r="I31562" t="str">
            <v>No</v>
          </cell>
          <cell r="J31562" t="str">
            <v>NOS</v>
          </cell>
          <cell r="K31562" t="str">
            <v>METAL</v>
          </cell>
          <cell r="L31562" t="str">
            <v>Hardware</v>
          </cell>
        </row>
        <row r="31563">
          <cell r="A31563">
            <v>103021329</v>
          </cell>
          <cell r="B31563" t="str">
            <v>XTD 50 IP65 HEAT SINK PLATE 55X4MM MCH</v>
          </cell>
          <cell r="C31563">
            <v>10</v>
          </cell>
          <cell r="D31563">
            <v>35</v>
          </cell>
          <cell r="G31563" t="str">
            <v>\\ati-server\JILLP - Attachment\HSK_55MM_IP65_DL.pdf</v>
          </cell>
          <cell r="H31563">
            <v>191048</v>
          </cell>
          <cell r="I31563" t="str">
            <v>No</v>
          </cell>
          <cell r="J31563" t="str">
            <v>NOS</v>
          </cell>
          <cell r="K31563" t="str">
            <v>METAL</v>
          </cell>
          <cell r="L31563" t="str">
            <v>Hardware</v>
          </cell>
        </row>
        <row r="31564">
          <cell r="A31564">
            <v>103021328</v>
          </cell>
          <cell r="B31564" t="str">
            <v>SP682 H80LT CURVILINEAR CRCA BACK PLATE ARCL 1819 R 3474 X 42.4 MM X 0.7MM THK BARE</v>
          </cell>
          <cell r="C31564">
            <v>12</v>
          </cell>
          <cell r="D31564">
            <v>220</v>
          </cell>
          <cell r="F31564">
            <v>169.55992000000001</v>
          </cell>
          <cell r="G31564" t="str">
            <v>\\ati-server\JILLP - Attachment\103021328 SP682 H80LT CURVILINEAR CRCA BACK PLATE ARCL 1819 R 3474 X 42.4 MM X 0.7MM THK BARE-Model.zip</v>
          </cell>
          <cell r="H31564">
            <v>191328</v>
          </cell>
          <cell r="I31564" t="str">
            <v>No</v>
          </cell>
          <cell r="J31564" t="str">
            <v>NOS</v>
          </cell>
          <cell r="K31564" t="str">
            <v>METAL</v>
          </cell>
          <cell r="L31564" t="str">
            <v>Hardware</v>
          </cell>
        </row>
        <row r="31565">
          <cell r="A31565">
            <v>103021327</v>
          </cell>
          <cell r="B31565" t="str">
            <v>SP682 H80LT CURVILINEAR CRCA BACK PLATE ARCL 1816 R 4624 X 42.4 MM X 0.7MM THK BARE</v>
          </cell>
          <cell r="C31565">
            <v>16</v>
          </cell>
          <cell r="D31565">
            <v>200</v>
          </cell>
          <cell r="F31565">
            <v>169.55992000000001</v>
          </cell>
          <cell r="G31565" t="str">
            <v>\\ati-server\JILLP - Attachment\103021327 SP682 H80LT CURVILINEAR CRCA BACK PLATE ARCL 1816 R 4624 X 42.4 MM X 0.7MM THK BARE-Model.zip</v>
          </cell>
          <cell r="H31565">
            <v>191327</v>
          </cell>
          <cell r="I31565" t="str">
            <v>No</v>
          </cell>
          <cell r="J31565" t="str">
            <v>NOS</v>
          </cell>
          <cell r="K31565" t="str">
            <v>METAL</v>
          </cell>
          <cell r="L31565" t="str">
            <v>Hardware</v>
          </cell>
        </row>
        <row r="31566">
          <cell r="A31566">
            <v>103021326</v>
          </cell>
          <cell r="B31566" t="str">
            <v>JI-EX-24145-LIN-REC-BD-ST-H35-RN.</v>
          </cell>
          <cell r="C31566">
            <v>34</v>
          </cell>
          <cell r="D31566">
            <v>662.51</v>
          </cell>
          <cell r="E31566" t="str">
            <v>SEC. NO.:  24145,LIN-REC-BD-H35; ALLOY-6063; TEMPER-T6;CUTLENGTH- 2440MM; W-1.65Kg KG(Ratnashri)</v>
          </cell>
          <cell r="G31566" t="str">
            <v>\\ati-server\JILLP - Attachment\24145 (1).pdf</v>
          </cell>
          <cell r="H31566">
            <v>194401</v>
          </cell>
          <cell r="I31566" t="str">
            <v>No</v>
          </cell>
          <cell r="J31566" t="str">
            <v>NOS</v>
          </cell>
          <cell r="K31566" t="str">
            <v>METAL</v>
          </cell>
          <cell r="L31566" t="str">
            <v>Hardware</v>
          </cell>
        </row>
        <row r="31567">
          <cell r="A31567">
            <v>103021325</v>
          </cell>
          <cell r="B31567" t="str">
            <v>JI-EX-24144-LIN-CURVY-REC-BD-H35-RN</v>
          </cell>
          <cell r="C31567">
            <v>28</v>
          </cell>
          <cell r="D31567">
            <v>249.29140000000001</v>
          </cell>
          <cell r="E31567" t="str">
            <v>SEC. NO.:  24144,LIN-CURVY-REC-BD-H35; ALLOY-6063; TEMPER-T5;CUTLENGTH- 2440MM; W-0.646Kg KG(Ratnashri)</v>
          </cell>
          <cell r="G31567" t="str">
            <v>\\ati-server\JILLP - Attachment\24144 (1).pdf</v>
          </cell>
          <cell r="H31567">
            <v>194400</v>
          </cell>
          <cell r="I31567" t="str">
            <v>No</v>
          </cell>
          <cell r="J31567" t="str">
            <v>NOS</v>
          </cell>
          <cell r="K31567" t="str">
            <v>METAL</v>
          </cell>
          <cell r="L31567" t="str">
            <v>Hardware</v>
          </cell>
        </row>
        <row r="31568">
          <cell r="A31568">
            <v>103021324</v>
          </cell>
          <cell r="B31568" t="str">
            <v>SP682 H80LT CURVILINEAR CRCA BACK PLATE DIS 600MM 1/2 X W42.4 X 0.7MM THK BARE</v>
          </cell>
          <cell r="C31568">
            <v>12</v>
          </cell>
          <cell r="D31568">
            <v>135</v>
          </cell>
          <cell r="F31568">
            <v>140.715</v>
          </cell>
          <cell r="G31568" t="str">
            <v>\\ati-server\JILLP - Attachment\103021324 SP682 H80LT CURVILINEAR CRCA BACK PLATE DIS 600MM 12 X W42.4 X 0.7MM THK BARE-Model.zip</v>
          </cell>
          <cell r="H31568">
            <v>190827</v>
          </cell>
          <cell r="I31568" t="str">
            <v>No</v>
          </cell>
          <cell r="J31568" t="str">
            <v>NOS</v>
          </cell>
          <cell r="K31568" t="str">
            <v>METAL</v>
          </cell>
          <cell r="L31568" t="str">
            <v>Hardware</v>
          </cell>
        </row>
        <row r="31569">
          <cell r="A31569">
            <v>103021323</v>
          </cell>
          <cell r="B31569" t="str">
            <v>JI-EX-SP780 S2 CS-RY1914-PC-1530MM</v>
          </cell>
          <cell r="C31569">
            <v>471.5394</v>
          </cell>
          <cell r="D31569">
            <v>746.4434</v>
          </cell>
          <cell r="E31569" t="str">
            <v>SEC. NO RY1914, Alloy -  AL 6063 Tamper- T6, CUT LENGTH 1530MM,Wt. 1.65 kg, </v>
          </cell>
          <cell r="G31569" t="str">
            <v>\\ati-server\JILLP - Attachment\RY1913.pdf;</v>
          </cell>
          <cell r="I31569" t="str">
            <v>No</v>
          </cell>
          <cell r="J31569" t="str">
            <v>NOS</v>
          </cell>
          <cell r="K31569" t="str">
            <v>METAL</v>
          </cell>
          <cell r="L31569" t="str">
            <v>Hardware</v>
          </cell>
        </row>
        <row r="31570">
          <cell r="A31570">
            <v>103021322</v>
          </cell>
          <cell r="B31570" t="str">
            <v>JI-EX-91849-SP780 S2 CS-SUS-1530MM-MAAN</v>
          </cell>
          <cell r="C31570">
            <v>0</v>
          </cell>
          <cell r="D31570">
            <v>0</v>
          </cell>
          <cell r="E31570" t="str">
            <v>SEC. NO.:  91849, DS-29-24,EXTRUSION FOR PSL V3 50MM ; ALLOY-6063; TEMPER-T6;CUTLENGTH- 1530MM; W-1.092KG/MTR, W-1.67 KG(MAAN)</v>
          </cell>
          <cell r="G31570" t="str">
            <v>\\ati-server\JILLP - Attachment\91849-Model.pdf</v>
          </cell>
          <cell r="I31570" t="str">
            <v>No</v>
          </cell>
          <cell r="J31570" t="str">
            <v>NOS</v>
          </cell>
          <cell r="K31570" t="str">
            <v>METAL</v>
          </cell>
          <cell r="L31570" t="str">
            <v>Hardware</v>
          </cell>
        </row>
        <row r="31571">
          <cell r="A31571">
            <v>103021321</v>
          </cell>
          <cell r="B31571" t="str">
            <v>SP682 H80LT CURVILINEAR CRCA BACK PLATE C SHP 701X511 ARCL 314 R 200 X 42.4 MM X 0.7MM THK BARE</v>
          </cell>
          <cell r="C31571">
            <v>0</v>
          </cell>
          <cell r="D31571">
            <v>300</v>
          </cell>
          <cell r="F31571">
            <v>280.5025</v>
          </cell>
          <cell r="G31571" t="str">
            <v>\\ati-server\JILLP - Attachment\103021321 SP682 H80LT CURVILINEAR CRCA BACK PLATE C SHP 701X511 ARCL 314 R 200 X 42.4 MM X 0.7MM THK BARE.zip</v>
          </cell>
          <cell r="H31571">
            <v>189854</v>
          </cell>
          <cell r="I31571" t="str">
            <v>No</v>
          </cell>
          <cell r="J31571" t="str">
            <v>NOS</v>
          </cell>
          <cell r="K31571" t="str">
            <v>METAL</v>
          </cell>
          <cell r="L31571" t="str">
            <v>Hardware</v>
          </cell>
        </row>
        <row r="31572">
          <cell r="A31572">
            <v>103021320</v>
          </cell>
          <cell r="B31572" t="str">
            <v>SP682 H80LT CURVILINEAR CRCA BACK PLATE C SHP 894X574 ARCL 314 R 200 X 42.4 MM X 0.7MM THK BARE</v>
          </cell>
          <cell r="C31572">
            <v>0</v>
          </cell>
          <cell r="D31572">
            <v>400</v>
          </cell>
          <cell r="F31572">
            <v>280.5025</v>
          </cell>
          <cell r="G31572" t="str">
            <v>\\ati-server\JILLP - Attachment\103021320 SP682 H80LT CURVILINEAR CRCA BACK PLATE C SHP 894X574 ARCL 314 R 200 X 42.4 MM X 0.7MM THK BARE.zip</v>
          </cell>
          <cell r="H31572">
            <v>189851</v>
          </cell>
          <cell r="I31572" t="str">
            <v>No</v>
          </cell>
          <cell r="J31572" t="str">
            <v>NOS</v>
          </cell>
          <cell r="K31572" t="str">
            <v>METAL</v>
          </cell>
          <cell r="L31572" t="str">
            <v>Hardware</v>
          </cell>
        </row>
        <row r="31573">
          <cell r="A31573">
            <v>10302132</v>
          </cell>
          <cell r="B31573" t="str">
            <v>JI-EX-CYDL-100MM-HSNK-1800</v>
          </cell>
          <cell r="C31573">
            <v>0</v>
          </cell>
          <cell r="D31573">
            <v>0</v>
          </cell>
          <cell r="E31573" t="str">
            <v>SEC. NO-99086; HEATSINK EXTRUSION FOR CYLENDRICAL DOWN LIGHT; ALLOY-63400; TEMPER-T6; CUTLENGTH- 1800MM; W-19.62KG</v>
          </cell>
          <cell r="G31573" t="str">
            <v>\\ati-server\JILLP - Attachment\99086.pdf</v>
          </cell>
          <cell r="H31573">
            <v>15845</v>
          </cell>
          <cell r="I31573" t="str">
            <v>No</v>
          </cell>
          <cell r="J31573" t="str">
            <v>NOS</v>
          </cell>
          <cell r="K31573" t="str">
            <v>METAL</v>
          </cell>
          <cell r="L31573" t="str">
            <v>Hardware</v>
          </cell>
        </row>
        <row r="31574">
          <cell r="A31574">
            <v>103021319</v>
          </cell>
          <cell r="B31574" t="str">
            <v>SP682 H80LT CURVILINEAR CRCA BACK PLATE C SHP 574X511 ARCL 314 R 200 X 42.4 MM X 0.7MM THK BARE</v>
          </cell>
          <cell r="C31574">
            <v>0</v>
          </cell>
          <cell r="D31574">
            <v>270</v>
          </cell>
          <cell r="F31574">
            <v>280.5025</v>
          </cell>
          <cell r="G31574" t="str">
            <v>\\ati-server\JILLP - Attachment\103021319 SP682 H80LT CURVILINEAR CRCA BACK PLATE C SHP 574X511 ARCL 314 R 200 X 42.4 MM X 0.7MM THK BARE.zip</v>
          </cell>
          <cell r="H31574">
            <v>189848</v>
          </cell>
          <cell r="I31574" t="str">
            <v>No</v>
          </cell>
          <cell r="J31574" t="str">
            <v>NOS</v>
          </cell>
          <cell r="K31574" t="str">
            <v>METAL</v>
          </cell>
          <cell r="L31574" t="str">
            <v>Hardware</v>
          </cell>
        </row>
        <row r="31575">
          <cell r="A31575">
            <v>103021318</v>
          </cell>
          <cell r="B31575" t="str">
            <v>SP682 H80LT CURVILINEAR CRCA BACK PLATE C SHP 1200X619 ARCL 785 R 500 X 42.4 MM X 0.7MM THK BARE</v>
          </cell>
          <cell r="C31575">
            <v>0</v>
          </cell>
          <cell r="D31575">
            <v>400</v>
          </cell>
          <cell r="F31575">
            <v>280.5025</v>
          </cell>
          <cell r="G31575" t="str">
            <v>\\ati-server\JILLP - Attachment\103021318 SP682 H80LT CURVILINEAR CRCA BACK PLATE C SHP 1200X619 ARCL 785 R 500 X 42.4 MM X 0.7MM THK BARE.zip</v>
          </cell>
          <cell r="H31575">
            <v>189846</v>
          </cell>
          <cell r="I31575" t="str">
            <v>No</v>
          </cell>
          <cell r="J31575" t="str">
            <v>NOS</v>
          </cell>
          <cell r="K31575" t="str">
            <v>METAL</v>
          </cell>
          <cell r="L31575" t="str">
            <v>Hardware</v>
          </cell>
        </row>
        <row r="31576">
          <cell r="A31576">
            <v>103021317</v>
          </cell>
          <cell r="B31576" t="str">
            <v>MS-NICKLE-PLATED-CSK-SELF-THREAD-SCREW-M4X40</v>
          </cell>
          <cell r="C31576">
            <v>929</v>
          </cell>
          <cell r="D31576">
            <v>0.7</v>
          </cell>
          <cell r="E31576" t="str">
            <v>MS-NICKLE-PLATED-CSK-SELF-THREAD-SCREW-M4X40</v>
          </cell>
          <cell r="I31576" t="str">
            <v>No</v>
          </cell>
          <cell r="J31576" t="str">
            <v>NOS</v>
          </cell>
          <cell r="K31576" t="str">
            <v>METAL</v>
          </cell>
          <cell r="L31576" t="str">
            <v>Hardware</v>
          </cell>
        </row>
        <row r="31577">
          <cell r="A31577">
            <v>103021316</v>
          </cell>
          <cell r="B31577" t="str">
            <v>Recess Top mounting Toggle Assembly</v>
          </cell>
          <cell r="C31577">
            <v>134</v>
          </cell>
          <cell r="D31577">
            <v>25</v>
          </cell>
          <cell r="E31577" t="str">
            <v>Toggle holding clip 1.5mm CRCA white Zink plating with Toggle</v>
          </cell>
          <cell r="G31577" t="str">
            <v>\\ati-server\JILLP - Attachment\103021316 Recess Top mounting Toggle Assembly.zip</v>
          </cell>
          <cell r="H31577">
            <v>188523</v>
          </cell>
          <cell r="I31577" t="str">
            <v>No</v>
          </cell>
          <cell r="J31577" t="str">
            <v>NOS</v>
          </cell>
          <cell r="K31577" t="str">
            <v>METAL</v>
          </cell>
          <cell r="L31577" t="str">
            <v>Hardware</v>
          </cell>
        </row>
        <row r="31578">
          <cell r="A31578">
            <v>103021315</v>
          </cell>
          <cell r="B31578" t="str">
            <v>WA/B325-MODULAR-DL-TRIMLESS RECESSED-ROUND-WHT</v>
          </cell>
          <cell r="C31578">
            <v>0</v>
          </cell>
          <cell r="D31578">
            <v>0</v>
          </cell>
          <cell r="I31578" t="str">
            <v>No</v>
          </cell>
          <cell r="J31578" t="str">
            <v>NOS</v>
          </cell>
          <cell r="K31578" t="str">
            <v>METAL</v>
          </cell>
          <cell r="L31578" t="str">
            <v>Hardware</v>
          </cell>
        </row>
        <row r="31579">
          <cell r="A31579">
            <v>103021314</v>
          </cell>
          <cell r="B31579" t="str">
            <v>WB323-MODULAR-DL-TRIMLESS RECESSED-ROUND-BLK</v>
          </cell>
          <cell r="C31579">
            <v>0</v>
          </cell>
          <cell r="D31579">
            <v>0</v>
          </cell>
          <cell r="I31579" t="str">
            <v>No</v>
          </cell>
          <cell r="J31579" t="str">
            <v>NOS</v>
          </cell>
          <cell r="K31579" t="str">
            <v>METAL</v>
          </cell>
          <cell r="L31579" t="str">
            <v>Hardware</v>
          </cell>
        </row>
        <row r="31580">
          <cell r="A31580">
            <v>103021313</v>
          </cell>
          <cell r="B31580" t="str">
            <v>WA324-MODULAR-DL-TRIMLESS RECESSED-ROUND-BLK</v>
          </cell>
          <cell r="C31580">
            <v>0</v>
          </cell>
          <cell r="D31580">
            <v>0</v>
          </cell>
          <cell r="I31580" t="str">
            <v>No</v>
          </cell>
          <cell r="J31580" t="str">
            <v>NOS</v>
          </cell>
          <cell r="K31580" t="str">
            <v>METAL</v>
          </cell>
          <cell r="L31580" t="str">
            <v>Hardware</v>
          </cell>
        </row>
        <row r="31581">
          <cell r="A31581">
            <v>103021312</v>
          </cell>
          <cell r="B31581" t="str">
            <v>WA/B325-MODULAR-DL-TRIMLESS RECESSED-ROUND-BLK</v>
          </cell>
          <cell r="C31581">
            <v>0</v>
          </cell>
          <cell r="D31581">
            <v>0</v>
          </cell>
          <cell r="I31581" t="str">
            <v>No</v>
          </cell>
          <cell r="J31581" t="str">
            <v>NOS</v>
          </cell>
          <cell r="K31581" t="str">
            <v>METAL</v>
          </cell>
          <cell r="L31581" t="str">
            <v>Hardware</v>
          </cell>
        </row>
        <row r="31582">
          <cell r="A31582">
            <v>103021311</v>
          </cell>
          <cell r="B31582" t="str">
            <v>WB323-MODULAR-DL-TRIM RECESSED-SQUARE-BLK</v>
          </cell>
          <cell r="C31582">
            <v>0</v>
          </cell>
          <cell r="D31582">
            <v>0</v>
          </cell>
          <cell r="I31582" t="str">
            <v>No</v>
          </cell>
          <cell r="J31582" t="str">
            <v>NOS</v>
          </cell>
          <cell r="K31582" t="str">
            <v>METAL</v>
          </cell>
          <cell r="L31582" t="str">
            <v>Hardware</v>
          </cell>
        </row>
        <row r="31583">
          <cell r="A31583">
            <v>103021310</v>
          </cell>
          <cell r="B31583" t="str">
            <v>WA324-MODULAR-DL-TRIM RECESSED-SQUARE-BLK</v>
          </cell>
          <cell r="C31583">
            <v>0</v>
          </cell>
          <cell r="D31583">
            <v>0</v>
          </cell>
          <cell r="I31583" t="str">
            <v>No</v>
          </cell>
          <cell r="J31583" t="str">
            <v>NOS</v>
          </cell>
          <cell r="K31583" t="str">
            <v>METAL</v>
          </cell>
          <cell r="L31583" t="str">
            <v>Hardware</v>
          </cell>
        </row>
        <row r="31584">
          <cell r="A31584">
            <v>10302131</v>
          </cell>
          <cell r="B31584" t="str">
            <v>JI-EX-DONUT-55MM-91163-PC-1557MM - FOR PH DONUT 600</v>
          </cell>
          <cell r="C31584">
            <v>579</v>
          </cell>
          <cell r="D31584">
            <v>262.80849999999998</v>
          </cell>
          <cell r="E31584" t="str">
            <v>SEC. NO.:- 91163; DS-104-20; EXTRUSION FOR PHILIPS DONUT-600; ALLOY-63400; TEMPER-T5; CUTLENGTH- 1557mm; W-0.60667Kg. 0.39 kg/m</v>
          </cell>
          <cell r="G31584" t="str">
            <v>\\ati-server\JILLP - Attachment\91163-Model.pdf</v>
          </cell>
          <cell r="H31584">
            <v>25226</v>
          </cell>
          <cell r="I31584" t="str">
            <v>No</v>
          </cell>
          <cell r="J31584" t="str">
            <v>NOS</v>
          </cell>
          <cell r="K31584" t="str">
            <v>METAL</v>
          </cell>
          <cell r="L31584" t="str">
            <v>Hardware</v>
          </cell>
        </row>
        <row r="31585">
          <cell r="A31585">
            <v>103021309</v>
          </cell>
          <cell r="B31585" t="str">
            <v>WA/B325-MODULAR-DL-TRIM RECESSED-SQUARE-BLK</v>
          </cell>
          <cell r="C31585">
            <v>0</v>
          </cell>
          <cell r="D31585">
            <v>0</v>
          </cell>
          <cell r="I31585" t="str">
            <v>No</v>
          </cell>
          <cell r="J31585" t="str">
            <v>NOS</v>
          </cell>
          <cell r="K31585" t="str">
            <v>METAL</v>
          </cell>
          <cell r="L31585" t="str">
            <v>Hardware</v>
          </cell>
        </row>
        <row r="31586">
          <cell r="A31586">
            <v>103021308</v>
          </cell>
          <cell r="B31586" t="str">
            <v>SP682 H80LT CURVILINEAR CRCA BACK PLATE L SHP 837X803 ARCL 649 R 425 X 42.4 MM X 0.7MM THK BARE</v>
          </cell>
          <cell r="C31586">
            <v>0</v>
          </cell>
          <cell r="D31586">
            <v>150</v>
          </cell>
          <cell r="F31586">
            <v>280.5025</v>
          </cell>
          <cell r="G31586" t="str">
            <v>\\ati-server\JILLP - Attachment\103021308 SP682 H80LT CURVILINEAR CRCA BACK PLATE L SHP 837X803 ARCL 649 R 425 X 42.4 MM X 0.7MM THK BARE-Model.zip</v>
          </cell>
          <cell r="H31586">
            <v>189216</v>
          </cell>
          <cell r="I31586" t="str">
            <v>No</v>
          </cell>
          <cell r="J31586" t="str">
            <v>NOS</v>
          </cell>
          <cell r="K31586" t="str">
            <v>METAL</v>
          </cell>
          <cell r="L31586" t="str">
            <v>Hardware</v>
          </cell>
        </row>
        <row r="31587">
          <cell r="A31587">
            <v>103021307</v>
          </cell>
          <cell r="B31587" t="str">
            <v>SP682 H80LT CURVILINEAR CRCA BACK PLATE C SHP 1303X685 ARCL 668 R 425 X 42.4 MM X 0.7MM THK BARE</v>
          </cell>
          <cell r="C31587">
            <v>0</v>
          </cell>
          <cell r="D31587">
            <v>400</v>
          </cell>
          <cell r="F31587">
            <v>280.5025</v>
          </cell>
          <cell r="G31587" t="str">
            <v>\\ati-server\JILLP - Attachment\103021307 SP682 H80LT CURVILINEAR CRCA BACK PLATE C SHP 1303X685 ARCL 668 R 425 X 42.4 MM X 0.7MM THK BARE.zip</v>
          </cell>
          <cell r="H31587">
            <v>189218</v>
          </cell>
          <cell r="I31587" t="str">
            <v>No</v>
          </cell>
          <cell r="J31587" t="str">
            <v>NOS</v>
          </cell>
          <cell r="K31587" t="str">
            <v>METAL</v>
          </cell>
          <cell r="L31587" t="str">
            <v>Hardware</v>
          </cell>
        </row>
        <row r="31588">
          <cell r="A31588">
            <v>103021306</v>
          </cell>
          <cell r="B31588" t="str">
            <v>SP682 H80LT CURVILINEAR CRCA BACK PLATE C SHP 1002X835 ARCL 919 R 425 X 42.4 MM X 0.7MM THK BARE</v>
          </cell>
          <cell r="C31588">
            <v>2</v>
          </cell>
          <cell r="D31588">
            <v>220</v>
          </cell>
          <cell r="F31588">
            <v>280.5025</v>
          </cell>
          <cell r="G31588" t="str">
            <v>\\ati-server\JILLP - Attachment\103021306 SP682 H80LT CURVILINEAR CRCA BACK PLATE C SHP 1002X835 ARCL 919 R 425 X 42.4 MM X 0.7MM THK BARE-Model.zip</v>
          </cell>
          <cell r="H31588">
            <v>189215</v>
          </cell>
          <cell r="I31588" t="str">
            <v>No</v>
          </cell>
          <cell r="J31588" t="str">
            <v>NOS</v>
          </cell>
          <cell r="K31588" t="str">
            <v>METAL</v>
          </cell>
          <cell r="L31588" t="str">
            <v>Hardware</v>
          </cell>
        </row>
        <row r="31589">
          <cell r="A31589">
            <v>103021305</v>
          </cell>
          <cell r="B31589" t="str">
            <v>SP682 H80LT CURVILINEAR CRCA BACK PLATE C SHP L637 X W318 X ARCL 314 R200 X 42.4 MM X 0.7MM THK BARE</v>
          </cell>
          <cell r="C31589">
            <v>0</v>
          </cell>
          <cell r="D31589">
            <v>250</v>
          </cell>
          <cell r="F31589">
            <v>280.5025</v>
          </cell>
          <cell r="G31589" t="str">
            <v>\\ati-server\JILLP - Attachment\103021305 SP682 H80LT CURVILINEAR CRCA BACK PLATE C SHP L637 X W318 X ARCL 314 R200 X 42.4 MM X 0.7MM THK BARE.zip</v>
          </cell>
          <cell r="H31589">
            <v>189219</v>
          </cell>
          <cell r="I31589" t="str">
            <v>No</v>
          </cell>
          <cell r="J31589" t="str">
            <v>NOS</v>
          </cell>
          <cell r="K31589" t="str">
            <v>METAL</v>
          </cell>
          <cell r="L31589" t="str">
            <v>Hardware</v>
          </cell>
        </row>
        <row r="31590">
          <cell r="A31590">
            <v>103021304</v>
          </cell>
          <cell r="B31590" t="str">
            <v>SP682 H80LT CURVILINEAR CRCA BACK PLATE L SHP 580X580 ARCL 314 R 200 X 42.4 MM X 0.7MM THK BARE</v>
          </cell>
          <cell r="C31590">
            <v>0</v>
          </cell>
          <cell r="D31590">
            <v>140</v>
          </cell>
          <cell r="F31590">
            <v>280.5025</v>
          </cell>
          <cell r="G31590" t="str">
            <v>\\ati-server\JILLP - Attachment\103021304 SP682 H80LT CURVILINEAR CRCA BACK PLATE L SHP 580X580 ARCL 314 R 200 X 42.4 MM X 0.7MM THK BARE.zip</v>
          </cell>
          <cell r="H31590">
            <v>189400</v>
          </cell>
          <cell r="I31590" t="str">
            <v>No</v>
          </cell>
          <cell r="J31590" t="str">
            <v>NOS</v>
          </cell>
          <cell r="K31590" t="str">
            <v>METAL</v>
          </cell>
          <cell r="L31590" t="str">
            <v>Hardware</v>
          </cell>
        </row>
        <row r="31591">
          <cell r="A31591">
            <v>103021303</v>
          </cell>
          <cell r="B31591" t="str">
            <v>SP682 H80LT CURVILINEAR CRCA BACK PLATE C SHP 892X574 ARCL 314 R 200 X 42.4 MM X 0.7MM THK BARE</v>
          </cell>
          <cell r="C31591">
            <v>0</v>
          </cell>
          <cell r="D31591">
            <v>450</v>
          </cell>
          <cell r="F31591">
            <v>280.5025</v>
          </cell>
          <cell r="G31591" t="str">
            <v>\\ati-server\JILLP - Attachment\103021303 SP682 H80LT CURVILINEAR CRCA BACK PLATE C SHP 892X574 ARCL 314 R 200 X 42.4 MM X 0.7MM THK BARE.zip</v>
          </cell>
          <cell r="H31591">
            <v>189498</v>
          </cell>
          <cell r="I31591" t="str">
            <v>No</v>
          </cell>
          <cell r="J31591" t="str">
            <v>NOS</v>
          </cell>
          <cell r="K31591" t="str">
            <v>METAL</v>
          </cell>
          <cell r="L31591" t="str">
            <v>Hardware</v>
          </cell>
        </row>
        <row r="31592">
          <cell r="A31592">
            <v>103021302</v>
          </cell>
          <cell r="B31592" t="str">
            <v>SP682 H80LT CURVILINEAR CRCA BACK PLATE C SHP 769X440 R 200 X 42.4 MM X 0.7MM THK BARE</v>
          </cell>
          <cell r="C31592">
            <v>0</v>
          </cell>
          <cell r="D31592">
            <v>200</v>
          </cell>
          <cell r="F31592">
            <v>280.5025</v>
          </cell>
          <cell r="G31592" t="str">
            <v>\\ati-server\JILLP - Attachment\103021302 SP682 H80LT CURVILINEAR CRCA BACK PLATE C SHP 769X440 R 200 X 42.4 MM X 0.7MM THK BARE-Model.zip</v>
          </cell>
          <cell r="H31592">
            <v>189217</v>
          </cell>
          <cell r="I31592" t="str">
            <v>No</v>
          </cell>
          <cell r="J31592" t="str">
            <v>NOS</v>
          </cell>
          <cell r="K31592" t="str">
            <v>METAL</v>
          </cell>
          <cell r="L31592" t="str">
            <v>Hardware</v>
          </cell>
        </row>
        <row r="31593">
          <cell r="A31593">
            <v>103021301</v>
          </cell>
          <cell r="B31593" t="str">
            <v>SP682 H80LT CURVILINEAR CRCA BACK PLATE C SHP 590X635 ARCL 432 R 200 X 42.4 MM X 0.7MM THK BARE</v>
          </cell>
          <cell r="C31593">
            <v>0</v>
          </cell>
          <cell r="D31593">
            <v>150</v>
          </cell>
          <cell r="F31593">
            <v>280.5025</v>
          </cell>
          <cell r="G31593" t="str">
            <v>\\ati-server\JILLP - Attachment\103021301 SP682 H80LT CURVILINEAR CRCA BACK PLATE C SHP 590X635 ARCL 432 R 200 X 42.4 MM X 0.7MM THK BARE.zip</v>
          </cell>
          <cell r="H31593">
            <v>189221</v>
          </cell>
          <cell r="I31593" t="str">
            <v>No</v>
          </cell>
          <cell r="J31593" t="str">
            <v>NOS</v>
          </cell>
          <cell r="K31593" t="str">
            <v>METAL</v>
          </cell>
          <cell r="L31593" t="str">
            <v>Hardware</v>
          </cell>
        </row>
        <row r="31594">
          <cell r="A31594">
            <v>10302130</v>
          </cell>
          <cell r="B31594" t="str">
            <v>JI-EX-DONUT-55MM-91163-PC-2185MM - FOR PH DONUT 600</v>
          </cell>
          <cell r="C31594">
            <v>838</v>
          </cell>
          <cell r="D31594">
            <v>365.14010000000002</v>
          </cell>
          <cell r="E31594" t="str">
            <v>SEC. NO.:- 91163; DS-104-20; EXTRUSION FOR PHILIPS DONUT-600; ALLOY-63400; TEMPER-T5; CUTLENGTH- 2185mm; W-0.85137Kg. W-0.39kg/m</v>
          </cell>
          <cell r="G31594" t="str">
            <v>\\ati-server\JILLP - Attachment\91163-Model.pdf</v>
          </cell>
          <cell r="H31594">
            <v>25225</v>
          </cell>
          <cell r="I31594" t="str">
            <v>No</v>
          </cell>
          <cell r="J31594" t="str">
            <v>NOS</v>
          </cell>
          <cell r="K31594" t="str">
            <v>METAL</v>
          </cell>
          <cell r="L31594" t="str">
            <v>Hardware</v>
          </cell>
        </row>
        <row r="31595">
          <cell r="A31595">
            <v>103021299</v>
          </cell>
          <cell r="B31595" t="str">
            <v>JI-EX-24143-LIN-CURVY H80LT WITH SCREW POCKET-2440MM-RN</v>
          </cell>
          <cell r="C31595">
            <v>34</v>
          </cell>
          <cell r="D31595">
            <v>527.41179999999997</v>
          </cell>
          <cell r="E31595" t="str">
            <v>SEC. NO.- 24143 ALLOY-6063; TEMPER-T5; CUTLENGTH- 2440 MM; Wt.- 1.293 KG</v>
          </cell>
          <cell r="G31595" t="str">
            <v>\\ati-server\JILLP - Attachment\24143 (1).pdf</v>
          </cell>
          <cell r="H31595">
            <v>188353</v>
          </cell>
          <cell r="I31595" t="str">
            <v>No</v>
          </cell>
          <cell r="J31595" t="str">
            <v>NOS</v>
          </cell>
          <cell r="K31595" t="str">
            <v>METAL</v>
          </cell>
          <cell r="L31595" t="str">
            <v>Hardware</v>
          </cell>
        </row>
        <row r="31596">
          <cell r="A31596">
            <v>103021298</v>
          </cell>
          <cell r="B31596" t="str">
            <v>JI-EX-24142-LIN-H80LT WITH SCREW POCKET -2440MM -RN.</v>
          </cell>
          <cell r="C31596">
            <v>0</v>
          </cell>
          <cell r="D31596">
            <v>0</v>
          </cell>
          <cell r="E31596" t="str">
            <v>SEC. NO.- 24142 ALLOY-6063; TEMPER-T6; CUTLENGTH- 2440 MM; Wt.- 2.976Kg</v>
          </cell>
          <cell r="G31596" t="str">
            <v>\\ati-server\JILLP - Attachment\24142 (1).pdf</v>
          </cell>
          <cell r="H31596">
            <v>188352</v>
          </cell>
          <cell r="I31596" t="str">
            <v>No</v>
          </cell>
          <cell r="J31596" t="str">
            <v>NOS</v>
          </cell>
          <cell r="K31596" t="str">
            <v>METAL</v>
          </cell>
          <cell r="L31596" t="str">
            <v>Hardware</v>
          </cell>
        </row>
        <row r="31597">
          <cell r="A31597">
            <v>103021297</v>
          </cell>
          <cell r="B31597" t="str">
            <v>SP682 H80LT CURVILINEAR CRCA BACK PLATE L SHP 891X878 ARCL 1178 R 750 X W42.4 X 0.7MM THK BARE</v>
          </cell>
          <cell r="C31597">
            <v>0</v>
          </cell>
          <cell r="D31597">
            <v>300</v>
          </cell>
          <cell r="F31597">
            <v>191.72749999999999</v>
          </cell>
          <cell r="G31597" t="str">
            <v>\\ati-server\JILLP - Attachment\103021297 SP682 H80LT CURVILINEAR CRCA BACK PLATE L SHP 891X878 ARCL 1178 R 750 X W42.4 X 0.7MM THK BARE.zip</v>
          </cell>
          <cell r="H31597">
            <v>188164</v>
          </cell>
          <cell r="I31597" t="str">
            <v>No</v>
          </cell>
          <cell r="J31597" t="str">
            <v>NOS</v>
          </cell>
          <cell r="K31597" t="str">
            <v>METAL</v>
          </cell>
          <cell r="L31597" t="str">
            <v>Hardware</v>
          </cell>
        </row>
        <row r="31598">
          <cell r="A31598">
            <v>103021296</v>
          </cell>
          <cell r="B31598" t="str">
            <v>SP682 H80LT CURVILINEAR CRCA BACK PLATE L SHP 1476X1197 ARCL1728 R1100 X W42.4 X 0.7MM THK BARE</v>
          </cell>
          <cell r="C31598">
            <v>0</v>
          </cell>
          <cell r="D31598">
            <v>550</v>
          </cell>
          <cell r="F31598">
            <v>291.63249999999999</v>
          </cell>
          <cell r="G31598" t="str">
            <v>\\ati-server\JILLP - Attachment\103021296 SP682 H80LT CURVILINEAR CRCA BACK PLATE L SHP 1476X1197 ARCL1728 R1100 X W42.4 X 0.7MM THK BARE-Model.zip</v>
          </cell>
          <cell r="H31598">
            <v>188163</v>
          </cell>
          <cell r="I31598" t="str">
            <v>No</v>
          </cell>
          <cell r="J31598" t="str">
            <v>NOS</v>
          </cell>
          <cell r="K31598" t="str">
            <v>METAL</v>
          </cell>
          <cell r="L31598" t="str">
            <v>Hardware</v>
          </cell>
        </row>
        <row r="31599">
          <cell r="A31599">
            <v>103021293</v>
          </cell>
          <cell r="B31599" t="str">
            <v>SP682 H80LT CURVILINEAR CRCA BACK PLATE J SHP 2118X521 ARCL2144 R4750 X W42.4 X 0.7MM THK BARE</v>
          </cell>
          <cell r="C31599">
            <v>0</v>
          </cell>
          <cell r="D31599">
            <v>360</v>
          </cell>
          <cell r="F31599">
            <v>290.17500000000001</v>
          </cell>
          <cell r="G31599" t="str">
            <v>\\ati-server\JILLP - Attachment\103021293 SP682 H80LT CURVILINEAR CRCA BACK PLATE J SHP 2118X521 ARCL2144 R4750 X W42.4 X 0.7MM THK BARE-Model.zip</v>
          </cell>
          <cell r="H31599">
            <v>188162</v>
          </cell>
          <cell r="I31599" t="str">
            <v>No</v>
          </cell>
          <cell r="J31599" t="str">
            <v>NOS</v>
          </cell>
          <cell r="K31599" t="str">
            <v>METAL</v>
          </cell>
          <cell r="L31599" t="str">
            <v>Hardware</v>
          </cell>
        </row>
        <row r="31600">
          <cell r="A31600">
            <v>103021292</v>
          </cell>
          <cell r="B31600" t="str">
            <v>SP682 H80LT CURVILINEAR CRCA BACK PLATE J SHP 2077X614 ARCL2029 R3500 X W42.4 X 0.7MM THK BARE</v>
          </cell>
          <cell r="C31600">
            <v>0</v>
          </cell>
          <cell r="D31600">
            <v>350</v>
          </cell>
          <cell r="F31600">
            <v>290.04250000000002</v>
          </cell>
          <cell r="G31600" t="str">
            <v>\\ati-server\JILLP - Attachment\103021292 SP682 H80LT CURVILINEAR CRCA BACK PLATE J SHP 2077X614 ARCL2029 R3500 X W42.4 X 0.7MM THK BARE-Model.zip</v>
          </cell>
          <cell r="H31600">
            <v>188160</v>
          </cell>
          <cell r="I31600" t="str">
            <v>No</v>
          </cell>
          <cell r="J31600" t="str">
            <v>NOS</v>
          </cell>
          <cell r="K31600" t="str">
            <v>METAL</v>
          </cell>
          <cell r="L31600" t="str">
            <v>Hardware</v>
          </cell>
        </row>
        <row r="31601">
          <cell r="A31601">
            <v>103021291</v>
          </cell>
          <cell r="B31601" t="str">
            <v>SP682 H80LT CURVILINEAR CRCA BACK PLATE J SHP 1397X1265 ARCL1987 R1265 X W42.4 X 0.7MM THK BARE</v>
          </cell>
          <cell r="C31601">
            <v>0</v>
          </cell>
          <cell r="D31601">
            <v>400</v>
          </cell>
          <cell r="F31601">
            <v>280.76749999999998</v>
          </cell>
          <cell r="G31601" t="str">
            <v>\\ati-server\JILLP - Attachment\103021291 SP682 H80LT CURVILINEAR CRCA BACK PLATE J SHP 1397X1265 ARCL1987 R1265 X W42.4 X 0.7MM THK BARE-Model.zip</v>
          </cell>
          <cell r="H31601">
            <v>188159</v>
          </cell>
          <cell r="I31601" t="str">
            <v>No</v>
          </cell>
          <cell r="J31601" t="str">
            <v>NOS</v>
          </cell>
          <cell r="K31601" t="str">
            <v>METAL</v>
          </cell>
          <cell r="L31601" t="str">
            <v>Hardware</v>
          </cell>
        </row>
        <row r="31602">
          <cell r="A31602">
            <v>103021290</v>
          </cell>
          <cell r="B31602" t="str">
            <v>SP682 H80LT CURVILINEAR CRCA BACK PLATE J SHP 1388X277 ARCL1278 R3500 X W42.4 X 0.7MM THK BARE</v>
          </cell>
          <cell r="C31602">
            <v>0</v>
          </cell>
          <cell r="D31602">
            <v>250</v>
          </cell>
          <cell r="F31602">
            <v>187.7525</v>
          </cell>
          <cell r="G31602" t="str">
            <v>\\ati-server\JILLP - Attachment\103021290 SP682 H80LT CURVILINEAR CRCA BACK PLATE J SHP 1388X277 ARCL1278 R3500 X W42.4 X 0.7MM THK BARE-Model.zip</v>
          </cell>
          <cell r="H31602">
            <v>188158</v>
          </cell>
          <cell r="I31602" t="str">
            <v>No</v>
          </cell>
          <cell r="J31602" t="str">
            <v>NOS</v>
          </cell>
          <cell r="K31602" t="str">
            <v>METAL</v>
          </cell>
          <cell r="L31602" t="str">
            <v>Hardware</v>
          </cell>
        </row>
        <row r="31603">
          <cell r="A31603">
            <v>10302129</v>
          </cell>
          <cell r="B31603" t="str">
            <v>SS-SOCKET-ALLEN-SOC.SCREW-M8X24</v>
          </cell>
          <cell r="C31603">
            <v>0</v>
          </cell>
          <cell r="D31603">
            <v>0</v>
          </cell>
          <cell r="E31603" t="str">
            <v>STAINLESS STEEL (SS304); SOCKET HEAD; ALLEN DRIVE; SOCKET SCREW; M8X24</v>
          </cell>
          <cell r="I31603" t="str">
            <v>No</v>
          </cell>
          <cell r="J31603" t="str">
            <v>NOS</v>
          </cell>
          <cell r="K31603" t="str">
            <v>METAL</v>
          </cell>
          <cell r="L31603" t="str">
            <v>Hardware</v>
          </cell>
        </row>
        <row r="31604">
          <cell r="A31604">
            <v>103021289</v>
          </cell>
          <cell r="B31604" t="str">
            <v>SP682 H80LT CURVILINEAR CRCA BACK PLATE J SHP 1024X141 ARCL938 R4750 X W42.4 X 0.7MM THK BARE</v>
          </cell>
          <cell r="C31604">
            <v>0</v>
          </cell>
          <cell r="D31604">
            <v>190</v>
          </cell>
          <cell r="F31604">
            <v>136.47499999999999</v>
          </cell>
          <cell r="G31604" t="str">
            <v>\\ati-server\JILLP - Attachment\103021289 SP682 H80LT CURVILINEAR CRCA BACK PLATE J SHP 1024X141 ARCL938 R4750 X W42.4 X 0.7MM THK BARE-Model.zip</v>
          </cell>
          <cell r="H31604">
            <v>188157</v>
          </cell>
          <cell r="I31604" t="str">
            <v>No</v>
          </cell>
          <cell r="J31604" t="str">
            <v>NOS</v>
          </cell>
          <cell r="K31604" t="str">
            <v>METAL</v>
          </cell>
          <cell r="L31604" t="str">
            <v>Hardware</v>
          </cell>
        </row>
        <row r="31605">
          <cell r="A31605">
            <v>103021288</v>
          </cell>
          <cell r="B31605" t="str">
            <v>SP682 H80LT CURVILINEAR CRCA BACK PLATE ARCL2191 X R3500 X W42.4 X 0.7MM THK BARE</v>
          </cell>
          <cell r="C31605">
            <v>0</v>
          </cell>
          <cell r="D31605">
            <v>330</v>
          </cell>
          <cell r="F31605">
            <v>290.3075</v>
          </cell>
          <cell r="G31605" t="str">
            <v>\\ati-server\JILLP - Attachment\103021288 SP682 H80LT CURVILINEAR CRCA BACK PLATE ARCL2191 X R3500 X W42.4 X 0.7MM THK BARE-Model.zip</v>
          </cell>
          <cell r="H31605">
            <v>188153</v>
          </cell>
          <cell r="I31605" t="str">
            <v>No</v>
          </cell>
          <cell r="J31605" t="str">
            <v>NOS</v>
          </cell>
          <cell r="K31605" t="str">
            <v>METAL</v>
          </cell>
          <cell r="L31605" t="str">
            <v>Hardware</v>
          </cell>
        </row>
        <row r="31606">
          <cell r="A31606">
            <v>103021287</v>
          </cell>
          <cell r="B31606" t="str">
            <v>SP682 H80LT CURVILINEAR CRCA BACK PLATE ARCL2190 X R4750 X W42.4 X 0.7MM THK BARE</v>
          </cell>
          <cell r="C31606">
            <v>0</v>
          </cell>
          <cell r="D31606">
            <v>330</v>
          </cell>
          <cell r="F31606">
            <v>290.17500000000001</v>
          </cell>
          <cell r="G31606" t="str">
            <v>\\ati-server\JILLP - Attachment\103021287 SP682 H80LT CURVILINEAR CRCA BACK PLATE ARCL2190 X R4750 X W42.4 X 0.7MM THK BARE-Model.zip</v>
          </cell>
          <cell r="H31606">
            <v>188136</v>
          </cell>
          <cell r="I31606" t="str">
            <v>No</v>
          </cell>
          <cell r="J31606" t="str">
            <v>NOS</v>
          </cell>
          <cell r="K31606" t="str">
            <v>METAL</v>
          </cell>
          <cell r="L31606" t="str">
            <v>Hardware</v>
          </cell>
        </row>
        <row r="31607">
          <cell r="A31607">
            <v>103021286</v>
          </cell>
          <cell r="B31607" t="str">
            <v>SP682 H80LT CURVILINEAR CRCA BACK PLATE ARCL 1288 R 37828 X 112.4 X 0.7MM THK BARE</v>
          </cell>
          <cell r="C31607">
            <v>1</v>
          </cell>
          <cell r="D31607">
            <v>370</v>
          </cell>
          <cell r="F31607">
            <v>122.68818</v>
          </cell>
          <cell r="G31607" t="str">
            <v>\\ati-server\JILLP - Attachment\10309045 SP682 H80LT CURVILINEAR CRCA BACK PLATE L SHP L733 X W733 X ARCL558 X R355 X W42.4 X 0.7MM THK BARE-Model.zip</v>
          </cell>
          <cell r="I31607" t="str">
            <v>No</v>
          </cell>
          <cell r="J31607" t="str">
            <v>NOS</v>
          </cell>
          <cell r="K31607" t="str">
            <v>METAL</v>
          </cell>
          <cell r="L31607" t="str">
            <v>Hardware</v>
          </cell>
        </row>
        <row r="31608">
          <cell r="A31608">
            <v>103021285</v>
          </cell>
          <cell r="B31608" t="str">
            <v>MONDO 1200 SURFACE MNTG BKT WITH WELDED NUT WITH SCREW M6X20MM CSK ALLEN SOCKET 2 NOS</v>
          </cell>
          <cell r="C31608">
            <v>1</v>
          </cell>
          <cell r="D31608">
            <v>300</v>
          </cell>
          <cell r="E31608" t="str">
            <v>BRACKET WITHOUT CUT 2MM WITH WELDED NUT &amp; CSK ALLEN SOCKET SCREW M6X20MM 2 NOS</v>
          </cell>
          <cell r="G31608" t="str">
            <v>\\ati-server\JILLP - Attachment\103021283 &amp; 103021285 17 07 2026.zip</v>
          </cell>
          <cell r="H31608">
            <v>188349</v>
          </cell>
          <cell r="I31608" t="str">
            <v>No</v>
          </cell>
          <cell r="J31608" t="str">
            <v>NOS</v>
          </cell>
          <cell r="K31608" t="str">
            <v>METAL</v>
          </cell>
          <cell r="L31608" t="str">
            <v>Hardware</v>
          </cell>
        </row>
        <row r="31609">
          <cell r="A31609">
            <v>103021284</v>
          </cell>
          <cell r="B31609" t="str">
            <v>MON 1200MM CRCA BACK PLATE BARE</v>
          </cell>
          <cell r="C31609">
            <v>0</v>
          </cell>
          <cell r="D31609">
            <v>1350</v>
          </cell>
          <cell r="G31609" t="str">
            <v>\\ati-server\JILLP - Attachment\103021284 MON 1200MM CRCA BACK PLATE BARE.zip</v>
          </cell>
          <cell r="H31609">
            <v>190368</v>
          </cell>
          <cell r="I31609" t="str">
            <v>No</v>
          </cell>
          <cell r="J31609" t="str">
            <v>NOS</v>
          </cell>
          <cell r="K31609" t="str">
            <v>METAL</v>
          </cell>
          <cell r="L31609" t="str">
            <v>Hardware</v>
          </cell>
        </row>
        <row r="31610">
          <cell r="A31610">
            <v>103021283</v>
          </cell>
          <cell r="B31610" t="str">
            <v>MONDO 1200 SURFACE MNTG BKT WITH CUT WITH WELDED NUT WITH SCREW M6X20MM CSK ALLEN SOCKET 2 NOS</v>
          </cell>
          <cell r="C31610">
            <v>1</v>
          </cell>
          <cell r="D31610">
            <v>300</v>
          </cell>
          <cell r="E31610" t="str">
            <v>BRACKET WITH CUT 2MM WITH WELDED NUT &amp; CSK ALLEN SOCKET SCREW M6X20MM 2 NOS</v>
          </cell>
          <cell r="G31610" t="str">
            <v>\\ati-server\JILLP - Attachment\103021283 &amp; 103021285 17 07 2026.zip</v>
          </cell>
          <cell r="H31610">
            <v>188348</v>
          </cell>
          <cell r="I31610" t="str">
            <v>No</v>
          </cell>
          <cell r="J31610" t="str">
            <v>NOS</v>
          </cell>
          <cell r="K31610" t="str">
            <v>METAL</v>
          </cell>
          <cell r="L31610" t="str">
            <v>Hardware</v>
          </cell>
        </row>
        <row r="31611">
          <cell r="A31611">
            <v>103021282</v>
          </cell>
          <cell r="B31611" t="str">
            <v>JI-EX-24138-LIN-H80 WITH SCREW POCKET-2440MM -RN.</v>
          </cell>
          <cell r="C31611">
            <v>28</v>
          </cell>
          <cell r="D31611">
            <v>1126.8929000000001</v>
          </cell>
          <cell r="E31611" t="str">
            <v>SEC. NO.- 24138 ALLOY-6063; TEMPER-T6; CUTLENGTH- 2440 MM; Wt.- 2.781 KG</v>
          </cell>
          <cell r="G31611" t="str">
            <v>\\ati-server\JILLP - Attachment\24138 (1).pdf</v>
          </cell>
          <cell r="H31611">
            <v>186537</v>
          </cell>
          <cell r="I31611" t="str">
            <v>No</v>
          </cell>
          <cell r="J31611" t="str">
            <v>NOS</v>
          </cell>
          <cell r="K31611" t="str">
            <v>METAL</v>
          </cell>
          <cell r="L31611" t="str">
            <v>Hardware</v>
          </cell>
        </row>
        <row r="31612">
          <cell r="A31612">
            <v>103021281</v>
          </cell>
          <cell r="B31612" t="str">
            <v>JI-EX-92524-DUAL-OPT-CS-PH-DS-74-26-MAAN</v>
          </cell>
          <cell r="C31612">
            <v>8</v>
          </cell>
          <cell r="D31612">
            <v>1653.3163</v>
          </cell>
          <cell r="E31612" t="str">
            <v>SEC. NO.- 92524 ALLOY-6063; TEMPER-T6; CUTLENGTH- 2440 MM; Wt.- 3.99 KG</v>
          </cell>
          <cell r="G31612" t="str">
            <v>\\ati-server\JILLP - Attachment\92524-Model.pdf</v>
          </cell>
          <cell r="H31612">
            <v>186535</v>
          </cell>
          <cell r="I31612" t="str">
            <v>No</v>
          </cell>
          <cell r="J31612" t="str">
            <v>NOS</v>
          </cell>
          <cell r="K31612" t="str">
            <v>METAL</v>
          </cell>
          <cell r="L31612" t="str">
            <v>Hardware</v>
          </cell>
        </row>
        <row r="31613">
          <cell r="A31613">
            <v>103021280</v>
          </cell>
          <cell r="B31613" t="str">
            <v>WB323-MODULAR-DL-TRIMLESS RECESSED-ROUND-WHT</v>
          </cell>
          <cell r="C31613">
            <v>8</v>
          </cell>
          <cell r="D31613">
            <v>124.92359999999999</v>
          </cell>
          <cell r="E31613" t="str">
            <v>Ø87 X 28.5MM HT</v>
          </cell>
          <cell r="I31613" t="str">
            <v>No</v>
          </cell>
          <cell r="J31613" t="str">
            <v>NOS</v>
          </cell>
          <cell r="K31613" t="str">
            <v>METAL</v>
          </cell>
          <cell r="L31613" t="str">
            <v>Hardware</v>
          </cell>
        </row>
        <row r="31614">
          <cell r="A31614">
            <v>10302128</v>
          </cell>
          <cell r="B31614" t="str">
            <v>LILAC/MIRAGE-JOINING-STRIP-NP</v>
          </cell>
          <cell r="C31614">
            <v>1110</v>
          </cell>
          <cell r="D31614">
            <v>8.25</v>
          </cell>
          <cell r="E31614" t="str">
            <v>LIGHT LEAKAGE CLAMP FOR LILAC</v>
          </cell>
          <cell r="G31614" t="str">
            <v>\\ati-server\JILLP - Attachment\Light leakage clamp for lilac 25-3-23.pdf</v>
          </cell>
          <cell r="H31614">
            <v>22899</v>
          </cell>
          <cell r="I31614" t="str">
            <v>No</v>
          </cell>
          <cell r="J31614" t="str">
            <v>NOS</v>
          </cell>
          <cell r="K31614" t="str">
            <v>METAL</v>
          </cell>
          <cell r="L31614" t="str">
            <v>Hardware</v>
          </cell>
        </row>
        <row r="31615">
          <cell r="A31615">
            <v>103021279</v>
          </cell>
          <cell r="B31615" t="str">
            <v>SP682 H80LT CURVILINEAR CRCA BACK PLATE L SHP 1899X893 ARCL 1520 R 1675 X W42.4 X 0.7MM THK BARE</v>
          </cell>
          <cell r="C31615">
            <v>0</v>
          </cell>
          <cell r="D31615">
            <v>300</v>
          </cell>
          <cell r="F31615">
            <v>292.29500000000002</v>
          </cell>
          <cell r="G31615" t="str">
            <v>\\ati-server\JILLP - Attachment\103021279 SP682 H80LT CURVILINEAR CRCA BACK PLATE L SHP 1899X893 ARCL 1520 R 1675 X W42.4 X 0.7MM THK BARE-Model.zip</v>
          </cell>
          <cell r="H31615">
            <v>186991</v>
          </cell>
          <cell r="I31615" t="str">
            <v>No</v>
          </cell>
          <cell r="J31615" t="str">
            <v>NOS</v>
          </cell>
          <cell r="K31615" t="str">
            <v>METAL</v>
          </cell>
          <cell r="L31615" t="str">
            <v>Hardware</v>
          </cell>
        </row>
        <row r="31616">
          <cell r="A31616">
            <v>103021278</v>
          </cell>
          <cell r="B31616" t="str">
            <v>SP682 H80LT CURVILINEAR CRCA BACK PLATE L SHP 1508X1112 ARCL 1453 R 925 X W42.4 X 0.7MM THK BARE</v>
          </cell>
          <cell r="C31616">
            <v>0</v>
          </cell>
          <cell r="D31616">
            <v>400</v>
          </cell>
          <cell r="F31616">
            <v>294.54750000000001</v>
          </cell>
          <cell r="G31616" t="str">
            <v>\\ati-server\JILLP - Attachment\103021278 SP682 H80LT CURVILINEAR CRCA BACK PLATE L SHP 1508X1112 ARCL 1453 R 925 X W42.4 X 0.7MM THK BARE-Model.zip</v>
          </cell>
          <cell r="H31616">
            <v>186990</v>
          </cell>
          <cell r="I31616" t="str">
            <v>No</v>
          </cell>
          <cell r="J31616" t="str">
            <v>NOS</v>
          </cell>
          <cell r="K31616" t="str">
            <v>METAL</v>
          </cell>
          <cell r="L31616" t="str">
            <v>Hardware</v>
          </cell>
        </row>
        <row r="31617">
          <cell r="A31617">
            <v>103021277</v>
          </cell>
          <cell r="B31617" t="str">
            <v>SP682 H80LT CURVILINEAR CRCA BACK PLATE L SHP 1426X930 ARCL 1275 R 925 X W42.4 X 0.7MM THK BARE</v>
          </cell>
          <cell r="C31617">
            <v>0</v>
          </cell>
          <cell r="D31617">
            <v>270</v>
          </cell>
          <cell r="F31617">
            <v>256.52</v>
          </cell>
          <cell r="G31617" t="str">
            <v>\\ati-server\JILLP - Attachment\103021277 SP682 H80LT CURVILINEAR CRCA BACK PLATE L SHP 1426X930 ARCL 1275 R 925 X W42.4 X 0.7MM THK BARE-Model.zip</v>
          </cell>
          <cell r="H31617">
            <v>186989</v>
          </cell>
          <cell r="I31617" t="str">
            <v>No</v>
          </cell>
          <cell r="J31617" t="str">
            <v>NOS</v>
          </cell>
          <cell r="K31617" t="str">
            <v>METAL</v>
          </cell>
          <cell r="L31617" t="str">
            <v>Hardware</v>
          </cell>
        </row>
        <row r="31618">
          <cell r="A31618">
            <v>103021276</v>
          </cell>
          <cell r="B31618" t="str">
            <v>SP682 H80LT CURVILINEAR CRCA BACK PLATE L SHP 1254X697 ARCL 839 R 775 X W42.4 X 0.7MM THK BARE</v>
          </cell>
          <cell r="C31618">
            <v>0</v>
          </cell>
          <cell r="D31618">
            <v>240</v>
          </cell>
          <cell r="F31618">
            <v>207.495</v>
          </cell>
          <cell r="G31618" t="str">
            <v>\\ati-server\JILLP - Attachment\103021276 SP682 H80LT CURVILINEAR CRCA BACK PLATE L SHP 1254X697 ARCL 839 R 775 X W42.4 X 0.7MM THK BARE-Model.zip</v>
          </cell>
          <cell r="H31618">
            <v>186988</v>
          </cell>
          <cell r="I31618" t="str">
            <v>No</v>
          </cell>
          <cell r="J31618" t="str">
            <v>NOS</v>
          </cell>
          <cell r="K31618" t="str">
            <v>METAL</v>
          </cell>
          <cell r="L31618" t="str">
            <v>Hardware</v>
          </cell>
        </row>
        <row r="31619">
          <cell r="A31619">
            <v>103021275</v>
          </cell>
          <cell r="B31619" t="str">
            <v>SP682 H80LT CURVILINEAR CRCA BACK PLATE L SHP 1178X435 ARCL 927 R 983 X W42.4 X 0.7MM THK BARE</v>
          </cell>
          <cell r="C31619">
            <v>0</v>
          </cell>
          <cell r="D31619">
            <v>185</v>
          </cell>
          <cell r="F31619">
            <v>173.57499999999999</v>
          </cell>
          <cell r="G31619" t="str">
            <v>\\ati-server\JILLP - Attachment\103021275 SP682 H80LT CURVILINEAR CRCA BACK PLATE L SHP 1178X435 ARCL 927 R 983 X W42.4 X 0.7MM THK BARE-Model.zip</v>
          </cell>
          <cell r="H31619">
            <v>186987</v>
          </cell>
          <cell r="I31619" t="str">
            <v>No</v>
          </cell>
          <cell r="J31619" t="str">
            <v>NOS</v>
          </cell>
          <cell r="K31619" t="str">
            <v>METAL</v>
          </cell>
          <cell r="L31619" t="str">
            <v>Hardware</v>
          </cell>
        </row>
        <row r="31620">
          <cell r="A31620">
            <v>103021274</v>
          </cell>
          <cell r="B31620" t="str">
            <v>SP682 H80LT CURVILINEAR CRCA BACK PLATE L SHP 1006X183 ARCL 394 R 500 X W42.4 X 0.7MM THK BARE</v>
          </cell>
          <cell r="C31620">
            <v>0</v>
          </cell>
          <cell r="D31620">
            <v>145</v>
          </cell>
          <cell r="F31620">
            <v>138.595</v>
          </cell>
          <cell r="G31620" t="str">
            <v>\\ati-server\JILLP - Attachment\103021274 SP682 H80LT CURVILINEAR CRCA BACK PLATE L SHP 1006X183 ARCL 394 R 500 X W42.4 X 0.7MM THK BARE-Model.zip</v>
          </cell>
          <cell r="H31620">
            <v>186986</v>
          </cell>
          <cell r="I31620" t="str">
            <v>No</v>
          </cell>
          <cell r="J31620" t="str">
            <v>NOS</v>
          </cell>
          <cell r="K31620" t="str">
            <v>METAL</v>
          </cell>
          <cell r="L31620" t="str">
            <v>Hardware</v>
          </cell>
        </row>
        <row r="31621">
          <cell r="A31621">
            <v>103021273</v>
          </cell>
          <cell r="B31621" t="str">
            <v>SP682 H80LT CURVILINEAR CRCA BACK PLATE L 2277 X W42.4 X 0.7MM THK BARE</v>
          </cell>
          <cell r="C31621">
            <v>0</v>
          </cell>
          <cell r="D31621">
            <v>270</v>
          </cell>
          <cell r="F31621">
            <v>301.70249999999999</v>
          </cell>
          <cell r="G31621" t="str">
            <v>\\ati-server\JILLP - Attachment\103021273 SP682 H80LT CURVILINEAR CRCA BACK PLATE L 2277 X W42.4 X 0.7MM THK BARE-Model.zip</v>
          </cell>
          <cell r="H31621">
            <v>186985</v>
          </cell>
          <cell r="I31621" t="str">
            <v>No</v>
          </cell>
          <cell r="J31621" t="str">
            <v>NOS</v>
          </cell>
          <cell r="K31621" t="str">
            <v>METAL</v>
          </cell>
          <cell r="L31621" t="str">
            <v>Hardware</v>
          </cell>
        </row>
        <row r="31622">
          <cell r="A31622">
            <v>103021272</v>
          </cell>
          <cell r="B31622" t="str">
            <v>SP682 H80LT CURVILINEAR CRCA BACK PLATE L 1676 X W42.4 X 0.7MM THK BARE</v>
          </cell>
          <cell r="C31622">
            <v>0</v>
          </cell>
          <cell r="D31622">
            <v>210</v>
          </cell>
          <cell r="F31622">
            <v>222.07</v>
          </cell>
          <cell r="G31622" t="str">
            <v>\\ati-server\JILLP - Attachment\103021272 SP682 H80LT CURVILINEAR CRCA BACK PLATE L 1676 X W42.4 X 0.7MM THK BARE.zip</v>
          </cell>
          <cell r="H31622">
            <v>186984</v>
          </cell>
          <cell r="I31622" t="str">
            <v>No</v>
          </cell>
          <cell r="J31622" t="str">
            <v>NOS</v>
          </cell>
          <cell r="K31622" t="str">
            <v>METAL</v>
          </cell>
          <cell r="L31622" t="str">
            <v>Hardware</v>
          </cell>
        </row>
        <row r="31623">
          <cell r="A31623">
            <v>103021271</v>
          </cell>
          <cell r="B31623" t="str">
            <v>SP682 H80LT CURVILINEAR CRCA BACK PLATE ARCL 2227 R 1657 X W42.4 X 0.7MM THK BARE</v>
          </cell>
          <cell r="C31623">
            <v>0</v>
          </cell>
          <cell r="D31623">
            <v>290</v>
          </cell>
          <cell r="F31623">
            <v>295.07749999999999</v>
          </cell>
          <cell r="G31623" t="str">
            <v>\\ati-server\JILLP - Attachment\103021271 SP682 H80LT CURVILINEAR CRCA BACK PLATE ARCL 2227 R 1657 X W42.4 X 0.7MM THK BARE-Model.zip</v>
          </cell>
          <cell r="H31623">
            <v>186983</v>
          </cell>
          <cell r="I31623" t="str">
            <v>No</v>
          </cell>
          <cell r="J31623" t="str">
            <v>NOS</v>
          </cell>
          <cell r="K31623" t="str">
            <v>METAL</v>
          </cell>
          <cell r="L31623" t="str">
            <v>Hardware</v>
          </cell>
        </row>
        <row r="31624">
          <cell r="A31624">
            <v>103021270</v>
          </cell>
          <cell r="B31624" t="str">
            <v>SP682 H80LT CURVILINEAR CRCA BACK PLATE ARCL 2102 R 1375 X W42.4 X 0.7MM THK BARE</v>
          </cell>
          <cell r="C31624">
            <v>0</v>
          </cell>
          <cell r="D31624">
            <v>270</v>
          </cell>
          <cell r="F31624">
            <v>278.51499999999999</v>
          </cell>
          <cell r="G31624" t="str">
            <v>\\ati-server\JILLP - Attachment\103021270 SP682 H80LT CURVILINEAR CRCA BACK PLATE ARCL 2102 R 1375 X W42.4 X 0.7MM THK BARE-Model.zip</v>
          </cell>
          <cell r="H31624">
            <v>186982</v>
          </cell>
          <cell r="I31624" t="str">
            <v>No</v>
          </cell>
          <cell r="J31624" t="str">
            <v>NOS</v>
          </cell>
          <cell r="K31624" t="str">
            <v>METAL</v>
          </cell>
          <cell r="L31624" t="str">
            <v>Hardware</v>
          </cell>
        </row>
        <row r="31625">
          <cell r="A31625">
            <v>10302127</v>
          </cell>
          <cell r="B31625" t="str">
            <v>MS-HEX-TRESS-NUT-M10</v>
          </cell>
          <cell r="C31625">
            <v>32757</v>
          </cell>
          <cell r="D31625">
            <v>1.59</v>
          </cell>
          <cell r="E31625" t="str">
            <v>MS (ZINC PLATED); HEX NUT; M10</v>
          </cell>
          <cell r="I31625" t="str">
            <v>No</v>
          </cell>
          <cell r="J31625" t="str">
            <v>NOS</v>
          </cell>
          <cell r="K31625" t="str">
            <v>METAL</v>
          </cell>
          <cell r="L31625" t="str">
            <v>Hardware</v>
          </cell>
        </row>
        <row r="31626">
          <cell r="A31626">
            <v>103021269</v>
          </cell>
          <cell r="B31626" t="str">
            <v>SP682 H80LT CURVILINEAR CRCA BACK PLATE ARCL 1965 R 1655 X W42.4 X 0.7MM THK BARE</v>
          </cell>
          <cell r="C31626">
            <v>0</v>
          </cell>
          <cell r="D31626">
            <v>250</v>
          </cell>
          <cell r="F31626">
            <v>260.36250000000001</v>
          </cell>
          <cell r="G31626" t="str">
            <v>\\ati-server\JILLP - Attachment\103021269 SP682 H80LT CURVILINEAR CRCA BACK PLATE ARCL 1965 R 1655 X W42.4 X 0.7MM THK BARE-Model.zip</v>
          </cell>
          <cell r="H31626">
            <v>186981</v>
          </cell>
          <cell r="I31626" t="str">
            <v>No</v>
          </cell>
          <cell r="J31626" t="str">
            <v>NOS</v>
          </cell>
          <cell r="K31626" t="str">
            <v>METAL</v>
          </cell>
          <cell r="L31626" t="str">
            <v>Hardware</v>
          </cell>
        </row>
        <row r="31627">
          <cell r="A31627">
            <v>103021268</v>
          </cell>
          <cell r="B31627" t="str">
            <v>SP682 H80LT CURVILINEAR CRCA BACK PLATE ARCL 1192 R 962 X W42.4 X 0.7MM THK BARE</v>
          </cell>
          <cell r="C31627">
            <v>0</v>
          </cell>
          <cell r="D31627">
            <v>160</v>
          </cell>
          <cell r="F31627">
            <v>157.94</v>
          </cell>
          <cell r="G31627" t="str">
            <v>\\ati-server\JILLP - Attachment\103021268 SP682 H80LT CURVILINEAR CRCA BACK PLATE ARCL 1192 R 962 X W42.4 X 0.7MM THK BARE-Model.zip</v>
          </cell>
          <cell r="H31627">
            <v>186980</v>
          </cell>
          <cell r="I31627" t="str">
            <v>No</v>
          </cell>
          <cell r="J31627" t="str">
            <v>NOS</v>
          </cell>
          <cell r="K31627" t="str">
            <v>METAL</v>
          </cell>
          <cell r="L31627" t="str">
            <v>Hardware</v>
          </cell>
        </row>
        <row r="31628">
          <cell r="A31628">
            <v>103021267</v>
          </cell>
          <cell r="B31628" t="str">
            <v>SS-PAN-PH-A-TYPE-SELF TAP-SCREW-NO.-4X6.5(304)</v>
          </cell>
          <cell r="C31628">
            <v>1000</v>
          </cell>
          <cell r="D31628">
            <v>0.4</v>
          </cell>
          <cell r="I31628" t="str">
            <v>No</v>
          </cell>
          <cell r="J31628" t="str">
            <v>NOS</v>
          </cell>
          <cell r="K31628" t="str">
            <v>METAL</v>
          </cell>
          <cell r="L31628" t="str">
            <v>Hardware</v>
          </cell>
        </row>
        <row r="31629">
          <cell r="A31629">
            <v>103021266</v>
          </cell>
          <cell r="B31629" t="str">
            <v>SM682 H751100 SURFACE MNTG BKT WITH WELDED NUT WITH SCREW M6X20MM CSK ALLEN SOCKET 2 NOS</v>
          </cell>
          <cell r="C31629">
            <v>0</v>
          </cell>
          <cell r="D31629">
            <v>245</v>
          </cell>
          <cell r="E31629" t="str">
            <v>BRACKET WITH CUT 2MM WITH WELDED NUT &amp; CSK ALLEN SOCKET SCREW M6X20MM 2 NOS</v>
          </cell>
          <cell r="I31629" t="str">
            <v>No</v>
          </cell>
          <cell r="J31629" t="str">
            <v>NOS</v>
          </cell>
          <cell r="K31629" t="str">
            <v>METAL</v>
          </cell>
          <cell r="L31629" t="str">
            <v>Hardware</v>
          </cell>
        </row>
        <row r="31630">
          <cell r="A31630">
            <v>103021265</v>
          </cell>
          <cell r="B31630" t="str">
            <v>SM682 H75 1100 SURFACE MNTG BKT WITH CUT WITH WELDED NUT WITH SCREW M6X20MM CSK ALLEN SOCKET 2 NOS</v>
          </cell>
          <cell r="C31630">
            <v>0</v>
          </cell>
          <cell r="D31630">
            <v>245</v>
          </cell>
          <cell r="E31630" t="str">
            <v>BRACKET WITHOUT CUT 2MM WITH WELDED NUT &amp; CSK ALLEN SOCKET SCREW M6X20MM 2 NOS</v>
          </cell>
          <cell r="I31630" t="str">
            <v>No</v>
          </cell>
          <cell r="J31630" t="str">
            <v>NOS</v>
          </cell>
          <cell r="K31630" t="str">
            <v>METAL</v>
          </cell>
          <cell r="L31630" t="str">
            <v>Hardware</v>
          </cell>
        </row>
        <row r="31631">
          <cell r="A31631">
            <v>103021264</v>
          </cell>
          <cell r="B31631" t="str">
            <v>REC 35MM END CAP BARE</v>
          </cell>
          <cell r="C31631">
            <v>10</v>
          </cell>
          <cell r="D31631">
            <v>3.5</v>
          </cell>
          <cell r="E31631" t="str">
            <v>CRCA 1.2MM</v>
          </cell>
          <cell r="G31631" t="str">
            <v>\\ati-server\JILLP - Attachment\REC 35MM END CAP BARE.pdf</v>
          </cell>
          <cell r="H31631">
            <v>185736</v>
          </cell>
          <cell r="I31631" t="str">
            <v>No</v>
          </cell>
          <cell r="J31631" t="str">
            <v>NOS</v>
          </cell>
          <cell r="K31631" t="str">
            <v>METAL</v>
          </cell>
          <cell r="L31631" t="str">
            <v>Hardware</v>
          </cell>
        </row>
        <row r="31632">
          <cell r="A31632">
            <v>103021263</v>
          </cell>
          <cell r="B31632" t="str">
            <v>DEEP INSET W35MM END CAP WITH SCREW MOUNTING BARE</v>
          </cell>
          <cell r="C31632">
            <v>10</v>
          </cell>
          <cell r="D31632">
            <v>45</v>
          </cell>
          <cell r="E31632" t="str">
            <v>CRCA 1.2MM</v>
          </cell>
          <cell r="G31632" t="str">
            <v>\\ati-server\JILLP - Attachment\DEEP INSET W35MM END CAP WITH SCREW MOUNTING BARE.PDF</v>
          </cell>
          <cell r="H31632">
            <v>185734</v>
          </cell>
          <cell r="I31632" t="str">
            <v>No</v>
          </cell>
          <cell r="J31632" t="str">
            <v>NOS</v>
          </cell>
          <cell r="K31632" t="str">
            <v>METAL</v>
          </cell>
          <cell r="L31632" t="str">
            <v>Hardware</v>
          </cell>
        </row>
        <row r="31633">
          <cell r="A31633">
            <v>103021262</v>
          </cell>
          <cell r="B31633" t="str">
            <v>LIN SUSPENDED W35MM CS END CAP WITH SCREW MOUNTING BARE</v>
          </cell>
          <cell r="C31633">
            <v>20</v>
          </cell>
          <cell r="D31633">
            <v>45</v>
          </cell>
          <cell r="E31633" t="str">
            <v>CRCA 1.2MM</v>
          </cell>
          <cell r="G31633" t="str">
            <v>\\ati-server\JILLP - Attachment\LIN SUSPENDED W35MM CS END CAP WITH SCREW MOUNTING BARE.pdf</v>
          </cell>
          <cell r="H31633">
            <v>185732</v>
          </cell>
          <cell r="I31633" t="str">
            <v>No</v>
          </cell>
          <cell r="J31633" t="str">
            <v>NOS</v>
          </cell>
          <cell r="K31633" t="str">
            <v>METAL</v>
          </cell>
          <cell r="L31633" t="str">
            <v>Hardware</v>
          </cell>
        </row>
        <row r="31634">
          <cell r="A31634">
            <v>103021261</v>
          </cell>
          <cell r="B31634" t="str">
            <v>MONDO HEX 600MM ARM BP WITH SLOTS BARE</v>
          </cell>
          <cell r="C31634">
            <v>1</v>
          </cell>
          <cell r="D31634">
            <v>1475</v>
          </cell>
          <cell r="G31634" t="str">
            <v>\\ati-server\JILLP - Attachment\103021261 MONDO HEX 600MM ARM BP WITH SLOTS BARE.zip</v>
          </cell>
          <cell r="H31634">
            <v>188892</v>
          </cell>
          <cell r="I31634" t="str">
            <v>No</v>
          </cell>
          <cell r="J31634" t="str">
            <v>NOS</v>
          </cell>
          <cell r="K31634" t="str">
            <v>METAL</v>
          </cell>
          <cell r="L31634" t="str">
            <v>Hardware</v>
          </cell>
        </row>
        <row r="31635">
          <cell r="A31635">
            <v>103021260</v>
          </cell>
          <cell r="B31635" t="str">
            <v>JI-EX-SP780 S2 CS-RY1914-PC-2300MM</v>
          </cell>
          <cell r="C31635">
            <v>2</v>
          </cell>
          <cell r="D31635">
            <v>1016.7415999999999</v>
          </cell>
          <cell r="E31635" t="str">
            <v>SEC. NO:- RY1914 ; EXTRUSION FOR LINER LIGHT; ALLOY-6063; TEMPER-T6; CUTLENGTH- 2300MM; W-2.4725KG</v>
          </cell>
          <cell r="G31635" t="str">
            <v>\\ati-server\JILLP - Attachment\RY 1914.pdf</v>
          </cell>
          <cell r="I31635" t="str">
            <v>No</v>
          </cell>
          <cell r="J31635" t="str">
            <v>NOS</v>
          </cell>
          <cell r="K31635" t="str">
            <v>METAL</v>
          </cell>
          <cell r="L31635" t="str">
            <v>Hardware</v>
          </cell>
        </row>
        <row r="31636">
          <cell r="A31636">
            <v>10302126</v>
          </cell>
          <cell r="B31636" t="str">
            <v>JI-EX-SLL-50mm-DES-V2-14010-PC-2320</v>
          </cell>
          <cell r="C31636">
            <v>0</v>
          </cell>
          <cell r="D31636">
            <v>0</v>
          </cell>
          <cell r="E31636" t="str">
            <v>SEC. NO:-91011; DH-280-19; EXTRUSION FOR DISTELLO 50MM VER:-V2; ALLOY-63400; TEMPER-T6; CUTLENGTH- 2320MM; W-3.1552KG</v>
          </cell>
          <cell r="I31636" t="str">
            <v>No</v>
          </cell>
          <cell r="J31636" t="str">
            <v>NOS</v>
          </cell>
          <cell r="K31636" t="str">
            <v>METAL</v>
          </cell>
          <cell r="L31636" t="str">
            <v>Hardware</v>
          </cell>
        </row>
        <row r="31637">
          <cell r="A31637">
            <v>103021259</v>
          </cell>
          <cell r="B31637" t="str">
            <v>DUAL OPTICS DL FRONT RING-BLK</v>
          </cell>
          <cell r="C31637">
            <v>0</v>
          </cell>
          <cell r="D31637">
            <v>0</v>
          </cell>
          <cell r="I31637" t="str">
            <v>No</v>
          </cell>
          <cell r="J31637" t="str">
            <v>NOS</v>
          </cell>
          <cell r="K31637" t="str">
            <v>METAL</v>
          </cell>
          <cell r="L31637" t="str">
            <v>Hardware</v>
          </cell>
        </row>
        <row r="31638">
          <cell r="A31638">
            <v>103021258</v>
          </cell>
          <cell r="B31638" t="str">
            <v>DUAL OPTICS DL HOUSING-BLK</v>
          </cell>
          <cell r="C31638">
            <v>0</v>
          </cell>
          <cell r="D31638">
            <v>0</v>
          </cell>
          <cell r="I31638" t="str">
            <v>No</v>
          </cell>
          <cell r="J31638" t="str">
            <v>NOS</v>
          </cell>
          <cell r="K31638" t="str">
            <v>METAL</v>
          </cell>
          <cell r="L31638" t="str">
            <v>Hardware</v>
          </cell>
        </row>
        <row r="31639">
          <cell r="A31639">
            <v>103021257</v>
          </cell>
          <cell r="B31639" t="str">
            <v>DUAL OPTICS DL FRONT RING-WHT</v>
          </cell>
          <cell r="C31639">
            <v>50</v>
          </cell>
          <cell r="D31639">
            <v>175</v>
          </cell>
          <cell r="I31639" t="str">
            <v>No</v>
          </cell>
          <cell r="J31639" t="str">
            <v>NOS</v>
          </cell>
          <cell r="K31639" t="str">
            <v>METAL</v>
          </cell>
          <cell r="L31639" t="str">
            <v>Hardware</v>
          </cell>
        </row>
        <row r="31640">
          <cell r="A31640">
            <v>103021256</v>
          </cell>
          <cell r="B31640" t="str">
            <v>DUAL OPTICS DL HOUSING-WHT</v>
          </cell>
          <cell r="C31640">
            <v>50</v>
          </cell>
          <cell r="D31640">
            <v>200</v>
          </cell>
          <cell r="I31640" t="str">
            <v>No</v>
          </cell>
          <cell r="J31640" t="str">
            <v>NOS</v>
          </cell>
          <cell r="K31640" t="str">
            <v>METAL</v>
          </cell>
          <cell r="L31640" t="str">
            <v>Hardware</v>
          </cell>
        </row>
        <row r="31641">
          <cell r="A31641">
            <v>103021255</v>
          </cell>
          <cell r="B31641" t="str">
            <v>SP682 H80LT CURVILINEAR CRCA BACK PLATE J SHP 1688X549 ARC L1437 R 1925 X W42.4 X 0.7MM THK BARE</v>
          </cell>
          <cell r="C31641">
            <v>0</v>
          </cell>
          <cell r="D31641">
            <v>240</v>
          </cell>
          <cell r="F31641">
            <v>169.74665999999999</v>
          </cell>
          <cell r="G31641" t="str">
            <v>\\ati-server\JILLP - Attachment\103021255 SP682 H80LT CURVILINEAR CRCA BACK PLATE J SHP 1688X549 ARC L1437 R 1925 X W42.4 X 0.7MM THK BARE-Model.zip</v>
          </cell>
          <cell r="H31641">
            <v>185134</v>
          </cell>
          <cell r="I31641" t="str">
            <v>No</v>
          </cell>
          <cell r="J31641" t="str">
            <v>NOS</v>
          </cell>
          <cell r="K31641" t="str">
            <v>METAL</v>
          </cell>
          <cell r="L31641" t="str">
            <v>Hardware</v>
          </cell>
        </row>
        <row r="31642">
          <cell r="A31642">
            <v>103021254</v>
          </cell>
          <cell r="B31642" t="str">
            <v>SP682 H80LT CURVILINEAR CRCA BACK PLATE J SHP 1416X95 ARC L1163 R 14965 X W42.4 X 0.7MM THK BARE</v>
          </cell>
          <cell r="C31642">
            <v>0</v>
          </cell>
          <cell r="D31642">
            <v>190</v>
          </cell>
          <cell r="F31642">
            <v>132.30529000000001</v>
          </cell>
          <cell r="G31642" t="str">
            <v>\\ati-server\JILLP - Attachment\103021254 SP682 H80LT CURVILINEAR CRCA BACK PLATE J SHP 1416X95 ARC L1163 R 14965 X W42.4 X 0.7MM THK BARE-Model.zip</v>
          </cell>
          <cell r="H31642">
            <v>185133</v>
          </cell>
          <cell r="I31642" t="str">
            <v>No</v>
          </cell>
          <cell r="J31642" t="str">
            <v>NOS</v>
          </cell>
          <cell r="K31642" t="str">
            <v>METAL</v>
          </cell>
          <cell r="L31642" t="str">
            <v>Hardware</v>
          </cell>
        </row>
        <row r="31643">
          <cell r="A31643">
            <v>103021253</v>
          </cell>
          <cell r="B31643" t="str">
            <v>SP682 H80LT CURVILINEAR CRCA BACK PLATE ARC L 1437 R 1925 X W42.4 X 0.7MM THK BARE</v>
          </cell>
          <cell r="C31643">
            <v>0</v>
          </cell>
          <cell r="D31643">
            <v>195</v>
          </cell>
          <cell r="F31643">
            <v>134.17268999999999</v>
          </cell>
          <cell r="G31643" t="str">
            <v>\\ati-server\JILLP - Attachment\103021253 SP682 H80LT CURVILINEAR CRCA BACK PLATE ARC L 1437 R 1925 X W42.4 X 0.7MM THK BARE-Model.zip</v>
          </cell>
          <cell r="H31643">
            <v>185132</v>
          </cell>
          <cell r="I31643" t="str">
            <v>No</v>
          </cell>
          <cell r="J31643" t="str">
            <v>NOS</v>
          </cell>
          <cell r="K31643" t="str">
            <v>METAL</v>
          </cell>
          <cell r="L31643" t="str">
            <v>Hardware</v>
          </cell>
        </row>
        <row r="31644">
          <cell r="A31644">
            <v>103021252</v>
          </cell>
          <cell r="B31644" t="str">
            <v>SP682 H80LT CURVILINEAR CRCA BACK PLATE L SHP 1394X1394 ARC L2042 R 1300 X W42.4 X 0.7MM THK BARE</v>
          </cell>
          <cell r="C31644">
            <v>0</v>
          </cell>
          <cell r="D31644">
            <v>410</v>
          </cell>
          <cell r="F31644">
            <v>208.21510000000001</v>
          </cell>
          <cell r="G31644" t="str">
            <v>\\ati-server\JILLP - Attachment\103021252 SP682 H80LT CURVILINEAR CRCA BACK PLATE L SHP 1394X1394 ARC L2042 R 1300 X W42.4 X 0.7MM THK BARE-Model.zip</v>
          </cell>
          <cell r="H31644">
            <v>185131</v>
          </cell>
          <cell r="I31644" t="str">
            <v>No</v>
          </cell>
          <cell r="J31644" t="str">
            <v>NOS</v>
          </cell>
          <cell r="K31644" t="str">
            <v>METAL</v>
          </cell>
          <cell r="L31644" t="str">
            <v>Hardware</v>
          </cell>
        </row>
        <row r="31645">
          <cell r="A31645">
            <v>103021251</v>
          </cell>
          <cell r="B31645" t="str">
            <v>SP682 H80LT CURVILINEAR CRCA BACK PLATE L SHP 1308X1308 ARC L1885 R 1200 X W42.4 X 0.7MM THK BARE</v>
          </cell>
          <cell r="C31645">
            <v>0</v>
          </cell>
          <cell r="D31645">
            <v>380</v>
          </cell>
          <cell r="F31645">
            <v>196.17036999999999</v>
          </cell>
          <cell r="G31645" t="str">
            <v>\\ati-server\JILLP - Attachment\103021251 SP682 H80LT CURVILINEAR CRCA BACK PLATE L SHP 1308X1308 ARC L1885 R 1200 X W42.4 X 0.7MM THK BARE-Model.zip</v>
          </cell>
          <cell r="H31645">
            <v>185130</v>
          </cell>
          <cell r="I31645" t="str">
            <v>No</v>
          </cell>
          <cell r="J31645" t="str">
            <v>NOS</v>
          </cell>
          <cell r="K31645" t="str">
            <v>METAL</v>
          </cell>
          <cell r="L31645" t="str">
            <v>Hardware</v>
          </cell>
        </row>
        <row r="31646">
          <cell r="A31646">
            <v>103021250</v>
          </cell>
          <cell r="B31646" t="str">
            <v>WA324-MODULAR-DL-TRIMLESS RECESSED-ROUND-WHT</v>
          </cell>
          <cell r="C31646">
            <v>92</v>
          </cell>
          <cell r="D31646">
            <v>110.83450000000001</v>
          </cell>
          <cell r="G31646" t="str">
            <v>\\ati-server\JILLP - Attachment\30W CRADDLE.PDF;</v>
          </cell>
          <cell r="I31646" t="str">
            <v>No</v>
          </cell>
          <cell r="J31646" t="str">
            <v>NOS</v>
          </cell>
          <cell r="K31646" t="str">
            <v>METAL</v>
          </cell>
          <cell r="L31646" t="str">
            <v>Hardware</v>
          </cell>
        </row>
        <row r="31647">
          <cell r="A31647">
            <v>10302125</v>
          </cell>
          <cell r="B31647" t="str">
            <v>JI-EX-CYDL-80MM-91167-HSNK-1000</v>
          </cell>
          <cell r="C31647">
            <v>108.6435</v>
          </cell>
          <cell r="D31647">
            <v>2645.6981000000001</v>
          </cell>
          <cell r="E31647" t="str">
            <v>SEC. NO-91167; DS-113-20; HEATSINK EXTRUSION FOR CYLENDRICAL DOWN LIGHT; ALLOY-63400; TEMPER-T6; CUTLENGTH- 1000MM; W-6.28KG</v>
          </cell>
          <cell r="G31647" t="str">
            <v>\\ati-server\JILLP - Attachment\91167-Model.pdf</v>
          </cell>
          <cell r="H31647">
            <v>15843</v>
          </cell>
          <cell r="I31647" t="str">
            <v>No</v>
          </cell>
          <cell r="J31647" t="str">
            <v>NOS</v>
          </cell>
          <cell r="K31647" t="str">
            <v>METAL</v>
          </cell>
          <cell r="L31647" t="str">
            <v>Hardware</v>
          </cell>
        </row>
        <row r="31648">
          <cell r="A31648">
            <v>103021249</v>
          </cell>
          <cell r="B31648" t="str">
            <v>KA341-2-SKD-BLK</v>
          </cell>
          <cell r="C31648">
            <v>0</v>
          </cell>
          <cell r="D31648">
            <v>0</v>
          </cell>
          <cell r="G31648" t="str">
            <v>\\ati-server\JILLP - Attachment\30W CRADDLE.PDF;</v>
          </cell>
          <cell r="I31648" t="str">
            <v>No</v>
          </cell>
          <cell r="J31648" t="str">
            <v>NOS</v>
          </cell>
          <cell r="K31648" t="str">
            <v>METAL</v>
          </cell>
          <cell r="L31648" t="str">
            <v>Hardware</v>
          </cell>
        </row>
        <row r="31649">
          <cell r="A31649">
            <v>103021248</v>
          </cell>
          <cell r="B31649" t="str">
            <v>KA341-1-SKD-BLK</v>
          </cell>
          <cell r="C31649">
            <v>0</v>
          </cell>
          <cell r="D31649">
            <v>0</v>
          </cell>
          <cell r="G31649" t="str">
            <v>\\ati-server\JILLP - Attachment\30W CRADDLE.PDF;</v>
          </cell>
          <cell r="I31649" t="str">
            <v>No</v>
          </cell>
          <cell r="J31649" t="str">
            <v>NOS</v>
          </cell>
          <cell r="K31649" t="str">
            <v>METAL</v>
          </cell>
          <cell r="L31649" t="str">
            <v>Hardware</v>
          </cell>
        </row>
        <row r="31650">
          <cell r="A31650">
            <v>103021247</v>
          </cell>
          <cell r="B31650" t="str">
            <v>SP682 H80LT CURVILINEAR CRCA BACK PLATE V SHP 796X273 X W42.4 X 0.7MM THK BARE</v>
          </cell>
          <cell r="C31650">
            <v>0</v>
          </cell>
          <cell r="D31650">
            <v>275</v>
          </cell>
          <cell r="F31650">
            <v>263.94</v>
          </cell>
          <cell r="G31650" t="str">
            <v>\\ati-server\JILLP - Attachment\103021247 SP682 H80LT CURVILINEAR CRCA BACK PLATE V SHP 796X273 X W42.4 X 0.7MM THK BARE-Model.zip</v>
          </cell>
          <cell r="H31650">
            <v>185451</v>
          </cell>
          <cell r="I31650" t="str">
            <v>No</v>
          </cell>
          <cell r="J31650" t="str">
            <v>NOS</v>
          </cell>
          <cell r="K31650" t="str">
            <v>METAL</v>
          </cell>
          <cell r="L31650" t="str">
            <v>Hardware</v>
          </cell>
        </row>
        <row r="31651">
          <cell r="A31651">
            <v>103021246</v>
          </cell>
          <cell r="B31651" t="str">
            <v>SP682 H80LT CURVILINEAR CRCA BACK PLATE ARCL 2055 R 3075 X W42.4 X 0.7MM THK BARE</v>
          </cell>
          <cell r="C31651">
            <v>0</v>
          </cell>
          <cell r="D31651">
            <v>285</v>
          </cell>
          <cell r="F31651">
            <v>263.94</v>
          </cell>
          <cell r="G31651" t="str">
            <v>\\ati-server\JILLP - Attachment\103021246 SP682 H80LT CURVILINEAR CRCA BACK PLATE ARCL 2055 R 3075 X W42.4 X 0.7MM THK BARE-Model.zip</v>
          </cell>
          <cell r="H31651">
            <v>185443</v>
          </cell>
          <cell r="I31651" t="str">
            <v>No</v>
          </cell>
          <cell r="J31651" t="str">
            <v>NOS</v>
          </cell>
          <cell r="K31651" t="str">
            <v>METAL</v>
          </cell>
          <cell r="L31651" t="str">
            <v>Hardware</v>
          </cell>
        </row>
        <row r="31652">
          <cell r="A31652">
            <v>103021245</v>
          </cell>
          <cell r="B31652" t="str">
            <v>SP682 H80LT CURVILINEAR CRCA BACK PLATE L SHP 671X396 X W42.4 X 0.7MM THK BARE</v>
          </cell>
          <cell r="C31652">
            <v>0</v>
          </cell>
          <cell r="D31652">
            <v>255</v>
          </cell>
          <cell r="F31652">
            <v>263.94</v>
          </cell>
          <cell r="G31652" t="str">
            <v>\\ati-server\JILLP - Attachment\103021245 SP682 H80LT CURVILINEAR CRCA BACK PLATE L SHP 671X396 X W42.4 X 0.7MM THK BARE-Model.zip</v>
          </cell>
          <cell r="H31652">
            <v>185441</v>
          </cell>
          <cell r="I31652" t="str">
            <v>No</v>
          </cell>
          <cell r="J31652" t="str">
            <v>NOS</v>
          </cell>
          <cell r="K31652" t="str">
            <v>METAL</v>
          </cell>
          <cell r="L31652" t="str">
            <v>Hardware</v>
          </cell>
        </row>
        <row r="31653">
          <cell r="A31653">
            <v>103021244</v>
          </cell>
          <cell r="B31653" t="str">
            <v>SP682 H80LT CURVILINEAR CRCA BACK PLATE L SHP 544X396 X W42.4 X 0.7MM THK BARE</v>
          </cell>
          <cell r="C31653">
            <v>0</v>
          </cell>
          <cell r="D31653">
            <v>215</v>
          </cell>
          <cell r="F31653">
            <v>263.94</v>
          </cell>
          <cell r="G31653" t="str">
            <v>\\ati-server\JILLP - Attachment\103021244 SP682 H80LT CURVILINEAR CRCA BACK PLATE L SHP 544X396 X W42.4 X 0.7MM THK BARE-Model.zip</v>
          </cell>
          <cell r="H31653">
            <v>185444</v>
          </cell>
          <cell r="I31653" t="str">
            <v>No</v>
          </cell>
          <cell r="J31653" t="str">
            <v>NOS</v>
          </cell>
          <cell r="K31653" t="str">
            <v>METAL</v>
          </cell>
          <cell r="L31653" t="str">
            <v>Hardware</v>
          </cell>
        </row>
        <row r="31654">
          <cell r="A31654">
            <v>103021243</v>
          </cell>
          <cell r="B31654" t="str">
            <v>SP682 H80LT CURVILINEAR CRCA BACK PLATE J SHP 978X608 ARCL 954 R 608 LL/LR X W42.4 X 0.7MM THK BARE</v>
          </cell>
          <cell r="C31654">
            <v>0</v>
          </cell>
          <cell r="D31654">
            <v>375</v>
          </cell>
          <cell r="F31654">
            <v>263.94</v>
          </cell>
          <cell r="G31654" t="str">
            <v>\\ati-server\JILLP - Attachment\103021243 SP682 H80LT CURVILINEAR CRCA BACK PLATE J SHP 978X608 ARCL 954 R 608 LLLR X W42.4 X 0.7MM THK BARE.zip</v>
          </cell>
          <cell r="H31654">
            <v>185440</v>
          </cell>
          <cell r="I31654" t="str">
            <v>No</v>
          </cell>
          <cell r="J31654" t="str">
            <v>NOS</v>
          </cell>
          <cell r="K31654" t="str">
            <v>METAL</v>
          </cell>
          <cell r="L31654" t="str">
            <v>Hardware</v>
          </cell>
        </row>
        <row r="31655">
          <cell r="A31655">
            <v>103021242</v>
          </cell>
          <cell r="B31655" t="str">
            <v>SP682 H80LT CURVILINEAR CRCA BACK PLATE J SHP 821X253 ARCL 271 R 200 LL/LR X W42.4 X 0.7MM THK BARE</v>
          </cell>
          <cell r="C31655">
            <v>0</v>
          </cell>
          <cell r="D31655">
            <v>190</v>
          </cell>
          <cell r="F31655">
            <v>263.94</v>
          </cell>
          <cell r="G31655" t="str">
            <v>\\ati-server\JILLP - Attachment\103021242 SP682 H80LT CURVILINEAR CRCA BACK PLATE J SHP 821X253 ARCL 271 R 200 LLLR X W42.4 X 0.7MM THK BARE.zip</v>
          </cell>
          <cell r="H31655">
            <v>185445</v>
          </cell>
          <cell r="I31655" t="str">
            <v>No</v>
          </cell>
          <cell r="J31655" t="str">
            <v>NOS</v>
          </cell>
          <cell r="K31655" t="str">
            <v>METAL</v>
          </cell>
          <cell r="L31655" t="str">
            <v>Hardware</v>
          </cell>
        </row>
        <row r="31656">
          <cell r="A31656">
            <v>103021241</v>
          </cell>
          <cell r="B31656" t="str">
            <v>SP682 H80LT CURVILINEAR CRCA BACK PLATE J SHP 693X245 ARCL 296 R 200 LL/LR X W42.4 X 0.7MM THK BARE</v>
          </cell>
          <cell r="C31656">
            <v>0</v>
          </cell>
          <cell r="D31656">
            <v>175</v>
          </cell>
          <cell r="F31656">
            <v>263.94</v>
          </cell>
          <cell r="G31656" t="str">
            <v>\\ati-server\JILLP - Attachment\103021241 SP682 H80LT CURVILINEAR CRCA BACK PLATE J SHP 693X245 ARCL 296 R 200 LLLR X W42.4 X 0.7MM THK BARE.zip</v>
          </cell>
          <cell r="H31656">
            <v>185439</v>
          </cell>
          <cell r="I31656" t="str">
            <v>No</v>
          </cell>
          <cell r="J31656" t="str">
            <v>NOS</v>
          </cell>
          <cell r="K31656" t="str">
            <v>METAL</v>
          </cell>
          <cell r="L31656" t="str">
            <v>Hardware</v>
          </cell>
        </row>
        <row r="31657">
          <cell r="A31657">
            <v>103021240</v>
          </cell>
          <cell r="B31657" t="str">
            <v>SP682 H80LT CURVILINEAR CRCA BACK PLATE J SHP 691X200 ARCL 331 R 200 LL/LR X W42.4 X 0.7MM THK BARE</v>
          </cell>
          <cell r="C31657">
            <v>0</v>
          </cell>
          <cell r="D31657">
            <v>160</v>
          </cell>
          <cell r="F31657">
            <v>263.94</v>
          </cell>
          <cell r="G31657" t="str">
            <v>\\ati-server\JILLP - Attachment\103021240 SP682 H80LT CURVILINEAR CRCA BACK PLATE J SHP 691X200 ARCL 331 R 200 LLLR X W42.4 X 0.7MM THK BARE.zip</v>
          </cell>
          <cell r="H31657">
            <v>185446</v>
          </cell>
          <cell r="I31657" t="str">
            <v>No</v>
          </cell>
          <cell r="J31657" t="str">
            <v>NOS</v>
          </cell>
          <cell r="K31657" t="str">
            <v>METAL</v>
          </cell>
          <cell r="L31657" t="str">
            <v>Hardware</v>
          </cell>
        </row>
        <row r="31658">
          <cell r="A31658">
            <v>10302124</v>
          </cell>
          <cell r="B31658" t="str">
            <v>CG-TRAY-DRVR-MNTG-CDL</v>
          </cell>
          <cell r="C31658">
            <v>1530</v>
          </cell>
          <cell r="D31658">
            <v>6</v>
          </cell>
          <cell r="E31658" t="str">
            <v>DRG. NO.: JI-CDL-80MM-GT-10003-A-CDL-003-00; 80X28.5X25X0.5MM</v>
          </cell>
          <cell r="G31658" t="str">
            <v>\\ati-server\JILLP - Attachment\10302124-CG TRAY DRIVER CDL.PDF;\\ati-server\JILLP - Attachment\10302124- CG TRAY DRIVER CDL.DXF</v>
          </cell>
          <cell r="H31658">
            <v>15842</v>
          </cell>
          <cell r="I31658" t="str">
            <v>No</v>
          </cell>
          <cell r="J31658" t="str">
            <v>NOS</v>
          </cell>
          <cell r="K31658" t="str">
            <v>METAL</v>
          </cell>
          <cell r="L31658" t="str">
            <v>Hardware</v>
          </cell>
        </row>
        <row r="31659">
          <cell r="A31659">
            <v>103021239</v>
          </cell>
          <cell r="B31659" t="str">
            <v>SP682 H80LT CURVILINEAR CRCA BACK PLATE C SHP 1200X855 ARCL 1884 R 600 X W42.4 X 0.7MM THK BARE</v>
          </cell>
          <cell r="C31659">
            <v>0</v>
          </cell>
          <cell r="D31659">
            <v>0</v>
          </cell>
          <cell r="F31659">
            <v>263.94</v>
          </cell>
          <cell r="I31659" t="str">
            <v>No</v>
          </cell>
          <cell r="J31659" t="str">
            <v>NOS</v>
          </cell>
          <cell r="K31659" t="str">
            <v>METAL</v>
          </cell>
          <cell r="L31659" t="str">
            <v>Hardware</v>
          </cell>
        </row>
        <row r="31660">
          <cell r="A31660">
            <v>103021238</v>
          </cell>
          <cell r="B31660" t="str">
            <v>SP682 H80LT CURVILINEAR CRCA BACK PLATE ARCL 825 R 403 X W42.4 X 0.7MM THK BARE</v>
          </cell>
          <cell r="C31660">
            <v>0</v>
          </cell>
          <cell r="D31660">
            <v>185</v>
          </cell>
          <cell r="F31660">
            <v>263.94</v>
          </cell>
          <cell r="G31660" t="str">
            <v>\\ati-server\JILLP - Attachment\103021238 SP682 H80LT CURVILINEAR CRCA BACK PLATE ARCL 825 R 403 X W42.4 X 0.7MM THK BARE-Model.zip</v>
          </cell>
          <cell r="H31660">
            <v>185438</v>
          </cell>
          <cell r="I31660" t="str">
            <v>No</v>
          </cell>
          <cell r="J31660" t="str">
            <v>NOS</v>
          </cell>
          <cell r="K31660" t="str">
            <v>METAL</v>
          </cell>
          <cell r="L31660" t="str">
            <v>Hardware</v>
          </cell>
        </row>
        <row r="31661">
          <cell r="A31661">
            <v>103021237</v>
          </cell>
          <cell r="B31661" t="str">
            <v>SP682 H80LT CURVILINEAR CRCA BACK PLATE ARCL 2205 R 4735 X W42.4 X 0.7MM THK BARE</v>
          </cell>
          <cell r="C31661">
            <v>0</v>
          </cell>
          <cell r="D31661">
            <v>265</v>
          </cell>
          <cell r="F31661">
            <v>263.94</v>
          </cell>
          <cell r="G31661" t="str">
            <v>\\ati-server\JILLP - Attachment\103021237 SP682 H80LT CURVILINEAR CRCA BACK PLATE ARCL 2205 R 4735 X W42.4 X 0.7MM THK BARE-Model.zip</v>
          </cell>
          <cell r="H31661">
            <v>185447</v>
          </cell>
          <cell r="I31661" t="str">
            <v>No</v>
          </cell>
          <cell r="J31661" t="str">
            <v>NOS</v>
          </cell>
          <cell r="K31661" t="str">
            <v>METAL</v>
          </cell>
          <cell r="L31661" t="str">
            <v>Hardware</v>
          </cell>
        </row>
        <row r="31662">
          <cell r="A31662">
            <v>103021236</v>
          </cell>
          <cell r="B31662" t="str">
            <v>SP682 H80LT CURVILINEAR CRCA BACK PLATE ARCL 791 R 1192 X W42.4 X 0.7MM THK BARE</v>
          </cell>
          <cell r="C31662">
            <v>0</v>
          </cell>
          <cell r="D31662">
            <v>140</v>
          </cell>
          <cell r="F31662">
            <v>263.94</v>
          </cell>
          <cell r="G31662" t="str">
            <v>\\ati-server\JILLP - Attachment\103021236 SP682 H80LT CURVILINEAR CRCA BACK PLATE ARCL 791 R 1192 X W42.4 X 0.7MM THK BARE-Model.zip</v>
          </cell>
          <cell r="H31662">
            <v>185448</v>
          </cell>
          <cell r="I31662" t="str">
            <v>No</v>
          </cell>
          <cell r="J31662" t="str">
            <v>NOS</v>
          </cell>
          <cell r="K31662" t="str">
            <v>METAL</v>
          </cell>
          <cell r="L31662" t="str">
            <v>Hardware</v>
          </cell>
        </row>
        <row r="31663">
          <cell r="A31663">
            <v>103021235</v>
          </cell>
          <cell r="B31663" t="str">
            <v>SP682 H80LT CURVILINEAR CRCA BACK PLATE ARCL 778 R 4735 X W42.4 X 0.7MM THK BARE</v>
          </cell>
          <cell r="C31663">
            <v>0</v>
          </cell>
          <cell r="D31663">
            <v>110</v>
          </cell>
          <cell r="F31663">
            <v>263.94</v>
          </cell>
          <cell r="G31663" t="str">
            <v>\\ati-server\JILLP - Attachment\103021235 SP682 H80LT CURVILINEAR CRCA BACK PLATE ARCL 778 R 4735 X W42.4 X 0.7MM THK BARE-Model.zip</v>
          </cell>
          <cell r="H31663">
            <v>185450</v>
          </cell>
          <cell r="I31663" t="str">
            <v>No</v>
          </cell>
          <cell r="J31663" t="str">
            <v>NOS</v>
          </cell>
          <cell r="K31663" t="str">
            <v>METAL</v>
          </cell>
          <cell r="L31663" t="str">
            <v>Hardware</v>
          </cell>
        </row>
        <row r="31664">
          <cell r="A31664">
            <v>103021234</v>
          </cell>
          <cell r="B31664" t="str">
            <v>SP682 H80LT CURVILINEAR CRCA BACK PLATE ARCL 1320 R 992 X W42.4 X 0.7MM THK BARE</v>
          </cell>
          <cell r="C31664">
            <v>0</v>
          </cell>
          <cell r="D31664">
            <v>225</v>
          </cell>
          <cell r="F31664">
            <v>263.94</v>
          </cell>
          <cell r="G31664" t="str">
            <v>\\ati-server\JILLP - Attachment\103021234 SP682 H80LT CURVILINEAR CRCA BACK PLATE ARCL 1320 R 992 X W42.4 X 0.7MM THK BARE-Model.zip</v>
          </cell>
          <cell r="H31664">
            <v>185449</v>
          </cell>
          <cell r="I31664" t="str">
            <v>No</v>
          </cell>
          <cell r="J31664" t="str">
            <v>NOS</v>
          </cell>
          <cell r="K31664" t="str">
            <v>METAL</v>
          </cell>
          <cell r="L31664" t="str">
            <v>Hardware</v>
          </cell>
        </row>
        <row r="31665">
          <cell r="A31665">
            <v>103021233</v>
          </cell>
          <cell r="B31665" t="str">
            <v>SP682 H80LT CURVILINEAR CRCA BACK PLATE ARCL 1052 R 1310 X W42.4 X 0.7MM THK BARE</v>
          </cell>
          <cell r="C31665">
            <v>0</v>
          </cell>
          <cell r="D31665">
            <v>165</v>
          </cell>
          <cell r="F31665">
            <v>263.94</v>
          </cell>
          <cell r="G31665" t="str">
            <v>\\ati-server\JILLP - Attachment\103021233 SP682 H80LT CURVILINEAR CRCA BACK PLATE ARCL 1052 R 1310 X W42.4 X 0.7MM THK BARE-Model.zip</v>
          </cell>
          <cell r="H31665">
            <v>185437</v>
          </cell>
          <cell r="I31665" t="str">
            <v>No</v>
          </cell>
          <cell r="J31665" t="str">
            <v>NOS</v>
          </cell>
          <cell r="K31665" t="str">
            <v>METAL</v>
          </cell>
          <cell r="L31665" t="str">
            <v>Hardware</v>
          </cell>
        </row>
        <row r="31666">
          <cell r="A31666">
            <v>103021232</v>
          </cell>
          <cell r="B31666" t="str">
            <v>T SUSPENTION CLAMP TCZ V2 CRCA WITH WHITE ZINK PLATING</v>
          </cell>
          <cell r="C31666">
            <v>780</v>
          </cell>
          <cell r="D31666">
            <v>5.5</v>
          </cell>
          <cell r="E31666" t="str">
            <v>T SUSPENTION CLAMP TCZ V2 CRCA WITH WHITE ZINK PLATING</v>
          </cell>
          <cell r="G31666" t="str">
            <v>\\ati-server\JILLP - Attachment\Flat pattern T SUSPENTION CLAMP TCZ V2 CRCA WITH WHITE ZINK PLATING.zip</v>
          </cell>
          <cell r="H31666">
            <v>184253</v>
          </cell>
          <cell r="I31666" t="str">
            <v>No</v>
          </cell>
          <cell r="J31666" t="str">
            <v>NOS</v>
          </cell>
          <cell r="K31666" t="str">
            <v>METAL</v>
          </cell>
          <cell r="L31666" t="str">
            <v>Hardware</v>
          </cell>
        </row>
        <row r="31667">
          <cell r="A31667">
            <v>103021231</v>
          </cell>
          <cell r="B31667" t="str">
            <v>RC/SP682 CRCA JOINING CLAMP 2MM WITH 2 HOLE &amp; GREEN PLATING</v>
          </cell>
          <cell r="C31667">
            <v>2278</v>
          </cell>
          <cell r="D31667">
            <v>9.5</v>
          </cell>
          <cell r="E31667" t="str">
            <v>RC/SP682 CRCA JOINING CLAMP 2MM WITH 2 HOLE &amp; GREEN PLATING ALONG WITH HOLE FOR SAFTY SUSPENTION IN CASE OF RECESS</v>
          </cell>
          <cell r="F31667">
            <v>236.95</v>
          </cell>
          <cell r="G31667" t="str">
            <v>\\ati-server\JILLP - Attachment\103021231 RCSP682 CRCA JOINING CLAMP 2MM WITH 2 HOLE &amp; GREEN PLATING (2).zip</v>
          </cell>
          <cell r="H31667">
            <v>184212</v>
          </cell>
          <cell r="I31667" t="str">
            <v>No</v>
          </cell>
          <cell r="J31667" t="str">
            <v>NOS</v>
          </cell>
          <cell r="K31667" t="str">
            <v>METAL</v>
          </cell>
          <cell r="L31667" t="str">
            <v>Hardware</v>
          </cell>
        </row>
        <row r="31668">
          <cell r="A31668">
            <v>103021230</v>
          </cell>
          <cell r="B31668" t="str">
            <v>KA-504-MS-PAN-PH-B-TYPE-SCREW-OD2.8x3.2</v>
          </cell>
          <cell r="C31668">
            <v>200</v>
          </cell>
          <cell r="D31668">
            <v>0.53849999999999998</v>
          </cell>
          <cell r="G31668" t="str">
            <v>\\ati-server\JILLP - Attachment\30W CRADDLE.PDF;</v>
          </cell>
          <cell r="I31668" t="str">
            <v>No</v>
          </cell>
          <cell r="J31668" t="str">
            <v>NOS</v>
          </cell>
          <cell r="K31668" t="str">
            <v>METAL</v>
          </cell>
          <cell r="L31668" t="str">
            <v>Hardware</v>
          </cell>
        </row>
        <row r="31669">
          <cell r="A31669">
            <v>10302123</v>
          </cell>
          <cell r="B31669" t="str">
            <v>SL-TRITON-120-210-HSG-BRE</v>
          </cell>
          <cell r="C31669">
            <v>0</v>
          </cell>
          <cell r="D31669">
            <v>300</v>
          </cell>
          <cell r="E31669" t="str">
            <v>120W-210W STREET LIGHT BARE HOUSING (TRITON) 580x257X75mm; W-3200Gm</v>
          </cell>
          <cell r="I31669" t="str">
            <v>No</v>
          </cell>
          <cell r="J31669" t="str">
            <v>NOS</v>
          </cell>
          <cell r="K31669" t="str">
            <v>METAL</v>
          </cell>
          <cell r="L31669" t="str">
            <v>Hardware</v>
          </cell>
        </row>
        <row r="31670">
          <cell r="A31670">
            <v>103021229</v>
          </cell>
          <cell r="B31670" t="str">
            <v>KA-504-MS-PAN-COMB-WITH WASHER M4X4</v>
          </cell>
          <cell r="C31670">
            <v>100</v>
          </cell>
          <cell r="D31670">
            <v>0.53849999999999998</v>
          </cell>
          <cell r="G31670" t="str">
            <v>\\ati-server\JILLP - Attachment\30W CRADDLE.PDF;</v>
          </cell>
          <cell r="I31670" t="str">
            <v>No</v>
          </cell>
          <cell r="J31670" t="str">
            <v>NOS</v>
          </cell>
          <cell r="K31670" t="str">
            <v>METAL</v>
          </cell>
          <cell r="L31670" t="str">
            <v>Hardware</v>
          </cell>
        </row>
        <row r="31671">
          <cell r="A31671">
            <v>103021228</v>
          </cell>
          <cell r="B31671" t="str">
            <v>KA-504-GLAND</v>
          </cell>
          <cell r="C31671">
            <v>50</v>
          </cell>
          <cell r="D31671">
            <v>10.769399999999999</v>
          </cell>
          <cell r="G31671" t="str">
            <v>\\ati-server\JILLP - Attachment\30W CRADDLE.PDF;</v>
          </cell>
          <cell r="I31671" t="str">
            <v>No</v>
          </cell>
          <cell r="J31671" t="str">
            <v>NOS</v>
          </cell>
          <cell r="K31671" t="str">
            <v>METAL</v>
          </cell>
          <cell r="L31671" t="str">
            <v>Hardware</v>
          </cell>
        </row>
        <row r="31672">
          <cell r="A31672">
            <v>103021227</v>
          </cell>
          <cell r="B31672" t="str">
            <v>KA-504-60-40W-HOUSING</v>
          </cell>
          <cell r="C31672">
            <v>10</v>
          </cell>
          <cell r="D31672">
            <v>1166.6790000000001</v>
          </cell>
          <cell r="G31672" t="str">
            <v>\\ati-server\JILLP - Attachment\30W CRADDLE.PDF;</v>
          </cell>
          <cell r="I31672" t="str">
            <v>No</v>
          </cell>
          <cell r="J31672" t="str">
            <v>NOS</v>
          </cell>
          <cell r="K31672" t="str">
            <v>METAL</v>
          </cell>
          <cell r="L31672" t="str">
            <v>Hardware</v>
          </cell>
        </row>
        <row r="31673">
          <cell r="A31673">
            <v>103021226</v>
          </cell>
          <cell r="B31673" t="str">
            <v>KA-504-50-30W-HOUSING</v>
          </cell>
          <cell r="C31673">
            <v>10</v>
          </cell>
          <cell r="D31673">
            <v>897.44600000000003</v>
          </cell>
          <cell r="G31673" t="str">
            <v>\\ati-server\JILLP - Attachment\30W CRADDLE.PDF;</v>
          </cell>
          <cell r="I31673" t="str">
            <v>No</v>
          </cell>
          <cell r="J31673" t="str">
            <v>NOS</v>
          </cell>
          <cell r="K31673" t="str">
            <v>METAL</v>
          </cell>
          <cell r="L31673" t="str">
            <v>Hardware</v>
          </cell>
        </row>
        <row r="31674">
          <cell r="A31674">
            <v>103021225</v>
          </cell>
          <cell r="B31674" t="str">
            <v>KA-504-50/60-TOGGLE CLAMP</v>
          </cell>
          <cell r="C31674">
            <v>40</v>
          </cell>
          <cell r="D31674">
            <v>16.154</v>
          </cell>
          <cell r="G31674" t="str">
            <v>\\ati-server\JILLP - Attachment\30W CRADDLE.PDF;</v>
          </cell>
          <cell r="I31674" t="str">
            <v>No</v>
          </cell>
          <cell r="J31674" t="str">
            <v>NOS</v>
          </cell>
          <cell r="K31674" t="str">
            <v>METAL</v>
          </cell>
          <cell r="L31674" t="str">
            <v>Hardware</v>
          </cell>
        </row>
        <row r="31675">
          <cell r="A31675">
            <v>103021224</v>
          </cell>
          <cell r="B31675" t="str">
            <v>KA-504-40-24W-TOGGLE CLAMP</v>
          </cell>
          <cell r="C31675">
            <v>20</v>
          </cell>
          <cell r="D31675">
            <v>16.154</v>
          </cell>
          <cell r="G31675" t="str">
            <v>\\ati-server\JILLP - Attachment\30W CRADDLE.PDF;</v>
          </cell>
          <cell r="I31675" t="str">
            <v>No</v>
          </cell>
          <cell r="J31675" t="str">
            <v>NOS</v>
          </cell>
          <cell r="K31675" t="str">
            <v>METAL</v>
          </cell>
          <cell r="L31675" t="str">
            <v>Hardware</v>
          </cell>
        </row>
        <row r="31676">
          <cell r="A31676">
            <v>103021223</v>
          </cell>
          <cell r="B31676" t="str">
            <v>KA-504-40-24W-HOUSING</v>
          </cell>
          <cell r="C31676">
            <v>10</v>
          </cell>
          <cell r="D31676">
            <v>584.23800000000006</v>
          </cell>
          <cell r="G31676" t="str">
            <v>\\ati-server\JILLP - Attachment\30W CRADDLE.PDF;</v>
          </cell>
          <cell r="I31676" t="str">
            <v>No</v>
          </cell>
          <cell r="J31676" t="str">
            <v>NOS</v>
          </cell>
          <cell r="K31676" t="str">
            <v>METAL</v>
          </cell>
          <cell r="L31676" t="str">
            <v>Hardware</v>
          </cell>
        </row>
        <row r="31677">
          <cell r="A31677">
            <v>103021222</v>
          </cell>
          <cell r="B31677" t="str">
            <v>KA-504-35-15W-TOGGLE CLAMP</v>
          </cell>
          <cell r="C31677">
            <v>20</v>
          </cell>
          <cell r="D31677">
            <v>16.154</v>
          </cell>
          <cell r="G31677" t="str">
            <v>\\ati-server\JILLP - Attachment\30W CRADDLE.PDF;</v>
          </cell>
          <cell r="I31677" t="str">
            <v>No</v>
          </cell>
          <cell r="J31677" t="str">
            <v>NOS</v>
          </cell>
          <cell r="K31677" t="str">
            <v>METAL</v>
          </cell>
          <cell r="L31677" t="str">
            <v>Hardware</v>
          </cell>
        </row>
        <row r="31678">
          <cell r="A31678">
            <v>103021221</v>
          </cell>
          <cell r="B31678" t="str">
            <v>KA-504-35-15W-HOUSING</v>
          </cell>
          <cell r="C31678">
            <v>10</v>
          </cell>
          <cell r="D31678">
            <v>448.72300000000001</v>
          </cell>
          <cell r="G31678" t="str">
            <v>\\ati-server\JILLP - Attachment\30W CRADDLE.PDF;</v>
          </cell>
          <cell r="I31678" t="str">
            <v>No</v>
          </cell>
          <cell r="J31678" t="str">
            <v>NOS</v>
          </cell>
          <cell r="K31678" t="str">
            <v>METAL</v>
          </cell>
          <cell r="L31678" t="str">
            <v>Hardware</v>
          </cell>
        </row>
        <row r="31679">
          <cell r="A31679">
            <v>103021220</v>
          </cell>
          <cell r="B31679" t="str">
            <v>KA-504-35/40/50/60-MS-PAN-PH-M3X8</v>
          </cell>
          <cell r="C31679">
            <v>200</v>
          </cell>
          <cell r="D31679">
            <v>0.53849999999999998</v>
          </cell>
          <cell r="G31679" t="str">
            <v>\\ati-server\JILLP - Attachment\30W CRADDLE.PDF;</v>
          </cell>
          <cell r="I31679" t="str">
            <v>No</v>
          </cell>
          <cell r="J31679" t="str">
            <v>NOS</v>
          </cell>
          <cell r="K31679" t="str">
            <v>METAL</v>
          </cell>
          <cell r="L31679" t="str">
            <v>Hardware</v>
          </cell>
        </row>
        <row r="31680">
          <cell r="A31680">
            <v>10302122</v>
          </cell>
          <cell r="B31680" t="str">
            <v>DSV2-RLL-MNTG-CLAMP</v>
          </cell>
          <cell r="C31680">
            <v>0</v>
          </cell>
          <cell r="D31680">
            <v>15</v>
          </cell>
          <cell r="E31680" t="str">
            <v>MS MOUNTING CLAMP; JI-RMC-RLL-10002-A-ST</v>
          </cell>
          <cell r="G31680" t="str">
            <v>\\ati-server\JILLP - Attachment\DSV2 RECESS MOUNTING CLAMP.pdf</v>
          </cell>
          <cell r="H31680">
            <v>15841</v>
          </cell>
          <cell r="I31680" t="str">
            <v>No</v>
          </cell>
          <cell r="J31680" t="str">
            <v>NOS</v>
          </cell>
          <cell r="K31680" t="str">
            <v>METAL</v>
          </cell>
          <cell r="L31680" t="str">
            <v>Hardware</v>
          </cell>
        </row>
        <row r="31681">
          <cell r="A31681">
            <v>103021219</v>
          </cell>
          <cell r="B31681" t="str">
            <v>KA-504-25-10W-TOGGLE CLAMP</v>
          </cell>
          <cell r="C31681">
            <v>20</v>
          </cell>
          <cell r="D31681">
            <v>16.154</v>
          </cell>
          <cell r="G31681" t="str">
            <v>\\ati-server\JILLP - Attachment\30W CRADDLE.PDF;</v>
          </cell>
          <cell r="I31681" t="str">
            <v>No</v>
          </cell>
          <cell r="J31681" t="str">
            <v>NOS</v>
          </cell>
          <cell r="K31681" t="str">
            <v>METAL</v>
          </cell>
          <cell r="L31681" t="str">
            <v>Hardware</v>
          </cell>
        </row>
        <row r="31682">
          <cell r="A31682">
            <v>103021218</v>
          </cell>
          <cell r="B31682" t="str">
            <v>KA-504-25-10W-MS-PAN-PH-M2.5X8</v>
          </cell>
          <cell r="C31682">
            <v>200</v>
          </cell>
          <cell r="D31682">
            <v>0.53849999999999998</v>
          </cell>
          <cell r="G31682" t="str">
            <v>\\ati-server\JILLP - Attachment\30W CRADDLE.PDF;</v>
          </cell>
          <cell r="I31682" t="str">
            <v>No</v>
          </cell>
          <cell r="J31682" t="str">
            <v>NOS</v>
          </cell>
          <cell r="K31682" t="str">
            <v>METAL</v>
          </cell>
          <cell r="L31682" t="str">
            <v>Hardware</v>
          </cell>
        </row>
        <row r="31683">
          <cell r="A31683">
            <v>103021217</v>
          </cell>
          <cell r="B31683" t="str">
            <v>KA-504-25-10W-HOUSING</v>
          </cell>
          <cell r="C31683">
            <v>10</v>
          </cell>
          <cell r="D31683">
            <v>323.08100000000002</v>
          </cell>
          <cell r="G31683" t="str">
            <v>\\ati-server\JILLP - Attachment\30W CRADDLE.PDF;</v>
          </cell>
          <cell r="I31683" t="str">
            <v>No</v>
          </cell>
          <cell r="J31683" t="str">
            <v>NOS</v>
          </cell>
          <cell r="K31683" t="str">
            <v>METAL</v>
          </cell>
          <cell r="L31683" t="str">
            <v>Hardware</v>
          </cell>
        </row>
        <row r="31684">
          <cell r="A31684">
            <v>103021216</v>
          </cell>
          <cell r="B31684" t="str">
            <v>KA341-2-SKD-WHT</v>
          </cell>
          <cell r="C31684">
            <v>50</v>
          </cell>
          <cell r="D31684">
            <v>1432.9341999999999</v>
          </cell>
          <cell r="G31684" t="str">
            <v>\\ati-server\JILLP - Attachment\30W CRADDLE.PDF;</v>
          </cell>
          <cell r="I31684" t="str">
            <v>No</v>
          </cell>
          <cell r="J31684" t="str">
            <v>NOS</v>
          </cell>
          <cell r="K31684" t="str">
            <v>METAL</v>
          </cell>
          <cell r="L31684" t="str">
            <v>Hardware</v>
          </cell>
        </row>
        <row r="31685">
          <cell r="A31685">
            <v>103021215</v>
          </cell>
          <cell r="B31685" t="str">
            <v>KA341-1-SKD-WHT</v>
          </cell>
          <cell r="C31685">
            <v>10</v>
          </cell>
          <cell r="D31685">
            <v>710.77719999999999</v>
          </cell>
          <cell r="G31685" t="str">
            <v>\\ati-server\JILLP - Attachment\30W CRADDLE.PDF;</v>
          </cell>
          <cell r="I31685" t="str">
            <v>No</v>
          </cell>
          <cell r="J31685" t="str">
            <v>NOS</v>
          </cell>
          <cell r="K31685" t="str">
            <v>METAL</v>
          </cell>
          <cell r="L31685" t="str">
            <v>Hardware</v>
          </cell>
        </row>
        <row r="31686">
          <cell r="A31686">
            <v>103021214</v>
          </cell>
          <cell r="B31686" t="str">
            <v>KA341-1/2-TOGGLE CLAMP</v>
          </cell>
          <cell r="C31686">
            <v>220</v>
          </cell>
          <cell r="D31686">
            <v>7.1795999999999998</v>
          </cell>
          <cell r="G31686" t="str">
            <v>\\ati-server\JILLP - Attachment\30W CRADDLE.PDF;</v>
          </cell>
          <cell r="I31686" t="str">
            <v>No</v>
          </cell>
          <cell r="J31686" t="str">
            <v>NOS</v>
          </cell>
          <cell r="K31686" t="str">
            <v>METAL</v>
          </cell>
          <cell r="L31686" t="str">
            <v>Hardware</v>
          </cell>
        </row>
        <row r="31687">
          <cell r="A31687">
            <v>103021213</v>
          </cell>
          <cell r="B31687" t="str">
            <v>KA341-1/2-SCREW</v>
          </cell>
          <cell r="C31687">
            <v>300</v>
          </cell>
          <cell r="D31687">
            <v>0.53849999999999998</v>
          </cell>
          <cell r="G31687" t="str">
            <v>\\ati-server\JILLP - Attachment\30W CRADDLE.PDF;</v>
          </cell>
          <cell r="I31687" t="str">
            <v>No</v>
          </cell>
          <cell r="J31687" t="str">
            <v>NOS</v>
          </cell>
          <cell r="K31687" t="str">
            <v>METAL</v>
          </cell>
          <cell r="L31687" t="str">
            <v>Hardware</v>
          </cell>
        </row>
        <row r="31688">
          <cell r="A31688">
            <v>103021212</v>
          </cell>
          <cell r="B31688" t="str">
            <v>KA341-1/2-REFLECTOR</v>
          </cell>
          <cell r="C31688">
            <v>90</v>
          </cell>
          <cell r="D31688">
            <v>45.231299999999997</v>
          </cell>
          <cell r="G31688" t="str">
            <v>\\ati-server\JILLP - Attachment\30W CRADDLE.PDF;</v>
          </cell>
          <cell r="I31688" t="str">
            <v>No</v>
          </cell>
          <cell r="J31688" t="str">
            <v>NOS</v>
          </cell>
          <cell r="K31688" t="str">
            <v>METAL</v>
          </cell>
          <cell r="L31688" t="str">
            <v>Hardware</v>
          </cell>
        </row>
        <row r="31689">
          <cell r="A31689">
            <v>103021211</v>
          </cell>
          <cell r="B31689" t="str">
            <v>KA-1265-4S-30W-HOUSING</v>
          </cell>
          <cell r="C31689">
            <v>10</v>
          </cell>
          <cell r="D31689">
            <v>1166.6790000000001</v>
          </cell>
          <cell r="G31689" t="str">
            <v>\\ati-server\JILLP - Attachment\30W CRADDLE.PDF;</v>
          </cell>
          <cell r="I31689" t="str">
            <v>No</v>
          </cell>
          <cell r="J31689" t="str">
            <v>NOS</v>
          </cell>
          <cell r="K31689" t="str">
            <v>METAL</v>
          </cell>
          <cell r="L31689" t="str">
            <v>Hardware</v>
          </cell>
        </row>
        <row r="31690">
          <cell r="A31690">
            <v>103021210</v>
          </cell>
          <cell r="B31690" t="str">
            <v>KA-1265-4S-30W-GLASS</v>
          </cell>
          <cell r="C31690">
            <v>10</v>
          </cell>
          <cell r="D31690">
            <v>39.128999999999998</v>
          </cell>
          <cell r="G31690" t="str">
            <v>\\ati-server\JILLP - Attachment\30W CRADDLE.PDF;</v>
          </cell>
          <cell r="I31690" t="str">
            <v>No</v>
          </cell>
          <cell r="J31690" t="str">
            <v>NOS</v>
          </cell>
          <cell r="K31690" t="str">
            <v>METAL</v>
          </cell>
          <cell r="L31690" t="str">
            <v>Hardware</v>
          </cell>
        </row>
        <row r="31691">
          <cell r="A31691">
            <v>10302121</v>
          </cell>
          <cell r="B31691" t="str">
            <v>DSV2-RLL-SS-THREADED-STRIP</v>
          </cell>
          <cell r="C31691">
            <v>1141</v>
          </cell>
          <cell r="D31691">
            <v>7.59</v>
          </cell>
          <cell r="E31691" t="str">
            <v>SS304; 100x8x2mm; JI-TS-RLL-10002-A-CNS-005-0</v>
          </cell>
          <cell r="G31691" t="str">
            <v>\\ati-server\JILLP - Attachment\DSV2 REC THREADED STRIP.pdf</v>
          </cell>
          <cell r="H31691">
            <v>15840</v>
          </cell>
          <cell r="I31691" t="str">
            <v>No</v>
          </cell>
          <cell r="J31691" t="str">
            <v>NOS</v>
          </cell>
          <cell r="K31691" t="str">
            <v>METAL</v>
          </cell>
          <cell r="L31691" t="str">
            <v>Hardware</v>
          </cell>
        </row>
        <row r="31692">
          <cell r="A31692">
            <v>103021209</v>
          </cell>
          <cell r="B31692" t="str">
            <v>KA-1265-4S-30W-24D-REFLECTOR</v>
          </cell>
          <cell r="C31692">
            <v>10</v>
          </cell>
          <cell r="D31692">
            <v>18.308</v>
          </cell>
          <cell r="G31692" t="str">
            <v>\\ati-server\JILLP - Attachment\30W CRADDLE.PDF;</v>
          </cell>
          <cell r="I31692" t="str">
            <v>No</v>
          </cell>
          <cell r="J31692" t="str">
            <v>NOS</v>
          </cell>
          <cell r="K31692" t="str">
            <v>METAL</v>
          </cell>
          <cell r="L31692" t="str">
            <v>Hardware</v>
          </cell>
        </row>
        <row r="31693">
          <cell r="A31693">
            <v>103021208</v>
          </cell>
          <cell r="B31693" t="str">
            <v>KA-1265-3S-20W-HOUSING</v>
          </cell>
          <cell r="C31693">
            <v>10</v>
          </cell>
          <cell r="D31693">
            <v>836.42</v>
          </cell>
          <cell r="G31693" t="str">
            <v>\\ati-server\JILLP - Attachment\30W CRADDLE.PDF;</v>
          </cell>
          <cell r="I31693" t="str">
            <v>No</v>
          </cell>
          <cell r="J31693" t="str">
            <v>NOS</v>
          </cell>
          <cell r="K31693" t="str">
            <v>METAL</v>
          </cell>
          <cell r="L31693" t="str">
            <v>Hardware</v>
          </cell>
        </row>
        <row r="31694">
          <cell r="A31694">
            <v>103021207</v>
          </cell>
          <cell r="B31694" t="str">
            <v>KA-1265-3S-20W-GLASS</v>
          </cell>
          <cell r="C31694">
            <v>10</v>
          </cell>
          <cell r="D31694">
            <v>35.54</v>
          </cell>
          <cell r="G31694" t="str">
            <v>\\ati-server\JILLP - Attachment\30W CRADDLE.PDF;</v>
          </cell>
          <cell r="I31694" t="str">
            <v>No</v>
          </cell>
          <cell r="J31694" t="str">
            <v>NOS</v>
          </cell>
          <cell r="K31694" t="str">
            <v>METAL</v>
          </cell>
          <cell r="L31694" t="str">
            <v>Hardware</v>
          </cell>
        </row>
        <row r="31695">
          <cell r="A31695">
            <v>103021206</v>
          </cell>
          <cell r="B31695" t="str">
            <v>KA-1265-3S-20W-24D-REFLECTOR</v>
          </cell>
          <cell r="C31695">
            <v>10</v>
          </cell>
          <cell r="D31695">
            <v>18.308</v>
          </cell>
          <cell r="G31695" t="str">
            <v>\\ati-server\JILLP - Attachment\30W CRADDLE.PDF;</v>
          </cell>
          <cell r="I31695" t="str">
            <v>No</v>
          </cell>
          <cell r="J31695" t="str">
            <v>NOS</v>
          </cell>
          <cell r="K31695" t="str">
            <v>METAL</v>
          </cell>
          <cell r="L31695" t="str">
            <v>Hardware</v>
          </cell>
        </row>
        <row r="31696">
          <cell r="A31696">
            <v>103021205</v>
          </cell>
          <cell r="B31696" t="str">
            <v>KA-1240-30W-HOUSING</v>
          </cell>
          <cell r="C31696">
            <v>20</v>
          </cell>
          <cell r="D31696">
            <v>1400.0160000000001</v>
          </cell>
          <cell r="G31696" t="str">
            <v>\\ati-server\JILLP - Attachment\30W CRADDLE.PDF;</v>
          </cell>
          <cell r="I31696" t="str">
            <v>No</v>
          </cell>
          <cell r="J31696" t="str">
            <v>NOS</v>
          </cell>
          <cell r="K31696" t="str">
            <v>METAL</v>
          </cell>
          <cell r="L31696" t="str">
            <v>Hardware</v>
          </cell>
        </row>
        <row r="31697">
          <cell r="A31697">
            <v>103021204</v>
          </cell>
          <cell r="B31697" t="str">
            <v>KA-1240-30W-COB FIXING-SCREW</v>
          </cell>
          <cell r="C31697">
            <v>40</v>
          </cell>
          <cell r="D31697">
            <v>0.35880000000000001</v>
          </cell>
          <cell r="G31697" t="str">
            <v>\\ati-server\JILLP - Attachment\30W CRADDLE.PDF;</v>
          </cell>
          <cell r="I31697" t="str">
            <v>No</v>
          </cell>
          <cell r="J31697" t="str">
            <v>NOS</v>
          </cell>
          <cell r="K31697" t="str">
            <v>METAL</v>
          </cell>
          <cell r="L31697" t="str">
            <v>Hardware</v>
          </cell>
        </row>
        <row r="31698">
          <cell r="A31698">
            <v>103021203</v>
          </cell>
          <cell r="B31698" t="str">
            <v>KA-1240-30W-36D-REFLECTOR</v>
          </cell>
          <cell r="C31698">
            <v>10</v>
          </cell>
          <cell r="D31698">
            <v>71.796000000000006</v>
          </cell>
          <cell r="G31698" t="str">
            <v>\\ati-server\JILLP - Attachment\30W CRADDLE.PDF;</v>
          </cell>
          <cell r="I31698" t="str">
            <v>No</v>
          </cell>
          <cell r="J31698" t="str">
            <v>NOS</v>
          </cell>
          <cell r="K31698" t="str">
            <v>METAL</v>
          </cell>
          <cell r="L31698" t="str">
            <v>Hardware</v>
          </cell>
        </row>
        <row r="31699">
          <cell r="A31699">
            <v>103021202</v>
          </cell>
          <cell r="B31699" t="str">
            <v>KA-1240-30W-24D-REFLECTOR</v>
          </cell>
          <cell r="C31699">
            <v>10</v>
          </cell>
          <cell r="D31699">
            <v>71.796000000000006</v>
          </cell>
          <cell r="G31699" t="str">
            <v>\\ati-server\JILLP - Attachment\30W CRADDLE.PDF;</v>
          </cell>
          <cell r="I31699" t="str">
            <v>No</v>
          </cell>
          <cell r="J31699" t="str">
            <v>NOS</v>
          </cell>
          <cell r="K31699" t="str">
            <v>METAL</v>
          </cell>
          <cell r="L31699" t="str">
            <v>Hardware</v>
          </cell>
        </row>
        <row r="31700">
          <cell r="A31700">
            <v>103021201</v>
          </cell>
          <cell r="B31700" t="str">
            <v>JI-EX-101828-SUS-LIN-75x101-2440MM-JM</v>
          </cell>
          <cell r="C31700">
            <v>22</v>
          </cell>
          <cell r="D31700">
            <v>1879.5068000000001</v>
          </cell>
          <cell r="E31700" t="str">
            <v>SEC. NO.- 101828 ALLOY-6063; TEMPER-T6; CUTLENGTH- 2440 MM; Wt.- 4.50 KG</v>
          </cell>
          <cell r="I31700" t="str">
            <v>No</v>
          </cell>
          <cell r="J31700" t="str">
            <v>NOS</v>
          </cell>
          <cell r="K31700" t="str">
            <v>METAL</v>
          </cell>
          <cell r="L31700" t="str">
            <v>Hardware</v>
          </cell>
        </row>
        <row r="31701">
          <cell r="A31701">
            <v>103021200</v>
          </cell>
          <cell r="B31701" t="str">
            <v>JI-EX-43101-SP780 S2 CS-SUS-2300MM-SKENTP</v>
          </cell>
          <cell r="C31701">
            <v>0</v>
          </cell>
          <cell r="D31701">
            <v>0</v>
          </cell>
          <cell r="E31701" t="str">
            <v>SEC. NO.: 43101,EXTRUSION FOR SP780 S2 CS 50MM ; ALLOY-6063; TEMPER-T6;CUTLENGTH- 2300MM; W-1.084KG/MTR, W-2.4932 KG</v>
          </cell>
          <cell r="G31701" t="str">
            <v>\\ati-server\JILLP - Attachment\SECTION NO. 43101.pdf</v>
          </cell>
          <cell r="H31701">
            <v>183389</v>
          </cell>
          <cell r="I31701" t="str">
            <v>No</v>
          </cell>
          <cell r="J31701" t="str">
            <v>NOS</v>
          </cell>
          <cell r="K31701" t="str">
            <v>METAL</v>
          </cell>
          <cell r="L31701" t="str">
            <v>Hardware</v>
          </cell>
        </row>
        <row r="31702">
          <cell r="A31702">
            <v>10302120</v>
          </cell>
          <cell r="B31702" t="str">
            <v>DS2R CRCA END CAP BARE</v>
          </cell>
          <cell r="C31702">
            <v>222</v>
          </cell>
          <cell r="D31702">
            <v>7.5</v>
          </cell>
          <cell r="E31702" t="str">
            <v>DESTELLO REC. V2 END CAP; JI-EC-RLL-10002-A-STA-003-0</v>
          </cell>
          <cell r="G31702" t="str">
            <v>\\ati-server\JILLP - Attachment\DSV2 REC END CAP.pdf</v>
          </cell>
          <cell r="H31702">
            <v>15838</v>
          </cell>
          <cell r="I31702" t="str">
            <v>No</v>
          </cell>
          <cell r="J31702" t="str">
            <v>NOS</v>
          </cell>
          <cell r="K31702" t="str">
            <v>METAL</v>
          </cell>
          <cell r="L31702" t="str">
            <v>Hardware</v>
          </cell>
        </row>
        <row r="31703">
          <cell r="A31703">
            <v>103021199</v>
          </cell>
          <cell r="B31703" t="str">
            <v>JI-EX-24137-LIN-CURVY H80 WITH SCREW POCKET-2440MM-RN</v>
          </cell>
          <cell r="C31703">
            <v>35</v>
          </cell>
          <cell r="D31703">
            <v>537.22860000000003</v>
          </cell>
          <cell r="E31703" t="str">
            <v>SEC. NO.- 24137 ALLOY-6063; TEMPER-T5; CUTLENGTH- 2440 MM; Wt.- 1.23 KG</v>
          </cell>
          <cell r="G31703" t="str">
            <v>\\ati-server\JILLP - Attachment\103021199 JI-EX-24137-LIN-CURVY H80 WITH SCREW POCKET-2440MM-RN.pdf</v>
          </cell>
          <cell r="H31703">
            <v>186541</v>
          </cell>
          <cell r="I31703" t="str">
            <v>No</v>
          </cell>
          <cell r="J31703" t="str">
            <v>NOS</v>
          </cell>
          <cell r="K31703" t="str">
            <v>METAL</v>
          </cell>
          <cell r="L31703" t="str">
            <v>Hardware</v>
          </cell>
        </row>
        <row r="31704">
          <cell r="A31704">
            <v>103021198</v>
          </cell>
          <cell r="B31704" t="str">
            <v>CHESSA V2 CRCA GEAR TRAY 1750MM</v>
          </cell>
          <cell r="C31704">
            <v>0</v>
          </cell>
          <cell r="D31704">
            <v>0</v>
          </cell>
          <cell r="G31704" t="str">
            <v>\\ati-server\JILLP - Attachment\Chessa_5FT_UP-Side_CRCA Geartray.PDF</v>
          </cell>
          <cell r="I31704" t="str">
            <v>No</v>
          </cell>
          <cell r="J31704" t="str">
            <v>NOS</v>
          </cell>
          <cell r="K31704" t="str">
            <v>METAL</v>
          </cell>
          <cell r="L31704" t="str">
            <v>Hardware</v>
          </cell>
        </row>
        <row r="31705">
          <cell r="A31705">
            <v>103021197</v>
          </cell>
          <cell r="B31705" t="str">
            <v>SP681 DO-V2-HTD MTNG PLATE-482.5MM-BARE</v>
          </cell>
          <cell r="C31705">
            <v>0</v>
          </cell>
          <cell r="D31705">
            <v>0</v>
          </cell>
          <cell r="G31705" t="str">
            <v>\\ati-server\JILLP - Attachment\HTD MNTG PLATE L 725mm.DXF;\\ati-server\JILLP - Attachment\HTD MNTG PLATE L 725mm.PDF</v>
          </cell>
          <cell r="I31705" t="str">
            <v>No</v>
          </cell>
          <cell r="J31705" t="str">
            <v>NOS</v>
          </cell>
          <cell r="K31705" t="str">
            <v>METAL</v>
          </cell>
          <cell r="L31705" t="str">
            <v>Hardware</v>
          </cell>
        </row>
        <row r="31706">
          <cell r="A31706">
            <v>103021196</v>
          </cell>
          <cell r="B31706" t="str">
            <v>SP681 LENCE-EX-OERSTED MOUNTING CLIP</v>
          </cell>
          <cell r="C31706">
            <v>24</v>
          </cell>
          <cell r="D31706">
            <v>6.19</v>
          </cell>
          <cell r="G31706" t="str">
            <v>\\ATI-SERVER\JILLP - Attachment\crca mondo locking clip new 15-2-23.PDF</v>
          </cell>
          <cell r="I31706" t="str">
            <v>No</v>
          </cell>
          <cell r="J31706" t="str">
            <v>NOS</v>
          </cell>
          <cell r="K31706" t="str">
            <v>METAL</v>
          </cell>
          <cell r="L31706" t="str">
            <v>Hardware</v>
          </cell>
        </row>
        <row r="31707">
          <cell r="A31707">
            <v>103021195</v>
          </cell>
          <cell r="B31707" t="str">
            <v>SMD PHAROS 80X120-SUR-BKT</v>
          </cell>
          <cell r="C31707">
            <v>55</v>
          </cell>
          <cell r="D31707">
            <v>5.5</v>
          </cell>
          <cell r="G31707" t="str">
            <v>\\ati-server\JILLP - Attachment\CEILING_ROSE_ASSY_CDL-80MM.pdf</v>
          </cell>
          <cell r="I31707" t="str">
            <v>No</v>
          </cell>
          <cell r="J31707" t="str">
            <v>NOS</v>
          </cell>
          <cell r="K31707" t="str">
            <v>METAL</v>
          </cell>
          <cell r="L31707" t="str">
            <v>Hardware</v>
          </cell>
        </row>
        <row r="31708">
          <cell r="A31708">
            <v>103021194</v>
          </cell>
          <cell r="B31708" t="str">
            <v>SP682 H80LT CURVILINEAR CRCA BACK PLATE LL/LR J SHP 1279X998 AL 1387 R 550X 42.4 X 0.7MM THK BARE</v>
          </cell>
          <cell r="C31708">
            <v>0</v>
          </cell>
          <cell r="D31708">
            <v>350</v>
          </cell>
          <cell r="F31708">
            <v>197.57092</v>
          </cell>
          <cell r="G31708" t="str">
            <v>\\ati-server\JILLP - Attachment\103021194 SP682 H80LT CURVILINEAR CRCA BACK PLATE LLLR J SHP 1279X998 AL 1387 R 550X 42.4 X 0.7MM THK BARE-Model.zip</v>
          </cell>
          <cell r="H31708">
            <v>183101</v>
          </cell>
          <cell r="I31708" t="str">
            <v>No</v>
          </cell>
          <cell r="J31708" t="str">
            <v>NOS</v>
          </cell>
          <cell r="K31708" t="str">
            <v>METAL</v>
          </cell>
          <cell r="L31708" t="str">
            <v>Hardware</v>
          </cell>
        </row>
        <row r="31709">
          <cell r="A31709">
            <v>103021193</v>
          </cell>
          <cell r="B31709" t="str">
            <v>SP682 H80LT CURVILINEAR CRCA BACK PLATE LL/LR J SHP 1263X550 AL 864 R 550X 42.4 X 0.7MM THK BARE</v>
          </cell>
          <cell r="C31709">
            <v>0</v>
          </cell>
          <cell r="D31709">
            <v>200</v>
          </cell>
          <cell r="F31709">
            <v>147.24449000000001</v>
          </cell>
          <cell r="G31709" t="str">
            <v>\\ati-server\JILLP - Attachment\103021193 SP682 H80LT CURVILINEAR CRCA BACK PLATE LLLR J SHP 1263X550 AL 864 R 550X 42.4 X 0.7MM THK BARE-Model.zip</v>
          </cell>
          <cell r="H31709">
            <v>183100</v>
          </cell>
          <cell r="I31709" t="str">
            <v>No</v>
          </cell>
          <cell r="J31709" t="str">
            <v>NOS</v>
          </cell>
          <cell r="K31709" t="str">
            <v>METAL</v>
          </cell>
          <cell r="L31709" t="str">
            <v>Hardware</v>
          </cell>
        </row>
        <row r="31710">
          <cell r="A31710">
            <v>103021192</v>
          </cell>
          <cell r="B31710" t="str">
            <v>SP682 H80LT CURVILINEAR CRCA BACK PLATE LL/LR J SHP 1009X550 AL 864 R 550X 42.4 X 0.7MM THK BARE</v>
          </cell>
          <cell r="C31710">
            <v>0</v>
          </cell>
          <cell r="D31710">
            <v>180</v>
          </cell>
          <cell r="F31710">
            <v>123.52851</v>
          </cell>
          <cell r="G31710" t="str">
            <v>\\ati-server\JILLP - Attachment\103021192 SP682 H80LT CURVILINEAR CRCA BACK PLATE LLLR J SHP 1009X550 AL 864 R 550X 42.4 X 0.7MM THK BARE.zip</v>
          </cell>
          <cell r="H31710">
            <v>183097</v>
          </cell>
          <cell r="I31710" t="str">
            <v>No</v>
          </cell>
          <cell r="J31710" t="str">
            <v>NOS</v>
          </cell>
          <cell r="K31710" t="str">
            <v>METAL</v>
          </cell>
          <cell r="L31710" t="str">
            <v>Hardware</v>
          </cell>
        </row>
        <row r="31711">
          <cell r="A31711">
            <v>103021191</v>
          </cell>
          <cell r="B31711" t="str">
            <v>ZOOMABLE DL-TOGGLE</v>
          </cell>
          <cell r="C31711">
            <v>0</v>
          </cell>
          <cell r="D31711">
            <v>0</v>
          </cell>
          <cell r="G31711" t="str">
            <v>\\ati-server\JILLP - Attachment\toggle zoomable dl.pdf</v>
          </cell>
          <cell r="H31711">
            <v>182885</v>
          </cell>
          <cell r="I31711" t="str">
            <v>No</v>
          </cell>
          <cell r="J31711" t="str">
            <v>NOS</v>
          </cell>
          <cell r="K31711" t="str">
            <v>METAL</v>
          </cell>
          <cell r="L31711" t="str">
            <v>Hardware</v>
          </cell>
        </row>
        <row r="31712">
          <cell r="A31712">
            <v>103021190</v>
          </cell>
          <cell r="B31712" t="str">
            <v>ZOOMABLE DL 15W-AL-LENS SPRING</v>
          </cell>
          <cell r="C31712">
            <v>0</v>
          </cell>
          <cell r="D31712">
            <v>0</v>
          </cell>
          <cell r="I31712" t="str">
            <v>No</v>
          </cell>
          <cell r="J31712" t="str">
            <v>NOS</v>
          </cell>
          <cell r="K31712" t="str">
            <v>METAL</v>
          </cell>
          <cell r="L31712" t="str">
            <v>Hardware</v>
          </cell>
        </row>
        <row r="31713">
          <cell r="A31713">
            <v>10302119</v>
          </cell>
          <cell r="B31713" t="str">
            <v>CYDL-80MM-BP-80*3MM</v>
          </cell>
          <cell r="C31713">
            <v>503</v>
          </cell>
          <cell r="D31713">
            <v>15</v>
          </cell>
          <cell r="G31713" t="str">
            <v>\\ati-server\JILLP - Attachment\BACK PLATE 80MM CDL.pdf</v>
          </cell>
          <cell r="H31713">
            <v>50752</v>
          </cell>
          <cell r="I31713" t="str">
            <v>No</v>
          </cell>
          <cell r="J31713" t="str">
            <v>NOS</v>
          </cell>
          <cell r="K31713" t="str">
            <v>METAL</v>
          </cell>
          <cell r="L31713" t="str">
            <v>Hardware</v>
          </cell>
        </row>
        <row r="31714">
          <cell r="A31714">
            <v>103021189</v>
          </cell>
          <cell r="B31714" t="str">
            <v>ZOOMABLE DL 15W-AL-LENS RING-WHT</v>
          </cell>
          <cell r="C31714">
            <v>0</v>
          </cell>
          <cell r="D31714">
            <v>0</v>
          </cell>
          <cell r="I31714" t="str">
            <v>No</v>
          </cell>
          <cell r="J31714" t="str">
            <v>NOS</v>
          </cell>
          <cell r="K31714" t="str">
            <v>METAL</v>
          </cell>
          <cell r="L31714" t="str">
            <v>Hardware</v>
          </cell>
        </row>
        <row r="31715">
          <cell r="A31715">
            <v>103021188</v>
          </cell>
          <cell r="B31715" t="str">
            <v>ZOOMABLE DL 15W-AL-INNER RING-WHT</v>
          </cell>
          <cell r="C31715">
            <v>0</v>
          </cell>
          <cell r="D31715">
            <v>0</v>
          </cell>
          <cell r="I31715" t="str">
            <v>No</v>
          </cell>
          <cell r="J31715" t="str">
            <v>NOS</v>
          </cell>
          <cell r="K31715" t="str">
            <v>METAL</v>
          </cell>
          <cell r="L31715" t="str">
            <v>Hardware</v>
          </cell>
        </row>
        <row r="31716">
          <cell r="A31716">
            <v>103021187</v>
          </cell>
          <cell r="B31716" t="str">
            <v>ZOOMABLE DL 15W-AL-OUTER RING-WHT</v>
          </cell>
          <cell r="C31716">
            <v>0</v>
          </cell>
          <cell r="D31716">
            <v>0</v>
          </cell>
          <cell r="I31716" t="str">
            <v>No</v>
          </cell>
          <cell r="J31716" t="str">
            <v>NOS</v>
          </cell>
          <cell r="K31716" t="str">
            <v>METAL</v>
          </cell>
          <cell r="L31716" t="str">
            <v>Hardware</v>
          </cell>
        </row>
        <row r="31717">
          <cell r="A31717">
            <v>103021186</v>
          </cell>
          <cell r="B31717" t="str">
            <v>ZOOMABLE DL 15W-AL-HEATSINK-BLK</v>
          </cell>
          <cell r="C31717">
            <v>0</v>
          </cell>
          <cell r="D31717">
            <v>0</v>
          </cell>
          <cell r="I31717" t="str">
            <v>No</v>
          </cell>
          <cell r="J31717" t="str">
            <v>NOS</v>
          </cell>
          <cell r="K31717" t="str">
            <v>METAL</v>
          </cell>
          <cell r="L31717" t="str">
            <v>Hardware</v>
          </cell>
        </row>
        <row r="31718">
          <cell r="A31718">
            <v>103021185</v>
          </cell>
          <cell r="B31718" t="str">
            <v>ZOOMABLE DL 7W-AL-LENS SPRING</v>
          </cell>
          <cell r="C31718">
            <v>0</v>
          </cell>
          <cell r="D31718">
            <v>0</v>
          </cell>
          <cell r="I31718" t="str">
            <v>No</v>
          </cell>
          <cell r="J31718" t="str">
            <v>NOS</v>
          </cell>
          <cell r="K31718" t="str">
            <v>METAL</v>
          </cell>
          <cell r="L31718" t="str">
            <v>Hardware</v>
          </cell>
        </row>
        <row r="31719">
          <cell r="A31719">
            <v>103021184</v>
          </cell>
          <cell r="B31719" t="str">
            <v>ZOOMABLE DL 7W-AL-LENS RING-WHT</v>
          </cell>
          <cell r="C31719">
            <v>0</v>
          </cell>
          <cell r="D31719">
            <v>0</v>
          </cell>
          <cell r="I31719" t="str">
            <v>No</v>
          </cell>
          <cell r="J31719" t="str">
            <v>NOS</v>
          </cell>
          <cell r="K31719" t="str">
            <v>METAL</v>
          </cell>
          <cell r="L31719" t="str">
            <v>Hardware</v>
          </cell>
        </row>
        <row r="31720">
          <cell r="A31720">
            <v>103021183</v>
          </cell>
          <cell r="B31720" t="str">
            <v>ZOOMABLE DL 7W-AL-INNER RING-WHT</v>
          </cell>
          <cell r="C31720">
            <v>0</v>
          </cell>
          <cell r="D31720">
            <v>0</v>
          </cell>
          <cell r="I31720" t="str">
            <v>No</v>
          </cell>
          <cell r="J31720" t="str">
            <v>NOS</v>
          </cell>
          <cell r="K31720" t="str">
            <v>METAL</v>
          </cell>
          <cell r="L31720" t="str">
            <v>Hardware</v>
          </cell>
        </row>
        <row r="31721">
          <cell r="A31721">
            <v>103021182</v>
          </cell>
          <cell r="B31721" t="str">
            <v>ZOOMABLE DL 7W-AL-OUTER RING-WHT</v>
          </cell>
          <cell r="C31721">
            <v>0</v>
          </cell>
          <cell r="D31721">
            <v>0</v>
          </cell>
          <cell r="I31721" t="str">
            <v>No</v>
          </cell>
          <cell r="J31721" t="str">
            <v>NOS</v>
          </cell>
          <cell r="K31721" t="str">
            <v>METAL</v>
          </cell>
          <cell r="L31721" t="str">
            <v>Hardware</v>
          </cell>
        </row>
        <row r="31722">
          <cell r="A31722">
            <v>103021181</v>
          </cell>
          <cell r="B31722" t="str">
            <v>ZOOMABLE DL 7W-AL-HEATSINK-BLK</v>
          </cell>
          <cell r="C31722">
            <v>0</v>
          </cell>
          <cell r="D31722">
            <v>0</v>
          </cell>
          <cell r="I31722" t="str">
            <v>No</v>
          </cell>
          <cell r="J31722" t="str">
            <v>NOS</v>
          </cell>
          <cell r="K31722" t="str">
            <v>METAL</v>
          </cell>
          <cell r="L31722" t="str">
            <v>Hardware</v>
          </cell>
        </row>
        <row r="31723">
          <cell r="A31723">
            <v>103021180</v>
          </cell>
          <cell r="B31723" t="str">
            <v>KA-1216-24 TRACK LIGHT SKD HSG WHT</v>
          </cell>
          <cell r="C31723">
            <v>0</v>
          </cell>
          <cell r="D31723">
            <v>2245.6233000000002</v>
          </cell>
          <cell r="G31723" t="str">
            <v>\\ati-server\JILLP - Attachment\KA-1265-3-WHT.jpg;</v>
          </cell>
          <cell r="I31723" t="str">
            <v>No</v>
          </cell>
          <cell r="J31723" t="str">
            <v>NOS</v>
          </cell>
          <cell r="K31723" t="str">
            <v>METAL</v>
          </cell>
          <cell r="L31723" t="str">
            <v>Hardware</v>
          </cell>
        </row>
        <row r="31724">
          <cell r="A31724">
            <v>10302118</v>
          </cell>
          <cell r="B31724" t="str">
            <v>JI-EX-CYDL-80MM-FRNG-5786-PC-1060</v>
          </cell>
          <cell r="C31724">
            <v>134.16892999999999</v>
          </cell>
          <cell r="D31724">
            <v>3646.2242999999999</v>
          </cell>
          <cell r="E31724" t="str">
            <v>SEC. NO-5786; DH-100-20; FRONT RING EXTRUSION FOR 80MM CYLENDRICAL DOWN LIGHT; ALLOY-63400; TEMPER-T6; CUTLENGTH- 1060MM; W-7.9182KG</v>
          </cell>
          <cell r="G31724" t="str">
            <v>\\ati-server\JILLP - Attachment\5786-Model.pdf</v>
          </cell>
          <cell r="H31724">
            <v>15837</v>
          </cell>
          <cell r="I31724" t="str">
            <v>No</v>
          </cell>
          <cell r="J31724" t="str">
            <v>NOS</v>
          </cell>
          <cell r="K31724" t="str">
            <v>METAL</v>
          </cell>
          <cell r="L31724" t="str">
            <v>Hardware</v>
          </cell>
        </row>
        <row r="31725">
          <cell r="A31725">
            <v>103021179</v>
          </cell>
          <cell r="B31725" t="str">
            <v>KA-1216-18 TRACK LIGHT SKD HSG WHT</v>
          </cell>
          <cell r="C31725">
            <v>5</v>
          </cell>
          <cell r="D31725">
            <v>1905.1079999999999</v>
          </cell>
          <cell r="G31725" t="str">
            <v>\\ati-server\JILLP - Attachment\KA-1265-3-WHT.jpg;</v>
          </cell>
          <cell r="I31725" t="str">
            <v>No</v>
          </cell>
          <cell r="J31725" t="str">
            <v>NOS</v>
          </cell>
          <cell r="K31725" t="str">
            <v>METAL</v>
          </cell>
          <cell r="L31725" t="str">
            <v>Hardware</v>
          </cell>
        </row>
        <row r="31726">
          <cell r="A31726">
            <v>103021178</v>
          </cell>
          <cell r="B31726" t="str">
            <v>SMD PHAROS HEAT SINK PLATE 77X3 MM MCH</v>
          </cell>
          <cell r="C31726">
            <v>55</v>
          </cell>
          <cell r="D31726">
            <v>30</v>
          </cell>
          <cell r="G31726" t="str">
            <v>\\ati-server\JILLP - Attachment\BP_CDL 75mm CDL_3mm.pdf</v>
          </cell>
          <cell r="I31726" t="str">
            <v>No</v>
          </cell>
          <cell r="J31726" t="str">
            <v>NOS</v>
          </cell>
          <cell r="K31726" t="str">
            <v>METAL</v>
          </cell>
          <cell r="L31726" t="str">
            <v>Hardware</v>
          </cell>
        </row>
        <row r="31727">
          <cell r="A31727">
            <v>103021177</v>
          </cell>
          <cell r="B31727" t="str">
            <v>SP682 H80LT CURVILINEAR CRCA BACK PLATE C SHP 935X673 ARC L1469 R468 X W42.4 X 0.7MM THK BARE</v>
          </cell>
          <cell r="C31727">
            <v>0</v>
          </cell>
          <cell r="D31727">
            <v>450</v>
          </cell>
          <cell r="F31727">
            <v>249.23249999999999</v>
          </cell>
          <cell r="G31727" t="str">
            <v>\\ati-server\JILLP - Attachment\103021177 SP682 H80LT CURVILINEAR CRCA BACK PLATE C SHP 935X673 ARC L1469 R468 X W42.4 X 0.7MM THK BARE-Model.zip</v>
          </cell>
          <cell r="H31727">
            <v>182358</v>
          </cell>
          <cell r="I31727" t="str">
            <v>No</v>
          </cell>
          <cell r="J31727" t="str">
            <v>NOS</v>
          </cell>
          <cell r="K31727" t="str">
            <v>METAL</v>
          </cell>
          <cell r="L31727" t="str">
            <v>Hardware</v>
          </cell>
        </row>
        <row r="31728">
          <cell r="A31728">
            <v>103021176</v>
          </cell>
          <cell r="B31728" t="str">
            <v>SP682 H80LT CURVILINEAR CRCA BACK PLATE J SHP 1335X1103 ARC L1732 R 1103 LL/LR X W42.4 X 0.7MM THK BARE</v>
          </cell>
          <cell r="C31728">
            <v>0</v>
          </cell>
          <cell r="D31728">
            <v>300</v>
          </cell>
          <cell r="F31728">
            <v>260.36250000000001</v>
          </cell>
          <cell r="G31728" t="str">
            <v>\\ati-server\JILLP - Attachment\103021176 SP682 H80LT CURVILINEAR CRCA BACK PLATE J SHP 1335X1103 ARC L1732 R 1103 LLLR X W42.4 X 0.7MM THK BARE-Model.zip</v>
          </cell>
          <cell r="H31728">
            <v>182354</v>
          </cell>
          <cell r="I31728" t="str">
            <v>No</v>
          </cell>
          <cell r="J31728" t="str">
            <v>NOS</v>
          </cell>
          <cell r="K31728" t="str">
            <v>METAL</v>
          </cell>
          <cell r="L31728" t="str">
            <v>Hardware</v>
          </cell>
        </row>
        <row r="31729">
          <cell r="A31729">
            <v>103021175</v>
          </cell>
          <cell r="B31729" t="str">
            <v>SP682 H80LT CURVILINEAR CRCA BACK PLATE J SHP 1836X1234 ARC L2273 R 1877 X W42.4 X 0.7MM THK BARE</v>
          </cell>
          <cell r="C31729">
            <v>0</v>
          </cell>
          <cell r="D31729">
            <v>320</v>
          </cell>
          <cell r="F31729">
            <v>311.64</v>
          </cell>
          <cell r="G31729" t="str">
            <v>\\ati-server\JILLP - Attachment\103021175 SP682 H80LT CURVILINEAR CRCA BACK PLATE J SHP 1836X1234 ARC L2273 R 1877 X W42.4 X 0.7MM THK BARE-Model.zip</v>
          </cell>
          <cell r="H31729">
            <v>182351</v>
          </cell>
          <cell r="I31729" t="str">
            <v>No</v>
          </cell>
          <cell r="J31729" t="str">
            <v>NOS</v>
          </cell>
          <cell r="K31729" t="str">
            <v>METAL</v>
          </cell>
          <cell r="L31729" t="str">
            <v>Hardware</v>
          </cell>
        </row>
        <row r="31730">
          <cell r="A31730">
            <v>103021174</v>
          </cell>
          <cell r="B31730" t="str">
            <v>SP682 H80LT CURVILINEAR CRCA BACK PLATE J SHP 1134X229 ARC L770 R 1567 X W42.4 X 0.7MM THK BARE</v>
          </cell>
          <cell r="C31730">
            <v>0</v>
          </cell>
          <cell r="D31730">
            <v>170</v>
          </cell>
          <cell r="F31730">
            <v>154.36250000000001</v>
          </cell>
          <cell r="G31730" t="str">
            <v>\\ati-server\JILLP - Attachment\103021174 SP682 H80LT CURVILINEAR CRCA BACK PLATE J SHP 1134X229 ARC L770 R 1567 X W42.4 X 0.7MM THK BARE-Model.zip</v>
          </cell>
          <cell r="H31730">
            <v>182348</v>
          </cell>
          <cell r="I31730" t="str">
            <v>No</v>
          </cell>
          <cell r="J31730" t="str">
            <v>NOS</v>
          </cell>
          <cell r="K31730" t="str">
            <v>METAL</v>
          </cell>
          <cell r="L31730" t="str">
            <v>Hardware</v>
          </cell>
        </row>
        <row r="31731">
          <cell r="A31731">
            <v>103021173</v>
          </cell>
          <cell r="B31731" t="str">
            <v>SP682 H80LT CURVILINEAR CRCA BACK PLATE J SHP 1626X898 ARC L1880 R 1860 X W42.4 X 0.7MM THK BARE</v>
          </cell>
          <cell r="C31731">
            <v>0</v>
          </cell>
          <cell r="D31731">
            <v>290</v>
          </cell>
          <cell r="F31731">
            <v>255.72499999999999</v>
          </cell>
          <cell r="G31731" t="str">
            <v>\\ati-server\JILLP - Attachment\103021173 SP682 H80LT CURVILINEAR CRCA BACK PLATE J SHP 1626X898 ARC L1880 R 1860 X W42.4 X 0.7MM THK BARE-Model.zip</v>
          </cell>
          <cell r="H31731">
            <v>182346</v>
          </cell>
          <cell r="I31731" t="str">
            <v>No</v>
          </cell>
          <cell r="J31731" t="str">
            <v>NOS</v>
          </cell>
          <cell r="K31731" t="str">
            <v>METAL</v>
          </cell>
          <cell r="L31731" t="str">
            <v>Hardware</v>
          </cell>
        </row>
        <row r="31732">
          <cell r="A31732">
            <v>103021172</v>
          </cell>
          <cell r="B31732" t="str">
            <v>SP682 H80LT CURVILINEAR CRCA BACK PLATE ARC L1286 R 1860 X W42.4 X 0.7MM THK BARE</v>
          </cell>
          <cell r="C31732">
            <v>0</v>
          </cell>
          <cell r="D31732">
            <v>200</v>
          </cell>
          <cell r="F31732">
            <v>170.39500000000001</v>
          </cell>
          <cell r="G31732" t="str">
            <v>\\ati-server\JILLP - Attachment\103021172 SP682 H80LT CURVILINEAR CRCA BACK PLATE ARC L1286 R 1860 X W42.4 X 0.7MM THK BARE-Model.zip</v>
          </cell>
          <cell r="H31732">
            <v>182362</v>
          </cell>
          <cell r="I31732" t="str">
            <v>No</v>
          </cell>
          <cell r="J31732" t="str">
            <v>NOS</v>
          </cell>
          <cell r="K31732" t="str">
            <v>METAL</v>
          </cell>
          <cell r="L31732" t="str">
            <v>Hardware</v>
          </cell>
        </row>
        <row r="31733">
          <cell r="A31733">
            <v>103021171</v>
          </cell>
          <cell r="B31733" t="str">
            <v>SP682 H80LT CURVILINEAR CRCA BACK PLATE ARC L1429 R 1860 X W42.4 X 0.7MM THK BARE</v>
          </cell>
          <cell r="C31733">
            <v>0</v>
          </cell>
          <cell r="D31733">
            <v>210</v>
          </cell>
          <cell r="F31733">
            <v>189.3425</v>
          </cell>
          <cell r="G31733" t="str">
            <v>\\ati-server\JILLP - Attachment\103021171 SP682 H80LT CURVILINEAR CRCA BACK PLATE ARC L1429 R 1860 X W42.4 X 0.7MM THK BARE-Model.zip</v>
          </cell>
          <cell r="H31733">
            <v>182361</v>
          </cell>
          <cell r="I31733" t="str">
            <v>No</v>
          </cell>
          <cell r="J31733" t="str">
            <v>NOS</v>
          </cell>
          <cell r="K31733" t="str">
            <v>METAL</v>
          </cell>
          <cell r="L31733" t="str">
            <v>Hardware</v>
          </cell>
        </row>
        <row r="31734">
          <cell r="A31734">
            <v>103021170</v>
          </cell>
          <cell r="B31734" t="str">
            <v>SP682 H80LT CURVILINEAR CRCA BACK PLATE J SHP 1206X442 ARC L1248 R 1860 X W42.4 X 0.7MM THK BARE</v>
          </cell>
          <cell r="C31734">
            <v>0</v>
          </cell>
          <cell r="D31734">
            <v>190</v>
          </cell>
          <cell r="F31734">
            <v>171.98500000000001</v>
          </cell>
          <cell r="G31734" t="str">
            <v>\\ati-server\JILLP - Attachment\103021170 SP682 H80LT CURVILINEAR CRCA BACK PLATE J SHP 1206X442 ARC L1248 R 1860 X W42.4 X 0.7MM THK BARE-Model.zip</v>
          </cell>
          <cell r="H31734">
            <v>182360</v>
          </cell>
          <cell r="I31734" t="str">
            <v>No</v>
          </cell>
          <cell r="J31734" t="str">
            <v>NOS</v>
          </cell>
          <cell r="K31734" t="str">
            <v>METAL</v>
          </cell>
          <cell r="L31734" t="str">
            <v>Hardware</v>
          </cell>
        </row>
        <row r="31735">
          <cell r="A31735">
            <v>10302117</v>
          </cell>
          <cell r="B31735" t="str">
            <v>SS-CSK-PH-SCREW-M2.5x8</v>
          </cell>
          <cell r="C31735">
            <v>29033</v>
          </cell>
          <cell r="D31735">
            <v>0.38</v>
          </cell>
          <cell r="E31735" t="str">
            <v>STAINLESS STEEL (SS304); CSK PHILIPPS HEAD SCREW; M2.5X8</v>
          </cell>
          <cell r="I31735" t="str">
            <v>No</v>
          </cell>
          <cell r="J31735" t="str">
            <v>NOS</v>
          </cell>
          <cell r="K31735" t="str">
            <v>METAL</v>
          </cell>
          <cell r="L31735" t="str">
            <v>Hardware</v>
          </cell>
        </row>
        <row r="31736">
          <cell r="A31736">
            <v>103021169</v>
          </cell>
          <cell r="B31736" t="str">
            <v>SP682 H80LT CURVILINEAR CRCA BACK PLATE C SHP 750X744 AL 558 R 355 X W42.4 X 0.7MM THK BARE</v>
          </cell>
          <cell r="C31736">
            <v>0</v>
          </cell>
          <cell r="D31736">
            <v>400</v>
          </cell>
          <cell r="F31736">
            <v>264.20499999999998</v>
          </cell>
          <cell r="G31736" t="str">
            <v>\\ati-server\JILLP - Attachment\103021169 SP682 H80LT CURVILINEAR CRCA BACK PLATE C SHP 750X744 AL 558 R 355 X W42.4 X 0.7MM THK BARE-Model.zip</v>
          </cell>
          <cell r="H31736">
            <v>182007</v>
          </cell>
          <cell r="I31736" t="str">
            <v>No</v>
          </cell>
          <cell r="J31736" t="str">
            <v>NOS</v>
          </cell>
          <cell r="K31736" t="str">
            <v>METAL</v>
          </cell>
          <cell r="L31736" t="str">
            <v>Hardware</v>
          </cell>
        </row>
        <row r="31737">
          <cell r="A31737">
            <v>103021168</v>
          </cell>
          <cell r="B31737" t="str">
            <v>SP682 H80LT CURVILINEAR CRCA BACK PLATE L SHP 605X605 AL 558 R 355 X W42.4 X 0.7MM THK BARE</v>
          </cell>
          <cell r="C31737">
            <v>0</v>
          </cell>
          <cell r="D31737">
            <v>165</v>
          </cell>
          <cell r="F31737">
            <v>560.74</v>
          </cell>
          <cell r="G31737" t="str">
            <v>\\ati-server\JILLP - Attachment\103021168 SP682 H80LT CURVILINEAR CRCA BACK PLATE L SHP 605X605 AL 558 R 355 X W42.4 X 0.7MM THK BARE-Model.zip</v>
          </cell>
          <cell r="H31737">
            <v>182006</v>
          </cell>
          <cell r="I31737" t="str">
            <v>No</v>
          </cell>
          <cell r="J31737" t="str">
            <v>NOS</v>
          </cell>
          <cell r="K31737" t="str">
            <v>METAL</v>
          </cell>
          <cell r="L31737" t="str">
            <v>Hardware</v>
          </cell>
        </row>
        <row r="31738">
          <cell r="A31738">
            <v>103021167</v>
          </cell>
          <cell r="B31738" t="str">
            <v>SP682 H80LT CURVILINEAR CRCA BACK PLATE L SHP 987X860 AL 558 R 355 X W42.4 X 0.7MM THK BARE</v>
          </cell>
          <cell r="C31738">
            <v>0</v>
          </cell>
          <cell r="D31738">
            <v>280</v>
          </cell>
          <cell r="F31738">
            <v>224.58750000000001</v>
          </cell>
          <cell r="G31738" t="str">
            <v>\\ati-server\JILLP - Attachment\103021167 SP682 H80LT CURVILINEAR CRCA BACK PLATE L SHP 987X860 AL 558 R 355 X W42.4 X 0.7MM THK BARE-Model.zip</v>
          </cell>
          <cell r="H31738">
            <v>182004</v>
          </cell>
          <cell r="I31738" t="str">
            <v>No</v>
          </cell>
          <cell r="J31738" t="str">
            <v>NOS</v>
          </cell>
          <cell r="K31738" t="str">
            <v>METAL</v>
          </cell>
          <cell r="L31738" t="str">
            <v>Hardware</v>
          </cell>
        </row>
        <row r="31739">
          <cell r="A31739">
            <v>103021166</v>
          </cell>
          <cell r="B31739" t="str">
            <v>SP682 H80LT CURVILINEAR CRCA BACK PLATE L SHP 733X606 AL 558 R 355 X W42.4 X 0.7MM THK BARE</v>
          </cell>
          <cell r="C31739">
            <v>0</v>
          </cell>
          <cell r="D31739">
            <v>180</v>
          </cell>
          <cell r="F31739">
            <v>157.2775</v>
          </cell>
          <cell r="G31739" t="str">
            <v>\\ati-server\JILLP - Attachment\103021166 SP682 H80LT CURVILINEAR CRCA BACK PLATE L SHP 733X606 AL 558 R 355 X W42.4 X 0.7MM THK BARE.zip</v>
          </cell>
          <cell r="H31739">
            <v>182003</v>
          </cell>
          <cell r="I31739" t="str">
            <v>No</v>
          </cell>
          <cell r="J31739" t="str">
            <v>NOS</v>
          </cell>
          <cell r="K31739" t="str">
            <v>METAL</v>
          </cell>
          <cell r="L31739" t="str">
            <v>Hardware</v>
          </cell>
        </row>
        <row r="31740">
          <cell r="A31740">
            <v>103021165</v>
          </cell>
          <cell r="B31740" t="str">
            <v>SP682 H80LT CURVILINEAR CRCA BACK PLATE LL/LR L SHP 1204X950 AL 1178 R 750 LL/LR X W42.4 X 0.7MM THK BARE</v>
          </cell>
          <cell r="C31740">
            <v>0</v>
          </cell>
          <cell r="D31740">
            <v>250</v>
          </cell>
          <cell r="F31740">
            <v>242.74</v>
          </cell>
          <cell r="G31740" t="str">
            <v>\\ati-server\JILLP - Attachment\103021165 SP682 H80LT CURVILINEAR CRCA BACK PLATE LLLR L SHP 1204X950 AL 1178 R 750 LLLR X W42.4 X 0.7MM THK BARE-Model.zip</v>
          </cell>
          <cell r="H31740">
            <v>182002</v>
          </cell>
          <cell r="I31740" t="str">
            <v>No</v>
          </cell>
          <cell r="J31740" t="str">
            <v>NOS</v>
          </cell>
          <cell r="K31740" t="str">
            <v>METAL</v>
          </cell>
          <cell r="L31740" t="str">
            <v>Hardware</v>
          </cell>
        </row>
        <row r="31741">
          <cell r="A31741">
            <v>103021164</v>
          </cell>
          <cell r="B31741" t="str">
            <v>JI-EX-92517-HTD 20-REC-2440MM-MAAN</v>
          </cell>
          <cell r="C31741">
            <v>248</v>
          </cell>
          <cell r="D31741">
            <v>234.42420000000001</v>
          </cell>
          <cell r="E31741" t="str">
            <v>SEC. NO.- 92517 ALLOY-6063; TEMPER-T6; CUTLENGTH- 2440 MM; Wt.- .65 KG</v>
          </cell>
          <cell r="G31741" t="str">
            <v>\\ati-server\JILLP - Attachment\103021164 JI-EX-92517-HTD 20-REC-2440MM-MAAN.pdf</v>
          </cell>
          <cell r="H31741">
            <v>193274</v>
          </cell>
          <cell r="I31741" t="str">
            <v>No</v>
          </cell>
          <cell r="J31741" t="str">
            <v>NOS</v>
          </cell>
          <cell r="K31741" t="str">
            <v>METAL</v>
          </cell>
          <cell r="L31741" t="str">
            <v>Hardware</v>
          </cell>
        </row>
        <row r="31742">
          <cell r="A31742">
            <v>103021163</v>
          </cell>
          <cell r="B31742" t="str">
            <v>JI-EX-92514-HTD 20-SUS-2440MM-MAAN</v>
          </cell>
          <cell r="C31742">
            <v>9</v>
          </cell>
          <cell r="D31742">
            <v>416.88</v>
          </cell>
          <cell r="E31742" t="str">
            <v>SEC. NO.- 92514 ALLOY-6063; TEMPER-T6; CUTLENGTH- 2440 MM; Wt.- 1.10 KG</v>
          </cell>
          <cell r="G31742" t="str">
            <v>\\ati-server\JILLP - Attachment\103021163 JI-EX-92514-HTD 20-SUS-2440MM-MAAN.pdf</v>
          </cell>
          <cell r="H31742">
            <v>193273</v>
          </cell>
          <cell r="I31742" t="str">
            <v>No</v>
          </cell>
          <cell r="J31742" t="str">
            <v>NOS</v>
          </cell>
          <cell r="K31742" t="str">
            <v>METAL</v>
          </cell>
          <cell r="L31742" t="str">
            <v>Hardware</v>
          </cell>
        </row>
        <row r="31743">
          <cell r="A31743">
            <v>103021162</v>
          </cell>
          <cell r="B31743" t="str">
            <v>SP682 H80LT CURVILINEAR CRCA BACK PLATE J SHP 1075X925 R 535 W142.4 X 0.7MM THK BARE</v>
          </cell>
          <cell r="C31743">
            <v>0</v>
          </cell>
          <cell r="D31743">
            <v>423</v>
          </cell>
          <cell r="F31743">
            <v>195.51678000000001</v>
          </cell>
          <cell r="G31743" t="str">
            <v>\\ati-server\JILLP - Attachment\103021042 SP682 H80LT CURVILINEAR CRCA BACK PLATE ARC L 2094 R2000 X W42.4 X 0.7MM THK BARE-Model.zip</v>
          </cell>
          <cell r="I31743" t="str">
            <v>No</v>
          </cell>
          <cell r="J31743" t="str">
            <v>NOS</v>
          </cell>
          <cell r="K31743" t="str">
            <v>METAL</v>
          </cell>
          <cell r="L31743" t="str">
            <v>Hardware</v>
          </cell>
        </row>
        <row r="31744">
          <cell r="A31744">
            <v>103021161</v>
          </cell>
          <cell r="B31744" t="str">
            <v>SP682 H80LT CURVILINEAR CRCA BACK PLATE X SHP 536x510 X W42.4 X 0.7MM THK BARE</v>
          </cell>
          <cell r="C31744">
            <v>0</v>
          </cell>
          <cell r="D31744">
            <v>250</v>
          </cell>
          <cell r="F31744">
            <v>97.665019999999998</v>
          </cell>
          <cell r="G31744" t="str">
            <v>\\ati-server\JILLP - Attachment\103021161 SP682 H80LT CURVILINEAR CRCA BACK PLATE X SHP 536x510 X W42.4 X 0.7MM THK BARE.zip</v>
          </cell>
          <cell r="H31744">
            <v>181445</v>
          </cell>
          <cell r="I31744" t="str">
            <v>No</v>
          </cell>
          <cell r="J31744" t="str">
            <v>NOS</v>
          </cell>
          <cell r="K31744" t="str">
            <v>METAL</v>
          </cell>
          <cell r="L31744" t="str">
            <v>Hardware</v>
          </cell>
        </row>
        <row r="31745">
          <cell r="A31745">
            <v>103021160</v>
          </cell>
          <cell r="B31745" t="str">
            <v>SP682 H80LT CURVILINEAR CRCA BACK PLATELL/LR L SHP 711X251 ARC L 140 R 200 X W42.4 X 0.7MM THK BARE</v>
          </cell>
          <cell r="C31745">
            <v>0</v>
          </cell>
          <cell r="D31745">
            <v>140</v>
          </cell>
          <cell r="F31745">
            <v>84.966700000000003</v>
          </cell>
          <cell r="G31745" t="str">
            <v>\\ati-server\JILLP - Attachment\103021160 SP682 H80LT CURVILINEAR CRCA BACK PLATE LL LR L SHP 711X251 ARC L 140 R 200 X W42.4 X 0.7MM THK BARE-Model.zip</v>
          </cell>
          <cell r="H31745">
            <v>181444</v>
          </cell>
          <cell r="I31745" t="str">
            <v>No</v>
          </cell>
          <cell r="J31745" t="str">
            <v>NOS</v>
          </cell>
          <cell r="K31745" t="str">
            <v>METAL</v>
          </cell>
          <cell r="L31745" t="str">
            <v>Hardware</v>
          </cell>
        </row>
        <row r="31746">
          <cell r="A31746">
            <v>10302116</v>
          </cell>
          <cell r="B31746" t="str">
            <v>JI-EX-RLL-50mm-DES-V2-46163-REC-JS-2-PC-2300</v>
          </cell>
          <cell r="C31746">
            <v>757</v>
          </cell>
          <cell r="D31746">
            <v>722.48009999999999</v>
          </cell>
          <cell r="E31746" t="str">
            <v>EXTRUSION FOR RECESSD DESTELLO 50MM VER:-V2; ALLOY-63400; TEMPER-T6; CUTLENGTH- 2300MM; W-2.143KG</v>
          </cell>
          <cell r="I31746" t="str">
            <v>No</v>
          </cell>
          <cell r="J31746" t="str">
            <v>NOS</v>
          </cell>
          <cell r="K31746" t="str">
            <v>METAL</v>
          </cell>
          <cell r="L31746" t="str">
            <v>Hardware</v>
          </cell>
        </row>
        <row r="31747">
          <cell r="A31747">
            <v>103021159</v>
          </cell>
          <cell r="B31747" t="str">
            <v>SP682 H80LT CURVILINEAR CRCA BACK PLATEL SHP 955X574 ARC L 314 R 200 X W42.4 X 0.7MM THK BARE</v>
          </cell>
          <cell r="C31747">
            <v>0</v>
          </cell>
          <cell r="D31747">
            <v>350</v>
          </cell>
          <cell r="F31747">
            <v>134.73291</v>
          </cell>
          <cell r="G31747" t="str">
            <v>\\ati-server\JILLP - Attachment\103021159 SP682 H80LT CURVILINEAR CRCA BACK PLATEL SHP 955X574 ARC L 314 R 200 X W42.4 X 0.7MM THK BARE-Model.zip</v>
          </cell>
          <cell r="H31747">
            <v>181443</v>
          </cell>
          <cell r="I31747" t="str">
            <v>No</v>
          </cell>
          <cell r="J31747" t="str">
            <v>NOS</v>
          </cell>
          <cell r="K31747" t="str">
            <v>METAL</v>
          </cell>
          <cell r="L31747" t="str">
            <v>Hardware</v>
          </cell>
        </row>
        <row r="31748">
          <cell r="A31748">
            <v>103021158</v>
          </cell>
          <cell r="B31748" t="str">
            <v>SP682 H80LT CURVILINEAR CRCA BACK PLATE L SHP 819X756 ARC L 656 R 281 X W42.4 X 0.7MM THK BARE</v>
          </cell>
          <cell r="C31748">
            <v>0</v>
          </cell>
          <cell r="D31748">
            <v>350</v>
          </cell>
          <cell r="F31748">
            <v>149.95222000000001</v>
          </cell>
          <cell r="G31748" t="str">
            <v>\\ati-server\JILLP - Attachment\103021158 SP682 H80LT CURVILINEAR CRCA BACK PLATE L SHP 819X756 ARC L 656 R 281 X W42.4 X 0.7MM THK BARE-Model.zip</v>
          </cell>
          <cell r="H31748">
            <v>181442</v>
          </cell>
          <cell r="I31748" t="str">
            <v>No</v>
          </cell>
          <cell r="J31748" t="str">
            <v>NOS</v>
          </cell>
          <cell r="K31748" t="str">
            <v>METAL</v>
          </cell>
          <cell r="L31748" t="str">
            <v>Hardware</v>
          </cell>
        </row>
        <row r="31749">
          <cell r="A31749">
            <v>103021157</v>
          </cell>
          <cell r="B31749" t="str">
            <v>SP682 H80LT CURVILINEAR CRCA BACK PLATE L SHP 813X756 ARC L 669 R 281 X W42.4 X 0.7MM THK BARE</v>
          </cell>
          <cell r="C31749">
            <v>0</v>
          </cell>
          <cell r="D31749">
            <v>350</v>
          </cell>
          <cell r="F31749">
            <v>151.16603000000001</v>
          </cell>
          <cell r="G31749" t="str">
            <v>\\ati-server\JILLP - Attachment\103021157 SP682 H80LT CURVILINEAR CRCA BACK PLATE L SHP 813X756 ARC L 669 R 281 X W42.4 X 0.7MM THK BARE-Model.zip</v>
          </cell>
          <cell r="H31749">
            <v>181441</v>
          </cell>
          <cell r="I31749" t="str">
            <v>No</v>
          </cell>
          <cell r="J31749" t="str">
            <v>NOS</v>
          </cell>
          <cell r="K31749" t="str">
            <v>METAL</v>
          </cell>
          <cell r="L31749" t="str">
            <v>Hardware</v>
          </cell>
        </row>
        <row r="31750">
          <cell r="A31750">
            <v>103021156</v>
          </cell>
          <cell r="B31750" t="str">
            <v>SP682 H80LT CURVILINEAR CRCA BACK PLATE ARC L1439 R 1832 X W42.4 X 0.7MM THK BARE</v>
          </cell>
          <cell r="C31750">
            <v>0</v>
          </cell>
          <cell r="D31750">
            <v>200</v>
          </cell>
          <cell r="F31750">
            <v>134.35943</v>
          </cell>
          <cell r="G31750" t="str">
            <v>\\ati-server\JILLP - Attachment\103021156 SP682 H80LT CURVILINEAR CRCA BACK PLATE ARC L1439 R 1832 X W42.4 X 0.7MM THK BARE-Model.zip</v>
          </cell>
          <cell r="H31750">
            <v>181440</v>
          </cell>
          <cell r="I31750" t="str">
            <v>No</v>
          </cell>
          <cell r="J31750" t="str">
            <v>NOS</v>
          </cell>
          <cell r="K31750" t="str">
            <v>METAL</v>
          </cell>
          <cell r="L31750" t="str">
            <v>Hardware</v>
          </cell>
        </row>
        <row r="31751">
          <cell r="A31751">
            <v>103021155</v>
          </cell>
          <cell r="B31751" t="str">
            <v>SP682 H80LT CURVILINEAR CRCA BACK PLATE ARC L 2253 R 942 X W42.4 X 0.7MM THK BARE</v>
          </cell>
          <cell r="C31751">
            <v>0</v>
          </cell>
          <cell r="D31751">
            <v>460</v>
          </cell>
          <cell r="F31751">
            <v>210.36260999999999</v>
          </cell>
          <cell r="G31751" t="str">
            <v>\\ati-server\JILLP - Attachment\103021155 SP682 H80LT CURVILINEAR CRCA BACK PLATE ARC L 2253 R 942 X W42.4 X 0.7MM THK BARE-Model.zip</v>
          </cell>
          <cell r="H31751">
            <v>181439</v>
          </cell>
          <cell r="I31751" t="str">
            <v>No</v>
          </cell>
          <cell r="J31751" t="str">
            <v>NOS</v>
          </cell>
          <cell r="K31751" t="str">
            <v>METAL</v>
          </cell>
          <cell r="L31751" t="str">
            <v>Hardware</v>
          </cell>
        </row>
        <row r="31752">
          <cell r="A31752">
            <v>103021154</v>
          </cell>
          <cell r="B31752" t="str">
            <v>SP682 H80LT CURVILINEAR CRCA BACK PLATE ARC L 1993 R 859 X W42.4 X 0.7MM THK BARE</v>
          </cell>
          <cell r="C31752">
            <v>0</v>
          </cell>
          <cell r="D31752">
            <v>400</v>
          </cell>
          <cell r="F31752">
            <v>186.08641</v>
          </cell>
          <cell r="G31752" t="str">
            <v>\\ati-server\JILLP - Attachment\103021154 SP682 H80LT CURVILINEAR CRCA BACK PLATE ARC L 1993 R 859 X W42.4 X 0.7MM THK BARE-Model.zip</v>
          </cell>
          <cell r="H31752">
            <v>181438</v>
          </cell>
          <cell r="I31752" t="str">
            <v>No</v>
          </cell>
          <cell r="J31752" t="str">
            <v>NOS</v>
          </cell>
          <cell r="K31752" t="str">
            <v>METAL</v>
          </cell>
          <cell r="L31752" t="str">
            <v>Hardware</v>
          </cell>
        </row>
        <row r="31753">
          <cell r="A31753">
            <v>103021153</v>
          </cell>
          <cell r="B31753" t="str">
            <v>SP682 H80LT CURVILINEAR CRCA BACK PLATE ARC L 1868 R 827 X W42.4 X 0.7MM THK BARE</v>
          </cell>
          <cell r="C31753">
            <v>0</v>
          </cell>
          <cell r="D31753">
            <v>360</v>
          </cell>
          <cell r="F31753">
            <v>174.41515999999999</v>
          </cell>
          <cell r="G31753" t="str">
            <v>\\ati-server\JILLP - Attachment\103021153 SP682 H80LT CURVILINEAR CRCA BACK PLATE ARC L 1868 R 827 X W42.4 X 0.7MM THK BARE-Model.zip</v>
          </cell>
          <cell r="H31753">
            <v>181437</v>
          </cell>
          <cell r="I31753" t="str">
            <v>No</v>
          </cell>
          <cell r="J31753" t="str">
            <v>NOS</v>
          </cell>
          <cell r="K31753" t="str">
            <v>METAL</v>
          </cell>
          <cell r="L31753" t="str">
            <v>Hardware</v>
          </cell>
        </row>
        <row r="31754">
          <cell r="A31754">
            <v>103021152</v>
          </cell>
          <cell r="B31754" t="str">
            <v>SP682 H80LT CURVILINEAR CRCA BACK PLATE ARC L 1470 R 1879 X W42.4 X 0.7MM THK BARE</v>
          </cell>
          <cell r="C31754">
            <v>0</v>
          </cell>
          <cell r="D31754">
            <v>200</v>
          </cell>
          <cell r="F31754">
            <v>137.25389999999999</v>
          </cell>
          <cell r="G31754" t="str">
            <v>\\ati-server\JILLP - Attachment\103021152 SP682 H80LT CURVILINEAR CRCA BACK PLATE ARC L 1470 R 1879 X W42.4 X 0.7MM THK BARE-Model.zip</v>
          </cell>
          <cell r="H31754">
            <v>181436</v>
          </cell>
          <cell r="I31754" t="str">
            <v>No</v>
          </cell>
          <cell r="J31754" t="str">
            <v>NOS</v>
          </cell>
          <cell r="K31754" t="str">
            <v>METAL</v>
          </cell>
          <cell r="L31754" t="str">
            <v>Hardware</v>
          </cell>
        </row>
        <row r="31755">
          <cell r="A31755">
            <v>103021151</v>
          </cell>
          <cell r="B31755" t="str">
            <v>SP682 H80LT CURVILINEAR CRCA BACK PLATE ARC L 1450 R 1184 X W42.4 X 0.7MM THK BARE</v>
          </cell>
          <cell r="C31755">
            <v>0</v>
          </cell>
          <cell r="D31755">
            <v>210</v>
          </cell>
          <cell r="F31755">
            <v>135.38650000000001</v>
          </cell>
          <cell r="G31755" t="str">
            <v>\\ati-server\JILLP - Attachment\103021151 SP682 H80LT CURVILINEAR CRCA BACK PLATE ARC L 1450 R 1184 X W42.4 X 0.7MM THK BARE-Model.zip</v>
          </cell>
          <cell r="H31755">
            <v>181435</v>
          </cell>
          <cell r="I31755" t="str">
            <v>No</v>
          </cell>
          <cell r="J31755" t="str">
            <v>NOS</v>
          </cell>
          <cell r="K31755" t="str">
            <v>METAL</v>
          </cell>
          <cell r="L31755" t="str">
            <v>Hardware</v>
          </cell>
        </row>
        <row r="31756">
          <cell r="A31756">
            <v>103021150</v>
          </cell>
          <cell r="B31756" t="str">
            <v>SP682 H80LT CURVILINEAR CRCA BACK PLATE ARCL 1421 R 19525 X W42.4 X 0.7MM THK BARE</v>
          </cell>
          <cell r="C31756">
            <v>0</v>
          </cell>
          <cell r="D31756">
            <v>450</v>
          </cell>
          <cell r="F31756">
            <v>188.54750000000001</v>
          </cell>
          <cell r="G31756" t="str">
            <v>\\ati-server\JILLP - Attachment\103021150 SP682 H80LT CURVILINEAR CRCA BACK PLATE ARCL 1421 R 19525 X W42.4 X 0.7MM THK BARE.zip</v>
          </cell>
          <cell r="H31756">
            <v>181321</v>
          </cell>
          <cell r="I31756" t="str">
            <v>No</v>
          </cell>
          <cell r="J31756" t="str">
            <v>NOS</v>
          </cell>
          <cell r="K31756" t="str">
            <v>METAL</v>
          </cell>
          <cell r="L31756" t="str">
            <v>Hardware</v>
          </cell>
        </row>
        <row r="31757">
          <cell r="A31757">
            <v>10302115</v>
          </cell>
          <cell r="B31757" t="str">
            <v>JI-EX-CYDL-100MM-91166-HSNK-1000</v>
          </cell>
          <cell r="C31757">
            <v>54.5</v>
          </cell>
          <cell r="D31757">
            <v>3922.9421000000002</v>
          </cell>
          <cell r="E31757" t="str">
            <v>SEC. NO-91166; DS-112-20; HEATSINK EXTRUSION FOR 100MM CYLENDRICAL DOWN LIGHT; ALLOY-63400; TEMPER-T6; CUTLENGTH- 1000MM; W-9.308KG</v>
          </cell>
          <cell r="G31757" t="str">
            <v>\\ati-server\JILLP - Attachment\91166-Model.pdf</v>
          </cell>
          <cell r="H31757">
            <v>15836</v>
          </cell>
          <cell r="I31757" t="str">
            <v>No</v>
          </cell>
          <cell r="J31757" t="str">
            <v>NOS</v>
          </cell>
          <cell r="K31757" t="str">
            <v>METAL</v>
          </cell>
          <cell r="L31757" t="str">
            <v>Hardware</v>
          </cell>
        </row>
        <row r="31758">
          <cell r="A31758">
            <v>103021149</v>
          </cell>
          <cell r="B31758" t="str">
            <v>SP682 H80LT CURVILINEAR CRCA BACK PLATE ARCL 1682 R 9165 X W42.4 X 0.7MM THK BARE</v>
          </cell>
          <cell r="C31758">
            <v>0</v>
          </cell>
          <cell r="D31758">
            <v>185</v>
          </cell>
          <cell r="F31758">
            <v>222.86500000000001</v>
          </cell>
          <cell r="G31758" t="str">
            <v>\\ati-server\JILLP - Attachment\103021149 SP682 H80LT CURVILINEAR CRCA BACK PLATE ARCL 1682 R 9165 X W42.4 X 0.7MM THK BARE-Model.zip</v>
          </cell>
          <cell r="H31758">
            <v>181739</v>
          </cell>
          <cell r="I31758" t="str">
            <v>No</v>
          </cell>
          <cell r="J31758" t="str">
            <v>NOS</v>
          </cell>
          <cell r="K31758" t="str">
            <v>METAL</v>
          </cell>
          <cell r="L31758" t="str">
            <v>Hardware</v>
          </cell>
        </row>
        <row r="31759">
          <cell r="A31759">
            <v>103021148</v>
          </cell>
          <cell r="B31759" t="str">
            <v>SP682 H80LT CURVILINEAR CRCA BACK PLATE ARCL 1947 R 4025 X W42.4 X 0.7MM THK BARE</v>
          </cell>
          <cell r="C31759">
            <v>0</v>
          </cell>
          <cell r="D31759">
            <v>225</v>
          </cell>
          <cell r="F31759">
            <v>257.97750000000002</v>
          </cell>
          <cell r="G31759" t="str">
            <v>\\ati-server\JILLP - Attachment\103021148 SP682 H80LT CURVILINEAR CRCA BACK PLATE ARCL 1947 R 4025 X W42.4 X 0.7MM THK BARE-Model.zip</v>
          </cell>
          <cell r="H31759">
            <v>181738</v>
          </cell>
          <cell r="I31759" t="str">
            <v>No</v>
          </cell>
          <cell r="J31759" t="str">
            <v>NOS</v>
          </cell>
          <cell r="K31759" t="str">
            <v>METAL</v>
          </cell>
          <cell r="L31759" t="str">
            <v>Hardware</v>
          </cell>
        </row>
        <row r="31760">
          <cell r="A31760">
            <v>103021147</v>
          </cell>
          <cell r="B31760" t="str">
            <v>SP682 H80LT CURVILINEAR CRCA BACK PLATE ARCL 1810 R 10525 X W42.4 X 0.7MM THK BARE</v>
          </cell>
          <cell r="C31760">
            <v>0</v>
          </cell>
          <cell r="D31760">
            <v>210</v>
          </cell>
          <cell r="F31760">
            <v>239.82499999999999</v>
          </cell>
          <cell r="G31760" t="str">
            <v>\\ati-server\JILLP - Attachment\103021147 SP682 H80LT CURVILINEAR CRCA BACK PLATE ARCL 1810 R 10525 X W42.4 X 0.7MM THK BARE-Model.zip</v>
          </cell>
          <cell r="H31760">
            <v>181737</v>
          </cell>
          <cell r="I31760" t="str">
            <v>No</v>
          </cell>
          <cell r="J31760" t="str">
            <v>NOS</v>
          </cell>
          <cell r="K31760" t="str">
            <v>METAL</v>
          </cell>
          <cell r="L31760" t="str">
            <v>Hardware</v>
          </cell>
        </row>
        <row r="31761">
          <cell r="A31761">
            <v>103021146</v>
          </cell>
          <cell r="B31761" t="str">
            <v>SP682 H80LT CURVILINEAR CRCA BACK PLATE ARCL 1424 R 5255 X W42.4 X 0.7MM THK BARE</v>
          </cell>
          <cell r="C31761">
            <v>0</v>
          </cell>
          <cell r="D31761">
            <v>165</v>
          </cell>
          <cell r="F31761">
            <v>188.68</v>
          </cell>
          <cell r="G31761" t="str">
            <v>\\ati-server\JILLP - Attachment\103021146 SP682 H80LT CURVILINEAR CRCA BACK PLATE ARCL 1424 R 5255 X W42.4 X 0.7MM THK BARE-Model.zip</v>
          </cell>
          <cell r="H31761">
            <v>181736</v>
          </cell>
          <cell r="I31761" t="str">
            <v>No</v>
          </cell>
          <cell r="J31761" t="str">
            <v>NOS</v>
          </cell>
          <cell r="K31761" t="str">
            <v>METAL</v>
          </cell>
          <cell r="L31761" t="str">
            <v>Hardware</v>
          </cell>
        </row>
        <row r="31762">
          <cell r="A31762">
            <v>103021145</v>
          </cell>
          <cell r="B31762" t="str">
            <v>SP682 H80LT CURVILINEAR CRCA BACK PLATE ARCL 1301 R 2425 X W42.4 X 0.7MM THK BARE</v>
          </cell>
          <cell r="C31762">
            <v>0</v>
          </cell>
          <cell r="D31762">
            <v>155</v>
          </cell>
          <cell r="F31762">
            <v>172.38249999999999</v>
          </cell>
          <cell r="G31762" t="str">
            <v>\\ati-server\JILLP - Attachment\103021145 SP682 H80LT CURVILINEAR CRCA BACK PLATE ARCL 1301 R 2425 X W42.4 X 0.7MM THK BARE-Model.zip</v>
          </cell>
          <cell r="H31762">
            <v>181735</v>
          </cell>
          <cell r="I31762" t="str">
            <v>No</v>
          </cell>
          <cell r="J31762" t="str">
            <v>NOS</v>
          </cell>
          <cell r="K31762" t="str">
            <v>METAL</v>
          </cell>
          <cell r="L31762" t="str">
            <v>Hardware</v>
          </cell>
        </row>
        <row r="31763">
          <cell r="A31763">
            <v>103021144</v>
          </cell>
          <cell r="B31763" t="str">
            <v>SP682 H80LT CURVILINEAR CRCA BACK PLATE ARCL 1172 R 2425 X W42.4 X 0.7MM THK BARE</v>
          </cell>
          <cell r="C31763">
            <v>0</v>
          </cell>
          <cell r="D31763">
            <v>135</v>
          </cell>
          <cell r="F31763">
            <v>155.29</v>
          </cell>
          <cell r="G31763" t="str">
            <v>\\ati-server\JILLP - Attachment\103021144 SP682 H80LT CURVILINEAR CRCA BACK PLATE ARCL 1172 R 2425 X W42.4 X 0.7MM THK BARE-Model.zip</v>
          </cell>
          <cell r="H31763">
            <v>181733</v>
          </cell>
          <cell r="I31763" t="str">
            <v>No</v>
          </cell>
          <cell r="J31763" t="str">
            <v>NOS</v>
          </cell>
          <cell r="K31763" t="str">
            <v>METAL</v>
          </cell>
          <cell r="L31763" t="str">
            <v>Hardware</v>
          </cell>
        </row>
        <row r="31764">
          <cell r="A31764">
            <v>103021143</v>
          </cell>
          <cell r="B31764" t="str">
            <v>SP682 H80LT CURVILINEAR CRCA BACK PLATE ARCL 1052 R 1225 X W42.4 X 0.7MM THK BARE</v>
          </cell>
          <cell r="C31764">
            <v>0</v>
          </cell>
          <cell r="D31764">
            <v>130</v>
          </cell>
          <cell r="F31764">
            <v>139.38999999999999</v>
          </cell>
          <cell r="G31764" t="str">
            <v>\\ati-server\JILLP - Attachment\103021143 SP682 H80LT CURVILINEAR CRCA BACK PLATE ARCL 1052 R 1225 X W42.4 X 0.7MM THK BARE-Model.zip</v>
          </cell>
          <cell r="H31764">
            <v>181732</v>
          </cell>
          <cell r="I31764" t="str">
            <v>No</v>
          </cell>
          <cell r="J31764" t="str">
            <v>NOS</v>
          </cell>
          <cell r="K31764" t="str">
            <v>METAL</v>
          </cell>
          <cell r="L31764" t="str">
            <v>Hardware</v>
          </cell>
        </row>
        <row r="31765">
          <cell r="A31765">
            <v>103021142</v>
          </cell>
          <cell r="B31765" t="str">
            <v>SP682 H80LT CURVILINEAR CRCA BACK PLATE ARCL 1665 R 11575 X W42.4 X 0.7MM THK BARE</v>
          </cell>
          <cell r="C31765">
            <v>0</v>
          </cell>
          <cell r="D31765">
            <v>185</v>
          </cell>
          <cell r="F31765">
            <v>220.61250000000001</v>
          </cell>
          <cell r="G31765" t="str">
            <v>\\ati-server\JILLP - Attachment\103021142 SP682 H80LT CURVILINEAR CRCA BACK PLATE ARCL 1665 R 11575 X W42.4 X 0.7MM THK BARE-Model.zip</v>
          </cell>
          <cell r="H31765">
            <v>181730</v>
          </cell>
          <cell r="I31765" t="str">
            <v>No</v>
          </cell>
          <cell r="J31765" t="str">
            <v>NOS</v>
          </cell>
          <cell r="K31765" t="str">
            <v>METAL</v>
          </cell>
          <cell r="L31765" t="str">
            <v>Hardware</v>
          </cell>
        </row>
        <row r="31766">
          <cell r="A31766">
            <v>103021141</v>
          </cell>
          <cell r="B31766" t="str">
            <v>SP682 H80LT CURVILINEAR CRCA BACK PLATE ARCL 1036 R 6025 X W42.4 X 0.7MM THK BARE</v>
          </cell>
          <cell r="C31766">
            <v>0</v>
          </cell>
          <cell r="D31766">
            <v>125</v>
          </cell>
          <cell r="F31766">
            <v>137.27000000000001</v>
          </cell>
          <cell r="G31766" t="str">
            <v>\\ati-server\JILLP - Attachment\103021141 SP682 H80LT CURVILINEAR CRCA BACK PLATE ARCL 1036 R 6025 X W42.4 X 0.7MM THK BARE-Model.zip</v>
          </cell>
          <cell r="H31766">
            <v>181729</v>
          </cell>
          <cell r="I31766" t="str">
            <v>No</v>
          </cell>
          <cell r="J31766" t="str">
            <v>NOS</v>
          </cell>
          <cell r="K31766" t="str">
            <v>METAL</v>
          </cell>
          <cell r="L31766" t="str">
            <v>Hardware</v>
          </cell>
        </row>
        <row r="31767">
          <cell r="A31767">
            <v>103021140</v>
          </cell>
          <cell r="B31767" t="str">
            <v>SP682 H80LT CURVILINEAR CRCA BACK PLATE ARCL 1291 R 19525 X W42.4 X 0.7MM THK BARE</v>
          </cell>
          <cell r="C31767">
            <v>0</v>
          </cell>
          <cell r="D31767">
            <v>145</v>
          </cell>
          <cell r="F31767">
            <v>171.0575</v>
          </cell>
          <cell r="G31767" t="str">
            <v>\\ati-server\JILLP - Attachment\103021140 SP682 H80LT CURVILINEAR CRCA BACK PLATE ARCL 1291 R 19525 X W42.4 X 0.7MM THK BARE.zip</v>
          </cell>
          <cell r="H31767">
            <v>181726</v>
          </cell>
          <cell r="I31767" t="str">
            <v>No</v>
          </cell>
          <cell r="J31767" t="str">
            <v>NOS</v>
          </cell>
          <cell r="K31767" t="str">
            <v>METAL</v>
          </cell>
          <cell r="L31767" t="str">
            <v>Hardware</v>
          </cell>
        </row>
        <row r="31768">
          <cell r="A31768">
            <v>10302114</v>
          </cell>
          <cell r="B31768" t="str">
            <v>CYDL-100MM-BP-100*3MM(NOT IN USED)</v>
          </cell>
          <cell r="C31768">
            <v>0</v>
          </cell>
          <cell r="D31768">
            <v>23</v>
          </cell>
          <cell r="I31768" t="str">
            <v>No</v>
          </cell>
          <cell r="J31768" t="str">
            <v>NOS</v>
          </cell>
          <cell r="K31768" t="str">
            <v>METAL</v>
          </cell>
          <cell r="L31768" t="str">
            <v>Hardware</v>
          </cell>
        </row>
        <row r="31769">
          <cell r="A31769">
            <v>103021139</v>
          </cell>
          <cell r="B31769" t="str">
            <v>SP682 H80LT CURVILINEAR CRCA BACK PLATE ARCL 1811 R 7025 X W42.4 X 0.7MM THK BARE</v>
          </cell>
          <cell r="C31769">
            <v>0</v>
          </cell>
          <cell r="D31769">
            <v>210</v>
          </cell>
          <cell r="F31769">
            <v>239.95750000000001</v>
          </cell>
          <cell r="G31769" t="str">
            <v>\\ati-server\JILLP - Attachment\103021139 SP682 H80LT CURVILINEAR CRCA BACK PLATE ARCL 1811 R 7025 X W42.4 X 0.7MM THK BARE-Model.zip</v>
          </cell>
          <cell r="H31769">
            <v>181719</v>
          </cell>
          <cell r="I31769" t="str">
            <v>No</v>
          </cell>
          <cell r="J31769" t="str">
            <v>NOS</v>
          </cell>
          <cell r="K31769" t="str">
            <v>METAL</v>
          </cell>
          <cell r="L31769" t="str">
            <v>Hardware</v>
          </cell>
        </row>
        <row r="31770">
          <cell r="A31770">
            <v>103021138</v>
          </cell>
          <cell r="B31770" t="str">
            <v>SP682 H80LT CURVILINEAR CRCA BACK PLATE ARCL 1821 R 3025 X W42.4 X 0.7MM THK BARE</v>
          </cell>
          <cell r="C31770">
            <v>0</v>
          </cell>
          <cell r="D31770">
            <v>210</v>
          </cell>
          <cell r="F31770">
            <v>241.2825</v>
          </cell>
          <cell r="G31770" t="str">
            <v>\\ati-server\JILLP - Attachment\103021138 SP682 H80LT CURVILINEAR CRCA BACK PLATE ARCL 1821 R 3025 X W42.4 X 0.7MM THK BARE-Model.zip</v>
          </cell>
          <cell r="H31770">
            <v>181718</v>
          </cell>
          <cell r="I31770" t="str">
            <v>No</v>
          </cell>
          <cell r="J31770" t="str">
            <v>NOS</v>
          </cell>
          <cell r="K31770" t="str">
            <v>METAL</v>
          </cell>
          <cell r="L31770" t="str">
            <v>Hardware</v>
          </cell>
        </row>
        <row r="31771">
          <cell r="A31771">
            <v>103021137</v>
          </cell>
          <cell r="B31771" t="str">
            <v>SP682 H80LT CURVILINEAR CRCA BACK PLATE ARCL 1428 R 4025 X W42.4 X 0.7MM THK BARE</v>
          </cell>
          <cell r="C31771">
            <v>0</v>
          </cell>
          <cell r="D31771">
            <v>165</v>
          </cell>
          <cell r="F31771">
            <v>189.21</v>
          </cell>
          <cell r="G31771" t="str">
            <v>\\ati-server\JILLP - Attachment\103021137 SP682 H80LT CURVILINEAR CRCA BACK PLATE ARCL 1428 R 4025 X W42.4 X 0.7MM THK BARE-Model.zip</v>
          </cell>
          <cell r="H31771">
            <v>181717</v>
          </cell>
          <cell r="I31771" t="str">
            <v>No</v>
          </cell>
          <cell r="J31771" t="str">
            <v>NOS</v>
          </cell>
          <cell r="K31771" t="str">
            <v>METAL</v>
          </cell>
          <cell r="L31771" t="str">
            <v>Hardware</v>
          </cell>
        </row>
        <row r="31772">
          <cell r="A31772">
            <v>103021136</v>
          </cell>
          <cell r="B31772" t="str">
            <v>SP682 H80LT CURVILINEAR CRCA BACK PLATE ARCL 2341 R 3025 X W42.4 X 0.7MM THK BARE</v>
          </cell>
          <cell r="C31772">
            <v>0</v>
          </cell>
          <cell r="D31772">
            <v>265</v>
          </cell>
          <cell r="F31772">
            <v>310.1825</v>
          </cell>
          <cell r="G31772" t="str">
            <v>\\ati-server\JILLP - Attachment\103021136 SP682 H80LT CURVILINEAR CRCA BACK PLATE ARCL 2341 R 3025 X W42.4 X 0.7MM THK BARE-Model.zip</v>
          </cell>
          <cell r="H31772">
            <v>181716</v>
          </cell>
          <cell r="I31772" t="str">
            <v>No</v>
          </cell>
          <cell r="J31772" t="str">
            <v>NOS</v>
          </cell>
          <cell r="K31772" t="str">
            <v>METAL</v>
          </cell>
          <cell r="L31772" t="str">
            <v>Hardware</v>
          </cell>
        </row>
        <row r="31773">
          <cell r="A31773">
            <v>103021135</v>
          </cell>
          <cell r="B31773" t="str">
            <v>SP682 H80LT CURVILINEAR CRCA BACK PLATE ARCL 1423 R 9275 X W42.4 X 0.7MM THK BARE</v>
          </cell>
          <cell r="C31773">
            <v>0</v>
          </cell>
          <cell r="D31773">
            <v>165</v>
          </cell>
          <cell r="F31773">
            <v>188.54750000000001</v>
          </cell>
          <cell r="G31773" t="str">
            <v>\\ati-server\JILLP - Attachment\103021135 SP682 H80LT CURVILINEAR CRCA BACK PLATE ARCL 1423 R 9275 X W42.4 X 0.7MM THK BARE-Model.zip</v>
          </cell>
          <cell r="H31773">
            <v>181715</v>
          </cell>
          <cell r="I31773" t="str">
            <v>No</v>
          </cell>
          <cell r="J31773" t="str">
            <v>NOS</v>
          </cell>
          <cell r="K31773" t="str">
            <v>METAL</v>
          </cell>
          <cell r="L31773" t="str">
            <v>Hardware</v>
          </cell>
        </row>
        <row r="31774">
          <cell r="A31774">
            <v>103021134</v>
          </cell>
          <cell r="B31774" t="str">
            <v>SP682 H80LT CURVILINEAR CRCA BACK PLATE L SHP 938 X 600 ARC L 785 R 500 LL /LRX W42.4 X 0.7MM THK BARE</v>
          </cell>
          <cell r="C31774">
            <v>0</v>
          </cell>
          <cell r="D31774">
            <v>450</v>
          </cell>
          <cell r="F31774">
            <v>175.29750000000001</v>
          </cell>
          <cell r="G31774" t="str">
            <v>\\ati-server\JILLP - Attachment\103021134 SP682 H80LT CURVILINEAR CRCA BACK PLATE L SHP 938 X 600 ARC L 785 R 500 LL LRX W42.4 X 0.7MM THK BARE (1).zip</v>
          </cell>
          <cell r="H31774">
            <v>182280</v>
          </cell>
          <cell r="I31774" t="str">
            <v>No</v>
          </cell>
          <cell r="J31774" t="str">
            <v>NOS</v>
          </cell>
          <cell r="K31774" t="str">
            <v>METAL</v>
          </cell>
          <cell r="L31774" t="str">
            <v>Hardware</v>
          </cell>
        </row>
        <row r="31775">
          <cell r="A31775">
            <v>103021133</v>
          </cell>
          <cell r="B31775" t="str">
            <v>WB323-MODULAR-DL-TRIM RECESSED-ROUND-BLK</v>
          </cell>
          <cell r="C31775">
            <v>2</v>
          </cell>
          <cell r="D31775">
            <v>4</v>
          </cell>
          <cell r="I31775" t="str">
            <v>No</v>
          </cell>
          <cell r="J31775" t="str">
            <v>NOS</v>
          </cell>
          <cell r="K31775" t="str">
            <v>METAL</v>
          </cell>
          <cell r="L31775" t="str">
            <v>Hardware</v>
          </cell>
        </row>
        <row r="31776">
          <cell r="A31776">
            <v>103021132</v>
          </cell>
          <cell r="B31776" t="str">
            <v>WA/B325-MODULAR-DL-TRIM RECESSED-ROUND-BLK</v>
          </cell>
          <cell r="C31776">
            <v>2</v>
          </cell>
          <cell r="D31776">
            <v>5</v>
          </cell>
          <cell r="I31776" t="str">
            <v>No</v>
          </cell>
          <cell r="J31776" t="str">
            <v>NOS</v>
          </cell>
          <cell r="K31776" t="str">
            <v>METAL</v>
          </cell>
          <cell r="L31776" t="str">
            <v>Hardware</v>
          </cell>
        </row>
        <row r="31777">
          <cell r="A31777">
            <v>103021131</v>
          </cell>
          <cell r="B31777" t="str">
            <v>SPD FIXING BRACKET-CANOPY-GI</v>
          </cell>
          <cell r="C31777">
            <v>600</v>
          </cell>
          <cell r="D31777">
            <v>3</v>
          </cell>
          <cell r="G31777" t="str">
            <v>\\ati-server\JILLP - Attachment\SPD BRACKET FOR CANOPY 23-09-2025.pdf</v>
          </cell>
          <cell r="H31777">
            <v>180808</v>
          </cell>
          <cell r="I31777" t="str">
            <v>No</v>
          </cell>
          <cell r="J31777" t="str">
            <v>NOS</v>
          </cell>
          <cell r="K31777" t="str">
            <v>METAL</v>
          </cell>
          <cell r="L31777" t="str">
            <v>Hardware</v>
          </cell>
        </row>
        <row r="31778">
          <cell r="A31778">
            <v>103021130</v>
          </cell>
          <cell r="B31778" t="str">
            <v>AL-BOLLARD BASE-GRY-RAL-7011</v>
          </cell>
          <cell r="C31778">
            <v>0</v>
          </cell>
          <cell r="D31778">
            <v>530.5</v>
          </cell>
          <cell r="G31778" t="str">
            <v>\\ati-server\JILLP - Attachment\BOLLARD BASE PLATE 260421.pdf</v>
          </cell>
          <cell r="H31778">
            <v>180807</v>
          </cell>
          <cell r="I31778" t="str">
            <v>No</v>
          </cell>
          <cell r="J31778" t="str">
            <v>NOS</v>
          </cell>
          <cell r="K31778" t="str">
            <v>METAL</v>
          </cell>
          <cell r="L31778" t="str">
            <v>Hardware</v>
          </cell>
        </row>
        <row r="31779">
          <cell r="A31779">
            <v>10302113</v>
          </cell>
          <cell r="B31779" t="str">
            <v>JI-EX-CYDL-100MM-13495-PC-1000</v>
          </cell>
          <cell r="C31779">
            <v>0</v>
          </cell>
          <cell r="D31779">
            <v>3830.6491000000001</v>
          </cell>
          <cell r="E31779" t="str">
            <v>SEC. NO:-13495; EXTRUSION FOR CYLENDRICAL DOWN LIGHT FRONT RING; ALLOY-63400; TEMPER-T6; CUTLENGTH- 1000MM; W-13.4KG</v>
          </cell>
          <cell r="I31779" t="str">
            <v>No</v>
          </cell>
          <cell r="J31779" t="str">
            <v>NOS</v>
          </cell>
          <cell r="K31779" t="str">
            <v>METAL</v>
          </cell>
          <cell r="L31779" t="str">
            <v>Hardware</v>
          </cell>
        </row>
        <row r="31780">
          <cell r="A31780">
            <v>103021129</v>
          </cell>
          <cell r="B31780" t="str">
            <v>SUR DL-DRIVER MNTG BKT-IND</v>
          </cell>
          <cell r="C31780">
            <v>2108</v>
          </cell>
          <cell r="D31780">
            <v>22</v>
          </cell>
          <cell r="I31780" t="str">
            <v>No</v>
          </cell>
          <cell r="J31780" t="str">
            <v>NOS</v>
          </cell>
          <cell r="K31780" t="str">
            <v>METAL</v>
          </cell>
          <cell r="L31780" t="str">
            <v>Hardware</v>
          </cell>
        </row>
        <row r="31781">
          <cell r="A31781">
            <v>103021128</v>
          </cell>
          <cell r="B31781" t="str">
            <v>SP682 H80LT MONDO 950 MM CRCA BACK PLATE 1/2 W42.4X0.7MM BARE</v>
          </cell>
          <cell r="C31781">
            <v>0</v>
          </cell>
          <cell r="D31781">
            <v>375</v>
          </cell>
          <cell r="F31781">
            <v>303.04000000000002</v>
          </cell>
          <cell r="G31781" t="str">
            <v>\\ati-server\JILLP - Attachment\103021128 SP682 H80LT MONDO 950 MM CRCA BACK PLATE 12 W42.4X0.7MM BARE.zip</v>
          </cell>
          <cell r="H31781">
            <v>180822</v>
          </cell>
          <cell r="I31781" t="str">
            <v>No</v>
          </cell>
          <cell r="J31781" t="str">
            <v>NOS</v>
          </cell>
          <cell r="K31781" t="str">
            <v>METAL</v>
          </cell>
          <cell r="L31781" t="str">
            <v>Hardware</v>
          </cell>
        </row>
        <row r="31782">
          <cell r="A31782">
            <v>103021127</v>
          </cell>
          <cell r="B31782" t="str">
            <v>SP682 H80LT DNR 950 SUS OUTER RDY FOR PCT</v>
          </cell>
          <cell r="C31782">
            <v>0</v>
          </cell>
          <cell r="D31782">
            <v>1208.6264000000001</v>
          </cell>
          <cell r="F31782">
            <v>310.84500000000003</v>
          </cell>
          <cell r="G31782" t="str">
            <v>\\ati-server\JILLP - Attachment\10309501 SP682 H80LT CURVILINEAR CRCA BACK PLATE ARC L 2346 R 1307 X W42.4 X 0.7MM THK BARE.zip</v>
          </cell>
          <cell r="I31782" t="str">
            <v>No</v>
          </cell>
          <cell r="J31782" t="str">
            <v>NOS</v>
          </cell>
          <cell r="K31782" t="str">
            <v>METAL</v>
          </cell>
          <cell r="L31782" t="str">
            <v>Hardware</v>
          </cell>
        </row>
        <row r="31783">
          <cell r="A31783">
            <v>103021126</v>
          </cell>
          <cell r="B31783" t="str">
            <v>SP682 H80LT DNR 950 SUS INNER RDY FOR PCT (850MM)</v>
          </cell>
          <cell r="C31783">
            <v>0</v>
          </cell>
          <cell r="D31783">
            <v>1208.6264000000001</v>
          </cell>
          <cell r="F31783">
            <v>310.84500000000003</v>
          </cell>
          <cell r="G31783" t="str">
            <v>\\ati-server\JILLP - Attachment\10309501 SP682 H80LT CURVILINEAR CRCA BACK PLATE ARC L 2346 R 1307 X W42.4 X 0.7MM THK BARE.zip</v>
          </cell>
          <cell r="I31783" t="str">
            <v>No</v>
          </cell>
          <cell r="J31783" t="str">
            <v>NOS</v>
          </cell>
          <cell r="K31783" t="str">
            <v>METAL</v>
          </cell>
          <cell r="L31783" t="str">
            <v>Hardware</v>
          </cell>
        </row>
        <row r="31784">
          <cell r="A31784">
            <v>103021125</v>
          </cell>
          <cell r="B31784" t="str">
            <v>MON R1025MM QC BACK PLATE BARE</v>
          </cell>
          <cell r="C31784">
            <v>1</v>
          </cell>
          <cell r="D31784">
            <v>1180</v>
          </cell>
          <cell r="G31784" t="str">
            <v>\\ati-server\JILLP - Attachment\103021125 MON R1025MM QC BACK PLATE BARE.zip</v>
          </cell>
          <cell r="H31784">
            <v>180821</v>
          </cell>
          <cell r="I31784" t="str">
            <v>No</v>
          </cell>
          <cell r="J31784" t="str">
            <v>NOS</v>
          </cell>
          <cell r="K31784" t="str">
            <v>METAL</v>
          </cell>
          <cell r="L31784" t="str">
            <v>Hardware</v>
          </cell>
        </row>
        <row r="31785">
          <cell r="A31785">
            <v>103021124</v>
          </cell>
          <cell r="B31785" t="str">
            <v>CV SUR DL-HSG 170/150 WITH SIDE HOLE WHT</v>
          </cell>
          <cell r="C31785">
            <v>210</v>
          </cell>
          <cell r="D31785">
            <v>0.72740000000000005</v>
          </cell>
          <cell r="G31785" t="str">
            <v>\\ati-server\JILLP - Attachment\HOUSING.pdf;</v>
          </cell>
          <cell r="I31785" t="str">
            <v>No</v>
          </cell>
          <cell r="J31785" t="str">
            <v>NOS</v>
          </cell>
          <cell r="K31785" t="str">
            <v>METAL</v>
          </cell>
          <cell r="L31785" t="str">
            <v>Hardware</v>
          </cell>
        </row>
        <row r="31786">
          <cell r="A31786">
            <v>103021123</v>
          </cell>
          <cell r="B31786" t="str">
            <v>2061-SCREW-PAN-PH-M3X6</v>
          </cell>
          <cell r="C31786">
            <v>0</v>
          </cell>
          <cell r="D31786">
            <v>0</v>
          </cell>
          <cell r="I31786" t="str">
            <v>No</v>
          </cell>
          <cell r="J31786" t="str">
            <v>NOS</v>
          </cell>
          <cell r="K31786" t="str">
            <v>METAL</v>
          </cell>
          <cell r="L31786" t="str">
            <v>Hardware</v>
          </cell>
        </row>
        <row r="31787">
          <cell r="A31787">
            <v>103021122</v>
          </cell>
          <cell r="B31787" t="str">
            <v>MON 950MM BACK PLATE BARE</v>
          </cell>
          <cell r="C31787">
            <v>0</v>
          </cell>
          <cell r="D31787">
            <v>1025</v>
          </cell>
          <cell r="G31787" t="str">
            <v>\\ati-server\JILLP - Attachment\103021122 MON 950MM BACK PLATE BARE.zip</v>
          </cell>
          <cell r="H31787">
            <v>180825</v>
          </cell>
          <cell r="I31787" t="str">
            <v>No</v>
          </cell>
          <cell r="J31787" t="str">
            <v>NOS</v>
          </cell>
          <cell r="K31787" t="str">
            <v>METAL</v>
          </cell>
          <cell r="L31787" t="str">
            <v>Hardware</v>
          </cell>
        </row>
        <row r="31788">
          <cell r="A31788">
            <v>103021121</v>
          </cell>
          <cell r="B31788" t="str">
            <v>TCZ V4 CRCA SUSPENTIN CLAMP WITH PLATING</v>
          </cell>
          <cell r="C31788">
            <v>6000</v>
          </cell>
          <cell r="D31788">
            <v>3.5</v>
          </cell>
          <cell r="E31788" t="str">
            <v>CRCA 2.0MM THK ( 30MMX12MMX20MM) WHITE ZINK PLATTING</v>
          </cell>
          <cell r="G31788" t="str">
            <v>\\ati-server\JILLP - Attachment\103021121 TCZ V4 CRCA SUSPENTIN CLAMP WITH PLATING.zip</v>
          </cell>
          <cell r="H31788">
            <v>184254</v>
          </cell>
          <cell r="I31788" t="str">
            <v>No</v>
          </cell>
          <cell r="J31788" t="str">
            <v>NOS</v>
          </cell>
          <cell r="K31788" t="str">
            <v>METAL</v>
          </cell>
          <cell r="L31788" t="str">
            <v>Hardware</v>
          </cell>
        </row>
        <row r="31789">
          <cell r="A31789">
            <v>103021120</v>
          </cell>
          <cell r="B31789" t="str">
            <v>TCZ V4 CRCA END CAP BARE</v>
          </cell>
          <cell r="C31789">
            <v>0</v>
          </cell>
          <cell r="D31789">
            <v>14.5</v>
          </cell>
          <cell r="G31789" t="str">
            <v>\\ati-server\JILLP - Attachment\end_cap.pdf</v>
          </cell>
          <cell r="I31789" t="str">
            <v>No</v>
          </cell>
          <cell r="J31789" t="str">
            <v>NOS</v>
          </cell>
          <cell r="K31789" t="str">
            <v>METAL</v>
          </cell>
          <cell r="L31789" t="str">
            <v>Hardware</v>
          </cell>
        </row>
        <row r="31790">
          <cell r="A31790">
            <v>10302112</v>
          </cell>
          <cell r="B31790" t="str">
            <v>FL016-100W-FL HSG</v>
          </cell>
          <cell r="C31790">
            <v>1498</v>
          </cell>
          <cell r="D31790">
            <v>227.75129999999999</v>
          </cell>
          <cell r="E31790" t="str">
            <v>SIZE:- 280*240*30MM</v>
          </cell>
          <cell r="I31790" t="str">
            <v>No</v>
          </cell>
          <cell r="J31790" t="str">
            <v>NOS</v>
          </cell>
          <cell r="K31790" t="str">
            <v>METAL</v>
          </cell>
          <cell r="L31790" t="str">
            <v>Hardware</v>
          </cell>
        </row>
        <row r="31791">
          <cell r="A31791">
            <v>103021119</v>
          </cell>
          <cell r="B31791" t="str">
            <v>TOGGLE-2061-D160</v>
          </cell>
          <cell r="C31791">
            <v>40</v>
          </cell>
          <cell r="D31791">
            <v>2.9093</v>
          </cell>
          <cell r="I31791" t="str">
            <v>No</v>
          </cell>
          <cell r="J31791" t="str">
            <v>NOS</v>
          </cell>
          <cell r="K31791" t="str">
            <v>METAL</v>
          </cell>
          <cell r="L31791" t="str">
            <v>Hardware</v>
          </cell>
        </row>
        <row r="31792">
          <cell r="A31792">
            <v>103021118</v>
          </cell>
          <cell r="B31792" t="str">
            <v>TOGGLE-2061-D135</v>
          </cell>
          <cell r="C31792">
            <v>40</v>
          </cell>
          <cell r="D31792">
            <v>2.1823000000000001</v>
          </cell>
          <cell r="I31792" t="str">
            <v>No</v>
          </cell>
          <cell r="J31792" t="str">
            <v>NOS</v>
          </cell>
          <cell r="K31792" t="str">
            <v>METAL</v>
          </cell>
          <cell r="L31792" t="str">
            <v>Hardware</v>
          </cell>
        </row>
        <row r="31793">
          <cell r="A31793">
            <v>103021117</v>
          </cell>
          <cell r="B31793" t="str">
            <v>TOGGLE-2061-D110</v>
          </cell>
          <cell r="C31793">
            <v>40</v>
          </cell>
          <cell r="D31793">
            <v>1.4542999999999999</v>
          </cell>
          <cell r="I31793" t="str">
            <v>No</v>
          </cell>
          <cell r="J31793" t="str">
            <v>NOS</v>
          </cell>
          <cell r="K31793" t="str">
            <v>METAL</v>
          </cell>
          <cell r="L31793" t="str">
            <v>Hardware</v>
          </cell>
        </row>
        <row r="31794">
          <cell r="A31794">
            <v>103021116</v>
          </cell>
          <cell r="B31794" t="str">
            <v>TOGGLE-2061-D88</v>
          </cell>
          <cell r="C31794">
            <v>40</v>
          </cell>
          <cell r="D31794">
            <v>0.72709999999999997</v>
          </cell>
          <cell r="I31794" t="str">
            <v>No</v>
          </cell>
          <cell r="J31794" t="str">
            <v>NOS</v>
          </cell>
          <cell r="K31794" t="str">
            <v>METAL</v>
          </cell>
          <cell r="L31794" t="str">
            <v>Hardware</v>
          </cell>
        </row>
        <row r="31795">
          <cell r="A31795">
            <v>103021115</v>
          </cell>
          <cell r="B31795" t="str">
            <v>TOGGLE-2061-D66</v>
          </cell>
          <cell r="C31795">
            <v>40</v>
          </cell>
          <cell r="D31795">
            <v>0.36409999999999998</v>
          </cell>
          <cell r="I31795" t="str">
            <v>No</v>
          </cell>
          <cell r="J31795" t="str">
            <v>NOS</v>
          </cell>
          <cell r="K31795" t="str">
            <v>METAL</v>
          </cell>
          <cell r="L31795" t="str">
            <v>Hardware</v>
          </cell>
        </row>
        <row r="31796">
          <cell r="A31796">
            <v>103021114</v>
          </cell>
          <cell r="B31796" t="str">
            <v>2061-GRUB-SCREW</v>
          </cell>
          <cell r="C31796">
            <v>100</v>
          </cell>
          <cell r="D31796">
            <v>0.36380000000000001</v>
          </cell>
          <cell r="I31796" t="str">
            <v>No</v>
          </cell>
          <cell r="J31796" t="str">
            <v>NOS</v>
          </cell>
          <cell r="K31796" t="str">
            <v>METAL</v>
          </cell>
          <cell r="L31796" t="str">
            <v>Hardware</v>
          </cell>
        </row>
        <row r="31797">
          <cell r="A31797">
            <v>103021113</v>
          </cell>
          <cell r="B31797" t="str">
            <v>2061-SCREW-CSK-M4X5</v>
          </cell>
          <cell r="C31797">
            <v>200</v>
          </cell>
          <cell r="D31797">
            <v>0.72729999999999995</v>
          </cell>
          <cell r="I31797" t="str">
            <v>No</v>
          </cell>
          <cell r="J31797" t="str">
            <v>NOS</v>
          </cell>
          <cell r="K31797" t="str">
            <v>METAL</v>
          </cell>
          <cell r="L31797" t="str">
            <v>Hardware</v>
          </cell>
        </row>
        <row r="31798">
          <cell r="A31798">
            <v>103021112</v>
          </cell>
          <cell r="B31798" t="str">
            <v>2061-SCREW-PAN-PH-M3X10</v>
          </cell>
          <cell r="C31798">
            <v>400</v>
          </cell>
          <cell r="D31798">
            <v>0.72729999999999995</v>
          </cell>
          <cell r="I31798" t="str">
            <v>No</v>
          </cell>
          <cell r="J31798" t="str">
            <v>NOS</v>
          </cell>
          <cell r="K31798" t="str">
            <v>METAL</v>
          </cell>
          <cell r="L31798" t="str">
            <v>Hardware</v>
          </cell>
        </row>
        <row r="31799">
          <cell r="A31799">
            <v>103021111</v>
          </cell>
          <cell r="B31799" t="str">
            <v>2061-SCREW-CSK-M3X4</v>
          </cell>
          <cell r="C31799">
            <v>400</v>
          </cell>
          <cell r="D31799">
            <v>0.72729999999999995</v>
          </cell>
          <cell r="I31799" t="str">
            <v>No</v>
          </cell>
          <cell r="J31799" t="str">
            <v>NOS</v>
          </cell>
          <cell r="K31799" t="str">
            <v>METAL</v>
          </cell>
          <cell r="L31799" t="str">
            <v>Hardware</v>
          </cell>
        </row>
        <row r="31800">
          <cell r="A31800">
            <v>103021110</v>
          </cell>
          <cell r="B31800" t="str">
            <v>HOUSING-2061-D160-BARE</v>
          </cell>
          <cell r="C31800">
            <v>0</v>
          </cell>
          <cell r="D31800">
            <v>1264.002</v>
          </cell>
          <cell r="I31800" t="str">
            <v>No</v>
          </cell>
          <cell r="J31800" t="str">
            <v>NOS</v>
          </cell>
          <cell r="K31800" t="str">
            <v>METAL</v>
          </cell>
          <cell r="L31800" t="str">
            <v>Hardware</v>
          </cell>
        </row>
        <row r="31801">
          <cell r="A31801">
            <v>10302111</v>
          </cell>
          <cell r="B31801" t="str">
            <v>FL016-70W-FL HSG</v>
          </cell>
          <cell r="C31801">
            <v>0</v>
          </cell>
          <cell r="D31801">
            <v>0</v>
          </cell>
          <cell r="E31801" t="str">
            <v>SIZE:- 280*240*30MM</v>
          </cell>
          <cell r="I31801" t="str">
            <v>No</v>
          </cell>
          <cell r="J31801" t="str">
            <v>NOS</v>
          </cell>
          <cell r="K31801" t="str">
            <v>METAL</v>
          </cell>
          <cell r="L31801" t="str">
            <v>Hardware</v>
          </cell>
        </row>
        <row r="31802">
          <cell r="A31802">
            <v>103021109</v>
          </cell>
          <cell r="B31802" t="str">
            <v>HOUSING-2061-D135-BARE</v>
          </cell>
          <cell r="C31802">
            <v>0</v>
          </cell>
          <cell r="D31802">
            <v>963.27449999999999</v>
          </cell>
          <cell r="I31802" t="str">
            <v>No</v>
          </cell>
          <cell r="J31802" t="str">
            <v>NOS</v>
          </cell>
          <cell r="K31802" t="str">
            <v>METAL</v>
          </cell>
          <cell r="L31802" t="str">
            <v>Hardware</v>
          </cell>
        </row>
        <row r="31803">
          <cell r="A31803">
            <v>103021108</v>
          </cell>
          <cell r="B31803" t="str">
            <v>HOUSING-2061-D110-BARE</v>
          </cell>
          <cell r="C31803">
            <v>0</v>
          </cell>
          <cell r="D31803">
            <v>705.45550000000003</v>
          </cell>
          <cell r="I31803" t="str">
            <v>No</v>
          </cell>
          <cell r="J31803" t="str">
            <v>NOS</v>
          </cell>
          <cell r="K31803" t="str">
            <v>METAL</v>
          </cell>
          <cell r="L31803" t="str">
            <v>Hardware</v>
          </cell>
        </row>
        <row r="31804">
          <cell r="A31804">
            <v>103021107</v>
          </cell>
          <cell r="B31804" t="str">
            <v>HOUSING-2061-D88-BARE</v>
          </cell>
          <cell r="C31804">
            <v>0</v>
          </cell>
          <cell r="D31804">
            <v>499.637</v>
          </cell>
          <cell r="I31804" t="str">
            <v>No</v>
          </cell>
          <cell r="J31804" t="str">
            <v>NOS</v>
          </cell>
          <cell r="K31804" t="str">
            <v>METAL</v>
          </cell>
          <cell r="L31804" t="str">
            <v>Hardware</v>
          </cell>
        </row>
        <row r="31805">
          <cell r="A31805">
            <v>103021106</v>
          </cell>
          <cell r="B31805" t="str">
            <v>HOUSING-2061-D66-BARE</v>
          </cell>
          <cell r="C31805">
            <v>0</v>
          </cell>
          <cell r="D31805">
            <v>319.27249999999998</v>
          </cell>
          <cell r="I31805" t="str">
            <v>No</v>
          </cell>
          <cell r="J31805" t="str">
            <v>NOS</v>
          </cell>
          <cell r="K31805" t="str">
            <v>METAL</v>
          </cell>
          <cell r="L31805" t="str">
            <v>Hardware</v>
          </cell>
        </row>
        <row r="31806">
          <cell r="A31806">
            <v>103021105</v>
          </cell>
          <cell r="B31806" t="str">
            <v>CRCA CURVE PROFILE WITH DRAINAGE HOLE ARCL 1780</v>
          </cell>
          <cell r="C31806">
            <v>0</v>
          </cell>
          <cell r="D31806">
            <v>1300</v>
          </cell>
          <cell r="F31806">
            <v>287.83</v>
          </cell>
          <cell r="I31806" t="str">
            <v>No</v>
          </cell>
          <cell r="J31806" t="str">
            <v>NOS</v>
          </cell>
          <cell r="K31806" t="str">
            <v>METAL</v>
          </cell>
          <cell r="L31806" t="str">
            <v>Hardware</v>
          </cell>
        </row>
        <row r="31807">
          <cell r="A31807">
            <v>103021104</v>
          </cell>
          <cell r="B31807" t="str">
            <v>CRCA CURVE PROFILE WITH DRAINAGE HOLE ARCL 2199</v>
          </cell>
          <cell r="C31807">
            <v>0</v>
          </cell>
          <cell r="D31807">
            <v>1400</v>
          </cell>
          <cell r="F31807">
            <v>287.83</v>
          </cell>
          <cell r="I31807" t="str">
            <v>No</v>
          </cell>
          <cell r="J31807" t="str">
            <v>NOS</v>
          </cell>
          <cell r="K31807" t="str">
            <v>METAL</v>
          </cell>
          <cell r="L31807" t="str">
            <v>Hardware</v>
          </cell>
        </row>
        <row r="31808">
          <cell r="A31808">
            <v>103021103</v>
          </cell>
          <cell r="B31808" t="str">
            <v>SP682 H80LT CURVILINEAR CRCA BACK PLATE ARCL 1845 R 1188 X W42.4 X 0.7MM THK BARE</v>
          </cell>
          <cell r="C31808">
            <v>4</v>
          </cell>
          <cell r="D31808">
            <v>220</v>
          </cell>
          <cell r="F31808">
            <v>244.46250000000001</v>
          </cell>
          <cell r="G31808" t="str">
            <v>\\ati-server\JILLP - Attachment\103021103 SP682 H80LT CURVILINEAR CRCA BACK PLATE ARCL 1845 R 1188 X W42.4 X 0.7MM THK BARE-Model.zip</v>
          </cell>
          <cell r="H31808">
            <v>179955</v>
          </cell>
          <cell r="I31808" t="str">
            <v>No</v>
          </cell>
          <cell r="J31808" t="str">
            <v>NOS</v>
          </cell>
          <cell r="K31808" t="str">
            <v>METAL</v>
          </cell>
          <cell r="L31808" t="str">
            <v>Hardware</v>
          </cell>
        </row>
        <row r="31809">
          <cell r="A31809">
            <v>103021102</v>
          </cell>
          <cell r="B31809" t="str">
            <v>SP682 H80LT CURVILINEAR CRCA BACK PLATE ARCL 1452 R 1113 X W42.4 X 0.7MM THK BARE</v>
          </cell>
          <cell r="C31809">
            <v>4</v>
          </cell>
          <cell r="D31809">
            <v>185</v>
          </cell>
          <cell r="F31809">
            <v>192.39</v>
          </cell>
          <cell r="G31809" t="str">
            <v>\\ati-server\JILLP - Attachment\103021102 SP682 H80LT CURVILINEAR CRCA BACK PLATE ARCL 1452 R 1113 X W42.4 X 0.7MM THK BARE-Model.zip</v>
          </cell>
          <cell r="H31809">
            <v>179954</v>
          </cell>
          <cell r="I31809" t="str">
            <v>No</v>
          </cell>
          <cell r="J31809" t="str">
            <v>NOS</v>
          </cell>
          <cell r="K31809" t="str">
            <v>METAL</v>
          </cell>
          <cell r="L31809" t="str">
            <v>Hardware</v>
          </cell>
        </row>
        <row r="31810">
          <cell r="A31810">
            <v>103021101</v>
          </cell>
          <cell r="B31810" t="str">
            <v>SP682 H80LT CURVILINEAR CRCA BACK PLATE ARCL 1713 R 1188 X W42.4 X 0.7MM THK BARE</v>
          </cell>
          <cell r="C31810">
            <v>2</v>
          </cell>
          <cell r="D31810">
            <v>200</v>
          </cell>
          <cell r="F31810">
            <v>226.9725</v>
          </cell>
          <cell r="G31810" t="str">
            <v>\\ati-server\JILLP - Attachment\103021101 SP682 H80LT CURVILINEAR CRCA BACK PLATE ARCL 1713 R 1188 X W42.4 X 0.7MM THK BARE-Model.zip</v>
          </cell>
          <cell r="H31810">
            <v>179953</v>
          </cell>
          <cell r="I31810" t="str">
            <v>No</v>
          </cell>
          <cell r="J31810" t="str">
            <v>NOS</v>
          </cell>
          <cell r="K31810" t="str">
            <v>METAL</v>
          </cell>
          <cell r="L31810" t="str">
            <v>Hardware</v>
          </cell>
        </row>
        <row r="31811">
          <cell r="A31811">
            <v>103021100</v>
          </cell>
          <cell r="B31811" t="str">
            <v>SP682 H80LT CURVILINEAR CRCA BACK PLATE ARCL 1318 R 1188 X W42.4 X 0.7MM THK BARE</v>
          </cell>
          <cell r="C31811">
            <v>2</v>
          </cell>
          <cell r="D31811">
            <v>155</v>
          </cell>
          <cell r="F31811">
            <v>174.63499999999999</v>
          </cell>
          <cell r="G31811" t="str">
            <v>\\ati-server\JILLP - Attachment\103021100 SP682 H80LT CURVILINEAR CRCA BACK PLATE ARCL 1318 R 1188 X W42.4 X 0.7MM THK BARE-Model.zip</v>
          </cell>
          <cell r="H31811">
            <v>179952</v>
          </cell>
          <cell r="I31811" t="str">
            <v>No</v>
          </cell>
          <cell r="J31811" t="str">
            <v>NOS</v>
          </cell>
          <cell r="K31811" t="str">
            <v>METAL</v>
          </cell>
          <cell r="L31811" t="str">
            <v>Hardware</v>
          </cell>
        </row>
        <row r="31812">
          <cell r="A31812">
            <v>10302110</v>
          </cell>
          <cell r="B31812" t="str">
            <v>FL016-50W-FL HSG</v>
          </cell>
          <cell r="C31812">
            <v>94</v>
          </cell>
          <cell r="D31812">
            <v>125.2093</v>
          </cell>
          <cell r="E31812" t="str">
            <v>SIZE:- 210*180*30MM</v>
          </cell>
          <cell r="I31812" t="str">
            <v>No</v>
          </cell>
          <cell r="J31812" t="str">
            <v>NOS</v>
          </cell>
          <cell r="K31812" t="str">
            <v>METAL</v>
          </cell>
          <cell r="L31812" t="str">
            <v>Hardware</v>
          </cell>
        </row>
        <row r="31813">
          <cell r="A31813">
            <v>103021098</v>
          </cell>
          <cell r="B31813" t="str">
            <v>D3012C-D210-DL-HOUSING SKD</v>
          </cell>
          <cell r="C31813">
            <v>2022</v>
          </cell>
          <cell r="D31813">
            <v>909.74760000000003</v>
          </cell>
          <cell r="E31813" t="str">
            <v>1X FRONT RING, 1X HEATSINK, 1X GASKET, 2X TOGGLE, SCREW SET(4X PCB FIXING, 2X TOGGLE FIXING, 4X RING FIXING)</v>
          </cell>
          <cell r="I31813" t="str">
            <v>No</v>
          </cell>
          <cell r="J31813" t="str">
            <v>NOS</v>
          </cell>
          <cell r="K31813" t="str">
            <v>METAL</v>
          </cell>
          <cell r="L31813" t="str">
            <v>Hardware</v>
          </cell>
        </row>
        <row r="31814">
          <cell r="A31814">
            <v>103021097</v>
          </cell>
          <cell r="B31814" t="str">
            <v>WA324-MODULAR-DL-TRIM RECESSED-ROUND-BLK</v>
          </cell>
          <cell r="C31814">
            <v>226</v>
          </cell>
          <cell r="D31814">
            <v>201.9057</v>
          </cell>
          <cell r="I31814" t="str">
            <v>No</v>
          </cell>
          <cell r="J31814" t="str">
            <v>NOS</v>
          </cell>
          <cell r="K31814" t="str">
            <v>METAL</v>
          </cell>
          <cell r="L31814" t="str">
            <v>Hardware</v>
          </cell>
        </row>
        <row r="31815">
          <cell r="A31815">
            <v>103021096</v>
          </cell>
          <cell r="B31815" t="str">
            <v>DES PRO 35MM JOINING</v>
          </cell>
          <cell r="C31815">
            <v>115</v>
          </cell>
          <cell r="D31815">
            <v>35</v>
          </cell>
          <cell r="G31815" t="str">
            <v>\\ati-server\JILLP - Attachment\JOINING KIT_DEST PRO.PDF</v>
          </cell>
          <cell r="I31815" t="str">
            <v>No</v>
          </cell>
          <cell r="J31815" t="str">
            <v>NOS</v>
          </cell>
          <cell r="K31815" t="str">
            <v>METAL</v>
          </cell>
          <cell r="L31815" t="str">
            <v>Hardware</v>
          </cell>
        </row>
        <row r="31816">
          <cell r="A31816">
            <v>103021095</v>
          </cell>
          <cell r="B31816" t="str">
            <v>TORUS/DONUT CRCA BACK PLATE 1/4 1200MMxW46MMX0.7MM BARE</v>
          </cell>
          <cell r="C31816">
            <v>0</v>
          </cell>
          <cell r="D31816">
            <v>450</v>
          </cell>
          <cell r="F31816">
            <v>263.94</v>
          </cell>
          <cell r="G31816" t="str">
            <v>\\ati-server\JILLP - Attachment\103021095 TORUSDONUT CRCA BACK PLATE 14 1200MMxW46MMX0.7MM BARE.zip</v>
          </cell>
          <cell r="H31816">
            <v>186105</v>
          </cell>
          <cell r="I31816" t="str">
            <v>No</v>
          </cell>
          <cell r="J31816" t="str">
            <v>NOS</v>
          </cell>
          <cell r="K31816" t="str">
            <v>METAL</v>
          </cell>
          <cell r="L31816" t="str">
            <v>Hardware</v>
          </cell>
        </row>
        <row r="31817">
          <cell r="A31817">
            <v>103021094</v>
          </cell>
          <cell r="B31817" t="str">
            <v>TORUS/DONUT CRCA BACK PLATE 1/3 900MMxW46MMX0.7MM BARE</v>
          </cell>
          <cell r="C31817">
            <v>0</v>
          </cell>
          <cell r="D31817">
            <v>450</v>
          </cell>
          <cell r="F31817">
            <v>126.80249999999999</v>
          </cell>
          <cell r="G31817" t="str">
            <v>\\ati-server\JILLP - Attachment\103021094 TORUSDONUT CRCA BACK PLATE 13 900MMxW46MMX0.7MM BARE.zip</v>
          </cell>
          <cell r="H31817">
            <v>187435</v>
          </cell>
          <cell r="I31817" t="str">
            <v>No</v>
          </cell>
          <cell r="J31817" t="str">
            <v>NOS</v>
          </cell>
          <cell r="K31817" t="str">
            <v>METAL</v>
          </cell>
          <cell r="L31817" t="str">
            <v>Hardware</v>
          </cell>
        </row>
        <row r="31818">
          <cell r="A31818">
            <v>103021093</v>
          </cell>
          <cell r="B31818" t="str">
            <v>JI-EX-46732-BY500-REC-2420MM-JM</v>
          </cell>
          <cell r="C31818">
            <v>4</v>
          </cell>
          <cell r="D31818">
            <v>606.95000000000005</v>
          </cell>
          <cell r="E31818" t="str">
            <v>SEC. NO.- 46732 ALLOY-6063; TEMPER-T6; CUTLENGTH- 2420 MM; Wt.- 1.46 KG</v>
          </cell>
          <cell r="I31818" t="str">
            <v>No</v>
          </cell>
          <cell r="J31818" t="str">
            <v>NOS</v>
          </cell>
          <cell r="K31818" t="str">
            <v>METAL</v>
          </cell>
          <cell r="L31818" t="str">
            <v>Hardware</v>
          </cell>
        </row>
        <row r="31819">
          <cell r="A31819">
            <v>103021092</v>
          </cell>
          <cell r="B31819" t="str">
            <v>SP682 H80LT CURVILINEAR CRCA BACK PLATE C SHP 892X320 ARCL 314 R 200 X W42.4 X 0.7MM THK BARE</v>
          </cell>
          <cell r="C31819">
            <v>0</v>
          </cell>
          <cell r="D31819">
            <v>0</v>
          </cell>
          <cell r="F31819">
            <v>115.12521</v>
          </cell>
          <cell r="G31819" t="str">
            <v>\\ati-server\JILLP - Attachment\103021023 SP682 H80LT CURVILINEAR CRCA BACK PLATE C SHP 765X320 ARCL 314 R 200 X W42.4 X 0.7MM THK BARE-Model.zip</v>
          </cell>
          <cell r="H31819">
            <v>179416</v>
          </cell>
          <cell r="I31819" t="str">
            <v>No</v>
          </cell>
          <cell r="J31819" t="str">
            <v>NOS</v>
          </cell>
          <cell r="K31819" t="str">
            <v>METAL</v>
          </cell>
          <cell r="L31819" t="str">
            <v>Hardware</v>
          </cell>
        </row>
        <row r="31820">
          <cell r="A31820">
            <v>103021091</v>
          </cell>
          <cell r="B31820" t="str">
            <v>L1-L2 DRVR PLATE WHT 35MM</v>
          </cell>
          <cell r="C31820">
            <v>25</v>
          </cell>
          <cell r="D31820">
            <v>23.76</v>
          </cell>
          <cell r="F31820">
            <v>217.87</v>
          </cell>
          <cell r="G31820" t="str">
            <v>\\ati-server\JILLP - Attachment\103021091 L1-L2 DRVR PLATE WHT 35MM.pdf</v>
          </cell>
          <cell r="H31820">
            <v>179367</v>
          </cell>
          <cell r="I31820" t="str">
            <v>No</v>
          </cell>
          <cell r="J31820" t="str">
            <v>NOS</v>
          </cell>
          <cell r="K31820" t="str">
            <v>METAL</v>
          </cell>
          <cell r="L31820" t="str">
            <v>Hardware</v>
          </cell>
        </row>
        <row r="31821">
          <cell r="A31821">
            <v>103021090</v>
          </cell>
          <cell r="B31821" t="str">
            <v>L1-L2 CONNECTOR PLATE WHT 35MM</v>
          </cell>
          <cell r="C31821">
            <v>35</v>
          </cell>
          <cell r="D31821">
            <v>11.94</v>
          </cell>
          <cell r="F31821">
            <v>217.87</v>
          </cell>
          <cell r="G31821" t="str">
            <v>\\ati-server\JILLP - Attachment\103021090 L1-L2 CONNECTOR PLATE WHT 35MM.pdf</v>
          </cell>
          <cell r="H31821">
            <v>179366</v>
          </cell>
          <cell r="I31821" t="str">
            <v>No</v>
          </cell>
          <cell r="J31821" t="str">
            <v>NOS</v>
          </cell>
          <cell r="K31821" t="str">
            <v>METAL</v>
          </cell>
          <cell r="L31821" t="str">
            <v>Hardware</v>
          </cell>
        </row>
        <row r="31822">
          <cell r="A31822">
            <v>10302109</v>
          </cell>
          <cell r="B31822" t="str">
            <v>FL016-30W-FL HSG</v>
          </cell>
          <cell r="C31822">
            <v>0</v>
          </cell>
          <cell r="D31822">
            <v>89.589399999999998</v>
          </cell>
          <cell r="E31822" t="str">
            <v>SIZE:- 190*160*30MM</v>
          </cell>
          <cell r="I31822" t="str">
            <v>No</v>
          </cell>
          <cell r="J31822" t="str">
            <v>NOS</v>
          </cell>
          <cell r="K31822" t="str">
            <v>METAL</v>
          </cell>
          <cell r="L31822" t="str">
            <v>Hardware</v>
          </cell>
        </row>
        <row r="31823">
          <cell r="A31823">
            <v>103021087</v>
          </cell>
          <cell r="B31823" t="str">
            <v>D3012C-D165-DL-HOUSING SKD</v>
          </cell>
          <cell r="C31823">
            <v>1203</v>
          </cell>
          <cell r="D31823">
            <v>577.81269999999995</v>
          </cell>
          <cell r="E31823" t="str">
            <v>1X FRONT RING, 1X HEATSINK, 1X GASKET, 2X TOGGLE, SCREW SET(4X PCB FIXING, 2X TOGGLE FIXING, 4X RING FIXING)</v>
          </cell>
          <cell r="I31823" t="str">
            <v>No</v>
          </cell>
          <cell r="J31823" t="str">
            <v>NOS</v>
          </cell>
          <cell r="K31823" t="str">
            <v>METAL</v>
          </cell>
          <cell r="L31823" t="str">
            <v>Hardware</v>
          </cell>
        </row>
        <row r="31824">
          <cell r="A31824">
            <v>103021086</v>
          </cell>
          <cell r="B31824" t="str">
            <v>CV SUR DL-HSG 170/180 WITH SIDE HOLE WHT</v>
          </cell>
          <cell r="C31824">
            <v>8</v>
          </cell>
          <cell r="D31824">
            <v>934.54319999999996</v>
          </cell>
          <cell r="G31824" t="str">
            <v>\\ati-server\JILLP - Attachment\HOUSING.pdf;</v>
          </cell>
          <cell r="I31824" t="str">
            <v>No</v>
          </cell>
          <cell r="J31824" t="str">
            <v>NOS</v>
          </cell>
          <cell r="K31824" t="str">
            <v>METAL</v>
          </cell>
          <cell r="L31824" t="str">
            <v>Hardware</v>
          </cell>
        </row>
        <row r="31825">
          <cell r="A31825">
            <v>103021085</v>
          </cell>
          <cell r="B31825" t="str">
            <v>SP682 H80LT CURVILINEAR CRCA BACK PLATE L SHP 652X693 AL448 R 200 X 42.4 MM X 0.7MM THK BARE</v>
          </cell>
          <cell r="C31825">
            <v>0</v>
          </cell>
          <cell r="D31825">
            <v>320</v>
          </cell>
          <cell r="F31825">
            <v>136.50693999999999</v>
          </cell>
          <cell r="G31825" t="str">
            <v>\\ati-server\JILLP - Attachment\103021085 SP682 H80LT CURVILINEAR CRCA BACK PLATE L SHP 652X693 AL448 R 200 X 42.4 MM X 0.7MM THK BARE.zip</v>
          </cell>
          <cell r="H31825">
            <v>178961</v>
          </cell>
          <cell r="I31825" t="str">
            <v>No</v>
          </cell>
          <cell r="J31825" t="str">
            <v>NOS</v>
          </cell>
          <cell r="K31825" t="str">
            <v>METAL</v>
          </cell>
          <cell r="L31825" t="str">
            <v>Hardware</v>
          </cell>
        </row>
        <row r="31826">
          <cell r="A31826">
            <v>103021084</v>
          </cell>
          <cell r="B31826" t="str">
            <v>SP682 H80LT CURVILINEAR CRCA BACK PLATE L SHP 583X627 AL442 R 200 X 42.4 MM X 0.7MM THK BARE</v>
          </cell>
          <cell r="C31826">
            <v>0</v>
          </cell>
          <cell r="D31826">
            <v>310</v>
          </cell>
          <cell r="F31826">
            <v>112.79096</v>
          </cell>
          <cell r="G31826" t="str">
            <v>\\ati-server\JILLP - Attachment\103021084 SP682 H80LT CURVILINEAR CRCA BACK PLATE L SHP 583X627 AL442 R 200 X 42.4 MM X 0.7MM THK BARE-Model.zip</v>
          </cell>
          <cell r="H31826">
            <v>178968</v>
          </cell>
          <cell r="I31826" t="str">
            <v>No</v>
          </cell>
          <cell r="J31826" t="str">
            <v>NOS</v>
          </cell>
          <cell r="K31826" t="str">
            <v>METAL</v>
          </cell>
          <cell r="L31826" t="str">
            <v>Hardware</v>
          </cell>
        </row>
        <row r="31827">
          <cell r="A31827">
            <v>103021083</v>
          </cell>
          <cell r="B31827" t="str">
            <v>SP682 H80LT CURVILINEAR CRCA BACK PLATE L SHP 710X525 AL442 R 200 X 42.4 MM X 0.7MM THK BARE</v>
          </cell>
          <cell r="C31827">
            <v>0</v>
          </cell>
          <cell r="D31827">
            <v>200</v>
          </cell>
          <cell r="F31827">
            <v>112.79096</v>
          </cell>
          <cell r="G31827" t="str">
            <v>\\ati-server\JILLP - Attachment\103021083 SP682 H80LT CURVILINEAR CRCA BACK PLATE L SHP 710X525 AL442 R 200 X 42.4 MM X 0.7MM THK BARE-Model.zip</v>
          </cell>
          <cell r="H31827">
            <v>178967</v>
          </cell>
          <cell r="I31827" t="str">
            <v>No</v>
          </cell>
          <cell r="J31827" t="str">
            <v>NOS</v>
          </cell>
          <cell r="K31827" t="str">
            <v>METAL</v>
          </cell>
          <cell r="L31827" t="str">
            <v>Hardware</v>
          </cell>
        </row>
        <row r="31828">
          <cell r="A31828">
            <v>103021082</v>
          </cell>
          <cell r="B31828" t="str">
            <v>SP682 H80LT CURVILINEAR CRCA BACK PLATE L SHP 710X728 AL442 R 200 X 42.4 MM X 0.7MM THK BARE</v>
          </cell>
          <cell r="C31828">
            <v>0</v>
          </cell>
          <cell r="D31828">
            <v>350</v>
          </cell>
          <cell r="F31828">
            <v>136.50693999999999</v>
          </cell>
          <cell r="G31828" t="str">
            <v>\\ati-server\JILLP - Attachment\103021082 SP682 H80LT CURVILINEAR CRCA BACK PLATE L SHP 710X728 AL442 R 200 X 42.4 MM X 0.7MM THK BARE-Model.zip</v>
          </cell>
          <cell r="H31828">
            <v>178966</v>
          </cell>
          <cell r="I31828" t="str">
            <v>No</v>
          </cell>
          <cell r="J31828" t="str">
            <v>NOS</v>
          </cell>
          <cell r="K31828" t="str">
            <v>METAL</v>
          </cell>
          <cell r="L31828" t="str">
            <v>Hardware</v>
          </cell>
        </row>
        <row r="31829">
          <cell r="A31829">
            <v>103021081</v>
          </cell>
          <cell r="B31829" t="str">
            <v>SP682 H80LT CURVILINEAR CRCA BACK PLATE L SHP 837X525 AL442 R 200 X 42.4 MM X 0.7MM THK BARE</v>
          </cell>
          <cell r="C31829">
            <v>0</v>
          </cell>
          <cell r="D31829">
            <v>200</v>
          </cell>
          <cell r="F31829">
            <v>124.64895</v>
          </cell>
          <cell r="G31829" t="str">
            <v>\\ati-server\JILLP - Attachment\103021081 SP682 H80LT CURVILINEAR CRCA BACK PLATE L SHP 837X525 AL442 R 200 X 42.4 MM X 0.7MM THK BARE-Model.zip</v>
          </cell>
          <cell r="H31829">
            <v>178965</v>
          </cell>
          <cell r="I31829" t="str">
            <v>No</v>
          </cell>
          <cell r="J31829" t="str">
            <v>NOS</v>
          </cell>
          <cell r="K31829" t="str">
            <v>METAL</v>
          </cell>
          <cell r="L31829" t="str">
            <v>Hardware</v>
          </cell>
        </row>
        <row r="31830">
          <cell r="A31830">
            <v>103021080</v>
          </cell>
          <cell r="B31830" t="str">
            <v>SP682 H80LT CURVILINEAR CRCA BACK PLATE L SHP 964X728 AL442 R 200 X 42.4 MM X 0.7MM THK BARE</v>
          </cell>
          <cell r="C31830">
            <v>0</v>
          </cell>
          <cell r="D31830">
            <v>350</v>
          </cell>
          <cell r="F31830">
            <v>160.22291999999999</v>
          </cell>
          <cell r="G31830" t="str">
            <v>\\ati-server\JILLP - Attachment\103021080 SP682 H80LT CURVILINEAR CRCA BACK PLATE L SHP 964X728 AL442 R 200 X 42.4 MM X 0.7MM THK BARE-Model.zip</v>
          </cell>
          <cell r="H31830">
            <v>178964</v>
          </cell>
          <cell r="I31830" t="str">
            <v>No</v>
          </cell>
          <cell r="J31830" t="str">
            <v>NOS</v>
          </cell>
          <cell r="K31830" t="str">
            <v>METAL</v>
          </cell>
          <cell r="L31830" t="str">
            <v>Hardware</v>
          </cell>
        </row>
        <row r="31831">
          <cell r="A31831">
            <v>10302108</v>
          </cell>
          <cell r="B31831" t="str">
            <v>FL016-20W-FL HSG</v>
          </cell>
          <cell r="C31831">
            <v>521</v>
          </cell>
          <cell r="D31831">
            <v>76.636700000000005</v>
          </cell>
          <cell r="E31831" t="str">
            <v>SIZE:- 170*140*30MM</v>
          </cell>
          <cell r="I31831" t="str">
            <v>No</v>
          </cell>
          <cell r="J31831" t="str">
            <v>NOS</v>
          </cell>
          <cell r="K31831" t="str">
            <v>METAL</v>
          </cell>
          <cell r="L31831" t="str">
            <v>Hardware</v>
          </cell>
        </row>
        <row r="31832">
          <cell r="A31832">
            <v>103021079</v>
          </cell>
          <cell r="B31832" t="str">
            <v>SP682 H80LT CURVILINEAR CRCA BACK PLATE LL L SHP 820X652 AL448 R183 X 42.4 MM X 0.7MM THK BARE</v>
          </cell>
          <cell r="C31832">
            <v>0</v>
          </cell>
          <cell r="D31832">
            <v>320</v>
          </cell>
          <cell r="F31832">
            <v>148.92515</v>
          </cell>
          <cell r="G31832" t="str">
            <v>\\ati-server\JILLP - Attachment\103021079 SP682 H80LT CURVILINEAR CRCA BACK PLATE LL L SHP 820X652 AL448 R183 X 42.4 MM X 0.7MM THK BARE-Model.zip</v>
          </cell>
          <cell r="H31832">
            <v>178963</v>
          </cell>
          <cell r="I31832" t="str">
            <v>No</v>
          </cell>
          <cell r="J31832" t="str">
            <v>NOS</v>
          </cell>
          <cell r="K31832" t="str">
            <v>METAL</v>
          </cell>
          <cell r="L31832" t="str">
            <v>Hardware</v>
          </cell>
        </row>
        <row r="31833">
          <cell r="A31833">
            <v>103021078</v>
          </cell>
          <cell r="B31833" t="str">
            <v>SP682 H80LT CURVILINEAR CRCA BACK PLATE LR L SHP 820X652 AL 448 R183 X 42.4 MM X 0.7MM THK BARE</v>
          </cell>
          <cell r="C31833">
            <v>0</v>
          </cell>
          <cell r="D31833">
            <v>320</v>
          </cell>
          <cell r="F31833">
            <v>148.92515</v>
          </cell>
          <cell r="G31833" t="str">
            <v>\\ati-server\JILLP - Attachment\103021078 SP682 H80LT CURVILINEAR CRCA BACK PLATE LR L SHP 820X652 AL 448 R183 X 42.4 MM X 0.7MM THK BARE-Model.zip</v>
          </cell>
          <cell r="H31833">
            <v>178962</v>
          </cell>
          <cell r="I31833" t="str">
            <v>No</v>
          </cell>
          <cell r="J31833" t="str">
            <v>NOS</v>
          </cell>
          <cell r="K31833" t="str">
            <v>METAL</v>
          </cell>
          <cell r="L31833" t="str">
            <v>Hardware</v>
          </cell>
        </row>
        <row r="31834">
          <cell r="A31834">
            <v>103021077</v>
          </cell>
          <cell r="B31834" t="str">
            <v>SP682 H80LT CURVILINEAR CRCA BACK PLATE ARC L 1676 R1600 W42.4 X 0.7MM THK BARE</v>
          </cell>
          <cell r="C31834">
            <v>0</v>
          </cell>
          <cell r="D31834">
            <v>180</v>
          </cell>
          <cell r="F31834">
            <v>99.158940000000001</v>
          </cell>
          <cell r="G31834" t="str">
            <v>\\ati-server\JILLP - Attachment\10309013 SP682 H80LT CURVILINEAR CRCA BACK PLATE L SHP L574 X W574 X ARCL314 R200 X W42.4 X 0.7MM THK BARE (1).zip</v>
          </cell>
          <cell r="I31834" t="str">
            <v>No</v>
          </cell>
          <cell r="J31834" t="str">
            <v>NOS</v>
          </cell>
          <cell r="K31834" t="str">
            <v>METAL</v>
          </cell>
          <cell r="L31834" t="str">
            <v>Hardware</v>
          </cell>
        </row>
        <row r="31835">
          <cell r="A31835">
            <v>103021076</v>
          </cell>
          <cell r="B31835" t="str">
            <v>SP780 S2 AL END CAP BARE</v>
          </cell>
          <cell r="C31835">
            <v>214</v>
          </cell>
          <cell r="D31835">
            <v>20.61</v>
          </cell>
          <cell r="G31835" t="str">
            <v>\\ati-server\JILLP - Attachment\SP 780 End Cap.pdf</v>
          </cell>
          <cell r="H31835">
            <v>178775</v>
          </cell>
          <cell r="I31835" t="str">
            <v>No</v>
          </cell>
          <cell r="J31835" t="str">
            <v>NOS</v>
          </cell>
          <cell r="K31835" t="str">
            <v>METAL</v>
          </cell>
          <cell r="L31835" t="str">
            <v>Hardware</v>
          </cell>
        </row>
        <row r="31836">
          <cell r="A31836">
            <v>103021075</v>
          </cell>
          <cell r="B31836" t="str">
            <v>BT35 CRCA GEAR TRAY 1140MM 45 DEG CUT BARE</v>
          </cell>
          <cell r="C31836">
            <v>25</v>
          </cell>
          <cell r="D31836">
            <v>55</v>
          </cell>
          <cell r="G31836" t="str">
            <v>\\ati-server\JILLP - Attachment\103021075 BT35 CRCA GEAR TRAY 1140MM 45 DEG CUT BARE (2).zip</v>
          </cell>
          <cell r="H31836">
            <v>192392</v>
          </cell>
          <cell r="I31836" t="str">
            <v>No</v>
          </cell>
          <cell r="J31836" t="str">
            <v>NOS</v>
          </cell>
          <cell r="K31836" t="str">
            <v>METAL</v>
          </cell>
          <cell r="L31836" t="str">
            <v>Hardware</v>
          </cell>
        </row>
        <row r="31837">
          <cell r="A31837">
            <v>103021074</v>
          </cell>
          <cell r="B31837" t="str">
            <v>SURFACE/SUSPENSION-MNTG-CLAMP-FOR BTW35</v>
          </cell>
          <cell r="C31837">
            <v>0</v>
          </cell>
          <cell r="D31837">
            <v>0</v>
          </cell>
          <cell r="G31837" t="str">
            <v>\\ati-server\JILLP - Attachment\103021074 SURFACE SUSPENSION-MNTG-CLAMP-FOR BTW35.pdf</v>
          </cell>
          <cell r="H31837">
            <v>192393</v>
          </cell>
          <cell r="I31837" t="str">
            <v>No</v>
          </cell>
          <cell r="J31837" t="str">
            <v>NOS</v>
          </cell>
          <cell r="K31837" t="str">
            <v>METAL</v>
          </cell>
          <cell r="L31837" t="str">
            <v>Hardware</v>
          </cell>
        </row>
        <row r="31838">
          <cell r="A31838">
            <v>103021073</v>
          </cell>
          <cell r="B31838" t="str">
            <v>BTW35 U-CLAMP-GT-MNTG</v>
          </cell>
          <cell r="C31838">
            <v>3470</v>
          </cell>
          <cell r="D31838">
            <v>4.47</v>
          </cell>
          <cell r="G31838" t="str">
            <v>\\ati-server\JILLP - Attachment\u-clamp-GT_W35.pdf;\\ati-server\JILLP - Attachment\103021073 BTW35 U-CLAMP-GT-MNTG.pdf</v>
          </cell>
          <cell r="H31838">
            <v>177770</v>
          </cell>
          <cell r="I31838" t="str">
            <v>No</v>
          </cell>
          <cell r="J31838" t="str">
            <v>NOS</v>
          </cell>
          <cell r="K31838" t="str">
            <v>METAL</v>
          </cell>
          <cell r="L31838" t="str">
            <v>Hardware</v>
          </cell>
        </row>
        <row r="31839">
          <cell r="A31839">
            <v>103021072</v>
          </cell>
          <cell r="B31839" t="str">
            <v>BTW35 SQ JOINING CLAMP OUTER</v>
          </cell>
          <cell r="C31839">
            <v>0</v>
          </cell>
          <cell r="D31839">
            <v>0</v>
          </cell>
          <cell r="G31839" t="str">
            <v>\\ati-server\JILLP - Attachment\R1 JOINING CLAMP LINEAR LIGHT WITH GT.pdf;\\ati-server\JILLP - Attachment\JOINING CLAMP SP780 S1 &amp; SP170_R3.PDF;</v>
          </cell>
          <cell r="I31839" t="str">
            <v>No</v>
          </cell>
          <cell r="J31839" t="str">
            <v>NOS</v>
          </cell>
          <cell r="K31839" t="str">
            <v>METAL</v>
          </cell>
          <cell r="L31839" t="str">
            <v>Hardware</v>
          </cell>
        </row>
        <row r="31840">
          <cell r="A31840">
            <v>103021071</v>
          </cell>
          <cell r="B31840" t="str">
            <v>BTW35 SQ JOINING CLAMP INNER</v>
          </cell>
          <cell r="C31840">
            <v>0</v>
          </cell>
          <cell r="D31840">
            <v>0</v>
          </cell>
          <cell r="G31840" t="str">
            <v>\\ati-server\JILLP - Attachment\R1 JOINING CLAMP LINEAR LIGHT WITH GT.pdf;\\ati-server\JILLP - Attachment\JOINING CLAMP SP780 S1 &amp; SP170_R3.PDF;</v>
          </cell>
          <cell r="I31840" t="str">
            <v>No</v>
          </cell>
          <cell r="J31840" t="str">
            <v>NOS</v>
          </cell>
          <cell r="K31840" t="str">
            <v>METAL</v>
          </cell>
          <cell r="L31840" t="str">
            <v>Hardware</v>
          </cell>
        </row>
        <row r="31841">
          <cell r="A31841">
            <v>103021070</v>
          </cell>
          <cell r="B31841" t="str">
            <v>EX. LIN SUS W35H70 2440MM BARE ATL</v>
          </cell>
          <cell r="C31841">
            <v>33</v>
          </cell>
          <cell r="D31841">
            <v>976</v>
          </cell>
          <cell r="G31841" t="str">
            <v>\\ati-server\JILLP - Attachment\24098 (1).pdf;</v>
          </cell>
          <cell r="I31841" t="str">
            <v>No</v>
          </cell>
          <cell r="J31841" t="str">
            <v>NOS</v>
          </cell>
          <cell r="K31841" t="str">
            <v>METAL</v>
          </cell>
          <cell r="L31841" t="str">
            <v>Hardware</v>
          </cell>
        </row>
        <row r="31842">
          <cell r="A31842">
            <v>10302107</v>
          </cell>
          <cell r="B31842" t="str">
            <v>FL016-10W-FL HSG</v>
          </cell>
          <cell r="C31842">
            <v>645</v>
          </cell>
          <cell r="D31842">
            <v>57.207700000000003</v>
          </cell>
          <cell r="E31842" t="str">
            <v>SIZE:- 150*120*30MM</v>
          </cell>
          <cell r="I31842" t="str">
            <v>No</v>
          </cell>
          <cell r="J31842" t="str">
            <v>NOS</v>
          </cell>
          <cell r="K31842" t="str">
            <v>METAL</v>
          </cell>
          <cell r="L31842" t="str">
            <v>Hardware</v>
          </cell>
        </row>
        <row r="31843">
          <cell r="A31843">
            <v>103021069</v>
          </cell>
          <cell r="B31843" t="str">
            <v>MODULAR-DL-SCREW-M3X5</v>
          </cell>
          <cell r="C31843">
            <v>0</v>
          </cell>
          <cell r="D31843">
            <v>0</v>
          </cell>
          <cell r="I31843" t="str">
            <v>No</v>
          </cell>
          <cell r="J31843" t="str">
            <v>NOS</v>
          </cell>
          <cell r="K31843" t="str">
            <v>METAL</v>
          </cell>
          <cell r="L31843" t="str">
            <v>Hardware</v>
          </cell>
        </row>
        <row r="31844">
          <cell r="A31844">
            <v>103021068</v>
          </cell>
          <cell r="B31844" t="str">
            <v>WA324-MODULAR-DL-SKD</v>
          </cell>
          <cell r="C31844">
            <v>1769</v>
          </cell>
          <cell r="D31844">
            <v>189.10339999999999</v>
          </cell>
          <cell r="I31844" t="str">
            <v>No</v>
          </cell>
          <cell r="J31844" t="str">
            <v>NOS</v>
          </cell>
          <cell r="K31844" t="str">
            <v>METAL</v>
          </cell>
          <cell r="L31844" t="str">
            <v>Hardware</v>
          </cell>
        </row>
        <row r="31845">
          <cell r="A31845">
            <v>103021067</v>
          </cell>
          <cell r="B31845" t="str">
            <v>WB323-MODULAR-DL-SKD</v>
          </cell>
          <cell r="C31845">
            <v>1480</v>
          </cell>
          <cell r="D31845">
            <v>154.49619999999999</v>
          </cell>
          <cell r="I31845" t="str">
            <v>No</v>
          </cell>
          <cell r="J31845" t="str">
            <v>NOS</v>
          </cell>
          <cell r="K31845" t="str">
            <v>METAL</v>
          </cell>
          <cell r="L31845" t="str">
            <v>Hardware</v>
          </cell>
        </row>
        <row r="31846">
          <cell r="A31846">
            <v>103021066</v>
          </cell>
          <cell r="B31846" t="str">
            <v>WA325-MODULAR-DL-SKD</v>
          </cell>
          <cell r="C31846">
            <v>696</v>
          </cell>
          <cell r="D31846">
            <v>308.99250000000001</v>
          </cell>
          <cell r="I31846" t="str">
            <v>No</v>
          </cell>
          <cell r="J31846" t="str">
            <v>NOS</v>
          </cell>
          <cell r="K31846" t="str">
            <v>METAL</v>
          </cell>
          <cell r="L31846" t="str">
            <v>Hardware</v>
          </cell>
        </row>
        <row r="31847">
          <cell r="A31847">
            <v>103021065</v>
          </cell>
          <cell r="B31847" t="str">
            <v>WB325-MODULAR-DL-SKD</v>
          </cell>
          <cell r="C31847">
            <v>415</v>
          </cell>
          <cell r="D31847">
            <v>383.15069999999997</v>
          </cell>
          <cell r="I31847" t="str">
            <v>No</v>
          </cell>
          <cell r="J31847" t="str">
            <v>NOS</v>
          </cell>
          <cell r="K31847" t="str">
            <v>METAL</v>
          </cell>
          <cell r="L31847" t="str">
            <v>Hardware</v>
          </cell>
        </row>
        <row r="31848">
          <cell r="A31848">
            <v>103021064</v>
          </cell>
          <cell r="B31848" t="str">
            <v>WB323-MODULAR-DL-TRIM RECESSED-SQUARE-WHT</v>
          </cell>
          <cell r="C31848">
            <v>47</v>
          </cell>
          <cell r="D31848">
            <v>98.877600000000001</v>
          </cell>
          <cell r="I31848" t="str">
            <v>No</v>
          </cell>
          <cell r="J31848" t="str">
            <v>NOS</v>
          </cell>
          <cell r="K31848" t="str">
            <v>METAL</v>
          </cell>
          <cell r="L31848" t="str">
            <v>Hardware</v>
          </cell>
        </row>
        <row r="31849">
          <cell r="A31849">
            <v>103021063</v>
          </cell>
          <cell r="B31849" t="str">
            <v>WB323-MODULAR-DL-TRIM RECESSED-ROUND-WHT</v>
          </cell>
          <cell r="C31849">
            <v>1751</v>
          </cell>
          <cell r="D31849">
            <v>49.438800000000001</v>
          </cell>
          <cell r="I31849" t="str">
            <v>No</v>
          </cell>
          <cell r="J31849" t="str">
            <v>NOS</v>
          </cell>
          <cell r="K31849" t="str">
            <v>METAL</v>
          </cell>
          <cell r="L31849" t="str">
            <v>Hardware</v>
          </cell>
        </row>
        <row r="31850">
          <cell r="A31850">
            <v>103021062</v>
          </cell>
          <cell r="B31850" t="str">
            <v>WA324-MODULAR-DL-TRIM RECESSED-SQUARE-WHT</v>
          </cell>
          <cell r="C31850">
            <v>50</v>
          </cell>
          <cell r="D31850">
            <v>148.31639999999999</v>
          </cell>
          <cell r="I31850" t="str">
            <v>No</v>
          </cell>
          <cell r="J31850" t="str">
            <v>NOS</v>
          </cell>
          <cell r="K31850" t="str">
            <v>METAL</v>
          </cell>
          <cell r="L31850" t="str">
            <v>Hardware</v>
          </cell>
        </row>
        <row r="31851">
          <cell r="A31851">
            <v>103021061</v>
          </cell>
          <cell r="B31851" t="str">
            <v>WA324-MODULAR-DL-TRIM RECESSED-ROUND-WHT</v>
          </cell>
          <cell r="C31851">
            <v>1937</v>
          </cell>
          <cell r="D31851">
            <v>86.517899999999997</v>
          </cell>
          <cell r="I31851" t="str">
            <v>No</v>
          </cell>
          <cell r="J31851" t="str">
            <v>NOS</v>
          </cell>
          <cell r="K31851" t="str">
            <v>METAL</v>
          </cell>
          <cell r="L31851" t="str">
            <v>Hardware</v>
          </cell>
        </row>
        <row r="31852">
          <cell r="A31852">
            <v>103021060</v>
          </cell>
          <cell r="B31852" t="str">
            <v>WA/B325-MODULAR-DL-TRIM RECESSED-SQUARE-WHT</v>
          </cell>
          <cell r="C31852">
            <v>50</v>
          </cell>
          <cell r="D31852">
            <v>197.7552</v>
          </cell>
          <cell r="I31852" t="str">
            <v>No</v>
          </cell>
          <cell r="J31852" t="str">
            <v>NOS</v>
          </cell>
          <cell r="K31852" t="str">
            <v>METAL</v>
          </cell>
          <cell r="L31852" t="str">
            <v>Hardware</v>
          </cell>
        </row>
        <row r="31853">
          <cell r="A31853">
            <v>10302106</v>
          </cell>
          <cell r="B31853" t="str">
            <v>DRVR-BOX-LFF-BOTTOM-213MM-12W-18W-PRE-COATED</v>
          </cell>
          <cell r="C31853">
            <v>0</v>
          </cell>
          <cell r="D31853">
            <v>0</v>
          </cell>
          <cell r="E31853" t="str">
            <v>DRIVER BOX LFF - BOTTOM 213MM 12W-18W - PRE-COATED SHEET</v>
          </cell>
          <cell r="I31853" t="str">
            <v>No</v>
          </cell>
          <cell r="J31853" t="str">
            <v>NOS</v>
          </cell>
          <cell r="K31853" t="str">
            <v>METAL</v>
          </cell>
          <cell r="L31853" t="str">
            <v>Hardware</v>
          </cell>
        </row>
        <row r="31854">
          <cell r="A31854">
            <v>103021059</v>
          </cell>
          <cell r="B31854" t="str">
            <v>WA/B325-MODULAR-DL-TRIM RECESSED-ROUND-WHT</v>
          </cell>
          <cell r="C31854">
            <v>1321</v>
          </cell>
          <cell r="D31854">
            <v>148.31639999999999</v>
          </cell>
          <cell r="I31854" t="str">
            <v>No</v>
          </cell>
          <cell r="J31854" t="str">
            <v>NOS</v>
          </cell>
          <cell r="K31854" t="str">
            <v>METAL</v>
          </cell>
          <cell r="L31854" t="str">
            <v>Hardware</v>
          </cell>
        </row>
        <row r="31855">
          <cell r="A31855">
            <v>103021058</v>
          </cell>
          <cell r="B31855" t="str">
            <v>KA-5086_2-POPOUT-SKD-LENS-WHT</v>
          </cell>
          <cell r="C31855">
            <v>426</v>
          </cell>
          <cell r="D31855">
            <v>1077.2134000000001</v>
          </cell>
          <cell r="I31855" t="str">
            <v>No</v>
          </cell>
          <cell r="J31855" t="str">
            <v>NOS</v>
          </cell>
          <cell r="K31855" t="str">
            <v>METAL</v>
          </cell>
          <cell r="L31855" t="str">
            <v>Hardware</v>
          </cell>
        </row>
        <row r="31856">
          <cell r="A31856">
            <v>103021057</v>
          </cell>
          <cell r="B31856" t="str">
            <v>KA-5086_1-POPOUT-SKD-LENS-WHT</v>
          </cell>
          <cell r="C31856">
            <v>38</v>
          </cell>
          <cell r="D31856">
            <v>535.35649999999998</v>
          </cell>
          <cell r="I31856" t="str">
            <v>No</v>
          </cell>
          <cell r="J31856" t="str">
            <v>NOS</v>
          </cell>
          <cell r="K31856" t="str">
            <v>METAL</v>
          </cell>
          <cell r="L31856" t="str">
            <v>Hardware</v>
          </cell>
        </row>
        <row r="31857">
          <cell r="A31857">
            <v>103021056</v>
          </cell>
          <cell r="B31857" t="str">
            <v>KA-5087_2-POPOUT-SKD-LENS-WHT</v>
          </cell>
          <cell r="C31857">
            <v>338</v>
          </cell>
          <cell r="D31857">
            <v>1197.3178</v>
          </cell>
          <cell r="I31857" t="str">
            <v>No</v>
          </cell>
          <cell r="J31857" t="str">
            <v>NOS</v>
          </cell>
          <cell r="K31857" t="str">
            <v>METAL</v>
          </cell>
          <cell r="L31857" t="str">
            <v>Hardware</v>
          </cell>
        </row>
        <row r="31858">
          <cell r="A31858">
            <v>103021055</v>
          </cell>
          <cell r="B31858" t="str">
            <v>KA-5087_1-POPOUT-SKD-LENS-WHT</v>
          </cell>
          <cell r="C31858">
            <v>4</v>
          </cell>
          <cell r="D31858">
            <v>695.77980000000002</v>
          </cell>
          <cell r="I31858" t="str">
            <v>No</v>
          </cell>
          <cell r="J31858" t="str">
            <v>NOS</v>
          </cell>
          <cell r="K31858" t="str">
            <v>METAL</v>
          </cell>
          <cell r="L31858" t="str">
            <v>Hardware</v>
          </cell>
        </row>
        <row r="31859">
          <cell r="A31859">
            <v>103021054</v>
          </cell>
          <cell r="B31859" t="str">
            <v>KA-5086_2-POPOUT-SKD-LENS-BLK</v>
          </cell>
          <cell r="C31859">
            <v>125</v>
          </cell>
          <cell r="D31859">
            <v>841.32719999999995</v>
          </cell>
          <cell r="I31859" t="str">
            <v>No</v>
          </cell>
          <cell r="J31859" t="str">
            <v>NOS</v>
          </cell>
          <cell r="K31859" t="str">
            <v>METAL</v>
          </cell>
          <cell r="L31859" t="str">
            <v>Hardware</v>
          </cell>
        </row>
        <row r="31860">
          <cell r="A31860">
            <v>103021053</v>
          </cell>
          <cell r="B31860" t="str">
            <v>KA-5086_1-POPOUT-SKD-LENS-BLK</v>
          </cell>
          <cell r="C31860">
            <v>0</v>
          </cell>
          <cell r="D31860">
            <v>521.35649999999998</v>
          </cell>
          <cell r="I31860" t="str">
            <v>No</v>
          </cell>
          <cell r="J31860" t="str">
            <v>NOS</v>
          </cell>
          <cell r="K31860" t="str">
            <v>METAL</v>
          </cell>
          <cell r="L31860" t="str">
            <v>Hardware</v>
          </cell>
        </row>
        <row r="31861">
          <cell r="A31861">
            <v>103021052</v>
          </cell>
          <cell r="B31861" t="str">
            <v>KA-5087_2-POPOUT-SKD-LENS-BLK</v>
          </cell>
          <cell r="C31861">
            <v>40</v>
          </cell>
          <cell r="D31861">
            <v>992.68179999999995</v>
          </cell>
          <cell r="I31861" t="str">
            <v>No</v>
          </cell>
          <cell r="J31861" t="str">
            <v>NOS</v>
          </cell>
          <cell r="K31861" t="str">
            <v>METAL</v>
          </cell>
          <cell r="L31861" t="str">
            <v>Hardware</v>
          </cell>
        </row>
        <row r="31862">
          <cell r="A31862">
            <v>103021051</v>
          </cell>
          <cell r="B31862" t="str">
            <v>KA-5087_1-POPOUT-SKD-LENS-BLK</v>
          </cell>
          <cell r="C31862">
            <v>48</v>
          </cell>
          <cell r="D31862">
            <v>604.50350000000003</v>
          </cell>
          <cell r="I31862" t="str">
            <v>No</v>
          </cell>
          <cell r="J31862" t="str">
            <v>NOS</v>
          </cell>
          <cell r="K31862" t="str">
            <v>METAL</v>
          </cell>
          <cell r="L31862" t="str">
            <v>Hardware</v>
          </cell>
        </row>
        <row r="31863">
          <cell r="A31863">
            <v>103021050</v>
          </cell>
          <cell r="B31863" t="str">
            <v>KA-5086_2-POPOUT-SKD-REF-WHT</v>
          </cell>
          <cell r="C31863">
            <v>664</v>
          </cell>
          <cell r="D31863">
            <v>1055.8852999999999</v>
          </cell>
          <cell r="I31863" t="str">
            <v>No</v>
          </cell>
          <cell r="J31863" t="str">
            <v>NOS</v>
          </cell>
          <cell r="K31863" t="str">
            <v>METAL</v>
          </cell>
          <cell r="L31863" t="str">
            <v>Hardware</v>
          </cell>
        </row>
        <row r="31864">
          <cell r="A31864">
            <v>10302105</v>
          </cell>
          <cell r="B31864" t="str">
            <v>DRVR-BOX-LFF-TOP-213MM-12W-18W-PRE-COATED</v>
          </cell>
          <cell r="C31864">
            <v>0</v>
          </cell>
          <cell r="D31864">
            <v>0</v>
          </cell>
          <cell r="E31864" t="str">
            <v>DRIVER BOX LFF  TOP 213MM 12W-18W PRE-COATED SHEET</v>
          </cell>
          <cell r="I31864" t="str">
            <v>No</v>
          </cell>
          <cell r="J31864" t="str">
            <v>NOS</v>
          </cell>
          <cell r="K31864" t="str">
            <v>METAL</v>
          </cell>
          <cell r="L31864" t="str">
            <v>Hardware</v>
          </cell>
        </row>
        <row r="31865">
          <cell r="A31865">
            <v>103021049</v>
          </cell>
          <cell r="B31865" t="str">
            <v>KA-5086_1-POPOUT-SKD-REF-WHT</v>
          </cell>
          <cell r="C31865">
            <v>177</v>
          </cell>
          <cell r="D31865">
            <v>636.80439999999999</v>
          </cell>
          <cell r="I31865" t="str">
            <v>No</v>
          </cell>
          <cell r="J31865" t="str">
            <v>NOS</v>
          </cell>
          <cell r="K31865" t="str">
            <v>METAL</v>
          </cell>
          <cell r="L31865" t="str">
            <v>Hardware</v>
          </cell>
        </row>
        <row r="31866">
          <cell r="A31866">
            <v>103021048</v>
          </cell>
          <cell r="B31866" t="str">
            <v>KA-5087_2-POPOUT-SKD-REF-WHT</v>
          </cell>
          <cell r="C31866">
            <v>438</v>
          </cell>
          <cell r="D31866">
            <v>1474.8032000000001</v>
          </cell>
          <cell r="I31866" t="str">
            <v>No</v>
          </cell>
          <cell r="J31866" t="str">
            <v>NOS</v>
          </cell>
          <cell r="K31866" t="str">
            <v>METAL</v>
          </cell>
          <cell r="L31866" t="str">
            <v>Hardware</v>
          </cell>
        </row>
        <row r="31867">
          <cell r="A31867">
            <v>103021047</v>
          </cell>
          <cell r="B31867" t="str">
            <v>KA-5087_1-POPOUT-SKD-REF-WHT</v>
          </cell>
          <cell r="C31867">
            <v>574</v>
          </cell>
          <cell r="D31867">
            <v>618.0077</v>
          </cell>
          <cell r="I31867" t="str">
            <v>No</v>
          </cell>
          <cell r="J31867" t="str">
            <v>NOS</v>
          </cell>
          <cell r="K31867" t="str">
            <v>METAL</v>
          </cell>
          <cell r="L31867" t="str">
            <v>Hardware</v>
          </cell>
        </row>
        <row r="31868">
          <cell r="A31868">
            <v>103021046</v>
          </cell>
          <cell r="B31868" t="str">
            <v>KA-5086_2-POPOUT-SKD-REF-BLK</v>
          </cell>
          <cell r="C31868">
            <v>258</v>
          </cell>
          <cell r="D31868">
            <v>1043.2234000000001</v>
          </cell>
          <cell r="I31868" t="str">
            <v>No</v>
          </cell>
          <cell r="J31868" t="str">
            <v>NOS</v>
          </cell>
          <cell r="K31868" t="str">
            <v>METAL</v>
          </cell>
          <cell r="L31868" t="str">
            <v>Hardware</v>
          </cell>
        </row>
        <row r="31869">
          <cell r="A31869">
            <v>103021045</v>
          </cell>
          <cell r="B31869" t="str">
            <v>KA-5086_1-POPOUT-SKD-REF-BLK</v>
          </cell>
          <cell r="C31869">
            <v>22</v>
          </cell>
          <cell r="D31869">
            <v>622.80449999999996</v>
          </cell>
          <cell r="I31869" t="str">
            <v>No</v>
          </cell>
          <cell r="J31869" t="str">
            <v>NOS</v>
          </cell>
          <cell r="K31869" t="str">
            <v>METAL</v>
          </cell>
          <cell r="L31869" t="str">
            <v>Hardware</v>
          </cell>
        </row>
        <row r="31870">
          <cell r="A31870">
            <v>103021044</v>
          </cell>
          <cell r="B31870" t="str">
            <v>KA-5087_2-POPOUT-SKD-REF-BLK</v>
          </cell>
          <cell r="C31870">
            <v>156</v>
          </cell>
          <cell r="D31870">
            <v>1357.4132</v>
          </cell>
          <cell r="I31870" t="str">
            <v>No</v>
          </cell>
          <cell r="J31870" t="str">
            <v>NOS</v>
          </cell>
          <cell r="K31870" t="str">
            <v>METAL</v>
          </cell>
          <cell r="L31870" t="str">
            <v>Hardware</v>
          </cell>
        </row>
        <row r="31871">
          <cell r="A31871">
            <v>103021043</v>
          </cell>
          <cell r="B31871" t="str">
            <v>KA-5087_1-POPOUT-SKD-REF-BLK</v>
          </cell>
          <cell r="C31871">
            <v>48</v>
          </cell>
          <cell r="D31871">
            <v>786.86940000000004</v>
          </cell>
          <cell r="I31871" t="str">
            <v>No</v>
          </cell>
          <cell r="J31871" t="str">
            <v>NOS</v>
          </cell>
          <cell r="K31871" t="str">
            <v>METAL</v>
          </cell>
          <cell r="L31871" t="str">
            <v>Hardware</v>
          </cell>
        </row>
        <row r="31872">
          <cell r="A31872">
            <v>103021042</v>
          </cell>
          <cell r="B31872" t="str">
            <v>SP682 H80LT CURVILINEAR CRCA BACK PLATE ARC L 2094 R2000 X W42.4 X 0.7MM THK BARE</v>
          </cell>
          <cell r="C31872">
            <v>0</v>
          </cell>
          <cell r="D31872">
            <v>280</v>
          </cell>
          <cell r="F31872">
            <v>195.51678000000001</v>
          </cell>
          <cell r="G31872" t="str">
            <v>\\ati-server\JILLP - Attachment\103021042 SP682 H80LT CURVILINEAR CRCA BACK PLATE ARC L 2094 R2000 X W42.4 X 0.7MM THK BARE-Model.zip</v>
          </cell>
          <cell r="H31872">
            <v>177601</v>
          </cell>
          <cell r="I31872" t="str">
            <v>No</v>
          </cell>
          <cell r="J31872" t="str">
            <v>NOS</v>
          </cell>
          <cell r="K31872" t="str">
            <v>METAL</v>
          </cell>
          <cell r="L31872" t="str">
            <v>Hardware</v>
          </cell>
        </row>
        <row r="31873">
          <cell r="A31873">
            <v>103021041</v>
          </cell>
          <cell r="B31873" t="str">
            <v>SP682 H80LT CURVILINEAR CRCA BACK PLATE ARC L 1692 R 2755 W42.4 X 0.7MM THK BARE</v>
          </cell>
          <cell r="C31873">
            <v>0</v>
          </cell>
          <cell r="D31873">
            <v>180</v>
          </cell>
          <cell r="F31873">
            <v>157.98204000000001</v>
          </cell>
          <cell r="G31873" t="str">
            <v>\\ati-server\JILLP - Attachment\103021041 SP682 H80LT CURVILINEAR CRCA BACK PLATE ARC L 1692 R 2755 W42.4 X 0.7MM THK BARE-Model.zip</v>
          </cell>
          <cell r="H31873">
            <v>177445</v>
          </cell>
          <cell r="I31873" t="str">
            <v>No</v>
          </cell>
          <cell r="J31873" t="str">
            <v>NOS</v>
          </cell>
          <cell r="K31873" t="str">
            <v>METAL</v>
          </cell>
          <cell r="L31873" t="str">
            <v>Hardware</v>
          </cell>
        </row>
        <row r="31874">
          <cell r="A31874">
            <v>103021040</v>
          </cell>
          <cell r="B31874" t="str">
            <v>SP682 H80LT CURVILINEAR CRCA BACK PLATE ARC L 1952 R 2755 W42.4 X 0.7MM THK BARE</v>
          </cell>
          <cell r="C31874">
            <v>0</v>
          </cell>
          <cell r="D31874">
            <v>200</v>
          </cell>
          <cell r="F31874">
            <v>182.25824</v>
          </cell>
          <cell r="G31874" t="str">
            <v>\\ati-server\JILLP - Attachment\103021040 SP682 H80LT CURVILINEAR CRCA BACK PLATE ARC L 1952 R 2755 W42.4 X 0.7MM THK BARE-Model.zip</v>
          </cell>
          <cell r="H31874">
            <v>177444</v>
          </cell>
          <cell r="I31874" t="str">
            <v>No</v>
          </cell>
          <cell r="J31874" t="str">
            <v>NOS</v>
          </cell>
          <cell r="K31874" t="str">
            <v>METAL</v>
          </cell>
          <cell r="L31874" t="str">
            <v>Hardware</v>
          </cell>
        </row>
        <row r="31875">
          <cell r="A31875">
            <v>10302104</v>
          </cell>
          <cell r="B31875" t="str">
            <v>SS-PAN-COMB-SCREW-M4x15</v>
          </cell>
          <cell r="C31875">
            <v>19444</v>
          </cell>
          <cell r="D31875">
            <v>0.73</v>
          </cell>
          <cell r="E31875" t="str">
            <v>STAINLESS STEEL; SOCKET HEAD; ALLEN DRIVE; SOCKET SCREW; M4X15</v>
          </cell>
          <cell r="I31875" t="str">
            <v>No</v>
          </cell>
          <cell r="J31875" t="str">
            <v>NOS</v>
          </cell>
          <cell r="K31875" t="str">
            <v>METAL</v>
          </cell>
          <cell r="L31875" t="str">
            <v>Hardware</v>
          </cell>
        </row>
        <row r="31876">
          <cell r="A31876">
            <v>103021039</v>
          </cell>
          <cell r="B31876" t="str">
            <v>SP682 H80LT CURVILINEAR CRCA BACK PLATE ARC L 1200 R 1146 W42.4 X 0.7MM THK BARE</v>
          </cell>
          <cell r="C31876">
            <v>0</v>
          </cell>
          <cell r="D31876">
            <v>180</v>
          </cell>
          <cell r="F31876">
            <v>112.044</v>
          </cell>
          <cell r="G31876" t="str">
            <v>\\ati-server\JILLP - Attachment\103021039 SP682 H80LT CURVILINEAR CRCA BACK PLATE ARC L 1200 R 1146 W42.4 X 0.7MM THK BARE-Model.zip</v>
          </cell>
          <cell r="H31876">
            <v>177442</v>
          </cell>
          <cell r="I31876" t="str">
            <v>No</v>
          </cell>
          <cell r="J31876" t="str">
            <v>NOS</v>
          </cell>
          <cell r="K31876" t="str">
            <v>METAL</v>
          </cell>
          <cell r="L31876" t="str">
            <v>Hardware</v>
          </cell>
        </row>
        <row r="31877">
          <cell r="A31877">
            <v>103021038</v>
          </cell>
          <cell r="B31877" t="str">
            <v>SP682 H80LT CURVILINEAR CRCA BACK PLATE ARC L 2000 R 1146 W42.4 X 0.7MM THK BARE</v>
          </cell>
          <cell r="C31877">
            <v>0</v>
          </cell>
          <cell r="D31877">
            <v>240</v>
          </cell>
          <cell r="F31877">
            <v>186.74</v>
          </cell>
          <cell r="G31877" t="str">
            <v>\\ati-server\JILLP - Attachment\103021038 SP682 H80LT CURVILINEAR CRCA BACK PLATE ARC L 2000 R 1146 W42.4 X 0.7MM THK BARE-Model.zip</v>
          </cell>
          <cell r="H31877">
            <v>177441</v>
          </cell>
          <cell r="I31877" t="str">
            <v>No</v>
          </cell>
          <cell r="J31877" t="str">
            <v>NOS</v>
          </cell>
          <cell r="K31877" t="str">
            <v>METAL</v>
          </cell>
          <cell r="L31877" t="str">
            <v>Hardware</v>
          </cell>
        </row>
        <row r="31878">
          <cell r="A31878">
            <v>103021037</v>
          </cell>
          <cell r="B31878" t="str">
            <v>SP682 H80LT CURVILINEAR CRCA BACK PLATE C SHP 728 X 710 ARCL1115 R355 W42.4 X 0.7MM THK BARE</v>
          </cell>
          <cell r="C31878">
            <v>0</v>
          </cell>
          <cell r="D31878">
            <v>280</v>
          </cell>
          <cell r="F31878">
            <v>173.76157000000001</v>
          </cell>
          <cell r="G31878" t="str">
            <v>\\ati-server\JILLP - Attachment\103021037 SP682 H80LT CURVILINEAR CRCA BACK PLATE C SHP 728 X 710 ARCL1115 R355 W42.4 X 0.7MM THK BARE.zip</v>
          </cell>
          <cell r="H31878">
            <v>177355</v>
          </cell>
          <cell r="I31878" t="str">
            <v>No</v>
          </cell>
          <cell r="J31878" t="str">
            <v>NOS</v>
          </cell>
          <cell r="K31878" t="str">
            <v>METAL</v>
          </cell>
          <cell r="L31878" t="str">
            <v>Hardware</v>
          </cell>
        </row>
        <row r="31879">
          <cell r="A31879">
            <v>103021036</v>
          </cell>
          <cell r="B31879" t="str">
            <v>SP682 H80LT CURVILINEAR CRCA BACK PLATE  ARC L906 R7124 W42.4 X 0.7MM THK BARE</v>
          </cell>
          <cell r="C31879">
            <v>0</v>
          </cell>
          <cell r="D31879">
            <v>260</v>
          </cell>
          <cell r="F31879">
            <v>84.593220000000002</v>
          </cell>
          <cell r="G31879" t="str">
            <v>\\ati-server\JILLP - Attachment\103021036 SP682 H80LT CURVILINEAR CRCA BACK PLATE  ARC L906 R7124 W42.4 X 0.7MM THK BARE-Model.zip</v>
          </cell>
          <cell r="H31879">
            <v>177354</v>
          </cell>
          <cell r="I31879" t="str">
            <v>No</v>
          </cell>
          <cell r="J31879" t="str">
            <v>NOS</v>
          </cell>
          <cell r="K31879" t="str">
            <v>METAL</v>
          </cell>
          <cell r="L31879" t="str">
            <v>Hardware</v>
          </cell>
        </row>
        <row r="31880">
          <cell r="A31880">
            <v>103021035</v>
          </cell>
          <cell r="B31880" t="str">
            <v>SP682 H80LT CURVILINEAR CRCA BACK PLATE ARC L2330 R7124 W42.4 X 0.7MM THK BARE</v>
          </cell>
          <cell r="C31880">
            <v>0</v>
          </cell>
          <cell r="D31880">
            <v>250</v>
          </cell>
          <cell r="F31880">
            <v>217.5521</v>
          </cell>
          <cell r="G31880" t="str">
            <v>\\ati-server\JILLP - Attachment\103021035 SP682 H80LT CURVILINEAR CRCA BACK PLATE ARC L2330 R7124 W42.4 X 0.7MM THK BARE.zip</v>
          </cell>
          <cell r="H31880">
            <v>177353</v>
          </cell>
          <cell r="I31880" t="str">
            <v>No</v>
          </cell>
          <cell r="J31880" t="str">
            <v>NOS</v>
          </cell>
          <cell r="K31880" t="str">
            <v>METAL</v>
          </cell>
          <cell r="L31880" t="str">
            <v>Hardware</v>
          </cell>
        </row>
        <row r="31881">
          <cell r="A31881">
            <v>103021034</v>
          </cell>
          <cell r="B31881" t="str">
            <v>SP682 H80LT CURVILINEAR CRCA BACK PLATE  ARC L2206 R4196 W42.4 X 0.7MM THK BARE</v>
          </cell>
          <cell r="C31881">
            <v>0</v>
          </cell>
          <cell r="D31881">
            <v>210</v>
          </cell>
          <cell r="F31881">
            <v>205.97422</v>
          </cell>
          <cell r="G31881" t="str">
            <v>\\ati-server\JILLP - Attachment\103021034 SP682 H80LT CURVILINEAR CRCA BACK PLATE  ARC L2206 R4196 W42.4 X 0.7MM THK BARE-Model.zip</v>
          </cell>
          <cell r="H31881">
            <v>177351</v>
          </cell>
          <cell r="I31881" t="str">
            <v>No</v>
          </cell>
          <cell r="J31881" t="str">
            <v>NOS</v>
          </cell>
          <cell r="K31881" t="str">
            <v>METAL</v>
          </cell>
          <cell r="L31881" t="str">
            <v>Hardware</v>
          </cell>
        </row>
        <row r="31882">
          <cell r="A31882">
            <v>103021033</v>
          </cell>
          <cell r="B31882" t="str">
            <v>LINEAR-LIGHT-1XSUSPENSION-KIT-FOR-SUS-3.5MTR-7*7 SQ. SCREW WITH CLAMP</v>
          </cell>
          <cell r="C31882">
            <v>3588</v>
          </cell>
          <cell r="D31882">
            <v>52.787599999999998</v>
          </cell>
          <cell r="E31882" t="str">
            <v>1XGI CABLE 3.5MTR /1XPC FERULE/1XMS SCREW,1X PSL SUTABLE CLAMP,7X7 SQ SCREW/M5</v>
          </cell>
          <cell r="I31882" t="str">
            <v>No</v>
          </cell>
          <cell r="J31882" t="str">
            <v>SETS</v>
          </cell>
          <cell r="K31882" t="str">
            <v>METAL</v>
          </cell>
          <cell r="L31882" t="str">
            <v>Hardware</v>
          </cell>
        </row>
        <row r="31883">
          <cell r="A31883">
            <v>103021032</v>
          </cell>
          <cell r="B31883" t="str">
            <v>JI-EX-24136-TCZ_V4-REC-2440-RTNSRI</v>
          </cell>
          <cell r="C31883">
            <v>2087</v>
          </cell>
          <cell r="D31883">
            <v>1183.1902</v>
          </cell>
          <cell r="E31883" t="str">
            <v>SEC. NO.:  24136,EXTRUSION FOR TECHZONE V4 ; ALLOY-6063; TEMPER-T6;CUTLENGTH- 2440MM; W-1.178KG/MTR, W-2.87432 KG(MAAN)</v>
          </cell>
          <cell r="G31883" t="str">
            <v>\\ati-server\JILLP-ATTACHMENT 2627\24136.pdf</v>
          </cell>
          <cell r="H31883">
            <v>176506</v>
          </cell>
          <cell r="I31883" t="str">
            <v>No</v>
          </cell>
          <cell r="J31883" t="str">
            <v>NOS</v>
          </cell>
          <cell r="K31883" t="str">
            <v>METAL</v>
          </cell>
          <cell r="L31883" t="str">
            <v>Hardware</v>
          </cell>
        </row>
        <row r="31884">
          <cell r="A31884">
            <v>103021031</v>
          </cell>
          <cell r="B31884" t="str">
            <v>SP682 H80LT CURVILINEAR CRCA BACK PLATE ARC L 1144 R 16424 X W42.4 X 0.7MM THK BARE</v>
          </cell>
          <cell r="C31884">
            <v>1</v>
          </cell>
          <cell r="D31884">
            <v>150</v>
          </cell>
          <cell r="F31884">
            <v>151.58000000000001</v>
          </cell>
          <cell r="G31884" t="str">
            <v>\\ati-server\JILLP - Attachment\103021031 SP682 H80LT CURVILINEAR CRCA BACK PLATE ARC L 1144 R 16424 X W42.4 X 0.7MM THK BARE.zip</v>
          </cell>
          <cell r="H31884">
            <v>176327</v>
          </cell>
          <cell r="I31884" t="str">
            <v>No</v>
          </cell>
          <cell r="J31884" t="str">
            <v>NOS</v>
          </cell>
          <cell r="K31884" t="str">
            <v>METAL</v>
          </cell>
          <cell r="L31884" t="str">
            <v>Hardware</v>
          </cell>
        </row>
        <row r="31885">
          <cell r="A31885">
            <v>103021030</v>
          </cell>
          <cell r="B31885" t="str">
            <v>SP682 H80LT CURVILINEAR CRCA BACK PLATE ARC L 1017 R 16424 X W42.4 X 0.7MM THK BARE</v>
          </cell>
          <cell r="C31885">
            <v>1</v>
          </cell>
          <cell r="D31885">
            <v>130</v>
          </cell>
          <cell r="F31885">
            <v>134.7525</v>
          </cell>
          <cell r="G31885" t="str">
            <v>\\ati-server\JILLP - Attachment\103021030 SP682 H80LT CURVILINEAR CRCA BACK PLATE ARC L 1017 R 16424 X W42.4 X 0.7MM THK BARE.zip</v>
          </cell>
          <cell r="H31885">
            <v>176331</v>
          </cell>
          <cell r="I31885" t="str">
            <v>No</v>
          </cell>
          <cell r="J31885" t="str">
            <v>NOS</v>
          </cell>
          <cell r="K31885" t="str">
            <v>METAL</v>
          </cell>
          <cell r="L31885" t="str">
            <v>Hardware</v>
          </cell>
        </row>
        <row r="31886">
          <cell r="A31886">
            <v>10302103</v>
          </cell>
          <cell r="B31886" t="str">
            <v>DRVR-BOX-LFF-BOTTOM-275MM-20W-48W-PRE-COATED-GI-SHEET</v>
          </cell>
          <cell r="C31886">
            <v>0</v>
          </cell>
          <cell r="D31886">
            <v>0</v>
          </cell>
          <cell r="I31886" t="str">
            <v>No</v>
          </cell>
          <cell r="J31886" t="str">
            <v>NOS</v>
          </cell>
          <cell r="K31886" t="str">
            <v>METAL</v>
          </cell>
          <cell r="L31886" t="str">
            <v>Hardware</v>
          </cell>
        </row>
        <row r="31887">
          <cell r="A31887">
            <v>103021029</v>
          </cell>
          <cell r="B31887" t="str">
            <v>SP682 H80LT CURVILINEAR CRCA BACK PLATE ARC L 1271 R 16424 X W42.4 X 0.7MM THK BARE</v>
          </cell>
          <cell r="C31887">
            <v>4</v>
          </cell>
          <cell r="D31887">
            <v>160</v>
          </cell>
          <cell r="F31887">
            <v>168.4075</v>
          </cell>
          <cell r="G31887" t="str">
            <v>\\ati-server\JILLP - Attachment\103021029 SP682 H80LT CURVILINEAR CRCA BACK PLATE ARC L 1271 R 16424 X W42.4 X 0.7MM THK BARE.zip</v>
          </cell>
          <cell r="H31887">
            <v>176326</v>
          </cell>
          <cell r="I31887" t="str">
            <v>No</v>
          </cell>
          <cell r="J31887" t="str">
            <v>NOS</v>
          </cell>
          <cell r="K31887" t="str">
            <v>METAL</v>
          </cell>
          <cell r="L31887" t="str">
            <v>Hardware</v>
          </cell>
        </row>
        <row r="31888">
          <cell r="A31888">
            <v>103021028</v>
          </cell>
          <cell r="B31888" t="str">
            <v>SP682 H80LT CURVILINEAR CRCA BACK PLATE ARC L 2288 R 16424 X W42.4 X 0.7MM THK BARE</v>
          </cell>
          <cell r="C31888">
            <v>24</v>
          </cell>
          <cell r="D31888">
            <v>300</v>
          </cell>
          <cell r="F31888">
            <v>303.16000000000003</v>
          </cell>
          <cell r="G31888" t="str">
            <v>\\ati-server\JILLP - Attachment\103021028 SP682 H80LT CURVILINEAR CRCA BACK PLATE ARC L 2288 R 16424 X W42.4 X 0.7MM THK BARE.zip</v>
          </cell>
          <cell r="H31888">
            <v>176330</v>
          </cell>
          <cell r="I31888" t="str">
            <v>No</v>
          </cell>
          <cell r="J31888" t="str">
            <v>NOS</v>
          </cell>
          <cell r="K31888" t="str">
            <v>METAL</v>
          </cell>
          <cell r="L31888" t="str">
            <v>Hardware</v>
          </cell>
        </row>
        <row r="31889">
          <cell r="A31889">
            <v>103021027</v>
          </cell>
          <cell r="B31889" t="str">
            <v>JI-EX-5807-H75LT LIN-SUS-2440MM-PHOENIX</v>
          </cell>
          <cell r="C31889">
            <v>5</v>
          </cell>
          <cell r="D31889">
            <v>1210.248</v>
          </cell>
          <cell r="E31889" t="str">
            <v>Alloy -  AL 6063 Tamper- T6 Wt. 3.3379 kg</v>
          </cell>
          <cell r="G31889" t="str">
            <v>\\ati-server\JILLP-ATTACHMENT 2627\103021026 JI-EX-PAPL 1115-W35-SUS-2440MM-PHONEX.pdf</v>
          </cell>
          <cell r="I31889" t="str">
            <v>No</v>
          </cell>
          <cell r="J31889" t="str">
            <v>NOS</v>
          </cell>
          <cell r="K31889" t="str">
            <v>METAL</v>
          </cell>
          <cell r="L31889" t="str">
            <v>Hardware</v>
          </cell>
        </row>
        <row r="31890">
          <cell r="A31890">
            <v>103021026</v>
          </cell>
          <cell r="B31890" t="str">
            <v>JI-EX-5801-W35-SUS-2440MM-PHONEX</v>
          </cell>
          <cell r="C31890">
            <v>24</v>
          </cell>
          <cell r="D31890">
            <v>830.54560000000004</v>
          </cell>
          <cell r="E31890" t="str">
            <v>PAPL 1115, Alloy -  AL 6063 Tamper- T6 Wt. 2.0325 kg</v>
          </cell>
          <cell r="G31890" t="str">
            <v>\\ati-server\JILLP - Attachment\103021026 JI-EX-PAPL 1115-W35-SUS-2440MM-PHONEX.pdf</v>
          </cell>
          <cell r="H31890">
            <v>175930</v>
          </cell>
          <cell r="I31890" t="str">
            <v>No</v>
          </cell>
          <cell r="J31890" t="str">
            <v>NOS</v>
          </cell>
          <cell r="K31890" t="str">
            <v>METAL</v>
          </cell>
          <cell r="L31890" t="str">
            <v>Hardware</v>
          </cell>
        </row>
        <row r="31891">
          <cell r="A31891">
            <v>103021025</v>
          </cell>
          <cell r="B31891" t="str">
            <v>JI-EX-5802-W35-REC-2440MM-PHONEX</v>
          </cell>
          <cell r="C31891">
            <v>55</v>
          </cell>
          <cell r="D31891">
            <v>409.65199999999999</v>
          </cell>
          <cell r="E31891" t="str">
            <v>Section No : PAPL 1116, Alloy -  AL 6063 Tamper- T6 Wt. 1.0248 kg</v>
          </cell>
          <cell r="G31891" t="str">
            <v>\\ati-server\JILLP - Attachment\103021025 JI-EX-PAPL 1116-W35-REC-2440MM-PHONEX.pdf</v>
          </cell>
          <cell r="H31891">
            <v>175928</v>
          </cell>
          <cell r="I31891" t="str">
            <v>No</v>
          </cell>
          <cell r="J31891" t="str">
            <v>NOS</v>
          </cell>
          <cell r="K31891" t="str">
            <v>METAL</v>
          </cell>
          <cell r="L31891" t="str">
            <v>Hardware</v>
          </cell>
        </row>
        <row r="31892">
          <cell r="A31892">
            <v>103021024</v>
          </cell>
          <cell r="B31892" t="str">
            <v>JI-EX-5807-H75LT LIN-SUS-2440MM-PHOENIX (NOT IN USE)</v>
          </cell>
          <cell r="C31892">
            <v>0</v>
          </cell>
          <cell r="D31892">
            <v>0</v>
          </cell>
          <cell r="E31892" t="str">
            <v>Alloy -  AL 6063 Tamper- T6 Wt. 3.3379 kg</v>
          </cell>
          <cell r="G31892" t="str">
            <v>\\ati-server\JILLP-ATTACHMENT 2627\103021021 JI-EX-PAPL 1116-W35-REC-2440MM-PHONEX.pdf</v>
          </cell>
          <cell r="I31892" t="str">
            <v>Yes</v>
          </cell>
          <cell r="J31892" t="str">
            <v>KGS</v>
          </cell>
          <cell r="K31892" t="str">
            <v>METAL</v>
          </cell>
          <cell r="L31892" t="str">
            <v>Hardware</v>
          </cell>
        </row>
        <row r="31893">
          <cell r="A31893">
            <v>103021023</v>
          </cell>
          <cell r="B31893" t="str">
            <v>SP682 H80LT CURVILINEAR CRCA BACK PLATE C SHP 765X320 ARCL 314 R 200 X W42.4 X 0.7MM THK BARE</v>
          </cell>
          <cell r="C31893">
            <v>0</v>
          </cell>
          <cell r="D31893">
            <v>500</v>
          </cell>
          <cell r="F31893">
            <v>115.12521</v>
          </cell>
          <cell r="G31893" t="str">
            <v>\\ati-server\JILLP - Attachment\103021023 SP682 H80LT CURVILINEAR CRCA BACK PLATE C SHP 765X320 ARCL 314 R 200 X W42.4 X 0.7MM THK BARE-Model.zip</v>
          </cell>
          <cell r="H31893">
            <v>176003</v>
          </cell>
          <cell r="I31893" t="str">
            <v>No</v>
          </cell>
          <cell r="J31893" t="str">
            <v>NOS</v>
          </cell>
          <cell r="K31893" t="str">
            <v>METAL</v>
          </cell>
          <cell r="L31893" t="str">
            <v>Hardware</v>
          </cell>
        </row>
        <row r="31894">
          <cell r="A31894">
            <v>103021022</v>
          </cell>
          <cell r="B31894" t="str">
            <v>JI-EX-5807-W35-SUS-2440MM-PHONEX (NOT IN USE)</v>
          </cell>
          <cell r="C31894">
            <v>0</v>
          </cell>
          <cell r="D31894">
            <v>0</v>
          </cell>
          <cell r="E31894" t="str">
            <v>PAPL 1115, Alloy -  AL 6063 Tamper- T6 Wt. 2.0325 kg</v>
          </cell>
          <cell r="G31894" t="str">
            <v>\\ati-server\JILLP - Attachment\103021022 JI-EX-PAPL 1115-W35-SUS-2440MM-PHONEX.pdf</v>
          </cell>
          <cell r="H31894">
            <v>175901</v>
          </cell>
          <cell r="I31894" t="str">
            <v>Yes</v>
          </cell>
          <cell r="J31894" t="str">
            <v>KGS</v>
          </cell>
          <cell r="K31894" t="str">
            <v>METAL</v>
          </cell>
          <cell r="L31894" t="str">
            <v>Hardware</v>
          </cell>
        </row>
        <row r="31895">
          <cell r="A31895">
            <v>103021021</v>
          </cell>
          <cell r="B31895" t="str">
            <v>JI-EX-5802-W35-REC-2440MM-PHONEX (NOT IN USE)</v>
          </cell>
          <cell r="C31895">
            <v>0</v>
          </cell>
          <cell r="D31895">
            <v>0</v>
          </cell>
          <cell r="E31895" t="str">
            <v>Section No : PAPL 1116, Alloy -  AL 6063 Tamper- T6 Wt. 1.0248 kg</v>
          </cell>
          <cell r="G31895" t="str">
            <v>\\ati-server\JILLP - Attachment\103021021 JI-EX-PAPL 1116-W35-REC-2440MM-PHONEX.pdf</v>
          </cell>
          <cell r="H31895">
            <v>175900</v>
          </cell>
          <cell r="I31895" t="str">
            <v>Yes</v>
          </cell>
          <cell r="J31895" t="str">
            <v>KGS</v>
          </cell>
          <cell r="K31895" t="str">
            <v>METAL</v>
          </cell>
          <cell r="L31895" t="str">
            <v>Hardware</v>
          </cell>
        </row>
        <row r="31896">
          <cell r="A31896">
            <v>103021020</v>
          </cell>
          <cell r="B31896" t="str">
            <v>JI-EX-101010-BTW35-SUR-1200MM-JM</v>
          </cell>
          <cell r="C31896">
            <v>5530</v>
          </cell>
          <cell r="D31896">
            <v>236.54040000000001</v>
          </cell>
          <cell r="E31896" t="str">
            <v>Remark: Alloy -  AL 6063 Tamper- T6 Wt. 0.607 kg</v>
          </cell>
          <cell r="G31896" t="str">
            <v>\\ati-server\JILLP - Attachment\101010.pdf;</v>
          </cell>
          <cell r="I31896" t="str">
            <v>No</v>
          </cell>
          <cell r="J31896" t="str">
            <v>NOS</v>
          </cell>
          <cell r="K31896" t="str">
            <v>METAL</v>
          </cell>
          <cell r="L31896" t="str">
            <v>Hardware</v>
          </cell>
        </row>
        <row r="31897">
          <cell r="A31897">
            <v>10302102</v>
          </cell>
          <cell r="B31897" t="str">
            <v>DRVR-BOX-LFF-TOP-275MM-20W-48W-PRE-COATED-GI-SHEET</v>
          </cell>
          <cell r="C31897">
            <v>0</v>
          </cell>
          <cell r="D31897">
            <v>0</v>
          </cell>
          <cell r="I31897" t="str">
            <v>No</v>
          </cell>
          <cell r="J31897" t="str">
            <v>NOS</v>
          </cell>
          <cell r="K31897" t="str">
            <v>METAL</v>
          </cell>
          <cell r="L31897" t="str">
            <v>Hardware</v>
          </cell>
        </row>
        <row r="31898">
          <cell r="A31898">
            <v>103021019</v>
          </cell>
          <cell r="B31898" t="str">
            <v>SP682 H80LT CURVILINEAR CRCA BACK PLATE L SHP 1077X1077 SL 1178 R 750 W42.4 X 0.7MM THK BARE</v>
          </cell>
          <cell r="C31898">
            <v>4</v>
          </cell>
          <cell r="D31898">
            <v>350</v>
          </cell>
          <cell r="F31898">
            <v>171.05384000000001</v>
          </cell>
          <cell r="G31898" t="str">
            <v>\\ati-server\JILLP - Attachment\103021019 SP682 H80LT CURVILINEAR CRCA BACK PLATE L SHP 1077X1077 SL 1178 R 750 W42.4 X 0.7MM THK BARE.zip</v>
          </cell>
          <cell r="H31898">
            <v>175856</v>
          </cell>
          <cell r="I31898" t="str">
            <v>No</v>
          </cell>
          <cell r="J31898" t="str">
            <v>NOS</v>
          </cell>
          <cell r="K31898" t="str">
            <v>METAL</v>
          </cell>
          <cell r="L31898" t="str">
            <v>Hardware</v>
          </cell>
        </row>
        <row r="31899">
          <cell r="A31899">
            <v>103021018</v>
          </cell>
          <cell r="B31899" t="str">
            <v>SP682 H80LT CURVILINEAR CRCA BACK PLATE C SHP 1149X447 AL 314 R 200W42.4 X 0.7MM THK BARE</v>
          </cell>
          <cell r="C31899">
            <v>0</v>
          </cell>
          <cell r="D31899">
            <v>600</v>
          </cell>
          <cell r="F31899">
            <v>174.41515999999999</v>
          </cell>
          <cell r="G31899" t="str">
            <v>\\ati-server\JILLP - Attachment\103021018 SP682 H80LT CURVILINEAR CRCA BACK PLATE C SHP 1149X447 AL 314 R 200W42.4 X 0.7MM THK BARE-Model.zip</v>
          </cell>
          <cell r="H31899">
            <v>175855</v>
          </cell>
          <cell r="I31899" t="str">
            <v>No</v>
          </cell>
          <cell r="J31899" t="str">
            <v>NOS</v>
          </cell>
          <cell r="K31899" t="str">
            <v>METAL</v>
          </cell>
          <cell r="L31899" t="str">
            <v>Hardware</v>
          </cell>
        </row>
        <row r="31900">
          <cell r="A31900">
            <v>103021017</v>
          </cell>
          <cell r="B31900" t="str">
            <v>MON 660X360 RECTANGLE BACK PLATE 900MM BARE</v>
          </cell>
          <cell r="C31900">
            <v>0</v>
          </cell>
          <cell r="D31900">
            <v>0</v>
          </cell>
          <cell r="G31900" t="str">
            <v>\\ati-server\JILLP - Attachment\Right Angle Triangle backplate 600mm.PDF;\\ati-server\JILLP - Attachment\Right Angle Triangle backplate 600mm.zip;</v>
          </cell>
          <cell r="I31900" t="str">
            <v>No</v>
          </cell>
          <cell r="J31900" t="str">
            <v>NOS</v>
          </cell>
          <cell r="K31900" t="str">
            <v>METAL</v>
          </cell>
          <cell r="L31900" t="str">
            <v>Hardware</v>
          </cell>
        </row>
        <row r="31901">
          <cell r="A31901">
            <v>103021016</v>
          </cell>
          <cell r="B31901" t="str">
            <v>SP682 H80LT CURVILINEAR CRCA BACK PLATE L SHP 852X852 ARCL550 R300 X W29.4 X 0.7 THK BARE</v>
          </cell>
          <cell r="C31901">
            <v>0</v>
          </cell>
          <cell r="D31901">
            <v>0</v>
          </cell>
          <cell r="F31901">
            <v>183.37868</v>
          </cell>
          <cell r="G31901" t="str">
            <v>\\ati-server\JILLP - Attachment\103021016 SP682 H80LT CURVILINEAR CRCA BACK PLATE L SHP 852X852 ARCL550 R300 X W29.4 X 0.7 THK BARE-Model.zip</v>
          </cell>
          <cell r="H31901">
            <v>175056</v>
          </cell>
          <cell r="I31901" t="str">
            <v>No</v>
          </cell>
          <cell r="J31901" t="str">
            <v>NOS</v>
          </cell>
          <cell r="K31901" t="str">
            <v>METAL</v>
          </cell>
          <cell r="L31901" t="str">
            <v>Hardware</v>
          </cell>
        </row>
        <row r="31902">
          <cell r="A31902">
            <v>103021015</v>
          </cell>
          <cell r="B31902" t="str">
            <v>SP682 H80LT CURVILINEAR CRCA BACK PLATE C SHP 725X1322 ARCL550 R300 X W29.4 X 0.7 THK BARE</v>
          </cell>
          <cell r="C31902">
            <v>0</v>
          </cell>
          <cell r="D31902">
            <v>0</v>
          </cell>
          <cell r="F31902">
            <v>183.37868</v>
          </cell>
          <cell r="G31902" t="str">
            <v>\\ati-server\JILLP - Attachment\103021015 SP682 H80LT CURVILINEAR CRCA BACK PLATE C SHP 725X1322 ARCL550 R300 X W29.4 X 0.7 THK BARE-Model.zip</v>
          </cell>
          <cell r="H31902">
            <v>175057</v>
          </cell>
          <cell r="I31902" t="str">
            <v>No</v>
          </cell>
          <cell r="J31902" t="str">
            <v>NOS</v>
          </cell>
          <cell r="K31902" t="str">
            <v>METAL</v>
          </cell>
          <cell r="L31902" t="str">
            <v>Hardware</v>
          </cell>
        </row>
        <row r="31903">
          <cell r="A31903">
            <v>103021014</v>
          </cell>
          <cell r="B31903" t="str">
            <v>SP682 H80LT CURVILINEAR CRCA BACK PLATE C SHP 598X1068 ARCL550 R300 X W29.4 X 0.7 THK BARE</v>
          </cell>
          <cell r="C31903">
            <v>0</v>
          </cell>
          <cell r="D31903">
            <v>0</v>
          </cell>
          <cell r="F31903">
            <v>183.37868</v>
          </cell>
          <cell r="G31903" t="str">
            <v>\\ati-server\JILLP - Attachment\103021014 SP682 H80LT CURVILINEAR CRCA BACK PLATE C SHP 598X1068 ARCL550 R300 X W29.4 X 0.7 THK BARE-Model.zip</v>
          </cell>
          <cell r="H31903">
            <v>175055</v>
          </cell>
          <cell r="I31903" t="str">
            <v>No</v>
          </cell>
          <cell r="J31903" t="str">
            <v>NOS</v>
          </cell>
          <cell r="K31903" t="str">
            <v>METAL</v>
          </cell>
          <cell r="L31903" t="str">
            <v>Hardware</v>
          </cell>
        </row>
        <row r="31904">
          <cell r="A31904">
            <v>103021013</v>
          </cell>
          <cell r="B31904" t="str">
            <v>MON RIGHT ANGLE TRIANGLE BACK PLATE 900MM BARE</v>
          </cell>
          <cell r="C31904">
            <v>0</v>
          </cell>
          <cell r="D31904">
            <v>400</v>
          </cell>
          <cell r="G31904" t="str">
            <v>\\ati-server\JILLP - Attachment\103021013 MON RIGHT ANGLE TRIANGLE BACK PLATE 900MM BARE.zip</v>
          </cell>
          <cell r="H31904">
            <v>175206</v>
          </cell>
          <cell r="I31904" t="str">
            <v>No</v>
          </cell>
          <cell r="J31904" t="str">
            <v>NOS</v>
          </cell>
          <cell r="K31904" t="str">
            <v>METAL</v>
          </cell>
          <cell r="L31904" t="str">
            <v>Hardware</v>
          </cell>
        </row>
        <row r="31905">
          <cell r="A31905">
            <v>103021012</v>
          </cell>
          <cell r="B31905" t="str">
            <v>JI-EX-SP780 S2 CS-RY1914-PC-1830MM</v>
          </cell>
          <cell r="C31905">
            <v>1107</v>
          </cell>
          <cell r="D31905">
            <v>895.37990000000002</v>
          </cell>
          <cell r="E31905" t="str">
            <v>Alloy -  AL 6063 Tamper- T6 Wt. 2.24 kg</v>
          </cell>
          <cell r="G31905" t="str">
            <v>\\ati-server\JILLP - Attachment\RY1913.pdf;</v>
          </cell>
          <cell r="I31905" t="str">
            <v>No</v>
          </cell>
          <cell r="J31905" t="str">
            <v>NOS</v>
          </cell>
          <cell r="K31905" t="str">
            <v>METAL</v>
          </cell>
          <cell r="L31905" t="str">
            <v>Hardware</v>
          </cell>
        </row>
        <row r="31906">
          <cell r="A31906">
            <v>103021011</v>
          </cell>
          <cell r="B31906" t="str">
            <v>SP682 H80LT CURVILINEAR CRCA BACK PLATE T SHP 637x499 X W29.4 X 0.7 THK BARE</v>
          </cell>
          <cell r="C31906">
            <v>0</v>
          </cell>
          <cell r="D31906">
            <v>500</v>
          </cell>
          <cell r="F31906">
            <v>106.06832</v>
          </cell>
          <cell r="G31906" t="str">
            <v>\\ati-server\JILLP - Attachment\103021011 SP682 H80LT CURVILINEAR CRCA BACK PLATE T SHP 637x499 X W29.4 X 0.7 THK BARE-Model.zip</v>
          </cell>
          <cell r="H31906">
            <v>175041</v>
          </cell>
          <cell r="I31906" t="str">
            <v>No</v>
          </cell>
          <cell r="J31906" t="str">
            <v>NOS</v>
          </cell>
          <cell r="K31906" t="str">
            <v>METAL</v>
          </cell>
          <cell r="L31906" t="str">
            <v>Hardware</v>
          </cell>
        </row>
        <row r="31907">
          <cell r="A31907">
            <v>103021010</v>
          </cell>
          <cell r="B31907" t="str">
            <v>SP682 H80LT CURVILINEAR CRCA BACK PLATE L 2034 X W29.4 X 0.7 THK BARE</v>
          </cell>
          <cell r="C31907">
            <v>0</v>
          </cell>
          <cell r="D31907">
            <v>250</v>
          </cell>
          <cell r="F31907">
            <v>189.91458</v>
          </cell>
          <cell r="G31907" t="str">
            <v>\\ati-server\JILLP - Attachment\103021010 SP682 H80LT CURVILINEAR CRCA BACK PLATE L 2034 X W29.4 X 0.7 THK BARE 06 06 2026.zip</v>
          </cell>
          <cell r="H31907">
            <v>175042</v>
          </cell>
          <cell r="I31907" t="str">
            <v>No</v>
          </cell>
          <cell r="J31907" t="str">
            <v>NOS</v>
          </cell>
          <cell r="K31907" t="str">
            <v>METAL</v>
          </cell>
          <cell r="L31907" t="str">
            <v>Hardware</v>
          </cell>
        </row>
        <row r="31908">
          <cell r="A31908">
            <v>10302101</v>
          </cell>
          <cell r="B31908" t="str">
            <v>1X4-ARIMOS-PL-FRONT-COVER-BARE</v>
          </cell>
          <cell r="C31908">
            <v>0</v>
          </cell>
          <cell r="D31908">
            <v>0</v>
          </cell>
          <cell r="E31908" t="str">
            <v>CRCA; 0.6MM; 1141X94.5X25MM</v>
          </cell>
          <cell r="I31908" t="str">
            <v>No</v>
          </cell>
          <cell r="J31908" t="str">
            <v>NOS</v>
          </cell>
          <cell r="K31908" t="str">
            <v>METAL</v>
          </cell>
          <cell r="L31908" t="str">
            <v>Hardware</v>
          </cell>
        </row>
        <row r="31909">
          <cell r="A31909">
            <v>103021009</v>
          </cell>
          <cell r="B31909" t="str">
            <v>SP682 H80LT CURVILINEAR CRCA BACK PLATE L 1907 X W29.4 X 0.7 THK BARE</v>
          </cell>
          <cell r="C31909">
            <v>0</v>
          </cell>
          <cell r="D31909">
            <v>230</v>
          </cell>
          <cell r="F31909">
            <v>178.05659</v>
          </cell>
          <cell r="G31909" t="str">
            <v>\\ati-server\JILLP - Attachment\103021009 SP682 H80LT CURVILINEAR CRCA BACK PLATE L 1907 X W29.4 X 0.7 THK BARE 06 06 2026.zip</v>
          </cell>
          <cell r="H31909">
            <v>175043</v>
          </cell>
          <cell r="I31909" t="str">
            <v>No</v>
          </cell>
          <cell r="J31909" t="str">
            <v>NOS</v>
          </cell>
          <cell r="K31909" t="str">
            <v>METAL</v>
          </cell>
          <cell r="L31909" t="str">
            <v>Hardware</v>
          </cell>
        </row>
        <row r="31910">
          <cell r="A31910">
            <v>103021008</v>
          </cell>
          <cell r="B31910" t="str">
            <v>SP682 H80LT CURVILINEAR CRCA BACK PLATE L 1780 X W29.4 X 0.7 THK BARE</v>
          </cell>
          <cell r="C31910">
            <v>0</v>
          </cell>
          <cell r="D31910">
            <v>210</v>
          </cell>
          <cell r="F31910">
            <v>166.1986</v>
          </cell>
          <cell r="G31910" t="str">
            <v>\\ati-server\JILLP - Attachment\103021008 SP682 H80LT CURVILINEAR CRCA BACK PLATE L 1780 X W29.4 X 0.7 THK BARE 06 06 2026.zip</v>
          </cell>
          <cell r="H31910">
            <v>175044</v>
          </cell>
          <cell r="I31910" t="str">
            <v>No</v>
          </cell>
          <cell r="J31910" t="str">
            <v>NOS</v>
          </cell>
          <cell r="K31910" t="str">
            <v>METAL</v>
          </cell>
          <cell r="L31910" t="str">
            <v>Hardware</v>
          </cell>
        </row>
        <row r="31911">
          <cell r="A31911">
            <v>103021007</v>
          </cell>
          <cell r="B31911" t="str">
            <v>SP682 H80LT CURVILINEAR CRCA BACK PLATE L 1526 X W29.4 X 0.7 THK BARE</v>
          </cell>
          <cell r="C31911">
            <v>0</v>
          </cell>
          <cell r="D31911">
            <v>180</v>
          </cell>
          <cell r="F31911">
            <v>145.84394</v>
          </cell>
          <cell r="G31911" t="str">
            <v>\\ati-server\JILLP - Attachment\103021007 SP682 H80LT CURVILINEAR CRCA BACK PLATE L 1526 X W29.4 X 0.7 THK BARE 06 06 2026.zip</v>
          </cell>
          <cell r="H31911">
            <v>175045</v>
          </cell>
          <cell r="I31911" t="str">
            <v>No</v>
          </cell>
          <cell r="J31911" t="str">
            <v>NOS</v>
          </cell>
          <cell r="K31911" t="str">
            <v>METAL</v>
          </cell>
          <cell r="L31911" t="str">
            <v>Hardware</v>
          </cell>
        </row>
        <row r="31912">
          <cell r="A31912">
            <v>103021006</v>
          </cell>
          <cell r="B31912" t="str">
            <v>SP682 H80LT CURVILINEAR CRCA BACK PLATE L 1399 X W29.4 X 0.7 THK BARE</v>
          </cell>
          <cell r="C31912">
            <v>0</v>
          </cell>
          <cell r="D31912">
            <v>0</v>
          </cell>
          <cell r="F31912">
            <v>59.476689999999998</v>
          </cell>
          <cell r="G31912" t="str">
            <v>\\ati-server\JILLP - Attachment\103021006 SP682 H80LT CURVILINEAR CRCA BACK PLATE L 1399 X W29.4 X 0.7 THK BARE 06 06 2026.zip</v>
          </cell>
          <cell r="H31912">
            <v>185011</v>
          </cell>
          <cell r="I31912" t="str">
            <v>No</v>
          </cell>
          <cell r="J31912" t="str">
            <v>NOS</v>
          </cell>
          <cell r="K31912" t="str">
            <v>METAL</v>
          </cell>
          <cell r="L31912" t="str">
            <v>Hardware</v>
          </cell>
        </row>
        <row r="31913">
          <cell r="A31913">
            <v>103021005</v>
          </cell>
          <cell r="B31913" t="str">
            <v>SP682 H80LT CURVILINEAR CRCA BACK PLATE L 1272 X W29.4 X 0.7 THK BARE</v>
          </cell>
          <cell r="C31913">
            <v>0</v>
          </cell>
          <cell r="D31913">
            <v>160</v>
          </cell>
          <cell r="F31913">
            <v>118.76664</v>
          </cell>
          <cell r="G31913" t="str">
            <v>\\ati-server\JILLP - Attachment\103021005 SP682 H80LT CURVILINEAR CRCA BACK PLATE L 1272 X W29.4 X 0.7 THK BARE 06 06 2026.zip</v>
          </cell>
          <cell r="H31913">
            <v>175046</v>
          </cell>
          <cell r="I31913" t="str">
            <v>No</v>
          </cell>
          <cell r="J31913" t="str">
            <v>NOS</v>
          </cell>
          <cell r="K31913" t="str">
            <v>METAL</v>
          </cell>
          <cell r="L31913" t="str">
            <v>Hardware</v>
          </cell>
        </row>
        <row r="31914">
          <cell r="A31914">
            <v>103021004</v>
          </cell>
          <cell r="B31914" t="str">
            <v>SP682 H80LT CURVILINEAR CRCA BACK PLATE L 1018 X W29.4 X 0.7 THK BARE</v>
          </cell>
          <cell r="C31914">
            <v>0</v>
          </cell>
          <cell r="D31914">
            <v>130</v>
          </cell>
          <cell r="F31914">
            <v>95.050659999999993</v>
          </cell>
          <cell r="G31914" t="str">
            <v>\\ati-server\JILLP - Attachment\103021004 SP682 H80LT CURVILINEAR CRCA BACK PLATE L 1018 X W29.4 X 0.7 THK BARE.zip</v>
          </cell>
          <cell r="H31914">
            <v>175047</v>
          </cell>
          <cell r="I31914" t="str">
            <v>No</v>
          </cell>
          <cell r="J31914" t="str">
            <v>NOS</v>
          </cell>
          <cell r="K31914" t="str">
            <v>METAL</v>
          </cell>
          <cell r="L31914" t="str">
            <v>Hardware</v>
          </cell>
        </row>
        <row r="31915">
          <cell r="A31915">
            <v>103021003</v>
          </cell>
          <cell r="B31915" t="str">
            <v>JI-EX-SP780 S2 CS-RY1914-PC-1440MM</v>
          </cell>
          <cell r="C31915">
            <v>0</v>
          </cell>
          <cell r="D31915">
            <v>742.54179999999997</v>
          </cell>
          <cell r="E31915" t="str">
            <v>Alloy -  AL 6063 Tamper- T6 Wt. 1.55 kg</v>
          </cell>
          <cell r="G31915" t="str">
            <v>\\ati-server\JILLP - Attachment\RY1913.pdf;</v>
          </cell>
          <cell r="I31915" t="str">
            <v>No</v>
          </cell>
          <cell r="J31915" t="str">
            <v>NOS</v>
          </cell>
          <cell r="K31915" t="str">
            <v>METAL</v>
          </cell>
          <cell r="L31915" t="str">
            <v>Hardware</v>
          </cell>
        </row>
        <row r="31916">
          <cell r="A31916">
            <v>103021002</v>
          </cell>
          <cell r="B31916" t="str">
            <v>JI-EX-SP780 S2 CS-RY1914-PC-2040MM</v>
          </cell>
          <cell r="C31916">
            <v>108</v>
          </cell>
          <cell r="D31916">
            <v>1039.1827000000001</v>
          </cell>
          <cell r="E31916" t="str">
            <v>Alloy -  AL 6063 Tamper- T6 Wt. 2.20 kg</v>
          </cell>
          <cell r="G31916" t="str">
            <v>\\ati-server\JILLP - Attachment\RY1913.pdf;</v>
          </cell>
          <cell r="I31916" t="str">
            <v>No</v>
          </cell>
          <cell r="J31916" t="str">
            <v>NOS</v>
          </cell>
          <cell r="K31916" t="str">
            <v>METAL</v>
          </cell>
          <cell r="L31916" t="str">
            <v>Hardware</v>
          </cell>
        </row>
        <row r="31917">
          <cell r="A31917">
            <v>103021001</v>
          </cell>
          <cell r="B31917" t="str">
            <v>JI-EX-SP780 S2 CS-RY1914-PC-2240MM</v>
          </cell>
          <cell r="C31917">
            <v>23</v>
          </cell>
          <cell r="D31917">
            <v>1146.7548999999999</v>
          </cell>
          <cell r="E31917" t="str">
            <v>Alloy -  AL 6063 Tamper- T6 Wt. 2.41 kg</v>
          </cell>
          <cell r="G31917" t="str">
            <v>\\ati-server\JILLP - Attachment\RY1913.pdf;</v>
          </cell>
          <cell r="I31917" t="str">
            <v>No</v>
          </cell>
          <cell r="J31917" t="str">
            <v>NOS</v>
          </cell>
          <cell r="K31917" t="str">
            <v>METAL</v>
          </cell>
          <cell r="L31917" t="str">
            <v>Hardware</v>
          </cell>
        </row>
        <row r="31918">
          <cell r="A31918">
            <v>103021000</v>
          </cell>
          <cell r="B31918" t="str">
            <v>JI-EX-SP780 S2 CS-RY1914-PC-3040MM</v>
          </cell>
          <cell r="C31918">
            <v>0</v>
          </cell>
          <cell r="D31918">
            <v>0</v>
          </cell>
          <cell r="E31918" t="str">
            <v>Alloy -  AL 6063 Tamper- T6 Wt. 3.27 kg</v>
          </cell>
          <cell r="G31918" t="str">
            <v>\\ati-server\JILLP - Attachment\RY1913.pdf;</v>
          </cell>
          <cell r="I31918" t="str">
            <v>No</v>
          </cell>
          <cell r="J31918" t="str">
            <v>NOS</v>
          </cell>
          <cell r="K31918" t="str">
            <v>METAL</v>
          </cell>
          <cell r="L31918" t="str">
            <v>Hardware</v>
          </cell>
        </row>
        <row r="31919">
          <cell r="A31919">
            <v>10302100</v>
          </cell>
          <cell r="B31919" t="str">
            <v>1X4-ARIMOS-PL-HSG-BARE</v>
          </cell>
          <cell r="C31919">
            <v>0</v>
          </cell>
          <cell r="D31919">
            <v>0</v>
          </cell>
          <cell r="E31919" t="str">
            <v>CRCA; 0.6MM; 1142X297X35MM</v>
          </cell>
          <cell r="I31919" t="str">
            <v>No</v>
          </cell>
          <cell r="J31919" t="str">
            <v>NOS</v>
          </cell>
          <cell r="K31919" t="str">
            <v>METAL</v>
          </cell>
          <cell r="L31919" t="str">
            <v>Hardware</v>
          </cell>
        </row>
        <row r="31920">
          <cell r="A31920">
            <v>10302099</v>
          </cell>
          <cell r="B31920" t="str">
            <v>2X2-ARIMOS-PL-FRONT-COVER-BARE</v>
          </cell>
          <cell r="C31920">
            <v>0</v>
          </cell>
          <cell r="D31920">
            <v>0</v>
          </cell>
          <cell r="E31920" t="str">
            <v>CRCA; 0.6MM; 571X411X23MM</v>
          </cell>
          <cell r="I31920" t="str">
            <v>No</v>
          </cell>
          <cell r="J31920" t="str">
            <v>NOS</v>
          </cell>
          <cell r="K31920" t="str">
            <v>METAL</v>
          </cell>
          <cell r="L31920" t="str">
            <v>Hardware</v>
          </cell>
        </row>
        <row r="31921">
          <cell r="A31921">
            <v>10302098</v>
          </cell>
          <cell r="B31921" t="str">
            <v>2X2-ARIMOS-PL-HSG-BARE</v>
          </cell>
          <cell r="C31921">
            <v>0</v>
          </cell>
          <cell r="D31921">
            <v>0</v>
          </cell>
          <cell r="E31921" t="str">
            <v>CRCA; 0.6MM; 597X597X35MM</v>
          </cell>
          <cell r="I31921" t="str">
            <v>No</v>
          </cell>
          <cell r="J31921" t="str">
            <v>NOS</v>
          </cell>
          <cell r="K31921" t="str">
            <v>METAL</v>
          </cell>
          <cell r="L31921" t="str">
            <v>Hardware</v>
          </cell>
        </row>
        <row r="31922">
          <cell r="A31922">
            <v>10302097</v>
          </cell>
          <cell r="B31922" t="str">
            <v>BRASS-CABLE-GLAND-PG7</v>
          </cell>
          <cell r="C31922">
            <v>56</v>
          </cell>
          <cell r="D31922">
            <v>16.75</v>
          </cell>
          <cell r="E31922" t="str">
            <v>CUSTOMISED BRASS CABLE GLAND WITH NUT PG7; IP65; CHECK NUT TAPPING LENGHT-13MM</v>
          </cell>
          <cell r="I31922" t="str">
            <v>No</v>
          </cell>
          <cell r="J31922" t="str">
            <v>NOS</v>
          </cell>
          <cell r="K31922" t="str">
            <v>METAL</v>
          </cell>
          <cell r="L31922" t="str">
            <v>Hardware</v>
          </cell>
        </row>
        <row r="31923">
          <cell r="A31923">
            <v>10302096</v>
          </cell>
          <cell r="B31923" t="str">
            <v>JI-EX-50MM-DIFFUSER-TYPE-90533-2300mm</v>
          </cell>
          <cell r="C31923">
            <v>246</v>
          </cell>
          <cell r="D31923">
            <v>116.0979</v>
          </cell>
          <cell r="E31923" t="str">
            <v>SEC. NO:-90533; DIFFUSER EXTRUSION; CUTLENGTH:- 2300mm,WEIGHT = 1.125KG</v>
          </cell>
          <cell r="G31923" t="str">
            <v>\\ati-server\JILLP - Attachment\90533-Model.pdf</v>
          </cell>
          <cell r="H31923">
            <v>15834</v>
          </cell>
          <cell r="I31923" t="str">
            <v>No</v>
          </cell>
          <cell r="J31923" t="str">
            <v>MTR</v>
          </cell>
          <cell r="K31923" t="str">
            <v>METAL</v>
          </cell>
          <cell r="L31923" t="str">
            <v>Hardware</v>
          </cell>
        </row>
        <row r="31924">
          <cell r="A31924">
            <v>10302095</v>
          </cell>
          <cell r="B31924" t="str">
            <v>JI-EX-SUS-50mm-14001-ANO-0670</v>
          </cell>
          <cell r="C31924">
            <v>0</v>
          </cell>
          <cell r="D31924">
            <v>0</v>
          </cell>
          <cell r="E31924" t="str">
            <v>SEC. NO:-90529; DS-277-17; EXTRUSION FOR DISTELLO 50mm; ALLOY-63400; TEMPER-T6; CUTLENGTH- 0670mm; W-0.7990Kg</v>
          </cell>
          <cell r="I31924" t="str">
            <v>No</v>
          </cell>
          <cell r="J31924" t="str">
            <v>KGS</v>
          </cell>
          <cell r="K31924" t="str">
            <v>METAL</v>
          </cell>
          <cell r="L31924" t="str">
            <v>Hardware</v>
          </cell>
        </row>
        <row r="31925">
          <cell r="A31925">
            <v>10302094</v>
          </cell>
          <cell r="B31925" t="str">
            <v>JI-EX-SUS-50mm-14001-PC-0590</v>
          </cell>
          <cell r="C31925">
            <v>0</v>
          </cell>
          <cell r="D31925">
            <v>0</v>
          </cell>
          <cell r="E31925" t="str">
            <v>SEC. NO:-90529; DS-277-17; EXTRUSION FOR DISTELLO 50mm; ALLOY-63400; TEMPER-T6; CUTLENGTH- 0590mm; W-0.7036Kg</v>
          </cell>
          <cell r="I31925" t="str">
            <v>No</v>
          </cell>
          <cell r="J31925" t="str">
            <v>KGS</v>
          </cell>
          <cell r="K31925" t="str">
            <v>METAL</v>
          </cell>
          <cell r="L31925" t="str">
            <v>Hardware</v>
          </cell>
        </row>
        <row r="31926">
          <cell r="A31926">
            <v>10302093</v>
          </cell>
          <cell r="B31926" t="str">
            <v>JI-EX-RLL-50mm-14001-ANO-0670</v>
          </cell>
          <cell r="C31926">
            <v>0</v>
          </cell>
          <cell r="D31926">
            <v>0</v>
          </cell>
          <cell r="E31926" t="str">
            <v>SEC. NO:-90529; DS-277-17; EXTRUSION FOR DISTELLO 50mm; ALLOY-63400; TEMPER-T6; CUTLENGTH- 0670mm; W-0.7990Kg</v>
          </cell>
          <cell r="I31926" t="str">
            <v>No</v>
          </cell>
          <cell r="J31926" t="str">
            <v>KGS</v>
          </cell>
          <cell r="K31926" t="str">
            <v>METAL</v>
          </cell>
          <cell r="L31926" t="str">
            <v>Hardware</v>
          </cell>
        </row>
        <row r="31927">
          <cell r="A31927">
            <v>10302092</v>
          </cell>
          <cell r="B31927" t="str">
            <v>JI-EX-RLL-50mm-14001-PC-0590</v>
          </cell>
          <cell r="C31927">
            <v>0</v>
          </cell>
          <cell r="D31927">
            <v>0</v>
          </cell>
          <cell r="E31927" t="str">
            <v>SEC. NO:-90529; DS-277-17; EXTRUSION FOR DISTELLO 50mm; ALLOY-63400; TEMPER-T6; CUTLENGTH- 0590mm; W-0.7036Kg</v>
          </cell>
          <cell r="I31927" t="str">
            <v>No</v>
          </cell>
          <cell r="J31927" t="str">
            <v>KGS</v>
          </cell>
          <cell r="K31927" t="str">
            <v>METAL</v>
          </cell>
          <cell r="L31927" t="str">
            <v>Hardware</v>
          </cell>
        </row>
        <row r="31928">
          <cell r="A31928">
            <v>10302091</v>
          </cell>
          <cell r="B31928" t="str">
            <v>JI-EX-E-MNTG CLAMP-18003-1000mm</v>
          </cell>
          <cell r="C31928">
            <v>3647</v>
          </cell>
          <cell r="D31928">
            <v>52.940899999999999</v>
          </cell>
          <cell r="E31928" t="str">
            <v>DIE NO- 3525; JOINING CLAMP EXTRUSION; CUTLENGTH-1000MM</v>
          </cell>
          <cell r="I31928" t="str">
            <v>No</v>
          </cell>
          <cell r="J31928" t="str">
            <v>MTR</v>
          </cell>
          <cell r="K31928" t="str">
            <v>METAL</v>
          </cell>
          <cell r="L31928" t="str">
            <v>Hardware</v>
          </cell>
        </row>
        <row r="31929">
          <cell r="A31929">
            <v>10302090</v>
          </cell>
          <cell r="B31929" t="str">
            <v>SS-PAN-COMB-SCREW-M4x12</v>
          </cell>
          <cell r="C31929">
            <v>100065.84</v>
          </cell>
          <cell r="D31929">
            <v>0.46</v>
          </cell>
          <cell r="E31929" t="str">
            <v>STAINLESS STEEL (SS304); PAN HEAD; COMBINATION DRIVE; MACHINE SCREW; M4X12</v>
          </cell>
          <cell r="I31929" t="str">
            <v>No</v>
          </cell>
          <cell r="J31929" t="str">
            <v>NOS</v>
          </cell>
          <cell r="K31929" t="str">
            <v>METAL</v>
          </cell>
          <cell r="L31929" t="str">
            <v>Hardware</v>
          </cell>
        </row>
        <row r="31930">
          <cell r="A31930">
            <v>10302089</v>
          </cell>
          <cell r="B31930" t="str">
            <v>JI-GEAR-TRAY-70MM-BARE</v>
          </cell>
          <cell r="C31930">
            <v>0</v>
          </cell>
          <cell r="D31930">
            <v>0</v>
          </cell>
          <cell r="E31930" t="str">
            <v>Length -1129 mm; Width-48mm; Thickness - 0.5mm CRCA</v>
          </cell>
          <cell r="I31930" t="str">
            <v>No</v>
          </cell>
          <cell r="J31930" t="str">
            <v>NOS</v>
          </cell>
          <cell r="K31930" t="str">
            <v>METAL</v>
          </cell>
          <cell r="L31930" t="str">
            <v>Hardware</v>
          </cell>
        </row>
        <row r="31931">
          <cell r="A31931">
            <v>10302088</v>
          </cell>
          <cell r="B31931" t="str">
            <v>JI-EX-70MM-DIFFUSER-TYPE-90527-1000mm</v>
          </cell>
          <cell r="C31931">
            <v>0</v>
          </cell>
          <cell r="D31931">
            <v>0</v>
          </cell>
          <cell r="E31931" t="str">
            <v>SEC. NO:-90572; DIFFUSER EXTRUSION</v>
          </cell>
          <cell r="I31931" t="str">
            <v>No</v>
          </cell>
          <cell r="J31931" t="str">
            <v>KGS</v>
          </cell>
          <cell r="K31931" t="str">
            <v>METAL</v>
          </cell>
          <cell r="L31931" t="str">
            <v>Hardware</v>
          </cell>
        </row>
        <row r="31932">
          <cell r="A31932">
            <v>10302087</v>
          </cell>
          <cell r="B31932" t="str">
            <v>C-CLAMP-FOR-POLE-MOUNT-BULLET 20-36W-T2mm-BARE</v>
          </cell>
          <cell r="C31932">
            <v>0</v>
          </cell>
          <cell r="D31932">
            <v>0</v>
          </cell>
          <cell r="I31932" t="str">
            <v>No</v>
          </cell>
          <cell r="J31932" t="str">
            <v>NOS</v>
          </cell>
          <cell r="K31932" t="str">
            <v>METAL</v>
          </cell>
          <cell r="L31932" t="str">
            <v>Hardware</v>
          </cell>
        </row>
        <row r="31933">
          <cell r="A31933">
            <v>10302086</v>
          </cell>
          <cell r="B31933" t="str">
            <v>JI-EX-DI-SLL-50mm-15001-PC-2260</v>
          </cell>
          <cell r="C31933">
            <v>0</v>
          </cell>
          <cell r="D31933">
            <v>0</v>
          </cell>
          <cell r="E31933" t="str">
            <v>SEC. NO:-90530; DS-275-17; EXTRUSION FOR DIRECT/INDIRECT 50mm; ALLOY-63400; TEMPER-T6; CUTLENGTH- 2280mm; W-2.8KG</v>
          </cell>
          <cell r="I31933" t="str">
            <v>No</v>
          </cell>
          <cell r="J31933" t="str">
            <v>KGS</v>
          </cell>
          <cell r="K31933" t="str">
            <v>METAL</v>
          </cell>
          <cell r="L31933" t="str">
            <v>Hardware</v>
          </cell>
        </row>
        <row r="31934">
          <cell r="A31934">
            <v>10302085</v>
          </cell>
          <cell r="B31934" t="str">
            <v>JI-EX-SLL-70mm-11001-ANO-1230</v>
          </cell>
          <cell r="C31934">
            <v>0</v>
          </cell>
          <cell r="D31934">
            <v>0</v>
          </cell>
          <cell r="E31934" t="str">
            <v>SEC. NO:-90520; EXTRUSION FOR DISTELLO 70mm; ALLOY-63400; TEMPER-T6; CUTLENGTH- 1230mm @ 2.01Kg</v>
          </cell>
          <cell r="I31934" t="str">
            <v>No</v>
          </cell>
          <cell r="J31934" t="str">
            <v>KGS</v>
          </cell>
          <cell r="K31934" t="str">
            <v>METAL</v>
          </cell>
          <cell r="L31934" t="str">
            <v>Hardware</v>
          </cell>
        </row>
        <row r="31935">
          <cell r="A31935">
            <v>10302084</v>
          </cell>
          <cell r="B31935" t="str">
            <v>JI-EX-SLL-70mm-11001-PC-1130</v>
          </cell>
          <cell r="C31935">
            <v>0</v>
          </cell>
          <cell r="D31935">
            <v>0</v>
          </cell>
          <cell r="E31935" t="str">
            <v>SEC. NO:-90520; EXTRUSION FOR DISTELLO 70mm; ALLOY-63400; TEMPER-T6; CUTLENGTH- 1150mm; W-2.02Kg</v>
          </cell>
          <cell r="I31935" t="str">
            <v>No</v>
          </cell>
          <cell r="J31935" t="str">
            <v>KGS</v>
          </cell>
          <cell r="K31935" t="str">
            <v>METAL</v>
          </cell>
          <cell r="L31935" t="str">
            <v>Hardware</v>
          </cell>
        </row>
        <row r="31936">
          <cell r="A31936">
            <v>10302083</v>
          </cell>
          <cell r="B31936" t="str">
            <v>JI-EX-RLL-50mm-14001-PC-1160</v>
          </cell>
          <cell r="C31936">
            <v>0</v>
          </cell>
          <cell r="D31936">
            <v>0</v>
          </cell>
          <cell r="E31936" t="str">
            <v>SEC. NO:-90529; DS-277-17; EXTRUSION FOR DISTELLO 50mm; ALLOY-63400; TEMPER-T6; CUTLENGTH- 1150mm; W-1.39Kg</v>
          </cell>
          <cell r="I31936" t="str">
            <v>No</v>
          </cell>
          <cell r="J31936" t="str">
            <v>KGS</v>
          </cell>
          <cell r="K31936" t="str">
            <v>METAL</v>
          </cell>
          <cell r="L31936" t="str">
            <v>Hardware</v>
          </cell>
        </row>
        <row r="31937">
          <cell r="A31937">
            <v>10302082</v>
          </cell>
          <cell r="B31937" t="str">
            <v>JI-EX-SLL-50mm-12001-ANO-1200</v>
          </cell>
          <cell r="C31937">
            <v>0</v>
          </cell>
          <cell r="D31937">
            <v>0</v>
          </cell>
          <cell r="E31937" t="str">
            <v>SEC. NO:-90528; DS-276-17; EXTRUSION FOR DISTELLO 50mm; ALLOY-63400; TEMPER-T6; CUTLENGTH- 1200mm</v>
          </cell>
          <cell r="I31937" t="str">
            <v>No</v>
          </cell>
          <cell r="J31937" t="str">
            <v>MTR</v>
          </cell>
          <cell r="K31937" t="str">
            <v>METAL</v>
          </cell>
          <cell r="L31937" t="str">
            <v>Hardware</v>
          </cell>
        </row>
        <row r="31938">
          <cell r="A31938">
            <v>10302081</v>
          </cell>
          <cell r="B31938" t="str">
            <v>JI-EX-SLL-50mm-12001-PC-1130</v>
          </cell>
          <cell r="C31938">
            <v>0</v>
          </cell>
          <cell r="D31938">
            <v>0</v>
          </cell>
          <cell r="E31938" t="str">
            <v>SEC. NO:-90528; DS-276-17; EXTRUSION FOR DISTELLO 50mm; ALLOY-63400; TEMPER-T6; CUTLENGTH- 1150mm; W-1.39Kg;</v>
          </cell>
          <cell r="I31938" t="str">
            <v>No</v>
          </cell>
          <cell r="J31938" t="str">
            <v>MTR</v>
          </cell>
          <cell r="K31938" t="str">
            <v>METAL</v>
          </cell>
          <cell r="L31938" t="str">
            <v>Hardware</v>
          </cell>
        </row>
        <row r="31939">
          <cell r="A31939">
            <v>10302080</v>
          </cell>
          <cell r="B31939" t="str">
            <v>SS-SOCKET-ALLEN-SOC.SCREW-M5X10</v>
          </cell>
          <cell r="C31939">
            <v>0</v>
          </cell>
          <cell r="D31939">
            <v>1.75</v>
          </cell>
          <cell r="E31939" t="str">
            <v>STAINLESS STEEL (SS304); SOCKET HEAD; ALLEN DRIVE; SOCKET SCREW; M5X10</v>
          </cell>
          <cell r="I31939" t="str">
            <v>No</v>
          </cell>
          <cell r="J31939" t="str">
            <v>NOS</v>
          </cell>
          <cell r="K31939" t="str">
            <v>METAL</v>
          </cell>
          <cell r="L31939" t="str">
            <v>Hardware</v>
          </cell>
        </row>
        <row r="31940">
          <cell r="A31940">
            <v>10302079</v>
          </cell>
          <cell r="B31940" t="str">
            <v>SS-HEX-HEX.BOLT-M5X15</v>
          </cell>
          <cell r="C31940">
            <v>0</v>
          </cell>
          <cell r="D31940">
            <v>0</v>
          </cell>
          <cell r="E31940" t="str">
            <v>STAINLESS STEEL (SS304); HEX HEAD; HEX BOLT; M5x15</v>
          </cell>
          <cell r="I31940" t="str">
            <v>No</v>
          </cell>
          <cell r="J31940" t="str">
            <v>NOS</v>
          </cell>
          <cell r="K31940" t="str">
            <v>METAL</v>
          </cell>
          <cell r="L31940" t="str">
            <v>Hardware</v>
          </cell>
        </row>
        <row r="31941">
          <cell r="A31941">
            <v>10302078</v>
          </cell>
          <cell r="B31941" t="str">
            <v>SS-PAN-COMB-SCREW-M4x10</v>
          </cell>
          <cell r="C31941">
            <v>209343</v>
          </cell>
          <cell r="D31941">
            <v>0.33289999999999997</v>
          </cell>
          <cell r="E31941" t="str">
            <v>STAINLESS STEEL (SS304); PAN HEAD; COMBINATION DRIVE; MACHINE SCREW; M4x10</v>
          </cell>
          <cell r="I31941" t="str">
            <v>No</v>
          </cell>
          <cell r="J31941" t="str">
            <v>NOS</v>
          </cell>
          <cell r="K31941" t="str">
            <v>METAL</v>
          </cell>
          <cell r="L31941" t="str">
            <v>Hardware</v>
          </cell>
        </row>
        <row r="31942">
          <cell r="A31942">
            <v>10302077</v>
          </cell>
          <cell r="B31942" t="str">
            <v>SS-WASHER-SPRING-M5</v>
          </cell>
          <cell r="C31942">
            <v>7342</v>
          </cell>
          <cell r="D31942">
            <v>0.12</v>
          </cell>
          <cell r="E31942" t="str">
            <v>STAINLESS STEEL (SS304); SPRING WASHER; M5</v>
          </cell>
          <cell r="I31942" t="str">
            <v>No</v>
          </cell>
          <cell r="J31942" t="str">
            <v>NOS</v>
          </cell>
          <cell r="K31942" t="str">
            <v>METAL</v>
          </cell>
          <cell r="L31942" t="str">
            <v>Hardware</v>
          </cell>
        </row>
        <row r="31943">
          <cell r="A31943">
            <v>10302076</v>
          </cell>
          <cell r="B31943" t="str">
            <v>SS-PAN-COMB-B-TYPE-SCREW-NO6x4.5</v>
          </cell>
          <cell r="C31943">
            <v>41140</v>
          </cell>
          <cell r="D31943">
            <v>0.39</v>
          </cell>
          <cell r="E31943" t="str">
            <v>STAINLESS STEEL (SS304); PAN HEAD; COMBINATION DRIVE; SELF TAPPING SCREW;B TYPE NO6X4.5</v>
          </cell>
          <cell r="I31943" t="str">
            <v>No</v>
          </cell>
          <cell r="J31943" t="str">
            <v>NOS</v>
          </cell>
          <cell r="K31943" t="str">
            <v>METAL</v>
          </cell>
          <cell r="L31943" t="str">
            <v>Hardware</v>
          </cell>
        </row>
        <row r="31944">
          <cell r="A31944">
            <v>10302075</v>
          </cell>
          <cell r="B31944" t="str">
            <v>SL-BULLET-20-36-HSG-BRE-JIL</v>
          </cell>
          <cell r="C31944">
            <v>0</v>
          </cell>
          <cell r="D31944">
            <v>39.867600000000003</v>
          </cell>
          <cell r="E31944" t="str">
            <v>15W STREET LIGHT BARE HOUSING (BULLET) 293x79X34mm; 403Grm.</v>
          </cell>
          <cell r="I31944" t="str">
            <v>No</v>
          </cell>
          <cell r="J31944" t="str">
            <v>NOS</v>
          </cell>
          <cell r="K31944" t="str">
            <v>METAL</v>
          </cell>
          <cell r="L31944" t="str">
            <v>Hardware</v>
          </cell>
        </row>
        <row r="31945">
          <cell r="A31945">
            <v>10302074</v>
          </cell>
          <cell r="B31945" t="str">
            <v>SL-TRITON-120-210-CVR-BRE</v>
          </cell>
          <cell r="C31945">
            <v>0</v>
          </cell>
          <cell r="D31945">
            <v>0</v>
          </cell>
          <cell r="E31945" t="str">
            <v>TRITON STREET LIGHT TOP COVER BARE; W-432Gm.</v>
          </cell>
          <cell r="I31945" t="str">
            <v>No</v>
          </cell>
          <cell r="J31945" t="str">
            <v>NOS</v>
          </cell>
          <cell r="K31945" t="str">
            <v>METAL</v>
          </cell>
          <cell r="L31945" t="str">
            <v>Hardware</v>
          </cell>
        </row>
        <row r="31946">
          <cell r="A31946">
            <v>10302073</v>
          </cell>
          <cell r="B31946" t="str">
            <v>JI-JC-50mm-REC.-48.5x30.5x58.75mm</v>
          </cell>
          <cell r="C31946">
            <v>0</v>
          </cell>
          <cell r="D31946">
            <v>0</v>
          </cell>
          <cell r="I31946" t="str">
            <v>No</v>
          </cell>
          <cell r="J31946" t="str">
            <v>NOS</v>
          </cell>
          <cell r="K31946" t="str">
            <v>METAL</v>
          </cell>
          <cell r="L31946" t="str">
            <v>Hardware</v>
          </cell>
        </row>
        <row r="31947">
          <cell r="A31947">
            <v>10302072</v>
          </cell>
          <cell r="B31947" t="str">
            <v>JI-HSNK-PI48-SIZE-23*16*25MM</v>
          </cell>
          <cell r="C31947">
            <v>8305</v>
          </cell>
          <cell r="D31947">
            <v>3.45</v>
          </cell>
          <cell r="I31947" t="str">
            <v>No</v>
          </cell>
          <cell r="J31947" t="str">
            <v>NOS</v>
          </cell>
          <cell r="K31947" t="str">
            <v>METAL</v>
          </cell>
          <cell r="L31947" t="str">
            <v>Hardware</v>
          </cell>
        </row>
        <row r="31948">
          <cell r="A31948">
            <v>10302071</v>
          </cell>
          <cell r="B31948" t="str">
            <v>SS-GRIPPER-NUT-M10</v>
          </cell>
          <cell r="C31948">
            <v>0</v>
          </cell>
          <cell r="D31948">
            <v>0</v>
          </cell>
          <cell r="E31948" t="str">
            <v>SS-304; M10 NUT</v>
          </cell>
          <cell r="I31948" t="str">
            <v>No</v>
          </cell>
          <cell r="J31948" t="str">
            <v>NOS</v>
          </cell>
          <cell r="K31948" t="str">
            <v>METAL</v>
          </cell>
          <cell r="L31948" t="str">
            <v>Hardware</v>
          </cell>
        </row>
        <row r="31949">
          <cell r="A31949">
            <v>10302070</v>
          </cell>
          <cell r="B31949" t="str">
            <v>SS-WIRE-GRIPPER-VERTICAL-M10</v>
          </cell>
          <cell r="C31949">
            <v>0</v>
          </cell>
          <cell r="D31949">
            <v>0</v>
          </cell>
          <cell r="E31949" t="str">
            <v>SS-304; 17 MM Long</v>
          </cell>
          <cell r="I31949" t="str">
            <v>No</v>
          </cell>
          <cell r="J31949" t="str">
            <v>NOS</v>
          </cell>
          <cell r="K31949" t="str">
            <v>METAL</v>
          </cell>
          <cell r="L31949" t="str">
            <v>Hardware</v>
          </cell>
        </row>
        <row r="31950">
          <cell r="A31950">
            <v>10302069</v>
          </cell>
          <cell r="B31950" t="str">
            <v>POLE-SA-3.25M-GI-PU</v>
          </cell>
          <cell r="C31950">
            <v>0</v>
          </cell>
          <cell r="D31950">
            <v>0</v>
          </cell>
          <cell r="E31950" t="str">
            <v>Decorative Pole For CORVUS Light; Pipe:-140mm; 76mm &amp; 48mm with Base Plate:-290mm; T-20mm MS; Black PU Painted.</v>
          </cell>
          <cell r="I31950" t="str">
            <v>No</v>
          </cell>
          <cell r="J31950" t="str">
            <v>NOS</v>
          </cell>
          <cell r="K31950" t="str">
            <v>METAL</v>
          </cell>
          <cell r="L31950" t="str">
            <v>Hardware</v>
          </cell>
        </row>
        <row r="31951">
          <cell r="A31951">
            <v>10302068</v>
          </cell>
          <cell r="B31951" t="str">
            <v>SPRING-STEEL-CLAMP-PSL-SUS</v>
          </cell>
          <cell r="C31951">
            <v>5322.4</v>
          </cell>
          <cell r="D31951">
            <v>5</v>
          </cell>
          <cell r="G31951" t="str">
            <v>\\ati-server\JILLP - Attachment\Phillips Clip-25mm.pdf</v>
          </cell>
          <cell r="H31951">
            <v>68325</v>
          </cell>
          <cell r="I31951" t="str">
            <v>No</v>
          </cell>
          <cell r="J31951" t="str">
            <v>NOS</v>
          </cell>
          <cell r="K31951" t="str">
            <v>METAL</v>
          </cell>
          <cell r="L31951" t="str">
            <v>Hardware</v>
          </cell>
        </row>
        <row r="31952">
          <cell r="A31952">
            <v>10302067</v>
          </cell>
          <cell r="B31952" t="str">
            <v>DROP-TEST-L-CLAMP-BARE-FOR DESTELLO</v>
          </cell>
          <cell r="C31952">
            <v>0</v>
          </cell>
          <cell r="D31952">
            <v>0</v>
          </cell>
          <cell r="I31952" t="str">
            <v>No</v>
          </cell>
          <cell r="J31952" t="str">
            <v>NOS</v>
          </cell>
          <cell r="K31952" t="str">
            <v>METAL</v>
          </cell>
          <cell r="L31952" t="str">
            <v>Hardware</v>
          </cell>
        </row>
        <row r="31953">
          <cell r="A31953">
            <v>10302066</v>
          </cell>
          <cell r="B31953" t="str">
            <v>SL-SPLENDID-45-60-HSG-ADC12-BRE</v>
          </cell>
          <cell r="C31953">
            <v>2</v>
          </cell>
          <cell r="D31953">
            <v>145</v>
          </cell>
          <cell r="E31953" t="str">
            <v>SLENDID STREET LIGHT HOUSING BARE- ADC12</v>
          </cell>
          <cell r="I31953" t="str">
            <v>No</v>
          </cell>
          <cell r="J31953" t="str">
            <v>NOS</v>
          </cell>
          <cell r="K31953" t="str">
            <v>METAL</v>
          </cell>
          <cell r="L31953" t="str">
            <v>Hardware</v>
          </cell>
        </row>
        <row r="31954">
          <cell r="A31954">
            <v>10302065</v>
          </cell>
          <cell r="B31954" t="str">
            <v>HIGHBAY-HSG-200W</v>
          </cell>
          <cell r="C31954">
            <v>0</v>
          </cell>
          <cell r="D31954">
            <v>0</v>
          </cell>
          <cell r="I31954" t="str">
            <v>No</v>
          </cell>
          <cell r="J31954" t="str">
            <v>NOS</v>
          </cell>
          <cell r="K31954" t="str">
            <v>METAL</v>
          </cell>
          <cell r="L31954" t="str">
            <v>Hardware</v>
          </cell>
        </row>
        <row r="31955">
          <cell r="A31955">
            <v>10302064</v>
          </cell>
          <cell r="B31955" t="str">
            <v>SS-SOCKET-ALLEN-SOC.SCREW-M8X25</v>
          </cell>
          <cell r="C31955">
            <v>0</v>
          </cell>
          <cell r="D31955">
            <v>0</v>
          </cell>
          <cell r="E31955" t="str">
            <v>STAINLESS STEEL (SS304); SOCKET HEAD; ALLEN DRIVE; SOCKET SCREW; M8X25</v>
          </cell>
          <cell r="I31955" t="str">
            <v>No</v>
          </cell>
          <cell r="J31955" t="str">
            <v>NOS</v>
          </cell>
          <cell r="K31955" t="str">
            <v>METAL</v>
          </cell>
          <cell r="L31955" t="str">
            <v>Hardware</v>
          </cell>
        </row>
        <row r="31956">
          <cell r="A31956">
            <v>10302063</v>
          </cell>
          <cell r="B31956" t="str">
            <v>M/S Screw-M4x12MM-mondo</v>
          </cell>
          <cell r="C31956">
            <v>12344</v>
          </cell>
          <cell r="D31956">
            <v>0.16</v>
          </cell>
          <cell r="E31956" t="str">
            <v>STAINLESS STEEL (SS304); COMBINATION DRIVE; MACHINE SCREW; M5X20</v>
          </cell>
          <cell r="I31956" t="str">
            <v>No</v>
          </cell>
          <cell r="J31956" t="str">
            <v>KGS</v>
          </cell>
          <cell r="K31956" t="str">
            <v>METAL</v>
          </cell>
          <cell r="L31956" t="str">
            <v>Hardware</v>
          </cell>
        </row>
        <row r="31957">
          <cell r="A31957">
            <v>10302062</v>
          </cell>
          <cell r="B31957" t="str">
            <v>GEAR-TRAY-50mm(2FT)-BARE</v>
          </cell>
          <cell r="C31957">
            <v>0</v>
          </cell>
          <cell r="D31957">
            <v>0</v>
          </cell>
          <cell r="E31957" t="str">
            <v>Length -609.6 mm; Width-33mm; Thickness - 0.5mm CRCA</v>
          </cell>
          <cell r="I31957" t="str">
            <v>No</v>
          </cell>
          <cell r="J31957" t="str">
            <v>KGS</v>
          </cell>
          <cell r="K31957" t="str">
            <v>METAL</v>
          </cell>
          <cell r="L31957" t="str">
            <v>Hardware</v>
          </cell>
        </row>
        <row r="31958">
          <cell r="A31958">
            <v>10302061</v>
          </cell>
          <cell r="B31958" t="str">
            <v>SS-PAN-COMB- WITH-WASHER-SCREW-M3X4</v>
          </cell>
          <cell r="C31958">
            <v>31729.924999999999</v>
          </cell>
          <cell r="D31958">
            <v>0.4</v>
          </cell>
          <cell r="E31958" t="str">
            <v>STAINLESS STEEL (SS304); PAN HEAD; COMBINATION DRIVE; MACHINE SCREW; M3X4</v>
          </cell>
          <cell r="I31958" t="str">
            <v>No</v>
          </cell>
          <cell r="J31958" t="str">
            <v>NOS</v>
          </cell>
          <cell r="K31958" t="str">
            <v>METAL</v>
          </cell>
          <cell r="L31958" t="str">
            <v>Hardware</v>
          </cell>
        </row>
        <row r="31959">
          <cell r="A31959">
            <v>10302060</v>
          </cell>
          <cell r="B31959" t="str">
            <v>SS-PAN-COMB-SCREW-M4X8</v>
          </cell>
          <cell r="C31959">
            <v>57307.00333</v>
          </cell>
          <cell r="D31959">
            <v>0.45</v>
          </cell>
          <cell r="E31959" t="str">
            <v>STAINLESS STEEL (SS304); PAN HEAD; COMBINATION DRIVE; MACHINE SCREW; M4X8</v>
          </cell>
          <cell r="I31959" t="str">
            <v>No</v>
          </cell>
          <cell r="J31959" t="str">
            <v>NOS</v>
          </cell>
          <cell r="K31959" t="str">
            <v>METAL</v>
          </cell>
          <cell r="L31959" t="str">
            <v>Hardware</v>
          </cell>
        </row>
        <row r="31960">
          <cell r="A31960">
            <v>10302059</v>
          </cell>
          <cell r="B31960" t="str">
            <v>JI-EX-BLIND-CLAMP-70MM-18006-1000MM</v>
          </cell>
          <cell r="C31960">
            <v>0</v>
          </cell>
          <cell r="D31960">
            <v>132.7756</v>
          </cell>
          <cell r="E31960" t="str">
            <v>3536; DRG NO 18005; EXTRUSION FOR JOINING CLAMP 70mm; CUTLENGTH- 1000mm; 0.650KG/MTR</v>
          </cell>
          <cell r="I31960" t="str">
            <v>No</v>
          </cell>
          <cell r="J31960" t="str">
            <v>MTR</v>
          </cell>
          <cell r="K31960" t="str">
            <v>METAL</v>
          </cell>
          <cell r="L31960" t="str">
            <v>Hardware</v>
          </cell>
        </row>
        <row r="31961">
          <cell r="A31961">
            <v>10302058</v>
          </cell>
          <cell r="B31961" t="str">
            <v>JI-EX-BLIND-CLAMP-50mm-18005-1000MM</v>
          </cell>
          <cell r="C31961">
            <v>0</v>
          </cell>
          <cell r="D31961">
            <v>90.063199999999995</v>
          </cell>
          <cell r="E31961" t="str">
            <v>3538; DRG NO 18004; EXTRUSION FOR JOINING CLAMP 50mm; CUTLENGTH- 1000mm; 0.450KG/MTR</v>
          </cell>
          <cell r="I31961" t="str">
            <v>No</v>
          </cell>
          <cell r="J31961" t="str">
            <v>MTR</v>
          </cell>
          <cell r="K31961" t="str">
            <v>METAL</v>
          </cell>
          <cell r="L31961" t="str">
            <v>Hardware</v>
          </cell>
        </row>
        <row r="31962">
          <cell r="A31962">
            <v>10302057</v>
          </cell>
          <cell r="B31962" t="str">
            <v>MS-THREADED-STRIP</v>
          </cell>
          <cell r="C31962">
            <v>9702</v>
          </cell>
          <cell r="D31962">
            <v>8.8056000000000001</v>
          </cell>
          <cell r="E31962" t="str">
            <v>MS; 100x8x2.5mm</v>
          </cell>
          <cell r="I31962" t="str">
            <v>No</v>
          </cell>
          <cell r="J31962" t="str">
            <v>NOS</v>
          </cell>
          <cell r="K31962" t="str">
            <v>METAL</v>
          </cell>
          <cell r="L31962" t="str">
            <v>Hardware</v>
          </cell>
        </row>
        <row r="31963">
          <cell r="A31963">
            <v>10302056</v>
          </cell>
          <cell r="B31963" t="str">
            <v>LOSS PROOF LUG-GI -CABLE-150mm; TH-1.5MM</v>
          </cell>
          <cell r="C31963">
            <v>0</v>
          </cell>
          <cell r="D31963">
            <v>5</v>
          </cell>
          <cell r="E31963" t="str">
            <v>SS WIRE WITH 2 LUG FOR SPLENDID</v>
          </cell>
          <cell r="I31963" t="str">
            <v>No</v>
          </cell>
          <cell r="J31963" t="str">
            <v>NOS</v>
          </cell>
          <cell r="K31963" t="str">
            <v>METAL</v>
          </cell>
          <cell r="L31963" t="str">
            <v>Hardware</v>
          </cell>
        </row>
        <row r="31964">
          <cell r="A31964">
            <v>10302055</v>
          </cell>
          <cell r="B31964" t="str">
            <v>LOSS PROOF LUG-GI -CABLE-100mm; TH-1.5MM</v>
          </cell>
          <cell r="C31964">
            <v>0</v>
          </cell>
          <cell r="D31964">
            <v>5.5</v>
          </cell>
          <cell r="E31964" t="str">
            <v>SS WIRE WITH 2 LUG FOR SPLENDID</v>
          </cell>
          <cell r="I31964" t="str">
            <v>No</v>
          </cell>
          <cell r="J31964" t="str">
            <v>NOS</v>
          </cell>
          <cell r="K31964" t="str">
            <v>METAL</v>
          </cell>
          <cell r="L31964" t="str">
            <v>Hardware</v>
          </cell>
        </row>
        <row r="31965">
          <cell r="A31965">
            <v>10302054</v>
          </cell>
          <cell r="B31965" t="str">
            <v>SS-WIRE-GRIPPER-VERTICAL-M10-OLD</v>
          </cell>
          <cell r="C31965">
            <v>0</v>
          </cell>
          <cell r="D31965">
            <v>0</v>
          </cell>
          <cell r="I31965" t="str">
            <v>No</v>
          </cell>
          <cell r="J31965" t="str">
            <v>NOS</v>
          </cell>
          <cell r="K31965" t="str">
            <v>METAL</v>
          </cell>
          <cell r="L31965" t="str">
            <v>Hardware</v>
          </cell>
        </row>
        <row r="31966">
          <cell r="A31966">
            <v>10302053</v>
          </cell>
          <cell r="B31966" t="str">
            <v>SAFETY-SUSPENSION-KIT</v>
          </cell>
          <cell r="C31966">
            <v>55</v>
          </cell>
          <cell r="D31966">
            <v>12.068899999999999</v>
          </cell>
          <cell r="E31966" t="str">
            <v>LENGTH-150MM; WITH BALL CHAIN; THIMBLE &amp; HOOK,SET OF TWO</v>
          </cell>
          <cell r="I31966" t="str">
            <v>No</v>
          </cell>
          <cell r="J31966" t="str">
            <v>SETS</v>
          </cell>
          <cell r="K31966" t="str">
            <v>METAL</v>
          </cell>
          <cell r="L31966" t="str">
            <v>Hardware</v>
          </cell>
        </row>
        <row r="31967">
          <cell r="A31967">
            <v>10302052</v>
          </cell>
          <cell r="B31967" t="str">
            <v>HSNK-PI49-16*12*20MM</v>
          </cell>
          <cell r="C31967">
            <v>2763</v>
          </cell>
          <cell r="D31967">
            <v>3.75</v>
          </cell>
          <cell r="I31967" t="str">
            <v>No</v>
          </cell>
          <cell r="J31967" t="str">
            <v>NOS</v>
          </cell>
          <cell r="K31967" t="str">
            <v>METAL</v>
          </cell>
          <cell r="L31967" t="str">
            <v>Hardware</v>
          </cell>
        </row>
        <row r="31968">
          <cell r="A31968">
            <v>10302051</v>
          </cell>
          <cell r="B31968" t="str">
            <v>SS-PAN-PH-MC.SCREW-M3x10</v>
          </cell>
          <cell r="C31968">
            <v>6461</v>
          </cell>
          <cell r="D31968">
            <v>0.37</v>
          </cell>
          <cell r="E31968" t="str">
            <v>STAINLESS STEEL (SS304); PAN HEAD; PHILIPS DRIVE; MACHINE SCREW; M3X10</v>
          </cell>
          <cell r="I31968" t="str">
            <v>No</v>
          </cell>
          <cell r="J31968" t="str">
            <v>NOS</v>
          </cell>
          <cell r="K31968" t="str">
            <v>METAL</v>
          </cell>
          <cell r="L31968" t="str">
            <v>Hardware</v>
          </cell>
        </row>
        <row r="31969">
          <cell r="A31969">
            <v>10302050</v>
          </cell>
          <cell r="B31969" t="str">
            <v>SS-PAN-PH-B-TYPE-SCREW-NO4x8.5</v>
          </cell>
          <cell r="C31969">
            <v>147542</v>
          </cell>
          <cell r="D31969">
            <v>4.3628</v>
          </cell>
          <cell r="E31969" t="str">
            <v>STAINLESS STEEL (SS304); PAN HEAD; PHILIPS DRIVE; SELF TAPPING SCREW; NO4X8.5</v>
          </cell>
          <cell r="I31969" t="str">
            <v>No</v>
          </cell>
          <cell r="J31969" t="str">
            <v>NOS</v>
          </cell>
          <cell r="K31969" t="str">
            <v>METAL</v>
          </cell>
          <cell r="L31969" t="str">
            <v>Hardware</v>
          </cell>
        </row>
        <row r="31970">
          <cell r="A31970">
            <v>10302049</v>
          </cell>
          <cell r="B31970" t="str">
            <v>MOULDED-DIFFUSER-DISTELLO-1130mm</v>
          </cell>
          <cell r="C31970">
            <v>0</v>
          </cell>
          <cell r="D31970">
            <v>0</v>
          </cell>
          <cell r="E31970" t="str">
            <v>L=1130mm</v>
          </cell>
          <cell r="I31970" t="str">
            <v>No</v>
          </cell>
          <cell r="J31970" t="str">
            <v>NOS</v>
          </cell>
          <cell r="K31970" t="str">
            <v>METAL</v>
          </cell>
          <cell r="L31970" t="str">
            <v>Hardware</v>
          </cell>
        </row>
        <row r="31971">
          <cell r="A31971">
            <v>10302048</v>
          </cell>
          <cell r="B31971" t="str">
            <v>JI-HSNK-Z-TYPE-30X54.5X3MM</v>
          </cell>
          <cell r="C31971">
            <v>1785</v>
          </cell>
          <cell r="D31971">
            <v>8.4</v>
          </cell>
          <cell r="E31971" t="str">
            <v>HEAT SINK FOR MOSFET/DIODE WITH M3 TAPPING; T-3MM</v>
          </cell>
          <cell r="G31971" t="str">
            <v>\\ati-server\JILLP - Attachment\heatsink 70W DRIVER.pdf</v>
          </cell>
          <cell r="H31971">
            <v>15821</v>
          </cell>
          <cell r="I31971" t="str">
            <v>No</v>
          </cell>
          <cell r="J31971" t="str">
            <v>NOS</v>
          </cell>
          <cell r="K31971" t="str">
            <v>METAL</v>
          </cell>
          <cell r="L31971" t="str">
            <v>Hardware</v>
          </cell>
        </row>
        <row r="31972">
          <cell r="A31972">
            <v>10302047</v>
          </cell>
          <cell r="B31972" t="str">
            <v>SS-PAN.PH-MC.SCREW-M4x8</v>
          </cell>
          <cell r="C31972">
            <v>5336</v>
          </cell>
          <cell r="D31972">
            <v>0.4</v>
          </cell>
          <cell r="E31972" t="str">
            <v>STAINLESS STEEL (SS304); PAN HEAD; PHILIPS DRIVE; MACHINE SCREW; M4X8</v>
          </cell>
          <cell r="I31972" t="str">
            <v>No</v>
          </cell>
          <cell r="J31972" t="str">
            <v>NOS</v>
          </cell>
          <cell r="K31972" t="str">
            <v>METAL</v>
          </cell>
          <cell r="L31972" t="str">
            <v>Hardware</v>
          </cell>
        </row>
        <row r="31973">
          <cell r="A31973">
            <v>10302046</v>
          </cell>
          <cell r="B31973" t="str">
            <v>SS-SOCKET-ALLEN-SOC.SCREW-M5X30</v>
          </cell>
          <cell r="C31973">
            <v>20257</v>
          </cell>
          <cell r="D31973">
            <v>1.8</v>
          </cell>
          <cell r="E31973" t="str">
            <v>STAINLESS STEEL (SS304); SOCKET HEAD; ALLEN DRIVE; SOCKET SCREW; M5X30</v>
          </cell>
          <cell r="I31973" t="str">
            <v>No</v>
          </cell>
          <cell r="J31973" t="str">
            <v>NOS</v>
          </cell>
          <cell r="K31973" t="str">
            <v>METAL</v>
          </cell>
          <cell r="L31973" t="str">
            <v>Hardware</v>
          </cell>
        </row>
        <row r="31974">
          <cell r="A31974">
            <v>10302045</v>
          </cell>
          <cell r="B31974" t="str">
            <v>JI-EX-MON-DIFFUSER-LOCKING-CLIP-90419-1000mm</v>
          </cell>
          <cell r="C31974">
            <v>240</v>
          </cell>
          <cell r="D31974">
            <v>15.613</v>
          </cell>
          <cell r="E31974" t="str">
            <v>DIFF. LOCKING EXTRUSION FOR RPD; ALLOY-63400; TEMPER-T6; CUTLENGTH- 1000mm</v>
          </cell>
          <cell r="G31974" t="str">
            <v>\\ati-server\JILLP - Attachment\90419-Model.pdf</v>
          </cell>
          <cell r="H31974">
            <v>15820</v>
          </cell>
          <cell r="I31974" t="str">
            <v>No</v>
          </cell>
          <cell r="J31974" t="str">
            <v>NOS</v>
          </cell>
          <cell r="K31974" t="str">
            <v>METAL</v>
          </cell>
          <cell r="L31974" t="str">
            <v>Hardware</v>
          </cell>
        </row>
        <row r="31975">
          <cell r="A31975">
            <v>10302044</v>
          </cell>
          <cell r="B31975" t="str">
            <v>JI-ALU.EXTRUSION-CONNECTOR-CLAMP</v>
          </cell>
          <cell r="C31975">
            <v>0</v>
          </cell>
          <cell r="D31975">
            <v>0</v>
          </cell>
          <cell r="E31975" t="str">
            <v>REF. NO.:DS-323-17; CUT LENGTH:1MTR; ALLOY:63400; TEMPER: T-6; 48.70mmx5.25mmx1Mtr</v>
          </cell>
          <cell r="I31975" t="str">
            <v>No</v>
          </cell>
          <cell r="J31975" t="str">
            <v>KGS</v>
          </cell>
          <cell r="K31975" t="str">
            <v>METAL</v>
          </cell>
          <cell r="L31975" t="str">
            <v>Hardware</v>
          </cell>
        </row>
        <row r="31976">
          <cell r="A31976">
            <v>10302043</v>
          </cell>
          <cell r="B31976" t="str">
            <v>MS-STUD-12X35mm (MONDO SURFACE MNTG)</v>
          </cell>
          <cell r="C31976">
            <v>939</v>
          </cell>
          <cell r="D31976">
            <v>12.7</v>
          </cell>
          <cell r="E31976" t="str">
            <v>MS STUD ROUND SURFACE FITTING (12MMX35MM)</v>
          </cell>
          <cell r="I31976" t="str">
            <v>No</v>
          </cell>
          <cell r="J31976" t="str">
            <v>NOS</v>
          </cell>
          <cell r="K31976" t="str">
            <v>METAL</v>
          </cell>
          <cell r="L31976" t="str">
            <v>Hardware</v>
          </cell>
        </row>
        <row r="31977">
          <cell r="A31977">
            <v>10302042</v>
          </cell>
          <cell r="B31977" t="str">
            <v>SS-WASHER-FLAT-M4x10mm(304)</v>
          </cell>
          <cell r="C31977">
            <v>51391</v>
          </cell>
          <cell r="D31977">
            <v>0.25</v>
          </cell>
          <cell r="E31977" t="str">
            <v>STAINLESS STEEL (SS304); FLAT WASHER; ID-4mm; OD-10mm</v>
          </cell>
          <cell r="I31977" t="str">
            <v>No</v>
          </cell>
          <cell r="J31977" t="str">
            <v>NOS</v>
          </cell>
          <cell r="K31977" t="str">
            <v>METAL</v>
          </cell>
          <cell r="L31977" t="str">
            <v>Hardware</v>
          </cell>
        </row>
        <row r="31978">
          <cell r="A31978">
            <v>10302041</v>
          </cell>
          <cell r="B31978" t="str">
            <v>SS-WASHER-FLAT-M4x8mm</v>
          </cell>
          <cell r="C31978">
            <v>68830</v>
          </cell>
          <cell r="D31978">
            <v>0.12</v>
          </cell>
          <cell r="E31978" t="str">
            <v>STAINLESS STEEL ; FLAT WASHER; ID-4mm; OD-8mm; (1mm THICK)</v>
          </cell>
          <cell r="I31978" t="str">
            <v>No</v>
          </cell>
          <cell r="J31978" t="str">
            <v>NOS</v>
          </cell>
          <cell r="K31978" t="str">
            <v>METAL</v>
          </cell>
          <cell r="L31978" t="str">
            <v>Hardware</v>
          </cell>
        </row>
        <row r="31979">
          <cell r="A31979">
            <v>10302040</v>
          </cell>
          <cell r="B31979" t="str">
            <v>JI-HSNK-CVDRV-24V2A</v>
          </cell>
          <cell r="C31979">
            <v>0</v>
          </cell>
          <cell r="D31979">
            <v>9.94</v>
          </cell>
          <cell r="E31979" t="str">
            <v>DRG. NO. :- JI-HS1-CVDRV24V2A-1009-001-00</v>
          </cell>
          <cell r="G31979" t="str">
            <v>\\ati-server\JILLP - Attachment\cvdrv24v2a.pdf</v>
          </cell>
          <cell r="H31979">
            <v>15833</v>
          </cell>
          <cell r="I31979" t="str">
            <v>No</v>
          </cell>
          <cell r="J31979" t="str">
            <v>NOS</v>
          </cell>
          <cell r="K31979" t="str">
            <v>METAL</v>
          </cell>
          <cell r="L31979" t="str">
            <v>Hardware</v>
          </cell>
        </row>
        <row r="31980">
          <cell r="A31980">
            <v>10302039</v>
          </cell>
          <cell r="B31980" t="str">
            <v>SS-WASHER-FLAT-M3x6mm</v>
          </cell>
          <cell r="C31980">
            <v>7966</v>
          </cell>
          <cell r="D31980">
            <v>0.11</v>
          </cell>
          <cell r="E31980" t="str">
            <v>STAINLESS STEEL (SS304); FLAT WASHER; ID-3mm; OD-6mm</v>
          </cell>
          <cell r="I31980" t="str">
            <v>No</v>
          </cell>
          <cell r="J31980" t="str">
            <v>NOS</v>
          </cell>
          <cell r="K31980" t="str">
            <v>METAL</v>
          </cell>
          <cell r="L31980" t="str">
            <v>Hardware</v>
          </cell>
        </row>
        <row r="31981">
          <cell r="A31981">
            <v>10302038</v>
          </cell>
          <cell r="B31981" t="str">
            <v>SS-WASHER-FLAT-ID5.5 OD10.5mm TH-1MM</v>
          </cell>
          <cell r="C31981">
            <v>7118</v>
          </cell>
          <cell r="D31981">
            <v>0.17</v>
          </cell>
          <cell r="E31981" t="str">
            <v>STAINLESS STEEL (SS304); FLAT WASHER; ID-5mm; OD-10mm</v>
          </cell>
          <cell r="I31981" t="str">
            <v>No</v>
          </cell>
          <cell r="J31981" t="str">
            <v>NOS</v>
          </cell>
          <cell r="K31981" t="str">
            <v>METAL</v>
          </cell>
          <cell r="L31981" t="str">
            <v>Hardware</v>
          </cell>
        </row>
        <row r="31982">
          <cell r="A31982">
            <v>10302037</v>
          </cell>
          <cell r="B31982" t="str">
            <v>SS-HEX-NUT-M5</v>
          </cell>
          <cell r="C31982">
            <v>28576</v>
          </cell>
          <cell r="D31982">
            <v>0.34</v>
          </cell>
          <cell r="E31982" t="str">
            <v>STAINLESS STEEL (SS304); HEX NUT; M5</v>
          </cell>
          <cell r="I31982" t="str">
            <v>No</v>
          </cell>
          <cell r="J31982" t="str">
            <v>NOS</v>
          </cell>
          <cell r="K31982" t="str">
            <v>METAL</v>
          </cell>
          <cell r="L31982" t="str">
            <v>Hardware</v>
          </cell>
        </row>
        <row r="31983">
          <cell r="A31983">
            <v>10302036</v>
          </cell>
          <cell r="B31983" t="str">
            <v>SS-HEX-NUT-M10</v>
          </cell>
          <cell r="C31983">
            <v>60</v>
          </cell>
          <cell r="D31983">
            <v>2.75</v>
          </cell>
          <cell r="E31983" t="str">
            <v>STAINLESS STEEL (SS304); HEX NUT; M10</v>
          </cell>
          <cell r="I31983" t="str">
            <v>No</v>
          </cell>
          <cell r="J31983" t="str">
            <v>NOS</v>
          </cell>
          <cell r="K31983" t="str">
            <v>METAL</v>
          </cell>
          <cell r="L31983" t="str">
            <v>Hardware</v>
          </cell>
        </row>
        <row r="31984">
          <cell r="A31984">
            <v>10302035</v>
          </cell>
          <cell r="B31984" t="str">
            <v>SS-HEX-NUT-M3</v>
          </cell>
          <cell r="C31984">
            <v>44549</v>
          </cell>
          <cell r="D31984">
            <v>0.35</v>
          </cell>
          <cell r="E31984" t="str">
            <v>STAINLESS STEEL (SS304); HEX NUT; M3</v>
          </cell>
          <cell r="I31984" t="str">
            <v>No</v>
          </cell>
          <cell r="J31984" t="str">
            <v>NOS</v>
          </cell>
          <cell r="K31984" t="str">
            <v>METAL</v>
          </cell>
          <cell r="L31984" t="str">
            <v>Hardware</v>
          </cell>
        </row>
        <row r="31985">
          <cell r="A31985">
            <v>10302034</v>
          </cell>
          <cell r="B31985" t="str">
            <v>SS-HEX-NUT-M4</v>
          </cell>
          <cell r="C31985">
            <v>35308</v>
          </cell>
          <cell r="D31985">
            <v>0.35</v>
          </cell>
          <cell r="E31985" t="str">
            <v>STAINLESS STEEL; HEX NUT; M4</v>
          </cell>
          <cell r="I31985" t="str">
            <v>No</v>
          </cell>
          <cell r="J31985" t="str">
            <v>NOS</v>
          </cell>
          <cell r="K31985" t="str">
            <v>METAL</v>
          </cell>
          <cell r="L31985" t="str">
            <v>Hardware</v>
          </cell>
        </row>
        <row r="31986">
          <cell r="A31986">
            <v>10302033</v>
          </cell>
          <cell r="B31986" t="str">
            <v>MS-HEX-NUT-M3</v>
          </cell>
          <cell r="C31986">
            <v>6120</v>
          </cell>
          <cell r="D31986">
            <v>0.12</v>
          </cell>
          <cell r="E31986" t="str">
            <v>HEX NUT; M3 (ZINC PLATED)</v>
          </cell>
          <cell r="I31986" t="str">
            <v>No</v>
          </cell>
          <cell r="J31986" t="str">
            <v>NOS</v>
          </cell>
          <cell r="K31986" t="str">
            <v>METAL</v>
          </cell>
          <cell r="L31986" t="str">
            <v>Hardware</v>
          </cell>
        </row>
        <row r="31987">
          <cell r="A31987">
            <v>10302032</v>
          </cell>
          <cell r="B31987" t="str">
            <v>SS-HEX-NUT-M8</v>
          </cell>
          <cell r="C31987">
            <v>14636</v>
          </cell>
          <cell r="D31987">
            <v>0.9</v>
          </cell>
          <cell r="E31987" t="str">
            <v>STAINLESS STEEL ; HEX NUT; M8</v>
          </cell>
          <cell r="I31987" t="str">
            <v>No</v>
          </cell>
          <cell r="J31987" t="str">
            <v>NOS</v>
          </cell>
          <cell r="K31987" t="str">
            <v>METAL</v>
          </cell>
          <cell r="L31987" t="str">
            <v>Hardware</v>
          </cell>
        </row>
        <row r="31988">
          <cell r="A31988">
            <v>10302031</v>
          </cell>
          <cell r="B31988" t="str">
            <v>BRASS-CABLE-GLAND-PG9-15MM</v>
          </cell>
          <cell r="C31988">
            <v>178</v>
          </cell>
          <cell r="D31988">
            <v>25</v>
          </cell>
          <cell r="E31988" t="str">
            <v>BRASS CABLE GLAND WITH NUT PG9; THREADING PART LENGTH- 15MM; IP65</v>
          </cell>
          <cell r="I31988" t="str">
            <v>No</v>
          </cell>
          <cell r="J31988" t="str">
            <v>NOS</v>
          </cell>
          <cell r="K31988" t="str">
            <v>METAL</v>
          </cell>
          <cell r="L31988" t="str">
            <v>Hardware</v>
          </cell>
        </row>
        <row r="31989">
          <cell r="A31989">
            <v>10302030</v>
          </cell>
          <cell r="B31989" t="str">
            <v>BRASS-CABLE-GLAND-PG7-WITH-SILICON-WASHER-SM</v>
          </cell>
          <cell r="C31989">
            <v>905</v>
          </cell>
          <cell r="D31989">
            <v>13.5868</v>
          </cell>
          <cell r="E31989" t="str">
            <v>BRASS; CABLE GLAND WITH NUT PG7; IP66; WITH SILICON WASHER</v>
          </cell>
          <cell r="I31989" t="str">
            <v>No</v>
          </cell>
          <cell r="J31989" t="str">
            <v>NOS</v>
          </cell>
          <cell r="K31989" t="str">
            <v>METAL</v>
          </cell>
          <cell r="L31989" t="str">
            <v>Hardware</v>
          </cell>
        </row>
        <row r="31990">
          <cell r="A31990">
            <v>10302029</v>
          </cell>
          <cell r="B31990" t="str">
            <v>SUSPENSION-KIT-GI-1.5MTR-T-1.5MM 3 WIRE ROPES MONDO/TORUS</v>
          </cell>
          <cell r="C31990">
            <v>1759.25117</v>
          </cell>
          <cell r="D31990">
            <v>111</v>
          </cell>
          <cell r="E31990" t="str">
            <v>GI SUSPENSION KIT (1.5MTRX1.5MM) WITH BRASS STUD(4MM TAPPING)</v>
          </cell>
          <cell r="I31990" t="str">
            <v>No</v>
          </cell>
          <cell r="J31990" t="str">
            <v>SETS</v>
          </cell>
          <cell r="K31990" t="str">
            <v>METAL</v>
          </cell>
          <cell r="L31990" t="str">
            <v>Hardware</v>
          </cell>
        </row>
        <row r="31991">
          <cell r="A31991">
            <v>10302028</v>
          </cell>
          <cell r="B31991" t="str">
            <v>CRCA-SHEET-1250X2500X2mm</v>
          </cell>
          <cell r="C31991">
            <v>0</v>
          </cell>
          <cell r="D31991">
            <v>0</v>
          </cell>
          <cell r="I31991" t="str">
            <v>No</v>
          </cell>
          <cell r="J31991" t="str">
            <v>KGS</v>
          </cell>
          <cell r="K31991" t="str">
            <v>METAL</v>
          </cell>
          <cell r="L31991" t="str">
            <v>Hardware</v>
          </cell>
        </row>
        <row r="31992">
          <cell r="A31992">
            <v>10302027</v>
          </cell>
          <cell r="B31992" t="str">
            <v>CRCA-SHEET-1250X2500X0.6mm</v>
          </cell>
          <cell r="C31992">
            <v>0</v>
          </cell>
          <cell r="D31992">
            <v>0</v>
          </cell>
          <cell r="I31992" t="str">
            <v>No</v>
          </cell>
          <cell r="J31992" t="str">
            <v>KGS</v>
          </cell>
          <cell r="K31992" t="str">
            <v>METAL</v>
          </cell>
          <cell r="L31992" t="str">
            <v>Hardware</v>
          </cell>
        </row>
        <row r="31993">
          <cell r="A31993">
            <v>10302026</v>
          </cell>
          <cell r="B31993" t="str">
            <v>CRCA-SHEET-1250X2500X0.7mm</v>
          </cell>
          <cell r="C31993">
            <v>0</v>
          </cell>
          <cell r="D31993">
            <v>0</v>
          </cell>
          <cell r="I31993" t="str">
            <v>No</v>
          </cell>
          <cell r="J31993" t="str">
            <v>KGS</v>
          </cell>
          <cell r="K31993" t="str">
            <v>METAL</v>
          </cell>
          <cell r="L31993" t="str">
            <v>Hardware</v>
          </cell>
        </row>
        <row r="31994">
          <cell r="A31994">
            <v>10302025</v>
          </cell>
          <cell r="B31994" t="str">
            <v>CRCA-SHEET-1250X2500X0.5mm</v>
          </cell>
          <cell r="C31994">
            <v>0</v>
          </cell>
          <cell r="D31994">
            <v>74.5</v>
          </cell>
          <cell r="E31994" t="str">
            <v>POSSCO/JSW; 0.5mm THICKNESS; HARDNESS-40 to 55HRD; ELONGATION-37 to 42; TOL:- +5MM; -0MM</v>
          </cell>
          <cell r="I31994" t="str">
            <v>No</v>
          </cell>
          <cell r="J31994" t="str">
            <v>KGS</v>
          </cell>
          <cell r="K31994" t="str">
            <v>METAL</v>
          </cell>
          <cell r="L31994" t="str">
            <v>Hardware</v>
          </cell>
        </row>
        <row r="31995">
          <cell r="A31995">
            <v>10302024</v>
          </cell>
          <cell r="B31995" t="str">
            <v>MS-WELD.STUD-M4X8</v>
          </cell>
          <cell r="C31995">
            <v>37062</v>
          </cell>
          <cell r="D31995">
            <v>0.55000000000000004</v>
          </cell>
          <cell r="E31995" t="str">
            <v>STAINLESS STELL (SS304); WELDING STUD M4X8</v>
          </cell>
          <cell r="I31995" t="str">
            <v>No</v>
          </cell>
          <cell r="J31995" t="str">
            <v>NOS</v>
          </cell>
          <cell r="K31995" t="str">
            <v>METAL</v>
          </cell>
          <cell r="L31995" t="str">
            <v>Hardware</v>
          </cell>
        </row>
        <row r="31996">
          <cell r="A31996">
            <v>10302023</v>
          </cell>
          <cell r="B31996" t="str">
            <v>MS-WELD.STUD-M3X8</v>
          </cell>
          <cell r="C31996">
            <v>8612</v>
          </cell>
          <cell r="D31996">
            <v>0.5</v>
          </cell>
          <cell r="E31996" t="str">
            <v>STAINLESS STELL (SS304); WELDING STUD M3X8</v>
          </cell>
          <cell r="I31996" t="str">
            <v>No</v>
          </cell>
          <cell r="J31996" t="str">
            <v>NOS</v>
          </cell>
          <cell r="K31996" t="str">
            <v>METAL</v>
          </cell>
          <cell r="L31996" t="str">
            <v>Hardware</v>
          </cell>
        </row>
        <row r="31997">
          <cell r="A31997">
            <v>10302022</v>
          </cell>
          <cell r="B31997" t="str">
            <v>SS-WASHER-STAR-M4</v>
          </cell>
          <cell r="C31997">
            <v>22555.99</v>
          </cell>
          <cell r="D31997">
            <v>0.65</v>
          </cell>
          <cell r="E31997" t="str">
            <v>STAINLESS STEEL (SS304); STAR WASHER; M4</v>
          </cell>
          <cell r="I31997" t="str">
            <v>No</v>
          </cell>
          <cell r="J31997" t="str">
            <v>NOS</v>
          </cell>
          <cell r="K31997" t="str">
            <v>METAL</v>
          </cell>
          <cell r="L31997" t="str">
            <v>Hardware</v>
          </cell>
        </row>
        <row r="31998">
          <cell r="A31998">
            <v>10302021</v>
          </cell>
          <cell r="B31998" t="str">
            <v>SS-WASHER-FLAT-ID-4.5mm-OD-8.5mm-TH-1mm</v>
          </cell>
          <cell r="C31998">
            <v>23424</v>
          </cell>
          <cell r="D31998">
            <v>0.12</v>
          </cell>
          <cell r="E31998" t="str">
            <v>STAINLESS STEEL (SS304); FLAT WASHER; ID4.5mmXOD8.5mm</v>
          </cell>
          <cell r="I31998" t="str">
            <v>No</v>
          </cell>
          <cell r="J31998" t="str">
            <v>NOS</v>
          </cell>
          <cell r="K31998" t="str">
            <v>METAL</v>
          </cell>
          <cell r="L31998" t="str">
            <v>Hardware</v>
          </cell>
        </row>
        <row r="31999">
          <cell r="A31999">
            <v>10302020</v>
          </cell>
          <cell r="B31999" t="str">
            <v>SS-WASHER-SPRING-M4</v>
          </cell>
          <cell r="C31999">
            <v>61363</v>
          </cell>
          <cell r="D31999">
            <v>0.11</v>
          </cell>
          <cell r="E31999" t="str">
            <v>STAINLESS STEEL; SPRING WASHER; M4</v>
          </cell>
          <cell r="I31999" t="str">
            <v>No</v>
          </cell>
          <cell r="J31999" t="str">
            <v>NOS</v>
          </cell>
          <cell r="K31999" t="str">
            <v>METAL</v>
          </cell>
          <cell r="L31999" t="str">
            <v>Hardware</v>
          </cell>
        </row>
        <row r="32000">
          <cell r="A32000">
            <v>10302019</v>
          </cell>
          <cell r="B32000" t="str">
            <v>POP-REVIT-1/8X5/16</v>
          </cell>
          <cell r="C32000">
            <v>88333</v>
          </cell>
          <cell r="D32000">
            <v>0.25</v>
          </cell>
          <cell r="E32000" t="str">
            <v>POP UP RIVET ALU 1/8X5/16</v>
          </cell>
          <cell r="I32000" t="str">
            <v>No</v>
          </cell>
          <cell r="J32000" t="str">
            <v>NOS</v>
          </cell>
          <cell r="K32000" t="str">
            <v>METAL</v>
          </cell>
          <cell r="L32000" t="str">
            <v>Hardware</v>
          </cell>
        </row>
        <row r="32001">
          <cell r="A32001">
            <v>10302018</v>
          </cell>
          <cell r="B32001" t="str">
            <v>MS-7X7-SQUARE-HEAD-SCREW-M4X15</v>
          </cell>
          <cell r="C32001">
            <v>5760</v>
          </cell>
          <cell r="D32001">
            <v>1.6</v>
          </cell>
          <cell r="E32001" t="str">
            <v>WHITE ZINC PLATING; SQURE HEAD; M4X15; HEAD 7x7MM</v>
          </cell>
          <cell r="G32001" t="str">
            <v>\\ati-server\JILLP - Attachment\7x7_Sq. Head Screw M4x15.pdf</v>
          </cell>
          <cell r="H32001">
            <v>15832</v>
          </cell>
          <cell r="I32001" t="str">
            <v>No</v>
          </cell>
          <cell r="J32001" t="str">
            <v>NOS</v>
          </cell>
          <cell r="K32001" t="str">
            <v>METAL</v>
          </cell>
          <cell r="L32001" t="str">
            <v>Hardware</v>
          </cell>
        </row>
        <row r="32002">
          <cell r="A32002">
            <v>10302017</v>
          </cell>
          <cell r="B32002" t="str">
            <v>SS-PAN-PH-MC.SCREW-M4X20</v>
          </cell>
          <cell r="C32002">
            <v>0</v>
          </cell>
          <cell r="D32002">
            <v>0.85</v>
          </cell>
          <cell r="E32002" t="str">
            <v>STAINLESS STEEL (SS304); PAN HEAD; PHILIPS DRIVE; MACHINE SCREW; M4X20</v>
          </cell>
          <cell r="I32002" t="str">
            <v>No</v>
          </cell>
          <cell r="J32002" t="str">
            <v>NOS</v>
          </cell>
          <cell r="K32002" t="str">
            <v>METAL</v>
          </cell>
          <cell r="L32002" t="str">
            <v>Hardware</v>
          </cell>
        </row>
        <row r="32003">
          <cell r="A32003">
            <v>10302016</v>
          </cell>
          <cell r="B32003" t="str">
            <v>MS-PAN-PH-SH.MT.SCREW-NO4X20</v>
          </cell>
          <cell r="C32003">
            <v>8900</v>
          </cell>
          <cell r="D32003">
            <v>0.45</v>
          </cell>
          <cell r="E32003" t="str">
            <v>MS (NICKEL PLATED); PAN HEAD; PHILIPS DRIVE; SHEET METAL SCREW (SELF TAPPING); No4X20</v>
          </cell>
          <cell r="I32003" t="str">
            <v>No</v>
          </cell>
          <cell r="J32003" t="str">
            <v>NOS</v>
          </cell>
          <cell r="K32003" t="str">
            <v>METAL</v>
          </cell>
          <cell r="L32003" t="str">
            <v>Hardware</v>
          </cell>
        </row>
        <row r="32004">
          <cell r="A32004">
            <v>10302015</v>
          </cell>
          <cell r="B32004" t="str">
            <v>SS-PAN-PH-SH.MT.SCREW-NO4X20</v>
          </cell>
          <cell r="C32004">
            <v>0</v>
          </cell>
          <cell r="D32004">
            <v>0</v>
          </cell>
          <cell r="E32004" t="str">
            <v>STAINLESS STEEL (SS304); PAN HEAD; PHILIPS DRIVE; SHEET METAL SCREW (SELF TAPPING); No4X20</v>
          </cell>
          <cell r="I32004" t="str">
            <v>No</v>
          </cell>
          <cell r="J32004" t="str">
            <v>NOS</v>
          </cell>
          <cell r="K32004" t="str">
            <v>METAL</v>
          </cell>
          <cell r="L32004" t="str">
            <v>Hardware</v>
          </cell>
        </row>
        <row r="32005">
          <cell r="A32005">
            <v>10302014</v>
          </cell>
          <cell r="B32005" t="str">
            <v>MS-HEX-NUT-M4</v>
          </cell>
          <cell r="C32005">
            <v>752</v>
          </cell>
          <cell r="D32005">
            <v>0.15</v>
          </cell>
          <cell r="E32005" t="str">
            <v>MS (ZINC PLATED); HEX NUT; M4</v>
          </cell>
          <cell r="I32005" t="str">
            <v>No</v>
          </cell>
          <cell r="J32005" t="str">
            <v>NOS</v>
          </cell>
          <cell r="K32005" t="str">
            <v>METAL</v>
          </cell>
          <cell r="L32005" t="str">
            <v>Hardware</v>
          </cell>
        </row>
        <row r="32006">
          <cell r="A32006">
            <v>10302013</v>
          </cell>
          <cell r="B32006" t="str">
            <v>SS-SOCKET-ALLEN-SOC.SCREW-M6x25</v>
          </cell>
          <cell r="C32006">
            <v>4823</v>
          </cell>
          <cell r="D32006">
            <v>2.2000000000000002</v>
          </cell>
          <cell r="E32006" t="str">
            <v>STAINLESS STEEL (SS304); SOCKET HEAD; ALLEN DRIVE; SOCKET SCREW; M6x25</v>
          </cell>
          <cell r="I32006" t="str">
            <v>No</v>
          </cell>
          <cell r="J32006" t="str">
            <v>NOS</v>
          </cell>
          <cell r="K32006" t="str">
            <v>METAL</v>
          </cell>
          <cell r="L32006" t="str">
            <v>Hardware</v>
          </cell>
        </row>
        <row r="32007">
          <cell r="A32007">
            <v>10302012</v>
          </cell>
          <cell r="B32007" t="str">
            <v>SS-SOCKET-ALLEN-SOC.SCREW-M4X8</v>
          </cell>
          <cell r="C32007">
            <v>3709</v>
          </cell>
          <cell r="D32007">
            <v>1.2</v>
          </cell>
          <cell r="E32007" t="str">
            <v>STAINLESS STEEL (SS304); SOCKET HEAD; ALLEN DRIVE; SOCKET SCREW; M4X8</v>
          </cell>
          <cell r="I32007" t="str">
            <v>No</v>
          </cell>
          <cell r="J32007" t="str">
            <v>NOS</v>
          </cell>
          <cell r="K32007" t="str">
            <v>METAL</v>
          </cell>
          <cell r="L32007" t="str">
            <v>Hardware</v>
          </cell>
        </row>
        <row r="32008">
          <cell r="A32008">
            <v>10302011</v>
          </cell>
          <cell r="B32008" t="str">
            <v>SS-PAN-PHILIPS-SCREW-M5X20</v>
          </cell>
          <cell r="C32008">
            <v>18078</v>
          </cell>
          <cell r="D32008">
            <v>1</v>
          </cell>
          <cell r="E32008" t="str">
            <v>STAINLESS STEEL (SS304); PAN HEAD; PHILIPS DRIVE; MACHINE SCREW; M5X20</v>
          </cell>
          <cell r="I32008" t="str">
            <v>No</v>
          </cell>
          <cell r="J32008" t="str">
            <v>NOS</v>
          </cell>
          <cell r="K32008" t="str">
            <v>METAL</v>
          </cell>
          <cell r="L32008" t="str">
            <v>Hardware</v>
          </cell>
        </row>
        <row r="32009">
          <cell r="A32009">
            <v>10302010</v>
          </cell>
          <cell r="B32009" t="str">
            <v>SS-PAN-COMB-SCREW-M5X8</v>
          </cell>
          <cell r="C32009">
            <v>15800</v>
          </cell>
          <cell r="D32009">
            <v>0.65</v>
          </cell>
          <cell r="E32009" t="str">
            <v>STAINLESS STEEL (SS304); PAN HEAD; PHILIPS DRIVE; MACHINE SCREW; M5X8</v>
          </cell>
          <cell r="I32009" t="str">
            <v>No</v>
          </cell>
          <cell r="J32009" t="str">
            <v>NOS</v>
          </cell>
          <cell r="K32009" t="str">
            <v>METAL</v>
          </cell>
          <cell r="L32009" t="str">
            <v>Hardware</v>
          </cell>
        </row>
        <row r="32010">
          <cell r="A32010">
            <v>10302009</v>
          </cell>
          <cell r="B32010" t="str">
            <v>SS-PAN-PH-B-TYPE-SCREW-NO4x4.5</v>
          </cell>
          <cell r="C32010">
            <v>371522</v>
          </cell>
          <cell r="D32010">
            <v>0.31</v>
          </cell>
          <cell r="E32010" t="str">
            <v>STAINLESS STEEL (SS304); PAN HEAD; PHILIPS DRIVE; SELF TAPPING SCREW;B TYPE NO4X4.5</v>
          </cell>
          <cell r="I32010" t="str">
            <v>No</v>
          </cell>
          <cell r="J32010" t="str">
            <v>NOS</v>
          </cell>
          <cell r="K32010" t="str">
            <v>METAL</v>
          </cell>
          <cell r="L32010" t="str">
            <v>Hardware</v>
          </cell>
        </row>
        <row r="32011">
          <cell r="A32011">
            <v>10302008</v>
          </cell>
          <cell r="B32011" t="str">
            <v>SS-ALLEN-GRUB-SCREW-M4X4</v>
          </cell>
          <cell r="C32011">
            <v>75776</v>
          </cell>
          <cell r="D32011">
            <v>0.5</v>
          </cell>
          <cell r="E32011" t="str">
            <v>STAINLESS STEEL (SS304); ALLEN DRIVE; CUP POINT GRUB SCREW; M4X4</v>
          </cell>
          <cell r="I32011" t="str">
            <v>No</v>
          </cell>
          <cell r="J32011" t="str">
            <v>NOS</v>
          </cell>
          <cell r="K32011" t="str">
            <v>METAL</v>
          </cell>
          <cell r="L32011" t="str">
            <v>Hardware</v>
          </cell>
        </row>
        <row r="32012">
          <cell r="A32012">
            <v>10302007</v>
          </cell>
          <cell r="B32012" t="str">
            <v>SS-PAN-PH-B-TYPE-SCREW-NO4x6.5</v>
          </cell>
          <cell r="C32012">
            <v>45516</v>
          </cell>
          <cell r="D32012">
            <v>0.34</v>
          </cell>
          <cell r="E32012" t="str">
            <v>STAINLESS STEEL (SS304); PAN HEAD; PHILIPS DRIVE; SELF TAPPING SCREW; NO4X6.5</v>
          </cell>
          <cell r="I32012" t="str">
            <v>No</v>
          </cell>
          <cell r="J32012" t="str">
            <v>NOS</v>
          </cell>
          <cell r="K32012" t="str">
            <v>METAL</v>
          </cell>
          <cell r="L32012" t="str">
            <v>Hardware</v>
          </cell>
        </row>
        <row r="32013">
          <cell r="A32013">
            <v>10302006</v>
          </cell>
          <cell r="B32013" t="str">
            <v>SS-PAN-COMB-SCREW-M4X6</v>
          </cell>
          <cell r="C32013">
            <v>39850</v>
          </cell>
          <cell r="D32013">
            <v>0.32</v>
          </cell>
          <cell r="E32013" t="str">
            <v>STAINLESS STEEL (SS304); PAN HEAD; PHILIPS DRIVE; MACHINE SCREW; M4X6</v>
          </cell>
          <cell r="I32013" t="str">
            <v>No</v>
          </cell>
          <cell r="J32013" t="str">
            <v>NOS</v>
          </cell>
          <cell r="K32013" t="str">
            <v>METAL</v>
          </cell>
          <cell r="L32013" t="str">
            <v>Hardware</v>
          </cell>
        </row>
        <row r="32014">
          <cell r="A32014">
            <v>10302005</v>
          </cell>
          <cell r="B32014" t="str">
            <v>SS-PAN-COMB-WITH-WASHER-SCREW-M4X6</v>
          </cell>
          <cell r="C32014">
            <v>37096</v>
          </cell>
          <cell r="D32014">
            <v>0.38</v>
          </cell>
          <cell r="E32014" t="str">
            <v>STAINLESS STEEL (SS304); PAN HEAD WITH WASHER; COMBINATION DRIVE; MACHINE SCREW; M4X6</v>
          </cell>
          <cell r="I32014" t="str">
            <v>No</v>
          </cell>
          <cell r="J32014" t="str">
            <v>NOS</v>
          </cell>
          <cell r="K32014" t="str">
            <v>METAL</v>
          </cell>
          <cell r="L32014" t="str">
            <v>Hardware</v>
          </cell>
        </row>
        <row r="32015">
          <cell r="A32015">
            <v>10302004</v>
          </cell>
          <cell r="B32015" t="str">
            <v>SS-PAN-COMB-WITH-WASHER-SCREW-M3x10</v>
          </cell>
          <cell r="C32015">
            <v>28836</v>
          </cell>
          <cell r="D32015">
            <v>0.38</v>
          </cell>
          <cell r="E32015" t="str">
            <v>STAINLESS STEEL; PAN HEAD WITH WASHER; COMBINATION DRIVE; MACHINE SCREW; M3X10</v>
          </cell>
          <cell r="I32015" t="str">
            <v>No</v>
          </cell>
          <cell r="J32015" t="str">
            <v>NOS</v>
          </cell>
          <cell r="K32015" t="str">
            <v>METAL</v>
          </cell>
          <cell r="L32015" t="str">
            <v>Hardware</v>
          </cell>
        </row>
        <row r="32016">
          <cell r="A32016">
            <v>10302003</v>
          </cell>
          <cell r="B32016" t="str">
            <v>SS-SOCKET-ALLEN-SOC.SCREW-M4X10</v>
          </cell>
          <cell r="C32016">
            <v>8460</v>
          </cell>
          <cell r="D32016">
            <v>1.25</v>
          </cell>
          <cell r="E32016" t="str">
            <v>STAINLESS STEEL (SS304); SOCKET HEAD; ALLEN DRIVE; SOCKET SCREW; M4X10</v>
          </cell>
          <cell r="I32016" t="str">
            <v>No</v>
          </cell>
          <cell r="J32016" t="str">
            <v>NOS</v>
          </cell>
          <cell r="K32016" t="str">
            <v>METAL</v>
          </cell>
          <cell r="L32016" t="str">
            <v>Hardware</v>
          </cell>
        </row>
        <row r="32017">
          <cell r="A32017">
            <v>10302002</v>
          </cell>
          <cell r="B32017" t="str">
            <v>SS-PAN.PH-COMB-MC.SCREW-M3X6</v>
          </cell>
          <cell r="C32017">
            <v>5039</v>
          </cell>
          <cell r="D32017">
            <v>0.25</v>
          </cell>
          <cell r="E32017" t="str">
            <v>STAINLESS STEEL (SS304); PAN HEAD; COMBINATION DRIVE; MACHINE SCREW; M3X6</v>
          </cell>
          <cell r="I32017" t="str">
            <v>No</v>
          </cell>
          <cell r="J32017" t="str">
            <v>NOS</v>
          </cell>
          <cell r="K32017" t="str">
            <v>METAL</v>
          </cell>
          <cell r="L32017" t="str">
            <v>Hardware</v>
          </cell>
        </row>
        <row r="32018">
          <cell r="A32018">
            <v>10302001</v>
          </cell>
          <cell r="B32018" t="str">
            <v>SS-PAN-COMB-SCREW-M3x6</v>
          </cell>
          <cell r="C32018">
            <v>195945.9</v>
          </cell>
          <cell r="D32018">
            <v>0.25</v>
          </cell>
          <cell r="E32018" t="str">
            <v>STAINLESS STEEL (SS304); PAN HEAD; PHILIPS DRIVE; MACHINE SCREW; M3X6</v>
          </cell>
          <cell r="I32018" t="str">
            <v>No</v>
          </cell>
          <cell r="J32018" t="str">
            <v>NOS</v>
          </cell>
          <cell r="K32018" t="str">
            <v>METAL</v>
          </cell>
          <cell r="L32018" t="str">
            <v>Hardware</v>
          </cell>
        </row>
        <row r="32019">
          <cell r="A32019">
            <v>10301657</v>
          </cell>
          <cell r="B32019" t="str">
            <v>DC-WIRE-HARNESS-Y-TYPE-60+60+580MM WITH FG SLEAVE</v>
          </cell>
          <cell r="C32019">
            <v>455</v>
          </cell>
          <cell r="D32019">
            <v>0</v>
          </cell>
          <cell r="G32019" t="str">
            <v>\\ati-server\JILLP - Attachment\10301657 DC-WIRE-HARNESS-Y-TYPE-60+60+580MM WITH FG SLEAVE.pdf;\\ati-server\JILLP - Attachment\10301657 DC-WIRE-HARNESS-Y-TYPE-60+60+580MM WITH FG SLEAVE 02 09 2026.pdf</v>
          </cell>
          <cell r="H32019">
            <v>194247</v>
          </cell>
          <cell r="I32019" t="str">
            <v>No</v>
          </cell>
          <cell r="J32019" t="str">
            <v>NOS</v>
          </cell>
          <cell r="K32019" t="str">
            <v>CONNECTOR &amp; HARNESS</v>
          </cell>
          <cell r="L32019" t="str">
            <v>Hardware</v>
          </cell>
        </row>
        <row r="32020">
          <cell r="A32020">
            <v>10301656</v>
          </cell>
          <cell r="B32020" t="str">
            <v>SP780D-AC-WIRE-HARNESS-LO-450MM (5 CORE) WITH FG SLEEV FRLSZH</v>
          </cell>
          <cell r="C32020">
            <v>530</v>
          </cell>
          <cell r="D32020">
            <v>0</v>
          </cell>
          <cell r="G32020" t="str">
            <v>\\ati-server\JILLP - Attachment\10301656 SP780D-AC-WIRE-HARNESS-LO-450MM (5 CORE) WITH FG SLEEV FRLSZH.pdf;\\ati-server\JILLP - Attachment\10301656 SP780D-AC-WIRE-HARNESS-LO-450MM (5 CORE) WITH FG SLEEV FRLSZH 02 09 2026.pdf</v>
          </cell>
          <cell r="H32020">
            <v>194245</v>
          </cell>
          <cell r="I32020" t="str">
            <v>No</v>
          </cell>
          <cell r="J32020" t="str">
            <v>NOS</v>
          </cell>
          <cell r="K32020" t="str">
            <v>CONNECTOR &amp; HARNESS</v>
          </cell>
          <cell r="L32020" t="str">
            <v>Hardware</v>
          </cell>
        </row>
        <row r="32021">
          <cell r="A32021">
            <v>10301655</v>
          </cell>
          <cell r="B32021" t="str">
            <v>SP780D-AC-WIRE-HARNESS-LI-450MM (5 CORE) WITH FG SLEEV FRLSZH</v>
          </cell>
          <cell r="C32021">
            <v>624</v>
          </cell>
          <cell r="D32021">
            <v>0</v>
          </cell>
          <cell r="G32021" t="str">
            <v>\\ati-server\JILLP - Attachment\10301655 SP780D-AC-WIRE-HARNESS-LI-450MM (5 CORE) WITH FG SLEEV FRLSZH.pdf;\\ati-server\JILLP - Attachment\10301655 SP780D-AC-WIRE-HARNESS-LI-450MM (5 CORE) WITH FG SLEEV FRLSZH 02 09 2026.pdf</v>
          </cell>
          <cell r="H32021">
            <v>194244</v>
          </cell>
          <cell r="I32021" t="str">
            <v>No</v>
          </cell>
          <cell r="J32021" t="str">
            <v>NOS</v>
          </cell>
          <cell r="K32021" t="str">
            <v>CONNECTOR &amp; HARNESS</v>
          </cell>
          <cell r="L32021" t="str">
            <v>Hardware</v>
          </cell>
        </row>
        <row r="32022">
          <cell r="A32022">
            <v>10301654</v>
          </cell>
          <cell r="B32022" t="str">
            <v>WIRE-CONNECTOR-PVC(7/36)-3WIRE-WITH-BLK-HST-110MM-JST-2518-FEMALE</v>
          </cell>
          <cell r="C32022">
            <v>3000</v>
          </cell>
          <cell r="D32022">
            <v>4.4724000000000004</v>
          </cell>
          <cell r="G32022" t="str">
            <v>\\ati-server\JILLP - Attachment\3 PIN CONNECTOR FEMALE.pdf</v>
          </cell>
          <cell r="H32022">
            <v>192621</v>
          </cell>
          <cell r="I32022" t="str">
            <v>No</v>
          </cell>
          <cell r="J32022" t="str">
            <v>NOS</v>
          </cell>
          <cell r="K32022" t="str">
            <v>CONNECTOR &amp; HARNESS</v>
          </cell>
          <cell r="L32022" t="str">
            <v>Hardware</v>
          </cell>
        </row>
        <row r="32023">
          <cell r="A32023">
            <v>10301653</v>
          </cell>
          <cell r="B32023" t="str">
            <v>WIRE-CONNECTOR-PVC(7/36)-3WIRE-WITH-BLK-HST-150MM-JST-2518-MALE</v>
          </cell>
          <cell r="C32023">
            <v>3000</v>
          </cell>
          <cell r="D32023">
            <v>3.5375000000000001</v>
          </cell>
          <cell r="G32023" t="str">
            <v>\\ati-server\JILLP - Attachment\3 PIN CONNECTOR MALE.pdf</v>
          </cell>
          <cell r="H32023">
            <v>192619</v>
          </cell>
          <cell r="I32023" t="str">
            <v>No</v>
          </cell>
          <cell r="J32023" t="str">
            <v>NOS</v>
          </cell>
          <cell r="K32023" t="str">
            <v>CONNECTOR &amp; HARNESS</v>
          </cell>
          <cell r="L32023" t="str">
            <v>Hardware</v>
          </cell>
        </row>
        <row r="32024">
          <cell r="A32024">
            <v>10301652</v>
          </cell>
          <cell r="B32024" t="str">
            <v>DSV2-DALI-AC-FRLSZH-WIRE-HARNESS-8FT-120-LILO-2490MM (5 CORE)</v>
          </cell>
          <cell r="C32024">
            <v>0</v>
          </cell>
          <cell r="D32024">
            <v>0</v>
          </cell>
          <cell r="E32024" t="str">
            <v>WH120- 5 CORE DALI AC FRLSZH WIRE HARNESS 2490MM</v>
          </cell>
          <cell r="G32024" t="str">
            <v>\\ati-server\JILLP - Attachment\DSV2-DALI-AC-FRLSZH-WIRE-HARNESS-8FT-120-LILO-2490MM (5 CORE).pdf</v>
          </cell>
          <cell r="H32024">
            <v>192397</v>
          </cell>
          <cell r="I32024" t="str">
            <v>No</v>
          </cell>
          <cell r="J32024" t="str">
            <v>NOS</v>
          </cell>
          <cell r="K32024" t="str">
            <v>CONNECTOR &amp; HARNESS</v>
          </cell>
          <cell r="L32024" t="str">
            <v>Hardware</v>
          </cell>
        </row>
        <row r="32025">
          <cell r="A32025">
            <v>10301651</v>
          </cell>
          <cell r="B32025" t="str">
            <v>WIRE-PVC-0.75SQ.MM-YL/GRN-WITH-EARTHING-LUG-300MM</v>
          </cell>
          <cell r="C32025">
            <v>1413</v>
          </cell>
          <cell r="D32025">
            <v>3.089</v>
          </cell>
          <cell r="G32025" t="str">
            <v>\\ati-server\JILLP - Attachment\WIRE-PVC-0.5SQ.MM-YL-GRN-WITH-EARTHING-LUG-450MM.pdf</v>
          </cell>
          <cell r="I32025" t="str">
            <v>No</v>
          </cell>
          <cell r="J32025" t="str">
            <v>NOS</v>
          </cell>
          <cell r="K32025" t="str">
            <v>CONNECTOR &amp; HARNESS</v>
          </cell>
          <cell r="L32025" t="str">
            <v>Hardware</v>
          </cell>
        </row>
        <row r="32026">
          <cell r="A32026">
            <v>10301650</v>
          </cell>
          <cell r="B32026" t="str">
            <v>WIRE-PVC-0.75SQ.MM-YL/GRN-WITH-EARTHING-LUG-450MM</v>
          </cell>
          <cell r="C32026">
            <v>0</v>
          </cell>
          <cell r="D32026">
            <v>4.1435000000000004</v>
          </cell>
          <cell r="G32026" t="str">
            <v>\\ati-server\JILLP - Attachment\WIRE-PVC-0.5SQ.MM-YL-GRN-WITH-EARTHING-LUG-450MM.pdf</v>
          </cell>
          <cell r="I32026" t="str">
            <v>No</v>
          </cell>
          <cell r="J32026" t="str">
            <v>NOS</v>
          </cell>
          <cell r="K32026" t="str">
            <v>CONNECTOR &amp; HARNESS</v>
          </cell>
          <cell r="L32026" t="str">
            <v>Hardware</v>
          </cell>
        </row>
        <row r="32027">
          <cell r="A32027">
            <v>10301649</v>
          </cell>
          <cell r="B32027" t="str">
            <v>5 WIRE TRACK I - CONNECTOR WHITE</v>
          </cell>
          <cell r="C32027">
            <v>121</v>
          </cell>
          <cell r="D32027">
            <v>259.58850000000001</v>
          </cell>
          <cell r="I32027" t="str">
            <v>No</v>
          </cell>
          <cell r="J32027" t="str">
            <v>NOS</v>
          </cell>
          <cell r="K32027" t="str">
            <v>CONNECTOR &amp; HARNESS</v>
          </cell>
          <cell r="L32027" t="str">
            <v>Hardware</v>
          </cell>
        </row>
        <row r="32028">
          <cell r="A32028">
            <v>10301648</v>
          </cell>
          <cell r="B32028" t="str">
            <v>5 WIRE TRACK I - CONNECTOR BLACK</v>
          </cell>
          <cell r="C32028">
            <v>100</v>
          </cell>
          <cell r="D32028">
            <v>259.58850000000001</v>
          </cell>
          <cell r="I32028" t="str">
            <v>No</v>
          </cell>
          <cell r="J32028" t="str">
            <v>NOS</v>
          </cell>
          <cell r="K32028" t="str">
            <v>CONNECTOR &amp; HARNESS</v>
          </cell>
          <cell r="L32028" t="str">
            <v>Hardware</v>
          </cell>
        </row>
        <row r="32029">
          <cell r="A32029">
            <v>10301647</v>
          </cell>
          <cell r="B32029" t="str">
            <v>5 WIRE TRACK L - CONNECTOR WHITE</v>
          </cell>
          <cell r="C32029">
            <v>100</v>
          </cell>
          <cell r="D32029">
            <v>312.68619999999999</v>
          </cell>
          <cell r="I32029" t="str">
            <v>No</v>
          </cell>
          <cell r="J32029" t="str">
            <v>NOS</v>
          </cell>
          <cell r="K32029" t="str">
            <v>CONNECTOR &amp; HARNESS</v>
          </cell>
          <cell r="L32029" t="str">
            <v>Hardware</v>
          </cell>
        </row>
        <row r="32030">
          <cell r="A32030">
            <v>10301646</v>
          </cell>
          <cell r="B32030" t="str">
            <v>5 WIRE TRACK L - CONNECTOR BLACK</v>
          </cell>
          <cell r="C32030">
            <v>100</v>
          </cell>
          <cell r="D32030">
            <v>312.68619999999999</v>
          </cell>
          <cell r="I32030" t="str">
            <v>No</v>
          </cell>
          <cell r="J32030" t="str">
            <v>NOS</v>
          </cell>
          <cell r="K32030" t="str">
            <v>CONNECTOR &amp; HARNESS</v>
          </cell>
          <cell r="L32030" t="str">
            <v>Hardware</v>
          </cell>
        </row>
        <row r="32031">
          <cell r="A32031">
            <v>10301645</v>
          </cell>
          <cell r="B32031" t="str">
            <v>5 WIRE TRACK T - CONNECTOR WHITE</v>
          </cell>
          <cell r="C32031">
            <v>100</v>
          </cell>
          <cell r="D32031">
            <v>430.68090000000001</v>
          </cell>
          <cell r="I32031" t="str">
            <v>No</v>
          </cell>
          <cell r="J32031" t="str">
            <v>NOS</v>
          </cell>
          <cell r="K32031" t="str">
            <v>CONNECTOR &amp; HARNESS</v>
          </cell>
          <cell r="L32031" t="str">
            <v>Hardware</v>
          </cell>
        </row>
        <row r="32032">
          <cell r="A32032">
            <v>10301644</v>
          </cell>
          <cell r="B32032" t="str">
            <v>5 WIRE TRACK T - CONNECTOR BLACK</v>
          </cell>
          <cell r="C32032">
            <v>100</v>
          </cell>
          <cell r="D32032">
            <v>430.68090000000001</v>
          </cell>
          <cell r="I32032" t="str">
            <v>No</v>
          </cell>
          <cell r="J32032" t="str">
            <v>NOS</v>
          </cell>
          <cell r="K32032" t="str">
            <v>CONNECTOR &amp; HARNESS</v>
          </cell>
          <cell r="L32032" t="str">
            <v>Hardware</v>
          </cell>
        </row>
        <row r="32033">
          <cell r="A32033">
            <v>10301643</v>
          </cell>
          <cell r="B32033" t="str">
            <v>KA-4DG-5 WIRE CONCILLED TRACK PATTI 1M BLK</v>
          </cell>
          <cell r="C32033">
            <v>100</v>
          </cell>
          <cell r="D32033">
            <v>750.44680000000005</v>
          </cell>
          <cell r="I32033" t="str">
            <v>No</v>
          </cell>
          <cell r="J32033" t="str">
            <v>NOS</v>
          </cell>
          <cell r="K32033" t="str">
            <v>CONNECTOR &amp; HARNESS</v>
          </cell>
          <cell r="L32033" t="str">
            <v>Hardware</v>
          </cell>
        </row>
        <row r="32034">
          <cell r="A32034">
            <v>10301642</v>
          </cell>
          <cell r="B32034" t="str">
            <v>KA-4DG-5 WIRE CONCILLED TRACK PATTI 1M WHT</v>
          </cell>
          <cell r="C32034">
            <v>84</v>
          </cell>
          <cell r="D32034">
            <v>750.44669999999996</v>
          </cell>
          <cell r="I32034" t="str">
            <v>No</v>
          </cell>
          <cell r="J32034" t="str">
            <v>NOS</v>
          </cell>
          <cell r="K32034" t="str">
            <v>CONNECTOR &amp; HARNESS</v>
          </cell>
          <cell r="L32034" t="str">
            <v>Hardware</v>
          </cell>
        </row>
        <row r="32035">
          <cell r="A32035">
            <v>10301641</v>
          </cell>
          <cell r="B32035" t="str">
            <v>KA-4DG-5 WIRE CONCILLED TRACK PATTI 2M BLK</v>
          </cell>
          <cell r="C32035">
            <v>50</v>
          </cell>
          <cell r="D32035">
            <v>1500.8936000000001</v>
          </cell>
          <cell r="I32035" t="str">
            <v>No</v>
          </cell>
          <cell r="J32035" t="str">
            <v>NOS</v>
          </cell>
          <cell r="K32035" t="str">
            <v>CONNECTOR &amp; HARNESS</v>
          </cell>
          <cell r="L32035" t="str">
            <v>Hardware</v>
          </cell>
        </row>
        <row r="32036">
          <cell r="A32036">
            <v>10301640</v>
          </cell>
          <cell r="B32036" t="str">
            <v>KA-4DG-5 WIRE CONCILLED TRACK PATTI 2M WHT</v>
          </cell>
          <cell r="C32036">
            <v>10</v>
          </cell>
          <cell r="D32036">
            <v>1500.8934999999999</v>
          </cell>
          <cell r="I32036" t="str">
            <v>No</v>
          </cell>
          <cell r="J32036" t="str">
            <v>NOS</v>
          </cell>
          <cell r="K32036" t="str">
            <v>CONNECTOR &amp; HARNESS</v>
          </cell>
          <cell r="L32036" t="str">
            <v>Hardware</v>
          </cell>
        </row>
        <row r="32037">
          <cell r="A32037">
            <v>10301639</v>
          </cell>
          <cell r="B32037" t="str">
            <v>WIRE_FRLSZH-1Cx0.75SQMM-BROWN</v>
          </cell>
          <cell r="C32037">
            <v>0</v>
          </cell>
          <cell r="D32037">
            <v>0</v>
          </cell>
          <cell r="G32037" t="str">
            <v>\\ati-server\JILLP - Attachment\image (61).png</v>
          </cell>
          <cell r="I32037" t="str">
            <v>No</v>
          </cell>
          <cell r="J32037" t="str">
            <v>MTR</v>
          </cell>
          <cell r="K32037" t="str">
            <v>CONNECTOR &amp; HARNESS</v>
          </cell>
          <cell r="L32037" t="str">
            <v>Hardware</v>
          </cell>
        </row>
        <row r="32038">
          <cell r="A32038">
            <v>10301638</v>
          </cell>
          <cell r="B32038" t="str">
            <v>WIRE_FRLSZH-1Cx0.75SQMM-BLUE</v>
          </cell>
          <cell r="C32038">
            <v>3470.2</v>
          </cell>
          <cell r="D32038">
            <v>13.19</v>
          </cell>
          <cell r="G32038" t="str">
            <v>\\ati-server\JILLP - Attachment\image (61).png</v>
          </cell>
          <cell r="I32038" t="str">
            <v>No</v>
          </cell>
          <cell r="J32038" t="str">
            <v>MTR</v>
          </cell>
          <cell r="K32038" t="str">
            <v>CONNECTOR &amp; HARNESS</v>
          </cell>
          <cell r="L32038" t="str">
            <v>Hardware</v>
          </cell>
        </row>
        <row r="32039">
          <cell r="A32039">
            <v>10301637</v>
          </cell>
          <cell r="B32039" t="str">
            <v>WIRE-CONNECTOR-MALE-3 PIN-150MM</v>
          </cell>
          <cell r="C32039">
            <v>0</v>
          </cell>
          <cell r="D32039">
            <v>0</v>
          </cell>
          <cell r="G32039" t="str">
            <v>\\ati-server\JILLP - Attachment\Wire Connector Female.pdf</v>
          </cell>
          <cell r="I32039" t="str">
            <v>No</v>
          </cell>
          <cell r="J32039" t="str">
            <v>NOS</v>
          </cell>
          <cell r="K32039" t="str">
            <v>CONNECTOR &amp; HARNESS</v>
          </cell>
          <cell r="L32039" t="str">
            <v>Hardware</v>
          </cell>
        </row>
        <row r="32040">
          <cell r="A32040">
            <v>10301636</v>
          </cell>
          <cell r="B32040" t="str">
            <v>IP-CONNECTOR-BLUE-BLK-P4W</v>
          </cell>
          <cell r="C32040">
            <v>2000</v>
          </cell>
          <cell r="D32040">
            <v>19</v>
          </cell>
          <cell r="I32040" t="str">
            <v>No</v>
          </cell>
          <cell r="J32040" t="str">
            <v>NOS</v>
          </cell>
          <cell r="K32040" t="str">
            <v>CONNECTOR &amp; HARNESS</v>
          </cell>
          <cell r="L32040" t="str">
            <v>Hardware</v>
          </cell>
        </row>
        <row r="32041">
          <cell r="A32041">
            <v>10301635</v>
          </cell>
          <cell r="B32041" t="str">
            <v>IP-CONNECTOR-BLUE-RED-P3W</v>
          </cell>
          <cell r="C32041">
            <v>4198</v>
          </cell>
          <cell r="D32041">
            <v>15</v>
          </cell>
          <cell r="I32041" t="str">
            <v>No</v>
          </cell>
          <cell r="J32041" t="str">
            <v>NOS</v>
          </cell>
          <cell r="K32041" t="str">
            <v>CONNECTOR &amp; HARNESS</v>
          </cell>
          <cell r="L32041" t="str">
            <v>Hardware</v>
          </cell>
        </row>
        <row r="32042">
          <cell r="A32042">
            <v>10301634</v>
          </cell>
          <cell r="B32042" t="str">
            <v>MinFit Wire CONNECTOR-6PIN-5557-R-06-MALE</v>
          </cell>
          <cell r="C32042">
            <v>3600</v>
          </cell>
          <cell r="D32042">
            <v>3</v>
          </cell>
          <cell r="G32042" t="str">
            <v>\\ati-server\JILLP - Attachment\5557-P.pdf</v>
          </cell>
          <cell r="H32042">
            <v>177920</v>
          </cell>
          <cell r="I32042" t="str">
            <v>No</v>
          </cell>
          <cell r="J32042" t="str">
            <v>NOS</v>
          </cell>
          <cell r="K32042" t="str">
            <v>CONNECTOR &amp; HARNESS</v>
          </cell>
          <cell r="L32042" t="str">
            <v>Hardware</v>
          </cell>
        </row>
        <row r="32043">
          <cell r="A32043">
            <v>10301633</v>
          </cell>
          <cell r="B32043" t="str">
            <v>MinFit Wire CONNECTOR-6PIN-5559-P-06-FEMALE</v>
          </cell>
          <cell r="C32043">
            <v>4000</v>
          </cell>
          <cell r="D32043">
            <v>3.5</v>
          </cell>
          <cell r="G32043" t="str">
            <v>\\ati-server\JILLP - Attachment\5559-R.pdf</v>
          </cell>
          <cell r="H32043">
            <v>177333</v>
          </cell>
          <cell r="I32043" t="str">
            <v>No</v>
          </cell>
          <cell r="J32043" t="str">
            <v>NOS</v>
          </cell>
          <cell r="K32043" t="str">
            <v>CONNECTOR &amp; HARNESS</v>
          </cell>
          <cell r="L32043" t="str">
            <v>Hardware</v>
          </cell>
        </row>
        <row r="32044">
          <cell r="A32044">
            <v>10301632</v>
          </cell>
          <cell r="B32044" t="str">
            <v>TECHZONE-DC-WIRE-HARNESS-100MM+100MM+100MM</v>
          </cell>
          <cell r="C32044">
            <v>1262</v>
          </cell>
          <cell r="D32044">
            <v>21.5</v>
          </cell>
          <cell r="G32044" t="str">
            <v>\\ati-server\JILLP - Attachment\TECHZONE-DC-WIRE-HARNESS ( 10301632 ).pdf</v>
          </cell>
          <cell r="H32044">
            <v>174706</v>
          </cell>
          <cell r="I32044" t="str">
            <v>No</v>
          </cell>
          <cell r="J32044" t="str">
            <v>NOS</v>
          </cell>
          <cell r="K32044" t="str">
            <v>CONNECTOR &amp; HARNESS</v>
          </cell>
          <cell r="L32044" t="str">
            <v>Hardware</v>
          </cell>
        </row>
        <row r="32045">
          <cell r="A32045">
            <v>10301631</v>
          </cell>
          <cell r="B32045" t="str">
            <v>WIRE-CONNECTOR-FRLSZH-2WIRE WITH-WHITE-HST-MALE-250MM</v>
          </cell>
          <cell r="C32045">
            <v>3738</v>
          </cell>
          <cell r="D32045">
            <v>5.4607000000000001</v>
          </cell>
          <cell r="G32045" t="str">
            <v>\\ati-server\JILLP - Attachment\WIRE-CONECTOR MALE_FRLSZH.pdf</v>
          </cell>
          <cell r="H32045">
            <v>168889</v>
          </cell>
          <cell r="I32045" t="str">
            <v>No</v>
          </cell>
          <cell r="J32045" t="str">
            <v>NOS</v>
          </cell>
          <cell r="K32045" t="str">
            <v>CONNECTOR &amp; HARNESS</v>
          </cell>
          <cell r="L32045" t="str">
            <v>Hardware</v>
          </cell>
        </row>
        <row r="32046">
          <cell r="A32046">
            <v>10301630</v>
          </cell>
          <cell r="B32046" t="str">
            <v>WIRE-CONNECTOR-FRLSZH-2WIRE WITH-WHITE-HST-FEMALE-150MM</v>
          </cell>
          <cell r="C32046">
            <v>4921</v>
          </cell>
          <cell r="D32046">
            <v>4.5350000000000001</v>
          </cell>
          <cell r="G32046" t="str">
            <v>\\ati-server\JILLP - Attachment\WIRE-CONECTOR FEMALE_FRLSZH.pdf</v>
          </cell>
          <cell r="H32046">
            <v>168888</v>
          </cell>
          <cell r="I32046" t="str">
            <v>No</v>
          </cell>
          <cell r="J32046" t="str">
            <v>NOS</v>
          </cell>
          <cell r="K32046" t="str">
            <v>CONNECTOR &amp; HARNESS</v>
          </cell>
          <cell r="L32046" t="str">
            <v>Hardware</v>
          </cell>
        </row>
        <row r="32047">
          <cell r="A32047">
            <v>10301629</v>
          </cell>
          <cell r="B32047" t="str">
            <v>TERMINAL-5558-RT-MALE</v>
          </cell>
          <cell r="C32047">
            <v>15000</v>
          </cell>
          <cell r="D32047">
            <v>0.5</v>
          </cell>
          <cell r="G32047" t="str">
            <v>\\ati-server\JILLP - Attachment\5558-RT.pdf</v>
          </cell>
          <cell r="H32047">
            <v>163211</v>
          </cell>
          <cell r="I32047" t="str">
            <v>No</v>
          </cell>
          <cell r="J32047" t="str">
            <v>NOS</v>
          </cell>
          <cell r="K32047" t="str">
            <v>CONNECTOR &amp; HARNESS</v>
          </cell>
          <cell r="L32047" t="str">
            <v>Hardware</v>
          </cell>
        </row>
        <row r="32048">
          <cell r="A32048">
            <v>10301628</v>
          </cell>
          <cell r="B32048" t="str">
            <v>TERMINAL-5556-PT-FEMALE</v>
          </cell>
          <cell r="C32048">
            <v>30718</v>
          </cell>
          <cell r="D32048">
            <v>0.5</v>
          </cell>
          <cell r="G32048" t="str">
            <v>\\ati-server\JILLP - Attachment\5556-PT.pdf</v>
          </cell>
          <cell r="H32048">
            <v>163213</v>
          </cell>
          <cell r="I32048" t="str">
            <v>No</v>
          </cell>
          <cell r="J32048" t="str">
            <v>NOS</v>
          </cell>
          <cell r="K32048" t="str">
            <v>CONNECTOR &amp; HARNESS</v>
          </cell>
          <cell r="L32048" t="str">
            <v>Hardware</v>
          </cell>
        </row>
        <row r="32049">
          <cell r="A32049">
            <v>10301627</v>
          </cell>
          <cell r="B32049" t="str">
            <v>MinFit Wire CONNECTOR-5PIN-5559-P-05-FEMALE</v>
          </cell>
          <cell r="C32049">
            <v>0</v>
          </cell>
          <cell r="D32049">
            <v>5</v>
          </cell>
          <cell r="G32049" t="str">
            <v>\\ati-server\JILLP - Attachment\5557-P.pdf</v>
          </cell>
          <cell r="H32049">
            <v>163215</v>
          </cell>
          <cell r="I32049" t="str">
            <v>No</v>
          </cell>
          <cell r="J32049" t="str">
            <v>NOS</v>
          </cell>
          <cell r="K32049" t="str">
            <v>CONNECTOR &amp; HARNESS</v>
          </cell>
          <cell r="L32049" t="str">
            <v>Hardware</v>
          </cell>
        </row>
        <row r="32050">
          <cell r="A32050">
            <v>10301626</v>
          </cell>
          <cell r="B32050" t="str">
            <v>MinFit Wire CONNECTOR-5PIN-5557-R-05-MALE</v>
          </cell>
          <cell r="C32050">
            <v>0</v>
          </cell>
          <cell r="D32050">
            <v>5</v>
          </cell>
          <cell r="G32050" t="str">
            <v>\\ati-server\JILLP - Attachment\5559-R.pdf</v>
          </cell>
          <cell r="H32050">
            <v>163218</v>
          </cell>
          <cell r="I32050" t="str">
            <v>No</v>
          </cell>
          <cell r="J32050" t="str">
            <v>NOS</v>
          </cell>
          <cell r="K32050" t="str">
            <v>CONNECTOR &amp; HARNESS</v>
          </cell>
          <cell r="L32050" t="str">
            <v>Hardware</v>
          </cell>
        </row>
        <row r="32051">
          <cell r="A32051">
            <v>10301625</v>
          </cell>
          <cell r="B32051" t="str">
            <v>MinFit Wire CONNECTOR-3PIN-5559-P-03-FEMALE</v>
          </cell>
          <cell r="C32051">
            <v>4877</v>
          </cell>
          <cell r="D32051">
            <v>2.75</v>
          </cell>
          <cell r="G32051" t="str">
            <v>\\ati-server\JILLP - Attachment\5557-P.pdf</v>
          </cell>
          <cell r="H32051">
            <v>163219</v>
          </cell>
          <cell r="I32051" t="str">
            <v>No</v>
          </cell>
          <cell r="J32051" t="str">
            <v>NOS</v>
          </cell>
          <cell r="K32051" t="str">
            <v>CONNECTOR &amp; HARNESS</v>
          </cell>
          <cell r="L32051" t="str">
            <v>Hardware</v>
          </cell>
        </row>
        <row r="32052">
          <cell r="A32052">
            <v>10301624</v>
          </cell>
          <cell r="B32052" t="str">
            <v>MinFit Wire CONNECTOR-3PIN-5557-R-03-MALE</v>
          </cell>
          <cell r="C32052">
            <v>3906</v>
          </cell>
          <cell r="D32052">
            <v>2.75</v>
          </cell>
          <cell r="G32052" t="str">
            <v>\\ati-server\JILLP - Attachment\5559-R.pdf</v>
          </cell>
          <cell r="H32052">
            <v>163208</v>
          </cell>
          <cell r="I32052" t="str">
            <v>No</v>
          </cell>
          <cell r="J32052" t="str">
            <v>NOS</v>
          </cell>
          <cell r="K32052" t="str">
            <v>CONNECTOR &amp; HARNESS</v>
          </cell>
          <cell r="L32052" t="str">
            <v>Hardware</v>
          </cell>
        </row>
        <row r="32053">
          <cell r="A32053">
            <v>10301623</v>
          </cell>
          <cell r="B32053" t="str">
            <v>WIRE-PVC-FR-1Cx0.75SQMM-YL/GRN-1100V</v>
          </cell>
          <cell r="C32053">
            <v>21267.09</v>
          </cell>
          <cell r="D32053">
            <v>9.15</v>
          </cell>
          <cell r="G32053" t="str">
            <v>\\ati-server\JILLP - Attachment\image (61).png</v>
          </cell>
          <cell r="I32053" t="str">
            <v>No</v>
          </cell>
          <cell r="J32053" t="str">
            <v>MTR</v>
          </cell>
          <cell r="K32053" t="str">
            <v>CONNECTOR &amp; HARNESS</v>
          </cell>
          <cell r="L32053" t="str">
            <v>Hardware</v>
          </cell>
        </row>
        <row r="32054">
          <cell r="A32054">
            <v>10301622</v>
          </cell>
          <cell r="B32054" t="str">
            <v>WIRE-PVC-FR-1Cx0.75SQMM-RED-1100V</v>
          </cell>
          <cell r="C32054">
            <v>10661.235000000001</v>
          </cell>
          <cell r="D32054">
            <v>9.15</v>
          </cell>
          <cell r="G32054" t="str">
            <v>\\ati-server\JILLP - Attachment\image (61).png</v>
          </cell>
          <cell r="I32054" t="str">
            <v>No</v>
          </cell>
          <cell r="J32054" t="str">
            <v>MTR</v>
          </cell>
          <cell r="K32054" t="str">
            <v>CONNECTOR &amp; HARNESS</v>
          </cell>
          <cell r="L32054" t="str">
            <v>Hardware</v>
          </cell>
        </row>
        <row r="32055">
          <cell r="A32055">
            <v>10301621</v>
          </cell>
          <cell r="B32055" t="str">
            <v>WIRE-PVC-FR-1Cx0.75SQMM-GREY-1100V</v>
          </cell>
          <cell r="C32055">
            <v>9556.0400000000009</v>
          </cell>
          <cell r="D32055">
            <v>9.15</v>
          </cell>
          <cell r="G32055" t="str">
            <v>\\ati-server\JILLP - Attachment\image (61).png</v>
          </cell>
          <cell r="I32055" t="str">
            <v>No</v>
          </cell>
          <cell r="J32055" t="str">
            <v>MTR</v>
          </cell>
          <cell r="K32055" t="str">
            <v>CONNECTOR &amp; HARNESS</v>
          </cell>
          <cell r="L32055" t="str">
            <v>Hardware</v>
          </cell>
        </row>
        <row r="32056">
          <cell r="A32056">
            <v>10301620</v>
          </cell>
          <cell r="B32056" t="str">
            <v>WIRE-PVC-FR-1Cx0.75SQMM-BLK-1100V_</v>
          </cell>
          <cell r="C32056">
            <v>16092.16</v>
          </cell>
          <cell r="D32056">
            <v>8.5399999999999991</v>
          </cell>
          <cell r="G32056" t="str">
            <v>\\ati-server\JILLP - Attachment\image (61).png</v>
          </cell>
          <cell r="I32056" t="str">
            <v>No</v>
          </cell>
          <cell r="J32056" t="str">
            <v>MTR</v>
          </cell>
          <cell r="K32056" t="str">
            <v>CONNECTOR &amp; HARNESS</v>
          </cell>
          <cell r="L32056" t="str">
            <v>Hardware</v>
          </cell>
        </row>
        <row r="32057">
          <cell r="A32057">
            <v>10301619</v>
          </cell>
          <cell r="B32057" t="str">
            <v>WIRE-PVC-FR-1Cx0.5SQMM-YL/GRN-1100V</v>
          </cell>
          <cell r="C32057">
            <v>0</v>
          </cell>
          <cell r="D32057">
            <v>6.11</v>
          </cell>
          <cell r="G32057" t="str">
            <v>\\ati-server\JILLP - Attachment\image (61).png</v>
          </cell>
          <cell r="I32057" t="str">
            <v>No</v>
          </cell>
          <cell r="J32057" t="str">
            <v>MTR</v>
          </cell>
          <cell r="K32057" t="str">
            <v>CONNECTOR &amp; HARNESS</v>
          </cell>
          <cell r="L32057" t="str">
            <v>Hardware</v>
          </cell>
        </row>
        <row r="32058">
          <cell r="A32058">
            <v>10301618</v>
          </cell>
          <cell r="B32058" t="str">
            <v>WIRE-PVC-FR-1Cx0.5SQMM-WHITE-1100V</v>
          </cell>
          <cell r="C32058">
            <v>0</v>
          </cell>
          <cell r="D32058">
            <v>6.11</v>
          </cell>
          <cell r="G32058" t="str">
            <v>\\ati-server\JILLP - Attachment\image (61).png</v>
          </cell>
          <cell r="I32058" t="str">
            <v>No</v>
          </cell>
          <cell r="J32058" t="str">
            <v>MTR</v>
          </cell>
          <cell r="K32058" t="str">
            <v>CONNECTOR &amp; HARNESS</v>
          </cell>
          <cell r="L32058" t="str">
            <v>Hardware</v>
          </cell>
        </row>
        <row r="32059">
          <cell r="A32059">
            <v>10301617</v>
          </cell>
          <cell r="B32059" t="str">
            <v>WIRE-PVC-FR-1Cx0.5SQMM-RED-1100V</v>
          </cell>
          <cell r="C32059">
            <v>1411.0889999999999</v>
          </cell>
          <cell r="D32059">
            <v>7</v>
          </cell>
          <cell r="G32059" t="str">
            <v>\\ati-server\JILLP - Attachment\image (61).png</v>
          </cell>
          <cell r="I32059" t="str">
            <v>No</v>
          </cell>
          <cell r="J32059" t="str">
            <v>MTR</v>
          </cell>
          <cell r="K32059" t="str">
            <v>CONNECTOR &amp; HARNESS</v>
          </cell>
          <cell r="L32059" t="str">
            <v>Hardware</v>
          </cell>
        </row>
        <row r="32060">
          <cell r="A32060">
            <v>10301616</v>
          </cell>
          <cell r="B32060" t="str">
            <v>WIRE-PVC-FR-1Cx0.5SQMM-GREY-1100V</v>
          </cell>
          <cell r="C32060">
            <v>2986.56</v>
          </cell>
          <cell r="D32060">
            <v>7</v>
          </cell>
          <cell r="G32060" t="str">
            <v>\\ati-server\JILLP - Attachment\image (61).png</v>
          </cell>
          <cell r="I32060" t="str">
            <v>No</v>
          </cell>
          <cell r="J32060" t="str">
            <v>MTR</v>
          </cell>
          <cell r="K32060" t="str">
            <v>CONNECTOR &amp; HARNESS</v>
          </cell>
          <cell r="L32060" t="str">
            <v>Hardware</v>
          </cell>
        </row>
        <row r="32061">
          <cell r="A32061">
            <v>10301615</v>
          </cell>
          <cell r="B32061" t="str">
            <v>WIRE-PVC-FR-1Cx0.5SQMM-BLK-1100V</v>
          </cell>
          <cell r="C32061">
            <v>2801.4090000000001</v>
          </cell>
          <cell r="D32061">
            <v>6.4</v>
          </cell>
          <cell r="G32061" t="str">
            <v>\\ati-server\JILLP - Attachment\image (61).png</v>
          </cell>
          <cell r="I32061" t="str">
            <v>No</v>
          </cell>
          <cell r="J32061" t="str">
            <v>MTR</v>
          </cell>
          <cell r="K32061" t="str">
            <v>CONNECTOR &amp; HARNESS</v>
          </cell>
          <cell r="L32061" t="str">
            <v>Hardware</v>
          </cell>
        </row>
        <row r="32062">
          <cell r="A32062">
            <v>10301614</v>
          </cell>
          <cell r="B32062" t="str">
            <v>WIRE-PVC-FR-1Cx0.75SQMM-GREEN-1100V</v>
          </cell>
          <cell r="C32062">
            <v>16347.43</v>
          </cell>
          <cell r="D32062">
            <v>8.5399999999999991</v>
          </cell>
          <cell r="G32062" t="str">
            <v>\\ati-server\JILLP - Attachment\image (61).png</v>
          </cell>
          <cell r="I32062" t="str">
            <v>No</v>
          </cell>
          <cell r="J32062" t="str">
            <v>MTR</v>
          </cell>
          <cell r="K32062" t="str">
            <v>CONNECTOR &amp; HARNESS</v>
          </cell>
          <cell r="L32062" t="str">
            <v>Hardware</v>
          </cell>
        </row>
        <row r="32063">
          <cell r="A32063">
            <v>10301613</v>
          </cell>
          <cell r="B32063" t="str">
            <v>WIRE-PVC-FR-1Cx0.75SQMM-YL/GRN-1100V  (INACTIVE)</v>
          </cell>
          <cell r="C32063">
            <v>0</v>
          </cell>
          <cell r="D32063">
            <v>7.9</v>
          </cell>
          <cell r="G32063" t="str">
            <v>\\ati-server\JILLP - Attachment\image (61).png</v>
          </cell>
          <cell r="I32063" t="str">
            <v>Yes</v>
          </cell>
          <cell r="J32063" t="str">
            <v>NOS</v>
          </cell>
          <cell r="K32063" t="str">
            <v>CONNECTOR &amp; HARNESS</v>
          </cell>
          <cell r="L32063" t="str">
            <v>Hardware</v>
          </cell>
        </row>
        <row r="32064">
          <cell r="A32064">
            <v>10301612</v>
          </cell>
          <cell r="B32064" t="str">
            <v>WIRE-PVC-FR-1Cx0.75SQMM-RED-1100V  (INACTIVE)</v>
          </cell>
          <cell r="C32064">
            <v>0</v>
          </cell>
          <cell r="D32064">
            <v>7.9</v>
          </cell>
          <cell r="G32064" t="str">
            <v>\\ati-server\JILLP - Attachment\image (61).png</v>
          </cell>
          <cell r="I32064" t="str">
            <v>Yes</v>
          </cell>
          <cell r="J32064" t="str">
            <v>NOS</v>
          </cell>
          <cell r="K32064" t="str">
            <v>CONNECTOR &amp; HARNESS</v>
          </cell>
          <cell r="L32064" t="str">
            <v>Hardware</v>
          </cell>
        </row>
        <row r="32065">
          <cell r="A32065">
            <v>10301611</v>
          </cell>
          <cell r="B32065" t="str">
            <v>WIRE-PVC-FR-1Cx0.75SQMM-GREY-1100V  (INACTIVE)</v>
          </cell>
          <cell r="C32065">
            <v>0</v>
          </cell>
          <cell r="D32065">
            <v>7.52</v>
          </cell>
          <cell r="G32065" t="str">
            <v>\\ati-server\JILLP - Attachment\image (61).png</v>
          </cell>
          <cell r="I32065" t="str">
            <v>Yes</v>
          </cell>
          <cell r="J32065" t="str">
            <v>NOS</v>
          </cell>
          <cell r="K32065" t="str">
            <v>CONNECTOR &amp; HARNESS</v>
          </cell>
          <cell r="L32065" t="str">
            <v>Hardware</v>
          </cell>
        </row>
        <row r="32066">
          <cell r="A32066">
            <v>10301610</v>
          </cell>
          <cell r="B32066" t="str">
            <v>WIRE-PVC-FR-1Cx0.75SQMM-BLK-1100V  (INACTIVE)</v>
          </cell>
          <cell r="C32066">
            <v>0</v>
          </cell>
          <cell r="D32066">
            <v>7.52</v>
          </cell>
          <cell r="G32066" t="str">
            <v>\\ati-server\JILLP - Attachment\image (61).png</v>
          </cell>
          <cell r="I32066" t="str">
            <v>Yes</v>
          </cell>
          <cell r="J32066" t="str">
            <v>NOS</v>
          </cell>
          <cell r="K32066" t="str">
            <v>CONNECTOR &amp; HARNESS</v>
          </cell>
          <cell r="L32066" t="str">
            <v>Hardware</v>
          </cell>
        </row>
        <row r="32067">
          <cell r="A32067">
            <v>10301609</v>
          </cell>
          <cell r="B32067" t="str">
            <v>WIRE-PVC-FR-1Cx0.5SQMM-YL/GRN-1100V  (INACTIVE)</v>
          </cell>
          <cell r="C32067">
            <v>0</v>
          </cell>
          <cell r="D32067">
            <v>6.11</v>
          </cell>
          <cell r="G32067" t="str">
            <v>\\ati-server\JILLP - Attachment\image (61).png</v>
          </cell>
          <cell r="I32067" t="str">
            <v>Yes</v>
          </cell>
          <cell r="J32067" t="str">
            <v>NOS</v>
          </cell>
          <cell r="K32067" t="str">
            <v>CONNECTOR &amp; HARNESS</v>
          </cell>
          <cell r="L32067" t="str">
            <v>Hardware</v>
          </cell>
        </row>
        <row r="32068">
          <cell r="A32068">
            <v>10301608</v>
          </cell>
          <cell r="B32068" t="str">
            <v>WIRE-PVC-FR-1Cx0.5SQMM-WHITE-1100V  (INACTIVE)</v>
          </cell>
          <cell r="C32068">
            <v>0</v>
          </cell>
          <cell r="D32068">
            <v>6.11</v>
          </cell>
          <cell r="G32068" t="str">
            <v>\\ati-server\JILLP - Attachment\image (61).png</v>
          </cell>
          <cell r="I32068" t="str">
            <v>Yes</v>
          </cell>
          <cell r="J32068" t="str">
            <v>NOS</v>
          </cell>
          <cell r="K32068" t="str">
            <v>CONNECTOR &amp; HARNESS</v>
          </cell>
          <cell r="L32068" t="str">
            <v>Hardware</v>
          </cell>
        </row>
        <row r="32069">
          <cell r="A32069">
            <v>10301607</v>
          </cell>
          <cell r="B32069" t="str">
            <v>WIRE-PVC-FR-1Cx0.5SQMM-RED-1100V  (INACTIVE)</v>
          </cell>
          <cell r="C32069">
            <v>0</v>
          </cell>
          <cell r="D32069">
            <v>6.11</v>
          </cell>
          <cell r="G32069" t="str">
            <v>\\ati-server\JILLP - Attachment\image (61).png</v>
          </cell>
          <cell r="I32069" t="str">
            <v>Yes</v>
          </cell>
          <cell r="J32069" t="str">
            <v>NOS</v>
          </cell>
          <cell r="K32069" t="str">
            <v>CONNECTOR &amp; HARNESS</v>
          </cell>
          <cell r="L32069" t="str">
            <v>Hardware</v>
          </cell>
        </row>
        <row r="32070">
          <cell r="A32070">
            <v>10301606</v>
          </cell>
          <cell r="B32070" t="str">
            <v>WIRE-PVC-FR-1Cx0.5SQMM-GREY-1100V  (INACTIVE)</v>
          </cell>
          <cell r="C32070">
            <v>0</v>
          </cell>
          <cell r="D32070">
            <v>6.11</v>
          </cell>
          <cell r="G32070" t="str">
            <v>\\ati-server\JILLP - Attachment\image (61).png</v>
          </cell>
          <cell r="I32070" t="str">
            <v>Yes</v>
          </cell>
          <cell r="J32070" t="str">
            <v>NOS</v>
          </cell>
          <cell r="K32070" t="str">
            <v>CONNECTOR &amp; HARNESS</v>
          </cell>
          <cell r="L32070" t="str">
            <v>Hardware</v>
          </cell>
        </row>
        <row r="32071">
          <cell r="A32071">
            <v>10301605</v>
          </cell>
          <cell r="B32071" t="str">
            <v>WIRE-PVC-FR-1Cx0.5SQMM-BLK-1100V  (INACTIVE)</v>
          </cell>
          <cell r="C32071">
            <v>0</v>
          </cell>
          <cell r="D32071">
            <v>6.11</v>
          </cell>
          <cell r="G32071" t="str">
            <v>\\ati-server\JILLP - Attachment\image (61).png</v>
          </cell>
          <cell r="I32071" t="str">
            <v>Yes</v>
          </cell>
          <cell r="J32071" t="str">
            <v>NOS</v>
          </cell>
          <cell r="K32071" t="str">
            <v>CONNECTOR &amp; HARNESS</v>
          </cell>
          <cell r="L32071" t="str">
            <v>Hardware</v>
          </cell>
        </row>
        <row r="32072">
          <cell r="A32072">
            <v>10301604</v>
          </cell>
          <cell r="B32072" t="str">
            <v>TERMINAL END SPLICE (0.5-0.75SQMM)-TT-1221</v>
          </cell>
          <cell r="C32072">
            <v>70092</v>
          </cell>
          <cell r="D32072">
            <v>0.89</v>
          </cell>
          <cell r="G32072" t="str">
            <v>\\ati-server\JILLP - Attachment\image (61).png</v>
          </cell>
          <cell r="H32072">
            <v>155613</v>
          </cell>
          <cell r="I32072" t="str">
            <v>No</v>
          </cell>
          <cell r="J32072" t="str">
            <v>NOS</v>
          </cell>
          <cell r="K32072" t="str">
            <v>CONNECTOR &amp; HARNESS</v>
          </cell>
          <cell r="L32072" t="str">
            <v>Hardware</v>
          </cell>
        </row>
        <row r="32073">
          <cell r="A32073">
            <v>10301603</v>
          </cell>
          <cell r="B32073" t="str">
            <v>LENS-HB-200W-BO138-AURA-5050-60D</v>
          </cell>
          <cell r="C32073">
            <v>5</v>
          </cell>
          <cell r="D32073">
            <v>135.5</v>
          </cell>
          <cell r="G32073" t="str">
            <v>\\ati-server\JILLP - Attachment\LENS-HB-200W-BO138-AURA-5050-90D.pdf</v>
          </cell>
          <cell r="H32073">
            <v>149484</v>
          </cell>
          <cell r="I32073" t="str">
            <v>No</v>
          </cell>
          <cell r="J32073" t="str">
            <v>NOS</v>
          </cell>
          <cell r="K32073" t="str">
            <v>CONNECTOR &amp; HARNESS</v>
          </cell>
          <cell r="L32073" t="str">
            <v>Hardware</v>
          </cell>
        </row>
        <row r="32074">
          <cell r="A32074">
            <v>10301602</v>
          </cell>
          <cell r="B32074" t="str">
            <v>LENS-HB-200W-BO139-AURA-5050-90D</v>
          </cell>
          <cell r="C32074">
            <v>3580</v>
          </cell>
          <cell r="D32074">
            <v>130.5573</v>
          </cell>
          <cell r="G32074" t="str">
            <v>\\ati-server\JILLP - Attachment\LENS-HB-200W-BO196-AURA-5050-90D.pdf</v>
          </cell>
          <cell r="H32074">
            <v>149483</v>
          </cell>
          <cell r="I32074" t="str">
            <v>No</v>
          </cell>
          <cell r="J32074" t="str">
            <v>NOS</v>
          </cell>
          <cell r="K32074" t="str">
            <v>CONNECTOR &amp; HARNESS</v>
          </cell>
          <cell r="L32074" t="str">
            <v>Hardware</v>
          </cell>
        </row>
        <row r="32075">
          <cell r="A32075">
            <v>10301601</v>
          </cell>
          <cell r="B32075" t="str">
            <v>LENS-HB-150W-BO196-AURA-2835-3030-90D</v>
          </cell>
          <cell r="C32075">
            <v>1879</v>
          </cell>
          <cell r="D32075">
            <v>107.8321</v>
          </cell>
          <cell r="G32075" t="str">
            <v>\\ati-server\JILLP - Attachment\LENS-HB-150W-BO196-AURA-2835-3030-90D.pdf</v>
          </cell>
          <cell r="H32075">
            <v>149482</v>
          </cell>
          <cell r="I32075" t="str">
            <v>No</v>
          </cell>
          <cell r="J32075" t="str">
            <v>NOS</v>
          </cell>
          <cell r="K32075" t="str">
            <v>CONNECTOR &amp; HARNESS</v>
          </cell>
          <cell r="L32075" t="str">
            <v>Hardware</v>
          </cell>
        </row>
        <row r="32076">
          <cell r="A32076">
            <v>10301600</v>
          </cell>
          <cell r="B32076" t="str">
            <v>LENS-HB-150W-BO192-AURA-2835-3030-60D</v>
          </cell>
          <cell r="C32076">
            <v>561</v>
          </cell>
          <cell r="D32076">
            <v>103</v>
          </cell>
          <cell r="G32076" t="str">
            <v>\\ati-server\JILLP - Attachment\LENS-HB-150W-BO192-AURA-2835-3030-60D.pdf</v>
          </cell>
          <cell r="H32076">
            <v>149481</v>
          </cell>
          <cell r="I32076" t="str">
            <v>No</v>
          </cell>
          <cell r="J32076" t="str">
            <v>NOS</v>
          </cell>
          <cell r="K32076" t="str">
            <v>CONNECTOR &amp; HARNESS</v>
          </cell>
          <cell r="L32076" t="str">
            <v>Hardware</v>
          </cell>
        </row>
        <row r="32077">
          <cell r="A32077">
            <v>10301599</v>
          </cell>
          <cell r="B32077" t="str">
            <v>LENS-HB-80-100W-BO195-AURA-2835-3030-90D</v>
          </cell>
          <cell r="C32077">
            <v>1648</v>
          </cell>
          <cell r="D32077">
            <v>60.167200000000001</v>
          </cell>
          <cell r="G32077" t="str">
            <v>\\ati-server\JILLP - Attachment\LENS-HB-80-100W-BO195-AURA-2835-3030-90D (1).pdf</v>
          </cell>
          <cell r="H32077">
            <v>149332</v>
          </cell>
          <cell r="I32077" t="str">
            <v>No</v>
          </cell>
          <cell r="J32077" t="str">
            <v>NOS</v>
          </cell>
          <cell r="K32077" t="str">
            <v>CONNECTOR &amp; HARNESS</v>
          </cell>
          <cell r="L32077" t="str">
            <v>Hardware</v>
          </cell>
        </row>
        <row r="32078">
          <cell r="A32078">
            <v>10301598</v>
          </cell>
          <cell r="B32078" t="str">
            <v>LENS-HB-80-100W-BO191-AURA-2835-3030-60D</v>
          </cell>
          <cell r="C32078">
            <v>2408</v>
          </cell>
          <cell r="D32078">
            <v>63</v>
          </cell>
          <cell r="G32078" t="str">
            <v>\\ati-server\JILLP - Attachment\LENS-HB-80-100W-BO191-AURA-2835-3030-60D (1).pdf</v>
          </cell>
          <cell r="H32078">
            <v>149330</v>
          </cell>
          <cell r="I32078" t="str">
            <v>No</v>
          </cell>
          <cell r="J32078" t="str">
            <v>NOS</v>
          </cell>
          <cell r="K32078" t="str">
            <v>CONNECTOR &amp; HARNESS</v>
          </cell>
          <cell r="L32078" t="str">
            <v>Hardware</v>
          </cell>
        </row>
        <row r="32079">
          <cell r="A32079">
            <v>10301597</v>
          </cell>
          <cell r="B32079" t="str">
            <v>DSV2-AC-WIRE-HARNESS-+ SHP WH108-LILO-(3 CORE)</v>
          </cell>
          <cell r="C32079">
            <v>9</v>
          </cell>
          <cell r="D32079">
            <v>170</v>
          </cell>
          <cell r="G32079" t="str">
            <v>\\ati-server\JILLP - Attachment\10301597 DSV2-AC-WIRE-HARNESS-+ SHP WH108-LILO-(3 CORE).pdf</v>
          </cell>
          <cell r="H32079">
            <v>155157</v>
          </cell>
          <cell r="I32079" t="str">
            <v>No</v>
          </cell>
          <cell r="J32079" t="str">
            <v>NOS</v>
          </cell>
          <cell r="K32079" t="str">
            <v>CONNECTOR &amp; HARNESS</v>
          </cell>
          <cell r="L32079" t="str">
            <v>Hardware</v>
          </cell>
        </row>
        <row r="32080">
          <cell r="A32080">
            <v>10301596</v>
          </cell>
          <cell r="B32080" t="str">
            <v>WIRE-TEFLON-7X32-SWG-WHT-75MM-(5MM STRIPED, TINNED)</v>
          </cell>
          <cell r="C32080">
            <v>0</v>
          </cell>
          <cell r="D32080">
            <v>0</v>
          </cell>
          <cell r="G32080" t="str">
            <v>\\ATI-SERVER\JILLP - Attachment\SP780D-Y-DC-WIRE-HARNESS-119-350MM+50MMX2.pdf</v>
          </cell>
          <cell r="I32080" t="str">
            <v>No</v>
          </cell>
          <cell r="J32080" t="str">
            <v>NOS</v>
          </cell>
          <cell r="K32080" t="str">
            <v>CONNECTOR &amp; HARNESS</v>
          </cell>
          <cell r="L32080" t="str">
            <v>Hardware</v>
          </cell>
        </row>
        <row r="32081">
          <cell r="A32081">
            <v>10301595</v>
          </cell>
          <cell r="B32081" t="str">
            <v>COB holder 1304S</v>
          </cell>
          <cell r="C32081">
            <v>800</v>
          </cell>
          <cell r="D32081">
            <v>2</v>
          </cell>
          <cell r="G32081" t="str">
            <v>\\ATI-SERVER\JILLP - Attachment\SP780D-Y-DC-WIRE-HARNESS-119-350MM+50MMX2.pdf</v>
          </cell>
          <cell r="I32081" t="str">
            <v>No</v>
          </cell>
          <cell r="J32081" t="str">
            <v>NOS</v>
          </cell>
          <cell r="K32081" t="str">
            <v>CONNECTOR &amp; HARNESS</v>
          </cell>
          <cell r="L32081" t="str">
            <v>Hardware</v>
          </cell>
        </row>
        <row r="32082">
          <cell r="A32082">
            <v>10301594</v>
          </cell>
          <cell r="B32082" t="str">
            <v>XTD-50H1-23-TOP COVER MATT WHITE ROUND</v>
          </cell>
          <cell r="C32082">
            <v>800</v>
          </cell>
          <cell r="D32082">
            <v>25</v>
          </cell>
          <cell r="G32082" t="str">
            <v>\\ATI-SERVER\JILLP - Attachment\SP780D-Y-DC-WIRE-HARNESS-119-350MM+50MMX2.pdf</v>
          </cell>
          <cell r="I32082" t="str">
            <v>No</v>
          </cell>
          <cell r="J32082" t="str">
            <v>NOS</v>
          </cell>
          <cell r="K32082" t="str">
            <v>CONNECTOR &amp; HARNESS</v>
          </cell>
          <cell r="L32082" t="str">
            <v>Hardware</v>
          </cell>
        </row>
        <row r="32083">
          <cell r="A32083">
            <v>10301593</v>
          </cell>
          <cell r="B32083" t="str">
            <v>XTD-50-JP4-H1-DIFFUSER</v>
          </cell>
          <cell r="C32083">
            <v>980</v>
          </cell>
          <cell r="D32083">
            <v>3</v>
          </cell>
          <cell r="G32083" t="str">
            <v>\\ATI-SERVER\JILLP - Attachment\SP780D-Y-DC-WIRE-HARNESS-119-350MM+50MMX2.pdf</v>
          </cell>
          <cell r="I32083" t="str">
            <v>No</v>
          </cell>
          <cell r="J32083" t="str">
            <v>NOS</v>
          </cell>
          <cell r="K32083" t="str">
            <v>CONNECTOR &amp; HARNESS</v>
          </cell>
          <cell r="L32083" t="str">
            <v>Hardware</v>
          </cell>
        </row>
        <row r="32084">
          <cell r="A32084">
            <v>10301592</v>
          </cell>
          <cell r="B32084" t="str">
            <v>XTD-5030-H1-R</v>
          </cell>
          <cell r="C32084">
            <v>980</v>
          </cell>
          <cell r="D32084">
            <v>19</v>
          </cell>
          <cell r="G32084" t="str">
            <v>\\ATI-SERVER\JILLP - Attachment\SP780D-Y-DC-WIRE-HARNESS-119-350MM+50MMX2.pdf</v>
          </cell>
          <cell r="I32084" t="str">
            <v>No</v>
          </cell>
          <cell r="J32084" t="str">
            <v>NOS</v>
          </cell>
          <cell r="K32084" t="str">
            <v>CONNECTOR &amp; HARNESS</v>
          </cell>
          <cell r="L32084" t="str">
            <v>Hardware</v>
          </cell>
        </row>
        <row r="32085">
          <cell r="A32085">
            <v>10301591</v>
          </cell>
          <cell r="B32085" t="str">
            <v>XTD-50H1-03-ANTI GLARE-COVER-GLOSS BLACK</v>
          </cell>
          <cell r="C32085">
            <v>180</v>
          </cell>
          <cell r="D32085">
            <v>13.4992</v>
          </cell>
          <cell r="G32085" t="str">
            <v>\\ATI-SERVER\JILLP - Attachment\SP780D-Y-DC-WIRE-HARNESS-119-350MM+50MMX2.pdf</v>
          </cell>
          <cell r="I32085" t="str">
            <v>No</v>
          </cell>
          <cell r="J32085" t="str">
            <v>NOS</v>
          </cell>
          <cell r="K32085" t="str">
            <v>CONNECTOR &amp; HARNESS</v>
          </cell>
          <cell r="L32085" t="str">
            <v>Hardware</v>
          </cell>
        </row>
        <row r="32086">
          <cell r="A32086">
            <v>10301590</v>
          </cell>
          <cell r="B32086" t="str">
            <v>WIRE-PVC-FR-1Cx0.75SQMM-YL/GRN-1100V (INACTIVE)</v>
          </cell>
          <cell r="C32086">
            <v>0</v>
          </cell>
          <cell r="D32086">
            <v>7.9</v>
          </cell>
          <cell r="G32086" t="str">
            <v>\\ATI-SERVER\JILLP - Attachment\SP780D-Y-DC-WIRE-HARNESS-119-350MM+50MMX2.pdf</v>
          </cell>
          <cell r="I32086" t="str">
            <v>Yes</v>
          </cell>
          <cell r="J32086" t="str">
            <v>NOS</v>
          </cell>
          <cell r="K32086" t="str">
            <v>CONNECTOR &amp; HARNESS</v>
          </cell>
          <cell r="L32086" t="str">
            <v>Hardware</v>
          </cell>
        </row>
        <row r="32087">
          <cell r="A32087">
            <v>10301589</v>
          </cell>
          <cell r="B32087" t="str">
            <v>WIRE-PVC-FR-1Cx0.5SQMM-YL/GRN-1100V (INACTIVE)</v>
          </cell>
          <cell r="C32087">
            <v>0</v>
          </cell>
          <cell r="D32087">
            <v>6.11</v>
          </cell>
          <cell r="G32087" t="str">
            <v>\\ATI-SERVER\JILLP - Attachment\SP780D-Y-DC-WIRE-HARNESS-119-350MM+50MMX2.pdf</v>
          </cell>
          <cell r="I32087" t="str">
            <v>Yes</v>
          </cell>
          <cell r="J32087" t="str">
            <v>NOS</v>
          </cell>
          <cell r="K32087" t="str">
            <v>CONNECTOR &amp; HARNESS</v>
          </cell>
          <cell r="L32087" t="str">
            <v>Hardware</v>
          </cell>
        </row>
        <row r="32088">
          <cell r="A32088">
            <v>10301588</v>
          </cell>
          <cell r="B32088" t="str">
            <v>WIRE-PVC-FR-1Cx0.5SQMM-WHITE-1100V (INACTIVE)</v>
          </cell>
          <cell r="C32088">
            <v>0</v>
          </cell>
          <cell r="D32088">
            <v>6.11</v>
          </cell>
          <cell r="G32088" t="str">
            <v>\\ATI-SERVER\JILLP - Attachment\SP780D-Y-DC-WIRE-HARNESS-119-350MM+50MMX2.pdf</v>
          </cell>
          <cell r="I32088" t="str">
            <v>Yes</v>
          </cell>
          <cell r="J32088" t="str">
            <v>NOS</v>
          </cell>
          <cell r="K32088" t="str">
            <v>CONNECTOR &amp; HARNESS</v>
          </cell>
          <cell r="L32088" t="str">
            <v>Hardware</v>
          </cell>
        </row>
        <row r="32089">
          <cell r="A32089">
            <v>10301587</v>
          </cell>
          <cell r="B32089" t="str">
            <v>WIRE-PVC-FR-1Cx1SQMM-RED-1100V</v>
          </cell>
          <cell r="C32089">
            <v>0</v>
          </cell>
          <cell r="D32089">
            <v>0</v>
          </cell>
          <cell r="G32089" t="str">
            <v>\\ATI-SERVER\JILLP - Attachment\SP780D-Y-DC-WIRE-HARNESS-119-350MM+50MMX2.pdf</v>
          </cell>
          <cell r="I32089" t="str">
            <v>No</v>
          </cell>
          <cell r="J32089" t="str">
            <v>NOS</v>
          </cell>
          <cell r="K32089" t="str">
            <v>CONNECTOR &amp; HARNESS</v>
          </cell>
          <cell r="L32089" t="str">
            <v>Hardware</v>
          </cell>
        </row>
        <row r="32090">
          <cell r="A32090">
            <v>10301586</v>
          </cell>
          <cell r="B32090" t="str">
            <v>WIRE-PVC-FR-1Cx0.75SQMM-RED-1100V (INACTIVE)</v>
          </cell>
          <cell r="C32090">
            <v>0</v>
          </cell>
          <cell r="D32090">
            <v>7.9</v>
          </cell>
          <cell r="G32090" t="str">
            <v>\\ATI-SERVER\JILLP - Attachment\SP780D-Y-DC-WIRE-HARNESS-119-350MM+50MMX2.pdf</v>
          </cell>
          <cell r="I32090" t="str">
            <v>Yes</v>
          </cell>
          <cell r="J32090" t="str">
            <v>NOS</v>
          </cell>
          <cell r="K32090" t="str">
            <v>CONNECTOR &amp; HARNESS</v>
          </cell>
          <cell r="L32090" t="str">
            <v>Hardware</v>
          </cell>
        </row>
        <row r="32091">
          <cell r="A32091">
            <v>10301585</v>
          </cell>
          <cell r="B32091" t="str">
            <v>WIRE-PVC-FR-1Cx0.5SQMM-RED-1100V (INACTIVE)</v>
          </cell>
          <cell r="C32091">
            <v>0</v>
          </cell>
          <cell r="D32091">
            <v>6.11</v>
          </cell>
          <cell r="G32091" t="str">
            <v>\\ATI-SERVER\JILLP - Attachment\SP780D-Y-DC-WIRE-HARNESS-119-350MM+50MMX2.pdf</v>
          </cell>
          <cell r="I32091" t="str">
            <v>Yes</v>
          </cell>
          <cell r="J32091" t="str">
            <v>NOS</v>
          </cell>
          <cell r="K32091" t="str">
            <v>CONNECTOR &amp; HARNESS</v>
          </cell>
          <cell r="L32091" t="str">
            <v>Hardware</v>
          </cell>
        </row>
        <row r="32092">
          <cell r="A32092">
            <v>10301584</v>
          </cell>
          <cell r="B32092" t="str">
            <v>WIRE-PVC-FR-1Cx0.75SQMM-GREY-1100V (INACTIVE)</v>
          </cell>
          <cell r="C32092">
            <v>0</v>
          </cell>
          <cell r="D32092">
            <v>7.52</v>
          </cell>
          <cell r="G32092" t="str">
            <v>\\ATI-SERVER\JILLP - Attachment\SP780D-Y-DC-WIRE-HARNESS-119-350MM+50MMX2.pdf</v>
          </cell>
          <cell r="I32092" t="str">
            <v>Yes</v>
          </cell>
          <cell r="J32092" t="str">
            <v>NOS</v>
          </cell>
          <cell r="K32092" t="str">
            <v>CONNECTOR &amp; HARNESS</v>
          </cell>
          <cell r="L32092" t="str">
            <v>Hardware</v>
          </cell>
        </row>
        <row r="32093">
          <cell r="A32093">
            <v>10301583</v>
          </cell>
          <cell r="B32093" t="str">
            <v>WIRE-PVC-FR-1Cx0.5SQMM-GREY-1100V (INACTIVE)</v>
          </cell>
          <cell r="C32093">
            <v>0</v>
          </cell>
          <cell r="D32093">
            <v>6.11</v>
          </cell>
          <cell r="G32093" t="str">
            <v>\\ATI-SERVER\JILLP - Attachment\SP780D-Y-DC-WIRE-HARNESS-119-350MM+50MMX2.pdf</v>
          </cell>
          <cell r="I32093" t="str">
            <v>Yes</v>
          </cell>
          <cell r="J32093" t="str">
            <v>NOS</v>
          </cell>
          <cell r="K32093" t="str">
            <v>CONNECTOR &amp; HARNESS</v>
          </cell>
          <cell r="L32093" t="str">
            <v>Hardware</v>
          </cell>
        </row>
        <row r="32094">
          <cell r="A32094">
            <v>10301582</v>
          </cell>
          <cell r="B32094" t="str">
            <v>WIRE-PVC-FR-1Cx0.75SQMM-GREEN-1100V (INACTIVE)</v>
          </cell>
          <cell r="C32094">
            <v>0</v>
          </cell>
          <cell r="D32094">
            <v>0</v>
          </cell>
          <cell r="G32094" t="str">
            <v>\\ATI-SERVER\JILLP - Attachment\SP780D-Y-DC-WIRE-HARNESS-119-350MM+50MMX2.pdf</v>
          </cell>
          <cell r="I32094" t="str">
            <v>Yes</v>
          </cell>
          <cell r="J32094" t="str">
            <v>NOS</v>
          </cell>
          <cell r="K32094" t="str">
            <v>CONNECTOR &amp; HARNESS</v>
          </cell>
          <cell r="L32094" t="str">
            <v>Hardware</v>
          </cell>
        </row>
        <row r="32095">
          <cell r="A32095">
            <v>10301581</v>
          </cell>
          <cell r="B32095" t="str">
            <v>WIRE-PVC-FR-1Cx0.5SQMM-GREEN-1100V</v>
          </cell>
          <cell r="C32095">
            <v>5756.92</v>
          </cell>
          <cell r="D32095">
            <v>7</v>
          </cell>
          <cell r="G32095" t="str">
            <v>\\ATI-SERVER\JILLP - Attachment\SP780D-Y-DC-WIRE-HARNESS-119-350MM+50MMX2.pdf</v>
          </cell>
          <cell r="I32095" t="str">
            <v>No</v>
          </cell>
          <cell r="J32095" t="str">
            <v>MTR</v>
          </cell>
          <cell r="K32095" t="str">
            <v>CONNECTOR &amp; HARNESS</v>
          </cell>
          <cell r="L32095" t="str">
            <v>Hardware</v>
          </cell>
        </row>
        <row r="32096">
          <cell r="A32096">
            <v>10301580</v>
          </cell>
          <cell r="B32096" t="str">
            <v>WIRE-PVC-FR-1Cx1SQMM-BROWN-1100V</v>
          </cell>
          <cell r="C32096">
            <v>0</v>
          </cell>
          <cell r="D32096">
            <v>0</v>
          </cell>
          <cell r="G32096" t="str">
            <v>\\ATI-SERVER\JILLP - Attachment\SP780D-Y-DC-WIRE-HARNESS-119-350MM+50MMX2.pdf</v>
          </cell>
          <cell r="I32096" t="str">
            <v>No</v>
          </cell>
          <cell r="J32096" t="str">
            <v>NOS</v>
          </cell>
          <cell r="K32096" t="str">
            <v>CONNECTOR &amp; HARNESS</v>
          </cell>
          <cell r="L32096" t="str">
            <v>Hardware</v>
          </cell>
        </row>
        <row r="32097">
          <cell r="A32097">
            <v>10301578</v>
          </cell>
          <cell r="B32097" t="str">
            <v>WIRE-PVC-FR-1Cx0.5SQMM-BROWN-1100V</v>
          </cell>
          <cell r="C32097">
            <v>0</v>
          </cell>
          <cell r="D32097">
            <v>0</v>
          </cell>
          <cell r="G32097" t="str">
            <v>\\ATI-SERVER\JILLP - Attachment\SP780D-Y-DC-WIRE-HARNESS-119-350MM+50MMX2.pdf</v>
          </cell>
          <cell r="I32097" t="str">
            <v>No</v>
          </cell>
          <cell r="J32097" t="str">
            <v>MTR</v>
          </cell>
          <cell r="K32097" t="str">
            <v>CONNECTOR &amp; HARNESS</v>
          </cell>
          <cell r="L32097" t="str">
            <v>Hardware</v>
          </cell>
        </row>
        <row r="32098">
          <cell r="A32098">
            <v>10301577</v>
          </cell>
          <cell r="B32098" t="str">
            <v>WIRE-PVC-FR-1Cx1SQMM-BLUE-1100V</v>
          </cell>
          <cell r="C32098">
            <v>0</v>
          </cell>
          <cell r="D32098">
            <v>0</v>
          </cell>
          <cell r="G32098" t="str">
            <v>\\ATI-SERVER\JILLP - Attachment\SP780D-Y-DC-WIRE-HARNESS-119-350MM+50MMX2.pdf</v>
          </cell>
          <cell r="I32098" t="str">
            <v>No</v>
          </cell>
          <cell r="J32098" t="str">
            <v>NOS</v>
          </cell>
          <cell r="K32098" t="str">
            <v>CONNECTOR &amp; HARNESS</v>
          </cell>
          <cell r="L32098" t="str">
            <v>Hardware</v>
          </cell>
        </row>
        <row r="32099">
          <cell r="A32099">
            <v>10301576</v>
          </cell>
          <cell r="B32099" t="str">
            <v>WIRE-PVC-FR-1Cx1SQMM-YL/GRN-1100V</v>
          </cell>
          <cell r="C32099">
            <v>0</v>
          </cell>
          <cell r="D32099">
            <v>0</v>
          </cell>
          <cell r="G32099" t="str">
            <v>\\ATI-SERVER\JILLP - Attachment\SP780D-Y-DC-WIRE-HARNESS-119-350MM+50MMX2.pdf</v>
          </cell>
          <cell r="I32099" t="str">
            <v>No</v>
          </cell>
          <cell r="J32099" t="str">
            <v>NOS</v>
          </cell>
          <cell r="K32099" t="str">
            <v>CONNECTOR &amp; HARNESS</v>
          </cell>
          <cell r="L32099" t="str">
            <v>Hardware</v>
          </cell>
        </row>
        <row r="32100">
          <cell r="A32100">
            <v>10301575</v>
          </cell>
          <cell r="B32100" t="str">
            <v>WIRE-PVC-FR-1Cx0.5SQMM-BLUE-1100V</v>
          </cell>
          <cell r="C32100">
            <v>0</v>
          </cell>
          <cell r="D32100">
            <v>0</v>
          </cell>
          <cell r="G32100" t="str">
            <v>\\ATI-SERVER\JILLP - Attachment\SP780D-Y-DC-WIRE-HARNESS-119-350MM+50MMX2.pdf</v>
          </cell>
          <cell r="I32100" t="str">
            <v>No</v>
          </cell>
          <cell r="J32100" t="str">
            <v>MTR</v>
          </cell>
          <cell r="K32100" t="str">
            <v>CONNECTOR &amp; HARNESS</v>
          </cell>
          <cell r="L32100" t="str">
            <v>Hardware</v>
          </cell>
        </row>
        <row r="32101">
          <cell r="A32101">
            <v>10301574</v>
          </cell>
          <cell r="B32101" t="str">
            <v>WIRE-PVC-FR-1Cx1SQMM-BLK-1100V</v>
          </cell>
          <cell r="C32101">
            <v>0</v>
          </cell>
          <cell r="D32101">
            <v>0</v>
          </cell>
          <cell r="G32101" t="str">
            <v>\\ATI-SERVER\JILLP - Attachment\SP780D-Y-DC-WIRE-HARNESS-119-350MM+50MMX2.pdf</v>
          </cell>
          <cell r="I32101" t="str">
            <v>No</v>
          </cell>
          <cell r="J32101" t="str">
            <v>NOS</v>
          </cell>
          <cell r="K32101" t="str">
            <v>CONNECTOR &amp; HARNESS</v>
          </cell>
          <cell r="L32101" t="str">
            <v>Hardware</v>
          </cell>
        </row>
        <row r="32102">
          <cell r="A32102">
            <v>10301573</v>
          </cell>
          <cell r="B32102" t="str">
            <v>WIRE-PVC-FR-1Cx0.75SQMM-BLK-1100V_(INACTIVE)</v>
          </cell>
          <cell r="C32102">
            <v>0</v>
          </cell>
          <cell r="D32102">
            <v>7.52</v>
          </cell>
          <cell r="G32102" t="str">
            <v>\\ATI-SERVER\JILLP - Attachment\SP780D-Y-DC-WIRE-HARNESS-119-350MM+50MMX2.pdf</v>
          </cell>
          <cell r="I32102" t="str">
            <v>Yes</v>
          </cell>
          <cell r="J32102" t="str">
            <v>NOS</v>
          </cell>
          <cell r="K32102" t="str">
            <v>CONNECTOR &amp; HARNESS</v>
          </cell>
          <cell r="L32102" t="str">
            <v>Hardware</v>
          </cell>
        </row>
        <row r="32103">
          <cell r="A32103">
            <v>10301572</v>
          </cell>
          <cell r="B32103" t="str">
            <v>WIRE-PVC-FR-1Cx0.5SQMM-BLK-1100V (INACTIVE)</v>
          </cell>
          <cell r="C32103">
            <v>609.4</v>
          </cell>
          <cell r="D32103">
            <v>6.11</v>
          </cell>
          <cell r="G32103" t="str">
            <v>\\ATI-SERVER\JILLP - Attachment\SP780D-Y-DC-WIRE-HARNESS-119-350MM+50MMX2.pdf</v>
          </cell>
          <cell r="I32103" t="str">
            <v>Yes</v>
          </cell>
          <cell r="J32103" t="str">
            <v>NOS</v>
          </cell>
          <cell r="K32103" t="str">
            <v>CONNECTOR &amp; HARNESS</v>
          </cell>
          <cell r="L32103" t="str">
            <v>Hardware</v>
          </cell>
        </row>
        <row r="32104">
          <cell r="A32104">
            <v>10301571</v>
          </cell>
          <cell r="B32104" t="str">
            <v>SP780D-"Y"-DC-WIRE-HARNESS-119-350MM+50MMX2</v>
          </cell>
          <cell r="C32104">
            <v>0</v>
          </cell>
          <cell r="D32104">
            <v>12.785399999999999</v>
          </cell>
          <cell r="G32104" t="str">
            <v>\\ati-server\JILLP - Attachment\SP780D-Y-DC-WIRE-HARNESS-119-350MM+50MMX2.pdf</v>
          </cell>
          <cell r="H32104">
            <v>139786</v>
          </cell>
          <cell r="I32104" t="str">
            <v>No</v>
          </cell>
          <cell r="J32104" t="str">
            <v>NOS</v>
          </cell>
          <cell r="K32104" t="str">
            <v>CONNECTOR &amp; HARNESS</v>
          </cell>
          <cell r="L32104" t="str">
            <v>Hardware</v>
          </cell>
        </row>
        <row r="32105">
          <cell r="A32105">
            <v>10301570</v>
          </cell>
          <cell r="B32105" t="str">
            <v>TERMINAL END SPLICE (0.5-0.75SQMM)-TT-1938</v>
          </cell>
          <cell r="C32105">
            <v>1006</v>
          </cell>
          <cell r="D32105">
            <v>0.18</v>
          </cell>
          <cell r="G32105" t="str">
            <v>\\ati-server\JILLP - Attachment\WhatsApp Image 2025-08-11 at 4.12.35 PM.jpeg</v>
          </cell>
          <cell r="H32105">
            <v>130747</v>
          </cell>
          <cell r="I32105" t="str">
            <v>No</v>
          </cell>
          <cell r="J32105" t="str">
            <v>NOS</v>
          </cell>
          <cell r="K32105" t="str">
            <v>CONNECTOR &amp; HARNESS</v>
          </cell>
          <cell r="L32105" t="str">
            <v>Hardware</v>
          </cell>
        </row>
        <row r="32106">
          <cell r="A32106">
            <v>10301569</v>
          </cell>
          <cell r="B32106" t="str">
            <v>WIRE-PVC-0.5SQ.MM-YL/GRN-WITH-EARTHING-LUG-450MM</v>
          </cell>
          <cell r="C32106">
            <v>5999</v>
          </cell>
          <cell r="D32106">
            <v>5.5</v>
          </cell>
          <cell r="G32106" t="str">
            <v>\\ati-server\JILLP - Attachment\WIRE-PVC-0.5SQ.MM-YL-GRN-WITH-EARTHING-LUG-450MM.pdf</v>
          </cell>
          <cell r="H32106">
            <v>130407</v>
          </cell>
          <cell r="I32106" t="str">
            <v>No</v>
          </cell>
          <cell r="J32106" t="str">
            <v>NOS</v>
          </cell>
          <cell r="K32106" t="str">
            <v>CONNECTOR &amp; HARNESS</v>
          </cell>
          <cell r="L32106" t="str">
            <v>Hardware</v>
          </cell>
        </row>
        <row r="32107">
          <cell r="A32107">
            <v>10301568</v>
          </cell>
          <cell r="B32107" t="str">
            <v>LIN PRO-AC-WIRE-HARNESS-8FT LILO-2495MM (3 CORE)</v>
          </cell>
          <cell r="C32107">
            <v>504</v>
          </cell>
          <cell r="D32107">
            <v>117.82</v>
          </cell>
          <cell r="G32107" t="str">
            <v>\\ati-server\JILLP - Attachment\LIN PRO WIRE HARNESS 8FT 2 DRVR-Updated.pdf</v>
          </cell>
          <cell r="H32107">
            <v>130230</v>
          </cell>
          <cell r="I32107" t="str">
            <v>No</v>
          </cell>
          <cell r="J32107" t="str">
            <v>NOS</v>
          </cell>
          <cell r="K32107" t="str">
            <v>CONNECTOR &amp; HARNESS</v>
          </cell>
          <cell r="L32107" t="str">
            <v>Hardware</v>
          </cell>
        </row>
        <row r="32108">
          <cell r="A32108">
            <v>10301567</v>
          </cell>
          <cell r="B32108" t="str">
            <v>LIN PRO-AC-WIRE-HARNESS-4FT-118-LILO-1295MM (3 CORE)</v>
          </cell>
          <cell r="C32108">
            <v>1471</v>
          </cell>
          <cell r="D32108">
            <v>75.56</v>
          </cell>
          <cell r="E32108" t="str">
            <v>REMARK = WH118- AC-WIRE-HARNESS-4FT-118-LILO-1295MM (3 CORE)</v>
          </cell>
          <cell r="G32108" t="str">
            <v>\\ati-server\JILLP - Attachment\Wire Harness-118 L-1295mm-3 core.zip</v>
          </cell>
          <cell r="H32108">
            <v>129862</v>
          </cell>
          <cell r="I32108" t="str">
            <v>No</v>
          </cell>
          <cell r="J32108" t="str">
            <v>NOS</v>
          </cell>
          <cell r="K32108" t="str">
            <v>CONNECTOR &amp; HARNESS</v>
          </cell>
          <cell r="L32108" t="str">
            <v>Hardware</v>
          </cell>
        </row>
        <row r="32109">
          <cell r="A32109">
            <v>10301566</v>
          </cell>
          <cell r="B32109" t="str">
            <v>CABLE-RUBBER-BLISS-3CX1sq.mm-BLK(RED/BLK/YG)-1100V</v>
          </cell>
          <cell r="C32109">
            <v>409</v>
          </cell>
          <cell r="D32109">
            <v>51.23</v>
          </cell>
          <cell r="G32109" t="str">
            <v>\\ati-server\JILLP - Attachment\Item Nam   3 Core 1.0 SQ MM RUBBER WIRE (1) (1).pdf</v>
          </cell>
          <cell r="H32109">
            <v>125869</v>
          </cell>
          <cell r="I32109" t="str">
            <v>No</v>
          </cell>
          <cell r="J32109" t="str">
            <v>MTR</v>
          </cell>
          <cell r="K32109" t="str">
            <v>CONNECTOR &amp; HARNESS</v>
          </cell>
          <cell r="L32109" t="str">
            <v>Hardware</v>
          </cell>
        </row>
        <row r="32110">
          <cell r="A32110">
            <v>10301565</v>
          </cell>
          <cell r="B32110" t="str">
            <v>SP780 S2-485 Y-SHAPE-2FT-AC-WIRE-HARNESS-116-600+600+600MM(W/O FG SLEEVE)</v>
          </cell>
          <cell r="C32110">
            <v>196</v>
          </cell>
          <cell r="D32110">
            <v>96.104900000000001</v>
          </cell>
          <cell r="G32110" t="str">
            <v>\\ati-server\JILLP - Attachment\DSV2 Y SHP harness for 485mm y shp (1).pdf</v>
          </cell>
          <cell r="H32110">
            <v>122598</v>
          </cell>
          <cell r="I32110" t="str">
            <v>No</v>
          </cell>
          <cell r="J32110" t="str">
            <v>NOS</v>
          </cell>
          <cell r="K32110" t="str">
            <v>CONNECTOR &amp; HARNESS</v>
          </cell>
          <cell r="L32110" t="str">
            <v>Hardware</v>
          </cell>
        </row>
        <row r="32111">
          <cell r="A32111">
            <v>10301564</v>
          </cell>
          <cell r="B32111" t="str">
            <v>WIRE-PTFE-HARNESS-7X0.3-RED-BLK-120mm WITH HST SLEEVE 70mm</v>
          </cell>
          <cell r="C32111">
            <v>4692</v>
          </cell>
          <cell r="D32111">
            <v>4.4531999999999998</v>
          </cell>
          <cell r="G32111" t="str">
            <v>\\ati-server\JILLP - Attachment\WIRE-PTFE-HARNESS-7X0.3-RED-BLK-120mm WITH HST SLEEVE 70mm.pdf</v>
          </cell>
          <cell r="H32111">
            <v>114489</v>
          </cell>
          <cell r="I32111" t="str">
            <v>No</v>
          </cell>
          <cell r="J32111" t="str">
            <v>NOS</v>
          </cell>
          <cell r="K32111" t="str">
            <v>CONNECTOR &amp; HARNESS</v>
          </cell>
          <cell r="L32111" t="str">
            <v>Hardware</v>
          </cell>
        </row>
        <row r="32112">
          <cell r="A32112">
            <v>10301563</v>
          </cell>
          <cell r="B32112" t="str">
            <v>CABLE-PVC-SUN-KABEL-4CX0.75sq.mm-BLK(RED/BLK/YL/BLU)-1100V</v>
          </cell>
          <cell r="C32112">
            <v>300</v>
          </cell>
          <cell r="D32112">
            <v>38.138800000000003</v>
          </cell>
          <cell r="G32112" t="str">
            <v>\\ati-server\JILLP - Attachment\4CORE 0.75 SQMM PVC CABLE (1).pdf</v>
          </cell>
          <cell r="H32112">
            <v>112247</v>
          </cell>
          <cell r="I32112" t="str">
            <v>No</v>
          </cell>
          <cell r="J32112" t="str">
            <v>MTR</v>
          </cell>
          <cell r="K32112" t="str">
            <v>CONNECTOR &amp; HARNESS</v>
          </cell>
          <cell r="L32112" t="str">
            <v>Hardware</v>
          </cell>
        </row>
        <row r="32113">
          <cell r="A32113">
            <v>10301562</v>
          </cell>
          <cell r="B32113" t="str">
            <v>7/36-PVC WIRE-0.32SQ.MM-STRIPPING-5MM &amp; 3MM-RED-380MM</v>
          </cell>
          <cell r="C32113">
            <v>8556</v>
          </cell>
          <cell r="D32113">
            <v>1.6819999999999999</v>
          </cell>
          <cell r="G32113" t="str">
            <v>\\ati-server\JILLP - Attachment\PVC RED WIRE - 7-36 -0.32 SQ.MM.PDF</v>
          </cell>
          <cell r="H32113">
            <v>111063</v>
          </cell>
          <cell r="I32113" t="str">
            <v>No</v>
          </cell>
          <cell r="J32113" t="str">
            <v>NOS</v>
          </cell>
          <cell r="K32113" t="str">
            <v>CONNECTOR &amp; HARNESS</v>
          </cell>
          <cell r="L32113" t="str">
            <v>Hardware</v>
          </cell>
        </row>
        <row r="32114">
          <cell r="A32114">
            <v>10301561</v>
          </cell>
          <cell r="B32114" t="str">
            <v>7/36-PVC WIRE-0.32SQ.MM-STRIPPING-5MM &amp; 3MM-BLACK-380MM</v>
          </cell>
          <cell r="C32114">
            <v>8882</v>
          </cell>
          <cell r="D32114">
            <v>1.6819999999999999</v>
          </cell>
          <cell r="G32114" t="str">
            <v>\\ati-server\JILLP - Attachment\PVC BLACK WIRE - 7-36 -0.32 SQ.MM.PDF</v>
          </cell>
          <cell r="H32114">
            <v>111061</v>
          </cell>
          <cell r="I32114" t="str">
            <v>No</v>
          </cell>
          <cell r="J32114" t="str">
            <v>NOS</v>
          </cell>
          <cell r="K32114" t="str">
            <v>CONNECTOR &amp; HARNESS</v>
          </cell>
          <cell r="L32114" t="str">
            <v>Hardware</v>
          </cell>
        </row>
        <row r="32115">
          <cell r="A32115">
            <v>10301560</v>
          </cell>
          <cell r="B32115" t="str">
            <v>LINEAR-LIGHT-3-CORE-MAINS-CABLE-4-1000MM BLK</v>
          </cell>
          <cell r="C32115">
            <v>5085</v>
          </cell>
          <cell r="D32115">
            <v>42</v>
          </cell>
          <cell r="G32115" t="str">
            <v>\\ati-server\JILLP - Attachment\3 CORE-0.75 SQ.MM-BLK PVC MAINS CABLE-1000MM.pdf</v>
          </cell>
          <cell r="H32115">
            <v>106090</v>
          </cell>
          <cell r="I32115" t="str">
            <v>No</v>
          </cell>
          <cell r="J32115" t="str">
            <v>NOS</v>
          </cell>
          <cell r="K32115" t="str">
            <v>CONNECTOR &amp; HARNESS</v>
          </cell>
          <cell r="L32115" t="str">
            <v>Hardware</v>
          </cell>
        </row>
        <row r="32116">
          <cell r="A32116">
            <v>10301559</v>
          </cell>
          <cell r="B32116" t="str">
            <v>WIRE-PTFE-HARNESS-7X0.3-RED-BLK-100mm WITH HST SLEEVE 70mm</v>
          </cell>
          <cell r="C32116">
            <v>6408</v>
          </cell>
          <cell r="D32116">
            <v>3.6474000000000002</v>
          </cell>
          <cell r="G32116" t="str">
            <v>\\ATI-SERVER\JILLP - Attachment\Wire Connector Female.pdf</v>
          </cell>
          <cell r="I32116" t="str">
            <v>No</v>
          </cell>
          <cell r="J32116" t="str">
            <v>NOS</v>
          </cell>
          <cell r="K32116" t="str">
            <v>CONNECTOR &amp; HARNESS</v>
          </cell>
          <cell r="L32116" t="str">
            <v>Hardware</v>
          </cell>
        </row>
        <row r="32117">
          <cell r="A32117">
            <v>10301558</v>
          </cell>
          <cell r="B32117" t="str">
            <v>WIRE-CONNECTOR-FEMALE-3 PIN-150MM</v>
          </cell>
          <cell r="C32117">
            <v>124</v>
          </cell>
          <cell r="D32117">
            <v>4</v>
          </cell>
          <cell r="G32117" t="str">
            <v>\\ati-server\JILLP - Attachment\Wire Connector Female.pdf</v>
          </cell>
          <cell r="H32117">
            <v>104299</v>
          </cell>
          <cell r="I32117" t="str">
            <v>No</v>
          </cell>
          <cell r="J32117" t="str">
            <v>NOS</v>
          </cell>
          <cell r="K32117" t="str">
            <v>CONNECTOR &amp; HARNESS</v>
          </cell>
          <cell r="L32117" t="str">
            <v>Hardware</v>
          </cell>
        </row>
        <row r="32118">
          <cell r="A32118">
            <v>10301557</v>
          </cell>
          <cell r="B32118" t="str">
            <v>CABLE-FRLSZH-5Cx1sq.mm-WHT(RED/BLK/GRN/WHT/GREY)-1100V</v>
          </cell>
          <cell r="C32118">
            <v>2647.1</v>
          </cell>
          <cell r="D32118">
            <v>79.5</v>
          </cell>
          <cell r="G32118" t="str">
            <v>\\ati-server\JILLP - Attachment\FRLSZH WIRE HARNESS 5C DALI-WHITE.pdf</v>
          </cell>
          <cell r="H32118">
            <v>102827</v>
          </cell>
          <cell r="I32118" t="str">
            <v>No</v>
          </cell>
          <cell r="J32118" t="str">
            <v>MTR</v>
          </cell>
          <cell r="K32118" t="str">
            <v>CONNECTOR &amp; HARNESS</v>
          </cell>
          <cell r="L32118" t="str">
            <v>Hardware</v>
          </cell>
        </row>
        <row r="32119">
          <cell r="A32119">
            <v>10301556</v>
          </cell>
          <cell r="B32119" t="str">
            <v>DC-WIRE-HARNESS-Y-TYPE-500MM</v>
          </cell>
          <cell r="C32119">
            <v>0</v>
          </cell>
          <cell r="D32119">
            <v>0</v>
          </cell>
          <cell r="G32119" t="str">
            <v>\\ati-server\JILLP - Attachment\DC-WIRE-HARNESS-Y TYPE-500MM.pdf</v>
          </cell>
          <cell r="H32119">
            <v>100530</v>
          </cell>
          <cell r="I32119" t="str">
            <v>No</v>
          </cell>
          <cell r="J32119" t="str">
            <v>NOS</v>
          </cell>
          <cell r="K32119" t="str">
            <v>CONNECTOR &amp; HARNESS</v>
          </cell>
          <cell r="L32119" t="str">
            <v>Hardware</v>
          </cell>
        </row>
        <row r="32120">
          <cell r="A32120">
            <v>10301555</v>
          </cell>
          <cell r="B32120" t="str">
            <v>SP780 S2-AC-WIRE-HARNESS-8FT LILO-2495MM (3 CORE)</v>
          </cell>
          <cell r="C32120">
            <v>982</v>
          </cell>
          <cell r="D32120">
            <v>114.49</v>
          </cell>
          <cell r="G32120" t="str">
            <v>\\ati-server\JILLP - Attachment\SP780 S2 WIRE HARNESS 8FT 1 DRVR 16-09-2025.pdf</v>
          </cell>
          <cell r="H32120">
            <v>98936</v>
          </cell>
          <cell r="I32120" t="str">
            <v>No</v>
          </cell>
          <cell r="J32120" t="str">
            <v>NOS</v>
          </cell>
          <cell r="K32120" t="str">
            <v>CONNECTOR &amp; HARNESS</v>
          </cell>
          <cell r="L32120" t="str">
            <v>Hardware</v>
          </cell>
        </row>
        <row r="32121">
          <cell r="A32121">
            <v>10301554</v>
          </cell>
          <cell r="B32121" t="str">
            <v>WIRE-PTFE-7X0.3-GREY</v>
          </cell>
          <cell r="C32121">
            <v>1000</v>
          </cell>
          <cell r="D32121">
            <v>9.9</v>
          </cell>
          <cell r="I32121" t="str">
            <v>No</v>
          </cell>
          <cell r="J32121" t="str">
            <v>MTR</v>
          </cell>
          <cell r="K32121" t="str">
            <v>CONNECTOR &amp; HARNESS</v>
          </cell>
          <cell r="L32121" t="str">
            <v>Hardware</v>
          </cell>
        </row>
        <row r="32122">
          <cell r="A32122">
            <v>10301553</v>
          </cell>
          <cell r="B32122" t="str">
            <v>WIRE-CONNECTOR-PVC-2 BLCK WIRE-100MM-JST-2517-FEMALE (2x/3X TUN CDL)</v>
          </cell>
          <cell r="C32122">
            <v>575</v>
          </cell>
          <cell r="D32122">
            <v>9</v>
          </cell>
          <cell r="E32122" t="str">
            <v>Remark:0.5 SQ. MM, WITH-WHITE-HST</v>
          </cell>
          <cell r="G32122" t="str">
            <v>\\ati-server\JILLP - Attachment\10301553-WIRE-CONNECTOR-PVC-2 BLCK WIRE-100MM-JST-2517-FEMALE.pdf</v>
          </cell>
          <cell r="H32122">
            <v>97122</v>
          </cell>
          <cell r="I32122" t="str">
            <v>No</v>
          </cell>
          <cell r="J32122" t="str">
            <v>NOS</v>
          </cell>
          <cell r="K32122" t="str">
            <v>CONNECTOR &amp; HARNESS</v>
          </cell>
          <cell r="L32122" t="str">
            <v>Hardware</v>
          </cell>
        </row>
        <row r="32123">
          <cell r="A32123">
            <v>10301552</v>
          </cell>
          <cell r="B32123" t="str">
            <v>WIRE-CONNECTOR-PVC-2 RED WIRE-100MM-JST-2517-FEMALE (2x/3X TUN CDL)</v>
          </cell>
          <cell r="C32123">
            <v>217</v>
          </cell>
          <cell r="D32123">
            <v>9</v>
          </cell>
          <cell r="E32123" t="str">
            <v>Remark:0.5 SQ. MM, WITH-WHITE-HST</v>
          </cell>
          <cell r="G32123" t="str">
            <v>\\ati-server\JILLP - Attachment\10301552-WIRE-CONNECTOR-PVC-2 RED WIRE-100MM-JST-2517-FEMALE.pdf</v>
          </cell>
          <cell r="H32123">
            <v>97019</v>
          </cell>
          <cell r="I32123" t="str">
            <v>No</v>
          </cell>
          <cell r="J32123" t="str">
            <v>NOS</v>
          </cell>
          <cell r="K32123" t="str">
            <v>CONNECTOR &amp; HARNESS</v>
          </cell>
          <cell r="L32123" t="str">
            <v>Hardware</v>
          </cell>
        </row>
        <row r="32124">
          <cell r="A32124">
            <v>10301551</v>
          </cell>
          <cell r="B32124" t="str">
            <v>WIRE-CONNECTOR-PVC-2 BLACK WIRE-5200MM-JST-2518-MALE (2x/3X TUN CDL)</v>
          </cell>
          <cell r="C32124">
            <v>242</v>
          </cell>
          <cell r="D32124">
            <v>89</v>
          </cell>
          <cell r="E32124" t="str">
            <v>Remark:0.5 SQ. MM, WITH-WHITE-HST</v>
          </cell>
          <cell r="G32124" t="str">
            <v>\\ati-server\JILLP - Attachment\10301551-WIRE-CONNECTOR-PVC-2 BLACK WIRE-5200MM-JST-2518-MALE.pdf</v>
          </cell>
          <cell r="H32124">
            <v>97018</v>
          </cell>
          <cell r="I32124" t="str">
            <v>No</v>
          </cell>
          <cell r="J32124" t="str">
            <v>NOS</v>
          </cell>
          <cell r="K32124" t="str">
            <v>CONNECTOR &amp; HARNESS</v>
          </cell>
          <cell r="L32124" t="str">
            <v>Hardware</v>
          </cell>
        </row>
        <row r="32125">
          <cell r="A32125">
            <v>10301550</v>
          </cell>
          <cell r="B32125" t="str">
            <v>WIRE-CONNECTOR-PVC-2 RED WIRE-5200MM-JST-2518-MALE (2x/3X TUN CDL)</v>
          </cell>
          <cell r="C32125">
            <v>600</v>
          </cell>
          <cell r="D32125">
            <v>89</v>
          </cell>
          <cell r="E32125" t="str">
            <v>Remark:0.5 SQ. MM, WITH-WHITE-HST</v>
          </cell>
          <cell r="G32125" t="str">
            <v>\\ati-server\JILLP - Attachment\10301550 -WIRE-CONNECTOR-PVC-2 RED WIRE-5200MM-JST-2518-MALE.pdf</v>
          </cell>
          <cell r="H32125">
            <v>97017</v>
          </cell>
          <cell r="I32125" t="str">
            <v>No</v>
          </cell>
          <cell r="J32125" t="str">
            <v>NOS</v>
          </cell>
          <cell r="K32125" t="str">
            <v>CONNECTOR &amp; HARNESS</v>
          </cell>
          <cell r="L32125" t="str">
            <v>Hardware</v>
          </cell>
        </row>
        <row r="32126">
          <cell r="A32126">
            <v>10301549</v>
          </cell>
          <cell r="B32126" t="str">
            <v>CABLE-RUBBER-BLS-2Cx1sq.mm-BLK-IS9968:1990 1100V</v>
          </cell>
          <cell r="C32126">
            <v>2318</v>
          </cell>
          <cell r="D32126">
            <v>35</v>
          </cell>
          <cell r="G32126" t="str">
            <v>\\ati-server\JILLP - Attachment\2CX1.0 mm2 ATC, Flexible Rubber Cable 90deg. IS 9968.pdf</v>
          </cell>
          <cell r="H32126">
            <v>96452</v>
          </cell>
          <cell r="I32126" t="str">
            <v>No</v>
          </cell>
          <cell r="J32126" t="str">
            <v>MTR</v>
          </cell>
          <cell r="K32126" t="str">
            <v>CONNECTOR &amp; HARNESS</v>
          </cell>
          <cell r="L32126" t="str">
            <v>Hardware</v>
          </cell>
        </row>
        <row r="32127">
          <cell r="A32127">
            <v>10301548</v>
          </cell>
          <cell r="B32127" t="str">
            <v>WIRE-TEFLON-7X32-SWG-WHT-80MM-EMS</v>
          </cell>
          <cell r="C32127">
            <v>22435</v>
          </cell>
          <cell r="D32127">
            <v>0.69</v>
          </cell>
          <cell r="E32127" t="str">
            <v>3MM STRIP BOTH SIDES</v>
          </cell>
          <cell r="I32127" t="str">
            <v>No</v>
          </cell>
          <cell r="J32127" t="str">
            <v>NOS</v>
          </cell>
          <cell r="K32127" t="str">
            <v>CONNECTOR &amp; HARNESS</v>
          </cell>
          <cell r="L32127" t="str">
            <v>Hardware</v>
          </cell>
        </row>
        <row r="32128">
          <cell r="A32128">
            <v>10301547</v>
          </cell>
          <cell r="B32128" t="str">
            <v>WIRE HARNESS-ZHFR-2X1C(0.75SQ.MM)-BROWN/BLUE-150MM WITH WHT HEAT SHRINK SLEEVE-100MM-EMS-PH</v>
          </cell>
          <cell r="C32128">
            <v>15289</v>
          </cell>
          <cell r="D32128">
            <v>5.75</v>
          </cell>
          <cell r="E32128" t="str">
            <v>FLAME RETARTAND PE OMPOUND</v>
          </cell>
          <cell r="G32128" t="str">
            <v>\\ATI-SERVER\JILLP - Attachment\GLIM WIRE HARNESS 2FT.pdf</v>
          </cell>
          <cell r="I32128" t="str">
            <v>No</v>
          </cell>
          <cell r="J32128" t="str">
            <v>NOS</v>
          </cell>
          <cell r="K32128" t="str">
            <v>CONNECTOR &amp; HARNESS</v>
          </cell>
          <cell r="L32128" t="str">
            <v>Hardware</v>
          </cell>
        </row>
        <row r="32129">
          <cell r="A32129">
            <v>10301546</v>
          </cell>
          <cell r="B32129" t="str">
            <v>CABLE-PVC-SUN-KABEL-5Cx1sq.mm-SIGNAL WHT (9003) (RED/BLK/GRN/WHT/GREY)-1100V</v>
          </cell>
          <cell r="C32129">
            <v>0</v>
          </cell>
          <cell r="D32129">
            <v>0</v>
          </cell>
          <cell r="G32129" t="str">
            <v>\\ati-server\JILLP - Attachment\SP321 DALI AC WIRE HARNESS-WHITE.pdf</v>
          </cell>
          <cell r="H32129">
            <v>94050</v>
          </cell>
          <cell r="I32129" t="str">
            <v>No</v>
          </cell>
          <cell r="J32129" t="str">
            <v>MTR</v>
          </cell>
          <cell r="K32129" t="str">
            <v>CONNECTOR &amp; HARNESS</v>
          </cell>
          <cell r="L32129" t="str">
            <v>Hardware</v>
          </cell>
        </row>
        <row r="32130">
          <cell r="A32130">
            <v>10301545</v>
          </cell>
          <cell r="B32130" t="str">
            <v>KA-3-WIRE TRACK I-CONNECTOR-BLK</v>
          </cell>
          <cell r="C32130">
            <v>3</v>
          </cell>
          <cell r="D32130">
            <v>236.482</v>
          </cell>
          <cell r="G32130" t="str">
            <v>\\ATI-SERVER\JILLP - Attachment\GLIM WIRE HARNESS 2FT.pdf</v>
          </cell>
          <cell r="I32130" t="str">
            <v>No</v>
          </cell>
          <cell r="J32130" t="str">
            <v>NOS</v>
          </cell>
          <cell r="K32130" t="str">
            <v>CONNECTOR &amp; HARNESS</v>
          </cell>
          <cell r="L32130" t="str">
            <v>Hardware</v>
          </cell>
        </row>
        <row r="32131">
          <cell r="A32131">
            <v>10301544</v>
          </cell>
          <cell r="B32131" t="str">
            <v>KA-3-WIRE TRACK L-CONNECTOR-BLK</v>
          </cell>
          <cell r="C32131">
            <v>0</v>
          </cell>
          <cell r="D32131">
            <v>236.482</v>
          </cell>
          <cell r="G32131" t="str">
            <v>\\ATI-SERVER\JILLP - Attachment\GLIM WIRE HARNESS 2FT.pdf</v>
          </cell>
          <cell r="I32131" t="str">
            <v>No</v>
          </cell>
          <cell r="J32131" t="str">
            <v>NOS</v>
          </cell>
          <cell r="K32131" t="str">
            <v>CONNECTOR &amp; HARNESS</v>
          </cell>
          <cell r="L32131" t="str">
            <v>Hardware</v>
          </cell>
        </row>
        <row r="32132">
          <cell r="A32132">
            <v>10301543</v>
          </cell>
          <cell r="B32132" t="str">
            <v>KA-3-WIRE TRACK T-CONNECTOR-BLK</v>
          </cell>
          <cell r="C32132">
            <v>0</v>
          </cell>
          <cell r="D32132">
            <v>236.482</v>
          </cell>
          <cell r="G32132" t="str">
            <v>\\ATI-SERVER\JILLP - Attachment\GLIM WIRE HARNESS 2FT.pdf</v>
          </cell>
          <cell r="I32132" t="str">
            <v>No</v>
          </cell>
          <cell r="J32132" t="str">
            <v>NOS</v>
          </cell>
          <cell r="K32132" t="str">
            <v>CONNECTOR &amp; HARNESS</v>
          </cell>
          <cell r="L32132" t="str">
            <v>Hardware</v>
          </cell>
        </row>
        <row r="32133">
          <cell r="A32133">
            <v>10301542</v>
          </cell>
          <cell r="B32133" t="str">
            <v>KA-3-WIRE TRACK I-CONNECTOR-WHT</v>
          </cell>
          <cell r="C32133">
            <v>0</v>
          </cell>
          <cell r="D32133">
            <v>236.482</v>
          </cell>
          <cell r="G32133" t="str">
            <v>\\ATI-SERVER\JILLP - Attachment\GLIM WIRE HARNESS 2FT.pdf</v>
          </cell>
          <cell r="I32133" t="str">
            <v>No</v>
          </cell>
          <cell r="J32133" t="str">
            <v>NOS</v>
          </cell>
          <cell r="K32133" t="str">
            <v>CONNECTOR &amp; HARNESS</v>
          </cell>
          <cell r="L32133" t="str">
            <v>Hardware</v>
          </cell>
        </row>
        <row r="32134">
          <cell r="A32134">
            <v>10301541</v>
          </cell>
          <cell r="B32134" t="str">
            <v>KA-3-WIRE TRACK L-CONNECTOR-WHT</v>
          </cell>
          <cell r="C32134">
            <v>0</v>
          </cell>
          <cell r="D32134">
            <v>236.482</v>
          </cell>
          <cell r="G32134" t="str">
            <v>\\ATI-SERVER\JILLP - Attachment\GLIM WIRE HARNESS 2FT.pdf</v>
          </cell>
          <cell r="I32134" t="str">
            <v>No</v>
          </cell>
          <cell r="J32134" t="str">
            <v>NOS</v>
          </cell>
          <cell r="K32134" t="str">
            <v>CONNECTOR &amp; HARNESS</v>
          </cell>
          <cell r="L32134" t="str">
            <v>Hardware</v>
          </cell>
        </row>
        <row r="32135">
          <cell r="A32135">
            <v>10301540</v>
          </cell>
          <cell r="B32135" t="str">
            <v>KA-3-WIRE TRACK T-CONNECTOR-WHT</v>
          </cell>
          <cell r="C32135">
            <v>3</v>
          </cell>
          <cell r="D32135">
            <v>236.482</v>
          </cell>
          <cell r="G32135" t="str">
            <v>\\ATI-SERVER\JILLP - Attachment\GLIM WIRE HARNESS 2FT.pdf</v>
          </cell>
          <cell r="I32135" t="str">
            <v>No</v>
          </cell>
          <cell r="J32135" t="str">
            <v>NOS</v>
          </cell>
          <cell r="K32135" t="str">
            <v>CONNECTOR &amp; HARNESS</v>
          </cell>
          <cell r="L32135" t="str">
            <v>Hardware</v>
          </cell>
        </row>
        <row r="32136">
          <cell r="A32136">
            <v>10301539</v>
          </cell>
          <cell r="B32136" t="str">
            <v>GLIM-AC-WIRE-HARNESS-2FT-LILO-675MM (3 CORE)</v>
          </cell>
          <cell r="C32136">
            <v>85</v>
          </cell>
          <cell r="D32136">
            <v>57.21</v>
          </cell>
          <cell r="G32136" t="str">
            <v>\\ati-server\JILLP - Attachment\GLIM WIRE HARNESS 2FT.pdf</v>
          </cell>
          <cell r="H32136">
            <v>93591</v>
          </cell>
          <cell r="I32136" t="str">
            <v>No</v>
          </cell>
          <cell r="J32136" t="str">
            <v>NOS</v>
          </cell>
          <cell r="K32136" t="str">
            <v>CONNECTOR &amp; HARNESS</v>
          </cell>
          <cell r="L32136" t="str">
            <v>Hardware</v>
          </cell>
        </row>
        <row r="32137">
          <cell r="A32137">
            <v>10301538</v>
          </cell>
          <cell r="B32137" t="str">
            <v>GLIM-AC-WIRE-HARNESS-8FT LILO-2495MM (3 CORE)</v>
          </cell>
          <cell r="C32137">
            <v>2629</v>
          </cell>
          <cell r="D32137">
            <v>117.82</v>
          </cell>
          <cell r="G32137" t="str">
            <v>\\ati-server\JILLP - Attachment\GLIM WIRE HARNESS 8FT 2 DRVR.pdf;\\ati-server\JILLP - Attachment\GLIM WIRE HARNESS 8FT 2 DRVR (1).pdf</v>
          </cell>
          <cell r="H32137">
            <v>92612</v>
          </cell>
          <cell r="I32137" t="str">
            <v>No</v>
          </cell>
          <cell r="J32137" t="str">
            <v>NOS</v>
          </cell>
          <cell r="K32137" t="str">
            <v>CONNECTOR &amp; HARNESS</v>
          </cell>
          <cell r="L32137" t="str">
            <v>Hardware</v>
          </cell>
        </row>
        <row r="32138">
          <cell r="A32138">
            <v>10301537</v>
          </cell>
          <cell r="B32138" t="str">
            <v>CABLE-PVC-FLAT-2Cx0.75SQ.MM-WHT(RED/BLK)-570mm</v>
          </cell>
          <cell r="C32138">
            <v>400</v>
          </cell>
          <cell r="D32138">
            <v>8.1572999999999993</v>
          </cell>
          <cell r="G32138" t="str">
            <v>\\ati-server\JILLP - Attachment\10301537- PVC 2C X 0.75SQMM WHITE(RED&amp;BLACK) 570MM.pdf</v>
          </cell>
          <cell r="H32138">
            <v>92790</v>
          </cell>
          <cell r="I32138" t="str">
            <v>No</v>
          </cell>
          <cell r="J32138" t="str">
            <v>NOS</v>
          </cell>
          <cell r="K32138" t="str">
            <v>CONNECTOR &amp; HARNESS</v>
          </cell>
          <cell r="L32138" t="str">
            <v>Hardware</v>
          </cell>
        </row>
        <row r="32139">
          <cell r="A32139">
            <v>10301536</v>
          </cell>
          <cell r="B32139" t="str">
            <v>WIRE-HR PVC-7X36-RED-150MM-3&amp;5MM STRIPING-RDL</v>
          </cell>
          <cell r="C32139">
            <v>7245</v>
          </cell>
          <cell r="D32139">
            <v>0.58520000000000005</v>
          </cell>
          <cell r="G32139" t="str">
            <v>\\ati-server\JILLP - Attachment\1CORE WIRE RED.pdf</v>
          </cell>
          <cell r="H32139">
            <v>92792</v>
          </cell>
          <cell r="I32139" t="str">
            <v>No</v>
          </cell>
          <cell r="J32139" t="str">
            <v>NOS</v>
          </cell>
          <cell r="K32139" t="str">
            <v>CONNECTOR &amp; HARNESS</v>
          </cell>
          <cell r="L32139" t="str">
            <v>Hardware</v>
          </cell>
        </row>
        <row r="32140">
          <cell r="A32140">
            <v>10301535</v>
          </cell>
          <cell r="B32140" t="str">
            <v>WIRE-HR-PVC-7X36-BLK-150MM-3&amp;5MM STRIPING-RDL</v>
          </cell>
          <cell r="C32140">
            <v>7298</v>
          </cell>
          <cell r="D32140">
            <v>0.59179999999999999</v>
          </cell>
          <cell r="G32140" t="str">
            <v>\\ati-server\JILLP - Attachment\1CORE WIRE BLACK.pdf</v>
          </cell>
          <cell r="H32140">
            <v>92791</v>
          </cell>
          <cell r="I32140" t="str">
            <v>No</v>
          </cell>
          <cell r="J32140" t="str">
            <v>NOS</v>
          </cell>
          <cell r="K32140" t="str">
            <v>CONNECTOR &amp; HARNESS</v>
          </cell>
          <cell r="L32140" t="str">
            <v>Hardware</v>
          </cell>
        </row>
        <row r="32141">
          <cell r="A32141">
            <v>10301534</v>
          </cell>
          <cell r="B32141" t="str">
            <v>WIRE-PVC-EARTHING-0.75SQ.MM-YL/GRN-WITH-LUG-45MM</v>
          </cell>
          <cell r="C32141">
            <v>0</v>
          </cell>
          <cell r="D32141">
            <v>0</v>
          </cell>
          <cell r="I32141" t="str">
            <v>No</v>
          </cell>
          <cell r="J32141" t="str">
            <v>NOS</v>
          </cell>
          <cell r="K32141" t="str">
            <v>CONNECTOR &amp; HARNESS</v>
          </cell>
          <cell r="L32141" t="str">
            <v>Hardware</v>
          </cell>
        </row>
        <row r="32142">
          <cell r="A32142">
            <v>10301533</v>
          </cell>
          <cell r="B32142" t="str">
            <v>LINEAR-LIGHT-3-CORE-MAINS-CABLE-4-2100MM BLK</v>
          </cell>
          <cell r="C32142">
            <v>181</v>
          </cell>
          <cell r="D32142">
            <v>69.5</v>
          </cell>
          <cell r="E32142" t="str">
            <v>7MM TWISTED &amp;TINNED WIRE,ONE SIDE MALE CONNECTOR,PVC CABLE,0.75SQ.MM</v>
          </cell>
          <cell r="G32142" t="str">
            <v>\\ati-server\JILLP - Attachment\3 CORE-0.75 SQ.MM-BLK PVC MAINS CABLE-2100MM.pdf</v>
          </cell>
          <cell r="H32142">
            <v>91364</v>
          </cell>
          <cell r="I32142" t="str">
            <v>No</v>
          </cell>
          <cell r="J32142" t="str">
            <v>NOS</v>
          </cell>
          <cell r="K32142" t="str">
            <v>CONNECTOR &amp; HARNESS</v>
          </cell>
          <cell r="L32142" t="str">
            <v>Hardware</v>
          </cell>
        </row>
        <row r="32143">
          <cell r="A32143">
            <v>10301532</v>
          </cell>
          <cell r="B32143" t="str">
            <v>SP780-Y-SHAPE-2FT-AC-3 CORE-WIRE-HARNESS-600+600+600MM</v>
          </cell>
          <cell r="C32143">
            <v>0</v>
          </cell>
          <cell r="D32143">
            <v>0</v>
          </cell>
          <cell r="E32143" t="str">
            <v>3 CORE 0.75MM SQ. PHILIPS Y SHAPE HARNESS FOR CNS</v>
          </cell>
          <cell r="G32143" t="str">
            <v>\\ati-server\JILLP - Attachment\Wire Harness-3 Core Philips y-shape.pdf</v>
          </cell>
          <cell r="H32143">
            <v>89850</v>
          </cell>
          <cell r="I32143" t="str">
            <v>No</v>
          </cell>
          <cell r="J32143" t="str">
            <v>NOS</v>
          </cell>
          <cell r="K32143" t="str">
            <v>CONNECTOR &amp; HARNESS</v>
          </cell>
          <cell r="L32143" t="str">
            <v>Hardware</v>
          </cell>
        </row>
        <row r="32144">
          <cell r="A32144">
            <v>10301531</v>
          </cell>
          <cell r="B32144" t="str">
            <v>CABLE-RUBBER-GK-3Cx1sq.mm-BLK(GRN/YL) IS9968:1990 1100V-550MM WITH BRASS CRIMPIN</v>
          </cell>
          <cell r="C32144">
            <v>524</v>
          </cell>
          <cell r="D32144">
            <v>55</v>
          </cell>
          <cell r="G32144" t="str">
            <v>\\ati-server\JILLP - Attachment\MAINS WIRE HARNESS-3COREModel (1).pdf</v>
          </cell>
          <cell r="H32144">
            <v>88610</v>
          </cell>
          <cell r="I32144" t="str">
            <v>No</v>
          </cell>
          <cell r="J32144" t="str">
            <v>NOS</v>
          </cell>
          <cell r="K32144" t="str">
            <v>CONNECTOR &amp; HARNESS</v>
          </cell>
          <cell r="L32144" t="str">
            <v>Hardware</v>
          </cell>
        </row>
        <row r="32145">
          <cell r="A32145">
            <v>10301530</v>
          </cell>
          <cell r="B32145" t="str">
            <v>WIRE-TEFLON-1SQMM-GREEN</v>
          </cell>
          <cell r="C32145">
            <v>202.68</v>
          </cell>
          <cell r="D32145">
            <v>17.5015</v>
          </cell>
          <cell r="G32145" t="str">
            <v>\\ATI-SERVER\JILLP - Attachment\0.50sqmm xple wire.pdf</v>
          </cell>
          <cell r="I32145" t="str">
            <v>No</v>
          </cell>
          <cell r="J32145" t="str">
            <v>MTR</v>
          </cell>
          <cell r="K32145" t="str">
            <v>CONNECTOR &amp; HARNESS</v>
          </cell>
          <cell r="L32145" t="str">
            <v>Hardware</v>
          </cell>
        </row>
        <row r="32146">
          <cell r="A32146">
            <v>10301529</v>
          </cell>
          <cell r="B32146" t="str">
            <v>WIRE-XLPE-1CX0.5SQMM(16/0.22MM)ABC-BLK-IS7098</v>
          </cell>
          <cell r="C32146">
            <v>1547.1</v>
          </cell>
          <cell r="D32146">
            <v>9.5266000000000002</v>
          </cell>
          <cell r="G32146" t="str">
            <v>\\ati-server\JILLP - Attachment\0.50sqmm xple wire.pdf</v>
          </cell>
          <cell r="H32146">
            <v>88588</v>
          </cell>
          <cell r="I32146" t="str">
            <v>No</v>
          </cell>
          <cell r="J32146" t="str">
            <v>MTR</v>
          </cell>
          <cell r="K32146" t="str">
            <v>CONNECTOR &amp; HARNESS</v>
          </cell>
          <cell r="L32146" t="str">
            <v>Hardware</v>
          </cell>
        </row>
        <row r="32147">
          <cell r="A32147">
            <v>10301528</v>
          </cell>
          <cell r="B32147" t="str">
            <v>WIRE-XLPE-1CX0.5SQMM(16/0.22MM)ABC-RED-IS7098</v>
          </cell>
          <cell r="C32147">
            <v>1547.1</v>
          </cell>
          <cell r="D32147">
            <v>9.5266000000000002</v>
          </cell>
          <cell r="G32147" t="str">
            <v>\\ati-server\JILLP - Attachment\0.50sqmm xple wire.pdf</v>
          </cell>
          <cell r="H32147">
            <v>88587</v>
          </cell>
          <cell r="I32147" t="str">
            <v>No</v>
          </cell>
          <cell r="J32147" t="str">
            <v>MTR</v>
          </cell>
          <cell r="K32147" t="str">
            <v>CONNECTOR &amp; HARNESS</v>
          </cell>
          <cell r="L32147" t="str">
            <v>Hardware</v>
          </cell>
        </row>
        <row r="32148">
          <cell r="A32148">
            <v>10301527</v>
          </cell>
          <cell r="B32148" t="str">
            <v>CONNECTOR-P2 BLUE</v>
          </cell>
          <cell r="C32148">
            <v>10805</v>
          </cell>
          <cell r="D32148">
            <v>1.8</v>
          </cell>
          <cell r="G32148" t="str">
            <v>\\ati-server\JILLP - Attachment\connector p2 (1).pdf</v>
          </cell>
          <cell r="H32148">
            <v>87847</v>
          </cell>
          <cell r="I32148" t="str">
            <v>No</v>
          </cell>
          <cell r="J32148" t="str">
            <v>NOS</v>
          </cell>
          <cell r="K32148" t="str">
            <v>CONNECTOR &amp; HARNESS</v>
          </cell>
          <cell r="L32148" t="str">
            <v>Hardware</v>
          </cell>
        </row>
        <row r="32149">
          <cell r="A32149">
            <v>10301526</v>
          </cell>
          <cell r="B32149" t="str">
            <v>CABLE-RUBBER-GK-5CX1sq.mm-BLK(GRN/YL)-IEC 60245-550MM WITH BRASS CRIMPIN</v>
          </cell>
          <cell r="C32149">
            <v>959</v>
          </cell>
          <cell r="D32149">
            <v>55</v>
          </cell>
          <cell r="E32149" t="str">
            <v>12NC - 441500024050</v>
          </cell>
          <cell r="G32149" t="str">
            <v>\\ati-server\JILLP - Attachment\5 CORE WIRE - 441500024050-110-1.pdf;\\ati-server\JILLP - Attachment\10301514-MAINS WIRE HARNESS-Model (1).pdf</v>
          </cell>
          <cell r="H32149">
            <v>96252</v>
          </cell>
          <cell r="I32149" t="str">
            <v>No</v>
          </cell>
          <cell r="J32149" t="str">
            <v>NOS</v>
          </cell>
          <cell r="K32149" t="str">
            <v>CONNECTOR &amp; HARNESS</v>
          </cell>
          <cell r="L32149" t="str">
            <v>Hardware</v>
          </cell>
        </row>
        <row r="32150">
          <cell r="A32150">
            <v>10301525</v>
          </cell>
          <cell r="B32150" t="str">
            <v>WIRE-FRLSZH-1Cx0.75SQMM-BROWN</v>
          </cell>
          <cell r="C32150">
            <v>100</v>
          </cell>
          <cell r="D32150">
            <v>8.49</v>
          </cell>
          <cell r="G32150" t="str">
            <v>\\ATI-SERVER\JILLP - Attachment\WhatsApp Image 2024-07-18 at 12.23.16 PM.jpeg</v>
          </cell>
          <cell r="I32150" t="str">
            <v>No</v>
          </cell>
          <cell r="J32150" t="str">
            <v>NOS</v>
          </cell>
          <cell r="K32150" t="str">
            <v>CONNECTOR &amp; HARNESS</v>
          </cell>
          <cell r="L32150" t="str">
            <v>Hardware</v>
          </cell>
        </row>
        <row r="32151">
          <cell r="A32151">
            <v>10301524</v>
          </cell>
          <cell r="B32151" t="str">
            <v>WIRE-FRLSZH-1Cx0.75SQMM-BLUE</v>
          </cell>
          <cell r="C32151">
            <v>1604</v>
          </cell>
          <cell r="D32151">
            <v>10.65</v>
          </cell>
          <cell r="G32151" t="str">
            <v>\\ATI-SERVER\JILLP - Attachment\WhatsApp Image 2024-07-18 at 12.23.16 PM.jpeg</v>
          </cell>
          <cell r="I32151" t="str">
            <v>No</v>
          </cell>
          <cell r="J32151" t="str">
            <v>NOS</v>
          </cell>
          <cell r="K32151" t="str">
            <v>CONNECTOR &amp; HARNESS</v>
          </cell>
          <cell r="L32151" t="str">
            <v>Hardware</v>
          </cell>
        </row>
        <row r="32152">
          <cell r="A32152">
            <v>10301523</v>
          </cell>
          <cell r="B32152" t="str">
            <v>IP-CONNECTOR-BLK-R6</v>
          </cell>
          <cell r="C32152">
            <v>570</v>
          </cell>
          <cell r="D32152">
            <v>42.5</v>
          </cell>
          <cell r="G32152" t="str">
            <v>\\ati-server\JILLP - Attachment\WhatsApp Image 2024-07-18 at 12.23.16 PM.jpeg</v>
          </cell>
          <cell r="H32152">
            <v>86367</v>
          </cell>
          <cell r="I32152" t="str">
            <v>No</v>
          </cell>
          <cell r="J32152" t="str">
            <v>NOS</v>
          </cell>
          <cell r="K32152" t="str">
            <v>CONNECTOR &amp; HARNESS</v>
          </cell>
          <cell r="L32152" t="str">
            <v>Hardware</v>
          </cell>
        </row>
        <row r="32153">
          <cell r="A32153">
            <v>10301522</v>
          </cell>
          <cell r="B32153" t="str">
            <v>LINEAR-LIGHT-3-CORE-TRANSPARENT-MAINS-HARNESS-**-CABLE-200MM</v>
          </cell>
          <cell r="C32153">
            <v>0</v>
          </cell>
          <cell r="D32153">
            <v>22</v>
          </cell>
          <cell r="G32153" t="str">
            <v>\\ati-server\JILLP - Attachment\3 CORE-0.75 SQ.MM-TRANSPARENT PVC MAINS CABLE-200MM.pdf</v>
          </cell>
          <cell r="H32153">
            <v>86087</v>
          </cell>
          <cell r="I32153" t="str">
            <v>No</v>
          </cell>
          <cell r="J32153" t="str">
            <v>NOS</v>
          </cell>
          <cell r="K32153" t="str">
            <v>CONNECTOR &amp; HARNESS</v>
          </cell>
          <cell r="L32153" t="str">
            <v>Hardware</v>
          </cell>
        </row>
        <row r="32154">
          <cell r="A32154">
            <v>10301521</v>
          </cell>
          <cell r="B32154" t="str">
            <v>WIRE CRIMP-BRASS</v>
          </cell>
          <cell r="C32154">
            <v>0</v>
          </cell>
          <cell r="D32154">
            <v>0</v>
          </cell>
          <cell r="G32154" t="str">
            <v>\\ATI-SERVER\JILLP - Attachment\441511034990_Under Canopy_Sleeve.pdf</v>
          </cell>
          <cell r="I32154" t="str">
            <v>No</v>
          </cell>
          <cell r="J32154" t="str">
            <v>NOS</v>
          </cell>
          <cell r="K32154" t="str">
            <v>CONNECTOR &amp; HARNESS</v>
          </cell>
          <cell r="L32154" t="str">
            <v>Hardware</v>
          </cell>
        </row>
        <row r="32155">
          <cell r="A32155">
            <v>10301520</v>
          </cell>
          <cell r="B32155" t="str">
            <v>WIRE-FRLSZH-2X1C(0.75SQMM)-BROWN/BLUE-150MM-WITH WHT HEAT SHRINK SLEEVE-EMS-PH</v>
          </cell>
          <cell r="C32155">
            <v>0</v>
          </cell>
          <cell r="D32155">
            <v>8.49</v>
          </cell>
          <cell r="E32155" t="str">
            <v>24 STRAND,DIA,0.19mm,BROWN AND BLUE</v>
          </cell>
          <cell r="G32155" t="str">
            <v>\\ATI-SERVER\JILLP - Attachment\1C x 1.0sqmm(14_0.30mm)ABC, FRLSZH wire , as per BS 7211.pdf</v>
          </cell>
          <cell r="I32155" t="str">
            <v>No</v>
          </cell>
          <cell r="J32155" t="str">
            <v>MTR</v>
          </cell>
          <cell r="K32155" t="str">
            <v>CONNECTOR &amp; HARNESS</v>
          </cell>
          <cell r="L32155" t="str">
            <v>Hardware</v>
          </cell>
        </row>
        <row r="32156">
          <cell r="A32156">
            <v>10301519</v>
          </cell>
          <cell r="B32156" t="str">
            <v>WIRE-XLPE-1C(0.2SQMM)-450MM-BLK-EMS-PH</v>
          </cell>
          <cell r="C32156">
            <v>14424</v>
          </cell>
          <cell r="D32156">
            <v>2.1</v>
          </cell>
          <cell r="E32156" t="str">
            <v>7 STRAND,DIA,0.18mm,TINNING AT BOTH END</v>
          </cell>
          <cell r="G32156" t="str">
            <v>\\ATI-SERVER\JILLP - Attachment\441511034990_Under Canopy_Sleeve.pdf</v>
          </cell>
          <cell r="I32156" t="str">
            <v>No</v>
          </cell>
          <cell r="J32156" t="str">
            <v>NOS</v>
          </cell>
          <cell r="K32156" t="str">
            <v>CONNECTOR &amp; HARNESS</v>
          </cell>
          <cell r="L32156" t="str">
            <v>Hardware</v>
          </cell>
        </row>
        <row r="32157">
          <cell r="A32157">
            <v>10301518</v>
          </cell>
          <cell r="B32157" t="str">
            <v>WIRE-XLPE-1C(0.2SQMM)-450MM-RED-EMS-PH</v>
          </cell>
          <cell r="C32157">
            <v>22948</v>
          </cell>
          <cell r="D32157">
            <v>2.5655000000000001</v>
          </cell>
          <cell r="E32157" t="str">
            <v>7 STRAND,DIA,0.18mm,TINNING AT BOTH END</v>
          </cell>
          <cell r="G32157" t="str">
            <v>\\ATI-SERVER\JILLP - Attachment\441511034990_Under Canopy_Sleeve.pdf</v>
          </cell>
          <cell r="I32157" t="str">
            <v>No</v>
          </cell>
          <cell r="J32157" t="str">
            <v>NOS</v>
          </cell>
          <cell r="K32157" t="str">
            <v>CONNECTOR &amp; HARNESS</v>
          </cell>
          <cell r="L32157" t="str">
            <v>Hardware</v>
          </cell>
        </row>
        <row r="32158">
          <cell r="A32158">
            <v>10301517</v>
          </cell>
          <cell r="B32158" t="str">
            <v>PH-UNDER CANOPY INNER CARTON SLEEVE-80W(NOT IN USED)</v>
          </cell>
          <cell r="C32158">
            <v>0</v>
          </cell>
          <cell r="D32158">
            <v>5.35</v>
          </cell>
          <cell r="E32158" t="str">
            <v>1172X82, 12NC-4415 110 34990 , 3Ply, C Flute, BS &gt; 7.2 kg/sqcm L1/F1/L2 - 180gsm(18BF)/180gsm(18BF)/180gsm(18BF),12NC-441511034990</v>
          </cell>
          <cell r="G32158" t="str">
            <v>\\ati-server\JILLP - Attachment\441511034990_Under Canopy_Sleeve.pdf</v>
          </cell>
          <cell r="H32158">
            <v>83332</v>
          </cell>
          <cell r="I32158" t="str">
            <v>Yes</v>
          </cell>
          <cell r="J32158" t="str">
            <v>NOS</v>
          </cell>
          <cell r="K32158" t="str">
            <v>CONNECTOR &amp; HARNESS</v>
          </cell>
          <cell r="L32158" t="str">
            <v>Hardware</v>
          </cell>
        </row>
        <row r="32159">
          <cell r="A32159">
            <v>10301516</v>
          </cell>
          <cell r="B32159" t="str">
            <v>IP68-MALE-FEMALE 2PIN CONNECTOR</v>
          </cell>
          <cell r="C32159">
            <v>1872</v>
          </cell>
          <cell r="D32159">
            <v>39.5</v>
          </cell>
          <cell r="E32159" t="str">
            <v>REMARK - IP CONNECTOR PCIP2PIN</v>
          </cell>
          <cell r="G32159" t="str">
            <v>\\ati-server\JILLP - Attachment\IP CONNECTOR.jpeg</v>
          </cell>
          <cell r="H32159">
            <v>83314</v>
          </cell>
          <cell r="I32159" t="str">
            <v>No</v>
          </cell>
          <cell r="J32159" t="str">
            <v>NOS</v>
          </cell>
          <cell r="K32159" t="str">
            <v>CONNECTOR &amp; HARNESS</v>
          </cell>
          <cell r="L32159" t="str">
            <v>Hardware</v>
          </cell>
        </row>
        <row r="32160">
          <cell r="A32160">
            <v>10301515</v>
          </cell>
          <cell r="B32160" t="str">
            <v>1-PIN-POKE-IN-SMD-CONNECTOR-WAGO-PLASTIC COVER</v>
          </cell>
          <cell r="C32160">
            <v>208</v>
          </cell>
          <cell r="D32160">
            <v>5.3396999999999997</v>
          </cell>
          <cell r="E32160" t="str">
            <v>REMARK - ITEM NUMBER - 2060-451/998-404 (X1, X2) = 12NC-242201520403</v>
          </cell>
          <cell r="G32160" t="str">
            <v>\\ati-server\JILLP - Attachment\WAGO_2060-451_998-404en.pdf</v>
          </cell>
          <cell r="H32160">
            <v>82843</v>
          </cell>
          <cell r="I32160" t="str">
            <v>No</v>
          </cell>
          <cell r="J32160" t="str">
            <v>NOS</v>
          </cell>
          <cell r="K32160" t="str">
            <v>CONNECTOR &amp; HARNESS</v>
          </cell>
          <cell r="L32160" t="str">
            <v>Hardware</v>
          </cell>
        </row>
        <row r="32161">
          <cell r="A32161">
            <v>10301514</v>
          </cell>
          <cell r="B32161" t="str">
            <v>CABLE-RUBBER-GK-5CX1sq.mm-BLK (RED-BLK-GRN/YL-WHT-GRY)-IS:9968(PART-1)-1100V</v>
          </cell>
          <cell r="C32161">
            <v>3302.2</v>
          </cell>
          <cell r="D32161">
            <v>92.572400000000002</v>
          </cell>
          <cell r="E32161">
            <v>441500024050</v>
          </cell>
          <cell r="G32161" t="str">
            <v>\\ati-server\JILLP - Attachment\10301514-MAINS WIRE HARNESS-Model.pdf</v>
          </cell>
          <cell r="H32161">
            <v>82487</v>
          </cell>
          <cell r="I32161" t="str">
            <v>No</v>
          </cell>
          <cell r="J32161" t="str">
            <v>MTR</v>
          </cell>
          <cell r="K32161" t="str">
            <v>CONNECTOR &amp; HARNESS</v>
          </cell>
          <cell r="L32161" t="str">
            <v>Hardware</v>
          </cell>
        </row>
        <row r="32162">
          <cell r="A32162">
            <v>10301513</v>
          </cell>
          <cell r="B32162" t="str">
            <v>WIRE-FRLSZH-PVC-1CX1SQMM-GRN-BS7211</v>
          </cell>
          <cell r="C32162">
            <v>3429.31</v>
          </cell>
          <cell r="D32162">
            <v>12.57</v>
          </cell>
          <cell r="E32162">
            <v>441500022860</v>
          </cell>
          <cell r="G32162" t="str">
            <v>\\ati-server\JILLP - Attachment\1C x 1.0sqmm(14_0.30mm)ABC, FRLSZH wire , as per BS 7211.pdf</v>
          </cell>
          <cell r="H32162">
            <v>82486</v>
          </cell>
          <cell r="I32162" t="str">
            <v>No</v>
          </cell>
          <cell r="J32162" t="str">
            <v>MTR</v>
          </cell>
          <cell r="K32162" t="str">
            <v>CONNECTOR &amp; HARNESS</v>
          </cell>
          <cell r="L32162" t="str">
            <v>Hardware</v>
          </cell>
        </row>
        <row r="32163">
          <cell r="A32163">
            <v>10301512</v>
          </cell>
          <cell r="B32163" t="str">
            <v>WIRE-FRLSZH-1CX0.5SQMM-BLK-BS7211</v>
          </cell>
          <cell r="C32163">
            <v>2333.4</v>
          </cell>
          <cell r="D32163">
            <v>6.6154000000000002</v>
          </cell>
          <cell r="E32163">
            <v>441500022240</v>
          </cell>
          <cell r="G32163" t="str">
            <v>\\ati-server\JILLP - Attachment\1C X 0.50 sq.mm ABC, FRLSZH Insulated Wire..pdf</v>
          </cell>
          <cell r="H32163">
            <v>82485</v>
          </cell>
          <cell r="I32163" t="str">
            <v>No</v>
          </cell>
          <cell r="J32163" t="str">
            <v>MTR</v>
          </cell>
          <cell r="K32163" t="str">
            <v>CONNECTOR &amp; HARNESS</v>
          </cell>
          <cell r="L32163" t="str">
            <v>Hardware</v>
          </cell>
        </row>
        <row r="32164">
          <cell r="A32164">
            <v>10301511</v>
          </cell>
          <cell r="B32164" t="str">
            <v>WIRE-FRLSZH-1CX0.5SQMM-RED-BS7211</v>
          </cell>
          <cell r="C32164">
            <v>2397.1999999999998</v>
          </cell>
          <cell r="D32164">
            <v>7.0887000000000002</v>
          </cell>
          <cell r="E32164">
            <v>441500022230</v>
          </cell>
          <cell r="G32164" t="str">
            <v>\\ati-server\JILLP - Attachment\1C X 0.50 sq.mm ABC, FRLSZH Insulated Wire..pdf</v>
          </cell>
          <cell r="H32164">
            <v>82484</v>
          </cell>
          <cell r="I32164" t="str">
            <v>No</v>
          </cell>
          <cell r="J32164" t="str">
            <v>MTR</v>
          </cell>
          <cell r="K32164" t="str">
            <v>CONNECTOR &amp; HARNESS</v>
          </cell>
          <cell r="L32164" t="str">
            <v>Hardware</v>
          </cell>
        </row>
        <row r="32165">
          <cell r="A32165">
            <v>10301510</v>
          </cell>
          <cell r="B32165" t="str">
            <v>LINEAR-LIGHT-3-CORE-TRANSPARENT-MAINS-HARNESS-**-CABLE-1600MM"</v>
          </cell>
          <cell r="C32165">
            <v>779</v>
          </cell>
          <cell r="D32165">
            <v>54.8003</v>
          </cell>
          <cell r="G32165" t="str">
            <v>\\ati-server\JILLP - Attachment\3 CORE-0.75 SQ.MM-TRANSPARENT PVC MAINS CABLE-1600MM.pdf</v>
          </cell>
          <cell r="H32165">
            <v>82800</v>
          </cell>
          <cell r="I32165" t="str">
            <v>No</v>
          </cell>
          <cell r="J32165" t="str">
            <v>NOS</v>
          </cell>
          <cell r="K32165" t="str">
            <v>CONNECTOR &amp; HARNESS</v>
          </cell>
          <cell r="L32165" t="str">
            <v>Hardware</v>
          </cell>
        </row>
        <row r="32166">
          <cell r="A32166">
            <v>10301509</v>
          </cell>
          <cell r="B32166" t="str">
            <v>SP780-Y-SHAPE-DALI-AC-WIRE-HARNESS-350350+350MM (WITH LILO CONNECTOR)</v>
          </cell>
          <cell r="C32166">
            <v>3</v>
          </cell>
          <cell r="D32166">
            <v>136.63249999999999</v>
          </cell>
          <cell r="G32166" t="str">
            <v>\\ati-server\JILLP - Attachment\Wire Harness-philips y-shape-1FT-CNS.pdf</v>
          </cell>
          <cell r="H32166">
            <v>82801</v>
          </cell>
          <cell r="I32166" t="str">
            <v>No</v>
          </cell>
          <cell r="J32166" t="str">
            <v>NOS</v>
          </cell>
          <cell r="K32166" t="str">
            <v>CONNECTOR &amp; HARNESS</v>
          </cell>
          <cell r="L32166" t="str">
            <v>Hardware</v>
          </cell>
        </row>
        <row r="32167">
          <cell r="A32167">
            <v>10301508</v>
          </cell>
          <cell r="B32167" t="str">
            <v>IP-CONNECTOR-BLK-R3</v>
          </cell>
          <cell r="C32167">
            <v>4</v>
          </cell>
          <cell r="D32167">
            <v>42.5</v>
          </cell>
          <cell r="I32167" t="str">
            <v>No</v>
          </cell>
          <cell r="J32167" t="str">
            <v>NOS</v>
          </cell>
          <cell r="K32167" t="str">
            <v>CONNECTOR &amp; HARNESS</v>
          </cell>
          <cell r="L32167" t="str">
            <v>Hardware</v>
          </cell>
        </row>
        <row r="32168">
          <cell r="A32168">
            <v>10301507</v>
          </cell>
          <cell r="B32168" t="str">
            <v>IP-CONNECTOR-RED-R3</v>
          </cell>
          <cell r="C32168">
            <v>70</v>
          </cell>
          <cell r="D32168">
            <v>15.103400000000001</v>
          </cell>
          <cell r="G32168" t="str">
            <v>\\ati-server\JILLP - Attachment\WhatsApp Image 2024-07-18 at 12.23.16 PM.jpeg</v>
          </cell>
          <cell r="H32168">
            <v>79827</v>
          </cell>
          <cell r="I32168" t="str">
            <v>No</v>
          </cell>
          <cell r="J32168" t="str">
            <v>NOS</v>
          </cell>
          <cell r="K32168" t="str">
            <v>CONNECTOR &amp; HARNESS</v>
          </cell>
          <cell r="L32168" t="str">
            <v>Hardware</v>
          </cell>
        </row>
        <row r="32169">
          <cell r="A32169">
            <v>10301506</v>
          </cell>
          <cell r="B32169" t="str">
            <v>KA-5086/87-POPOUT-PVC-TRANSPARENT-WIRE-CONNECTOR-2WIRE-CABLE-WHITE-FEMALE-150MM</v>
          </cell>
          <cell r="C32169">
            <v>5679</v>
          </cell>
          <cell r="D32169">
            <v>2.5743999999999998</v>
          </cell>
          <cell r="G32169" t="str">
            <v>\\ati-server\JILLP - Attachment\2 Core Wire Female Connector-POPOUT.pdf</v>
          </cell>
          <cell r="H32169">
            <v>79436</v>
          </cell>
          <cell r="I32169" t="str">
            <v>No</v>
          </cell>
          <cell r="J32169" t="str">
            <v>NOS</v>
          </cell>
          <cell r="K32169" t="str">
            <v>CONNECTOR &amp; HARNESS</v>
          </cell>
          <cell r="L32169" t="str">
            <v>Hardware</v>
          </cell>
        </row>
        <row r="32170">
          <cell r="A32170">
            <v>10301505</v>
          </cell>
          <cell r="B32170" t="str">
            <v>KA-5086/87-POPOUT-PVC-TRANSPARENT-WIRE-CONNECTOR-2WIRE-CABLE-WHITE-MALE-385MM(INACTIVE)</v>
          </cell>
          <cell r="C32170">
            <v>69</v>
          </cell>
          <cell r="D32170">
            <v>2.5743999999999998</v>
          </cell>
          <cell r="G32170" t="str">
            <v>\\ati-server\JILLP - Attachment\2 Core Wire Male Connector-POPOUT.pdf</v>
          </cell>
          <cell r="H32170">
            <v>79437</v>
          </cell>
          <cell r="I32170" t="str">
            <v>Yes</v>
          </cell>
          <cell r="J32170" t="str">
            <v>NOS</v>
          </cell>
          <cell r="K32170" t="str">
            <v>CONNECTOR &amp; HARNESS</v>
          </cell>
          <cell r="L32170" t="str">
            <v>Hardware</v>
          </cell>
        </row>
        <row r="32171">
          <cell r="A32171">
            <v>10301504</v>
          </cell>
          <cell r="B32171" t="str">
            <v>HEAT-SHRINK-SLEEVE-BLK-Ø45</v>
          </cell>
          <cell r="C32171">
            <v>0</v>
          </cell>
          <cell r="D32171">
            <v>0</v>
          </cell>
          <cell r="E32171" t="str">
            <v>HEAT SHRINK SLEEVE Ø45mm, BLACK</v>
          </cell>
          <cell r="I32171" t="str">
            <v>No</v>
          </cell>
          <cell r="J32171" t="str">
            <v>MTR</v>
          </cell>
          <cell r="K32171" t="str">
            <v>CONNECTOR &amp; HARNESS</v>
          </cell>
          <cell r="L32171" t="str">
            <v>Hardware</v>
          </cell>
        </row>
        <row r="32172">
          <cell r="A32172">
            <v>10301503</v>
          </cell>
          <cell r="B32172" t="str">
            <v>HEAT-SHRINK-SLEEVE-BLK-Ø50</v>
          </cell>
          <cell r="C32172">
            <v>0</v>
          </cell>
          <cell r="D32172">
            <v>0</v>
          </cell>
          <cell r="E32172" t="str">
            <v>HEAT SHRINK SLEEVE Ø50mm, BLACK</v>
          </cell>
          <cell r="I32172" t="str">
            <v>No</v>
          </cell>
          <cell r="J32172" t="str">
            <v>MTR</v>
          </cell>
          <cell r="K32172" t="str">
            <v>CONNECTOR &amp; HARNESS</v>
          </cell>
          <cell r="L32172" t="str">
            <v>Hardware</v>
          </cell>
        </row>
        <row r="32173">
          <cell r="A32173">
            <v>10301502</v>
          </cell>
          <cell r="B32173" t="str">
            <v>WIRE-PVC-EARTHING-0.75SQ.MM-YL/GRN-WITH-LUG-60MM</v>
          </cell>
          <cell r="C32173">
            <v>2190</v>
          </cell>
          <cell r="D32173">
            <v>1.6</v>
          </cell>
          <cell r="E32173" t="str">
            <v>0.75SQ.MM YELLOW/GREEN EARTHING WIRE WITH LUG</v>
          </cell>
          <cell r="G32173" t="str">
            <v>\\ati-server\JILLP - Attachment\WIRE-PVC-EARTHING-0.75SQ.MM-YL-GRN-WITH-LUG-60MM-Model.pdf</v>
          </cell>
          <cell r="H32173">
            <v>75220</v>
          </cell>
          <cell r="I32173" t="str">
            <v>No</v>
          </cell>
          <cell r="J32173" t="str">
            <v>NOS</v>
          </cell>
          <cell r="K32173" t="str">
            <v>CONNECTOR &amp; HARNESS</v>
          </cell>
          <cell r="L32173" t="str">
            <v>Hardware</v>
          </cell>
        </row>
        <row r="32174">
          <cell r="A32174">
            <v>10301501</v>
          </cell>
          <cell r="B32174" t="str">
            <v>CABLE-FRLS-SUN-KABEL-3CX1sq.mm-BLK(RED/BLK/YL)</v>
          </cell>
          <cell r="C32174">
            <v>241.5</v>
          </cell>
          <cell r="D32174">
            <v>38</v>
          </cell>
          <cell r="I32174" t="str">
            <v>No</v>
          </cell>
          <cell r="J32174" t="str">
            <v>MTR</v>
          </cell>
          <cell r="K32174" t="str">
            <v>CONNECTOR &amp; HARNESS</v>
          </cell>
          <cell r="L32174" t="str">
            <v>Hardware</v>
          </cell>
        </row>
        <row r="32175">
          <cell r="A32175">
            <v>10301500</v>
          </cell>
          <cell r="B32175" t="str">
            <v>DSV2-DALI-AC-WIRE-HARNESS-60A-LILO-2300MM-8FT (5CORE)-BLISS</v>
          </cell>
          <cell r="C32175">
            <v>0</v>
          </cell>
          <cell r="D32175">
            <v>0</v>
          </cell>
          <cell r="E32175" t="str">
            <v>WH60A- DALI AC WIRE HARNESS 2300MM</v>
          </cell>
          <cell r="G32175" t="str">
            <v>\\ati-server\JILLP - Attachment\Wiring Harness 60A-2300 mm-Bliss.pdf</v>
          </cell>
          <cell r="H32175">
            <v>69594</v>
          </cell>
          <cell r="I32175" t="str">
            <v>No</v>
          </cell>
          <cell r="J32175" t="str">
            <v>NOS</v>
          </cell>
          <cell r="K32175" t="str">
            <v>CONNECTOR &amp; HARNESS</v>
          </cell>
          <cell r="L32175" t="str">
            <v>Hardware</v>
          </cell>
        </row>
        <row r="32176">
          <cell r="A32176">
            <v>10301499</v>
          </cell>
          <cell r="B32176" t="str">
            <v>LINEAR-LIGHT-5-CORE-TRANSPARENT-MAINS-HARNESS-**-CABLE-1600MM</v>
          </cell>
          <cell r="C32176">
            <v>219</v>
          </cell>
          <cell r="D32176">
            <v>78.558499999999995</v>
          </cell>
          <cell r="G32176" t="str">
            <v>\\ati-server\JILLP - Attachment\Wire Harness-5core Transparent Mains Cable-1600MM.pdf</v>
          </cell>
          <cell r="H32176">
            <v>66006</v>
          </cell>
          <cell r="I32176" t="str">
            <v>No</v>
          </cell>
          <cell r="J32176" t="str">
            <v>NOS</v>
          </cell>
          <cell r="K32176" t="str">
            <v>CONNECTOR &amp; HARNESS</v>
          </cell>
          <cell r="L32176" t="str">
            <v>Hardware</v>
          </cell>
        </row>
        <row r="32177">
          <cell r="A32177">
            <v>10301498</v>
          </cell>
          <cell r="B32177" t="str">
            <v>CABLE-PVC-SUN-KABEL-3Cx1sq.mm-BLK(RED/BLK/YL)-ALUMINIUM-2mtr</v>
          </cell>
          <cell r="C32177">
            <v>2194</v>
          </cell>
          <cell r="D32177">
            <v>23</v>
          </cell>
          <cell r="G32177" t="str">
            <v>\\ATI-SERVER\JILLP - Attachment\DESTELLO DI DC WIRE HARNESS 250MM.pdf</v>
          </cell>
          <cell r="I32177" t="str">
            <v>No</v>
          </cell>
          <cell r="J32177" t="str">
            <v>NOS</v>
          </cell>
          <cell r="K32177" t="str">
            <v>CONNECTOR &amp; HARNESS</v>
          </cell>
          <cell r="L32177" t="str">
            <v>Hardware</v>
          </cell>
        </row>
        <row r="32178">
          <cell r="A32178">
            <v>10301497</v>
          </cell>
          <cell r="B32178" t="str">
            <v>HOOK-UP-WIRE</v>
          </cell>
          <cell r="C32178">
            <v>274.07785000000001</v>
          </cell>
          <cell r="D32178">
            <v>4.1100000000000003</v>
          </cell>
          <cell r="G32178" t="str">
            <v>\\ATI-SERVER\JILLP - Attachment\FRLSZH BATTEN CABLE- 700MM  - 11.03.2024.pdf</v>
          </cell>
          <cell r="I32178" t="str">
            <v>Yes</v>
          </cell>
          <cell r="J32178" t="str">
            <v>MTR</v>
          </cell>
          <cell r="K32178" t="str">
            <v>CONNECTOR &amp; HARNESS</v>
          </cell>
          <cell r="L32178" t="str">
            <v>Hardware</v>
          </cell>
        </row>
        <row r="32179">
          <cell r="A32179">
            <v>10301496</v>
          </cell>
          <cell r="B32179" t="str">
            <v>CABLE-FRLSZH-2Cx0.75sq.mm-WHT(RED/BLK)-700mm</v>
          </cell>
          <cell r="C32179">
            <v>1087</v>
          </cell>
          <cell r="D32179">
            <v>21.1</v>
          </cell>
          <cell r="G32179" t="str">
            <v>\\ati-server\JILLP - Attachment\FRLSZH BATTEN CABLE- 700MM  - 11.03.2024.pdf</v>
          </cell>
          <cell r="H32179">
            <v>61884</v>
          </cell>
          <cell r="I32179" t="str">
            <v>No</v>
          </cell>
          <cell r="J32179" t="str">
            <v>MTR</v>
          </cell>
          <cell r="K32179" t="str">
            <v>CONNECTOR &amp; HARNESS</v>
          </cell>
          <cell r="L32179" t="str">
            <v>Hardware</v>
          </cell>
        </row>
        <row r="32180">
          <cell r="A32180">
            <v>10301495</v>
          </cell>
          <cell r="B32180" t="str">
            <v>CABLE-PVC-SUN-KABEL-3Cx1sq.mm-BLK(RED/BLK/YL)-ALUMINIUM</v>
          </cell>
          <cell r="C32180">
            <v>0</v>
          </cell>
          <cell r="D32180">
            <v>0</v>
          </cell>
          <cell r="G32180" t="str">
            <v>\\ATI-SERVER\JILLP - Attachment\10301228 -10KV SPD WIRE HARNESS FOR BAJAJ TOGGLE.pdf</v>
          </cell>
          <cell r="I32180" t="str">
            <v>No</v>
          </cell>
          <cell r="J32180" t="str">
            <v>MTR</v>
          </cell>
          <cell r="K32180" t="str">
            <v>CONNECTOR &amp; HARNESS</v>
          </cell>
          <cell r="L32180" t="str">
            <v>Hardware</v>
          </cell>
        </row>
        <row r="32181">
          <cell r="A32181">
            <v>10301494</v>
          </cell>
          <cell r="B32181" t="str">
            <v>DSV2-DALI-Y-SHAPE-2FT-AC-WIRE-HARNESS-600+600+600MM(W/O FG SLEEVE)</v>
          </cell>
          <cell r="C32181">
            <v>61</v>
          </cell>
          <cell r="D32181">
            <v>153.93299999999999</v>
          </cell>
          <cell r="G32181" t="str">
            <v>\\ati-server\JILLP - Attachment\DSV2-Y SHAPE-2FT-AC WIRE HARNESS-DALI.pdf</v>
          </cell>
          <cell r="H32181">
            <v>61033</v>
          </cell>
          <cell r="I32181" t="str">
            <v>No</v>
          </cell>
          <cell r="J32181" t="str">
            <v>NOS</v>
          </cell>
          <cell r="K32181" t="str">
            <v>CONNECTOR &amp; HARNESS</v>
          </cell>
          <cell r="L32181" t="str">
            <v>Hardware</v>
          </cell>
        </row>
        <row r="32182">
          <cell r="A32182">
            <v>10301493</v>
          </cell>
          <cell r="B32182" t="str">
            <v>WIRE-FRLSZH-1Cx0.5SQMM-BLK-1100V-STRIPPING-5MM &amp; 3MM-450MM</v>
          </cell>
          <cell r="C32182">
            <v>0</v>
          </cell>
          <cell r="D32182">
            <v>0</v>
          </cell>
          <cell r="G32182" t="str">
            <v>\\ati-server\JILLP - Attachment\WIRE-FRLSZH-1Cx0.5SQMM.pdf</v>
          </cell>
          <cell r="H32182">
            <v>58916</v>
          </cell>
          <cell r="I32182" t="str">
            <v>No</v>
          </cell>
          <cell r="J32182" t="str">
            <v>MTR</v>
          </cell>
          <cell r="K32182" t="str">
            <v>CONNECTOR &amp; HARNESS</v>
          </cell>
          <cell r="L32182" t="str">
            <v>Hardware</v>
          </cell>
        </row>
        <row r="32183">
          <cell r="A32183">
            <v>10301492</v>
          </cell>
          <cell r="B32183" t="str">
            <v>WIRE-FRLSZH-1Cx0.5SQMM-RED-1100V-STRIPPING-5MM &amp; 3MM-450MM</v>
          </cell>
          <cell r="C32183">
            <v>0</v>
          </cell>
          <cell r="D32183">
            <v>0</v>
          </cell>
          <cell r="G32183" t="str">
            <v>\\ati-server\JILLP - Attachment\WIRE-FRLSZH-1Cx0.5SQMM.pdf</v>
          </cell>
          <cell r="H32183">
            <v>58915</v>
          </cell>
          <cell r="I32183" t="str">
            <v>No</v>
          </cell>
          <cell r="J32183" t="str">
            <v>MTR</v>
          </cell>
          <cell r="K32183" t="str">
            <v>CONNECTOR &amp; HARNESS</v>
          </cell>
          <cell r="L32183" t="str">
            <v>Hardware</v>
          </cell>
        </row>
        <row r="32184">
          <cell r="A32184">
            <v>10301491</v>
          </cell>
          <cell r="B32184" t="str">
            <v>WIRE-FRLSZH-1Cx0.5SQMM-BLK-1100V-STRIPPING-5MM &amp; 3MM-450MM(NOT IN USED)</v>
          </cell>
          <cell r="C32184">
            <v>0</v>
          </cell>
          <cell r="D32184">
            <v>0</v>
          </cell>
          <cell r="G32184" t="str">
            <v>\\ati-server\JILLP - Attachment\WIRE-FRLSZH-1Cx0.5SQMM.pdf</v>
          </cell>
          <cell r="H32184">
            <v>55150</v>
          </cell>
          <cell r="I32184" t="str">
            <v>Yes</v>
          </cell>
          <cell r="J32184" t="str">
            <v>NOS</v>
          </cell>
          <cell r="K32184" t="str">
            <v>CONNECTOR &amp; HARNESS</v>
          </cell>
          <cell r="L32184" t="str">
            <v>Hardware</v>
          </cell>
        </row>
        <row r="32185">
          <cell r="A32185">
            <v>10301490</v>
          </cell>
          <cell r="B32185" t="str">
            <v>WIRE-FRLSZH-1Cx0.5SQMM-RED-1100V-STRIPPING-5MM &amp; 3MM-450MM(NOT IN USED)</v>
          </cell>
          <cell r="C32185">
            <v>0</v>
          </cell>
          <cell r="D32185">
            <v>0</v>
          </cell>
          <cell r="I32185" t="str">
            <v>Yes</v>
          </cell>
          <cell r="J32185" t="str">
            <v>NOS</v>
          </cell>
          <cell r="K32185" t="str">
            <v>CONNECTOR &amp; HARNESS</v>
          </cell>
          <cell r="L32185" t="str">
            <v>Hardware</v>
          </cell>
        </row>
        <row r="32186">
          <cell r="A32186">
            <v>10301489</v>
          </cell>
          <cell r="B32186" t="str">
            <v>PIPE-HAVELLS-RGBWW-DC-WIRE-HARNESS-MALE CONNECTOR 2818-5*1CORE-0.3SQ.MM-800MM</v>
          </cell>
          <cell r="C32186">
            <v>3</v>
          </cell>
          <cell r="D32186">
            <v>18.64</v>
          </cell>
          <cell r="G32186" t="str">
            <v>\\ati-server\JILLP - Attachment\10301489.pdf</v>
          </cell>
          <cell r="H32186">
            <v>52380</v>
          </cell>
          <cell r="I32186" t="str">
            <v>No</v>
          </cell>
          <cell r="J32186" t="str">
            <v>NOS</v>
          </cell>
          <cell r="K32186" t="str">
            <v>CONNECTOR &amp; HARNESS</v>
          </cell>
          <cell r="L32186" t="str">
            <v>Hardware</v>
          </cell>
        </row>
        <row r="32187">
          <cell r="A32187">
            <v>10301488</v>
          </cell>
          <cell r="B32187" t="str">
            <v>PIPE-HAVELLS-RGBWW-DC-WIRE-HARNESS-FEMALE CONNECTOR 2517-5CORE-0.3SQ.MM-2200MM</v>
          </cell>
          <cell r="C32187">
            <v>12</v>
          </cell>
          <cell r="D32187">
            <v>47.83</v>
          </cell>
          <cell r="G32187" t="str">
            <v>\\ati-server\JILLP - Attachment\10301488.pdf</v>
          </cell>
          <cell r="H32187">
            <v>52382</v>
          </cell>
          <cell r="I32187" t="str">
            <v>No</v>
          </cell>
          <cell r="J32187" t="str">
            <v>NOS</v>
          </cell>
          <cell r="K32187" t="str">
            <v>CONNECTOR &amp; HARNESS</v>
          </cell>
          <cell r="L32187" t="str">
            <v>Hardware</v>
          </cell>
        </row>
        <row r="32188">
          <cell r="A32188">
            <v>10301487</v>
          </cell>
          <cell r="B32188" t="str">
            <v>WIRE-EARTHING-FRLSZH-WITH-LUG-0.5SQ.MM-GRN/YL-100MM (NOT IN USE)</v>
          </cell>
          <cell r="C32188">
            <v>0</v>
          </cell>
          <cell r="D32188">
            <v>0</v>
          </cell>
          <cell r="E32188" t="str">
            <v>0.5SQ.MM FRLSZH YELLOW/GREEN EARTHING WIRE WITH LUG</v>
          </cell>
          <cell r="G32188" t="str">
            <v>\\ati-server\JILLP - Attachment\EARTHING FRLSZH WIRE HARNESS WITH LUG.PDF</v>
          </cell>
          <cell r="H32188">
            <v>51458</v>
          </cell>
          <cell r="I32188" t="str">
            <v>Yes</v>
          </cell>
          <cell r="J32188" t="str">
            <v>NOS</v>
          </cell>
          <cell r="K32188" t="str">
            <v>CONNECTOR &amp; HARNESS</v>
          </cell>
          <cell r="L32188" t="str">
            <v>Hardware</v>
          </cell>
        </row>
        <row r="32189">
          <cell r="A32189">
            <v>10301486</v>
          </cell>
          <cell r="B32189" t="str">
            <v>CV-AC-FRLSZH WIRE-HARNESS-**-LILO-1100MM (W/O FG SLEEVE)</v>
          </cell>
          <cell r="C32189">
            <v>1695</v>
          </cell>
          <cell r="D32189">
            <v>49.759799999999998</v>
          </cell>
          <cell r="E32189" t="str">
            <v>**- AC FRLSZH WIRE HARNESS 1100MM</v>
          </cell>
          <cell r="G32189" t="str">
            <v>\\ati-server\JILLP - Attachment\LILO  WIRE 1100MM  HARNESS_FRLSZH.pdf</v>
          </cell>
          <cell r="H32189">
            <v>51097</v>
          </cell>
          <cell r="I32189" t="str">
            <v>No</v>
          </cell>
          <cell r="J32189" t="str">
            <v>NOS</v>
          </cell>
          <cell r="K32189" t="str">
            <v>CONNECTOR &amp; HARNESS</v>
          </cell>
          <cell r="L32189" t="str">
            <v>Hardware</v>
          </cell>
        </row>
        <row r="32190">
          <cell r="A32190">
            <v>10301485</v>
          </cell>
          <cell r="B32190" t="str">
            <v>WIRE-CONNECTOR-FRLSZH-2WIRE WITH-BLK-HST-F150MM-M250-MALE-FEMALE</v>
          </cell>
          <cell r="C32190">
            <v>676</v>
          </cell>
          <cell r="D32190">
            <v>9.1842000000000006</v>
          </cell>
          <cell r="G32190" t="str">
            <v>\\ati-server\JILLP - Attachment\WIRE-CONECTOR MALE FEMALE_FRLSZH.pdf</v>
          </cell>
          <cell r="H32190">
            <v>51095</v>
          </cell>
          <cell r="I32190" t="str">
            <v>Yes</v>
          </cell>
          <cell r="J32190" t="str">
            <v>NOS</v>
          </cell>
          <cell r="K32190" t="str">
            <v>CONNECTOR &amp; HARNESS</v>
          </cell>
          <cell r="L32190" t="str">
            <v>Hardware</v>
          </cell>
        </row>
        <row r="32191">
          <cell r="A32191">
            <v>10301484</v>
          </cell>
          <cell r="B32191" t="str">
            <v>WIRE-FRLSZH-PVC-1Cx0.75SQMM-GRY-1100V</v>
          </cell>
          <cell r="C32191">
            <v>976.18</v>
          </cell>
          <cell r="D32191">
            <v>7.2575000000000003</v>
          </cell>
          <cell r="E32191" t="str">
            <v>0.75SQ.MM FLEXIBLE SINGLE CORE  FRLSZH WIRE; GREY</v>
          </cell>
          <cell r="I32191" t="str">
            <v>No</v>
          </cell>
          <cell r="J32191" t="str">
            <v>MTR</v>
          </cell>
          <cell r="K32191" t="str">
            <v>CONNECTOR &amp; HARNESS</v>
          </cell>
          <cell r="L32191" t="str">
            <v>Hardware</v>
          </cell>
        </row>
        <row r="32192">
          <cell r="A32192">
            <v>10301483</v>
          </cell>
          <cell r="B32192" t="str">
            <v>WIRE-FRLSZH-PVC-1Cx0.75SQMM-WHT-1100V</v>
          </cell>
          <cell r="C32192">
            <v>2212.5</v>
          </cell>
          <cell r="D32192">
            <v>7.2575000000000003</v>
          </cell>
          <cell r="E32192" t="str">
            <v>0.75SQ.MM FLEXIBLE SINGLE CORE  FRLSZH WIRE; WHITE</v>
          </cell>
          <cell r="I32192" t="str">
            <v>No</v>
          </cell>
          <cell r="J32192" t="str">
            <v>MTR</v>
          </cell>
          <cell r="K32192" t="str">
            <v>CONNECTOR &amp; HARNESS</v>
          </cell>
          <cell r="L32192" t="str">
            <v>Hardware</v>
          </cell>
        </row>
        <row r="32193">
          <cell r="A32193">
            <v>10301482</v>
          </cell>
          <cell r="B32193" t="str">
            <v>CABLE-PVC-2Cx0.75SQ.MM-WHT(WHT/BLUE)-WITH FIXED SILICON GROMMET-570MM</v>
          </cell>
          <cell r="C32193">
            <v>105</v>
          </cell>
          <cell r="D32193">
            <v>7.0869999999999997</v>
          </cell>
          <cell r="G32193" t="str">
            <v>\\ati-server\JILLP - Attachment\BLISS WIRE FOR IP40 BATTEN_570mm Length 2C 0.75sq.mm. blue white.pdf</v>
          </cell>
          <cell r="H32193">
            <v>45599</v>
          </cell>
          <cell r="I32193" t="str">
            <v>No</v>
          </cell>
          <cell r="J32193" t="str">
            <v>NOS</v>
          </cell>
          <cell r="K32193" t="str">
            <v>CONNECTOR &amp; HARNESS</v>
          </cell>
          <cell r="L32193" t="str">
            <v>Hardware</v>
          </cell>
        </row>
        <row r="32194">
          <cell r="A32194">
            <v>10301481</v>
          </cell>
          <cell r="B32194" t="str">
            <v>CABLE-PVC TRANSPARENT-MAINS CABLE-5Cx0.75sq.mm-(RED/GRN/YELLOW/BLUE/WHT,GRY)</v>
          </cell>
          <cell r="C32194">
            <v>4154.05</v>
          </cell>
          <cell r="D32194">
            <v>58.7</v>
          </cell>
          <cell r="G32194" t="str">
            <v>\\ati-server\JILLP - Attachment\PVC TRANSPARENT CABLE 5 CORE 0.75MM SQ.pdf</v>
          </cell>
          <cell r="H32194">
            <v>44063</v>
          </cell>
          <cell r="I32194" t="str">
            <v>No</v>
          </cell>
          <cell r="J32194" t="str">
            <v>MTR</v>
          </cell>
          <cell r="K32194" t="str">
            <v>CONNECTOR &amp; HARNESS</v>
          </cell>
          <cell r="L32194" t="str">
            <v>Hardware</v>
          </cell>
        </row>
        <row r="32195">
          <cell r="A32195">
            <v>10301480</v>
          </cell>
          <cell r="B32195" t="str">
            <v>CABLE-PVC TRANSPARENT-MAINS CABLE-3Cx0.75sq.mm-(RED/GRN/BLK)</v>
          </cell>
          <cell r="C32195">
            <v>4649.1400000000003</v>
          </cell>
          <cell r="D32195">
            <v>31.796099999999999</v>
          </cell>
          <cell r="G32195" t="str">
            <v>\\ati-server\JILLP - Attachment\PVC TRANSPARENT CABLE 3 CORE 0.75MM SQ.pdf</v>
          </cell>
          <cell r="H32195">
            <v>44062</v>
          </cell>
          <cell r="I32195" t="str">
            <v>No</v>
          </cell>
          <cell r="J32195" t="str">
            <v>MTR</v>
          </cell>
          <cell r="K32195" t="str">
            <v>CONNECTOR &amp; HARNESS</v>
          </cell>
          <cell r="L32195" t="str">
            <v>Hardware</v>
          </cell>
        </row>
        <row r="32196">
          <cell r="A32196">
            <v>10301479</v>
          </cell>
          <cell r="B32196" t="str">
            <v>DESTELLO-DI-DC-WIRE-HARNESS-**-250MM+150MM+150MM+150MM+150MM</v>
          </cell>
          <cell r="C32196">
            <v>12</v>
          </cell>
          <cell r="D32196">
            <v>13.8942</v>
          </cell>
          <cell r="G32196" t="str">
            <v>\\ati-server\JILLP - Attachment\DESTELLO DI DC WIRE HARNESS 250MM.pdf</v>
          </cell>
          <cell r="H32196">
            <v>41673</v>
          </cell>
          <cell r="I32196" t="str">
            <v>No</v>
          </cell>
          <cell r="J32196" t="str">
            <v>NOS</v>
          </cell>
          <cell r="K32196" t="str">
            <v>CONNECTOR &amp; HARNESS</v>
          </cell>
          <cell r="L32196" t="str">
            <v>Hardware</v>
          </cell>
        </row>
        <row r="32197">
          <cell r="A32197">
            <v>10301478</v>
          </cell>
          <cell r="B32197" t="str">
            <v>DESTELLO-DI-DC-WIRE-HARNESS-**</v>
          </cell>
          <cell r="C32197">
            <v>0</v>
          </cell>
          <cell r="D32197">
            <v>20.567499999999999</v>
          </cell>
          <cell r="G32197" t="str">
            <v>\\ATI-SERVER\JILLP - Attachment\Wire Harness 07C Havells 18-5-22 (1).pdf</v>
          </cell>
          <cell r="I32197" t="str">
            <v>No</v>
          </cell>
          <cell r="J32197" t="str">
            <v>NOS</v>
          </cell>
          <cell r="K32197" t="str">
            <v>CONNECTOR &amp; HARNESS</v>
          </cell>
          <cell r="L32197" t="str">
            <v>Hardware</v>
          </cell>
        </row>
        <row r="32198">
          <cell r="A32198">
            <v>10301477</v>
          </cell>
          <cell r="B32198" t="str">
            <v>DSV2-DALI-AC-WIRE-HARNESS-8FT-107-LILO-2490MM (5 CORE)</v>
          </cell>
          <cell r="C32198">
            <v>521</v>
          </cell>
          <cell r="D32198">
            <v>201.358</v>
          </cell>
          <cell r="E32198" t="str">
            <v>WH107- 5 CORE DALI AC WIRE HARNESS 2490MM</v>
          </cell>
          <cell r="G32198" t="str">
            <v>\\ati-server\JILLP - Attachment\Wire Harness-107 L-2490mm-5 core dali.pdf</v>
          </cell>
          <cell r="H32198">
            <v>40926</v>
          </cell>
          <cell r="I32198" t="str">
            <v>No</v>
          </cell>
          <cell r="J32198" t="str">
            <v>NOS</v>
          </cell>
          <cell r="K32198" t="str">
            <v>CONNECTOR &amp; HARNESS</v>
          </cell>
          <cell r="L32198" t="str">
            <v>Hardware</v>
          </cell>
        </row>
        <row r="32199">
          <cell r="A32199">
            <v>10301476</v>
          </cell>
          <cell r="B32199" t="str">
            <v>DSV2-DALI-AC-WIRE-HARNESS-6FT-106-LILO-1895MM (5 CORE)</v>
          </cell>
          <cell r="C32199">
            <v>110</v>
          </cell>
          <cell r="D32199">
            <v>166.96</v>
          </cell>
          <cell r="E32199" t="str">
            <v>WH106- 5 CORE DALI AC WIRE HARNESS 1895MM</v>
          </cell>
          <cell r="G32199" t="str">
            <v>\\ati-server\JILLP - Attachment\Wire Harness-106 L-1895mm-5 core dali.pdf</v>
          </cell>
          <cell r="H32199">
            <v>40924</v>
          </cell>
          <cell r="I32199" t="str">
            <v>No</v>
          </cell>
          <cell r="J32199" t="str">
            <v>NOS</v>
          </cell>
          <cell r="K32199" t="str">
            <v>CONNECTOR &amp; HARNESS</v>
          </cell>
          <cell r="L32199" t="str">
            <v>Hardware</v>
          </cell>
        </row>
        <row r="32200">
          <cell r="A32200">
            <v>10301475</v>
          </cell>
          <cell r="B32200" t="str">
            <v>DSV2-DALI-AC-WIRE-HARNESS-4FT-105-LILO-1295MM (5 CORE)</v>
          </cell>
          <cell r="C32200">
            <v>276</v>
          </cell>
          <cell r="D32200">
            <v>135.72</v>
          </cell>
          <cell r="E32200" t="str">
            <v>WH105- 5 CORE DALI AC WIRE HARNESS 1295MM</v>
          </cell>
          <cell r="G32200" t="str">
            <v>\\ati-server\JILLP - Attachment\Wire Harness-105 L-1295mm-5 core dali.pdf</v>
          </cell>
          <cell r="H32200">
            <v>40921</v>
          </cell>
          <cell r="I32200" t="str">
            <v>No</v>
          </cell>
          <cell r="J32200" t="str">
            <v>NOS</v>
          </cell>
          <cell r="K32200" t="str">
            <v>CONNECTOR &amp; HARNESS</v>
          </cell>
          <cell r="L32200" t="str">
            <v>Hardware</v>
          </cell>
        </row>
        <row r="32201">
          <cell r="A32201">
            <v>10301474</v>
          </cell>
          <cell r="B32201" t="str">
            <v>DSV2-DALI-AC-WIRE-HARNESS-2FT-104-LILO-695MM (5 CORE)</v>
          </cell>
          <cell r="C32201">
            <v>54</v>
          </cell>
          <cell r="D32201">
            <v>103.0416</v>
          </cell>
          <cell r="E32201" t="str">
            <v>WH104- 5 CORE DALI AC WIRE HARNESS 695MM</v>
          </cell>
          <cell r="G32201" t="str">
            <v>\\ati-server\JILLP - Attachment\Wire Harness-104 L-695mm-5 core dali.pdf</v>
          </cell>
          <cell r="H32201">
            <v>40919</v>
          </cell>
          <cell r="I32201" t="str">
            <v>No</v>
          </cell>
          <cell r="J32201" t="str">
            <v>NOS</v>
          </cell>
          <cell r="K32201" t="str">
            <v>CONNECTOR &amp; HARNESS</v>
          </cell>
          <cell r="L32201" t="str">
            <v>Hardware</v>
          </cell>
        </row>
        <row r="32202">
          <cell r="A32202">
            <v>10301473</v>
          </cell>
          <cell r="B32202" t="str">
            <v>DSV2-AC-WIRE-HARNESS-8FT-103-LILO-2490MM (3 CORE)</v>
          </cell>
          <cell r="C32202">
            <v>142</v>
          </cell>
          <cell r="D32202">
            <v>108.5569</v>
          </cell>
          <cell r="E32202" t="str">
            <v>WH103- 3 CORE AC WIRE HARNESS 2490MM</v>
          </cell>
          <cell r="G32202" t="str">
            <v>\\ati-server\JILLP - Attachment\Wire Harness-103 L-2490mm-3 core.pdf</v>
          </cell>
          <cell r="H32202">
            <v>40918</v>
          </cell>
          <cell r="I32202" t="str">
            <v>No</v>
          </cell>
          <cell r="J32202" t="str">
            <v>NOS</v>
          </cell>
          <cell r="K32202" t="str">
            <v>CONNECTOR &amp; HARNESS</v>
          </cell>
          <cell r="L32202" t="str">
            <v>Hardware</v>
          </cell>
        </row>
        <row r="32203">
          <cell r="A32203">
            <v>10301472</v>
          </cell>
          <cell r="B32203" t="str">
            <v>DSV2-AC-WIRE-HARNESS-6FT-102-LILO-1895MM (3 CORE)</v>
          </cell>
          <cell r="C32203">
            <v>480</v>
          </cell>
          <cell r="D32203">
            <v>97.127700000000004</v>
          </cell>
          <cell r="E32203" t="str">
            <v>WH102- 3 CORE AC WIRE HARNESS 1895MM</v>
          </cell>
          <cell r="G32203" t="str">
            <v>\\ati-server\JILLP - Attachment\Wire Harness-102 L-1895mm-3 core.pdf</v>
          </cell>
          <cell r="H32203">
            <v>40916</v>
          </cell>
          <cell r="I32203" t="str">
            <v>No</v>
          </cell>
          <cell r="J32203" t="str">
            <v>NOS</v>
          </cell>
          <cell r="K32203" t="str">
            <v>CONNECTOR &amp; HARNESS</v>
          </cell>
          <cell r="L32203" t="str">
            <v>Hardware</v>
          </cell>
        </row>
        <row r="32204">
          <cell r="A32204">
            <v>10301471</v>
          </cell>
          <cell r="B32204" t="str">
            <v>DSV2-AC-WIRE-HARNESS-4FT-101-LILO-1295MM (3 CORE)</v>
          </cell>
          <cell r="C32204">
            <v>3952</v>
          </cell>
          <cell r="D32204">
            <v>74.532200000000003</v>
          </cell>
          <cell r="E32204" t="str">
            <v>WH101- 3 CORE AC WIRE HARNESS 1295MM</v>
          </cell>
          <cell r="G32204" t="str">
            <v>\\ati-server\JILLP - Attachment\Wire Harness-101 L-1295mm-3 core.pdf</v>
          </cell>
          <cell r="H32204">
            <v>40913</v>
          </cell>
          <cell r="I32204" t="str">
            <v>No</v>
          </cell>
          <cell r="J32204" t="str">
            <v>NOS</v>
          </cell>
          <cell r="K32204" t="str">
            <v>CONNECTOR &amp; HARNESS</v>
          </cell>
          <cell r="L32204" t="str">
            <v>Hardware</v>
          </cell>
        </row>
        <row r="32205">
          <cell r="A32205">
            <v>10301470</v>
          </cell>
          <cell r="B32205" t="str">
            <v>DSV2-AC-WIRE-HARNESS-2FT-100-LILO-695MM (3 CORE)</v>
          </cell>
          <cell r="C32205">
            <v>764</v>
          </cell>
          <cell r="D32205">
            <v>55.238300000000002</v>
          </cell>
          <cell r="E32205" t="str">
            <v>WH100- 3 CORE AC WIRE HARNESS 695MM</v>
          </cell>
          <cell r="G32205" t="str">
            <v>\\ati-server\JILLP - Attachment\Wire Harness-100 L-695mm-3 core.pdf</v>
          </cell>
          <cell r="H32205">
            <v>40912</v>
          </cell>
          <cell r="I32205" t="str">
            <v>No</v>
          </cell>
          <cell r="J32205" t="str">
            <v>NOS</v>
          </cell>
          <cell r="K32205" t="str">
            <v>CONNECTOR &amp; HARNESS</v>
          </cell>
          <cell r="L32205" t="str">
            <v>Hardware</v>
          </cell>
        </row>
        <row r="32206">
          <cell r="A32206">
            <v>10301469</v>
          </cell>
          <cell r="B32206" t="str">
            <v>CABLE-FRLSZH-FLAT-2Cx0.75sq.mm-WHT(RED/BLK)-300mm</v>
          </cell>
          <cell r="C32206">
            <v>3500</v>
          </cell>
          <cell r="D32206">
            <v>6.5</v>
          </cell>
          <cell r="E32206" t="str">
            <v>BLISS WIRE,BOTH SIDE INSU  STRIPPING:- 30MM; TINNING:10MM</v>
          </cell>
          <cell r="G32206" t="str">
            <v>\\ati-server\JILLP - Attachment\BLISS WIRE FOR BATTEN_- 300MM FRLSZH.pdf</v>
          </cell>
          <cell r="H32206">
            <v>39535</v>
          </cell>
          <cell r="I32206" t="str">
            <v>No</v>
          </cell>
          <cell r="J32206" t="str">
            <v>NOS</v>
          </cell>
          <cell r="K32206" t="str">
            <v>CONNECTOR &amp; HARNESS</v>
          </cell>
          <cell r="L32206" t="str">
            <v>Hardware</v>
          </cell>
        </row>
        <row r="32207">
          <cell r="A32207">
            <v>10301468</v>
          </cell>
          <cell r="B32207" t="str">
            <v>CABLE-PVC-2Cx0.75SQ.MM-WHT(WHT/BLUE)-WITH FIXED SILICON GROMMET-500MM</v>
          </cell>
          <cell r="C32207">
            <v>0</v>
          </cell>
          <cell r="D32207">
            <v>9.5309000000000008</v>
          </cell>
          <cell r="E32207" t="str">
            <v>WIRE 2 CORE;0.75SQ.MM;LENGTH: 500MM;TINNING 10MM FROM BOTH SIDE</v>
          </cell>
          <cell r="G32207" t="str">
            <v>\\ATI-SERVER\JILLP - Attachment\BLISS WIRE FOR BATTEN_- 500MM.pdf</v>
          </cell>
          <cell r="I32207" t="str">
            <v>No</v>
          </cell>
          <cell r="J32207" t="str">
            <v>NOS</v>
          </cell>
          <cell r="K32207" t="str">
            <v>CONNECTOR &amp; HARNESS</v>
          </cell>
          <cell r="L32207" t="str">
            <v>Hardware</v>
          </cell>
        </row>
        <row r="32208">
          <cell r="A32208">
            <v>10301467</v>
          </cell>
          <cell r="B32208" t="str">
            <v>IP68-MALE-FEMALE CONNECTOR</v>
          </cell>
          <cell r="C32208">
            <v>41</v>
          </cell>
          <cell r="D32208">
            <v>36</v>
          </cell>
          <cell r="E32208" t="str">
            <v>IP CONNECTOR DIPC011 1 IN 1 OUT 3PIN</v>
          </cell>
          <cell r="G32208" t="str">
            <v>\\ati-server\JILLP - Attachment\IP68_CONNECTOR_DIPC011 new.pdf</v>
          </cell>
          <cell r="H32208">
            <v>38117</v>
          </cell>
          <cell r="I32208" t="str">
            <v>No</v>
          </cell>
          <cell r="J32208" t="str">
            <v>NOS</v>
          </cell>
          <cell r="K32208" t="str">
            <v>CONNECTOR &amp; HARNESS</v>
          </cell>
          <cell r="L32208" t="str">
            <v>Hardware</v>
          </cell>
        </row>
        <row r="32209">
          <cell r="A32209">
            <v>10301466</v>
          </cell>
          <cell r="B32209" t="str">
            <v>CABLE-PVC-2Cx0.75SQ.MM-WHT(RED/BLK)-WITH FIXED SILICON GROMMET-500MM</v>
          </cell>
          <cell r="C32209">
            <v>19</v>
          </cell>
          <cell r="D32209">
            <v>5.8457999999999997</v>
          </cell>
          <cell r="E32209" t="str">
            <v>WIRE 2 CORE;0.75SQ.MM;LENGTH: 500MM;TINNING 10MM FROM BOTH SIDE</v>
          </cell>
          <cell r="G32209" t="str">
            <v>\\ati-server\JILLP - Attachment\BLISS WIRE FOR BATTEN_- 500MM.pdf</v>
          </cell>
          <cell r="H32209">
            <v>37912</v>
          </cell>
          <cell r="I32209" t="str">
            <v>No</v>
          </cell>
          <cell r="J32209" t="str">
            <v>NOS</v>
          </cell>
          <cell r="K32209" t="str">
            <v>CONNECTOR &amp; HARNESS</v>
          </cell>
          <cell r="L32209" t="str">
            <v>Hardware</v>
          </cell>
        </row>
        <row r="32210">
          <cell r="A32210">
            <v>10301465</v>
          </cell>
          <cell r="B32210" t="str">
            <v>CV-SUR-DL-SAFETY-SUSPENSION-WIRE WITH BOTH SIDE LUG</v>
          </cell>
          <cell r="C32210">
            <v>784</v>
          </cell>
          <cell r="D32210">
            <v>7.6036000000000001</v>
          </cell>
          <cell r="E32210" t="str">
            <v>TEFLONE WIRE</v>
          </cell>
          <cell r="G32210" t="str">
            <v>\\ATI-SERVER\JILLP - Attachment\WIRE-CONECTOR MALE FEMALE 17-7-23.pdf</v>
          </cell>
          <cell r="I32210" t="str">
            <v>No</v>
          </cell>
          <cell r="J32210" t="str">
            <v>NOS</v>
          </cell>
          <cell r="K32210" t="str">
            <v>CONNECTOR &amp; HARNESS</v>
          </cell>
          <cell r="L32210" t="str">
            <v>Hardware</v>
          </cell>
        </row>
        <row r="32211">
          <cell r="A32211">
            <v>10301464</v>
          </cell>
          <cell r="B32211" t="str">
            <v>WIRE-CONECTOR-PTFE(22/19/34)-2WIRE WITH-BLK-HST-JST-2517-2518-F150MM-M250MM-MALE-FEMALE</v>
          </cell>
          <cell r="C32211">
            <v>64248</v>
          </cell>
          <cell r="D32211">
            <v>10</v>
          </cell>
          <cell r="E32211" t="str">
            <v>RED-BLACK WIRE-LEGNTH-FEMALE 150MM-TINNING-5-6MM-HST-100MM &amp; RED BLACK WIRE LENGTH - MALE 250MM-TINNING 5-6MM-HST-200MM</v>
          </cell>
          <cell r="G32211" t="str">
            <v>\\ati-server\JILLP - Attachment\WIRE-CONECTOR MALE FEMALE 17-7-23.pdf</v>
          </cell>
          <cell r="H32211">
            <v>35490</v>
          </cell>
          <cell r="I32211" t="str">
            <v>No</v>
          </cell>
          <cell r="J32211" t="str">
            <v>NOS</v>
          </cell>
          <cell r="K32211" t="str">
            <v>CONNECTOR &amp; HARNESS</v>
          </cell>
          <cell r="L32211" t="str">
            <v>Hardware</v>
          </cell>
        </row>
        <row r="32212">
          <cell r="A32212">
            <v>10301463</v>
          </cell>
          <cell r="B32212" t="str">
            <v>TERMINAL BLOCK-CF4U-12NC-919615899291-CONNECTWELL</v>
          </cell>
          <cell r="C32212">
            <v>200</v>
          </cell>
          <cell r="D32212">
            <v>27.1143</v>
          </cell>
          <cell r="G32212" t="str">
            <v>\\ati-server\JILLP - Attachment\Type Test Report CF4U.PDF</v>
          </cell>
          <cell r="H32212">
            <v>35441</v>
          </cell>
          <cell r="I32212" t="str">
            <v>No</v>
          </cell>
          <cell r="J32212" t="str">
            <v>NOS</v>
          </cell>
          <cell r="K32212" t="str">
            <v>CONNECTOR &amp; HARNESS</v>
          </cell>
          <cell r="L32212" t="str">
            <v>Hardware</v>
          </cell>
        </row>
        <row r="32213">
          <cell r="A32213">
            <v>10301462</v>
          </cell>
          <cell r="B32213" t="str">
            <v>CV-DALI-AC-WIRE-HARNESS-**-LILO-1100MM (5 CORE W/O FG SLEEVE)</v>
          </cell>
          <cell r="C32213">
            <v>193</v>
          </cell>
          <cell r="D32213">
            <v>78</v>
          </cell>
          <cell r="E32213" t="str">
            <v>**- DALI AC WIRE HARNESS 1100MM</v>
          </cell>
          <cell r="G32213" t="str">
            <v>\\ati-server\JILLP - Attachment\LILO DALI WIRE HARNESS 1100MM 14-7-23.pdf</v>
          </cell>
          <cell r="H32213">
            <v>35066</v>
          </cell>
          <cell r="I32213" t="str">
            <v>No</v>
          </cell>
          <cell r="J32213" t="str">
            <v>NOS</v>
          </cell>
          <cell r="K32213" t="str">
            <v>CONNECTOR &amp; HARNESS</v>
          </cell>
          <cell r="L32213" t="str">
            <v>Hardware</v>
          </cell>
        </row>
        <row r="32214">
          <cell r="A32214">
            <v>10301461</v>
          </cell>
          <cell r="B32214" t="str">
            <v>CV-AC-WIRE-HARNESS-**-LILO-1100MM (W/O FG SLEEVE)</v>
          </cell>
          <cell r="C32214">
            <v>4616</v>
          </cell>
          <cell r="D32214">
            <v>41</v>
          </cell>
          <cell r="E32214" t="str">
            <v>**- AC WIRE HARNESS 1100MM</v>
          </cell>
          <cell r="G32214" t="str">
            <v>\\ati-server\JILLP - Attachment\LILO  WIRE 1100MM  HARNESS.pdf</v>
          </cell>
          <cell r="H32214">
            <v>35065</v>
          </cell>
          <cell r="I32214" t="str">
            <v>No</v>
          </cell>
          <cell r="J32214" t="str">
            <v>NOS</v>
          </cell>
          <cell r="K32214" t="str">
            <v>CONNECTOR &amp; HARNESS</v>
          </cell>
          <cell r="L32214" t="str">
            <v>Hardware</v>
          </cell>
        </row>
        <row r="32215">
          <cell r="A32215">
            <v>10301460</v>
          </cell>
          <cell r="B32215" t="str">
            <v>CABLE-PVC-FLAT-2Cx0.75SQ.MM-WHT(RED/BLK)-500mm</v>
          </cell>
          <cell r="C32215">
            <v>2000</v>
          </cell>
          <cell r="D32215">
            <v>9.0549999999999997</v>
          </cell>
          <cell r="I32215" t="str">
            <v>No</v>
          </cell>
          <cell r="J32215" t="str">
            <v>NOS</v>
          </cell>
          <cell r="K32215" t="str">
            <v>CONNECTOR &amp; HARNESS</v>
          </cell>
          <cell r="L32215" t="str">
            <v>Hardware</v>
          </cell>
        </row>
        <row r="32216">
          <cell r="A32216">
            <v>10301459</v>
          </cell>
          <cell r="B32216" t="str">
            <v>7/36-PVC WIRE-0.32SQ.MM-GRAY</v>
          </cell>
          <cell r="C32216">
            <v>3650.73</v>
          </cell>
          <cell r="D32216">
            <v>3.3534999999999999</v>
          </cell>
          <cell r="E32216" t="str">
            <v>0.32SQ.MM;STRIPPING 5MM &amp; 3MM; GRAY</v>
          </cell>
          <cell r="I32216" t="str">
            <v>No</v>
          </cell>
          <cell r="J32216" t="str">
            <v>MTR</v>
          </cell>
          <cell r="K32216" t="str">
            <v>CONNECTOR &amp; HARNESS</v>
          </cell>
          <cell r="L32216" t="str">
            <v>Hardware</v>
          </cell>
        </row>
        <row r="32217">
          <cell r="A32217">
            <v>10301458</v>
          </cell>
          <cell r="B32217" t="str">
            <v>7/36-PVC WIRE-0.32SQ.MM-BROWN</v>
          </cell>
          <cell r="C32217">
            <v>4529.7299999999996</v>
          </cell>
          <cell r="D32217">
            <v>3.3534999999999999</v>
          </cell>
          <cell r="E32217" t="str">
            <v>0.32SQ.MM;STRIPPING 5MM &amp; 3MM; BROWN</v>
          </cell>
          <cell r="I32217" t="str">
            <v>No</v>
          </cell>
          <cell r="J32217" t="str">
            <v>MTR</v>
          </cell>
          <cell r="K32217" t="str">
            <v>CONNECTOR &amp; HARNESS</v>
          </cell>
          <cell r="L32217" t="str">
            <v>Hardware</v>
          </cell>
        </row>
        <row r="32218">
          <cell r="A32218">
            <v>10301457</v>
          </cell>
          <cell r="B32218" t="str">
            <v>WIRE-PVC-SINGLE-CORE-0.75SQ.MM-BLUE-1100V</v>
          </cell>
          <cell r="C32218">
            <v>5021.45</v>
          </cell>
          <cell r="D32218">
            <v>7.52</v>
          </cell>
          <cell r="I32218" t="str">
            <v>No</v>
          </cell>
          <cell r="J32218" t="str">
            <v>MTR</v>
          </cell>
          <cell r="K32218" t="str">
            <v>CONNECTOR &amp; HARNESS</v>
          </cell>
          <cell r="L32218" t="str">
            <v>Hardware</v>
          </cell>
        </row>
        <row r="32219">
          <cell r="A32219">
            <v>10301456</v>
          </cell>
          <cell r="B32219" t="str">
            <v>WIRE-PVC-SINGLE-CORE-0.75SQ.MM-GREY-1100V</v>
          </cell>
          <cell r="C32219">
            <v>180.8</v>
          </cell>
          <cell r="D32219">
            <v>7.52</v>
          </cell>
          <cell r="I32219" t="str">
            <v>No</v>
          </cell>
          <cell r="J32219" t="str">
            <v>MTR</v>
          </cell>
          <cell r="K32219" t="str">
            <v>CONNECTOR &amp; HARNESS</v>
          </cell>
          <cell r="L32219" t="str">
            <v>Hardware</v>
          </cell>
        </row>
        <row r="32220">
          <cell r="A32220">
            <v>10301455</v>
          </cell>
          <cell r="B32220" t="str">
            <v>CABLE-PVC-SUN-KABEL-2Cx0.75sq.mm-BLK(RED/BLK)</v>
          </cell>
          <cell r="C32220">
            <v>9613.66</v>
          </cell>
          <cell r="D32220">
            <v>21.8</v>
          </cell>
          <cell r="I32220" t="str">
            <v>No</v>
          </cell>
          <cell r="J32220" t="str">
            <v>MTR</v>
          </cell>
          <cell r="K32220" t="str">
            <v>CONNECTOR &amp; HARNESS</v>
          </cell>
          <cell r="L32220" t="str">
            <v>Hardware</v>
          </cell>
        </row>
        <row r="32221">
          <cell r="A32221">
            <v>10301454</v>
          </cell>
          <cell r="B32221" t="str">
            <v>WIRE-CRIMPIN-CONNECTOR-CE05-PSL</v>
          </cell>
          <cell r="C32221">
            <v>10000</v>
          </cell>
          <cell r="D32221">
            <v>0.9</v>
          </cell>
          <cell r="I32221" t="str">
            <v>No</v>
          </cell>
          <cell r="J32221" t="str">
            <v>NOS</v>
          </cell>
          <cell r="K32221" t="str">
            <v>CONNECTOR &amp; HARNESS</v>
          </cell>
          <cell r="L32221" t="str">
            <v>Hardware</v>
          </cell>
        </row>
        <row r="32222">
          <cell r="A32222">
            <v>10301453</v>
          </cell>
          <cell r="B32222" t="str">
            <v>RC780-LILO-DALI- T SHP-WIRE-HARNESS--750MM</v>
          </cell>
          <cell r="C32222">
            <v>26.5</v>
          </cell>
          <cell r="D32222">
            <v>173.92699999999999</v>
          </cell>
          <cell r="G32222" t="str">
            <v>\\ati-server\JILLP - Attachment\Wire Harness T SHP 11-5-23.pdf</v>
          </cell>
          <cell r="H32222">
            <v>27392</v>
          </cell>
          <cell r="I32222" t="str">
            <v>No</v>
          </cell>
          <cell r="J32222" t="str">
            <v>NOS</v>
          </cell>
          <cell r="K32222" t="str">
            <v>CONNECTOR &amp; HARNESS</v>
          </cell>
          <cell r="L32222" t="str">
            <v>Hardware</v>
          </cell>
        </row>
        <row r="32223">
          <cell r="A32223">
            <v>10301452</v>
          </cell>
          <cell r="B32223" t="str">
            <v>CABLE-RUBBER-GK-3Cx1sq.mm-BLK(GRN/YL)-IEC60245-1100V</v>
          </cell>
          <cell r="C32223">
            <v>1785</v>
          </cell>
          <cell r="D32223">
            <v>58.2453</v>
          </cell>
          <cell r="E32223" t="str">
            <v>12NC-441500022380</v>
          </cell>
          <cell r="G32223" t="str">
            <v>\\ati-server\JILLP - Attachment\CABLE-RUBBER-GK-3Cx1sq.mm-BLK(GRNYL)-IEC60245-1100V.pdf</v>
          </cell>
          <cell r="H32223">
            <v>149833</v>
          </cell>
          <cell r="I32223" t="str">
            <v>No</v>
          </cell>
          <cell r="J32223" t="str">
            <v>MTR</v>
          </cell>
          <cell r="K32223" t="str">
            <v>CONNECTOR &amp; HARNESS</v>
          </cell>
          <cell r="L32223" t="str">
            <v>Hardware</v>
          </cell>
        </row>
        <row r="32224">
          <cell r="A32224">
            <v>10301451</v>
          </cell>
          <cell r="B32224" t="str">
            <v>WIRE-FRLSZH-1CX0.75SQMM-GREEN-RALLISON</v>
          </cell>
          <cell r="C32224">
            <v>4185</v>
          </cell>
          <cell r="D32224">
            <v>7.25</v>
          </cell>
          <cell r="G32224" t="str">
            <v>\\ati-server\JILLP - Attachment\CH-1933 1934.pdf</v>
          </cell>
          <cell r="H32224">
            <v>20154</v>
          </cell>
          <cell r="I32224" t="str">
            <v>No</v>
          </cell>
          <cell r="J32224" t="str">
            <v>MTR</v>
          </cell>
          <cell r="K32224" t="str">
            <v>CONNECTOR &amp; HARNESS</v>
          </cell>
          <cell r="L32224" t="str">
            <v>Hardware</v>
          </cell>
        </row>
        <row r="32225">
          <cell r="A32225">
            <v>10301450</v>
          </cell>
          <cell r="B32225" t="str">
            <v>WIRE-PVC-SINGLE-CORE-1SQMM-BROWN</v>
          </cell>
          <cell r="C32225">
            <v>3000</v>
          </cell>
          <cell r="D32225">
            <v>12</v>
          </cell>
          <cell r="E32225" t="str">
            <v>PVC WIRE</v>
          </cell>
          <cell r="I32225" t="str">
            <v>No</v>
          </cell>
          <cell r="J32225" t="str">
            <v>MTR</v>
          </cell>
          <cell r="K32225" t="str">
            <v>CONNECTOR &amp; HARNESS</v>
          </cell>
          <cell r="L32225" t="str">
            <v>Hardware</v>
          </cell>
        </row>
        <row r="32226">
          <cell r="A32226">
            <v>10301449</v>
          </cell>
          <cell r="B32226" t="str">
            <v>HEAT-SHRINK-SLEEVE-BLK-Ø25</v>
          </cell>
          <cell r="C32226">
            <v>180.2</v>
          </cell>
          <cell r="D32226">
            <v>32</v>
          </cell>
          <cell r="G32226" t="str">
            <v>\\ati-server\JILLP - Attachment\30W TG STREETLIGHT PCB LAYOUT_230203_170443.pdf</v>
          </cell>
          <cell r="H32226">
            <v>18251</v>
          </cell>
          <cell r="I32226" t="str">
            <v>No</v>
          </cell>
          <cell r="J32226" t="str">
            <v>MTR</v>
          </cell>
          <cell r="K32226" t="str">
            <v>CONNECTOR &amp; HARNESS</v>
          </cell>
          <cell r="L32226" t="str">
            <v>Hardware</v>
          </cell>
        </row>
        <row r="32227">
          <cell r="A32227">
            <v>10301448</v>
          </cell>
          <cell r="B32227" t="str">
            <v>7/36-PVC WIRE-0.32SQ.MM-WHITE</v>
          </cell>
          <cell r="C32227">
            <v>4986.5349999999999</v>
          </cell>
          <cell r="D32227">
            <v>3.4556</v>
          </cell>
          <cell r="E32227" t="str">
            <v>0.32SQ.MM;WHITE</v>
          </cell>
          <cell r="G32227" t="str">
            <v>\\ati-server\JILLP - Attachment\30W TG STREETLIGHT PCB LAYOUT_230203_170443.pdf</v>
          </cell>
          <cell r="H32227">
            <v>18250</v>
          </cell>
          <cell r="I32227" t="str">
            <v>No</v>
          </cell>
          <cell r="J32227" t="str">
            <v>MTR</v>
          </cell>
          <cell r="K32227" t="str">
            <v>CONNECTOR &amp; HARNESS</v>
          </cell>
          <cell r="L32227" t="str">
            <v>Hardware</v>
          </cell>
        </row>
        <row r="32228">
          <cell r="A32228">
            <v>10301447</v>
          </cell>
          <cell r="B32228" t="str">
            <v>7/36-PVC WIRE-0.32SQ.MM-BLUE</v>
          </cell>
          <cell r="C32228">
            <v>3171</v>
          </cell>
          <cell r="D32228">
            <v>2.7692999999999999</v>
          </cell>
          <cell r="E32228" t="str">
            <v>0.32SQ.MM;STRIPPING 5MM &amp; 3MM; BLUE</v>
          </cell>
          <cell r="G32228" t="str">
            <v>\\ati-server\JILLP - Attachment\30W TG STREETLIGHT PCB LAYOUT_230203_170443.pdf</v>
          </cell>
          <cell r="H32228">
            <v>18249</v>
          </cell>
          <cell r="I32228" t="str">
            <v>No</v>
          </cell>
          <cell r="J32228" t="str">
            <v>MTR</v>
          </cell>
          <cell r="K32228" t="str">
            <v>CONNECTOR &amp; HARNESS</v>
          </cell>
          <cell r="L32228" t="str">
            <v>Hardware</v>
          </cell>
        </row>
        <row r="32229">
          <cell r="A32229">
            <v>10301446</v>
          </cell>
          <cell r="B32229" t="str">
            <v>7/36-PVC WIRE-0.32SQ.MM-BLACK</v>
          </cell>
          <cell r="C32229">
            <v>8061.6450000000004</v>
          </cell>
          <cell r="D32229">
            <v>3.3534999999999999</v>
          </cell>
          <cell r="E32229" t="str">
            <v>0.32SQ.MM;STRIPPING 5MM &amp; 3MM; BLACK</v>
          </cell>
          <cell r="I32229" t="str">
            <v>No</v>
          </cell>
          <cell r="J32229" t="str">
            <v>MTR</v>
          </cell>
          <cell r="K32229" t="str">
            <v>CONNECTOR &amp; HARNESS</v>
          </cell>
          <cell r="L32229" t="str">
            <v>Hardware</v>
          </cell>
        </row>
        <row r="32230">
          <cell r="A32230">
            <v>10301445</v>
          </cell>
          <cell r="B32230" t="str">
            <v>7/36-PVC WIRE-0.32SQ.MM-RED</v>
          </cell>
          <cell r="C32230">
            <v>8265.5149999999994</v>
          </cell>
          <cell r="D32230">
            <v>3.1596000000000002</v>
          </cell>
          <cell r="E32230" t="str">
            <v>0.32SQ.MM;STRIPPING 5MM &amp; 3MM; RED</v>
          </cell>
          <cell r="G32230" t="str">
            <v>\\ati-server\JILLP - Attachment\30W TG STREETLIGHT PCB LAYOUT_230203_170443.pdf</v>
          </cell>
          <cell r="H32230">
            <v>18246</v>
          </cell>
          <cell r="I32230" t="str">
            <v>No</v>
          </cell>
          <cell r="J32230" t="str">
            <v>MTR</v>
          </cell>
          <cell r="K32230" t="str">
            <v>CONNECTOR &amp; HARNESS</v>
          </cell>
          <cell r="L32230" t="str">
            <v>Hardware</v>
          </cell>
        </row>
        <row r="32231">
          <cell r="A32231">
            <v>10301444</v>
          </cell>
          <cell r="B32231" t="str">
            <v>CABLE-FRLSZH-3Cx1sq.mm- BLK(RED/BLK/YL)</v>
          </cell>
          <cell r="C32231">
            <v>459</v>
          </cell>
          <cell r="D32231">
            <v>52.726399999999998</v>
          </cell>
          <cell r="I32231" t="str">
            <v>No</v>
          </cell>
          <cell r="J32231" t="str">
            <v>MTR</v>
          </cell>
          <cell r="K32231" t="str">
            <v>CONNECTOR &amp; HARNESS</v>
          </cell>
          <cell r="L32231" t="str">
            <v>Hardware</v>
          </cell>
        </row>
        <row r="32232">
          <cell r="A32232">
            <v>10301443</v>
          </cell>
          <cell r="B32232" t="str">
            <v>WIRE-PVC-SINGLE-CORE-0.55SQ.MM-GREY-1100V</v>
          </cell>
          <cell r="C32232">
            <v>0</v>
          </cell>
          <cell r="D32232">
            <v>5.45</v>
          </cell>
          <cell r="E32232" t="str">
            <v>POLYCAB 0.55SQ.MM FLEXIBLE SINGLE CORE WIRE; GREY</v>
          </cell>
          <cell r="I32232" t="str">
            <v>No</v>
          </cell>
          <cell r="J32232" t="str">
            <v>MTR</v>
          </cell>
          <cell r="K32232" t="str">
            <v>CONNECTOR &amp; HARNESS</v>
          </cell>
          <cell r="L32232" t="str">
            <v>Hardware</v>
          </cell>
        </row>
        <row r="32233">
          <cell r="A32233">
            <v>10301442</v>
          </cell>
          <cell r="B32233" t="str">
            <v>HEAT-SHRINK-SLEEVE-WHT-Ø15</v>
          </cell>
          <cell r="C32233">
            <v>298.68</v>
          </cell>
          <cell r="D32233">
            <v>14.97</v>
          </cell>
          <cell r="E32233" t="str">
            <v>WHITE-WOER MAKE</v>
          </cell>
          <cell r="I32233" t="str">
            <v>No</v>
          </cell>
          <cell r="J32233" t="str">
            <v>MTR</v>
          </cell>
          <cell r="K32233" t="str">
            <v>CONNECTOR &amp; HARNESS</v>
          </cell>
          <cell r="L32233" t="str">
            <v>Hardware</v>
          </cell>
        </row>
        <row r="32234">
          <cell r="A32234">
            <v>10301441</v>
          </cell>
          <cell r="B32234" t="str">
            <v>WIRE-PVC-SINGLE-CORE-1 SQ MM-BLUE</v>
          </cell>
          <cell r="C32234">
            <v>906.11</v>
          </cell>
          <cell r="D32234">
            <v>9.43</v>
          </cell>
          <cell r="E32234" t="str">
            <v>PVC WIRE</v>
          </cell>
          <cell r="I32234" t="str">
            <v>No</v>
          </cell>
          <cell r="J32234" t="str">
            <v>MTR</v>
          </cell>
          <cell r="K32234" t="str">
            <v>CONNECTOR &amp; HARNESS</v>
          </cell>
          <cell r="L32234" t="str">
            <v>Hardware</v>
          </cell>
        </row>
        <row r="32235">
          <cell r="A32235">
            <v>10301440</v>
          </cell>
          <cell r="B32235" t="str">
            <v>SP780-Y-SHAPE-DALI-AC-WIRE-HARNESS-600+600+600MM (WITH LILO CONNECTOR)</v>
          </cell>
          <cell r="C32235">
            <v>1340</v>
          </cell>
          <cell r="D32235">
            <v>168</v>
          </cell>
          <cell r="E32235" t="str">
            <v>0.75MM SQ. PHILIPS Y SHAPE DALI HARNESS FOR CNS,7MM TWISTED &amp; TINNED WIRE</v>
          </cell>
          <cell r="G32235" t="str">
            <v>\\ati-server\JILLP - Attachment\Wire Harness-philips y-shape-CNS.pdf</v>
          </cell>
          <cell r="H32235">
            <v>16830</v>
          </cell>
          <cell r="I32235" t="str">
            <v>No</v>
          </cell>
          <cell r="J32235" t="str">
            <v>NOS</v>
          </cell>
          <cell r="K32235" t="str">
            <v>CONNECTOR &amp; HARNESS</v>
          </cell>
          <cell r="L32235" t="str">
            <v>Hardware</v>
          </cell>
        </row>
        <row r="32236">
          <cell r="A32236">
            <v>10301439</v>
          </cell>
          <cell r="B32236" t="str">
            <v>CABLE-PVC-SUN-KABEL-5Cx1sq.mm-LIGHT GREY (7035) (RED/BLK/GRN/WHT/GREY)-1100V</v>
          </cell>
          <cell r="C32236">
            <v>0</v>
          </cell>
          <cell r="D32236">
            <v>0</v>
          </cell>
          <cell r="G32236" t="str">
            <v>\\ati-server\JILLP - Attachment\SP321 DALI AC WIRE HARNESS-BLACK.pdf</v>
          </cell>
          <cell r="H32236">
            <v>16782</v>
          </cell>
          <cell r="I32236" t="str">
            <v>No</v>
          </cell>
          <cell r="J32236" t="str">
            <v>MTR</v>
          </cell>
          <cell r="K32236" t="str">
            <v>CONNECTOR &amp; HARNESS</v>
          </cell>
          <cell r="L32236" t="str">
            <v>Hardware</v>
          </cell>
        </row>
        <row r="32237">
          <cell r="A32237">
            <v>10301438</v>
          </cell>
          <cell r="B32237" t="str">
            <v>CABLE-PVC-SUN-KABEL-3Cx0.75sq.mm-LIGHT GREY (7035) (RED/BLK/YL)-1100V</v>
          </cell>
          <cell r="C32237">
            <v>0</v>
          </cell>
          <cell r="D32237">
            <v>0</v>
          </cell>
          <cell r="G32237" t="str">
            <v>\\ati-server\JILLP - Attachment\SP321 3CORE AC WIRE HARNESS-BLACK.pdf</v>
          </cell>
          <cell r="H32237">
            <v>16784</v>
          </cell>
          <cell r="I32237" t="str">
            <v>No</v>
          </cell>
          <cell r="J32237" t="str">
            <v>MTR</v>
          </cell>
          <cell r="K32237" t="str">
            <v>CONNECTOR &amp; HARNESS</v>
          </cell>
          <cell r="L32237" t="str">
            <v>Hardware</v>
          </cell>
        </row>
        <row r="32238">
          <cell r="A32238">
            <v>10301437</v>
          </cell>
          <cell r="B32238" t="str">
            <v>7/36-PVC WIRE-0.32SQ.MM-STRIPPING-5MM &amp; 3MM-BLACK-100MM(NOT IN USE)</v>
          </cell>
          <cell r="C32238">
            <v>0</v>
          </cell>
          <cell r="D32238">
            <v>0.36</v>
          </cell>
          <cell r="E32238" t="str">
            <v>0.32SQ.MM;STRIPPING 5MM &amp; 3MM;BLACK; LENGTH-100MM</v>
          </cell>
          <cell r="I32238" t="str">
            <v>Yes</v>
          </cell>
          <cell r="J32238" t="str">
            <v>NOS</v>
          </cell>
          <cell r="K32238" t="str">
            <v>CONNECTOR &amp; HARNESS</v>
          </cell>
          <cell r="L32238" t="str">
            <v>Hardware</v>
          </cell>
        </row>
        <row r="32239">
          <cell r="A32239">
            <v>10301436</v>
          </cell>
          <cell r="B32239" t="str">
            <v>7/36-PVC WIRE-0.32SQ.MM-STRIPPING-5MM &amp; 3MM-RED-100MM(NOT IN USE)</v>
          </cell>
          <cell r="C32239">
            <v>0</v>
          </cell>
          <cell r="D32239">
            <v>0.36</v>
          </cell>
          <cell r="E32239" t="str">
            <v>0.32SQ.MM;STRIPPING 5MM &amp; 3MM; RED; LENGTH-100MM</v>
          </cell>
          <cell r="I32239" t="str">
            <v>Yes</v>
          </cell>
          <cell r="J32239" t="str">
            <v>NOS</v>
          </cell>
          <cell r="K32239" t="str">
            <v>CONNECTOR &amp; HARNESS</v>
          </cell>
          <cell r="L32239" t="str">
            <v>Hardware</v>
          </cell>
        </row>
        <row r="32240">
          <cell r="A32240">
            <v>10301435</v>
          </cell>
          <cell r="B32240" t="str">
            <v>WIRE-MALE-FEMALE BULLET CRIMP CONNECTOR-WIRE RANGE 0.7 TO 1.5 SQMM</v>
          </cell>
          <cell r="C32240">
            <v>0</v>
          </cell>
          <cell r="D32240">
            <v>0</v>
          </cell>
          <cell r="I32240" t="str">
            <v>No</v>
          </cell>
          <cell r="J32240" t="str">
            <v>NOS</v>
          </cell>
          <cell r="K32240" t="str">
            <v>CONNECTOR &amp; HARNESS</v>
          </cell>
          <cell r="L32240" t="str">
            <v>Hardware</v>
          </cell>
        </row>
        <row r="32241">
          <cell r="A32241">
            <v>10301434</v>
          </cell>
          <cell r="B32241" t="str">
            <v>RTC PROG CONNECTOR 4PIN FEMALE (P2)</v>
          </cell>
          <cell r="C32241">
            <v>3958</v>
          </cell>
          <cell r="D32241">
            <v>3.61</v>
          </cell>
          <cell r="I32241" t="str">
            <v>No</v>
          </cell>
          <cell r="J32241" t="str">
            <v>MTR</v>
          </cell>
          <cell r="K32241" t="str">
            <v>CONNECTOR &amp; HARNESS</v>
          </cell>
          <cell r="L32241" t="str">
            <v>Hardware</v>
          </cell>
        </row>
        <row r="32242">
          <cell r="A32242">
            <v>10301433</v>
          </cell>
          <cell r="B32242" t="str">
            <v>PVC-WIRE-SINGLE-CORE-0.5sq.mm-WHITE</v>
          </cell>
          <cell r="C32242">
            <v>1050.8</v>
          </cell>
          <cell r="D32242">
            <v>5.25</v>
          </cell>
          <cell r="I32242" t="str">
            <v>No</v>
          </cell>
          <cell r="J32242" t="str">
            <v>MTR</v>
          </cell>
          <cell r="K32242" t="str">
            <v>CONNECTOR &amp; HARNESS</v>
          </cell>
          <cell r="L32242" t="str">
            <v>Hardware</v>
          </cell>
        </row>
        <row r="32243">
          <cell r="A32243">
            <v>10301432</v>
          </cell>
          <cell r="B32243" t="str">
            <v>HEAT-SHRINK-SLEEVE-BLK-Ø1.0-1.5MM</v>
          </cell>
          <cell r="C32243">
            <v>4263.4970000000003</v>
          </cell>
          <cell r="D32243">
            <v>2.5499999999999998</v>
          </cell>
          <cell r="E32243" t="str">
            <v>REMARK- BLACK-WOER MAKE</v>
          </cell>
          <cell r="I32243" t="str">
            <v>No</v>
          </cell>
          <cell r="J32243" t="str">
            <v>MTR</v>
          </cell>
          <cell r="K32243" t="str">
            <v>CONNECTOR &amp; HARNESS</v>
          </cell>
          <cell r="L32243" t="str">
            <v>Hardware</v>
          </cell>
        </row>
        <row r="32244">
          <cell r="A32244">
            <v>10301431</v>
          </cell>
          <cell r="B32244" t="str">
            <v>WIRE-CONNECTOR-PVC(7/36)-2WIRE-WITH-WHITE-HST-150MM-2518-MALE (HVL RDL DRV-2)</v>
          </cell>
          <cell r="C32244">
            <v>14961</v>
          </cell>
          <cell r="D32244">
            <v>3.806</v>
          </cell>
          <cell r="E32244" t="str">
            <v>RED-BLACK WIRE-LEGNTH-150MM-TINNING-5-6MM-HST-127MM</v>
          </cell>
          <cell r="G32244" t="str">
            <v>\\ati-server\JILLP - Attachment\Wire Harness male Connector 10301431-7 STAND.pdf</v>
          </cell>
          <cell r="H32244">
            <v>135275</v>
          </cell>
          <cell r="I32244" t="str">
            <v>No</v>
          </cell>
          <cell r="J32244" t="str">
            <v>NOS</v>
          </cell>
          <cell r="K32244" t="str">
            <v>CONNECTOR &amp; HARNESS</v>
          </cell>
          <cell r="L32244" t="str">
            <v>Hardware</v>
          </cell>
        </row>
        <row r="32245">
          <cell r="A32245">
            <v>10301430</v>
          </cell>
          <cell r="B32245" t="str">
            <v>SP780D-AC-WIRE-HARNESS-4FT-95-LILO-1250MM (5 CORE)</v>
          </cell>
          <cell r="C32245">
            <v>241.99799999999999</v>
          </cell>
          <cell r="D32245">
            <v>134.78530000000001</v>
          </cell>
          <cell r="I32245" t="str">
            <v>No</v>
          </cell>
          <cell r="J32245" t="str">
            <v>NOS</v>
          </cell>
          <cell r="K32245" t="str">
            <v>CONNECTOR &amp; HARNESS</v>
          </cell>
          <cell r="L32245" t="str">
            <v>Hardware</v>
          </cell>
        </row>
        <row r="32246">
          <cell r="A32246">
            <v>10301429</v>
          </cell>
          <cell r="B32246" t="str">
            <v>SP780-LILO-WIRE-HARNESS-96-650MM</v>
          </cell>
          <cell r="C32246">
            <v>120</v>
          </cell>
          <cell r="D32246">
            <v>58.646299999999997</v>
          </cell>
          <cell r="G32246" t="str">
            <v>\\ati-server\JILLP - Attachment\10301429 SP780-LILO-WIRE-HARNESS-96-650MM.pdf</v>
          </cell>
          <cell r="H32246">
            <v>145271</v>
          </cell>
          <cell r="I32246" t="str">
            <v>No</v>
          </cell>
          <cell r="J32246" t="str">
            <v>NOS</v>
          </cell>
          <cell r="K32246" t="str">
            <v>CONNECTOR &amp; HARNESS</v>
          </cell>
          <cell r="L32246" t="str">
            <v>Hardware</v>
          </cell>
        </row>
        <row r="32247">
          <cell r="A32247">
            <v>10301428</v>
          </cell>
          <cell r="B32247" t="str">
            <v>SP780-LILO-WIRE-HARNESS-94-1250MM</v>
          </cell>
          <cell r="C32247">
            <v>774.99928</v>
          </cell>
          <cell r="D32247">
            <v>82.805000000000007</v>
          </cell>
          <cell r="I32247" t="str">
            <v>No</v>
          </cell>
          <cell r="J32247" t="str">
            <v>NOS</v>
          </cell>
          <cell r="K32247" t="str">
            <v>CONNECTOR &amp; HARNESS</v>
          </cell>
          <cell r="L32247" t="str">
            <v>Hardware</v>
          </cell>
        </row>
        <row r="32248">
          <cell r="A32248">
            <v>10301427</v>
          </cell>
          <cell r="B32248" t="str">
            <v>WIRE-CONNECTOR-PVC(14/36)-2WIRE-WITH-WHITE-HST-150MM-JST-2518-MALE-7W-LUMSPT</v>
          </cell>
          <cell r="C32248">
            <v>3308</v>
          </cell>
          <cell r="D32248">
            <v>4.8788</v>
          </cell>
          <cell r="I32248" t="str">
            <v>No</v>
          </cell>
          <cell r="J32248" t="str">
            <v>NOS</v>
          </cell>
          <cell r="K32248" t="str">
            <v>CONNECTOR &amp; HARNESS</v>
          </cell>
          <cell r="L32248" t="str">
            <v>Hardware</v>
          </cell>
        </row>
        <row r="32249">
          <cell r="A32249">
            <v>10301426</v>
          </cell>
          <cell r="B32249" t="str">
            <v>TRACK LIGHT ROUND BAZE BK</v>
          </cell>
          <cell r="C32249">
            <v>0</v>
          </cell>
          <cell r="D32249">
            <v>165</v>
          </cell>
          <cell r="I32249" t="str">
            <v>No</v>
          </cell>
          <cell r="J32249" t="str">
            <v>NOS</v>
          </cell>
          <cell r="K32249" t="str">
            <v>CONNECTOR &amp; HARNESS</v>
          </cell>
          <cell r="L32249" t="str">
            <v>Hardware</v>
          </cell>
        </row>
        <row r="32250">
          <cell r="A32250">
            <v>10301425</v>
          </cell>
          <cell r="B32250" t="str">
            <v>TRACK LIGHT ROUND BAZE WH</v>
          </cell>
          <cell r="C32250">
            <v>0</v>
          </cell>
          <cell r="D32250">
            <v>165</v>
          </cell>
          <cell r="I32250" t="str">
            <v>No</v>
          </cell>
          <cell r="J32250" t="str">
            <v>NOS</v>
          </cell>
          <cell r="K32250" t="str">
            <v>CONNECTOR &amp; HARNESS</v>
          </cell>
          <cell r="L32250" t="str">
            <v>Hardware</v>
          </cell>
        </row>
        <row r="32251">
          <cell r="A32251">
            <v>10301424</v>
          </cell>
          <cell r="B32251" t="str">
            <v>4 WIRE TRACK LIGHT ADAPTOR BK</v>
          </cell>
          <cell r="C32251">
            <v>0</v>
          </cell>
          <cell r="D32251">
            <v>225</v>
          </cell>
          <cell r="I32251" t="str">
            <v>No</v>
          </cell>
          <cell r="J32251" t="str">
            <v>NOS</v>
          </cell>
          <cell r="K32251" t="str">
            <v>CONNECTOR &amp; HARNESS</v>
          </cell>
          <cell r="L32251" t="str">
            <v>Hardware</v>
          </cell>
        </row>
        <row r="32252">
          <cell r="A32252">
            <v>10301423</v>
          </cell>
          <cell r="B32252" t="str">
            <v>4 WIRE TRACK LIGHT ADAPTOR WH</v>
          </cell>
          <cell r="C32252">
            <v>0</v>
          </cell>
          <cell r="D32252">
            <v>225</v>
          </cell>
          <cell r="I32252" t="str">
            <v>No</v>
          </cell>
          <cell r="J32252" t="str">
            <v>NOS</v>
          </cell>
          <cell r="K32252" t="str">
            <v>CONNECTOR &amp; HARNESS</v>
          </cell>
          <cell r="L32252" t="str">
            <v>Hardware</v>
          </cell>
        </row>
        <row r="32253">
          <cell r="A32253">
            <v>10301422</v>
          </cell>
          <cell r="B32253" t="str">
            <v>3 WIRE TRACK LIGHT ADAPTOR BK</v>
          </cell>
          <cell r="C32253">
            <v>0</v>
          </cell>
          <cell r="D32253">
            <v>100</v>
          </cell>
          <cell r="I32253" t="str">
            <v>No</v>
          </cell>
          <cell r="J32253" t="str">
            <v>NOS</v>
          </cell>
          <cell r="K32253" t="str">
            <v>CONNECTOR &amp; HARNESS</v>
          </cell>
          <cell r="L32253" t="str">
            <v>Hardware</v>
          </cell>
        </row>
        <row r="32254">
          <cell r="A32254">
            <v>10301421</v>
          </cell>
          <cell r="B32254" t="str">
            <v>3 WIRE TRACK LIGHT ADAPTOR WH</v>
          </cell>
          <cell r="C32254">
            <v>0</v>
          </cell>
          <cell r="D32254">
            <v>100</v>
          </cell>
          <cell r="I32254" t="str">
            <v>No</v>
          </cell>
          <cell r="J32254" t="str">
            <v>NOS</v>
          </cell>
          <cell r="K32254" t="str">
            <v>CONNECTOR &amp; HARNESS</v>
          </cell>
          <cell r="L32254" t="str">
            <v>Hardware</v>
          </cell>
        </row>
        <row r="32255">
          <cell r="A32255">
            <v>10301420</v>
          </cell>
          <cell r="B32255" t="str">
            <v>2 WIRE TRACK LIGHT ADAPTOR BK</v>
          </cell>
          <cell r="C32255">
            <v>0</v>
          </cell>
          <cell r="D32255">
            <v>75</v>
          </cell>
          <cell r="I32255" t="str">
            <v>No</v>
          </cell>
          <cell r="J32255" t="str">
            <v>NOS</v>
          </cell>
          <cell r="K32255" t="str">
            <v>CONNECTOR &amp; HARNESS</v>
          </cell>
          <cell r="L32255" t="str">
            <v>Hardware</v>
          </cell>
        </row>
        <row r="32256">
          <cell r="A32256">
            <v>10301419</v>
          </cell>
          <cell r="B32256" t="str">
            <v>2 WIRE TRACK LIGHT ADAPTOR WH</v>
          </cell>
          <cell r="C32256">
            <v>0</v>
          </cell>
          <cell r="D32256">
            <v>75</v>
          </cell>
          <cell r="I32256" t="str">
            <v>No</v>
          </cell>
          <cell r="J32256" t="str">
            <v>NOS</v>
          </cell>
          <cell r="K32256" t="str">
            <v>CONNECTOR &amp; HARNESS</v>
          </cell>
          <cell r="L32256" t="str">
            <v>Hardware</v>
          </cell>
        </row>
        <row r="32257">
          <cell r="A32257">
            <v>10301418</v>
          </cell>
          <cell r="B32257" t="str">
            <v>4 WIRE TRACK X - CONNECTOR BLACK</v>
          </cell>
          <cell r="C32257">
            <v>0</v>
          </cell>
          <cell r="D32257">
            <v>630</v>
          </cell>
          <cell r="I32257" t="str">
            <v>No</v>
          </cell>
          <cell r="J32257" t="str">
            <v>NOS</v>
          </cell>
          <cell r="K32257" t="str">
            <v>CONNECTOR &amp; HARNESS</v>
          </cell>
          <cell r="L32257" t="str">
            <v>Hardware</v>
          </cell>
        </row>
        <row r="32258">
          <cell r="A32258">
            <v>10301417</v>
          </cell>
          <cell r="B32258" t="str">
            <v>4 WIRE TRACK X - CONNECTOR WHITE</v>
          </cell>
          <cell r="C32258">
            <v>0</v>
          </cell>
          <cell r="D32258">
            <v>630</v>
          </cell>
          <cell r="I32258" t="str">
            <v>No</v>
          </cell>
          <cell r="J32258" t="str">
            <v>NOS</v>
          </cell>
          <cell r="K32258" t="str">
            <v>CONNECTOR &amp; HARNESS</v>
          </cell>
          <cell r="L32258" t="str">
            <v>Hardware</v>
          </cell>
        </row>
        <row r="32259">
          <cell r="A32259">
            <v>10301416</v>
          </cell>
          <cell r="B32259" t="str">
            <v>4 WIRE TRACK T - CONNECTOR BLACK</v>
          </cell>
          <cell r="C32259">
            <v>0</v>
          </cell>
          <cell r="D32259">
            <v>0</v>
          </cell>
          <cell r="I32259" t="str">
            <v>No</v>
          </cell>
          <cell r="J32259" t="str">
            <v>NOS</v>
          </cell>
          <cell r="K32259" t="str">
            <v>CONNECTOR &amp; HARNESS</v>
          </cell>
          <cell r="L32259" t="str">
            <v>Hardware</v>
          </cell>
        </row>
        <row r="32260">
          <cell r="A32260">
            <v>10301415</v>
          </cell>
          <cell r="B32260" t="str">
            <v>4 WIRE TRACK T - CONNECTOR WHITE</v>
          </cell>
          <cell r="C32260">
            <v>0</v>
          </cell>
          <cell r="D32260">
            <v>0</v>
          </cell>
          <cell r="I32260" t="str">
            <v>No</v>
          </cell>
          <cell r="J32260" t="str">
            <v>NOS</v>
          </cell>
          <cell r="K32260" t="str">
            <v>CONNECTOR &amp; HARNESS</v>
          </cell>
          <cell r="L32260" t="str">
            <v>Hardware</v>
          </cell>
        </row>
        <row r="32261">
          <cell r="A32261">
            <v>10301414</v>
          </cell>
          <cell r="B32261" t="str">
            <v>4 WIRE TRACK L - CONNECTOR BLACK</v>
          </cell>
          <cell r="C32261">
            <v>0</v>
          </cell>
          <cell r="D32261">
            <v>270</v>
          </cell>
          <cell r="I32261" t="str">
            <v>No</v>
          </cell>
          <cell r="J32261" t="str">
            <v>NOS</v>
          </cell>
          <cell r="K32261" t="str">
            <v>CONNECTOR &amp; HARNESS</v>
          </cell>
          <cell r="L32261" t="str">
            <v>Hardware</v>
          </cell>
        </row>
        <row r="32262">
          <cell r="A32262">
            <v>10301413</v>
          </cell>
          <cell r="B32262" t="str">
            <v>4 WIRE TRACK L - CONNECTOR WHITE</v>
          </cell>
          <cell r="C32262">
            <v>0</v>
          </cell>
          <cell r="D32262">
            <v>270</v>
          </cell>
          <cell r="I32262" t="str">
            <v>No</v>
          </cell>
          <cell r="J32262" t="str">
            <v>NOS</v>
          </cell>
          <cell r="K32262" t="str">
            <v>CONNECTOR &amp; HARNESS</v>
          </cell>
          <cell r="L32262" t="str">
            <v>Hardware</v>
          </cell>
        </row>
        <row r="32263">
          <cell r="A32263">
            <v>10301412</v>
          </cell>
          <cell r="B32263" t="str">
            <v>4 WIRE TRACK I - CONNECTOR BLACK</v>
          </cell>
          <cell r="C32263">
            <v>0</v>
          </cell>
          <cell r="D32263">
            <v>270</v>
          </cell>
          <cell r="I32263" t="str">
            <v>No</v>
          </cell>
          <cell r="J32263" t="str">
            <v>NOS</v>
          </cell>
          <cell r="K32263" t="str">
            <v>CONNECTOR &amp; HARNESS</v>
          </cell>
          <cell r="L32263" t="str">
            <v>Hardware</v>
          </cell>
        </row>
        <row r="32264">
          <cell r="A32264">
            <v>10301411</v>
          </cell>
          <cell r="B32264" t="str">
            <v>4 WIRE TRACK I - CONNECTOR WHITE</v>
          </cell>
          <cell r="C32264">
            <v>0</v>
          </cell>
          <cell r="D32264">
            <v>270</v>
          </cell>
          <cell r="I32264" t="str">
            <v>No</v>
          </cell>
          <cell r="J32264" t="str">
            <v>NOS</v>
          </cell>
          <cell r="K32264" t="str">
            <v>CONNECTOR &amp; HARNESS</v>
          </cell>
          <cell r="L32264" t="str">
            <v>Hardware</v>
          </cell>
        </row>
        <row r="32265">
          <cell r="A32265">
            <v>10301410</v>
          </cell>
          <cell r="B32265" t="str">
            <v>3 WIRE TRACK I - CONCILLED BLACK</v>
          </cell>
          <cell r="C32265">
            <v>100</v>
          </cell>
          <cell r="D32265">
            <v>68.436899999999994</v>
          </cell>
          <cell r="I32265" t="str">
            <v>No</v>
          </cell>
          <cell r="J32265" t="str">
            <v>NOS</v>
          </cell>
          <cell r="K32265" t="str">
            <v>CONNECTOR &amp; HARNESS</v>
          </cell>
          <cell r="L32265" t="str">
            <v>Hardware</v>
          </cell>
        </row>
        <row r="32266">
          <cell r="A32266">
            <v>10301409</v>
          </cell>
          <cell r="B32266" t="str">
            <v>3 WIRE TRACK I - CONCILLED WHITE</v>
          </cell>
          <cell r="C32266">
            <v>0</v>
          </cell>
          <cell r="D32266">
            <v>210</v>
          </cell>
          <cell r="I32266" t="str">
            <v>No</v>
          </cell>
          <cell r="J32266" t="str">
            <v>NOS</v>
          </cell>
          <cell r="K32266" t="str">
            <v>CONNECTOR &amp; HARNESS</v>
          </cell>
          <cell r="L32266" t="str">
            <v>Hardware</v>
          </cell>
        </row>
        <row r="32267">
          <cell r="A32267">
            <v>10301408</v>
          </cell>
          <cell r="B32267" t="str">
            <v>3 WIRE TRACK X - CONNECTOR BLACK</v>
          </cell>
          <cell r="C32267">
            <v>0</v>
          </cell>
          <cell r="D32267">
            <v>315</v>
          </cell>
          <cell r="I32267" t="str">
            <v>No</v>
          </cell>
          <cell r="J32267" t="str">
            <v>NOS</v>
          </cell>
          <cell r="K32267" t="str">
            <v>CONNECTOR &amp; HARNESS</v>
          </cell>
          <cell r="L32267" t="str">
            <v>Hardware</v>
          </cell>
        </row>
        <row r="32268">
          <cell r="A32268">
            <v>10301407</v>
          </cell>
          <cell r="B32268" t="str">
            <v>3 WIRE TRACK X - CONNECTOR WHITE</v>
          </cell>
          <cell r="C32268">
            <v>0</v>
          </cell>
          <cell r="D32268">
            <v>0</v>
          </cell>
          <cell r="I32268" t="str">
            <v>No</v>
          </cell>
          <cell r="J32268" t="str">
            <v>NOS</v>
          </cell>
          <cell r="K32268" t="str">
            <v>CONNECTOR &amp; HARNESS</v>
          </cell>
          <cell r="L32268" t="str">
            <v>Hardware</v>
          </cell>
        </row>
        <row r="32269">
          <cell r="A32269">
            <v>10301406</v>
          </cell>
          <cell r="B32269" t="str">
            <v>3 WIRE TRACK T - CONNECTOR BLACK</v>
          </cell>
          <cell r="C32269">
            <v>63</v>
          </cell>
          <cell r="D32269">
            <v>198.2312</v>
          </cell>
          <cell r="I32269" t="str">
            <v>No</v>
          </cell>
          <cell r="J32269" t="str">
            <v>NOS</v>
          </cell>
          <cell r="K32269" t="str">
            <v>CONNECTOR &amp; HARNESS</v>
          </cell>
          <cell r="L32269" t="str">
            <v>Hardware</v>
          </cell>
        </row>
        <row r="32270">
          <cell r="A32270">
            <v>10301405</v>
          </cell>
          <cell r="B32270" t="str">
            <v>3 WIRE TRACK T - CONNECTOR WHITE</v>
          </cell>
          <cell r="C32270">
            <v>63</v>
          </cell>
          <cell r="D32270">
            <v>198.2312</v>
          </cell>
          <cell r="I32270" t="str">
            <v>No</v>
          </cell>
          <cell r="J32270" t="str">
            <v>NOS</v>
          </cell>
          <cell r="K32270" t="str">
            <v>CONNECTOR &amp; HARNESS</v>
          </cell>
          <cell r="L32270" t="str">
            <v>Hardware</v>
          </cell>
        </row>
        <row r="32271">
          <cell r="A32271">
            <v>10301404</v>
          </cell>
          <cell r="B32271" t="str">
            <v>3 WIRE TRACK L - CONNECTOR BLACK</v>
          </cell>
          <cell r="C32271">
            <v>138</v>
          </cell>
          <cell r="D32271">
            <v>123.89449999999999</v>
          </cell>
          <cell r="I32271" t="str">
            <v>No</v>
          </cell>
          <cell r="J32271" t="str">
            <v>NOS</v>
          </cell>
          <cell r="K32271" t="str">
            <v>CONNECTOR &amp; HARNESS</v>
          </cell>
          <cell r="L32271" t="str">
            <v>Hardware</v>
          </cell>
        </row>
        <row r="32272">
          <cell r="A32272">
            <v>10301403</v>
          </cell>
          <cell r="B32272" t="str">
            <v>3 WIRE TRACK L - CONNECTOR WHITE</v>
          </cell>
          <cell r="C32272">
            <v>184</v>
          </cell>
          <cell r="D32272">
            <v>123.89449999999999</v>
          </cell>
          <cell r="I32272" t="str">
            <v>No</v>
          </cell>
          <cell r="J32272" t="str">
            <v>NOS</v>
          </cell>
          <cell r="K32272" t="str">
            <v>CONNECTOR &amp; HARNESS</v>
          </cell>
          <cell r="L32272" t="str">
            <v>Hardware</v>
          </cell>
        </row>
        <row r="32273">
          <cell r="A32273">
            <v>10301402</v>
          </cell>
          <cell r="B32273" t="str">
            <v>3 WIRE TRACK I - CONNECTOR BLACK</v>
          </cell>
          <cell r="C32273">
            <v>49</v>
          </cell>
          <cell r="D32273">
            <v>57.838900000000002</v>
          </cell>
          <cell r="I32273" t="str">
            <v>No</v>
          </cell>
          <cell r="J32273" t="str">
            <v>NOS</v>
          </cell>
          <cell r="K32273" t="str">
            <v>CONNECTOR &amp; HARNESS</v>
          </cell>
          <cell r="L32273" t="str">
            <v>Hardware</v>
          </cell>
        </row>
        <row r="32274">
          <cell r="A32274">
            <v>10301401</v>
          </cell>
          <cell r="B32274" t="str">
            <v>3 WIRE TRACK I - CONNECTOR WHITE</v>
          </cell>
          <cell r="C32274">
            <v>558</v>
          </cell>
          <cell r="D32274">
            <v>57.838999999999999</v>
          </cell>
          <cell r="I32274" t="str">
            <v>No</v>
          </cell>
          <cell r="J32274" t="str">
            <v>NOS</v>
          </cell>
          <cell r="K32274" t="str">
            <v>CONNECTOR &amp; HARNESS</v>
          </cell>
          <cell r="L32274" t="str">
            <v>Hardware</v>
          </cell>
        </row>
        <row r="32275">
          <cell r="A32275">
            <v>10301400</v>
          </cell>
          <cell r="B32275" t="str">
            <v>2 WIRE TRACK I - CONCILLED BLACK</v>
          </cell>
          <cell r="C32275">
            <v>0</v>
          </cell>
          <cell r="D32275">
            <v>0</v>
          </cell>
          <cell r="I32275" t="str">
            <v>No</v>
          </cell>
          <cell r="J32275" t="str">
            <v>NOS</v>
          </cell>
          <cell r="K32275" t="str">
            <v>CONNECTOR &amp; HARNESS</v>
          </cell>
          <cell r="L32275" t="str">
            <v>Hardware</v>
          </cell>
        </row>
        <row r="32276">
          <cell r="A32276">
            <v>10301399</v>
          </cell>
          <cell r="B32276" t="str">
            <v>2 WIRE TRACK I - CONCILLED WHITE</v>
          </cell>
          <cell r="C32276">
            <v>0</v>
          </cell>
          <cell r="D32276">
            <v>0</v>
          </cell>
          <cell r="I32276" t="str">
            <v>No</v>
          </cell>
          <cell r="J32276" t="str">
            <v>NOS</v>
          </cell>
          <cell r="K32276" t="str">
            <v>CONNECTOR &amp; HARNESS</v>
          </cell>
          <cell r="L32276" t="str">
            <v>Hardware</v>
          </cell>
        </row>
        <row r="32277">
          <cell r="A32277">
            <v>10301398</v>
          </cell>
          <cell r="B32277" t="str">
            <v>2 WIRE TRACK T - CONNECTOR BLACK</v>
          </cell>
          <cell r="C32277">
            <v>0</v>
          </cell>
          <cell r="D32277">
            <v>150</v>
          </cell>
          <cell r="I32277" t="str">
            <v>No</v>
          </cell>
          <cell r="J32277" t="str">
            <v>NOS</v>
          </cell>
          <cell r="K32277" t="str">
            <v>CONNECTOR &amp; HARNESS</v>
          </cell>
          <cell r="L32277" t="str">
            <v>Hardware</v>
          </cell>
        </row>
        <row r="32278">
          <cell r="A32278">
            <v>10301397</v>
          </cell>
          <cell r="B32278" t="str">
            <v>2 WIRE TRACK T - CONNECTOR WHITE</v>
          </cell>
          <cell r="C32278">
            <v>0</v>
          </cell>
          <cell r="D32278">
            <v>150</v>
          </cell>
          <cell r="I32278" t="str">
            <v>No</v>
          </cell>
          <cell r="J32278" t="str">
            <v>NOS</v>
          </cell>
          <cell r="K32278" t="str">
            <v>CONNECTOR &amp; HARNESS</v>
          </cell>
          <cell r="L32278" t="str">
            <v>Hardware</v>
          </cell>
        </row>
        <row r="32279">
          <cell r="A32279">
            <v>10301396</v>
          </cell>
          <cell r="B32279" t="str">
            <v>2 WIRE TRACK L - CONNECTOR BLACK</v>
          </cell>
          <cell r="C32279">
            <v>0</v>
          </cell>
          <cell r="D32279">
            <v>80</v>
          </cell>
          <cell r="I32279" t="str">
            <v>No</v>
          </cell>
          <cell r="J32279" t="str">
            <v>NOS</v>
          </cell>
          <cell r="K32279" t="str">
            <v>CONNECTOR &amp; HARNESS</v>
          </cell>
          <cell r="L32279" t="str">
            <v>Hardware</v>
          </cell>
        </row>
        <row r="32280">
          <cell r="A32280">
            <v>10301395</v>
          </cell>
          <cell r="B32280" t="str">
            <v>2 WIRE TRACK I - CONNECTOR BLACK</v>
          </cell>
          <cell r="C32280">
            <v>0</v>
          </cell>
          <cell r="D32280">
            <v>80</v>
          </cell>
          <cell r="I32280" t="str">
            <v>No</v>
          </cell>
          <cell r="J32280" t="str">
            <v>NOS</v>
          </cell>
          <cell r="K32280" t="str">
            <v>CONNECTOR &amp; HARNESS</v>
          </cell>
          <cell r="L32280" t="str">
            <v>Hardware</v>
          </cell>
        </row>
        <row r="32281">
          <cell r="A32281">
            <v>10301394</v>
          </cell>
          <cell r="B32281" t="str">
            <v>2 WIRE TRACK L - CONNECTOR WHITE</v>
          </cell>
          <cell r="C32281">
            <v>100</v>
          </cell>
          <cell r="D32281">
            <v>80</v>
          </cell>
          <cell r="I32281" t="str">
            <v>No</v>
          </cell>
          <cell r="J32281" t="str">
            <v>NOS</v>
          </cell>
          <cell r="K32281" t="str">
            <v>CONNECTOR &amp; HARNESS</v>
          </cell>
          <cell r="L32281" t="str">
            <v>Hardware</v>
          </cell>
        </row>
        <row r="32282">
          <cell r="A32282">
            <v>10301393</v>
          </cell>
          <cell r="B32282" t="str">
            <v>2 WIRE TRACK  I -  CONNECTOR WHITE</v>
          </cell>
          <cell r="C32282">
            <v>0</v>
          </cell>
          <cell r="D32282">
            <v>80</v>
          </cell>
          <cell r="I32282" t="str">
            <v>No</v>
          </cell>
          <cell r="J32282" t="str">
            <v>NOS</v>
          </cell>
          <cell r="K32282" t="str">
            <v>CONNECTOR &amp; HARNESS</v>
          </cell>
          <cell r="L32282" t="str">
            <v>Hardware</v>
          </cell>
        </row>
        <row r="32283">
          <cell r="A32283">
            <v>10301392</v>
          </cell>
          <cell r="B32283" t="str">
            <v>TRACK LIGHT WIRE JOINTER WHITE</v>
          </cell>
          <cell r="C32283">
            <v>0</v>
          </cell>
          <cell r="D32283">
            <v>100</v>
          </cell>
          <cell r="I32283" t="str">
            <v>No</v>
          </cell>
          <cell r="J32283" t="str">
            <v>NOS</v>
          </cell>
          <cell r="K32283" t="str">
            <v>CONNECTOR &amp; HARNESS</v>
          </cell>
          <cell r="L32283" t="str">
            <v>Hardware</v>
          </cell>
        </row>
        <row r="32284">
          <cell r="A32284">
            <v>10301391</v>
          </cell>
          <cell r="B32284" t="str">
            <v>TRACK LIGHT WIRE JOINTER BLACK</v>
          </cell>
          <cell r="C32284">
            <v>0</v>
          </cell>
          <cell r="D32284">
            <v>100</v>
          </cell>
          <cell r="I32284" t="str">
            <v>No</v>
          </cell>
          <cell r="J32284" t="str">
            <v>NOS</v>
          </cell>
          <cell r="K32284" t="str">
            <v>CONNECTOR &amp; HARNESS</v>
          </cell>
          <cell r="L32284" t="str">
            <v>Hardware</v>
          </cell>
        </row>
        <row r="32285">
          <cell r="A32285">
            <v>10301390</v>
          </cell>
          <cell r="B32285" t="str">
            <v>3 WIRE CONCILLED TRACK PATTI  2M WHITE</v>
          </cell>
          <cell r="C32285">
            <v>222</v>
          </cell>
          <cell r="D32285">
            <v>51.615000000000002</v>
          </cell>
          <cell r="I32285" t="str">
            <v>No</v>
          </cell>
          <cell r="J32285" t="str">
            <v>NOS</v>
          </cell>
          <cell r="K32285" t="str">
            <v>CONNECTOR &amp; HARNESS</v>
          </cell>
          <cell r="L32285" t="str">
            <v>Hardware</v>
          </cell>
        </row>
        <row r="32286">
          <cell r="A32286">
            <v>10301389</v>
          </cell>
          <cell r="B32286" t="str">
            <v>3 WIRE CONCILLED TRACK PATTI  2M BLACK</v>
          </cell>
          <cell r="C32286">
            <v>18</v>
          </cell>
          <cell r="D32286">
            <v>540.18010000000004</v>
          </cell>
          <cell r="I32286" t="str">
            <v>No</v>
          </cell>
          <cell r="J32286" t="str">
            <v>NOS</v>
          </cell>
          <cell r="K32286" t="str">
            <v>CONNECTOR &amp; HARNESS</v>
          </cell>
          <cell r="L32286" t="str">
            <v>Hardware</v>
          </cell>
        </row>
        <row r="32287">
          <cell r="A32287">
            <v>10301388</v>
          </cell>
          <cell r="B32287" t="str">
            <v>3 WIRE CONCILLED TRACK PATTI  1M WHITE</v>
          </cell>
          <cell r="C32287">
            <v>335</v>
          </cell>
          <cell r="D32287">
            <v>234.15780000000001</v>
          </cell>
          <cell r="I32287" t="str">
            <v>No</v>
          </cell>
          <cell r="J32287" t="str">
            <v>NOS</v>
          </cell>
          <cell r="K32287" t="str">
            <v>CONNECTOR &amp; HARNESS</v>
          </cell>
          <cell r="L32287" t="str">
            <v>Hardware</v>
          </cell>
        </row>
        <row r="32288">
          <cell r="A32288">
            <v>10301387</v>
          </cell>
          <cell r="B32288" t="str">
            <v>3 WIRE CONCILLED TRACK PATTI 1M BLACK</v>
          </cell>
          <cell r="C32288">
            <v>653</v>
          </cell>
          <cell r="D32288">
            <v>234.15780000000001</v>
          </cell>
          <cell r="I32288" t="str">
            <v>No</v>
          </cell>
          <cell r="J32288" t="str">
            <v>NOS</v>
          </cell>
          <cell r="K32288" t="str">
            <v>CONNECTOR &amp; HARNESS</v>
          </cell>
          <cell r="L32288" t="str">
            <v>Hardware</v>
          </cell>
        </row>
        <row r="32289">
          <cell r="A32289">
            <v>10301386</v>
          </cell>
          <cell r="B32289" t="str">
            <v>2 WIRE CONCILLED TRACK PATTI 2M WHITE</v>
          </cell>
          <cell r="C32289">
            <v>0</v>
          </cell>
          <cell r="D32289">
            <v>0</v>
          </cell>
          <cell r="I32289" t="str">
            <v>No</v>
          </cell>
          <cell r="J32289" t="str">
            <v>NOS</v>
          </cell>
          <cell r="K32289" t="str">
            <v>CONNECTOR &amp; HARNESS</v>
          </cell>
          <cell r="L32289" t="str">
            <v>Hardware</v>
          </cell>
        </row>
        <row r="32290">
          <cell r="A32290">
            <v>10301385</v>
          </cell>
          <cell r="B32290" t="str">
            <v>2 WIRE CONCILLED TRACK PATTI 1M WHITE</v>
          </cell>
          <cell r="C32290">
            <v>0</v>
          </cell>
          <cell r="D32290">
            <v>365</v>
          </cell>
          <cell r="I32290" t="str">
            <v>No</v>
          </cell>
          <cell r="J32290" t="str">
            <v>NOS</v>
          </cell>
          <cell r="K32290" t="str">
            <v>CONNECTOR &amp; HARNESS</v>
          </cell>
          <cell r="L32290" t="str">
            <v>Hardware</v>
          </cell>
        </row>
        <row r="32291">
          <cell r="A32291">
            <v>10301384</v>
          </cell>
          <cell r="B32291" t="str">
            <v>2 WIRE CONCILLED TRACK PATTI 2M BLACK</v>
          </cell>
          <cell r="C32291">
            <v>0</v>
          </cell>
          <cell r="D32291">
            <v>0</v>
          </cell>
          <cell r="I32291" t="str">
            <v>No</v>
          </cell>
          <cell r="J32291" t="str">
            <v>NOS</v>
          </cell>
          <cell r="K32291" t="str">
            <v>CONNECTOR &amp; HARNESS</v>
          </cell>
          <cell r="L32291" t="str">
            <v>Hardware</v>
          </cell>
        </row>
        <row r="32292">
          <cell r="A32292">
            <v>10301383</v>
          </cell>
          <cell r="B32292" t="str">
            <v>2 WIRE CONCILLED TRACK PATTI 1M BLACK</v>
          </cell>
          <cell r="C32292">
            <v>0</v>
          </cell>
          <cell r="D32292">
            <v>365</v>
          </cell>
          <cell r="I32292" t="str">
            <v>No</v>
          </cell>
          <cell r="J32292" t="str">
            <v>NOS</v>
          </cell>
          <cell r="K32292" t="str">
            <v>CONNECTOR &amp; HARNESS</v>
          </cell>
          <cell r="L32292" t="str">
            <v>Hardware</v>
          </cell>
        </row>
        <row r="32293">
          <cell r="A32293">
            <v>10301382</v>
          </cell>
          <cell r="B32293" t="str">
            <v>4 WIRE  SQUARE  TRACK 2M WHITE</v>
          </cell>
          <cell r="C32293">
            <v>0</v>
          </cell>
          <cell r="D32293">
            <v>0</v>
          </cell>
          <cell r="I32293" t="str">
            <v>No</v>
          </cell>
          <cell r="J32293" t="str">
            <v>NOS</v>
          </cell>
          <cell r="K32293" t="str">
            <v>CONNECTOR &amp; HARNESS</v>
          </cell>
          <cell r="L32293" t="str">
            <v>Hardware</v>
          </cell>
        </row>
        <row r="32294">
          <cell r="A32294">
            <v>10301381</v>
          </cell>
          <cell r="B32294" t="str">
            <v>4 WIRE  SQUARE  TRACK 1M WHITE</v>
          </cell>
          <cell r="C32294">
            <v>0</v>
          </cell>
          <cell r="D32294">
            <v>775</v>
          </cell>
          <cell r="I32294" t="str">
            <v>No</v>
          </cell>
          <cell r="J32294" t="str">
            <v>NOS</v>
          </cell>
          <cell r="K32294" t="str">
            <v>CONNECTOR &amp; HARNESS</v>
          </cell>
          <cell r="L32294" t="str">
            <v>Hardware</v>
          </cell>
        </row>
        <row r="32295">
          <cell r="A32295">
            <v>10301380</v>
          </cell>
          <cell r="B32295" t="str">
            <v>4 WIRE  SQUARE  TRACK 2M BLACK</v>
          </cell>
          <cell r="C32295">
            <v>0</v>
          </cell>
          <cell r="D32295">
            <v>0</v>
          </cell>
          <cell r="I32295" t="str">
            <v>No</v>
          </cell>
          <cell r="J32295" t="str">
            <v>NOS</v>
          </cell>
          <cell r="K32295" t="str">
            <v>CONNECTOR &amp; HARNESS</v>
          </cell>
          <cell r="L32295" t="str">
            <v>Hardware</v>
          </cell>
        </row>
        <row r="32296">
          <cell r="A32296">
            <v>10301379</v>
          </cell>
          <cell r="B32296" t="str">
            <v>4 WIRE  SQUARE  TRACK 1M BLACK</v>
          </cell>
          <cell r="C32296">
            <v>0</v>
          </cell>
          <cell r="D32296">
            <v>775</v>
          </cell>
          <cell r="I32296" t="str">
            <v>No</v>
          </cell>
          <cell r="J32296" t="str">
            <v>NOS</v>
          </cell>
          <cell r="K32296" t="str">
            <v>CONNECTOR &amp; HARNESS</v>
          </cell>
          <cell r="L32296" t="str">
            <v>Hardware</v>
          </cell>
        </row>
        <row r="32297">
          <cell r="A32297">
            <v>10301378</v>
          </cell>
          <cell r="B32297" t="str">
            <v>3 WIRE  SQUARE TRACK 2M BLACK</v>
          </cell>
          <cell r="C32297">
            <v>0</v>
          </cell>
          <cell r="D32297">
            <v>0</v>
          </cell>
          <cell r="I32297" t="str">
            <v>No</v>
          </cell>
          <cell r="J32297" t="str">
            <v>NOS</v>
          </cell>
          <cell r="K32297" t="str">
            <v>CONNECTOR &amp; HARNESS</v>
          </cell>
          <cell r="L32297" t="str">
            <v>Hardware</v>
          </cell>
        </row>
        <row r="32298">
          <cell r="A32298">
            <v>10301377</v>
          </cell>
          <cell r="B32298" t="str">
            <v>3 WIRE  SQUARE TRACK 2M WHITE</v>
          </cell>
          <cell r="C32298">
            <v>0</v>
          </cell>
          <cell r="D32298">
            <v>0</v>
          </cell>
          <cell r="I32298" t="str">
            <v>No</v>
          </cell>
          <cell r="J32298" t="str">
            <v>NOS</v>
          </cell>
          <cell r="K32298" t="str">
            <v>CONNECTOR &amp; HARNESS</v>
          </cell>
          <cell r="L32298" t="str">
            <v>Hardware</v>
          </cell>
        </row>
        <row r="32299">
          <cell r="A32299">
            <v>10301376</v>
          </cell>
          <cell r="B32299" t="str">
            <v>3 WIRES  SQUARE TRACK 1M BLACK</v>
          </cell>
          <cell r="C32299">
            <v>0</v>
          </cell>
          <cell r="D32299">
            <v>400</v>
          </cell>
          <cell r="I32299" t="str">
            <v>No</v>
          </cell>
          <cell r="J32299" t="str">
            <v>NOS</v>
          </cell>
          <cell r="K32299" t="str">
            <v>CONNECTOR &amp; HARNESS</v>
          </cell>
          <cell r="L32299" t="str">
            <v>Hardware</v>
          </cell>
        </row>
        <row r="32300">
          <cell r="A32300">
            <v>10301375</v>
          </cell>
          <cell r="B32300" t="str">
            <v>3 WIRE SQUARE TRACK 1M WHITE</v>
          </cell>
          <cell r="C32300">
            <v>0</v>
          </cell>
          <cell r="D32300">
            <v>400</v>
          </cell>
          <cell r="I32300" t="str">
            <v>No</v>
          </cell>
          <cell r="J32300" t="str">
            <v>NOS</v>
          </cell>
          <cell r="K32300" t="str">
            <v>CONNECTOR &amp; HARNESS</v>
          </cell>
          <cell r="L32300" t="str">
            <v>Hardware</v>
          </cell>
        </row>
        <row r="32301">
          <cell r="A32301">
            <v>10301374</v>
          </cell>
          <cell r="B32301" t="str">
            <v>2 WIRE  SQUARE TRACK 2M BLACK</v>
          </cell>
          <cell r="C32301">
            <v>0</v>
          </cell>
          <cell r="D32301">
            <v>0</v>
          </cell>
          <cell r="I32301" t="str">
            <v>No</v>
          </cell>
          <cell r="J32301" t="str">
            <v>NOS</v>
          </cell>
          <cell r="K32301" t="str">
            <v>CONNECTOR &amp; HARNESS</v>
          </cell>
          <cell r="L32301" t="str">
            <v>Hardware</v>
          </cell>
        </row>
        <row r="32302">
          <cell r="A32302">
            <v>10301373</v>
          </cell>
          <cell r="B32302" t="str">
            <v>2 WIRE  SQUARE TRACK 2M WHITE</v>
          </cell>
          <cell r="C32302">
            <v>0</v>
          </cell>
          <cell r="D32302">
            <v>0</v>
          </cell>
          <cell r="I32302" t="str">
            <v>No</v>
          </cell>
          <cell r="J32302" t="str">
            <v>NOS</v>
          </cell>
          <cell r="K32302" t="str">
            <v>CONNECTOR &amp; HARNESS</v>
          </cell>
          <cell r="L32302" t="str">
            <v>Hardware</v>
          </cell>
        </row>
        <row r="32303">
          <cell r="A32303">
            <v>10301372</v>
          </cell>
          <cell r="B32303" t="str">
            <v>2 WIRE  SQUARE TRACK 1M WHITE(NOT IN USE)</v>
          </cell>
          <cell r="C32303">
            <v>0</v>
          </cell>
          <cell r="D32303">
            <v>175</v>
          </cell>
          <cell r="I32303" t="str">
            <v>Yes</v>
          </cell>
          <cell r="J32303" t="str">
            <v>NOS</v>
          </cell>
          <cell r="K32303" t="str">
            <v>CONNECTOR &amp; HARNESS</v>
          </cell>
          <cell r="L32303" t="str">
            <v>Hardware</v>
          </cell>
        </row>
        <row r="32304">
          <cell r="A32304">
            <v>10301371</v>
          </cell>
          <cell r="B32304" t="str">
            <v>2 WIRE  SQUARE TRACK 1M WHITE</v>
          </cell>
          <cell r="C32304">
            <v>0</v>
          </cell>
          <cell r="D32304">
            <v>175</v>
          </cell>
          <cell r="I32304" t="str">
            <v>No</v>
          </cell>
          <cell r="J32304" t="str">
            <v>NOS</v>
          </cell>
          <cell r="K32304" t="str">
            <v>CONNECTOR &amp; HARNESS</v>
          </cell>
          <cell r="L32304" t="str">
            <v>Hardware</v>
          </cell>
        </row>
        <row r="32305">
          <cell r="A32305">
            <v>10301370</v>
          </cell>
          <cell r="B32305" t="str">
            <v>HST-Ø30MM-VW-1-H(RSFR-H)-WOER</v>
          </cell>
          <cell r="C32305">
            <v>0</v>
          </cell>
          <cell r="D32305">
            <v>0</v>
          </cell>
          <cell r="E32305" t="str">
            <v>BLACK COLOUR</v>
          </cell>
          <cell r="I32305" t="str">
            <v>No</v>
          </cell>
          <cell r="J32305" t="str">
            <v>NOS</v>
          </cell>
          <cell r="K32305" t="str">
            <v>CONNECTOR &amp; HARNESS</v>
          </cell>
          <cell r="L32305" t="str">
            <v>Hardware</v>
          </cell>
        </row>
        <row r="32306">
          <cell r="A32306">
            <v>10301369</v>
          </cell>
          <cell r="B32306" t="str">
            <v>PVC WIRE-0.75SQMM-115MM-GREEN-YELLOW</v>
          </cell>
          <cell r="C32306">
            <v>833.2</v>
          </cell>
          <cell r="D32306">
            <v>0.86480000000000001</v>
          </cell>
          <cell r="E32306" t="str">
            <v>PVC-OD-2.2-2.6MM-24/36-L-115MM-STRIPING-5MM &amp; 9MM-TINNED BOTH SIDE</v>
          </cell>
          <cell r="I32306" t="str">
            <v>No</v>
          </cell>
          <cell r="J32306" t="str">
            <v>NOS</v>
          </cell>
          <cell r="K32306" t="str">
            <v>CONNECTOR &amp; HARNESS</v>
          </cell>
          <cell r="L32306" t="str">
            <v>Hardware</v>
          </cell>
        </row>
        <row r="32307">
          <cell r="A32307">
            <v>10301368</v>
          </cell>
          <cell r="B32307" t="str">
            <v>PVC WIRE-0.75SQMM-115MM-BROWN</v>
          </cell>
          <cell r="C32307">
            <v>41</v>
          </cell>
          <cell r="D32307">
            <v>0.83150000000000002</v>
          </cell>
          <cell r="E32307" t="str">
            <v>PVC-OD-2.2-2.6MM-24/36-L-115MM-STRIPING-5MM &amp; 9MM-TINNED BOTH SIDE</v>
          </cell>
          <cell r="I32307" t="str">
            <v>No</v>
          </cell>
          <cell r="J32307" t="str">
            <v>NOS</v>
          </cell>
          <cell r="K32307" t="str">
            <v>CONNECTOR &amp; HARNESS</v>
          </cell>
          <cell r="L32307" t="str">
            <v>Hardware</v>
          </cell>
        </row>
        <row r="32308">
          <cell r="A32308">
            <v>10301367</v>
          </cell>
          <cell r="B32308" t="str">
            <v>PVC WIRE-0.75SQMM-115MM-BLACK</v>
          </cell>
          <cell r="C32308">
            <v>2</v>
          </cell>
          <cell r="D32308">
            <v>0.83150000000000002</v>
          </cell>
          <cell r="E32308" t="str">
            <v>PVC-OD-2.2-2.6MM-24/36-L-115MM-STRIPING-5MM &amp; 9MM-TINNED BOTH SIDE</v>
          </cell>
          <cell r="I32308" t="str">
            <v>No</v>
          </cell>
          <cell r="J32308" t="str">
            <v>NOS</v>
          </cell>
          <cell r="K32308" t="str">
            <v>CONNECTOR &amp; HARNESS</v>
          </cell>
          <cell r="L32308" t="str">
            <v>Hardware</v>
          </cell>
        </row>
        <row r="32309">
          <cell r="A32309">
            <v>10301366</v>
          </cell>
          <cell r="B32309" t="str">
            <v>PVC WIRE-0.75SQMM-115MM-BLUE</v>
          </cell>
          <cell r="C32309">
            <v>5050</v>
          </cell>
          <cell r="D32309">
            <v>1.4268000000000001</v>
          </cell>
          <cell r="E32309" t="str">
            <v>PVC-OD-2.2-2.6MM-24/36-L-115MM-STRIPING-5MM &amp; 9MM-TINNED BOTH SIDE</v>
          </cell>
          <cell r="I32309" t="str">
            <v>No</v>
          </cell>
          <cell r="J32309" t="str">
            <v>NOS</v>
          </cell>
          <cell r="K32309" t="str">
            <v>CONNECTOR &amp; HARNESS</v>
          </cell>
          <cell r="L32309" t="str">
            <v>Hardware</v>
          </cell>
        </row>
        <row r="32310">
          <cell r="A32310">
            <v>10301365</v>
          </cell>
          <cell r="B32310" t="str">
            <v>PVC WIRE-0.75SQMM-115MM-RED</v>
          </cell>
          <cell r="C32310">
            <v>41</v>
          </cell>
          <cell r="D32310">
            <v>0.86480000000000001</v>
          </cell>
          <cell r="E32310" t="str">
            <v>PVC-OD-2.2-2.6MM-24/36-L-115MM-STRIPING-5MM &amp; 9MM-TINNED BOTH SIDE</v>
          </cell>
          <cell r="I32310" t="str">
            <v>No</v>
          </cell>
          <cell r="J32310" t="str">
            <v>NOS</v>
          </cell>
          <cell r="K32310" t="str">
            <v>CONNECTOR &amp; HARNESS</v>
          </cell>
          <cell r="L32310" t="str">
            <v>Hardware</v>
          </cell>
        </row>
        <row r="32311">
          <cell r="A32311">
            <v>10301364</v>
          </cell>
          <cell r="B32311" t="str">
            <v>WIRE-CONNECTOR-PVC(14/36)-2WIRE-WITH-WHITE-HST-120MM-JST-2518-MALE</v>
          </cell>
          <cell r="C32311">
            <v>148</v>
          </cell>
          <cell r="D32311">
            <v>2.9068999999999998</v>
          </cell>
          <cell r="I32311" t="str">
            <v>No</v>
          </cell>
          <cell r="J32311" t="str">
            <v>NOS</v>
          </cell>
          <cell r="K32311" t="str">
            <v>CONNECTOR &amp; HARNESS</v>
          </cell>
          <cell r="L32311" t="str">
            <v>Hardware</v>
          </cell>
        </row>
        <row r="32312">
          <cell r="A32312">
            <v>10301363</v>
          </cell>
          <cell r="B32312" t="str">
            <v>WIRE-CONNECTOR-PVC(14/36)-2WIRE-WITH-WHITE-HST-100MM-JST-2517-FEMALE</v>
          </cell>
          <cell r="C32312">
            <v>32865</v>
          </cell>
          <cell r="D32312">
            <v>934</v>
          </cell>
          <cell r="I32312" t="str">
            <v>No</v>
          </cell>
          <cell r="J32312" t="str">
            <v>NOS</v>
          </cell>
          <cell r="K32312" t="str">
            <v>CONNECTOR &amp; HARNESS</v>
          </cell>
          <cell r="L32312" t="str">
            <v>Hardware</v>
          </cell>
        </row>
        <row r="32313">
          <cell r="A32313">
            <v>10301362</v>
          </cell>
          <cell r="B32313" t="str">
            <v>WIRE-PTFE-HARNESS-7X0.3-RED-BLK(NOT IN USED)</v>
          </cell>
          <cell r="C32313">
            <v>0</v>
          </cell>
          <cell r="D32313">
            <v>0</v>
          </cell>
          <cell r="E32313" t="str">
            <v>PTFE WIRE RED &amp; BLACK WITH HEATSHRINK SLEEVE; STRIPPING-ONE SIDE 5MM &amp; ONE SIDE 3MM</v>
          </cell>
          <cell r="G32313" t="str">
            <v>\\ati-server\JILLP - Attachment\dc harness 0.3mm square 450mm  length teflon.pdf</v>
          </cell>
          <cell r="H32313">
            <v>8766</v>
          </cell>
          <cell r="I32313" t="str">
            <v>Yes</v>
          </cell>
          <cell r="J32313" t="str">
            <v>NOS</v>
          </cell>
          <cell r="K32313" t="str">
            <v>CONNECTOR &amp; HARNESS</v>
          </cell>
          <cell r="L32313" t="str">
            <v>Hardware</v>
          </cell>
        </row>
        <row r="32314">
          <cell r="A32314">
            <v>10301361</v>
          </cell>
          <cell r="B32314" t="str">
            <v>CABLE-PVC-MULTISTRAND(5Cx1sq.mm)-BLK(RED/BLK/WH/GRN/GRY)</v>
          </cell>
          <cell r="C32314">
            <v>0</v>
          </cell>
          <cell r="D32314">
            <v>0</v>
          </cell>
          <cell r="I32314" t="str">
            <v>No</v>
          </cell>
          <cell r="J32314" t="str">
            <v>MTR</v>
          </cell>
          <cell r="K32314" t="str">
            <v>CONNECTOR &amp; HARNESS</v>
          </cell>
          <cell r="L32314" t="str">
            <v>Hardware</v>
          </cell>
        </row>
        <row r="32315">
          <cell r="A32315">
            <v>10301360</v>
          </cell>
          <cell r="B32315" t="str">
            <v>CABLE-RUBBER-SUN-KABEL-MULTISTRAND(3Cx1.5sq.mm)-BLK(RED/BLK/YL)-1100V</v>
          </cell>
          <cell r="C32315">
            <v>672</v>
          </cell>
          <cell r="D32315">
            <v>60</v>
          </cell>
          <cell r="E32315" t="str">
            <v>RUBBER INSULATED CABLE MULTI STRAND 3 Core x 1.5sq.mm; BLACK(RED/BLACK/YELLOW)</v>
          </cell>
          <cell r="I32315" t="str">
            <v>No</v>
          </cell>
          <cell r="J32315" t="str">
            <v>MTR</v>
          </cell>
          <cell r="K32315" t="str">
            <v>CONNECTOR &amp; HARNESS</v>
          </cell>
          <cell r="L32315" t="str">
            <v>Hardware</v>
          </cell>
        </row>
        <row r="32316">
          <cell r="A32316">
            <v>10301359</v>
          </cell>
          <cell r="B32316" t="str">
            <v>CONNECTOR-2PIN-WHITE-FEMALE-PCB</v>
          </cell>
          <cell r="C32316">
            <v>0</v>
          </cell>
          <cell r="D32316">
            <v>19</v>
          </cell>
          <cell r="I32316" t="str">
            <v>No</v>
          </cell>
          <cell r="J32316" t="str">
            <v>NOS</v>
          </cell>
          <cell r="K32316" t="str">
            <v>CONNECTOR &amp; HARNESS</v>
          </cell>
          <cell r="L32316" t="str">
            <v>Hardware</v>
          </cell>
        </row>
        <row r="32317">
          <cell r="A32317">
            <v>10301358</v>
          </cell>
          <cell r="B32317" t="str">
            <v>CONNECTOR-2PIN-WHITE-MALE-BATTERY-ADASHI</v>
          </cell>
          <cell r="C32317">
            <v>98</v>
          </cell>
          <cell r="D32317">
            <v>225</v>
          </cell>
          <cell r="I32317" t="str">
            <v>No</v>
          </cell>
          <cell r="J32317" t="str">
            <v>NOS</v>
          </cell>
          <cell r="K32317" t="str">
            <v>CONNECTOR &amp; HARNESS</v>
          </cell>
          <cell r="L32317" t="str">
            <v>Hardware</v>
          </cell>
        </row>
        <row r="32318">
          <cell r="A32318">
            <v>10301357</v>
          </cell>
          <cell r="B32318" t="str">
            <v>CABLE FRLSZH-3CX0.75SQMM-WHITE(RED/BLACK/GREEN)-1100V</v>
          </cell>
          <cell r="C32318">
            <v>2190.9699999999998</v>
          </cell>
          <cell r="D32318">
            <v>44.64</v>
          </cell>
          <cell r="I32318" t="str">
            <v>No</v>
          </cell>
          <cell r="J32318" t="str">
            <v>MTR</v>
          </cell>
          <cell r="K32318" t="str">
            <v>CONNECTOR &amp; HARNESS</v>
          </cell>
          <cell r="L32318" t="str">
            <v>Hardware</v>
          </cell>
        </row>
        <row r="32319">
          <cell r="A32319">
            <v>10301356</v>
          </cell>
          <cell r="B32319" t="str">
            <v>CABLE-FRLS-2Cx0.75sq.mm-WHT(RED/BLK)-1100V</v>
          </cell>
          <cell r="C32319">
            <v>0</v>
          </cell>
          <cell r="D32319">
            <v>0</v>
          </cell>
          <cell r="E32319" t="str">
            <v>BOTH SIDE INSU. STRIPPING:- 50MM; WIRE STRIPPING:- ONE SIDE:-3MM &amp; OTHER SIDE:- 7MM; TINNING</v>
          </cell>
          <cell r="I32319" t="str">
            <v>No</v>
          </cell>
          <cell r="J32319" t="str">
            <v>NOS</v>
          </cell>
          <cell r="K32319" t="str">
            <v>CONNECTOR &amp; HARNESS</v>
          </cell>
          <cell r="L32319" t="str">
            <v>Hardware</v>
          </cell>
        </row>
        <row r="32320">
          <cell r="A32320">
            <v>10301355</v>
          </cell>
          <cell r="B32320" t="str">
            <v>WIRE-PVC-SINGLE-CORE-1SQ.MM-YL/GRN-WITH-EARTHING-LUG-180MM</v>
          </cell>
          <cell r="C32320">
            <v>18900</v>
          </cell>
          <cell r="D32320">
            <v>2.7</v>
          </cell>
          <cell r="E32320" t="str">
            <v>EARTHING WIRE WITH LUG</v>
          </cell>
          <cell r="I32320" t="str">
            <v>No</v>
          </cell>
          <cell r="J32320" t="str">
            <v>NOS</v>
          </cell>
          <cell r="K32320" t="str">
            <v>CONNECTOR &amp; HARNESS</v>
          </cell>
          <cell r="L32320" t="str">
            <v>Hardware</v>
          </cell>
        </row>
        <row r="32321">
          <cell r="A32321">
            <v>10301354</v>
          </cell>
          <cell r="B32321" t="str">
            <v>LINEAR-LIGHT-3-CORE-MAINS-FRLSZH-HARNESS-**-CABLE-1600MM</v>
          </cell>
          <cell r="C32321">
            <v>57</v>
          </cell>
          <cell r="D32321">
            <v>72.7</v>
          </cell>
          <cell r="I32321" t="str">
            <v>No</v>
          </cell>
          <cell r="J32321" t="str">
            <v>NOS</v>
          </cell>
          <cell r="K32321" t="str">
            <v>CONNECTOR &amp; HARNESS</v>
          </cell>
          <cell r="L32321" t="str">
            <v>Hardware</v>
          </cell>
        </row>
        <row r="32322">
          <cell r="A32322">
            <v>10301353</v>
          </cell>
          <cell r="B32322" t="str">
            <v>SP780-AC-FRLSZH WIRE-HARNESS-93-LI-370MM</v>
          </cell>
          <cell r="C32322">
            <v>0</v>
          </cell>
          <cell r="D32322">
            <v>32</v>
          </cell>
          <cell r="G32322" t="str">
            <v>\\ati-server\JILLP - Attachment\Wire Harness-93 L-370mm 15-07-2022.pdf</v>
          </cell>
          <cell r="H32322">
            <v>7134</v>
          </cell>
          <cell r="I32322" t="str">
            <v>No</v>
          </cell>
          <cell r="J32322" t="str">
            <v>NOS</v>
          </cell>
          <cell r="K32322" t="str">
            <v>CONNECTOR &amp; HARNESS</v>
          </cell>
          <cell r="L32322" t="str">
            <v>Hardware</v>
          </cell>
        </row>
        <row r="32323">
          <cell r="A32323">
            <v>10301352</v>
          </cell>
          <cell r="B32323" t="str">
            <v>7/36-PVC WIRE-0.32SQ.MM-STRIPPING-5MM &amp; 3MM-BLACK-450MM</v>
          </cell>
          <cell r="C32323">
            <v>3514</v>
          </cell>
          <cell r="D32323">
            <v>1.4159999999999999</v>
          </cell>
          <cell r="E32323" t="str">
            <v>0.32SQ.MM;STRIPPING 5MM &amp; 3MM;BLACK; LENGTH-450MM</v>
          </cell>
          <cell r="I32323" t="str">
            <v>No</v>
          </cell>
          <cell r="J32323" t="str">
            <v>NOS</v>
          </cell>
          <cell r="K32323" t="str">
            <v>CONNECTOR &amp; HARNESS</v>
          </cell>
          <cell r="L32323" t="str">
            <v>Hardware</v>
          </cell>
        </row>
        <row r="32324">
          <cell r="A32324">
            <v>10301351</v>
          </cell>
          <cell r="B32324" t="str">
            <v>7/36-PVC WIRE-0.32SQ.MM-STRIPPING-5MM &amp; 3MM-RED-450MM</v>
          </cell>
          <cell r="C32324">
            <v>1975</v>
          </cell>
          <cell r="D32324">
            <v>1.4159999999999999</v>
          </cell>
          <cell r="E32324" t="str">
            <v>0.32SQ.MM;STRIPPING 5MM &amp; 3MM; RED; LENGTH-450MM</v>
          </cell>
          <cell r="I32324" t="str">
            <v>No</v>
          </cell>
          <cell r="J32324" t="str">
            <v>NOS</v>
          </cell>
          <cell r="K32324" t="str">
            <v>CONNECTOR &amp; HARNESS</v>
          </cell>
          <cell r="L32324" t="str">
            <v>Hardware</v>
          </cell>
        </row>
        <row r="32325">
          <cell r="A32325">
            <v>10301350</v>
          </cell>
          <cell r="B32325" t="str">
            <v>CABLE-PVC-SUN-KABEL-3Cx0.75sq.mm-BASALT GREY(RED/BLK/YL)-1100V</v>
          </cell>
          <cell r="C32325">
            <v>0</v>
          </cell>
          <cell r="D32325">
            <v>0</v>
          </cell>
          <cell r="E32325" t="str">
            <v>CABLE MULTISTRAND 3 Core x 0.75sq.mm, BASALT GREY(RED/BLACK/YELLOW)</v>
          </cell>
          <cell r="I32325" t="str">
            <v>No</v>
          </cell>
          <cell r="J32325" t="str">
            <v>MTR</v>
          </cell>
          <cell r="K32325" t="str">
            <v>CONNECTOR &amp; HARNESS</v>
          </cell>
          <cell r="L32325" t="str">
            <v>Hardware</v>
          </cell>
        </row>
        <row r="32326">
          <cell r="A32326">
            <v>10301349</v>
          </cell>
          <cell r="B32326" t="str">
            <v>CONNECTOR-PCB-3PIN-5MM-1.0SQ.MM-GREEN-SCREW-TYPE-PBT126</v>
          </cell>
          <cell r="C32326">
            <v>0</v>
          </cell>
          <cell r="D32326">
            <v>2.1</v>
          </cell>
          <cell r="G32326" t="str">
            <v>\\ATI-SERVER\JILLP - Attachment\closed end connector..pdf</v>
          </cell>
          <cell r="I32326" t="str">
            <v>No</v>
          </cell>
          <cell r="J32326" t="str">
            <v>NOS</v>
          </cell>
          <cell r="K32326" t="str">
            <v>CONNECTOR &amp; HARNESS</v>
          </cell>
          <cell r="L32326" t="str">
            <v>Hardware</v>
          </cell>
        </row>
        <row r="32327">
          <cell r="A32327">
            <v>10301348</v>
          </cell>
          <cell r="B32327" t="str">
            <v>CONNECTOR-PCB-2PIN-5MM-1.0SQ.MM-RED-SCREW-TYPE-PBT126</v>
          </cell>
          <cell r="C32327">
            <v>0</v>
          </cell>
          <cell r="D32327">
            <v>1.4</v>
          </cell>
          <cell r="G32327" t="str">
            <v>\\ATI-SERVER\JILLP - Attachment\closed end connector..pdf</v>
          </cell>
          <cell r="I32327" t="str">
            <v>No</v>
          </cell>
          <cell r="J32327" t="str">
            <v>NOS</v>
          </cell>
          <cell r="K32327" t="str">
            <v>CONNECTOR &amp; HARNESS</v>
          </cell>
          <cell r="L32327" t="str">
            <v>Hardware</v>
          </cell>
        </row>
        <row r="32328">
          <cell r="A32328">
            <v>10301347</v>
          </cell>
          <cell r="B32328" t="str">
            <v>CONNECTOR-PCB-2PIN-5MM-1.5SQ.MM-GREEN-SCREW-TYPE-S2500</v>
          </cell>
          <cell r="C32328">
            <v>1550</v>
          </cell>
          <cell r="D32328">
            <v>1.36</v>
          </cell>
          <cell r="G32328" t="str">
            <v>\\ATI-SERVER\JILLP - Attachment\closed end connector..pdf</v>
          </cell>
          <cell r="I32328" t="str">
            <v>No</v>
          </cell>
          <cell r="J32328" t="str">
            <v>NOS</v>
          </cell>
          <cell r="K32328" t="str">
            <v>CONNECTOR &amp; HARNESS</v>
          </cell>
          <cell r="L32328" t="str">
            <v>Hardware</v>
          </cell>
        </row>
        <row r="32329">
          <cell r="A32329">
            <v>10301346</v>
          </cell>
          <cell r="B32329" t="str">
            <v>CONNECTOR-PCB-3PIN-5MM-1.5SQ.MM-GREEN-SCREW-TYPE-S3500</v>
          </cell>
          <cell r="C32329">
            <v>2924</v>
          </cell>
          <cell r="D32329">
            <v>2.04</v>
          </cell>
          <cell r="E32329" t="str">
            <v>SERIES 3500</v>
          </cell>
          <cell r="G32329" t="str">
            <v>\\ATI-SERVER\JILLP - Attachment\closed end connector..pdf</v>
          </cell>
          <cell r="I32329" t="str">
            <v>No</v>
          </cell>
          <cell r="J32329" t="str">
            <v>NOS</v>
          </cell>
          <cell r="K32329" t="str">
            <v>CONNECTOR &amp; HARNESS</v>
          </cell>
          <cell r="L32329" t="str">
            <v>Hardware</v>
          </cell>
        </row>
        <row r="32330">
          <cell r="A32330">
            <v>10301345</v>
          </cell>
          <cell r="B32330" t="str">
            <v>CONNECTOR-PCB-3PIN-5MM-1.5SQ.MM-GREY-SCREW-TYPE-PBTW</v>
          </cell>
          <cell r="C32330">
            <v>0</v>
          </cell>
          <cell r="D32330">
            <v>4.3499999999999996</v>
          </cell>
          <cell r="E32330" t="str">
            <v>PBTW</v>
          </cell>
          <cell r="G32330" t="str">
            <v>\\ATI-SERVER\JILLP - Attachment\closed end connector..pdf</v>
          </cell>
          <cell r="I32330" t="str">
            <v>No</v>
          </cell>
          <cell r="J32330" t="str">
            <v>NOS</v>
          </cell>
          <cell r="K32330" t="str">
            <v>CONNECTOR &amp; HARNESS</v>
          </cell>
          <cell r="L32330" t="str">
            <v>Hardware</v>
          </cell>
        </row>
        <row r="32331">
          <cell r="A32331">
            <v>10301344</v>
          </cell>
          <cell r="B32331" t="str">
            <v>CABLE-RUBBER-GK-3Cx1sq.mm-BLK(RED-BLACK-GRN/YL) IS9968:1990 1100V</v>
          </cell>
          <cell r="C32331">
            <v>1431.1</v>
          </cell>
          <cell r="D32331">
            <v>54.0961</v>
          </cell>
          <cell r="E32331">
            <v>441500023260</v>
          </cell>
          <cell r="G32331" t="str">
            <v>\\ati-server\JILLP - Attachment\MAINS WIRE 3C - 441500023260-110-1.pdf</v>
          </cell>
          <cell r="H32331">
            <v>119935</v>
          </cell>
          <cell r="I32331" t="str">
            <v>No</v>
          </cell>
          <cell r="J32331" t="str">
            <v>MTR</v>
          </cell>
          <cell r="K32331" t="str">
            <v>CONNECTOR &amp; HARNESS</v>
          </cell>
          <cell r="L32331" t="str">
            <v>Hardware</v>
          </cell>
        </row>
        <row r="32332">
          <cell r="A32332">
            <v>10301343</v>
          </cell>
          <cell r="B32332" t="str">
            <v>WIRE-CRIMPIN CLOSE-TYPE-POWER CONNECT</v>
          </cell>
          <cell r="C32332">
            <v>8369</v>
          </cell>
          <cell r="D32332">
            <v>0.26</v>
          </cell>
          <cell r="E32332" t="str">
            <v>CLOSED END WIRE CONNECTOR,FOREIGN NAME:CE1</v>
          </cell>
          <cell r="G32332" t="str">
            <v>\\ati-server\JILLP - Attachment\closed end connector..pdf</v>
          </cell>
          <cell r="H32332">
            <v>3069</v>
          </cell>
          <cell r="I32332" t="str">
            <v>No</v>
          </cell>
          <cell r="J32332" t="str">
            <v>NOS</v>
          </cell>
          <cell r="K32332" t="str">
            <v>CONNECTOR &amp; HARNESS</v>
          </cell>
          <cell r="L32332" t="str">
            <v>Hardware</v>
          </cell>
        </row>
        <row r="32333">
          <cell r="A32333">
            <v>10301342</v>
          </cell>
          <cell r="B32333" t="str">
            <v>1-PIN-POKE-IN-SMD-CONNECTOR-WAGO</v>
          </cell>
          <cell r="C32333">
            <v>1672</v>
          </cell>
          <cell r="D32333">
            <v>2.88</v>
          </cell>
          <cell r="E32333" t="str">
            <v>6.5MM PITCH,0.2 SQ.MM-0.75 SQ.MM,CON TB 1P F H SMT 2065-100/998-403, 228800057621</v>
          </cell>
          <cell r="G32333" t="str">
            <v>\\ati-server\JILLP - Attachment\wago connectore -2065-100-998-403 specification - 2018-11-29_2187073896539544557 228800057621.pdf</v>
          </cell>
          <cell r="H32333">
            <v>2600</v>
          </cell>
          <cell r="I32333" t="str">
            <v>No</v>
          </cell>
          <cell r="J32333" t="str">
            <v>NOS</v>
          </cell>
          <cell r="K32333" t="str">
            <v>CONNECTOR &amp; HARNESS</v>
          </cell>
          <cell r="L32333" t="str">
            <v>Hardware</v>
          </cell>
        </row>
        <row r="32334">
          <cell r="A32334">
            <v>10301341</v>
          </cell>
          <cell r="B32334" t="str">
            <v>LINEAR-LIGHT-5-CORE-MAINS-HARNESS-**-CABLE-2100MM WHT</v>
          </cell>
          <cell r="C32334">
            <v>0</v>
          </cell>
          <cell r="D32334">
            <v>131</v>
          </cell>
          <cell r="E32334" t="str">
            <v>7MM TWISTED &amp;TINNED WIRE,ONE SIDE MALE CONNECTOR,PVC CABLE,0.75SQ.MM</v>
          </cell>
          <cell r="G32334" t="str">
            <v>\\ati-server\JILLP - Attachment\mains wire harness 5 core 2100mm 12-5-22.pdf;\\ati-server\JILLP - Attachment\Wire Harness 91 Jaisingh 13-05-2022.pdf</v>
          </cell>
          <cell r="H32334">
            <v>2223</v>
          </cell>
          <cell r="I32334" t="str">
            <v>No</v>
          </cell>
          <cell r="J32334" t="str">
            <v>NOS</v>
          </cell>
          <cell r="K32334" t="str">
            <v>CONNECTOR &amp; HARNESS</v>
          </cell>
          <cell r="L32334" t="str">
            <v>Hardware</v>
          </cell>
        </row>
        <row r="32335">
          <cell r="A32335">
            <v>10301340</v>
          </cell>
          <cell r="B32335" t="str">
            <v>LINEAR-LIGHT-3-CORE-MAINS-HARNESS-**-CABLE-2100MM WHT</v>
          </cell>
          <cell r="C32335">
            <v>10</v>
          </cell>
          <cell r="D32335">
            <v>90.3005</v>
          </cell>
          <cell r="E32335" t="str">
            <v>7MM TWISTED &amp;TINNED WIRE,ONE SIDE MALE CONNECTOR,PVC CABLE,0.75SQ.MM</v>
          </cell>
          <cell r="G32335" t="str">
            <v>\\ati-server\JILLP - Attachment\mains wire harness 3 core 2100mm 12-5-22.pdf;\\ati-server\JILLP - Attachment\Wire Harness -90 Jaisingh 13-05-2022.pdf</v>
          </cell>
          <cell r="H32335">
            <v>2222</v>
          </cell>
          <cell r="I32335" t="str">
            <v>No</v>
          </cell>
          <cell r="J32335" t="str">
            <v>NOS</v>
          </cell>
          <cell r="K32335" t="str">
            <v>CONNECTOR &amp; HARNESS</v>
          </cell>
          <cell r="L32335" t="str">
            <v>Hardware</v>
          </cell>
        </row>
        <row r="32336">
          <cell r="A32336">
            <v>10301339</v>
          </cell>
          <cell r="B32336" t="str">
            <v>DES REC-V2-X-SHP-AC-WIRE-HARNESS-LILO-1200MM-WITH-LUG-WITH_SLEEVE</v>
          </cell>
          <cell r="C32336">
            <v>0</v>
          </cell>
          <cell r="D32336">
            <v>0</v>
          </cell>
          <cell r="I32336" t="str">
            <v>No</v>
          </cell>
          <cell r="J32336" t="str">
            <v>NOS</v>
          </cell>
          <cell r="K32336" t="str">
            <v>CONNECTOR &amp; HARNESS</v>
          </cell>
          <cell r="L32336" t="str">
            <v>Hardware</v>
          </cell>
        </row>
        <row r="32337">
          <cell r="A32337">
            <v>10301338</v>
          </cell>
          <cell r="B32337" t="str">
            <v>WIRE-PVC-SINGLE-CORE-0.75SQ.MM-GREY-150mm</v>
          </cell>
          <cell r="C32337">
            <v>0</v>
          </cell>
          <cell r="D32337">
            <v>7.47</v>
          </cell>
          <cell r="I32337" t="str">
            <v>No</v>
          </cell>
          <cell r="J32337" t="str">
            <v>MTR</v>
          </cell>
          <cell r="K32337" t="str">
            <v>CONNECTOR &amp; HARNESS</v>
          </cell>
          <cell r="L32337" t="str">
            <v>Hardware</v>
          </cell>
        </row>
        <row r="32338">
          <cell r="A32338">
            <v>10301337</v>
          </cell>
          <cell r="B32338" t="str">
            <v>DSV2-8FT-0.5SQ.MM-NON-DALI-DC-WIRE-HARNESS-1100MM</v>
          </cell>
          <cell r="C32338">
            <v>3.7</v>
          </cell>
          <cell r="D32338">
            <v>12.5763</v>
          </cell>
          <cell r="E32338" t="str">
            <v>BOTH SIDE INSU. STRIPPING:- 35MM, TINNING&amp; TWISTED :7MM</v>
          </cell>
          <cell r="G32338" t="str">
            <v>\\ati-server\JILLP - Attachment\DSV2-8FT-NON-DALI-DC HARNESS-1100MM-18-04-22 (1).pdf</v>
          </cell>
          <cell r="H32338">
            <v>548</v>
          </cell>
          <cell r="I32338" t="str">
            <v>No</v>
          </cell>
          <cell r="J32338" t="str">
            <v>NOS</v>
          </cell>
          <cell r="K32338" t="str">
            <v>CONNECTOR &amp; HARNESS</v>
          </cell>
          <cell r="L32338" t="str">
            <v>Hardware</v>
          </cell>
        </row>
        <row r="32339">
          <cell r="A32339">
            <v>10301336</v>
          </cell>
          <cell r="B32339" t="str">
            <v>DSV2-8FT-0.5SQ.MM-DALI-DC-WIRE-HARNESS-1250MM</v>
          </cell>
          <cell r="C32339">
            <v>16</v>
          </cell>
          <cell r="D32339">
            <v>14.824999999999999</v>
          </cell>
          <cell r="E32339" t="str">
            <v>BOTH SIDE INSU. STRIPPING:- 35MM, TINNING&amp; TWISTED :7MM</v>
          </cell>
          <cell r="G32339" t="str">
            <v>\\ati-server\JILLP - Attachment\DSV2-8FT-DALI-DC HARNESS-1250MM-18-04-22 (1).pdf</v>
          </cell>
          <cell r="H32339">
            <v>547</v>
          </cell>
          <cell r="I32339" t="str">
            <v>No</v>
          </cell>
          <cell r="J32339" t="str">
            <v>NOS</v>
          </cell>
          <cell r="K32339" t="str">
            <v>CONNECTOR &amp; HARNESS</v>
          </cell>
          <cell r="L32339" t="str">
            <v>Hardware</v>
          </cell>
        </row>
        <row r="32340">
          <cell r="A32340">
            <v>10301335</v>
          </cell>
          <cell r="B32340" t="str">
            <v>SABER-V2-CNS-AC-WIRE-HARNESS-89-LILO-930MM(W/O FG SLEEVE)</v>
          </cell>
          <cell r="C32340">
            <v>0</v>
          </cell>
          <cell r="D32340">
            <v>0</v>
          </cell>
          <cell r="E32340" t="str">
            <v>WH89- CNS AC WIRE HARNESS 930MM W/O FG SLEEVE</v>
          </cell>
          <cell r="I32340" t="str">
            <v>No</v>
          </cell>
          <cell r="J32340" t="str">
            <v>NOS</v>
          </cell>
          <cell r="K32340" t="str">
            <v>CONNECTOR &amp; HARNESS</v>
          </cell>
          <cell r="L32340" t="str">
            <v>Hardware</v>
          </cell>
        </row>
        <row r="32341">
          <cell r="A32341">
            <v>10301334</v>
          </cell>
          <cell r="B32341" t="str">
            <v>128-02 PIN CONNECTOR 7.50MM</v>
          </cell>
          <cell r="C32341">
            <v>0</v>
          </cell>
          <cell r="D32341">
            <v>4.5</v>
          </cell>
          <cell r="E32341" t="str">
            <v>MAKES-ZB</v>
          </cell>
          <cell r="I32341" t="str">
            <v>No</v>
          </cell>
          <cell r="J32341" t="str">
            <v>NOS</v>
          </cell>
          <cell r="K32341" t="str">
            <v>CONNECTOR &amp; HARNESS</v>
          </cell>
          <cell r="L32341" t="str">
            <v>Hardware</v>
          </cell>
        </row>
        <row r="32342">
          <cell r="A32342">
            <v>10301333</v>
          </cell>
          <cell r="B32342" t="str">
            <v>128-02 PIN CONNECTOR RED</v>
          </cell>
          <cell r="C32342">
            <v>0</v>
          </cell>
          <cell r="D32342">
            <v>2.2000000000000002</v>
          </cell>
          <cell r="E32342" t="str">
            <v>MAKES-ZB</v>
          </cell>
          <cell r="I32342" t="str">
            <v>No</v>
          </cell>
          <cell r="J32342" t="str">
            <v>NOS</v>
          </cell>
          <cell r="K32342" t="str">
            <v>CONNECTOR &amp; HARNESS</v>
          </cell>
          <cell r="L32342" t="str">
            <v>Hardware</v>
          </cell>
        </row>
        <row r="32343">
          <cell r="A32343">
            <v>10301332</v>
          </cell>
          <cell r="B32343" t="str">
            <v>128-02 PIN CONNECTOR</v>
          </cell>
          <cell r="C32343">
            <v>0</v>
          </cell>
          <cell r="D32343">
            <v>1.7</v>
          </cell>
          <cell r="E32343" t="str">
            <v>MAKES-ZB</v>
          </cell>
          <cell r="I32343" t="str">
            <v>No</v>
          </cell>
          <cell r="J32343" t="str">
            <v>NOS</v>
          </cell>
          <cell r="K32343" t="str">
            <v>CONNECTOR &amp; HARNESS</v>
          </cell>
          <cell r="L32343" t="str">
            <v>Hardware</v>
          </cell>
        </row>
        <row r="32344">
          <cell r="A32344">
            <v>10301331</v>
          </cell>
          <cell r="B32344" t="str">
            <v>WIRE-HARNESS-3WIRE-900MM</v>
          </cell>
          <cell r="C32344">
            <v>0</v>
          </cell>
          <cell r="D32344">
            <v>31.98</v>
          </cell>
          <cell r="E32344" t="str">
            <v>HARNESS, RED, BLUE &amp; GREEN, L-150MM, TINNED:7MM</v>
          </cell>
          <cell r="I32344" t="str">
            <v>No</v>
          </cell>
          <cell r="J32344" t="str">
            <v>NOS</v>
          </cell>
          <cell r="K32344" t="str">
            <v>CONNECTOR &amp; HARNESS</v>
          </cell>
          <cell r="L32344" t="str">
            <v>Hardware</v>
          </cell>
        </row>
        <row r="32345">
          <cell r="A32345">
            <v>10301330</v>
          </cell>
          <cell r="B32345" t="str">
            <v>PVC-WIRE-CONNECTOR-BLISS-2WIRE-CABLE-WHITE-FEMALE-2517-150MM</v>
          </cell>
          <cell r="C32345">
            <v>49238</v>
          </cell>
          <cell r="D32345">
            <v>4.6097999999999999</v>
          </cell>
          <cell r="E32345" t="str">
            <v>PVC INSULATED, RED &amp; BLACK INSULATION COLOUR,LENGTH-150MM,7MM TINNING,2 PIN FEMALE BLACK CONNECTOR SM TYPE ,</v>
          </cell>
          <cell r="G32345" t="str">
            <v>\\ati-server\JILLP - Attachment\Wire Harness Bliss 150mm Female Connector 10301330 (1).pdf</v>
          </cell>
          <cell r="H32345">
            <v>18692</v>
          </cell>
          <cell r="I32345" t="str">
            <v>No</v>
          </cell>
          <cell r="J32345" t="str">
            <v>NOS</v>
          </cell>
          <cell r="K32345" t="str">
            <v>CONNECTOR &amp; HARNESS</v>
          </cell>
          <cell r="L32345" t="str">
            <v>Hardware</v>
          </cell>
        </row>
        <row r="32346">
          <cell r="A32346">
            <v>10301329</v>
          </cell>
          <cell r="B32346" t="str">
            <v>PVC-WIRE-CONNECTOR-BLISS-2WIRE-CABLE-WHITE-MALE-2518-150MM</v>
          </cell>
          <cell r="C32346">
            <v>1617</v>
          </cell>
          <cell r="D32346">
            <v>4.0225</v>
          </cell>
          <cell r="E32346" t="str">
            <v>PVC INSULATED, RED &amp; BLACK INSULATION COLOUR,LENGTH-150MM,7MM TINNING,2 PIN MALE BLACK CONNECTOR SM TYPE</v>
          </cell>
          <cell r="G32346" t="str">
            <v>\\ati-server\JILLP - Attachment\Wire Harness Bliss 150mm Male Connector 10301329 R2.pdf</v>
          </cell>
          <cell r="H32346">
            <v>18694</v>
          </cell>
          <cell r="I32346" t="str">
            <v>No</v>
          </cell>
          <cell r="J32346" t="str">
            <v>NOS</v>
          </cell>
          <cell r="K32346" t="str">
            <v>CONNECTOR &amp; HARNESS</v>
          </cell>
          <cell r="L32346" t="str">
            <v>Hardware</v>
          </cell>
        </row>
        <row r="32347">
          <cell r="A32347">
            <v>10301328</v>
          </cell>
          <cell r="B32347" t="str">
            <v>CABLE-PVC-MULTISTRAND(2Cx0.5sq.mm)-BLACK(RED/BLACK)-1100V</v>
          </cell>
          <cell r="C32347">
            <v>2073.3000000000002</v>
          </cell>
          <cell r="D32347">
            <v>12.5</v>
          </cell>
          <cell r="I32347" t="str">
            <v>No</v>
          </cell>
          <cell r="J32347" t="str">
            <v>MTR</v>
          </cell>
          <cell r="K32347" t="str">
            <v>CONNECTOR &amp; HARNESS</v>
          </cell>
          <cell r="L32347" t="str">
            <v>Hardware</v>
          </cell>
        </row>
        <row r="32348">
          <cell r="A32348">
            <v>10301327</v>
          </cell>
          <cell r="B32348" t="str">
            <v>WIRE-TEFLON-7X36-RED-250MM</v>
          </cell>
          <cell r="C32348">
            <v>0</v>
          </cell>
          <cell r="D32348">
            <v>6</v>
          </cell>
          <cell r="E32348" t="str">
            <v>250MM CUT LENGTH;TEFLON WIRE 250MM;RED</v>
          </cell>
          <cell r="I32348" t="str">
            <v>No</v>
          </cell>
          <cell r="J32348" t="str">
            <v>NOS</v>
          </cell>
          <cell r="K32348" t="str">
            <v>CONNECTOR &amp; HARNESS</v>
          </cell>
          <cell r="L32348" t="str">
            <v>Hardware</v>
          </cell>
        </row>
        <row r="32349">
          <cell r="A32349">
            <v>10301326</v>
          </cell>
          <cell r="B32349" t="str">
            <v>WIRE-TEFLON-7X36-BLK-250MM</v>
          </cell>
          <cell r="C32349">
            <v>0</v>
          </cell>
          <cell r="D32349">
            <v>6</v>
          </cell>
          <cell r="E32349" t="str">
            <v>250MM CUT LENGTH;TEFLON WIRE 250MM;BLACK</v>
          </cell>
          <cell r="I32349" t="str">
            <v>No</v>
          </cell>
          <cell r="J32349" t="str">
            <v>NOS</v>
          </cell>
          <cell r="K32349" t="str">
            <v>CONNECTOR &amp; HARNESS</v>
          </cell>
          <cell r="L32349" t="str">
            <v>Hardware</v>
          </cell>
        </row>
        <row r="32350">
          <cell r="A32350">
            <v>10301325</v>
          </cell>
          <cell r="B32350" t="str">
            <v>DSV2-DC-WIRE-HARNESS-1000MM-(W/O FG SLEEVE) 8FT SINGLE DRVR</v>
          </cell>
          <cell r="C32350">
            <v>0</v>
          </cell>
          <cell r="D32350">
            <v>0</v>
          </cell>
          <cell r="E32350" t="str">
            <v>WH87-DESTELLO V2 DC HARNESS 1000MM</v>
          </cell>
          <cell r="G32350" t="str">
            <v>\\ati-server\JILLP - Attachment\WH-87 DC HARNESS 1060MM 0.50MM2 FOR DESTELLO V2 SUS 8FT FOR SINGLE DRIVER.pdf</v>
          </cell>
          <cell r="H32350">
            <v>16177</v>
          </cell>
          <cell r="I32350" t="str">
            <v>No</v>
          </cell>
          <cell r="J32350" t="str">
            <v>NOS</v>
          </cell>
          <cell r="K32350" t="str">
            <v>CONNECTOR &amp; HARNESS</v>
          </cell>
          <cell r="L32350" t="str">
            <v>Hardware</v>
          </cell>
        </row>
        <row r="32351">
          <cell r="A32351">
            <v>10301324</v>
          </cell>
          <cell r="B32351" t="str">
            <v>DSV2-LILO-AC-WIRE-HARNESS-86-1000MM(W/O FG SLEEVE)</v>
          </cell>
          <cell r="C32351">
            <v>0</v>
          </cell>
          <cell r="D32351">
            <v>0</v>
          </cell>
          <cell r="E32351" t="str">
            <v>WH86-DESTELLO V2 AC HARNESS 1000MM</v>
          </cell>
          <cell r="G32351" t="str">
            <v>\\ati-server\JILLP - Attachment\Wire Harness- 86 L-1000mm 28-02-2022.pdf</v>
          </cell>
          <cell r="H32351">
            <v>16176</v>
          </cell>
          <cell r="I32351" t="str">
            <v>No</v>
          </cell>
          <cell r="J32351" t="str">
            <v>NOS</v>
          </cell>
          <cell r="K32351" t="str">
            <v>CONNECTOR &amp; HARNESS</v>
          </cell>
          <cell r="L32351" t="str">
            <v>Hardware</v>
          </cell>
        </row>
        <row r="32352">
          <cell r="A32352">
            <v>10301323</v>
          </cell>
          <cell r="B32352" t="str">
            <v>DSV2-LILO-AC-WIRE-HARNESS-85-550MM- W/O FG SLEEVE</v>
          </cell>
          <cell r="C32352">
            <v>0</v>
          </cell>
          <cell r="D32352">
            <v>0</v>
          </cell>
          <cell r="E32352" t="str">
            <v>WH85-LOOP IN/LOOP OUT HARNESS - 550MM; WITHOUT FG SLEEVE.</v>
          </cell>
          <cell r="G32352" t="str">
            <v>\\ati-server\JILLP - Attachment\Wire Harness- 85 L-550mm 28-02-2022.pdf</v>
          </cell>
          <cell r="H32352">
            <v>16175</v>
          </cell>
          <cell r="I32352" t="str">
            <v>No</v>
          </cell>
          <cell r="J32352" t="str">
            <v>NOS</v>
          </cell>
          <cell r="K32352" t="str">
            <v>CONNECTOR &amp; HARNESS</v>
          </cell>
          <cell r="L32352" t="str">
            <v>Hardware</v>
          </cell>
        </row>
        <row r="32353">
          <cell r="A32353">
            <v>10301322</v>
          </cell>
          <cell r="B32353" t="str">
            <v>CONNECTOR-DRVR-PCB-2PIN-5MM-1.5SQ.MM</v>
          </cell>
          <cell r="C32353">
            <v>3765</v>
          </cell>
          <cell r="D32353">
            <v>3.7</v>
          </cell>
          <cell r="E32353" t="str">
            <v>PCB CONNECTOR; 2PIN; 5MM PITCH; 2.5SQ.MM WIRE; PFT250-3 (2 PIN)-FRONT PINS-GRAY</v>
          </cell>
          <cell r="I32353" t="str">
            <v>No</v>
          </cell>
          <cell r="J32353" t="str">
            <v>NOS</v>
          </cell>
          <cell r="K32353" t="str">
            <v>CONNECTOR &amp; HARNESS</v>
          </cell>
          <cell r="L32353" t="str">
            <v>Hardware</v>
          </cell>
        </row>
        <row r="32354">
          <cell r="A32354">
            <v>10301321</v>
          </cell>
          <cell r="B32354" t="str">
            <v>CABLE-PVC-2Cx0.75SQ.MM-WHT(BLUE/WHT)-200MM10204003</v>
          </cell>
          <cell r="C32354">
            <v>31</v>
          </cell>
          <cell r="D32354">
            <v>2.645</v>
          </cell>
          <cell r="E32354" t="str">
            <v>TWISTING &amp; TINNING 7 MM &amp; OPEN 20MM FROM BOTH SIDE</v>
          </cell>
          <cell r="G32354" t="str">
            <v>\\ati-server\JILLP - Attachment\200 MM0.75 SQMM DUAL CORE WIRE -W-B CCA.pdf</v>
          </cell>
          <cell r="H32354">
            <v>16172</v>
          </cell>
          <cell r="I32354" t="str">
            <v>No</v>
          </cell>
          <cell r="J32354" t="str">
            <v>NOS</v>
          </cell>
          <cell r="K32354" t="str">
            <v>CONNECTOR &amp; HARNESS</v>
          </cell>
          <cell r="L32354" t="str">
            <v>Hardware</v>
          </cell>
        </row>
        <row r="32355">
          <cell r="A32355">
            <v>10301320</v>
          </cell>
          <cell r="B32355" t="str">
            <v>CABLE-PVC-2Cx0.75SQ.MM-WHT(WHT/BLUE)-WITH FIXED SILICON GROMMET-350MM</v>
          </cell>
          <cell r="C32355">
            <v>782.45</v>
          </cell>
          <cell r="D32355">
            <v>6.8597999999999999</v>
          </cell>
          <cell r="E32355" t="str">
            <v>WIRE 2 CORE;0.75SQ.MM;LENGTH: 350MM;TINNING 10MM FROM BOTH SIDE</v>
          </cell>
          <cell r="G32355" t="str">
            <v>\\ati-server\JILLP - Attachment\BLISS WIRE FOR BATTEN_220214_175754.pdf</v>
          </cell>
          <cell r="H32355">
            <v>16171</v>
          </cell>
          <cell r="I32355" t="str">
            <v>No</v>
          </cell>
          <cell r="J32355" t="str">
            <v>NOS</v>
          </cell>
          <cell r="K32355" t="str">
            <v>CONNECTOR &amp; HARNESS</v>
          </cell>
          <cell r="L32355" t="str">
            <v>Hardware</v>
          </cell>
        </row>
        <row r="32356">
          <cell r="A32356">
            <v>10301319</v>
          </cell>
          <cell r="B32356" t="str">
            <v>WIRE-PVC-0.75SQ.MM-YL/GRN-WITH BOTH SIDE EARTHING-LUG-300MM-DES-V3</v>
          </cell>
          <cell r="C32356">
            <v>508</v>
          </cell>
          <cell r="D32356">
            <v>3.0889000000000002</v>
          </cell>
          <cell r="E32356" t="str">
            <v>BOTH SIDE EARTHING-LUG;JIL-MECH21-WH-010-00</v>
          </cell>
          <cell r="G32356" t="str">
            <v>\\ati-server\JILLP - Attachment\DESV3-BOTH SIDE EARTHING LUG WIRE-10-02-22.pdf</v>
          </cell>
          <cell r="H32356">
            <v>16524</v>
          </cell>
          <cell r="I32356" t="str">
            <v>No</v>
          </cell>
          <cell r="J32356" t="str">
            <v>NOS</v>
          </cell>
          <cell r="K32356" t="str">
            <v>CONNECTOR &amp; HARNESS</v>
          </cell>
          <cell r="L32356" t="str">
            <v>Hardware</v>
          </cell>
        </row>
        <row r="32357">
          <cell r="A32357">
            <v>10301318</v>
          </cell>
          <cell r="B32357" t="str">
            <v>CONNECTOR-PCB-4PIN-5MM-1.5SQ.MM-R/R/B/B</v>
          </cell>
          <cell r="C32357">
            <v>3910</v>
          </cell>
          <cell r="D32357">
            <v>5.6</v>
          </cell>
          <cell r="E32357" t="str">
            <v>BLACK &amp; RED COLOURED PCB CONNECTOR; 4PIN; 5MM PITCH; 1.5SQ.MM WIRE; PRIME; SERIES 250; 6A/250V</v>
          </cell>
          <cell r="I32357" t="str">
            <v>No</v>
          </cell>
          <cell r="J32357" t="str">
            <v>NOS</v>
          </cell>
          <cell r="K32357" t="str">
            <v>CONNECTOR &amp; HARNESS</v>
          </cell>
          <cell r="L32357" t="str">
            <v>Hardware</v>
          </cell>
        </row>
        <row r="32358">
          <cell r="A32358">
            <v>10301317</v>
          </cell>
          <cell r="B32358" t="str">
            <v>CABLE-PVC-3Cx0.75SQMM-WHT (RED/BLK/YL)-140MM</v>
          </cell>
          <cell r="C32358">
            <v>0</v>
          </cell>
          <cell r="D32358">
            <v>3.0232999999999999</v>
          </cell>
          <cell r="E32358" t="str">
            <v>TWISTING &amp; TINNING 7 MM FROM BOTH SIDE &amp; OPEN 30MM FROM BOTH SIDE</v>
          </cell>
          <cell r="G32358" t="str">
            <v>\\ati-server\JILLP - Attachment\TECZONE AC WIRE HARNESS-4FT-STA-05-02-22.pdf</v>
          </cell>
          <cell r="H32358">
            <v>16173</v>
          </cell>
          <cell r="I32358" t="str">
            <v>No</v>
          </cell>
          <cell r="J32358" t="str">
            <v>NOS</v>
          </cell>
          <cell r="K32358" t="str">
            <v>CONNECTOR &amp; HARNESS</v>
          </cell>
          <cell r="L32358" t="str">
            <v>Hardware</v>
          </cell>
        </row>
        <row r="32359">
          <cell r="A32359">
            <v>10301316</v>
          </cell>
          <cell r="B32359" t="str">
            <v>WIRE-PVC-SINGLE-CORE-0.5SQ.MM-BLK-40mm (NOT IN USE)</v>
          </cell>
          <cell r="C32359">
            <v>0</v>
          </cell>
          <cell r="D32359">
            <v>0</v>
          </cell>
          <cell r="E32359" t="str">
            <v>0.5SQ.MM;STRIPPING 5MM &amp; 7MM; BLACK; LENGTH-40MM</v>
          </cell>
          <cell r="I32359" t="str">
            <v>Yes</v>
          </cell>
          <cell r="J32359" t="str">
            <v>NOS</v>
          </cell>
          <cell r="K32359" t="str">
            <v>CONNECTOR &amp; HARNESS</v>
          </cell>
          <cell r="L32359" t="str">
            <v>Hardware</v>
          </cell>
        </row>
        <row r="32360">
          <cell r="A32360">
            <v>10301315</v>
          </cell>
          <cell r="B32360" t="str">
            <v>WIRE-PVC-SINGLE-CORE-0.5SQ.MM-RED-40mm (NOT IN USE)</v>
          </cell>
          <cell r="C32360">
            <v>0</v>
          </cell>
          <cell r="D32360">
            <v>0</v>
          </cell>
          <cell r="E32360" t="str">
            <v>0.5SQ.MM;STRIPPING 5MM &amp; 7MM; RED; LENGTH-40MM</v>
          </cell>
          <cell r="I32360" t="str">
            <v>Yes</v>
          </cell>
          <cell r="J32360" t="str">
            <v>NOS</v>
          </cell>
          <cell r="K32360" t="str">
            <v>CONNECTOR &amp; HARNESS</v>
          </cell>
          <cell r="L32360" t="str">
            <v>Hardware</v>
          </cell>
        </row>
        <row r="32361">
          <cell r="A32361">
            <v>10301314</v>
          </cell>
          <cell r="B32361" t="str">
            <v>CABLE-RUBBER-(3Cx1sq.mm)-BLK(RED/BLK/YL)-250MM</v>
          </cell>
          <cell r="C32361">
            <v>0</v>
          </cell>
          <cell r="D32361">
            <v>0</v>
          </cell>
          <cell r="E32361" t="str">
            <v>BOTH SIDE INSU. STRIPPING:- 250MM; WIRE STRIPPING:- 7MM; TINNING</v>
          </cell>
          <cell r="G32361" t="str">
            <v>\\ati-server\JILLP - Attachment\10301314 - MAINS WIRE 250MM RUBBER-Model.pdf</v>
          </cell>
          <cell r="H32361">
            <v>2804</v>
          </cell>
          <cell r="I32361" t="str">
            <v>No</v>
          </cell>
          <cell r="J32361" t="str">
            <v>NOS</v>
          </cell>
          <cell r="K32361" t="str">
            <v>CONNECTOR &amp; HARNESS</v>
          </cell>
          <cell r="L32361" t="str">
            <v>Hardware</v>
          </cell>
        </row>
        <row r="32362">
          <cell r="A32362">
            <v>10301313</v>
          </cell>
          <cell r="B32362" t="str">
            <v>WIRE-FRLSZH-0.5SQ.MM-BLK-40MM</v>
          </cell>
          <cell r="C32362">
            <v>0</v>
          </cell>
          <cell r="D32362">
            <v>0</v>
          </cell>
          <cell r="E32362" t="str">
            <v>0.5SQ.MM FRLSZH BLACK WIRE</v>
          </cell>
          <cell r="I32362" t="str">
            <v>No</v>
          </cell>
          <cell r="J32362" t="str">
            <v>NOS</v>
          </cell>
          <cell r="K32362" t="str">
            <v>CONNECTOR &amp; HARNESS</v>
          </cell>
          <cell r="L32362" t="str">
            <v>Hardware</v>
          </cell>
        </row>
        <row r="32363">
          <cell r="A32363">
            <v>10301312</v>
          </cell>
          <cell r="B32363" t="str">
            <v>WIRE-FRLSZH-0.5SQ.MM-RED-40MM</v>
          </cell>
          <cell r="C32363">
            <v>0</v>
          </cell>
          <cell r="D32363">
            <v>0</v>
          </cell>
          <cell r="E32363" t="str">
            <v>0.5SQ.MM FRLSZH RED WIRE</v>
          </cell>
          <cell r="I32363" t="str">
            <v>No</v>
          </cell>
          <cell r="J32363" t="str">
            <v>NOS</v>
          </cell>
          <cell r="K32363" t="str">
            <v>CONNECTOR &amp; HARNESS</v>
          </cell>
          <cell r="L32363" t="str">
            <v>Hardware</v>
          </cell>
        </row>
        <row r="32364">
          <cell r="A32364">
            <v>10301311</v>
          </cell>
          <cell r="B32364" t="str">
            <v>WIRE-DC-SILICON-1Cx0.32SQMM-7/36-450MM-BLK-18W-PSL-BTN</v>
          </cell>
          <cell r="C32364">
            <v>78</v>
          </cell>
          <cell r="D32364">
            <v>2.7147999999999999</v>
          </cell>
          <cell r="E32364" t="str">
            <v>SILICON-STRIPING-5MM&amp;3MM</v>
          </cell>
          <cell r="I32364" t="str">
            <v>No</v>
          </cell>
          <cell r="J32364" t="str">
            <v>NOS</v>
          </cell>
          <cell r="K32364" t="str">
            <v>CONNECTOR &amp; HARNESS</v>
          </cell>
          <cell r="L32364" t="str">
            <v>Hardware</v>
          </cell>
        </row>
        <row r="32365">
          <cell r="A32365">
            <v>10301310</v>
          </cell>
          <cell r="B32365" t="str">
            <v>WIRE-DC-SILICON-1Cx0.32SQMM-7/36-450MM-RED-18W-PSL-BTN</v>
          </cell>
          <cell r="C32365">
            <v>50</v>
          </cell>
          <cell r="D32365">
            <v>2.7147999999999999</v>
          </cell>
          <cell r="E32365" t="str">
            <v>SILICON-STRIPING-5MM&amp;3MM</v>
          </cell>
          <cell r="I32365" t="str">
            <v>No</v>
          </cell>
          <cell r="J32365" t="str">
            <v>NOS</v>
          </cell>
          <cell r="K32365" t="str">
            <v>CONNECTOR &amp; HARNESS</v>
          </cell>
          <cell r="L32365" t="str">
            <v>Hardware</v>
          </cell>
        </row>
        <row r="32366">
          <cell r="A32366">
            <v>10301309</v>
          </cell>
          <cell r="B32366" t="str">
            <v>7/36-SILICON WIRE-0.32SQ.MM-STRIPPING-5MM &amp; 3MM-BLK-300MM</v>
          </cell>
          <cell r="C32366">
            <v>0</v>
          </cell>
          <cell r="D32366">
            <v>1.7925</v>
          </cell>
          <cell r="E32366" t="str">
            <v>0.32SQ.MM;STRIPPING 5MM &amp; 3MM; BLACK; LENGTH-300MM</v>
          </cell>
          <cell r="I32366" t="str">
            <v>No</v>
          </cell>
          <cell r="J32366" t="str">
            <v>NOS</v>
          </cell>
          <cell r="K32366" t="str">
            <v>CONNECTOR &amp; HARNESS</v>
          </cell>
          <cell r="L32366" t="str">
            <v>Hardware</v>
          </cell>
        </row>
        <row r="32367">
          <cell r="A32367">
            <v>10301308</v>
          </cell>
          <cell r="B32367" t="str">
            <v>7/36-SILICON WIRE-0.32SQ.MM-STRIPPING-5MM &amp; 3MM-RED-300MM</v>
          </cell>
          <cell r="C32367">
            <v>0</v>
          </cell>
          <cell r="D32367">
            <v>1.7925</v>
          </cell>
          <cell r="E32367" t="str">
            <v>0.32SQ.MM;STRIPPING 5MM &amp; 3MM; RED; LENGTH-300MM</v>
          </cell>
          <cell r="I32367" t="str">
            <v>No</v>
          </cell>
          <cell r="J32367" t="str">
            <v>NOS</v>
          </cell>
          <cell r="K32367" t="str">
            <v>CONNECTOR &amp; HARNESS</v>
          </cell>
          <cell r="L32367" t="str">
            <v>Hardware</v>
          </cell>
        </row>
        <row r="32368">
          <cell r="A32368">
            <v>10301307</v>
          </cell>
          <cell r="B32368" t="str">
            <v>CABLE-PVC-3Cx0.75SQ.MM-WHT(RED/BLK/YL)-550MM</v>
          </cell>
          <cell r="C32368">
            <v>0</v>
          </cell>
          <cell r="D32368">
            <v>0</v>
          </cell>
          <cell r="E32368" t="str">
            <v>BOTH SIDE INSULATED STRIPPING:- 30MM; WIRE STRIPPING:- 7MM; TINNING</v>
          </cell>
          <cell r="I32368" t="str">
            <v>No</v>
          </cell>
          <cell r="J32368" t="str">
            <v>NOS</v>
          </cell>
          <cell r="K32368" t="str">
            <v>CONNECTOR &amp; HARNESS</v>
          </cell>
          <cell r="L32368" t="str">
            <v>Hardware</v>
          </cell>
        </row>
        <row r="32369">
          <cell r="A32369">
            <v>10301306</v>
          </cell>
          <cell r="B32369" t="str">
            <v>7/36-SILICON WIRE-0.32SQ.MM-STRIPPING-5MM &amp; 3MM-BLK-250MM</v>
          </cell>
          <cell r="C32369">
            <v>52</v>
          </cell>
          <cell r="D32369">
            <v>1.385</v>
          </cell>
          <cell r="E32369" t="str">
            <v>0.32SQ.MM;STRIPPING 5MM &amp; 3MM; BLACK; LENGTH-250MM</v>
          </cell>
          <cell r="I32369" t="str">
            <v>No</v>
          </cell>
          <cell r="J32369" t="str">
            <v>NOS</v>
          </cell>
          <cell r="K32369" t="str">
            <v>CONNECTOR &amp; HARNESS</v>
          </cell>
          <cell r="L32369" t="str">
            <v>Hardware</v>
          </cell>
        </row>
        <row r="32370">
          <cell r="A32370">
            <v>10301305</v>
          </cell>
          <cell r="B32370" t="str">
            <v>7/36-SILICON WIRE-0.32SQ.MM-STRIPPING-5MM &amp; 3MM-RED-250MM</v>
          </cell>
          <cell r="C32370">
            <v>64</v>
          </cell>
          <cell r="D32370">
            <v>1.385</v>
          </cell>
          <cell r="E32370" t="str">
            <v>0.32SQ.MM;STRIPPING 5MM &amp; 3MM; RED; LENGTH-250MM</v>
          </cell>
          <cell r="I32370" t="str">
            <v>No</v>
          </cell>
          <cell r="J32370" t="str">
            <v>NOS</v>
          </cell>
          <cell r="K32370" t="str">
            <v>CONNECTOR &amp; HARNESS</v>
          </cell>
          <cell r="L32370" t="str">
            <v>Hardware</v>
          </cell>
        </row>
        <row r="32371">
          <cell r="A32371">
            <v>10301304</v>
          </cell>
          <cell r="B32371" t="str">
            <v>WIRE-CONECTOR-PTFE(22/19/34)-2WIRE WITH-BLK-HST-150MM-JST-2517-FEMALE</v>
          </cell>
          <cell r="C32371">
            <v>9052.7999999999993</v>
          </cell>
          <cell r="D32371">
            <v>6</v>
          </cell>
          <cell r="E32371" t="str">
            <v>RED-BLACK WIRE-LEGNTH-150MM-TINNING-5-6MM-HST-125MM</v>
          </cell>
          <cell r="I32371" t="str">
            <v>No</v>
          </cell>
          <cell r="J32371" t="str">
            <v>NOS</v>
          </cell>
          <cell r="K32371" t="str">
            <v>CONNECTOR &amp; HARNESS</v>
          </cell>
          <cell r="L32371" t="str">
            <v>Hardware</v>
          </cell>
        </row>
        <row r="32372">
          <cell r="A32372">
            <v>10301303</v>
          </cell>
          <cell r="B32372" t="str">
            <v>WIRE-CONECTOR-PTFE(22/19/34)-2WIRE WITH-BLK-HST-250MM-JST-2518-MALE</v>
          </cell>
          <cell r="C32372">
            <v>11278.6</v>
          </cell>
          <cell r="D32372">
            <v>7.6144999999999996</v>
          </cell>
          <cell r="E32372" t="str">
            <v>RED-BLACK WIRE-LEGNTH-250MM-TINNING-5-6MM-HST-210MM</v>
          </cell>
          <cell r="G32372" t="str">
            <v>\\ati-server\JILLP - Attachment\WIRE-CONECTOR-2517_18-2WIRE(24_7_32)-250MM-MALE.pdf</v>
          </cell>
          <cell r="H32372">
            <v>16525</v>
          </cell>
          <cell r="I32372" t="str">
            <v>No</v>
          </cell>
          <cell r="J32372" t="str">
            <v>NOS</v>
          </cell>
          <cell r="K32372" t="str">
            <v>CONNECTOR &amp; HARNESS</v>
          </cell>
          <cell r="L32372" t="str">
            <v>Hardware</v>
          </cell>
        </row>
        <row r="32373">
          <cell r="A32373">
            <v>10301302</v>
          </cell>
          <cell r="B32373" t="str">
            <v>CABLE-PVC-SUN-KABEL-MULTISTRAND(2Cx0.75sq.mm)-BLK(RED/BLK)-1100V</v>
          </cell>
          <cell r="C32373">
            <v>0</v>
          </cell>
          <cell r="D32373">
            <v>19</v>
          </cell>
          <cell r="E32373" t="str">
            <v>CABLE MULTISTRAND 2 Core x 0.75sq.mm; BLACK(RED/BLACK/YELLOW)</v>
          </cell>
          <cell r="I32373" t="str">
            <v>No</v>
          </cell>
          <cell r="J32373" t="str">
            <v>MTR</v>
          </cell>
          <cell r="K32373" t="str">
            <v>CONNECTOR &amp; HARNESS</v>
          </cell>
          <cell r="L32373" t="str">
            <v>Hardware</v>
          </cell>
        </row>
        <row r="32374">
          <cell r="A32374">
            <v>10301301</v>
          </cell>
          <cell r="B32374" t="str">
            <v>WIRE-FRLSZH-PVC-1Cx0.5SQMM-YL/GRN-1100V</v>
          </cell>
          <cell r="C32374">
            <v>0</v>
          </cell>
          <cell r="D32374">
            <v>6.63</v>
          </cell>
          <cell r="E32374" t="str">
            <v>0.5SQ.MM FLEXIBLE SINGLE CORE  FRLSZH WIRE; YELLOW/GREEN</v>
          </cell>
          <cell r="I32374" t="str">
            <v>No</v>
          </cell>
          <cell r="J32374" t="str">
            <v>MTR</v>
          </cell>
          <cell r="K32374" t="str">
            <v>CONNECTOR &amp; HARNESS</v>
          </cell>
          <cell r="L32374" t="str">
            <v>Hardware</v>
          </cell>
        </row>
        <row r="32375">
          <cell r="A32375">
            <v>10301300</v>
          </cell>
          <cell r="B32375" t="str">
            <v>WIRE-FRLSZH-PVC-1Cx0.75SQMM-YL/GRN-1100V</v>
          </cell>
          <cell r="C32375">
            <v>1474.2</v>
          </cell>
          <cell r="D32375">
            <v>12.035</v>
          </cell>
          <cell r="E32375" t="str">
            <v>0.75SQ.MM FLEXIBLE SINGLE CORE  FRLSZH WIRE; YELLOW/GREEN</v>
          </cell>
          <cell r="I32375" t="str">
            <v>No</v>
          </cell>
          <cell r="J32375" t="str">
            <v>MTR</v>
          </cell>
          <cell r="K32375" t="str">
            <v>CONNECTOR &amp; HARNESS</v>
          </cell>
          <cell r="L32375" t="str">
            <v>Hardware</v>
          </cell>
        </row>
        <row r="32376">
          <cell r="A32376">
            <v>10301299</v>
          </cell>
          <cell r="B32376" t="str">
            <v>CONNECTOR-DRVR-PCB-2PIN-5MM-2.5SQ.MM-VC50/2 MS-GRN-VITAL MAKE</v>
          </cell>
          <cell r="C32376">
            <v>5441</v>
          </cell>
          <cell r="D32376">
            <v>2.65</v>
          </cell>
          <cell r="E32376" t="str">
            <v>PCB CONNECTOR GREEN; 2PIN; 5MM PITCH; 2.5SQ.MM WIRE</v>
          </cell>
          <cell r="I32376" t="str">
            <v>No</v>
          </cell>
          <cell r="J32376" t="str">
            <v>NOS</v>
          </cell>
          <cell r="K32376" t="str">
            <v>CONNECTOR &amp; HARNESS</v>
          </cell>
          <cell r="L32376" t="str">
            <v>Hardware</v>
          </cell>
        </row>
        <row r="32377">
          <cell r="A32377">
            <v>10301298</v>
          </cell>
          <cell r="B32377" t="str">
            <v>DC-SOCKET-WIRE-PVC-HARNESS-MALE-220MM</v>
          </cell>
          <cell r="C32377">
            <v>9421</v>
          </cell>
          <cell r="D32377">
            <v>5.0999999999999996</v>
          </cell>
          <cell r="E32377" t="str">
            <v>70MM SLEEVE STRIPING &amp; COPPER STRIPING 3MM</v>
          </cell>
          <cell r="I32377" t="str">
            <v>No</v>
          </cell>
          <cell r="J32377" t="str">
            <v>NOS</v>
          </cell>
          <cell r="K32377" t="str">
            <v>CONNECTOR &amp; HARNESS</v>
          </cell>
          <cell r="L32377" t="str">
            <v>Hardware</v>
          </cell>
        </row>
        <row r="32378">
          <cell r="A32378">
            <v>10301297</v>
          </cell>
          <cell r="B32378" t="str">
            <v>LINEAR-LIGHT-3-CORE-MAINS-HARNESS-85-FRLSZH-CABLE-1000MM(W/O MOLEX CONN)</v>
          </cell>
          <cell r="C32378">
            <v>0</v>
          </cell>
          <cell r="D32378">
            <v>0</v>
          </cell>
          <cell r="E32378" t="str">
            <v>WHITE INSULATED FRLSZH MAINS CABLE; 0.75SQ.MM; 1Mtr.</v>
          </cell>
          <cell r="I32378" t="str">
            <v>No</v>
          </cell>
          <cell r="J32378" t="str">
            <v>NOS</v>
          </cell>
          <cell r="K32378" t="str">
            <v>CONNECTOR &amp; HARNESS</v>
          </cell>
          <cell r="L32378" t="str">
            <v>Hardware</v>
          </cell>
        </row>
        <row r="32379">
          <cell r="A32379">
            <v>10301296</v>
          </cell>
          <cell r="B32379" t="str">
            <v>WIRE-FRLSZH-PVC-1Cx0.5SQMM-WHT-1100V</v>
          </cell>
          <cell r="C32379">
            <v>0</v>
          </cell>
          <cell r="D32379">
            <v>5.7</v>
          </cell>
          <cell r="E32379" t="str">
            <v>0.5SQ.MM FLEXIBLE SINGLE CORE  FRLSZH WIRE; WHITE</v>
          </cell>
          <cell r="I32379" t="str">
            <v>No</v>
          </cell>
          <cell r="J32379" t="str">
            <v>MTR</v>
          </cell>
          <cell r="K32379" t="str">
            <v>CONNECTOR &amp; HARNESS</v>
          </cell>
          <cell r="L32379" t="str">
            <v>Hardware</v>
          </cell>
        </row>
        <row r="32380">
          <cell r="A32380">
            <v>10301295</v>
          </cell>
          <cell r="B32380" t="str">
            <v>WIRE-FRLSZH-1Cx0.5SQMM-BLK-1100V</v>
          </cell>
          <cell r="C32380">
            <v>107.68</v>
          </cell>
          <cell r="D32380">
            <v>4.95</v>
          </cell>
          <cell r="E32380" t="str">
            <v>0.5SQ.MM FLEXIBLE SINGLE CORE  FRLSZH WIRE; BLACK</v>
          </cell>
          <cell r="I32380" t="str">
            <v>No</v>
          </cell>
          <cell r="J32380" t="str">
            <v>MTR</v>
          </cell>
          <cell r="K32380" t="str">
            <v>CONNECTOR &amp; HARNESS</v>
          </cell>
          <cell r="L32380" t="str">
            <v>Hardware</v>
          </cell>
        </row>
        <row r="32381">
          <cell r="A32381">
            <v>10301294</v>
          </cell>
          <cell r="B32381" t="str">
            <v>WIRE-FRLSZH-1Cx0.5SQMM-RED-1100V</v>
          </cell>
          <cell r="C32381">
            <v>8.1</v>
          </cell>
          <cell r="D32381">
            <v>4.95</v>
          </cell>
          <cell r="E32381" t="str">
            <v>0.5SQ.MM FLEXIBLE SINGLE CORE  FRLSZH WIRE; RED</v>
          </cell>
          <cell r="G32381" t="str">
            <v>\\ati-server\JILLP - Attachment\10301294-95-ALUMINUM BULKHEAD DC WIRE.pdf</v>
          </cell>
          <cell r="H32381">
            <v>2803</v>
          </cell>
          <cell r="I32381" t="str">
            <v>No</v>
          </cell>
          <cell r="J32381" t="str">
            <v>MTR</v>
          </cell>
          <cell r="K32381" t="str">
            <v>CONNECTOR &amp; HARNESS</v>
          </cell>
          <cell r="L32381" t="str">
            <v>Hardware</v>
          </cell>
        </row>
        <row r="32382">
          <cell r="A32382">
            <v>10301293</v>
          </cell>
          <cell r="B32382" t="str">
            <v>WIRE-FRLSZH-PVC-1Cx0.75SQMM-GRN-1100V</v>
          </cell>
          <cell r="C32382">
            <v>1107.22</v>
          </cell>
          <cell r="D32382">
            <v>7.2575000000000003</v>
          </cell>
          <cell r="E32382" t="str">
            <v>0.75SQ.MM FLEXIBLE SINGLE CORE FRLSZH WIRE; GREEN</v>
          </cell>
          <cell r="I32382" t="str">
            <v>No</v>
          </cell>
          <cell r="J32382" t="str">
            <v>MTR</v>
          </cell>
          <cell r="K32382" t="str">
            <v>CONNECTOR &amp; HARNESS</v>
          </cell>
          <cell r="L32382" t="str">
            <v>Hardware</v>
          </cell>
        </row>
        <row r="32383">
          <cell r="A32383">
            <v>10301292</v>
          </cell>
          <cell r="B32383" t="str">
            <v>WIRE-FRLSZH-PVC-1Cx0.75SQMM-BLK-1100V</v>
          </cell>
          <cell r="C32383">
            <v>3038.62</v>
          </cell>
          <cell r="D32383">
            <v>7.2575000000000003</v>
          </cell>
          <cell r="E32383" t="str">
            <v>0.75SQ.MM FLEXIBLE SINGLE CORE FRLSZH WIRE; BLACK</v>
          </cell>
          <cell r="I32383" t="str">
            <v>No</v>
          </cell>
          <cell r="J32383" t="str">
            <v>MTR</v>
          </cell>
          <cell r="K32383" t="str">
            <v>CONNECTOR &amp; HARNESS</v>
          </cell>
          <cell r="L32383" t="str">
            <v>Hardware</v>
          </cell>
        </row>
        <row r="32384">
          <cell r="A32384">
            <v>10301291</v>
          </cell>
          <cell r="B32384" t="str">
            <v>WIRE-FRLSZH-PVC-1Cx0.75SQMM-RED-1100V</v>
          </cell>
          <cell r="C32384">
            <v>2293.48</v>
          </cell>
          <cell r="D32384">
            <v>7.2575000000000003</v>
          </cell>
          <cell r="E32384" t="str">
            <v>0.75SQ.MM FLEXIBLE SINGLE CORE FRLSZH WIRE; RED</v>
          </cell>
          <cell r="I32384" t="str">
            <v>No</v>
          </cell>
          <cell r="J32384" t="str">
            <v>MTR</v>
          </cell>
          <cell r="K32384" t="str">
            <v>CONNECTOR &amp; HARNESS</v>
          </cell>
          <cell r="L32384" t="str">
            <v>Hardware</v>
          </cell>
        </row>
        <row r="32385">
          <cell r="A32385">
            <v>10301290</v>
          </cell>
          <cell r="B32385" t="str">
            <v>CABLE-PVC-2Cx0.75sq.mm-WHT(BLUE/WHT)-150mm</v>
          </cell>
          <cell r="C32385">
            <v>0</v>
          </cell>
          <cell r="D32385">
            <v>0</v>
          </cell>
          <cell r="E32385" t="str">
            <v>TWISTING &amp; TINNING 6 MM &amp; OPEN 20MM FROM BOTH SIDE</v>
          </cell>
          <cell r="I32385" t="str">
            <v>No</v>
          </cell>
          <cell r="J32385" t="str">
            <v>NOS</v>
          </cell>
          <cell r="K32385" t="str">
            <v>CONNECTOR &amp; HARNESS</v>
          </cell>
          <cell r="L32385" t="str">
            <v>Hardware</v>
          </cell>
        </row>
        <row r="32386">
          <cell r="A32386">
            <v>10301289</v>
          </cell>
          <cell r="B32386" t="str">
            <v>CABLE-PVC-2Cx0.5sq.mm-WHT(BLUE/WHT)-150mm</v>
          </cell>
          <cell r="C32386">
            <v>0</v>
          </cell>
          <cell r="D32386">
            <v>0</v>
          </cell>
          <cell r="E32386" t="str">
            <v>TWISTING &amp; TINNING 6 MM &amp; OPEN 20MM FROM BOTH SIDE</v>
          </cell>
          <cell r="G32386" t="str">
            <v>\\ati-server\JILLP - Attachment\150 MM DUAL CORE WIRE -W-B.pdf</v>
          </cell>
          <cell r="H32386">
            <v>16526</v>
          </cell>
          <cell r="I32386" t="str">
            <v>No</v>
          </cell>
          <cell r="J32386" t="str">
            <v>NOS</v>
          </cell>
          <cell r="K32386" t="str">
            <v>CONNECTOR &amp; HARNESS</v>
          </cell>
          <cell r="L32386" t="str">
            <v>Hardware</v>
          </cell>
        </row>
        <row r="32387">
          <cell r="A32387">
            <v>10301288</v>
          </cell>
          <cell r="B32387" t="str">
            <v>SP780-DC-FRLSZH-WIRE-HARNESS-84-110MM(V)</v>
          </cell>
          <cell r="C32387">
            <v>60</v>
          </cell>
          <cell r="D32387">
            <v>7.1406999999999998</v>
          </cell>
          <cell r="E32387" t="str">
            <v>WH84- LED DRVER OUTPUT WIRE HARNESS 110MM FRLSZH</v>
          </cell>
          <cell r="G32387" t="str">
            <v>\\ati-server\JILLP - Attachment\Wire Harness 84 Jaisingh 22-11-2021.pdf</v>
          </cell>
          <cell r="H32387">
            <v>16527</v>
          </cell>
          <cell r="I32387" t="str">
            <v>No</v>
          </cell>
          <cell r="J32387" t="str">
            <v>NOS</v>
          </cell>
          <cell r="K32387" t="str">
            <v>CONNECTOR &amp; HARNESS</v>
          </cell>
          <cell r="L32387" t="str">
            <v>Hardware</v>
          </cell>
        </row>
        <row r="32388">
          <cell r="A32388">
            <v>10301287</v>
          </cell>
          <cell r="B32388" t="str">
            <v>SP780-DC-FRLSZH-WIRE-HARNESS-83-360MM</v>
          </cell>
          <cell r="C32388">
            <v>4652</v>
          </cell>
          <cell r="D32388">
            <v>14.143000000000001</v>
          </cell>
          <cell r="E32388" t="str">
            <v>WH83- LED DRVER OUTPUT HARNESS 360MM FRLSZH</v>
          </cell>
          <cell r="G32388" t="str">
            <v>\\ati-server\JILLP - Attachment\Wire Harness 83 Jaisingh 22-11-2021.pdf</v>
          </cell>
          <cell r="H32388">
            <v>16501</v>
          </cell>
          <cell r="I32388" t="str">
            <v>No</v>
          </cell>
          <cell r="J32388" t="str">
            <v>NOS</v>
          </cell>
          <cell r="K32388" t="str">
            <v>CONNECTOR &amp; HARNESS</v>
          </cell>
          <cell r="L32388" t="str">
            <v>Hardware</v>
          </cell>
        </row>
        <row r="32389">
          <cell r="A32389">
            <v>10301286</v>
          </cell>
          <cell r="B32389" t="str">
            <v>CONNECTOR-PCB-2PIN-3.5MM-1.5SQ.MM-BLK:RED</v>
          </cell>
          <cell r="C32389">
            <v>3206</v>
          </cell>
          <cell r="D32389">
            <v>2.8</v>
          </cell>
          <cell r="E32389" t="str">
            <v>BLACK &amp; RED COLOURED PCB CONNECTOR; 3PIN; 3.5MM PITCH; 1.5SQ.MM WIRE; PRIME; SERIES 250; 6A/250V</v>
          </cell>
          <cell r="I32389" t="str">
            <v>No</v>
          </cell>
          <cell r="J32389" t="str">
            <v>NOS</v>
          </cell>
          <cell r="K32389" t="str">
            <v>CONNECTOR &amp; HARNESS</v>
          </cell>
          <cell r="L32389" t="str">
            <v>Hardware</v>
          </cell>
        </row>
        <row r="32390">
          <cell r="A32390">
            <v>10301285</v>
          </cell>
          <cell r="B32390" t="str">
            <v>CONNECTOR-DRVR-PCB-2PIN-5MM-2.5SQ.MM-50/2 C Blue-VITAL MAKE</v>
          </cell>
          <cell r="C32390">
            <v>0</v>
          </cell>
          <cell r="D32390">
            <v>3.9</v>
          </cell>
          <cell r="E32390" t="str">
            <v>PCB CONNECTOR; 2PIN; 5MM PITCH; 2.5SQ.MM WIRE</v>
          </cell>
          <cell r="G32390" t="str">
            <v>\\ati-server\JILLP - Attachment\vital-series-50.pdf</v>
          </cell>
          <cell r="H32390">
            <v>16528</v>
          </cell>
          <cell r="I32390" t="str">
            <v>No</v>
          </cell>
          <cell r="J32390" t="str">
            <v>NOS</v>
          </cell>
          <cell r="K32390" t="str">
            <v>CONNECTOR &amp; HARNESS</v>
          </cell>
          <cell r="L32390" t="str">
            <v>Hardware</v>
          </cell>
        </row>
        <row r="32391">
          <cell r="A32391">
            <v>10301284</v>
          </cell>
          <cell r="B32391" t="str">
            <v>SP780-LILO-FRLSZH-WIRE-HARNESS-82-600MM(V)</v>
          </cell>
          <cell r="C32391">
            <v>108</v>
          </cell>
          <cell r="D32391">
            <v>55.46</v>
          </cell>
          <cell r="E32391" t="str">
            <v>WH82- LILO HARNESS 600MM WITH EARTHING; FRLSZH WIRES</v>
          </cell>
          <cell r="G32391" t="str">
            <v>\\ati-server\JILLP - Attachment\Wire Harness 82 Jaisingh 22-11-2021.pdf</v>
          </cell>
          <cell r="H32391">
            <v>16500</v>
          </cell>
          <cell r="I32391" t="str">
            <v>No</v>
          </cell>
          <cell r="J32391" t="str">
            <v>NOS</v>
          </cell>
          <cell r="K32391" t="str">
            <v>CONNECTOR &amp; HARNESS</v>
          </cell>
          <cell r="L32391" t="str">
            <v>Hardware</v>
          </cell>
        </row>
        <row r="32392">
          <cell r="A32392">
            <v>10301283</v>
          </cell>
          <cell r="B32392" t="str">
            <v>SP780-LILO-FRLSZH-WIRE-HARNESS-81-1200MM(V)</v>
          </cell>
          <cell r="C32392">
            <v>1971</v>
          </cell>
          <cell r="D32392">
            <v>83.278999999999996</v>
          </cell>
          <cell r="E32392" t="str">
            <v>WH81- LILO HARNESS 1200MM; FRLSZH WIRES</v>
          </cell>
          <cell r="G32392" t="str">
            <v>\\ati-server\JILLP - Attachment\Wire Harness 81 Jaisingh 22-11-2021.pdf</v>
          </cell>
          <cell r="H32392">
            <v>16529</v>
          </cell>
          <cell r="I32392" t="str">
            <v>No</v>
          </cell>
          <cell r="J32392" t="str">
            <v>NOS</v>
          </cell>
          <cell r="K32392" t="str">
            <v>CONNECTOR &amp; HARNESS</v>
          </cell>
          <cell r="L32392" t="str">
            <v>Hardware</v>
          </cell>
        </row>
        <row r="32393">
          <cell r="A32393">
            <v>10301282</v>
          </cell>
          <cell r="B32393" t="str">
            <v>CABLE-PVC-2Cx0.75sq.mm-WHT(WHT/BLUE)-150mm</v>
          </cell>
          <cell r="C32393">
            <v>0</v>
          </cell>
          <cell r="D32393">
            <v>2.06</v>
          </cell>
          <cell r="E32393" t="str">
            <v>BOTH SIDE INSU. STRIPPING:- 30MM; WIRE STRIPPING:- 7MM; TINNING; 2CxCCA 0.75sq.mm</v>
          </cell>
          <cell r="I32393" t="str">
            <v>No</v>
          </cell>
          <cell r="J32393" t="str">
            <v>NOS</v>
          </cell>
          <cell r="K32393" t="str">
            <v>CONNECTOR &amp; HARNESS</v>
          </cell>
          <cell r="L32393" t="str">
            <v>Hardware</v>
          </cell>
        </row>
        <row r="32394">
          <cell r="A32394">
            <v>10301281</v>
          </cell>
          <cell r="B32394" t="str">
            <v>WIRE-CONECTOR-PTFE(24/07/32)-2WIRE WITH-BLK-HST-120MM-JST-2518-MALE</v>
          </cell>
          <cell r="C32394">
            <v>49311</v>
          </cell>
          <cell r="D32394">
            <v>3.4874999999999998</v>
          </cell>
          <cell r="E32394" t="str">
            <v>RED-BLACK WIRE-LEGNTH-120MM-TINNING-3-4MM-HST-105MM</v>
          </cell>
          <cell r="G32394" t="str">
            <v>\\ati-server\JILLP - Attachment\2090290-JST BLACK-FEMALE CONECTOR WITH 0.5SQMM PVC WIRE-Model.pdf</v>
          </cell>
          <cell r="H32394">
            <v>16530</v>
          </cell>
          <cell r="I32394" t="str">
            <v>No</v>
          </cell>
          <cell r="J32394" t="str">
            <v>NOS</v>
          </cell>
          <cell r="K32394" t="str">
            <v>CONNECTOR &amp; HARNESS</v>
          </cell>
          <cell r="L32394" t="str">
            <v>Hardware</v>
          </cell>
        </row>
        <row r="32395">
          <cell r="A32395">
            <v>10301280</v>
          </cell>
          <cell r="B32395" t="str">
            <v>WIRE-CONNECTOR-PVC(14/36)-2WIRE-WITH-BLK-HST-100MM-JST-2517-FEMALE</v>
          </cell>
          <cell r="C32395">
            <v>3676</v>
          </cell>
          <cell r="D32395">
            <v>2.35</v>
          </cell>
          <cell r="E32395" t="str">
            <v>RED-BLACK WIRE LEGNTH-100MM-TINNING-3-4MM-HST-80MM</v>
          </cell>
          <cell r="G32395" t="str">
            <v>\\ati-server\JILLP - Attachment\2090289-JST BLACK-MALE CONECTOR WITH 0.5SQMM PVC WIRE-Model.pdf</v>
          </cell>
          <cell r="H32395">
            <v>16523</v>
          </cell>
          <cell r="I32395" t="str">
            <v>No</v>
          </cell>
          <cell r="J32395" t="str">
            <v>NOS</v>
          </cell>
          <cell r="K32395" t="str">
            <v>CONNECTOR &amp; HARNESS</v>
          </cell>
          <cell r="L32395" t="str">
            <v>Hardware</v>
          </cell>
        </row>
        <row r="32396">
          <cell r="A32396">
            <v>10301279</v>
          </cell>
          <cell r="B32396" t="str">
            <v>DSV2-CNS-AC-WIRE-HARNESS-80-LILO-925MM(W/O FG SLEEVE)</v>
          </cell>
          <cell r="C32396">
            <v>0</v>
          </cell>
          <cell r="D32396">
            <v>0</v>
          </cell>
          <cell r="E32396" t="str">
            <v>WH80- CNS AC WIRE HARNESS 925MM (3FT) W/O FG SLEEVE</v>
          </cell>
          <cell r="G32396" t="str">
            <v>\\ati-server\JILLP - Attachment\Wire Harness -80 L-925mm 12-Oct-2021 updated.pdf</v>
          </cell>
          <cell r="H32396">
            <v>16522</v>
          </cell>
          <cell r="I32396" t="str">
            <v>No</v>
          </cell>
          <cell r="J32396" t="str">
            <v>NOS</v>
          </cell>
          <cell r="K32396" t="str">
            <v>CONNECTOR &amp; HARNESS</v>
          </cell>
          <cell r="L32396" t="str">
            <v>Hardware</v>
          </cell>
        </row>
        <row r="32397">
          <cell r="A32397">
            <v>10301278</v>
          </cell>
          <cell r="B32397" t="str">
            <v>DSV2-LILO-AC-WIRE-HARNESS-79-910MM-3FT WITH FG SLEEVE</v>
          </cell>
          <cell r="C32397">
            <v>107</v>
          </cell>
          <cell r="D32397">
            <v>78.219800000000006</v>
          </cell>
          <cell r="E32397" t="str">
            <v>WH79- LILO AC WIRE HARNESS 910MM (3FT) WITH FG SLEEVE</v>
          </cell>
          <cell r="G32397" t="str">
            <v>\\ati-server\JILLP - Attachment\Wire Harness -79 L-910mm 08-Oct-2021.pdf</v>
          </cell>
          <cell r="H32397">
            <v>16517</v>
          </cell>
          <cell r="I32397" t="str">
            <v>No</v>
          </cell>
          <cell r="J32397" t="str">
            <v>NOS</v>
          </cell>
          <cell r="K32397" t="str">
            <v>CONNECTOR &amp; HARNESS</v>
          </cell>
          <cell r="L32397" t="str">
            <v>Hardware</v>
          </cell>
        </row>
        <row r="32398">
          <cell r="A32398">
            <v>10301277</v>
          </cell>
          <cell r="B32398" t="str">
            <v>DC-SOCKET-WIRE-PVC-HARNESS-FEMALE-150MM</v>
          </cell>
          <cell r="C32398">
            <v>7772</v>
          </cell>
          <cell r="D32398">
            <v>5.0999999999999996</v>
          </cell>
          <cell r="E32398" t="str">
            <v>20MM SLEEVE STRIPING &amp; COPPER STRIPING 5MM</v>
          </cell>
          <cell r="I32398" t="str">
            <v>No</v>
          </cell>
          <cell r="J32398" t="str">
            <v>NOS</v>
          </cell>
          <cell r="K32398" t="str">
            <v>CONNECTOR &amp; HARNESS</v>
          </cell>
          <cell r="L32398" t="str">
            <v>Hardware</v>
          </cell>
        </row>
        <row r="32399">
          <cell r="A32399">
            <v>10301276</v>
          </cell>
          <cell r="B32399" t="str">
            <v>SILCONE-WIRE-WHT-452MMX0.3MM-GONON</v>
          </cell>
          <cell r="C32399">
            <v>67020</v>
          </cell>
          <cell r="D32399">
            <v>0.86499999999999999</v>
          </cell>
          <cell r="I32399" t="str">
            <v>No</v>
          </cell>
          <cell r="J32399" t="str">
            <v>NOS</v>
          </cell>
          <cell r="K32399" t="str">
            <v>CONNECTOR &amp; HARNESS</v>
          </cell>
          <cell r="L32399" t="str">
            <v>Hardware</v>
          </cell>
        </row>
        <row r="32400">
          <cell r="A32400">
            <v>10301275</v>
          </cell>
          <cell r="B32400" t="str">
            <v>SILCONE-WIRE-WHITE-95MMX0.3mm-GONON</v>
          </cell>
          <cell r="C32400">
            <v>57672</v>
          </cell>
          <cell r="D32400">
            <v>0.31809999999999999</v>
          </cell>
          <cell r="E32400" t="str">
            <v>WIRE-PVC-FR-1Cx0.75SQMM-BL-DES-V3-HIL</v>
          </cell>
          <cell r="I32400" t="str">
            <v>No</v>
          </cell>
          <cell r="J32400" t="str">
            <v>NOS</v>
          </cell>
          <cell r="K32400" t="str">
            <v>CONNECTOR &amp; HARNESS</v>
          </cell>
          <cell r="L32400" t="str">
            <v>Hardware</v>
          </cell>
        </row>
        <row r="32401">
          <cell r="A32401">
            <v>10301274</v>
          </cell>
          <cell r="B32401" t="str">
            <v>WIRE-PVC-FR-1Cx0.75SQMM-GREY-1100V(NOT IN USE)</v>
          </cell>
          <cell r="C32401">
            <v>0</v>
          </cell>
          <cell r="D32401">
            <v>7.8</v>
          </cell>
          <cell r="E32401" t="str">
            <v>WIRE-PVC-FR-1Cx0.75SQMM-BL-DES-V3-HIL</v>
          </cell>
          <cell r="I32401" t="str">
            <v>Yes</v>
          </cell>
          <cell r="J32401" t="str">
            <v>MTR</v>
          </cell>
          <cell r="K32401" t="str">
            <v>CONNECTOR &amp; HARNESS</v>
          </cell>
          <cell r="L32401" t="str">
            <v>Hardware</v>
          </cell>
        </row>
        <row r="32402">
          <cell r="A32402">
            <v>10301273</v>
          </cell>
          <cell r="B32402" t="str">
            <v>WIRE-PVC-FR-1Cx0.75SQMM-BLUE-1100V</v>
          </cell>
          <cell r="C32402">
            <v>12219.34</v>
          </cell>
          <cell r="D32402">
            <v>9.15</v>
          </cell>
          <cell r="E32402" t="str">
            <v>WIRE-PVC-FR-1Cx0.75SQMM-BL-DES-V3-HIL</v>
          </cell>
          <cell r="I32402" t="str">
            <v>No</v>
          </cell>
          <cell r="J32402" t="str">
            <v>MTR</v>
          </cell>
          <cell r="K32402" t="str">
            <v>CONNECTOR &amp; HARNESS</v>
          </cell>
          <cell r="L32402" t="str">
            <v>Hardware</v>
          </cell>
        </row>
        <row r="32403">
          <cell r="A32403">
            <v>10301272</v>
          </cell>
          <cell r="B32403" t="str">
            <v>WIRE-PVC-FR-1Cx0.75SQMM-BROWN-1100V</v>
          </cell>
          <cell r="C32403">
            <v>6321.9849999999997</v>
          </cell>
          <cell r="D32403">
            <v>9.15</v>
          </cell>
          <cell r="E32403" t="str">
            <v>WIRE-PVC-FR-1Cx0.75SQMM-BR-DES-V3-HIL</v>
          </cell>
          <cell r="I32403" t="str">
            <v>No</v>
          </cell>
          <cell r="J32403" t="str">
            <v>MTR</v>
          </cell>
          <cell r="K32403" t="str">
            <v>CONNECTOR &amp; HARNESS</v>
          </cell>
          <cell r="L32403" t="str">
            <v>Hardware</v>
          </cell>
        </row>
        <row r="32404">
          <cell r="A32404">
            <v>10301271</v>
          </cell>
          <cell r="B32404" t="str">
            <v>WIRE-PVC-0.5SQ.MM-YL/GRN-WITH-EARTHING-LUG-300MM-DES-V3-HIL</v>
          </cell>
          <cell r="C32404">
            <v>7868</v>
          </cell>
          <cell r="D32404">
            <v>3.1</v>
          </cell>
          <cell r="E32404" t="str">
            <v>EARTHING WIRE WITH LUG-STRIPING-ONE SIDE-5-7MM-JIL-MECH21-WH-001-00</v>
          </cell>
          <cell r="G32404" t="str">
            <v>\\ati-server\JILLP - Attachment\DESTELLO V3-HEVELLS-EARTHING WIRE.pdf</v>
          </cell>
          <cell r="H32404">
            <v>16516</v>
          </cell>
          <cell r="I32404" t="str">
            <v>No</v>
          </cell>
          <cell r="J32404" t="str">
            <v>NOS</v>
          </cell>
          <cell r="K32404" t="str">
            <v>CONNECTOR &amp; HARNESS</v>
          </cell>
          <cell r="L32404" t="str">
            <v>Hardware</v>
          </cell>
        </row>
        <row r="32405">
          <cell r="A32405">
            <v>10301270</v>
          </cell>
          <cell r="B32405" t="str">
            <v>DSV2- REC-8FT-AC WIRE HARNESS-78-2450MM-0.75MM SQ.</v>
          </cell>
          <cell r="C32405">
            <v>32</v>
          </cell>
          <cell r="D32405">
            <v>135.4</v>
          </cell>
          <cell r="E32405" t="str">
            <v>WH-78 FOR RECESS DESTELLO-V2 8FT</v>
          </cell>
          <cell r="G32405" t="str">
            <v>\\ati-server\JILLP - Attachment\Wire Harness - 78-L-2450mm 02-Sep-2021.pdf</v>
          </cell>
          <cell r="H32405">
            <v>16403</v>
          </cell>
          <cell r="I32405" t="str">
            <v>No</v>
          </cell>
          <cell r="J32405" t="str">
            <v>NOS</v>
          </cell>
          <cell r="K32405" t="str">
            <v>CONNECTOR &amp; HARNESS</v>
          </cell>
          <cell r="L32405" t="str">
            <v>Hardware</v>
          </cell>
        </row>
        <row r="32406">
          <cell r="A32406">
            <v>10301269</v>
          </cell>
          <cell r="B32406" t="str">
            <v>DSV2-REC-4FT-AC WIRE HARNESS-77-1250MM-0.75MM SQ.</v>
          </cell>
          <cell r="C32406">
            <v>7</v>
          </cell>
          <cell r="D32406">
            <v>85</v>
          </cell>
          <cell r="E32406" t="str">
            <v>WH-77 F0R RECESS DESTELLO-V2 4FT</v>
          </cell>
          <cell r="G32406" t="str">
            <v>\\ati-server\JILLP - Attachment\Wire Harness -77 L-1250mm 02-Sep-2021.pdf</v>
          </cell>
          <cell r="H32406">
            <v>16401</v>
          </cell>
          <cell r="I32406" t="str">
            <v>No</v>
          </cell>
          <cell r="J32406" t="str">
            <v>NOS</v>
          </cell>
          <cell r="K32406" t="str">
            <v>CONNECTOR &amp; HARNESS</v>
          </cell>
          <cell r="L32406" t="str">
            <v>Hardware</v>
          </cell>
        </row>
        <row r="32407">
          <cell r="A32407">
            <v>10301268</v>
          </cell>
          <cell r="B32407" t="str">
            <v>DSV2-REC-2FT-AC WIRE HARNESS-76-650MM-0.75MM SQ.</v>
          </cell>
          <cell r="C32407">
            <v>117</v>
          </cell>
          <cell r="D32407">
            <v>64</v>
          </cell>
          <cell r="E32407" t="str">
            <v>WH-76 FOR RECESS DESTELLO-V2 2FT</v>
          </cell>
          <cell r="G32407" t="str">
            <v>\\ati-server\JILLP - Attachment\Wire Harness -76 L-650mm 02-Sep-2021.pdf</v>
          </cell>
          <cell r="H32407">
            <v>16400</v>
          </cell>
          <cell r="I32407" t="str">
            <v>No</v>
          </cell>
          <cell r="J32407" t="str">
            <v>NOS</v>
          </cell>
          <cell r="K32407" t="str">
            <v>CONNECTOR &amp; HARNESS</v>
          </cell>
          <cell r="L32407" t="str">
            <v>Hardware</v>
          </cell>
        </row>
        <row r="32408">
          <cell r="A32408">
            <v>10301267</v>
          </cell>
          <cell r="B32408" t="str">
            <v>WIRE-PTFE-14X36-BLK</v>
          </cell>
          <cell r="C32408">
            <v>0</v>
          </cell>
          <cell r="D32408">
            <v>0</v>
          </cell>
          <cell r="E32408" t="str">
            <v>TEFLON WIRE; BLACK</v>
          </cell>
          <cell r="I32408" t="str">
            <v>No</v>
          </cell>
          <cell r="J32408" t="str">
            <v>MTR</v>
          </cell>
          <cell r="K32408" t="str">
            <v>CONNECTOR &amp; HARNESS</v>
          </cell>
          <cell r="L32408" t="str">
            <v>Hardware</v>
          </cell>
        </row>
        <row r="32409">
          <cell r="A32409">
            <v>10301266</v>
          </cell>
          <cell r="B32409" t="str">
            <v>WIRE-PTFE-14X36-RED</v>
          </cell>
          <cell r="C32409">
            <v>0</v>
          </cell>
          <cell r="D32409">
            <v>0</v>
          </cell>
          <cell r="E32409" t="str">
            <v>TEFLON WIRE; RED</v>
          </cell>
          <cell r="I32409" t="str">
            <v>No</v>
          </cell>
          <cell r="J32409" t="str">
            <v>MTR</v>
          </cell>
          <cell r="K32409" t="str">
            <v>CONNECTOR &amp; HARNESS</v>
          </cell>
          <cell r="L32409" t="str">
            <v>Hardware</v>
          </cell>
        </row>
        <row r="32410">
          <cell r="A32410">
            <v>10301265</v>
          </cell>
          <cell r="B32410" t="str">
            <v>WIRE-PTFE-16X0.2-BLUE</v>
          </cell>
          <cell r="C32410">
            <v>560</v>
          </cell>
          <cell r="D32410">
            <v>12.75</v>
          </cell>
          <cell r="E32410" t="str">
            <v>TEFLON WIRE; BLUE</v>
          </cell>
          <cell r="I32410" t="str">
            <v>No</v>
          </cell>
          <cell r="J32410" t="str">
            <v>MTR</v>
          </cell>
          <cell r="K32410" t="str">
            <v>CONNECTOR &amp; HARNESS</v>
          </cell>
          <cell r="L32410" t="str">
            <v>Hardware</v>
          </cell>
        </row>
        <row r="32411">
          <cell r="A32411">
            <v>10301264</v>
          </cell>
          <cell r="B32411" t="str">
            <v>WIRE-PTFE-16X0.2-BROWN</v>
          </cell>
          <cell r="C32411">
            <v>489</v>
          </cell>
          <cell r="D32411">
            <v>12.75</v>
          </cell>
          <cell r="E32411" t="str">
            <v>TEFLON WIRE; BROWN</v>
          </cell>
          <cell r="I32411" t="str">
            <v>No</v>
          </cell>
          <cell r="J32411" t="str">
            <v>MTR</v>
          </cell>
          <cell r="K32411" t="str">
            <v>CONNECTOR &amp; HARNESS</v>
          </cell>
          <cell r="L32411" t="str">
            <v>Hardware</v>
          </cell>
        </row>
        <row r="32412">
          <cell r="A32412">
            <v>10301263</v>
          </cell>
          <cell r="B32412" t="str">
            <v>WIRE-PTFE-16X0.2-YL/GRN</v>
          </cell>
          <cell r="C32412">
            <v>303</v>
          </cell>
          <cell r="D32412">
            <v>12.75</v>
          </cell>
          <cell r="E32412" t="str">
            <v>TEFLON WIRE; YELLOW/GREEN</v>
          </cell>
          <cell r="I32412" t="str">
            <v>No</v>
          </cell>
          <cell r="J32412" t="str">
            <v>MTR</v>
          </cell>
          <cell r="K32412" t="str">
            <v>CONNECTOR &amp; HARNESS</v>
          </cell>
          <cell r="L32412" t="str">
            <v>Hardware</v>
          </cell>
        </row>
        <row r="32413">
          <cell r="A32413">
            <v>10301262</v>
          </cell>
          <cell r="B32413" t="str">
            <v>WIRE-PTFE-16X0.2-BLK</v>
          </cell>
          <cell r="C32413">
            <v>616.5</v>
          </cell>
          <cell r="D32413">
            <v>12.75</v>
          </cell>
          <cell r="E32413" t="str">
            <v>TEFLON WIRE, BLACK</v>
          </cell>
          <cell r="I32413" t="str">
            <v>No</v>
          </cell>
          <cell r="J32413" t="str">
            <v>MTR</v>
          </cell>
          <cell r="K32413" t="str">
            <v>CONNECTOR &amp; HARNESS</v>
          </cell>
          <cell r="L32413" t="str">
            <v>Hardware</v>
          </cell>
        </row>
        <row r="32414">
          <cell r="A32414">
            <v>10301261</v>
          </cell>
          <cell r="B32414" t="str">
            <v>WIRE-PTFE-16X0.0.2-RED</v>
          </cell>
          <cell r="C32414">
            <v>601.5</v>
          </cell>
          <cell r="D32414">
            <v>12.75</v>
          </cell>
          <cell r="E32414" t="str">
            <v>TEFLON WIRE, RED</v>
          </cell>
          <cell r="I32414" t="str">
            <v>No</v>
          </cell>
          <cell r="J32414" t="str">
            <v>MTR</v>
          </cell>
          <cell r="K32414" t="str">
            <v>CONNECTOR &amp; HARNESS</v>
          </cell>
          <cell r="L32414" t="str">
            <v>Hardware</v>
          </cell>
        </row>
        <row r="32415">
          <cell r="A32415">
            <v>10301260</v>
          </cell>
          <cell r="B32415" t="str">
            <v>CABLE-PVC-2Cx0.5sq.mm-WHT(WHT/BLUE)-200mm-BLISS</v>
          </cell>
          <cell r="C32415">
            <v>0</v>
          </cell>
          <cell r="D32415">
            <v>0</v>
          </cell>
          <cell r="E32415" t="str">
            <v>BOTH SIDE INSU. STRIPPING:- 50MM, WIRE STRIPPING:- 7MM, TINNING, 2CxCCA 0.75sq.mm</v>
          </cell>
          <cell r="G32415" t="str">
            <v>\\ati-server\JILLP - Attachment\200 MM DUAL CORE WIRE.pdf</v>
          </cell>
          <cell r="H32415">
            <v>16399</v>
          </cell>
          <cell r="I32415" t="str">
            <v>No</v>
          </cell>
          <cell r="J32415" t="str">
            <v>NOS</v>
          </cell>
          <cell r="K32415" t="str">
            <v>CONNECTOR &amp; HARNESS</v>
          </cell>
          <cell r="L32415" t="str">
            <v>Hardware</v>
          </cell>
        </row>
        <row r="32416">
          <cell r="A32416">
            <v>10301259</v>
          </cell>
          <cell r="B32416" t="str">
            <v>DSV2-DA-AC-WIRE-HARNESS-75-LILO-600MM-2FT (5CORE WITH OUT FG SLEEVE)</v>
          </cell>
          <cell r="C32416">
            <v>72</v>
          </cell>
          <cell r="D32416">
            <v>90.634900000000002</v>
          </cell>
          <cell r="E32416" t="str">
            <v>WH59- DALI AC WIRE HARNESS 600MM (2FT) WITH OUT FG SLEEVE</v>
          </cell>
          <cell r="G32416" t="str">
            <v>\\ati-server\JILLP - Attachment\Wire Harness-75 L-600 MM  26-JUL-2021.pdf</v>
          </cell>
          <cell r="H32416">
            <v>16338</v>
          </cell>
          <cell r="I32416" t="str">
            <v>No</v>
          </cell>
          <cell r="J32416" t="str">
            <v>NOS</v>
          </cell>
          <cell r="K32416" t="str">
            <v>CONNECTOR &amp; HARNESS</v>
          </cell>
          <cell r="L32416" t="str">
            <v>Hardware</v>
          </cell>
        </row>
        <row r="32417">
          <cell r="A32417">
            <v>10301258</v>
          </cell>
          <cell r="B32417" t="str">
            <v>PIR-SENSOR-WIRE-HARNESS-4C-CABLE-WITH-CONNECTOR-1100MM</v>
          </cell>
          <cell r="C32417">
            <v>0</v>
          </cell>
          <cell r="D32417">
            <v>9.9</v>
          </cell>
          <cell r="G32417" t="str">
            <v>\\ati-server\JILLP - Attachment\4 Pin Connector Wire (1).pdf</v>
          </cell>
          <cell r="H32417">
            <v>16337</v>
          </cell>
          <cell r="I32417" t="str">
            <v>No</v>
          </cell>
          <cell r="J32417" t="str">
            <v>NOS</v>
          </cell>
          <cell r="K32417" t="str">
            <v>CONNECTOR &amp; HARNESS</v>
          </cell>
          <cell r="L32417" t="str">
            <v>Hardware</v>
          </cell>
        </row>
        <row r="32418">
          <cell r="A32418">
            <v>10301257</v>
          </cell>
          <cell r="B32418" t="str">
            <v>CABLE-PVC-2Cx0.75sq.mm-WHT(RED/BLK)-1350mm-BLISS</v>
          </cell>
          <cell r="C32418">
            <v>0</v>
          </cell>
          <cell r="D32418">
            <v>0</v>
          </cell>
          <cell r="E32418" t="str">
            <v>BOTH SIDE INSU. STRIPPING:- 25mm&amp; 35MM, WIRE STRIPPING:- 7MM, TINNING, 2CxCCA 0.75sq.mm</v>
          </cell>
          <cell r="G32418" t="str">
            <v>\\ati-server\JILLP - Attachment\1350 MM DUAL CORE WIRE With CCA.pdf</v>
          </cell>
          <cell r="H32418">
            <v>15988</v>
          </cell>
          <cell r="I32418" t="str">
            <v>No</v>
          </cell>
          <cell r="J32418" t="str">
            <v>MTR</v>
          </cell>
          <cell r="K32418" t="str">
            <v>CONNECTOR &amp; HARNESS</v>
          </cell>
          <cell r="L32418" t="str">
            <v>Hardware</v>
          </cell>
        </row>
        <row r="32419">
          <cell r="A32419">
            <v>10301256</v>
          </cell>
          <cell r="B32419" t="str">
            <v>BERGE-STRIP-RIGHT-ANGLE-TYPE-FEMALE-40*1</v>
          </cell>
          <cell r="C32419">
            <v>0</v>
          </cell>
          <cell r="D32419">
            <v>0</v>
          </cell>
          <cell r="I32419" t="str">
            <v>No</v>
          </cell>
          <cell r="J32419" t="str">
            <v>NOS</v>
          </cell>
          <cell r="K32419" t="str">
            <v>CONNECTOR &amp; HARNESS</v>
          </cell>
          <cell r="L32419" t="str">
            <v>Hardware</v>
          </cell>
        </row>
        <row r="32420">
          <cell r="A32420">
            <v>10301255</v>
          </cell>
          <cell r="B32420" t="str">
            <v>CABLE-PVC-SUN-KABEL-5Cx1sq.mm-WHT(RED/BLK/GRN/WHT/GREY)-1100V</v>
          </cell>
          <cell r="C32420">
            <v>4082.6529999999998</v>
          </cell>
          <cell r="D32420">
            <v>64</v>
          </cell>
          <cell r="E32420" t="str">
            <v>CABLE MULTISTRAND 5 Core x 1sq.mm, WHITE(RED/BLACK/GREEN/WHITE/GREY)</v>
          </cell>
          <cell r="I32420" t="str">
            <v>No</v>
          </cell>
          <cell r="J32420" t="str">
            <v>MTR</v>
          </cell>
          <cell r="K32420" t="str">
            <v>CONNECTOR &amp; HARNESS</v>
          </cell>
          <cell r="L32420" t="str">
            <v>Hardware</v>
          </cell>
        </row>
        <row r="32421">
          <cell r="A32421">
            <v>10301254</v>
          </cell>
          <cell r="B32421" t="str">
            <v>CABLE-PVC-SUN-KABEL-5Cx1sq.mm-BLK(RED/BLK/GRN/WHT/GREY)-1100V</v>
          </cell>
          <cell r="C32421">
            <v>1721.9</v>
          </cell>
          <cell r="D32421">
            <v>62.6</v>
          </cell>
          <cell r="E32421" t="str">
            <v>CABLE MULTISTRAND 5 Core x 1sq.mm, BLACK(RED/BLACK/GREEN/WHITE/GREY)</v>
          </cell>
          <cell r="G32421" t="str">
            <v>\\ati-server\JILLP - Attachment\SP321 DALI AC WIRE HARNESS-BLACK.pdf</v>
          </cell>
          <cell r="H32421">
            <v>16790</v>
          </cell>
          <cell r="I32421" t="str">
            <v>No</v>
          </cell>
          <cell r="J32421" t="str">
            <v>MTR</v>
          </cell>
          <cell r="K32421" t="str">
            <v>CONNECTOR &amp; HARNESS</v>
          </cell>
          <cell r="L32421" t="str">
            <v>Hardware</v>
          </cell>
        </row>
        <row r="32422">
          <cell r="A32422">
            <v>10301253</v>
          </cell>
          <cell r="B32422" t="str">
            <v>WIRE-FRLSZH-7x0.3mm-BLK-250mm</v>
          </cell>
          <cell r="C32422">
            <v>0</v>
          </cell>
          <cell r="D32422">
            <v>0</v>
          </cell>
          <cell r="E32422" t="str">
            <v>0.75SQ.MM FRLSZH BLACK WIRE</v>
          </cell>
          <cell r="I32422" t="str">
            <v>No</v>
          </cell>
          <cell r="J32422" t="str">
            <v>NOS</v>
          </cell>
          <cell r="K32422" t="str">
            <v>CONNECTOR &amp; HARNESS</v>
          </cell>
          <cell r="L32422" t="str">
            <v>Hardware</v>
          </cell>
        </row>
        <row r="32423">
          <cell r="A32423">
            <v>10301252</v>
          </cell>
          <cell r="B32423" t="str">
            <v>WIRE-FRLSZH-7x0.3mm-RED-250mm</v>
          </cell>
          <cell r="C32423">
            <v>200</v>
          </cell>
          <cell r="D32423">
            <v>11.25</v>
          </cell>
          <cell r="E32423" t="str">
            <v>0.75SQ.MM FRLSZH RED WIRE</v>
          </cell>
          <cell r="I32423" t="str">
            <v>No</v>
          </cell>
          <cell r="J32423" t="str">
            <v>NOS</v>
          </cell>
          <cell r="K32423" t="str">
            <v>CONNECTOR &amp; HARNESS</v>
          </cell>
          <cell r="L32423" t="str">
            <v>Hardware</v>
          </cell>
        </row>
        <row r="32424">
          <cell r="A32424">
            <v>10301251</v>
          </cell>
          <cell r="B32424" t="str">
            <v>CDL-5-CORE-MAINS-HARNESS-74-1000MM</v>
          </cell>
          <cell r="C32424">
            <v>0</v>
          </cell>
          <cell r="D32424">
            <v>0</v>
          </cell>
          <cell r="E32424" t="str">
            <v>WHITE INSULATED, WH74- 0.75SQ.MM MAINS WIRE HARNESS 1000MM.</v>
          </cell>
          <cell r="G32424" t="str">
            <v>\\ati-server\JILLP - Attachment\Wire Harness  74 Havells 28-05-2021.pdf</v>
          </cell>
          <cell r="H32424">
            <v>15987</v>
          </cell>
          <cell r="I32424" t="str">
            <v>No</v>
          </cell>
          <cell r="J32424" t="str">
            <v>NOS</v>
          </cell>
          <cell r="K32424" t="str">
            <v>CONNECTOR &amp; HARNESS</v>
          </cell>
          <cell r="L32424" t="str">
            <v>Hardware</v>
          </cell>
        </row>
        <row r="32425">
          <cell r="A32425">
            <v>10301250</v>
          </cell>
          <cell r="B32425" t="str">
            <v>WIRE-PTFE-DC-HARNESS-16X0.2-RED-BLK-300mm(PH-CDL)</v>
          </cell>
          <cell r="C32425">
            <v>845</v>
          </cell>
          <cell r="D32425">
            <v>13.293799999999999</v>
          </cell>
          <cell r="E32425" t="str">
            <v>PTFE WIRE RED &amp; BLACK WITH HEATSHRINK SLEEVE, STRIPPING &amp; TINNING-BOTH SIDE 7MM</v>
          </cell>
          <cell r="G32425" t="str">
            <v>\\ati-server\JILLP - Attachment\DC wire harness-DL.pdf</v>
          </cell>
          <cell r="H32425">
            <v>15986</v>
          </cell>
          <cell r="I32425" t="str">
            <v>No</v>
          </cell>
          <cell r="J32425" t="str">
            <v>NOS</v>
          </cell>
          <cell r="K32425" t="str">
            <v>CONNECTOR &amp; HARNESS</v>
          </cell>
          <cell r="L32425" t="str">
            <v>Hardware</v>
          </cell>
        </row>
        <row r="32426">
          <cell r="A32426">
            <v>10301249</v>
          </cell>
          <cell r="B32426" t="str">
            <v>SM-6F-RIBBON-WIRE-RGBWW-CONNECTOR-50MM-FEMALE-WHT-HST</v>
          </cell>
          <cell r="C32426">
            <v>1098</v>
          </cell>
          <cell r="D32426">
            <v>6.8940999999999999</v>
          </cell>
          <cell r="E32426" t="str">
            <v>BOTH SIDE INSU. STRIPPING:- 50MM, WIRE STRIPPING:- 7MM, TINNING.</v>
          </cell>
          <cell r="G32426" t="str">
            <v>\\ati-server\JILLP - Attachment\6 Pin Female Conn- 100 MM in Ribbon.pdf</v>
          </cell>
          <cell r="H32426">
            <v>15984</v>
          </cell>
          <cell r="I32426" t="str">
            <v>No</v>
          </cell>
          <cell r="J32426" t="str">
            <v>NOS</v>
          </cell>
          <cell r="K32426" t="str">
            <v>CONNECTOR &amp; HARNESS</v>
          </cell>
          <cell r="L32426" t="str">
            <v>Hardware</v>
          </cell>
        </row>
        <row r="32427">
          <cell r="A32427">
            <v>10301248</v>
          </cell>
          <cell r="B32427" t="str">
            <v>SM-6F-RGBWW-CONNECTOR-100MM-FEMALE-WHT-HST</v>
          </cell>
          <cell r="C32427">
            <v>0</v>
          </cell>
          <cell r="D32427">
            <v>7</v>
          </cell>
          <cell r="E32427" t="str">
            <v>BOTH SIDE INSU. STRIPPING:- 50MM, WIRE STRIPPING:- 7MM, TINNING WITH WHITE HEATSHRINK SLEEVE.</v>
          </cell>
          <cell r="G32427" t="str">
            <v>\\ati-server\JILLP - Attachment\6 pin  Female  Connector -100 MM.pdf</v>
          </cell>
          <cell r="H32427">
            <v>15983</v>
          </cell>
          <cell r="I32427" t="str">
            <v>No</v>
          </cell>
          <cell r="J32427" t="str">
            <v>NOS</v>
          </cell>
          <cell r="K32427" t="str">
            <v>CONNECTOR &amp; HARNESS</v>
          </cell>
          <cell r="L32427" t="str">
            <v>Hardware</v>
          </cell>
        </row>
        <row r="32428">
          <cell r="A32428">
            <v>10301247</v>
          </cell>
          <cell r="B32428" t="str">
            <v>WIRE-HR PVC-7X36-RED-100MM-3&amp;5 STRIPING-RDL</v>
          </cell>
          <cell r="C32428">
            <v>10951</v>
          </cell>
          <cell r="D32428">
            <v>0.39419999999999999</v>
          </cell>
          <cell r="I32428" t="str">
            <v>No</v>
          </cell>
          <cell r="J32428" t="str">
            <v>NOS</v>
          </cell>
          <cell r="K32428" t="str">
            <v>CONNECTOR &amp; HARNESS</v>
          </cell>
          <cell r="L32428" t="str">
            <v>Hardware</v>
          </cell>
        </row>
        <row r="32429">
          <cell r="A32429">
            <v>10301246</v>
          </cell>
          <cell r="B32429" t="str">
            <v>WIRE-HR-PVC-7X36-BLK-100MM-3 &amp;5MM STRIPING-RDL</v>
          </cell>
          <cell r="C32429">
            <v>10088</v>
          </cell>
          <cell r="D32429">
            <v>0.3871</v>
          </cell>
          <cell r="I32429" t="str">
            <v>No</v>
          </cell>
          <cell r="J32429" t="str">
            <v>NOS</v>
          </cell>
          <cell r="K32429" t="str">
            <v>CONNECTOR &amp; HARNESS</v>
          </cell>
          <cell r="L32429" t="str">
            <v>Hardware</v>
          </cell>
        </row>
        <row r="32430">
          <cell r="A32430">
            <v>10301245</v>
          </cell>
          <cell r="B32430" t="str">
            <v>CABLE-PVC-2Cx0.75sq.mm-WHT(RED/BLK)-200mm (RDL)</v>
          </cell>
          <cell r="C32430">
            <v>12989</v>
          </cell>
          <cell r="D32430">
            <v>5.1386000000000003</v>
          </cell>
          <cell r="E32430" t="str">
            <v>SLEEVE STRIPING- 35MM &amp; 25MM (INCLUDING 5-5MM COPPER STRIPING)</v>
          </cell>
          <cell r="I32430" t="str">
            <v>No</v>
          </cell>
          <cell r="J32430" t="str">
            <v>NOS</v>
          </cell>
          <cell r="K32430" t="str">
            <v>CONNECTOR &amp; HARNESS</v>
          </cell>
          <cell r="L32430" t="str">
            <v>Hardware</v>
          </cell>
        </row>
        <row r="32431">
          <cell r="A32431">
            <v>10301244</v>
          </cell>
          <cell r="B32431" t="str">
            <v>TCZ-STA-AC-WIRE-HARNESS-72-140MM</v>
          </cell>
          <cell r="C32431">
            <v>0</v>
          </cell>
          <cell r="D32431">
            <v>0</v>
          </cell>
          <cell r="E32431" t="str">
            <v>WH72- STA AC WIRE HARNESS 140MM WITH FG SLEEVE</v>
          </cell>
          <cell r="G32431" t="str">
            <v>\\ati-server\JILLP - Attachment\Wire Harness -72 Jaisingh 19-03-2021.pdf</v>
          </cell>
          <cell r="H32431">
            <v>16336</v>
          </cell>
          <cell r="I32431" t="str">
            <v>No</v>
          </cell>
          <cell r="J32431" t="str">
            <v>NOS</v>
          </cell>
          <cell r="K32431" t="str">
            <v>CONNECTOR &amp; HARNESS</v>
          </cell>
          <cell r="L32431" t="str">
            <v>Hardware</v>
          </cell>
        </row>
        <row r="32432">
          <cell r="A32432">
            <v>10301243</v>
          </cell>
          <cell r="B32432" t="str">
            <v>SP780D-"+"-DC-WIRE-HARNESS-71-150MM+90MMX4</v>
          </cell>
          <cell r="C32432">
            <v>15</v>
          </cell>
          <cell r="D32432">
            <v>6.68</v>
          </cell>
          <cell r="E32432" t="str">
            <v>WH70- AC LILO HARNESS FOR "+" SHAPE, 1250MM</v>
          </cell>
          <cell r="G32432" t="str">
            <v>\\ati-server\JILLP - Attachment\Wire Harness 71  Jaisingh 17-03-2021.pdf</v>
          </cell>
          <cell r="H32432">
            <v>16335</v>
          </cell>
          <cell r="I32432" t="str">
            <v>No</v>
          </cell>
          <cell r="J32432" t="str">
            <v>NOS</v>
          </cell>
          <cell r="K32432" t="str">
            <v>CONNECTOR &amp; HARNESS</v>
          </cell>
          <cell r="L32432" t="str">
            <v>Hardware</v>
          </cell>
        </row>
        <row r="32433">
          <cell r="A32433">
            <v>10301242</v>
          </cell>
          <cell r="B32433" t="str">
            <v>SP780D-"+"-AC-WIRE-HARNESS-70-1250MM-LILO</v>
          </cell>
          <cell r="C32433">
            <v>0</v>
          </cell>
          <cell r="D32433">
            <v>113.16</v>
          </cell>
          <cell r="E32433" t="str">
            <v>WH70- AC LILO HARNESS FOR "+" SHAPE, 1250MM</v>
          </cell>
          <cell r="G32433" t="str">
            <v>\\ati-server\JILLP - Attachment\Wire Harness 70 Jaisingh  03-10-2019.pdf</v>
          </cell>
          <cell r="H32433">
            <v>16398</v>
          </cell>
          <cell r="I32433" t="str">
            <v>No</v>
          </cell>
          <cell r="J32433" t="str">
            <v>NOS</v>
          </cell>
          <cell r="K32433" t="str">
            <v>CONNECTOR &amp; HARNESS</v>
          </cell>
          <cell r="L32433" t="str">
            <v>Hardware</v>
          </cell>
        </row>
        <row r="32434">
          <cell r="A32434">
            <v>10301241</v>
          </cell>
          <cell r="B32434" t="str">
            <v>CABLE-PVC-2Cx0.75sq.mm-WHT(RED/BLK)-100mm</v>
          </cell>
          <cell r="C32434">
            <v>0</v>
          </cell>
          <cell r="D32434">
            <v>0</v>
          </cell>
          <cell r="E32434" t="str">
            <v>BOTH SIDE INSU. STRIPPING:- 30MM, WIRE STRIPPING:- 7MM, TINNING, 2CxCCA 0.75sq.mm</v>
          </cell>
          <cell r="I32434" t="str">
            <v>No</v>
          </cell>
          <cell r="J32434" t="str">
            <v>NOS</v>
          </cell>
          <cell r="K32434" t="str">
            <v>CONNECTOR &amp; HARNESS</v>
          </cell>
          <cell r="L32434" t="str">
            <v>Hardware</v>
          </cell>
        </row>
        <row r="32435">
          <cell r="A32435">
            <v>10301240</v>
          </cell>
          <cell r="B32435" t="str">
            <v>HEAT-SHRINK-SLEEVE-BLK-Ø30</v>
          </cell>
          <cell r="C32435">
            <v>1235.25</v>
          </cell>
          <cell r="D32435">
            <v>46</v>
          </cell>
          <cell r="E32435" t="str">
            <v>HEAT SHRINK SLEEVE Ø30mm, BLACK</v>
          </cell>
          <cell r="I32435" t="str">
            <v>No</v>
          </cell>
          <cell r="J32435" t="str">
            <v>MTR</v>
          </cell>
          <cell r="K32435" t="str">
            <v>CONNECTOR &amp; HARNESS</v>
          </cell>
          <cell r="L32435" t="str">
            <v>Hardware</v>
          </cell>
        </row>
        <row r="32436">
          <cell r="A32436">
            <v>10301239</v>
          </cell>
          <cell r="B32436" t="str">
            <v>WIRE-TEFLON-7X31-SWG-WHT-60mm</v>
          </cell>
          <cell r="C32436">
            <v>4940.68</v>
          </cell>
          <cell r="D32436">
            <v>0.62819999999999998</v>
          </cell>
          <cell r="E32436" t="str">
            <v>60mm CUTLENGTH; 6mm STRIPPING &amp; TINNING ON BOTH SIDE.</v>
          </cell>
          <cell r="I32436" t="str">
            <v>No</v>
          </cell>
          <cell r="J32436" t="str">
            <v>NOS</v>
          </cell>
          <cell r="K32436" t="str">
            <v>CONNECTOR &amp; HARNESS</v>
          </cell>
          <cell r="L32436" t="str">
            <v>Hardware</v>
          </cell>
        </row>
        <row r="32437">
          <cell r="A32437">
            <v>10301238</v>
          </cell>
          <cell r="B32437" t="str">
            <v>WIRE-PTFE-HARNESS-7X0.3-RED-BLK-250mm</v>
          </cell>
          <cell r="C32437">
            <v>0</v>
          </cell>
          <cell r="D32437">
            <v>0</v>
          </cell>
          <cell r="E32437" t="str">
            <v>PTFE WIRE RED &amp; BLACK WITH HEATSHRINK SLEEVE; STRIPPING-ONE SIDE 5MM &amp; ONE SIDE 3MM</v>
          </cell>
          <cell r="G32437" t="str">
            <v>\\ati-server\JILLP - Attachment\110W-Ecolink-wire diagram.pdf</v>
          </cell>
          <cell r="H32437">
            <v>16397</v>
          </cell>
          <cell r="I32437" t="str">
            <v>No</v>
          </cell>
          <cell r="J32437" t="str">
            <v>NOS</v>
          </cell>
          <cell r="K32437" t="str">
            <v>CONNECTOR &amp; HARNESS</v>
          </cell>
          <cell r="L32437" t="str">
            <v>Hardware</v>
          </cell>
        </row>
        <row r="32438">
          <cell r="A32438">
            <v>10301237</v>
          </cell>
          <cell r="B32438" t="str">
            <v>DONUT-DALI-AC-WIRE-HARNESS-69-150MM-WITH FG SLEEVE</v>
          </cell>
          <cell r="C32438">
            <v>101</v>
          </cell>
          <cell r="D32438">
            <v>22.6327</v>
          </cell>
          <cell r="E32438" t="str">
            <v>WH69- DALI AC WIRE HARNESS 150MM WITH FG SLEEVE</v>
          </cell>
          <cell r="G32438" t="str">
            <v>\\ati-server\JILLP - Attachment\Wire Harness 69 Jaisingh 17-12-2020.pdf</v>
          </cell>
          <cell r="H32438">
            <v>15982</v>
          </cell>
          <cell r="I32438" t="str">
            <v>No</v>
          </cell>
          <cell r="J32438" t="str">
            <v>NOS</v>
          </cell>
          <cell r="K32438" t="str">
            <v>CONNECTOR &amp; HARNESS</v>
          </cell>
          <cell r="L32438" t="str">
            <v>Hardware</v>
          </cell>
        </row>
        <row r="32439">
          <cell r="A32439">
            <v>10301236</v>
          </cell>
          <cell r="B32439" t="str">
            <v>CABLE-PVC-SUN-KABEL-3Cx0.75sq.mm-BLK(RED/BLK/YL)-1100V</v>
          </cell>
          <cell r="C32439">
            <v>5787.04</v>
          </cell>
          <cell r="D32439">
            <v>31.95</v>
          </cell>
          <cell r="E32439" t="str">
            <v>CABLE MULTISTRAND 3 Core x 0.75sq.mm; BLACK RED/BLACK/YELLOW) OD=5.9 ±0.1mm</v>
          </cell>
          <cell r="G32439" t="str">
            <v>\\ati-server\JILLP - Attachment\SP321 3CORE AC WIRE HARNESS-BLACK.pdf</v>
          </cell>
          <cell r="H32439">
            <v>16791</v>
          </cell>
          <cell r="I32439" t="str">
            <v>No</v>
          </cell>
          <cell r="J32439" t="str">
            <v>MTR</v>
          </cell>
          <cell r="K32439" t="str">
            <v>CONNECTOR &amp; HARNESS</v>
          </cell>
          <cell r="L32439" t="str">
            <v>Hardware</v>
          </cell>
        </row>
        <row r="32440">
          <cell r="A32440">
            <v>10301235</v>
          </cell>
          <cell r="B32440" t="str">
            <v>CABLE-PVC-POLIPLAST-2Cx0.5sq.mm-BLK(RED/BLK)-1100V</v>
          </cell>
          <cell r="C32440">
            <v>0</v>
          </cell>
          <cell r="D32440">
            <v>11.52</v>
          </cell>
          <cell r="E32440" t="str">
            <v>2 CORE; 0.5SQ.MM; CABLE BLACK (RED/BLACK); MAKE- POLIPLAST</v>
          </cell>
          <cell r="I32440" t="str">
            <v>No</v>
          </cell>
          <cell r="J32440" t="str">
            <v>MTR</v>
          </cell>
          <cell r="K32440" t="str">
            <v>CONNECTOR &amp; HARNESS</v>
          </cell>
          <cell r="L32440" t="str">
            <v>Hardware</v>
          </cell>
        </row>
        <row r="32441">
          <cell r="A32441">
            <v>10301234</v>
          </cell>
          <cell r="B32441" t="str">
            <v>WIRE-EARTHING-FRLS-WITH-LUG-0.75SQ.MM-GRN/YL-100MM (NOT IN USE)</v>
          </cell>
          <cell r="C32441">
            <v>0</v>
          </cell>
          <cell r="D32441">
            <v>3.0886</v>
          </cell>
          <cell r="E32441" t="str">
            <v>0.75SQ.MM FRLS YELLOW/GREEN EARTHING WIRE WITH LUG</v>
          </cell>
          <cell r="I32441" t="str">
            <v>Yes</v>
          </cell>
          <cell r="J32441" t="str">
            <v>NOS</v>
          </cell>
          <cell r="K32441" t="str">
            <v>CONNECTOR &amp; HARNESS</v>
          </cell>
          <cell r="L32441" t="str">
            <v>Hardware</v>
          </cell>
        </row>
        <row r="32442">
          <cell r="A32442">
            <v>10301233</v>
          </cell>
          <cell r="B32442" t="str">
            <v>CABLE-FRLS-2Cx0.75sq.mm-WHT(RED/BLK)-300mm</v>
          </cell>
          <cell r="C32442">
            <v>0</v>
          </cell>
          <cell r="D32442">
            <v>0</v>
          </cell>
          <cell r="E32442" t="str">
            <v>BOTH SIDE INSU. STRIPPING:- 50MM; WIRE STRIPPING:- ONE SIDE:-3MM &amp; OTHER SIDE:- 7MM; TINNING</v>
          </cell>
          <cell r="I32442" t="str">
            <v>No</v>
          </cell>
          <cell r="J32442" t="str">
            <v>NOS</v>
          </cell>
          <cell r="K32442" t="str">
            <v>CONNECTOR &amp; HARNESS</v>
          </cell>
          <cell r="L32442" t="str">
            <v>Hardware</v>
          </cell>
        </row>
        <row r="32443">
          <cell r="A32443">
            <v>10301232</v>
          </cell>
          <cell r="B32443" t="str">
            <v>DSV2-REC-LILO-DALI-AC-WIRE-HARNESS-68-1200MM-4FT WITH FG SLEEVE</v>
          </cell>
          <cell r="C32443">
            <v>28</v>
          </cell>
          <cell r="D32443">
            <v>134.10149999999999</v>
          </cell>
          <cell r="E32443" t="str">
            <v>WH68- LILO DALI AC WIRE HARNESS 1200MM (4FT) WITH FG SLEEVE</v>
          </cell>
          <cell r="G32443" t="str">
            <v>\\ati-server\JILLP - Attachment\Wire Harness-68 L-1200 MM  10-DEC-2020.pdf</v>
          </cell>
          <cell r="H32443">
            <v>15978</v>
          </cell>
          <cell r="I32443" t="str">
            <v>No</v>
          </cell>
          <cell r="J32443" t="str">
            <v>NOS</v>
          </cell>
          <cell r="K32443" t="str">
            <v>CONNECTOR &amp; HARNESS</v>
          </cell>
          <cell r="L32443" t="str">
            <v>Hardware</v>
          </cell>
        </row>
        <row r="32444">
          <cell r="A32444">
            <v>10301231</v>
          </cell>
          <cell r="B32444" t="str">
            <v>WIRE-PVC-SINGLE-CORE-0.5SQ.MM-YL-GRN-1100V</v>
          </cell>
          <cell r="C32444">
            <v>1168.1500000000001</v>
          </cell>
          <cell r="D32444">
            <v>7.5</v>
          </cell>
          <cell r="E32444" t="str">
            <v>POLYCAB 0.55SQ.MM FLEXIBLE SINGLE CORE WIRE; YELLOW-GREEN</v>
          </cell>
          <cell r="I32444" t="str">
            <v>No</v>
          </cell>
          <cell r="J32444" t="str">
            <v>MTR</v>
          </cell>
          <cell r="K32444" t="str">
            <v>CONNECTOR &amp; HARNESS</v>
          </cell>
          <cell r="L32444" t="str">
            <v>Hardware</v>
          </cell>
        </row>
        <row r="32445">
          <cell r="A32445">
            <v>10301230</v>
          </cell>
          <cell r="B32445" t="str">
            <v>DSV2-LILO-AC-WIRE-HARNESS-67-630MM-2FT WITH FG SLEEVE</v>
          </cell>
          <cell r="C32445">
            <v>34</v>
          </cell>
          <cell r="D32445">
            <v>60.75</v>
          </cell>
          <cell r="E32445" t="str">
            <v>WH67- LILO AC WIRE HARNESS 630MM (2FT) WITH FG SLEEVE)</v>
          </cell>
          <cell r="G32445" t="str">
            <v>\\ati-server\JILLP - Attachment\Wire Harness -67 L-630 MM 29-11-2020.pdf</v>
          </cell>
          <cell r="H32445">
            <v>15977</v>
          </cell>
          <cell r="I32445" t="str">
            <v>No</v>
          </cell>
          <cell r="J32445" t="str">
            <v>NOS</v>
          </cell>
          <cell r="K32445" t="str">
            <v>CONNECTOR &amp; HARNESS</v>
          </cell>
          <cell r="L32445" t="str">
            <v>Hardware</v>
          </cell>
        </row>
        <row r="32446">
          <cell r="A32446">
            <v>10301229</v>
          </cell>
          <cell r="B32446" t="str">
            <v>WIRE-PVC-SINGLE-CORE-0.5SQ.MM-100mm-YL-GRN-7mm-STRIPPING-ON BOTH SIDES (NOT IN USE)</v>
          </cell>
          <cell r="C32446">
            <v>0</v>
          </cell>
          <cell r="D32446">
            <v>0</v>
          </cell>
          <cell r="E32446" t="str">
            <v>WIRE-PVC-0.5SQ.MM-100mm-YELLOW-GREEN-7mm-STRIPPING-ON BOTH SIDES</v>
          </cell>
          <cell r="I32446" t="str">
            <v>Yes</v>
          </cell>
          <cell r="J32446" t="str">
            <v>NOS</v>
          </cell>
          <cell r="K32446" t="str">
            <v>CONNECTOR &amp; HARNESS</v>
          </cell>
          <cell r="L32446" t="str">
            <v>Hardware</v>
          </cell>
        </row>
        <row r="32447">
          <cell r="A32447">
            <v>10301228</v>
          </cell>
          <cell r="B32447" t="str">
            <v>CABLE-PVC-SUN-KABEL-3Cx1sq.mm-BLK(RED/BLK/YL)-1100V</v>
          </cell>
          <cell r="C32447">
            <v>1587.1</v>
          </cell>
          <cell r="D32447">
            <v>30.5</v>
          </cell>
          <cell r="E32447" t="str">
            <v>CABLE MULTISTRAND 3 Core x 1sq.mm; BLACK(RED/BLACK/YELLOW); MAKE:-SUN KABEL</v>
          </cell>
          <cell r="G32447" t="str">
            <v>\\ati-server\JILLP - Attachment\10301228 -10KV SPD WIRE HARNESS FOR BAJAJ TOGGLE.pdf</v>
          </cell>
          <cell r="H32447">
            <v>360</v>
          </cell>
          <cell r="I32447" t="str">
            <v>No</v>
          </cell>
          <cell r="J32447" t="str">
            <v>MTR</v>
          </cell>
          <cell r="K32447" t="str">
            <v>CONNECTOR &amp; HARNESS</v>
          </cell>
          <cell r="L32447" t="str">
            <v>Hardware</v>
          </cell>
        </row>
        <row r="32448">
          <cell r="A32448">
            <v>10301227</v>
          </cell>
          <cell r="B32448" t="str">
            <v>HEAT-SHRINK-SLEEVE-BLK-Ø3</v>
          </cell>
          <cell r="C32448">
            <v>1923.653</v>
          </cell>
          <cell r="D32448">
            <v>2.94</v>
          </cell>
          <cell r="E32448" t="str">
            <v>HEAT SHRINK SLEEVE Ø3mm; BLACK</v>
          </cell>
          <cell r="I32448" t="str">
            <v>No</v>
          </cell>
          <cell r="J32448" t="str">
            <v>MTR</v>
          </cell>
          <cell r="K32448" t="str">
            <v>CONNECTOR &amp; HARNESS</v>
          </cell>
          <cell r="L32448" t="str">
            <v>Hardware</v>
          </cell>
        </row>
        <row r="32449">
          <cell r="A32449">
            <v>10301226</v>
          </cell>
          <cell r="B32449" t="str">
            <v>WIRE-PVC-SINGLE-CORE-0.5SQ.MM-GRN-1100V</v>
          </cell>
          <cell r="C32449">
            <v>1386.2</v>
          </cell>
          <cell r="D32449">
            <v>5.52</v>
          </cell>
          <cell r="E32449" t="str">
            <v>0.5SQ.MM FLEXIBLE SINGLE CORE WIRE; GREEN-100 MTR ROLL.</v>
          </cell>
          <cell r="I32449" t="str">
            <v>No</v>
          </cell>
          <cell r="J32449" t="str">
            <v>MTR</v>
          </cell>
          <cell r="K32449" t="str">
            <v>CONNECTOR &amp; HARNESS</v>
          </cell>
          <cell r="L32449" t="str">
            <v>Hardware</v>
          </cell>
        </row>
        <row r="32450">
          <cell r="A32450">
            <v>10301225</v>
          </cell>
          <cell r="B32450" t="str">
            <v>WIRE-XLPE-7X36-WHT</v>
          </cell>
          <cell r="C32450">
            <v>0</v>
          </cell>
          <cell r="D32450">
            <v>0</v>
          </cell>
          <cell r="E32450" t="str">
            <v>0.2SQ.MM XLPS SINGLE CORE WIRE; WHITE-500 MTR ROLL.</v>
          </cell>
          <cell r="I32450" t="str">
            <v>No</v>
          </cell>
          <cell r="J32450" t="str">
            <v>MTR</v>
          </cell>
          <cell r="K32450" t="str">
            <v>CONNECTOR &amp; HARNESS</v>
          </cell>
          <cell r="L32450" t="str">
            <v>Hardware</v>
          </cell>
        </row>
        <row r="32451">
          <cell r="A32451">
            <v>10301224</v>
          </cell>
          <cell r="B32451" t="str">
            <v>WIRE-PVC-SINGLE-CORE-1SQ.MM-YL-GRN</v>
          </cell>
          <cell r="C32451">
            <v>1253.8</v>
          </cell>
          <cell r="D32451">
            <v>9.36</v>
          </cell>
          <cell r="E32451" t="str">
            <v>1SQ.MM FLEXIBLE SINGLE CORE WIRE; YELLOW-GREEN-100 MTR ROLL.</v>
          </cell>
          <cell r="I32451" t="str">
            <v>No</v>
          </cell>
          <cell r="J32451" t="str">
            <v>MTR</v>
          </cell>
          <cell r="K32451" t="str">
            <v>CONNECTOR &amp; HARNESS</v>
          </cell>
          <cell r="L32451" t="str">
            <v>Hardware</v>
          </cell>
        </row>
        <row r="32452">
          <cell r="A32452">
            <v>10301223</v>
          </cell>
          <cell r="B32452" t="str">
            <v>DSV2-LILO-AC-WIRE-HARNESS-66-LILO-2300MM-8FT WITH FG SLEEVE</v>
          </cell>
          <cell r="C32452">
            <v>735</v>
          </cell>
          <cell r="D32452">
            <v>138.51259999999999</v>
          </cell>
          <cell r="E32452" t="str">
            <v>WH66- LILO AC WIRE HARNESS 2300MM (8FT) WITH FG SLEEVE)</v>
          </cell>
          <cell r="G32452" t="str">
            <v>\\ati-server\JILLP - Attachment\Wire Harness - 66-L-2300mm 23-10-2020.pdf</v>
          </cell>
          <cell r="H32452">
            <v>5539</v>
          </cell>
          <cell r="I32452" t="str">
            <v>No</v>
          </cell>
          <cell r="J32452" t="str">
            <v>NOS</v>
          </cell>
          <cell r="K32452" t="str">
            <v>CONNECTOR &amp; HARNESS</v>
          </cell>
          <cell r="L32452" t="str">
            <v>Hardware</v>
          </cell>
        </row>
        <row r="32453">
          <cell r="A32453">
            <v>10301222</v>
          </cell>
          <cell r="B32453" t="str">
            <v>DSV2-LILO-AC-WIRE-HARNESS-55-LILO-2300MM-8FT W/O FG SLEEVE</v>
          </cell>
          <cell r="C32453">
            <v>325</v>
          </cell>
          <cell r="D32453">
            <v>101.63</v>
          </cell>
          <cell r="E32453" t="str">
            <v>WH55- LILO AC WIRE HARNESS 2300MM (8FT) WITHOUT FG SLEEVE</v>
          </cell>
          <cell r="G32453" t="str">
            <v>\\ati-server\JILLP - Attachment\W.H-55-DES V2 SUS-10-08-2020-OK.pdf</v>
          </cell>
          <cell r="H32453">
            <v>15975</v>
          </cell>
          <cell r="I32453" t="str">
            <v>No</v>
          </cell>
          <cell r="J32453" t="str">
            <v>NOS</v>
          </cell>
          <cell r="K32453" t="str">
            <v>CONNECTOR &amp; HARNESS</v>
          </cell>
          <cell r="L32453" t="str">
            <v>Hardware</v>
          </cell>
        </row>
        <row r="32454">
          <cell r="A32454">
            <v>10301221</v>
          </cell>
          <cell r="B32454" t="str">
            <v>CABLE-PVC-POLYCAB-3Cx0.75sq.mm-BLK(RED/BLK/YL)-1100V</v>
          </cell>
          <cell r="C32454">
            <v>0</v>
          </cell>
          <cell r="D32454">
            <v>0</v>
          </cell>
          <cell r="E32454" t="str">
            <v>CABLE MULTISTRAND 3 Core x 0.75sq.mm; BLACK(RED/BLACK/YELLOW); MAKE:-POLYCAB</v>
          </cell>
          <cell r="I32454" t="str">
            <v>No</v>
          </cell>
          <cell r="J32454" t="str">
            <v>MTR</v>
          </cell>
          <cell r="K32454" t="str">
            <v>CONNECTOR &amp; HARNESS</v>
          </cell>
          <cell r="L32454" t="str">
            <v>Hardware</v>
          </cell>
        </row>
        <row r="32455">
          <cell r="A32455">
            <v>10301220</v>
          </cell>
          <cell r="B32455" t="str">
            <v>WIRE-PVC-SINGLE-CORE-EARTHING-0.5SQ.MM-YL/GRN-150MM</v>
          </cell>
          <cell r="C32455">
            <v>7687.47</v>
          </cell>
          <cell r="D32455">
            <v>1.97</v>
          </cell>
          <cell r="E32455" t="str">
            <v>BOTH SIDE STRIPPING-10MM; TINNING ON BOTH SIDE</v>
          </cell>
          <cell r="I32455" t="str">
            <v>No</v>
          </cell>
          <cell r="J32455" t="str">
            <v>NOS</v>
          </cell>
          <cell r="K32455" t="str">
            <v>CONNECTOR &amp; HARNESS</v>
          </cell>
          <cell r="L32455" t="str">
            <v>Hardware</v>
          </cell>
        </row>
        <row r="32456">
          <cell r="A32456">
            <v>10301219</v>
          </cell>
          <cell r="B32456" t="str">
            <v>WIRE-PVC-SINGLE-CORE-EARTHING-0.5SQ.MM-YL/GRN-WITH-BOTH-SIDE-LUG-120MM</v>
          </cell>
          <cell r="C32456">
            <v>10300</v>
          </cell>
          <cell r="D32456">
            <v>2.4</v>
          </cell>
          <cell r="E32456" t="str">
            <v>BOTH SIDE LUG WITH HS SLEEVE</v>
          </cell>
          <cell r="I32456" t="str">
            <v>No</v>
          </cell>
          <cell r="J32456" t="str">
            <v>NOS</v>
          </cell>
          <cell r="K32456" t="str">
            <v>CONNECTOR &amp; HARNESS</v>
          </cell>
          <cell r="L32456" t="str">
            <v>Hardware</v>
          </cell>
        </row>
        <row r="32457">
          <cell r="A32457">
            <v>10301218</v>
          </cell>
          <cell r="B32457" t="str">
            <v>CABLE-RUBBER -MULTISTRAND(3Cx0.75sq.mm)-BLK(BROWN/BLUE/YL)-350mm</v>
          </cell>
          <cell r="C32457">
            <v>119</v>
          </cell>
          <cell r="D32457">
            <v>6.4763000000000002</v>
          </cell>
          <cell r="G32457" t="str">
            <v>\\ati-server\JILLP - Attachment\9478c4b7-6449-4001-a32a-ce7922ed9b86.jpg</v>
          </cell>
          <cell r="H32457">
            <v>115933</v>
          </cell>
          <cell r="I32457" t="str">
            <v>No</v>
          </cell>
          <cell r="J32457" t="str">
            <v>MTR</v>
          </cell>
          <cell r="K32457" t="str">
            <v>CONNECTOR &amp; HARNESS</v>
          </cell>
          <cell r="L32457" t="str">
            <v>Hardware</v>
          </cell>
        </row>
        <row r="32458">
          <cell r="A32458">
            <v>10301217</v>
          </cell>
          <cell r="B32458" t="str">
            <v>WIRE-CRIMPIN-CONNECTOR-CHINA</v>
          </cell>
          <cell r="C32458">
            <v>666</v>
          </cell>
          <cell r="D32458">
            <v>1.3492</v>
          </cell>
          <cell r="I32458" t="str">
            <v>No</v>
          </cell>
          <cell r="J32458" t="str">
            <v>NOS</v>
          </cell>
          <cell r="K32458" t="str">
            <v>CONNECTOR &amp; HARNESS</v>
          </cell>
          <cell r="L32458" t="str">
            <v>Hardware</v>
          </cell>
        </row>
        <row r="32459">
          <cell r="A32459">
            <v>10301216</v>
          </cell>
          <cell r="B32459" t="str">
            <v>CABLE-PVC-SUN-KABEL-2Cx0.5sq.mm-BLK(RED/BLK)-1100V</v>
          </cell>
          <cell r="C32459">
            <v>1431.42</v>
          </cell>
          <cell r="D32459">
            <v>13.5</v>
          </cell>
          <cell r="E32459" t="str">
            <v>2 CORE; 0.5SQ.MM; CABLE BLACK (RED/BLACK); MAKE- SUN KABEL</v>
          </cell>
          <cell r="I32459" t="str">
            <v>No</v>
          </cell>
          <cell r="J32459" t="str">
            <v>MTR</v>
          </cell>
          <cell r="K32459" t="str">
            <v>CONNECTOR &amp; HARNESS</v>
          </cell>
          <cell r="L32459" t="str">
            <v>Hardware</v>
          </cell>
        </row>
        <row r="32460">
          <cell r="A32460">
            <v>10301215</v>
          </cell>
          <cell r="B32460" t="str">
            <v>CABLE-PVC-SUN-KABEL-3Cx0.75sq.mm-BLK(RED/BLK/YL)-250mm</v>
          </cell>
          <cell r="C32460">
            <v>0</v>
          </cell>
          <cell r="D32460">
            <v>0</v>
          </cell>
          <cell r="E32460" t="str">
            <v>BOTH SIDE INSU. STRIPPING:- 50MM; WIRE STRIPPING:- 7MM; TINNING.</v>
          </cell>
          <cell r="I32460" t="str">
            <v>No</v>
          </cell>
          <cell r="J32460" t="str">
            <v>NOS</v>
          </cell>
          <cell r="K32460" t="str">
            <v>CONNECTOR &amp; HARNESS</v>
          </cell>
          <cell r="L32460" t="str">
            <v>Hardware</v>
          </cell>
        </row>
        <row r="32461">
          <cell r="A32461">
            <v>10301214</v>
          </cell>
          <cell r="B32461" t="str">
            <v>CABLE-PVC-SUN-KABEL-3Cx0.75sq.mm-BLK(RED/BLK/YL)-400mm</v>
          </cell>
          <cell r="C32461">
            <v>0</v>
          </cell>
          <cell r="D32461">
            <v>0</v>
          </cell>
          <cell r="E32461" t="str">
            <v>BOTH SIDE INSU. STRIPPING:- 50MM; WIRE STRIPPING:- 7MM; TINNING.</v>
          </cell>
          <cell r="I32461" t="str">
            <v>No</v>
          </cell>
          <cell r="J32461" t="str">
            <v>NOS</v>
          </cell>
          <cell r="K32461" t="str">
            <v>CONNECTOR &amp; HARNESS</v>
          </cell>
          <cell r="L32461" t="str">
            <v>Hardware</v>
          </cell>
        </row>
        <row r="32462">
          <cell r="A32462">
            <v>10301213</v>
          </cell>
          <cell r="B32462" t="str">
            <v>DSV2-REC-AC-WIRE-HARNESS-65-LILO-1750MM-6FT</v>
          </cell>
          <cell r="C32462">
            <v>383</v>
          </cell>
          <cell r="D32462">
            <v>121.16549999999999</v>
          </cell>
          <cell r="E32462" t="str">
            <v>WH65- AC WIRE HARNESS 1750MM FOR DES V2 REC.</v>
          </cell>
          <cell r="G32462" t="str">
            <v>\\ati-server\JILLP - Attachment\Wire Harness -65 L-1750 mm With Glass Sleeve 05-10-2020.pdf</v>
          </cell>
          <cell r="H32462">
            <v>16396</v>
          </cell>
          <cell r="I32462" t="str">
            <v>No</v>
          </cell>
          <cell r="J32462" t="str">
            <v>NOS</v>
          </cell>
          <cell r="K32462" t="str">
            <v>CONNECTOR &amp; HARNESS</v>
          </cell>
          <cell r="L32462" t="str">
            <v>Hardware</v>
          </cell>
        </row>
        <row r="32463">
          <cell r="A32463">
            <v>10301212</v>
          </cell>
          <cell r="B32463" t="str">
            <v>DSV2-AC-WIRE-HARNESS-64-LILO-1750MM-6FT (W/O FG SLEEVE)</v>
          </cell>
          <cell r="C32463">
            <v>148</v>
          </cell>
          <cell r="D32463">
            <v>89.000600000000006</v>
          </cell>
          <cell r="E32463" t="str">
            <v>WH64- AC WIRE HARNESS 1750MM FOR DES V2 SUS. WITHOUT FG SLEEVE.</v>
          </cell>
          <cell r="G32463" t="str">
            <v>\\ati-server\JILLP - Attachment\Wire Harness - 64 L-1750 mm Without Glass Sleeve 05-10-2020.pdf</v>
          </cell>
          <cell r="H32463">
            <v>16333</v>
          </cell>
          <cell r="I32463" t="str">
            <v>No</v>
          </cell>
          <cell r="J32463" t="str">
            <v>NOS</v>
          </cell>
          <cell r="K32463" t="str">
            <v>CONNECTOR &amp; HARNESS</v>
          </cell>
          <cell r="L32463" t="str">
            <v>Hardware</v>
          </cell>
        </row>
        <row r="32464">
          <cell r="A32464">
            <v>10301211</v>
          </cell>
          <cell r="B32464" t="str">
            <v>DSV2-DALI-AC-WIRE-HARNESS-63-LILO-1750MM-6FT (5CORE)</v>
          </cell>
          <cell r="C32464">
            <v>15</v>
          </cell>
          <cell r="D32464">
            <v>144.44220000000001</v>
          </cell>
          <cell r="E32464" t="str">
            <v>WH63- DALI AC WIRE HARNESS 1750MM</v>
          </cell>
          <cell r="G32464" t="str">
            <v>\\ati-server\JILLP - Attachment\Wire Harness-63 L-1750 MM  01-OCT-2020.pdf</v>
          </cell>
          <cell r="H32464">
            <v>16332</v>
          </cell>
          <cell r="I32464" t="str">
            <v>No</v>
          </cell>
          <cell r="J32464" t="str">
            <v>NOS</v>
          </cell>
          <cell r="K32464" t="str">
            <v>CONNECTOR &amp; HARNESS</v>
          </cell>
          <cell r="L32464" t="str">
            <v>Hardware</v>
          </cell>
        </row>
        <row r="32465">
          <cell r="A32465">
            <v>10301210</v>
          </cell>
          <cell r="B32465" t="str">
            <v>WIRE-PTFE-HARNESS-7X0.3-BLK-70mm</v>
          </cell>
          <cell r="C32465">
            <v>0</v>
          </cell>
          <cell r="D32465">
            <v>0</v>
          </cell>
          <cell r="E32465" t="str">
            <v>PTFE WIRE BLACK; STRIPPING-ONE SIDE 5MM &amp; ONE SIDE 3MM</v>
          </cell>
          <cell r="I32465" t="str">
            <v>No</v>
          </cell>
          <cell r="J32465" t="str">
            <v>NOS</v>
          </cell>
          <cell r="K32465" t="str">
            <v>CONNECTOR &amp; HARNESS</v>
          </cell>
          <cell r="L32465" t="str">
            <v>Hardware</v>
          </cell>
        </row>
        <row r="32466">
          <cell r="A32466">
            <v>10301209</v>
          </cell>
          <cell r="B32466" t="str">
            <v>WIRE-PTFE-HARNESS-7X0.3-BLK-60mm</v>
          </cell>
          <cell r="C32466">
            <v>0</v>
          </cell>
          <cell r="D32466">
            <v>0</v>
          </cell>
          <cell r="E32466" t="str">
            <v>PTFE WIRE BLACK; STRIPPING-ONE SIDE 5MM &amp; ONE SIDE 3MM</v>
          </cell>
          <cell r="I32466" t="str">
            <v>No</v>
          </cell>
          <cell r="J32466" t="str">
            <v>NOS</v>
          </cell>
          <cell r="K32466" t="str">
            <v>CONNECTOR &amp; HARNESS</v>
          </cell>
          <cell r="L32466" t="str">
            <v>Hardware</v>
          </cell>
        </row>
        <row r="32467">
          <cell r="A32467">
            <v>10301208</v>
          </cell>
          <cell r="B32467" t="str">
            <v>WIRE-PTFE-HARNESS-7X0.3-BLK-50mm</v>
          </cell>
          <cell r="C32467">
            <v>0</v>
          </cell>
          <cell r="D32467">
            <v>0</v>
          </cell>
          <cell r="E32467" t="str">
            <v>PTFE WIRE BLACK; STRIPPING-ONE SIDE 5MM &amp; ONE SIDE 3MM</v>
          </cell>
          <cell r="I32467" t="str">
            <v>No</v>
          </cell>
          <cell r="J32467" t="str">
            <v>NOS</v>
          </cell>
          <cell r="K32467" t="str">
            <v>CONNECTOR &amp; HARNESS</v>
          </cell>
          <cell r="L32467" t="str">
            <v>Hardware</v>
          </cell>
        </row>
        <row r="32468">
          <cell r="A32468">
            <v>10301207</v>
          </cell>
          <cell r="B32468" t="str">
            <v>WIRE-PTFE-HARNESS-7X0.3-BLK-40mm</v>
          </cell>
          <cell r="C32468">
            <v>0</v>
          </cell>
          <cell r="D32468">
            <v>0</v>
          </cell>
          <cell r="E32468" t="str">
            <v>PTFE WIRE BLACK; STRIPPING-ONE SIDE 5MM &amp; ONE SIDE 3MM</v>
          </cell>
          <cell r="I32468" t="str">
            <v>No</v>
          </cell>
          <cell r="J32468" t="str">
            <v>NOS</v>
          </cell>
          <cell r="K32468" t="str">
            <v>CONNECTOR &amp; HARNESS</v>
          </cell>
          <cell r="L32468" t="str">
            <v>Hardware</v>
          </cell>
        </row>
        <row r="32469">
          <cell r="A32469">
            <v>10301206</v>
          </cell>
          <cell r="B32469" t="str">
            <v>CABLE-PVC-SUN-KABEL-2Cx0.5sq.mm-BLK(RED/BLK)-150MM</v>
          </cell>
          <cell r="C32469">
            <v>0</v>
          </cell>
          <cell r="D32469">
            <v>0</v>
          </cell>
          <cell r="E32469" t="str">
            <v>ONE SIDE INSU. STRIPPING:- 50MM &amp; WIRE STRIPPING:-10MM; ONE SIDE SIDE INSU. STRIPPING:-20MM &amp; WIRE STRIPPING:-5MM</v>
          </cell>
          <cell r="I32469" t="str">
            <v>No</v>
          </cell>
          <cell r="J32469" t="str">
            <v>NOS</v>
          </cell>
          <cell r="K32469" t="str">
            <v>CONNECTOR &amp; HARNESS</v>
          </cell>
          <cell r="L32469" t="str">
            <v>Hardware</v>
          </cell>
        </row>
        <row r="32470">
          <cell r="A32470">
            <v>10301205</v>
          </cell>
          <cell r="B32470" t="str">
            <v>CABLE-RUBBER-(3Cx1sq.mm)-BLK(RED/BLK/YL)-400mm</v>
          </cell>
          <cell r="C32470">
            <v>0</v>
          </cell>
          <cell r="D32470">
            <v>20</v>
          </cell>
          <cell r="E32470" t="str">
            <v>BOTH SIDE INSU. STRIPPING:- 50MM; WIRE STRIPPING:- 7MM; TINNING</v>
          </cell>
          <cell r="I32470" t="str">
            <v>No</v>
          </cell>
          <cell r="J32470" t="str">
            <v>NOS</v>
          </cell>
          <cell r="K32470" t="str">
            <v>CONNECTOR &amp; HARNESS</v>
          </cell>
          <cell r="L32470" t="str">
            <v>Hardware</v>
          </cell>
        </row>
        <row r="32471">
          <cell r="A32471">
            <v>10301204</v>
          </cell>
          <cell r="B32471" t="str">
            <v>CABLE-PVC-SUN-KABEL-3Cx0.75sq.mm-WHT(RED/BLK/YL)-1100V</v>
          </cell>
          <cell r="C32471">
            <v>5537.06</v>
          </cell>
          <cell r="D32471">
            <v>31.95</v>
          </cell>
          <cell r="E32471" t="str">
            <v>CABLE MULTISTRAND 3 Core x 0.75sq.mm; WHITE RED/BLACK/YELLOW) OD=5.9 ±0.1mm</v>
          </cell>
          <cell r="I32471" t="str">
            <v>No</v>
          </cell>
          <cell r="J32471" t="str">
            <v>MTR</v>
          </cell>
          <cell r="K32471" t="str">
            <v>CONNECTOR &amp; HARNESS</v>
          </cell>
          <cell r="L32471" t="str">
            <v>Hardware</v>
          </cell>
        </row>
        <row r="32472">
          <cell r="A32472">
            <v>10301203</v>
          </cell>
          <cell r="B32472" t="str">
            <v>CONNECTOR-2POLE-SERIES-501-16A-GREY</v>
          </cell>
          <cell r="C32472">
            <v>0</v>
          </cell>
          <cell r="D32472">
            <v>0</v>
          </cell>
          <cell r="E32472" t="str">
            <v>CONNECTOR 2POLE PIN SPACING 5.08mm; PFT2 CONNECTOR; 16A; GREY</v>
          </cell>
          <cell r="I32472" t="str">
            <v>No</v>
          </cell>
          <cell r="J32472" t="str">
            <v>NOS</v>
          </cell>
          <cell r="K32472" t="str">
            <v>CONNECTOR &amp; HARNESS</v>
          </cell>
          <cell r="L32472" t="str">
            <v>Hardware</v>
          </cell>
        </row>
        <row r="32473">
          <cell r="A32473">
            <v>10301202</v>
          </cell>
          <cell r="B32473" t="str">
            <v>TCZV2-AC-WIRE-HARNESS-62-LILO-1250MM-4FT</v>
          </cell>
          <cell r="C32473">
            <v>4635</v>
          </cell>
          <cell r="D32473">
            <v>91.652600000000007</v>
          </cell>
          <cell r="E32473" t="str">
            <v>WH-62-AC HARNESS-1250MM</v>
          </cell>
          <cell r="G32473" t="str">
            <v>\\ati-server\JILLP - Attachment\W.H.62-HAVELLS TECHZONE V2-4FT-NORMAL DRIVER-15-09-2020 (1).pdf</v>
          </cell>
          <cell r="H32473">
            <v>16491</v>
          </cell>
          <cell r="I32473" t="str">
            <v>No</v>
          </cell>
          <cell r="J32473" t="str">
            <v>NOS</v>
          </cell>
          <cell r="K32473" t="str">
            <v>CONNECTOR &amp; HARNESS</v>
          </cell>
          <cell r="L32473" t="str">
            <v>Hardware</v>
          </cell>
        </row>
        <row r="32474">
          <cell r="A32474">
            <v>10301201</v>
          </cell>
          <cell r="B32474" t="str">
            <v>SABER-DALI-AC-WIRE-HARNESS-61-LILO-1250MM-4FT (5 CORE)</v>
          </cell>
          <cell r="C32474">
            <v>0</v>
          </cell>
          <cell r="D32474">
            <v>0</v>
          </cell>
          <cell r="E32474" t="str">
            <v>WH61- SABER DALI AC WIRE HARNESS 1250MM</v>
          </cell>
          <cell r="G32474" t="str">
            <v>\\ati-server\JILLP - Attachment\Wire Harness-61 L-1250 MM  10-SEP-2019.pdf</v>
          </cell>
          <cell r="H32474">
            <v>16490</v>
          </cell>
          <cell r="I32474" t="str">
            <v>No</v>
          </cell>
          <cell r="J32474" t="str">
            <v>NOS</v>
          </cell>
          <cell r="K32474" t="str">
            <v>CONNECTOR &amp; HARNESS</v>
          </cell>
          <cell r="L32474" t="str">
            <v>Hardware</v>
          </cell>
        </row>
        <row r="32475">
          <cell r="A32475">
            <v>10301200</v>
          </cell>
          <cell r="B32475" t="str">
            <v>CABLE-PVC-SUN-KABEL-3Cx0.75sq.mm-WHT(RED/BLK/YL)-250mm</v>
          </cell>
          <cell r="C32475">
            <v>0</v>
          </cell>
          <cell r="D32475">
            <v>0</v>
          </cell>
          <cell r="E32475" t="str">
            <v>BOTH SIDE INSU. STRIPPING:- 50MM; WIRE STRIPPING:- 7MM; TINNING.</v>
          </cell>
          <cell r="I32475" t="str">
            <v>No</v>
          </cell>
          <cell r="J32475" t="str">
            <v>NOS</v>
          </cell>
          <cell r="K32475" t="str">
            <v>CONNECTOR &amp; HARNESS</v>
          </cell>
          <cell r="L32475" t="str">
            <v>Hardware</v>
          </cell>
        </row>
        <row r="32476">
          <cell r="A32476">
            <v>10301199</v>
          </cell>
          <cell r="B32476" t="str">
            <v>WIRE-PVC-SINGLE-CORE-0.75SQ.MM-GRN--1100V</v>
          </cell>
          <cell r="C32476">
            <v>33.46</v>
          </cell>
          <cell r="D32476">
            <v>7.2</v>
          </cell>
          <cell r="E32476" t="str">
            <v>POLYCAB 0.75SQ.MM FLEXIBLE SINGLE CORE WIRE; GREEN</v>
          </cell>
          <cell r="I32476" t="str">
            <v>No</v>
          </cell>
          <cell r="J32476" t="str">
            <v>MTR</v>
          </cell>
          <cell r="K32476" t="str">
            <v>CONNECTOR &amp; HARNESS</v>
          </cell>
          <cell r="L32476" t="str">
            <v>Hardware</v>
          </cell>
        </row>
        <row r="32477">
          <cell r="A32477">
            <v>10301198</v>
          </cell>
          <cell r="B32477" t="str">
            <v>DSV2-Y-SHAPE-2FT-AC-WIRE-HARNESS-57-695+695+695MM(W/O FG SLEEVE)</v>
          </cell>
          <cell r="C32477">
            <v>195</v>
          </cell>
          <cell r="D32477">
            <v>111.99</v>
          </cell>
          <cell r="G32477" t="str">
            <v>\\ati-server\JILLP - Attachment\W. H. 57-HAVELLS-Y SHAPE-2FT-AC-12-08-2020 new.pdf</v>
          </cell>
          <cell r="H32477">
            <v>16485</v>
          </cell>
          <cell r="I32477" t="str">
            <v>No</v>
          </cell>
          <cell r="J32477" t="str">
            <v>NOS</v>
          </cell>
          <cell r="K32477" t="str">
            <v>CONNECTOR &amp; HARNESS</v>
          </cell>
          <cell r="L32477" t="str">
            <v>Hardware</v>
          </cell>
        </row>
        <row r="32478">
          <cell r="A32478">
            <v>10301197</v>
          </cell>
          <cell r="B32478" t="str">
            <v>DSV2-Y-SHAPE-2FT-DC-WIRE-HARNESS-56-100+50+50MM(W/OFG SLEEVE)</v>
          </cell>
          <cell r="C32478">
            <v>10</v>
          </cell>
          <cell r="D32478">
            <v>7.2765000000000004</v>
          </cell>
          <cell r="E32478" t="str">
            <v>WH56- Y-SHAPE DC HARNEES 100+50+50MM WITHOUT FG SLEEVE</v>
          </cell>
          <cell r="G32478" t="str">
            <v>\\ati-server\JILLP - Attachment\W. H. 56-HAVELLS-Y-SHAPE-11-08-2020.pdf;\\ati-server\JILLP - Attachment\W. H. 56-HAVELLS-Y-SHAPE-11-08-2020-OK.pdf</v>
          </cell>
          <cell r="H32478">
            <v>16331</v>
          </cell>
          <cell r="I32478" t="str">
            <v>No</v>
          </cell>
          <cell r="J32478" t="str">
            <v>NOS</v>
          </cell>
          <cell r="K32478" t="str">
            <v>CONNECTOR &amp; HARNESS</v>
          </cell>
          <cell r="L32478" t="str">
            <v>Hardware</v>
          </cell>
        </row>
        <row r="32479">
          <cell r="A32479">
            <v>10301196</v>
          </cell>
          <cell r="B32479" t="str">
            <v>DSV2-DALI-AC-WIRE-HARNESS-60-LILO-2300MM-8FT (5CORE)</v>
          </cell>
          <cell r="C32479">
            <v>479</v>
          </cell>
          <cell r="D32479">
            <v>184.63319999999999</v>
          </cell>
          <cell r="E32479" t="str">
            <v>WH60- DALI AC WIRE HARNESS 2300MM</v>
          </cell>
          <cell r="G32479" t="str">
            <v>\\ati-server\JILLP - Attachment\Wire Harness-60.pdf</v>
          </cell>
          <cell r="H32479">
            <v>4676</v>
          </cell>
          <cell r="I32479" t="str">
            <v>No</v>
          </cell>
          <cell r="J32479" t="str">
            <v>NOS</v>
          </cell>
          <cell r="K32479" t="str">
            <v>CONNECTOR &amp; HARNESS</v>
          </cell>
          <cell r="L32479" t="str">
            <v>Hardware</v>
          </cell>
        </row>
        <row r="32480">
          <cell r="A32480">
            <v>10301195</v>
          </cell>
          <cell r="B32480" t="str">
            <v>DSV2-DALI-AC-WIRE-HARNESS-59A-LILO-1200MM-4FT (5CORE)</v>
          </cell>
          <cell r="C32480">
            <v>353</v>
          </cell>
          <cell r="D32480">
            <v>121.6981</v>
          </cell>
          <cell r="E32480" t="str">
            <v>WH59- DALI AC WIRE HARNESS 1200MM</v>
          </cell>
          <cell r="G32480" t="str">
            <v>\\ati-server\JILLP - Attachment\Wire Harness-59A L-1200 MM  26-JUL-2021.pdf;\\ati-server\JILLP - Attachment\Wire Harness-59 L-1200 MM  01-OCT-2020.pdf</v>
          </cell>
          <cell r="H32480">
            <v>16515</v>
          </cell>
          <cell r="I32480" t="str">
            <v>No</v>
          </cell>
          <cell r="J32480" t="str">
            <v>NOS</v>
          </cell>
          <cell r="K32480" t="str">
            <v>CONNECTOR &amp; HARNESS</v>
          </cell>
          <cell r="L32480" t="str">
            <v>Hardware</v>
          </cell>
        </row>
        <row r="32481">
          <cell r="A32481">
            <v>10301194</v>
          </cell>
          <cell r="B32481" t="str">
            <v>DESTELLO-DALI-AC-WIRE-HARNESS-58-LILO-1200MM-4FT (5CORE)</v>
          </cell>
          <cell r="C32481">
            <v>0</v>
          </cell>
          <cell r="D32481">
            <v>0</v>
          </cell>
          <cell r="E32481" t="str">
            <v>WH58- DALI AC WIRE HARNESS 1200MM</v>
          </cell>
          <cell r="I32481" t="str">
            <v>No</v>
          </cell>
          <cell r="J32481" t="str">
            <v>NOS</v>
          </cell>
          <cell r="K32481" t="str">
            <v>CONNECTOR &amp; HARNESS</v>
          </cell>
          <cell r="L32481" t="str">
            <v>Hardware</v>
          </cell>
        </row>
        <row r="32482">
          <cell r="A32482">
            <v>10301193</v>
          </cell>
          <cell r="B32482" t="str">
            <v>WIRE-PVC-SINGLE-CORE-0.55SQ.MM-WHT-1100V</v>
          </cell>
          <cell r="C32482">
            <v>4286.09</v>
          </cell>
          <cell r="D32482">
            <v>5.71</v>
          </cell>
          <cell r="E32482" t="str">
            <v>POLYCAB 0.55SQ.MM FLEXIBLE SINGLE CORE WIRE; WHITE</v>
          </cell>
          <cell r="I32482" t="str">
            <v>No</v>
          </cell>
          <cell r="J32482" t="str">
            <v>MTR</v>
          </cell>
          <cell r="K32482" t="str">
            <v>CONNECTOR &amp; HARNESS</v>
          </cell>
          <cell r="L32482" t="str">
            <v>Hardware</v>
          </cell>
        </row>
        <row r="32483">
          <cell r="A32483">
            <v>10301192</v>
          </cell>
          <cell r="B32483" t="str">
            <v>PVC-WIRE-SINGLE-CORE-0.5sq.mm-GREY</v>
          </cell>
          <cell r="C32483">
            <v>9490.9</v>
          </cell>
          <cell r="D32483">
            <v>8</v>
          </cell>
          <cell r="E32483" t="str">
            <v>0.55SQ.MM FLEXIBLE SINGLE CORE WIRE; GREY</v>
          </cell>
          <cell r="I32483" t="str">
            <v>No</v>
          </cell>
          <cell r="J32483" t="str">
            <v>MTR</v>
          </cell>
          <cell r="K32483" t="str">
            <v>CONNECTOR &amp; HARNESS</v>
          </cell>
          <cell r="L32483" t="str">
            <v>Hardware</v>
          </cell>
        </row>
        <row r="32484">
          <cell r="A32484">
            <v>10301191</v>
          </cell>
          <cell r="B32484" t="str">
            <v>WIRE-PVC-SINGLE-CORE-0.75SQ.MM-YL/GRN-200MM</v>
          </cell>
          <cell r="C32484">
            <v>0</v>
          </cell>
          <cell r="D32484">
            <v>0</v>
          </cell>
          <cell r="E32484" t="str">
            <v>1SQ.MM YELLOW/GREEN PVC WIRE; BOTH SIDE WIRE STRIPPING:- 3MM; TINNING</v>
          </cell>
          <cell r="G32484" t="str">
            <v>\\ati-server\JILLP - Attachment\single core silicone wire diagram-50W.pdf</v>
          </cell>
          <cell r="H32484">
            <v>16521</v>
          </cell>
          <cell r="I32484" t="str">
            <v>No</v>
          </cell>
          <cell r="J32484" t="str">
            <v>NOS</v>
          </cell>
          <cell r="K32484" t="str">
            <v>CONNECTOR &amp; HARNESS</v>
          </cell>
          <cell r="L32484" t="str">
            <v>Hardware</v>
          </cell>
        </row>
        <row r="32485">
          <cell r="A32485">
            <v>10301190</v>
          </cell>
          <cell r="B32485" t="str">
            <v>CABLE-PVC-2Cx0.75sq.mm-WHT(RED/BLK)-150mm</v>
          </cell>
          <cell r="C32485">
            <v>51515</v>
          </cell>
          <cell r="D32485">
            <v>3.8105000000000002</v>
          </cell>
          <cell r="I32485" t="str">
            <v>No</v>
          </cell>
          <cell r="J32485" t="str">
            <v>NOS</v>
          </cell>
          <cell r="K32485" t="str">
            <v>CONNECTOR &amp; HARNESS</v>
          </cell>
          <cell r="L32485" t="str">
            <v>Hardware</v>
          </cell>
        </row>
        <row r="32486">
          <cell r="A32486">
            <v>10301189</v>
          </cell>
          <cell r="B32486" t="str">
            <v>WIRE-PVC-SINGLE-CORE-0.55SQ.MM-BLK-1100V</v>
          </cell>
          <cell r="C32486">
            <v>6431.8539899999996</v>
          </cell>
          <cell r="D32486">
            <v>7.5</v>
          </cell>
          <cell r="E32486" t="str">
            <v>SUN KABEL 0.55SQ.MM FLEXIBLE SINGLE CORE WIRE; BLACK</v>
          </cell>
          <cell r="I32486" t="str">
            <v>No</v>
          </cell>
          <cell r="J32486" t="str">
            <v>MTR</v>
          </cell>
          <cell r="K32486" t="str">
            <v>CONNECTOR &amp; HARNESS</v>
          </cell>
          <cell r="L32486" t="str">
            <v>Hardware</v>
          </cell>
        </row>
        <row r="32487">
          <cell r="A32487">
            <v>10301188</v>
          </cell>
          <cell r="B32487" t="str">
            <v>WIRE-PVC-SINGLE-CORE-0.55SQ.MM-RED-1100V</v>
          </cell>
          <cell r="C32487">
            <v>5949.6003099999998</v>
          </cell>
          <cell r="D32487">
            <v>7.5</v>
          </cell>
          <cell r="E32487" t="str">
            <v>SUN KABEL 0.55SQ.MM FLEXIBLE SINGLE CORE WIRE; BLACK</v>
          </cell>
          <cell r="I32487" t="str">
            <v>No</v>
          </cell>
          <cell r="J32487" t="str">
            <v>MTR</v>
          </cell>
          <cell r="K32487" t="str">
            <v>CONNECTOR &amp; HARNESS</v>
          </cell>
          <cell r="L32487" t="str">
            <v>Hardware</v>
          </cell>
        </row>
        <row r="32488">
          <cell r="A32488">
            <v>10301187</v>
          </cell>
          <cell r="B32488" t="str">
            <v>WIRE-PTFE-HARNESS-7X0.3-RED-BLK-150mm</v>
          </cell>
          <cell r="C32488">
            <v>5987</v>
          </cell>
          <cell r="D32488">
            <v>4.33</v>
          </cell>
          <cell r="E32488" t="str">
            <v>PTFE WIRE RED &amp; BLACK WITH HEATSHRINK SLEEVE; STRIPPING-ONE SIDE 5MM &amp; ONE SIDE 3MM</v>
          </cell>
          <cell r="I32488" t="str">
            <v>No</v>
          </cell>
          <cell r="J32488" t="str">
            <v>NOS</v>
          </cell>
          <cell r="K32488" t="str">
            <v>CONNECTOR &amp; HARNESS</v>
          </cell>
          <cell r="L32488" t="str">
            <v>Hardware</v>
          </cell>
        </row>
        <row r="32489">
          <cell r="A32489">
            <v>10301186</v>
          </cell>
          <cell r="B32489" t="str">
            <v>WIRE-PVC-SINGLE-CORE-0.75SQ.MM-RED-1100V</v>
          </cell>
          <cell r="C32489">
            <v>378.6</v>
          </cell>
          <cell r="D32489">
            <v>7.2</v>
          </cell>
          <cell r="E32489" t="str">
            <v>SUN KABEL 0.75SQ.MM FLEXIBLE SINGLE CORE WIRE; RED</v>
          </cell>
          <cell r="I32489" t="str">
            <v>No</v>
          </cell>
          <cell r="J32489" t="str">
            <v>MTR</v>
          </cell>
          <cell r="K32489" t="str">
            <v>CONNECTOR &amp; HARNESS</v>
          </cell>
          <cell r="L32489" t="str">
            <v>Hardware</v>
          </cell>
        </row>
        <row r="32490">
          <cell r="A32490">
            <v>10301185</v>
          </cell>
          <cell r="B32490" t="str">
            <v>WIRE-PVC-SINGLE-CORE-0.75SQ.MM-BLK-1100V</v>
          </cell>
          <cell r="C32490">
            <v>1272.7915599999999</v>
          </cell>
          <cell r="D32490">
            <v>7.2</v>
          </cell>
          <cell r="E32490" t="str">
            <v>SUN KABEL 0.75SQ.MM FLEXIBLE SINGLE CORE WIRE; BLACK</v>
          </cell>
          <cell r="I32490" t="str">
            <v>No</v>
          </cell>
          <cell r="J32490" t="str">
            <v>MTR</v>
          </cell>
          <cell r="K32490" t="str">
            <v>CONNECTOR &amp; HARNESS</v>
          </cell>
          <cell r="L32490" t="str">
            <v>Hardware</v>
          </cell>
        </row>
        <row r="32491">
          <cell r="A32491">
            <v>10301184</v>
          </cell>
          <cell r="B32491" t="str">
            <v>CABLE-PVC-3Cx0.75sq.mm-WHT(RED/BLK/YL)-1000mm</v>
          </cell>
          <cell r="C32491">
            <v>0</v>
          </cell>
          <cell r="D32491">
            <v>0</v>
          </cell>
          <cell r="E32491" t="str">
            <v>BOTH SIDE INSU. STRIPPING:- 50MM; WIRE STRIPPING:- 7MM; TINNING.</v>
          </cell>
          <cell r="I32491" t="str">
            <v>No</v>
          </cell>
          <cell r="J32491" t="str">
            <v>NOS</v>
          </cell>
          <cell r="K32491" t="str">
            <v>CONNECTOR &amp; HARNESS</v>
          </cell>
          <cell r="L32491" t="str">
            <v>Hardware</v>
          </cell>
        </row>
        <row r="32492">
          <cell r="A32492">
            <v>10301183</v>
          </cell>
          <cell r="B32492" t="str">
            <v>CONNECTOR-4PIN-TERMINAL-CONNECTOR-10A-WHT</v>
          </cell>
          <cell r="C32492">
            <v>0</v>
          </cell>
          <cell r="D32492">
            <v>0</v>
          </cell>
          <cell r="E32492" t="str">
            <v>4 PIN TERMINAL CONNECTOR; 10A; WHITE (GLASS FILLED NYLON)</v>
          </cell>
          <cell r="I32492" t="str">
            <v>No</v>
          </cell>
          <cell r="J32492" t="str">
            <v>NOS</v>
          </cell>
          <cell r="K32492" t="str">
            <v>CONNECTOR &amp; HARNESS</v>
          </cell>
          <cell r="L32492" t="str">
            <v>Hardware</v>
          </cell>
        </row>
        <row r="32493">
          <cell r="A32493">
            <v>10301182</v>
          </cell>
          <cell r="B32493" t="str">
            <v>CONNECTOR-2PIN-TERMINAL-CONNECTOR-10A-WHT</v>
          </cell>
          <cell r="C32493">
            <v>7518</v>
          </cell>
          <cell r="D32493">
            <v>3.1</v>
          </cell>
          <cell r="E32493" t="str">
            <v>2 PIN TERMINAL CONNECTOR; 10A; WHITE (GLASS FILLED NYLON)</v>
          </cell>
          <cell r="I32493" t="str">
            <v>No</v>
          </cell>
          <cell r="J32493" t="str">
            <v>NOS</v>
          </cell>
          <cell r="K32493" t="str">
            <v>CONNECTOR &amp; HARNESS</v>
          </cell>
          <cell r="L32493" t="str">
            <v>Hardware</v>
          </cell>
        </row>
        <row r="32494">
          <cell r="A32494">
            <v>10301181</v>
          </cell>
          <cell r="B32494" t="str">
            <v>WIRE-PVC-SINGLE-CORE-0.75SQ.MM-GREY-150mm(NOT IN USE)</v>
          </cell>
          <cell r="C32494">
            <v>0</v>
          </cell>
          <cell r="D32494">
            <v>0</v>
          </cell>
          <cell r="E32494" t="str">
            <v>POLYCAB 0.75SQ.MM FLEXIBLE SINGLE CORE WIRE; BLACK</v>
          </cell>
          <cell r="I32494" t="str">
            <v>Yes</v>
          </cell>
          <cell r="J32494" t="str">
            <v>NOS</v>
          </cell>
          <cell r="K32494" t="str">
            <v>CONNECTOR &amp; HARNESS</v>
          </cell>
          <cell r="L32494" t="str">
            <v>Hardware</v>
          </cell>
        </row>
        <row r="32495">
          <cell r="A32495">
            <v>10301180</v>
          </cell>
          <cell r="B32495" t="str">
            <v>DES RECESS-V2-AC-WIRE-HARNESS-1C-LILO-1200MM-WITH-LUG-WITH_SLEEVE</v>
          </cell>
          <cell r="C32495">
            <v>1069.6681100000001</v>
          </cell>
          <cell r="D32495">
            <v>89.605199999999996</v>
          </cell>
          <cell r="E32495" t="str">
            <v>WH1C- DESTELLO V2 AC HARNESS 1200MM WITH LUG</v>
          </cell>
          <cell r="G32495" t="str">
            <v>\\ati-server\JILLP - Attachment\Wire Harness -1C Havells 26-08-2020.pdf</v>
          </cell>
          <cell r="H32495">
            <v>16514</v>
          </cell>
          <cell r="I32495" t="str">
            <v>No</v>
          </cell>
          <cell r="J32495" t="str">
            <v>NOS</v>
          </cell>
          <cell r="K32495" t="str">
            <v>CONNECTOR &amp; HARNESS</v>
          </cell>
          <cell r="L32495" t="str">
            <v>Hardware</v>
          </cell>
        </row>
        <row r="32496">
          <cell r="A32496">
            <v>10301179</v>
          </cell>
          <cell r="B32496" t="str">
            <v>WIRE-PVC-SINGLE-CORE-1SQ.MM-YL/GRN-215mm</v>
          </cell>
          <cell r="C32496">
            <v>0</v>
          </cell>
          <cell r="D32496">
            <v>0</v>
          </cell>
          <cell r="E32496" t="str">
            <v>1SQ.MM YELLOW/GREEN PVC WIRE; BOTH SIDE WIRE STRIPPING:- 3MM; TINNING</v>
          </cell>
          <cell r="G32496" t="str">
            <v>\\ati-server\JILLP - Attachment\single core silicon wire diagram-36W.pdf</v>
          </cell>
          <cell r="H32496">
            <v>16323</v>
          </cell>
          <cell r="I32496" t="str">
            <v>No</v>
          </cell>
          <cell r="J32496" t="str">
            <v>NOS</v>
          </cell>
          <cell r="K32496" t="str">
            <v>CONNECTOR &amp; HARNESS</v>
          </cell>
          <cell r="L32496" t="str">
            <v>Hardware</v>
          </cell>
        </row>
        <row r="32497">
          <cell r="A32497">
            <v>10301178</v>
          </cell>
          <cell r="B32497" t="str">
            <v>CABLE-PVC-3Cx0.75sq.mm-BLK(RED/BLK/YL)-750mm</v>
          </cell>
          <cell r="C32497">
            <v>0</v>
          </cell>
          <cell r="D32497">
            <v>16.363</v>
          </cell>
          <cell r="E32497" t="str">
            <v>BOTH SIDE INSU. STRIPPING:- 50MM; WIRE STRIPPING:- 7MM; TINNING.</v>
          </cell>
          <cell r="I32497" t="str">
            <v>No</v>
          </cell>
          <cell r="J32497" t="str">
            <v>NOS</v>
          </cell>
          <cell r="K32497" t="str">
            <v>CONNECTOR &amp; HARNESS</v>
          </cell>
          <cell r="L32497" t="str">
            <v>Hardware</v>
          </cell>
        </row>
        <row r="32498">
          <cell r="A32498">
            <v>10301177</v>
          </cell>
          <cell r="B32498" t="str">
            <v>CABLE-PVC-3Cx0.75sq.mm-WHT(RED/BLK/YL)-750mm</v>
          </cell>
          <cell r="C32498">
            <v>0</v>
          </cell>
          <cell r="D32498">
            <v>13.2</v>
          </cell>
          <cell r="E32498" t="str">
            <v>BOTH SIDE INSU. STRIPPING:- 50MM; WIRE STRIPPING:- 7MM; TINNING.</v>
          </cell>
          <cell r="I32498" t="str">
            <v>No</v>
          </cell>
          <cell r="J32498" t="str">
            <v>NOS</v>
          </cell>
          <cell r="K32498" t="str">
            <v>CONNECTOR &amp; HARNESS</v>
          </cell>
          <cell r="L32498" t="str">
            <v>Hardware</v>
          </cell>
        </row>
        <row r="32499">
          <cell r="A32499">
            <v>10301176</v>
          </cell>
          <cell r="B32499" t="str">
            <v>SP780D-TCZV2-AC-WIRE-HARNESS-53-LILO-2450MM-8FT (HAVELLS DRACO)</v>
          </cell>
          <cell r="C32499">
            <v>182</v>
          </cell>
          <cell r="D32499">
            <v>209.13570000000001</v>
          </cell>
          <cell r="E32499" t="str">
            <v>WH53- DALI AC WIRE HARNESS 2450MM</v>
          </cell>
          <cell r="G32499" t="str">
            <v>\\ati-server\JILLP - Attachment\W. H. 53-TECHZONE HAVELLS 8FT-18-08-2020.pdf;\\ati-server\JILLP - Attachment\W. H. 53- HAVELLS-TECHZONE-8FT-12-08-2020.pdf</v>
          </cell>
          <cell r="H32499">
            <v>16322</v>
          </cell>
          <cell r="I32499" t="str">
            <v>No</v>
          </cell>
          <cell r="J32499" t="str">
            <v>NOS</v>
          </cell>
          <cell r="K32499" t="str">
            <v>CONNECTOR &amp; HARNESS</v>
          </cell>
          <cell r="L32499" t="str">
            <v>Hardware</v>
          </cell>
        </row>
        <row r="32500">
          <cell r="A32500">
            <v>10301175</v>
          </cell>
          <cell r="B32500" t="str">
            <v>SP780D-TCZV2-AC-WIRE-HARNESS-52-LILO-1250MM-4FT (BAG)</v>
          </cell>
          <cell r="C32500">
            <v>69</v>
          </cell>
          <cell r="D32500">
            <v>121</v>
          </cell>
          <cell r="E32500" t="str">
            <v>WH-52 -AC HARNESS-1250MM</v>
          </cell>
          <cell r="G32500" t="str">
            <v>\\ati-server\JILLP - Attachment\w. h. 52- techzone havells-18-08-2020.pdf</v>
          </cell>
          <cell r="H32500">
            <v>16506</v>
          </cell>
          <cell r="I32500" t="str">
            <v>No</v>
          </cell>
          <cell r="J32500" t="str">
            <v>NOS</v>
          </cell>
          <cell r="K32500" t="str">
            <v>CONNECTOR &amp; HARNESS</v>
          </cell>
          <cell r="L32500" t="str">
            <v>Hardware</v>
          </cell>
        </row>
        <row r="32501">
          <cell r="A32501">
            <v>10301174</v>
          </cell>
          <cell r="B32501" t="str">
            <v>CONNECTOR-2PIN-TERMINAL-CONNECTOR-10A-WHT-VDE</v>
          </cell>
          <cell r="C32501">
            <v>10726</v>
          </cell>
          <cell r="D32501">
            <v>4.6139000000000001</v>
          </cell>
          <cell r="E32501" t="str">
            <v>2 PIN TERMINAL CONNECTOR; 10A; WHITE (GLASS FILLED NYLON); VDE APPROVED, 12NC - 441535059650</v>
          </cell>
          <cell r="G32501" t="str">
            <v>\\ati-server\JILLP - Attachment\VDE Certficate CM-8-10-12 - PA+Zinc (1).pdf;\\ati-server\JILLP - Attachment\CM-10-3P-Havells.pdf;\\ati-server\JILLP - Attachment\CONNECTOR 2PIN - 441535059650-110-1.pdf</v>
          </cell>
          <cell r="H32501">
            <v>16503</v>
          </cell>
          <cell r="I32501" t="str">
            <v>No</v>
          </cell>
          <cell r="J32501" t="str">
            <v>NOS</v>
          </cell>
          <cell r="K32501" t="str">
            <v>CONNECTOR &amp; HARNESS</v>
          </cell>
          <cell r="L32501" t="str">
            <v>Hardware</v>
          </cell>
        </row>
        <row r="32502">
          <cell r="A32502">
            <v>10301173</v>
          </cell>
          <cell r="B32502" t="str">
            <v>WIRE-PVC-SINGLE-CORE-0.75SQ.MM-YL/GRN-1100V</v>
          </cell>
          <cell r="C32502">
            <v>530.58500000000004</v>
          </cell>
          <cell r="D32502">
            <v>7.52</v>
          </cell>
          <cell r="I32502" t="str">
            <v>No</v>
          </cell>
          <cell r="J32502" t="str">
            <v>MTR</v>
          </cell>
          <cell r="K32502" t="str">
            <v>CONNECTOR &amp; HARNESS</v>
          </cell>
          <cell r="L32502" t="str">
            <v>Hardware</v>
          </cell>
        </row>
        <row r="32503">
          <cell r="A32503">
            <v>10301172</v>
          </cell>
          <cell r="B32503" t="str">
            <v>WIRE-FRLS-0.75SQ.MM-BLK-250mm (NOT IN USE)</v>
          </cell>
          <cell r="C32503">
            <v>0</v>
          </cell>
          <cell r="D32503">
            <v>2.2000000000000002</v>
          </cell>
          <cell r="E32503" t="str">
            <v>0.75SQ.MM FRLS BLACK WIRE</v>
          </cell>
          <cell r="I32503" t="str">
            <v>Yes</v>
          </cell>
          <cell r="J32503" t="str">
            <v>NOS</v>
          </cell>
          <cell r="K32503" t="str">
            <v>CONNECTOR &amp; HARNESS</v>
          </cell>
          <cell r="L32503" t="str">
            <v>Hardware</v>
          </cell>
        </row>
        <row r="32504">
          <cell r="A32504">
            <v>10301171</v>
          </cell>
          <cell r="B32504" t="str">
            <v>WIRE-FRLS-0.75SQ.MM-RED-250mm (NOT IN USE)</v>
          </cell>
          <cell r="C32504">
            <v>0</v>
          </cell>
          <cell r="D32504">
            <v>2.2000000000000002</v>
          </cell>
          <cell r="E32504" t="str">
            <v>0.75SQ.MM FRLS RED WIRE</v>
          </cell>
          <cell r="I32504" t="str">
            <v>Yes</v>
          </cell>
          <cell r="J32504" t="str">
            <v>NOS</v>
          </cell>
          <cell r="K32504" t="str">
            <v>CONNECTOR &amp; HARNESS</v>
          </cell>
          <cell r="L32504" t="str">
            <v>Hardware</v>
          </cell>
        </row>
        <row r="32505">
          <cell r="A32505">
            <v>10301170</v>
          </cell>
          <cell r="B32505" t="str">
            <v>CABLE-PVC-3Cx0.75sq.mm-BLK(RED/BLK/YL)-1000mm</v>
          </cell>
          <cell r="C32505">
            <v>0</v>
          </cell>
          <cell r="D32505">
            <v>22.25</v>
          </cell>
          <cell r="E32505" t="str">
            <v>BOTH SIDE INSU. STRIPPING:- 50MM; WIRE STRIPPING:- 7MM; TINNING.</v>
          </cell>
          <cell r="I32505" t="str">
            <v>No</v>
          </cell>
          <cell r="J32505" t="str">
            <v>NOS</v>
          </cell>
          <cell r="K32505" t="str">
            <v>CONNECTOR &amp; HARNESS</v>
          </cell>
          <cell r="L32505" t="str">
            <v>Hardware</v>
          </cell>
        </row>
        <row r="32506">
          <cell r="A32506">
            <v>10301169</v>
          </cell>
          <cell r="B32506" t="str">
            <v>WIRE-PTFE-HARNESS-7X0.3-RED-BLK-100mm</v>
          </cell>
          <cell r="C32506">
            <v>0</v>
          </cell>
          <cell r="D32506">
            <v>0</v>
          </cell>
          <cell r="E32506" t="str">
            <v>PTFE WIRE RED &amp; BLACK WITH HEATSHRINK SLEEVE; STRIPPING-ONE SIDE 5MM &amp; ONE SIDE 3MM</v>
          </cell>
          <cell r="I32506" t="str">
            <v>No</v>
          </cell>
          <cell r="J32506" t="str">
            <v>NOS</v>
          </cell>
          <cell r="K32506" t="str">
            <v>CONNECTOR &amp; HARNESS</v>
          </cell>
          <cell r="L32506" t="str">
            <v>Hardware</v>
          </cell>
        </row>
        <row r="32507">
          <cell r="A32507">
            <v>10301168</v>
          </cell>
          <cell r="B32507" t="str">
            <v>CABLE-PVC-2Cx0.75sq.mm-BLK(RED/BLK)-150mm</v>
          </cell>
          <cell r="C32507">
            <v>3200</v>
          </cell>
          <cell r="D32507">
            <v>1.67</v>
          </cell>
          <cell r="E32507" t="str">
            <v>TWISTING &amp; TINNING 6 MM &amp; OPEN 20MM FROM BOTH SIDE</v>
          </cell>
          <cell r="I32507" t="str">
            <v>No</v>
          </cell>
          <cell r="J32507" t="str">
            <v>NOS</v>
          </cell>
          <cell r="K32507" t="str">
            <v>CONNECTOR &amp; HARNESS</v>
          </cell>
          <cell r="L32507" t="str">
            <v>Hardware</v>
          </cell>
        </row>
        <row r="32508">
          <cell r="A32508">
            <v>10301167</v>
          </cell>
          <cell r="B32508" t="str">
            <v>WIRE-CONECTOR-PTFE(24/07/32)-2WIRE-WITH-BLK-HST-100MM-JST-2517-FEMALE</v>
          </cell>
          <cell r="C32508">
            <v>8607</v>
          </cell>
          <cell r="D32508">
            <v>2.35</v>
          </cell>
          <cell r="E32508" t="str">
            <v>RED-BLACK WIRE LEGNTH-100MM-TINNING-3-4MM-HST-80MM</v>
          </cell>
          <cell r="G32508" t="str">
            <v>\\ati-server\JILLP - Attachment\Harnesses_10301166  AND 10301167.pdf</v>
          </cell>
          <cell r="H32508">
            <v>4494</v>
          </cell>
          <cell r="I32508" t="str">
            <v>No</v>
          </cell>
          <cell r="J32508" t="str">
            <v>NOS</v>
          </cell>
          <cell r="K32508" t="str">
            <v>CONNECTOR &amp; HARNESS</v>
          </cell>
          <cell r="L32508" t="str">
            <v>Hardware</v>
          </cell>
        </row>
        <row r="32509">
          <cell r="A32509">
            <v>10301166</v>
          </cell>
          <cell r="B32509" t="str">
            <v>WIRE-CONECTOR-PTFE(24/07/32)-2WIRE WITH-BLK-HST-250MM-JST-2518-MALE</v>
          </cell>
          <cell r="C32509">
            <v>4095</v>
          </cell>
          <cell r="D32509">
            <v>8.9075000000000006</v>
          </cell>
          <cell r="E32509" t="str">
            <v>RED-BLACK WIRE-LEGNTH-250MM-TINNING-3-4MM-HST-180MM</v>
          </cell>
          <cell r="G32509" t="str">
            <v>\\ati-server\JILLP - Attachment\Harnesses_10301166  AND 10301167.pdf</v>
          </cell>
          <cell r="H32509">
            <v>4493</v>
          </cell>
          <cell r="I32509" t="str">
            <v>No</v>
          </cell>
          <cell r="J32509" t="str">
            <v>NOS</v>
          </cell>
          <cell r="K32509" t="str">
            <v>CONNECTOR &amp; HARNESS</v>
          </cell>
          <cell r="L32509" t="str">
            <v>Hardware</v>
          </cell>
        </row>
        <row r="32510">
          <cell r="A32510">
            <v>10301165</v>
          </cell>
          <cell r="B32510" t="str">
            <v>WIRE-PVC-EARTHING-0.75SQ.MM-YL/GRN-WITH-LUG-150MM</v>
          </cell>
          <cell r="C32510">
            <v>31492</v>
          </cell>
          <cell r="D32510">
            <v>2.9628999999999999</v>
          </cell>
          <cell r="E32510" t="str">
            <v>0.75SQ.MM YELLOW/GREEN EARTHING WIRE WITH LUG</v>
          </cell>
          <cell r="I32510" t="str">
            <v>No</v>
          </cell>
          <cell r="J32510" t="str">
            <v>NOS</v>
          </cell>
          <cell r="K32510" t="str">
            <v>CONNECTOR &amp; HARNESS</v>
          </cell>
          <cell r="L32510" t="str">
            <v>Hardware</v>
          </cell>
        </row>
        <row r="32511">
          <cell r="A32511">
            <v>10301164</v>
          </cell>
          <cell r="B32511" t="str">
            <v>DSV2-DC-WIRE-HARNESS-51-140MM-PVC</v>
          </cell>
          <cell r="C32511">
            <v>216</v>
          </cell>
          <cell r="D32511">
            <v>2.0880000000000001</v>
          </cell>
          <cell r="E32511" t="str">
            <v>WH-51 -DC HARNESS - 140MM</v>
          </cell>
          <cell r="G32511" t="str">
            <v>\\ati-server\JILLP - Attachment\Wire Harness 51 Jaisingh 02-10-2020.pdf</v>
          </cell>
          <cell r="H32511">
            <v>16502</v>
          </cell>
          <cell r="I32511" t="str">
            <v>No</v>
          </cell>
          <cell r="J32511" t="str">
            <v>NOS</v>
          </cell>
          <cell r="K32511" t="str">
            <v>CONNECTOR &amp; HARNESS</v>
          </cell>
          <cell r="L32511" t="str">
            <v>Hardware</v>
          </cell>
        </row>
        <row r="32512">
          <cell r="A32512">
            <v>10301163</v>
          </cell>
          <cell r="B32512" t="str">
            <v>DSV2-LILO-WIRE-HARNESS-50-600MM(W/O FG SLEEVE)</v>
          </cell>
          <cell r="C32512">
            <v>514</v>
          </cell>
          <cell r="D32512">
            <v>49.77</v>
          </cell>
          <cell r="E32512" t="str">
            <v>WH50- LOOP IN/LOOP OUT HARNESS - 600MM; WITH OUT FG SLEEVE.</v>
          </cell>
          <cell r="G32512" t="str">
            <v>\\ati-server\JILLP - Attachment\Wire Harness 50-2FT-DS-V2 02-07-2020.pdf</v>
          </cell>
          <cell r="H32512">
            <v>16519</v>
          </cell>
          <cell r="I32512" t="str">
            <v>No</v>
          </cell>
          <cell r="J32512" t="str">
            <v>NOS</v>
          </cell>
          <cell r="K32512" t="str">
            <v>CONNECTOR &amp; HARNESS</v>
          </cell>
          <cell r="L32512" t="str">
            <v>Hardware</v>
          </cell>
        </row>
        <row r="32513">
          <cell r="A32513">
            <v>10301162</v>
          </cell>
          <cell r="B32513" t="str">
            <v>CABLE-PVC-2Cx0.75sq.mm-WHT(RED/BLK)-550mm</v>
          </cell>
          <cell r="C32513">
            <v>0</v>
          </cell>
          <cell r="D32513">
            <v>0</v>
          </cell>
          <cell r="E32513" t="str">
            <v>BOTH SIDE INSU. STRIPPING:- 50MM; WIRE STRIPPING:- 7MM; TINNING; 2CxCCA 0.75sq.mm</v>
          </cell>
          <cell r="I32513" t="str">
            <v>No</v>
          </cell>
          <cell r="J32513" t="str">
            <v>NOS</v>
          </cell>
          <cell r="K32513" t="str">
            <v>CONNECTOR &amp; HARNESS</v>
          </cell>
          <cell r="L32513" t="str">
            <v>Hardware</v>
          </cell>
        </row>
        <row r="32514">
          <cell r="A32514">
            <v>10301161</v>
          </cell>
          <cell r="B32514" t="str">
            <v>CONNECTOR-PCB-2PIN-5MM-1.5SQ.MM-GREY-SCREW-TYPE</v>
          </cell>
          <cell r="C32514">
            <v>0</v>
          </cell>
          <cell r="D32514">
            <v>3.58</v>
          </cell>
          <cell r="E32514" t="str">
            <v>GREY COLOUR SCREW TYPE PCB CONNECTOR; 2PIN; 3.5MM PITCH; 1.5SQ.MM WIRE; PRIME; SERIES:-501</v>
          </cell>
          <cell r="I32514" t="str">
            <v>No</v>
          </cell>
          <cell r="J32514" t="str">
            <v>NOS</v>
          </cell>
          <cell r="K32514" t="str">
            <v>CONNECTOR &amp; HARNESS</v>
          </cell>
          <cell r="L32514" t="str">
            <v>Hardware</v>
          </cell>
        </row>
        <row r="32515">
          <cell r="A32515">
            <v>10301160</v>
          </cell>
          <cell r="B32515" t="str">
            <v>DSV2-AC-WIRE-HARNESS-1B-LILO-1200MM(W/O FG SLEEVE)</v>
          </cell>
          <cell r="C32515">
            <v>3433</v>
          </cell>
          <cell r="D32515">
            <v>53.970500000000001</v>
          </cell>
          <cell r="E32515" t="str">
            <v>WH1B- DESTELLO V2 AC HARNESS 1200MM(W/0 FG SLEEVE)</v>
          </cell>
          <cell r="G32515" t="str">
            <v>\\ati-server\JILLP - Attachment\Wire Harness 01B  03-03-2020.pdf</v>
          </cell>
          <cell r="H32515">
            <v>16505</v>
          </cell>
          <cell r="I32515" t="str">
            <v>No</v>
          </cell>
          <cell r="J32515" t="str">
            <v>NOS</v>
          </cell>
          <cell r="K32515" t="str">
            <v>CONNECTOR &amp; HARNESS</v>
          </cell>
          <cell r="L32515" t="str">
            <v>Hardware</v>
          </cell>
        </row>
        <row r="32516">
          <cell r="A32516">
            <v>10301159</v>
          </cell>
          <cell r="B32516" t="str">
            <v>DSV2-CNS-AC-WIRE-HARNESS-43A-LILO-1200MM(W/O FG SLEEVE)</v>
          </cell>
          <cell r="C32516">
            <v>283</v>
          </cell>
          <cell r="D32516">
            <v>73.982299999999995</v>
          </cell>
          <cell r="E32516" t="str">
            <v>DESTELLO V2 AC HARNESS WITHOUT FIBRE GLASS SLEEVE 1200MM</v>
          </cell>
          <cell r="G32516" t="str">
            <v>\\ati-server\JILLP - Attachment\Wire Harness -43A Jaisingh 03-01-2020.pdf</v>
          </cell>
          <cell r="H32516">
            <v>16504</v>
          </cell>
          <cell r="I32516" t="str">
            <v>No</v>
          </cell>
          <cell r="J32516" t="str">
            <v>NOS</v>
          </cell>
          <cell r="K32516" t="str">
            <v>CONNECTOR &amp; HARNESS</v>
          </cell>
          <cell r="L32516" t="str">
            <v>Hardware</v>
          </cell>
        </row>
        <row r="32517">
          <cell r="A32517">
            <v>10301158</v>
          </cell>
          <cell r="B32517" t="str">
            <v>SP780-LILO-WIRE-HARNESS-49A-DALI-5-CORE-1800MM</v>
          </cell>
          <cell r="C32517">
            <v>316</v>
          </cell>
          <cell r="D32517">
            <v>165.26089999999999</v>
          </cell>
          <cell r="E32517" t="str">
            <v>WH49- LOOP IN/LOOP OUT HARNESS - 1800MM</v>
          </cell>
          <cell r="G32517" t="str">
            <v>\\ati-server\JILLP - Attachment\Wire Harness 49A Phillips  17-03-2022.pdf</v>
          </cell>
          <cell r="H32517">
            <v>16511</v>
          </cell>
          <cell r="I32517" t="str">
            <v>No</v>
          </cell>
          <cell r="J32517" t="str">
            <v>NOS</v>
          </cell>
          <cell r="K32517" t="str">
            <v>CONNECTOR &amp; HARNESS</v>
          </cell>
          <cell r="L32517" t="str">
            <v>Hardware</v>
          </cell>
        </row>
        <row r="32518">
          <cell r="A32518">
            <v>10301157</v>
          </cell>
          <cell r="B32518" t="str">
            <v>SP780-LILO-WIRE-HARNESS-48-DALI-5-CORE-695MM</v>
          </cell>
          <cell r="C32518">
            <v>58.2</v>
          </cell>
          <cell r="D32518">
            <v>81.374200000000002</v>
          </cell>
          <cell r="E32518" t="str">
            <v>WH48- DALI AC WIRE HARNESS 695MM(Revision)</v>
          </cell>
          <cell r="G32518" t="str">
            <v>\\ati-server\JILLP - Attachment\Wire Harness 48 Havells 06-Feb-2019.pdf</v>
          </cell>
          <cell r="H32518">
            <v>16513</v>
          </cell>
          <cell r="I32518" t="str">
            <v>No</v>
          </cell>
          <cell r="J32518" t="str">
            <v>NOS</v>
          </cell>
          <cell r="K32518" t="str">
            <v>CONNECTOR &amp; HARNESS</v>
          </cell>
          <cell r="L32518" t="str">
            <v>Hardware</v>
          </cell>
        </row>
        <row r="32519">
          <cell r="A32519">
            <v>10301156</v>
          </cell>
          <cell r="B32519" t="str">
            <v>SP780-"+"-WIRE-INTERCONNECT-HARNESS-47-70MM-LILO</v>
          </cell>
          <cell r="C32519">
            <v>49</v>
          </cell>
          <cell r="D32519">
            <v>54.4</v>
          </cell>
          <cell r="E32519" t="str">
            <v>WH47- LILO HARNESS WITH  4 WAY MALE CONNECTOR FOR "+" SHAPE; 70MM+70MM+70MM+70MM</v>
          </cell>
          <cell r="I32519" t="str">
            <v>No</v>
          </cell>
          <cell r="J32519" t="str">
            <v>NOS</v>
          </cell>
          <cell r="K32519" t="str">
            <v>CONNECTOR &amp; HARNESS</v>
          </cell>
          <cell r="L32519" t="str">
            <v>Hardware</v>
          </cell>
        </row>
        <row r="32520">
          <cell r="A32520">
            <v>10301155</v>
          </cell>
          <cell r="B32520" t="str">
            <v>WIRE-HARNESS-3WIRE-150MM</v>
          </cell>
          <cell r="C32520">
            <v>4</v>
          </cell>
          <cell r="D32520">
            <v>4.0990000000000002</v>
          </cell>
          <cell r="E32520" t="str">
            <v>HARNESS; RED; BLUE &amp; GREEN; L-150MM; FG SLEEVE L-80MM</v>
          </cell>
          <cell r="I32520" t="str">
            <v>No</v>
          </cell>
          <cell r="J32520" t="str">
            <v>NOS</v>
          </cell>
          <cell r="K32520" t="str">
            <v>CONNECTOR &amp; HARNESS</v>
          </cell>
          <cell r="L32520" t="str">
            <v>Hardware</v>
          </cell>
        </row>
        <row r="32521">
          <cell r="A32521">
            <v>10301154</v>
          </cell>
          <cell r="B32521" t="str">
            <v>SP780-DC-WIRE-HARNESS-46-400MM (Teflon Wire)</v>
          </cell>
          <cell r="C32521">
            <v>1507</v>
          </cell>
          <cell r="D32521">
            <v>24.351099999999999</v>
          </cell>
          <cell r="E32521" t="str">
            <v>WH46- PSL DC HARNESS 400MM</v>
          </cell>
          <cell r="G32521" t="str">
            <v>\\ati-server\JILLP - Attachment\Wire Harness -46 Jaisingh 03-01-2020.pdf</v>
          </cell>
          <cell r="H32521">
            <v>16512</v>
          </cell>
          <cell r="I32521" t="str">
            <v>No</v>
          </cell>
          <cell r="J32521" t="str">
            <v>NOS</v>
          </cell>
          <cell r="K32521" t="str">
            <v>CONNECTOR &amp; HARNESS</v>
          </cell>
          <cell r="L32521" t="str">
            <v>Hardware</v>
          </cell>
        </row>
        <row r="32522">
          <cell r="A32522">
            <v>10301153</v>
          </cell>
          <cell r="B32522" t="str">
            <v>CABLE-2-CORE-0.5SQ.MM-FOR-STRIPLIGHT-150MM</v>
          </cell>
          <cell r="C32522">
            <v>0</v>
          </cell>
          <cell r="D32522">
            <v>1</v>
          </cell>
          <cell r="E32522" t="str">
            <v>2 CORE CABLE; 0.5SQ.MM FOR STRIP LIGHT; CUTLENGTH:- 150MM</v>
          </cell>
          <cell r="I32522" t="str">
            <v>No</v>
          </cell>
          <cell r="J32522" t="str">
            <v>NOS</v>
          </cell>
          <cell r="K32522" t="str">
            <v>CONNECTOR &amp; HARNESS</v>
          </cell>
          <cell r="L32522" t="str">
            <v>Hardware</v>
          </cell>
        </row>
        <row r="32523">
          <cell r="A32523">
            <v>10301152</v>
          </cell>
          <cell r="B32523" t="str">
            <v>DSV2-DC-WIRE-HARNESS-45A-365MM (PVC)</v>
          </cell>
          <cell r="C32523">
            <v>33</v>
          </cell>
          <cell r="D32523">
            <v>6.4568000000000003</v>
          </cell>
          <cell r="E32523" t="str">
            <v>WH45- DESTELLO V2 DC HARNESS 365MM</v>
          </cell>
          <cell r="G32523" t="str">
            <v>\\ati-server\JILLP - Attachment\Wire Harness -45A Havells 09-FEB-2021.pdf;\\ati-server\JILLP - Attachment\Wire Harness -45 Havells 25-12-2019.pdf</v>
          </cell>
          <cell r="H32523">
            <v>16286</v>
          </cell>
          <cell r="I32523" t="str">
            <v>No</v>
          </cell>
          <cell r="J32523" t="str">
            <v>NOS</v>
          </cell>
          <cell r="K32523" t="str">
            <v>CONNECTOR &amp; HARNESS</v>
          </cell>
          <cell r="L32523" t="str">
            <v>Hardware</v>
          </cell>
        </row>
        <row r="32524">
          <cell r="A32524">
            <v>10301151</v>
          </cell>
          <cell r="B32524" t="str">
            <v>DSV2-STA-AC-WIRE-HARNESS-44-LI-450MM</v>
          </cell>
          <cell r="C32524">
            <v>4140</v>
          </cell>
          <cell r="D32524">
            <v>19</v>
          </cell>
          <cell r="E32524" t="str">
            <v>WH44- DESTELLO V2 AC HARNESS FOR STANDALON 450MM</v>
          </cell>
          <cell r="G32524" t="str">
            <v>\\ati-server\JILLP - Attachment\Wire Harness -44 Havells 25-12-2019.pdf</v>
          </cell>
          <cell r="H32524">
            <v>16276</v>
          </cell>
          <cell r="I32524" t="str">
            <v>No</v>
          </cell>
          <cell r="J32524" t="str">
            <v>NOS</v>
          </cell>
          <cell r="K32524" t="str">
            <v>CONNECTOR &amp; HARNESS</v>
          </cell>
          <cell r="L32524" t="str">
            <v>Hardware</v>
          </cell>
        </row>
        <row r="32525">
          <cell r="A32525">
            <v>10301150</v>
          </cell>
          <cell r="B32525" t="str">
            <v>DSV2-CNS-AC-WIRE-HARNESS-43-LILO-1250MM</v>
          </cell>
          <cell r="C32525">
            <v>31</v>
          </cell>
          <cell r="D32525">
            <v>73</v>
          </cell>
          <cell r="E32525" t="str">
            <v>DESTELLO V2 AC HARNESS 1250MM</v>
          </cell>
          <cell r="G32525" t="str">
            <v>\\ati-server\JILLP - Attachment\Wire Harness -43 Havells 25-12-2019.pdf</v>
          </cell>
          <cell r="H32525">
            <v>16275</v>
          </cell>
          <cell r="I32525" t="str">
            <v>No</v>
          </cell>
          <cell r="J32525" t="str">
            <v>NOS</v>
          </cell>
          <cell r="K32525" t="str">
            <v>CONNECTOR &amp; HARNESS</v>
          </cell>
          <cell r="L32525" t="str">
            <v>Hardware</v>
          </cell>
        </row>
        <row r="32526">
          <cell r="A32526">
            <v>10301149</v>
          </cell>
          <cell r="B32526" t="str">
            <v>WIRE-HARNESS-2WIRE-100MM (NOT IN USE)</v>
          </cell>
          <cell r="C32526">
            <v>0</v>
          </cell>
          <cell r="D32526">
            <v>0</v>
          </cell>
          <cell r="E32526" t="str">
            <v>14/38 S/C WIRE; 2 WIRES WITH HEAT SHRINK; LENGTH 100MM; WITH TINNING</v>
          </cell>
          <cell r="I32526" t="str">
            <v>Yes</v>
          </cell>
          <cell r="J32526" t="str">
            <v>NOS</v>
          </cell>
          <cell r="K32526" t="str">
            <v>CONNECTOR &amp; HARNESS</v>
          </cell>
          <cell r="L32526" t="str">
            <v>Hardware</v>
          </cell>
        </row>
        <row r="32527">
          <cell r="A32527">
            <v>10301148</v>
          </cell>
          <cell r="B32527" t="str">
            <v>SP780D-AC-WIRE-HARNESS-31A-LI-370MM  (5 CORE)</v>
          </cell>
          <cell r="C32527">
            <v>172</v>
          </cell>
          <cell r="D32527">
            <v>34.676000000000002</v>
          </cell>
          <cell r="E32527" t="str">
            <v>WH31A- DALI MAINS HARNESS 370MM</v>
          </cell>
          <cell r="G32527" t="str">
            <v>\\ati-server\JILLP - Attachment\Wire Harness 31A Jaisingh 22-11-2019.pdf</v>
          </cell>
          <cell r="H32527">
            <v>16274</v>
          </cell>
          <cell r="I32527" t="str">
            <v>No</v>
          </cell>
          <cell r="J32527" t="str">
            <v>NOS</v>
          </cell>
          <cell r="K32527" t="str">
            <v>CONNECTOR &amp; HARNESS</v>
          </cell>
          <cell r="L32527" t="str">
            <v>Hardware</v>
          </cell>
        </row>
        <row r="32528">
          <cell r="A32528">
            <v>10301147</v>
          </cell>
          <cell r="B32528" t="str">
            <v>SP780D-8FT-DC-WIRE-HARNESS-42A-LILO-400MM</v>
          </cell>
          <cell r="C32528">
            <v>0</v>
          </cell>
          <cell r="D32528">
            <v>27.9131</v>
          </cell>
          <cell r="E32528" t="str">
            <v>WH42A- DALI DC WIRE HARNESS 400MM</v>
          </cell>
          <cell r="G32528" t="str">
            <v>\\ati-server\JILLP - Attachment\Wire Harness -42A Phillips 28-11-2019.pdf</v>
          </cell>
          <cell r="H32528">
            <v>16285</v>
          </cell>
          <cell r="I32528" t="str">
            <v>No</v>
          </cell>
          <cell r="J32528" t="str">
            <v>NOS</v>
          </cell>
          <cell r="K32528" t="str">
            <v>CONNECTOR &amp; HARNESS</v>
          </cell>
          <cell r="L32528" t="str">
            <v>Hardware</v>
          </cell>
        </row>
        <row r="32529">
          <cell r="A32529">
            <v>10301146</v>
          </cell>
          <cell r="B32529" t="str">
            <v>SP780D-WIRE-HARNESS-41A-LILO-2350MM-8FT</v>
          </cell>
          <cell r="C32529">
            <v>2211.5</v>
          </cell>
          <cell r="D32529">
            <v>203.2165</v>
          </cell>
          <cell r="E32529" t="str">
            <v>WH-41A - LOOP IN/LOOP OUT HARNESS - 2350MM</v>
          </cell>
          <cell r="G32529" t="str">
            <v>\\ati-server\JILLP - Attachment\Wire Harness-41A L-2350mm 09-04-2025.pdf</v>
          </cell>
          <cell r="H32529">
            <v>16284</v>
          </cell>
          <cell r="I32529" t="str">
            <v>No</v>
          </cell>
          <cell r="J32529" t="str">
            <v>NOS</v>
          </cell>
          <cell r="K32529" t="str">
            <v>CONNECTOR &amp; HARNESS</v>
          </cell>
          <cell r="L32529" t="str">
            <v>Hardware</v>
          </cell>
        </row>
        <row r="32530">
          <cell r="A32530">
            <v>10301145</v>
          </cell>
          <cell r="B32530" t="str">
            <v>LINEAR-LIGHT-5-CORE-MAINS-HARNESS-40-CABLE-1600MM WHT</v>
          </cell>
          <cell r="C32530">
            <v>902</v>
          </cell>
          <cell r="D32530">
            <v>103.32559999999999</v>
          </cell>
          <cell r="E32530" t="str">
            <v>WH40- DALI MAINS WIRE HARNESS 1600MM</v>
          </cell>
          <cell r="G32530" t="str">
            <v>\\ati-server\JILLP - Attachment\Wire Harness 40 Phillips 03-10-2019.pdf</v>
          </cell>
          <cell r="H32530">
            <v>16273</v>
          </cell>
          <cell r="I32530" t="str">
            <v>No</v>
          </cell>
          <cell r="J32530" t="str">
            <v>NOS</v>
          </cell>
          <cell r="K32530" t="str">
            <v>CONNECTOR &amp; HARNESS</v>
          </cell>
          <cell r="L32530" t="str">
            <v>Hardware</v>
          </cell>
        </row>
        <row r="32531">
          <cell r="A32531">
            <v>10301144</v>
          </cell>
          <cell r="B32531" t="str">
            <v>SP780D-AC-WIRE-HARNESS-4FT-39-LILO-1250MM (5 CORE)</v>
          </cell>
          <cell r="C32531">
            <v>162</v>
          </cell>
          <cell r="D32531">
            <v>131.53980000000001</v>
          </cell>
          <cell r="E32531" t="str">
            <v>WH39- DALI AC WIRE HARNESS 1250MM</v>
          </cell>
          <cell r="G32531" t="str">
            <v>\\ati-server\JILLP - Attachment\10301144-Wire Harness 39 Phillips 18-01-2025.pdf</v>
          </cell>
          <cell r="H32531">
            <v>16283</v>
          </cell>
          <cell r="I32531" t="str">
            <v>No</v>
          </cell>
          <cell r="J32531" t="str">
            <v>NOS</v>
          </cell>
          <cell r="K32531" t="str">
            <v>CONNECTOR &amp; HARNESS</v>
          </cell>
          <cell r="L32531" t="str">
            <v>Hardware</v>
          </cell>
        </row>
        <row r="32532">
          <cell r="A32532">
            <v>10301143</v>
          </cell>
          <cell r="B32532" t="str">
            <v>POE-WIRE-INTERCONNECT-HARNESS-25A-DESTELLO 8FT-150MM+330MM+1130M</v>
          </cell>
          <cell r="C32532">
            <v>0</v>
          </cell>
          <cell r="D32532">
            <v>74</v>
          </cell>
          <cell r="E32532" t="str">
            <v>WH25A- POE 8FT INTERCONNECT HARNESS 150MM+330MM+1130MM</v>
          </cell>
          <cell r="I32532" t="str">
            <v>No</v>
          </cell>
          <cell r="J32532" t="str">
            <v>NOS</v>
          </cell>
          <cell r="K32532" t="str">
            <v>CONNECTOR &amp; HARNESS</v>
          </cell>
          <cell r="L32532" t="str">
            <v>Hardware</v>
          </cell>
        </row>
        <row r="32533">
          <cell r="A32533">
            <v>10301142</v>
          </cell>
          <cell r="B32533" t="str">
            <v>TECHZONE-DC-WIRE-HARNESS-38-150MM+150MM+300MM</v>
          </cell>
          <cell r="C32533">
            <v>23.998000000000001</v>
          </cell>
          <cell r="D32533">
            <v>14.9322</v>
          </cell>
          <cell r="E32533" t="str">
            <v>WH-38 - INTERCONNECT HARNESS - 150MM+150MM+300MM; RED &amp; BLACK WIRE.</v>
          </cell>
          <cell r="I32533" t="str">
            <v>No</v>
          </cell>
          <cell r="J32533" t="str">
            <v>NOS</v>
          </cell>
          <cell r="K32533" t="str">
            <v>CONNECTOR &amp; HARNESS</v>
          </cell>
          <cell r="L32533" t="str">
            <v>Hardware</v>
          </cell>
        </row>
        <row r="32534">
          <cell r="A32534">
            <v>10301141</v>
          </cell>
          <cell r="B32534" t="str">
            <v>RJA88-CONNECTOR-V9</v>
          </cell>
          <cell r="C32534">
            <v>392</v>
          </cell>
          <cell r="D32534">
            <v>5.8868999999999998</v>
          </cell>
          <cell r="I32534" t="str">
            <v>No</v>
          </cell>
          <cell r="J32534" t="str">
            <v>NOS</v>
          </cell>
          <cell r="K32534" t="str">
            <v>CONNECTOR &amp; HARNESS</v>
          </cell>
          <cell r="L32534" t="str">
            <v>Hardware</v>
          </cell>
        </row>
        <row r="32535">
          <cell r="A32535">
            <v>10301140</v>
          </cell>
          <cell r="B32535" t="str">
            <v>WIRE-PTFE-7X0.3-BLK-150mm (NOT IN USE)</v>
          </cell>
          <cell r="C32535">
            <v>0</v>
          </cell>
          <cell r="D32535">
            <v>0</v>
          </cell>
          <cell r="E32535" t="str">
            <v>TEFLON WIRE BLACK; 0.5SQ.MM; CUT LENGTH-150MM; STRIPPING-7MM; TOL: +/- 1MM</v>
          </cell>
          <cell r="I32535" t="str">
            <v>Yes</v>
          </cell>
          <cell r="J32535" t="str">
            <v>NOS</v>
          </cell>
          <cell r="K32535" t="str">
            <v>CONNECTOR &amp; HARNESS</v>
          </cell>
          <cell r="L32535" t="str">
            <v>Hardware</v>
          </cell>
        </row>
        <row r="32536">
          <cell r="A32536">
            <v>10301139</v>
          </cell>
          <cell r="B32536" t="str">
            <v>WIRE-PTFE-7X0.3-RED-150mm (NOT IN USE)</v>
          </cell>
          <cell r="C32536">
            <v>0</v>
          </cell>
          <cell r="D32536">
            <v>0</v>
          </cell>
          <cell r="E32536" t="str">
            <v>TEFLON WIRE RED; 0.5SQ.MM; CUT LENGTH-150MM; STRIPPING-7MM; TOL: +/- 1MM</v>
          </cell>
          <cell r="I32536" t="str">
            <v>Yes</v>
          </cell>
          <cell r="J32536" t="str">
            <v>NOS</v>
          </cell>
          <cell r="K32536" t="str">
            <v>CONNECTOR &amp; HARNESS</v>
          </cell>
          <cell r="L32536" t="str">
            <v>Hardware</v>
          </cell>
        </row>
        <row r="32537">
          <cell r="A32537">
            <v>10301138</v>
          </cell>
          <cell r="B32537" t="str">
            <v>CONNECTOR-PCB-3PIN-3.5MM-1.5SQ.MM-BLK:GREY:RED</v>
          </cell>
          <cell r="C32537">
            <v>33248</v>
          </cell>
          <cell r="D32537">
            <v>4.3499999999999996</v>
          </cell>
          <cell r="E32537" t="str">
            <v>BLACK &amp; RED COLOURED PCB CONNECTOR; 3PIN; 3.5MM PITCH; 1.5SQ.MM WIRE; PRIME; SERIES 250; 6A/250V</v>
          </cell>
          <cell r="I32537" t="str">
            <v>No</v>
          </cell>
          <cell r="J32537" t="str">
            <v>NOS</v>
          </cell>
          <cell r="K32537" t="str">
            <v>CONNECTOR &amp; HARNESS</v>
          </cell>
          <cell r="L32537" t="str">
            <v>Hardware</v>
          </cell>
        </row>
        <row r="32538">
          <cell r="A32538">
            <v>10301137</v>
          </cell>
          <cell r="B32538" t="str">
            <v>WIRE-EARTHING-FRLSZH-WITH-LUG-0.75SQ.MM-GRN/YL-100MM</v>
          </cell>
          <cell r="C32538">
            <v>10256</v>
          </cell>
          <cell r="D32538">
            <v>17.8643</v>
          </cell>
          <cell r="E32538" t="str">
            <v>0.75SQ.MM FRLSZH YELLOW/GREEN EARTHING WIRE WITH LUG</v>
          </cell>
          <cell r="I32538" t="str">
            <v>No</v>
          </cell>
          <cell r="J32538" t="str">
            <v>NOS</v>
          </cell>
          <cell r="K32538" t="str">
            <v>CONNECTOR &amp; HARNESS</v>
          </cell>
          <cell r="L32538" t="str">
            <v>Hardware</v>
          </cell>
        </row>
        <row r="32539">
          <cell r="A32539">
            <v>10301136</v>
          </cell>
          <cell r="B32539" t="str">
            <v>DESTELLO-AC-WIRE-HARNESS-37-LILO-900MM</v>
          </cell>
          <cell r="C32539">
            <v>0</v>
          </cell>
          <cell r="D32539">
            <v>0</v>
          </cell>
          <cell r="E32539" t="str">
            <v>WH-37 - INTERCONNECT HARNESS - 900MM</v>
          </cell>
          <cell r="I32539" t="str">
            <v>No</v>
          </cell>
          <cell r="J32539" t="str">
            <v>NOS</v>
          </cell>
          <cell r="K32539" t="str">
            <v>CONNECTOR &amp; HARNESS</v>
          </cell>
          <cell r="L32539" t="str">
            <v>Hardware</v>
          </cell>
        </row>
        <row r="32540">
          <cell r="A32540">
            <v>10301135</v>
          </cell>
          <cell r="B32540" t="str">
            <v>WIRE-TEFLON-7X31-SWG-WHT-50mm</v>
          </cell>
          <cell r="C32540">
            <v>22866.62</v>
          </cell>
          <cell r="D32540">
            <v>0.54</v>
          </cell>
          <cell r="E32540" t="str">
            <v>50mm CUTLENGTH; 6mm STRIPPING &amp; TINNING ON BOTH SIDE.</v>
          </cell>
          <cell r="I32540" t="str">
            <v>No</v>
          </cell>
          <cell r="J32540" t="str">
            <v>NOS</v>
          </cell>
          <cell r="K32540" t="str">
            <v>CONNECTOR &amp; HARNESS</v>
          </cell>
          <cell r="L32540" t="str">
            <v>Hardware</v>
          </cell>
        </row>
        <row r="32541">
          <cell r="A32541">
            <v>10301134</v>
          </cell>
          <cell r="B32541" t="str">
            <v>CABLE-FRLSZH-2Cx0.75sq.mm-WHT(RED/BLK)-300mm-Unitech Cables</v>
          </cell>
          <cell r="C32541">
            <v>2348</v>
          </cell>
          <cell r="D32541">
            <v>9.0500000000000007</v>
          </cell>
          <cell r="E32541" t="str">
            <v>BOTH SIDE INSU. STRIPPING:- 50MM; WIRE STRIPPING:- ONE SIDE:-3MM &amp; OTHER SIDE:- 7MM; TINNING</v>
          </cell>
          <cell r="G32541" t="str">
            <v>\\ati-server\JILLP - Attachment\FRLSZH BATTEN CABLE- 300MM  - DMRC.pdf</v>
          </cell>
          <cell r="H32541">
            <v>58941</v>
          </cell>
          <cell r="I32541" t="str">
            <v>No</v>
          </cell>
          <cell r="J32541" t="str">
            <v>NOS</v>
          </cell>
          <cell r="K32541" t="str">
            <v>CONNECTOR &amp; HARNESS</v>
          </cell>
          <cell r="L32541" t="str">
            <v>Hardware</v>
          </cell>
        </row>
        <row r="32542">
          <cell r="A32542">
            <v>10301133</v>
          </cell>
          <cell r="B32542" t="str">
            <v>SP780-DC-TEFLON-WIRE-HARNESS-36-110MM</v>
          </cell>
          <cell r="C32542">
            <v>1792</v>
          </cell>
          <cell r="D32542">
            <v>10.4564</v>
          </cell>
          <cell r="E32542" t="str">
            <v>WH36- LED DRVER OUTPUT TEFLON WIRE HARNESS 110MM</v>
          </cell>
          <cell r="G32542" t="str">
            <v>\\ati-server\JILLP - Attachment\Wire Harness 36 Jaisingh 14-10-2019.pdf</v>
          </cell>
          <cell r="H32542">
            <v>16282</v>
          </cell>
          <cell r="I32542" t="str">
            <v>No</v>
          </cell>
          <cell r="J32542" t="str">
            <v>NOS</v>
          </cell>
          <cell r="K32542" t="str">
            <v>CONNECTOR &amp; HARNESS</v>
          </cell>
          <cell r="L32542" t="str">
            <v>Hardware</v>
          </cell>
        </row>
        <row r="32543">
          <cell r="A32543">
            <v>10301132</v>
          </cell>
          <cell r="B32543" t="str">
            <v>MST-6C-RIBBON-WIRE-RGBWW-CONNECTOR-250MM-MALE</v>
          </cell>
          <cell r="C32543">
            <v>0</v>
          </cell>
          <cell r="D32543">
            <v>0</v>
          </cell>
          <cell r="E32543" t="str">
            <v>BOTH SIDE INSU. STRIPPING:- 50MM; WIRE STRIPPING:- 7MM; TINNING;</v>
          </cell>
          <cell r="I32543" t="str">
            <v>No</v>
          </cell>
          <cell r="J32543" t="str">
            <v>NOS</v>
          </cell>
          <cell r="K32543" t="str">
            <v>CONNECTOR &amp; HARNESS</v>
          </cell>
          <cell r="L32543" t="str">
            <v>Hardware</v>
          </cell>
        </row>
        <row r="32544">
          <cell r="A32544">
            <v>10301131</v>
          </cell>
          <cell r="B32544" t="str">
            <v>SP780-LILO-WIRE-HARNESS-35A-600MM</v>
          </cell>
          <cell r="C32544">
            <v>77</v>
          </cell>
          <cell r="D32544">
            <v>49.633299999999998</v>
          </cell>
          <cell r="E32544" t="str">
            <v>WH35- LOOP IN LOOP OUT HARNESS 600MM WITH EARTHING</v>
          </cell>
          <cell r="G32544" t="str">
            <v>\\ati-server\JILLP - Attachment\Wire Harness 35A Jaisingh 10-06-2019.pdf</v>
          </cell>
          <cell r="H32544">
            <v>16281</v>
          </cell>
          <cell r="I32544" t="str">
            <v>No</v>
          </cell>
          <cell r="J32544" t="str">
            <v>NOS</v>
          </cell>
          <cell r="K32544" t="str">
            <v>CONNECTOR &amp; HARNESS</v>
          </cell>
          <cell r="L32544" t="str">
            <v>Hardware</v>
          </cell>
        </row>
        <row r="32545">
          <cell r="A32545">
            <v>10301130</v>
          </cell>
          <cell r="B32545" t="str">
            <v>SP780-WIRE-HARNESS-34-LI-170MM</v>
          </cell>
          <cell r="C32545">
            <v>0</v>
          </cell>
          <cell r="D32545">
            <v>0</v>
          </cell>
          <cell r="E32545" t="str">
            <v>WH34- MAINS HARNESS 170MM</v>
          </cell>
          <cell r="I32545" t="str">
            <v>No</v>
          </cell>
          <cell r="J32545" t="str">
            <v>NOS</v>
          </cell>
          <cell r="K32545" t="str">
            <v>CONNECTOR &amp; HARNESS</v>
          </cell>
          <cell r="L32545" t="str">
            <v>Hardware</v>
          </cell>
        </row>
        <row r="32546">
          <cell r="A32546">
            <v>10301129</v>
          </cell>
          <cell r="B32546" t="str">
            <v>PVC-WIRE-SINGLE-CORE-1sq.mm-BLK(NOT IN USED)</v>
          </cell>
          <cell r="C32546">
            <v>0</v>
          </cell>
          <cell r="D32546">
            <v>14.04</v>
          </cell>
          <cell r="I32546" t="str">
            <v>Yes</v>
          </cell>
          <cell r="J32546" t="str">
            <v>MTR</v>
          </cell>
          <cell r="K32546" t="str">
            <v>CONNECTOR &amp; HARNESS</v>
          </cell>
          <cell r="L32546" t="str">
            <v>Hardware</v>
          </cell>
        </row>
        <row r="32547">
          <cell r="A32547">
            <v>10301128</v>
          </cell>
          <cell r="B32547" t="str">
            <v>PVC-WIRE-SINGLE-CORE-1sq.mm-RED(NOT IN USED)</v>
          </cell>
          <cell r="C32547">
            <v>0</v>
          </cell>
          <cell r="D32547">
            <v>9.1530000000000005</v>
          </cell>
          <cell r="I32547" t="str">
            <v>Yes</v>
          </cell>
          <cell r="J32547" t="str">
            <v>MTR</v>
          </cell>
          <cell r="K32547" t="str">
            <v>CONNECTOR &amp; HARNESS</v>
          </cell>
          <cell r="L32547" t="str">
            <v>Hardware</v>
          </cell>
        </row>
        <row r="32548">
          <cell r="A32548">
            <v>10301127</v>
          </cell>
          <cell r="B32548" t="str">
            <v>PVC-WIRE-SINGLE-CORE-1sq.mm-GRN</v>
          </cell>
          <cell r="C32548">
            <v>1600</v>
          </cell>
          <cell r="D32548">
            <v>9.85</v>
          </cell>
          <cell r="I32548" t="str">
            <v>No</v>
          </cell>
          <cell r="J32548" t="str">
            <v>MTR</v>
          </cell>
          <cell r="K32548" t="str">
            <v>CONNECTOR &amp; HARNESS</v>
          </cell>
          <cell r="L32548" t="str">
            <v>Hardware</v>
          </cell>
        </row>
        <row r="32549">
          <cell r="A32549">
            <v>10301126</v>
          </cell>
          <cell r="B32549" t="str">
            <v>SP780-LILO-WIRE-HARNESS-33-1250MM(3 CORE)</v>
          </cell>
          <cell r="C32549">
            <v>3416.75</v>
          </cell>
          <cell r="D32549">
            <v>78.94</v>
          </cell>
          <cell r="E32549" t="str">
            <v>WH33- LILO HARNESS 1250MM</v>
          </cell>
          <cell r="G32549" t="str">
            <v>\\ati-server\JILLP - Attachment\10301126-Wire Harness 33 Jaisingh 18-01-2025.pdf</v>
          </cell>
          <cell r="H32549">
            <v>16280</v>
          </cell>
          <cell r="I32549" t="str">
            <v>No</v>
          </cell>
          <cell r="J32549" t="str">
            <v>NOS</v>
          </cell>
          <cell r="K32549" t="str">
            <v>CONNECTOR &amp; HARNESS</v>
          </cell>
          <cell r="L32549" t="str">
            <v>Hardware</v>
          </cell>
        </row>
        <row r="32550">
          <cell r="A32550">
            <v>10301125</v>
          </cell>
          <cell r="B32550" t="str">
            <v>SP780-DC-WIRE-HARNESS-32-360MM-TEFLON</v>
          </cell>
          <cell r="C32550">
            <v>2023</v>
          </cell>
          <cell r="D32550">
            <v>21.149000000000001</v>
          </cell>
          <cell r="E32550" t="str">
            <v>WH32- LED DRVER OUTPUT HARNESS 360MM</v>
          </cell>
          <cell r="G32550" t="str">
            <v>\\ati-server\JILLP - Attachment\Wire Harness 32 Jaisingh 14-10-2019.pdf</v>
          </cell>
          <cell r="H32550">
            <v>16278</v>
          </cell>
          <cell r="I32550" t="str">
            <v>No</v>
          </cell>
          <cell r="J32550" t="str">
            <v>NOS</v>
          </cell>
          <cell r="K32550" t="str">
            <v>CONNECTOR &amp; HARNESS</v>
          </cell>
          <cell r="L32550" t="str">
            <v>Hardware</v>
          </cell>
        </row>
        <row r="32551">
          <cell r="A32551">
            <v>10301124</v>
          </cell>
          <cell r="B32551" t="str">
            <v>SP780-AC-WIRE-HARNESS-31-LI-370MM</v>
          </cell>
          <cell r="C32551">
            <v>85</v>
          </cell>
          <cell r="D32551">
            <v>26.5</v>
          </cell>
          <cell r="E32551" t="str">
            <v>WH31- MAINS HARNESS 370MM</v>
          </cell>
          <cell r="G32551" t="str">
            <v>\\ati-server\JILLP - Attachment\Wire Harness 31 Jaisingh 10-06-2019.pdf</v>
          </cell>
          <cell r="H32551">
            <v>16277</v>
          </cell>
          <cell r="I32551" t="str">
            <v>No</v>
          </cell>
          <cell r="J32551" t="str">
            <v>NOS</v>
          </cell>
          <cell r="K32551" t="str">
            <v>CONNECTOR &amp; HARNESS</v>
          </cell>
          <cell r="L32551" t="str">
            <v>Hardware</v>
          </cell>
        </row>
        <row r="32552">
          <cell r="A32552">
            <v>10301123</v>
          </cell>
          <cell r="B32552" t="str">
            <v>SM-3F-RIBBON-WIRE-3CORE-RIBBON-23SWG-MALE-100MM-SVR (NOT IN USE)</v>
          </cell>
          <cell r="C32552">
            <v>0</v>
          </cell>
          <cell r="D32552">
            <v>3.8325999999999998</v>
          </cell>
          <cell r="E32552" t="str">
            <v>23SWG PVC WIRE WITH 3CORE RIBBON CABLE JST CONNECTOR 100MM.</v>
          </cell>
          <cell r="I32552" t="str">
            <v>Yes</v>
          </cell>
          <cell r="J32552" t="str">
            <v>NOS</v>
          </cell>
          <cell r="K32552" t="str">
            <v>CONNECTOR &amp; HARNESS</v>
          </cell>
          <cell r="L32552" t="str">
            <v>Hardware</v>
          </cell>
        </row>
        <row r="32553">
          <cell r="A32553">
            <v>10301122</v>
          </cell>
          <cell r="B32553" t="str">
            <v>WIRE-PTFE-7X0.3-BLK-250mm</v>
          </cell>
          <cell r="C32553">
            <v>0</v>
          </cell>
          <cell r="D32553">
            <v>2.25</v>
          </cell>
          <cell r="E32553" t="str">
            <v>TEFLON WIRE BLACK; 0.5SQ.MM; CUT LENGTH-250MM; STRIPPING-ONE SIDE 7MM &amp; OTHER SIDE 3MM STRIPPING &amp; TINNING; TOL: +/- 1MM</v>
          </cell>
          <cell r="I32553" t="str">
            <v>No</v>
          </cell>
          <cell r="J32553" t="str">
            <v>NOS</v>
          </cell>
          <cell r="K32553" t="str">
            <v>CONNECTOR &amp; HARNESS</v>
          </cell>
          <cell r="L32553" t="str">
            <v>Hardware</v>
          </cell>
        </row>
        <row r="32554">
          <cell r="A32554">
            <v>10301121</v>
          </cell>
          <cell r="B32554" t="str">
            <v>WIRE-PTFE-7X0.3-RED-250mm</v>
          </cell>
          <cell r="C32554">
            <v>0</v>
          </cell>
          <cell r="D32554">
            <v>2.2494000000000001</v>
          </cell>
          <cell r="E32554" t="str">
            <v>TEFLON WIRE RED; 0.5SQ.MM; CUT LENGTH-250MM; STRIPPING-ONE SIDE 7MM &amp; OTHER SIDE 3MM STRIPPING &amp; TINNING; TOL: +/- 1MM</v>
          </cell>
          <cell r="I32554" t="str">
            <v>No</v>
          </cell>
          <cell r="J32554" t="str">
            <v>NOS</v>
          </cell>
          <cell r="K32554" t="str">
            <v>CONNECTOR &amp; HARNESS</v>
          </cell>
          <cell r="L32554" t="str">
            <v>Hardware</v>
          </cell>
        </row>
        <row r="32555">
          <cell r="A32555">
            <v>10301120</v>
          </cell>
          <cell r="B32555" t="str">
            <v>CABLE-PVC-FLAT-2Cx0.75sq.mm-WHT(RED/BLK)-450mm</v>
          </cell>
          <cell r="C32555">
            <v>185</v>
          </cell>
          <cell r="D32555">
            <v>7.7188999999999997</v>
          </cell>
          <cell r="I32555" t="str">
            <v>No</v>
          </cell>
          <cell r="J32555" t="str">
            <v>NOS</v>
          </cell>
          <cell r="K32555" t="str">
            <v>CONNECTOR &amp; HARNESS</v>
          </cell>
          <cell r="L32555" t="str">
            <v>Hardware</v>
          </cell>
        </row>
        <row r="32556">
          <cell r="A32556">
            <v>10301119</v>
          </cell>
          <cell r="B32556" t="str">
            <v>WIRE-PTFE-7X0.3-BLK-80mm (NOT IN USE)</v>
          </cell>
          <cell r="C32556">
            <v>0</v>
          </cell>
          <cell r="D32556">
            <v>0</v>
          </cell>
          <cell r="I32556" t="str">
            <v>Yes</v>
          </cell>
          <cell r="J32556" t="str">
            <v>NOS</v>
          </cell>
          <cell r="K32556" t="str">
            <v>CONNECTOR &amp; HARNESS</v>
          </cell>
          <cell r="L32556" t="str">
            <v>Hardware</v>
          </cell>
        </row>
        <row r="32557">
          <cell r="A32557">
            <v>10301118</v>
          </cell>
          <cell r="B32557" t="str">
            <v>WIRE-PTFE-7X0.3-RED-80mm (NOT IN USE)</v>
          </cell>
          <cell r="C32557">
            <v>0</v>
          </cell>
          <cell r="D32557">
            <v>0</v>
          </cell>
          <cell r="I32557" t="str">
            <v>Yes</v>
          </cell>
          <cell r="J32557" t="str">
            <v>NOS</v>
          </cell>
          <cell r="K32557" t="str">
            <v>CONNECTOR &amp; HARNESS</v>
          </cell>
          <cell r="L32557" t="str">
            <v>Hardware</v>
          </cell>
        </row>
        <row r="32558">
          <cell r="A32558">
            <v>10301117</v>
          </cell>
          <cell r="B32558" t="str">
            <v>CABLE-PVC-2Cx0.75sq.mm-WHT(RED/BLK)-600mm</v>
          </cell>
          <cell r="C32558">
            <v>0</v>
          </cell>
          <cell r="D32558">
            <v>0</v>
          </cell>
          <cell r="E32558" t="str">
            <v>BOTH SIDE INSU. STRIPPING:- 50MM; WIRE STRIPPING:- 7MM; TINNING</v>
          </cell>
          <cell r="I32558" t="str">
            <v>No</v>
          </cell>
          <cell r="J32558" t="str">
            <v>NOS</v>
          </cell>
          <cell r="K32558" t="str">
            <v>CONNECTOR &amp; HARNESS</v>
          </cell>
          <cell r="L32558" t="str">
            <v>Hardware</v>
          </cell>
        </row>
        <row r="32559">
          <cell r="A32559">
            <v>10301116</v>
          </cell>
          <cell r="B32559" t="str">
            <v>WIRE-HARNESS-3WIRE-200MM</v>
          </cell>
          <cell r="C32559">
            <v>33</v>
          </cell>
          <cell r="D32559">
            <v>5.1238999999999999</v>
          </cell>
          <cell r="E32559" t="str">
            <v>HARNESS; RED; BLUE &amp; GREEN; L-200MM; FG SLEEVE L-130MM</v>
          </cell>
          <cell r="I32559" t="str">
            <v>No</v>
          </cell>
          <cell r="J32559" t="str">
            <v>NOS</v>
          </cell>
          <cell r="K32559" t="str">
            <v>CONNECTOR &amp; HARNESS</v>
          </cell>
          <cell r="L32559" t="str">
            <v>Hardware</v>
          </cell>
        </row>
        <row r="32560">
          <cell r="A32560">
            <v>10301115</v>
          </cell>
          <cell r="B32560" t="str">
            <v>WIRE-HARNESS-2WIRE-150MM</v>
          </cell>
          <cell r="C32560">
            <v>35</v>
          </cell>
          <cell r="D32560">
            <v>1.9576</v>
          </cell>
          <cell r="E32560" t="str">
            <v>HARNESS RED &amp; BLACK; L-150MM; FG SLEEVE L-100MM</v>
          </cell>
          <cell r="I32560" t="str">
            <v>No</v>
          </cell>
          <cell r="J32560" t="str">
            <v>NOS</v>
          </cell>
          <cell r="K32560" t="str">
            <v>CONNECTOR &amp; HARNESS</v>
          </cell>
          <cell r="L32560" t="str">
            <v>Hardware</v>
          </cell>
        </row>
        <row r="32561">
          <cell r="A32561">
            <v>10301114</v>
          </cell>
          <cell r="B32561" t="str">
            <v>CONECTOR-WIRE-ASSY-2PIN-FEMALE-170MM-SVR</v>
          </cell>
          <cell r="C32561">
            <v>0</v>
          </cell>
          <cell r="D32561">
            <v>0</v>
          </cell>
          <cell r="E32561" t="str">
            <v>7*36 SILICON WIRE WITH 2PIN JST CONNECTOR 120MM.</v>
          </cell>
          <cell r="I32561" t="str">
            <v>No</v>
          </cell>
          <cell r="J32561" t="str">
            <v>NOS</v>
          </cell>
          <cell r="K32561" t="str">
            <v>CONNECTOR &amp; HARNESS</v>
          </cell>
          <cell r="L32561" t="str">
            <v>Hardware</v>
          </cell>
        </row>
        <row r="32562">
          <cell r="A32562">
            <v>10301113</v>
          </cell>
          <cell r="B32562" t="str">
            <v>CONECTOR-WIRE-ASSY-4PIN-FEMALE-140MM-SVR (NOT IN USE)</v>
          </cell>
          <cell r="C32562">
            <v>0</v>
          </cell>
          <cell r="D32562">
            <v>0</v>
          </cell>
          <cell r="E32562" t="str">
            <v>7*36 SILICON WIRE WITH 4PIN JST CONNECTOR 140MM.</v>
          </cell>
          <cell r="I32562" t="str">
            <v>Yes</v>
          </cell>
          <cell r="J32562" t="str">
            <v>NOS</v>
          </cell>
          <cell r="K32562" t="str">
            <v>CONNECTOR &amp; HARNESS</v>
          </cell>
          <cell r="L32562" t="str">
            <v>Hardware</v>
          </cell>
        </row>
        <row r="32563">
          <cell r="A32563">
            <v>10301112</v>
          </cell>
          <cell r="B32563" t="str">
            <v>MST-6C-RIBBON-WIRE-RGBWW-CONNECTOR-100MM-FEMALE</v>
          </cell>
          <cell r="C32563">
            <v>29</v>
          </cell>
          <cell r="D32563">
            <v>5.45</v>
          </cell>
          <cell r="E32563" t="str">
            <v>BOTH SIDE INSU. STRIPPING:- 50MM, WIRE STRIPPING:- 7MM, TINNING,</v>
          </cell>
          <cell r="I32563" t="str">
            <v>No</v>
          </cell>
          <cell r="J32563" t="str">
            <v>NOS</v>
          </cell>
          <cell r="K32563" t="str">
            <v>CONNECTOR &amp; HARNESS</v>
          </cell>
          <cell r="L32563" t="str">
            <v>Hardware</v>
          </cell>
        </row>
        <row r="32564">
          <cell r="A32564">
            <v>10301111</v>
          </cell>
          <cell r="B32564" t="str">
            <v>SM-6F-RIBBON-WIRE-RGBWW-CONNECTOR-50MM-MALE-WHT-HST</v>
          </cell>
          <cell r="C32564">
            <v>2578</v>
          </cell>
          <cell r="D32564">
            <v>6.9070999999999998</v>
          </cell>
          <cell r="E32564" t="str">
            <v>BOTH SIDE INSU. STRIPPING:- 50MM, WIRE STRIPPING:- 7MM, TINNING,</v>
          </cell>
          <cell r="I32564" t="str">
            <v>No</v>
          </cell>
          <cell r="J32564" t="str">
            <v>NOS</v>
          </cell>
          <cell r="K32564" t="str">
            <v>CONNECTOR &amp; HARNESS</v>
          </cell>
          <cell r="L32564" t="str">
            <v>Hardware</v>
          </cell>
        </row>
        <row r="32565">
          <cell r="A32565">
            <v>10301110</v>
          </cell>
          <cell r="B32565" t="str">
            <v>CONNECTOR-2POLE-PBT126/2-10A-GRN</v>
          </cell>
          <cell r="C32565">
            <v>0</v>
          </cell>
          <cell r="D32565">
            <v>0</v>
          </cell>
          <cell r="E32565" t="str">
            <v>CONNECTOR 2POLE PIN SPACING 5mm, PBT 126/2 CONNECTOR, 10A, GREEN)</v>
          </cell>
          <cell r="I32565" t="str">
            <v>No</v>
          </cell>
          <cell r="J32565" t="str">
            <v>NOS</v>
          </cell>
          <cell r="K32565" t="str">
            <v>CONNECTOR &amp; HARNESS</v>
          </cell>
          <cell r="L32565" t="str">
            <v>Hardware</v>
          </cell>
        </row>
        <row r="32566">
          <cell r="A32566">
            <v>10301109</v>
          </cell>
          <cell r="B32566" t="str">
            <v>CABLE-RUBBER-3Cx1sq.mm-BLK(RED/BLK/GRN)-250MM</v>
          </cell>
          <cell r="C32566">
            <v>0</v>
          </cell>
          <cell r="D32566">
            <v>14.672000000000001</v>
          </cell>
          <cell r="E32566" t="str">
            <v>BOTH SIDE INSU. STRIPPING:- 250MM; WIRE STRIPPING:- 7MM; TINNING</v>
          </cell>
          <cell r="I32566" t="str">
            <v>No</v>
          </cell>
          <cell r="J32566" t="str">
            <v>NOS</v>
          </cell>
          <cell r="K32566" t="str">
            <v>CONNECTOR &amp; HARNESS</v>
          </cell>
          <cell r="L32566" t="str">
            <v>Hardware</v>
          </cell>
        </row>
        <row r="32567">
          <cell r="A32567">
            <v>10301108</v>
          </cell>
          <cell r="B32567" t="str">
            <v>CABLE-SIL-RUBBER-2Cx1.5sq.mm-BLK(RED/BLK)-250MM</v>
          </cell>
          <cell r="C32567">
            <v>0</v>
          </cell>
          <cell r="D32567">
            <v>15.9</v>
          </cell>
          <cell r="E32567" t="str">
            <v>BOTH SIDE INSU. STRIPPING:- 250MM; WIRE STRIPPING:- 7MM; TINNING</v>
          </cell>
          <cell r="I32567" t="str">
            <v>No</v>
          </cell>
          <cell r="J32567" t="str">
            <v>NOS</v>
          </cell>
          <cell r="K32567" t="str">
            <v>CONNECTOR &amp; HARNESS</v>
          </cell>
          <cell r="L32567" t="str">
            <v>Hardware</v>
          </cell>
        </row>
        <row r="32568">
          <cell r="A32568">
            <v>10301107</v>
          </cell>
          <cell r="B32568" t="str">
            <v>CONECTOR-JST2517-6PIN-WITH-TERMINAL-FEMALE</v>
          </cell>
          <cell r="C32568">
            <v>0</v>
          </cell>
          <cell r="D32568">
            <v>0</v>
          </cell>
          <cell r="I32568" t="str">
            <v>No</v>
          </cell>
          <cell r="J32568" t="str">
            <v>NOS</v>
          </cell>
          <cell r="K32568" t="str">
            <v>CONNECTOR &amp; HARNESS</v>
          </cell>
          <cell r="L32568" t="str">
            <v>Hardware</v>
          </cell>
        </row>
        <row r="32569">
          <cell r="A32569">
            <v>10301106</v>
          </cell>
          <cell r="B32569" t="str">
            <v>CONECTOR-JST2517-6PIN-WITH-TERMINAL-MALE</v>
          </cell>
          <cell r="C32569">
            <v>0</v>
          </cell>
          <cell r="D32569">
            <v>0</v>
          </cell>
          <cell r="I32569" t="str">
            <v>No</v>
          </cell>
          <cell r="J32569" t="str">
            <v>NOS</v>
          </cell>
          <cell r="K32569" t="str">
            <v>CONNECTOR &amp; HARNESS</v>
          </cell>
          <cell r="L32569" t="str">
            <v>Hardware</v>
          </cell>
        </row>
        <row r="32570">
          <cell r="A32570">
            <v>10301105</v>
          </cell>
          <cell r="B32570" t="str">
            <v>WIRE-PVC-EARTHING-0.75SQ.MM-YL/GRN-WITH-LUG-100MM</v>
          </cell>
          <cell r="C32570">
            <v>24087</v>
          </cell>
          <cell r="D32570">
            <v>2.3849999999999998</v>
          </cell>
          <cell r="E32570" t="str">
            <v>0.75SQ.MM YELLOW/GREEN EARTHING WIRE WITH LUG</v>
          </cell>
          <cell r="G32570" t="str">
            <v>\\ati-server\JILLP - Attachment\10301105-WIRE-PVC-EARTHING-0.75SQ.MM-YL-GRN-WITH-LUG-100MM-Model.pdf</v>
          </cell>
          <cell r="H32570">
            <v>27792</v>
          </cell>
          <cell r="I32570" t="str">
            <v>No</v>
          </cell>
          <cell r="J32570" t="str">
            <v>NOS</v>
          </cell>
          <cell r="K32570" t="str">
            <v>CONNECTOR &amp; HARNESS</v>
          </cell>
          <cell r="L32570" t="str">
            <v>Hardware</v>
          </cell>
        </row>
        <row r="32571">
          <cell r="A32571">
            <v>10301104</v>
          </cell>
          <cell r="B32571" t="str">
            <v>CABLE-PVC-FLAT-2Cx0.75sq.mm-WHT(RED/BLK)-1100V</v>
          </cell>
          <cell r="C32571">
            <v>6889.78</v>
          </cell>
          <cell r="D32571">
            <v>17.968299999999999</v>
          </cell>
          <cell r="I32571" t="str">
            <v>No</v>
          </cell>
          <cell r="J32571" t="str">
            <v>MTR</v>
          </cell>
          <cell r="K32571" t="str">
            <v>CONNECTOR &amp; HARNESS</v>
          </cell>
          <cell r="L32571" t="str">
            <v>Hardware</v>
          </cell>
        </row>
        <row r="32572">
          <cell r="A32572">
            <v>10301103</v>
          </cell>
          <cell r="B32572" t="str">
            <v>CABLE-PVC-FLAT-2Cx0.75sq.mm-WHT(RED/BLK)-300mm</v>
          </cell>
          <cell r="C32572">
            <v>14036</v>
          </cell>
          <cell r="D32572">
            <v>7.3948</v>
          </cell>
          <cell r="E32572" t="str">
            <v>BOTH SIDE INSU. STRIPPING:- 50MM; WIRE STRIPPING:- 7MM; TINNING; 2CxCCA 0.75sq.mm</v>
          </cell>
          <cell r="I32572" t="str">
            <v>No</v>
          </cell>
          <cell r="J32572" t="str">
            <v>NOS</v>
          </cell>
          <cell r="K32572" t="str">
            <v>CONNECTOR &amp; HARNESS</v>
          </cell>
          <cell r="L32572" t="str">
            <v>Hardware</v>
          </cell>
        </row>
        <row r="32573">
          <cell r="A32573">
            <v>10301102</v>
          </cell>
          <cell r="B32573" t="str">
            <v>CABLE-SIL-RUBBER-MULTISTRAND(2Cx1.5sq.mm)-BLK(RED/BLK)-1100V</v>
          </cell>
          <cell r="C32573">
            <v>100</v>
          </cell>
          <cell r="D32573">
            <v>46</v>
          </cell>
          <cell r="E32573" t="str">
            <v>SILICON RUBBER INSULATED CABLE MULTISTRAND 2 Core x 1.5sq.mm; BLACK(RED/BLACK)</v>
          </cell>
          <cell r="I32573" t="str">
            <v>No</v>
          </cell>
          <cell r="J32573" t="str">
            <v>MTR</v>
          </cell>
          <cell r="K32573" t="str">
            <v>CONNECTOR &amp; HARNESS</v>
          </cell>
          <cell r="L32573" t="str">
            <v>Hardware</v>
          </cell>
        </row>
        <row r="32574">
          <cell r="A32574">
            <v>10301101</v>
          </cell>
          <cell r="B32574" t="str">
            <v>CABLE-PVC-MULTISTRAND(2Cx0.5sq.mm)-BLK(RED/BLK)-1100</v>
          </cell>
          <cell r="C32574">
            <v>0</v>
          </cell>
          <cell r="D32574">
            <v>0</v>
          </cell>
          <cell r="I32574" t="str">
            <v>No</v>
          </cell>
          <cell r="J32574" t="str">
            <v>MTR</v>
          </cell>
          <cell r="K32574" t="str">
            <v>CONNECTOR &amp; HARNESS</v>
          </cell>
          <cell r="L32574" t="str">
            <v>Hardware</v>
          </cell>
        </row>
        <row r="32575">
          <cell r="A32575">
            <v>10301100</v>
          </cell>
          <cell r="B32575" t="str">
            <v>CABLE-RUBBER-SUN-KABEL-MULTISTRAND(3Cx1sq.mm)-BLK(RED/BLK/YL)-1100V</v>
          </cell>
          <cell r="C32575">
            <v>3476.8</v>
          </cell>
          <cell r="D32575">
            <v>44</v>
          </cell>
          <cell r="E32575" t="str">
            <v>RUBBER INSULATED CABLE MULTISTRAND 3 Core x 1sq.mm; BLACK(RED/BLACK/YELLOW)</v>
          </cell>
          <cell r="I32575" t="str">
            <v>No</v>
          </cell>
          <cell r="J32575" t="str">
            <v>MTR</v>
          </cell>
          <cell r="K32575" t="str">
            <v>CONNECTOR &amp; HARNESS</v>
          </cell>
          <cell r="L32575" t="str">
            <v>Hardware</v>
          </cell>
        </row>
        <row r="32576">
          <cell r="A32576">
            <v>10301099</v>
          </cell>
          <cell r="B32576" t="str">
            <v>CABLE-PVC-MULTISTRAND(2Cx0.75sq.mm)-WHT(RED/BLK)-1100V</v>
          </cell>
          <cell r="C32576">
            <v>0</v>
          </cell>
          <cell r="D32576">
            <v>19</v>
          </cell>
          <cell r="I32576" t="str">
            <v>No</v>
          </cell>
          <cell r="J32576" t="str">
            <v>MTR</v>
          </cell>
          <cell r="K32576" t="str">
            <v>CONNECTOR &amp; HARNESS</v>
          </cell>
          <cell r="L32576" t="str">
            <v>Hardware</v>
          </cell>
        </row>
        <row r="32577">
          <cell r="A32577">
            <v>10301098</v>
          </cell>
          <cell r="B32577" t="str">
            <v>POE-WIRE-INTERCONNECT-HARNESS-MONDO 400/600</v>
          </cell>
          <cell r="C32577">
            <v>0</v>
          </cell>
          <cell r="D32577">
            <v>0</v>
          </cell>
          <cell r="E32577" t="str">
            <v>WH-24 - INTERCONNECT HARNESS - 150MM+150MM</v>
          </cell>
          <cell r="I32577" t="str">
            <v>No</v>
          </cell>
          <cell r="J32577" t="str">
            <v>NOS</v>
          </cell>
          <cell r="K32577" t="str">
            <v>CONNECTOR &amp; HARNESS</v>
          </cell>
          <cell r="L32577" t="str">
            <v>Hardware</v>
          </cell>
        </row>
        <row r="32578">
          <cell r="A32578">
            <v>10301097</v>
          </cell>
          <cell r="B32578" t="str">
            <v>POE-WIRE-INTERCONNECT-HARNESS-25-DESTELLO 4FT (PIR SENSOR)</v>
          </cell>
          <cell r="C32578">
            <v>0</v>
          </cell>
          <cell r="D32578">
            <v>0</v>
          </cell>
          <cell r="E32578" t="str">
            <v>WH-25 - INTERCONNECT HARNESS - 150MM+1200MM</v>
          </cell>
          <cell r="I32578" t="str">
            <v>No</v>
          </cell>
          <cell r="J32578" t="str">
            <v>NOS</v>
          </cell>
          <cell r="K32578" t="str">
            <v>CONNECTOR &amp; HARNESS</v>
          </cell>
          <cell r="L32578" t="str">
            <v>Hardware</v>
          </cell>
        </row>
        <row r="32579">
          <cell r="A32579">
            <v>10301096</v>
          </cell>
          <cell r="B32579" t="str">
            <v>CABLE-PVC-2Cx1.5sq.mm-BLK(RED/BLK)-200mm</v>
          </cell>
          <cell r="C32579">
            <v>0</v>
          </cell>
          <cell r="D32579">
            <v>0</v>
          </cell>
          <cell r="E32579" t="str">
            <v>BOTH SIDE INSU. STRIPPING:- 50MM; WIRE STRIPPING:- 7MM; TINNING;</v>
          </cell>
          <cell r="I32579" t="str">
            <v>No</v>
          </cell>
          <cell r="J32579" t="str">
            <v>NOS</v>
          </cell>
          <cell r="K32579" t="str">
            <v>CONNECTOR &amp; HARNESS</v>
          </cell>
          <cell r="L32579" t="str">
            <v>Hardware</v>
          </cell>
        </row>
        <row r="32580">
          <cell r="A32580">
            <v>10301095</v>
          </cell>
          <cell r="B32580" t="str">
            <v>CABLE-PVC-3Cx1sq.mm-BLK(RED/BLK/YL)-200mm</v>
          </cell>
          <cell r="C32580">
            <v>0</v>
          </cell>
          <cell r="D32580">
            <v>0</v>
          </cell>
          <cell r="E32580" t="str">
            <v>BOTH SIDE INSU. STRIPPING:- 50MM, WIRE STRIPPING:- 7MM, TINNING,</v>
          </cell>
          <cell r="I32580" t="str">
            <v>No</v>
          </cell>
          <cell r="J32580" t="str">
            <v>NOS</v>
          </cell>
          <cell r="K32580" t="str">
            <v>CONNECTOR &amp; HARNESS</v>
          </cell>
          <cell r="L32580" t="str">
            <v>Hardware</v>
          </cell>
        </row>
        <row r="32581">
          <cell r="A32581">
            <v>10301094</v>
          </cell>
          <cell r="B32581" t="str">
            <v>SABER-2PIN-WIRE-HARNESS-22-2450MM-0.5SQ.MM</v>
          </cell>
          <cell r="C32581">
            <v>0</v>
          </cell>
          <cell r="D32581">
            <v>80</v>
          </cell>
          <cell r="E32581" t="str">
            <v>WH22, 0.5sq.mm 2PIN WIRE HARNESS  8FT (LENGTH-2450mm)</v>
          </cell>
          <cell r="I32581" t="str">
            <v>No</v>
          </cell>
          <cell r="J32581" t="str">
            <v>NOS</v>
          </cell>
          <cell r="K32581" t="str">
            <v>CONNECTOR &amp; HARNESS</v>
          </cell>
          <cell r="L32581" t="str">
            <v>Hardware</v>
          </cell>
        </row>
        <row r="32582">
          <cell r="A32582">
            <v>10301093</v>
          </cell>
          <cell r="B32582" t="str">
            <v>SABER-2PIN-WIRE-HARNESS-21-1200MM-0.5SQ.MM</v>
          </cell>
          <cell r="C32582">
            <v>0</v>
          </cell>
          <cell r="D32582">
            <v>52.45</v>
          </cell>
          <cell r="E32582" t="str">
            <v>WH21, 0.5sq.mm 2PIN WIRE HARNESS  4FT (LENGTH-1200mm)</v>
          </cell>
          <cell r="I32582" t="str">
            <v>No</v>
          </cell>
          <cell r="J32582" t="str">
            <v>NOS</v>
          </cell>
          <cell r="K32582" t="str">
            <v>CONNECTOR &amp; HARNESS</v>
          </cell>
          <cell r="L32582" t="str">
            <v>Hardware</v>
          </cell>
        </row>
        <row r="32583">
          <cell r="A32583">
            <v>10301092</v>
          </cell>
          <cell r="B32583" t="str">
            <v>WIRE-TEFLON-7X32-SWG-WHT-40mm</v>
          </cell>
          <cell r="C32583">
            <v>43589</v>
          </cell>
          <cell r="D32583">
            <v>0.62519999999999998</v>
          </cell>
          <cell r="E32583" t="str">
            <v>40mm Cutlength, 2mm Tinning From Both Side</v>
          </cell>
          <cell r="I32583" t="str">
            <v>No</v>
          </cell>
          <cell r="J32583" t="str">
            <v>NOS</v>
          </cell>
          <cell r="K32583" t="str">
            <v>CONNECTOR &amp; HARNESS</v>
          </cell>
          <cell r="L32583" t="str">
            <v>Hardware</v>
          </cell>
        </row>
        <row r="32584">
          <cell r="A32584">
            <v>10301091</v>
          </cell>
          <cell r="B32584" t="str">
            <v>WIRE-PVC-0.5SQ.MM-BROWN</v>
          </cell>
          <cell r="C32584">
            <v>2506.3000000000002</v>
          </cell>
          <cell r="D32584">
            <v>5.5250000000000004</v>
          </cell>
          <cell r="I32584" t="str">
            <v>No</v>
          </cell>
          <cell r="J32584" t="str">
            <v>MTR</v>
          </cell>
          <cell r="K32584" t="str">
            <v>CONNECTOR &amp; HARNESS</v>
          </cell>
          <cell r="L32584" t="str">
            <v>Hardware</v>
          </cell>
        </row>
        <row r="32585">
          <cell r="A32585">
            <v>10301090</v>
          </cell>
          <cell r="B32585" t="str">
            <v>HEAT-SHRINK-SLEEVE-WHT-Ø6</v>
          </cell>
          <cell r="C32585">
            <v>8767.1527999999998</v>
          </cell>
          <cell r="D32585">
            <v>6.37</v>
          </cell>
          <cell r="E32585" t="str">
            <v>HEAT-SHRINK-SLEEVE-WHT-Ø6</v>
          </cell>
          <cell r="I32585" t="str">
            <v>No</v>
          </cell>
          <cell r="J32585" t="str">
            <v>MTR</v>
          </cell>
          <cell r="K32585" t="str">
            <v>CONNECTOR &amp; HARNESS</v>
          </cell>
          <cell r="L32585" t="str">
            <v>Hardware</v>
          </cell>
        </row>
        <row r="32586">
          <cell r="A32586">
            <v>10301089</v>
          </cell>
          <cell r="B32586" t="str">
            <v>WIRE-PTFE-7X0.3-WHT</v>
          </cell>
          <cell r="C32586">
            <v>24003.473999999998</v>
          </cell>
          <cell r="D32586">
            <v>9.9673999999999996</v>
          </cell>
          <cell r="E32586" t="str">
            <v>TEFLON WIRE; WHITE</v>
          </cell>
          <cell r="I32586" t="str">
            <v>No</v>
          </cell>
          <cell r="J32586" t="str">
            <v>MTR</v>
          </cell>
          <cell r="K32586" t="str">
            <v>CONNECTOR &amp; HARNESS</v>
          </cell>
          <cell r="L32586" t="str">
            <v>Hardware</v>
          </cell>
        </row>
        <row r="32587">
          <cell r="A32587">
            <v>10301088</v>
          </cell>
          <cell r="B32587" t="str">
            <v>WIRE-PTFE-7X0.3-BLK</v>
          </cell>
          <cell r="C32587">
            <v>7976.38256</v>
          </cell>
          <cell r="D32587">
            <v>10.0931</v>
          </cell>
          <cell r="E32587" t="str">
            <v>TEFLON WIRE; BLACK</v>
          </cell>
          <cell r="I32587" t="str">
            <v>No</v>
          </cell>
          <cell r="J32587" t="str">
            <v>MTR</v>
          </cell>
          <cell r="K32587" t="str">
            <v>CONNECTOR &amp; HARNESS</v>
          </cell>
          <cell r="L32587" t="str">
            <v>Hardware</v>
          </cell>
        </row>
        <row r="32588">
          <cell r="A32588">
            <v>10301087</v>
          </cell>
          <cell r="B32588" t="str">
            <v>WIRE-PTFE-7X0.3-RED</v>
          </cell>
          <cell r="C32588">
            <v>4715.6975599999996</v>
          </cell>
          <cell r="D32588">
            <v>10.0931</v>
          </cell>
          <cell r="E32588" t="str">
            <v>TEFLON WIRE; RED</v>
          </cell>
          <cell r="I32588" t="str">
            <v>No</v>
          </cell>
          <cell r="J32588" t="str">
            <v>MTR</v>
          </cell>
          <cell r="K32588" t="str">
            <v>CONNECTOR &amp; HARNESS</v>
          </cell>
          <cell r="L32588" t="str">
            <v>Hardware</v>
          </cell>
        </row>
        <row r="32589">
          <cell r="A32589">
            <v>10301086</v>
          </cell>
          <cell r="B32589" t="str">
            <v>CONNECTOR-2POLE-PBTW2-16A-GREY-W/O RIB</v>
          </cell>
          <cell r="C32589">
            <v>6450</v>
          </cell>
          <cell r="D32589">
            <v>2.7</v>
          </cell>
          <cell r="E32589" t="str">
            <v>CONNECTOR 2POLE PIN SPACING 5.08mm; PBT W2 CONNECTOR; 16A; GREY)</v>
          </cell>
          <cell r="I32589" t="str">
            <v>No</v>
          </cell>
          <cell r="J32589" t="str">
            <v>NOS</v>
          </cell>
          <cell r="K32589" t="str">
            <v>CONNECTOR &amp; HARNESS</v>
          </cell>
          <cell r="L32589" t="str">
            <v>Hardware</v>
          </cell>
        </row>
        <row r="32590">
          <cell r="A32590">
            <v>10301085</v>
          </cell>
          <cell r="B32590" t="str">
            <v>CABLE-PVC-ACROPOLIS-3Cx1sq.mm-BLK(RED/BLK/YL)-400mm</v>
          </cell>
          <cell r="C32590">
            <v>0</v>
          </cell>
          <cell r="D32590">
            <v>0</v>
          </cell>
          <cell r="I32590" t="str">
            <v>No</v>
          </cell>
          <cell r="J32590" t="str">
            <v>NOS</v>
          </cell>
          <cell r="K32590" t="str">
            <v>CONNECTOR &amp; HARNESS</v>
          </cell>
          <cell r="L32590" t="str">
            <v>Hardware</v>
          </cell>
        </row>
        <row r="32591">
          <cell r="A32591">
            <v>10301084</v>
          </cell>
          <cell r="B32591" t="str">
            <v>WIRE-CRIMPIN CLOSE-TYPE-POWER CONNECT-2.5 SQMM</v>
          </cell>
          <cell r="C32591">
            <v>96110</v>
          </cell>
          <cell r="D32591">
            <v>0.6</v>
          </cell>
          <cell r="E32591" t="str">
            <v>WIRE TWISTER CONNECTOR FOR 0.5SQ.MM TO 2.5SQ.MM WIRES,CE2</v>
          </cell>
          <cell r="I32591" t="str">
            <v>No</v>
          </cell>
          <cell r="J32591" t="str">
            <v>NOS</v>
          </cell>
          <cell r="K32591" t="str">
            <v>CONNECTOR &amp; HARNESS</v>
          </cell>
          <cell r="L32591" t="str">
            <v>Hardware</v>
          </cell>
        </row>
        <row r="32592">
          <cell r="A32592">
            <v>10301083</v>
          </cell>
          <cell r="B32592" t="str">
            <v>SABER-DC-WIRE-HARNESS-WITH-HS-SLEEVE-230MM</v>
          </cell>
          <cell r="C32592">
            <v>0</v>
          </cell>
          <cell r="D32592">
            <v>0</v>
          </cell>
          <cell r="E32592" t="str">
            <v>SABER DC HARNESS - 230MM WITH HEAT SHRINK SLEEVE</v>
          </cell>
          <cell r="I32592" t="str">
            <v>No</v>
          </cell>
          <cell r="J32592" t="str">
            <v>NOS</v>
          </cell>
          <cell r="K32592" t="str">
            <v>CONNECTOR &amp; HARNESS</v>
          </cell>
          <cell r="L32592" t="str">
            <v>Hardware</v>
          </cell>
        </row>
        <row r="32593">
          <cell r="A32593">
            <v>10301082</v>
          </cell>
          <cell r="B32593" t="str">
            <v>WIRE-CONNECTOR-4WAY-BERG-STRIP-STRIGHT (RED; BLK) (NOT IN USE)</v>
          </cell>
          <cell r="C32593">
            <v>0</v>
          </cell>
          <cell r="D32593">
            <v>0</v>
          </cell>
          <cell r="E32593" t="str">
            <v>LENGTH-135MM</v>
          </cell>
          <cell r="I32593" t="str">
            <v>Yes</v>
          </cell>
          <cell r="J32593" t="str">
            <v>NOS</v>
          </cell>
          <cell r="K32593" t="str">
            <v>CONNECTOR &amp; HARNESS</v>
          </cell>
          <cell r="L32593" t="str">
            <v>Hardware</v>
          </cell>
        </row>
        <row r="32594">
          <cell r="A32594">
            <v>10301081</v>
          </cell>
          <cell r="B32594" t="str">
            <v>WIRE-CONNECTOR-JST-2WIRE-CABLE-BLK-FEMALE (NOT IN USE)</v>
          </cell>
          <cell r="C32594">
            <v>0</v>
          </cell>
          <cell r="D32594">
            <v>0</v>
          </cell>
          <cell r="E32594" t="str">
            <v>LENGTH-135MM</v>
          </cell>
          <cell r="I32594" t="str">
            <v>Yes</v>
          </cell>
          <cell r="J32594" t="str">
            <v>NOS</v>
          </cell>
          <cell r="K32594" t="str">
            <v>CONNECTOR &amp; HARNESS</v>
          </cell>
          <cell r="L32594" t="str">
            <v>Hardware</v>
          </cell>
        </row>
        <row r="32595">
          <cell r="A32595">
            <v>10301080</v>
          </cell>
          <cell r="B32595" t="str">
            <v>WIRE-CONNECTOR-JST-2WIRE-CABLE-BLK-MALE</v>
          </cell>
          <cell r="C32595">
            <v>1397</v>
          </cell>
          <cell r="D32595">
            <v>2</v>
          </cell>
          <cell r="E32595" t="str">
            <v>LENGTH-135MM</v>
          </cell>
          <cell r="I32595" t="str">
            <v>No</v>
          </cell>
          <cell r="J32595" t="str">
            <v>NOS</v>
          </cell>
          <cell r="K32595" t="str">
            <v>CONNECTOR &amp; HARNESS</v>
          </cell>
          <cell r="L32595" t="str">
            <v>Hardware</v>
          </cell>
        </row>
        <row r="32596">
          <cell r="A32596">
            <v>10301079</v>
          </cell>
          <cell r="B32596" t="str">
            <v>DC-WIRE-CONNECTOR-MOULDED-2WIRE-WHT (NOT IN USE)</v>
          </cell>
          <cell r="C32596">
            <v>0</v>
          </cell>
          <cell r="D32596">
            <v>0</v>
          </cell>
          <cell r="E32596" t="str">
            <v>LENGTH-110MM</v>
          </cell>
          <cell r="I32596" t="str">
            <v>Yes</v>
          </cell>
          <cell r="J32596" t="str">
            <v>NOS</v>
          </cell>
          <cell r="K32596" t="str">
            <v>CONNECTOR &amp; HARNESS</v>
          </cell>
          <cell r="L32596" t="str">
            <v>Hardware</v>
          </cell>
        </row>
        <row r="32597">
          <cell r="A32597">
            <v>10301078</v>
          </cell>
          <cell r="B32597" t="str">
            <v>SABER-AC-WIRE-HARNESS-20-LILO-2450MM-1.5SQ.MM</v>
          </cell>
          <cell r="C32597">
            <v>0</v>
          </cell>
          <cell r="D32597">
            <v>0</v>
          </cell>
          <cell r="E32597" t="str">
            <v>WH-20 - INTERCONNECT HARNESS - 2450MM; 1.5SQ.MM</v>
          </cell>
          <cell r="I32597" t="str">
            <v>No</v>
          </cell>
          <cell r="J32597" t="str">
            <v>NOS</v>
          </cell>
          <cell r="K32597" t="str">
            <v>CONNECTOR &amp; HARNESS</v>
          </cell>
          <cell r="L32597" t="str">
            <v>Hardware</v>
          </cell>
        </row>
        <row r="32598">
          <cell r="A32598">
            <v>10301077</v>
          </cell>
          <cell r="B32598" t="str">
            <v>CABLE-PVC-SUN-KABEL-3Cx1sq.mm-BLK(RED/BLK/YL)-400mm</v>
          </cell>
          <cell r="C32598">
            <v>0</v>
          </cell>
          <cell r="D32598">
            <v>8.3155000000000001</v>
          </cell>
          <cell r="E32598" t="str">
            <v>BOTH SIDE INSU. STRIPPING:- 50MM; WIRE STRIPPING:- 7MM; TINNING; MAKE-SUN KABEL</v>
          </cell>
          <cell r="I32598" t="str">
            <v>No</v>
          </cell>
          <cell r="J32598" t="str">
            <v>NOS</v>
          </cell>
          <cell r="K32598" t="str">
            <v>CONNECTOR &amp; HARNESS</v>
          </cell>
          <cell r="L32598" t="str">
            <v>Hardware</v>
          </cell>
        </row>
        <row r="32599">
          <cell r="A32599">
            <v>10301076</v>
          </cell>
          <cell r="B32599" t="str">
            <v>CABLE-PVC-3Cx0.75sq.mm-BLK(RED/BLK/YL)-400mm</v>
          </cell>
          <cell r="C32599">
            <v>0</v>
          </cell>
          <cell r="D32599">
            <v>9.25</v>
          </cell>
          <cell r="E32599" t="str">
            <v>BOTH SIDE INSU. STRIPPING:- 50MM; WIRE STRIPPING:- 7MM; TINNING.</v>
          </cell>
          <cell r="I32599" t="str">
            <v>No</v>
          </cell>
          <cell r="J32599" t="str">
            <v>NOS</v>
          </cell>
          <cell r="K32599" t="str">
            <v>CONNECTOR &amp; HARNESS</v>
          </cell>
          <cell r="L32599" t="str">
            <v>Hardware</v>
          </cell>
        </row>
        <row r="32600">
          <cell r="A32600">
            <v>10301075</v>
          </cell>
          <cell r="B32600" t="str">
            <v>CABLE-PVC-3CORE-0.5sq.mm-BLK(RED/BLK/YL)-200mm</v>
          </cell>
          <cell r="C32600">
            <v>0</v>
          </cell>
          <cell r="D32600">
            <v>0</v>
          </cell>
          <cell r="E32600" t="str">
            <v>TWISTING &amp; TINNING 5 MM FROM BOTH SIDE &amp; OPEN 20MM FROM BOTH SIDE</v>
          </cell>
          <cell r="I32600" t="str">
            <v>No</v>
          </cell>
          <cell r="J32600" t="str">
            <v>NOS</v>
          </cell>
          <cell r="K32600" t="str">
            <v>CONNECTOR &amp; HARNESS</v>
          </cell>
          <cell r="L32600" t="str">
            <v>Hardware</v>
          </cell>
        </row>
        <row r="32601">
          <cell r="A32601">
            <v>10301074</v>
          </cell>
          <cell r="B32601" t="str">
            <v>WIRE-TEFLON-7X32-SWG-WHT-27mm</v>
          </cell>
          <cell r="C32601">
            <v>68</v>
          </cell>
          <cell r="D32601">
            <v>0.46</v>
          </cell>
          <cell r="E32601" t="str">
            <v>27mm Cutlength; 2mm Tinning From Both Side</v>
          </cell>
          <cell r="I32601" t="str">
            <v>No</v>
          </cell>
          <cell r="J32601" t="str">
            <v>NOS</v>
          </cell>
          <cell r="K32601" t="str">
            <v>CONNECTOR &amp; HARNESS</v>
          </cell>
          <cell r="L32601" t="str">
            <v>Hardware</v>
          </cell>
        </row>
        <row r="32602">
          <cell r="A32602">
            <v>10301073</v>
          </cell>
          <cell r="B32602" t="str">
            <v>WIRE-CONECTOR-JST-2WIRE-0.5SQ.MM-160MM-FEMALE</v>
          </cell>
          <cell r="C32602">
            <v>0</v>
          </cell>
          <cell r="D32602">
            <v>0</v>
          </cell>
          <cell r="E32602" t="str">
            <v>JST CONNECTOR FEMALE WITH RED &amp; BLACK WIRE-160MM &amp; FIBRE GLASS SLEEVE-130MM</v>
          </cell>
          <cell r="I32602" t="str">
            <v>No</v>
          </cell>
          <cell r="J32602" t="str">
            <v>NOS</v>
          </cell>
          <cell r="K32602" t="str">
            <v>CONNECTOR &amp; HARNESS</v>
          </cell>
          <cell r="L32602" t="str">
            <v>Hardware</v>
          </cell>
        </row>
        <row r="32603">
          <cell r="A32603">
            <v>10301072</v>
          </cell>
          <cell r="B32603" t="str">
            <v>WIRE-CONECTOR-JST-2WIRE-0.5SQ.MM-120MM-MALE</v>
          </cell>
          <cell r="C32603">
            <v>2676</v>
          </cell>
          <cell r="D32603">
            <v>2</v>
          </cell>
          <cell r="E32603" t="str">
            <v>JST CONNECTOR MALE WITH RED &amp; BLACK WIRE-160MM &amp; FIBRE GLASS SLEEVE-130MM</v>
          </cell>
          <cell r="I32603" t="str">
            <v>No</v>
          </cell>
          <cell r="J32603" t="str">
            <v>NOS</v>
          </cell>
          <cell r="K32603" t="str">
            <v>CONNECTOR &amp; HARNESS</v>
          </cell>
          <cell r="L32603" t="str">
            <v>Hardware</v>
          </cell>
        </row>
        <row r="32604">
          <cell r="A32604">
            <v>10301071</v>
          </cell>
          <cell r="B32604" t="str">
            <v>WIRE-PVC-SINGLE-CORE-1SQMM-BLK</v>
          </cell>
          <cell r="C32604">
            <v>2929.4</v>
          </cell>
          <cell r="D32604">
            <v>13.5</v>
          </cell>
          <cell r="E32604" t="str">
            <v>POLYCAB 1SQ.MM FLEXIBLE SINGLE CORE WIRE; BLACK</v>
          </cell>
          <cell r="I32604" t="str">
            <v>No</v>
          </cell>
          <cell r="J32604" t="str">
            <v>MTR</v>
          </cell>
          <cell r="K32604" t="str">
            <v>CONNECTOR &amp; HARNESS</v>
          </cell>
          <cell r="L32604" t="str">
            <v>Hardware</v>
          </cell>
        </row>
        <row r="32605">
          <cell r="A32605">
            <v>10301070</v>
          </cell>
          <cell r="B32605" t="str">
            <v>WIRE-PVC-SINGLE-CORE-1SQMM-RED</v>
          </cell>
          <cell r="C32605">
            <v>1958.7</v>
          </cell>
          <cell r="D32605">
            <v>12.15</v>
          </cell>
          <cell r="E32605" t="str">
            <v>POLYCAB 1SQ.MM FLEXIBLE SINGLE CORE WIRE; RED</v>
          </cell>
          <cell r="I32605" t="str">
            <v>No</v>
          </cell>
          <cell r="J32605" t="str">
            <v>MTR</v>
          </cell>
          <cell r="K32605" t="str">
            <v>CONNECTOR &amp; HARNESS</v>
          </cell>
          <cell r="L32605" t="str">
            <v>Hardware</v>
          </cell>
        </row>
        <row r="32606">
          <cell r="A32606">
            <v>10301069</v>
          </cell>
          <cell r="B32606" t="str">
            <v>BERGE-STRIP-L-TYPE-MALE-40-PIN</v>
          </cell>
          <cell r="C32606">
            <v>5936</v>
          </cell>
          <cell r="D32606">
            <v>5.5</v>
          </cell>
          <cell r="I32606" t="str">
            <v>No</v>
          </cell>
          <cell r="J32606" t="str">
            <v>NOS</v>
          </cell>
          <cell r="K32606" t="str">
            <v>CONNECTOR &amp; HARNESS</v>
          </cell>
          <cell r="L32606" t="str">
            <v>Hardware</v>
          </cell>
        </row>
        <row r="32607">
          <cell r="A32607">
            <v>10301068</v>
          </cell>
          <cell r="B32607" t="str">
            <v>WIRE-PVC-1SQ.MM-YL-GRN-150mm</v>
          </cell>
          <cell r="C32607">
            <v>0</v>
          </cell>
          <cell r="D32607">
            <v>8.0749999999999993</v>
          </cell>
          <cell r="E32607" t="str">
            <v>POLYCAB 1SQ.MM FLEXIBLE SINGLE CORE WIRE; YELLOW-GREEN-150MM</v>
          </cell>
          <cell r="I32607" t="str">
            <v>No</v>
          </cell>
          <cell r="J32607" t="str">
            <v>NOS</v>
          </cell>
          <cell r="K32607" t="str">
            <v>CONNECTOR &amp; HARNESS</v>
          </cell>
          <cell r="L32607" t="str">
            <v>Hardware</v>
          </cell>
        </row>
        <row r="32608">
          <cell r="A32608">
            <v>10301067</v>
          </cell>
          <cell r="B32608" t="str">
            <v>WIRE-PVC-1SQ.MM-RED-150mm(NOT IN USE)</v>
          </cell>
          <cell r="C32608">
            <v>0</v>
          </cell>
          <cell r="D32608">
            <v>1.28</v>
          </cell>
          <cell r="E32608" t="str">
            <v>POLYCAB 1SQ.MM FLEXIBLE SINGLE CORE WIRE; RED-150MM</v>
          </cell>
          <cell r="I32608" t="str">
            <v>Yes</v>
          </cell>
          <cell r="J32608" t="str">
            <v>NOS</v>
          </cell>
          <cell r="K32608" t="str">
            <v>CONNECTOR &amp; HARNESS</v>
          </cell>
          <cell r="L32608" t="str">
            <v>Hardware</v>
          </cell>
        </row>
        <row r="32609">
          <cell r="A32609">
            <v>10301066</v>
          </cell>
          <cell r="B32609" t="str">
            <v>WIRE-PVC-1SQ.MM-BLK-150mm</v>
          </cell>
          <cell r="C32609">
            <v>0</v>
          </cell>
          <cell r="D32609">
            <v>0</v>
          </cell>
          <cell r="E32609" t="str">
            <v>POLYCAB 1SQ.MM FLEXIBLE SINGLE CORE WIRE; BLACK-150MM</v>
          </cell>
          <cell r="I32609" t="str">
            <v>No</v>
          </cell>
          <cell r="J32609" t="str">
            <v>NOS</v>
          </cell>
          <cell r="K32609" t="str">
            <v>CONNECTOR &amp; HARNESS</v>
          </cell>
          <cell r="L32609" t="str">
            <v>Hardware</v>
          </cell>
        </row>
        <row r="32610">
          <cell r="A32610">
            <v>10301065</v>
          </cell>
          <cell r="B32610" t="str">
            <v>WIRE-TEFLON-22X19X34-GREY</v>
          </cell>
          <cell r="C32610">
            <v>543</v>
          </cell>
          <cell r="D32610">
            <v>12.75</v>
          </cell>
          <cell r="E32610" t="str">
            <v>TEFLON WIRE; GREY</v>
          </cell>
          <cell r="I32610" t="str">
            <v>No</v>
          </cell>
          <cell r="J32610" t="str">
            <v>MTR</v>
          </cell>
          <cell r="K32610" t="str">
            <v>CONNECTOR &amp; HARNESS</v>
          </cell>
          <cell r="L32610" t="str">
            <v>Hardware</v>
          </cell>
        </row>
        <row r="32611">
          <cell r="A32611">
            <v>10301064</v>
          </cell>
          <cell r="B32611" t="str">
            <v>PVC-WIRE-SINGLE-CORE-0.5sq.mm-BLK</v>
          </cell>
          <cell r="C32611">
            <v>1779.3775000000001</v>
          </cell>
          <cell r="D32611">
            <v>6.9017999999999997</v>
          </cell>
          <cell r="E32611" t="str">
            <v>POLYCAB 0.5SQ.MM FLEXIBLE SINGLE CORE WIRE; BLACK</v>
          </cell>
          <cell r="I32611" t="str">
            <v>No</v>
          </cell>
          <cell r="J32611" t="str">
            <v>MTR</v>
          </cell>
          <cell r="K32611" t="str">
            <v>CONNECTOR &amp; HARNESS</v>
          </cell>
          <cell r="L32611" t="str">
            <v>Hardware</v>
          </cell>
        </row>
        <row r="32612">
          <cell r="A32612">
            <v>10301063</v>
          </cell>
          <cell r="B32612" t="str">
            <v>PVC-WIRE-SINGLE-CORE-0.5sq.mm-RED</v>
          </cell>
          <cell r="C32612">
            <v>10133.969499999999</v>
          </cell>
          <cell r="D32612">
            <v>6.2</v>
          </cell>
          <cell r="E32612" t="str">
            <v>POLYCAB 0.5SQ.MM FLEXIBLE SINGLE CORE WIRE; RED</v>
          </cell>
          <cell r="I32612" t="str">
            <v>No</v>
          </cell>
          <cell r="J32612" t="str">
            <v>MTR</v>
          </cell>
          <cell r="K32612" t="str">
            <v>CONNECTOR &amp; HARNESS</v>
          </cell>
          <cell r="L32612" t="str">
            <v>Hardware</v>
          </cell>
        </row>
        <row r="32613">
          <cell r="A32613">
            <v>10301062</v>
          </cell>
          <cell r="B32613" t="str">
            <v>WIRE-PVC-SINGLE-CORE-0.5sq.mm-GREY-150mm</v>
          </cell>
          <cell r="C32613">
            <v>0</v>
          </cell>
          <cell r="D32613">
            <v>0.83</v>
          </cell>
          <cell r="E32613" t="str">
            <v>POLYCAB 0.5SQ.MM FLEXIBLE SINGLE CORE WIRE; GREY</v>
          </cell>
          <cell r="I32613" t="str">
            <v>No</v>
          </cell>
          <cell r="J32613" t="str">
            <v>NOS</v>
          </cell>
          <cell r="K32613" t="str">
            <v>CONNECTOR &amp; HARNESS</v>
          </cell>
          <cell r="L32613" t="str">
            <v>Hardware</v>
          </cell>
        </row>
        <row r="32614">
          <cell r="A32614">
            <v>10301061</v>
          </cell>
          <cell r="B32614" t="str">
            <v>PVC-WIRE-SINGLE-CORE-0.5sq.mm-165mm-BLK</v>
          </cell>
          <cell r="C32614">
            <v>0</v>
          </cell>
          <cell r="D32614">
            <v>0</v>
          </cell>
          <cell r="E32614" t="str">
            <v>POLYCAB 0.5SQ.MM FLEXIBLE SINGLE CORE WIRE; BLACK</v>
          </cell>
          <cell r="I32614" t="str">
            <v>No</v>
          </cell>
          <cell r="J32614" t="str">
            <v>NOS</v>
          </cell>
          <cell r="K32614" t="str">
            <v>CONNECTOR &amp; HARNESS</v>
          </cell>
          <cell r="L32614" t="str">
            <v>Hardware</v>
          </cell>
        </row>
        <row r="32615">
          <cell r="A32615">
            <v>10301060</v>
          </cell>
          <cell r="B32615" t="str">
            <v>CABLE-PVC-2C-WHT(BLUE/GREY)-150mm</v>
          </cell>
          <cell r="C32615">
            <v>0</v>
          </cell>
          <cell r="D32615">
            <v>0</v>
          </cell>
          <cell r="I32615" t="str">
            <v>No</v>
          </cell>
          <cell r="J32615" t="str">
            <v>NOS</v>
          </cell>
          <cell r="K32615" t="str">
            <v>CONNECTOR &amp; HARNESS</v>
          </cell>
          <cell r="L32615" t="str">
            <v>Hardware</v>
          </cell>
        </row>
        <row r="32616">
          <cell r="A32616">
            <v>10301059</v>
          </cell>
          <cell r="B32616" t="str">
            <v>WIRE-PVC-1SQ.MM-BLK-170mm</v>
          </cell>
          <cell r="C32616">
            <v>0</v>
          </cell>
          <cell r="D32616">
            <v>1.43</v>
          </cell>
          <cell r="E32616" t="str">
            <v>POLYCAB 1SQ.MM FLEXIBLE SINGLE CORE WIRE; BLACK-170MM</v>
          </cell>
          <cell r="I32616" t="str">
            <v>No</v>
          </cell>
          <cell r="J32616" t="str">
            <v>NOS</v>
          </cell>
          <cell r="K32616" t="str">
            <v>CONNECTOR &amp; HARNESS</v>
          </cell>
          <cell r="L32616" t="str">
            <v>Hardware</v>
          </cell>
        </row>
        <row r="32617">
          <cell r="A32617">
            <v>10301058</v>
          </cell>
          <cell r="B32617" t="str">
            <v>PVC-WIRE-SINGLE-CORE-0.5sq.mm-WHT</v>
          </cell>
          <cell r="C32617">
            <v>0</v>
          </cell>
          <cell r="D32617">
            <v>3.42</v>
          </cell>
          <cell r="I32617" t="str">
            <v>No</v>
          </cell>
          <cell r="J32617" t="str">
            <v>MTR</v>
          </cell>
          <cell r="K32617" t="str">
            <v>CONNECTOR &amp; HARNESS</v>
          </cell>
          <cell r="L32617" t="str">
            <v>Hardware</v>
          </cell>
        </row>
        <row r="32618">
          <cell r="A32618">
            <v>10301057</v>
          </cell>
          <cell r="B32618" t="str">
            <v>PVC-WIRE-SINGLE-CORE-0.5sq.mm-BLUE</v>
          </cell>
          <cell r="C32618">
            <v>6202.5860000000002</v>
          </cell>
          <cell r="D32618">
            <v>8</v>
          </cell>
          <cell r="I32618" t="str">
            <v>No</v>
          </cell>
          <cell r="J32618" t="str">
            <v>MTR</v>
          </cell>
          <cell r="K32618" t="str">
            <v>CONNECTOR &amp; HARNESS</v>
          </cell>
          <cell r="L32618" t="str">
            <v>Hardware</v>
          </cell>
        </row>
        <row r="32619">
          <cell r="A32619">
            <v>10301056</v>
          </cell>
          <cell r="B32619" t="str">
            <v>PVC-WIRE-SINGLE-CORE-0.5sq.mm-GRN</v>
          </cell>
          <cell r="C32619">
            <v>3404.44</v>
          </cell>
          <cell r="D32619">
            <v>5.45</v>
          </cell>
          <cell r="I32619" t="str">
            <v>No</v>
          </cell>
          <cell r="J32619" t="str">
            <v>MTR</v>
          </cell>
          <cell r="K32619" t="str">
            <v>CONNECTOR &amp; HARNESS</v>
          </cell>
          <cell r="L32619" t="str">
            <v>Hardware</v>
          </cell>
        </row>
        <row r="32620">
          <cell r="A32620">
            <v>10301055</v>
          </cell>
          <cell r="B32620" t="str">
            <v>PVC-WIRE-SINGLE-CORE-0.5SQMM-150MM-RED</v>
          </cell>
          <cell r="C32620">
            <v>0</v>
          </cell>
          <cell r="D32620">
            <v>0</v>
          </cell>
          <cell r="E32620" t="str">
            <v>POLYCAB 0.5SQ.MM FLEXIBLE SINGLE CORE WIRE; RED</v>
          </cell>
          <cell r="I32620" t="str">
            <v>No</v>
          </cell>
          <cell r="J32620" t="str">
            <v>NOS</v>
          </cell>
          <cell r="K32620" t="str">
            <v>CONNECTOR &amp; HARNESS</v>
          </cell>
          <cell r="L32620" t="str">
            <v>Hardware</v>
          </cell>
        </row>
        <row r="32621">
          <cell r="A32621">
            <v>10301054</v>
          </cell>
          <cell r="B32621" t="str">
            <v>DES/PSL-Y-WIRE-INTERCONNECT-HARNESS-60MM-LILO</v>
          </cell>
          <cell r="C32621">
            <v>1010</v>
          </cell>
          <cell r="D32621">
            <v>38.692900000000002</v>
          </cell>
          <cell r="E32621" t="str">
            <v>WH-16 INTERCONNECT HARNESS - 60MM WITH 3 FEMALE CONNECTOR</v>
          </cell>
          <cell r="G32621" t="str">
            <v>\\ati-server\JILLP - Attachment\Wire Harness-16.pdf</v>
          </cell>
          <cell r="H32621">
            <v>46806</v>
          </cell>
          <cell r="I32621" t="str">
            <v>No</v>
          </cell>
          <cell r="J32621" t="str">
            <v>NOS</v>
          </cell>
          <cell r="K32621" t="str">
            <v>CONNECTOR &amp; HARNESS</v>
          </cell>
          <cell r="L32621" t="str">
            <v>Hardware</v>
          </cell>
        </row>
        <row r="32622">
          <cell r="A32622">
            <v>10301053</v>
          </cell>
          <cell r="B32622" t="str">
            <v>CABLE-PVC-2Cx0.5sq.mm-BLK(RED/BLK)-190mm</v>
          </cell>
          <cell r="C32622">
            <v>0</v>
          </cell>
          <cell r="D32622">
            <v>0</v>
          </cell>
          <cell r="E32622" t="str">
            <v>FOR 2X18 DRIVER</v>
          </cell>
          <cell r="I32622" t="str">
            <v>No</v>
          </cell>
          <cell r="J32622" t="str">
            <v>NOS</v>
          </cell>
          <cell r="K32622" t="str">
            <v>CONNECTOR &amp; HARNESS</v>
          </cell>
          <cell r="L32622" t="str">
            <v>Hardware</v>
          </cell>
        </row>
        <row r="32623">
          <cell r="A32623">
            <v>10301052</v>
          </cell>
          <cell r="B32623" t="str">
            <v>CONNECTOR-2PIN-TERMINAL-5A-WHT</v>
          </cell>
          <cell r="C32623">
            <v>8175</v>
          </cell>
          <cell r="D32623">
            <v>3.75</v>
          </cell>
          <cell r="E32623" t="str">
            <v>2 PIN TERMINAL CONNECTOR; 5A; WHITE (GLASS FILLED NYLON)</v>
          </cell>
          <cell r="I32623" t="str">
            <v>No</v>
          </cell>
          <cell r="J32623" t="str">
            <v>NOS</v>
          </cell>
          <cell r="K32623" t="str">
            <v>CONNECTOR &amp; HARNESS</v>
          </cell>
          <cell r="L32623" t="str">
            <v>Hardware</v>
          </cell>
        </row>
        <row r="32624">
          <cell r="A32624">
            <v>10301051</v>
          </cell>
          <cell r="B32624" t="str">
            <v>PVC-WIRE-SINGLE-CORE-1sq.mm-150mm-RED</v>
          </cell>
          <cell r="C32624">
            <v>750</v>
          </cell>
          <cell r="D32624">
            <v>14.04</v>
          </cell>
          <cell r="E32624" t="str">
            <v>POLYCAB 1SQ.MM FLEXIBLE SINGLE CORE WIRE; RED</v>
          </cell>
          <cell r="I32624" t="str">
            <v>No</v>
          </cell>
          <cell r="J32624" t="str">
            <v>NOS</v>
          </cell>
          <cell r="K32624" t="str">
            <v>CONNECTOR &amp; HARNESS</v>
          </cell>
          <cell r="L32624" t="str">
            <v>Hardware</v>
          </cell>
        </row>
        <row r="32625">
          <cell r="A32625">
            <v>10301050</v>
          </cell>
          <cell r="B32625" t="str">
            <v>SABER-AC-WIRE-HARNESS-3-LILO-1250MM</v>
          </cell>
          <cell r="C32625">
            <v>0</v>
          </cell>
          <cell r="D32625">
            <v>60.15</v>
          </cell>
          <cell r="E32625" t="str">
            <v>WH-03 - INTERCONNECT HARNESS - 1250MM</v>
          </cell>
          <cell r="G32625" t="str">
            <v>\\ati-server\JILLP - Attachment\WireHarness 03 Havells.pdf</v>
          </cell>
          <cell r="H32625">
            <v>16321</v>
          </cell>
          <cell r="I32625" t="str">
            <v>No</v>
          </cell>
          <cell r="J32625" t="str">
            <v>NOS</v>
          </cell>
          <cell r="K32625" t="str">
            <v>CONNECTOR &amp; HARNESS</v>
          </cell>
          <cell r="L32625" t="str">
            <v>Hardware</v>
          </cell>
        </row>
        <row r="32626">
          <cell r="A32626">
            <v>10301049</v>
          </cell>
          <cell r="B32626" t="str">
            <v>PVC-WIRE-SINGLE-CORE-0.5SQMM-150MM-BLK</v>
          </cell>
          <cell r="C32626">
            <v>0</v>
          </cell>
          <cell r="D32626">
            <v>0.56000000000000005</v>
          </cell>
          <cell r="E32626" t="str">
            <v>CABLE MULTISTRAND 3 Core x 0.5sq.mm, BLACK(RED/BLACK/YELLOW)</v>
          </cell>
          <cell r="I32626" t="str">
            <v>No</v>
          </cell>
          <cell r="J32626" t="str">
            <v>NOS</v>
          </cell>
          <cell r="K32626" t="str">
            <v>CONNECTOR &amp; HARNESS</v>
          </cell>
          <cell r="L32626" t="str">
            <v>Hardware</v>
          </cell>
        </row>
        <row r="32627">
          <cell r="A32627">
            <v>10301048</v>
          </cell>
          <cell r="B32627" t="str">
            <v>CONNECTOR-PCB-3PIN-5MM-1.5SQ.MM-GREY</v>
          </cell>
          <cell r="C32627">
            <v>44943</v>
          </cell>
          <cell r="D32627">
            <v>4.3499999999999996</v>
          </cell>
          <cell r="E32627" t="str">
            <v>GREY COLOUR PCB CONNECTOR, 3PIN, 3.5MM PITCH, 1.5SQ.MM WIRE, PRIME, SERIES 250, 6A/250V</v>
          </cell>
          <cell r="I32627" t="str">
            <v>No</v>
          </cell>
          <cell r="J32627" t="str">
            <v>NOS</v>
          </cell>
          <cell r="K32627" t="str">
            <v>CONNECTOR &amp; HARNESS</v>
          </cell>
          <cell r="L32627" t="str">
            <v>Hardware</v>
          </cell>
        </row>
        <row r="32628">
          <cell r="A32628">
            <v>10301047</v>
          </cell>
          <cell r="B32628" t="str">
            <v>CABLE-PVC-MULTISTRAND(3Cx0.5sq.mm)-BLK(RED/BLK/YL)-1100V</v>
          </cell>
          <cell r="C32628">
            <v>0</v>
          </cell>
          <cell r="D32628">
            <v>0</v>
          </cell>
          <cell r="E32628" t="str">
            <v>CABLE MULTISTRAND 3 Core x 0.5sq.mm, BLACK(RED/BLACK/YELLOW)</v>
          </cell>
          <cell r="I32628" t="str">
            <v>No</v>
          </cell>
          <cell r="J32628" t="str">
            <v>MTR</v>
          </cell>
          <cell r="K32628" t="str">
            <v>CONNECTOR &amp; HARNESS</v>
          </cell>
          <cell r="L32628" t="str">
            <v>Hardware</v>
          </cell>
        </row>
        <row r="32629">
          <cell r="A32629">
            <v>10301046</v>
          </cell>
          <cell r="B32629" t="str">
            <v>CONNECTOR-3PIN-TERMINAL-CONNECTOR-5A-WHT</v>
          </cell>
          <cell r="C32629">
            <v>346</v>
          </cell>
          <cell r="D32629">
            <v>6</v>
          </cell>
          <cell r="E32629" t="str">
            <v>3 PIN TERMINAL CONNECTOR, 5A, WHITE (GLASS FILLED NYLON)</v>
          </cell>
          <cell r="I32629" t="str">
            <v>No</v>
          </cell>
          <cell r="J32629" t="str">
            <v>NOS</v>
          </cell>
          <cell r="K32629" t="str">
            <v>CONNECTOR &amp; HARNESS</v>
          </cell>
          <cell r="L32629" t="str">
            <v>Hardware</v>
          </cell>
        </row>
        <row r="32630">
          <cell r="A32630">
            <v>10301045</v>
          </cell>
          <cell r="B32630" t="str">
            <v>DESTELLO-WIRE-HARNESS-10-LILO-600MM</v>
          </cell>
          <cell r="C32630">
            <v>0</v>
          </cell>
          <cell r="D32630">
            <v>39</v>
          </cell>
          <cell r="E32630" t="str">
            <v>WIRE HARNESS FOR 2Ft. DISTELLO, Wire Length-600mm</v>
          </cell>
          <cell r="G32630" t="str">
            <v>\\ati-server\JILLP - Attachment\Wire Harness 10 Havells.pdf</v>
          </cell>
          <cell r="H32630">
            <v>16320</v>
          </cell>
          <cell r="I32630" t="str">
            <v>No</v>
          </cell>
          <cell r="J32630" t="str">
            <v>NOS</v>
          </cell>
          <cell r="K32630" t="str">
            <v>CONNECTOR &amp; HARNESS</v>
          </cell>
          <cell r="L32630" t="str">
            <v>Hardware</v>
          </cell>
        </row>
        <row r="32631">
          <cell r="A32631">
            <v>10301044</v>
          </cell>
          <cell r="B32631" t="str">
            <v>WIRE-HARNESS-3WIRE-270MM</v>
          </cell>
          <cell r="C32631">
            <v>11</v>
          </cell>
          <cell r="D32631">
            <v>6.8882000000000003</v>
          </cell>
          <cell r="E32631" t="str">
            <v>HARNESS, RED, BLUE &amp; GREEN, L-270MM, FG SLEEVE L-200MM</v>
          </cell>
          <cell r="I32631" t="str">
            <v>No</v>
          </cell>
          <cell r="J32631" t="str">
            <v>NOS</v>
          </cell>
          <cell r="K32631" t="str">
            <v>CONNECTOR &amp; HARNESS</v>
          </cell>
          <cell r="L32631" t="str">
            <v>Hardware</v>
          </cell>
        </row>
        <row r="32632">
          <cell r="A32632">
            <v>10301043</v>
          </cell>
          <cell r="B32632" t="str">
            <v>WIRE-HARNESS-2WIRE-230MM</v>
          </cell>
          <cell r="C32632">
            <v>11</v>
          </cell>
          <cell r="D32632">
            <v>3.6745000000000001</v>
          </cell>
          <cell r="E32632" t="str">
            <v>HARNESS RED &amp; BLACK, L-230MM, FG SLEEVE L-170MM</v>
          </cell>
          <cell r="I32632" t="str">
            <v>No</v>
          </cell>
          <cell r="J32632" t="str">
            <v>NOS</v>
          </cell>
          <cell r="K32632" t="str">
            <v>CONNECTOR &amp; HARNESS</v>
          </cell>
          <cell r="L32632" t="str">
            <v>Hardware</v>
          </cell>
        </row>
        <row r="32633">
          <cell r="A32633">
            <v>10301042</v>
          </cell>
          <cell r="B32633" t="str">
            <v>CONNECTOR-3PIN-TERMINAL-CONNECTOR-2A-WHT</v>
          </cell>
          <cell r="C32633">
            <v>0</v>
          </cell>
          <cell r="D32633">
            <v>0</v>
          </cell>
          <cell r="E32633" t="str">
            <v>3 PIN TERMINAL CONNECTOR, 2A, WHITE (GLASS FILLED NYLON)</v>
          </cell>
          <cell r="I32633" t="str">
            <v>No</v>
          </cell>
          <cell r="J32633" t="str">
            <v>NOS</v>
          </cell>
          <cell r="K32633" t="str">
            <v>CONNECTOR &amp; HARNESS</v>
          </cell>
          <cell r="L32633" t="str">
            <v>Hardware</v>
          </cell>
        </row>
        <row r="32634">
          <cell r="A32634">
            <v>10301041</v>
          </cell>
          <cell r="B32634" t="str">
            <v>PVC-WIRE-SINGLE-CORE-0.5sq.mm-250mm-GREY</v>
          </cell>
          <cell r="C32634">
            <v>0</v>
          </cell>
          <cell r="D32634">
            <v>0</v>
          </cell>
          <cell r="E32634" t="str">
            <v>5mm Striping, Tinning On Both Side</v>
          </cell>
          <cell r="I32634" t="str">
            <v>No</v>
          </cell>
          <cell r="J32634" t="str">
            <v>NOS</v>
          </cell>
          <cell r="K32634" t="str">
            <v>CONNECTOR &amp; HARNESS</v>
          </cell>
          <cell r="L32634" t="str">
            <v>Hardware</v>
          </cell>
        </row>
        <row r="32635">
          <cell r="A32635">
            <v>10301040</v>
          </cell>
          <cell r="B32635" t="str">
            <v>WIRE-FRLS-FS-1CX0.75SQMM-GREEN</v>
          </cell>
          <cell r="C32635">
            <v>44.3</v>
          </cell>
          <cell r="D32635">
            <v>7.83</v>
          </cell>
          <cell r="G32635" t="str">
            <v>\\ati-server\JILLP - Attachment\Self Evaluation Rohs.pdf;\\ati-server\JILLP - Attachment\Test Report 1C X 0.75 Sqmm LSZH FS (NABL).pdf</v>
          </cell>
          <cell r="H32635">
            <v>26128</v>
          </cell>
          <cell r="I32635" t="str">
            <v>No</v>
          </cell>
          <cell r="J32635" t="str">
            <v>MTR</v>
          </cell>
          <cell r="K32635" t="str">
            <v>CONNECTOR &amp; HARNESS</v>
          </cell>
          <cell r="L32635" t="str">
            <v>Hardware</v>
          </cell>
        </row>
        <row r="32636">
          <cell r="A32636">
            <v>10301039</v>
          </cell>
          <cell r="B32636" t="str">
            <v>PVC-WIRE-SINGLE-CORE-0.5sq.mm-250mm-GRN</v>
          </cell>
          <cell r="C32636">
            <v>0</v>
          </cell>
          <cell r="D32636">
            <v>0</v>
          </cell>
          <cell r="E32636" t="str">
            <v>5mm Striping, Tinning On Both Side</v>
          </cell>
          <cell r="I32636" t="str">
            <v>No</v>
          </cell>
          <cell r="J32636" t="str">
            <v>NOS</v>
          </cell>
          <cell r="K32636" t="str">
            <v>CONNECTOR &amp; HARNESS</v>
          </cell>
          <cell r="L32636" t="str">
            <v>Hardware</v>
          </cell>
        </row>
        <row r="32637">
          <cell r="A32637">
            <v>10301038</v>
          </cell>
          <cell r="B32637" t="str">
            <v>PVC-WIRE-SINGLE-CORE-0.5sq.mm-250mm-BLK</v>
          </cell>
          <cell r="C32637">
            <v>0</v>
          </cell>
          <cell r="D32637">
            <v>0</v>
          </cell>
          <cell r="E32637" t="str">
            <v>5mm Striping, Tinning On Both Side</v>
          </cell>
          <cell r="I32637" t="str">
            <v>No</v>
          </cell>
          <cell r="J32637" t="str">
            <v>NOS</v>
          </cell>
          <cell r="K32637" t="str">
            <v>CONNECTOR &amp; HARNESS</v>
          </cell>
          <cell r="L32637" t="str">
            <v>Hardware</v>
          </cell>
        </row>
        <row r="32638">
          <cell r="A32638">
            <v>10301037</v>
          </cell>
          <cell r="B32638" t="str">
            <v>PVC-WIRE-SINGLE-CORE-0.5sq.mm-250mm-RED</v>
          </cell>
          <cell r="C32638">
            <v>0</v>
          </cell>
          <cell r="D32638">
            <v>0</v>
          </cell>
          <cell r="E32638" t="str">
            <v>5mm Striping, Tinning On Both Side</v>
          </cell>
          <cell r="I32638" t="str">
            <v>No</v>
          </cell>
          <cell r="J32638" t="str">
            <v>NOS</v>
          </cell>
          <cell r="K32638" t="str">
            <v>CONNECTOR &amp; HARNESS</v>
          </cell>
          <cell r="L32638" t="str">
            <v>Hardware</v>
          </cell>
        </row>
        <row r="32639">
          <cell r="A32639">
            <v>10301036</v>
          </cell>
          <cell r="B32639" t="str">
            <v>CABLE-PVC-POLYCAB-2Cx0.5sq.mm-BLK(RED/BLK)-300mm</v>
          </cell>
          <cell r="C32639">
            <v>0</v>
          </cell>
          <cell r="D32639">
            <v>7.2</v>
          </cell>
          <cell r="E32639" t="str">
            <v>Twisting &amp; Tinning 5 MM from Both side &amp; Open 20MM from Both Side</v>
          </cell>
          <cell r="I32639" t="str">
            <v>No</v>
          </cell>
          <cell r="J32639" t="str">
            <v>NOS</v>
          </cell>
          <cell r="K32639" t="str">
            <v>CONNECTOR &amp; HARNESS</v>
          </cell>
          <cell r="L32639" t="str">
            <v>Hardware</v>
          </cell>
        </row>
        <row r="32640">
          <cell r="A32640">
            <v>10301035</v>
          </cell>
          <cell r="B32640" t="str">
            <v>WIRE-TEFLON-7X36-BLK-50mm (NOT IN USE)</v>
          </cell>
          <cell r="C32640">
            <v>0</v>
          </cell>
          <cell r="D32640">
            <v>0</v>
          </cell>
          <cell r="E32640" t="str">
            <v>50mm Cutlength, 5mm Tinning From Both Side</v>
          </cell>
          <cell r="I32640" t="str">
            <v>Yes</v>
          </cell>
          <cell r="J32640" t="str">
            <v>NOS</v>
          </cell>
          <cell r="K32640" t="str">
            <v>CONNECTOR &amp; HARNESS</v>
          </cell>
          <cell r="L32640" t="str">
            <v>Hardware</v>
          </cell>
        </row>
        <row r="32641">
          <cell r="A32641">
            <v>10301034</v>
          </cell>
          <cell r="B32641" t="str">
            <v>WIRE-TEFLON-7X36-RED-50mm (NOT IN USE)</v>
          </cell>
          <cell r="C32641">
            <v>0</v>
          </cell>
          <cell r="D32641">
            <v>0</v>
          </cell>
          <cell r="E32641" t="str">
            <v>50mm Cutlength, 5mm Tinning From Both Side</v>
          </cell>
          <cell r="I32641" t="str">
            <v>Yes</v>
          </cell>
          <cell r="J32641" t="str">
            <v>NOS</v>
          </cell>
          <cell r="K32641" t="str">
            <v>CONNECTOR &amp; HARNESS</v>
          </cell>
          <cell r="L32641" t="str">
            <v>Hardware</v>
          </cell>
        </row>
        <row r="32642">
          <cell r="A32642">
            <v>10301033</v>
          </cell>
          <cell r="B32642" t="str">
            <v>WIRE-TEFLON-22X19X34-WHT</v>
          </cell>
          <cell r="C32642">
            <v>469.6</v>
          </cell>
          <cell r="D32642">
            <v>12.75</v>
          </cell>
          <cell r="E32642" t="str">
            <v>TEFLON WIRE, WHITE</v>
          </cell>
          <cell r="I32642" t="str">
            <v>No</v>
          </cell>
          <cell r="J32642" t="str">
            <v>MTR</v>
          </cell>
          <cell r="K32642" t="str">
            <v>CONNECTOR &amp; HARNESS</v>
          </cell>
          <cell r="L32642" t="str">
            <v>Hardware</v>
          </cell>
        </row>
        <row r="32643">
          <cell r="A32643">
            <v>10301032</v>
          </cell>
          <cell r="B32643" t="str">
            <v>WIRE-TEFLON-22X19X34-BLK</v>
          </cell>
          <cell r="C32643">
            <v>0</v>
          </cell>
          <cell r="D32643">
            <v>0</v>
          </cell>
          <cell r="E32643" t="str">
            <v>TEFLON WIRE, BLACK</v>
          </cell>
          <cell r="I32643" t="str">
            <v>No</v>
          </cell>
          <cell r="J32643" t="str">
            <v>MTR</v>
          </cell>
          <cell r="K32643" t="str">
            <v>CONNECTOR &amp; HARNESS</v>
          </cell>
          <cell r="L32643" t="str">
            <v>Hardware</v>
          </cell>
        </row>
        <row r="32644">
          <cell r="A32644">
            <v>10301031</v>
          </cell>
          <cell r="B32644" t="str">
            <v>WIRE-TEFLON-22X19X34-RED</v>
          </cell>
          <cell r="C32644">
            <v>0</v>
          </cell>
          <cell r="D32644">
            <v>0</v>
          </cell>
          <cell r="E32644" t="str">
            <v>TEFLON WIRE, RED</v>
          </cell>
          <cell r="I32644" t="str">
            <v>No</v>
          </cell>
          <cell r="J32644" t="str">
            <v>MTR</v>
          </cell>
          <cell r="K32644" t="str">
            <v>CONNECTOR &amp; HARNESS</v>
          </cell>
          <cell r="L32644" t="str">
            <v>Hardware</v>
          </cell>
        </row>
        <row r="32645">
          <cell r="A32645">
            <v>10301030</v>
          </cell>
          <cell r="B32645" t="str">
            <v>WIRE-PVC-SINGLE-CORE-0.5SQ.MM-GREY-250mm</v>
          </cell>
          <cell r="C32645">
            <v>0</v>
          </cell>
          <cell r="D32645">
            <v>0</v>
          </cell>
          <cell r="E32645" t="str">
            <v>PVC Wire MULTI STRAND, GREY, 250mm</v>
          </cell>
          <cell r="I32645" t="str">
            <v>No</v>
          </cell>
          <cell r="J32645" t="str">
            <v>NOS</v>
          </cell>
          <cell r="K32645" t="str">
            <v>CONNECTOR &amp; HARNESS</v>
          </cell>
          <cell r="L32645" t="str">
            <v>Hardware</v>
          </cell>
        </row>
        <row r="32646">
          <cell r="A32646">
            <v>10301029</v>
          </cell>
          <cell r="B32646" t="str">
            <v>WIRE-PVC-14/36(14X0076)-BROWN-250mm</v>
          </cell>
          <cell r="C32646">
            <v>0</v>
          </cell>
          <cell r="D32646">
            <v>0</v>
          </cell>
          <cell r="E32646" t="str">
            <v>PVC Wire MULTI STRAND, BROWN, 250mm</v>
          </cell>
          <cell r="I32646" t="str">
            <v>No</v>
          </cell>
          <cell r="J32646" t="str">
            <v>NOS</v>
          </cell>
          <cell r="K32646" t="str">
            <v>CONNECTOR &amp; HARNESS</v>
          </cell>
          <cell r="L32646" t="str">
            <v>Hardware</v>
          </cell>
        </row>
        <row r="32647">
          <cell r="A32647">
            <v>10301028</v>
          </cell>
          <cell r="B32647" t="str">
            <v>WIRE-PVC-SINGLE-CORE-0.5SQ.MM-BLUE-250mm (NOT IN USE)</v>
          </cell>
          <cell r="C32647">
            <v>0</v>
          </cell>
          <cell r="D32647">
            <v>0</v>
          </cell>
          <cell r="E32647" t="str">
            <v>PVC Wire MULTI STRAND, BLUE, 250mm</v>
          </cell>
          <cell r="I32647" t="str">
            <v>Yes</v>
          </cell>
          <cell r="J32647" t="str">
            <v>NOS</v>
          </cell>
          <cell r="K32647" t="str">
            <v>CONNECTOR &amp; HARNESS</v>
          </cell>
          <cell r="L32647" t="str">
            <v>Hardware</v>
          </cell>
        </row>
        <row r="32648">
          <cell r="A32648">
            <v>10301027</v>
          </cell>
          <cell r="B32648" t="str">
            <v>WIRE-PVC-SINGLE-CORE-0.5SQ.MM-GRN-250mm (NOT IN USE)</v>
          </cell>
          <cell r="C32648">
            <v>0</v>
          </cell>
          <cell r="D32648">
            <v>1.1499999999999999</v>
          </cell>
          <cell r="E32648" t="str">
            <v>PVC Wire MULTI STRAND, GREEN, 250mm</v>
          </cell>
          <cell r="I32648" t="str">
            <v>Yes</v>
          </cell>
          <cell r="J32648" t="str">
            <v>NOS</v>
          </cell>
          <cell r="K32648" t="str">
            <v>CONNECTOR &amp; HARNESS</v>
          </cell>
          <cell r="L32648" t="str">
            <v>Hardware</v>
          </cell>
        </row>
        <row r="32649">
          <cell r="A32649">
            <v>10301026</v>
          </cell>
          <cell r="B32649" t="str">
            <v>WIRE-PVC-SINGLE-CORE-0.5SQ.MM-RED-250mm (NOT IN USE)</v>
          </cell>
          <cell r="C32649">
            <v>0</v>
          </cell>
          <cell r="D32649">
            <v>1.2290000000000001</v>
          </cell>
          <cell r="E32649" t="str">
            <v>PVC Wire MULTI STRAND, RED, 250mm</v>
          </cell>
          <cell r="I32649" t="str">
            <v>Yes</v>
          </cell>
          <cell r="J32649" t="str">
            <v>NOS</v>
          </cell>
          <cell r="K32649" t="str">
            <v>CONNECTOR &amp; HARNESS</v>
          </cell>
          <cell r="L32649" t="str">
            <v>Hardware</v>
          </cell>
        </row>
        <row r="32650">
          <cell r="A32650">
            <v>10301025</v>
          </cell>
          <cell r="B32650" t="str">
            <v>WIRE-PVC-SINGLE-CORE-0.5SQ.MM-BLK-250mm (NOT IN USE)</v>
          </cell>
          <cell r="C32650">
            <v>0</v>
          </cell>
          <cell r="D32650">
            <v>1.2270000000000001</v>
          </cell>
          <cell r="E32650" t="str">
            <v>PVC Wire MULTI STRAND, BLACK, 250mm</v>
          </cell>
          <cell r="I32650" t="str">
            <v>Yes</v>
          </cell>
          <cell r="J32650" t="str">
            <v>NOS</v>
          </cell>
          <cell r="K32650" t="str">
            <v>CONNECTOR &amp; HARNESS</v>
          </cell>
          <cell r="L32650" t="str">
            <v>Hardware</v>
          </cell>
        </row>
        <row r="32651">
          <cell r="A32651">
            <v>10301024</v>
          </cell>
          <cell r="B32651" t="str">
            <v>WIRE-PVC-SINGLE-CORE-0.5SQ.MM-YL/GRN-WITH-EARTHING-LUG-150MM</v>
          </cell>
          <cell r="C32651">
            <v>15115</v>
          </cell>
          <cell r="D32651">
            <v>2.4251</v>
          </cell>
          <cell r="E32651" t="str">
            <v>EARTHING WIRE WITH LUG</v>
          </cell>
          <cell r="I32651" t="str">
            <v>No</v>
          </cell>
          <cell r="J32651" t="str">
            <v>NOS</v>
          </cell>
          <cell r="K32651" t="str">
            <v>CONNECTOR &amp; HARNESS</v>
          </cell>
          <cell r="L32651" t="str">
            <v>Hardware</v>
          </cell>
        </row>
        <row r="32652">
          <cell r="A32652">
            <v>10301023</v>
          </cell>
          <cell r="B32652" t="str">
            <v>WIRE-PVC-SINGLE-CORE-0.5SQ.MM-BROWN-150mm</v>
          </cell>
          <cell r="C32652">
            <v>0</v>
          </cell>
          <cell r="D32652">
            <v>0.7</v>
          </cell>
          <cell r="E32652" t="str">
            <v>PVC Wire MULTI STRAND; BROWN; 150mm</v>
          </cell>
          <cell r="I32652" t="str">
            <v>No</v>
          </cell>
          <cell r="J32652" t="str">
            <v>NOS</v>
          </cell>
          <cell r="K32652" t="str">
            <v>CONNECTOR &amp; HARNESS</v>
          </cell>
          <cell r="L32652" t="str">
            <v>Hardware</v>
          </cell>
        </row>
        <row r="32653">
          <cell r="A32653">
            <v>10301022</v>
          </cell>
          <cell r="B32653" t="str">
            <v>WIRE-PVC-SINGLE-CORE-0.5SQ.MM-BLUE-150mm</v>
          </cell>
          <cell r="C32653">
            <v>0</v>
          </cell>
          <cell r="D32653">
            <v>0.83</v>
          </cell>
          <cell r="E32653" t="str">
            <v>PVC Wire MULTI STRAND; BLUE; 150mm</v>
          </cell>
          <cell r="I32653" t="str">
            <v>No</v>
          </cell>
          <cell r="J32653" t="str">
            <v>NOS</v>
          </cell>
          <cell r="K32653" t="str">
            <v>CONNECTOR &amp; HARNESS</v>
          </cell>
          <cell r="L32653" t="str">
            <v>Hardware</v>
          </cell>
        </row>
        <row r="32654">
          <cell r="A32654">
            <v>10301021</v>
          </cell>
          <cell r="B32654" t="str">
            <v>WIRE-PVC-SINGLE-CORE-0.5SQ.MM-GRN-150mm (NOT IN USE)</v>
          </cell>
          <cell r="C32654">
            <v>0</v>
          </cell>
          <cell r="D32654">
            <v>0.83</v>
          </cell>
          <cell r="E32654" t="str">
            <v>PVC Wire MULTI STRAND; GREEN; 150mm</v>
          </cell>
          <cell r="I32654" t="str">
            <v>Yes</v>
          </cell>
          <cell r="J32654" t="str">
            <v>NOS</v>
          </cell>
          <cell r="K32654" t="str">
            <v>CONNECTOR &amp; HARNESS</v>
          </cell>
          <cell r="L32654" t="str">
            <v>Hardware</v>
          </cell>
        </row>
        <row r="32655">
          <cell r="A32655">
            <v>10301020</v>
          </cell>
          <cell r="B32655" t="str">
            <v>WIRE-PVC-SINGLE-CORE-0.5SQ.MM-RED-150mm (NOT IN USE)</v>
          </cell>
          <cell r="C32655">
            <v>0</v>
          </cell>
          <cell r="D32655">
            <v>0.83</v>
          </cell>
          <cell r="E32655" t="str">
            <v>PVC Wire MULTI STRAND; RED; 150mm</v>
          </cell>
          <cell r="I32655" t="str">
            <v>Yes</v>
          </cell>
          <cell r="J32655" t="str">
            <v>NOS</v>
          </cell>
          <cell r="K32655" t="str">
            <v>CONNECTOR &amp; HARNESS</v>
          </cell>
          <cell r="L32655" t="str">
            <v>Hardware</v>
          </cell>
        </row>
        <row r="32656">
          <cell r="A32656">
            <v>10301019</v>
          </cell>
          <cell r="B32656" t="str">
            <v>WIRE-PVC-SINGLE-CORE-0.5SQ.MM-BLK-165mm (NOT IN USE)</v>
          </cell>
          <cell r="C32656">
            <v>0</v>
          </cell>
          <cell r="D32656">
            <v>0</v>
          </cell>
          <cell r="E32656" t="str">
            <v>PVC Wire MULTI STRAND; BLACK; 165mm</v>
          </cell>
          <cell r="I32656" t="str">
            <v>Yes</v>
          </cell>
          <cell r="J32656" t="str">
            <v>NOS</v>
          </cell>
          <cell r="K32656" t="str">
            <v>CONNECTOR &amp; HARNESS</v>
          </cell>
          <cell r="L32656" t="str">
            <v>Hardware</v>
          </cell>
        </row>
        <row r="32657">
          <cell r="A32657">
            <v>10301018</v>
          </cell>
          <cell r="B32657" t="str">
            <v>CABLE-PVC-MULTISTRAND(3Cx1sq.mm)-BLK(RED/BLK/YL)-1100V</v>
          </cell>
          <cell r="C32657">
            <v>0</v>
          </cell>
          <cell r="D32657">
            <v>0</v>
          </cell>
          <cell r="E32657" t="str">
            <v>CABLE MULTISTRAND 3 Core x 1sq.mm; BLACK(RED/BLACK/YELLOW)</v>
          </cell>
          <cell r="I32657" t="str">
            <v>No</v>
          </cell>
          <cell r="J32657" t="str">
            <v>MTR</v>
          </cell>
          <cell r="K32657" t="str">
            <v>CONNECTOR &amp; HARNESS</v>
          </cell>
          <cell r="L32657" t="str">
            <v>Hardware</v>
          </cell>
        </row>
        <row r="32658">
          <cell r="A32658">
            <v>10301017</v>
          </cell>
          <cell r="B32658" t="str">
            <v>WIRE-PVC-23/38(23X0060)-RED</v>
          </cell>
          <cell r="C32658">
            <v>0</v>
          </cell>
          <cell r="D32658">
            <v>0</v>
          </cell>
          <cell r="E32658" t="str">
            <v>PVC Wire 38SWG (23/38); RED</v>
          </cell>
          <cell r="I32658" t="str">
            <v>No</v>
          </cell>
          <cell r="J32658" t="str">
            <v>MTR</v>
          </cell>
          <cell r="K32658" t="str">
            <v>CONNECTOR &amp; HARNESS</v>
          </cell>
          <cell r="L32658" t="str">
            <v>Hardware</v>
          </cell>
        </row>
        <row r="32659">
          <cell r="A32659">
            <v>10301016</v>
          </cell>
          <cell r="B32659" t="str">
            <v>WIRE-PVC-23/38(23X0060)-BLK</v>
          </cell>
          <cell r="C32659">
            <v>0</v>
          </cell>
          <cell r="D32659">
            <v>0</v>
          </cell>
          <cell r="E32659" t="str">
            <v>PVC Wire 38SWG (23/38); BLACK</v>
          </cell>
          <cell r="I32659" t="str">
            <v>No</v>
          </cell>
          <cell r="J32659" t="str">
            <v>MTR</v>
          </cell>
          <cell r="K32659" t="str">
            <v>CONNECTOR &amp; HARNESS</v>
          </cell>
          <cell r="L32659" t="str">
            <v>Hardware</v>
          </cell>
        </row>
        <row r="32660">
          <cell r="A32660">
            <v>10301015</v>
          </cell>
          <cell r="B32660" t="str">
            <v>HOOK-UP-WIRE-WHT-22SWG</v>
          </cell>
          <cell r="C32660">
            <v>5929</v>
          </cell>
          <cell r="D32660">
            <v>4.1001000000000003</v>
          </cell>
          <cell r="E32660" t="str">
            <v>SINGLE STRAND; 22SWG; WHITE</v>
          </cell>
          <cell r="I32660" t="str">
            <v>No</v>
          </cell>
          <cell r="J32660" t="str">
            <v>MTR</v>
          </cell>
          <cell r="K32660" t="str">
            <v>CONNECTOR &amp; HARNESS</v>
          </cell>
          <cell r="L32660" t="str">
            <v>Hardware</v>
          </cell>
        </row>
        <row r="32661">
          <cell r="A32661">
            <v>10301014</v>
          </cell>
          <cell r="B32661" t="str">
            <v>HOOK-UP-WIRE-GREY-22SWG</v>
          </cell>
          <cell r="C32661">
            <v>1968</v>
          </cell>
          <cell r="D32661">
            <v>4.1166</v>
          </cell>
          <cell r="E32661" t="str">
            <v>SINGLE STRAND; 22SWG; GREY</v>
          </cell>
          <cell r="I32661" t="str">
            <v>No</v>
          </cell>
          <cell r="J32661" t="str">
            <v>MTR</v>
          </cell>
          <cell r="K32661" t="str">
            <v>CONNECTOR &amp; HARNESS</v>
          </cell>
          <cell r="L32661" t="str">
            <v>Hardware</v>
          </cell>
        </row>
        <row r="32662">
          <cell r="A32662">
            <v>10301013</v>
          </cell>
          <cell r="B32662" t="str">
            <v>DESTELLO-DI-DC-WIRE-HARNESS-7C-320MM+120MM+120MM</v>
          </cell>
          <cell r="C32662">
            <v>31</v>
          </cell>
          <cell r="D32662">
            <v>13.8787</v>
          </cell>
          <cell r="E32662" t="str">
            <v>RED &amp; BLACK WIRE- 290mm+200mm With Fiber Glass Sleeve</v>
          </cell>
          <cell r="G32662" t="str">
            <v>\\ati-server\JILLP - Attachment\Wire Harness 07C Havells 18-5-22 (1).pdf</v>
          </cell>
          <cell r="H32662">
            <v>2621</v>
          </cell>
          <cell r="I32662" t="str">
            <v>No</v>
          </cell>
          <cell r="J32662" t="str">
            <v>NOS</v>
          </cell>
          <cell r="K32662" t="str">
            <v>CONNECTOR &amp; HARNESS</v>
          </cell>
          <cell r="L32662" t="str">
            <v>Hardware</v>
          </cell>
        </row>
        <row r="32663">
          <cell r="A32663">
            <v>10301012</v>
          </cell>
          <cell r="B32663" t="str">
            <v>LINEAR-LIGHT-3-CORE-MAINS-CABLE-4-1600MM WHT</v>
          </cell>
          <cell r="C32663">
            <v>2964</v>
          </cell>
          <cell r="D32663">
            <v>52.854100000000003</v>
          </cell>
          <cell r="E32663" t="str">
            <v>WHITE INSULATED; 0.75SQ.MM; 1.6Mtr.</v>
          </cell>
          <cell r="G32663" t="str">
            <v>\\ati-server\JILLP - Attachment\Wire Harness 04A Havells 13-03-2018.pdf;\\ati-server\JILLP - Attachment\Wire Harness 04 Havells.pdf</v>
          </cell>
          <cell r="H32663">
            <v>16510</v>
          </cell>
          <cell r="I32663" t="str">
            <v>No</v>
          </cell>
          <cell r="J32663" t="str">
            <v>NOS</v>
          </cell>
          <cell r="K32663" t="str">
            <v>CONNECTOR &amp; HARNESS</v>
          </cell>
          <cell r="L32663" t="str">
            <v>Hardware</v>
          </cell>
        </row>
        <row r="32664">
          <cell r="A32664">
            <v>10301011</v>
          </cell>
          <cell r="B32664" t="str">
            <v>DESTELLO-DC-WIRE-HARNESS-2-330MM</v>
          </cell>
          <cell r="C32664">
            <v>3860</v>
          </cell>
          <cell r="D32664">
            <v>9.3209999999999997</v>
          </cell>
          <cell r="E32664" t="str">
            <v>RED &amp; BLACK WIRE- 230mm &amp; Fiber Glass Sleeve</v>
          </cell>
          <cell r="G32664" t="str">
            <v>\\ati-server\JILLP - Attachment\Wire Harness 02 Havells.pdf</v>
          </cell>
          <cell r="H32664">
            <v>16509</v>
          </cell>
          <cell r="I32664" t="str">
            <v>No</v>
          </cell>
          <cell r="J32664" t="str">
            <v>NOS</v>
          </cell>
          <cell r="K32664" t="str">
            <v>CONNECTOR &amp; HARNESS</v>
          </cell>
          <cell r="L32664" t="str">
            <v>Hardware</v>
          </cell>
        </row>
        <row r="32665">
          <cell r="A32665">
            <v>10301010</v>
          </cell>
          <cell r="B32665" t="str">
            <v>DESTELLO-AC-WIRE-HARNESS-1-LILO-1200MM</v>
          </cell>
          <cell r="C32665">
            <v>1073</v>
          </cell>
          <cell r="D32665">
            <v>77.2744</v>
          </cell>
          <cell r="E32665" t="str">
            <v>WH-01 - INTERCONNECT HARNESS - 1200MM</v>
          </cell>
          <cell r="G32665" t="str">
            <v>\\ati-server\JILLP - Attachment\Wire Harness 01 Havells.pdf</v>
          </cell>
          <cell r="H32665">
            <v>16507</v>
          </cell>
          <cell r="I32665" t="str">
            <v>No</v>
          </cell>
          <cell r="J32665" t="str">
            <v>NOS</v>
          </cell>
          <cell r="K32665" t="str">
            <v>CONNECTOR &amp; HARNESS</v>
          </cell>
          <cell r="L32665" t="str">
            <v>Hardware</v>
          </cell>
        </row>
        <row r="32666">
          <cell r="A32666">
            <v>10301009</v>
          </cell>
          <cell r="B32666" t="str">
            <v>CABLE-PVC-MULTISTRAND(3Cx1.5sq.mm)-BLK(RED/BLK/YL)-1100V</v>
          </cell>
          <cell r="C32666">
            <v>0</v>
          </cell>
          <cell r="D32666">
            <v>42</v>
          </cell>
          <cell r="E32666" t="str">
            <v>CABLE MULTISTRAND 3 Core x 1.5sq.mm, BLACK(RED/BLACK/YELLOW)</v>
          </cell>
          <cell r="I32666" t="str">
            <v>No</v>
          </cell>
          <cell r="J32666" t="str">
            <v>MTR</v>
          </cell>
          <cell r="K32666" t="str">
            <v>CONNECTOR &amp; HARNESS</v>
          </cell>
          <cell r="L32666" t="str">
            <v>Hardware</v>
          </cell>
        </row>
        <row r="32667">
          <cell r="A32667">
            <v>10301008</v>
          </cell>
          <cell r="B32667" t="str">
            <v>CONNECTOR-FPCB-2-PIN-FEMALE-150mm-WIRE(RED &amp; BLK)</v>
          </cell>
          <cell r="C32667">
            <v>0</v>
          </cell>
          <cell r="D32667">
            <v>0</v>
          </cell>
          <cell r="E32667" t="str">
            <v>CONNECTOR FOR LED FPCB TWO PIN WHITE CONNECTOR WITH 150mm RED &amp; BLACK WIRE</v>
          </cell>
          <cell r="I32667" t="str">
            <v>No</v>
          </cell>
          <cell r="J32667" t="str">
            <v>NOS</v>
          </cell>
          <cell r="K32667" t="str">
            <v>CONNECTOR &amp; HARNESS</v>
          </cell>
          <cell r="L32667" t="str">
            <v>Hardware</v>
          </cell>
        </row>
        <row r="32668">
          <cell r="A32668">
            <v>10301007</v>
          </cell>
          <cell r="B32668" t="str">
            <v>CONNECTOR-SCREWLESS-4-PIN-TERMINAL-BLOCK</v>
          </cell>
          <cell r="C32668">
            <v>0</v>
          </cell>
          <cell r="D32668">
            <v>0</v>
          </cell>
          <cell r="E32668" t="str">
            <v>CONNECTOR 4 POLE WAGO CONNECTOR,260-331, 400V, 18A, GREY)</v>
          </cell>
          <cell r="I32668" t="str">
            <v>No</v>
          </cell>
          <cell r="J32668" t="str">
            <v>NOS</v>
          </cell>
          <cell r="K32668" t="str">
            <v>CONNECTOR &amp; HARNESS</v>
          </cell>
          <cell r="L32668" t="str">
            <v>Hardware</v>
          </cell>
        </row>
        <row r="32669">
          <cell r="A32669">
            <v>10301006</v>
          </cell>
          <cell r="B32669" t="str">
            <v>CONNECTOR-DRVR-PCB-2PIN-5MM-1.5SQ.MM WITH UL</v>
          </cell>
          <cell r="C32669">
            <v>8890</v>
          </cell>
          <cell r="D32669">
            <v>2.86</v>
          </cell>
          <cell r="E32669" t="str">
            <v>PCB CONNECTOR, 2PIN, 5MM PITCH, 2.5SQ.MM WIRE, PFT250. WITH UL</v>
          </cell>
          <cell r="I32669" t="str">
            <v>No</v>
          </cell>
          <cell r="J32669" t="str">
            <v>NOS</v>
          </cell>
          <cell r="K32669" t="str">
            <v>CONNECTOR &amp; HARNESS</v>
          </cell>
          <cell r="L32669" t="str">
            <v>Hardware</v>
          </cell>
        </row>
        <row r="32670">
          <cell r="A32670">
            <v>10301005</v>
          </cell>
          <cell r="B32670" t="str">
            <v>CONNECTOR-2POLE-WAGO-CONNECTOR-16A-GREY</v>
          </cell>
          <cell r="C32670">
            <v>4720</v>
          </cell>
          <cell r="D32670">
            <v>6.65</v>
          </cell>
          <cell r="E32670" t="str">
            <v>CONNECTOR 2POLE PIN SPACING 5.08mmWAGO 237-102 CONNECTOR, 16A, GREY)</v>
          </cell>
          <cell r="I32670" t="str">
            <v>No</v>
          </cell>
          <cell r="J32670" t="str">
            <v>NOS</v>
          </cell>
          <cell r="K32670" t="str">
            <v>CONNECTOR &amp; HARNESS</v>
          </cell>
          <cell r="L32670" t="str">
            <v>Hardware</v>
          </cell>
        </row>
        <row r="32671">
          <cell r="A32671">
            <v>10301004</v>
          </cell>
          <cell r="B32671" t="str">
            <v>CONNECTOR-3PIN-TERMINAL-CONNECTOR-10A-WHT-VDE</v>
          </cell>
          <cell r="C32671">
            <v>33610.826000000001</v>
          </cell>
          <cell r="D32671">
            <v>6</v>
          </cell>
          <cell r="E32671" t="str">
            <v>3 PIN TERMINAL CONNECTOR, 10A, WHITE (GLASS FILLED NYLON), VDE APPROVED,12NC - 441535059900</v>
          </cell>
          <cell r="G32671" t="str">
            <v>\\ati-server\JILLP - Attachment\CM-10-3P-Havells.pdf;\\ati-server\JILLP - Attachment\VDE Certficate CM-8-10-12 - PA+Zinc (1).pdf;\\ati-server\JILLP - Attachment\CONNECTOR 3PIN - 441535059900-110-1.pdf</v>
          </cell>
          <cell r="H32671">
            <v>16518</v>
          </cell>
          <cell r="I32671" t="str">
            <v>No</v>
          </cell>
          <cell r="J32671" t="str">
            <v>NOS</v>
          </cell>
          <cell r="K32671" t="str">
            <v>CONNECTOR &amp; HARNESS</v>
          </cell>
          <cell r="L32671" t="str">
            <v>Hardware</v>
          </cell>
        </row>
        <row r="32672">
          <cell r="A32672">
            <v>10301003</v>
          </cell>
          <cell r="B32672" t="str">
            <v>2-PIN-POKE-IN-SMD-CONNECTOR</v>
          </cell>
          <cell r="C32672">
            <v>93957</v>
          </cell>
          <cell r="D32672">
            <v>3.15</v>
          </cell>
          <cell r="E32672" t="str">
            <v>SMD CONNECTOR WHITE- FEMALE, 4mm PITCH, 0.2 SQ.MM-0.75 SQ.MM, SMD- 2060-452/998-404, 9A/160V</v>
          </cell>
          <cell r="I32672" t="str">
            <v>No</v>
          </cell>
          <cell r="J32672" t="str">
            <v>NOS</v>
          </cell>
          <cell r="K32672" t="str">
            <v>CONNECTOR &amp; HARNESS</v>
          </cell>
          <cell r="L32672" t="str">
            <v>Hardware</v>
          </cell>
        </row>
        <row r="32673">
          <cell r="A32673">
            <v>10301002</v>
          </cell>
          <cell r="B32673" t="str">
            <v>1-PIN-POKE-IN-SMD-CONNECTOR</v>
          </cell>
          <cell r="C32673">
            <v>12470</v>
          </cell>
          <cell r="D32673">
            <v>2.2000000000000002</v>
          </cell>
          <cell r="E32673" t="str">
            <v>SMD CONNECTOR WHITE- FEMALE, 4mm PITCH, 0.2 SQ.MM-0.75 SQ.MM, SMD- 2060-471/998-404, 9A/160V</v>
          </cell>
          <cell r="I32673" t="str">
            <v>No</v>
          </cell>
          <cell r="J32673" t="str">
            <v>NOS</v>
          </cell>
          <cell r="K32673" t="str">
            <v>CONNECTOR &amp; HARNESS</v>
          </cell>
          <cell r="L32673" t="str">
            <v>Hardware</v>
          </cell>
        </row>
        <row r="32674">
          <cell r="A32674">
            <v>10301001</v>
          </cell>
          <cell r="B32674" t="str">
            <v>CONNECTOR-3PIN-PIANO-TYPE-CONNECTOR-10A-WHT</v>
          </cell>
          <cell r="C32674">
            <v>0</v>
          </cell>
          <cell r="D32674">
            <v>0</v>
          </cell>
          <cell r="E32674" t="str">
            <v>3 PIN PIANO CONNECTOR WITH EARTHING TERMINAL</v>
          </cell>
          <cell r="I32674" t="str">
            <v>No</v>
          </cell>
          <cell r="J32674" t="str">
            <v>NOS</v>
          </cell>
          <cell r="K32674" t="str">
            <v>CONNECTOR &amp; HARNESS</v>
          </cell>
          <cell r="L32674" t="str">
            <v>Hardware</v>
          </cell>
        </row>
        <row r="32675">
          <cell r="A32675">
            <v>10209001</v>
          </cell>
          <cell r="B32675" t="str">
            <v>LED-3MM-RED-2V</v>
          </cell>
          <cell r="C32675">
            <v>1875</v>
          </cell>
          <cell r="D32675">
            <v>0.35</v>
          </cell>
          <cell r="I32675" t="str">
            <v>No</v>
          </cell>
          <cell r="J32675" t="str">
            <v>NOS</v>
          </cell>
          <cell r="K32675" t="str">
            <v>LED, COB</v>
          </cell>
          <cell r="L32675" t="str">
            <v>TH</v>
          </cell>
        </row>
        <row r="32676">
          <cell r="A32676">
            <v>10208031</v>
          </cell>
          <cell r="B32676" t="str">
            <v>DRIVER BOX 226X24.5X18.6(ZINK PLATED CRCA) WITH EARTH PROVISION</v>
          </cell>
          <cell r="C32676">
            <v>3509</v>
          </cell>
          <cell r="D32676">
            <v>18</v>
          </cell>
          <cell r="G32676" t="str">
            <v>\\ati-server\JILLP - Attachment\40W BATTEN DRIVER BOX WITH CONNECTOR FIXING (3) (1).PDF</v>
          </cell>
          <cell r="H32676">
            <v>92503</v>
          </cell>
          <cell r="I32676" t="str">
            <v>No</v>
          </cell>
          <cell r="J32676" t="str">
            <v>NOS</v>
          </cell>
          <cell r="K32676" t="str">
            <v>Driver Box</v>
          </cell>
          <cell r="L32676" t="str">
            <v>TH</v>
          </cell>
        </row>
        <row r="32677">
          <cell r="A32677">
            <v>10208030</v>
          </cell>
          <cell r="B32677" t="str">
            <v>DRIVER BOX 208X23.5X18.5(ZINK PLATED CRCA)</v>
          </cell>
          <cell r="C32677">
            <v>7</v>
          </cell>
          <cell r="D32677">
            <v>13</v>
          </cell>
          <cell r="E32677" t="str">
            <v>BATTEN DRIVER BOX</v>
          </cell>
          <cell r="G32677" t="str">
            <v>\\ati-server\JILLP - Attachment\BATTEN DRIVER BOX  - 208MM.PDF</v>
          </cell>
          <cell r="H32677">
            <v>67168</v>
          </cell>
          <cell r="I32677" t="str">
            <v>No</v>
          </cell>
          <cell r="J32677" t="str">
            <v>NOS</v>
          </cell>
          <cell r="K32677" t="str">
            <v>Driver Box</v>
          </cell>
          <cell r="L32677" t="str">
            <v>TH</v>
          </cell>
        </row>
        <row r="32678">
          <cell r="A32678">
            <v>10208029</v>
          </cell>
          <cell r="B32678" t="str">
            <v>DRIVER BOX 250X23.5X18.5(ZINK PLATED CRCA)</v>
          </cell>
          <cell r="C32678">
            <v>2869</v>
          </cell>
          <cell r="D32678">
            <v>13</v>
          </cell>
          <cell r="E32678" t="str">
            <v>BATTEN DRIVER BOX</v>
          </cell>
          <cell r="G32678" t="str">
            <v>\\ati-server\JILLP - Attachment\BATTEN POTTED DRIVER BOX_7Nov2011.PDF</v>
          </cell>
          <cell r="H32678">
            <v>26049</v>
          </cell>
          <cell r="I32678" t="str">
            <v>No</v>
          </cell>
          <cell r="J32678" t="str">
            <v>NOS</v>
          </cell>
          <cell r="K32678" t="str">
            <v>Driver Box</v>
          </cell>
          <cell r="L32678" t="str">
            <v>TH</v>
          </cell>
        </row>
        <row r="32679">
          <cell r="A32679">
            <v>10208028</v>
          </cell>
          <cell r="B32679" t="str">
            <v>DRIVER-CABINET-BOT-86*50*4.5mm-GREY-BOX</v>
          </cell>
          <cell r="C32679">
            <v>175</v>
          </cell>
          <cell r="D32679">
            <v>4.75</v>
          </cell>
          <cell r="I32679" t="str">
            <v>No</v>
          </cell>
          <cell r="J32679" t="str">
            <v>NOS</v>
          </cell>
          <cell r="K32679" t="str">
            <v>Driver Box</v>
          </cell>
          <cell r="L32679" t="str">
            <v>TH</v>
          </cell>
        </row>
        <row r="32680">
          <cell r="A32680">
            <v>10208027</v>
          </cell>
          <cell r="B32680" t="str">
            <v>DRIVER-CABINET-TOP-86*50*28mm-GREY-BOX</v>
          </cell>
          <cell r="C32680">
            <v>0</v>
          </cell>
          <cell r="D32680">
            <v>3.15</v>
          </cell>
          <cell r="I32680" t="str">
            <v>No</v>
          </cell>
          <cell r="J32680" t="str">
            <v>NOS</v>
          </cell>
          <cell r="K32680" t="str">
            <v>Driver Box</v>
          </cell>
          <cell r="L32680" t="str">
            <v>TH</v>
          </cell>
        </row>
        <row r="32681">
          <cell r="A32681">
            <v>10208026</v>
          </cell>
          <cell r="B32681" t="str">
            <v>DRIVER-CABINATE-BOT-RV48WBOT</v>
          </cell>
          <cell r="C32681">
            <v>1196</v>
          </cell>
          <cell r="D32681">
            <v>6.47</v>
          </cell>
          <cell r="I32681" t="str">
            <v>No</v>
          </cell>
          <cell r="J32681" t="str">
            <v>NOS</v>
          </cell>
          <cell r="K32681" t="str">
            <v>Driver Box</v>
          </cell>
          <cell r="L32681" t="str">
            <v>TH</v>
          </cell>
        </row>
        <row r="32682">
          <cell r="A32682">
            <v>10208025</v>
          </cell>
          <cell r="B32682" t="str">
            <v>DRIVER-CABINATE-TOP-RV48WTOP</v>
          </cell>
          <cell r="C32682">
            <v>911</v>
          </cell>
          <cell r="D32682">
            <v>11.57</v>
          </cell>
          <cell r="I32682" t="str">
            <v>No</v>
          </cell>
          <cell r="J32682" t="str">
            <v>NOS</v>
          </cell>
          <cell r="K32682" t="str">
            <v>Driver Box</v>
          </cell>
          <cell r="L32682" t="str">
            <v>TH</v>
          </cell>
        </row>
        <row r="32683">
          <cell r="A32683">
            <v>10208024</v>
          </cell>
          <cell r="B32683" t="str">
            <v>DRIVER ENCLOSER-PLATE-BJFL30/50W-135x54x1.5 MM</v>
          </cell>
          <cell r="C32683">
            <v>0</v>
          </cell>
          <cell r="D32683">
            <v>4</v>
          </cell>
          <cell r="E32683" t="str">
            <v>JI-DD-FLBJ-30-50W-N182/R-0</v>
          </cell>
          <cell r="G32683" t="str">
            <v>\\ati-server\JILLP - Attachment\30-50W FLOODLIGHT PLASTIC DRIVER ENCLOSER.pdf</v>
          </cell>
          <cell r="H32683">
            <v>16809</v>
          </cell>
          <cell r="I32683" t="str">
            <v>No</v>
          </cell>
          <cell r="J32683" t="str">
            <v>NOS</v>
          </cell>
          <cell r="K32683" t="str">
            <v>Driver Box</v>
          </cell>
          <cell r="L32683" t="str">
            <v>TH</v>
          </cell>
        </row>
        <row r="32684">
          <cell r="A32684">
            <v>10208023</v>
          </cell>
          <cell r="B32684" t="str">
            <v>POLY-PAPER-AL-BULKHEAD-DRIVER</v>
          </cell>
          <cell r="C32684">
            <v>4412</v>
          </cell>
          <cell r="D32684">
            <v>1.25</v>
          </cell>
          <cell r="G32684" t="str">
            <v>\\ati-server\JILLP - Attachment\10208023-POLY-PAPER FOR AL BULKHEAD DRIVER.pdf</v>
          </cell>
          <cell r="H32684">
            <v>2805</v>
          </cell>
          <cell r="I32684" t="str">
            <v>No</v>
          </cell>
          <cell r="J32684" t="str">
            <v>NOS</v>
          </cell>
          <cell r="K32684" t="str">
            <v>Driver Box</v>
          </cell>
          <cell r="L32684" t="str">
            <v>TH</v>
          </cell>
        </row>
        <row r="32685">
          <cell r="A32685">
            <v>10208022</v>
          </cell>
          <cell r="B32685" t="str">
            <v>DRIVER-CABINATE-PC-ROUND-12W-HVL-Ø52X20MM</v>
          </cell>
          <cell r="C32685">
            <v>398</v>
          </cell>
          <cell r="D32685">
            <v>10.5</v>
          </cell>
          <cell r="I32685" t="str">
            <v>No</v>
          </cell>
          <cell r="J32685" t="str">
            <v>NOS</v>
          </cell>
          <cell r="K32685" t="str">
            <v>Driver Box</v>
          </cell>
          <cell r="L32685" t="str">
            <v>TH</v>
          </cell>
        </row>
        <row r="32686">
          <cell r="A32686">
            <v>10208021</v>
          </cell>
          <cell r="B32686" t="str">
            <v>EDGNEXT-DRIVER-CABINATE-END-CAP-ABS-BLACK</v>
          </cell>
          <cell r="C32686">
            <v>3020</v>
          </cell>
          <cell r="D32686">
            <v>3</v>
          </cell>
          <cell r="I32686" t="str">
            <v>No</v>
          </cell>
          <cell r="J32686" t="str">
            <v>NOS</v>
          </cell>
          <cell r="K32686" t="str">
            <v>Driver Box</v>
          </cell>
          <cell r="L32686" t="str">
            <v>TH</v>
          </cell>
        </row>
        <row r="32687">
          <cell r="A32687">
            <v>10208020</v>
          </cell>
          <cell r="B32687" t="str">
            <v>DRIVER-CABINATE-RV24WBOT</v>
          </cell>
          <cell r="C32687">
            <v>5861</v>
          </cell>
          <cell r="D32687">
            <v>5.0853000000000002</v>
          </cell>
          <cell r="E32687" t="str">
            <v>12V, 2A</v>
          </cell>
          <cell r="I32687" t="str">
            <v>No</v>
          </cell>
          <cell r="J32687" t="str">
            <v>NOS</v>
          </cell>
          <cell r="K32687" t="str">
            <v>Driver Box</v>
          </cell>
          <cell r="L32687" t="str">
            <v>TH</v>
          </cell>
        </row>
        <row r="32688">
          <cell r="A32688">
            <v>10208019</v>
          </cell>
          <cell r="B32688" t="str">
            <v>DRIVER-CABINATE-RV24WTOP</v>
          </cell>
          <cell r="C32688">
            <v>5859</v>
          </cell>
          <cell r="D32688">
            <v>6.3853</v>
          </cell>
          <cell r="E32688" t="str">
            <v>12V, 2A</v>
          </cell>
          <cell r="I32688" t="str">
            <v>No</v>
          </cell>
          <cell r="J32688" t="str">
            <v>NOS</v>
          </cell>
          <cell r="K32688" t="str">
            <v>Driver Box</v>
          </cell>
          <cell r="L32688" t="str">
            <v>TH</v>
          </cell>
        </row>
        <row r="32689">
          <cell r="A32689">
            <v>10208018</v>
          </cell>
          <cell r="B32689" t="str">
            <v>DRIVER-CABINET-BOT-NO-SYS-3</v>
          </cell>
          <cell r="C32689">
            <v>6944</v>
          </cell>
          <cell r="D32689">
            <v>2.4300000000000002</v>
          </cell>
          <cell r="G32689" t="str">
            <v>\\ati-server\JILLP - Attachment\10208018 DRIVER-CABINET-BOT-NO-SYS-3.PDF</v>
          </cell>
          <cell r="H32689">
            <v>157671</v>
          </cell>
          <cell r="I32689" t="str">
            <v>No</v>
          </cell>
          <cell r="J32689" t="str">
            <v>NOS</v>
          </cell>
          <cell r="K32689" t="str">
            <v>Driver Box</v>
          </cell>
          <cell r="L32689" t="str">
            <v>TH</v>
          </cell>
        </row>
        <row r="32690">
          <cell r="A32690">
            <v>10208017</v>
          </cell>
          <cell r="B32690" t="str">
            <v>DRIVER-CABINET-TOP-NO-SYS-3</v>
          </cell>
          <cell r="C32690">
            <v>6656</v>
          </cell>
          <cell r="D32690">
            <v>5.55</v>
          </cell>
          <cell r="G32690" t="str">
            <v>\\ati-server\JILLP - Attachment\10208017 DRIVER-CABINET-TOP-NO-SYS-3.PDF</v>
          </cell>
          <cell r="H32690">
            <v>157669</v>
          </cell>
          <cell r="I32690" t="str">
            <v>No</v>
          </cell>
          <cell r="J32690" t="str">
            <v>NOS</v>
          </cell>
          <cell r="K32690" t="str">
            <v>Driver Box</v>
          </cell>
          <cell r="L32690" t="str">
            <v>TH</v>
          </cell>
        </row>
        <row r="32691">
          <cell r="A32691">
            <v>10208016</v>
          </cell>
          <cell r="B32691" t="str">
            <v>DRIVER-CABINET-BOT-SPD-RD-08</v>
          </cell>
          <cell r="C32691">
            <v>0</v>
          </cell>
          <cell r="D32691">
            <v>0</v>
          </cell>
          <cell r="I32691" t="str">
            <v>No</v>
          </cell>
          <cell r="J32691" t="str">
            <v>NOS</v>
          </cell>
          <cell r="K32691" t="str">
            <v>Driver Box</v>
          </cell>
          <cell r="L32691" t="str">
            <v>TH</v>
          </cell>
        </row>
        <row r="32692">
          <cell r="A32692">
            <v>10208015</v>
          </cell>
          <cell r="B32692" t="str">
            <v>DRIVER-CABINET-TOP-SPD-RD-08</v>
          </cell>
          <cell r="C32692">
            <v>0</v>
          </cell>
          <cell r="D32692">
            <v>0</v>
          </cell>
          <cell r="I32692" t="str">
            <v>No</v>
          </cell>
          <cell r="J32692" t="str">
            <v>NOS</v>
          </cell>
          <cell r="K32692" t="str">
            <v>Driver Box</v>
          </cell>
          <cell r="L32692" t="str">
            <v>TH</v>
          </cell>
        </row>
        <row r="32693">
          <cell r="A32693">
            <v>10208014</v>
          </cell>
          <cell r="B32693" t="str">
            <v>DRIVER-CABINET-BOT-SPD-03</v>
          </cell>
          <cell r="C32693">
            <v>0</v>
          </cell>
          <cell r="D32693">
            <v>0</v>
          </cell>
          <cell r="I32693" t="str">
            <v>No</v>
          </cell>
          <cell r="J32693" t="str">
            <v>NOS</v>
          </cell>
          <cell r="K32693" t="str">
            <v>Driver Box</v>
          </cell>
          <cell r="L32693" t="str">
            <v>TH</v>
          </cell>
        </row>
        <row r="32694">
          <cell r="A32694">
            <v>10208013</v>
          </cell>
          <cell r="B32694" t="str">
            <v>DRIVER-CABINET-TOP-SPD-03</v>
          </cell>
          <cell r="C32694">
            <v>0</v>
          </cell>
          <cell r="D32694">
            <v>0</v>
          </cell>
          <cell r="I32694" t="str">
            <v>No</v>
          </cell>
          <cell r="J32694" t="str">
            <v>NOS</v>
          </cell>
          <cell r="K32694" t="str">
            <v>Driver Box</v>
          </cell>
          <cell r="L32694" t="str">
            <v>TH</v>
          </cell>
        </row>
        <row r="32695">
          <cell r="A32695">
            <v>10208012</v>
          </cell>
          <cell r="B32695" t="str">
            <v>DRIVER-CABINET-BOT-NO-SYS-1</v>
          </cell>
          <cell r="C32695">
            <v>11906</v>
          </cell>
          <cell r="D32695">
            <v>1.5</v>
          </cell>
          <cell r="I32695" t="str">
            <v>No</v>
          </cell>
          <cell r="J32695" t="str">
            <v>NOS</v>
          </cell>
          <cell r="K32695" t="str">
            <v>Driver Box</v>
          </cell>
          <cell r="L32695" t="str">
            <v>TH</v>
          </cell>
        </row>
        <row r="32696">
          <cell r="A32696">
            <v>10208011</v>
          </cell>
          <cell r="B32696" t="str">
            <v>DRIVER-CABINET-TOP-NO-SYS-1</v>
          </cell>
          <cell r="C32696">
            <v>11906</v>
          </cell>
          <cell r="D32696">
            <v>4</v>
          </cell>
          <cell r="I32696" t="str">
            <v>No</v>
          </cell>
          <cell r="J32696" t="str">
            <v>NOS</v>
          </cell>
          <cell r="K32696" t="str">
            <v>Driver Box</v>
          </cell>
          <cell r="L32696" t="str">
            <v>TH</v>
          </cell>
        </row>
        <row r="32697">
          <cell r="A32697">
            <v>10208010</v>
          </cell>
          <cell r="B32697" t="str">
            <v>DRIVER-CABINET-BOT-NO-SYS-2</v>
          </cell>
          <cell r="C32697">
            <v>23089</v>
          </cell>
          <cell r="D32697">
            <v>2.78</v>
          </cell>
          <cell r="I32697" t="str">
            <v>No</v>
          </cell>
          <cell r="J32697" t="str">
            <v>NOS</v>
          </cell>
          <cell r="K32697" t="str">
            <v>Driver Box</v>
          </cell>
          <cell r="L32697" t="str">
            <v>TH</v>
          </cell>
        </row>
        <row r="32698">
          <cell r="A32698">
            <v>10208009</v>
          </cell>
          <cell r="B32698" t="str">
            <v>DRIVER-CABINET-TOP-NO-SYS-2</v>
          </cell>
          <cell r="C32698">
            <v>21877</v>
          </cell>
          <cell r="D32698">
            <v>4.3499999999999996</v>
          </cell>
          <cell r="I32698" t="str">
            <v>No</v>
          </cell>
          <cell r="J32698" t="str">
            <v>NOS</v>
          </cell>
          <cell r="K32698" t="str">
            <v>Driver Box</v>
          </cell>
          <cell r="L32698" t="str">
            <v>TH</v>
          </cell>
        </row>
        <row r="32699">
          <cell r="A32699">
            <v>10208008</v>
          </cell>
          <cell r="B32699" t="str">
            <v>DRIVER-CABINET-BOT-NO-9036-GREY-BOX</v>
          </cell>
          <cell r="C32699">
            <v>9583</v>
          </cell>
          <cell r="D32699">
            <v>3</v>
          </cell>
          <cell r="I32699" t="str">
            <v>No</v>
          </cell>
          <cell r="J32699" t="str">
            <v>NOS</v>
          </cell>
          <cell r="K32699" t="str">
            <v>Driver Box</v>
          </cell>
          <cell r="L32699" t="str">
            <v>TH</v>
          </cell>
        </row>
        <row r="32700">
          <cell r="A32700">
            <v>10208007</v>
          </cell>
          <cell r="B32700" t="str">
            <v>DRIVER-CABINET-TOP-NO-9036-GREY-BOX</v>
          </cell>
          <cell r="C32700">
            <v>9972</v>
          </cell>
          <cell r="D32700">
            <v>5</v>
          </cell>
          <cell r="I32700" t="str">
            <v>No</v>
          </cell>
          <cell r="J32700" t="str">
            <v>NOS</v>
          </cell>
          <cell r="K32700" t="str">
            <v>Driver Box</v>
          </cell>
          <cell r="L32700" t="str">
            <v>TH</v>
          </cell>
        </row>
        <row r="32701">
          <cell r="A32701">
            <v>10208006</v>
          </cell>
          <cell r="B32701" t="str">
            <v>DRIVER-CABINET-BOT-NO-9045</v>
          </cell>
          <cell r="C32701">
            <v>4574</v>
          </cell>
          <cell r="D32701">
            <v>4</v>
          </cell>
          <cell r="I32701" t="str">
            <v>No</v>
          </cell>
          <cell r="J32701" t="str">
            <v>NOS</v>
          </cell>
          <cell r="K32701" t="str">
            <v>Driver Box</v>
          </cell>
          <cell r="L32701" t="str">
            <v>TH</v>
          </cell>
        </row>
        <row r="32702">
          <cell r="A32702">
            <v>10208005</v>
          </cell>
          <cell r="B32702" t="str">
            <v>DRIVER-CABINET-TOP-NO-9045</v>
          </cell>
          <cell r="C32702">
            <v>4574</v>
          </cell>
          <cell r="D32702">
            <v>6</v>
          </cell>
          <cell r="I32702" t="str">
            <v>No</v>
          </cell>
          <cell r="J32702" t="str">
            <v>NOS</v>
          </cell>
          <cell r="K32702" t="str">
            <v>Driver Box</v>
          </cell>
          <cell r="L32702" t="str">
            <v>TH</v>
          </cell>
        </row>
        <row r="32703">
          <cell r="A32703">
            <v>10208004</v>
          </cell>
          <cell r="B32703" t="str">
            <v>SMPS-DRIVER-BOX-TOP-5A</v>
          </cell>
          <cell r="C32703">
            <v>0</v>
          </cell>
          <cell r="D32703">
            <v>22</v>
          </cell>
          <cell r="I32703" t="str">
            <v>No</v>
          </cell>
          <cell r="J32703" t="str">
            <v>NOS</v>
          </cell>
          <cell r="K32703" t="str">
            <v>Driver Box</v>
          </cell>
          <cell r="L32703" t="str">
            <v>TH</v>
          </cell>
        </row>
        <row r="32704">
          <cell r="A32704">
            <v>10208003</v>
          </cell>
          <cell r="B32704" t="str">
            <v>SMPS-DRIVER-BOX-BOTTOM-5A</v>
          </cell>
          <cell r="C32704">
            <v>0</v>
          </cell>
          <cell r="D32704">
            <v>12</v>
          </cell>
          <cell r="I32704" t="str">
            <v>No</v>
          </cell>
          <cell r="J32704" t="str">
            <v>NOS</v>
          </cell>
          <cell r="K32704" t="str">
            <v>Driver Box</v>
          </cell>
          <cell r="L32704" t="str">
            <v>TH</v>
          </cell>
        </row>
        <row r="32705">
          <cell r="A32705">
            <v>10208002</v>
          </cell>
          <cell r="B32705" t="str">
            <v>SMPS-DRIVER-BOX-TOP-2.5A</v>
          </cell>
          <cell r="C32705">
            <v>0</v>
          </cell>
          <cell r="D32705">
            <v>0</v>
          </cell>
          <cell r="I32705" t="str">
            <v>No</v>
          </cell>
          <cell r="J32705" t="str">
            <v>NOS</v>
          </cell>
          <cell r="K32705" t="str">
            <v>Driver Box</v>
          </cell>
          <cell r="L32705" t="str">
            <v>TH</v>
          </cell>
        </row>
        <row r="32706">
          <cell r="A32706">
            <v>10208001</v>
          </cell>
          <cell r="B32706" t="str">
            <v>SMPS-DRIVER-BOX-BOTTOM-2.5A</v>
          </cell>
          <cell r="C32706">
            <v>0</v>
          </cell>
          <cell r="D32706">
            <v>0</v>
          </cell>
          <cell r="I32706" t="str">
            <v>No</v>
          </cell>
          <cell r="J32706" t="str">
            <v>NOS</v>
          </cell>
          <cell r="K32706" t="str">
            <v>Driver Box</v>
          </cell>
          <cell r="L32706" t="str">
            <v>TH</v>
          </cell>
        </row>
        <row r="32707">
          <cell r="A32707">
            <v>10207164</v>
          </cell>
          <cell r="B32707" t="str">
            <v>TRX-EE13*10*10-V-(5+5)-150uH-63V-5%-TRAY-SD7800</v>
          </cell>
          <cell r="C32707">
            <v>100</v>
          </cell>
          <cell r="D32707">
            <v>0</v>
          </cell>
          <cell r="G32707" t="str">
            <v>\\ati-server\JILLP - Attachment\10207164- EE13X10X10,V,5+5PIN,150uH,4907 -1.pdf</v>
          </cell>
          <cell r="H32707">
            <v>194289</v>
          </cell>
          <cell r="I32707" t="str">
            <v>No</v>
          </cell>
          <cell r="J32707" t="str">
            <v>NOS</v>
          </cell>
          <cell r="K32707" t="str">
            <v>INDUCTOR,TRANSFORMER</v>
          </cell>
          <cell r="L32707" t="str">
            <v>TH</v>
          </cell>
        </row>
        <row r="32708">
          <cell r="A32708">
            <v>10207163</v>
          </cell>
          <cell r="B32708" t="str">
            <v>LF-UU16-VT-12mH-10%-Tray</v>
          </cell>
          <cell r="C32708">
            <v>2105</v>
          </cell>
          <cell r="D32708">
            <v>20.5</v>
          </cell>
          <cell r="G32708" t="str">
            <v>\\ati-server\JILLP - Attachment\LINE FILTER UU16, L=12mH VER A.pdf</v>
          </cell>
          <cell r="H32708">
            <v>179225</v>
          </cell>
          <cell r="I32708" t="str">
            <v>No</v>
          </cell>
          <cell r="J32708" t="str">
            <v>NOS</v>
          </cell>
          <cell r="K32708" t="str">
            <v>INDUCTOR,TRANSFORMER</v>
          </cell>
          <cell r="L32708" t="str">
            <v>TH</v>
          </cell>
        </row>
        <row r="32709">
          <cell r="A32709">
            <v>10207162</v>
          </cell>
          <cell r="B32709" t="str">
            <v>TRX- TRX-EFD25*12*7-HZ(5+5)-0.760mH-24V-TIW-Tray</v>
          </cell>
          <cell r="C32709">
            <v>0</v>
          </cell>
          <cell r="D32709">
            <v>0</v>
          </cell>
          <cell r="G32709" t="str">
            <v>\\ati-server\JILLP - Attachment\EFD25-750uH-24V 950mA.pdf;\\ati-server\JILLP - Attachment\EFD25-760uH-24V TIW VER-B.pdf</v>
          </cell>
          <cell r="H32709">
            <v>174811</v>
          </cell>
          <cell r="I32709" t="str">
            <v>No</v>
          </cell>
          <cell r="J32709" t="str">
            <v>NOS</v>
          </cell>
          <cell r="K32709" t="str">
            <v>INDUCTOR,TRANSFORMER</v>
          </cell>
          <cell r="L32709" t="str">
            <v>TH</v>
          </cell>
        </row>
        <row r="32710">
          <cell r="A32710">
            <v>10207161</v>
          </cell>
          <cell r="B32710" t="str">
            <v>TRX-PQ2625-VT(6+6)- 0.510mH-7%-Tray-36V-1650</v>
          </cell>
          <cell r="C32710">
            <v>9</v>
          </cell>
          <cell r="D32710">
            <v>59</v>
          </cell>
          <cell r="E32710" t="str">
            <v>Transformer</v>
          </cell>
          <cell r="G32710" t="str">
            <v>\\ati-server\JILLP - Attachment\PQ2625-0.510mH-1650mA-REV00.pdf</v>
          </cell>
          <cell r="H32710">
            <v>159648</v>
          </cell>
          <cell r="I32710" t="str">
            <v>No</v>
          </cell>
          <cell r="J32710" t="str">
            <v>NOS</v>
          </cell>
          <cell r="K32710" t="str">
            <v>INDUCTOR,TRANSFORMER</v>
          </cell>
          <cell r="L32710" t="str">
            <v>TH</v>
          </cell>
        </row>
        <row r="32711">
          <cell r="A32711">
            <v>10207160</v>
          </cell>
          <cell r="B32711" t="str">
            <v>TRX-EFD25*12*9-H(5+5)- 0.620mH-10%-TIW-Tray</v>
          </cell>
          <cell r="C32711">
            <v>0</v>
          </cell>
          <cell r="D32711">
            <v>32.65</v>
          </cell>
          <cell r="G32711" t="str">
            <v>\\ati-server\JILLP - Attachment\EFD25-620uH-40W 36V (TIW).pdf</v>
          </cell>
          <cell r="H32711">
            <v>154237</v>
          </cell>
          <cell r="I32711" t="str">
            <v>No</v>
          </cell>
          <cell r="J32711" t="str">
            <v>NOS</v>
          </cell>
          <cell r="K32711" t="str">
            <v>INDUCTOR,TRANSFORMER</v>
          </cell>
          <cell r="L32711" t="str">
            <v>TH</v>
          </cell>
        </row>
        <row r="32712">
          <cell r="A32712">
            <v>10207159</v>
          </cell>
          <cell r="B32712" t="str">
            <v>TRX-PQ3230-VT(6+6)- 0.265mH-10%-Tray</v>
          </cell>
          <cell r="C32712">
            <v>58</v>
          </cell>
          <cell r="D32712">
            <v>64</v>
          </cell>
          <cell r="G32712" t="str">
            <v>\\ati-server\JILLP - Attachment\PQ3230-265uH-700mA-REV00.pdf</v>
          </cell>
          <cell r="H32712">
            <v>140344</v>
          </cell>
          <cell r="I32712" t="str">
            <v>No</v>
          </cell>
          <cell r="J32712" t="str">
            <v>NOS</v>
          </cell>
          <cell r="K32712" t="str">
            <v>INDUCTOR,TRANSFORMER</v>
          </cell>
          <cell r="L32712" t="str">
            <v>TH</v>
          </cell>
        </row>
        <row r="32713">
          <cell r="A32713">
            <v>10207158</v>
          </cell>
          <cell r="B32713" t="str">
            <v>TRX-PQ3230-VT(6+6)-0.170mH-5%-Tray</v>
          </cell>
          <cell r="C32713">
            <v>111</v>
          </cell>
          <cell r="D32713">
            <v>76.785399999999996</v>
          </cell>
          <cell r="G32713" t="str">
            <v>\\ati-server\JILLP - Attachment\Trx-PQ32X30,0.170uH.pdf</v>
          </cell>
          <cell r="H32713">
            <v>137506</v>
          </cell>
          <cell r="I32713" t="str">
            <v>No</v>
          </cell>
          <cell r="J32713" t="str">
            <v>NOS</v>
          </cell>
          <cell r="K32713" t="str">
            <v>INDUCTOR,TRANSFORMER</v>
          </cell>
          <cell r="L32713" t="str">
            <v>TH</v>
          </cell>
        </row>
        <row r="32714">
          <cell r="A32714">
            <v>10207157</v>
          </cell>
          <cell r="B32714" t="str">
            <v>TRX-EE22*8*13-VT(5+5)-0.240mH-7%-Tray</v>
          </cell>
          <cell r="C32714">
            <v>3010</v>
          </cell>
          <cell r="D32714">
            <v>20.5</v>
          </cell>
          <cell r="E32714" t="str">
            <v>48VAC, 36V, 550mA</v>
          </cell>
          <cell r="G32714" t="str">
            <v>\\ati-server\JILLP - Attachment\EE22x08x13, V, 5+5-0.240mH_48VAC_22W_Rev0.pdf</v>
          </cell>
          <cell r="H32714">
            <v>132935</v>
          </cell>
          <cell r="I32714" t="str">
            <v>No</v>
          </cell>
          <cell r="J32714" t="str">
            <v>NOS</v>
          </cell>
          <cell r="K32714" t="str">
            <v>INDUCTOR,TRANSFORMER</v>
          </cell>
          <cell r="L32714" t="str">
            <v>TH</v>
          </cell>
        </row>
        <row r="32715">
          <cell r="A32715">
            <v>10207156</v>
          </cell>
          <cell r="B32715" t="str">
            <v>TRX-PQ3220-VT(6+6)-0.480mH-10%-Tray</v>
          </cell>
          <cell r="C32715">
            <v>3827</v>
          </cell>
          <cell r="D32715">
            <v>58</v>
          </cell>
          <cell r="G32715" t="str">
            <v>\\ati-server\JILLP - Attachment\PQ3220-0.480mH-700mA-REV00.pdf</v>
          </cell>
          <cell r="H32715">
            <v>131963</v>
          </cell>
          <cell r="I32715" t="str">
            <v>No</v>
          </cell>
          <cell r="J32715" t="str">
            <v>NOS</v>
          </cell>
          <cell r="K32715" t="str">
            <v>INDUCTOR,TRANSFORMER</v>
          </cell>
          <cell r="L32715" t="str">
            <v>TH</v>
          </cell>
        </row>
        <row r="32716">
          <cell r="A32716">
            <v>10207155</v>
          </cell>
          <cell r="B32716" t="str">
            <v>TRX-PQ3230-VT(6+6)-0.195mH-10%-Tray</v>
          </cell>
          <cell r="C32716">
            <v>0</v>
          </cell>
          <cell r="D32716">
            <v>0</v>
          </cell>
          <cell r="G32716" t="str">
            <v>\\ati-server\JILLP - Attachment\PQ3230-195uH-700mA-REV00 (1).pdf</v>
          </cell>
          <cell r="H32716">
            <v>116084</v>
          </cell>
          <cell r="I32716" t="str">
            <v>No</v>
          </cell>
          <cell r="J32716" t="str">
            <v>NOS</v>
          </cell>
          <cell r="K32716" t="str">
            <v>INDUCTOR,TRANSFORMER</v>
          </cell>
          <cell r="L32716" t="str">
            <v>TH</v>
          </cell>
        </row>
        <row r="32717">
          <cell r="A32717">
            <v>10207154</v>
          </cell>
          <cell r="B32717" t="str">
            <v>TRX-EE14*7*5-VT(4+4)-5mH-5%-Tray</v>
          </cell>
          <cell r="C32717">
            <v>68</v>
          </cell>
          <cell r="D32717">
            <v>8</v>
          </cell>
          <cell r="G32717" t="str">
            <v>\\ati-server\JILLP - Attachment\EE14-5mH-REV01.pdf</v>
          </cell>
          <cell r="H32717">
            <v>90624</v>
          </cell>
          <cell r="I32717" t="str">
            <v>No</v>
          </cell>
          <cell r="J32717" t="str">
            <v>NOS</v>
          </cell>
          <cell r="K32717" t="str">
            <v>INDUCTOR,TRANSFORMER</v>
          </cell>
          <cell r="L32717" t="str">
            <v>TH</v>
          </cell>
        </row>
        <row r="32718">
          <cell r="A32718">
            <v>10207153</v>
          </cell>
          <cell r="B32718" t="str">
            <v>TRX-PQ2625-VT(6+6)-0.420mH-700mA-7%-Tray</v>
          </cell>
          <cell r="C32718">
            <v>120</v>
          </cell>
          <cell r="D32718">
            <v>50.835000000000001</v>
          </cell>
          <cell r="G32718" t="str">
            <v>\\ati-server\JILLP - Attachment\PQ2625-420uH-700mA-REV00.pdf</v>
          </cell>
          <cell r="H32718">
            <v>90621</v>
          </cell>
          <cell r="I32718" t="str">
            <v>No</v>
          </cell>
          <cell r="J32718" t="str">
            <v>NOS</v>
          </cell>
          <cell r="K32718" t="str">
            <v>INDUCTOR,TRANSFORMER</v>
          </cell>
          <cell r="L32718" t="str">
            <v>TH</v>
          </cell>
        </row>
        <row r="32719">
          <cell r="A32719">
            <v>10207152</v>
          </cell>
          <cell r="B32719" t="str">
            <v>TRX-EE13*10*10-VT(2+2)-1.8mH-5%-Tray</v>
          </cell>
          <cell r="C32719">
            <v>1905</v>
          </cell>
          <cell r="D32719">
            <v>7.5</v>
          </cell>
          <cell r="G32719" t="str">
            <v>\\ati-server\JILLP - Attachment\EE1310 - 1.8mH , 160T, 0.25MM.doc</v>
          </cell>
          <cell r="H32719">
            <v>88214</v>
          </cell>
          <cell r="I32719" t="str">
            <v>No</v>
          </cell>
          <cell r="J32719" t="str">
            <v>NOS</v>
          </cell>
          <cell r="K32719" t="str">
            <v>INDUCTOR,TRANSFORMER</v>
          </cell>
          <cell r="L32719" t="str">
            <v>TH</v>
          </cell>
        </row>
        <row r="32720">
          <cell r="A32720">
            <v>10207151</v>
          </cell>
          <cell r="B32720" t="str">
            <v>TRX-EE14*5*7-VT(2+2)-0.950MH±7%-Tray-2*37SWG-125.5±3T-1KV INS-SBV</v>
          </cell>
          <cell r="C32720">
            <v>15432</v>
          </cell>
          <cell r="D32720">
            <v>5.88</v>
          </cell>
          <cell r="G32720" t="str">
            <v>\\ati-server\JILLP - Attachment\24047 (4415 348 00903) EE14-5-7 950 uH.pdf</v>
          </cell>
          <cell r="H32720">
            <v>104576</v>
          </cell>
          <cell r="I32720" t="str">
            <v>No</v>
          </cell>
          <cell r="J32720" t="str">
            <v>NOS</v>
          </cell>
          <cell r="K32720" t="str">
            <v>INDUCTOR,TRANSFORMER</v>
          </cell>
          <cell r="L32720" t="str">
            <v>TH</v>
          </cell>
        </row>
        <row r="32721">
          <cell r="A32721">
            <v>10207150</v>
          </cell>
          <cell r="B32721" t="str">
            <v>TRX-EE20-HZ(5+5)-0.980mH-40V-10%-Tray</v>
          </cell>
          <cell r="C32721">
            <v>35</v>
          </cell>
          <cell r="D32721">
            <v>20</v>
          </cell>
          <cell r="G32721" t="str">
            <v>\\ati-server\JILLP - Attachment\EE20, H, 5+5-0.980mH_40V_6W_Rev0.pdf</v>
          </cell>
          <cell r="H32721">
            <v>80319</v>
          </cell>
          <cell r="I32721" t="str">
            <v>No</v>
          </cell>
          <cell r="J32721" t="str">
            <v>NOS</v>
          </cell>
          <cell r="K32721" t="str">
            <v>INDUCTOR,TRANSFORMER</v>
          </cell>
          <cell r="L32721" t="str">
            <v>TH</v>
          </cell>
        </row>
        <row r="32722">
          <cell r="A32722">
            <v>10207149</v>
          </cell>
          <cell r="B32722" t="str">
            <v>TRX-EE20*10*6-HZ(5+5)-0.703mH-7%-Tray-70V</v>
          </cell>
          <cell r="C32722">
            <v>1131</v>
          </cell>
          <cell r="D32722">
            <v>21.4</v>
          </cell>
          <cell r="G32722" t="str">
            <v>\\ati-server\JILLP - Attachment\EE20, H, 5+5-0.703mH_70V_24W_Rev1.pdf</v>
          </cell>
          <cell r="H32722">
            <v>77707</v>
          </cell>
          <cell r="I32722" t="str">
            <v>No</v>
          </cell>
          <cell r="J32722" t="str">
            <v>NOS</v>
          </cell>
          <cell r="K32722" t="str">
            <v>INDUCTOR,TRANSFORMER</v>
          </cell>
          <cell r="L32722" t="str">
            <v>TH</v>
          </cell>
        </row>
        <row r="32723">
          <cell r="A32723">
            <v>10207148</v>
          </cell>
          <cell r="B32723" t="str">
            <v>TRX-EE22*8*13-VT(5+5)-550uH-10%-Tray</v>
          </cell>
          <cell r="C32723">
            <v>2694</v>
          </cell>
          <cell r="D32723">
            <v>22.25</v>
          </cell>
          <cell r="E32723" t="str">
            <v>PRINTING MATTER:- 550uH-10207148</v>
          </cell>
          <cell r="G32723" t="str">
            <v>\\ati-server\JILLP - Attachment\EE-22813-50W-MT-EXT-550uH.pdf;\\ati-server\JILLP - Attachment\EE-22X8X13,V,5+5-PIN,550uH,4279.pdf</v>
          </cell>
          <cell r="H32723">
            <v>75658</v>
          </cell>
          <cell r="I32723" t="str">
            <v>No</v>
          </cell>
          <cell r="J32723" t="str">
            <v>NOS</v>
          </cell>
          <cell r="K32723" t="str">
            <v>INDUCTOR,TRANSFORMER</v>
          </cell>
          <cell r="L32723" t="str">
            <v>TH</v>
          </cell>
        </row>
        <row r="32724">
          <cell r="A32724">
            <v>10207147</v>
          </cell>
          <cell r="B32724" t="str">
            <v>TRX-PQ3230-VT(6+6)-0.200mH-10%-Tray-ver_C</v>
          </cell>
          <cell r="C32724">
            <v>108</v>
          </cell>
          <cell r="D32724">
            <v>82.329599999999999</v>
          </cell>
          <cell r="G32724" t="str">
            <v>\\ati-server\JILLP - Attachment\PQ3230-200uH-700mA-REV02.pdf</v>
          </cell>
          <cell r="H32724">
            <v>74884</v>
          </cell>
          <cell r="I32724" t="str">
            <v>No</v>
          </cell>
          <cell r="J32724" t="str">
            <v>NOS</v>
          </cell>
          <cell r="K32724" t="str">
            <v>INDUCTOR,TRANSFORMER</v>
          </cell>
          <cell r="L32724" t="str">
            <v>TH</v>
          </cell>
        </row>
        <row r="32725">
          <cell r="A32725">
            <v>10207146</v>
          </cell>
          <cell r="B32725" t="str">
            <v>TRX-EE16*8*5-HZ(5+5)-2.5mH-36V-10%-Tray</v>
          </cell>
          <cell r="C32725">
            <v>0</v>
          </cell>
          <cell r="D32725">
            <v>0</v>
          </cell>
          <cell r="G32725" t="str">
            <v>\\ati-server\JILLP - Attachment\EE16x8x5, H, 5+5-2.5mH-7W 36V 250mA_Rev0.pdf</v>
          </cell>
          <cell r="H32725">
            <v>74672</v>
          </cell>
          <cell r="I32725" t="str">
            <v>No</v>
          </cell>
          <cell r="J32725" t="str">
            <v>NOS</v>
          </cell>
          <cell r="K32725" t="str">
            <v>INDUCTOR,TRANSFORMER</v>
          </cell>
          <cell r="L32725" t="str">
            <v>TH</v>
          </cell>
        </row>
        <row r="32726">
          <cell r="A32726">
            <v>10207145</v>
          </cell>
          <cell r="B32726" t="str">
            <v>TRX-EE22*8*13-VT(5+5)-0.505mH-7%-Tray-40V-1000mA</v>
          </cell>
          <cell r="C32726">
            <v>7487</v>
          </cell>
          <cell r="D32726">
            <v>28</v>
          </cell>
          <cell r="G32726" t="str">
            <v>\\ati-server\JILLP - Attachment\EE22x08x13, V, 5+5-0.505mH_40V_40W_Rev0.pdf</v>
          </cell>
          <cell r="H32726">
            <v>68958</v>
          </cell>
          <cell r="I32726" t="str">
            <v>No</v>
          </cell>
          <cell r="J32726" t="str">
            <v>NOS</v>
          </cell>
          <cell r="K32726" t="str">
            <v>INDUCTOR,TRANSFORMER</v>
          </cell>
          <cell r="L32726" t="str">
            <v>TH</v>
          </cell>
        </row>
        <row r="32727">
          <cell r="A32727">
            <v>10207144</v>
          </cell>
          <cell r="B32727" t="str">
            <v>TRX-EE16*8*5-HZ(5+5)-2.6mH-7V-10%-Tray</v>
          </cell>
          <cell r="C32727">
            <v>0</v>
          </cell>
          <cell r="D32727">
            <v>0</v>
          </cell>
          <cell r="G32727" t="str">
            <v>\\ati-server\JILLP - Attachment\EE16x8x5, H, 5+5-2.6mH-7W 12V 450mA_Rev1.pdf</v>
          </cell>
          <cell r="H32727">
            <v>68805</v>
          </cell>
          <cell r="I32727" t="str">
            <v>No</v>
          </cell>
          <cell r="J32727" t="str">
            <v>NOS</v>
          </cell>
          <cell r="K32727" t="str">
            <v>INDUCTOR,TRANSFORMER</v>
          </cell>
          <cell r="L32727" t="str">
            <v>TH</v>
          </cell>
        </row>
        <row r="32728">
          <cell r="A32728">
            <v>10207143</v>
          </cell>
          <cell r="B32728" t="str">
            <v>LF-EE20-HO(2+2)-≥30mH-Tray</v>
          </cell>
          <cell r="C32728">
            <v>1581</v>
          </cell>
          <cell r="D32728">
            <v>13.8</v>
          </cell>
          <cell r="G32728" t="str">
            <v>\\ati-server\JILLP - Attachment\LINE FILTER EE20, L=30mH VER A.pdf</v>
          </cell>
          <cell r="H32728">
            <v>65096</v>
          </cell>
          <cell r="I32728" t="str">
            <v>No</v>
          </cell>
          <cell r="J32728" t="str">
            <v>NOS</v>
          </cell>
          <cell r="K32728" t="str">
            <v>INDUCTOR,TRANSFORMER</v>
          </cell>
          <cell r="L32728" t="str">
            <v>TH</v>
          </cell>
        </row>
        <row r="32729">
          <cell r="A32729">
            <v>10207142</v>
          </cell>
          <cell r="B32729" t="str">
            <v>TRX-EE22*8*13-VT(5+5)-0.510mH-10%-Tray-81V</v>
          </cell>
          <cell r="C32729">
            <v>0</v>
          </cell>
          <cell r="D32729">
            <v>0</v>
          </cell>
          <cell r="G32729" t="str">
            <v>\\ati-server\JILLP - Attachment\EE22x08x13, V, 5+5-0.510mH_Rev1.pdf</v>
          </cell>
          <cell r="H32729">
            <v>63624</v>
          </cell>
          <cell r="I32729" t="str">
            <v>No</v>
          </cell>
          <cell r="J32729" t="str">
            <v>NOS</v>
          </cell>
          <cell r="K32729" t="str">
            <v>INDUCTOR,TRANSFORMER</v>
          </cell>
          <cell r="L32729" t="str">
            <v>TH</v>
          </cell>
        </row>
        <row r="32730">
          <cell r="A32730">
            <v>10207141</v>
          </cell>
          <cell r="B32730" t="str">
            <v>TRX-EE20*10*6-HZ(5+5)-2mH-10%-Tray-36V-MT79398(NOT IN USED)</v>
          </cell>
          <cell r="C32730">
            <v>0</v>
          </cell>
          <cell r="D32730">
            <v>29.552900000000001</v>
          </cell>
          <cell r="G32730" t="str">
            <v>\\ati-server\JILLP - Attachment\PQ2620-50W-MT-LFF-454uH 108V.doc</v>
          </cell>
          <cell r="H32730">
            <v>61260</v>
          </cell>
          <cell r="I32730" t="str">
            <v>Yes</v>
          </cell>
          <cell r="J32730" t="str">
            <v>NOS</v>
          </cell>
          <cell r="K32730" t="str">
            <v>INDUCTOR,TRANSFORMER</v>
          </cell>
          <cell r="L32730" t="str">
            <v>TH</v>
          </cell>
        </row>
        <row r="32731">
          <cell r="A32731">
            <v>10207140</v>
          </cell>
          <cell r="B32731" t="str">
            <v>TRX-EE22*8*4-HZ(5+5)-5mH-5%-Tray-36V-MT79398(NOT IN USED)</v>
          </cell>
          <cell r="C32731">
            <v>0</v>
          </cell>
          <cell r="D32731">
            <v>21.552900000000001</v>
          </cell>
          <cell r="G32731" t="str">
            <v>\\ati-server\JILLP - Attachment\PQ2620-50W-MT-LFF-454uH 108V.doc</v>
          </cell>
          <cell r="H32731">
            <v>61259</v>
          </cell>
          <cell r="I32731" t="str">
            <v>Yes</v>
          </cell>
          <cell r="J32731" t="str">
            <v>NOS</v>
          </cell>
          <cell r="K32731" t="str">
            <v>INDUCTOR,TRANSFORMER</v>
          </cell>
          <cell r="L32731" t="str">
            <v>TH</v>
          </cell>
        </row>
        <row r="32732">
          <cell r="A32732">
            <v>10207139</v>
          </cell>
          <cell r="B32732" t="str">
            <v>TRX-EE20*10*6-HZ(5+5)-5mH-5%-Tray-36V-MT79398(NOT IN USED)</v>
          </cell>
          <cell r="C32732">
            <v>0</v>
          </cell>
          <cell r="D32732">
            <v>21.552900000000001</v>
          </cell>
          <cell r="G32732" t="str">
            <v>\\ati-server\JILLP - Attachment\PQ2620-50W-MT-LFF-454uH 108V.doc</v>
          </cell>
          <cell r="H32732">
            <v>61258</v>
          </cell>
          <cell r="I32732" t="str">
            <v>Yes</v>
          </cell>
          <cell r="J32732" t="str">
            <v>NOS</v>
          </cell>
          <cell r="K32732" t="str">
            <v>INDUCTOR,TRANSFORMER</v>
          </cell>
          <cell r="L32732" t="str">
            <v>TH</v>
          </cell>
        </row>
        <row r="32733">
          <cell r="A32733">
            <v>10207138</v>
          </cell>
          <cell r="B32733" t="str">
            <v>TRX-PQ2620-VT(6+6)-454uH-10%-108V/50W-Tray</v>
          </cell>
          <cell r="C32733">
            <v>7020</v>
          </cell>
          <cell r="D32733">
            <v>38.15</v>
          </cell>
          <cell r="G32733" t="str">
            <v>\\ati-server\JILLP - Attachment\PQ2620-50W-MT-LFF-454uH 108V.doc</v>
          </cell>
          <cell r="H32733">
            <v>57046</v>
          </cell>
          <cell r="I32733" t="str">
            <v>No</v>
          </cell>
          <cell r="J32733" t="str">
            <v>NOS</v>
          </cell>
          <cell r="K32733" t="str">
            <v>INDUCTOR,TRANSFORMER</v>
          </cell>
          <cell r="L32733" t="str">
            <v>TH</v>
          </cell>
        </row>
        <row r="32734">
          <cell r="A32734">
            <v>10207137</v>
          </cell>
          <cell r="B32734" t="str">
            <v>TRX-PQ2014-VT(4+4)-0.450mH-63V-10%-Tray-40W</v>
          </cell>
          <cell r="C32734">
            <v>13218</v>
          </cell>
          <cell r="D32734">
            <v>24.42</v>
          </cell>
          <cell r="G32734" t="str">
            <v>\\ati-server\JILLP - Attachment\PQ2014, 0.450mH, 40W– 60V, 560mA.pdf</v>
          </cell>
          <cell r="H32734">
            <v>53112</v>
          </cell>
          <cell r="I32734" t="str">
            <v>No</v>
          </cell>
          <cell r="J32734" t="str">
            <v>NOS</v>
          </cell>
          <cell r="K32734" t="str">
            <v>INDUCTOR,TRANSFORMER</v>
          </cell>
          <cell r="L32734" t="str">
            <v>TH</v>
          </cell>
        </row>
        <row r="32735">
          <cell r="A32735">
            <v>10207136</v>
          </cell>
          <cell r="B32735" t="str">
            <v>TRX-EE22*8*13-VT(5+5)-350uH-10%-Tray</v>
          </cell>
          <cell r="C32735">
            <v>54</v>
          </cell>
          <cell r="D32735">
            <v>29</v>
          </cell>
          <cell r="G32735" t="str">
            <v>\\ati-server\JILLP - Attachment\EE-22813-50W-350uH-12.12.2023.pdf</v>
          </cell>
          <cell r="H32735">
            <v>52764</v>
          </cell>
          <cell r="I32735" t="str">
            <v>No</v>
          </cell>
          <cell r="J32735" t="str">
            <v>NOS</v>
          </cell>
          <cell r="K32735" t="str">
            <v>INDUCTOR,TRANSFORMER</v>
          </cell>
          <cell r="L32735" t="str">
            <v>TH</v>
          </cell>
        </row>
        <row r="32736">
          <cell r="A32736">
            <v>10207135</v>
          </cell>
          <cell r="B32736" t="str">
            <v>TRX-EE16*8*5-HZ(5+5)-1.3mH-5%-Tray (FLY WINDING)</v>
          </cell>
          <cell r="C32736">
            <v>1303</v>
          </cell>
          <cell r="D32736">
            <v>13</v>
          </cell>
          <cell r="G32736" t="str">
            <v>\\ati-server\JILLP - Attachment\EE16x8x5, H, 5+5-1.3mH-12W 40V 350mA.pdf</v>
          </cell>
          <cell r="H32736">
            <v>51305</v>
          </cell>
          <cell r="I32736" t="str">
            <v>No</v>
          </cell>
          <cell r="J32736" t="str">
            <v>NOS</v>
          </cell>
          <cell r="K32736" t="str">
            <v>INDUCTOR,TRANSFORMER</v>
          </cell>
          <cell r="L32736" t="str">
            <v>TH</v>
          </cell>
        </row>
        <row r="32737">
          <cell r="A32737">
            <v>10207134</v>
          </cell>
          <cell r="B32737" t="str">
            <v>IND-RAD-12x15(P7.5)-1.4mH-10%-Tray</v>
          </cell>
          <cell r="C32737">
            <v>283</v>
          </cell>
          <cell r="D32737">
            <v>14</v>
          </cell>
          <cell r="G32737" t="str">
            <v>\\ati-server\JILLP - Attachment\DRUM CORE 12x15, L=1.4mH.pdf</v>
          </cell>
          <cell r="H32737">
            <v>51078</v>
          </cell>
          <cell r="I32737" t="str">
            <v>No</v>
          </cell>
          <cell r="J32737" t="str">
            <v>NOS</v>
          </cell>
          <cell r="K32737" t="str">
            <v>INDUCTOR,TRANSFORMER</v>
          </cell>
          <cell r="L32737" t="str">
            <v>TH</v>
          </cell>
        </row>
        <row r="32738">
          <cell r="A32738">
            <v>10207133</v>
          </cell>
          <cell r="B32738" t="str">
            <v>TRX-PQ3230-VT(6+6)-0.200mH-5%-Tray-200W</v>
          </cell>
          <cell r="C32738">
            <v>5</v>
          </cell>
          <cell r="D32738">
            <v>58</v>
          </cell>
          <cell r="G32738" t="str">
            <v>\\ati-server\JILLP - Attachment\PQ3230-200uH-700mA-REV00.pdf</v>
          </cell>
          <cell r="H32738">
            <v>51077</v>
          </cell>
          <cell r="I32738" t="str">
            <v>No</v>
          </cell>
          <cell r="J32738" t="str">
            <v>NOS</v>
          </cell>
          <cell r="K32738" t="str">
            <v>INDUCTOR,TRANSFORMER</v>
          </cell>
          <cell r="L32738" t="str">
            <v>TH</v>
          </cell>
        </row>
        <row r="32739">
          <cell r="A32739">
            <v>10207132</v>
          </cell>
          <cell r="B32739" t="str">
            <v>LF-UU16-VT(2+2)-20mH-10%-Tray-200W</v>
          </cell>
          <cell r="C32739">
            <v>3279</v>
          </cell>
          <cell r="D32739">
            <v>14.5</v>
          </cell>
          <cell r="G32739" t="str">
            <v>\\ati-server\JILLP - Attachment\LINE FILTER UU16, L=20mH VER A.pdf</v>
          </cell>
          <cell r="H32739">
            <v>50906</v>
          </cell>
          <cell r="I32739" t="str">
            <v>No</v>
          </cell>
          <cell r="J32739" t="str">
            <v>NOS</v>
          </cell>
          <cell r="K32739" t="str">
            <v>INDUCTOR,TRANSFORMER</v>
          </cell>
          <cell r="L32739" t="str">
            <v>TH</v>
          </cell>
        </row>
        <row r="32740">
          <cell r="A32740">
            <v>10207131</v>
          </cell>
          <cell r="B32740" t="str">
            <v>TRX-EFD25*12*7-HZ(5+5)-0.565mH-108V-10%-Tray</v>
          </cell>
          <cell r="C32740">
            <v>5416</v>
          </cell>
          <cell r="D32740">
            <v>26.7</v>
          </cell>
          <cell r="E32740" t="str">
            <v>KM/NRJ</v>
          </cell>
          <cell r="G32740" t="str">
            <v>\\ati-server\JILLP - Attachment\EFD25 MT-LFF-40W 108V.DOC</v>
          </cell>
          <cell r="H32740">
            <v>49038</v>
          </cell>
          <cell r="I32740" t="str">
            <v>No</v>
          </cell>
          <cell r="J32740" t="str">
            <v>NOS</v>
          </cell>
          <cell r="K32740" t="str">
            <v>INDUCTOR,TRANSFORMER</v>
          </cell>
          <cell r="L32740" t="str">
            <v>TH</v>
          </cell>
        </row>
        <row r="32741">
          <cell r="A32741">
            <v>10207130</v>
          </cell>
          <cell r="B32741" t="str">
            <v>TRX-PQ2625-VT(6+6)-0.295mH-10%-Tray</v>
          </cell>
          <cell r="C32741">
            <v>3334</v>
          </cell>
          <cell r="D32741">
            <v>37.450000000000003</v>
          </cell>
          <cell r="E32741" t="str">
            <v>NRJ</v>
          </cell>
          <cell r="G32741" t="str">
            <v>\\ati-server\JILLP - Attachment\120W PQ2625, 0.295mH VER B - design SD7800.doc</v>
          </cell>
          <cell r="H32741">
            <v>48896</v>
          </cell>
          <cell r="I32741" t="str">
            <v>No</v>
          </cell>
          <cell r="J32741" t="str">
            <v>NOS</v>
          </cell>
          <cell r="K32741" t="str">
            <v>INDUCTOR,TRANSFORMER</v>
          </cell>
          <cell r="L32741" t="str">
            <v>TH</v>
          </cell>
        </row>
        <row r="32742">
          <cell r="A32742">
            <v>10207129</v>
          </cell>
          <cell r="B32742" t="str">
            <v>TRX-PQ2620-VT(6+6)-0.395mH-10%-Tray</v>
          </cell>
          <cell r="C32742">
            <v>3153</v>
          </cell>
          <cell r="D32742">
            <v>37.5</v>
          </cell>
          <cell r="E32742" t="str">
            <v>NRJ</v>
          </cell>
          <cell r="G32742" t="str">
            <v>\\ati-server\JILLP - Attachment\90W PQ2620, 0.395mH VER B - design SD7800.doc</v>
          </cell>
          <cell r="H32742">
            <v>48895</v>
          </cell>
          <cell r="I32742" t="str">
            <v>No</v>
          </cell>
          <cell r="J32742" t="str">
            <v>NOS</v>
          </cell>
          <cell r="K32742" t="str">
            <v>INDUCTOR,TRANSFORMER</v>
          </cell>
          <cell r="L32742" t="str">
            <v>TH</v>
          </cell>
        </row>
        <row r="32743">
          <cell r="A32743">
            <v>10207128</v>
          </cell>
          <cell r="B32743" t="str">
            <v>TRX-PQ2014-VT(4+4)-0.620mH-63V-10%-Tray-40W</v>
          </cell>
          <cell r="C32743">
            <v>215</v>
          </cell>
          <cell r="D32743">
            <v>20.5</v>
          </cell>
          <cell r="E32743" t="str">
            <v>KM MAGNETICS/DASSANI</v>
          </cell>
          <cell r="G32743" t="str">
            <v>\\ati-server\JILLP - Attachment\PQ2014, 0.620mH, 36W– 63V, 520mA.PDF</v>
          </cell>
          <cell r="H32743">
            <v>47128</v>
          </cell>
          <cell r="I32743" t="str">
            <v>No</v>
          </cell>
          <cell r="J32743" t="str">
            <v>NOS</v>
          </cell>
          <cell r="K32743" t="str">
            <v>INDUCTOR,TRANSFORMER</v>
          </cell>
          <cell r="L32743" t="str">
            <v>TH</v>
          </cell>
        </row>
        <row r="32744">
          <cell r="A32744">
            <v>10207127</v>
          </cell>
          <cell r="B32744" t="str">
            <v>TRX-EE20*10*6-HZ(5+5)-1.1mH-10%-Tray-108V-MT79398</v>
          </cell>
          <cell r="C32744">
            <v>2780</v>
          </cell>
          <cell r="D32744">
            <v>24.4041</v>
          </cell>
          <cell r="G32744" t="str">
            <v>\\ati-server\JILLP - Attachment\OK_Wf EFF- Tx EE20-22W-108V-MT328_1.1mH_15mar23.doc</v>
          </cell>
          <cell r="H32744">
            <v>37899</v>
          </cell>
          <cell r="I32744" t="str">
            <v>No</v>
          </cell>
          <cell r="J32744" t="str">
            <v>NOS</v>
          </cell>
          <cell r="K32744" t="str">
            <v>INDUCTOR,TRANSFORMER</v>
          </cell>
          <cell r="L32744" t="str">
            <v>TH</v>
          </cell>
        </row>
        <row r="32745">
          <cell r="A32745">
            <v>10207126</v>
          </cell>
          <cell r="B32745" t="str">
            <v>TRX-PQ2620-VT(6+6)-0.444mH-10%-Tray-50W-24V</v>
          </cell>
          <cell r="C32745">
            <v>0</v>
          </cell>
          <cell r="D32745">
            <v>0</v>
          </cell>
          <cell r="E32745" t="str">
            <v>PRINTING MATTER - 10207126</v>
          </cell>
          <cell r="G32745" t="str">
            <v>\\ati-server\JILLP - Attachment\PQ2620-50W-MT-LFF-444uH 24V.doc</v>
          </cell>
          <cell r="H32745">
            <v>35402</v>
          </cell>
          <cell r="I32745" t="str">
            <v>No</v>
          </cell>
          <cell r="J32745" t="str">
            <v>NOS</v>
          </cell>
          <cell r="K32745" t="str">
            <v>INDUCTOR,TRANSFORMER</v>
          </cell>
          <cell r="L32745" t="str">
            <v>TH</v>
          </cell>
        </row>
        <row r="32746">
          <cell r="A32746">
            <v>10207125</v>
          </cell>
          <cell r="B32746" t="str">
            <v>TRX-EE1310-VT(5+5)-1.1mH-10%-Tray [PHENOLIC BOBBIN]</v>
          </cell>
          <cell r="C32746">
            <v>2628</v>
          </cell>
          <cell r="D32746">
            <v>9.99</v>
          </cell>
          <cell r="G32746" t="str">
            <v>\\ati-server\JILLP - Attachment\EE13X10 Vertical, 1.1mH, 18W– 66V, 250mA (1).pdf</v>
          </cell>
          <cell r="H32746">
            <v>30140</v>
          </cell>
          <cell r="I32746" t="str">
            <v>No</v>
          </cell>
          <cell r="J32746" t="str">
            <v>NOS</v>
          </cell>
          <cell r="K32746" t="str">
            <v>INDUCTOR,TRANSFORMER</v>
          </cell>
          <cell r="L32746" t="str">
            <v>TH</v>
          </cell>
        </row>
        <row r="32747">
          <cell r="A32747">
            <v>10207124</v>
          </cell>
          <cell r="B32747" t="str">
            <v>LF-UU16-VT(2+2)-30mH-10%-Tray</v>
          </cell>
          <cell r="C32747">
            <v>5553</v>
          </cell>
          <cell r="D32747">
            <v>21.4</v>
          </cell>
          <cell r="E32747" t="str">
            <v>NRJ</v>
          </cell>
          <cell r="G32747" t="str">
            <v>\\ati-server\JILLP - Attachment\LINE FILTER UU16, L=30mH VER A 100w.doc</v>
          </cell>
          <cell r="H32747">
            <v>26238</v>
          </cell>
          <cell r="I32747" t="str">
            <v>No</v>
          </cell>
          <cell r="J32747" t="str">
            <v>NOS</v>
          </cell>
          <cell r="K32747" t="str">
            <v>INDUCTOR,TRANSFORMER</v>
          </cell>
          <cell r="L32747" t="str">
            <v>TH</v>
          </cell>
        </row>
        <row r="32748">
          <cell r="A32748">
            <v>10207123</v>
          </cell>
          <cell r="B32748" t="str">
            <v>LF-UU9.8-VT(2+2)-3.5mH-10%-Tray</v>
          </cell>
          <cell r="C32748">
            <v>78</v>
          </cell>
          <cell r="D32748">
            <v>7.5</v>
          </cell>
          <cell r="E32748" t="str">
            <v>50TURNS 28SWG 3.5mH</v>
          </cell>
          <cell r="G32748" t="str">
            <v>\\ati-server\JILLP - Attachment\LINE FILTER UU9.8, L=3.5mH VER A.doc</v>
          </cell>
          <cell r="H32748">
            <v>24863</v>
          </cell>
          <cell r="I32748" t="str">
            <v>No</v>
          </cell>
          <cell r="J32748" t="str">
            <v>NOS</v>
          </cell>
          <cell r="K32748" t="str">
            <v>INDUCTOR,TRANSFORMER</v>
          </cell>
          <cell r="L32748" t="str">
            <v>TH</v>
          </cell>
        </row>
        <row r="32749">
          <cell r="A32749">
            <v>10207122</v>
          </cell>
          <cell r="B32749" t="str">
            <v>TRX-EE19*8*5-HZ(5+5)-1.65mH-7%-Bulk</v>
          </cell>
          <cell r="C32749">
            <v>190</v>
          </cell>
          <cell r="D32749">
            <v>17.5</v>
          </cell>
          <cell r="E32749" t="str">
            <v>12W</v>
          </cell>
          <cell r="G32749" t="str">
            <v>\\ati-server\JILLP - Attachment\TBD_ Tx EE19-12W-40V-MT328_1.65mH_8March23.doc</v>
          </cell>
          <cell r="H32749">
            <v>24706</v>
          </cell>
          <cell r="I32749" t="str">
            <v>No</v>
          </cell>
          <cell r="J32749" t="str">
            <v>NOS</v>
          </cell>
          <cell r="K32749" t="str">
            <v>INDUCTOR,TRANSFORMER</v>
          </cell>
          <cell r="L32749" t="str">
            <v>TH</v>
          </cell>
        </row>
        <row r="32750">
          <cell r="A32750">
            <v>10207121</v>
          </cell>
          <cell r="B32750" t="str">
            <v>TRX-PQ2620-VT(6+6)-0.450mH-10%-Tray-72V-MT</v>
          </cell>
          <cell r="C32750">
            <v>181</v>
          </cell>
          <cell r="D32750">
            <v>33.5</v>
          </cell>
          <cell r="E32750" t="str">
            <v>72V-MT</v>
          </cell>
          <cell r="G32750" t="str">
            <v>\\ati-server\JILLP - Attachment\PQ2620-50W-MT-LFF-450uH 72V.doc</v>
          </cell>
          <cell r="H32750">
            <v>23411</v>
          </cell>
          <cell r="I32750" t="str">
            <v>No</v>
          </cell>
          <cell r="J32750" t="str">
            <v>NOS</v>
          </cell>
          <cell r="K32750" t="str">
            <v>INDUCTOR,TRANSFORMER</v>
          </cell>
          <cell r="L32750" t="str">
            <v>TH</v>
          </cell>
        </row>
        <row r="32751">
          <cell r="A32751">
            <v>10207120</v>
          </cell>
          <cell r="B32751" t="str">
            <v>TRX-EFD25*12*9-HZ[5+5]-625uH-5%-Tray-TG30W</v>
          </cell>
          <cell r="C32751">
            <v>1043</v>
          </cell>
          <cell r="D32751">
            <v>25.25</v>
          </cell>
          <cell r="E32751" t="str">
            <v>TG 30W</v>
          </cell>
          <cell r="G32751" t="str">
            <v>\\ati-server\JILLP - Attachment\EFD25 -ST-625uH-36W 36V 900mA.pdf</v>
          </cell>
          <cell r="H32751">
            <v>21193</v>
          </cell>
          <cell r="I32751" t="str">
            <v>No</v>
          </cell>
          <cell r="J32751" t="str">
            <v>NOS</v>
          </cell>
          <cell r="K32751" t="str">
            <v>INDUCTOR,TRANSFORMER</v>
          </cell>
          <cell r="L32751" t="str">
            <v>TH</v>
          </cell>
        </row>
        <row r="32752">
          <cell r="A32752">
            <v>10207119</v>
          </cell>
          <cell r="B32752" t="str">
            <v>TRX-EE14*7*5-VT(2+2)-1.75mH-10%-Tray-ver_B</v>
          </cell>
          <cell r="C32752">
            <v>0</v>
          </cell>
          <cell r="D32752">
            <v>0</v>
          </cell>
          <cell r="G32752" t="str">
            <v>\\ATI-SERVER\JILLP - Attachment\Tx_100W_PQ2620 _PH_FL_164V.doc</v>
          </cell>
          <cell r="I32752" t="str">
            <v>No</v>
          </cell>
          <cell r="J32752" t="str">
            <v>NOS</v>
          </cell>
          <cell r="K32752" t="str">
            <v>INDUCTOR,TRANSFORMER</v>
          </cell>
          <cell r="L32752" t="str">
            <v>TH</v>
          </cell>
        </row>
        <row r="32753">
          <cell r="A32753">
            <v>10207118</v>
          </cell>
          <cell r="B32753" t="str">
            <v>TRX-PQ2620-VT(6+6)-0.225mH-5%-Tray-10207118</v>
          </cell>
          <cell r="C32753">
            <v>0</v>
          </cell>
          <cell r="D32753">
            <v>36</v>
          </cell>
          <cell r="E32753" t="str">
            <v>PRINTING MATTER- 10207118</v>
          </cell>
          <cell r="G32753" t="str">
            <v>\\ati-server\JILLP - Attachment\Tx_100W_PQ2620 _PH_FL_164V.doc</v>
          </cell>
          <cell r="H32753">
            <v>16035</v>
          </cell>
          <cell r="I32753" t="str">
            <v>No</v>
          </cell>
          <cell r="J32753" t="str">
            <v>NOS</v>
          </cell>
          <cell r="K32753" t="str">
            <v>INDUCTOR,TRANSFORMER</v>
          </cell>
          <cell r="L32753" t="str">
            <v>TH</v>
          </cell>
        </row>
        <row r="32754">
          <cell r="A32754">
            <v>10207117</v>
          </cell>
          <cell r="B32754" t="str">
            <v>TRX-PQ3220-VT(6+6)-0.208mH-5%-Tray-10207117</v>
          </cell>
          <cell r="C32754">
            <v>8430</v>
          </cell>
          <cell r="D32754">
            <v>51.8</v>
          </cell>
          <cell r="E32754" t="str">
            <v>PRINTING MATTER- 10207117</v>
          </cell>
          <cell r="G32754" t="str">
            <v>\\ati-server\JILLP - Attachment\100W PQ3220 0.208mH VER A- design MT7939.doc</v>
          </cell>
          <cell r="H32754">
            <v>16033</v>
          </cell>
          <cell r="I32754" t="str">
            <v>No</v>
          </cell>
          <cell r="J32754" t="str">
            <v>NOS</v>
          </cell>
          <cell r="K32754" t="str">
            <v>INDUCTOR,TRANSFORMER</v>
          </cell>
          <cell r="L32754" t="str">
            <v>TH</v>
          </cell>
        </row>
        <row r="32755">
          <cell r="A32755">
            <v>10207116</v>
          </cell>
          <cell r="B32755" t="str">
            <v>TRX-EFD20*10*7-750uH-10%-Bulk-12V-2A</v>
          </cell>
          <cell r="C32755">
            <v>253</v>
          </cell>
          <cell r="D32755">
            <v>19.399999999999999</v>
          </cell>
          <cell r="G32755" t="str">
            <v>\\ati-server\JILLP - Attachment\TRX 12V-2A - V3.doc</v>
          </cell>
          <cell r="H32755">
            <v>15542</v>
          </cell>
          <cell r="I32755" t="str">
            <v>No</v>
          </cell>
          <cell r="J32755" t="str">
            <v>NOS</v>
          </cell>
          <cell r="K32755" t="str">
            <v>INDUCTOR,TRANSFORMER</v>
          </cell>
          <cell r="L32755" t="str">
            <v>TH</v>
          </cell>
        </row>
        <row r="32756">
          <cell r="A32756">
            <v>10207115</v>
          </cell>
          <cell r="B32756" t="str">
            <v>TRX-EE25*13*7-HZ(5+5)-0.415mH-5%-Tray-12V-5A</v>
          </cell>
          <cell r="C32756">
            <v>455</v>
          </cell>
          <cell r="D32756">
            <v>26.5</v>
          </cell>
          <cell r="G32756" t="str">
            <v>\\ATI-SERVER\JILLP - Attachment\Final 5W EE1310, 1.300mH - DP1801 (1).doc</v>
          </cell>
          <cell r="I32756" t="str">
            <v>No</v>
          </cell>
          <cell r="J32756" t="str">
            <v>NOS</v>
          </cell>
          <cell r="K32756" t="str">
            <v>INDUCTOR,TRANSFORMER</v>
          </cell>
          <cell r="L32756" t="str">
            <v>TH</v>
          </cell>
        </row>
        <row r="32757">
          <cell r="A32757">
            <v>10207114</v>
          </cell>
          <cell r="B32757" t="str">
            <v>TRX-PQ3220-VT(6+6)-364uH-12V-10A-5%-Tray</v>
          </cell>
          <cell r="C32757">
            <v>762</v>
          </cell>
          <cell r="D32757">
            <v>51</v>
          </cell>
          <cell r="G32757" t="str">
            <v>\\ATI-SERVER\JILLP - Attachment\Final 5W EE1310, 1.300mH - DP1801 (1).doc</v>
          </cell>
          <cell r="I32757" t="str">
            <v>No</v>
          </cell>
          <cell r="J32757" t="str">
            <v>NOS</v>
          </cell>
          <cell r="K32757" t="str">
            <v>INDUCTOR,TRANSFORMER</v>
          </cell>
          <cell r="L32757" t="str">
            <v>TH</v>
          </cell>
        </row>
        <row r="32758">
          <cell r="A32758">
            <v>10207113</v>
          </cell>
          <cell r="B32758" t="str">
            <v>TRX-EE1310-VT(5+5)-1.300mH-5%-Tray-5V-1.0A-DP</v>
          </cell>
          <cell r="C32758">
            <v>35</v>
          </cell>
          <cell r="D32758">
            <v>12.25</v>
          </cell>
          <cell r="G32758" t="str">
            <v>\\ati-server\JILLP - Attachment\Final 5W EE1310, 1.300mH - DP1801 (1).doc</v>
          </cell>
          <cell r="H32758">
            <v>15003</v>
          </cell>
          <cell r="I32758" t="str">
            <v>No</v>
          </cell>
          <cell r="J32758" t="str">
            <v>NOS</v>
          </cell>
          <cell r="K32758" t="str">
            <v>INDUCTOR,TRANSFORMER</v>
          </cell>
          <cell r="L32758" t="str">
            <v>TH</v>
          </cell>
        </row>
        <row r="32759">
          <cell r="A32759">
            <v>10207112</v>
          </cell>
          <cell r="B32759" t="str">
            <v>TRX-PQ3230-VT(6+6)-0.185mH-5%-Tray</v>
          </cell>
          <cell r="C32759">
            <v>3780</v>
          </cell>
          <cell r="D32759">
            <v>63.5</v>
          </cell>
          <cell r="E32759" t="str">
            <v>PRINTING MATTER:- 0.185mH-10207112</v>
          </cell>
          <cell r="G32759" t="str">
            <v>\\ati-server\JILLP - Attachment\120W PQ3230, 0.185mH VER A - design MT7939.doc</v>
          </cell>
          <cell r="H32759">
            <v>14526</v>
          </cell>
          <cell r="I32759" t="str">
            <v>No</v>
          </cell>
          <cell r="J32759" t="str">
            <v>NOS</v>
          </cell>
          <cell r="K32759" t="str">
            <v>INDUCTOR,TRANSFORMER</v>
          </cell>
          <cell r="L32759" t="str">
            <v>TH</v>
          </cell>
        </row>
        <row r="32760">
          <cell r="A32760">
            <v>10207111</v>
          </cell>
          <cell r="B32760" t="str">
            <v>TRX-PQ3220-VT(6+6)-0.275mH-5%-Tray</v>
          </cell>
          <cell r="C32760">
            <v>0</v>
          </cell>
          <cell r="D32760">
            <v>0</v>
          </cell>
          <cell r="E32760" t="str">
            <v>PRINTING MATTER:- 0.275mH-10207111</v>
          </cell>
          <cell r="G32760" t="str">
            <v>\\ati-server\JILLP - Attachment\100W PQ3220 0.275mH VER A- design MT7939.doc</v>
          </cell>
          <cell r="H32760">
            <v>14525</v>
          </cell>
          <cell r="I32760" t="str">
            <v>No</v>
          </cell>
          <cell r="J32760" t="str">
            <v>NOS</v>
          </cell>
          <cell r="K32760" t="str">
            <v>INDUCTOR,TRANSFORMER</v>
          </cell>
          <cell r="L32760" t="str">
            <v>TH</v>
          </cell>
        </row>
        <row r="32761">
          <cell r="A32761">
            <v>10207110</v>
          </cell>
          <cell r="B32761" t="str">
            <v>TRX-PQ2625-VT(6+6)-0.330mH-5%-Tray</v>
          </cell>
          <cell r="C32761">
            <v>19129</v>
          </cell>
          <cell r="D32761">
            <v>38.65</v>
          </cell>
          <cell r="E32761" t="str">
            <v>PRINTING MATTER:- 0.330mH-10207110</v>
          </cell>
          <cell r="G32761" t="str">
            <v>\\ati-server\JILLP - Attachment\80W PQ2625, 0.330mH VER A - design MT7939.doc</v>
          </cell>
          <cell r="H32761">
            <v>14524</v>
          </cell>
          <cell r="I32761" t="str">
            <v>No</v>
          </cell>
          <cell r="J32761" t="str">
            <v>NOS</v>
          </cell>
          <cell r="K32761" t="str">
            <v>INDUCTOR,TRANSFORMER</v>
          </cell>
          <cell r="L32761" t="str">
            <v>TH</v>
          </cell>
        </row>
        <row r="32762">
          <cell r="A32762">
            <v>10207109</v>
          </cell>
          <cell r="B32762" t="str">
            <v>TRX-EE14*7*5-VT(2+2)-950uH-1050uH-10%-Tray-33SWG-130T-VER_C</v>
          </cell>
          <cell r="C32762">
            <v>18244</v>
          </cell>
          <cell r="D32762">
            <v>4.53</v>
          </cell>
          <cell r="E32762" t="str">
            <v>PRINTING MATTER-950uH-1050uH- VER_C</v>
          </cell>
          <cell r="G32762" t="str">
            <v>\\ati-server\JILLP - Attachment\EE14 - 1mH Non_isolated 130T 33SWG VER C.DOC</v>
          </cell>
          <cell r="H32762">
            <v>14272</v>
          </cell>
          <cell r="I32762" t="str">
            <v>No</v>
          </cell>
          <cell r="J32762" t="str">
            <v>NOS</v>
          </cell>
          <cell r="K32762" t="str">
            <v>INDUCTOR,TRANSFORMER</v>
          </cell>
          <cell r="L32762" t="str">
            <v>TH</v>
          </cell>
        </row>
        <row r="32763">
          <cell r="A32763">
            <v>10207108</v>
          </cell>
          <cell r="B32763" t="str">
            <v>TRX-EFD25*12*7-HZ(5+5)-0.625mH-36V-10%-Tray</v>
          </cell>
          <cell r="C32763">
            <v>13693</v>
          </cell>
          <cell r="D32763">
            <v>29.094000000000001</v>
          </cell>
          <cell r="E32763" t="str">
            <v>PRINTING MATTER - 36V MT7939</v>
          </cell>
          <cell r="G32763" t="str">
            <v>\\ati-server\JILLP - Attachment\EFD25-625uH-36W 36V 900mA - VER B.pdf</v>
          </cell>
          <cell r="H32763">
            <v>153599</v>
          </cell>
          <cell r="I32763" t="str">
            <v>No</v>
          </cell>
          <cell r="J32763" t="str">
            <v>NOS</v>
          </cell>
          <cell r="K32763" t="str">
            <v>INDUCTOR,TRANSFORMER</v>
          </cell>
          <cell r="L32763" t="str">
            <v>TH</v>
          </cell>
        </row>
        <row r="32764">
          <cell r="A32764">
            <v>10207107</v>
          </cell>
          <cell r="B32764" t="str">
            <v>TRX-EE1310-VT(5+5)-1.600mH-5%-Tray-5V-1.0A-DP</v>
          </cell>
          <cell r="C32764">
            <v>0</v>
          </cell>
          <cell r="D32764">
            <v>0</v>
          </cell>
          <cell r="I32764" t="str">
            <v>No</v>
          </cell>
          <cell r="J32764" t="str">
            <v>NOS</v>
          </cell>
          <cell r="K32764" t="str">
            <v>INDUCTOR,TRANSFORMER</v>
          </cell>
          <cell r="L32764" t="str">
            <v>TH</v>
          </cell>
        </row>
        <row r="32765">
          <cell r="A32765">
            <v>10207106</v>
          </cell>
          <cell r="B32765" t="str">
            <v>IND-RAD-8x10(P5)-1.7mH-10%-Bulk</v>
          </cell>
          <cell r="C32765">
            <v>3865</v>
          </cell>
          <cell r="D32765">
            <v>2.75</v>
          </cell>
          <cell r="E32765" t="str">
            <v>1.7mH, 0.21MM, 8MM X 10MM</v>
          </cell>
          <cell r="I32765" t="str">
            <v>No</v>
          </cell>
          <cell r="J32765" t="str">
            <v>NOS</v>
          </cell>
          <cell r="K32765" t="str">
            <v>INDUCTOR,TRANSFORMER</v>
          </cell>
          <cell r="L32765" t="str">
            <v>TH</v>
          </cell>
        </row>
        <row r="32766">
          <cell r="A32766">
            <v>10207105</v>
          </cell>
          <cell r="B32766" t="str">
            <v>TRX-EE20*10*6-HZ(5+5)-1mH-10%-Tray-36V-MT79398</v>
          </cell>
          <cell r="C32766">
            <v>36360</v>
          </cell>
          <cell r="D32766">
            <v>23.9</v>
          </cell>
          <cell r="E32766" t="str">
            <v>Priniting Matter-MT79398</v>
          </cell>
          <cell r="G32766" t="str">
            <v>\\ati-server\JILLP - Attachment\OK_Wf EFF- Tx EE20-20W-40V-MT328_1mH_20Feb23.doc</v>
          </cell>
          <cell r="H32766">
            <v>21094</v>
          </cell>
          <cell r="I32766" t="str">
            <v>No</v>
          </cell>
          <cell r="J32766" t="str">
            <v>NOS</v>
          </cell>
          <cell r="K32766" t="str">
            <v>INDUCTOR,TRANSFORMER</v>
          </cell>
          <cell r="L32766" t="str">
            <v>TH</v>
          </cell>
        </row>
        <row r="32767">
          <cell r="A32767">
            <v>10207104</v>
          </cell>
          <cell r="B32767" t="str">
            <v>TRX-EFD25*12*7-HZ(5+5)-0.650mH-36V-10%-Tray</v>
          </cell>
          <cell r="C32767">
            <v>1957</v>
          </cell>
          <cell r="D32767">
            <v>28.5</v>
          </cell>
          <cell r="G32767" t="str">
            <v>\\ati-server\JILLP - Attachment\LFF EFD25, 650uH MX  - 50V  BP 3319 36V.doc</v>
          </cell>
          <cell r="H32767">
            <v>36649</v>
          </cell>
          <cell r="I32767" t="str">
            <v>No</v>
          </cell>
          <cell r="J32767" t="str">
            <v>NOS</v>
          </cell>
          <cell r="K32767" t="str">
            <v>INDUCTOR,TRANSFORMER</v>
          </cell>
          <cell r="L32767" t="str">
            <v>TH</v>
          </cell>
        </row>
        <row r="32768">
          <cell r="A32768">
            <v>10207103</v>
          </cell>
          <cell r="B32768" t="str">
            <v>TRX-EFD25*12*9-HZ(5+5)-570uH-10%-Tray%-MT-LEDIL</v>
          </cell>
          <cell r="C32768">
            <v>963</v>
          </cell>
          <cell r="D32768">
            <v>27.935600000000001</v>
          </cell>
          <cell r="G32768" t="str">
            <v>\\ati-server\JILLP - Attachment\EFD25 MT-LFF-40W VER A.DOC</v>
          </cell>
          <cell r="H32768">
            <v>10230</v>
          </cell>
          <cell r="I32768" t="str">
            <v>No</v>
          </cell>
          <cell r="J32768" t="str">
            <v>NOS</v>
          </cell>
          <cell r="K32768" t="str">
            <v>INDUCTOR,TRANSFORMER</v>
          </cell>
          <cell r="L32768" t="str">
            <v>TH</v>
          </cell>
        </row>
        <row r="32769">
          <cell r="A32769">
            <v>10207102</v>
          </cell>
          <cell r="B32769" t="str">
            <v>TRX-EE1310-VT(5+5)-1.600mH-5%-Tray-5V-1.0A</v>
          </cell>
          <cell r="C32769">
            <v>0</v>
          </cell>
          <cell r="D32769">
            <v>0</v>
          </cell>
          <cell r="E32769" t="str">
            <v>NRJEE, KM, DASSANI, SHREEJEE</v>
          </cell>
          <cell r="I32769" t="str">
            <v>No</v>
          </cell>
          <cell r="J32769" t="str">
            <v>NOS</v>
          </cell>
          <cell r="K32769" t="str">
            <v>INDUCTOR,TRANSFORMER</v>
          </cell>
          <cell r="L32769" t="str">
            <v>TH</v>
          </cell>
        </row>
        <row r="32770">
          <cell r="A32770">
            <v>10207101</v>
          </cell>
          <cell r="B32770" t="str">
            <v>TRX-EE25137-HT(5+5)-0.800mH-5%-Tray-45V-0.600A</v>
          </cell>
          <cell r="C32770">
            <v>35</v>
          </cell>
          <cell r="D32770">
            <v>25</v>
          </cell>
          <cell r="E32770" t="str">
            <v>NRJEE, KM, DASSANI, SHREEJEE</v>
          </cell>
          <cell r="I32770" t="str">
            <v>No</v>
          </cell>
          <cell r="J32770" t="str">
            <v>NOS</v>
          </cell>
          <cell r="K32770" t="str">
            <v>INDUCTOR,TRANSFORMER</v>
          </cell>
          <cell r="L32770" t="str">
            <v>TH</v>
          </cell>
        </row>
        <row r="32771">
          <cell r="A32771">
            <v>10207100</v>
          </cell>
          <cell r="B32771" t="str">
            <v>TRX-EE14*7*5-VT(2+2)-0.9mH-10%-ver_B</v>
          </cell>
          <cell r="C32771">
            <v>7973</v>
          </cell>
          <cell r="D32771">
            <v>4.96</v>
          </cell>
          <cell r="G32771" t="str">
            <v>\\ati-server\JILLP - Attachment\EE14 - 0.9mH Non_isolated VER B.pdf</v>
          </cell>
          <cell r="H32771">
            <v>6083</v>
          </cell>
          <cell r="I32771" t="str">
            <v>No</v>
          </cell>
          <cell r="J32771" t="str">
            <v>NOS</v>
          </cell>
          <cell r="K32771" t="str">
            <v>INDUCTOR,TRANSFORMER</v>
          </cell>
          <cell r="L32771" t="str">
            <v>TH</v>
          </cell>
        </row>
        <row r="32772">
          <cell r="A32772">
            <v>10207099</v>
          </cell>
          <cell r="B32772" t="str">
            <v>TRX-EE14*7*5-VT(2+2)-1.25mH-10%-33SWG-140±5T-1.5KV INS</v>
          </cell>
          <cell r="C32772">
            <v>6299</v>
          </cell>
          <cell r="D32772">
            <v>4.25</v>
          </cell>
          <cell r="I32772" t="str">
            <v>No</v>
          </cell>
          <cell r="J32772" t="str">
            <v>NOS</v>
          </cell>
          <cell r="K32772" t="str">
            <v>INDUCTOR,TRANSFORMER</v>
          </cell>
          <cell r="L32772" t="str">
            <v>TH</v>
          </cell>
        </row>
        <row r="32773">
          <cell r="A32773">
            <v>10207098</v>
          </cell>
          <cell r="B32773" t="str">
            <v>TRX-EE20*10*6-HZ(5+5)-1.2mH-10%-Tray- MT-LFF</v>
          </cell>
          <cell r="C32773">
            <v>139</v>
          </cell>
          <cell r="D32773">
            <v>21.5</v>
          </cell>
          <cell r="E32773" t="str">
            <v>PRINTING MATTER-MT-LFF</v>
          </cell>
          <cell r="G32773" t="str">
            <v>\\ati-server\JILLP - Attachment\EE20 18W-22W VER A.DOCX</v>
          </cell>
          <cell r="H32773">
            <v>9235</v>
          </cell>
          <cell r="I32773" t="str">
            <v>No</v>
          </cell>
          <cell r="J32773" t="str">
            <v>NOS</v>
          </cell>
          <cell r="K32773" t="str">
            <v>INDUCTOR,TRANSFORMER</v>
          </cell>
          <cell r="L32773" t="str">
            <v>TH</v>
          </cell>
        </row>
        <row r="32774">
          <cell r="A32774">
            <v>10207097</v>
          </cell>
          <cell r="B32774" t="str">
            <v>TRX-EE20*10*6-HZ(5+5)-800uH-10%-Tray</v>
          </cell>
          <cell r="C32774">
            <v>625</v>
          </cell>
          <cell r="D32774">
            <v>22</v>
          </cell>
          <cell r="I32774" t="str">
            <v>No</v>
          </cell>
          <cell r="J32774" t="str">
            <v>NOS</v>
          </cell>
          <cell r="K32774" t="str">
            <v>INDUCTOR,TRANSFORMER</v>
          </cell>
          <cell r="L32774" t="str">
            <v>TH</v>
          </cell>
        </row>
        <row r="32775">
          <cell r="A32775">
            <v>10207096</v>
          </cell>
          <cell r="B32775" t="str">
            <v>TRX-PQ3220-VT(6+6)-0.394mH-5%-Tray</v>
          </cell>
          <cell r="C32775">
            <v>0</v>
          </cell>
          <cell r="D32775">
            <v>58.5</v>
          </cell>
          <cell r="I32775" t="str">
            <v>No</v>
          </cell>
          <cell r="J32775" t="str">
            <v>NOS</v>
          </cell>
          <cell r="K32775" t="str">
            <v>INDUCTOR,TRANSFORMER</v>
          </cell>
          <cell r="L32775" t="str">
            <v>TH</v>
          </cell>
        </row>
        <row r="32776">
          <cell r="A32776">
            <v>10207095</v>
          </cell>
          <cell r="B32776" t="str">
            <v>TRX-EFD20*10*7-1.4mH-10%-Bulk</v>
          </cell>
          <cell r="C32776">
            <v>0</v>
          </cell>
          <cell r="D32776">
            <v>0</v>
          </cell>
          <cell r="I32776" t="str">
            <v>No</v>
          </cell>
          <cell r="J32776" t="str">
            <v>NOS</v>
          </cell>
          <cell r="K32776" t="str">
            <v>INDUCTOR,TRANSFORMER</v>
          </cell>
          <cell r="L32776" t="str">
            <v>TH</v>
          </cell>
        </row>
        <row r="32777">
          <cell r="A32777">
            <v>10207094</v>
          </cell>
          <cell r="B32777" t="str">
            <v>TRX-EE13*10*10-VT(2+2)-1.6mH-5-Tray-APFC</v>
          </cell>
          <cell r="C32777">
            <v>0</v>
          </cell>
          <cell r="D32777">
            <v>10.5</v>
          </cell>
          <cell r="E32777" t="str">
            <v>APFC</v>
          </cell>
          <cell r="I32777" t="str">
            <v>No</v>
          </cell>
          <cell r="J32777" t="str">
            <v>NOS</v>
          </cell>
          <cell r="K32777" t="str">
            <v>INDUCTOR,TRANSFORMER</v>
          </cell>
          <cell r="L32777" t="str">
            <v>TH</v>
          </cell>
        </row>
        <row r="32778">
          <cell r="A32778">
            <v>10207093</v>
          </cell>
          <cell r="B32778" t="str">
            <v>IND-RAD-6x8(P3)-2mH-10%-Tray-DI</v>
          </cell>
          <cell r="C32778">
            <v>0</v>
          </cell>
          <cell r="D32778">
            <v>0</v>
          </cell>
          <cell r="E32778" t="str">
            <v>PRINTING MATTER-2040095</v>
          </cell>
          <cell r="I32778" t="str">
            <v>No</v>
          </cell>
          <cell r="J32778" t="str">
            <v>NOS</v>
          </cell>
          <cell r="K32778" t="str">
            <v>INDUCTOR,TRANSFORMER</v>
          </cell>
          <cell r="L32778" t="str">
            <v>TH</v>
          </cell>
        </row>
        <row r="32779">
          <cell r="A32779">
            <v>10207092</v>
          </cell>
          <cell r="B32779" t="str">
            <v>TRX-EE14*7*5-VT(2+2)-1.25mH-10%-Tray-2040094</v>
          </cell>
          <cell r="C32779">
            <v>9385</v>
          </cell>
          <cell r="D32779">
            <v>4.5999999999999996</v>
          </cell>
          <cell r="E32779" t="str">
            <v>PRINTING MATTER-2040094</v>
          </cell>
          <cell r="I32779" t="str">
            <v>No</v>
          </cell>
          <cell r="J32779" t="str">
            <v>NOS</v>
          </cell>
          <cell r="K32779" t="str">
            <v>INDUCTOR,TRANSFORMER</v>
          </cell>
          <cell r="L32779" t="str">
            <v>TH</v>
          </cell>
        </row>
        <row r="32780">
          <cell r="A32780">
            <v>10207091</v>
          </cell>
          <cell r="B32780" t="str">
            <v>TRX-EE13*10*10-VT(2+2)-1mH-5%-SWG-31-Tray-2040093</v>
          </cell>
          <cell r="C32780">
            <v>1467</v>
          </cell>
          <cell r="D32780">
            <v>7.5</v>
          </cell>
          <cell r="E32780" t="str">
            <v>PRINTING MATTER- 2040093</v>
          </cell>
          <cell r="G32780" t="str">
            <v>\\ati-server\JILLP - Attachment\EE-13X10X10,V,5+5-PIN,1mH,2894.pdf</v>
          </cell>
          <cell r="H32780">
            <v>104694</v>
          </cell>
          <cell r="I32780" t="str">
            <v>No</v>
          </cell>
          <cell r="J32780" t="str">
            <v>NOS</v>
          </cell>
          <cell r="K32780" t="str">
            <v>INDUCTOR,TRANSFORMER</v>
          </cell>
          <cell r="L32780" t="str">
            <v>TH</v>
          </cell>
        </row>
        <row r="32781">
          <cell r="A32781">
            <v>10207090</v>
          </cell>
          <cell r="B32781" t="str">
            <v>LF-UU9.8-VT(2+2)-70mH TO 80mH-10-Tray-2040092</v>
          </cell>
          <cell r="C32781">
            <v>3217</v>
          </cell>
          <cell r="D32781">
            <v>8.6999999999999993</v>
          </cell>
          <cell r="E32781" t="str">
            <v>PRINTING MATTER - 2040092</v>
          </cell>
          <cell r="I32781" t="str">
            <v>No</v>
          </cell>
          <cell r="J32781" t="str">
            <v>NOS</v>
          </cell>
          <cell r="K32781" t="str">
            <v>INDUCTOR,TRANSFORMER</v>
          </cell>
          <cell r="L32781" t="str">
            <v>TH</v>
          </cell>
        </row>
        <row r="32782">
          <cell r="A32782">
            <v>10207089</v>
          </cell>
          <cell r="B32782" t="str">
            <v>TRX-EE14*7*5-VT(2+2)-1000uH-10%-Tray-SURYA 25W BAT</v>
          </cell>
          <cell r="C32782">
            <v>0</v>
          </cell>
          <cell r="D32782">
            <v>0</v>
          </cell>
          <cell r="I32782" t="str">
            <v>No</v>
          </cell>
          <cell r="J32782" t="str">
            <v>NOS</v>
          </cell>
          <cell r="K32782" t="str">
            <v>INDUCTOR,TRANSFORMER</v>
          </cell>
          <cell r="L32782" t="str">
            <v>TH</v>
          </cell>
        </row>
        <row r="32783">
          <cell r="A32783">
            <v>10207088</v>
          </cell>
          <cell r="B32783" t="str">
            <v>TRX-PQ2620-VT(6+6)-0.395mH-5-Tray-LP2448W-8T</v>
          </cell>
          <cell r="C32783">
            <v>364</v>
          </cell>
          <cell r="D32783">
            <v>37.723599999999998</v>
          </cell>
          <cell r="E32783" t="str">
            <v>PRINTING MATTER : LP2448W-94F098A GREEN TAPE</v>
          </cell>
          <cell r="I32783" t="str">
            <v>No</v>
          </cell>
          <cell r="J32783" t="str">
            <v>NOS</v>
          </cell>
          <cell r="K32783" t="str">
            <v>INDUCTOR,TRANSFORMER</v>
          </cell>
          <cell r="L32783" t="str">
            <v>TH</v>
          </cell>
        </row>
        <row r="32784">
          <cell r="A32784">
            <v>10207087</v>
          </cell>
          <cell r="B32784" t="str">
            <v>TRX-PQ2620-VT(6+6)-0.395mH-5-Tray-LP1248W-5T</v>
          </cell>
          <cell r="C32784">
            <v>475</v>
          </cell>
          <cell r="D32784">
            <v>38.604199999999999</v>
          </cell>
          <cell r="E32784" t="str">
            <v>PRINTING MATTER : LP1248W-94F097A YELLOW TAPE</v>
          </cell>
          <cell r="I32784" t="str">
            <v>No</v>
          </cell>
          <cell r="J32784" t="str">
            <v>NOS</v>
          </cell>
          <cell r="K32784" t="str">
            <v>INDUCTOR,TRANSFORMER</v>
          </cell>
          <cell r="L32784" t="str">
            <v>TH</v>
          </cell>
        </row>
        <row r="32785">
          <cell r="A32785">
            <v>10207086</v>
          </cell>
          <cell r="B32785" t="str">
            <v>TRX-EE16*8*5-HZ(5+5)-3mH-10%-Tray</v>
          </cell>
          <cell r="C32785">
            <v>1471</v>
          </cell>
          <cell r="D32785">
            <v>12</v>
          </cell>
          <cell r="I32785" t="str">
            <v>No</v>
          </cell>
          <cell r="J32785" t="str">
            <v>NOS</v>
          </cell>
          <cell r="K32785" t="str">
            <v>INDUCTOR,TRANSFORMER</v>
          </cell>
          <cell r="L32785" t="str">
            <v>TH</v>
          </cell>
        </row>
        <row r="32786">
          <cell r="A32786">
            <v>10207085</v>
          </cell>
          <cell r="B32786" t="str">
            <v>TRX-EE20*10*5-HZ(5+5)-750uH-10%-Tray</v>
          </cell>
          <cell r="C32786">
            <v>2879</v>
          </cell>
          <cell r="D32786">
            <v>20.596399999999999</v>
          </cell>
          <cell r="G32786" t="str">
            <v>\\ati-server\JILLP - Attachment\EE20 18W-24W-750uH.doc</v>
          </cell>
          <cell r="H32786">
            <v>72903</v>
          </cell>
          <cell r="I32786" t="str">
            <v>No</v>
          </cell>
          <cell r="J32786" t="str">
            <v>NOS</v>
          </cell>
          <cell r="K32786" t="str">
            <v>INDUCTOR,TRANSFORMER</v>
          </cell>
          <cell r="L32786" t="str">
            <v>TH</v>
          </cell>
        </row>
        <row r="32787">
          <cell r="A32787">
            <v>10207084</v>
          </cell>
          <cell r="B32787" t="str">
            <v>TRX-EE1910-VT(5+5)-**mH-10%-Bulk-24V1A</v>
          </cell>
          <cell r="C32787">
            <v>4970</v>
          </cell>
          <cell r="D32787">
            <v>23.5</v>
          </cell>
          <cell r="I32787" t="str">
            <v>No</v>
          </cell>
          <cell r="J32787" t="str">
            <v>NOS</v>
          </cell>
          <cell r="K32787" t="str">
            <v>INDUCTOR,TRANSFORMER</v>
          </cell>
          <cell r="L32787" t="str">
            <v>TH</v>
          </cell>
        </row>
        <row r="32788">
          <cell r="A32788">
            <v>10207083</v>
          </cell>
          <cell r="B32788" t="str">
            <v>TRX-PQ2620-VT(6+6)-0.445mH-10%-Bulk</v>
          </cell>
          <cell r="C32788">
            <v>1400</v>
          </cell>
          <cell r="D32788">
            <v>39.591900000000003</v>
          </cell>
          <cell r="I32788" t="str">
            <v>No</v>
          </cell>
          <cell r="J32788" t="str">
            <v>NOS</v>
          </cell>
          <cell r="K32788" t="str">
            <v>INDUCTOR,TRANSFORMER</v>
          </cell>
          <cell r="L32788" t="str">
            <v>TH</v>
          </cell>
        </row>
        <row r="32789">
          <cell r="A32789">
            <v>10207082</v>
          </cell>
          <cell r="B32789" t="str">
            <v>TRX-EE1910-VT(5+5)-0.68-0.78mH-10%-Bulk-12V-2A</v>
          </cell>
          <cell r="C32789">
            <v>1312</v>
          </cell>
          <cell r="D32789">
            <v>18.122</v>
          </cell>
          <cell r="I32789" t="str">
            <v>No</v>
          </cell>
          <cell r="J32789" t="str">
            <v>NOS</v>
          </cell>
          <cell r="K32789" t="str">
            <v>INDUCTOR,TRANSFORMER</v>
          </cell>
          <cell r="L32789" t="str">
            <v>TH</v>
          </cell>
        </row>
        <row r="32790">
          <cell r="A32790">
            <v>10207081</v>
          </cell>
          <cell r="B32790" t="str">
            <v>TRX-EFD25*12*7-HZ(5+5)-0.650mH-10%-Tray</v>
          </cell>
          <cell r="C32790">
            <v>4052</v>
          </cell>
          <cell r="D32790">
            <v>28.5</v>
          </cell>
          <cell r="E32790" t="str">
            <v>PRINTING MATTER:- MT-LFF-40W</v>
          </cell>
          <cell r="I32790" t="str">
            <v>No</v>
          </cell>
          <cell r="J32790" t="str">
            <v>NOS</v>
          </cell>
          <cell r="K32790" t="str">
            <v>INDUCTOR,TRANSFORMER</v>
          </cell>
          <cell r="L32790" t="str">
            <v>TH</v>
          </cell>
        </row>
        <row r="32791">
          <cell r="A32791">
            <v>10207080</v>
          </cell>
          <cell r="B32791" t="str">
            <v>TRX-EE19*8*5-HZ(5+5)-1.46mH-10%-Tray-2040082</v>
          </cell>
          <cell r="C32791">
            <v>2812</v>
          </cell>
          <cell r="D32791">
            <v>17.044899999999998</v>
          </cell>
          <cell r="E32791" t="str">
            <v>PRINTING MATTER:- 2040082</v>
          </cell>
          <cell r="I32791" t="str">
            <v>No</v>
          </cell>
          <cell r="J32791" t="str">
            <v>NOS</v>
          </cell>
          <cell r="K32791" t="str">
            <v>INDUCTOR,TRANSFORMER</v>
          </cell>
          <cell r="L32791" t="str">
            <v>TH</v>
          </cell>
        </row>
        <row r="32792">
          <cell r="A32792">
            <v>10207079</v>
          </cell>
          <cell r="B32792" t="str">
            <v>TRX-EFD25*12*9-HZ(5+5)-570uH-10%-Tray%-MT-LFF-40W(NOT IN USED)</v>
          </cell>
          <cell r="C32792">
            <v>583</v>
          </cell>
          <cell r="D32792">
            <v>29.689800000000002</v>
          </cell>
          <cell r="E32792" t="str">
            <v>PRINTING MATTER:- MT-LFF-40W</v>
          </cell>
          <cell r="G32792" t="str">
            <v>\\ati-server\JILLP - Attachment\EFD25 MT-LFF-40W VER A.docx</v>
          </cell>
          <cell r="H32792">
            <v>16963</v>
          </cell>
          <cell r="I32792" t="str">
            <v>Yes</v>
          </cell>
          <cell r="J32792" t="str">
            <v>NOS</v>
          </cell>
          <cell r="K32792" t="str">
            <v>INDUCTOR,TRANSFORMER</v>
          </cell>
          <cell r="L32792" t="str">
            <v>TH</v>
          </cell>
        </row>
        <row r="32793">
          <cell r="A32793">
            <v>10207078</v>
          </cell>
          <cell r="B32793" t="str">
            <v>LF-UU9.8-HZ-47mH-10%-Bulk</v>
          </cell>
          <cell r="C32793">
            <v>0</v>
          </cell>
          <cell r="D32793">
            <v>7.5</v>
          </cell>
          <cell r="E32793" t="str">
            <v>UU9.8; HORIZONTAL</v>
          </cell>
          <cell r="I32793" t="str">
            <v>No</v>
          </cell>
          <cell r="J32793" t="str">
            <v>NOS</v>
          </cell>
          <cell r="K32793" t="str">
            <v>INDUCTOR,TRANSFORMER</v>
          </cell>
          <cell r="L32793" t="str">
            <v>TH</v>
          </cell>
        </row>
        <row r="32794">
          <cell r="A32794">
            <v>10207077</v>
          </cell>
          <cell r="B32794" t="str">
            <v>IND-RAD-10X12(P5)-500uH-10%-Tray%-SWG-32</v>
          </cell>
          <cell r="C32794">
            <v>0</v>
          </cell>
          <cell r="D32794">
            <v>4.6791</v>
          </cell>
          <cell r="E32794" t="str">
            <v>DRUM CORE 10X12; 500uH</v>
          </cell>
          <cell r="I32794" t="str">
            <v>No</v>
          </cell>
          <cell r="J32794" t="str">
            <v>NOS</v>
          </cell>
          <cell r="K32794" t="str">
            <v>INDUCTOR,TRANSFORMER</v>
          </cell>
          <cell r="L32794" t="str">
            <v>TH</v>
          </cell>
        </row>
        <row r="32795">
          <cell r="A32795">
            <v>10207076</v>
          </cell>
          <cell r="B32795" t="str">
            <v>TRX-EE25*13*7-HZ(5+5)-0.460mH-5%-Tray-24V-1AMP</v>
          </cell>
          <cell r="C32795">
            <v>34</v>
          </cell>
          <cell r="D32795">
            <v>20.5</v>
          </cell>
          <cell r="I32795" t="str">
            <v>No</v>
          </cell>
          <cell r="J32795" t="str">
            <v>NOS</v>
          </cell>
          <cell r="K32795" t="str">
            <v>INDUCTOR,TRANSFORMER</v>
          </cell>
          <cell r="L32795" t="str">
            <v>TH</v>
          </cell>
        </row>
        <row r="32796">
          <cell r="A32796">
            <v>10207075</v>
          </cell>
          <cell r="B32796" t="str">
            <v>TRX-EE10-HZT(2+2)-1.75mH-10%-Tray%-37SWG-264T</v>
          </cell>
          <cell r="C32796">
            <v>4173</v>
          </cell>
          <cell r="D32796">
            <v>3.82</v>
          </cell>
          <cell r="I32796" t="str">
            <v>No</v>
          </cell>
          <cell r="J32796" t="str">
            <v>NOS</v>
          </cell>
          <cell r="K32796" t="str">
            <v>INDUCTOR,TRANSFORMER</v>
          </cell>
          <cell r="L32796" t="str">
            <v>TH</v>
          </cell>
        </row>
        <row r="32797">
          <cell r="A32797">
            <v>10207074</v>
          </cell>
          <cell r="B32797" t="str">
            <v>TRX-EE10-HZT(2+2)-1.25mH-10%-Tray%-37SWG-264T</v>
          </cell>
          <cell r="C32797">
            <v>5184</v>
          </cell>
          <cell r="D32797">
            <v>3.3</v>
          </cell>
          <cell r="I32797" t="str">
            <v>No</v>
          </cell>
          <cell r="J32797" t="str">
            <v>NOS</v>
          </cell>
          <cell r="K32797" t="str">
            <v>INDUCTOR,TRANSFORMER</v>
          </cell>
          <cell r="L32797" t="str">
            <v>TH</v>
          </cell>
        </row>
        <row r="32798">
          <cell r="A32798">
            <v>10207073</v>
          </cell>
          <cell r="B32798" t="str">
            <v>TRX-PQ2620-VT(6+6)-0.710mH-10%-Tray</v>
          </cell>
          <cell r="C32798">
            <v>213</v>
          </cell>
          <cell r="D32798">
            <v>33.6</v>
          </cell>
          <cell r="I32798" t="str">
            <v>No</v>
          </cell>
          <cell r="J32798" t="str">
            <v>NOS</v>
          </cell>
          <cell r="K32798" t="str">
            <v>INDUCTOR,TRANSFORMER</v>
          </cell>
          <cell r="L32798" t="str">
            <v>TH</v>
          </cell>
        </row>
        <row r="32799">
          <cell r="A32799">
            <v>10207072</v>
          </cell>
          <cell r="B32799" t="str">
            <v>TRX-EE20*10*5-HZ(5+5)-850uH-10%-Tray</v>
          </cell>
          <cell r="C32799">
            <v>918</v>
          </cell>
          <cell r="D32799">
            <v>20.6</v>
          </cell>
          <cell r="I32799" t="str">
            <v>No</v>
          </cell>
          <cell r="J32799" t="str">
            <v>NOS</v>
          </cell>
          <cell r="K32799" t="str">
            <v>INDUCTOR,TRANSFORMER</v>
          </cell>
          <cell r="L32799" t="str">
            <v>TH</v>
          </cell>
        </row>
        <row r="32800">
          <cell r="A32800">
            <v>10207071</v>
          </cell>
          <cell r="B32800" t="str">
            <v>TRX-PQ2620-VT(6+6)-0.450mH-10%-Tray</v>
          </cell>
          <cell r="C32800">
            <v>3577</v>
          </cell>
          <cell r="D32800">
            <v>37.71</v>
          </cell>
          <cell r="E32800" t="str">
            <v>PRINTING MATTER-2326</v>
          </cell>
          <cell r="I32800" t="str">
            <v>No</v>
          </cell>
          <cell r="J32800" t="str">
            <v>NOS</v>
          </cell>
          <cell r="K32800" t="str">
            <v>INDUCTOR,TRANSFORMER</v>
          </cell>
          <cell r="L32800" t="str">
            <v>TH</v>
          </cell>
        </row>
        <row r="32801">
          <cell r="A32801">
            <v>10207070</v>
          </cell>
          <cell r="B32801" t="str">
            <v>LF-UU9.8-VT-47mH-10%-Bulk</v>
          </cell>
          <cell r="C32801">
            <v>2303</v>
          </cell>
          <cell r="D32801">
            <v>9.1</v>
          </cell>
          <cell r="I32801" t="str">
            <v>No</v>
          </cell>
          <cell r="J32801" t="str">
            <v>NOS</v>
          </cell>
          <cell r="K32801" t="str">
            <v>INDUCTOR,TRANSFORMER</v>
          </cell>
          <cell r="L32801" t="str">
            <v>TH</v>
          </cell>
        </row>
        <row r="32802">
          <cell r="A32802">
            <v>10207069</v>
          </cell>
          <cell r="B32802" t="str">
            <v>TRX-EE13*6*10-1mH-10%-Bulk</v>
          </cell>
          <cell r="C32802">
            <v>520</v>
          </cell>
          <cell r="D32802">
            <v>8.0500000000000007</v>
          </cell>
          <cell r="I32802" t="str">
            <v>No</v>
          </cell>
          <cell r="J32802" t="str">
            <v>NOS</v>
          </cell>
          <cell r="K32802" t="str">
            <v>INDUCTOR,TRANSFORMER</v>
          </cell>
          <cell r="L32802" t="str">
            <v>TH</v>
          </cell>
        </row>
        <row r="32803">
          <cell r="A32803">
            <v>10207068</v>
          </cell>
          <cell r="B32803" t="str">
            <v>TRX-EFD20*10*7-500uH-10%-Bulk</v>
          </cell>
          <cell r="C32803">
            <v>206</v>
          </cell>
          <cell r="D32803">
            <v>14.5</v>
          </cell>
          <cell r="I32803" t="str">
            <v>No</v>
          </cell>
          <cell r="J32803" t="str">
            <v>NOS</v>
          </cell>
          <cell r="K32803" t="str">
            <v>INDUCTOR,TRANSFORMER</v>
          </cell>
          <cell r="L32803" t="str">
            <v>TH</v>
          </cell>
        </row>
        <row r="32804">
          <cell r="A32804">
            <v>10207067</v>
          </cell>
          <cell r="B32804" t="str">
            <v>IND-RAD-8x10(P5)-2mH-10%-Bulk</v>
          </cell>
          <cell r="C32804">
            <v>53184</v>
          </cell>
          <cell r="D32804">
            <v>2.6</v>
          </cell>
          <cell r="E32804" t="str">
            <v>DRUM CORE 8X10; 2mH</v>
          </cell>
          <cell r="I32804" t="str">
            <v>No</v>
          </cell>
          <cell r="J32804" t="str">
            <v>NOS</v>
          </cell>
          <cell r="K32804" t="str">
            <v>INDUCTOR,TRANSFORMER</v>
          </cell>
          <cell r="L32804" t="str">
            <v>TH</v>
          </cell>
        </row>
        <row r="32805">
          <cell r="A32805">
            <v>10207066</v>
          </cell>
          <cell r="B32805" t="str">
            <v>IND-RAD-10x12(P5)-5mH-10%-Tray-SWG-38</v>
          </cell>
          <cell r="C32805">
            <v>140</v>
          </cell>
          <cell r="D32805">
            <v>4.3</v>
          </cell>
          <cell r="E32805" t="str">
            <v>DRUM CORE 10X12; SWG-38; 5mH</v>
          </cell>
          <cell r="I32805" t="str">
            <v>No</v>
          </cell>
          <cell r="J32805" t="str">
            <v>NOS</v>
          </cell>
          <cell r="K32805" t="str">
            <v>INDUCTOR,TRANSFORMER</v>
          </cell>
          <cell r="L32805" t="str">
            <v>TH</v>
          </cell>
        </row>
        <row r="32806">
          <cell r="A32806">
            <v>10207065</v>
          </cell>
          <cell r="B32806" t="str">
            <v>TRX-EE14*7*5-VT(2+2)-1mH-10%-Tray-BAT20W</v>
          </cell>
          <cell r="C32806">
            <v>6320</v>
          </cell>
          <cell r="D32806">
            <v>5.01</v>
          </cell>
          <cell r="E32806" t="str">
            <v>PRINTING MATTER-BAT20W</v>
          </cell>
          <cell r="I32806" t="str">
            <v>No</v>
          </cell>
          <cell r="J32806" t="str">
            <v>NOS</v>
          </cell>
          <cell r="K32806" t="str">
            <v>INDUCTOR,TRANSFORMER</v>
          </cell>
          <cell r="L32806" t="str">
            <v>TH</v>
          </cell>
        </row>
        <row r="32807">
          <cell r="A32807">
            <v>10207064</v>
          </cell>
          <cell r="B32807" t="str">
            <v>TRX-PQ2620-VT(6+6)-0.700mH-5%-Tray-54V-1A-60w</v>
          </cell>
          <cell r="C32807">
            <v>95</v>
          </cell>
          <cell r="D32807">
            <v>33.5</v>
          </cell>
          <cell r="E32807" t="str">
            <v>Print- 54V-1A</v>
          </cell>
          <cell r="I32807" t="str">
            <v>No</v>
          </cell>
          <cell r="J32807" t="str">
            <v>NOS</v>
          </cell>
          <cell r="K32807" t="str">
            <v>INDUCTOR,TRANSFORMER</v>
          </cell>
          <cell r="L32807" t="str">
            <v>TH</v>
          </cell>
        </row>
        <row r="32808">
          <cell r="A32808">
            <v>10207063</v>
          </cell>
          <cell r="B32808" t="str">
            <v>TRX-PQ2625-VT(6+6)-0.700mH-5%-Tray-54V-1A-60w</v>
          </cell>
          <cell r="C32808">
            <v>288</v>
          </cell>
          <cell r="D32808">
            <v>26.641400000000001</v>
          </cell>
          <cell r="E32808" t="str">
            <v>Print- 54V-1A</v>
          </cell>
          <cell r="I32808" t="str">
            <v>No</v>
          </cell>
          <cell r="J32808" t="str">
            <v>NOS</v>
          </cell>
          <cell r="K32808" t="str">
            <v>INDUCTOR,TRANSFORMER</v>
          </cell>
          <cell r="L32808" t="str">
            <v>TH</v>
          </cell>
        </row>
        <row r="32809">
          <cell r="A32809">
            <v>10207062</v>
          </cell>
          <cell r="B32809" t="str">
            <v>TRX-EE20*10*6-HZ(5+5)-0.900mH-10%-Tray-AES25</v>
          </cell>
          <cell r="C32809">
            <v>2304</v>
          </cell>
          <cell r="D32809">
            <v>29</v>
          </cell>
          <cell r="E32809" t="str">
            <v>PRINTING MATTER:- AES25</v>
          </cell>
          <cell r="I32809" t="str">
            <v>No</v>
          </cell>
          <cell r="J32809" t="str">
            <v>NOS</v>
          </cell>
          <cell r="K32809" t="str">
            <v>INDUCTOR,TRANSFORMER</v>
          </cell>
          <cell r="L32809" t="str">
            <v>TH</v>
          </cell>
        </row>
        <row r="32810">
          <cell r="A32810">
            <v>10207061</v>
          </cell>
          <cell r="B32810" t="str">
            <v>TRX-EE20*10*6-HZ(5+5)-1.450mH-10%-Tray-AES15</v>
          </cell>
          <cell r="C32810">
            <v>1485</v>
          </cell>
          <cell r="D32810">
            <v>15.7447</v>
          </cell>
          <cell r="E32810" t="str">
            <v>PRINTING MATTER:- AES15</v>
          </cell>
          <cell r="I32810" t="str">
            <v>No</v>
          </cell>
          <cell r="J32810" t="str">
            <v>NOS</v>
          </cell>
          <cell r="K32810" t="str">
            <v>INDUCTOR,TRANSFORMER</v>
          </cell>
          <cell r="L32810" t="str">
            <v>TH</v>
          </cell>
        </row>
        <row r="32811">
          <cell r="A32811">
            <v>10207060</v>
          </cell>
          <cell r="B32811" t="str">
            <v>TRX-EE25*13*7-HZ(5+5)-0.660mH-5%-Tray-AES35</v>
          </cell>
          <cell r="C32811">
            <v>162</v>
          </cell>
          <cell r="D32811">
            <v>25.461500000000001</v>
          </cell>
          <cell r="E32811" t="str">
            <v>PRINTING MATTER:- AES35</v>
          </cell>
          <cell r="I32811" t="str">
            <v>No</v>
          </cell>
          <cell r="J32811" t="str">
            <v>NOS</v>
          </cell>
          <cell r="K32811" t="str">
            <v>INDUCTOR,TRANSFORMER</v>
          </cell>
          <cell r="L32811" t="str">
            <v>TH</v>
          </cell>
        </row>
        <row r="32812">
          <cell r="A32812">
            <v>10207059</v>
          </cell>
          <cell r="B32812" t="str">
            <v>TRX-EE20*10*6-HZ(5+5)-1.2mH-10%-Tray-AES20</v>
          </cell>
          <cell r="C32812">
            <v>470</v>
          </cell>
          <cell r="D32812">
            <v>15.610099999999999</v>
          </cell>
          <cell r="E32812" t="str">
            <v>Priniting Matter-AES20</v>
          </cell>
          <cell r="G32812" t="str">
            <v>\\ati-server\JILLP - Attachment\20J154_Jaisingh Innovation_EE20H10Pin.pdf;\\ati-server\JILLP - Attachment\AESTHA 20W EE20106 1.2mH VER A 18.09.20.doc</v>
          </cell>
          <cell r="H32812">
            <v>16259</v>
          </cell>
          <cell r="I32812" t="str">
            <v>No</v>
          </cell>
          <cell r="J32812" t="str">
            <v>NOS</v>
          </cell>
          <cell r="K32812" t="str">
            <v>INDUCTOR,TRANSFORMER</v>
          </cell>
          <cell r="L32812" t="str">
            <v>TH</v>
          </cell>
        </row>
        <row r="32813">
          <cell r="A32813">
            <v>10207058</v>
          </cell>
          <cell r="B32813" t="str">
            <v>IND-RAD-10x12(P5)-2mH-10%-Bulk</v>
          </cell>
          <cell r="C32813">
            <v>2655</v>
          </cell>
          <cell r="D32813">
            <v>4.8</v>
          </cell>
          <cell r="I32813" t="str">
            <v>No</v>
          </cell>
          <cell r="J32813" t="str">
            <v>NOS</v>
          </cell>
          <cell r="K32813" t="str">
            <v>INDUCTOR,TRANSFORMER</v>
          </cell>
          <cell r="L32813" t="str">
            <v>TH</v>
          </cell>
        </row>
        <row r="32814">
          <cell r="A32814">
            <v>10207057</v>
          </cell>
          <cell r="B32814" t="str">
            <v>IND-RAD-12x15(P7.5)-5mH-10%-Tray</v>
          </cell>
          <cell r="C32814">
            <v>7126</v>
          </cell>
          <cell r="D32814">
            <v>14.72</v>
          </cell>
          <cell r="I32814" t="str">
            <v>No</v>
          </cell>
          <cell r="J32814" t="str">
            <v>NOS</v>
          </cell>
          <cell r="K32814" t="str">
            <v>INDUCTOR,TRANSFORMER</v>
          </cell>
          <cell r="L32814" t="str">
            <v>TH</v>
          </cell>
        </row>
        <row r="32815">
          <cell r="A32815">
            <v>10207056</v>
          </cell>
          <cell r="B32815" t="str">
            <v>IND-TOR-T-13-375uH-%-Bulk</v>
          </cell>
          <cell r="C32815">
            <v>118</v>
          </cell>
          <cell r="D32815">
            <v>7.4542999999999999</v>
          </cell>
          <cell r="E32815" t="str">
            <v>TORROID INDUCTOR;T-13</v>
          </cell>
          <cell r="I32815" t="str">
            <v>No</v>
          </cell>
          <cell r="J32815" t="str">
            <v>NOS</v>
          </cell>
          <cell r="K32815" t="str">
            <v>INDUCTOR,TRANSFORMER</v>
          </cell>
          <cell r="L32815" t="str">
            <v>TH</v>
          </cell>
        </row>
        <row r="32816">
          <cell r="A32816">
            <v>10207055</v>
          </cell>
          <cell r="B32816" t="str">
            <v>TRX-PQ2620-VT(6+6)-0.570mH-10%-Tray</v>
          </cell>
          <cell r="C32816">
            <v>910</v>
          </cell>
          <cell r="D32816">
            <v>37.0229</v>
          </cell>
          <cell r="E32816" t="str">
            <v>PRINTING MATTER:- 50W HLT</v>
          </cell>
          <cell r="I32816" t="str">
            <v>No</v>
          </cell>
          <cell r="J32816" t="str">
            <v>NOS</v>
          </cell>
          <cell r="K32816" t="str">
            <v>INDUCTOR,TRANSFORMER</v>
          </cell>
          <cell r="L32816" t="str">
            <v>TH</v>
          </cell>
        </row>
        <row r="32817">
          <cell r="A32817">
            <v>10207054</v>
          </cell>
          <cell r="B32817" t="str">
            <v>TRX-EE25*13*7-HZ(5+5)-0.780mH-7%-Tray-2040055 20L76</v>
          </cell>
          <cell r="C32817">
            <v>1592</v>
          </cell>
          <cell r="D32817">
            <v>26.3</v>
          </cell>
          <cell r="E32817" t="str">
            <v>PRINTING MATTER:- 2040055</v>
          </cell>
          <cell r="I32817" t="str">
            <v>No</v>
          </cell>
          <cell r="J32817" t="str">
            <v>NOS</v>
          </cell>
          <cell r="K32817" t="str">
            <v>INDUCTOR,TRANSFORMER</v>
          </cell>
          <cell r="L32817" t="str">
            <v>TH</v>
          </cell>
        </row>
        <row r="32818">
          <cell r="A32818">
            <v>10207053</v>
          </cell>
          <cell r="B32818" t="str">
            <v>TRX-EE16*8*5-HZ(5+5)-3.75mH-7%-Tray</v>
          </cell>
          <cell r="C32818">
            <v>781</v>
          </cell>
          <cell r="D32818">
            <v>12.25</v>
          </cell>
          <cell r="E32818" t="str">
            <v>PRINTING MATTER:- 2040054</v>
          </cell>
          <cell r="I32818" t="str">
            <v>No</v>
          </cell>
          <cell r="J32818" t="str">
            <v>NOS</v>
          </cell>
          <cell r="K32818" t="str">
            <v>INDUCTOR,TRANSFORMER</v>
          </cell>
          <cell r="L32818" t="str">
            <v>TH</v>
          </cell>
        </row>
        <row r="32819">
          <cell r="A32819">
            <v>10207052</v>
          </cell>
          <cell r="B32819" t="str">
            <v>TRX-EE13*10*10-VT(2+2)-700uH-5%-SWG-31-Tray-2040053</v>
          </cell>
          <cell r="C32819">
            <v>5492</v>
          </cell>
          <cell r="D32819">
            <v>7.79</v>
          </cell>
          <cell r="E32819" t="str">
            <v>PRINTING MATTER- 2040053</v>
          </cell>
          <cell r="I32819" t="str">
            <v>No</v>
          </cell>
          <cell r="J32819" t="str">
            <v>NOS</v>
          </cell>
          <cell r="K32819" t="str">
            <v>INDUCTOR,TRANSFORMER</v>
          </cell>
          <cell r="L32819" t="str">
            <v>TH</v>
          </cell>
        </row>
        <row r="32820">
          <cell r="A32820">
            <v>10207051</v>
          </cell>
          <cell r="B32820" t="str">
            <v>LF-UU10.5-VT(2+2)-100mH-10%-Tray</v>
          </cell>
          <cell r="C32820">
            <v>17646</v>
          </cell>
          <cell r="D32820">
            <v>12.92</v>
          </cell>
          <cell r="I32820" t="str">
            <v>No</v>
          </cell>
          <cell r="J32820" t="str">
            <v>NOS</v>
          </cell>
          <cell r="K32820" t="str">
            <v>INDUCTOR,TRANSFORMER</v>
          </cell>
          <cell r="L32820" t="str">
            <v>TH</v>
          </cell>
        </row>
        <row r="32821">
          <cell r="A32821">
            <v>10207050</v>
          </cell>
          <cell r="B32821" t="str">
            <v>TRX-EE25*13*7-HZ(5+5)-0.660mH-5%-Tray 20L62</v>
          </cell>
          <cell r="C32821">
            <v>2177</v>
          </cell>
          <cell r="D32821">
            <v>28.7715</v>
          </cell>
          <cell r="E32821" t="str">
            <v>PRINTING MATTER:- 2040051</v>
          </cell>
          <cell r="I32821" t="str">
            <v>No</v>
          </cell>
          <cell r="J32821" t="str">
            <v>NOS</v>
          </cell>
          <cell r="K32821" t="str">
            <v>INDUCTOR,TRANSFORMER</v>
          </cell>
          <cell r="L32821" t="str">
            <v>TH</v>
          </cell>
        </row>
        <row r="32822">
          <cell r="A32822">
            <v>10207049</v>
          </cell>
          <cell r="B32822" t="str">
            <v>IND-TOR-T-10-367uH-%-Bulk</v>
          </cell>
          <cell r="C32822">
            <v>2968</v>
          </cell>
          <cell r="D32822">
            <v>4.8</v>
          </cell>
          <cell r="E32822" t="str">
            <v>TORROID INDUCTOR; T-10.</v>
          </cell>
          <cell r="I32822" t="str">
            <v>No</v>
          </cell>
          <cell r="J32822" t="str">
            <v>NOS</v>
          </cell>
          <cell r="K32822" t="str">
            <v>INDUCTOR,TRANSFORMER</v>
          </cell>
          <cell r="L32822" t="str">
            <v>TH</v>
          </cell>
        </row>
        <row r="32823">
          <cell r="A32823">
            <v>10207048</v>
          </cell>
          <cell r="B32823" t="str">
            <v>TRX-EFD15*8*5-HZ(4+4)-810uH-7%-Tray-2040049</v>
          </cell>
          <cell r="C32823">
            <v>2788</v>
          </cell>
          <cell r="D32823">
            <v>6.2</v>
          </cell>
          <cell r="E32823" t="str">
            <v>PRINTING MATTER-2040049;</v>
          </cell>
          <cell r="I32823" t="str">
            <v>No</v>
          </cell>
          <cell r="J32823" t="str">
            <v>NOS</v>
          </cell>
          <cell r="K32823" t="str">
            <v>INDUCTOR,TRANSFORMER</v>
          </cell>
          <cell r="L32823" t="str">
            <v>TH</v>
          </cell>
        </row>
        <row r="32824">
          <cell r="A32824">
            <v>10207047</v>
          </cell>
          <cell r="B32824" t="str">
            <v>TRX-PQ2620-VT(6+6)-0.450mH-10%-Tray-SPL45W</v>
          </cell>
          <cell r="C32824">
            <v>5767</v>
          </cell>
          <cell r="D32824">
            <v>6.2</v>
          </cell>
          <cell r="E32824" t="str">
            <v>PRINTING MATTER-SPL45W;</v>
          </cell>
          <cell r="I32824" t="str">
            <v>No</v>
          </cell>
          <cell r="J32824" t="str">
            <v>NOS</v>
          </cell>
          <cell r="K32824" t="str">
            <v>INDUCTOR,TRANSFORMER</v>
          </cell>
          <cell r="L32824" t="str">
            <v>TH</v>
          </cell>
        </row>
        <row r="32825">
          <cell r="A32825">
            <v>10207046</v>
          </cell>
          <cell r="B32825" t="str">
            <v>TRX-EFD25*12*9-HZ(5+5)-0.650mH-10%-Tray-2040047</v>
          </cell>
          <cell r="C32825">
            <v>574</v>
          </cell>
          <cell r="D32825">
            <v>28.703900000000001</v>
          </cell>
          <cell r="E32825" t="str">
            <v>PRINTING MATTER-2040047;</v>
          </cell>
          <cell r="I32825" t="str">
            <v>No</v>
          </cell>
          <cell r="J32825" t="str">
            <v>NOS</v>
          </cell>
          <cell r="K32825" t="str">
            <v>INDUCTOR,TRANSFORMER</v>
          </cell>
          <cell r="L32825" t="str">
            <v>TH</v>
          </cell>
        </row>
        <row r="32826">
          <cell r="A32826">
            <v>10207045</v>
          </cell>
          <cell r="B32826" t="str">
            <v>TRX-EE25*13*7-HZ(5+5)-0.460mH-5%-Tray-2040046</v>
          </cell>
          <cell r="C32826">
            <v>4550</v>
          </cell>
          <cell r="D32826">
            <v>24.5</v>
          </cell>
          <cell r="E32826" t="str">
            <v>PRINTING MATTER-2040046; 12V-2A-24W-LPF.</v>
          </cell>
          <cell r="I32826" t="str">
            <v>No</v>
          </cell>
          <cell r="J32826" t="str">
            <v>NOS</v>
          </cell>
          <cell r="K32826" t="str">
            <v>INDUCTOR,TRANSFORMER</v>
          </cell>
          <cell r="L32826" t="str">
            <v>TH</v>
          </cell>
        </row>
        <row r="32827">
          <cell r="A32827">
            <v>10207044</v>
          </cell>
          <cell r="B32827" t="str">
            <v>TRX-EE19*8*5-HZ(5+5)-2.07mH-7%-Tray-2040045-55F033A</v>
          </cell>
          <cell r="C32827">
            <v>2926</v>
          </cell>
          <cell r="D32827">
            <v>17.21</v>
          </cell>
          <cell r="E32827" t="str">
            <v>PRINTING MATTER-2040045-55F033A</v>
          </cell>
          <cell r="I32827" t="str">
            <v>No</v>
          </cell>
          <cell r="J32827" t="str">
            <v>NOS</v>
          </cell>
          <cell r="K32827" t="str">
            <v>INDUCTOR,TRANSFORMER</v>
          </cell>
          <cell r="L32827" t="str">
            <v>TH</v>
          </cell>
        </row>
        <row r="32828">
          <cell r="A32828">
            <v>10207043</v>
          </cell>
          <cell r="B32828" t="str">
            <v>TRX-EE19*8*5-HZ(5+5)-1.07mH-7%-Tray-2040044</v>
          </cell>
          <cell r="C32828">
            <v>90</v>
          </cell>
          <cell r="D32828">
            <v>13.093500000000001</v>
          </cell>
          <cell r="E32828" t="str">
            <v>PRINTING MATTER-2040043</v>
          </cell>
          <cell r="I32828" t="str">
            <v>No</v>
          </cell>
          <cell r="J32828" t="str">
            <v>NOS</v>
          </cell>
          <cell r="K32828" t="str">
            <v>INDUCTOR,TRANSFORMER</v>
          </cell>
          <cell r="L32828" t="str">
            <v>TH</v>
          </cell>
        </row>
        <row r="32829">
          <cell r="A32829">
            <v>10207042</v>
          </cell>
          <cell r="B32829" t="str">
            <v>TRX-PQ2625-VT(6+6)-0.400mH-5%-Tray-2040043</v>
          </cell>
          <cell r="C32829">
            <v>170</v>
          </cell>
          <cell r="D32829">
            <v>41.5</v>
          </cell>
          <cell r="E32829" t="str">
            <v>PRINTING MATTER-2040043</v>
          </cell>
          <cell r="I32829" t="str">
            <v>No</v>
          </cell>
          <cell r="J32829" t="str">
            <v>NOS</v>
          </cell>
          <cell r="K32829" t="str">
            <v>INDUCTOR,TRANSFORMER</v>
          </cell>
          <cell r="L32829" t="str">
            <v>TH</v>
          </cell>
        </row>
        <row r="32830">
          <cell r="A32830">
            <v>10207041</v>
          </cell>
          <cell r="B32830" t="str">
            <v>TRX-PQ2625-VT(6+6)-0.300mH-5%-Tray-2040042</v>
          </cell>
          <cell r="C32830">
            <v>1850</v>
          </cell>
          <cell r="D32830">
            <v>38</v>
          </cell>
          <cell r="E32830" t="str">
            <v>PRINTING MATTER-2040042</v>
          </cell>
          <cell r="I32830" t="str">
            <v>No</v>
          </cell>
          <cell r="J32830" t="str">
            <v>NOS</v>
          </cell>
          <cell r="K32830" t="str">
            <v>INDUCTOR,TRANSFORMER</v>
          </cell>
          <cell r="L32830" t="str">
            <v>TH</v>
          </cell>
        </row>
        <row r="32831">
          <cell r="A32831">
            <v>10207040</v>
          </cell>
          <cell r="B32831" t="str">
            <v>TRX-EE25*13*7-VT(5+5)-0.780mH-5%-Tray-2040041</v>
          </cell>
          <cell r="C32831">
            <v>464</v>
          </cell>
          <cell r="D32831">
            <v>18.1889</v>
          </cell>
          <cell r="E32831" t="str">
            <v>GT CODE:- 15004; PRINTING MATTER-2040041</v>
          </cell>
          <cell r="I32831" t="str">
            <v>No</v>
          </cell>
          <cell r="J32831" t="str">
            <v>NOS</v>
          </cell>
          <cell r="K32831" t="str">
            <v>INDUCTOR,TRANSFORMER</v>
          </cell>
          <cell r="L32831" t="str">
            <v>TH</v>
          </cell>
        </row>
        <row r="32832">
          <cell r="A32832">
            <v>10207039</v>
          </cell>
          <cell r="B32832" t="str">
            <v>TRX-EE25*13*7-VT(5+5)-0.900mH-5%-Tray-2040040</v>
          </cell>
          <cell r="C32832">
            <v>1450</v>
          </cell>
          <cell r="D32832">
            <v>26.5</v>
          </cell>
          <cell r="E32832" t="str">
            <v>PRINTING MATTER-2040040</v>
          </cell>
          <cell r="I32832" t="str">
            <v>No</v>
          </cell>
          <cell r="J32832" t="str">
            <v>NOS</v>
          </cell>
          <cell r="K32832" t="str">
            <v>INDUCTOR,TRANSFORMER</v>
          </cell>
          <cell r="L32832" t="str">
            <v>TH</v>
          </cell>
        </row>
        <row r="32833">
          <cell r="A32833">
            <v>10207038</v>
          </cell>
          <cell r="B32833" t="str">
            <v>TRX-EE14*7*5-VT(2+2)-800uH-10%-Tray-2040039</v>
          </cell>
          <cell r="C32833">
            <v>0</v>
          </cell>
          <cell r="D32833">
            <v>0</v>
          </cell>
          <cell r="E32833" t="str">
            <v>PRINTING MATTER-2040039; GT CODE:- 13290.</v>
          </cell>
          <cell r="I32833" t="str">
            <v>No</v>
          </cell>
          <cell r="J32833" t="str">
            <v>NOS</v>
          </cell>
          <cell r="K32833" t="str">
            <v>INDUCTOR,TRANSFORMER</v>
          </cell>
          <cell r="L32833" t="str">
            <v>TH</v>
          </cell>
        </row>
        <row r="32834">
          <cell r="A32834">
            <v>10207037</v>
          </cell>
          <cell r="B32834" t="str">
            <v>TRX-EE14*7*5-VT(2+2)-700uH-10%-Tray-2040038</v>
          </cell>
          <cell r="C32834">
            <v>2448</v>
          </cell>
          <cell r="D32834">
            <v>4.8499999999999996</v>
          </cell>
          <cell r="E32834" t="str">
            <v>PRINTING MATTER-2040038; GT CODE:- 14401</v>
          </cell>
          <cell r="I32834" t="str">
            <v>No</v>
          </cell>
          <cell r="J32834" t="str">
            <v>NOS</v>
          </cell>
          <cell r="K32834" t="str">
            <v>INDUCTOR,TRANSFORMER</v>
          </cell>
          <cell r="L32834" t="str">
            <v>TH</v>
          </cell>
        </row>
        <row r="32835">
          <cell r="A32835">
            <v>10207036</v>
          </cell>
          <cell r="B32835" t="str">
            <v>IND-RAD-10X12(P5)-0.300mH-10%-Tray-2040037</v>
          </cell>
          <cell r="C32835">
            <v>795</v>
          </cell>
          <cell r="D32835">
            <v>4.5</v>
          </cell>
          <cell r="I32835" t="str">
            <v>No</v>
          </cell>
          <cell r="J32835" t="str">
            <v>NOS</v>
          </cell>
          <cell r="K32835" t="str">
            <v>INDUCTOR,TRANSFORMER</v>
          </cell>
          <cell r="L32835" t="str">
            <v>TH</v>
          </cell>
        </row>
        <row r="32836">
          <cell r="A32836">
            <v>10207035</v>
          </cell>
          <cell r="B32836" t="str">
            <v>LF-UU10.5-VT(2+2)-? 3mH-10%-Tray-2040036</v>
          </cell>
          <cell r="C32836">
            <v>1406</v>
          </cell>
          <cell r="D32836">
            <v>10.855</v>
          </cell>
          <cell r="E32836" t="str">
            <v>PRINTING MATTER-2040036</v>
          </cell>
          <cell r="I32836" t="str">
            <v>No</v>
          </cell>
          <cell r="J32836" t="str">
            <v>NOS</v>
          </cell>
          <cell r="K32836" t="str">
            <v>INDUCTOR,TRANSFORMER</v>
          </cell>
          <cell r="L32836" t="str">
            <v>TH</v>
          </cell>
        </row>
        <row r="32837">
          <cell r="A32837">
            <v>10207034</v>
          </cell>
          <cell r="B32837" t="str">
            <v>TRX-EFD25*12*9-HZ(5+5)-0.700mH-10%-Tray-2040035</v>
          </cell>
          <cell r="C32837">
            <v>0</v>
          </cell>
          <cell r="D32837">
            <v>26</v>
          </cell>
          <cell r="E32837" t="str">
            <v>PRINTING MATTER-2040035</v>
          </cell>
          <cell r="I32837" t="str">
            <v>No</v>
          </cell>
          <cell r="J32837" t="str">
            <v>NOS</v>
          </cell>
          <cell r="K32837" t="str">
            <v>INDUCTOR,TRANSFORMER</v>
          </cell>
          <cell r="L32837" t="str">
            <v>TH</v>
          </cell>
        </row>
        <row r="32838">
          <cell r="A32838">
            <v>10207033</v>
          </cell>
          <cell r="B32838" t="str">
            <v>TRX-PQ2625-VT(6+6)-0.450mH-10%-Tray-2040034</v>
          </cell>
          <cell r="C32838">
            <v>0</v>
          </cell>
          <cell r="D32838">
            <v>20.6</v>
          </cell>
          <cell r="E32838" t="str">
            <v>PRINTING MATTER-2040034</v>
          </cell>
          <cell r="I32838" t="str">
            <v>No</v>
          </cell>
          <cell r="J32838" t="str">
            <v>NOS</v>
          </cell>
          <cell r="K32838" t="str">
            <v>INDUCTOR,TRANSFORMER</v>
          </cell>
          <cell r="L32838" t="str">
            <v>TH</v>
          </cell>
        </row>
        <row r="32839">
          <cell r="A32839">
            <v>10207032</v>
          </cell>
          <cell r="B32839" t="str">
            <v>TRX-RM10-VT(6+6)-0.200mH-5%-Tray-2040033</v>
          </cell>
          <cell r="C32839">
            <v>110</v>
          </cell>
          <cell r="D32839">
            <v>24</v>
          </cell>
          <cell r="E32839" t="str">
            <v>PRINTING MATTER-2040033</v>
          </cell>
          <cell r="I32839" t="str">
            <v>No</v>
          </cell>
          <cell r="J32839" t="str">
            <v>NOS</v>
          </cell>
          <cell r="K32839" t="str">
            <v>INDUCTOR,TRANSFORMER</v>
          </cell>
          <cell r="L32839" t="str">
            <v>TH</v>
          </cell>
        </row>
        <row r="32840">
          <cell r="A32840">
            <v>10207031</v>
          </cell>
          <cell r="B32840" t="str">
            <v>TRX-PQ3230-VT(6+6)-0.350mH-5%-Tray-2040032</v>
          </cell>
          <cell r="C32840">
            <v>63</v>
          </cell>
          <cell r="D32840">
            <v>40.83</v>
          </cell>
          <cell r="E32840" t="str">
            <v>PRINTING MATTER-2040032</v>
          </cell>
          <cell r="I32840" t="str">
            <v>No</v>
          </cell>
          <cell r="J32840" t="str">
            <v>NOS</v>
          </cell>
          <cell r="K32840" t="str">
            <v>INDUCTOR,TRANSFORMER</v>
          </cell>
          <cell r="L32840" t="str">
            <v>TH</v>
          </cell>
        </row>
        <row r="32841">
          <cell r="A32841">
            <v>10207030</v>
          </cell>
          <cell r="B32841" t="str">
            <v>TRX-PQ3230-VT(6+6)-0.330mH-5%-Tray-2040031/NJ</v>
          </cell>
          <cell r="C32841">
            <v>25</v>
          </cell>
          <cell r="D32841">
            <v>49.15</v>
          </cell>
          <cell r="E32841" t="str">
            <v>PRINTING MATTER-2040031/NJ</v>
          </cell>
          <cell r="I32841" t="str">
            <v>No</v>
          </cell>
          <cell r="J32841" t="str">
            <v>NOS</v>
          </cell>
          <cell r="K32841" t="str">
            <v>INDUCTOR,TRANSFORMER</v>
          </cell>
          <cell r="L32841" t="str">
            <v>TH</v>
          </cell>
        </row>
        <row r="32842">
          <cell r="A32842">
            <v>10207029</v>
          </cell>
          <cell r="B32842" t="str">
            <v>TRX-EE20*10*5-HZ(5+5)-1.22mH-5%-Tray-ECT</v>
          </cell>
          <cell r="C32842">
            <v>568</v>
          </cell>
          <cell r="D32842">
            <v>13.3</v>
          </cell>
          <cell r="I32842" t="str">
            <v>No</v>
          </cell>
          <cell r="J32842" t="str">
            <v>NOS</v>
          </cell>
          <cell r="K32842" t="str">
            <v>INDUCTOR,TRANSFORMER</v>
          </cell>
          <cell r="L32842" t="str">
            <v>TH</v>
          </cell>
        </row>
        <row r="32843">
          <cell r="A32843">
            <v>10207028</v>
          </cell>
          <cell r="B32843" t="str">
            <v>TRX-EE19*8*5-HZ(5+5)-2.07mH-5%-Tray-ECT</v>
          </cell>
          <cell r="C32843">
            <v>990</v>
          </cell>
          <cell r="D32843">
            <v>10.5</v>
          </cell>
          <cell r="I32843" t="str">
            <v>No</v>
          </cell>
          <cell r="J32843" t="str">
            <v>NOS</v>
          </cell>
          <cell r="K32843" t="str">
            <v>INDUCTOR,TRANSFORMER</v>
          </cell>
          <cell r="L32843" t="str">
            <v>TH</v>
          </cell>
        </row>
        <row r="32844">
          <cell r="A32844">
            <v>10207027</v>
          </cell>
          <cell r="B32844" t="str">
            <v>TRX-EE20*10*5-HZ(5+5)-1.02mH-5%-Tray-ECT</v>
          </cell>
          <cell r="C32844">
            <v>393</v>
          </cell>
          <cell r="D32844">
            <v>13.3</v>
          </cell>
          <cell r="I32844" t="str">
            <v>No</v>
          </cell>
          <cell r="J32844" t="str">
            <v>NOS</v>
          </cell>
          <cell r="K32844" t="str">
            <v>INDUCTOR,TRANSFORMER</v>
          </cell>
          <cell r="L32844" t="str">
            <v>TH</v>
          </cell>
        </row>
        <row r="32845">
          <cell r="A32845">
            <v>10207026</v>
          </cell>
          <cell r="B32845" t="str">
            <v>IND-RAD-6x8(P3)-5mH-10%-Tray-DI</v>
          </cell>
          <cell r="C32845">
            <v>3559</v>
          </cell>
          <cell r="D32845">
            <v>1.42</v>
          </cell>
          <cell r="I32845" t="str">
            <v>No</v>
          </cell>
          <cell r="J32845" t="str">
            <v>NOS</v>
          </cell>
          <cell r="K32845" t="str">
            <v>INDUCTOR,TRANSFORMER</v>
          </cell>
          <cell r="L32845" t="str">
            <v>TH</v>
          </cell>
        </row>
        <row r="32846">
          <cell r="A32846">
            <v>10207025</v>
          </cell>
          <cell r="B32846" t="str">
            <v>TRX-EPC13-HZ(5+5)-0.660mH-5%-Tray-2040026</v>
          </cell>
          <cell r="C32846">
            <v>1150</v>
          </cell>
          <cell r="D32846">
            <v>5.65</v>
          </cell>
          <cell r="E32846" t="str">
            <v>PRINTING MATTER- 2040026; 2X18W</v>
          </cell>
          <cell r="I32846" t="str">
            <v>No</v>
          </cell>
          <cell r="J32846" t="str">
            <v>NOS</v>
          </cell>
          <cell r="K32846" t="str">
            <v>INDUCTOR,TRANSFORMER</v>
          </cell>
          <cell r="L32846" t="str">
            <v>TH</v>
          </cell>
        </row>
        <row r="32847">
          <cell r="A32847">
            <v>10207024</v>
          </cell>
          <cell r="B32847" t="str">
            <v>LF-UU10.5-VT(2+2)-? 15mH-10%-Tray-2040025</v>
          </cell>
          <cell r="C32847">
            <v>783</v>
          </cell>
          <cell r="D32847">
            <v>4.1500000000000004</v>
          </cell>
          <cell r="E32847" t="str">
            <v>PRINTING MATTER- 2040025</v>
          </cell>
          <cell r="I32847" t="str">
            <v>No</v>
          </cell>
          <cell r="J32847" t="str">
            <v>NOS</v>
          </cell>
          <cell r="K32847" t="str">
            <v>INDUCTOR,TRANSFORMER</v>
          </cell>
          <cell r="L32847" t="str">
            <v>TH</v>
          </cell>
        </row>
        <row r="32848">
          <cell r="A32848">
            <v>10207023</v>
          </cell>
          <cell r="B32848" t="str">
            <v>IND-RAD-10x12(P5)-5mH-10%-Tray-SWG-36</v>
          </cell>
          <cell r="C32848">
            <v>33503</v>
          </cell>
          <cell r="D32848">
            <v>5.01</v>
          </cell>
          <cell r="E32848" t="str">
            <v>DRUM CORE 10X12; SWG-36; 5mH; Priniting Matter- DI</v>
          </cell>
          <cell r="I32848" t="str">
            <v>No</v>
          </cell>
          <cell r="J32848" t="str">
            <v>NOS</v>
          </cell>
          <cell r="K32848" t="str">
            <v>INDUCTOR,TRANSFORMER</v>
          </cell>
          <cell r="L32848" t="str">
            <v>TH</v>
          </cell>
        </row>
        <row r="32849">
          <cell r="A32849">
            <v>10207022</v>
          </cell>
          <cell r="B32849" t="str">
            <v>TRX-EE20*10*6-HZ(5+5)-1.5mH-10%-Tray-17F68</v>
          </cell>
          <cell r="C32849">
            <v>1678</v>
          </cell>
          <cell r="D32849">
            <v>21.5</v>
          </cell>
          <cell r="E32849" t="str">
            <v>Priniting Matter-17F68</v>
          </cell>
          <cell r="I32849" t="str">
            <v>No</v>
          </cell>
          <cell r="J32849" t="str">
            <v>NOS</v>
          </cell>
          <cell r="K32849" t="str">
            <v>INDUCTOR,TRANSFORMER</v>
          </cell>
          <cell r="L32849" t="str">
            <v>TH</v>
          </cell>
        </row>
        <row r="32850">
          <cell r="A32850">
            <v>10207021</v>
          </cell>
          <cell r="B32850" t="str">
            <v>TRX-PQ2620-VT(6+6)-0.700mH-1.2A-36V-10%-Tray-42-48W</v>
          </cell>
          <cell r="C32850">
            <v>2950</v>
          </cell>
          <cell r="D32850">
            <v>0.33900000000000002</v>
          </cell>
          <cell r="I32850" t="str">
            <v>No</v>
          </cell>
          <cell r="J32850" t="str">
            <v>NOS</v>
          </cell>
          <cell r="K32850" t="str">
            <v>INDUCTOR,TRANSFORMER</v>
          </cell>
          <cell r="L32850" t="str">
            <v>TH</v>
          </cell>
        </row>
        <row r="32851">
          <cell r="A32851">
            <v>10207020</v>
          </cell>
          <cell r="B32851" t="str">
            <v>TRX-EE20*10*6-HZ(5+5)-0.900mH-10%-Tray-AES15-25W</v>
          </cell>
          <cell r="C32851">
            <v>1884</v>
          </cell>
          <cell r="D32851">
            <v>15.458</v>
          </cell>
          <cell r="E32851" t="str">
            <v>Aestha 15W to 25W; Printing Matter- AES15-25W</v>
          </cell>
          <cell r="I32851" t="str">
            <v>No</v>
          </cell>
          <cell r="J32851" t="str">
            <v>NOS</v>
          </cell>
          <cell r="K32851" t="str">
            <v>INDUCTOR,TRANSFORMER</v>
          </cell>
          <cell r="L32851" t="str">
            <v>TH</v>
          </cell>
        </row>
        <row r="32852">
          <cell r="A32852">
            <v>10207019</v>
          </cell>
          <cell r="B32852" t="str">
            <v>IND-RAD-8x10(P5)-4.7mH-10%-Tray-2040019</v>
          </cell>
          <cell r="C32852">
            <v>15983</v>
          </cell>
          <cell r="D32852">
            <v>2.6</v>
          </cell>
          <cell r="E32852" t="str">
            <v>Dassani</v>
          </cell>
          <cell r="I32852" t="str">
            <v>No</v>
          </cell>
          <cell r="J32852" t="str">
            <v>NOS</v>
          </cell>
          <cell r="K32852" t="str">
            <v>INDUCTOR,TRANSFORMER</v>
          </cell>
          <cell r="L32852" t="str">
            <v>TH</v>
          </cell>
        </row>
        <row r="32853">
          <cell r="A32853">
            <v>10207018</v>
          </cell>
          <cell r="B32853" t="str">
            <v>IND-RAD-12x15(P7.5)-2mH-10%-Tray-105902 (2040018)</v>
          </cell>
          <cell r="C32853">
            <v>35614</v>
          </cell>
          <cell r="D32853">
            <v>10.8</v>
          </cell>
          <cell r="E32853" t="str">
            <v>WITHOUT BASE; PRINTING MATTER- 105902 (2040018)</v>
          </cell>
          <cell r="I32853" t="str">
            <v>No</v>
          </cell>
          <cell r="J32853" t="str">
            <v>NOS</v>
          </cell>
          <cell r="K32853" t="str">
            <v>INDUCTOR,TRANSFORMER</v>
          </cell>
          <cell r="L32853" t="str">
            <v>TH</v>
          </cell>
        </row>
        <row r="32854">
          <cell r="A32854">
            <v>10207017</v>
          </cell>
          <cell r="B32854" t="str">
            <v>LF-UU16-VT(2+2)-2mH TO 25mH-10%-Tray</v>
          </cell>
          <cell r="C32854">
            <v>0</v>
          </cell>
          <cell r="D32854">
            <v>14.5</v>
          </cell>
          <cell r="E32854" t="str">
            <v>UU16; 2mH TO 25mH; Priniting Matter- 2040017</v>
          </cell>
          <cell r="I32854" t="str">
            <v>No</v>
          </cell>
          <cell r="J32854" t="str">
            <v>NOS</v>
          </cell>
          <cell r="K32854" t="str">
            <v>INDUCTOR,TRANSFORMER</v>
          </cell>
          <cell r="L32854" t="str">
            <v>TH</v>
          </cell>
        </row>
        <row r="32855">
          <cell r="A32855">
            <v>10207016</v>
          </cell>
          <cell r="B32855" t="str">
            <v>LF-UU9.5-VT(2+2)-? 47mH-10%-Tray</v>
          </cell>
          <cell r="C32855">
            <v>1298</v>
          </cell>
          <cell r="D32855">
            <v>6.61</v>
          </cell>
          <cell r="E32855" t="str">
            <v>ITP/ITM/NJ/DASSANI</v>
          </cell>
          <cell r="I32855" t="str">
            <v>No</v>
          </cell>
          <cell r="J32855" t="str">
            <v>NOS</v>
          </cell>
          <cell r="K32855" t="str">
            <v>INDUCTOR,TRANSFORMER</v>
          </cell>
          <cell r="L32855" t="str">
            <v>TH</v>
          </cell>
        </row>
        <row r="32856">
          <cell r="A32856">
            <v>10207015</v>
          </cell>
          <cell r="B32856" t="str">
            <v>LF-UU10.5-VT(2+2)-? 40mH-**-**-10%-Tray</v>
          </cell>
          <cell r="C32856">
            <v>0</v>
          </cell>
          <cell r="D32856">
            <v>0</v>
          </cell>
          <cell r="E32856" t="str">
            <v>Dassani</v>
          </cell>
          <cell r="I32856" t="str">
            <v>No</v>
          </cell>
          <cell r="J32856" t="str">
            <v>NOS</v>
          </cell>
          <cell r="K32856" t="str">
            <v>INDUCTOR,TRANSFORMER</v>
          </cell>
          <cell r="L32856" t="str">
            <v>TH</v>
          </cell>
        </row>
        <row r="32857">
          <cell r="A32857">
            <v>10207014</v>
          </cell>
          <cell r="B32857" t="str">
            <v>LF-UU10.5-VT(2+2)-8mH TO 25mH-10%-Tray</v>
          </cell>
          <cell r="C32857">
            <v>4780</v>
          </cell>
          <cell r="D32857">
            <v>11</v>
          </cell>
          <cell r="E32857" t="str">
            <v>ITP/ITM/NJ/DASSANI</v>
          </cell>
          <cell r="I32857" t="str">
            <v>No</v>
          </cell>
          <cell r="J32857" t="str">
            <v>NOS</v>
          </cell>
          <cell r="K32857" t="str">
            <v>INDUCTOR,TRANSFORMER</v>
          </cell>
          <cell r="L32857" t="str">
            <v>TH</v>
          </cell>
        </row>
        <row r="32858">
          <cell r="A32858">
            <v>10207013</v>
          </cell>
          <cell r="B32858" t="str">
            <v>LF-UU9.8-VT(2+2)-8mH TO 25mH-10%-Tray-17H46</v>
          </cell>
          <cell r="C32858">
            <v>0</v>
          </cell>
          <cell r="D32858">
            <v>6.11</v>
          </cell>
          <cell r="I32858" t="str">
            <v>No</v>
          </cell>
          <cell r="J32858" t="str">
            <v>NOS</v>
          </cell>
          <cell r="K32858" t="str">
            <v>INDUCTOR,TRANSFORMER</v>
          </cell>
          <cell r="L32858" t="str">
            <v>TH</v>
          </cell>
        </row>
        <row r="32859">
          <cell r="A32859">
            <v>10207012</v>
          </cell>
          <cell r="B32859" t="str">
            <v>LF-UU9.8-VT(2+2)-? 5MH-10%-Tray-2040012</v>
          </cell>
          <cell r="C32859">
            <v>1608</v>
          </cell>
          <cell r="D32859">
            <v>8</v>
          </cell>
          <cell r="E32859" t="str">
            <v>PRINTING MATTER:- 2040012</v>
          </cell>
          <cell r="I32859" t="str">
            <v>No</v>
          </cell>
          <cell r="J32859" t="str">
            <v>NOS</v>
          </cell>
          <cell r="K32859" t="str">
            <v>INDUCTOR,TRANSFORMER</v>
          </cell>
          <cell r="L32859" t="str">
            <v>TH</v>
          </cell>
        </row>
        <row r="32860">
          <cell r="A32860">
            <v>10207011</v>
          </cell>
          <cell r="B32860" t="str">
            <v>TRX-EE20*10*6-HZ(5+5)-1.35mH-5%-Tray-AESTHA20W</v>
          </cell>
          <cell r="C32860">
            <v>1510</v>
          </cell>
          <cell r="D32860">
            <v>16.75</v>
          </cell>
          <cell r="E32860" t="str">
            <v>PRINTING MATTER:- AESTHA20W</v>
          </cell>
          <cell r="I32860" t="str">
            <v>No</v>
          </cell>
          <cell r="J32860" t="str">
            <v>NOS</v>
          </cell>
          <cell r="K32860" t="str">
            <v>INDUCTOR,TRANSFORMER</v>
          </cell>
          <cell r="L32860" t="str">
            <v>TH</v>
          </cell>
        </row>
        <row r="32861">
          <cell r="A32861">
            <v>10207010</v>
          </cell>
          <cell r="B32861" t="str">
            <v>TRX-PQ3230-VT(6+6)-0.430mH-5%-Tray-2040010/70-100</v>
          </cell>
          <cell r="C32861">
            <v>260</v>
          </cell>
          <cell r="D32861">
            <v>49</v>
          </cell>
          <cell r="E32861" t="str">
            <v>NJ Electronics; 70W-100W; Printing Matter 105402/70-100</v>
          </cell>
          <cell r="I32861" t="str">
            <v>No</v>
          </cell>
          <cell r="J32861" t="str">
            <v>NOS</v>
          </cell>
          <cell r="K32861" t="str">
            <v>INDUCTOR,TRANSFORMER</v>
          </cell>
          <cell r="L32861" t="str">
            <v>TH</v>
          </cell>
        </row>
        <row r="32862">
          <cell r="A32862">
            <v>10207009</v>
          </cell>
          <cell r="B32862" t="str">
            <v>TRX-PQ3230-VT(6+6)-0.430mH-5%-Tray-17G115-A</v>
          </cell>
          <cell r="C32862">
            <v>0</v>
          </cell>
          <cell r="D32862">
            <v>0</v>
          </cell>
          <cell r="E32862" t="str">
            <v>ITP/ITM/NJ/DASSANI 17G115-A</v>
          </cell>
          <cell r="I32862" t="str">
            <v>No</v>
          </cell>
          <cell r="J32862" t="str">
            <v>NOS</v>
          </cell>
          <cell r="K32862" t="str">
            <v>INDUCTOR,TRANSFORMER</v>
          </cell>
          <cell r="L32862" t="str">
            <v>TH</v>
          </cell>
        </row>
        <row r="32863">
          <cell r="A32863">
            <v>10207008</v>
          </cell>
          <cell r="B32863" t="str">
            <v>TRX-EFD25*12*9-HZ(5+5)-0.600mH-5%-Tray-EFD25.30-40W</v>
          </cell>
          <cell r="C32863">
            <v>605</v>
          </cell>
          <cell r="D32863">
            <v>28</v>
          </cell>
          <cell r="E32863" t="str">
            <v>PRINTING MATTER:-EFD25.30-40W</v>
          </cell>
          <cell r="I32863" t="str">
            <v>No</v>
          </cell>
          <cell r="J32863" t="str">
            <v>NOS</v>
          </cell>
          <cell r="K32863" t="str">
            <v>INDUCTOR,TRANSFORMER</v>
          </cell>
          <cell r="L32863" t="str">
            <v>TH</v>
          </cell>
        </row>
        <row r="32864">
          <cell r="A32864">
            <v>10207007</v>
          </cell>
          <cell r="B32864" t="str">
            <v>TRX-EE25*13*7-HZ(5+5)-0.921mH-1A-24V-10%-Tray-17H03</v>
          </cell>
          <cell r="C32864">
            <v>530</v>
          </cell>
          <cell r="D32864">
            <v>18.75</v>
          </cell>
          <cell r="E32864" t="str">
            <v>ITP/ITM/NJ/DASSANI; 17H05</v>
          </cell>
          <cell r="I32864" t="str">
            <v>No</v>
          </cell>
          <cell r="J32864" t="str">
            <v>NOS</v>
          </cell>
          <cell r="K32864" t="str">
            <v>INDUCTOR,TRANSFORMER</v>
          </cell>
          <cell r="L32864" t="str">
            <v>TH</v>
          </cell>
        </row>
        <row r="32865">
          <cell r="A32865">
            <v>10207006</v>
          </cell>
          <cell r="B32865" t="str">
            <v>TRX-EE25*13*7-HZ(5+5)-0.700mH-10%-Tray-17H04</v>
          </cell>
          <cell r="C32865">
            <v>134</v>
          </cell>
          <cell r="D32865">
            <v>18.59</v>
          </cell>
          <cell r="E32865" t="str">
            <v>ITP/ITM/NJ/DASSANI; 17H04</v>
          </cell>
          <cell r="I32865" t="str">
            <v>No</v>
          </cell>
          <cell r="J32865" t="str">
            <v>NOS</v>
          </cell>
          <cell r="K32865" t="str">
            <v>INDUCTOR,TRANSFORMER</v>
          </cell>
          <cell r="L32865" t="str">
            <v>TH</v>
          </cell>
        </row>
        <row r="32866">
          <cell r="A32866">
            <v>10207005</v>
          </cell>
          <cell r="B32866" t="str">
            <v>TRX-PQ2620-VT(6+6)-0.700mH-5%-Tray-36V-1A-0.700mH</v>
          </cell>
          <cell r="C32866">
            <v>537</v>
          </cell>
          <cell r="D32866">
            <v>35.6</v>
          </cell>
          <cell r="E32866" t="str">
            <v>ITP/ITM/NJ/DASSANI; Print- 36V-1A; 0.700mH</v>
          </cell>
          <cell r="I32866" t="str">
            <v>No</v>
          </cell>
          <cell r="J32866" t="str">
            <v>NOS</v>
          </cell>
          <cell r="K32866" t="str">
            <v>INDUCTOR,TRANSFORMER</v>
          </cell>
          <cell r="L32866" t="str">
            <v>TH</v>
          </cell>
        </row>
        <row r="32867">
          <cell r="A32867">
            <v>10207004</v>
          </cell>
          <cell r="B32867" t="str">
            <v>TRX-PQ2625-VT(6+6)-0.700mH-10%-Tray-17H02</v>
          </cell>
          <cell r="C32867">
            <v>1130</v>
          </cell>
          <cell r="D32867">
            <v>39</v>
          </cell>
          <cell r="E32867" t="str">
            <v>ITP/ITM/NJ/DASSANI; 17H02</v>
          </cell>
          <cell r="I32867" t="str">
            <v>No</v>
          </cell>
          <cell r="J32867" t="str">
            <v>NOS</v>
          </cell>
          <cell r="K32867" t="str">
            <v>INDUCTOR,TRANSFORMER</v>
          </cell>
          <cell r="L32867" t="str">
            <v>TH</v>
          </cell>
        </row>
        <row r="32868">
          <cell r="A32868">
            <v>10207003</v>
          </cell>
          <cell r="B32868" t="str">
            <v>TRX-PQ2625-VT(6+6)-0.750mH-10%-Tray-17H01</v>
          </cell>
          <cell r="C32868">
            <v>287</v>
          </cell>
          <cell r="D32868">
            <v>26.3</v>
          </cell>
          <cell r="E32868" t="str">
            <v>ITP/ITM/NJ/DASSANI; 17H01</v>
          </cell>
          <cell r="I32868" t="str">
            <v>No</v>
          </cell>
          <cell r="J32868" t="str">
            <v>NOS</v>
          </cell>
          <cell r="K32868" t="str">
            <v>INDUCTOR,TRANSFORMER</v>
          </cell>
          <cell r="L32868" t="str">
            <v>TH</v>
          </cell>
        </row>
        <row r="32869">
          <cell r="A32869">
            <v>10207002</v>
          </cell>
          <cell r="B32869" t="str">
            <v>TRX-PQ2625-VT(6+6)-1mH-5%-2040002</v>
          </cell>
          <cell r="C32869">
            <v>1320</v>
          </cell>
          <cell r="D32869">
            <v>34.44</v>
          </cell>
          <cell r="E32869" t="str">
            <v>Priniting Matter- 105002/50-60 (2040002)</v>
          </cell>
          <cell r="I32869" t="str">
            <v>No</v>
          </cell>
          <cell r="J32869" t="str">
            <v>NOS</v>
          </cell>
          <cell r="K32869" t="str">
            <v>INDUCTOR,TRANSFORMER</v>
          </cell>
          <cell r="L32869" t="str">
            <v>TH</v>
          </cell>
        </row>
        <row r="32870">
          <cell r="A32870">
            <v>10207001</v>
          </cell>
          <cell r="B32870" t="str">
            <v>TRX-PQ2625-VT(6+6)-0.700mH-**-36V-5%-Tray</v>
          </cell>
          <cell r="C32870">
            <v>0</v>
          </cell>
          <cell r="D32870">
            <v>0</v>
          </cell>
          <cell r="E32870" t="str">
            <v>ITP/ITM/NJ/DASSANI</v>
          </cell>
          <cell r="I32870" t="str">
            <v>No</v>
          </cell>
          <cell r="J32870" t="str">
            <v>NOS</v>
          </cell>
          <cell r="K32870" t="str">
            <v>INDUCTOR,TRANSFORMER</v>
          </cell>
          <cell r="L32870" t="str">
            <v>TH</v>
          </cell>
        </row>
        <row r="32871">
          <cell r="A32871">
            <v>10206085</v>
          </cell>
          <cell r="B32871" t="str">
            <v>MOV-14D-395V-STD-P7.5MM-VCRR14D621K-BULK-THAKOR</v>
          </cell>
          <cell r="C32871">
            <v>0</v>
          </cell>
          <cell r="D32871">
            <v>0</v>
          </cell>
          <cell r="E32871" t="str">
            <v>MAKE-THAKOR (14D621K)</v>
          </cell>
          <cell r="G32871" t="str">
            <v>\\ati-server\JILLP - Attachment\FUSE-0215020mxep-45236339.pdf</v>
          </cell>
          <cell r="I32871" t="str">
            <v>No</v>
          </cell>
          <cell r="J32871" t="str">
            <v>NOS</v>
          </cell>
          <cell r="K32871" t="str">
            <v>MOV, NTC,FUSE</v>
          </cell>
          <cell r="L32871" t="str">
            <v>TH</v>
          </cell>
        </row>
        <row r="32872">
          <cell r="A32872">
            <v>10206084</v>
          </cell>
          <cell r="B32872" t="str">
            <v>MOV-10D-395V-STD-P7.5MM-VCRR10D621K-BULK-THAKOR</v>
          </cell>
          <cell r="C32872">
            <v>0</v>
          </cell>
          <cell r="D32872">
            <v>0</v>
          </cell>
          <cell r="E32872" t="str">
            <v>MAKE-THAKOR (10D621K)</v>
          </cell>
          <cell r="G32872" t="str">
            <v>\\ati-server\JILLP - Attachment\FUSE-0215020mxep-45236339.pdf</v>
          </cell>
          <cell r="I32872" t="str">
            <v>No</v>
          </cell>
          <cell r="J32872" t="str">
            <v>NOS</v>
          </cell>
          <cell r="K32872" t="str">
            <v>MOV, NTC,FUSE</v>
          </cell>
          <cell r="L32872" t="str">
            <v>TH</v>
          </cell>
        </row>
        <row r="32873">
          <cell r="A32873">
            <v>10206083</v>
          </cell>
          <cell r="B32873" t="str">
            <v>MOV-7D-395V-STD-P5MM-VCRR7D621K-BULK-THAKOR</v>
          </cell>
          <cell r="C32873">
            <v>0</v>
          </cell>
          <cell r="D32873">
            <v>0</v>
          </cell>
          <cell r="E32873" t="str">
            <v>MAKE-THAKOR (07D621K)</v>
          </cell>
          <cell r="G32873" t="str">
            <v>\\ati-server\JILLP - Attachment\FUSE-0215020mxep-45236339.pdf</v>
          </cell>
          <cell r="I32873" t="str">
            <v>No</v>
          </cell>
          <cell r="J32873" t="str">
            <v>NOS</v>
          </cell>
          <cell r="K32873" t="str">
            <v>MOV, NTC,FUSE</v>
          </cell>
          <cell r="L32873" t="str">
            <v>TH</v>
          </cell>
        </row>
        <row r="32874">
          <cell r="A32874">
            <v>10206082</v>
          </cell>
          <cell r="B32874" t="str">
            <v>MOV-14D-320V-STD-P7.5MM-VCRR14D511K-BULK-THAKOR</v>
          </cell>
          <cell r="C32874">
            <v>0</v>
          </cell>
          <cell r="D32874">
            <v>0</v>
          </cell>
          <cell r="E32874" t="str">
            <v>MAKE-THAKOR (14D511K)</v>
          </cell>
          <cell r="G32874" t="str">
            <v>\\ati-server\JILLP - Attachment\FUSE-0215020mxep-45236339.pdf</v>
          </cell>
          <cell r="I32874" t="str">
            <v>No</v>
          </cell>
          <cell r="J32874" t="str">
            <v>NOS</v>
          </cell>
          <cell r="K32874" t="str">
            <v>MOV, NTC,FUSE</v>
          </cell>
          <cell r="L32874" t="str">
            <v>TH</v>
          </cell>
        </row>
        <row r="32875">
          <cell r="A32875">
            <v>10206081</v>
          </cell>
          <cell r="B32875" t="str">
            <v>MOV-10D-320V-STD-P7.5MM-VCRR10D511K-BULK-THAKOR</v>
          </cell>
          <cell r="C32875">
            <v>0</v>
          </cell>
          <cell r="D32875">
            <v>0</v>
          </cell>
          <cell r="E32875" t="str">
            <v>MAKE-THAKOR (10D511K)</v>
          </cell>
          <cell r="G32875" t="str">
            <v>\\ati-server\JILLP - Attachment\FUSE-0215020mxep-45236339.pdf</v>
          </cell>
          <cell r="I32875" t="str">
            <v>No</v>
          </cell>
          <cell r="J32875" t="str">
            <v>NOS</v>
          </cell>
          <cell r="K32875" t="str">
            <v>MOV, NTC,FUSE</v>
          </cell>
          <cell r="L32875" t="str">
            <v>TH</v>
          </cell>
        </row>
        <row r="32876">
          <cell r="A32876">
            <v>10206080</v>
          </cell>
          <cell r="B32876" t="str">
            <v>MOV-7D-320V-STD-P5MM-VCRR7D511K-BULK-THAKOR</v>
          </cell>
          <cell r="C32876">
            <v>0</v>
          </cell>
          <cell r="D32876">
            <v>0</v>
          </cell>
          <cell r="E32876" t="str">
            <v>MAKE-THAKOR (07D511K)</v>
          </cell>
          <cell r="G32876" t="str">
            <v>\\ati-server\JILLP - Attachment\FUSE-0215020mxep-45236339.pdf</v>
          </cell>
          <cell r="I32876" t="str">
            <v>No</v>
          </cell>
          <cell r="J32876" t="str">
            <v>NOS</v>
          </cell>
          <cell r="K32876" t="str">
            <v>MOV, NTC,FUSE</v>
          </cell>
          <cell r="L32876" t="str">
            <v>TH</v>
          </cell>
        </row>
        <row r="32877">
          <cell r="A32877">
            <v>10206079</v>
          </cell>
          <cell r="B32877" t="str">
            <v>FUSE-0215020.MXEP-AXIAL (LITLEFUSE)</v>
          </cell>
          <cell r="C32877">
            <v>7500</v>
          </cell>
          <cell r="D32877">
            <v>34.509399999999999</v>
          </cell>
          <cell r="E32877" t="str">
            <v>LitleFuse-20A-250V-Ceramic Body</v>
          </cell>
          <cell r="G32877" t="str">
            <v>\\ati-server\JILLP - Attachment\FUSE-0215020mxep-45236339.pdf</v>
          </cell>
          <cell r="H32877">
            <v>188209</v>
          </cell>
          <cell r="I32877" t="str">
            <v>No</v>
          </cell>
          <cell r="J32877" t="str">
            <v>NOS</v>
          </cell>
          <cell r="K32877" t="str">
            <v>MOV, NTC,FUSE</v>
          </cell>
          <cell r="L32877" t="str">
            <v>TH</v>
          </cell>
        </row>
        <row r="32878">
          <cell r="A32878">
            <v>10206078</v>
          </cell>
          <cell r="B32878" t="str">
            <v>FUSE-STD-AXIAL-GLASS(5.6X21)-SLOW BLOW-20A-250VAC-BULK-PROTECTRON</v>
          </cell>
          <cell r="C32878">
            <v>100</v>
          </cell>
          <cell r="D32878">
            <v>4.59</v>
          </cell>
          <cell r="G32878" t="str">
            <v>\\ati-server\JILLP - Attachment\PST In6P.pdf</v>
          </cell>
          <cell r="H32878">
            <v>123961</v>
          </cell>
          <cell r="I32878" t="str">
            <v>No</v>
          </cell>
          <cell r="J32878" t="str">
            <v>NOS</v>
          </cell>
          <cell r="K32878" t="str">
            <v>MOV, NTC,FUSE</v>
          </cell>
          <cell r="L32878" t="str">
            <v>TH</v>
          </cell>
        </row>
        <row r="32879">
          <cell r="A32879">
            <v>10206077</v>
          </cell>
          <cell r="B32879" t="str">
            <v>FUSE-STD-AXIAL-GLASS(3.6X10)-SLOW BLOW-15A-250VAC-**-T&amp;R</v>
          </cell>
          <cell r="C32879">
            <v>32783</v>
          </cell>
          <cell r="D32879">
            <v>5.85</v>
          </cell>
          <cell r="G32879" t="str">
            <v>\\ati-server\JILLP - Attachment\Fuse glass_for new SPD-Little fuse.pdf</v>
          </cell>
          <cell r="H32879">
            <v>88172</v>
          </cell>
          <cell r="I32879" t="str">
            <v>No</v>
          </cell>
          <cell r="J32879" t="str">
            <v>NOS</v>
          </cell>
          <cell r="K32879" t="str">
            <v>MOV, NTC,FUSE</v>
          </cell>
          <cell r="L32879" t="str">
            <v>TH</v>
          </cell>
        </row>
        <row r="32880">
          <cell r="A32880">
            <v>10206076</v>
          </cell>
          <cell r="B32880" t="str">
            <v>MOV-20D-275V-P10mm-TVR20431KSU22Y-Bulk</v>
          </cell>
          <cell r="C32880">
            <v>30653</v>
          </cell>
          <cell r="D32880">
            <v>8.5</v>
          </cell>
          <cell r="E32880" t="str">
            <v>THINKING</v>
          </cell>
          <cell r="G32880" t="str">
            <v>\\ati-server\JILLP - Attachment\TVR20431KSU22Y.pdf</v>
          </cell>
          <cell r="H32880">
            <v>88171</v>
          </cell>
          <cell r="I32880" t="str">
            <v>No</v>
          </cell>
          <cell r="J32880" t="str">
            <v>NOS</v>
          </cell>
          <cell r="K32880" t="str">
            <v>MOV, NTC,FUSE</v>
          </cell>
          <cell r="L32880" t="str">
            <v>TH</v>
          </cell>
        </row>
        <row r="32881">
          <cell r="A32881">
            <v>10206075</v>
          </cell>
          <cell r="B32881" t="str">
            <v>MOV-7D-250V-P5MM-FTR07D391KJW1-BULK</v>
          </cell>
          <cell r="C32881">
            <v>164035</v>
          </cell>
          <cell r="D32881">
            <v>0.77</v>
          </cell>
          <cell r="G32881" t="str">
            <v>\\ATI-SERVER\JILLP - Attachment\Xtreme MOV.pdf</v>
          </cell>
          <cell r="I32881" t="str">
            <v>No</v>
          </cell>
          <cell r="J32881" t="str">
            <v>NOS</v>
          </cell>
          <cell r="K32881" t="str">
            <v>MOV, NTC,FUSE</v>
          </cell>
          <cell r="L32881" t="str">
            <v>TH</v>
          </cell>
        </row>
        <row r="32882">
          <cell r="A32882">
            <v>10206074</v>
          </cell>
          <cell r="B32882" t="str">
            <v>MOV-20D-385V-XTR-P7.8mm-V20X385E-Bulk-LITTELFUSE</v>
          </cell>
          <cell r="C32882">
            <v>141</v>
          </cell>
          <cell r="D32882">
            <v>9</v>
          </cell>
          <cell r="G32882" t="str">
            <v>\\ati-server\JILLP - Attachment\Xtreme MOV.pdf</v>
          </cell>
          <cell r="H32882">
            <v>65824</v>
          </cell>
          <cell r="I32882" t="str">
            <v>No</v>
          </cell>
          <cell r="J32882" t="str">
            <v>NOS</v>
          </cell>
          <cell r="K32882" t="str">
            <v>MOV, NTC,FUSE</v>
          </cell>
          <cell r="L32882" t="str">
            <v>TH</v>
          </cell>
        </row>
        <row r="32883">
          <cell r="A32883">
            <v>10206073</v>
          </cell>
          <cell r="B32883" t="str">
            <v>MOV-10D-275V-P7.5mm-HEL10D431K -Bulk</v>
          </cell>
          <cell r="C32883">
            <v>28231</v>
          </cell>
          <cell r="D32883">
            <v>2.2999999999999998</v>
          </cell>
          <cell r="E32883" t="str">
            <v>MAKE-HEL</v>
          </cell>
          <cell r="G32883" t="str">
            <v>\\ati-server\JILLP - Attachment\HEL Varistor.pdf</v>
          </cell>
          <cell r="H32883">
            <v>56693</v>
          </cell>
          <cell r="I32883" t="str">
            <v>No</v>
          </cell>
          <cell r="J32883" t="str">
            <v>NOS</v>
          </cell>
          <cell r="K32883" t="str">
            <v>MOV, NTC,FUSE</v>
          </cell>
          <cell r="L32883" t="str">
            <v>TH</v>
          </cell>
        </row>
        <row r="32884">
          <cell r="A32884">
            <v>10206072</v>
          </cell>
          <cell r="B32884" t="str">
            <v>FUSE 2A 5X20 WITHOUT LEADS SLOW GLOW-12NC-919615899290-PROTECTRON</v>
          </cell>
          <cell r="C32884">
            <v>0</v>
          </cell>
          <cell r="D32884">
            <v>2.25</v>
          </cell>
          <cell r="E32884" t="str">
            <v>PROTECTRON</v>
          </cell>
          <cell r="G32884" t="str">
            <v>\\ati-server\JILLP - Attachment\PST-In.pdf</v>
          </cell>
          <cell r="H32884">
            <v>35443</v>
          </cell>
          <cell r="I32884" t="str">
            <v>No</v>
          </cell>
          <cell r="J32884" t="str">
            <v>NOS</v>
          </cell>
          <cell r="K32884" t="str">
            <v>MOV, NTC,FUSE</v>
          </cell>
          <cell r="L32884" t="str">
            <v>TH</v>
          </cell>
        </row>
        <row r="32885">
          <cell r="A32885">
            <v>10206071</v>
          </cell>
          <cell r="B32885" t="str">
            <v>FUSE-SCH-STD-BOX-SLOW BLOW-10A-250VAC-5MM-T&amp;R</v>
          </cell>
          <cell r="C32885">
            <v>45861</v>
          </cell>
          <cell r="D32885">
            <v>2.2999999999999998</v>
          </cell>
          <cell r="E32885" t="str">
            <v>SCHURTER</v>
          </cell>
          <cell r="I32885" t="str">
            <v>No</v>
          </cell>
          <cell r="J32885" t="str">
            <v>NOS</v>
          </cell>
          <cell r="K32885" t="str">
            <v>MOV, NTC,FUSE</v>
          </cell>
          <cell r="L32885" t="str">
            <v>TH</v>
          </cell>
        </row>
        <row r="32886">
          <cell r="A32886">
            <v>10206070</v>
          </cell>
          <cell r="B32886" t="str">
            <v>GDT-6D-600V-GD52R600-Bulk</v>
          </cell>
          <cell r="C32886">
            <v>31902</v>
          </cell>
          <cell r="D32886">
            <v>10.5</v>
          </cell>
          <cell r="E32886" t="str">
            <v>THINKING</v>
          </cell>
          <cell r="G32886" t="str">
            <v>\\ati-server\JILLP - Attachment\GD52R600YB-Space Micro(20170809).pdf</v>
          </cell>
          <cell r="H32886">
            <v>26418</v>
          </cell>
          <cell r="I32886" t="str">
            <v>No</v>
          </cell>
          <cell r="J32886" t="str">
            <v>NOS</v>
          </cell>
          <cell r="K32886" t="str">
            <v>MOV, NTC,FUSE</v>
          </cell>
          <cell r="L32886" t="str">
            <v>TH</v>
          </cell>
        </row>
        <row r="32887">
          <cell r="A32887">
            <v>10206069</v>
          </cell>
          <cell r="B32887" t="str">
            <v>T-MOV-20D-230V-TVR-TVT20361-Bulk</v>
          </cell>
          <cell r="C32887">
            <v>2931</v>
          </cell>
          <cell r="D32887">
            <v>30.75</v>
          </cell>
          <cell r="E32887" t="str">
            <v>THINKING</v>
          </cell>
          <cell r="G32887" t="str">
            <v>\\ati-server\JILLP - Attachment\Metal Oxide Varistor-TVT Series.pdf</v>
          </cell>
          <cell r="H32887">
            <v>26029</v>
          </cell>
          <cell r="I32887" t="str">
            <v>No</v>
          </cell>
          <cell r="J32887" t="str">
            <v>NOS</v>
          </cell>
          <cell r="K32887" t="str">
            <v>MOV, NTC,FUSE</v>
          </cell>
          <cell r="L32887" t="str">
            <v>TH</v>
          </cell>
        </row>
        <row r="32888">
          <cell r="A32888">
            <v>10206068</v>
          </cell>
          <cell r="B32888" t="str">
            <v>MOV-14D-350V-P10mm-HEL14D561K-Bulk</v>
          </cell>
          <cell r="C32888">
            <v>18450</v>
          </cell>
          <cell r="D32888">
            <v>2.9</v>
          </cell>
          <cell r="E32888" t="str">
            <v>HEL-14D561K</v>
          </cell>
          <cell r="G32888" t="str">
            <v>\\ati-server\JILLP - Attachment\14D621K HEL.pdf</v>
          </cell>
          <cell r="H32888">
            <v>19049</v>
          </cell>
          <cell r="I32888" t="str">
            <v>No</v>
          </cell>
          <cell r="J32888" t="str">
            <v>NOS</v>
          </cell>
          <cell r="K32888" t="str">
            <v>MOV, NTC,FUSE</v>
          </cell>
          <cell r="L32888" t="str">
            <v>TH</v>
          </cell>
        </row>
        <row r="32889">
          <cell r="A32889">
            <v>10206067</v>
          </cell>
          <cell r="B32889" t="str">
            <v>MOV-10D-390V-EV10D390K-(10D621)Bulk-WPI</v>
          </cell>
          <cell r="C32889">
            <v>4495</v>
          </cell>
          <cell r="D32889">
            <v>2.2000000000000002</v>
          </cell>
          <cell r="G32889" t="str">
            <v>\\ati-server\JILLP - Attachment\WPMOV-EV_Rev4.11_032420.pdf</v>
          </cell>
          <cell r="H32889">
            <v>16410</v>
          </cell>
          <cell r="I32889" t="str">
            <v>No</v>
          </cell>
          <cell r="J32889" t="str">
            <v>NOS</v>
          </cell>
          <cell r="K32889" t="str">
            <v>MOV, NTC,FUSE</v>
          </cell>
          <cell r="L32889" t="str">
            <v>TH</v>
          </cell>
        </row>
        <row r="32890">
          <cell r="A32890">
            <v>10206066</v>
          </cell>
          <cell r="B32890" t="str">
            <v>MOV-10D-350V-EV10D350K-(10D561)Bulk-WPI</v>
          </cell>
          <cell r="C32890">
            <v>371.18686000000002</v>
          </cell>
          <cell r="D32890">
            <v>2.25</v>
          </cell>
          <cell r="G32890" t="str">
            <v>\\ati-server\JILLP - Attachment\WPMOV-EV_Rev4.11_032420.pdf</v>
          </cell>
          <cell r="H32890">
            <v>16409</v>
          </cell>
          <cell r="I32890" t="str">
            <v>No</v>
          </cell>
          <cell r="J32890" t="str">
            <v>NOS</v>
          </cell>
          <cell r="K32890" t="str">
            <v>MOV, NTC,FUSE</v>
          </cell>
          <cell r="L32890" t="str">
            <v>TH</v>
          </cell>
        </row>
        <row r="32891">
          <cell r="A32891">
            <v>10206065</v>
          </cell>
          <cell r="B32891" t="str">
            <v>MOV-10D-320V-EV10D320K-(10D511)Bulk-WPI</v>
          </cell>
          <cell r="C32891">
            <v>88</v>
          </cell>
          <cell r="D32891">
            <v>1.85</v>
          </cell>
          <cell r="G32891" t="str">
            <v>\\ati-server\JILLP - Attachment\WPMOV-EV_Rev4.11_032420.pdf</v>
          </cell>
          <cell r="H32891">
            <v>16408</v>
          </cell>
          <cell r="I32891" t="str">
            <v>No</v>
          </cell>
          <cell r="J32891" t="str">
            <v>NOS</v>
          </cell>
          <cell r="K32891" t="str">
            <v>MOV, NTC,FUSE</v>
          </cell>
          <cell r="L32891" t="str">
            <v>TH</v>
          </cell>
        </row>
        <row r="32892">
          <cell r="A32892">
            <v>10206064</v>
          </cell>
          <cell r="B32892" t="str">
            <v>MOV-14D-320V-STD-P7.5MM-FTR014D511KJ-W1-BULK</v>
          </cell>
          <cell r="C32892">
            <v>1601</v>
          </cell>
          <cell r="D32892">
            <v>2.9</v>
          </cell>
          <cell r="E32892" t="str">
            <v>FTR</v>
          </cell>
          <cell r="I32892" t="str">
            <v>No</v>
          </cell>
          <cell r="J32892" t="str">
            <v>NOS</v>
          </cell>
          <cell r="K32892" t="str">
            <v>MOV, NTC,FUSE</v>
          </cell>
          <cell r="L32892" t="str">
            <v>TH</v>
          </cell>
        </row>
        <row r="32893">
          <cell r="A32893">
            <v>10206063</v>
          </cell>
          <cell r="B32893" t="str">
            <v>NTC-5D-9-P5mm-Bulk</v>
          </cell>
          <cell r="C32893">
            <v>0</v>
          </cell>
          <cell r="D32893">
            <v>0</v>
          </cell>
          <cell r="I32893" t="str">
            <v>No</v>
          </cell>
          <cell r="J32893" t="str">
            <v>NOS</v>
          </cell>
          <cell r="K32893" t="str">
            <v>MOV, NTC,FUSE</v>
          </cell>
          <cell r="L32893" t="str">
            <v>TH</v>
          </cell>
        </row>
        <row r="32894">
          <cell r="A32894">
            <v>10206062</v>
          </cell>
          <cell r="B32894" t="str">
            <v>NTC-5D-11-P5mm-Bulk</v>
          </cell>
          <cell r="C32894">
            <v>2506</v>
          </cell>
          <cell r="D32894">
            <v>1.45</v>
          </cell>
          <cell r="I32894" t="str">
            <v>No</v>
          </cell>
          <cell r="J32894" t="str">
            <v>NOS</v>
          </cell>
          <cell r="K32894" t="str">
            <v>MOV, NTC,FUSE</v>
          </cell>
          <cell r="L32894" t="str">
            <v>TH</v>
          </cell>
        </row>
        <row r="32895">
          <cell r="A32895">
            <v>10206061</v>
          </cell>
          <cell r="B32895" t="str">
            <v>SIDACTOR-JP15SB</v>
          </cell>
          <cell r="C32895">
            <v>66067</v>
          </cell>
          <cell r="D32895">
            <v>3.35</v>
          </cell>
          <cell r="G32895" t="str">
            <v>\\ati-server\JILLP - Attachment\JP15SB规格书(SMB)（第3.1版）.pdf</v>
          </cell>
          <cell r="H32895">
            <v>14278</v>
          </cell>
          <cell r="I32895" t="str">
            <v>No</v>
          </cell>
          <cell r="J32895" t="str">
            <v>NOS</v>
          </cell>
          <cell r="K32895" t="str">
            <v>MOV, NTC,FUSE</v>
          </cell>
          <cell r="L32895" t="str">
            <v>TH</v>
          </cell>
        </row>
        <row r="32896">
          <cell r="A32896">
            <v>10206060</v>
          </cell>
          <cell r="B32896" t="str">
            <v>MOV-14D-275V-STD-P7.5mm-TVR14D431KSY-Bulk</v>
          </cell>
          <cell r="C32896">
            <v>113125</v>
          </cell>
          <cell r="D32896">
            <v>4</v>
          </cell>
          <cell r="E32896" t="str">
            <v>TVR</v>
          </cell>
          <cell r="I32896" t="str">
            <v>No</v>
          </cell>
          <cell r="J32896" t="str">
            <v>NOS</v>
          </cell>
          <cell r="K32896" t="str">
            <v>MOV, NTC,FUSE</v>
          </cell>
          <cell r="L32896" t="str">
            <v>TH</v>
          </cell>
        </row>
        <row r="32897">
          <cell r="A32897">
            <v>10206059</v>
          </cell>
          <cell r="B32897" t="str">
            <v>MOV-7D-320V-STD-P5MM-FTR07D511KJ-W1-Bulk</v>
          </cell>
          <cell r="C32897">
            <v>114943</v>
          </cell>
          <cell r="D32897">
            <v>0.92</v>
          </cell>
          <cell r="E32897" t="str">
            <v>MAKE-FTR</v>
          </cell>
          <cell r="I32897" t="str">
            <v>No</v>
          </cell>
          <cell r="J32897" t="str">
            <v>NOS</v>
          </cell>
          <cell r="K32897" t="str">
            <v>MOV, NTC,FUSE</v>
          </cell>
          <cell r="L32897" t="str">
            <v>TH</v>
          </cell>
        </row>
        <row r="32898">
          <cell r="A32898">
            <v>10206058</v>
          </cell>
          <cell r="B32898" t="str">
            <v>MOV-7D-395V-STD-P5MM-FTR07D621KJ-W1-Bulk</v>
          </cell>
          <cell r="C32898">
            <v>98641</v>
          </cell>
          <cell r="D32898">
            <v>0.81</v>
          </cell>
          <cell r="E32898" t="str">
            <v>MAKE-FTR</v>
          </cell>
          <cell r="I32898" t="str">
            <v>No</v>
          </cell>
          <cell r="J32898" t="str">
            <v>NOS</v>
          </cell>
          <cell r="K32898" t="str">
            <v>MOV, NTC,FUSE</v>
          </cell>
          <cell r="L32898" t="str">
            <v>TH</v>
          </cell>
        </row>
        <row r="32899">
          <cell r="A32899">
            <v>10206057</v>
          </cell>
          <cell r="B32899" t="str">
            <v>GD-TUBE-CG2800L-1-LITLEFUSE</v>
          </cell>
          <cell r="C32899">
            <v>0</v>
          </cell>
          <cell r="D32899">
            <v>10.75</v>
          </cell>
          <cell r="G32899" t="str">
            <v>\\ati-server\JILLP - Attachment\TMOV.pdf</v>
          </cell>
          <cell r="H32899">
            <v>8921</v>
          </cell>
          <cell r="I32899" t="str">
            <v>No</v>
          </cell>
          <cell r="J32899" t="str">
            <v>NOS</v>
          </cell>
          <cell r="K32899" t="str">
            <v>MOV, NTC,FUSE</v>
          </cell>
          <cell r="L32899" t="str">
            <v>TH</v>
          </cell>
        </row>
        <row r="32900">
          <cell r="A32900">
            <v>10206056</v>
          </cell>
          <cell r="B32900" t="str">
            <v>MOV-TMOV20RP460MX3555-LITLEFUSE</v>
          </cell>
          <cell r="C32900">
            <v>0</v>
          </cell>
          <cell r="D32900">
            <v>27.39</v>
          </cell>
          <cell r="G32900" t="str">
            <v>\\ati-server\JILLP - Attachment\GD TUBE DATA SHEET.pdf</v>
          </cell>
          <cell r="H32900">
            <v>8918</v>
          </cell>
          <cell r="I32900" t="str">
            <v>No</v>
          </cell>
          <cell r="J32900" t="str">
            <v>NOS</v>
          </cell>
          <cell r="K32900" t="str">
            <v>MOV, NTC,FUSE</v>
          </cell>
          <cell r="L32900" t="str">
            <v>TH</v>
          </cell>
        </row>
        <row r="32901">
          <cell r="A32901">
            <v>10206055</v>
          </cell>
          <cell r="B32901" t="str">
            <v>GD TUBE-800V-CG2800L-1-LITTLE FUSE</v>
          </cell>
          <cell r="C32901">
            <v>0</v>
          </cell>
          <cell r="D32901">
            <v>10.75</v>
          </cell>
          <cell r="I32901" t="str">
            <v>No</v>
          </cell>
          <cell r="J32901" t="str">
            <v>NOS</v>
          </cell>
          <cell r="K32901" t="str">
            <v>MOV, NTC,FUSE</v>
          </cell>
          <cell r="L32901" t="str">
            <v>TH</v>
          </cell>
        </row>
        <row r="32902">
          <cell r="A32902">
            <v>10206054</v>
          </cell>
          <cell r="B32902" t="str">
            <v>T-MOV-20D-680V-TMOV20RP460MX3555-BULK-LITTLE FUSE</v>
          </cell>
          <cell r="C32902">
            <v>300</v>
          </cell>
          <cell r="D32902">
            <v>31.5565</v>
          </cell>
          <cell r="I32902" t="str">
            <v>No</v>
          </cell>
          <cell r="J32902" t="str">
            <v>NOS</v>
          </cell>
          <cell r="K32902" t="str">
            <v>MOV, NTC,FUSE</v>
          </cell>
          <cell r="L32902" t="str">
            <v>TH</v>
          </cell>
        </row>
        <row r="32903">
          <cell r="A32903">
            <v>10206053</v>
          </cell>
          <cell r="B32903" t="str">
            <v>GD TUBE-600V-WPGT-2R600HB6L-WPI</v>
          </cell>
          <cell r="C32903">
            <v>0</v>
          </cell>
          <cell r="D32903">
            <v>10.25</v>
          </cell>
          <cell r="I32903" t="str">
            <v>No</v>
          </cell>
          <cell r="J32903" t="str">
            <v>NOS</v>
          </cell>
          <cell r="K32903" t="str">
            <v>MOV, NTC,FUSE</v>
          </cell>
          <cell r="L32903" t="str">
            <v>TH</v>
          </cell>
        </row>
        <row r="32904">
          <cell r="A32904">
            <v>10206052</v>
          </cell>
          <cell r="B32904" t="str">
            <v>MOV-20D-390V-EV20D390K-Bulk-WPI</v>
          </cell>
          <cell r="C32904">
            <v>0</v>
          </cell>
          <cell r="D32904">
            <v>7.5</v>
          </cell>
          <cell r="I32904" t="str">
            <v>No</v>
          </cell>
          <cell r="J32904" t="str">
            <v>NOS</v>
          </cell>
          <cell r="K32904" t="str">
            <v>MOV, NTC,FUSE</v>
          </cell>
          <cell r="L32904" t="str">
            <v>TH</v>
          </cell>
        </row>
        <row r="32905">
          <cell r="A32905">
            <v>10206051</v>
          </cell>
          <cell r="B32905" t="str">
            <v>MOV-10D-350V-STD-P10mm-561KD10-Bulk</v>
          </cell>
          <cell r="C32905">
            <v>26688</v>
          </cell>
          <cell r="D32905">
            <v>2.2000000000000002</v>
          </cell>
          <cell r="E32905" t="str">
            <v>BRIGHTKING (561KD10)</v>
          </cell>
          <cell r="I32905" t="str">
            <v>No</v>
          </cell>
          <cell r="J32905" t="str">
            <v>NOS</v>
          </cell>
          <cell r="K32905" t="str">
            <v>MOV, NTC,FUSE</v>
          </cell>
          <cell r="L32905" t="str">
            <v>TH</v>
          </cell>
        </row>
        <row r="32906">
          <cell r="A32906">
            <v>10206050</v>
          </cell>
          <cell r="B32906" t="str">
            <v>FUSE-SCH-STD-BOX-SLOW BLOW-5A-300VAC-5MM-T&amp;R</v>
          </cell>
          <cell r="C32906">
            <v>4450</v>
          </cell>
          <cell r="D32906">
            <v>2</v>
          </cell>
          <cell r="E32906" t="str">
            <v>SCHURTER</v>
          </cell>
          <cell r="I32906" t="str">
            <v>No</v>
          </cell>
          <cell r="J32906" t="str">
            <v>NOS</v>
          </cell>
          <cell r="K32906" t="str">
            <v>MOV, NTC,FUSE</v>
          </cell>
          <cell r="L32906" t="str">
            <v>TH</v>
          </cell>
        </row>
        <row r="32907">
          <cell r="A32907">
            <v>10206049</v>
          </cell>
          <cell r="B32907" t="str">
            <v>FUSE-CON-STD-BOX-SLOW BLOW-5A-250VAC-5mm-T&amp;R</v>
          </cell>
          <cell r="C32907">
            <v>0</v>
          </cell>
          <cell r="D32907">
            <v>2.1286</v>
          </cell>
          <cell r="E32907" t="str">
            <v>CONQUER</v>
          </cell>
          <cell r="I32907" t="str">
            <v>No</v>
          </cell>
          <cell r="J32907" t="str">
            <v>NOS</v>
          </cell>
          <cell r="K32907" t="str">
            <v>MOV, NTC,FUSE</v>
          </cell>
          <cell r="L32907" t="str">
            <v>TH</v>
          </cell>
        </row>
        <row r="32908">
          <cell r="A32908">
            <v>10206048</v>
          </cell>
          <cell r="B32908" t="str">
            <v>FUSE-STD-AXIAL-GLASS(3.6X10)-SLOW BLOW-10A-250VAC-**-T&amp;R</v>
          </cell>
          <cell r="C32908">
            <v>415</v>
          </cell>
          <cell r="D32908">
            <v>5</v>
          </cell>
          <cell r="E32908" t="str">
            <v>PROTECTRON</v>
          </cell>
          <cell r="I32908" t="str">
            <v>No</v>
          </cell>
          <cell r="J32908" t="str">
            <v>NOS</v>
          </cell>
          <cell r="K32908" t="str">
            <v>MOV, NTC,FUSE</v>
          </cell>
          <cell r="L32908" t="str">
            <v>TH</v>
          </cell>
        </row>
        <row r="32909">
          <cell r="A32909">
            <v>10206047</v>
          </cell>
          <cell r="B32909" t="str">
            <v>FUSE-STD-BOX-SLOW BLOW-10A-250VAC-5mm-T&amp;R</v>
          </cell>
          <cell r="C32909">
            <v>50900</v>
          </cell>
          <cell r="D32909">
            <v>2.2999999999999998</v>
          </cell>
          <cell r="E32909" t="str">
            <v>XC ELECTRONICS</v>
          </cell>
          <cell r="I32909" t="str">
            <v>No</v>
          </cell>
          <cell r="J32909" t="str">
            <v>NOS</v>
          </cell>
          <cell r="K32909" t="str">
            <v>MOV, NTC,FUSE</v>
          </cell>
          <cell r="L32909" t="str">
            <v>TH</v>
          </cell>
        </row>
        <row r="32910">
          <cell r="A32910">
            <v>10206046</v>
          </cell>
          <cell r="B32910" t="str">
            <v>FUSE-STD-BOX-SLOW BLOW-6.3A-300VAC-5mm-T&amp;R</v>
          </cell>
          <cell r="C32910">
            <v>7943</v>
          </cell>
          <cell r="D32910">
            <v>2.0499999999999998</v>
          </cell>
          <cell r="E32910" t="str">
            <v>PROTECTRON; XC; SCHURTURE</v>
          </cell>
          <cell r="I32910" t="str">
            <v>No</v>
          </cell>
          <cell r="J32910" t="str">
            <v>NOS</v>
          </cell>
          <cell r="K32910" t="str">
            <v>MOV, NTC,FUSE</v>
          </cell>
          <cell r="L32910" t="str">
            <v>TH</v>
          </cell>
        </row>
        <row r="32911">
          <cell r="A32911">
            <v>10206045</v>
          </cell>
          <cell r="B32911" t="str">
            <v>FUSE-XC-STD-BOX-SLOW BLOW-5A-300VAC-5mm-T&amp;R</v>
          </cell>
          <cell r="C32911">
            <v>9756</v>
          </cell>
          <cell r="D32911">
            <v>1.6</v>
          </cell>
          <cell r="E32911" t="str">
            <v>XC</v>
          </cell>
          <cell r="I32911" t="str">
            <v>No</v>
          </cell>
          <cell r="J32911" t="str">
            <v>NOS</v>
          </cell>
          <cell r="K32911" t="str">
            <v>MOV, NTC,FUSE</v>
          </cell>
          <cell r="L32911" t="str">
            <v>TH</v>
          </cell>
        </row>
        <row r="32912">
          <cell r="A32912">
            <v>10206044</v>
          </cell>
          <cell r="B32912" t="str">
            <v>FUSE-PROTECTRON-STD-BOX-SLOW BLOW-3.15A-250VAC-5mm-T&amp;R</v>
          </cell>
          <cell r="C32912">
            <v>5796</v>
          </cell>
          <cell r="D32912">
            <v>1.35</v>
          </cell>
          <cell r="E32912" t="str">
            <v>PROTECTRON</v>
          </cell>
          <cell r="I32912" t="str">
            <v>No</v>
          </cell>
          <cell r="J32912" t="str">
            <v>NOS</v>
          </cell>
          <cell r="K32912" t="str">
            <v>MOV, NTC,FUSE</v>
          </cell>
          <cell r="L32912" t="str">
            <v>TH</v>
          </cell>
        </row>
        <row r="32913">
          <cell r="A32913">
            <v>10206043</v>
          </cell>
          <cell r="B32913" t="str">
            <v>FUSE-STD-BOX-SLOW BLOW-2A-300VAC-5MM-T&amp;R</v>
          </cell>
          <cell r="C32913">
            <v>39760</v>
          </cell>
          <cell r="D32913">
            <v>2.1</v>
          </cell>
          <cell r="E32913" t="str">
            <v>PROTECTRON</v>
          </cell>
          <cell r="I32913" t="str">
            <v>No</v>
          </cell>
          <cell r="J32913" t="str">
            <v>NOS</v>
          </cell>
          <cell r="K32913" t="str">
            <v>MOV, NTC,FUSE</v>
          </cell>
          <cell r="L32913" t="str">
            <v>TH</v>
          </cell>
        </row>
        <row r="32914">
          <cell r="A32914">
            <v>10206042</v>
          </cell>
          <cell r="B32914" t="str">
            <v>MOV-14D-420V-EV14D420K-Bulk-WPI</v>
          </cell>
          <cell r="C32914">
            <v>9122</v>
          </cell>
          <cell r="D32914">
            <v>3.35</v>
          </cell>
          <cell r="E32914" t="str">
            <v>WPI</v>
          </cell>
          <cell r="I32914" t="str">
            <v>No</v>
          </cell>
          <cell r="J32914" t="str">
            <v>NOS</v>
          </cell>
          <cell r="K32914" t="str">
            <v>MOV, NTC,FUSE</v>
          </cell>
          <cell r="L32914" t="str">
            <v>TH</v>
          </cell>
        </row>
        <row r="32915">
          <cell r="A32915">
            <v>10206041</v>
          </cell>
          <cell r="B32915" t="str">
            <v>MOV-14D-320V-EV14D320K-Bulk-WPI</v>
          </cell>
          <cell r="C32915">
            <v>714</v>
          </cell>
          <cell r="D32915">
            <v>3.32</v>
          </cell>
          <cell r="E32915" t="str">
            <v>WPI</v>
          </cell>
          <cell r="I32915" t="str">
            <v>No</v>
          </cell>
          <cell r="J32915" t="str">
            <v>NOS</v>
          </cell>
          <cell r="K32915" t="str">
            <v>MOV, NTC,FUSE</v>
          </cell>
          <cell r="L32915" t="str">
            <v>TH</v>
          </cell>
        </row>
        <row r="32916">
          <cell r="A32916">
            <v>10206040</v>
          </cell>
          <cell r="B32916" t="str">
            <v>MOV-14D-390V-EV14D390K-Bulk-WPI</v>
          </cell>
          <cell r="C32916">
            <v>1835</v>
          </cell>
          <cell r="D32916">
            <v>3.9</v>
          </cell>
          <cell r="E32916" t="str">
            <v>WPI</v>
          </cell>
          <cell r="G32916" t="str">
            <v>\\ati-server\JILLP - Attachment\WPMOV-EV series.pdf</v>
          </cell>
          <cell r="H32916">
            <v>16330</v>
          </cell>
          <cell r="I32916" t="str">
            <v>No</v>
          </cell>
          <cell r="J32916" t="str">
            <v>NOS</v>
          </cell>
          <cell r="K32916" t="str">
            <v>MOV, NTC,FUSE</v>
          </cell>
          <cell r="L32916" t="str">
            <v>TH</v>
          </cell>
        </row>
        <row r="32917">
          <cell r="A32917">
            <v>10206039</v>
          </cell>
          <cell r="B32917" t="str">
            <v>MOV-10D-320V-STD-7.5MM-FTR-511KD10-BULK</v>
          </cell>
          <cell r="C32917">
            <v>149032</v>
          </cell>
          <cell r="D32917">
            <v>2.2000000000000002</v>
          </cell>
          <cell r="E32917" t="str">
            <v>Brightking/HEL/WEIDY/FTR//NDF</v>
          </cell>
          <cell r="I32917" t="str">
            <v>No</v>
          </cell>
          <cell r="J32917" t="str">
            <v>NOS</v>
          </cell>
          <cell r="K32917" t="str">
            <v>MOV, NTC,FUSE</v>
          </cell>
          <cell r="L32917" t="str">
            <v>TH</v>
          </cell>
        </row>
        <row r="32918">
          <cell r="A32918">
            <v>10206038</v>
          </cell>
          <cell r="B32918" t="str">
            <v>MOV-10D-395V-P10MM-621KD10-BULK-BK/FTR</v>
          </cell>
          <cell r="C32918">
            <v>2</v>
          </cell>
          <cell r="D32918">
            <v>2.85</v>
          </cell>
          <cell r="E32918" t="str">
            <v>BRIGHTKING/FTR/WEIDY</v>
          </cell>
          <cell r="I32918" t="str">
            <v>No</v>
          </cell>
          <cell r="J32918" t="str">
            <v>NOS</v>
          </cell>
          <cell r="K32918" t="str">
            <v>MOV, NTC,FUSE</v>
          </cell>
          <cell r="L32918" t="str">
            <v>TH</v>
          </cell>
        </row>
        <row r="32919">
          <cell r="A32919">
            <v>10206037</v>
          </cell>
          <cell r="B32919" t="str">
            <v>MOV-10D-395V-P10MM-621KD10-BULK</v>
          </cell>
          <cell r="C32919">
            <v>348320</v>
          </cell>
          <cell r="D32919">
            <v>2.25</v>
          </cell>
          <cell r="E32919" t="str">
            <v>RIGHTKING/FTR/WEIDY</v>
          </cell>
          <cell r="I32919" t="str">
            <v>No</v>
          </cell>
          <cell r="J32919" t="str">
            <v>NOS</v>
          </cell>
          <cell r="K32919" t="str">
            <v>MOV, NTC,FUSE</v>
          </cell>
          <cell r="L32919" t="str">
            <v>TH</v>
          </cell>
        </row>
        <row r="32920">
          <cell r="A32920">
            <v>10206036</v>
          </cell>
          <cell r="B32920" t="str">
            <v>MOV-14D-385V-P10MM-S14K385-BULK</v>
          </cell>
          <cell r="C32920">
            <v>0</v>
          </cell>
          <cell r="D32920">
            <v>3.6</v>
          </cell>
          <cell r="E32920" t="str">
            <v>EPCOS -B72214S381K101V87</v>
          </cell>
          <cell r="I32920" t="str">
            <v>No</v>
          </cell>
          <cell r="J32920" t="str">
            <v>NOS</v>
          </cell>
          <cell r="K32920" t="str">
            <v>MOV, NTC,FUSE</v>
          </cell>
          <cell r="L32920" t="str">
            <v>TH</v>
          </cell>
        </row>
        <row r="32921">
          <cell r="A32921">
            <v>10206035</v>
          </cell>
          <cell r="B32921" t="str">
            <v>MOV-WEIDY/BK-10D-320V-WZV10D511-Bulk</v>
          </cell>
          <cell r="C32921">
            <v>824</v>
          </cell>
          <cell r="D32921">
            <v>2.2000000000000002</v>
          </cell>
          <cell r="E32921" t="str">
            <v>WEIDY-WZV10D511/ BRIGHTKING-511KD10</v>
          </cell>
          <cell r="G32921" t="str">
            <v>\\ati-server\JILLP - Attachment\WZV10D511KGS520E0A 压敏电阻器规格书.pdf</v>
          </cell>
          <cell r="H32921">
            <v>16272</v>
          </cell>
          <cell r="I32921" t="str">
            <v>No</v>
          </cell>
          <cell r="J32921" t="str">
            <v>NOS</v>
          </cell>
          <cell r="K32921" t="str">
            <v>MOV, NTC,FUSE</v>
          </cell>
          <cell r="L32921" t="str">
            <v>TH</v>
          </cell>
        </row>
        <row r="32922">
          <cell r="A32922">
            <v>10206034</v>
          </cell>
          <cell r="B32922" t="str">
            <v>MOV-7D-350V-STD-P5MM-561KD07-BULK</v>
          </cell>
          <cell r="C32922">
            <v>40149</v>
          </cell>
          <cell r="D32922">
            <v>0.92</v>
          </cell>
          <cell r="E32922" t="str">
            <v>Brightking/HEL/WEIDY</v>
          </cell>
          <cell r="I32922" t="str">
            <v>No</v>
          </cell>
          <cell r="J32922" t="str">
            <v>NOS</v>
          </cell>
          <cell r="K32922" t="str">
            <v>MOV, NTC,FUSE</v>
          </cell>
          <cell r="L32922" t="str">
            <v>TH</v>
          </cell>
        </row>
        <row r="32923">
          <cell r="A32923">
            <v>10206033</v>
          </cell>
          <cell r="B32923" t="str">
            <v>MOV-7D-350V-STD-P5MM-BK/TVR-BULK</v>
          </cell>
          <cell r="C32923">
            <v>559</v>
          </cell>
          <cell r="D32923">
            <v>0.83</v>
          </cell>
          <cell r="E32923" t="str">
            <v>Brightking/Thinking</v>
          </cell>
          <cell r="I32923" t="str">
            <v>No</v>
          </cell>
          <cell r="J32923" t="str">
            <v>NOS</v>
          </cell>
          <cell r="K32923" t="str">
            <v>MOV, NTC,FUSE</v>
          </cell>
          <cell r="L32923" t="str">
            <v>TH</v>
          </cell>
        </row>
        <row r="32924">
          <cell r="A32924">
            <v>10206032</v>
          </cell>
          <cell r="B32924" t="str">
            <v>MOV-20D-385V-S20K385-Bulk</v>
          </cell>
          <cell r="C32924">
            <v>0</v>
          </cell>
          <cell r="D32924">
            <v>6.25</v>
          </cell>
          <cell r="E32924" t="str">
            <v>EPCOS</v>
          </cell>
          <cell r="I32924" t="str">
            <v>No</v>
          </cell>
          <cell r="J32924" t="str">
            <v>NOS</v>
          </cell>
          <cell r="K32924" t="str">
            <v>MOV, NTC,FUSE</v>
          </cell>
          <cell r="L32924" t="str">
            <v>TH</v>
          </cell>
        </row>
        <row r="32925">
          <cell r="A32925">
            <v>10206031</v>
          </cell>
          <cell r="B32925" t="str">
            <v>GDT-6D-600V-EM600 20 O-T&amp;R</v>
          </cell>
          <cell r="C32925">
            <v>0</v>
          </cell>
          <cell r="D32925">
            <v>8</v>
          </cell>
          <cell r="E32925" t="str">
            <v>EPCOS-EM600-20 O</v>
          </cell>
          <cell r="I32925" t="str">
            <v>No</v>
          </cell>
          <cell r="J32925" t="str">
            <v>NOS</v>
          </cell>
          <cell r="K32925" t="str">
            <v>MOV, NTC,FUSE</v>
          </cell>
          <cell r="L32925" t="str">
            <v>TH</v>
          </cell>
        </row>
        <row r="32926">
          <cell r="A32926">
            <v>10206030</v>
          </cell>
          <cell r="B32926" t="str">
            <v>MOV-7D-320V-STD-KD7S511-P5MM-BULK</v>
          </cell>
          <cell r="C32926">
            <v>693</v>
          </cell>
          <cell r="D32926">
            <v>0.7</v>
          </cell>
          <cell r="E32926" t="str">
            <v>BK/HEL/WEIDY/TVR</v>
          </cell>
          <cell r="I32926" t="str">
            <v>No</v>
          </cell>
          <cell r="J32926" t="str">
            <v>NOS</v>
          </cell>
          <cell r="K32926" t="str">
            <v>MOV, NTC,FUSE</v>
          </cell>
          <cell r="L32926" t="str">
            <v>TH</v>
          </cell>
        </row>
        <row r="32927">
          <cell r="A32927">
            <v>10206029</v>
          </cell>
          <cell r="B32927" t="str">
            <v>MOV-14D-300V-471KD14-Bulk</v>
          </cell>
          <cell r="C32927">
            <v>0</v>
          </cell>
          <cell r="D32927">
            <v>3.8</v>
          </cell>
          <cell r="E32927" t="str">
            <v>BRIGHTKING (471KD14)</v>
          </cell>
          <cell r="I32927" t="str">
            <v>No</v>
          </cell>
          <cell r="J32927" t="str">
            <v>NOS</v>
          </cell>
          <cell r="K32927" t="str">
            <v>MOV, NTC,FUSE</v>
          </cell>
          <cell r="L32927" t="str">
            <v>TH</v>
          </cell>
        </row>
        <row r="32928">
          <cell r="A32928">
            <v>10206028</v>
          </cell>
          <cell r="B32928" t="str">
            <v>GDT-8D-800V-GD82R800-Bulk</v>
          </cell>
          <cell r="C32928">
            <v>31204</v>
          </cell>
          <cell r="D32928">
            <v>11.75</v>
          </cell>
          <cell r="E32928" t="str">
            <v>THINKING (GD82R800)</v>
          </cell>
          <cell r="G32928" t="str">
            <v>\\ati-server\JILLP - Attachment\GDT – GD82R800.pdf</v>
          </cell>
          <cell r="H32928">
            <v>16271</v>
          </cell>
          <cell r="I32928" t="str">
            <v>No</v>
          </cell>
          <cell r="J32928" t="str">
            <v>NOS</v>
          </cell>
          <cell r="K32928" t="str">
            <v>MOV, NTC,FUSE</v>
          </cell>
          <cell r="L32928" t="str">
            <v>TH</v>
          </cell>
        </row>
        <row r="32929">
          <cell r="A32929">
            <v>10206027</v>
          </cell>
          <cell r="B32929" t="str">
            <v>T-MOV-25D-250V-TVT25391-Bulk</v>
          </cell>
          <cell r="C32929">
            <v>0</v>
          </cell>
          <cell r="D32929">
            <v>0</v>
          </cell>
          <cell r="E32929" t="str">
            <v>THINKING (TVT 25391)</v>
          </cell>
          <cell r="I32929" t="str">
            <v>No</v>
          </cell>
          <cell r="J32929" t="str">
            <v>NOS</v>
          </cell>
          <cell r="K32929" t="str">
            <v>MOV, NTC,FUSE</v>
          </cell>
          <cell r="L32929" t="str">
            <v>TH</v>
          </cell>
        </row>
        <row r="32930">
          <cell r="A32930">
            <v>10206026</v>
          </cell>
          <cell r="B32930" t="str">
            <v>MOV-10D-350V-STD-P10mm-TVR10561KSY-Bulk</v>
          </cell>
          <cell r="C32930">
            <v>391</v>
          </cell>
          <cell r="D32930">
            <v>2.4</v>
          </cell>
          <cell r="E32930" t="str">
            <v>THINKING(TVR10561KSY)</v>
          </cell>
          <cell r="I32930" t="str">
            <v>No</v>
          </cell>
          <cell r="J32930" t="str">
            <v>NOS</v>
          </cell>
          <cell r="K32930" t="str">
            <v>MOV, NTC,FUSE</v>
          </cell>
          <cell r="L32930" t="str">
            <v>TH</v>
          </cell>
        </row>
        <row r="32931">
          <cell r="A32931">
            <v>10206025</v>
          </cell>
          <cell r="B32931" t="str">
            <v>MOV-20D-395V-HJ-P10mm-TVR20621KSU10Y-Bulk</v>
          </cell>
          <cell r="C32931">
            <v>50247</v>
          </cell>
          <cell r="D32931">
            <v>8</v>
          </cell>
          <cell r="E32931" t="str">
            <v>THINKING (TVR14621KSU10Y)</v>
          </cell>
          <cell r="G32931" t="str">
            <v>\\ati-server\JILLP - Attachment\TVR20621KSU10Y.pdf</v>
          </cell>
          <cell r="H32931">
            <v>15898</v>
          </cell>
          <cell r="I32931" t="str">
            <v>No</v>
          </cell>
          <cell r="J32931" t="str">
            <v>NOS</v>
          </cell>
          <cell r="K32931" t="str">
            <v>MOV, NTC,FUSE</v>
          </cell>
          <cell r="L32931" t="str">
            <v>TH</v>
          </cell>
        </row>
        <row r="32932">
          <cell r="A32932">
            <v>10206024</v>
          </cell>
          <cell r="B32932" t="str">
            <v>MOV-7D-395V-STD-P5mm-TVR07621 KSY-Bulk</v>
          </cell>
          <cell r="C32932">
            <v>166</v>
          </cell>
          <cell r="D32932">
            <v>0.7</v>
          </cell>
          <cell r="E32932" t="str">
            <v>THINKING (TVR07621KSY)</v>
          </cell>
          <cell r="I32932" t="str">
            <v>No</v>
          </cell>
          <cell r="J32932" t="str">
            <v>NOS</v>
          </cell>
          <cell r="K32932" t="str">
            <v>MOV, NTC,FUSE</v>
          </cell>
          <cell r="L32932" t="str">
            <v>TH</v>
          </cell>
        </row>
        <row r="32933">
          <cell r="A32933">
            <v>10206023</v>
          </cell>
          <cell r="B32933" t="str">
            <v>MOV-20D-395V-HJ-P10mm-V20E385PX3503-Bulk(HIGH SURGE)</v>
          </cell>
          <cell r="C32933">
            <v>0</v>
          </cell>
          <cell r="D32933">
            <v>8</v>
          </cell>
          <cell r="E32933" t="str">
            <v>LITTLE FUSE (V20E385P)</v>
          </cell>
          <cell r="I32933" t="str">
            <v>No</v>
          </cell>
          <cell r="J32933" t="str">
            <v>NOS</v>
          </cell>
          <cell r="K32933" t="str">
            <v>MOV, NTC,FUSE</v>
          </cell>
          <cell r="L32933" t="str">
            <v>TH</v>
          </cell>
        </row>
        <row r="32934">
          <cell r="A32934">
            <v>10206022</v>
          </cell>
          <cell r="B32934" t="str">
            <v>MOV-14D-395V-P10mm-TVR14621KSU00V-Bulk</v>
          </cell>
          <cell r="C32934">
            <v>623</v>
          </cell>
          <cell r="D32934">
            <v>4.4000000000000004</v>
          </cell>
          <cell r="E32934" t="str">
            <v>THINKING (TVR14621KSU00V)</v>
          </cell>
          <cell r="G32934" t="str">
            <v>\\ati-server\JILLP - Attachment\TVR14621KSU00V(160803).pdf</v>
          </cell>
          <cell r="H32934">
            <v>15897</v>
          </cell>
          <cell r="I32934" t="str">
            <v>No</v>
          </cell>
          <cell r="J32934" t="str">
            <v>NOS</v>
          </cell>
          <cell r="K32934" t="str">
            <v>MOV, NTC,FUSE</v>
          </cell>
          <cell r="L32934" t="str">
            <v>TH</v>
          </cell>
        </row>
        <row r="32935">
          <cell r="A32935">
            <v>10206021</v>
          </cell>
          <cell r="B32935" t="str">
            <v>MOV-20D-395V-HJ-P10mm-TVR20621KSU00W-Bulk</v>
          </cell>
          <cell r="C32935">
            <v>0</v>
          </cell>
          <cell r="D32935">
            <v>0</v>
          </cell>
          <cell r="E32935" t="str">
            <v>THINKING (TVR14621KSU00W)</v>
          </cell>
          <cell r="I32935" t="str">
            <v>No</v>
          </cell>
          <cell r="J32935" t="str">
            <v>NOS</v>
          </cell>
          <cell r="K32935" t="str">
            <v>MOV, NTC,FUSE</v>
          </cell>
          <cell r="L32935" t="str">
            <v>TH</v>
          </cell>
        </row>
        <row r="32936">
          <cell r="A32936">
            <v>10206020</v>
          </cell>
          <cell r="B32936" t="str">
            <v>MOV-7D-395V-P5mm-621KD07-Bulk-BRIGHTKING</v>
          </cell>
          <cell r="C32936">
            <v>0</v>
          </cell>
          <cell r="D32936">
            <v>0.81</v>
          </cell>
          <cell r="E32936" t="str">
            <v>BRIGHTKING (621KD07)</v>
          </cell>
          <cell r="I32936" t="str">
            <v>No</v>
          </cell>
          <cell r="J32936" t="str">
            <v>NOS</v>
          </cell>
          <cell r="K32936" t="str">
            <v>MOV, NTC,FUSE</v>
          </cell>
          <cell r="L32936" t="str">
            <v>TH</v>
          </cell>
        </row>
        <row r="32937">
          <cell r="A32937">
            <v>10206019</v>
          </cell>
          <cell r="B32937" t="str">
            <v>MOV-14D-350V-P10mm-TVR14561KSU00Y-Bulk</v>
          </cell>
          <cell r="C32937">
            <v>2393</v>
          </cell>
          <cell r="D32937">
            <v>3.5019999999999998</v>
          </cell>
          <cell r="E32937" t="str">
            <v>THINKING (TVR14561KSU00Y)</v>
          </cell>
          <cell r="I32937" t="str">
            <v>No</v>
          </cell>
          <cell r="J32937" t="str">
            <v>NOS</v>
          </cell>
          <cell r="K32937" t="str">
            <v>MOV, NTC,FUSE</v>
          </cell>
          <cell r="L32937" t="str">
            <v>TH</v>
          </cell>
        </row>
        <row r="32938">
          <cell r="A32938">
            <v>10206018</v>
          </cell>
          <cell r="B32938" t="str">
            <v>MOV-10D-395V-P5mm-TVR10621KSY-Bulk</v>
          </cell>
          <cell r="C32938">
            <v>637</v>
          </cell>
          <cell r="D32938">
            <v>2.25</v>
          </cell>
          <cell r="E32938" t="str">
            <v>THINKING (TVR10621KSY)</v>
          </cell>
          <cell r="I32938" t="str">
            <v>No</v>
          </cell>
          <cell r="J32938" t="str">
            <v>NOS</v>
          </cell>
          <cell r="K32938" t="str">
            <v>MOV, NTC,FUSE</v>
          </cell>
          <cell r="L32938" t="str">
            <v>TH</v>
          </cell>
        </row>
        <row r="32939">
          <cell r="A32939">
            <v>10206017</v>
          </cell>
          <cell r="B32939" t="str">
            <v>NTC-10D-10E-P5mm-SCK10103MIY-Bulk</v>
          </cell>
          <cell r="C32939">
            <v>85</v>
          </cell>
          <cell r="D32939">
            <v>1.55</v>
          </cell>
          <cell r="E32939" t="str">
            <v>THINKING(SCK10103MIY)</v>
          </cell>
          <cell r="I32939" t="str">
            <v>No</v>
          </cell>
          <cell r="J32939" t="str">
            <v>NOS</v>
          </cell>
          <cell r="K32939" t="str">
            <v>MOV, NTC,FUSE</v>
          </cell>
          <cell r="L32939" t="str">
            <v>TH</v>
          </cell>
        </row>
        <row r="32940">
          <cell r="A32940">
            <v>10206016</v>
          </cell>
          <cell r="B32940" t="str">
            <v>MOV-14D-395V-P10mm-TVR TVR14621KSUD2Y -Bulk</v>
          </cell>
          <cell r="C32940">
            <v>64183</v>
          </cell>
          <cell r="D32940">
            <v>3.75</v>
          </cell>
          <cell r="E32940" t="str">
            <v>THINKING (TVR14621KSUD2Y)</v>
          </cell>
          <cell r="G32940" t="str">
            <v>\\ati-server\JILLP - Attachment\TVR14621KSUD2Y(191025).pdf</v>
          </cell>
          <cell r="H32940">
            <v>15896</v>
          </cell>
          <cell r="I32940" t="str">
            <v>No</v>
          </cell>
          <cell r="J32940" t="str">
            <v>NOS</v>
          </cell>
          <cell r="K32940" t="str">
            <v>MOV, NTC,FUSE</v>
          </cell>
          <cell r="L32940" t="str">
            <v>TH</v>
          </cell>
        </row>
        <row r="32941">
          <cell r="A32941">
            <v>10206015</v>
          </cell>
          <cell r="B32941" t="str">
            <v>MOV-20D-320V-P10mm-TVR20511KSU00Y-Bulk</v>
          </cell>
          <cell r="C32941">
            <v>0</v>
          </cell>
          <cell r="D32941">
            <v>7.1947999999999999</v>
          </cell>
          <cell r="E32941" t="str">
            <v>THINKING (TVR20511KSU00Y)</v>
          </cell>
          <cell r="I32941" t="str">
            <v>No</v>
          </cell>
          <cell r="J32941" t="str">
            <v>NOS</v>
          </cell>
          <cell r="K32941" t="str">
            <v>MOV, NTC,FUSE</v>
          </cell>
          <cell r="L32941" t="str">
            <v>TH</v>
          </cell>
        </row>
        <row r="32942">
          <cell r="A32942">
            <v>10206014</v>
          </cell>
          <cell r="B32942" t="str">
            <v>MOV-14D-320V-STD-P7.5mm-TVR14511KSU00Y-Bulk</v>
          </cell>
          <cell r="C32942">
            <v>52938</v>
          </cell>
          <cell r="D32942">
            <v>3.75</v>
          </cell>
          <cell r="E32942" t="str">
            <v>THINKING(TVR14511KSY)</v>
          </cell>
          <cell r="I32942" t="str">
            <v>No</v>
          </cell>
          <cell r="J32942" t="str">
            <v>NOS</v>
          </cell>
          <cell r="K32942" t="str">
            <v>MOV, NTC,FUSE</v>
          </cell>
          <cell r="L32942" t="str">
            <v>TH</v>
          </cell>
        </row>
        <row r="32943">
          <cell r="A32943">
            <v>10206013</v>
          </cell>
          <cell r="B32943" t="str">
            <v>MOV-10D-320V-P7.5mm-S10K320-Bulk</v>
          </cell>
          <cell r="C32943">
            <v>0</v>
          </cell>
          <cell r="D32943">
            <v>0</v>
          </cell>
          <cell r="E32943" t="str">
            <v>THINKING(SCK08102MSY)</v>
          </cell>
          <cell r="I32943" t="str">
            <v>No</v>
          </cell>
          <cell r="J32943" t="str">
            <v>NOS</v>
          </cell>
          <cell r="K32943" t="str">
            <v>MOV, NTC,FUSE</v>
          </cell>
          <cell r="L32943" t="str">
            <v>TH</v>
          </cell>
        </row>
        <row r="32944">
          <cell r="A32944">
            <v>10206012</v>
          </cell>
          <cell r="B32944" t="str">
            <v>MOV-7D-320V-P5mm-S07K320-Bulk</v>
          </cell>
          <cell r="C32944">
            <v>0</v>
          </cell>
          <cell r="D32944">
            <v>1.1000000000000001</v>
          </cell>
          <cell r="E32944" t="str">
            <v>EPCOS (S07K320)</v>
          </cell>
          <cell r="I32944" t="str">
            <v>No</v>
          </cell>
          <cell r="J32944" t="str">
            <v>NOS</v>
          </cell>
          <cell r="K32944" t="str">
            <v>MOV, NTC,FUSE</v>
          </cell>
          <cell r="L32944" t="str">
            <v>TH</v>
          </cell>
        </row>
        <row r="32945">
          <cell r="A32945">
            <v>10206011</v>
          </cell>
          <cell r="B32945" t="str">
            <v>MOV-25D-320V-HJ-P10mm-S25K320E4R12-Bulk</v>
          </cell>
          <cell r="C32945">
            <v>0</v>
          </cell>
          <cell r="D32945">
            <v>0</v>
          </cell>
          <cell r="E32945" t="str">
            <v>EPCOS (S25K320E4R12)</v>
          </cell>
          <cell r="I32945" t="str">
            <v>No</v>
          </cell>
          <cell r="J32945" t="str">
            <v>NOS</v>
          </cell>
          <cell r="K32945" t="str">
            <v>MOV, NTC,FUSE</v>
          </cell>
          <cell r="L32945" t="str">
            <v>TH</v>
          </cell>
        </row>
        <row r="32946">
          <cell r="A32946">
            <v>10206010</v>
          </cell>
          <cell r="B32946" t="str">
            <v>MOV-25D-420V-TVA25681KGKGEU02-Bulk</v>
          </cell>
          <cell r="C32946">
            <v>0</v>
          </cell>
          <cell r="D32946">
            <v>0</v>
          </cell>
          <cell r="E32946" t="str">
            <v>THINKING (TVA25681KGKGEU02)</v>
          </cell>
          <cell r="I32946" t="str">
            <v>No</v>
          </cell>
          <cell r="J32946" t="str">
            <v>NOS</v>
          </cell>
          <cell r="K32946" t="str">
            <v>MOV, NTC,FUSE</v>
          </cell>
          <cell r="L32946" t="str">
            <v>TH</v>
          </cell>
        </row>
        <row r="32947">
          <cell r="A32947">
            <v>10206009</v>
          </cell>
          <cell r="B32947" t="str">
            <v>MOV-25D-320V-TVA25511KGKGE04-Bulk</v>
          </cell>
          <cell r="C32947">
            <v>0</v>
          </cell>
          <cell r="D32947">
            <v>0</v>
          </cell>
          <cell r="E32947" t="str">
            <v>THINKING (TVA25511KGKGE04)</v>
          </cell>
          <cell r="I32947" t="str">
            <v>No</v>
          </cell>
          <cell r="J32947" t="str">
            <v>NOS</v>
          </cell>
          <cell r="K32947" t="str">
            <v>MOV, NTC,FUSE</v>
          </cell>
          <cell r="L32947" t="str">
            <v>TH</v>
          </cell>
        </row>
        <row r="32948">
          <cell r="A32948">
            <v>10206008</v>
          </cell>
          <cell r="B32948" t="str">
            <v>MOV-20D-440V-P10mm-TVR20681KSU17Y-Bulk</v>
          </cell>
          <cell r="C32948">
            <v>870</v>
          </cell>
          <cell r="D32948">
            <v>8.75</v>
          </cell>
          <cell r="E32948" t="str">
            <v>THINKING (TVR20681KSU17Y)</v>
          </cell>
          <cell r="I32948" t="str">
            <v>No</v>
          </cell>
          <cell r="J32948" t="str">
            <v>NOS</v>
          </cell>
          <cell r="K32948" t="str">
            <v>MOV, NTC,FUSE</v>
          </cell>
          <cell r="L32948" t="str">
            <v>TH</v>
          </cell>
        </row>
        <row r="32949">
          <cell r="A32949">
            <v>10206007</v>
          </cell>
          <cell r="B32949" t="str">
            <v>MOV-20D-320V-P10mm-TVR20511KSU09Y-Bulk</v>
          </cell>
          <cell r="C32949">
            <v>4410</v>
          </cell>
          <cell r="D32949">
            <v>8.65</v>
          </cell>
          <cell r="E32949" t="str">
            <v>THINKING (TVR20511KSU09Y)</v>
          </cell>
          <cell r="I32949" t="str">
            <v>No</v>
          </cell>
          <cell r="J32949" t="str">
            <v>NOS</v>
          </cell>
          <cell r="K32949" t="str">
            <v>MOV, NTC,FUSE</v>
          </cell>
          <cell r="L32949" t="str">
            <v>TH</v>
          </cell>
        </row>
        <row r="32950">
          <cell r="A32950">
            <v>10206006</v>
          </cell>
          <cell r="B32950" t="str">
            <v>MOV-10D-275V-STD-P7.5mm-TVR10471KSY-Bulk</v>
          </cell>
          <cell r="C32950">
            <v>21800</v>
          </cell>
          <cell r="D32950">
            <v>2.2999999999999998</v>
          </cell>
          <cell r="E32950" t="str">
            <v>THINKING (TVR10471KSY)</v>
          </cell>
          <cell r="I32950" t="str">
            <v>No</v>
          </cell>
          <cell r="J32950" t="str">
            <v>NOS</v>
          </cell>
          <cell r="K32950" t="str">
            <v>MOV, NTC,FUSE</v>
          </cell>
          <cell r="L32950" t="str">
            <v>TH</v>
          </cell>
        </row>
        <row r="32951">
          <cell r="A32951">
            <v>10206005</v>
          </cell>
          <cell r="B32951" t="str">
            <v>NTC-15D-10E-P7.5mm-SCK15105MSY-Bulk</v>
          </cell>
          <cell r="C32951">
            <v>3359</v>
          </cell>
          <cell r="D32951">
            <v>6</v>
          </cell>
          <cell r="E32951" t="str">
            <v>THINKING(SCK15105MSY)</v>
          </cell>
          <cell r="I32951" t="str">
            <v>No</v>
          </cell>
          <cell r="J32951" t="str">
            <v>NOS</v>
          </cell>
          <cell r="K32951" t="str">
            <v>MOV, NTC,FUSE</v>
          </cell>
          <cell r="L32951" t="str">
            <v>TH</v>
          </cell>
        </row>
        <row r="32952">
          <cell r="A32952">
            <v>10206004</v>
          </cell>
          <cell r="B32952" t="str">
            <v>NTC-8D-10E-P5mm-SCK08102MSY-Bulk</v>
          </cell>
          <cell r="C32952">
            <v>26900</v>
          </cell>
          <cell r="D32952">
            <v>5.5</v>
          </cell>
          <cell r="E32952" t="str">
            <v>THINKING(SCK08102MSY)</v>
          </cell>
          <cell r="I32952" t="str">
            <v>No</v>
          </cell>
          <cell r="J32952" t="str">
            <v>NOS</v>
          </cell>
          <cell r="K32952" t="str">
            <v>MOV, NTC,FUSE</v>
          </cell>
          <cell r="L32952" t="str">
            <v>TH</v>
          </cell>
        </row>
        <row r="32953">
          <cell r="A32953">
            <v>10206003</v>
          </cell>
          <cell r="B32953" t="str">
            <v>MOV-14D-420V-STD-P7.5mm-TVR14681KSU22Y-Bulk</v>
          </cell>
          <cell r="C32953">
            <v>100</v>
          </cell>
          <cell r="D32953">
            <v>3.35</v>
          </cell>
          <cell r="E32953" t="str">
            <v>THINKING(TVR14681KSY)</v>
          </cell>
          <cell r="I32953" t="str">
            <v>No</v>
          </cell>
          <cell r="J32953" t="str">
            <v>NOS</v>
          </cell>
          <cell r="K32953" t="str">
            <v>MOV, NTC,FUSE</v>
          </cell>
          <cell r="L32953" t="str">
            <v>TH</v>
          </cell>
        </row>
        <row r="32954">
          <cell r="A32954">
            <v>10206002</v>
          </cell>
          <cell r="B32954" t="str">
            <v>MOV-10D-320V-STD-P7.5mm-TVR10511KSY-Bulk</v>
          </cell>
          <cell r="C32954">
            <v>242</v>
          </cell>
          <cell r="D32954">
            <v>2.15</v>
          </cell>
          <cell r="E32954" t="str">
            <v>THINKING(TVR10511KSY)</v>
          </cell>
          <cell r="I32954" t="str">
            <v>No</v>
          </cell>
          <cell r="J32954" t="str">
            <v>NOS</v>
          </cell>
          <cell r="K32954" t="str">
            <v>MOV, NTC,FUSE</v>
          </cell>
          <cell r="L32954" t="str">
            <v>TH</v>
          </cell>
        </row>
        <row r="32955">
          <cell r="A32955">
            <v>10206001</v>
          </cell>
          <cell r="B32955" t="str">
            <v>MOV-7D-320V-STD-P5mm-TVR07511KSY-Bulk</v>
          </cell>
          <cell r="C32955">
            <v>184</v>
          </cell>
          <cell r="D32955">
            <v>1.3</v>
          </cell>
          <cell r="E32955" t="str">
            <v>THINKING(TVR07511KSY)</v>
          </cell>
          <cell r="I32955" t="str">
            <v>No</v>
          </cell>
          <cell r="J32955" t="str">
            <v>NOS</v>
          </cell>
          <cell r="K32955" t="str">
            <v>MOV, NTC,FUSE</v>
          </cell>
          <cell r="L32955" t="str">
            <v>TH</v>
          </cell>
        </row>
        <row r="32956">
          <cell r="A32956">
            <v>10205022</v>
          </cell>
          <cell r="B32956" t="str">
            <v>IC-MT7855BD-MAXIC-DIP8</v>
          </cell>
          <cell r="C32956">
            <v>34070</v>
          </cell>
          <cell r="D32956">
            <v>13.91</v>
          </cell>
          <cell r="G32956" t="str">
            <v>\\ati-server\JILLP - Attachment\MT7855BD_DS_EN__Rev1.10.pdf</v>
          </cell>
          <cell r="H32956">
            <v>87526</v>
          </cell>
          <cell r="I32956" t="str">
            <v>No</v>
          </cell>
          <cell r="J32956" t="str">
            <v>NOS</v>
          </cell>
          <cell r="K32956" t="str">
            <v>TH IC</v>
          </cell>
          <cell r="L32956" t="str">
            <v>TH</v>
          </cell>
        </row>
        <row r="32957">
          <cell r="A32957">
            <v>10205021</v>
          </cell>
          <cell r="B32957" t="str">
            <v>IC-MT79399-MAXIC-DIP8(NOT IN USED)</v>
          </cell>
          <cell r="C32957">
            <v>0</v>
          </cell>
          <cell r="D32957">
            <v>13.6137</v>
          </cell>
          <cell r="G32957" t="str">
            <v>\\ATI-SERVER\JILLP - Attachment\YT2137CGD7_EN_DS_A9_GMT.pdf</v>
          </cell>
          <cell r="I32957" t="str">
            <v>Yes</v>
          </cell>
          <cell r="J32957" t="str">
            <v>NOS</v>
          </cell>
          <cell r="K32957" t="str">
            <v>TH IC</v>
          </cell>
          <cell r="L32957" t="str">
            <v>TH</v>
          </cell>
        </row>
        <row r="32958">
          <cell r="A32958">
            <v>10205020</v>
          </cell>
          <cell r="B32958" t="str">
            <v>IC-MT7939-MAXIC-DIP8(NOT IN USED)</v>
          </cell>
          <cell r="C32958">
            <v>0</v>
          </cell>
          <cell r="D32958">
            <v>13.6137</v>
          </cell>
          <cell r="G32958" t="str">
            <v>\\ATI-SERVER\JILLP - Attachment\YT2137CGD7_EN_DS_A9_GMT.pdf</v>
          </cell>
          <cell r="I32958" t="str">
            <v>Yes</v>
          </cell>
          <cell r="J32958" t="str">
            <v>NOS</v>
          </cell>
          <cell r="K32958" t="str">
            <v>TH IC</v>
          </cell>
          <cell r="L32958" t="str">
            <v>TH</v>
          </cell>
        </row>
        <row r="32959">
          <cell r="A32959">
            <v>10205019</v>
          </cell>
          <cell r="B32959" t="str">
            <v>IC-MT79299-MAXIC-DIP8(NOT IN USED)</v>
          </cell>
          <cell r="C32959">
            <v>0</v>
          </cell>
          <cell r="D32959">
            <v>13.6137</v>
          </cell>
          <cell r="G32959" t="str">
            <v>\\ATI-SERVER\JILLP - Attachment\YT2137CGD7_EN_DS_A9_GMT.pdf</v>
          </cell>
          <cell r="I32959" t="str">
            <v>Yes</v>
          </cell>
          <cell r="J32959" t="str">
            <v>NOS</v>
          </cell>
          <cell r="K32959" t="str">
            <v>TH IC</v>
          </cell>
          <cell r="L32959" t="str">
            <v>TH</v>
          </cell>
        </row>
        <row r="32960">
          <cell r="A32960">
            <v>10205018</v>
          </cell>
          <cell r="B32960" t="str">
            <v>IC-DP2545-DIP7</v>
          </cell>
          <cell r="C32960">
            <v>3635</v>
          </cell>
          <cell r="D32960">
            <v>13</v>
          </cell>
          <cell r="E32960" t="str">
            <v>INTEGRATED CIRCUIT DP2545, LED CC DRIVER IC, ISOLATED, OUTPUT POWER 24W MAX</v>
          </cell>
          <cell r="G32960" t="str">
            <v>\\ATI-SERVER\JILLP - Attachment\YT2137CGD7_EN_DS_A9_GMT.pdf</v>
          </cell>
          <cell r="I32960" t="str">
            <v>No</v>
          </cell>
          <cell r="J32960" t="str">
            <v>NOS</v>
          </cell>
          <cell r="K32960" t="str">
            <v>TH IC</v>
          </cell>
          <cell r="L32960" t="str">
            <v>TH</v>
          </cell>
        </row>
        <row r="32961">
          <cell r="A32961">
            <v>10205017</v>
          </cell>
          <cell r="B32961" t="str">
            <v>IC-YT2137CGD7-GMT-DIP7</v>
          </cell>
          <cell r="C32961">
            <v>0</v>
          </cell>
          <cell r="D32961">
            <v>15.5</v>
          </cell>
          <cell r="E32961" t="str">
            <v>INTEGRATED CIRCUIT YT2137CGD7, LED CC DRIVER IC,NON- ISOLATED, OUTPUT POWER 40W MAX</v>
          </cell>
          <cell r="G32961" t="str">
            <v>\\ati-server\JILLP - Attachment\YT2137CGD7_EN_DS_A9_GMT.pdf</v>
          </cell>
          <cell r="H32961">
            <v>14055</v>
          </cell>
          <cell r="I32961" t="str">
            <v>No</v>
          </cell>
          <cell r="J32961" t="str">
            <v>NOS</v>
          </cell>
          <cell r="K32961" t="str">
            <v>TH IC</v>
          </cell>
          <cell r="L32961" t="str">
            <v>TH</v>
          </cell>
        </row>
        <row r="32962">
          <cell r="A32962">
            <v>10205016</v>
          </cell>
          <cell r="B32962" t="str">
            <v>IC-SIL-SDH7904DHN-DIP</v>
          </cell>
          <cell r="C32962">
            <v>22967</v>
          </cell>
          <cell r="D32962">
            <v>10.85</v>
          </cell>
          <cell r="G32962" t="str">
            <v>\\ati-server\JILLP - Attachment\SDH790XDHNDatasheet.pdf</v>
          </cell>
          <cell r="H32962">
            <v>2968</v>
          </cell>
          <cell r="I32962" t="str">
            <v>No</v>
          </cell>
          <cell r="J32962" t="str">
            <v>NOS</v>
          </cell>
          <cell r="K32962" t="str">
            <v>TH IC</v>
          </cell>
          <cell r="L32962" t="str">
            <v>TH</v>
          </cell>
        </row>
        <row r="32963">
          <cell r="A32963">
            <v>10205015</v>
          </cell>
          <cell r="B32963" t="str">
            <v>IC-MT79398-MAXIC-DIP8</v>
          </cell>
          <cell r="C32963">
            <v>7107</v>
          </cell>
          <cell r="D32963">
            <v>12.7</v>
          </cell>
          <cell r="E32963" t="str">
            <v>INTEGRATED CIRCUIT MT79398, LED CC DRIVER IC,ISOLATED, OUTPUT POWER 20W MAX</v>
          </cell>
          <cell r="I32963" t="str">
            <v>No</v>
          </cell>
          <cell r="J32963" t="str">
            <v>NOS</v>
          </cell>
          <cell r="K32963" t="str">
            <v>TH IC</v>
          </cell>
          <cell r="L32963" t="str">
            <v>TH</v>
          </cell>
        </row>
        <row r="32964">
          <cell r="A32964">
            <v>10205014</v>
          </cell>
          <cell r="B32964" t="str">
            <v>IC-SD6807DC-DIP7</v>
          </cell>
          <cell r="C32964">
            <v>2600</v>
          </cell>
          <cell r="D32964">
            <v>20</v>
          </cell>
          <cell r="E32964" t="str">
            <v>INTEGRATED CIRCUIT SD6807DC, LED CC ISOLATED DRIVER IC</v>
          </cell>
          <cell r="I32964" t="str">
            <v>No</v>
          </cell>
          <cell r="J32964" t="str">
            <v>NOS</v>
          </cell>
          <cell r="K32964" t="str">
            <v>TH IC</v>
          </cell>
          <cell r="L32964" t="str">
            <v>TH</v>
          </cell>
        </row>
        <row r="32965">
          <cell r="A32965">
            <v>10205013</v>
          </cell>
          <cell r="B32965" t="str">
            <v>IC-SD6804DC-DIP7</v>
          </cell>
          <cell r="C32965">
            <v>30</v>
          </cell>
          <cell r="D32965">
            <v>12.5</v>
          </cell>
          <cell r="E32965" t="str">
            <v>INTEGRATED CIRCUIT SD6804DC, LED CC ISOLATED DRIVER IC</v>
          </cell>
          <cell r="G32965" t="str">
            <v>\\ati-server\JILLP - Attachment\2006151337_Hangzhou-Silan-Microelectronics-SD6804DC_C601635.pdf</v>
          </cell>
          <cell r="H32965">
            <v>15900</v>
          </cell>
          <cell r="I32965" t="str">
            <v>No</v>
          </cell>
          <cell r="J32965" t="str">
            <v>NOS</v>
          </cell>
          <cell r="K32965" t="str">
            <v>TH IC</v>
          </cell>
          <cell r="L32965" t="str">
            <v>TH</v>
          </cell>
        </row>
        <row r="32966">
          <cell r="A32966">
            <v>10205012</v>
          </cell>
          <cell r="B32966" t="str">
            <v>IC-BP3316D-DIP8</v>
          </cell>
          <cell r="C32966">
            <v>1519</v>
          </cell>
          <cell r="D32966">
            <v>14.1</v>
          </cell>
          <cell r="E32966" t="str">
            <v>INTEGRATED CIRCUIT BP3316D, LED CC DRIVER IC</v>
          </cell>
          <cell r="I32966" t="str">
            <v>No</v>
          </cell>
          <cell r="J32966" t="str">
            <v>NOS</v>
          </cell>
          <cell r="K32966" t="str">
            <v>TH IC</v>
          </cell>
          <cell r="L32966" t="str">
            <v>TH</v>
          </cell>
        </row>
        <row r="32967">
          <cell r="A32967">
            <v>10205011</v>
          </cell>
          <cell r="B32967" t="str">
            <v>IC-CP5564D-DIP8</v>
          </cell>
          <cell r="C32967">
            <v>2244</v>
          </cell>
          <cell r="D32967">
            <v>14.094900000000001</v>
          </cell>
          <cell r="E32967" t="str">
            <v>INTEGRATED CIRCUIT CP5564D, LED CC DRIVER IC</v>
          </cell>
          <cell r="I32967" t="str">
            <v>No</v>
          </cell>
          <cell r="J32967" t="str">
            <v>NOS</v>
          </cell>
          <cell r="K32967" t="str">
            <v>TH IC</v>
          </cell>
          <cell r="L32967" t="str">
            <v>TH</v>
          </cell>
        </row>
        <row r="32968">
          <cell r="A32968">
            <v>10205010</v>
          </cell>
          <cell r="B32968" t="str">
            <v>IC-BP2867GJ-DIP</v>
          </cell>
          <cell r="C32968">
            <v>911</v>
          </cell>
          <cell r="D32968">
            <v>6.79</v>
          </cell>
          <cell r="E32968" t="str">
            <v>INTEGRATED CIRCUIT BP2867GJ, LED CC DRIVER IC</v>
          </cell>
          <cell r="G32968" t="str">
            <v>\\ati-server\JILLP - Attachment\SDH790XDHDatasheet.pdf</v>
          </cell>
          <cell r="H32968">
            <v>15899</v>
          </cell>
          <cell r="I32968" t="str">
            <v>No</v>
          </cell>
          <cell r="J32968" t="str">
            <v>NOS</v>
          </cell>
          <cell r="K32968" t="str">
            <v>TH IC</v>
          </cell>
          <cell r="L32968" t="str">
            <v>TH</v>
          </cell>
        </row>
        <row r="32969">
          <cell r="A32969">
            <v>10205009</v>
          </cell>
          <cell r="B32969" t="str">
            <v>IC-SIL-SDH7903DH-DIP</v>
          </cell>
          <cell r="C32969">
            <v>0</v>
          </cell>
          <cell r="D32969">
            <v>10.5</v>
          </cell>
          <cell r="E32969" t="str">
            <v>INTEGRATED CIRCUIT SILAN 7904DH, LED CC DRIVER IC, NON-ISOLATED, OUTPUT POWER 24W MAX</v>
          </cell>
          <cell r="G32969" t="str">
            <v>\\ati-server\JILLP - Attachment\SDH790XDHDatasheet.pdf</v>
          </cell>
          <cell r="H32969">
            <v>15884</v>
          </cell>
          <cell r="I32969" t="str">
            <v>No</v>
          </cell>
          <cell r="J32969" t="str">
            <v>NOS</v>
          </cell>
          <cell r="K32969" t="str">
            <v>TH IC</v>
          </cell>
          <cell r="L32969" t="str">
            <v>TH</v>
          </cell>
        </row>
        <row r="32970">
          <cell r="A32970">
            <v>10205008</v>
          </cell>
          <cell r="B32970" t="str">
            <v>IC-SIL-SDH7904DH-DIP</v>
          </cell>
          <cell r="C32970">
            <v>190</v>
          </cell>
          <cell r="D32970">
            <v>11.5</v>
          </cell>
          <cell r="E32970" t="str">
            <v>INTEGRATED CIRCUIT SILAN 7904DH, LED CC DRIVER IC, NON-ISOLATED, OUTPUT POWER 24W MAX</v>
          </cell>
          <cell r="I32970" t="str">
            <v>No</v>
          </cell>
          <cell r="J32970" t="str">
            <v>NOS</v>
          </cell>
          <cell r="K32970" t="str">
            <v>TH IC</v>
          </cell>
          <cell r="L32970" t="str">
            <v>TH</v>
          </cell>
        </row>
        <row r="32971">
          <cell r="A32971">
            <v>10205007</v>
          </cell>
          <cell r="B32971" t="str">
            <v>IC-SI-SEMI-SIC-9866-DIP7</v>
          </cell>
          <cell r="C32971">
            <v>0</v>
          </cell>
          <cell r="D32971">
            <v>9.1452000000000009</v>
          </cell>
          <cell r="E32971" t="str">
            <v>INTEGRATED CIRCUIT SIC-9866, LED CC DRIVER IC, ISOLATED, OUTPUT POWER **W MAX</v>
          </cell>
          <cell r="I32971" t="str">
            <v>No</v>
          </cell>
          <cell r="J32971" t="str">
            <v>NOS</v>
          </cell>
          <cell r="K32971" t="str">
            <v>TH IC</v>
          </cell>
          <cell r="L32971" t="str">
            <v>TH</v>
          </cell>
        </row>
        <row r="32972">
          <cell r="A32972">
            <v>10205006</v>
          </cell>
          <cell r="B32972" t="str">
            <v>IC-BP2367ES-BP-DIP</v>
          </cell>
          <cell r="C32972">
            <v>0</v>
          </cell>
          <cell r="D32972">
            <v>0</v>
          </cell>
          <cell r="E32972" t="str">
            <v>INTEGRATED CIRCUIT BP2386ES, LED CC DRIVER IC.</v>
          </cell>
          <cell r="I32972" t="str">
            <v>No</v>
          </cell>
          <cell r="J32972" t="str">
            <v>NOS</v>
          </cell>
          <cell r="K32972" t="str">
            <v>TH IC</v>
          </cell>
          <cell r="L32972" t="str">
            <v>TH</v>
          </cell>
        </row>
        <row r="32973">
          <cell r="A32973">
            <v>10205005</v>
          </cell>
          <cell r="B32973" t="str">
            <v>IC-BP2367DS-BP-DIP</v>
          </cell>
          <cell r="C32973">
            <v>0</v>
          </cell>
          <cell r="D32973">
            <v>0</v>
          </cell>
          <cell r="E32973" t="str">
            <v>INTEGRATED CIRCUIT BP2386DS, LED CC DRIVER IC.</v>
          </cell>
          <cell r="I32973" t="str">
            <v>No</v>
          </cell>
          <cell r="J32973" t="str">
            <v>NOS</v>
          </cell>
          <cell r="K32973" t="str">
            <v>TH IC</v>
          </cell>
          <cell r="L32973" t="str">
            <v>TH</v>
          </cell>
        </row>
        <row r="32974">
          <cell r="A32974">
            <v>10205004</v>
          </cell>
          <cell r="B32974" t="str">
            <v>IC-MT7854BD-MAXIC-DIP</v>
          </cell>
          <cell r="C32974">
            <v>0</v>
          </cell>
          <cell r="D32974">
            <v>8.6</v>
          </cell>
          <cell r="E32974" t="str">
            <v>INTEGRATED CIRCUIT MT7854BD, LED CC DRIVER IC,NON- ISOLATED, OUTPUT POWER 24W MAX, SPQ:- 2000PC</v>
          </cell>
          <cell r="I32974" t="str">
            <v>No</v>
          </cell>
          <cell r="J32974" t="str">
            <v>NOS</v>
          </cell>
          <cell r="K32974" t="str">
            <v>TH IC</v>
          </cell>
          <cell r="L32974" t="str">
            <v>TH</v>
          </cell>
        </row>
        <row r="32975">
          <cell r="A32975">
            <v>10205003</v>
          </cell>
          <cell r="B32975" t="str">
            <v>IC-KP2126-8PIN-DIP</v>
          </cell>
          <cell r="C32975">
            <v>0</v>
          </cell>
          <cell r="D32975">
            <v>14.5</v>
          </cell>
          <cell r="E32975" t="str">
            <v>INTEGRATED CIRCUIT KP-2126, LED CV DRIVER IC, ISOLATED, OUTPUT POWER 24W MAX</v>
          </cell>
          <cell r="I32975" t="str">
            <v>No</v>
          </cell>
          <cell r="J32975" t="str">
            <v>NOS</v>
          </cell>
          <cell r="K32975" t="str">
            <v>TH IC</v>
          </cell>
          <cell r="L32975" t="str">
            <v>TH</v>
          </cell>
        </row>
        <row r="32976">
          <cell r="A32976">
            <v>10205002</v>
          </cell>
          <cell r="B32976" t="str">
            <v>IC-EL817A-4PIN-DIP</v>
          </cell>
          <cell r="C32976">
            <v>4840</v>
          </cell>
          <cell r="D32976">
            <v>1.881</v>
          </cell>
          <cell r="E32976" t="str">
            <v>OPTOCOUPLIER</v>
          </cell>
          <cell r="I32976" t="str">
            <v>No</v>
          </cell>
          <cell r="J32976" t="str">
            <v>NOS</v>
          </cell>
          <cell r="K32976" t="str">
            <v>TH IC</v>
          </cell>
          <cell r="L32976" t="str">
            <v>TH</v>
          </cell>
        </row>
        <row r="32977">
          <cell r="A32977">
            <v>10205001</v>
          </cell>
          <cell r="B32977" t="str">
            <v>IC-SI-SEMI-SIC-9867-DIP7</v>
          </cell>
          <cell r="C32977">
            <v>1726</v>
          </cell>
          <cell r="D32977">
            <v>9.5</v>
          </cell>
          <cell r="E32977" t="str">
            <v>INTEGRATED CIRCUIT SIC-9867, LED CC DRIVER IC, ISOLATED, OUTPUT POWER **W MAX</v>
          </cell>
          <cell r="G32977" t="str">
            <v>\\ati-server\JILLP - Attachment\sic9866&amp;sic9867(sop-8&amp;dip-7)_en_rev2.0.pdf;\\ati-server\JILLP - Attachment\WhatsApp Image 2023-08-11 at 12.32.08 PM.jpeg</v>
          </cell>
          <cell r="H32977">
            <v>38750</v>
          </cell>
          <cell r="I32977" t="str">
            <v>No</v>
          </cell>
          <cell r="J32977" t="str">
            <v>NOS</v>
          </cell>
          <cell r="K32977" t="str">
            <v>TH IC</v>
          </cell>
          <cell r="L32977" t="str">
            <v>TH</v>
          </cell>
        </row>
        <row r="32978">
          <cell r="A32978">
            <v>10204094</v>
          </cell>
          <cell r="B32978" t="str">
            <v>FET-N-CH-TO251-4A-650V-4N65G-ML-Tube-UTC</v>
          </cell>
          <cell r="C32978">
            <v>24860</v>
          </cell>
          <cell r="D32978">
            <v>7.75</v>
          </cell>
          <cell r="G32978" t="str">
            <v>\\ati-server\JILLP - Attachment\FET-4N65-4A-650V-UTC.pdf</v>
          </cell>
          <cell r="H32978">
            <v>156981</v>
          </cell>
          <cell r="I32978" t="str">
            <v>No</v>
          </cell>
          <cell r="J32978" t="str">
            <v>NOS</v>
          </cell>
          <cell r="K32978" t="str">
            <v>TH DIODES</v>
          </cell>
          <cell r="L32978" t="str">
            <v>TH</v>
          </cell>
        </row>
        <row r="32979">
          <cell r="A32979">
            <v>10204093</v>
          </cell>
          <cell r="B32979" t="str">
            <v>BR-GP-KBP-3A-1000V-RS307F-MIC</v>
          </cell>
          <cell r="C32979">
            <v>574</v>
          </cell>
          <cell r="D32979">
            <v>3.7</v>
          </cell>
          <cell r="G32979" t="str">
            <v>\\ati-server\JILLP - Attachment\RS301F - RS307F.pdf</v>
          </cell>
          <cell r="H32979">
            <v>144737</v>
          </cell>
          <cell r="I32979" t="str">
            <v>No</v>
          </cell>
          <cell r="J32979" t="str">
            <v>NOS</v>
          </cell>
          <cell r="K32979" t="str">
            <v>TH DIODES</v>
          </cell>
          <cell r="L32979" t="str">
            <v>TH</v>
          </cell>
        </row>
        <row r="32980">
          <cell r="A32980">
            <v>10204092</v>
          </cell>
          <cell r="B32980" t="str">
            <v>FET-N-CH-TO220FS-12A-700V-HCS65R320S-Tube</v>
          </cell>
          <cell r="C32980">
            <v>3077</v>
          </cell>
          <cell r="D32980">
            <v>31.5</v>
          </cell>
          <cell r="G32980" t="str">
            <v>\\ati-server\JILLP - Attachment\HCS65R320S-SemiHow.pdf</v>
          </cell>
          <cell r="H32980">
            <v>133387</v>
          </cell>
          <cell r="I32980" t="str">
            <v>No</v>
          </cell>
          <cell r="J32980" t="str">
            <v>NOS</v>
          </cell>
          <cell r="K32980" t="str">
            <v>TH DIODES</v>
          </cell>
          <cell r="L32980" t="str">
            <v>TH</v>
          </cell>
        </row>
        <row r="32981">
          <cell r="A32981">
            <v>10204091</v>
          </cell>
          <cell r="B32981" t="str">
            <v>DI-GP-DO15 (DO204AC)-2A-1000V-RL207-AMMO</v>
          </cell>
          <cell r="C32981">
            <v>8328</v>
          </cell>
          <cell r="D32981">
            <v>1.06</v>
          </cell>
          <cell r="G32981" t="str">
            <v>\\ati-server\JILLP - Attachment\RL201G-RL207G.PDF</v>
          </cell>
          <cell r="H32981">
            <v>123279</v>
          </cell>
          <cell r="I32981" t="str">
            <v>No</v>
          </cell>
          <cell r="J32981" t="str">
            <v>NOS</v>
          </cell>
          <cell r="K32981" t="str">
            <v>TH DIODES</v>
          </cell>
          <cell r="L32981" t="str">
            <v>TH</v>
          </cell>
        </row>
        <row r="32982">
          <cell r="A32982">
            <v>10204090</v>
          </cell>
          <cell r="B32982" t="str">
            <v>FET-N-CH-TO220F-4A-800V-4N80L-UTC</v>
          </cell>
          <cell r="C32982">
            <v>20236</v>
          </cell>
          <cell r="D32982">
            <v>10</v>
          </cell>
          <cell r="G32982" t="str">
            <v>\\ati-server\JILLP - Attachment\4N80-FC (1).pdf</v>
          </cell>
          <cell r="H32982">
            <v>93901</v>
          </cell>
          <cell r="I32982" t="str">
            <v>No</v>
          </cell>
          <cell r="J32982" t="str">
            <v>NOS</v>
          </cell>
          <cell r="K32982" t="str">
            <v>TH DIODES</v>
          </cell>
          <cell r="L32982" t="str">
            <v>TH</v>
          </cell>
        </row>
        <row r="32983">
          <cell r="A32983">
            <v>10204089</v>
          </cell>
          <cell r="B32983" t="str">
            <v>DI-UF-DO-201AD-5A-600V-SF58-AMMO</v>
          </cell>
          <cell r="C32983">
            <v>1615</v>
          </cell>
          <cell r="D32983">
            <v>2.2999999999999998</v>
          </cell>
          <cell r="G32983" t="str">
            <v>\\ati-server\JILLP - Attachment\SF51G THRU SF58G.PDF;\\ati-server\JILLP - Attachment\SF5X (1).pdf</v>
          </cell>
          <cell r="H32983">
            <v>86083</v>
          </cell>
          <cell r="I32983" t="str">
            <v>No</v>
          </cell>
          <cell r="J32983" t="str">
            <v>NOS</v>
          </cell>
          <cell r="K32983" t="str">
            <v>TH DIODES</v>
          </cell>
          <cell r="L32983" t="str">
            <v>TH</v>
          </cell>
        </row>
        <row r="32984">
          <cell r="A32984">
            <v>10204088</v>
          </cell>
          <cell r="B32984" t="str">
            <v>FET-N-CH-TO220-3L-120A-100V-SVG104R5NT-Tube</v>
          </cell>
          <cell r="C32984">
            <v>973</v>
          </cell>
          <cell r="D32984">
            <v>31</v>
          </cell>
          <cell r="G32984" t="str">
            <v>\\ati-server\JILLP - Attachment\SVG104R5NT Datasheet_1.0.pdf</v>
          </cell>
          <cell r="H32984">
            <v>75324</v>
          </cell>
          <cell r="I32984" t="str">
            <v>No</v>
          </cell>
          <cell r="J32984" t="str">
            <v>NOS</v>
          </cell>
          <cell r="K32984" t="str">
            <v>TH DIODES</v>
          </cell>
          <cell r="L32984" t="str">
            <v>TH</v>
          </cell>
        </row>
        <row r="32985">
          <cell r="A32985">
            <v>10204087</v>
          </cell>
          <cell r="B32985" t="str">
            <v>FET-N-CH-TO220F-10A-800V-10NM80-Tube-UTC (SUPER JUNCTION)</v>
          </cell>
          <cell r="C32985">
            <v>0</v>
          </cell>
          <cell r="D32985">
            <v>0</v>
          </cell>
          <cell r="G32985" t="str">
            <v>\\ati-server\JILLP - Attachment\10NM80_240610_161436.pdf</v>
          </cell>
          <cell r="H32985">
            <v>73707</v>
          </cell>
          <cell r="I32985" t="str">
            <v>No</v>
          </cell>
          <cell r="J32985" t="str">
            <v>NOS</v>
          </cell>
          <cell r="K32985" t="str">
            <v>TH DIODES</v>
          </cell>
          <cell r="L32985" t="str">
            <v>TH</v>
          </cell>
        </row>
        <row r="32986">
          <cell r="A32986">
            <v>10204086</v>
          </cell>
          <cell r="B32986" t="str">
            <v>FET-N-CH-TO220-3L-120A-80V-SVG086R0NT-Tube</v>
          </cell>
          <cell r="C32986">
            <v>0</v>
          </cell>
          <cell r="D32986">
            <v>0</v>
          </cell>
          <cell r="E32986" t="str">
            <v>SILAN</v>
          </cell>
          <cell r="G32986" t="str">
            <v>\\ati-server\JILLP - Attachment\SVG086R0NT(S)(D)Datasheet_1.3.pdf</v>
          </cell>
          <cell r="H32986">
            <v>68083</v>
          </cell>
          <cell r="I32986" t="str">
            <v>No</v>
          </cell>
          <cell r="J32986" t="str">
            <v>NOS</v>
          </cell>
          <cell r="K32986" t="str">
            <v>TH DIODES</v>
          </cell>
          <cell r="L32986" t="str">
            <v>TH</v>
          </cell>
        </row>
        <row r="32987">
          <cell r="A32987">
            <v>10204085</v>
          </cell>
          <cell r="B32987" t="str">
            <v>FET-N-CH-TO220F-8A-800V-HCS80R670S-TUBE-SEMIHOW</v>
          </cell>
          <cell r="C32987">
            <v>3714</v>
          </cell>
          <cell r="D32987">
            <v>22.5</v>
          </cell>
          <cell r="G32987" t="str">
            <v>\\ati-server\JILLP - Attachment\8A800V -HCS80R670S.pdf</v>
          </cell>
          <cell r="H32987">
            <v>54979</v>
          </cell>
          <cell r="I32987" t="str">
            <v>No</v>
          </cell>
          <cell r="J32987" t="str">
            <v>NOS</v>
          </cell>
          <cell r="K32987" t="str">
            <v>TH DIODES</v>
          </cell>
          <cell r="L32987" t="str">
            <v>TH</v>
          </cell>
        </row>
        <row r="32988">
          <cell r="A32988">
            <v>10204084</v>
          </cell>
          <cell r="B32988" t="str">
            <v>FET-N-CH-TO251J-4A-650V-SVF4N65MJ-Tube</v>
          </cell>
          <cell r="C32988">
            <v>120734</v>
          </cell>
          <cell r="D32988">
            <v>7.6</v>
          </cell>
          <cell r="G32988" t="str">
            <v>\\ati-server\JILLP - Attachment\SVF4N65CAF(D)(M)(MJ)(MN)(K)(KL)Datasheet_1.8.pdf</v>
          </cell>
          <cell r="H32988">
            <v>54544</v>
          </cell>
          <cell r="I32988" t="str">
            <v>No</v>
          </cell>
          <cell r="J32988" t="str">
            <v>NOS</v>
          </cell>
          <cell r="K32988" t="str">
            <v>TH DIODES</v>
          </cell>
          <cell r="L32988" t="str">
            <v>TH</v>
          </cell>
        </row>
        <row r="32989">
          <cell r="A32989">
            <v>10204083</v>
          </cell>
          <cell r="B32989" t="str">
            <v>FET-N-CH-TO220F-4A-650V-SVF4N65F-Tube</v>
          </cell>
          <cell r="C32989">
            <v>82</v>
          </cell>
          <cell r="D32989">
            <v>8.75</v>
          </cell>
          <cell r="G32989" t="str">
            <v>\\ati-server\JILLP - Attachment\SVF4N65CAF(D)(M)(MJ)(MN)(K)(KL)Datasheet_1.8.pdf</v>
          </cell>
          <cell r="H32989">
            <v>54542</v>
          </cell>
          <cell r="I32989" t="str">
            <v>No</v>
          </cell>
          <cell r="J32989" t="str">
            <v>NOS</v>
          </cell>
          <cell r="K32989" t="str">
            <v>TH DIODES</v>
          </cell>
          <cell r="L32989" t="str">
            <v>TH</v>
          </cell>
        </row>
        <row r="32990">
          <cell r="A32990">
            <v>10204082</v>
          </cell>
          <cell r="B32990" t="str">
            <v>FET-N-CH-TO251J-4A-700V-SVF4N70MJ-Tube</v>
          </cell>
          <cell r="C32990">
            <v>0</v>
          </cell>
          <cell r="D32990">
            <v>0</v>
          </cell>
          <cell r="G32990" t="str">
            <v>\\ati-server\JILLP - Attachment\SVF4N70MJDatasheet_1.4.pdf</v>
          </cell>
          <cell r="H32990">
            <v>51304</v>
          </cell>
          <cell r="I32990" t="str">
            <v>No</v>
          </cell>
          <cell r="J32990" t="str">
            <v>NOS</v>
          </cell>
          <cell r="K32990" t="str">
            <v>TH DIODES</v>
          </cell>
          <cell r="L32990" t="str">
            <v>TH</v>
          </cell>
        </row>
        <row r="32991">
          <cell r="A32991">
            <v>10204081</v>
          </cell>
          <cell r="B32991" t="str">
            <v>DI-BR-GBU-8A-1000V-GBU810A-YJ-AMMO</v>
          </cell>
          <cell r="C32991">
            <v>3305</v>
          </cell>
          <cell r="D32991">
            <v>11.65</v>
          </cell>
          <cell r="G32991" t="str">
            <v>\\ati-server\JILLP - Attachment\GBU8005.PDF</v>
          </cell>
          <cell r="H32991">
            <v>51247</v>
          </cell>
          <cell r="I32991" t="str">
            <v>No</v>
          </cell>
          <cell r="J32991" t="str">
            <v>NOS</v>
          </cell>
          <cell r="K32991" t="str">
            <v>TH DIODES</v>
          </cell>
          <cell r="L32991" t="str">
            <v>TH</v>
          </cell>
        </row>
        <row r="32992">
          <cell r="A32992">
            <v>10204080</v>
          </cell>
          <cell r="B32992" t="str">
            <v>FET-N-CH-TO220F-7A-800V-BXP7N80F-Tube-BRGX</v>
          </cell>
          <cell r="C32992">
            <v>1000</v>
          </cell>
          <cell r="D32992">
            <v>16</v>
          </cell>
          <cell r="G32992" t="str">
            <v>\\ati-server\JILLP - Attachment\BXP7N80 Datasheet_V1.2.pdf</v>
          </cell>
          <cell r="H32992">
            <v>43763</v>
          </cell>
          <cell r="I32992" t="str">
            <v>No</v>
          </cell>
          <cell r="J32992" t="str">
            <v>NOS</v>
          </cell>
          <cell r="K32992" t="str">
            <v>TH DIODES</v>
          </cell>
          <cell r="L32992" t="str">
            <v>TH</v>
          </cell>
        </row>
        <row r="32993">
          <cell r="A32993">
            <v>10204079</v>
          </cell>
          <cell r="B32993" t="str">
            <v>FET-N-CH-TO220F-10A-800V-BXP10N80F-Tube-BRGX</v>
          </cell>
          <cell r="C32993">
            <v>62</v>
          </cell>
          <cell r="D32993">
            <v>19</v>
          </cell>
          <cell r="G32993" t="str">
            <v>\\ati-server\JILLP - Attachment\BXP10N80 Datasheet_V1.3.pdf</v>
          </cell>
          <cell r="H32993">
            <v>43762</v>
          </cell>
          <cell r="I32993" t="str">
            <v>No</v>
          </cell>
          <cell r="J32993" t="str">
            <v>NOS</v>
          </cell>
          <cell r="K32993" t="str">
            <v>TH DIODES</v>
          </cell>
          <cell r="L32993" t="str">
            <v>TH</v>
          </cell>
        </row>
        <row r="32994">
          <cell r="A32994">
            <v>10204078</v>
          </cell>
          <cell r="B32994" t="str">
            <v>LLI-CC22600-1S2P 3.7V 5200mAH LITHIUM ION BATTERY PACK WITH PCM-EVOLUTE</v>
          </cell>
          <cell r="C32994">
            <v>0</v>
          </cell>
          <cell r="D32994">
            <v>0</v>
          </cell>
          <cell r="G32994" t="str">
            <v>\\ati-server\JILLP - Attachment\LLI-CC22600-1S2P 3.7V 5200mAH Lithium Ion Battery Pack with PCM-1.pdf</v>
          </cell>
          <cell r="H32994">
            <v>38439</v>
          </cell>
          <cell r="I32994" t="str">
            <v>No</v>
          </cell>
          <cell r="J32994" t="str">
            <v>NOS</v>
          </cell>
          <cell r="K32994" t="str">
            <v>TH DIODES</v>
          </cell>
          <cell r="L32994" t="str">
            <v>TH</v>
          </cell>
        </row>
        <row r="32995">
          <cell r="A32995">
            <v>10204077</v>
          </cell>
          <cell r="B32995" t="str">
            <v>FET-N-CH-TO220-100A-70V-SVG076R5NT-Tube-SILAN</v>
          </cell>
          <cell r="C32995">
            <v>4106</v>
          </cell>
          <cell r="D32995">
            <v>16.45</v>
          </cell>
          <cell r="E32995" t="str">
            <v>SILAN</v>
          </cell>
          <cell r="G32995" t="str">
            <v>\\ati-server\JILLP - Attachment\SVG076R5NT(S)(D)(KL)Datasheet_1.2.pdf</v>
          </cell>
          <cell r="H32995">
            <v>35366</v>
          </cell>
          <cell r="I32995" t="str">
            <v>No</v>
          </cell>
          <cell r="J32995" t="str">
            <v>NOS</v>
          </cell>
          <cell r="K32995" t="str">
            <v>TH DIODES</v>
          </cell>
          <cell r="L32995" t="str">
            <v>TH</v>
          </cell>
        </row>
        <row r="32996">
          <cell r="A32996">
            <v>10204076</v>
          </cell>
          <cell r="B32996" t="str">
            <v>PROLITE EXIT LIGHT-E2 SPARE-12NC-919615899293</v>
          </cell>
          <cell r="C32996">
            <v>0</v>
          </cell>
          <cell r="D32996">
            <v>650</v>
          </cell>
          <cell r="I32996" t="str">
            <v>No</v>
          </cell>
          <cell r="J32996" t="str">
            <v>NOS</v>
          </cell>
          <cell r="K32996" t="str">
            <v>TH DIODES</v>
          </cell>
          <cell r="L32996" t="str">
            <v>TH</v>
          </cell>
        </row>
        <row r="32997">
          <cell r="A32997">
            <v>10204075</v>
          </cell>
          <cell r="B32997" t="str">
            <v>PROLITE EXIT LIGHT-E1 SPARE-12NC-919615899292</v>
          </cell>
          <cell r="C32997">
            <v>0</v>
          </cell>
          <cell r="D32997">
            <v>350</v>
          </cell>
          <cell r="I32997" t="str">
            <v>No</v>
          </cell>
          <cell r="J32997" t="str">
            <v>NOS</v>
          </cell>
          <cell r="K32997" t="str">
            <v>TH DIODES</v>
          </cell>
          <cell r="L32997" t="str">
            <v>TH</v>
          </cell>
        </row>
        <row r="32998">
          <cell r="A32998">
            <v>10204074</v>
          </cell>
          <cell r="B32998" t="str">
            <v>PROLITE EXIT LIGHT-WITH BATTERY-12NC-919615899289</v>
          </cell>
          <cell r="C32998">
            <v>0</v>
          </cell>
          <cell r="D32998">
            <v>6111</v>
          </cell>
          <cell r="I32998" t="str">
            <v>No</v>
          </cell>
          <cell r="J32998" t="str">
            <v>NOS</v>
          </cell>
          <cell r="K32998" t="str">
            <v>TH DIODES</v>
          </cell>
          <cell r="L32998" t="str">
            <v>TH</v>
          </cell>
        </row>
        <row r="32999">
          <cell r="A32999">
            <v>10204073</v>
          </cell>
          <cell r="B32999" t="str">
            <v>PROLITE PORTABLE 30W-LIGHT-12NC-919615899288</v>
          </cell>
          <cell r="C32999">
            <v>0</v>
          </cell>
          <cell r="D32999">
            <v>8055</v>
          </cell>
          <cell r="I32999" t="str">
            <v>No</v>
          </cell>
          <cell r="J32999" t="str">
            <v>NOS</v>
          </cell>
          <cell r="K32999" t="str">
            <v>TH DIODES</v>
          </cell>
          <cell r="L32999" t="str">
            <v>TH</v>
          </cell>
        </row>
        <row r="33000">
          <cell r="A33000">
            <v>10204072</v>
          </cell>
          <cell r="B33000" t="str">
            <v>PROLITE EXIT LIGHT-WITHOUT BATTERY-12NC-919615899287</v>
          </cell>
          <cell r="C33000">
            <v>0</v>
          </cell>
          <cell r="D33000">
            <v>3494</v>
          </cell>
          <cell r="I33000" t="str">
            <v>No</v>
          </cell>
          <cell r="J33000" t="str">
            <v>NOS</v>
          </cell>
          <cell r="K33000" t="str">
            <v>TH DIODES</v>
          </cell>
          <cell r="L33000" t="str">
            <v>TH</v>
          </cell>
        </row>
        <row r="33001">
          <cell r="A33001">
            <v>10204071</v>
          </cell>
          <cell r="B33001" t="str">
            <v>FET-N-CH-TO252(D-PAK)-6.6A-800V-HCD80R850CE-SEMIHOW</v>
          </cell>
          <cell r="C33001">
            <v>1662</v>
          </cell>
          <cell r="D33001">
            <v>18.25</v>
          </cell>
          <cell r="G33001" t="str">
            <v>\\ati-server\JILLP - Attachment\HCD80R850.pdf</v>
          </cell>
          <cell r="H33001">
            <v>26373</v>
          </cell>
          <cell r="I33001" t="str">
            <v>No</v>
          </cell>
          <cell r="J33001" t="str">
            <v>NOS</v>
          </cell>
          <cell r="K33001" t="str">
            <v>TH DIODES</v>
          </cell>
          <cell r="L33001" t="str">
            <v>TH</v>
          </cell>
        </row>
        <row r="33002">
          <cell r="A33002">
            <v>10204070</v>
          </cell>
          <cell r="B33002" t="str">
            <v>FET-N-CH-TO220F-18A-800V-HCS80R250S-Tube</v>
          </cell>
          <cell r="C33002">
            <v>6983</v>
          </cell>
          <cell r="D33002">
            <v>49.96</v>
          </cell>
          <cell r="E33002" t="str">
            <v>SEMIHOW</v>
          </cell>
          <cell r="G33002" t="str">
            <v>\\ati-server\JILLP - Attachment\HCS80R250S.pdf</v>
          </cell>
          <cell r="H33002">
            <v>26417</v>
          </cell>
          <cell r="I33002" t="str">
            <v>No</v>
          </cell>
          <cell r="J33002" t="str">
            <v>NOS</v>
          </cell>
          <cell r="K33002" t="str">
            <v>TH DIODES</v>
          </cell>
          <cell r="L33002" t="str">
            <v>TH</v>
          </cell>
        </row>
        <row r="33003">
          <cell r="A33003">
            <v>10204069</v>
          </cell>
          <cell r="B33003" t="str">
            <v>DI-UF-DO-15-2A-600V-MUR260-AMMO</v>
          </cell>
          <cell r="C33003">
            <v>79396</v>
          </cell>
          <cell r="D33003">
            <v>1.4</v>
          </cell>
          <cell r="G33003" t="str">
            <v>\\ati-server\JILLP - Attachment\MUR220 - MUR260.pdf</v>
          </cell>
          <cell r="H33003">
            <v>15491</v>
          </cell>
          <cell r="I33003" t="str">
            <v>No</v>
          </cell>
          <cell r="J33003" t="str">
            <v>NOS</v>
          </cell>
          <cell r="K33003" t="str">
            <v>TH DIODES</v>
          </cell>
          <cell r="L33003" t="str">
            <v>TH</v>
          </cell>
        </row>
        <row r="33004">
          <cell r="A33004">
            <v>10204068</v>
          </cell>
          <cell r="B33004" t="str">
            <v>FET-N-CH-TO220F-12A-650V-12N65L-TF3-T -Tube-UTC</v>
          </cell>
          <cell r="C33004">
            <v>789</v>
          </cell>
          <cell r="D33004">
            <v>13.9</v>
          </cell>
          <cell r="E33004" t="str">
            <v>UTC</v>
          </cell>
          <cell r="I33004" t="str">
            <v>No</v>
          </cell>
          <cell r="J33004" t="str">
            <v>NOS</v>
          </cell>
          <cell r="K33004" t="str">
            <v>TH DIODES</v>
          </cell>
          <cell r="L33004" t="str">
            <v>TH</v>
          </cell>
        </row>
        <row r="33005">
          <cell r="A33005">
            <v>10204067</v>
          </cell>
          <cell r="B33005" t="str">
            <v>FET-N-CH-TO220F-7A-650V-7N65L-TF3-T-Tube-UTC</v>
          </cell>
          <cell r="C33005">
            <v>8596</v>
          </cell>
          <cell r="D33005">
            <v>10.247</v>
          </cell>
          <cell r="E33005" t="str">
            <v>UTC</v>
          </cell>
          <cell r="I33005" t="str">
            <v>No</v>
          </cell>
          <cell r="J33005" t="str">
            <v>NOS</v>
          </cell>
          <cell r="K33005" t="str">
            <v>TH DIODES</v>
          </cell>
          <cell r="L33005" t="str">
            <v>TH</v>
          </cell>
        </row>
        <row r="33006">
          <cell r="A33006">
            <v>10204066</v>
          </cell>
          <cell r="B33006" t="str">
            <v>DI-RL-DO15-2A-1000V-FR207-AMMO</v>
          </cell>
          <cell r="C33006">
            <v>8903</v>
          </cell>
          <cell r="D33006">
            <v>1.18</v>
          </cell>
          <cell r="E33006" t="str">
            <v>HORNBY/JINAN/YJ</v>
          </cell>
          <cell r="G33006" t="str">
            <v>\\ati-server\JILLP - Attachment\datasheet (1).pdf</v>
          </cell>
          <cell r="H33006">
            <v>93849</v>
          </cell>
          <cell r="I33006" t="str">
            <v>No</v>
          </cell>
          <cell r="J33006" t="str">
            <v>NOS</v>
          </cell>
          <cell r="K33006" t="str">
            <v>TH DIODES</v>
          </cell>
          <cell r="L33006" t="str">
            <v>TH</v>
          </cell>
        </row>
        <row r="33007">
          <cell r="A33007">
            <v>10204065</v>
          </cell>
          <cell r="B33007" t="str">
            <v>BATTERY UNIT-36W-1X4-SURYA (PROLITE)</v>
          </cell>
          <cell r="C33007">
            <v>0</v>
          </cell>
          <cell r="D33007">
            <v>4500</v>
          </cell>
          <cell r="E33007" t="str">
            <v>HORNBY</v>
          </cell>
          <cell r="I33007" t="str">
            <v>No</v>
          </cell>
          <cell r="J33007" t="str">
            <v>NOS</v>
          </cell>
          <cell r="K33007" t="str">
            <v>TH DIODES</v>
          </cell>
          <cell r="L33007" t="str">
            <v>TH</v>
          </cell>
        </row>
        <row r="33008">
          <cell r="A33008">
            <v>10204064</v>
          </cell>
          <cell r="B33008" t="str">
            <v>DI-UF-DO-201AD-4A-200V-MUR420-AMMO-HB</v>
          </cell>
          <cell r="C33008">
            <v>14615</v>
          </cell>
          <cell r="D33008">
            <v>2.4500000000000002</v>
          </cell>
          <cell r="E33008" t="str">
            <v>HORNBY</v>
          </cell>
          <cell r="G33008" t="str">
            <v>\\ati-server\JILLP - Attachment\MUR420.pdf</v>
          </cell>
          <cell r="H33008">
            <v>16270</v>
          </cell>
          <cell r="I33008" t="str">
            <v>No</v>
          </cell>
          <cell r="J33008" t="str">
            <v>NOS</v>
          </cell>
          <cell r="K33008" t="str">
            <v>TH DIODES</v>
          </cell>
          <cell r="L33008" t="str">
            <v>TH</v>
          </cell>
        </row>
        <row r="33009">
          <cell r="A33009">
            <v>10204063</v>
          </cell>
          <cell r="B33009" t="str">
            <v>DI-SK-TO220F-20A-100V-SRF20100FCT-TUBE-JINAN (JF)/SY</v>
          </cell>
          <cell r="C33009">
            <v>4189</v>
          </cell>
          <cell r="D33009">
            <v>6.0014000000000003</v>
          </cell>
          <cell r="E33009" t="str">
            <v>MAKE:- HDP/JF</v>
          </cell>
          <cell r="G33009" t="str">
            <v>\\ati-server\JILLP - Attachment\SRF2020CT THRU SRF20200CT ITO220AB.pdf</v>
          </cell>
          <cell r="H33009">
            <v>16269</v>
          </cell>
          <cell r="I33009" t="str">
            <v>No</v>
          </cell>
          <cell r="J33009" t="str">
            <v>NOS</v>
          </cell>
          <cell r="K33009" t="str">
            <v>TH DIODES</v>
          </cell>
          <cell r="L33009" t="str">
            <v>TH</v>
          </cell>
        </row>
        <row r="33010">
          <cell r="A33010">
            <v>10204062</v>
          </cell>
          <cell r="B33010" t="str">
            <v>DI-SK-TO220F-20A-200V-MBRF20200CT-TUBE-HDP</v>
          </cell>
          <cell r="C33010">
            <v>945</v>
          </cell>
          <cell r="D33010">
            <v>11.95</v>
          </cell>
          <cell r="E33010" t="str">
            <v>MAKE:- HDP</v>
          </cell>
          <cell r="G33010" t="str">
            <v>\\ati-server\JILLP - Attachment\MBRF20200CT.pdf</v>
          </cell>
          <cell r="H33010">
            <v>16268</v>
          </cell>
          <cell r="I33010" t="str">
            <v>No</v>
          </cell>
          <cell r="J33010" t="str">
            <v>NOS</v>
          </cell>
          <cell r="K33010" t="str">
            <v>TH DIODES</v>
          </cell>
          <cell r="L33010" t="str">
            <v>TH</v>
          </cell>
        </row>
        <row r="33011">
          <cell r="A33011">
            <v>10204061</v>
          </cell>
          <cell r="B33011" t="str">
            <v>BR-GP-KBP-2A-1000V-KBP210G-Tube-DIOTECH</v>
          </cell>
          <cell r="C33011">
            <v>297</v>
          </cell>
          <cell r="D33011">
            <v>4.75</v>
          </cell>
          <cell r="E33011" t="str">
            <v>Diotech</v>
          </cell>
          <cell r="I33011" t="str">
            <v>No</v>
          </cell>
          <cell r="J33011" t="str">
            <v>NOS</v>
          </cell>
          <cell r="K33011" t="str">
            <v>TH DIODES</v>
          </cell>
          <cell r="L33011" t="str">
            <v>TH</v>
          </cell>
        </row>
        <row r="33012">
          <cell r="A33012">
            <v>10204060</v>
          </cell>
          <cell r="B33012" t="str">
            <v>FET-N-CH-TO220F-7A-800V-WL7N80M3-TUBE-CYG</v>
          </cell>
          <cell r="C33012">
            <v>2062</v>
          </cell>
          <cell r="D33012">
            <v>20.5</v>
          </cell>
          <cell r="E33012" t="str">
            <v>CYG WAYON</v>
          </cell>
          <cell r="G33012" t="str">
            <v>\\ati-server\JILLP - Attachment\WMx07N80M3_W0880018_V2.0.pdf</v>
          </cell>
          <cell r="H33012">
            <v>16267</v>
          </cell>
          <cell r="I33012" t="str">
            <v>No</v>
          </cell>
          <cell r="J33012" t="str">
            <v>NOS</v>
          </cell>
          <cell r="K33012" t="str">
            <v>TH DIODES</v>
          </cell>
          <cell r="L33012" t="str">
            <v>TH</v>
          </cell>
        </row>
        <row r="33013">
          <cell r="A33013">
            <v>10204059</v>
          </cell>
          <cell r="B33013" t="str">
            <v>FET-N-CH-TO220F-10A-800V-WL10N80M3-TUBE-CYG</v>
          </cell>
          <cell r="C33013">
            <v>12909</v>
          </cell>
          <cell r="D33013">
            <v>23.7</v>
          </cell>
          <cell r="E33013" t="str">
            <v>CYG WAYON</v>
          </cell>
          <cell r="G33013" t="str">
            <v>\\ati-server\JILLP - Attachment\CYG-WMx10N80M3 W0880010 V1.1.pdf</v>
          </cell>
          <cell r="H33013">
            <v>16266</v>
          </cell>
          <cell r="I33013" t="str">
            <v>No</v>
          </cell>
          <cell r="J33013" t="str">
            <v>NOS</v>
          </cell>
          <cell r="K33013" t="str">
            <v>TH DIODES</v>
          </cell>
          <cell r="L33013" t="str">
            <v>TH</v>
          </cell>
        </row>
        <row r="33014">
          <cell r="A33014">
            <v>10204058</v>
          </cell>
          <cell r="B33014" t="str">
            <v>FET-N-CH-TO220F-12A-800V-12N80G/L-TF3-T -Tube-UTC</v>
          </cell>
          <cell r="C33014">
            <v>280</v>
          </cell>
          <cell r="D33014">
            <v>35</v>
          </cell>
          <cell r="E33014" t="str">
            <v>UTC</v>
          </cell>
          <cell r="G33014" t="str">
            <v>\\ati-server\JILLP - Attachment\12N80-FC.pdf</v>
          </cell>
          <cell r="H33014">
            <v>15883</v>
          </cell>
          <cell r="I33014" t="str">
            <v>No</v>
          </cell>
          <cell r="J33014" t="str">
            <v>NOS</v>
          </cell>
          <cell r="K33014" t="str">
            <v>TH DIODES</v>
          </cell>
          <cell r="L33014" t="str">
            <v>TH</v>
          </cell>
        </row>
        <row r="33015">
          <cell r="A33015">
            <v>10204057</v>
          </cell>
          <cell r="B33015" t="str">
            <v>FET-N-CH-TO220F-10A-800V-10N80G/L-TF3-T-Tube-UTC</v>
          </cell>
          <cell r="C33015">
            <v>14629</v>
          </cell>
          <cell r="D33015">
            <v>17.5</v>
          </cell>
          <cell r="E33015" t="str">
            <v>UTC</v>
          </cell>
          <cell r="G33015" t="str">
            <v>\\ati-server\JILLP - Attachment\10N80-CQ.pdf</v>
          </cell>
          <cell r="H33015">
            <v>15882</v>
          </cell>
          <cell r="I33015" t="str">
            <v>No</v>
          </cell>
          <cell r="J33015" t="str">
            <v>NOS</v>
          </cell>
          <cell r="K33015" t="str">
            <v>TH DIODES</v>
          </cell>
          <cell r="L33015" t="str">
            <v>TH</v>
          </cell>
        </row>
        <row r="33016">
          <cell r="A33016">
            <v>10204056</v>
          </cell>
          <cell r="B33016" t="str">
            <v>FET-N-CH-TO220F-7A-800V-7N80G/L-TF3-T -Tube-UTC</v>
          </cell>
          <cell r="C33016">
            <v>9007</v>
          </cell>
          <cell r="D33016">
            <v>13.7</v>
          </cell>
          <cell r="E33016" t="str">
            <v>UTC</v>
          </cell>
          <cell r="G33016" t="str">
            <v>\\ati-server\JILLP - Attachment\7N80-FC.pdf</v>
          </cell>
          <cell r="H33016">
            <v>16265</v>
          </cell>
          <cell r="I33016" t="str">
            <v>No</v>
          </cell>
          <cell r="J33016" t="str">
            <v>NOS</v>
          </cell>
          <cell r="K33016" t="str">
            <v>TH DIODES</v>
          </cell>
          <cell r="L33016" t="str">
            <v>TH</v>
          </cell>
        </row>
        <row r="33017">
          <cell r="A33017">
            <v>10204055</v>
          </cell>
          <cell r="B33017" t="str">
            <v>FET-N-CH-TO220F-15A-800V-WL15N80M3-TUBE-CYG</v>
          </cell>
          <cell r="C33017">
            <v>340</v>
          </cell>
          <cell r="D33017">
            <v>26.5</v>
          </cell>
          <cell r="G33017" t="str">
            <v>\\ati-server\JILLP - Attachment\WMx15N80M3 W0880014 V1.0.pdf</v>
          </cell>
          <cell r="H33017">
            <v>16264</v>
          </cell>
          <cell r="I33017" t="str">
            <v>No</v>
          </cell>
          <cell r="J33017" t="str">
            <v>NOS</v>
          </cell>
          <cell r="K33017" t="str">
            <v>TH DIODES</v>
          </cell>
          <cell r="L33017" t="str">
            <v>TH</v>
          </cell>
        </row>
        <row r="33018">
          <cell r="A33018">
            <v>10204054</v>
          </cell>
          <cell r="B33018" t="str">
            <v>BR-GP-MBF-4A-1000V-KBL410-TUBE-YJ</v>
          </cell>
          <cell r="C33018">
            <v>8157</v>
          </cell>
          <cell r="D33018">
            <v>8</v>
          </cell>
          <cell r="E33018" t="str">
            <v>YJ</v>
          </cell>
          <cell r="G33018" t="str">
            <v>\\ati-server\JILLP - Attachment\KBL4005 THRU KBL410.pdf</v>
          </cell>
          <cell r="H33018">
            <v>16263</v>
          </cell>
          <cell r="I33018" t="str">
            <v>No</v>
          </cell>
          <cell r="J33018" t="str">
            <v>NOS</v>
          </cell>
          <cell r="K33018" t="str">
            <v>TH DIODES</v>
          </cell>
          <cell r="L33018" t="str">
            <v>TH</v>
          </cell>
        </row>
        <row r="33019">
          <cell r="A33019">
            <v>10204053</v>
          </cell>
          <cell r="B33019" t="str">
            <v>DI-ZENER-DO35 (DO204AH)-0.5W-4V7-BZX79C-4V7-Ammo-5%-NEXPERIA</v>
          </cell>
          <cell r="C33019">
            <v>0</v>
          </cell>
          <cell r="D33019">
            <v>0.45</v>
          </cell>
          <cell r="E33019" t="str">
            <v>BZX79C-4V7</v>
          </cell>
          <cell r="I33019" t="str">
            <v>No</v>
          </cell>
          <cell r="J33019" t="str">
            <v>NOS</v>
          </cell>
          <cell r="K33019" t="str">
            <v>TH DIODES</v>
          </cell>
          <cell r="L33019" t="str">
            <v>TH</v>
          </cell>
        </row>
        <row r="33020">
          <cell r="A33020">
            <v>10204052</v>
          </cell>
          <cell r="B33020" t="str">
            <v>DI-GP-DO27 (DO201AD)-3A-1000V-1N5408-T&amp;R-MIC</v>
          </cell>
          <cell r="C33020">
            <v>0</v>
          </cell>
          <cell r="D33020">
            <v>0</v>
          </cell>
          <cell r="E33020" t="str">
            <v>MIC</v>
          </cell>
          <cell r="I33020" t="str">
            <v>No</v>
          </cell>
          <cell r="J33020" t="str">
            <v>NOS</v>
          </cell>
          <cell r="K33020" t="str">
            <v>TH DIODES</v>
          </cell>
          <cell r="L33020" t="str">
            <v>TH</v>
          </cell>
        </row>
        <row r="33021">
          <cell r="A33021">
            <v>10204051</v>
          </cell>
          <cell r="B33021" t="str">
            <v>DI-MIC-UF-DO-201AD-4A-1050V-MUR4100-T&amp;R-MIC</v>
          </cell>
          <cell r="C33021">
            <v>567</v>
          </cell>
          <cell r="D33021">
            <v>4.0999999999999996</v>
          </cell>
          <cell r="E33021" t="str">
            <v>MIC</v>
          </cell>
          <cell r="I33021" t="str">
            <v>No</v>
          </cell>
          <cell r="J33021" t="str">
            <v>NOS</v>
          </cell>
          <cell r="K33021" t="str">
            <v>TH DIODES</v>
          </cell>
          <cell r="L33021" t="str">
            <v>TH</v>
          </cell>
        </row>
        <row r="33022">
          <cell r="A33022">
            <v>10204050</v>
          </cell>
          <cell r="B33022" t="str">
            <v>BR-GP-KBP-3A-1000V-KBP310G-Tube-JF</v>
          </cell>
          <cell r="C33022">
            <v>13659</v>
          </cell>
          <cell r="D33022">
            <v>4</v>
          </cell>
          <cell r="E33022" t="str">
            <v>DIODE</v>
          </cell>
          <cell r="G33022" t="str">
            <v>\\ati-server\JILLP - Attachment\KBP3005 THEU KBP310.pdf</v>
          </cell>
          <cell r="H33022">
            <v>23149</v>
          </cell>
          <cell r="I33022" t="str">
            <v>No</v>
          </cell>
          <cell r="J33022" t="str">
            <v>NOS</v>
          </cell>
          <cell r="K33022" t="str">
            <v>TH DIODES</v>
          </cell>
          <cell r="L33022" t="str">
            <v>TH</v>
          </cell>
        </row>
        <row r="33023">
          <cell r="A33023">
            <v>10204049</v>
          </cell>
          <cell r="B33023" t="str">
            <v>FET-N-CH-TO220-50A-60V-P55NF06-Tube-ST</v>
          </cell>
          <cell r="C33023">
            <v>0</v>
          </cell>
          <cell r="D33023">
            <v>20</v>
          </cell>
          <cell r="E33023" t="str">
            <v>SEMIHOW</v>
          </cell>
          <cell r="G33023" t="str">
            <v>\\ati-server\JILLP - Attachment\P55NF06.pdf</v>
          </cell>
          <cell r="H33023">
            <v>16261</v>
          </cell>
          <cell r="I33023" t="str">
            <v>No</v>
          </cell>
          <cell r="J33023" t="str">
            <v>NOS</v>
          </cell>
          <cell r="K33023" t="str">
            <v>TH DIODES</v>
          </cell>
          <cell r="L33023" t="str">
            <v>TH</v>
          </cell>
        </row>
        <row r="33024">
          <cell r="A33024">
            <v>10204048</v>
          </cell>
          <cell r="B33024" t="str">
            <v>BR-GP-KBPM-2A-700V-GBP207-Tube</v>
          </cell>
          <cell r="C33024">
            <v>0</v>
          </cell>
          <cell r="D33024">
            <v>0</v>
          </cell>
          <cell r="G33024" t="str">
            <v>\\ati-server\JILLP - Attachment\MBRF20200CT.pdf</v>
          </cell>
          <cell r="H33024">
            <v>16260</v>
          </cell>
          <cell r="I33024" t="str">
            <v>No</v>
          </cell>
          <cell r="J33024" t="str">
            <v>NOS</v>
          </cell>
          <cell r="K33024" t="str">
            <v>TH DIODES</v>
          </cell>
          <cell r="L33024" t="str">
            <v>TH</v>
          </cell>
        </row>
        <row r="33025">
          <cell r="A33025">
            <v>10204047</v>
          </cell>
          <cell r="B33025" t="str">
            <v>DI-SK-TO220F-20A-200V-MBRF20200T-TUBE</v>
          </cell>
          <cell r="C33025">
            <v>393</v>
          </cell>
          <cell r="D33025">
            <v>10</v>
          </cell>
          <cell r="E33025" t="str">
            <v>MAKE:- YJ/HY/MIC</v>
          </cell>
          <cell r="I33025" t="str">
            <v>No</v>
          </cell>
          <cell r="J33025" t="str">
            <v>NOS</v>
          </cell>
          <cell r="K33025" t="str">
            <v>TH DIODES</v>
          </cell>
          <cell r="L33025" t="str">
            <v>TH</v>
          </cell>
        </row>
        <row r="33026">
          <cell r="A33026">
            <v>10204046</v>
          </cell>
          <cell r="B33026" t="str">
            <v>DI-GP-DO15 (DO204AC)-1.5A-700V-1N5399-T&amp;R-YJ</v>
          </cell>
          <cell r="C33026">
            <v>1300</v>
          </cell>
          <cell r="D33026">
            <v>0.7</v>
          </cell>
          <cell r="E33026" t="str">
            <v>YJ</v>
          </cell>
          <cell r="I33026" t="str">
            <v>No</v>
          </cell>
          <cell r="J33026" t="str">
            <v>NOS</v>
          </cell>
          <cell r="K33026" t="str">
            <v>TH DIODES</v>
          </cell>
          <cell r="L33026" t="str">
            <v>TH</v>
          </cell>
        </row>
        <row r="33027">
          <cell r="A33027">
            <v>10204045</v>
          </cell>
          <cell r="B33027" t="str">
            <v>FET-N-CH-TO220F-11A-800V-HFS11N80Z-Tube-SEMIHOW</v>
          </cell>
          <cell r="C33027">
            <v>0</v>
          </cell>
          <cell r="D33027">
            <v>28</v>
          </cell>
          <cell r="E33027" t="str">
            <v>SEMIHOW</v>
          </cell>
          <cell r="I33027" t="str">
            <v>No</v>
          </cell>
          <cell r="J33027" t="str">
            <v>NOS</v>
          </cell>
          <cell r="K33027" t="str">
            <v>TH DIODES</v>
          </cell>
          <cell r="L33027" t="str">
            <v>TH</v>
          </cell>
        </row>
        <row r="33028">
          <cell r="A33028">
            <v>10204044</v>
          </cell>
          <cell r="B33028" t="str">
            <v>BR-GP-KBPM-2A-1000V-GBP210-Tube-SIYU</v>
          </cell>
          <cell r="C33028">
            <v>0</v>
          </cell>
          <cell r="D33028">
            <v>2.5</v>
          </cell>
          <cell r="E33028" t="str">
            <v>SIYU</v>
          </cell>
          <cell r="I33028" t="str">
            <v>No</v>
          </cell>
          <cell r="J33028" t="str">
            <v>NOS</v>
          </cell>
          <cell r="K33028" t="str">
            <v>TH DIODES</v>
          </cell>
          <cell r="L33028" t="str">
            <v>TH</v>
          </cell>
        </row>
        <row r="33029">
          <cell r="A33029">
            <v>10204043</v>
          </cell>
          <cell r="B33029" t="str">
            <v>DI-UF-TO201AD-4A-400V-MUR440G-TUBE-HY</v>
          </cell>
          <cell r="C33029">
            <v>603</v>
          </cell>
          <cell r="D33029">
            <v>3.55</v>
          </cell>
          <cell r="E33029" t="str">
            <v>HY MAKE</v>
          </cell>
          <cell r="G33029" t="str">
            <v>\\ati-server\JILLP - Attachment\MUR405G-MUR4100G(DO-27).pdf</v>
          </cell>
          <cell r="H33029">
            <v>16167</v>
          </cell>
          <cell r="I33029" t="str">
            <v>No</v>
          </cell>
          <cell r="J33029" t="str">
            <v>NOS</v>
          </cell>
          <cell r="K33029" t="str">
            <v>TH DIODES</v>
          </cell>
          <cell r="L33029" t="str">
            <v>TH</v>
          </cell>
        </row>
        <row r="33030">
          <cell r="A33030">
            <v>10204042</v>
          </cell>
          <cell r="B33030" t="str">
            <v>DI-UF-TO201AD-4A-400V-MUR440-TUBE-GOODARK</v>
          </cell>
          <cell r="C33030">
            <v>0</v>
          </cell>
          <cell r="D33030">
            <v>3.5</v>
          </cell>
          <cell r="E33030" t="str">
            <v>GOODARK</v>
          </cell>
          <cell r="I33030" t="str">
            <v>No</v>
          </cell>
          <cell r="J33030" t="str">
            <v>NOS</v>
          </cell>
          <cell r="K33030" t="str">
            <v>TH DIODES</v>
          </cell>
          <cell r="L33030" t="str">
            <v>TH</v>
          </cell>
        </row>
        <row r="33031">
          <cell r="A33031">
            <v>10204041</v>
          </cell>
          <cell r="B33031" t="str">
            <v>BR-GP-KBPM-2A-1000V-GBP210-Tube-YJ</v>
          </cell>
          <cell r="C33031">
            <v>7893</v>
          </cell>
          <cell r="D33031">
            <v>4.5</v>
          </cell>
          <cell r="E33031" t="str">
            <v>YJ</v>
          </cell>
          <cell r="I33031" t="str">
            <v>No</v>
          </cell>
          <cell r="J33031" t="str">
            <v>NOS</v>
          </cell>
          <cell r="K33031" t="str">
            <v>TH DIODES</v>
          </cell>
          <cell r="L33031" t="str">
            <v>TH</v>
          </cell>
        </row>
        <row r="33032">
          <cell r="A33032">
            <v>10204040</v>
          </cell>
          <cell r="B33032" t="str">
            <v>DI-UF-TO201AD-4A-400V-MUR440-TUBE-MIC</v>
          </cell>
          <cell r="C33032">
            <v>976</v>
          </cell>
          <cell r="D33032">
            <v>3.3</v>
          </cell>
          <cell r="E33032" t="str">
            <v>MIC</v>
          </cell>
          <cell r="I33032" t="str">
            <v>No</v>
          </cell>
          <cell r="J33032" t="str">
            <v>NOS</v>
          </cell>
          <cell r="K33032" t="str">
            <v>TH DIODES</v>
          </cell>
          <cell r="L33032" t="str">
            <v>TH</v>
          </cell>
        </row>
        <row r="33033">
          <cell r="A33033">
            <v>10204039</v>
          </cell>
          <cell r="B33033" t="str">
            <v>DI-GP-DO41 (DO204AL)-1A-1000V-1N4007-AMMO-MIC</v>
          </cell>
          <cell r="C33033">
            <v>0</v>
          </cell>
          <cell r="D33033">
            <v>0</v>
          </cell>
          <cell r="E33033" t="str">
            <v>MIC</v>
          </cell>
          <cell r="I33033" t="str">
            <v>No</v>
          </cell>
          <cell r="J33033" t="str">
            <v>NOS</v>
          </cell>
          <cell r="K33033" t="str">
            <v>TH DIODES</v>
          </cell>
          <cell r="L33033" t="str">
            <v>TH</v>
          </cell>
        </row>
        <row r="33034">
          <cell r="A33034">
            <v>10204038</v>
          </cell>
          <cell r="B33034" t="str">
            <v>DI-UF-DO41 (DO204AL)-1A-1000V-UF4007-AMMO-GOODARK</v>
          </cell>
          <cell r="C33034">
            <v>0</v>
          </cell>
          <cell r="D33034">
            <v>0</v>
          </cell>
          <cell r="E33034" t="str">
            <v>GOODARK</v>
          </cell>
          <cell r="I33034" t="str">
            <v>No</v>
          </cell>
          <cell r="J33034" t="str">
            <v>NOS</v>
          </cell>
          <cell r="K33034" t="str">
            <v>TH DIODES</v>
          </cell>
          <cell r="L33034" t="str">
            <v>TH</v>
          </cell>
        </row>
        <row r="33035">
          <cell r="A33035">
            <v>10204037</v>
          </cell>
          <cell r="B33035" t="str">
            <v>FET-N-CH-TO252(D-PAK)-7.4A-750V-IPD70R950CE-Tube-INFINEON</v>
          </cell>
          <cell r="C33035">
            <v>50</v>
          </cell>
          <cell r="D33035">
            <v>17.899999999999999</v>
          </cell>
          <cell r="E33035" t="str">
            <v>INFINEON</v>
          </cell>
          <cell r="G33035" t="str">
            <v>\\ati-server\JILLP - Attachment\Infineon-IPI70R950CE-DS-v02_00-EN.pdf</v>
          </cell>
          <cell r="H33035">
            <v>16166</v>
          </cell>
          <cell r="I33035" t="str">
            <v>No</v>
          </cell>
          <cell r="J33035" t="str">
            <v>NOS</v>
          </cell>
          <cell r="K33035" t="str">
            <v>TH DIODES</v>
          </cell>
          <cell r="L33035" t="str">
            <v>TH</v>
          </cell>
        </row>
        <row r="33036">
          <cell r="A33036">
            <v>10204036</v>
          </cell>
          <cell r="B33036" t="str">
            <v>FET-N-CH-TO220F-4A-800V-SIF4N70F-Tube</v>
          </cell>
          <cell r="C33036">
            <v>1</v>
          </cell>
          <cell r="D33036">
            <v>9.5</v>
          </cell>
          <cell r="E33036" t="str">
            <v>SI SEMI</v>
          </cell>
          <cell r="I33036" t="str">
            <v>No</v>
          </cell>
          <cell r="J33036" t="str">
            <v>NOS</v>
          </cell>
          <cell r="K33036" t="str">
            <v>TH DIODES</v>
          </cell>
          <cell r="L33036" t="str">
            <v>TH</v>
          </cell>
        </row>
        <row r="33037">
          <cell r="A33037">
            <v>10204035</v>
          </cell>
          <cell r="B33037" t="str">
            <v>DI-SK-DO-201AD-5A-100V-SR5100M-AMMO</v>
          </cell>
          <cell r="C33037">
            <v>1878</v>
          </cell>
          <cell r="D33037">
            <v>2.75</v>
          </cell>
          <cell r="E33037" t="str">
            <v>MOSPEC/ YJ</v>
          </cell>
          <cell r="G33037" t="str">
            <v>\\ati-server\JILLP - Attachment\SR520 THRU SR5200.pdf</v>
          </cell>
          <cell r="H33037">
            <v>16168</v>
          </cell>
          <cell r="I33037" t="str">
            <v>No</v>
          </cell>
          <cell r="J33037" t="str">
            <v>NOS</v>
          </cell>
          <cell r="K33037" t="str">
            <v>TH DIODES</v>
          </cell>
          <cell r="L33037" t="str">
            <v>TH</v>
          </cell>
        </row>
        <row r="33038">
          <cell r="A33038">
            <v>10204034</v>
          </cell>
          <cell r="B33038" t="str">
            <v>DI-UF-DO-201AD-4A-200V-MUR420-AMMO-MIC</v>
          </cell>
          <cell r="C33038">
            <v>0</v>
          </cell>
          <cell r="D33038">
            <v>3.55</v>
          </cell>
          <cell r="E33038" t="str">
            <v>MIC</v>
          </cell>
          <cell r="I33038" t="str">
            <v>No</v>
          </cell>
          <cell r="J33038" t="str">
            <v>NOS</v>
          </cell>
          <cell r="K33038" t="str">
            <v>TH DIODES</v>
          </cell>
          <cell r="L33038" t="str">
            <v>TH</v>
          </cell>
        </row>
        <row r="33039">
          <cell r="A33039">
            <v>10204033</v>
          </cell>
          <cell r="B33039" t="str">
            <v>FET-N-CH-TO220F-7A-800V-SVF7N80F-Ammo</v>
          </cell>
          <cell r="C33039">
            <v>1520</v>
          </cell>
          <cell r="D33039">
            <v>15.013500000000001</v>
          </cell>
          <cell r="E33039" t="str">
            <v>SILAN</v>
          </cell>
          <cell r="I33039" t="str">
            <v>No</v>
          </cell>
          <cell r="J33039" t="str">
            <v>NOS</v>
          </cell>
          <cell r="K33039" t="str">
            <v>TH DIODES</v>
          </cell>
          <cell r="L33039" t="str">
            <v>TH</v>
          </cell>
        </row>
        <row r="33040">
          <cell r="A33040">
            <v>10204032</v>
          </cell>
          <cell r="B33040" t="str">
            <v>TR-NPN-TO92-600mA-40V-MPSA2222A-AMMO</v>
          </cell>
          <cell r="C33040">
            <v>3481</v>
          </cell>
          <cell r="D33040">
            <v>0.75</v>
          </cell>
          <cell r="E33040" t="str">
            <v>ON SEMI</v>
          </cell>
          <cell r="I33040" t="str">
            <v>No</v>
          </cell>
          <cell r="J33040" t="str">
            <v>NOS</v>
          </cell>
          <cell r="K33040" t="str">
            <v>TH DIODES</v>
          </cell>
          <cell r="L33040" t="str">
            <v>TH</v>
          </cell>
        </row>
        <row r="33041">
          <cell r="A33041">
            <v>10204031</v>
          </cell>
          <cell r="B33041" t="str">
            <v>DI-ZENER-DO35 (DO204AH)-15V-0.5W%-BZX79C15-AMMO-GOODARK</v>
          </cell>
          <cell r="C33041">
            <v>0</v>
          </cell>
          <cell r="D33041">
            <v>0</v>
          </cell>
          <cell r="E33041" t="str">
            <v>GOODARK</v>
          </cell>
          <cell r="I33041" t="str">
            <v>No</v>
          </cell>
          <cell r="J33041" t="str">
            <v>NOS</v>
          </cell>
          <cell r="K33041" t="str">
            <v>TH DIODES</v>
          </cell>
          <cell r="L33041" t="str">
            <v>TH</v>
          </cell>
        </row>
        <row r="33042">
          <cell r="A33042">
            <v>10204030</v>
          </cell>
          <cell r="B33042" t="str">
            <v>DI-UF-TO220F-16A-400V-MUR1640CT-AMMO</v>
          </cell>
          <cell r="C33042">
            <v>0</v>
          </cell>
          <cell r="D33042">
            <v>14.5</v>
          </cell>
          <cell r="E33042" t="str">
            <v>MIC</v>
          </cell>
          <cell r="I33042" t="str">
            <v>No</v>
          </cell>
          <cell r="J33042" t="str">
            <v>NOS</v>
          </cell>
          <cell r="K33042" t="str">
            <v>TH DIODES</v>
          </cell>
          <cell r="L33042" t="str">
            <v>TH</v>
          </cell>
        </row>
        <row r="33043">
          <cell r="A33043">
            <v>10204029</v>
          </cell>
          <cell r="B33043" t="str">
            <v>DI-UF-TO220F-8A-600V-MUR860-AMMO</v>
          </cell>
          <cell r="C33043">
            <v>0</v>
          </cell>
          <cell r="D33043">
            <v>10.8</v>
          </cell>
          <cell r="E33043" t="str">
            <v>MIC</v>
          </cell>
          <cell r="I33043" t="str">
            <v>No</v>
          </cell>
          <cell r="J33043" t="str">
            <v>NOS</v>
          </cell>
          <cell r="K33043" t="str">
            <v>TH DIODES</v>
          </cell>
          <cell r="L33043" t="str">
            <v>TH</v>
          </cell>
        </row>
        <row r="33044">
          <cell r="A33044">
            <v>10204028</v>
          </cell>
          <cell r="B33044" t="str">
            <v>DI-UF-DO15 (DO204AC)-3A-1000V-UF5408-AMMO</v>
          </cell>
          <cell r="C33044">
            <v>200</v>
          </cell>
          <cell r="D33044">
            <v>2.7</v>
          </cell>
          <cell r="E33044" t="str">
            <v>MIC</v>
          </cell>
          <cell r="I33044" t="str">
            <v>No</v>
          </cell>
          <cell r="J33044" t="str">
            <v>NOS</v>
          </cell>
          <cell r="K33044" t="str">
            <v>TH DIODES</v>
          </cell>
          <cell r="L33044" t="str">
            <v>TH</v>
          </cell>
        </row>
        <row r="33045">
          <cell r="A33045">
            <v>10204027</v>
          </cell>
          <cell r="B33045" t="str">
            <v>DI-BR-GBU-8A-1000V-GBU8M-AMMO</v>
          </cell>
          <cell r="C33045">
            <v>0</v>
          </cell>
          <cell r="D33045">
            <v>15</v>
          </cell>
          <cell r="E33045" t="str">
            <v>MIC</v>
          </cell>
          <cell r="I33045" t="str">
            <v>No</v>
          </cell>
          <cell r="J33045" t="str">
            <v>NOS</v>
          </cell>
          <cell r="K33045" t="str">
            <v>TH DIODES</v>
          </cell>
          <cell r="L33045" t="str">
            <v>TH</v>
          </cell>
        </row>
        <row r="33046">
          <cell r="A33046">
            <v>10204026</v>
          </cell>
          <cell r="B33046" t="str">
            <v>TR-NPN-TO92-600mA-40V-2N2222A-AMMO</v>
          </cell>
          <cell r="C33046">
            <v>0</v>
          </cell>
          <cell r="D33046">
            <v>0.8</v>
          </cell>
          <cell r="E33046" t="str">
            <v>MIC/GOODARK/HORNBY</v>
          </cell>
          <cell r="I33046" t="str">
            <v>No</v>
          </cell>
          <cell r="J33046" t="str">
            <v>NOS</v>
          </cell>
          <cell r="K33046" t="str">
            <v>TH DIODES</v>
          </cell>
          <cell r="L33046" t="str">
            <v>TH</v>
          </cell>
        </row>
        <row r="33047">
          <cell r="A33047">
            <v>10204025</v>
          </cell>
          <cell r="B33047" t="str">
            <v>TR-NPN-TO92-100mA-36V-KA431-AMMO</v>
          </cell>
          <cell r="C33047">
            <v>61</v>
          </cell>
          <cell r="D33047">
            <v>2</v>
          </cell>
          <cell r="I33047" t="str">
            <v>No</v>
          </cell>
          <cell r="J33047" t="str">
            <v>NOS</v>
          </cell>
          <cell r="K33047" t="str">
            <v>TH DIODES</v>
          </cell>
          <cell r="L33047" t="str">
            <v>TH</v>
          </cell>
        </row>
        <row r="33048">
          <cell r="A33048">
            <v>10204024</v>
          </cell>
          <cell r="B33048" t="str">
            <v>FET-N-CH-TO220F-14A-800V-HCS80R380R-Ammo</v>
          </cell>
          <cell r="C33048">
            <v>15108</v>
          </cell>
          <cell r="D33048">
            <v>32.68</v>
          </cell>
          <cell r="E33048" t="str">
            <v>SILAN</v>
          </cell>
          <cell r="G33048" t="str">
            <v>\\ati-server\JILLP - Attachment\HCS80R380R.pdf</v>
          </cell>
          <cell r="H33048">
            <v>52419</v>
          </cell>
          <cell r="I33048" t="str">
            <v>No</v>
          </cell>
          <cell r="J33048" t="str">
            <v>NOS</v>
          </cell>
          <cell r="K33048" t="str">
            <v>TH DIODES</v>
          </cell>
          <cell r="L33048" t="str">
            <v>TH</v>
          </cell>
        </row>
        <row r="33049">
          <cell r="A33049">
            <v>10204023</v>
          </cell>
          <cell r="B33049" t="str">
            <v>FET-N-CH-TO220F-6A-800V-TK6A80E-Ammo</v>
          </cell>
          <cell r="C33049">
            <v>1000</v>
          </cell>
          <cell r="D33049">
            <v>15.46</v>
          </cell>
          <cell r="E33049" t="str">
            <v>SILAN</v>
          </cell>
          <cell r="I33049" t="str">
            <v>No</v>
          </cell>
          <cell r="J33049" t="str">
            <v>NOS</v>
          </cell>
          <cell r="K33049" t="str">
            <v>TH DIODES</v>
          </cell>
          <cell r="L33049" t="str">
            <v>TH</v>
          </cell>
        </row>
        <row r="33050">
          <cell r="A33050">
            <v>10204022</v>
          </cell>
          <cell r="B33050" t="str">
            <v>FET-N-CH-TO220F-12A-800V-SVS12N80F-AMMO</v>
          </cell>
          <cell r="C33050">
            <v>930</v>
          </cell>
          <cell r="D33050">
            <v>38.119999999999997</v>
          </cell>
          <cell r="E33050" t="str">
            <v>SILAN</v>
          </cell>
          <cell r="I33050" t="str">
            <v>No</v>
          </cell>
          <cell r="J33050" t="str">
            <v>NOS</v>
          </cell>
          <cell r="K33050" t="str">
            <v>TH DIODES</v>
          </cell>
          <cell r="L33050" t="str">
            <v>TH</v>
          </cell>
        </row>
        <row r="33051">
          <cell r="A33051">
            <v>10204021</v>
          </cell>
          <cell r="B33051" t="str">
            <v>FET-N-CH-TO220F-10A-800V-SVF10N80F-Ammo</v>
          </cell>
          <cell r="C33051">
            <v>10394</v>
          </cell>
          <cell r="D33051">
            <v>23</v>
          </cell>
          <cell r="E33051" t="str">
            <v>SILAN</v>
          </cell>
          <cell r="I33051" t="str">
            <v>No</v>
          </cell>
          <cell r="J33051" t="str">
            <v>NOS</v>
          </cell>
          <cell r="K33051" t="str">
            <v>TH DIODES</v>
          </cell>
          <cell r="L33051" t="str">
            <v>TH</v>
          </cell>
        </row>
        <row r="33052">
          <cell r="A33052">
            <v>10204020</v>
          </cell>
          <cell r="B33052" t="str">
            <v>DI-ZENER-DO35 (DO204AH)-30V-0.5W-5%-BZX55C-30V-AMMO</v>
          </cell>
          <cell r="C33052">
            <v>14041</v>
          </cell>
          <cell r="D33052">
            <v>0.45</v>
          </cell>
          <cell r="E33052" t="str">
            <v>MIC/GOODARK/HORNBY</v>
          </cell>
          <cell r="I33052" t="str">
            <v>No</v>
          </cell>
          <cell r="J33052" t="str">
            <v>NOS</v>
          </cell>
          <cell r="K33052" t="str">
            <v>TH DIODES</v>
          </cell>
          <cell r="L33052" t="str">
            <v>TH</v>
          </cell>
        </row>
        <row r="33053">
          <cell r="A33053">
            <v>10204019</v>
          </cell>
          <cell r="B33053" t="str">
            <v>DI-ZENER-DO35 (DO204AH)-4V7-0.5W-5%-BZX55C-4V7-Ammo-MIC</v>
          </cell>
          <cell r="C33053">
            <v>5263</v>
          </cell>
          <cell r="D33053">
            <v>0.68</v>
          </cell>
          <cell r="E33053" t="str">
            <v>MIC</v>
          </cell>
          <cell r="I33053" t="str">
            <v>No</v>
          </cell>
          <cell r="J33053" t="str">
            <v>NOS</v>
          </cell>
          <cell r="K33053" t="str">
            <v>TH DIODES</v>
          </cell>
          <cell r="L33053" t="str">
            <v>TH</v>
          </cell>
        </row>
        <row r="33054">
          <cell r="A33054">
            <v>10204018</v>
          </cell>
          <cell r="B33054" t="str">
            <v>DI-TVS-DO15 (DO204AC)-190V-600W-P6KE200A-AMMO</v>
          </cell>
          <cell r="C33054">
            <v>580</v>
          </cell>
          <cell r="D33054">
            <v>2.75</v>
          </cell>
          <cell r="E33054" t="str">
            <v>MIC/GOODARK/HORNBY</v>
          </cell>
          <cell r="I33054" t="str">
            <v>No</v>
          </cell>
          <cell r="J33054" t="str">
            <v>NOS</v>
          </cell>
          <cell r="K33054" t="str">
            <v>TH DIODES</v>
          </cell>
          <cell r="L33054" t="str">
            <v>TH</v>
          </cell>
        </row>
        <row r="33055">
          <cell r="A33055">
            <v>10204017</v>
          </cell>
          <cell r="B33055" t="str">
            <v>DI-ZENER-DO35 (DO204AH)-15V-0.5W%-BZX79C15-AMMO-NEXPERIA</v>
          </cell>
          <cell r="C33055">
            <v>10944</v>
          </cell>
          <cell r="D33055">
            <v>0.6</v>
          </cell>
          <cell r="E33055" t="str">
            <v>HORNBY</v>
          </cell>
          <cell r="I33055" t="str">
            <v>No</v>
          </cell>
          <cell r="J33055" t="str">
            <v>NOS</v>
          </cell>
          <cell r="K33055" t="str">
            <v>TH DIODES</v>
          </cell>
          <cell r="L33055" t="str">
            <v>TH</v>
          </cell>
        </row>
        <row r="33056">
          <cell r="A33056">
            <v>10204016</v>
          </cell>
          <cell r="B33056" t="str">
            <v>DI-UF-DO-201AD-4A-600V-MUR460-AMMO</v>
          </cell>
          <cell r="C33056">
            <v>112945</v>
          </cell>
          <cell r="D33056">
            <v>2.8</v>
          </cell>
          <cell r="E33056" t="str">
            <v>MIC/GOODARK/HORNBY</v>
          </cell>
          <cell r="G33056" t="str">
            <v>\\ati-server\JILLP - Attachment\MUR460.pdf</v>
          </cell>
          <cell r="H33056">
            <v>16170</v>
          </cell>
          <cell r="I33056" t="str">
            <v>No</v>
          </cell>
          <cell r="J33056" t="str">
            <v>NOS</v>
          </cell>
          <cell r="K33056" t="str">
            <v>TH DIODES</v>
          </cell>
          <cell r="L33056" t="str">
            <v>TH</v>
          </cell>
        </row>
        <row r="33057">
          <cell r="A33057">
            <v>10204015</v>
          </cell>
          <cell r="B33057" t="str">
            <v>TR-NPN-TO92-600mA-40V-PN2222A-AMMO</v>
          </cell>
          <cell r="C33057">
            <v>0</v>
          </cell>
          <cell r="D33057">
            <v>0</v>
          </cell>
          <cell r="E33057" t="str">
            <v>MIC/GOODARK/HORNBY</v>
          </cell>
          <cell r="I33057" t="str">
            <v>No</v>
          </cell>
          <cell r="J33057" t="str">
            <v>NOS</v>
          </cell>
          <cell r="K33057" t="str">
            <v>TH DIODES</v>
          </cell>
          <cell r="L33057" t="str">
            <v>TH</v>
          </cell>
        </row>
        <row r="33058">
          <cell r="A33058">
            <v>10204014</v>
          </cell>
          <cell r="B33058" t="str">
            <v>DI-UF-DO-201AD-4A-200V-MUR420-AMMO-GOODARK</v>
          </cell>
          <cell r="C33058">
            <v>0</v>
          </cell>
          <cell r="D33058">
            <v>3.55</v>
          </cell>
          <cell r="E33058" t="str">
            <v>GOODARK</v>
          </cell>
          <cell r="I33058" t="str">
            <v>No</v>
          </cell>
          <cell r="J33058" t="str">
            <v>NOS</v>
          </cell>
          <cell r="K33058" t="str">
            <v>TH DIODES</v>
          </cell>
          <cell r="L33058" t="str">
            <v>TH</v>
          </cell>
        </row>
        <row r="33059">
          <cell r="A33059">
            <v>10204013</v>
          </cell>
          <cell r="B33059" t="str">
            <v>DI-SF-DO15 (DO204AC)-2A-600V-SF38-AMMO</v>
          </cell>
          <cell r="C33059">
            <v>0</v>
          </cell>
          <cell r="D33059">
            <v>3.32</v>
          </cell>
          <cell r="E33059" t="str">
            <v>MIC/GOODARK/HORNBY</v>
          </cell>
          <cell r="I33059" t="str">
            <v>No</v>
          </cell>
          <cell r="J33059" t="str">
            <v>NOS</v>
          </cell>
          <cell r="K33059" t="str">
            <v>TH DIODES</v>
          </cell>
          <cell r="L33059" t="str">
            <v>TH</v>
          </cell>
        </row>
        <row r="33060">
          <cell r="A33060">
            <v>10204012</v>
          </cell>
          <cell r="B33060" t="str">
            <v>BR-GP-MBF-4A-1000V-KBL10-TUBE-MIC</v>
          </cell>
          <cell r="C33060">
            <v>2069</v>
          </cell>
          <cell r="D33060">
            <v>6</v>
          </cell>
          <cell r="E33060" t="str">
            <v>MIC</v>
          </cell>
          <cell r="I33060" t="str">
            <v>No</v>
          </cell>
          <cell r="J33060" t="str">
            <v>NOS</v>
          </cell>
          <cell r="K33060" t="str">
            <v>TH DIODES</v>
          </cell>
          <cell r="L33060" t="str">
            <v>TH</v>
          </cell>
        </row>
        <row r="33061">
          <cell r="A33061">
            <v>10204011</v>
          </cell>
          <cell r="B33061" t="str">
            <v>DI-SF-DO27 (DO201AD)-3A-400V-SF36-AMMO-SIYU</v>
          </cell>
          <cell r="C33061">
            <v>0</v>
          </cell>
          <cell r="D33061">
            <v>0</v>
          </cell>
          <cell r="E33061" t="str">
            <v>SIYU</v>
          </cell>
          <cell r="I33061" t="str">
            <v>No</v>
          </cell>
          <cell r="J33061" t="str">
            <v>NOS</v>
          </cell>
          <cell r="K33061" t="str">
            <v>TH DIODES</v>
          </cell>
          <cell r="L33061" t="str">
            <v>TH</v>
          </cell>
        </row>
        <row r="33062">
          <cell r="A33062">
            <v>10204010</v>
          </cell>
          <cell r="B33062" t="str">
            <v>DI-SK-TO220F-20A-100V-MBR20100-TUBE-MIC</v>
          </cell>
          <cell r="C33062">
            <v>100</v>
          </cell>
          <cell r="D33062">
            <v>12.5</v>
          </cell>
          <cell r="E33062" t="str">
            <v>MIC</v>
          </cell>
          <cell r="I33062" t="str">
            <v>No</v>
          </cell>
          <cell r="J33062" t="str">
            <v>NOS</v>
          </cell>
          <cell r="K33062" t="str">
            <v>TH DIODES</v>
          </cell>
          <cell r="L33062" t="str">
            <v>TH</v>
          </cell>
        </row>
        <row r="33063">
          <cell r="A33063">
            <v>10204009</v>
          </cell>
          <cell r="B33063" t="str">
            <v>FET-N-CH-TO220F-10A-800V-TK10A80E-TUBE</v>
          </cell>
          <cell r="C33063">
            <v>680</v>
          </cell>
          <cell r="D33063">
            <v>27.5</v>
          </cell>
          <cell r="E33063" t="str">
            <v>Rds on&lt;0.70E TOS</v>
          </cell>
          <cell r="I33063" t="str">
            <v>No</v>
          </cell>
          <cell r="J33063" t="str">
            <v>NOS</v>
          </cell>
          <cell r="K33063" t="str">
            <v>TH DIODES</v>
          </cell>
          <cell r="L33063" t="str">
            <v>TH</v>
          </cell>
        </row>
        <row r="33064">
          <cell r="A33064">
            <v>10204008</v>
          </cell>
          <cell r="B33064" t="str">
            <v>FET-N-CH-TO220F-10A-800V-HFS10N80-TUBE</v>
          </cell>
          <cell r="C33064">
            <v>41</v>
          </cell>
          <cell r="D33064">
            <v>33</v>
          </cell>
          <cell r="E33064" t="str">
            <v>SemiHow; RDS(ON)-0.92Ohms</v>
          </cell>
          <cell r="I33064" t="str">
            <v>No</v>
          </cell>
          <cell r="J33064" t="str">
            <v>NOS</v>
          </cell>
          <cell r="K33064" t="str">
            <v>TH DIODES</v>
          </cell>
          <cell r="L33064" t="str">
            <v>TH</v>
          </cell>
        </row>
        <row r="33065">
          <cell r="A33065">
            <v>10204007</v>
          </cell>
          <cell r="B33065" t="str">
            <v>FET-N-CH-TO220F-7A-800V-HFS7N80-Tube</v>
          </cell>
          <cell r="C33065">
            <v>0</v>
          </cell>
          <cell r="D33065">
            <v>29</v>
          </cell>
          <cell r="E33065" t="str">
            <v>SemiHow; RDS(ON)-1.55Ohms</v>
          </cell>
          <cell r="I33065" t="str">
            <v>No</v>
          </cell>
          <cell r="J33065" t="str">
            <v>NOS</v>
          </cell>
          <cell r="K33065" t="str">
            <v>TH DIODES</v>
          </cell>
          <cell r="L33065" t="str">
            <v>TH</v>
          </cell>
        </row>
        <row r="33066">
          <cell r="A33066">
            <v>10204006</v>
          </cell>
          <cell r="B33066" t="str">
            <v>BR-GP-KBPM-2A-1000V-RS207-Tube</v>
          </cell>
          <cell r="C33066">
            <v>0</v>
          </cell>
          <cell r="D33066">
            <v>4.5</v>
          </cell>
          <cell r="E33066" t="str">
            <v>HORNBY/MIC/GOODARK/SIYU</v>
          </cell>
          <cell r="I33066" t="str">
            <v>No</v>
          </cell>
          <cell r="J33066" t="str">
            <v>NOS</v>
          </cell>
          <cell r="K33066" t="str">
            <v>TH DIODES</v>
          </cell>
          <cell r="L33066" t="str">
            <v>TH</v>
          </cell>
        </row>
        <row r="33067">
          <cell r="A33067">
            <v>10204005</v>
          </cell>
          <cell r="B33067" t="str">
            <v>DI-UF-DO35 (DO204AH)-200mA-100V-1N4148-AMMO</v>
          </cell>
          <cell r="C33067">
            <v>15779</v>
          </cell>
          <cell r="D33067">
            <v>0.35</v>
          </cell>
          <cell r="E33067" t="str">
            <v>MIC/GOODARK/SIYU</v>
          </cell>
          <cell r="I33067" t="str">
            <v>No</v>
          </cell>
          <cell r="J33067" t="str">
            <v>NOS</v>
          </cell>
          <cell r="K33067" t="str">
            <v>TH DIODES</v>
          </cell>
          <cell r="L33067" t="str">
            <v>TH</v>
          </cell>
        </row>
        <row r="33068">
          <cell r="A33068">
            <v>10204004</v>
          </cell>
          <cell r="B33068" t="str">
            <v>DI-SF-DO15 (DO204AC)-2A-200V-SF24-AMMO</v>
          </cell>
          <cell r="C33068">
            <v>2750</v>
          </cell>
          <cell r="D33068">
            <v>2.15</v>
          </cell>
          <cell r="E33068" t="str">
            <v>MIC/GOODARK/SIYU</v>
          </cell>
          <cell r="I33068" t="str">
            <v>No</v>
          </cell>
          <cell r="J33068" t="str">
            <v>NOS</v>
          </cell>
          <cell r="K33068" t="str">
            <v>TH DIODES</v>
          </cell>
          <cell r="L33068" t="str">
            <v>TH</v>
          </cell>
        </row>
        <row r="33069">
          <cell r="A33069">
            <v>10204003</v>
          </cell>
          <cell r="B33069" t="str">
            <v>DI-GP-DO41 (DO204AL)-1A-1000V-1N4007-AMMO-HORNBY</v>
          </cell>
          <cell r="C33069">
            <v>122360</v>
          </cell>
          <cell r="D33069">
            <v>0.4</v>
          </cell>
          <cell r="E33069" t="str">
            <v>GOODARK</v>
          </cell>
          <cell r="I33069" t="str">
            <v>No</v>
          </cell>
          <cell r="J33069" t="str">
            <v>NOS</v>
          </cell>
          <cell r="K33069" t="str">
            <v>TH DIODES</v>
          </cell>
          <cell r="L33069" t="str">
            <v>TH</v>
          </cell>
        </row>
        <row r="33070">
          <cell r="A33070">
            <v>10204002</v>
          </cell>
          <cell r="B33070" t="str">
            <v>DI-UF-DO41 (DO204AL)-1A-1000V-UF4007-AMMO</v>
          </cell>
          <cell r="C33070">
            <v>10737</v>
          </cell>
          <cell r="D33070">
            <v>0.75</v>
          </cell>
          <cell r="E33070" t="str">
            <v>HORNBY/MIC</v>
          </cell>
          <cell r="I33070" t="str">
            <v>No</v>
          </cell>
          <cell r="J33070" t="str">
            <v>NOS</v>
          </cell>
          <cell r="K33070" t="str">
            <v>TH DIODES</v>
          </cell>
          <cell r="L33070" t="str">
            <v>TH</v>
          </cell>
        </row>
        <row r="33071">
          <cell r="A33071">
            <v>10204001</v>
          </cell>
          <cell r="B33071" t="str">
            <v>DI-TVS-DO15 (DO204AC)-380V-P6KE440A-AMMO</v>
          </cell>
          <cell r="C33071">
            <v>327</v>
          </cell>
          <cell r="D33071">
            <v>2.5</v>
          </cell>
          <cell r="E33071" t="str">
            <v>MIC/GOODARK/SIYU</v>
          </cell>
          <cell r="I33071" t="str">
            <v>No</v>
          </cell>
          <cell r="J33071" t="str">
            <v>NOS</v>
          </cell>
          <cell r="K33071" t="str">
            <v>TH DIODES</v>
          </cell>
          <cell r="L33071" t="str">
            <v>TH</v>
          </cell>
        </row>
        <row r="33072">
          <cell r="A33072">
            <v>10203164</v>
          </cell>
          <cell r="B33072" t="str">
            <v>ECAP-AXBM-RS SERIES 8000HRS-13X25(P5)-150uF-160V-20%-Bulk</v>
          </cell>
          <cell r="C33072">
            <v>8400</v>
          </cell>
          <cell r="D33072">
            <v>0</v>
          </cell>
          <cell r="E33072" t="str">
            <v>MAKE-AXBOOM</v>
          </cell>
          <cell r="G33072" t="str">
            <v>\\ati-server\JILLP - Attachment\CD11GL  160V150ª¦F  13-25.20260119.pdf</v>
          </cell>
          <cell r="H33072">
            <v>192647</v>
          </cell>
          <cell r="I33072" t="str">
            <v>No</v>
          </cell>
          <cell r="J33072" t="str">
            <v>NOS</v>
          </cell>
          <cell r="K33072" t="str">
            <v>TH CAPACITORS</v>
          </cell>
          <cell r="L33072" t="str">
            <v>TH</v>
          </cell>
        </row>
        <row r="33073">
          <cell r="A33073">
            <v>10203163</v>
          </cell>
          <cell r="B33073" t="str">
            <v>ECAP-AXBM-RS SERIES 8000HRS-5X11 (P5)-2.2uF-63V-20%-Bulk</v>
          </cell>
          <cell r="C33073">
            <v>0</v>
          </cell>
          <cell r="D33073">
            <v>0</v>
          </cell>
          <cell r="E33073" t="str">
            <v>MAKE-AXBOOM</v>
          </cell>
          <cell r="G33073" t="str">
            <v>\\ati-server\JILLP - Attachment\RS 63V2.2uf 5-11.pdf</v>
          </cell>
          <cell r="H33073">
            <v>192645</v>
          </cell>
          <cell r="I33073" t="str">
            <v>No</v>
          </cell>
          <cell r="J33073" t="str">
            <v>NOS</v>
          </cell>
          <cell r="K33073" t="str">
            <v>TH CAPACITORS</v>
          </cell>
          <cell r="L33073" t="str">
            <v>TH</v>
          </cell>
        </row>
        <row r="33074">
          <cell r="A33074">
            <v>10203162</v>
          </cell>
          <cell r="B33074" t="str">
            <v>ECAP-AXBM-RS SERIES 8000HRS-5X11 (P5)-1uF-63V-20%-Bulk</v>
          </cell>
          <cell r="C33074">
            <v>0</v>
          </cell>
          <cell r="D33074">
            <v>0</v>
          </cell>
          <cell r="E33074" t="str">
            <v>MAKE-AXBOOM</v>
          </cell>
          <cell r="G33074" t="str">
            <v>\\ati-server\JILLP - Attachment\RS 63V1uF 5-11.20200707.pdf</v>
          </cell>
          <cell r="H33074">
            <v>192643</v>
          </cell>
          <cell r="I33074" t="str">
            <v>No</v>
          </cell>
          <cell r="J33074" t="str">
            <v>NOS</v>
          </cell>
          <cell r="K33074" t="str">
            <v>TH CAPACITORS</v>
          </cell>
          <cell r="L33074" t="str">
            <v>TH</v>
          </cell>
        </row>
        <row r="33075">
          <cell r="A33075">
            <v>10203161</v>
          </cell>
          <cell r="B33075" t="str">
            <v>ECAP-AXBM-RS SERIES 8000HRS-5X11 (P5)-10uF-63V-20%-Bulk</v>
          </cell>
          <cell r="C33075">
            <v>0</v>
          </cell>
          <cell r="D33075">
            <v>0</v>
          </cell>
          <cell r="E33075" t="str">
            <v>MAKE-AXBOOM</v>
          </cell>
          <cell r="G33075" t="str">
            <v>\\ati-server\JILLP - Attachment\RS  63V10uF  5-11.20260707.pdf</v>
          </cell>
          <cell r="H33075">
            <v>192651</v>
          </cell>
          <cell r="I33075" t="str">
            <v>No</v>
          </cell>
          <cell r="J33075" t="str">
            <v>NOS</v>
          </cell>
          <cell r="K33075" t="str">
            <v>TH CAPACITORS</v>
          </cell>
          <cell r="L33075" t="str">
            <v>TH</v>
          </cell>
        </row>
        <row r="33076">
          <cell r="A33076">
            <v>10203160</v>
          </cell>
          <cell r="B33076" t="str">
            <v>ECAP-AXBM-RS SERIES 8000HRS-13X20 (P5)-680uF-63V-20%-Bulk</v>
          </cell>
          <cell r="C33076">
            <v>9900</v>
          </cell>
          <cell r="D33076">
            <v>7.9</v>
          </cell>
          <cell r="E33076" t="str">
            <v>MAKE-AXBOOM</v>
          </cell>
          <cell r="G33076" t="str">
            <v>\\ati-server\JILLP - Attachment\RS  63V680uF 13-20.20251028.pdf</v>
          </cell>
          <cell r="H33076">
            <v>192652</v>
          </cell>
          <cell r="I33076" t="str">
            <v>No</v>
          </cell>
          <cell r="J33076" t="str">
            <v>NOS</v>
          </cell>
          <cell r="K33076" t="str">
            <v>TH CAPACITORS</v>
          </cell>
          <cell r="L33076" t="str">
            <v>TH</v>
          </cell>
        </row>
        <row r="33077">
          <cell r="A33077">
            <v>10203159</v>
          </cell>
          <cell r="B33077" t="str">
            <v>ECAP-AXBM-RS SERIES 8000HRS-13X25(P5)-100uF-250V-20%-Bulk</v>
          </cell>
          <cell r="C33077">
            <v>6000</v>
          </cell>
          <cell r="D33077">
            <v>0</v>
          </cell>
          <cell r="E33077" t="str">
            <v>MAKE-AXBOOM</v>
          </cell>
          <cell r="G33077" t="str">
            <v>\\ati-server\JILLP - Attachment\CD11GL  250V100uF  13-25.20240227(1).pdf</v>
          </cell>
          <cell r="H33077">
            <v>192649</v>
          </cell>
          <cell r="I33077" t="str">
            <v>No</v>
          </cell>
          <cell r="J33077" t="str">
            <v>NOS</v>
          </cell>
          <cell r="K33077" t="str">
            <v>TH CAPACITORS</v>
          </cell>
          <cell r="L33077" t="str">
            <v>TH</v>
          </cell>
        </row>
        <row r="33078">
          <cell r="A33078">
            <v>10203158</v>
          </cell>
          <cell r="B33078" t="str">
            <v>ECAP-AXBM-RS SERIES 8000HRS-13X20(P5)-100uF-160V-20%-Bulk</v>
          </cell>
          <cell r="C33078">
            <v>0</v>
          </cell>
          <cell r="D33078">
            <v>0</v>
          </cell>
          <cell r="E33078" t="str">
            <v>MAKE-AXBOOM</v>
          </cell>
          <cell r="G33078" t="str">
            <v>\\ati-server\JILLP - Attachment\CD11GL 160V100uF 13-20.20211117.pdf</v>
          </cell>
          <cell r="H33078">
            <v>192653</v>
          </cell>
          <cell r="I33078" t="str">
            <v>No</v>
          </cell>
          <cell r="J33078" t="str">
            <v>NOS</v>
          </cell>
          <cell r="K33078" t="str">
            <v>TH CAPACITORS</v>
          </cell>
          <cell r="L33078" t="str">
            <v>TH</v>
          </cell>
        </row>
        <row r="33079">
          <cell r="A33079">
            <v>10203157</v>
          </cell>
          <cell r="B33079" t="str">
            <v>ECAP-AXBM-RS SERIES 8000HRS-6.3X12 (P5)-22uF-50V/63V-20%-Bulk</v>
          </cell>
          <cell r="C33079">
            <v>9000</v>
          </cell>
          <cell r="D33079">
            <v>0.82</v>
          </cell>
          <cell r="E33079" t="str">
            <v>MAKE-AXBOOM</v>
          </cell>
          <cell r="G33079" t="str">
            <v>\\ati-server\JILLP - Attachment\CD11GL  160V150uF 13-25.20230504.pdf</v>
          </cell>
          <cell r="I33079" t="str">
            <v>No</v>
          </cell>
          <cell r="J33079" t="str">
            <v>NOS</v>
          </cell>
          <cell r="K33079" t="str">
            <v>TH CAPACITORS</v>
          </cell>
          <cell r="L33079" t="str">
            <v>TH</v>
          </cell>
        </row>
        <row r="33080">
          <cell r="A33080">
            <v>10203156</v>
          </cell>
          <cell r="B33080" t="str">
            <v>ECAP-AXBM-RS SERIES 8000HRS-10x17(P5)-220uF-63V-20%-Bulk</v>
          </cell>
          <cell r="C33080">
            <v>5000</v>
          </cell>
          <cell r="D33080">
            <v>3.09</v>
          </cell>
          <cell r="E33080" t="str">
            <v>MAKE-AXBOOM</v>
          </cell>
          <cell r="G33080" t="str">
            <v>\\ati-server\JILLP - Attachment\CD11GL  160V150uF 13-25.20230504.pdf</v>
          </cell>
          <cell r="I33080" t="str">
            <v>No</v>
          </cell>
          <cell r="J33080" t="str">
            <v>NOS</v>
          </cell>
          <cell r="K33080" t="str">
            <v>TH CAPACITORS</v>
          </cell>
          <cell r="L33080" t="str">
            <v>TH</v>
          </cell>
        </row>
        <row r="33081">
          <cell r="A33081">
            <v>10203155</v>
          </cell>
          <cell r="B33081" t="str">
            <v>ECAP-AXBM-RS SERIES 8000HRS-5x11(P5)-10uF-50V/63-20%-Bulk</v>
          </cell>
          <cell r="C33081">
            <v>30000</v>
          </cell>
          <cell r="D33081">
            <v>0.49</v>
          </cell>
          <cell r="E33081" t="str">
            <v>MAKE-AXBOOM</v>
          </cell>
          <cell r="G33081" t="str">
            <v>\\ati-server\JILLP - Attachment\CD11GL  160V150uF 13-25.20230504.pdf</v>
          </cell>
          <cell r="I33081" t="str">
            <v>No</v>
          </cell>
          <cell r="J33081" t="str">
            <v>NOS</v>
          </cell>
          <cell r="K33081" t="str">
            <v>TH CAPACITORS</v>
          </cell>
          <cell r="L33081" t="str">
            <v>TH</v>
          </cell>
        </row>
        <row r="33082">
          <cell r="A33082">
            <v>10203154</v>
          </cell>
          <cell r="B33082" t="str">
            <v>ECAP-AXBM-RS SERIES 8000HRS-10x20(P5)-100uF-120V-20%-Bulk</v>
          </cell>
          <cell r="C33082">
            <v>0</v>
          </cell>
          <cell r="D33082">
            <v>0</v>
          </cell>
          <cell r="E33082" t="str">
            <v>MAKE-AXBOOM</v>
          </cell>
          <cell r="G33082" t="str">
            <v>\\ati-server\JILLP - Attachment\RS  120V100uF 10-20.20260119.doc</v>
          </cell>
          <cell r="H33082">
            <v>186964</v>
          </cell>
          <cell r="I33082" t="str">
            <v>No</v>
          </cell>
          <cell r="J33082" t="str">
            <v>NOS</v>
          </cell>
          <cell r="K33082" t="str">
            <v>TH CAPACITORS</v>
          </cell>
          <cell r="L33082" t="str">
            <v>TH</v>
          </cell>
        </row>
        <row r="33083">
          <cell r="A33083">
            <v>10203153</v>
          </cell>
          <cell r="B33083" t="str">
            <v>ECAP-AXBM-RS SERIES 8000HRS-13x20(P5)-220uF-100V-20%-Bulk</v>
          </cell>
          <cell r="C33083">
            <v>0</v>
          </cell>
          <cell r="D33083">
            <v>0</v>
          </cell>
          <cell r="E33083" t="str">
            <v>MAKE-AXBOOM</v>
          </cell>
          <cell r="G33083" t="str">
            <v>\\ati-server\JILLP - Attachment\RS 100V220ª¦F  13-20.20260119.doc</v>
          </cell>
          <cell r="H33083">
            <v>186963</v>
          </cell>
          <cell r="I33083" t="str">
            <v>No</v>
          </cell>
          <cell r="J33083" t="str">
            <v>NOS</v>
          </cell>
          <cell r="K33083" t="str">
            <v>TH CAPACITORS</v>
          </cell>
          <cell r="L33083" t="str">
            <v>TH</v>
          </cell>
        </row>
        <row r="33084">
          <cell r="A33084">
            <v>10203152</v>
          </cell>
          <cell r="B33084" t="str">
            <v>ECAP-AXBM-RS SERIES 8000HRS-10x17(P5)-470uF-50V-20%-Bulk</v>
          </cell>
          <cell r="C33084">
            <v>13000</v>
          </cell>
          <cell r="D33084">
            <v>3.86</v>
          </cell>
          <cell r="E33084" t="str">
            <v>MAKE-AXBOOM</v>
          </cell>
          <cell r="G33084" t="str">
            <v>\\ati-server\JILLP - Attachment\RS  50V470uF  10-17.20260119.doc</v>
          </cell>
          <cell r="H33084">
            <v>186962</v>
          </cell>
          <cell r="I33084" t="str">
            <v>No</v>
          </cell>
          <cell r="J33084" t="str">
            <v>NOS</v>
          </cell>
          <cell r="K33084" t="str">
            <v>TH CAPACITORS</v>
          </cell>
          <cell r="L33084" t="str">
            <v>TH</v>
          </cell>
        </row>
        <row r="33085">
          <cell r="A33085">
            <v>10203151</v>
          </cell>
          <cell r="B33085" t="str">
            <v>ECAP-AXBM-RS SERIES 8000HRS-13x20(P5)-680uF-50V-20%-Bulk</v>
          </cell>
          <cell r="C33085">
            <v>70632</v>
          </cell>
          <cell r="D33085">
            <v>5.3</v>
          </cell>
          <cell r="E33085" t="str">
            <v>MAKE-AXBOOM</v>
          </cell>
          <cell r="G33085" t="str">
            <v>\\ati-server\JILLP - Attachment\RS  50V680uF 13-20.20260119.doc</v>
          </cell>
          <cell r="H33085">
            <v>186960</v>
          </cell>
          <cell r="I33085" t="str">
            <v>No</v>
          </cell>
          <cell r="J33085" t="str">
            <v>NOS</v>
          </cell>
          <cell r="K33085" t="str">
            <v>TH CAPACITORS</v>
          </cell>
          <cell r="L33085" t="str">
            <v>TH</v>
          </cell>
        </row>
        <row r="33086">
          <cell r="A33086">
            <v>10203150</v>
          </cell>
          <cell r="B33086" t="str">
            <v>ECAP-AXBM-RS SERIES 8000HRS-13x20(P5)-470uF-63V-20%-Bulk</v>
          </cell>
          <cell r="C33086">
            <v>5600</v>
          </cell>
          <cell r="D33086">
            <v>5.2</v>
          </cell>
          <cell r="E33086" t="str">
            <v>MAKE-AXBOOM</v>
          </cell>
          <cell r="G33086" t="str">
            <v>\\ati-server\JILLP - Attachment\RS   63V470ª¦F 13-20.20260119.doc</v>
          </cell>
          <cell r="H33086">
            <v>186958</v>
          </cell>
          <cell r="I33086" t="str">
            <v>No</v>
          </cell>
          <cell r="J33086" t="str">
            <v>NOS</v>
          </cell>
          <cell r="K33086" t="str">
            <v>TH CAPACITORS</v>
          </cell>
          <cell r="L33086" t="str">
            <v>TH</v>
          </cell>
        </row>
        <row r="33087">
          <cell r="A33087">
            <v>10203149</v>
          </cell>
          <cell r="B33087" t="str">
            <v>ECAP-AXBM-RS SERIES 8000HRS-13x20(P5)-150uF-120V-20%-Bulk</v>
          </cell>
          <cell r="C33087">
            <v>18800</v>
          </cell>
          <cell r="D33087">
            <v>5.95</v>
          </cell>
          <cell r="E33087" t="str">
            <v>MAKE-AXBOOM</v>
          </cell>
          <cell r="G33087" t="str">
            <v>\\ati-server\JILLP - Attachment\RS  120V150uF  13-20.20260119.doc</v>
          </cell>
          <cell r="H33087">
            <v>186955</v>
          </cell>
          <cell r="I33087" t="str">
            <v>No</v>
          </cell>
          <cell r="J33087" t="str">
            <v>NOS</v>
          </cell>
          <cell r="K33087" t="str">
            <v>TH CAPACITORS</v>
          </cell>
          <cell r="L33087" t="str">
            <v>TH</v>
          </cell>
        </row>
        <row r="33088">
          <cell r="A33088">
            <v>10203148</v>
          </cell>
          <cell r="B33088" t="str">
            <v>ECAP-AXBM-RS SERIES 8000HRS-13x25(P5)-220uF-120V-20%-Bulk</v>
          </cell>
          <cell r="C33088">
            <v>20000</v>
          </cell>
          <cell r="D33088">
            <v>7.88</v>
          </cell>
          <cell r="E33088" t="str">
            <v>MAKE-AXBOOM</v>
          </cell>
          <cell r="G33088" t="str">
            <v>\\ati-server\JILLP - Attachment\RS  120V220uF 13-25.20260119.doc</v>
          </cell>
          <cell r="H33088">
            <v>186954</v>
          </cell>
          <cell r="I33088" t="str">
            <v>No</v>
          </cell>
          <cell r="J33088" t="str">
            <v>NOS</v>
          </cell>
          <cell r="K33088" t="str">
            <v>TH CAPACITORS</v>
          </cell>
          <cell r="L33088" t="str">
            <v>TH</v>
          </cell>
        </row>
        <row r="33089">
          <cell r="A33089">
            <v>10203147</v>
          </cell>
          <cell r="B33089" t="str">
            <v>CAP-DESAI-MPET-DIP(P10)-160nF-630VDC-10%-Bulk</v>
          </cell>
          <cell r="C33089">
            <v>0</v>
          </cell>
          <cell r="D33089">
            <v>0</v>
          </cell>
          <cell r="I33089" t="str">
            <v>No</v>
          </cell>
          <cell r="J33089" t="str">
            <v>NOS</v>
          </cell>
          <cell r="K33089" t="str">
            <v>TH CAPACITORS</v>
          </cell>
          <cell r="L33089" t="str">
            <v>TH</v>
          </cell>
        </row>
        <row r="33090">
          <cell r="A33090">
            <v>10203146</v>
          </cell>
          <cell r="B33090" t="str">
            <v>ECAP-AXBM-100UF-250V-13x25MM-8K HRS-105C-20%-BULK</v>
          </cell>
          <cell r="C33090">
            <v>4226</v>
          </cell>
          <cell r="D33090">
            <v>11.05</v>
          </cell>
          <cell r="E33090" t="str">
            <v>AXBOOM</v>
          </cell>
          <cell r="G33090" t="str">
            <v>\\ati-server\JILLP - Attachment\CD11GL  250V100uF  13-25.20240227(1).pdf</v>
          </cell>
          <cell r="H33090">
            <v>165216</v>
          </cell>
          <cell r="I33090" t="str">
            <v>No</v>
          </cell>
          <cell r="J33090" t="str">
            <v>NOS</v>
          </cell>
          <cell r="K33090" t="str">
            <v>TH CAPACITORS</v>
          </cell>
          <cell r="L33090" t="str">
            <v>TH</v>
          </cell>
        </row>
        <row r="33091">
          <cell r="A33091">
            <v>10203145</v>
          </cell>
          <cell r="B33091" t="str">
            <v>ELCAP-PCHICON-RK SERIES 8000HRS-13X20(P5)-680uF-50V-20%-130°C Bulk</v>
          </cell>
          <cell r="C33091">
            <v>0</v>
          </cell>
          <cell r="D33091">
            <v>0</v>
          </cell>
          <cell r="G33091" t="str">
            <v>\\ati-server\JILLP - Attachment\50V680 13X20 RK.pdf</v>
          </cell>
          <cell r="H33091">
            <v>150737</v>
          </cell>
          <cell r="I33091" t="str">
            <v>No</v>
          </cell>
          <cell r="J33091" t="str">
            <v>NOS</v>
          </cell>
          <cell r="K33091" t="str">
            <v>TH CAPACITORS</v>
          </cell>
          <cell r="L33091" t="str">
            <v>TH</v>
          </cell>
        </row>
        <row r="33092">
          <cell r="A33092">
            <v>10203144</v>
          </cell>
          <cell r="B33092" t="str">
            <v>ECAP-220uF-160V- 16*25 CL-105C-12K HRS-Pchicon</v>
          </cell>
          <cell r="C33092">
            <v>18296</v>
          </cell>
          <cell r="D33092">
            <v>19.655799999999999</v>
          </cell>
          <cell r="G33092" t="str">
            <v>\\ati-server\JILLP - Attachment\25110502  Jaisingh Innovations IIP 160V220 16X25 CL.pdf</v>
          </cell>
          <cell r="H33092">
            <v>149911</v>
          </cell>
          <cell r="I33092" t="str">
            <v>No</v>
          </cell>
          <cell r="J33092" t="str">
            <v>NOS</v>
          </cell>
          <cell r="K33092" t="str">
            <v>TH CAPACITORS</v>
          </cell>
          <cell r="L33092" t="str">
            <v>TH</v>
          </cell>
        </row>
        <row r="33093">
          <cell r="A33093">
            <v>10203143</v>
          </cell>
          <cell r="B33093" t="str">
            <v>ECAP-150uF-160V- 13*25 KL-105C-8K HRS-Pchicon</v>
          </cell>
          <cell r="C33093">
            <v>18522</v>
          </cell>
          <cell r="D33093">
            <v>11.1622</v>
          </cell>
          <cell r="G33093" t="str">
            <v>\\ati-server\JILLP - Attachment\25110501 Jaisingh Innovations IIP 160V150 13X25 KL.pdf</v>
          </cell>
          <cell r="H33093">
            <v>149910</v>
          </cell>
          <cell r="I33093" t="str">
            <v>No</v>
          </cell>
          <cell r="J33093" t="str">
            <v>NOS</v>
          </cell>
          <cell r="K33093" t="str">
            <v>TH CAPACITORS</v>
          </cell>
          <cell r="L33093" t="str">
            <v>TH</v>
          </cell>
        </row>
        <row r="33094">
          <cell r="A33094">
            <v>10203142</v>
          </cell>
          <cell r="B33094" t="str">
            <v>CAP-WEIDY-CER Disc-1UF-50V-WC3-1H-105-Z-3F-S-1-16-BULK</v>
          </cell>
          <cell r="C33094">
            <v>4585</v>
          </cell>
          <cell r="D33094">
            <v>1.2</v>
          </cell>
          <cell r="E33094" t="str">
            <v>WEIDY</v>
          </cell>
          <cell r="G33094" t="str">
            <v>\\ati-server\JILLP - Attachment\50v_series_ceramic_capacitor (3).pdf</v>
          </cell>
          <cell r="H33094">
            <v>136307</v>
          </cell>
          <cell r="I33094" t="str">
            <v>No</v>
          </cell>
          <cell r="J33094" t="str">
            <v>NOS</v>
          </cell>
          <cell r="K33094" t="str">
            <v>TH CAPACITORS</v>
          </cell>
          <cell r="L33094" t="str">
            <v>TH</v>
          </cell>
        </row>
        <row r="33095">
          <cell r="A33095">
            <v>10203141</v>
          </cell>
          <cell r="B33095" t="str">
            <v>ECAP-SANCON-RJ-10000HRS-105C-12.5X20MM-470UF-63V-20%</v>
          </cell>
          <cell r="C33095">
            <v>0</v>
          </cell>
          <cell r="D33095">
            <v>7.5</v>
          </cell>
          <cell r="G33095" t="str">
            <v>\\ati-server\JILLP - Attachment\_20230408 RJ 63V470 12.5X20.pdf</v>
          </cell>
          <cell r="H33095">
            <v>118830</v>
          </cell>
          <cell r="I33095" t="str">
            <v>No</v>
          </cell>
          <cell r="J33095" t="str">
            <v>NOS</v>
          </cell>
          <cell r="K33095" t="str">
            <v>TH CAPACITORS</v>
          </cell>
          <cell r="L33095" t="str">
            <v>TH</v>
          </cell>
        </row>
        <row r="33096">
          <cell r="A33096">
            <v>10203140</v>
          </cell>
          <cell r="B33096" t="str">
            <v>ECAP-JWCO-HGD-5000-8000HRS-10x17(P5)-10uF-450V-105C-20%-Bulk</v>
          </cell>
          <cell r="C33096">
            <v>140</v>
          </cell>
          <cell r="D33096">
            <v>3.05</v>
          </cell>
          <cell r="G33096" t="str">
            <v>\\ati-server\JILLP - Attachment\HGD.pdf</v>
          </cell>
          <cell r="H33096">
            <v>115375</v>
          </cell>
          <cell r="I33096" t="str">
            <v>No</v>
          </cell>
          <cell r="J33096" t="str">
            <v>NOS</v>
          </cell>
          <cell r="K33096" t="str">
            <v>TH CAPACITORS</v>
          </cell>
          <cell r="L33096" t="str">
            <v>TH</v>
          </cell>
        </row>
        <row r="33097">
          <cell r="A33097">
            <v>10203139</v>
          </cell>
          <cell r="B33097" t="str">
            <v>CAP-ELCO-THREECON-6000-8000HRS-5X11(P2)-4.7uF-50V-20%-CD28C-Bulk</v>
          </cell>
          <cell r="C33097">
            <v>49020</v>
          </cell>
          <cell r="D33097">
            <v>0.63700000000000001</v>
          </cell>
          <cell r="E33097" t="str">
            <v>THREECON/ AISHI</v>
          </cell>
          <cell r="G33097" t="str">
            <v>\\ati-server\JILLP - Attachment\cd28c.pdf</v>
          </cell>
          <cell r="H33097">
            <v>95282</v>
          </cell>
          <cell r="I33097" t="str">
            <v>No</v>
          </cell>
          <cell r="J33097" t="str">
            <v>NOS</v>
          </cell>
          <cell r="K33097" t="str">
            <v>TH CAPACITORS</v>
          </cell>
          <cell r="L33097" t="str">
            <v>TH</v>
          </cell>
        </row>
        <row r="33098">
          <cell r="A33098">
            <v>10203138</v>
          </cell>
          <cell r="B33098" t="str">
            <v>CAP-ELCO-6000-8000Hrs-10X12.5(P5)-82uF-100V-20%-Bulk</v>
          </cell>
          <cell r="C33098">
            <v>24342</v>
          </cell>
          <cell r="D33098">
            <v>3.6743999999999999</v>
          </cell>
          <cell r="E33098" t="str">
            <v>THREECON/AISHI/LINKEYCON</v>
          </cell>
          <cell r="G33098" t="str">
            <v>\\ati-server\JILLP - Attachment\LYKRD241231002 SLP 82uF 100V 10X12  lead type.pdf</v>
          </cell>
          <cell r="H33098">
            <v>98333</v>
          </cell>
          <cell r="I33098" t="str">
            <v>No</v>
          </cell>
          <cell r="J33098" t="str">
            <v>NOS</v>
          </cell>
          <cell r="K33098" t="str">
            <v>TH CAPACITORS</v>
          </cell>
          <cell r="L33098" t="str">
            <v>TH</v>
          </cell>
        </row>
        <row r="33099">
          <cell r="A33099">
            <v>10203137</v>
          </cell>
          <cell r="B33099" t="str">
            <v>CAP-ELCO-6000-8000HRS-5X11(P2)-4u7-50V-20%-Bulk</v>
          </cell>
          <cell r="C33099">
            <v>0</v>
          </cell>
          <cell r="D33099">
            <v>0</v>
          </cell>
          <cell r="E33099" t="str">
            <v>THREECON/AISHI/LINKEYCON</v>
          </cell>
          <cell r="G33099" t="str">
            <v>\\ATI-SERVER\JILLP - Attachment\W492J684JM7L00B0FCÂ Â datasheetÂ Â Â _240729_142841.pdf</v>
          </cell>
          <cell r="I33099" t="str">
            <v>No</v>
          </cell>
          <cell r="J33099" t="str">
            <v>NOS</v>
          </cell>
          <cell r="K33099" t="str">
            <v>TH CAPACITORS</v>
          </cell>
          <cell r="L33099" t="str">
            <v>TH</v>
          </cell>
        </row>
        <row r="33100">
          <cell r="A33100">
            <v>10203136</v>
          </cell>
          <cell r="B33100" t="str">
            <v>CAP-DEKI-DIP(P10)-CL21-100nF-400V-10%-Bulk</v>
          </cell>
          <cell r="C33100">
            <v>23495</v>
          </cell>
          <cell r="D33100">
            <v>1.1499999999999999</v>
          </cell>
          <cell r="E33100" t="str">
            <v>XIN YUAN ELECTRONIC CO. LTD/DEKI</v>
          </cell>
          <cell r="G33100" t="str">
            <v>\\ATI-SERVER\JILLP - Attachment\W492J684JM7L00B0FCÂ Â datasheetÂ Â Â _240729_142841.pdf</v>
          </cell>
          <cell r="I33100" t="str">
            <v>No</v>
          </cell>
          <cell r="J33100" t="str">
            <v>NOS</v>
          </cell>
          <cell r="K33100" t="str">
            <v>TH CAPACITORS</v>
          </cell>
          <cell r="L33100" t="str">
            <v>TH</v>
          </cell>
        </row>
        <row r="33101">
          <cell r="A33101">
            <v>10203135</v>
          </cell>
          <cell r="B33101" t="str">
            <v>CAP-WEIDY-MPET-DIP(P15)-680nF-630VDC-10%-Bulk</v>
          </cell>
          <cell r="C33101">
            <v>0</v>
          </cell>
          <cell r="D33101">
            <v>0</v>
          </cell>
          <cell r="G33101" t="str">
            <v>\\ati-server\JILLP - Attachment\W492J684JM7L00B0FCÂ Â datasheetÂ Â Â _240729_142841.pdf</v>
          </cell>
          <cell r="H33101">
            <v>80131</v>
          </cell>
          <cell r="I33101" t="str">
            <v>No</v>
          </cell>
          <cell r="J33101" t="str">
            <v>NOS</v>
          </cell>
          <cell r="K33101" t="str">
            <v>TH CAPACITORS</v>
          </cell>
          <cell r="L33101" t="str">
            <v>TH</v>
          </cell>
        </row>
        <row r="33102">
          <cell r="A33102">
            <v>10203134</v>
          </cell>
          <cell r="B33102" t="str">
            <v>CAP-JWCO-LF SERIES 3000-5000HRS-22X34(P2)-100uF-500V-20%-Bulk</v>
          </cell>
          <cell r="C33102">
            <v>413</v>
          </cell>
          <cell r="D33102">
            <v>27</v>
          </cell>
          <cell r="G33102" t="str">
            <v>\\ati-server\JILLP - Attachment\JWCO LF 500V100 22X34  Bulk  2024.6.1.pdf</v>
          </cell>
          <cell r="H33102">
            <v>73082</v>
          </cell>
          <cell r="I33102" t="str">
            <v>No</v>
          </cell>
          <cell r="J33102" t="str">
            <v>NOS</v>
          </cell>
          <cell r="K33102" t="str">
            <v>TH CAPACITORS</v>
          </cell>
          <cell r="L33102" t="str">
            <v>TH</v>
          </cell>
        </row>
        <row r="33103">
          <cell r="A33103">
            <v>10203133</v>
          </cell>
          <cell r="B33103" t="str">
            <v>CAP-JWCO-LF SERIES 3000-5000HRS-16X25(P2)-33uF-500V-20%-Bulk</v>
          </cell>
          <cell r="C33103">
            <v>0</v>
          </cell>
          <cell r="D33103">
            <v>0</v>
          </cell>
          <cell r="G33103" t="str">
            <v>\\ati-server\JILLP - Attachment\JWCO  LF 500V33 16X25  Bulk  2024.6.1.pdf</v>
          </cell>
          <cell r="H33103">
            <v>73081</v>
          </cell>
          <cell r="I33103" t="str">
            <v>No</v>
          </cell>
          <cell r="J33103" t="str">
            <v>NOS</v>
          </cell>
          <cell r="K33103" t="str">
            <v>TH CAPACITORS</v>
          </cell>
          <cell r="L33103" t="str">
            <v>TH</v>
          </cell>
        </row>
        <row r="33104">
          <cell r="A33104">
            <v>10203132</v>
          </cell>
          <cell r="B33104" t="str">
            <v>CAP-JWCO-LF SERIES 3000-5000HRS-10X20(P2)-10uF-500V-20%-Bulk</v>
          </cell>
          <cell r="C33104">
            <v>0</v>
          </cell>
          <cell r="D33104">
            <v>0</v>
          </cell>
          <cell r="G33104" t="str">
            <v>\\ati-server\JILLP - Attachment\JWCO  LF 500V10 10X20  Bulk  2024.6.1.pdf</v>
          </cell>
          <cell r="H33104">
            <v>73080</v>
          </cell>
          <cell r="I33104" t="str">
            <v>No</v>
          </cell>
          <cell r="J33104" t="str">
            <v>NOS</v>
          </cell>
          <cell r="K33104" t="str">
            <v>TH CAPACITORS</v>
          </cell>
          <cell r="L33104" t="str">
            <v>TH</v>
          </cell>
        </row>
        <row r="33105">
          <cell r="A33105">
            <v>10203131</v>
          </cell>
          <cell r="B33105" t="str">
            <v>CAP-JWCO-HGD-5000-8000HRS-13X21(P5)-150uF-120V-20%-Bulk</v>
          </cell>
          <cell r="C33105">
            <v>715</v>
          </cell>
          <cell r="D33105">
            <v>4.7</v>
          </cell>
          <cell r="G33105" t="str">
            <v>\\ati-server\JILLP - Attachment\jwco.pdf</v>
          </cell>
          <cell r="H33105">
            <v>68043</v>
          </cell>
          <cell r="I33105" t="str">
            <v>No</v>
          </cell>
          <cell r="J33105" t="str">
            <v>NOS</v>
          </cell>
          <cell r="K33105" t="str">
            <v>TH CAPACITORS</v>
          </cell>
          <cell r="L33105" t="str">
            <v>TH</v>
          </cell>
        </row>
        <row r="33106">
          <cell r="A33106">
            <v>10203130</v>
          </cell>
          <cell r="B33106" t="str">
            <v>EL.CAP-ENFALION-ZH-8000HRS-13X21(P5)-2200uF-16V-115°C-20%-Bulk</v>
          </cell>
          <cell r="C33106">
            <v>1607</v>
          </cell>
          <cell r="D33106">
            <v>3.05</v>
          </cell>
          <cell r="G33106" t="str">
            <v>\\ati-server\JILLP - Attachment\IMG-20240221-WA0036 (1).jpg</v>
          </cell>
          <cell r="H33106">
            <v>65559</v>
          </cell>
          <cell r="I33106" t="str">
            <v>No</v>
          </cell>
          <cell r="J33106" t="str">
            <v>NOS</v>
          </cell>
          <cell r="K33106" t="str">
            <v>TH CAPACITORS</v>
          </cell>
          <cell r="L33106" t="str">
            <v>TH</v>
          </cell>
        </row>
        <row r="33107">
          <cell r="A33107">
            <v>10203129</v>
          </cell>
          <cell r="B33107" t="str">
            <v>EL.CAP-ENFALION-ZH-8000HRS-8X16(P5)-1000uF-16V-115°C-20%-Bulk</v>
          </cell>
          <cell r="C33107">
            <v>7390</v>
          </cell>
          <cell r="D33107">
            <v>1.4</v>
          </cell>
          <cell r="G33107" t="str">
            <v>\\ati-server\JILLP - Attachment\IMG-20240221-WA0036.jpg</v>
          </cell>
          <cell r="H33107">
            <v>60884</v>
          </cell>
          <cell r="I33107" t="str">
            <v>No</v>
          </cell>
          <cell r="J33107" t="str">
            <v>NOS</v>
          </cell>
          <cell r="K33107" t="str">
            <v>TH CAPACITORS</v>
          </cell>
          <cell r="L33107" t="str">
            <v>TH</v>
          </cell>
        </row>
        <row r="33108">
          <cell r="A33108">
            <v>10203128</v>
          </cell>
          <cell r="B33108" t="str">
            <v>EL.CAP-JWCO-HGD SERIES 5000-8000HRS-13X21(P5)-680uF-50V-20%-Bulk</v>
          </cell>
          <cell r="C33108">
            <v>42698</v>
          </cell>
          <cell r="D33108">
            <v>5.5</v>
          </cell>
          <cell r="G33108" t="str">
            <v>\\ati-server\JILLP - Attachment\JWCO HGD SERIES.pdf</v>
          </cell>
          <cell r="H33108">
            <v>51496</v>
          </cell>
          <cell r="I33108" t="str">
            <v>No</v>
          </cell>
          <cell r="J33108" t="str">
            <v>NOS</v>
          </cell>
          <cell r="K33108" t="str">
            <v>TH CAPACITORS</v>
          </cell>
          <cell r="L33108" t="str">
            <v>TH</v>
          </cell>
        </row>
        <row r="33109">
          <cell r="A33109">
            <v>10203127</v>
          </cell>
          <cell r="B33109" t="str">
            <v>EL.CAP-JWCO-HGD SERIES 5000-8000HRS-10X20(P5)-470uF-50V-20%-Bulk</v>
          </cell>
          <cell r="C33109">
            <v>53433</v>
          </cell>
          <cell r="D33109">
            <v>3.65</v>
          </cell>
          <cell r="G33109" t="str">
            <v>\\ati-server\JILLP - Attachment\JWCO HGD SERIES.pdf</v>
          </cell>
          <cell r="H33109">
            <v>51494</v>
          </cell>
          <cell r="I33109" t="str">
            <v>No</v>
          </cell>
          <cell r="J33109" t="str">
            <v>NOS</v>
          </cell>
          <cell r="K33109" t="str">
            <v>TH CAPACITORS</v>
          </cell>
          <cell r="L33109" t="str">
            <v>TH</v>
          </cell>
        </row>
        <row r="33110">
          <cell r="A33110">
            <v>10203126</v>
          </cell>
          <cell r="B33110" t="str">
            <v>CAP-PCHICON-8000HRS-105°C-22x34(P10)-100uF-500V-KL-20%-Bulk</v>
          </cell>
          <cell r="C33110">
            <v>0</v>
          </cell>
          <cell r="D33110">
            <v>0</v>
          </cell>
          <cell r="G33110" t="str">
            <v>\\ATI-SERVER\JILLP - Attachment\Componix.220.160.HD.7.8       16X26.pdf</v>
          </cell>
          <cell r="I33110" t="str">
            <v>No</v>
          </cell>
          <cell r="J33110" t="str">
            <v>NOS</v>
          </cell>
          <cell r="K33110" t="str">
            <v>TH CAPACITORS</v>
          </cell>
          <cell r="L33110" t="str">
            <v>TH</v>
          </cell>
        </row>
        <row r="33111">
          <cell r="A33111">
            <v>10203125</v>
          </cell>
          <cell r="B33111" t="str">
            <v>CAP-PCHICON-3000HRS-105°C-22x34(P10)-100uF-500V-GV-20%-Bulk</v>
          </cell>
          <cell r="C33111">
            <v>229</v>
          </cell>
          <cell r="D33111">
            <v>41.094000000000001</v>
          </cell>
          <cell r="G33111" t="str">
            <v>\\ATI-SERVER\JILLP - Attachment\Componix.220.160.HD.7.8       16X26.pdf</v>
          </cell>
          <cell r="I33111" t="str">
            <v>No</v>
          </cell>
          <cell r="J33111" t="str">
            <v>NOS</v>
          </cell>
          <cell r="K33111" t="str">
            <v>TH CAPACITORS</v>
          </cell>
          <cell r="L33111" t="str">
            <v>TH</v>
          </cell>
        </row>
        <row r="33112">
          <cell r="A33112">
            <v>10203124</v>
          </cell>
          <cell r="B33112" t="str">
            <v>CAP-PCHICON-3000HRS-105°C-16x25(P7.5)-33uF-500V-GV-630VF-20%-Bulk</v>
          </cell>
          <cell r="C33112">
            <v>1001</v>
          </cell>
          <cell r="D33112">
            <v>15.4992</v>
          </cell>
          <cell r="G33112" t="str">
            <v>\\ATI-SERVER\JILLP - Attachment\Componix.220.160.HD.7.8       16X26.pdf</v>
          </cell>
          <cell r="I33112" t="str">
            <v>No</v>
          </cell>
          <cell r="J33112" t="str">
            <v>NOS</v>
          </cell>
          <cell r="K33112" t="str">
            <v>TH CAPACITORS</v>
          </cell>
          <cell r="L33112" t="str">
            <v>TH</v>
          </cell>
        </row>
        <row r="33113">
          <cell r="A33113">
            <v>10203123</v>
          </cell>
          <cell r="B33113" t="str">
            <v>CAP-PCHICON-3000HRS-105°C-10x20(P5)-10uF-500V-GV-630VF-20%-Bulk</v>
          </cell>
          <cell r="C33113">
            <v>2040</v>
          </cell>
          <cell r="D33113">
            <v>5.0724</v>
          </cell>
          <cell r="G33113" t="str">
            <v>\\ATI-SERVER\JILLP - Attachment\Componix.220.160.HD.7.8       16X26.pdf</v>
          </cell>
          <cell r="I33113" t="str">
            <v>No</v>
          </cell>
          <cell r="J33113" t="str">
            <v>NOS</v>
          </cell>
          <cell r="K33113" t="str">
            <v>TH CAPACITORS</v>
          </cell>
          <cell r="L33113" t="str">
            <v>TH</v>
          </cell>
        </row>
        <row r="33114">
          <cell r="A33114">
            <v>10203122</v>
          </cell>
          <cell r="B33114" t="str">
            <v>ECAP-220UF-160V-16x26MM-10K HRS-105C-20%-BERYL</v>
          </cell>
          <cell r="C33114">
            <v>197</v>
          </cell>
          <cell r="D33114">
            <v>15.75</v>
          </cell>
          <cell r="G33114" t="str">
            <v>\\ati-server\JILLP - Attachment\Componix.220.160.HD.7.8       16X26.pdf</v>
          </cell>
          <cell r="H33114">
            <v>48429</v>
          </cell>
          <cell r="I33114" t="str">
            <v>No</v>
          </cell>
          <cell r="J33114" t="str">
            <v>NOS</v>
          </cell>
          <cell r="K33114" t="str">
            <v>TH CAPACITORS</v>
          </cell>
          <cell r="L33114" t="str">
            <v>TH</v>
          </cell>
        </row>
        <row r="33115">
          <cell r="A33115">
            <v>10203121</v>
          </cell>
          <cell r="B33115" t="str">
            <v>CAP-SANCON-RJ SERIES 12000HRS-12.5X20(P5)-680uF-63V-10%-Bulk</v>
          </cell>
          <cell r="C33115">
            <v>708</v>
          </cell>
          <cell r="D33115">
            <v>7.9</v>
          </cell>
          <cell r="G33115" t="str">
            <v>\\ati-server\JILLP - Attachment\20230822 RJ 63V680 125X20-1_231012_162910.pdf</v>
          </cell>
          <cell r="H33115">
            <v>45890</v>
          </cell>
          <cell r="I33115" t="str">
            <v>No</v>
          </cell>
          <cell r="J33115" t="str">
            <v>NOS</v>
          </cell>
          <cell r="K33115" t="str">
            <v>TH CAPACITORS</v>
          </cell>
          <cell r="L33115" t="str">
            <v>TH</v>
          </cell>
        </row>
        <row r="33116">
          <cell r="A33116">
            <v>10203120</v>
          </cell>
          <cell r="B33116" t="str">
            <v>CAP-JWCO-HGN-12000HRS-18X26-220uF-200V-20%-Bulk</v>
          </cell>
          <cell r="C33116">
            <v>18563</v>
          </cell>
          <cell r="D33116">
            <v>17.25</v>
          </cell>
          <cell r="G33116" t="str">
            <v>\\ati-server\JILLP - Attachment\HGN 220UF200V 1826.pdf</v>
          </cell>
          <cell r="H33116">
            <v>45114</v>
          </cell>
          <cell r="I33116" t="str">
            <v>No</v>
          </cell>
          <cell r="J33116" t="str">
            <v>NOS</v>
          </cell>
          <cell r="K33116" t="str">
            <v>TH CAPACITORS</v>
          </cell>
          <cell r="L33116" t="str">
            <v>TH</v>
          </cell>
        </row>
        <row r="33117">
          <cell r="A33117">
            <v>10203119</v>
          </cell>
          <cell r="B33117" t="str">
            <v>CAP-SANCON-RJ SERIES-12000HRS-12x16(P5)-1000uF-35V-20%-BULK</v>
          </cell>
          <cell r="C33117">
            <v>901</v>
          </cell>
          <cell r="D33117">
            <v>5.3</v>
          </cell>
          <cell r="E33117" t="str">
            <v>SANCON (RJ SERIES)</v>
          </cell>
          <cell r="G33117" t="str">
            <v>\\ati-server\JILLP - Attachment\20220413 RJ 35V1000 12X16.pdf</v>
          </cell>
          <cell r="H33117">
            <v>38035</v>
          </cell>
          <cell r="I33117" t="str">
            <v>No</v>
          </cell>
          <cell r="J33117" t="str">
            <v>NOS</v>
          </cell>
          <cell r="K33117" t="str">
            <v>TH CAPACITORS</v>
          </cell>
          <cell r="L33117" t="str">
            <v>TH</v>
          </cell>
        </row>
        <row r="33118">
          <cell r="A33118">
            <v>10203118</v>
          </cell>
          <cell r="B33118" t="str">
            <v>CAP-JWCO-HGD SERIES-5000-8000HRS-8X12(P5)-4.7uF-400V-20%-Bulk</v>
          </cell>
          <cell r="C33118">
            <v>0</v>
          </cell>
          <cell r="D33118">
            <v>0</v>
          </cell>
          <cell r="E33118" t="str">
            <v>JWCO/YMIN/ AISHI</v>
          </cell>
          <cell r="G33118" t="str">
            <v>\\ati-server\JILLP - Attachment\HGD CAP (1).pdf</v>
          </cell>
          <cell r="H33118">
            <v>30088</v>
          </cell>
          <cell r="I33118" t="str">
            <v>No</v>
          </cell>
          <cell r="J33118" t="str">
            <v>NOS</v>
          </cell>
          <cell r="K33118" t="str">
            <v>TH CAPACITORS</v>
          </cell>
          <cell r="L33118" t="str">
            <v>TH</v>
          </cell>
        </row>
        <row r="33119">
          <cell r="A33119">
            <v>10203117</v>
          </cell>
          <cell r="B33119" t="str">
            <v>CAP-AISHI-RJ SERISE-10000HRS-5x11-22uF-50V/63V-20%-Bulk</v>
          </cell>
          <cell r="C33119">
            <v>23230</v>
          </cell>
          <cell r="D33119">
            <v>0.84109999999999996</v>
          </cell>
          <cell r="G33119" t="str">
            <v>\\ati-server\JILLP - Attachment\RJ-AISHI.pdf</v>
          </cell>
          <cell r="H33119">
            <v>28165</v>
          </cell>
          <cell r="I33119" t="str">
            <v>No</v>
          </cell>
          <cell r="J33119" t="str">
            <v>NOS</v>
          </cell>
          <cell r="K33119" t="str">
            <v>TH CAPACITORS</v>
          </cell>
          <cell r="L33119" t="str">
            <v>TH</v>
          </cell>
        </row>
        <row r="33120">
          <cell r="A33120">
            <v>10203116</v>
          </cell>
          <cell r="B33120" t="str">
            <v>CAP-MPET-DIP(P10)-33nF-630VDC-10%-Bulk</v>
          </cell>
          <cell r="C33120">
            <v>4007</v>
          </cell>
          <cell r="D33120">
            <v>1.85</v>
          </cell>
          <cell r="E33120" t="str">
            <v>WEIDY/DEKI/ GDHY</v>
          </cell>
          <cell r="I33120" t="str">
            <v>No</v>
          </cell>
          <cell r="J33120" t="str">
            <v>NOS</v>
          </cell>
          <cell r="K33120" t="str">
            <v>TH CAPACITORS</v>
          </cell>
          <cell r="L33120" t="str">
            <v>TH</v>
          </cell>
        </row>
        <row r="33121">
          <cell r="A33121">
            <v>10203115</v>
          </cell>
          <cell r="B33121" t="str">
            <v>ECAP-AXBOOM-CD11GL-8000HRS-105C-13X25MM-150uF-160V-20%-Bulk</v>
          </cell>
          <cell r="C33121">
            <v>4770</v>
          </cell>
          <cell r="D33121">
            <v>7.88</v>
          </cell>
          <cell r="E33121" t="str">
            <v>AXBOOM-CD11GL SERIES-8000 HRS</v>
          </cell>
          <cell r="G33121" t="str">
            <v>\\ati-server\JILLP - Attachment\CD11GL  160V150uF 13-25.20230504.pdf</v>
          </cell>
          <cell r="H33121">
            <v>26401</v>
          </cell>
          <cell r="I33121" t="str">
            <v>No</v>
          </cell>
          <cell r="J33121" t="str">
            <v>NOS</v>
          </cell>
          <cell r="K33121" t="str">
            <v>TH CAPACITORS</v>
          </cell>
          <cell r="L33121" t="str">
            <v>TH</v>
          </cell>
        </row>
        <row r="33122">
          <cell r="A33122">
            <v>10203114</v>
          </cell>
          <cell r="B33122" t="str">
            <v>CAP-AISHI-CD11GAS-10000HRS-18X26-220uF-200V-20%-Bulk</v>
          </cell>
          <cell r="C33122">
            <v>202</v>
          </cell>
          <cell r="D33122">
            <v>17.5</v>
          </cell>
          <cell r="G33122" t="str">
            <v>\\ati-server\JILLP - Attachment\CD11GAS-AISHI.pdf</v>
          </cell>
          <cell r="H33122">
            <v>28166</v>
          </cell>
          <cell r="I33122" t="str">
            <v>No</v>
          </cell>
          <cell r="J33122" t="str">
            <v>NOS</v>
          </cell>
          <cell r="K33122" t="str">
            <v>TH CAPACITORS</v>
          </cell>
          <cell r="L33122" t="str">
            <v>TH</v>
          </cell>
        </row>
        <row r="33123">
          <cell r="A33123">
            <v>10203113</v>
          </cell>
          <cell r="B33123" t="str">
            <v>CAP-DESAI-MPET-DIP(P15)-680nF-630VDC-10%-Bulk</v>
          </cell>
          <cell r="C33123">
            <v>4187</v>
          </cell>
          <cell r="D33123">
            <v>5.75</v>
          </cell>
          <cell r="I33123" t="str">
            <v>No</v>
          </cell>
          <cell r="J33123" t="str">
            <v>NOS</v>
          </cell>
          <cell r="K33123" t="str">
            <v>TH CAPACITORS</v>
          </cell>
          <cell r="L33123" t="str">
            <v>TH</v>
          </cell>
        </row>
        <row r="33124">
          <cell r="A33124">
            <v>10203112</v>
          </cell>
          <cell r="B33124" t="str">
            <v>ECAP-JWCO-220UF-160V-16x25MM-8-10K HRS-105C-20%-BULK</v>
          </cell>
          <cell r="C33124">
            <v>20156</v>
          </cell>
          <cell r="D33124">
            <v>13.5</v>
          </cell>
          <cell r="E33124" t="str">
            <v>AISHI/JWCO/SANCON/AXBOOM</v>
          </cell>
          <cell r="G33124" t="str">
            <v>\\ati-server\JILLP - Attachment\JWCO -HGN DATASHEET.pdf</v>
          </cell>
          <cell r="H33124">
            <v>97499</v>
          </cell>
          <cell r="I33124" t="str">
            <v>No</v>
          </cell>
          <cell r="J33124" t="str">
            <v>NOS</v>
          </cell>
          <cell r="K33124" t="str">
            <v>TH CAPACITORS</v>
          </cell>
          <cell r="L33124" t="str">
            <v>TH</v>
          </cell>
        </row>
        <row r="33125">
          <cell r="A33125">
            <v>10203111</v>
          </cell>
          <cell r="B33125" t="str">
            <v>EL.CAP-JWCO-HGD SERIES 5000-8000HRS-21x13(P5)-33uF-400V-20%-Bulk</v>
          </cell>
          <cell r="C33125">
            <v>1971</v>
          </cell>
          <cell r="D33125">
            <v>7.2</v>
          </cell>
          <cell r="I33125" t="str">
            <v>No</v>
          </cell>
          <cell r="J33125" t="str">
            <v>NOS</v>
          </cell>
          <cell r="K33125" t="str">
            <v>TH CAPACITORS</v>
          </cell>
          <cell r="L33125" t="str">
            <v>TH</v>
          </cell>
        </row>
        <row r="33126">
          <cell r="A33126">
            <v>10203110</v>
          </cell>
          <cell r="B33126" t="str">
            <v>ECAP-2200uF-16V-KM SERIES-2000HRS-13x21(P5)-105C-20%-Bulk</v>
          </cell>
          <cell r="C33126">
            <v>0</v>
          </cell>
          <cell r="D33126">
            <v>3</v>
          </cell>
          <cell r="G33126" t="str">
            <v>\\ati-server\JILLP - Attachment\JWCO-KM SERIES.pdf</v>
          </cell>
          <cell r="H33126">
            <v>20085</v>
          </cell>
          <cell r="I33126" t="str">
            <v>No</v>
          </cell>
          <cell r="J33126" t="str">
            <v>NOS</v>
          </cell>
          <cell r="K33126" t="str">
            <v>TH CAPACITORS</v>
          </cell>
          <cell r="L33126" t="str">
            <v>TH</v>
          </cell>
        </row>
        <row r="33127">
          <cell r="A33127">
            <v>10203109</v>
          </cell>
          <cell r="B33127" t="str">
            <v>EL.CAP-JWCO-KM-2000HRS-10X15(P5)-1000uF-16V-20%-Bulk</v>
          </cell>
          <cell r="C33127">
            <v>0</v>
          </cell>
          <cell r="D33127">
            <v>0</v>
          </cell>
          <cell r="E33127" t="str">
            <v>JWCO;KM 2000HRS</v>
          </cell>
          <cell r="I33127" t="str">
            <v>No</v>
          </cell>
          <cell r="J33127" t="str">
            <v>NOS</v>
          </cell>
          <cell r="K33127" t="str">
            <v>TH CAPACITORS</v>
          </cell>
          <cell r="L33127" t="str">
            <v>TH</v>
          </cell>
        </row>
        <row r="33128">
          <cell r="A33128">
            <v>10203108</v>
          </cell>
          <cell r="B33128" t="str">
            <v>CAP-WEIDY-CER-Disc(P5)-1nF-1KV-20%-Bulk</v>
          </cell>
          <cell r="C33128">
            <v>9328</v>
          </cell>
          <cell r="D33128">
            <v>0.37</v>
          </cell>
          <cell r="E33128" t="str">
            <v>WEIDY</v>
          </cell>
          <cell r="I33128" t="str">
            <v>No</v>
          </cell>
          <cell r="J33128" t="str">
            <v>NOS</v>
          </cell>
          <cell r="K33128" t="str">
            <v>TH CAPACITORS</v>
          </cell>
          <cell r="L33128" t="str">
            <v>TH</v>
          </cell>
        </row>
        <row r="33129">
          <cell r="A33129">
            <v>10203107</v>
          </cell>
          <cell r="B33129" t="str">
            <v>EL.CAP-JWCO-HGD SERIES 5000-8000HRS-13x25(P7.5)-330uF-160V-10%-Bulk</v>
          </cell>
          <cell r="C33129">
            <v>0</v>
          </cell>
          <cell r="D33129">
            <v>0</v>
          </cell>
          <cell r="E33129" t="str">
            <v>JWCO; HGD SERIES (5000-8000HRS)</v>
          </cell>
          <cell r="I33129" t="str">
            <v>No</v>
          </cell>
          <cell r="J33129" t="str">
            <v>NOS</v>
          </cell>
          <cell r="K33129" t="str">
            <v>TH CAPACITORS</v>
          </cell>
          <cell r="L33129" t="str">
            <v>TH</v>
          </cell>
        </row>
        <row r="33130">
          <cell r="A33130">
            <v>10203106</v>
          </cell>
          <cell r="B33130" t="str">
            <v>CAP-JWCO-HGD SERIES 5000-8000HRS-size12x21mm- 10uF-600v-20%-Bulk</v>
          </cell>
          <cell r="C33130">
            <v>0</v>
          </cell>
          <cell r="D33130">
            <v>6</v>
          </cell>
          <cell r="I33130" t="str">
            <v>No</v>
          </cell>
          <cell r="J33130" t="str">
            <v>NOS</v>
          </cell>
          <cell r="K33130" t="str">
            <v>TH CAPACITORS</v>
          </cell>
          <cell r="L33130" t="str">
            <v>TH</v>
          </cell>
        </row>
        <row r="33131">
          <cell r="A33131">
            <v>10203105</v>
          </cell>
          <cell r="B33131" t="str">
            <v>ECAP-HTN-CD11GE SERIES 10000HRS-13x20(P5)-220uF-120V-20%-Bulk</v>
          </cell>
          <cell r="C33131">
            <v>26268</v>
          </cell>
          <cell r="D33131">
            <v>9.9231999999999996</v>
          </cell>
          <cell r="I33131" t="str">
            <v>No</v>
          </cell>
          <cell r="J33131" t="str">
            <v>NOS</v>
          </cell>
          <cell r="K33131" t="str">
            <v>TH CAPACITORS</v>
          </cell>
          <cell r="L33131" t="str">
            <v>TH</v>
          </cell>
        </row>
        <row r="33132">
          <cell r="A33132">
            <v>10203104</v>
          </cell>
          <cell r="B33132" t="str">
            <v>ECAP-AXBM-RE SERIES 8000HRS-10x14(P5)-100uF-100V-20%-Bulk</v>
          </cell>
          <cell r="C33132">
            <v>5008</v>
          </cell>
          <cell r="D33132">
            <v>2.4</v>
          </cell>
          <cell r="G33132" t="str">
            <v>\\ati-server\JILLP - Attachment\re 100v100uf 10-14.20220411.pdf</v>
          </cell>
          <cell r="H33132">
            <v>14632</v>
          </cell>
          <cell r="I33132" t="str">
            <v>No</v>
          </cell>
          <cell r="J33132" t="str">
            <v>NOS</v>
          </cell>
          <cell r="K33132" t="str">
            <v>TH CAPACITORS</v>
          </cell>
          <cell r="L33132" t="str">
            <v>TH</v>
          </cell>
        </row>
        <row r="33133">
          <cell r="A33133">
            <v>10203103</v>
          </cell>
          <cell r="B33133" t="str">
            <v>CAP-Y-MIN-SERIES 2000-4000HRS-10X13(P2)-10uF-400V-20%-Bulk</v>
          </cell>
          <cell r="C33133">
            <v>0</v>
          </cell>
          <cell r="D33133">
            <v>26.178799999999999</v>
          </cell>
          <cell r="E33133" t="str">
            <v>Y-MIN(2000-4000HRS)</v>
          </cell>
          <cell r="I33133" t="str">
            <v>No</v>
          </cell>
          <cell r="J33133" t="str">
            <v>NOS</v>
          </cell>
          <cell r="K33133" t="str">
            <v>TH CAPACITORS</v>
          </cell>
          <cell r="L33133" t="str">
            <v>TH</v>
          </cell>
        </row>
        <row r="33134">
          <cell r="A33134">
            <v>10203102</v>
          </cell>
          <cell r="B33134" t="str">
            <v>CAP-JWCO-HGD SERIES 5000-8000HRS-16x25(P7.5)-220uF-200V-20%-Bulk</v>
          </cell>
          <cell r="C33134">
            <v>2450</v>
          </cell>
          <cell r="D33134">
            <v>14.5</v>
          </cell>
          <cell r="E33134" t="str">
            <v>JWCO(HGD5000-8000HRS)</v>
          </cell>
          <cell r="I33134" t="str">
            <v>No</v>
          </cell>
          <cell r="J33134" t="str">
            <v>NOS</v>
          </cell>
          <cell r="K33134" t="str">
            <v>TH CAPACITORS</v>
          </cell>
          <cell r="L33134" t="str">
            <v>TH</v>
          </cell>
        </row>
        <row r="33135">
          <cell r="A33135">
            <v>10203101</v>
          </cell>
          <cell r="B33135" t="str">
            <v>CAP-JWCO-HGD SERIES 5000-8000HRS-8x12(P5)-470uF-16V-10%-Bulk</v>
          </cell>
          <cell r="C33135">
            <v>9237</v>
          </cell>
          <cell r="D33135">
            <v>0.9</v>
          </cell>
          <cell r="E33135" t="str">
            <v>JWCO(HGD5000-8000HRS)</v>
          </cell>
          <cell r="I33135" t="str">
            <v>No</v>
          </cell>
          <cell r="J33135" t="str">
            <v>NOS</v>
          </cell>
          <cell r="K33135" t="str">
            <v>TH CAPACITORS</v>
          </cell>
          <cell r="L33135" t="str">
            <v>TH</v>
          </cell>
        </row>
        <row r="33136">
          <cell r="A33136">
            <v>10203100</v>
          </cell>
          <cell r="B33136" t="str">
            <v>CAP-MPP-DIP(P10)-10NF-100VDC-10%-Bulk</v>
          </cell>
          <cell r="C33136">
            <v>0</v>
          </cell>
          <cell r="D33136">
            <v>0</v>
          </cell>
          <cell r="E33136" t="str">
            <v>WEIDY</v>
          </cell>
          <cell r="I33136" t="str">
            <v>No</v>
          </cell>
          <cell r="J33136" t="str">
            <v>NOS</v>
          </cell>
          <cell r="K33136" t="str">
            <v>TH CAPACITORS</v>
          </cell>
          <cell r="L33136" t="str">
            <v>TH</v>
          </cell>
        </row>
        <row r="33137">
          <cell r="A33137">
            <v>10203099</v>
          </cell>
          <cell r="B33137" t="str">
            <v>CAP-JWCO-HGD SERIES 5000-8000HRS-16X21(P5)-47uF-450V-10%-Bulk</v>
          </cell>
          <cell r="C33137">
            <v>3903</v>
          </cell>
          <cell r="D33137">
            <v>13</v>
          </cell>
          <cell r="E33137" t="str">
            <v>JWCO(HGD5000-8000HRS)</v>
          </cell>
          <cell r="I33137" t="str">
            <v>No</v>
          </cell>
          <cell r="J33137" t="str">
            <v>NOS</v>
          </cell>
          <cell r="K33137" t="str">
            <v>TH CAPACITORS</v>
          </cell>
          <cell r="L33137" t="str">
            <v>TH</v>
          </cell>
        </row>
        <row r="33138">
          <cell r="A33138">
            <v>10203098</v>
          </cell>
          <cell r="B33138" t="str">
            <v>EL.CAP-JWCO-LF-5000HRS-10X17(P5)-1000uF-16V-20%-Bulk</v>
          </cell>
          <cell r="C33138">
            <v>4823</v>
          </cell>
          <cell r="D33138">
            <v>1.7</v>
          </cell>
          <cell r="E33138" t="str">
            <v>JWCO;HGD 2000HRS</v>
          </cell>
          <cell r="I33138" t="str">
            <v>No</v>
          </cell>
          <cell r="J33138" t="str">
            <v>NOS</v>
          </cell>
          <cell r="K33138" t="str">
            <v>TH CAPACITORS</v>
          </cell>
          <cell r="L33138" t="str">
            <v>TH</v>
          </cell>
        </row>
        <row r="33139">
          <cell r="A33139">
            <v>10203097</v>
          </cell>
          <cell r="B33139" t="str">
            <v>EL.CAP-JWCO-HGD-2000HRS-10x21(P5)-1000uF-25V-20%-Bulk</v>
          </cell>
          <cell r="C33139">
            <v>2996</v>
          </cell>
          <cell r="D33139">
            <v>2.2999999999999998</v>
          </cell>
          <cell r="E33139" t="str">
            <v>JWCO;HGD 2000HRS</v>
          </cell>
          <cell r="I33139" t="str">
            <v>No</v>
          </cell>
          <cell r="J33139" t="str">
            <v>NOS</v>
          </cell>
          <cell r="K33139" t="str">
            <v>TH CAPACITORS</v>
          </cell>
          <cell r="L33139" t="str">
            <v>TH</v>
          </cell>
        </row>
        <row r="33140">
          <cell r="A33140">
            <v>10203096</v>
          </cell>
          <cell r="B33140" t="str">
            <v>CAP-WEIDY-PET-DIP(P5)-2.2nF-1KV-10%-Bulk</v>
          </cell>
          <cell r="C33140">
            <v>0</v>
          </cell>
          <cell r="D33140">
            <v>0.36</v>
          </cell>
          <cell r="E33140" t="str">
            <v>HY/HAUDY/WEIDY</v>
          </cell>
          <cell r="I33140" t="str">
            <v>No</v>
          </cell>
          <cell r="J33140" t="str">
            <v>NOS</v>
          </cell>
          <cell r="K33140" t="str">
            <v>TH CAPACITORS</v>
          </cell>
          <cell r="L33140" t="str">
            <v>TH</v>
          </cell>
        </row>
        <row r="33141">
          <cell r="A33141">
            <v>10203095</v>
          </cell>
          <cell r="B33141" t="str">
            <v>CAP-HUIHE-5000HRS-8X18(P5)-680uF-35V-20%-Bulk</v>
          </cell>
          <cell r="C33141">
            <v>10000</v>
          </cell>
          <cell r="D33141">
            <v>3.2</v>
          </cell>
          <cell r="I33141" t="str">
            <v>No</v>
          </cell>
          <cell r="J33141" t="str">
            <v>NOS</v>
          </cell>
          <cell r="K33141" t="str">
            <v>TH CAPACITORS</v>
          </cell>
          <cell r="L33141" t="str">
            <v>TH</v>
          </cell>
        </row>
        <row r="33142">
          <cell r="A33142">
            <v>10203094</v>
          </cell>
          <cell r="B33142" t="str">
            <v>CAP-JACKON-LPS 5000HRS-18X26(P7.5)-68uF-450V-20%-Bulk</v>
          </cell>
          <cell r="C33142">
            <v>0</v>
          </cell>
          <cell r="D33142">
            <v>0</v>
          </cell>
          <cell r="E33142" t="str">
            <v>JACKON; LPS SERIES 5000HRS</v>
          </cell>
          <cell r="I33142" t="str">
            <v>No</v>
          </cell>
          <cell r="J33142" t="str">
            <v>NOS</v>
          </cell>
          <cell r="K33142" t="str">
            <v>TH CAPACITORS</v>
          </cell>
          <cell r="L33142" t="str">
            <v>TH</v>
          </cell>
        </row>
        <row r="33143">
          <cell r="A33143">
            <v>10203093</v>
          </cell>
          <cell r="B33143" t="str">
            <v>CAP-JACKON-LPS 5000HRS-16X21(P5)-47uF-450V-20%-Bulk</v>
          </cell>
          <cell r="C33143">
            <v>0</v>
          </cell>
          <cell r="D33143">
            <v>0</v>
          </cell>
          <cell r="E33143" t="str">
            <v>JACKON; LPS SERIES 5000HRS</v>
          </cell>
          <cell r="I33143" t="str">
            <v>No</v>
          </cell>
          <cell r="J33143" t="str">
            <v>NOS</v>
          </cell>
          <cell r="K33143" t="str">
            <v>TH CAPACITORS</v>
          </cell>
          <cell r="L33143" t="str">
            <v>TH</v>
          </cell>
        </row>
        <row r="33144">
          <cell r="A33144">
            <v>10203092</v>
          </cell>
          <cell r="B33144" t="str">
            <v>CAP-SANCON-RS SERIES-13x21(P5)-330uF-100V-20%-Bulk</v>
          </cell>
          <cell r="C33144">
            <v>0</v>
          </cell>
          <cell r="D33144">
            <v>12</v>
          </cell>
          <cell r="E33144" t="str">
            <v>SANCON (RS SERIES)</v>
          </cell>
          <cell r="I33144" t="str">
            <v>No</v>
          </cell>
          <cell r="J33144" t="str">
            <v>NOS</v>
          </cell>
          <cell r="K33144" t="str">
            <v>TH CAPACITORS</v>
          </cell>
          <cell r="L33144" t="str">
            <v>TH</v>
          </cell>
        </row>
        <row r="33145">
          <cell r="A33145">
            <v>10203091</v>
          </cell>
          <cell r="B33145" t="str">
            <v>CAP-HUIHE-5000HRS-10x16(P5)-10uF-450V-20%-Bulk</v>
          </cell>
          <cell r="C33145">
            <v>14209</v>
          </cell>
          <cell r="D33145">
            <v>2.4666000000000001</v>
          </cell>
          <cell r="I33145" t="str">
            <v>No</v>
          </cell>
          <cell r="J33145" t="str">
            <v>NOS</v>
          </cell>
          <cell r="K33145" t="str">
            <v>TH CAPACITORS</v>
          </cell>
          <cell r="L33145" t="str">
            <v>TH</v>
          </cell>
        </row>
        <row r="33146">
          <cell r="A33146">
            <v>10203090</v>
          </cell>
          <cell r="B33146" t="str">
            <v>CAP-HUIHE-5000HRS-8X18(P5)-1000uF-16V-20%-Bulk</v>
          </cell>
          <cell r="C33146">
            <v>0</v>
          </cell>
          <cell r="D33146">
            <v>1.85</v>
          </cell>
          <cell r="I33146" t="str">
            <v>No</v>
          </cell>
          <cell r="J33146" t="str">
            <v>NOS</v>
          </cell>
          <cell r="K33146" t="str">
            <v>TH CAPACITORS</v>
          </cell>
          <cell r="L33146" t="str">
            <v>TH</v>
          </cell>
        </row>
        <row r="33147">
          <cell r="A33147">
            <v>10203089</v>
          </cell>
          <cell r="B33147" t="str">
            <v>CAP-HUIHE-5000HRS-5x11(P2)-4.7uF-50V-20%-Bulk</v>
          </cell>
          <cell r="C33147">
            <v>3300</v>
          </cell>
          <cell r="D33147">
            <v>0.3725</v>
          </cell>
          <cell r="I33147" t="str">
            <v>No</v>
          </cell>
          <cell r="J33147" t="str">
            <v>NOS</v>
          </cell>
          <cell r="K33147" t="str">
            <v>TH CAPACITORS</v>
          </cell>
          <cell r="L33147" t="str">
            <v>TH</v>
          </cell>
        </row>
        <row r="33148">
          <cell r="A33148">
            <v>10203088</v>
          </cell>
          <cell r="B33148" t="str">
            <v>CAP-WEIDY-SF.Y1-DIP(P5)-1nF-500VAC-20%-Bulk</v>
          </cell>
          <cell r="C33148">
            <v>4200</v>
          </cell>
          <cell r="D33148">
            <v>1.2081</v>
          </cell>
          <cell r="E33148" t="str">
            <v>WEIDY</v>
          </cell>
          <cell r="I33148" t="str">
            <v>No</v>
          </cell>
          <cell r="J33148" t="str">
            <v>NOS</v>
          </cell>
          <cell r="K33148" t="str">
            <v>TH CAPACITORS</v>
          </cell>
          <cell r="L33148" t="str">
            <v>TH</v>
          </cell>
        </row>
        <row r="33149">
          <cell r="A33149">
            <v>10203087</v>
          </cell>
          <cell r="B33149" t="str">
            <v>CAP-WEIDY-PET-DIP(P5)-1nF-1KV-10%-Bulk</v>
          </cell>
          <cell r="C33149">
            <v>5280</v>
          </cell>
          <cell r="D33149">
            <v>0.4027</v>
          </cell>
          <cell r="I33149" t="str">
            <v>No</v>
          </cell>
          <cell r="J33149" t="str">
            <v>NOS</v>
          </cell>
          <cell r="K33149" t="str">
            <v>TH CAPACITORS</v>
          </cell>
          <cell r="L33149" t="str">
            <v>TH</v>
          </cell>
        </row>
        <row r="33150">
          <cell r="A33150">
            <v>10203086</v>
          </cell>
          <cell r="B33150" t="str">
            <v>ECAP-AXBOOM-CD11GL 8000HRS-10x17(P5)-10uF-450V-20%-Bulk</v>
          </cell>
          <cell r="C33150">
            <v>314</v>
          </cell>
          <cell r="D33150">
            <v>3.6</v>
          </cell>
          <cell r="E33150" t="str">
            <v>AXBOOM-CD11GL SERIES-8000 HRS</v>
          </cell>
          <cell r="I33150" t="str">
            <v>No</v>
          </cell>
          <cell r="J33150" t="str">
            <v>NOS</v>
          </cell>
          <cell r="K33150" t="str">
            <v>TH CAPACITORS</v>
          </cell>
          <cell r="L33150" t="str">
            <v>TH</v>
          </cell>
        </row>
        <row r="33151">
          <cell r="A33151">
            <v>10203085</v>
          </cell>
          <cell r="B33151" t="str">
            <v>CAP-AISHI-CD11WE 10000HRS-13x20-220uF-100V-20%-Bulk</v>
          </cell>
          <cell r="C33151">
            <v>50</v>
          </cell>
          <cell r="D33151">
            <v>7</v>
          </cell>
          <cell r="E33151" t="str">
            <v>AISHI-CD11WE SERIES (10000 HRS)</v>
          </cell>
          <cell r="I33151" t="str">
            <v>No</v>
          </cell>
          <cell r="J33151" t="str">
            <v>NOS</v>
          </cell>
          <cell r="K33151" t="str">
            <v>TH CAPACITORS</v>
          </cell>
          <cell r="L33151" t="str">
            <v>TH</v>
          </cell>
        </row>
        <row r="33152">
          <cell r="A33152">
            <v>10203084</v>
          </cell>
          <cell r="B33152" t="str">
            <v>CAP-AISHI-RS 10000HRS-13x25-330uF-100V-105°C-20%-Bulk</v>
          </cell>
          <cell r="C33152">
            <v>512</v>
          </cell>
          <cell r="D33152">
            <v>10.7333</v>
          </cell>
          <cell r="E33152" t="str">
            <v>AISHI-RS SERIES (10000 HRS)</v>
          </cell>
          <cell r="I33152" t="str">
            <v>No</v>
          </cell>
          <cell r="J33152" t="str">
            <v>NOS</v>
          </cell>
          <cell r="K33152" t="str">
            <v>TH CAPACITORS</v>
          </cell>
          <cell r="L33152" t="str">
            <v>TH</v>
          </cell>
        </row>
        <row r="33153">
          <cell r="A33153">
            <v>10203083</v>
          </cell>
          <cell r="B33153" t="str">
            <v>CAP-MPET-DIP(P10)-68nF-630VDC-10%-Bulk</v>
          </cell>
          <cell r="C33153">
            <v>2868</v>
          </cell>
          <cell r="D33153">
            <v>0.85940000000000005</v>
          </cell>
          <cell r="E33153" t="str">
            <v>GDHY/WEIDY/DESAI/HEL/ELKO</v>
          </cell>
          <cell r="I33153" t="str">
            <v>No</v>
          </cell>
          <cell r="J33153" t="str">
            <v>NOS</v>
          </cell>
          <cell r="K33153" t="str">
            <v>TH CAPACITORS</v>
          </cell>
          <cell r="L33153" t="str">
            <v>TH</v>
          </cell>
        </row>
        <row r="33154">
          <cell r="A33154">
            <v>10203082</v>
          </cell>
          <cell r="B33154" t="str">
            <v>ECAP-LNKYN-SLF-8000HRS-13x21(P5)-150uF-120V-105C-20%-Bulk</v>
          </cell>
          <cell r="C33154">
            <v>3398</v>
          </cell>
          <cell r="D33154">
            <v>5.95</v>
          </cell>
          <cell r="E33154" t="str">
            <v>ECR2BDC151M125200LL03E</v>
          </cell>
          <cell r="I33154" t="str">
            <v>No</v>
          </cell>
          <cell r="J33154" t="str">
            <v>NOS</v>
          </cell>
          <cell r="K33154" t="str">
            <v>TH CAPACITORS</v>
          </cell>
          <cell r="L33154" t="str">
            <v>TH</v>
          </cell>
        </row>
        <row r="33155">
          <cell r="A33155">
            <v>10203081</v>
          </cell>
          <cell r="B33155" t="str">
            <v>CAP-JACKON-LPS 5000HRS-13x21(P5)-1000uF-35V-20%-Bulk</v>
          </cell>
          <cell r="C33155">
            <v>6800</v>
          </cell>
          <cell r="D33155">
            <v>4.9000000000000004</v>
          </cell>
          <cell r="E33155" t="str">
            <v>JACKON (LPS SERIES 5000-10000 HRS)</v>
          </cell>
          <cell r="I33155" t="str">
            <v>No</v>
          </cell>
          <cell r="J33155" t="str">
            <v>NOS</v>
          </cell>
          <cell r="K33155" t="str">
            <v>TH CAPACITORS</v>
          </cell>
          <cell r="L33155" t="str">
            <v>TH</v>
          </cell>
        </row>
        <row r="33156">
          <cell r="A33156">
            <v>10203080</v>
          </cell>
          <cell r="B33156" t="str">
            <v>CAP-AISHI-CD11-E 10000HRS-10x13(P5)-220uF-63V-10%-Bulk</v>
          </cell>
          <cell r="C33156">
            <v>5000</v>
          </cell>
          <cell r="D33156">
            <v>2.88</v>
          </cell>
          <cell r="E33156" t="str">
            <v>CD11-E 10000HRS; AISHI</v>
          </cell>
          <cell r="I33156" t="str">
            <v>No</v>
          </cell>
          <cell r="J33156" t="str">
            <v>NOS</v>
          </cell>
          <cell r="K33156" t="str">
            <v>TH CAPACITORS</v>
          </cell>
          <cell r="L33156" t="str">
            <v>TH</v>
          </cell>
        </row>
        <row r="33157">
          <cell r="A33157">
            <v>10203079</v>
          </cell>
          <cell r="B33157" t="str">
            <v>CAP-AISHI-RS SERIES 4000-10000HRS-12.5x20(P5)-470uF-63V-10%-Bulk</v>
          </cell>
          <cell r="C33157">
            <v>0</v>
          </cell>
          <cell r="D33157">
            <v>6.3132999999999999</v>
          </cell>
          <cell r="E33157" t="str">
            <v>RS SERIES 4000-10000HRS AISHI</v>
          </cell>
          <cell r="I33157" t="str">
            <v>No</v>
          </cell>
          <cell r="J33157" t="str">
            <v>NOS</v>
          </cell>
          <cell r="K33157" t="str">
            <v>TH CAPACITORS</v>
          </cell>
          <cell r="L33157" t="str">
            <v>TH</v>
          </cell>
        </row>
        <row r="33158">
          <cell r="A33158">
            <v>10203078</v>
          </cell>
          <cell r="B33158" t="str">
            <v>CAP-MPET-DIP(P10)-47nF-630VDC-10%-Bulk</v>
          </cell>
          <cell r="C33158">
            <v>5867</v>
          </cell>
          <cell r="D33158">
            <v>0.72799999999999998</v>
          </cell>
          <cell r="E33158" t="str">
            <v>GDHY/WEIDY/DESAI/HEL/ELKO</v>
          </cell>
          <cell r="I33158" t="str">
            <v>No</v>
          </cell>
          <cell r="J33158" t="str">
            <v>NOS</v>
          </cell>
          <cell r="K33158" t="str">
            <v>TH CAPACITORS</v>
          </cell>
          <cell r="L33158" t="str">
            <v>TH</v>
          </cell>
        </row>
        <row r="33159">
          <cell r="A33159">
            <v>10203077</v>
          </cell>
          <cell r="B33159" t="str">
            <v>CAP-CD11-E-10x21(P5)-100uF-160V-10%-Bulk</v>
          </cell>
          <cell r="C33159">
            <v>2649</v>
          </cell>
          <cell r="D33159">
            <v>5.9</v>
          </cell>
          <cell r="E33159" t="str">
            <v>YUNGXING</v>
          </cell>
          <cell r="I33159" t="str">
            <v>No</v>
          </cell>
          <cell r="J33159" t="str">
            <v>NOS</v>
          </cell>
          <cell r="K33159" t="str">
            <v>TH CAPACITORS</v>
          </cell>
          <cell r="L33159" t="str">
            <v>TH</v>
          </cell>
        </row>
        <row r="33160">
          <cell r="A33160">
            <v>10203076</v>
          </cell>
          <cell r="B33160" t="str">
            <v>CAP-MPET-DIP(P10)-100nF-630VDC-10%-Bulk</v>
          </cell>
          <cell r="C33160">
            <v>79790</v>
          </cell>
          <cell r="D33160">
            <v>0.75829999999999997</v>
          </cell>
          <cell r="E33160" t="str">
            <v>GDHY/WEIDY/DESAI/HEL/ELKO</v>
          </cell>
          <cell r="I33160" t="str">
            <v>No</v>
          </cell>
          <cell r="J33160" t="str">
            <v>NOS</v>
          </cell>
          <cell r="K33160" t="str">
            <v>TH CAPACITORS</v>
          </cell>
          <cell r="L33160" t="str">
            <v>TH</v>
          </cell>
        </row>
        <row r="33161">
          <cell r="A33161">
            <v>10203075</v>
          </cell>
          <cell r="B33161" t="str">
            <v>CAP-JWCO-HGD SERIES 5000-8000HRS-8x12(P5)-47uF-100V-105°C-20%-Bulk</v>
          </cell>
          <cell r="C33161">
            <v>9922</v>
          </cell>
          <cell r="D33161">
            <v>1.2</v>
          </cell>
          <cell r="E33161" t="str">
            <v>JWCO; HGD SERIES (5000-8000HRS)</v>
          </cell>
          <cell r="I33161" t="str">
            <v>No</v>
          </cell>
          <cell r="J33161" t="str">
            <v>NOS</v>
          </cell>
          <cell r="K33161" t="str">
            <v>TH CAPACITORS</v>
          </cell>
          <cell r="L33161" t="str">
            <v>TH</v>
          </cell>
        </row>
        <row r="33162">
          <cell r="A33162">
            <v>10203074</v>
          </cell>
          <cell r="B33162" t="str">
            <v>CAP-MPP-DISC(P10)-47nF-400V-%-Bulk</v>
          </cell>
          <cell r="C33162">
            <v>0</v>
          </cell>
          <cell r="D33162">
            <v>0</v>
          </cell>
          <cell r="I33162" t="str">
            <v>No</v>
          </cell>
          <cell r="J33162" t="str">
            <v>NOS</v>
          </cell>
          <cell r="K33162" t="str">
            <v>TH CAPACITORS</v>
          </cell>
          <cell r="L33162" t="str">
            <v>TH</v>
          </cell>
        </row>
        <row r="33163">
          <cell r="A33163">
            <v>10203073</v>
          </cell>
          <cell r="B33163" t="str">
            <v>EL-CAP-5000-8000Hrs-13X21(P5)-330uF-80V-105DegC-20%-Bulk</v>
          </cell>
          <cell r="C33163">
            <v>16255</v>
          </cell>
          <cell r="D33163">
            <v>7.1840000000000002</v>
          </cell>
          <cell r="I33163" t="str">
            <v>No</v>
          </cell>
          <cell r="J33163" t="str">
            <v>NOS</v>
          </cell>
          <cell r="K33163" t="str">
            <v>TH CAPACITORS</v>
          </cell>
          <cell r="L33163" t="str">
            <v>TH</v>
          </cell>
        </row>
        <row r="33164">
          <cell r="A33164">
            <v>10203072</v>
          </cell>
          <cell r="B33164" t="str">
            <v>EL-CAP-10x16(P5)-10uF-450V-20%-Bulk</v>
          </cell>
          <cell r="C33164">
            <v>6499</v>
          </cell>
          <cell r="D33164">
            <v>3.7</v>
          </cell>
          <cell r="I33164" t="str">
            <v>No</v>
          </cell>
          <cell r="J33164" t="str">
            <v>NOS</v>
          </cell>
          <cell r="K33164" t="str">
            <v>TH CAPACITORS</v>
          </cell>
          <cell r="L33164" t="str">
            <v>TH</v>
          </cell>
        </row>
        <row r="33165">
          <cell r="A33165">
            <v>10203071</v>
          </cell>
          <cell r="B33165" t="str">
            <v>EL.CAP-JWCO-HGD SERIES 5000-8000HRS-10x21(P5)-100uF-120V-10%-Bulk</v>
          </cell>
          <cell r="C33165">
            <v>20717</v>
          </cell>
          <cell r="D33165">
            <v>3.7</v>
          </cell>
          <cell r="E33165" t="str">
            <v>JWCO; HGD SERIES (5000-8000HRS)</v>
          </cell>
          <cell r="I33165" t="str">
            <v>No</v>
          </cell>
          <cell r="J33165" t="str">
            <v>NOS</v>
          </cell>
          <cell r="K33165" t="str">
            <v>TH CAPACITORS</v>
          </cell>
          <cell r="L33165" t="str">
            <v>TH</v>
          </cell>
        </row>
        <row r="33166">
          <cell r="A33166">
            <v>10203070</v>
          </cell>
          <cell r="B33166" t="str">
            <v>EL.CAP-JACKON-HGD SERIES 5000-8000HRS-13x21(P5)-220uF-120V-10%-Bulk</v>
          </cell>
          <cell r="C33166">
            <v>344.15</v>
          </cell>
          <cell r="D33166">
            <v>5.8</v>
          </cell>
          <cell r="E33166" t="str">
            <v>JWCO; HGD SERIES (5000-8000HRS)</v>
          </cell>
          <cell r="I33166" t="str">
            <v>No</v>
          </cell>
          <cell r="J33166" t="str">
            <v>NOS</v>
          </cell>
          <cell r="K33166" t="str">
            <v>TH CAPACITORS</v>
          </cell>
          <cell r="L33166" t="str">
            <v>TH</v>
          </cell>
        </row>
        <row r="33167">
          <cell r="A33167">
            <v>10203069</v>
          </cell>
          <cell r="B33167" t="str">
            <v>CAP-TENTA-SF.X2-BOX(P10)-47nF-275VAC-10%-Bulk</v>
          </cell>
          <cell r="C33167">
            <v>11490</v>
          </cell>
          <cell r="D33167">
            <v>1.35</v>
          </cell>
          <cell r="E33167" t="str">
            <v>TENTA</v>
          </cell>
          <cell r="I33167" t="str">
            <v>No</v>
          </cell>
          <cell r="J33167" t="str">
            <v>NOS</v>
          </cell>
          <cell r="K33167" t="str">
            <v>TH CAPACITORS</v>
          </cell>
          <cell r="L33167" t="str">
            <v>TH</v>
          </cell>
        </row>
        <row r="33168">
          <cell r="A33168">
            <v>10203068</v>
          </cell>
          <cell r="B33168" t="str">
            <v>EL.CAP-JWCO-HGD SERIES 5000-8000HRS-13x25(P7.5)-330uF-100V-10%-Bulk</v>
          </cell>
          <cell r="C33168">
            <v>2736</v>
          </cell>
          <cell r="D33168">
            <v>7.4</v>
          </cell>
          <cell r="E33168" t="str">
            <v>JWCO; HGD SERIES (5000-8000HRS)</v>
          </cell>
          <cell r="I33168" t="str">
            <v>No</v>
          </cell>
          <cell r="J33168" t="str">
            <v>NOS</v>
          </cell>
          <cell r="K33168" t="str">
            <v>TH CAPACITORS</v>
          </cell>
          <cell r="L33168" t="str">
            <v>TH</v>
          </cell>
        </row>
        <row r="33169">
          <cell r="A33169">
            <v>10203067</v>
          </cell>
          <cell r="B33169" t="str">
            <v>CAP-JACKON-SF.Y1-DIP(P10)-4.7nF-400VAC-10%-Bulk</v>
          </cell>
          <cell r="C33169">
            <v>14720</v>
          </cell>
          <cell r="D33169">
            <v>2.4</v>
          </cell>
          <cell r="E33169" t="str">
            <v>JACKON</v>
          </cell>
          <cell r="I33169" t="str">
            <v>No</v>
          </cell>
          <cell r="J33169" t="str">
            <v>NOS</v>
          </cell>
          <cell r="K33169" t="str">
            <v>TH CAPACITORS</v>
          </cell>
          <cell r="L33169" t="str">
            <v>TH</v>
          </cell>
        </row>
        <row r="33170">
          <cell r="A33170">
            <v>10203066</v>
          </cell>
          <cell r="B33170" t="str">
            <v>CAP-DEC-SF.X2-BOX(P10)-47nF-310VAC-10%-Bulk</v>
          </cell>
          <cell r="C33170">
            <v>2899</v>
          </cell>
          <cell r="D33170">
            <v>1.3</v>
          </cell>
          <cell r="E33170" t="str">
            <v>DESAI</v>
          </cell>
          <cell r="I33170" t="str">
            <v>No</v>
          </cell>
          <cell r="J33170" t="str">
            <v>NOS</v>
          </cell>
          <cell r="K33170" t="str">
            <v>TH CAPACITORS</v>
          </cell>
          <cell r="L33170" t="str">
            <v>TH</v>
          </cell>
        </row>
        <row r="33171">
          <cell r="A33171">
            <v>10203065</v>
          </cell>
          <cell r="B33171" t="str">
            <v>EL.CAP-JWCO-HGD SERIES 5000-8000HRS-10x13(P5)-100uF-63V-10%-Bulk</v>
          </cell>
          <cell r="C33171">
            <v>2402</v>
          </cell>
          <cell r="D33171">
            <v>1.6</v>
          </cell>
          <cell r="E33171" t="str">
            <v>JWCO; HGD SERIES (5000-8000HRS)</v>
          </cell>
          <cell r="I33171" t="str">
            <v>No</v>
          </cell>
          <cell r="J33171" t="str">
            <v>NOS</v>
          </cell>
          <cell r="K33171" t="str">
            <v>TH CAPACITORS</v>
          </cell>
          <cell r="L33171" t="str">
            <v>TH</v>
          </cell>
        </row>
        <row r="33172">
          <cell r="A33172">
            <v>10203064</v>
          </cell>
          <cell r="B33172" t="str">
            <v>CAP-WEIDY-SF.Y1-DIP(P10)-4.7nF-500VAC-10%-Bulk</v>
          </cell>
          <cell r="C33172">
            <v>9140</v>
          </cell>
          <cell r="D33172">
            <v>2.4</v>
          </cell>
          <cell r="E33172" t="str">
            <v>WEIDY</v>
          </cell>
          <cell r="I33172" t="str">
            <v>No</v>
          </cell>
          <cell r="J33172" t="str">
            <v>NOS</v>
          </cell>
          <cell r="K33172" t="str">
            <v>TH CAPACITORS</v>
          </cell>
          <cell r="L33172" t="str">
            <v>TH</v>
          </cell>
        </row>
        <row r="33173">
          <cell r="A33173">
            <v>10203063</v>
          </cell>
          <cell r="B33173" t="str">
            <v>CAP-DEKI-MPET-DIP(P15)-68nF-630VDC-10%-Bulk</v>
          </cell>
          <cell r="C33173">
            <v>2600</v>
          </cell>
          <cell r="D33173">
            <v>0.9</v>
          </cell>
          <cell r="E33173" t="str">
            <v>DEKI</v>
          </cell>
          <cell r="I33173" t="str">
            <v>No</v>
          </cell>
          <cell r="J33173" t="str">
            <v>NOS</v>
          </cell>
          <cell r="K33173" t="str">
            <v>TH CAPACITORS</v>
          </cell>
          <cell r="L33173" t="str">
            <v>TH</v>
          </cell>
        </row>
        <row r="33174">
          <cell r="A33174">
            <v>10203062</v>
          </cell>
          <cell r="B33174" t="str">
            <v>CAP-WEIDY-SF.X2-BOX(P10)-150nF-310VAC-10%-Bulk</v>
          </cell>
          <cell r="C33174">
            <v>4502</v>
          </cell>
          <cell r="D33174">
            <v>3.05</v>
          </cell>
          <cell r="E33174" t="str">
            <v>WEIDY</v>
          </cell>
          <cell r="I33174" t="str">
            <v>No</v>
          </cell>
          <cell r="J33174" t="str">
            <v>NOS</v>
          </cell>
          <cell r="K33174" t="str">
            <v>TH CAPACITORS</v>
          </cell>
          <cell r="L33174" t="str">
            <v>TH</v>
          </cell>
        </row>
        <row r="33175">
          <cell r="A33175">
            <v>10203061</v>
          </cell>
          <cell r="B33175" t="str">
            <v>CAP-WEIDY-SF.Y1-DIP(P7.5)-1nF-300VAC-20%-Bulk</v>
          </cell>
          <cell r="C33175">
            <v>6376</v>
          </cell>
          <cell r="D33175">
            <v>0.85</v>
          </cell>
          <cell r="E33175" t="str">
            <v>WEIDY (PKT OF 1000 NOS.)</v>
          </cell>
          <cell r="I33175" t="str">
            <v>No</v>
          </cell>
          <cell r="J33175" t="str">
            <v>NOS</v>
          </cell>
          <cell r="K33175" t="str">
            <v>TH CAPACITORS</v>
          </cell>
          <cell r="L33175" t="str">
            <v>TH</v>
          </cell>
        </row>
        <row r="33176">
          <cell r="A33176">
            <v>10203060</v>
          </cell>
          <cell r="B33176" t="str">
            <v>CAP-JACON-LPS SERIES 5000-8000HRS-13x26(P5)-2200uF-25V-10%-Bulk</v>
          </cell>
          <cell r="C33176">
            <v>552</v>
          </cell>
          <cell r="D33176">
            <v>6.9836</v>
          </cell>
          <cell r="E33176" t="str">
            <v>JACKON (LPS SERIES 5000 TO 8000HRS)</v>
          </cell>
          <cell r="I33176" t="str">
            <v>No</v>
          </cell>
          <cell r="J33176" t="str">
            <v>NOS</v>
          </cell>
          <cell r="K33176" t="str">
            <v>TH CAPACITORS</v>
          </cell>
          <cell r="L33176" t="str">
            <v>TH</v>
          </cell>
        </row>
        <row r="33177">
          <cell r="A33177">
            <v>10203059</v>
          </cell>
          <cell r="B33177" t="str">
            <v>CAP-DEKI-DEKI-DIP(P10)-100nF-630VDC-10%-Bulk</v>
          </cell>
          <cell r="C33177">
            <v>70</v>
          </cell>
          <cell r="D33177">
            <v>0.8</v>
          </cell>
          <cell r="E33177" t="str">
            <v>DEKI</v>
          </cell>
          <cell r="I33177" t="str">
            <v>No</v>
          </cell>
          <cell r="J33177" t="str">
            <v>NOS</v>
          </cell>
          <cell r="K33177" t="str">
            <v>TH CAPACITORS</v>
          </cell>
          <cell r="L33177" t="str">
            <v>TH</v>
          </cell>
        </row>
        <row r="33178">
          <cell r="A33178">
            <v>10203058</v>
          </cell>
          <cell r="B33178" t="str">
            <v>EL.CAP-JACKON-LPS 5000HRS-10x17(P5)-10uF-450V-20%-Bulk</v>
          </cell>
          <cell r="C33178">
            <v>4202</v>
          </cell>
          <cell r="D33178">
            <v>4.25</v>
          </cell>
          <cell r="E33178" t="str">
            <v>JACKON (LPS SERIES 5000 HRS)</v>
          </cell>
          <cell r="I33178" t="str">
            <v>No</v>
          </cell>
          <cell r="J33178" t="str">
            <v>NOS</v>
          </cell>
          <cell r="K33178" t="str">
            <v>TH CAPACITORS</v>
          </cell>
          <cell r="L33178" t="str">
            <v>TH</v>
          </cell>
        </row>
        <row r="33179">
          <cell r="A33179">
            <v>10203057</v>
          </cell>
          <cell r="B33179" t="str">
            <v>CAP-WEIDY-MPET-DIP(P10)-220nF-630VDC-10%-Bulk</v>
          </cell>
          <cell r="C33179">
            <v>7118</v>
          </cell>
          <cell r="D33179">
            <v>1.5670999999999999</v>
          </cell>
          <cell r="E33179" t="str">
            <v>WEIDY</v>
          </cell>
          <cell r="I33179" t="str">
            <v>No</v>
          </cell>
          <cell r="J33179" t="str">
            <v>NOS</v>
          </cell>
          <cell r="K33179" t="str">
            <v>TH CAPACITORS</v>
          </cell>
          <cell r="L33179" t="str">
            <v>TH</v>
          </cell>
        </row>
        <row r="33180">
          <cell r="A33180">
            <v>10203056</v>
          </cell>
          <cell r="B33180" t="str">
            <v>CAP-JWCO-HGD SERIES 5000-8000HRS-5x11(P2)-22uF-50V-20%-Bulk</v>
          </cell>
          <cell r="C33180">
            <v>34</v>
          </cell>
          <cell r="D33180">
            <v>0.47</v>
          </cell>
          <cell r="I33180" t="str">
            <v>No</v>
          </cell>
          <cell r="J33180" t="str">
            <v>NOS</v>
          </cell>
          <cell r="K33180" t="str">
            <v>TH CAPACITORS</v>
          </cell>
          <cell r="L33180" t="str">
            <v>TH</v>
          </cell>
        </row>
        <row r="33181">
          <cell r="A33181">
            <v>10203055</v>
          </cell>
          <cell r="B33181" t="str">
            <v>CAP-WEIDY-SF-X2-BOX(P15)-470nF-310VAC-20%-Bulk</v>
          </cell>
          <cell r="C33181">
            <v>10800</v>
          </cell>
          <cell r="D33181">
            <v>3.75</v>
          </cell>
          <cell r="E33181" t="str">
            <v>WEIDY</v>
          </cell>
          <cell r="I33181" t="str">
            <v>No</v>
          </cell>
          <cell r="J33181" t="str">
            <v>NOS</v>
          </cell>
          <cell r="K33181" t="str">
            <v>TH CAPACITORS</v>
          </cell>
          <cell r="L33181" t="str">
            <v>TH</v>
          </cell>
        </row>
        <row r="33182">
          <cell r="A33182">
            <v>10203054</v>
          </cell>
          <cell r="B33182" t="str">
            <v>EL.CAP-JACKON-LHK 2000HRS-10X15(P5)-1000uF-16V-20%-Bulk</v>
          </cell>
          <cell r="C33182">
            <v>1098</v>
          </cell>
          <cell r="D33182">
            <v>2.1</v>
          </cell>
          <cell r="E33182" t="str">
            <v>JACKON (LHK SERIES 2000 HRS)</v>
          </cell>
          <cell r="I33182" t="str">
            <v>No</v>
          </cell>
          <cell r="J33182" t="str">
            <v>NOS</v>
          </cell>
          <cell r="K33182" t="str">
            <v>TH CAPACITORS</v>
          </cell>
          <cell r="L33182" t="str">
            <v>TH</v>
          </cell>
        </row>
        <row r="33183">
          <cell r="A33183">
            <v>10203053</v>
          </cell>
          <cell r="B33183" t="str">
            <v>EL.CAP-SANCON-KM 2000 HRS-12.5x20(P5)-22uF-400V-20%-Bulk</v>
          </cell>
          <cell r="C33183">
            <v>0</v>
          </cell>
          <cell r="D33183">
            <v>0</v>
          </cell>
          <cell r="E33183" t="str">
            <v>SANCON(KM SERIES 2000 HRS)</v>
          </cell>
          <cell r="I33183" t="str">
            <v>No</v>
          </cell>
          <cell r="J33183" t="str">
            <v>NOS</v>
          </cell>
          <cell r="K33183" t="str">
            <v>TH CAPACITORS</v>
          </cell>
          <cell r="L33183" t="str">
            <v>TH</v>
          </cell>
        </row>
        <row r="33184">
          <cell r="A33184">
            <v>10203052</v>
          </cell>
          <cell r="B33184" t="str">
            <v>EL.CAP-JWCO-HGD SERIES 5000-8000HRS-18X22(P5)-1000uF-63V-20%-Bulk</v>
          </cell>
          <cell r="C33184">
            <v>935</v>
          </cell>
          <cell r="D33184">
            <v>9</v>
          </cell>
          <cell r="E33184" t="str">
            <v>JWCO(HGD 5000-8000 HRS)</v>
          </cell>
          <cell r="I33184" t="str">
            <v>No</v>
          </cell>
          <cell r="J33184" t="str">
            <v>NOS</v>
          </cell>
          <cell r="K33184" t="str">
            <v>TH CAPACITORS</v>
          </cell>
          <cell r="L33184" t="str">
            <v>TH</v>
          </cell>
        </row>
        <row r="33185">
          <cell r="A33185">
            <v>10203051</v>
          </cell>
          <cell r="B33185" t="str">
            <v>CAP-Y-MIN-LKG 5000-10000HRS-12.5x20(P5)-470uF-63V-20%-Bulk</v>
          </cell>
          <cell r="C33185">
            <v>0</v>
          </cell>
          <cell r="D33185">
            <v>7.5</v>
          </cell>
          <cell r="E33185" t="str">
            <v>Y-MIN(LKG5000-10000HRS)</v>
          </cell>
          <cell r="I33185" t="str">
            <v>No</v>
          </cell>
          <cell r="J33185" t="str">
            <v>NOS</v>
          </cell>
          <cell r="K33185" t="str">
            <v>TH CAPACITORS</v>
          </cell>
          <cell r="L33185" t="str">
            <v>TH</v>
          </cell>
        </row>
        <row r="33186">
          <cell r="A33186">
            <v>10203050</v>
          </cell>
          <cell r="B33186" t="str">
            <v>ECAP-2200uF-25V-KM SERIES-2000HRS-13x26 (P5)-105C-20%-Bulk</v>
          </cell>
          <cell r="C33186">
            <v>0</v>
          </cell>
          <cell r="D33186">
            <v>3</v>
          </cell>
          <cell r="E33186" t="str">
            <v>Y-MIN(GP2000-4000HRS)</v>
          </cell>
          <cell r="I33186" t="str">
            <v>No</v>
          </cell>
          <cell r="J33186" t="str">
            <v>NOS</v>
          </cell>
          <cell r="K33186" t="str">
            <v>TH CAPACITORS</v>
          </cell>
          <cell r="L33186" t="str">
            <v>TH</v>
          </cell>
        </row>
        <row r="33187">
          <cell r="A33187">
            <v>10203049</v>
          </cell>
          <cell r="B33187" t="str">
            <v>CAP-Y-MIN-GP SERIES 2000-4000HRS-12.5x20(P5)-1000uF-35V-20%-Bulk</v>
          </cell>
          <cell r="C33187">
            <v>0</v>
          </cell>
          <cell r="D33187">
            <v>5.15</v>
          </cell>
          <cell r="E33187" t="str">
            <v>Y-MIN(GP2000-4000HRS)</v>
          </cell>
          <cell r="I33187" t="str">
            <v>No</v>
          </cell>
          <cell r="J33187" t="str">
            <v>NOS</v>
          </cell>
          <cell r="K33187" t="str">
            <v>TH CAPACITORS</v>
          </cell>
          <cell r="L33187" t="str">
            <v>TH</v>
          </cell>
        </row>
        <row r="33188">
          <cell r="A33188">
            <v>10203048</v>
          </cell>
          <cell r="B33188" t="str">
            <v>CAP-DEKI-SF.X2-BOX(P15)-47nF-310VAC-20%-Bulk</v>
          </cell>
          <cell r="C33188">
            <v>850</v>
          </cell>
          <cell r="D33188">
            <v>1.5</v>
          </cell>
          <cell r="E33188" t="str">
            <v>DEKI</v>
          </cell>
          <cell r="I33188" t="str">
            <v>No</v>
          </cell>
          <cell r="J33188" t="str">
            <v>NOS</v>
          </cell>
          <cell r="K33188" t="str">
            <v>TH CAPACITORS</v>
          </cell>
          <cell r="L33188" t="str">
            <v>TH</v>
          </cell>
        </row>
        <row r="33189">
          <cell r="A33189">
            <v>10203047</v>
          </cell>
          <cell r="B33189" t="str">
            <v>CAP-JWCO-HGD SERIES 5000-8000HRS-5x11(P2)-1uF-63V-20%-Bulk</v>
          </cell>
          <cell r="C33189">
            <v>6917</v>
          </cell>
          <cell r="D33189">
            <v>0.5</v>
          </cell>
          <cell r="E33189" t="str">
            <v>JWCO(HGD 5000-8000 HRS)</v>
          </cell>
          <cell r="I33189" t="str">
            <v>No</v>
          </cell>
          <cell r="J33189" t="str">
            <v>NOS</v>
          </cell>
          <cell r="K33189" t="str">
            <v>TH CAPACITORS</v>
          </cell>
          <cell r="L33189" t="str">
            <v>TH</v>
          </cell>
        </row>
        <row r="33190">
          <cell r="A33190">
            <v>10203046</v>
          </cell>
          <cell r="B33190" t="str">
            <v>CAP-JWCO-HGD SERIES 5000-8000HRS-6.3x12(P2)-22uF-50V/63V-20%-Bulk</v>
          </cell>
          <cell r="C33190">
            <v>25722</v>
          </cell>
          <cell r="D33190">
            <v>0.64</v>
          </cell>
          <cell r="E33190" t="str">
            <v>JWCO(HGD 5000-8000 HRS)</v>
          </cell>
          <cell r="I33190" t="str">
            <v>No</v>
          </cell>
          <cell r="J33190" t="str">
            <v>NOS</v>
          </cell>
          <cell r="K33190" t="str">
            <v>TH CAPACITORS</v>
          </cell>
          <cell r="L33190" t="str">
            <v>TH</v>
          </cell>
        </row>
        <row r="33191">
          <cell r="A33191">
            <v>10203045</v>
          </cell>
          <cell r="B33191" t="str">
            <v>CAP-DEKI-MPET-DIP(P15)-100nF-630VDC-10%-Bulk</v>
          </cell>
          <cell r="C33191">
            <v>5630</v>
          </cell>
          <cell r="D33191">
            <v>0.96</v>
          </cell>
          <cell r="E33191" t="str">
            <v>DESAI/DEKI/WEIDY</v>
          </cell>
          <cell r="I33191" t="str">
            <v>No</v>
          </cell>
          <cell r="J33191" t="str">
            <v>NOS</v>
          </cell>
          <cell r="K33191" t="str">
            <v>TH CAPACITORS</v>
          </cell>
          <cell r="L33191" t="str">
            <v>TH</v>
          </cell>
        </row>
        <row r="33192">
          <cell r="A33192">
            <v>10203044</v>
          </cell>
          <cell r="B33192" t="str">
            <v>CAP-DEKI-SF.X2-BOX(P10)-100nF-310VAC-10%-Bulk</v>
          </cell>
          <cell r="C33192">
            <v>54</v>
          </cell>
          <cell r="D33192">
            <v>1.2005999999999999</v>
          </cell>
          <cell r="E33192" t="str">
            <v>20 104 K 05 1L DEKI</v>
          </cell>
          <cell r="I33192" t="str">
            <v>No</v>
          </cell>
          <cell r="J33192" t="str">
            <v>NOS</v>
          </cell>
          <cell r="K33192" t="str">
            <v>TH CAPACITORS</v>
          </cell>
          <cell r="L33192" t="str">
            <v>TH</v>
          </cell>
        </row>
        <row r="33193">
          <cell r="A33193">
            <v>10203043</v>
          </cell>
          <cell r="B33193" t="str">
            <v>CAP-JWCO-HGD SERIES 5000-8000HRS-6.3X12(P5)-47uF-50V-20%-Bulk</v>
          </cell>
          <cell r="C33193">
            <v>8535</v>
          </cell>
          <cell r="D33193">
            <v>0.79</v>
          </cell>
          <cell r="E33193" t="str">
            <v>JWCO(HGD5000-8000HRS)</v>
          </cell>
          <cell r="I33193" t="str">
            <v>No</v>
          </cell>
          <cell r="J33193" t="str">
            <v>NOS</v>
          </cell>
          <cell r="K33193" t="str">
            <v>TH CAPACITORS</v>
          </cell>
          <cell r="L33193" t="str">
            <v>TH</v>
          </cell>
        </row>
        <row r="33194">
          <cell r="A33194">
            <v>10203042</v>
          </cell>
          <cell r="B33194" t="str">
            <v>CAP-Y-MIN-GP SERIES 2000-4000HRS-12.5x16(P5)-10uF-600V-20%-Bulk</v>
          </cell>
          <cell r="C33194">
            <v>0</v>
          </cell>
          <cell r="D33194">
            <v>16.420000000000002</v>
          </cell>
          <cell r="E33194" t="str">
            <v>Y-MIN(GP2000-4000HRS)</v>
          </cell>
          <cell r="I33194" t="str">
            <v>No</v>
          </cell>
          <cell r="J33194" t="str">
            <v>NOS</v>
          </cell>
          <cell r="K33194" t="str">
            <v>TH CAPACITORS</v>
          </cell>
          <cell r="L33194" t="str">
            <v>TH</v>
          </cell>
        </row>
        <row r="33195">
          <cell r="A33195">
            <v>10203041</v>
          </cell>
          <cell r="B33195" t="str">
            <v>CAP-JWCO-HGD SERIES 5000-8000HRS-13x21(P5)-220uF-100V-20%-Bulk</v>
          </cell>
          <cell r="C33195">
            <v>15548</v>
          </cell>
          <cell r="D33195">
            <v>6.5739999999999998</v>
          </cell>
          <cell r="E33195" t="str">
            <v>JWCO(HGD5000-8000HRS)</v>
          </cell>
          <cell r="I33195" t="str">
            <v>No</v>
          </cell>
          <cell r="J33195" t="str">
            <v>NOS</v>
          </cell>
          <cell r="K33195" t="str">
            <v>TH CAPACITORS</v>
          </cell>
          <cell r="L33195" t="str">
            <v>TH</v>
          </cell>
        </row>
        <row r="33196">
          <cell r="A33196">
            <v>10203040</v>
          </cell>
          <cell r="B33196" t="str">
            <v>CAP-JWCO-HGD SERIES 5000-8000HRS-18x32(P7.5)-100uF-450V-20%-Bulk</v>
          </cell>
          <cell r="C33196">
            <v>313</v>
          </cell>
          <cell r="D33196">
            <v>27</v>
          </cell>
          <cell r="E33196" t="str">
            <v>JWCO(HGD5000-8000HRS)</v>
          </cell>
          <cell r="I33196" t="str">
            <v>No</v>
          </cell>
          <cell r="J33196" t="str">
            <v>NOS</v>
          </cell>
          <cell r="K33196" t="str">
            <v>TH CAPACITORS</v>
          </cell>
          <cell r="L33196" t="str">
            <v>TH</v>
          </cell>
        </row>
        <row r="33197">
          <cell r="A33197">
            <v>10203039</v>
          </cell>
          <cell r="B33197" t="str">
            <v>CAP-JWCO-HGD SERIES 5000-8000HRS-10x17(P5)-220uF-63V-20%-Bulk</v>
          </cell>
          <cell r="C33197">
            <v>11217</v>
          </cell>
          <cell r="D33197">
            <v>2.4</v>
          </cell>
          <cell r="E33197" t="str">
            <v>JWCO(HGD5000-8000HRS)</v>
          </cell>
          <cell r="I33197" t="str">
            <v>No</v>
          </cell>
          <cell r="J33197" t="str">
            <v>NOS</v>
          </cell>
          <cell r="K33197" t="str">
            <v>TH CAPACITORS</v>
          </cell>
          <cell r="L33197" t="str">
            <v>TH</v>
          </cell>
        </row>
        <row r="33198">
          <cell r="A33198">
            <v>10203038</v>
          </cell>
          <cell r="B33198" t="str">
            <v>CAP-MPP-DIP(P10)-470nF-630VDC-10%-Bulk</v>
          </cell>
          <cell r="C33198">
            <v>0</v>
          </cell>
          <cell r="D33198">
            <v>0</v>
          </cell>
          <cell r="E33198" t="str">
            <v>WEIDY</v>
          </cell>
          <cell r="I33198" t="str">
            <v>No</v>
          </cell>
          <cell r="J33198" t="str">
            <v>NOS</v>
          </cell>
          <cell r="K33198" t="str">
            <v>TH CAPACITORS</v>
          </cell>
          <cell r="L33198" t="str">
            <v>TH</v>
          </cell>
        </row>
        <row r="33199">
          <cell r="A33199">
            <v>10203037</v>
          </cell>
          <cell r="B33199" t="str">
            <v>CAP-Y-MIN-GP SERIES 2000-4000HRS-12.5x20(P5)-470uF-63V-20%-Bulk</v>
          </cell>
          <cell r="C33199">
            <v>0</v>
          </cell>
          <cell r="D33199">
            <v>5.73</v>
          </cell>
          <cell r="E33199" t="str">
            <v>Y-MIN(GP)</v>
          </cell>
          <cell r="I33199" t="str">
            <v>No</v>
          </cell>
          <cell r="J33199" t="str">
            <v>NOS</v>
          </cell>
          <cell r="K33199" t="str">
            <v>TH CAPACITORS</v>
          </cell>
          <cell r="L33199" t="str">
            <v>TH</v>
          </cell>
        </row>
        <row r="33200">
          <cell r="A33200">
            <v>10203036</v>
          </cell>
          <cell r="B33200" t="str">
            <v>CAP-JWCO-HGD SERIES 5000-8000HRS-5X9(P2)-2.2uF-63V-10%-Bulk</v>
          </cell>
          <cell r="C33200">
            <v>0</v>
          </cell>
          <cell r="D33200">
            <v>0.45</v>
          </cell>
          <cell r="E33200" t="str">
            <v>JWOC- HGD SERIES</v>
          </cell>
          <cell r="I33200" t="str">
            <v>No</v>
          </cell>
          <cell r="J33200" t="str">
            <v>NOS</v>
          </cell>
          <cell r="K33200" t="str">
            <v>TH CAPACITORS</v>
          </cell>
          <cell r="L33200" t="str">
            <v>TH</v>
          </cell>
        </row>
        <row r="33201">
          <cell r="A33201">
            <v>10203035</v>
          </cell>
          <cell r="B33201" t="str">
            <v>CAP-Y-MIN-GP SERIES 2000-4000HRS-5X9(P2)-10uF-50V-20%-Bulk</v>
          </cell>
          <cell r="C33201">
            <v>0</v>
          </cell>
          <cell r="D33201">
            <v>0.45</v>
          </cell>
          <cell r="E33201" t="str">
            <v>Y-MIN(GP2000-4000HRS)</v>
          </cell>
          <cell r="I33201" t="str">
            <v>No</v>
          </cell>
          <cell r="J33201" t="str">
            <v>NOS</v>
          </cell>
          <cell r="K33201" t="str">
            <v>TH CAPACITORS</v>
          </cell>
          <cell r="L33201" t="str">
            <v>TH</v>
          </cell>
        </row>
        <row r="33202">
          <cell r="A33202">
            <v>10203034</v>
          </cell>
          <cell r="B33202" t="str">
            <v>CAP-Y-MIN-LKG 5000-10000HRS-5X9(P2)-22uF-35V-20%-Bulk</v>
          </cell>
          <cell r="C33202">
            <v>0</v>
          </cell>
          <cell r="D33202">
            <v>0.72</v>
          </cell>
          <cell r="E33202" t="str">
            <v>Y-MIN (LK)</v>
          </cell>
          <cell r="I33202" t="str">
            <v>No</v>
          </cell>
          <cell r="J33202" t="str">
            <v>NOS</v>
          </cell>
          <cell r="K33202" t="str">
            <v>TH CAPACITORS</v>
          </cell>
          <cell r="L33202" t="str">
            <v>TH</v>
          </cell>
        </row>
        <row r="33203">
          <cell r="A33203">
            <v>10203033</v>
          </cell>
          <cell r="B33203" t="str">
            <v>CAP-Y-MIN-GP SERIES 2000-4000HRS-10x16(P5)-470uF-35V-20%-Bulk</v>
          </cell>
          <cell r="C33203">
            <v>0</v>
          </cell>
          <cell r="D33203">
            <v>3.48</v>
          </cell>
          <cell r="E33203" t="str">
            <v>Y-MIN (GP SERIES 2000-4000HRS)</v>
          </cell>
          <cell r="I33203" t="str">
            <v>No</v>
          </cell>
          <cell r="J33203" t="str">
            <v>NOS</v>
          </cell>
          <cell r="K33203" t="str">
            <v>TH CAPACITORS</v>
          </cell>
          <cell r="L33203" t="str">
            <v>TH</v>
          </cell>
        </row>
        <row r="33204">
          <cell r="A33204">
            <v>10203032</v>
          </cell>
          <cell r="B33204" t="str">
            <v>CAP-Y-MIN-GP SERIES 2000-4000HRS-10x16(P5)-220uF-63V-20%-Bulk</v>
          </cell>
          <cell r="C33204">
            <v>0</v>
          </cell>
          <cell r="D33204">
            <v>3.25</v>
          </cell>
          <cell r="E33204" t="str">
            <v>Y-MIN (GP SERIES 2000-4000HRS)</v>
          </cell>
          <cell r="I33204" t="str">
            <v>No</v>
          </cell>
          <cell r="J33204" t="str">
            <v>NOS</v>
          </cell>
          <cell r="K33204" t="str">
            <v>TH CAPACITORS</v>
          </cell>
          <cell r="L33204" t="str">
            <v>TH</v>
          </cell>
        </row>
        <row r="33205">
          <cell r="A33205">
            <v>10203031</v>
          </cell>
          <cell r="B33205" t="str">
            <v>CAP-Y-MIN-LKM 10000HRS-18x31.5(P7.5)-390uF-160V-20%-Bulk</v>
          </cell>
          <cell r="C33205">
            <v>0</v>
          </cell>
          <cell r="D33205">
            <v>27.4</v>
          </cell>
          <cell r="E33205" t="str">
            <v>YMIN(LKM)</v>
          </cell>
          <cell r="I33205" t="str">
            <v>No</v>
          </cell>
          <cell r="J33205" t="str">
            <v>NOS</v>
          </cell>
          <cell r="K33205" t="str">
            <v>TH CAPACITORS</v>
          </cell>
          <cell r="L33205" t="str">
            <v>TH</v>
          </cell>
        </row>
        <row r="33206">
          <cell r="A33206">
            <v>10203030</v>
          </cell>
          <cell r="B33206" t="str">
            <v>CAP-Y-MIN-LKM 10000HRS-18x31.5(P7.5)-560uF-120V-20%-Bulk</v>
          </cell>
          <cell r="C33206">
            <v>0</v>
          </cell>
          <cell r="D33206">
            <v>27.4</v>
          </cell>
          <cell r="E33206" t="str">
            <v>YMIN(LKM)</v>
          </cell>
          <cell r="I33206" t="str">
            <v>No</v>
          </cell>
          <cell r="J33206" t="str">
            <v>NOS</v>
          </cell>
          <cell r="K33206" t="str">
            <v>TH CAPACITORS</v>
          </cell>
          <cell r="L33206" t="str">
            <v>TH</v>
          </cell>
        </row>
        <row r="33207">
          <cell r="A33207">
            <v>10203029</v>
          </cell>
          <cell r="B33207" t="str">
            <v>CAP-Y-MIN-LKM 10000HRS-18x25(P7.5)-680uF-100V-20%-Bulk</v>
          </cell>
          <cell r="C33207">
            <v>0</v>
          </cell>
          <cell r="D33207">
            <v>0</v>
          </cell>
          <cell r="E33207" t="str">
            <v>YMIN(LKM)</v>
          </cell>
          <cell r="I33207" t="str">
            <v>No</v>
          </cell>
          <cell r="J33207" t="str">
            <v>NOS</v>
          </cell>
          <cell r="K33207" t="str">
            <v>TH CAPACITORS</v>
          </cell>
          <cell r="L33207" t="str">
            <v>TH</v>
          </cell>
        </row>
        <row r="33208">
          <cell r="A33208">
            <v>10203028</v>
          </cell>
          <cell r="B33208" t="str">
            <v>CAP-Y-MIN-LKM 10000HRS-12.5x25(P5)-330uF-100V-20%-Bulk</v>
          </cell>
          <cell r="C33208">
            <v>0</v>
          </cell>
          <cell r="D33208">
            <v>7</v>
          </cell>
          <cell r="E33208" t="str">
            <v>YMIN(LKM)</v>
          </cell>
          <cell r="I33208" t="str">
            <v>No</v>
          </cell>
          <cell r="J33208" t="str">
            <v>NOS</v>
          </cell>
          <cell r="K33208" t="str">
            <v>TH CAPACITORS</v>
          </cell>
          <cell r="L33208" t="str">
            <v>TH</v>
          </cell>
        </row>
        <row r="33209">
          <cell r="A33209">
            <v>10203027</v>
          </cell>
          <cell r="B33209" t="str">
            <v>CAP-Y-MIN-GP SERIES 2000-4000HRS-10x16(P5)-100uF-100V-20%-Bulk</v>
          </cell>
          <cell r="C33209">
            <v>0</v>
          </cell>
          <cell r="D33209">
            <v>3</v>
          </cell>
          <cell r="E33209" t="str">
            <v>Y-MIN (GP SERIES 2000-4000HRS)</v>
          </cell>
          <cell r="I33209" t="str">
            <v>No</v>
          </cell>
          <cell r="J33209" t="str">
            <v>NOS</v>
          </cell>
          <cell r="K33209" t="str">
            <v>TH CAPACITORS</v>
          </cell>
          <cell r="L33209" t="str">
            <v>TH</v>
          </cell>
        </row>
        <row r="33210">
          <cell r="A33210">
            <v>10203026</v>
          </cell>
          <cell r="B33210" t="str">
            <v>CAP-JWCO-HGD SERIES 5000HRS-10x17 (P5)-100uF-100V-20%-Bulk</v>
          </cell>
          <cell r="C33210">
            <v>4237</v>
          </cell>
          <cell r="D33210">
            <v>1.75</v>
          </cell>
          <cell r="E33210" t="str">
            <v>JWCO(HGD5000-8000HRS)</v>
          </cell>
          <cell r="I33210" t="str">
            <v>No</v>
          </cell>
          <cell r="J33210" t="str">
            <v>NOS</v>
          </cell>
          <cell r="K33210" t="str">
            <v>TH CAPACITORS</v>
          </cell>
          <cell r="L33210" t="str">
            <v>TH</v>
          </cell>
        </row>
        <row r="33211">
          <cell r="A33211">
            <v>10203025</v>
          </cell>
          <cell r="B33211" t="str">
            <v>CAP-JWCO-HGD SERIES 5000-8000HRS-5x11(P2)-2.2uF-63V-20%-Bulk</v>
          </cell>
          <cell r="C33211">
            <v>13097</v>
          </cell>
          <cell r="D33211">
            <v>0.42</v>
          </cell>
          <cell r="E33211" t="str">
            <v>JWCO(HGD5000-8000HRS)</v>
          </cell>
          <cell r="I33211" t="str">
            <v>No</v>
          </cell>
          <cell r="J33211" t="str">
            <v>NOS</v>
          </cell>
          <cell r="K33211" t="str">
            <v>TH CAPACITORS</v>
          </cell>
          <cell r="L33211" t="str">
            <v>TH</v>
          </cell>
        </row>
        <row r="33212">
          <cell r="A33212">
            <v>10203024</v>
          </cell>
          <cell r="B33212" t="str">
            <v>CAP-DEKI-MPET-DIP(P15)-330nF-630VDC-10%-Bulk</v>
          </cell>
          <cell r="C33212">
            <v>14528</v>
          </cell>
          <cell r="D33212">
            <v>2.9321000000000002</v>
          </cell>
          <cell r="E33212" t="str">
            <v>DEKI</v>
          </cell>
          <cell r="I33212" t="str">
            <v>No</v>
          </cell>
          <cell r="J33212" t="str">
            <v>NOS</v>
          </cell>
          <cell r="K33212" t="str">
            <v>TH CAPACITORS</v>
          </cell>
          <cell r="L33212" t="str">
            <v>TH</v>
          </cell>
        </row>
        <row r="33213">
          <cell r="A33213">
            <v>10203023</v>
          </cell>
          <cell r="B33213" t="str">
            <v>CAP-DEKI-MPET-DIP(P10)-220nF-630VDC-10%-Bulk</v>
          </cell>
          <cell r="C33213">
            <v>13</v>
          </cell>
          <cell r="D33213">
            <v>1.5</v>
          </cell>
          <cell r="E33213" t="str">
            <v>DEKI</v>
          </cell>
          <cell r="I33213" t="str">
            <v>No</v>
          </cell>
          <cell r="J33213" t="str">
            <v>NOS</v>
          </cell>
          <cell r="K33213" t="str">
            <v>TH CAPACITORS</v>
          </cell>
          <cell r="L33213" t="str">
            <v>TH</v>
          </cell>
        </row>
        <row r="33214">
          <cell r="A33214">
            <v>10203022</v>
          </cell>
          <cell r="B33214" t="str">
            <v>CAP-DEKI-PET-DIP(P5)-100nF-100V-10%-Bulk</v>
          </cell>
          <cell r="C33214">
            <v>1450</v>
          </cell>
          <cell r="D33214">
            <v>0.65</v>
          </cell>
          <cell r="E33214" t="str">
            <v>DESAI/DEKI/WEIDY</v>
          </cell>
          <cell r="I33214" t="str">
            <v>No</v>
          </cell>
          <cell r="J33214" t="str">
            <v>NOS</v>
          </cell>
          <cell r="K33214" t="str">
            <v>TH CAPACITORS</v>
          </cell>
          <cell r="L33214" t="str">
            <v>TH</v>
          </cell>
        </row>
        <row r="33215">
          <cell r="A33215">
            <v>10203021</v>
          </cell>
          <cell r="B33215" t="str">
            <v>CAP-DEKI-PET-DIP(P5)-47nF-100V-10%-Bulk</v>
          </cell>
          <cell r="C33215">
            <v>2895</v>
          </cell>
          <cell r="D33215">
            <v>0.55000000000000004</v>
          </cell>
          <cell r="E33215" t="str">
            <v>DEKI</v>
          </cell>
          <cell r="I33215" t="str">
            <v>No</v>
          </cell>
          <cell r="J33215" t="str">
            <v>NOS</v>
          </cell>
          <cell r="K33215" t="str">
            <v>TH CAPACITORS</v>
          </cell>
          <cell r="L33215" t="str">
            <v>TH</v>
          </cell>
        </row>
        <row r="33216">
          <cell r="A33216">
            <v>10203020</v>
          </cell>
          <cell r="B33216" t="str">
            <v>CAP-WEIDY-MPP-DIP(P10)-100nF-450VDC-10%-Bulk</v>
          </cell>
          <cell r="C33216">
            <v>2920</v>
          </cell>
          <cell r="D33216">
            <v>1.1200000000000001</v>
          </cell>
          <cell r="E33216" t="str">
            <v>DESAI/DEKI/WEIDY</v>
          </cell>
          <cell r="I33216" t="str">
            <v>No</v>
          </cell>
          <cell r="J33216" t="str">
            <v>NOS</v>
          </cell>
          <cell r="K33216" t="str">
            <v>TH CAPACITORS</v>
          </cell>
          <cell r="L33216" t="str">
            <v>TH</v>
          </cell>
        </row>
        <row r="33217">
          <cell r="A33217">
            <v>10203019</v>
          </cell>
          <cell r="B33217" t="str">
            <v>CAP-MPET-DIP(P10)-100nF-630VDC-10%-Bulk (INACTIVE)</v>
          </cell>
          <cell r="C33217">
            <v>322</v>
          </cell>
          <cell r="D33217">
            <v>0.81</v>
          </cell>
          <cell r="E33217" t="str">
            <v>DESAI/DEKI/WEIDY</v>
          </cell>
          <cell r="I33217" t="str">
            <v>No</v>
          </cell>
          <cell r="J33217" t="str">
            <v>NOS</v>
          </cell>
          <cell r="K33217" t="str">
            <v>TH CAPACITORS</v>
          </cell>
          <cell r="L33217" t="str">
            <v>TH</v>
          </cell>
        </row>
        <row r="33218">
          <cell r="A33218">
            <v>10203018</v>
          </cell>
          <cell r="B33218" t="str">
            <v>CAP-WEIDY-MPET-DIP(P10)-47nF-630VDC-10%-Bulk</v>
          </cell>
          <cell r="C33218">
            <v>8600</v>
          </cell>
          <cell r="D33218">
            <v>0.72</v>
          </cell>
          <cell r="E33218" t="str">
            <v>DESAI/DEKI/WEIDY</v>
          </cell>
          <cell r="I33218" t="str">
            <v>No</v>
          </cell>
          <cell r="J33218" t="str">
            <v>NOS</v>
          </cell>
          <cell r="K33218" t="str">
            <v>TH CAPACITORS</v>
          </cell>
          <cell r="L33218" t="str">
            <v>TH</v>
          </cell>
        </row>
        <row r="33219">
          <cell r="A33219">
            <v>10203017</v>
          </cell>
          <cell r="B33219" t="str">
            <v>CAP-WEIDY-MPET-DIP(P10)-330nF-630VDC-10%-Bulk</v>
          </cell>
          <cell r="C33219">
            <v>475</v>
          </cell>
          <cell r="D33219">
            <v>2.0499999999999998</v>
          </cell>
          <cell r="E33219" t="str">
            <v>WEIDY</v>
          </cell>
          <cell r="I33219" t="str">
            <v>No</v>
          </cell>
          <cell r="J33219" t="str">
            <v>NOS</v>
          </cell>
          <cell r="K33219" t="str">
            <v>TH CAPACITORS</v>
          </cell>
          <cell r="L33219" t="str">
            <v>TH</v>
          </cell>
        </row>
        <row r="33220">
          <cell r="A33220">
            <v>10203016</v>
          </cell>
          <cell r="B33220" t="str">
            <v>CAP-WEIDY-SF.Y1-DIP(P10)-2.2nF-500VAC-10%-Bulk</v>
          </cell>
          <cell r="C33220">
            <v>162173</v>
          </cell>
          <cell r="D33220">
            <v>1.05</v>
          </cell>
          <cell r="E33220" t="str">
            <v>WEIDY</v>
          </cell>
          <cell r="I33220" t="str">
            <v>No</v>
          </cell>
          <cell r="J33220" t="str">
            <v>NOS</v>
          </cell>
          <cell r="K33220" t="str">
            <v>TH CAPACITORS</v>
          </cell>
          <cell r="L33220" t="str">
            <v>TH</v>
          </cell>
        </row>
        <row r="33221">
          <cell r="A33221">
            <v>10203015</v>
          </cell>
          <cell r="B33221" t="str">
            <v>CAP-WEIDY-SF.X2-BOX(P10)-47nF-310VAC-10%-Bulk</v>
          </cell>
          <cell r="C33221">
            <v>11995</v>
          </cell>
          <cell r="D33221">
            <v>1.3</v>
          </cell>
          <cell r="E33221" t="str">
            <v>DESAI/DEKI/WEIDY</v>
          </cell>
          <cell r="I33221" t="str">
            <v>No</v>
          </cell>
          <cell r="J33221" t="str">
            <v>NOS</v>
          </cell>
          <cell r="K33221" t="str">
            <v>TH CAPACITORS</v>
          </cell>
          <cell r="L33221" t="str">
            <v>TH</v>
          </cell>
        </row>
        <row r="33222">
          <cell r="A33222">
            <v>10203014</v>
          </cell>
          <cell r="B33222" t="str">
            <v>CAP-WEIDY-SF.X2-BOX(P10)-220nF-310VAC-10%-Bulk</v>
          </cell>
          <cell r="C33222">
            <v>67480</v>
          </cell>
          <cell r="D33222">
            <v>1.9715</v>
          </cell>
          <cell r="E33222" t="str">
            <v>DESAI/DEKI/WEIDY</v>
          </cell>
          <cell r="I33222" t="str">
            <v>No</v>
          </cell>
          <cell r="J33222" t="str">
            <v>NOS</v>
          </cell>
          <cell r="K33222" t="str">
            <v>TH CAPACITORS</v>
          </cell>
          <cell r="L33222" t="str">
            <v>TH</v>
          </cell>
        </row>
        <row r="33223">
          <cell r="A33223">
            <v>10203013</v>
          </cell>
          <cell r="B33223" t="str">
            <v>CAP-WEIDY-SF.X2-BOX(P10)-100nF-310VAC-10%-Bulk</v>
          </cell>
          <cell r="C33223">
            <v>59368</v>
          </cell>
          <cell r="D33223">
            <v>1.05</v>
          </cell>
          <cell r="E33223" t="str">
            <v>WEIDY</v>
          </cell>
          <cell r="I33223" t="str">
            <v>No</v>
          </cell>
          <cell r="J33223" t="str">
            <v>NOS</v>
          </cell>
          <cell r="K33223" t="str">
            <v>TH CAPACITORS</v>
          </cell>
          <cell r="L33223" t="str">
            <v>TH</v>
          </cell>
        </row>
        <row r="33224">
          <cell r="A33224">
            <v>10203012</v>
          </cell>
          <cell r="B33224" t="str">
            <v>CAP-WEIDY-CER-Disc(P5)-2.2nF-1KV-20%-Bulk</v>
          </cell>
          <cell r="C33224">
            <v>117113</v>
          </cell>
          <cell r="D33224">
            <v>0.45</v>
          </cell>
          <cell r="E33224" t="str">
            <v>WEIDY</v>
          </cell>
          <cell r="I33224" t="str">
            <v>No</v>
          </cell>
          <cell r="J33224" t="str">
            <v>NOS</v>
          </cell>
          <cell r="K33224" t="str">
            <v>TH CAPACITORS</v>
          </cell>
          <cell r="L33224" t="str">
            <v>TH</v>
          </cell>
        </row>
        <row r="33225">
          <cell r="A33225">
            <v>10203011</v>
          </cell>
          <cell r="B33225" t="str">
            <v>CAP-WEIDY-CER-Disc(P5)-4.7nF-1KV-20%-Bulk</v>
          </cell>
          <cell r="C33225">
            <v>49136</v>
          </cell>
          <cell r="D33225">
            <v>0.4</v>
          </cell>
          <cell r="E33225" t="str">
            <v>DESAI/DEKI/WEIDY</v>
          </cell>
          <cell r="I33225" t="str">
            <v>No</v>
          </cell>
          <cell r="J33225" t="str">
            <v>NOS</v>
          </cell>
          <cell r="K33225" t="str">
            <v>TH CAPACITORS</v>
          </cell>
          <cell r="L33225" t="str">
            <v>TH</v>
          </cell>
        </row>
        <row r="33226">
          <cell r="A33226">
            <v>10203010</v>
          </cell>
          <cell r="B33226" t="str">
            <v>CAP-JWCO-HGD SERIES 5000-8000HRS-13x25(P5)-2200uF-25V-10%-Bulk</v>
          </cell>
          <cell r="C33226">
            <v>4676.3649999999998</v>
          </cell>
          <cell r="D33226">
            <v>3</v>
          </cell>
          <cell r="E33226" t="str">
            <v>JWCO(HGD 4000-8000HRS)</v>
          </cell>
          <cell r="I33226" t="str">
            <v>No</v>
          </cell>
          <cell r="J33226" t="str">
            <v>NOS</v>
          </cell>
          <cell r="K33226" t="str">
            <v>TH CAPACITORS</v>
          </cell>
          <cell r="L33226" t="str">
            <v>TH</v>
          </cell>
        </row>
        <row r="33227">
          <cell r="A33227">
            <v>10203009</v>
          </cell>
          <cell r="B33227" t="str">
            <v>CAP-Y-MIN-GP SERIES 2000-4000HRS-5x9(P2)-1uF-63V-20%-Bulk</v>
          </cell>
          <cell r="C33227">
            <v>4923</v>
          </cell>
          <cell r="D33227">
            <v>0.42</v>
          </cell>
          <cell r="E33227" t="str">
            <v>YMIN(GP)4000Hrs/JWCO(HGD)5000Hrs.</v>
          </cell>
          <cell r="I33227" t="str">
            <v>No</v>
          </cell>
          <cell r="J33227" t="str">
            <v>NOS</v>
          </cell>
          <cell r="K33227" t="str">
            <v>TH CAPACITORS</v>
          </cell>
          <cell r="L33227" t="str">
            <v>TH</v>
          </cell>
        </row>
        <row r="33228">
          <cell r="A33228">
            <v>10203008</v>
          </cell>
          <cell r="B33228" t="str">
            <v>CAP-Y-MIN-GP SERIES 4000HRS-5x9(P2)-22uF-50V-10%-Bulk</v>
          </cell>
          <cell r="C33228">
            <v>0</v>
          </cell>
          <cell r="D33228">
            <v>0.48</v>
          </cell>
          <cell r="E33228" t="str">
            <v>YMIN(GP)4000HRS</v>
          </cell>
          <cell r="I33228" t="str">
            <v>No</v>
          </cell>
          <cell r="J33228" t="str">
            <v>NOS</v>
          </cell>
          <cell r="K33228" t="str">
            <v>TH CAPACITORS</v>
          </cell>
          <cell r="L33228" t="str">
            <v>TH</v>
          </cell>
        </row>
        <row r="33229">
          <cell r="A33229">
            <v>10203007</v>
          </cell>
          <cell r="B33229" t="str">
            <v>CAP-JWCO-HGD SERIES 5000-8000HRS-13x21(P5)-1000uF-35V-20%-Bulk</v>
          </cell>
          <cell r="C33229">
            <v>191</v>
          </cell>
          <cell r="D33229">
            <v>3.7</v>
          </cell>
          <cell r="E33229" t="str">
            <v>JWCO(HGD)5000Hrs</v>
          </cell>
          <cell r="I33229" t="str">
            <v>No</v>
          </cell>
          <cell r="J33229" t="str">
            <v>NOS</v>
          </cell>
          <cell r="K33229" t="str">
            <v>TH CAPACITORS</v>
          </cell>
          <cell r="L33229" t="str">
            <v>TH</v>
          </cell>
        </row>
        <row r="33230">
          <cell r="A33230">
            <v>10203006</v>
          </cell>
          <cell r="B33230" t="str">
            <v>CAP-JWCO-HGD SERIES 5000-8000HRS-10x13(P5)-4.7uF-450V-20%-Bulk</v>
          </cell>
          <cell r="C33230">
            <v>30078</v>
          </cell>
          <cell r="D33230">
            <v>2.5821999999999998</v>
          </cell>
          <cell r="E33230" t="str">
            <v>JWCO(HGD 5000-8000HRS)</v>
          </cell>
          <cell r="I33230" t="str">
            <v>No</v>
          </cell>
          <cell r="J33230" t="str">
            <v>NOS</v>
          </cell>
          <cell r="K33230" t="str">
            <v>TH CAPACITORS</v>
          </cell>
          <cell r="L33230" t="str">
            <v>TH</v>
          </cell>
        </row>
        <row r="33231">
          <cell r="A33231">
            <v>10203005</v>
          </cell>
          <cell r="B33231" t="str">
            <v>CAP-JWCO-HGD SERIES 5000-8000HRS-5x11(P2)-10uF-50V/63V-20%-Bulk</v>
          </cell>
          <cell r="C33231">
            <v>34622</v>
          </cell>
          <cell r="D33231">
            <v>0.5</v>
          </cell>
          <cell r="E33231" t="str">
            <v>JWCO(HGD)4000Hrs</v>
          </cell>
          <cell r="I33231" t="str">
            <v>No</v>
          </cell>
          <cell r="J33231" t="str">
            <v>NOS</v>
          </cell>
          <cell r="K33231" t="str">
            <v>TH CAPACITORS</v>
          </cell>
          <cell r="L33231" t="str">
            <v>TH</v>
          </cell>
        </row>
        <row r="33232">
          <cell r="A33232">
            <v>10203004</v>
          </cell>
          <cell r="B33232" t="str">
            <v>CAP-JWCO-HGD SERIES 5000-8000HRS-13x21(P5)-470uF-63V-10%-Bulk</v>
          </cell>
          <cell r="C33232">
            <v>6235</v>
          </cell>
          <cell r="D33232">
            <v>4.8</v>
          </cell>
          <cell r="E33232" t="str">
            <v>JWCO(HGD5000-8000Hrs)</v>
          </cell>
          <cell r="I33232" t="str">
            <v>No</v>
          </cell>
          <cell r="J33232" t="str">
            <v>NOS</v>
          </cell>
          <cell r="K33232" t="str">
            <v>TH CAPACITORS</v>
          </cell>
          <cell r="L33232" t="str">
            <v>TH</v>
          </cell>
        </row>
        <row r="33233">
          <cell r="A33233">
            <v>10203003</v>
          </cell>
          <cell r="B33233" t="str">
            <v>CAP-Y-MIN-GP SERIES 2000HRS-10X9(P5)-4.7uF-450V-10%-Bulk</v>
          </cell>
          <cell r="C33233">
            <v>0</v>
          </cell>
          <cell r="D33233">
            <v>0</v>
          </cell>
          <cell r="E33233" t="str">
            <v>YMIN(GP Series) 2000Hrs</v>
          </cell>
          <cell r="I33233" t="str">
            <v>No</v>
          </cell>
          <cell r="J33233" t="str">
            <v>NOS</v>
          </cell>
          <cell r="K33233" t="str">
            <v>TH CAPACITORS</v>
          </cell>
          <cell r="L33233" t="str">
            <v>TH</v>
          </cell>
        </row>
        <row r="33234">
          <cell r="A33234">
            <v>10203002</v>
          </cell>
          <cell r="B33234" t="str">
            <v>EL.CAP-Y-MIN-GP SERIES 2000-4000HRS-12.5x20(P5)-680uF-50V-20%-Bulk</v>
          </cell>
          <cell r="C33234">
            <v>4150</v>
          </cell>
          <cell r="D33234">
            <v>6.6841999999999997</v>
          </cell>
          <cell r="E33234" t="str">
            <v>YMIN(GP Series)</v>
          </cell>
          <cell r="I33234" t="str">
            <v>No</v>
          </cell>
          <cell r="J33234" t="str">
            <v>NOS</v>
          </cell>
          <cell r="K33234" t="str">
            <v>TH CAPACITORS</v>
          </cell>
          <cell r="L33234" t="str">
            <v>TH</v>
          </cell>
        </row>
        <row r="33235">
          <cell r="A33235">
            <v>10203001</v>
          </cell>
          <cell r="B33235" t="str">
            <v>EL.CAP-JWCO-HGD SERIES 5000-8000HRS-5x11(P2)-2.2uF-50V-10%-Bulk</v>
          </cell>
          <cell r="C33235">
            <v>0</v>
          </cell>
          <cell r="D33235">
            <v>0.46200000000000002</v>
          </cell>
          <cell r="E33235" t="str">
            <v>JWCO(HGD5000-8000Hrs)</v>
          </cell>
          <cell r="I33235" t="str">
            <v>No</v>
          </cell>
          <cell r="J33235" t="str">
            <v>NOS</v>
          </cell>
          <cell r="K33235" t="str">
            <v>TH CAPACITORS</v>
          </cell>
          <cell r="L33235" t="str">
            <v>TH</v>
          </cell>
        </row>
        <row r="33236">
          <cell r="A33236">
            <v>10202074</v>
          </cell>
          <cell r="B33236" t="str">
            <v>DIP SWITCH-KF1001-2POLE-RED</v>
          </cell>
          <cell r="C33236">
            <v>65</v>
          </cell>
          <cell r="D33236">
            <v>6</v>
          </cell>
          <cell r="E33236" t="str">
            <v>KF1001-02P-R0-FL-ON-01B -MAKE-KAIFENG</v>
          </cell>
          <cell r="G33236" t="str">
            <v>\\ati-server\JILLP - Attachment\KF1001-02P-R0FL-ON-01B.pdf</v>
          </cell>
          <cell r="H33236">
            <v>185546</v>
          </cell>
          <cell r="I33236" t="str">
            <v>No</v>
          </cell>
          <cell r="J33236" t="str">
            <v>NOS</v>
          </cell>
          <cell r="K33236" t="str">
            <v>TH RESISTOR</v>
          </cell>
          <cell r="L33236" t="str">
            <v>TH</v>
          </cell>
        </row>
        <row r="33237">
          <cell r="A33237">
            <v>10202073</v>
          </cell>
          <cell r="B33237" t="str">
            <v>RES-CFR-AXIAL-5K6-0.5W-5%-AMMO</v>
          </cell>
          <cell r="C33237">
            <v>0</v>
          </cell>
          <cell r="D33237">
            <v>0</v>
          </cell>
          <cell r="G33237" t="str">
            <v>\\ATI-SERVER\JILLP - Attachment\THAKOR DATASHEET OF CFR 0.50W.pdf</v>
          </cell>
          <cell r="I33237" t="str">
            <v>No</v>
          </cell>
          <cell r="J33237" t="str">
            <v>NOS</v>
          </cell>
          <cell r="K33237" t="str">
            <v>TH RESISTOR</v>
          </cell>
          <cell r="L33237" t="str">
            <v>TH</v>
          </cell>
        </row>
        <row r="33238">
          <cell r="A33238">
            <v>10202072</v>
          </cell>
          <cell r="B33238" t="str">
            <v>RES-CFR-AXIAL-3K9-0.5W-5%-AMMO</v>
          </cell>
          <cell r="C33238">
            <v>3023</v>
          </cell>
          <cell r="D33238">
            <v>0.63</v>
          </cell>
          <cell r="G33238" t="str">
            <v>\\ati-server\JILLP - Attachment\THAKOR DATASHEET OF CFR 0.50W.pdf</v>
          </cell>
          <cell r="H33238">
            <v>146750</v>
          </cell>
          <cell r="I33238" t="str">
            <v>No</v>
          </cell>
          <cell r="J33238" t="str">
            <v>NOS</v>
          </cell>
          <cell r="K33238" t="str">
            <v>TH RESISTOR</v>
          </cell>
          <cell r="L33238" t="str">
            <v>TH</v>
          </cell>
        </row>
        <row r="33239">
          <cell r="A33239">
            <v>10202071</v>
          </cell>
          <cell r="B33239" t="str">
            <v>RES-CFR-AXIAL-3K8-0.5W-5%-AMMO</v>
          </cell>
          <cell r="C33239">
            <v>2994</v>
          </cell>
          <cell r="D33239">
            <v>0.63</v>
          </cell>
          <cell r="G33239" t="str">
            <v>\\ati-server\JILLP - Attachment\THAKOR DATASHEET OF CFR 0.50W.pdf</v>
          </cell>
          <cell r="H33239">
            <v>146749</v>
          </cell>
          <cell r="I33239" t="str">
            <v>No</v>
          </cell>
          <cell r="J33239" t="str">
            <v>NOS</v>
          </cell>
          <cell r="K33239" t="str">
            <v>TH RESISTOR</v>
          </cell>
          <cell r="L33239" t="str">
            <v>TH</v>
          </cell>
        </row>
        <row r="33240">
          <cell r="A33240">
            <v>10202070</v>
          </cell>
          <cell r="B33240" t="str">
            <v>RES-CFR-AXIAL-12K-0.5W-5%-AMMO</v>
          </cell>
          <cell r="C33240">
            <v>0</v>
          </cell>
          <cell r="D33240">
            <v>0</v>
          </cell>
          <cell r="G33240" t="str">
            <v>\\ati-server\JILLP - Attachment\THAKOR DATASHEET OF CFR 0.50W.pdf</v>
          </cell>
          <cell r="H33240">
            <v>145311</v>
          </cell>
          <cell r="I33240" t="str">
            <v>No</v>
          </cell>
          <cell r="J33240" t="str">
            <v>NOS</v>
          </cell>
          <cell r="K33240" t="str">
            <v>TH RESISTOR</v>
          </cell>
          <cell r="L33240" t="str">
            <v>TH</v>
          </cell>
        </row>
        <row r="33241">
          <cell r="A33241">
            <v>10202069</v>
          </cell>
          <cell r="B33241" t="str">
            <v>RES-CFR-AXIAL-18k-0.5W-5%-AMMO</v>
          </cell>
          <cell r="C33241">
            <v>0</v>
          </cell>
          <cell r="D33241">
            <v>0</v>
          </cell>
          <cell r="G33241" t="str">
            <v>\\ati-server\JILLP - Attachment\THAKOR DATASHEET OF CFR 0.50W.pdf</v>
          </cell>
          <cell r="H33241">
            <v>145308</v>
          </cell>
          <cell r="I33241" t="str">
            <v>No</v>
          </cell>
          <cell r="J33241" t="str">
            <v>NOS</v>
          </cell>
          <cell r="K33241" t="str">
            <v>TH RESISTOR</v>
          </cell>
          <cell r="L33241" t="str">
            <v>TH</v>
          </cell>
        </row>
        <row r="33242">
          <cell r="A33242">
            <v>10202068</v>
          </cell>
          <cell r="B33242" t="str">
            <v>RES-CFR-AXIAL-9K6-0.5W-5%-AMMO</v>
          </cell>
          <cell r="C33242">
            <v>2051</v>
          </cell>
          <cell r="D33242">
            <v>0.63</v>
          </cell>
          <cell r="G33242" t="str">
            <v>\\ati-server\JILLP - Attachment\THAKOR DATASHEET OF CFR 0.50W.pdf</v>
          </cell>
          <cell r="H33242">
            <v>141118</v>
          </cell>
          <cell r="I33242" t="str">
            <v>No</v>
          </cell>
          <cell r="J33242" t="str">
            <v>NOS</v>
          </cell>
          <cell r="K33242" t="str">
            <v>TH RESISTOR</v>
          </cell>
          <cell r="L33242" t="str">
            <v>TH</v>
          </cell>
        </row>
        <row r="33243">
          <cell r="A33243">
            <v>10202067</v>
          </cell>
          <cell r="B33243" t="str">
            <v>RES-CFR-AXIAL-6K2-0.5W-5%-AMMO</v>
          </cell>
          <cell r="C33243">
            <v>2595</v>
          </cell>
          <cell r="D33243">
            <v>0.63</v>
          </cell>
          <cell r="G33243" t="str">
            <v>\\ati-server\JILLP - Attachment\THAKOR DATASHEET OF CFR 0.50W.pdf</v>
          </cell>
          <cell r="H33243">
            <v>141117</v>
          </cell>
          <cell r="I33243" t="str">
            <v>No</v>
          </cell>
          <cell r="J33243" t="str">
            <v>NOS</v>
          </cell>
          <cell r="K33243" t="str">
            <v>TH RESISTOR</v>
          </cell>
          <cell r="L33243" t="str">
            <v>TH</v>
          </cell>
        </row>
        <row r="33244">
          <cell r="A33244">
            <v>10202066</v>
          </cell>
          <cell r="B33244" t="str">
            <v>RES-CFR-AXIAL-4K8-0.5W-5%-AMMO</v>
          </cell>
          <cell r="C33244">
            <v>2404</v>
          </cell>
          <cell r="D33244">
            <v>0.63</v>
          </cell>
          <cell r="G33244" t="str">
            <v>\\ati-server\JILLP - Attachment\THAKOR DATASHEET OF CFR 0.50W.pdf</v>
          </cell>
          <cell r="H33244">
            <v>141116</v>
          </cell>
          <cell r="I33244" t="str">
            <v>No</v>
          </cell>
          <cell r="J33244" t="str">
            <v>NOS</v>
          </cell>
          <cell r="K33244" t="str">
            <v>TH RESISTOR</v>
          </cell>
          <cell r="L33244" t="str">
            <v>TH</v>
          </cell>
        </row>
        <row r="33245">
          <cell r="A33245">
            <v>10202065</v>
          </cell>
          <cell r="B33245" t="str">
            <v>RES-CFR-AXIAL-2.2K-1W-5%-AMMO</v>
          </cell>
          <cell r="C33245">
            <v>762</v>
          </cell>
          <cell r="D33245">
            <v>1.17</v>
          </cell>
          <cell r="G33245" t="str">
            <v>\\ati-server\JILLP - Attachment\Jaisingh TC (2).pdf</v>
          </cell>
          <cell r="H33245">
            <v>124452</v>
          </cell>
          <cell r="I33245" t="str">
            <v>No</v>
          </cell>
          <cell r="J33245" t="str">
            <v>NOS</v>
          </cell>
          <cell r="K33245" t="str">
            <v>TH RESISTOR</v>
          </cell>
          <cell r="L33245" t="str">
            <v>TH</v>
          </cell>
        </row>
        <row r="33246">
          <cell r="A33246">
            <v>10202064</v>
          </cell>
          <cell r="B33246" t="str">
            <v>RES-CFR-AXIAL-1.5K-1W-5%-AMMO</v>
          </cell>
          <cell r="C33246">
            <v>762</v>
          </cell>
          <cell r="D33246">
            <v>1.17</v>
          </cell>
          <cell r="G33246" t="str">
            <v>\\ati-server\JILLP - Attachment\Jaisingh TC (2).pdf</v>
          </cell>
          <cell r="H33246">
            <v>124451</v>
          </cell>
          <cell r="I33246" t="str">
            <v>No</v>
          </cell>
          <cell r="J33246" t="str">
            <v>NOS</v>
          </cell>
          <cell r="K33246" t="str">
            <v>TH RESISTOR</v>
          </cell>
          <cell r="L33246" t="str">
            <v>TH</v>
          </cell>
        </row>
        <row r="33247">
          <cell r="A33247">
            <v>10202063</v>
          </cell>
          <cell r="B33247" t="str">
            <v>RES-WW-AXIAL-10E-3W-5%-FKN3BSJSX100N-AMMO</v>
          </cell>
          <cell r="C33247">
            <v>128140</v>
          </cell>
          <cell r="D33247">
            <v>1.9368000000000001</v>
          </cell>
          <cell r="G33247" t="str">
            <v>\\ati-server\JILLP - Attachment\Tai ohm- FKN3BSxxxxN-(0)-24-06-23.pdf;\\ati-server\JILLP - Attachment\JAI SINGH DECLARATION - 29.1.25.pdf</v>
          </cell>
          <cell r="H33247">
            <v>99304</v>
          </cell>
          <cell r="I33247" t="str">
            <v>No</v>
          </cell>
          <cell r="J33247" t="str">
            <v>NOS</v>
          </cell>
          <cell r="K33247" t="str">
            <v>TH RESISTOR</v>
          </cell>
          <cell r="L33247" t="str">
            <v>TH</v>
          </cell>
        </row>
        <row r="33248">
          <cell r="A33248">
            <v>10202062</v>
          </cell>
          <cell r="B33248" t="str">
            <v>RES-WW-FUSIBLE-AXIAL-2E2-2W-5%-AMMO</v>
          </cell>
          <cell r="C33248">
            <v>6240</v>
          </cell>
          <cell r="D33248">
            <v>1.07</v>
          </cell>
          <cell r="G33248" t="str">
            <v>\\ati-server\JILLP - Attachment\DATASHEET OF FUSIBLE WWR 2W (3.5X10) 4KV SURGE.pdf</v>
          </cell>
          <cell r="H33248">
            <v>75659</v>
          </cell>
          <cell r="I33248" t="str">
            <v>No</v>
          </cell>
          <cell r="J33248" t="str">
            <v>NOS</v>
          </cell>
          <cell r="K33248" t="str">
            <v>TH RESISTOR</v>
          </cell>
          <cell r="L33248" t="str">
            <v>TH</v>
          </cell>
        </row>
        <row r="33249">
          <cell r="A33249">
            <v>10202061</v>
          </cell>
          <cell r="B33249" t="str">
            <v>RES-FUSIBLE-AXIAL-0E5-3W-5%-AMMO</v>
          </cell>
          <cell r="C33249">
            <v>6436</v>
          </cell>
          <cell r="D33249">
            <v>2.0299999999999998</v>
          </cell>
          <cell r="G33249" t="str">
            <v>\\ATI-SERVER\JILLP - Attachment\DATASHEET OF FUSIBLE WWR 3W (4X14) (5KV SURGE).pdf</v>
          </cell>
          <cell r="I33249" t="str">
            <v>No</v>
          </cell>
          <cell r="J33249" t="str">
            <v>NOS</v>
          </cell>
          <cell r="K33249" t="str">
            <v>TH RESISTOR</v>
          </cell>
          <cell r="L33249" t="str">
            <v>TH</v>
          </cell>
        </row>
        <row r="33250">
          <cell r="A33250">
            <v>10202060</v>
          </cell>
          <cell r="B33250" t="str">
            <v>RES-CFR-AXIAL-3K6-1W-5%-AMMO</v>
          </cell>
          <cell r="C33250">
            <v>22</v>
          </cell>
          <cell r="D33250">
            <v>2.5</v>
          </cell>
          <cell r="G33250" t="str">
            <v>\\ATI-SERVER\JILLP - Attachment\DATASHEET OF FUSIBLE WWR 3W (4X14) (5KV SURGE).pdf</v>
          </cell>
          <cell r="I33250" t="str">
            <v>No</v>
          </cell>
          <cell r="J33250" t="str">
            <v>NOS</v>
          </cell>
          <cell r="K33250" t="str">
            <v>TH RESISTOR</v>
          </cell>
          <cell r="L33250" t="str">
            <v>TH</v>
          </cell>
        </row>
        <row r="33251">
          <cell r="A33251">
            <v>10202059</v>
          </cell>
          <cell r="B33251" t="str">
            <v>RES-FUSIBLE-AXIAL-1E-3W-5%-AMMO</v>
          </cell>
          <cell r="C33251">
            <v>1969</v>
          </cell>
          <cell r="D33251">
            <v>2.0299999999999998</v>
          </cell>
          <cell r="E33251" t="str">
            <v>THAKOR / WATTS</v>
          </cell>
          <cell r="G33251" t="str">
            <v>\\ati-server\JILLP - Attachment\DATASHEET OF FUSIBLE WWR 3W (4X14) (5KV SURGE).pdf</v>
          </cell>
          <cell r="H33251">
            <v>51295</v>
          </cell>
          <cell r="I33251" t="str">
            <v>No</v>
          </cell>
          <cell r="J33251" t="str">
            <v>NOS</v>
          </cell>
          <cell r="K33251" t="str">
            <v>TH RESISTOR</v>
          </cell>
          <cell r="L33251" t="str">
            <v>TH</v>
          </cell>
        </row>
        <row r="33252">
          <cell r="A33252">
            <v>10202058</v>
          </cell>
          <cell r="B33252" t="str">
            <v>RES-POT-RKT-065-102R-1KE-0.1W-5%-Bulk</v>
          </cell>
          <cell r="C33252">
            <v>347884</v>
          </cell>
          <cell r="D33252">
            <v>2.2174999999999998</v>
          </cell>
          <cell r="E33252" t="str">
            <v>(Kingtronics-RKT065)</v>
          </cell>
          <cell r="G33252" t="str">
            <v>\\ati-server\JILLP - Attachment\RKT-065.pdf</v>
          </cell>
          <cell r="H33252">
            <v>42978</v>
          </cell>
          <cell r="I33252" t="str">
            <v>No</v>
          </cell>
          <cell r="J33252" t="str">
            <v>NOS</v>
          </cell>
          <cell r="K33252" t="str">
            <v>TH RESISTOR</v>
          </cell>
          <cell r="L33252" t="str">
            <v>TH</v>
          </cell>
        </row>
        <row r="33253">
          <cell r="A33253">
            <v>10202057</v>
          </cell>
          <cell r="B33253" t="str">
            <v>RES-WW-FUSIBLE-4.5KV-AXIAL-4E7-3W-5%-BEND LEAD-AMMO</v>
          </cell>
          <cell r="C33253">
            <v>9252</v>
          </cell>
          <cell r="D33253">
            <v>1.9</v>
          </cell>
          <cell r="I33253" t="str">
            <v>No</v>
          </cell>
          <cell r="J33253" t="str">
            <v>NOS</v>
          </cell>
          <cell r="K33253" t="str">
            <v>TH RESISTOR</v>
          </cell>
          <cell r="L33253" t="str">
            <v>TH</v>
          </cell>
        </row>
        <row r="33254">
          <cell r="A33254">
            <v>10202056</v>
          </cell>
          <cell r="B33254" t="str">
            <v>RES-CFR-AXIAL-330K-2W-MINI-3.5X10MM-5%-AMMO</v>
          </cell>
          <cell r="C33254">
            <v>17130</v>
          </cell>
          <cell r="D33254">
            <v>1.45</v>
          </cell>
          <cell r="E33254" t="str">
            <v>THAKOR</v>
          </cell>
          <cell r="G33254" t="str">
            <v>\\ati-server\JILLP - Attachment\THAKOR DATASHEET OF CFR 2WM (3.5X10).pdf</v>
          </cell>
          <cell r="H33254">
            <v>38101</v>
          </cell>
          <cell r="I33254" t="str">
            <v>No</v>
          </cell>
          <cell r="J33254" t="str">
            <v>NOS</v>
          </cell>
          <cell r="K33254" t="str">
            <v>TH RESISTOR</v>
          </cell>
          <cell r="L33254" t="str">
            <v>TH</v>
          </cell>
        </row>
        <row r="33255">
          <cell r="A33255">
            <v>10202055</v>
          </cell>
          <cell r="B33255" t="str">
            <v>RES-CFR-AXIAL-10K-1/4W-5%-AMMO</v>
          </cell>
          <cell r="C33255">
            <v>0</v>
          </cell>
          <cell r="D33255">
            <v>0</v>
          </cell>
          <cell r="I33255" t="str">
            <v>No</v>
          </cell>
          <cell r="J33255" t="str">
            <v>NOS</v>
          </cell>
          <cell r="K33255" t="str">
            <v>TH RESISTOR</v>
          </cell>
          <cell r="L33255" t="str">
            <v>TH</v>
          </cell>
        </row>
        <row r="33256">
          <cell r="A33256">
            <v>10202054</v>
          </cell>
          <cell r="B33256" t="str">
            <v>RES-CFR-AXIAL-330K-1W-5%-AMMO</v>
          </cell>
          <cell r="C33256">
            <v>0</v>
          </cell>
          <cell r="D33256">
            <v>0</v>
          </cell>
          <cell r="I33256" t="str">
            <v>No</v>
          </cell>
          <cell r="J33256" t="str">
            <v>NOS</v>
          </cell>
          <cell r="K33256" t="str">
            <v>TH RESISTOR</v>
          </cell>
          <cell r="L33256" t="str">
            <v>TH</v>
          </cell>
        </row>
        <row r="33257">
          <cell r="A33257">
            <v>10202053</v>
          </cell>
          <cell r="B33257" t="str">
            <v>RES-CFR-AXIAL-470K-1W-5%-AMMO</v>
          </cell>
          <cell r="C33257">
            <v>3041</v>
          </cell>
          <cell r="D33257">
            <v>1.17</v>
          </cell>
          <cell r="E33257" t="str">
            <v>WEIDY/HAUDY</v>
          </cell>
          <cell r="I33257" t="str">
            <v>No</v>
          </cell>
          <cell r="J33257" t="str">
            <v>NOS</v>
          </cell>
          <cell r="K33257" t="str">
            <v>TH RESISTOR</v>
          </cell>
          <cell r="L33257" t="str">
            <v>TH</v>
          </cell>
        </row>
        <row r="33258">
          <cell r="A33258">
            <v>10202052</v>
          </cell>
          <cell r="B33258" t="str">
            <v>RES-MOR-AXIAL-47K-2W-5%-AMMO</v>
          </cell>
          <cell r="C33258">
            <v>2095</v>
          </cell>
          <cell r="D33258">
            <v>1.55</v>
          </cell>
          <cell r="I33258" t="str">
            <v>No</v>
          </cell>
          <cell r="J33258" t="str">
            <v>NOS</v>
          </cell>
          <cell r="K33258" t="str">
            <v>TH RESISTOR</v>
          </cell>
          <cell r="L33258" t="str">
            <v>TH</v>
          </cell>
        </row>
        <row r="33259">
          <cell r="A33259">
            <v>10202051</v>
          </cell>
          <cell r="B33259" t="str">
            <v>RES-MOR-AXIAL-0.5E-1W-2%-WATTS-AMMO</v>
          </cell>
          <cell r="C33259">
            <v>7857</v>
          </cell>
          <cell r="D33259">
            <v>3</v>
          </cell>
          <cell r="I33259" t="str">
            <v>No</v>
          </cell>
          <cell r="J33259" t="str">
            <v>NOS</v>
          </cell>
          <cell r="K33259" t="str">
            <v>TH RESISTOR</v>
          </cell>
          <cell r="L33259" t="str">
            <v>TH</v>
          </cell>
        </row>
        <row r="33260">
          <cell r="A33260">
            <v>10202050</v>
          </cell>
          <cell r="B33260" t="str">
            <v>RES-MOR-AXIAL-1E2-3W-1%-AMMO</v>
          </cell>
          <cell r="C33260">
            <v>7810</v>
          </cell>
          <cell r="D33260">
            <v>3.6</v>
          </cell>
          <cell r="I33260" t="str">
            <v>No</v>
          </cell>
          <cell r="J33260" t="str">
            <v>NOS</v>
          </cell>
          <cell r="K33260" t="str">
            <v>TH RESISTOR</v>
          </cell>
          <cell r="L33260" t="str">
            <v>TH</v>
          </cell>
        </row>
        <row r="33261">
          <cell r="A33261">
            <v>10202049</v>
          </cell>
          <cell r="B33261" t="str">
            <v>RES-MOR-AXIAL-100K-3W-5%-AMMO</v>
          </cell>
          <cell r="C33261">
            <v>6728</v>
          </cell>
          <cell r="D33261">
            <v>3.2</v>
          </cell>
          <cell r="I33261" t="str">
            <v>No</v>
          </cell>
          <cell r="J33261" t="str">
            <v>NOS</v>
          </cell>
          <cell r="K33261" t="str">
            <v>TH RESISTOR</v>
          </cell>
          <cell r="L33261" t="str">
            <v>TH</v>
          </cell>
        </row>
        <row r="33262">
          <cell r="A33262">
            <v>10202048</v>
          </cell>
          <cell r="B33262" t="str">
            <v>RES-MOR-AXIAL-2M2-0.5W-5%-AMMO</v>
          </cell>
          <cell r="C33262">
            <v>2100</v>
          </cell>
          <cell r="D33262">
            <v>1.1000000000000001</v>
          </cell>
          <cell r="I33262" t="str">
            <v>No</v>
          </cell>
          <cell r="J33262" t="str">
            <v>NOS</v>
          </cell>
          <cell r="K33262" t="str">
            <v>TH RESISTOR</v>
          </cell>
          <cell r="L33262" t="str">
            <v>TH</v>
          </cell>
        </row>
        <row r="33263">
          <cell r="A33263">
            <v>10202047</v>
          </cell>
          <cell r="B33263" t="str">
            <v>RES-MOR-AXIAL-5K1-2W-5%-AMMO</v>
          </cell>
          <cell r="C33263">
            <v>1000</v>
          </cell>
          <cell r="D33263">
            <v>1.81</v>
          </cell>
          <cell r="I33263" t="str">
            <v>No</v>
          </cell>
          <cell r="J33263" t="str">
            <v>NOS</v>
          </cell>
          <cell r="K33263" t="str">
            <v>TH RESISTOR</v>
          </cell>
          <cell r="L33263" t="str">
            <v>TH</v>
          </cell>
        </row>
        <row r="33264">
          <cell r="A33264">
            <v>10202046</v>
          </cell>
          <cell r="B33264" t="str">
            <v>RES-MFR-AXIAL-10K-2W-5%-AMMO</v>
          </cell>
          <cell r="C33264">
            <v>745</v>
          </cell>
          <cell r="D33264">
            <v>1.81</v>
          </cell>
          <cell r="I33264" t="str">
            <v>No</v>
          </cell>
          <cell r="J33264" t="str">
            <v>NOS</v>
          </cell>
          <cell r="K33264" t="str">
            <v>TH RESISTOR</v>
          </cell>
          <cell r="L33264" t="str">
            <v>TH</v>
          </cell>
        </row>
        <row r="33265">
          <cell r="A33265">
            <v>10202045</v>
          </cell>
          <cell r="B33265" t="str">
            <v>RES-CFR-AXIAL-330K-2W-5%-AMMO</v>
          </cell>
          <cell r="C33265">
            <v>43702</v>
          </cell>
          <cell r="D33265">
            <v>1.83</v>
          </cell>
          <cell r="E33265" t="str">
            <v>WATTS/THAKOR</v>
          </cell>
          <cell r="I33265" t="str">
            <v>No</v>
          </cell>
          <cell r="J33265" t="str">
            <v>NOS</v>
          </cell>
          <cell r="K33265" t="str">
            <v>TH RESISTOR</v>
          </cell>
          <cell r="L33265" t="str">
            <v>TH</v>
          </cell>
        </row>
        <row r="33266">
          <cell r="A33266">
            <v>10202044</v>
          </cell>
          <cell r="B33266" t="str">
            <v>RES-CFR-AXIAL-100E-2W-5%-AMMO</v>
          </cell>
          <cell r="C33266">
            <v>0</v>
          </cell>
          <cell r="D33266">
            <v>0</v>
          </cell>
          <cell r="E33266" t="str">
            <v>WATTS/THAKOR</v>
          </cell>
          <cell r="I33266" t="str">
            <v>No</v>
          </cell>
          <cell r="J33266" t="str">
            <v>NOS</v>
          </cell>
          <cell r="K33266" t="str">
            <v>TH RESISTOR</v>
          </cell>
          <cell r="L33266" t="str">
            <v>TH</v>
          </cell>
        </row>
        <row r="33267">
          <cell r="A33267">
            <v>10202043</v>
          </cell>
          <cell r="B33267" t="str">
            <v>RES-MOR-AXIAL-1M-0.5W-5%-AMMO</v>
          </cell>
          <cell r="C33267">
            <v>9692</v>
          </cell>
          <cell r="D33267">
            <v>0.85</v>
          </cell>
          <cell r="E33267" t="str">
            <v>WATTS/CERMET</v>
          </cell>
          <cell r="I33267" t="str">
            <v>No</v>
          </cell>
          <cell r="J33267" t="str">
            <v>NOS</v>
          </cell>
          <cell r="K33267" t="str">
            <v>TH RESISTOR</v>
          </cell>
          <cell r="L33267" t="str">
            <v>TH</v>
          </cell>
        </row>
        <row r="33268">
          <cell r="A33268">
            <v>10202042</v>
          </cell>
          <cell r="B33268" t="str">
            <v>RES-WW-FUSIBLE-AXIAL-4E7-2W-5%-AMMO</v>
          </cell>
          <cell r="C33268">
            <v>95199</v>
          </cell>
          <cell r="D33268">
            <v>0.97</v>
          </cell>
          <cell r="I33268" t="str">
            <v>No</v>
          </cell>
          <cell r="J33268" t="str">
            <v>NOS</v>
          </cell>
          <cell r="K33268" t="str">
            <v>TH RESISTOR</v>
          </cell>
          <cell r="L33268" t="str">
            <v>TH</v>
          </cell>
        </row>
        <row r="33269">
          <cell r="A33269">
            <v>10202041</v>
          </cell>
          <cell r="B33269" t="str">
            <v>RES-WW-FUSIBLE-4KV-AXIAL-15E-2W-5%-AMMO</v>
          </cell>
          <cell r="C33269">
            <v>17099</v>
          </cell>
          <cell r="D33269">
            <v>0.97</v>
          </cell>
          <cell r="E33269" t="str">
            <v>THAKOR/WATTS/TKR/ROYALOHM</v>
          </cell>
          <cell r="I33269" t="str">
            <v>No</v>
          </cell>
          <cell r="J33269" t="str">
            <v>NOS</v>
          </cell>
          <cell r="K33269" t="str">
            <v>TH RESISTOR</v>
          </cell>
          <cell r="L33269" t="str">
            <v>TH</v>
          </cell>
        </row>
        <row r="33270">
          <cell r="A33270">
            <v>10202040</v>
          </cell>
          <cell r="B33270" t="str">
            <v>RES-WW-FUSIBLE-4KV-AXIAL-33E-1W-5%-AMMO</v>
          </cell>
          <cell r="C33270">
            <v>10989</v>
          </cell>
          <cell r="D33270">
            <v>0.45</v>
          </cell>
          <cell r="E33270" t="str">
            <v>TKR</v>
          </cell>
          <cell r="I33270" t="str">
            <v>No</v>
          </cell>
          <cell r="J33270" t="str">
            <v>NOS</v>
          </cell>
          <cell r="K33270" t="str">
            <v>TH RESISTOR</v>
          </cell>
          <cell r="L33270" t="str">
            <v>TH</v>
          </cell>
        </row>
        <row r="33271">
          <cell r="A33271">
            <v>10202039</v>
          </cell>
          <cell r="B33271" t="str">
            <v>RES-MOR-AXIAL-7E-5W-5%-AMMO</v>
          </cell>
          <cell r="C33271">
            <v>0</v>
          </cell>
          <cell r="D33271">
            <v>0</v>
          </cell>
          <cell r="I33271" t="str">
            <v>No</v>
          </cell>
          <cell r="J33271" t="str">
            <v>NOS</v>
          </cell>
          <cell r="K33271" t="str">
            <v>TH RESISTOR</v>
          </cell>
          <cell r="L33271" t="str">
            <v>TH</v>
          </cell>
        </row>
        <row r="33272">
          <cell r="A33272">
            <v>10202038</v>
          </cell>
          <cell r="B33272" t="str">
            <v>RES-MOR-AXIAL-6K2-1W-5%-AMMO</v>
          </cell>
          <cell r="C33272">
            <v>0</v>
          </cell>
          <cell r="D33272">
            <v>0</v>
          </cell>
          <cell r="E33272" t="str">
            <v>WATTS/THAKOR/CERMET</v>
          </cell>
          <cell r="I33272" t="str">
            <v>No</v>
          </cell>
          <cell r="J33272" t="str">
            <v>NOS</v>
          </cell>
          <cell r="K33272" t="str">
            <v>TH RESISTOR</v>
          </cell>
          <cell r="L33272" t="str">
            <v>TH</v>
          </cell>
        </row>
        <row r="33273">
          <cell r="A33273">
            <v>10202037</v>
          </cell>
          <cell r="B33273" t="str">
            <v>RES-MFR-AXIAL-3K9-2W-5%-AMMO</v>
          </cell>
          <cell r="C33273">
            <v>200</v>
          </cell>
          <cell r="D33273">
            <v>2.65</v>
          </cell>
          <cell r="I33273" t="str">
            <v>No</v>
          </cell>
          <cell r="J33273" t="str">
            <v>NOS</v>
          </cell>
          <cell r="K33273" t="str">
            <v>TH RESISTOR</v>
          </cell>
          <cell r="L33273" t="str">
            <v>TH</v>
          </cell>
        </row>
        <row r="33274">
          <cell r="A33274">
            <v>10202036</v>
          </cell>
          <cell r="B33274" t="str">
            <v>RES-MFR-AXIAL-5K6-2W-5%-AMMO</v>
          </cell>
          <cell r="C33274">
            <v>1241</v>
          </cell>
          <cell r="D33274">
            <v>2.1</v>
          </cell>
          <cell r="I33274" t="str">
            <v>No</v>
          </cell>
          <cell r="J33274" t="str">
            <v>NOS</v>
          </cell>
          <cell r="K33274" t="str">
            <v>TH RESISTOR</v>
          </cell>
          <cell r="L33274" t="str">
            <v>TH</v>
          </cell>
        </row>
        <row r="33275">
          <cell r="A33275">
            <v>10202035</v>
          </cell>
          <cell r="B33275" t="str">
            <v>RES-MFR-AXIAL-8K2-2W-5%-AMMO</v>
          </cell>
          <cell r="C33275">
            <v>686</v>
          </cell>
          <cell r="D33275">
            <v>2.85</v>
          </cell>
          <cell r="I33275" t="str">
            <v>No</v>
          </cell>
          <cell r="J33275" t="str">
            <v>NOS</v>
          </cell>
          <cell r="K33275" t="str">
            <v>TH RESISTOR</v>
          </cell>
          <cell r="L33275" t="str">
            <v>TH</v>
          </cell>
        </row>
        <row r="33276">
          <cell r="A33276">
            <v>10202034</v>
          </cell>
          <cell r="B33276" t="str">
            <v>RES-WW-FUSIBLE-4.5KV-AXIAL-4E7-3W-5%-AMMO</v>
          </cell>
          <cell r="C33276">
            <v>19557</v>
          </cell>
          <cell r="D33276">
            <v>2.0299999999999998</v>
          </cell>
          <cell r="E33276" t="str">
            <v>WATTS</v>
          </cell>
          <cell r="I33276" t="str">
            <v>No</v>
          </cell>
          <cell r="J33276" t="str">
            <v>NOS</v>
          </cell>
          <cell r="K33276" t="str">
            <v>TH RESISTOR</v>
          </cell>
          <cell r="L33276" t="str">
            <v>TH</v>
          </cell>
        </row>
        <row r="33277">
          <cell r="A33277">
            <v>10202033</v>
          </cell>
          <cell r="B33277" t="str">
            <v>RES-MOR-AXIAL-270E-2W-5%-AMMO</v>
          </cell>
          <cell r="C33277">
            <v>330</v>
          </cell>
          <cell r="D33277">
            <v>0.75</v>
          </cell>
          <cell r="I33277" t="str">
            <v>No</v>
          </cell>
          <cell r="J33277" t="str">
            <v>NOS</v>
          </cell>
          <cell r="K33277" t="str">
            <v>TH RESISTOR</v>
          </cell>
          <cell r="L33277" t="str">
            <v>TH</v>
          </cell>
        </row>
        <row r="33278">
          <cell r="A33278">
            <v>10202032</v>
          </cell>
          <cell r="B33278" t="str">
            <v>RES-MFR-AXIAL-390E-2W-1%-AMMO</v>
          </cell>
          <cell r="C33278">
            <v>100</v>
          </cell>
          <cell r="D33278">
            <v>2.5</v>
          </cell>
          <cell r="E33278" t="str">
            <v>WATTS</v>
          </cell>
          <cell r="I33278" t="str">
            <v>No</v>
          </cell>
          <cell r="J33278" t="str">
            <v>NOS</v>
          </cell>
          <cell r="K33278" t="str">
            <v>TH RESISTOR</v>
          </cell>
          <cell r="L33278" t="str">
            <v>TH</v>
          </cell>
        </row>
        <row r="33279">
          <cell r="A33279">
            <v>10202031</v>
          </cell>
          <cell r="B33279" t="str">
            <v>RES-MFR-AXIAL-300E-2W-1%-AMMO</v>
          </cell>
          <cell r="C33279">
            <v>3632</v>
          </cell>
          <cell r="D33279">
            <v>2.5739999999999998</v>
          </cell>
          <cell r="E33279" t="str">
            <v>WATTS</v>
          </cell>
          <cell r="I33279" t="str">
            <v>No</v>
          </cell>
          <cell r="J33279" t="str">
            <v>NOS</v>
          </cell>
          <cell r="K33279" t="str">
            <v>TH RESISTOR</v>
          </cell>
          <cell r="L33279" t="str">
            <v>TH</v>
          </cell>
        </row>
        <row r="33280">
          <cell r="A33280">
            <v>10202030</v>
          </cell>
          <cell r="B33280" t="str">
            <v>RES-WW-AXIAL-10E-3W-5%-AMMO</v>
          </cell>
          <cell r="C33280">
            <v>60891</v>
          </cell>
          <cell r="D33280">
            <v>1.5</v>
          </cell>
          <cell r="I33280" t="str">
            <v>No</v>
          </cell>
          <cell r="J33280" t="str">
            <v>NOS</v>
          </cell>
          <cell r="K33280" t="str">
            <v>TH RESISTOR</v>
          </cell>
          <cell r="L33280" t="str">
            <v>TH</v>
          </cell>
        </row>
        <row r="33281">
          <cell r="A33281">
            <v>10202029</v>
          </cell>
          <cell r="B33281" t="str">
            <v>RES-MOR-AXIAL-150K-2W-5%-AMMO</v>
          </cell>
          <cell r="C33281">
            <v>2950</v>
          </cell>
          <cell r="D33281">
            <v>1.51</v>
          </cell>
          <cell r="I33281" t="str">
            <v>No</v>
          </cell>
          <cell r="J33281" t="str">
            <v>NOS</v>
          </cell>
          <cell r="K33281" t="str">
            <v>TH RESISTOR</v>
          </cell>
          <cell r="L33281" t="str">
            <v>TH</v>
          </cell>
        </row>
        <row r="33282">
          <cell r="A33282">
            <v>10202028</v>
          </cell>
          <cell r="B33282" t="str">
            <v>RES-WW-AXIAL-15E-2W-5%-AMMO</v>
          </cell>
          <cell r="C33282">
            <v>0</v>
          </cell>
          <cell r="D33282">
            <v>0</v>
          </cell>
          <cell r="I33282" t="str">
            <v>No</v>
          </cell>
          <cell r="J33282" t="str">
            <v>NOS</v>
          </cell>
          <cell r="K33282" t="str">
            <v>TH RESISTOR</v>
          </cell>
          <cell r="L33282" t="str">
            <v>TH</v>
          </cell>
        </row>
        <row r="33283">
          <cell r="A33283">
            <v>10202027</v>
          </cell>
          <cell r="B33283" t="str">
            <v>RES-WW-AXIAL-10E-2W-5%-AMMO</v>
          </cell>
          <cell r="C33283">
            <v>0</v>
          </cell>
          <cell r="D33283">
            <v>0</v>
          </cell>
          <cell r="E33283" t="str">
            <v>WATTS WWHS2</v>
          </cell>
          <cell r="I33283" t="str">
            <v>No</v>
          </cell>
          <cell r="J33283" t="str">
            <v>NOS</v>
          </cell>
          <cell r="K33283" t="str">
            <v>TH RESISTOR</v>
          </cell>
          <cell r="L33283" t="str">
            <v>TH</v>
          </cell>
        </row>
        <row r="33284">
          <cell r="A33284">
            <v>10202026</v>
          </cell>
          <cell r="B33284" t="str">
            <v>RES-WW-FUSIBLE-AXIAL-10E-2W-5%-AMMO(NOT IN USED)</v>
          </cell>
          <cell r="C33284">
            <v>0</v>
          </cell>
          <cell r="D33284">
            <v>0</v>
          </cell>
          <cell r="E33284" t="str">
            <v>WATTS WWFHS2</v>
          </cell>
          <cell r="I33284" t="str">
            <v>Yes</v>
          </cell>
          <cell r="J33284" t="str">
            <v>NOS</v>
          </cell>
          <cell r="K33284" t="str">
            <v>TH RESISTOR</v>
          </cell>
          <cell r="L33284" t="str">
            <v>TH</v>
          </cell>
        </row>
        <row r="33285">
          <cell r="A33285">
            <v>10202025</v>
          </cell>
          <cell r="B33285" t="str">
            <v>RES-WW-AXIAL-20E-2W-5%-AMMO</v>
          </cell>
          <cell r="C33285">
            <v>970</v>
          </cell>
          <cell r="D33285">
            <v>0.85</v>
          </cell>
          <cell r="E33285" t="str">
            <v>WATTS WWHS2</v>
          </cell>
          <cell r="I33285" t="str">
            <v>No</v>
          </cell>
          <cell r="J33285" t="str">
            <v>NOS</v>
          </cell>
          <cell r="K33285" t="str">
            <v>TH RESISTOR</v>
          </cell>
          <cell r="L33285" t="str">
            <v>TH</v>
          </cell>
        </row>
        <row r="33286">
          <cell r="A33286">
            <v>10202024</v>
          </cell>
          <cell r="B33286" t="str">
            <v>RES-WW-AXIAL-47E-2W-5%-AMMO</v>
          </cell>
          <cell r="C33286">
            <v>1350</v>
          </cell>
          <cell r="D33286">
            <v>1.075</v>
          </cell>
          <cell r="E33286" t="str">
            <v>WATTS WWHS2</v>
          </cell>
          <cell r="I33286" t="str">
            <v>No</v>
          </cell>
          <cell r="J33286" t="str">
            <v>NOS</v>
          </cell>
          <cell r="K33286" t="str">
            <v>TH RESISTOR</v>
          </cell>
          <cell r="L33286" t="str">
            <v>TH</v>
          </cell>
        </row>
        <row r="33287">
          <cell r="A33287">
            <v>10202023</v>
          </cell>
          <cell r="B33287" t="str">
            <v>RES-WW-FUSIBLE-AXIAL-20E-2W-5%-AMMO</v>
          </cell>
          <cell r="C33287">
            <v>3328</v>
          </cell>
          <cell r="D33287">
            <v>1.87</v>
          </cell>
          <cell r="E33287" t="str">
            <v>WATTS WWFHS2</v>
          </cell>
          <cell r="I33287" t="str">
            <v>No</v>
          </cell>
          <cell r="J33287" t="str">
            <v>NOS</v>
          </cell>
          <cell r="K33287" t="str">
            <v>TH RESISTOR</v>
          </cell>
          <cell r="L33287" t="str">
            <v>TH</v>
          </cell>
        </row>
        <row r="33288">
          <cell r="A33288">
            <v>10202022</v>
          </cell>
          <cell r="B33288" t="str">
            <v>RES-WW-FUSIBLE-AXIAL-47E-2W-5%-AMMO</v>
          </cell>
          <cell r="C33288">
            <v>0</v>
          </cell>
          <cell r="D33288">
            <v>0</v>
          </cell>
          <cell r="E33288" t="str">
            <v>WATTS WWFHS2</v>
          </cell>
          <cell r="I33288" t="str">
            <v>No</v>
          </cell>
          <cell r="J33288" t="str">
            <v>NOS</v>
          </cell>
          <cell r="K33288" t="str">
            <v>TH RESISTOR</v>
          </cell>
          <cell r="L33288" t="str">
            <v>TH</v>
          </cell>
        </row>
        <row r="33289">
          <cell r="A33289">
            <v>10202021</v>
          </cell>
          <cell r="B33289" t="str">
            <v>RES-MOR-AXIAL-270E-1W-5%-AMMO</v>
          </cell>
          <cell r="C33289">
            <v>0</v>
          </cell>
          <cell r="D33289">
            <v>0</v>
          </cell>
          <cell r="E33289" t="str">
            <v>WATTS</v>
          </cell>
          <cell r="I33289" t="str">
            <v>No</v>
          </cell>
          <cell r="J33289" t="str">
            <v>NOS</v>
          </cell>
          <cell r="K33289" t="str">
            <v>TH RESISTOR</v>
          </cell>
          <cell r="L33289" t="str">
            <v>TH</v>
          </cell>
        </row>
        <row r="33290">
          <cell r="A33290">
            <v>10202020</v>
          </cell>
          <cell r="B33290" t="str">
            <v>RES-MOR-AXIAL-1K2-1W-5%-AMMO</v>
          </cell>
          <cell r="C33290">
            <v>1000</v>
          </cell>
          <cell r="D33290">
            <v>0.8</v>
          </cell>
          <cell r="E33290" t="str">
            <v>WATTS</v>
          </cell>
          <cell r="I33290" t="str">
            <v>No</v>
          </cell>
          <cell r="J33290" t="str">
            <v>NOS</v>
          </cell>
          <cell r="K33290" t="str">
            <v>TH RESISTOR</v>
          </cell>
          <cell r="L33290" t="str">
            <v>TH</v>
          </cell>
        </row>
        <row r="33291">
          <cell r="A33291">
            <v>10202019</v>
          </cell>
          <cell r="B33291" t="str">
            <v>RES-MOR-AXIAL-1K-1W-5%-AMMO</v>
          </cell>
          <cell r="C33291">
            <v>770</v>
          </cell>
          <cell r="D33291">
            <v>0.8</v>
          </cell>
          <cell r="E33291" t="str">
            <v>WATTS</v>
          </cell>
          <cell r="I33291" t="str">
            <v>No</v>
          </cell>
          <cell r="J33291" t="str">
            <v>NOS</v>
          </cell>
          <cell r="K33291" t="str">
            <v>TH RESISTOR</v>
          </cell>
          <cell r="L33291" t="str">
            <v>TH</v>
          </cell>
        </row>
        <row r="33292">
          <cell r="A33292">
            <v>10202018</v>
          </cell>
          <cell r="B33292" t="str">
            <v>RES-MOR-AXIAL-47K-1W-5%-AMMO</v>
          </cell>
          <cell r="C33292">
            <v>0</v>
          </cell>
          <cell r="D33292">
            <v>1.1499999999999999</v>
          </cell>
          <cell r="I33292" t="str">
            <v>No</v>
          </cell>
          <cell r="J33292" t="str">
            <v>NOS</v>
          </cell>
          <cell r="K33292" t="str">
            <v>TH RESISTOR</v>
          </cell>
          <cell r="L33292" t="str">
            <v>TH</v>
          </cell>
        </row>
        <row r="33293">
          <cell r="A33293">
            <v>10202017</v>
          </cell>
          <cell r="B33293" t="str">
            <v>RES-MOR-AXIAL-100K-2W-5%-AMMO</v>
          </cell>
          <cell r="C33293">
            <v>23770</v>
          </cell>
          <cell r="D33293">
            <v>1.81</v>
          </cell>
          <cell r="E33293" t="str">
            <v>WATTS</v>
          </cell>
          <cell r="I33293" t="str">
            <v>No</v>
          </cell>
          <cell r="J33293" t="str">
            <v>NOS</v>
          </cell>
          <cell r="K33293" t="str">
            <v>TH RESISTOR</v>
          </cell>
          <cell r="L33293" t="str">
            <v>TH</v>
          </cell>
        </row>
        <row r="33294">
          <cell r="A33294">
            <v>10202016</v>
          </cell>
          <cell r="B33294" t="str">
            <v>RES-MOR-AXIAL-0E15-2W-1%-AMMO</v>
          </cell>
          <cell r="C33294">
            <v>250</v>
          </cell>
          <cell r="D33294">
            <v>3.86</v>
          </cell>
          <cell r="E33294" t="str">
            <v>WATTS</v>
          </cell>
          <cell r="I33294" t="str">
            <v>No</v>
          </cell>
          <cell r="J33294" t="str">
            <v>NOS</v>
          </cell>
          <cell r="K33294" t="str">
            <v>TH RESISTOR</v>
          </cell>
          <cell r="L33294" t="str">
            <v>TH</v>
          </cell>
        </row>
        <row r="33295">
          <cell r="A33295">
            <v>10202015</v>
          </cell>
          <cell r="B33295" t="str">
            <v>RES-PRESET-SIL-10K-10%-TUBE</v>
          </cell>
          <cell r="C33295">
            <v>0</v>
          </cell>
          <cell r="D33295">
            <v>7.5</v>
          </cell>
          <cell r="E33295" t="str">
            <v>10K; TRIMPOT</v>
          </cell>
          <cell r="I33295" t="str">
            <v>No</v>
          </cell>
          <cell r="J33295" t="str">
            <v>NOS</v>
          </cell>
          <cell r="K33295" t="str">
            <v>TH RESISTOR</v>
          </cell>
          <cell r="L33295" t="str">
            <v>TH</v>
          </cell>
        </row>
        <row r="33296">
          <cell r="A33296">
            <v>10202014</v>
          </cell>
          <cell r="B33296" t="str">
            <v>JUMPER-COPPER-WIRE-DIA-0.6mm-60MM-T&amp;R</v>
          </cell>
          <cell r="C33296">
            <v>236517</v>
          </cell>
          <cell r="D33296">
            <v>0.09</v>
          </cell>
          <cell r="E33296" t="str">
            <v>MFR/THAKOR/WATTS</v>
          </cell>
          <cell r="I33296" t="str">
            <v>No</v>
          </cell>
          <cell r="J33296" t="str">
            <v>NOS</v>
          </cell>
          <cell r="K33296" t="str">
            <v>TH RESISTOR</v>
          </cell>
          <cell r="L33296" t="str">
            <v>TH</v>
          </cell>
        </row>
        <row r="33297">
          <cell r="A33297">
            <v>10202013</v>
          </cell>
          <cell r="B33297" t="str">
            <v>RES-FUSIBLE-AXIAL-20E-3W-5%-AMMO</v>
          </cell>
          <cell r="C33297">
            <v>0</v>
          </cell>
          <cell r="D33297">
            <v>0</v>
          </cell>
          <cell r="E33297" t="str">
            <v>MFR/THAKOR/WATTS</v>
          </cell>
          <cell r="I33297" t="str">
            <v>No</v>
          </cell>
          <cell r="J33297" t="str">
            <v>NOS</v>
          </cell>
          <cell r="K33297" t="str">
            <v>TH RESISTOR</v>
          </cell>
          <cell r="L33297" t="str">
            <v>TH</v>
          </cell>
        </row>
        <row r="33298">
          <cell r="A33298">
            <v>10202012</v>
          </cell>
          <cell r="B33298" t="str">
            <v>RES-FUSIBLE-AXIAL-20E-2W-5%-AMMO</v>
          </cell>
          <cell r="C33298">
            <v>10048</v>
          </cell>
          <cell r="D33298">
            <v>0.97</v>
          </cell>
          <cell r="E33298" t="str">
            <v>MFR/THAKOR/WATTS</v>
          </cell>
          <cell r="I33298" t="str">
            <v>No</v>
          </cell>
          <cell r="J33298" t="str">
            <v>NOS</v>
          </cell>
          <cell r="K33298" t="str">
            <v>TH RESISTOR</v>
          </cell>
          <cell r="L33298" t="str">
            <v>TH</v>
          </cell>
        </row>
        <row r="33299">
          <cell r="A33299">
            <v>10202011</v>
          </cell>
          <cell r="B33299" t="str">
            <v>RES-FUSIBLE-AXIAL-10E-2W-5%-AMMO</v>
          </cell>
          <cell r="C33299">
            <v>19927</v>
          </cell>
          <cell r="D33299">
            <v>0.97</v>
          </cell>
          <cell r="E33299" t="str">
            <v>MFR/THAKOR/WATTS</v>
          </cell>
          <cell r="I33299" t="str">
            <v>No</v>
          </cell>
          <cell r="J33299" t="str">
            <v>NOS</v>
          </cell>
          <cell r="K33299" t="str">
            <v>TH RESISTOR</v>
          </cell>
          <cell r="L33299" t="str">
            <v>TH</v>
          </cell>
        </row>
        <row r="33300">
          <cell r="A33300">
            <v>10202010</v>
          </cell>
          <cell r="B33300" t="str">
            <v>RES-FUSIBLE-AXIAL-10E-3W-5%-AMMO</v>
          </cell>
          <cell r="C33300">
            <v>51238</v>
          </cell>
          <cell r="D33300">
            <v>2.0299999999999998</v>
          </cell>
          <cell r="E33300" t="str">
            <v>WATTS</v>
          </cell>
          <cell r="I33300" t="str">
            <v>No</v>
          </cell>
          <cell r="J33300" t="str">
            <v>NOS</v>
          </cell>
          <cell r="K33300" t="str">
            <v>TH RESISTOR</v>
          </cell>
          <cell r="L33300" t="str">
            <v>TH</v>
          </cell>
        </row>
        <row r="33301">
          <cell r="A33301">
            <v>10202009</v>
          </cell>
          <cell r="B33301" t="str">
            <v>RES-MOR-AXIAL-1M-1W-5%-AMMO</v>
          </cell>
          <cell r="C33301">
            <v>35645</v>
          </cell>
          <cell r="D33301">
            <v>1.27</v>
          </cell>
          <cell r="E33301" t="str">
            <v>MFR/THAKOR/WATTS</v>
          </cell>
          <cell r="I33301" t="str">
            <v>No</v>
          </cell>
          <cell r="J33301" t="str">
            <v>NOS</v>
          </cell>
          <cell r="K33301" t="str">
            <v>TH RESISTOR</v>
          </cell>
          <cell r="L33301" t="str">
            <v>TH</v>
          </cell>
        </row>
        <row r="33302">
          <cell r="A33302">
            <v>10202008</v>
          </cell>
          <cell r="B33302" t="str">
            <v>RES-MOR-AXIAL-100K-1W-5%-AMMO</v>
          </cell>
          <cell r="C33302">
            <v>28659</v>
          </cell>
          <cell r="D33302">
            <v>1.27</v>
          </cell>
          <cell r="E33302" t="str">
            <v>MFR/THAKOR/WATTS</v>
          </cell>
          <cell r="I33302" t="str">
            <v>No</v>
          </cell>
          <cell r="J33302" t="str">
            <v>NOS</v>
          </cell>
          <cell r="K33302" t="str">
            <v>TH RESISTOR</v>
          </cell>
          <cell r="L33302" t="str">
            <v>TH</v>
          </cell>
        </row>
        <row r="33303">
          <cell r="A33303">
            <v>10202007</v>
          </cell>
          <cell r="B33303" t="str">
            <v>RES-MOR-AXIAL-0E68-1W-1%-AMMO</v>
          </cell>
          <cell r="C33303">
            <v>0</v>
          </cell>
          <cell r="D33303">
            <v>0</v>
          </cell>
          <cell r="E33303" t="str">
            <v>MFR/THAKOR/WATTS</v>
          </cell>
          <cell r="I33303" t="str">
            <v>No</v>
          </cell>
          <cell r="J33303" t="str">
            <v>NOS</v>
          </cell>
          <cell r="K33303" t="str">
            <v>TH RESISTOR</v>
          </cell>
          <cell r="L33303" t="str">
            <v>TH</v>
          </cell>
        </row>
        <row r="33304">
          <cell r="A33304">
            <v>10202006</v>
          </cell>
          <cell r="B33304" t="str">
            <v>RES-MOR-AXIAL-0E47-1W-1%-AMMO</v>
          </cell>
          <cell r="C33304">
            <v>3780</v>
          </cell>
          <cell r="D33304">
            <v>2.16</v>
          </cell>
          <cell r="E33304" t="str">
            <v>MFR/THAKOR/WATTS</v>
          </cell>
          <cell r="I33304" t="str">
            <v>No</v>
          </cell>
          <cell r="J33304" t="str">
            <v>NOS</v>
          </cell>
          <cell r="K33304" t="str">
            <v>TH RESISTOR</v>
          </cell>
          <cell r="L33304" t="str">
            <v>TH</v>
          </cell>
        </row>
        <row r="33305">
          <cell r="A33305">
            <v>10202005</v>
          </cell>
          <cell r="B33305" t="str">
            <v>RES-MOR-AXIAL-1E2-1W-1%-AMMO</v>
          </cell>
          <cell r="C33305">
            <v>44979</v>
          </cell>
          <cell r="D33305">
            <v>3.05</v>
          </cell>
          <cell r="E33305" t="str">
            <v>MFR/THAKOR/WATTS</v>
          </cell>
          <cell r="I33305" t="str">
            <v>No</v>
          </cell>
          <cell r="J33305" t="str">
            <v>NOS</v>
          </cell>
          <cell r="K33305" t="str">
            <v>TH RESISTOR</v>
          </cell>
          <cell r="L33305" t="str">
            <v>TH</v>
          </cell>
        </row>
        <row r="33306">
          <cell r="A33306">
            <v>10202004</v>
          </cell>
          <cell r="B33306" t="str">
            <v>RES-MOR-AXIAL-1E-1W-1%-AMMO</v>
          </cell>
          <cell r="C33306">
            <v>2300</v>
          </cell>
          <cell r="D33306">
            <v>0.6</v>
          </cell>
          <cell r="E33306" t="str">
            <v>MFR/THAKOR/WATTS/BMC/SUPERCOM</v>
          </cell>
          <cell r="I33306" t="str">
            <v>No</v>
          </cell>
          <cell r="J33306" t="str">
            <v>NOS</v>
          </cell>
          <cell r="K33306" t="str">
            <v>TH RESISTOR</v>
          </cell>
          <cell r="L33306" t="str">
            <v>TH</v>
          </cell>
        </row>
        <row r="33307">
          <cell r="A33307">
            <v>10202003</v>
          </cell>
          <cell r="B33307" t="str">
            <v>RES-WW-AXIAL-20E-3W-5%-AMMO</v>
          </cell>
          <cell r="C33307">
            <v>0</v>
          </cell>
          <cell r="D33307">
            <v>1.87</v>
          </cell>
          <cell r="E33307" t="str">
            <v>MFR/THAKOR/WATTS</v>
          </cell>
          <cell r="I33307" t="str">
            <v>No</v>
          </cell>
          <cell r="J33307" t="str">
            <v>NOS</v>
          </cell>
          <cell r="K33307" t="str">
            <v>TH RESISTOR</v>
          </cell>
          <cell r="L33307" t="str">
            <v>TH</v>
          </cell>
        </row>
        <row r="33308">
          <cell r="A33308">
            <v>10202002</v>
          </cell>
          <cell r="B33308" t="str">
            <v>RES-CFR-AXIAL-100K-1W-5%-AMMO</v>
          </cell>
          <cell r="C33308">
            <v>5360</v>
          </cell>
          <cell r="D33308">
            <v>1.17</v>
          </cell>
          <cell r="E33308" t="str">
            <v>MFR/THAKOR/WATTS</v>
          </cell>
          <cell r="I33308" t="str">
            <v>No</v>
          </cell>
          <cell r="J33308" t="str">
            <v>NOS</v>
          </cell>
          <cell r="K33308" t="str">
            <v>TH RESISTOR</v>
          </cell>
          <cell r="L33308" t="str">
            <v>TH</v>
          </cell>
        </row>
        <row r="33309">
          <cell r="A33309">
            <v>10202001</v>
          </cell>
          <cell r="B33309" t="str">
            <v>RES-CFR-AXIAL-220K-0.5W-5%-AMMO</v>
          </cell>
          <cell r="C33309">
            <v>19408</v>
          </cell>
          <cell r="D33309">
            <v>0.47</v>
          </cell>
          <cell r="E33309" t="str">
            <v>MFR/THAKOR/WATTS</v>
          </cell>
          <cell r="I33309" t="str">
            <v>No</v>
          </cell>
          <cell r="J33309" t="str">
            <v>NOS</v>
          </cell>
          <cell r="K33309" t="str">
            <v>TH RESISTOR</v>
          </cell>
          <cell r="L33309" t="str">
            <v>TH</v>
          </cell>
        </row>
        <row r="33310">
          <cell r="A33310">
            <v>10201240</v>
          </cell>
          <cell r="B33310" t="str">
            <v>DRVR-PCB-JI-BTN-40W-SILAN-7800-NI-R1</v>
          </cell>
          <cell r="C33310">
            <v>60</v>
          </cell>
          <cell r="D33310">
            <v>0</v>
          </cell>
          <cell r="E33310" t="str">
            <v>Rev: R1/SS/CEM1/1.6MM/OSP/SS:BLACK/SM:GREEN/35UM/0.25W/mK/22mmX140mm(33sq.cm)</v>
          </cell>
          <cell r="G33310" t="str">
            <v>\\ati-server\JILLP - Attachment\Gerber Batten 40W Final R1-3sep26.zip;\\ati-server\JILLP - Attachment\PDF_40W Batten SD7800- 3Sep26.pdf</v>
          </cell>
          <cell r="H33310">
            <v>194410</v>
          </cell>
          <cell r="I33310" t="str">
            <v>No</v>
          </cell>
          <cell r="J33310" t="str">
            <v>NOS</v>
          </cell>
          <cell r="K33310" t="str">
            <v>PCB DRIVER</v>
          </cell>
          <cell r="L33310" t="str">
            <v>TH</v>
          </cell>
        </row>
        <row r="33311">
          <cell r="A33311">
            <v>10201239</v>
          </cell>
          <cell r="B33311" t="str">
            <v>DRVR PCB JI_LFF_25W_RF_DP_SI_REV00</v>
          </cell>
          <cell r="C33311">
            <v>92</v>
          </cell>
          <cell r="D33311">
            <v>16.75</v>
          </cell>
          <cell r="G33311" t="str">
            <v>\\ati-server\JILLP - Attachment\JI_25W_LFF_DP_RF_SI_REV00.pdf</v>
          </cell>
          <cell r="H33311">
            <v>184332</v>
          </cell>
          <cell r="I33311" t="str">
            <v>No</v>
          </cell>
          <cell r="J33311" t="str">
            <v>NOS</v>
          </cell>
          <cell r="K33311" t="str">
            <v>PCB DRIVER</v>
          </cell>
          <cell r="L33311" t="str">
            <v>TH</v>
          </cell>
        </row>
        <row r="33312">
          <cell r="A33312">
            <v>10201238</v>
          </cell>
          <cell r="B33312" t="str">
            <v>DRVR PCB JI_LFF_55W_RF_DP_SI_REV01</v>
          </cell>
          <cell r="C33312">
            <v>94</v>
          </cell>
          <cell r="D33312">
            <v>23</v>
          </cell>
          <cell r="G33312" t="str">
            <v>\\ati-server\JILLP - Attachment\JI_55W_LFF_DP_RF_SI_REV01.pdf</v>
          </cell>
          <cell r="H33312">
            <v>184223</v>
          </cell>
          <cell r="I33312" t="str">
            <v>No</v>
          </cell>
          <cell r="J33312" t="str">
            <v>NOS</v>
          </cell>
          <cell r="K33312" t="str">
            <v>PCB DRIVER</v>
          </cell>
          <cell r="L33312" t="str">
            <v>TH</v>
          </cell>
        </row>
        <row r="33313">
          <cell r="A33313">
            <v>10201237</v>
          </cell>
          <cell r="B33313" t="str">
            <v>DRVR PCB JI_20W_ROUND_SI_REV01</v>
          </cell>
          <cell r="C33313">
            <v>310</v>
          </cell>
          <cell r="D33313">
            <v>9.6199999999999992</v>
          </cell>
          <cell r="G33313" t="str">
            <v>\\ati-server\JILLP - Attachment\JI_20W_ROU_SI_R01.pdf</v>
          </cell>
          <cell r="H33313">
            <v>182828</v>
          </cell>
          <cell r="I33313" t="str">
            <v>No</v>
          </cell>
          <cell r="J33313" t="str">
            <v>NOS</v>
          </cell>
          <cell r="K33313" t="str">
            <v>PCB DRIVER</v>
          </cell>
          <cell r="L33313" t="str">
            <v>TH</v>
          </cell>
        </row>
        <row r="33314">
          <cell r="A33314">
            <v>10201236</v>
          </cell>
          <cell r="B33314" t="str">
            <v>DRVR PCB JI_40W_LFF_DP_RF_REV02</v>
          </cell>
          <cell r="C33314">
            <v>116</v>
          </cell>
          <cell r="D33314">
            <v>21.15</v>
          </cell>
          <cell r="G33314" t="str">
            <v>\\ati-server\JILLP - Attachment\ACS3353-JI-40W-LFF-DP-RF-REV02-MIX LAYER.pdf</v>
          </cell>
          <cell r="H33314">
            <v>181752</v>
          </cell>
          <cell r="I33314" t="str">
            <v>No</v>
          </cell>
          <cell r="J33314" t="str">
            <v>NOS</v>
          </cell>
          <cell r="K33314" t="str">
            <v>PCB DRIVER</v>
          </cell>
          <cell r="L33314" t="str">
            <v>TH</v>
          </cell>
        </row>
        <row r="33315">
          <cell r="A33315">
            <v>10201235</v>
          </cell>
          <cell r="B33315" t="str">
            <v>DRVR PCB JI_55W_LFF_RF_SI_REV01</v>
          </cell>
          <cell r="C33315">
            <v>116</v>
          </cell>
          <cell r="D33315">
            <v>24.88</v>
          </cell>
          <cell r="E33315" t="str">
            <v>Material – CEM1, 1.6mm</v>
          </cell>
          <cell r="G33315" t="str">
            <v>\\ati-server\JILLP - Attachment\JI_55W_LFF_RF_SI_REV01.pdf</v>
          </cell>
          <cell r="H33315">
            <v>163792</v>
          </cell>
          <cell r="I33315" t="str">
            <v>No</v>
          </cell>
          <cell r="J33315" t="str">
            <v>NOS</v>
          </cell>
          <cell r="K33315" t="str">
            <v>PCB DRIVER</v>
          </cell>
          <cell r="L33315" t="str">
            <v>TH</v>
          </cell>
        </row>
        <row r="33316">
          <cell r="A33316">
            <v>10201234</v>
          </cell>
          <cell r="B33316" t="str">
            <v>DRVR PCB JI_40W_LFF_RF_SI_REV01</v>
          </cell>
          <cell r="C33316">
            <v>111</v>
          </cell>
          <cell r="D33316">
            <v>22.45</v>
          </cell>
          <cell r="E33316" t="str">
            <v>Material – CEM1, 1.6mm</v>
          </cell>
          <cell r="G33316" t="str">
            <v>\\ati-server\JILLP - Attachment\JI_40W_LFF_RF_SI_REV01.pdf</v>
          </cell>
          <cell r="H33316">
            <v>163790</v>
          </cell>
          <cell r="I33316" t="str">
            <v>No</v>
          </cell>
          <cell r="J33316" t="str">
            <v>NOS</v>
          </cell>
          <cell r="K33316" t="str">
            <v>PCB DRIVER</v>
          </cell>
          <cell r="L33316" t="str">
            <v>TH</v>
          </cell>
        </row>
        <row r="33317">
          <cell r="A33317">
            <v>10201233</v>
          </cell>
          <cell r="B33317" t="str">
            <v>DRVR PCB JI_25W_LFF_RF_SI_REV01</v>
          </cell>
          <cell r="C33317">
            <v>95</v>
          </cell>
          <cell r="D33317">
            <v>17.899999999999999</v>
          </cell>
          <cell r="E33317" t="str">
            <v>Material – CEM1, 1.6mm</v>
          </cell>
          <cell r="G33317" t="str">
            <v>\\ati-server\JILLP - Attachment\JI_25W_LFF_RF_SI_REV01.pdf</v>
          </cell>
          <cell r="H33317">
            <v>163788</v>
          </cell>
          <cell r="I33317" t="str">
            <v>No</v>
          </cell>
          <cell r="J33317" t="str">
            <v>NOS</v>
          </cell>
          <cell r="K33317" t="str">
            <v>PCB DRIVER</v>
          </cell>
          <cell r="L33317" t="str">
            <v>TH</v>
          </cell>
        </row>
        <row r="33318">
          <cell r="A33318">
            <v>10201232</v>
          </cell>
          <cell r="B33318" t="str">
            <v>DRVR-PCB-JI-SPD-R2-10KV</v>
          </cell>
          <cell r="C33318">
            <v>24653</v>
          </cell>
          <cell r="D33318">
            <v>7.15</v>
          </cell>
          <cell r="E33318" t="str">
            <v>SS / FR4 / 1.6MM / OSP / SS:BLACK /SM:GREEN / 35UM / 0.25W / mK / 46mmX30mm(13.8sq.cm)</v>
          </cell>
          <cell r="G33318" t="str">
            <v>\\ati-server\JILLP - Attachment\SPD 3 R2.pdf;\\ati-server\JILLP - Attachment\Gerber SPD 3 R2.zip</v>
          </cell>
          <cell r="H33318">
            <v>163076</v>
          </cell>
          <cell r="I33318" t="str">
            <v>No</v>
          </cell>
          <cell r="J33318" t="str">
            <v>NOS</v>
          </cell>
          <cell r="K33318" t="str">
            <v>PCB DRIVER</v>
          </cell>
          <cell r="L33318" t="str">
            <v>TH</v>
          </cell>
        </row>
        <row r="33319">
          <cell r="A33319">
            <v>10201231</v>
          </cell>
          <cell r="B33319" t="str">
            <v>DRVR PCB JI_66W_RF_SI_UKP_REV01</v>
          </cell>
          <cell r="C33319">
            <v>939</v>
          </cell>
          <cell r="D33319">
            <v>26.3</v>
          </cell>
          <cell r="E33319" t="str">
            <v>Material - FR4, 1.6mm</v>
          </cell>
          <cell r="G33319" t="str">
            <v>\\ati-server\JILLP - Attachment\JI_65W_VIBE_SI_REV01.pdf</v>
          </cell>
          <cell r="H33319">
            <v>161609</v>
          </cell>
          <cell r="I33319" t="str">
            <v>No</v>
          </cell>
          <cell r="J33319" t="str">
            <v>NOS</v>
          </cell>
          <cell r="K33319" t="str">
            <v>PCB DRIVER</v>
          </cell>
          <cell r="L33319" t="str">
            <v>TH</v>
          </cell>
        </row>
        <row r="33320">
          <cell r="A33320">
            <v>10201230</v>
          </cell>
          <cell r="B33320" t="str">
            <v>DRVR-PCB-JI-BT-36W-MT7939-MOTION SENS-R5</v>
          </cell>
          <cell r="C33320">
            <v>5000</v>
          </cell>
          <cell r="D33320">
            <v>10.8</v>
          </cell>
          <cell r="E33320" t="str">
            <v>FR4 / 1mm / 35micron / SS / Green Mask / Legend- Black.</v>
          </cell>
          <cell r="G33320" t="str">
            <v>\\ati-server\JILLP - Attachment\Gerber file JI-BT-36W-MT7939-MOTION SENS-R5.zip;\\ati-server\JILLP - Attachment\JI-BT-36W-MT7939-MOTION SENS-R5.rar</v>
          </cell>
          <cell r="H33320">
            <v>159620</v>
          </cell>
          <cell r="I33320" t="str">
            <v>No</v>
          </cell>
          <cell r="J33320" t="str">
            <v>NOS</v>
          </cell>
          <cell r="K33320" t="str">
            <v>PCB DRIVER</v>
          </cell>
          <cell r="L33320" t="str">
            <v>TH</v>
          </cell>
        </row>
        <row r="33321">
          <cell r="A33321">
            <v>10201229</v>
          </cell>
          <cell r="B33321" t="str">
            <v>DRVR PCB JI_66W_RF_SI_UKP_REV00</v>
          </cell>
          <cell r="C33321">
            <v>11</v>
          </cell>
          <cell r="D33321">
            <v>50</v>
          </cell>
          <cell r="E33321" t="str">
            <v>Material - FR4, 1.6mm</v>
          </cell>
          <cell r="G33321" t="str">
            <v>\\ati-server\JILLP - Attachment\JI_66W_RF_SI_UKP_REV00.pdf</v>
          </cell>
          <cell r="H33321">
            <v>159392</v>
          </cell>
          <cell r="I33321" t="str">
            <v>No</v>
          </cell>
          <cell r="J33321" t="str">
            <v>NOS</v>
          </cell>
          <cell r="K33321" t="str">
            <v>PCB DRIVER</v>
          </cell>
          <cell r="L33321" t="str">
            <v>TH</v>
          </cell>
        </row>
        <row r="33322">
          <cell r="A33322">
            <v>10201228</v>
          </cell>
          <cell r="B33322" t="str">
            <v>DRIVER PCB – JI_150W_IS_SI_REV01</v>
          </cell>
          <cell r="C33322">
            <v>77</v>
          </cell>
          <cell r="D33322">
            <v>21.4</v>
          </cell>
          <cell r="E33322" t="str">
            <v>(FR4, 1.6mm, 120x51)</v>
          </cell>
          <cell r="G33322" t="str">
            <v>\\ati-server\JILLP - Attachment\JI_150W_IS_SI_REV01.pdf</v>
          </cell>
          <cell r="H33322">
            <v>151984</v>
          </cell>
          <cell r="I33322" t="str">
            <v>No</v>
          </cell>
          <cell r="J33322" t="str">
            <v>NOS</v>
          </cell>
          <cell r="K33322" t="str">
            <v>PCB DRIVER</v>
          </cell>
          <cell r="L33322" t="str">
            <v>TH</v>
          </cell>
        </row>
        <row r="33323">
          <cell r="A33323">
            <v>10201227</v>
          </cell>
          <cell r="B33323" t="str">
            <v>DRVR PCB JI-BTN-DHN-MOTION SENSOR-18W-0%-DIM-R5</v>
          </cell>
          <cell r="C33323">
            <v>952</v>
          </cell>
          <cell r="D33323">
            <v>8.02</v>
          </cell>
          <cell r="G33323" t="str">
            <v>\\ATI-SERVER\JILLP - Attachment\JI_40W_WG_MX_REV00.pdf</v>
          </cell>
          <cell r="I33323" t="str">
            <v>No</v>
          </cell>
          <cell r="J33323" t="str">
            <v>NOS</v>
          </cell>
          <cell r="K33323" t="str">
            <v>PCB DRIVER</v>
          </cell>
          <cell r="L33323" t="str">
            <v>TH</v>
          </cell>
        </row>
        <row r="33324">
          <cell r="A33324">
            <v>10201226</v>
          </cell>
          <cell r="B33324" t="str">
            <v>DRVR PCB JI-BTN-MT-MOTION SENSOR-18W-50%-DIM-R5</v>
          </cell>
          <cell r="C33324">
            <v>1258</v>
          </cell>
          <cell r="D33324">
            <v>15</v>
          </cell>
          <cell r="G33324" t="str">
            <v>\\ATI-SERVER\JILLP - Attachment\JI_40W_WG_MX_REV00.pdf</v>
          </cell>
          <cell r="I33324" t="str">
            <v>No</v>
          </cell>
          <cell r="J33324" t="str">
            <v>NOS</v>
          </cell>
          <cell r="K33324" t="str">
            <v>PCB DRIVER</v>
          </cell>
          <cell r="L33324" t="str">
            <v>TH</v>
          </cell>
        </row>
        <row r="33325">
          <cell r="A33325">
            <v>10201225</v>
          </cell>
          <cell r="B33325" t="str">
            <v>DRVR-PCB – JI-40W-WG-MX-R0 (CEM1, 1.6mm, 90x37)</v>
          </cell>
          <cell r="C33325">
            <v>8356</v>
          </cell>
          <cell r="D33325">
            <v>11.97</v>
          </cell>
          <cell r="G33325" t="str">
            <v>\\ati-server\JILLP - Attachment\JI_40W_WG_MX_REV00.pdf</v>
          </cell>
          <cell r="H33325">
            <v>143953</v>
          </cell>
          <cell r="I33325" t="str">
            <v>No</v>
          </cell>
          <cell r="J33325" t="str">
            <v>NOS</v>
          </cell>
          <cell r="K33325" t="str">
            <v>PCB DRIVER</v>
          </cell>
          <cell r="L33325" t="str">
            <v>TH</v>
          </cell>
        </row>
        <row r="33326">
          <cell r="A33326">
            <v>10201224</v>
          </cell>
          <cell r="B33326" t="str">
            <v>DRVR-PCB-JI-ST-150-200W-NI-R2 SD7800</v>
          </cell>
          <cell r="C33326">
            <v>32</v>
          </cell>
          <cell r="D33326">
            <v>15.95</v>
          </cell>
          <cell r="E33326" t="str">
            <v>Rev:R2/SS/FR4/1.6MM/OSP/SS:BLACK/SM:GREEN/35UM/0.25W/mK/..mmX..mm(..sq.cm)</v>
          </cell>
          <cell r="G33326" t="str">
            <v>\\ati-server\JILLP - Attachment\Gerber JI-ST-S150-200W-R0 SD7800 - R2_22sep25 (1).zip;\\ati-server\JILLP - Attachment\DipTrace PCB - JI-ST-S150-200W-R0 SD7800 - R2.pdf;\\ati-server\JILLP - Attachment\JI-ST-S150-200W-R0 SD7800 - R2.dip</v>
          </cell>
          <cell r="H33326">
            <v>137507</v>
          </cell>
          <cell r="I33326" t="str">
            <v>No</v>
          </cell>
          <cell r="J33326" t="str">
            <v>NOS</v>
          </cell>
          <cell r="K33326" t="str">
            <v>PCB DRIVER</v>
          </cell>
          <cell r="L33326" t="str">
            <v>TH</v>
          </cell>
        </row>
        <row r="33327">
          <cell r="A33327">
            <v>10201223</v>
          </cell>
          <cell r="B33327" t="str">
            <v>DRVR PCB-JI-90-120W-IS-SI-REV00</v>
          </cell>
          <cell r="C33327">
            <v>36</v>
          </cell>
          <cell r="D33327">
            <v>18.8</v>
          </cell>
          <cell r="E33327" t="str">
            <v>Rev:/SS/FR4/1.6MM/OSP/SS:BLACK/SM:GREEN/35UM/0.25W/mK/113mmX50mm(56.5sq.cm)</v>
          </cell>
          <cell r="G33327" t="str">
            <v>\\ati-server\JILLP - Attachment\JI_120W_IS_SI_PANEL (1).pdf</v>
          </cell>
          <cell r="H33327">
            <v>134767</v>
          </cell>
          <cell r="I33327" t="str">
            <v>No</v>
          </cell>
          <cell r="J33327" t="str">
            <v>NOS</v>
          </cell>
          <cell r="K33327" t="str">
            <v>PCB DRIVER</v>
          </cell>
          <cell r="L33327" t="str">
            <v>TH</v>
          </cell>
        </row>
        <row r="33328">
          <cell r="A33328">
            <v>10201222</v>
          </cell>
          <cell r="B33328" t="str">
            <v>DRVR PCB-JI-2X100W-IS-SI-REV01</v>
          </cell>
          <cell r="C33328">
            <v>1901</v>
          </cell>
          <cell r="D33328">
            <v>39.5</v>
          </cell>
          <cell r="E33328" t="str">
            <v>Rev:/SS/FR4/1.6MM/OSP/SS:BLACK/SM:GREEN/35UM/0.25W/mK/140mmX80mm(112sq.cm)</v>
          </cell>
          <cell r="G33328" t="str">
            <v>\\ati-server\JILLP - Attachment\JI_2x100W_IS_SI_PANEL (1).pdf</v>
          </cell>
          <cell r="H33328">
            <v>134766</v>
          </cell>
          <cell r="I33328" t="str">
            <v>No</v>
          </cell>
          <cell r="J33328" t="str">
            <v>NOS</v>
          </cell>
          <cell r="K33328" t="str">
            <v>PCB DRIVER</v>
          </cell>
          <cell r="L33328" t="str">
            <v>TH</v>
          </cell>
        </row>
        <row r="33329">
          <cell r="A33329">
            <v>10201221</v>
          </cell>
          <cell r="B33329" t="str">
            <v>DRVR PCB JI-BH-48VAC-22W-IS-MX-R1 (CEM1, 1.6mm)</v>
          </cell>
          <cell r="C33329">
            <v>2523</v>
          </cell>
          <cell r="D33329">
            <v>6.95</v>
          </cell>
          <cell r="E33329" t="str">
            <v>Rev:R1/SS/CEM1/1.6MM/OSP/SS:BLACK/SM:GREEN/35UM/0.25W/mK/80mmX27mm(21.6sq.cm)</v>
          </cell>
          <cell r="G33329" t="str">
            <v>\\ati-server\JILLP - Attachment\JI_48VAC_22W_BH_IS_MX_REV01.pdf</v>
          </cell>
          <cell r="H33329">
            <v>130960</v>
          </cell>
          <cell r="I33329" t="str">
            <v>No</v>
          </cell>
          <cell r="J33329" t="str">
            <v>NOS</v>
          </cell>
          <cell r="K33329" t="str">
            <v>PCB DRIVER</v>
          </cell>
          <cell r="L33329" t="str">
            <v>TH</v>
          </cell>
        </row>
        <row r="33330">
          <cell r="A33330">
            <v>10201220</v>
          </cell>
          <cell r="B33330" t="str">
            <v>DRVR PCB-JI-36W-JJ-YT-R0</v>
          </cell>
          <cell r="C33330">
            <v>2898</v>
          </cell>
          <cell r="D33330">
            <v>8.1199999999999992</v>
          </cell>
          <cell r="E33330" t="str">
            <v>Rev:R0 /SS/CEM1/1.6MM/OSP/SS:BLACK/SM:GREEN/35UM/0.25W/mK/98.5mmX24mm(23.64sq.cm)</v>
          </cell>
          <cell r="G33330" t="str">
            <v>\\ati-server\JILLP - Attachment\Gerber -10201220 New JJ Hosuing_YT_36W_24Jul25 (1).zip;\\ati-server\JILLP - Attachment\10201220 New JJ Hosuing_YT_36W_24Jul25.dip;\\ati-server\JILLP - Attachment\10201220 New JJ Hosuing_YT_36W_24Jul25 (1).pdf</v>
          </cell>
          <cell r="H33330">
            <v>127564</v>
          </cell>
          <cell r="I33330" t="str">
            <v>No</v>
          </cell>
          <cell r="J33330" t="str">
            <v>NOS</v>
          </cell>
          <cell r="K33330" t="str">
            <v>PCB DRIVER</v>
          </cell>
          <cell r="L33330" t="str">
            <v>TH</v>
          </cell>
        </row>
        <row r="33331">
          <cell r="A33331">
            <v>10201219</v>
          </cell>
          <cell r="B33331" t="str">
            <v>DRVR PCB-JI_70W_NI_SHN_YT_REV01</v>
          </cell>
          <cell r="C33331">
            <v>10604</v>
          </cell>
          <cell r="D33331">
            <v>12.71</v>
          </cell>
          <cell r="E33331" t="str">
            <v>Rev: /SS/CEM1/1.6MM/OSP/SS:BLACK/SM:GREEN/35UM/0.25W/mK/85mmX63mm(53.55sq.cm)</v>
          </cell>
          <cell r="G33331" t="str">
            <v>\\ati-server\JILLP - Attachment\JI_70W_NI_SHN_YT_REV01.pdf</v>
          </cell>
          <cell r="H33331">
            <v>124449</v>
          </cell>
          <cell r="I33331" t="str">
            <v>No</v>
          </cell>
          <cell r="J33331" t="str">
            <v>NOS</v>
          </cell>
          <cell r="K33331" t="str">
            <v>PCB DRIVER</v>
          </cell>
          <cell r="L33331" t="str">
            <v>TH</v>
          </cell>
        </row>
        <row r="33332">
          <cell r="A33332">
            <v>10201218</v>
          </cell>
          <cell r="B33332" t="str">
            <v>DRVR PCB-JI_45W_NI_SHN/YT-REV01</v>
          </cell>
          <cell r="C33332">
            <v>0</v>
          </cell>
          <cell r="D33332">
            <v>0</v>
          </cell>
          <cell r="E33332" t="str">
            <v>Rev: /SS/CEM1/1.6MM/OSP/SS:BLACK/SM:GREEN/35UM/0.25W/mK/85mmX48mm(40.8sq.cm)</v>
          </cell>
          <cell r="G33332" t="str">
            <v>\\ati-server\JILLP - Attachment\JI_45W_NI_SHN_YT_AES_R00.pdf</v>
          </cell>
          <cell r="H33332">
            <v>118992</v>
          </cell>
          <cell r="I33332" t="str">
            <v>No</v>
          </cell>
          <cell r="J33332" t="str">
            <v>NOS</v>
          </cell>
          <cell r="K33332" t="str">
            <v>PCB DRIVER</v>
          </cell>
          <cell r="L33332" t="str">
            <v>TH</v>
          </cell>
        </row>
        <row r="33333">
          <cell r="A33333">
            <v>10201217</v>
          </cell>
          <cell r="B33333" t="str">
            <v>DRVR PCB-JI-LIN-RF-18W-40W-IS-MT-R1</v>
          </cell>
          <cell r="C33333">
            <v>0</v>
          </cell>
          <cell r="D33333">
            <v>0</v>
          </cell>
          <cell r="E33333" t="str">
            <v>Rev: R1/SS/CEM1/1.6MM/OSP/SS:BLACK/SM:GREEN/35UM/0.25W/mK/230mmX27mm(43.2sq.cm)</v>
          </cell>
          <cell r="G33333" t="str">
            <v>\\ati-server\JILLP - Attachment\JI_18-40W_LFF_RF_MX_REV01.pdf</v>
          </cell>
          <cell r="H33333">
            <v>116087</v>
          </cell>
          <cell r="I33333" t="str">
            <v>No</v>
          </cell>
          <cell r="J33333" t="str">
            <v>NOS</v>
          </cell>
          <cell r="K33333" t="str">
            <v>PCB DRIVER</v>
          </cell>
          <cell r="L33333" t="str">
            <v>TH</v>
          </cell>
        </row>
        <row r="33334">
          <cell r="A33334">
            <v>10201216</v>
          </cell>
          <cell r="B33334" t="str">
            <v>DRVR PCB-JI_RF_40W_IS_MT_AES_R2</v>
          </cell>
          <cell r="C33334">
            <v>2315</v>
          </cell>
          <cell r="D33334">
            <v>20</v>
          </cell>
          <cell r="E33334" t="str">
            <v>Rev: R1/SS/CEM1/1.6MM/OSP/SS:BLACK/SM:GREEN/35UM/0.25W/mK/90mmX48mm(43.2sq.cm)</v>
          </cell>
          <cell r="G33334" t="str">
            <v>\\ati-server\JILLP - Attachment\JI_RF_36W_IS_MT_AES_R2.pdf</v>
          </cell>
          <cell r="H33334">
            <v>113931</v>
          </cell>
          <cell r="I33334" t="str">
            <v>No</v>
          </cell>
          <cell r="J33334" t="str">
            <v>NOS</v>
          </cell>
          <cell r="K33334" t="str">
            <v>PCB DRIVER</v>
          </cell>
          <cell r="L33334" t="str">
            <v>TH</v>
          </cell>
        </row>
        <row r="33335">
          <cell r="A33335">
            <v>10201215</v>
          </cell>
          <cell r="B33335" t="str">
            <v>DRVR PCB-JI_RF_25W_IS_MT_AES_R1</v>
          </cell>
          <cell r="C33335">
            <v>567</v>
          </cell>
          <cell r="D33335">
            <v>25</v>
          </cell>
          <cell r="E33335" t="str">
            <v>Rev: R1/SS/CEM1/1.6MM/OSP/SS:BLACK/SM:GREEN/35UM/0.25W/mK/90mmX48mm(43.2sq.cm)</v>
          </cell>
          <cell r="G33335" t="str">
            <v>\\ati-server\JILLP - Attachment\JI_RF_25W_IS_MT_AES_R1.pdf</v>
          </cell>
          <cell r="H33335">
            <v>113923</v>
          </cell>
          <cell r="I33335" t="str">
            <v>No</v>
          </cell>
          <cell r="J33335" t="str">
            <v>NOS</v>
          </cell>
          <cell r="K33335" t="str">
            <v>PCB DRIVER</v>
          </cell>
          <cell r="L33335" t="str">
            <v>TH</v>
          </cell>
        </row>
        <row r="33336">
          <cell r="A33336">
            <v>10201214</v>
          </cell>
          <cell r="B33336" t="str">
            <v>DRVR PCB-JI_28-40W_MX_RF_AES_R0</v>
          </cell>
          <cell r="C33336">
            <v>6</v>
          </cell>
          <cell r="D33336">
            <v>14.69</v>
          </cell>
          <cell r="E33336" t="str">
            <v>Rev: R0/SS/CEM1/1.6MM/OSP/SS:BLACK/SM:GREEN/35UM/0.25W/mK/90mmX48mm(43.2sq.cm)</v>
          </cell>
          <cell r="G33336" t="str">
            <v>\\ati-server\JILLP - Attachment\JI_28-40W_MX_RF_AES_R0.pdf</v>
          </cell>
          <cell r="H33336">
            <v>113590</v>
          </cell>
          <cell r="I33336" t="str">
            <v>No</v>
          </cell>
          <cell r="J33336" t="str">
            <v>NOS</v>
          </cell>
          <cell r="K33336" t="str">
            <v>PCB DRIVER</v>
          </cell>
          <cell r="L33336" t="str">
            <v>TH</v>
          </cell>
        </row>
        <row r="33337">
          <cell r="A33337">
            <v>10201213</v>
          </cell>
          <cell r="B33337" t="str">
            <v>DRVR PCB-JI_7-25W_MX_RF_AES_R0</v>
          </cell>
          <cell r="C33337">
            <v>6</v>
          </cell>
          <cell r="D33337">
            <v>14.69</v>
          </cell>
          <cell r="E33337" t="str">
            <v>Rev: R0/SS/CEM1/1.6MM/OSP/SS:BLACK/SM:GREEN/35UM/0.25W/mK/90mmX48mm(43.2sq.cm)</v>
          </cell>
          <cell r="G33337" t="str">
            <v>\\ati-server\JILLP - Attachment\JI_7-25W_MX_RF_AES_R0.pdf</v>
          </cell>
          <cell r="H33337">
            <v>113589</v>
          </cell>
          <cell r="I33337" t="str">
            <v>No</v>
          </cell>
          <cell r="J33337" t="str">
            <v>NOS</v>
          </cell>
          <cell r="K33337" t="str">
            <v>PCB DRIVER</v>
          </cell>
          <cell r="L33337" t="str">
            <v>TH</v>
          </cell>
        </row>
        <row r="33338">
          <cell r="A33338">
            <v>10201212</v>
          </cell>
          <cell r="B33338" t="str">
            <v>DRVR PCB-JI-PL-STL-25W-YT-S-R0</v>
          </cell>
          <cell r="C33338">
            <v>0</v>
          </cell>
          <cell r="D33338">
            <v>0</v>
          </cell>
          <cell r="E33338" t="str">
            <v>Rev: R0/SS/FR4/1MM/OSP/SS:BLACK/SM:GREEN/35UM/0.25W/mK/50mmX27mm(13.50sq.cm)</v>
          </cell>
          <cell r="G33338" t="str">
            <v>\\ATI-SERVER\JILLP - Attachment\JI_72W_NI_SN_REV00.zip</v>
          </cell>
          <cell r="I33338" t="str">
            <v>No</v>
          </cell>
          <cell r="J33338" t="str">
            <v>NOS</v>
          </cell>
          <cell r="K33338" t="str">
            <v>PCB DRIVER</v>
          </cell>
          <cell r="L33338" t="str">
            <v>TH</v>
          </cell>
        </row>
        <row r="33339">
          <cell r="A33339">
            <v>10201211</v>
          </cell>
          <cell r="B33339" t="str">
            <v>DRVR PCB-JI-TEK-YT-50W-R0</v>
          </cell>
          <cell r="C33339">
            <v>0</v>
          </cell>
          <cell r="D33339">
            <v>0</v>
          </cell>
          <cell r="E33339" t="str">
            <v>Rev: R0/SS/FR4/1MM/OSP/SS:BLACK/SM:GREEN/35UM/0.25W/mK/62mmX35mm(21.70sq.cm)</v>
          </cell>
          <cell r="G33339" t="str">
            <v>\\ATI-SERVER\JILLP - Attachment\JI_72W_NI_SN_REV00.zip</v>
          </cell>
          <cell r="I33339" t="str">
            <v>No</v>
          </cell>
          <cell r="J33339" t="str">
            <v>NOS</v>
          </cell>
          <cell r="K33339" t="str">
            <v>PCB DRIVER</v>
          </cell>
          <cell r="L33339" t="str">
            <v>TH</v>
          </cell>
        </row>
        <row r="33340">
          <cell r="A33340">
            <v>10201210</v>
          </cell>
          <cell r="B33340" t="str">
            <v>DRVR PCB-JI-72W-NI-SN-REV00</v>
          </cell>
          <cell r="C33340">
            <v>20</v>
          </cell>
          <cell r="D33340">
            <v>11.9</v>
          </cell>
          <cell r="E33340" t="str">
            <v>Rev: /SS/CEM1/1.6MM/OSP/SS:BLACK/SM:GREEN/35UM/0.25W/mK/85mmX63mm(53.55sq.cm)</v>
          </cell>
          <cell r="G33340" t="str">
            <v>\\ati-server\JILLP - Attachment\JI_72W_NI_SN_REV00.zip</v>
          </cell>
          <cell r="H33340">
            <v>101144</v>
          </cell>
          <cell r="I33340" t="str">
            <v>No</v>
          </cell>
          <cell r="J33340" t="str">
            <v>NOS</v>
          </cell>
          <cell r="K33340" t="str">
            <v>PCB DRIVER</v>
          </cell>
          <cell r="L33340" t="str">
            <v>TH</v>
          </cell>
        </row>
        <row r="33341">
          <cell r="A33341">
            <v>10201209</v>
          </cell>
          <cell r="B33341" t="str">
            <v>DRVR PCB-JI-45W-NI-SN-REV00</v>
          </cell>
          <cell r="C33341">
            <v>4014</v>
          </cell>
          <cell r="D33341">
            <v>10.6</v>
          </cell>
          <cell r="E33341" t="str">
            <v>Rev: /SS/CEM1/1.6MM/OSP/SS:BLACK/SM:GREEN/35UM/0.25W/mK/85mmX48mm(40.8sq.cm)</v>
          </cell>
          <cell r="G33341" t="str">
            <v>\\ati-server\JILLP - Attachment\JI_45W_NI_SN_REV00.zip</v>
          </cell>
          <cell r="H33341">
            <v>101142</v>
          </cell>
          <cell r="I33341" t="str">
            <v>No</v>
          </cell>
          <cell r="J33341" t="str">
            <v>NOS</v>
          </cell>
          <cell r="K33341" t="str">
            <v>PCB DRIVER</v>
          </cell>
          <cell r="L33341" t="str">
            <v>TH</v>
          </cell>
        </row>
        <row r="33342">
          <cell r="A33342">
            <v>10201208</v>
          </cell>
          <cell r="B33342" t="str">
            <v>DRVR PCB-JI-TEK-SHN-50W-R1</v>
          </cell>
          <cell r="C33342">
            <v>3984</v>
          </cell>
          <cell r="D33342">
            <v>5.34</v>
          </cell>
          <cell r="E33342" t="str">
            <v>Rev: /SS/FR4/1.04MM/OSP/SS:BLACK/SM:GREEN/35UM/0.25W/mK/63mmX35mm(22.05sq.cm)</v>
          </cell>
          <cell r="G33342" t="str">
            <v>\\ati-server\JILLP - Attachment\JI-TEK-SHN-50W_PANEL8UP.pdf;\\ati-server\JILLP - Attachment\JI-TEK-SHN-50W-R1-COMBINE.PDF;\\ati-server\JILLP - Attachment\JI-TEK-SHN-50W-R1.PDF</v>
          </cell>
          <cell r="H33342">
            <v>98375</v>
          </cell>
          <cell r="I33342" t="str">
            <v>No</v>
          </cell>
          <cell r="J33342" t="str">
            <v>NOS</v>
          </cell>
          <cell r="K33342" t="str">
            <v>PCB DRIVER</v>
          </cell>
          <cell r="L33342" t="str">
            <v>TH</v>
          </cell>
        </row>
        <row r="33343">
          <cell r="A33343">
            <v>10201207</v>
          </cell>
          <cell r="B33343" t="str">
            <v>DRVR-PCB-JI-BJ-BT-40W-MT7939-RF-R1</v>
          </cell>
          <cell r="C33343">
            <v>0</v>
          </cell>
          <cell r="D33343">
            <v>0</v>
          </cell>
          <cell r="E33343" t="str">
            <v>Rev: /SS/FR4/1MM/OSP/SS:BLACK/SM:GREEN/35UM/0.25W/mK/212mmX22.5mm(47.70sq.cm)</v>
          </cell>
          <cell r="G33343" t="str">
            <v>\\ATI-SERVER\JILLP - Attachment\JI_80W_1-10V_DIM_REV02.pdf</v>
          </cell>
          <cell r="I33343" t="str">
            <v>No</v>
          </cell>
          <cell r="J33343" t="str">
            <v>NOS</v>
          </cell>
          <cell r="K33343" t="str">
            <v>PCB DRIVER</v>
          </cell>
          <cell r="L33343" t="str">
            <v>TH</v>
          </cell>
        </row>
        <row r="33344">
          <cell r="A33344">
            <v>10201206</v>
          </cell>
          <cell r="B33344" t="str">
            <v>DRVR-PCB-JI_80W_1-10V_DIM_REV03</v>
          </cell>
          <cell r="C33344">
            <v>137</v>
          </cell>
          <cell r="D33344">
            <v>179.54499999999999</v>
          </cell>
          <cell r="E33344" t="str">
            <v>Rev: /SS/FR4/1.6MM/OSP/SS:BLACK/SM:GREEN/35UM/0.25W/mK/130mmX55mm(71.50sq.cm)</v>
          </cell>
          <cell r="G33344" t="str">
            <v>\\ati-server\JILLP - Attachment\JI_80W_1-10V_DIM_REV03.pdf</v>
          </cell>
          <cell r="H33344">
            <v>90617</v>
          </cell>
          <cell r="I33344" t="str">
            <v>No</v>
          </cell>
          <cell r="J33344" t="str">
            <v>NOS</v>
          </cell>
          <cell r="K33344" t="str">
            <v>PCB DRIVER</v>
          </cell>
          <cell r="L33344" t="str">
            <v>TH</v>
          </cell>
        </row>
        <row r="33345">
          <cell r="A33345">
            <v>10201205</v>
          </cell>
          <cell r="B33345" t="str">
            <v>DRVR-PCB-JI-SPD-R1-10KV</v>
          </cell>
          <cell r="C33345">
            <v>79</v>
          </cell>
          <cell r="D33345">
            <v>3.25</v>
          </cell>
          <cell r="E33345" t="str">
            <v>Rev: /SS/FR4/1.6MM/OSP/SS:BLACK/SM:GREEN/35UM/0.25W/mK/46mmX30mm(13.8sq.cm)</v>
          </cell>
          <cell r="G33345" t="str">
            <v>\\ati-server\JILLP - Attachment\SPD 3 R1_gerber (1).zip</v>
          </cell>
          <cell r="H33345">
            <v>88068</v>
          </cell>
          <cell r="I33345" t="str">
            <v>No</v>
          </cell>
          <cell r="J33345" t="str">
            <v>NOS</v>
          </cell>
          <cell r="K33345" t="str">
            <v>PCB DRIVER</v>
          </cell>
          <cell r="L33345" t="str">
            <v>TH</v>
          </cell>
        </row>
        <row r="33346">
          <cell r="A33346">
            <v>10201204</v>
          </cell>
          <cell r="B33346" t="str">
            <v>DRVR PCB-JI-SY-36W-MT7939-R2</v>
          </cell>
          <cell r="C33346">
            <v>4724</v>
          </cell>
          <cell r="D33346">
            <v>7.45</v>
          </cell>
          <cell r="E33346" t="str">
            <v>Rev: R2/SS/CEM1/1.6MM/OSP/SS:BLACK/SM:GREEN/35UM/0.25W/mK/36mmX88mm(31.68sq.cm)</v>
          </cell>
          <cell r="G33346" t="str">
            <v>\\ati-server\JILLP - Attachment\JI-SY-36W-MT7939-R2-MIX LAYER (3).pdf</v>
          </cell>
          <cell r="H33346">
            <v>102449</v>
          </cell>
          <cell r="I33346" t="str">
            <v>No</v>
          </cell>
          <cell r="J33346" t="str">
            <v>NOS</v>
          </cell>
          <cell r="K33346" t="str">
            <v>PCB DRIVER</v>
          </cell>
          <cell r="L33346" t="str">
            <v>TH</v>
          </cell>
        </row>
        <row r="33347">
          <cell r="A33347">
            <v>10201203</v>
          </cell>
          <cell r="B33347" t="str">
            <v>DRVR PCB-JI_150-200W_IS_MX_REV01</v>
          </cell>
          <cell r="C33347">
            <v>320</v>
          </cell>
          <cell r="D33347">
            <v>27</v>
          </cell>
          <cell r="E33347" t="str">
            <v>Rev: /SS/FR4/1.6MM/OSP/SS:BLACK/SM:GREEN/35UM/0.25W/mK/140mmX65mm(91.00sq.cm)</v>
          </cell>
          <cell r="G33347" t="str">
            <v>\\ati-server\JILLP - Attachment\JI_150-200W_REV01 Gerber.zip</v>
          </cell>
          <cell r="H33347">
            <v>85713</v>
          </cell>
          <cell r="I33347" t="str">
            <v>No</v>
          </cell>
          <cell r="J33347" t="str">
            <v>NOS</v>
          </cell>
          <cell r="K33347" t="str">
            <v>PCB DRIVER</v>
          </cell>
          <cell r="L33347" t="str">
            <v>TH</v>
          </cell>
        </row>
        <row r="33348">
          <cell r="A33348">
            <v>10201202</v>
          </cell>
          <cell r="B33348" t="str">
            <v>DRVR-PCB-SS-28W-EMS-ROHS-441538700471-EMS-PH</v>
          </cell>
          <cell r="C33348">
            <v>15463</v>
          </cell>
          <cell r="D33348">
            <v>8.5</v>
          </cell>
          <cell r="E33348" t="str">
            <v>Rev: /SS/CEM1/1MM/OSP/SS:BLACK/SM:GREEN/35UM/0.25W/mK/170mmX16.5mm(28.05sq.cm)</v>
          </cell>
          <cell r="G33348" t="str">
            <v>\\ati-server\JILLP - Attachment\EI14107-441538700471-V1.1-pdfpdf.pdf;\\ati-server\JILLP - Attachment\EI14107-441538700471-V1.1-pdf-Seperate.pdf</v>
          </cell>
          <cell r="H33348">
            <v>100956</v>
          </cell>
          <cell r="I33348" t="str">
            <v>No</v>
          </cell>
          <cell r="J33348" t="str">
            <v>NOS</v>
          </cell>
          <cell r="K33348" t="str">
            <v>PCB DRIVER</v>
          </cell>
          <cell r="L33348" t="str">
            <v>TH</v>
          </cell>
        </row>
        <row r="33349">
          <cell r="A33349">
            <v>10201201</v>
          </cell>
          <cell r="B33349" t="str">
            <v>DRVR-PCB-JI-DRVR-ST-MX80-120W-R8</v>
          </cell>
          <cell r="C33349">
            <v>9138</v>
          </cell>
          <cell r="D33349">
            <v>17.68</v>
          </cell>
          <cell r="E33349" t="str">
            <v>Rev: R8/SS/FR4/1.6MM/OSP/SS:BLACK/SM:GREEN/35UM/0.25W/mK/112mmX49mm(54.88sq.cm)</v>
          </cell>
          <cell r="G33349" t="str">
            <v>\\ati-server\JILLP - Attachment\RE_ Gerber Driver Highbay 120W-R8.zip;\\ati-server\JILLP - Attachment\Gerber JI-ST-MX80-120W-R8_Final_15Apr24.zip</v>
          </cell>
          <cell r="H33349">
            <v>79483</v>
          </cell>
          <cell r="I33349" t="str">
            <v>No</v>
          </cell>
          <cell r="J33349" t="str">
            <v>NOS</v>
          </cell>
          <cell r="K33349" t="str">
            <v>PCB DRIVER</v>
          </cell>
          <cell r="L33349" t="str">
            <v>TH</v>
          </cell>
        </row>
        <row r="33350">
          <cell r="A33350">
            <v>10201200</v>
          </cell>
          <cell r="B33350" t="str">
            <v>DRVR-PCB-JI-ECL-MT7939-45W-R1</v>
          </cell>
          <cell r="C33350">
            <v>12840</v>
          </cell>
          <cell r="D33350">
            <v>13.9</v>
          </cell>
          <cell r="E33350" t="str">
            <v>Rev: R1/SS/FR4/1.6MM/OSP/SS:BLACK/SM:GREEN/35UM/0.25W/mK/78mmX30mm(23.40sq.cm)</v>
          </cell>
          <cell r="G33350" t="str">
            <v>\\ati-server\JILLP - Attachment\PCB LAYOUT - 45W TOP LAYER.pdf;\\ati-server\JILLP - Attachment\PCB LAYOUT - 45W BOTTOM LAYER.pdf;\\ati-server\JILLP - Attachment\GERBER - JI-ECL-R1-MT7939-45W-R1.rar</v>
          </cell>
          <cell r="H33350">
            <v>75660</v>
          </cell>
          <cell r="I33350" t="str">
            <v>No</v>
          </cell>
          <cell r="J33350" t="str">
            <v>NOS</v>
          </cell>
          <cell r="K33350" t="str">
            <v>PCB DRIVER</v>
          </cell>
          <cell r="L33350" t="str">
            <v>TH</v>
          </cell>
        </row>
        <row r="33351">
          <cell r="A33351">
            <v>10201199</v>
          </cell>
          <cell r="B33351" t="str">
            <v>DRVR-PCB-JI-45-52W-RF-UKP-R0</v>
          </cell>
          <cell r="C33351">
            <v>57</v>
          </cell>
          <cell r="D33351">
            <v>14.19</v>
          </cell>
          <cell r="E33351" t="str">
            <v>Rev: R0/SS/CEM1/1.6MM/OSP/SS:BLACK/SM:GREEN/35UM/0.25W/mK125mmX58mm(72.50sq.cm)</v>
          </cell>
          <cell r="G33351" t="str">
            <v>\\ati-server\JILLP - Attachment\JI_45-52W_RF_UKP_R0.pdf</v>
          </cell>
          <cell r="H33351">
            <v>68810</v>
          </cell>
          <cell r="I33351" t="str">
            <v>No</v>
          </cell>
          <cell r="J33351" t="str">
            <v>NOS</v>
          </cell>
          <cell r="K33351" t="str">
            <v>PCB DRIVER</v>
          </cell>
          <cell r="L33351" t="str">
            <v>TH</v>
          </cell>
        </row>
        <row r="33352">
          <cell r="A33352">
            <v>10201198</v>
          </cell>
          <cell r="B33352" t="str">
            <v>DRVR-PCB-JI-5-25W-RF-AES-R0</v>
          </cell>
          <cell r="C33352">
            <v>465</v>
          </cell>
          <cell r="D33352">
            <v>14.73</v>
          </cell>
          <cell r="E33352" t="str">
            <v>Rev: R0/SS/CEM1/1.6MM/OSP/SS:BLACK/SM:GREEN/35UM/0.25W/mK/90mmX48mm(43.20sq.cm)</v>
          </cell>
          <cell r="G33352" t="str">
            <v>\\ati-server\JILLP - Attachment\JI_5-25W_RF_AES_R0.pdf</v>
          </cell>
          <cell r="H33352">
            <v>68808</v>
          </cell>
          <cell r="I33352" t="str">
            <v>No</v>
          </cell>
          <cell r="J33352" t="str">
            <v>NOS</v>
          </cell>
          <cell r="K33352" t="str">
            <v>PCB DRIVER</v>
          </cell>
          <cell r="L33352" t="str">
            <v>TH</v>
          </cell>
        </row>
        <row r="33353">
          <cell r="A33353">
            <v>10201197</v>
          </cell>
          <cell r="B33353" t="str">
            <v>DRVR PCB-JI-LIN-SL-RF-18W-40W-MT-R1</v>
          </cell>
          <cell r="C33353">
            <v>2078</v>
          </cell>
          <cell r="D33353">
            <v>18</v>
          </cell>
          <cell r="E33353" t="str">
            <v>Rev: R1/SS/CEM1/1.6MM/OSP/SS:BLACK/SM:GREEN/35UM/0.25W/mK/270mmX27mm(72.90sq.cm)</v>
          </cell>
          <cell r="G33353" t="str">
            <v>\\ati-server\JILLP - Attachment\JI_18-40W_LFF_SL_RF_MT_REV01.pdf</v>
          </cell>
          <cell r="H33353">
            <v>65097</v>
          </cell>
          <cell r="I33353" t="str">
            <v>No</v>
          </cell>
          <cell r="J33353" t="str">
            <v>NOS</v>
          </cell>
          <cell r="K33353" t="str">
            <v>PCB DRIVER</v>
          </cell>
          <cell r="L33353" t="str">
            <v>TH</v>
          </cell>
        </row>
        <row r="33354">
          <cell r="A33354">
            <v>10201196</v>
          </cell>
          <cell r="B33354" t="str">
            <v>DRVR PCB-JI-LIN-RF-45W-52W-IS-MT-R0</v>
          </cell>
          <cell r="C33354">
            <v>143</v>
          </cell>
          <cell r="D33354">
            <v>14.05</v>
          </cell>
          <cell r="E33354" t="str">
            <v>Rev: R0/SS/CEM1/1.6MM/OSP/SS:BLACK/SM:GREEN/35UM/0.25W/mK/255mmX27mm(68.85sq.cm)</v>
          </cell>
          <cell r="G33354" t="str">
            <v>\\ati-server\JILLP - Attachment\45W-52W LFF RF DRIVER PCB.pdf</v>
          </cell>
          <cell r="H33354">
            <v>64444</v>
          </cell>
          <cell r="I33354" t="str">
            <v>No</v>
          </cell>
          <cell r="J33354" t="str">
            <v>NOS</v>
          </cell>
          <cell r="K33354" t="str">
            <v>PCB DRIVER</v>
          </cell>
          <cell r="L33354" t="str">
            <v>TH</v>
          </cell>
        </row>
        <row r="33355">
          <cell r="A33355">
            <v>10201195</v>
          </cell>
          <cell r="B33355" t="str">
            <v>DRVR PCB-JI-LIN-RF-18W-40W-IS-MT-R0</v>
          </cell>
          <cell r="C33355">
            <v>390</v>
          </cell>
          <cell r="D33355">
            <v>17.2</v>
          </cell>
          <cell r="E33355" t="str">
            <v>Rev: R0/SS/CEM1/1.6MM/OSP/SS:BLACK/SM:GREEN/35UM/0.25W/mK/230mmX27mm(62.10sq.cm)</v>
          </cell>
          <cell r="G33355" t="str">
            <v>\\ati-server\JILLP - Attachment\18W-40W LFF RF DRIVER PCB.pdf</v>
          </cell>
          <cell r="H33355">
            <v>64440</v>
          </cell>
          <cell r="I33355" t="str">
            <v>No</v>
          </cell>
          <cell r="J33355" t="str">
            <v>NOS</v>
          </cell>
          <cell r="K33355" t="str">
            <v>PCB DRIVER</v>
          </cell>
          <cell r="L33355" t="str">
            <v>TH</v>
          </cell>
        </row>
        <row r="33356">
          <cell r="A33356">
            <v>10201194</v>
          </cell>
          <cell r="B33356" t="str">
            <v>DRVR-PCB-JI-ST-36W-IS-MX-R1</v>
          </cell>
          <cell r="C33356">
            <v>0</v>
          </cell>
          <cell r="D33356">
            <v>0</v>
          </cell>
          <cell r="E33356" t="str">
            <v>Rev: R1/SS/CEM1/1.6MM/OSP/SS:BLACK/SM:GREEN/35UM/0.25W/mK/54mmX58mm(31.32sq.cm)</v>
          </cell>
          <cell r="G33356" t="str">
            <v>\\ati-server\JILLP - Attachment\JI_ST_36W_IS_MX_R1.pdf</v>
          </cell>
          <cell r="H33356">
            <v>63626</v>
          </cell>
          <cell r="I33356" t="str">
            <v>No</v>
          </cell>
          <cell r="J33356" t="str">
            <v>NOS</v>
          </cell>
          <cell r="K33356" t="str">
            <v>PCB DRIVER</v>
          </cell>
          <cell r="L33356" t="str">
            <v>TH</v>
          </cell>
        </row>
        <row r="33357">
          <cell r="A33357">
            <v>10201193</v>
          </cell>
          <cell r="B33357" t="str">
            <v>DRVR PCB-JI-RF-36W-IS-MT-ASE-R1</v>
          </cell>
          <cell r="C33357">
            <v>131</v>
          </cell>
          <cell r="D33357">
            <v>8.31</v>
          </cell>
          <cell r="E33357" t="str">
            <v>Rev: R1/SS/CEM1/1.6MM/OSP/SS:BLACK/SM:GREEN/35UM/0.25W/mK/90mmX48mm(43.20sq.cm)</v>
          </cell>
          <cell r="G33357" t="str">
            <v>\\ati-server\JILLP - Attachment\36W_RF_AES_R01-COMBINE.PDF</v>
          </cell>
          <cell r="H33357">
            <v>61414</v>
          </cell>
          <cell r="I33357" t="str">
            <v>No</v>
          </cell>
          <cell r="J33357" t="str">
            <v>NOS</v>
          </cell>
          <cell r="K33357" t="str">
            <v>PCB DRIVER</v>
          </cell>
          <cell r="L33357" t="str">
            <v>TH</v>
          </cell>
        </row>
        <row r="33358">
          <cell r="A33358">
            <v>10201192</v>
          </cell>
          <cell r="B33358" t="str">
            <v>DRVR-PCB-JI-15W-IS-MT-R3(NOT IN USED)</v>
          </cell>
          <cell r="C33358">
            <v>0</v>
          </cell>
          <cell r="D33358">
            <v>5.7530000000000001</v>
          </cell>
          <cell r="G33358" t="str">
            <v>\\ATI-SERVER\JILLP - Attachment\12W WALL LIGHT-COMBINE.PDF</v>
          </cell>
          <cell r="I33358" t="str">
            <v>Yes</v>
          </cell>
          <cell r="J33358" t="str">
            <v>NOS</v>
          </cell>
          <cell r="K33358" t="str">
            <v>PCB DRIVER</v>
          </cell>
          <cell r="L33358" t="str">
            <v>TH</v>
          </cell>
        </row>
        <row r="33359">
          <cell r="A33359">
            <v>10201191</v>
          </cell>
          <cell r="B33359" t="str">
            <v>DRVR-PCB-JI-20W-IS-MT-R5(NOT IN USED)</v>
          </cell>
          <cell r="C33359">
            <v>0</v>
          </cell>
          <cell r="D33359">
            <v>5.7530000000000001</v>
          </cell>
          <cell r="G33359" t="str">
            <v>\\ATI-SERVER\JILLP - Attachment\12W WALL LIGHT-COMBINE.PDF</v>
          </cell>
          <cell r="I33359" t="str">
            <v>Yes</v>
          </cell>
          <cell r="J33359" t="str">
            <v>NOS</v>
          </cell>
          <cell r="K33359" t="str">
            <v>PCB DRIVER</v>
          </cell>
          <cell r="L33359" t="str">
            <v>TH</v>
          </cell>
        </row>
        <row r="33360">
          <cell r="A33360">
            <v>10201190</v>
          </cell>
          <cell r="B33360" t="str">
            <v>DRVR-PCB-JI-20W-IS-MT-R4(NOT IN USED)</v>
          </cell>
          <cell r="C33360">
            <v>0</v>
          </cell>
          <cell r="D33360">
            <v>5.7530000000000001</v>
          </cell>
          <cell r="G33360" t="str">
            <v>\\ATI-SERVER\JILLP - Attachment\12W WALL LIGHT-COMBINE.PDF</v>
          </cell>
          <cell r="I33360" t="str">
            <v>Yes</v>
          </cell>
          <cell r="J33360" t="str">
            <v>NOS</v>
          </cell>
          <cell r="K33360" t="str">
            <v>PCB DRIVER</v>
          </cell>
          <cell r="L33360" t="str">
            <v>TH</v>
          </cell>
        </row>
        <row r="33361">
          <cell r="A33361">
            <v>10201189</v>
          </cell>
          <cell r="B33361" t="str">
            <v>DRVR-PCB-JI-WL-12W-IS-MT-R1</v>
          </cell>
          <cell r="C33361">
            <v>761</v>
          </cell>
          <cell r="D33361">
            <v>4.5</v>
          </cell>
          <cell r="E33361" t="str">
            <v>Rev: R1/SS/CEM1/1.6MM/OSP/SS:BLACK/SM:GREEN/35UM/0.25W/mK/88mmX21mm(18.48sq.cm)</v>
          </cell>
          <cell r="G33361" t="str">
            <v>\\ati-server\JILLP - Attachment\12W WALL LIGHT-COMBINE.PDF</v>
          </cell>
          <cell r="H33361">
            <v>60718</v>
          </cell>
          <cell r="I33361" t="str">
            <v>No</v>
          </cell>
          <cell r="J33361" t="str">
            <v>NOS</v>
          </cell>
          <cell r="K33361" t="str">
            <v>PCB DRIVER</v>
          </cell>
          <cell r="L33361" t="str">
            <v>TH</v>
          </cell>
        </row>
        <row r="33362">
          <cell r="A33362">
            <v>10201188</v>
          </cell>
          <cell r="B33362" t="str">
            <v>DRVR-PCB-JI-LDRV-MX-30W-52W-R1</v>
          </cell>
          <cell r="C33362">
            <v>9980</v>
          </cell>
          <cell r="D33362">
            <v>21.28</v>
          </cell>
          <cell r="E33362" t="str">
            <v>Rev: R1/SS/CEM1/1.6MM/OSP/SS:BLACK/SM:GREEN/35UM/0.25W/mK/29mmX230mm(66.70sq.cm)</v>
          </cell>
          <cell r="G33362" t="str">
            <v>\\ati-server\JILLP - Attachment\52W-COMBINE.PDF</v>
          </cell>
          <cell r="H33362">
            <v>57053</v>
          </cell>
          <cell r="I33362" t="str">
            <v>No</v>
          </cell>
          <cell r="J33362" t="str">
            <v>NOS</v>
          </cell>
          <cell r="K33362" t="str">
            <v>PCB DRIVER</v>
          </cell>
          <cell r="L33362" t="str">
            <v>TH</v>
          </cell>
        </row>
        <row r="33363">
          <cell r="A33363">
            <v>10201187</v>
          </cell>
          <cell r="B33363" t="str">
            <v>DRVR-PCB-JI-LDRV-MX-12W-25W-R2</v>
          </cell>
          <cell r="C33363">
            <v>1930</v>
          </cell>
          <cell r="D33363">
            <v>18.260000000000002</v>
          </cell>
          <cell r="E33363" t="str">
            <v>Rev: R2/SS/CEM1/1.6MM/OSP/SS:BLACK/SM:GREEN/35UM/0.25W/mK/29mmX180mm(52.20sq.cm)</v>
          </cell>
          <cell r="G33363" t="str">
            <v>\\ati-server\JILLP - Attachment\JI_12-25W_LFF_REV02.zip</v>
          </cell>
          <cell r="H33363">
            <v>57050</v>
          </cell>
          <cell r="I33363" t="str">
            <v>No</v>
          </cell>
          <cell r="J33363" t="str">
            <v>NOS</v>
          </cell>
          <cell r="K33363" t="str">
            <v>PCB DRIVER</v>
          </cell>
          <cell r="L33363" t="str">
            <v>TH</v>
          </cell>
        </row>
        <row r="33364">
          <cell r="A33364">
            <v>10201186</v>
          </cell>
          <cell r="B33364" t="str">
            <v>DRVR-PCB-JI-BT-40W-MT7939-R5</v>
          </cell>
          <cell r="C33364">
            <v>9285</v>
          </cell>
          <cell r="D33364">
            <v>21</v>
          </cell>
          <cell r="E33364" t="str">
            <v>Rev: R3/SS/FR4/1MM/OSP/SS:BLACK/SM:GREEN/35UM/0.25W/mK/22mmX180mm(39.60sq.cm)</v>
          </cell>
          <cell r="G33364" t="str">
            <v>\\ati-server\JILLP - Attachment\10201186-  JI-BT -40W-MT7939-R5.zip;\\ati-server\JILLP - Attachment\Fw_ New development Driver PCB for Batten __ PART # JI-BT -40W-MT7939-R5 __ CLARIFICATION.zip</v>
          </cell>
          <cell r="H33364">
            <v>55131</v>
          </cell>
          <cell r="I33364" t="str">
            <v>No</v>
          </cell>
          <cell r="J33364" t="str">
            <v>NOS</v>
          </cell>
          <cell r="K33364" t="str">
            <v>PCB DRIVER</v>
          </cell>
          <cell r="L33364" t="str">
            <v>TH</v>
          </cell>
        </row>
        <row r="33365">
          <cell r="A33365">
            <v>10201185</v>
          </cell>
          <cell r="B33365" t="str">
            <v>DRVR-PCB-JI-WG-MT7939-40W-R0</v>
          </cell>
          <cell r="C33365">
            <v>140</v>
          </cell>
          <cell r="D33365">
            <v>9.6</v>
          </cell>
          <cell r="E33365" t="str">
            <v>Rev: R0/SS/CEM1/1.6MM/OSP/SS:BLACK/SM:GREEN/35UM/0.25W/mK/38mmX79mm(30.02sq.cm)</v>
          </cell>
          <cell r="G33365" t="str">
            <v>\\ati-server\JILLP - Attachment\GERBER - JI-WG-MT7939-40W-R0.pdf</v>
          </cell>
          <cell r="H33365">
            <v>54348</v>
          </cell>
          <cell r="I33365" t="str">
            <v>No</v>
          </cell>
          <cell r="J33365" t="str">
            <v>NOS</v>
          </cell>
          <cell r="K33365" t="str">
            <v>PCB DRIVER</v>
          </cell>
          <cell r="L33365" t="str">
            <v>TH</v>
          </cell>
        </row>
        <row r="33366">
          <cell r="A33366">
            <v>10201184</v>
          </cell>
          <cell r="B33366" t="str">
            <v>DRVR-PCB-JI-BT-40W-MT7939-R2</v>
          </cell>
          <cell r="C33366">
            <v>26</v>
          </cell>
          <cell r="D33366">
            <v>13.85</v>
          </cell>
          <cell r="E33366" t="str">
            <v>Rev: R2/SS/FR4/1.6MM/OSP/SS:BLACK/SM:GREEN/35UM/0.25W/mK/22mm173mm(38.06sq.cm)</v>
          </cell>
          <cell r="G33366" t="str">
            <v>\\ati-server\JILLP - Attachment\PANEL GERBER - JI-BT -40W-MT7939-R2.pdf</v>
          </cell>
          <cell r="H33366">
            <v>53113</v>
          </cell>
          <cell r="I33366" t="str">
            <v>No</v>
          </cell>
          <cell r="J33366" t="str">
            <v>NOS</v>
          </cell>
          <cell r="K33366" t="str">
            <v>PCB DRIVER</v>
          </cell>
          <cell r="L33366" t="str">
            <v>TH</v>
          </cell>
        </row>
        <row r="33367">
          <cell r="A33367">
            <v>10201183</v>
          </cell>
          <cell r="B33367" t="str">
            <v>DRVR-PCB-JI-20W-IS-MX-R5</v>
          </cell>
          <cell r="C33367">
            <v>32560</v>
          </cell>
          <cell r="D33367">
            <v>9.5</v>
          </cell>
          <cell r="E33367" t="str">
            <v>Rev: R5/SS/FR4/1.6MM/OSP/SS:BLACK/SM:GREEN/35UM/0.25W/mK/34mmX76mm(25.84sq.cm)-8UPS (162x146MM)</v>
          </cell>
          <cell r="G33367" t="str">
            <v>\\ati-server\JILLP - Attachment\JI-20W-IS-MT-R5.PDF;\\ati-server\JILLP - Attachment\JI-20W-IS-MT-R5.zip;\\ati-server\JILLP - Attachment\JI-20W-IS-MT-R5-COMBINE.PDF;\\ati-server\JILLP - Attachment\Gerber 20W-IS-MT-R5.eml</v>
          </cell>
          <cell r="H33367">
            <v>51251</v>
          </cell>
          <cell r="I33367" t="str">
            <v>No</v>
          </cell>
          <cell r="J33367" t="str">
            <v>NOS</v>
          </cell>
          <cell r="K33367" t="str">
            <v>PCB DRIVER</v>
          </cell>
          <cell r="L33367" t="str">
            <v>TH</v>
          </cell>
        </row>
        <row r="33368">
          <cell r="A33368">
            <v>10201182</v>
          </cell>
          <cell r="B33368" t="str">
            <v>DRVR-PCB-JI-200W-IS-MX-R3</v>
          </cell>
          <cell r="C33368">
            <v>0</v>
          </cell>
          <cell r="D33368">
            <v>40.85</v>
          </cell>
          <cell r="E33368" t="str">
            <v>Rev: R2/SS/FR4/1.6MM/OSP/SS:BLACK/SM:GREEN/35UM/0.25W/mK/160mmX65mm(104sq.cm)</v>
          </cell>
          <cell r="G33368" t="str">
            <v>\\ati-server\JILLP - Attachment\JI_200W_REV03 (1).pdf</v>
          </cell>
          <cell r="H33368">
            <v>51249</v>
          </cell>
          <cell r="I33368" t="str">
            <v>No</v>
          </cell>
          <cell r="J33368" t="str">
            <v>NOS</v>
          </cell>
          <cell r="K33368" t="str">
            <v>PCB DRIVER</v>
          </cell>
          <cell r="L33368" t="str">
            <v>TH</v>
          </cell>
        </row>
        <row r="33369">
          <cell r="A33369">
            <v>10201181</v>
          </cell>
          <cell r="B33369" t="str">
            <v>DRVR-PCB-JI-ST-S60-120W-NI-R1</v>
          </cell>
          <cell r="C33369">
            <v>2966</v>
          </cell>
          <cell r="D33369">
            <v>23.81</v>
          </cell>
          <cell r="E33369" t="str">
            <v>Rev: /SS/FR4/1.6MM/OSP/SS:BLACK/SM:GREEN/35UM/0.25W/mK/98mmX38mm(37.24sq.cm)</v>
          </cell>
          <cell r="G33369" t="str">
            <v>\\ati-server\JILLP - Attachment\JI ST 60 120W R1  NI  SD7800_gerber.pdf</v>
          </cell>
          <cell r="H33369">
            <v>57656</v>
          </cell>
          <cell r="I33369" t="str">
            <v>No</v>
          </cell>
          <cell r="J33369" t="str">
            <v>NOS</v>
          </cell>
          <cell r="K33369" t="str">
            <v>PCB DRIVER</v>
          </cell>
          <cell r="L33369" t="str">
            <v>TH</v>
          </cell>
        </row>
        <row r="33370">
          <cell r="A33370">
            <v>10201180</v>
          </cell>
          <cell r="B33370" t="str">
            <v>DRVR-PCB-JI-R1-SHN-25W-R0</v>
          </cell>
          <cell r="C33370">
            <v>1940</v>
          </cell>
          <cell r="D33370">
            <v>8.2200000000000006</v>
          </cell>
          <cell r="E33370" t="str">
            <v>Rev: R0/SS/CEM1/1.6MM/OSP/SS:BLACK/SM:GREEN/35UM/0.25W/mK/36mmX97mm(34.92sq.cm)</v>
          </cell>
          <cell r="G33370" t="str">
            <v>\\ati-server\JILLP - Attachment\GERBER - JI-R1-SHN-25W-R0 - 10201180.zip;\\ati-server\JILLP - Attachment\JI-R1-SHN-25W-R0 - 10201180.pdf</v>
          </cell>
          <cell r="H33370">
            <v>48690</v>
          </cell>
          <cell r="I33370" t="str">
            <v>No</v>
          </cell>
          <cell r="J33370" t="str">
            <v>NOS</v>
          </cell>
          <cell r="K33370" t="str">
            <v>PCB DRIVER</v>
          </cell>
          <cell r="L33370" t="str">
            <v>TH</v>
          </cell>
        </row>
        <row r="33371">
          <cell r="A33371">
            <v>10201179</v>
          </cell>
          <cell r="B33371" t="str">
            <v>DRVR-PCB-LD-LIN-IS-25W-MT-R3</v>
          </cell>
          <cell r="C33371">
            <v>757</v>
          </cell>
          <cell r="D33371">
            <v>13.55</v>
          </cell>
          <cell r="E33371" t="str">
            <v>Rev: R3/SS/CEM1/1.6MM/OSP/SS:BLACK/SM:GREEN/35UM/0.25W/mK/181mmX29mm(52.49sq.cm)</v>
          </cell>
          <cell r="G33371" t="str">
            <v>\\ati-server\JILLP - Attachment\LD-LIN-IS-25W-MT-R3 4ups CHART.pdf;\\ati-server\JILLP - Attachment\LD-LIN-IS-25W-MT-R3 4ups ALL.pdf;\\ati-server\JILLP - Attachment\LD-LIN-IS-25W-MT-R3 4ups TRACK.pdf</v>
          </cell>
          <cell r="H33371">
            <v>50625</v>
          </cell>
          <cell r="I33371" t="str">
            <v>No</v>
          </cell>
          <cell r="J33371" t="str">
            <v>NOS</v>
          </cell>
          <cell r="K33371" t="str">
            <v>PCB DRIVER</v>
          </cell>
          <cell r="L33371" t="str">
            <v>TH</v>
          </cell>
        </row>
        <row r="33372">
          <cell r="A33372">
            <v>10201178</v>
          </cell>
          <cell r="B33372" t="str">
            <v>DRVR-PCB-JI-BT-36W-7939-MOTION SENS-R2(20.5MMX190MM)</v>
          </cell>
          <cell r="C33372">
            <v>34</v>
          </cell>
          <cell r="D33372">
            <v>11.36</v>
          </cell>
          <cell r="E33372" t="str">
            <v>Rev: R2/SS/FR4/1MM/OSP/SS:BLACK/SM:GREEN/35UM/0.25W/mK/20.5mmX190mm(38.95sq.cm)</v>
          </cell>
          <cell r="G33372" t="str">
            <v>\\ati-server\JILLP - Attachment\PANEL GERBER -  JI-BT-36W-MT7939-MOTION SENS-R2.pdf</v>
          </cell>
          <cell r="H33372">
            <v>47134</v>
          </cell>
          <cell r="I33372" t="str">
            <v>No</v>
          </cell>
          <cell r="J33372" t="str">
            <v>NOS</v>
          </cell>
          <cell r="K33372" t="str">
            <v>PCB DRIVER</v>
          </cell>
          <cell r="L33372" t="str">
            <v>TH</v>
          </cell>
        </row>
        <row r="33373">
          <cell r="A33373">
            <v>10201177</v>
          </cell>
          <cell r="B33373" t="str">
            <v>DRVR-PCB-JI-SY-36W-MX-R2</v>
          </cell>
          <cell r="C33373">
            <v>6513</v>
          </cell>
          <cell r="D33373">
            <v>13.3</v>
          </cell>
          <cell r="E33373" t="str">
            <v>Rev: R2/SS/CEM1/1.6MM/OSP/SS:BLACK/SM:GREEN/35UM/0.25W/mK/88mmX37mm(32.56sq.cm)</v>
          </cell>
          <cell r="G33373" t="str">
            <v>\\ati-server\JILLP - Attachment\JI-SY3-36W-R02-COMBINE.PDF</v>
          </cell>
          <cell r="H33373">
            <v>46813</v>
          </cell>
          <cell r="I33373" t="str">
            <v>No</v>
          </cell>
          <cell r="J33373" t="str">
            <v>NOS</v>
          </cell>
          <cell r="K33373" t="str">
            <v>PCB DRIVER</v>
          </cell>
          <cell r="L33373" t="str">
            <v>TH</v>
          </cell>
        </row>
        <row r="33374">
          <cell r="A33374">
            <v>10201176</v>
          </cell>
          <cell r="B33374" t="str">
            <v>DRVR-PCB-JI-ST-MX60-80W-R2</v>
          </cell>
          <cell r="C33374">
            <v>20743</v>
          </cell>
          <cell r="D33374">
            <v>9.5</v>
          </cell>
          <cell r="E33374" t="str">
            <v>Rev: R2/SS/FR4/1.6MM/OSP/SS:BLACK/SM:GREEN/35UM/0.25W/mK/98mmX38mm(37.24sq.cm)</v>
          </cell>
          <cell r="G33374" t="str">
            <v>\\ati-server\JILLP - Attachment\JI  ST MX60 80W R2_gerber.pdf</v>
          </cell>
          <cell r="H33374">
            <v>57472</v>
          </cell>
          <cell r="I33374" t="str">
            <v>No</v>
          </cell>
          <cell r="J33374" t="str">
            <v>NOS</v>
          </cell>
          <cell r="K33374" t="str">
            <v>PCB DRIVER</v>
          </cell>
          <cell r="L33374" t="str">
            <v>TH</v>
          </cell>
        </row>
        <row r="33375">
          <cell r="A33375">
            <v>10201175</v>
          </cell>
          <cell r="B33375" t="str">
            <v>DRVR-PCB-LDRV-RF-IS-18W-MT-AES-R2</v>
          </cell>
          <cell r="C33375">
            <v>96</v>
          </cell>
          <cell r="D33375">
            <v>16</v>
          </cell>
          <cell r="E33375" t="str">
            <v>Rev: R2/SS/CEM1/1.6MM/OSP/SS:BLACK/SM:GREEN/35UM/0.25W/mK/84mmX44mm(36.96sq.cm)</v>
          </cell>
          <cell r="G33375" t="str">
            <v>\\ati-server\JILLP - Attachment\r2-emc_2X4 PANEL.pdf</v>
          </cell>
          <cell r="H33375">
            <v>55621</v>
          </cell>
          <cell r="I33375" t="str">
            <v>No</v>
          </cell>
          <cell r="J33375" t="str">
            <v>NOS</v>
          </cell>
          <cell r="K33375" t="str">
            <v>PCB DRIVER</v>
          </cell>
          <cell r="L33375" t="str">
            <v>TH</v>
          </cell>
        </row>
        <row r="33376">
          <cell r="A33376">
            <v>10201174</v>
          </cell>
          <cell r="B33376" t="str">
            <v>DRVR PCB-JI-LDRV-BP-SIC-6W-24W-R6</v>
          </cell>
          <cell r="C33376">
            <v>2048</v>
          </cell>
          <cell r="D33376">
            <v>5.9</v>
          </cell>
          <cell r="E33376" t="str">
            <v>Rev: R6/SS/CEM1/1.6MM/OSP/SS:BLACK/SM:GREEN/35UM/0.25W/mK/74mmX34mm(25.16sq.cm)</v>
          </cell>
          <cell r="G33376" t="str">
            <v>\\ati-server\JILLP - Attachment\GERBER - JI- LDRV-BP_SIC-6W-24W-R6.rar;\\ati-server\JILLP - Attachment\JI- LDRV-BP_SIC-6W-24W-R6.pdf</v>
          </cell>
          <cell r="H33376">
            <v>36016</v>
          </cell>
          <cell r="I33376" t="str">
            <v>No</v>
          </cell>
          <cell r="J33376" t="str">
            <v>NOS</v>
          </cell>
          <cell r="K33376" t="str">
            <v>PCB DRIVER</v>
          </cell>
          <cell r="L33376" t="str">
            <v>TH</v>
          </cell>
        </row>
        <row r="33377">
          <cell r="A33377">
            <v>10201173</v>
          </cell>
          <cell r="B33377" t="str">
            <v>DRVR PCB-DRVMTL-50-60W-RF-R1</v>
          </cell>
          <cell r="C33377">
            <v>0</v>
          </cell>
          <cell r="D33377">
            <v>0</v>
          </cell>
          <cell r="G33377" t="str">
            <v>\\ati-server\JILLP - Attachment\DRVMTL 50W_60W RF R1_gerber.zip</v>
          </cell>
          <cell r="H33377">
            <v>35371</v>
          </cell>
          <cell r="I33377" t="str">
            <v>No</v>
          </cell>
          <cell r="J33377" t="str">
            <v>NOS</v>
          </cell>
          <cell r="K33377" t="str">
            <v>PCB DRIVER</v>
          </cell>
          <cell r="L33377" t="str">
            <v>TH</v>
          </cell>
        </row>
        <row r="33378">
          <cell r="A33378">
            <v>10201172</v>
          </cell>
          <cell r="B33378" t="str">
            <v>DRVR PCB-DRVMTL-25-36W-RF-R1</v>
          </cell>
          <cell r="C33378">
            <v>659</v>
          </cell>
          <cell r="D33378">
            <v>23.82</v>
          </cell>
          <cell r="G33378" t="str">
            <v>\\ati-server\JILLP - Attachment\DRVMTL 25_36W RF R1_gerber.zip</v>
          </cell>
          <cell r="H33378">
            <v>35370</v>
          </cell>
          <cell r="I33378" t="str">
            <v>No</v>
          </cell>
          <cell r="J33378" t="str">
            <v>NOS</v>
          </cell>
          <cell r="K33378" t="str">
            <v>PCB DRIVER</v>
          </cell>
          <cell r="L33378" t="str">
            <v>TH</v>
          </cell>
        </row>
        <row r="33379">
          <cell r="A33379">
            <v>10201171</v>
          </cell>
          <cell r="B33379" t="str">
            <v>DRVR PCB-ISO-25W-MT-RF-R0</v>
          </cell>
          <cell r="C33379">
            <v>920</v>
          </cell>
          <cell r="D33379">
            <v>13.28</v>
          </cell>
          <cell r="E33379" t="str">
            <v>Rev: /SS/CEM1/1.6MM/OSP/SS:BLACK/SM:GREEN/35UM/0.25W/mK/365mmX26.5mm(96.725sq.cm)</v>
          </cell>
          <cell r="G33379" t="str">
            <v>\\ati-server\JILLP - Attachment\Gerber_RF OLD Hsg. suitable  25W 79398 linear driver metal housing 19June23_R0_gerber.zip</v>
          </cell>
          <cell r="H33379">
            <v>35375</v>
          </cell>
          <cell r="I33379" t="str">
            <v>No</v>
          </cell>
          <cell r="J33379" t="str">
            <v>NOS</v>
          </cell>
          <cell r="K33379" t="str">
            <v>PCB DRIVER</v>
          </cell>
          <cell r="L33379" t="str">
            <v>TH</v>
          </cell>
        </row>
        <row r="33380">
          <cell r="A33380">
            <v>10201170</v>
          </cell>
          <cell r="B33380" t="str">
            <v>DRVR-PCB-JI-18W-MT-MOTION SEN-R0</v>
          </cell>
          <cell r="C33380">
            <v>26</v>
          </cell>
          <cell r="D33380">
            <v>25</v>
          </cell>
          <cell r="E33380" t="str">
            <v>Rev: R0/SS/FR4/1MM/OSP/SS:BLACK/SM:GREEN/35UM/0.25W/mK/172mmX16mm(27.52sq.cm)</v>
          </cell>
          <cell r="G33380" t="str">
            <v>\\ati-server\JILLP - Attachment\JI- 18W-MT-MOTION SENS-R0.pdf</v>
          </cell>
          <cell r="H33380">
            <v>30136</v>
          </cell>
          <cell r="I33380" t="str">
            <v>No</v>
          </cell>
          <cell r="J33380" t="str">
            <v>NOS</v>
          </cell>
          <cell r="K33380" t="str">
            <v>PCB DRIVER</v>
          </cell>
          <cell r="L33380" t="str">
            <v>TH</v>
          </cell>
        </row>
        <row r="33381">
          <cell r="A33381">
            <v>10201169</v>
          </cell>
          <cell r="B33381" t="str">
            <v>DRVR-PCB-JI-PH-20W-DHN-MOTION SEN-R1</v>
          </cell>
          <cell r="C33381">
            <v>12</v>
          </cell>
          <cell r="D33381">
            <v>8</v>
          </cell>
          <cell r="E33381" t="str">
            <v>Rev: R1/SS/FR4/1MM/OSP/SS:BLACK/SM:GREEN/35UM/0.25W/mK/148mmX16mm(23.68sq.cm)</v>
          </cell>
          <cell r="G33381" t="str">
            <v>\\ati-server\JILLP - Attachment\JI-PH-20W-DHN-MOTION SENS-R1.pdf</v>
          </cell>
          <cell r="H33381">
            <v>30081</v>
          </cell>
          <cell r="I33381" t="str">
            <v>No</v>
          </cell>
          <cell r="J33381" t="str">
            <v>NOS</v>
          </cell>
          <cell r="K33381" t="str">
            <v>PCB DRIVER</v>
          </cell>
          <cell r="L33381" t="str">
            <v>TH</v>
          </cell>
        </row>
        <row r="33382">
          <cell r="A33382">
            <v>10201168</v>
          </cell>
          <cell r="B33382" t="str">
            <v>DRVR-PCB-JI-SY-SDH7903SHN-36W-R0</v>
          </cell>
          <cell r="C33382">
            <v>0</v>
          </cell>
          <cell r="D33382">
            <v>0</v>
          </cell>
          <cell r="E33382" t="str">
            <v>Rev: R0/SS/CEM1/1.6MM/OSP/SS:BLACK/SM:GREEN/35UM/0.25W/mK/78mmX36mm(28.08sq.cm)</v>
          </cell>
          <cell r="G33382" t="str">
            <v>\\ati-server\JILLP - Attachment\GERBER - JI-SY-SDH7903SHN-36W-R0.rar;\\ati-server\JILLP - Attachment\JI-SY-SDH7903SHN-36W-R0.pdf</v>
          </cell>
          <cell r="H33382">
            <v>27125</v>
          </cell>
          <cell r="I33382" t="str">
            <v>No</v>
          </cell>
          <cell r="J33382" t="str">
            <v>NOS</v>
          </cell>
          <cell r="K33382" t="str">
            <v>PCB DRIVER</v>
          </cell>
          <cell r="L33382" t="str">
            <v>TH</v>
          </cell>
        </row>
        <row r="33383">
          <cell r="A33383">
            <v>10201167</v>
          </cell>
          <cell r="B33383" t="str">
            <v>DRVR-PCB-JI-SPD-UNV-10KV_R1-EI11876</v>
          </cell>
          <cell r="C33383">
            <v>561</v>
          </cell>
          <cell r="D33383">
            <v>4.75</v>
          </cell>
          <cell r="E33383" t="str">
            <v>Rev: R1/SS/CEM1/1.6MM/OSP/SS:BLACK/SM:GREEN/35UM/0.25W/mK/55mmX35mm(19.25sq.cm)</v>
          </cell>
          <cell r="G33383" t="str">
            <v>\\ati-server\JILLP - Attachment\ei11876-jaisingh-spd ECL R1_gerber.pdf</v>
          </cell>
          <cell r="H33383">
            <v>26374</v>
          </cell>
          <cell r="I33383" t="str">
            <v>No</v>
          </cell>
          <cell r="J33383" t="str">
            <v>NOS</v>
          </cell>
          <cell r="K33383" t="str">
            <v>PCB DRIVER</v>
          </cell>
          <cell r="L33383" t="str">
            <v>TH</v>
          </cell>
        </row>
        <row r="33384">
          <cell r="A33384">
            <v>10201166</v>
          </cell>
          <cell r="B33384" t="str">
            <v>DRVR-PCB-JI-JJ-S-25W-R4-EI11777</v>
          </cell>
          <cell r="C33384">
            <v>7859</v>
          </cell>
          <cell r="D33384">
            <v>6.67</v>
          </cell>
          <cell r="E33384" t="str">
            <v>Rev: R4/SS/CEM1/1.6MM/OSP/SS:BLACK/SM:GREEN/35UM/0.25W/mK/24mmX90mm(21.60sq.cm)</v>
          </cell>
          <cell r="G33384" t="str">
            <v>\\ati-server\JILLP - Attachment\ei11777-JAISINGH-Gerber 25W CM Mov_Silan_7904_R4.pdf</v>
          </cell>
          <cell r="H33384">
            <v>26375</v>
          </cell>
          <cell r="I33384" t="str">
            <v>No</v>
          </cell>
          <cell r="J33384" t="str">
            <v>NOS</v>
          </cell>
          <cell r="K33384" t="str">
            <v>PCB DRIVER</v>
          </cell>
          <cell r="L33384" t="str">
            <v>TH</v>
          </cell>
        </row>
        <row r="33385">
          <cell r="A33385">
            <v>10201165</v>
          </cell>
          <cell r="B33385" t="str">
            <v>DRVR-PCB-JI-ST-SHN-45W-R1</v>
          </cell>
          <cell r="C33385">
            <v>4631</v>
          </cell>
          <cell r="D33385">
            <v>6.83</v>
          </cell>
          <cell r="E33385" t="str">
            <v>Rev: R1/SS/CEM1/1.6mm/OSP/SS:BLACK/SM:GREEN/35um/0.25W/mK/89mmX52mm(46.28sq.cm)</v>
          </cell>
          <cell r="G33385" t="str">
            <v>\\ati-server\JILLP - Attachment\GERBER - JI-ST-SHN-45W-R1 -10201165.zip;\\ati-server\JILLP - Attachment\JI-ST-SHN-45W-R1 -10201165.pdf</v>
          </cell>
          <cell r="H33385">
            <v>32925</v>
          </cell>
          <cell r="I33385" t="str">
            <v>No</v>
          </cell>
          <cell r="J33385" t="str">
            <v>NOS</v>
          </cell>
          <cell r="K33385" t="str">
            <v>PCB DRIVER</v>
          </cell>
          <cell r="L33385" t="str">
            <v>TH</v>
          </cell>
        </row>
        <row r="33386">
          <cell r="A33386">
            <v>10201164</v>
          </cell>
          <cell r="B33386" t="str">
            <v>DRVR-PCB-JI-SY-ST-NPTD-30W-36V-750mA-R0</v>
          </cell>
          <cell r="C33386">
            <v>1200</v>
          </cell>
          <cell r="D33386">
            <v>12.25</v>
          </cell>
          <cell r="E33386" t="str">
            <v>Rev: R0/SS/CEM1/1.6MM/OSP/SS:BLACK/SM:GREEN/35um/0.25W/mK/78mmX63.5mm(49.53sq.cm)</v>
          </cell>
          <cell r="G33386" t="str">
            <v>\\ati-server\JILLP - Attachment\JAI SINGH-JI-SY-ST-NPTD-36W-750MA-30W-R1-RES-.pdf;\\ati-server\JILLP - Attachment\JAI SINGH-JI-SY-ST-NPTD-36W-750MA-30W-R1-MECH--.pdf;\\ati-server\JILLP - Attachment\JAI SINGH-JI-SY-ST-NPTD-36W-750MA-30W-R1-MB.pdf;\\ati-server\JILLP - Attachment\JAI SINGH-JI-SY-ST-NPTD-36W-750MA-30W-R1-CKT.pdf;\\ati-server\JILLP - Attachment\JAI SINGH-JI-SY-ST-NPTD-36W-750MA-30W-R1-MA.pdf</v>
          </cell>
          <cell r="H33386">
            <v>21195</v>
          </cell>
          <cell r="I33386" t="str">
            <v>No</v>
          </cell>
          <cell r="J33386" t="str">
            <v>NOS</v>
          </cell>
          <cell r="K33386" t="str">
            <v>PCB DRIVER</v>
          </cell>
          <cell r="L33386" t="str">
            <v>TH</v>
          </cell>
        </row>
        <row r="33387">
          <cell r="A33387">
            <v>10201163</v>
          </cell>
          <cell r="B33387" t="str">
            <v>DRVR-PCB-JI-FL-80W-100W-NI-DHN-R0</v>
          </cell>
          <cell r="C33387">
            <v>19</v>
          </cell>
          <cell r="D33387">
            <v>23.5</v>
          </cell>
          <cell r="E33387" t="str">
            <v>Rev: R0/SS/CEM1/1.6MM/OSP/SS:BLACK/SM:GREEN/35um/0.25W/mK/195mmX46mm(89.7sq.cm)</v>
          </cell>
          <cell r="G33387" t="str">
            <v>\\ATI-SERVER\JILLP - Attachment\Gerber 20W Isolated 79398 with cutOFF_temp5_4March23.pdf</v>
          </cell>
          <cell r="I33387" t="str">
            <v>No</v>
          </cell>
          <cell r="J33387" t="str">
            <v>NOS</v>
          </cell>
          <cell r="K33387" t="str">
            <v>PCB DRIVER</v>
          </cell>
          <cell r="L33387" t="str">
            <v>TH</v>
          </cell>
        </row>
        <row r="33388">
          <cell r="A33388">
            <v>10201162</v>
          </cell>
          <cell r="B33388" t="str">
            <v>DRVR-PCB-JI-20W-IS-MT-R2</v>
          </cell>
          <cell r="C33388">
            <v>24428</v>
          </cell>
          <cell r="D33388">
            <v>5.6</v>
          </cell>
          <cell r="E33388" t="str">
            <v>Rev: R2/SS/CEM1/1.6MM/OSP/SS:BLACK/SM:GREEN/35um/0.25W/mK/75mmX33mm(24.75sq.cm)</v>
          </cell>
          <cell r="G33388" t="str">
            <v>\\ati-server\JILLP - Attachment\EI12045-10UPs.pdf;\\ati-server\JILLP - Attachment\EI12045-seperate.pdf</v>
          </cell>
          <cell r="H33388">
            <v>21096</v>
          </cell>
          <cell r="I33388" t="str">
            <v>No</v>
          </cell>
          <cell r="J33388" t="str">
            <v>NOS</v>
          </cell>
          <cell r="K33388" t="str">
            <v>PCB DRIVER</v>
          </cell>
          <cell r="L33388" t="str">
            <v>TH</v>
          </cell>
        </row>
        <row r="33389">
          <cell r="A33389">
            <v>10201161</v>
          </cell>
          <cell r="B33389" t="str">
            <v>DRVR-PCB-JI-ECL-SDH7903SHN-70W-R1</v>
          </cell>
          <cell r="C33389">
            <v>851</v>
          </cell>
          <cell r="D33389">
            <v>17.5</v>
          </cell>
          <cell r="E33389" t="str">
            <v>Rev: R0/SS/CEM1/1.6mm/OSP/SS:BLACK/SM:GREEN/35um/0.25W/mK/100mmX70mm(70sq.cm)</v>
          </cell>
          <cell r="G33389" t="str">
            <v>\\ati-server\JILLP - Attachment\GERBER - JI-ECL-SDH7903SHN-70W-R1-10201161.zip;\\ati-server\JILLP - Attachment\JI-ECL-SDH7903SHN-70W-R1-10201161.pdf</v>
          </cell>
          <cell r="H33389">
            <v>19455</v>
          </cell>
          <cell r="I33389" t="str">
            <v>No</v>
          </cell>
          <cell r="J33389" t="str">
            <v>NOS</v>
          </cell>
          <cell r="K33389" t="str">
            <v>PCB DRIVER</v>
          </cell>
          <cell r="L33389" t="str">
            <v>TH</v>
          </cell>
        </row>
        <row r="33390">
          <cell r="A33390">
            <v>10201160</v>
          </cell>
          <cell r="B33390" t="str">
            <v>DRVR-PCB-JI-ST-SHN-30W-R1-EI11609</v>
          </cell>
          <cell r="C33390">
            <v>1830</v>
          </cell>
          <cell r="D33390">
            <v>6.84</v>
          </cell>
          <cell r="E33390" t="str">
            <v>Rev: R1/SS/CEM1/1.6mm/OSP/SS:BLACK/SM:GREEN/35um/0.25W/mK/79mmX35mm(27.65sq.cm)</v>
          </cell>
          <cell r="G33390" t="str">
            <v>\\ati-server\JILLP - Attachment\ei11609-JAISINGH-JI-ST-SHN-30W-R1.pdf</v>
          </cell>
          <cell r="H33390">
            <v>19451</v>
          </cell>
          <cell r="I33390" t="str">
            <v>No</v>
          </cell>
          <cell r="J33390" t="str">
            <v>NOS</v>
          </cell>
          <cell r="K33390" t="str">
            <v>PCB DRIVER</v>
          </cell>
          <cell r="L33390" t="str">
            <v>TH</v>
          </cell>
        </row>
        <row r="33391">
          <cell r="A33391">
            <v>10201159</v>
          </cell>
          <cell r="B33391" t="str">
            <v>R&amp;D-JI-LDRV-BP-SIC-6W-24W-R4</v>
          </cell>
          <cell r="C33391">
            <v>0</v>
          </cell>
          <cell r="D33391">
            <v>7.3</v>
          </cell>
          <cell r="I33391" t="str">
            <v>No</v>
          </cell>
          <cell r="J33391" t="str">
            <v>NOS</v>
          </cell>
          <cell r="K33391" t="str">
            <v>PCB DRIVER</v>
          </cell>
          <cell r="L33391" t="str">
            <v>TH</v>
          </cell>
        </row>
        <row r="33392">
          <cell r="A33392">
            <v>10201158</v>
          </cell>
          <cell r="B33392" t="str">
            <v>DRVR-PCB-JI-CUT-OFF-CKT-R0</v>
          </cell>
          <cell r="C33392">
            <v>98</v>
          </cell>
          <cell r="D33392">
            <v>14.09</v>
          </cell>
          <cell r="E33392" t="str">
            <v>Rev: R0/SS/FR4/1mm/OSP/SS:BLACK/SM:GREEN/35um/0.25W/mK/25mmX20mm(5sq.cm)</v>
          </cell>
          <cell r="G33392" t="str">
            <v>\\ati-server\JILLP - Attachment\JI-CUT-OFF-CKT-R0-all layers_230203_170551.pdf</v>
          </cell>
          <cell r="H33392">
            <v>18240</v>
          </cell>
          <cell r="I33392" t="str">
            <v>No</v>
          </cell>
          <cell r="J33392" t="str">
            <v>NOS</v>
          </cell>
          <cell r="K33392" t="str">
            <v>PCB DRIVER</v>
          </cell>
          <cell r="L33392" t="str">
            <v>TH</v>
          </cell>
        </row>
        <row r="33393">
          <cell r="A33393">
            <v>10201157</v>
          </cell>
          <cell r="B33393" t="str">
            <v>DRVR-PCB-JI-FL-30W-SHN-R1</v>
          </cell>
          <cell r="C33393">
            <v>165</v>
          </cell>
          <cell r="D33393">
            <v>9.6</v>
          </cell>
          <cell r="E33393" t="str">
            <v>Rev: R1/SS/CEM1/1.6mm/OSP/SS:BLACK/SM:GREEN/35um/0.25W/mK/112mmX30mm(33.60sq.cm)</v>
          </cell>
          <cell r="G33393" t="str">
            <v>\\ATI-SERVER\JILLP - Attachment\DRIVER PCB LAYOUT (2).pdf</v>
          </cell>
          <cell r="I33393" t="str">
            <v>No</v>
          </cell>
          <cell r="J33393" t="str">
            <v>NOS</v>
          </cell>
          <cell r="K33393" t="str">
            <v>PCB DRIVER</v>
          </cell>
          <cell r="L33393" t="str">
            <v>TH</v>
          </cell>
        </row>
        <row r="33394">
          <cell r="A33394">
            <v>10201156</v>
          </cell>
          <cell r="B33394" t="str">
            <v>DRVR-PCB-JI-FL-S-20W-R0</v>
          </cell>
          <cell r="C33394">
            <v>0</v>
          </cell>
          <cell r="D33394">
            <v>0</v>
          </cell>
          <cell r="E33394" t="str">
            <v>Rev: R0/SS/CEM1/1.6mm/OSP/SS:BLACK/SM:GREEN/35um/0.25W/mK/62mmX28mm(17.36sq.cm)</v>
          </cell>
          <cell r="G33394" t="str">
            <v>\\ATI-SERVER\JILLP - Attachment\DRIVER PCB LAYOUT (2).pdf</v>
          </cell>
          <cell r="I33394" t="str">
            <v>No</v>
          </cell>
          <cell r="J33394" t="str">
            <v>NOS</v>
          </cell>
          <cell r="K33394" t="str">
            <v>PCB DRIVER</v>
          </cell>
          <cell r="L33394" t="str">
            <v>TH</v>
          </cell>
        </row>
        <row r="33395">
          <cell r="A33395">
            <v>10201155</v>
          </cell>
          <cell r="B33395" t="str">
            <v>DRVR-PCB-LD-LIN-IS-25W-MT-R2</v>
          </cell>
          <cell r="C33395">
            <v>5973</v>
          </cell>
          <cell r="D33395">
            <v>12.95</v>
          </cell>
          <cell r="E33395" t="str">
            <v>Rev: R2/SS/CEM1/1.6mm/OSP/SS:BLACK/SM:GREEN/35um/0.25W/mK/180mmX31.3mm(56.34sq.cm)</v>
          </cell>
          <cell r="G33395" t="str">
            <v>\\ati-server\JILLP - Attachment\10201155_Gerber_25W_Philips_Linear Metal_R2_17Aug23.zip</v>
          </cell>
          <cell r="H33395">
            <v>37898</v>
          </cell>
          <cell r="I33395" t="str">
            <v>No</v>
          </cell>
          <cell r="J33395" t="str">
            <v>NOS</v>
          </cell>
          <cell r="K33395" t="str">
            <v>PCB DRIVER</v>
          </cell>
          <cell r="L33395" t="str">
            <v>TH</v>
          </cell>
        </row>
        <row r="33396">
          <cell r="A33396">
            <v>10201154</v>
          </cell>
          <cell r="B33396" t="str">
            <v>DRVR PCB-JI-100W-MT-NI-R1</v>
          </cell>
          <cell r="C33396">
            <v>40</v>
          </cell>
          <cell r="D33396">
            <v>16.96</v>
          </cell>
          <cell r="E33396" t="str">
            <v>Rev: R1/SS/FR4/1.6mm/OSP/SS:BLACK/SM:GREEN/35um/0.25W/mK/100mmX53.5mm(53.50sq.cm)</v>
          </cell>
          <cell r="G33396" t="str">
            <v>\\ATI-SERVER\JILLP - Attachment\DRIVER PCB LAYOUT (2).pdf</v>
          </cell>
          <cell r="I33396" t="str">
            <v>No</v>
          </cell>
          <cell r="J33396" t="str">
            <v>NOS</v>
          </cell>
          <cell r="K33396" t="str">
            <v>PCB DRIVER</v>
          </cell>
          <cell r="L33396" t="str">
            <v>TH</v>
          </cell>
        </row>
        <row r="33397">
          <cell r="A33397">
            <v>10201153</v>
          </cell>
          <cell r="B33397" t="str">
            <v>JI-FR4-1.6MM-DRVR-PCB-ST-ECL-90-110W-NI-S-R1</v>
          </cell>
          <cell r="C33397">
            <v>1089</v>
          </cell>
          <cell r="D33397">
            <v>70</v>
          </cell>
          <cell r="E33397" t="str">
            <v>Rev: R1/SS/FR4/1.6mm/OSP/SS:BLACK/SM:GREEN/35um/0.25W/mK/188.5mmX92.7mm(174.74sq.cm)</v>
          </cell>
          <cell r="G33397" t="str">
            <v>\\ATI-SERVER\JILLP - Attachment\DRIVER PCB LAYOUT (2).pdf</v>
          </cell>
          <cell r="I33397" t="str">
            <v>No</v>
          </cell>
          <cell r="J33397" t="str">
            <v>NOS</v>
          </cell>
          <cell r="K33397" t="str">
            <v>PCB DRIVER</v>
          </cell>
          <cell r="L33397" t="str">
            <v>TH</v>
          </cell>
        </row>
        <row r="33398">
          <cell r="A33398">
            <v>10201152</v>
          </cell>
          <cell r="B33398" t="str">
            <v>JI-CEM1-1.6MM-DRVR-PCB-FL-S-DHN-25W-R1-EI11608</v>
          </cell>
          <cell r="C33398">
            <v>5670</v>
          </cell>
          <cell r="D33398">
            <v>5.05</v>
          </cell>
          <cell r="E33398" t="str">
            <v>Rev: R1/SS/CEM1/1.6mm/OSP/SS:WHITE/SM:GREEN/35um/0.25W/mK/71mmX27mm(19.17sq.cm)</v>
          </cell>
          <cell r="G33398" t="str">
            <v>\\ati-server\JILLP - Attachment\e11608-JAISING-FL_20W_7904 DHN_26 Aug22_ok_gerber (1).pdf</v>
          </cell>
          <cell r="H33398">
            <v>17107</v>
          </cell>
          <cell r="I33398" t="str">
            <v>No</v>
          </cell>
          <cell r="J33398" t="str">
            <v>NOS</v>
          </cell>
          <cell r="K33398" t="str">
            <v>PCB DRIVER</v>
          </cell>
          <cell r="L33398" t="str">
            <v>TH</v>
          </cell>
        </row>
        <row r="33399">
          <cell r="A33399">
            <v>10201151</v>
          </cell>
          <cell r="B33399" t="str">
            <v>JI-JJ-S-25W-R3-EI11716</v>
          </cell>
          <cell r="C33399">
            <v>1020</v>
          </cell>
          <cell r="D33399">
            <v>5.15</v>
          </cell>
          <cell r="E33399" t="str">
            <v>Rev: R3/SS/CEM1/1.6MM/OSP/SS:BLACK/SM:GREEN/35UM/0.25W/mK/25mmX85mm(21.25sq.cm)</v>
          </cell>
          <cell r="G33399" t="str">
            <v>\\ati-server\JILLP - Attachment\JI-JJ-S-25W-R3;\\ati-server\JILLP - Attachment\EI11716-JAISINGH-JI-JJ-S-25W-R3.PDF</v>
          </cell>
          <cell r="H33399">
            <v>14805</v>
          </cell>
          <cell r="I33399" t="str">
            <v>No</v>
          </cell>
          <cell r="J33399" t="str">
            <v>NOS</v>
          </cell>
          <cell r="K33399" t="str">
            <v>PCB DRIVER</v>
          </cell>
          <cell r="L33399" t="str">
            <v>TH</v>
          </cell>
        </row>
        <row r="33400">
          <cell r="A33400">
            <v>10201150</v>
          </cell>
          <cell r="B33400" t="str">
            <v>JI-FL-50W-NI-DHN-R5</v>
          </cell>
          <cell r="C33400">
            <v>28</v>
          </cell>
          <cell r="D33400">
            <v>11.38</v>
          </cell>
          <cell r="E33400" t="str">
            <v>Rev: R5/SS/CEM1/1.6mm/OSP/SS:WHITE/SM:GREEN/35um/0.25W/mK/110mmX37mm(40.7sq.cm)</v>
          </cell>
          <cell r="G33400" t="str">
            <v>\\ATI-SERVER\JILLP - Attachment\GERBER - JI-SY-36W-MT7939-R1.pdf</v>
          </cell>
          <cell r="I33400" t="str">
            <v>No</v>
          </cell>
          <cell r="J33400" t="str">
            <v>NOS</v>
          </cell>
          <cell r="K33400" t="str">
            <v>PCB DRIVER</v>
          </cell>
          <cell r="L33400" t="str">
            <v>TH</v>
          </cell>
        </row>
        <row r="33401">
          <cell r="A33401">
            <v>10201149</v>
          </cell>
          <cell r="B33401" t="str">
            <v>JI-FL-S-30W-SHN-R1</v>
          </cell>
          <cell r="C33401">
            <v>0</v>
          </cell>
          <cell r="D33401">
            <v>0</v>
          </cell>
          <cell r="E33401" t="str">
            <v>Rev: R1/SS/CEM1/1.6mm/OSP/SS:WHITE/SM:GREEN/35um/0.25W/mK/114mmX30mm(34.2sq.cm)</v>
          </cell>
          <cell r="G33401" t="str">
            <v>\\ATI-SERVER\JILLP - Attachment\GERBER - JI-SY-36W-MT7939-R1.pdf</v>
          </cell>
          <cell r="I33401" t="str">
            <v>No</v>
          </cell>
          <cell r="J33401" t="str">
            <v>NOS</v>
          </cell>
          <cell r="K33401" t="str">
            <v>PCB DRIVER</v>
          </cell>
          <cell r="L33401" t="str">
            <v>TH</v>
          </cell>
        </row>
        <row r="33402">
          <cell r="A33402">
            <v>10201148</v>
          </cell>
          <cell r="B33402" t="str">
            <v>JI-SY-36W-MT7939-R1</v>
          </cell>
          <cell r="C33402">
            <v>91</v>
          </cell>
          <cell r="D33402">
            <v>6.58</v>
          </cell>
          <cell r="E33402" t="str">
            <v>Rev: R1/SS/CEM1/1.6MM/OSP/SS:BLACK/SM:GREEN/35UM/0.25W/mK/36mmX88mm(31.68sq.cm)</v>
          </cell>
          <cell r="G33402" t="str">
            <v>\\ati-server\JILLP - Attachment\JI-SY-36W-MT7939-R1-RES-UPDATED.pdf;\\ati-server\JILLP - Attachment\JI-SY-36W-MT7939-R1-MECH.pdf;\\ati-server\JILLP - Attachment\JI-SY-36W-MT7939-R1-MB-UPDATED.pdf;\\ati-server\JILLP - Attachment\JI-SY-36W-MT7939-R1-MA-UPDATED.pdf;\\ati-server\JILLP - Attachment\JI-SY-36W-MT7939-R1-CKT-UPDATED.pdf</v>
          </cell>
          <cell r="H33402">
            <v>14038</v>
          </cell>
          <cell r="I33402" t="str">
            <v>No</v>
          </cell>
          <cell r="J33402" t="str">
            <v>NOS</v>
          </cell>
          <cell r="K33402" t="str">
            <v>PCB DRIVER</v>
          </cell>
          <cell r="L33402" t="str">
            <v>TH</v>
          </cell>
        </row>
        <row r="33403">
          <cell r="A33403">
            <v>10201147</v>
          </cell>
          <cell r="B33403" t="str">
            <v>DRV PCB JI-EMG-DRV30W-R7 FR4 1.6MM 35UC 109x58MM</v>
          </cell>
          <cell r="C33403">
            <v>172</v>
          </cell>
          <cell r="D33403">
            <v>25</v>
          </cell>
          <cell r="I33403" t="str">
            <v>No</v>
          </cell>
          <cell r="J33403" t="str">
            <v>NOS</v>
          </cell>
          <cell r="K33403" t="str">
            <v>PCB DRIVER</v>
          </cell>
          <cell r="L33403" t="str">
            <v>TH</v>
          </cell>
        </row>
        <row r="33404">
          <cell r="A33404">
            <v>10201146</v>
          </cell>
          <cell r="B33404" t="str">
            <v>R &amp; D-JI-20W-2835-120LED-40S3P-(1175*9.9mm)</v>
          </cell>
          <cell r="C33404">
            <v>0</v>
          </cell>
          <cell r="D33404">
            <v>29.4</v>
          </cell>
          <cell r="E33404" t="str">
            <v>FR4/1mm/35micron/white masking</v>
          </cell>
          <cell r="I33404" t="str">
            <v>No</v>
          </cell>
          <cell r="J33404" t="str">
            <v>NOS</v>
          </cell>
          <cell r="K33404" t="str">
            <v>PCB DRIVER</v>
          </cell>
          <cell r="L33404" t="str">
            <v>TH</v>
          </cell>
        </row>
        <row r="33405">
          <cell r="A33405">
            <v>10201145</v>
          </cell>
          <cell r="B33405" t="str">
            <v>R &amp; D-JI-40W-2835-120LED-40S3P-(1175*9.9mm)(NOT IN USED)</v>
          </cell>
          <cell r="C33405">
            <v>0</v>
          </cell>
          <cell r="D33405">
            <v>26.95</v>
          </cell>
          <cell r="E33405" t="str">
            <v>FR4/1mm/35micron/white masking</v>
          </cell>
          <cell r="I33405" t="str">
            <v>Yes</v>
          </cell>
          <cell r="J33405" t="str">
            <v>NOS</v>
          </cell>
          <cell r="K33405" t="str">
            <v>PCB DRIVER</v>
          </cell>
          <cell r="L33405" t="str">
            <v>TH</v>
          </cell>
        </row>
        <row r="33406">
          <cell r="A33406">
            <v>10201144</v>
          </cell>
          <cell r="B33406" t="str">
            <v>JJ Box Driver PCB --(JI-JJ-36W-SHN-R0)</v>
          </cell>
          <cell r="C33406">
            <v>0</v>
          </cell>
          <cell r="D33406">
            <v>0</v>
          </cell>
          <cell r="E33406" t="str">
            <v>PCB-Driver- JJ Box-CEM1-1.6MM-35MICRON-S/S-M-GREEN-I-WHITE-OSP size--98x24mm</v>
          </cell>
          <cell r="G33406" t="str">
            <v>\\ati-server\JILLP - Attachment\JJ Hosuing_2x7903SHN_2x2_36W_CM surge_19sep22.pdf</v>
          </cell>
          <cell r="H33406">
            <v>10829</v>
          </cell>
          <cell r="I33406" t="str">
            <v>No</v>
          </cell>
          <cell r="J33406" t="str">
            <v>NOS</v>
          </cell>
          <cell r="K33406" t="str">
            <v>PCB DRIVER</v>
          </cell>
          <cell r="L33406" t="str">
            <v>TH</v>
          </cell>
        </row>
        <row r="33407">
          <cell r="A33407">
            <v>10201143</v>
          </cell>
          <cell r="B33407" t="str">
            <v>JI-DRV-PCB-45TG-R4-100*73MM</v>
          </cell>
          <cell r="C33407">
            <v>0</v>
          </cell>
          <cell r="D33407">
            <v>36.5</v>
          </cell>
          <cell r="E33407" t="str">
            <v>45W Toggle st. Light driver</v>
          </cell>
          <cell r="I33407" t="str">
            <v>No</v>
          </cell>
          <cell r="J33407" t="str">
            <v>NOS</v>
          </cell>
          <cell r="K33407" t="str">
            <v>PCB DRIVER</v>
          </cell>
          <cell r="L33407" t="str">
            <v>TH</v>
          </cell>
        </row>
        <row r="33408">
          <cell r="A33408">
            <v>10201142</v>
          </cell>
          <cell r="B33408" t="str">
            <v>JI-CEM1-1.6-BP-DRV-PCB-EMG-30W-R5-63.8SQM</v>
          </cell>
          <cell r="C33408">
            <v>0</v>
          </cell>
          <cell r="D33408">
            <v>31.9</v>
          </cell>
          <cell r="E33408" t="str">
            <v>Emergency st.light</v>
          </cell>
          <cell r="I33408" t="str">
            <v>No</v>
          </cell>
          <cell r="J33408" t="str">
            <v>NOS</v>
          </cell>
          <cell r="K33408" t="str">
            <v>PCB DRIVER</v>
          </cell>
          <cell r="L33408" t="str">
            <v>TH</v>
          </cell>
        </row>
        <row r="33409">
          <cell r="A33409">
            <v>10201141</v>
          </cell>
          <cell r="B33409" t="str">
            <v>R&amp;D-JI-TORUS-TRIANGLE-600MM-4S24PL</v>
          </cell>
          <cell r="C33409">
            <v>0</v>
          </cell>
          <cell r="D33409">
            <v>181.65</v>
          </cell>
          <cell r="E33409" t="str">
            <v>dimensions : 518*70*1mm  1 mm / fr4 / 35micron / white masking</v>
          </cell>
          <cell r="I33409" t="str">
            <v>No</v>
          </cell>
          <cell r="J33409" t="str">
            <v>NOS</v>
          </cell>
          <cell r="K33409" t="str">
            <v>PCB DRIVER</v>
          </cell>
          <cell r="L33409" t="str">
            <v>TH</v>
          </cell>
        </row>
        <row r="33410">
          <cell r="A33410">
            <v>10201140</v>
          </cell>
          <cell r="B33410" t="str">
            <v>R&amp;D-JI-GB-36W-NI-SHN-R5</v>
          </cell>
          <cell r="C33410">
            <v>0</v>
          </cell>
          <cell r="D33410">
            <v>19.5</v>
          </cell>
          <cell r="E33410" t="str">
            <v>dimensions : 83*47*1.6mm 1.6mm/ cem1/ 35micron/ green masking</v>
          </cell>
          <cell r="I33410" t="str">
            <v>No</v>
          </cell>
          <cell r="J33410" t="str">
            <v>NOS</v>
          </cell>
          <cell r="K33410" t="str">
            <v>PCB DRIVER</v>
          </cell>
          <cell r="L33410" t="str">
            <v>TH</v>
          </cell>
        </row>
        <row r="33411">
          <cell r="A33411">
            <v>10201139</v>
          </cell>
          <cell r="B33411" t="str">
            <v>R&amp;D-JJ-36W-SHN-R0</v>
          </cell>
          <cell r="C33411">
            <v>0</v>
          </cell>
          <cell r="D33411">
            <v>11.76</v>
          </cell>
          <cell r="E33411" t="str">
            <v>Rev: R0/SS/CEM1/1.6mm/OSP/SS:WHITE/SM:GREEN/35um/0.25W/mK/98mmX24mm(23.52sq.cm)</v>
          </cell>
          <cell r="I33411" t="str">
            <v>No</v>
          </cell>
          <cell r="J33411" t="str">
            <v>NOS</v>
          </cell>
          <cell r="K33411" t="str">
            <v>PCB DRIVER</v>
          </cell>
          <cell r="L33411" t="str">
            <v>TH</v>
          </cell>
        </row>
        <row r="33412">
          <cell r="A33412">
            <v>10201138</v>
          </cell>
          <cell r="B33412" t="str">
            <v>R&amp;D-LDRV-BP-45-R2</v>
          </cell>
          <cell r="C33412">
            <v>0</v>
          </cell>
          <cell r="D33412">
            <v>36.5</v>
          </cell>
          <cell r="E33412" t="str">
            <v>Rev: R2/SS/FR4/1.6mm/HAL/SS:WHITE/SM:GREEN/35um/0.25W/mK/100mmX74mm(74sq.cm)</v>
          </cell>
          <cell r="I33412" t="str">
            <v>No</v>
          </cell>
          <cell r="J33412" t="str">
            <v>NOS</v>
          </cell>
          <cell r="K33412" t="str">
            <v>PCB DRIVER</v>
          </cell>
          <cell r="L33412" t="str">
            <v>TH</v>
          </cell>
        </row>
        <row r="33413">
          <cell r="A33413">
            <v>10201137</v>
          </cell>
          <cell r="B33413" t="str">
            <v>R&amp;D-NI-9W-9526-R0</v>
          </cell>
          <cell r="C33413">
            <v>0</v>
          </cell>
          <cell r="D33413">
            <v>4</v>
          </cell>
          <cell r="E33413" t="str">
            <v>Rev: R0/SS/FR4/1mm/HAL/SS:WHITE/SM:GREEN/35um/0.25W/mK/20mmX40mm(8sq.cm)</v>
          </cell>
          <cell r="I33413" t="str">
            <v>No</v>
          </cell>
          <cell r="J33413" t="str">
            <v>NOS</v>
          </cell>
          <cell r="K33413" t="str">
            <v>PCB DRIVER</v>
          </cell>
          <cell r="L33413" t="str">
            <v>TH</v>
          </cell>
        </row>
        <row r="33414">
          <cell r="A33414">
            <v>10201136</v>
          </cell>
          <cell r="B33414" t="str">
            <v>JI-GB-36W-NI-SHN-R5</v>
          </cell>
          <cell r="C33414">
            <v>10846</v>
          </cell>
          <cell r="D33414">
            <v>10</v>
          </cell>
          <cell r="E33414" t="str">
            <v>Rev: R5/SS/CEM1/1.6MM/OSP/SS:BLACK/SM:GREEN/35UM/0.25W/mK/82.5mmX46.5mm(38.36sq.cm)</v>
          </cell>
          <cell r="I33414" t="str">
            <v>No</v>
          </cell>
          <cell r="J33414" t="str">
            <v>NOS</v>
          </cell>
          <cell r="K33414" t="str">
            <v>PCB DRIVER</v>
          </cell>
          <cell r="L33414" t="str">
            <v>TH</v>
          </cell>
        </row>
        <row r="33415">
          <cell r="A33415">
            <v>10201135</v>
          </cell>
          <cell r="B33415" t="str">
            <v>JI-CEM1-1.6MM-20W-IS-MT-79398-R1</v>
          </cell>
          <cell r="C33415">
            <v>0</v>
          </cell>
          <cell r="D33415">
            <v>45.36</v>
          </cell>
          <cell r="E33415" t="str">
            <v>Rev: R1/SS/CEM1/1.6MM/OSP/SS:BLACK/SM:GREEN/35UM/0.25W/mK/275mmX33mm(90.75sq.cm)</v>
          </cell>
          <cell r="I33415" t="str">
            <v>No</v>
          </cell>
          <cell r="J33415" t="str">
            <v>NOS</v>
          </cell>
          <cell r="K33415" t="str">
            <v>PCB DRIVER</v>
          </cell>
          <cell r="L33415" t="str">
            <v>TH</v>
          </cell>
        </row>
        <row r="33416">
          <cell r="A33416">
            <v>10201134</v>
          </cell>
          <cell r="B33416" t="str">
            <v>JI-CEM1-1.6MM-LDRV-SIL-18W-24W-R0</v>
          </cell>
          <cell r="C33416">
            <v>2015</v>
          </cell>
          <cell r="D33416">
            <v>5.67</v>
          </cell>
          <cell r="E33416" t="str">
            <v>Rev: R0/SS/CEM1/1.6MM/OSP/SS:BLACK/SM:GREEN/35UM/0.25W/mK/70mmX34mm(23.8sq.cm)</v>
          </cell>
          <cell r="I33416" t="str">
            <v>No</v>
          </cell>
          <cell r="J33416" t="str">
            <v>NOS</v>
          </cell>
          <cell r="K33416" t="str">
            <v>PCB DRIVER</v>
          </cell>
          <cell r="L33416" t="str">
            <v>TH</v>
          </cell>
        </row>
        <row r="33417">
          <cell r="A33417">
            <v>10201133</v>
          </cell>
          <cell r="B33417" t="str">
            <v>R&amp;D-JI-FR4-1.6-DRV-PCB-250W_90V_2800mA-IFXICL5102(PTH)</v>
          </cell>
          <cell r="C33417">
            <v>6</v>
          </cell>
          <cell r="D33417">
            <v>160</v>
          </cell>
          <cell r="E33417" t="str">
            <v>Rev: PTH/FR4/1.6mm/HAL/SS:WHITE/SM:GREEN/35um/0.25W/mK/170mmX76mm(129.2sq.cm)</v>
          </cell>
          <cell r="I33417" t="str">
            <v>No</v>
          </cell>
          <cell r="J33417" t="str">
            <v>NOS</v>
          </cell>
          <cell r="K33417" t="str">
            <v>PCB DRIVER</v>
          </cell>
          <cell r="L33417" t="str">
            <v>TH</v>
          </cell>
        </row>
        <row r="33418">
          <cell r="A33418">
            <v>10201132</v>
          </cell>
          <cell r="B33418" t="str">
            <v>DRVMTL-40W-50W-R2(NOT IN USED)</v>
          </cell>
          <cell r="C33418">
            <v>20</v>
          </cell>
          <cell r="D33418">
            <v>19.25</v>
          </cell>
          <cell r="E33418" t="str">
            <v>Rev: /SS/CEM1/1.6MM/OSP/SS:BLACK/SM:GREEN/35UM/0.25W/mK/255mmX27mm(20.16sq.cm)</v>
          </cell>
          <cell r="I33418" t="str">
            <v>Yes</v>
          </cell>
          <cell r="J33418" t="str">
            <v>NOS</v>
          </cell>
          <cell r="K33418" t="str">
            <v>PCB DRIVER</v>
          </cell>
          <cell r="L33418" t="str">
            <v>TH</v>
          </cell>
        </row>
        <row r="33419">
          <cell r="A33419">
            <v>10201131</v>
          </cell>
          <cell r="B33419" t="str">
            <v>R&amp;D-FL-S-20W-7904-20.16SQ.MM</v>
          </cell>
          <cell r="C33419">
            <v>0</v>
          </cell>
          <cell r="D33419">
            <v>10.08</v>
          </cell>
          <cell r="E33419" t="str">
            <v>Rev: /SS/FR4/1MM/OSP/SS:BLACK/SM:GREEN/35UM/0.25W/mK/72mmX28mm(20.16sq.cm)</v>
          </cell>
          <cell r="I33419" t="str">
            <v>No</v>
          </cell>
          <cell r="J33419" t="str">
            <v>NOS</v>
          </cell>
          <cell r="K33419" t="str">
            <v>PCB DRIVER</v>
          </cell>
          <cell r="L33419" t="str">
            <v>TH</v>
          </cell>
        </row>
        <row r="33420">
          <cell r="A33420">
            <v>10201130</v>
          </cell>
          <cell r="B33420" t="str">
            <v>JI-CEM1-1.6-DRV-PCB-LPF-12V-60W-R0</v>
          </cell>
          <cell r="C33420">
            <v>465</v>
          </cell>
          <cell r="D33420">
            <v>7.92</v>
          </cell>
          <cell r="E33420" t="str">
            <v>Rev: R0/SS/CEM1/1.6MM/OSP/SS:BLACK/SM:GREEN/35UM/0.25W/mK/120mmX32mm(38.4sq.cm)</v>
          </cell>
          <cell r="G33420" t="str">
            <v>\\ati-server\JILLP - Attachment\JI-LPF-12V-60W-R1.rar;\\ati-server\JILLP - Attachment\JI-LPF-12V-60W-R1.PDF</v>
          </cell>
          <cell r="H33420">
            <v>16952</v>
          </cell>
          <cell r="I33420" t="str">
            <v>No</v>
          </cell>
          <cell r="J33420" t="str">
            <v>NOS</v>
          </cell>
          <cell r="K33420" t="str">
            <v>PCB DRIVER</v>
          </cell>
          <cell r="L33420" t="str">
            <v>TH</v>
          </cell>
        </row>
        <row r="33421">
          <cell r="A33421">
            <v>10201129</v>
          </cell>
          <cell r="B33421" t="str">
            <v>JI-CEM1-1.6-DRV-PCB-LPF-12V-100W-R0</v>
          </cell>
          <cell r="C33421">
            <v>1558</v>
          </cell>
          <cell r="D33421">
            <v>13.25</v>
          </cell>
          <cell r="E33421" t="str">
            <v>Rev: R0/SS/CEM1/1.6MM/OSP/SS:BLACK/SM:GREEN/35UM/0.25W/mK/190mmX34.5mm(65.55sq.cm)</v>
          </cell>
          <cell r="G33421" t="str">
            <v>\\ati-server\JILLP - Attachment\JI-LPF100W-R1.rar;\\ati-server\JILLP - Attachment\JI-LPF100W-R1.PDF</v>
          </cell>
          <cell r="H33421">
            <v>16953</v>
          </cell>
          <cell r="I33421" t="str">
            <v>No</v>
          </cell>
          <cell r="J33421" t="str">
            <v>NOS</v>
          </cell>
          <cell r="K33421" t="str">
            <v>PCB DRIVER</v>
          </cell>
          <cell r="L33421" t="str">
            <v>TH</v>
          </cell>
        </row>
        <row r="33422">
          <cell r="A33422">
            <v>10201128</v>
          </cell>
          <cell r="B33422" t="str">
            <v>R&amp;D-DELAY CONTROL BOARD</v>
          </cell>
          <cell r="C33422">
            <v>0</v>
          </cell>
          <cell r="D33422">
            <v>42.25</v>
          </cell>
          <cell r="E33422" t="str">
            <v>Rev: /SS/CEM1/1.6MM/OSP/SS:BLACK/SM:GREEN/35UM/0.25W/mK/20mmX20mm(4sq.cm)</v>
          </cell>
          <cell r="I33422" t="str">
            <v>No</v>
          </cell>
          <cell r="J33422" t="str">
            <v>NOS</v>
          </cell>
          <cell r="K33422" t="str">
            <v>PCB DRIVER</v>
          </cell>
          <cell r="L33422" t="str">
            <v>TH</v>
          </cell>
        </row>
        <row r="33423">
          <cell r="A33423">
            <v>10201127</v>
          </cell>
          <cell r="B33423" t="str">
            <v>R&amp;D-JI-GB-36W-NI-S-R1(PUSH PRIME CON)</v>
          </cell>
          <cell r="C33423">
            <v>0</v>
          </cell>
          <cell r="D33423">
            <v>2</v>
          </cell>
          <cell r="E33423" t="str">
            <v>Rev: R1/SS/CEM1/1.6MM/OSP/SS:BLACK/SM:GREEN/35UM//82mmX45mm(36.9sq.cm)</v>
          </cell>
          <cell r="I33423" t="str">
            <v>No</v>
          </cell>
          <cell r="J33423" t="str">
            <v>NOS</v>
          </cell>
          <cell r="K33423" t="str">
            <v>PCB DRIVER</v>
          </cell>
          <cell r="L33423" t="str">
            <v>TH</v>
          </cell>
        </row>
        <row r="33424">
          <cell r="A33424">
            <v>10201126</v>
          </cell>
          <cell r="B33424" t="str">
            <v>R&amp;D-JI-FR4-1.6-FL-DRV-PCB-20W-HVL</v>
          </cell>
          <cell r="C33424">
            <v>0</v>
          </cell>
          <cell r="D33424">
            <v>121.6409</v>
          </cell>
          <cell r="E33424" t="str">
            <v>Rev: R0/SS/FR4/1.6MM/OSP/SS:BLACK/SM:GREEN/35UM/0.25W/mK/27mmX62mm(16.74sq.cm)</v>
          </cell>
          <cell r="I33424" t="str">
            <v>No</v>
          </cell>
          <cell r="J33424" t="str">
            <v>NOS</v>
          </cell>
          <cell r="K33424" t="str">
            <v>PCB DRIVER</v>
          </cell>
          <cell r="L33424" t="str">
            <v>TH</v>
          </cell>
        </row>
        <row r="33425">
          <cell r="A33425">
            <v>10201125</v>
          </cell>
          <cell r="B33425" t="str">
            <v>R&amp;D-JI-CV-100W-R1</v>
          </cell>
          <cell r="C33425">
            <v>0</v>
          </cell>
          <cell r="D33425">
            <v>37.25</v>
          </cell>
          <cell r="E33425" t="str">
            <v>Rev: R1/SS/CEM1/1.6MM/OSP/SS:BLACK/SM:GREEN/35UM/0.25W/mK/190mmX35mm(66.5sq.cm)</v>
          </cell>
          <cell r="I33425" t="str">
            <v>No</v>
          </cell>
          <cell r="J33425" t="str">
            <v>NOS</v>
          </cell>
          <cell r="K33425" t="str">
            <v>PCB DRIVER</v>
          </cell>
          <cell r="L33425" t="str">
            <v>TH</v>
          </cell>
        </row>
        <row r="33426">
          <cell r="A33426">
            <v>10201124</v>
          </cell>
          <cell r="B33426" t="str">
            <v>R&amp;D-DRVMTL-MB-25W-40W-R0</v>
          </cell>
          <cell r="C33426">
            <v>0</v>
          </cell>
          <cell r="D33426">
            <v>232.2</v>
          </cell>
          <cell r="E33426" t="str">
            <v>Rev: R0/SS/CEM1/1.6MM/OSP/SS:BLACK/SM:GREEN/35UM/0.25W/mK/213mmX27mm(57.51sq.cm)</v>
          </cell>
          <cell r="I33426" t="str">
            <v>No</v>
          </cell>
          <cell r="J33426" t="str">
            <v>NOS</v>
          </cell>
          <cell r="K33426" t="str">
            <v>PCB DRIVER</v>
          </cell>
          <cell r="L33426" t="str">
            <v>TH</v>
          </cell>
        </row>
        <row r="33427">
          <cell r="A33427">
            <v>10201123</v>
          </cell>
          <cell r="B33427" t="str">
            <v>JI-CEM1-1.6-DRV-PCB-LPF-24W-R2</v>
          </cell>
          <cell r="C33427">
            <v>6315</v>
          </cell>
          <cell r="D33427">
            <v>4.67</v>
          </cell>
          <cell r="E33427" t="str">
            <v>Rev: R2/SS/CEM1/1.6MM/OSP/SS:BLACK/SM:GREEN/35UM/0.25W/mK/73mmX33mm(24.09sq.cm)</v>
          </cell>
          <cell r="G33427" t="str">
            <v>\\ati-server\JILLP - Attachment\JI-LPF-24W-R2.PDF;\\ati-server\JILLP - Attachment\JI-LPF-24W-R2.rar</v>
          </cell>
          <cell r="H33427">
            <v>16951</v>
          </cell>
          <cell r="I33427" t="str">
            <v>No</v>
          </cell>
          <cell r="J33427" t="str">
            <v>NOS</v>
          </cell>
          <cell r="K33427" t="str">
            <v>PCB DRIVER</v>
          </cell>
          <cell r="L33427" t="str">
            <v>TH</v>
          </cell>
        </row>
        <row r="33428">
          <cell r="A33428">
            <v>10201122</v>
          </cell>
          <cell r="B33428" t="str">
            <v>JI-DL-S-6/10W-R2</v>
          </cell>
          <cell r="C33428">
            <v>0</v>
          </cell>
          <cell r="D33428">
            <v>0</v>
          </cell>
          <cell r="E33428" t="str">
            <v>Rev: R2/SS/CEM1/1MM/OSP/SS:BLACK/SM:GREEN/35UM/0.25W/mK/40mmX20mm(8sq.cm)</v>
          </cell>
          <cell r="I33428" t="str">
            <v>No</v>
          </cell>
          <cell r="J33428" t="str">
            <v>NOS</v>
          </cell>
          <cell r="K33428" t="str">
            <v>PCB DRIVER</v>
          </cell>
          <cell r="L33428" t="str">
            <v>TH</v>
          </cell>
        </row>
        <row r="33429">
          <cell r="A33429">
            <v>10201121</v>
          </cell>
          <cell r="B33429" t="str">
            <v>JI-LIN-39W-RF-R1</v>
          </cell>
          <cell r="C33429">
            <v>2537</v>
          </cell>
          <cell r="D33429">
            <v>27.2</v>
          </cell>
          <cell r="E33429" t="str">
            <v>Rev: R1/SS/FR4/1.6MM/OSP/SS:BLACK/SM:GREEN/35UM/0.25W/mK/255mmX27mm(68.85sq.cm)</v>
          </cell>
          <cell r="I33429" t="str">
            <v>No</v>
          </cell>
          <cell r="J33429" t="str">
            <v>NOS</v>
          </cell>
          <cell r="K33429" t="str">
            <v>PCB DRIVER</v>
          </cell>
          <cell r="L33429" t="str">
            <v>TH</v>
          </cell>
        </row>
        <row r="33430">
          <cell r="A33430">
            <v>10201120</v>
          </cell>
          <cell r="B33430" t="str">
            <v>R&amp;D-JI-CEM1-1.6MM-DTR-BD-MX-LZ</v>
          </cell>
          <cell r="C33430">
            <v>0</v>
          </cell>
          <cell r="D33430">
            <v>0</v>
          </cell>
          <cell r="E33430" t="str">
            <v>Rev: /SS/CEM1/1.6MM/OSP/SS:BLACK/SM:GREEN/35UM/0.25W/mK/28mmX15mm(4.2sq.cm)</v>
          </cell>
          <cell r="I33430" t="str">
            <v>No</v>
          </cell>
          <cell r="J33430" t="str">
            <v>NOS</v>
          </cell>
          <cell r="K33430" t="str">
            <v>PCB DRIVER</v>
          </cell>
          <cell r="L33430" t="str">
            <v>TH</v>
          </cell>
        </row>
        <row r="33431">
          <cell r="A33431">
            <v>10201119</v>
          </cell>
          <cell r="B33431" t="str">
            <v>DRVR-PCB-DRVMTL-40W-50W-R3-EI11767</v>
          </cell>
          <cell r="C33431">
            <v>1386</v>
          </cell>
          <cell r="D33431">
            <v>19.45</v>
          </cell>
          <cell r="E33431" t="str">
            <v>Rev:R3 /SS/CEM1/1.6MM/OSP/SS:BLACK/SM:GREEN/35UM/0.25W/mK/255mmX27mm(68.85sq.cm)</v>
          </cell>
          <cell r="G33431" t="str">
            <v>\\ati-server\JILLP - Attachment\ei11767-modified-pdf (1).pdf</v>
          </cell>
          <cell r="H33431">
            <v>23412</v>
          </cell>
          <cell r="I33431" t="str">
            <v>No</v>
          </cell>
          <cell r="J33431" t="str">
            <v>NOS</v>
          </cell>
          <cell r="K33431" t="str">
            <v>PCB DRIVER</v>
          </cell>
          <cell r="L33431" t="str">
            <v>TH</v>
          </cell>
        </row>
        <row r="33432">
          <cell r="A33432">
            <v>10201118</v>
          </cell>
          <cell r="B33432" t="str">
            <v>R&amp;D-JUMPER PCB</v>
          </cell>
          <cell r="C33432">
            <v>0</v>
          </cell>
          <cell r="D33432">
            <v>0</v>
          </cell>
          <cell r="E33432" t="str">
            <v>Rev: /SS/CEM1/1.6MM/OSP/SS:BLACK/SM:GREEN/35UM/0.25W/mK/480mmX8mm(38.4sq.cm)</v>
          </cell>
          <cell r="I33432" t="str">
            <v>No</v>
          </cell>
          <cell r="J33432" t="str">
            <v>NOS</v>
          </cell>
          <cell r="K33432" t="str">
            <v>PCB DRIVER</v>
          </cell>
          <cell r="L33432" t="str">
            <v>TH</v>
          </cell>
        </row>
        <row r="33433">
          <cell r="A33433">
            <v>10201117</v>
          </cell>
          <cell r="B33433" t="str">
            <v>R&amp;D-JI-LFF-36W-R2</v>
          </cell>
          <cell r="C33433">
            <v>0</v>
          </cell>
          <cell r="D33433">
            <v>21.85</v>
          </cell>
          <cell r="E33433" t="str">
            <v>Rev: R1/SS/CEM1/1.6MM/OSP/SS:BLACK/SM:GREEN/35UM/0.25W/mK/130mmX29mm(37.7sq.cm)</v>
          </cell>
          <cell r="I33433" t="str">
            <v>No</v>
          </cell>
          <cell r="J33433" t="str">
            <v>NOS</v>
          </cell>
          <cell r="K33433" t="str">
            <v>PCB DRIVER</v>
          </cell>
          <cell r="L33433" t="str">
            <v>TH</v>
          </cell>
        </row>
        <row r="33434">
          <cell r="A33434">
            <v>10201116</v>
          </cell>
          <cell r="B33434" t="str">
            <v>R&amp;D-JI-FL-50W-NI-S-R4</v>
          </cell>
          <cell r="C33434">
            <v>0</v>
          </cell>
          <cell r="D33434">
            <v>23.49</v>
          </cell>
          <cell r="E33434" t="str">
            <v>Rev: R4/SS/FR4/1.6MM/OSP/SS:BLACK/SM:GREEN/35UM/0.25W/mK/125mmX37mm(46.25sq.cm)</v>
          </cell>
          <cell r="I33434" t="str">
            <v>No</v>
          </cell>
          <cell r="J33434" t="str">
            <v>NOS</v>
          </cell>
          <cell r="K33434" t="str">
            <v>PCB DRIVER</v>
          </cell>
          <cell r="L33434" t="str">
            <v>TH</v>
          </cell>
        </row>
        <row r="33435">
          <cell r="A33435">
            <v>10201115</v>
          </cell>
          <cell r="B33435" t="str">
            <v>R&amp;D-JI-DRV-CV48W-R2</v>
          </cell>
          <cell r="C33435">
            <v>0</v>
          </cell>
          <cell r="D33435">
            <v>6</v>
          </cell>
          <cell r="E33435" t="str">
            <v>Rev: R2/SS/CEM1/1.6MM/OSP/SS:BLACK/SM:GREEN/35UM/0.25W/mK/138mmX41.5mm(57.27sq.cm)</v>
          </cell>
          <cell r="I33435" t="str">
            <v>No</v>
          </cell>
          <cell r="J33435" t="str">
            <v>NOS</v>
          </cell>
          <cell r="K33435" t="str">
            <v>PCB DRIVER</v>
          </cell>
          <cell r="L33435" t="str">
            <v>TH</v>
          </cell>
        </row>
        <row r="33436">
          <cell r="A33436">
            <v>10201114</v>
          </cell>
          <cell r="B33436" t="str">
            <v>R&amp;D-JI-ECL-50W-NI-S-R1</v>
          </cell>
          <cell r="C33436">
            <v>0</v>
          </cell>
          <cell r="D33436">
            <v>0</v>
          </cell>
          <cell r="E33436" t="str">
            <v>Rev: R1/SS/FR4/1.6MM/OSP/SS:BLACK/SM:GREEN/35UM/0.25W/mK/125mmX45mm(56.25sq.cm)</v>
          </cell>
          <cell r="I33436" t="str">
            <v>No</v>
          </cell>
          <cell r="J33436" t="str">
            <v>NOS</v>
          </cell>
          <cell r="K33436" t="str">
            <v>PCB DRIVER</v>
          </cell>
          <cell r="L33436" t="str">
            <v>TH</v>
          </cell>
        </row>
        <row r="33437">
          <cell r="A33437">
            <v>10201113</v>
          </cell>
          <cell r="B33437" t="str">
            <v>R&amp;D-PUNE-ETO-DRV-36W</v>
          </cell>
          <cell r="C33437">
            <v>0</v>
          </cell>
          <cell r="D33437">
            <v>0</v>
          </cell>
          <cell r="E33437" t="str">
            <v>Rev: /SS/FR4/1.6MM/OSP/SS:BLACK/SM:GREEN/35UM/0.25W/mK/254mmX27mm(68.58sq.cm)</v>
          </cell>
          <cell r="I33437" t="str">
            <v>No</v>
          </cell>
          <cell r="J33437" t="str">
            <v>NOS</v>
          </cell>
          <cell r="K33437" t="str">
            <v>PCB DRIVER</v>
          </cell>
          <cell r="L33437" t="str">
            <v>TH</v>
          </cell>
        </row>
        <row r="33438">
          <cell r="A33438">
            <v>10201112</v>
          </cell>
          <cell r="B33438" t="str">
            <v>R&amp;D-JI-EMG-DRV-30W-R5</v>
          </cell>
          <cell r="C33438">
            <v>0</v>
          </cell>
          <cell r="D33438">
            <v>31.9</v>
          </cell>
          <cell r="E33438" t="str">
            <v>Rev: R5/SS/CEM1/1.6MM/OSP/SS:BLACK/SM:GREEN/35UM/0.25W/mK/110mmX54mm(59.4sq.cm)</v>
          </cell>
          <cell r="I33438" t="str">
            <v>No</v>
          </cell>
          <cell r="J33438" t="str">
            <v>NOS</v>
          </cell>
          <cell r="K33438" t="str">
            <v>PCB DRIVER</v>
          </cell>
          <cell r="L33438" t="str">
            <v>TH</v>
          </cell>
        </row>
        <row r="33439">
          <cell r="A33439">
            <v>10201111</v>
          </cell>
          <cell r="B33439" t="str">
            <v>R&amp;D-JI-ST-DRVR-MX100W-120W-R1</v>
          </cell>
          <cell r="C33439">
            <v>0</v>
          </cell>
          <cell r="D33439">
            <v>0</v>
          </cell>
          <cell r="E33439" t="str">
            <v>Rev: R0/SS/FR4/1.6MM/OSP/SS:BLACK/SM:GREEN/35UM/0.25W/mK/125mmX47mm(58.75sq.cm)</v>
          </cell>
          <cell r="I33439" t="str">
            <v>No</v>
          </cell>
          <cell r="J33439" t="str">
            <v>NOS</v>
          </cell>
          <cell r="K33439" t="str">
            <v>PCB DRIVER</v>
          </cell>
          <cell r="L33439" t="str">
            <v>TH</v>
          </cell>
        </row>
        <row r="33440">
          <cell r="A33440">
            <v>10201110</v>
          </cell>
          <cell r="B33440" t="str">
            <v>JI-FL-80W-S-R1</v>
          </cell>
          <cell r="C33440">
            <v>203</v>
          </cell>
          <cell r="D33440">
            <v>31.54</v>
          </cell>
          <cell r="E33440" t="str">
            <v>Rev: R1/SS/FR4/1.6MM/OSP/SS:BLACK/SM:GREEN/35UM/0.25W/mK/210mmX45mm(94.5sq.cm)</v>
          </cell>
          <cell r="I33440" t="str">
            <v>No</v>
          </cell>
          <cell r="J33440" t="str">
            <v>NOS</v>
          </cell>
          <cell r="K33440" t="str">
            <v>PCB DRIVER</v>
          </cell>
          <cell r="L33440" t="str">
            <v>TH</v>
          </cell>
        </row>
        <row r="33441">
          <cell r="A33441">
            <v>10201109</v>
          </cell>
          <cell r="B33441" t="str">
            <v>R&amp;D-JI-FL-S-30W-R2</v>
          </cell>
          <cell r="C33441">
            <v>0</v>
          </cell>
          <cell r="D33441">
            <v>11</v>
          </cell>
          <cell r="E33441" t="str">
            <v>Rev: R2/SS/FR4/1.6MM/OSP/SS:BLACK/SM:GREEN/35UM/0.25W/mK/115mmX30mm(34.5sq.cm)</v>
          </cell>
          <cell r="I33441" t="str">
            <v>No</v>
          </cell>
          <cell r="J33441" t="str">
            <v>NOS</v>
          </cell>
          <cell r="K33441" t="str">
            <v>PCB DRIVER</v>
          </cell>
          <cell r="L33441" t="str">
            <v>TH</v>
          </cell>
        </row>
        <row r="33442">
          <cell r="A33442">
            <v>10201108</v>
          </cell>
          <cell r="B33442" t="str">
            <v>JI-DRVR-2X2-S-36W-R3</v>
          </cell>
          <cell r="C33442">
            <v>483</v>
          </cell>
          <cell r="D33442">
            <v>9.3800000000000008</v>
          </cell>
          <cell r="E33442" t="str">
            <v>Rev: R3/SS/CEM1/1.6MM/OSP/SS:BLACK/SM:GREEN/35UM/0.25W/mK/98mmX24mm(23.52sq.cm)</v>
          </cell>
          <cell r="G33442" t="str">
            <v>\\ati-server\JILLP - Attachment\36w.pdf</v>
          </cell>
          <cell r="H33442">
            <v>101934</v>
          </cell>
          <cell r="I33442" t="str">
            <v>No</v>
          </cell>
          <cell r="J33442" t="str">
            <v>NOS</v>
          </cell>
          <cell r="K33442" t="str">
            <v>PCB DRIVER</v>
          </cell>
          <cell r="L33442" t="str">
            <v>TH</v>
          </cell>
        </row>
        <row r="33443">
          <cell r="A33443">
            <v>10201107</v>
          </cell>
          <cell r="B33443" t="str">
            <v>R&amp;D-JI-ST-150W-R1</v>
          </cell>
          <cell r="C33443">
            <v>0</v>
          </cell>
          <cell r="D33443">
            <v>132.13</v>
          </cell>
          <cell r="E33443" t="str">
            <v>Rev: R1/SS/FR4/1.6MM/OSP/SS:BLACK/SM:GREEN/35UM/0.25W/mK/180mmX49mm(88.2sq.cm)</v>
          </cell>
          <cell r="I33443" t="str">
            <v>No</v>
          </cell>
          <cell r="J33443" t="str">
            <v>NOS</v>
          </cell>
          <cell r="K33443" t="str">
            <v>PCB DRIVER</v>
          </cell>
          <cell r="L33443" t="str">
            <v>TH</v>
          </cell>
        </row>
        <row r="33444">
          <cell r="A33444">
            <v>10201106</v>
          </cell>
          <cell r="B33444" t="str">
            <v>DRVR-PCB-JI-DRVR-ST-MX80-120W-R7-A-EI11872</v>
          </cell>
          <cell r="C33444">
            <v>670</v>
          </cell>
          <cell r="D33444">
            <v>15.53</v>
          </cell>
          <cell r="E33444" t="str">
            <v>Rev: R7-A/SS/FR4/1.6MM/OSP/SS:BLACK/SM:GREEN/35UM/0.25W/mK/112mmX49mm(54.88sq.cm)</v>
          </cell>
          <cell r="G33444" t="str">
            <v>\\ati-server\JILLP - Attachment\EI11872-JI-ST-MX80-120W-R7 - A_gerber-PDF.pdf</v>
          </cell>
          <cell r="H33444">
            <v>26089</v>
          </cell>
          <cell r="I33444" t="str">
            <v>No</v>
          </cell>
          <cell r="J33444" t="str">
            <v>NOS</v>
          </cell>
          <cell r="K33444" t="str">
            <v>PCB DRIVER</v>
          </cell>
          <cell r="L33444" t="str">
            <v>TH</v>
          </cell>
        </row>
        <row r="33445">
          <cell r="A33445">
            <v>10201105</v>
          </cell>
          <cell r="B33445" t="str">
            <v>JI-FR4-1.6MM-KP-DRVR-PCB-48W</v>
          </cell>
          <cell r="C33445">
            <v>62</v>
          </cell>
          <cell r="D33445">
            <v>15.75</v>
          </cell>
          <cell r="E33445" t="str">
            <v>Rev: /SS/FR4/1.6MM/OSP/SS:BLACK/SM:GREEN/35UM/0.25W/mK/141mmX44mm(62.04sq.cm)</v>
          </cell>
          <cell r="G33445" t="str">
            <v>\\ati-server\JILLP - Attachment\driver-box-718-CURVATURE.pdf</v>
          </cell>
          <cell r="H33445">
            <v>16794</v>
          </cell>
          <cell r="I33445" t="str">
            <v>No</v>
          </cell>
          <cell r="J33445" t="str">
            <v>NOS</v>
          </cell>
          <cell r="K33445" t="str">
            <v>PCB DRIVER</v>
          </cell>
          <cell r="L33445" t="str">
            <v>TH</v>
          </cell>
        </row>
        <row r="33446">
          <cell r="A33446">
            <v>10201104</v>
          </cell>
          <cell r="B33446" t="str">
            <v>R&amp;D-LDRV-AES-HVL-BP-18W-24W-R0</v>
          </cell>
          <cell r="C33446">
            <v>0</v>
          </cell>
          <cell r="D33446">
            <v>0</v>
          </cell>
          <cell r="E33446" t="str">
            <v>Rev: R0/SS/CEM1/1.6MM/OSP/SS:BLACK/SM:WHITE/35UM/0.25W/mK/95mmX48mm(45.6sq.cm)</v>
          </cell>
          <cell r="I33446" t="str">
            <v>No</v>
          </cell>
          <cell r="J33446" t="str">
            <v>NOS</v>
          </cell>
          <cell r="K33446" t="str">
            <v>PCB DRIVER</v>
          </cell>
          <cell r="L33446" t="str">
            <v>TH</v>
          </cell>
        </row>
        <row r="33447">
          <cell r="A33447">
            <v>10201103</v>
          </cell>
          <cell r="B33447" t="str">
            <v>JI-FL-S-30W-R2</v>
          </cell>
          <cell r="C33447">
            <v>5580</v>
          </cell>
          <cell r="D33447">
            <v>14.06</v>
          </cell>
          <cell r="E33447" t="str">
            <v>Rev: R2/SS/FR4/1.6MM/OSP/SS:BLACK/SM:GREEN/35UM/0.25W/mK/115mmX30mm(34.5sq.cm)</v>
          </cell>
          <cell r="I33447" t="str">
            <v>No</v>
          </cell>
          <cell r="J33447" t="str">
            <v>NOS</v>
          </cell>
          <cell r="K33447" t="str">
            <v>PCB DRIVER</v>
          </cell>
          <cell r="L33447" t="str">
            <v>TH</v>
          </cell>
        </row>
        <row r="33448">
          <cell r="A33448">
            <v>10201102</v>
          </cell>
          <cell r="B33448" t="str">
            <v>JI-FL-50W-NI-S-R3</v>
          </cell>
          <cell r="C33448">
            <v>912</v>
          </cell>
          <cell r="D33448">
            <v>0.75</v>
          </cell>
          <cell r="E33448" t="str">
            <v>Rev: R3/SS/FR4/1.6MM/OSP/SS:BLACK/SM:GREEN/35UM/0.25W/mK/225mmX45mm(101.25sq.cm)</v>
          </cell>
          <cell r="I33448" t="str">
            <v>No</v>
          </cell>
          <cell r="J33448" t="str">
            <v>NOS</v>
          </cell>
          <cell r="K33448" t="str">
            <v>PCB DRIVER</v>
          </cell>
          <cell r="L33448" t="str">
            <v>TH</v>
          </cell>
        </row>
        <row r="33449">
          <cell r="A33449">
            <v>10201101</v>
          </cell>
          <cell r="B33449" t="str">
            <v>GREY-BOX-36W</v>
          </cell>
          <cell r="C33449">
            <v>0</v>
          </cell>
          <cell r="D33449">
            <v>0</v>
          </cell>
          <cell r="E33449" t="str">
            <v>Rev: /////SS:/SM:///mmXmm(0sq.cm)</v>
          </cell>
          <cell r="I33449" t="str">
            <v>No</v>
          </cell>
          <cell r="J33449" t="str">
            <v>NOS</v>
          </cell>
          <cell r="K33449" t="str">
            <v>PCB DRIVER</v>
          </cell>
          <cell r="L33449" t="str">
            <v>TH</v>
          </cell>
        </row>
        <row r="33450">
          <cell r="A33450">
            <v>10201100</v>
          </cell>
          <cell r="B33450" t="str">
            <v>JI-ST-ECL-18/20W-NI-S-R1</v>
          </cell>
          <cell r="C33450">
            <v>0</v>
          </cell>
          <cell r="D33450">
            <v>0</v>
          </cell>
          <cell r="E33450" t="str">
            <v>Rev: /////SS:/SM:///mmXmm(0sq.cm)</v>
          </cell>
          <cell r="I33450" t="str">
            <v>No</v>
          </cell>
          <cell r="J33450" t="str">
            <v>NOS</v>
          </cell>
          <cell r="K33450" t="str">
            <v>PCB DRIVER</v>
          </cell>
          <cell r="L33450" t="str">
            <v>TH</v>
          </cell>
        </row>
        <row r="33451">
          <cell r="A33451">
            <v>10201099</v>
          </cell>
          <cell r="B33451" t="str">
            <v>R&amp;D-JI-ST-MX-30-40W</v>
          </cell>
          <cell r="C33451">
            <v>0</v>
          </cell>
          <cell r="D33451">
            <v>0</v>
          </cell>
          <cell r="E33451" t="str">
            <v>Rev: R1/SS/FR4/1.6MM/OSP/SS:BLACK/SM:GREEN/35um/0.25W/mK/mmXmm(0sq.cm)</v>
          </cell>
          <cell r="I33451" t="str">
            <v>No</v>
          </cell>
          <cell r="J33451" t="str">
            <v>NOS</v>
          </cell>
          <cell r="K33451" t="str">
            <v>PCB DRIVER</v>
          </cell>
          <cell r="L33451" t="str">
            <v>TH</v>
          </cell>
        </row>
        <row r="33452">
          <cell r="A33452">
            <v>10201098</v>
          </cell>
          <cell r="B33452" t="str">
            <v>36W-LC</v>
          </cell>
          <cell r="C33452">
            <v>0</v>
          </cell>
          <cell r="D33452">
            <v>0</v>
          </cell>
          <cell r="E33452" t="str">
            <v>Rev: R1/SS/FR4/1.6MM/OSP/SS:BLACK/SM:GREEN/35um/0.25W/mK/mmXmm(0sq.cm)</v>
          </cell>
          <cell r="I33452" t="str">
            <v>No</v>
          </cell>
          <cell r="J33452" t="str">
            <v>NOS</v>
          </cell>
          <cell r="K33452" t="str">
            <v>PCB DRIVER</v>
          </cell>
          <cell r="L33452" t="str">
            <v>TH</v>
          </cell>
        </row>
        <row r="33453">
          <cell r="A33453">
            <v>10201097</v>
          </cell>
          <cell r="B33453" t="str">
            <v>20W-54-BD</v>
          </cell>
          <cell r="C33453">
            <v>0</v>
          </cell>
          <cell r="D33453">
            <v>0</v>
          </cell>
          <cell r="E33453" t="str">
            <v>XRev: R1/SS/FR4/1.6MM/OSP/SS:BLACK/SM:GREEN/35um/0.25W/mK/mmXmm(0sq.cm)</v>
          </cell>
          <cell r="I33453" t="str">
            <v>No</v>
          </cell>
          <cell r="J33453" t="str">
            <v>NOS</v>
          </cell>
          <cell r="K33453" t="str">
            <v>PCB DRIVER</v>
          </cell>
          <cell r="L33453" t="str">
            <v>TH</v>
          </cell>
        </row>
        <row r="33454">
          <cell r="A33454">
            <v>10201096</v>
          </cell>
          <cell r="B33454" t="str">
            <v>HI-CUT</v>
          </cell>
          <cell r="C33454">
            <v>0</v>
          </cell>
          <cell r="D33454">
            <v>0</v>
          </cell>
          <cell r="E33454" t="str">
            <v>XRev: R1/SS/FR4/1.6MM/OSP/SS:BLACK/SM:GREEN/35um/0.25W/mK/mmXmm(0sq.cm)</v>
          </cell>
          <cell r="I33454" t="str">
            <v>No</v>
          </cell>
          <cell r="J33454" t="str">
            <v>NOS</v>
          </cell>
          <cell r="K33454" t="str">
            <v>PCB DRIVER</v>
          </cell>
          <cell r="L33454" t="str">
            <v>TH</v>
          </cell>
        </row>
        <row r="33455">
          <cell r="A33455">
            <v>10201095</v>
          </cell>
          <cell r="B33455" t="str">
            <v>R&amp;D-JI-DRVR-ST-MX-30W-40W-R1</v>
          </cell>
          <cell r="C33455">
            <v>0</v>
          </cell>
          <cell r="D33455">
            <v>0</v>
          </cell>
          <cell r="E33455" t="str">
            <v>XRev: R1/SS/FR4/1.6MM/OSP/SS:BLACK/SM:GREEN/35um/0.25W/mK/mmXmm(0sq.cm)</v>
          </cell>
          <cell r="I33455" t="str">
            <v>No</v>
          </cell>
          <cell r="J33455" t="str">
            <v>NOS</v>
          </cell>
          <cell r="K33455" t="str">
            <v>PCB DRIVER</v>
          </cell>
          <cell r="L33455" t="str">
            <v>TH</v>
          </cell>
        </row>
        <row r="33456">
          <cell r="A33456">
            <v>10201094</v>
          </cell>
          <cell r="B33456" t="str">
            <v>R&amp;D-JI-DP-BT-30W-MT-R1</v>
          </cell>
          <cell r="C33456">
            <v>0</v>
          </cell>
          <cell r="D33456">
            <v>13.75</v>
          </cell>
          <cell r="E33456" t="str">
            <v>Rev: R1/SS/FR4/1.6MM/OSP/SS:BLACK/SM:GREEN/35um/0.25W/mK/mmXmm(0sq.cm)</v>
          </cell>
          <cell r="I33456" t="str">
            <v>No</v>
          </cell>
          <cell r="J33456" t="str">
            <v>NOS</v>
          </cell>
          <cell r="K33456" t="str">
            <v>PCB DRIVER</v>
          </cell>
          <cell r="L33456" t="str">
            <v>TH</v>
          </cell>
        </row>
        <row r="33457">
          <cell r="A33457">
            <v>10201093</v>
          </cell>
          <cell r="B33457" t="str">
            <v>R&amp;D-JI-DRVR-ST-MX-60-70W-R2</v>
          </cell>
          <cell r="C33457">
            <v>0</v>
          </cell>
          <cell r="D33457">
            <v>0</v>
          </cell>
          <cell r="E33457" t="str">
            <v>Rev: R2/SS/FR4/1.6MM/OSP/SS:BLACK/SM:GREEN/35um/0.25W/mK/112mmX55mm(61.6sq.cm)</v>
          </cell>
          <cell r="I33457" t="str">
            <v>No</v>
          </cell>
          <cell r="J33457" t="str">
            <v>NOS</v>
          </cell>
          <cell r="K33457" t="str">
            <v>PCB DRIVER</v>
          </cell>
          <cell r="L33457" t="str">
            <v>TH</v>
          </cell>
        </row>
        <row r="33458">
          <cell r="A33458">
            <v>10201092</v>
          </cell>
          <cell r="B33458" t="str">
            <v>R&amp;D-JI-DRVR-FL-SIL-30W</v>
          </cell>
          <cell r="C33458">
            <v>0</v>
          </cell>
          <cell r="D33458">
            <v>24</v>
          </cell>
          <cell r="E33458" t="str">
            <v>Rev: R1/SS/CEM1/1.6mm/OSP/SS:BLACK/SM:GREEN/35um/0.25W/mK/95mmX25mm(23.75sq.cm)</v>
          </cell>
          <cell r="I33458" t="str">
            <v>No</v>
          </cell>
          <cell r="J33458" t="str">
            <v>NOS</v>
          </cell>
          <cell r="K33458" t="str">
            <v>PCB DRIVER</v>
          </cell>
          <cell r="L33458" t="str">
            <v>TH</v>
          </cell>
        </row>
        <row r="33459">
          <cell r="A33459">
            <v>10201091</v>
          </cell>
          <cell r="B33459" t="str">
            <v>R&amp;D-JI-DRVR-FL-SIL-50W</v>
          </cell>
          <cell r="C33459">
            <v>0</v>
          </cell>
          <cell r="D33459">
            <v>0</v>
          </cell>
          <cell r="E33459" t="str">
            <v>Rev: R1/SS/CEM1/1.6mm/OSP/SS:BLACK/SM:GREEN/35um/0.25W/mK/82mmX44.6mm(36.57sq.cm)</v>
          </cell>
          <cell r="I33459" t="str">
            <v>No</v>
          </cell>
          <cell r="J33459" t="str">
            <v>NOS</v>
          </cell>
          <cell r="K33459" t="str">
            <v>PCB DRIVER</v>
          </cell>
          <cell r="L33459" t="str">
            <v>TH</v>
          </cell>
        </row>
        <row r="33460">
          <cell r="A33460">
            <v>10201090</v>
          </cell>
          <cell r="B33460" t="str">
            <v>R&amp;D-LDRV-HCF-BP-SIC-6W-24W-R0</v>
          </cell>
          <cell r="C33460">
            <v>0</v>
          </cell>
          <cell r="D33460">
            <v>0</v>
          </cell>
          <cell r="E33460" t="str">
            <v>Rev: R0/SS/CEM1/1.6mm/OSP/SS:BLACK/SM:GREEN/35um/0.25W/mK/80mmX34mm(27.2sq.cm)</v>
          </cell>
          <cell r="I33460" t="str">
            <v>No</v>
          </cell>
          <cell r="J33460" t="str">
            <v>NOS</v>
          </cell>
          <cell r="K33460" t="str">
            <v>PCB DRIVER</v>
          </cell>
          <cell r="L33460" t="str">
            <v>TH</v>
          </cell>
        </row>
        <row r="33461">
          <cell r="A33461">
            <v>10201089</v>
          </cell>
          <cell r="B33461" t="str">
            <v>R&amp;D-DRV-MTL-40W-50W-R2</v>
          </cell>
          <cell r="C33461">
            <v>0</v>
          </cell>
          <cell r="D33461">
            <v>0</v>
          </cell>
          <cell r="E33461" t="str">
            <v>Rev: R2/SS/CEM1/1.6mm/OSP/SS:BLACK/SM:GREEN/35um/0.25W/mK/255mmX27mm(68.85sq.cm)</v>
          </cell>
          <cell r="I33461" t="str">
            <v>No</v>
          </cell>
          <cell r="J33461" t="str">
            <v>NOS</v>
          </cell>
          <cell r="K33461" t="str">
            <v>PCB DRIVER</v>
          </cell>
          <cell r="L33461" t="str">
            <v>TH</v>
          </cell>
        </row>
        <row r="33462">
          <cell r="A33462">
            <v>10201088</v>
          </cell>
          <cell r="B33462" t="str">
            <v>R&amp;D-JI-HVL-BP-15W-CD</v>
          </cell>
          <cell r="C33462">
            <v>0</v>
          </cell>
          <cell r="D33462">
            <v>0</v>
          </cell>
          <cell r="I33462" t="str">
            <v>No</v>
          </cell>
          <cell r="J33462" t="str">
            <v>NOS</v>
          </cell>
          <cell r="K33462" t="str">
            <v>PCB DRIVER</v>
          </cell>
          <cell r="L33462" t="str">
            <v>TH</v>
          </cell>
        </row>
        <row r="33463">
          <cell r="A33463">
            <v>10201087</v>
          </cell>
          <cell r="B33463" t="str">
            <v>R&amp;D-DRV-CV48W-R1</v>
          </cell>
          <cell r="C33463">
            <v>0</v>
          </cell>
          <cell r="D33463">
            <v>11.24</v>
          </cell>
          <cell r="E33463" t="str">
            <v>Rev: R1/SS/FR4/1.6mm/OSP/SS:BLACK/SM:GREEN/35um/0.25W/mK/mmXmm(0sq.cm)</v>
          </cell>
          <cell r="I33463" t="str">
            <v>No</v>
          </cell>
          <cell r="J33463" t="str">
            <v>NOS</v>
          </cell>
          <cell r="K33463" t="str">
            <v>PCB DRIVER</v>
          </cell>
          <cell r="L33463" t="str">
            <v>TH</v>
          </cell>
        </row>
        <row r="33464">
          <cell r="A33464">
            <v>10201086</v>
          </cell>
          <cell r="B33464" t="str">
            <v>R&amp;D-JI-UN-39W-RF-R1</v>
          </cell>
          <cell r="C33464">
            <v>0</v>
          </cell>
          <cell r="D33464">
            <v>27.2</v>
          </cell>
          <cell r="I33464" t="str">
            <v>No</v>
          </cell>
          <cell r="J33464" t="str">
            <v>NOS</v>
          </cell>
          <cell r="K33464" t="str">
            <v>PCB DRIVER</v>
          </cell>
          <cell r="L33464" t="str">
            <v>TH</v>
          </cell>
        </row>
        <row r="33465">
          <cell r="A33465">
            <v>10201085</v>
          </cell>
          <cell r="B33465" t="str">
            <v>JI-LDRV-RD-HVL-DB-BP-6W-15W-R2</v>
          </cell>
          <cell r="C33465">
            <v>141</v>
          </cell>
          <cell r="D33465">
            <v>2.85</v>
          </cell>
          <cell r="E33465" t="str">
            <v>Rev: R1/SS/CEM1/1.6mm/OSP/SS:BLACK/SM:GREEN/35um/0.25W/mK/30mmX17mm(5.1sq.cm)</v>
          </cell>
          <cell r="I33465" t="str">
            <v>No</v>
          </cell>
          <cell r="J33465" t="str">
            <v>NOS</v>
          </cell>
          <cell r="K33465" t="str">
            <v>PCB DRIVER</v>
          </cell>
          <cell r="L33465" t="str">
            <v>TH</v>
          </cell>
        </row>
        <row r="33466">
          <cell r="A33466">
            <v>10201084</v>
          </cell>
          <cell r="B33466" t="str">
            <v>R&amp;D-JI-BP-25W-ZP-R1</v>
          </cell>
          <cell r="C33466">
            <v>0</v>
          </cell>
          <cell r="D33466">
            <v>0</v>
          </cell>
          <cell r="E33466" t="str">
            <v>Rev: R1/SS/CEM1/1.6mm/OSP/SS:BLACK/SM:GREEN/35um/0.25W/mK/95mmX38mm(36.1sq.cm)</v>
          </cell>
          <cell r="I33466" t="str">
            <v>No</v>
          </cell>
          <cell r="J33466" t="str">
            <v>NOS</v>
          </cell>
          <cell r="K33466" t="str">
            <v>PCB DRIVER</v>
          </cell>
          <cell r="L33466" t="str">
            <v>TH</v>
          </cell>
        </row>
        <row r="33467">
          <cell r="A33467">
            <v>10201083</v>
          </cell>
          <cell r="B33467" t="str">
            <v>JI-LDRV-SIL-6W-15W-R1</v>
          </cell>
          <cell r="C33467">
            <v>4002</v>
          </cell>
          <cell r="D33467">
            <v>7.37</v>
          </cell>
          <cell r="E33467" t="str">
            <v>Rev: R0/SS/CEM1/1.6MM/OSP/SS:BLACK/SM:GREEN/35um/0.25W/mK/61mmX31mm(18.91sq.cm)</v>
          </cell>
          <cell r="I33467" t="str">
            <v>No</v>
          </cell>
          <cell r="J33467" t="str">
            <v>NOS</v>
          </cell>
          <cell r="K33467" t="str">
            <v>PCB DRIVER</v>
          </cell>
          <cell r="L33467" t="str">
            <v>TH</v>
          </cell>
        </row>
        <row r="33468">
          <cell r="A33468">
            <v>10201082</v>
          </cell>
          <cell r="B33468" t="str">
            <v>JI-LDRV-RD-HVL-BP-6W-15W-R2</v>
          </cell>
          <cell r="C33468">
            <v>253</v>
          </cell>
          <cell r="D33468">
            <v>20</v>
          </cell>
          <cell r="E33468" t="str">
            <v>Rev: R1/SS/CEM1/1.6mm/OSP/SS:BLACK/SM:GREEN/35um/0.25W/mK/50mmX50mm(25sq.cm)</v>
          </cell>
          <cell r="G33468" t="str">
            <v>\\ati-server\JILLP - Attachment\ALL LDRV-RD-HVL-BP-6W-15W-R2 Gerber.pdf</v>
          </cell>
          <cell r="H33468">
            <v>38271</v>
          </cell>
          <cell r="I33468" t="str">
            <v>No</v>
          </cell>
          <cell r="J33468" t="str">
            <v>NOS</v>
          </cell>
          <cell r="K33468" t="str">
            <v>PCB DRIVER</v>
          </cell>
          <cell r="L33468" t="str">
            <v>TH</v>
          </cell>
        </row>
        <row r="33469">
          <cell r="A33469">
            <v>10201081</v>
          </cell>
          <cell r="B33469" t="str">
            <v>JI-LDRV-BP-SIC-6W-24W-R1</v>
          </cell>
          <cell r="C33469">
            <v>1</v>
          </cell>
          <cell r="D33469">
            <v>5.04</v>
          </cell>
          <cell r="E33469" t="str">
            <v>Rev: R1/SS/CEM1/1.6MM/OSP/SS:BLACK/SM:GREEN/35um/0.25W/mK/70mmX34mm(23.8sq.cm)</v>
          </cell>
          <cell r="G33469" t="str">
            <v>\\ati-server\JILLP - Attachment\LDRV-BP_SIC-6W-24W-R1.pdf</v>
          </cell>
          <cell r="H33469">
            <v>16795</v>
          </cell>
          <cell r="I33469" t="str">
            <v>No</v>
          </cell>
          <cell r="J33469" t="str">
            <v>NOS</v>
          </cell>
          <cell r="K33469" t="str">
            <v>PCB DRIVER</v>
          </cell>
          <cell r="L33469" t="str">
            <v>TH</v>
          </cell>
        </row>
        <row r="33470">
          <cell r="A33470">
            <v>10201080</v>
          </cell>
          <cell r="B33470" t="str">
            <v>R&amp;D-JI-CEM1-1.6MM-LDRV-6W-15W</v>
          </cell>
          <cell r="C33470">
            <v>0</v>
          </cell>
          <cell r="D33470">
            <v>0</v>
          </cell>
          <cell r="E33470" t="str">
            <v>Rev: R0/SS/CEM1/1.6mm/OSP/SS:BLACK/SM:GREEN/35um/0.25W/mK/35mmX66mm(23.1sq.cm)</v>
          </cell>
          <cell r="G33470" t="str">
            <v>\\ati-server\JILLP - Attachment\LDRV-6W-15W-R0-ALL.pdf</v>
          </cell>
          <cell r="H33470">
            <v>16292</v>
          </cell>
          <cell r="I33470" t="str">
            <v>No</v>
          </cell>
          <cell r="J33470" t="str">
            <v>NOS</v>
          </cell>
          <cell r="K33470" t="str">
            <v>PCB DRIVER</v>
          </cell>
          <cell r="L33470" t="str">
            <v>TH</v>
          </cell>
        </row>
        <row r="33471">
          <cell r="A33471">
            <v>10201079</v>
          </cell>
          <cell r="B33471" t="str">
            <v>FR4-1.6MM-JI-ST-MX-30-50W-R3</v>
          </cell>
          <cell r="C33471">
            <v>1170</v>
          </cell>
          <cell r="D33471">
            <v>10</v>
          </cell>
          <cell r="E33471" t="str">
            <v>Rev: R3/SS/FR4/1.6mm/OSP/SS:WHITE/SM:GREEN MASK/35um/0.25W/mK/94mmX36mm(18.34sq.cm)-PNL-198 MM X 154 MM-2 X 4 = 8 UPS</v>
          </cell>
          <cell r="G33471" t="str">
            <v>\\ati-server\JILLP - Attachment\JI-ST-MX30-50W-R3.pdf</v>
          </cell>
          <cell r="H33471">
            <v>38272</v>
          </cell>
          <cell r="I33471" t="str">
            <v>No</v>
          </cell>
          <cell r="J33471" t="str">
            <v>NOS</v>
          </cell>
          <cell r="K33471" t="str">
            <v>PCB DRIVER</v>
          </cell>
          <cell r="L33471" t="str">
            <v>TH</v>
          </cell>
        </row>
        <row r="33472">
          <cell r="A33472">
            <v>10201078</v>
          </cell>
          <cell r="B33472" t="str">
            <v>JI-FR4-1.6MM-MX39-DRVR-PCB-R0</v>
          </cell>
          <cell r="C33472">
            <v>0</v>
          </cell>
          <cell r="D33472">
            <v>0</v>
          </cell>
          <cell r="E33472" t="str">
            <v>Rev: R0/SS/FR4/1.6mm/OSP/SS:BLACK/SM:GREEN/35um/0.25W/mK/94mmX36mm(33.84sq.cm)</v>
          </cell>
          <cell r="I33472" t="str">
            <v>No</v>
          </cell>
          <cell r="J33472" t="str">
            <v>NOS</v>
          </cell>
          <cell r="K33472" t="str">
            <v>PCB DRIVER</v>
          </cell>
          <cell r="L33472" t="str">
            <v>TH</v>
          </cell>
        </row>
        <row r="33473">
          <cell r="A33473">
            <v>10201077</v>
          </cell>
          <cell r="B33473" t="str">
            <v>R&amp;D-JI-LL-MX-25-45-R0</v>
          </cell>
          <cell r="C33473">
            <v>0</v>
          </cell>
          <cell r="D33473">
            <v>19.5</v>
          </cell>
          <cell r="E33473" t="str">
            <v>Rev: R0/SS/FR4/1.6mm/OSP/SS:BLACK/SM:GREEN/35um/0.25W/mK/mmXmm(0sq.cm)</v>
          </cell>
          <cell r="I33473" t="str">
            <v>No</v>
          </cell>
          <cell r="J33473" t="str">
            <v>NOS</v>
          </cell>
          <cell r="K33473" t="str">
            <v>PCB DRIVER</v>
          </cell>
          <cell r="L33473" t="str">
            <v>TH</v>
          </cell>
        </row>
        <row r="33474">
          <cell r="A33474">
            <v>10201076</v>
          </cell>
          <cell r="B33474" t="str">
            <v>JI-CEM1-1.6MM-SIL-DRVR-PCB-GB-36W-NI</v>
          </cell>
          <cell r="C33474">
            <v>0</v>
          </cell>
          <cell r="D33474">
            <v>8.1</v>
          </cell>
          <cell r="E33474" t="str">
            <v>Rev: /SS/CEM1/1.6mm/OSP/SS:BLACK/SM:GREEN/35um/0.25W/mK/77.1mmX44.5mm(34.31sq.cm)</v>
          </cell>
          <cell r="G33474" t="str">
            <v>\\ati-server\JILLP - Attachment\JI-GB-36W-NI-S.pdf</v>
          </cell>
          <cell r="H33474">
            <v>16289</v>
          </cell>
          <cell r="I33474" t="str">
            <v>No</v>
          </cell>
          <cell r="J33474" t="str">
            <v>NOS</v>
          </cell>
          <cell r="K33474" t="str">
            <v>PCB DRIVER</v>
          </cell>
          <cell r="L33474" t="str">
            <v>TH</v>
          </cell>
        </row>
        <row r="33475">
          <cell r="A33475">
            <v>10201075</v>
          </cell>
          <cell r="B33475" t="str">
            <v>JI-CEM1-1.6MM-JI-AL-BH-10W-15W-R0</v>
          </cell>
          <cell r="C33475">
            <v>264</v>
          </cell>
          <cell r="D33475">
            <v>6.85</v>
          </cell>
          <cell r="E33475" t="str">
            <v>Rev: R0/SS/CEM1/1.6MM/OSP/SS:BLACK/SM:GREEN/35UM/0.25W/mK/96mmX28mm(26.88sq.cm)</v>
          </cell>
          <cell r="G33475" t="str">
            <v>\\ati-server\JILLP - Attachment\LDRV_AL_BH_10W-15W-R0.pdf</v>
          </cell>
          <cell r="H33475">
            <v>16290</v>
          </cell>
          <cell r="I33475" t="str">
            <v>No</v>
          </cell>
          <cell r="J33475" t="str">
            <v>NOS</v>
          </cell>
          <cell r="K33475" t="str">
            <v>PCB DRIVER</v>
          </cell>
          <cell r="L33475" t="str">
            <v>TH</v>
          </cell>
        </row>
        <row r="33476">
          <cell r="A33476">
            <v>10201074</v>
          </cell>
          <cell r="B33476" t="str">
            <v>R&amp;D-JI-CEM1-1.6MM-SIL-BH-10W-15W-R0</v>
          </cell>
          <cell r="C33476">
            <v>0</v>
          </cell>
          <cell r="D33476">
            <v>0</v>
          </cell>
          <cell r="E33476" t="str">
            <v>Rev: R0/SS/CEM1/1.6mm/OSP/SS:BLACK/SM:GREEN/35um/0.25W/mK/mmXmm(0sq.cm)</v>
          </cell>
          <cell r="I33476" t="str">
            <v>No</v>
          </cell>
          <cell r="J33476" t="str">
            <v>NOS</v>
          </cell>
          <cell r="K33476" t="str">
            <v>PCB DRIVER</v>
          </cell>
          <cell r="L33476" t="str">
            <v>TH</v>
          </cell>
        </row>
        <row r="33477">
          <cell r="A33477">
            <v>10201073</v>
          </cell>
          <cell r="B33477" t="str">
            <v>R&amp;D-JI-CEM1-1.6MM-BH-10W-15W-R2</v>
          </cell>
          <cell r="C33477">
            <v>0</v>
          </cell>
          <cell r="D33477">
            <v>0</v>
          </cell>
          <cell r="E33477" t="str">
            <v>Rev: R2/SS/CEM1/1.6mm/OSP/SS:BLACK/SM:GREEN/35um/0.25W/mK/mmXmm(0sq.cm)</v>
          </cell>
          <cell r="I33477" t="str">
            <v>No</v>
          </cell>
          <cell r="J33477" t="str">
            <v>NOS</v>
          </cell>
          <cell r="K33477" t="str">
            <v>PCB DRIVER</v>
          </cell>
          <cell r="L33477" t="str">
            <v>TH</v>
          </cell>
        </row>
        <row r="33478">
          <cell r="A33478">
            <v>10201072</v>
          </cell>
          <cell r="B33478" t="str">
            <v>R&amp;D-JI-CEM1-1.6MM-SIL-6W-15W</v>
          </cell>
          <cell r="C33478">
            <v>0</v>
          </cell>
          <cell r="D33478">
            <v>0</v>
          </cell>
          <cell r="E33478" t="str">
            <v>Rev: R*/SS/CEM1/1.6mm/OSP/SS:BLACK/SM:GREEN/35um/0.25W/mK/mmXmm(0sq.cm)</v>
          </cell>
          <cell r="I33478" t="str">
            <v>No</v>
          </cell>
          <cell r="J33478" t="str">
            <v>NOS</v>
          </cell>
          <cell r="K33478" t="str">
            <v>PCB DRIVER</v>
          </cell>
          <cell r="L33478" t="str">
            <v>TH</v>
          </cell>
        </row>
        <row r="33479">
          <cell r="A33479">
            <v>10201071</v>
          </cell>
          <cell r="B33479" t="str">
            <v>R&amp;D-JI-CEM1-1.6mm-DRV-JI-BP25W-ZP-R1</v>
          </cell>
          <cell r="C33479">
            <v>0</v>
          </cell>
          <cell r="D33479">
            <v>0</v>
          </cell>
          <cell r="E33479" t="str">
            <v>Rev: R1/SS/CEM1/1.6mm/OSP/SS:BLACK/SM:GREEN/35um/0.25W/mK/93mmX33mm(30.69sq.cm)</v>
          </cell>
          <cell r="I33479" t="str">
            <v>No</v>
          </cell>
          <cell r="J33479" t="str">
            <v>NOS</v>
          </cell>
          <cell r="K33479" t="str">
            <v>PCB DRIVER</v>
          </cell>
          <cell r="L33479" t="str">
            <v>TH</v>
          </cell>
        </row>
        <row r="33480">
          <cell r="A33480">
            <v>10201070</v>
          </cell>
          <cell r="B33480" t="str">
            <v>R&amp;D-JI-FR4-1.6mm-DRV-JI-CV-DR-LP-R1</v>
          </cell>
          <cell r="C33480">
            <v>0</v>
          </cell>
          <cell r="D33480">
            <v>0</v>
          </cell>
          <cell r="E33480" t="str">
            <v>Rev: R1/SS/FR4/1.6mm/OSP/SS:BLACK/SM:GREEN/35um/0.25W/mK/142mmX40mm(56.8sq.cm)</v>
          </cell>
          <cell r="I33480" t="str">
            <v>No</v>
          </cell>
          <cell r="J33480" t="str">
            <v>NOS</v>
          </cell>
          <cell r="K33480" t="str">
            <v>PCB DRIVER</v>
          </cell>
          <cell r="L33480" t="str">
            <v>TH</v>
          </cell>
        </row>
        <row r="33481">
          <cell r="A33481">
            <v>10201069</v>
          </cell>
          <cell r="B33481" t="str">
            <v>R&amp;D-JI-FR4-1.6mm-DRV-XDPL8105-V5-120W-R0</v>
          </cell>
          <cell r="C33481">
            <v>0</v>
          </cell>
          <cell r="D33481">
            <v>0</v>
          </cell>
          <cell r="E33481" t="str">
            <v>Rev: R0/SS/FR4/1.6mm/OSP/SS:BLACK/SM:GREEN/35um/0.25W/mK/128mmX38mm(48.64sq.cm)</v>
          </cell>
          <cell r="I33481" t="str">
            <v>No</v>
          </cell>
          <cell r="J33481" t="str">
            <v>NOS</v>
          </cell>
          <cell r="K33481" t="str">
            <v>PCB DRIVER</v>
          </cell>
          <cell r="L33481" t="str">
            <v>TH</v>
          </cell>
        </row>
        <row r="33482">
          <cell r="A33482">
            <v>10201068</v>
          </cell>
          <cell r="B33482" t="str">
            <v>JI-CEM1-1.6mm-DRV-MTL-12W-36W-R2</v>
          </cell>
          <cell r="C33482">
            <v>2513</v>
          </cell>
          <cell r="D33482">
            <v>21.6</v>
          </cell>
          <cell r="E33482" t="str">
            <v>Rev: R0/SS/CEM1/1.6mm/OSP/SS:BLACK/SM:GREEN/35um/0.25W/mK/230mmX27mm(62.1sq.cm)</v>
          </cell>
          <cell r="G33482" t="str">
            <v>\\ati-server\JILLP - Attachment\JAI SINGH-DRVMTL-12W-36W-R2_CKT.pdf;\\ati-server\JILLP - Attachment\JAI SINGH-DRVMTL-12W-36W-R2_DRILL CHART.pdf;\\ati-server\JILLP - Attachment\JAI SINGH-DRVMTL-12W-36W-R2_MA.pdf;\\ati-server\JILLP - Attachment\JAI SINGH-DRVMTL-12W-36W-R2_RES.pdf;\\ati-server\JILLP - Attachment\JAI SINGH-DRVMTL-12W-36W-R2_MB.pdf</v>
          </cell>
          <cell r="H33482">
            <v>16291</v>
          </cell>
          <cell r="I33482" t="str">
            <v>No</v>
          </cell>
          <cell r="J33482" t="str">
            <v>NOS</v>
          </cell>
          <cell r="K33482" t="str">
            <v>PCB DRIVER</v>
          </cell>
          <cell r="L33482" t="str">
            <v>TH</v>
          </cell>
        </row>
        <row r="33483">
          <cell r="A33483">
            <v>10201067</v>
          </cell>
          <cell r="B33483" t="str">
            <v>JI-FR4-1.6MM-DRVR-PCB-CV-JI-LPF-24W-R1</v>
          </cell>
          <cell r="C33483">
            <v>1940</v>
          </cell>
          <cell r="D33483">
            <v>9.98</v>
          </cell>
          <cell r="E33483" t="str">
            <v>Rev: R20/SS/FR4/1.6mm/OSP/SS:BLACK/SM:GREEN/35um/0.25W/mK/84mmX39mm(32.76sq.cm)</v>
          </cell>
          <cell r="I33483" t="str">
            <v>No</v>
          </cell>
          <cell r="J33483" t="str">
            <v>NOS</v>
          </cell>
          <cell r="K33483" t="str">
            <v>PCB DRIVER</v>
          </cell>
          <cell r="L33483" t="str">
            <v>TH</v>
          </cell>
        </row>
        <row r="33484">
          <cell r="A33484">
            <v>10201066</v>
          </cell>
          <cell r="B33484" t="str">
            <v>R&amp;D-JI-CV-OR-70W-R3</v>
          </cell>
          <cell r="C33484">
            <v>0</v>
          </cell>
          <cell r="D33484">
            <v>0</v>
          </cell>
          <cell r="E33484" t="str">
            <v>Rev: R3/SS/FR4/1.6mm/OSP/SS:BLACK/SM:GREEN/35um/0.25W/mK/142mmX35mm(49.7sq.cm)</v>
          </cell>
          <cell r="I33484" t="str">
            <v>No</v>
          </cell>
          <cell r="J33484" t="str">
            <v>NOS</v>
          </cell>
          <cell r="K33484" t="str">
            <v>PCB DRIVER</v>
          </cell>
          <cell r="L33484" t="str">
            <v>TH</v>
          </cell>
        </row>
        <row r="33485">
          <cell r="A33485">
            <v>10201065</v>
          </cell>
          <cell r="B33485" t="str">
            <v>JI-FR4-1.6MM-BP-DRVR-PCB-JI-SY-BP30-40W-R3</v>
          </cell>
          <cell r="C33485">
            <v>1162</v>
          </cell>
          <cell r="D33485">
            <v>11.8</v>
          </cell>
          <cell r="E33485" t="str">
            <v>Rev: R*/SS/FR4/1.6MM/OSP/SS:BLACK/SM:GREEN/35um/0.25W/mK/88mmX36.4mm(32.03sq.cm)</v>
          </cell>
          <cell r="I33485" t="str">
            <v>No</v>
          </cell>
          <cell r="J33485" t="str">
            <v>NOS</v>
          </cell>
          <cell r="K33485" t="str">
            <v>PCB DRIVER</v>
          </cell>
          <cell r="L33485" t="str">
            <v>TH</v>
          </cell>
        </row>
        <row r="33486">
          <cell r="A33486">
            <v>10201064</v>
          </cell>
          <cell r="B33486" t="str">
            <v>JI-LINEAR-S-25W-R1-EI10101</v>
          </cell>
          <cell r="C33486">
            <v>0</v>
          </cell>
          <cell r="D33486">
            <v>5.67</v>
          </cell>
          <cell r="E33486" t="str">
            <v>Rev: R1/SS/CEM1/1.6mm/OSP/SS:BLACK/SM:GREEN/35um/0.25W/mK/80mmX22mm(17.6sq.cm)</v>
          </cell>
          <cell r="G33486" t="str">
            <v>\\ati-server\JILLP - Attachment\EI10101-UPDATED.pdf</v>
          </cell>
          <cell r="H33486">
            <v>16302</v>
          </cell>
          <cell r="I33486" t="str">
            <v>No</v>
          </cell>
          <cell r="J33486" t="str">
            <v>NOS</v>
          </cell>
          <cell r="K33486" t="str">
            <v>PCB DRIVER</v>
          </cell>
          <cell r="L33486" t="str">
            <v>TH</v>
          </cell>
        </row>
        <row r="33487">
          <cell r="A33487">
            <v>10201063</v>
          </cell>
          <cell r="B33487" t="str">
            <v>JI-BT-M-18/20W-R1-PHPS-MAXIC</v>
          </cell>
          <cell r="C33487">
            <v>1200</v>
          </cell>
          <cell r="D33487">
            <v>3.88</v>
          </cell>
          <cell r="E33487" t="str">
            <v>EI-09755,Rev: R1/SS/FR4/1mm/OSP/SS:WHITE/SM:GREEN/35um/0.25W/mK/80mmX15mm(12sq.cm)</v>
          </cell>
          <cell r="G33487" t="str">
            <v>\\ati-server\JILLP - Attachment\ei09755p - FINAL BT-18-35w.pdf</v>
          </cell>
          <cell r="H33487">
            <v>16294</v>
          </cell>
          <cell r="I33487" t="str">
            <v>No</v>
          </cell>
          <cell r="J33487" t="str">
            <v>NOS</v>
          </cell>
          <cell r="K33487" t="str">
            <v>PCB DRIVER</v>
          </cell>
          <cell r="L33487" t="str">
            <v>TH</v>
          </cell>
        </row>
        <row r="33488">
          <cell r="A33488">
            <v>10201062</v>
          </cell>
          <cell r="B33488" t="str">
            <v>JI-BT-PH-18/20W-SIL-7904DH-EI-09750-R1</v>
          </cell>
          <cell r="C33488">
            <v>1917</v>
          </cell>
          <cell r="D33488">
            <v>4.8499999999999996</v>
          </cell>
          <cell r="E33488" t="str">
            <v>Rev: R1/SS/FR4/1mm/OSP/SS:BLACK/SM:GREEN/35um/0.25W/mK/80mmX15mm(12sq.cm)</v>
          </cell>
          <cell r="G33488" t="str">
            <v>\\ati-server\JILLP - Attachment\ei09750-r1-Gerber_Silan_PH-7904_with IC hole added_11oct21(1).pdf.pdf</v>
          </cell>
          <cell r="H33488">
            <v>1964</v>
          </cell>
          <cell r="I33488" t="str">
            <v>No</v>
          </cell>
          <cell r="J33488" t="str">
            <v>NOS</v>
          </cell>
          <cell r="K33488" t="str">
            <v>PCB DRIVER</v>
          </cell>
          <cell r="L33488" t="str">
            <v>TH</v>
          </cell>
        </row>
        <row r="33489">
          <cell r="A33489">
            <v>10201061</v>
          </cell>
          <cell r="B33489" t="str">
            <v>JI-FR4-1MM-BP-DRVR-PCB-36W-BATTEN-PH-BT-NI-R2</v>
          </cell>
          <cell r="C33489">
            <v>3809</v>
          </cell>
          <cell r="D33489">
            <v>12.67</v>
          </cell>
          <cell r="E33489" t="str">
            <v>Rev: R2/SS/FR4/1mm/OSP/SS:BLACK/SM:GREEN/35um/0.25W/mK/220mmX22mm(48.4sq.cm)</v>
          </cell>
          <cell r="G33489" t="str">
            <v>\\ati-server\JILLP - Attachment\EI09720-5UP-36W Batten 10% LC PH 220x22mm.pdf</v>
          </cell>
          <cell r="H33489">
            <v>16293</v>
          </cell>
          <cell r="I33489" t="str">
            <v>No</v>
          </cell>
          <cell r="J33489" t="str">
            <v>NOS</v>
          </cell>
          <cell r="K33489" t="str">
            <v>PCB DRIVER</v>
          </cell>
          <cell r="L33489" t="str">
            <v>TH</v>
          </cell>
        </row>
        <row r="33490">
          <cell r="A33490">
            <v>10201060</v>
          </cell>
          <cell r="B33490" t="str">
            <v>JI-FR4-1.6MM-BH-S-22/24W-SIL-57X28mm-R1</v>
          </cell>
          <cell r="C33490">
            <v>11127</v>
          </cell>
          <cell r="D33490">
            <v>5.47</v>
          </cell>
          <cell r="E33490" t="str">
            <v>Rev: R1/SS/FR4/1.6mm/OSP/SS:BLACK/SM:GREEN/35um/0.25W/mK/57mmX30mm(17.1sq.cm) Bulk Head Driver_Silan 7904</v>
          </cell>
          <cell r="G33490" t="str">
            <v>\\ati-server\JILLP - Attachment\JI-BH-S-22-24-R1-ALL.pdf;\\ati-server\JILLP - Attachment\EI09381-Bulk Head Driver_Silan 7904 (002).pdf</v>
          </cell>
          <cell r="H33490">
            <v>16301</v>
          </cell>
          <cell r="I33490" t="str">
            <v>No</v>
          </cell>
          <cell r="J33490" t="str">
            <v>NOS</v>
          </cell>
          <cell r="K33490" t="str">
            <v>PCB DRIVER</v>
          </cell>
          <cell r="L33490" t="str">
            <v>TH</v>
          </cell>
        </row>
        <row r="33491">
          <cell r="A33491">
            <v>10201059</v>
          </cell>
          <cell r="B33491" t="str">
            <v>JI-FR4-1MM-AB 1900005-GMR-BAT-40W-R3</v>
          </cell>
          <cell r="C33491">
            <v>0</v>
          </cell>
          <cell r="D33491">
            <v>84.974000000000004</v>
          </cell>
          <cell r="E33491" t="str">
            <v>Rev: R3/SS/FR4/1mm/OSP/SS:BLACK/SM:GREEN/35um/0.25W/mK/255mmX29mm(73.95sq.cm)</v>
          </cell>
          <cell r="G33491" t="str">
            <v>\\ati-server\JILLP - Attachment\EI09264-AB 19 00005-V3.0.pdf</v>
          </cell>
          <cell r="H33491">
            <v>16299</v>
          </cell>
          <cell r="I33491" t="str">
            <v>No</v>
          </cell>
          <cell r="J33491" t="str">
            <v>NOS</v>
          </cell>
          <cell r="K33491" t="str">
            <v>PCB DRIVER</v>
          </cell>
          <cell r="L33491" t="str">
            <v>TH</v>
          </cell>
        </row>
        <row r="33492">
          <cell r="A33492">
            <v>10201058</v>
          </cell>
          <cell r="B33492" t="str">
            <v>JI-CEM1-1.6MM-SI-DRV-JI-ST-MX15-22W-R2</v>
          </cell>
          <cell r="C33492">
            <v>1116</v>
          </cell>
          <cell r="D33492">
            <v>12.67</v>
          </cell>
          <cell r="E33492" t="str">
            <v>Rev: R1/SS/CEM1/1.6mm/OSP/SS:BLACK/SM:GREEN/35um/0.25W/mK/74mmX35mm(25.9sq.cm)</v>
          </cell>
          <cell r="G33492" t="str">
            <v>\\ati-server\JILLP - Attachment\DRIVER PCB LAYOUT (2).pdf</v>
          </cell>
          <cell r="H33492">
            <v>4893</v>
          </cell>
          <cell r="I33492" t="str">
            <v>No</v>
          </cell>
          <cell r="J33492" t="str">
            <v>NOS</v>
          </cell>
          <cell r="K33492" t="str">
            <v>PCB DRIVER</v>
          </cell>
          <cell r="L33492" t="str">
            <v>TH</v>
          </cell>
        </row>
        <row r="33493">
          <cell r="A33493">
            <v>10201057</v>
          </cell>
          <cell r="B33493" t="str">
            <v>JI-FR4-1.6MM-DRV-SMST-R2</v>
          </cell>
          <cell r="C33493">
            <v>0</v>
          </cell>
          <cell r="D33493">
            <v>6.44</v>
          </cell>
          <cell r="E33493" t="str">
            <v>Rev: R2/SS/FR4/1.6mm/OSP/SS:BLACK/SM:GREEN/35um/0.25W/mK/59mmX31mm(18.29sq.cm)</v>
          </cell>
          <cell r="G33493" t="str">
            <v>\\ati-server\JILLP - Attachment\EI09386-JI-DRV-SMST-R2.pdf</v>
          </cell>
          <cell r="H33493">
            <v>16297</v>
          </cell>
          <cell r="I33493" t="str">
            <v>No</v>
          </cell>
          <cell r="J33493" t="str">
            <v>NOS</v>
          </cell>
          <cell r="K33493" t="str">
            <v>PCB DRIVER</v>
          </cell>
          <cell r="L33493" t="str">
            <v>TH</v>
          </cell>
        </row>
        <row r="33494">
          <cell r="A33494">
            <v>10201056</v>
          </cell>
          <cell r="B33494" t="str">
            <v>JI-FR-4-1MM-RDL-6W-10W-R1</v>
          </cell>
          <cell r="C33494">
            <v>3649</v>
          </cell>
          <cell r="D33494">
            <v>2.6</v>
          </cell>
          <cell r="E33494" t="str">
            <v>Rev: R1/SS/FR4/1mm/OSP/SS:BLACK/SM:GREEN/35um/0.25W/mK/30mmX20mm(6sq.cm)</v>
          </cell>
          <cell r="G33494" t="str">
            <v>\\ati-server\JILLP - Attachment\EI09130-Gerber DL 6_9W_7901_Production_Final_12 March21.pdf</v>
          </cell>
          <cell r="H33494">
            <v>16298</v>
          </cell>
          <cell r="I33494" t="str">
            <v>No</v>
          </cell>
          <cell r="J33494" t="str">
            <v>NOS</v>
          </cell>
          <cell r="K33494" t="str">
            <v>PCB DRIVER</v>
          </cell>
          <cell r="L33494" t="str">
            <v>TH</v>
          </cell>
        </row>
        <row r="33495">
          <cell r="A33495">
            <v>10201055</v>
          </cell>
          <cell r="B33495" t="str">
            <v>JI-DL-S-18/20W-R2-EI09133</v>
          </cell>
          <cell r="C33495">
            <v>6627</v>
          </cell>
          <cell r="D33495">
            <v>3.86</v>
          </cell>
          <cell r="E33495" t="str">
            <v>Rev: R2/SS/FR4/1mm/OSP/SS:BLACK/SM:GREEN/35um/0.25W/mK/50mmX26mm(13sq.cm)</v>
          </cell>
          <cell r="G33495" t="str">
            <v>\\ati-server\JILLP - Attachment\DipTrace PCB - Downlight Driver_Silan_NI_20W_7903_with CTC 0.5mm changed_Jailaxmi hsg. 15 March21.pdf</v>
          </cell>
          <cell r="H33495">
            <v>100371</v>
          </cell>
          <cell r="I33495" t="str">
            <v>No</v>
          </cell>
          <cell r="J33495" t="str">
            <v>NOS</v>
          </cell>
          <cell r="K33495" t="str">
            <v>PCB DRIVER</v>
          </cell>
          <cell r="L33495" t="str">
            <v>TH</v>
          </cell>
        </row>
        <row r="33496">
          <cell r="A33496">
            <v>10201054</v>
          </cell>
          <cell r="B33496" t="str">
            <v>JI-CEM1-1.6MM-MXC-DRVR-DRVMTL-12W-36W-R1</v>
          </cell>
          <cell r="C33496">
            <v>10425</v>
          </cell>
          <cell r="D33496">
            <v>17.34</v>
          </cell>
          <cell r="E33496" t="str">
            <v>Rev: R1/SS/CEM1/1.6mm/OSP/SS:BLACK/SM:GREEN/35um/0.25W/mK/230mmX29mm(66.7sq.cm)</v>
          </cell>
          <cell r="G33496" t="str">
            <v>\\ati-server\JILLP - Attachment\EI08991-DRVMTL-25W-36W-R1 Gerber.pdf</v>
          </cell>
          <cell r="H33496">
            <v>16789</v>
          </cell>
          <cell r="I33496" t="str">
            <v>No</v>
          </cell>
          <cell r="J33496" t="str">
            <v>NOS</v>
          </cell>
          <cell r="K33496" t="str">
            <v>PCB DRIVER</v>
          </cell>
          <cell r="L33496" t="str">
            <v>TH</v>
          </cell>
        </row>
        <row r="33497">
          <cell r="A33497">
            <v>10201053</v>
          </cell>
          <cell r="B33497" t="str">
            <v>JI-FR4-1MM-SY-BP-DRVR-40W-BAT-R1</v>
          </cell>
          <cell r="C33497">
            <v>630</v>
          </cell>
          <cell r="D33497">
            <v>11.5</v>
          </cell>
          <cell r="E33497" t="str">
            <v>Rev: R1/SS/FR4/1mm/OSP/SS:BLACK/SM:GREEN/35um/0.25W/mK/245mmX22mm(53.9sq.cm)</v>
          </cell>
          <cell r="I33497" t="str">
            <v>No</v>
          </cell>
          <cell r="J33497" t="str">
            <v>NOS</v>
          </cell>
          <cell r="K33497" t="str">
            <v>PCB DRIVER</v>
          </cell>
          <cell r="L33497" t="str">
            <v>TH</v>
          </cell>
        </row>
        <row r="33498">
          <cell r="A33498">
            <v>10201052</v>
          </cell>
          <cell r="B33498" t="str">
            <v>JI-CEM1-1.6MM-MXC-DRVR-PCB-40/45W-NI-GB-R1</v>
          </cell>
          <cell r="C33498">
            <v>1284</v>
          </cell>
          <cell r="D33498">
            <v>8.85</v>
          </cell>
          <cell r="E33498" t="str">
            <v>Rev: R1/SS/CEM1/1.6mm/OSP/SS:BLACK/SM:GREEN/35um/0.25W/mK/77.1mmX44.25mm(34.12sq.cm)</v>
          </cell>
          <cell r="G33498" t="str">
            <v>\\ati-server\JILLP - Attachment\Grey Box 40_45W_  JI-40_45W-NI-GB-R1 ALL.pdf</v>
          </cell>
          <cell r="H33498">
            <v>15888</v>
          </cell>
          <cell r="I33498" t="str">
            <v>No</v>
          </cell>
          <cell r="J33498" t="str">
            <v>NOS</v>
          </cell>
          <cell r="K33498" t="str">
            <v>PCB DRIVER</v>
          </cell>
          <cell r="L33498" t="str">
            <v>TH</v>
          </cell>
        </row>
        <row r="33499">
          <cell r="A33499">
            <v>10201051</v>
          </cell>
          <cell r="B33499" t="str">
            <v>JI-FR4-1.6MM-MXC-DRVR-PCB-JI-ECL-110W-NI-R1</v>
          </cell>
          <cell r="C33499">
            <v>0</v>
          </cell>
          <cell r="D33499">
            <v>70</v>
          </cell>
          <cell r="E33499" t="str">
            <v>Rev: R1/SS/FR4/1.6mm/OSP/SS:BLACK/SM:GREEN/35um/0.25W/mK/188.5mmX92.7mm(174.74sq.cm)</v>
          </cell>
          <cell r="G33499" t="str">
            <v>\\ati-server\JILLP - Attachment\110W_NEW_JI-ECL-110W-NI-R1 ALL (Sigma).pdf;\\ati-server\JILLP - Attachment\110W Driver (Ahamad Elec).pdf</v>
          </cell>
          <cell r="H33499">
            <v>15887</v>
          </cell>
          <cell r="I33499" t="str">
            <v>No</v>
          </cell>
          <cell r="J33499" t="str">
            <v>NOS</v>
          </cell>
          <cell r="K33499" t="str">
            <v>PCB DRIVER</v>
          </cell>
          <cell r="L33499" t="str">
            <v>TH</v>
          </cell>
        </row>
        <row r="33500">
          <cell r="A33500">
            <v>10201050</v>
          </cell>
          <cell r="B33500" t="str">
            <v>JI-CEM1-1.6MM-BP-BJJI-LDRV-3050W-R3</v>
          </cell>
          <cell r="C33500">
            <v>3231</v>
          </cell>
          <cell r="D33500">
            <v>19.5</v>
          </cell>
          <cell r="E33500" t="str">
            <v>Rev: R1/SS/CEM1/1.6mm/OSP/SS:BLACK/SM:GREEN/35um/0.25W/mK/100mmX73mm(73sq.cm)</v>
          </cell>
          <cell r="G33500" t="str">
            <v>\\ati-server\JILLP - Attachment\BJ08673 BJJI-LDRV-BP-45W-R2.pdf</v>
          </cell>
          <cell r="H33500">
            <v>2732</v>
          </cell>
          <cell r="I33500" t="str">
            <v>No</v>
          </cell>
          <cell r="J33500" t="str">
            <v>NOS</v>
          </cell>
          <cell r="K33500" t="str">
            <v>PCB DRIVER</v>
          </cell>
          <cell r="L33500" t="str">
            <v>TH</v>
          </cell>
        </row>
        <row r="33501">
          <cell r="A33501">
            <v>10201049</v>
          </cell>
          <cell r="B33501" t="str">
            <v>JI-CEM1-1.6MM-BP-DRVR-PCB-BJJI-LDRV-BP-30W-R1</v>
          </cell>
          <cell r="C33501">
            <v>0</v>
          </cell>
          <cell r="D33501">
            <v>13.6</v>
          </cell>
          <cell r="E33501" t="str">
            <v>Rev: R1/SS/CEM1/1.6mm/OSP/SS:BLACK/SM:GREEN/35um/0.25W/mK/63.5mmX78mm(49.53sq.cm)</v>
          </cell>
          <cell r="G33501" t="str">
            <v>\\ati-server\JILLP - Attachment\EI08637 BJJI-LDRV-BP-30W-R1 PDF.pdf</v>
          </cell>
          <cell r="H33501">
            <v>15886</v>
          </cell>
          <cell r="I33501" t="str">
            <v>No</v>
          </cell>
          <cell r="J33501" t="str">
            <v>NOS</v>
          </cell>
          <cell r="K33501" t="str">
            <v>PCB DRIVER</v>
          </cell>
          <cell r="L33501" t="str">
            <v>TH</v>
          </cell>
        </row>
        <row r="33502">
          <cell r="A33502">
            <v>10201048</v>
          </cell>
          <cell r="B33502" t="str">
            <v>JI-CEM1-1.6MM-MXC-DRVR-PCB-36W-NI-GB-R2</v>
          </cell>
          <cell r="C33502">
            <v>2708</v>
          </cell>
          <cell r="D33502">
            <v>8.6</v>
          </cell>
          <cell r="E33502" t="str">
            <v>Rev: R2/SS/CEM1/1.6mm/OSP/SS:BLACK/SM:GREEN/35um/0.25W/mK/77.1mmX44.3mm(34.16sq.cm)</v>
          </cell>
          <cell r="G33502" t="str">
            <v>\\ati-server\JILLP - Attachment\JI-36W NI-GB-R2-ALL.pdf</v>
          </cell>
          <cell r="H33502">
            <v>15885</v>
          </cell>
          <cell r="I33502" t="str">
            <v>No</v>
          </cell>
          <cell r="J33502" t="str">
            <v>NOS</v>
          </cell>
          <cell r="K33502" t="str">
            <v>PCB DRIVER</v>
          </cell>
          <cell r="L33502" t="str">
            <v>TH</v>
          </cell>
        </row>
        <row r="33503">
          <cell r="A33503">
            <v>10201047</v>
          </cell>
          <cell r="B33503" t="str">
            <v>JI-ECL-18/20W-NI-R1</v>
          </cell>
          <cell r="C33503">
            <v>550</v>
          </cell>
          <cell r="D33503">
            <v>11</v>
          </cell>
          <cell r="E33503" t="str">
            <v>Rev: R0/SS/FR4/1.6mm/HAL/SS:BLACK/SM:GREEN/35um/0.25W/mK/111mmX36mm(39.96sq.cm)</v>
          </cell>
          <cell r="G33503" t="str">
            <v>\\ati-server\JILLP - Attachment\JI-ECL-18-20 NI-R1-ALL.pdf</v>
          </cell>
          <cell r="H33503">
            <v>16788</v>
          </cell>
          <cell r="I33503" t="str">
            <v>No</v>
          </cell>
          <cell r="J33503" t="str">
            <v>NOS</v>
          </cell>
          <cell r="K33503" t="str">
            <v>PCB DRIVER</v>
          </cell>
          <cell r="L33503" t="str">
            <v>TH</v>
          </cell>
        </row>
        <row r="33504">
          <cell r="A33504">
            <v>10201046</v>
          </cell>
          <cell r="B33504" t="str">
            <v>JI-CEM1-1.6MM-HLT-DRVR-PCB-HL-TL-50W-R0</v>
          </cell>
          <cell r="C33504">
            <v>0</v>
          </cell>
          <cell r="D33504">
            <v>16.5</v>
          </cell>
          <cell r="E33504" t="str">
            <v>Rev: R0/ss/CEM1/1.6mm/HAL/SS:BLACK/SM:GREEN/35um/0.25W/mK/255mmX29.6mm(75.48sq.cm)</v>
          </cell>
          <cell r="G33504" t="str">
            <v>\\ati-server\JILLP - Attachment\DRVHLTL-40W-52W-R0-ALL.pdf</v>
          </cell>
          <cell r="H33504">
            <v>16787</v>
          </cell>
          <cell r="I33504" t="str">
            <v>No</v>
          </cell>
          <cell r="J33504" t="str">
            <v>NOS</v>
          </cell>
          <cell r="K33504" t="str">
            <v>PCB DRIVER</v>
          </cell>
          <cell r="L33504" t="str">
            <v>TH</v>
          </cell>
        </row>
        <row r="33505">
          <cell r="A33505">
            <v>10201045</v>
          </cell>
          <cell r="B33505" t="str">
            <v>JI-ECL-45/50W-NI-R1</v>
          </cell>
          <cell r="C33505">
            <v>640</v>
          </cell>
          <cell r="D33505">
            <v>15.35</v>
          </cell>
          <cell r="E33505" t="str">
            <v>Rev: R2/SS/FR4/1.6MM/HAL/SS:WHITE/SM:GREEN/35um/0.25W/mK/92mmX57mm(52.44sq.cm)</v>
          </cell>
          <cell r="G33505" t="str">
            <v>\\ati-server\JILLP - Attachment\JI-ECL-45-50W-NI-R1-ALL.pdf</v>
          </cell>
          <cell r="H33505">
            <v>16296</v>
          </cell>
          <cell r="I33505" t="str">
            <v>No</v>
          </cell>
          <cell r="J33505" t="str">
            <v>NOS</v>
          </cell>
          <cell r="K33505" t="str">
            <v>PCB DRIVER</v>
          </cell>
          <cell r="L33505" t="str">
            <v>TH</v>
          </cell>
        </row>
        <row r="33506">
          <cell r="A33506">
            <v>10201044</v>
          </cell>
          <cell r="B33506" t="str">
            <v>JI-ECL-20/30W-NI-R1</v>
          </cell>
          <cell r="C33506">
            <v>0</v>
          </cell>
          <cell r="D33506">
            <v>15.35</v>
          </cell>
          <cell r="E33506" t="str">
            <v>Rev: R1/SS/FR4/1.6MM/HAL/SS:WHITE/SM:GREEN/35um/0.25W/mK/92mmX55mm(50.6sq.cm)</v>
          </cell>
          <cell r="G33506" t="str">
            <v>\\ati-server\JILLP - Attachment\JI-ECL-20-30W-NI-R1-ALL.pdf</v>
          </cell>
          <cell r="H33506">
            <v>16196</v>
          </cell>
          <cell r="I33506" t="str">
            <v>No</v>
          </cell>
          <cell r="J33506" t="str">
            <v>NOS</v>
          </cell>
          <cell r="K33506" t="str">
            <v>PCB DRIVER</v>
          </cell>
          <cell r="L33506" t="str">
            <v>TH</v>
          </cell>
        </row>
        <row r="33507">
          <cell r="A33507">
            <v>10201043</v>
          </cell>
          <cell r="B33507" t="str">
            <v>JI-ECL-70W-NI-R1</v>
          </cell>
          <cell r="C33507">
            <v>3335</v>
          </cell>
          <cell r="D33507">
            <v>23.9</v>
          </cell>
          <cell r="E33507" t="str">
            <v>Rev: R2/SS/FR4/1.6MM/HAL/SS:WHITE/SM:GREEN/35um/0.25W/mK/120mmX67mm(80.4sq.cm)</v>
          </cell>
          <cell r="G33507" t="str">
            <v>\\ati-server\JILLP - Attachment\72W_NI_7845F_R2_18JULY20 ALL.pdf</v>
          </cell>
          <cell r="H33507">
            <v>16195</v>
          </cell>
          <cell r="I33507" t="str">
            <v>No</v>
          </cell>
          <cell r="J33507" t="str">
            <v>NOS</v>
          </cell>
          <cell r="K33507" t="str">
            <v>PCB DRIVER</v>
          </cell>
          <cell r="L33507" t="str">
            <v>TH</v>
          </cell>
        </row>
        <row r="33508">
          <cell r="A33508">
            <v>10201042</v>
          </cell>
          <cell r="B33508" t="str">
            <v>JI-FR4-1.6MM-SPD-PCB-SPD5-R2</v>
          </cell>
          <cell r="C33508">
            <v>3550</v>
          </cell>
          <cell r="D33508">
            <v>6.55</v>
          </cell>
          <cell r="E33508" t="str">
            <v>Rev: R2/SS/FR4/1.6mm/HAL/SS:WHITE/SM:GREEN/35um/0.25W/mK/68mmX30mm(20.4sq.cm)</v>
          </cell>
          <cell r="G33508" t="str">
            <v>\\ati-server\JILLP - Attachment\JI-SPD5-R2-ALL.pdf</v>
          </cell>
          <cell r="H33508">
            <v>16188</v>
          </cell>
          <cell r="I33508" t="str">
            <v>No</v>
          </cell>
          <cell r="J33508" t="str">
            <v>NOS</v>
          </cell>
          <cell r="K33508" t="str">
            <v>PCB DRIVER</v>
          </cell>
          <cell r="L33508" t="str">
            <v>TH</v>
          </cell>
        </row>
        <row r="33509">
          <cell r="A33509">
            <v>10201041</v>
          </cell>
          <cell r="B33509" t="str">
            <v>JI-FR4-1.6MM-BP-DRVR-PCB-BP25-45W-R3</v>
          </cell>
          <cell r="C33509">
            <v>877</v>
          </cell>
          <cell r="D33509">
            <v>16.2</v>
          </cell>
          <cell r="E33509" t="str">
            <v>Rev: R1/SS/FR4/1.6mm/HAL/SS:BLACK/SM:GREEN/35um/0.25W/mK/96mmX49mm(47.04sq.cm), 2x4UPS</v>
          </cell>
          <cell r="G33509" t="str">
            <v>\\ati-server\JILLP - Attachment\EI08438-R1.pdf</v>
          </cell>
          <cell r="H33509">
            <v>16187</v>
          </cell>
          <cell r="I33509" t="str">
            <v>No</v>
          </cell>
          <cell r="J33509" t="str">
            <v>NOS</v>
          </cell>
          <cell r="K33509" t="str">
            <v>PCB DRIVER</v>
          </cell>
          <cell r="L33509" t="str">
            <v>TH</v>
          </cell>
        </row>
        <row r="33510">
          <cell r="A33510">
            <v>10201040</v>
          </cell>
          <cell r="B33510" t="str">
            <v>JI-FR4-1.6MM-MXC-DRVR-PCB-40W-NI-HB-R2</v>
          </cell>
          <cell r="C33510">
            <v>50</v>
          </cell>
          <cell r="D33510">
            <v>6.6</v>
          </cell>
          <cell r="E33510" t="str">
            <v>Rev: R2/SS/FR4/1.6mm/HAL/SS:BLACK/SM:GREEN/35um/0.25W/mK/145mmX20.1mm(29.15sq.cm) 20UPS PANEL.</v>
          </cell>
          <cell r="G33510" t="str">
            <v>\\ati-server\JILLP - Attachment\Panasonic_ Revised Gerber 40W Batten (JI-BT-40W-NI-HB-R2) ALL.pdf</v>
          </cell>
          <cell r="H33510">
            <v>16186</v>
          </cell>
          <cell r="I33510" t="str">
            <v>No</v>
          </cell>
          <cell r="J33510" t="str">
            <v>NOS</v>
          </cell>
          <cell r="K33510" t="str">
            <v>PCB DRIVER</v>
          </cell>
          <cell r="L33510" t="str">
            <v>TH</v>
          </cell>
        </row>
        <row r="33511">
          <cell r="A33511">
            <v>10201039</v>
          </cell>
          <cell r="B33511" t="str">
            <v>JI-FR4-1.6MM-MXC-DRVR-PCB-DL-18W-20W-R1</v>
          </cell>
          <cell r="C33511">
            <v>3288</v>
          </cell>
          <cell r="D33511">
            <v>3.76</v>
          </cell>
          <cell r="E33511" t="str">
            <v>Rev: R1/SS/FR4/1.6mm/HAL/SS:BLACK/SM:GREEN/35um/0.25W/mK/50mmX26mm(13sq.cm)</v>
          </cell>
          <cell r="G33511" t="str">
            <v>\\ati-server\JILLP - Attachment\JI-DRVR-MT-18-20W-R1-ALL.pdf</v>
          </cell>
          <cell r="H33511">
            <v>16185</v>
          </cell>
          <cell r="I33511" t="str">
            <v>No</v>
          </cell>
          <cell r="J33511" t="str">
            <v>NOS</v>
          </cell>
          <cell r="K33511" t="str">
            <v>PCB DRIVER</v>
          </cell>
          <cell r="L33511" t="str">
            <v>TH</v>
          </cell>
        </row>
        <row r="33512">
          <cell r="A33512">
            <v>10201038</v>
          </cell>
          <cell r="B33512" t="str">
            <v>JI-FR4-1.6MM-MXC-DRVR-PCB-24W-R0</v>
          </cell>
          <cell r="C33512">
            <v>0</v>
          </cell>
          <cell r="D33512">
            <v>0</v>
          </cell>
          <cell r="E33512" t="str">
            <v>Rev: R0/SS/FR4/1.6mm/HAL/SS:BLACK/SM:GREEN/35um/0.25W/mK/50mmX29mm(14.5sq.cm)</v>
          </cell>
          <cell r="I33512" t="str">
            <v>No</v>
          </cell>
          <cell r="J33512" t="str">
            <v>NOS</v>
          </cell>
          <cell r="K33512" t="str">
            <v>PCB DRIVER</v>
          </cell>
          <cell r="L33512" t="str">
            <v>TH</v>
          </cell>
        </row>
        <row r="33513">
          <cell r="A33513">
            <v>10201037</v>
          </cell>
          <cell r="B33513" t="str">
            <v>JI-CEM1-1.6MM-HLT-DRVR-PCB-HL-TL-36W-R1</v>
          </cell>
          <cell r="C33513">
            <v>0</v>
          </cell>
          <cell r="D33513">
            <v>14.75</v>
          </cell>
          <cell r="E33513" t="str">
            <v>Rev: R0/SS/CEM1/1.6mm/HAL/SS:BLACK/SM:GREEN/35um/0.25W/mK/230mmX27mm(66.03sq.cm)</v>
          </cell>
          <cell r="G33513" t="str">
            <v>\\ati-server\JILLP - Attachment\DRVHLTL-36W-R1-ALL.pdf</v>
          </cell>
          <cell r="H33513">
            <v>16184</v>
          </cell>
          <cell r="I33513" t="str">
            <v>No</v>
          </cell>
          <cell r="J33513" t="str">
            <v>NOS</v>
          </cell>
          <cell r="K33513" t="str">
            <v>PCB DRIVER</v>
          </cell>
          <cell r="L33513" t="str">
            <v>TH</v>
          </cell>
        </row>
        <row r="33514">
          <cell r="A33514">
            <v>10201036</v>
          </cell>
          <cell r="B33514" t="str">
            <v>JI-CEM1-1.6MM-BP-DRVR-PCB-NHYA-45W-R1-D2</v>
          </cell>
          <cell r="C33514">
            <v>9328</v>
          </cell>
          <cell r="D33514">
            <v>13.4</v>
          </cell>
          <cell r="E33514" t="str">
            <v>Rev: R0/SS/CEM1/1.6mm/HAL/SS:BLACK/SM:GREEN/35um/0.25W/mK/115mmX50mm(57.5sq.cm)</v>
          </cell>
          <cell r="G33514" t="str">
            <v>\\ati-server\JILLP - Attachment\JI-NHYA45W-R1 D2 ALL.pdf</v>
          </cell>
          <cell r="H33514">
            <v>16182</v>
          </cell>
          <cell r="I33514" t="str">
            <v>No</v>
          </cell>
          <cell r="J33514" t="str">
            <v>NOS</v>
          </cell>
          <cell r="K33514" t="str">
            <v>PCB DRIVER</v>
          </cell>
          <cell r="L33514" t="str">
            <v>TH</v>
          </cell>
        </row>
        <row r="33515">
          <cell r="A33515">
            <v>10201035</v>
          </cell>
          <cell r="B33515" t="str">
            <v>JI-FR4-1MM-KIWI-DRVR-PCB-LPF120-R1</v>
          </cell>
          <cell r="C33515">
            <v>190</v>
          </cell>
          <cell r="D33515">
            <v>7.52</v>
          </cell>
          <cell r="E33515" t="str">
            <v>Rev:R1/SS/FR4/1MM/HAL/SS:BLACK/SM:GREEN/35um/0.25W/mK/77mmX48.33mm(37.21sq.cm), 1PNL=9PCB</v>
          </cell>
          <cell r="G33515" t="str">
            <v>\\ati-server\JILLP - Attachment\JAIS-GES-07279-DRIVER PCB-JI-LPF120-R1-9UPS.pdf</v>
          </cell>
          <cell r="H33515">
            <v>16181</v>
          </cell>
          <cell r="I33515" t="str">
            <v>No</v>
          </cell>
          <cell r="J33515" t="str">
            <v>NOS</v>
          </cell>
          <cell r="K33515" t="str">
            <v>PCB DRIVER</v>
          </cell>
          <cell r="L33515" t="str">
            <v>TH</v>
          </cell>
        </row>
        <row r="33516">
          <cell r="A33516">
            <v>10201034</v>
          </cell>
          <cell r="B33516" t="str">
            <v>JI-FR4-1MM-MXC-DRVR-PCB-40W-NI-HB-R1</v>
          </cell>
          <cell r="C33516">
            <v>105</v>
          </cell>
          <cell r="D33516">
            <v>7.18</v>
          </cell>
          <cell r="E33516" t="str">
            <v>Rev: R1/SS/FR4/1mm/HAL/SS:WHITE/SM:GREEN/35um/0.25W/mK/175mmX18.5mm(32.38sq.cm)</v>
          </cell>
          <cell r="I33516" t="str">
            <v>No</v>
          </cell>
          <cell r="J33516" t="str">
            <v>NOS</v>
          </cell>
          <cell r="K33516" t="str">
            <v>PCB DRIVER</v>
          </cell>
          <cell r="L33516" t="str">
            <v>TH</v>
          </cell>
        </row>
        <row r="33517">
          <cell r="A33517">
            <v>10201033</v>
          </cell>
          <cell r="B33517" t="str">
            <v>JI-FR4-1MM-MXC-DRVR-PCB-18-20W-R4</v>
          </cell>
          <cell r="C33517">
            <v>0</v>
          </cell>
          <cell r="D33517">
            <v>0</v>
          </cell>
          <cell r="E33517" t="str">
            <v>Rev: R4/SS/FR4/1mm/HAL/SS:WHITE/SM:GREEN/35um/0.25W/mK/120mmX15mm(18sq.cm)</v>
          </cell>
          <cell r="I33517" t="str">
            <v>No</v>
          </cell>
          <cell r="J33517" t="str">
            <v>NOS</v>
          </cell>
          <cell r="K33517" t="str">
            <v>PCB DRIVER</v>
          </cell>
          <cell r="L33517" t="str">
            <v>TH</v>
          </cell>
        </row>
        <row r="33518">
          <cell r="A33518">
            <v>10201032</v>
          </cell>
          <cell r="B33518" t="str">
            <v>JI-FR4-1MM-MXC-DRVR-PCB-18-20W-R3</v>
          </cell>
          <cell r="C33518">
            <v>90</v>
          </cell>
          <cell r="D33518">
            <v>3.6</v>
          </cell>
          <cell r="E33518" t="str">
            <v>Rev: R3/SS/FR4/1mm/HAL/SS:WHITE/SM:GREEN/35um/0.25W/mK/120mmX15mm(18sq.cm)</v>
          </cell>
          <cell r="I33518" t="str">
            <v>No</v>
          </cell>
          <cell r="J33518" t="str">
            <v>NOS</v>
          </cell>
          <cell r="K33518" t="str">
            <v>PCB DRIVER</v>
          </cell>
          <cell r="L33518" t="str">
            <v>TH</v>
          </cell>
        </row>
        <row r="33519">
          <cell r="A33519">
            <v>10201031</v>
          </cell>
          <cell r="B33519" t="str">
            <v>JI-CEM1-1.6MM-SI-LDRV15W-24W350MA-R0</v>
          </cell>
          <cell r="C33519">
            <v>5252</v>
          </cell>
          <cell r="D33519">
            <v>7.5</v>
          </cell>
          <cell r="E33519" t="str">
            <v>Rev: R0/SS/CEM1/1.6mm/HAL/SS:WHITE/SM:BLACK/35um/0.25W/mK/70mmX34mm(23.8sq.cm), 1PNL=14 PCB</v>
          </cell>
          <cell r="G33519" t="str">
            <v>\\ati-server\JILLP - Attachment\LDRV15W-24W-350MAR0 ALL.pdf</v>
          </cell>
          <cell r="H33519">
            <v>16180</v>
          </cell>
          <cell r="I33519" t="str">
            <v>No</v>
          </cell>
          <cell r="J33519" t="str">
            <v>NOS</v>
          </cell>
          <cell r="K33519" t="str">
            <v>PCB DRIVER</v>
          </cell>
          <cell r="L33519" t="str">
            <v>TH</v>
          </cell>
        </row>
        <row r="33520">
          <cell r="A33520">
            <v>10201030</v>
          </cell>
          <cell r="B33520" t="str">
            <v>JI-CEM1-1.6MM-SI-LDRV10W-12W350MA-R1</v>
          </cell>
          <cell r="C33520">
            <v>686</v>
          </cell>
          <cell r="D33520">
            <v>4.5</v>
          </cell>
          <cell r="E33520" t="str">
            <v>Rev: R1/SS/CEM1/1.6mm/HAL/SS:WHITE/SM:BLACK/35um/0.25W/mK/61mmX31mm(18.91sq.cm), 1PNL=24 PCB</v>
          </cell>
          <cell r="G33520" t="str">
            <v>\\ati-server\JILLP - Attachment\LDRV10W-12W350MAR1 D3-ALL.pdf</v>
          </cell>
          <cell r="H33520">
            <v>16189</v>
          </cell>
          <cell r="I33520" t="str">
            <v>No</v>
          </cell>
          <cell r="J33520" t="str">
            <v>NOS</v>
          </cell>
          <cell r="K33520" t="str">
            <v>PCB DRIVER</v>
          </cell>
          <cell r="L33520" t="str">
            <v>TH</v>
          </cell>
        </row>
        <row r="33521">
          <cell r="A33521">
            <v>10201029</v>
          </cell>
          <cell r="B33521" t="str">
            <v>JI-FR4-1.6MM-MXC-40W(20%)-BATTEN-R1</v>
          </cell>
          <cell r="C33521">
            <v>0</v>
          </cell>
          <cell r="D33521">
            <v>0</v>
          </cell>
          <cell r="I33521" t="str">
            <v>No</v>
          </cell>
          <cell r="J33521" t="str">
            <v>NOS</v>
          </cell>
          <cell r="K33521" t="str">
            <v>PCB DRIVER</v>
          </cell>
          <cell r="L33521" t="str">
            <v>TH</v>
          </cell>
        </row>
        <row r="33522">
          <cell r="A33522">
            <v>10201028</v>
          </cell>
          <cell r="B33522" t="str">
            <v>JI-FR4-1.6MM-BP-DRVR-PCB-40W-BATTEN-NI-LC-R3</v>
          </cell>
          <cell r="C33522">
            <v>250</v>
          </cell>
          <cell r="D33522">
            <v>19.5</v>
          </cell>
          <cell r="E33522" t="str">
            <v>Rev: R3/SS/FR4/1.6mm/HAL/SS:WHITE/SM:GREEN/35um/0.25W/mK/300mmX23.71mm(71.13sq.cm), 7 ups</v>
          </cell>
          <cell r="G33522" t="str">
            <v>\\ati-server\JILLP - Attachment\JI 40W_Batten_NI_LC_R3 ALL.pdf</v>
          </cell>
          <cell r="H33522">
            <v>16190</v>
          </cell>
          <cell r="I33522" t="str">
            <v>No</v>
          </cell>
          <cell r="J33522" t="str">
            <v>NOS</v>
          </cell>
          <cell r="K33522" t="str">
            <v>PCB DRIVER</v>
          </cell>
          <cell r="L33522" t="str">
            <v>TH</v>
          </cell>
        </row>
        <row r="33523">
          <cell r="A33523">
            <v>10201027</v>
          </cell>
          <cell r="B33523" t="str">
            <v>JI-FR4-1.6MM-MXC-CVDRV-48W-R3</v>
          </cell>
          <cell r="C33523">
            <v>830</v>
          </cell>
          <cell r="D33523">
            <v>19</v>
          </cell>
          <cell r="E33523" t="str">
            <v>Rev: R3/SS/FR4/1.6mm/HAL/SS:WHITE/SM:GREEN/35um/0.25W/mK/114mmX46.5mm(53.01sq.cm)</v>
          </cell>
          <cell r="G33523" t="str">
            <v>\\ati-server\JILLP - Attachment\JI_CVDRV_48W_R3-ALL.pdf</v>
          </cell>
          <cell r="H33523">
            <v>16191</v>
          </cell>
          <cell r="I33523" t="str">
            <v>No</v>
          </cell>
          <cell r="J33523" t="str">
            <v>NOS</v>
          </cell>
          <cell r="K33523" t="str">
            <v>PCB DRIVER</v>
          </cell>
          <cell r="L33523" t="str">
            <v>TH</v>
          </cell>
        </row>
        <row r="33524">
          <cell r="A33524">
            <v>10201026</v>
          </cell>
          <cell r="B33524" t="str">
            <v>JI-FR4-1.6MM-BP-DRVR-PCB-40W-BATTEN-NI-LC-R2</v>
          </cell>
          <cell r="C33524">
            <v>98</v>
          </cell>
          <cell r="D33524">
            <v>25.83</v>
          </cell>
          <cell r="E33524" t="str">
            <v>Rev: R2/SS/CEM1/1.6mm/HAL/SS:WHITE/SM:GREEN/35um/0.25W/mK/300mmX22mm(66sq.cm), 7Ups.</v>
          </cell>
          <cell r="I33524" t="str">
            <v>No</v>
          </cell>
          <cell r="J33524" t="str">
            <v>NOS</v>
          </cell>
          <cell r="K33524" t="str">
            <v>PCB DRIVER</v>
          </cell>
          <cell r="L33524" t="str">
            <v>TH</v>
          </cell>
        </row>
        <row r="33525">
          <cell r="A33525">
            <v>10201025</v>
          </cell>
          <cell r="B33525" t="str">
            <v>JI-FR4-1.6MM-MXC-DRVR-PCB-DP12V6A-R2</v>
          </cell>
          <cell r="C33525">
            <v>4494</v>
          </cell>
          <cell r="D33525">
            <v>19.899999999999999</v>
          </cell>
          <cell r="E33525" t="str">
            <v>Rev: R2/SS/FR4/1.6mm/HAL/SS:WHITE/SM:GREEN/35um/0.25W/mK/48mmX148mm(71.04sq.cm)</v>
          </cell>
          <cell r="I33525" t="str">
            <v>No</v>
          </cell>
          <cell r="J33525" t="str">
            <v>NOS</v>
          </cell>
          <cell r="K33525" t="str">
            <v>PCB DRIVER</v>
          </cell>
          <cell r="L33525" t="str">
            <v>TH</v>
          </cell>
        </row>
        <row r="33526">
          <cell r="A33526">
            <v>10201024</v>
          </cell>
          <cell r="B33526" t="str">
            <v>JI-CEM1-1.6MM-MXC-DRVR-PCB-CVDR-R1</v>
          </cell>
          <cell r="C33526">
            <v>4040</v>
          </cell>
          <cell r="D33526">
            <v>11.22</v>
          </cell>
          <cell r="E33526" t="str">
            <v>Rev: R1/SS/CEM1/1.6mm/HAL/SS:WHITE/SM:GREEN/35um/0.25W/mK/94mmX46mm(43.24sq.cm)</v>
          </cell>
          <cell r="G33526" t="str">
            <v>\\ati-server\JILLP - Attachment\JI-CVDRV R1-ALL.pdf</v>
          </cell>
          <cell r="H33526">
            <v>16192</v>
          </cell>
          <cell r="I33526" t="str">
            <v>No</v>
          </cell>
          <cell r="J33526" t="str">
            <v>NOS</v>
          </cell>
          <cell r="K33526" t="str">
            <v>PCB DRIVER</v>
          </cell>
          <cell r="L33526" t="str">
            <v>TH</v>
          </cell>
        </row>
        <row r="33527">
          <cell r="A33527">
            <v>10201023</v>
          </cell>
          <cell r="B33527" t="str">
            <v>JI-CEM1-1.6MM-BP-DRVR-PCB-DPB1218-R2</v>
          </cell>
          <cell r="C33527">
            <v>965</v>
          </cell>
          <cell r="D33527">
            <v>15.25</v>
          </cell>
          <cell r="E33527" t="str">
            <v>Rev: R3/SS/CEM1/1.6mm/HAL/SS:BLACK/SM:GREEN/35um/0.25W/mK/98mmX50mm(49sq.cm) @ RS.0.18/SQ.CM</v>
          </cell>
          <cell r="I33527" t="str">
            <v>No</v>
          </cell>
          <cell r="J33527" t="str">
            <v>NOS</v>
          </cell>
          <cell r="K33527" t="str">
            <v>PCB DRIVER</v>
          </cell>
          <cell r="L33527" t="str">
            <v>TH</v>
          </cell>
        </row>
        <row r="33528">
          <cell r="A33528">
            <v>10201022</v>
          </cell>
          <cell r="B33528" t="str">
            <v>JI-CEM1-1.6MM-FC-DRVR-PCB-DP1545-R3</v>
          </cell>
          <cell r="C33528">
            <v>0</v>
          </cell>
          <cell r="D33528">
            <v>0</v>
          </cell>
          <cell r="E33528" t="str">
            <v>Rev: R3/SS/CEM1/1.6mm/HAL/SS:BLACK/SM:GREEN/35um/0.25W/mK/98mmX50mm(49sq.cm) @ RS.0.18/SQ.CM</v>
          </cell>
          <cell r="I33528" t="str">
            <v>No</v>
          </cell>
          <cell r="J33528" t="str">
            <v>NOS</v>
          </cell>
          <cell r="K33528" t="str">
            <v>PCB DRIVER</v>
          </cell>
          <cell r="L33528" t="str">
            <v>TH</v>
          </cell>
        </row>
        <row r="33529">
          <cell r="A33529">
            <v>10201021</v>
          </cell>
          <cell r="B33529" t="str">
            <v>JI-FR4-1.6MM-SPD-PCB-SPD5-R1</v>
          </cell>
          <cell r="C33529">
            <v>0</v>
          </cell>
          <cell r="D33529">
            <v>0</v>
          </cell>
          <cell r="E33529" t="str">
            <v>Rev: R1/SS/FR4/1.6mm/HAL/SS:WHITE/SM:GREEN/35um/0.25W/mK/68mmX30mm(20.4sq.cm)</v>
          </cell>
          <cell r="I33529" t="str">
            <v>No</v>
          </cell>
          <cell r="J33529" t="str">
            <v>NOS</v>
          </cell>
          <cell r="K33529" t="str">
            <v>PCB DRIVER</v>
          </cell>
          <cell r="L33529" t="str">
            <v>TH</v>
          </cell>
        </row>
        <row r="33530">
          <cell r="A33530">
            <v>10201020</v>
          </cell>
          <cell r="B33530" t="str">
            <v>JI-CEM1-1.6MM-BP-DRVR-PCB-B2548-R1</v>
          </cell>
          <cell r="C33530">
            <v>935</v>
          </cell>
          <cell r="D33530">
            <v>18.850000000000001</v>
          </cell>
          <cell r="E33530" t="str">
            <v>Rev: R1/SS/CEM1/1.6mm/HAL/SS:BLACK/SM:GREEN/35um/0.25W/mK/255mmX27mm(68.85sq.cm)- DP2x2 R2</v>
          </cell>
          <cell r="I33530" t="str">
            <v>No</v>
          </cell>
          <cell r="J33530" t="str">
            <v>NOS</v>
          </cell>
          <cell r="K33530" t="str">
            <v>PCB DRIVER</v>
          </cell>
          <cell r="L33530" t="str">
            <v>TH</v>
          </cell>
        </row>
        <row r="33531">
          <cell r="A33531">
            <v>10201019</v>
          </cell>
          <cell r="B33531" t="str">
            <v>JI-CEM1-1.6MM-BP-DRVR-PCB-DPST1520-R1</v>
          </cell>
          <cell r="C33531">
            <v>0</v>
          </cell>
          <cell r="D33531">
            <v>0</v>
          </cell>
          <cell r="E33531" t="str">
            <v>Rev: R1/SS/CEM1/1.6mm/HAL/SS:BLACK/SM:GREEN/35um/0.25W/mK/80mmX49mm(39.2sq.cm)</v>
          </cell>
          <cell r="I33531" t="str">
            <v>No</v>
          </cell>
          <cell r="J33531" t="str">
            <v>NOS</v>
          </cell>
          <cell r="K33531" t="str">
            <v>PCB DRIVER</v>
          </cell>
          <cell r="L33531" t="str">
            <v>TH</v>
          </cell>
        </row>
        <row r="33532">
          <cell r="A33532">
            <v>10201018</v>
          </cell>
          <cell r="B33532" t="str">
            <v>JI-FR4-1.6MM-DRVR-PCB-DPST70-100-R3</v>
          </cell>
          <cell r="C33532">
            <v>395</v>
          </cell>
          <cell r="D33532">
            <v>29</v>
          </cell>
          <cell r="E33532" t="str">
            <v>Rev: R3/SS/FR4/1.6mm/HAL/SS:WHITE/SM:GREEN/35um/0.25W/mK/134mmX54mm(72.36sq.cm)</v>
          </cell>
          <cell r="G33532" t="str">
            <v>\\ati-server\JILLP - Attachment\DP100R3 (DPST70-100-R3)-ALL.pdf</v>
          </cell>
          <cell r="H33532">
            <v>16193</v>
          </cell>
          <cell r="I33532" t="str">
            <v>No</v>
          </cell>
          <cell r="J33532" t="str">
            <v>NOS</v>
          </cell>
          <cell r="K33532" t="str">
            <v>PCB DRIVER</v>
          </cell>
          <cell r="L33532" t="str">
            <v>TH</v>
          </cell>
        </row>
        <row r="33533">
          <cell r="A33533">
            <v>10201017</v>
          </cell>
          <cell r="B33533" t="str">
            <v>JI-FR4-1.6MM-BP-DRVR-PCB-DPST5060-R5</v>
          </cell>
          <cell r="C33533">
            <v>704</v>
          </cell>
          <cell r="D33533">
            <v>18.579999999999998</v>
          </cell>
          <cell r="E33533" t="str">
            <v>Rev: R5/SS/FR4/1.6mm/HAL/SS:WHITE/SM:GREEN/35um/0.25W/mK/110mmX48mm(52.8sq.cm)</v>
          </cell>
          <cell r="I33533" t="str">
            <v>No</v>
          </cell>
          <cell r="J33533" t="str">
            <v>NOS</v>
          </cell>
          <cell r="K33533" t="str">
            <v>PCB DRIVER</v>
          </cell>
          <cell r="L33533" t="str">
            <v>TH</v>
          </cell>
        </row>
        <row r="33534">
          <cell r="A33534">
            <v>10201016</v>
          </cell>
          <cell r="B33534" t="str">
            <v>JI-CEM1-1.6MM-FC-DB-DRVR-PCB-FCAPFC-R4</v>
          </cell>
          <cell r="C33534">
            <v>693</v>
          </cell>
          <cell r="D33534">
            <v>3.35</v>
          </cell>
          <cell r="E33534" t="str">
            <v>Rev: R4/SS/FR4/1.6mm/HAL/SS:WHITE/SM:GREEN/35um/0.25W/mK/28mmX28mm(7.84sq.cm)</v>
          </cell>
          <cell r="I33534" t="str">
            <v>No</v>
          </cell>
          <cell r="J33534" t="str">
            <v>NOS</v>
          </cell>
          <cell r="K33534" t="str">
            <v>PCB DRIVER</v>
          </cell>
          <cell r="L33534" t="str">
            <v>TH</v>
          </cell>
        </row>
        <row r="33535">
          <cell r="A33535">
            <v>10201015</v>
          </cell>
          <cell r="B33535" t="str">
            <v>JID-DPST20-R1</v>
          </cell>
          <cell r="C33535">
            <v>290</v>
          </cell>
          <cell r="D33535">
            <v>9.5</v>
          </cell>
          <cell r="E33535" t="str">
            <v>Rev: R1/SS/CEM1/1.6mm/HAL/SS:BLACK/SM:GREEN/35um/0.25W/mK/50.6mmX80mm(40.48sq.cm)</v>
          </cell>
          <cell r="I33535" t="str">
            <v>No</v>
          </cell>
          <cell r="J33535" t="str">
            <v>NOS</v>
          </cell>
          <cell r="K33535" t="str">
            <v>PCB DRIVER</v>
          </cell>
          <cell r="L33535" t="str">
            <v>TH</v>
          </cell>
        </row>
        <row r="33536">
          <cell r="A33536">
            <v>10201014</v>
          </cell>
          <cell r="B33536" t="str">
            <v>JI-FR4-1MM-MXC-DRVR-PCB-DP18Wx2-S2</v>
          </cell>
          <cell r="C33536">
            <v>3936</v>
          </cell>
          <cell r="D33536">
            <v>3.7559999999999998</v>
          </cell>
          <cell r="E33536" t="str">
            <v>Rev: S2/SS/FR4/1mm/HAL/SS:WHITE/SM:GREEN/35um/0.25W/mK/36mmX33.5mm(12.06sq.cm)</v>
          </cell>
          <cell r="I33536" t="str">
            <v>No</v>
          </cell>
          <cell r="J33536" t="str">
            <v>NOS</v>
          </cell>
          <cell r="K33536" t="str">
            <v>PCB DRIVER</v>
          </cell>
          <cell r="L33536" t="str">
            <v>TH</v>
          </cell>
        </row>
        <row r="33537">
          <cell r="A33537">
            <v>10201013</v>
          </cell>
          <cell r="B33537" t="str">
            <v>JI-FR4-1.6-FL-DRV-PCB-070120-R2(PTH)</v>
          </cell>
          <cell r="C33537">
            <v>0</v>
          </cell>
          <cell r="D33537">
            <v>0</v>
          </cell>
          <cell r="E33537" t="str">
            <v>Rev: R2/PTH/FR4/1.6mm/HAL/SS:WHITE/SM:GREEN/35um/0.25W/mK/252mmX201mm(506.52sq.cm)</v>
          </cell>
          <cell r="I33537" t="str">
            <v>No</v>
          </cell>
          <cell r="J33537" t="str">
            <v>NOS</v>
          </cell>
          <cell r="K33537" t="str">
            <v>PCB DRIVER</v>
          </cell>
          <cell r="L33537" t="str">
            <v>TH</v>
          </cell>
        </row>
        <row r="33538">
          <cell r="A33538">
            <v>10201012</v>
          </cell>
          <cell r="B33538" t="str">
            <v>JI-CEM1-1.6-BP-DRV-PCB-ST1540-R2</v>
          </cell>
          <cell r="C33538">
            <v>946</v>
          </cell>
          <cell r="D33538">
            <v>11.5</v>
          </cell>
          <cell r="E33538" t="str">
            <v>Rev: R2/SS/CEM1/1.6mm/HAL/SS:WHITE/SM:GREEN/35um/0.25W/mK/96mmX49mm(47.04sq.cm)</v>
          </cell>
          <cell r="G33538" t="str">
            <v>\\ati-server\JILLP - Attachment\1540R2AS 08.10.2017 ALL.pdf</v>
          </cell>
          <cell r="H33538">
            <v>2026</v>
          </cell>
          <cell r="I33538" t="str">
            <v>No</v>
          </cell>
          <cell r="J33538" t="str">
            <v>NOS</v>
          </cell>
          <cell r="K33538" t="str">
            <v>PCB DRIVER</v>
          </cell>
          <cell r="L33538" t="str">
            <v>TH</v>
          </cell>
        </row>
        <row r="33539">
          <cell r="A33539">
            <v>10201011</v>
          </cell>
          <cell r="B33539" t="str">
            <v>JID-12V2.5A-R3</v>
          </cell>
          <cell r="C33539">
            <v>0</v>
          </cell>
          <cell r="D33539">
            <v>0</v>
          </cell>
          <cell r="E33539" t="str">
            <v>Rev: R3/PTH/FR4/1.6mm/HAL/SS:WHITE/SM:GREEN/35um/0.25W/mK/114mmX46mm(52.44sq.cm)</v>
          </cell>
          <cell r="I33539" t="str">
            <v>No</v>
          </cell>
          <cell r="J33539" t="str">
            <v>NOS</v>
          </cell>
          <cell r="K33539" t="str">
            <v>PCB DRIVER</v>
          </cell>
          <cell r="L33539" t="str">
            <v>TH</v>
          </cell>
        </row>
        <row r="33540">
          <cell r="A33540">
            <v>10201010</v>
          </cell>
          <cell r="B33540" t="str">
            <v>JI-FR4-1.6-MXC-DRV-PCB-12V2.5A-R4</v>
          </cell>
          <cell r="C33540">
            <v>4</v>
          </cell>
          <cell r="D33540">
            <v>15.66</v>
          </cell>
          <cell r="E33540" t="str">
            <v>Rev: R4/PTH/FR4/1.6mm/HAL/SS:WHITE/SM:GREEN/35um/0.25W/mK/114mmX46mm(52.44sq.cm)</v>
          </cell>
          <cell r="I33540" t="str">
            <v>No</v>
          </cell>
          <cell r="J33540" t="str">
            <v>NOS</v>
          </cell>
          <cell r="K33540" t="str">
            <v>PCB DRIVER</v>
          </cell>
          <cell r="L33540" t="str">
            <v>TH</v>
          </cell>
        </row>
        <row r="33541">
          <cell r="A33541">
            <v>10201009</v>
          </cell>
          <cell r="B33541" t="str">
            <v>JI-CEM1-1.6MM-BP-DRVR-PCB-B2548 -R3</v>
          </cell>
          <cell r="C33541">
            <v>0</v>
          </cell>
          <cell r="D33541">
            <v>0</v>
          </cell>
          <cell r="E33541" t="str">
            <v>Rev: R3/SS/CEM1/1.6mm/HAL/SS:BLACK/SM:GREEN/35um/0.25W/mK/255mmX148mm(377.4sq.cm)</v>
          </cell>
          <cell r="I33541" t="str">
            <v>No</v>
          </cell>
          <cell r="J33541" t="str">
            <v>NOS</v>
          </cell>
          <cell r="K33541" t="str">
            <v>PCB DRIVER</v>
          </cell>
          <cell r="L33541" t="str">
            <v>TH</v>
          </cell>
        </row>
        <row r="33542">
          <cell r="A33542">
            <v>10201008</v>
          </cell>
          <cell r="B33542" t="str">
            <v>JID-DP-B-1218-R2</v>
          </cell>
          <cell r="C33542">
            <v>0</v>
          </cell>
          <cell r="D33542">
            <v>0</v>
          </cell>
          <cell r="E33542" t="str">
            <v>Rev: R2/SS/CEM1/1.6mm/HAL/SS:BLACK/SM:GREEN/35um/0.25W/mK/213mmX142mm(302.46sq.cm)</v>
          </cell>
          <cell r="I33542" t="str">
            <v>No</v>
          </cell>
          <cell r="J33542" t="str">
            <v>NOS</v>
          </cell>
          <cell r="K33542" t="str">
            <v>PCB DRIVER</v>
          </cell>
          <cell r="L33542" t="str">
            <v>TH</v>
          </cell>
        </row>
        <row r="33543">
          <cell r="A33543">
            <v>10201007</v>
          </cell>
          <cell r="B33543" t="str">
            <v>JID-DPST70-100-R2(CEM1)</v>
          </cell>
          <cell r="C33543">
            <v>0</v>
          </cell>
          <cell r="D33543">
            <v>0</v>
          </cell>
          <cell r="E33543" t="str">
            <v>Rev: R2/SS/CEM1/1.6mm/HAL/SS:BLACK/SM:GREEN/35um/0.25W/mK/120mmX65mm(78sq.cm)</v>
          </cell>
          <cell r="I33543" t="str">
            <v>No</v>
          </cell>
          <cell r="J33543" t="str">
            <v>NOS</v>
          </cell>
          <cell r="K33543" t="str">
            <v>PCB DRIVER</v>
          </cell>
          <cell r="L33543" t="str">
            <v>TH</v>
          </cell>
        </row>
        <row r="33544">
          <cell r="A33544">
            <v>10201006</v>
          </cell>
          <cell r="B33544" t="str">
            <v>JID-DPST3050-R1</v>
          </cell>
          <cell r="C33544">
            <v>0</v>
          </cell>
          <cell r="D33544">
            <v>0</v>
          </cell>
          <cell r="E33544" t="str">
            <v>Rev: R2/SS/CEM1/1.6mm/HAL/SS:BLACK/SM:GREEN/35um/0.25W/mK/110mmX48mm(52.8sq.cm)</v>
          </cell>
          <cell r="I33544" t="str">
            <v>No</v>
          </cell>
          <cell r="J33544" t="str">
            <v>NOS</v>
          </cell>
          <cell r="K33544" t="str">
            <v>PCB DRIVER</v>
          </cell>
          <cell r="L33544" t="str">
            <v>TH</v>
          </cell>
        </row>
        <row r="33545">
          <cell r="A33545">
            <v>10201005</v>
          </cell>
          <cell r="B33545" t="str">
            <v>JID-DP1540-R1</v>
          </cell>
          <cell r="C33545">
            <v>0</v>
          </cell>
          <cell r="D33545">
            <v>0</v>
          </cell>
          <cell r="E33545" t="str">
            <v>Rev: R1/SS/CEM1/1.6mm/HAL/SS:BLACK/SM:GREEN/35um/0.25W/mK/96mmX49mm(47.04sq.cm)</v>
          </cell>
          <cell r="I33545" t="str">
            <v>No</v>
          </cell>
          <cell r="J33545" t="str">
            <v>NOS</v>
          </cell>
          <cell r="K33545" t="str">
            <v>PCB DRIVER</v>
          </cell>
          <cell r="L33545" t="str">
            <v>TH</v>
          </cell>
        </row>
        <row r="33546">
          <cell r="A33546">
            <v>10201004</v>
          </cell>
          <cell r="B33546" t="str">
            <v>JI-FR4-1.6MM-FL-DRV-PCB-150W-R2</v>
          </cell>
          <cell r="C33546">
            <v>0</v>
          </cell>
          <cell r="D33546">
            <v>4</v>
          </cell>
          <cell r="E33546" t="str">
            <v>Rev: R2/PTH/FR4/1.6mm/HAL/SS:BLACK/SM:GREEN/35um/0.25W/mK/186mmX58.5mm(108.81sq.cm)</v>
          </cell>
          <cell r="I33546" t="str">
            <v>No</v>
          </cell>
          <cell r="J33546" t="str">
            <v>NOS</v>
          </cell>
          <cell r="K33546" t="str">
            <v>PCB DRIVER</v>
          </cell>
          <cell r="L33546" t="str">
            <v>TH</v>
          </cell>
        </row>
        <row r="33547">
          <cell r="A33547">
            <v>10201003</v>
          </cell>
          <cell r="B33547" t="str">
            <v>JI-FR4-1.6-MXC-DRV-PCB-12V5A-R4</v>
          </cell>
          <cell r="C33547">
            <v>164</v>
          </cell>
          <cell r="D33547">
            <v>28.5</v>
          </cell>
          <cell r="E33547" t="str">
            <v>Rev: R4/SS/FR4/1mm/HAL/SS:WHITE/SM:GREEN/35um/0.25W/mK/530mmX112mm(593.6sq.cm)</v>
          </cell>
          <cell r="I33547" t="str">
            <v>No</v>
          </cell>
          <cell r="J33547" t="str">
            <v>NOS</v>
          </cell>
          <cell r="K33547" t="str">
            <v>PCB DRIVER</v>
          </cell>
          <cell r="L33547" t="str">
            <v>TH</v>
          </cell>
        </row>
        <row r="33548">
          <cell r="A33548">
            <v>10201002</v>
          </cell>
          <cell r="B33548" t="str">
            <v>JID-DP1218-R1</v>
          </cell>
          <cell r="C33548">
            <v>0</v>
          </cell>
          <cell r="D33548">
            <v>0</v>
          </cell>
          <cell r="E33548" t="str">
            <v>Rev: R1/SS/CEM1/1.6mm/HAL/SS:BLACK/SM:GREEN/35um/0.25W/mK/213mmX142mm(302.46sq.cm)</v>
          </cell>
          <cell r="I33548" t="str">
            <v>No</v>
          </cell>
          <cell r="J33548" t="str">
            <v>NOS</v>
          </cell>
          <cell r="K33548" t="str">
            <v>PCB DRIVER</v>
          </cell>
          <cell r="L33548" t="str">
            <v>TH</v>
          </cell>
        </row>
        <row r="33549">
          <cell r="A33549">
            <v>10201001</v>
          </cell>
          <cell r="B33549" t="str">
            <v>JID-12V25W-R2</v>
          </cell>
          <cell r="C33549">
            <v>0</v>
          </cell>
          <cell r="D33549">
            <v>0</v>
          </cell>
          <cell r="E33549" t="str">
            <v>Rev: R2/SS/CEM1/1.6mm/HAL/SS:BLACK/SM:GREEN/35um/0.25W/mK/114mmX46mm(52.44sq.cm)</v>
          </cell>
          <cell r="I33549" t="str">
            <v>No</v>
          </cell>
          <cell r="J33549" t="str">
            <v>NOS</v>
          </cell>
          <cell r="K33549" t="str">
            <v>PCB DRIVER</v>
          </cell>
          <cell r="L33549" t="str">
            <v>TH</v>
          </cell>
        </row>
        <row r="33550">
          <cell r="A33550">
            <v>10106454</v>
          </cell>
          <cell r="B33550" t="str">
            <v>LED-FUJ-2835-0.2W-4000K-65mA-80-36-38-2.7-2.8-40M5-T&amp;R</v>
          </cell>
          <cell r="C33550">
            <v>0</v>
          </cell>
          <cell r="D33550">
            <v>0</v>
          </cell>
          <cell r="E33550" t="str">
            <v>T2840812N-M41W1Y</v>
          </cell>
          <cell r="G33550" t="str">
            <v>\\ati-server\JILLP - Attachment\DS987-10-BXEN-3Fl.pdf</v>
          </cell>
          <cell r="H33550">
            <v>195490</v>
          </cell>
          <cell r="I33550" t="str">
            <v>No</v>
          </cell>
          <cell r="J33550" t="str">
            <v>NOS</v>
          </cell>
          <cell r="K33550" t="str">
            <v>LED, COB</v>
          </cell>
          <cell r="L33550" t="str">
            <v>SMD</v>
          </cell>
        </row>
        <row r="33551">
          <cell r="A33551">
            <v>10106453</v>
          </cell>
          <cell r="B33551" t="str">
            <v>BXEN-57E-21L-3FL-J1-9-1(80CRI)</v>
          </cell>
          <cell r="C33551">
            <v>17000</v>
          </cell>
          <cell r="D33551">
            <v>0</v>
          </cell>
          <cell r="E33551" t="str">
            <v>BRIDGELUX 2835-0.2W-57K-80</v>
          </cell>
          <cell r="G33551" t="str">
            <v>\\ati-server\JILLP - Attachment\DS987-10-BXEN-3Fl.pdf</v>
          </cell>
          <cell r="H33551">
            <v>194292</v>
          </cell>
          <cell r="I33551" t="str">
            <v>No</v>
          </cell>
          <cell r="J33551" t="str">
            <v>NOS</v>
          </cell>
          <cell r="K33551" t="str">
            <v>LED, COB</v>
          </cell>
          <cell r="L33551" t="str">
            <v>SMD</v>
          </cell>
        </row>
        <row r="33552">
          <cell r="A33552">
            <v>10106452</v>
          </cell>
          <cell r="B33552" t="str">
            <v>COB-BRG-V13C GEN 7(19X19)-20W-2000K-630mA-80-TUBE</v>
          </cell>
          <cell r="C33552">
            <v>0</v>
          </cell>
          <cell r="D33552">
            <v>0</v>
          </cell>
          <cell r="E33552" t="str">
            <v>BXRE-20B2001-C-73</v>
          </cell>
          <cell r="G33552" t="str">
            <v>\\ati-server\JILLP - Attachment\Bridgelux DS101 V13 Gen 7 Array Datasheet 20181101 Rev M.pdf</v>
          </cell>
          <cell r="H33552">
            <v>184035</v>
          </cell>
          <cell r="I33552" t="str">
            <v>No</v>
          </cell>
          <cell r="J33552" t="str">
            <v>NOS</v>
          </cell>
          <cell r="K33552" t="str">
            <v>LED, COB</v>
          </cell>
          <cell r="L33552" t="str">
            <v>SMD</v>
          </cell>
        </row>
        <row r="33553">
          <cell r="A33553">
            <v>10106451</v>
          </cell>
          <cell r="B33553" t="str">
            <v>COB-CREE-CMU1519-PRO9 (19X19)-2700K-1440mA-36V-90-Tray</v>
          </cell>
          <cell r="C33553">
            <v>0</v>
          </cell>
          <cell r="D33553">
            <v>0</v>
          </cell>
          <cell r="G33553" t="str">
            <v>\\ati-server\JILLP - Attachment\XLamp-CMU1519-Pro9_240314_105828.pdf</v>
          </cell>
          <cell r="H33553">
            <v>181524</v>
          </cell>
          <cell r="I33553" t="str">
            <v>No</v>
          </cell>
          <cell r="J33553" t="str">
            <v>NOS</v>
          </cell>
          <cell r="K33553" t="str">
            <v>LED, COB</v>
          </cell>
          <cell r="L33553" t="str">
            <v>SMD</v>
          </cell>
        </row>
        <row r="33554">
          <cell r="A33554">
            <v>10106450</v>
          </cell>
          <cell r="B33554" t="str">
            <v>COB-CREE-CMB1510-PRO9 (16X16)-2700K-700mA-36V-90-Tray</v>
          </cell>
          <cell r="C33554">
            <v>108</v>
          </cell>
          <cell r="D33554">
            <v>160</v>
          </cell>
          <cell r="G33554" t="str">
            <v>\\ati-server\JILLP - Attachment\XLamp-CMB1510-Pro9_.pdf</v>
          </cell>
          <cell r="H33554">
            <v>181523</v>
          </cell>
          <cell r="I33554" t="str">
            <v>No</v>
          </cell>
          <cell r="J33554" t="str">
            <v>NOS</v>
          </cell>
          <cell r="K33554" t="str">
            <v>LED, COB</v>
          </cell>
          <cell r="L33554" t="str">
            <v>SMD</v>
          </cell>
        </row>
        <row r="33555">
          <cell r="A33555">
            <v>10106449</v>
          </cell>
          <cell r="B33555" t="str">
            <v>COB-CREE-CMB1507-PRO9 (16X16)-2700K-400mA-36V-90-Tray</v>
          </cell>
          <cell r="C33555">
            <v>216</v>
          </cell>
          <cell r="D33555">
            <v>131</v>
          </cell>
          <cell r="G33555" t="str">
            <v>\\ati-server\JILLP - Attachment\XLamp-CMB1507-Pro9_.pdf</v>
          </cell>
          <cell r="H33555">
            <v>181522</v>
          </cell>
          <cell r="I33555" t="str">
            <v>No</v>
          </cell>
          <cell r="J33555" t="str">
            <v>NOS</v>
          </cell>
          <cell r="K33555" t="str">
            <v>LED, COB</v>
          </cell>
          <cell r="L33555" t="str">
            <v>SMD</v>
          </cell>
        </row>
        <row r="33556">
          <cell r="A33556">
            <v>10106448</v>
          </cell>
          <cell r="B33556" t="str">
            <v>COB-CREE-CMU1516 (19X19)- 6500K-450MA-36V-95-TRAY</v>
          </cell>
          <cell r="C33556">
            <v>0</v>
          </cell>
          <cell r="D33556">
            <v>0</v>
          </cell>
          <cell r="G33556" t="str">
            <v>\\ati-server\JILLP - Attachment\CMU1516.pdf</v>
          </cell>
          <cell r="I33556" t="str">
            <v>No</v>
          </cell>
          <cell r="J33556" t="str">
            <v>NOS</v>
          </cell>
          <cell r="K33556" t="str">
            <v>LED, COB</v>
          </cell>
          <cell r="L33556" t="str">
            <v>SMD</v>
          </cell>
        </row>
        <row r="33557">
          <cell r="A33557">
            <v>10106447</v>
          </cell>
          <cell r="B33557" t="str">
            <v>COB-CREE-CMU1519-PRO9 (19X19)-3000K-1440mA-36V-90-Tray</v>
          </cell>
          <cell r="C33557">
            <v>560</v>
          </cell>
          <cell r="D33557">
            <v>230</v>
          </cell>
          <cell r="E33557" t="str">
            <v>CMU1519-0000-00PN0U0A30G</v>
          </cell>
          <cell r="G33557" t="str">
            <v>\\ati-server\JILLP - Attachment\XLamp-CMU1519-Pro9_240314_105828.pdf</v>
          </cell>
          <cell r="H33557">
            <v>181525</v>
          </cell>
          <cell r="I33557" t="str">
            <v>No</v>
          </cell>
          <cell r="J33557" t="str">
            <v>NOS</v>
          </cell>
          <cell r="K33557" t="str">
            <v>LED, COB</v>
          </cell>
          <cell r="L33557" t="str">
            <v>SMD</v>
          </cell>
        </row>
        <row r="33558">
          <cell r="A33558">
            <v>10106446</v>
          </cell>
          <cell r="B33558" t="str">
            <v>COB-CREE-CMU1519-PRO9 (19X19)-4000K-1440mA-36V-90-Tray</v>
          </cell>
          <cell r="C33558">
            <v>912</v>
          </cell>
          <cell r="D33558">
            <v>230</v>
          </cell>
          <cell r="E33558" t="str">
            <v>CMU1519-0000-00PN0U0A40G</v>
          </cell>
          <cell r="G33558" t="str">
            <v>\\ati-server\JILLP - Attachment\XLamp-CMB1510-Pro9.pdf</v>
          </cell>
          <cell r="I33558" t="str">
            <v>No</v>
          </cell>
          <cell r="J33558" t="str">
            <v>NOS</v>
          </cell>
          <cell r="K33558" t="str">
            <v>LED, COB</v>
          </cell>
          <cell r="L33558" t="str">
            <v>SMD</v>
          </cell>
        </row>
        <row r="33559">
          <cell r="A33559">
            <v>10106445</v>
          </cell>
          <cell r="B33559" t="str">
            <v>LED-BRG-2835-0.2W-4000K-65mA-90-34-36-2.6-3.1-8/9/A/B-T&amp;R</v>
          </cell>
          <cell r="C33559">
            <v>4250</v>
          </cell>
          <cell r="D33559">
            <v>2.2999999999999998</v>
          </cell>
          <cell r="G33559" t="str">
            <v>\\ati-server\JILLP - Attachment\DS503 SMD 2835 0.2W 3V 65mA CRI90 BXFN-XXG-21L-3C4  Data sheet Rev A 20210610.pdf;</v>
          </cell>
          <cell r="I33559" t="str">
            <v>No</v>
          </cell>
          <cell r="J33559" t="str">
            <v>NOS</v>
          </cell>
          <cell r="K33559" t="str">
            <v>LED, COB</v>
          </cell>
          <cell r="L33559" t="str">
            <v>SMD</v>
          </cell>
        </row>
        <row r="33560">
          <cell r="A33560">
            <v>10106444</v>
          </cell>
          <cell r="B33560" t="str">
            <v>COB-EVCR-V4-1311-20W-4000K-560mA-90-Tray</v>
          </cell>
          <cell r="C33560">
            <v>0</v>
          </cell>
          <cell r="D33560">
            <v>0</v>
          </cell>
          <cell r="G33560" t="str">
            <v>\\ati-server\JILLP - Attachment\BH1311-0512J20W-V4 (1).pdf;</v>
          </cell>
          <cell r="I33560" t="str">
            <v>No</v>
          </cell>
          <cell r="J33560" t="str">
            <v>NOS</v>
          </cell>
          <cell r="K33560" t="str">
            <v>LED, COB</v>
          </cell>
          <cell r="L33560" t="str">
            <v>SMD</v>
          </cell>
        </row>
        <row r="33561">
          <cell r="A33561">
            <v>10106443</v>
          </cell>
          <cell r="B33561" t="str">
            <v>LED-BRG-2835-0.5W-2700K-150mA-90-60-65-3.1-3.5-D/E/F/G-T&amp;R</v>
          </cell>
          <cell r="C33561">
            <v>109052</v>
          </cell>
          <cell r="D33561">
            <v>0.65</v>
          </cell>
          <cell r="E33561" t="str">
            <v>BXEN-27G-11M-3A-00-0-0</v>
          </cell>
          <cell r="G33561" t="str">
            <v>\\ati-server\JILLP - Attachment\DS243-1 SMD 2835 0.5W 3V CRI90 11M-3A Data sheet Rev B 20200428 (1).pdf</v>
          </cell>
          <cell r="H33561">
            <v>175483</v>
          </cell>
          <cell r="I33561" t="str">
            <v>No</v>
          </cell>
          <cell r="J33561" t="str">
            <v>NOS</v>
          </cell>
          <cell r="K33561" t="str">
            <v>LED, COB</v>
          </cell>
          <cell r="L33561" t="str">
            <v>SMD</v>
          </cell>
        </row>
        <row r="33562">
          <cell r="A33562">
            <v>10106442</v>
          </cell>
          <cell r="B33562" t="str">
            <v>COB-BRG-V10C(13.5x13.5)-12W-2000K-360mA-65-Tube GEN7 (5-12W)</v>
          </cell>
          <cell r="C33562">
            <v>10</v>
          </cell>
          <cell r="D33562">
            <v>163</v>
          </cell>
          <cell r="E33562" t="str">
            <v>BXRE-20B1001-C-74</v>
          </cell>
          <cell r="G33562" t="str">
            <v>\\ati-server\JILLP - Attachment\Bridgelux DS100 V10 Gen 7 Array Datasheet 20171213 Rev K.pdf</v>
          </cell>
          <cell r="H33562">
            <v>170456</v>
          </cell>
          <cell r="I33562" t="str">
            <v>No</v>
          </cell>
          <cell r="J33562" t="str">
            <v>NOS</v>
          </cell>
          <cell r="K33562" t="str">
            <v>LED, COB</v>
          </cell>
          <cell r="L33562" t="str">
            <v>SMD</v>
          </cell>
        </row>
        <row r="33563">
          <cell r="A33563">
            <v>10106441</v>
          </cell>
          <cell r="B33563" t="str">
            <v>LED-MLS-2835-0.2W-6500K-60mA-80-28-30L-Vf 3-3.2V</v>
          </cell>
          <cell r="C33563">
            <v>123454</v>
          </cell>
          <cell r="D33563">
            <v>8.5000000000000006E-2</v>
          </cell>
          <cell r="E33563" t="str">
            <v>LED LP NONE 6580_E2835F33A(E)_80/6500K/3 12NC-228800136901</v>
          </cell>
          <cell r="G33563" t="str">
            <v>\\ati-server\JILLP - Attachment\D201203004_TRF_EN 62471 final 3V G系列.pdf;\\ati-server\JILLP - Attachment\G2835UX55(B)_datasheet_印度版_A0_2022-1-24(1).pdf;\\ati-server\JILLP - Attachment\正式报告LM-80 HZ18070058a G2835UXXXX-XX  60mA 9000H(1)(1).pdf</v>
          </cell>
          <cell r="H33563">
            <v>165711</v>
          </cell>
          <cell r="I33563" t="str">
            <v>No</v>
          </cell>
          <cell r="J33563" t="str">
            <v>NOS</v>
          </cell>
          <cell r="K33563" t="str">
            <v>LED, COB</v>
          </cell>
          <cell r="L33563" t="str">
            <v>SMD</v>
          </cell>
        </row>
        <row r="33564">
          <cell r="A33564">
            <v>10106440</v>
          </cell>
          <cell r="B33564" t="str">
            <v>COB-CREE-XLamp-CTW1325 (19X19)-TW-1050mA-36V-90-Tray</v>
          </cell>
          <cell r="C33564">
            <v>4</v>
          </cell>
          <cell r="D33564">
            <v>321</v>
          </cell>
          <cell r="E33564" t="str">
            <v>CTW1325-0000-000N0U0AAJG</v>
          </cell>
          <cell r="G33564" t="str">
            <v>\\ati-server\JILLP - Attachment\XLamp-CTW13.pdf</v>
          </cell>
          <cell r="H33564">
            <v>163303</v>
          </cell>
          <cell r="I33564" t="str">
            <v>No</v>
          </cell>
          <cell r="J33564" t="str">
            <v>NOS</v>
          </cell>
          <cell r="K33564" t="str">
            <v>LED, COB</v>
          </cell>
          <cell r="L33564" t="str">
            <v>SMD</v>
          </cell>
        </row>
        <row r="33565">
          <cell r="A33565">
            <v>10106439</v>
          </cell>
          <cell r="B33565" t="str">
            <v>COB-BRG-V13B-GEN 7 (19X19)-15W-4000K-450mA-36V-90-TUBE</v>
          </cell>
          <cell r="C33565">
            <v>0</v>
          </cell>
          <cell r="D33565">
            <v>0</v>
          </cell>
          <cell r="E33565" t="str">
            <v>BXRE-40G2000-B-73</v>
          </cell>
          <cell r="G33565" t="str">
            <v>\\ati-server\JILLP - Attachment\XLamp-CTW06.pdf</v>
          </cell>
          <cell r="I33565" t="str">
            <v>No</v>
          </cell>
          <cell r="J33565" t="str">
            <v>NOS</v>
          </cell>
          <cell r="K33565" t="str">
            <v>LED, COB</v>
          </cell>
          <cell r="L33565" t="str">
            <v>SMD</v>
          </cell>
        </row>
        <row r="33566">
          <cell r="A33566">
            <v>10106438</v>
          </cell>
          <cell r="B33566" t="str">
            <v>COB-CREE-XLamp-CTW0607 (13X13)-TW-350mA-36V-90-Tray</v>
          </cell>
          <cell r="C33566">
            <v>10</v>
          </cell>
          <cell r="D33566">
            <v>115</v>
          </cell>
          <cell r="E33566" t="str">
            <v>BXRCTW0607-0000-000N0U0AAJG</v>
          </cell>
          <cell r="G33566" t="str">
            <v>\\ati-server\JILLP - Attachment\XLamp-CTW06.pdf</v>
          </cell>
          <cell r="H33566">
            <v>156165</v>
          </cell>
          <cell r="I33566" t="str">
            <v>No</v>
          </cell>
          <cell r="J33566" t="str">
            <v>NOS</v>
          </cell>
          <cell r="K33566" t="str">
            <v>LED, COB</v>
          </cell>
          <cell r="L33566" t="str">
            <v>SMD</v>
          </cell>
        </row>
        <row r="33567">
          <cell r="A33567">
            <v>10106437</v>
          </cell>
          <cell r="B33567" t="str">
            <v>COB-BRG-V10C(13.5X13.5)-12W-2700K-360mA-90-Tray GEN8 (5-12W)</v>
          </cell>
          <cell r="C33567">
            <v>2865</v>
          </cell>
          <cell r="D33567">
            <v>107</v>
          </cell>
          <cell r="E33567" t="str">
            <v>BXRE27G1000-C-83; LES 10.2</v>
          </cell>
          <cell r="G33567" t="str">
            <v>\\ati-server\JILLP - Attachment\Bridgelux DS412 V10 Gen 8 Array Data Sheet 20200406 Rev A (1).pdf</v>
          </cell>
          <cell r="H33567">
            <v>151571</v>
          </cell>
          <cell r="I33567" t="str">
            <v>No</v>
          </cell>
          <cell r="J33567" t="str">
            <v>NOS</v>
          </cell>
          <cell r="K33567" t="str">
            <v>LED, COB</v>
          </cell>
          <cell r="L33567" t="str">
            <v>SMD</v>
          </cell>
        </row>
        <row r="33568">
          <cell r="A33568">
            <v>10106436</v>
          </cell>
          <cell r="B33568" t="str">
            <v>COB-BRG-V10C(13.5X13.5)-12W-3500K-360mA-90-Tray GEN7 (5-12W)</v>
          </cell>
          <cell r="C33568">
            <v>69</v>
          </cell>
          <cell r="D33568">
            <v>104</v>
          </cell>
          <cell r="G33568" t="str">
            <v>\\ati-server\JILLP - Attachment\Bridgelux DS100 V10 Gen 7 Array Datasheet 20171213 Rev K.pdf</v>
          </cell>
          <cell r="H33568">
            <v>143713</v>
          </cell>
          <cell r="I33568" t="str">
            <v>No</v>
          </cell>
          <cell r="J33568" t="str">
            <v>NOS</v>
          </cell>
          <cell r="K33568" t="str">
            <v>LED, COB</v>
          </cell>
          <cell r="L33568" t="str">
            <v>SMD</v>
          </cell>
        </row>
        <row r="33569">
          <cell r="A33569">
            <v>10106435</v>
          </cell>
          <cell r="B33569" t="str">
            <v>COB-BRG-V13C-GEN8-4000K-630mA-90-TUBE</v>
          </cell>
          <cell r="C33569">
            <v>405</v>
          </cell>
          <cell r="D33569">
            <v>166</v>
          </cell>
          <cell r="G33569" t="str">
            <v>\\ati-server\JILLP - Attachment\Bridgelux DS413 V13 Gen 8 Array Data Sheet 20200406 Rev A (1).pdf</v>
          </cell>
          <cell r="H33569">
            <v>136086</v>
          </cell>
          <cell r="I33569" t="str">
            <v>No</v>
          </cell>
          <cell r="J33569" t="str">
            <v>NOS</v>
          </cell>
          <cell r="K33569" t="str">
            <v>LED, COB</v>
          </cell>
          <cell r="L33569" t="str">
            <v>SMD</v>
          </cell>
        </row>
        <row r="33570">
          <cell r="A33570">
            <v>10106434</v>
          </cell>
          <cell r="B33570" t="str">
            <v>COB-BRG-V13C-GEN8-3000K-630mA-90-TUBE</v>
          </cell>
          <cell r="C33570">
            <v>0</v>
          </cell>
          <cell r="D33570">
            <v>0</v>
          </cell>
          <cell r="G33570" t="str">
            <v>\\ati-server\JILLP - Attachment\Bridgelux DS413 V13 Gen 8 Array Data Sheet 20200406 Rev A (1).pdf</v>
          </cell>
          <cell r="H33570">
            <v>136084</v>
          </cell>
          <cell r="I33570" t="str">
            <v>No</v>
          </cell>
          <cell r="J33570" t="str">
            <v>NOS</v>
          </cell>
          <cell r="K33570" t="str">
            <v>LED, COB</v>
          </cell>
          <cell r="L33570" t="str">
            <v>SMD</v>
          </cell>
        </row>
        <row r="33571">
          <cell r="A33571">
            <v>10106433</v>
          </cell>
          <cell r="B33571" t="str">
            <v>LED-BRG-2835-1W-6500K-100mA-70-RS/ST-T/U-T&amp;R</v>
          </cell>
          <cell r="C33571">
            <v>5040</v>
          </cell>
          <cell r="D33571">
            <v>0.93</v>
          </cell>
          <cell r="E33571" t="str">
            <v>Remarks-BXKN-65C-13H-9E</v>
          </cell>
          <cell r="G33571" t="str">
            <v>\\ati-server\JILLP - Attachment\DS271-5 SMD 1W9V 100mA BXKN-XXC-13H-9E India LED Bulb solution  Rev A 20231201 (1).pdf</v>
          </cell>
          <cell r="H33571">
            <v>132014</v>
          </cell>
          <cell r="I33571" t="str">
            <v>No</v>
          </cell>
          <cell r="J33571" t="str">
            <v>NOS</v>
          </cell>
          <cell r="K33571" t="str">
            <v>LED, COB</v>
          </cell>
          <cell r="L33571" t="str">
            <v>SMD</v>
          </cell>
        </row>
        <row r="33572">
          <cell r="A33572">
            <v>10106432</v>
          </cell>
          <cell r="B33572" t="str">
            <v>COB-EVCR-V4-1917-40W-5700K-1100mA-80-Tray</v>
          </cell>
          <cell r="C33572">
            <v>0</v>
          </cell>
          <cell r="D33572">
            <v>0</v>
          </cell>
          <cell r="E33572" t="str">
            <v>BH1917-1012J40W57G-V4</v>
          </cell>
          <cell r="G33572" t="str">
            <v>\\ati-server\JILLP - Attachment\BH1917-1012J40W-V4.pdf</v>
          </cell>
          <cell r="H33572">
            <v>131539</v>
          </cell>
          <cell r="I33572" t="str">
            <v>No</v>
          </cell>
          <cell r="J33572" t="str">
            <v>NOS</v>
          </cell>
          <cell r="K33572" t="str">
            <v>LED, COB</v>
          </cell>
          <cell r="L33572" t="str">
            <v>SMD</v>
          </cell>
        </row>
        <row r="33573">
          <cell r="A33573">
            <v>10106431</v>
          </cell>
          <cell r="B33573" t="str">
            <v>LED-BRG-3030-1W-3000K-240mA-90-120-130-6-6.2-1-T&amp;R</v>
          </cell>
          <cell r="C33573">
            <v>2725</v>
          </cell>
          <cell r="D33573">
            <v>1.86</v>
          </cell>
          <cell r="E33573" t="str">
            <v>BXEM-30G-12H-6C BIN: 12-P-D</v>
          </cell>
          <cell r="G33573" t="str">
            <v>\\ati-server\JILLP - Attachment\DS297 SMD 3030 1W 6V Gen3 Data sheet Rev A_20200320.pdf</v>
          </cell>
          <cell r="H33573">
            <v>131189</v>
          </cell>
          <cell r="I33573" t="str">
            <v>No</v>
          </cell>
          <cell r="J33573" t="str">
            <v>NOS</v>
          </cell>
          <cell r="K33573" t="str">
            <v>LED, COB</v>
          </cell>
          <cell r="L33573" t="str">
            <v>SMD</v>
          </cell>
        </row>
        <row r="33574">
          <cell r="A33574">
            <v>10106430</v>
          </cell>
          <cell r="B33574" t="str">
            <v>LED-BRG-3030-1W-4000K-240mA-90-120-130-6-6.2-1-T&amp;R</v>
          </cell>
          <cell r="C33574">
            <v>644</v>
          </cell>
          <cell r="D33574">
            <v>1.9</v>
          </cell>
          <cell r="E33574" t="str">
            <v>BXEM-40G-12H-6C BIN: 12-P-D</v>
          </cell>
          <cell r="G33574" t="str">
            <v>\\ati-server\JILLP - Attachment\DS297 SMD 3030 1W 6V Gen3 Data sheet Rev A_20200320.pdf</v>
          </cell>
          <cell r="H33574">
            <v>131187</v>
          </cell>
          <cell r="I33574" t="str">
            <v>No</v>
          </cell>
          <cell r="J33574" t="str">
            <v>NOS</v>
          </cell>
          <cell r="K33574" t="str">
            <v>LED, COB</v>
          </cell>
          <cell r="L33574" t="str">
            <v>SMD</v>
          </cell>
        </row>
        <row r="33575">
          <cell r="A33575">
            <v>10106429</v>
          </cell>
          <cell r="B33575" t="str">
            <v>LED-BRG-2835-1W-6500K-100mA-90-140-145-9V-T&amp;R(BXEN)</v>
          </cell>
          <cell r="C33575">
            <v>13480</v>
          </cell>
          <cell r="D33575">
            <v>1.1000000000000001</v>
          </cell>
          <cell r="G33575" t="str">
            <v>\\ati-server\JILLP - Attachment\DS207  SMD 2835 1W 9V Data sheet 13H-9C 20191009  Rev B.pdf</v>
          </cell>
          <cell r="H33575">
            <v>130506</v>
          </cell>
          <cell r="I33575" t="str">
            <v>No</v>
          </cell>
          <cell r="J33575" t="str">
            <v>NOS</v>
          </cell>
          <cell r="K33575" t="str">
            <v>LED, COB</v>
          </cell>
          <cell r="L33575" t="str">
            <v>SMD</v>
          </cell>
        </row>
        <row r="33576">
          <cell r="A33576">
            <v>10106428</v>
          </cell>
          <cell r="B33576" t="str">
            <v>LED-BRG-2835-1W-9V-3000K-100mA-90-5F/5G-V/W-T&amp;R(BXEN)</v>
          </cell>
          <cell r="C33576">
            <v>12254</v>
          </cell>
          <cell r="D33576">
            <v>1.1000000000000001</v>
          </cell>
          <cell r="G33576" t="str">
            <v>\\ati-server\JILLP - Attachment\DS207  SMD 2835 1W 9V Data sheet 13H-9C 20191009  Rev B (1).pdf</v>
          </cell>
          <cell r="H33576">
            <v>130504</v>
          </cell>
          <cell r="I33576" t="str">
            <v>No</v>
          </cell>
          <cell r="J33576" t="str">
            <v>NOS</v>
          </cell>
          <cell r="K33576" t="str">
            <v>LED, COB</v>
          </cell>
          <cell r="L33576" t="str">
            <v>SMD</v>
          </cell>
        </row>
        <row r="33577">
          <cell r="A33577">
            <v>10106427</v>
          </cell>
          <cell r="B33577" t="str">
            <v>COB-CREE-CMB1510-PRO9 (16X16)-3000K-700mA-36V-90-Tray</v>
          </cell>
          <cell r="C33577">
            <v>260</v>
          </cell>
          <cell r="D33577">
            <v>160</v>
          </cell>
          <cell r="E33577" t="str">
            <v>CMB 1507-0000-00PN0U0A30G</v>
          </cell>
          <cell r="G33577" t="str">
            <v>\\ati-server\JILLP - Attachment\XLamp-CMB1510-Pro9.pdf</v>
          </cell>
          <cell r="H33577">
            <v>129044</v>
          </cell>
          <cell r="I33577" t="str">
            <v>No</v>
          </cell>
          <cell r="J33577" t="str">
            <v>NOS</v>
          </cell>
          <cell r="K33577" t="str">
            <v>LED, COB</v>
          </cell>
          <cell r="L33577" t="str">
            <v>SMD</v>
          </cell>
        </row>
        <row r="33578">
          <cell r="A33578">
            <v>10106426</v>
          </cell>
          <cell r="B33578" t="str">
            <v>COB-CREE-CMB1507-PRO9 (16X16)-3000K-400mA-36V-90-Tray</v>
          </cell>
          <cell r="C33578">
            <v>422</v>
          </cell>
          <cell r="D33578">
            <v>131</v>
          </cell>
          <cell r="E33578" t="str">
            <v>CMB 1507-0000-00PN0U0A30G</v>
          </cell>
          <cell r="G33578" t="str">
            <v>\\ati-server\JILLP - Attachment\XLamp-CMB1507-Pro9.pdf</v>
          </cell>
          <cell r="H33578">
            <v>129043</v>
          </cell>
          <cell r="I33578" t="str">
            <v>No</v>
          </cell>
          <cell r="J33578" t="str">
            <v>NOS</v>
          </cell>
          <cell r="K33578" t="str">
            <v>LED, COB</v>
          </cell>
          <cell r="L33578" t="str">
            <v>SMD</v>
          </cell>
        </row>
        <row r="33579">
          <cell r="A33579">
            <v>10106425</v>
          </cell>
          <cell r="B33579" t="str">
            <v>COB-CREE-CMB1306-PRO9 (13X13)- 3000K-400mA-36V-90-Tray</v>
          </cell>
          <cell r="C33579">
            <v>12</v>
          </cell>
          <cell r="D33579">
            <v>230</v>
          </cell>
          <cell r="E33579" t="str">
            <v>CMB 1306-0000-00PN0U0A30G</v>
          </cell>
          <cell r="G33579" t="str">
            <v>\\ati-server\JILLP - Attachment\XLamp-CMB1306-Pro9.pdf</v>
          </cell>
          <cell r="H33579">
            <v>129042</v>
          </cell>
          <cell r="I33579" t="str">
            <v>No</v>
          </cell>
          <cell r="J33579" t="str">
            <v>NOS</v>
          </cell>
          <cell r="K33579" t="str">
            <v>LED, COB</v>
          </cell>
          <cell r="L33579" t="str">
            <v>SMD</v>
          </cell>
        </row>
        <row r="33580">
          <cell r="A33580">
            <v>10106424</v>
          </cell>
          <cell r="B33580" t="str">
            <v>COB-CREE-CMB1510-PRO9 (16X16)-4000K-700mA-36V-90-Tray</v>
          </cell>
          <cell r="C33580">
            <v>1079</v>
          </cell>
          <cell r="D33580">
            <v>160</v>
          </cell>
          <cell r="E33580" t="str">
            <v>CMB 1510-0000-00PN0U0A40G</v>
          </cell>
          <cell r="G33580" t="str">
            <v>\\ati-server\JILLP - Attachment\XLamp-CMB1510-Pro9.pdf</v>
          </cell>
          <cell r="H33580">
            <v>129038</v>
          </cell>
          <cell r="I33580" t="str">
            <v>No</v>
          </cell>
          <cell r="J33580" t="str">
            <v>NOS</v>
          </cell>
          <cell r="K33580" t="str">
            <v>LED, COB</v>
          </cell>
          <cell r="L33580" t="str">
            <v>SMD</v>
          </cell>
        </row>
        <row r="33581">
          <cell r="A33581">
            <v>10106423</v>
          </cell>
          <cell r="B33581" t="str">
            <v>COB-CREE-CMB1507-PRO9 (16X16)-4000K-400mA-36V-90-Tray</v>
          </cell>
          <cell r="C33581">
            <v>1618</v>
          </cell>
          <cell r="D33581">
            <v>131</v>
          </cell>
          <cell r="E33581" t="str">
            <v>CMB 1507-0000-00PN0U0A40G</v>
          </cell>
          <cell r="G33581" t="str">
            <v>\\ati-server\JILLP - Attachment\XLamp-CMB1507-Pro9.pdf</v>
          </cell>
          <cell r="H33581">
            <v>129034</v>
          </cell>
          <cell r="I33581" t="str">
            <v>No</v>
          </cell>
          <cell r="J33581" t="str">
            <v>NOS</v>
          </cell>
          <cell r="K33581" t="str">
            <v>LED, COB</v>
          </cell>
          <cell r="L33581" t="str">
            <v>SMD</v>
          </cell>
        </row>
        <row r="33582">
          <cell r="A33582">
            <v>10106422</v>
          </cell>
          <cell r="B33582" t="str">
            <v>COB-CREE-CMB1306-PRO9 (13X13)-4000K-400mA-36V-90-Tray</v>
          </cell>
          <cell r="C33582">
            <v>197</v>
          </cell>
          <cell r="D33582">
            <v>90.5</v>
          </cell>
          <cell r="E33582" t="str">
            <v>CMB 1306-0000-00PN0U0A40G</v>
          </cell>
          <cell r="G33582" t="str">
            <v>\\ati-server\JILLP - Attachment\XLamp-CMB1306-Pro9.pdf</v>
          </cell>
          <cell r="H33582">
            <v>129032</v>
          </cell>
          <cell r="I33582" t="str">
            <v>No</v>
          </cell>
          <cell r="J33582" t="str">
            <v>NOS</v>
          </cell>
          <cell r="K33582" t="str">
            <v>LED, COB</v>
          </cell>
          <cell r="L33582" t="str">
            <v>SMD</v>
          </cell>
        </row>
        <row r="33583">
          <cell r="A33583">
            <v>10106421</v>
          </cell>
          <cell r="B33583" t="str">
            <v>LED-BRG-3030-1W-6500K-240mA-80-140-150-6-6.2-1-T&amp;R</v>
          </cell>
          <cell r="C33583">
            <v>5000</v>
          </cell>
          <cell r="D33583">
            <v>1.86</v>
          </cell>
          <cell r="E33583" t="str">
            <v>BXEM-65E-12H-6C-00-0-0</v>
          </cell>
          <cell r="G33583" t="str">
            <v>\\ati-server\JILLP - Attachment\DS297 SMD 3030 1W 6V Gen3 Data sheet Rev A_20200320.pdf</v>
          </cell>
          <cell r="H33583">
            <v>127179</v>
          </cell>
          <cell r="I33583" t="str">
            <v>No</v>
          </cell>
          <cell r="J33583" t="str">
            <v>NOS</v>
          </cell>
          <cell r="K33583" t="str">
            <v>LED, COB</v>
          </cell>
          <cell r="L33583" t="str">
            <v>SMD</v>
          </cell>
        </row>
        <row r="33584">
          <cell r="A33584">
            <v>10106420</v>
          </cell>
          <cell r="B33584" t="str">
            <v>LED-BRG-3030-1W-4000K-240mA-80-140-150-6-6.2-1-T&amp;R</v>
          </cell>
          <cell r="C33584">
            <v>1336</v>
          </cell>
          <cell r="D33584">
            <v>1.86</v>
          </cell>
          <cell r="E33584" t="str">
            <v>BXEM-40E-12H-6C-00-0-0</v>
          </cell>
          <cell r="G33584" t="str">
            <v>\\ati-server\JILLP - Attachment\DS297 SMD 3030 1W 6V Gen3 Data sheet Rev A_20200320.pdf</v>
          </cell>
          <cell r="H33584">
            <v>127178</v>
          </cell>
          <cell r="I33584" t="str">
            <v>No</v>
          </cell>
          <cell r="J33584" t="str">
            <v>NOS</v>
          </cell>
          <cell r="K33584" t="str">
            <v>LED, COB</v>
          </cell>
          <cell r="L33584" t="str">
            <v>SMD</v>
          </cell>
        </row>
        <row r="33585">
          <cell r="A33585">
            <v>10106419</v>
          </cell>
          <cell r="B33585" t="str">
            <v>LED-BRG-3030-1W-3000K-240mA-80-140-150-6-6.2-1-T&amp;R</v>
          </cell>
          <cell r="C33585">
            <v>2850</v>
          </cell>
          <cell r="D33585">
            <v>1.86</v>
          </cell>
          <cell r="E33585" t="str">
            <v>BXEM-30E-12H-6C-00-0-0</v>
          </cell>
          <cell r="G33585" t="str">
            <v>\\ati-server\JILLP - Attachment\DS297 SMD 3030 1W 6V Gen3 Data sheet Rev A_20200320.pdf</v>
          </cell>
          <cell r="H33585">
            <v>127177</v>
          </cell>
          <cell r="I33585" t="str">
            <v>No</v>
          </cell>
          <cell r="J33585" t="str">
            <v>NOS</v>
          </cell>
          <cell r="K33585" t="str">
            <v>LED, COB</v>
          </cell>
          <cell r="L33585" t="str">
            <v>SMD</v>
          </cell>
        </row>
        <row r="33586">
          <cell r="A33586">
            <v>10106418</v>
          </cell>
          <cell r="B33586" t="str">
            <v>COB-BRG-V13C-GEN8-5700K-630mA-80-TUBE</v>
          </cell>
          <cell r="C33586">
            <v>136</v>
          </cell>
          <cell r="D33586">
            <v>166</v>
          </cell>
          <cell r="G33586" t="str">
            <v>\\ati-server\JILLP - Attachment\Bridgelux DS413 V13 Gen 8 Array Data Sheet 20200406 Rev A (1).pdf</v>
          </cell>
          <cell r="H33586">
            <v>125555</v>
          </cell>
          <cell r="I33586" t="str">
            <v>No</v>
          </cell>
          <cell r="J33586" t="str">
            <v>NOS</v>
          </cell>
          <cell r="K33586" t="str">
            <v>LED, COB</v>
          </cell>
          <cell r="L33586" t="str">
            <v>SMD</v>
          </cell>
        </row>
        <row r="33587">
          <cell r="A33587">
            <v>10106417</v>
          </cell>
          <cell r="B33587" t="str">
            <v>COB-CTZ-CLU038-1210C4-70W-6500K-900mA-80-Tray</v>
          </cell>
          <cell r="C33587">
            <v>545</v>
          </cell>
          <cell r="D33587">
            <v>345</v>
          </cell>
          <cell r="E33587" t="str">
            <v>CLU038-1210C4-653M2M2-F1,SDCM&lt;5</v>
          </cell>
          <cell r="G33587" t="str">
            <v>\\ati-server\JILLP - Attachment\CLU038-1210C4[Ra70&amp;80Min.] DataSheet_20161207.pdf</v>
          </cell>
          <cell r="H33587">
            <v>124618</v>
          </cell>
          <cell r="I33587" t="str">
            <v>No</v>
          </cell>
          <cell r="J33587" t="str">
            <v>NOS</v>
          </cell>
          <cell r="K33587" t="str">
            <v>LED, COB</v>
          </cell>
          <cell r="L33587" t="str">
            <v>SMD</v>
          </cell>
        </row>
        <row r="33588">
          <cell r="A33588">
            <v>10106416</v>
          </cell>
          <cell r="B33588" t="str">
            <v>LED-BRG-2835-0.5W-4000K-150mA-80-75-80LM-2F-A/B/C-1-T&amp;R</v>
          </cell>
          <cell r="C33588">
            <v>61652</v>
          </cell>
          <cell r="D33588">
            <v>1.03</v>
          </cell>
          <cell r="G33588" t="str">
            <v>\\ati-server\JILLP - Attachment\DS210 SMD 2835 0.5W 3V 11M-3CA Data sheet Rev A 20190401 (1) (3).pdf</v>
          </cell>
          <cell r="H33588">
            <v>124455</v>
          </cell>
          <cell r="I33588" t="str">
            <v>No</v>
          </cell>
          <cell r="J33588" t="str">
            <v>NOS</v>
          </cell>
          <cell r="K33588" t="str">
            <v>LED, COB</v>
          </cell>
          <cell r="L33588" t="str">
            <v>SMD</v>
          </cell>
        </row>
        <row r="33589">
          <cell r="A33589">
            <v>10106415</v>
          </cell>
          <cell r="B33589" t="str">
            <v>LED-BRG-2835-1W-9V-4000K-100mA-90-5F/5G-V/W-T&amp;R(BXEN)</v>
          </cell>
          <cell r="C33589">
            <v>112795</v>
          </cell>
          <cell r="D33589">
            <v>1.1000000000000001</v>
          </cell>
          <cell r="E33589" t="str">
            <v>REMARK: BXEN-40G-13H-9C-5F-W-1 FLUX BIN - 5F/5G LUMEN BIN Vf BIN - V/W REEL=17000 NOS.</v>
          </cell>
          <cell r="G33589" t="str">
            <v>\\ati-server\JILLP - Attachment\DS207  SMD 2835 1W 9V Data sheet 13H-9C 20191009  Rev B (1).pdf</v>
          </cell>
          <cell r="H33589">
            <v>121474</v>
          </cell>
          <cell r="I33589" t="str">
            <v>No</v>
          </cell>
          <cell r="J33589" t="str">
            <v>NOS</v>
          </cell>
          <cell r="K33589" t="str">
            <v>LED, COB</v>
          </cell>
          <cell r="L33589" t="str">
            <v>SMD</v>
          </cell>
        </row>
        <row r="33590">
          <cell r="A33590">
            <v>10106414</v>
          </cell>
          <cell r="B33590" t="str">
            <v>COB-EVCR-KV4-1311-12W-4000K-360mA-90-Tray</v>
          </cell>
          <cell r="C33590">
            <v>28</v>
          </cell>
          <cell r="D33590">
            <v>78</v>
          </cell>
          <cell r="G33590" t="str">
            <v>\\ati-server\JILLP - Attachment\BH1311-0412J12W-KV4.pdf</v>
          </cell>
          <cell r="H33590">
            <v>116944</v>
          </cell>
          <cell r="I33590" t="str">
            <v>No</v>
          </cell>
          <cell r="J33590" t="str">
            <v>NOS</v>
          </cell>
          <cell r="K33590" t="str">
            <v>LED, COB</v>
          </cell>
          <cell r="L33590" t="str">
            <v>SMD</v>
          </cell>
        </row>
        <row r="33591">
          <cell r="A33591">
            <v>10106413</v>
          </cell>
          <cell r="B33591" t="str">
            <v>COB-EVCR-KV4-1311-9W-4000K-270mA-90-Tray</v>
          </cell>
          <cell r="C33591">
            <v>60</v>
          </cell>
          <cell r="D33591">
            <v>70</v>
          </cell>
          <cell r="G33591" t="str">
            <v>\\ati-server\JILLP - Attachment\BH1311-0312J9W-KV4.pdf</v>
          </cell>
          <cell r="H33591">
            <v>116943</v>
          </cell>
          <cell r="I33591" t="str">
            <v>No</v>
          </cell>
          <cell r="J33591" t="str">
            <v>NOS</v>
          </cell>
          <cell r="K33591" t="str">
            <v>LED, COB</v>
          </cell>
          <cell r="L33591" t="str">
            <v>SMD</v>
          </cell>
        </row>
        <row r="33592">
          <cell r="A33592">
            <v>10106412</v>
          </cell>
          <cell r="B33592" t="str">
            <v>LED-BMTC-2835-0.2W-6200K-60mA-28-30-RA80-VF 2.9-3.1V-MK4PM-AJT&amp;R</v>
          </cell>
          <cell r="C33592">
            <v>14919</v>
          </cell>
          <cell r="D33592">
            <v>0.08</v>
          </cell>
          <cell r="G33592" t="str">
            <v>\\ati-server\JILLP - Attachment\MK4XM-AX BMTC 0.2W 3V product datasheet.pdf</v>
          </cell>
          <cell r="H33592">
            <v>116726</v>
          </cell>
          <cell r="I33592" t="str">
            <v>No</v>
          </cell>
          <cell r="J33592" t="str">
            <v>NOS</v>
          </cell>
          <cell r="K33592" t="str">
            <v>LED, COB</v>
          </cell>
          <cell r="L33592" t="str">
            <v>SMD</v>
          </cell>
        </row>
        <row r="33593">
          <cell r="A33593">
            <v>10106411</v>
          </cell>
          <cell r="B33593" t="str">
            <v>LED-OSR-2835-0.5W-3000K-150mA-3V-90CRI-T&amp;R</v>
          </cell>
          <cell r="C33593">
            <v>1680</v>
          </cell>
          <cell r="D33593">
            <v>0.65</v>
          </cell>
          <cell r="E33593" t="str">
            <v>PART: GW JTLPS1.CM-JMKM-XX57-1 FLUX BIN: JM - 37 VOLTAGE BIN: L2 SDCM: 3</v>
          </cell>
          <cell r="G33593" t="str">
            <v>\\ATI-SERVER\JILLP - Attachment\MK7XM-HX BMTC 1W 18V product datasheet 155-165&amp;160-170 (1).pdf</v>
          </cell>
          <cell r="I33593" t="str">
            <v>No</v>
          </cell>
          <cell r="J33593" t="str">
            <v>NOS</v>
          </cell>
          <cell r="K33593" t="str">
            <v>LED, COB</v>
          </cell>
          <cell r="L33593" t="str">
            <v>SMD</v>
          </cell>
        </row>
        <row r="33594">
          <cell r="A33594">
            <v>10106410</v>
          </cell>
          <cell r="B33594" t="str">
            <v>LED-BMTC-2835-1W-6500K-60mA-80-155lm-170lm-18V-T&amp;R</v>
          </cell>
          <cell r="C33594">
            <v>36000</v>
          </cell>
          <cell r="D33594">
            <v>0.18</v>
          </cell>
          <cell r="E33594" t="str">
            <v>Remark - MK7PMHO/P</v>
          </cell>
          <cell r="G33594" t="str">
            <v>\\ati-server\JILLP - Attachment\MK7XM-HX BMTC 1W 18V product datasheet 155-165&amp;160-170 (1).pdf</v>
          </cell>
          <cell r="H33594">
            <v>113089</v>
          </cell>
          <cell r="I33594" t="str">
            <v>No</v>
          </cell>
          <cell r="J33594" t="str">
            <v>NOS</v>
          </cell>
          <cell r="K33594" t="str">
            <v>LED, COB</v>
          </cell>
          <cell r="L33594" t="str">
            <v>SMD</v>
          </cell>
        </row>
        <row r="33595">
          <cell r="A33595">
            <v>10106409</v>
          </cell>
          <cell r="B33595" t="str">
            <v>LED-BRG-2835-0.5W-5700K-150mA-70-85-90-2.8-3-2H-A/B-1-T&amp;R</v>
          </cell>
          <cell r="C33595">
            <v>14820</v>
          </cell>
          <cell r="D33595">
            <v>1.6</v>
          </cell>
          <cell r="E33595" t="str">
            <v>Remark - BXEN-57C-21M-3DA</v>
          </cell>
          <cell r="G33595" t="str">
            <v>\\ati-server\JILLP - Attachment\WhatsApp Image 2025-04-24 at 11.42.44 AM.jpeg;\\ati-server\JILLP - Attachment\DS246-2  SMD 2835 0.5W 3V 150mA CRI70 21M-3DA Rev B 20221104.pdf</v>
          </cell>
          <cell r="H33595">
            <v>112307</v>
          </cell>
          <cell r="I33595" t="str">
            <v>No</v>
          </cell>
          <cell r="J33595" t="str">
            <v>NOS</v>
          </cell>
          <cell r="K33595" t="str">
            <v>LED, COB</v>
          </cell>
          <cell r="L33595" t="str">
            <v>SMD</v>
          </cell>
        </row>
        <row r="33596">
          <cell r="A33596">
            <v>10106408</v>
          </cell>
          <cell r="B33596" t="str">
            <v>LED-BRG-2835-1W-9V-4000K-100mA-80-5L-U/V-0/1/3-9B1-EMS-PH-T&amp;R(BXKN)</v>
          </cell>
          <cell r="C33596">
            <v>1636</v>
          </cell>
          <cell r="D33596">
            <v>0.35</v>
          </cell>
          <cell r="E33596" t="str">
            <v>D1-D136</v>
          </cell>
          <cell r="G33596" t="str">
            <v>\\ati-server\JILLP - Attachment\DS271-6 SMD 2835 1W 9V 100mA BXKN-XXE-13H-9B1 Rev G 20241225 (2).pdf</v>
          </cell>
          <cell r="H33596">
            <v>124090</v>
          </cell>
          <cell r="I33596" t="str">
            <v>No</v>
          </cell>
          <cell r="J33596" t="str">
            <v>NOS</v>
          </cell>
          <cell r="K33596" t="str">
            <v>LED, COB</v>
          </cell>
          <cell r="L33596" t="str">
            <v>SMD</v>
          </cell>
        </row>
        <row r="33597">
          <cell r="A33597">
            <v>10106407</v>
          </cell>
          <cell r="B33597" t="str">
            <v>LED-NCH-3030-0.5W-3000K-65mA-Ra90-36-42.8-3V-T&amp;R</v>
          </cell>
          <cell r="C33597">
            <v>5000</v>
          </cell>
          <cell r="D33597">
            <v>1.6769000000000001</v>
          </cell>
          <cell r="E33597" t="str">
            <v>Remark:  Part No.: NFSW757GT-P5H6 Rank: sm303/P11,P12/R9050j85</v>
          </cell>
          <cell r="G33597" t="str">
            <v>\\ati-server\JILLP - Attachment\NFSW757GT-P5H6-E(6183A)R9050j85.pdf</v>
          </cell>
          <cell r="H33597">
            <v>111089</v>
          </cell>
          <cell r="I33597" t="str">
            <v>No</v>
          </cell>
          <cell r="J33597" t="str">
            <v>NOS</v>
          </cell>
          <cell r="K33597" t="str">
            <v>LED, COB</v>
          </cell>
          <cell r="L33597" t="str">
            <v>SMD</v>
          </cell>
        </row>
        <row r="33598">
          <cell r="A33598">
            <v>10106406</v>
          </cell>
          <cell r="B33598" t="str">
            <v>LED-APT-2835-0.5W-5000K-120mA-80CRI-3V-T&amp;R (12NC - 228800066691)</v>
          </cell>
          <cell r="C33598">
            <v>4340</v>
          </cell>
          <cell r="D33598">
            <v>0.68</v>
          </cell>
          <cell r="E33598" t="str">
            <v>REMARK:  PHD-W8H3-0000-QHW3-1 SDCM&lt;3</v>
          </cell>
          <cell r="G33598" t="str">
            <v>\\ati-server\JILLP - Attachment\4415370XXXX-260-1.pdf</v>
          </cell>
          <cell r="H33598">
            <v>110875</v>
          </cell>
          <cell r="I33598" t="str">
            <v>No</v>
          </cell>
          <cell r="J33598" t="str">
            <v>NOS</v>
          </cell>
          <cell r="K33598" t="str">
            <v>LED, COB</v>
          </cell>
          <cell r="L33598" t="str">
            <v>SMD</v>
          </cell>
        </row>
        <row r="33599">
          <cell r="A33599">
            <v>10106405</v>
          </cell>
          <cell r="B33599" t="str">
            <v>LED-MLS-2835-1W-6500K-150mA-80-6V-130-140-T&amp;R</v>
          </cell>
          <cell r="C33599">
            <v>91</v>
          </cell>
          <cell r="D33599">
            <v>0.32950000000000002</v>
          </cell>
          <cell r="G33599" t="str">
            <v>\\ati-server\JILLP - Attachment\E2835UX140-2A承认书A0.pdf</v>
          </cell>
          <cell r="H33599">
            <v>104340</v>
          </cell>
          <cell r="I33599" t="str">
            <v>No</v>
          </cell>
          <cell r="J33599" t="str">
            <v>NOS</v>
          </cell>
          <cell r="K33599" t="str">
            <v>LED, COB</v>
          </cell>
          <cell r="L33599" t="str">
            <v>SMD</v>
          </cell>
        </row>
        <row r="33600">
          <cell r="A33600">
            <v>10106404</v>
          </cell>
          <cell r="B33600" t="str">
            <v>LED-FUJ-5050-6W-3000K-1000mA-80-B2-B6-5.40-5.60-V6</v>
          </cell>
          <cell r="C33600">
            <v>390</v>
          </cell>
          <cell r="D33600">
            <v>12.2</v>
          </cell>
          <cell r="E33600" t="str">
            <v>T5S30824Q-03BA (12NC - 228800143861)</v>
          </cell>
          <cell r="G33600" t="str">
            <v>\\ati-server\JILLP - Attachment\919615812907-120-1.xls</v>
          </cell>
          <cell r="H33600">
            <v>102438</v>
          </cell>
          <cell r="I33600" t="str">
            <v>No</v>
          </cell>
          <cell r="J33600" t="str">
            <v>NOS</v>
          </cell>
          <cell r="K33600" t="str">
            <v>LED, COB</v>
          </cell>
          <cell r="L33600" t="str">
            <v>SMD</v>
          </cell>
        </row>
        <row r="33601">
          <cell r="A33601">
            <v>10106403</v>
          </cell>
          <cell r="B33601" t="str">
            <v>COB-BRG-V13C-GEN8-(HE)-3000K-630mA-90-TUBE</v>
          </cell>
          <cell r="C33601">
            <v>42</v>
          </cell>
          <cell r="D33601">
            <v>165</v>
          </cell>
          <cell r="E33601" t="str">
            <v>BXRE-30G20H0-C-83</v>
          </cell>
          <cell r="G33601" t="str">
            <v>\\ati-server\JILLP - Attachment\Bridgelux DS413 V13 Gen 8 Array Data Sheet 20200406 Rev A (3) (1).pdf</v>
          </cell>
          <cell r="H33601">
            <v>101750</v>
          </cell>
          <cell r="I33601" t="str">
            <v>No</v>
          </cell>
          <cell r="J33601" t="str">
            <v>NOS</v>
          </cell>
          <cell r="K33601" t="str">
            <v>LED, COB</v>
          </cell>
          <cell r="L33601" t="str">
            <v>SMD</v>
          </cell>
        </row>
        <row r="33602">
          <cell r="A33602">
            <v>10106402</v>
          </cell>
          <cell r="B33602" t="str">
            <v>COB-BRG-V13C GEN 7(19X19)-20W-5700K-630mA-80-TUBE</v>
          </cell>
          <cell r="C33602">
            <v>531</v>
          </cell>
          <cell r="D33602">
            <v>150</v>
          </cell>
          <cell r="E33602" t="str">
            <v>BXRE-57E2000-C-74</v>
          </cell>
          <cell r="G33602" t="str">
            <v>\\ati-server\JILLP - Attachment\Bridgelux DS101 V13 Gen 7 Array Datasheet 20181101 Rev M.pdf</v>
          </cell>
          <cell r="H33602">
            <v>101365</v>
          </cell>
          <cell r="I33602" t="str">
            <v>No</v>
          </cell>
          <cell r="J33602" t="str">
            <v>NOS</v>
          </cell>
          <cell r="K33602" t="str">
            <v>LED, COB</v>
          </cell>
          <cell r="L33602" t="str">
            <v>SMD</v>
          </cell>
        </row>
        <row r="33603">
          <cell r="A33603">
            <v>10106401</v>
          </cell>
          <cell r="B33603" t="str">
            <v>COB-BRG-V13C-GEN8-3000K-630mA-80-TUBE</v>
          </cell>
          <cell r="C33603">
            <v>0</v>
          </cell>
          <cell r="D33603">
            <v>166</v>
          </cell>
          <cell r="E33603" t="str">
            <v>BXRE-30E2000-C-83</v>
          </cell>
          <cell r="G33603" t="str">
            <v>\\ati-server\JILLP - Attachment\Bridgelux DS413 V13 Gen 8 Array Data Sheet 20200406 Rev A (3).pdf</v>
          </cell>
          <cell r="H33603">
            <v>99881</v>
          </cell>
          <cell r="I33603" t="str">
            <v>No</v>
          </cell>
          <cell r="J33603" t="str">
            <v>NOS</v>
          </cell>
          <cell r="K33603" t="str">
            <v>LED, COB</v>
          </cell>
          <cell r="L33603" t="str">
            <v>SMD</v>
          </cell>
        </row>
        <row r="33604">
          <cell r="A33604">
            <v>10106400</v>
          </cell>
          <cell r="B33604" t="str">
            <v>LED-CREE-3535-4.5W-6500K-1500mA-80CRI-2.8-3.4V</v>
          </cell>
          <cell r="C33604">
            <v>42</v>
          </cell>
          <cell r="D33604">
            <v>18</v>
          </cell>
          <cell r="E33604" t="str">
            <v>Remark :  PART- XTEAWT-00-0000-000000KE1 BIN- XTEAWT-0-1B0-S40-1H-00A1</v>
          </cell>
          <cell r="G33604" t="str">
            <v>\\ATI-SERVER\JILLP - Attachment\DS243-1 SMD 2835 0.5W 3V CRI90 11M-3A Data sheet Rev B 20200428.pdf</v>
          </cell>
          <cell r="I33604" t="str">
            <v>No</v>
          </cell>
          <cell r="J33604" t="str">
            <v>NOS</v>
          </cell>
          <cell r="K33604" t="str">
            <v>LED, COB</v>
          </cell>
          <cell r="L33604" t="str">
            <v>SMD</v>
          </cell>
        </row>
        <row r="33605">
          <cell r="A33605">
            <v>10106399</v>
          </cell>
          <cell r="B33605" t="str">
            <v>LED-BRG-2835-0.5W-6500K-150mA-90-65-70L-3.0-3.1V-3SDCM-T&amp;R</v>
          </cell>
          <cell r="C33605">
            <v>13000</v>
          </cell>
          <cell r="D33605">
            <v>0.55000000000000004</v>
          </cell>
          <cell r="E33605" t="str">
            <v>BX/LED/BXEN-65G-11M-3A-2D-C-1(BXLED2534)</v>
          </cell>
          <cell r="G33605" t="str">
            <v>\\ati-server\JILLP - Attachment\DS243-1 SMD 2835 0.5W 3V CRI90 11M-3A Data sheet Rev B 20200428.pdf</v>
          </cell>
          <cell r="H33605">
            <v>98337</v>
          </cell>
          <cell r="I33605" t="str">
            <v>No</v>
          </cell>
          <cell r="J33605" t="str">
            <v>NOS</v>
          </cell>
          <cell r="K33605" t="str">
            <v>LED, COB</v>
          </cell>
          <cell r="L33605" t="str">
            <v>SMD</v>
          </cell>
        </row>
        <row r="33606">
          <cell r="A33606">
            <v>10106398</v>
          </cell>
          <cell r="B33606" t="str">
            <v>COB-EVCR-V4-1311-15W-6500K-400mA-90-Tray</v>
          </cell>
          <cell r="C33606">
            <v>355</v>
          </cell>
          <cell r="D33606">
            <v>46</v>
          </cell>
          <cell r="G33606" t="str">
            <v>\\ati-server\JILLP - Attachment\bh1311-0412j15w-v4 (1) (1).pdf</v>
          </cell>
          <cell r="H33606">
            <v>97819</v>
          </cell>
          <cell r="I33606" t="str">
            <v>No</v>
          </cell>
          <cell r="J33606" t="str">
            <v>NOS</v>
          </cell>
          <cell r="K33606" t="str">
            <v>LED, COB</v>
          </cell>
          <cell r="L33606" t="str">
            <v>SMD</v>
          </cell>
        </row>
        <row r="33607">
          <cell r="A33607">
            <v>10106397</v>
          </cell>
          <cell r="B33607" t="str">
            <v>COB-EVCR-KV4G-SH1311-10W-6500K-300mA-90-Tray</v>
          </cell>
          <cell r="C33607">
            <v>400</v>
          </cell>
          <cell r="D33607">
            <v>115</v>
          </cell>
          <cell r="E33607" t="str">
            <v>Remark- SH1311-0512J10W65H-KV4G</v>
          </cell>
          <cell r="G33607" t="str">
            <v>\\ati-server\JILLP - Attachment\SH1311-0512J10W-H-KV4G.pdf</v>
          </cell>
          <cell r="H33607">
            <v>97015</v>
          </cell>
          <cell r="I33607" t="str">
            <v>No</v>
          </cell>
          <cell r="J33607" t="str">
            <v>NOS</v>
          </cell>
          <cell r="K33607" t="str">
            <v>LED, COB</v>
          </cell>
          <cell r="L33607" t="str">
            <v>SMD</v>
          </cell>
        </row>
        <row r="33608">
          <cell r="A33608">
            <v>10106396</v>
          </cell>
          <cell r="B33608" t="str">
            <v>COB-BRG-V13C GEN 7(19X19)-20W-3000K-630mA-90-TUBE</v>
          </cell>
          <cell r="C33608">
            <v>310</v>
          </cell>
          <cell r="D33608">
            <v>135</v>
          </cell>
          <cell r="E33608" t="str">
            <v>REMARK : BXRE30G2000-C-73; LES 14</v>
          </cell>
          <cell r="I33608" t="str">
            <v>No</v>
          </cell>
          <cell r="J33608" t="str">
            <v>NOS</v>
          </cell>
          <cell r="K33608" t="str">
            <v>LED, COB</v>
          </cell>
          <cell r="L33608" t="str">
            <v>SMD</v>
          </cell>
        </row>
        <row r="33609">
          <cell r="A33609">
            <v>10106395</v>
          </cell>
          <cell r="B33609" t="str">
            <v>LED-LGT-2835-0.2W-4000K-65mA-90CRI-V3-12NC-228800149991</v>
          </cell>
          <cell r="C33609">
            <v>1576</v>
          </cell>
          <cell r="D33609">
            <v>1.5</v>
          </cell>
          <cell r="E33609" t="str">
            <v>T2840912N-M4101Y</v>
          </cell>
          <cell r="G33609" t="str">
            <v>\\ati-server\JILLP - Attachment\T28XX912N-M4101Y_Final.pdf</v>
          </cell>
          <cell r="H33609">
            <v>94517</v>
          </cell>
          <cell r="I33609" t="str">
            <v>No</v>
          </cell>
          <cell r="J33609" t="str">
            <v>NOS</v>
          </cell>
          <cell r="K33609" t="str">
            <v>LED, COB</v>
          </cell>
          <cell r="L33609" t="str">
            <v>SMD</v>
          </cell>
        </row>
        <row r="33610">
          <cell r="A33610">
            <v>10106394</v>
          </cell>
          <cell r="B33610" t="str">
            <v>LED-BRG-2835-0.5W-2700K-150mA-80-60-65-3-3.2-T&amp;R</v>
          </cell>
          <cell r="C33610">
            <v>54880</v>
          </cell>
          <cell r="D33610">
            <v>0.41</v>
          </cell>
          <cell r="E33610" t="str">
            <v>BXEN–27E–11M–3AA Vf : C/D FLUX BIN : 2C</v>
          </cell>
          <cell r="G33610" t="str">
            <v>\\ati-server\JILLP - Attachment\DS243 SMD 2835 0.5W 3V 11M-3AA Data sheet Rev -_20190508  1835 1D 25C.pdf</v>
          </cell>
          <cell r="H33610">
            <v>94133</v>
          </cell>
          <cell r="I33610" t="str">
            <v>No</v>
          </cell>
          <cell r="J33610" t="str">
            <v>NOS</v>
          </cell>
          <cell r="K33610" t="str">
            <v>LED, COB</v>
          </cell>
          <cell r="L33610" t="str">
            <v>SMD</v>
          </cell>
        </row>
        <row r="33611">
          <cell r="A33611">
            <v>10106393</v>
          </cell>
          <cell r="B33611" t="str">
            <v>COB-TYF-TUNABLE-TB8-1510L-1204F5-12W-320mA-80-Tray</v>
          </cell>
          <cell r="C33611">
            <v>28</v>
          </cell>
          <cell r="D33611">
            <v>52</v>
          </cell>
          <cell r="E33611" t="str">
            <v>TB8-1510L-1204F5-EFQ01</v>
          </cell>
          <cell r="G33611" t="str">
            <v>\\ati-server\JILLP - Attachment\TB8-1510L-1204F5-EFQ01 À´…´≤˙∆∑πÊ∏Ò È.pdf</v>
          </cell>
          <cell r="H33611">
            <v>94069</v>
          </cell>
          <cell r="I33611" t="str">
            <v>No</v>
          </cell>
          <cell r="J33611" t="str">
            <v>NOS</v>
          </cell>
          <cell r="K33611" t="str">
            <v>LED, COB</v>
          </cell>
          <cell r="L33611" t="str">
            <v>SMD</v>
          </cell>
        </row>
        <row r="33612">
          <cell r="A33612">
            <v>10106392</v>
          </cell>
          <cell r="B33612" t="str">
            <v>COB-TYF-TUNABLE-TB8-1917A-1210F5-30W-800mA-80-Tray</v>
          </cell>
          <cell r="C33612">
            <v>0</v>
          </cell>
          <cell r="D33612">
            <v>0</v>
          </cell>
          <cell r="E33612" t="str">
            <v>TB8-1917A-1210F5-EFQ01</v>
          </cell>
          <cell r="G33612" t="str">
            <v>\\ati-server\JILLP - Attachment\TB8-1917A-1210F5-EFQ01 À´…´≤˙∆∑πÊ∏Ò È.pdf</v>
          </cell>
          <cell r="H33612">
            <v>94068</v>
          </cell>
          <cell r="I33612" t="str">
            <v>No</v>
          </cell>
          <cell r="J33612" t="str">
            <v>NOS</v>
          </cell>
          <cell r="K33612" t="str">
            <v>LED, COB</v>
          </cell>
          <cell r="L33612" t="str">
            <v>SMD</v>
          </cell>
        </row>
        <row r="33613">
          <cell r="A33613">
            <v>10106391</v>
          </cell>
          <cell r="B33613" t="str">
            <v>COB-TYF-TUNABLE-TB8-1814C-1208F5-24W-640mA-80-Tray</v>
          </cell>
          <cell r="C33613">
            <v>0</v>
          </cell>
          <cell r="D33613">
            <v>0</v>
          </cell>
          <cell r="E33613" t="str">
            <v>TB8-1814C-1208F5-EFQ01</v>
          </cell>
          <cell r="G33613" t="str">
            <v>\\ati-server\JILLP - Attachment\TB8-1814C-1208F5-EFQ01 À´…´≤˙∆∑πÊ∏Ò È.pdf</v>
          </cell>
          <cell r="H33613">
            <v>94067</v>
          </cell>
          <cell r="I33613" t="str">
            <v>No</v>
          </cell>
          <cell r="J33613" t="str">
            <v>NOS</v>
          </cell>
          <cell r="K33613" t="str">
            <v>LED, COB</v>
          </cell>
          <cell r="L33613" t="str">
            <v>SMD</v>
          </cell>
        </row>
        <row r="33614">
          <cell r="A33614">
            <v>10106390</v>
          </cell>
          <cell r="B33614" t="str">
            <v>COB-TYF-TUNABLE-TB8-1814B-1206F5-18W-480mA-80-Tray</v>
          </cell>
          <cell r="C33614">
            <v>287</v>
          </cell>
          <cell r="D33614">
            <v>90</v>
          </cell>
          <cell r="E33614" t="str">
            <v>TB8-1814B-1206F5-EFQ01</v>
          </cell>
          <cell r="G33614" t="str">
            <v>\\ati-server\JILLP - Attachment\TB8-1814B-1206F5-EFQ01 À´…´≤˙∆∑πÊ∏Ò È.pdf</v>
          </cell>
          <cell r="H33614">
            <v>94066</v>
          </cell>
          <cell r="I33614" t="str">
            <v>No</v>
          </cell>
          <cell r="J33614" t="str">
            <v>NOS</v>
          </cell>
          <cell r="K33614" t="str">
            <v>LED, COB</v>
          </cell>
          <cell r="L33614" t="str">
            <v>SMD</v>
          </cell>
        </row>
        <row r="33615">
          <cell r="A33615">
            <v>10106389</v>
          </cell>
          <cell r="B33615" t="str">
            <v>COB-EVCR-V4-1311-15W-6500K-400mA-80-Tray</v>
          </cell>
          <cell r="C33615">
            <v>2135</v>
          </cell>
          <cell r="D33615">
            <v>39</v>
          </cell>
          <cell r="E33615" t="str">
            <v>BH1311-0412J15W65G-V4</v>
          </cell>
          <cell r="G33615" t="str">
            <v>\\ati-server\JILLP - Attachment\bh1311-0412j15w-v4 (1).pdf</v>
          </cell>
          <cell r="H33615">
            <v>93285</v>
          </cell>
          <cell r="I33615" t="str">
            <v>No</v>
          </cell>
          <cell r="J33615" t="str">
            <v>NOS</v>
          </cell>
          <cell r="K33615" t="str">
            <v>LED, COB</v>
          </cell>
          <cell r="L33615" t="str">
            <v>SMD</v>
          </cell>
        </row>
        <row r="33616">
          <cell r="A33616">
            <v>10106388</v>
          </cell>
          <cell r="B33616" t="str">
            <v>COB TUNABLE BXRV-TR-2765G-10A0-B-23</v>
          </cell>
          <cell r="C33616">
            <v>120</v>
          </cell>
          <cell r="D33616">
            <v>128</v>
          </cell>
          <cell r="G33616" t="str">
            <v>\\ati-server\JILLP - Attachment\DS350 Bridgelux Vesta Series Tunable White 9mm Array Gen 2 Data Sheet 20210831 Rev J.pdf</v>
          </cell>
          <cell r="H33616">
            <v>92870</v>
          </cell>
          <cell r="I33616" t="str">
            <v>No</v>
          </cell>
          <cell r="J33616" t="str">
            <v>NOS</v>
          </cell>
          <cell r="K33616" t="str">
            <v>LED, COB</v>
          </cell>
          <cell r="L33616" t="str">
            <v>SMD</v>
          </cell>
        </row>
        <row r="33617">
          <cell r="A33617">
            <v>10106387</v>
          </cell>
          <cell r="B33617" t="str">
            <v>COB TUNABLE BXRV-TR-2765G-20A0-A-23</v>
          </cell>
          <cell r="C33617">
            <v>35</v>
          </cell>
          <cell r="D33617">
            <v>280</v>
          </cell>
          <cell r="G33617" t="str">
            <v>\\ati-server\JILLP - Attachment\DS351 Bridgelux Vesta Series Tunable White 13mm Array Gen 2 Data Sheet 20210831 Rev G.pdf</v>
          </cell>
          <cell r="H33617">
            <v>92869</v>
          </cell>
          <cell r="I33617" t="str">
            <v>No</v>
          </cell>
          <cell r="J33617" t="str">
            <v>NOS</v>
          </cell>
          <cell r="K33617" t="str">
            <v>LED, COB</v>
          </cell>
          <cell r="L33617" t="str">
            <v>SMD</v>
          </cell>
        </row>
        <row r="33618">
          <cell r="A33618">
            <v>10106386</v>
          </cell>
          <cell r="B33618" t="str">
            <v>COB-EVCR-V4-1311-20W-6500K-560mA-80-Tray</v>
          </cell>
          <cell r="C33618">
            <v>1860</v>
          </cell>
          <cell r="D33618">
            <v>55.1235</v>
          </cell>
          <cell r="G33618" t="str">
            <v>\\ati-server\JILLP - Attachment\BH1311-0512J20W-V4 (2).pdf</v>
          </cell>
          <cell r="H33618">
            <v>92785</v>
          </cell>
          <cell r="I33618" t="str">
            <v>No</v>
          </cell>
          <cell r="J33618" t="str">
            <v>NOS</v>
          </cell>
          <cell r="K33618" t="str">
            <v>LED, COB</v>
          </cell>
          <cell r="L33618" t="str">
            <v>SMD</v>
          </cell>
        </row>
        <row r="33619">
          <cell r="A33619">
            <v>10106385</v>
          </cell>
          <cell r="B33619" t="str">
            <v>COB-BRG-V13C-GEN8-4000K-630mA-80-TUBE</v>
          </cell>
          <cell r="C33619">
            <v>31</v>
          </cell>
          <cell r="D33619">
            <v>170</v>
          </cell>
          <cell r="E33619" t="str">
            <v>BXRE-40E2000-C-83</v>
          </cell>
          <cell r="G33619" t="str">
            <v>\\ati-server\JILLP - Attachment\Bridgelux DS413 V13 Gen 8 Array Data Sheet 20200406 Rev A (1).pdf</v>
          </cell>
          <cell r="H33619">
            <v>92728</v>
          </cell>
          <cell r="I33619" t="str">
            <v>No</v>
          </cell>
          <cell r="J33619" t="str">
            <v>NOS</v>
          </cell>
          <cell r="K33619" t="str">
            <v>LED, COB</v>
          </cell>
          <cell r="L33619" t="str">
            <v>SMD</v>
          </cell>
        </row>
        <row r="33620">
          <cell r="A33620">
            <v>10106384</v>
          </cell>
          <cell r="B33620" t="str">
            <v>COB-BRG-V13C(19X19)-3500K-630mA-90-TUBE</v>
          </cell>
          <cell r="C33620">
            <v>27</v>
          </cell>
          <cell r="D33620">
            <v>140</v>
          </cell>
          <cell r="E33620" t="str">
            <v>REMARK BXRE-35G2000-C-73</v>
          </cell>
          <cell r="G33620" t="str">
            <v>\\ATI-SERVER\JILLP - Attachment\DS219 SMD5050  5W 6V Data Sheet_Rev D_20210819 (1).pdf</v>
          </cell>
          <cell r="I33620" t="str">
            <v>No</v>
          </cell>
          <cell r="J33620" t="str">
            <v>NOS</v>
          </cell>
          <cell r="K33620" t="str">
            <v>LED, COB</v>
          </cell>
          <cell r="L33620" t="str">
            <v>SMD</v>
          </cell>
        </row>
        <row r="33621">
          <cell r="A33621">
            <v>10106383</v>
          </cell>
          <cell r="B33621" t="str">
            <v>LED-BRG-5050-6W-4000K-1A-70-B4-BO/BP-T&amp;R(06A)</v>
          </cell>
          <cell r="C33621">
            <v>2652</v>
          </cell>
          <cell r="D33621">
            <v>7.6</v>
          </cell>
          <cell r="E33621" t="str">
            <v>REMARK - BXEP-40C-425-06A-5050; 4000K (70 CRI)</v>
          </cell>
          <cell r="G33621" t="str">
            <v>\\ati-server\JILLP - Attachment\DS219 SMD5050  5W 6V Data Sheet_Rev D_20210819 (1).pdf</v>
          </cell>
          <cell r="H33621">
            <v>92286</v>
          </cell>
          <cell r="I33621" t="str">
            <v>No</v>
          </cell>
          <cell r="J33621" t="str">
            <v>NOS</v>
          </cell>
          <cell r="K33621" t="str">
            <v>LED, COB</v>
          </cell>
          <cell r="L33621" t="str">
            <v>SMD</v>
          </cell>
        </row>
        <row r="33622">
          <cell r="A33622">
            <v>10106382</v>
          </cell>
          <cell r="B33622" t="str">
            <v>COB-EVCR-KV4-1311-12W-5700K-360mA-90-Tray</v>
          </cell>
          <cell r="C33622">
            <v>108</v>
          </cell>
          <cell r="D33622">
            <v>78</v>
          </cell>
          <cell r="E33622" t="str">
            <v>BH1311-0412J12W57H-KV4</v>
          </cell>
          <cell r="G33622" t="str">
            <v>\\ati-server\JILLP - Attachment\BH1311-0412J12W-KV4 2022 (1).pdf</v>
          </cell>
          <cell r="H33622">
            <v>92067</v>
          </cell>
          <cell r="I33622" t="str">
            <v>No</v>
          </cell>
          <cell r="J33622" t="str">
            <v>NOS</v>
          </cell>
          <cell r="K33622" t="str">
            <v>LED, COB</v>
          </cell>
          <cell r="L33622" t="str">
            <v>SMD</v>
          </cell>
        </row>
        <row r="33623">
          <cell r="A33623">
            <v>10106381</v>
          </cell>
          <cell r="B33623" t="str">
            <v>LED-BRG-2835-0.5W-6500K-150mA-80-75-80LM-2F/A/B/C-1-T&amp;R</v>
          </cell>
          <cell r="C33623">
            <v>498172</v>
          </cell>
          <cell r="D33623">
            <v>0.98</v>
          </cell>
          <cell r="E33623" t="str">
            <v>BXEN-0.5W-65E-11M-3CA-75-80lms-2F-B-1 </v>
          </cell>
          <cell r="G33623" t="str">
            <v>\\ati-server\JILLP - Attachment\DS210 SMD 2835 0.5W 3V 11M-3CA Data sheet Rev A 20190401 (1) (1).pdf</v>
          </cell>
          <cell r="H33623">
            <v>91889</v>
          </cell>
          <cell r="I33623" t="str">
            <v>No</v>
          </cell>
          <cell r="J33623" t="str">
            <v>NOS</v>
          </cell>
          <cell r="K33623" t="str">
            <v>LED, COB</v>
          </cell>
          <cell r="L33623" t="str">
            <v>SMD</v>
          </cell>
        </row>
        <row r="33624">
          <cell r="A33624">
            <v>10106380</v>
          </cell>
          <cell r="B33624" t="str">
            <v>LED-BRG-2835-1W-5700K-100mA-70-RS/ST-T/U-T&amp;R</v>
          </cell>
          <cell r="C33624">
            <v>1723563</v>
          </cell>
          <cell r="D33624">
            <v>0.93</v>
          </cell>
          <cell r="E33624" t="str">
            <v>Remark - BXKN-57C-13H-9E</v>
          </cell>
          <cell r="G33624" t="str">
            <v>\\ati-server\JILLP - Attachment\DS271-5 SMD 1W9V 100mA BXKN-XXC-13H-9E India LED Bulb solution  Rev A 20231201.pdf</v>
          </cell>
          <cell r="H33624">
            <v>91752</v>
          </cell>
          <cell r="I33624" t="str">
            <v>No</v>
          </cell>
          <cell r="J33624" t="str">
            <v>NOS</v>
          </cell>
          <cell r="K33624" t="str">
            <v>LED, COB</v>
          </cell>
          <cell r="L33624" t="str">
            <v>SMD</v>
          </cell>
        </row>
        <row r="33625">
          <cell r="A33625">
            <v>10106379</v>
          </cell>
          <cell r="B33625" t="str">
            <v>COB-EVCR-1814-18W-TUN-450mA-80-Tray</v>
          </cell>
          <cell r="C33625">
            <v>1099</v>
          </cell>
          <cell r="D33625">
            <v>130.3347</v>
          </cell>
          <cell r="E33625" t="str">
            <v>BK1814-0612I18WLSG</v>
          </cell>
          <cell r="G33625" t="str">
            <v>\\ati-server\JILLP - Attachment\BK1814-0612I18WLSG-H.pdf</v>
          </cell>
          <cell r="H33625">
            <v>90536</v>
          </cell>
          <cell r="I33625" t="str">
            <v>No</v>
          </cell>
          <cell r="J33625" t="str">
            <v>NOS</v>
          </cell>
          <cell r="K33625" t="str">
            <v>LED, COB</v>
          </cell>
          <cell r="L33625" t="str">
            <v>SMD</v>
          </cell>
        </row>
        <row r="33626">
          <cell r="A33626">
            <v>10106378</v>
          </cell>
          <cell r="B33626" t="str">
            <v>COB-EVCR-1610-12W-TUN-280mA-80-Tray</v>
          </cell>
          <cell r="C33626">
            <v>2192</v>
          </cell>
          <cell r="D33626">
            <v>84</v>
          </cell>
          <cell r="E33626" t="str">
            <v>BK16105-0412I12WLSG</v>
          </cell>
          <cell r="G33626" t="str">
            <v>\\ati-server\JILLP - Attachment\BK16105-0412I12WLSG-H.pdf</v>
          </cell>
          <cell r="H33626">
            <v>90535</v>
          </cell>
          <cell r="I33626" t="str">
            <v>No</v>
          </cell>
          <cell r="J33626" t="str">
            <v>NOS</v>
          </cell>
          <cell r="K33626" t="str">
            <v>LED, COB</v>
          </cell>
          <cell r="L33626" t="str">
            <v>SMD</v>
          </cell>
        </row>
        <row r="33627">
          <cell r="A33627">
            <v>10106377</v>
          </cell>
          <cell r="B33627" t="str">
            <v>LED-BRG-2835-0.5W-3500K-150mA-90-65-70-3V-T&amp;R</v>
          </cell>
          <cell r="C33627">
            <v>453356</v>
          </cell>
          <cell r="D33627">
            <v>1</v>
          </cell>
          <cell r="E33627" t="str">
            <v>Remark: BXEN-35G-11M-3C Vf- 2.9-3V (BIN "B &amp; C") FLUX - 65-70 (BIN "2D") LOLOUR BIN - 1 (3 SDCM)</v>
          </cell>
          <cell r="G33627" t="str">
            <v>\\ati-server\JILLP - Attachment\DS242 SMD 2835 0.5W 3V CRI90 11M-3C Data sheet Rev B 20201104.pdf</v>
          </cell>
          <cell r="H33627">
            <v>90538</v>
          </cell>
          <cell r="I33627" t="str">
            <v>No</v>
          </cell>
          <cell r="J33627" t="str">
            <v>NOS</v>
          </cell>
          <cell r="K33627" t="str">
            <v>LED, COB</v>
          </cell>
          <cell r="L33627" t="str">
            <v>SMD</v>
          </cell>
        </row>
        <row r="33628">
          <cell r="A33628">
            <v>10106376</v>
          </cell>
          <cell r="B33628" t="str">
            <v>COB-BRG-BXRE-2000(19X19)-16W-4000K-500mA-80-GEN8-TUBE</v>
          </cell>
          <cell r="C33628">
            <v>0</v>
          </cell>
          <cell r="D33628">
            <v>165</v>
          </cell>
          <cell r="E33628" t="str">
            <v>BXRE-40E2000-C</v>
          </cell>
          <cell r="G33628" t="str">
            <v>\\ati-server\JILLP - Attachment\Bridgelux DS413 V13 Gen 8 Array Data Sheet 20200406 Rev A (2).pdf</v>
          </cell>
          <cell r="H33628">
            <v>89319</v>
          </cell>
          <cell r="I33628" t="str">
            <v>No</v>
          </cell>
          <cell r="J33628" t="str">
            <v>NOS</v>
          </cell>
          <cell r="K33628" t="str">
            <v>LED, COB</v>
          </cell>
          <cell r="L33628" t="str">
            <v>SMD</v>
          </cell>
        </row>
        <row r="33629">
          <cell r="A33629">
            <v>10106375</v>
          </cell>
          <cell r="B33629" t="str">
            <v>LED-BRG-2835-1W-5700K-100mA-90-120-130-9V-T&amp;R(BXEN)</v>
          </cell>
          <cell r="C33629">
            <v>11155</v>
          </cell>
          <cell r="D33629">
            <v>1.1000000000000001</v>
          </cell>
          <cell r="E33629" t="str">
            <v>BXEN-57G-13H-9C-5G/5H-W-1 FLUX BIN - 5G/5H LUMEN BIN Vf BIN - V/W REEL=17000 NOS.</v>
          </cell>
          <cell r="G33629" t="str">
            <v>\\ati-server\JILLP - Attachment\DS207  SMD 2835 1W 9V Data sheet 13H-9C 20191009  Rev B.pdf</v>
          </cell>
          <cell r="H33629">
            <v>88355</v>
          </cell>
          <cell r="I33629" t="str">
            <v>No</v>
          </cell>
          <cell r="J33629" t="str">
            <v>NOS</v>
          </cell>
          <cell r="K33629" t="str">
            <v>LED, COB</v>
          </cell>
          <cell r="L33629" t="str">
            <v>SMD</v>
          </cell>
        </row>
        <row r="33630">
          <cell r="A33630">
            <v>10106374</v>
          </cell>
          <cell r="B33630" t="str">
            <v>COB-EVCR-V4-1917-40W-3000K-1100mA-80-Tray</v>
          </cell>
          <cell r="C33630">
            <v>261</v>
          </cell>
          <cell r="D33630">
            <v>98</v>
          </cell>
          <cell r="E33630" t="str">
            <v>BH1917-1012J40W30G-V4</v>
          </cell>
          <cell r="G33630" t="str">
            <v>\\ati-server\JILLP - Attachment\BH1917-1012J40W-V4.pdf</v>
          </cell>
          <cell r="H33630">
            <v>88708</v>
          </cell>
          <cell r="I33630" t="str">
            <v>No</v>
          </cell>
          <cell r="J33630" t="str">
            <v>NOS</v>
          </cell>
          <cell r="K33630" t="str">
            <v>LED, COB</v>
          </cell>
          <cell r="L33630" t="str">
            <v>SMD</v>
          </cell>
        </row>
        <row r="33631">
          <cell r="A33631">
            <v>10106373</v>
          </cell>
          <cell r="B33631" t="str">
            <v>COB-EVCR-V4-1917-40W-4000K-1100mA-80-Tray</v>
          </cell>
          <cell r="C33631">
            <v>633</v>
          </cell>
          <cell r="D33631">
            <v>103</v>
          </cell>
          <cell r="E33631" t="str">
            <v>BH1917-1012J40W40G-V4</v>
          </cell>
          <cell r="G33631" t="str">
            <v>\\ati-server\JILLP - Attachment\BH1917-1012J40W-V4.pdf</v>
          </cell>
          <cell r="H33631">
            <v>88707</v>
          </cell>
          <cell r="I33631" t="str">
            <v>No</v>
          </cell>
          <cell r="J33631" t="str">
            <v>NOS</v>
          </cell>
          <cell r="K33631" t="str">
            <v>LED, COB</v>
          </cell>
          <cell r="L33631" t="str">
            <v>SMD</v>
          </cell>
        </row>
        <row r="33632">
          <cell r="A33632">
            <v>10106372</v>
          </cell>
          <cell r="B33632" t="str">
            <v>COB-EVCR-V4-1917-40W-6500K-1100mA-80-Tray</v>
          </cell>
          <cell r="C33632">
            <v>2845</v>
          </cell>
          <cell r="D33632">
            <v>103</v>
          </cell>
          <cell r="E33632" t="str">
            <v>BH1917-1012J40W65G-V4</v>
          </cell>
          <cell r="G33632" t="str">
            <v>\\ati-server\JILLP - Attachment\BH1917-1012J40W-V4.pdf</v>
          </cell>
          <cell r="H33632">
            <v>88706</v>
          </cell>
          <cell r="I33632" t="str">
            <v>No</v>
          </cell>
          <cell r="J33632" t="str">
            <v>NOS</v>
          </cell>
          <cell r="K33632" t="str">
            <v>LED, COB</v>
          </cell>
          <cell r="L33632" t="str">
            <v>SMD</v>
          </cell>
        </row>
        <row r="33633">
          <cell r="A33633">
            <v>10106371</v>
          </cell>
          <cell r="B33633" t="str">
            <v>COB-BRG-V10C(13.5x13.5)-12W-3000K-360mA-80-Tray GEN8 (5-12W)</v>
          </cell>
          <cell r="C33633">
            <v>185</v>
          </cell>
          <cell r="D33633">
            <v>107</v>
          </cell>
          <cell r="G33633" t="str">
            <v>\\ati-server\JILLP - Attachment\Bridgelux DS412 V10 Gen 8 Array Data Sheet 20200406 Rev A.pdf</v>
          </cell>
          <cell r="H33633">
            <v>85115</v>
          </cell>
          <cell r="I33633" t="str">
            <v>No</v>
          </cell>
          <cell r="J33633" t="str">
            <v>NOS</v>
          </cell>
          <cell r="K33633" t="str">
            <v>LED, COB</v>
          </cell>
          <cell r="L33633" t="str">
            <v>SMD</v>
          </cell>
        </row>
        <row r="33634">
          <cell r="A33634">
            <v>10106370</v>
          </cell>
          <cell r="B33634" t="str">
            <v>COB-EVCR-V4-1917-25W-5700K-700mA-80-Tray</v>
          </cell>
          <cell r="C33634">
            <v>0</v>
          </cell>
          <cell r="D33634">
            <v>0</v>
          </cell>
          <cell r="G33634" t="str">
            <v>\\ati-server\JILLP - Attachment\BH1917-0612J25W-V4.pdf</v>
          </cell>
          <cell r="H33634">
            <v>85094</v>
          </cell>
          <cell r="I33634" t="str">
            <v>No</v>
          </cell>
          <cell r="J33634" t="str">
            <v>NOS</v>
          </cell>
          <cell r="K33634" t="str">
            <v>LED, COB</v>
          </cell>
          <cell r="L33634" t="str">
            <v>SMD</v>
          </cell>
        </row>
        <row r="33635">
          <cell r="A33635">
            <v>10106369</v>
          </cell>
          <cell r="B33635" t="str">
            <v>COB-EVCR-V4-1311-20W-5700K-560mA-80-Tray</v>
          </cell>
          <cell r="C33635">
            <v>940</v>
          </cell>
          <cell r="D33635">
            <v>55.1235</v>
          </cell>
          <cell r="G33635" t="str">
            <v>\\ati-server\JILLP - Attachment\BH1311-0512J20W-V4 (1).pdf</v>
          </cell>
          <cell r="H33635">
            <v>85093</v>
          </cell>
          <cell r="I33635" t="str">
            <v>No</v>
          </cell>
          <cell r="J33635" t="str">
            <v>NOS</v>
          </cell>
          <cell r="K33635" t="str">
            <v>LED, COB</v>
          </cell>
          <cell r="L33635" t="str">
            <v>SMD</v>
          </cell>
        </row>
        <row r="33636">
          <cell r="A33636">
            <v>10106368</v>
          </cell>
          <cell r="B33636" t="str">
            <v>COB-EVCR-V4-1311-20W-4000K-560mA-80-Tray</v>
          </cell>
          <cell r="C33636">
            <v>3316</v>
          </cell>
          <cell r="D33636">
            <v>55.1235</v>
          </cell>
          <cell r="G33636" t="str">
            <v>\\ati-server\JILLP - Attachment\BH1311-0512J20W-V4 (1).pdf</v>
          </cell>
          <cell r="H33636">
            <v>85091</v>
          </cell>
          <cell r="I33636" t="str">
            <v>No</v>
          </cell>
          <cell r="J33636" t="str">
            <v>NOS</v>
          </cell>
          <cell r="K33636" t="str">
            <v>LED, COB</v>
          </cell>
          <cell r="L33636" t="str">
            <v>SMD</v>
          </cell>
        </row>
        <row r="33637">
          <cell r="A33637">
            <v>10106367</v>
          </cell>
          <cell r="B33637" t="str">
            <v>COB-EVCR-V4-1311-20W-3000K-560mA-80-Tray</v>
          </cell>
          <cell r="C33637">
            <v>3000</v>
          </cell>
          <cell r="D33637">
            <v>55.1235</v>
          </cell>
          <cell r="G33637" t="str">
            <v>\\ati-server\JILLP - Attachment\BH1311-0512J20W-V4 (1).pdf</v>
          </cell>
          <cell r="H33637">
            <v>85090</v>
          </cell>
          <cell r="I33637" t="str">
            <v>No</v>
          </cell>
          <cell r="J33637" t="str">
            <v>NOS</v>
          </cell>
          <cell r="K33637" t="str">
            <v>LED, COB</v>
          </cell>
          <cell r="L33637" t="str">
            <v>SMD</v>
          </cell>
        </row>
        <row r="33638">
          <cell r="A33638">
            <v>10106366</v>
          </cell>
          <cell r="B33638" t="str">
            <v>LED-FUJ-5050-6W-5700K-1000mA-70-B2-B6-5.40-5.60-V6-12NC-228800139141</v>
          </cell>
          <cell r="C33638">
            <v>23928</v>
          </cell>
          <cell r="D33638">
            <v>8.75</v>
          </cell>
          <cell r="E33638" t="str">
            <v>T5S57724Q-02BA-12NC-228800139141</v>
          </cell>
          <cell r="G33638" t="str">
            <v>\\ati-server\JILLP - Attachment\441537042870-260-1.pdf</v>
          </cell>
          <cell r="H33638">
            <v>84872</v>
          </cell>
          <cell r="I33638" t="str">
            <v>No</v>
          </cell>
          <cell r="J33638" t="str">
            <v>NOS</v>
          </cell>
          <cell r="K33638" t="str">
            <v>LED, COB</v>
          </cell>
          <cell r="L33638" t="str">
            <v>SMD</v>
          </cell>
        </row>
        <row r="33639">
          <cell r="A33639">
            <v>10106365</v>
          </cell>
          <cell r="B33639" t="str">
            <v>LED-BRG-2835-1W-9V-6500K-100mA-80-5L-U/V-6/1/3-9B1-EMS-PH-T&amp;R(BXKN)</v>
          </cell>
          <cell r="C33639">
            <v>405962</v>
          </cell>
          <cell r="D33639">
            <v>0.35</v>
          </cell>
          <cell r="G33639" t="str">
            <v>\\ati-server\JILLP - Attachment\DS271-6 SMD 2835 1W 9V 100mA BXKN-XXE-13H-9B1 Rev G 20241225.pdf</v>
          </cell>
          <cell r="H33639">
            <v>100882</v>
          </cell>
          <cell r="I33639" t="str">
            <v>No</v>
          </cell>
          <cell r="J33639" t="str">
            <v>NOS</v>
          </cell>
          <cell r="K33639" t="str">
            <v>LED, COB</v>
          </cell>
          <cell r="L33639" t="str">
            <v>SMD</v>
          </cell>
        </row>
        <row r="33640">
          <cell r="A33640">
            <v>10106364</v>
          </cell>
          <cell r="B33640" t="str">
            <v>COB-BRG-V13C-GEN8-6500K-630mA-80-TUBE</v>
          </cell>
          <cell r="C33640">
            <v>13</v>
          </cell>
          <cell r="D33640">
            <v>165</v>
          </cell>
          <cell r="E33640" t="str">
            <v>BXRE-65E2001-C-84</v>
          </cell>
          <cell r="G33640" t="str">
            <v>\\ati-server\JILLP - Attachment\Bridgelux DS413 V13 Gen 8 Array Data Sheet 20200406 Rev A (1).pdf</v>
          </cell>
          <cell r="H33640">
            <v>83600</v>
          </cell>
          <cell r="I33640" t="str">
            <v>No</v>
          </cell>
          <cell r="J33640" t="str">
            <v>NOS</v>
          </cell>
          <cell r="K33640" t="str">
            <v>LED, COB</v>
          </cell>
          <cell r="L33640" t="str">
            <v>SMD</v>
          </cell>
        </row>
        <row r="33641">
          <cell r="A33641">
            <v>10106363</v>
          </cell>
          <cell r="B33641" t="str">
            <v>COB-EVCR-V4-1311-15W-5700K-400mA-80-Tray</v>
          </cell>
          <cell r="C33641">
            <v>283</v>
          </cell>
          <cell r="D33641">
            <v>39</v>
          </cell>
          <cell r="E33641" t="str">
            <v>BH1311-0412J15W57G-V4</v>
          </cell>
          <cell r="G33641" t="str">
            <v>\\ati-server\JILLP - Attachment\BH1311-0412J15W-V4.pdf</v>
          </cell>
          <cell r="H33641">
            <v>80591</v>
          </cell>
          <cell r="I33641" t="str">
            <v>No</v>
          </cell>
          <cell r="J33641" t="str">
            <v>NOS</v>
          </cell>
          <cell r="K33641" t="str">
            <v>LED, COB</v>
          </cell>
          <cell r="L33641" t="str">
            <v>SMD</v>
          </cell>
        </row>
        <row r="33642">
          <cell r="A33642">
            <v>10106362</v>
          </cell>
          <cell r="B33642" t="str">
            <v>COB-EVCR-V4-1311-15W-4000K-400mA-80-Tray</v>
          </cell>
          <cell r="C33642">
            <v>3048</v>
          </cell>
          <cell r="D33642">
            <v>41</v>
          </cell>
          <cell r="E33642" t="str">
            <v>BH1311-0412J15W40G-V4</v>
          </cell>
          <cell r="G33642" t="str">
            <v>\\ati-server\JILLP - Attachment\BH1311-0412J15W-V4.pdf</v>
          </cell>
          <cell r="H33642">
            <v>80590</v>
          </cell>
          <cell r="I33642" t="str">
            <v>No</v>
          </cell>
          <cell r="J33642" t="str">
            <v>NOS</v>
          </cell>
          <cell r="K33642" t="str">
            <v>LED, COB</v>
          </cell>
          <cell r="L33642" t="str">
            <v>SMD</v>
          </cell>
        </row>
        <row r="33643">
          <cell r="A33643">
            <v>10106361</v>
          </cell>
          <cell r="B33643" t="str">
            <v>COB-EVCR-V4-1311-15W-3000K-400mA-80-Tray</v>
          </cell>
          <cell r="C33643">
            <v>2301</v>
          </cell>
          <cell r="D33643">
            <v>39.087600000000002</v>
          </cell>
          <cell r="E33643" t="str">
            <v>BH1311-0412J15W30G-V4</v>
          </cell>
          <cell r="G33643" t="str">
            <v>\\ati-server\JILLP - Attachment\BH1311-0412J15W-V4.pdf</v>
          </cell>
          <cell r="H33643">
            <v>80589</v>
          </cell>
          <cell r="I33643" t="str">
            <v>No</v>
          </cell>
          <cell r="J33643" t="str">
            <v>NOS</v>
          </cell>
          <cell r="K33643" t="str">
            <v>LED, COB</v>
          </cell>
          <cell r="L33643" t="str">
            <v>SMD</v>
          </cell>
        </row>
        <row r="33644">
          <cell r="A33644">
            <v>10106360</v>
          </cell>
          <cell r="B33644" t="str">
            <v>COB-EVCR-V4-BH16105-15W-5700K-540mA-80-Tray</v>
          </cell>
          <cell r="C33644">
            <v>0</v>
          </cell>
          <cell r="D33644">
            <v>0</v>
          </cell>
          <cell r="E33644" t="str">
            <v>BH16105-0312J12W57G-V4</v>
          </cell>
          <cell r="G33644" t="str">
            <v>\\ati-server\JILLP - Attachment\BH16105-0312J12W-V4.pdf</v>
          </cell>
          <cell r="H33644">
            <v>79426</v>
          </cell>
          <cell r="I33644" t="str">
            <v>No</v>
          </cell>
          <cell r="J33644" t="str">
            <v>NOS</v>
          </cell>
          <cell r="K33644" t="str">
            <v>LED, COB</v>
          </cell>
          <cell r="L33644" t="str">
            <v>SMD</v>
          </cell>
        </row>
        <row r="33645">
          <cell r="A33645">
            <v>10106359</v>
          </cell>
          <cell r="B33645" t="str">
            <v>COB-EVCR-V4-BH16105-15W-4000K-540mA-80-Tray</v>
          </cell>
          <cell r="C33645">
            <v>1225</v>
          </cell>
          <cell r="D33645">
            <v>36</v>
          </cell>
          <cell r="E33645" t="str">
            <v>BH16105-0312J12W40G-V4</v>
          </cell>
          <cell r="G33645" t="str">
            <v>\\ati-server\JILLP - Attachment\BH16105-0312J12W-V4.pdf</v>
          </cell>
          <cell r="H33645">
            <v>79425</v>
          </cell>
          <cell r="I33645" t="str">
            <v>No</v>
          </cell>
          <cell r="J33645" t="str">
            <v>NOS</v>
          </cell>
          <cell r="K33645" t="str">
            <v>LED, COB</v>
          </cell>
          <cell r="L33645" t="str">
            <v>SMD</v>
          </cell>
        </row>
        <row r="33646">
          <cell r="A33646">
            <v>10106358</v>
          </cell>
          <cell r="B33646" t="str">
            <v>COB-EVCR-V4-BH16105-15W-3000K-540mA-80-Tray</v>
          </cell>
          <cell r="C33646">
            <v>0</v>
          </cell>
          <cell r="D33646">
            <v>0</v>
          </cell>
          <cell r="E33646" t="str">
            <v>BH16105-0312J12W30G-V4</v>
          </cell>
          <cell r="G33646" t="str">
            <v>\\ati-server\JILLP - Attachment\BH16105-0312J12W-V4.pdf</v>
          </cell>
          <cell r="H33646">
            <v>79424</v>
          </cell>
          <cell r="I33646" t="str">
            <v>No</v>
          </cell>
          <cell r="J33646" t="str">
            <v>NOS</v>
          </cell>
          <cell r="K33646" t="str">
            <v>LED, COB</v>
          </cell>
          <cell r="L33646" t="str">
            <v>SMD</v>
          </cell>
        </row>
        <row r="33647">
          <cell r="A33647">
            <v>10106357</v>
          </cell>
          <cell r="B33647" t="str">
            <v>COB-EVCR-KV4-1311-12W-5700K-360mA-80-Tray</v>
          </cell>
          <cell r="C33647">
            <v>59</v>
          </cell>
          <cell r="D33647">
            <v>78</v>
          </cell>
          <cell r="E33647" t="str">
            <v>BH1311-0412J12W57G-KV4</v>
          </cell>
          <cell r="G33647" t="str">
            <v>\\ati-server\JILLP - Attachment\BH1311-0412J12W-KV4 2022.pdf</v>
          </cell>
          <cell r="H33647">
            <v>79372</v>
          </cell>
          <cell r="I33647" t="str">
            <v>No</v>
          </cell>
          <cell r="J33647" t="str">
            <v>NOS</v>
          </cell>
          <cell r="K33647" t="str">
            <v>LED, COB</v>
          </cell>
          <cell r="L33647" t="str">
            <v>SMD</v>
          </cell>
        </row>
        <row r="33648">
          <cell r="A33648">
            <v>10106356</v>
          </cell>
          <cell r="B33648" t="str">
            <v>COB-EVCR-KV4-1311-12W-4000K-360mA-80-Tray</v>
          </cell>
          <cell r="C33648">
            <v>53</v>
          </cell>
          <cell r="D33648">
            <v>78</v>
          </cell>
          <cell r="E33648" t="str">
            <v>BH1311-0412J12W40G-KV4</v>
          </cell>
          <cell r="G33648" t="str">
            <v>\\ati-server\JILLP - Attachment\BH1311-0412J12W-KV4 2022.pdf</v>
          </cell>
          <cell r="H33648">
            <v>79368</v>
          </cell>
          <cell r="I33648" t="str">
            <v>No</v>
          </cell>
          <cell r="J33648" t="str">
            <v>NOS</v>
          </cell>
          <cell r="K33648" t="str">
            <v>LED, COB</v>
          </cell>
          <cell r="L33648" t="str">
            <v>SMD</v>
          </cell>
        </row>
        <row r="33649">
          <cell r="A33649">
            <v>10106355</v>
          </cell>
          <cell r="B33649" t="str">
            <v>COB-EVCR-KV4-1311-12W-3000K-360mA-80-Tray</v>
          </cell>
          <cell r="C33649">
            <v>502</v>
          </cell>
          <cell r="D33649">
            <v>78</v>
          </cell>
          <cell r="E33649" t="str">
            <v>BH1311-0412J12W30G-KV4</v>
          </cell>
          <cell r="G33649" t="str">
            <v>\\ati-server\JILLP - Attachment\BH1311-0412J12W-KV4 2022.pdf</v>
          </cell>
          <cell r="H33649">
            <v>79366</v>
          </cell>
          <cell r="I33649" t="str">
            <v>No</v>
          </cell>
          <cell r="J33649" t="str">
            <v>NOS</v>
          </cell>
          <cell r="K33649" t="str">
            <v>LED, COB</v>
          </cell>
          <cell r="L33649" t="str">
            <v>SMD</v>
          </cell>
        </row>
        <row r="33650">
          <cell r="A33650">
            <v>10106354</v>
          </cell>
          <cell r="B33650" t="str">
            <v>COB-EVCR-V4-1311-7W-2700K-200mA-80-Tray</v>
          </cell>
          <cell r="C33650">
            <v>720</v>
          </cell>
          <cell r="D33650">
            <v>23</v>
          </cell>
          <cell r="E33650" t="str">
            <v>BH1311-0212J7W27G-V4</v>
          </cell>
          <cell r="G33650" t="str">
            <v>\\ati-server\JILLP - Attachment\BH1311-0212J7W-V4.pdf</v>
          </cell>
          <cell r="H33650">
            <v>78715</v>
          </cell>
          <cell r="I33650" t="str">
            <v>No</v>
          </cell>
          <cell r="J33650" t="str">
            <v>NOS</v>
          </cell>
          <cell r="K33650" t="str">
            <v>LED, COB</v>
          </cell>
          <cell r="L33650" t="str">
            <v>SMD</v>
          </cell>
        </row>
        <row r="33651">
          <cell r="A33651">
            <v>10106353</v>
          </cell>
          <cell r="B33651" t="str">
            <v>COB-BRG-BXRV-TR-(21X21)-2700K-6500K-650mA-90CRI-TUBE (23w)</v>
          </cell>
          <cell r="C33651">
            <v>78</v>
          </cell>
          <cell r="D33651">
            <v>491</v>
          </cell>
          <cell r="E33651" t="str">
            <v>BXRV-TR-2765G-30A0-A-23</v>
          </cell>
          <cell r="G33651" t="str">
            <v>\\ati-server\JILLP - Attachment\Bridgelux DS352 Vesta Series Tunable White 15mm Gen 2 Array 20190614 Rev A_0.pdf;\\ati-server\JILLP - Attachment\WhatsApp Image 2024-06-20 at 1.50.04 PM.jpeg</v>
          </cell>
          <cell r="H33651">
            <v>75208</v>
          </cell>
          <cell r="I33651" t="str">
            <v>No</v>
          </cell>
          <cell r="J33651" t="str">
            <v>NOS</v>
          </cell>
          <cell r="K33651" t="str">
            <v>LED, COB</v>
          </cell>
          <cell r="L33651" t="str">
            <v>SMD</v>
          </cell>
        </row>
        <row r="33652">
          <cell r="A33652">
            <v>10106352</v>
          </cell>
          <cell r="B33652" t="str">
            <v>LED-NCH-TW-3030-0.5W-180mA-CRI90-Vf(2.8-3)-T&amp;R</v>
          </cell>
          <cell r="C33652">
            <v>4000</v>
          </cell>
          <cell r="D33652">
            <v>7.5963000000000003</v>
          </cell>
          <cell r="E33652" t="str">
            <v>NF2W757GT-MT (CRI 90) FLUX BIN-T8d007c</v>
          </cell>
          <cell r="G33652" t="str">
            <v>\\ati-server\JILLP - Attachment\NF2W757GT-MT-E(6562A)Rce00ce_CRI 90.pdf</v>
          </cell>
          <cell r="H33652">
            <v>73951</v>
          </cell>
          <cell r="I33652" t="str">
            <v>No</v>
          </cell>
          <cell r="J33652" t="str">
            <v>NOS</v>
          </cell>
          <cell r="K33652" t="str">
            <v>LED, COB</v>
          </cell>
          <cell r="L33652" t="str">
            <v>SMD</v>
          </cell>
        </row>
        <row r="33653">
          <cell r="A33653">
            <v>10106351</v>
          </cell>
          <cell r="B33653" t="str">
            <v>LED-NCH-TW-3030-0.5W-180mA-CRI80-Vf(2.8-3)-T&amp;R</v>
          </cell>
          <cell r="C33653">
            <v>170</v>
          </cell>
          <cell r="D33653">
            <v>7.5963000000000003</v>
          </cell>
          <cell r="E33653" t="str">
            <v>NF2W757GT-MT (CRI 80) FLUX BIN-Tdj00ch</v>
          </cell>
          <cell r="G33653" t="str">
            <v>\\ati-server\JILLP - Attachment\NF2W757GT-MT-E(5496E)Rdf00df_CRI 80.pdf</v>
          </cell>
          <cell r="H33653">
            <v>73950</v>
          </cell>
          <cell r="I33653" t="str">
            <v>No</v>
          </cell>
          <cell r="J33653" t="str">
            <v>NOS</v>
          </cell>
          <cell r="K33653" t="str">
            <v>LED, COB</v>
          </cell>
          <cell r="L33653" t="str">
            <v>SMD</v>
          </cell>
        </row>
        <row r="33654">
          <cell r="A33654">
            <v>10106350</v>
          </cell>
          <cell r="B33654" t="str">
            <v>LED-BRG-5050-6W-5700K-1A-80-B4-BO/BP-T&amp;R</v>
          </cell>
          <cell r="C33654">
            <v>1895</v>
          </cell>
          <cell r="D33654">
            <v>10.5</v>
          </cell>
          <cell r="E33654" t="str">
            <v>(BXEP-57E-425-06C-5050) 5700K (80 CRI)</v>
          </cell>
          <cell r="G33654" t="str">
            <v>\\ati-server\JILLP - Attachment\DS909  SMD5050  5W 6V BXEP-XXX-425-06C Data Sheet_Rev A_20230628(80CRI LED).pdf</v>
          </cell>
          <cell r="H33654">
            <v>71275</v>
          </cell>
          <cell r="I33654" t="str">
            <v>No</v>
          </cell>
          <cell r="J33654" t="str">
            <v>NOS</v>
          </cell>
          <cell r="K33654" t="str">
            <v>LED, COB</v>
          </cell>
          <cell r="L33654" t="str">
            <v>SMD</v>
          </cell>
        </row>
        <row r="33655">
          <cell r="A33655">
            <v>10106349</v>
          </cell>
          <cell r="B33655" t="str">
            <v>LED-BRG-2835-0.5W-6500K-150mA-90-60-65-2.8-3.0-T&amp;R</v>
          </cell>
          <cell r="C33655">
            <v>135620</v>
          </cell>
          <cell r="D33655">
            <v>0.65</v>
          </cell>
          <cell r="E33655" t="str">
            <v>BXEN-65G-11M-3A-2C-D-1 FLUX BIN: 2C,2D Vf: A,B</v>
          </cell>
          <cell r="G33655" t="str">
            <v>\\ati-server\JILLP - Attachment\DS243-1 SMD 2835 0.5W 3V CRI90 11M-3A Data sheet Rev B 20200428.pdf</v>
          </cell>
          <cell r="H33655">
            <v>66971</v>
          </cell>
          <cell r="I33655" t="str">
            <v>No</v>
          </cell>
          <cell r="J33655" t="str">
            <v>NOS</v>
          </cell>
          <cell r="K33655" t="str">
            <v>LED, COB</v>
          </cell>
          <cell r="L33655" t="str">
            <v>SMD</v>
          </cell>
        </row>
        <row r="33656">
          <cell r="A33656">
            <v>10106348</v>
          </cell>
          <cell r="B33656" t="str">
            <v>COB-EVCR-V4-1311-20W-3000K-560mA-90-Tray</v>
          </cell>
          <cell r="C33656">
            <v>0</v>
          </cell>
          <cell r="D33656">
            <v>0</v>
          </cell>
          <cell r="E33656" t="str">
            <v>BH1311-0512J20W30H-V4</v>
          </cell>
          <cell r="G33656" t="str">
            <v>\\ati-server\JILLP - Attachment\BH1311-0512J20W-V4.pdf</v>
          </cell>
          <cell r="H33656">
            <v>66164</v>
          </cell>
          <cell r="I33656" t="str">
            <v>No</v>
          </cell>
          <cell r="J33656" t="str">
            <v>NOS</v>
          </cell>
          <cell r="K33656" t="str">
            <v>LED, COB</v>
          </cell>
          <cell r="L33656" t="str">
            <v>SMD</v>
          </cell>
        </row>
        <row r="33657">
          <cell r="A33657">
            <v>10106347</v>
          </cell>
          <cell r="B33657" t="str">
            <v>COB-EVCR-V4-1917-25W-5700K-700mA-90-Tray</v>
          </cell>
          <cell r="C33657">
            <v>215</v>
          </cell>
          <cell r="D33657">
            <v>58</v>
          </cell>
          <cell r="E33657" t="str">
            <v>BH1917-0612J25W57H-V4</v>
          </cell>
          <cell r="G33657" t="str">
            <v>\\ati-server\JILLP - Attachment\BH1917-0612J25W-V4.pdf</v>
          </cell>
          <cell r="H33657">
            <v>65775</v>
          </cell>
          <cell r="I33657" t="str">
            <v>No</v>
          </cell>
          <cell r="J33657" t="str">
            <v>NOS</v>
          </cell>
          <cell r="K33657" t="str">
            <v>LED, COB</v>
          </cell>
          <cell r="L33657" t="str">
            <v>SMD</v>
          </cell>
        </row>
        <row r="33658">
          <cell r="A33658">
            <v>10106346</v>
          </cell>
          <cell r="B33658" t="str">
            <v>COB-EVCR-V4-1311-20W-5700K-560mA-90-Tray</v>
          </cell>
          <cell r="C33658">
            <v>1007</v>
          </cell>
          <cell r="D33658">
            <v>55</v>
          </cell>
          <cell r="E33658" t="str">
            <v>BH1311-0512J20W57H-V4</v>
          </cell>
          <cell r="G33658" t="str">
            <v>\\ati-server\JILLP - Attachment\BH1311-0512J20W-V4.pdf</v>
          </cell>
          <cell r="H33658">
            <v>65766</v>
          </cell>
          <cell r="I33658" t="str">
            <v>No</v>
          </cell>
          <cell r="J33658" t="str">
            <v>NOS</v>
          </cell>
          <cell r="K33658" t="str">
            <v>LED, COB</v>
          </cell>
          <cell r="L33658" t="str">
            <v>SMD</v>
          </cell>
        </row>
        <row r="33659">
          <cell r="A33659">
            <v>10106345</v>
          </cell>
          <cell r="B33659" t="str">
            <v>COB-EVCR-V4-1311-12W-2700K-350mA-80-Tray</v>
          </cell>
          <cell r="C33659">
            <v>191</v>
          </cell>
          <cell r="D33659">
            <v>32</v>
          </cell>
          <cell r="E33659" t="str">
            <v>BH1311-0312J12W27G-V4</v>
          </cell>
          <cell r="G33659" t="str">
            <v>\\ATI-SERVER\JILLP - Attachment\BH1311-0312J12W-V4.pdf</v>
          </cell>
          <cell r="I33659" t="str">
            <v>No</v>
          </cell>
          <cell r="J33659" t="str">
            <v>NOS</v>
          </cell>
          <cell r="K33659" t="str">
            <v>LED, COB</v>
          </cell>
          <cell r="L33659" t="str">
            <v>SMD</v>
          </cell>
        </row>
        <row r="33660">
          <cell r="A33660">
            <v>10106344</v>
          </cell>
          <cell r="B33660" t="str">
            <v>COB-BRG-V10C(13.5X13.5)-8W-5700K-360mA-90-Tray GEN8 (5-12W)(NOT IN USED)</v>
          </cell>
          <cell r="C33660">
            <v>0</v>
          </cell>
          <cell r="D33660">
            <v>118.0774</v>
          </cell>
          <cell r="G33660" t="str">
            <v>\\ATI-SERVER\JILLP - Attachment\Bridgelux DS412 V10 Gen 8 Array Data Sheet 20200622 Rev A.pdf</v>
          </cell>
          <cell r="I33660" t="str">
            <v>Yes</v>
          </cell>
          <cell r="J33660" t="str">
            <v>NOS</v>
          </cell>
          <cell r="K33660" t="str">
            <v>LED, COB</v>
          </cell>
          <cell r="L33660" t="str">
            <v>SMD</v>
          </cell>
        </row>
        <row r="33661">
          <cell r="A33661">
            <v>10106343</v>
          </cell>
          <cell r="B33661" t="str">
            <v>LED-NSH-2835-0.5W-5700K-80mA-Ra90-36-42.8-3V-T&amp;R(NOT IN USED)</v>
          </cell>
          <cell r="C33661">
            <v>0</v>
          </cell>
          <cell r="D33661">
            <v>2.6352000000000002</v>
          </cell>
          <cell r="G33661" t="str">
            <v>\\ATI-SERVER\JILLP - Attachment\Bridgelux DS412 V10 Gen 8 Array Data Sheet 20200622 Rev A.pdf</v>
          </cell>
          <cell r="I33661" t="str">
            <v>Yes</v>
          </cell>
          <cell r="J33661" t="str">
            <v>NOS</v>
          </cell>
          <cell r="K33661" t="str">
            <v>LED, COB</v>
          </cell>
          <cell r="L33661" t="str">
            <v>SMD</v>
          </cell>
        </row>
        <row r="33662">
          <cell r="A33662">
            <v>10106342</v>
          </cell>
          <cell r="B33662" t="str">
            <v>LED-BRG-3030-2W-4000K-240mA-80-150-170-6-6.2-1-T&amp;R</v>
          </cell>
          <cell r="C33662">
            <v>550</v>
          </cell>
          <cell r="D33662">
            <v>2.25</v>
          </cell>
          <cell r="G33662" t="str">
            <v>\\ati-server\JILLP - Attachment\DS904  SMD 3030 1W6V  BXEM-xxX-22H-6D  Data sheet Rev B 20241118.pdf</v>
          </cell>
          <cell r="H33662">
            <v>181964</v>
          </cell>
          <cell r="I33662" t="str">
            <v>No</v>
          </cell>
          <cell r="J33662" t="str">
            <v>NOS</v>
          </cell>
          <cell r="K33662" t="str">
            <v>LED, COB</v>
          </cell>
          <cell r="L33662" t="str">
            <v>SMD</v>
          </cell>
        </row>
        <row r="33663">
          <cell r="A33663">
            <v>10106341</v>
          </cell>
          <cell r="B33663" t="str">
            <v>LED-BRG-5050-12W-4000K-1A-70-B4-BO/BP-T&amp;R(NOT IN USED)</v>
          </cell>
          <cell r="C33663">
            <v>0</v>
          </cell>
          <cell r="D33663">
            <v>9.8277000000000001</v>
          </cell>
          <cell r="G33663" t="str">
            <v>\\ATI-SERVER\JILLP - Attachment\Bridgelux DS412 V10 Gen 8 Array Data Sheet 20200622 Rev A.pdf</v>
          </cell>
          <cell r="I33663" t="str">
            <v>Yes</v>
          </cell>
          <cell r="J33663" t="str">
            <v>NOS</v>
          </cell>
          <cell r="K33663" t="str">
            <v>LED, COB</v>
          </cell>
          <cell r="L33663" t="str">
            <v>SMD</v>
          </cell>
        </row>
        <row r="33664">
          <cell r="A33664">
            <v>10106340</v>
          </cell>
          <cell r="B33664" t="str">
            <v>COB-APT-1208-8~16W-4000K-1200mA-90-T&amp;R(NOT IN USED)</v>
          </cell>
          <cell r="C33664">
            <v>0</v>
          </cell>
          <cell r="D33664">
            <v>99.23</v>
          </cell>
          <cell r="G33664" t="str">
            <v>\\ATI-SERVER\JILLP - Attachment\Bridgelux DS412 V10 Gen 8 Array Data Sheet 20200622 Rev A.pdf</v>
          </cell>
          <cell r="I33664" t="str">
            <v>Yes</v>
          </cell>
          <cell r="J33664" t="str">
            <v>NOS</v>
          </cell>
          <cell r="K33664" t="str">
            <v>LED, COB</v>
          </cell>
          <cell r="L33664" t="str">
            <v>SMD</v>
          </cell>
        </row>
        <row r="33665">
          <cell r="A33665">
            <v>10106339</v>
          </cell>
          <cell r="B33665" t="str">
            <v>LED-FOR-GONON-FLOOD-LIGHT-25W(NOT IN USED)</v>
          </cell>
          <cell r="C33665">
            <v>0</v>
          </cell>
          <cell r="D33665">
            <v>0.19950000000000001</v>
          </cell>
          <cell r="G33665" t="str">
            <v>\\ATI-SERVER\JILLP - Attachment\Bridgelux DS412 V10 Gen 8 Array Data Sheet 20200622 Rev A.pdf</v>
          </cell>
          <cell r="I33665" t="str">
            <v>Yes</v>
          </cell>
          <cell r="J33665" t="str">
            <v>NOS</v>
          </cell>
          <cell r="K33665" t="str">
            <v>LED, COB</v>
          </cell>
          <cell r="L33665" t="str">
            <v>SMD</v>
          </cell>
        </row>
        <row r="33666">
          <cell r="A33666">
            <v>10106338</v>
          </cell>
          <cell r="B33666" t="str">
            <v>LED-BRG-2835-0.5W-6500K-180mA-70-70-75-3-3.1-T&amp;R(NOT IN USED)</v>
          </cell>
          <cell r="C33666">
            <v>0</v>
          </cell>
          <cell r="D33666">
            <v>0.41260000000000002</v>
          </cell>
          <cell r="G33666" t="str">
            <v>\\ATI-SERVER\JILLP - Attachment\Bridgelux DS412 V10 Gen 8 Array Data Sheet 20200622 Rev A.pdf</v>
          </cell>
          <cell r="I33666" t="str">
            <v>Yes</v>
          </cell>
          <cell r="J33666" t="str">
            <v>NOS</v>
          </cell>
          <cell r="K33666" t="str">
            <v>LED, COB</v>
          </cell>
          <cell r="L33666" t="str">
            <v>SMD</v>
          </cell>
        </row>
        <row r="33667">
          <cell r="A33667">
            <v>10106337</v>
          </cell>
          <cell r="B33667" t="str">
            <v>COB-BRG-V10C(13.5X13.5)-8W-65000K-360mA-70-Tray GEN8 (5-12W)(NOT IN USED)</v>
          </cell>
          <cell r="C33667">
            <v>0</v>
          </cell>
          <cell r="D33667">
            <v>112.0774</v>
          </cell>
          <cell r="G33667" t="str">
            <v>\\ATI-SERVER\JILLP - Attachment\Bridgelux DS412 V10 Gen 8 Array Data Sheet 20200622 Rev A.pdf</v>
          </cell>
          <cell r="I33667" t="str">
            <v>Yes</v>
          </cell>
          <cell r="J33667" t="str">
            <v>NOS</v>
          </cell>
          <cell r="K33667" t="str">
            <v>LED, COB</v>
          </cell>
          <cell r="L33667" t="str">
            <v>SMD</v>
          </cell>
        </row>
        <row r="33668">
          <cell r="A33668">
            <v>10106336</v>
          </cell>
          <cell r="B33668" t="str">
            <v>LED-NSH-2835-1W-6500K-80mA-Ra80-36-42.8-5V-T&amp;R(NOT IN USED)</v>
          </cell>
          <cell r="C33668">
            <v>0</v>
          </cell>
          <cell r="D33668">
            <v>1.6352</v>
          </cell>
          <cell r="G33668" t="str">
            <v>\\ATI-SERVER\JILLP - Attachment\Bridgelux DS412 V10 Gen 8 Array Data Sheet 20200622 Rev A.pdf</v>
          </cell>
          <cell r="I33668" t="str">
            <v>Yes</v>
          </cell>
          <cell r="J33668" t="str">
            <v>NOS</v>
          </cell>
          <cell r="K33668" t="str">
            <v>LED, COB</v>
          </cell>
          <cell r="L33668" t="str">
            <v>SMD</v>
          </cell>
        </row>
        <row r="33669">
          <cell r="A33669">
            <v>10106335</v>
          </cell>
          <cell r="B33669" t="str">
            <v>LED-BRG-3030-4W-4000K-240mA-80-150-170-64-4.2-1-T&amp;R(NOT IN USED)</v>
          </cell>
          <cell r="C33669">
            <v>0</v>
          </cell>
          <cell r="D33669">
            <v>1.8891</v>
          </cell>
          <cell r="G33669" t="str">
            <v>\\ATI-SERVER\JILLP - Attachment\Bridgelux DS412 V10 Gen 8 Array Data Sheet 20200622 Rev A.pdf</v>
          </cell>
          <cell r="I33669" t="str">
            <v>Yes</v>
          </cell>
          <cell r="J33669" t="str">
            <v>NOS</v>
          </cell>
          <cell r="K33669" t="str">
            <v>LED, COB</v>
          </cell>
          <cell r="L33669" t="str">
            <v>SMD</v>
          </cell>
        </row>
        <row r="33670">
          <cell r="A33670">
            <v>10106334</v>
          </cell>
          <cell r="B33670" t="str">
            <v>LED-BRG-2835-10W-4000K-3A-70-B4-BO/BP-T&amp;R(NOT IN USED)</v>
          </cell>
          <cell r="C33670">
            <v>0</v>
          </cell>
          <cell r="D33670">
            <v>8.8277000000000001</v>
          </cell>
          <cell r="G33670" t="str">
            <v>\\ATI-SERVER\JILLP - Attachment\Bridgelux DS412 V10 Gen 8 Array Data Sheet 20200622 Rev A.pdf</v>
          </cell>
          <cell r="I33670" t="str">
            <v>Yes</v>
          </cell>
          <cell r="J33670" t="str">
            <v>NOS</v>
          </cell>
          <cell r="K33670" t="str">
            <v>LED, COB</v>
          </cell>
          <cell r="L33670" t="str">
            <v>SMD</v>
          </cell>
        </row>
        <row r="33671">
          <cell r="A33671">
            <v>10106333</v>
          </cell>
          <cell r="B33671" t="str">
            <v>COB-APT-1208-9~18W-4000K-1000mA-70-T&amp;R(NOT IN USED)</v>
          </cell>
          <cell r="C33671">
            <v>0</v>
          </cell>
          <cell r="D33671">
            <v>94.23</v>
          </cell>
          <cell r="G33671" t="str">
            <v>\\ATI-SERVER\JILLP - Attachment\Bridgelux DS412 V10 Gen 8 Array Data Sheet 20200622 Rev A.pdf</v>
          </cell>
          <cell r="I33671" t="str">
            <v>Yes</v>
          </cell>
          <cell r="J33671" t="str">
            <v>NOS</v>
          </cell>
          <cell r="K33671" t="str">
            <v>LED, COB</v>
          </cell>
          <cell r="L33671" t="str">
            <v>SMD</v>
          </cell>
        </row>
        <row r="33672">
          <cell r="A33672">
            <v>10106332</v>
          </cell>
          <cell r="B33672" t="str">
            <v>LED-FOR-GONON-FLOOD-LIGHT-100W(NOT IN USED)</v>
          </cell>
          <cell r="C33672">
            <v>0</v>
          </cell>
          <cell r="D33672">
            <v>0.19950000000000001</v>
          </cell>
          <cell r="G33672" t="str">
            <v>\\ATI-SERVER\JILLP - Attachment\Bridgelux DS412 V10 Gen 8 Array Data Sheet 20200622 Rev A.pdf</v>
          </cell>
          <cell r="I33672" t="str">
            <v>Yes</v>
          </cell>
          <cell r="J33672" t="str">
            <v>NOS</v>
          </cell>
          <cell r="K33672" t="str">
            <v>LED, COB</v>
          </cell>
          <cell r="L33672" t="str">
            <v>SMD</v>
          </cell>
        </row>
        <row r="33673">
          <cell r="A33673">
            <v>10106331</v>
          </cell>
          <cell r="B33673" t="str">
            <v>LED-BRG-2835-0.7W-6500K-120mA-70-90-75-2-2.1-T&amp;R(NOT IN USED)</v>
          </cell>
          <cell r="C33673">
            <v>0</v>
          </cell>
          <cell r="D33673">
            <v>0.41260000000000002</v>
          </cell>
          <cell r="G33673" t="str">
            <v>\\ATI-SERVER\JILLP - Attachment\Bridgelux DS412 V10 Gen 8 Array Data Sheet 20200622 Rev A.pdf</v>
          </cell>
          <cell r="I33673" t="str">
            <v>Yes</v>
          </cell>
          <cell r="J33673" t="str">
            <v>NOS</v>
          </cell>
          <cell r="K33673" t="str">
            <v>LED, COB</v>
          </cell>
          <cell r="L33673" t="str">
            <v>SMD</v>
          </cell>
        </row>
        <row r="33674">
          <cell r="A33674">
            <v>10106330</v>
          </cell>
          <cell r="B33674" t="str">
            <v>COB-BRG-V10C(13.5X13.5)-8W-65000K-360mA-90-Tray GEN8 (5-12W)(NOT IN USED)</v>
          </cell>
          <cell r="C33674">
            <v>0</v>
          </cell>
          <cell r="D33674">
            <v>112.0774</v>
          </cell>
          <cell r="G33674" t="str">
            <v>\\ATI-SERVER\JILLP - Attachment\Bridgelux DS412 V10 Gen 8 Array Data Sheet 20200622 Rev A.pdf</v>
          </cell>
          <cell r="I33674" t="str">
            <v>Yes</v>
          </cell>
          <cell r="J33674" t="str">
            <v>NOS</v>
          </cell>
          <cell r="K33674" t="str">
            <v>LED, COB</v>
          </cell>
          <cell r="L33674" t="str">
            <v>SMD</v>
          </cell>
        </row>
        <row r="33675">
          <cell r="A33675">
            <v>10106329</v>
          </cell>
          <cell r="B33675" t="str">
            <v>LED-NSH-2835-0.5W-6500K-80mA-Ra80-36-42.8-3V-T&amp;R(NOT IN USED)</v>
          </cell>
          <cell r="C33675">
            <v>0</v>
          </cell>
          <cell r="D33675">
            <v>1.6352</v>
          </cell>
          <cell r="G33675" t="str">
            <v>\\ATI-SERVER\JILLP - Attachment\Bridgelux DS412 V10 Gen 8 Array Data Sheet 20200622 Rev A.pdf</v>
          </cell>
          <cell r="I33675" t="str">
            <v>Yes</v>
          </cell>
          <cell r="J33675" t="str">
            <v>NOS</v>
          </cell>
          <cell r="K33675" t="str">
            <v>LED, COB</v>
          </cell>
          <cell r="L33675" t="str">
            <v>SMD</v>
          </cell>
        </row>
        <row r="33676">
          <cell r="A33676">
            <v>10106328</v>
          </cell>
          <cell r="B33676" t="str">
            <v>LED-BRG-3030-4W-4000K-240mA-80-150-170-6-6.2-1-T&amp;R(NOT IN USED)</v>
          </cell>
          <cell r="C33676">
            <v>0</v>
          </cell>
          <cell r="D33676">
            <v>1.8891</v>
          </cell>
          <cell r="G33676" t="str">
            <v>\\ATI-SERVER\JILLP - Attachment\Bridgelux DS412 V10 Gen 8 Array Data Sheet 20200622 Rev A.pdf</v>
          </cell>
          <cell r="I33676" t="str">
            <v>Yes</v>
          </cell>
          <cell r="J33676" t="str">
            <v>NOS</v>
          </cell>
          <cell r="K33676" t="str">
            <v>LED, COB</v>
          </cell>
          <cell r="L33676" t="str">
            <v>SMD</v>
          </cell>
        </row>
        <row r="33677">
          <cell r="A33677">
            <v>10106327</v>
          </cell>
          <cell r="B33677" t="str">
            <v>LED-BRG-5050-10W-4000K-1A-70-B4-BO/BP-T&amp;R(NOT IN USED)</v>
          </cell>
          <cell r="C33677">
            <v>0</v>
          </cell>
          <cell r="D33677">
            <v>8.8277000000000001</v>
          </cell>
          <cell r="G33677" t="str">
            <v>\\ATI-SERVER\JILLP - Attachment\Bridgelux DS412 V10 Gen 8 Array Data Sheet 20200622 Rev A.pdf</v>
          </cell>
          <cell r="I33677" t="str">
            <v>Yes</v>
          </cell>
          <cell r="J33677" t="str">
            <v>NOS</v>
          </cell>
          <cell r="K33677" t="str">
            <v>LED, COB</v>
          </cell>
          <cell r="L33677" t="str">
            <v>SMD</v>
          </cell>
        </row>
        <row r="33678">
          <cell r="A33678">
            <v>10106326</v>
          </cell>
          <cell r="B33678" t="str">
            <v>COB-APT-1208-8~16W-4000K-1000mA-90-T&amp;R(NOT IN USED)</v>
          </cell>
          <cell r="C33678">
            <v>0</v>
          </cell>
          <cell r="D33678">
            <v>94.23</v>
          </cell>
          <cell r="G33678" t="str">
            <v>\\ATI-SERVER\JILLP - Attachment\Bridgelux DS412 V10 Gen 8 Array Data Sheet 20200622 Rev A.pdf</v>
          </cell>
          <cell r="I33678" t="str">
            <v>Yes</v>
          </cell>
          <cell r="J33678" t="str">
            <v>NOS</v>
          </cell>
          <cell r="K33678" t="str">
            <v>LED, COB</v>
          </cell>
          <cell r="L33678" t="str">
            <v>SMD</v>
          </cell>
        </row>
        <row r="33679">
          <cell r="A33679">
            <v>10106325</v>
          </cell>
          <cell r="B33679" t="str">
            <v>LED-FOR-GONON-FLOOD-LIGHT-40W(NOT IN USED)</v>
          </cell>
          <cell r="C33679">
            <v>0</v>
          </cell>
          <cell r="D33679">
            <v>0.19950000000000001</v>
          </cell>
          <cell r="G33679" t="str">
            <v>\\ATI-SERVER\JILLP - Attachment\Bridgelux DS412 V10 Gen 8 Array Data Sheet 20200622 Rev A.pdf</v>
          </cell>
          <cell r="I33679" t="str">
            <v>Yes</v>
          </cell>
          <cell r="J33679" t="str">
            <v>NOS</v>
          </cell>
          <cell r="K33679" t="str">
            <v>LED, COB</v>
          </cell>
          <cell r="L33679" t="str">
            <v>SMD</v>
          </cell>
        </row>
        <row r="33680">
          <cell r="A33680">
            <v>10106324</v>
          </cell>
          <cell r="B33680" t="str">
            <v>LED-BRG-2835-0.5W-6500K-120mA-70-90-75-3-3.1-T&amp;R(NOT IN USED)</v>
          </cell>
          <cell r="C33680">
            <v>0</v>
          </cell>
          <cell r="D33680">
            <v>0.41260000000000002</v>
          </cell>
          <cell r="G33680" t="str">
            <v>\\ATI-SERVER\JILLP - Attachment\Bridgelux DS412 V10 Gen 8 Array Data Sheet 20200622 Rev A.pdf</v>
          </cell>
          <cell r="I33680" t="str">
            <v>Yes</v>
          </cell>
          <cell r="J33680" t="str">
            <v>NOS</v>
          </cell>
          <cell r="K33680" t="str">
            <v>LED, COB</v>
          </cell>
          <cell r="L33680" t="str">
            <v>SMD</v>
          </cell>
        </row>
        <row r="33681">
          <cell r="A33681">
            <v>10106323</v>
          </cell>
          <cell r="B33681" t="str">
            <v>COB-BRG-V10C(13.5X13.5)-12W-5700K-360mA-80-Tray GEN8 (5-12W)</v>
          </cell>
          <cell r="C33681">
            <v>2713</v>
          </cell>
          <cell r="D33681">
            <v>107</v>
          </cell>
          <cell r="E33681" t="str">
            <v>BXRE57E1001-C-83-84; LES 10.2</v>
          </cell>
          <cell r="G33681" t="str">
            <v>\\ati-server\JILLP - Attachment\Bridgelux DS412 V10 Gen 8 Array Data Sheet 20200622 Rev A.pdf</v>
          </cell>
          <cell r="H33681">
            <v>59965</v>
          </cell>
          <cell r="I33681" t="str">
            <v>No</v>
          </cell>
          <cell r="J33681" t="str">
            <v>NOS</v>
          </cell>
          <cell r="K33681" t="str">
            <v>LED, COB</v>
          </cell>
          <cell r="L33681" t="str">
            <v>SMD</v>
          </cell>
        </row>
        <row r="33682">
          <cell r="A33682">
            <v>10106322</v>
          </cell>
          <cell r="B33682" t="str">
            <v>LED-NCH-2835-0.5W-6500K-65mA-Ra90-36-42.8-3V-T&amp;R</v>
          </cell>
          <cell r="C33682">
            <v>0</v>
          </cell>
          <cell r="D33682">
            <v>0</v>
          </cell>
          <cell r="E33682" t="str">
            <v>Part No: NFSW757GT-P5H6, Rank:- sm653/P12,P11d22/R9050j85</v>
          </cell>
          <cell r="G33682" t="str">
            <v>\\ati-server\JILLP - Attachment\NFSW757GT-P5H6-E(6183A)R9050j85.pdf</v>
          </cell>
          <cell r="H33682">
            <v>58627</v>
          </cell>
          <cell r="I33682" t="str">
            <v>No</v>
          </cell>
          <cell r="J33682" t="str">
            <v>NOS</v>
          </cell>
          <cell r="K33682" t="str">
            <v>LED, COB</v>
          </cell>
          <cell r="L33682" t="str">
            <v>SMD</v>
          </cell>
        </row>
        <row r="33683">
          <cell r="A33683">
            <v>10106321</v>
          </cell>
          <cell r="B33683" t="str">
            <v>LED-NCH-2835-0.5W-2700K-65mA-Ra90-36-42.8-3V-T&amp;R</v>
          </cell>
          <cell r="C33683">
            <v>0</v>
          </cell>
          <cell r="D33683">
            <v>0</v>
          </cell>
          <cell r="E33683" t="str">
            <v>Part No: NFSW757GT-P5H6, Rank:- sm273/P12,P11d22/R9050j85</v>
          </cell>
          <cell r="G33683" t="str">
            <v>\\ati-server\JILLP - Attachment\NFSW757GT-P5H6-E(6183A)R9050j85.pdf</v>
          </cell>
          <cell r="H33683">
            <v>58626</v>
          </cell>
          <cell r="I33683" t="str">
            <v>No</v>
          </cell>
          <cell r="J33683" t="str">
            <v>NOS</v>
          </cell>
          <cell r="K33683" t="str">
            <v>LED, COB</v>
          </cell>
          <cell r="L33683" t="str">
            <v>SMD</v>
          </cell>
        </row>
        <row r="33684">
          <cell r="A33684">
            <v>10106320</v>
          </cell>
          <cell r="B33684" t="str">
            <v>LED-APT-5050-6W-4000K-1000mA-70-190-220-5.8-V6-12NC-228800133531</v>
          </cell>
          <cell r="C33684">
            <v>0</v>
          </cell>
          <cell r="D33684">
            <v>0</v>
          </cell>
          <cell r="E33684" t="str">
            <v>PGD-U701-0000-FAU5-1 4000K 5050 5050 1+</v>
          </cell>
          <cell r="G33684" t="str">
            <v>\\ati-server\JILLP - Attachment\441537038400-260-1.pdf</v>
          </cell>
          <cell r="H33684">
            <v>60538</v>
          </cell>
          <cell r="I33684" t="str">
            <v>No</v>
          </cell>
          <cell r="J33684" t="str">
            <v>NOS</v>
          </cell>
          <cell r="K33684" t="str">
            <v>LED, COB</v>
          </cell>
          <cell r="L33684" t="str">
            <v>SMD</v>
          </cell>
        </row>
        <row r="33685">
          <cell r="A33685">
            <v>10106319</v>
          </cell>
          <cell r="B33685" t="str">
            <v>LED-APT-5050-6W-5700K-1000mA-70-187-217-5.8-V6-12NC-228800133561</v>
          </cell>
          <cell r="C33685">
            <v>1884</v>
          </cell>
          <cell r="D33685">
            <v>9.2200000000000006</v>
          </cell>
          <cell r="E33685" t="str">
            <v>PGD-X701-0000-FAX5-1 5700K 5050 5050 1+</v>
          </cell>
          <cell r="G33685" t="str">
            <v>\\ati-server\JILLP - Attachment\441537038400-260-1.pdf</v>
          </cell>
          <cell r="H33685">
            <v>60537</v>
          </cell>
          <cell r="I33685" t="str">
            <v>No</v>
          </cell>
          <cell r="J33685" t="str">
            <v>NOS</v>
          </cell>
          <cell r="K33685" t="str">
            <v>LED, COB</v>
          </cell>
          <cell r="L33685" t="str">
            <v>SMD</v>
          </cell>
        </row>
        <row r="33686">
          <cell r="A33686">
            <v>10106318</v>
          </cell>
          <cell r="B33686" t="str">
            <v>LED-BRG-5050-6W-6500K-1A-70-B4-BO/BP-T&amp;R</v>
          </cell>
          <cell r="C33686">
            <v>0</v>
          </cell>
          <cell r="D33686">
            <v>0</v>
          </cell>
          <cell r="E33686" t="str">
            <v>BXEP-57C-425-06A-5050; 6500K (70 CRI)</v>
          </cell>
          <cell r="G33686" t="str">
            <v>\\ati-server\JILLP - Attachment\DS219 SMD5050  5W 6V Data Sheet_Rev D_20210819.pdf</v>
          </cell>
          <cell r="H33686">
            <v>55230</v>
          </cell>
          <cell r="I33686" t="str">
            <v>No</v>
          </cell>
          <cell r="J33686" t="str">
            <v>NOS</v>
          </cell>
          <cell r="K33686" t="str">
            <v>LED, COB</v>
          </cell>
          <cell r="L33686" t="str">
            <v>SMD</v>
          </cell>
        </row>
        <row r="33687">
          <cell r="A33687">
            <v>10106317</v>
          </cell>
          <cell r="B33687" t="str">
            <v>COB-EVCR-V4-1311-7W-5700K-200mA-80-Tray</v>
          </cell>
          <cell r="C33687">
            <v>698</v>
          </cell>
          <cell r="D33687">
            <v>23.051600000000001</v>
          </cell>
          <cell r="G33687" t="str">
            <v>\\ATI-SERVER\JILLP - Attachment\BH1311-0312J12W-V4.pdf</v>
          </cell>
          <cell r="I33687" t="str">
            <v>No</v>
          </cell>
          <cell r="J33687" t="str">
            <v>NOS</v>
          </cell>
          <cell r="K33687" t="str">
            <v>LED, COB</v>
          </cell>
          <cell r="L33687" t="str">
            <v>SMD</v>
          </cell>
        </row>
        <row r="33688">
          <cell r="A33688">
            <v>10106316</v>
          </cell>
          <cell r="B33688" t="str">
            <v>COB-EVCR-V4-1311-12W-5700K-350mA-80-Tray</v>
          </cell>
          <cell r="C33688">
            <v>420</v>
          </cell>
          <cell r="D33688">
            <v>32.071800000000003</v>
          </cell>
          <cell r="G33688" t="str">
            <v>\\ATI-SERVER\JILLP - Attachment\BH1311-0312J12W-V4.pdf</v>
          </cell>
          <cell r="I33688" t="str">
            <v>No</v>
          </cell>
          <cell r="J33688" t="str">
            <v>NOS</v>
          </cell>
          <cell r="K33688" t="str">
            <v>LED, COB</v>
          </cell>
          <cell r="L33688" t="str">
            <v>SMD</v>
          </cell>
        </row>
        <row r="33689">
          <cell r="A33689">
            <v>10106315</v>
          </cell>
          <cell r="B33689" t="str">
            <v>COB-BRG-V13C(19X19)-20W-4000K-630mA-90-TUBE</v>
          </cell>
          <cell r="C33689">
            <v>162</v>
          </cell>
          <cell r="D33689">
            <v>145</v>
          </cell>
          <cell r="E33689" t="str">
            <v>BXRE-40G2000-C-72/3</v>
          </cell>
          <cell r="G33689" t="str">
            <v>\\ati-server\JILLP - Attachment\Bridgelux DS101 V13 Gen 7 Array Datasheet 20181101 Rev M.pdf</v>
          </cell>
          <cell r="H33689">
            <v>48338</v>
          </cell>
          <cell r="I33689" t="str">
            <v>No</v>
          </cell>
          <cell r="J33689" t="str">
            <v>NOS</v>
          </cell>
          <cell r="K33689" t="str">
            <v>LED, COB</v>
          </cell>
          <cell r="L33689" t="str">
            <v>SMD</v>
          </cell>
        </row>
        <row r="33690">
          <cell r="A33690">
            <v>10106314</v>
          </cell>
          <cell r="B33690" t="str">
            <v>LED-BRG-2835-0.5W-5700K-150mA-90-60-65-2.8-3.0-T&amp;R</v>
          </cell>
          <cell r="C33690">
            <v>276070</v>
          </cell>
          <cell r="D33690">
            <v>0.65</v>
          </cell>
          <cell r="E33690" t="str">
            <v>BXEN-57G-11M-3A-2C-D-1 FLUX BIN: 2C,2D Vf: A,B</v>
          </cell>
          <cell r="G33690" t="str">
            <v>\\ati-server\JILLP - Attachment\DS243-1 SMD 2835 0.5W 3V CRI90 11M-3A Data sheet Rev B 20200428.pdf</v>
          </cell>
          <cell r="H33690">
            <v>46464</v>
          </cell>
          <cell r="I33690" t="str">
            <v>No</v>
          </cell>
          <cell r="J33690" t="str">
            <v>NOS</v>
          </cell>
          <cell r="K33690" t="str">
            <v>LED, COB</v>
          </cell>
          <cell r="L33690" t="str">
            <v>SMD</v>
          </cell>
        </row>
        <row r="33691">
          <cell r="A33691">
            <v>10106313</v>
          </cell>
          <cell r="B33691" t="str">
            <v>LED-LATTICEPOWER-3535-4.35W-1500mA-WW-T&amp;R</v>
          </cell>
          <cell r="C33691">
            <v>0</v>
          </cell>
          <cell r="D33691">
            <v>0</v>
          </cell>
          <cell r="G33691" t="str">
            <v>\\ati-server\JILLP - Attachment\XE-Series Data Sheet-065-A03.pdf</v>
          </cell>
          <cell r="H33691">
            <v>45124</v>
          </cell>
          <cell r="I33691" t="str">
            <v>No</v>
          </cell>
          <cell r="J33691" t="str">
            <v>NOS</v>
          </cell>
          <cell r="K33691" t="str">
            <v>LED, COB</v>
          </cell>
          <cell r="L33691" t="str">
            <v>SMD</v>
          </cell>
        </row>
        <row r="33692">
          <cell r="A33692">
            <v>10106312</v>
          </cell>
          <cell r="B33692" t="str">
            <v>LED-LATTICEPOWER-3535-3.2W-1000mA-BLUE-T&amp;R</v>
          </cell>
          <cell r="C33692">
            <v>0</v>
          </cell>
          <cell r="D33692">
            <v>0</v>
          </cell>
          <cell r="G33692" t="str">
            <v>\\ati-server\JILLP - Attachment\TG-B Data Sheet-076_A01.pdf</v>
          </cell>
          <cell r="H33692">
            <v>45123</v>
          </cell>
          <cell r="I33692" t="str">
            <v>No</v>
          </cell>
          <cell r="J33692" t="str">
            <v>NOS</v>
          </cell>
          <cell r="K33692" t="str">
            <v>LED, COB</v>
          </cell>
          <cell r="L33692" t="str">
            <v>SMD</v>
          </cell>
        </row>
        <row r="33693">
          <cell r="A33693">
            <v>10106311</v>
          </cell>
          <cell r="B33693" t="str">
            <v>LED-LATTICEPOWER-3535-3.2W-1000mA-GREEN-T&amp;R</v>
          </cell>
          <cell r="C33693">
            <v>0</v>
          </cell>
          <cell r="D33693">
            <v>0</v>
          </cell>
          <cell r="G33693" t="str">
            <v>\\ati-server\JILLP - Attachment\TG-B Data Sheet-076_A01.pdf</v>
          </cell>
          <cell r="H33693">
            <v>45122</v>
          </cell>
          <cell r="I33693" t="str">
            <v>No</v>
          </cell>
          <cell r="J33693" t="str">
            <v>NOS</v>
          </cell>
          <cell r="K33693" t="str">
            <v>LED, COB</v>
          </cell>
          <cell r="L33693" t="str">
            <v>SMD</v>
          </cell>
        </row>
        <row r="33694">
          <cell r="A33694">
            <v>10106310</v>
          </cell>
          <cell r="B33694" t="str">
            <v>LED-LATTICEPOWER-3535-2.6W-1000mA-RED-T&amp;R</v>
          </cell>
          <cell r="C33694">
            <v>0</v>
          </cell>
          <cell r="D33694">
            <v>0</v>
          </cell>
          <cell r="G33694" t="str">
            <v>\\ati-server\JILLP - Attachment\TG-B Data Sheet-076_A01.pdf</v>
          </cell>
          <cell r="H33694">
            <v>45121</v>
          </cell>
          <cell r="I33694" t="str">
            <v>No</v>
          </cell>
          <cell r="J33694" t="str">
            <v>NOS</v>
          </cell>
          <cell r="K33694" t="str">
            <v>LED, COB</v>
          </cell>
          <cell r="L33694" t="str">
            <v>SMD</v>
          </cell>
        </row>
        <row r="33695">
          <cell r="A33695">
            <v>10106309</v>
          </cell>
          <cell r="B33695" t="str">
            <v>LED-EVR-2835-0.5W-6200K-150mA-85L5-Ra 80-Vf 27A/28A/29A-CCT 62-M3-T&amp;R</v>
          </cell>
          <cell r="C33695">
            <v>3460</v>
          </cell>
          <cell r="D33695">
            <v>0.77</v>
          </cell>
          <cell r="G33695" t="str">
            <v>\\ati-server\JILLP - Attachment\DSE-0024604-67-22ST-KKX-NXXXX30Z15-2T(EMM)_V3.pdf</v>
          </cell>
          <cell r="H33695">
            <v>43584</v>
          </cell>
          <cell r="I33695" t="str">
            <v>No</v>
          </cell>
          <cell r="J33695" t="str">
            <v>NOS</v>
          </cell>
          <cell r="K33695" t="str">
            <v>LED, COB</v>
          </cell>
          <cell r="L33695" t="str">
            <v>SMD</v>
          </cell>
        </row>
        <row r="33696">
          <cell r="A33696">
            <v>10106308</v>
          </cell>
          <cell r="B33696" t="str">
            <v>COB-EVCR-V4-1917-35W-5700K-950mA-80-Tray</v>
          </cell>
          <cell r="C33696">
            <v>23</v>
          </cell>
          <cell r="D33696">
            <v>80</v>
          </cell>
          <cell r="G33696" t="str">
            <v>\\ati-server\JILLP - Attachment\BH1917-0812J35W-V4.pdf</v>
          </cell>
          <cell r="H33696">
            <v>42985</v>
          </cell>
          <cell r="I33696" t="str">
            <v>No</v>
          </cell>
          <cell r="J33696" t="str">
            <v>NOS</v>
          </cell>
          <cell r="K33696" t="str">
            <v>LED, COB</v>
          </cell>
          <cell r="L33696" t="str">
            <v>SMD</v>
          </cell>
        </row>
        <row r="33697">
          <cell r="A33697">
            <v>10106307</v>
          </cell>
          <cell r="B33697" t="str">
            <v>COB-EVCR-V4-1917-30W-5700K-800mA-80-Tray</v>
          </cell>
          <cell r="C33697">
            <v>655</v>
          </cell>
          <cell r="D33697">
            <v>68</v>
          </cell>
          <cell r="G33697" t="str">
            <v>\\ati-server\JILLP - Attachment\BH1917-0712J30W-V4.pdf</v>
          </cell>
          <cell r="H33697">
            <v>42984</v>
          </cell>
          <cell r="I33697" t="str">
            <v>No</v>
          </cell>
          <cell r="J33697" t="str">
            <v>NOS</v>
          </cell>
          <cell r="K33697" t="str">
            <v>LED, COB</v>
          </cell>
          <cell r="L33697" t="str">
            <v>SMD</v>
          </cell>
        </row>
        <row r="33698">
          <cell r="A33698">
            <v>10106306</v>
          </cell>
          <cell r="B33698" t="str">
            <v>COB-BRG-BXKC-2000(15.9X15.9)-9~16W-6500K-90~720mA-TUBE</v>
          </cell>
          <cell r="C33698">
            <v>96</v>
          </cell>
          <cell r="D33698">
            <v>75</v>
          </cell>
          <cell r="E33698" t="str">
            <v>BXKC-65E2000-C-14</v>
          </cell>
          <cell r="G33698" t="str">
            <v>\\ati-server\JILLP - Attachment\DS336 E series LES8- E8 CA LED Array Product Datasheet Rev D 20200812.pdf</v>
          </cell>
          <cell r="H33698">
            <v>42770</v>
          </cell>
          <cell r="I33698" t="str">
            <v>No</v>
          </cell>
          <cell r="J33698" t="str">
            <v>NOS</v>
          </cell>
          <cell r="K33698" t="str">
            <v>LED, COB</v>
          </cell>
          <cell r="L33698" t="str">
            <v>SMD</v>
          </cell>
        </row>
        <row r="33699">
          <cell r="A33699">
            <v>10106305</v>
          </cell>
          <cell r="B33699" t="str">
            <v>COB-BRG-BXKC-1501(15.9X15.9)-9~16W-6500K-260~480mA-TUBE</v>
          </cell>
          <cell r="C33699">
            <v>178</v>
          </cell>
          <cell r="D33699">
            <v>45</v>
          </cell>
          <cell r="E33699" t="str">
            <v>BXKC-65E1501-B-14</v>
          </cell>
          <cell r="G33699" t="str">
            <v>\\ati-server\JILLP - Attachment\DS336 E8 CA-1 6 27.pdf</v>
          </cell>
          <cell r="H33699">
            <v>42733</v>
          </cell>
          <cell r="I33699" t="str">
            <v>No</v>
          </cell>
          <cell r="J33699" t="str">
            <v>NOS</v>
          </cell>
          <cell r="K33699" t="str">
            <v>LED, COB</v>
          </cell>
          <cell r="L33699" t="str">
            <v>SMD</v>
          </cell>
        </row>
        <row r="33700">
          <cell r="A33700">
            <v>10106304</v>
          </cell>
          <cell r="B33700" t="str">
            <v>COB-EVCR-V4-1917-20W-5700K-550mA-80-Tray</v>
          </cell>
          <cell r="C33700">
            <v>2191</v>
          </cell>
          <cell r="D33700">
            <v>53.119</v>
          </cell>
          <cell r="G33700" t="str">
            <v>\\ati-server\JILLP - Attachment\1_BH1917-0512J20W-V4.pdf</v>
          </cell>
          <cell r="H33700">
            <v>42578</v>
          </cell>
          <cell r="I33700" t="str">
            <v>No</v>
          </cell>
          <cell r="J33700" t="str">
            <v>NOS</v>
          </cell>
          <cell r="K33700" t="str">
            <v>LED, COB</v>
          </cell>
          <cell r="L33700" t="str">
            <v>SMD</v>
          </cell>
        </row>
        <row r="33701">
          <cell r="A33701">
            <v>10106303</v>
          </cell>
          <cell r="B33701" t="str">
            <v>LED-LUM-2835-0.2W-3000K-60mA-80-27-29-3V-F-T&amp;R</v>
          </cell>
          <cell r="C33701">
            <v>488</v>
          </cell>
          <cell r="D33701">
            <v>0.35</v>
          </cell>
          <cell r="E33701" t="str">
            <v>LUMILED; L128- 3080RA35002Q1</v>
          </cell>
          <cell r="G33701" t="str">
            <v>\\ati-server\JILLP - Attachment\LUMILED 2835 0.2W BOM141_143  0.2W 2P1 AND 2Q1.pdf</v>
          </cell>
          <cell r="H33701">
            <v>41704</v>
          </cell>
          <cell r="I33701" t="str">
            <v>No</v>
          </cell>
          <cell r="J33701" t="str">
            <v>NOS</v>
          </cell>
          <cell r="K33701" t="str">
            <v>LED, COB</v>
          </cell>
          <cell r="L33701" t="str">
            <v>SMD</v>
          </cell>
        </row>
        <row r="33702">
          <cell r="A33702">
            <v>10106302</v>
          </cell>
          <cell r="B33702" t="str">
            <v>LED-BRG-5050-6W-5700K-750mA-70-160-5.8-6.2-5-T&amp;R(06C)</v>
          </cell>
          <cell r="C33702">
            <v>64653</v>
          </cell>
          <cell r="D33702">
            <v>10.5</v>
          </cell>
          <cell r="E33702" t="str">
            <v>(BXEP-57C-425-06C-5050) 5700K (70 CRI)</v>
          </cell>
          <cell r="G33702" t="str">
            <v>\\ati-server\JILLP - Attachment\New-DS909  SMD5050  5W 6V BXEP-XXX-425-06C Data Sheet_Rev A_20230517 (1).pdf</v>
          </cell>
          <cell r="H33702">
            <v>37841</v>
          </cell>
          <cell r="I33702" t="str">
            <v>No</v>
          </cell>
          <cell r="J33702" t="str">
            <v>NOS</v>
          </cell>
          <cell r="K33702" t="str">
            <v>LED, COB</v>
          </cell>
          <cell r="L33702" t="str">
            <v>SMD</v>
          </cell>
        </row>
        <row r="33703">
          <cell r="A33703">
            <v>10106301</v>
          </cell>
          <cell r="B33703" t="str">
            <v>COB-BRG-V10C(13.5X13.5)-12W-4000K-360mA-90-Tray GEN8 (5-12W)</v>
          </cell>
          <cell r="C33703">
            <v>1832</v>
          </cell>
          <cell r="D33703">
            <v>118</v>
          </cell>
          <cell r="E33703" t="str">
            <v>BXRE40G1000-C-83; LES 10.2</v>
          </cell>
          <cell r="G33703" t="str">
            <v>\\ati-server\JILLP - Attachment\Bridgelux DS412 V10 Gen 8 Array Data Sheet 20200406 Rev A (1).pdf</v>
          </cell>
          <cell r="H33703">
            <v>37797</v>
          </cell>
          <cell r="I33703" t="str">
            <v>No</v>
          </cell>
          <cell r="J33703" t="str">
            <v>NOS</v>
          </cell>
          <cell r="K33703" t="str">
            <v>LED, COB</v>
          </cell>
          <cell r="L33703" t="str">
            <v>SMD</v>
          </cell>
        </row>
        <row r="33704">
          <cell r="A33704">
            <v>10106300</v>
          </cell>
          <cell r="B33704" t="str">
            <v>COB-BRG-V10C(13.5X13.5)-12W-3000K-360mA-90-Tray GEN8 (5-12W)</v>
          </cell>
          <cell r="C33704">
            <v>413</v>
          </cell>
          <cell r="D33704">
            <v>107</v>
          </cell>
          <cell r="E33704" t="str">
            <v>BXRE30G1000-C-83; LES 10.2</v>
          </cell>
          <cell r="G33704" t="str">
            <v>\\ati-server\JILLP - Attachment\Bridgelux DS412 V10 Gen 8 Array Data Sheet 20200406 Rev A (1).pdf</v>
          </cell>
          <cell r="H33704">
            <v>37796</v>
          </cell>
          <cell r="I33704" t="str">
            <v>No</v>
          </cell>
          <cell r="J33704" t="str">
            <v>NOS</v>
          </cell>
          <cell r="K33704" t="str">
            <v>LED, COB</v>
          </cell>
          <cell r="L33704" t="str">
            <v>SMD</v>
          </cell>
        </row>
        <row r="33705">
          <cell r="A33705">
            <v>10106299</v>
          </cell>
          <cell r="B33705" t="str">
            <v>COB-BRG-V10C(13.5X13.5)-12W-6500K-360mA-80-Tray GEN8 (5-12W)</v>
          </cell>
          <cell r="C33705">
            <v>626</v>
          </cell>
          <cell r="D33705">
            <v>118</v>
          </cell>
          <cell r="E33705" t="str">
            <v>BXRE65E1001-C-83; LES 10.2</v>
          </cell>
          <cell r="G33705" t="str">
            <v>\\ati-server\JILLP - Attachment\Bridgelux DS412 V10 Gen 8 Array Data Sheet 20200406 Rev A.pdf</v>
          </cell>
          <cell r="H33705">
            <v>36697</v>
          </cell>
          <cell r="I33705" t="str">
            <v>No</v>
          </cell>
          <cell r="J33705" t="str">
            <v>NOS</v>
          </cell>
          <cell r="K33705" t="str">
            <v>LED, COB</v>
          </cell>
          <cell r="L33705" t="str">
            <v>SMD</v>
          </cell>
        </row>
        <row r="33706">
          <cell r="A33706">
            <v>10106297</v>
          </cell>
          <cell r="B33706" t="str">
            <v>LED-BRG-2835-0.5W-6500K-150mA-80-70-75-2.9-3.0-T&amp;R</v>
          </cell>
          <cell r="C33706">
            <v>0</v>
          </cell>
          <cell r="D33706">
            <v>0</v>
          </cell>
          <cell r="E33706" t="str">
            <v>Bridgelux; BXKN-65E-21M-3AA-Lumen Bin-2E,Voltage Bin-B (Reel Qty-17000) </v>
          </cell>
          <cell r="G33706" t="str">
            <v>\\ati-server\JILLP - Attachment\DS- 2835 0.5W 3V 21M-3AA  Data Sheet 20210105.pdf</v>
          </cell>
          <cell r="H33706">
            <v>34536</v>
          </cell>
          <cell r="I33706" t="str">
            <v>No</v>
          </cell>
          <cell r="J33706" t="str">
            <v>NOS</v>
          </cell>
          <cell r="K33706" t="str">
            <v>LED, COB</v>
          </cell>
          <cell r="L33706" t="str">
            <v>SMD</v>
          </cell>
        </row>
        <row r="33707">
          <cell r="A33707">
            <v>10106296</v>
          </cell>
          <cell r="B33707" t="str">
            <v>LED-LUM-2835-0.2W-4000K-60mA-80-29-31-2.8-3.3-3SDCM</v>
          </cell>
          <cell r="C33707">
            <v>120000</v>
          </cell>
          <cell r="D33707">
            <v>0.34</v>
          </cell>
          <cell r="E33707" t="str">
            <v>Lumileds; 2835R-L128-4080RA35002Q1</v>
          </cell>
          <cell r="G33707" t="str">
            <v>\\ati-server\JILLP - Attachment\BOM141.143 (3V60mA CRI80) L128-XX80RA3500XXX (1).pdf</v>
          </cell>
          <cell r="H33707">
            <v>34122</v>
          </cell>
          <cell r="I33707" t="str">
            <v>No</v>
          </cell>
          <cell r="J33707" t="str">
            <v>NOS</v>
          </cell>
          <cell r="K33707" t="str">
            <v>LED, COB</v>
          </cell>
          <cell r="L33707" t="str">
            <v>SMD</v>
          </cell>
        </row>
        <row r="33708">
          <cell r="A33708">
            <v>10106295</v>
          </cell>
          <cell r="B33708" t="str">
            <v>LED-BRG-5050-6W-5700K-750mA-70-174-B4-6V-T&amp;R</v>
          </cell>
          <cell r="C33708">
            <v>0</v>
          </cell>
          <cell r="D33708">
            <v>11</v>
          </cell>
          <cell r="E33708" t="str">
            <v> BXEP-57C-425-06C- B5-BQ-3</v>
          </cell>
          <cell r="G33708" t="str">
            <v>\\ati-server\JILLP - Attachment\New-DS909  SMD5050  5W 6V BXEP-XXX-425-06C Data Sheet_Rev A_20230517.pdf</v>
          </cell>
          <cell r="H33708">
            <v>33624</v>
          </cell>
          <cell r="I33708" t="str">
            <v>No</v>
          </cell>
          <cell r="J33708" t="str">
            <v>NOS</v>
          </cell>
          <cell r="K33708" t="str">
            <v>LED, COB</v>
          </cell>
          <cell r="L33708" t="str">
            <v>SMD</v>
          </cell>
        </row>
        <row r="33709">
          <cell r="A33709">
            <v>10106294</v>
          </cell>
          <cell r="B33709" t="str">
            <v>COB-CREE-CMU1516 (19X19)-4000K-450mA-36V-80-Tray</v>
          </cell>
          <cell r="C33709">
            <v>11</v>
          </cell>
          <cell r="D33709">
            <v>165</v>
          </cell>
          <cell r="G33709" t="str">
            <v>\\ati-server\JILLP - Attachment\CMU1516 (2).pdf</v>
          </cell>
          <cell r="H33709">
            <v>33181</v>
          </cell>
          <cell r="I33709" t="str">
            <v>No</v>
          </cell>
          <cell r="J33709" t="str">
            <v>NOS</v>
          </cell>
          <cell r="K33709" t="str">
            <v>LED, COB</v>
          </cell>
          <cell r="L33709" t="str">
            <v>SMD</v>
          </cell>
        </row>
        <row r="33710">
          <cell r="A33710">
            <v>10106293</v>
          </cell>
          <cell r="B33710" t="str">
            <v>LED-BRG-3030-1W-6500K-240mA-70-150-160-6.02-6.2-1-T&amp;R</v>
          </cell>
          <cell r="C33710">
            <v>25000</v>
          </cell>
          <cell r="D33710">
            <v>2</v>
          </cell>
          <cell r="G33710" t="str">
            <v>\\ati-server\JILLP - Attachment\DS230 SMD 3030 Gen2 1W 6V Data sheet Rev A 20190815.pdf</v>
          </cell>
          <cell r="H33710">
            <v>28174</v>
          </cell>
          <cell r="I33710" t="str">
            <v>No</v>
          </cell>
          <cell r="J33710" t="str">
            <v>NOS</v>
          </cell>
          <cell r="K33710" t="str">
            <v>LED, COB</v>
          </cell>
          <cell r="L33710" t="str">
            <v>SMD</v>
          </cell>
        </row>
        <row r="33711">
          <cell r="A33711">
            <v>10106292</v>
          </cell>
          <cell r="B33711" t="str">
            <v>LED-BRG-2835-0.5W-6500K-150mA-80-2F-B--T&amp;R</v>
          </cell>
          <cell r="C33711">
            <v>254200</v>
          </cell>
          <cell r="D33711">
            <v>0.98</v>
          </cell>
          <cell r="E33711" t="str">
            <v>BXEN-65E-11M-3CA-2F-B-D; 3SDCM PART</v>
          </cell>
          <cell r="G33711" t="str">
            <v>\\ATI-SERVER\JILLP - Attachment\NFSW757GT-P5H6-E(6183A)R9050j85.pdf</v>
          </cell>
          <cell r="I33711" t="str">
            <v>No</v>
          </cell>
          <cell r="J33711" t="str">
            <v>NOS</v>
          </cell>
          <cell r="K33711" t="str">
            <v>LED, COB</v>
          </cell>
          <cell r="L33711" t="str">
            <v>SMD</v>
          </cell>
        </row>
        <row r="33712">
          <cell r="A33712">
            <v>10106291</v>
          </cell>
          <cell r="B33712" t="str">
            <v>LED-NCH-3030-0.5W-4000K-65mA-Ra90-36-42.8-3V-T&amp;R</v>
          </cell>
          <cell r="C33712">
            <v>3696</v>
          </cell>
          <cell r="D33712">
            <v>1.7963</v>
          </cell>
          <cell r="E33712" t="str">
            <v>Part No: NFSW757GT-P5H6, Rank: sm403/P12,P11d22/R9050j85</v>
          </cell>
          <cell r="G33712" t="str">
            <v>\\ati-server\JILLP - Attachment\NFSW757GT-P5H6-E(6183A)R9050j85.pdf</v>
          </cell>
          <cell r="H33712">
            <v>25531</v>
          </cell>
          <cell r="I33712" t="str">
            <v>No</v>
          </cell>
          <cell r="J33712" t="str">
            <v>NOS</v>
          </cell>
          <cell r="K33712" t="str">
            <v>LED, COB</v>
          </cell>
          <cell r="L33712" t="str">
            <v>SMD</v>
          </cell>
        </row>
        <row r="33713">
          <cell r="A33713">
            <v>10106289</v>
          </cell>
          <cell r="B33713" t="str">
            <v>COB-LEDTEEN-GZ121-1203-18W-5700K-450mA-80-Tray</v>
          </cell>
          <cell r="C33713">
            <v>210</v>
          </cell>
          <cell r="D33713">
            <v>37.42</v>
          </cell>
          <cell r="G33713" t="str">
            <v>\\ati-server\JILLP - Attachment\GZ121-018-1203.pdf</v>
          </cell>
          <cell r="H33713">
            <v>24655</v>
          </cell>
          <cell r="I33713" t="str">
            <v>No</v>
          </cell>
          <cell r="J33713" t="str">
            <v>NOS</v>
          </cell>
          <cell r="K33713" t="str">
            <v>LED, COB</v>
          </cell>
          <cell r="L33713" t="str">
            <v>SMD</v>
          </cell>
        </row>
        <row r="33714">
          <cell r="A33714">
            <v>10106288</v>
          </cell>
          <cell r="B33714" t="str">
            <v>COB-LEDTEEN-GZ121-1203-18W-4000K-450mA-80-Tray</v>
          </cell>
          <cell r="C33714">
            <v>2036</v>
          </cell>
          <cell r="D33714">
            <v>39</v>
          </cell>
          <cell r="G33714" t="str">
            <v>\\ati-server\JILLP - Attachment\GZ121-018-1203.pdf</v>
          </cell>
          <cell r="H33714">
            <v>24654</v>
          </cell>
          <cell r="I33714" t="str">
            <v>No</v>
          </cell>
          <cell r="J33714" t="str">
            <v>NOS</v>
          </cell>
          <cell r="K33714" t="str">
            <v>LED, COB</v>
          </cell>
          <cell r="L33714" t="str">
            <v>SMD</v>
          </cell>
        </row>
        <row r="33715">
          <cell r="A33715">
            <v>10106287</v>
          </cell>
          <cell r="B33715" t="str">
            <v>COB-LEDTEEN-GZ121-1203-18W-3000K-450mA-80-Tray</v>
          </cell>
          <cell r="C33715">
            <v>2763</v>
          </cell>
          <cell r="D33715">
            <v>39</v>
          </cell>
          <cell r="G33715" t="str">
            <v>\\ati-server\JILLP - Attachment\GZ121-018-1203.pdf</v>
          </cell>
          <cell r="H33715">
            <v>24653</v>
          </cell>
          <cell r="I33715" t="str">
            <v>No</v>
          </cell>
          <cell r="J33715" t="str">
            <v>NOS</v>
          </cell>
          <cell r="K33715" t="str">
            <v>LED, COB</v>
          </cell>
          <cell r="L33715" t="str">
            <v>SMD</v>
          </cell>
        </row>
        <row r="33716">
          <cell r="A33716">
            <v>10106286</v>
          </cell>
          <cell r="B33716" t="str">
            <v>COB-LEDTEEN-GZ121-1202-12W-5700K-300mA-80-Tray</v>
          </cell>
          <cell r="C33716">
            <v>250</v>
          </cell>
          <cell r="D33716">
            <v>24.05</v>
          </cell>
          <cell r="G33716" t="str">
            <v>\\ati-server\JILLP - Attachment\GZ121-012-1202.pdf</v>
          </cell>
          <cell r="H33716">
            <v>24652</v>
          </cell>
          <cell r="I33716" t="str">
            <v>No</v>
          </cell>
          <cell r="J33716" t="str">
            <v>NOS</v>
          </cell>
          <cell r="K33716" t="str">
            <v>LED, COB</v>
          </cell>
          <cell r="L33716" t="str">
            <v>SMD</v>
          </cell>
        </row>
        <row r="33717">
          <cell r="A33717">
            <v>10106285</v>
          </cell>
          <cell r="B33717" t="str">
            <v>COB-LEDTEEN-GZ121-1202-12W-4000K-300mA-80-Tray</v>
          </cell>
          <cell r="C33717">
            <v>14839</v>
          </cell>
          <cell r="D33717">
            <v>25.25</v>
          </cell>
          <cell r="G33717" t="str">
            <v>\\ati-server\JILLP - Attachment\GZ121-012-1202.pdf</v>
          </cell>
          <cell r="H33717">
            <v>24651</v>
          </cell>
          <cell r="I33717" t="str">
            <v>No</v>
          </cell>
          <cell r="J33717" t="str">
            <v>NOS</v>
          </cell>
          <cell r="K33717" t="str">
            <v>LED, COB</v>
          </cell>
          <cell r="L33717" t="str">
            <v>SMD</v>
          </cell>
        </row>
        <row r="33718">
          <cell r="A33718">
            <v>10106284</v>
          </cell>
          <cell r="B33718" t="str">
            <v>COB-LEDTEEN-GZ121-1202-12W-3000K-300mA-80-Tray</v>
          </cell>
          <cell r="C33718">
            <v>1686</v>
          </cell>
          <cell r="D33718">
            <v>25.25</v>
          </cell>
          <cell r="G33718" t="str">
            <v>\\ati-server\JILLP - Attachment\GZ121-012-1202.pdf</v>
          </cell>
          <cell r="H33718">
            <v>24650</v>
          </cell>
          <cell r="I33718" t="str">
            <v>No</v>
          </cell>
          <cell r="J33718" t="str">
            <v>NOS</v>
          </cell>
          <cell r="K33718" t="str">
            <v>LED, COB</v>
          </cell>
          <cell r="L33718" t="str">
            <v>SMD</v>
          </cell>
        </row>
        <row r="33719">
          <cell r="A33719">
            <v>10106283</v>
          </cell>
          <cell r="B33719" t="str">
            <v>COB-LEDTEEN-GZ121-1201-6W-5700K-150mA-80-Tray</v>
          </cell>
          <cell r="C33719">
            <v>0</v>
          </cell>
          <cell r="D33719">
            <v>0</v>
          </cell>
          <cell r="G33719" t="str">
            <v>\\ati-server\JILLP - Attachment\GZ121-006-1201.pdf</v>
          </cell>
          <cell r="H33719">
            <v>24649</v>
          </cell>
          <cell r="I33719" t="str">
            <v>No</v>
          </cell>
          <cell r="J33719" t="str">
            <v>NOS</v>
          </cell>
          <cell r="K33719" t="str">
            <v>LED, COB</v>
          </cell>
          <cell r="L33719" t="str">
            <v>SMD</v>
          </cell>
        </row>
        <row r="33720">
          <cell r="A33720">
            <v>10106282</v>
          </cell>
          <cell r="B33720" t="str">
            <v>COB-LEDTEEN-GZ121-1201-6W-4000K-150mA-80-Tray</v>
          </cell>
          <cell r="C33720">
            <v>1986</v>
          </cell>
          <cell r="D33720">
            <v>15.9</v>
          </cell>
          <cell r="G33720" t="str">
            <v>\\ati-server\JILLP - Attachment\GZ121-006-1201.pdf</v>
          </cell>
          <cell r="H33720">
            <v>24648</v>
          </cell>
          <cell r="I33720" t="str">
            <v>No</v>
          </cell>
          <cell r="J33720" t="str">
            <v>NOS</v>
          </cell>
          <cell r="K33720" t="str">
            <v>LED, COB</v>
          </cell>
          <cell r="L33720" t="str">
            <v>SMD</v>
          </cell>
        </row>
        <row r="33721">
          <cell r="A33721">
            <v>10106281</v>
          </cell>
          <cell r="B33721" t="str">
            <v>COB-LEDTEEN-GZ121-1201-6W-3000K-150mA-80-Tray</v>
          </cell>
          <cell r="C33721">
            <v>1007</v>
          </cell>
          <cell r="D33721">
            <v>15.9</v>
          </cell>
          <cell r="G33721" t="str">
            <v>\\ati-server\JILLP - Attachment\GZ121-006-1201.pdf</v>
          </cell>
          <cell r="H33721">
            <v>24647</v>
          </cell>
          <cell r="I33721" t="str">
            <v>No</v>
          </cell>
          <cell r="J33721" t="str">
            <v>NOS</v>
          </cell>
          <cell r="K33721" t="str">
            <v>LED, COB</v>
          </cell>
          <cell r="L33721" t="str">
            <v>SMD</v>
          </cell>
        </row>
        <row r="33722">
          <cell r="A33722">
            <v>10106280</v>
          </cell>
          <cell r="B33722" t="str">
            <v>LED-BRG-2835-0.5W-4000K-150mA-90-65-70-3V-T&amp;R</v>
          </cell>
          <cell r="C33722">
            <v>709566</v>
          </cell>
          <cell r="D33722">
            <v>0.65</v>
          </cell>
          <cell r="E33722" t="str">
            <v>BXEN-40G-11M-3A FLUX BIN: 2D Vf BIN: A,B</v>
          </cell>
          <cell r="G33722" t="str">
            <v>\\ATI-SERVER\JILLP - Attachment\DS210 SMD 2835 0.5W 3V 11M-3CA Data sheet Rev A 20190401.pdf</v>
          </cell>
          <cell r="I33722" t="str">
            <v>No</v>
          </cell>
          <cell r="J33722" t="str">
            <v>NOS</v>
          </cell>
          <cell r="K33722" t="str">
            <v>LED, COB</v>
          </cell>
          <cell r="L33722" t="str">
            <v>SMD</v>
          </cell>
        </row>
        <row r="33723">
          <cell r="A33723">
            <v>10106279</v>
          </cell>
          <cell r="B33723" t="str">
            <v>COB-EVCR-V4-2824-30W-6500K-950mA-90-Tray</v>
          </cell>
          <cell r="C33723">
            <v>0</v>
          </cell>
          <cell r="D33723">
            <v>0</v>
          </cell>
          <cell r="E33723" t="str">
            <v>BH28245-0712J30W65H-V4</v>
          </cell>
          <cell r="G33723" t="str">
            <v>\\ati-server\JILLP - Attachment\BH28245-0712J30W-V4.pdf</v>
          </cell>
          <cell r="H33723">
            <v>23071</v>
          </cell>
          <cell r="I33723" t="str">
            <v>No</v>
          </cell>
          <cell r="J33723" t="str">
            <v>NOS</v>
          </cell>
          <cell r="K33723" t="str">
            <v>LED, COB</v>
          </cell>
          <cell r="L33723" t="str">
            <v>SMD</v>
          </cell>
        </row>
        <row r="33724">
          <cell r="A33724">
            <v>10106278</v>
          </cell>
          <cell r="B33724" t="str">
            <v>COB-EVCR-V4-2824-30W-4000K-950mA-90-Tray</v>
          </cell>
          <cell r="C33724">
            <v>0</v>
          </cell>
          <cell r="D33724">
            <v>0</v>
          </cell>
          <cell r="E33724" t="str">
            <v>BH28245-0712J30W40H-V4</v>
          </cell>
          <cell r="G33724" t="str">
            <v>\\ati-server\JILLP - Attachment\BH28245-0712J30W-V4.pdf</v>
          </cell>
          <cell r="H33724">
            <v>23069</v>
          </cell>
          <cell r="I33724" t="str">
            <v>No</v>
          </cell>
          <cell r="J33724" t="str">
            <v>NOS</v>
          </cell>
          <cell r="K33724" t="str">
            <v>LED, COB</v>
          </cell>
          <cell r="L33724" t="str">
            <v>SMD</v>
          </cell>
        </row>
        <row r="33725">
          <cell r="A33725">
            <v>10106277</v>
          </cell>
          <cell r="B33725" t="str">
            <v>COB-EVCR-V4-2824-30W-3000K-950mA-90-Tray</v>
          </cell>
          <cell r="C33725">
            <v>0</v>
          </cell>
          <cell r="D33725">
            <v>0</v>
          </cell>
          <cell r="E33725" t="str">
            <v>BH28245-0712J30W30H-V4</v>
          </cell>
          <cell r="G33725" t="str">
            <v>\\ati-server\JILLP - Attachment\BH28245-0712J30W-V4.pdf</v>
          </cell>
          <cell r="H33725">
            <v>23068</v>
          </cell>
          <cell r="I33725" t="str">
            <v>No</v>
          </cell>
          <cell r="J33725" t="str">
            <v>NOS</v>
          </cell>
          <cell r="K33725" t="str">
            <v>LED, COB</v>
          </cell>
          <cell r="L33725" t="str">
            <v>SMD</v>
          </cell>
        </row>
        <row r="33726">
          <cell r="A33726">
            <v>10106276</v>
          </cell>
          <cell r="B33726" t="str">
            <v>COB-EVCR-V4-1917-35W-6500K-950mA-90-Tray</v>
          </cell>
          <cell r="C33726">
            <v>0</v>
          </cell>
          <cell r="D33726">
            <v>0</v>
          </cell>
          <cell r="E33726" t="str">
            <v>BH1917-0812J35W65H-V4</v>
          </cell>
          <cell r="G33726" t="str">
            <v>\\ati-server\JILLP - Attachment\BH1917-0812J35W-V4.pdf</v>
          </cell>
          <cell r="H33726">
            <v>23067</v>
          </cell>
          <cell r="I33726" t="str">
            <v>No</v>
          </cell>
          <cell r="J33726" t="str">
            <v>NOS</v>
          </cell>
          <cell r="K33726" t="str">
            <v>LED, COB</v>
          </cell>
          <cell r="L33726" t="str">
            <v>SMD</v>
          </cell>
        </row>
        <row r="33727">
          <cell r="A33727">
            <v>10106275</v>
          </cell>
          <cell r="B33727" t="str">
            <v>COB-EVCR-V4-1917-35W-4000K-950mA-90-Tray</v>
          </cell>
          <cell r="C33727">
            <v>0</v>
          </cell>
          <cell r="D33727">
            <v>0</v>
          </cell>
          <cell r="E33727" t="str">
            <v>BH1917-0812J35W40H-V4</v>
          </cell>
          <cell r="G33727" t="str">
            <v>\\ati-server\JILLP - Attachment\BH1917-0812J35W-V4.pdf</v>
          </cell>
          <cell r="H33727">
            <v>23066</v>
          </cell>
          <cell r="I33727" t="str">
            <v>No</v>
          </cell>
          <cell r="J33727" t="str">
            <v>NOS</v>
          </cell>
          <cell r="K33727" t="str">
            <v>LED, COB</v>
          </cell>
          <cell r="L33727" t="str">
            <v>SMD</v>
          </cell>
        </row>
        <row r="33728">
          <cell r="A33728">
            <v>10106274</v>
          </cell>
          <cell r="B33728" t="str">
            <v>COB-EVCR-V4-1917-35W-3000K-950mA-90-Tray</v>
          </cell>
          <cell r="C33728">
            <v>0</v>
          </cell>
          <cell r="D33728">
            <v>0</v>
          </cell>
          <cell r="E33728" t="str">
            <v>BH1917-0812J35W30H-V4</v>
          </cell>
          <cell r="G33728" t="str">
            <v>\\ati-server\JILLP - Attachment\BH1917-0812J35W-V4.pdf</v>
          </cell>
          <cell r="H33728">
            <v>23065</v>
          </cell>
          <cell r="I33728" t="str">
            <v>No</v>
          </cell>
          <cell r="J33728" t="str">
            <v>NOS</v>
          </cell>
          <cell r="K33728" t="str">
            <v>LED, COB</v>
          </cell>
          <cell r="L33728" t="str">
            <v>SMD</v>
          </cell>
        </row>
        <row r="33729">
          <cell r="A33729">
            <v>10106273</v>
          </cell>
          <cell r="B33729" t="str">
            <v>COB-EVCR-V4-1917-30W-6500K-800mA-90-Tray</v>
          </cell>
          <cell r="C33729">
            <v>0</v>
          </cell>
          <cell r="D33729">
            <v>0</v>
          </cell>
          <cell r="E33729" t="str">
            <v>BH1917-0712J30W65H-V4</v>
          </cell>
          <cell r="G33729" t="str">
            <v>\\ati-server\JILLP - Attachment\BH1917-0712J30W-V4.pdf</v>
          </cell>
          <cell r="H33729">
            <v>23064</v>
          </cell>
          <cell r="I33729" t="str">
            <v>No</v>
          </cell>
          <cell r="J33729" t="str">
            <v>NOS</v>
          </cell>
          <cell r="K33729" t="str">
            <v>LED, COB</v>
          </cell>
          <cell r="L33729" t="str">
            <v>SMD</v>
          </cell>
        </row>
        <row r="33730">
          <cell r="A33730">
            <v>10106272</v>
          </cell>
          <cell r="B33730" t="str">
            <v>COB-EVCR-V4-1917-30W-4000K-800mA-90-Tray</v>
          </cell>
          <cell r="C33730">
            <v>0</v>
          </cell>
          <cell r="D33730">
            <v>0</v>
          </cell>
          <cell r="E33730" t="str">
            <v>BH1917-0712J30W40H-V4</v>
          </cell>
          <cell r="G33730" t="str">
            <v>\\ati-server\JILLP - Attachment\BH1917-0712J30W-V4.pdf</v>
          </cell>
          <cell r="H33730">
            <v>23063</v>
          </cell>
          <cell r="I33730" t="str">
            <v>No</v>
          </cell>
          <cell r="J33730" t="str">
            <v>NOS</v>
          </cell>
          <cell r="K33730" t="str">
            <v>LED, COB</v>
          </cell>
          <cell r="L33730" t="str">
            <v>SMD</v>
          </cell>
        </row>
        <row r="33731">
          <cell r="A33731">
            <v>10106271</v>
          </cell>
          <cell r="B33731" t="str">
            <v>COB-EVCR-V4-1917-30W-3000K-800mA-90-Tray</v>
          </cell>
          <cell r="C33731">
            <v>0</v>
          </cell>
          <cell r="D33731">
            <v>0</v>
          </cell>
          <cell r="E33731" t="str">
            <v>BH1917-0712J30W30H-V4</v>
          </cell>
          <cell r="G33731" t="str">
            <v>\\ati-server\JILLP - Attachment\BH1917-0712J30W-V4.pdf</v>
          </cell>
          <cell r="H33731">
            <v>23062</v>
          </cell>
          <cell r="I33731" t="str">
            <v>No</v>
          </cell>
          <cell r="J33731" t="str">
            <v>NOS</v>
          </cell>
          <cell r="K33731" t="str">
            <v>LED, COB</v>
          </cell>
          <cell r="L33731" t="str">
            <v>SMD</v>
          </cell>
        </row>
        <row r="33732">
          <cell r="A33732">
            <v>10106270</v>
          </cell>
          <cell r="B33732" t="str">
            <v>COB-EVCR-V4-1917-25W-6500K-700mA-90-Tray</v>
          </cell>
          <cell r="C33732">
            <v>0</v>
          </cell>
          <cell r="D33732">
            <v>0</v>
          </cell>
          <cell r="E33732" t="str">
            <v>BH1917-0612J25W65H-V4</v>
          </cell>
          <cell r="G33732" t="str">
            <v>\\ati-server\JILLP - Attachment\BH1917-0612J25W-V4.pdf</v>
          </cell>
          <cell r="H33732">
            <v>23060</v>
          </cell>
          <cell r="I33732" t="str">
            <v>No</v>
          </cell>
          <cell r="J33732" t="str">
            <v>NOS</v>
          </cell>
          <cell r="K33732" t="str">
            <v>LED, COB</v>
          </cell>
          <cell r="L33732" t="str">
            <v>SMD</v>
          </cell>
        </row>
        <row r="33733">
          <cell r="A33733">
            <v>10106269</v>
          </cell>
          <cell r="B33733" t="str">
            <v>COB-EVCR-V4-1917-25W-4000K-700mA-90-Tray</v>
          </cell>
          <cell r="C33733">
            <v>0</v>
          </cell>
          <cell r="D33733">
            <v>0</v>
          </cell>
          <cell r="E33733" t="str">
            <v>BH1917-0612J25W40H-V4</v>
          </cell>
          <cell r="G33733" t="str">
            <v>\\ati-server\JILLP - Attachment\BH1917-0612J25W-V4.pdf</v>
          </cell>
          <cell r="H33733">
            <v>23058</v>
          </cell>
          <cell r="I33733" t="str">
            <v>No</v>
          </cell>
          <cell r="J33733" t="str">
            <v>NOS</v>
          </cell>
          <cell r="K33733" t="str">
            <v>LED, COB</v>
          </cell>
          <cell r="L33733" t="str">
            <v>SMD</v>
          </cell>
        </row>
        <row r="33734">
          <cell r="A33734">
            <v>10106268</v>
          </cell>
          <cell r="B33734" t="str">
            <v>COB-EVCR-V4-1917-25W-3000K-700mA-90-Tray</v>
          </cell>
          <cell r="C33734">
            <v>88</v>
          </cell>
          <cell r="D33734">
            <v>58</v>
          </cell>
          <cell r="E33734" t="str">
            <v>BH1917-0612J25W30H-V4</v>
          </cell>
          <cell r="G33734" t="str">
            <v>\\ati-server\JILLP - Attachment\BH1917-0612J25W-V4.pdf</v>
          </cell>
          <cell r="H33734">
            <v>23057</v>
          </cell>
          <cell r="I33734" t="str">
            <v>No</v>
          </cell>
          <cell r="J33734" t="str">
            <v>NOS</v>
          </cell>
          <cell r="K33734" t="str">
            <v>LED, COB</v>
          </cell>
          <cell r="L33734" t="str">
            <v>SMD</v>
          </cell>
        </row>
        <row r="33735">
          <cell r="A33735">
            <v>10106267</v>
          </cell>
          <cell r="B33735" t="str">
            <v>COB-EVCR-V4-1917-20W-6500K-550mA-90-Tray</v>
          </cell>
          <cell r="C33735">
            <v>0</v>
          </cell>
          <cell r="D33735">
            <v>0</v>
          </cell>
          <cell r="E33735" t="str">
            <v>BH1917-0512J20W65H-V4</v>
          </cell>
          <cell r="G33735" t="str">
            <v>\\ati-server\JILLP - Attachment\1_BH1917-0512J20W-V4.pdf</v>
          </cell>
          <cell r="H33735">
            <v>23056</v>
          </cell>
          <cell r="I33735" t="str">
            <v>No</v>
          </cell>
          <cell r="J33735" t="str">
            <v>NOS</v>
          </cell>
          <cell r="K33735" t="str">
            <v>LED, COB</v>
          </cell>
          <cell r="L33735" t="str">
            <v>SMD</v>
          </cell>
        </row>
        <row r="33736">
          <cell r="A33736">
            <v>10106266</v>
          </cell>
          <cell r="B33736" t="str">
            <v>COB-EVCR-V4-1917-20W-4000K-550mA-90-Tray</v>
          </cell>
          <cell r="C33736">
            <v>0</v>
          </cell>
          <cell r="D33736">
            <v>0</v>
          </cell>
          <cell r="E33736" t="str">
            <v>BH1917-0512J20W40H-V4</v>
          </cell>
          <cell r="G33736" t="str">
            <v>\\ati-server\JILLP - Attachment\1_BH1917-0512J20W-V4.pdf</v>
          </cell>
          <cell r="H33736">
            <v>23055</v>
          </cell>
          <cell r="I33736" t="str">
            <v>No</v>
          </cell>
          <cell r="J33736" t="str">
            <v>NOS</v>
          </cell>
          <cell r="K33736" t="str">
            <v>LED, COB</v>
          </cell>
          <cell r="L33736" t="str">
            <v>SMD</v>
          </cell>
        </row>
        <row r="33737">
          <cell r="A33737">
            <v>10106265</v>
          </cell>
          <cell r="B33737" t="str">
            <v>COB-EVCR-V4-1917-20W-3000K-550mA-90-Tray</v>
          </cell>
          <cell r="C33737">
            <v>0</v>
          </cell>
          <cell r="D33737">
            <v>0</v>
          </cell>
          <cell r="E33737" t="str">
            <v>BH1917-0512J20W30H-V4</v>
          </cell>
          <cell r="G33737" t="str">
            <v>\\ati-server\JILLP - Attachment\1_BH1917-0512J20W-V4.pdf</v>
          </cell>
          <cell r="H33737">
            <v>23054</v>
          </cell>
          <cell r="I33737" t="str">
            <v>No</v>
          </cell>
          <cell r="J33737" t="str">
            <v>NOS</v>
          </cell>
          <cell r="K33737" t="str">
            <v>LED, COB</v>
          </cell>
          <cell r="L33737" t="str">
            <v>SMD</v>
          </cell>
        </row>
        <row r="33738">
          <cell r="A33738">
            <v>10106264</v>
          </cell>
          <cell r="B33738" t="str">
            <v>COB-EVCR-V3-1311-15W-6500K-400mA-90-Tray</v>
          </cell>
          <cell r="C33738">
            <v>0</v>
          </cell>
          <cell r="D33738">
            <v>0</v>
          </cell>
          <cell r="E33738" t="str">
            <v>BH1311-0412J15W65H-V3</v>
          </cell>
          <cell r="G33738" t="str">
            <v>\\ati-server\JILLP - Attachment\BH1917-0412J15W-V4.pdf</v>
          </cell>
          <cell r="H33738">
            <v>23053</v>
          </cell>
          <cell r="I33738" t="str">
            <v>No</v>
          </cell>
          <cell r="J33738" t="str">
            <v>NOS</v>
          </cell>
          <cell r="K33738" t="str">
            <v>LED, COB</v>
          </cell>
          <cell r="L33738" t="str">
            <v>SMD</v>
          </cell>
        </row>
        <row r="33739">
          <cell r="A33739">
            <v>10106263</v>
          </cell>
          <cell r="B33739" t="str">
            <v>COB-EVCR-V3-1311-15W-4000K-400mA-90-Tray</v>
          </cell>
          <cell r="C33739">
            <v>0</v>
          </cell>
          <cell r="D33739">
            <v>0</v>
          </cell>
          <cell r="E33739" t="str">
            <v>BH1311-0412J15W40H-V3</v>
          </cell>
          <cell r="G33739" t="str">
            <v>\\ati-server\JILLP - Attachment\BH1917-0412J15W-V4.pdf</v>
          </cell>
          <cell r="H33739">
            <v>23052</v>
          </cell>
          <cell r="I33739" t="str">
            <v>No</v>
          </cell>
          <cell r="J33739" t="str">
            <v>NOS</v>
          </cell>
          <cell r="K33739" t="str">
            <v>LED, COB</v>
          </cell>
          <cell r="L33739" t="str">
            <v>SMD</v>
          </cell>
        </row>
        <row r="33740">
          <cell r="A33740">
            <v>10106262</v>
          </cell>
          <cell r="B33740" t="str">
            <v>COB-EVCR-V3-1311-15W-3000K-400mA-90-Tray</v>
          </cell>
          <cell r="C33740">
            <v>0</v>
          </cell>
          <cell r="D33740">
            <v>47.2</v>
          </cell>
          <cell r="E33740" t="str">
            <v>BH1311-0412J15W30H-V3</v>
          </cell>
          <cell r="G33740" t="str">
            <v>\\ati-server\JILLP - Attachment\BH1917-0412J15W-V4.pdf</v>
          </cell>
          <cell r="H33740">
            <v>23051</v>
          </cell>
          <cell r="I33740" t="str">
            <v>No</v>
          </cell>
          <cell r="J33740" t="str">
            <v>NOS</v>
          </cell>
          <cell r="K33740" t="str">
            <v>LED, COB</v>
          </cell>
          <cell r="L33740" t="str">
            <v>SMD</v>
          </cell>
        </row>
        <row r="33741">
          <cell r="A33741">
            <v>10106261</v>
          </cell>
          <cell r="B33741" t="str">
            <v>COB-EVCR-V4-1311-12W-6500K-350mA-90-Tray</v>
          </cell>
          <cell r="C33741">
            <v>0</v>
          </cell>
          <cell r="D33741">
            <v>0</v>
          </cell>
          <cell r="E33741" t="str">
            <v>BH1311-0312J12W65H-V4</v>
          </cell>
          <cell r="G33741" t="str">
            <v>\\ati-server\JILLP - Attachment\BH1311-0312J12W-V4.pdf</v>
          </cell>
          <cell r="H33741">
            <v>23050</v>
          </cell>
          <cell r="I33741" t="str">
            <v>No</v>
          </cell>
          <cell r="J33741" t="str">
            <v>NOS</v>
          </cell>
          <cell r="K33741" t="str">
            <v>LED, COB</v>
          </cell>
          <cell r="L33741" t="str">
            <v>SMD</v>
          </cell>
        </row>
        <row r="33742">
          <cell r="A33742">
            <v>10106260</v>
          </cell>
          <cell r="B33742" t="str">
            <v>COB-EVCR-V4-1311-12W-4000K-350mA-90-Tray</v>
          </cell>
          <cell r="C33742">
            <v>710</v>
          </cell>
          <cell r="D33742">
            <v>31</v>
          </cell>
          <cell r="E33742" t="str">
            <v>BH1311-0312J12W40H-V4</v>
          </cell>
          <cell r="G33742" t="str">
            <v>\\ati-server\JILLP - Attachment\BH1311-0312J12W-V4.pdf</v>
          </cell>
          <cell r="H33742">
            <v>23049</v>
          </cell>
          <cell r="I33742" t="str">
            <v>No</v>
          </cell>
          <cell r="J33742" t="str">
            <v>NOS</v>
          </cell>
          <cell r="K33742" t="str">
            <v>LED, COB</v>
          </cell>
          <cell r="L33742" t="str">
            <v>SMD</v>
          </cell>
        </row>
        <row r="33743">
          <cell r="A33743">
            <v>10106259</v>
          </cell>
          <cell r="B33743" t="str">
            <v>COB-EVCR-V4-1311-12W-3000K-350mA-90-Tray</v>
          </cell>
          <cell r="C33743">
            <v>1584</v>
          </cell>
          <cell r="D33743">
            <v>32</v>
          </cell>
          <cell r="E33743" t="str">
            <v>BH1311-0312J12W30H-V4</v>
          </cell>
          <cell r="G33743" t="str">
            <v>\\ati-server\JILLP - Attachment\BH1311-0312J12W-V4.pdf</v>
          </cell>
          <cell r="H33743">
            <v>23047</v>
          </cell>
          <cell r="I33743" t="str">
            <v>No</v>
          </cell>
          <cell r="J33743" t="str">
            <v>NOS</v>
          </cell>
          <cell r="K33743" t="str">
            <v>LED, COB</v>
          </cell>
          <cell r="L33743" t="str">
            <v>SMD</v>
          </cell>
        </row>
        <row r="33744">
          <cell r="A33744">
            <v>10106258</v>
          </cell>
          <cell r="B33744" t="str">
            <v>COB-EVCR-V4-1311-7W-6500K-200mA-90-Tray</v>
          </cell>
          <cell r="C33744">
            <v>0</v>
          </cell>
          <cell r="D33744">
            <v>0</v>
          </cell>
          <cell r="E33744" t="str">
            <v>BH1311-0212J7W65H-V4</v>
          </cell>
          <cell r="G33744" t="str">
            <v>\\ati-server\JILLP - Attachment\BH1311-0212J7W-V4.pdf</v>
          </cell>
          <cell r="H33744">
            <v>23045</v>
          </cell>
          <cell r="I33744" t="str">
            <v>No</v>
          </cell>
          <cell r="J33744" t="str">
            <v>NOS</v>
          </cell>
          <cell r="K33744" t="str">
            <v>LED, COB</v>
          </cell>
          <cell r="L33744" t="str">
            <v>SMD</v>
          </cell>
        </row>
        <row r="33745">
          <cell r="A33745">
            <v>10106257</v>
          </cell>
          <cell r="B33745" t="str">
            <v>COB-EVCR-V4-1311-7W-4000K-200mA-90-Tray</v>
          </cell>
          <cell r="C33745">
            <v>0</v>
          </cell>
          <cell r="D33745">
            <v>0</v>
          </cell>
          <cell r="E33745" t="str">
            <v>BH1311-0212J7W40H-V4</v>
          </cell>
          <cell r="G33745" t="str">
            <v>\\ati-server\JILLP - Attachment\BH1311-0212J7W-V4.pdf</v>
          </cell>
          <cell r="H33745">
            <v>23044</v>
          </cell>
          <cell r="I33745" t="str">
            <v>No</v>
          </cell>
          <cell r="J33745" t="str">
            <v>NOS</v>
          </cell>
          <cell r="K33745" t="str">
            <v>LED, COB</v>
          </cell>
          <cell r="L33745" t="str">
            <v>SMD</v>
          </cell>
        </row>
        <row r="33746">
          <cell r="A33746">
            <v>10106256</v>
          </cell>
          <cell r="B33746" t="str">
            <v>COB-EVCR-V4-1311-7W-3000K-200mA-90-Tray</v>
          </cell>
          <cell r="C33746">
            <v>0</v>
          </cell>
          <cell r="D33746">
            <v>0</v>
          </cell>
          <cell r="E33746" t="str">
            <v>BH1311-0212J7W30H-V4</v>
          </cell>
          <cell r="G33746" t="str">
            <v>\\ati-server\JILLP - Attachment\BH1311-0212J7W-V4.pdf</v>
          </cell>
          <cell r="H33746">
            <v>23043</v>
          </cell>
          <cell r="I33746" t="str">
            <v>No</v>
          </cell>
          <cell r="J33746" t="str">
            <v>NOS</v>
          </cell>
          <cell r="K33746" t="str">
            <v>LED, COB</v>
          </cell>
          <cell r="L33746" t="str">
            <v>SMD</v>
          </cell>
        </row>
        <row r="33747">
          <cell r="A33747">
            <v>10106255</v>
          </cell>
          <cell r="B33747" t="str">
            <v>COB-TYF-TQ0-1917A-1205B5-30W-5700K-800mA-80-Tray</v>
          </cell>
          <cell r="C33747">
            <v>4962</v>
          </cell>
          <cell r="D33747">
            <v>62</v>
          </cell>
          <cell r="E33747" t="str">
            <v>TQ0-1917A-1205B5-E57A0</v>
          </cell>
          <cell r="G33747" t="str">
            <v>\\ati-server\JILLP - Attachment\TQ0-1917A-1205B5.pdf</v>
          </cell>
          <cell r="H33747">
            <v>22572</v>
          </cell>
          <cell r="I33747" t="str">
            <v>No</v>
          </cell>
          <cell r="J33747" t="str">
            <v>NOS</v>
          </cell>
          <cell r="K33747" t="str">
            <v>LED, COB</v>
          </cell>
          <cell r="L33747" t="str">
            <v>SMD</v>
          </cell>
        </row>
        <row r="33748">
          <cell r="A33748">
            <v>10106254</v>
          </cell>
          <cell r="B33748" t="str">
            <v>COB-TYF-ML19171205F3-30W-4000K-800mA-80-Tray</v>
          </cell>
          <cell r="C33748">
            <v>47</v>
          </cell>
          <cell r="D33748">
            <v>62</v>
          </cell>
          <cell r="G33748" t="str">
            <v>\\ati-server\JILLP - Attachment\CL38-1205DF.pdf</v>
          </cell>
          <cell r="H33748">
            <v>22571</v>
          </cell>
          <cell r="I33748" t="str">
            <v>No</v>
          </cell>
          <cell r="J33748" t="str">
            <v>NOS</v>
          </cell>
          <cell r="K33748" t="str">
            <v>LED, COB</v>
          </cell>
          <cell r="L33748" t="str">
            <v>SMD</v>
          </cell>
        </row>
        <row r="33749">
          <cell r="A33749">
            <v>10106253</v>
          </cell>
          <cell r="B33749" t="str">
            <v>COB-TYF-ML19171205F3-30W-3000K-800mA-80-Tray</v>
          </cell>
          <cell r="C33749">
            <v>0</v>
          </cell>
          <cell r="D33749">
            <v>62</v>
          </cell>
          <cell r="G33749" t="str">
            <v>\\ati-server\JILLP - Attachment\CL38-1205DF.pdf</v>
          </cell>
          <cell r="H33749">
            <v>22570</v>
          </cell>
          <cell r="I33749" t="str">
            <v>No</v>
          </cell>
          <cell r="J33749" t="str">
            <v>NOS</v>
          </cell>
          <cell r="K33749" t="str">
            <v>LED, COB</v>
          </cell>
          <cell r="L33749" t="str">
            <v>SMD</v>
          </cell>
        </row>
        <row r="33750">
          <cell r="A33750">
            <v>10106252</v>
          </cell>
          <cell r="B33750" t="str">
            <v>COB-TYF-MI19171204F3-24W-5700K-640mA-80-Tray</v>
          </cell>
          <cell r="C33750">
            <v>3</v>
          </cell>
          <cell r="D33750">
            <v>52</v>
          </cell>
          <cell r="G33750" t="str">
            <v>\\ati-server\JILLP - Attachment\CL38-1204DF.pdf</v>
          </cell>
          <cell r="H33750">
            <v>22569</v>
          </cell>
          <cell r="I33750" t="str">
            <v>No</v>
          </cell>
          <cell r="J33750" t="str">
            <v>NOS</v>
          </cell>
          <cell r="K33750" t="str">
            <v>LED, COB</v>
          </cell>
          <cell r="L33750" t="str">
            <v>SMD</v>
          </cell>
        </row>
        <row r="33751">
          <cell r="A33751">
            <v>10106251</v>
          </cell>
          <cell r="B33751" t="str">
            <v>COB-TYF-TQ0-1917A-1204B5-24W-4000K-640mA-80-Tray</v>
          </cell>
          <cell r="C33751">
            <v>23</v>
          </cell>
          <cell r="D33751">
            <v>52</v>
          </cell>
          <cell r="E33751" t="str">
            <v>TQ0-1917A-1204B5-E40A0</v>
          </cell>
          <cell r="G33751" t="str">
            <v>\\ati-server\JILLP - Attachment\TQ0-1917A-1204B5.pdf</v>
          </cell>
          <cell r="H33751">
            <v>22568</v>
          </cell>
          <cell r="I33751" t="str">
            <v>No</v>
          </cell>
          <cell r="J33751" t="str">
            <v>NOS</v>
          </cell>
          <cell r="K33751" t="str">
            <v>LED, COB</v>
          </cell>
          <cell r="L33751" t="str">
            <v>SMD</v>
          </cell>
        </row>
        <row r="33752">
          <cell r="A33752">
            <v>10106250</v>
          </cell>
          <cell r="B33752" t="str">
            <v>COB-TYF-MI19171204F3-24W-3000K-640mA-80-Tray</v>
          </cell>
          <cell r="C33752">
            <v>13</v>
          </cell>
          <cell r="D33752">
            <v>52</v>
          </cell>
          <cell r="G33752" t="str">
            <v>\\ati-server\JILLP - Attachment\CL38-1204DF.pdf</v>
          </cell>
          <cell r="H33752">
            <v>22567</v>
          </cell>
          <cell r="I33752" t="str">
            <v>No</v>
          </cell>
          <cell r="J33752" t="str">
            <v>NOS</v>
          </cell>
          <cell r="K33752" t="str">
            <v>LED, COB</v>
          </cell>
          <cell r="L33752" t="str">
            <v>SMD</v>
          </cell>
        </row>
        <row r="33753">
          <cell r="A33753">
            <v>10106249</v>
          </cell>
          <cell r="B33753" t="str">
            <v>COB-TYF-TQ1-1311A-1203B5-18W-5700K-480mA-80-Tray</v>
          </cell>
          <cell r="C33753">
            <v>36</v>
          </cell>
          <cell r="D33753">
            <v>36</v>
          </cell>
          <cell r="E33753" t="str">
            <v>TQ1-1311A-1203B5-E57A0</v>
          </cell>
          <cell r="G33753" t="str">
            <v>\\ati-server\JILLP - Attachment\TQ0-1311A-1203B5.pdf</v>
          </cell>
          <cell r="H33753">
            <v>22566</v>
          </cell>
          <cell r="I33753" t="str">
            <v>No</v>
          </cell>
          <cell r="J33753" t="str">
            <v>NOS</v>
          </cell>
          <cell r="K33753" t="str">
            <v>LED, COB</v>
          </cell>
          <cell r="L33753" t="str">
            <v>SMD</v>
          </cell>
        </row>
        <row r="33754">
          <cell r="A33754">
            <v>10106248</v>
          </cell>
          <cell r="B33754" t="str">
            <v>COB-TYF-ML13111203F3-18W-4000K-480mA-80-Tray</v>
          </cell>
          <cell r="C33754">
            <v>33</v>
          </cell>
          <cell r="D33754">
            <v>36</v>
          </cell>
          <cell r="G33754" t="str">
            <v>\\ati-server\JILLP - Attachment\CL28-1203DF.pdf</v>
          </cell>
          <cell r="H33754">
            <v>22565</v>
          </cell>
          <cell r="I33754" t="str">
            <v>No</v>
          </cell>
          <cell r="J33754" t="str">
            <v>NOS</v>
          </cell>
          <cell r="K33754" t="str">
            <v>LED, COB</v>
          </cell>
          <cell r="L33754" t="str">
            <v>SMD</v>
          </cell>
        </row>
        <row r="33755">
          <cell r="A33755">
            <v>10106247</v>
          </cell>
          <cell r="B33755" t="str">
            <v>COB-TYF-ML13111203F3-18W-3000K-480mA-80-Tray</v>
          </cell>
          <cell r="C33755">
            <v>249</v>
          </cell>
          <cell r="D33755">
            <v>36</v>
          </cell>
          <cell r="G33755" t="str">
            <v>\\ati-server\JILLP - Attachment\CL28-1203DF.pdf</v>
          </cell>
          <cell r="H33755">
            <v>22564</v>
          </cell>
          <cell r="I33755" t="str">
            <v>No</v>
          </cell>
          <cell r="J33755" t="str">
            <v>NOS</v>
          </cell>
          <cell r="K33755" t="str">
            <v>LED, COB</v>
          </cell>
          <cell r="L33755" t="str">
            <v>SMD</v>
          </cell>
        </row>
        <row r="33756">
          <cell r="A33756">
            <v>10106246</v>
          </cell>
          <cell r="B33756" t="str">
            <v>COB-TYF-ML13111202F3-12W-5700K-320mA-80-Tray</v>
          </cell>
          <cell r="C33756">
            <v>1510</v>
          </cell>
          <cell r="D33756">
            <v>23</v>
          </cell>
          <cell r="G33756" t="str">
            <v>\\ati-server\JILLP - Attachment\CL281202DF.pdf</v>
          </cell>
          <cell r="H33756">
            <v>22563</v>
          </cell>
          <cell r="I33756" t="str">
            <v>No</v>
          </cell>
          <cell r="J33756" t="str">
            <v>NOS</v>
          </cell>
          <cell r="K33756" t="str">
            <v>LED, COB</v>
          </cell>
          <cell r="L33756" t="str">
            <v>SMD</v>
          </cell>
        </row>
        <row r="33757">
          <cell r="A33757">
            <v>10106245</v>
          </cell>
          <cell r="B33757" t="str">
            <v>COB-TYF-ML13111202F3-12W-4000K-320mA-80-Tray</v>
          </cell>
          <cell r="C33757">
            <v>600</v>
          </cell>
          <cell r="D33757">
            <v>23</v>
          </cell>
          <cell r="G33757" t="str">
            <v>\\ati-server\JILLP - Attachment\CL281202DF.pdf</v>
          </cell>
          <cell r="H33757">
            <v>22562</v>
          </cell>
          <cell r="I33757" t="str">
            <v>No</v>
          </cell>
          <cell r="J33757" t="str">
            <v>NOS</v>
          </cell>
          <cell r="K33757" t="str">
            <v>LED, COB</v>
          </cell>
          <cell r="L33757" t="str">
            <v>SMD</v>
          </cell>
        </row>
        <row r="33758">
          <cell r="A33758">
            <v>10106244</v>
          </cell>
          <cell r="B33758" t="str">
            <v>COB-TYF-ML13111202F3-12W-3000K-320mA-80-Tray</v>
          </cell>
          <cell r="C33758">
            <v>83</v>
          </cell>
          <cell r="D33758">
            <v>23</v>
          </cell>
          <cell r="G33758" t="str">
            <v>\\ati-server\JILLP - Attachment\CL281202DF.pdf</v>
          </cell>
          <cell r="H33758">
            <v>22561</v>
          </cell>
          <cell r="I33758" t="str">
            <v>No</v>
          </cell>
          <cell r="J33758" t="str">
            <v>NOS</v>
          </cell>
          <cell r="K33758" t="str">
            <v>LED, COB</v>
          </cell>
          <cell r="L33758" t="str">
            <v>SMD</v>
          </cell>
        </row>
        <row r="33759">
          <cell r="A33759">
            <v>10106243</v>
          </cell>
          <cell r="B33759" t="str">
            <v>COB-APT-1208-L15-16W-4000K-1500mA-90-T&amp;R-12NC-929002854506</v>
          </cell>
          <cell r="C33759">
            <v>89</v>
          </cell>
          <cell r="D33759">
            <v>89.82</v>
          </cell>
          <cell r="E33759" t="str">
            <v>FORTIMO SLM C 940 PW 1208 L15 2024 G7 HE</v>
          </cell>
          <cell r="G33759" t="str">
            <v>\\ati-server\JILLP - Attachment\Fortimo_SLM_C_1208_L15_2024_G7_HE_P (1).pdf</v>
          </cell>
          <cell r="H33759">
            <v>21145</v>
          </cell>
          <cell r="I33759" t="str">
            <v>No</v>
          </cell>
          <cell r="J33759" t="str">
            <v>NOS</v>
          </cell>
          <cell r="K33759" t="str">
            <v>LED, COB</v>
          </cell>
          <cell r="L33759" t="str">
            <v>SMD</v>
          </cell>
        </row>
        <row r="33760">
          <cell r="A33760">
            <v>10106242</v>
          </cell>
          <cell r="B33760" t="str">
            <v>COB-APT-1208-L15-16W-3000K-1500mA-90-T&amp;R-12NC-929001590506</v>
          </cell>
          <cell r="C33760">
            <v>158</v>
          </cell>
          <cell r="D33760">
            <v>92.39</v>
          </cell>
          <cell r="E33760" t="str">
            <v>FORTIMO SLM C 930 1208 L15 2024 G7</v>
          </cell>
          <cell r="G33760" t="str">
            <v>\\ati-server\JILLP - Attachment\20180305_Fortimo_SLM_1208_L15_2024_G7_.pdf</v>
          </cell>
          <cell r="H33760">
            <v>21144</v>
          </cell>
          <cell r="I33760" t="str">
            <v>No</v>
          </cell>
          <cell r="J33760" t="str">
            <v>NOS</v>
          </cell>
          <cell r="K33760" t="str">
            <v>LED, COB</v>
          </cell>
          <cell r="L33760" t="str">
            <v>SMD</v>
          </cell>
        </row>
        <row r="33761">
          <cell r="A33761">
            <v>10106241</v>
          </cell>
          <cell r="B33761" t="str">
            <v>COB-CREE-CMU1516 (19X19)- 4000K-450mA-36V-95-Tray</v>
          </cell>
          <cell r="C33761">
            <v>174</v>
          </cell>
          <cell r="D33761">
            <v>216.5</v>
          </cell>
          <cell r="E33761" t="str">
            <v>CMU1516-0000-000N0Z0A40H CRI 95 PART</v>
          </cell>
          <cell r="G33761" t="str">
            <v>\\ati-server\JILLP - Attachment\CMU1516.pdf</v>
          </cell>
          <cell r="H33761">
            <v>20083</v>
          </cell>
          <cell r="I33761" t="str">
            <v>No</v>
          </cell>
          <cell r="J33761" t="str">
            <v>NOS</v>
          </cell>
          <cell r="K33761" t="str">
            <v>LED, COB</v>
          </cell>
          <cell r="L33761" t="str">
            <v>SMD</v>
          </cell>
        </row>
        <row r="33762">
          <cell r="A33762">
            <v>10106240</v>
          </cell>
          <cell r="B33762" t="str">
            <v>LED-LUM-2835-1W-4000K-100mA-90-62-76-9V-T&amp;R</v>
          </cell>
          <cell r="C33762">
            <v>4070</v>
          </cell>
          <cell r="D33762">
            <v>2.4</v>
          </cell>
          <cell r="E33762" t="str">
            <v>L128-4090EC3500005,BIN : D5DW</v>
          </cell>
          <cell r="G33762" t="str">
            <v>\\ati-server\JILLP - Attachment\DS216-luxeon-2835-line-datasheet.pdf</v>
          </cell>
          <cell r="H33762">
            <v>19744</v>
          </cell>
          <cell r="I33762" t="str">
            <v>No</v>
          </cell>
          <cell r="J33762" t="str">
            <v>NOS</v>
          </cell>
          <cell r="K33762" t="str">
            <v>LED, COB</v>
          </cell>
          <cell r="L33762" t="str">
            <v>SMD</v>
          </cell>
        </row>
        <row r="33763">
          <cell r="A33763">
            <v>10106239</v>
          </cell>
          <cell r="B33763" t="str">
            <v>LED-BRG-2835-0.5W-6500K-150mA-80-75-80L-2F-5L-3V-T&amp;R</v>
          </cell>
          <cell r="C33763">
            <v>127600</v>
          </cell>
          <cell r="D33763">
            <v>0.9</v>
          </cell>
          <cell r="E33763" t="str">
            <v>BXEN-65E-11M-3CA-2F</v>
          </cell>
          <cell r="G33763" t="str">
            <v>\\ati-server\JILLP - Attachment\DS210 SMD 2835 0.5W 3V 11M-3CA Data sheet Rev A 20190401.pdf</v>
          </cell>
          <cell r="H33763">
            <v>17848</v>
          </cell>
          <cell r="I33763" t="str">
            <v>No</v>
          </cell>
          <cell r="J33763" t="str">
            <v>NOS</v>
          </cell>
          <cell r="K33763" t="str">
            <v>LED, COB</v>
          </cell>
          <cell r="L33763" t="str">
            <v>SMD</v>
          </cell>
        </row>
        <row r="33764">
          <cell r="A33764">
            <v>10106238</v>
          </cell>
          <cell r="B33764" t="str">
            <v>LED-APT-5050-6W-3000K-1000mA-70-180-210-5.8-V6</v>
          </cell>
          <cell r="C33764">
            <v>1810</v>
          </cell>
          <cell r="D33764">
            <v>9.4</v>
          </cell>
          <cell r="E33764" t="str">
            <v> PGD-S700-0000-FAS5-1</v>
          </cell>
          <cell r="G33764" t="str">
            <v>\\ati-server\JILLP - Attachment\228800116321 APTele - 5050 6v cri70 pgd series specification version dra....pdf</v>
          </cell>
          <cell r="H33764">
            <v>17233</v>
          </cell>
          <cell r="I33764" t="str">
            <v>No</v>
          </cell>
          <cell r="J33764" t="str">
            <v>NOS</v>
          </cell>
          <cell r="K33764" t="str">
            <v>LED, COB</v>
          </cell>
          <cell r="L33764" t="str">
            <v>SMD</v>
          </cell>
        </row>
        <row r="33765">
          <cell r="A33765">
            <v>10106237</v>
          </cell>
          <cell r="B33765" t="str">
            <v>LED-BMTC-2835-0.5W-6500K-150mA-80-75-80-3-3.1-T&amp;R</v>
          </cell>
          <cell r="C33765">
            <v>522376</v>
          </cell>
          <cell r="D33765">
            <v>0.28999999999999998</v>
          </cell>
          <cell r="G33765" t="str">
            <v>\\ati-server\JILLP - Attachment\MK8XM-CX BMTC datasheet 0.5W 3V(high brightness).pdf</v>
          </cell>
          <cell r="H33765">
            <v>16945</v>
          </cell>
          <cell r="I33765" t="str">
            <v>No</v>
          </cell>
          <cell r="J33765" t="str">
            <v>NOS</v>
          </cell>
          <cell r="K33765" t="str">
            <v>LED, COB</v>
          </cell>
          <cell r="L33765" t="str">
            <v>SMD</v>
          </cell>
        </row>
        <row r="33766">
          <cell r="A33766">
            <v>10106236</v>
          </cell>
          <cell r="B33766" t="str">
            <v>LED-APT-5050-6W-4000K-1000mA-70-190-220-5.8-V6</v>
          </cell>
          <cell r="C33766">
            <v>3570</v>
          </cell>
          <cell r="D33766">
            <v>9.39</v>
          </cell>
          <cell r="E33766" t="str">
            <v>PGD U700 0000 FAU5 1</v>
          </cell>
          <cell r="G33766" t="str">
            <v>\\ati-server\JILLP - Attachment\228800116321 APTele - 5050 6v cri70 pgd series specification version draft2.0 - 2022-02-15_8154217407239292283.pdf</v>
          </cell>
          <cell r="H33766">
            <v>16053</v>
          </cell>
          <cell r="I33766" t="str">
            <v>No</v>
          </cell>
          <cell r="J33766" t="str">
            <v>NOS</v>
          </cell>
          <cell r="K33766" t="str">
            <v>LED, COB</v>
          </cell>
          <cell r="L33766" t="str">
            <v>SMD</v>
          </cell>
        </row>
        <row r="33767">
          <cell r="A33767">
            <v>10106235</v>
          </cell>
          <cell r="B33767" t="str">
            <v>LED-BRG-3030-1W-4000K-240mA-70-15-16-P/Q-0</v>
          </cell>
          <cell r="C33767">
            <v>2637</v>
          </cell>
          <cell r="D33767">
            <v>2.0499999999999998</v>
          </cell>
          <cell r="E33767" t="str">
            <v>BXEM-40C-12H-6C 3030–4000K  FLUX BIN 15/16 - VOLTAGE BIN P/Q - 0</v>
          </cell>
          <cell r="G33767" t="str">
            <v>\\ati-server\JILLP - Attachment\DS297 SMD 3030 1W 6V  BXEM-xxX-12H-6C  Data sheet Rev B 20220831.pdf</v>
          </cell>
          <cell r="H33767">
            <v>14832</v>
          </cell>
          <cell r="I33767" t="str">
            <v>No</v>
          </cell>
          <cell r="J33767" t="str">
            <v>NOS</v>
          </cell>
          <cell r="K33767" t="str">
            <v>LED, COB</v>
          </cell>
          <cell r="L33767" t="str">
            <v>SMD</v>
          </cell>
        </row>
        <row r="33768">
          <cell r="A33768">
            <v>10106234</v>
          </cell>
          <cell r="B33768" t="str">
            <v>LED-BRG-5050-6W-4000K-B4-CD-3-T&amp;R(BXEP-40E-435-09C)</v>
          </cell>
          <cell r="C33768">
            <v>0</v>
          </cell>
          <cell r="D33768">
            <v>14</v>
          </cell>
          <cell r="G33768" t="str">
            <v>\\ATI-SERVER\JILLP - Attachment\DS235 SMD 2835 1W 9V India LED Bulb solution  Data Sheet 20181210.pdf</v>
          </cell>
          <cell r="I33768" t="str">
            <v>No</v>
          </cell>
          <cell r="J33768" t="str">
            <v>NOS</v>
          </cell>
          <cell r="K33768" t="str">
            <v>LED, COB</v>
          </cell>
          <cell r="L33768" t="str">
            <v>SMD</v>
          </cell>
        </row>
        <row r="33769">
          <cell r="A33769">
            <v>10106233</v>
          </cell>
          <cell r="B33769" t="str">
            <v>COB-BRG-BXRV-TR-(16X16)-2700K-6500K-480mA-90CRI-TUBE (15w)</v>
          </cell>
          <cell r="C33769">
            <v>30</v>
          </cell>
          <cell r="D33769">
            <v>200</v>
          </cell>
          <cell r="E33769" t="str">
            <v>BXRV-TR-2765G-10A0-B-23</v>
          </cell>
          <cell r="G33769" t="str">
            <v>\\ati-server\JILLP - Attachment\Bridgelux DS350 Vesta Series Tunable White 9mm Gen 2 Array 20200622 Rev F (1).pdf</v>
          </cell>
          <cell r="H33769">
            <v>13373</v>
          </cell>
          <cell r="I33769" t="str">
            <v>No</v>
          </cell>
          <cell r="J33769" t="str">
            <v>NOS</v>
          </cell>
          <cell r="K33769" t="str">
            <v>LED, COB</v>
          </cell>
          <cell r="L33769" t="str">
            <v>SMD</v>
          </cell>
        </row>
        <row r="33770">
          <cell r="A33770">
            <v>10106232</v>
          </cell>
          <cell r="B33770" t="str">
            <v>COB-EVCR-V3-1311-15W-6500K-400mA-80-Tray</v>
          </cell>
          <cell r="C33770">
            <v>4</v>
          </cell>
          <cell r="D33770">
            <v>47.2</v>
          </cell>
          <cell r="E33770" t="str">
            <v>BH1311-0412J15W65G-V3</v>
          </cell>
          <cell r="G33770" t="str">
            <v>\\ATI-SERVER\JILLP - Attachment\BH1311-0312J12W-V4.pdf</v>
          </cell>
          <cell r="I33770" t="str">
            <v>No</v>
          </cell>
          <cell r="J33770" t="str">
            <v>NOS</v>
          </cell>
          <cell r="K33770" t="str">
            <v>LED, COB</v>
          </cell>
          <cell r="L33770" t="str">
            <v>SMD</v>
          </cell>
        </row>
        <row r="33771">
          <cell r="A33771">
            <v>10106231</v>
          </cell>
          <cell r="B33771" t="str">
            <v>COB-EVCR-V4-2824-30W-6500K-950mA-80-Tray</v>
          </cell>
          <cell r="C33771">
            <v>2057</v>
          </cell>
          <cell r="D33771">
            <v>104</v>
          </cell>
          <cell r="E33771" t="str">
            <v>BH28245-0712J30W65G-V4</v>
          </cell>
          <cell r="G33771" t="str">
            <v>\\ati-server\JILLP - Attachment\BH28245-0712J30W-V4.pdf</v>
          </cell>
          <cell r="H33771">
            <v>32482</v>
          </cell>
          <cell r="I33771" t="str">
            <v>No</v>
          </cell>
          <cell r="J33771" t="str">
            <v>NOS</v>
          </cell>
          <cell r="K33771" t="str">
            <v>LED, COB</v>
          </cell>
          <cell r="L33771" t="str">
            <v>SMD</v>
          </cell>
        </row>
        <row r="33772">
          <cell r="A33772">
            <v>10106230</v>
          </cell>
          <cell r="B33772" t="str">
            <v>COB-EVCR-V4-2824-30W-3000K-950mA-80-Tray</v>
          </cell>
          <cell r="C33772">
            <v>225</v>
          </cell>
          <cell r="D33772">
            <v>104</v>
          </cell>
          <cell r="E33772" t="str">
            <v>BH28245-0712J30W30G-V4</v>
          </cell>
          <cell r="G33772" t="str">
            <v>\\ati-server\JILLP - Attachment\BH28245-0712J30W-V4.pdf</v>
          </cell>
          <cell r="H33772">
            <v>15762</v>
          </cell>
          <cell r="I33772" t="str">
            <v>No</v>
          </cell>
          <cell r="J33772" t="str">
            <v>NOS</v>
          </cell>
          <cell r="K33772" t="str">
            <v>LED, COB</v>
          </cell>
          <cell r="L33772" t="str">
            <v>SMD</v>
          </cell>
        </row>
        <row r="33773">
          <cell r="A33773">
            <v>10106229</v>
          </cell>
          <cell r="B33773" t="str">
            <v>COB-EVCR-V4-2824-30W-4000K-950mA-80-Tray</v>
          </cell>
          <cell r="C33773">
            <v>1050</v>
          </cell>
          <cell r="D33773">
            <v>104</v>
          </cell>
          <cell r="E33773" t="str">
            <v>BH28245-0712J30W40G-V4</v>
          </cell>
          <cell r="G33773" t="str">
            <v>\\ati-server\JILLP - Attachment\BH28245-0712J30W-V4.pdf</v>
          </cell>
          <cell r="H33773">
            <v>32481</v>
          </cell>
          <cell r="I33773" t="str">
            <v>No</v>
          </cell>
          <cell r="J33773" t="str">
            <v>NOS</v>
          </cell>
          <cell r="K33773" t="str">
            <v>LED, COB</v>
          </cell>
          <cell r="L33773" t="str">
            <v>SMD</v>
          </cell>
        </row>
        <row r="33774">
          <cell r="A33774">
            <v>10106228</v>
          </cell>
          <cell r="B33774" t="str">
            <v>COB-EVCR-V4-1917-35W-6500K-950mA-80-Tray</v>
          </cell>
          <cell r="C33774">
            <v>403</v>
          </cell>
          <cell r="D33774">
            <v>78</v>
          </cell>
          <cell r="E33774" t="str">
            <v>BH1917-0812J35W65G-V4</v>
          </cell>
          <cell r="G33774" t="str">
            <v>\\ATI-SERVER\JILLP - Attachment\BH1311-0312J12W-V4.pdf</v>
          </cell>
          <cell r="I33774" t="str">
            <v>No</v>
          </cell>
          <cell r="J33774" t="str">
            <v>NOS</v>
          </cell>
          <cell r="K33774" t="str">
            <v>LED, COB</v>
          </cell>
          <cell r="L33774" t="str">
            <v>SMD</v>
          </cell>
        </row>
        <row r="33775">
          <cell r="A33775">
            <v>10106227</v>
          </cell>
          <cell r="B33775" t="str">
            <v>COB-EVCR-V4-1917-35W-3000K-950mA-80-Tray</v>
          </cell>
          <cell r="C33775">
            <v>94</v>
          </cell>
          <cell r="D33775">
            <v>79</v>
          </cell>
          <cell r="E33775" t="str">
            <v>BH1917-0812J35W30G-V4</v>
          </cell>
          <cell r="G33775" t="str">
            <v>\\ATI-SERVER\JILLP - Attachment\BH1311-0312J12W-V4.pdf</v>
          </cell>
          <cell r="I33775" t="str">
            <v>No</v>
          </cell>
          <cell r="J33775" t="str">
            <v>NOS</v>
          </cell>
          <cell r="K33775" t="str">
            <v>LED, COB</v>
          </cell>
          <cell r="L33775" t="str">
            <v>SMD</v>
          </cell>
        </row>
        <row r="33776">
          <cell r="A33776">
            <v>10106226</v>
          </cell>
          <cell r="B33776" t="str">
            <v>COB-EVCR-V4-1917-30W-6500K-800mA-80-Tray</v>
          </cell>
          <cell r="C33776">
            <v>2771</v>
          </cell>
          <cell r="D33776">
            <v>68.152699999999996</v>
          </cell>
          <cell r="E33776" t="str">
            <v>BH1917-0712J30W65G-V4</v>
          </cell>
          <cell r="G33776" t="str">
            <v>\\ati-server\JILLP - Attachment\BH1917-0712J30W-V4.pdf</v>
          </cell>
          <cell r="H33776">
            <v>99632</v>
          </cell>
          <cell r="I33776" t="str">
            <v>No</v>
          </cell>
          <cell r="J33776" t="str">
            <v>NOS</v>
          </cell>
          <cell r="K33776" t="str">
            <v>LED, COB</v>
          </cell>
          <cell r="L33776" t="str">
            <v>SMD</v>
          </cell>
        </row>
        <row r="33777">
          <cell r="A33777">
            <v>10106225</v>
          </cell>
          <cell r="B33777" t="str">
            <v>COB-EVCR-V4-1917-30W-3000K-800mA-80-Tray</v>
          </cell>
          <cell r="C33777">
            <v>431</v>
          </cell>
          <cell r="D33777">
            <v>68</v>
          </cell>
          <cell r="E33777" t="str">
            <v>BH1917-0712J30W30G-V4</v>
          </cell>
          <cell r="G33777" t="str">
            <v>\\ati-server\JILLP - Attachment\BH1917-0712J30W-V4.pdf</v>
          </cell>
          <cell r="H33777">
            <v>99631</v>
          </cell>
          <cell r="I33777" t="str">
            <v>No</v>
          </cell>
          <cell r="J33777" t="str">
            <v>NOS</v>
          </cell>
          <cell r="K33777" t="str">
            <v>LED, COB</v>
          </cell>
          <cell r="L33777" t="str">
            <v>SMD</v>
          </cell>
        </row>
        <row r="33778">
          <cell r="A33778">
            <v>10106224</v>
          </cell>
          <cell r="B33778" t="str">
            <v>COB-EVCR-V4-1917-25W-6500K-700mA-80-Tray</v>
          </cell>
          <cell r="C33778">
            <v>43</v>
          </cell>
          <cell r="D33778">
            <v>56</v>
          </cell>
          <cell r="E33778" t="str">
            <v>BH1917-0612J25W65G-V4</v>
          </cell>
          <cell r="G33778" t="str">
            <v>\\ATI-SERVER\JILLP - Attachment\BH1311-0312J12W-V4.pdf</v>
          </cell>
          <cell r="I33778" t="str">
            <v>No</v>
          </cell>
          <cell r="J33778" t="str">
            <v>NOS</v>
          </cell>
          <cell r="K33778" t="str">
            <v>LED, COB</v>
          </cell>
          <cell r="L33778" t="str">
            <v>SMD</v>
          </cell>
        </row>
        <row r="33779">
          <cell r="A33779">
            <v>10106223</v>
          </cell>
          <cell r="B33779" t="str">
            <v>COB-EVCR-V4-1917-25W-3000K-700mA-80-Tray</v>
          </cell>
          <cell r="C33779">
            <v>800</v>
          </cell>
          <cell r="D33779">
            <v>64</v>
          </cell>
          <cell r="E33779" t="str">
            <v>BH1917-0612J25W30G-V4</v>
          </cell>
          <cell r="G33779" t="str">
            <v>\\ATI-SERVER\JILLP - Attachment\BH1311-0312J12W-V4.pdf</v>
          </cell>
          <cell r="I33779" t="str">
            <v>No</v>
          </cell>
          <cell r="J33779" t="str">
            <v>NOS</v>
          </cell>
          <cell r="K33779" t="str">
            <v>LED, COB</v>
          </cell>
          <cell r="L33779" t="str">
            <v>SMD</v>
          </cell>
        </row>
        <row r="33780">
          <cell r="A33780">
            <v>10106222</v>
          </cell>
          <cell r="B33780" t="str">
            <v>COB-EVCR-V4-1917-20W-6500K-550mA-80-Tray</v>
          </cell>
          <cell r="C33780">
            <v>1211</v>
          </cell>
          <cell r="D33780">
            <v>50</v>
          </cell>
          <cell r="E33780" t="str">
            <v>BH1917-0512J20W65G-V4</v>
          </cell>
          <cell r="G33780" t="str">
            <v>\\ATI-SERVER\JILLP - Attachment\BH1311-0312J12W-V4.pdf</v>
          </cell>
          <cell r="I33780" t="str">
            <v>No</v>
          </cell>
          <cell r="J33780" t="str">
            <v>NOS</v>
          </cell>
          <cell r="K33780" t="str">
            <v>LED, COB</v>
          </cell>
          <cell r="L33780" t="str">
            <v>SMD</v>
          </cell>
        </row>
        <row r="33781">
          <cell r="A33781">
            <v>10106221</v>
          </cell>
          <cell r="B33781" t="str">
            <v>COB-EVCR-V4-1917-20W-3000K-550mA-80-Tray</v>
          </cell>
          <cell r="C33781">
            <v>566</v>
          </cell>
          <cell r="D33781">
            <v>53</v>
          </cell>
          <cell r="E33781" t="str">
            <v>BH1917-0512J20W30G-V4</v>
          </cell>
          <cell r="G33781" t="str">
            <v>\\ATI-SERVER\JILLP - Attachment\BH1311-0312J12W-V4.pdf</v>
          </cell>
          <cell r="I33781" t="str">
            <v>No</v>
          </cell>
          <cell r="J33781" t="str">
            <v>NOS</v>
          </cell>
          <cell r="K33781" t="str">
            <v>LED, COB</v>
          </cell>
          <cell r="L33781" t="str">
            <v>SMD</v>
          </cell>
        </row>
        <row r="33782">
          <cell r="A33782">
            <v>10106220</v>
          </cell>
          <cell r="B33782" t="str">
            <v>COB-EVCR-V4-1917-15W-6500K-400mA-80-Tray</v>
          </cell>
          <cell r="C33782">
            <v>1677</v>
          </cell>
          <cell r="D33782">
            <v>47.2</v>
          </cell>
          <cell r="E33782" t="str">
            <v>BH1917-0412J15W65G-V4</v>
          </cell>
          <cell r="G33782" t="str">
            <v>\\ATI-SERVER\JILLP - Attachment\BH1311-0312J12W-V4.pdf</v>
          </cell>
          <cell r="I33782" t="str">
            <v>No</v>
          </cell>
          <cell r="J33782" t="str">
            <v>NOS</v>
          </cell>
          <cell r="K33782" t="str">
            <v>LED, COB</v>
          </cell>
          <cell r="L33782" t="str">
            <v>SMD</v>
          </cell>
        </row>
        <row r="33783">
          <cell r="A33783">
            <v>10106219</v>
          </cell>
          <cell r="B33783" t="str">
            <v>COB-EVCR-V4-1917-15W-3000K-400mA-80-Tray</v>
          </cell>
          <cell r="C33783">
            <v>4062</v>
          </cell>
          <cell r="D33783">
            <v>46</v>
          </cell>
          <cell r="E33783" t="str">
            <v>BH1917-0412J15W30G-V4</v>
          </cell>
          <cell r="G33783" t="str">
            <v>\\ATI-SERVER\JILLP - Attachment\BH1311-0312J12W-V4.pdf</v>
          </cell>
          <cell r="I33783" t="str">
            <v>No</v>
          </cell>
          <cell r="J33783" t="str">
            <v>NOS</v>
          </cell>
          <cell r="K33783" t="str">
            <v>LED, COB</v>
          </cell>
          <cell r="L33783" t="str">
            <v>SMD</v>
          </cell>
        </row>
        <row r="33784">
          <cell r="A33784">
            <v>10106218</v>
          </cell>
          <cell r="B33784" t="str">
            <v>COB-EVCR-V4-1311-7W-6500K-200mA-80-Tray</v>
          </cell>
          <cell r="C33784">
            <v>527</v>
          </cell>
          <cell r="D33784">
            <v>23</v>
          </cell>
          <cell r="E33784" t="str">
            <v>BH1311-0212J7W65G-V4</v>
          </cell>
          <cell r="G33784" t="str">
            <v>\\ATI-SERVER\JILLP - Attachment\BH1311-0312J12W-V4.pdf</v>
          </cell>
          <cell r="I33784" t="str">
            <v>No</v>
          </cell>
          <cell r="J33784" t="str">
            <v>NOS</v>
          </cell>
          <cell r="K33784" t="str">
            <v>LED, COB</v>
          </cell>
          <cell r="L33784" t="str">
            <v>SMD</v>
          </cell>
        </row>
        <row r="33785">
          <cell r="A33785">
            <v>10106217</v>
          </cell>
          <cell r="B33785" t="str">
            <v>COB-EVCR-V4-1311-7W-3000K-200mA-80-Tray</v>
          </cell>
          <cell r="C33785">
            <v>3136</v>
          </cell>
          <cell r="D33785">
            <v>26.4</v>
          </cell>
          <cell r="E33785" t="str">
            <v>BH1311-0212J7W30G-V4</v>
          </cell>
          <cell r="G33785" t="str">
            <v>\\ATI-SERVER\JILLP - Attachment\BH1311-0312J12W-V4.pdf</v>
          </cell>
          <cell r="I33785" t="str">
            <v>No</v>
          </cell>
          <cell r="J33785" t="str">
            <v>NOS</v>
          </cell>
          <cell r="K33785" t="str">
            <v>LED, COB</v>
          </cell>
          <cell r="L33785" t="str">
            <v>SMD</v>
          </cell>
        </row>
        <row r="33786">
          <cell r="A33786">
            <v>10106216</v>
          </cell>
          <cell r="B33786" t="str">
            <v>COB-EVCR-V4-1311-12W-6500K-350mA-80-Tray</v>
          </cell>
          <cell r="C33786">
            <v>83</v>
          </cell>
          <cell r="D33786">
            <v>34</v>
          </cell>
          <cell r="E33786" t="str">
            <v>BH1311-0312J12W65G-V4</v>
          </cell>
          <cell r="G33786" t="str">
            <v>\\ATI-SERVER\JILLP - Attachment\BH1311-0312J12W-V4.pdf</v>
          </cell>
          <cell r="I33786" t="str">
            <v>No</v>
          </cell>
          <cell r="J33786" t="str">
            <v>NOS</v>
          </cell>
          <cell r="K33786" t="str">
            <v>LED, COB</v>
          </cell>
          <cell r="L33786" t="str">
            <v>SMD</v>
          </cell>
        </row>
        <row r="33787">
          <cell r="A33787">
            <v>10106215</v>
          </cell>
          <cell r="B33787" t="str">
            <v>COB-EVCR-V4-1311-12W-3000K-350mA-80-Tray</v>
          </cell>
          <cell r="C33787">
            <v>4246</v>
          </cell>
          <cell r="D33787">
            <v>34</v>
          </cell>
          <cell r="E33787" t="str">
            <v>BH1311-0312J12W30G-V4</v>
          </cell>
          <cell r="G33787" t="str">
            <v>\\ATI-SERVER\JILLP - Attachment\BH1311-0312J12W-V4.pdf</v>
          </cell>
          <cell r="I33787" t="str">
            <v>No</v>
          </cell>
          <cell r="J33787" t="str">
            <v>NOS</v>
          </cell>
          <cell r="K33787" t="str">
            <v>LED, COB</v>
          </cell>
          <cell r="L33787" t="str">
            <v>SMD</v>
          </cell>
        </row>
        <row r="33788">
          <cell r="A33788">
            <v>10106214</v>
          </cell>
          <cell r="B33788" t="str">
            <v>LED-APT-2835-0.5W-3000K-120mA-90CRI-52-56-3V--T&amp;R (12NC - xxxx)</v>
          </cell>
          <cell r="C33788">
            <v>21812</v>
          </cell>
          <cell r="D33788">
            <v>1.02</v>
          </cell>
          <cell r="E33788" t="str">
            <v>APT LED 2835 12NC - xxxx P/N: PHD-S9H3-0000-QHS6-1</v>
          </cell>
          <cell r="G33788" t="str">
            <v>\\ati-server\JILLP - Attachment\(2019-08-19) APT2835 0.5W CRI90 3000K PHD-S9H3-0000-QHS6-1 (draft 2.0 TVS)-20190819.pdf</v>
          </cell>
          <cell r="H33788">
            <v>48961</v>
          </cell>
          <cell r="I33788" t="str">
            <v>No</v>
          </cell>
          <cell r="J33788" t="str">
            <v>NOS</v>
          </cell>
          <cell r="K33788" t="str">
            <v>LED, COB</v>
          </cell>
          <cell r="L33788" t="str">
            <v>SMD</v>
          </cell>
        </row>
        <row r="33789">
          <cell r="A33789">
            <v>10106213</v>
          </cell>
          <cell r="B33789" t="str">
            <v>LED-APT-2835-0.5W-4000K-120mA-90CRI-52-56-3V--T&amp;R (12NC - 228800070181)</v>
          </cell>
          <cell r="C33789">
            <v>1198</v>
          </cell>
          <cell r="D33789">
            <v>1</v>
          </cell>
          <cell r="E33789" t="str">
            <v>APT LED 2835 12NC - 228800070181 P/N: PHD-U9H3-0000-QHU6-1</v>
          </cell>
          <cell r="G33789" t="str">
            <v>\\ati-server\JILLP - Attachment\(2019-08-19) APT2835 0.5W CRI90 4000K PHD-U9H3-0000-QHU6-1 (draft 2.0 TVS)-20190819.pdf</v>
          </cell>
          <cell r="H33789">
            <v>44893</v>
          </cell>
          <cell r="I33789" t="str">
            <v>No</v>
          </cell>
          <cell r="J33789" t="str">
            <v>NOS</v>
          </cell>
          <cell r="K33789" t="str">
            <v>LED, COB</v>
          </cell>
          <cell r="L33789" t="str">
            <v>SMD</v>
          </cell>
        </row>
        <row r="33790">
          <cell r="A33790">
            <v>10106212</v>
          </cell>
          <cell r="B33790" t="str">
            <v>BH1917-0612J25W65G-V4</v>
          </cell>
          <cell r="C33790">
            <v>0</v>
          </cell>
          <cell r="D33790">
            <v>69.5</v>
          </cell>
          <cell r="G33790" t="str">
            <v>\\ATI-SERVER\JILLP - Attachment\BH1311-0212J7W-V4.pdf</v>
          </cell>
          <cell r="I33790" t="str">
            <v>No</v>
          </cell>
          <cell r="J33790" t="str">
            <v>NOS</v>
          </cell>
          <cell r="K33790" t="str">
            <v>LED, COB</v>
          </cell>
          <cell r="L33790" t="str">
            <v>SMD</v>
          </cell>
        </row>
        <row r="33791">
          <cell r="A33791">
            <v>10106211</v>
          </cell>
          <cell r="B33791" t="str">
            <v>BH1917-0612J25W30G-V4</v>
          </cell>
          <cell r="C33791">
            <v>0</v>
          </cell>
          <cell r="D33791">
            <v>35.5</v>
          </cell>
          <cell r="G33791" t="str">
            <v>\\ATI-SERVER\JILLP - Attachment\BH1311-0212J7W-V4.pdf</v>
          </cell>
          <cell r="I33791" t="str">
            <v>No</v>
          </cell>
          <cell r="J33791" t="str">
            <v>NOS</v>
          </cell>
          <cell r="K33791" t="str">
            <v>LED, COB</v>
          </cell>
          <cell r="L33791" t="str">
            <v>SMD</v>
          </cell>
        </row>
        <row r="33792">
          <cell r="A33792">
            <v>10106210</v>
          </cell>
          <cell r="B33792" t="str">
            <v>BH1311-0312J12W65G-V4</v>
          </cell>
          <cell r="C33792">
            <v>180</v>
          </cell>
          <cell r="D33792">
            <v>32</v>
          </cell>
          <cell r="G33792" t="str">
            <v>\\ATI-SERVER\JILLP - Attachment\BH1311-0212J7W-V4.pdf</v>
          </cell>
          <cell r="I33792" t="str">
            <v>No</v>
          </cell>
          <cell r="J33792" t="str">
            <v>NOS</v>
          </cell>
          <cell r="K33792" t="str">
            <v>LED, COB</v>
          </cell>
          <cell r="L33792" t="str">
            <v>SMD</v>
          </cell>
        </row>
        <row r="33793">
          <cell r="A33793">
            <v>10106209</v>
          </cell>
          <cell r="B33793" t="str">
            <v>BH1311-0212J7W65G-V4</v>
          </cell>
          <cell r="C33793">
            <v>0</v>
          </cell>
          <cell r="D33793">
            <v>69.5</v>
          </cell>
          <cell r="G33793" t="str">
            <v>\\ATI-SERVER\JILLP - Attachment\BH1311-0212J7W-V4.pdf</v>
          </cell>
          <cell r="I33793" t="str">
            <v>No</v>
          </cell>
          <cell r="J33793" t="str">
            <v>NOS</v>
          </cell>
          <cell r="K33793" t="str">
            <v>LED, COB</v>
          </cell>
          <cell r="L33793" t="str">
            <v>SMD</v>
          </cell>
        </row>
        <row r="33794">
          <cell r="A33794">
            <v>10106208</v>
          </cell>
          <cell r="B33794" t="str">
            <v>BH1311-0312J12W30G-V4</v>
          </cell>
          <cell r="C33794">
            <v>0</v>
          </cell>
          <cell r="D33794">
            <v>35.5</v>
          </cell>
          <cell r="G33794" t="str">
            <v>\\ATI-SERVER\JILLP - Attachment\BH1311-0212J7W-V4.pdf</v>
          </cell>
          <cell r="I33794" t="str">
            <v>No</v>
          </cell>
          <cell r="J33794" t="str">
            <v>NOS</v>
          </cell>
          <cell r="K33794" t="str">
            <v>LED, COB</v>
          </cell>
          <cell r="L33794" t="str">
            <v>SMD</v>
          </cell>
        </row>
        <row r="33795">
          <cell r="A33795">
            <v>10106207</v>
          </cell>
          <cell r="B33795" t="str">
            <v>BH1311-0212J7W30G-V4</v>
          </cell>
          <cell r="C33795">
            <v>0</v>
          </cell>
          <cell r="D33795">
            <v>18</v>
          </cell>
          <cell r="G33795" t="str">
            <v>\\ATI-SERVER\JILLP - Attachment\BH1311-0212J7W-V4.pdf</v>
          </cell>
          <cell r="I33795" t="str">
            <v>No</v>
          </cell>
          <cell r="J33795" t="str">
            <v>NOS</v>
          </cell>
          <cell r="K33795" t="str">
            <v>LED, COB</v>
          </cell>
          <cell r="L33795" t="str">
            <v>SMD</v>
          </cell>
        </row>
        <row r="33796">
          <cell r="A33796">
            <v>10106206</v>
          </cell>
          <cell r="B33796" t="str">
            <v>LED-BRG-5050-6W-3000K-1A-70-B3-BO/BP-T&amp;R</v>
          </cell>
          <cell r="C33796">
            <v>39710</v>
          </cell>
          <cell r="D33796">
            <v>7.2137000000000002</v>
          </cell>
          <cell r="E33796" t="str">
            <v>BX/LED/BXEP-30C-425-06A-B3-BP-3</v>
          </cell>
          <cell r="G33796" t="str">
            <v>\\ati-server\JILLP - Attachment\DS219 SMD5050  5W 6V BXEP-XXX-425-06A Data Sheet_Rev E_20230523 (1).pdf</v>
          </cell>
          <cell r="H33796">
            <v>9642</v>
          </cell>
          <cell r="I33796" t="str">
            <v>No</v>
          </cell>
          <cell r="J33796" t="str">
            <v>NOS</v>
          </cell>
          <cell r="K33796" t="str">
            <v>LED, COB</v>
          </cell>
          <cell r="L33796" t="str">
            <v>SMD</v>
          </cell>
        </row>
        <row r="33797">
          <cell r="A33797">
            <v>10106205</v>
          </cell>
          <cell r="B33797" t="str">
            <v>COB-BRG-V10C(13.5x13.5)-12W-4000K-360mA-80-Tray Gen8 (5-12w)</v>
          </cell>
          <cell r="C33797">
            <v>2547</v>
          </cell>
          <cell r="D33797">
            <v>118</v>
          </cell>
          <cell r="E33797" t="str">
            <v>BXRE40E1000-C-83; LES 10.2</v>
          </cell>
          <cell r="G33797" t="str">
            <v>\\ati-server\JILLP - Attachment\Bridgelux DS412 V10 Gen 8 Array Data Sheet 20200406 Rev A.pdf</v>
          </cell>
          <cell r="H33797">
            <v>8207</v>
          </cell>
          <cell r="I33797" t="str">
            <v>No</v>
          </cell>
          <cell r="J33797" t="str">
            <v>NOS</v>
          </cell>
          <cell r="K33797" t="str">
            <v>LED, COB</v>
          </cell>
          <cell r="L33797" t="str">
            <v>SMD</v>
          </cell>
        </row>
        <row r="33798">
          <cell r="A33798">
            <v>10106204</v>
          </cell>
          <cell r="B33798" t="str">
            <v>LED-LUM-2835-0.5W-6500K-150mA-80-3V-L128-6580RA35003E1-T&amp;R</v>
          </cell>
          <cell r="C33798">
            <v>5000</v>
          </cell>
          <cell r="D33798">
            <v>0.43</v>
          </cell>
          <cell r="G33798" t="str">
            <v>\\ati-server\JILLP - Attachment\BOM210 Lumileds 2835R  3V150mA CRI80 L128-xx80RA35003E1.pdf</v>
          </cell>
          <cell r="H33798">
            <v>8058</v>
          </cell>
          <cell r="I33798" t="str">
            <v>No</v>
          </cell>
          <cell r="J33798" t="str">
            <v>NOS</v>
          </cell>
          <cell r="K33798" t="str">
            <v>LED, COB</v>
          </cell>
          <cell r="L33798" t="str">
            <v>SMD</v>
          </cell>
        </row>
        <row r="33799">
          <cell r="A33799">
            <v>10106203</v>
          </cell>
          <cell r="B33799" t="str">
            <v>COB-EVCR-V4-1917-35W-4000K-950mA-80-Tray</v>
          </cell>
          <cell r="C33799">
            <v>1610</v>
          </cell>
          <cell r="D33799">
            <v>80</v>
          </cell>
          <cell r="E33799" t="str">
            <v>BH1917-0812J35W40G-V4</v>
          </cell>
          <cell r="G33799" t="str">
            <v>\\ati-server\JILLP - Attachment\BH1917-0812J35W-V4.pdf</v>
          </cell>
          <cell r="H33799">
            <v>7252</v>
          </cell>
          <cell r="I33799" t="str">
            <v>No</v>
          </cell>
          <cell r="J33799" t="str">
            <v>NOS</v>
          </cell>
          <cell r="K33799" t="str">
            <v>LED, COB</v>
          </cell>
          <cell r="L33799" t="str">
            <v>SMD</v>
          </cell>
        </row>
        <row r="33800">
          <cell r="A33800">
            <v>10106202</v>
          </cell>
          <cell r="B33800" t="str">
            <v>COB-EVCR-V4-1917-30W-4000K-800mA-80-Tray</v>
          </cell>
          <cell r="C33800">
            <v>578</v>
          </cell>
          <cell r="D33800">
            <v>62.188800000000001</v>
          </cell>
          <cell r="E33800" t="str">
            <v>BH1917-0712J30W40G-V4</v>
          </cell>
          <cell r="G33800" t="str">
            <v>\\ati-server\JILLP - Attachment\BH1917-0712J30W-V4.pdf</v>
          </cell>
          <cell r="H33800">
            <v>7251</v>
          </cell>
          <cell r="I33800" t="str">
            <v>No</v>
          </cell>
          <cell r="J33800" t="str">
            <v>NOS</v>
          </cell>
          <cell r="K33800" t="str">
            <v>LED, COB</v>
          </cell>
          <cell r="L33800" t="str">
            <v>SMD</v>
          </cell>
        </row>
        <row r="33801">
          <cell r="A33801">
            <v>10106201</v>
          </cell>
          <cell r="B33801" t="str">
            <v>COB-EVCR-V4-1917-25W-4000K-700mA-80-Tray</v>
          </cell>
          <cell r="C33801">
            <v>2773</v>
          </cell>
          <cell r="D33801">
            <v>58</v>
          </cell>
          <cell r="E33801" t="str">
            <v>BH1917-0612J25W40G-V4</v>
          </cell>
          <cell r="G33801" t="str">
            <v>\\ati-server\JILLP - Attachment\BH1917-0612J25W-V4.pdf</v>
          </cell>
          <cell r="H33801">
            <v>7250</v>
          </cell>
          <cell r="I33801" t="str">
            <v>No</v>
          </cell>
          <cell r="J33801" t="str">
            <v>NOS</v>
          </cell>
          <cell r="K33801" t="str">
            <v>LED, COB</v>
          </cell>
          <cell r="L33801" t="str">
            <v>SMD</v>
          </cell>
        </row>
        <row r="33802">
          <cell r="A33802">
            <v>10106200</v>
          </cell>
          <cell r="B33802" t="str">
            <v>COB-EVCR-V4-1917-20W-4000K-550mA-80-Tray</v>
          </cell>
          <cell r="C33802">
            <v>1571</v>
          </cell>
          <cell r="D33802">
            <v>53.119</v>
          </cell>
          <cell r="E33802" t="str">
            <v>BH1917-0512J20W40G-V4</v>
          </cell>
          <cell r="G33802" t="str">
            <v>\\ati-server\JILLP - Attachment\1_BH1917-0512J20W-V4.pdf</v>
          </cell>
          <cell r="H33802">
            <v>7249</v>
          </cell>
          <cell r="I33802" t="str">
            <v>No</v>
          </cell>
          <cell r="J33802" t="str">
            <v>NOS</v>
          </cell>
          <cell r="K33802" t="str">
            <v>LED, COB</v>
          </cell>
          <cell r="L33802" t="str">
            <v>SMD</v>
          </cell>
        </row>
        <row r="33803">
          <cell r="A33803">
            <v>10106199</v>
          </cell>
          <cell r="B33803" t="str">
            <v>COB-EVCR-V4-1917-15W-4000K-400mA-80-Tray</v>
          </cell>
          <cell r="C33803">
            <v>99</v>
          </cell>
          <cell r="D33803">
            <v>50</v>
          </cell>
          <cell r="E33803" t="str">
            <v>BH1917-0412J15W40G-V4</v>
          </cell>
          <cell r="G33803" t="str">
            <v>\\ati-server\JILLP - Attachment\BH1917-0412J15W-V4.pdf</v>
          </cell>
          <cell r="H33803">
            <v>7248</v>
          </cell>
          <cell r="I33803" t="str">
            <v>No</v>
          </cell>
          <cell r="J33803" t="str">
            <v>NOS</v>
          </cell>
          <cell r="K33803" t="str">
            <v>LED, COB</v>
          </cell>
          <cell r="L33803" t="str">
            <v>SMD</v>
          </cell>
        </row>
        <row r="33804">
          <cell r="A33804">
            <v>10106198</v>
          </cell>
          <cell r="B33804" t="str">
            <v>COB-EVCR-V4-1311-12W-4000K-350mA-80-Tray</v>
          </cell>
          <cell r="C33804">
            <v>6888</v>
          </cell>
          <cell r="D33804">
            <v>34</v>
          </cell>
          <cell r="E33804" t="str">
            <v>BH1311-0312J12W40G-V4</v>
          </cell>
          <cell r="G33804" t="str">
            <v>\\ati-server\JILLP - Attachment\BH1311-0312J12W-V4.pdf</v>
          </cell>
          <cell r="H33804">
            <v>7247</v>
          </cell>
          <cell r="I33804" t="str">
            <v>No</v>
          </cell>
          <cell r="J33804" t="str">
            <v>NOS</v>
          </cell>
          <cell r="K33804" t="str">
            <v>LED, COB</v>
          </cell>
          <cell r="L33804" t="str">
            <v>SMD</v>
          </cell>
        </row>
        <row r="33805">
          <cell r="A33805">
            <v>10106197</v>
          </cell>
          <cell r="B33805" t="str">
            <v>COB-EVCR-V4-1311-7W-4000K-200mA-80-Tray</v>
          </cell>
          <cell r="C33805">
            <v>8429</v>
          </cell>
          <cell r="D33805">
            <v>23.051600000000001</v>
          </cell>
          <cell r="E33805" t="str">
            <v>BH1311-0212J7W40G-V4</v>
          </cell>
          <cell r="G33805" t="str">
            <v>\\ati-server\JILLP - Attachment\BH1311-0212J7W-V4.pdf</v>
          </cell>
          <cell r="H33805">
            <v>7246</v>
          </cell>
          <cell r="I33805" t="str">
            <v>No</v>
          </cell>
          <cell r="J33805" t="str">
            <v>NOS</v>
          </cell>
          <cell r="K33805" t="str">
            <v>LED, COB</v>
          </cell>
          <cell r="L33805" t="str">
            <v>SMD</v>
          </cell>
        </row>
        <row r="33806">
          <cell r="A33806">
            <v>10106196</v>
          </cell>
          <cell r="B33806" t="str">
            <v>LED-BRG-2835-0.2W-5700K-65mA-90-34-36-2.70-3.20**-T&amp;R</v>
          </cell>
          <cell r="C33806">
            <v>173535</v>
          </cell>
          <cell r="D33806">
            <v>1.1200000000000001</v>
          </cell>
          <cell r="E33806" t="str">
            <v>BXFN-57G-11L-3C3-00-0-0</v>
          </cell>
          <cell r="G33806" t="str">
            <v>\\ati-server\JILLP - Attachment\DS502 SMD 2835 0.2W 3V 65mA  CRI90 BXFN-XXG-11L-3C3 Data sheet Rev A 20210610.pdf</v>
          </cell>
          <cell r="H33806">
            <v>4624</v>
          </cell>
          <cell r="I33806" t="str">
            <v>No</v>
          </cell>
          <cell r="J33806" t="str">
            <v>NOS</v>
          </cell>
          <cell r="K33806" t="str">
            <v>LED, COB</v>
          </cell>
          <cell r="L33806" t="str">
            <v>SMD</v>
          </cell>
        </row>
        <row r="33807">
          <cell r="A33807">
            <v>10106195</v>
          </cell>
          <cell r="B33807" t="str">
            <v>LED-BRG-2835-0.2W-3000K-65mA-90-34-36-2.70-3.20-**-T&amp;R</v>
          </cell>
          <cell r="C33807">
            <v>9892</v>
          </cell>
          <cell r="D33807">
            <v>1.1200000000000001</v>
          </cell>
          <cell r="E33807" t="str">
            <v>BXFN-30G-11L-3C3-00-0-0</v>
          </cell>
          <cell r="G33807" t="str">
            <v>\\ati-server\JILLP - Attachment\DS502 SMD 2835 0.2W 3V 65mA  CRI90 BXFN-XXG-11L-3C3 Data sheet Rev A 20210610.pdf</v>
          </cell>
          <cell r="H33807">
            <v>4623</v>
          </cell>
          <cell r="I33807" t="str">
            <v>No</v>
          </cell>
          <cell r="J33807" t="str">
            <v>NOS</v>
          </cell>
          <cell r="K33807" t="str">
            <v>LED, COB</v>
          </cell>
          <cell r="L33807" t="str">
            <v>SMD</v>
          </cell>
        </row>
        <row r="33808">
          <cell r="A33808">
            <v>10106194</v>
          </cell>
          <cell r="B33808" t="str">
            <v>LED-BRG-2835-0.5W-5700K-150mA-90-65-70-3.1-3.5-D/E/F/G-T&amp;R</v>
          </cell>
          <cell r="C33808">
            <v>0</v>
          </cell>
          <cell r="D33808">
            <v>0.8</v>
          </cell>
          <cell r="E33808" t="str">
            <v>BXEN-57G-11M-3A-2D-D-1</v>
          </cell>
          <cell r="G33808" t="str">
            <v>\\ati-server\JILLP - Attachment\DS56 SMD 2835 0.5W 3V Data sheet Rev C 20180824.pdf</v>
          </cell>
          <cell r="H33808">
            <v>4402</v>
          </cell>
          <cell r="I33808" t="str">
            <v>No</v>
          </cell>
          <cell r="J33808" t="str">
            <v>NOS</v>
          </cell>
          <cell r="K33808" t="str">
            <v>LED, COB</v>
          </cell>
          <cell r="L33808" t="str">
            <v>SMD</v>
          </cell>
        </row>
        <row r="33809">
          <cell r="A33809">
            <v>10106193</v>
          </cell>
          <cell r="B33809" t="str">
            <v>LED-BRG-2835-0.5W-5700K-150mA-90-60-65-3.1-3.5-D/E/F/G-T&amp;R</v>
          </cell>
          <cell r="C33809">
            <v>0</v>
          </cell>
          <cell r="D33809">
            <v>0.8</v>
          </cell>
          <cell r="E33809" t="str">
            <v>BXEN-57G-11M-3A-2C-D-1</v>
          </cell>
          <cell r="G33809" t="str">
            <v>\\ati-server\JILLP - Attachment\DS56 SMD 2835 0.5W 3V Data sheet Rev C 20180824.pdf</v>
          </cell>
          <cell r="H33809">
            <v>4401</v>
          </cell>
          <cell r="I33809" t="str">
            <v>No</v>
          </cell>
          <cell r="J33809" t="str">
            <v>NOS</v>
          </cell>
          <cell r="K33809" t="str">
            <v>LED, COB</v>
          </cell>
          <cell r="L33809" t="str">
            <v>SMD</v>
          </cell>
        </row>
        <row r="33810">
          <cell r="A33810">
            <v>10106192</v>
          </cell>
          <cell r="B33810" t="str">
            <v>LED-BRG-2835-0.5W-3000K-150mA-90-60-65-3.1-3.5-D/E/F/G-T&amp;R</v>
          </cell>
          <cell r="C33810">
            <v>181092</v>
          </cell>
          <cell r="D33810">
            <v>0.65</v>
          </cell>
          <cell r="E33810" t="str">
            <v>BXEN-30G-11M-3A-2C-D-1</v>
          </cell>
          <cell r="G33810" t="str">
            <v>\\ati-server\JILLP - Attachment\DS56 SMD 2835 0.5W 3V Data sheet Rev C 20180824.pdf</v>
          </cell>
          <cell r="H33810">
            <v>4400</v>
          </cell>
          <cell r="I33810" t="str">
            <v>No</v>
          </cell>
          <cell r="J33810" t="str">
            <v>NOS</v>
          </cell>
          <cell r="K33810" t="str">
            <v>LED, COB</v>
          </cell>
          <cell r="L33810" t="str">
            <v>SMD</v>
          </cell>
        </row>
        <row r="33811">
          <cell r="A33811">
            <v>10106191</v>
          </cell>
          <cell r="B33811" t="str">
            <v>LED-BRG-2835-0.2W-5700K-65mA-90-34-36-2.6-3.1-8/9/A/B-T&amp;R</v>
          </cell>
          <cell r="C33811">
            <v>0</v>
          </cell>
          <cell r="D33811">
            <v>0</v>
          </cell>
          <cell r="E33811" t="str">
            <v>BXFN-57G-21L-3C4-00-0-0</v>
          </cell>
          <cell r="G33811" t="str">
            <v>\\ati-server\JILLP - Attachment\DS503 SMD 2835 0.2W 3V 65mA CRI90 BXFN-XXG-21L-3C4  Data sheet Rev A 20210610.pdf</v>
          </cell>
          <cell r="H33811">
            <v>4399</v>
          </cell>
          <cell r="I33811" t="str">
            <v>No</v>
          </cell>
          <cell r="J33811" t="str">
            <v>NOS</v>
          </cell>
          <cell r="K33811" t="str">
            <v>LED, COB</v>
          </cell>
          <cell r="L33811" t="str">
            <v>SMD</v>
          </cell>
        </row>
        <row r="33812">
          <cell r="A33812">
            <v>10106190</v>
          </cell>
          <cell r="B33812" t="str">
            <v>LED-BRG-2835-0.2W-3000K-65mA-90-34-36-2.6-3.1-8/9/A/B-T&amp;R</v>
          </cell>
          <cell r="C33812">
            <v>0</v>
          </cell>
          <cell r="D33812">
            <v>0</v>
          </cell>
          <cell r="E33812" t="str">
            <v>BXFN-30G-21L-3C4-00-0-0</v>
          </cell>
          <cell r="G33812" t="str">
            <v>\\ati-server\JILLP - Attachment\DS503 SMD 2835 0.2W 3V 65mA CRI90 BXFN-XXG-21L-3C4  Data sheet Rev A 20210610.pdf</v>
          </cell>
          <cell r="H33812">
            <v>4398</v>
          </cell>
          <cell r="I33812" t="str">
            <v>No</v>
          </cell>
          <cell r="J33812" t="str">
            <v>NOS</v>
          </cell>
          <cell r="K33812" t="str">
            <v>LED, COB</v>
          </cell>
          <cell r="L33812" t="str">
            <v>SMD</v>
          </cell>
        </row>
        <row r="33813">
          <cell r="A33813">
            <v>10106189</v>
          </cell>
          <cell r="B33813" t="str">
            <v>LED-BRG-3030-1W-5700K-240mA-80-140-150-6-6.2-1-T&amp;R</v>
          </cell>
          <cell r="C33813">
            <v>152808</v>
          </cell>
          <cell r="D33813">
            <v>1.86</v>
          </cell>
          <cell r="E33813" t="str">
            <v>BXEM-57E-12H-6C-00-0-0</v>
          </cell>
          <cell r="G33813" t="str">
            <v>\\ati-server\JILLP - Attachment\DS297 SMD 3030 1W 6V Gen3 Data sheet Rev A_20200320.pdf</v>
          </cell>
          <cell r="H33813">
            <v>4378</v>
          </cell>
          <cell r="I33813" t="str">
            <v>No</v>
          </cell>
          <cell r="J33813" t="str">
            <v>NOS</v>
          </cell>
          <cell r="K33813" t="str">
            <v>LED, COB</v>
          </cell>
          <cell r="L33813" t="str">
            <v>SMD</v>
          </cell>
        </row>
        <row r="33814">
          <cell r="A33814">
            <v>10106188</v>
          </cell>
          <cell r="B33814" t="str">
            <v>LED-LUM-2835-0.5W-4000K-150mA-80-3V-L128-4080RA35003E1-T&amp;R</v>
          </cell>
          <cell r="C33814">
            <v>330</v>
          </cell>
          <cell r="D33814">
            <v>0.43</v>
          </cell>
          <cell r="E33814" t="str">
            <v>L128-4080RA35003E1</v>
          </cell>
          <cell r="G33814" t="str">
            <v>\\ATI-SERVER\JILLP - Attachment\2835 0.2w STW8A12D-S1(IAH0) 3V_60mA_PPA_R05.pdf</v>
          </cell>
          <cell r="I33814" t="str">
            <v>No</v>
          </cell>
          <cell r="J33814" t="str">
            <v>NOS</v>
          </cell>
          <cell r="K33814" t="str">
            <v>LED, COB</v>
          </cell>
          <cell r="L33814" t="str">
            <v>SMD</v>
          </cell>
        </row>
        <row r="33815">
          <cell r="A33815">
            <v>10106187</v>
          </cell>
          <cell r="B33815" t="str">
            <v>LED-LUM-2835-0.5W-3000K-150mA-80-3V-L128- 3080RA35003E1-T&amp;R</v>
          </cell>
          <cell r="C33815">
            <v>1700</v>
          </cell>
          <cell r="D33815">
            <v>0.43</v>
          </cell>
          <cell r="E33815" t="str">
            <v>L128- 3080RA35003E1</v>
          </cell>
          <cell r="G33815" t="str">
            <v>\\ATI-SERVER\JILLP - Attachment\2835 0.2w STW8A12D-S1(IAH0) 3V_60mA_PPA_R05.pdf</v>
          </cell>
          <cell r="I33815" t="str">
            <v>No</v>
          </cell>
          <cell r="J33815" t="str">
            <v>NOS</v>
          </cell>
          <cell r="K33815" t="str">
            <v>LED, COB</v>
          </cell>
          <cell r="L33815" t="str">
            <v>SMD</v>
          </cell>
        </row>
        <row r="33816">
          <cell r="A33816">
            <v>10106186</v>
          </cell>
          <cell r="B33816" t="str">
            <v>LED-SEO-3528-0.2W-5700K-65mA-80-28-30-3-3.1-W8-A-Tray</v>
          </cell>
          <cell r="C33816">
            <v>196000</v>
          </cell>
          <cell r="D33816">
            <v>0.14000000000000001</v>
          </cell>
          <cell r="E33816" t="str">
            <v>STW8A12D-S1(IAHO)-5700K</v>
          </cell>
          <cell r="G33816" t="str">
            <v>\\ati-server\JILLP - Attachment\2835 0.2w STW8A12D-S1(IAH0) 3V_60mA_PPA_R05.pdf</v>
          </cell>
          <cell r="H33816">
            <v>2882</v>
          </cell>
          <cell r="I33816" t="str">
            <v>No</v>
          </cell>
          <cell r="J33816" t="str">
            <v>NOS</v>
          </cell>
          <cell r="K33816" t="str">
            <v>LED, COB</v>
          </cell>
          <cell r="L33816" t="str">
            <v>SMD</v>
          </cell>
        </row>
        <row r="33817">
          <cell r="A33817">
            <v>10106185</v>
          </cell>
          <cell r="B33817" t="str">
            <v>LED-APT-5050-6W-5700K-1000mA-70-187-217-5.8-V6-12NC-228800116321</v>
          </cell>
          <cell r="C33817">
            <v>0</v>
          </cell>
          <cell r="D33817">
            <v>8.51</v>
          </cell>
          <cell r="E33817" t="str">
            <v>PGD-X700-OOO0-FAX5-1</v>
          </cell>
          <cell r="G33817" t="str">
            <v>\\ati-server\JILLP - Attachment\228800116321 APTele - 5050 6v cri70 pgd series specification version draft2.0 - 2022-02-15_8154217407239292283.pdf</v>
          </cell>
          <cell r="H33817">
            <v>2761</v>
          </cell>
          <cell r="I33817" t="str">
            <v>No</v>
          </cell>
          <cell r="J33817" t="str">
            <v>NOS</v>
          </cell>
          <cell r="K33817" t="str">
            <v>LED, COB</v>
          </cell>
          <cell r="L33817" t="str">
            <v>SMD</v>
          </cell>
        </row>
        <row r="33818">
          <cell r="A33818">
            <v>10106184</v>
          </cell>
          <cell r="B33818" t="str">
            <v>COB-BRG-V10C Gen8(13.5x13.5)-12W-3000K-360mA-80-Tray (5-10w)</v>
          </cell>
          <cell r="C33818">
            <v>136</v>
          </cell>
          <cell r="D33818">
            <v>118</v>
          </cell>
          <cell r="E33818" t="str">
            <v>BXRE30E1000-C-83; LES 10.2</v>
          </cell>
          <cell r="G33818" t="str">
            <v>\\ati-server\JILLP - Attachment\Bridgelux DS412 V10 Gen 8 Array Data Sheet 20200406 Rev A (1).pdf</v>
          </cell>
          <cell r="H33818">
            <v>2527</v>
          </cell>
          <cell r="I33818" t="str">
            <v>No</v>
          </cell>
          <cell r="J33818" t="str">
            <v>NOS</v>
          </cell>
          <cell r="K33818" t="str">
            <v>LED, COB</v>
          </cell>
          <cell r="L33818" t="str">
            <v>SMD</v>
          </cell>
        </row>
        <row r="33819">
          <cell r="A33819">
            <v>10106183</v>
          </cell>
          <cell r="B33819" t="str">
            <v>COB-EVCR-V3-1311-15W-5700K-400mA-80-Tray</v>
          </cell>
          <cell r="C33819">
            <v>243</v>
          </cell>
          <cell r="D33819">
            <v>47.2</v>
          </cell>
          <cell r="E33819" t="str">
            <v>BH1311-0412J15W57G-V3</v>
          </cell>
          <cell r="G33819" t="str">
            <v>\\ati-server\JILLP - Attachment\BH1311-0412J15W-V3.pdf</v>
          </cell>
          <cell r="H33819">
            <v>1535</v>
          </cell>
          <cell r="I33819" t="str">
            <v>No</v>
          </cell>
          <cell r="J33819" t="str">
            <v>NOS</v>
          </cell>
          <cell r="K33819" t="str">
            <v>LED, COB</v>
          </cell>
          <cell r="L33819" t="str">
            <v>SMD</v>
          </cell>
        </row>
        <row r="33820">
          <cell r="A33820">
            <v>10106182</v>
          </cell>
          <cell r="B33820" t="str">
            <v>COB-EVCR-V3-1311-15W-4000K-400mA-80-Tray</v>
          </cell>
          <cell r="C33820">
            <v>660</v>
          </cell>
          <cell r="D33820">
            <v>47.2</v>
          </cell>
          <cell r="E33820" t="str">
            <v>BH1311-0412J15W40G-V3</v>
          </cell>
          <cell r="G33820" t="str">
            <v>\\ati-server\JILLP - Attachment\BH1311-0412J15W-V3.pdf</v>
          </cell>
          <cell r="H33820">
            <v>1534</v>
          </cell>
          <cell r="I33820" t="str">
            <v>No</v>
          </cell>
          <cell r="J33820" t="str">
            <v>NOS</v>
          </cell>
          <cell r="K33820" t="str">
            <v>LED, COB</v>
          </cell>
          <cell r="L33820" t="str">
            <v>SMD</v>
          </cell>
        </row>
        <row r="33821">
          <cell r="A33821">
            <v>10106181</v>
          </cell>
          <cell r="B33821" t="str">
            <v>COB-EVCR-V3-1311-15W-3000K-400mA-80-Tray</v>
          </cell>
          <cell r="C33821">
            <v>95</v>
          </cell>
          <cell r="D33821">
            <v>47.2</v>
          </cell>
          <cell r="E33821" t="str">
            <v>BH1311-0412J15W30G-V3</v>
          </cell>
          <cell r="G33821" t="str">
            <v>\\ati-server\JILLP - Attachment\BH1311-0412J15W-V3.pdf</v>
          </cell>
          <cell r="H33821">
            <v>1533</v>
          </cell>
          <cell r="I33821" t="str">
            <v>No</v>
          </cell>
          <cell r="J33821" t="str">
            <v>NOS</v>
          </cell>
          <cell r="K33821" t="str">
            <v>LED, COB</v>
          </cell>
          <cell r="L33821" t="str">
            <v>SMD</v>
          </cell>
        </row>
        <row r="33822">
          <cell r="A33822">
            <v>10106180</v>
          </cell>
          <cell r="B33822" t="str">
            <v>COB-EVCR-V3-1311-7W-5700K-200mA-80-Tray</v>
          </cell>
          <cell r="C33822">
            <v>260</v>
          </cell>
          <cell r="D33822">
            <v>26.4</v>
          </cell>
          <cell r="E33822" t="str">
            <v>BH1311-0212J7W57G-V3</v>
          </cell>
          <cell r="G33822" t="str">
            <v>\\ati-server\JILLP - Attachment\BH1311-0212J7W-V3.pdf</v>
          </cell>
          <cell r="H33822">
            <v>1531</v>
          </cell>
          <cell r="I33822" t="str">
            <v>No</v>
          </cell>
          <cell r="J33822" t="str">
            <v>NOS</v>
          </cell>
          <cell r="K33822" t="str">
            <v>LED, COB</v>
          </cell>
          <cell r="L33822" t="str">
            <v>SMD</v>
          </cell>
        </row>
        <row r="33823">
          <cell r="A33823">
            <v>10106179</v>
          </cell>
          <cell r="B33823" t="str">
            <v>COB-EVCR-V3-1311-7W-4000K-200mA-80-Tray</v>
          </cell>
          <cell r="C33823">
            <v>367</v>
          </cell>
          <cell r="D33823">
            <v>26.4</v>
          </cell>
          <cell r="E33823" t="str">
            <v>BH1311-0312J7W40G-V3</v>
          </cell>
          <cell r="G33823" t="str">
            <v>\\ati-server\JILLP - Attachment\BH1311-0212J7W-V3.pdf</v>
          </cell>
          <cell r="H33823">
            <v>1530</v>
          </cell>
          <cell r="I33823" t="str">
            <v>No</v>
          </cell>
          <cell r="J33823" t="str">
            <v>NOS</v>
          </cell>
          <cell r="K33823" t="str">
            <v>LED, COB</v>
          </cell>
          <cell r="L33823" t="str">
            <v>SMD</v>
          </cell>
        </row>
        <row r="33824">
          <cell r="A33824">
            <v>10106178</v>
          </cell>
          <cell r="B33824" t="str">
            <v>COB-EVCR-V3-1311-7W-3000K-200mA-80-Tray</v>
          </cell>
          <cell r="C33824">
            <v>155</v>
          </cell>
          <cell r="D33824">
            <v>26.4</v>
          </cell>
          <cell r="E33824" t="str">
            <v>BH1311-0312J7W30G-V3</v>
          </cell>
          <cell r="G33824" t="str">
            <v>\\ati-server\JILLP - Attachment\BH1311-0212J7W-V3.pdf</v>
          </cell>
          <cell r="H33824">
            <v>1529</v>
          </cell>
          <cell r="I33824" t="str">
            <v>No</v>
          </cell>
          <cell r="J33824" t="str">
            <v>NOS</v>
          </cell>
          <cell r="K33824" t="str">
            <v>LED, COB</v>
          </cell>
          <cell r="L33824" t="str">
            <v>SMD</v>
          </cell>
        </row>
        <row r="33825">
          <cell r="A33825">
            <v>10106177</v>
          </cell>
          <cell r="B33825" t="str">
            <v>COB-EVCR-V3-1311-12W-5700K-350mA-80-Tray</v>
          </cell>
          <cell r="C33825">
            <v>236</v>
          </cell>
          <cell r="D33825">
            <v>36</v>
          </cell>
          <cell r="E33825" t="str">
            <v>BH1311-0312J12W57G-V3</v>
          </cell>
          <cell r="G33825" t="str">
            <v>\\ati-server\JILLP - Attachment\BH1311-0312J12W-V3.pdf</v>
          </cell>
          <cell r="H33825">
            <v>1528</v>
          </cell>
          <cell r="I33825" t="str">
            <v>No</v>
          </cell>
          <cell r="J33825" t="str">
            <v>NOS</v>
          </cell>
          <cell r="K33825" t="str">
            <v>LED, COB</v>
          </cell>
          <cell r="L33825" t="str">
            <v>SMD</v>
          </cell>
        </row>
        <row r="33826">
          <cell r="A33826">
            <v>10106176</v>
          </cell>
          <cell r="B33826" t="str">
            <v>COB-EVCR-V3-1311-12W-4000K-350mA-80-Tray</v>
          </cell>
          <cell r="C33826">
            <v>575</v>
          </cell>
          <cell r="D33826">
            <v>36.182000000000002</v>
          </cell>
          <cell r="E33826" t="str">
            <v>BH1311-0312J12W40G-V3</v>
          </cell>
          <cell r="G33826" t="str">
            <v>\\ati-server\JILLP - Attachment\BH1311-0312J12W-V3.pdf</v>
          </cell>
          <cell r="H33826">
            <v>1527</v>
          </cell>
          <cell r="I33826" t="str">
            <v>No</v>
          </cell>
          <cell r="J33826" t="str">
            <v>NOS</v>
          </cell>
          <cell r="K33826" t="str">
            <v>LED, COB</v>
          </cell>
          <cell r="L33826" t="str">
            <v>SMD</v>
          </cell>
        </row>
        <row r="33827">
          <cell r="A33827">
            <v>10106175</v>
          </cell>
          <cell r="B33827" t="str">
            <v>COB-EVCR-V3-1311-12W-3000K-350mA-80-Tray</v>
          </cell>
          <cell r="C33827">
            <v>32</v>
          </cell>
          <cell r="D33827">
            <v>36</v>
          </cell>
          <cell r="E33827" t="str">
            <v>BH1311-0312J12W30G-V3</v>
          </cell>
          <cell r="G33827" t="str">
            <v>\\ati-server\JILLP - Attachment\BH1311-0312J12W-V3.pdf</v>
          </cell>
          <cell r="H33827">
            <v>1526</v>
          </cell>
          <cell r="I33827" t="str">
            <v>No</v>
          </cell>
          <cell r="J33827" t="str">
            <v>NOS</v>
          </cell>
          <cell r="K33827" t="str">
            <v>LED, COB</v>
          </cell>
          <cell r="L33827" t="str">
            <v>SMD</v>
          </cell>
        </row>
        <row r="33828">
          <cell r="A33828">
            <v>10106174</v>
          </cell>
          <cell r="B33828" t="str">
            <v>LED-BRG-2835-1W-6500K-100mA-80-5L/5M-U/V/W-A/B/C/D-T&amp;R</v>
          </cell>
          <cell r="C33828">
            <v>51000</v>
          </cell>
          <cell r="D33828">
            <v>0.46</v>
          </cell>
          <cell r="E33828" t="str">
            <v>BXEN-65E-13H-9C1-00-0-0</v>
          </cell>
          <cell r="G33828" t="str">
            <v>\\ati-server\JILLP - Attachment\DS235 SMD 2835 1W 9V India LED Bulb solution  Data Sheet 20181210 (1).pdf;\\ati-server\JILLP - Attachment\DS271 SMD 2835 1W9V 100mA13H-9B India LED Bulb solution  Rev C 20230601 (1).pdf</v>
          </cell>
          <cell r="H33828">
            <v>758</v>
          </cell>
          <cell r="I33828" t="str">
            <v>No</v>
          </cell>
          <cell r="J33828" t="str">
            <v>NOS</v>
          </cell>
          <cell r="K33828" t="str">
            <v>LED, COB</v>
          </cell>
          <cell r="L33828" t="str">
            <v>SMD</v>
          </cell>
        </row>
        <row r="33829">
          <cell r="A33829">
            <v>10106173</v>
          </cell>
          <cell r="B33829" t="str">
            <v>LED-BRG-2835-0.2W-3000K-60mA-80-26-28-T&amp;R</v>
          </cell>
          <cell r="C33829">
            <v>0</v>
          </cell>
          <cell r="D33829">
            <v>7.0000000000000007E-2</v>
          </cell>
          <cell r="E33829" t="str">
            <v>Remark: Flux Bin- A7 Voltage Bin- A/B/C</v>
          </cell>
          <cell r="G33829" t="str">
            <v>\\ati-server\JILLP - Attachment\DS215-4 SMD 2835 0.2W 3V CRI 80 11L-3B  Data sheet Rev A(Revised  201900906 85C.pdf</v>
          </cell>
          <cell r="H33829">
            <v>104271</v>
          </cell>
          <cell r="I33829" t="str">
            <v>No</v>
          </cell>
          <cell r="J33829" t="str">
            <v>NOS</v>
          </cell>
          <cell r="K33829" t="str">
            <v>LED, COB</v>
          </cell>
          <cell r="L33829" t="str">
            <v>SMD</v>
          </cell>
        </row>
        <row r="33830">
          <cell r="A33830">
            <v>10106172</v>
          </cell>
          <cell r="B33830" t="str">
            <v>LED-LUM-2835-1W-5700K-100mA-80-L128-5780RC35001H1</v>
          </cell>
          <cell r="C33830">
            <v>0</v>
          </cell>
          <cell r="D33830">
            <v>0</v>
          </cell>
          <cell r="E33830" t="str">
            <v>L128-5780RC35001H1</v>
          </cell>
          <cell r="I33830" t="str">
            <v>No</v>
          </cell>
          <cell r="J33830" t="str">
            <v>NOS</v>
          </cell>
          <cell r="K33830" t="str">
            <v>LED, COB</v>
          </cell>
          <cell r="L33830" t="str">
            <v>SMD</v>
          </cell>
        </row>
        <row r="33831">
          <cell r="A33831">
            <v>10106171</v>
          </cell>
          <cell r="B33831" t="str">
            <v>COB-BRG-V10C(13.5x13.5)-12W-5700K-360mA-80-TUBE(5-12W)</v>
          </cell>
          <cell r="C33831">
            <v>120</v>
          </cell>
          <cell r="D33831">
            <v>115</v>
          </cell>
          <cell r="E33831" t="str">
            <v>BXRE-57E1001-C-73; LES 10.2MM</v>
          </cell>
          <cell r="I33831" t="str">
            <v>No</v>
          </cell>
          <cell r="J33831" t="str">
            <v>NOS</v>
          </cell>
          <cell r="K33831" t="str">
            <v>LED, COB</v>
          </cell>
          <cell r="L33831" t="str">
            <v>SMD</v>
          </cell>
        </row>
        <row r="33832">
          <cell r="A33832">
            <v>10106170</v>
          </cell>
          <cell r="B33832" t="str">
            <v>LED-BRG-3030-1W-4000K-240mA-70-150-160-6.02-6.2-1-T&amp;R</v>
          </cell>
          <cell r="C33832">
            <v>8292</v>
          </cell>
          <cell r="D33832">
            <v>1.9</v>
          </cell>
          <cell r="E33832" t="str">
            <v>BXEM-40C-12H-6C 3030–4000K</v>
          </cell>
          <cell r="I33832" t="str">
            <v>No</v>
          </cell>
          <cell r="J33832" t="str">
            <v>NOS</v>
          </cell>
          <cell r="K33832" t="str">
            <v>LED, COB</v>
          </cell>
          <cell r="L33832" t="str">
            <v>SMD</v>
          </cell>
        </row>
        <row r="33833">
          <cell r="A33833">
            <v>10106169</v>
          </cell>
          <cell r="B33833" t="str">
            <v>LED-BRG-3030-1W-3000K-240mA-70-150-160-6.02-6.2-1-T&amp;R</v>
          </cell>
          <cell r="C33833">
            <v>132600</v>
          </cell>
          <cell r="D33833">
            <v>2</v>
          </cell>
          <cell r="E33833" t="str">
            <v>BXEM-30C-12H-6C 3030–3000K</v>
          </cell>
          <cell r="I33833" t="str">
            <v>No</v>
          </cell>
          <cell r="J33833" t="str">
            <v>NOS</v>
          </cell>
          <cell r="K33833" t="str">
            <v>LED, COB</v>
          </cell>
          <cell r="L33833" t="str">
            <v>SMD</v>
          </cell>
        </row>
        <row r="33834">
          <cell r="A33834">
            <v>10106168</v>
          </cell>
          <cell r="B33834" t="str">
            <v>LED-BRG-2835-1W-5700K-100mA-80-5L/5M-U/V/W-A/B/C/D-T&amp;R</v>
          </cell>
          <cell r="C33834">
            <v>102509</v>
          </cell>
          <cell r="D33834">
            <v>0.34</v>
          </cell>
          <cell r="E33834" t="str">
            <v>BXEN-57E-13H-9C1; 5SDCM PART</v>
          </cell>
          <cell r="G33834" t="str">
            <v>\\ati-server\JILLP - Attachment\2835.Global_150lms_DS257 SMD 2835 1W 9V Data sheet 13H-9C1 CRI 80 20190618 Rev A (5SDCM).pdf</v>
          </cell>
          <cell r="H33834">
            <v>17218</v>
          </cell>
          <cell r="I33834" t="str">
            <v>No</v>
          </cell>
          <cell r="J33834" t="str">
            <v>NOS</v>
          </cell>
          <cell r="K33834" t="str">
            <v>LED, COB</v>
          </cell>
          <cell r="L33834" t="str">
            <v>SMD</v>
          </cell>
        </row>
        <row r="33835">
          <cell r="A33835">
            <v>10106167</v>
          </cell>
          <cell r="B33835" t="str">
            <v>LED-LUM-2835-0.2W-6500K-60mA-80-G/H-C/D-65A/D/E-T&amp;R</v>
          </cell>
          <cell r="C33835">
            <v>0</v>
          </cell>
          <cell r="D33835">
            <v>0</v>
          </cell>
          <cell r="E33835" t="str">
            <v>L128-6580RA35002Q1</v>
          </cell>
          <cell r="I33835" t="str">
            <v>No</v>
          </cell>
          <cell r="J33835" t="str">
            <v>NOS</v>
          </cell>
          <cell r="K33835" t="str">
            <v>LED, COB</v>
          </cell>
          <cell r="L33835" t="str">
            <v>SMD</v>
          </cell>
        </row>
        <row r="33836">
          <cell r="A33836">
            <v>10106166</v>
          </cell>
          <cell r="B33836" t="str">
            <v>LED APT 6500K 2835 0.2W PIS-Y8D5-0000-TRY5-1</v>
          </cell>
          <cell r="C33836">
            <v>0</v>
          </cell>
          <cell r="D33836">
            <v>0</v>
          </cell>
          <cell r="I33836" t="str">
            <v>No</v>
          </cell>
          <cell r="J33836" t="str">
            <v>NOS</v>
          </cell>
          <cell r="K33836" t="str">
            <v>LED, COB</v>
          </cell>
          <cell r="L33836" t="str">
            <v>SMD</v>
          </cell>
        </row>
        <row r="33837">
          <cell r="A33837">
            <v>10106165</v>
          </cell>
          <cell r="B33837" t="str">
            <v>COB-EVBR-1919-36W-4000K-1150mA-80-TUBE</v>
          </cell>
          <cell r="C33837">
            <v>0</v>
          </cell>
          <cell r="D33837">
            <v>0</v>
          </cell>
          <cell r="E33837" t="str">
            <v>EB COB 36W 1917 (7P12S)</v>
          </cell>
          <cell r="G33837" t="str">
            <v>\\ati-server\JILLP - Attachment\EB COB 36W 1917 (7P12S) Datasheet.pdf</v>
          </cell>
          <cell r="H33837">
            <v>15932</v>
          </cell>
          <cell r="I33837" t="str">
            <v>No</v>
          </cell>
          <cell r="J33837" t="str">
            <v>NOS</v>
          </cell>
          <cell r="K33837" t="str">
            <v>LED, COB</v>
          </cell>
          <cell r="L33837" t="str">
            <v>SMD</v>
          </cell>
        </row>
        <row r="33838">
          <cell r="A33838">
            <v>10106164</v>
          </cell>
          <cell r="B33838" t="str">
            <v>COB-EVBR-1919-30W-4000K-850mA-80-TUBE</v>
          </cell>
          <cell r="C33838">
            <v>0</v>
          </cell>
          <cell r="D33838">
            <v>0</v>
          </cell>
          <cell r="E33838" t="str">
            <v>EB COB 30W 1917 (5P12S)</v>
          </cell>
          <cell r="G33838" t="str">
            <v>\\ati-server\JILLP - Attachment\EB COB 30W 1917 (5P12S) Datasheet.pdf</v>
          </cell>
          <cell r="H33838">
            <v>15931</v>
          </cell>
          <cell r="I33838" t="str">
            <v>No</v>
          </cell>
          <cell r="J33838" t="str">
            <v>NOS</v>
          </cell>
          <cell r="K33838" t="str">
            <v>LED, COB</v>
          </cell>
          <cell r="L33838" t="str">
            <v>SMD</v>
          </cell>
        </row>
        <row r="33839">
          <cell r="A33839">
            <v>10106163</v>
          </cell>
          <cell r="B33839" t="str">
            <v>COB-EVBR-1919-24W-4000K-800mA-80-TUBE</v>
          </cell>
          <cell r="C33839">
            <v>0</v>
          </cell>
          <cell r="D33839">
            <v>0</v>
          </cell>
          <cell r="E33839" t="str">
            <v>EB COB 24W 1917 (4P12S)</v>
          </cell>
          <cell r="G33839" t="str">
            <v>\\ati-server\JILLP - Attachment\EB COB 24W 1917 (4P12S) Datasheet.pdf</v>
          </cell>
          <cell r="H33839">
            <v>15930</v>
          </cell>
          <cell r="I33839" t="str">
            <v>No</v>
          </cell>
          <cell r="J33839" t="str">
            <v>NOS</v>
          </cell>
          <cell r="K33839" t="str">
            <v>LED, COB</v>
          </cell>
          <cell r="L33839" t="str">
            <v>SMD</v>
          </cell>
        </row>
        <row r="33840">
          <cell r="A33840">
            <v>10106162</v>
          </cell>
          <cell r="B33840" t="str">
            <v>COB-EVBR-1919-18W-4000K-500mA-80-TUBE</v>
          </cell>
          <cell r="C33840">
            <v>0</v>
          </cell>
          <cell r="D33840">
            <v>0</v>
          </cell>
          <cell r="E33840" t="str">
            <v>EB COB 18W 1917 (3P12S)</v>
          </cell>
          <cell r="G33840" t="str">
            <v>\\ati-server\JILLP - Attachment\EB COB 18W 1917 (3P12S) Datasheet.pdf</v>
          </cell>
          <cell r="H33840">
            <v>15929</v>
          </cell>
          <cell r="I33840" t="str">
            <v>No</v>
          </cell>
          <cell r="J33840" t="str">
            <v>NOS</v>
          </cell>
          <cell r="K33840" t="str">
            <v>LED, COB</v>
          </cell>
          <cell r="L33840" t="str">
            <v>SMD</v>
          </cell>
        </row>
        <row r="33841">
          <cell r="A33841">
            <v>10106161</v>
          </cell>
          <cell r="B33841" t="str">
            <v>COB-EVBR-1414-18W-4000K-500mA-80-TUBE</v>
          </cell>
          <cell r="C33841">
            <v>0</v>
          </cell>
          <cell r="D33841">
            <v>0</v>
          </cell>
          <cell r="E33841" t="str">
            <v>EB COB 18W 1311 (3P12S)</v>
          </cell>
          <cell r="G33841" t="str">
            <v>\\ati-server\JILLP - Attachment\EB COB 18W 1311 (3P12S) Datasheet.pdf</v>
          </cell>
          <cell r="H33841">
            <v>15928</v>
          </cell>
          <cell r="I33841" t="str">
            <v>No</v>
          </cell>
          <cell r="J33841" t="str">
            <v>NOS</v>
          </cell>
          <cell r="K33841" t="str">
            <v>LED, COB</v>
          </cell>
          <cell r="L33841" t="str">
            <v>SMD</v>
          </cell>
        </row>
        <row r="33842">
          <cell r="A33842">
            <v>10106160</v>
          </cell>
          <cell r="B33842" t="str">
            <v>COB-EVBR-1414-12W-4000K-450mA-80-TUBE</v>
          </cell>
          <cell r="C33842">
            <v>0</v>
          </cell>
          <cell r="D33842">
            <v>0</v>
          </cell>
          <cell r="E33842" t="str">
            <v>EB COB 12W 1311 (2P12S)</v>
          </cell>
          <cell r="G33842" t="str">
            <v>\\ati-server\JILLP - Attachment\EB COB 12W 1311 (2P12S) Datasheet.pdf</v>
          </cell>
          <cell r="H33842">
            <v>15927</v>
          </cell>
          <cell r="I33842" t="str">
            <v>No</v>
          </cell>
          <cell r="J33842" t="str">
            <v>NOS</v>
          </cell>
          <cell r="K33842" t="str">
            <v>LED, COB</v>
          </cell>
          <cell r="L33842" t="str">
            <v>SMD</v>
          </cell>
        </row>
        <row r="33843">
          <cell r="A33843">
            <v>10106159</v>
          </cell>
          <cell r="B33843" t="str">
            <v>COB-EVBR-1414-7W-4000K-500mA-80-TUBE</v>
          </cell>
          <cell r="C33843">
            <v>0</v>
          </cell>
          <cell r="D33843">
            <v>0</v>
          </cell>
          <cell r="E33843" t="str">
            <v>EB COB 7W 1311 (3P7S)</v>
          </cell>
          <cell r="G33843" t="str">
            <v>\\ati-server\JILLP - Attachment\EB COB 7W 1311 (3P7S) Datasheet.pdf</v>
          </cell>
          <cell r="H33843">
            <v>15926</v>
          </cell>
          <cell r="I33843" t="str">
            <v>No</v>
          </cell>
          <cell r="J33843" t="str">
            <v>NOS</v>
          </cell>
          <cell r="K33843" t="str">
            <v>LED, COB</v>
          </cell>
          <cell r="L33843" t="str">
            <v>SMD</v>
          </cell>
        </row>
        <row r="33844">
          <cell r="A33844">
            <v>10106158</v>
          </cell>
          <cell r="B33844" t="str">
            <v>COB-EVBR-1414-5W-4000K-500mA-80-TUBE</v>
          </cell>
          <cell r="C33844">
            <v>0</v>
          </cell>
          <cell r="D33844">
            <v>0</v>
          </cell>
          <cell r="E33844" t="str">
            <v>EB COB 5W 1311 (3P5S)</v>
          </cell>
          <cell r="G33844" t="str">
            <v>\\ati-server\JILLP - Attachment\EB COB 5W 1311 (3P5S) Datasheet.pdf</v>
          </cell>
          <cell r="H33844">
            <v>15925</v>
          </cell>
          <cell r="I33844" t="str">
            <v>No</v>
          </cell>
          <cell r="J33844" t="str">
            <v>NOS</v>
          </cell>
          <cell r="K33844" t="str">
            <v>LED, COB</v>
          </cell>
          <cell r="L33844" t="str">
            <v>SMD</v>
          </cell>
        </row>
        <row r="33845">
          <cell r="A33845">
            <v>10106157</v>
          </cell>
          <cell r="B33845" t="str">
            <v>COB-EVBR-1414-3W-4000K-450mA-80-TUBE</v>
          </cell>
          <cell r="C33845">
            <v>0</v>
          </cell>
          <cell r="D33845">
            <v>0</v>
          </cell>
          <cell r="E33845" t="str">
            <v>EB COB 3W 1307 1311 (3P3S)</v>
          </cell>
          <cell r="G33845" t="str">
            <v>\\ati-server\JILLP - Attachment\EB COB 3W 1307 1311 (3P3S) Datasheet.pdf</v>
          </cell>
          <cell r="H33845">
            <v>15924</v>
          </cell>
          <cell r="I33845" t="str">
            <v>No</v>
          </cell>
          <cell r="J33845" t="str">
            <v>NOS</v>
          </cell>
          <cell r="K33845" t="str">
            <v>LED, COB</v>
          </cell>
          <cell r="L33845" t="str">
            <v>SMD</v>
          </cell>
        </row>
        <row r="33846">
          <cell r="A33846">
            <v>10106155</v>
          </cell>
          <cell r="B33846" t="str">
            <v>LED-LTC-3535-4W-5700K-1500mA-70-&gt;HB/&gt;Q1-&gt;AB8/&gt;DB7 -57K-T&amp;R</v>
          </cell>
          <cell r="C33846">
            <v>6084</v>
          </cell>
          <cell r="D33846">
            <v>9.75</v>
          </cell>
          <cell r="E33846" t="str">
            <v>LATTIC POWER-TGB: Bin:TG-B1-2C/2D/2A7/2B7-R1/HB-AB8/AB9</v>
          </cell>
          <cell r="I33846" t="str">
            <v>No</v>
          </cell>
          <cell r="J33846" t="str">
            <v>NOS</v>
          </cell>
          <cell r="K33846" t="str">
            <v>LED, COB</v>
          </cell>
          <cell r="L33846" t="str">
            <v>SMD</v>
          </cell>
        </row>
        <row r="33847">
          <cell r="A33847">
            <v>10106154</v>
          </cell>
          <cell r="B33847" t="str">
            <v>LED-BMTC-2835-1W-6500K-100mA-80-145LM-155LM-V9-Q-T&amp;R</v>
          </cell>
          <cell r="C33847">
            <v>12000</v>
          </cell>
          <cell r="D33847">
            <v>0.43</v>
          </cell>
          <cell r="E33847" t="str">
            <v>MTR-288CPM-MDC / MK7PM-GM; 145-155lm ; 6500K CCT</v>
          </cell>
          <cell r="G33847" t="str">
            <v>\\ati-server\JILLP - Attachment\RSZ170504530-10-M1 MTC MTR-281CWM-AAA LM-80 FINAL.pdf;\\ati-server\JILLP - Attachment\MTR-281CXM-MDC&amp;MTR-288CXM-MDC2837 1W 9V 100mA 145-155lm£®6500K£© (Tj 125C)  2020-10-01.pdf;\\ati-server\JILLP - Attachment\28T1-CV9PR8-A145.pdf</v>
          </cell>
          <cell r="H33847">
            <v>15934</v>
          </cell>
          <cell r="I33847" t="str">
            <v>No</v>
          </cell>
          <cell r="J33847" t="str">
            <v>NOS</v>
          </cell>
          <cell r="K33847" t="str">
            <v>LED, COB</v>
          </cell>
          <cell r="L33847" t="str">
            <v>SMD</v>
          </cell>
        </row>
        <row r="33848">
          <cell r="A33848">
            <v>10106153</v>
          </cell>
          <cell r="B33848" t="str">
            <v>LED-BMTC-2835-1W-5700K-100mA-80-145LM-155LM-V9-Q-T&amp;R</v>
          </cell>
          <cell r="C33848">
            <v>189000</v>
          </cell>
          <cell r="D33848">
            <v>0.43</v>
          </cell>
          <cell r="E33848" t="str">
            <v>MTR-288CPM-MDC / MK7PM-GM; 145-155lm ; 5700K CCT</v>
          </cell>
          <cell r="G33848" t="str">
            <v>\\ati-server\JILLP - Attachment\RSZ170504530-10-M1 MTC MTR-281CWM-AAA LM-80 FINAL.pdf;\\ati-server\JILLP - Attachment\MTR-281CXM-MDC&amp;MTR-288CXM-MDC2837 1W 9V 100mA 145-155lm£®6500K£© (Tj 125C)  2020-10-01.pdf;\\ati-server\JILLP - Attachment\28T1-CV9PR8-A145.pdf</v>
          </cell>
          <cell r="H33848">
            <v>15933</v>
          </cell>
          <cell r="I33848" t="str">
            <v>No</v>
          </cell>
          <cell r="J33848" t="str">
            <v>NOS</v>
          </cell>
          <cell r="K33848" t="str">
            <v>LED, COB</v>
          </cell>
          <cell r="L33848" t="str">
            <v>SMD</v>
          </cell>
        </row>
        <row r="33849">
          <cell r="A33849">
            <v>10106152</v>
          </cell>
          <cell r="B33849" t="str">
            <v>LED-BRG-2835-1W-3000K-100mA-80-5J-W-30-0-T&amp;R</v>
          </cell>
          <cell r="C33849">
            <v>0</v>
          </cell>
          <cell r="D33849">
            <v>0</v>
          </cell>
          <cell r="E33849" t="str">
            <v>BXKN-30E-13H-9B; LUMEN BIN:-5J; 1 REEL= 17000PC</v>
          </cell>
          <cell r="G33849" t="str">
            <v>\\ati-server\JILLP - Attachment\DS271 SMD 2835 1W9V 100mA13H-9B India LED Bulb solution  Rev C 20230601 (1).pdf</v>
          </cell>
          <cell r="H33849">
            <v>66280</v>
          </cell>
          <cell r="I33849" t="str">
            <v>No</v>
          </cell>
          <cell r="J33849" t="str">
            <v>NOS</v>
          </cell>
          <cell r="K33849" t="str">
            <v>LED, COB</v>
          </cell>
          <cell r="L33849" t="str">
            <v>SMD</v>
          </cell>
        </row>
        <row r="33850">
          <cell r="A33850">
            <v>10106151</v>
          </cell>
          <cell r="B33850" t="str">
            <v>LED-BRG-2835-1W-6500K-100mA-80-5L-V/X-65-0-T&amp;R</v>
          </cell>
          <cell r="C33850">
            <v>123560</v>
          </cell>
          <cell r="D33850">
            <v>0.38</v>
          </cell>
          <cell r="E33850" t="str">
            <v>BXKN-65E-13H-9B; LUMEN BIN:- 5L/5K/KL (135-145LM); 1 REEL= 17000PC</v>
          </cell>
          <cell r="G33850" t="str">
            <v>\\ati-server\JILLP - Attachment\DS271 SMD 2835 1W9V 100mA13H-9B India LED Bulb solution  Rev C 20230601 (1).pdf</v>
          </cell>
          <cell r="H33850">
            <v>66279</v>
          </cell>
          <cell r="I33850" t="str">
            <v>No</v>
          </cell>
          <cell r="J33850" t="str">
            <v>NOS</v>
          </cell>
          <cell r="K33850" t="str">
            <v>LED, COB</v>
          </cell>
          <cell r="L33850" t="str">
            <v>SMD</v>
          </cell>
        </row>
        <row r="33851">
          <cell r="A33851">
            <v>10106150</v>
          </cell>
          <cell r="B33851" t="str">
            <v>LED-BRG-2835-1W-5700K-120mA-80-145-155-9V-T&amp;R</v>
          </cell>
          <cell r="C33851">
            <v>11495</v>
          </cell>
          <cell r="D33851">
            <v>0.43</v>
          </cell>
          <cell r="E33851" t="str">
            <v>BXKN-57E-13H-9B CCT BIN-145-155; VOLTAGE BIN-9V; (MN LUMEN BIN)</v>
          </cell>
          <cell r="G33851" t="str">
            <v>\\ati-server\JILLP - Attachment\DS271 SMD 2835 1W9V 100mA13H-9B India LED Bulb solution  Rev C 20230601 (1).pdf</v>
          </cell>
          <cell r="H33851">
            <v>66278</v>
          </cell>
          <cell r="I33851" t="str">
            <v>No</v>
          </cell>
          <cell r="J33851" t="str">
            <v>NOS</v>
          </cell>
          <cell r="K33851" t="str">
            <v>LED, COB</v>
          </cell>
          <cell r="L33851" t="str">
            <v>SMD</v>
          </cell>
        </row>
        <row r="33852">
          <cell r="A33852">
            <v>10106148</v>
          </cell>
          <cell r="B33852" t="str">
            <v>LED-OSR-2835-0.5W-4000K-150mA-80-35-L2-KL-T&amp;R(NOT IN USED)</v>
          </cell>
          <cell r="C33852">
            <v>0</v>
          </cell>
          <cell r="D33852">
            <v>0</v>
          </cell>
          <cell r="E33852" t="str">
            <v>GW JTLPS1.EM-KKLN-XX55-1-C; BIN-KL; VOLTAGE BIN-L2</v>
          </cell>
          <cell r="I33852" t="str">
            <v>Yes</v>
          </cell>
          <cell r="J33852" t="str">
            <v>NOS</v>
          </cell>
          <cell r="K33852" t="str">
            <v>LED, COB</v>
          </cell>
          <cell r="L33852" t="str">
            <v>SMD</v>
          </cell>
        </row>
        <row r="33853">
          <cell r="A33853">
            <v>10106147</v>
          </cell>
          <cell r="B33853" t="str">
            <v>LED-SHINEON-5050A06-57N75-U2S5P-V2-LX</v>
          </cell>
          <cell r="C33853">
            <v>13865</v>
          </cell>
          <cell r="D33853">
            <v>8.5</v>
          </cell>
          <cell r="I33853" t="str">
            <v>No</v>
          </cell>
          <cell r="J33853" t="str">
            <v>NOS</v>
          </cell>
          <cell r="K33853" t="str">
            <v>LED, COB</v>
          </cell>
          <cell r="L33853" t="str">
            <v>SMD</v>
          </cell>
        </row>
        <row r="33854">
          <cell r="A33854">
            <v>10106146</v>
          </cell>
          <cell r="B33854" t="str">
            <v>LED-OSR-S8-G5-5050-GW P9LR35.PM-M4M5-XX52-1-180-G5-R18-SIO</v>
          </cell>
          <cell r="C33854">
            <v>7500</v>
          </cell>
          <cell r="D33854">
            <v>11.4</v>
          </cell>
          <cell r="E33854" t="str">
            <v>OSRAM; GEN-5</v>
          </cell>
          <cell r="I33854" t="str">
            <v>No</v>
          </cell>
          <cell r="J33854" t="str">
            <v>NOS</v>
          </cell>
          <cell r="K33854" t="str">
            <v>LED, COB</v>
          </cell>
          <cell r="L33854" t="str">
            <v>SMD</v>
          </cell>
        </row>
        <row r="33855">
          <cell r="A33855">
            <v>10106145</v>
          </cell>
          <cell r="B33855" t="str">
            <v>LED-BRG-3030-1W-5700K-240mA-70-150-170-6-6.2-1-T&amp;R</v>
          </cell>
          <cell r="C33855">
            <v>7228</v>
          </cell>
          <cell r="D33855">
            <v>1.8</v>
          </cell>
          <cell r="E33855" t="str">
            <v>BXEM-57C-12H-6C-00-0-0</v>
          </cell>
          <cell r="G33855" t="str">
            <v>\\ati-server\JILLP - Attachment\DS297 SMD 3030 1W 6V Gen3 Data sheet Rev A_20200320.pdf</v>
          </cell>
          <cell r="H33855">
            <v>1105</v>
          </cell>
          <cell r="I33855" t="str">
            <v>No</v>
          </cell>
          <cell r="J33855" t="str">
            <v>NOS</v>
          </cell>
          <cell r="K33855" t="str">
            <v>LED, COB</v>
          </cell>
          <cell r="L33855" t="str">
            <v>SMD</v>
          </cell>
        </row>
        <row r="33856">
          <cell r="A33856">
            <v>10106144</v>
          </cell>
          <cell r="B33856" t="str">
            <v>LED-BRG-5050-6W-5700K-1A-70-B4-BO/BP-T&amp;R(06A)</v>
          </cell>
          <cell r="C33856">
            <v>72755</v>
          </cell>
          <cell r="D33856">
            <v>7.6</v>
          </cell>
          <cell r="E33856" t="str">
            <v>BXEP-57C-425-06A-5050; 5700K (70 CRI)</v>
          </cell>
          <cell r="G33856" t="str">
            <v>\\ati-server\JILLP - Attachment\DS219 SMD5050  5W 6V BXEP-XXX-425-06A Data Sheet_Rev E_20230523.pdf</v>
          </cell>
          <cell r="H33856">
            <v>125909</v>
          </cell>
          <cell r="I33856" t="str">
            <v>No</v>
          </cell>
          <cell r="J33856" t="str">
            <v>NOS</v>
          </cell>
          <cell r="K33856" t="str">
            <v>LED, COB</v>
          </cell>
          <cell r="L33856" t="str">
            <v>SMD</v>
          </cell>
        </row>
        <row r="33857">
          <cell r="A33857">
            <v>10106143</v>
          </cell>
          <cell r="B33857" t="str">
            <v>COB-APT-1208-8~16W-5700K-1500mA-80-T&amp;R-12NC-929001590306</v>
          </cell>
          <cell r="C33857">
            <v>338</v>
          </cell>
          <cell r="D33857">
            <v>87.31</v>
          </cell>
          <cell r="E33857" t="str">
            <v>FORTIMA SLM C 857 1208 L15 2024 G7 12NC - 9290 015 90306</v>
          </cell>
          <cell r="I33857" t="str">
            <v>No</v>
          </cell>
          <cell r="J33857" t="str">
            <v>NOS</v>
          </cell>
          <cell r="K33857" t="str">
            <v>LED, COB</v>
          </cell>
          <cell r="L33857" t="str">
            <v>SMD</v>
          </cell>
        </row>
        <row r="33858">
          <cell r="A33858">
            <v>10106142</v>
          </cell>
          <cell r="B33858" t="str">
            <v>COB-APT-1208-8~16W-4000K-1500mA-80-T&amp;R-12NC-929001590106</v>
          </cell>
          <cell r="C33858">
            <v>636</v>
          </cell>
          <cell r="D33858">
            <v>84.55</v>
          </cell>
          <cell r="E33858" t="str">
            <v>FORTIMA SLM C 840 1208 L15 202 12NC-929001590106</v>
          </cell>
          <cell r="I33858" t="str">
            <v>No</v>
          </cell>
          <cell r="J33858" t="str">
            <v>NOS</v>
          </cell>
          <cell r="K33858" t="str">
            <v>LED, COB</v>
          </cell>
          <cell r="L33858" t="str">
            <v>SMD</v>
          </cell>
        </row>
        <row r="33859">
          <cell r="A33859">
            <v>10106141</v>
          </cell>
          <cell r="B33859" t="str">
            <v>COB-APT-1208-8~16W-3000K-1500mA-80-T&amp;R-12NC-929001589906</v>
          </cell>
          <cell r="C33859">
            <v>237</v>
          </cell>
          <cell r="D33859">
            <v>87.31</v>
          </cell>
          <cell r="E33859" t="str">
            <v>FORTIMA SLM C 830 1208 L15 2024 G7</v>
          </cell>
          <cell r="I33859" t="str">
            <v>No</v>
          </cell>
          <cell r="J33859" t="str">
            <v>NOS</v>
          </cell>
          <cell r="K33859" t="str">
            <v>LED, COB</v>
          </cell>
          <cell r="L33859" t="str">
            <v>SMD</v>
          </cell>
        </row>
        <row r="33860">
          <cell r="A33860">
            <v>10106140</v>
          </cell>
          <cell r="B33860" t="str">
            <v>LED-SHINEON-2835-1W-3000K-100mA-80-Q32 (135-140)-8.8-9.4V-A30-6-T&amp;R</v>
          </cell>
          <cell r="C33860">
            <v>0</v>
          </cell>
          <cell r="D33860">
            <v>0.37</v>
          </cell>
          <cell r="E33860" t="str">
            <v>2835A06-30H10-2S-T2-T-LX</v>
          </cell>
          <cell r="I33860" t="str">
            <v>No</v>
          </cell>
          <cell r="J33860" t="str">
            <v>NOS</v>
          </cell>
          <cell r="K33860" t="str">
            <v>LED, COB</v>
          </cell>
          <cell r="L33860" t="str">
            <v>SMD</v>
          </cell>
        </row>
        <row r="33861">
          <cell r="A33861">
            <v>10106134</v>
          </cell>
          <cell r="B33861" t="str">
            <v>LED-SEO-2835-1W-6300K-100mA-80-140-145-T&amp;R-STW8A32E-S1(IPL0)</v>
          </cell>
          <cell r="C33861">
            <v>16900</v>
          </cell>
          <cell r="D33861">
            <v>0.35</v>
          </cell>
          <cell r="E33861" t="str">
            <v>STW8A32E-S1(IPL0)</v>
          </cell>
          <cell r="I33861" t="str">
            <v>No</v>
          </cell>
          <cell r="J33861" t="str">
            <v>NOS</v>
          </cell>
          <cell r="K33861" t="str">
            <v>LED, COB</v>
          </cell>
          <cell r="L33861" t="str">
            <v>SMD</v>
          </cell>
        </row>
        <row r="33862">
          <cell r="A33862">
            <v>10106133</v>
          </cell>
          <cell r="B33862" t="str">
            <v>LED-BMTC-2835-0.2W-6500K-60mA-80-31-33-2.8-2.9-6-T&amp;R</v>
          </cell>
          <cell r="C33862">
            <v>14568</v>
          </cell>
          <cell r="D33862">
            <v>0.105</v>
          </cell>
          <cell r="E33862" t="str">
            <v>MTR-284APM-MAD;0.2W; 3V; 31-33LM</v>
          </cell>
          <cell r="I33862" t="str">
            <v>No</v>
          </cell>
          <cell r="J33862" t="str">
            <v>NOS</v>
          </cell>
          <cell r="K33862" t="str">
            <v>LED, COB</v>
          </cell>
          <cell r="L33862" t="str">
            <v>SMD</v>
          </cell>
        </row>
        <row r="33863">
          <cell r="A33863">
            <v>10106132</v>
          </cell>
          <cell r="B33863" t="str">
            <v>LED-BMTC-2835-0.2W-6500K-60mA-80-28-30-3-3.1-9-T&amp;R</v>
          </cell>
          <cell r="C33863">
            <v>15268</v>
          </cell>
          <cell r="D33863">
            <v>0.17</v>
          </cell>
          <cell r="E33863" t="str">
            <v>MTR-284APM-MAB;0.2W; 3V; 29-31LM</v>
          </cell>
          <cell r="I33863" t="str">
            <v>No</v>
          </cell>
          <cell r="J33863" t="str">
            <v>NOS</v>
          </cell>
          <cell r="K33863" t="str">
            <v>LED, COB</v>
          </cell>
          <cell r="L33863" t="str">
            <v>SMD</v>
          </cell>
        </row>
        <row r="33864">
          <cell r="A33864">
            <v>10106131</v>
          </cell>
          <cell r="B33864" t="str">
            <v>LED-BRG-2835-0.2W-6500K-60mA-80-28-30-A/B/C/D-65-0-T&amp;R</v>
          </cell>
          <cell r="C33864">
            <v>0</v>
          </cell>
          <cell r="D33864">
            <v>0</v>
          </cell>
          <cell r="E33864" t="str">
            <v>BXEN-40E-11L-3AA-00-0-0; 3SDCM PART</v>
          </cell>
          <cell r="G33864" t="str">
            <v>\\ati-server\JILLP - Attachment\DS248 SMD 2835 0.2W 3V CRI 80 11L-3AA  Data sheet Rev A  20190725.pdf</v>
          </cell>
          <cell r="H33864">
            <v>16328</v>
          </cell>
          <cell r="I33864" t="str">
            <v>No</v>
          </cell>
          <cell r="J33864" t="str">
            <v>NOS</v>
          </cell>
          <cell r="K33864" t="str">
            <v>LED, COB</v>
          </cell>
          <cell r="L33864" t="str">
            <v>SMD</v>
          </cell>
        </row>
        <row r="33865">
          <cell r="A33865">
            <v>10106130</v>
          </cell>
          <cell r="B33865" t="str">
            <v>LED-BRG-2835-0.2W-4000K-60mA-80-28-30-A/B/C/D-40-0-T&amp;R(BXEN)</v>
          </cell>
          <cell r="C33865">
            <v>131900</v>
          </cell>
          <cell r="D33865">
            <v>0.38</v>
          </cell>
          <cell r="E33865" t="str">
            <v>BXEN-40E-11L-3AA-00-0-0; 3SDCM PART</v>
          </cell>
          <cell r="G33865" t="str">
            <v>\\ati-server\JILLP - Attachment\DS248 SMD 2835 0.2W 3V CRI 80 11L-3AA  Data sheet Rev A  20190725.pdf</v>
          </cell>
          <cell r="H33865">
            <v>16327</v>
          </cell>
          <cell r="I33865" t="str">
            <v>No</v>
          </cell>
          <cell r="J33865" t="str">
            <v>NOS</v>
          </cell>
          <cell r="K33865" t="str">
            <v>LED, COB</v>
          </cell>
          <cell r="L33865" t="str">
            <v>SMD</v>
          </cell>
        </row>
        <row r="33866">
          <cell r="A33866">
            <v>10106129</v>
          </cell>
          <cell r="B33866" t="str">
            <v>LED-BRG-2835-0.5W-5700K-150mA-80-2F-B-T&amp;R-3SDCM</v>
          </cell>
          <cell r="C33866">
            <v>74546</v>
          </cell>
          <cell r="D33866">
            <v>1.03</v>
          </cell>
          <cell r="E33866" t="str">
            <v>BXEN-57E-11M-3CA-2F-B-D; 3SDCM PART</v>
          </cell>
          <cell r="G33866" t="str">
            <v>\\ati-server\JILLP - Attachment\(0.5W 3V 105C 10000H report）LM-80 HZ16090030d-R1 BXEN-27E-11M-3A 10000h 20180903 (1).pdf;\\ati-server\JILLP - Attachment\Bridgelux Cover Sheet for HZ16090030d-R1 20190513 (1).pdf;\\ati-server\JILLP - Attachment\DS210 SMD 2835 0.5W 3V 11M-3CA Data sheet Rev A 20190401 (1) (2).pdf;\\ati-server\JILLP - Attachment\Reliability report BXEN-XXE-11M-3CA.pdf;\\ati-server\JILLP - Attachment\RXM190626062-SF-A1 IEC 62471 safety report-2835 0.5W 3V (1).pdf</v>
          </cell>
          <cell r="H33866">
            <v>101898</v>
          </cell>
          <cell r="I33866" t="str">
            <v>No</v>
          </cell>
          <cell r="J33866" t="str">
            <v>NOS</v>
          </cell>
          <cell r="K33866" t="str">
            <v>LED, COB</v>
          </cell>
          <cell r="L33866" t="str">
            <v>SMD</v>
          </cell>
        </row>
        <row r="33867">
          <cell r="A33867">
            <v>10106128</v>
          </cell>
          <cell r="B33867" t="str">
            <v>LED-OSR-S8-5050-6W-3000K-1A-70-M2-M3-A/B-F7-G7-T&amp;R(NOT IN USED)</v>
          </cell>
          <cell r="C33867">
            <v>0</v>
          </cell>
          <cell r="D33867">
            <v>14.5</v>
          </cell>
          <cell r="E33867" t="str">
            <v>GW P9LR35.PM; VOLTAGE BIN-A/B</v>
          </cell>
          <cell r="I33867" t="str">
            <v>Yes</v>
          </cell>
          <cell r="J33867" t="str">
            <v>NOS</v>
          </cell>
          <cell r="K33867" t="str">
            <v>LED, COB</v>
          </cell>
          <cell r="L33867" t="str">
            <v>SMD</v>
          </cell>
        </row>
        <row r="33868">
          <cell r="A33868">
            <v>10106127</v>
          </cell>
          <cell r="B33868" t="str">
            <v>LED-FOR-GONON-FLOOD-LIGHT</v>
          </cell>
          <cell r="C33868">
            <v>435299</v>
          </cell>
          <cell r="D33868">
            <v>0.21590000000000001</v>
          </cell>
          <cell r="I33868" t="str">
            <v>No</v>
          </cell>
          <cell r="J33868" t="str">
            <v>NOS</v>
          </cell>
          <cell r="K33868" t="str">
            <v>LED, COB</v>
          </cell>
          <cell r="L33868" t="str">
            <v>SMD</v>
          </cell>
        </row>
        <row r="33869">
          <cell r="A33869">
            <v>10106126</v>
          </cell>
          <cell r="B33869" t="str">
            <v>LED-BRG-2835-1W-3000K-100mA-80-5H/5J/5K-U/V/W-30-0-T&amp;R</v>
          </cell>
          <cell r="C33869">
            <v>97858</v>
          </cell>
          <cell r="D33869">
            <v>0.32</v>
          </cell>
          <cell r="E33869" t="str">
            <v>BXKN-30E-13H-9B; LUMEN BIN:-5H/5J/5K; 1 SPOOL=17000pc.</v>
          </cell>
          <cell r="G33869" t="str">
            <v>\\ati-server\JILLP - Attachment\DS271 SMD 2835 1W9V 100mA13H-9B India LED Bulb solution  Rev C 20230601 (1).pdf</v>
          </cell>
          <cell r="H33869">
            <v>66277</v>
          </cell>
          <cell r="I33869" t="str">
            <v>No</v>
          </cell>
          <cell r="J33869" t="str">
            <v>NOS</v>
          </cell>
          <cell r="K33869" t="str">
            <v>LED, COB</v>
          </cell>
          <cell r="L33869" t="str">
            <v>SMD</v>
          </cell>
        </row>
        <row r="33870">
          <cell r="A33870">
            <v>10106125</v>
          </cell>
          <cell r="B33870" t="str">
            <v>LED-BRG-2835-1W-5700K-100mA-80-5L/5K-U/V/W-57-0-T&amp;R</v>
          </cell>
          <cell r="C33870">
            <v>17555</v>
          </cell>
          <cell r="D33870">
            <v>0.34</v>
          </cell>
          <cell r="E33870" t="str">
            <v>BXKN-57E-13H-9A; LUMEN BIN:-5L/5K; 1 REEL=17000 NOS.</v>
          </cell>
          <cell r="G33870" t="str">
            <v>\\ati-server\JILLP - Attachment\DS271 SMD 2835 1W9V 100mA13H-9B India LED Bulb solution  Rev C 20230601 (1).pdf</v>
          </cell>
          <cell r="H33870">
            <v>66276</v>
          </cell>
          <cell r="I33870" t="str">
            <v>No</v>
          </cell>
          <cell r="J33870" t="str">
            <v>NOS</v>
          </cell>
          <cell r="K33870" t="str">
            <v>LED, COB</v>
          </cell>
          <cell r="L33870" t="str">
            <v>SMD</v>
          </cell>
        </row>
        <row r="33871">
          <cell r="A33871">
            <v>10106124</v>
          </cell>
          <cell r="B33871" t="str">
            <v>COB-BRG-BXKC-1501(15.9X15.9)-9~16W-3000K-260~480mA-TUBE</v>
          </cell>
          <cell r="C33871">
            <v>231</v>
          </cell>
          <cell r="D33871">
            <v>46</v>
          </cell>
          <cell r="G33871" t="str">
            <v>\\ati-server\JILLP - Attachment\DS336 E8 CA-1 6 27.pdf</v>
          </cell>
          <cell r="H33871">
            <v>29204</v>
          </cell>
          <cell r="I33871" t="str">
            <v>No</v>
          </cell>
          <cell r="J33871" t="str">
            <v>NOS</v>
          </cell>
          <cell r="K33871" t="str">
            <v>LED, COB</v>
          </cell>
          <cell r="L33871" t="str">
            <v>SMD</v>
          </cell>
        </row>
        <row r="33872">
          <cell r="A33872">
            <v>10106123</v>
          </cell>
          <cell r="B33872" t="str">
            <v>COB-BRG-V13C(19X19)-20W-6500K-630mA-80-TUBE</v>
          </cell>
          <cell r="C33872">
            <v>587</v>
          </cell>
          <cell r="D33872">
            <v>150</v>
          </cell>
          <cell r="E33872" t="str">
            <v>BXRE65E2001-C-73; LES 14</v>
          </cell>
          <cell r="I33872" t="str">
            <v>No</v>
          </cell>
          <cell r="J33872" t="str">
            <v>NOS</v>
          </cell>
          <cell r="K33872" t="str">
            <v>LED, COB</v>
          </cell>
          <cell r="L33872" t="str">
            <v>SMD</v>
          </cell>
        </row>
        <row r="33873">
          <cell r="A33873">
            <v>10106122</v>
          </cell>
          <cell r="B33873" t="str">
            <v>COB-BRG-V13C(19X19)-20W-5600K-420mA-80-TUBE</v>
          </cell>
          <cell r="C33873">
            <v>10</v>
          </cell>
          <cell r="D33873">
            <v>46</v>
          </cell>
          <cell r="E33873" t="str">
            <v>BXRE56E2000-C-73; LES 14</v>
          </cell>
          <cell r="I33873" t="str">
            <v>No</v>
          </cell>
          <cell r="J33873" t="str">
            <v>NOS</v>
          </cell>
          <cell r="K33873" t="str">
            <v>LED, COB</v>
          </cell>
          <cell r="L33873" t="str">
            <v>SMD</v>
          </cell>
        </row>
        <row r="33874">
          <cell r="A33874">
            <v>10106121</v>
          </cell>
          <cell r="B33874" t="str">
            <v>COB-BRG-V13C(19X19)-20W-4000K-630mA-80-TUBE</v>
          </cell>
          <cell r="C33874">
            <v>1493</v>
          </cell>
          <cell r="D33874">
            <v>145</v>
          </cell>
          <cell r="E33874" t="str">
            <v>BXRE40E2000-C-73; LES 14</v>
          </cell>
          <cell r="I33874" t="str">
            <v>No</v>
          </cell>
          <cell r="J33874" t="str">
            <v>NOS</v>
          </cell>
          <cell r="K33874" t="str">
            <v>LED, COB</v>
          </cell>
          <cell r="L33874" t="str">
            <v>SMD</v>
          </cell>
        </row>
        <row r="33875">
          <cell r="A33875">
            <v>10106120</v>
          </cell>
          <cell r="B33875" t="str">
            <v>COB-BRG-V13C(19X19)-20W-3000K-630mA-80-TUBE</v>
          </cell>
          <cell r="C33875">
            <v>350</v>
          </cell>
          <cell r="D33875">
            <v>150</v>
          </cell>
          <cell r="E33875" t="str">
            <v>BXRE30E2000-C-73; LES 14</v>
          </cell>
          <cell r="I33875" t="str">
            <v>No</v>
          </cell>
          <cell r="J33875" t="str">
            <v>NOS</v>
          </cell>
          <cell r="K33875" t="str">
            <v>LED, COB</v>
          </cell>
          <cell r="L33875" t="str">
            <v>SMD</v>
          </cell>
        </row>
        <row r="33876">
          <cell r="A33876">
            <v>10106119</v>
          </cell>
          <cell r="B33876" t="str">
            <v>COB-BRG-V13B(19X19)-15W-6500K-450mA-80-TUBE  (15w)</v>
          </cell>
          <cell r="C33876">
            <v>110</v>
          </cell>
          <cell r="D33876">
            <v>125</v>
          </cell>
          <cell r="E33876" t="str">
            <v>BXRE65E2001-B-73; LES 14</v>
          </cell>
          <cell r="I33876" t="str">
            <v>No</v>
          </cell>
          <cell r="J33876" t="str">
            <v>NOS</v>
          </cell>
          <cell r="K33876" t="str">
            <v>LED, COB</v>
          </cell>
          <cell r="L33876" t="str">
            <v>SMD</v>
          </cell>
        </row>
        <row r="33877">
          <cell r="A33877">
            <v>10106118</v>
          </cell>
          <cell r="B33877" t="str">
            <v>COB-BRG-V13B(19X19)-15W-5700K-450mA-80-TUBE  (15w)</v>
          </cell>
          <cell r="C33877">
            <v>887</v>
          </cell>
          <cell r="D33877">
            <v>125</v>
          </cell>
          <cell r="E33877" t="str">
            <v>BXRE57E2000-B-73; LES 14</v>
          </cell>
          <cell r="I33877" t="str">
            <v>No</v>
          </cell>
          <cell r="J33877" t="str">
            <v>NOS</v>
          </cell>
          <cell r="K33877" t="str">
            <v>LED, COB</v>
          </cell>
          <cell r="L33877" t="str">
            <v>SMD</v>
          </cell>
        </row>
        <row r="33878">
          <cell r="A33878">
            <v>10106117</v>
          </cell>
          <cell r="B33878" t="str">
            <v>COB-BRG-V13B(19X19)-15W-4000K-450mA-80-TUBE  (15w)</v>
          </cell>
          <cell r="C33878">
            <v>596</v>
          </cell>
          <cell r="D33878">
            <v>125</v>
          </cell>
          <cell r="E33878" t="str">
            <v>BXRE40E2000-B-73, LES 14</v>
          </cell>
          <cell r="I33878" t="str">
            <v>No</v>
          </cell>
          <cell r="J33878" t="str">
            <v>NOS</v>
          </cell>
          <cell r="K33878" t="str">
            <v>LED, COB</v>
          </cell>
          <cell r="L33878" t="str">
            <v>SMD</v>
          </cell>
        </row>
        <row r="33879">
          <cell r="A33879">
            <v>10106116</v>
          </cell>
          <cell r="B33879" t="str">
            <v>COB-BRG-V13B(19X19)-15W-3000K-450mA-80-TUBE (15w)</v>
          </cell>
          <cell r="C33879">
            <v>256</v>
          </cell>
          <cell r="D33879">
            <v>125</v>
          </cell>
          <cell r="E33879" t="str">
            <v>BXRE-30E2000-B-73, LES 14</v>
          </cell>
          <cell r="I33879" t="str">
            <v>No</v>
          </cell>
          <cell r="J33879" t="str">
            <v>NOS</v>
          </cell>
          <cell r="K33879" t="str">
            <v>LED, COB</v>
          </cell>
          <cell r="L33879" t="str">
            <v>SMD</v>
          </cell>
        </row>
        <row r="33880">
          <cell r="A33880">
            <v>10106115</v>
          </cell>
          <cell r="B33880" t="str">
            <v>COB-BRG-V10C(13.5x13.5)-12W-6500K-360mA-80-TUBE (5-10w)</v>
          </cell>
          <cell r="C33880">
            <v>9</v>
          </cell>
          <cell r="D33880">
            <v>115</v>
          </cell>
          <cell r="E33880" t="str">
            <v>BRIDGELUX (BXRE-65E1001-C-73)</v>
          </cell>
          <cell r="G33880" t="str">
            <v>\\ati-server\JILLP - Attachment\Bridgelux DS100 V10 Gen 7 Array Datasheet 20171213 Rev K.pdf</v>
          </cell>
          <cell r="H33880">
            <v>16326</v>
          </cell>
          <cell r="I33880" t="str">
            <v>No</v>
          </cell>
          <cell r="J33880" t="str">
            <v>NOS</v>
          </cell>
          <cell r="K33880" t="str">
            <v>LED, COB</v>
          </cell>
          <cell r="L33880" t="str">
            <v>SMD</v>
          </cell>
        </row>
        <row r="33881">
          <cell r="A33881">
            <v>10106113</v>
          </cell>
          <cell r="B33881" t="str">
            <v>LED-MLS-2835-0.2W-PINK-LED-60mA-T&amp;R(NOT IN USED)</v>
          </cell>
          <cell r="C33881">
            <v>0</v>
          </cell>
          <cell r="D33881">
            <v>0</v>
          </cell>
          <cell r="I33881" t="str">
            <v>Yes</v>
          </cell>
          <cell r="J33881" t="str">
            <v>NOS</v>
          </cell>
          <cell r="K33881" t="str">
            <v>LED, COB</v>
          </cell>
          <cell r="L33881" t="str">
            <v>SMD</v>
          </cell>
        </row>
        <row r="33882">
          <cell r="A33882">
            <v>10106109</v>
          </cell>
          <cell r="B33882" t="str">
            <v>LED-BRG-2835-1W-4000K-100mA-80-5L/5K-U/V/W-40-0-T&amp;R</v>
          </cell>
          <cell r="C33882">
            <v>165252</v>
          </cell>
          <cell r="D33882">
            <v>0.35</v>
          </cell>
          <cell r="E33882" t="str">
            <v>BXKN-40E-13H-9A; LUMEN BIN:-5L/5K; 1 REEL=17000 NOS.</v>
          </cell>
          <cell r="G33882" t="str">
            <v>\\ati-server\JILLP - Attachment\DS271 SMD 2835 1W9V 100mA13H-9B India LED Bulb solution  Rev C 20230601 (1).pdf</v>
          </cell>
          <cell r="H33882">
            <v>66275</v>
          </cell>
          <cell r="I33882" t="str">
            <v>No</v>
          </cell>
          <cell r="J33882" t="str">
            <v>NOS</v>
          </cell>
          <cell r="K33882" t="str">
            <v>LED, COB</v>
          </cell>
          <cell r="L33882" t="str">
            <v>SMD</v>
          </cell>
        </row>
        <row r="33883">
          <cell r="A33883">
            <v>10106108</v>
          </cell>
          <cell r="B33883" t="str">
            <v>LED-BRG-2835-0.5W-5700K-150mA-80-70-75-3.1-3.2-T&amp;R</v>
          </cell>
          <cell r="C33883">
            <v>67900</v>
          </cell>
          <cell r="D33883">
            <v>0.45</v>
          </cell>
          <cell r="E33883" t="str">
            <v>BXEN-57E-11M-3AA-2E-D-1/B/D; 1REEL=5000PCS</v>
          </cell>
          <cell r="G33883" t="str">
            <v>\\ati-server\JILLP - Attachment\DS71-1 SMD 2835 1W 9V 13H-9B India LED Bulb solution  Data sheet Rev A 20200720.pdf</v>
          </cell>
          <cell r="H33883">
            <v>16325</v>
          </cell>
          <cell r="I33883" t="str">
            <v>No</v>
          </cell>
          <cell r="J33883" t="str">
            <v>NOS</v>
          </cell>
          <cell r="K33883" t="str">
            <v>LED, COB</v>
          </cell>
          <cell r="L33883" t="str">
            <v>SMD</v>
          </cell>
        </row>
        <row r="33884">
          <cell r="A33884">
            <v>10106107</v>
          </cell>
          <cell r="B33884" t="str">
            <v>LED-BRG-2835-0.5W-4000K-150mA-80-70-75-2.9-3.1-T&amp;R</v>
          </cell>
          <cell r="C33884">
            <v>0</v>
          </cell>
          <cell r="D33884">
            <v>0</v>
          </cell>
          <cell r="E33884" t="str">
            <v>BXEN-40E-11M-3AA-2E-C&amp;D-1/B/D; 1REEL=5000PCS</v>
          </cell>
          <cell r="G33884" t="str">
            <v>\\ati-server\JILLP - Attachment\DS71-1 SMD 2835 1W 9V 13H-9B India LED Bulb solution  Data sheet Rev A 20200720.pdf</v>
          </cell>
          <cell r="H33884">
            <v>15963</v>
          </cell>
          <cell r="I33884" t="str">
            <v>No</v>
          </cell>
          <cell r="J33884" t="str">
            <v>NOS</v>
          </cell>
          <cell r="K33884" t="str">
            <v>LED, COB</v>
          </cell>
          <cell r="L33884" t="str">
            <v>SMD</v>
          </cell>
        </row>
        <row r="33885">
          <cell r="A33885">
            <v>10106106</v>
          </cell>
          <cell r="B33885" t="str">
            <v>LED-LUM-3030-1W-5700K-6V-70-P;Q;R-H/G-57K-T&amp;R</v>
          </cell>
          <cell r="C33885">
            <v>372</v>
          </cell>
          <cell r="D33885">
            <v>2.4</v>
          </cell>
          <cell r="E33885" t="str">
            <v>L130- 5770003000X21; BIN-P Q R; VOLTAGE BIN-H/G; 1 REEL= 5000 NOS.</v>
          </cell>
          <cell r="G33885" t="str">
            <v>\\ati-server\JILLP - Attachment\L130-3070003000W21-LUMILEDS.pdf</v>
          </cell>
          <cell r="H33885">
            <v>15962</v>
          </cell>
          <cell r="I33885" t="str">
            <v>No</v>
          </cell>
          <cell r="J33885" t="str">
            <v>NOS</v>
          </cell>
          <cell r="K33885" t="str">
            <v>LED, COB</v>
          </cell>
          <cell r="L33885" t="str">
            <v>SMD</v>
          </cell>
        </row>
        <row r="33886">
          <cell r="A33886">
            <v>10106105</v>
          </cell>
          <cell r="B33886" t="str">
            <v>LED-OSR-S8-5050-6W-5700K-1A-70-M3/M4-Z/A/B-G3-T&amp;R</v>
          </cell>
          <cell r="C33886">
            <v>4120</v>
          </cell>
          <cell r="D33886">
            <v>10.5</v>
          </cell>
          <cell r="E33886" t="str">
            <v>GW P9LR35.PM; BIN-B2G2; VOLTAGE BIN-Z/A/B; 1 REEL=1500 NOS.</v>
          </cell>
          <cell r="I33886" t="str">
            <v>No</v>
          </cell>
          <cell r="J33886" t="str">
            <v>NOS</v>
          </cell>
          <cell r="K33886" t="str">
            <v>LED, COB</v>
          </cell>
          <cell r="L33886" t="str">
            <v>SMD</v>
          </cell>
        </row>
        <row r="33887">
          <cell r="A33887">
            <v>10106104</v>
          </cell>
          <cell r="B33887" t="str">
            <v>LED-BRG-2835-1W-6500K-100mA-80-5L/5K/KL-V/W-1/B-D/A-C-T&amp;R</v>
          </cell>
          <cell r="C33887">
            <v>389182</v>
          </cell>
          <cell r="D33887">
            <v>0.34</v>
          </cell>
          <cell r="E33887" t="str">
            <v>BXKN-65E-13H-9B; LUMEN BIN:- 5L/5K/KL (135-145LM); 1 REEL= 17000PC</v>
          </cell>
          <cell r="G33887" t="str">
            <v>\\ati-server\JILLP - Attachment\DS71-1 SMD 2835 1W 9V 13H-9B India LED Bulb solution  Data sheet Rev A 20200720.pdf;\\ati-server\JILLP - Attachment\DS271 SMD 2835 1W9V 100mA13H-9B India LED Bulb solution  Rev C 20230601.pdf</v>
          </cell>
          <cell r="H33887">
            <v>15959</v>
          </cell>
          <cell r="I33887" t="str">
            <v>No</v>
          </cell>
          <cell r="J33887" t="str">
            <v>NOS</v>
          </cell>
          <cell r="K33887" t="str">
            <v>LED, COB</v>
          </cell>
          <cell r="L33887" t="str">
            <v>SMD</v>
          </cell>
        </row>
        <row r="33888">
          <cell r="A33888">
            <v>10106103</v>
          </cell>
          <cell r="B33888" t="str">
            <v>LED-BRG-2835-0.5W-5700K-150mA-80-70-75-2.8-3.4-T&amp;R</v>
          </cell>
          <cell r="C33888">
            <v>1463171</v>
          </cell>
          <cell r="D33888">
            <v>0.42</v>
          </cell>
          <cell r="E33888" t="str">
            <v>BXEN-57E-11M-3AA-2E-A/B-1/B/D; LUMEN BIN:- 1/B/D; 1 REEL= 5000PC</v>
          </cell>
          <cell r="G33888" t="str">
            <v>\\ati-server\JILLP - Attachment\DS243 SMD 2835 0.5W 3V 11M-3AA Data sheet Rev -_20190508  1835 1D 25C.pdf</v>
          </cell>
          <cell r="H33888">
            <v>15957</v>
          </cell>
          <cell r="I33888" t="str">
            <v>No</v>
          </cell>
          <cell r="J33888" t="str">
            <v>NOS</v>
          </cell>
          <cell r="K33888" t="str">
            <v>LED, COB</v>
          </cell>
          <cell r="L33888" t="str">
            <v>SMD</v>
          </cell>
        </row>
        <row r="33889">
          <cell r="A33889">
            <v>10106102</v>
          </cell>
          <cell r="B33889" t="str">
            <v>LED-BRG-2835-0.5W-4000K-150mA-80-70-75-2.8-3.4-T&amp;R</v>
          </cell>
          <cell r="C33889">
            <v>1433821</v>
          </cell>
          <cell r="D33889">
            <v>0.42</v>
          </cell>
          <cell r="E33889" t="str">
            <v>BXEN-40E-11M-3AA-2E-A/B-1/B/D; LUMEN BIN:- 1/B/D; 1 REEL= 5000PC</v>
          </cell>
          <cell r="G33889" t="str">
            <v>\\ati-server\JILLP - Attachment\DS243 SMD 2835 0.5W 3V 11M-3AA Data sheet Rev -_20190508  1835 1D 25C.pdf</v>
          </cell>
          <cell r="H33889">
            <v>15956</v>
          </cell>
          <cell r="I33889" t="str">
            <v>No</v>
          </cell>
          <cell r="J33889" t="str">
            <v>NOS</v>
          </cell>
          <cell r="K33889" t="str">
            <v>LED, COB</v>
          </cell>
          <cell r="L33889" t="str">
            <v>SMD</v>
          </cell>
        </row>
        <row r="33890">
          <cell r="A33890">
            <v>10106101</v>
          </cell>
          <cell r="B33890" t="str">
            <v>LED-BRG-2835-0.2W-3000K-60mA-80-26-28-2.9-3.1-T&amp;R</v>
          </cell>
          <cell r="C33890">
            <v>191280</v>
          </cell>
          <cell r="D33890">
            <v>9.5000000000000001E-2</v>
          </cell>
          <cell r="E33890" t="str">
            <v>BXKN-30E-11L-3B-00-0-0; LUMEN BIN:- A7; 1 REEL= 17000PC</v>
          </cell>
          <cell r="I33890" t="str">
            <v>No</v>
          </cell>
          <cell r="J33890" t="str">
            <v>NOS</v>
          </cell>
          <cell r="K33890" t="str">
            <v>LED, COB</v>
          </cell>
          <cell r="L33890" t="str">
            <v>SMD</v>
          </cell>
        </row>
        <row r="33891">
          <cell r="A33891">
            <v>10106100</v>
          </cell>
          <cell r="B33891" t="str">
            <v>LED-SEO-3030-1W-6500K-150mA-80-STW8C2SB-NT</v>
          </cell>
          <cell r="C33891">
            <v>13500</v>
          </cell>
          <cell r="D33891">
            <v>1.92</v>
          </cell>
          <cell r="E33891" t="str">
            <v>SEOUL; STW8C2SB-NT</v>
          </cell>
          <cell r="I33891" t="str">
            <v>No</v>
          </cell>
          <cell r="J33891" t="str">
            <v>NOS</v>
          </cell>
          <cell r="K33891" t="str">
            <v>LED, COB</v>
          </cell>
          <cell r="L33891" t="str">
            <v>SMD</v>
          </cell>
        </row>
        <row r="33892">
          <cell r="A33892">
            <v>10106097</v>
          </cell>
          <cell r="B33892" t="str">
            <v>LED-LUM-2835-0.2W-5700K-60mA-80-29-30-3V--T&amp;R</v>
          </cell>
          <cell r="C33892">
            <v>0</v>
          </cell>
          <cell r="D33892">
            <v>0.35</v>
          </cell>
          <cell r="E33892" t="str">
            <v>LUMILED; L128- 5780RA35002Q1</v>
          </cell>
          <cell r="G33892" t="str">
            <v>\\ati-server\JILLP - Attachment\BOM141.143 (3V60mA CRI80) L128-XX80RA3500XXX (1).pdf</v>
          </cell>
          <cell r="H33892">
            <v>60442</v>
          </cell>
          <cell r="I33892" t="str">
            <v>No</v>
          </cell>
          <cell r="J33892" t="str">
            <v>NOS</v>
          </cell>
          <cell r="K33892" t="str">
            <v>LED, COB</v>
          </cell>
          <cell r="L33892" t="str">
            <v>SMD</v>
          </cell>
        </row>
        <row r="33893">
          <cell r="A33893">
            <v>10106096</v>
          </cell>
          <cell r="B33893" t="str">
            <v>LED-LUM-2835-0.2W-5700K-60mA-80-26-27-3V--T&amp;R</v>
          </cell>
          <cell r="C33893">
            <v>0</v>
          </cell>
          <cell r="D33893">
            <v>0.35</v>
          </cell>
          <cell r="E33893" t="str">
            <v>LUMILED; L128- 5780RA35002P1</v>
          </cell>
          <cell r="G33893" t="str">
            <v>\\ati-server\JILLP - Attachment\BOM141.143 (3V60mA CRI80) L128-XX80RA3500XXX (1).pdf</v>
          </cell>
          <cell r="H33893">
            <v>60441</v>
          </cell>
          <cell r="I33893" t="str">
            <v>No</v>
          </cell>
          <cell r="J33893" t="str">
            <v>NOS</v>
          </cell>
          <cell r="K33893" t="str">
            <v>LED, COB</v>
          </cell>
          <cell r="L33893" t="str">
            <v>SMD</v>
          </cell>
        </row>
        <row r="33894">
          <cell r="A33894">
            <v>10106095</v>
          </cell>
          <cell r="B33894" t="str">
            <v>LED-BRG-2835-0.5W-6500K-150mA-80-70-75-3-3.1-T&amp;R</v>
          </cell>
          <cell r="C33894">
            <v>510811</v>
          </cell>
          <cell r="D33894">
            <v>0.42</v>
          </cell>
          <cell r="E33894" t="str">
            <v>Bridgelux; BXEN-65E-11M-3AA; 1 SPQ= 25000PC</v>
          </cell>
          <cell r="I33894" t="str">
            <v>No</v>
          </cell>
          <cell r="J33894" t="str">
            <v>NOS</v>
          </cell>
          <cell r="K33894" t="str">
            <v>LED, COB</v>
          </cell>
          <cell r="L33894" t="str">
            <v>SMD</v>
          </cell>
        </row>
        <row r="33895">
          <cell r="A33895">
            <v>10106094</v>
          </cell>
          <cell r="B33895" t="str">
            <v>LED-BRG-2835-0.2W-6500K-60mA-80-28-30-Vf3-3.2-6-7-T&amp;R</v>
          </cell>
          <cell r="C33895">
            <v>763706</v>
          </cell>
          <cell r="D33895">
            <v>0.1</v>
          </cell>
          <cell r="E33895" t="str">
            <v>Remarks SDCM -  A9-C-6 A9-C-7 A9-D-6 A9-D-7</v>
          </cell>
          <cell r="I33895" t="str">
            <v>No</v>
          </cell>
          <cell r="J33895" t="str">
            <v>NOS</v>
          </cell>
          <cell r="K33895" t="str">
            <v>LED, COB</v>
          </cell>
          <cell r="L33895" t="str">
            <v>SMD</v>
          </cell>
        </row>
        <row r="33896">
          <cell r="A33896">
            <v>10106093</v>
          </cell>
          <cell r="B33896" t="str">
            <v>LED-BRG-2835-0.2W-5700K-60mA-80-28-30-2.8-3.4-T&amp;R</v>
          </cell>
          <cell r="C33896">
            <v>2161674</v>
          </cell>
          <cell r="D33896">
            <v>0.1</v>
          </cell>
          <cell r="E33896" t="str">
            <v>Bridgelux; BXKN-57E-11L-3B-A9; 1 REEL= 17000PC</v>
          </cell>
          <cell r="I33896" t="str">
            <v>No</v>
          </cell>
          <cell r="J33896" t="str">
            <v>NOS</v>
          </cell>
          <cell r="K33896" t="str">
            <v>LED, COB</v>
          </cell>
          <cell r="L33896" t="str">
            <v>SMD</v>
          </cell>
        </row>
        <row r="33897">
          <cell r="A33897">
            <v>10106091</v>
          </cell>
          <cell r="B33897" t="str">
            <v>LED-SEO-2835-1W-6500K-100mA-80-140-145-8.9-9.2-63K-H-T&amp;R</v>
          </cell>
          <cell r="C33897">
            <v>11000</v>
          </cell>
          <cell r="D33897">
            <v>0.42</v>
          </cell>
          <cell r="I33897" t="str">
            <v>No</v>
          </cell>
          <cell r="J33897" t="str">
            <v>NOS</v>
          </cell>
          <cell r="K33897" t="str">
            <v>LED, COB</v>
          </cell>
          <cell r="L33897" t="str">
            <v>SMD</v>
          </cell>
        </row>
        <row r="33898">
          <cell r="A33898">
            <v>10106090</v>
          </cell>
          <cell r="B33898" t="str">
            <v>LED-BRG-2835-0.2W-3000K-60mA-80-24-26-2.8-3.4-30-2-T&amp;R</v>
          </cell>
          <cell r="C33898">
            <v>123984</v>
          </cell>
          <cell r="D33898">
            <v>0.1</v>
          </cell>
          <cell r="E33898" t="str">
            <v>BXKN-30E-11L-3B-A5-C-0; 1 REEL= 17000PC</v>
          </cell>
          <cell r="I33898" t="str">
            <v>No</v>
          </cell>
          <cell r="J33898" t="str">
            <v>NOS</v>
          </cell>
          <cell r="K33898" t="str">
            <v>LED, COB</v>
          </cell>
          <cell r="L33898" t="str">
            <v>SMD</v>
          </cell>
        </row>
        <row r="33899">
          <cell r="A33899">
            <v>10106089</v>
          </cell>
          <cell r="B33899" t="str">
            <v>LED-BRG-2835-0.2W-4000K-60mA-80-26-28-2.8-3.4-40-2-T&amp;R(BXKN)</v>
          </cell>
          <cell r="C33899">
            <v>478475</v>
          </cell>
          <cell r="D33899">
            <v>7.0000000000000007E-2</v>
          </cell>
          <cell r="E33899" t="str">
            <v>Bridgelux; BXKN-40E-11L-3b-A7</v>
          </cell>
          <cell r="G33899" t="str">
            <v>\\ati-server\JILLP - Attachment\DS215-4 SMD 2835 0.2W 3V CRI 80 11L-3B  Data sheet Rev A(Revised  201900906 85C (1).pdf</v>
          </cell>
          <cell r="H33899">
            <v>122947</v>
          </cell>
          <cell r="I33899" t="str">
            <v>No</v>
          </cell>
          <cell r="J33899" t="str">
            <v>NOS</v>
          </cell>
          <cell r="K33899" t="str">
            <v>LED, COB</v>
          </cell>
          <cell r="L33899" t="str">
            <v>SMD</v>
          </cell>
        </row>
        <row r="33900">
          <cell r="A33900">
            <v>10106088</v>
          </cell>
          <cell r="B33900" t="str">
            <v>LED-BRG-2835-0.5W-4000K-BXEN-40E-11L-3AA--1D-A1</v>
          </cell>
          <cell r="C33900">
            <v>0</v>
          </cell>
          <cell r="D33900">
            <v>0</v>
          </cell>
          <cell r="E33900" t="str">
            <v>BRIDGELUX BXEN-40E-11L-3AA-1D-A9</v>
          </cell>
          <cell r="I33900" t="str">
            <v>No</v>
          </cell>
          <cell r="J33900" t="str">
            <v>NOS</v>
          </cell>
          <cell r="K33900" t="str">
            <v>LED, COB</v>
          </cell>
          <cell r="L33900" t="str">
            <v>SMD</v>
          </cell>
        </row>
        <row r="33901">
          <cell r="A33901">
            <v>10106087</v>
          </cell>
          <cell r="B33901" t="str">
            <v>LED-BRG-2835-0.2W-4000K-BXKN-40E-11L-3B-A9</v>
          </cell>
          <cell r="C33901">
            <v>0</v>
          </cell>
          <cell r="D33901">
            <v>0.22</v>
          </cell>
          <cell r="E33901" t="str">
            <v>BRIDGELUX BXKN-40E-11L-3B-A9</v>
          </cell>
          <cell r="I33901" t="str">
            <v>No</v>
          </cell>
          <cell r="J33901" t="str">
            <v>NOS</v>
          </cell>
          <cell r="K33901" t="str">
            <v>LED, COB</v>
          </cell>
          <cell r="L33901" t="str">
            <v>SMD</v>
          </cell>
        </row>
        <row r="33902">
          <cell r="A33902">
            <v>10106086</v>
          </cell>
          <cell r="B33902" t="str">
            <v>LED-ATI-5050-0.2W-RGB-LED-40mA-T&amp;R</v>
          </cell>
          <cell r="C33902">
            <v>284994</v>
          </cell>
          <cell r="D33902">
            <v>1.3174999999999999</v>
          </cell>
          <cell r="E33902" t="str">
            <v>ATI-5050SRGB02-S3; 5050 3in1 LED</v>
          </cell>
          <cell r="I33902" t="str">
            <v>No</v>
          </cell>
          <cell r="J33902" t="str">
            <v>NOS</v>
          </cell>
          <cell r="K33902" t="str">
            <v>LED, COB</v>
          </cell>
          <cell r="L33902" t="str">
            <v>SMD</v>
          </cell>
        </row>
        <row r="33903">
          <cell r="A33903">
            <v>10106085</v>
          </cell>
          <cell r="B33903" t="str">
            <v>LED-SAM-2835-0.2W-6500K-60mA-80-S3-A1-A2-PB-T&amp;R(NOT IN USED)</v>
          </cell>
          <cell r="C33903">
            <v>0</v>
          </cell>
          <cell r="D33903">
            <v>0.34</v>
          </cell>
          <cell r="E33903" t="str">
            <v>SAMSUNG SPMWH22286D5WAPMS3; S3 6500K; CCT BIN- PB; REEL=4000 NOS.</v>
          </cell>
          <cell r="I33903" t="str">
            <v>Yes</v>
          </cell>
          <cell r="J33903" t="str">
            <v>NOS</v>
          </cell>
          <cell r="K33903" t="str">
            <v>LED, COB</v>
          </cell>
          <cell r="L33903" t="str">
            <v>SMD</v>
          </cell>
        </row>
        <row r="33904">
          <cell r="A33904">
            <v>10106084</v>
          </cell>
          <cell r="B33904" t="str">
            <v>LED-HON-2835-0.2W-2200K-60mA-70-18-21LM-3V-**-T&amp;R</v>
          </cell>
          <cell r="C33904">
            <v>250</v>
          </cell>
          <cell r="D33904">
            <v>0.31</v>
          </cell>
          <cell r="E33904" t="str">
            <v>HL-AM-2835H489W-S1-08HL-HR3 (SDCM&lt;5)</v>
          </cell>
          <cell r="I33904" t="str">
            <v>No</v>
          </cell>
          <cell r="J33904" t="str">
            <v>NOS</v>
          </cell>
          <cell r="K33904" t="str">
            <v>LED, COB</v>
          </cell>
          <cell r="L33904" t="str">
            <v>SMD</v>
          </cell>
        </row>
        <row r="33905">
          <cell r="A33905">
            <v>10106083</v>
          </cell>
          <cell r="B33905" t="str">
            <v>LED-EVR-2835-0.2W-6500K-65mA-80-28-30-2.8-3.4-65K-F/G-T&amp;R</v>
          </cell>
          <cell r="C33905">
            <v>4000</v>
          </cell>
          <cell r="D33905">
            <v>0.20799999999999999</v>
          </cell>
          <cell r="E33905" t="str">
            <v>EVERLIGHT 67-21S/KKW-H652833Z6/2T; LUMEN BIN:-28-30/VOLTAGE; BIN:-2.8-3.4V/CCT BIN:-65K-F/G</v>
          </cell>
          <cell r="I33905" t="str">
            <v>No</v>
          </cell>
          <cell r="J33905" t="str">
            <v>NOS</v>
          </cell>
          <cell r="K33905" t="str">
            <v>LED, COB</v>
          </cell>
          <cell r="L33905" t="str">
            <v>SMD</v>
          </cell>
        </row>
        <row r="33906">
          <cell r="A33906">
            <v>10106082</v>
          </cell>
          <cell r="B33906" t="str">
            <v>LED-SEO-3528-0.2W-6500K-65mA-80-S5-Y2-Y3-3A-T&amp;R</v>
          </cell>
          <cell r="C33906">
            <v>14000</v>
          </cell>
          <cell r="D33906">
            <v>0.32</v>
          </cell>
          <cell r="E33906" t="str">
            <v>SEOUL; STW8A12D-S1; BIN:S5; VOLTAGE BIN:Y2-Y3; CCT BIN:3A</v>
          </cell>
          <cell r="I33906" t="str">
            <v>No</v>
          </cell>
          <cell r="J33906" t="str">
            <v>NOS</v>
          </cell>
          <cell r="K33906" t="str">
            <v>LED, COB</v>
          </cell>
          <cell r="L33906" t="str">
            <v>SMD</v>
          </cell>
        </row>
        <row r="33907">
          <cell r="A33907">
            <v>10106081</v>
          </cell>
          <cell r="B33907" t="str">
            <v>LED-BRG-2835-0.2W-6500K-60mA-80-26-28-2.8-3.4-B65-0A/0B-T&amp;R</v>
          </cell>
          <cell r="C33907">
            <v>250381</v>
          </cell>
          <cell r="D33907">
            <v>0.09</v>
          </cell>
          <cell r="E33907" t="str">
            <v>Bridgelux; BXKN-65E-11L-3B; 1 REEL= 17000PC</v>
          </cell>
          <cell r="G33907" t="str">
            <v>\\ati-server\JILLP - Attachment\DS215-4 SMD 2835 0.2W 3V CRI 80 11L-3B  Data sheet Rev A(Revised  201900906 85C.pdf</v>
          </cell>
          <cell r="H33907">
            <v>16324</v>
          </cell>
          <cell r="I33907" t="str">
            <v>No</v>
          </cell>
          <cell r="J33907" t="str">
            <v>NOS</v>
          </cell>
          <cell r="K33907" t="str">
            <v>LED, COB</v>
          </cell>
          <cell r="L33907" t="str">
            <v>SMD</v>
          </cell>
        </row>
        <row r="33908">
          <cell r="A33908">
            <v>10106080</v>
          </cell>
          <cell r="B33908" t="str">
            <v>LED-BRG-2835-0.2W-4000K-60mA-80-28-30-2.8-3-B40-0A/0B-T&amp;R(BXKN)</v>
          </cell>
          <cell r="C33908">
            <v>4348392</v>
          </cell>
          <cell r="D33908">
            <v>0.1</v>
          </cell>
          <cell r="E33908" t="str">
            <v>Bridgelux; BXKN-40E-11L-3A</v>
          </cell>
          <cell r="I33908" t="str">
            <v>No</v>
          </cell>
          <cell r="J33908" t="str">
            <v>NOS</v>
          </cell>
          <cell r="K33908" t="str">
            <v>LED, COB</v>
          </cell>
          <cell r="L33908" t="str">
            <v>SMD</v>
          </cell>
        </row>
        <row r="33909">
          <cell r="A33909">
            <v>10106079</v>
          </cell>
          <cell r="B33909" t="str">
            <v>LED-EVR-2835-0.5W-6500K-180mA-80-70-75-2.8-3-65K-F/G-T&amp;R</v>
          </cell>
          <cell r="C33909">
            <v>5680</v>
          </cell>
          <cell r="D33909">
            <v>0.63</v>
          </cell>
          <cell r="E33909" t="str">
            <v>EVERLIGHT 67-21S/KKW-H657034Z15/2T; REEL @ 16000 NOS.</v>
          </cell>
          <cell r="I33909" t="str">
            <v>No</v>
          </cell>
          <cell r="J33909" t="str">
            <v>NOS</v>
          </cell>
          <cell r="K33909" t="str">
            <v>LED, COB</v>
          </cell>
          <cell r="L33909" t="str">
            <v>SMD</v>
          </cell>
        </row>
        <row r="33910">
          <cell r="A33910">
            <v>10106078</v>
          </cell>
          <cell r="B33910" t="str">
            <v>LED-SAM-2835-0.2W-3000K-60mA-80-S3-2.9-3.1-VA-VB/V6-V7-T&amp;R(NOT IN USED)</v>
          </cell>
          <cell r="C33910">
            <v>0</v>
          </cell>
          <cell r="D33910">
            <v>0</v>
          </cell>
          <cell r="E33910" t="str">
            <v>SAMSUNG SPMWH22286D5WAVMS3; 3000K; CCT BIN: VA; VB; V6; V7 (4000 Nos REEL)</v>
          </cell>
          <cell r="I33910" t="str">
            <v>Yes</v>
          </cell>
          <cell r="J33910" t="str">
            <v>NOS</v>
          </cell>
          <cell r="K33910" t="str">
            <v>LED, COB</v>
          </cell>
          <cell r="L33910" t="str">
            <v>SMD</v>
          </cell>
        </row>
        <row r="33911">
          <cell r="A33911">
            <v>10106077</v>
          </cell>
          <cell r="B33911" t="str">
            <v>LED-SEO-3528-0.5W-4000K-200mA-80-T3-Y2-E22-E23/E32-E33-T&amp;R</v>
          </cell>
          <cell r="C33911">
            <v>280</v>
          </cell>
          <cell r="D33911">
            <v>0.53939999999999999</v>
          </cell>
          <cell r="E33911" t="str">
            <v>SEOUL; STW8A12D-E1; BIN:T3; VOLTAGE BIN:Y2; LUMEN BIN:E22-E23/E32-E33; REEL QTY.-4000 NOS.</v>
          </cell>
          <cell r="I33911" t="str">
            <v>No</v>
          </cell>
          <cell r="J33911" t="str">
            <v>NOS</v>
          </cell>
          <cell r="K33911" t="str">
            <v>LED, COB</v>
          </cell>
          <cell r="L33911" t="str">
            <v>SMD</v>
          </cell>
        </row>
        <row r="33912">
          <cell r="A33912">
            <v>10106076</v>
          </cell>
          <cell r="B33912" t="str">
            <v>LED-SEO-3528-0.5W-3000K-150mA-80-T0-Y2-Y3-G22-G23/G32-G33-T&amp;R</v>
          </cell>
          <cell r="C33912">
            <v>22000</v>
          </cell>
          <cell r="D33912">
            <v>0.44</v>
          </cell>
          <cell r="E33912" t="str">
            <v>SEOUL; STW8Q14D; LUMEN BIN:T0; VOLTAGE BIN:Y2-Y3; CCT BIN:G22-23/G32-33</v>
          </cell>
          <cell r="I33912" t="str">
            <v>No</v>
          </cell>
          <cell r="J33912" t="str">
            <v>NOS</v>
          </cell>
          <cell r="K33912" t="str">
            <v>LED, COB</v>
          </cell>
          <cell r="L33912" t="str">
            <v>SMD</v>
          </cell>
        </row>
        <row r="33913">
          <cell r="A33913">
            <v>10106073</v>
          </cell>
          <cell r="B33913" t="str">
            <v>LED-SEO-5630-0.5W-4000K-60mA-80-U0-Y1-E32-T&amp;R</v>
          </cell>
          <cell r="C33913">
            <v>7200</v>
          </cell>
          <cell r="D33913">
            <v>3.75</v>
          </cell>
          <cell r="E33913" t="str">
            <v>SEOUL; STW8Q14D; BIN-T5</v>
          </cell>
          <cell r="I33913" t="str">
            <v>No</v>
          </cell>
          <cell r="J33913" t="str">
            <v>NOS</v>
          </cell>
          <cell r="K33913" t="str">
            <v>LED, COB</v>
          </cell>
          <cell r="L33913" t="str">
            <v>SMD</v>
          </cell>
        </row>
        <row r="33914">
          <cell r="A33914">
            <v>10106071</v>
          </cell>
          <cell r="B33914" t="str">
            <v>LED-MLS-5050-0.1W-RGB-LED-40mA-T&amp;R</v>
          </cell>
          <cell r="C33914">
            <v>5600</v>
          </cell>
          <cell r="D33914">
            <v>0.38</v>
          </cell>
          <cell r="E33914" t="str">
            <v>MLS; E5050SRGB02; 3.2-3.4V</v>
          </cell>
          <cell r="I33914" t="str">
            <v>No</v>
          </cell>
          <cell r="J33914" t="str">
            <v>NOS</v>
          </cell>
          <cell r="K33914" t="str">
            <v>LED, COB</v>
          </cell>
          <cell r="L33914" t="str">
            <v>SMD</v>
          </cell>
        </row>
        <row r="33915">
          <cell r="A33915">
            <v>10106070</v>
          </cell>
          <cell r="B33915" t="str">
            <v>LED-MLS-2835-0.2W-BLUE-LED-20mA-T&amp;R</v>
          </cell>
          <cell r="C33915">
            <v>95000</v>
          </cell>
          <cell r="D33915">
            <v>0.18</v>
          </cell>
          <cell r="E33915" t="str">
            <v>MLS; 1 REEL=24000 NOS.</v>
          </cell>
          <cell r="I33915" t="str">
            <v>No</v>
          </cell>
          <cell r="J33915" t="str">
            <v>NOS</v>
          </cell>
          <cell r="K33915" t="str">
            <v>LED, COB</v>
          </cell>
          <cell r="L33915" t="str">
            <v>SMD</v>
          </cell>
        </row>
        <row r="33916">
          <cell r="A33916">
            <v>10106062</v>
          </cell>
          <cell r="B33916" t="str">
            <v>LED-OSR-3030-1W-6500K-200mA-80-130-140-6-6.2-31-T&amp;R(NOT IN USED)</v>
          </cell>
          <cell r="C33916">
            <v>0</v>
          </cell>
          <cell r="D33916">
            <v>0</v>
          </cell>
          <cell r="E33916" t="str">
            <v>GW PSLR31.EM; BIN-LR; VOLTAGE BIN-D</v>
          </cell>
          <cell r="I33916" t="str">
            <v>Yes</v>
          </cell>
          <cell r="J33916" t="str">
            <v>NOS</v>
          </cell>
          <cell r="K33916" t="str">
            <v>LED, COB</v>
          </cell>
          <cell r="L33916" t="str">
            <v>SMD</v>
          </cell>
        </row>
        <row r="33917">
          <cell r="A33917">
            <v>10106061</v>
          </cell>
          <cell r="B33917" t="str">
            <v>COB-BRG-BXKC-1501(15.9X15.9)-9~16W-4000K-260~480mA-TUBE</v>
          </cell>
          <cell r="C33917">
            <v>3128</v>
          </cell>
          <cell r="D33917">
            <v>45</v>
          </cell>
          <cell r="E33917" t="str">
            <v>BRIDGELUX (BXKC-40E1501-B-13)</v>
          </cell>
          <cell r="G33917" t="str">
            <v>\\ati-server\JILLP - Attachment\GO1807170202, LM-80 Testreport-1920mA-For BXKE, BXKC, BXKH, BXRH.pdf;\\ati-server\JILLP - Attachment\1599728583828_DS336 E8 CA-1 6 27.pdf</v>
          </cell>
          <cell r="H33917">
            <v>15916</v>
          </cell>
          <cell r="I33917" t="str">
            <v>No</v>
          </cell>
          <cell r="J33917" t="str">
            <v>NOS</v>
          </cell>
          <cell r="K33917" t="str">
            <v>LED, COB</v>
          </cell>
          <cell r="L33917" t="str">
            <v>SMD</v>
          </cell>
        </row>
        <row r="33918">
          <cell r="A33918">
            <v>10106060</v>
          </cell>
          <cell r="B33918" t="str">
            <v>LED-SAM-2835-0.2W-4000K-60mA-80-S3-A3-A3-Q6; Q7; QA; QB-T&amp;R</v>
          </cell>
          <cell r="C33918">
            <v>9000</v>
          </cell>
          <cell r="D33918">
            <v>0.43</v>
          </cell>
          <cell r="E33918" t="str">
            <v>SAMSUNG SPMWH22286D5WNTM S3 4000K; CCT BIN T6;T7;TA;TB (4000 Nos REEL)</v>
          </cell>
          <cell r="I33918" t="str">
            <v>No</v>
          </cell>
          <cell r="J33918" t="str">
            <v>NOS</v>
          </cell>
          <cell r="K33918" t="str">
            <v>LED, COB</v>
          </cell>
          <cell r="L33918" t="str">
            <v>SMD</v>
          </cell>
        </row>
        <row r="33919">
          <cell r="A33919">
            <v>10106059</v>
          </cell>
          <cell r="B33919" t="str">
            <v>LED-SAM-2835-0.2W-5700K-60mA-80-S3-A3-A3-Q6; Q7; QA; QB-T&amp;R</v>
          </cell>
          <cell r="C33919">
            <v>1700</v>
          </cell>
          <cell r="D33919">
            <v>0.43</v>
          </cell>
          <cell r="E33919" t="str">
            <v>SAMSUNG SPMWH22286D5WNQM; S3 5700K; CCT BIN- Q6; Q7; QA; QB; REEL=4000 NOS.</v>
          </cell>
          <cell r="I33919" t="str">
            <v>No</v>
          </cell>
          <cell r="J33919" t="str">
            <v>NOS</v>
          </cell>
          <cell r="K33919" t="str">
            <v>LED, COB</v>
          </cell>
          <cell r="L33919" t="str">
            <v>SMD</v>
          </cell>
        </row>
        <row r="33920">
          <cell r="A33920">
            <v>10106058</v>
          </cell>
          <cell r="B33920" t="str">
            <v>LED-SAM-5630-0.5W-4000K-200mA-80-S6-AY-40K-T&amp;R</v>
          </cell>
          <cell r="C33920">
            <v>2200</v>
          </cell>
          <cell r="D33920">
            <v>3.12</v>
          </cell>
          <cell r="I33920" t="str">
            <v>No</v>
          </cell>
          <cell r="J33920" t="str">
            <v>NOS</v>
          </cell>
          <cell r="K33920" t="str">
            <v>LED, COB</v>
          </cell>
          <cell r="L33920" t="str">
            <v>SMD</v>
          </cell>
        </row>
        <row r="33921">
          <cell r="A33921">
            <v>10106057</v>
          </cell>
          <cell r="B33921" t="str">
            <v>LED-NST-3528-0.5W-5700K-150mA-80-65-70-2.9-3.1V-A603-T&amp;R</v>
          </cell>
          <cell r="C33921">
            <v>5800</v>
          </cell>
          <cell r="D33921">
            <v>0.52</v>
          </cell>
          <cell r="E33921" t="str">
            <v>FM-P3528WNS-460WH-R80; BIN-A603</v>
          </cell>
          <cell r="I33921" t="str">
            <v>No</v>
          </cell>
          <cell r="J33921" t="str">
            <v>NOS</v>
          </cell>
          <cell r="K33921" t="str">
            <v>LED, COB</v>
          </cell>
          <cell r="L33921" t="str">
            <v>SMD</v>
          </cell>
        </row>
        <row r="33922">
          <cell r="A33922">
            <v>10106056</v>
          </cell>
          <cell r="B33922" t="str">
            <v>LED-NST-3528-0.5W-4000K-150mA-80-65-70-2.9-3.1V-A403-T&amp;R</v>
          </cell>
          <cell r="C33922">
            <v>10000</v>
          </cell>
          <cell r="D33922">
            <v>0.53</v>
          </cell>
          <cell r="E33922" t="str">
            <v>FM-P3528WDS-460WH-R80; BIN-A403</v>
          </cell>
          <cell r="I33922" t="str">
            <v>No</v>
          </cell>
          <cell r="J33922" t="str">
            <v>NOS</v>
          </cell>
          <cell r="K33922" t="str">
            <v>LED, COB</v>
          </cell>
          <cell r="L33922" t="str">
            <v>SMD</v>
          </cell>
        </row>
        <row r="33923">
          <cell r="A33923">
            <v>10106055</v>
          </cell>
          <cell r="B33923" t="str">
            <v>LED-MLS-2835-0.2W-3000K-60mA-80-C26-3-3.1-30-0A-T&amp;R(NOT IN USED)</v>
          </cell>
          <cell r="C33923">
            <v>0</v>
          </cell>
          <cell r="D33923">
            <v>0</v>
          </cell>
          <cell r="E33923" t="str">
            <v>MLS; E2835US28; 3000K.</v>
          </cell>
          <cell r="I33923" t="str">
            <v>Yes</v>
          </cell>
          <cell r="J33923" t="str">
            <v>NOS</v>
          </cell>
          <cell r="K33923" t="str">
            <v>LED, COB</v>
          </cell>
          <cell r="L33923" t="str">
            <v>SMD</v>
          </cell>
        </row>
        <row r="33924">
          <cell r="A33924">
            <v>10106054</v>
          </cell>
          <cell r="B33924" t="str">
            <v>LED-MLS-2835-0.2W-4000K-60mA-80-C28-3-3.1-40-0A-T&amp;R</v>
          </cell>
          <cell r="C33924">
            <v>18200</v>
          </cell>
          <cell r="D33924">
            <v>0.15</v>
          </cell>
          <cell r="E33924" t="str">
            <v>MLS; E2835UN28</v>
          </cell>
          <cell r="I33924" t="str">
            <v>No</v>
          </cell>
          <cell r="J33924" t="str">
            <v>NOS</v>
          </cell>
          <cell r="K33924" t="str">
            <v>LED, COB</v>
          </cell>
          <cell r="L33924" t="str">
            <v>SMD</v>
          </cell>
        </row>
        <row r="33925">
          <cell r="A33925">
            <v>10106053</v>
          </cell>
          <cell r="B33925" t="str">
            <v>LED-SEO-Z5M2-3535-4.5W-5700K-1500mA-70-W4-W5-G1-B22-T&amp;R</v>
          </cell>
          <cell r="C33925">
            <v>5000</v>
          </cell>
          <cell r="D33925">
            <v>11</v>
          </cell>
          <cell r="E33925" t="str">
            <v>SEOUL; SZ5-M2-W0-00; BIN-W4-W5-B22-G1</v>
          </cell>
          <cell r="I33925" t="str">
            <v>No</v>
          </cell>
          <cell r="J33925" t="str">
            <v>NOS</v>
          </cell>
          <cell r="K33925" t="str">
            <v>LED, COB</v>
          </cell>
          <cell r="L33925" t="str">
            <v>SMD</v>
          </cell>
        </row>
        <row r="33926">
          <cell r="A33926">
            <v>10106052</v>
          </cell>
          <cell r="B33926" t="str">
            <v>LED-EVR-2835-0.2W-4000K-60mA-80-26-28-2.8-3.3V-40-1-T&amp;R(NOT IN USED)</v>
          </cell>
          <cell r="C33926">
            <v>0</v>
          </cell>
          <cell r="D33926">
            <v>0</v>
          </cell>
          <cell r="E33926" t="str">
            <v>Everlight 67-21S/KK5C-E4026D6/DT; BIN-40-1</v>
          </cell>
          <cell r="I33926" t="str">
            <v>Yes</v>
          </cell>
          <cell r="J33926" t="str">
            <v>NOS</v>
          </cell>
          <cell r="K33926" t="str">
            <v>LED, COB</v>
          </cell>
          <cell r="L33926" t="str">
            <v>SMD</v>
          </cell>
        </row>
        <row r="33927">
          <cell r="A33927">
            <v>10106051</v>
          </cell>
          <cell r="B33927" t="str">
            <v>LED-SEO-3528-0.5W-6500K-150mA-80-T3-Y2-A32-A33-T&amp;R</v>
          </cell>
          <cell r="C33927">
            <v>0</v>
          </cell>
          <cell r="D33927">
            <v>0</v>
          </cell>
          <cell r="E33927" t="str">
            <v>SEOUL; STW8A12D-E1; BIN-T3-A32-33; REEL QTY. -4000 NOS.</v>
          </cell>
          <cell r="I33927" t="str">
            <v>No</v>
          </cell>
          <cell r="J33927" t="str">
            <v>NOS</v>
          </cell>
          <cell r="K33927" t="str">
            <v>LED, COB</v>
          </cell>
          <cell r="L33927" t="str">
            <v>SMD</v>
          </cell>
        </row>
        <row r="33928">
          <cell r="A33928">
            <v>10106050</v>
          </cell>
          <cell r="B33928" t="str">
            <v>LED-OSR-P8-3737-4W-6500K-1.5A-70-N3-N4-K2-B1-T&amp;R</v>
          </cell>
          <cell r="C33928">
            <v>400</v>
          </cell>
          <cell r="D33928">
            <v>13.8</v>
          </cell>
          <cell r="E33928" t="str">
            <v>OSRAM; GW PUSRA1.PM; BIN-N3B1; VOLTAGE BIN-K2</v>
          </cell>
          <cell r="I33928" t="str">
            <v>No</v>
          </cell>
          <cell r="J33928" t="str">
            <v>NOS</v>
          </cell>
          <cell r="K33928" t="str">
            <v>LED, COB</v>
          </cell>
          <cell r="L33928" t="str">
            <v>SMD</v>
          </cell>
        </row>
        <row r="33929">
          <cell r="A33929">
            <v>10106049</v>
          </cell>
          <cell r="B33929" t="str">
            <v>LED-EVR-2835-0.2W-2700K-60mA-80-21LM-3.3V-D-T&amp;R(NOT IN USED)</v>
          </cell>
          <cell r="C33929">
            <v>0</v>
          </cell>
          <cell r="D33929">
            <v>0</v>
          </cell>
          <cell r="E33929" t="str">
            <v>EVERLIGHT 67-21S/KKW-H272333Z6/2T</v>
          </cell>
          <cell r="I33929" t="str">
            <v>Yes</v>
          </cell>
          <cell r="J33929" t="str">
            <v>NOS</v>
          </cell>
          <cell r="K33929" t="str">
            <v>LED, COB</v>
          </cell>
          <cell r="L33929" t="str">
            <v>SMD</v>
          </cell>
        </row>
        <row r="33930">
          <cell r="A33930">
            <v>10106048</v>
          </cell>
          <cell r="B33930" t="str">
            <v>COB-BRG-V10C(13.5x13.5)-12W-3000K-360mA-80-Tray (5-10w)</v>
          </cell>
          <cell r="C33930">
            <v>799</v>
          </cell>
          <cell r="D33930">
            <v>105</v>
          </cell>
          <cell r="E33930" t="str">
            <v>BXRE30E1001-C-73; LES 10.2</v>
          </cell>
          <cell r="G33930" t="str">
            <v>\\ati-server\JILLP - Attachment\Bridgelux DS100 V10 Gen 7 Array Datasheet 20171213 Rev K.pdf</v>
          </cell>
          <cell r="H33930">
            <v>15953</v>
          </cell>
          <cell r="I33930" t="str">
            <v>No</v>
          </cell>
          <cell r="J33930" t="str">
            <v>NOS</v>
          </cell>
          <cell r="K33930" t="str">
            <v>LED, COB</v>
          </cell>
          <cell r="L33930" t="str">
            <v>SMD</v>
          </cell>
        </row>
        <row r="33931">
          <cell r="A33931">
            <v>10106047</v>
          </cell>
          <cell r="B33931" t="str">
            <v>COB-BRG-BXKC-1501(15.9X15.9)-9~16W-5600K-260~480mA-TUBE</v>
          </cell>
          <cell r="C33931">
            <v>559</v>
          </cell>
          <cell r="D33931">
            <v>46</v>
          </cell>
          <cell r="E33931" t="str">
            <v>BRIDGELUX (BXKC-56E1501-B-14)</v>
          </cell>
          <cell r="G33931" t="str">
            <v>\\ati-server\JILLP - Attachment\1501 DS125 Bridgelux Economy COB LES8  Data Sheet20170526.pdf;\\ati-server\JILLP - Attachment\1599728583828_DS336 E8 CA-1 6 27.pdf</v>
          </cell>
          <cell r="H33931">
            <v>15918</v>
          </cell>
          <cell r="I33931" t="str">
            <v>No</v>
          </cell>
          <cell r="J33931" t="str">
            <v>NOS</v>
          </cell>
          <cell r="K33931" t="str">
            <v>LED, COB</v>
          </cell>
          <cell r="L33931" t="str">
            <v>SMD</v>
          </cell>
        </row>
        <row r="33932">
          <cell r="A33932">
            <v>10106046</v>
          </cell>
          <cell r="B33932" t="str">
            <v>LED-EVR-2835-0.2W-2700K-60mA-80-21LM-3.3V-F/G-T&amp;R</v>
          </cell>
          <cell r="C33932">
            <v>191000</v>
          </cell>
          <cell r="D33932">
            <v>0.15509999999999999</v>
          </cell>
          <cell r="E33932" t="str">
            <v>67-21S/KKW-H272133Z6/2T</v>
          </cell>
          <cell r="I33932" t="str">
            <v>No</v>
          </cell>
          <cell r="J33932" t="str">
            <v>NOS</v>
          </cell>
          <cell r="K33932" t="str">
            <v>LED, COB</v>
          </cell>
          <cell r="L33932" t="str">
            <v>SMD</v>
          </cell>
        </row>
        <row r="33933">
          <cell r="A33933">
            <v>10106045</v>
          </cell>
          <cell r="B33933" t="str">
            <v>LED-MLS-2835-0.1W-GREEN-LED-20mA-T&amp;R</v>
          </cell>
          <cell r="C33933">
            <v>26000</v>
          </cell>
          <cell r="D33933">
            <v>0.18</v>
          </cell>
          <cell r="E33933" t="str">
            <v>SEOUL</v>
          </cell>
          <cell r="I33933" t="str">
            <v>No</v>
          </cell>
          <cell r="J33933" t="str">
            <v>NOS</v>
          </cell>
          <cell r="K33933" t="str">
            <v>LED, COB</v>
          </cell>
          <cell r="L33933" t="str">
            <v>SMD</v>
          </cell>
        </row>
        <row r="33934">
          <cell r="A33934">
            <v>10106044</v>
          </cell>
          <cell r="B33934" t="str">
            <v>LED-BRG-2835-0.2W-6500K-60mA-70-28-30-2.8-3.4-B65-T&amp;R</v>
          </cell>
          <cell r="C33934">
            <v>200</v>
          </cell>
          <cell r="D33934">
            <v>0.11</v>
          </cell>
          <cell r="E33934" t="str">
            <v>Bridgelux</v>
          </cell>
          <cell r="I33934" t="str">
            <v>No</v>
          </cell>
          <cell r="J33934" t="str">
            <v>NOS</v>
          </cell>
          <cell r="K33934" t="str">
            <v>LED, COB</v>
          </cell>
          <cell r="L33934" t="str">
            <v>SMD</v>
          </cell>
        </row>
        <row r="33935">
          <cell r="A33935">
            <v>10106043</v>
          </cell>
          <cell r="B33935" t="str">
            <v>LED-HON-2835-0.2W-6500K-90mA-80-26-29-VB2-57-3-T&amp;R</v>
          </cell>
          <cell r="C33935">
            <v>3800</v>
          </cell>
          <cell r="D33935">
            <v>0.27</v>
          </cell>
          <cell r="E33935" t="str">
            <v>HONGLI; HL-A-2835H421W-S1-08-HR3</v>
          </cell>
          <cell r="I33935" t="str">
            <v>No</v>
          </cell>
          <cell r="J33935" t="str">
            <v>NOS</v>
          </cell>
          <cell r="K33935" t="str">
            <v>LED, COB</v>
          </cell>
          <cell r="L33935" t="str">
            <v>SMD</v>
          </cell>
        </row>
        <row r="33936">
          <cell r="A33936">
            <v>10106042</v>
          </cell>
          <cell r="B33936" t="str">
            <v>LED-EVR-2835-0.2W-6500K-60mA-80-2.9-3.1-65K-F/G-T&amp;R(NOT IN USED)</v>
          </cell>
          <cell r="C33936">
            <v>0</v>
          </cell>
          <cell r="D33936">
            <v>0.15</v>
          </cell>
          <cell r="E33936" t="str">
            <v>EVERLIGHT 67-21S/KKW-H652633Z6/2T</v>
          </cell>
          <cell r="I33936" t="str">
            <v>Yes</v>
          </cell>
          <cell r="J33936" t="str">
            <v>NOS</v>
          </cell>
          <cell r="K33936" t="str">
            <v>LED, COB</v>
          </cell>
          <cell r="L33936" t="str">
            <v>SMD</v>
          </cell>
        </row>
        <row r="33937">
          <cell r="A33937">
            <v>10106041</v>
          </cell>
          <cell r="B33937" t="str">
            <v>LED-SEO-3528-0.5W-5700K-150mA-80-T3-Y2-B22-B23/B32-B33-T&amp;R</v>
          </cell>
          <cell r="C33937">
            <v>46300</v>
          </cell>
          <cell r="D33937">
            <v>0.60599999999999998</v>
          </cell>
          <cell r="E33937" t="str">
            <v>SEOUL; STW8A12D-E1; LUMEN BIN:T3; CCT BIN:B22-B23/B32-B33; VOLTAGE BIN:Y2; REEL QTY. 4000 NOS.</v>
          </cell>
          <cell r="I33937" t="str">
            <v>No</v>
          </cell>
          <cell r="J33937" t="str">
            <v>NOS</v>
          </cell>
          <cell r="K33937" t="str">
            <v>LED, COB</v>
          </cell>
          <cell r="L33937" t="str">
            <v>SMD</v>
          </cell>
        </row>
        <row r="33938">
          <cell r="A33938">
            <v>10106040</v>
          </cell>
          <cell r="B33938" t="str">
            <v>LED-SAM-3535-4W-5700K-1500mA-70-Q1-D2-Q1-Q4-T&amp;R</v>
          </cell>
          <cell r="C33938">
            <v>2000</v>
          </cell>
          <cell r="D33938">
            <v>9.8000000000000007</v>
          </cell>
          <cell r="E33938" t="str">
            <v>SAMSUNG; R2 BIN; 180-190LM (SPHWH2L3D30CD4QTQ2)</v>
          </cell>
          <cell r="G33938" t="str">
            <v>\\ati-server\JILLP - Attachment\Samsung_LH351B_Rev.25.2.pdf</v>
          </cell>
          <cell r="H33938">
            <v>15952</v>
          </cell>
          <cell r="I33938" t="str">
            <v>No</v>
          </cell>
          <cell r="J33938" t="str">
            <v>NOS</v>
          </cell>
          <cell r="K33938" t="str">
            <v>LED, COB</v>
          </cell>
          <cell r="L33938" t="str">
            <v>SMD</v>
          </cell>
        </row>
        <row r="33939">
          <cell r="A33939">
            <v>10106039</v>
          </cell>
          <cell r="B33939" t="str">
            <v>LED-HON-2835-0.2W-5700K-90mA-80-26-29-VB2-57-3-T&amp;R</v>
          </cell>
          <cell r="C33939">
            <v>2700</v>
          </cell>
          <cell r="D33939">
            <v>0.27</v>
          </cell>
          <cell r="E33939" t="str">
            <v>HONGLI; HL-A-2835H421W-S1-08-HR3</v>
          </cell>
          <cell r="I33939" t="str">
            <v>No</v>
          </cell>
          <cell r="J33939" t="str">
            <v>NOS</v>
          </cell>
          <cell r="K33939" t="str">
            <v>LED, COB</v>
          </cell>
          <cell r="L33939" t="str">
            <v>SMD</v>
          </cell>
        </row>
        <row r="33940">
          <cell r="A33940">
            <v>10106036</v>
          </cell>
          <cell r="B33940" t="str">
            <v>LED-CRE-3030-1W-4000K-150mA-80-T&amp;R</v>
          </cell>
          <cell r="C33940">
            <v>4500</v>
          </cell>
          <cell r="D33940">
            <v>3.5</v>
          </cell>
          <cell r="E33940" t="str">
            <v>CREE</v>
          </cell>
          <cell r="I33940" t="str">
            <v>No</v>
          </cell>
          <cell r="J33940" t="str">
            <v>NOS</v>
          </cell>
          <cell r="K33940" t="str">
            <v>LED, COB</v>
          </cell>
          <cell r="L33940" t="str">
            <v>SMD</v>
          </cell>
        </row>
        <row r="33941">
          <cell r="A33941">
            <v>10106035</v>
          </cell>
          <cell r="B33941" t="str">
            <v>LED-SEO-5630-0.5W-4000K-60mA-80-T5-Y1-Y2-Y3-E32-E33-T&amp;R</v>
          </cell>
          <cell r="C33941">
            <v>500</v>
          </cell>
          <cell r="D33941">
            <v>3.75</v>
          </cell>
          <cell r="E33941" t="str">
            <v>SEOUL; STW8Q14D; BIN-T5</v>
          </cell>
          <cell r="I33941" t="str">
            <v>No</v>
          </cell>
          <cell r="J33941" t="str">
            <v>NOS</v>
          </cell>
          <cell r="K33941" t="str">
            <v>LED, COB</v>
          </cell>
          <cell r="L33941" t="str">
            <v>SMD</v>
          </cell>
        </row>
        <row r="33942">
          <cell r="A33942">
            <v>10106034</v>
          </cell>
          <cell r="B33942" t="str">
            <v>LED-SAM-2835-0.2W-4000K-60mA-80-S3-A1-A2-A3-TA-TB-T6-T7-T&amp;R</v>
          </cell>
          <cell r="C33942">
            <v>24250</v>
          </cell>
          <cell r="D33942">
            <v>0.34</v>
          </cell>
          <cell r="E33942" t="str">
            <v>Samsung SPMWH22286D5WATM S3 4000K; BIN T6;T7;TA;TB. (4000 Nos REEL)</v>
          </cell>
          <cell r="I33942" t="str">
            <v>No</v>
          </cell>
          <cell r="J33942" t="str">
            <v>NOS</v>
          </cell>
          <cell r="K33942" t="str">
            <v>LED, COB</v>
          </cell>
          <cell r="L33942" t="str">
            <v>SMD</v>
          </cell>
        </row>
        <row r="33943">
          <cell r="A33943">
            <v>10106031</v>
          </cell>
          <cell r="B33943" t="str">
            <v>LED-OSR-S8-5050-6W-5700K-1A-70-M3-D-G3-T&amp;R</v>
          </cell>
          <cell r="C33943">
            <v>1300</v>
          </cell>
          <cell r="D33943">
            <v>13.1471</v>
          </cell>
          <cell r="E33943" t="str">
            <v>OSRAM; GW P9LR35.PM; BIN-B2G2; VOLTAGE BIN-D</v>
          </cell>
          <cell r="I33943" t="str">
            <v>No</v>
          </cell>
          <cell r="J33943" t="str">
            <v>NOS</v>
          </cell>
          <cell r="K33943" t="str">
            <v>LED, COB</v>
          </cell>
          <cell r="L33943" t="str">
            <v>SMD</v>
          </cell>
        </row>
        <row r="33944">
          <cell r="A33944">
            <v>10106029</v>
          </cell>
          <cell r="B33944" t="str">
            <v>LED-SEO-B42-3528-0.5W-5700K-150mA-80-T3-Y2-B42-T&amp;R</v>
          </cell>
          <cell r="C33944">
            <v>7700</v>
          </cell>
          <cell r="D33944">
            <v>0.65</v>
          </cell>
          <cell r="E33944" t="str">
            <v>SEOUL; STW8A12D-E1; BIN-T3-B42</v>
          </cell>
          <cell r="I33944" t="str">
            <v>No</v>
          </cell>
          <cell r="J33944" t="str">
            <v>NOS</v>
          </cell>
          <cell r="K33944" t="str">
            <v>LED, COB</v>
          </cell>
          <cell r="L33944" t="str">
            <v>SMD</v>
          </cell>
        </row>
        <row r="33945">
          <cell r="A33945">
            <v>10106028</v>
          </cell>
          <cell r="B33945" t="str">
            <v>LED-OSR-P8-3737-4W-5700K-1.5A-70-N4-K2-G2-T&amp;R(NOT IN USED)</v>
          </cell>
          <cell r="C33945">
            <v>0</v>
          </cell>
          <cell r="D33945">
            <v>13.82</v>
          </cell>
          <cell r="E33945" t="str">
            <v>OSRAM; GW PUSRA1.PM; BIN-B2G2; VOLTAGE BIN-K2</v>
          </cell>
          <cell r="I33945" t="str">
            <v>Yes</v>
          </cell>
          <cell r="J33945" t="str">
            <v>NOS</v>
          </cell>
          <cell r="K33945" t="str">
            <v>LED, COB</v>
          </cell>
          <cell r="L33945" t="str">
            <v>SMD</v>
          </cell>
        </row>
        <row r="33946">
          <cell r="A33946">
            <v>10106026</v>
          </cell>
          <cell r="B33946" t="str">
            <v>LED-SEO-3030-1W-6500K-150mA-80-K27-Z58-A42-A43-A32-A33-T&amp;R</v>
          </cell>
          <cell r="C33946">
            <v>700</v>
          </cell>
          <cell r="D33946">
            <v>2</v>
          </cell>
          <cell r="E33946" t="str">
            <v>SEOUL; S2-STW8C2SB</v>
          </cell>
          <cell r="I33946" t="str">
            <v>No</v>
          </cell>
          <cell r="J33946" t="str">
            <v>NOS</v>
          </cell>
          <cell r="K33946" t="str">
            <v>LED, COB</v>
          </cell>
          <cell r="L33946" t="str">
            <v>SMD</v>
          </cell>
        </row>
        <row r="33947">
          <cell r="A33947">
            <v>10106023</v>
          </cell>
          <cell r="B33947" t="str">
            <v>LED-EVR-2835-1W-6500K-120mA-80----T&amp;R</v>
          </cell>
          <cell r="C33947">
            <v>13000</v>
          </cell>
          <cell r="D33947">
            <v>0.9</v>
          </cell>
          <cell r="E33947" t="str">
            <v>EVERLIGHT 67-23ST/KK4C-E65125TB10/DT</v>
          </cell>
          <cell r="I33947" t="str">
            <v>No</v>
          </cell>
          <cell r="J33947" t="str">
            <v>NOS</v>
          </cell>
          <cell r="K33947" t="str">
            <v>LED, COB</v>
          </cell>
          <cell r="L33947" t="str">
            <v>SMD</v>
          </cell>
        </row>
        <row r="33948">
          <cell r="A33948">
            <v>10106022</v>
          </cell>
          <cell r="B33948" t="str">
            <v>LED-OSR-GEN3-3030-5.4W-5700K-1.8A-70-N3-N4-5G-7G-K2-L1-T&amp;R</v>
          </cell>
          <cell r="C33948">
            <v>2200</v>
          </cell>
          <cell r="D33948">
            <v>11.129300000000001</v>
          </cell>
          <cell r="E33948" t="str">
            <v>OSRAM-GW CSSRM2.PM-N3N4-5G7G-K2L1</v>
          </cell>
          <cell r="I33948" t="str">
            <v>No</v>
          </cell>
          <cell r="J33948" t="str">
            <v>NOS</v>
          </cell>
          <cell r="K33948" t="str">
            <v>LED, COB</v>
          </cell>
          <cell r="L33948" t="str">
            <v>SMD</v>
          </cell>
        </row>
        <row r="33949">
          <cell r="A33949">
            <v>10106021</v>
          </cell>
          <cell r="B33949" t="str">
            <v>LED-SAM-2835-0.2W-5700K-60mA-80-S3-A2-A3-Q6; Q7; QA; QB-T&amp;R(NOT IN USED)</v>
          </cell>
          <cell r="C33949">
            <v>0</v>
          </cell>
          <cell r="D33949">
            <v>0.29499999999999998</v>
          </cell>
          <cell r="E33949" t="str">
            <v>Samsung SPMWH22286D5WNQM; S3 5700K; CCT BIN- Q6; Q7; QA; QB (4000 Nos REEL)</v>
          </cell>
          <cell r="I33949" t="str">
            <v>Yes</v>
          </cell>
          <cell r="J33949" t="str">
            <v>NOS</v>
          </cell>
          <cell r="K33949" t="str">
            <v>LED, COB</v>
          </cell>
          <cell r="L33949" t="str">
            <v>SMD</v>
          </cell>
        </row>
        <row r="33950">
          <cell r="A33950">
            <v>10106020</v>
          </cell>
          <cell r="B33950" t="str">
            <v>LED-SEO-Z5M2-3535-4.5W-6500K-1500mA-70-W5-G-A32-A33-T&amp;R</v>
          </cell>
          <cell r="C33950">
            <v>600</v>
          </cell>
          <cell r="D33950">
            <v>15.15</v>
          </cell>
          <cell r="E33950" t="str">
            <v>SEOUL; SZ5-M2-W0-00; BIN-W5A3xG</v>
          </cell>
          <cell r="I33950" t="str">
            <v>No</v>
          </cell>
          <cell r="J33950" t="str">
            <v>NOS</v>
          </cell>
          <cell r="K33950" t="str">
            <v>LED, COB</v>
          </cell>
          <cell r="L33950" t="str">
            <v>SMD</v>
          </cell>
        </row>
        <row r="33951">
          <cell r="A33951">
            <v>10106019</v>
          </cell>
          <cell r="B33951" t="str">
            <v>LED-OSR-GEN2-3030-5.4W-5700K-1.8A-70-NP-NR-5G-7G-K2-L2-T&amp;R</v>
          </cell>
          <cell r="C33951">
            <v>1100</v>
          </cell>
          <cell r="D33951">
            <v>16.579999999999998</v>
          </cell>
          <cell r="E33951" t="str">
            <v>OSRAM-GW CSSRM1.PC-NPNR-5G7G-K2L2</v>
          </cell>
          <cell r="I33951" t="str">
            <v>No</v>
          </cell>
          <cell r="J33951" t="str">
            <v>NOS</v>
          </cell>
          <cell r="K33951" t="str">
            <v>LED, COB</v>
          </cell>
          <cell r="L33951" t="str">
            <v>SMD</v>
          </cell>
        </row>
        <row r="33952">
          <cell r="A33952">
            <v>10106018</v>
          </cell>
          <cell r="B33952" t="str">
            <v>LED-EVR-2835-0.5W-6500K-200mA-80-R4-R7-2.8-3.4V-65F-G-T&amp;R</v>
          </cell>
          <cell r="C33952">
            <v>64000</v>
          </cell>
          <cell r="D33952">
            <v>0.57999999999999996</v>
          </cell>
          <cell r="E33952" t="str">
            <v>EVERLIGHT; LUMEN BIN:R4-R7; VOLTAGE BIN:2.8-3.4V; CCT BIN:65F-G; 1 SPOOL=16000PCS.</v>
          </cell>
          <cell r="I33952" t="str">
            <v>No</v>
          </cell>
          <cell r="J33952" t="str">
            <v>NOS</v>
          </cell>
          <cell r="K33952" t="str">
            <v>LED, COB</v>
          </cell>
          <cell r="L33952" t="str">
            <v>SMD</v>
          </cell>
        </row>
        <row r="33953">
          <cell r="A33953">
            <v>10106017</v>
          </cell>
          <cell r="B33953" t="str">
            <v>LED-EVR-2835-0.5W-5700K-200mA-80-R4-R7-2.8-3.4V-57F-G-T&amp;R</v>
          </cell>
          <cell r="C33953">
            <v>28907</v>
          </cell>
          <cell r="D33953">
            <v>0.57999999999999996</v>
          </cell>
          <cell r="E33953" t="str">
            <v>Everlight 67-21S/KK5C-H5757R4R72834Z15/2T HUE-57F-G 80</v>
          </cell>
          <cell r="I33953" t="str">
            <v>No</v>
          </cell>
          <cell r="J33953" t="str">
            <v>NOS</v>
          </cell>
          <cell r="K33953" t="str">
            <v>LED, COB</v>
          </cell>
          <cell r="L33953" t="str">
            <v>SMD</v>
          </cell>
        </row>
        <row r="33954">
          <cell r="A33954">
            <v>10106016</v>
          </cell>
          <cell r="B33954" t="str">
            <v>LED-EDI-3528-0.5W-4000K-200mA-80-65-70-VB2-403-T&amp;R</v>
          </cell>
          <cell r="C33954">
            <v>3480</v>
          </cell>
          <cell r="D33954">
            <v>0.75</v>
          </cell>
          <cell r="E33954" t="str">
            <v>Edison 2T03x5NW11000003; 65403VB2</v>
          </cell>
          <cell r="I33954" t="str">
            <v>No</v>
          </cell>
          <cell r="J33954" t="str">
            <v>NOS</v>
          </cell>
          <cell r="K33954" t="str">
            <v>LED, COB</v>
          </cell>
          <cell r="L33954" t="str">
            <v>SMD</v>
          </cell>
        </row>
        <row r="33955">
          <cell r="A33955">
            <v>10106015</v>
          </cell>
          <cell r="B33955" t="str">
            <v>COB-BRG-V10C(13.5x13.5)-12W-4000K-360mA-80-Tray (5-10w)</v>
          </cell>
          <cell r="C33955">
            <v>495</v>
          </cell>
          <cell r="D33955">
            <v>104</v>
          </cell>
          <cell r="E33955" t="str">
            <v>BXRE-40E1001-C-73</v>
          </cell>
          <cell r="G33955" t="str">
            <v>\\ati-server\JILLP - Attachment\Bridgelux DS100 V10 Gen 7 Array Datasheet 20171213 Rev K.pdf</v>
          </cell>
          <cell r="H33955">
            <v>15955</v>
          </cell>
          <cell r="I33955" t="str">
            <v>No</v>
          </cell>
          <cell r="J33955" t="str">
            <v>NOS</v>
          </cell>
          <cell r="K33955" t="str">
            <v>LED, COB</v>
          </cell>
          <cell r="L33955" t="str">
            <v>SMD</v>
          </cell>
        </row>
        <row r="33956">
          <cell r="A33956">
            <v>10106014</v>
          </cell>
          <cell r="B33956" t="str">
            <v>LED-BRG-2835-0.5W-3000K-150mA-80-60-65-2.8-3.0-1/B/D-T&amp;R</v>
          </cell>
          <cell r="C33956">
            <v>15180</v>
          </cell>
          <cell r="D33956">
            <v>0.41</v>
          </cell>
          <cell r="E33956" t="str">
            <v>Bridgelux; BXEN-30E-11M-3AA-2E-B/C-1/B/D</v>
          </cell>
          <cell r="I33956" t="str">
            <v>No</v>
          </cell>
          <cell r="J33956" t="str">
            <v>NOS</v>
          </cell>
          <cell r="K33956" t="str">
            <v>LED, COB</v>
          </cell>
          <cell r="L33956" t="str">
            <v>SMD</v>
          </cell>
        </row>
        <row r="33957">
          <cell r="A33957">
            <v>10106013</v>
          </cell>
          <cell r="B33957" t="str">
            <v>COB-CTZ-28x28-60W-6500K-2760mA-80-**-**-**-Tray</v>
          </cell>
          <cell r="C33957">
            <v>0</v>
          </cell>
          <cell r="D33957">
            <v>0</v>
          </cell>
          <cell r="E33957" t="str">
            <v>Citizen CLU048-1206C4-653M2K1</v>
          </cell>
          <cell r="I33957" t="str">
            <v>No</v>
          </cell>
          <cell r="J33957" t="str">
            <v>NOS</v>
          </cell>
          <cell r="K33957" t="str">
            <v>LED, COB</v>
          </cell>
          <cell r="L33957" t="str">
            <v>SMD</v>
          </cell>
        </row>
        <row r="33958">
          <cell r="A33958">
            <v>10106012</v>
          </cell>
          <cell r="B33958" t="str">
            <v>COB-CTZ-19x19-60W-6500K-1380mA-80-**-**-**-Tray</v>
          </cell>
          <cell r="C33958">
            <v>0</v>
          </cell>
          <cell r="D33958">
            <v>0</v>
          </cell>
          <cell r="E33958" t="str">
            <v>Citizen CLU038-1206C4-653M2K1</v>
          </cell>
          <cell r="I33958" t="str">
            <v>No</v>
          </cell>
          <cell r="J33958" t="str">
            <v>NOS</v>
          </cell>
          <cell r="K33958" t="str">
            <v>LED, COB</v>
          </cell>
          <cell r="L33958" t="str">
            <v>SMD</v>
          </cell>
        </row>
        <row r="33959">
          <cell r="A33959">
            <v>10106011</v>
          </cell>
          <cell r="B33959" t="str">
            <v>LED-EVR-2835-0.5W-4000K-150mA-80-R3-R6-2.8-3.4V-40H-C-T&amp;R</v>
          </cell>
          <cell r="C33959">
            <v>31592</v>
          </cell>
          <cell r="D33959">
            <v>0.57999999999999996</v>
          </cell>
          <cell r="E33959" t="str">
            <v>Everlight 67-21S/KK5C-H4040R3R62834Z15/2T(EMM-A) HUE:40H-C 80</v>
          </cell>
          <cell r="I33959" t="str">
            <v>No</v>
          </cell>
          <cell r="J33959" t="str">
            <v>NOS</v>
          </cell>
          <cell r="K33959" t="str">
            <v>LED, COB</v>
          </cell>
          <cell r="L33959" t="str">
            <v>SMD</v>
          </cell>
        </row>
        <row r="33960">
          <cell r="A33960">
            <v>10106009</v>
          </cell>
          <cell r="B33960" t="str">
            <v>LED-BRG-2835-0.2W-4000K-60mA-70-26-28-2.8-3.4-B40-0A-T&amp;R</v>
          </cell>
          <cell r="C33960">
            <v>0</v>
          </cell>
          <cell r="D33960">
            <v>0.27</v>
          </cell>
          <cell r="E33960" t="str">
            <v>Bridgelux</v>
          </cell>
          <cell r="I33960" t="str">
            <v>No</v>
          </cell>
          <cell r="J33960" t="str">
            <v>NOS</v>
          </cell>
          <cell r="K33960" t="str">
            <v>LED, COB</v>
          </cell>
          <cell r="L33960" t="str">
            <v>SMD</v>
          </cell>
        </row>
        <row r="33961">
          <cell r="A33961">
            <v>10106008</v>
          </cell>
          <cell r="B33961" t="str">
            <v>LED-BRG-2835-0.2W-3000K-60mA-70-26-28-2.8-3.4-B30-0A-T&amp;R</v>
          </cell>
          <cell r="C33961">
            <v>4850</v>
          </cell>
          <cell r="D33961">
            <v>0.27</v>
          </cell>
          <cell r="E33961" t="str">
            <v>Bridgelux</v>
          </cell>
          <cell r="I33961" t="str">
            <v>No</v>
          </cell>
          <cell r="J33961" t="str">
            <v>NOS</v>
          </cell>
          <cell r="K33961" t="str">
            <v>LED, COB</v>
          </cell>
          <cell r="L33961" t="str">
            <v>SMD</v>
          </cell>
        </row>
        <row r="33962">
          <cell r="A33962">
            <v>10106007</v>
          </cell>
          <cell r="B33962" t="str">
            <v>LED-BRG-2835-0.2W-5700K-60mA-70-**-2.8-3.4-B57-0A-T&amp;R(NOT IN USED)</v>
          </cell>
          <cell r="C33962">
            <v>0</v>
          </cell>
          <cell r="D33962">
            <v>0</v>
          </cell>
          <cell r="E33962" t="str">
            <v>Bridgelux</v>
          </cell>
          <cell r="I33962" t="str">
            <v>Yes</v>
          </cell>
          <cell r="J33962" t="str">
            <v>NOS</v>
          </cell>
          <cell r="K33962" t="str">
            <v>LED, COB</v>
          </cell>
          <cell r="L33962" t="str">
            <v>SMD</v>
          </cell>
        </row>
        <row r="33963">
          <cell r="A33963">
            <v>10106005</v>
          </cell>
          <cell r="B33963" t="str">
            <v>LED-EVR-2835-0.2W-4000K-60mA-80-26-28-2.8-3.3V-40K-F/G-T&amp;R</v>
          </cell>
          <cell r="C33963">
            <v>4400</v>
          </cell>
          <cell r="D33963">
            <v>0.16039999999999999</v>
          </cell>
          <cell r="E33963" t="str">
            <v>LUMEN BIN:-26-28/VOLTAGE BIN:-2.8-3.3V/CCT BIN:-40K-F/G; REEL QTY. 16000 NOS.</v>
          </cell>
          <cell r="I33963" t="str">
            <v>No</v>
          </cell>
          <cell r="J33963" t="str">
            <v>NOS</v>
          </cell>
          <cell r="K33963" t="str">
            <v>LED, COB</v>
          </cell>
          <cell r="L33963" t="str">
            <v>SMD</v>
          </cell>
        </row>
        <row r="33964">
          <cell r="A33964">
            <v>10106004</v>
          </cell>
          <cell r="B33964" t="str">
            <v>LED-EVR-2835-0.5W-3000K-150mA-70-R3-R6-2.8-3.4V-30H-F/G-T&amp;R</v>
          </cell>
          <cell r="C33964">
            <v>6750</v>
          </cell>
          <cell r="D33964">
            <v>0.66</v>
          </cell>
          <cell r="E33964" t="str">
            <v>Everlight KK5C-H3030R3R62834Z15/2T</v>
          </cell>
          <cell r="I33964" t="str">
            <v>No</v>
          </cell>
          <cell r="J33964" t="str">
            <v>NOS</v>
          </cell>
          <cell r="K33964" t="str">
            <v>LED, COB</v>
          </cell>
          <cell r="L33964" t="str">
            <v>SMD</v>
          </cell>
        </row>
        <row r="33965">
          <cell r="A33965">
            <v>10106003</v>
          </cell>
          <cell r="B33965" t="str">
            <v>LED-MLS-2835-0.1W-3000K-20mA-70-**-**-**-T&amp;R</v>
          </cell>
          <cell r="C33965">
            <v>23000</v>
          </cell>
          <cell r="D33965">
            <v>0.19</v>
          </cell>
          <cell r="E33965" t="str">
            <v>MLS E2835UW00-15</v>
          </cell>
          <cell r="I33965" t="str">
            <v>No</v>
          </cell>
          <cell r="J33965" t="str">
            <v>NOS</v>
          </cell>
          <cell r="K33965" t="str">
            <v>LED, COB</v>
          </cell>
          <cell r="L33965" t="str">
            <v>SMD</v>
          </cell>
        </row>
        <row r="33966">
          <cell r="A33966">
            <v>10106002</v>
          </cell>
          <cell r="B33966" t="str">
            <v>LED-EVR-2835-0.2W-6500K-60mA-70-26-28-3-3.1-65K-0A-T&amp;R</v>
          </cell>
          <cell r="C33966">
            <v>200</v>
          </cell>
          <cell r="D33966">
            <v>0.33</v>
          </cell>
          <cell r="E33966" t="str">
            <v>Everlight 67-21S/KK5C-E6526D6/D</v>
          </cell>
          <cell r="I33966" t="str">
            <v>No</v>
          </cell>
          <cell r="J33966" t="str">
            <v>NOS</v>
          </cell>
          <cell r="K33966" t="str">
            <v>LED, COB</v>
          </cell>
          <cell r="L33966" t="str">
            <v>SMD</v>
          </cell>
        </row>
        <row r="33967">
          <cell r="A33967">
            <v>10106001</v>
          </cell>
          <cell r="B33967" t="str">
            <v>LED-EVR-2835-0.2W-3000K-60mA-70-24-26-2.8-3.4V-30F/G-T&amp;R</v>
          </cell>
          <cell r="C33967">
            <v>0</v>
          </cell>
          <cell r="D33967">
            <v>0.15</v>
          </cell>
          <cell r="E33967" t="str">
            <v>LUMEN BIN:-24-26/VOLTAGE BIN:-2.8-3.4V/CCT BIN:-30F/G; REEL QTY. 16000 NOS.</v>
          </cell>
          <cell r="I33967" t="str">
            <v>No</v>
          </cell>
          <cell r="J33967" t="str">
            <v>NOS</v>
          </cell>
          <cell r="K33967" t="str">
            <v>LED, COB</v>
          </cell>
          <cell r="L33967" t="str">
            <v>SMD</v>
          </cell>
        </row>
        <row r="33968">
          <cell r="A33968">
            <v>10105047</v>
          </cell>
          <cell r="B33968" t="str">
            <v>IC-SIC9773AE-SISEMI-ESOP5</v>
          </cell>
          <cell r="C33968">
            <v>0</v>
          </cell>
          <cell r="D33968">
            <v>0</v>
          </cell>
          <cell r="E33968" t="str">
            <v>INTEGRATED CIRCUIT MT7939, LED CC DRIVER IC, ISOLATED, OUTPUT POWER 60W MAX</v>
          </cell>
          <cell r="G33968" t="str">
            <v>\\ati-server\JILLP - Attachment\SIC977XAE_EN_Rev 1.0.pdf</v>
          </cell>
          <cell r="H33968">
            <v>183022</v>
          </cell>
          <cell r="I33968" t="str">
            <v>No</v>
          </cell>
          <cell r="J33968" t="str">
            <v>NOS</v>
          </cell>
          <cell r="K33968" t="str">
            <v>SMD IC</v>
          </cell>
          <cell r="L33968" t="str">
            <v>SMD</v>
          </cell>
        </row>
        <row r="33969">
          <cell r="A33969">
            <v>10105046</v>
          </cell>
          <cell r="B33969" t="str">
            <v>IC-SIC9775AE-SISEMI-ESOP5</v>
          </cell>
          <cell r="C33969">
            <v>0</v>
          </cell>
          <cell r="D33969">
            <v>0</v>
          </cell>
          <cell r="E33969" t="str">
            <v>INTEGRATED CIRCUIT MT7939, LED CC DRIVER IC, ISOLATED, OUTPUT POWER 60W MAX</v>
          </cell>
          <cell r="G33969" t="str">
            <v>\\ati-server\JILLP - Attachment\SIC977XAE_EN_Rev 1.0.pdf</v>
          </cell>
          <cell r="H33969">
            <v>183020</v>
          </cell>
          <cell r="I33969" t="str">
            <v>No</v>
          </cell>
          <cell r="J33969" t="str">
            <v>NOS</v>
          </cell>
          <cell r="K33969" t="str">
            <v>SMD IC</v>
          </cell>
          <cell r="L33969" t="str">
            <v>SMD</v>
          </cell>
        </row>
        <row r="33970">
          <cell r="A33970">
            <v>10105045</v>
          </cell>
          <cell r="B33970" t="str">
            <v>IC-SIL-SD7800TR-SOIC8</v>
          </cell>
          <cell r="C33970">
            <v>9386</v>
          </cell>
          <cell r="D33970">
            <v>6.5</v>
          </cell>
          <cell r="G33970" t="str">
            <v>\\ati-server\JILLP - Attachment\SD7800 Datasheet_0.1.pdf</v>
          </cell>
          <cell r="H33970">
            <v>134632</v>
          </cell>
          <cell r="I33970" t="str">
            <v>No</v>
          </cell>
          <cell r="J33970" t="str">
            <v>NOS</v>
          </cell>
          <cell r="K33970" t="str">
            <v>SMD IC</v>
          </cell>
          <cell r="L33970" t="str">
            <v>SMD</v>
          </cell>
        </row>
        <row r="33971">
          <cell r="A33971">
            <v>10105044</v>
          </cell>
          <cell r="B33971" t="str">
            <v>IC-KP2CMLGA-KIWI-SOT23-6</v>
          </cell>
          <cell r="C33971">
            <v>4155</v>
          </cell>
          <cell r="D33971">
            <v>3.1</v>
          </cell>
          <cell r="G33971" t="str">
            <v>\\ati-server\JILLP - Attachment\KP2CM Datasheet.pdf</v>
          </cell>
          <cell r="H33971">
            <v>109214</v>
          </cell>
          <cell r="I33971" t="str">
            <v>No</v>
          </cell>
          <cell r="J33971" t="str">
            <v>NOS</v>
          </cell>
          <cell r="K33971" t="str">
            <v>SMD IC</v>
          </cell>
          <cell r="L33971" t="str">
            <v>SMD</v>
          </cell>
        </row>
        <row r="33972">
          <cell r="A33972">
            <v>10105043</v>
          </cell>
          <cell r="B33972" t="str">
            <v>IC-YT2302EHS7-GRANDE MICRO-SOP7</v>
          </cell>
          <cell r="C33972">
            <v>27032</v>
          </cell>
          <cell r="D33972">
            <v>2.9</v>
          </cell>
          <cell r="E33972" t="str">
            <v>INTEGRATED CIRCUIT YT2302EHS7, LED CC DRIVER IC, NON ISOLATED,200mA</v>
          </cell>
          <cell r="G33972" t="str">
            <v>\\ati-server\JILLP - Attachment\YT2302XHS7-A5 (1).pdf</v>
          </cell>
          <cell r="H33972">
            <v>105218</v>
          </cell>
          <cell r="I33972" t="str">
            <v>No</v>
          </cell>
          <cell r="J33972" t="str">
            <v>NOS</v>
          </cell>
          <cell r="K33972" t="str">
            <v>SMD IC</v>
          </cell>
          <cell r="L33972" t="str">
            <v>SMD</v>
          </cell>
        </row>
        <row r="33973">
          <cell r="A33973">
            <v>10105042</v>
          </cell>
          <cell r="B33973" t="str">
            <v>IC-YT2302FHS7-GRANDE MICRO-SOP7-T&amp;R</v>
          </cell>
          <cell r="C33973">
            <v>16983</v>
          </cell>
          <cell r="D33973">
            <v>6.25</v>
          </cell>
          <cell r="E33973" t="str">
            <v>INTEGRATED CIRCUIT YT2302FHS7, LED CC DRIVER IC, NON ISOLATED,280mA</v>
          </cell>
          <cell r="G33973" t="str">
            <v>\\ATI-SERVER\JILLP - Attachment\BP3378A_EN_DS_Rev.1.1.pdf</v>
          </cell>
          <cell r="I33973" t="str">
            <v>No</v>
          </cell>
          <cell r="J33973" t="str">
            <v>NOS</v>
          </cell>
          <cell r="K33973" t="str">
            <v>SMD IC</v>
          </cell>
          <cell r="L33973" t="str">
            <v>SMD</v>
          </cell>
        </row>
        <row r="33974">
          <cell r="A33974">
            <v>10105041</v>
          </cell>
          <cell r="B33974" t="str">
            <v>IC-BP3378A-BP-SOP8</v>
          </cell>
          <cell r="C33974">
            <v>151</v>
          </cell>
          <cell r="D33974">
            <v>9.3000000000000007</v>
          </cell>
          <cell r="E33974" t="str">
            <v>INTEGRATED CIRCUIT BP3378A, LED CC DRIVER IC, ISOLATED, OUTPUT POWER 100W MAX</v>
          </cell>
          <cell r="G33974" t="str">
            <v>\\ati-server\JILLP - Attachment\BP3378A_EN_DS_Rev.1.1.pdf</v>
          </cell>
          <cell r="H33974">
            <v>90628</v>
          </cell>
          <cell r="I33974" t="str">
            <v>No</v>
          </cell>
          <cell r="J33974" t="str">
            <v>NOS</v>
          </cell>
          <cell r="K33974" t="str">
            <v>SMD IC</v>
          </cell>
          <cell r="L33974" t="str">
            <v>SMD</v>
          </cell>
        </row>
        <row r="33975">
          <cell r="A33975">
            <v>10105040</v>
          </cell>
          <cell r="B33975" t="str">
            <v>IC-BP5001-BP-SOP8</v>
          </cell>
          <cell r="C33975">
            <v>150</v>
          </cell>
          <cell r="D33975">
            <v>10.3</v>
          </cell>
          <cell r="E33975" t="str">
            <v>INTEGRATED CIRCUIT BP5001, ISOLATED, 1-10V DIM</v>
          </cell>
          <cell r="G33975" t="str">
            <v>\\ati-server\JILLP - Attachment\BP5001.PDF</v>
          </cell>
          <cell r="H33975">
            <v>90627</v>
          </cell>
          <cell r="I33975" t="str">
            <v>No</v>
          </cell>
          <cell r="J33975" t="str">
            <v>NOS</v>
          </cell>
          <cell r="K33975" t="str">
            <v>SMD IC</v>
          </cell>
          <cell r="L33975" t="str">
            <v>SMD</v>
          </cell>
        </row>
        <row r="33976">
          <cell r="A33976">
            <v>10105039</v>
          </cell>
          <cell r="B33976" t="str">
            <v>IC-SIL-SD7800-A-SOIC8</v>
          </cell>
          <cell r="C33976">
            <v>11439</v>
          </cell>
          <cell r="D33976">
            <v>7.5</v>
          </cell>
          <cell r="G33976" t="str">
            <v>\\ati-server\JILLP - Attachment\SD7800A Datasheet_01_231109_124524.pdf</v>
          </cell>
          <cell r="H33976">
            <v>48904</v>
          </cell>
          <cell r="I33976" t="str">
            <v>No</v>
          </cell>
          <cell r="J33976" t="str">
            <v>NOS</v>
          </cell>
          <cell r="K33976" t="str">
            <v>SMD IC</v>
          </cell>
          <cell r="L33976" t="str">
            <v>SMD</v>
          </cell>
        </row>
        <row r="33977">
          <cell r="A33977">
            <v>10105038</v>
          </cell>
          <cell r="B33977" t="str">
            <v>IC-KP35062SGA-SOP8</v>
          </cell>
          <cell r="C33977">
            <v>7104</v>
          </cell>
          <cell r="D33977">
            <v>4.95</v>
          </cell>
          <cell r="E33977" t="str">
            <v>INTEGRATED CIRCUIT KP35062SG ,NON ISOLATED CV IC, OUTPUT POWER 9V 50mA</v>
          </cell>
          <cell r="G33977" t="str">
            <v>\\ati-server\JILLP - Attachment\KP35062SGA_REV1.0_EN.pdf</v>
          </cell>
          <cell r="H33977">
            <v>30079</v>
          </cell>
          <cell r="I33977" t="str">
            <v>No</v>
          </cell>
          <cell r="J33977" t="str">
            <v>NOS</v>
          </cell>
          <cell r="K33977" t="str">
            <v>SMD IC</v>
          </cell>
          <cell r="L33977" t="str">
            <v>SMD</v>
          </cell>
        </row>
        <row r="33978">
          <cell r="A33978">
            <v>10105037</v>
          </cell>
          <cell r="B33978" t="str">
            <v>IC-DP2291-SOT23-6</v>
          </cell>
          <cell r="C33978">
            <v>6599</v>
          </cell>
          <cell r="D33978">
            <v>4.7300000000000004</v>
          </cell>
          <cell r="I33978" t="str">
            <v>No</v>
          </cell>
          <cell r="J33978" t="str">
            <v>NOS</v>
          </cell>
          <cell r="K33978" t="str">
            <v>SMD IC</v>
          </cell>
          <cell r="L33978" t="str">
            <v>SMD</v>
          </cell>
        </row>
        <row r="33979">
          <cell r="A33979">
            <v>10105036</v>
          </cell>
          <cell r="B33979" t="str">
            <v>IC-BMS-SI semi -9321-SOP8</v>
          </cell>
          <cell r="C33979">
            <v>0</v>
          </cell>
          <cell r="D33979">
            <v>10</v>
          </cell>
          <cell r="I33979" t="str">
            <v>No</v>
          </cell>
          <cell r="J33979" t="str">
            <v>NOS</v>
          </cell>
          <cell r="K33979" t="str">
            <v>SMD IC</v>
          </cell>
          <cell r="L33979" t="str">
            <v>SMD</v>
          </cell>
        </row>
        <row r="33980">
          <cell r="A33980">
            <v>10105035</v>
          </cell>
          <cell r="B33980" t="str">
            <v>IC-CHARGER-DP1801-SOP8</v>
          </cell>
          <cell r="C33980">
            <v>3</v>
          </cell>
          <cell r="D33980">
            <v>5</v>
          </cell>
          <cell r="I33980" t="str">
            <v>No</v>
          </cell>
          <cell r="J33980" t="str">
            <v>NOS</v>
          </cell>
          <cell r="K33980" t="str">
            <v>SMD IC</v>
          </cell>
          <cell r="L33980" t="str">
            <v>SMD</v>
          </cell>
        </row>
        <row r="33981">
          <cell r="A33981">
            <v>10105034</v>
          </cell>
          <cell r="B33981" t="str">
            <v>IC-YT2134CGD7-DIP7</v>
          </cell>
          <cell r="C33981">
            <v>0</v>
          </cell>
          <cell r="D33981">
            <v>12.5</v>
          </cell>
          <cell r="E33981" t="str">
            <v>Grand Micro</v>
          </cell>
          <cell r="G33981" t="str">
            <v>\\ati-server\JILLP - Attachment\Affix4-Datasheet YT2134CGD7_EN_DS_A9_GMT.pdf</v>
          </cell>
          <cell r="H33981">
            <v>10785</v>
          </cell>
          <cell r="I33981" t="str">
            <v>No</v>
          </cell>
          <cell r="J33981" t="str">
            <v>NOS</v>
          </cell>
          <cell r="K33981" t="str">
            <v>SMD IC</v>
          </cell>
          <cell r="L33981" t="str">
            <v>SMD</v>
          </cell>
        </row>
        <row r="33982">
          <cell r="A33982">
            <v>10105033</v>
          </cell>
          <cell r="B33982" t="str">
            <v>IC-BASE-DIP8</v>
          </cell>
          <cell r="C33982">
            <v>1</v>
          </cell>
          <cell r="D33982">
            <v>1</v>
          </cell>
          <cell r="E33982" t="str">
            <v>ATMEL</v>
          </cell>
          <cell r="I33982" t="str">
            <v>No</v>
          </cell>
          <cell r="J33982" t="str">
            <v>NOS</v>
          </cell>
          <cell r="K33982" t="str">
            <v>SMD IC</v>
          </cell>
          <cell r="L33982" t="str">
            <v>SMD</v>
          </cell>
        </row>
        <row r="33983">
          <cell r="A33983">
            <v>10105032</v>
          </cell>
          <cell r="B33983" t="str">
            <v>IC-AT-TINY85-DIP8</v>
          </cell>
          <cell r="C33983">
            <v>10</v>
          </cell>
          <cell r="D33983">
            <v>175</v>
          </cell>
          <cell r="E33983" t="str">
            <v>ATMEL</v>
          </cell>
          <cell r="I33983" t="str">
            <v>No</v>
          </cell>
          <cell r="J33983" t="str">
            <v>NOS</v>
          </cell>
          <cell r="K33983" t="str">
            <v>SMD IC</v>
          </cell>
          <cell r="L33983" t="str">
            <v>SMD</v>
          </cell>
        </row>
        <row r="33984">
          <cell r="A33984">
            <v>10105031</v>
          </cell>
          <cell r="B33984" t="str">
            <v>IC-XT1011AB-SOP8</v>
          </cell>
          <cell r="C33984">
            <v>0</v>
          </cell>
          <cell r="D33984">
            <v>0</v>
          </cell>
          <cell r="E33984" t="str">
            <v>MAKE: NEXTON</v>
          </cell>
          <cell r="I33984" t="str">
            <v>No</v>
          </cell>
          <cell r="J33984" t="str">
            <v>NOS</v>
          </cell>
          <cell r="K33984" t="str">
            <v>SMD IC</v>
          </cell>
          <cell r="L33984" t="str">
            <v>SMD</v>
          </cell>
        </row>
        <row r="33985">
          <cell r="A33985">
            <v>10105030</v>
          </cell>
          <cell r="B33985" t="str">
            <v>IC-KP2122-SOP8</v>
          </cell>
          <cell r="C33985">
            <v>0</v>
          </cell>
          <cell r="D33985">
            <v>0</v>
          </cell>
          <cell r="E33985" t="str">
            <v>MAKE: KIWI</v>
          </cell>
          <cell r="I33985" t="str">
            <v>No</v>
          </cell>
          <cell r="J33985" t="str">
            <v>NOS</v>
          </cell>
          <cell r="K33985" t="str">
            <v>SMD IC</v>
          </cell>
          <cell r="L33985" t="str">
            <v>SMD</v>
          </cell>
        </row>
        <row r="33986">
          <cell r="A33986">
            <v>10105029</v>
          </cell>
          <cell r="B33986" t="str">
            <v>IC-GMT-YT2132CGS7-SOIC8</v>
          </cell>
          <cell r="C33986">
            <v>0</v>
          </cell>
          <cell r="D33986">
            <v>0</v>
          </cell>
          <cell r="G33986" t="str">
            <v>\\ATI-SERVER\JILLP - Attachment\SDH790XSHNDatasheet.pdf</v>
          </cell>
          <cell r="I33986" t="str">
            <v>No</v>
          </cell>
          <cell r="J33986" t="str">
            <v>NOS</v>
          </cell>
          <cell r="K33986" t="str">
            <v>SMD IC</v>
          </cell>
          <cell r="L33986" t="str">
            <v>SMD</v>
          </cell>
        </row>
        <row r="33987">
          <cell r="A33987">
            <v>10105028</v>
          </cell>
          <cell r="B33987" t="str">
            <v>IC-SIL-SDH7903SHNTR-SOIC8</v>
          </cell>
          <cell r="C33987">
            <v>29845</v>
          </cell>
          <cell r="D33987">
            <v>3.35</v>
          </cell>
          <cell r="G33987" t="str">
            <v>\\ati-server\JILLP - Attachment\SDH790XSHNDatasheet.pdf</v>
          </cell>
          <cell r="H33987">
            <v>2970</v>
          </cell>
          <cell r="I33987" t="str">
            <v>No</v>
          </cell>
          <cell r="J33987" t="str">
            <v>NOS</v>
          </cell>
          <cell r="K33987" t="str">
            <v>SMD IC</v>
          </cell>
          <cell r="L33987" t="str">
            <v>SMD</v>
          </cell>
        </row>
        <row r="33988">
          <cell r="A33988">
            <v>10105027</v>
          </cell>
          <cell r="B33988" t="str">
            <v>IC-SIL-SDH7901SGTR-SOIC8</v>
          </cell>
          <cell r="C33988">
            <v>0</v>
          </cell>
          <cell r="D33988">
            <v>0</v>
          </cell>
          <cell r="G33988" t="str">
            <v>\\ati-server\JILLP - Attachment\SDH790XSHNDatasheet.pdf</v>
          </cell>
          <cell r="H33988">
            <v>2969</v>
          </cell>
          <cell r="I33988" t="str">
            <v>No</v>
          </cell>
          <cell r="J33988" t="str">
            <v>NOS</v>
          </cell>
          <cell r="K33988" t="str">
            <v>SMD IC</v>
          </cell>
          <cell r="L33988" t="str">
            <v>SMD</v>
          </cell>
        </row>
        <row r="33989">
          <cell r="A33989">
            <v>10105026</v>
          </cell>
          <cell r="B33989" t="str">
            <v>IC-YT2132CGS7-GMT-SOP7</v>
          </cell>
          <cell r="C33989">
            <v>2</v>
          </cell>
          <cell r="D33989">
            <v>4.55</v>
          </cell>
          <cell r="E33989" t="str">
            <v>INTEGRATED CIRCUIT -YT2132CGS7, LED CC DRIVER IC, NON ISOLATED, OUTPUT POWER 13W MAX</v>
          </cell>
          <cell r="G33989" t="str">
            <v>\\ati-server\JILLP - Attachment\DS_YT213X (1).pdf</v>
          </cell>
          <cell r="H33989">
            <v>16160</v>
          </cell>
          <cell r="I33989" t="str">
            <v>No</v>
          </cell>
          <cell r="J33989" t="str">
            <v>NOS</v>
          </cell>
          <cell r="K33989" t="str">
            <v>SMD IC</v>
          </cell>
          <cell r="L33989" t="str">
            <v>SMD</v>
          </cell>
        </row>
        <row r="33990">
          <cell r="A33990">
            <v>10105025</v>
          </cell>
          <cell r="B33990" t="str">
            <v>IC-ST6562D -- SOP8</v>
          </cell>
          <cell r="C33990">
            <v>0</v>
          </cell>
          <cell r="D33990">
            <v>0</v>
          </cell>
          <cell r="E33990" t="str">
            <v>INTEGRATED CIRCUIT ST6562D, APFC</v>
          </cell>
          <cell r="I33990" t="str">
            <v>No</v>
          </cell>
          <cell r="J33990" t="str">
            <v>NOS</v>
          </cell>
          <cell r="K33990" t="str">
            <v>SMD IC</v>
          </cell>
          <cell r="L33990" t="str">
            <v>SMD</v>
          </cell>
        </row>
        <row r="33991">
          <cell r="A33991">
            <v>10105024</v>
          </cell>
          <cell r="B33991" t="str">
            <v>IC-MT7939-MAXICI-SOIC8-C2</v>
          </cell>
          <cell r="C33991">
            <v>227491</v>
          </cell>
          <cell r="D33991">
            <v>6.2676999999999996</v>
          </cell>
          <cell r="E33991" t="str">
            <v>INTEGRATED CIRCUIT MT7939, LED CC DRIVER IC, ISOLATED, OUTPUT POWER 60W MAX</v>
          </cell>
          <cell r="I33991" t="str">
            <v>No</v>
          </cell>
          <cell r="J33991" t="str">
            <v>NOS</v>
          </cell>
          <cell r="K33991" t="str">
            <v>SMD IC</v>
          </cell>
          <cell r="L33991" t="str">
            <v>SMD</v>
          </cell>
        </row>
        <row r="33992">
          <cell r="A33992">
            <v>10105023</v>
          </cell>
          <cell r="B33992" t="str">
            <v>IC-LZC8650C-SOIC8</v>
          </cell>
          <cell r="C33992">
            <v>3840</v>
          </cell>
          <cell r="D33992">
            <v>11</v>
          </cell>
          <cell r="E33992" t="str">
            <v>INTEGRATED CIRCUIT LZC8650, LED CC DRIVER IC, ISOLATED, OUTPUT POWER 100W MAX</v>
          </cell>
          <cell r="G33992" t="str">
            <v>\\ati-server\JILLP - Attachment\LZC8650C En V1_0 (1).pdf</v>
          </cell>
          <cell r="H33992">
            <v>17219</v>
          </cell>
          <cell r="I33992" t="str">
            <v>No</v>
          </cell>
          <cell r="J33992" t="str">
            <v>NOS</v>
          </cell>
          <cell r="K33992" t="str">
            <v>SMD IC</v>
          </cell>
          <cell r="L33992" t="str">
            <v>SMD</v>
          </cell>
        </row>
        <row r="33993">
          <cell r="A33993">
            <v>10105022</v>
          </cell>
          <cell r="B33993" t="str">
            <v>IC-KP201-KIWI-SOT23-6</v>
          </cell>
          <cell r="C33993">
            <v>277</v>
          </cell>
          <cell r="D33993">
            <v>3.5</v>
          </cell>
          <cell r="E33993" t="str">
            <v>INTEGRATED CIRCUIT KP201</v>
          </cell>
          <cell r="I33993" t="str">
            <v>No</v>
          </cell>
          <cell r="J33993" t="str">
            <v>NOS</v>
          </cell>
          <cell r="K33993" t="str">
            <v>SMD IC</v>
          </cell>
          <cell r="L33993" t="str">
            <v>SMD</v>
          </cell>
        </row>
        <row r="33994">
          <cell r="A33994">
            <v>10105021</v>
          </cell>
          <cell r="B33994" t="str">
            <v>IC-MT7642-MAXIC-SOT23-6</v>
          </cell>
          <cell r="C33994">
            <v>3965</v>
          </cell>
          <cell r="D33994">
            <v>3.15</v>
          </cell>
          <cell r="E33994" t="str">
            <v>INTEGRATED CIRCUIT MT7642CT</v>
          </cell>
          <cell r="I33994" t="str">
            <v>No</v>
          </cell>
          <cell r="J33994" t="str">
            <v>NOS</v>
          </cell>
          <cell r="K33994" t="str">
            <v>SMD IC</v>
          </cell>
          <cell r="L33994" t="str">
            <v>SMD</v>
          </cell>
        </row>
        <row r="33995">
          <cell r="A33995">
            <v>10105020</v>
          </cell>
          <cell r="B33995" t="str">
            <v>IC-MT7636-MAXIC-SOT23-6</v>
          </cell>
          <cell r="C33995">
            <v>7962</v>
          </cell>
          <cell r="D33995">
            <v>5.5</v>
          </cell>
          <cell r="E33995" t="str">
            <v>INTEGRATED CIRCUIT MT7636, CURRENT RIPPLE REMOVER IC</v>
          </cell>
          <cell r="G33995" t="str">
            <v>\\ati-server\JILLP - Attachment\MT7636_DS-EN_Rev1.10.pdf</v>
          </cell>
          <cell r="H33995">
            <v>17222</v>
          </cell>
          <cell r="I33995" t="str">
            <v>No</v>
          </cell>
          <cell r="J33995" t="str">
            <v>NOS</v>
          </cell>
          <cell r="K33995" t="str">
            <v>SMD IC</v>
          </cell>
          <cell r="L33995" t="str">
            <v>SMD</v>
          </cell>
        </row>
        <row r="33996">
          <cell r="A33996">
            <v>10105019</v>
          </cell>
          <cell r="B33996" t="str">
            <v>IC-BP8516F-BP-SOIC8-REGULATOR-3.3V</v>
          </cell>
          <cell r="C33996">
            <v>6800</v>
          </cell>
          <cell r="D33996">
            <v>11.9</v>
          </cell>
          <cell r="E33996" t="str">
            <v>INTEGRATED CIRCUIT BP8516F, LED CC DRIVER IC.</v>
          </cell>
          <cell r="G33996" t="str">
            <v>\\ati-server\JILLP - Attachment\BP8516F_EN_DS_Rev_0.91.pdf</v>
          </cell>
          <cell r="H33996">
            <v>17221</v>
          </cell>
          <cell r="I33996" t="str">
            <v>No</v>
          </cell>
          <cell r="J33996" t="str">
            <v>NOS</v>
          </cell>
          <cell r="K33996" t="str">
            <v>SMD IC</v>
          </cell>
          <cell r="L33996" t="str">
            <v>SMD</v>
          </cell>
        </row>
        <row r="33997">
          <cell r="A33997">
            <v>10105018</v>
          </cell>
          <cell r="B33997" t="str">
            <v>IC-SIL-SDH7901SHTR-SOIC8</v>
          </cell>
          <cell r="C33997">
            <v>7823</v>
          </cell>
          <cell r="D33997">
            <v>2.88</v>
          </cell>
          <cell r="E33997" t="str">
            <v>INTEGRATED CIRCUIT SILAN 7901SH, LED CC DRIVER IC, NON-ISOLATED, OUTPUT POWER 10W MAX</v>
          </cell>
          <cell r="G33997" t="str">
            <v>\\ati-server\JILLP - Attachment\SDH790XSHDatasheet_1.0.pdf</v>
          </cell>
          <cell r="H33997">
            <v>17217</v>
          </cell>
          <cell r="I33997" t="str">
            <v>No</v>
          </cell>
          <cell r="J33997" t="str">
            <v>NOS</v>
          </cell>
          <cell r="K33997" t="str">
            <v>SMD IC</v>
          </cell>
          <cell r="L33997" t="str">
            <v>SMD</v>
          </cell>
        </row>
        <row r="33998">
          <cell r="A33998">
            <v>10105017</v>
          </cell>
          <cell r="B33998" t="str">
            <v>IC-SY58873U-SY-SOP8</v>
          </cell>
          <cell r="C33998">
            <v>0</v>
          </cell>
          <cell r="D33998">
            <v>0</v>
          </cell>
          <cell r="E33998" t="str">
            <v>INTEGRATED CIRCUIT SY58873U, LED CC DRIVER IC, PFC, ISOLATED, OUTPUT POWER 60W MAX, 1 SPOOL=2500PC'S</v>
          </cell>
          <cell r="I33998" t="str">
            <v>No</v>
          </cell>
          <cell r="J33998" t="str">
            <v>NOS</v>
          </cell>
          <cell r="K33998" t="str">
            <v>SMD IC</v>
          </cell>
          <cell r="L33998" t="str">
            <v>SMD</v>
          </cell>
        </row>
        <row r="33999">
          <cell r="A33999">
            <v>10105016</v>
          </cell>
          <cell r="B33999" t="str">
            <v>IC-HW8019B-JILIN-SOP8</v>
          </cell>
          <cell r="C33999">
            <v>0</v>
          </cell>
          <cell r="D33999">
            <v>6.25</v>
          </cell>
          <cell r="E33999" t="str">
            <v>INTEGRATED CIRCUIT HW8019B, LED CC DRIVER IC, ISOLATED, OUTPUT POWER 60W MAX, 1 SPOOL=2500PC'S</v>
          </cell>
          <cell r="G33999" t="str">
            <v>\\ati-server\JILLP - Attachment\JILIN-HW8019B datasheet.pdf</v>
          </cell>
          <cell r="H33999">
            <v>15943</v>
          </cell>
          <cell r="I33999" t="str">
            <v>No</v>
          </cell>
          <cell r="J33999" t="str">
            <v>NOS</v>
          </cell>
          <cell r="K33999" t="str">
            <v>SMD IC</v>
          </cell>
          <cell r="L33999" t="str">
            <v>SMD</v>
          </cell>
        </row>
        <row r="34000">
          <cell r="A34000">
            <v>10105015</v>
          </cell>
          <cell r="B34000" t="str">
            <v>IC-SIL-SDH7903SHTR-SOIC8</v>
          </cell>
          <cell r="C34000">
            <v>0</v>
          </cell>
          <cell r="D34000">
            <v>9</v>
          </cell>
          <cell r="E34000" t="str">
            <v>INTEGRATED CIRCUIT SILAN 7903SH, LED CC DRIVER IC, NON-ISOLATED, OUTPUT POWER 20W MAX -4000PCS</v>
          </cell>
          <cell r="G34000" t="str">
            <v>\\ati-server\JILLP - Attachment\SDH790XSHDatasheet_1.0.pdf</v>
          </cell>
          <cell r="H34000">
            <v>17216</v>
          </cell>
          <cell r="I34000" t="str">
            <v>No</v>
          </cell>
          <cell r="J34000" t="str">
            <v>NOS</v>
          </cell>
          <cell r="K34000" t="str">
            <v>SMD IC</v>
          </cell>
          <cell r="L34000" t="str">
            <v>SMD</v>
          </cell>
        </row>
        <row r="34001">
          <cell r="A34001">
            <v>10105014</v>
          </cell>
          <cell r="B34001" t="str">
            <v>IC-MT7939-MAXICI-SOIC8-A7</v>
          </cell>
          <cell r="C34001">
            <v>0</v>
          </cell>
          <cell r="D34001">
            <v>9</v>
          </cell>
          <cell r="E34001" t="str">
            <v>INTEGRATED CIRCUIT MT7939, LED CC DRIVER IC, ISOLATED, OUTPUT POWER 60W MAX</v>
          </cell>
          <cell r="I34001" t="str">
            <v>Yes</v>
          </cell>
          <cell r="J34001" t="str">
            <v>NOS</v>
          </cell>
          <cell r="K34001" t="str">
            <v>SMD IC</v>
          </cell>
          <cell r="L34001" t="str">
            <v>SMD</v>
          </cell>
        </row>
        <row r="34002">
          <cell r="A34002">
            <v>10105013</v>
          </cell>
          <cell r="B34002" t="str">
            <v>IC-BP3338-BP-SOP8</v>
          </cell>
          <cell r="C34002">
            <v>0</v>
          </cell>
          <cell r="D34002">
            <v>0</v>
          </cell>
          <cell r="E34002" t="str">
            <v>INTEGRATED CIRCUIT BP3338, LED CC DRIVER IC, ISOLATED, OUTPUT POWER 60W MAX</v>
          </cell>
          <cell r="I34002" t="str">
            <v>No</v>
          </cell>
          <cell r="J34002" t="str">
            <v>NOS</v>
          </cell>
          <cell r="K34002" t="str">
            <v>SMD IC</v>
          </cell>
          <cell r="L34002" t="str">
            <v>SMD</v>
          </cell>
        </row>
        <row r="34003">
          <cell r="A34003">
            <v>10105012</v>
          </cell>
          <cell r="B34003" t="str">
            <v>IC-BP2367DS-BP-SOP6</v>
          </cell>
          <cell r="C34003">
            <v>0</v>
          </cell>
          <cell r="D34003">
            <v>0</v>
          </cell>
          <cell r="E34003" t="str">
            <v>INTEGRATED CIRCUIT BP2386DS, LED CC DRIVER IC.</v>
          </cell>
          <cell r="I34003" t="str">
            <v>No</v>
          </cell>
          <cell r="J34003" t="str">
            <v>NOS</v>
          </cell>
          <cell r="K34003" t="str">
            <v>SMD IC</v>
          </cell>
          <cell r="L34003" t="str">
            <v>SMD</v>
          </cell>
        </row>
        <row r="34004">
          <cell r="A34004">
            <v>10105011</v>
          </cell>
          <cell r="B34004" t="str">
            <v>IC-HT7L5600-HOLTEK-6SOT23</v>
          </cell>
          <cell r="C34004">
            <v>460</v>
          </cell>
          <cell r="D34004">
            <v>6.67</v>
          </cell>
          <cell r="E34004" t="str">
            <v>INTEGRATED CIRCUIT HT7L5600, LED CC DRIVER IC,NON- ISOLATED, OUTPUT POWER **W MAX</v>
          </cell>
          <cell r="I34004" t="str">
            <v>No</v>
          </cell>
          <cell r="J34004" t="str">
            <v>NOS</v>
          </cell>
          <cell r="K34004" t="str">
            <v>SMD IC</v>
          </cell>
          <cell r="L34004" t="str">
            <v>SMD</v>
          </cell>
        </row>
        <row r="34005">
          <cell r="A34005">
            <v>10105010</v>
          </cell>
          <cell r="B34005" t="str">
            <v>IC-MT7854S-MAXIC-SOP7</v>
          </cell>
          <cell r="C34005">
            <v>0</v>
          </cell>
          <cell r="D34005">
            <v>0</v>
          </cell>
          <cell r="E34005" t="str">
            <v>INTEGRATED CIRCUIT MT7845S, LED CC DRIVER IC,NON- ISOLATED, OUTPUT POWER **W MAX, SPOOL QTY:- 4000PC</v>
          </cell>
          <cell r="I34005" t="str">
            <v>No</v>
          </cell>
          <cell r="J34005" t="str">
            <v>NOS</v>
          </cell>
          <cell r="K34005" t="str">
            <v>SMD IC</v>
          </cell>
          <cell r="L34005" t="str">
            <v>SMD</v>
          </cell>
        </row>
        <row r="34006">
          <cell r="A34006">
            <v>10105009</v>
          </cell>
          <cell r="B34006" t="str">
            <v>IC-BP2329AJ-BP-SOT23-6</v>
          </cell>
          <cell r="C34006">
            <v>463</v>
          </cell>
          <cell r="D34006">
            <v>4.75</v>
          </cell>
          <cell r="E34006" t="str">
            <v>INTEGRATED CIRCUIT , LED CC DRIVER IC.</v>
          </cell>
          <cell r="I34006" t="str">
            <v>No</v>
          </cell>
          <cell r="J34006" t="str">
            <v>NOS</v>
          </cell>
          <cell r="K34006" t="str">
            <v>SMD IC</v>
          </cell>
          <cell r="L34006" t="str">
            <v>SMD</v>
          </cell>
        </row>
        <row r="34007">
          <cell r="A34007">
            <v>10105008</v>
          </cell>
          <cell r="B34007" t="str">
            <v>IC-MT7844SF-MAXIC-SOP7</v>
          </cell>
          <cell r="C34007">
            <v>3850</v>
          </cell>
          <cell r="D34007">
            <v>5.53</v>
          </cell>
          <cell r="E34007" t="str">
            <v>INTEGRATED CIRCUIT MT7844SF, LED CC DRIVER IC,NON- ISOLATED, OUTPUT POWER 22W MAX</v>
          </cell>
          <cell r="I34007" t="str">
            <v>No</v>
          </cell>
          <cell r="J34007" t="str">
            <v>NOS</v>
          </cell>
          <cell r="K34007" t="str">
            <v>SMD IC</v>
          </cell>
          <cell r="L34007" t="str">
            <v>SMD</v>
          </cell>
        </row>
        <row r="34008">
          <cell r="A34008">
            <v>10105007</v>
          </cell>
          <cell r="B34008" t="str">
            <v>IC-MT7845F-MAXIC-SOP7</v>
          </cell>
          <cell r="C34008">
            <v>2004</v>
          </cell>
          <cell r="D34008">
            <v>15.25</v>
          </cell>
          <cell r="E34008" t="str">
            <v>INTEGRATED CIRCUIT MT7845F, LED CC DRIVER IC,NON- ISOLATED, OUTPUT POWER 24W MAX</v>
          </cell>
          <cell r="I34008" t="str">
            <v>No</v>
          </cell>
          <cell r="J34008" t="str">
            <v>NOS</v>
          </cell>
          <cell r="K34008" t="str">
            <v>SMD IC</v>
          </cell>
          <cell r="L34008" t="str">
            <v>SMD</v>
          </cell>
        </row>
        <row r="34009">
          <cell r="A34009">
            <v>10105006</v>
          </cell>
          <cell r="B34009" t="str">
            <v>IC-FL7921RMX-SOIC16</v>
          </cell>
          <cell r="C34009">
            <v>0</v>
          </cell>
          <cell r="D34009">
            <v>67.42</v>
          </cell>
          <cell r="E34009" t="str">
            <v>INTEGRATED CIRCUIT FL7921RMX, FLYBACK CONTROLLER IC, ISOLATED, OUTPUT POWER 150W MAX</v>
          </cell>
          <cell r="I34009" t="str">
            <v>No</v>
          </cell>
          <cell r="J34009" t="str">
            <v>NOS</v>
          </cell>
          <cell r="K34009" t="str">
            <v>SMD IC</v>
          </cell>
          <cell r="L34009" t="str">
            <v>SMD</v>
          </cell>
        </row>
        <row r="34010">
          <cell r="A34010">
            <v>10105005</v>
          </cell>
          <cell r="B34010" t="str">
            <v>IC-LM2904MX-SOIC8</v>
          </cell>
          <cell r="C34010">
            <v>0</v>
          </cell>
          <cell r="D34010">
            <v>3.5</v>
          </cell>
          <cell r="E34010" t="str">
            <v>INTEGRATED CIRCUIT LM2904MX, COMPARITOR IC</v>
          </cell>
          <cell r="I34010" t="str">
            <v>No</v>
          </cell>
          <cell r="J34010" t="str">
            <v>NOS</v>
          </cell>
          <cell r="K34010" t="str">
            <v>SMD IC</v>
          </cell>
          <cell r="L34010" t="str">
            <v>SMD</v>
          </cell>
        </row>
        <row r="34011">
          <cell r="A34011">
            <v>10105004</v>
          </cell>
          <cell r="B34011" t="str">
            <v>IC-BP3319-BP-SOP8</v>
          </cell>
          <cell r="C34011">
            <v>150</v>
          </cell>
          <cell r="D34011">
            <v>4.8499999999999996</v>
          </cell>
          <cell r="E34011" t="str">
            <v>INTEGRATED CIRCUIT BP3319, LED CC DRIVER IC, ISOLATED, OUTPUT POWER 60W MAX</v>
          </cell>
          <cell r="I34011" t="str">
            <v>No</v>
          </cell>
          <cell r="J34011" t="str">
            <v>NOS</v>
          </cell>
          <cell r="K34011" t="str">
            <v>SMD IC</v>
          </cell>
          <cell r="L34011" t="str">
            <v>SMD</v>
          </cell>
        </row>
        <row r="34012">
          <cell r="A34012">
            <v>10105003</v>
          </cell>
          <cell r="B34012" t="str">
            <v>IC-MT7845-MAXIC-SOP7</v>
          </cell>
          <cell r="C34012">
            <v>0</v>
          </cell>
          <cell r="D34012">
            <v>6.7763</v>
          </cell>
          <cell r="E34012" t="str">
            <v>INTEGRATED CIRCUIT MT7845, LED CC DRIVER IC,NON- ISOLATED, OUTPUT POWER 24W MAX</v>
          </cell>
          <cell r="I34012" t="str">
            <v>No</v>
          </cell>
          <cell r="J34012" t="str">
            <v>NOS</v>
          </cell>
          <cell r="K34012" t="str">
            <v>SMD IC</v>
          </cell>
          <cell r="L34012" t="str">
            <v>SMD</v>
          </cell>
        </row>
        <row r="34013">
          <cell r="A34013">
            <v>10105002</v>
          </cell>
          <cell r="B34013" t="str">
            <v>IC-MT7990-MAXIC-SOIC8</v>
          </cell>
          <cell r="C34013">
            <v>3950</v>
          </cell>
          <cell r="D34013">
            <v>12.5</v>
          </cell>
          <cell r="E34013" t="str">
            <v>INTEGRATED CIRCUIT MT7990, LED CC DRIVER IC, ISOLATED, 100W SMPS</v>
          </cell>
          <cell r="I34013" t="str">
            <v>No</v>
          </cell>
          <cell r="J34013" t="str">
            <v>NOS</v>
          </cell>
          <cell r="K34013" t="str">
            <v>SMD IC</v>
          </cell>
          <cell r="L34013" t="str">
            <v>SMD</v>
          </cell>
        </row>
        <row r="34014">
          <cell r="A34014">
            <v>10105001</v>
          </cell>
          <cell r="B34014" t="str">
            <v>IC-FL7733A-FSC-SOIC8</v>
          </cell>
          <cell r="C34014">
            <v>1472</v>
          </cell>
          <cell r="D34014">
            <v>23.5</v>
          </cell>
          <cell r="E34014" t="str">
            <v>INTEGRATED CIRCUIT FL7733A, LED CC DRIVER IC, ISOLATED, OUTPUT POWER 100W MAX</v>
          </cell>
          <cell r="I34014" t="str">
            <v>No</v>
          </cell>
          <cell r="J34014" t="str">
            <v>NOS</v>
          </cell>
          <cell r="K34014" t="str">
            <v>SMD IC</v>
          </cell>
          <cell r="L34014" t="str">
            <v>SMD</v>
          </cell>
        </row>
        <row r="34015">
          <cell r="A34015">
            <v>10104056</v>
          </cell>
          <cell r="B34015" t="str">
            <v>BR-GP-MBF-1.2A-1000V-MB12F-CUMSEMI-T&amp;R</v>
          </cell>
          <cell r="C34015">
            <v>50000</v>
          </cell>
          <cell r="D34015">
            <v>0.7</v>
          </cell>
          <cell r="G34015" t="str">
            <v>\\ati-server\JILLP - Attachment\MB05F -MB12F.PDF</v>
          </cell>
          <cell r="H34015">
            <v>177418</v>
          </cell>
          <cell r="I34015" t="str">
            <v>No</v>
          </cell>
          <cell r="J34015" t="str">
            <v>NOS</v>
          </cell>
          <cell r="K34015" t="str">
            <v>SMD DIODES</v>
          </cell>
          <cell r="L34015" t="str">
            <v>SMD</v>
          </cell>
        </row>
        <row r="34016">
          <cell r="A34016">
            <v>10104055</v>
          </cell>
          <cell r="B34016" t="str">
            <v>DI-UF-SMC (DO214AB)-4A-1050V-MURS4100-T&amp;R-MIC</v>
          </cell>
          <cell r="C34016">
            <v>13632</v>
          </cell>
          <cell r="D34016">
            <v>4.1500000000000004</v>
          </cell>
          <cell r="G34016" t="str">
            <v>\\ati-server\JILLP - Attachment\MURS420 - MURS4100.pdf</v>
          </cell>
          <cell r="H34016">
            <v>134631</v>
          </cell>
          <cell r="I34016" t="str">
            <v>No</v>
          </cell>
          <cell r="J34016" t="str">
            <v>NOS</v>
          </cell>
          <cell r="K34016" t="str">
            <v>SMD DIODES</v>
          </cell>
          <cell r="L34016" t="str">
            <v>SMD</v>
          </cell>
        </row>
        <row r="34017">
          <cell r="A34017">
            <v>10104054</v>
          </cell>
          <cell r="B34017" t="str">
            <v>FET-N-CH-SOT23-3A-100V-UT3N10L-T&amp;R-UTC</v>
          </cell>
          <cell r="C34017">
            <v>7801</v>
          </cell>
          <cell r="D34017">
            <v>3.6</v>
          </cell>
          <cell r="G34017" t="str">
            <v>\\ati-server\JILLP - Attachment\UT3N10_241114_153339.pdf</v>
          </cell>
          <cell r="H34017">
            <v>102110</v>
          </cell>
          <cell r="I34017" t="str">
            <v>No</v>
          </cell>
          <cell r="J34017" t="str">
            <v>NOS</v>
          </cell>
          <cell r="K34017" t="str">
            <v>SMD DIODES</v>
          </cell>
          <cell r="L34017" t="str">
            <v>SMD</v>
          </cell>
        </row>
        <row r="34018">
          <cell r="A34018">
            <v>10104053</v>
          </cell>
          <cell r="B34018" t="str">
            <v>DI-SMA-(DO214AB)-1A-600V-ES1J-YJ-T&amp;R</v>
          </cell>
          <cell r="C34018">
            <v>83369</v>
          </cell>
          <cell r="D34018">
            <v>0.44</v>
          </cell>
          <cell r="G34018" t="str">
            <v>\\ati-server\JILLP - Attachment\ES1A THRU ES1K.pdf</v>
          </cell>
          <cell r="H34018">
            <v>95284</v>
          </cell>
          <cell r="I34018" t="str">
            <v>No</v>
          </cell>
          <cell r="J34018" t="str">
            <v>NOS</v>
          </cell>
          <cell r="K34018" t="str">
            <v>SMD DIODES</v>
          </cell>
          <cell r="L34018" t="str">
            <v>SMD</v>
          </cell>
        </row>
        <row r="34019">
          <cell r="A34019">
            <v>10104052</v>
          </cell>
          <cell r="B34019" t="str">
            <v>DI-ZENER-SOD123 (PLASTIC CASE)-30V-0.5W-5%-BZT52B30VQ-T&amp;R-YJ</v>
          </cell>
          <cell r="C34019">
            <v>0</v>
          </cell>
          <cell r="D34019">
            <v>0.6</v>
          </cell>
          <cell r="G34019" t="str">
            <v>\\ati-server\JILLP - Attachment\BZT52C2V4 THRU BZT52C47-SOD-123.pdf</v>
          </cell>
          <cell r="H34019">
            <v>90640</v>
          </cell>
          <cell r="I34019" t="str">
            <v>No</v>
          </cell>
          <cell r="J34019" t="str">
            <v>NOS</v>
          </cell>
          <cell r="K34019" t="str">
            <v>SMD DIODES</v>
          </cell>
          <cell r="L34019" t="str">
            <v>SMD</v>
          </cell>
        </row>
        <row r="34020">
          <cell r="A34020">
            <v>10104051</v>
          </cell>
          <cell r="B34020" t="str">
            <v>DI-ZENER-SOD123 (PLASTIC CASE)-15V-0.5W-5%-BZT52B15VQ-T&amp;R-YJ</v>
          </cell>
          <cell r="C34020">
            <v>0</v>
          </cell>
          <cell r="D34020">
            <v>0.6</v>
          </cell>
          <cell r="G34020" t="str">
            <v>\\ati-server\JILLP - Attachment\BZT52C2V4 THRU BZT52C47-SOD-123.pdf</v>
          </cell>
          <cell r="H34020">
            <v>90639</v>
          </cell>
          <cell r="I34020" t="str">
            <v>No</v>
          </cell>
          <cell r="J34020" t="str">
            <v>NOS</v>
          </cell>
          <cell r="K34020" t="str">
            <v>SMD DIODES</v>
          </cell>
          <cell r="L34020" t="str">
            <v>SMD</v>
          </cell>
        </row>
        <row r="34021">
          <cell r="A34021">
            <v>10104050</v>
          </cell>
          <cell r="B34021" t="str">
            <v>DI-ZENER-SOD123 (PLASTIC CASE)-12V-0.5W-5%-BZT52B12VQ-T&amp;R-YJ</v>
          </cell>
          <cell r="C34021">
            <v>0</v>
          </cell>
          <cell r="D34021">
            <v>0.6</v>
          </cell>
          <cell r="G34021" t="str">
            <v>\\ati-server\JILLP - Attachment\BZT52C2V4 THRU BZT52C47-SOD-123.pdf</v>
          </cell>
          <cell r="H34021">
            <v>90638</v>
          </cell>
          <cell r="I34021" t="str">
            <v>No</v>
          </cell>
          <cell r="J34021" t="str">
            <v>NOS</v>
          </cell>
          <cell r="K34021" t="str">
            <v>SMD DIODES</v>
          </cell>
          <cell r="L34021" t="str">
            <v>SMD</v>
          </cell>
        </row>
        <row r="34022">
          <cell r="A34022">
            <v>10104049</v>
          </cell>
          <cell r="B34022" t="str">
            <v>DI-ZENER-SOD123 (PLASTIC CASE)-4V7-0.5W-5%-BZT52B4V7Q-T&amp;R-YJ</v>
          </cell>
          <cell r="C34022">
            <v>0</v>
          </cell>
          <cell r="D34022">
            <v>0.6</v>
          </cell>
          <cell r="G34022" t="str">
            <v>\\ati-server\JILLP - Attachment\BZT52C2V4 THRU BZT52C47-SOD-123.pdf</v>
          </cell>
          <cell r="H34022">
            <v>90637</v>
          </cell>
          <cell r="I34022" t="str">
            <v>No</v>
          </cell>
          <cell r="J34022" t="str">
            <v>NOS</v>
          </cell>
          <cell r="K34022" t="str">
            <v>SMD DIODES</v>
          </cell>
          <cell r="L34022" t="str">
            <v>SMD</v>
          </cell>
        </row>
        <row r="34023">
          <cell r="A34023">
            <v>10104048</v>
          </cell>
          <cell r="B34023" t="str">
            <v>DI-SF-SOT23-200mA-100V-BAV99-T&amp;R-YJ</v>
          </cell>
          <cell r="C34023">
            <v>0</v>
          </cell>
          <cell r="D34023">
            <v>3.2</v>
          </cell>
          <cell r="G34023" t="str">
            <v>\\ati-server\JILLP - Attachment\BAV99.PDF</v>
          </cell>
          <cell r="H34023">
            <v>90633</v>
          </cell>
          <cell r="I34023" t="str">
            <v>No</v>
          </cell>
          <cell r="J34023" t="str">
            <v>NOS</v>
          </cell>
          <cell r="K34023" t="str">
            <v>SMD DIODES</v>
          </cell>
          <cell r="L34023" t="str">
            <v>SMD</v>
          </cell>
        </row>
        <row r="34024">
          <cell r="A34024">
            <v>10104047</v>
          </cell>
          <cell r="B34024" t="str">
            <v>DI-GP-MB10S-800mA-1000V-YJ-T&amp;R</v>
          </cell>
          <cell r="C34024">
            <v>21848</v>
          </cell>
          <cell r="D34024">
            <v>0.9</v>
          </cell>
          <cell r="E34024" t="str">
            <v>YANGJIE</v>
          </cell>
          <cell r="G34024" t="str">
            <v>\\ati-server\JILLP - Attachment\MBL1S THRU MBL10S (3).pdf</v>
          </cell>
          <cell r="H34024">
            <v>99308</v>
          </cell>
          <cell r="I34024" t="str">
            <v>No</v>
          </cell>
          <cell r="J34024" t="str">
            <v>NOS</v>
          </cell>
          <cell r="K34024" t="str">
            <v>SMD DIODES</v>
          </cell>
          <cell r="L34024" t="str">
            <v>SMD</v>
          </cell>
        </row>
        <row r="34025">
          <cell r="A34025">
            <v>10104046</v>
          </cell>
          <cell r="B34025" t="str">
            <v>FET-N-CH-SOT23-3A-100V-GP03N10-T&amp;R</v>
          </cell>
          <cell r="C34025">
            <v>622</v>
          </cell>
          <cell r="D34025">
            <v>2.7</v>
          </cell>
          <cell r="E34025" t="str">
            <v>GP ELECTRONICS</v>
          </cell>
          <cell r="G34025" t="str">
            <v>\\ati-server\JILLP - Attachment\GP03N10 (1).pdf</v>
          </cell>
          <cell r="H34025">
            <v>69173</v>
          </cell>
          <cell r="I34025" t="str">
            <v>No</v>
          </cell>
          <cell r="J34025" t="str">
            <v>NOS</v>
          </cell>
          <cell r="K34025" t="str">
            <v>SMD DIODES</v>
          </cell>
          <cell r="L34025" t="str">
            <v>SMD</v>
          </cell>
        </row>
        <row r="34026">
          <cell r="A34026">
            <v>10104045</v>
          </cell>
          <cell r="B34026" t="str">
            <v>DI-SF-SMB (DO214AA)-4A-600V-ES2J-T&amp;R(NOT IN USED)</v>
          </cell>
          <cell r="C34026">
            <v>0</v>
          </cell>
          <cell r="D34026">
            <v>2.1429999999999998</v>
          </cell>
          <cell r="G34026" t="str">
            <v>\\ATI-SERVER\JILLP - Attachment\MB10F-10.pdf</v>
          </cell>
          <cell r="I34026" t="str">
            <v>Yes</v>
          </cell>
          <cell r="J34026" t="str">
            <v>NOS</v>
          </cell>
          <cell r="K34026" t="str">
            <v>SMD DIODES</v>
          </cell>
          <cell r="L34026" t="str">
            <v>SMD</v>
          </cell>
        </row>
        <row r="34027">
          <cell r="A34027">
            <v>10104044</v>
          </cell>
          <cell r="B34027" t="str">
            <v>DI-SF-SMB (DO214AA)-2A-800V-ES2J-T&amp;R(NOT IN USED)</v>
          </cell>
          <cell r="C34027">
            <v>0</v>
          </cell>
          <cell r="D34027">
            <v>2.1429999999999998</v>
          </cell>
          <cell r="G34027" t="str">
            <v>\\ATI-SERVER\JILLP - Attachment\MB10F-10.pdf</v>
          </cell>
          <cell r="I34027" t="str">
            <v>Yes</v>
          </cell>
          <cell r="J34027" t="str">
            <v>NOS</v>
          </cell>
          <cell r="K34027" t="str">
            <v>SMD DIODES</v>
          </cell>
          <cell r="L34027" t="str">
            <v>SMD</v>
          </cell>
        </row>
        <row r="34028">
          <cell r="A34028">
            <v>10104043</v>
          </cell>
          <cell r="B34028" t="str">
            <v>DI-SF-SMB (DO214AA)-5A-600V-ES2J-T&amp;R(NOT IN USED)</v>
          </cell>
          <cell r="C34028">
            <v>0</v>
          </cell>
          <cell r="D34028">
            <v>1.143</v>
          </cell>
          <cell r="G34028" t="str">
            <v>\\ATI-SERVER\JILLP - Attachment\MB10F-10.pdf</v>
          </cell>
          <cell r="I34028" t="str">
            <v>Yes</v>
          </cell>
          <cell r="J34028" t="str">
            <v>NOS</v>
          </cell>
          <cell r="K34028" t="str">
            <v>SMD DIODES</v>
          </cell>
          <cell r="L34028" t="str">
            <v>SMD</v>
          </cell>
        </row>
        <row r="34029">
          <cell r="A34029">
            <v>10104042</v>
          </cell>
          <cell r="B34029" t="str">
            <v>BR-GP-MBF-1A-1000V-MB10F-10-T&amp;R</v>
          </cell>
          <cell r="C34029">
            <v>100</v>
          </cell>
          <cell r="D34029">
            <v>0.55000000000000004</v>
          </cell>
          <cell r="G34029" t="str">
            <v>\\ati-server\JILLP - Attachment\MB10F-10.pdf</v>
          </cell>
          <cell r="H34029">
            <v>46654</v>
          </cell>
          <cell r="I34029" t="str">
            <v>No</v>
          </cell>
          <cell r="J34029" t="str">
            <v>NOS</v>
          </cell>
          <cell r="K34029" t="str">
            <v>SMD DIODES</v>
          </cell>
          <cell r="L34029" t="str">
            <v>SMD</v>
          </cell>
        </row>
        <row r="34030">
          <cell r="A34030">
            <v>10104041</v>
          </cell>
          <cell r="B34030" t="str">
            <v>DI-GP-SOD123-300mA-100V-1N4148W-PLASTIC CASE-T&amp;R-JF</v>
          </cell>
          <cell r="C34030">
            <v>66615</v>
          </cell>
          <cell r="D34030">
            <v>0.35</v>
          </cell>
          <cell r="E34030" t="str">
            <v>JF/MIC/YJ/HB</v>
          </cell>
          <cell r="G34030" t="str">
            <v>\\ati-server\JILLP - Attachment\1N4148WSOD-123.pdf</v>
          </cell>
          <cell r="H34030">
            <v>35843</v>
          </cell>
          <cell r="I34030" t="str">
            <v>No</v>
          </cell>
          <cell r="J34030" t="str">
            <v>NOS</v>
          </cell>
          <cell r="K34030" t="str">
            <v>SMD DIODES</v>
          </cell>
          <cell r="L34030" t="str">
            <v>SMD</v>
          </cell>
        </row>
        <row r="34031">
          <cell r="A34031">
            <v>10104040</v>
          </cell>
          <cell r="B34031" t="str">
            <v>FET-N-CH-SOT23-3A-100V-JMGL3V10A-T&amp;R</v>
          </cell>
          <cell r="C34031">
            <v>127</v>
          </cell>
          <cell r="D34031">
            <v>3.5</v>
          </cell>
          <cell r="E34031" t="str">
            <v>JIE JIE MICROELECTRONIOCS</v>
          </cell>
          <cell r="G34031" t="str">
            <v>\\ati-server\JILLP - Attachment\2201121200_Jiangsu-JieJie-Microelectronics-JMGL3V10A_C2890413.pdf</v>
          </cell>
          <cell r="H34031">
            <v>30085</v>
          </cell>
          <cell r="I34031" t="str">
            <v>No</v>
          </cell>
          <cell r="J34031" t="str">
            <v>NOS</v>
          </cell>
          <cell r="K34031" t="str">
            <v>SMD DIODES</v>
          </cell>
          <cell r="L34031" t="str">
            <v>SMD</v>
          </cell>
        </row>
        <row r="34032">
          <cell r="A34032">
            <v>10104039</v>
          </cell>
          <cell r="B34032" t="str">
            <v>DI-GP-SMC (DO214AB)-4A-1000V-S4100-T&amp;R-MIC</v>
          </cell>
          <cell r="C34032">
            <v>0</v>
          </cell>
          <cell r="D34032">
            <v>0</v>
          </cell>
          <cell r="E34032" t="str">
            <v>MIC</v>
          </cell>
          <cell r="I34032" t="str">
            <v>No</v>
          </cell>
          <cell r="J34032" t="str">
            <v>NOS</v>
          </cell>
          <cell r="K34032" t="str">
            <v>SMD DIODES</v>
          </cell>
          <cell r="L34032" t="str">
            <v>SMD</v>
          </cell>
        </row>
        <row r="34033">
          <cell r="A34033">
            <v>10104038</v>
          </cell>
          <cell r="B34033" t="str">
            <v>FET-N-CH-SOP-8-60V-HRLO72N06-T&amp;R-SEMIHOW</v>
          </cell>
          <cell r="C34033">
            <v>0</v>
          </cell>
          <cell r="D34033">
            <v>0</v>
          </cell>
          <cell r="E34033" t="str">
            <v>SEMIHOW</v>
          </cell>
          <cell r="G34033" t="str">
            <v>\\ati-server\JILLP - Attachment\Datasheet_HRLO72N06.pdf</v>
          </cell>
          <cell r="H34033">
            <v>13666</v>
          </cell>
          <cell r="I34033" t="str">
            <v>No</v>
          </cell>
          <cell r="J34033" t="str">
            <v>NOS</v>
          </cell>
          <cell r="K34033" t="str">
            <v>SMD DIODES</v>
          </cell>
          <cell r="L34033" t="str">
            <v>SMD</v>
          </cell>
        </row>
        <row r="34034">
          <cell r="A34034">
            <v>10104037</v>
          </cell>
          <cell r="B34034" t="str">
            <v>DI-SS24-GP-2A-40V-SMA (DO214AC)-T&amp;R</v>
          </cell>
          <cell r="C34034">
            <v>4500</v>
          </cell>
          <cell r="D34034">
            <v>1.1000000000000001</v>
          </cell>
          <cell r="E34034" t="str">
            <v>HORNBY, YJ, GOODARK, MIC</v>
          </cell>
          <cell r="I34034" t="str">
            <v>No</v>
          </cell>
          <cell r="J34034" t="str">
            <v>NOS</v>
          </cell>
          <cell r="K34034" t="str">
            <v>SMD DIODES</v>
          </cell>
          <cell r="L34034" t="str">
            <v>SMD</v>
          </cell>
        </row>
        <row r="34035">
          <cell r="A34035">
            <v>10104036</v>
          </cell>
          <cell r="B34035" t="str">
            <v>TR-NPN-SOT23-100mA-36V-TL431G-REV-T&amp;R</v>
          </cell>
          <cell r="C34035">
            <v>254</v>
          </cell>
          <cell r="D34035">
            <v>1.4924999999999999</v>
          </cell>
          <cell r="I34035" t="str">
            <v>No</v>
          </cell>
          <cell r="J34035" t="str">
            <v>NOS</v>
          </cell>
          <cell r="K34035" t="str">
            <v>SMD DIODES</v>
          </cell>
          <cell r="L34035" t="str">
            <v>SMD</v>
          </cell>
        </row>
        <row r="34036">
          <cell r="A34036">
            <v>10104035</v>
          </cell>
          <cell r="B34036" t="str">
            <v>DI-GP-SMA (DO214AC)-2A-1000V-S2M-T&amp;R-MIC</v>
          </cell>
          <cell r="C34036">
            <v>33192</v>
          </cell>
          <cell r="D34036">
            <v>1.5</v>
          </cell>
          <cell r="E34036" t="str">
            <v>MIC/GOODARK</v>
          </cell>
          <cell r="I34036" t="str">
            <v>No</v>
          </cell>
          <cell r="J34036" t="str">
            <v>NOS</v>
          </cell>
          <cell r="K34036" t="str">
            <v>SMD DIODES</v>
          </cell>
          <cell r="L34036" t="str">
            <v>SMD</v>
          </cell>
        </row>
        <row r="34037">
          <cell r="A34037">
            <v>10104034</v>
          </cell>
          <cell r="B34037" t="str">
            <v>DI-ZENER-SOD80 (MiniMELF;DO213AA)-**-18V-0.5W-**%-**-T&amp;R</v>
          </cell>
          <cell r="C34037">
            <v>0</v>
          </cell>
          <cell r="D34037">
            <v>0</v>
          </cell>
          <cell r="E34037" t="str">
            <v>MIC</v>
          </cell>
          <cell r="I34037" t="str">
            <v>No</v>
          </cell>
          <cell r="J34037" t="str">
            <v>NOS</v>
          </cell>
          <cell r="K34037" t="str">
            <v>SMD DIODES</v>
          </cell>
          <cell r="L34037" t="str">
            <v>SMD</v>
          </cell>
        </row>
        <row r="34038">
          <cell r="A34038">
            <v>10104033</v>
          </cell>
          <cell r="B34038" t="str">
            <v>FET-N-CH-SOIC-8-**A-60V-LP3588/MK17350CAB-T&amp;R</v>
          </cell>
          <cell r="C34038">
            <v>237</v>
          </cell>
          <cell r="D34038">
            <v>19.732800000000001</v>
          </cell>
          <cell r="I34038" t="str">
            <v>No</v>
          </cell>
          <cell r="J34038" t="str">
            <v>NOS</v>
          </cell>
          <cell r="K34038" t="str">
            <v>SMD DIODES</v>
          </cell>
          <cell r="L34038" t="str">
            <v>SMD</v>
          </cell>
        </row>
        <row r="34039">
          <cell r="A34039">
            <v>10104032</v>
          </cell>
          <cell r="B34039" t="str">
            <v>FET-N-CH-SOP-8-15A-30V-TP89R103NL-T&amp;R-TOSHIBA</v>
          </cell>
          <cell r="C34039">
            <v>720</v>
          </cell>
          <cell r="D34039">
            <v>9.3000000000000007</v>
          </cell>
          <cell r="E34039" t="str">
            <v>SEMIHOW</v>
          </cell>
          <cell r="I34039" t="str">
            <v>No</v>
          </cell>
          <cell r="J34039" t="str">
            <v>NOS</v>
          </cell>
          <cell r="K34039" t="str">
            <v>SMD DIODES</v>
          </cell>
          <cell r="L34039" t="str">
            <v>SMD</v>
          </cell>
        </row>
        <row r="34040">
          <cell r="A34040">
            <v>10104031</v>
          </cell>
          <cell r="B34040" t="str">
            <v>FET-N-CH-SOP-8-60V-HRLO125N06K-T&amp;R-SEMIHOW</v>
          </cell>
          <cell r="C34040">
            <v>0</v>
          </cell>
          <cell r="D34040">
            <v>8.25</v>
          </cell>
          <cell r="E34040" t="str">
            <v>SEMIHOW</v>
          </cell>
          <cell r="I34040" t="str">
            <v>No</v>
          </cell>
          <cell r="J34040" t="str">
            <v>NOS</v>
          </cell>
          <cell r="K34040" t="str">
            <v>SMD DIODES</v>
          </cell>
          <cell r="L34040" t="str">
            <v>SMD</v>
          </cell>
        </row>
        <row r="34041">
          <cell r="A34041">
            <v>10104030</v>
          </cell>
          <cell r="B34041" t="str">
            <v>DI-UF-SMC (DO214AB)-3A-200V-ES3D-T&amp;R-LANDP</v>
          </cell>
          <cell r="C34041">
            <v>12000</v>
          </cell>
          <cell r="D34041">
            <v>5.5</v>
          </cell>
          <cell r="E34041" t="str">
            <v>LANDP</v>
          </cell>
          <cell r="I34041" t="str">
            <v>No</v>
          </cell>
          <cell r="J34041" t="str">
            <v>NOS</v>
          </cell>
          <cell r="K34041" t="str">
            <v>SMD DIODES</v>
          </cell>
          <cell r="L34041" t="str">
            <v>SMD</v>
          </cell>
        </row>
        <row r="34042">
          <cell r="A34042">
            <v>10104029</v>
          </cell>
          <cell r="B34042" t="str">
            <v>DI-GP-SMAF-1A-1000V-M7F-T&amp;R-JF SEMI</v>
          </cell>
          <cell r="C34042">
            <v>0</v>
          </cell>
          <cell r="D34042">
            <v>0</v>
          </cell>
          <cell r="E34042" t="str">
            <v>JINAN</v>
          </cell>
          <cell r="G34042" t="str">
            <v>\\ati-server\JILLP - Attachment\JINAN-M1F THRU M7F SMAF.pdf</v>
          </cell>
          <cell r="H34042">
            <v>15922</v>
          </cell>
          <cell r="I34042" t="str">
            <v>No</v>
          </cell>
          <cell r="J34042" t="str">
            <v>NOS</v>
          </cell>
          <cell r="K34042" t="str">
            <v>SMD DIODES</v>
          </cell>
          <cell r="L34042" t="str">
            <v>SMD</v>
          </cell>
        </row>
        <row r="34043">
          <cell r="A34043">
            <v>10104028</v>
          </cell>
          <cell r="B34043" t="str">
            <v>DI-FR-SMA (DO214AC)-1A-1000V-RS1M-T&amp;R-GW/GK</v>
          </cell>
          <cell r="C34043">
            <v>32701</v>
          </cell>
          <cell r="D34043">
            <v>0.29730000000000001</v>
          </cell>
          <cell r="E34043" t="str">
            <v>GW/GK</v>
          </cell>
          <cell r="G34043" t="str">
            <v>\\ati-server\JILLP - Attachment\SMAF_RS1AF_THRU_RS1MF.pdf</v>
          </cell>
          <cell r="H34043">
            <v>15921</v>
          </cell>
          <cell r="I34043" t="str">
            <v>No</v>
          </cell>
          <cell r="J34043" t="str">
            <v>NOS</v>
          </cell>
          <cell r="K34043" t="str">
            <v>SMD DIODES</v>
          </cell>
          <cell r="L34043" t="str">
            <v>SMD</v>
          </cell>
        </row>
        <row r="34044">
          <cell r="A34044">
            <v>10104027</v>
          </cell>
          <cell r="B34044" t="str">
            <v>BR-GP-ABS(LBF)-2A-1000V-ABS210-T&amp;R</v>
          </cell>
          <cell r="C34044">
            <v>42014</v>
          </cell>
          <cell r="D34044">
            <v>1.6</v>
          </cell>
          <cell r="G34044" t="str">
            <v>\\ati-server\JILLP - Attachment\(GW)ABS_ABS205_THRU_ABS210.pdf</v>
          </cell>
          <cell r="H34044">
            <v>15920</v>
          </cell>
          <cell r="I34044" t="str">
            <v>No</v>
          </cell>
          <cell r="J34044" t="str">
            <v>NOS</v>
          </cell>
          <cell r="K34044" t="str">
            <v>SMD DIODES</v>
          </cell>
          <cell r="L34044" t="str">
            <v>SMD</v>
          </cell>
        </row>
        <row r="34045">
          <cell r="A34045">
            <v>10104026</v>
          </cell>
          <cell r="B34045" t="str">
            <v>DI-FR-SOD123-1A-1000V-F7-T&amp;R-GW/GK/ MIC-FR107W</v>
          </cell>
          <cell r="C34045">
            <v>20935</v>
          </cell>
          <cell r="D34045">
            <v>0.5</v>
          </cell>
          <cell r="E34045" t="str">
            <v>GW/GK &amp; MIC-FR107W</v>
          </cell>
          <cell r="I34045" t="str">
            <v>No</v>
          </cell>
          <cell r="J34045" t="str">
            <v>NOS</v>
          </cell>
          <cell r="K34045" t="str">
            <v>SMD DIODES</v>
          </cell>
          <cell r="L34045" t="str">
            <v>SMD</v>
          </cell>
        </row>
        <row r="34046">
          <cell r="A34046">
            <v>10104025</v>
          </cell>
          <cell r="B34046" t="str">
            <v>DI-UF-SMC (DO214AB)-1A-600V-ES1J-T&amp;R</v>
          </cell>
          <cell r="C34046">
            <v>20</v>
          </cell>
          <cell r="D34046">
            <v>0.36</v>
          </cell>
          <cell r="E34046" t="str">
            <v>CUMSUMI/YJ/TONGKE/JINAN (JF)/GOODARK</v>
          </cell>
          <cell r="I34046" t="str">
            <v>No</v>
          </cell>
          <cell r="J34046" t="str">
            <v>NOS</v>
          </cell>
          <cell r="K34046" t="str">
            <v>SMD DIODES</v>
          </cell>
          <cell r="L34046" t="str">
            <v>SMD</v>
          </cell>
        </row>
        <row r="34047">
          <cell r="A34047">
            <v>10104024</v>
          </cell>
          <cell r="B34047" t="str">
            <v>DI-GP-MBF-800mA-1000V-MB10F-T&amp;R</v>
          </cell>
          <cell r="C34047">
            <v>17950</v>
          </cell>
          <cell r="D34047">
            <v>0.44</v>
          </cell>
          <cell r="E34047" t="str">
            <v>CUMSUMI/YJ/TONGKE/JINAN (JF)/GOODARK</v>
          </cell>
          <cell r="I34047" t="str">
            <v>No</v>
          </cell>
          <cell r="J34047" t="str">
            <v>NOS</v>
          </cell>
          <cell r="K34047" t="str">
            <v>SMD DIODES</v>
          </cell>
          <cell r="L34047" t="str">
            <v>SMD</v>
          </cell>
        </row>
        <row r="34048">
          <cell r="A34048">
            <v>10104023</v>
          </cell>
          <cell r="B34048" t="str">
            <v>BR-GP-MSB-2A-1000V-MSB20M-T&amp;R</v>
          </cell>
          <cell r="C34048">
            <v>0</v>
          </cell>
          <cell r="D34048">
            <v>4.25</v>
          </cell>
          <cell r="E34048" t="str">
            <v>MIC</v>
          </cell>
          <cell r="I34048" t="str">
            <v>No</v>
          </cell>
          <cell r="J34048" t="str">
            <v>NOS</v>
          </cell>
          <cell r="K34048" t="str">
            <v>SMD DIODES</v>
          </cell>
          <cell r="L34048" t="str">
            <v>SMD</v>
          </cell>
        </row>
        <row r="34049">
          <cell r="A34049">
            <v>10104022</v>
          </cell>
          <cell r="B34049" t="str">
            <v>DI-GP-SOD80 (MiniMELF;DO213AA)-300mA-100V-LL4148-T&amp;R-MIC</v>
          </cell>
          <cell r="C34049">
            <v>0</v>
          </cell>
          <cell r="D34049">
            <v>0</v>
          </cell>
          <cell r="E34049" t="str">
            <v>MIC/GOODARK/SIYU</v>
          </cell>
          <cell r="I34049" t="str">
            <v>No</v>
          </cell>
          <cell r="J34049" t="str">
            <v>NOS</v>
          </cell>
          <cell r="K34049" t="str">
            <v>SMD DIODES</v>
          </cell>
          <cell r="L34049" t="str">
            <v>SMD</v>
          </cell>
        </row>
        <row r="34050">
          <cell r="A34050">
            <v>10104021</v>
          </cell>
          <cell r="B34050" t="str">
            <v>DI-GP-SOD80 (MiniMELF)-300mA-100V-LL4148-T&amp;R-GOODARK</v>
          </cell>
          <cell r="C34050">
            <v>0</v>
          </cell>
          <cell r="D34050">
            <v>1</v>
          </cell>
          <cell r="E34050" t="str">
            <v>GOODARK</v>
          </cell>
          <cell r="I34050" t="str">
            <v>No</v>
          </cell>
          <cell r="J34050" t="str">
            <v>NOS</v>
          </cell>
          <cell r="K34050" t="str">
            <v>SMD DIODES</v>
          </cell>
          <cell r="L34050" t="str">
            <v>SMD</v>
          </cell>
        </row>
        <row r="34051">
          <cell r="A34051">
            <v>10104020</v>
          </cell>
          <cell r="B34051" t="str">
            <v>DI-GP-SMC (DO214AB)-3A-600V-ES3J-T&amp;R-MIC</v>
          </cell>
          <cell r="C34051">
            <v>1702</v>
          </cell>
          <cell r="D34051">
            <v>3.18</v>
          </cell>
          <cell r="E34051" t="str">
            <v>MIC</v>
          </cell>
          <cell r="I34051" t="str">
            <v>No</v>
          </cell>
          <cell r="J34051" t="str">
            <v>NOS</v>
          </cell>
          <cell r="K34051" t="str">
            <v>SMD DIODES</v>
          </cell>
          <cell r="L34051" t="str">
            <v>SMD</v>
          </cell>
        </row>
        <row r="34052">
          <cell r="A34052">
            <v>10104019</v>
          </cell>
          <cell r="B34052" t="str">
            <v>DI-GP-SMA (DO214AC)-1A-1000V-M7-T&amp;R-MIC</v>
          </cell>
          <cell r="C34052">
            <v>68628</v>
          </cell>
          <cell r="D34052">
            <v>0.34</v>
          </cell>
          <cell r="E34052" t="str">
            <v>MIC</v>
          </cell>
          <cell r="I34052" t="str">
            <v>No</v>
          </cell>
          <cell r="J34052" t="str">
            <v>NOS</v>
          </cell>
          <cell r="K34052" t="str">
            <v>SMD DIODES</v>
          </cell>
          <cell r="L34052" t="str">
            <v>SMD</v>
          </cell>
        </row>
        <row r="34053">
          <cell r="A34053">
            <v>10104018</v>
          </cell>
          <cell r="B34053" t="str">
            <v>DI-CURRENT-LIMITER-SOD123-90mA-60V-AL5089-T&amp;R</v>
          </cell>
          <cell r="C34053">
            <v>0</v>
          </cell>
          <cell r="D34053">
            <v>0</v>
          </cell>
          <cell r="E34053" t="str">
            <v>AL5089</v>
          </cell>
          <cell r="I34053" t="str">
            <v>No</v>
          </cell>
          <cell r="J34053" t="str">
            <v>NOS</v>
          </cell>
          <cell r="K34053" t="str">
            <v>SMD DIODES</v>
          </cell>
          <cell r="L34053" t="str">
            <v>SMD</v>
          </cell>
        </row>
        <row r="34054">
          <cell r="A34054">
            <v>10104017</v>
          </cell>
          <cell r="B34054" t="str">
            <v>BR-GP-DFS-1A-1000V-DF10S-T&amp;R</v>
          </cell>
          <cell r="C34054">
            <v>2886</v>
          </cell>
          <cell r="D34054">
            <v>2.2000000000000002</v>
          </cell>
          <cell r="E34054" t="str">
            <v>MIC-DF10S</v>
          </cell>
          <cell r="I34054" t="str">
            <v>No</v>
          </cell>
          <cell r="J34054" t="str">
            <v>NOS</v>
          </cell>
          <cell r="K34054" t="str">
            <v>SMD DIODES</v>
          </cell>
          <cell r="L34054" t="str">
            <v>SMD</v>
          </cell>
        </row>
        <row r="34055">
          <cell r="A34055">
            <v>10104016</v>
          </cell>
          <cell r="B34055" t="str">
            <v>TR-NPN-SOT23-1A-40V-MMBT2222A-T&amp;R</v>
          </cell>
          <cell r="C34055">
            <v>5158</v>
          </cell>
          <cell r="D34055">
            <v>0.6</v>
          </cell>
          <cell r="E34055" t="str">
            <v>MIC/GOODARK/HORNBY</v>
          </cell>
          <cell r="I34055" t="str">
            <v>No</v>
          </cell>
          <cell r="J34055" t="str">
            <v>NOS</v>
          </cell>
          <cell r="K34055" t="str">
            <v>SMD DIODES</v>
          </cell>
          <cell r="L34055" t="str">
            <v>SMD</v>
          </cell>
        </row>
        <row r="34056">
          <cell r="A34056">
            <v>10104015</v>
          </cell>
          <cell r="B34056" t="str">
            <v>TR-PNP-SOT23-800mA-40V-PMBT2907A-T&amp;R</v>
          </cell>
          <cell r="C34056">
            <v>5015</v>
          </cell>
          <cell r="D34056">
            <v>0.72</v>
          </cell>
          <cell r="E34056" t="str">
            <v>MIC/GOODARK/HORNBY</v>
          </cell>
          <cell r="I34056" t="str">
            <v>No</v>
          </cell>
          <cell r="J34056" t="str">
            <v>NOS</v>
          </cell>
          <cell r="K34056" t="str">
            <v>SMD DIODES</v>
          </cell>
          <cell r="L34056" t="str">
            <v>SMD</v>
          </cell>
        </row>
        <row r="34057">
          <cell r="A34057">
            <v>10104014</v>
          </cell>
          <cell r="B34057" t="str">
            <v>DI-SF-SMA (DO214AC)-1A-1000V%-RS1M-T&amp;R</v>
          </cell>
          <cell r="C34057">
            <v>14787</v>
          </cell>
          <cell r="D34057">
            <v>0.33</v>
          </cell>
          <cell r="E34057" t="str">
            <v>MIC</v>
          </cell>
          <cell r="I34057" t="str">
            <v>No</v>
          </cell>
          <cell r="J34057" t="str">
            <v>NOS</v>
          </cell>
          <cell r="K34057" t="str">
            <v>SMD DIODES</v>
          </cell>
          <cell r="L34057" t="str">
            <v>SMD</v>
          </cell>
        </row>
        <row r="34058">
          <cell r="A34058">
            <v>10104013</v>
          </cell>
          <cell r="B34058" t="str">
            <v>DI-ZENER-SOD80 (MiniMELF;DO213AA)-15V-0.5W%-BZV55C15-T&amp;R</v>
          </cell>
          <cell r="C34058">
            <v>4400</v>
          </cell>
          <cell r="D34058">
            <v>0.64</v>
          </cell>
          <cell r="E34058" t="str">
            <v>NXP/NEXPERIA</v>
          </cell>
          <cell r="I34058" t="str">
            <v>No</v>
          </cell>
          <cell r="J34058" t="str">
            <v>NOS</v>
          </cell>
          <cell r="K34058" t="str">
            <v>SMD DIODES</v>
          </cell>
          <cell r="L34058" t="str">
            <v>SMD</v>
          </cell>
        </row>
        <row r="34059">
          <cell r="A34059">
            <v>10104012</v>
          </cell>
          <cell r="B34059" t="str">
            <v>DI-ZENER-SOD80 (MiniMELF;DO213AA)-**-13V-0.5W-**%-BZV55C13-T&amp;R</v>
          </cell>
          <cell r="C34059">
            <v>6600</v>
          </cell>
          <cell r="D34059">
            <v>0.33</v>
          </cell>
          <cell r="E34059" t="str">
            <v>NXP/NEXPERIA</v>
          </cell>
          <cell r="I34059" t="str">
            <v>No</v>
          </cell>
          <cell r="J34059" t="str">
            <v>NOS</v>
          </cell>
          <cell r="K34059" t="str">
            <v>SMD DIODES</v>
          </cell>
          <cell r="L34059" t="str">
            <v>SMD</v>
          </cell>
        </row>
        <row r="34060">
          <cell r="A34060">
            <v>10104011</v>
          </cell>
          <cell r="B34060" t="str">
            <v>DI-ZENER-SOD80 (MiniMELF;DO213AA)-**-12V-0.5W-**%-BZV55C12-T&amp;R</v>
          </cell>
          <cell r="C34060">
            <v>1500</v>
          </cell>
          <cell r="D34060">
            <v>0.56000000000000005</v>
          </cell>
          <cell r="E34060" t="str">
            <v>NXP/NEXPERIA</v>
          </cell>
          <cell r="I34060" t="str">
            <v>No</v>
          </cell>
          <cell r="J34060" t="str">
            <v>NOS</v>
          </cell>
          <cell r="K34060" t="str">
            <v>SMD DIODES</v>
          </cell>
          <cell r="L34060" t="str">
            <v>SMD</v>
          </cell>
        </row>
        <row r="34061">
          <cell r="A34061">
            <v>10104010</v>
          </cell>
          <cell r="B34061" t="str">
            <v>DI-GP-SMA (DO214AC)-1A-1000V-S1MF-T&amp;R</v>
          </cell>
          <cell r="C34061">
            <v>0</v>
          </cell>
          <cell r="D34061">
            <v>0.75</v>
          </cell>
          <cell r="E34061" t="str">
            <v>YJ-G1MF</v>
          </cell>
          <cell r="I34061" t="str">
            <v>No</v>
          </cell>
          <cell r="J34061" t="str">
            <v>NOS</v>
          </cell>
          <cell r="K34061" t="str">
            <v>SMD DIODES</v>
          </cell>
          <cell r="L34061" t="str">
            <v>SMD</v>
          </cell>
        </row>
        <row r="34062">
          <cell r="A34062">
            <v>10104009</v>
          </cell>
          <cell r="B34062" t="str">
            <v>BR-GP-DFS-2A-1000V-DF207S-T&amp;R-YJ</v>
          </cell>
          <cell r="C34062">
            <v>2339</v>
          </cell>
          <cell r="D34062">
            <v>3.3</v>
          </cell>
          <cell r="E34062" t="str">
            <v>YJ</v>
          </cell>
          <cell r="I34062" t="str">
            <v>No</v>
          </cell>
          <cell r="J34062" t="str">
            <v>NOS</v>
          </cell>
          <cell r="K34062" t="str">
            <v>SMD DIODES</v>
          </cell>
          <cell r="L34062" t="str">
            <v>SMD</v>
          </cell>
        </row>
        <row r="34063">
          <cell r="A34063">
            <v>10104008</v>
          </cell>
          <cell r="B34063" t="str">
            <v>DI-SF-SMB (DO214AA)-2A-600V-ES2J-T&amp;R</v>
          </cell>
          <cell r="C34063">
            <v>18994</v>
          </cell>
          <cell r="D34063">
            <v>1.1399999999999999</v>
          </cell>
          <cell r="E34063" t="str">
            <v>MIC/GOODARK/SIYU</v>
          </cell>
          <cell r="I34063" t="str">
            <v>No</v>
          </cell>
          <cell r="J34063" t="str">
            <v>NOS</v>
          </cell>
          <cell r="K34063" t="str">
            <v>SMD DIODES</v>
          </cell>
          <cell r="L34063" t="str">
            <v>SMD</v>
          </cell>
        </row>
        <row r="34064">
          <cell r="A34064">
            <v>10104007</v>
          </cell>
          <cell r="B34064" t="str">
            <v>DI-GP-SOD80 (MiniMELF;DO213AA)-300mA-100V-LL4148-T&amp;R-NEXPERIA</v>
          </cell>
          <cell r="C34064">
            <v>107.74939999999999</v>
          </cell>
          <cell r="D34064">
            <v>0.37</v>
          </cell>
          <cell r="E34064" t="str">
            <v>NEXPERIA</v>
          </cell>
          <cell r="I34064" t="str">
            <v>No</v>
          </cell>
          <cell r="J34064" t="str">
            <v>NOS</v>
          </cell>
          <cell r="K34064" t="str">
            <v>SMD DIODES</v>
          </cell>
          <cell r="L34064" t="str">
            <v>SMD</v>
          </cell>
        </row>
        <row r="34065">
          <cell r="A34065">
            <v>10104006</v>
          </cell>
          <cell r="B34065" t="str">
            <v>BR-GP-ABS(LBF)-1A-1000V-ABS10-T&amp;R-MIC</v>
          </cell>
          <cell r="C34065">
            <v>52003</v>
          </cell>
          <cell r="D34065">
            <v>1.42</v>
          </cell>
          <cell r="E34065" t="str">
            <v>MIC</v>
          </cell>
          <cell r="I34065" t="str">
            <v>No</v>
          </cell>
          <cell r="J34065" t="str">
            <v>NOS</v>
          </cell>
          <cell r="K34065" t="str">
            <v>SMD DIODES</v>
          </cell>
          <cell r="L34065" t="str">
            <v>SMD</v>
          </cell>
        </row>
        <row r="34066">
          <cell r="A34066">
            <v>10104005</v>
          </cell>
          <cell r="B34066" t="str">
            <v>BR-GP-MBF-1.2A-1000V-MB10F-12-T&amp;R</v>
          </cell>
          <cell r="C34066">
            <v>33919</v>
          </cell>
          <cell r="D34066">
            <v>0.98</v>
          </cell>
          <cell r="G34066" t="str">
            <v>\\ati-server\JILLP - Attachment\MB10F-12.pdf</v>
          </cell>
          <cell r="H34066">
            <v>46653</v>
          </cell>
          <cell r="I34066" t="str">
            <v>No</v>
          </cell>
          <cell r="J34066" t="str">
            <v>NOS</v>
          </cell>
          <cell r="K34066" t="str">
            <v>SMD DIODES</v>
          </cell>
          <cell r="L34066" t="str">
            <v>SMD</v>
          </cell>
        </row>
        <row r="34067">
          <cell r="A34067">
            <v>10104004</v>
          </cell>
          <cell r="B34067" t="str">
            <v>DI-UF-SMA (DO214AB)-1A-600V-ES1J-T&amp;R-MIC</v>
          </cell>
          <cell r="C34067">
            <v>145973</v>
          </cell>
          <cell r="D34067">
            <v>0.36</v>
          </cell>
          <cell r="E34067" t="str">
            <v>MIC</v>
          </cell>
          <cell r="I34067" t="str">
            <v>No</v>
          </cell>
          <cell r="J34067" t="str">
            <v>NOS</v>
          </cell>
          <cell r="K34067" t="str">
            <v>SMD DIODES</v>
          </cell>
          <cell r="L34067" t="str">
            <v>SMD</v>
          </cell>
        </row>
        <row r="34068">
          <cell r="A34068">
            <v>10104003</v>
          </cell>
          <cell r="B34068" t="str">
            <v>DI-UF-SMC (DO214AB)-3A-200V-ES3D-T&amp;R-MIC</v>
          </cell>
          <cell r="C34068">
            <v>8910</v>
          </cell>
          <cell r="D34068">
            <v>5.5</v>
          </cell>
          <cell r="E34068" t="str">
            <v>MIC/GOODARK/SIYU</v>
          </cell>
          <cell r="I34068" t="str">
            <v>No</v>
          </cell>
          <cell r="J34068" t="str">
            <v>NOS</v>
          </cell>
          <cell r="K34068" t="str">
            <v>SMD DIODES</v>
          </cell>
          <cell r="L34068" t="str">
            <v>SMD</v>
          </cell>
        </row>
        <row r="34069">
          <cell r="A34069">
            <v>10104002</v>
          </cell>
          <cell r="B34069" t="str">
            <v>DI-GP-SMA (DO214AC)-1A-1000V-M7-T&amp;R-GOODARK</v>
          </cell>
          <cell r="C34069">
            <v>0</v>
          </cell>
          <cell r="D34069">
            <v>0.42</v>
          </cell>
          <cell r="E34069" t="str">
            <v>GOODARK</v>
          </cell>
          <cell r="G34069" t="str">
            <v>\\ati-server\JILLP - Attachment\Goodark M1 thru M7.pdf</v>
          </cell>
          <cell r="H34069">
            <v>15879</v>
          </cell>
          <cell r="I34069" t="str">
            <v>No</v>
          </cell>
          <cell r="J34069" t="str">
            <v>NOS</v>
          </cell>
          <cell r="K34069" t="str">
            <v>SMD DIODES</v>
          </cell>
          <cell r="L34069" t="str">
            <v>SMD</v>
          </cell>
        </row>
        <row r="34070">
          <cell r="A34070">
            <v>10104001</v>
          </cell>
          <cell r="B34070" t="str">
            <v>DI-GP-SMC (DO214AB)-3A-600V-ES3J-T&amp;R-YJ</v>
          </cell>
          <cell r="C34070">
            <v>130136</v>
          </cell>
          <cell r="D34070">
            <v>3.2</v>
          </cell>
          <cell r="E34070" t="str">
            <v>SIYU</v>
          </cell>
          <cell r="I34070" t="str">
            <v>No</v>
          </cell>
          <cell r="J34070" t="str">
            <v>NOS</v>
          </cell>
          <cell r="K34070" t="str">
            <v>SMD DIODES</v>
          </cell>
          <cell r="L34070" t="str">
            <v>SMD</v>
          </cell>
        </row>
        <row r="34071">
          <cell r="A34071">
            <v>10103040</v>
          </cell>
          <cell r="B34071" t="str">
            <v>CAP.X7R-CHIP-1206-220pF-50V-20%-T&amp;R</v>
          </cell>
          <cell r="C34071">
            <v>4000</v>
          </cell>
          <cell r="D34071">
            <v>0</v>
          </cell>
          <cell r="E34071" t="str">
            <v>CCTC/WALSIN/YAGEO</v>
          </cell>
          <cell r="I34071" t="str">
            <v>No</v>
          </cell>
          <cell r="J34071" t="str">
            <v>NOS</v>
          </cell>
          <cell r="K34071" t="str">
            <v>SMD CAPACITORS</v>
          </cell>
          <cell r="L34071" t="str">
            <v>SMD</v>
          </cell>
        </row>
        <row r="34072">
          <cell r="A34072">
            <v>10103039</v>
          </cell>
          <cell r="B34072" t="str">
            <v>CAP.X7R-CHIP-1206-68pF-50V-20%-T&amp;R</v>
          </cell>
          <cell r="C34072">
            <v>0</v>
          </cell>
          <cell r="D34072">
            <v>0.45</v>
          </cell>
          <cell r="I34072" t="str">
            <v>No</v>
          </cell>
          <cell r="J34072" t="str">
            <v>NOS</v>
          </cell>
          <cell r="K34072" t="str">
            <v>SMD CAPACITORS</v>
          </cell>
          <cell r="L34072" t="str">
            <v>SMD</v>
          </cell>
        </row>
        <row r="34073">
          <cell r="A34073">
            <v>10103038</v>
          </cell>
          <cell r="B34073" t="str">
            <v>CAP.X7R-CHIP-0805-47pF-50V-10%-T&amp;R</v>
          </cell>
          <cell r="C34073">
            <v>55203</v>
          </cell>
          <cell r="D34073">
            <v>0.3</v>
          </cell>
          <cell r="E34073" t="str">
            <v>WALSIN/SAMSUNG</v>
          </cell>
          <cell r="I34073" t="str">
            <v>No</v>
          </cell>
          <cell r="J34073" t="str">
            <v>NOS</v>
          </cell>
          <cell r="K34073" t="str">
            <v>SMD CAPACITORS</v>
          </cell>
          <cell r="L34073" t="str">
            <v>SMD</v>
          </cell>
        </row>
        <row r="34074">
          <cell r="A34074">
            <v>10103037</v>
          </cell>
          <cell r="B34074" t="str">
            <v>CAP.X7R-CHIP-0805-10nF-50V-20%-T&amp;R</v>
          </cell>
          <cell r="C34074">
            <v>10506</v>
          </cell>
          <cell r="D34074">
            <v>0.18</v>
          </cell>
          <cell r="E34074" t="str">
            <v>CCTC/WALSIN</v>
          </cell>
          <cell r="I34074" t="str">
            <v>No</v>
          </cell>
          <cell r="J34074" t="str">
            <v>NOS</v>
          </cell>
          <cell r="K34074" t="str">
            <v>SMD CAPACITORS</v>
          </cell>
          <cell r="L34074" t="str">
            <v>SMD</v>
          </cell>
        </row>
        <row r="34075">
          <cell r="A34075">
            <v>10103036</v>
          </cell>
          <cell r="B34075" t="str">
            <v>CAP.X7R-CHIP-1206-2.2nF-1KV-20%-T&amp;R</v>
          </cell>
          <cell r="C34075">
            <v>5247</v>
          </cell>
          <cell r="D34075">
            <v>0.9</v>
          </cell>
          <cell r="I34075" t="str">
            <v>No</v>
          </cell>
          <cell r="J34075" t="str">
            <v>NOS</v>
          </cell>
          <cell r="K34075" t="str">
            <v>SMD CAPACITORS</v>
          </cell>
          <cell r="L34075" t="str">
            <v>SMD</v>
          </cell>
        </row>
        <row r="34076">
          <cell r="A34076">
            <v>10103035</v>
          </cell>
          <cell r="B34076" t="str">
            <v>CAP.X7R-CHIP-0805-1nF-1KV-20%-T&amp;R</v>
          </cell>
          <cell r="C34076">
            <v>18391</v>
          </cell>
          <cell r="D34076">
            <v>0.5</v>
          </cell>
          <cell r="I34076" t="str">
            <v>No</v>
          </cell>
          <cell r="J34076" t="str">
            <v>NOS</v>
          </cell>
          <cell r="K34076" t="str">
            <v>SMD CAPACITORS</v>
          </cell>
          <cell r="L34076" t="str">
            <v>SMD</v>
          </cell>
        </row>
        <row r="34077">
          <cell r="A34077">
            <v>10103034</v>
          </cell>
          <cell r="B34077" t="str">
            <v>CAP.X7R-CHIP-0805-1nF-250V-20%-T&amp;R</v>
          </cell>
          <cell r="C34077">
            <v>6900</v>
          </cell>
          <cell r="D34077">
            <v>0.85</v>
          </cell>
          <cell r="I34077" t="str">
            <v>No</v>
          </cell>
          <cell r="J34077" t="str">
            <v>NOS</v>
          </cell>
          <cell r="K34077" t="str">
            <v>SMD CAPACITORS</v>
          </cell>
          <cell r="L34077" t="str">
            <v>SMD</v>
          </cell>
        </row>
        <row r="34078">
          <cell r="A34078">
            <v>10103033</v>
          </cell>
          <cell r="B34078" t="str">
            <v>CAP.X7R-CHIP-1206-220nF-100V-20%-T&amp;R</v>
          </cell>
          <cell r="C34078">
            <v>0</v>
          </cell>
          <cell r="D34078">
            <v>0</v>
          </cell>
          <cell r="E34078" t="str">
            <v>CCTC/WALSIN</v>
          </cell>
          <cell r="I34078" t="str">
            <v>No</v>
          </cell>
          <cell r="J34078" t="str">
            <v>NOS</v>
          </cell>
          <cell r="K34078" t="str">
            <v>SMD CAPACITORS</v>
          </cell>
          <cell r="L34078" t="str">
            <v>SMD</v>
          </cell>
        </row>
        <row r="34079">
          <cell r="A34079">
            <v>10103032</v>
          </cell>
          <cell r="B34079" t="str">
            <v>CAP.X7R-CHIP-0805-2.2uF-25V-20%-T&amp;R</v>
          </cell>
          <cell r="C34079">
            <v>0</v>
          </cell>
          <cell r="D34079">
            <v>0.9</v>
          </cell>
          <cell r="E34079" t="str">
            <v>CCTC/WALSIN/YAGEO</v>
          </cell>
          <cell r="I34079" t="str">
            <v>No</v>
          </cell>
          <cell r="J34079" t="str">
            <v>NOS</v>
          </cell>
          <cell r="K34079" t="str">
            <v>SMD CAPACITORS</v>
          </cell>
          <cell r="L34079" t="str">
            <v>SMD</v>
          </cell>
        </row>
        <row r="34080">
          <cell r="A34080">
            <v>10103031</v>
          </cell>
          <cell r="B34080" t="str">
            <v>CAP.X7R-CHIP-1206-2.2uF-25V-20%-T&amp;R</v>
          </cell>
          <cell r="C34080">
            <v>7000</v>
          </cell>
          <cell r="D34080">
            <v>2.2000000000000002</v>
          </cell>
          <cell r="E34080" t="str">
            <v>CCTC/WALSIN/YAGEO</v>
          </cell>
          <cell r="I34080" t="str">
            <v>No</v>
          </cell>
          <cell r="J34080" t="str">
            <v>NOS</v>
          </cell>
          <cell r="K34080" t="str">
            <v>SMD CAPACITORS</v>
          </cell>
          <cell r="L34080" t="str">
            <v>SMD</v>
          </cell>
        </row>
        <row r="34081">
          <cell r="A34081">
            <v>10103030</v>
          </cell>
          <cell r="B34081" t="str">
            <v>CAP.X7R-CHIP-0805-100nF-50V-20%-T&amp;R</v>
          </cell>
          <cell r="C34081">
            <v>25596</v>
          </cell>
          <cell r="D34081">
            <v>0.16</v>
          </cell>
          <cell r="E34081" t="str">
            <v>CCTC/WALSIN/YAGEO</v>
          </cell>
          <cell r="I34081" t="str">
            <v>No</v>
          </cell>
          <cell r="J34081" t="str">
            <v>NOS</v>
          </cell>
          <cell r="K34081" t="str">
            <v>SMD CAPACITORS</v>
          </cell>
          <cell r="L34081" t="str">
            <v>SMD</v>
          </cell>
        </row>
        <row r="34082">
          <cell r="A34082">
            <v>10103029</v>
          </cell>
          <cell r="B34082" t="str">
            <v>CAP.X7R-CHIP-0805-1uF-50V-10%-T&amp;R</v>
          </cell>
          <cell r="C34082">
            <v>9031</v>
          </cell>
          <cell r="D34082">
            <v>0.75</v>
          </cell>
          <cell r="I34082" t="str">
            <v>No</v>
          </cell>
          <cell r="J34082" t="str">
            <v>NOS</v>
          </cell>
          <cell r="K34082" t="str">
            <v>SMD CAPACITORS</v>
          </cell>
          <cell r="L34082" t="str">
            <v>SMD</v>
          </cell>
        </row>
        <row r="34083">
          <cell r="A34083">
            <v>10103028</v>
          </cell>
          <cell r="B34083" t="str">
            <v>CAP.X7R-CHIP-0805-2.2nF-25V-10%-T&amp;R</v>
          </cell>
          <cell r="C34083">
            <v>2720</v>
          </cell>
          <cell r="D34083">
            <v>1.2</v>
          </cell>
          <cell r="I34083" t="str">
            <v>No</v>
          </cell>
          <cell r="J34083" t="str">
            <v>NOS</v>
          </cell>
          <cell r="K34083" t="str">
            <v>SMD CAPACITORS</v>
          </cell>
          <cell r="L34083" t="str">
            <v>SMD</v>
          </cell>
        </row>
        <row r="34084">
          <cell r="A34084">
            <v>10103027</v>
          </cell>
          <cell r="B34084" t="str">
            <v>CAP.X7R-CHIP-0805-1nF-50V-20%-T&amp;R</v>
          </cell>
          <cell r="C34084">
            <v>10347</v>
          </cell>
          <cell r="D34084">
            <v>0.25</v>
          </cell>
          <cell r="E34084" t="str">
            <v>CCTC/WALSIN</v>
          </cell>
          <cell r="I34084" t="str">
            <v>No</v>
          </cell>
          <cell r="J34084" t="str">
            <v>NOS</v>
          </cell>
          <cell r="K34084" t="str">
            <v>SMD CAPACITORS</v>
          </cell>
          <cell r="L34084" t="str">
            <v>SMD</v>
          </cell>
        </row>
        <row r="34085">
          <cell r="A34085">
            <v>10103026</v>
          </cell>
          <cell r="B34085" t="str">
            <v>CAP.COG(LV)-CHIP-1206-47pF-50V-20%-T&amp;R</v>
          </cell>
          <cell r="C34085">
            <v>8980</v>
          </cell>
          <cell r="D34085">
            <v>0.6</v>
          </cell>
          <cell r="E34085" t="str">
            <v>CCTC/WALSIN/YAGEO</v>
          </cell>
          <cell r="I34085" t="str">
            <v>No</v>
          </cell>
          <cell r="J34085" t="str">
            <v>NOS</v>
          </cell>
          <cell r="K34085" t="str">
            <v>SMD CAPACITORS</v>
          </cell>
          <cell r="L34085" t="str">
            <v>SMD</v>
          </cell>
        </row>
        <row r="34086">
          <cell r="A34086">
            <v>10103025</v>
          </cell>
          <cell r="B34086" t="str">
            <v>CAP.X7R-CHIP-1206-33nF-50V-20%-T&amp;R</v>
          </cell>
          <cell r="C34086">
            <v>56280</v>
          </cell>
          <cell r="D34086">
            <v>0.55000000000000004</v>
          </cell>
          <cell r="E34086" t="str">
            <v>CCTC/WALSIN/YAGEO</v>
          </cell>
          <cell r="I34086" t="str">
            <v>No</v>
          </cell>
          <cell r="J34086" t="str">
            <v>NOS</v>
          </cell>
          <cell r="K34086" t="str">
            <v>SMD CAPACITORS</v>
          </cell>
          <cell r="L34086" t="str">
            <v>SMD</v>
          </cell>
        </row>
        <row r="34087">
          <cell r="A34087">
            <v>10103024</v>
          </cell>
          <cell r="B34087" t="str">
            <v>CAP.COG/NPO-CHIP-1206-100pF-50V-20%-T&amp;R</v>
          </cell>
          <cell r="C34087">
            <v>66970</v>
          </cell>
          <cell r="D34087">
            <v>0.54</v>
          </cell>
          <cell r="E34087" t="str">
            <v>CCTC/WALSIN/YAGEO</v>
          </cell>
          <cell r="I34087" t="str">
            <v>No</v>
          </cell>
          <cell r="J34087" t="str">
            <v>NOS</v>
          </cell>
          <cell r="K34087" t="str">
            <v>SMD CAPACITORS</v>
          </cell>
          <cell r="L34087" t="str">
            <v>SMD</v>
          </cell>
        </row>
        <row r="34088">
          <cell r="A34088">
            <v>10103023</v>
          </cell>
          <cell r="B34088" t="str">
            <v>CAP.X7R-CHIP-1206-10nF-50V-20%-T&amp;R</v>
          </cell>
          <cell r="C34088">
            <v>15482</v>
          </cell>
          <cell r="D34088">
            <v>0.5</v>
          </cell>
          <cell r="I34088" t="str">
            <v>No</v>
          </cell>
          <cell r="J34088" t="str">
            <v>NOS</v>
          </cell>
          <cell r="K34088" t="str">
            <v>SMD CAPACITORS</v>
          </cell>
          <cell r="L34088" t="str">
            <v>SMD</v>
          </cell>
        </row>
        <row r="34089">
          <cell r="A34089">
            <v>10103022</v>
          </cell>
          <cell r="B34089" t="str">
            <v>CAP.X7R-CHIP-1206-100nF-100V-20%-T&amp;R</v>
          </cell>
          <cell r="C34089">
            <v>0</v>
          </cell>
          <cell r="D34089">
            <v>2.2000000000000002</v>
          </cell>
          <cell r="I34089" t="str">
            <v>No</v>
          </cell>
          <cell r="J34089" t="str">
            <v>NOS</v>
          </cell>
          <cell r="K34089" t="str">
            <v>SMD CAPACITORS</v>
          </cell>
          <cell r="L34089" t="str">
            <v>SMD</v>
          </cell>
        </row>
        <row r="34090">
          <cell r="A34090">
            <v>10103021</v>
          </cell>
          <cell r="B34090" t="str">
            <v>CAP.X7R-CHIP-1206-330nF-50V-20%-T&amp;R</v>
          </cell>
          <cell r="C34090">
            <v>3299</v>
          </cell>
          <cell r="D34090">
            <v>1.75</v>
          </cell>
          <cell r="I34090" t="str">
            <v>No</v>
          </cell>
          <cell r="J34090" t="str">
            <v>NOS</v>
          </cell>
          <cell r="K34090" t="str">
            <v>SMD CAPACITORS</v>
          </cell>
          <cell r="L34090" t="str">
            <v>SMD</v>
          </cell>
        </row>
        <row r="34091">
          <cell r="A34091">
            <v>10103020</v>
          </cell>
          <cell r="B34091" t="str">
            <v>CAP.COG-CHIP-1206-10pF-50V-20%-T&amp;R</v>
          </cell>
          <cell r="C34091">
            <v>3760</v>
          </cell>
          <cell r="D34091">
            <v>0.46</v>
          </cell>
          <cell r="E34091" t="str">
            <v>CCTC</v>
          </cell>
          <cell r="I34091" t="str">
            <v>No</v>
          </cell>
          <cell r="J34091" t="str">
            <v>NOS</v>
          </cell>
          <cell r="K34091" t="str">
            <v>SMD CAPACITORS</v>
          </cell>
          <cell r="L34091" t="str">
            <v>SMD</v>
          </cell>
        </row>
        <row r="34092">
          <cell r="A34092">
            <v>10103019</v>
          </cell>
          <cell r="B34092" t="str">
            <v>CAP.X7R-CHIP-1206-3.3nF-50V-20%-T&amp;R</v>
          </cell>
          <cell r="C34092">
            <v>3710</v>
          </cell>
          <cell r="D34092">
            <v>1.75</v>
          </cell>
          <cell r="I34092" t="str">
            <v>No</v>
          </cell>
          <cell r="J34092" t="str">
            <v>NOS</v>
          </cell>
          <cell r="K34092" t="str">
            <v>SMD CAPACITORS</v>
          </cell>
          <cell r="L34092" t="str">
            <v>SMD</v>
          </cell>
        </row>
        <row r="34093">
          <cell r="A34093">
            <v>10103018</v>
          </cell>
          <cell r="B34093" t="str">
            <v>CAP.X7R-CHIP-1206-2.2nF-50V-20%-T&amp;R</v>
          </cell>
          <cell r="C34093">
            <v>3500</v>
          </cell>
          <cell r="D34093">
            <v>1.75</v>
          </cell>
          <cell r="I34093" t="str">
            <v>No</v>
          </cell>
          <cell r="J34093" t="str">
            <v>NOS</v>
          </cell>
          <cell r="K34093" t="str">
            <v>SMD CAPACITORS</v>
          </cell>
          <cell r="L34093" t="str">
            <v>SMD</v>
          </cell>
        </row>
        <row r="34094">
          <cell r="A34094">
            <v>10103017</v>
          </cell>
          <cell r="B34094" t="str">
            <v>CAP.X7R-CHIP-1206-220nF-50V-20%-T&amp;R</v>
          </cell>
          <cell r="C34094">
            <v>2599</v>
          </cell>
          <cell r="D34094">
            <v>1.52</v>
          </cell>
          <cell r="I34094" t="str">
            <v>No</v>
          </cell>
          <cell r="J34094" t="str">
            <v>NOS</v>
          </cell>
          <cell r="K34094" t="str">
            <v>SMD CAPACITORS</v>
          </cell>
          <cell r="L34094" t="str">
            <v>SMD</v>
          </cell>
        </row>
        <row r="34095">
          <cell r="A34095">
            <v>10103016</v>
          </cell>
          <cell r="B34095" t="str">
            <v>CAP.X7R-CHIP-1206-47nF-50V-20%-T&amp;R</v>
          </cell>
          <cell r="C34095">
            <v>3240</v>
          </cell>
          <cell r="D34095">
            <v>1.52</v>
          </cell>
          <cell r="I34095" t="str">
            <v>No</v>
          </cell>
          <cell r="J34095" t="str">
            <v>NOS</v>
          </cell>
          <cell r="K34095" t="str">
            <v>SMD CAPACITORS</v>
          </cell>
          <cell r="L34095" t="str">
            <v>SMD</v>
          </cell>
        </row>
        <row r="34096">
          <cell r="A34096">
            <v>10103015</v>
          </cell>
          <cell r="B34096" t="str">
            <v>CAP.X7R-CHIP-1206-470pF-50V-20%-T&amp;R</v>
          </cell>
          <cell r="C34096">
            <v>3420</v>
          </cell>
          <cell r="D34096">
            <v>0.67</v>
          </cell>
          <cell r="I34096" t="str">
            <v>No</v>
          </cell>
          <cell r="J34096" t="str">
            <v>NOS</v>
          </cell>
          <cell r="K34096" t="str">
            <v>SMD CAPACITORS</v>
          </cell>
          <cell r="L34096" t="str">
            <v>SMD</v>
          </cell>
        </row>
        <row r="34097">
          <cell r="A34097">
            <v>10103014</v>
          </cell>
          <cell r="B34097" t="str">
            <v>CAP.X7R-CHIP-1206-470nF-50V-20%-T&amp;R</v>
          </cell>
          <cell r="C34097">
            <v>3540</v>
          </cell>
          <cell r="D34097">
            <v>1.52</v>
          </cell>
          <cell r="I34097" t="str">
            <v>No</v>
          </cell>
          <cell r="J34097" t="str">
            <v>NOS</v>
          </cell>
          <cell r="K34097" t="str">
            <v>SMD CAPACITORS</v>
          </cell>
          <cell r="L34097" t="str">
            <v>SMD</v>
          </cell>
        </row>
        <row r="34098">
          <cell r="A34098">
            <v>10103013</v>
          </cell>
          <cell r="B34098" t="str">
            <v>CAP.X7R-CHIP-1206-1uF-50V-20%-T&amp;R</v>
          </cell>
          <cell r="C34098">
            <v>9479</v>
          </cell>
          <cell r="D34098">
            <v>0.75</v>
          </cell>
          <cell r="E34098" t="str">
            <v>CCTC/WALSIN/YAGEO</v>
          </cell>
          <cell r="I34098" t="str">
            <v>No</v>
          </cell>
          <cell r="J34098" t="str">
            <v>NOS</v>
          </cell>
          <cell r="K34098" t="str">
            <v>SMD CAPACITORS</v>
          </cell>
          <cell r="L34098" t="str">
            <v>SMD</v>
          </cell>
        </row>
        <row r="34099">
          <cell r="A34099">
            <v>10103012</v>
          </cell>
          <cell r="B34099" t="str">
            <v>CAP.X7R-CHIP-1206-33pF-50V-20%-T&amp;R</v>
          </cell>
          <cell r="C34099">
            <v>13380</v>
          </cell>
          <cell r="D34099">
            <v>0.55000000000000004</v>
          </cell>
          <cell r="E34099" t="str">
            <v>CCTC/WALSIN/YAGEO</v>
          </cell>
          <cell r="I34099" t="str">
            <v>No</v>
          </cell>
          <cell r="J34099" t="str">
            <v>NOS</v>
          </cell>
          <cell r="K34099" t="str">
            <v>SMD CAPACITORS</v>
          </cell>
          <cell r="L34099" t="str">
            <v>SMD</v>
          </cell>
        </row>
        <row r="34100">
          <cell r="A34100">
            <v>10103011</v>
          </cell>
          <cell r="B34100" t="str">
            <v>CAP.NPO-CHIP-0805-22pF-50V-20%-T&amp;R</v>
          </cell>
          <cell r="C34100">
            <v>28460</v>
          </cell>
          <cell r="D34100">
            <v>0.25</v>
          </cell>
          <cell r="E34100" t="str">
            <v>CCTC/WALSIN/YAGEO</v>
          </cell>
          <cell r="I34100" t="str">
            <v>No</v>
          </cell>
          <cell r="J34100" t="str">
            <v>NOS</v>
          </cell>
          <cell r="K34100" t="str">
            <v>SMD CAPACITORS</v>
          </cell>
          <cell r="L34100" t="str">
            <v>SMD</v>
          </cell>
        </row>
        <row r="34101">
          <cell r="A34101">
            <v>10103010</v>
          </cell>
          <cell r="B34101" t="str">
            <v>CAP.X7R-CHIP-0805-2.2uF-50V-20%-T&amp;R</v>
          </cell>
          <cell r="C34101">
            <v>14819</v>
          </cell>
          <cell r="D34101">
            <v>0.85</v>
          </cell>
          <cell r="E34101" t="str">
            <v>CCTC/WALSIN/YAGEO</v>
          </cell>
          <cell r="I34101" t="str">
            <v>No</v>
          </cell>
          <cell r="J34101" t="str">
            <v>NOS</v>
          </cell>
          <cell r="K34101" t="str">
            <v>SMD CAPACITORS</v>
          </cell>
          <cell r="L34101" t="str">
            <v>SMD</v>
          </cell>
        </row>
        <row r="34102">
          <cell r="A34102">
            <v>10103009</v>
          </cell>
          <cell r="B34102" t="str">
            <v>CAP.COG(LV)-CHIP-1206-22pF-50V-20%-T&amp;R</v>
          </cell>
          <cell r="C34102">
            <v>32640</v>
          </cell>
          <cell r="D34102">
            <v>0.6</v>
          </cell>
          <cell r="E34102" t="str">
            <v>CCTC/WALSIN/YAGEO</v>
          </cell>
          <cell r="I34102" t="str">
            <v>No</v>
          </cell>
          <cell r="J34102" t="str">
            <v>NOS</v>
          </cell>
          <cell r="K34102" t="str">
            <v>SMD CAPACITORS</v>
          </cell>
          <cell r="L34102" t="str">
            <v>SMD</v>
          </cell>
        </row>
        <row r="34103">
          <cell r="A34103">
            <v>10103008</v>
          </cell>
          <cell r="B34103" t="str">
            <v>CAP.X7R-CHIP-1206-10uF-50V-20%-T&amp;R</v>
          </cell>
          <cell r="C34103">
            <v>3060</v>
          </cell>
          <cell r="D34103">
            <v>1.95</v>
          </cell>
          <cell r="E34103" t="str">
            <v>CCTC/WALSIN/YAGEO</v>
          </cell>
          <cell r="I34103" t="str">
            <v>No</v>
          </cell>
          <cell r="J34103" t="str">
            <v>NOS</v>
          </cell>
          <cell r="K34103" t="str">
            <v>SMD CAPACITORS</v>
          </cell>
          <cell r="L34103" t="str">
            <v>SMD</v>
          </cell>
        </row>
        <row r="34104">
          <cell r="A34104">
            <v>10103007</v>
          </cell>
          <cell r="B34104" t="str">
            <v>CAP.COG-CHIP-1206-33pF-50V-20%-T&amp;R</v>
          </cell>
          <cell r="C34104">
            <v>2313</v>
          </cell>
          <cell r="D34104">
            <v>0.6</v>
          </cell>
          <cell r="E34104" t="str">
            <v>CCTC/WALSIN/YAGEO</v>
          </cell>
          <cell r="I34104" t="str">
            <v>No</v>
          </cell>
          <cell r="J34104" t="str">
            <v>NOS</v>
          </cell>
          <cell r="K34104" t="str">
            <v>SMD CAPACITORS</v>
          </cell>
          <cell r="L34104" t="str">
            <v>SMD</v>
          </cell>
        </row>
        <row r="34105">
          <cell r="A34105">
            <v>10103006</v>
          </cell>
          <cell r="B34105" t="str">
            <v>CAP.X7R-CHIP-1206-4.7uF-50V-20%-T&amp;R</v>
          </cell>
          <cell r="C34105">
            <v>500</v>
          </cell>
          <cell r="D34105">
            <v>2.4</v>
          </cell>
          <cell r="E34105" t="str">
            <v>CCTC/WALSIN/YAGEO</v>
          </cell>
          <cell r="I34105" t="str">
            <v>No</v>
          </cell>
          <cell r="J34105" t="str">
            <v>NOS</v>
          </cell>
          <cell r="K34105" t="str">
            <v>SMD CAPACITORS</v>
          </cell>
          <cell r="L34105" t="str">
            <v>SMD</v>
          </cell>
        </row>
        <row r="34106">
          <cell r="A34106">
            <v>10103005</v>
          </cell>
          <cell r="B34106" t="str">
            <v>CAP.NPO-CHIP-1206-22pF-50V-20%-T&amp;R</v>
          </cell>
          <cell r="C34106">
            <v>90968</v>
          </cell>
          <cell r="D34106">
            <v>0.5</v>
          </cell>
          <cell r="E34106" t="str">
            <v>CCTC/WALSIN/YAGEO</v>
          </cell>
          <cell r="I34106" t="str">
            <v>No</v>
          </cell>
          <cell r="J34106" t="str">
            <v>NOS</v>
          </cell>
          <cell r="K34106" t="str">
            <v>SMD CAPACITORS</v>
          </cell>
          <cell r="L34106" t="str">
            <v>SMD</v>
          </cell>
        </row>
        <row r="34107">
          <cell r="A34107">
            <v>10103004</v>
          </cell>
          <cell r="B34107" t="str">
            <v>CAP.X7R-CHIP-1206-2.2uF-50V-20%-T&amp;R</v>
          </cell>
          <cell r="C34107">
            <v>18225</v>
          </cell>
          <cell r="D34107">
            <v>2.25</v>
          </cell>
          <cell r="E34107" t="str">
            <v>CCTC/WALSIN/YAGEO</v>
          </cell>
          <cell r="I34107" t="str">
            <v>No</v>
          </cell>
          <cell r="J34107" t="str">
            <v>NOS</v>
          </cell>
          <cell r="K34107" t="str">
            <v>SMD CAPACITORS</v>
          </cell>
          <cell r="L34107" t="str">
            <v>SMD</v>
          </cell>
        </row>
        <row r="34108">
          <cell r="A34108">
            <v>10103003</v>
          </cell>
          <cell r="B34108" t="str">
            <v>CAP.NPO-CHIP-1206-10pF-50V-20%-T&amp;R</v>
          </cell>
          <cell r="C34108">
            <v>0</v>
          </cell>
          <cell r="D34108">
            <v>0</v>
          </cell>
          <cell r="E34108" t="str">
            <v>CCTC/WALSIN/YAGEO</v>
          </cell>
          <cell r="I34108" t="str">
            <v>No</v>
          </cell>
          <cell r="J34108" t="str">
            <v>NOS</v>
          </cell>
          <cell r="K34108" t="str">
            <v>SMD CAPACITORS</v>
          </cell>
          <cell r="L34108" t="str">
            <v>SMD</v>
          </cell>
        </row>
        <row r="34109">
          <cell r="A34109">
            <v>10103002</v>
          </cell>
          <cell r="B34109" t="str">
            <v>CAP.X7R-CHIP-1206-1nF-50V-20%-T&amp;R</v>
          </cell>
          <cell r="C34109">
            <v>134660</v>
          </cell>
          <cell r="D34109">
            <v>0.42</v>
          </cell>
          <cell r="E34109" t="str">
            <v>CCTC/WALSIN/YAGEO</v>
          </cell>
          <cell r="I34109" t="str">
            <v>No</v>
          </cell>
          <cell r="J34109" t="str">
            <v>NOS</v>
          </cell>
          <cell r="K34109" t="str">
            <v>SMD CAPACITORS</v>
          </cell>
          <cell r="L34109" t="str">
            <v>SMD</v>
          </cell>
        </row>
        <row r="34110">
          <cell r="A34110">
            <v>10103001</v>
          </cell>
          <cell r="B34110" t="str">
            <v>CAP.X7R-CHIP-1206-100nF-50V-20%-T&amp;R</v>
          </cell>
          <cell r="C34110">
            <v>48530</v>
          </cell>
          <cell r="D34110">
            <v>0.45</v>
          </cell>
          <cell r="E34110" t="str">
            <v>CCTC/WALSIN/YAGEO</v>
          </cell>
          <cell r="I34110" t="str">
            <v>No</v>
          </cell>
          <cell r="J34110" t="str">
            <v>NOS</v>
          </cell>
          <cell r="K34110" t="str">
            <v>SMD CAPACITORS</v>
          </cell>
          <cell r="L34110" t="str">
            <v>SMD</v>
          </cell>
        </row>
        <row r="34111">
          <cell r="A34111">
            <v>10102193</v>
          </cell>
          <cell r="B34111" t="str">
            <v>RES-CHIP-0805-39K-0.25W-5%-T&amp;R</v>
          </cell>
          <cell r="C34111">
            <v>7260</v>
          </cell>
          <cell r="D34111">
            <v>7.0000000000000007E-2</v>
          </cell>
          <cell r="I34111" t="str">
            <v>No</v>
          </cell>
          <cell r="J34111" t="str">
            <v>NOS</v>
          </cell>
          <cell r="K34111" t="str">
            <v>SMD RESISTORS</v>
          </cell>
          <cell r="L34111" t="str">
            <v>SMD</v>
          </cell>
        </row>
        <row r="34112">
          <cell r="A34112">
            <v>10102192</v>
          </cell>
          <cell r="B34112" t="str">
            <v>RES-CHIP-0805-1M-0.25W-5%-T&amp;R</v>
          </cell>
          <cell r="C34112">
            <v>6705</v>
          </cell>
          <cell r="D34112">
            <v>7.0000000000000007E-2</v>
          </cell>
          <cell r="I34112" t="str">
            <v>No</v>
          </cell>
          <cell r="J34112" t="str">
            <v>NOS</v>
          </cell>
          <cell r="K34112" t="str">
            <v>SMD RESISTORS</v>
          </cell>
          <cell r="L34112" t="str">
            <v>SMD</v>
          </cell>
        </row>
        <row r="34113">
          <cell r="A34113">
            <v>10102191</v>
          </cell>
          <cell r="B34113" t="str">
            <v>RES-CHIP-2010-0E-5%</v>
          </cell>
          <cell r="C34113">
            <v>4000</v>
          </cell>
          <cell r="D34113">
            <v>0.5</v>
          </cell>
          <cell r="I34113" t="str">
            <v>No</v>
          </cell>
          <cell r="J34113" t="str">
            <v>NOS</v>
          </cell>
          <cell r="K34113" t="str">
            <v>SMD RESISTORS</v>
          </cell>
          <cell r="L34113" t="str">
            <v>SMD</v>
          </cell>
        </row>
        <row r="34114">
          <cell r="A34114">
            <v>10102190</v>
          </cell>
          <cell r="B34114" t="str">
            <v>RES-CHIP-1206-18K-0.25W-1%-T&amp;R</v>
          </cell>
          <cell r="C34114">
            <v>9880</v>
          </cell>
          <cell r="D34114">
            <v>0.12</v>
          </cell>
          <cell r="I34114" t="str">
            <v>No</v>
          </cell>
          <cell r="J34114" t="str">
            <v>NOS</v>
          </cell>
          <cell r="K34114" t="str">
            <v>SMD RESISTORS</v>
          </cell>
          <cell r="L34114" t="str">
            <v>SMD</v>
          </cell>
        </row>
        <row r="34115">
          <cell r="A34115">
            <v>10102189</v>
          </cell>
          <cell r="B34115" t="str">
            <v>RES-CHIP-1206-16K-0.25W-1%-T&amp;R</v>
          </cell>
          <cell r="C34115">
            <v>9880</v>
          </cell>
          <cell r="D34115">
            <v>0.13</v>
          </cell>
          <cell r="I34115" t="str">
            <v>No</v>
          </cell>
          <cell r="J34115" t="str">
            <v>NOS</v>
          </cell>
          <cell r="K34115" t="str">
            <v>SMD RESISTORS</v>
          </cell>
          <cell r="L34115" t="str">
            <v>SMD</v>
          </cell>
        </row>
        <row r="34116">
          <cell r="A34116">
            <v>10102188</v>
          </cell>
          <cell r="B34116" t="str">
            <v>RES-CHIP-0805-13K-0.25W-1%-T&amp;R</v>
          </cell>
          <cell r="C34116">
            <v>10801</v>
          </cell>
          <cell r="D34116">
            <v>8.1100000000000005E-2</v>
          </cell>
          <cell r="I34116" t="str">
            <v>No</v>
          </cell>
          <cell r="J34116" t="str">
            <v>NOS</v>
          </cell>
          <cell r="K34116" t="str">
            <v>SMD RESISTORS</v>
          </cell>
          <cell r="L34116" t="str">
            <v>SMD</v>
          </cell>
        </row>
        <row r="34117">
          <cell r="A34117">
            <v>10102187</v>
          </cell>
          <cell r="B34117" t="str">
            <v>RES-CHIP-0805-12K-0.25W-1%-T&amp;R</v>
          </cell>
          <cell r="C34117">
            <v>6400</v>
          </cell>
          <cell r="D34117">
            <v>7.4999999999999997E-2</v>
          </cell>
          <cell r="I34117" t="str">
            <v>No</v>
          </cell>
          <cell r="J34117" t="str">
            <v>NOS</v>
          </cell>
          <cell r="K34117" t="str">
            <v>SMD RESISTORS</v>
          </cell>
          <cell r="L34117" t="str">
            <v>SMD</v>
          </cell>
        </row>
        <row r="34118">
          <cell r="A34118">
            <v>10102186</v>
          </cell>
          <cell r="B34118" t="str">
            <v>RES-CHIP-0805-12K-0.25W-5%-T&amp;R</v>
          </cell>
          <cell r="C34118">
            <v>7500</v>
          </cell>
          <cell r="D34118">
            <v>5.5E-2</v>
          </cell>
          <cell r="I34118" t="str">
            <v>No</v>
          </cell>
          <cell r="J34118" t="str">
            <v>NOS</v>
          </cell>
          <cell r="K34118" t="str">
            <v>SMD RESISTORS</v>
          </cell>
          <cell r="L34118" t="str">
            <v>SMD</v>
          </cell>
        </row>
        <row r="34119">
          <cell r="A34119">
            <v>10102185</v>
          </cell>
          <cell r="B34119" t="str">
            <v>RES-CHIP-1206-0.2E-0.25W-1%-T&amp;R</v>
          </cell>
          <cell r="C34119">
            <v>6728</v>
          </cell>
          <cell r="D34119">
            <v>0.35</v>
          </cell>
          <cell r="I34119" t="str">
            <v>No</v>
          </cell>
          <cell r="J34119" t="str">
            <v>NOS</v>
          </cell>
          <cell r="K34119" t="str">
            <v>SMD RESISTORS</v>
          </cell>
          <cell r="L34119" t="str">
            <v>SMD</v>
          </cell>
        </row>
        <row r="34120">
          <cell r="A34120">
            <v>10102184</v>
          </cell>
          <cell r="B34120" t="str">
            <v>RES-CHIP-1206-110K-0.25W-1%-T&amp;R</v>
          </cell>
          <cell r="C34120">
            <v>73600</v>
          </cell>
          <cell r="D34120">
            <v>0.15</v>
          </cell>
          <cell r="E34120" t="str">
            <v>WALSIN/TAI OHM/YAGEO</v>
          </cell>
          <cell r="I34120" t="str">
            <v>No</v>
          </cell>
          <cell r="J34120" t="str">
            <v>NOS</v>
          </cell>
          <cell r="K34120" t="str">
            <v>SMD RESISTORS</v>
          </cell>
          <cell r="L34120" t="str">
            <v>SMD</v>
          </cell>
        </row>
        <row r="34121">
          <cell r="A34121">
            <v>10102183</v>
          </cell>
          <cell r="B34121" t="str">
            <v>RES-CHIP-0805-9K1-0.125W-1%-T&amp;R</v>
          </cell>
          <cell r="C34121">
            <v>43703</v>
          </cell>
          <cell r="D34121">
            <v>0.08</v>
          </cell>
          <cell r="E34121" t="str">
            <v>WALSIN/TAI OHM/YAGEO</v>
          </cell>
          <cell r="I34121" t="str">
            <v>No</v>
          </cell>
          <cell r="J34121" t="str">
            <v>NOS</v>
          </cell>
          <cell r="K34121" t="str">
            <v>SMD RESISTORS</v>
          </cell>
          <cell r="L34121" t="str">
            <v>SMD</v>
          </cell>
        </row>
        <row r="34122">
          <cell r="A34122">
            <v>10102182</v>
          </cell>
          <cell r="B34122" t="str">
            <v>RES-CHIP-0805-270K-0.125W-1%-T&amp;R</v>
          </cell>
          <cell r="C34122">
            <v>38555</v>
          </cell>
          <cell r="D34122">
            <v>0.08</v>
          </cell>
          <cell r="E34122" t="str">
            <v>WALSIN/TAI OHM/YAGEO</v>
          </cell>
          <cell r="I34122" t="str">
            <v>No</v>
          </cell>
          <cell r="J34122" t="str">
            <v>NOS</v>
          </cell>
          <cell r="K34122" t="str">
            <v>SMD RESISTORS</v>
          </cell>
          <cell r="L34122" t="str">
            <v>SMD</v>
          </cell>
        </row>
        <row r="34123">
          <cell r="A34123">
            <v>10102181</v>
          </cell>
          <cell r="B34123" t="str">
            <v>RES-CHIP-0805-33K-0.125W-1%-T&amp;R</v>
          </cell>
          <cell r="C34123">
            <v>33803</v>
          </cell>
          <cell r="D34123">
            <v>0.2167</v>
          </cell>
          <cell r="E34123" t="str">
            <v>WALSIN/TAI OHM/YAGEO</v>
          </cell>
          <cell r="I34123" t="str">
            <v>No</v>
          </cell>
          <cell r="J34123" t="str">
            <v>NOS</v>
          </cell>
          <cell r="K34123" t="str">
            <v>SMD RESISTORS</v>
          </cell>
          <cell r="L34123" t="str">
            <v>SMD</v>
          </cell>
        </row>
        <row r="34124">
          <cell r="A34124">
            <v>10102180</v>
          </cell>
          <cell r="B34124" t="str">
            <v>RES-CHIP-1206-510E-0.25W-5%-T&amp;R</v>
          </cell>
          <cell r="C34124">
            <v>0</v>
          </cell>
          <cell r="D34124">
            <v>0.08</v>
          </cell>
          <cell r="E34124" t="str">
            <v>WATTS/WALSIN/YAGEO/ROYAL OHMS</v>
          </cell>
          <cell r="I34124" t="str">
            <v>No</v>
          </cell>
          <cell r="J34124" t="str">
            <v>NOS</v>
          </cell>
          <cell r="K34124" t="str">
            <v>SMD RESISTORS</v>
          </cell>
          <cell r="L34124" t="str">
            <v>SMD</v>
          </cell>
        </row>
        <row r="34125">
          <cell r="A34125">
            <v>10102179</v>
          </cell>
          <cell r="B34125" t="str">
            <v>RES-CHIP-1206-0E75-0.25W-1%-T&amp;R</v>
          </cell>
          <cell r="C34125">
            <v>63578</v>
          </cell>
          <cell r="D34125">
            <v>0.92</v>
          </cell>
          <cell r="E34125" t="str">
            <v>ROYALOHM/WALSIN/WATTS</v>
          </cell>
          <cell r="I34125" t="str">
            <v>No</v>
          </cell>
          <cell r="J34125" t="str">
            <v>NOS</v>
          </cell>
          <cell r="K34125" t="str">
            <v>SMD RESISTORS</v>
          </cell>
          <cell r="L34125" t="str">
            <v>SMD</v>
          </cell>
        </row>
        <row r="34126">
          <cell r="A34126">
            <v>10102178</v>
          </cell>
          <cell r="B34126" t="str">
            <v>RES-CHIP-1206-3K8-0.25W-5%-T&amp;R</v>
          </cell>
          <cell r="C34126">
            <v>0</v>
          </cell>
          <cell r="D34126">
            <v>0.08</v>
          </cell>
          <cell r="E34126" t="str">
            <v>ROYALOHM/WALSIN/WATTS</v>
          </cell>
          <cell r="I34126" t="str">
            <v>No</v>
          </cell>
          <cell r="J34126" t="str">
            <v>NOS</v>
          </cell>
          <cell r="K34126" t="str">
            <v>SMD RESISTORS</v>
          </cell>
          <cell r="L34126" t="str">
            <v>SMD</v>
          </cell>
        </row>
        <row r="34127">
          <cell r="A34127">
            <v>10102177</v>
          </cell>
          <cell r="B34127" t="str">
            <v>RES-CHIP-0805-47K-0.125W-5%-T&amp;R</v>
          </cell>
          <cell r="C34127">
            <v>9219</v>
          </cell>
          <cell r="D34127">
            <v>6.5000000000000002E-2</v>
          </cell>
          <cell r="E34127" t="str">
            <v>WATTS/WALSIN/ YAGEO/ ROYAL OHMS</v>
          </cell>
          <cell r="I34127" t="str">
            <v>No</v>
          </cell>
          <cell r="J34127" t="str">
            <v>NOS</v>
          </cell>
          <cell r="K34127" t="str">
            <v>SMD RESISTORS</v>
          </cell>
          <cell r="L34127" t="str">
            <v>SMD</v>
          </cell>
        </row>
        <row r="34128">
          <cell r="A34128">
            <v>10102176</v>
          </cell>
          <cell r="B34128" t="str">
            <v>RES-CHIP-1206-13K-0.25W-5%-T&amp;R</v>
          </cell>
          <cell r="C34128">
            <v>10662</v>
          </cell>
          <cell r="D34128">
            <v>0.14130000000000001</v>
          </cell>
          <cell r="E34128" t="str">
            <v>WALSIN, WATTS, ROYALOHMS, UNIOHMS</v>
          </cell>
          <cell r="I34128" t="str">
            <v>No</v>
          </cell>
          <cell r="J34128" t="str">
            <v>NOS</v>
          </cell>
          <cell r="K34128" t="str">
            <v>SMD RESISTORS</v>
          </cell>
          <cell r="L34128" t="str">
            <v>SMD</v>
          </cell>
        </row>
        <row r="34129">
          <cell r="A34129">
            <v>10102175</v>
          </cell>
          <cell r="B34129" t="str">
            <v>RES-CHIP-1206-0E51-0.25W-1%-T&amp;R</v>
          </cell>
          <cell r="C34129">
            <v>53474</v>
          </cell>
          <cell r="D34129">
            <v>0.35</v>
          </cell>
          <cell r="E34129" t="str">
            <v>WATTS/WALSIN/ YAGEO/ ROYAL OHMS</v>
          </cell>
          <cell r="I34129" t="str">
            <v>No</v>
          </cell>
          <cell r="J34129" t="str">
            <v>NOS</v>
          </cell>
          <cell r="K34129" t="str">
            <v>SMD RESISTORS</v>
          </cell>
          <cell r="L34129" t="str">
            <v>SMD</v>
          </cell>
        </row>
        <row r="34130">
          <cell r="A34130">
            <v>10102174</v>
          </cell>
          <cell r="B34130" t="str">
            <v>RES-CHIP-1206-510E-0.25W-1%-T&amp;R</v>
          </cell>
          <cell r="C34130">
            <v>6888</v>
          </cell>
          <cell r="D34130">
            <v>0.11</v>
          </cell>
          <cell r="E34130" t="str">
            <v>WATTS/WALSIN/ YAGEO/ ROYAL OHMS</v>
          </cell>
          <cell r="I34130" t="str">
            <v>No</v>
          </cell>
          <cell r="J34130" t="str">
            <v>NOS</v>
          </cell>
          <cell r="K34130" t="str">
            <v>SMD RESISTORS</v>
          </cell>
          <cell r="L34130" t="str">
            <v>SMD</v>
          </cell>
        </row>
        <row r="34131">
          <cell r="A34131">
            <v>10102173</v>
          </cell>
          <cell r="B34131" t="str">
            <v>RES-CHIP-1206-220E-0.25W-5%-T&amp;R</v>
          </cell>
          <cell r="C34131">
            <v>9582</v>
          </cell>
          <cell r="D34131">
            <v>0.09</v>
          </cell>
          <cell r="E34131" t="str">
            <v>WATTS/WALSIN/ YAGEO/ ROYAL OHMS</v>
          </cell>
          <cell r="I34131" t="str">
            <v>No</v>
          </cell>
          <cell r="J34131" t="str">
            <v>NOS</v>
          </cell>
          <cell r="K34131" t="str">
            <v>SMD RESISTORS</v>
          </cell>
          <cell r="L34131" t="str">
            <v>SMD</v>
          </cell>
        </row>
        <row r="34132">
          <cell r="A34132">
            <v>10102172</v>
          </cell>
          <cell r="B34132" t="str">
            <v>RES-CHIP-1206-4K3-0.25W-5%-T&amp;R</v>
          </cell>
          <cell r="C34132">
            <v>0</v>
          </cell>
          <cell r="D34132">
            <v>0</v>
          </cell>
          <cell r="E34132" t="str">
            <v>WATTS/WALSIN/ ROYAL OHMS</v>
          </cell>
          <cell r="I34132" t="str">
            <v>No</v>
          </cell>
          <cell r="J34132" t="str">
            <v>NOS</v>
          </cell>
          <cell r="K34132" t="str">
            <v>SMD RESISTORS</v>
          </cell>
          <cell r="L34132" t="str">
            <v>SMD</v>
          </cell>
        </row>
        <row r="34133">
          <cell r="A34133">
            <v>10102171</v>
          </cell>
          <cell r="B34133" t="str">
            <v>RES-CHIP-0805-68K-0.25W-5%-T&amp;R</v>
          </cell>
          <cell r="C34133">
            <v>2805</v>
          </cell>
          <cell r="D34133">
            <v>0.06</v>
          </cell>
          <cell r="E34133" t="str">
            <v>WATTS/WALSIN/ YAGEO/ ROYAL OHMS</v>
          </cell>
          <cell r="I34133" t="str">
            <v>No</v>
          </cell>
          <cell r="J34133" t="str">
            <v>NOS</v>
          </cell>
          <cell r="K34133" t="str">
            <v>SMD RESISTORS</v>
          </cell>
          <cell r="L34133" t="str">
            <v>SMD</v>
          </cell>
        </row>
        <row r="34134">
          <cell r="A34134">
            <v>10102170</v>
          </cell>
          <cell r="B34134" t="str">
            <v>RES-CHIP-0805-16K-0.25W-5%-T&amp;R</v>
          </cell>
          <cell r="C34134">
            <v>5221</v>
          </cell>
          <cell r="D34134">
            <v>5.2499999999999998E-2</v>
          </cell>
          <cell r="E34134" t="str">
            <v>WATTS/WALSIN/ YAGEO/ ROYAL OHMS</v>
          </cell>
          <cell r="I34134" t="str">
            <v>No</v>
          </cell>
          <cell r="J34134" t="str">
            <v>NOS</v>
          </cell>
          <cell r="K34134" t="str">
            <v>SMD RESISTORS</v>
          </cell>
          <cell r="L34134" t="str">
            <v>SMD</v>
          </cell>
        </row>
        <row r="34135">
          <cell r="A34135">
            <v>10102169</v>
          </cell>
          <cell r="B34135" t="str">
            <v>RES-CHIP-0805-240E-0.25W-5%-T&amp;R</v>
          </cell>
          <cell r="C34135">
            <v>4928</v>
          </cell>
          <cell r="D34135">
            <v>0.09</v>
          </cell>
          <cell r="E34135" t="str">
            <v>WATTS/WALSIN/ ROYALOHMS/ UNIOHMS</v>
          </cell>
          <cell r="I34135" t="str">
            <v>No</v>
          </cell>
          <cell r="J34135" t="str">
            <v>NOS</v>
          </cell>
          <cell r="K34135" t="str">
            <v>SMD RESISTORS</v>
          </cell>
          <cell r="L34135" t="str">
            <v>SMD</v>
          </cell>
        </row>
        <row r="34136">
          <cell r="A34136">
            <v>10102168</v>
          </cell>
          <cell r="B34136" t="str">
            <v>RES-CHIP-0805-20K-0.25W-5%-T&amp;R</v>
          </cell>
          <cell r="C34136">
            <v>11302</v>
          </cell>
          <cell r="D34136">
            <v>6.5000000000000002E-2</v>
          </cell>
          <cell r="I34136" t="str">
            <v>No</v>
          </cell>
          <cell r="J34136" t="str">
            <v>NOS</v>
          </cell>
          <cell r="K34136" t="str">
            <v>SMD RESISTORS</v>
          </cell>
          <cell r="L34136" t="str">
            <v>SMD</v>
          </cell>
        </row>
        <row r="34137">
          <cell r="A34137">
            <v>10102167</v>
          </cell>
          <cell r="B34137" t="str">
            <v>RES-CHIP-1206-390E-0.25W-5%-T&amp;R</v>
          </cell>
          <cell r="C34137">
            <v>4255</v>
          </cell>
          <cell r="D34137">
            <v>0.12</v>
          </cell>
          <cell r="I34137" t="str">
            <v>No</v>
          </cell>
          <cell r="J34137" t="str">
            <v>NOS</v>
          </cell>
          <cell r="K34137" t="str">
            <v>SMD RESISTORS</v>
          </cell>
          <cell r="L34137" t="str">
            <v>SMD</v>
          </cell>
        </row>
        <row r="34138">
          <cell r="A34138">
            <v>10102166</v>
          </cell>
          <cell r="B34138" t="str">
            <v>RES-CHIP-0805-10K-0.25W-5%-T&amp;R</v>
          </cell>
          <cell r="C34138">
            <v>6005</v>
          </cell>
          <cell r="D34138">
            <v>0.05</v>
          </cell>
          <cell r="E34138" t="str">
            <v>WATTS/WALSIN/ YAGEO/ ROYAL OHMS</v>
          </cell>
          <cell r="I34138" t="str">
            <v>No</v>
          </cell>
          <cell r="J34138" t="str">
            <v>NOS</v>
          </cell>
          <cell r="K34138" t="str">
            <v>SMD RESISTORS</v>
          </cell>
          <cell r="L34138" t="str">
            <v>SMD</v>
          </cell>
        </row>
        <row r="34139">
          <cell r="A34139">
            <v>10102165</v>
          </cell>
          <cell r="B34139" t="str">
            <v>RES-CHIP-0805-200K-0.25W-5%-T&amp;R</v>
          </cell>
          <cell r="C34139">
            <v>4920</v>
          </cell>
          <cell r="D34139">
            <v>0.08</v>
          </cell>
          <cell r="E34139" t="str">
            <v>WATTS/WALSIN/ YAGEO/ ROYAL OHMS</v>
          </cell>
          <cell r="I34139" t="str">
            <v>No</v>
          </cell>
          <cell r="J34139" t="str">
            <v>NOS</v>
          </cell>
          <cell r="K34139" t="str">
            <v>SMD RESISTORS</v>
          </cell>
          <cell r="L34139" t="str">
            <v>SMD</v>
          </cell>
        </row>
        <row r="34140">
          <cell r="A34140">
            <v>10102164</v>
          </cell>
          <cell r="B34140" t="str">
            <v>RES-CHIP-0805-18K-0.125W-5%-T&amp;R</v>
          </cell>
          <cell r="C34140">
            <v>11686</v>
          </cell>
          <cell r="D34140">
            <v>5.6000000000000001E-2</v>
          </cell>
          <cell r="E34140" t="str">
            <v>WATTS/WALSIN/ YAGEO/ ROYAL OHMS</v>
          </cell>
          <cell r="I34140" t="str">
            <v>No</v>
          </cell>
          <cell r="J34140" t="str">
            <v>NOS</v>
          </cell>
          <cell r="K34140" t="str">
            <v>SMD RESISTORS</v>
          </cell>
          <cell r="L34140" t="str">
            <v>SMD</v>
          </cell>
        </row>
        <row r="34141">
          <cell r="A34141">
            <v>10102163</v>
          </cell>
          <cell r="B34141" t="str">
            <v>RES-CHIP-0805-360K-0.125W-5%-T&amp;R</v>
          </cell>
          <cell r="C34141">
            <v>9500</v>
          </cell>
          <cell r="D34141">
            <v>7.2400000000000006E-2</v>
          </cell>
          <cell r="E34141" t="str">
            <v>WATTS/WALSIN/ YAGEO/ ROYAL OHMS</v>
          </cell>
          <cell r="I34141" t="str">
            <v>No</v>
          </cell>
          <cell r="J34141" t="str">
            <v>NOS</v>
          </cell>
          <cell r="K34141" t="str">
            <v>SMD RESISTORS</v>
          </cell>
          <cell r="L34141" t="str">
            <v>SMD</v>
          </cell>
        </row>
        <row r="34142">
          <cell r="A34142">
            <v>10102162</v>
          </cell>
          <cell r="B34142" t="str">
            <v>RES-CHIP-0805-750E-0.25W-5%-T&amp;R</v>
          </cell>
          <cell r="C34142">
            <v>6793</v>
          </cell>
          <cell r="D34142">
            <v>0.08</v>
          </cell>
          <cell r="E34142" t="str">
            <v>WATTS/WALSIN/ YAGEO/ ROYAL OHMS</v>
          </cell>
          <cell r="I34142" t="str">
            <v>No</v>
          </cell>
          <cell r="J34142" t="str">
            <v>NOS</v>
          </cell>
          <cell r="K34142" t="str">
            <v>SMD RESISTORS</v>
          </cell>
          <cell r="L34142" t="str">
            <v>SMD</v>
          </cell>
        </row>
        <row r="34143">
          <cell r="A34143">
            <v>10102161</v>
          </cell>
          <cell r="B34143" t="str">
            <v>RES-CHIP-1206-5E1-0.25W-1%-T&amp;R</v>
          </cell>
          <cell r="C34143">
            <v>15440</v>
          </cell>
          <cell r="D34143">
            <v>0.17</v>
          </cell>
          <cell r="E34143" t="str">
            <v>WATTS/WALSIN/ YAGEO/ ROYAL OHMS</v>
          </cell>
          <cell r="I34143" t="str">
            <v>No</v>
          </cell>
          <cell r="J34143" t="str">
            <v>NOS</v>
          </cell>
          <cell r="K34143" t="str">
            <v>SMD RESISTORS</v>
          </cell>
          <cell r="L34143" t="str">
            <v>SMD</v>
          </cell>
        </row>
        <row r="34144">
          <cell r="A34144">
            <v>10102160</v>
          </cell>
          <cell r="B34144" t="str">
            <v>RES-CHIP-1206-47K-0.25W-1%-T&amp;R</v>
          </cell>
          <cell r="C34144">
            <v>6140</v>
          </cell>
          <cell r="D34144">
            <v>0.12</v>
          </cell>
          <cell r="E34144" t="str">
            <v>WALSIN/WATTS/ROYALOHMS/UNIOHMS</v>
          </cell>
          <cell r="I34144" t="str">
            <v>No</v>
          </cell>
          <cell r="J34144" t="str">
            <v>NOS</v>
          </cell>
          <cell r="K34144" t="str">
            <v>SMD RESISTORS</v>
          </cell>
          <cell r="L34144" t="str">
            <v>SMD</v>
          </cell>
        </row>
        <row r="34145">
          <cell r="A34145">
            <v>10102159</v>
          </cell>
          <cell r="B34145" t="str">
            <v>RES-CHIP-1206-2K-0.25W-1%-T&amp;R</v>
          </cell>
          <cell r="C34145">
            <v>39531</v>
          </cell>
          <cell r="D34145">
            <v>0.13</v>
          </cell>
          <cell r="E34145" t="str">
            <v>WALSIN/WATTS/ROYALOHMS/UNIOHMS</v>
          </cell>
          <cell r="I34145" t="str">
            <v>No</v>
          </cell>
          <cell r="J34145" t="str">
            <v>NOS</v>
          </cell>
          <cell r="K34145" t="str">
            <v>SMD RESISTORS</v>
          </cell>
          <cell r="L34145" t="str">
            <v>SMD</v>
          </cell>
        </row>
        <row r="34146">
          <cell r="A34146">
            <v>10102158</v>
          </cell>
          <cell r="B34146" t="str">
            <v>RES-CHIP-1206-20K-0.25W-1%-T&amp;R</v>
          </cell>
          <cell r="C34146">
            <v>11960</v>
          </cell>
          <cell r="D34146">
            <v>0.16</v>
          </cell>
          <cell r="E34146" t="str">
            <v>WALSIN/WATTS/ROYALOHMS/UNIOHMS</v>
          </cell>
          <cell r="I34146" t="str">
            <v>No</v>
          </cell>
          <cell r="J34146" t="str">
            <v>NOS</v>
          </cell>
          <cell r="K34146" t="str">
            <v>SMD RESISTORS</v>
          </cell>
          <cell r="L34146" t="str">
            <v>SMD</v>
          </cell>
        </row>
        <row r="34147">
          <cell r="A34147">
            <v>10102157</v>
          </cell>
          <cell r="B34147" t="str">
            <v>RES-CHIP-1206-4K7-0.25W-5%-T&amp;R</v>
          </cell>
          <cell r="C34147">
            <v>61894</v>
          </cell>
          <cell r="D34147">
            <v>0.12</v>
          </cell>
          <cell r="E34147" t="str">
            <v>ROYALOHM/WALSIN/YAGEO/WATTS</v>
          </cell>
          <cell r="I34147" t="str">
            <v>No</v>
          </cell>
          <cell r="J34147" t="str">
            <v>NOS</v>
          </cell>
          <cell r="K34147" t="str">
            <v>SMD RESISTORS</v>
          </cell>
          <cell r="L34147" t="str">
            <v>SMD</v>
          </cell>
        </row>
        <row r="34148">
          <cell r="A34148">
            <v>10102156</v>
          </cell>
          <cell r="B34148" t="str">
            <v>RES-CHIP-0805-14K7-0.125W-1%-T&amp;R</v>
          </cell>
          <cell r="C34148">
            <v>10000</v>
          </cell>
          <cell r="D34148">
            <v>0.2</v>
          </cell>
          <cell r="E34148" t="str">
            <v>ROYALOHM/WALSIN/YAGEO/WATTS</v>
          </cell>
          <cell r="I34148" t="str">
            <v>No</v>
          </cell>
          <cell r="J34148" t="str">
            <v>NOS</v>
          </cell>
          <cell r="K34148" t="str">
            <v>SMD RESISTORS</v>
          </cell>
          <cell r="L34148" t="str">
            <v>SMD</v>
          </cell>
        </row>
        <row r="34149">
          <cell r="A34149">
            <v>10102155</v>
          </cell>
          <cell r="B34149" t="str">
            <v>RES-CHIP-1206-2K2-0.25W-5%-T&amp;R</v>
          </cell>
          <cell r="C34149">
            <v>10108</v>
          </cell>
          <cell r="D34149">
            <v>0.1409</v>
          </cell>
          <cell r="E34149" t="str">
            <v>ROYALOHM/WALSIN/YAGEO/WATTS</v>
          </cell>
          <cell r="I34149" t="str">
            <v>No</v>
          </cell>
          <cell r="J34149" t="str">
            <v>NOS</v>
          </cell>
          <cell r="K34149" t="str">
            <v>SMD RESISTORS</v>
          </cell>
          <cell r="L34149" t="str">
            <v>SMD</v>
          </cell>
        </row>
        <row r="34150">
          <cell r="A34150">
            <v>10102154</v>
          </cell>
          <cell r="B34150" t="str">
            <v>RES-CHIP-0805-30K-0.125W-1%-T&amp;R</v>
          </cell>
          <cell r="C34150">
            <v>10297</v>
          </cell>
          <cell r="D34150">
            <v>0.1409</v>
          </cell>
          <cell r="E34150" t="str">
            <v>ROYALOHM/WALSIN/YAGEO/WATTS</v>
          </cell>
          <cell r="I34150" t="str">
            <v>No</v>
          </cell>
          <cell r="J34150" t="str">
            <v>NOS</v>
          </cell>
          <cell r="K34150" t="str">
            <v>SMD RESISTORS</v>
          </cell>
          <cell r="L34150" t="str">
            <v>SMD</v>
          </cell>
        </row>
        <row r="34151">
          <cell r="A34151">
            <v>10102153</v>
          </cell>
          <cell r="B34151" t="str">
            <v>RES-CHIP-0805-4E7-0.125W-5%-T&amp;R</v>
          </cell>
          <cell r="C34151">
            <v>9948</v>
          </cell>
          <cell r="D34151">
            <v>0.1</v>
          </cell>
          <cell r="E34151" t="str">
            <v>ROYALOHM/WALSIN/YAGEO/WATTS</v>
          </cell>
          <cell r="I34151" t="str">
            <v>No</v>
          </cell>
          <cell r="J34151" t="str">
            <v>NOS</v>
          </cell>
          <cell r="K34151" t="str">
            <v>SMD RESISTORS</v>
          </cell>
          <cell r="L34151" t="str">
            <v>SMD</v>
          </cell>
        </row>
        <row r="34152">
          <cell r="A34152">
            <v>10102152</v>
          </cell>
          <cell r="B34152" t="str">
            <v>RES-CHIP-1206-0E82-0.25W-1%-T&amp;R</v>
          </cell>
          <cell r="C34152">
            <v>20701</v>
          </cell>
          <cell r="D34152">
            <v>0.39</v>
          </cell>
          <cell r="E34152" t="str">
            <v>ROYALOHM/WALSIN/YAGEO/WATTS</v>
          </cell>
          <cell r="I34152" t="str">
            <v>No</v>
          </cell>
          <cell r="J34152" t="str">
            <v>NOS</v>
          </cell>
          <cell r="K34152" t="str">
            <v>SMD RESISTORS</v>
          </cell>
          <cell r="L34152" t="str">
            <v>SMD</v>
          </cell>
        </row>
        <row r="34153">
          <cell r="A34153">
            <v>10102151</v>
          </cell>
          <cell r="B34153" t="str">
            <v>RES-CHIP-0805-15K8-0.125W-1%-T&amp;R</v>
          </cell>
          <cell r="C34153">
            <v>0</v>
          </cell>
          <cell r="D34153">
            <v>0.09</v>
          </cell>
          <cell r="E34153" t="str">
            <v>ROYALOHM/WALSIN/YAGEO/WATTS</v>
          </cell>
          <cell r="I34153" t="str">
            <v>No</v>
          </cell>
          <cell r="J34153" t="str">
            <v>NOS</v>
          </cell>
          <cell r="K34153" t="str">
            <v>SMD RESISTORS</v>
          </cell>
          <cell r="L34153" t="str">
            <v>SMD</v>
          </cell>
        </row>
        <row r="34154">
          <cell r="A34154">
            <v>10102150</v>
          </cell>
          <cell r="B34154" t="str">
            <v>RES-CHIP-0805-2K2-0.125W-1%-T&amp;R</v>
          </cell>
          <cell r="C34154">
            <v>10082</v>
          </cell>
          <cell r="D34154">
            <v>0.1</v>
          </cell>
          <cell r="E34154" t="str">
            <v>ROYALOHM/WALSIN/YAGEO/WATTS</v>
          </cell>
          <cell r="I34154" t="str">
            <v>No</v>
          </cell>
          <cell r="J34154" t="str">
            <v>NOS</v>
          </cell>
          <cell r="K34154" t="str">
            <v>SMD RESISTORS</v>
          </cell>
          <cell r="L34154" t="str">
            <v>SMD</v>
          </cell>
        </row>
        <row r="34155">
          <cell r="A34155">
            <v>10102149</v>
          </cell>
          <cell r="B34155" t="str">
            <v>RES-CHIP-1206-2M7-0.25W-5%-T&amp;R</v>
          </cell>
          <cell r="C34155">
            <v>15169</v>
          </cell>
          <cell r="D34155">
            <v>0.11</v>
          </cell>
          <cell r="E34155" t="str">
            <v>ROYALOHM/WALSIN/YAGEO/WATTS</v>
          </cell>
          <cell r="I34155" t="str">
            <v>No</v>
          </cell>
          <cell r="J34155" t="str">
            <v>NOS</v>
          </cell>
          <cell r="K34155" t="str">
            <v>SMD RESISTORS</v>
          </cell>
          <cell r="L34155" t="str">
            <v>SMD</v>
          </cell>
        </row>
        <row r="34156">
          <cell r="A34156">
            <v>10102148</v>
          </cell>
          <cell r="B34156" t="str">
            <v>RES-CHIP-0805-0E-0.25W-5%-T&amp;R</v>
          </cell>
          <cell r="C34156">
            <v>124</v>
          </cell>
          <cell r="D34156">
            <v>5.2499999999999998E-2</v>
          </cell>
          <cell r="E34156" t="str">
            <v>ROYALOHM/WALSIN/YAGEO/WATTS</v>
          </cell>
          <cell r="I34156" t="str">
            <v>No</v>
          </cell>
          <cell r="J34156" t="str">
            <v>NOS</v>
          </cell>
          <cell r="K34156" t="str">
            <v>SMD RESISTORS</v>
          </cell>
          <cell r="L34156" t="str">
            <v>SMD</v>
          </cell>
        </row>
        <row r="34157">
          <cell r="A34157">
            <v>10102147</v>
          </cell>
          <cell r="B34157" t="str">
            <v>RES-CHIP-0805-470E-0.25W-5%-T&amp;R</v>
          </cell>
          <cell r="C34157">
            <v>22755</v>
          </cell>
          <cell r="D34157">
            <v>0.12</v>
          </cell>
          <cell r="E34157" t="str">
            <v>ROYALOHM/WALSIN/YAGEO/WATTS</v>
          </cell>
          <cell r="I34157" t="str">
            <v>No</v>
          </cell>
          <cell r="J34157" t="str">
            <v>NOS</v>
          </cell>
          <cell r="K34157" t="str">
            <v>SMD RESISTORS</v>
          </cell>
          <cell r="L34157" t="str">
            <v>SMD</v>
          </cell>
        </row>
        <row r="34158">
          <cell r="A34158">
            <v>10102146</v>
          </cell>
          <cell r="B34158" t="str">
            <v>RES-CHIP-0805-18K-0.25W-5%-T&amp;R</v>
          </cell>
          <cell r="C34158">
            <v>17400</v>
          </cell>
          <cell r="D34158">
            <v>0.08</v>
          </cell>
          <cell r="E34158" t="str">
            <v>ROYALOHM/WALSIN/YAGEO/WATTS</v>
          </cell>
          <cell r="I34158" t="str">
            <v>No</v>
          </cell>
          <cell r="J34158" t="str">
            <v>NOS</v>
          </cell>
          <cell r="K34158" t="str">
            <v>SMD RESISTORS</v>
          </cell>
          <cell r="L34158" t="str">
            <v>SMD</v>
          </cell>
        </row>
        <row r="34159">
          <cell r="A34159">
            <v>10102145</v>
          </cell>
          <cell r="B34159" t="str">
            <v>RES-CHIP-0805-270K-0.25W-5%-T&amp;R</v>
          </cell>
          <cell r="C34159">
            <v>22791</v>
          </cell>
          <cell r="D34159">
            <v>7.0000000000000007E-2</v>
          </cell>
          <cell r="E34159" t="str">
            <v>ROYALOHM/WALSIN/YAGEO/WATTS</v>
          </cell>
          <cell r="I34159" t="str">
            <v>No</v>
          </cell>
          <cell r="J34159" t="str">
            <v>NOS</v>
          </cell>
          <cell r="K34159" t="str">
            <v>SMD RESISTORS</v>
          </cell>
          <cell r="L34159" t="str">
            <v>SMD</v>
          </cell>
        </row>
        <row r="34160">
          <cell r="A34160">
            <v>10102144</v>
          </cell>
          <cell r="B34160" t="str">
            <v>RES-CHIP-0805-100E-0.25W-5%-T&amp;R</v>
          </cell>
          <cell r="C34160">
            <v>10451</v>
          </cell>
          <cell r="D34160">
            <v>0.06</v>
          </cell>
          <cell r="E34160" t="str">
            <v>ROYALOHM/WALSIN/YAGEO/WATTS</v>
          </cell>
          <cell r="I34160" t="str">
            <v>No</v>
          </cell>
          <cell r="J34160" t="str">
            <v>NOS</v>
          </cell>
          <cell r="K34160" t="str">
            <v>SMD RESISTORS</v>
          </cell>
          <cell r="L34160" t="str">
            <v>SMD</v>
          </cell>
        </row>
        <row r="34161">
          <cell r="A34161">
            <v>10102143</v>
          </cell>
          <cell r="B34161" t="str">
            <v>RES-CHIP-0805-33E-0.25W-5%-T&amp;R</v>
          </cell>
          <cell r="C34161">
            <v>23850</v>
          </cell>
          <cell r="D34161">
            <v>0.09</v>
          </cell>
          <cell r="E34161" t="str">
            <v>ROYALOHM/WALSIN/YAGEO/WATTS</v>
          </cell>
          <cell r="I34161" t="str">
            <v>No</v>
          </cell>
          <cell r="J34161" t="str">
            <v>NOS</v>
          </cell>
          <cell r="K34161" t="str">
            <v>SMD RESISTORS</v>
          </cell>
          <cell r="L34161" t="str">
            <v>SMD</v>
          </cell>
        </row>
        <row r="34162">
          <cell r="A34162">
            <v>10102142</v>
          </cell>
          <cell r="B34162" t="str">
            <v>RES-CHIP-0805-510K-0.25W-5%-T&amp;R</v>
          </cell>
          <cell r="C34162">
            <v>26630</v>
          </cell>
          <cell r="D34162">
            <v>0.08</v>
          </cell>
          <cell r="E34162" t="str">
            <v>ROYALOHM/WALSIN/YAGEO/WATTS</v>
          </cell>
          <cell r="I34162" t="str">
            <v>No</v>
          </cell>
          <cell r="J34162" t="str">
            <v>NOS</v>
          </cell>
          <cell r="K34162" t="str">
            <v>SMD RESISTORS</v>
          </cell>
          <cell r="L34162" t="str">
            <v>SMD</v>
          </cell>
        </row>
        <row r="34163">
          <cell r="A34163">
            <v>10102141</v>
          </cell>
          <cell r="B34163" t="str">
            <v>RES-CHIP-0805-240K-0.25W-1%-T&amp;R</v>
          </cell>
          <cell r="C34163">
            <v>70169</v>
          </cell>
          <cell r="D34163">
            <v>0.1</v>
          </cell>
          <cell r="E34163" t="str">
            <v>ROYALOHM/WALSIN/YAGEO/WATTS</v>
          </cell>
          <cell r="I34163" t="str">
            <v>No</v>
          </cell>
          <cell r="J34163" t="str">
            <v>NOS</v>
          </cell>
          <cell r="K34163" t="str">
            <v>SMD RESISTORS</v>
          </cell>
          <cell r="L34163" t="str">
            <v>SMD</v>
          </cell>
        </row>
        <row r="34164">
          <cell r="A34164">
            <v>10102140</v>
          </cell>
          <cell r="B34164" t="str">
            <v>RES-CHIP-0805-360K-0.25W-5%-T&amp;R</v>
          </cell>
          <cell r="C34164">
            <v>29639</v>
          </cell>
          <cell r="D34164">
            <v>7.0000000000000007E-2</v>
          </cell>
          <cell r="E34164" t="str">
            <v>ROYALOHM/WALSIN/YAGEO/WATTS</v>
          </cell>
          <cell r="I34164" t="str">
            <v>No</v>
          </cell>
          <cell r="J34164" t="str">
            <v>NOS</v>
          </cell>
          <cell r="K34164" t="str">
            <v>SMD RESISTORS</v>
          </cell>
          <cell r="L34164" t="str">
            <v>SMD</v>
          </cell>
        </row>
        <row r="34165">
          <cell r="A34165">
            <v>10102139</v>
          </cell>
          <cell r="B34165" t="str">
            <v>RES-CHIP-1206-10K-0.25W-1%-T&amp;R</v>
          </cell>
          <cell r="C34165">
            <v>4820</v>
          </cell>
          <cell r="D34165">
            <v>0.1</v>
          </cell>
          <cell r="E34165" t="str">
            <v>ROYALOHM/WALSIN/YAGEO/WATTS</v>
          </cell>
          <cell r="I34165" t="str">
            <v>No</v>
          </cell>
          <cell r="J34165" t="str">
            <v>NOS</v>
          </cell>
          <cell r="K34165" t="str">
            <v>SMD RESISTORS</v>
          </cell>
          <cell r="L34165" t="str">
            <v>SMD</v>
          </cell>
        </row>
        <row r="34166">
          <cell r="A34166">
            <v>10102138</v>
          </cell>
          <cell r="B34166" t="str">
            <v>RES-CHIP-1206-12K-0.25W-1%-T&amp;R</v>
          </cell>
          <cell r="C34166">
            <v>2430</v>
          </cell>
          <cell r="D34166">
            <v>0.16</v>
          </cell>
          <cell r="E34166" t="str">
            <v>ROYALOHM/WALSIN/YAGEO/WATTS</v>
          </cell>
          <cell r="I34166" t="str">
            <v>No</v>
          </cell>
          <cell r="J34166" t="str">
            <v>NOS</v>
          </cell>
          <cell r="K34166" t="str">
            <v>SMD RESISTORS</v>
          </cell>
          <cell r="L34166" t="str">
            <v>SMD</v>
          </cell>
        </row>
        <row r="34167">
          <cell r="A34167">
            <v>10102137</v>
          </cell>
          <cell r="B34167" t="str">
            <v>RES-CHIP-1206-1M2-0.25W-1%-T&amp;R</v>
          </cell>
          <cell r="C34167">
            <v>0</v>
          </cell>
          <cell r="D34167">
            <v>0.18</v>
          </cell>
          <cell r="E34167" t="str">
            <v>WATTS/WALSIN/YAGEO/ROYAL OHMS</v>
          </cell>
          <cell r="I34167" t="str">
            <v>No</v>
          </cell>
          <cell r="J34167" t="str">
            <v>NOS</v>
          </cell>
          <cell r="K34167" t="str">
            <v>SMD RESISTORS</v>
          </cell>
          <cell r="L34167" t="str">
            <v>SMD</v>
          </cell>
        </row>
        <row r="34168">
          <cell r="A34168">
            <v>10102136</v>
          </cell>
          <cell r="B34168" t="str">
            <v>RES-CHIP-1206-20E-0.25W-1%-T&amp;R</v>
          </cell>
          <cell r="C34168">
            <v>14127</v>
          </cell>
          <cell r="D34168">
            <v>0.12</v>
          </cell>
          <cell r="E34168" t="str">
            <v>WATTS/WALSIN/YAGEO/ROYAL OHMS</v>
          </cell>
          <cell r="I34168" t="str">
            <v>No</v>
          </cell>
          <cell r="J34168" t="str">
            <v>NOS</v>
          </cell>
          <cell r="K34168" t="str">
            <v>SMD RESISTORS</v>
          </cell>
          <cell r="L34168" t="str">
            <v>SMD</v>
          </cell>
        </row>
        <row r="34169">
          <cell r="A34169">
            <v>10102135</v>
          </cell>
          <cell r="B34169" t="str">
            <v>RES-CHIP-1206-15E-0.25W-1%-T&amp;R</v>
          </cell>
          <cell r="C34169">
            <v>13858</v>
          </cell>
          <cell r="D34169">
            <v>0.1242</v>
          </cell>
          <cell r="E34169" t="str">
            <v>WATTS/WALSIN/YAGEO/ROYAL OHMS</v>
          </cell>
          <cell r="I34169" t="str">
            <v>No</v>
          </cell>
          <cell r="J34169" t="str">
            <v>NOS</v>
          </cell>
          <cell r="K34169" t="str">
            <v>SMD RESISTORS</v>
          </cell>
          <cell r="L34169" t="str">
            <v>SMD</v>
          </cell>
        </row>
        <row r="34170">
          <cell r="A34170">
            <v>10102134</v>
          </cell>
          <cell r="B34170" t="str">
            <v>RES-CHIP-1206-2M2-0.25W-5%-T&amp;R</v>
          </cell>
          <cell r="C34170">
            <v>4300</v>
          </cell>
          <cell r="D34170">
            <v>0.11</v>
          </cell>
          <cell r="E34170" t="str">
            <v>WATTS/WALSIN/YAGEO/ROYAL OHMS</v>
          </cell>
          <cell r="I34170" t="str">
            <v>No</v>
          </cell>
          <cell r="J34170" t="str">
            <v>NOS</v>
          </cell>
          <cell r="K34170" t="str">
            <v>SMD RESISTORS</v>
          </cell>
          <cell r="L34170" t="str">
            <v>SMD</v>
          </cell>
        </row>
        <row r="34171">
          <cell r="A34171">
            <v>10102133</v>
          </cell>
          <cell r="B34171" t="str">
            <v>RES-CHIP-0805-15K-0.125W-1%-T&amp;R</v>
          </cell>
          <cell r="C34171">
            <v>43762</v>
          </cell>
          <cell r="D34171">
            <v>0.08</v>
          </cell>
          <cell r="I34171" t="str">
            <v>No</v>
          </cell>
          <cell r="J34171" t="str">
            <v>NOS</v>
          </cell>
          <cell r="K34171" t="str">
            <v>SMD RESISTORS</v>
          </cell>
          <cell r="L34171" t="str">
            <v>SMD</v>
          </cell>
        </row>
        <row r="34172">
          <cell r="A34172">
            <v>10102132</v>
          </cell>
          <cell r="B34172" t="str">
            <v>RES-CHIP-0805-6K2-0.125W-1%-T&amp;R</v>
          </cell>
          <cell r="C34172">
            <v>3900</v>
          </cell>
          <cell r="D34172">
            <v>0.09</v>
          </cell>
          <cell r="I34172" t="str">
            <v>No</v>
          </cell>
          <cell r="J34172" t="str">
            <v>NOS</v>
          </cell>
          <cell r="K34172" t="str">
            <v>SMD RESISTORS</v>
          </cell>
          <cell r="L34172" t="str">
            <v>SMD</v>
          </cell>
        </row>
        <row r="34173">
          <cell r="A34173">
            <v>10102131</v>
          </cell>
          <cell r="B34173" t="str">
            <v>RES-CHIP-1206-1E4-0.25W-1%-T&amp;R</v>
          </cell>
          <cell r="C34173">
            <v>0</v>
          </cell>
          <cell r="D34173">
            <v>0</v>
          </cell>
          <cell r="I34173" t="str">
            <v>No</v>
          </cell>
          <cell r="J34173" t="str">
            <v>NOS</v>
          </cell>
          <cell r="K34173" t="str">
            <v>SMD RESISTORS</v>
          </cell>
          <cell r="L34173" t="str">
            <v>SMD</v>
          </cell>
        </row>
        <row r="34174">
          <cell r="A34174">
            <v>10102130</v>
          </cell>
          <cell r="B34174" t="str">
            <v>RES-CHIP-1206-4K7-0.25W-1%-T&amp;R</v>
          </cell>
          <cell r="C34174">
            <v>24130</v>
          </cell>
          <cell r="D34174">
            <v>0.11</v>
          </cell>
          <cell r="I34174" t="str">
            <v>No</v>
          </cell>
          <cell r="J34174" t="str">
            <v>NOS</v>
          </cell>
          <cell r="K34174" t="str">
            <v>SMD RESISTORS</v>
          </cell>
          <cell r="L34174" t="str">
            <v>SMD</v>
          </cell>
        </row>
        <row r="34175">
          <cell r="A34175">
            <v>10102129</v>
          </cell>
          <cell r="B34175" t="str">
            <v>RES-CHIP-1206-200K-0.25W-1%-T&amp;R</v>
          </cell>
          <cell r="C34175">
            <v>3</v>
          </cell>
          <cell r="D34175">
            <v>0.16</v>
          </cell>
          <cell r="I34175" t="str">
            <v>No</v>
          </cell>
          <cell r="J34175" t="str">
            <v>NOS</v>
          </cell>
          <cell r="K34175" t="str">
            <v>SMD RESISTORS</v>
          </cell>
          <cell r="L34175" t="str">
            <v>SMD</v>
          </cell>
        </row>
        <row r="34176">
          <cell r="A34176">
            <v>10102128</v>
          </cell>
          <cell r="B34176" t="str">
            <v>RES-CHIP-1206-1M-0.25W-1%-T&amp;R</v>
          </cell>
          <cell r="C34176">
            <v>0</v>
          </cell>
          <cell r="D34176">
            <v>0.12</v>
          </cell>
          <cell r="I34176" t="str">
            <v>No</v>
          </cell>
          <cell r="J34176" t="str">
            <v>NOS</v>
          </cell>
          <cell r="K34176" t="str">
            <v>SMD RESISTORS</v>
          </cell>
          <cell r="L34176" t="str">
            <v>SMD</v>
          </cell>
        </row>
        <row r="34177">
          <cell r="A34177">
            <v>10102127</v>
          </cell>
          <cell r="B34177" t="str">
            <v>RES-CHIP-1206-10E-0.25W-1%-T&amp;R</v>
          </cell>
          <cell r="C34177">
            <v>98354</v>
          </cell>
          <cell r="D34177">
            <v>0.12</v>
          </cell>
          <cell r="E34177" t="str">
            <v>WATTS/ ROYALOHMS/ WALSIN</v>
          </cell>
          <cell r="I34177" t="str">
            <v>No</v>
          </cell>
          <cell r="J34177" t="str">
            <v>NOS</v>
          </cell>
          <cell r="K34177" t="str">
            <v>SMD RESISTORS</v>
          </cell>
          <cell r="L34177" t="str">
            <v>SMD</v>
          </cell>
        </row>
        <row r="34178">
          <cell r="A34178">
            <v>10102126</v>
          </cell>
          <cell r="B34178" t="str">
            <v>RES-CHIP-1206-360K-0.125W-1%-T&amp;R</v>
          </cell>
          <cell r="C34178">
            <v>30</v>
          </cell>
          <cell r="D34178">
            <v>0.14000000000000001</v>
          </cell>
          <cell r="E34178" t="str">
            <v>ROYALOHM/WALSIN/YAGEO/WATTS</v>
          </cell>
          <cell r="I34178" t="str">
            <v>No</v>
          </cell>
          <cell r="J34178" t="str">
            <v>NOS</v>
          </cell>
          <cell r="K34178" t="str">
            <v>SMD RESISTORS</v>
          </cell>
          <cell r="L34178" t="str">
            <v>SMD</v>
          </cell>
        </row>
        <row r="34179">
          <cell r="A34179">
            <v>10102125</v>
          </cell>
          <cell r="B34179" t="str">
            <v>RES-CHIP-1206-8K2-0.125W-5%-T&amp;R</v>
          </cell>
          <cell r="C34179">
            <v>10145</v>
          </cell>
          <cell r="D34179">
            <v>7.4999999999999997E-2</v>
          </cell>
          <cell r="E34179" t="str">
            <v>WATTS/ROYALOHM/WALSIN</v>
          </cell>
          <cell r="I34179" t="str">
            <v>No</v>
          </cell>
          <cell r="J34179" t="str">
            <v>NOS</v>
          </cell>
          <cell r="K34179" t="str">
            <v>SMD RESISTORS</v>
          </cell>
          <cell r="L34179" t="str">
            <v>SMD</v>
          </cell>
        </row>
        <row r="34180">
          <cell r="A34180">
            <v>10102124</v>
          </cell>
          <cell r="B34180" t="str">
            <v>RES-CHIP-1206-91K-0.25W-5%-T&amp;R</v>
          </cell>
          <cell r="C34180">
            <v>41850</v>
          </cell>
          <cell r="D34180">
            <v>0.1</v>
          </cell>
          <cell r="E34180" t="str">
            <v>WATTS/ROYALOHM/WALSIN</v>
          </cell>
          <cell r="I34180" t="str">
            <v>No</v>
          </cell>
          <cell r="J34180" t="str">
            <v>NOS</v>
          </cell>
          <cell r="K34180" t="str">
            <v>SMD RESISTORS</v>
          </cell>
          <cell r="L34180" t="str">
            <v>SMD</v>
          </cell>
        </row>
        <row r="34181">
          <cell r="A34181">
            <v>10102123</v>
          </cell>
          <cell r="B34181" t="str">
            <v>RES-CHIP-1206-4E7-0.25W-1%-T&amp;R</v>
          </cell>
          <cell r="C34181">
            <v>39853</v>
          </cell>
          <cell r="D34181">
            <v>0.18</v>
          </cell>
          <cell r="E34181" t="str">
            <v>WATTS/ROYALOHM/WALSIN</v>
          </cell>
          <cell r="I34181" t="str">
            <v>No</v>
          </cell>
          <cell r="J34181" t="str">
            <v>NOS</v>
          </cell>
          <cell r="K34181" t="str">
            <v>SMD RESISTORS</v>
          </cell>
          <cell r="L34181" t="str">
            <v>SMD</v>
          </cell>
        </row>
        <row r="34182">
          <cell r="A34182">
            <v>10102122</v>
          </cell>
          <cell r="B34182" t="str">
            <v>RES-CHIP-1206-750E-0.25W-5%-T&amp;R</v>
          </cell>
          <cell r="C34182">
            <v>9212</v>
          </cell>
          <cell r="D34182">
            <v>9.3100000000000002E-2</v>
          </cell>
          <cell r="E34182" t="str">
            <v>WATTS/ROYALOHM/WALSIN</v>
          </cell>
          <cell r="I34182" t="str">
            <v>No</v>
          </cell>
          <cell r="J34182" t="str">
            <v>NOS</v>
          </cell>
          <cell r="K34182" t="str">
            <v>SMD RESISTORS</v>
          </cell>
          <cell r="L34182" t="str">
            <v>SMD</v>
          </cell>
        </row>
        <row r="34183">
          <cell r="A34183">
            <v>10102121</v>
          </cell>
          <cell r="B34183" t="str">
            <v>RES-CHIP-1206-2E7-0.25W-1%-T&amp;R</v>
          </cell>
          <cell r="C34183">
            <v>26152</v>
          </cell>
          <cell r="D34183">
            <v>0.13</v>
          </cell>
          <cell r="E34183" t="str">
            <v>WATTS/ROYALOHM/WALSIN</v>
          </cell>
          <cell r="I34183" t="str">
            <v>No</v>
          </cell>
          <cell r="J34183" t="str">
            <v>NOS</v>
          </cell>
          <cell r="K34183" t="str">
            <v>SMD RESISTORS</v>
          </cell>
          <cell r="L34183" t="str">
            <v>SMD</v>
          </cell>
        </row>
        <row r="34184">
          <cell r="A34184">
            <v>10102120</v>
          </cell>
          <cell r="B34184" t="str">
            <v>RES-CHIP-1206-33K-0.25W-5%-T&amp;R</v>
          </cell>
          <cell r="C34184">
            <v>15204</v>
          </cell>
          <cell r="D34184">
            <v>0.13</v>
          </cell>
          <cell r="E34184" t="str">
            <v>ROYALOHM/WALSIN/YAGEO/WATTS</v>
          </cell>
          <cell r="I34184" t="str">
            <v>No</v>
          </cell>
          <cell r="J34184" t="str">
            <v>NOS</v>
          </cell>
          <cell r="K34184" t="str">
            <v>SMD RESISTORS</v>
          </cell>
          <cell r="L34184" t="str">
            <v>SMD</v>
          </cell>
        </row>
        <row r="34185">
          <cell r="A34185">
            <v>10102119</v>
          </cell>
          <cell r="B34185" t="str">
            <v>RES-CHIP-1206-680E-0.25W-5%-T&amp;R</v>
          </cell>
          <cell r="C34185">
            <v>53200</v>
          </cell>
          <cell r="D34185">
            <v>0.1</v>
          </cell>
          <cell r="E34185" t="str">
            <v>ROYALOHM/WALSIN/YAGEO/WATTS</v>
          </cell>
          <cell r="I34185" t="str">
            <v>No</v>
          </cell>
          <cell r="J34185" t="str">
            <v>NOS</v>
          </cell>
          <cell r="K34185" t="str">
            <v>SMD RESISTORS</v>
          </cell>
          <cell r="L34185" t="str">
            <v>SMD</v>
          </cell>
        </row>
        <row r="34186">
          <cell r="A34186">
            <v>10102118</v>
          </cell>
          <cell r="B34186" t="str">
            <v>RES-CHIP-1206-330K-0.25W-5%-T&amp;R</v>
          </cell>
          <cell r="C34186">
            <v>107676</v>
          </cell>
          <cell r="D34186">
            <v>0.12</v>
          </cell>
          <cell r="E34186" t="str">
            <v>ROYALOHM/WALSIN/YAGEO/WATTS</v>
          </cell>
          <cell r="I34186" t="str">
            <v>No</v>
          </cell>
          <cell r="J34186" t="str">
            <v>NOS</v>
          </cell>
          <cell r="K34186" t="str">
            <v>SMD RESISTORS</v>
          </cell>
          <cell r="L34186" t="str">
            <v>SMD</v>
          </cell>
        </row>
        <row r="34187">
          <cell r="A34187">
            <v>10102117</v>
          </cell>
          <cell r="B34187" t="str">
            <v>RES-CHIP-1206-470K-0.25W-1%-T&amp;R</v>
          </cell>
          <cell r="C34187">
            <v>6307</v>
          </cell>
          <cell r="D34187">
            <v>0.18840000000000001</v>
          </cell>
          <cell r="E34187" t="str">
            <v>ROYALOHM/WALSIN/YAGEO/WATTS</v>
          </cell>
          <cell r="I34187" t="str">
            <v>No</v>
          </cell>
          <cell r="J34187" t="str">
            <v>NOS</v>
          </cell>
          <cell r="K34187" t="str">
            <v>SMD RESISTORS</v>
          </cell>
          <cell r="L34187" t="str">
            <v>SMD</v>
          </cell>
        </row>
        <row r="34188">
          <cell r="A34188">
            <v>10102116</v>
          </cell>
          <cell r="B34188" t="str">
            <v>RES-CHIP-1206-30K-0.25W-5%-T&amp;R</v>
          </cell>
          <cell r="C34188">
            <v>29250</v>
          </cell>
          <cell r="D34188">
            <v>7.4999999999999997E-2</v>
          </cell>
          <cell r="E34188" t="str">
            <v>WATTS/ ROYALOHMS/ WALSIN</v>
          </cell>
          <cell r="I34188" t="str">
            <v>No</v>
          </cell>
          <cell r="J34188" t="str">
            <v>NOS</v>
          </cell>
          <cell r="K34188" t="str">
            <v>SMD RESISTORS</v>
          </cell>
          <cell r="L34188" t="str">
            <v>SMD</v>
          </cell>
        </row>
        <row r="34189">
          <cell r="A34189">
            <v>10102115</v>
          </cell>
          <cell r="B34189" t="str">
            <v>RES-CHIP-1206-3K-0.25W-1%-T&amp;R</v>
          </cell>
          <cell r="C34189">
            <v>7356</v>
          </cell>
          <cell r="D34189">
            <v>0.11</v>
          </cell>
          <cell r="E34189" t="str">
            <v>WATTS/ ROYALOHMS/ WALSIN</v>
          </cell>
          <cell r="I34189" t="str">
            <v>No</v>
          </cell>
          <cell r="J34189" t="str">
            <v>NOS</v>
          </cell>
          <cell r="K34189" t="str">
            <v>SMD RESISTORS</v>
          </cell>
          <cell r="L34189" t="str">
            <v>SMD</v>
          </cell>
        </row>
        <row r="34190">
          <cell r="A34190">
            <v>10102114</v>
          </cell>
          <cell r="B34190" t="str">
            <v>RES-CHIP-1206-5K6-0.25W-1%-T&amp;R</v>
          </cell>
          <cell r="C34190">
            <v>2</v>
          </cell>
          <cell r="D34190">
            <v>0.13</v>
          </cell>
          <cell r="E34190" t="str">
            <v>WATTS/ ROYALOHMS/ WALSIN</v>
          </cell>
          <cell r="I34190" t="str">
            <v>No</v>
          </cell>
          <cell r="J34190" t="str">
            <v>NOS</v>
          </cell>
          <cell r="K34190" t="str">
            <v>SMD RESISTORS</v>
          </cell>
          <cell r="L34190" t="str">
            <v>SMD</v>
          </cell>
        </row>
        <row r="34191">
          <cell r="A34191">
            <v>10102113</v>
          </cell>
          <cell r="B34191" t="str">
            <v>RES-CHIP-1206-120E-0.25W-5%-T&amp;R</v>
          </cell>
          <cell r="C34191">
            <v>81847</v>
          </cell>
          <cell r="D34191">
            <v>0.1</v>
          </cell>
          <cell r="E34191" t="str">
            <v>WATTS/ROYALOHM/WALSIN</v>
          </cell>
          <cell r="I34191" t="str">
            <v>No</v>
          </cell>
          <cell r="J34191" t="str">
            <v>NOS</v>
          </cell>
          <cell r="K34191" t="str">
            <v>SMD RESISTORS</v>
          </cell>
          <cell r="L34191" t="str">
            <v>SMD</v>
          </cell>
        </row>
        <row r="34192">
          <cell r="A34192">
            <v>10102112</v>
          </cell>
          <cell r="B34192" t="str">
            <v>RES-CHIP-1206-2E7-0.25W-5%-T&amp;R</v>
          </cell>
          <cell r="C34192">
            <v>17120</v>
          </cell>
          <cell r="D34192">
            <v>0.15890000000000001</v>
          </cell>
          <cell r="E34192" t="str">
            <v>WATTS/ROYALOHM/WALSIN</v>
          </cell>
          <cell r="I34192" t="str">
            <v>No</v>
          </cell>
          <cell r="J34192" t="str">
            <v>NOS</v>
          </cell>
          <cell r="K34192" t="str">
            <v>SMD RESISTORS</v>
          </cell>
          <cell r="L34192" t="str">
            <v>SMD</v>
          </cell>
        </row>
        <row r="34193">
          <cell r="A34193">
            <v>10102111</v>
          </cell>
          <cell r="B34193" t="str">
            <v>RES-CHIP-1206-240E-0.25W-5%-T&amp;R</v>
          </cell>
          <cell r="C34193">
            <v>6200</v>
          </cell>
          <cell r="D34193">
            <v>8.5000000000000006E-2</v>
          </cell>
          <cell r="E34193" t="str">
            <v>ROYALOHM/WALSIN/YAGEO/WATTS</v>
          </cell>
          <cell r="I34193" t="str">
            <v>No</v>
          </cell>
          <cell r="J34193" t="str">
            <v>NOS</v>
          </cell>
          <cell r="K34193" t="str">
            <v>SMD RESISTORS</v>
          </cell>
          <cell r="L34193" t="str">
            <v>SMD</v>
          </cell>
        </row>
        <row r="34194">
          <cell r="A34194">
            <v>10102110</v>
          </cell>
          <cell r="B34194" t="str">
            <v>RES-CHIP-1206-51E-0.25W-5%-T&amp;R</v>
          </cell>
          <cell r="C34194">
            <v>1470</v>
          </cell>
          <cell r="D34194">
            <v>8.2000000000000003E-2</v>
          </cell>
          <cell r="E34194" t="str">
            <v>ROYALOHM/WALSIN/YAGEO/WATTS</v>
          </cell>
          <cell r="I34194" t="str">
            <v>No</v>
          </cell>
          <cell r="J34194" t="str">
            <v>NOS</v>
          </cell>
          <cell r="K34194" t="str">
            <v>SMD RESISTORS</v>
          </cell>
          <cell r="L34194" t="str">
            <v>SMD</v>
          </cell>
        </row>
        <row r="34195">
          <cell r="A34195">
            <v>10102109</v>
          </cell>
          <cell r="B34195" t="str">
            <v>RES-CHIP-1206-43E-0.25W-5%-T&amp;R</v>
          </cell>
          <cell r="C34195">
            <v>53700</v>
          </cell>
          <cell r="D34195">
            <v>8.2000000000000003E-2</v>
          </cell>
          <cell r="E34195" t="str">
            <v>ROYALOHM/WALSIN/YAGEO/WATTS</v>
          </cell>
          <cell r="I34195" t="str">
            <v>No</v>
          </cell>
          <cell r="J34195" t="str">
            <v>NOS</v>
          </cell>
          <cell r="K34195" t="str">
            <v>SMD RESISTORS</v>
          </cell>
          <cell r="L34195" t="str">
            <v>SMD</v>
          </cell>
        </row>
        <row r="34196">
          <cell r="A34196">
            <v>10102108</v>
          </cell>
          <cell r="B34196" t="str">
            <v>RES-CHIP-1206-39E-0.25W-5%-T&amp;R</v>
          </cell>
          <cell r="C34196">
            <v>57241</v>
          </cell>
          <cell r="D34196">
            <v>8.1000000000000003E-2</v>
          </cell>
          <cell r="E34196" t="str">
            <v>ROYALOHM/WALSIN/YAGEO/WATTS</v>
          </cell>
          <cell r="I34196" t="str">
            <v>No</v>
          </cell>
          <cell r="J34196" t="str">
            <v>NOS</v>
          </cell>
          <cell r="K34196" t="str">
            <v>SMD RESISTORS</v>
          </cell>
          <cell r="L34196" t="str">
            <v>SMD</v>
          </cell>
        </row>
        <row r="34197">
          <cell r="A34197">
            <v>10102107</v>
          </cell>
          <cell r="B34197" t="str">
            <v>RES-CHIP-1206-820E-0.25W-5%-T&amp;R</v>
          </cell>
          <cell r="C34197">
            <v>0</v>
          </cell>
          <cell r="D34197">
            <v>0</v>
          </cell>
          <cell r="E34197" t="str">
            <v>ROYALOHM/WALSIN/YAGEO/WATTS</v>
          </cell>
          <cell r="I34197" t="str">
            <v>No</v>
          </cell>
          <cell r="J34197" t="str">
            <v>NOS</v>
          </cell>
          <cell r="K34197" t="str">
            <v>SMD RESISTORS</v>
          </cell>
          <cell r="L34197" t="str">
            <v>SMD</v>
          </cell>
        </row>
        <row r="34198">
          <cell r="A34198">
            <v>10102106</v>
          </cell>
          <cell r="B34198" t="str">
            <v>RES-CHIP-1206-680K-0.25W-1%-T&amp;R</v>
          </cell>
          <cell r="C34198">
            <v>11300</v>
          </cell>
          <cell r="D34198">
            <v>0.12</v>
          </cell>
          <cell r="E34198" t="str">
            <v>ROYALOHM/WALSIN/YAGEO/WATTS</v>
          </cell>
          <cell r="I34198" t="str">
            <v>No</v>
          </cell>
          <cell r="J34198" t="str">
            <v>NOS</v>
          </cell>
          <cell r="K34198" t="str">
            <v>SMD RESISTORS</v>
          </cell>
          <cell r="L34198" t="str">
            <v>SMD</v>
          </cell>
        </row>
        <row r="34199">
          <cell r="A34199">
            <v>10102105</v>
          </cell>
          <cell r="B34199" t="str">
            <v>RES-CHIP-1206-150K-0.25W-1%-T&amp;R</v>
          </cell>
          <cell r="C34199">
            <v>8800</v>
          </cell>
          <cell r="D34199">
            <v>0.11</v>
          </cell>
          <cell r="E34199" t="str">
            <v>ROYALOHM/WALSIN/YAGEO/WATTS</v>
          </cell>
          <cell r="I34199" t="str">
            <v>No</v>
          </cell>
          <cell r="J34199" t="str">
            <v>NOS</v>
          </cell>
          <cell r="K34199" t="str">
            <v>SMD RESISTORS</v>
          </cell>
          <cell r="L34199" t="str">
            <v>SMD</v>
          </cell>
        </row>
        <row r="34200">
          <cell r="A34200">
            <v>10102104</v>
          </cell>
          <cell r="B34200" t="str">
            <v>RES-CHIP-1206-1K-0.25W-1%-T&amp;R</v>
          </cell>
          <cell r="C34200">
            <v>13105</v>
          </cell>
          <cell r="D34200">
            <v>0.11</v>
          </cell>
          <cell r="E34200" t="str">
            <v>ROYALOHM/WALSIN/YAGEO/WATTS</v>
          </cell>
          <cell r="I34200" t="str">
            <v>No</v>
          </cell>
          <cell r="J34200" t="str">
            <v>NOS</v>
          </cell>
          <cell r="K34200" t="str">
            <v>SMD RESISTORS</v>
          </cell>
          <cell r="L34200" t="str">
            <v>SMD</v>
          </cell>
        </row>
        <row r="34201">
          <cell r="A34201">
            <v>10102103</v>
          </cell>
          <cell r="B34201" t="str">
            <v>RES-CHIP-1206-3K-0.25W-5%-T&amp;R</v>
          </cell>
          <cell r="C34201">
            <v>8601</v>
          </cell>
          <cell r="D34201">
            <v>0.09</v>
          </cell>
          <cell r="E34201" t="str">
            <v>WATTS/ ROYALOHMS/ WALSIN/YAGEO</v>
          </cell>
          <cell r="I34201" t="str">
            <v>No</v>
          </cell>
          <cell r="J34201" t="str">
            <v>NOS</v>
          </cell>
          <cell r="K34201" t="str">
            <v>SMD RESISTORS</v>
          </cell>
          <cell r="L34201" t="str">
            <v>SMD</v>
          </cell>
        </row>
        <row r="34202">
          <cell r="A34202">
            <v>10102102</v>
          </cell>
          <cell r="B34202" t="str">
            <v>RES-CHIP-1206-820K-0.25W-5%-T&amp;R</v>
          </cell>
          <cell r="C34202">
            <v>11130</v>
          </cell>
          <cell r="D34202">
            <v>0.09</v>
          </cell>
          <cell r="E34202" t="str">
            <v>WATTS/ ROYALOHMS/ WALSIN/YAGEO</v>
          </cell>
          <cell r="I34202" t="str">
            <v>No</v>
          </cell>
          <cell r="J34202" t="str">
            <v>NOS</v>
          </cell>
          <cell r="K34202" t="str">
            <v>SMD RESISTORS</v>
          </cell>
          <cell r="L34202" t="str">
            <v>SMD</v>
          </cell>
        </row>
        <row r="34203">
          <cell r="A34203">
            <v>10102101</v>
          </cell>
          <cell r="B34203" t="str">
            <v>RES-CHIP-1206-5K6-0.25W-5%-T&amp;R</v>
          </cell>
          <cell r="C34203">
            <v>33863</v>
          </cell>
          <cell r="D34203">
            <v>0.09</v>
          </cell>
          <cell r="E34203" t="str">
            <v>WATTS/ ROYALOHMS/ WALSIN</v>
          </cell>
          <cell r="I34203" t="str">
            <v>No</v>
          </cell>
          <cell r="J34203" t="str">
            <v>NOS</v>
          </cell>
          <cell r="K34203" t="str">
            <v>SMD RESISTORS</v>
          </cell>
          <cell r="L34203" t="str">
            <v>SMD</v>
          </cell>
        </row>
        <row r="34204">
          <cell r="A34204">
            <v>10102100</v>
          </cell>
          <cell r="B34204" t="str">
            <v>RES-CHIP-1206-75K-0.25W-5%-T&amp;R</v>
          </cell>
          <cell r="C34204">
            <v>19691</v>
          </cell>
          <cell r="D34204">
            <v>7.4999999999999997E-2</v>
          </cell>
          <cell r="E34204" t="str">
            <v>WATTS/ ROYALOHMS/ WALSIN</v>
          </cell>
          <cell r="I34204" t="str">
            <v>No</v>
          </cell>
          <cell r="J34204" t="str">
            <v>NOS</v>
          </cell>
          <cell r="K34204" t="str">
            <v>SMD RESISTORS</v>
          </cell>
          <cell r="L34204" t="str">
            <v>SMD</v>
          </cell>
        </row>
        <row r="34205">
          <cell r="A34205">
            <v>10102099</v>
          </cell>
          <cell r="B34205" t="str">
            <v>RES-CHIP-1206-2K-0.25W-5%-T&amp;R</v>
          </cell>
          <cell r="C34205">
            <v>5930</v>
          </cell>
          <cell r="D34205">
            <v>8.5000000000000006E-2</v>
          </cell>
          <cell r="E34205" t="str">
            <v>WATTS/ ROYALOHMS/ WALSIN</v>
          </cell>
          <cell r="I34205" t="str">
            <v>No</v>
          </cell>
          <cell r="J34205" t="str">
            <v>NOS</v>
          </cell>
          <cell r="K34205" t="str">
            <v>SMD RESISTORS</v>
          </cell>
          <cell r="L34205" t="str">
            <v>SMD</v>
          </cell>
        </row>
        <row r="34206">
          <cell r="A34206">
            <v>10102098</v>
          </cell>
          <cell r="B34206" t="str">
            <v>RES-CHIP-1206-220K-0.25W-5%-T&amp;R</v>
          </cell>
          <cell r="C34206">
            <v>9209</v>
          </cell>
          <cell r="D34206">
            <v>0.09</v>
          </cell>
          <cell r="E34206" t="str">
            <v>WATTS/ ROYALOHMS/ WALSIN</v>
          </cell>
          <cell r="I34206" t="str">
            <v>No</v>
          </cell>
          <cell r="J34206" t="str">
            <v>NOS</v>
          </cell>
          <cell r="K34206" t="str">
            <v>SMD RESISTORS</v>
          </cell>
          <cell r="L34206" t="str">
            <v>SMD</v>
          </cell>
        </row>
        <row r="34207">
          <cell r="A34207">
            <v>10102097</v>
          </cell>
          <cell r="B34207" t="str">
            <v>RES-CHIP-1206-1K5-0.25W-5%-T&amp;R</v>
          </cell>
          <cell r="C34207">
            <v>13305</v>
          </cell>
          <cell r="D34207">
            <v>0.09</v>
          </cell>
          <cell r="E34207" t="str">
            <v>WATTS/ ROYALOHMS/ WALSIN</v>
          </cell>
          <cell r="I34207" t="str">
            <v>No</v>
          </cell>
          <cell r="J34207" t="str">
            <v>NOS</v>
          </cell>
          <cell r="K34207" t="str">
            <v>SMD RESISTORS</v>
          </cell>
          <cell r="L34207" t="str">
            <v>SMD</v>
          </cell>
        </row>
        <row r="34208">
          <cell r="A34208">
            <v>10102096</v>
          </cell>
          <cell r="B34208" t="str">
            <v>RES-CHIP-1206-75E-0.25W-1%-T&amp;R</v>
          </cell>
          <cell r="C34208">
            <v>0</v>
          </cell>
          <cell r="D34208">
            <v>0</v>
          </cell>
          <cell r="I34208" t="str">
            <v>No</v>
          </cell>
          <cell r="J34208" t="str">
            <v>NOS</v>
          </cell>
          <cell r="K34208" t="str">
            <v>SMD RESISTORS</v>
          </cell>
          <cell r="L34208" t="str">
            <v>SMD</v>
          </cell>
        </row>
        <row r="34209">
          <cell r="A34209">
            <v>10102095</v>
          </cell>
          <cell r="B34209" t="str">
            <v>RES-CHIP-1206-150E-0.25W-5%-T&amp;R</v>
          </cell>
          <cell r="C34209">
            <v>23664</v>
          </cell>
          <cell r="D34209">
            <v>9.3100000000000002E-2</v>
          </cell>
          <cell r="E34209" t="str">
            <v>WATTS</v>
          </cell>
          <cell r="I34209" t="str">
            <v>No</v>
          </cell>
          <cell r="J34209" t="str">
            <v>NOS</v>
          </cell>
          <cell r="K34209" t="str">
            <v>SMD RESISTORS</v>
          </cell>
          <cell r="L34209" t="str">
            <v>SMD</v>
          </cell>
        </row>
        <row r="34210">
          <cell r="A34210">
            <v>10102094</v>
          </cell>
          <cell r="B34210" t="str">
            <v>RES-CHIP-1206-47E-0.25W-5%-T&amp;R</v>
          </cell>
          <cell r="C34210">
            <v>49432</v>
          </cell>
          <cell r="D34210">
            <v>0.09</v>
          </cell>
          <cell r="E34210" t="str">
            <v>WATTS</v>
          </cell>
          <cell r="I34210" t="str">
            <v>No</v>
          </cell>
          <cell r="J34210" t="str">
            <v>NOS</v>
          </cell>
          <cell r="K34210" t="str">
            <v>SMD RESISTORS</v>
          </cell>
          <cell r="L34210" t="str">
            <v>SMD</v>
          </cell>
        </row>
        <row r="34211">
          <cell r="A34211">
            <v>10102093</v>
          </cell>
          <cell r="B34211" t="str">
            <v>RES-CHIP-1206-10E-0.25W-5%-T&amp;R</v>
          </cell>
          <cell r="C34211">
            <v>93611</v>
          </cell>
          <cell r="D34211">
            <v>0.12</v>
          </cell>
          <cell r="E34211" t="str">
            <v>WATTS</v>
          </cell>
          <cell r="I34211" t="str">
            <v>No</v>
          </cell>
          <cell r="J34211" t="str">
            <v>NOS</v>
          </cell>
          <cell r="K34211" t="str">
            <v>SMD RESISTORS</v>
          </cell>
          <cell r="L34211" t="str">
            <v>SMD</v>
          </cell>
        </row>
        <row r="34212">
          <cell r="A34212">
            <v>10102092</v>
          </cell>
          <cell r="B34212" t="str">
            <v>RES-CHIP-1206-82K-0.25W-5%-T&amp;R</v>
          </cell>
          <cell r="C34212">
            <v>137498</v>
          </cell>
          <cell r="D34212">
            <v>0.12</v>
          </cell>
          <cell r="E34212" t="str">
            <v>WATTS</v>
          </cell>
          <cell r="I34212" t="str">
            <v>No</v>
          </cell>
          <cell r="J34212" t="str">
            <v>NOS</v>
          </cell>
          <cell r="K34212" t="str">
            <v>SMD RESISTORS</v>
          </cell>
          <cell r="L34212" t="str">
            <v>SMD</v>
          </cell>
        </row>
        <row r="34213">
          <cell r="A34213">
            <v>10102091</v>
          </cell>
          <cell r="B34213" t="str">
            <v>RES-CHIP-1206-750K-0.25W-5%-T&amp;R</v>
          </cell>
          <cell r="C34213">
            <v>8800</v>
          </cell>
          <cell r="D34213">
            <v>8.5000000000000006E-2</v>
          </cell>
          <cell r="E34213" t="str">
            <v>WATTS</v>
          </cell>
          <cell r="I34213" t="str">
            <v>No</v>
          </cell>
          <cell r="J34213" t="str">
            <v>NOS</v>
          </cell>
          <cell r="K34213" t="str">
            <v>SMD RESISTORS</v>
          </cell>
          <cell r="L34213" t="str">
            <v>SMD</v>
          </cell>
        </row>
        <row r="34214">
          <cell r="A34214">
            <v>10102090</v>
          </cell>
          <cell r="B34214" t="str">
            <v>RES-CHIP-1206-68K-0.25W-5%-T&amp;R</v>
          </cell>
          <cell r="C34214">
            <v>12902</v>
          </cell>
          <cell r="D34214">
            <v>0.12</v>
          </cell>
          <cell r="E34214" t="str">
            <v>WATTS</v>
          </cell>
          <cell r="I34214" t="str">
            <v>No</v>
          </cell>
          <cell r="J34214" t="str">
            <v>NOS</v>
          </cell>
          <cell r="K34214" t="str">
            <v>SMD RESISTORS</v>
          </cell>
          <cell r="L34214" t="str">
            <v>SMD</v>
          </cell>
        </row>
        <row r="34215">
          <cell r="A34215">
            <v>10102089</v>
          </cell>
          <cell r="B34215" t="str">
            <v>RES-CHIP-1206-4M7-0.25W-5%-T&amp;R</v>
          </cell>
          <cell r="C34215">
            <v>8576</v>
          </cell>
          <cell r="D34215">
            <v>0.12</v>
          </cell>
          <cell r="E34215" t="str">
            <v>WATTS</v>
          </cell>
          <cell r="I34215" t="str">
            <v>No</v>
          </cell>
          <cell r="J34215" t="str">
            <v>NOS</v>
          </cell>
          <cell r="K34215" t="str">
            <v>SMD RESISTORS</v>
          </cell>
          <cell r="L34215" t="str">
            <v>SMD</v>
          </cell>
        </row>
        <row r="34216">
          <cell r="A34216">
            <v>10102088</v>
          </cell>
          <cell r="B34216" t="str">
            <v>RES-CHIP-1206-1M5-0.25W-5%-T&amp;R</v>
          </cell>
          <cell r="C34216">
            <v>8888</v>
          </cell>
          <cell r="D34216">
            <v>0.12</v>
          </cell>
          <cell r="I34216" t="str">
            <v>No</v>
          </cell>
          <cell r="J34216" t="str">
            <v>NOS</v>
          </cell>
          <cell r="K34216" t="str">
            <v>SMD RESISTORS</v>
          </cell>
          <cell r="L34216" t="str">
            <v>SMD</v>
          </cell>
        </row>
        <row r="34217">
          <cell r="A34217">
            <v>10102087</v>
          </cell>
          <cell r="B34217" t="str">
            <v>RES-CHIP-0805-91K-0.125W-5%-T&amp;R</v>
          </cell>
          <cell r="C34217">
            <v>9540</v>
          </cell>
          <cell r="D34217">
            <v>5.5E-2</v>
          </cell>
          <cell r="I34217" t="str">
            <v>No</v>
          </cell>
          <cell r="J34217" t="str">
            <v>NOS</v>
          </cell>
          <cell r="K34217" t="str">
            <v>SMD RESISTORS</v>
          </cell>
          <cell r="L34217" t="str">
            <v>SMD</v>
          </cell>
        </row>
        <row r="34218">
          <cell r="A34218">
            <v>10102086</v>
          </cell>
          <cell r="B34218" t="str">
            <v>RES-CHIP-1206-300K-0.25W-5%-T&amp;R</v>
          </cell>
          <cell r="C34218">
            <v>132687</v>
          </cell>
          <cell r="D34218">
            <v>0.1</v>
          </cell>
          <cell r="I34218" t="str">
            <v>No</v>
          </cell>
          <cell r="J34218" t="str">
            <v>NOS</v>
          </cell>
          <cell r="K34218" t="str">
            <v>SMD RESISTORS</v>
          </cell>
          <cell r="L34218" t="str">
            <v>SMD</v>
          </cell>
        </row>
        <row r="34219">
          <cell r="A34219">
            <v>10102085</v>
          </cell>
          <cell r="B34219" t="str">
            <v>RES-CHIP-0805-180K-0.125W-5%-T&amp;R</v>
          </cell>
          <cell r="C34219">
            <v>5000</v>
          </cell>
          <cell r="D34219">
            <v>5.8999999999999997E-2</v>
          </cell>
          <cell r="I34219" t="str">
            <v>No</v>
          </cell>
          <cell r="J34219" t="str">
            <v>NOS</v>
          </cell>
          <cell r="K34219" t="str">
            <v>SMD RESISTORS</v>
          </cell>
          <cell r="L34219" t="str">
            <v>SMD</v>
          </cell>
        </row>
        <row r="34220">
          <cell r="A34220">
            <v>10102084</v>
          </cell>
          <cell r="B34220" t="str">
            <v>RES-CHIP-0805-75K-0.125W-5%-T&amp;R</v>
          </cell>
          <cell r="C34220">
            <v>31138</v>
          </cell>
          <cell r="D34220">
            <v>0.09</v>
          </cell>
          <cell r="I34220" t="str">
            <v>No</v>
          </cell>
          <cell r="J34220" t="str">
            <v>NOS</v>
          </cell>
          <cell r="K34220" t="str">
            <v>SMD RESISTORS</v>
          </cell>
          <cell r="L34220" t="str">
            <v>SMD</v>
          </cell>
        </row>
        <row r="34221">
          <cell r="A34221">
            <v>10102083</v>
          </cell>
          <cell r="B34221" t="str">
            <v>RES-CHIP-0805-51K-0.125W-5%-T&amp;R</v>
          </cell>
          <cell r="C34221">
            <v>9510</v>
          </cell>
          <cell r="D34221">
            <v>5.5E-2</v>
          </cell>
          <cell r="I34221" t="str">
            <v>No</v>
          </cell>
          <cell r="J34221" t="str">
            <v>NOS</v>
          </cell>
          <cell r="K34221" t="str">
            <v>SMD RESISTORS</v>
          </cell>
          <cell r="L34221" t="str">
            <v>SMD</v>
          </cell>
        </row>
        <row r="34222">
          <cell r="A34222">
            <v>10102082</v>
          </cell>
          <cell r="B34222" t="str">
            <v>RES-CHIP-0805-24K-0.125W-5%-T&amp;R</v>
          </cell>
          <cell r="C34222">
            <v>4987</v>
          </cell>
          <cell r="D34222">
            <v>5.8999999999999997E-2</v>
          </cell>
          <cell r="I34222" t="str">
            <v>No</v>
          </cell>
          <cell r="J34222" t="str">
            <v>NOS</v>
          </cell>
          <cell r="K34222" t="str">
            <v>SMD RESISTORS</v>
          </cell>
          <cell r="L34222" t="str">
            <v>SMD</v>
          </cell>
        </row>
        <row r="34223">
          <cell r="A34223">
            <v>10102081</v>
          </cell>
          <cell r="B34223" t="str">
            <v>RES-CHIP-0805-22K-0.125W-5%-T&amp;R</v>
          </cell>
          <cell r="C34223">
            <v>4500</v>
          </cell>
          <cell r="D34223">
            <v>0.11</v>
          </cell>
          <cell r="I34223" t="str">
            <v>No</v>
          </cell>
          <cell r="J34223" t="str">
            <v>NOS</v>
          </cell>
          <cell r="K34223" t="str">
            <v>SMD RESISTORS</v>
          </cell>
          <cell r="L34223" t="str">
            <v>SMD</v>
          </cell>
        </row>
        <row r="34224">
          <cell r="A34224">
            <v>10102080</v>
          </cell>
          <cell r="B34224" t="str">
            <v>RES-CHIP-0805-160K-0.125W-5%-T&amp;R</v>
          </cell>
          <cell r="C34224">
            <v>0</v>
          </cell>
          <cell r="D34224">
            <v>0.1</v>
          </cell>
          <cell r="I34224" t="str">
            <v>No</v>
          </cell>
          <cell r="J34224" t="str">
            <v>NOS</v>
          </cell>
          <cell r="K34224" t="str">
            <v>SMD RESISTORS</v>
          </cell>
          <cell r="L34224" t="str">
            <v>SMD</v>
          </cell>
        </row>
        <row r="34225">
          <cell r="A34225">
            <v>10102079</v>
          </cell>
          <cell r="B34225" t="str">
            <v>RES-CHIP-0805-8K2-0.125W-5%-T&amp;R</v>
          </cell>
          <cell r="C34225">
            <v>9600</v>
          </cell>
          <cell r="D34225">
            <v>5.8999999999999997E-2</v>
          </cell>
          <cell r="I34225" t="str">
            <v>No</v>
          </cell>
          <cell r="J34225" t="str">
            <v>NOS</v>
          </cell>
          <cell r="K34225" t="str">
            <v>SMD RESISTORS</v>
          </cell>
          <cell r="L34225" t="str">
            <v>SMD</v>
          </cell>
        </row>
        <row r="34226">
          <cell r="A34226">
            <v>10102078</v>
          </cell>
          <cell r="B34226" t="str">
            <v>RES-CHIP-0805-1K-0.125W-5%-T&amp;R</v>
          </cell>
          <cell r="C34226">
            <v>5206</v>
          </cell>
          <cell r="D34226">
            <v>0.08</v>
          </cell>
          <cell r="I34226" t="str">
            <v>No</v>
          </cell>
          <cell r="J34226" t="str">
            <v>NOS</v>
          </cell>
          <cell r="K34226" t="str">
            <v>SMD RESISTORS</v>
          </cell>
          <cell r="L34226" t="str">
            <v>SMD</v>
          </cell>
        </row>
        <row r="34227">
          <cell r="A34227">
            <v>10102077</v>
          </cell>
          <cell r="B34227" t="str">
            <v>RES-CHIP-0805-3K6-0.125W-5%-T&amp;R</v>
          </cell>
          <cell r="C34227">
            <v>9038</v>
          </cell>
          <cell r="D34227">
            <v>7.0000000000000007E-2</v>
          </cell>
          <cell r="I34227" t="str">
            <v>No</v>
          </cell>
          <cell r="J34227" t="str">
            <v>NOS</v>
          </cell>
          <cell r="K34227" t="str">
            <v>SMD RESISTORS</v>
          </cell>
          <cell r="L34227" t="str">
            <v>SMD</v>
          </cell>
        </row>
        <row r="34228">
          <cell r="A34228">
            <v>10102076</v>
          </cell>
          <cell r="B34228" t="str">
            <v>RES-CHIP-0805-10E-0.125W-5%-T&amp;R</v>
          </cell>
          <cell r="C34228">
            <v>9753</v>
          </cell>
          <cell r="D34228">
            <v>0.09</v>
          </cell>
          <cell r="E34228" t="str">
            <v>WATTS</v>
          </cell>
          <cell r="I34228" t="str">
            <v>No</v>
          </cell>
          <cell r="J34228" t="str">
            <v>NOS</v>
          </cell>
          <cell r="K34228" t="str">
            <v>SMD RESISTORS</v>
          </cell>
          <cell r="L34228" t="str">
            <v>SMD</v>
          </cell>
        </row>
        <row r="34229">
          <cell r="A34229">
            <v>10102075</v>
          </cell>
          <cell r="B34229" t="str">
            <v>RES-CHIP-0805-0E-0.125W-5%-T&amp;R</v>
          </cell>
          <cell r="C34229">
            <v>19524</v>
          </cell>
          <cell r="D34229">
            <v>0.08</v>
          </cell>
          <cell r="I34229" t="str">
            <v>No</v>
          </cell>
          <cell r="J34229" t="str">
            <v>NOS</v>
          </cell>
          <cell r="K34229" t="str">
            <v>SMD RESISTORS</v>
          </cell>
          <cell r="L34229" t="str">
            <v>SMD</v>
          </cell>
        </row>
        <row r="34230">
          <cell r="A34230">
            <v>10102074</v>
          </cell>
          <cell r="B34230" t="str">
            <v>RES-CHIP-1206-75E-0.25W-5%-T&amp;R</v>
          </cell>
          <cell r="C34230">
            <v>7274</v>
          </cell>
          <cell r="D34230">
            <v>8.7999999999999995E-2</v>
          </cell>
          <cell r="I34230" t="str">
            <v>No</v>
          </cell>
          <cell r="J34230" t="str">
            <v>NOS</v>
          </cell>
          <cell r="K34230" t="str">
            <v>SMD RESISTORS</v>
          </cell>
          <cell r="L34230" t="str">
            <v>SMD</v>
          </cell>
        </row>
        <row r="34231">
          <cell r="A34231">
            <v>10102073</v>
          </cell>
          <cell r="B34231" t="str">
            <v>RES-CHIP-1206-9K1-0.25W-5%-T&amp;R</v>
          </cell>
          <cell r="C34231">
            <v>14139</v>
          </cell>
          <cell r="D34231">
            <v>0.1</v>
          </cell>
          <cell r="I34231" t="str">
            <v>No</v>
          </cell>
          <cell r="J34231" t="str">
            <v>NOS</v>
          </cell>
          <cell r="K34231" t="str">
            <v>SMD RESISTORS</v>
          </cell>
          <cell r="L34231" t="str">
            <v>SMD</v>
          </cell>
        </row>
        <row r="34232">
          <cell r="A34232">
            <v>10102072</v>
          </cell>
          <cell r="B34232" t="str">
            <v>RES-CHIP-1206-27K-0.25W-5%-T&amp;R</v>
          </cell>
          <cell r="C34232">
            <v>33076</v>
          </cell>
          <cell r="D34232">
            <v>9.3100000000000002E-2</v>
          </cell>
          <cell r="E34232" t="str">
            <v>WATTS</v>
          </cell>
          <cell r="I34232" t="str">
            <v>No</v>
          </cell>
          <cell r="J34232" t="str">
            <v>NOS</v>
          </cell>
          <cell r="K34232" t="str">
            <v>SMD RESISTORS</v>
          </cell>
          <cell r="L34232" t="str">
            <v>SMD</v>
          </cell>
        </row>
        <row r="34233">
          <cell r="A34233">
            <v>10102071</v>
          </cell>
          <cell r="B34233" t="str">
            <v>RES-CHIP-1206-5E6-0.25W-1%-T&amp;R</v>
          </cell>
          <cell r="C34233">
            <v>9361</v>
          </cell>
          <cell r="D34233">
            <v>0.13</v>
          </cell>
          <cell r="E34233" t="str">
            <v>ROYALOHM/WALSIN/YAGEO/WATTS</v>
          </cell>
          <cell r="I34233" t="str">
            <v>No</v>
          </cell>
          <cell r="J34233" t="str">
            <v>NOS</v>
          </cell>
          <cell r="K34233" t="str">
            <v>SMD RESISTORS</v>
          </cell>
          <cell r="L34233" t="str">
            <v>SMD</v>
          </cell>
        </row>
        <row r="34234">
          <cell r="A34234">
            <v>10102070</v>
          </cell>
          <cell r="B34234" t="str">
            <v>RES-CHIP-1206-3E9-0.25W-1%-T&amp;R</v>
          </cell>
          <cell r="C34234">
            <v>73245.625</v>
          </cell>
          <cell r="D34234">
            <v>0.25</v>
          </cell>
          <cell r="E34234" t="str">
            <v>ROYALOHM/WALSIN/YAGEO/WATTS</v>
          </cell>
          <cell r="I34234" t="str">
            <v>No</v>
          </cell>
          <cell r="J34234" t="str">
            <v>NOS</v>
          </cell>
          <cell r="K34234" t="str">
            <v>SMD RESISTORS</v>
          </cell>
          <cell r="L34234" t="str">
            <v>SMD</v>
          </cell>
        </row>
        <row r="34235">
          <cell r="A34235">
            <v>10102069</v>
          </cell>
          <cell r="B34235" t="str">
            <v>RES-CHIP-1206-300E-0.25W-5%-T&amp;R</v>
          </cell>
          <cell r="C34235">
            <v>189298</v>
          </cell>
          <cell r="D34235">
            <v>7.3999999999999996E-2</v>
          </cell>
          <cell r="E34235" t="str">
            <v>ROYALOHM/WALSIN/YAGEO/WATTS</v>
          </cell>
          <cell r="I34235" t="str">
            <v>No</v>
          </cell>
          <cell r="J34235" t="str">
            <v>NOS</v>
          </cell>
          <cell r="K34235" t="str">
            <v>SMD RESISTORS</v>
          </cell>
          <cell r="L34235" t="str">
            <v>SMD</v>
          </cell>
        </row>
        <row r="34236">
          <cell r="A34236">
            <v>10102068</v>
          </cell>
          <cell r="B34236" t="str">
            <v>RES-CHIP-1206-0E22-0.25W-1%-T&amp;R</v>
          </cell>
          <cell r="C34236">
            <v>9760</v>
          </cell>
          <cell r="D34236">
            <v>0.25</v>
          </cell>
          <cell r="E34236" t="str">
            <v>ROYALOHM/WALSIN/YAGEO/WATTS</v>
          </cell>
          <cell r="I34236" t="str">
            <v>No</v>
          </cell>
          <cell r="J34236" t="str">
            <v>NOS</v>
          </cell>
          <cell r="K34236" t="str">
            <v>SMD RESISTORS</v>
          </cell>
          <cell r="L34236" t="str">
            <v>SMD</v>
          </cell>
        </row>
        <row r="34237">
          <cell r="A34237">
            <v>10102067</v>
          </cell>
          <cell r="B34237" t="str">
            <v>RES-CHIP-1206-0E68-0.25W-1%-T&amp;R</v>
          </cell>
          <cell r="C34237">
            <v>0</v>
          </cell>
          <cell r="D34237">
            <v>0.85</v>
          </cell>
          <cell r="E34237" t="str">
            <v>ROYALOHM/WALSIN/YAGEO/WATTS</v>
          </cell>
          <cell r="I34237" t="str">
            <v>No</v>
          </cell>
          <cell r="J34237" t="str">
            <v>NOS</v>
          </cell>
          <cell r="K34237" t="str">
            <v>SMD RESISTORS</v>
          </cell>
          <cell r="L34237" t="str">
            <v>SMD</v>
          </cell>
        </row>
        <row r="34238">
          <cell r="A34238">
            <v>10102066</v>
          </cell>
          <cell r="B34238" t="str">
            <v>RES-CHIP-1206-16K-0.25W-5%-T&amp;R</v>
          </cell>
          <cell r="C34238">
            <v>11555</v>
          </cell>
          <cell r="D34238">
            <v>0.14000000000000001</v>
          </cell>
          <cell r="E34238" t="str">
            <v>ROYALOHM/WALSIN/YAGEO/WATTS</v>
          </cell>
          <cell r="I34238" t="str">
            <v>No</v>
          </cell>
          <cell r="J34238" t="str">
            <v>NOS</v>
          </cell>
          <cell r="K34238" t="str">
            <v>SMD RESISTORS</v>
          </cell>
          <cell r="L34238" t="str">
            <v>SMD</v>
          </cell>
        </row>
        <row r="34239">
          <cell r="A34239">
            <v>10102065</v>
          </cell>
          <cell r="B34239" t="str">
            <v>RES-CHIP-1206-27E-0.25W-5%-T&amp;R</v>
          </cell>
          <cell r="C34239">
            <v>0</v>
          </cell>
          <cell r="D34239">
            <v>0</v>
          </cell>
          <cell r="E34239" t="str">
            <v>ROYALOHM/WALSIN/YAGEO/WATTS</v>
          </cell>
          <cell r="I34239" t="str">
            <v>No</v>
          </cell>
          <cell r="J34239" t="str">
            <v>NOS</v>
          </cell>
          <cell r="K34239" t="str">
            <v>SMD RESISTORS</v>
          </cell>
          <cell r="L34239" t="str">
            <v>SMD</v>
          </cell>
        </row>
        <row r="34240">
          <cell r="A34240">
            <v>10102064</v>
          </cell>
          <cell r="B34240" t="str">
            <v>RES-CHIP-1206-24E-0.25W-5%-T&amp;R</v>
          </cell>
          <cell r="C34240">
            <v>7380</v>
          </cell>
          <cell r="D34240">
            <v>8.5000000000000006E-2</v>
          </cell>
          <cell r="E34240" t="str">
            <v>ROYALOHM/WALSIN/YAGEO/WATTS</v>
          </cell>
          <cell r="I34240" t="str">
            <v>No</v>
          </cell>
          <cell r="J34240" t="str">
            <v>NOS</v>
          </cell>
          <cell r="K34240" t="str">
            <v>SMD RESISTORS</v>
          </cell>
          <cell r="L34240" t="str">
            <v>SMD</v>
          </cell>
        </row>
        <row r="34241">
          <cell r="A34241">
            <v>10102063</v>
          </cell>
          <cell r="B34241" t="str">
            <v>RES-CHIP-1206-22E-0.25W-5%-T&amp;R</v>
          </cell>
          <cell r="C34241">
            <v>25324</v>
          </cell>
          <cell r="D34241">
            <v>0.13239999999999999</v>
          </cell>
          <cell r="E34241" t="str">
            <v>ROYALOHM/WALSIN/YAGEO/WATTS</v>
          </cell>
          <cell r="I34241" t="str">
            <v>No</v>
          </cell>
          <cell r="J34241" t="str">
            <v>NOS</v>
          </cell>
          <cell r="K34241" t="str">
            <v>SMD RESISTORS</v>
          </cell>
          <cell r="L34241" t="str">
            <v>SMD</v>
          </cell>
        </row>
        <row r="34242">
          <cell r="A34242">
            <v>10102062</v>
          </cell>
          <cell r="B34242" t="str">
            <v>RES-CHIP-1206-430K-0.25W-5%-T&amp;R</v>
          </cell>
          <cell r="C34242">
            <v>8796</v>
          </cell>
          <cell r="D34242">
            <v>8.5000000000000006E-2</v>
          </cell>
          <cell r="E34242" t="str">
            <v>ROYALOHM/WALSIN/YAGEO/WATTS</v>
          </cell>
          <cell r="I34242" t="str">
            <v>No</v>
          </cell>
          <cell r="J34242" t="str">
            <v>NOS</v>
          </cell>
          <cell r="K34242" t="str">
            <v>SMD RESISTORS</v>
          </cell>
          <cell r="L34242" t="str">
            <v>SMD</v>
          </cell>
        </row>
        <row r="34243">
          <cell r="A34243">
            <v>10102061</v>
          </cell>
          <cell r="B34243" t="str">
            <v>RES-CHIP-1206-390K-0.25W-5%-T&amp;R</v>
          </cell>
          <cell r="C34243">
            <v>0</v>
          </cell>
          <cell r="D34243">
            <v>0</v>
          </cell>
          <cell r="E34243" t="str">
            <v>ROYALOHM/WALSIN/YAGEO/WATTS</v>
          </cell>
          <cell r="I34243" t="str">
            <v>No</v>
          </cell>
          <cell r="J34243" t="str">
            <v>NOS</v>
          </cell>
          <cell r="K34243" t="str">
            <v>SMD RESISTORS</v>
          </cell>
          <cell r="L34243" t="str">
            <v>SMD</v>
          </cell>
        </row>
        <row r="34244">
          <cell r="A34244">
            <v>10102060</v>
          </cell>
          <cell r="B34244" t="str">
            <v>RES-CHIP-1206-56K-0.25W-5%-T&amp;R</v>
          </cell>
          <cell r="C34244">
            <v>32342</v>
          </cell>
          <cell r="D34244">
            <v>0.14130000000000001</v>
          </cell>
          <cell r="E34244" t="str">
            <v>ROYALOHM/WALSIN/YAGEO/WATTS</v>
          </cell>
          <cell r="I34244" t="str">
            <v>No</v>
          </cell>
          <cell r="J34244" t="str">
            <v>NOS</v>
          </cell>
          <cell r="K34244" t="str">
            <v>SMD RESISTORS</v>
          </cell>
          <cell r="L34244" t="str">
            <v>SMD</v>
          </cell>
        </row>
        <row r="34245">
          <cell r="A34245">
            <v>10102059</v>
          </cell>
          <cell r="B34245" t="str">
            <v>RES-CHIP-1206-12K-0.25W-5%-T&amp;R</v>
          </cell>
          <cell r="C34245">
            <v>149193</v>
          </cell>
          <cell r="D34245">
            <v>0.16</v>
          </cell>
          <cell r="E34245" t="str">
            <v>ROYALOHM/WALSIN/YAGEO/WATTS</v>
          </cell>
          <cell r="I34245" t="str">
            <v>No</v>
          </cell>
          <cell r="J34245" t="str">
            <v>NOS</v>
          </cell>
          <cell r="K34245" t="str">
            <v>SMD RESISTORS</v>
          </cell>
          <cell r="L34245" t="str">
            <v>SMD</v>
          </cell>
        </row>
        <row r="34246">
          <cell r="A34246">
            <v>10102058</v>
          </cell>
          <cell r="B34246" t="str">
            <v>RES-CHIP-1206-100K-0.25W-1%-T&amp;R</v>
          </cell>
          <cell r="C34246">
            <v>0</v>
          </cell>
          <cell r="D34246">
            <v>0.12</v>
          </cell>
          <cell r="E34246" t="str">
            <v>ROYALOHM/WALSIN/YAGEO/WATTS</v>
          </cell>
          <cell r="I34246" t="str">
            <v>No</v>
          </cell>
          <cell r="J34246" t="str">
            <v>NOS</v>
          </cell>
          <cell r="K34246" t="str">
            <v>SMD RESISTORS</v>
          </cell>
          <cell r="L34246" t="str">
            <v>SMD</v>
          </cell>
        </row>
        <row r="34247">
          <cell r="A34247">
            <v>10102057</v>
          </cell>
          <cell r="B34247" t="str">
            <v>RES-CHIP-1206-22K-0.25W-1%-T&amp;R</v>
          </cell>
          <cell r="C34247">
            <v>4463</v>
          </cell>
          <cell r="D34247">
            <v>0.13200000000000001</v>
          </cell>
          <cell r="E34247" t="str">
            <v>ROYALOHM/WALSIN/YAGEO/WATTS</v>
          </cell>
          <cell r="I34247" t="str">
            <v>No</v>
          </cell>
          <cell r="J34247" t="str">
            <v>NOS</v>
          </cell>
          <cell r="K34247" t="str">
            <v>SMD RESISTORS</v>
          </cell>
          <cell r="L34247" t="str">
            <v>SMD</v>
          </cell>
        </row>
        <row r="34248">
          <cell r="A34248">
            <v>10102056</v>
          </cell>
          <cell r="B34248" t="str">
            <v>RES-CHIP-0805-100K-0.125W-5%-T&amp;R</v>
          </cell>
          <cell r="C34248">
            <v>141790</v>
          </cell>
          <cell r="D34248">
            <v>0.06</v>
          </cell>
          <cell r="E34248" t="str">
            <v>ROYALOHM/WALSIN/YAGEO/WATTS</v>
          </cell>
          <cell r="I34248" t="str">
            <v>No</v>
          </cell>
          <cell r="J34248" t="str">
            <v>NOS</v>
          </cell>
          <cell r="K34248" t="str">
            <v>SMD RESISTORS</v>
          </cell>
          <cell r="L34248" t="str">
            <v>SMD</v>
          </cell>
        </row>
        <row r="34249">
          <cell r="A34249">
            <v>10102055</v>
          </cell>
          <cell r="B34249" t="str">
            <v>RES-CHIP-0805-10K-0.125W-5%-T&amp;R</v>
          </cell>
          <cell r="C34249">
            <v>7325</v>
          </cell>
          <cell r="D34249">
            <v>7.0000000000000007E-2</v>
          </cell>
          <cell r="E34249" t="str">
            <v>ROYALOHM/WALSIN/YAGEO/WATTS</v>
          </cell>
          <cell r="I34249" t="str">
            <v>No</v>
          </cell>
          <cell r="J34249" t="str">
            <v>NOS</v>
          </cell>
          <cell r="K34249" t="str">
            <v>SMD RESISTORS</v>
          </cell>
          <cell r="L34249" t="str">
            <v>SMD</v>
          </cell>
        </row>
        <row r="34250">
          <cell r="A34250">
            <v>10102054</v>
          </cell>
          <cell r="B34250" t="str">
            <v>RES-CHIP-0805-150K-0.125W-5%-T&amp;R</v>
          </cell>
          <cell r="C34250">
            <v>135950</v>
          </cell>
          <cell r="D34250">
            <v>0.05</v>
          </cell>
          <cell r="E34250" t="str">
            <v>ROYALOHM/WALSIN/YAGEO/WATTS</v>
          </cell>
          <cell r="I34250" t="str">
            <v>No</v>
          </cell>
          <cell r="J34250" t="str">
            <v>NOS</v>
          </cell>
          <cell r="K34250" t="str">
            <v>SMD RESISTORS</v>
          </cell>
          <cell r="L34250" t="str">
            <v>SMD</v>
          </cell>
        </row>
        <row r="34251">
          <cell r="A34251">
            <v>10102053</v>
          </cell>
          <cell r="B34251" t="str">
            <v>RES-CHIP-0805-130K-0.125W-5%-T&amp;R</v>
          </cell>
          <cell r="C34251">
            <v>135700</v>
          </cell>
          <cell r="D34251">
            <v>0.05</v>
          </cell>
          <cell r="E34251" t="str">
            <v>ROYALOHM/WALSIN/YAGEO/WATTS</v>
          </cell>
          <cell r="I34251" t="str">
            <v>No</v>
          </cell>
          <cell r="J34251" t="str">
            <v>NOS</v>
          </cell>
          <cell r="K34251" t="str">
            <v>SMD RESISTORS</v>
          </cell>
          <cell r="L34251" t="str">
            <v>SMD</v>
          </cell>
        </row>
        <row r="34252">
          <cell r="A34252">
            <v>10102052</v>
          </cell>
          <cell r="B34252" t="str">
            <v>RES-CHIP-1206-560K-0.25W-5%-T&amp;R</v>
          </cell>
          <cell r="C34252">
            <v>18611</v>
          </cell>
          <cell r="D34252">
            <v>0.09</v>
          </cell>
          <cell r="E34252" t="str">
            <v>ROYALOHM/WALSIN/YAGEO/WATTS</v>
          </cell>
          <cell r="I34252" t="str">
            <v>No</v>
          </cell>
          <cell r="J34252" t="str">
            <v>NOS</v>
          </cell>
          <cell r="K34252" t="str">
            <v>SMD RESISTORS</v>
          </cell>
          <cell r="L34252" t="str">
            <v>SMD</v>
          </cell>
        </row>
        <row r="34253">
          <cell r="A34253">
            <v>10102051</v>
          </cell>
          <cell r="B34253" t="str">
            <v>RES-CHIP-1206-20E-0.25W-5%-T&amp;R</v>
          </cell>
          <cell r="C34253">
            <v>55914</v>
          </cell>
          <cell r="D34253">
            <v>0.09</v>
          </cell>
          <cell r="E34253" t="str">
            <v>ROYALOHM/WALSIN/YAGEO/WATTS</v>
          </cell>
          <cell r="I34253" t="str">
            <v>No</v>
          </cell>
          <cell r="J34253" t="str">
            <v>NOS</v>
          </cell>
          <cell r="K34253" t="str">
            <v>SMD RESISTORS</v>
          </cell>
          <cell r="L34253" t="str">
            <v>SMD</v>
          </cell>
        </row>
        <row r="34254">
          <cell r="A34254">
            <v>10102050</v>
          </cell>
          <cell r="B34254" t="str">
            <v>RES-CHIP-1206-3E3-0.25W-5%-T&amp;R</v>
          </cell>
          <cell r="C34254">
            <v>10560</v>
          </cell>
          <cell r="D34254">
            <v>0.1</v>
          </cell>
          <cell r="E34254" t="str">
            <v>ROYALOHM/WALSIN/YAGEO/WATTS</v>
          </cell>
          <cell r="I34254" t="str">
            <v>No</v>
          </cell>
          <cell r="J34254" t="str">
            <v>NOS</v>
          </cell>
          <cell r="K34254" t="str">
            <v>SMD RESISTORS</v>
          </cell>
          <cell r="L34254" t="str">
            <v>SMD</v>
          </cell>
        </row>
        <row r="34255">
          <cell r="A34255">
            <v>10102049</v>
          </cell>
          <cell r="B34255" t="str">
            <v>RES-CHIP-1206-2E2-0.25W-5%-T&amp;R</v>
          </cell>
          <cell r="C34255">
            <v>0</v>
          </cell>
          <cell r="D34255">
            <v>0.12</v>
          </cell>
          <cell r="E34255" t="str">
            <v>ROYALOHM/WALSIN/YAGEO/WATTS</v>
          </cell>
          <cell r="I34255" t="str">
            <v>No</v>
          </cell>
          <cell r="J34255" t="str">
            <v>NOS</v>
          </cell>
          <cell r="K34255" t="str">
            <v>SMD RESISTORS</v>
          </cell>
          <cell r="L34255" t="str">
            <v>SMD</v>
          </cell>
        </row>
        <row r="34256">
          <cell r="A34256">
            <v>10102048</v>
          </cell>
          <cell r="B34256" t="str">
            <v>RES-CHIP-1206-110E-0.25W-5%-T&amp;R</v>
          </cell>
          <cell r="C34256">
            <v>233800</v>
          </cell>
          <cell r="D34256">
            <v>8.1000000000000003E-2</v>
          </cell>
          <cell r="E34256" t="str">
            <v>ROYALOHM/WALSIN/YAGEO/WATTS</v>
          </cell>
          <cell r="I34256" t="str">
            <v>No</v>
          </cell>
          <cell r="J34256" t="str">
            <v>NOS</v>
          </cell>
          <cell r="K34256" t="str">
            <v>SMD RESISTORS</v>
          </cell>
          <cell r="L34256" t="str">
            <v>SMD</v>
          </cell>
        </row>
        <row r="34257">
          <cell r="A34257">
            <v>10102047</v>
          </cell>
          <cell r="B34257" t="str">
            <v>RES-CHIP-1206-160K-0.25W-5%-T&amp;R</v>
          </cell>
          <cell r="C34257">
            <v>235250</v>
          </cell>
          <cell r="D34257">
            <v>7.0000000000000007E-2</v>
          </cell>
          <cell r="E34257" t="str">
            <v>ROYALOHM/WALSIN/YAGEO/WATTS</v>
          </cell>
          <cell r="I34257" t="str">
            <v>No</v>
          </cell>
          <cell r="J34257" t="str">
            <v>NOS</v>
          </cell>
          <cell r="K34257" t="str">
            <v>SMD RESISTORS</v>
          </cell>
          <cell r="L34257" t="str">
            <v>SMD</v>
          </cell>
        </row>
        <row r="34258">
          <cell r="A34258">
            <v>10102046</v>
          </cell>
          <cell r="B34258" t="str">
            <v>RES-CHIP-1206-1M2-0.25W-5%-T&amp;R</v>
          </cell>
          <cell r="C34258">
            <v>18743</v>
          </cell>
          <cell r="D34258">
            <v>0.18</v>
          </cell>
          <cell r="E34258" t="str">
            <v>ROYALOHM/WALSIN/YAGEO/WATTS</v>
          </cell>
          <cell r="I34258" t="str">
            <v>No</v>
          </cell>
          <cell r="J34258" t="str">
            <v>NOS</v>
          </cell>
          <cell r="K34258" t="str">
            <v>SMD RESISTORS</v>
          </cell>
          <cell r="L34258" t="str">
            <v>SMD</v>
          </cell>
        </row>
        <row r="34259">
          <cell r="A34259">
            <v>10102045</v>
          </cell>
          <cell r="B34259" t="str">
            <v>RES-CHIP-1206-1M-0.25W-5%-T&amp;R</v>
          </cell>
          <cell r="C34259">
            <v>27822</v>
          </cell>
          <cell r="D34259">
            <v>0.12</v>
          </cell>
          <cell r="E34259" t="str">
            <v>ROYALOHM/WALSIN/YAGEO/WATTS</v>
          </cell>
          <cell r="I34259" t="str">
            <v>No</v>
          </cell>
          <cell r="J34259" t="str">
            <v>NOS</v>
          </cell>
          <cell r="K34259" t="str">
            <v>SMD RESISTORS</v>
          </cell>
          <cell r="L34259" t="str">
            <v>SMD</v>
          </cell>
        </row>
        <row r="34260">
          <cell r="A34260">
            <v>10102044</v>
          </cell>
          <cell r="B34260" t="str">
            <v>RES-CHIP-1206-910K-0.25W-5%-T&amp;R</v>
          </cell>
          <cell r="C34260">
            <v>11504</v>
          </cell>
          <cell r="D34260">
            <v>0.1</v>
          </cell>
          <cell r="E34260" t="str">
            <v>ROYALOHM/WALSIN/YAGEO/WATTS</v>
          </cell>
          <cell r="I34260" t="str">
            <v>No</v>
          </cell>
          <cell r="J34260" t="str">
            <v>NOS</v>
          </cell>
          <cell r="K34260" t="str">
            <v>SMD RESISTORS</v>
          </cell>
          <cell r="L34260" t="str">
            <v>SMD</v>
          </cell>
        </row>
        <row r="34261">
          <cell r="A34261">
            <v>10102043</v>
          </cell>
          <cell r="B34261" t="str">
            <v>RES-CHIP-1206-680K-0.25W-5%-T&amp;R</v>
          </cell>
          <cell r="C34261">
            <v>8792</v>
          </cell>
          <cell r="D34261">
            <v>8.5000000000000006E-2</v>
          </cell>
          <cell r="E34261" t="str">
            <v>ROYALOHM/WALSIN/YAGEO/WATTS</v>
          </cell>
          <cell r="I34261" t="str">
            <v>No</v>
          </cell>
          <cell r="J34261" t="str">
            <v>NOS</v>
          </cell>
          <cell r="K34261" t="str">
            <v>SMD RESISTORS</v>
          </cell>
          <cell r="L34261" t="str">
            <v>SMD</v>
          </cell>
        </row>
        <row r="34262">
          <cell r="A34262">
            <v>10102042</v>
          </cell>
          <cell r="B34262" t="str">
            <v>RES-CHIP-1206-510K-0.25W-5%-T&amp;R</v>
          </cell>
          <cell r="C34262">
            <v>216580</v>
          </cell>
          <cell r="D34262">
            <v>0.12</v>
          </cell>
          <cell r="E34262" t="str">
            <v>ROYALOHM/WALSIN/YAGEO/WATTS</v>
          </cell>
          <cell r="I34262" t="str">
            <v>No</v>
          </cell>
          <cell r="J34262" t="str">
            <v>NOS</v>
          </cell>
          <cell r="K34262" t="str">
            <v>SMD RESISTORS</v>
          </cell>
          <cell r="L34262" t="str">
            <v>SMD</v>
          </cell>
        </row>
        <row r="34263">
          <cell r="A34263">
            <v>10102041</v>
          </cell>
          <cell r="B34263" t="str">
            <v>RES-CHIP-1206-470K-0.25W-5%-T&amp;R</v>
          </cell>
          <cell r="C34263">
            <v>62561</v>
          </cell>
          <cell r="D34263">
            <v>0.14000000000000001</v>
          </cell>
          <cell r="E34263" t="str">
            <v>ROYALOHM/WALSIN/YAGEO/WATTS</v>
          </cell>
          <cell r="I34263" t="str">
            <v>No</v>
          </cell>
          <cell r="J34263" t="str">
            <v>NOS</v>
          </cell>
          <cell r="K34263" t="str">
            <v>SMD RESISTORS</v>
          </cell>
          <cell r="L34263" t="str">
            <v>SMD</v>
          </cell>
        </row>
        <row r="34264">
          <cell r="A34264">
            <v>10102040</v>
          </cell>
          <cell r="B34264" t="str">
            <v>RES-CHIP-1206-360K-0.25W-5%-T&amp;R</v>
          </cell>
          <cell r="C34264">
            <v>48661</v>
          </cell>
          <cell r="D34264">
            <v>9.3100000000000002E-2</v>
          </cell>
          <cell r="E34264" t="str">
            <v>ROYALOHM/WALSIN/YAGEO/WATTS</v>
          </cell>
          <cell r="I34264" t="str">
            <v>No</v>
          </cell>
          <cell r="J34264" t="str">
            <v>NOS</v>
          </cell>
          <cell r="K34264" t="str">
            <v>SMD RESISTORS</v>
          </cell>
          <cell r="L34264" t="str">
            <v>SMD</v>
          </cell>
        </row>
        <row r="34265">
          <cell r="A34265">
            <v>10102039</v>
          </cell>
          <cell r="B34265" t="str">
            <v>RES-CHIP-1206-270K-0.25W-5%-T&amp;R</v>
          </cell>
          <cell r="C34265">
            <v>19484</v>
          </cell>
          <cell r="D34265">
            <v>0.09</v>
          </cell>
          <cell r="E34265" t="str">
            <v>ROYALOHM/WALSIN/YAGEO/WATTS</v>
          </cell>
          <cell r="I34265" t="str">
            <v>No</v>
          </cell>
          <cell r="J34265" t="str">
            <v>NOS</v>
          </cell>
          <cell r="K34265" t="str">
            <v>SMD RESISTORS</v>
          </cell>
          <cell r="L34265" t="str">
            <v>SMD</v>
          </cell>
        </row>
        <row r="34266">
          <cell r="A34266">
            <v>10102038</v>
          </cell>
          <cell r="B34266" t="str">
            <v>RES-CHIP-1206-240K-0.25W-5%-T&amp;R</v>
          </cell>
          <cell r="C34266">
            <v>37960</v>
          </cell>
          <cell r="D34266">
            <v>9.1600000000000001E-2</v>
          </cell>
          <cell r="E34266" t="str">
            <v>ROYALOHM/WALSIN/YAGEO/WATTS</v>
          </cell>
          <cell r="I34266" t="str">
            <v>No</v>
          </cell>
          <cell r="J34266" t="str">
            <v>NOS</v>
          </cell>
          <cell r="K34266" t="str">
            <v>SMD RESISTORS</v>
          </cell>
          <cell r="L34266" t="str">
            <v>SMD</v>
          </cell>
        </row>
        <row r="34267">
          <cell r="A34267">
            <v>10102037</v>
          </cell>
          <cell r="B34267" t="str">
            <v>RES-CHIP-1206-200K-0.25W-5%-T&amp;R</v>
          </cell>
          <cell r="C34267">
            <v>11918</v>
          </cell>
          <cell r="D34267">
            <v>0.12</v>
          </cell>
          <cell r="E34267" t="str">
            <v>ROYALOHM/WALSIN/YAGEO/WATTS</v>
          </cell>
          <cell r="I34267" t="str">
            <v>No</v>
          </cell>
          <cell r="J34267" t="str">
            <v>NOS</v>
          </cell>
          <cell r="K34267" t="str">
            <v>SMD RESISTORS</v>
          </cell>
          <cell r="L34267" t="str">
            <v>SMD</v>
          </cell>
        </row>
        <row r="34268">
          <cell r="A34268">
            <v>10102036</v>
          </cell>
          <cell r="B34268" t="str">
            <v>RES-CHIP-1206-180K-0.25W-5%-T&amp;R</v>
          </cell>
          <cell r="C34268">
            <v>24472</v>
          </cell>
          <cell r="D34268">
            <v>0.1</v>
          </cell>
          <cell r="E34268" t="str">
            <v>ROYALOHM/WALSIN/YAGEO/WATTS</v>
          </cell>
          <cell r="I34268" t="str">
            <v>No</v>
          </cell>
          <cell r="J34268" t="str">
            <v>NOS</v>
          </cell>
          <cell r="K34268" t="str">
            <v>SMD RESISTORS</v>
          </cell>
          <cell r="L34268" t="str">
            <v>SMD</v>
          </cell>
        </row>
        <row r="34269">
          <cell r="A34269">
            <v>10102035</v>
          </cell>
          <cell r="B34269" t="str">
            <v>RES-CHIP-1206-150K-0.25W-5%-T&amp;R</v>
          </cell>
          <cell r="C34269">
            <v>42207</v>
          </cell>
          <cell r="D34269">
            <v>0.12</v>
          </cell>
          <cell r="E34269" t="str">
            <v>ROYALOHM/WALSIN/YAGEO/WATTS</v>
          </cell>
          <cell r="I34269" t="str">
            <v>No</v>
          </cell>
          <cell r="J34269" t="str">
            <v>NOS</v>
          </cell>
          <cell r="K34269" t="str">
            <v>SMD RESISTORS</v>
          </cell>
          <cell r="L34269" t="str">
            <v>SMD</v>
          </cell>
        </row>
        <row r="34270">
          <cell r="A34270">
            <v>10102034</v>
          </cell>
          <cell r="B34270" t="str">
            <v>RES-CHIP-1206-100K-0.25W-5%-T&amp;R</v>
          </cell>
          <cell r="C34270">
            <v>199372</v>
          </cell>
          <cell r="D34270">
            <v>0.1</v>
          </cell>
          <cell r="E34270" t="str">
            <v>ROYALOHM/WALSIN/YAGEO/WATTS</v>
          </cell>
          <cell r="I34270" t="str">
            <v>No</v>
          </cell>
          <cell r="J34270" t="str">
            <v>NOS</v>
          </cell>
          <cell r="K34270" t="str">
            <v>SMD RESISTORS</v>
          </cell>
          <cell r="L34270" t="str">
            <v>SMD</v>
          </cell>
        </row>
        <row r="34271">
          <cell r="A34271">
            <v>10102033</v>
          </cell>
          <cell r="B34271" t="str">
            <v>RES-CHIP-1206-51K-0.25W-5%-T&amp;R</v>
          </cell>
          <cell r="C34271">
            <v>13634</v>
          </cell>
          <cell r="D34271">
            <v>0.12</v>
          </cell>
          <cell r="E34271" t="str">
            <v>ROYALOHM/WALSIN/YAGEO/WATTS</v>
          </cell>
          <cell r="I34271" t="str">
            <v>No</v>
          </cell>
          <cell r="J34271" t="str">
            <v>NOS</v>
          </cell>
          <cell r="K34271" t="str">
            <v>SMD RESISTORS</v>
          </cell>
          <cell r="L34271" t="str">
            <v>SMD</v>
          </cell>
        </row>
        <row r="34272">
          <cell r="A34272">
            <v>10102032</v>
          </cell>
          <cell r="B34272" t="str">
            <v>RES-CHIP-1206-47K-0.25W-5%-T&amp;R</v>
          </cell>
          <cell r="C34272">
            <v>85041</v>
          </cell>
          <cell r="D34272">
            <v>0.13</v>
          </cell>
          <cell r="E34272" t="str">
            <v>ROYALOHM/WALSIN/YAGEO/WATTS</v>
          </cell>
          <cell r="I34272" t="str">
            <v>No</v>
          </cell>
          <cell r="J34272" t="str">
            <v>NOS</v>
          </cell>
          <cell r="K34272" t="str">
            <v>SMD RESISTORS</v>
          </cell>
          <cell r="L34272" t="str">
            <v>SMD</v>
          </cell>
        </row>
        <row r="34273">
          <cell r="A34273">
            <v>10102031</v>
          </cell>
          <cell r="B34273" t="str">
            <v>RES-CHIP-1206-43K-0.25W-5%-T&amp;R</v>
          </cell>
          <cell r="C34273">
            <v>46465</v>
          </cell>
          <cell r="D34273">
            <v>0.1</v>
          </cell>
          <cell r="E34273" t="str">
            <v>ROYALOHM/WALSIN/YAGEO/WATTS</v>
          </cell>
          <cell r="I34273" t="str">
            <v>No</v>
          </cell>
          <cell r="J34273" t="str">
            <v>NOS</v>
          </cell>
          <cell r="K34273" t="str">
            <v>SMD RESISTORS</v>
          </cell>
          <cell r="L34273" t="str">
            <v>SMD</v>
          </cell>
        </row>
        <row r="34274">
          <cell r="A34274">
            <v>10102030</v>
          </cell>
          <cell r="B34274" t="str">
            <v>RES-CHIP-1206-39K-0.25W-5%-T&amp;R</v>
          </cell>
          <cell r="C34274">
            <v>19531</v>
          </cell>
          <cell r="D34274">
            <v>0.14130000000000001</v>
          </cell>
          <cell r="E34274" t="str">
            <v>ROYALOHM/WALSIN/YAGEO/WATTS</v>
          </cell>
          <cell r="I34274" t="str">
            <v>No</v>
          </cell>
          <cell r="J34274" t="str">
            <v>NOS</v>
          </cell>
          <cell r="K34274" t="str">
            <v>SMD RESISTORS</v>
          </cell>
          <cell r="L34274" t="str">
            <v>SMD</v>
          </cell>
        </row>
        <row r="34275">
          <cell r="A34275">
            <v>10102029</v>
          </cell>
          <cell r="B34275" t="str">
            <v>RES-CHIP-1206-36K-0.25W-5%-T&amp;R</v>
          </cell>
          <cell r="C34275">
            <v>11000</v>
          </cell>
          <cell r="D34275">
            <v>0.1</v>
          </cell>
          <cell r="E34275" t="str">
            <v>ROYALOHM/WALSIN/YAGEO/WATTS</v>
          </cell>
          <cell r="I34275" t="str">
            <v>No</v>
          </cell>
          <cell r="J34275" t="str">
            <v>NOS</v>
          </cell>
          <cell r="K34275" t="str">
            <v>SMD RESISTORS</v>
          </cell>
          <cell r="L34275" t="str">
            <v>SMD</v>
          </cell>
        </row>
        <row r="34276">
          <cell r="A34276">
            <v>10102028</v>
          </cell>
          <cell r="B34276" t="str">
            <v>RES-CHIP-1206-24K-0.25W-5%-T&amp;R</v>
          </cell>
          <cell r="C34276">
            <v>8306</v>
          </cell>
          <cell r="D34276">
            <v>9.3100000000000002E-2</v>
          </cell>
          <cell r="E34276" t="str">
            <v>ROYALOHM/WALSIN/YAGEO/WATTS</v>
          </cell>
          <cell r="I34276" t="str">
            <v>No</v>
          </cell>
          <cell r="J34276" t="str">
            <v>NOS</v>
          </cell>
          <cell r="K34276" t="str">
            <v>SMD RESISTORS</v>
          </cell>
          <cell r="L34276" t="str">
            <v>SMD</v>
          </cell>
        </row>
        <row r="34277">
          <cell r="A34277">
            <v>10102027</v>
          </cell>
          <cell r="B34277" t="str">
            <v>RES-CHIP-1206-22K-0.25W-5%-T&amp;R</v>
          </cell>
          <cell r="C34277">
            <v>30408</v>
          </cell>
          <cell r="D34277">
            <v>0.13239999999999999</v>
          </cell>
          <cell r="E34277" t="str">
            <v>ROYALOHM/WALSIN/YAGEO/WATTS</v>
          </cell>
          <cell r="I34277" t="str">
            <v>No</v>
          </cell>
          <cell r="J34277" t="str">
            <v>NOS</v>
          </cell>
          <cell r="K34277" t="str">
            <v>SMD RESISTORS</v>
          </cell>
          <cell r="L34277" t="str">
            <v>SMD</v>
          </cell>
        </row>
        <row r="34278">
          <cell r="A34278">
            <v>10102026</v>
          </cell>
          <cell r="B34278" t="str">
            <v>RES-CHIP-1206-20K-0.25W-5%-T&amp;R</v>
          </cell>
          <cell r="C34278">
            <v>28474</v>
          </cell>
          <cell r="D34278">
            <v>0.12</v>
          </cell>
          <cell r="E34278" t="str">
            <v>ROYALOHM/WALSIN/YAGEO/WATTS</v>
          </cell>
          <cell r="I34278" t="str">
            <v>No</v>
          </cell>
          <cell r="J34278" t="str">
            <v>NOS</v>
          </cell>
          <cell r="K34278" t="str">
            <v>SMD RESISTORS</v>
          </cell>
          <cell r="L34278" t="str">
            <v>SMD</v>
          </cell>
        </row>
        <row r="34279">
          <cell r="A34279">
            <v>10102025</v>
          </cell>
          <cell r="B34279" t="str">
            <v>RES-CHIP-1206-18K-0.25W-5%-T&amp;R</v>
          </cell>
          <cell r="C34279">
            <v>22359</v>
          </cell>
          <cell r="D34279">
            <v>0.08</v>
          </cell>
          <cell r="E34279" t="str">
            <v>ROYALOHM/WALSIN/YAGEO/WATTS</v>
          </cell>
          <cell r="I34279" t="str">
            <v>No</v>
          </cell>
          <cell r="J34279" t="str">
            <v>NOS</v>
          </cell>
          <cell r="K34279" t="str">
            <v>SMD RESISTORS</v>
          </cell>
          <cell r="L34279" t="str">
            <v>SMD</v>
          </cell>
        </row>
        <row r="34280">
          <cell r="A34280">
            <v>10102024</v>
          </cell>
          <cell r="B34280" t="str">
            <v>RES-CHIP-1206-15K-0.25W-5%-T&amp;R</v>
          </cell>
          <cell r="C34280">
            <v>146485</v>
          </cell>
          <cell r="D34280">
            <v>0.113</v>
          </cell>
          <cell r="E34280" t="str">
            <v>WATTS(CR-06JTP-15K)/WALSIN(WR12X153JTL)</v>
          </cell>
          <cell r="I34280" t="str">
            <v>No</v>
          </cell>
          <cell r="J34280" t="str">
            <v>NOS</v>
          </cell>
          <cell r="K34280" t="str">
            <v>SMD RESISTORS</v>
          </cell>
          <cell r="L34280" t="str">
            <v>SMD</v>
          </cell>
        </row>
        <row r="34281">
          <cell r="A34281">
            <v>10102023</v>
          </cell>
          <cell r="B34281" t="str">
            <v>RES-CHIP-1206-10K-0.25W-5%-T&amp;R</v>
          </cell>
          <cell r="C34281">
            <v>212577</v>
          </cell>
          <cell r="D34281">
            <v>0.1</v>
          </cell>
          <cell r="E34281" t="str">
            <v>ROYALOHM/WALSIN/YAGEO/WATTS</v>
          </cell>
          <cell r="I34281" t="str">
            <v>No</v>
          </cell>
          <cell r="J34281" t="str">
            <v>NOS</v>
          </cell>
          <cell r="K34281" t="str">
            <v>SMD RESISTORS</v>
          </cell>
          <cell r="L34281" t="str">
            <v>SMD</v>
          </cell>
        </row>
        <row r="34282">
          <cell r="A34282">
            <v>10102022</v>
          </cell>
          <cell r="B34282" t="str">
            <v>RES-CHIP-1206-5K1-0.25W-5%-T&amp;R</v>
          </cell>
          <cell r="C34282">
            <v>13632</v>
          </cell>
          <cell r="D34282">
            <v>0.08</v>
          </cell>
          <cell r="E34282" t="str">
            <v>ROYALOHM/WALSIN/YAGEO/WATTS</v>
          </cell>
          <cell r="I34282" t="str">
            <v>No</v>
          </cell>
          <cell r="J34282" t="str">
            <v>NOS</v>
          </cell>
          <cell r="K34282" t="str">
            <v>SMD RESISTORS</v>
          </cell>
          <cell r="L34282" t="str">
            <v>SMD</v>
          </cell>
        </row>
        <row r="34283">
          <cell r="A34283">
            <v>10102021</v>
          </cell>
          <cell r="B34283" t="str">
            <v>RES-CHIP-1206-1K-0.25W-5%-T&amp;R</v>
          </cell>
          <cell r="C34283">
            <v>69461</v>
          </cell>
          <cell r="D34283">
            <v>0.12</v>
          </cell>
          <cell r="E34283" t="str">
            <v>ROYALOHM/WALSIN/YAGEO/WATTS</v>
          </cell>
          <cell r="I34283" t="str">
            <v>No</v>
          </cell>
          <cell r="J34283" t="str">
            <v>NOS</v>
          </cell>
          <cell r="K34283" t="str">
            <v>SMD RESISTORS</v>
          </cell>
          <cell r="L34283" t="str">
            <v>SMD</v>
          </cell>
        </row>
        <row r="34284">
          <cell r="A34284">
            <v>10102020</v>
          </cell>
          <cell r="B34284" t="str">
            <v>RES-CHIP-1206-470E-0.25W-5%-T&amp;R</v>
          </cell>
          <cell r="C34284">
            <v>122526</v>
          </cell>
          <cell r="D34284">
            <v>0.12</v>
          </cell>
          <cell r="E34284" t="str">
            <v>ROYALOHM/WALSIN/YAGEO/WATTS</v>
          </cell>
          <cell r="I34284" t="str">
            <v>No</v>
          </cell>
          <cell r="J34284" t="str">
            <v>NOS</v>
          </cell>
          <cell r="K34284" t="str">
            <v>SMD RESISTORS</v>
          </cell>
          <cell r="L34284" t="str">
            <v>SMD</v>
          </cell>
        </row>
        <row r="34285">
          <cell r="A34285">
            <v>10102019</v>
          </cell>
          <cell r="B34285" t="str">
            <v>RES-CHIP-1206-330E-0.25W-5%-T&amp;R</v>
          </cell>
          <cell r="C34285">
            <v>50532</v>
          </cell>
          <cell r="D34285">
            <v>0.09</v>
          </cell>
          <cell r="E34285" t="str">
            <v>ROYALOHM/WALSIN/YAGEO/WATTS</v>
          </cell>
          <cell r="I34285" t="str">
            <v>No</v>
          </cell>
          <cell r="J34285" t="str">
            <v>NOS</v>
          </cell>
          <cell r="K34285" t="str">
            <v>SMD RESISTORS</v>
          </cell>
          <cell r="L34285" t="str">
            <v>SMD</v>
          </cell>
        </row>
        <row r="34286">
          <cell r="A34286">
            <v>10102018</v>
          </cell>
          <cell r="B34286" t="str">
            <v>RES-CHIP-1206-270E-0.25W-5%-T&amp;R</v>
          </cell>
          <cell r="C34286">
            <v>16586</v>
          </cell>
          <cell r="D34286">
            <v>0.14130000000000001</v>
          </cell>
          <cell r="E34286" t="str">
            <v>ROYALOHM/WALSIN/YAGEO/WATTS</v>
          </cell>
          <cell r="I34286" t="str">
            <v>No</v>
          </cell>
          <cell r="J34286" t="str">
            <v>NOS</v>
          </cell>
          <cell r="K34286" t="str">
            <v>SMD RESISTORS</v>
          </cell>
          <cell r="L34286" t="str">
            <v>SMD</v>
          </cell>
        </row>
        <row r="34287">
          <cell r="A34287">
            <v>10102017</v>
          </cell>
          <cell r="B34287" t="str">
            <v>RES-CHIP-1206-180E-0.25W-5%-T&amp;R</v>
          </cell>
          <cell r="C34287">
            <v>6900</v>
          </cell>
          <cell r="D34287">
            <v>7.4999999999999997E-2</v>
          </cell>
          <cell r="E34287" t="str">
            <v>ROYALOHM/WALSIN/YAGEO/WATTS</v>
          </cell>
          <cell r="I34287" t="str">
            <v>No</v>
          </cell>
          <cell r="J34287" t="str">
            <v>NOS</v>
          </cell>
          <cell r="K34287" t="str">
            <v>SMD RESISTORS</v>
          </cell>
          <cell r="L34287" t="str">
            <v>SMD</v>
          </cell>
        </row>
        <row r="34288">
          <cell r="A34288">
            <v>10102016</v>
          </cell>
          <cell r="B34288" t="str">
            <v>RES-CHIP-1206-100E-0.25W-5%-T&amp;R</v>
          </cell>
          <cell r="C34288">
            <v>217779</v>
          </cell>
          <cell r="D34288">
            <v>0.11</v>
          </cell>
          <cell r="E34288" t="str">
            <v>ROYALOHM/WALSIN/YAGEO/WATTS</v>
          </cell>
          <cell r="I34288" t="str">
            <v>No</v>
          </cell>
          <cell r="J34288" t="str">
            <v>NOS</v>
          </cell>
          <cell r="K34288" t="str">
            <v>SMD RESISTORS</v>
          </cell>
          <cell r="L34288" t="str">
            <v>SMD</v>
          </cell>
        </row>
        <row r="34289">
          <cell r="A34289">
            <v>10102015</v>
          </cell>
          <cell r="B34289" t="str">
            <v>RES-CHIP-1206-0E-0.25W-5%-T&amp;R</v>
          </cell>
          <cell r="C34289">
            <v>74509</v>
          </cell>
          <cell r="D34289">
            <v>9.4600000000000004E-2</v>
          </cell>
          <cell r="E34289" t="str">
            <v>ROYALOHM/WALSIN/YAGEO/WATTS</v>
          </cell>
          <cell r="I34289" t="str">
            <v>No</v>
          </cell>
          <cell r="J34289" t="str">
            <v>NOS</v>
          </cell>
          <cell r="K34289" t="str">
            <v>SMD RESISTORS</v>
          </cell>
          <cell r="L34289" t="str">
            <v>SMD</v>
          </cell>
        </row>
        <row r="34290">
          <cell r="A34290">
            <v>10102014</v>
          </cell>
          <cell r="B34290" t="str">
            <v>RES-CHIP-1206-33E-0.25W-5%-T&amp;R</v>
          </cell>
          <cell r="C34290">
            <v>61715</v>
          </cell>
          <cell r="D34290">
            <v>0.14000000000000001</v>
          </cell>
          <cell r="E34290" t="str">
            <v>ROYALOHM/WALSIN/YAGEO/WATTS</v>
          </cell>
          <cell r="I34290" t="str">
            <v>No</v>
          </cell>
          <cell r="J34290" t="str">
            <v>NOS</v>
          </cell>
          <cell r="K34290" t="str">
            <v>SMD RESISTORS</v>
          </cell>
          <cell r="L34290" t="str">
            <v>SMD</v>
          </cell>
        </row>
        <row r="34291">
          <cell r="A34291">
            <v>10102013</v>
          </cell>
          <cell r="B34291" t="str">
            <v>RES-CHIP-1206-160K-0.25W-1%-T&amp;R</v>
          </cell>
          <cell r="C34291">
            <v>18000</v>
          </cell>
          <cell r="D34291">
            <v>0.12</v>
          </cell>
          <cell r="E34291" t="str">
            <v>ROYALOHM/WALSIN/YAGEO/WATTS</v>
          </cell>
          <cell r="I34291" t="str">
            <v>No</v>
          </cell>
          <cell r="J34291" t="str">
            <v>NOS</v>
          </cell>
          <cell r="K34291" t="str">
            <v>SMD RESISTORS</v>
          </cell>
          <cell r="L34291" t="str">
            <v>SMD</v>
          </cell>
        </row>
        <row r="34292">
          <cell r="A34292">
            <v>10102012</v>
          </cell>
          <cell r="B34292" t="str">
            <v>RES-CHIP-1206-22E-0.25W-1%-T&amp;R</v>
          </cell>
          <cell r="C34292">
            <v>2887</v>
          </cell>
          <cell r="D34292">
            <v>0.13200000000000001</v>
          </cell>
          <cell r="E34292" t="str">
            <v>ROYALOHM/WALSIN/YAGEO/WATTS</v>
          </cell>
          <cell r="I34292" t="str">
            <v>No</v>
          </cell>
          <cell r="J34292" t="str">
            <v>NOS</v>
          </cell>
          <cell r="K34292" t="str">
            <v>SMD RESISTORS</v>
          </cell>
          <cell r="L34292" t="str">
            <v>SMD</v>
          </cell>
        </row>
        <row r="34293">
          <cell r="A34293">
            <v>10102011</v>
          </cell>
          <cell r="B34293" t="str">
            <v>RES-CHIP-1206-12E-0.25W-1%-T&amp;R</v>
          </cell>
          <cell r="C34293">
            <v>24470</v>
          </cell>
          <cell r="D34293">
            <v>0.16</v>
          </cell>
          <cell r="E34293" t="str">
            <v>ROYALOHM/WALSIN/YAGEO/WATTS</v>
          </cell>
          <cell r="I34293" t="str">
            <v>No</v>
          </cell>
          <cell r="J34293" t="str">
            <v>NOS</v>
          </cell>
          <cell r="K34293" t="str">
            <v>SMD RESISTORS</v>
          </cell>
          <cell r="L34293" t="str">
            <v>SMD</v>
          </cell>
        </row>
        <row r="34294">
          <cell r="A34294">
            <v>10102010</v>
          </cell>
          <cell r="B34294" t="str">
            <v>RES-CHIP-1206-7E5-0.25W-1%-T&amp;R</v>
          </cell>
          <cell r="C34294">
            <v>56634</v>
          </cell>
          <cell r="D34294">
            <v>0.18</v>
          </cell>
          <cell r="E34294" t="str">
            <v>ROYALOHM/WALSIN/YAGEO/WATTS</v>
          </cell>
          <cell r="I34294" t="str">
            <v>No</v>
          </cell>
          <cell r="J34294" t="str">
            <v>NOS</v>
          </cell>
          <cell r="K34294" t="str">
            <v>SMD RESISTORS</v>
          </cell>
          <cell r="L34294" t="str">
            <v>SMD</v>
          </cell>
        </row>
        <row r="34295">
          <cell r="A34295">
            <v>10102009</v>
          </cell>
          <cell r="B34295" t="str">
            <v>RES-CHIP-1206-3E3-0.25W-1%-T&amp;R</v>
          </cell>
          <cell r="C34295">
            <v>22434</v>
          </cell>
          <cell r="D34295">
            <v>0.2</v>
          </cell>
          <cell r="E34295" t="str">
            <v>ROYALOHM/WALSIN/YAGEO/WATTS</v>
          </cell>
          <cell r="I34295" t="str">
            <v>No</v>
          </cell>
          <cell r="J34295" t="str">
            <v>NOS</v>
          </cell>
          <cell r="K34295" t="str">
            <v>SMD RESISTORS</v>
          </cell>
          <cell r="L34295" t="str">
            <v>SMD</v>
          </cell>
        </row>
        <row r="34296">
          <cell r="A34296">
            <v>10102008</v>
          </cell>
          <cell r="B34296" t="str">
            <v>RES-CHIP-1206-3E-0.25W-1%-T&amp;R</v>
          </cell>
          <cell r="C34296">
            <v>90139</v>
          </cell>
          <cell r="D34296">
            <v>0.23</v>
          </cell>
          <cell r="E34296" t="str">
            <v>ROYALOHM/WALSIN/YAGEO/WATTS</v>
          </cell>
          <cell r="I34296" t="str">
            <v>No</v>
          </cell>
          <cell r="J34296" t="str">
            <v>NOS</v>
          </cell>
          <cell r="K34296" t="str">
            <v>SMD RESISTORS</v>
          </cell>
          <cell r="L34296" t="str">
            <v>SMD</v>
          </cell>
        </row>
        <row r="34297">
          <cell r="A34297">
            <v>10102007</v>
          </cell>
          <cell r="B34297" t="str">
            <v>RES-CHIP-1206-2E4-0.25W-1%-T&amp;R</v>
          </cell>
          <cell r="C34297">
            <v>28150</v>
          </cell>
          <cell r="D34297">
            <v>0.12</v>
          </cell>
          <cell r="E34297" t="str">
            <v>ROYALOHM/WALSIN/YAGEO/WATTS</v>
          </cell>
          <cell r="I34297" t="str">
            <v>No</v>
          </cell>
          <cell r="J34297" t="str">
            <v>NOS</v>
          </cell>
          <cell r="K34297" t="str">
            <v>SMD RESISTORS</v>
          </cell>
          <cell r="L34297" t="str">
            <v>SMD</v>
          </cell>
        </row>
        <row r="34298">
          <cell r="A34298">
            <v>10102006</v>
          </cell>
          <cell r="B34298" t="str">
            <v>RES-CHIP-1206-2E2-0.25W-1%-T&amp;R</v>
          </cell>
          <cell r="C34298">
            <v>69385</v>
          </cell>
          <cell r="D34298">
            <v>0.17</v>
          </cell>
          <cell r="E34298" t="str">
            <v>ROYALOHM/WALSIN/YAGEO/WATTS</v>
          </cell>
          <cell r="I34298" t="str">
            <v>No</v>
          </cell>
          <cell r="J34298" t="str">
            <v>NOS</v>
          </cell>
          <cell r="K34298" t="str">
            <v>SMD RESISTORS</v>
          </cell>
          <cell r="L34298" t="str">
            <v>SMD</v>
          </cell>
        </row>
        <row r="34299">
          <cell r="A34299">
            <v>10102005</v>
          </cell>
          <cell r="B34299" t="str">
            <v>RES-CHIP-1206-2E-0.25W-1%-T&amp;R</v>
          </cell>
          <cell r="C34299">
            <v>104044</v>
          </cell>
          <cell r="D34299">
            <v>0.18</v>
          </cell>
          <cell r="E34299" t="str">
            <v>ROYALOHM/WALSIN/YAGEO/WATTS</v>
          </cell>
          <cell r="I34299" t="str">
            <v>No</v>
          </cell>
          <cell r="J34299" t="str">
            <v>NOS</v>
          </cell>
          <cell r="K34299" t="str">
            <v>SMD RESISTORS</v>
          </cell>
          <cell r="L34299" t="str">
            <v>SMD</v>
          </cell>
        </row>
        <row r="34300">
          <cell r="A34300">
            <v>10102004</v>
          </cell>
          <cell r="B34300" t="str">
            <v>RES-CHIP-1206-1E8-0.25W-1%-T&amp;R</v>
          </cell>
          <cell r="C34300">
            <v>19678</v>
          </cell>
          <cell r="D34300">
            <v>0.2</v>
          </cell>
          <cell r="E34300" t="str">
            <v>ROYALOHM/WALSIN/YAGEO/WATTS</v>
          </cell>
          <cell r="I34300" t="str">
            <v>No</v>
          </cell>
          <cell r="J34300" t="str">
            <v>NOS</v>
          </cell>
          <cell r="K34300" t="str">
            <v>SMD RESISTORS</v>
          </cell>
          <cell r="L34300" t="str">
            <v>SMD</v>
          </cell>
        </row>
        <row r="34301">
          <cell r="A34301">
            <v>10102003</v>
          </cell>
          <cell r="B34301" t="str">
            <v>RES-CHIP-1206-1E5-0.25W-1%-T&amp;R</v>
          </cell>
          <cell r="C34301">
            <v>42452</v>
          </cell>
          <cell r="D34301">
            <v>0.23</v>
          </cell>
          <cell r="E34301" t="str">
            <v>ROYALOHM/WALSIN/YAGEO/WATTS</v>
          </cell>
          <cell r="I34301" t="str">
            <v>No</v>
          </cell>
          <cell r="J34301" t="str">
            <v>NOS</v>
          </cell>
          <cell r="K34301" t="str">
            <v>SMD RESISTORS</v>
          </cell>
          <cell r="L34301" t="str">
            <v>SMD</v>
          </cell>
        </row>
        <row r="34302">
          <cell r="A34302">
            <v>10102002</v>
          </cell>
          <cell r="B34302" t="str">
            <v>RES-CHIP-1206-1E2-0.25W-1%-T&amp;R</v>
          </cell>
          <cell r="C34302">
            <v>82983</v>
          </cell>
          <cell r="D34302">
            <v>0.23</v>
          </cell>
          <cell r="E34302" t="str">
            <v>ROYALOHM/WALSIN/YAGEO/WATTS</v>
          </cell>
          <cell r="I34302" t="str">
            <v>No</v>
          </cell>
          <cell r="J34302" t="str">
            <v>NOS</v>
          </cell>
          <cell r="K34302" t="str">
            <v>SMD RESISTORS</v>
          </cell>
          <cell r="L34302" t="str">
            <v>SMD</v>
          </cell>
        </row>
        <row r="34303">
          <cell r="A34303">
            <v>10102001</v>
          </cell>
          <cell r="B34303" t="str">
            <v>RES-CHIP-1206-1E-0.25W-1%-T&amp;R</v>
          </cell>
          <cell r="C34303">
            <v>51606</v>
          </cell>
          <cell r="D34303">
            <v>0.18</v>
          </cell>
          <cell r="E34303" t="str">
            <v>ROYALOHM/WALSIN/YAGEO/WATTS</v>
          </cell>
          <cell r="I34303" t="str">
            <v>No</v>
          </cell>
          <cell r="J34303" t="str">
            <v>NOS</v>
          </cell>
          <cell r="K34303" t="str">
            <v>SMD RESISTORS</v>
          </cell>
          <cell r="L34303" t="str">
            <v>SMD</v>
          </cell>
        </row>
        <row r="34304">
          <cell r="A34304">
            <v>10101659</v>
          </cell>
          <cell r="B34304" t="str">
            <v>LPCB-MC-1MM-1TC-JI-MON-2835-12S/12P-144L-400MM-R2</v>
          </cell>
          <cell r="C34304">
            <v>0</v>
          </cell>
          <cell r="D34304">
            <v>0</v>
          </cell>
          <cell r="E34304" t="str">
            <v>MCPCB /1TC / 1mm / 35micron / SS / White- Mask / Legend- Black / OSP. </v>
          </cell>
          <cell r="G34304" t="str">
            <v>\\ati-server\JILLP - Attachment\10101658- LPCB-JI-LIN_UP-2835-30S3P-90L-1016x9.7MM-R0.dip;\\ati-server\JILLP - Attachment\10101658- LPCB-JI-LIN_UP-2835-30S3P-90L-1016x9.7MM-R0.pdf;\\ati-server\JILLP - Attachment\10101658- LPCB-JI-LIN_UP-2835-30S3P-90L-1016x9.7MM-R0.zip</v>
          </cell>
          <cell r="I34304" t="str">
            <v>No</v>
          </cell>
          <cell r="J34304" t="str">
            <v>NOS</v>
          </cell>
          <cell r="K34304" t="str">
            <v>PCB LED</v>
          </cell>
          <cell r="L34304" t="str">
            <v>SMD</v>
          </cell>
        </row>
        <row r="34305">
          <cell r="A34305">
            <v>10101658</v>
          </cell>
          <cell r="B34305" t="str">
            <v>LPCB-JI-LIN_UP-2835-30S/3P-90L-1016x9.7MM-R0</v>
          </cell>
          <cell r="C34305">
            <v>0</v>
          </cell>
          <cell r="D34305">
            <v>0</v>
          </cell>
          <cell r="E34305" t="str">
            <v>FR4 / 1mm / 35micron / SS / White- Mask / Legend- Black / OSP</v>
          </cell>
          <cell r="G34305" t="str">
            <v>\\ati-server\JILLP - Attachment\10101658- LPCB-JI-LIN_UP-2835-30S3P-90L-1016x9.7MM-R0.dip;\\ati-server\JILLP - Attachment\10101658- LPCB-JI-LIN_UP-2835-30S3P-90L-1016x9.7MM-R0.pdf;\\ati-server\JILLP - Attachment\10101658- LPCB-JI-LIN_UP-2835-30S3P-90L-1016x9.7MM-R0.zip</v>
          </cell>
          <cell r="H34305">
            <v>194836</v>
          </cell>
          <cell r="I34305" t="str">
            <v>No</v>
          </cell>
          <cell r="J34305" t="str">
            <v>NOS</v>
          </cell>
          <cell r="K34305" t="str">
            <v>PCB LED</v>
          </cell>
          <cell r="L34305" t="str">
            <v>SMD</v>
          </cell>
        </row>
        <row r="34306">
          <cell r="A34306">
            <v>10101657</v>
          </cell>
          <cell r="B34306" t="str">
            <v>LPCB-JI-BULLET_L-2835-27S-27L-77.75*77.75mm-R1</v>
          </cell>
          <cell r="C34306">
            <v>2320</v>
          </cell>
          <cell r="D34306">
            <v>0</v>
          </cell>
          <cell r="E34306" t="str">
            <v>FR4/1mm/35micron/SS/white-mask/Legeng-Black/OSP</v>
          </cell>
          <cell r="G34306" t="str">
            <v>\\ati-server\JILLP - Attachment\XTD 30_gerber.zip;\\ati-server\JILLP - Attachment\XTD 30.pdf</v>
          </cell>
          <cell r="I34306" t="str">
            <v>No</v>
          </cell>
          <cell r="J34306" t="str">
            <v>NOS</v>
          </cell>
          <cell r="K34306" t="str">
            <v>PCB LED</v>
          </cell>
          <cell r="L34306" t="str">
            <v>SMD</v>
          </cell>
        </row>
        <row r="34307">
          <cell r="A34307">
            <v>10101656</v>
          </cell>
          <cell r="B34307" t="str">
            <v>LPCB-JI-L_SHP-2835-12S/36S-36L-106x20MM-R0</v>
          </cell>
          <cell r="C34307">
            <v>208</v>
          </cell>
          <cell r="D34307">
            <v>0</v>
          </cell>
          <cell r="E34307" t="str">
            <v>FR4 / 1mm / 35micron / SS / White- Mask / Legend- Black / OSP</v>
          </cell>
          <cell r="G34307" t="str">
            <v>\\ati-server\JILLP - Attachment\XTD 30_gerber.zip;\\ati-server\JILLP - Attachment\XTD 30.pdf</v>
          </cell>
          <cell r="I34307" t="str">
            <v>No</v>
          </cell>
          <cell r="J34307" t="str">
            <v>NOS</v>
          </cell>
          <cell r="K34307" t="str">
            <v>PCB LED</v>
          </cell>
          <cell r="L34307" t="str">
            <v>SMD</v>
          </cell>
        </row>
        <row r="34308">
          <cell r="A34308">
            <v>10101655</v>
          </cell>
          <cell r="B34308" t="str">
            <v>LPCB-JI-SHP-2835-2P/12S-24L-125x20MM_R575-R0</v>
          </cell>
          <cell r="C34308">
            <v>0</v>
          </cell>
          <cell r="D34308">
            <v>0</v>
          </cell>
          <cell r="E34308" t="str">
            <v>FR4 / 1mm / 35micron / SS / White- Mask / Legend- Black/ OSP.</v>
          </cell>
          <cell r="G34308" t="str">
            <v>\\ati-server\JILLP - Attachment\XTD 30_gerber.zip;\\ati-server\JILLP - Attachment\XTD 30.pdf</v>
          </cell>
          <cell r="I34308" t="str">
            <v>No</v>
          </cell>
          <cell r="J34308" t="str">
            <v>NOS</v>
          </cell>
          <cell r="K34308" t="str">
            <v>PCB LED</v>
          </cell>
          <cell r="L34308" t="str">
            <v>SMD</v>
          </cell>
        </row>
        <row r="34309">
          <cell r="A34309">
            <v>10101654</v>
          </cell>
          <cell r="B34309" t="str">
            <v>LPCB-JI-SHP-2835-2P/12S-24L-125x20MM_R450-R0</v>
          </cell>
          <cell r="C34309">
            <v>0</v>
          </cell>
          <cell r="D34309">
            <v>0</v>
          </cell>
          <cell r="E34309" t="str">
            <v>FR4 / 1mm / 35micron / SS / White- Mask / Legend- Black/ OSP.</v>
          </cell>
          <cell r="G34309" t="str">
            <v>\\ati-server\JILLP - Attachment\XTD 30_gerber.zip;\\ati-server\JILLP - Attachment\XTD 30.pdf</v>
          </cell>
          <cell r="I34309" t="str">
            <v>No</v>
          </cell>
          <cell r="J34309" t="str">
            <v>NOS</v>
          </cell>
          <cell r="K34309" t="str">
            <v>PCB LED</v>
          </cell>
          <cell r="L34309" t="str">
            <v>SMD</v>
          </cell>
        </row>
        <row r="34310">
          <cell r="A34310">
            <v>10101653</v>
          </cell>
          <cell r="B34310" t="str">
            <v>LPCB-JI-SHP-2835-2P/12S-24L-125x20MM_R300-R0</v>
          </cell>
          <cell r="C34310">
            <v>14</v>
          </cell>
          <cell r="D34310">
            <v>25</v>
          </cell>
          <cell r="E34310" t="str">
            <v>FR4 / 1mm / 35micron / SS / White- Mask / Legend- Black/ OSP.</v>
          </cell>
          <cell r="G34310" t="str">
            <v>\\ati-server\JILLP - Attachment\LPCB-JI-SHP-2835-2P12S-24L-125x20MM_R300-R0.dip;\\ati-server\JILLP - Attachment\LPCB-JI-SHP-2835-2P12S-24L-125x20MM_R300-R0.pdf;\\ati-server\JILLP - Attachment\LPCB-JI-SHP-2835-2P12S-24L-125x20MM_R300-R0.zip</v>
          </cell>
          <cell r="H34310">
            <v>193444</v>
          </cell>
          <cell r="I34310" t="str">
            <v>No</v>
          </cell>
          <cell r="J34310" t="str">
            <v>NOS</v>
          </cell>
          <cell r="K34310" t="str">
            <v>PCB LED</v>
          </cell>
          <cell r="L34310" t="str">
            <v>SMD</v>
          </cell>
        </row>
        <row r="34311">
          <cell r="A34311">
            <v>10101652</v>
          </cell>
          <cell r="B34311" t="str">
            <v>LPCB-JI-LL-2835-12S/27S/36S-216L-1192x20mm-R5</v>
          </cell>
          <cell r="C34311">
            <v>25</v>
          </cell>
          <cell r="D34311">
            <v>143.04</v>
          </cell>
          <cell r="E34311" t="str">
            <v>FR4 / 1mm / 35micron / SS / White- Mask / Legend- Black.</v>
          </cell>
          <cell r="G34311" t="str">
            <v>\\ati-server\JILLP - Attachment\XTD 30_gerber.zip;\\ati-server\JILLP - Attachment\XTD 30.pdf</v>
          </cell>
          <cell r="I34311" t="str">
            <v>No</v>
          </cell>
          <cell r="J34311" t="str">
            <v>NOS</v>
          </cell>
          <cell r="K34311" t="str">
            <v>PCB LED</v>
          </cell>
          <cell r="L34311" t="str">
            <v>SMD</v>
          </cell>
        </row>
        <row r="34312">
          <cell r="A34312">
            <v>10101651</v>
          </cell>
          <cell r="B34312" t="str">
            <v>LPCB-JI-MONDO_HEX_600-2835-12S/9P-108L-582x125.2MM-R0</v>
          </cell>
          <cell r="C34312">
            <v>42</v>
          </cell>
          <cell r="D34312">
            <v>450</v>
          </cell>
          <cell r="E34312" t="str">
            <v> FR4 / 1mm / 35micron / SS / White Mask / Legend- Black</v>
          </cell>
          <cell r="G34312" t="str">
            <v>\\ati-server\JILLP - Attachment\10101651- LPCB-JI-MONDO_HEX_600-2835-12S9P-108L-582x125.2MM-R0.dip;\\ati-server\JILLP - Attachment\10101651- LPCB-JI-MONDO_HEX_600-2835-12S9P-108L-582x125.2MM-R0.pdf;\\ati-server\JILLP - Attachment\10101651- LPCB-JI-MONDO_HEX_600-2835-12S9P-108L-582x125.2MM-R0.zip</v>
          </cell>
          <cell r="H34312">
            <v>191348</v>
          </cell>
          <cell r="I34312" t="str">
            <v>No</v>
          </cell>
          <cell r="J34312" t="str">
            <v>NOS</v>
          </cell>
          <cell r="K34312" t="str">
            <v>PCB LED</v>
          </cell>
          <cell r="L34312" t="str">
            <v>SMD</v>
          </cell>
        </row>
        <row r="34313">
          <cell r="A34313">
            <v>10101650</v>
          </cell>
          <cell r="B34313" t="str">
            <v>LPCB-JI-LIN-2835-36S/6P-216L-1192x9.7MM-R0</v>
          </cell>
          <cell r="C34313">
            <v>0</v>
          </cell>
          <cell r="D34313">
            <v>0</v>
          </cell>
          <cell r="E34313" t="str">
            <v> FR4 / 1mm / 35micron / SS / White Mask / Legend- Black</v>
          </cell>
          <cell r="G34313" t="str">
            <v>\\ati-server\JILLP - Attachment\XTD 30_gerber.zip;\\ati-server\JILLP - Attachment\XTD 30.pdf</v>
          </cell>
          <cell r="I34313" t="str">
            <v>No</v>
          </cell>
          <cell r="J34313" t="str">
            <v>NOS</v>
          </cell>
          <cell r="K34313" t="str">
            <v>PCB LED</v>
          </cell>
          <cell r="L34313" t="str">
            <v>SMD</v>
          </cell>
        </row>
        <row r="34314">
          <cell r="A34314">
            <v>10101649</v>
          </cell>
          <cell r="B34314" t="str">
            <v>LPCB-JI-LIN-2835-12S/18P-216L-1192x9.7MM-R0</v>
          </cell>
          <cell r="C34314">
            <v>0</v>
          </cell>
          <cell r="D34314">
            <v>0</v>
          </cell>
          <cell r="E34314" t="str">
            <v> FR4 / 1mm / 35micron / SS / White Mask / Legend- Black</v>
          </cell>
          <cell r="G34314" t="str">
            <v>\\ati-server\JILLP - Attachment\XTD 30_gerber.zip;\\ati-server\JILLP - Attachment\XTD 30.pdf</v>
          </cell>
          <cell r="I34314" t="str">
            <v>No</v>
          </cell>
          <cell r="J34314" t="str">
            <v>NOS</v>
          </cell>
          <cell r="K34314" t="str">
            <v>PCB LED</v>
          </cell>
          <cell r="L34314" t="str">
            <v>SMD</v>
          </cell>
        </row>
        <row r="34315">
          <cell r="A34315">
            <v>10101648</v>
          </cell>
          <cell r="B34315" t="str">
            <v>LPCB-JI-LIN-2835-24S/8P-192L-1192x9.7MM-R0</v>
          </cell>
          <cell r="C34315">
            <v>0</v>
          </cell>
          <cell r="D34315">
            <v>0</v>
          </cell>
          <cell r="E34315" t="str">
            <v> FR4 / 1mm / 35micron / SS / White Mask / Legend- Black</v>
          </cell>
          <cell r="G34315" t="str">
            <v>\\ati-server\JILLP - Attachment\XTD 30_gerber.zip;\\ati-server\JILLP - Attachment\XTD 30.pdf</v>
          </cell>
          <cell r="I34315" t="str">
            <v>No</v>
          </cell>
          <cell r="J34315" t="str">
            <v>NOS</v>
          </cell>
          <cell r="K34315" t="str">
            <v>PCB LED</v>
          </cell>
          <cell r="L34315" t="str">
            <v>SMD</v>
          </cell>
        </row>
        <row r="34316">
          <cell r="A34316">
            <v>10101647</v>
          </cell>
          <cell r="B34316" t="str">
            <v>LPCB-JI-LIN-27S/6P-162L-797x20MM</v>
          </cell>
          <cell r="C34316">
            <v>50</v>
          </cell>
          <cell r="D34316">
            <v>72</v>
          </cell>
          <cell r="E34316" t="str">
            <v> FR4 / 1mm / 35micron / SS / White Mask / Legend- Black</v>
          </cell>
          <cell r="G34316" t="str">
            <v>\\ati-server\JILLP - Attachment\XTD 30_gerber.zip;\\ati-server\JILLP - Attachment\XTD 30.pdf</v>
          </cell>
          <cell r="I34316" t="str">
            <v>No</v>
          </cell>
          <cell r="J34316" t="str">
            <v>NOS</v>
          </cell>
          <cell r="K34316" t="str">
            <v>PCB LED</v>
          </cell>
          <cell r="L34316" t="str">
            <v>SMD</v>
          </cell>
        </row>
        <row r="34317">
          <cell r="A34317">
            <v>10101646</v>
          </cell>
          <cell r="B34317" t="str">
            <v>LPCB-JI-MONDO_1200-2835-12S24P-288L-825.9X622.2-144MM-R0</v>
          </cell>
          <cell r="C34317">
            <v>34</v>
          </cell>
          <cell r="D34317">
            <v>1135</v>
          </cell>
          <cell r="E34317" t="str">
            <v> FR4 / 1mm / 35micron / SS / White Mask / Legend- Black</v>
          </cell>
          <cell r="G34317" t="str">
            <v>\\ati-server\JILLP - Attachment\10101646- LPCB-JI-MONDO_1200-2835-12S24P-288L-825.9X622.2-144MM-R0.dip;\\ati-server\JILLP - Attachment\10101646- LPCB-JI-MONDO_1200-2835-12S24P-288L-825.9X622.2-144MM-R0.pdf;\\ati-server\JILLP - Attachment\10101646- LPCB-JI-MONDO_1200-2835-12S24P-288L-825.9X622.2-144MM-R0.zip</v>
          </cell>
          <cell r="H34317">
            <v>189583</v>
          </cell>
          <cell r="I34317" t="str">
            <v>No</v>
          </cell>
          <cell r="J34317" t="str">
            <v>NOS</v>
          </cell>
          <cell r="K34317" t="str">
            <v>PCB LED</v>
          </cell>
          <cell r="L34317" t="str">
            <v>SMD</v>
          </cell>
        </row>
        <row r="34318">
          <cell r="A34318">
            <v>10101645</v>
          </cell>
          <cell r="B34318" t="str">
            <v>LPCB-JI-MONDO_LR-2835-6P/12S-72L-396.5x359.2MM-R0</v>
          </cell>
          <cell r="C34318">
            <v>0</v>
          </cell>
          <cell r="D34318">
            <v>440.625</v>
          </cell>
          <cell r="E34318" t="str">
            <v> FR4 / 1mm / 35micron / SS / White Mask / Legend- Black</v>
          </cell>
          <cell r="G34318" t="str">
            <v>\\ati-server\JILLP - Attachment\XTD 30_gerber.zip;\\ati-server\JILLP - Attachment\XTD 30.pdf</v>
          </cell>
          <cell r="I34318" t="str">
            <v>No</v>
          </cell>
          <cell r="J34318" t="str">
            <v>NOS</v>
          </cell>
          <cell r="K34318" t="str">
            <v>PCB LED</v>
          </cell>
          <cell r="L34318" t="str">
            <v>SMD</v>
          </cell>
        </row>
        <row r="34319">
          <cell r="A34319">
            <v>10101644</v>
          </cell>
          <cell r="B34319" t="str">
            <v>LPCB-JI-MONDO_MID-2835-10P/12S-120L-622.7x574.5_70MM-R0</v>
          </cell>
          <cell r="C34319">
            <v>0</v>
          </cell>
          <cell r="D34319">
            <v>640.625</v>
          </cell>
          <cell r="E34319" t="str">
            <v> FR4 / 1mm / 35micron / SS / White Mask / Legend- Black</v>
          </cell>
          <cell r="G34319" t="str">
            <v>\\ati-server\JILLP - Attachment\XTD 30_gerber.zip;\\ati-server\JILLP - Attachment\XTD 30.pdf</v>
          </cell>
          <cell r="I34319" t="str">
            <v>No</v>
          </cell>
          <cell r="J34319" t="str">
            <v>NOS</v>
          </cell>
          <cell r="K34319" t="str">
            <v>PCB LED</v>
          </cell>
          <cell r="L34319" t="str">
            <v>SMD</v>
          </cell>
        </row>
        <row r="34320">
          <cell r="A34320">
            <v>10101643</v>
          </cell>
          <cell r="B34320" t="str">
            <v>LPCB-JI-MONDO_LL-2835-6P/12S-72L-396.5x359.2_98MM-R0</v>
          </cell>
          <cell r="C34320">
            <v>0</v>
          </cell>
          <cell r="D34320">
            <v>440.625</v>
          </cell>
          <cell r="E34320" t="str">
            <v> FR4 / 1mm / 35micron / SS / White Mask / Legend- Black</v>
          </cell>
          <cell r="G34320" t="str">
            <v>\\ati-server\JILLP - Attachment\XTD 30_gerber.zip;\\ati-server\JILLP - Attachment\XTD 30.pdf</v>
          </cell>
          <cell r="I34320" t="str">
            <v>No</v>
          </cell>
          <cell r="J34320" t="str">
            <v>NOS</v>
          </cell>
          <cell r="K34320" t="str">
            <v>PCB LED</v>
          </cell>
          <cell r="L34320" t="str">
            <v>SMD</v>
          </cell>
        </row>
        <row r="34321">
          <cell r="A34321">
            <v>10101642</v>
          </cell>
          <cell r="B34321" t="str">
            <v>MPCB-JI-REC_DL-2835-21P4S-84L-Ø82MM-R0</v>
          </cell>
          <cell r="C34321">
            <v>7</v>
          </cell>
          <cell r="D34321">
            <v>100</v>
          </cell>
          <cell r="E34321" t="str">
            <v>MATERIAL</v>
          </cell>
          <cell r="G34321" t="str">
            <v>\\ati-server\JILLP - Attachment\10101642- MPCB-JI-REC_DL-2835-21P4S-84L-Ø82MM-R0.pdf;\\ati-server\JILLP - Attachment\10101642- MPCB-JI-REC_DL-2835-21P4S-84L-Ø82MM-R0.zip</v>
          </cell>
          <cell r="H34321">
            <v>185340</v>
          </cell>
          <cell r="I34321" t="str">
            <v>No</v>
          </cell>
          <cell r="J34321" t="str">
            <v>NOS</v>
          </cell>
          <cell r="K34321" t="str">
            <v>PCB LED</v>
          </cell>
          <cell r="L34321" t="str">
            <v>SMD</v>
          </cell>
        </row>
        <row r="34322">
          <cell r="A34322">
            <v>10101641</v>
          </cell>
          <cell r="B34322" t="str">
            <v>MPCB-JI-REC_DL-2835-48P4S-192L-Ø114MM-R0</v>
          </cell>
          <cell r="C34322">
            <v>41</v>
          </cell>
          <cell r="D34322">
            <v>62</v>
          </cell>
          <cell r="E34322" t="str">
            <v>MATERIAL</v>
          </cell>
          <cell r="G34322" t="str">
            <v>\\ati-server\JILLP - Attachment\10101641- MPCB-JI-REC_DL-2835-48P4S-192L-Ø114MM-R0.pdf;\\ati-server\JILLP - Attachment\10101641- MPCB-JI-REC_DL-2835-48P4S-192L-Ø114MM-R0.zip</v>
          </cell>
          <cell r="H34322">
            <v>185338</v>
          </cell>
          <cell r="I34322" t="str">
            <v>No</v>
          </cell>
          <cell r="J34322" t="str">
            <v>NOS</v>
          </cell>
          <cell r="K34322" t="str">
            <v>PCB LED</v>
          </cell>
          <cell r="L34322" t="str">
            <v>SMD</v>
          </cell>
        </row>
        <row r="34323">
          <cell r="A34323">
            <v>10101640</v>
          </cell>
          <cell r="B34323" t="str">
            <v>LPCB-JI-DUAL_OPTICS_V2-2835-6S4P-24L-477.5x20MM-R0</v>
          </cell>
          <cell r="C34323">
            <v>77</v>
          </cell>
          <cell r="D34323">
            <v>35</v>
          </cell>
          <cell r="E34323" t="str">
            <v>Rev:/SS/FR4/1mm/OSP/SS:BLACK/SM:WHITE/35um/0.25W/mK/803mmX32.5mm</v>
          </cell>
          <cell r="G34323" t="str">
            <v>\\ati-server\JILLP - Attachment\10101640- LPCB-JI-DUAL_OPTICS_V2-2835-6S4P-24L-477.5x20MM-R0.zip;\\ati-server\JILLP - Attachment\10101640- LPCB-JI-DUAL_OPTICS_V2-2835-6S4P-24L-477.5x20MM-R0.pdf</v>
          </cell>
          <cell r="H34323">
            <v>183456</v>
          </cell>
          <cell r="I34323" t="str">
            <v>No</v>
          </cell>
          <cell r="J34323" t="str">
            <v>NOS</v>
          </cell>
          <cell r="K34323" t="str">
            <v>PCB LED</v>
          </cell>
          <cell r="L34323" t="str">
            <v>SMD</v>
          </cell>
        </row>
        <row r="34324">
          <cell r="A34324">
            <v>10101639</v>
          </cell>
          <cell r="B34324" t="str">
            <v>LPCB-JI-150_DUAL_OPT_REC_DL-2835-10P/12S-120L-Ø135-R0</v>
          </cell>
          <cell r="C34324">
            <v>20</v>
          </cell>
          <cell r="D34324">
            <v>100</v>
          </cell>
          <cell r="E34324" t="str">
            <v>FR4 / 1mm / 35micron / SS / White- Mask / Legend- Black.</v>
          </cell>
          <cell r="G34324" t="str">
            <v>\\ati-server\JILLP - Attachment\10101639- LPCB-JI-150 DUAL OPT REC DL-2835-10P12S-120L-Ø135-R0.pdf;\\ati-server\JILLP - Attachment\10101639- LPCB-JI-150 DUAL OPT REC DL-2835-10P12S-120L-Ø135-R0.zip</v>
          </cell>
          <cell r="H34324">
            <v>183241</v>
          </cell>
          <cell r="I34324" t="str">
            <v>No</v>
          </cell>
          <cell r="J34324" t="str">
            <v>NOS</v>
          </cell>
          <cell r="K34324" t="str">
            <v>PCB LED</v>
          </cell>
          <cell r="L34324" t="str">
            <v>SMD</v>
          </cell>
        </row>
        <row r="34325">
          <cell r="A34325">
            <v>10101638</v>
          </cell>
          <cell r="B34325" t="str">
            <v>MPCB-JI-SMD_DL-2835-4S19P-76L-Ø81.5MM-R0</v>
          </cell>
          <cell r="C34325">
            <v>0</v>
          </cell>
          <cell r="D34325">
            <v>0</v>
          </cell>
          <cell r="G34325" t="str">
            <v>\\ati-server\JILLP - Attachment\10101635- LPCB-JI-LIN-2835-12S  36S  -216L-760x20MM-R0.pdf;\\ati-server\JILLP - Attachment\10101635- LPCB-JI-LIN-2835-12S  36S  -216L-760x20MM-R0.zip</v>
          </cell>
          <cell r="I34325" t="str">
            <v>No</v>
          </cell>
          <cell r="J34325" t="str">
            <v>NOS</v>
          </cell>
          <cell r="K34325" t="str">
            <v>PCB LED</v>
          </cell>
          <cell r="L34325" t="str">
            <v>SMD</v>
          </cell>
        </row>
        <row r="34326">
          <cell r="A34326">
            <v>10101637</v>
          </cell>
          <cell r="B34326" t="str">
            <v>MPCB-JI-SMD_DL-2835-4S12P-48L-Ø63.5MM-R0</v>
          </cell>
          <cell r="C34326">
            <v>170</v>
          </cell>
          <cell r="D34326">
            <v>22</v>
          </cell>
          <cell r="G34326" t="str">
            <v>\\ati-server\JILLP - Attachment\10101635- LPCB-JI-LIN-2835-12S  36S  -216L-760x20MM-R0.pdf;\\ati-server\JILLP - Attachment\10101635- LPCB-JI-LIN-2835-12S  36S  -216L-760x20MM-R0.zip</v>
          </cell>
          <cell r="I34326" t="str">
            <v>No</v>
          </cell>
          <cell r="J34326" t="str">
            <v>NOS</v>
          </cell>
          <cell r="K34326" t="str">
            <v>PCB LED</v>
          </cell>
          <cell r="L34326" t="str">
            <v>SMD</v>
          </cell>
        </row>
        <row r="34327">
          <cell r="A34327">
            <v>10101636</v>
          </cell>
          <cell r="B34327" t="str">
            <v>MPCB-JI-SMD_DL-2835-4S13P-52L-Ø52MM-R0</v>
          </cell>
          <cell r="C34327">
            <v>0</v>
          </cell>
          <cell r="D34327">
            <v>0</v>
          </cell>
          <cell r="G34327" t="str">
            <v>\\ati-server\JILLP - Attachment\10101635- LPCB-JI-LIN-2835-12S  36S  -216L-760x20MM-R0.pdf;\\ati-server\JILLP - Attachment\10101635- LPCB-JI-LIN-2835-12S  36S  -216L-760x20MM-R0.zip</v>
          </cell>
          <cell r="I34327" t="str">
            <v>No</v>
          </cell>
          <cell r="J34327" t="str">
            <v>NOS</v>
          </cell>
          <cell r="K34327" t="str">
            <v>PCB LED</v>
          </cell>
          <cell r="L34327" t="str">
            <v>SMD</v>
          </cell>
        </row>
        <row r="34328">
          <cell r="A34328">
            <v>10101635</v>
          </cell>
          <cell r="B34328" t="str">
            <v>LPCB-JI-SHP-2835-12S/36S-216L-760X20-R0</v>
          </cell>
          <cell r="C34328">
            <v>415</v>
          </cell>
          <cell r="D34328">
            <v>83</v>
          </cell>
          <cell r="E34328" t="str">
            <v>FR4 / 1mm / 35micron / SS / White- Mask / Legend- Black.</v>
          </cell>
          <cell r="G34328" t="str">
            <v>\\ati-server\JILLP - Attachment\10101635- LPCB-JI-LIN-2835-12S  36S  -216L-760x20MM-R0.pdf;\\ati-server\JILLP - Attachment\10101635- LPCB-JI-LIN-2835-12S  36S  -216L-760x20MM-R0.zip</v>
          </cell>
          <cell r="H34328">
            <v>181778</v>
          </cell>
          <cell r="I34328" t="str">
            <v>No</v>
          </cell>
          <cell r="J34328" t="str">
            <v>NOS</v>
          </cell>
          <cell r="K34328" t="str">
            <v>PCB LED</v>
          </cell>
          <cell r="L34328" t="str">
            <v>SMD</v>
          </cell>
        </row>
        <row r="34329">
          <cell r="A34329">
            <v>10101634</v>
          </cell>
          <cell r="B34329" t="str">
            <v>LPCB-JI-SHP-2835-12S/36S-144L-506X20-R0</v>
          </cell>
          <cell r="C34329">
            <v>428</v>
          </cell>
          <cell r="D34329">
            <v>32</v>
          </cell>
          <cell r="E34329" t="str">
            <v>FR4 / 1mm / 35micron / SS / White- Mask / Legend- Black.</v>
          </cell>
          <cell r="G34329" t="str">
            <v>\\ati-server\JILLP - Attachment\10101634- LPCB-JI-LIN-2835-12S  36S  -144L-506x20MM-R0.pdf;\\ati-server\JILLP - Attachment\10101634- LPCB-JI-LIN-2835-12S  36S  -144L-506x20MM-R0.zip</v>
          </cell>
          <cell r="H34329">
            <v>181777</v>
          </cell>
          <cell r="I34329" t="str">
            <v>No</v>
          </cell>
          <cell r="J34329" t="str">
            <v>NOS</v>
          </cell>
          <cell r="K34329" t="str">
            <v>PCB LED</v>
          </cell>
          <cell r="L34329" t="str">
            <v>SMD</v>
          </cell>
        </row>
        <row r="34330">
          <cell r="A34330">
            <v>10101633</v>
          </cell>
          <cell r="B34330" t="str">
            <v>LPCB-JI-SHP-2835-12S/36S-72L-254X20-R0</v>
          </cell>
          <cell r="C34330">
            <v>151</v>
          </cell>
          <cell r="D34330">
            <v>27</v>
          </cell>
          <cell r="E34330" t="str">
            <v>FR4 / 1mm / 35micron / SS / White- Mask / Legend- Black.</v>
          </cell>
          <cell r="G34330" t="str">
            <v>\\ati-server\JILLP - Attachment\10101633- LPCB-JI-LIN-2835-12S  36S  -72L-252x20MM-R0.pdf;\\ati-server\JILLP - Attachment\10101633- LPCB-JI-LIN-2835-12S  36S  -72L-252x20MM-R0.zip</v>
          </cell>
          <cell r="H34330">
            <v>181776</v>
          </cell>
          <cell r="I34330" t="str">
            <v>No</v>
          </cell>
          <cell r="J34330" t="str">
            <v>NOS</v>
          </cell>
          <cell r="K34330" t="str">
            <v>PCB LED</v>
          </cell>
          <cell r="L34330" t="str">
            <v>SMD</v>
          </cell>
        </row>
        <row r="34331">
          <cell r="A34331">
            <v>10101632</v>
          </cell>
          <cell r="B34331" t="str">
            <v>LPCB-JI-LIN-2835-12S/36S-36L-125X20-R0</v>
          </cell>
          <cell r="C34331">
            <v>16293</v>
          </cell>
          <cell r="D34331">
            <v>13.5</v>
          </cell>
          <cell r="E34331" t="str">
            <v>FR4 / 1mm / 35micron / SS / White- Mask / Legend- Black.</v>
          </cell>
          <cell r="G34331" t="str">
            <v>\\ati-server\JILLP - Attachment\10101632- LPCB-JI-LIN-2835-12S  36S  -36L-125x20MM-R0.pdf;\\ati-server\JILLP - Attachment\10101632- LPCB-JI-LIN-2835-12S  36S  -36L-125x20MM-R0.zip</v>
          </cell>
          <cell r="H34331">
            <v>181775</v>
          </cell>
          <cell r="I34331" t="str">
            <v>No</v>
          </cell>
          <cell r="J34331" t="str">
            <v>NOS</v>
          </cell>
          <cell r="K34331" t="str">
            <v>PCB LED</v>
          </cell>
          <cell r="L34331" t="str">
            <v>SMD</v>
          </cell>
        </row>
        <row r="34332">
          <cell r="A34332">
            <v>10101631</v>
          </cell>
          <cell r="B34332" t="str">
            <v>LPCB-JI-CHESSA-2835-18S5P-90L-594X32.5MM-R0</v>
          </cell>
          <cell r="C34332">
            <v>28</v>
          </cell>
          <cell r="D34332">
            <v>58</v>
          </cell>
          <cell r="G34332" t="str">
            <v>\\ati-server\JILLP - Attachment\Gerber -10101612-TECHZONE 144LED 12S12P 1187x9.7mm-Final-15Apr26.zip;\\ati-server\JILLP - Attachment\10101612-TECHZONE 144LED 12S12P 1187x9.7mm-Final-15Apr26 with item code.pdf</v>
          </cell>
          <cell r="I34332" t="str">
            <v>No</v>
          </cell>
          <cell r="J34332" t="str">
            <v>NOS</v>
          </cell>
          <cell r="K34332" t="str">
            <v>PCB LED</v>
          </cell>
          <cell r="L34332" t="str">
            <v>SMD</v>
          </cell>
        </row>
        <row r="34333">
          <cell r="A34333">
            <v>10101630</v>
          </cell>
          <cell r="B34333" t="str">
            <v>LPCB-JI-CHESSA-2835-6S4P-24L-875X16MM-R0</v>
          </cell>
          <cell r="C34333">
            <v>28</v>
          </cell>
          <cell r="D34333">
            <v>42</v>
          </cell>
          <cell r="G34333" t="str">
            <v>\\ati-server\JILLP - Attachment\Gerber -10101612-TECHZONE 144LED 12S12P 1187x9.7mm-Final-15Apr26.zip;\\ati-server\JILLP - Attachment\10101612-TECHZONE 144LED 12S12P 1187x9.7mm-Final-15Apr26 with item code.pdf</v>
          </cell>
          <cell r="I34333" t="str">
            <v>No</v>
          </cell>
          <cell r="J34333" t="str">
            <v>NOS</v>
          </cell>
          <cell r="K34333" t="str">
            <v>PCB LED</v>
          </cell>
          <cell r="L34333" t="str">
            <v>SMD</v>
          </cell>
        </row>
        <row r="34334">
          <cell r="A34334">
            <v>10101629</v>
          </cell>
          <cell r="B34334" t="str">
            <v>LPCB-JI-DUAL_OPTICS_V2-2835-36S5P_TW-360L-1192X32.5mm-R0</v>
          </cell>
          <cell r="C34334">
            <v>61</v>
          </cell>
          <cell r="D34334">
            <v>120</v>
          </cell>
          <cell r="E34334" t="str">
            <v>FR4 / 1mm / 35micron / SS / White- Mask / Legend- Black.</v>
          </cell>
          <cell r="G34334" t="str">
            <v>\\ati-server\JILLP - Attachment\XTD 30_gerber.zip;\\ati-server\JILLP - Attachment\XTD 30.pdf</v>
          </cell>
          <cell r="I34334" t="str">
            <v>No</v>
          </cell>
          <cell r="J34334" t="str">
            <v>NOS</v>
          </cell>
          <cell r="K34334" t="str">
            <v>PCB LED</v>
          </cell>
          <cell r="L34334" t="str">
            <v>SMD</v>
          </cell>
        </row>
        <row r="34335">
          <cell r="A34335">
            <v>10101628</v>
          </cell>
          <cell r="B34335" t="str">
            <v>LPCB-JI-DUAL_OPTICS_V2-2835-36S1P_TW-72L-1150X20MM-R0</v>
          </cell>
          <cell r="C34335">
            <v>54</v>
          </cell>
          <cell r="D34335">
            <v>80</v>
          </cell>
          <cell r="E34335" t="str">
            <v>FR4 / 1mm / 35micron / SS / White- Mask / Legend- Black.</v>
          </cell>
          <cell r="G34335" t="str">
            <v>\\ati-server\JILLP - Attachment\XTD 30_gerber.zip;\\ati-server\JILLP - Attachment\XTD 30.pdf</v>
          </cell>
          <cell r="I34335" t="str">
            <v>No</v>
          </cell>
          <cell r="J34335" t="str">
            <v>NOS</v>
          </cell>
          <cell r="K34335" t="str">
            <v>PCB LED</v>
          </cell>
          <cell r="L34335" t="str">
            <v>SMD</v>
          </cell>
        </row>
        <row r="34336">
          <cell r="A34336">
            <v>10101627</v>
          </cell>
          <cell r="B34336" t="str">
            <v>LPCB-JI-DUAL_OPTICS_V2-2835-12S1P_TW-24L-477.5x20MM-R0</v>
          </cell>
          <cell r="C34336">
            <v>22</v>
          </cell>
          <cell r="D34336">
            <v>48</v>
          </cell>
          <cell r="E34336" t="str">
            <v>FR4 / 1mm / 35micron / SS / White- Mask / Legend- Black.</v>
          </cell>
          <cell r="G34336" t="str">
            <v>\\ati-server\JILLP - Attachment\XTD 30_gerber.zip;\\ati-server\JILLP - Attachment\XTD 30.pdf</v>
          </cell>
          <cell r="I34336" t="str">
            <v>No</v>
          </cell>
          <cell r="J34336" t="str">
            <v>NOS</v>
          </cell>
          <cell r="K34336" t="str">
            <v>PCB LED</v>
          </cell>
          <cell r="L34336" t="str">
            <v>SMD</v>
          </cell>
        </row>
        <row r="34337">
          <cell r="A34337">
            <v>10101626</v>
          </cell>
          <cell r="B34337" t="str">
            <v>LPCB-JI-MONDO_950-2835-12S21P-252L-463X463MM-R0</v>
          </cell>
          <cell r="C34337">
            <v>87</v>
          </cell>
          <cell r="D34337">
            <v>513</v>
          </cell>
          <cell r="E34337" t="str">
            <v>FR4 / 1mm / 35micron / SS / Green- Mask / Legend- Black.</v>
          </cell>
          <cell r="G34337" t="str">
            <v>\\ati-server\JILLP - Attachment\10101626- LPCB-JI-MONDO_950-2835-12S21P-252L-463X463MM-R0.pdf;\\ati-server\JILLP - Attachment\10101626- LPCB-JI-MONDO_950-2835-12S21P-252L-463X463MM-R0.zip</v>
          </cell>
          <cell r="H34337">
            <v>182769</v>
          </cell>
          <cell r="I34337" t="str">
            <v>No</v>
          </cell>
          <cell r="J34337" t="str">
            <v>NOS</v>
          </cell>
          <cell r="K34337" t="str">
            <v>PCB LED</v>
          </cell>
          <cell r="L34337" t="str">
            <v>SMD</v>
          </cell>
        </row>
        <row r="34338">
          <cell r="A34338">
            <v>10101625</v>
          </cell>
          <cell r="B34338" t="str">
            <v>LPCB-JI-MONDO_600-2835-12S12P-144L-283X283MM-R0</v>
          </cell>
          <cell r="C34338">
            <v>36</v>
          </cell>
          <cell r="D34338">
            <v>260</v>
          </cell>
          <cell r="E34338" t="str">
            <v>FR4 / 1mm / 35micron / SS / Green- Mask / Legend- Black.</v>
          </cell>
          <cell r="G34338" t="str">
            <v>\\ati-server\JILLP - Attachment\10101625- LPCB-JI-MONDO_600-2835-12S12P-144L-283X283MM-R0.pdf</v>
          </cell>
          <cell r="H34338">
            <v>181498</v>
          </cell>
          <cell r="I34338" t="str">
            <v>No</v>
          </cell>
          <cell r="J34338" t="str">
            <v>NOS</v>
          </cell>
          <cell r="K34338" t="str">
            <v>PCB LED</v>
          </cell>
          <cell r="L34338" t="str">
            <v>SMD</v>
          </cell>
        </row>
        <row r="34339">
          <cell r="A34339">
            <v>10101624</v>
          </cell>
          <cell r="B34339" t="str">
            <v>LPCB-JI-MONDO_2006-2835-12S12P-144L-373.2X220.8MM-R0</v>
          </cell>
          <cell r="C34339">
            <v>10</v>
          </cell>
          <cell r="D34339">
            <v>230</v>
          </cell>
          <cell r="E34339" t="str">
            <v>FR4 / 1mm / 35micron / SS / Green- Mask / Legend- Black.</v>
          </cell>
          <cell r="G34339" t="str">
            <v>\\ati-server\JILLP - Attachment\10101624- LPCB-JI-MONDO_2006-2835-12S12P-144L-373.2X220.8MM-R0.pdf</v>
          </cell>
          <cell r="H34339">
            <v>181497</v>
          </cell>
          <cell r="I34339" t="str">
            <v>No</v>
          </cell>
          <cell r="J34339" t="str">
            <v>NOS</v>
          </cell>
          <cell r="K34339" t="str">
            <v>PCB LED</v>
          </cell>
          <cell r="L34339" t="str">
            <v>SMD</v>
          </cell>
        </row>
        <row r="34340">
          <cell r="A34340">
            <v>10101623</v>
          </cell>
          <cell r="B34340" t="str">
            <v>LPCB-JI-MONDO_1600-2835-12S14P-168L-590.4X284MM-R0</v>
          </cell>
          <cell r="C34340">
            <v>7</v>
          </cell>
          <cell r="D34340">
            <v>400</v>
          </cell>
          <cell r="E34340" t="str">
            <v>FR4 / 1mm / 35micron / SS / Green- Mask / Legend- Black.</v>
          </cell>
          <cell r="G34340" t="str">
            <v>\\ati-server\JILLP - Attachment\10101623- LPCB-JI-MONDO_1600-2835-12S14P-168L-590.4X284MM-R0.pdf</v>
          </cell>
          <cell r="H34340">
            <v>181496</v>
          </cell>
          <cell r="I34340" t="str">
            <v>No</v>
          </cell>
          <cell r="J34340" t="str">
            <v>NOS</v>
          </cell>
          <cell r="K34340" t="str">
            <v>PCB LED</v>
          </cell>
          <cell r="L34340" t="str">
            <v>SMD</v>
          </cell>
        </row>
        <row r="34341">
          <cell r="A34341">
            <v>10101622</v>
          </cell>
          <cell r="B34341" t="str">
            <v>LPCB-JI-MONDO_1500-2835-12S11P-132L-520.4X284MM-R0</v>
          </cell>
          <cell r="C34341">
            <v>7</v>
          </cell>
          <cell r="D34341">
            <v>360</v>
          </cell>
          <cell r="E34341" t="str">
            <v>FR4 / 1mm / 35micron / SS / Green- Mask / Legend- Black.</v>
          </cell>
          <cell r="G34341" t="str">
            <v>\\ati-server\JILLP - Attachment\10101622- LPCB-JI-MONDO_1500-2835-12S11P-132L-520.4X284MM-R0.pdf</v>
          </cell>
          <cell r="H34341">
            <v>181495</v>
          </cell>
          <cell r="I34341" t="str">
            <v>No</v>
          </cell>
          <cell r="J34341" t="str">
            <v>NOS</v>
          </cell>
          <cell r="K34341" t="str">
            <v>PCB LED</v>
          </cell>
          <cell r="L34341" t="str">
            <v>SMD</v>
          </cell>
        </row>
        <row r="34342">
          <cell r="A34342">
            <v>10101621</v>
          </cell>
          <cell r="B34342" t="str">
            <v>LPCB-JI-MONDO_1400-2835-12S8P-96L-449.9X254.9MM-R0</v>
          </cell>
          <cell r="C34342">
            <v>7</v>
          </cell>
          <cell r="D34342">
            <v>285</v>
          </cell>
          <cell r="E34342" t="str">
            <v>FR4 / 1mm / 35micron / SS / Green- Mask / Legend- Black.</v>
          </cell>
          <cell r="G34342" t="str">
            <v>\\ati-server\JILLP - Attachment\10101621- LPCB-JI-MONDO_1400-2835-12S8P-96L-449.9X254.9MM-R0.pdf</v>
          </cell>
          <cell r="H34342">
            <v>181494</v>
          </cell>
          <cell r="I34342" t="str">
            <v>No</v>
          </cell>
          <cell r="J34342" t="str">
            <v>NOS</v>
          </cell>
          <cell r="K34342" t="str">
            <v>PCB LED</v>
          </cell>
          <cell r="L34342" t="str">
            <v>SMD</v>
          </cell>
        </row>
        <row r="34343">
          <cell r="A34343">
            <v>10101620</v>
          </cell>
          <cell r="B34343" t="str">
            <v>MPCB-JI-SMD_DL_2061-2835-14S5P-70L-68MM-R0</v>
          </cell>
          <cell r="C34343">
            <v>20</v>
          </cell>
          <cell r="D34343">
            <v>127.273</v>
          </cell>
          <cell r="G34343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43" t="str">
            <v>No</v>
          </cell>
          <cell r="J34343" t="str">
            <v>NOS</v>
          </cell>
          <cell r="K34343" t="str">
            <v>PCB LED</v>
          </cell>
          <cell r="L34343" t="str">
            <v>SMD</v>
          </cell>
        </row>
        <row r="34344">
          <cell r="A34344">
            <v>10101619</v>
          </cell>
          <cell r="B34344" t="str">
            <v>MPCB-JI-SMD_DL_2061-2835-14S4P-56L-60MM-R0</v>
          </cell>
          <cell r="C34344">
            <v>20</v>
          </cell>
          <cell r="D34344">
            <v>107.274</v>
          </cell>
          <cell r="G34344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44" t="str">
            <v>No</v>
          </cell>
          <cell r="J34344" t="str">
            <v>NOS</v>
          </cell>
          <cell r="K34344" t="str">
            <v>PCB LED</v>
          </cell>
          <cell r="L34344" t="str">
            <v>SMD</v>
          </cell>
        </row>
        <row r="34345">
          <cell r="A34345">
            <v>10101618</v>
          </cell>
          <cell r="B34345" t="str">
            <v>MPCB-JI-SMD_DL_2061-2835-14S3P-42L-46MM-R0</v>
          </cell>
          <cell r="C34345">
            <v>20</v>
          </cell>
          <cell r="D34345">
            <v>81.091499999999996</v>
          </cell>
          <cell r="G34345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45" t="str">
            <v>No</v>
          </cell>
          <cell r="J34345" t="str">
            <v>NOS</v>
          </cell>
          <cell r="K34345" t="str">
            <v>PCB LED</v>
          </cell>
          <cell r="L34345" t="str">
            <v>SMD</v>
          </cell>
        </row>
        <row r="34346">
          <cell r="A34346">
            <v>10101617</v>
          </cell>
          <cell r="B34346" t="str">
            <v>MPCB-JI-SMD_DL_2061-2835-14S2P-28L-40MM-R0</v>
          </cell>
          <cell r="C34346">
            <v>20</v>
          </cell>
          <cell r="D34346">
            <v>71.999499999999998</v>
          </cell>
          <cell r="G34346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46" t="str">
            <v>No</v>
          </cell>
          <cell r="J34346" t="str">
            <v>NOS</v>
          </cell>
          <cell r="K34346" t="str">
            <v>PCB LED</v>
          </cell>
          <cell r="L34346" t="str">
            <v>SMD</v>
          </cell>
        </row>
        <row r="34347">
          <cell r="A34347">
            <v>10101616</v>
          </cell>
          <cell r="B34347" t="str">
            <v>MPCB-JI-SMD_DL_2061-2835-14S1P-14L-30MM-R0</v>
          </cell>
          <cell r="C34347">
            <v>20</v>
          </cell>
          <cell r="D34347">
            <v>47.272500000000001</v>
          </cell>
          <cell r="G34347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47" t="str">
            <v>No</v>
          </cell>
          <cell r="J34347" t="str">
            <v>NOS</v>
          </cell>
          <cell r="K34347" t="str">
            <v>PCB LED</v>
          </cell>
          <cell r="L34347" t="str">
            <v>SMD</v>
          </cell>
        </row>
        <row r="34348">
          <cell r="A34348">
            <v>10101615</v>
          </cell>
          <cell r="B34348" t="str">
            <v>LPCB-JI-LIN-2835-10S  30S  -30LED-30ED-262x25MM-R0</v>
          </cell>
          <cell r="C34348">
            <v>40</v>
          </cell>
          <cell r="D34348">
            <v>22</v>
          </cell>
          <cell r="E34348" t="str">
            <v>FR4 / 1mm / 35micron / SS / Green- Mask / Legend- Black.</v>
          </cell>
          <cell r="G34348" t="str">
            <v>\\ati-server\JILLP - Attachment\Gerber -10101612-TECHZONE 144LED 12S12P 1187x9.7mm-Final-15Apr26.zip;\\ati-server\JILLP - Attachment\10101612-TECHZONE 144LED 12S12P 1187x9.7mm-Final-15Apr26 with item code.pdf</v>
          </cell>
          <cell r="I34348" t="str">
            <v>No</v>
          </cell>
          <cell r="J34348" t="str">
            <v>NOS</v>
          </cell>
          <cell r="K34348" t="str">
            <v>PCB LED</v>
          </cell>
          <cell r="L34348" t="str">
            <v>SMD</v>
          </cell>
        </row>
        <row r="34349">
          <cell r="A34349">
            <v>10101614</v>
          </cell>
          <cell r="B34349" t="str">
            <v>LPCB-JI-TCZ100-2835-72LED-12S5P-590X9.7MM-R0</v>
          </cell>
          <cell r="C34349">
            <v>3628</v>
          </cell>
          <cell r="D34349">
            <v>17.75</v>
          </cell>
          <cell r="G34349" t="str">
            <v>\\ati-server\JILLP - Attachment\Gerber -10101612-TECHZONE 144LED 12S12P 1187x9.7mm-Final-15Apr26.zip;\\ati-server\JILLP - Attachment\10101612-TECHZONE 144LED 12S12P 1187x9.7mm-Final-15Apr26 with item code.pdf</v>
          </cell>
          <cell r="I34349" t="str">
            <v>No</v>
          </cell>
          <cell r="J34349" t="str">
            <v>NOS</v>
          </cell>
          <cell r="K34349" t="str">
            <v>PCB LED</v>
          </cell>
          <cell r="L34349" t="str">
            <v>SMD</v>
          </cell>
        </row>
        <row r="34350">
          <cell r="A34350">
            <v>10101613</v>
          </cell>
          <cell r="B34350" t="str">
            <v>LPCB-JI-V_SHP_CURVY-2835-12S36S-36L-77.3X74.3XD60MM-R0</v>
          </cell>
          <cell r="C34350">
            <v>416</v>
          </cell>
          <cell r="D34350">
            <v>23.4</v>
          </cell>
          <cell r="G34350" t="str">
            <v>\\ati-server\JILLP - Attachment\10101613-LPCB-JI-V_SHP_CURVY-2835-12S36S-36L-77.3X74.3XD60MM-R0.pdf;\\ati-server\JILLP - Attachment\10101613-LPCB-JI-V_SHP_CURVY-2835-12S36S-36L-77.3X74.3XD60MM-R0.zip</v>
          </cell>
          <cell r="H34350">
            <v>176370</v>
          </cell>
          <cell r="I34350" t="str">
            <v>No</v>
          </cell>
          <cell r="J34350" t="str">
            <v>NOS</v>
          </cell>
          <cell r="K34350" t="str">
            <v>PCB LED</v>
          </cell>
          <cell r="L34350" t="str">
            <v>SMD</v>
          </cell>
        </row>
        <row r="34351">
          <cell r="A34351">
            <v>10101612</v>
          </cell>
          <cell r="B34351" t="str">
            <v>LPCB-JI-TCZ100-2835-144LED-12S12P-1187*9.7MM</v>
          </cell>
          <cell r="C34351">
            <v>385</v>
          </cell>
          <cell r="D34351">
            <v>26.5</v>
          </cell>
          <cell r="G34351" t="str">
            <v>\\ati-server\JILLP - Attachment\Gerber -10101612-TECHZONE 144LED 12S12P 1187x9.7mm-Final-15Apr26.zip;\\ati-server\JILLP - Attachment\10101612-TECHZONE 144LED 12S12P 1187x9.7mm-Final-15Apr26 with item code.pdf</v>
          </cell>
          <cell r="H34351">
            <v>176228</v>
          </cell>
          <cell r="I34351" t="str">
            <v>No</v>
          </cell>
          <cell r="J34351" t="str">
            <v>NOS</v>
          </cell>
          <cell r="K34351" t="str">
            <v>PCB LED</v>
          </cell>
          <cell r="L34351" t="str">
            <v>SMD</v>
          </cell>
        </row>
        <row r="34352">
          <cell r="A34352">
            <v>10101611</v>
          </cell>
          <cell r="B34352" t="str">
            <v>LPCB-JI-LIN_SQ_SHP-2835-27S/36S-216L-1123X22MM-R0</v>
          </cell>
          <cell r="C34352">
            <v>5612</v>
          </cell>
          <cell r="D34352">
            <v>64.45</v>
          </cell>
          <cell r="G34352" t="str">
            <v>\\ati-server\JILLP - Attachment\10101609- LPCB-JI-LL-2835-12S  36S-180L-892x20mm-R0.pdf;\\ati-server\JILLP - Attachment\10101609- LPCB-JI-LL-2835-12S  36S-180L-892x20mm-R0.zip</v>
          </cell>
          <cell r="I34352" t="str">
            <v>No</v>
          </cell>
          <cell r="J34352" t="str">
            <v>NOS</v>
          </cell>
          <cell r="K34352" t="str">
            <v>PCB LED</v>
          </cell>
          <cell r="L34352" t="str">
            <v>SMD</v>
          </cell>
        </row>
        <row r="34353">
          <cell r="A34353">
            <v>10101610</v>
          </cell>
          <cell r="B34353" t="str">
            <v>LPCB-JI-TORUS_900-2835-36S1P_TW-72L-414.19x125MM-R0</v>
          </cell>
          <cell r="C34353">
            <v>132</v>
          </cell>
          <cell r="D34353">
            <v>156</v>
          </cell>
          <cell r="G34353" t="str">
            <v>\\ati-server\JILLP - Attachment\10101610-LPCB-JI-TORUS_900-2835-36S1P_TW-72L-414.19x125MM-R0 Updated.pdf;\\ati-server\JILLP - Attachment\10101610-LPCB-JI-TORUS_900-2835-36S1P_TW-72L-414.19x125MM-R0 Updated.zip</v>
          </cell>
          <cell r="H34353">
            <v>175999</v>
          </cell>
          <cell r="I34353" t="str">
            <v>No</v>
          </cell>
          <cell r="J34353" t="str">
            <v>NOS</v>
          </cell>
          <cell r="K34353" t="str">
            <v>PCB LED</v>
          </cell>
          <cell r="L34353" t="str">
            <v>SMD</v>
          </cell>
        </row>
        <row r="34354">
          <cell r="A34354">
            <v>10101609</v>
          </cell>
          <cell r="B34354" t="str">
            <v>LPCB-JI-LIN-2835-12S/36S-180L-892X20MM-R0</v>
          </cell>
          <cell r="C34354">
            <v>101</v>
          </cell>
          <cell r="D34354">
            <v>50</v>
          </cell>
          <cell r="G34354" t="str">
            <v>\\ati-server\JILLP - Attachment\10101609- LPCB-JI-LL-2835-12S  36S-180L-892x20mm-R0.pdf;\\ati-server\JILLP - Attachment\10101609- LPCB-JI-LL-2835-12S  36S-180L-892x20mm-R0.zip</v>
          </cell>
          <cell r="H34354">
            <v>174039</v>
          </cell>
          <cell r="I34354" t="str">
            <v>No</v>
          </cell>
          <cell r="J34354" t="str">
            <v>NOS</v>
          </cell>
          <cell r="K34354" t="str">
            <v>PCB LED</v>
          </cell>
          <cell r="L34354" t="str">
            <v>SMD</v>
          </cell>
        </row>
        <row r="34355">
          <cell r="A34355">
            <v>10101608</v>
          </cell>
          <cell r="B34355" t="str">
            <v>LPCB-JI-LIN_L_SHP_LR-2835-12/27/36S-108L-594X20MM-R0</v>
          </cell>
          <cell r="C34355">
            <v>81</v>
          </cell>
          <cell r="D34355">
            <v>38</v>
          </cell>
          <cell r="G34355" t="str">
            <v>\\ati-server\JILLP - Attachment\10101608- LPCB-JI-LIN_L_SHP_LR-2835-12S 27S 36S-108L-594X20MM-R0.pdf;\\ati-server\JILLP - Attachment\10101608-LPCB-JI-LIN_L_SHP_LR-2835-12S 27S 36S-108L-594X20MM-R0.zip</v>
          </cell>
          <cell r="H34355">
            <v>173321</v>
          </cell>
          <cell r="I34355" t="str">
            <v>No</v>
          </cell>
          <cell r="J34355" t="str">
            <v>NOS</v>
          </cell>
          <cell r="K34355" t="str">
            <v>PCB LED</v>
          </cell>
          <cell r="L34355" t="str">
            <v>SMD</v>
          </cell>
        </row>
        <row r="34356">
          <cell r="A34356">
            <v>10101607</v>
          </cell>
          <cell r="B34356" t="str">
            <v>LPCB-JI-LIN_L_SHP_LL-2835-12/27/36S-108L-594X20MM-R0</v>
          </cell>
          <cell r="C34356">
            <v>73</v>
          </cell>
          <cell r="D34356">
            <v>38</v>
          </cell>
          <cell r="G34356" t="str">
            <v>\\ati-server\JILLP - Attachment\10101607- LPCB-JI-LIN_L_SHP_LL-2835-12S 27S 36S-108L-594X20MM-R0.pdf;\\ati-server\JILLP - Attachment\10101607- LPCB-JI-LIN_L_SHP_LL-2835-12S 27S 36S-108L-594X20MM-R0.zip</v>
          </cell>
          <cell r="H34356">
            <v>173320</v>
          </cell>
          <cell r="I34356" t="str">
            <v>No</v>
          </cell>
          <cell r="J34356" t="str">
            <v>NOS</v>
          </cell>
          <cell r="K34356" t="str">
            <v>PCB LED</v>
          </cell>
          <cell r="L34356" t="str">
            <v>SMD</v>
          </cell>
        </row>
        <row r="34357">
          <cell r="A34357">
            <v>10101606</v>
          </cell>
          <cell r="B34357" t="str">
            <v>LPCB-JI-TRIANGLE_EXTE_900x900-2835-12S9P-108L-860x40.4-R0</v>
          </cell>
          <cell r="C34357">
            <v>188</v>
          </cell>
          <cell r="D34357">
            <v>98</v>
          </cell>
          <cell r="G34357" t="str">
            <v>\\ati-server\JILLP - Attachment\10101606- LPCB-JI-TRIANGLE_EXT_900x900-2835-12S9P-108L-860x40.4-R0.pdf;\\ati-server\JILLP - Attachment\10101606- LPCB-JI-TRIANGLE_EXT_900x900-2835-12S9P-108L-860x40.4-R0.zip;\\ati-server\JILLP - Attachment\10101606- PDF- LPCB-JI-TRIANGLE_EXT_900x900-2835-12S9P-108L-860x40.4-R0.zip</v>
          </cell>
          <cell r="H34357">
            <v>173255</v>
          </cell>
          <cell r="I34357" t="str">
            <v>No</v>
          </cell>
          <cell r="J34357" t="str">
            <v>NOS</v>
          </cell>
          <cell r="K34357" t="str">
            <v>PCB LED</v>
          </cell>
          <cell r="L34357" t="str">
            <v>SMD</v>
          </cell>
        </row>
        <row r="34358">
          <cell r="A34358">
            <v>10101605</v>
          </cell>
          <cell r="B34358" t="str">
            <v>LPCB-JI-SHP_TW-2835-12S2P_2CH-48L-R355X125X20MM -R0</v>
          </cell>
          <cell r="C34358">
            <v>429</v>
          </cell>
          <cell r="D34358">
            <v>13.93</v>
          </cell>
          <cell r="G34358" t="str">
            <v>\\ati-server\JILLP - Attachment\10101605- LPCB-JI-SHP_TW-2835-12S2P_2CH-48L-R355X125X20MM -R0.pdf;\\ati-server\JILLP - Attachment\10101605- LPCB-JI-SHP_TW-2835-12S2P_2CH-48L-R355X125X20MM -R0.zip</v>
          </cell>
          <cell r="H34358">
            <v>173235</v>
          </cell>
          <cell r="I34358" t="str">
            <v>No</v>
          </cell>
          <cell r="J34358" t="str">
            <v>NOS</v>
          </cell>
          <cell r="K34358" t="str">
            <v>PCB LED</v>
          </cell>
          <cell r="L34358" t="str">
            <v>SMD</v>
          </cell>
        </row>
        <row r="34359">
          <cell r="A34359">
            <v>10101604</v>
          </cell>
          <cell r="B34359" t="str">
            <v>LPCB-JI-SHP_TW-2835-12S2P_2CH-48L-R200X125X20MM -R0</v>
          </cell>
          <cell r="C34359">
            <v>62</v>
          </cell>
          <cell r="D34359">
            <v>16.239999999999998</v>
          </cell>
          <cell r="G34359" t="str">
            <v>\\ati-server\JILLP - Attachment\10101604- LPCB-JI-SHP_TW-2835-12S2P_2CH-48L-R200X125X20MM -R0.pdf;\\ati-server\JILLP - Attachment\10101604- LPCB-JI-SHP_TW-2835-12S2P_2CH-48L-R200X125X20MM -R0.zip</v>
          </cell>
          <cell r="H34359">
            <v>173234</v>
          </cell>
          <cell r="I34359" t="str">
            <v>No</v>
          </cell>
          <cell r="J34359" t="str">
            <v>NOS</v>
          </cell>
          <cell r="K34359" t="str">
            <v>PCB LED</v>
          </cell>
          <cell r="L34359" t="str">
            <v>SMD</v>
          </cell>
        </row>
        <row r="34360">
          <cell r="A34360">
            <v>10101603</v>
          </cell>
          <cell r="B34360" t="str">
            <v>LPCB-JI-HEX-2835-12S/36S-36L-112.6X20MM-R0</v>
          </cell>
          <cell r="C34360">
            <v>916</v>
          </cell>
          <cell r="D34360">
            <v>22.6</v>
          </cell>
          <cell r="G34360" t="str">
            <v>\\ati-server\JILLP - Attachment\10101603 - LPCB-JI-HEX-2835-12S...36S...-36L-112.58x49.8MM-R0.pdf;\\ati-server\JILLP - Attachment\10101603- LPCB-JI-HEX-2835-12S...36S...-36L-112.58x49.8MM-R0.pdf;\\ati-server\JILLP - Attachment\10101603- LPCB-JI-HEX-2835-12S...36S...-36L-112.58x49.8MM-R0.zip</v>
          </cell>
          <cell r="H34360">
            <v>170929</v>
          </cell>
          <cell r="I34360" t="str">
            <v>No</v>
          </cell>
          <cell r="J34360" t="str">
            <v>NOS</v>
          </cell>
          <cell r="K34360" t="str">
            <v>PCB LED</v>
          </cell>
          <cell r="L34360" t="str">
            <v>SMD</v>
          </cell>
        </row>
        <row r="34361">
          <cell r="A34361">
            <v>10101602</v>
          </cell>
          <cell r="B34361" t="str">
            <v>LPCB-JI-LIN-2835-12S/36S-72L-445X20MM-R0</v>
          </cell>
          <cell r="C34361">
            <v>68</v>
          </cell>
          <cell r="D34361">
            <v>49.4</v>
          </cell>
          <cell r="G34361" t="str">
            <v>\\ati-server\JILLP - Attachment\10101602 - LPCB-JI-LIN-2835-12S...36S...-72L-445x20MM-R0.pdf;\\ati-server\JILLP - Attachment\10101602- LPCB-JI-LIN-2835-12S...36S...-72L-445x20MM-R0.pdf;\\ati-server\JILLP - Attachment\10101602- LPCB-JI-LIN-2835-12S...36S...-72L-445x20MM-R0.zip</v>
          </cell>
          <cell r="H34361">
            <v>170569</v>
          </cell>
          <cell r="I34361" t="str">
            <v>No</v>
          </cell>
          <cell r="J34361" t="str">
            <v>NOS</v>
          </cell>
          <cell r="K34361" t="str">
            <v>PCB LED</v>
          </cell>
          <cell r="L34361" t="str">
            <v>SMD</v>
          </cell>
        </row>
        <row r="34362">
          <cell r="A34362">
            <v>10101601</v>
          </cell>
          <cell r="B34362" t="str">
            <v>LPCB-JI-SHP-2835-12S1P-12L-R350MM-R0</v>
          </cell>
          <cell r="C34362">
            <v>20</v>
          </cell>
          <cell r="D34362">
            <v>30</v>
          </cell>
          <cell r="G34362" t="str">
            <v>\\ati-server\JILLP - Attachment\10101601- LPCB-JI-SHP-2835-12S1P-12L-R350-R0.pdf;\\ati-server\JILLP - Attachment\10101601- LPCB-JI-SHP-2835-12S1P-12L-R350-R0.zip</v>
          </cell>
          <cell r="H34362">
            <v>169978</v>
          </cell>
          <cell r="I34362" t="str">
            <v>No</v>
          </cell>
          <cell r="J34362" t="str">
            <v>NOS</v>
          </cell>
          <cell r="K34362" t="str">
            <v>PCB LED</v>
          </cell>
          <cell r="L34362" t="str">
            <v>SMD</v>
          </cell>
        </row>
        <row r="34363">
          <cell r="A34363">
            <v>10101600</v>
          </cell>
          <cell r="B34363" t="str">
            <v>LPCB-JI-SHP-2835-12S1P-12L-R200MM-R0</v>
          </cell>
          <cell r="C34363">
            <v>12</v>
          </cell>
          <cell r="D34363">
            <v>30</v>
          </cell>
          <cell r="G34363" t="str">
            <v>\\ati-server\JILLP - Attachment\10101600- LPCB-JI-SHP-2835-12S1P-12L-R200-R0.pdf;\\ati-server\JILLP - Attachment\10101600- LPCB-JI-SHP-2835-12S1P-12L-R200-R0.zip</v>
          </cell>
          <cell r="H34363">
            <v>169977</v>
          </cell>
          <cell r="I34363" t="str">
            <v>No</v>
          </cell>
          <cell r="J34363" t="str">
            <v>NOS</v>
          </cell>
          <cell r="K34363" t="str">
            <v>PCB LED</v>
          </cell>
          <cell r="L34363" t="str">
            <v>SMD</v>
          </cell>
        </row>
        <row r="34364">
          <cell r="A34364">
            <v>10101599</v>
          </cell>
          <cell r="B34364" t="str">
            <v>LPCB-JI-LIN-2835-12S1P-12L-125x12MM-R0</v>
          </cell>
          <cell r="C34364">
            <v>471</v>
          </cell>
          <cell r="D34364">
            <v>5</v>
          </cell>
          <cell r="G34364" t="str">
            <v>\\ati-server\JILLP - Attachment\10101599- LPCB-JI-LIN-2835-12S1P-12L-125x12MM-R0.zip;\\ati-server\JILLP - Attachment\10101599- LPCB-JI-LIN-2835-12S1P-12L-125x12MM-R0.pdf</v>
          </cell>
          <cell r="H34364">
            <v>169976</v>
          </cell>
          <cell r="I34364" t="str">
            <v>No</v>
          </cell>
          <cell r="J34364" t="str">
            <v>NOS</v>
          </cell>
          <cell r="K34364" t="str">
            <v>PCB LED</v>
          </cell>
          <cell r="L34364" t="str">
            <v>SMD</v>
          </cell>
        </row>
        <row r="34365">
          <cell r="A34365">
            <v>10101598</v>
          </cell>
          <cell r="B34365" t="str">
            <v>MPCB-JI-SL-5050-18S2P-36L-120.2x110.2MM-R1</v>
          </cell>
          <cell r="C34365">
            <v>1275</v>
          </cell>
          <cell r="D34365">
            <v>68.78</v>
          </cell>
          <cell r="G34365" t="str">
            <v>\\ati-server\JILLP - Attachment\EI12445.PDF;\\ati-server\JILLP - Attachment\MCPCB-JI-SL-5050-18S2P-36L-120.2X110.2MM-R1.pdf;\\ati-server\JILLP - Attachment\MPCB-JI-SL-5050-18S2P-36L-120.2x110.2MM-R1.pdf;\\ati-server\JILLP - Attachment\MPCB-JI-SL-5050-18S2P-36L-120.2x110.2MM-R1.zip</v>
          </cell>
          <cell r="H34365">
            <v>167853</v>
          </cell>
          <cell r="I34365" t="str">
            <v>No</v>
          </cell>
          <cell r="J34365" t="str">
            <v>NOS</v>
          </cell>
          <cell r="K34365" t="str">
            <v>PCB LED</v>
          </cell>
          <cell r="L34365" t="str">
            <v>SMD</v>
          </cell>
        </row>
        <row r="34366">
          <cell r="A34366">
            <v>10101597</v>
          </cell>
          <cell r="B34366" t="str">
            <v>LPCB-JI-TCZ100-2835-12S12P-144L-1192*9.7MM-R0</v>
          </cell>
          <cell r="C34366">
            <v>15012</v>
          </cell>
          <cell r="D34366">
            <v>25.8</v>
          </cell>
          <cell r="E34366" t="str">
            <v>FR4/1mm/35micron/SS/White-Mask/Legend-Black.</v>
          </cell>
          <cell r="G34366" t="str">
            <v>\\ati-server\JILLP - Attachment\ACS-3243-TECHZONE144LED12S12P1192x9.7MM-MIX LAYER (1).pdf;\\ati-server\JILLP - Attachment\ACS-3243-TECHZONE144LED12S12P1192x9.7MM-SEPARATE LAYER (1).pdf</v>
          </cell>
          <cell r="H34366">
            <v>183846</v>
          </cell>
          <cell r="I34366" t="str">
            <v>No</v>
          </cell>
          <cell r="J34366" t="str">
            <v>NOS</v>
          </cell>
          <cell r="K34366" t="str">
            <v>PCB LED</v>
          </cell>
          <cell r="L34366" t="str">
            <v>SMD</v>
          </cell>
        </row>
        <row r="34367">
          <cell r="A34367">
            <v>10101596</v>
          </cell>
          <cell r="B34367" t="str">
            <v>LPCB-JI-WH_TW-2835-12S2P_2CH-48L-125X20MM-R0</v>
          </cell>
          <cell r="C34367">
            <v>4251</v>
          </cell>
          <cell r="D34367">
            <v>8.75</v>
          </cell>
          <cell r="G34367" t="str">
            <v>\\ati-server\JILLP - Attachment\DipTrace PCB - 10101596 White tunable_125x20mm_48LED-12Sx2Px2CH_Final-24Feb26.pdf;\\ati-server\JILLP - Attachment\10101596 White tunable_125x20mm_48LED-12Sx2Px2CH_Final-24Feb26.dip;\\ati-server\JILLP - Attachment\10101596 Gerber White tunable_125x20mm_48LED-12Sx2Px2CH_Final-24Feb26.zip</v>
          </cell>
          <cell r="H34367">
            <v>167058</v>
          </cell>
          <cell r="I34367" t="str">
            <v>No</v>
          </cell>
          <cell r="J34367" t="str">
            <v>NOS</v>
          </cell>
          <cell r="K34367" t="str">
            <v>PCB LED</v>
          </cell>
          <cell r="L34367" t="str">
            <v>SMD</v>
          </cell>
        </row>
        <row r="34368">
          <cell r="A34368">
            <v>10101595</v>
          </cell>
          <cell r="B34368" t="str">
            <v>LPCB-JI-LIN-2835-12S36S-216L-1116X20MM-R0</v>
          </cell>
          <cell r="C34368">
            <v>866</v>
          </cell>
          <cell r="D34368">
            <v>73.349999999999994</v>
          </cell>
          <cell r="G34368" t="str">
            <v>\\ati-server\JILLP - Attachment\10101595- LPCB-JI-LIN-2835-12S  36S  -216L-1116x20MM-R0.pdf;\\ati-server\JILLP - Attachment\10101595- LPCB-JI-LIN-2835-12S  36S  -216L-1116x20MM-R0.zip</v>
          </cell>
          <cell r="H34368">
            <v>164712</v>
          </cell>
          <cell r="I34368" t="str">
            <v>No</v>
          </cell>
          <cell r="J34368" t="str">
            <v>NOS</v>
          </cell>
          <cell r="K34368" t="str">
            <v>PCB LED</v>
          </cell>
          <cell r="L34368" t="str">
            <v>SMD</v>
          </cell>
        </row>
        <row r="34369">
          <cell r="A34369">
            <v>10101594</v>
          </cell>
          <cell r="B34369" t="str">
            <v>LPCB-JI-SHP-2835-12S/36S-36L-OR200XIR150X125X25MM-R0</v>
          </cell>
          <cell r="C34369">
            <v>91</v>
          </cell>
          <cell r="D34369">
            <v>20</v>
          </cell>
          <cell r="E34369" t="str">
            <v>FR4 / 1mm / 35micron / SS / White Mask / Legend- Black.FR4/</v>
          </cell>
          <cell r="G34369" t="str">
            <v>\\ati-server\JILLP - Attachment\LPCB-JI-OR200-IR150-2835-12S  36S  -36L-125x25MM-R0.zip</v>
          </cell>
          <cell r="H34369">
            <v>158522</v>
          </cell>
          <cell r="I34369" t="str">
            <v>No</v>
          </cell>
          <cell r="J34369" t="str">
            <v>NOS</v>
          </cell>
          <cell r="K34369" t="str">
            <v>PCB LED</v>
          </cell>
          <cell r="L34369" t="str">
            <v>SMD</v>
          </cell>
        </row>
        <row r="34370">
          <cell r="A34370">
            <v>10101593</v>
          </cell>
          <cell r="B34370" t="str">
            <v>LPCB-JI-SHP-2835-12S/36S-36L-ODR335X125x25MM-R0</v>
          </cell>
          <cell r="C34370">
            <v>327</v>
          </cell>
          <cell r="D34370">
            <v>20</v>
          </cell>
          <cell r="E34370" t="str">
            <v>FR4 / 1mm / 35micron / SS / White Mask/ Legend- Black.</v>
          </cell>
          <cell r="G34370" t="str">
            <v>\\ati-server\JILLP - Attachment\LPCB-JI-ODR335-2835-12S  36S  -36L-125x25MM-R0.zip</v>
          </cell>
          <cell r="H34370">
            <v>158524</v>
          </cell>
          <cell r="I34370" t="str">
            <v>No</v>
          </cell>
          <cell r="J34370" t="str">
            <v>NOS</v>
          </cell>
          <cell r="K34370" t="str">
            <v>PCB LED</v>
          </cell>
          <cell r="L34370" t="str">
            <v>SMD</v>
          </cell>
        </row>
        <row r="34371">
          <cell r="A34371">
            <v>10101592</v>
          </cell>
          <cell r="B34371" t="str">
            <v>MPCB-JI-RS683-3030-10S1P_2CH-20L-259X25MM-R3</v>
          </cell>
          <cell r="C34371">
            <v>20</v>
          </cell>
          <cell r="D34371">
            <v>50</v>
          </cell>
          <cell r="E34371" t="str">
            <v>MCP</v>
          </cell>
          <cell r="G34371" t="str">
            <v>\\ati-server\JILLP - Attachment\10101592-Gerber KAER LED pcb_NICHIA TUNABLE _10LED_Final-25Dec25.zip;\\ati-server\JILLP - Attachment\10101592-KAER LED pcb_NICHIA TUNABLE _10LED_Final-25Dec25.pdf</v>
          </cell>
          <cell r="H34371">
            <v>154555</v>
          </cell>
          <cell r="I34371" t="str">
            <v>No</v>
          </cell>
          <cell r="J34371" t="str">
            <v>NOS</v>
          </cell>
          <cell r="K34371" t="str">
            <v>PCB LED</v>
          </cell>
          <cell r="L34371" t="str">
            <v>SMD</v>
          </cell>
        </row>
        <row r="34372">
          <cell r="A34372">
            <v>10101591</v>
          </cell>
          <cell r="B34372" t="str">
            <v>MPCB-JI-HB-2835-10S20P-200L-Ø160MM-R0</v>
          </cell>
          <cell r="C34372">
            <v>1086</v>
          </cell>
          <cell r="D34372">
            <v>91.2</v>
          </cell>
          <cell r="E34372" t="str">
            <v>MCPCB/2TC/1.6mm/35micron/SS/White Mask/ Legend- Black.</v>
          </cell>
          <cell r="G34372" t="str">
            <v>\\ati-server\JILLP - Attachment\ji-hb-200led.pdf</v>
          </cell>
          <cell r="H34372">
            <v>153035</v>
          </cell>
          <cell r="I34372" t="str">
            <v>No</v>
          </cell>
          <cell r="J34372" t="str">
            <v>NOS</v>
          </cell>
          <cell r="K34372" t="str">
            <v>PCB LED</v>
          </cell>
          <cell r="L34372" t="str">
            <v>SMD</v>
          </cell>
        </row>
        <row r="34373">
          <cell r="A34373">
            <v>10101590</v>
          </cell>
          <cell r="B34373" t="str">
            <v>MPCB-JI-HB-2835-7Sx32P-224L-DIA150-R0</v>
          </cell>
          <cell r="C34373">
            <v>12</v>
          </cell>
          <cell r="D34373">
            <v>198.95249999999999</v>
          </cell>
          <cell r="G34373" t="str">
            <v>\\ati-server\JILLP - Attachment\ji-hb-100w-224led-7sx32p-2835-r0.pdf</v>
          </cell>
          <cell r="H34373">
            <v>149515</v>
          </cell>
          <cell r="I34373" t="str">
            <v>No</v>
          </cell>
          <cell r="J34373" t="str">
            <v>NOS</v>
          </cell>
          <cell r="K34373" t="str">
            <v>PCB LED</v>
          </cell>
          <cell r="L34373" t="str">
            <v>SMD</v>
          </cell>
        </row>
        <row r="34374">
          <cell r="A34374">
            <v>10101589</v>
          </cell>
          <cell r="B34374" t="str">
            <v>MPCB-JI-HB-2835-16S14P-224L-DIA150MM-R0</v>
          </cell>
          <cell r="C34374">
            <v>1236</v>
          </cell>
          <cell r="D34374">
            <v>106.3</v>
          </cell>
          <cell r="G34374" t="str">
            <v>\\ati-server\JILLP - Attachment\ji-hb-100w-224led-16sx14p-r0.pdf</v>
          </cell>
          <cell r="H34374">
            <v>149502</v>
          </cell>
          <cell r="I34374" t="str">
            <v>No</v>
          </cell>
          <cell r="J34374" t="str">
            <v>NOS</v>
          </cell>
          <cell r="K34374" t="str">
            <v>PCB LED</v>
          </cell>
          <cell r="L34374" t="str">
            <v>SMD</v>
          </cell>
        </row>
        <row r="34375">
          <cell r="A34375">
            <v>10101588</v>
          </cell>
          <cell r="B34375" t="str">
            <v>MPCB-JI-HB-2835-16S22P-352L-DIA192MM-R1</v>
          </cell>
          <cell r="C34375">
            <v>2014</v>
          </cell>
          <cell r="D34375">
            <v>176.77</v>
          </cell>
          <cell r="G34375" t="str">
            <v>\\ati-server\JILLP - Attachment\ji-hb-150w-352led-16s22p-r0.pdf;\\ati-server\JILLP - Attachment\mpcb-ji-hb-2835-16s22p-352l-Ø192-r1.pdf;\\ati-server\JILLP - Attachment\MPCB-JI-HB-2835-16S22P-352L-Ø192-R1.zip</v>
          </cell>
          <cell r="H34375">
            <v>149501</v>
          </cell>
          <cell r="I34375" t="str">
            <v>No</v>
          </cell>
          <cell r="J34375" t="str">
            <v>NOS</v>
          </cell>
          <cell r="K34375" t="str">
            <v>PCB LED</v>
          </cell>
          <cell r="L34375" t="str">
            <v>SMD</v>
          </cell>
        </row>
        <row r="34376">
          <cell r="A34376">
            <v>10101587</v>
          </cell>
          <cell r="B34376" t="str">
            <v>MPCB-JI-WG-2835-4S15P-60L-Ø62MM-R0</v>
          </cell>
          <cell r="C34376">
            <v>11950</v>
          </cell>
          <cell r="D34376">
            <v>9.25</v>
          </cell>
          <cell r="E34376" t="str">
            <v>EI15700-1MM-1TC</v>
          </cell>
          <cell r="G34376" t="str">
            <v>\\ati-server\JILLP - Attachment\EI15700-Updated-08-12-2025 (1).pdf;\\ati-server\JILLP - Attachment\EI15700-Updated-08-12-2025 (2).dxf;\\ati-server\JILLP - Attachment\MPCB-JI-WG-2835-4S15P-60L-Ø62-R2-ALL.pdf</v>
          </cell>
          <cell r="H34376">
            <v>148059</v>
          </cell>
          <cell r="I34376" t="str">
            <v>No</v>
          </cell>
          <cell r="J34376" t="str">
            <v>NOS</v>
          </cell>
          <cell r="K34376" t="str">
            <v>PCB LED</v>
          </cell>
          <cell r="L34376" t="str">
            <v>SMD</v>
          </cell>
        </row>
        <row r="34377">
          <cell r="A34377">
            <v>10101586</v>
          </cell>
          <cell r="B34377" t="str">
            <v>MPCB-JI-R1-2835-13S7P-91L-134X69MM_ANL-R0</v>
          </cell>
          <cell r="C34377">
            <v>54</v>
          </cell>
          <cell r="D34377">
            <v>22.19</v>
          </cell>
          <cell r="E34377" t="str">
            <v>MCPCB/1mm/35micron/SS/Legend- Black/Mask- White/Finish- OSP</v>
          </cell>
          <cell r="G34377" t="str">
            <v>\\ati-server\JILLP - Attachment\Gerber-JI-90W-91LED 13S7P-2835-Final-ANALOG-R0-30 sep25-EI15495.PDF;\\ati-server\JILLP - Attachment\Gerber-JI-90W-91LED 13S7P-2835-Final-ANALOG-R0-30 sep25-EI15495-GERBER (1).rar</v>
          </cell>
          <cell r="H34377">
            <v>144375</v>
          </cell>
          <cell r="I34377" t="str">
            <v>No</v>
          </cell>
          <cell r="J34377" t="str">
            <v>NOS</v>
          </cell>
          <cell r="K34377" t="str">
            <v>PCB LED</v>
          </cell>
          <cell r="L34377" t="str">
            <v>SMD</v>
          </cell>
        </row>
        <row r="34378">
          <cell r="A34378">
            <v>10101585</v>
          </cell>
          <cell r="B34378" t="str">
            <v>LPCB JI-GLIMNXT/DES PRO-2835-216LED-12S8PX2CH-594*20MM</v>
          </cell>
          <cell r="C34378">
            <v>0</v>
          </cell>
          <cell r="D34378">
            <v>0</v>
          </cell>
          <cell r="E34378" t="str">
            <v>FR4/1mm/35micron/SS/Legend- Black/Mask- White/Finish- OSP</v>
          </cell>
          <cell r="G34378" t="str">
            <v>\\ATI-SERVER\JILLP - Attachment\10101583 TECHZONE 144LED 12S12P 1192x14mm.dip;\\ATI-SERVER\JILLP - Attachment\DipTrace PCB - 10101583 TECHZONE 144LED 12S12P 1192x14mm.pdf;\\ATI-SERVER\JILLP - Attachment\Gerber 10101583 TECHZONE 144LED 12S12P 1192x14mm.zip</v>
          </cell>
          <cell r="I34378" t="str">
            <v>No</v>
          </cell>
          <cell r="J34378" t="str">
            <v>NOS</v>
          </cell>
          <cell r="K34378" t="str">
            <v>PCB LED</v>
          </cell>
          <cell r="L34378" t="str">
            <v>SMD</v>
          </cell>
        </row>
        <row r="34379">
          <cell r="A34379">
            <v>10101584</v>
          </cell>
          <cell r="B34379" t="str">
            <v>L PCB-JI-TCZ100-2835-72LED-12S6P-594x14mm</v>
          </cell>
          <cell r="C34379">
            <v>101</v>
          </cell>
          <cell r="D34379">
            <v>63.392899999999997</v>
          </cell>
          <cell r="E34379" t="str">
            <v>FR4/1mm/35micron/SS/Legend- Black/Mask- White/Finish- OSP</v>
          </cell>
          <cell r="G34379" t="str">
            <v>\\ATI-SERVER\JILLP - Attachment\10101583 TECHZONE 144LED 12S12P 1192x14mm.dip;\\ATI-SERVER\JILLP - Attachment\DipTrace PCB - 10101583 TECHZONE 144LED 12S12P 1192x14mm.pdf;\\ATI-SERVER\JILLP - Attachment\Gerber 10101583 TECHZONE 144LED 12S12P 1192x14mm.zip</v>
          </cell>
          <cell r="I34379" t="str">
            <v>No</v>
          </cell>
          <cell r="J34379" t="str">
            <v>NOS</v>
          </cell>
          <cell r="K34379" t="str">
            <v>PCB LED</v>
          </cell>
          <cell r="L34379" t="str">
            <v>SMD</v>
          </cell>
        </row>
        <row r="34380">
          <cell r="A34380">
            <v>10101583</v>
          </cell>
          <cell r="B34380" t="str">
            <v>LPCB-JI-LIN_TCZ-2835-12S12P-144L-1192X14MM-R0</v>
          </cell>
          <cell r="C34380">
            <v>213</v>
          </cell>
          <cell r="D34380">
            <v>30.25</v>
          </cell>
          <cell r="E34380" t="str">
            <v>Rev:/SS/FR4/1MM/OSP/SS:BLACK/SM:WHITE/35um/0.5W/mK/1192mmX14mm(166.88sq.cm)</v>
          </cell>
          <cell r="G34380" t="str">
            <v>\\ati-server\JILLP - Attachment\10101583 TECHZONE 144LED 12S12P 1192x14mm.dip;\\ati-server\JILLP - Attachment\DipTrace PCB - 10101583 TECHZONE 144LED 12S12P 1192x14mm.pdf;\\ati-server\JILLP - Attachment\Gerber 10101583 TECHZONE 144LED 12S12P 1192x14mm.zip</v>
          </cell>
          <cell r="H34380">
            <v>140613</v>
          </cell>
          <cell r="I34380" t="str">
            <v>No</v>
          </cell>
          <cell r="J34380" t="str">
            <v>NOS</v>
          </cell>
          <cell r="K34380" t="str">
            <v>PCB LED</v>
          </cell>
          <cell r="L34380" t="str">
            <v>SMD</v>
          </cell>
        </row>
        <row r="34381">
          <cell r="A34381">
            <v>10101582</v>
          </cell>
          <cell r="B34381" t="str">
            <v>MPCB-JI-PH-WG-2835-4S15P-60L-74X74-R0</v>
          </cell>
          <cell r="C34381">
            <v>121</v>
          </cell>
          <cell r="D34381">
            <v>24.72</v>
          </cell>
          <cell r="E34381" t="str">
            <v>Rev:/SS/mcpcb/1.6MM/OSP/SS:BLACK/SM:WHITE/35um/0.5W/mK/74mmX74mm(54.76sq.cm)</v>
          </cell>
          <cell r="G34381" t="str">
            <v>\\ati-server\JILLP - Attachment\EI15363-Updated-23-08-2025-dxf.dxf;\\ati-server\JILLP - Attachment\EI15363-Updated-23-08-2025-pdf.pdf</v>
          </cell>
          <cell r="H34381">
            <v>139959</v>
          </cell>
          <cell r="I34381" t="str">
            <v>No</v>
          </cell>
          <cell r="J34381" t="str">
            <v>NOS</v>
          </cell>
          <cell r="K34381" t="str">
            <v>PCB LED</v>
          </cell>
          <cell r="L34381" t="str">
            <v>SMD</v>
          </cell>
        </row>
        <row r="34382">
          <cell r="A34382">
            <v>10101581</v>
          </cell>
          <cell r="B34382" t="str">
            <v>LPCB-JI-LIN-2835-12S/36S-108L-594X20MM-R0</v>
          </cell>
          <cell r="C34382">
            <v>152</v>
          </cell>
          <cell r="D34382">
            <v>30</v>
          </cell>
          <cell r="E34382" t="str">
            <v>Rev:R0/SS/FR4/1MM/OSP/SS:BLACK/SM:WHITE/35um/0.5W/mK/594mmX20mm(118.8sq.cm)</v>
          </cell>
          <cell r="G34382" t="str">
            <v>\\ati-server\JILLP - Attachment\10101581-LPCB-JI-LL-2835-108LED-12S...-594X20MM-R0.zip;\\ati-server\JILLP - Attachment\10101581-LPCB-JI-LL-2835-108LED-12S...-594X20MM-R0.pdf</v>
          </cell>
          <cell r="H34382">
            <v>137837</v>
          </cell>
          <cell r="I34382" t="str">
            <v>No</v>
          </cell>
          <cell r="J34382" t="str">
            <v>NOS</v>
          </cell>
          <cell r="K34382" t="str">
            <v>PCB LED</v>
          </cell>
          <cell r="L34382" t="str">
            <v>SMD</v>
          </cell>
        </row>
        <row r="34383">
          <cell r="A34383">
            <v>10101580</v>
          </cell>
          <cell r="B34383" t="str">
            <v>LPCB-JI-VL-2835-108LED-27S..36S-562*20mm</v>
          </cell>
          <cell r="C34383">
            <v>2</v>
          </cell>
          <cell r="D34383">
            <v>73.06</v>
          </cell>
          <cell r="E34383" t="str">
            <v>Rev:/SS/FR4/1MM/OSP/SS:BLACK/SM:WHITE/35um/0.5W/mK/562mmX20mm(112.4sq.cm)</v>
          </cell>
          <cell r="G34383" t="str">
            <v>\\ati-server\JILLP - Attachment\Gerber 10101580-JI VL shape  108LED 27S 36S  562X20MM_20sep25_gerber.zip;\\ati-server\JILLP - Attachment\10101580-JI VL shape  108LED 27S 36S  562X20MM_20sep25.dip;\\ati-server\JILLP - Attachment\DipTrace PCB - 10101580-JI VL shape  108LED 27S 36S  562X20MM_20sep25.pdf</v>
          </cell>
          <cell r="H34383">
            <v>137274</v>
          </cell>
          <cell r="I34383" t="str">
            <v>No</v>
          </cell>
          <cell r="J34383" t="str">
            <v>NOS</v>
          </cell>
          <cell r="K34383" t="str">
            <v>PCB LED</v>
          </cell>
          <cell r="L34383" t="str">
            <v>SMD</v>
          </cell>
        </row>
        <row r="34384">
          <cell r="A34384">
            <v>10101579</v>
          </cell>
          <cell r="B34384" t="str">
            <v>LPCB-JI-VR-2835-108LED-27S...36S-562*20mm</v>
          </cell>
          <cell r="C34384">
            <v>2</v>
          </cell>
          <cell r="D34384">
            <v>73.06</v>
          </cell>
          <cell r="E34384" t="str">
            <v>Rev:/SS/FR4/1MM/OSP/SS:BLACK/SM:WHITE/35um/0.5W/mK/562mmX20mm(112.4sq.cm)</v>
          </cell>
          <cell r="G34384" t="str">
            <v>\\ati-server\JILLP - Attachment\Gerber-10101579-JI VR shape  108LED 27S 36S  562X20MM_20sep25.zip;\\ati-server\JILLP - Attachment\10101579-JI VR shape  108LED 27S 36S  562X20MM_20sep25.dip;\\ati-server\JILLP - Attachment\DipTrace PCB - 10101579-JI VR shape  108LED 27S 36S  562X20MM_20sep25.pdf</v>
          </cell>
          <cell r="H34384">
            <v>137273</v>
          </cell>
          <cell r="I34384" t="str">
            <v>No</v>
          </cell>
          <cell r="J34384" t="str">
            <v>NOS</v>
          </cell>
          <cell r="K34384" t="str">
            <v>PCB LED</v>
          </cell>
          <cell r="L34384" t="str">
            <v>SMD</v>
          </cell>
        </row>
        <row r="34385">
          <cell r="A34385">
            <v>10101578</v>
          </cell>
          <cell r="B34385" t="str">
            <v>LPCB-JI-LIN-2835-12S/36S-216L-1192X20MM-R0</v>
          </cell>
          <cell r="C34385">
            <v>794</v>
          </cell>
          <cell r="D34385">
            <v>79.180000000000007</v>
          </cell>
          <cell r="E34385" t="str">
            <v>Rev:R0/SS/FR4/1MM/OSP/SS:BLACK/SM:WHITE/35um/0.5W/mK/1192mmX20mm(238.4sq.cm)</v>
          </cell>
          <cell r="G34385" t="str">
            <v>\\ati-server\JILLP - Attachment\10101578- Modifiied reduced oval holesJI LL 2835 216LED 12S1192X20MM_Final_15Sep25.dip;\\ati-server\JILLP - Attachment\DipTrace PCB - 10101578- Modifiied reduced oval holesJI LL 2835 216LED 12S1192X20MM_Final_15Sep25.pdf;\\ati-server\JILLP - Attachment\Gerber 10101578- Modifiied reduced oval holesJI LL 2835 216LED 12S1192X20MM_Final_15Sep25.zip</v>
          </cell>
          <cell r="H34385">
            <v>136207</v>
          </cell>
          <cell r="I34385" t="str">
            <v>No</v>
          </cell>
          <cell r="J34385" t="str">
            <v>NOS</v>
          </cell>
          <cell r="K34385" t="str">
            <v>PCB LED</v>
          </cell>
          <cell r="L34385" t="str">
            <v>SMD</v>
          </cell>
        </row>
        <row r="34386">
          <cell r="A34386">
            <v>10101577</v>
          </cell>
          <cell r="B34386" t="str">
            <v>LPCB-JI-TRI_SHP-2835-12S/36S-72L-317X20-R1</v>
          </cell>
          <cell r="C34386">
            <v>0</v>
          </cell>
          <cell r="D34386">
            <v>0</v>
          </cell>
          <cell r="E34386" t="str">
            <v>Rev:R1/SS/FR4/1MM/OSP/SS:BLACK/SM:WHITE/35um/0.5W/mK/317mmX20mm(63.4sq.cm)</v>
          </cell>
          <cell r="G34386" t="str">
            <v>\\ati-server\JILLP - Attachment\DipTrace PCB - Trangle new concept pcb.pdf;\\ati-server\JILLP - Attachment\Gerber Triangle 72LED 12S..36S Size 317x20mm-16Aug25.zip</v>
          </cell>
          <cell r="H34386">
            <v>133922</v>
          </cell>
          <cell r="I34386" t="str">
            <v>No</v>
          </cell>
          <cell r="J34386" t="str">
            <v>NOS</v>
          </cell>
          <cell r="K34386" t="str">
            <v>PCB LED</v>
          </cell>
          <cell r="L34386" t="str">
            <v>SMD</v>
          </cell>
        </row>
        <row r="34387">
          <cell r="A34387">
            <v>10101576</v>
          </cell>
          <cell r="B34387" t="str">
            <v>MPCB-JI-PH_STL-2835-11S4P-44L-85.7X41MM-R2</v>
          </cell>
          <cell r="C34387">
            <v>3574</v>
          </cell>
          <cell r="D34387">
            <v>12.62</v>
          </cell>
          <cell r="E34387" t="str">
            <v>Rev:/SS/MCPCB/1MM/OSP/SS:BLACK/SM:WHITE/35um/0.5W/mK/85.7mmX41mm(35.137sq.cm)</v>
          </cell>
          <cell r="G34387" t="str">
            <v>\\ati-server\JILLP - Attachment\Gerber ST45W-2835- 11S4P- R2  Final 12Aug25-EI15329-GERBER.rar;\\ati-server\JILLP - Attachment\Gerber ST45W-2835- 11S4P- R2  Final 12Aug25-EI15329.PDF;\\ati-server\JILLP - Attachment\Gerber ST45W-2835- 11S4P- R2  Final 12Aug25-EI15329SEP.PDF</v>
          </cell>
          <cell r="H34387">
            <v>133919</v>
          </cell>
          <cell r="I34387" t="str">
            <v>No</v>
          </cell>
          <cell r="J34387" t="str">
            <v>NOS</v>
          </cell>
          <cell r="K34387" t="str">
            <v>PCB LED</v>
          </cell>
          <cell r="L34387" t="str">
            <v>SMD</v>
          </cell>
        </row>
        <row r="34388">
          <cell r="A34388">
            <v>10101575</v>
          </cell>
          <cell r="B34388" t="str">
            <v>MPCB-JI-PH_STL-2835-12S2P-24L-60X44MM-R1</v>
          </cell>
          <cell r="C34388">
            <v>101</v>
          </cell>
          <cell r="D34388">
            <v>8.06</v>
          </cell>
          <cell r="E34388" t="str">
            <v>Rev:/SS/MCPCB/1MM/OSP/SS:BLACK/SM:WHITE/35um/0.5W/mK/60mmX44mm(26.4sq.cm)</v>
          </cell>
          <cell r="G34388" t="str">
            <v>\\ati-server\JILLP - Attachment\Gerber 25W-12S2P_Final 7Aug25-EI15334-GERBER.rar;\\ati-server\JILLP - Attachment\Gerber 25W-12S2P_Final 7Aug25-EI15334SEP.PDF;\\ati-server\JILLP - Attachment\Gerber 25W-12S2P_Final 7Aug25-EI15334.PDF</v>
          </cell>
          <cell r="H34388">
            <v>133920</v>
          </cell>
          <cell r="I34388" t="str">
            <v>No</v>
          </cell>
          <cell r="J34388" t="str">
            <v>NOS</v>
          </cell>
          <cell r="K34388" t="str">
            <v>PCB LED</v>
          </cell>
          <cell r="L34388" t="str">
            <v>SMD</v>
          </cell>
        </row>
        <row r="34389">
          <cell r="A34389">
            <v>10101574</v>
          </cell>
          <cell r="B34389" t="str">
            <v>LPCB-JI-SHAPES_DI-2835-12S1P-12L-R200X125X20MM-R0</v>
          </cell>
          <cell r="C34389">
            <v>4066</v>
          </cell>
          <cell r="D34389">
            <v>15</v>
          </cell>
          <cell r="E34389" t="str">
            <v>Rev:/SS/FR4/1MM/OSP/SS:BLACK/SM:WHITE/35um/0.5W/mK/286mmX15mm(42.9sq.cm)</v>
          </cell>
          <cell r="G34389" t="str">
            <v>\\ati-server\JILLP - Attachment\JI-SHAPES-12S1-CURVE-(286x15)-2835-R0.pdf</v>
          </cell>
          <cell r="H34389">
            <v>133392</v>
          </cell>
          <cell r="I34389" t="str">
            <v>No</v>
          </cell>
          <cell r="J34389" t="str">
            <v>NOS</v>
          </cell>
          <cell r="K34389" t="str">
            <v>PCB LED</v>
          </cell>
          <cell r="L34389" t="str">
            <v>SMD</v>
          </cell>
        </row>
        <row r="34390">
          <cell r="A34390">
            <v>10101573</v>
          </cell>
          <cell r="B34390" t="str">
            <v>LPCB-JI-SHP-2835-12S1P-12L-R727X286X15MM-R0</v>
          </cell>
          <cell r="C34390">
            <v>1645</v>
          </cell>
          <cell r="D34390">
            <v>28.82</v>
          </cell>
          <cell r="E34390" t="str">
            <v>Rev:/SS/FR4/1MM/OSP/SS:BLACK/SM:WHITE/35um/0.5W/mK/286mmX15mm(42.9sq.cm)</v>
          </cell>
          <cell r="G34390" t="str">
            <v>\\ati-server\JILLP - Attachment\JI-SHAPES-12L-12S1P-CURVE-R727.5(286x15)-2835-R0.pdf</v>
          </cell>
          <cell r="H34390">
            <v>133391</v>
          </cell>
          <cell r="I34390" t="str">
            <v>No</v>
          </cell>
          <cell r="J34390" t="str">
            <v>NOS</v>
          </cell>
          <cell r="K34390" t="str">
            <v>PCB LED</v>
          </cell>
          <cell r="L34390" t="str">
            <v>SMD</v>
          </cell>
        </row>
        <row r="34391">
          <cell r="A34391">
            <v>10101572</v>
          </cell>
          <cell r="B34391" t="str">
            <v>LPCB-JI-SHP-2835-12S1P-12L-R367X286X15MM-R0</v>
          </cell>
          <cell r="C34391">
            <v>462</v>
          </cell>
          <cell r="D34391">
            <v>39</v>
          </cell>
          <cell r="E34391" t="str">
            <v>Rev:/SS/FR4/1MM/OSP/SS:BLACK/SM:WHITE/35um/0.5W/mK/286mmX15mm(42.9sq.cm)</v>
          </cell>
          <cell r="G34391" t="str">
            <v>\\ati-server\JILLP - Attachment\JI-SHAPES-12L-12S1P-CURVE-R367.5(286x15)-2835-R0.pdf</v>
          </cell>
          <cell r="H34391">
            <v>133390</v>
          </cell>
          <cell r="I34391" t="str">
            <v>No</v>
          </cell>
          <cell r="J34391" t="str">
            <v>NOS</v>
          </cell>
          <cell r="K34391" t="str">
            <v>PCB LED</v>
          </cell>
          <cell r="L34391" t="str">
            <v>SMD</v>
          </cell>
        </row>
        <row r="34392">
          <cell r="A34392">
            <v>10101571</v>
          </cell>
          <cell r="B34392" t="str">
            <v>LPCB-JI-LIN_XTD_S50-2835-10S2P-20L-527X25MM-R0</v>
          </cell>
          <cell r="C34392">
            <v>267</v>
          </cell>
          <cell r="D34392">
            <v>57.97</v>
          </cell>
          <cell r="E34392" t="str">
            <v>Rev: R0/SS/FR4/1MM/OSP/SS:BLACK/SM:WHITE/35um/0.25W/mK/527mmX25mm(131.75sq.cm)</v>
          </cell>
          <cell r="G34392" t="str">
            <v>\\ati-server\JILLP - Attachment\JI-XTD30-20L-10S2P-2835-(527x25MM)-R0.pdf;\\ati-server\JILLP - Attachment\JI-XTD30-20L-10S2P-2835-(527x25MM)-R0.zip</v>
          </cell>
          <cell r="H34392">
            <v>130192</v>
          </cell>
          <cell r="I34392" t="str">
            <v>No</v>
          </cell>
          <cell r="J34392" t="str">
            <v>NOS</v>
          </cell>
          <cell r="K34392" t="str">
            <v>PCB LED</v>
          </cell>
          <cell r="L34392" t="str">
            <v>SMD</v>
          </cell>
        </row>
        <row r="34393">
          <cell r="A34393">
            <v>10101570</v>
          </cell>
          <cell r="B34393" t="str">
            <v>LPCB-JI-LIN_XTD_S50-2835-10S1P-10L-262X25MM-R0</v>
          </cell>
          <cell r="C34393">
            <v>965</v>
          </cell>
          <cell r="D34393">
            <v>20.96</v>
          </cell>
          <cell r="E34393" t="str">
            <v>Rev: R0/SS/FR4/1MM/OSP/SS:BLACK/SM:WHITE/35um/0.25W/mK/262mmX25mm(65.5sq.cm)</v>
          </cell>
          <cell r="G34393" t="str">
            <v>\\ati-server\JILLP - Attachment\JI-XTD30-10L-10S1P-2835-(262x25MM)-R0.pdf;\\ati-server\JILLP - Attachment\JI-XTD30-10L-10S1P-2835-(262x25MM)-R0.zip</v>
          </cell>
          <cell r="H34393">
            <v>130190</v>
          </cell>
          <cell r="I34393" t="str">
            <v>No</v>
          </cell>
          <cell r="J34393" t="str">
            <v>NOS</v>
          </cell>
          <cell r="K34393" t="str">
            <v>PCB LED</v>
          </cell>
          <cell r="L34393" t="str">
            <v>SMD</v>
          </cell>
        </row>
        <row r="34394">
          <cell r="A34394">
            <v>10101569</v>
          </cell>
          <cell r="B34394" t="str">
            <v>MPCB-JI-RS683_10M-3030-10S1P-10L-259X25MM-R2</v>
          </cell>
          <cell r="C34394">
            <v>127</v>
          </cell>
          <cell r="D34394">
            <v>20.399999999999999</v>
          </cell>
          <cell r="E34394" t="str">
            <v>Rev: R0/SS/mcpcb/1MM/1TC/OSP/SS:BLACK/SM:WHITE/35um/0.25W/mK/259mmX25mm(64.75sq.cm)</v>
          </cell>
          <cell r="G34394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94" t="str">
            <v>No</v>
          </cell>
          <cell r="J34394" t="str">
            <v>NOS</v>
          </cell>
          <cell r="K34394" t="str">
            <v>PCB LED</v>
          </cell>
          <cell r="L34394" t="str">
            <v>SMD</v>
          </cell>
        </row>
        <row r="34395">
          <cell r="A34395">
            <v>10101568</v>
          </cell>
          <cell r="B34395" t="str">
            <v>MPCB-JI-RS683_3M-2835-3S1P-3L-74X16MM-R0</v>
          </cell>
          <cell r="C34395">
            <v>337</v>
          </cell>
          <cell r="D34395">
            <v>3.6</v>
          </cell>
          <cell r="E34395" t="str">
            <v>Rev: R0/SS/mcpcb/1MM/1TC/OSP/SS:BLACK/SM:WHITE/35um/0.25W/mK/74mmX16mm(11.84sq.cm)</v>
          </cell>
          <cell r="G34395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95" t="str">
            <v>No</v>
          </cell>
          <cell r="J34395" t="str">
            <v>NOS</v>
          </cell>
          <cell r="K34395" t="str">
            <v>PCB LED</v>
          </cell>
          <cell r="L34395" t="str">
            <v>SMD</v>
          </cell>
        </row>
        <row r="34396">
          <cell r="A34396">
            <v>10101567</v>
          </cell>
          <cell r="B34396" t="str">
            <v>MPCB-JI-RS683_5M-3030-5S1P-5L-126X25MM-R0</v>
          </cell>
          <cell r="C34396">
            <v>38</v>
          </cell>
          <cell r="D34396">
            <v>11</v>
          </cell>
          <cell r="E34396" t="str">
            <v>Rev: R0/SS/mcpcb/1MM/1TC/OSP/SS:BLACK/SM:WHITE/35um/0.25W/mK/126mmX25mm(31.5sq.cm)</v>
          </cell>
          <cell r="G34396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I34396" t="str">
            <v>No</v>
          </cell>
          <cell r="J34396" t="str">
            <v>NOS</v>
          </cell>
          <cell r="K34396" t="str">
            <v>PCB LED</v>
          </cell>
          <cell r="L34396" t="str">
            <v>SMD</v>
          </cell>
        </row>
        <row r="34397">
          <cell r="A34397">
            <v>10101566</v>
          </cell>
          <cell r="B34397" t="str">
            <v>MPCB-JI-PH_STL-2835-16S6P-96L-134X69MM-R1</v>
          </cell>
          <cell r="C34397">
            <v>189</v>
          </cell>
          <cell r="D34397">
            <v>31.73</v>
          </cell>
          <cell r="E34397" t="str">
            <v>Rev: R1/SS/mcpcb/1MM/OSP/SS:BLACK/SM:WHITE/35um/0.25W/mK/134mmX69mm(92.46sq.cm)</v>
          </cell>
          <cell r="G34397" t="str">
            <v>\\ati-server\JILLP - Attachment\Gerber JI-90W-16S6P-2835-Final-R1-25Jul25_-EI15273-GERBER.rar;\\ati-server\JILLP - Attachment\Gerber JI-90W-16S6P-2835-Final-R1-25Jul25_-EI15273.PDF;\\ati-server\JILLP - Attachment\Gerber JI-90W-16S6P-2835-Final-R1-25Jul25_-EI15273SEP.PDF</v>
          </cell>
          <cell r="H34397">
            <v>129533</v>
          </cell>
          <cell r="I34397" t="str">
            <v>No</v>
          </cell>
          <cell r="J34397" t="str">
            <v>NOS</v>
          </cell>
          <cell r="K34397" t="str">
            <v>PCB LED</v>
          </cell>
          <cell r="L34397" t="str">
            <v>SMD</v>
          </cell>
        </row>
        <row r="34398">
          <cell r="A34398">
            <v>10101565</v>
          </cell>
          <cell r="B34398" t="str">
            <v>MPCB-JI-PH_STL-2835-9S8P-72L-114X55.5MM-R1</v>
          </cell>
          <cell r="C34398">
            <v>73</v>
          </cell>
          <cell r="D34398">
            <v>20.69</v>
          </cell>
          <cell r="E34398" t="str">
            <v>Rev: R1/SS/mcpcb/1MM/OSP/SS:BLACK/SM:WHITE/35um/0.25W/mK/114mmX55.5mm(63.27sq.cm)</v>
          </cell>
          <cell r="G34398" t="str">
            <v>\\ati-server\JILLP - Attachment\Gerber JI-70W-9S8P-114x55.5MM-2835-Final-R1- 25Jul25-EI15272SEP.PDF;\\ati-server\JILLP - Attachment\Gerber JI-70W-9S8P-114x55.5MM-2835-Final-R1- 25Jul25-EI15272.PDF;\\ati-server\JILLP - Attachment\Gerber JI-70W-9S8P-114x55.5MM-2835-Final-R1- 25Jul25-EI15272-GERBER.rar</v>
          </cell>
          <cell r="H34398">
            <v>129532</v>
          </cell>
          <cell r="I34398" t="str">
            <v>No</v>
          </cell>
          <cell r="J34398" t="str">
            <v>NOS</v>
          </cell>
          <cell r="K34398" t="str">
            <v>PCB LED</v>
          </cell>
          <cell r="L34398" t="str">
            <v>SMD</v>
          </cell>
        </row>
        <row r="34399">
          <cell r="A34399">
            <v>10101564</v>
          </cell>
          <cell r="B34399" t="str">
            <v>MPCB-JI-PH_STL-2835-16S9P-144L-121X110.2MM-R1</v>
          </cell>
          <cell r="C34399">
            <v>4030</v>
          </cell>
          <cell r="D34399">
            <v>33.49</v>
          </cell>
          <cell r="E34399" t="str">
            <v>Rev: R1/SS/mcpcb/1MM/OSP/SS:BLACK/SM:WHITE/35um/0.25W/mK/121mmX110.2mm(133.342sq.cm)</v>
          </cell>
          <cell r="G34399" t="str">
            <v>\\ati-server\JILLP - Attachment\Gerber JI-120W-144LED-16S9P-2835-(121x110.2MM)-Final -R1-31Jul25-EI15278.PDF;\\ati-server\JILLP - Attachment\Gerber JI-120W-144LED-16S9P-2835-(121x110.2MM)-Final -R1-31Jul25-EI15278-GERBER.rar;\\ati-server\JILLP - Attachment\Gerber JI-120W-144LED-16S9P-2835-(121x110.2MM)-Final -R1-31Jul25-EI15278SEP.PDF</v>
          </cell>
          <cell r="H34399">
            <v>129531</v>
          </cell>
          <cell r="I34399" t="str">
            <v>No</v>
          </cell>
          <cell r="J34399" t="str">
            <v>NOS</v>
          </cell>
          <cell r="K34399" t="str">
            <v>PCB LED</v>
          </cell>
          <cell r="L34399" t="str">
            <v>SMD</v>
          </cell>
        </row>
        <row r="34400">
          <cell r="A34400">
            <v>10101563</v>
          </cell>
          <cell r="B34400" t="str">
            <v>MPCB-JI-PH-WG-2835-4S12P-48L-60X60-R0</v>
          </cell>
          <cell r="C34400">
            <v>0</v>
          </cell>
          <cell r="D34400">
            <v>0</v>
          </cell>
          <cell r="E34400" t="str">
            <v>Rev: /SS/mcpcb/1.6MM/OSP/SS:BLACK/SM:WHITE/35um/0.25W/mK/60mmX60mm(36sq.cm)</v>
          </cell>
          <cell r="G34400" t="str">
            <v>\\ati-server\JILLP - Attachment\JI-WG-40W-48LED-4S12P-R0-EI15210.rar;\\ati-server\JILLP - Attachment\EI15210-SEPRATE.pdf;\\ati-server\JILLP - Attachment\EI15210.pdf</v>
          </cell>
          <cell r="H34400">
            <v>127987</v>
          </cell>
          <cell r="I34400" t="str">
            <v>No</v>
          </cell>
          <cell r="J34400" t="str">
            <v>NOS</v>
          </cell>
          <cell r="K34400" t="str">
            <v>PCB LED</v>
          </cell>
          <cell r="L34400" t="str">
            <v>SMD</v>
          </cell>
        </row>
        <row r="34401">
          <cell r="A34401">
            <v>10101562</v>
          </cell>
          <cell r="B34401" t="str">
            <v>LPCB-JI-SHP_TRI-2835-12S/36S-36L-323X20MM-R0</v>
          </cell>
          <cell r="C34401">
            <v>10</v>
          </cell>
          <cell r="D34401">
            <v>40</v>
          </cell>
          <cell r="E34401" t="str">
            <v>Rev: R0/SS/FR4/1MM/OSP/SS:BLACK/SM:WHITE/35um/0.25W/mK/323mmX20mm(64.6sq.cm)</v>
          </cell>
          <cell r="G34401" t="str">
            <v>\\ati-server\JILLP - Attachment\Gerber triangle pcb_final_18June25.zip</v>
          </cell>
          <cell r="H34401">
            <v>122391</v>
          </cell>
          <cell r="I34401" t="str">
            <v>No</v>
          </cell>
          <cell r="J34401" t="str">
            <v>NOS</v>
          </cell>
          <cell r="K34401" t="str">
            <v>PCB LED</v>
          </cell>
          <cell r="L34401" t="str">
            <v>SMD</v>
          </cell>
        </row>
        <row r="34402">
          <cell r="A34402">
            <v>10101561</v>
          </cell>
          <cell r="B34402" t="str">
            <v>LPCB-JI-LIN-3030-8S11P-88L-594X20MM-R0</v>
          </cell>
          <cell r="C34402">
            <v>949</v>
          </cell>
          <cell r="D34402">
            <v>31</v>
          </cell>
          <cell r="E34402" t="str">
            <v>Rev: R0/SS/FR4/1MM/OSP/SS:BLACK/SM:WHITE/35um/0.25W/mK/594mmX20mm(118.8sq.cm)</v>
          </cell>
          <cell r="G34402" t="str">
            <v>\\ati-server\JILLP - Attachment\JI LL 3030 88 LED 8S11P  594X20MM_temp1_9May25.pdf</v>
          </cell>
          <cell r="H34402">
            <v>118941</v>
          </cell>
          <cell r="I34402" t="str">
            <v>No</v>
          </cell>
          <cell r="J34402" t="str">
            <v>NOS</v>
          </cell>
          <cell r="K34402" t="str">
            <v>PCB LED</v>
          </cell>
          <cell r="L34402" t="str">
            <v>SMD</v>
          </cell>
        </row>
        <row r="34403">
          <cell r="A34403">
            <v>10101560</v>
          </cell>
          <cell r="B34403" t="str">
            <v>LPCB-JI-LIN-2835-12S5P-60L-475X20MM-R0</v>
          </cell>
          <cell r="C34403">
            <v>907</v>
          </cell>
          <cell r="D34403">
            <v>20.6</v>
          </cell>
          <cell r="E34403" t="str">
            <v>Rev: R0/SS/FR4/1MM/OSP/SS:BLACK/SM:WHITE/35um/0.25W/mK/475mmX20mm(95sq.cm)</v>
          </cell>
          <cell r="G34403" t="str">
            <v>\\ati-server\JILLP - Attachment\DipTrace PCB - JI LL 2835 60LED 12S5P 475X20MM_Final 13May25.pdf;\\ati-server\JILLP - Attachment\Gerber JI LL 2835 60LED 12S5P 475X20MM_Final 13May25.zip</v>
          </cell>
          <cell r="H34403">
            <v>117330</v>
          </cell>
          <cell r="I34403" t="str">
            <v>No</v>
          </cell>
          <cell r="J34403" t="str">
            <v>NOS</v>
          </cell>
          <cell r="K34403" t="str">
            <v>PCB LED</v>
          </cell>
          <cell r="L34403" t="str">
            <v>SMD</v>
          </cell>
        </row>
        <row r="34404">
          <cell r="A34404">
            <v>10101559</v>
          </cell>
          <cell r="B34404" t="str">
            <v>LPCB-JI-LIN-2835-27S/36S-108L-554X20MM-R0</v>
          </cell>
          <cell r="C34404">
            <v>110</v>
          </cell>
          <cell r="D34404">
            <v>58</v>
          </cell>
          <cell r="E34404" t="str">
            <v>Rev: R0/SS/FR4/1MM/OSP/SS:BLACK/SM:WHITE/35um/0.25W/mK/554mmX20mm(110.8sq.cm),Side Ribs — 5mm Lengthwise</v>
          </cell>
          <cell r="G34404" t="str">
            <v>\\ATI-SERVER\JILLP - Attachment\JI-LR-HEX 39LED 39S R1 (1).zip</v>
          </cell>
          <cell r="I34404" t="str">
            <v>No</v>
          </cell>
          <cell r="J34404" t="str">
            <v>NOS</v>
          </cell>
          <cell r="K34404" t="str">
            <v>PCB LED</v>
          </cell>
          <cell r="L34404" t="str">
            <v>SMD</v>
          </cell>
        </row>
        <row r="34405">
          <cell r="A34405">
            <v>10101558</v>
          </cell>
          <cell r="B34405" t="str">
            <v>LPCB-JI-SHP-2835-12S/36S-36L-125X20MM-R0</v>
          </cell>
          <cell r="C34405">
            <v>25</v>
          </cell>
          <cell r="D34405">
            <v>8.9499999999999993</v>
          </cell>
          <cell r="E34405" t="str">
            <v>Material- FR4/ 1mm/35micron/SS/White Mask/ Legend- Black</v>
          </cell>
          <cell r="G34405" t="str">
            <v>\\ati-server\JILLP - Attachment\JI-SHAPES-36LED-12S...36S...125x20MM-R0 (1).pdf</v>
          </cell>
          <cell r="H34405">
            <v>116813</v>
          </cell>
          <cell r="I34405" t="str">
            <v>No</v>
          </cell>
          <cell r="J34405" t="str">
            <v>NOS</v>
          </cell>
          <cell r="K34405" t="str">
            <v>PCB LED</v>
          </cell>
          <cell r="L34405" t="str">
            <v>SMD</v>
          </cell>
        </row>
        <row r="34406">
          <cell r="A34406">
            <v>10101557</v>
          </cell>
          <cell r="B34406" t="str">
            <v>LPCB-JI-LIN-2835-27S/36S-108L-507X20MM-R0</v>
          </cell>
          <cell r="C34406">
            <v>557</v>
          </cell>
          <cell r="D34406">
            <v>25.5</v>
          </cell>
          <cell r="E34406" t="str">
            <v>Remark - R0/SS/FR4/1MM/OSP/SS:BLACK/SM:WHITE/35um/0.25W/mK/507mmX200mm(101.4 sq.cm) Side Ribs — 5mm Lengthwise</v>
          </cell>
          <cell r="G34406" t="str">
            <v>\\ati-server\JILLP - Attachment\10101557 Gerber Oval holes JI LL 2835 108LED 27S 36S 507X20MM_Final 15May25_gerber.zip;\\ati-server\JILLP - Attachment\10101557 DipTrace PCB - Oval holes JI LL 2835 108LED 27S 36S 507X20MM_Final 15May25.pdf</v>
          </cell>
          <cell r="H34406">
            <v>116476</v>
          </cell>
          <cell r="I34406" t="str">
            <v>No</v>
          </cell>
          <cell r="J34406" t="str">
            <v>NOS</v>
          </cell>
          <cell r="K34406" t="str">
            <v>PCB LED</v>
          </cell>
          <cell r="L34406" t="str">
            <v>SMD</v>
          </cell>
        </row>
        <row r="34407">
          <cell r="A34407">
            <v>10101556</v>
          </cell>
          <cell r="B34407" t="str">
            <v>LPCB-JI-STL-100W-96LED-8S12P-2835-R0</v>
          </cell>
          <cell r="C34407">
            <v>30</v>
          </cell>
          <cell r="D34407">
            <v>52.8</v>
          </cell>
          <cell r="E34407" t="str">
            <v>Remark - R0/SS/MCPCB/0.8MM/OSP/SS:BLACK/SM:WHITE/35um/0.25W/mK/120mmX200mm</v>
          </cell>
          <cell r="G34407" t="str">
            <v>\\ati-server\JILLP - Attachment\ji-sl-100w-96led-8s12p-2835-r0.pdf</v>
          </cell>
          <cell r="H34407">
            <v>114202</v>
          </cell>
          <cell r="I34407" t="str">
            <v>No</v>
          </cell>
          <cell r="J34407" t="str">
            <v>NOS</v>
          </cell>
          <cell r="K34407" t="str">
            <v>PCB LED</v>
          </cell>
          <cell r="L34407" t="str">
            <v>SMD</v>
          </cell>
        </row>
        <row r="34408">
          <cell r="A34408">
            <v>10101555</v>
          </cell>
          <cell r="B34408" t="str">
            <v>LPCB-JI-TOR_DI-2835-12S1P-12L-1200MM-R0</v>
          </cell>
          <cell r="C34408">
            <v>701</v>
          </cell>
          <cell r="D34408">
            <v>16.96</v>
          </cell>
          <cell r="E34408" t="str">
            <v>Rev: /SS/FR4/1MM/OSP/SS:BLACK/SM:WHITE/35um/0.25W/mK/301.5mmX38.9mm(117.28sq.cm),</v>
          </cell>
          <cell r="G34408" t="str">
            <v>\\ati-server\JILLP - Attachment\JI-MONDO-1200MM-UPSIDE-12S1P-2835LED_gerberx2.pdf</v>
          </cell>
          <cell r="H34408">
            <v>113515</v>
          </cell>
          <cell r="I34408" t="str">
            <v>No</v>
          </cell>
          <cell r="J34408" t="str">
            <v>NOS</v>
          </cell>
          <cell r="K34408" t="str">
            <v>PCB LED</v>
          </cell>
          <cell r="L34408" t="str">
            <v>SMD</v>
          </cell>
        </row>
        <row r="34409">
          <cell r="A34409">
            <v>10101554</v>
          </cell>
          <cell r="B34409" t="str">
            <v>LPCB-JI-STL-50W-50LED-5S10P-2835-R0</v>
          </cell>
          <cell r="C34409">
            <v>0</v>
          </cell>
          <cell r="D34409">
            <v>31.28</v>
          </cell>
          <cell r="E34409" t="str">
            <v>Rev: R0/SS/MCPCB/0.8MM/OSP/SS:BLACK/SM:WHITE/35um/0.25W/mK/92mmX170mm(156.4sq.cm),</v>
          </cell>
          <cell r="G34409" t="str">
            <v>\\ati-server\JILLP - Attachment\ji-sl-50w-50led-5s10p-2835-r0.pdf</v>
          </cell>
          <cell r="H34409">
            <v>113123</v>
          </cell>
          <cell r="I34409" t="str">
            <v>No</v>
          </cell>
          <cell r="J34409" t="str">
            <v>NOS</v>
          </cell>
          <cell r="K34409" t="str">
            <v>PCB LED</v>
          </cell>
          <cell r="L34409" t="str">
            <v>SMD</v>
          </cell>
        </row>
        <row r="34410">
          <cell r="A34410">
            <v>10101553</v>
          </cell>
          <cell r="B34410" t="str">
            <v>LPCB-JI-STL_70W-2835-4S21P-84L-170X92MM-R0</v>
          </cell>
          <cell r="C34410">
            <v>0</v>
          </cell>
          <cell r="D34410">
            <v>31.28</v>
          </cell>
          <cell r="E34410" t="str">
            <v>Rev: R0/SS/MCPCB/0.8MM/OSP/SS:BLACK/SM:WHITE/35um/0.25W/mK/92mmX170mm(156.4sq.cm),</v>
          </cell>
          <cell r="G34410" t="str">
            <v>\\ati-server\JILLP - Attachment\ji-sl-70w-84led-4s21p-2835-r0.pdf</v>
          </cell>
          <cell r="H34410">
            <v>113122</v>
          </cell>
          <cell r="I34410" t="str">
            <v>No</v>
          </cell>
          <cell r="J34410" t="str">
            <v>NOS</v>
          </cell>
          <cell r="K34410" t="str">
            <v>PCB LED</v>
          </cell>
          <cell r="L34410" t="str">
            <v>SMD</v>
          </cell>
        </row>
        <row r="34411">
          <cell r="A34411">
            <v>10101552</v>
          </cell>
          <cell r="B34411" t="str">
            <v>MPCB-JI-WIPRO_UC-5050-18S1P-18L-200X70MM-R1</v>
          </cell>
          <cell r="C34411">
            <v>535</v>
          </cell>
          <cell r="D34411">
            <v>67.2</v>
          </cell>
          <cell r="E34411" t="str">
            <v>Rev: R1/SS/MCPCB/1.6MM/OSP/SS:BLACK/SM:WHITE/35um/0.25W/mK/200mmX70mm(140sq.cm),</v>
          </cell>
          <cell r="G34411" t="str">
            <v>\\ati-server\JILLP - Attachment\EI14741-R1-GERBER.rar;\\ati-server\JILLP - Attachment\EI14741-R1SEP.PDF;\\ati-server\JILLP - Attachment\EI141741-R1.PDF</v>
          </cell>
          <cell r="H34411">
            <v>111623</v>
          </cell>
          <cell r="I34411" t="str">
            <v>No</v>
          </cell>
          <cell r="J34411" t="str">
            <v>NOS</v>
          </cell>
          <cell r="K34411" t="str">
            <v>PCB LED</v>
          </cell>
          <cell r="L34411" t="str">
            <v>SMD</v>
          </cell>
        </row>
        <row r="34412">
          <cell r="A34412">
            <v>10101551</v>
          </cell>
          <cell r="B34412" t="str">
            <v>MPCB-JI-PH_STL-5050-26S1P-26L-174X80MM-R0</v>
          </cell>
          <cell r="C34412">
            <v>256</v>
          </cell>
          <cell r="D34412">
            <v>108.58</v>
          </cell>
          <cell r="E34412" t="str">
            <v>Rev: /SS/MCPCB/1.6MM/OSP/SS:BLACK/SM:WHITE/35um/0.25W/mK/174mmX80mm(139.2sq.cm),</v>
          </cell>
          <cell r="G34412" t="str">
            <v>\\ati-server\JILLP - Attachment\EI14303.PDF</v>
          </cell>
          <cell r="H34412">
            <v>110151</v>
          </cell>
          <cell r="I34412" t="str">
            <v>No</v>
          </cell>
          <cell r="J34412" t="str">
            <v>NOS</v>
          </cell>
          <cell r="K34412" t="str">
            <v>PCB LED</v>
          </cell>
          <cell r="L34412" t="str">
            <v>SMD</v>
          </cell>
        </row>
        <row r="34413">
          <cell r="A34413">
            <v>10101550</v>
          </cell>
          <cell r="B34413" t="str">
            <v>MPCB-JI-PH_STL-5050-36S1P-36L-120.2X110.2MM-R1</v>
          </cell>
          <cell r="C34413">
            <v>60</v>
          </cell>
          <cell r="D34413">
            <v>68.78</v>
          </cell>
          <cell r="E34413" t="str">
            <v>Rev: /SS/MCPCB/1.6MM/OSP/SS:BLACK/SM:WHITE/35um/0.25W/mK/120.2mmX110.2mm(132.4604sq.cm),</v>
          </cell>
          <cell r="G34413" t="str">
            <v>\\ati-server\JILLP - Attachment\JI-PH-ECL-120W-36S-5050-R0_gerberx2-EI14838-GERBER.rar;\\ati-server\JILLP - Attachment\JI-PH-ECL-120W-36S-5050-R0_gerberx2-EI14838SEP.PDF;\\ati-server\JILLP - Attachment\JI-PH-ECL-120W-36S-5050-R0_gerberx2-EI14838.PDF</v>
          </cell>
          <cell r="H34413">
            <v>107623</v>
          </cell>
          <cell r="I34413" t="str">
            <v>No</v>
          </cell>
          <cell r="J34413" t="str">
            <v>NOS</v>
          </cell>
          <cell r="K34413" t="str">
            <v>PCB LED</v>
          </cell>
          <cell r="L34413" t="str">
            <v>SMD</v>
          </cell>
        </row>
        <row r="34414">
          <cell r="A34414">
            <v>10101549</v>
          </cell>
          <cell r="B34414" t="str">
            <v>MPCB-JI-PH_STL-5050-14S1P-14L-85X41.5MM-R0</v>
          </cell>
          <cell r="C34414">
            <v>44</v>
          </cell>
          <cell r="D34414">
            <v>11.5</v>
          </cell>
          <cell r="E34414" t="str">
            <v>Rev: /SS/MCPCB/1.6MM/OSP/SS:BLACK/SM:WHITE/35um/0.25W/mK/85mmX41.5mm(35.275sq.cm),</v>
          </cell>
          <cell r="G34414" t="str">
            <v>\\ati-server\JILLP - Attachment\JI-SL-45W -R1-14LED-5050-14SX1P(85X41.5mm)R0-EI14752-JAISINGH.pdf</v>
          </cell>
          <cell r="H34414">
            <v>107618</v>
          </cell>
          <cell r="I34414" t="str">
            <v>No</v>
          </cell>
          <cell r="J34414" t="str">
            <v>NOS</v>
          </cell>
          <cell r="K34414" t="str">
            <v>PCB LED</v>
          </cell>
          <cell r="L34414" t="str">
            <v>SMD</v>
          </cell>
        </row>
        <row r="34415">
          <cell r="A34415">
            <v>10101548</v>
          </cell>
          <cell r="B34415" t="str">
            <v>LPCB-JI-MON_1000-2835-12S8P-96L-700X185MM-R1</v>
          </cell>
          <cell r="C34415">
            <v>20</v>
          </cell>
          <cell r="D34415">
            <v>184.65</v>
          </cell>
          <cell r="E34415" t="str">
            <v>Rev: R1/SS/FR4/1MM/OSP/SS:BLACK/SM:WHITE/35um/0.25W/mK/1000mmX1000mm(10000sq.cm),</v>
          </cell>
          <cell r="G34415" t="str">
            <v>\\ati-server\JILLP - Attachment\JI-MONDO 1000-96LED-12S8P-2835-R1 updated_gerber.zip</v>
          </cell>
          <cell r="H34415">
            <v>106689</v>
          </cell>
          <cell r="I34415" t="str">
            <v>No</v>
          </cell>
          <cell r="J34415" t="str">
            <v>NOS</v>
          </cell>
          <cell r="K34415" t="str">
            <v>PCB LED</v>
          </cell>
          <cell r="L34415" t="str">
            <v>SMD</v>
          </cell>
        </row>
        <row r="34416">
          <cell r="A34416">
            <v>10101547</v>
          </cell>
          <cell r="B34416" t="str">
            <v>LPCB-JI-MON_1100-2835-12S14P-168L-760X230MM-R0</v>
          </cell>
          <cell r="C34416">
            <v>37</v>
          </cell>
          <cell r="D34416">
            <v>313.60000000000002</v>
          </cell>
          <cell r="E34416" t="str">
            <v>Rev: R0/SS/FR4/1MM/OSP/SS:BLACK/SM:WHITE/35um/0.25W/mK/1100mmX1100mm(12100sq.cm),</v>
          </cell>
          <cell r="G34416" t="str">
            <v>\\ati-server\JILLP - Attachment\JI-MONDO 1100-168LED-12S14P-2835-R0.zip</v>
          </cell>
          <cell r="H34416">
            <v>106687</v>
          </cell>
          <cell r="I34416" t="str">
            <v>No</v>
          </cell>
          <cell r="J34416" t="str">
            <v>NOS</v>
          </cell>
          <cell r="K34416" t="str">
            <v>PCB LED</v>
          </cell>
          <cell r="L34416" t="str">
            <v>SMD</v>
          </cell>
        </row>
        <row r="34417">
          <cell r="A34417">
            <v>10101546</v>
          </cell>
          <cell r="B34417" t="str">
            <v>LPCB-JI-HEX_SHP_LR-2835-39S1P-39L-353X40MM-R0</v>
          </cell>
          <cell r="C34417">
            <v>180</v>
          </cell>
          <cell r="D34417">
            <v>42</v>
          </cell>
          <cell r="E34417" t="str">
            <v>Rev: /SS/FR4/1MM/OSP/SS:BLACK/SM:WHITE/35um/0.25W/mK/353mmX40mm(141.2sq.cm),</v>
          </cell>
          <cell r="G34417" t="str">
            <v>\\ati-server\JILLP - Attachment\JI-LR-HEX 39LED 39S R1 (1).zip</v>
          </cell>
          <cell r="H34417">
            <v>106095</v>
          </cell>
          <cell r="I34417" t="str">
            <v>No</v>
          </cell>
          <cell r="J34417" t="str">
            <v>NOS</v>
          </cell>
          <cell r="K34417" t="str">
            <v>PCB LED</v>
          </cell>
          <cell r="L34417" t="str">
            <v>SMD</v>
          </cell>
        </row>
        <row r="34418">
          <cell r="A34418">
            <v>10101545</v>
          </cell>
          <cell r="B34418" t="str">
            <v>LPCB-JI-HEX_SHP_LL-2835-39S1P-39L-353X40MM-R0</v>
          </cell>
          <cell r="C34418">
            <v>180</v>
          </cell>
          <cell r="D34418">
            <v>42</v>
          </cell>
          <cell r="E34418" t="str">
            <v>Rev: /SS/FR4/1MM/OSP/SS:BLACK/SM:WHITE/35um/0.25W/mK/353mmX40mm(141.2sq.cm),</v>
          </cell>
          <cell r="G34418" t="str">
            <v>\\ati-server\JILLP - Attachment\JI-LL-HEX-39LED-39S R1.zip</v>
          </cell>
          <cell r="H34418">
            <v>106094</v>
          </cell>
          <cell r="I34418" t="str">
            <v>No</v>
          </cell>
          <cell r="J34418" t="str">
            <v>NOS</v>
          </cell>
          <cell r="K34418" t="str">
            <v>PCB LED</v>
          </cell>
          <cell r="L34418" t="str">
            <v>SMD</v>
          </cell>
        </row>
        <row r="34419">
          <cell r="A34419">
            <v>10101544</v>
          </cell>
          <cell r="B34419" t="str">
            <v>LPCB-JI-HEX_SHP-2835-39S1P-39L-333X40MM-R0</v>
          </cell>
          <cell r="C34419">
            <v>152</v>
          </cell>
          <cell r="D34419">
            <v>38</v>
          </cell>
          <cell r="E34419" t="str">
            <v>Rev: /SS/FR4/1MM/OSP/SS:BLACK/SM:WHITE/35um/0.25W/mK/333mmX40mm(133.2sq.cm),</v>
          </cell>
          <cell r="G34419" t="str">
            <v>\\ati-server\JILLP - Attachment\ji -ldwn-hex_PANEL1X4 (1).pdf</v>
          </cell>
          <cell r="H34419">
            <v>106093</v>
          </cell>
          <cell r="I34419" t="str">
            <v>No</v>
          </cell>
          <cell r="J34419" t="str">
            <v>NOS</v>
          </cell>
          <cell r="K34419" t="str">
            <v>PCB LED</v>
          </cell>
          <cell r="L34419" t="str">
            <v>SMD</v>
          </cell>
        </row>
        <row r="34420">
          <cell r="A34420">
            <v>10101543</v>
          </cell>
          <cell r="B34420" t="str">
            <v>LPCB-JI-L_SHP_LR-2835-36S2P-72L-594X20MM-R0</v>
          </cell>
          <cell r="C34420">
            <v>55</v>
          </cell>
          <cell r="D34420">
            <v>37.72</v>
          </cell>
          <cell r="E34420" t="str">
            <v>Rev: R0/SS/FR4/1MM/OSP/SS:BLACK/SM:WHITE/35um/0.25W/mK/594mmX20mm(118.8sq.cm),</v>
          </cell>
          <cell r="G34420" t="str">
            <v>\\ati-server\JILLP - Attachment\JI-L-LR-72LED- 36SX2P...(594X20mm) R0.pdf</v>
          </cell>
          <cell r="H34420">
            <v>104593</v>
          </cell>
          <cell r="I34420" t="str">
            <v>No</v>
          </cell>
          <cell r="J34420" t="str">
            <v>NOS</v>
          </cell>
          <cell r="K34420" t="str">
            <v>PCB LED</v>
          </cell>
          <cell r="L34420" t="str">
            <v>SMD</v>
          </cell>
        </row>
        <row r="34421">
          <cell r="A34421">
            <v>10101542</v>
          </cell>
          <cell r="B34421" t="str">
            <v>LPCB-JI-L_SHP_LL-2835-36S2P-72L-594X20MM-R0</v>
          </cell>
          <cell r="C34421">
            <v>297</v>
          </cell>
          <cell r="D34421">
            <v>37.72</v>
          </cell>
          <cell r="E34421" t="str">
            <v>Rev: R0/SS/FR4/1MM/OSP/SS:BLACK/SM:WHITE/35um/0.25W/mK/594mmX20mm(118.8sq.cm),</v>
          </cell>
          <cell r="G34421" t="str">
            <v>\\ati-server\JILLP - Attachment\JI-L-LL-72LED-27S...36SX2P...(594X20mm) R0.pdf</v>
          </cell>
          <cell r="H34421">
            <v>104592</v>
          </cell>
          <cell r="I34421" t="str">
            <v>No</v>
          </cell>
          <cell r="J34421" t="str">
            <v>NOS</v>
          </cell>
          <cell r="K34421" t="str">
            <v>PCB LED</v>
          </cell>
          <cell r="L34421" t="str">
            <v>SMD</v>
          </cell>
        </row>
        <row r="34422">
          <cell r="A34422">
            <v>10101541</v>
          </cell>
          <cell r="B34422" t="str">
            <v>LPCB-JI-LIN_XTD_AS-2835-10S1P-10L-129X25MM-R0</v>
          </cell>
          <cell r="C34422">
            <v>158</v>
          </cell>
          <cell r="D34422">
            <v>10.32</v>
          </cell>
          <cell r="E34422" t="str">
            <v>Material: FR4 1mm THK/Copper thickness 35 microns/SS/white masking/legend Black</v>
          </cell>
          <cell r="G34422" t="str">
            <v>\\ati-server\JILLP - Attachment\JI-XTD30-OFSET-10S1P-129x25mm R0.zip</v>
          </cell>
          <cell r="H34422">
            <v>110124</v>
          </cell>
          <cell r="I34422" t="str">
            <v>No</v>
          </cell>
          <cell r="J34422" t="str">
            <v>NOS</v>
          </cell>
          <cell r="K34422" t="str">
            <v>PCB LED</v>
          </cell>
          <cell r="L34422" t="str">
            <v>SMD</v>
          </cell>
        </row>
        <row r="34423">
          <cell r="A34423">
            <v>10101540</v>
          </cell>
          <cell r="B34423" t="str">
            <v>LPCB-JI-WUC-80W-18S1P-5050L</v>
          </cell>
          <cell r="C34423">
            <v>6</v>
          </cell>
          <cell r="D34423">
            <v>56</v>
          </cell>
          <cell r="E34423" t="str">
            <v>Rev: /SS/MCPCB/1.6MM/OSP/SS:BLACK/SM:WHITE/35um/0.25W/mK/200mmX70mm(140sq.cm),</v>
          </cell>
          <cell r="G34423" t="str">
            <v>\\ati-server\JILLP - Attachment\JAISINGH QUOTE NO.01113.pdf;\\ati-server\JILLP - Attachment\JI-80W U-C WIPRO-18LED-18SX1P R0 (200X70mm)-EI14741-pdf.pdf</v>
          </cell>
          <cell r="H34423">
            <v>103157</v>
          </cell>
          <cell r="I34423" t="str">
            <v>No</v>
          </cell>
          <cell r="J34423" t="str">
            <v>NOS</v>
          </cell>
          <cell r="K34423" t="str">
            <v>PCB LED</v>
          </cell>
          <cell r="L34423" t="str">
            <v>SMD</v>
          </cell>
        </row>
        <row r="34424">
          <cell r="A34424">
            <v>10101539</v>
          </cell>
          <cell r="B34424" t="str">
            <v>LPCB-JI-LIN-2835-36S6P_TW-432L-1192X20MM-R0</v>
          </cell>
          <cell r="C34424">
            <v>31</v>
          </cell>
          <cell r="D34424">
            <v>61.98</v>
          </cell>
          <cell r="E34424" t="str">
            <v>Rev: /SS/FR4/1MM/OSP/SS:BLACK/SM:WHITE/35um/0.25W/mK/1192mmX20mm(238.4sq.cm),</v>
          </cell>
          <cell r="G34424" t="str">
            <v>\\ati-server\JILLP - Attachment\EI14145.GERBER.rar;\\ati-server\JILLP - Attachment\EI14145.PDF;\\ati-server\JILLP - Attachment\EI14145SEPERATE.PDF</v>
          </cell>
          <cell r="H34424">
            <v>100629</v>
          </cell>
          <cell r="I34424" t="str">
            <v>No</v>
          </cell>
          <cell r="J34424" t="str">
            <v>NOS</v>
          </cell>
          <cell r="K34424" t="str">
            <v>PCB LED</v>
          </cell>
          <cell r="L34424" t="str">
            <v>SMD</v>
          </cell>
        </row>
        <row r="34425">
          <cell r="A34425">
            <v>10101538</v>
          </cell>
          <cell r="B34425" t="str">
            <v>LPCB-JI-LIN_XTD_AS-2835-10S1P_TW-20L-262X25MM-R0</v>
          </cell>
          <cell r="C34425">
            <v>72</v>
          </cell>
          <cell r="D34425">
            <v>32.049999999999997</v>
          </cell>
          <cell r="E34425" t="str">
            <v>Rev: /SS/FR4/1MM/OSP/SS:BLACK/SM:WHITE/35um/0.25W/mK/262.6mmX25mm(65.65sq.cm), PANEL SIZE-272.6X187.1(7 PCB)</v>
          </cell>
          <cell r="G34425" t="str">
            <v>\\ati-server\JILLP - Attachment\JI-XTD30-OFFSET-10S1PX2CH-262.6X25mm TUN.. R0.pdf;\\ati-server\JILLP - Attachment\Re_ Fw_ XTD 30 OFSET 10S2P - TUN_gerber.zip</v>
          </cell>
          <cell r="H34425">
            <v>102119</v>
          </cell>
          <cell r="I34425" t="str">
            <v>No</v>
          </cell>
          <cell r="J34425" t="str">
            <v>NOS</v>
          </cell>
          <cell r="K34425" t="str">
            <v>PCB LED</v>
          </cell>
          <cell r="L34425" t="str">
            <v>SMD</v>
          </cell>
        </row>
        <row r="34426">
          <cell r="A34426">
            <v>10101537</v>
          </cell>
          <cell r="B34426" t="str">
            <v>LPCB-JI-TOR_600-2835-12S4P_TW-96L-270X98MM-R0</v>
          </cell>
          <cell r="C34426">
            <v>127</v>
          </cell>
          <cell r="D34426">
            <v>70</v>
          </cell>
          <cell r="E34426" t="str">
            <v>Rev:/SS/FR4/1MM/OSP/SS:BLACK/SM:WHITE/35um/0.5W/mK/600mmX600mm(3600sq.cm)</v>
          </cell>
          <cell r="G34426" t="str">
            <v>\\ati-server\JILLP - Attachment\JI-TORUS 600 TUN 12S4PLX2CH.pdf;\\ati-server\JILLP - Attachment\JI-TORUS 600 TUN 12S4PLX2CH._gerber.zip;\\ati-server\JILLP - Attachment\JI-TORUS600-TUN12S4P_PANEL (2).pdf</v>
          </cell>
          <cell r="H34426">
            <v>99383</v>
          </cell>
          <cell r="I34426" t="str">
            <v>No</v>
          </cell>
          <cell r="J34426" t="str">
            <v>NOS</v>
          </cell>
          <cell r="K34426" t="str">
            <v>PCB LED</v>
          </cell>
          <cell r="L34426" t="str">
            <v>SMD</v>
          </cell>
        </row>
        <row r="34427">
          <cell r="A34427">
            <v>10101536</v>
          </cell>
          <cell r="B34427" t="str">
            <v>MPCB-JI-PH_PC_STL-2835-36S3P-108L-265X100MM-R0</v>
          </cell>
          <cell r="C34427">
            <v>58</v>
          </cell>
          <cell r="D34427">
            <v>75.239999999999995</v>
          </cell>
          <cell r="E34427" t="str">
            <v>Rev:/SS/mcpcb/1MM/OSP/SS:BLACK/SM:WHITE/35um/0.5W/mK/265mmX100mm(265sq.cm)</v>
          </cell>
          <cell r="G34427" t="str">
            <v>\\ati-server\JILLP - Attachment\EI14057-PDF.pdf</v>
          </cell>
          <cell r="H34427">
            <v>98995</v>
          </cell>
          <cell r="I34427" t="str">
            <v>No</v>
          </cell>
          <cell r="J34427" t="str">
            <v>NOS</v>
          </cell>
          <cell r="K34427" t="str">
            <v>PCB LED</v>
          </cell>
          <cell r="L34427" t="str">
            <v>SMD</v>
          </cell>
        </row>
        <row r="34428">
          <cell r="A34428">
            <v>10101535</v>
          </cell>
          <cell r="B34428" t="str">
            <v>MPCB-JI-PH_PC_STL-2835-33S2P-66L-230X79MM-R0</v>
          </cell>
          <cell r="C34428">
            <v>46</v>
          </cell>
          <cell r="D34428">
            <v>52.26</v>
          </cell>
          <cell r="E34428" t="str">
            <v>Rev:/SS/mcpcb/1MM/OSP/SS:BLACK/SM:WHITE/35um/0.5W/mK/230mmX79mm(181.7sq.cm)</v>
          </cell>
          <cell r="G34428" t="str">
            <v>\\ati-server\JILLP - Attachment\EI14059.PDF</v>
          </cell>
          <cell r="H34428">
            <v>98993</v>
          </cell>
          <cell r="I34428" t="str">
            <v>No</v>
          </cell>
          <cell r="J34428" t="str">
            <v>NOS</v>
          </cell>
          <cell r="K34428" t="str">
            <v>PCB LED</v>
          </cell>
          <cell r="L34428" t="str">
            <v>SMD</v>
          </cell>
        </row>
        <row r="34429">
          <cell r="A34429">
            <v>10101534</v>
          </cell>
          <cell r="B34429" t="str">
            <v>LPCB-JI-SHP_XTO-2835-12S2P-24L-302X40MM-R0</v>
          </cell>
          <cell r="C34429">
            <v>43</v>
          </cell>
          <cell r="D34429">
            <v>37.770000000000003</v>
          </cell>
          <cell r="E34429" t="str">
            <v>Rev:/SS/FR4/1MM/OSP/SS:BLACK/SM:WHITE/35um/0.5W/mK/302.6mmX39mm(118.014sq.cm)</v>
          </cell>
          <cell r="G34429" t="str">
            <v>\\ati-server\JILLP - Attachment\JI-XTO 35 D1200-12S2P-2835LED.pdf</v>
          </cell>
          <cell r="H34429">
            <v>102475</v>
          </cell>
          <cell r="I34429" t="str">
            <v>No</v>
          </cell>
          <cell r="J34429" t="str">
            <v>NOS</v>
          </cell>
          <cell r="K34429" t="str">
            <v>PCB LED</v>
          </cell>
          <cell r="L34429" t="str">
            <v>SMD</v>
          </cell>
        </row>
        <row r="34430">
          <cell r="A34430">
            <v>10101533</v>
          </cell>
          <cell r="B34430" t="str">
            <v>LPCB-JI-L_SHP_LR-2835-27/36S-108L-594X20MM-R0</v>
          </cell>
          <cell r="C34430">
            <v>255</v>
          </cell>
          <cell r="D34430">
            <v>60</v>
          </cell>
          <cell r="E34430" t="str">
            <v>Rev:/SS/FR4/1MM/OSP/SS:BLACK/SM:WHITE/35um/0.5W/mK/594mmX20mm(118.8sq.cm)</v>
          </cell>
          <cell r="G34430" t="str">
            <v>\\ati-server\JILLP - Attachment\JI-L-LR-108LRD-27S...36S...(594X20mm) 1.zip;\\ati-server\JILLP - Attachment\JI-L-LR-108LRD-27S...36S...(594X20mm).pdf</v>
          </cell>
          <cell r="H34430">
            <v>98032</v>
          </cell>
          <cell r="I34430" t="str">
            <v>No</v>
          </cell>
          <cell r="J34430" t="str">
            <v>NOS</v>
          </cell>
          <cell r="K34430" t="str">
            <v>PCB LED</v>
          </cell>
          <cell r="L34430" t="str">
            <v>SMD</v>
          </cell>
        </row>
        <row r="34431">
          <cell r="A34431">
            <v>10101532</v>
          </cell>
          <cell r="B34431" t="str">
            <v>LPCB-JI-L_SHP_LL-2835-27/36S-108L-594X20MM-R0</v>
          </cell>
          <cell r="C34431">
            <v>184</v>
          </cell>
          <cell r="D34431">
            <v>60</v>
          </cell>
          <cell r="E34431" t="str">
            <v>Rev:/SS/FR4/1MM/OSP/SS:BLACK/SM:WHITE/35um/0.5W/mK/594mmX20mm(118.8sq.cm)</v>
          </cell>
          <cell r="G34431" t="str">
            <v>\\ati-server\JILLP - Attachment\JI-L-LL-108LRD-27S...36S...(594X20mm).pdf;\\ati-server\JILLP - Attachment\JI-L-LL-108LRD-27S...36S...(594X20mm) 1.zip</v>
          </cell>
          <cell r="H34431">
            <v>98031</v>
          </cell>
          <cell r="I34431" t="str">
            <v>No</v>
          </cell>
          <cell r="J34431" t="str">
            <v>NOS</v>
          </cell>
          <cell r="K34431" t="str">
            <v>PCB LED</v>
          </cell>
          <cell r="L34431" t="str">
            <v>SMD</v>
          </cell>
        </row>
        <row r="34432">
          <cell r="A34432">
            <v>10101531</v>
          </cell>
          <cell r="B34432" t="str">
            <v>LPCB-JI-SHP-2835-12S2P-24L-L275XR185MM-R0</v>
          </cell>
          <cell r="C34432">
            <v>135</v>
          </cell>
          <cell r="D34432">
            <v>44.16</v>
          </cell>
          <cell r="E34432" t="str">
            <v>Rev:/SS/FR4/1MM/OSP/SS:BLACK/SM:WHITE/35um/0.5W/mK/61mmX226.2mm(137.982sq.cm)</v>
          </cell>
          <cell r="G34432" t="str">
            <v>\\ati-server\JILLP - Attachment\LPCB-ArcL275 R185 PCB 24LED.zip</v>
          </cell>
          <cell r="H34432">
            <v>97833</v>
          </cell>
          <cell r="I34432" t="str">
            <v>No</v>
          </cell>
          <cell r="J34432" t="str">
            <v>NOS</v>
          </cell>
          <cell r="K34432" t="str">
            <v>PCB LED</v>
          </cell>
          <cell r="L34432" t="str">
            <v>SMD</v>
          </cell>
        </row>
        <row r="34433">
          <cell r="A34433">
            <v>10101530</v>
          </cell>
          <cell r="B34433" t="str">
            <v>LPCB-JI-MON-2835-36S4P-144L-400MM-R0</v>
          </cell>
          <cell r="C34433">
            <v>111</v>
          </cell>
          <cell r="D34433">
            <v>253.1</v>
          </cell>
          <cell r="E34433" t="str">
            <v>Rev:R0/SS/FR4/1MM/OSP/SS:BLACK/SM:WHITE/35um/0.5W/mK/366mmX366mm(1339.56sq.cm)</v>
          </cell>
          <cell r="G34433" t="str">
            <v>\\ati-server\JILLP - Attachment\JAISINGH-MONDO 400-2835-144LED-36S-4P-RO FINAL.XLSX;\\ati-server\JILLP - Attachment\MONDO 400-2835-144LED-36S-4P-R0-Engineering Queries.docx;\\ati-server\JILLP - Attachment\MONDO 400-2835-144LED-36S-4P-R0_ROUTING.pdf;\\ati-server\JILLP - Attachment\MONDO 400-2835-144LED-36S-4P-R0_RES.pdf;\\ati-server\JILLP - Attachment\MONDO 400-2835-144LED-36S-4P-R0_MA.pdf;\\ati-server\JILLP - Attachment\MONDO 400-2835-144LED-36S-4P-R0_CKT.pdf;\\ati-server\JILLP - Attachment\MONDO 400-2835-144LED-36S-4P-R0_DRILL CHART.pdf</v>
          </cell>
          <cell r="H34433">
            <v>97780</v>
          </cell>
          <cell r="I34433" t="str">
            <v>No</v>
          </cell>
          <cell r="J34433" t="str">
            <v>NOS</v>
          </cell>
          <cell r="K34433" t="str">
            <v>PCB LED</v>
          </cell>
          <cell r="L34433" t="str">
            <v>SMD</v>
          </cell>
        </row>
        <row r="34434">
          <cell r="A34434">
            <v>10101529</v>
          </cell>
          <cell r="B34434" t="str">
            <v>LPCB-JI-SHP_XTO-2835-12S2P-24L-272X40MM-R0</v>
          </cell>
          <cell r="C34434">
            <v>34</v>
          </cell>
          <cell r="D34434">
            <v>33.5</v>
          </cell>
          <cell r="E34434" t="str">
            <v>Rev:/SS/FR4/1MM/OSP/SS:BLACK/SM:WHITE/35um/0.5W/mK/271.9mmX38.5mm(104.6815sq.cm)</v>
          </cell>
          <cell r="G34434" t="str">
            <v>\\ati-server\JILLP - Attachment\XTO35 D900.pdf</v>
          </cell>
          <cell r="H34434">
            <v>96686</v>
          </cell>
          <cell r="I34434" t="str">
            <v>No</v>
          </cell>
          <cell r="J34434" t="str">
            <v>NOS</v>
          </cell>
          <cell r="K34434" t="str">
            <v>PCB LED</v>
          </cell>
          <cell r="L34434" t="str">
            <v>SMD</v>
          </cell>
        </row>
        <row r="34435">
          <cell r="A34435">
            <v>10101528</v>
          </cell>
          <cell r="B34435" t="str">
            <v>LPCB-JI-SHP_XTO-2835-12S2P-24L-274X47MM-R0</v>
          </cell>
          <cell r="C34435">
            <v>109</v>
          </cell>
          <cell r="D34435">
            <v>41.45</v>
          </cell>
          <cell r="E34435" t="str">
            <v>Rev:/SS/FR4/1MM/OSP/SS:BLACK/SM:WHITE/35um/0.5W/mK/273.8mmX47.3mm(129.5074sq.cm)</v>
          </cell>
          <cell r="G34435" t="str">
            <v>\\ati-server\JILLP - Attachment\XTO35 D650.pdf</v>
          </cell>
          <cell r="H34435">
            <v>96685</v>
          </cell>
          <cell r="I34435" t="str">
            <v>No</v>
          </cell>
          <cell r="J34435" t="str">
            <v>NOS</v>
          </cell>
          <cell r="K34435" t="str">
            <v>PCB LED</v>
          </cell>
          <cell r="L34435" t="str">
            <v>SMD</v>
          </cell>
        </row>
        <row r="34436">
          <cell r="A34436">
            <v>10101527</v>
          </cell>
          <cell r="B34436" t="str">
            <v>LPCB-JI-LIN_XTO-2835-12S2P-24L-260X28MM-R0</v>
          </cell>
          <cell r="C34436">
            <v>129</v>
          </cell>
          <cell r="D34436">
            <v>23.3</v>
          </cell>
          <cell r="E34436" t="str">
            <v>Rev:/SS/FR4/1MM/OSP/SS:BLACK/SM:WHITE/35um/0.5W/mK/260mmX28mm(72.80sq.cm)</v>
          </cell>
          <cell r="G34436" t="str">
            <v>\\ati-server\JILLP - Attachment\XTO LINEAR 12S2P.pdf</v>
          </cell>
          <cell r="H34436">
            <v>96683</v>
          </cell>
          <cell r="I34436" t="str">
            <v>No</v>
          </cell>
          <cell r="J34436" t="str">
            <v>NOS</v>
          </cell>
          <cell r="K34436" t="str">
            <v>PCB LED</v>
          </cell>
          <cell r="L34436" t="str">
            <v>SMD</v>
          </cell>
        </row>
        <row r="34437">
          <cell r="A34437">
            <v>10101526</v>
          </cell>
          <cell r="B34437" t="str">
            <v>LPCB-JI-SHP_XTO-2835-9S2P-18L-217X48MM-R0</v>
          </cell>
          <cell r="C34437">
            <v>14</v>
          </cell>
          <cell r="D34437">
            <v>33.869999999999997</v>
          </cell>
          <cell r="E34437" t="str">
            <v>Rev:/SS/FR4/1MM/OSP/SS:BLACK/SM:WHITE/35um/0.5W/mK/48.7mmX217.3mm(105.8251sq.cm)</v>
          </cell>
          <cell r="G34437" t="str">
            <v>\\ati-server\JILLP - Attachment\XTO Circular 9S2P.pdf</v>
          </cell>
          <cell r="H34437">
            <v>96681</v>
          </cell>
          <cell r="I34437" t="str">
            <v>No</v>
          </cell>
          <cell r="J34437" t="str">
            <v>NOS</v>
          </cell>
          <cell r="K34437" t="str">
            <v>PCB LED</v>
          </cell>
          <cell r="L34437" t="str">
            <v>SMD</v>
          </cell>
        </row>
        <row r="34438">
          <cell r="A34438">
            <v>10101525</v>
          </cell>
          <cell r="B34438" t="str">
            <v>LPCB-JI-LIN-2835-36S-180L-892X20MM-R0</v>
          </cell>
          <cell r="C34438">
            <v>317</v>
          </cell>
          <cell r="D34438">
            <v>41.5</v>
          </cell>
          <cell r="E34438" t="str">
            <v>Rev:R0/SS/FR4/1MM/OSP/SS:BLACK/SM:WHITE/35um/0.5W/mK/892mmX20mm(178.4sq.cm)</v>
          </cell>
          <cell r="G34438" t="str">
            <v>\\ati-server\JILLP - Attachment\JI LL 2835 180LED 36S 892X20MM_31dec2024.pdf</v>
          </cell>
          <cell r="H34438">
            <v>96044</v>
          </cell>
          <cell r="I34438" t="str">
            <v>No</v>
          </cell>
          <cell r="J34438" t="str">
            <v>NOS</v>
          </cell>
          <cell r="K34438" t="str">
            <v>PCB LED</v>
          </cell>
          <cell r="L34438" t="str">
            <v>SMD</v>
          </cell>
        </row>
        <row r="34439">
          <cell r="A34439">
            <v>10101524</v>
          </cell>
          <cell r="B34439" t="str">
            <v>LPCB-JI-LILAC_TW-2835-7S2P_2CH-28L-555X25MM-R0</v>
          </cell>
          <cell r="C34439">
            <v>794</v>
          </cell>
          <cell r="D34439">
            <v>27.35</v>
          </cell>
          <cell r="G34439" t="str">
            <v>\\ati-server\JILLP - Attachment\JI LPCB LILAC 7S2Px2 - WG.rar;\\ati-server\JILLP - Attachment\JI LPCB LILAC 7S2Px2 - DRILL CHART.pdf;\\ati-server\JILLP - Attachment\JI LPCB LILAC 7S2Px2 - CKT.pdf;\\ati-server\JILLP - Attachment\JI LPCB LILAC 7S2Px2 - RES.pdf;\\ati-server\JILLP - Attachment\JI LPCB LILAC 7S2Px2 - MA.pdf</v>
          </cell>
          <cell r="H34439">
            <v>95958</v>
          </cell>
          <cell r="I34439" t="str">
            <v>No</v>
          </cell>
          <cell r="J34439" t="str">
            <v>NOS</v>
          </cell>
          <cell r="K34439" t="str">
            <v>PCB LED</v>
          </cell>
          <cell r="L34439" t="str">
            <v>SMD</v>
          </cell>
        </row>
        <row r="34440">
          <cell r="A34440">
            <v>10101523</v>
          </cell>
          <cell r="B34440" t="str">
            <v>LPCB-JI-LIN-2835-27S/36S-216L-1192X20MM-R2</v>
          </cell>
          <cell r="C34440">
            <v>23116</v>
          </cell>
          <cell r="D34440">
            <v>85.4</v>
          </cell>
          <cell r="E34440" t="str">
            <v>Rev:R2/SS/FR4/1MM/OSP/SS:BLACK/SM:WHITE/35um/0.5W/mK/1192mmX20mm(238.4sq.cm)</v>
          </cell>
          <cell r="G34440" t="str">
            <v>\\ati-server\JILLP - Attachment\DipTrace PCB - Modifiied oval holes JI LL 2835 216LED 27S 36S 1192X20MM_Final_25dec2024-R2.pdf</v>
          </cell>
          <cell r="H34440">
            <v>95279</v>
          </cell>
          <cell r="I34440" t="str">
            <v>No</v>
          </cell>
          <cell r="J34440" t="str">
            <v>NOS</v>
          </cell>
          <cell r="K34440" t="str">
            <v>PCB LED</v>
          </cell>
          <cell r="L34440" t="str">
            <v>SMD</v>
          </cell>
        </row>
        <row r="34441">
          <cell r="A34441">
            <v>10101522</v>
          </cell>
          <cell r="B34441" t="str">
            <v>LPCB-JI-DON_TRI_P1-2835-36S3P-108L-900MM-R0</v>
          </cell>
          <cell r="C34441">
            <v>0</v>
          </cell>
          <cell r="D34441">
            <v>63.98</v>
          </cell>
          <cell r="E34441" t="str">
            <v>Rev:R0/SS/FR4/1MM/OSP/SS:BLACK/SM:WHITE/35um/0.25W/mK/394.5mmX51mm(201.195sq.cm)</v>
          </cell>
          <cell r="G34441" t="str">
            <v>\\ATI-SERVER\JILLP - Attachment\LILAC TUN 14S2PX2CH.zip;\\ATI-SERVER\JILLP - Attachment\Gerber for LILAC TUN 14S2PX2CH.zip</v>
          </cell>
          <cell r="I34441" t="str">
            <v>No</v>
          </cell>
          <cell r="J34441" t="str">
            <v>NOS</v>
          </cell>
          <cell r="K34441" t="str">
            <v>PCB LED</v>
          </cell>
          <cell r="L34441" t="str">
            <v>SMD</v>
          </cell>
        </row>
        <row r="34442">
          <cell r="A34442">
            <v>10101521</v>
          </cell>
          <cell r="B34442" t="str">
            <v>LPCB-JI-DON_TRI_P2-2835-36S3P-108L-900MM-R0</v>
          </cell>
          <cell r="C34442">
            <v>0</v>
          </cell>
          <cell r="D34442">
            <v>64.459999999999994</v>
          </cell>
          <cell r="E34442" t="str">
            <v>Rev:R0/SS/FR4/1MM/OSP/SS:BLACK/SM:WHITE/35um/0.25W/mK/394.5mmX51mm(201.195sq.cm)</v>
          </cell>
          <cell r="G34442" t="str">
            <v>\\ATI-SERVER\JILLP - Attachment\LILAC TUN 14S2PX2CH.zip;\\ATI-SERVER\JILLP - Attachment\Gerber for LILAC TUN 14S2PX2CH.zip</v>
          </cell>
          <cell r="I34442" t="str">
            <v>No</v>
          </cell>
          <cell r="J34442" t="str">
            <v>NOS</v>
          </cell>
          <cell r="K34442" t="str">
            <v>PCB LED</v>
          </cell>
          <cell r="L34442" t="str">
            <v>SMD</v>
          </cell>
        </row>
        <row r="34443">
          <cell r="A34443">
            <v>10101520</v>
          </cell>
          <cell r="B34443" t="str">
            <v>LPCB-LILAC TUN 14S2PX2CH</v>
          </cell>
          <cell r="C34443">
            <v>0</v>
          </cell>
          <cell r="D34443">
            <v>0</v>
          </cell>
          <cell r="E34443" t="str">
            <v>Rev:SS/FR4/1MM/OSP/SS:BLACK/SM:WHITE/35um/0.25W/mK/554.5mmX25.25mm(140.0113sq.cm)</v>
          </cell>
          <cell r="G34443" t="str">
            <v>\\ati-server\JILLP - Attachment\LILAC TUN 14S2PX2CH.zip;\\ati-server\JILLP - Attachment\Gerber for LILAC TUN 14S2PX2CH.zip</v>
          </cell>
          <cell r="H34443">
            <v>92773</v>
          </cell>
          <cell r="I34443" t="str">
            <v>No</v>
          </cell>
          <cell r="J34443" t="str">
            <v>NOS</v>
          </cell>
          <cell r="K34443" t="str">
            <v>PCB LED</v>
          </cell>
          <cell r="L34443" t="str">
            <v>SMD</v>
          </cell>
        </row>
        <row r="34444">
          <cell r="A34444">
            <v>10101519</v>
          </cell>
          <cell r="B34444" t="str">
            <v>LPCB-JI-70W-9S8P-R1-STL-EI14390</v>
          </cell>
          <cell r="C34444">
            <v>1399</v>
          </cell>
          <cell r="D34444">
            <v>50</v>
          </cell>
          <cell r="E34444" t="str">
            <v>Rev:SS/MCPCB/1MM/1TC/OSP/SS:BLACK/SM:WHITE/35um/0.25W/mK/54.5mmX114mm(62.13sq.cm)</v>
          </cell>
          <cell r="G34444" t="str">
            <v>\\ati-server\JILLP - Attachment\EI14390.PDF</v>
          </cell>
          <cell r="H34444">
            <v>92607</v>
          </cell>
          <cell r="I34444" t="str">
            <v>No</v>
          </cell>
          <cell r="J34444" t="str">
            <v>NOS</v>
          </cell>
          <cell r="K34444" t="str">
            <v>PCB LED</v>
          </cell>
          <cell r="L34444" t="str">
            <v>SMD</v>
          </cell>
        </row>
        <row r="34445">
          <cell r="A34445">
            <v>10101518</v>
          </cell>
          <cell r="B34445" t="str">
            <v>LPCB-JI-90W-2835-16S6P-R1-STL-EI14392</v>
          </cell>
          <cell r="C34445">
            <v>191</v>
          </cell>
          <cell r="D34445">
            <v>20.54</v>
          </cell>
          <cell r="E34445" t="str">
            <v>Rev:SS/MCPCB/1MM/1TC/OSP/SS:BLACK/SM:WHITE/35um/0.25W/mK/69mmX134mm(92.46sq.cm)</v>
          </cell>
          <cell r="G34445" t="str">
            <v>\\ati-server\JILLP - Attachment\EI14392.PDF</v>
          </cell>
          <cell r="H34445">
            <v>92605</v>
          </cell>
          <cell r="I34445" t="str">
            <v>No</v>
          </cell>
          <cell r="J34445" t="str">
            <v>NOS</v>
          </cell>
          <cell r="K34445" t="str">
            <v>PCB LED</v>
          </cell>
          <cell r="L34445" t="str">
            <v>SMD</v>
          </cell>
        </row>
        <row r="34446">
          <cell r="A34446">
            <v>10101517</v>
          </cell>
          <cell r="B34446" t="str">
            <v>LPCB-JI-120W-16S9P-R1-STL-EI14391</v>
          </cell>
          <cell r="C34446">
            <v>46</v>
          </cell>
          <cell r="D34446">
            <v>30.1</v>
          </cell>
          <cell r="E34446" t="str">
            <v>Rev:SS/MCPCB/1MM/1TC/OSP/SS:BLACK/SM:WHITE/35um/0.25W/mK/110mmX120mm(132sq.cm)</v>
          </cell>
          <cell r="G34446" t="str">
            <v>\\ati-server\JILLP - Attachment\EI14391.PDF</v>
          </cell>
          <cell r="H34446">
            <v>92604</v>
          </cell>
          <cell r="I34446" t="str">
            <v>No</v>
          </cell>
          <cell r="J34446" t="str">
            <v>NOS</v>
          </cell>
          <cell r="K34446" t="str">
            <v>PCB LED</v>
          </cell>
          <cell r="L34446" t="str">
            <v>SMD</v>
          </cell>
        </row>
        <row r="34447">
          <cell r="A34447">
            <v>10101516</v>
          </cell>
          <cell r="B34447" t="str">
            <v>LPCB-JI-45W-11S4P-R1-STL-EI14389</v>
          </cell>
          <cell r="C34447">
            <v>940</v>
          </cell>
          <cell r="D34447">
            <v>8.75</v>
          </cell>
          <cell r="E34447" t="str">
            <v>Rev:SS/MCPCB/1MM/1TC/OSP/SS:BLACK/SM:WHITE/35um/0.25W/mK/41mmX85.54mm(35.0714sq.cm)</v>
          </cell>
          <cell r="G34447" t="str">
            <v>\\ati-server\JILLP - Attachment\EI14389.PDF</v>
          </cell>
          <cell r="H34447">
            <v>92602</v>
          </cell>
          <cell r="I34447" t="str">
            <v>No</v>
          </cell>
          <cell r="J34447" t="str">
            <v>NOS</v>
          </cell>
          <cell r="K34447" t="str">
            <v>PCB LED</v>
          </cell>
          <cell r="L34447" t="str">
            <v>SMD</v>
          </cell>
        </row>
        <row r="34448">
          <cell r="A34448">
            <v>10101515</v>
          </cell>
          <cell r="B34448" t="str">
            <v>LPCB-JI-25W-12S2P-R1-STL-EI14388</v>
          </cell>
          <cell r="C34448">
            <v>148</v>
          </cell>
          <cell r="D34448">
            <v>6.4</v>
          </cell>
          <cell r="E34448" t="str">
            <v>Rev:SS/MCPCB/1MM/1TC/OSP/SS:BLACK/SM:WHITE/35um/0.25W/mK/40.5mmX64.5mm(26.1225sq.cm)</v>
          </cell>
          <cell r="G34448" t="str">
            <v>\\ati-server\JILLP - Attachment\ei14388.pdf</v>
          </cell>
          <cell r="H34448">
            <v>92601</v>
          </cell>
          <cell r="I34448" t="str">
            <v>No</v>
          </cell>
          <cell r="J34448" t="str">
            <v>NOS</v>
          </cell>
          <cell r="K34448" t="str">
            <v>PCB LED</v>
          </cell>
          <cell r="L34448" t="str">
            <v>SMD</v>
          </cell>
        </row>
        <row r="34449">
          <cell r="A34449">
            <v>10101514</v>
          </cell>
          <cell r="B34449" t="str">
            <v>LPCB-JI-LIN-2835-27S/36S-108L-648X20MM-R0</v>
          </cell>
          <cell r="C34449">
            <v>78</v>
          </cell>
          <cell r="D34449">
            <v>36</v>
          </cell>
          <cell r="E34449" t="str">
            <v>Rev:/SS/FR4/1MM/OSP/SS:BLACK/SM:WHITE/35um/0.5W/mK/648mmX20mm(129.6sq.cm)</v>
          </cell>
          <cell r="G34449" t="str">
            <v>\\ati-server\JILLP - Attachment\Gerber 10101514-JI LL 2835 27S 36S 648X20MM_Final 18Nov24.zip;\\ati-server\JILLP - Attachment\10101514-JI LL 2835 27S 36S 648X20MM_Final 18Nov24.pdf</v>
          </cell>
          <cell r="H34449">
            <v>91704</v>
          </cell>
          <cell r="I34449" t="str">
            <v>No</v>
          </cell>
          <cell r="J34449" t="str">
            <v>NOS</v>
          </cell>
          <cell r="K34449" t="str">
            <v>PCB LED</v>
          </cell>
          <cell r="L34449" t="str">
            <v>SMD</v>
          </cell>
        </row>
        <row r="34450">
          <cell r="A34450">
            <v>10101513</v>
          </cell>
          <cell r="B34450" t="str">
            <v>LPCB-JI-LIN-2835-36S2P-72L-477X20MM-R0</v>
          </cell>
          <cell r="C34450">
            <v>523</v>
          </cell>
          <cell r="D34450">
            <v>52</v>
          </cell>
          <cell r="E34450" t="str">
            <v>Rev:/SS/FR4/1MM/OSP/SS:BLACK/SM:WHITE/35um/0.5W/mK/477mmX20mm(95.4sq.cm)</v>
          </cell>
          <cell r="G34450" t="str">
            <v>\\ati-server\JILLP - Attachment\Gerber 10101513- JI LL 2835 LED72 36S2P size 422x20mm_Final_15Nov24..zip</v>
          </cell>
          <cell r="H34450">
            <v>91537</v>
          </cell>
          <cell r="I34450" t="str">
            <v>No</v>
          </cell>
          <cell r="J34450" t="str">
            <v>NOS</v>
          </cell>
          <cell r="K34450" t="str">
            <v>PCB LED</v>
          </cell>
          <cell r="L34450" t="str">
            <v>SMD</v>
          </cell>
        </row>
        <row r="34451">
          <cell r="A34451">
            <v>10101512</v>
          </cell>
          <cell r="B34451" t="str">
            <v>LPCB-JI-50W-4S12S-JSDL-FL-EI14358</v>
          </cell>
          <cell r="C34451">
            <v>17</v>
          </cell>
          <cell r="D34451">
            <v>16.149999999999999</v>
          </cell>
          <cell r="E34451" t="str">
            <v>Rev:/SS/MCPCB/1MM/OSP/SS:BLACK/SM:WHITE/35um/0.5W/mK/130mmX45mm(58.50sq.cm)</v>
          </cell>
          <cell r="G34451" t="str">
            <v>\\ati-server\JILLP - Attachment\EI14358.PDF</v>
          </cell>
          <cell r="H34451">
            <v>90797</v>
          </cell>
          <cell r="I34451" t="str">
            <v>No</v>
          </cell>
          <cell r="J34451" t="str">
            <v>NOS</v>
          </cell>
          <cell r="K34451" t="str">
            <v>PCB LED</v>
          </cell>
          <cell r="L34451" t="str">
            <v>SMD</v>
          </cell>
        </row>
        <row r="34452">
          <cell r="A34452">
            <v>10101511</v>
          </cell>
          <cell r="B34452" t="str">
            <v>LPCB-JI-30W-4S12S-JSDL-FL-EI14357</v>
          </cell>
          <cell r="C34452">
            <v>12</v>
          </cell>
          <cell r="D34452">
            <v>16.149999999999999</v>
          </cell>
          <cell r="E34452" t="str">
            <v>Rev:/SS/MCPCB/1MM/OSP/SS:BLACK/SM:WHITE/35um/0.5W/mK/130mmX45mm(58.50sq.cm)</v>
          </cell>
          <cell r="G34452" t="str">
            <v>\\ati-server\JILLP - Attachment\EI14357.PDF</v>
          </cell>
          <cell r="H34452">
            <v>90796</v>
          </cell>
          <cell r="I34452" t="str">
            <v>No</v>
          </cell>
          <cell r="J34452" t="str">
            <v>NOS</v>
          </cell>
          <cell r="K34452" t="str">
            <v>PCB LED</v>
          </cell>
          <cell r="L34452" t="str">
            <v>SMD</v>
          </cell>
        </row>
        <row r="34453">
          <cell r="A34453">
            <v>10101510</v>
          </cell>
          <cell r="B34453" t="str">
            <v>MPCB-JI-ELP_HB-2835-16S8P-128L-155X155MM-R0</v>
          </cell>
          <cell r="C34453">
            <v>1638</v>
          </cell>
          <cell r="D34453">
            <v>103.31</v>
          </cell>
          <cell r="E34453" t="str">
            <v>Rev:SS/MCPCB/1.6MM/1.5TC/OSP/SS:BLACK/SM:WHITE/35um/0.25W/mK/145mmX145mm(361sq.cm)</v>
          </cell>
          <cell r="G34453" t="str">
            <v>\\ati-server\JILLP - Attachment\EI14319.PDF</v>
          </cell>
          <cell r="H34453">
            <v>89526</v>
          </cell>
          <cell r="I34453" t="str">
            <v>No</v>
          </cell>
          <cell r="J34453" t="str">
            <v>NOS</v>
          </cell>
          <cell r="K34453" t="str">
            <v>PCB LED</v>
          </cell>
          <cell r="L34453" t="str">
            <v>SMD</v>
          </cell>
        </row>
        <row r="34454">
          <cell r="A34454">
            <v>10101509</v>
          </cell>
          <cell r="B34454" t="str">
            <v>MPCB-JI-PH_HB-2835-16S10P-160L-200X200MM-R0</v>
          </cell>
          <cell r="C34454">
            <v>1497</v>
          </cell>
          <cell r="D34454">
            <v>177</v>
          </cell>
          <cell r="E34454" t="str">
            <v>Rev:SS/MCPCB/1.6MM/1.5TC/OSP/SS:BLACK/SM:WHITE/35um/0.25W/mK/190mmX190mm(361sq.cm)</v>
          </cell>
          <cell r="G34454" t="str">
            <v>\\ati-server\JILLP - Attachment\EI14320.GERBER.rar;\\ati-server\JILLP - Attachment\EI14320 (1).PDF;\\ati-server\JILLP - Attachment\EI14320SEPERATRE.PDF</v>
          </cell>
          <cell r="H34454">
            <v>89525</v>
          </cell>
          <cell r="I34454" t="str">
            <v>No</v>
          </cell>
          <cell r="J34454" t="str">
            <v>NOS</v>
          </cell>
          <cell r="K34454" t="str">
            <v>PCB LED</v>
          </cell>
          <cell r="L34454" t="str">
            <v>SMD</v>
          </cell>
        </row>
        <row r="34455">
          <cell r="A34455">
            <v>10101508</v>
          </cell>
          <cell r="B34455" t="str">
            <v>LPCB-JI-SHAPES-12S1-CURVE-R2100(124*20)</v>
          </cell>
          <cell r="C34455">
            <v>0</v>
          </cell>
          <cell r="D34455">
            <v>0</v>
          </cell>
          <cell r="E34455" t="str">
            <v>Rev:/SS/FR4/1MM/OSP/SS:BLACK/SM:WHITE/35um/0.5W/mK/124mmX20mm(24.80sq.cm)</v>
          </cell>
          <cell r="G34455" t="str">
            <v>\\ati-server\JILLP - Attachment\Curvi R2100 124x20 PCB_gerber.zip</v>
          </cell>
          <cell r="H34455">
            <v>87584</v>
          </cell>
          <cell r="I34455" t="str">
            <v>No</v>
          </cell>
          <cell r="J34455" t="str">
            <v>NOS</v>
          </cell>
          <cell r="K34455" t="str">
            <v>PCB LED</v>
          </cell>
          <cell r="L34455" t="str">
            <v>SMD</v>
          </cell>
        </row>
        <row r="34456">
          <cell r="A34456">
            <v>10101507</v>
          </cell>
          <cell r="B34456" t="str">
            <v>LPCB-JI-SHAPES-12S1-CURVE-R1515(123*20)</v>
          </cell>
          <cell r="C34456">
            <v>0</v>
          </cell>
          <cell r="D34456">
            <v>0</v>
          </cell>
          <cell r="E34456" t="str">
            <v>Rev:/SS/FR4/1MM/OSP/SS:BLACK/SM:WHITE/35um/0.5W/mK/123mmX20mm(24.60sq.cm)</v>
          </cell>
          <cell r="G34456" t="str">
            <v>\\ati-server\JILLP - Attachment\Project Outputs for Curvi PCB R1515_123x20.zip</v>
          </cell>
          <cell r="H34456">
            <v>87586</v>
          </cell>
          <cell r="I34456" t="str">
            <v>No</v>
          </cell>
          <cell r="J34456" t="str">
            <v>NOS</v>
          </cell>
          <cell r="K34456" t="str">
            <v>PCB LED</v>
          </cell>
          <cell r="L34456" t="str">
            <v>SMD</v>
          </cell>
        </row>
        <row r="34457">
          <cell r="A34457">
            <v>10101506</v>
          </cell>
          <cell r="B34457" t="str">
            <v>LPCB-JI-SHAPES-12S1-CURVE-R1210(123*20)</v>
          </cell>
          <cell r="C34457">
            <v>0</v>
          </cell>
          <cell r="D34457">
            <v>0</v>
          </cell>
          <cell r="E34457" t="str">
            <v>Rev:/SS/FR4/1MM/OSP/SS:BLACK/SM:WHITE/35um/0.5W/mK/123mmX20mm(24.60sq.cm)</v>
          </cell>
          <cell r="G34457" t="str">
            <v>\\ati-server\JILLP - Attachment\Curvi R1210 123x20 PCB_gerber.zip</v>
          </cell>
          <cell r="H34457">
            <v>87583</v>
          </cell>
          <cell r="I34457" t="str">
            <v>No</v>
          </cell>
          <cell r="J34457" t="str">
            <v>NOS</v>
          </cell>
          <cell r="K34457" t="str">
            <v>PCB LED</v>
          </cell>
          <cell r="L34457" t="str">
            <v>SMD</v>
          </cell>
        </row>
        <row r="34458">
          <cell r="A34458">
            <v>10101505</v>
          </cell>
          <cell r="B34458" t="str">
            <v>LPCB-JI-SHAPES-12S1-CURVE-R340(125*20)</v>
          </cell>
          <cell r="C34458">
            <v>0</v>
          </cell>
          <cell r="D34458">
            <v>0</v>
          </cell>
          <cell r="E34458" t="str">
            <v>Rev:/SS/FR4/1MM/OSP/SS:BLACK/SM:WHITE/35um/0.5W/mK/125mmX20mm(25.00sq.cm)</v>
          </cell>
          <cell r="G34458" t="str">
            <v>\\ati-server\JILLP - Attachment\Project Outputs for Curvi PCB R340_125X20.zip</v>
          </cell>
          <cell r="H34458">
            <v>87585</v>
          </cell>
          <cell r="I34458" t="str">
            <v>No</v>
          </cell>
          <cell r="J34458" t="str">
            <v>NOS</v>
          </cell>
          <cell r="K34458" t="str">
            <v>PCB LED</v>
          </cell>
          <cell r="L34458" t="str">
            <v>SMD</v>
          </cell>
        </row>
        <row r="34459">
          <cell r="A34459">
            <v>10101504</v>
          </cell>
          <cell r="B34459" t="str">
            <v>LPCB-JI-SHAPES-12S1-CURVE-R450(125*20)</v>
          </cell>
          <cell r="C34459">
            <v>0</v>
          </cell>
          <cell r="D34459">
            <v>0</v>
          </cell>
          <cell r="E34459" t="str">
            <v>Rev:/SS/FR4/1MM/OSP/SS:BLACK/SM:WHITE/35um/0.5W/mK/125mmX20mm(25.00sq.cm)</v>
          </cell>
          <cell r="G34459" t="str">
            <v>\\ati-server\JILLP - Attachment\Curvi R450 125x20 PCB_gerber.zip</v>
          </cell>
          <cell r="H34459">
            <v>87582</v>
          </cell>
          <cell r="I34459" t="str">
            <v>No</v>
          </cell>
          <cell r="J34459" t="str">
            <v>NOS</v>
          </cell>
          <cell r="K34459" t="str">
            <v>PCB LED</v>
          </cell>
          <cell r="L34459" t="str">
            <v>SMD</v>
          </cell>
        </row>
        <row r="34460">
          <cell r="A34460">
            <v>10101503</v>
          </cell>
          <cell r="B34460" t="str">
            <v>LPCB-JI-SHAPES-2835-12S1P-12L-R200X125X20MM-R0</v>
          </cell>
          <cell r="C34460">
            <v>454</v>
          </cell>
          <cell r="D34460">
            <v>12.78</v>
          </cell>
          <cell r="E34460" t="str">
            <v>Rev:/SS/FR4/1MM/OSP/SS:BLACK/SM:WHITE/35um/0.5W/mK/125mmX20mm(25.00sq.cm)</v>
          </cell>
          <cell r="G34460" t="str">
            <v>\\ati-server\JILLP - Attachment\OR200_IR150_125X20 12S1P 2835L_gerber.zip</v>
          </cell>
          <cell r="H34460">
            <v>85791</v>
          </cell>
          <cell r="I34460" t="str">
            <v>No</v>
          </cell>
          <cell r="J34460" t="str">
            <v>NOS</v>
          </cell>
          <cell r="K34460" t="str">
            <v>PCB LED</v>
          </cell>
          <cell r="L34460" t="str">
            <v>SMD</v>
          </cell>
        </row>
        <row r="34461">
          <cell r="A34461">
            <v>10101502</v>
          </cell>
          <cell r="B34461" t="str">
            <v>LPCB-JI-TORUS TRIANGLE-1200-36S3P-P2-R0</v>
          </cell>
          <cell r="C34461">
            <v>20</v>
          </cell>
          <cell r="D34461">
            <v>93.76</v>
          </cell>
          <cell r="E34461" t="str">
            <v>Rev:/SS/FR4/1MM/OSP/SS:BLACK/SM:WHITE/35um/0.5W/mK/562mmX52mm(292.24sq.cm)</v>
          </cell>
          <cell r="G34461" t="str">
            <v>\\ati-server\JILLP - Attachment\Project Outputs for donut triangle 1200 P2.zip</v>
          </cell>
          <cell r="H34461">
            <v>86227</v>
          </cell>
          <cell r="I34461" t="str">
            <v>No</v>
          </cell>
          <cell r="J34461" t="str">
            <v>NOS</v>
          </cell>
          <cell r="K34461" t="str">
            <v>PCB LED</v>
          </cell>
          <cell r="L34461" t="str">
            <v>SMD</v>
          </cell>
        </row>
        <row r="34462">
          <cell r="A34462">
            <v>10101501</v>
          </cell>
          <cell r="B34462" t="str">
            <v>LPCB-JI-TORUS TRIANGLE-1200-36S3P-P1-R0</v>
          </cell>
          <cell r="C34462">
            <v>20</v>
          </cell>
          <cell r="D34462">
            <v>93.76</v>
          </cell>
          <cell r="E34462" t="str">
            <v>Rev:/SS/FR4/1MM/OSP/SS:BLACK/SM:WHITE/35um/0.5W/mK/562mmX52mm(292.24sq.cm)</v>
          </cell>
          <cell r="G34462" t="str">
            <v>\\ati-server\JILLP - Attachment\Project Outputs for donut triangle 1200 P1.zip</v>
          </cell>
          <cell r="H34462">
            <v>86228</v>
          </cell>
          <cell r="I34462" t="str">
            <v>No</v>
          </cell>
          <cell r="J34462" t="str">
            <v>NOS</v>
          </cell>
          <cell r="K34462" t="str">
            <v>PCB LED</v>
          </cell>
          <cell r="L34462" t="str">
            <v>SMD</v>
          </cell>
        </row>
        <row r="34463">
          <cell r="A34463">
            <v>10101500</v>
          </cell>
          <cell r="B34463" t="str">
            <v>LPCB-JI-LIN-2835-27S/36S-216L-1192X20MM-R0</v>
          </cell>
          <cell r="C34463">
            <v>1</v>
          </cell>
          <cell r="D34463">
            <v>48.435000000000002</v>
          </cell>
          <cell r="E34463" t="str">
            <v>Rev:/SS/FR4/1MM/OSP/SS:BLACK/SM:WHITE/35um/0.5W/mK/1192mmX20mm(238.4sq.cm)</v>
          </cell>
          <cell r="G34463" t="str">
            <v>\\ati-server\JILLP - Attachment\JI LL 2835 216LED 27S 36S 1192X20MM_Final_26June24.pdf;\\ati-server\JILLP - Attachment\JI LL 2835 216LED 27S 36S 1192X20MM_Final_26June24 (1).pdf;\\ati-server\JILLP - Attachment\Gerber-10101500-JI LL 2835 216LED 27S 36S 1192X20MM_Final_26June24.zip</v>
          </cell>
          <cell r="H34463">
            <v>84962</v>
          </cell>
          <cell r="I34463" t="str">
            <v>No</v>
          </cell>
          <cell r="J34463" t="str">
            <v>NOS</v>
          </cell>
          <cell r="K34463" t="str">
            <v>PCB LED</v>
          </cell>
          <cell r="L34463" t="str">
            <v>SMD</v>
          </cell>
        </row>
        <row r="34464">
          <cell r="A34464">
            <v>10101499</v>
          </cell>
          <cell r="B34464" t="str">
            <v>LPCB-28W-2835-9V-136LED-8S17P(1175*9.8mm)-EI-14164-EMS-PH</v>
          </cell>
          <cell r="C34464">
            <v>57</v>
          </cell>
          <cell r="D34464">
            <v>29.24</v>
          </cell>
          <cell r="E34464" t="str">
            <v>Rev:/SS/FR4/1MM/OSP/SS:BLACK/SM:WHITE/35um/0.5W/mK/1175mmX9.8mm(115.15sq.cm)</v>
          </cell>
          <cell r="I34464" t="str">
            <v>No</v>
          </cell>
          <cell r="J34464" t="str">
            <v>NOS</v>
          </cell>
          <cell r="K34464" t="str">
            <v>PCB LED</v>
          </cell>
          <cell r="L34464" t="str">
            <v>SMD</v>
          </cell>
        </row>
        <row r="34465">
          <cell r="A34465">
            <v>10101498</v>
          </cell>
          <cell r="B34465" t="str">
            <v>LPCB-JI-SHP-2835-12S1P-12L-R335X125X20MM-R0</v>
          </cell>
          <cell r="C34465">
            <v>1646</v>
          </cell>
          <cell r="D34465">
            <v>13.9</v>
          </cell>
          <cell r="E34465" t="str">
            <v>Rev:/SS/FR4/1MM/OSP/SS:BLACK/SM:WHITE/35um/0.5W/mK/125mmX20mm(25.00sq.cm)</v>
          </cell>
          <cell r="G34465" t="str">
            <v>\\ati-server\JILLP - Attachment\ODR335_125X20 Curvi PCB Delloite_gerber_241128_141420.pdf</v>
          </cell>
          <cell r="H34465">
            <v>84623</v>
          </cell>
          <cell r="I34465" t="str">
            <v>No</v>
          </cell>
          <cell r="J34465" t="str">
            <v>NOS</v>
          </cell>
          <cell r="K34465" t="str">
            <v>PCB LED</v>
          </cell>
          <cell r="L34465" t="str">
            <v>SMD</v>
          </cell>
        </row>
        <row r="34466">
          <cell r="A34466">
            <v>10101497</v>
          </cell>
          <cell r="B34466" t="str">
            <v>LPCB-JI-SHAPES-12S1-CURVE-R220(125*20)</v>
          </cell>
          <cell r="C34466">
            <v>164</v>
          </cell>
          <cell r="D34466">
            <v>11.02</v>
          </cell>
          <cell r="E34466" t="str">
            <v>Rev:/SS/FR4/1MM/OSP/SS:BLACK/SM:WHITE/35um/0.5W/mK/125mmX20mm(25.00sq.cm)</v>
          </cell>
          <cell r="G34466" t="str">
            <v>\\ati-server\JILLP - Attachment\Curvi R220 125x20 PCB_gerber.zip</v>
          </cell>
          <cell r="H34466">
            <v>84622</v>
          </cell>
          <cell r="I34466" t="str">
            <v>No</v>
          </cell>
          <cell r="J34466" t="str">
            <v>NOS</v>
          </cell>
          <cell r="K34466" t="str">
            <v>PCB LED</v>
          </cell>
          <cell r="L34466" t="str">
            <v>SMD</v>
          </cell>
        </row>
        <row r="34467">
          <cell r="A34467">
            <v>10101496</v>
          </cell>
          <cell r="B34467" t="str">
            <v>LPCB-JI-SHAPES-12S1-CURVE-R400(125*20)</v>
          </cell>
          <cell r="C34467">
            <v>71</v>
          </cell>
          <cell r="D34467">
            <v>10.49</v>
          </cell>
          <cell r="E34467" t="str">
            <v>Rev:/SS/FR4/1MM/OSP/SS:BLACK/SM:WHITE/35um/0.5W/mK/125mmX20mm(25.00sq.cm)</v>
          </cell>
          <cell r="G34467" t="str">
            <v>\\ati-server\JILLP - Attachment\Curvi R400 125x20 PCB_gerber.zip</v>
          </cell>
          <cell r="H34467">
            <v>84621</v>
          </cell>
          <cell r="I34467" t="str">
            <v>No</v>
          </cell>
          <cell r="J34467" t="str">
            <v>NOS</v>
          </cell>
          <cell r="K34467" t="str">
            <v>PCB LED</v>
          </cell>
          <cell r="L34467" t="str">
            <v>SMD</v>
          </cell>
        </row>
        <row r="34468">
          <cell r="A34468">
            <v>10101495</v>
          </cell>
          <cell r="B34468" t="str">
            <v>LPCB-JI-SHAPES-12S1-CURVE-R575(125*20)</v>
          </cell>
          <cell r="C34468">
            <v>0</v>
          </cell>
          <cell r="D34468">
            <v>10.36</v>
          </cell>
          <cell r="E34468" t="str">
            <v>Rev:/SS/FR4/1MM/OSP/SS:BLACK/SM:WHITE/35um/0.5W/mK/125mmX20mm(25.00sq.cm)</v>
          </cell>
          <cell r="G34468" t="str">
            <v>\\ati-server\JILLP - Attachment\Curvi R575 125x20 PCB_gerber.zip</v>
          </cell>
          <cell r="H34468">
            <v>84620</v>
          </cell>
          <cell r="I34468" t="str">
            <v>No</v>
          </cell>
          <cell r="J34468" t="str">
            <v>NOS</v>
          </cell>
          <cell r="K34468" t="str">
            <v>PCB LED</v>
          </cell>
          <cell r="L34468" t="str">
            <v>SMD</v>
          </cell>
        </row>
        <row r="34469">
          <cell r="A34469">
            <v>10101494</v>
          </cell>
          <cell r="B34469" t="str">
            <v>LPCB-JI TRIANGLE 1200-180L-36S5P-P2</v>
          </cell>
          <cell r="C34469">
            <v>0</v>
          </cell>
          <cell r="D34469">
            <v>365</v>
          </cell>
          <cell r="E34469" t="str">
            <v>Rev:/SS/FR4/1MM/OSP/SS:BLACK/SM:WHITE/35um/0.5W/mK/237mmX480mmX535mm</v>
          </cell>
          <cell r="G34469" t="str">
            <v>\\ati-server\JILLP - Attachment\triangle 1200 full glow p2_gerber.zip</v>
          </cell>
          <cell r="H34469">
            <v>83687</v>
          </cell>
          <cell r="I34469" t="str">
            <v>No</v>
          </cell>
          <cell r="J34469" t="str">
            <v>NOS</v>
          </cell>
          <cell r="K34469" t="str">
            <v>PCB LED</v>
          </cell>
          <cell r="L34469" t="str">
            <v>SMD</v>
          </cell>
        </row>
        <row r="34470">
          <cell r="A34470">
            <v>10101493</v>
          </cell>
          <cell r="B34470" t="str">
            <v>LPCB-JI TRIANGLE 1200-180L-36S5P-P1</v>
          </cell>
          <cell r="C34470">
            <v>0</v>
          </cell>
          <cell r="D34470">
            <v>365</v>
          </cell>
          <cell r="E34470" t="str">
            <v>Rev:/SS/FR4/1MM/OSP/SS:BLACK/SM:WHITE/35um/0.5W/mK/237mmX480mmX535mm</v>
          </cell>
          <cell r="G34470" t="str">
            <v>\\ati-server\JILLP - Attachment\triangle 1200 full glow p1_gerber.zip</v>
          </cell>
          <cell r="H34470">
            <v>83686</v>
          </cell>
          <cell r="I34470" t="str">
            <v>No</v>
          </cell>
          <cell r="J34470" t="str">
            <v>NOS</v>
          </cell>
          <cell r="K34470" t="str">
            <v>PCB LED</v>
          </cell>
          <cell r="L34470" t="str">
            <v>SMD</v>
          </cell>
        </row>
        <row r="34471">
          <cell r="A34471">
            <v>10101492</v>
          </cell>
          <cell r="B34471" t="str">
            <v>LPCB-JI-BTN-2835-8S17P-136L-1175X9.8MM-R0</v>
          </cell>
          <cell r="C34471">
            <v>850</v>
          </cell>
          <cell r="D34471">
            <v>48.68</v>
          </cell>
          <cell r="E34471" t="str">
            <v>Rev:R0/SS/FR4/1MM/OSP/SS:BLACK/SM:WHITE/35um/0.5W/mK/1175mmX9.8mm(115.15sq.cm),</v>
          </cell>
          <cell r="G34471" t="str">
            <v>\\ati-server\JILLP - Attachment\441510514400 (10101492) 136LED D.1--GERBER FILE.rar;\\ati-server\JILLP - Attachment\441510514400 (10101492) 136LED D.1  -- QUERY.pptx;\\ati-server\JILLP - Attachment\441510514400 (10101492) 136LED D.1 PDF.PDF</v>
          </cell>
          <cell r="H34471">
            <v>106567</v>
          </cell>
          <cell r="I34471" t="str">
            <v>No</v>
          </cell>
          <cell r="J34471" t="str">
            <v>NOS</v>
          </cell>
          <cell r="K34471" t="str">
            <v>PCB LED</v>
          </cell>
          <cell r="L34471" t="str">
            <v>SMD</v>
          </cell>
        </row>
        <row r="34472">
          <cell r="A34472">
            <v>10101491</v>
          </cell>
          <cell r="B34472" t="str">
            <v>LPCB-JI-40W-2835-150LED-30S5P(1175*9.7mm)-R0</v>
          </cell>
          <cell r="C34472">
            <v>76</v>
          </cell>
          <cell r="D34472">
            <v>24</v>
          </cell>
          <cell r="E34472" t="str">
            <v>Rev:R0/SS/FR4/1MM/OSP/SS:BLACK/SM:WHITE/35um/0.5W/mK/1175mmX9.7mm(113.975sq.cm),</v>
          </cell>
          <cell r="G34472" t="str">
            <v>\\ATI-SERVER\JILLP - Attachment\EI14065.PDF;\\ATI-SERVER\JILLP - Attachment\EI14065SEP.PDF</v>
          </cell>
          <cell r="I34472" t="str">
            <v>No</v>
          </cell>
          <cell r="J34472" t="str">
            <v>NOS</v>
          </cell>
          <cell r="K34472" t="str">
            <v>PCB LED</v>
          </cell>
          <cell r="L34472" t="str">
            <v>SMD</v>
          </cell>
        </row>
        <row r="34473">
          <cell r="A34473">
            <v>10101490</v>
          </cell>
          <cell r="B34473" t="str">
            <v>MPCB-JI-PH_UC-5050-17S1P-17L-148X74.5MM-R0</v>
          </cell>
          <cell r="C34473">
            <v>877</v>
          </cell>
          <cell r="D34473">
            <v>35.28</v>
          </cell>
          <cell r="E34473" t="str">
            <v>Rev:/SS/MCPCB/1MM/OSP/SS:BLACK/SM:WHITE/35um/0.5W/mK/148mmX74.5mm(110.26sq.cm),  12NC-441510514580</v>
          </cell>
          <cell r="G34473" t="str">
            <v>\\ati-server\JILLP - Attachment\EI14065-GERBER.rar;\\ati-server\JILLP - Attachment\EI14065SEP (1).PDF;\\ati-server\JILLP - Attachment\EI14065 (1).PDF</v>
          </cell>
          <cell r="H34473">
            <v>82392</v>
          </cell>
          <cell r="I34473" t="str">
            <v>No</v>
          </cell>
          <cell r="J34473" t="str">
            <v>NOS</v>
          </cell>
          <cell r="K34473" t="str">
            <v>PCB LED</v>
          </cell>
          <cell r="L34473" t="str">
            <v>SMD</v>
          </cell>
        </row>
        <row r="34474">
          <cell r="A34474">
            <v>10101489</v>
          </cell>
          <cell r="B34474" t="str">
            <v>LPCB-JI-XTO-REC-CURVE-12S1P-(125*20)</v>
          </cell>
          <cell r="C34474">
            <v>112</v>
          </cell>
          <cell r="D34474">
            <v>10.029999999999999</v>
          </cell>
          <cell r="E34474" t="str">
            <v>Rev:/SS/FR4/1MM/OSP/SS:BLACK/SM:WHITE/35um/0.5W/mK/125mmX20mm(25.00sq.cm)</v>
          </cell>
          <cell r="G34474" t="str">
            <v>\\ati-server\JILLP - Attachment\125x20 xto rec curve_gerber (1).pdf</v>
          </cell>
          <cell r="H34474">
            <v>80852</v>
          </cell>
          <cell r="I34474" t="str">
            <v>No</v>
          </cell>
          <cell r="J34474" t="str">
            <v>NOS</v>
          </cell>
          <cell r="K34474" t="str">
            <v>PCB LED</v>
          </cell>
          <cell r="L34474" t="str">
            <v>SMD</v>
          </cell>
        </row>
        <row r="34475">
          <cell r="A34475">
            <v>10101488</v>
          </cell>
          <cell r="B34475" t="str">
            <v>LPCB-JI-SHP-2835-12S1P-12L-125X20MM-R1</v>
          </cell>
          <cell r="C34475">
            <v>7048</v>
          </cell>
          <cell r="D34475">
            <v>7.3</v>
          </cell>
          <cell r="E34475" t="str">
            <v>Rev:/SS/FR4/1MM/OSP/SS:BLACK/SM:WHITE/35um/0.5W/mK/125mmX20mm(25.00sq.cm)</v>
          </cell>
          <cell r="G34475" t="str">
            <v>\\ati-server\JILLP - Attachment\JI SHAPES 12S 125X20MM R1_gerber.pdf</v>
          </cell>
          <cell r="H34475">
            <v>80850</v>
          </cell>
          <cell r="I34475" t="str">
            <v>No</v>
          </cell>
          <cell r="J34475" t="str">
            <v>NOS</v>
          </cell>
          <cell r="K34475" t="str">
            <v>PCB LED</v>
          </cell>
          <cell r="L34475" t="str">
            <v>SMD</v>
          </cell>
        </row>
        <row r="34476">
          <cell r="A34476">
            <v>10101487</v>
          </cell>
          <cell r="B34476" t="str">
            <v>LPCB-JI-SHAPES-12S1-CURVE-R1940(125*20)</v>
          </cell>
          <cell r="C34476">
            <v>0</v>
          </cell>
          <cell r="D34476">
            <v>24.485800000000001</v>
          </cell>
          <cell r="E34476" t="str">
            <v>Rev:/SS/FR4/1MM/OSP/SS:BLACK/SM:WHITE/35um/0.5W/mK/125mmX20mm(25.00sq.cm)</v>
          </cell>
          <cell r="G34476" t="str">
            <v>\\ati-server\JILLP - Attachment\Project Outputs for 125X20 CURVE R1940.pdf</v>
          </cell>
          <cell r="H34476">
            <v>80849</v>
          </cell>
          <cell r="I34476" t="str">
            <v>No</v>
          </cell>
          <cell r="J34476" t="str">
            <v>NOS</v>
          </cell>
          <cell r="K34476" t="str">
            <v>PCB LED</v>
          </cell>
          <cell r="L34476" t="str">
            <v>SMD</v>
          </cell>
        </row>
        <row r="34477">
          <cell r="A34477">
            <v>10101486</v>
          </cell>
          <cell r="B34477" t="str">
            <v>LPCB-JI-SHAPES-12S1-CURVE-DM2(125*20)</v>
          </cell>
          <cell r="C34477">
            <v>7</v>
          </cell>
          <cell r="D34477">
            <v>24.875900000000001</v>
          </cell>
          <cell r="E34477" t="str">
            <v>Rev:/SS/FR4/1MM/OSP/SS:BLACK/SM:WHITE/35um/0.5W/mK/125mmX20mm(25.00sq.cm)</v>
          </cell>
          <cell r="G34477" t="str">
            <v>\\ati-server\JILLP - Attachment\Project Outputs for 125X20CURVE DM2.pdf</v>
          </cell>
          <cell r="H34477">
            <v>80847</v>
          </cell>
          <cell r="I34477" t="str">
            <v>No</v>
          </cell>
          <cell r="J34477" t="str">
            <v>NOS</v>
          </cell>
          <cell r="K34477" t="str">
            <v>PCB LED</v>
          </cell>
          <cell r="L34477" t="str">
            <v>SMD</v>
          </cell>
        </row>
        <row r="34478">
          <cell r="A34478">
            <v>10101485</v>
          </cell>
          <cell r="B34478" t="str">
            <v>LPCB-JI-SHAPES-12S1-CURVE-R1535(125*20)</v>
          </cell>
          <cell r="C34478">
            <v>0</v>
          </cell>
          <cell r="D34478">
            <v>24.535699999999999</v>
          </cell>
          <cell r="E34478" t="str">
            <v>Rev:/SS/FR4/1MM/OSP/SS:BLACK/SM:WHITE/35um/0.5W/mK/125mmX20mm(25.00sq.cm)</v>
          </cell>
          <cell r="G34478" t="str">
            <v>\\ati-server\JILLP - Attachment\Project Outputs for PCB 20X125_R1535_CURVE.pdf</v>
          </cell>
          <cell r="H34478">
            <v>80846</v>
          </cell>
          <cell r="I34478" t="str">
            <v>No</v>
          </cell>
          <cell r="J34478" t="str">
            <v>NOS</v>
          </cell>
          <cell r="K34478" t="str">
            <v>PCB LED</v>
          </cell>
          <cell r="L34478" t="str">
            <v>SMD</v>
          </cell>
        </row>
        <row r="34479">
          <cell r="A34479">
            <v>10101484</v>
          </cell>
          <cell r="B34479" t="str">
            <v>LPCB-JI-SHAPES-12S1-CURVE-DM1(125*20)</v>
          </cell>
          <cell r="C34479">
            <v>15</v>
          </cell>
          <cell r="D34479">
            <v>25.695699999999999</v>
          </cell>
          <cell r="E34479" t="str">
            <v>Rev:/SS/FR4/1MM/OSP/SS:BLACK/SM:WHITE/35um/0.5W/mK/125mmX20mm(25.00sq.cm)</v>
          </cell>
          <cell r="G34479" t="str">
            <v>\\ati-server\JILLP - Attachment\Project Outputs for 125X20 curve dm1.pdf</v>
          </cell>
          <cell r="H34479">
            <v>80845</v>
          </cell>
          <cell r="I34479" t="str">
            <v>No</v>
          </cell>
          <cell r="J34479" t="str">
            <v>NOS</v>
          </cell>
          <cell r="K34479" t="str">
            <v>PCB LED</v>
          </cell>
          <cell r="L34479" t="str">
            <v>SMD</v>
          </cell>
        </row>
        <row r="34480">
          <cell r="A34480">
            <v>10101483</v>
          </cell>
          <cell r="B34480" t="str">
            <v>LPCB-JI-LIN_XTD_S50-2835-40S1P-40L-1057X25MM-R0</v>
          </cell>
          <cell r="C34480">
            <v>90</v>
          </cell>
          <cell r="D34480">
            <v>58</v>
          </cell>
          <cell r="E34480" t="str">
            <v>Rev:/SS/FR4/1MM/OSP/SS:BLACK/SM:WHITE/35um/0.5W/mK/1057mmX25mm(264.25sq.cm)</v>
          </cell>
          <cell r="G34480" t="str">
            <v>\\ati-server\JILLP - Attachment\10101483-XTD-30-1057X25MM.pdf</v>
          </cell>
          <cell r="H34480">
            <v>94319</v>
          </cell>
          <cell r="I34480" t="str">
            <v>No</v>
          </cell>
          <cell r="J34480" t="str">
            <v>NOS</v>
          </cell>
          <cell r="K34480" t="str">
            <v>PCB LED</v>
          </cell>
          <cell r="L34480" t="str">
            <v>SMD</v>
          </cell>
        </row>
        <row r="34481">
          <cell r="A34481">
            <v>10101482</v>
          </cell>
          <cell r="B34481" t="str">
            <v>LPCB-JI-FLEXIBLE-SHAPES-12LED-12S1P(125*20)-R1</v>
          </cell>
          <cell r="C34481">
            <v>0</v>
          </cell>
          <cell r="D34481">
            <v>0</v>
          </cell>
          <cell r="E34481" t="str">
            <v>Rev:R1/SS/FR4/0.2MM/OSP/SS:BLACK/SM:WHITE/35um/0.5W/mK/125mmX20mm(25sq.cm)</v>
          </cell>
          <cell r="G34481" t="str">
            <v>\\ATI-SERVER\JILLP - Attachment\JI-L-LL-27S...-108LED-(562x20mm)_gerber.zip</v>
          </cell>
          <cell r="I34481" t="str">
            <v>Yes</v>
          </cell>
          <cell r="J34481" t="str">
            <v>NOS</v>
          </cell>
          <cell r="K34481" t="str">
            <v>PCB LED</v>
          </cell>
          <cell r="L34481" t="str">
            <v>SMD</v>
          </cell>
        </row>
        <row r="34482">
          <cell r="A34482">
            <v>10101481</v>
          </cell>
          <cell r="B34482" t="str">
            <v>LPCB-JI-L_SHP_LL-2835-27S-108L-562X20MM-R0</v>
          </cell>
          <cell r="C34482">
            <v>424</v>
          </cell>
          <cell r="D34482">
            <v>29</v>
          </cell>
          <cell r="E34482" t="str">
            <v>Rev:/SS/FR4/1MM/OSP/SS:BLACK/SM:WHITE/35um/0.5W/mK/562mmX20mm(112.4sq.cm)</v>
          </cell>
          <cell r="G34482" t="str">
            <v>\\ati-server\JILLP - Attachment\JI-L-LL-27S...-108LED-(562x20mm)_gerber.zip</v>
          </cell>
          <cell r="H34482">
            <v>76808</v>
          </cell>
          <cell r="I34482" t="str">
            <v>No</v>
          </cell>
          <cell r="J34482" t="str">
            <v>NOS</v>
          </cell>
          <cell r="K34482" t="str">
            <v>PCB LED</v>
          </cell>
          <cell r="L34482" t="str">
            <v>SMD</v>
          </cell>
        </row>
        <row r="34483">
          <cell r="A34483">
            <v>10101480</v>
          </cell>
          <cell r="B34483" t="str">
            <v>LPCB-JI-L_SHP_LR-2835-27S-108L-562X20MM-R0</v>
          </cell>
          <cell r="C34483">
            <v>422</v>
          </cell>
          <cell r="D34483">
            <v>29</v>
          </cell>
          <cell r="E34483" t="str">
            <v>Rev:/SS/FR4/1MM/OSP/SS:BLACK/SM:WHITE/35um/0.5W/mK/562mmX20mm(112.4sq.cm)</v>
          </cell>
          <cell r="G34483" t="str">
            <v>\\ati-server\JILLP - Attachment\JI-L-LR-27S...-108LED-(562x20mm)_gerber.zip</v>
          </cell>
          <cell r="H34483">
            <v>76809</v>
          </cell>
          <cell r="I34483" t="str">
            <v>No</v>
          </cell>
          <cell r="J34483" t="str">
            <v>NOS</v>
          </cell>
          <cell r="K34483" t="str">
            <v>PCB LED</v>
          </cell>
          <cell r="L34483" t="str">
            <v>SMD</v>
          </cell>
        </row>
        <row r="34484">
          <cell r="A34484">
            <v>10101479</v>
          </cell>
          <cell r="B34484" t="str">
            <v>LPCB-JI-LIN_XTD_S50-3030-10S4P_TW-40L-1057X25MM-R0</v>
          </cell>
          <cell r="C34484">
            <v>88</v>
          </cell>
          <cell r="D34484">
            <v>68.989999999999995</v>
          </cell>
          <cell r="E34484" t="str">
            <v>Rev: /SS/FR4/1MM/OSP/SS:BLACK/SM:WHITE/35um/0.25W/mK/1057mmX25mm(264.25sq.cm),</v>
          </cell>
          <cell r="G34484" t="str">
            <v>\\ati-server\JILLP - Attachment\PDF - XTD 30_tunable.pdf;\\ati-server\JILLP - Attachment\Gerber -XTD 30_tunable_1057x25mm.zip</v>
          </cell>
          <cell r="H34484">
            <v>76266</v>
          </cell>
          <cell r="I34484" t="str">
            <v>No</v>
          </cell>
          <cell r="J34484" t="str">
            <v>NOS</v>
          </cell>
          <cell r="K34484" t="str">
            <v>PCB LED</v>
          </cell>
          <cell r="L34484" t="str">
            <v>SMD</v>
          </cell>
        </row>
        <row r="34485">
          <cell r="A34485">
            <v>10101478</v>
          </cell>
          <cell r="B34485" t="str">
            <v>LPCB-JI-LIN-2835-27S2P-54L-297X20MM-R0</v>
          </cell>
          <cell r="C34485">
            <v>327</v>
          </cell>
          <cell r="D34485">
            <v>13.2</v>
          </cell>
          <cell r="E34485" t="str">
            <v>Rev:/SS/FR4/1MM/OSP/SS:BLACK/SM:WHITE/35um/0.5W/mK/297mmX20mm(59.40sq.cm)</v>
          </cell>
          <cell r="G34485" t="str">
            <v>\\ati-server\JILLP - Attachment\DipTrace PCB - JI LIN DALI 27S 297X20MM_pdf.pdf;\\ati-server\JILLP - Attachment\Gerber-10101478-JI LL 54LED 27S 297X20MM_Final_25June24.zip;\\ati-server\JILLP - Attachment\10101478-JI LL 54LED 27S 297X20MM_Final_25June24.pdf</v>
          </cell>
          <cell r="H34485">
            <v>82298</v>
          </cell>
          <cell r="I34485" t="str">
            <v>No</v>
          </cell>
          <cell r="J34485" t="str">
            <v>NOS</v>
          </cell>
          <cell r="K34485" t="str">
            <v>PCB LED</v>
          </cell>
          <cell r="L34485" t="str">
            <v>SMD</v>
          </cell>
        </row>
        <row r="34486">
          <cell r="A34486">
            <v>10101477</v>
          </cell>
          <cell r="B34486" t="str">
            <v>LPCB-JI-48L-12S...-422X20MM</v>
          </cell>
          <cell r="C34486">
            <v>1000</v>
          </cell>
          <cell r="D34486">
            <v>19.8</v>
          </cell>
          <cell r="E34486" t="str">
            <v>Rev:/SS/FR4/1MM/OSP/SS:BLACK/SM:WHITE/35um/0.5W/mK/422mmX20mm(84.40sq.cm)</v>
          </cell>
          <cell r="G34486" t="str">
            <v>\\ati-server\JILLP - Attachment\JI-LP-48_LED_12S 422X20.pdf</v>
          </cell>
          <cell r="H34486">
            <v>84143</v>
          </cell>
          <cell r="I34486" t="str">
            <v>No</v>
          </cell>
          <cell r="J34486" t="str">
            <v>NOS</v>
          </cell>
          <cell r="K34486" t="str">
            <v>PCB LED</v>
          </cell>
          <cell r="L34486" t="str">
            <v>SMD</v>
          </cell>
        </row>
        <row r="34487">
          <cell r="A34487">
            <v>10101476</v>
          </cell>
          <cell r="B34487" t="str">
            <v>MPCB-JI-HVL-REO-STL-2835-10S5P-50L-161.8X91.5-R0</v>
          </cell>
          <cell r="C34487">
            <v>0</v>
          </cell>
          <cell r="D34487">
            <v>0</v>
          </cell>
          <cell r="E34487" t="str">
            <v>Rev:/SS/MCPCB/1MM/OSP/SS:BLACK/SM:WHITE/35um/0.5W/mK/161.8mmX91.5mm(148.047sq.cm)</v>
          </cell>
          <cell r="G34487" t="str">
            <v>\\ati-server\JILLP - Attachment\EI13729.pdf</v>
          </cell>
          <cell r="H34487">
            <v>75156</v>
          </cell>
          <cell r="I34487" t="str">
            <v>No</v>
          </cell>
          <cell r="J34487" t="str">
            <v>NOS</v>
          </cell>
          <cell r="K34487" t="str">
            <v>PCB LED</v>
          </cell>
          <cell r="L34487" t="str">
            <v>SMD</v>
          </cell>
        </row>
        <row r="34488">
          <cell r="A34488">
            <v>10101475</v>
          </cell>
          <cell r="B34488" t="str">
            <v>MPCB-JI-HVL-REO-STL-2835-9S4P-36L-138.73X68.76-R0</v>
          </cell>
          <cell r="C34488">
            <v>0</v>
          </cell>
          <cell r="D34488">
            <v>0</v>
          </cell>
          <cell r="E34488" t="str">
            <v>Rev:/SS/MCPCB/1MM/OSP/SS:BLACK/SM:WHITE/35um/0.5W/mK/138.73mmX68.76mm(95.39075sq.cm)</v>
          </cell>
          <cell r="G34488" t="str">
            <v>\\ati-server\JILLP - Attachment\EI13577.pdf</v>
          </cell>
          <cell r="H34488">
            <v>75154</v>
          </cell>
          <cell r="I34488" t="str">
            <v>No</v>
          </cell>
          <cell r="J34488" t="str">
            <v>NOS</v>
          </cell>
          <cell r="K34488" t="str">
            <v>PCB LED</v>
          </cell>
          <cell r="L34488" t="str">
            <v>SMD</v>
          </cell>
        </row>
        <row r="34489">
          <cell r="A34489">
            <v>10101474</v>
          </cell>
          <cell r="B34489" t="str">
            <v>MPCB-JI-HVL-REO-STL-2835-12S2P-24L-122.65X52.34-R0</v>
          </cell>
          <cell r="C34489">
            <v>0</v>
          </cell>
          <cell r="D34489">
            <v>0</v>
          </cell>
          <cell r="E34489" t="str">
            <v>Rev:/SS/MCPCB/1MM/OSP/SS:BLACK/SM:WHITE/35um/0.5W/mK/122.65mmX52.34mm(64.19501sq.cm)</v>
          </cell>
          <cell r="G34489" t="str">
            <v>\\ati-server\JILLP - Attachment\EI13576.pdf</v>
          </cell>
          <cell r="H34489">
            <v>75153</v>
          </cell>
          <cell r="I34489" t="str">
            <v>No</v>
          </cell>
          <cell r="J34489" t="str">
            <v>NOS</v>
          </cell>
          <cell r="K34489" t="str">
            <v>PCB LED</v>
          </cell>
          <cell r="L34489" t="str">
            <v>SMD</v>
          </cell>
        </row>
        <row r="34490">
          <cell r="A34490">
            <v>10101473</v>
          </cell>
          <cell r="B34490" t="str">
            <v>LPCB-JI-SHAPE-LR-60LED 12S...(430X20mm)-R0</v>
          </cell>
          <cell r="C34490">
            <v>10</v>
          </cell>
          <cell r="D34490">
            <v>28</v>
          </cell>
          <cell r="E34490" t="str">
            <v>Rev:R0/SS/FR4/1MM/OSP/SS:BLACK/SM:WHITE/35um/0.5W/mK/430mmX20mm(86.00sq.cm)</v>
          </cell>
          <cell r="G34490" t="str">
            <v>\\ati-server\JILLP - Attachment\Havells_Shape LR_430x20mm_60LED(12S...)_Final_25May24.pdf</v>
          </cell>
          <cell r="H34490">
            <v>72869</v>
          </cell>
          <cell r="I34490" t="str">
            <v>No</v>
          </cell>
          <cell r="J34490" t="str">
            <v>NOS</v>
          </cell>
          <cell r="K34490" t="str">
            <v>PCB LED</v>
          </cell>
          <cell r="L34490" t="str">
            <v>SMD</v>
          </cell>
        </row>
        <row r="34491">
          <cell r="A34491">
            <v>10101472</v>
          </cell>
          <cell r="B34491" t="str">
            <v>LPCB-JI-SHAPE-LL-60LED 12S...(430X20mm)-R0</v>
          </cell>
          <cell r="C34491">
            <v>10</v>
          </cell>
          <cell r="D34491">
            <v>28</v>
          </cell>
          <cell r="E34491" t="str">
            <v>Rev:R0/SS/FR4/1MM/OSP/SS:BLACK/SM:WHITE/35um/0.5W/mK/430mmX20mm(86.00sq.cm)</v>
          </cell>
          <cell r="G34491" t="str">
            <v>\\ati-server\JILLP - Attachment\Havells_Shape LL_430x20mm_60LED(12S...)_Final_25May24 (1).pdf</v>
          </cell>
          <cell r="H34491">
            <v>72868</v>
          </cell>
          <cell r="I34491" t="str">
            <v>No</v>
          </cell>
          <cell r="J34491" t="str">
            <v>NOS</v>
          </cell>
          <cell r="K34491" t="str">
            <v>PCB LED</v>
          </cell>
          <cell r="L34491" t="str">
            <v>SMD</v>
          </cell>
        </row>
        <row r="34492">
          <cell r="A34492">
            <v>10101471</v>
          </cell>
          <cell r="B34492" t="str">
            <v>LPCB-JI-LIN-2835-27S/36S-108L-562X20MM-R0</v>
          </cell>
          <cell r="C34492">
            <v>11</v>
          </cell>
          <cell r="D34492">
            <v>28.2</v>
          </cell>
          <cell r="E34492" t="str">
            <v>Rev:/SS/FR4/1MM/OSP/SS:BLACK/SM:WHITE/35um/0.5W/mK/562mmX20mm(112.40sq.cm)</v>
          </cell>
          <cell r="G34492" t="str">
            <v>\\ati-server\JILLP - Attachment\JI LL 2835 108LED 27S 36S 562X20MM_Final_26May24.pdf</v>
          </cell>
          <cell r="H34492">
            <v>72865</v>
          </cell>
          <cell r="I34492" t="str">
            <v>No</v>
          </cell>
          <cell r="J34492" t="str">
            <v>NOS</v>
          </cell>
          <cell r="K34492" t="str">
            <v>PCB LED</v>
          </cell>
          <cell r="L34492" t="str">
            <v>SMD</v>
          </cell>
        </row>
        <row r="34493">
          <cell r="A34493">
            <v>10101470</v>
          </cell>
          <cell r="B34493" t="str">
            <v>LPCB-JI-LIN-2835-27S/36S-108L-594X20MM-R0</v>
          </cell>
          <cell r="C34493">
            <v>7923</v>
          </cell>
          <cell r="D34493">
            <v>53</v>
          </cell>
          <cell r="E34493" t="str">
            <v>Rev:/SS/FR4/1MM/OSP/SS:BLACK/SM:WHITE/35um/0.5W/mK/594mmX20mm(118.80sq.cm)</v>
          </cell>
          <cell r="G34493" t="str">
            <v>\\ati-server\JILLP - Attachment\JI LL 2835 27S 36S 594X20MM_Final_26May24.pdf;\\ati-server\JILLP - Attachment\10101470-JI LL 2835 27S 36S 594X20MM_Final_26May24.pdf;\\ati-server\JILLP - Attachment\Gerber-10101470-JI LL 2835 27S 36S 594X20MM_Final_26May24_.zip;\\ati-server\JILLP - Attachment\ACS3365-JILL2835-27S36S-594X20-MIX LAYER.pdf;\\ati-server\JILLP - Attachment\ACS3365-JILL2835-27S36S-594X20-SEPARATE LAYER.pdf</v>
          </cell>
          <cell r="H34493">
            <v>72864</v>
          </cell>
          <cell r="I34493" t="str">
            <v>No</v>
          </cell>
          <cell r="J34493" t="str">
            <v>NOS</v>
          </cell>
          <cell r="K34493" t="str">
            <v>PCB LED</v>
          </cell>
          <cell r="L34493" t="str">
            <v>SMD</v>
          </cell>
        </row>
        <row r="34494">
          <cell r="A34494">
            <v>10101469</v>
          </cell>
          <cell r="B34494" t="str">
            <v>LPCB-JI-HEX-36S2P-2835-557X20MM</v>
          </cell>
          <cell r="C34494">
            <v>353</v>
          </cell>
          <cell r="D34494">
            <v>28</v>
          </cell>
          <cell r="E34494" t="str">
            <v>Rev:/SS/FR4/1mm/HAL/SS:WHITE/SM:GREEN/35um/0.25W/mK/557mmX20mm(111.4sq.cm)</v>
          </cell>
          <cell r="G34494" t="str">
            <v>\\ati-server\JILLP - Attachment\JI-HEX-36S2P-2835-557-20mm-R0_gerber.zip</v>
          </cell>
          <cell r="H34494">
            <v>72595</v>
          </cell>
          <cell r="I34494" t="str">
            <v>No</v>
          </cell>
          <cell r="J34494" t="str">
            <v>NOS</v>
          </cell>
          <cell r="K34494" t="str">
            <v>PCB LED</v>
          </cell>
          <cell r="L34494" t="str">
            <v>SMD</v>
          </cell>
        </row>
        <row r="34495">
          <cell r="A34495">
            <v>10101468</v>
          </cell>
          <cell r="B34495" t="str">
            <v>LPCB-JI-WH-TUN-72LED-12S6P-2CH- 562*30MM</v>
          </cell>
          <cell r="C34495">
            <v>36</v>
          </cell>
          <cell r="D34495">
            <v>30.5</v>
          </cell>
          <cell r="E34495" t="str">
            <v>Rev: /SS/FR4/1MM/2TC/OSP/SS:BLACK/SM:WHITE/35um/0.25W/mK/562mmX30mm(168.30sq.cm)</v>
          </cell>
          <cell r="G34495" t="str">
            <v>\\ati-server\JILLP - Attachment\Havells_10101468_colour tunable_562x30mm_12S6Px2CH_Final_16May24.pdf;\\ati-server\JILLP - Attachment\Gerber_10101468_Colour tunable_562x30mm_12S6Px2CH_Final_16May24.zip</v>
          </cell>
          <cell r="H34495">
            <v>77784</v>
          </cell>
          <cell r="I34495" t="str">
            <v>No</v>
          </cell>
          <cell r="J34495" t="str">
            <v>NOS</v>
          </cell>
          <cell r="K34495" t="str">
            <v>PCB LED</v>
          </cell>
          <cell r="L34495" t="str">
            <v>SMD</v>
          </cell>
        </row>
        <row r="34496">
          <cell r="A34496">
            <v>10101467</v>
          </cell>
          <cell r="B34496" t="str">
            <v>LPCB-JI-TRIANGLE-2835-36S12P-432L-548X548MM-R1</v>
          </cell>
          <cell r="C34496">
            <v>81</v>
          </cell>
          <cell r="D34496">
            <v>795</v>
          </cell>
          <cell r="E34496" t="str">
            <v>Rev: R1/SS/FR4/1MM/2TC/OSP/SS:BLACK/SM:WHITE/35um/0.25W/mK/548mmX775mm(4247sq.cm)</v>
          </cell>
          <cell r="G34496" t="str">
            <v>\\ati-server\JILLP - Attachment\triangle 36s 12P R1_gerber.zip</v>
          </cell>
          <cell r="H34496">
            <v>69810</v>
          </cell>
          <cell r="I34496" t="str">
            <v>No</v>
          </cell>
          <cell r="J34496" t="str">
            <v>NOS</v>
          </cell>
          <cell r="K34496" t="str">
            <v>PCB LED</v>
          </cell>
          <cell r="L34496" t="str">
            <v>SMD</v>
          </cell>
        </row>
        <row r="34497">
          <cell r="A34497">
            <v>10101466</v>
          </cell>
          <cell r="B34497" t="str">
            <v>LPCB-JI-LIN-2835-27S/36S-108L-562X20MM-R0</v>
          </cell>
          <cell r="C34497">
            <v>2587</v>
          </cell>
          <cell r="D34497">
            <v>20.149999999999999</v>
          </cell>
          <cell r="E34497" t="str">
            <v>Rev: /SS/FR4/1MM/2TC/OSP/SS:BLACK/SM:WHITE/35um/0.25W/mK/562mmX20mm(112.4sq.cm)</v>
          </cell>
          <cell r="G34497" t="str">
            <v>\\ati-server\JILLP - Attachment\DipTrace PCB - JI LIN DALI 27S4P 562X20MM_Final_9May24.pdf;\\ati-server\JILLP - Attachment\JI-LL-2835-108LED-27S-36S-562X20MM.pdf</v>
          </cell>
          <cell r="H34497">
            <v>80269</v>
          </cell>
          <cell r="I34497" t="str">
            <v>No</v>
          </cell>
          <cell r="J34497" t="str">
            <v>NOS</v>
          </cell>
          <cell r="K34497" t="str">
            <v>PCB LED</v>
          </cell>
          <cell r="L34497" t="str">
            <v>SMD</v>
          </cell>
        </row>
        <row r="34498">
          <cell r="A34498">
            <v>10101465</v>
          </cell>
          <cell r="B34498" t="str">
            <v>MPCB-JI-ELP_HB-2835-16S9P_2CH-288L-215X215MM-R0</v>
          </cell>
          <cell r="C34498">
            <v>107</v>
          </cell>
          <cell r="D34498">
            <v>192.38</v>
          </cell>
          <cell r="E34498" t="str">
            <v>Rev:/SS/MCPCB/1.6mm/HAL/SS:WHITE/SM:GREEN/35um/0.25W/mK/215mmX215mm(462.25sq.cm)</v>
          </cell>
          <cell r="G34498" t="str">
            <v>\\ati-server\JILLP - Attachment\EI13389 (1) (1).pdf</v>
          </cell>
          <cell r="H34498">
            <v>69372</v>
          </cell>
          <cell r="I34498" t="str">
            <v>No</v>
          </cell>
          <cell r="J34498" t="str">
            <v>NOS</v>
          </cell>
          <cell r="K34498" t="str">
            <v>PCB LED</v>
          </cell>
          <cell r="L34498" t="str">
            <v>SMD</v>
          </cell>
        </row>
        <row r="34499">
          <cell r="A34499">
            <v>10101464</v>
          </cell>
          <cell r="B34499" t="str">
            <v>LPCB-JI-LL-2835-81LED-27S...422*20mm</v>
          </cell>
          <cell r="C34499">
            <v>0</v>
          </cell>
          <cell r="D34499">
            <v>22</v>
          </cell>
          <cell r="E34499" t="str">
            <v>Rev: /SS/FR4/1MM/2TC/OSP/SS:BLACK/SM:WHITE/35um/0.25W/mK/422mmX20mm(84.4sq.cm)</v>
          </cell>
          <cell r="G34499" t="str">
            <v>\\ati-server\JILLP - Attachment\Gerber_10101464_ JI LL with V shape  81LED 27S 422X20MM_Final_item code added_6June24.zip</v>
          </cell>
          <cell r="H34499">
            <v>69272</v>
          </cell>
          <cell r="I34499" t="str">
            <v>No</v>
          </cell>
          <cell r="J34499" t="str">
            <v>NOS</v>
          </cell>
          <cell r="K34499" t="str">
            <v>PCB LED</v>
          </cell>
          <cell r="L34499" t="str">
            <v>SMD</v>
          </cell>
        </row>
        <row r="34500">
          <cell r="A34500">
            <v>10101463</v>
          </cell>
          <cell r="B34500" t="str">
            <v>LPCB-JI-LIN-2835-27S-108L-507X20MM-R0</v>
          </cell>
          <cell r="C34500">
            <v>859</v>
          </cell>
          <cell r="D34500">
            <v>26</v>
          </cell>
          <cell r="E34500" t="str">
            <v>Rev: /SS/FR4/1MM/2TC/OSP/SS:BLACK/SM:WHITE/35um/0.25W/mK/507mmX20mm(101.4sq.cm)</v>
          </cell>
          <cell r="G34500" t="str">
            <v>\\ati-server\JILLP - Attachment\Gerber_10101463_JI LL with V shape  108LED 27S 507X20MM_Final_item code added_6June24.zip</v>
          </cell>
          <cell r="H34500">
            <v>69273</v>
          </cell>
          <cell r="I34500" t="str">
            <v>No</v>
          </cell>
          <cell r="J34500" t="str">
            <v>NOS</v>
          </cell>
          <cell r="K34500" t="str">
            <v>PCB LED</v>
          </cell>
          <cell r="L34500" t="str">
            <v>SMD</v>
          </cell>
        </row>
        <row r="34501">
          <cell r="A34501">
            <v>10101462</v>
          </cell>
          <cell r="B34501" t="str">
            <v>LPCB-JI-VL-2835-108LED-27S...562*20mm</v>
          </cell>
          <cell r="C34501">
            <v>17</v>
          </cell>
          <cell r="D34501">
            <v>27.5</v>
          </cell>
          <cell r="E34501" t="str">
            <v>Rev: /SS/FR4/1MM/2TC/OSP/SS:BLACK/SM:WHITE/35um/0.25W/mK/562mmX20mm(112.4sq.cm)</v>
          </cell>
          <cell r="G34501" t="str">
            <v>\\ati-server\JILLP - Attachment\Gerber_10101462_JI VL shape  108LED 27S 562X20MM_Final_item code added_6June24.zip</v>
          </cell>
          <cell r="H34501">
            <v>69274</v>
          </cell>
          <cell r="I34501" t="str">
            <v>No</v>
          </cell>
          <cell r="J34501" t="str">
            <v>NOS</v>
          </cell>
          <cell r="K34501" t="str">
            <v>PCB LED</v>
          </cell>
          <cell r="L34501" t="str">
            <v>SMD</v>
          </cell>
        </row>
        <row r="34502">
          <cell r="A34502">
            <v>10101461</v>
          </cell>
          <cell r="B34502" t="str">
            <v>LPCB-JI-VR-2835-108LED-27S...562*20mm</v>
          </cell>
          <cell r="C34502">
            <v>17</v>
          </cell>
          <cell r="D34502">
            <v>27.5</v>
          </cell>
          <cell r="E34502" t="str">
            <v>Rev: /SS/FR4/1MM/2TC/OSP/SS:BLACK/SM:WHITE/35um/0.25W/mK/562mmX20mm(112.4sq.cm)</v>
          </cell>
          <cell r="G34502" t="str">
            <v>\\ati-server\JILLP - Attachment\Gerber_10101461_JI VR shape  108LED 27S 562X20MM_Final_R1_item code added_6June24.zip</v>
          </cell>
          <cell r="H34502">
            <v>69275</v>
          </cell>
          <cell r="I34502" t="str">
            <v>No</v>
          </cell>
          <cell r="J34502" t="str">
            <v>NOS</v>
          </cell>
          <cell r="K34502" t="str">
            <v>PCB LED</v>
          </cell>
          <cell r="L34502" t="str">
            <v>SMD</v>
          </cell>
        </row>
        <row r="34503">
          <cell r="A34503">
            <v>10101460</v>
          </cell>
          <cell r="B34503" t="str">
            <v>MPCB-JI-ELP-STL-5050-20S1P-20L-114X54.5-R0</v>
          </cell>
          <cell r="C34503">
            <v>4</v>
          </cell>
          <cell r="D34503">
            <v>50.68</v>
          </cell>
          <cell r="E34503" t="str">
            <v>Remark - Rev: /SS/MCPCB/1.6MM/4TC/OSP/SS:BLACK/SM:WHITE/35um/0.25W/mK/54.5mmX114mm(62.13sq.cm)</v>
          </cell>
          <cell r="G34503" t="str">
            <v>\\ati-server\JILLP - Attachment\EI13522.pdf</v>
          </cell>
          <cell r="H34503">
            <v>68486</v>
          </cell>
          <cell r="I34503" t="str">
            <v>No</v>
          </cell>
          <cell r="J34503" t="str">
            <v>NOS</v>
          </cell>
          <cell r="K34503" t="str">
            <v>PCB LED</v>
          </cell>
          <cell r="L34503" t="str">
            <v>SMD</v>
          </cell>
        </row>
        <row r="34504">
          <cell r="A34504">
            <v>10101459</v>
          </cell>
          <cell r="B34504" t="str">
            <v>LPCB-JI-HIGHBAY-100W-2835-16S8PL-EI13469</v>
          </cell>
          <cell r="C34504">
            <v>0</v>
          </cell>
          <cell r="D34504">
            <v>103.45</v>
          </cell>
          <cell r="E34504" t="str">
            <v>Rev: /SS/MCPCB/1.6MM/2TC/OSP/SS:BLACK/SM:WHITE/35um/0.25W/mK/155mmX155mm(240.25sq.cm)</v>
          </cell>
          <cell r="G34504" t="str">
            <v>\\ati-server\JILLP - Attachment\EI13469.dxf;\\ati-server\JILLP - Attachment\EI13469.PDF</v>
          </cell>
          <cell r="H34504">
            <v>68216</v>
          </cell>
          <cell r="I34504" t="str">
            <v>No</v>
          </cell>
          <cell r="J34504" t="str">
            <v>NOS</v>
          </cell>
          <cell r="K34504" t="str">
            <v>PCB LED</v>
          </cell>
          <cell r="L34504" t="str">
            <v>SMD</v>
          </cell>
        </row>
        <row r="34505">
          <cell r="A34505">
            <v>10101458</v>
          </cell>
          <cell r="B34505" t="str">
            <v>MPCB-JI-PH-HB-2835-16S10P-160L-190X190-R0</v>
          </cell>
          <cell r="C34505">
            <v>0</v>
          </cell>
          <cell r="D34505">
            <v>152</v>
          </cell>
          <cell r="E34505" t="str">
            <v>Rev: /SS/MCPCB/1.6MM/2TC/OSP/SS:BLACK/SM:WHITE/35um/0.25W/mK/190mmX190mm(361sq.cm)</v>
          </cell>
          <cell r="G34505" t="str">
            <v>\\ati-server\JILLP - Attachment\EI13249-PDF.pdf</v>
          </cell>
          <cell r="H34505">
            <v>67703</v>
          </cell>
          <cell r="I34505" t="str">
            <v>No</v>
          </cell>
          <cell r="J34505" t="str">
            <v>NOS</v>
          </cell>
          <cell r="K34505" t="str">
            <v>PCB LED</v>
          </cell>
          <cell r="L34505" t="str">
            <v>SMD</v>
          </cell>
        </row>
        <row r="34506">
          <cell r="A34506">
            <v>10101457</v>
          </cell>
          <cell r="B34506" t="str">
            <v>LPCB-JI-LIN-DI-2835-66LED-22S3P-530*14mm-P3</v>
          </cell>
          <cell r="C34506">
            <v>96</v>
          </cell>
          <cell r="D34506">
            <v>25</v>
          </cell>
          <cell r="E34506" t="str">
            <v>Rev:/SS/FR4/0.8mm/HAL/SS:WHITE/SM:GREEN/35um/0.25W/mK/530mmX14mm(74.20sq.cm)</v>
          </cell>
          <cell r="G34506" t="str">
            <v>\\ati-server\JILLP - Attachment\Gerber-JI-LIN-DI-2835-66LED-22S3P-530x14mm PCB_Final_4Apr24.zip</v>
          </cell>
          <cell r="H34506">
            <v>67482</v>
          </cell>
          <cell r="I34506" t="str">
            <v>No</v>
          </cell>
          <cell r="J34506" t="str">
            <v>NOS</v>
          </cell>
          <cell r="K34506" t="str">
            <v>PCB LED</v>
          </cell>
          <cell r="L34506" t="str">
            <v>SMD</v>
          </cell>
        </row>
        <row r="34507">
          <cell r="A34507">
            <v>10101456</v>
          </cell>
          <cell r="B34507" t="str">
            <v>LPCB-JI-LIN_DI_P2-2835-22S5P-50L-490X14MM-R0</v>
          </cell>
          <cell r="C34507">
            <v>53</v>
          </cell>
          <cell r="D34507">
            <v>18.5</v>
          </cell>
          <cell r="E34507" t="str">
            <v>Rev:/SS/FR4/0.8mm/HAL/SS:WHITE/SM:GREEN/35um/0.25W/mK/437mmX14mm(61.18sq.cm)</v>
          </cell>
          <cell r="G34507" t="str">
            <v>\\ati-server\JILLP - Attachment\Gerber JI-LIN-DI-2835-110LED-22S5P-980x14mm PCB_Final_4Apr24.zip</v>
          </cell>
          <cell r="H34507">
            <v>67481</v>
          </cell>
          <cell r="I34507" t="str">
            <v>No</v>
          </cell>
          <cell r="J34507" t="str">
            <v>NOS</v>
          </cell>
          <cell r="K34507" t="str">
            <v>PCB LED</v>
          </cell>
          <cell r="L34507" t="str">
            <v>SMD</v>
          </cell>
        </row>
        <row r="34508">
          <cell r="A34508">
            <v>10101455</v>
          </cell>
          <cell r="B34508" t="str">
            <v>LPCB-JI-LIN_DI_P1-2835-22S5P-50L-490X14MM-R0</v>
          </cell>
          <cell r="C34508">
            <v>53</v>
          </cell>
          <cell r="D34508">
            <v>18.5</v>
          </cell>
          <cell r="E34508" t="str">
            <v>Rev:/SS/FR4/0.8mm/HAL/SS:WHITE/SM:GREEN/35um/0.25W/mK/535mmX14mm(74.90sq.cm)</v>
          </cell>
          <cell r="G34508" t="str">
            <v>\\ati-server\JILLP - Attachment\Gerber JI-LIN-DI-2835-110LED-22S5P-980x14mm PCB_Final_4Apr24.zip</v>
          </cell>
          <cell r="H34508">
            <v>67480</v>
          </cell>
          <cell r="I34508" t="str">
            <v>No</v>
          </cell>
          <cell r="J34508" t="str">
            <v>NOS</v>
          </cell>
          <cell r="K34508" t="str">
            <v>PCB LED</v>
          </cell>
          <cell r="L34508" t="str">
            <v>SMD</v>
          </cell>
        </row>
        <row r="34509">
          <cell r="A34509">
            <v>10101454</v>
          </cell>
          <cell r="B34509" t="str">
            <v>LPCB-JI-LL-2835-54LED-54S-297X20MM</v>
          </cell>
          <cell r="C34509">
            <v>31</v>
          </cell>
          <cell r="D34509">
            <v>13.19</v>
          </cell>
          <cell r="E34509" t="str">
            <v>Rev:/SS/FR4/1mm/HAL/SS:WHITE/SM:GREEN/35um/0.25W/mK/297mmX20mm(59.4sq.cm)</v>
          </cell>
          <cell r="G34509" t="str">
            <v>\\ati-server\JILLP - Attachment\Gerber_JI LIN DALI 54S 297X20MM_16Apr24.zip</v>
          </cell>
          <cell r="H34509">
            <v>69395</v>
          </cell>
          <cell r="I34509" t="str">
            <v>No</v>
          </cell>
          <cell r="J34509" t="str">
            <v>NOS</v>
          </cell>
          <cell r="K34509" t="str">
            <v>PCB LED</v>
          </cell>
          <cell r="L34509" t="str">
            <v>SMD</v>
          </cell>
        </row>
        <row r="34510">
          <cell r="A34510">
            <v>10101453</v>
          </cell>
          <cell r="B34510" t="str">
            <v>LPCB-JI-LL-2835-108LED-54S2P-562X20MM</v>
          </cell>
          <cell r="C34510">
            <v>1114</v>
          </cell>
          <cell r="D34510">
            <v>29.5</v>
          </cell>
          <cell r="E34510" t="str">
            <v>Rev:/SS/FR4/1mm/HAL/SS:WHITE/SM:GREEN/35um/0.25W/mK/562mmX20mm(112.4sq.cm)</v>
          </cell>
          <cell r="G34510" t="str">
            <v>\\ati-server\JILLP - Attachment\Gerber JI LIN DALI 54S2P 562X20MM_Final revised_17Apr24.zip</v>
          </cell>
          <cell r="H34510">
            <v>69394</v>
          </cell>
          <cell r="I34510" t="str">
            <v>No</v>
          </cell>
          <cell r="J34510" t="str">
            <v>NOS</v>
          </cell>
          <cell r="K34510" t="str">
            <v>PCB LED</v>
          </cell>
          <cell r="L34510" t="str">
            <v>SMD</v>
          </cell>
        </row>
        <row r="34511">
          <cell r="A34511">
            <v>10101452</v>
          </cell>
          <cell r="B34511" t="str">
            <v>LPCB-JI-LL-2835-108LED-54S2P-594X20MM</v>
          </cell>
          <cell r="C34511">
            <v>39</v>
          </cell>
          <cell r="D34511">
            <v>26.38</v>
          </cell>
          <cell r="E34511" t="str">
            <v>Rev:/SS/FR4/1mm/HAL/SS:WHITE/SM:GREEN/35um/0.25W/mK/594mmX20mm(118.8sq.cm)</v>
          </cell>
          <cell r="G34511" t="str">
            <v>\\ati-server\JILLP - Attachment\Gerber JI LIN DALI 54S2P 594X20MM_Final_17Apr24.zip</v>
          </cell>
          <cell r="H34511">
            <v>69393</v>
          </cell>
          <cell r="I34511" t="str">
            <v>No</v>
          </cell>
          <cell r="J34511" t="str">
            <v>NOS</v>
          </cell>
          <cell r="K34511" t="str">
            <v>PCB LED</v>
          </cell>
          <cell r="L34511" t="str">
            <v>SMD</v>
          </cell>
        </row>
        <row r="34512">
          <cell r="A34512">
            <v>10101451</v>
          </cell>
          <cell r="B34512" t="str">
            <v>LPCB-JI-LIN-DI-2835-66LED-22S3P-530*14mm</v>
          </cell>
          <cell r="C34512">
            <v>0</v>
          </cell>
          <cell r="D34512">
            <v>0</v>
          </cell>
          <cell r="E34512" t="str">
            <v>Rev:/SS/FR4/1mm/HAL/SS:WHITE/SM:GREEN/35um/0.25W/mK/530mmX14mm(74.2sq.cm)</v>
          </cell>
          <cell r="G34512" t="str">
            <v>\\ATI-SERVER\JILLP - Attachment\JI CHESSA 18S10P 2835L 1192X32_gerber.zip</v>
          </cell>
          <cell r="I34512" t="str">
            <v>No</v>
          </cell>
          <cell r="J34512" t="str">
            <v>NOS</v>
          </cell>
          <cell r="K34512" t="str">
            <v>PCB LED</v>
          </cell>
          <cell r="L34512" t="str">
            <v>SMD</v>
          </cell>
        </row>
        <row r="34513">
          <cell r="A34513">
            <v>10101450</v>
          </cell>
          <cell r="B34513" t="str">
            <v>LPCB-JI-LIN-DI-2835-110LED-22S5P-980*14mm</v>
          </cell>
          <cell r="C34513">
            <v>0</v>
          </cell>
          <cell r="D34513">
            <v>0</v>
          </cell>
          <cell r="E34513" t="str">
            <v>Rev:/SS/FR4/1mm/HAL/SS:WHITE/SM:GREEN/35um/0.25W/mK/980mmX14mm(137.2sq.cm)</v>
          </cell>
          <cell r="G34513" t="str">
            <v>\\ATI-SERVER\JILLP - Attachment\JI CHESSA 18S10P 2835L 1192X32_gerber.zip</v>
          </cell>
          <cell r="I34513" t="str">
            <v>No</v>
          </cell>
          <cell r="J34513" t="str">
            <v>NOS</v>
          </cell>
          <cell r="K34513" t="str">
            <v>PCB LED</v>
          </cell>
          <cell r="L34513" t="str">
            <v>SMD</v>
          </cell>
        </row>
        <row r="34514">
          <cell r="A34514">
            <v>10101449</v>
          </cell>
          <cell r="B34514" t="str">
            <v>LPCB-CHESSA-18S7P-3V-2835-795.5X32.5</v>
          </cell>
          <cell r="C34514">
            <v>20</v>
          </cell>
          <cell r="D34514">
            <v>63</v>
          </cell>
          <cell r="E34514" t="str">
            <v>Rev:/SS/FR4/1mm/OSP/SS:BLACK/SM:WHITE/35um/0.25W/mK/795.5mmX32.5mm(258.5375sq.cm)</v>
          </cell>
          <cell r="G34514" t="str">
            <v>\\ati-server\JILLP - Attachment\JI CHESSA 18S7P 2835L 795.5X32.5_gerber.zip</v>
          </cell>
          <cell r="H34514">
            <v>67492</v>
          </cell>
          <cell r="I34514" t="str">
            <v>No</v>
          </cell>
          <cell r="J34514" t="str">
            <v>NOS</v>
          </cell>
          <cell r="K34514" t="str">
            <v>PCB LED</v>
          </cell>
          <cell r="L34514" t="str">
            <v>SMD</v>
          </cell>
        </row>
        <row r="34515">
          <cell r="A34515">
            <v>10101448</v>
          </cell>
          <cell r="B34515" t="str">
            <v>LPCB-JI-CHESSA-2835-18S6P-48L-688X32.5MM-R0</v>
          </cell>
          <cell r="C34515">
            <v>50</v>
          </cell>
          <cell r="D34515">
            <v>75</v>
          </cell>
          <cell r="E34515" t="str">
            <v>Rev:/SS/FR4/1mm/OSP/SS:BLACK/SM:WHITE/35um/0.25W/mK/803mmX32.5mm(223.6sq.cm)</v>
          </cell>
          <cell r="G34515" t="str">
            <v>\\ati-server\JILLP - Attachment\JI CHESSA 18S6P 2835L 688X32.5_gerber.zip</v>
          </cell>
          <cell r="H34515">
            <v>67491</v>
          </cell>
          <cell r="I34515" t="str">
            <v>No</v>
          </cell>
          <cell r="J34515" t="str">
            <v>NOS</v>
          </cell>
          <cell r="K34515" t="str">
            <v>PCB LED</v>
          </cell>
          <cell r="L34515" t="str">
            <v>SMD</v>
          </cell>
        </row>
        <row r="34516">
          <cell r="A34516">
            <v>10101447</v>
          </cell>
          <cell r="B34516" t="str">
            <v>LPCB-JI-DUAL_OPTICS_V2-2835-18S7P-126L-803X32.5MM-R0</v>
          </cell>
          <cell r="C34516">
            <v>15</v>
          </cell>
          <cell r="D34516">
            <v>70</v>
          </cell>
          <cell r="E34516" t="str">
            <v>Rev:/SS/FR4/1mm/OSP/SS:BLACK/SM:WHITE/35um/0.25W/mK/803mmX32.5mm(260.975sq.cm)</v>
          </cell>
          <cell r="G34516" t="str">
            <v>\\ati-server\JILLP - Attachment\JI CHESSA 18S7P 2835L 803X32.5_gerber.zip</v>
          </cell>
          <cell r="H34516">
            <v>67490</v>
          </cell>
          <cell r="I34516" t="str">
            <v>No</v>
          </cell>
          <cell r="J34516" t="str">
            <v>NOS</v>
          </cell>
          <cell r="K34516" t="str">
            <v>PCB LED</v>
          </cell>
          <cell r="L34516" t="str">
            <v>SMD</v>
          </cell>
        </row>
        <row r="34517">
          <cell r="A34517">
            <v>10101446</v>
          </cell>
          <cell r="B34517" t="str">
            <v>LPCB-CHESSA-6S4P-9V-2835-884.5X16</v>
          </cell>
          <cell r="C34517">
            <v>220</v>
          </cell>
          <cell r="D34517">
            <v>28.15</v>
          </cell>
          <cell r="E34517" t="str">
            <v>Rev:/SS/FR4/1mm/OSP/SS:BLACK/SM:WHITE/35um/0.25W/mK/884.5mmX16mm(141.52sq.cm)</v>
          </cell>
          <cell r="G34517" t="str">
            <v>\\ati-server\JILLP - Attachment\JI CHESSA 6S4P 2835L 884.5X16_gerber.zip</v>
          </cell>
          <cell r="H34517">
            <v>67489</v>
          </cell>
          <cell r="I34517" t="str">
            <v>No</v>
          </cell>
          <cell r="J34517" t="str">
            <v>NOS</v>
          </cell>
          <cell r="K34517" t="str">
            <v>PCB LED</v>
          </cell>
          <cell r="L34517" t="str">
            <v>SMD</v>
          </cell>
        </row>
        <row r="34518">
          <cell r="A34518">
            <v>10101445</v>
          </cell>
          <cell r="B34518" t="str">
            <v>LPCB-CHESSA-6S3P-9V-2835-664.5X16</v>
          </cell>
          <cell r="C34518">
            <v>227</v>
          </cell>
          <cell r="D34518">
            <v>21.15</v>
          </cell>
          <cell r="E34518" t="str">
            <v>Rev:/SS/FR4/1mm/HAL/SS:BLACK/SM:WHITE/35um/0.25W/mK/664.5mmX16mm(106.32sq.cm)</v>
          </cell>
          <cell r="G34518" t="str">
            <v>\\ati-server\JILLP - Attachment\JI CHESSA 6S3P 2835L 664.5X16_gerber.zip</v>
          </cell>
          <cell r="H34518">
            <v>67488</v>
          </cell>
          <cell r="I34518" t="str">
            <v>No</v>
          </cell>
          <cell r="J34518" t="str">
            <v>NOS</v>
          </cell>
          <cell r="K34518" t="str">
            <v>PCB LED</v>
          </cell>
          <cell r="L34518" t="str">
            <v>SMD</v>
          </cell>
        </row>
        <row r="34519">
          <cell r="A34519">
            <v>10101444</v>
          </cell>
          <cell r="B34519" t="str">
            <v>LPCB-CHESSA-6S3P-9V-2835-724.5X16</v>
          </cell>
          <cell r="C34519">
            <v>50</v>
          </cell>
          <cell r="D34519">
            <v>23.1</v>
          </cell>
          <cell r="E34519" t="str">
            <v>Rev:/SS/FR4/1mm/OSP/SS:BLACK/SM:WHITE/35um/0.25W/mK/724.5mmX16mm(115.92sq.cm)</v>
          </cell>
          <cell r="G34519" t="str">
            <v>\\ati-server\JILLP - Attachment\JI CHESSA 6S3P 2835L 724.5X16_gerber.zip</v>
          </cell>
          <cell r="H34519">
            <v>67487</v>
          </cell>
          <cell r="I34519" t="str">
            <v>No</v>
          </cell>
          <cell r="J34519" t="str">
            <v>NOS</v>
          </cell>
          <cell r="K34519" t="str">
            <v>PCB LED</v>
          </cell>
          <cell r="L34519" t="str">
            <v>SMD</v>
          </cell>
        </row>
        <row r="34520">
          <cell r="A34520">
            <v>10101443</v>
          </cell>
          <cell r="B34520" t="str">
            <v>LPCB-JI-CHESSA-2835-18S10P-180L-1192X32.5MM-R0</v>
          </cell>
          <cell r="C34520">
            <v>684</v>
          </cell>
          <cell r="D34520">
            <v>185.2</v>
          </cell>
          <cell r="E34520" t="str">
            <v>Rev:/SS/FR4/1mm/OSP/SS:BLACK/SM:WHITE/35um/0.25W/mK/1192mmX32.5mm(387.40sq.cm)</v>
          </cell>
          <cell r="G34520" t="str">
            <v>\\ati-server\JILLP - Attachment\JI CHESSA 18S10P 2835L 1192X32_gerber.zip</v>
          </cell>
          <cell r="H34520">
            <v>65286</v>
          </cell>
          <cell r="I34520" t="str">
            <v>No</v>
          </cell>
          <cell r="J34520" t="str">
            <v>NOS</v>
          </cell>
          <cell r="K34520" t="str">
            <v>PCB LED</v>
          </cell>
          <cell r="L34520" t="str">
            <v>SMD</v>
          </cell>
        </row>
        <row r="34521">
          <cell r="A34521">
            <v>10101442</v>
          </cell>
          <cell r="B34521" t="str">
            <v>LPCB-CHESSA-6S5P-9V-2835-1150X16-R1</v>
          </cell>
          <cell r="C34521">
            <v>292</v>
          </cell>
          <cell r="D34521">
            <v>39.200000000000003</v>
          </cell>
          <cell r="E34521" t="str">
            <v>Rev:R1/SS/FR4/1mm/OSP/SS:BLACK/SM:WHITE/35um/0.25W/mK/1150mmX16mm(184sq.cm)</v>
          </cell>
          <cell r="G34521" t="str">
            <v>\\ati-server\JILLP - Attachment\JI CHESSA 6S5P 2835L 1150X16 - MODIFIED R1_gerber.zip</v>
          </cell>
          <cell r="H34521">
            <v>65285</v>
          </cell>
          <cell r="I34521" t="str">
            <v>No</v>
          </cell>
          <cell r="J34521" t="str">
            <v>NOS</v>
          </cell>
          <cell r="K34521" t="str">
            <v>PCB LED</v>
          </cell>
          <cell r="L34521" t="str">
            <v>SMD</v>
          </cell>
        </row>
        <row r="34522">
          <cell r="A34522">
            <v>10101441</v>
          </cell>
          <cell r="B34522" t="str">
            <v>MPCB-JI-PH_HB-2835-16S8P-128L-145X145MM-R0</v>
          </cell>
          <cell r="C34522">
            <v>6</v>
          </cell>
          <cell r="D34522">
            <v>91.3</v>
          </cell>
          <cell r="E34522" t="str">
            <v>Rev:/SS/MCPCB/1.6mm/HAL/SS:WHITE/SM:GREEN/35um/0.25W/mK/145mmX145mm(210.25sq.cm)</v>
          </cell>
          <cell r="G34522" t="str">
            <v>\\ati-server\JILLP - Attachment\EI13240-PDF.pdf</v>
          </cell>
          <cell r="H34522">
            <v>64267</v>
          </cell>
          <cell r="I34522" t="str">
            <v>No</v>
          </cell>
          <cell r="J34522" t="str">
            <v>NOS</v>
          </cell>
          <cell r="K34522" t="str">
            <v>PCB LED</v>
          </cell>
          <cell r="L34522" t="str">
            <v>SMD</v>
          </cell>
        </row>
        <row r="34523">
          <cell r="A34523">
            <v>10101440</v>
          </cell>
          <cell r="B34523" t="str">
            <v>LPCB-TORUS-600-12S4PL</v>
          </cell>
          <cell r="C34523">
            <v>9</v>
          </cell>
          <cell r="D34523">
            <v>73.5</v>
          </cell>
          <cell r="E34523" t="str">
            <v>Rev: /SS/FR4/2TC/1MM/HAL/SS:BLACK/SM:WHITE/35um/0.25W/mK/270mmX98mm(264.6sq.cm)</v>
          </cell>
          <cell r="G34523" t="str">
            <v>\\ati-server\JILLP - Attachment\TORUS 600 48 LED_gerber.pdf</v>
          </cell>
          <cell r="H34523">
            <v>62601</v>
          </cell>
          <cell r="I34523" t="str">
            <v>No</v>
          </cell>
          <cell r="J34523" t="str">
            <v>NOS</v>
          </cell>
          <cell r="K34523" t="str">
            <v>PCB LED</v>
          </cell>
          <cell r="L34523" t="str">
            <v>SMD</v>
          </cell>
        </row>
        <row r="34524">
          <cell r="A34524">
            <v>10101439</v>
          </cell>
          <cell r="B34524" t="str">
            <v>LPCB-JI-DOB-100W-144LED-COS</v>
          </cell>
          <cell r="C34524">
            <v>9</v>
          </cell>
          <cell r="D34524">
            <v>72.540000000000006</v>
          </cell>
          <cell r="E34524" t="str">
            <v>Rev: /SS/MCPCB/2TC/1.6MM/HAL/SS:BLACK/SM:WHITE/35um/0.25W/mK/166mmX115mm(190.90sq.cm)</v>
          </cell>
          <cell r="G34524" t="str">
            <v>\\ati-server\JILLP - Attachment\EI approval 100W.zip</v>
          </cell>
          <cell r="H34524">
            <v>58454</v>
          </cell>
          <cell r="I34524" t="str">
            <v>No</v>
          </cell>
          <cell r="J34524" t="str">
            <v>NOS</v>
          </cell>
          <cell r="K34524" t="str">
            <v>PCB LED</v>
          </cell>
          <cell r="L34524" t="str">
            <v>SMD</v>
          </cell>
        </row>
        <row r="34525">
          <cell r="A34525">
            <v>10101438</v>
          </cell>
          <cell r="B34525" t="str">
            <v>LPCB-JI-DOB-50W-72LED-COS</v>
          </cell>
          <cell r="C34525">
            <v>22</v>
          </cell>
          <cell r="D34525">
            <v>100</v>
          </cell>
          <cell r="E34525" t="str">
            <v>Rev: /SS/MCPCB/2TC/1.6MM/HAL/SS:BLACK/SM:WHITE/35um/0.25W/mK/130mmX84mm(109.20sq.cm)</v>
          </cell>
          <cell r="G34525" t="str">
            <v>\\ati-server\JILLP - Attachment\EI approval 50W.zip</v>
          </cell>
          <cell r="H34525">
            <v>58453</v>
          </cell>
          <cell r="I34525" t="str">
            <v>No</v>
          </cell>
          <cell r="J34525" t="str">
            <v>NOS</v>
          </cell>
          <cell r="K34525" t="str">
            <v>PCB LED</v>
          </cell>
          <cell r="L34525" t="str">
            <v>SMD</v>
          </cell>
        </row>
        <row r="34526">
          <cell r="A34526">
            <v>10101437</v>
          </cell>
          <cell r="B34526" t="str">
            <v>6-LPCB-1X4-REC-6S/12S-2835-R1</v>
          </cell>
          <cell r="C34526">
            <v>1171</v>
          </cell>
          <cell r="D34526">
            <v>8</v>
          </cell>
          <cell r="E34526" t="str">
            <v>Rev: R1/SS/FR4/1MM/HAL/SS:BLACK/SM:WHITE/35um/0.25W/mK/360mmX130mm(468sq.cm)</v>
          </cell>
          <cell r="G34526" t="str">
            <v>\\ati-server\JILLP - Attachment\JI-1x4-REC-6S..12S-R1 LED Panel (24 ups - 360x226mm) Approval PDF.pdf</v>
          </cell>
          <cell r="H34526">
            <v>57329</v>
          </cell>
          <cell r="I34526" t="str">
            <v>No</v>
          </cell>
          <cell r="J34526" t="str">
            <v>NOS</v>
          </cell>
          <cell r="K34526" t="str">
            <v>PCB LED</v>
          </cell>
          <cell r="L34526" t="str">
            <v>SMD</v>
          </cell>
        </row>
        <row r="34527">
          <cell r="A34527">
            <v>10101436</v>
          </cell>
          <cell r="B34527" t="str">
            <v>6-LPCB-1X4-SUR-6S/12S-2835-R1</v>
          </cell>
          <cell r="C34527">
            <v>0</v>
          </cell>
          <cell r="D34527">
            <v>0</v>
          </cell>
          <cell r="E34527" t="str">
            <v>Rev: R1/SS/FR4/1MM/HAL/SS:BLACK/SM:WHITE/35um/0.25W/mK/385mmX130mm(500.5sq.cm)</v>
          </cell>
          <cell r="G34527" t="str">
            <v>\\ati-server\JILLP - Attachment\JI-1x4-SUR-6S..12S-R1 LED Panel (24 ups - 385x226mm) Approval PDF.pdf</v>
          </cell>
          <cell r="H34527">
            <v>57328</v>
          </cell>
          <cell r="I34527" t="str">
            <v>No</v>
          </cell>
          <cell r="J34527" t="str">
            <v>NOS</v>
          </cell>
          <cell r="K34527" t="str">
            <v>PCB LED</v>
          </cell>
          <cell r="L34527" t="str">
            <v>SMD</v>
          </cell>
        </row>
        <row r="34528">
          <cell r="A34528">
            <v>10101435</v>
          </cell>
          <cell r="B34528" t="str">
            <v>LPCB-JI-XTD-SYMMETRIC-10S2P-2835</v>
          </cell>
          <cell r="C34528">
            <v>590</v>
          </cell>
          <cell r="D34528">
            <v>19.13</v>
          </cell>
          <cell r="E34528" t="str">
            <v>Rev: /SS/FR4/1MM/OSP/SS:BLACK/SM:WHITE/35um/0.25W/mK/260mmX22mm(57.20sq.cm)</v>
          </cell>
          <cell r="G34528" t="str">
            <v>\\ati-server\JILLP - Attachment\JI-SYMMETRIC-10S2P-2835.dxf;\\ati-server\JILLP - Attachment\JI-SYMMETRIC-10S2P-2835_gerber.zip;\\ati-server\JILLP - Attachment\JI-SYMMETRIC-10S2P-2835.pdf</v>
          </cell>
          <cell r="H34528">
            <v>56419</v>
          </cell>
          <cell r="I34528" t="str">
            <v>No</v>
          </cell>
          <cell r="J34528" t="str">
            <v>NOS</v>
          </cell>
          <cell r="K34528" t="str">
            <v>PCB LED</v>
          </cell>
          <cell r="L34528" t="str">
            <v>SMD</v>
          </cell>
        </row>
        <row r="34529">
          <cell r="A34529">
            <v>10101434</v>
          </cell>
          <cell r="B34529" t="str">
            <v>LPCB-JI-LIN-2835-36S1P-36L-422X20MM-R0</v>
          </cell>
          <cell r="C34529">
            <v>592</v>
          </cell>
          <cell r="D34529">
            <v>28.87</v>
          </cell>
          <cell r="E34529" t="str">
            <v>Rev: /SS/FR4/1MM/OSP/SS:BLACK/SM:WHITE/35um/0.25W/mK/422mmX20mm(84.40sq.cm),</v>
          </cell>
          <cell r="G34529" t="str">
            <v>\\ati-server\JILLP - Attachment\JI-36S1P-422x20MM-2835_gerber.zip;\\ati-server\JILLP - Attachment\JI-36S1P-422x20MM-2835.dxf</v>
          </cell>
          <cell r="H34529">
            <v>56260</v>
          </cell>
          <cell r="I34529" t="str">
            <v>No</v>
          </cell>
          <cell r="J34529" t="str">
            <v>NOS</v>
          </cell>
          <cell r="K34529" t="str">
            <v>PCB LED</v>
          </cell>
          <cell r="L34529" t="str">
            <v>SMD</v>
          </cell>
        </row>
        <row r="34530">
          <cell r="A34530">
            <v>10101433</v>
          </cell>
          <cell r="B34530" t="str">
            <v>LPCB-JI-70W-9S8P-115D-2835-EI12968</v>
          </cell>
          <cell r="C34530">
            <v>8</v>
          </cell>
          <cell r="D34530">
            <v>50.26</v>
          </cell>
          <cell r="E34530" t="str">
            <v>Rev: /SS/MCPCB/1.6MM/OSP/SS:BLACK/SM:WHITE/35um/0.25W/mK/115mmX115mm(135.25sq.cm),</v>
          </cell>
          <cell r="G34530" t="str">
            <v>\\ati-server\JILLP - Attachment\JAISINGH QUOTE NO.4661 (1).pdf;\\ati-server\JILLP - Attachment\ei12968-JI-70W-9S8P-115D-2835_gerber.pdf</v>
          </cell>
          <cell r="H34530">
            <v>55739</v>
          </cell>
          <cell r="I34530" t="str">
            <v>No</v>
          </cell>
          <cell r="J34530" t="str">
            <v>NOS</v>
          </cell>
          <cell r="K34530" t="str">
            <v>PCB LED</v>
          </cell>
          <cell r="L34530" t="str">
            <v>SMD</v>
          </cell>
        </row>
        <row r="34531">
          <cell r="A34531">
            <v>10101432</v>
          </cell>
          <cell r="B34531" t="str">
            <v>LPCB-JI-MON_900_OUTER-2835-12S18P-216L-900MM-R0</v>
          </cell>
          <cell r="C34531">
            <v>390</v>
          </cell>
          <cell r="D34531">
            <v>700</v>
          </cell>
          <cell r="E34531" t="str">
            <v>Rev: /SS/FR4/1MM/OSP/SS:BLACK/SM:WHITE/35um/0.25W/mK/618.8mmX235.9mm(1459.749sq.cm),</v>
          </cell>
          <cell r="G34531" t="str">
            <v>\\ati-server\JILLP - Attachment\JI-MONDO900-12S18P-2835_gerber.zip;\\ati-server\JILLP - Attachment\JI-MONDO900-12S18P-2835_gerber.pdf</v>
          </cell>
          <cell r="H34531">
            <v>55137</v>
          </cell>
          <cell r="I34531" t="str">
            <v>No</v>
          </cell>
          <cell r="J34531" t="str">
            <v>NOS</v>
          </cell>
          <cell r="K34531" t="str">
            <v>PCB LED</v>
          </cell>
          <cell r="L34531" t="str">
            <v>SMD</v>
          </cell>
        </row>
        <row r="34532">
          <cell r="A34532">
            <v>10101431</v>
          </cell>
          <cell r="B34532" t="str">
            <v>LPCB-JI-MON_900_INNER-2835-12S26P-312L-900MM-R0</v>
          </cell>
          <cell r="C34532">
            <v>177</v>
          </cell>
          <cell r="D34532">
            <v>780</v>
          </cell>
          <cell r="E34532" t="str">
            <v>Rev: /SS/FR4/1MM/OSP/SS:BLACK/SM:WHITE/35um/0.25W/mK/568mmX282mm(1601.76sq.cm),</v>
          </cell>
          <cell r="G34532" t="str">
            <v>\\ati-server\JILLP - Attachment\JI-MONDO 900-12S26P-2835_gerber.zip;\\ati-server\JILLP - Attachment\JI-MONDO 900-12S26P-2835_gerber.pdf</v>
          </cell>
          <cell r="H34532">
            <v>55136</v>
          </cell>
          <cell r="I34532" t="str">
            <v>No</v>
          </cell>
          <cell r="J34532" t="str">
            <v>NOS</v>
          </cell>
          <cell r="K34532" t="str">
            <v>PCB LED</v>
          </cell>
          <cell r="L34532" t="str">
            <v>SMD</v>
          </cell>
        </row>
        <row r="34533">
          <cell r="A34533">
            <v>10101430</v>
          </cell>
          <cell r="B34533" t="str">
            <v>LPCB-TRIANGLE-80W-256L-12S44P-P2</v>
          </cell>
          <cell r="C34533">
            <v>0</v>
          </cell>
          <cell r="D34533">
            <v>605</v>
          </cell>
          <cell r="E34533" t="str">
            <v>Rev: /SS/FR4/1MM/OSP/SS:BLACK/SM:WHITE/35um/0.25W/mK/286mmX660.49mm(1888.999sq.cm),</v>
          </cell>
          <cell r="G34533" t="str">
            <v>\\ati-server\JILLP - Attachment\TRIANGLE-80W-256L-P2-(12Sx44P).dxf;\\ati-server\JILLP - Attachment\TRIANGLE-80W-256L-P2-(12Sx44P).pdf;\\ati-server\JILLP - Attachment\TRIANGLE-80W-256L-P2-(12Sx44P)_gerber.zip</v>
          </cell>
          <cell r="H34533">
            <v>54378</v>
          </cell>
          <cell r="I34533" t="str">
            <v>No</v>
          </cell>
          <cell r="J34533" t="str">
            <v>NOS</v>
          </cell>
          <cell r="K34533" t="str">
            <v>PCB LED</v>
          </cell>
          <cell r="L34533" t="str">
            <v>SMD</v>
          </cell>
        </row>
        <row r="34534">
          <cell r="A34534">
            <v>10101429</v>
          </cell>
          <cell r="B34534" t="str">
            <v>LPCB-TRIANGLE-80W-272L-12S44P-P1</v>
          </cell>
          <cell r="C34534">
            <v>0</v>
          </cell>
          <cell r="D34534">
            <v>605</v>
          </cell>
          <cell r="E34534" t="str">
            <v>Rev: /SS/FR4/1MM/OSP/SS:BLACK/SM:WHITE/35um/0.25W/mK/286mmX660.49mm(1888.999sq.cm),</v>
          </cell>
          <cell r="G34534" t="str">
            <v>\\ati-server\JILLP - Attachment\TRIANGLE-80W-272L-P1-(12Sx44P).dxf;\\ati-server\JILLP - Attachment\TRIANGLE-80W-272L-P1-(12Sx44P)_gerber.zip;\\ati-server\JILLP - Attachment\TRIANGLE-80W-272L-P1-(12Sx44P).pdf</v>
          </cell>
          <cell r="H34534">
            <v>54377</v>
          </cell>
          <cell r="I34534" t="str">
            <v>No</v>
          </cell>
          <cell r="J34534" t="str">
            <v>NOS</v>
          </cell>
          <cell r="K34534" t="str">
            <v>PCB LED</v>
          </cell>
          <cell r="L34534" t="str">
            <v>SMD</v>
          </cell>
        </row>
        <row r="34535">
          <cell r="A34535">
            <v>10101428</v>
          </cell>
          <cell r="B34535" t="str">
            <v>LPCB-TRIANGLE-60W-276L-12S23P-2835</v>
          </cell>
          <cell r="C34535">
            <v>0</v>
          </cell>
          <cell r="D34535">
            <v>660</v>
          </cell>
          <cell r="E34535" t="str">
            <v>Rev: /SS/FR4/1MM/OSP/SS:BLACK/SM:WHITE/35um/0.25W/mK/422mmX487.284mm(2056.338sq.cm),</v>
          </cell>
          <cell r="G34535" t="str">
            <v>\\ati-server\JILLP - Attachment\TRIANGLE-60W-276L-12S23P-2835.pdf;\\ati-server\JILLP - Attachment\TRIANGLE-60W-276L-12S23P-2835.dxf;\\ati-server\JILLP - Attachment\TRIANGLE-60W-276L-12S23P-2835_gerber.zip</v>
          </cell>
          <cell r="H34535">
            <v>54373</v>
          </cell>
          <cell r="I34535" t="str">
            <v>No</v>
          </cell>
          <cell r="J34535" t="str">
            <v>NOS</v>
          </cell>
          <cell r="K34535" t="str">
            <v>PCB LED</v>
          </cell>
          <cell r="L34535" t="str">
            <v>SMD</v>
          </cell>
        </row>
        <row r="34536">
          <cell r="A34536">
            <v>10101427</v>
          </cell>
          <cell r="B34536" t="str">
            <v>LPCB-TRIANGLE-40W-144L-12S12P-2835</v>
          </cell>
          <cell r="C34536">
            <v>193</v>
          </cell>
          <cell r="D34536">
            <v>205.41</v>
          </cell>
          <cell r="E34536" t="str">
            <v>Rev: /SS/FR4/1MM/OSP/SS:BLACK/SM:WHITE/35um/0.25W/mK/272mmX311.704mm(847.8349sq.cm),</v>
          </cell>
          <cell r="G34536" t="str">
            <v>\\ati-server\JILLP - Attachment\TRIANGLE-40W-144L-12S12P-2835_gerber.zip;\\ati-server\JILLP - Attachment\TRIANGLE-40W-144L-12S12P-2835.dxf;\\ati-server\JILLP - Attachment\TRIANGLE-40W-144L-12S12P-2835.pdf</v>
          </cell>
          <cell r="H34536">
            <v>54371</v>
          </cell>
          <cell r="I34536" t="str">
            <v>No</v>
          </cell>
          <cell r="J34536" t="str">
            <v>NOS</v>
          </cell>
          <cell r="K34536" t="str">
            <v>PCB LED</v>
          </cell>
          <cell r="L34536" t="str">
            <v>SMD</v>
          </cell>
        </row>
        <row r="34537">
          <cell r="A34537">
            <v>10101426</v>
          </cell>
          <cell r="B34537" t="str">
            <v>LPCB-JI-40W-12S5P-WG-EI12943</v>
          </cell>
          <cell r="C34537">
            <v>15</v>
          </cell>
          <cell r="D34537">
            <v>24.88</v>
          </cell>
          <cell r="E34537" t="str">
            <v>Rev: /SS/MCPCB/1.6MM/OSP/SS:BLACK/SM:WHITE/35um/0.25W/mK/75mmX75mm(56.25sq.cm),</v>
          </cell>
          <cell r="G34537" t="str">
            <v>\\ati-server\JILLP - Attachment\JAISINGH QUOTE NO.4635.pdf;\\ati-server\JILLP - Attachment\ei12943-pdf.pdf</v>
          </cell>
          <cell r="H34537">
            <v>53539</v>
          </cell>
          <cell r="I34537" t="str">
            <v>No</v>
          </cell>
          <cell r="J34537" t="str">
            <v>NOS</v>
          </cell>
          <cell r="K34537" t="str">
            <v>PCB LED</v>
          </cell>
          <cell r="L34537" t="str">
            <v>SMD</v>
          </cell>
        </row>
        <row r="34538">
          <cell r="A34538">
            <v>10101425</v>
          </cell>
          <cell r="B34538" t="str">
            <v>LPCB-TRIANGLE-60W-276L-4S69P-2835</v>
          </cell>
          <cell r="C34538">
            <v>0</v>
          </cell>
          <cell r="D34538">
            <v>0</v>
          </cell>
          <cell r="E34538" t="str">
            <v>Rev: /SS/FR4/1MM/OSP/SS:BLACK/SM:WHITE/35um/0.25W/mK/422mmX487mm(2055.14sq.cm),</v>
          </cell>
          <cell r="G34538" t="str">
            <v>\\ati-server\JILLP - Attachment\TRIANGLE-60W-276L-4S69P-2835.dxf;\\ati-server\JILLP - Attachment\TRIANGLE-60W-276L-4S69P-2835.pdf;\\ati-server\JILLP - Attachment\TRIANGLE-60W-276L-4S69P-2835_gerber.zip</v>
          </cell>
          <cell r="H34538">
            <v>53467</v>
          </cell>
          <cell r="I34538" t="str">
            <v>No</v>
          </cell>
          <cell r="J34538" t="str">
            <v>NOS</v>
          </cell>
          <cell r="K34538" t="str">
            <v>PCB LED</v>
          </cell>
          <cell r="L34538" t="str">
            <v>SMD</v>
          </cell>
        </row>
        <row r="34539">
          <cell r="A34539">
            <v>10101424</v>
          </cell>
          <cell r="B34539" t="str">
            <v>LPCB-TRIANGLE-40W-144L-4S36P-2835</v>
          </cell>
          <cell r="C34539">
            <v>0</v>
          </cell>
          <cell r="D34539">
            <v>0</v>
          </cell>
          <cell r="E34539" t="str">
            <v>Rev: /SS/FR4/1MM/OSP/SS:BLACK/SM:WHITE/35um/0.25W/mK/272mmX312mm(848.64sq.cm),</v>
          </cell>
          <cell r="G34539" t="str">
            <v>\\ati-server\JILLP - Attachment\TRIANGLE-40W-144L-4S36P-2835_gerber.zip;\\ati-server\JILLP - Attachment\TRIANGLE-40W-144L-4S36P-2835.pdf;\\ati-server\JILLP - Attachment\TRIANGLE-40W-144L-4S36P-2835.dxf</v>
          </cell>
          <cell r="H34539">
            <v>53466</v>
          </cell>
          <cell r="I34539" t="str">
            <v>No</v>
          </cell>
          <cell r="J34539" t="str">
            <v>NOS</v>
          </cell>
          <cell r="K34539" t="str">
            <v>PCB LED</v>
          </cell>
          <cell r="L34539" t="str">
            <v>SMD</v>
          </cell>
        </row>
        <row r="34540">
          <cell r="A34540">
            <v>10101423</v>
          </cell>
          <cell r="B34540" t="str">
            <v>LPCB-JI-MOD24-7S30P-491x12.5(1474MM)-R</v>
          </cell>
          <cell r="C34540">
            <v>325</v>
          </cell>
          <cell r="D34540">
            <v>35</v>
          </cell>
          <cell r="E34540" t="str">
            <v>Rev: R/SS/FR4/1MM/OSP/SS:BLACK/SM:WHITE/35um/0.25W/mK/491mmX12.5mm(61.375sq.cm),</v>
          </cell>
          <cell r="G34540" t="str">
            <v>\\ati-server\JILLP - Attachment\JI-MOD24-7S30P-491x12.5(1474MM)R.dxf;\\ati-server\JILLP - Attachment\JI-MOD24-7S30P-491x12.5(1474MM)R.pdf;\\ati-server\JILLP - Attachment\JI-MOD24-7S30P-491x12.5(1474MM)_gerber.zip</v>
          </cell>
          <cell r="H34540">
            <v>51693</v>
          </cell>
          <cell r="I34540" t="str">
            <v>No</v>
          </cell>
          <cell r="J34540" t="str">
            <v>NOS</v>
          </cell>
          <cell r="K34540" t="str">
            <v>PCB LED</v>
          </cell>
          <cell r="L34540" t="str">
            <v>SMD</v>
          </cell>
        </row>
        <row r="34541">
          <cell r="A34541">
            <v>10101422</v>
          </cell>
          <cell r="B34541" t="str">
            <v>LPCB-JI-MOD24-168-7S24P-579X12.5mm-R1(P2)</v>
          </cell>
          <cell r="C34541">
            <v>665</v>
          </cell>
          <cell r="D34541">
            <v>23</v>
          </cell>
          <cell r="E34541" t="str">
            <v>Rev: R1/SS/FR4/1MM/OSP/SS:BLACK/SM:WHITE/35um/0.25W/mK/579mmX12.5mm(72.375sq.cm),</v>
          </cell>
          <cell r="G34541" t="str">
            <v>\\ati-server\JILLP - Attachment\JI-MOD24-168-7S24P-579x12.5(1174)-P2-R1_gerber (1).zip;\\ati-server\JILLP - Attachment\JI-MOD24-168-7S24P-579x12.5(1174)-P2-R1 (1).dxf;\\ati-server\JILLP - Attachment\JI-MOD24-168-7S24P-579x12.5(1174)-P2-R1_gerber.zip</v>
          </cell>
          <cell r="H34541">
            <v>51692</v>
          </cell>
          <cell r="I34541" t="str">
            <v>No</v>
          </cell>
          <cell r="J34541" t="str">
            <v>NOS</v>
          </cell>
          <cell r="K34541" t="str">
            <v>PCB LED</v>
          </cell>
          <cell r="L34541" t="str">
            <v>SMD</v>
          </cell>
        </row>
        <row r="34542">
          <cell r="A34542">
            <v>10101421</v>
          </cell>
          <cell r="B34542" t="str">
            <v>LPCB-JI-MOD24-168-7S24P-594X12.5(1174)-R1(P1)</v>
          </cell>
          <cell r="C34542">
            <v>669</v>
          </cell>
          <cell r="D34542">
            <v>23</v>
          </cell>
          <cell r="E34542" t="str">
            <v>Rev: R1/SS/FR4/1MM/OSP/SS:BLACK/SM:WHITE/35um/0.25W/mK/594mmX12.5mm(74.25sq.cm),</v>
          </cell>
          <cell r="G34542" t="str">
            <v>\\ati-server\JILLP - Attachment\JI-MOD24-168-7S24P-595x12.5(1174)P1-R1_gerber.zip;\\ati-server\JILLP - Attachment\JI-MOD24-168-7S24P-595x12.5(1174)-P1-R1.dxf;\\ati-server\JILLP - Attachment\JI-MOD24-168-7S24P-595x12.5(1174)-P1-R1.pdf</v>
          </cell>
          <cell r="H34542">
            <v>51691</v>
          </cell>
          <cell r="I34542" t="str">
            <v>No</v>
          </cell>
          <cell r="J34542" t="str">
            <v>NOS</v>
          </cell>
          <cell r="K34542" t="str">
            <v>PCB LED</v>
          </cell>
          <cell r="L34542" t="str">
            <v>SMD</v>
          </cell>
        </row>
        <row r="34543">
          <cell r="A34543">
            <v>10101420</v>
          </cell>
          <cell r="B34543" t="str">
            <v>LPCB-JI-18S1P-3535-45W-R1</v>
          </cell>
          <cell r="C34543">
            <v>0</v>
          </cell>
          <cell r="D34543">
            <v>15.66</v>
          </cell>
          <cell r="E34543" t="str">
            <v>Rev: R1/SS/MCPCB/1.6MM/OSP/SS:BLACK/SM:WHITE/35um/0.25W/mK/85.53mmX41mm(35.0673sq.cm),</v>
          </cell>
          <cell r="G34543" t="str">
            <v>\\ati-server\JILLP - Attachment\ji-18s1p.pdf;\\ati-server\JILLP - Attachment\JI-18S1P-85.537x41MM-3535.dxf;\\ati-server\JILLP - Attachment\JI-18S1P-85.537x41MM-3535_gerber.zip</v>
          </cell>
          <cell r="H34543">
            <v>51459</v>
          </cell>
          <cell r="I34543" t="str">
            <v>No</v>
          </cell>
          <cell r="J34543" t="str">
            <v>NOS</v>
          </cell>
          <cell r="K34543" t="str">
            <v>PCB LED</v>
          </cell>
          <cell r="L34543" t="str">
            <v>SMD</v>
          </cell>
        </row>
        <row r="34544">
          <cell r="A34544">
            <v>10101419</v>
          </cell>
          <cell r="B34544" t="str">
            <v>LPCB-JI-BTN-2835-30S/4P-120-1175X9.9-R0</v>
          </cell>
          <cell r="C34544">
            <v>37</v>
          </cell>
          <cell r="D34544">
            <v>30.63</v>
          </cell>
          <cell r="E34544" t="str">
            <v>Rev: /SS/FR4/1MM/OSP/SS:BLACK/SM:WHITE/35um/0.25W/mK/1175mmX9.9mm(116.325sq.cm),</v>
          </cell>
          <cell r="G34544" t="str">
            <v>\\ati-server\JILLP - Attachment\bj11163-JI BATTEN 20W 30S4PL 1175X9.9mm_gerber (1).pdf</v>
          </cell>
          <cell r="H34544">
            <v>51453</v>
          </cell>
          <cell r="I34544" t="str">
            <v>No</v>
          </cell>
          <cell r="J34544" t="str">
            <v>NOS</v>
          </cell>
          <cell r="K34544" t="str">
            <v>PCB LED</v>
          </cell>
          <cell r="L34544" t="str">
            <v>SMD</v>
          </cell>
        </row>
        <row r="34545">
          <cell r="A34545">
            <v>10101418</v>
          </cell>
          <cell r="B34545" t="str">
            <v>LPCB-JI-MOD24-126L-7S18P-874X12.5(P2)</v>
          </cell>
          <cell r="C34545">
            <v>178</v>
          </cell>
          <cell r="D34545">
            <v>13.7</v>
          </cell>
          <cell r="E34545" t="str">
            <v>Rev: /SS/FR4/1MM/OSP/SS:BLACK/SM:WHITE/35um/0.25W/mK/874mmX12.5mm(109.25sq.cm),</v>
          </cell>
          <cell r="G34545" t="str">
            <v>\\ati-server\JILLP - Attachment\JI-MOD24-126L-7S18P-874x12.5MM(P2)R.pdf;\\ati-server\JILLP - Attachment\JI-MOD24-126L-7S18P-874x12.5MM(P2)_gerber (1).zip;\\ati-server\JILLP - Attachment\JI-MOD24-126L-7S18P-874x12.5MM(P2)R.dxf</v>
          </cell>
          <cell r="H34545">
            <v>51176</v>
          </cell>
          <cell r="I34545" t="str">
            <v>No</v>
          </cell>
          <cell r="J34545" t="str">
            <v>NOS</v>
          </cell>
          <cell r="K34545" t="str">
            <v>PCB LED</v>
          </cell>
          <cell r="L34545" t="str">
            <v>SMD</v>
          </cell>
        </row>
        <row r="34546">
          <cell r="A34546">
            <v>10101417</v>
          </cell>
          <cell r="B34546" t="str">
            <v>LPCB-JI-MOD24-126L-7S18P-874X12.5(P1)</v>
          </cell>
          <cell r="C34546">
            <v>162</v>
          </cell>
          <cell r="D34546">
            <v>14.7</v>
          </cell>
          <cell r="E34546" t="str">
            <v>Rev: /SS/FR4/1MM/OSP/SS:BLACK/SM:WHITE/35um/0.25W/mK/874mmX12.5mm(109.25sq.cm),</v>
          </cell>
          <cell r="G34546" t="str">
            <v>\\ati-server\JILLP - Attachment\JI-MOD24-126L-7S18P-874x12.5(P1)_gerber (3).zip;\\ati-server\JILLP - Attachment\JI-MOD24-126L-7S18P-874x12.5(P1)R.dxf;\\ati-server\JILLP - Attachment\JI-MOD24-126L-7S18P-874x12.5(P1)R (1).pdf</v>
          </cell>
          <cell r="H34546">
            <v>51175</v>
          </cell>
          <cell r="I34546" t="str">
            <v>No</v>
          </cell>
          <cell r="J34546" t="str">
            <v>NOS</v>
          </cell>
          <cell r="K34546" t="str">
            <v>PCB LED</v>
          </cell>
          <cell r="L34546" t="str">
            <v>SMD</v>
          </cell>
        </row>
        <row r="34547">
          <cell r="A34547">
            <v>10101416</v>
          </cell>
          <cell r="B34547" t="str">
            <v>LPCB-JI-40W-2835-8S7P-WG-EI12821</v>
          </cell>
          <cell r="C34547">
            <v>0</v>
          </cell>
          <cell r="D34547">
            <v>24.88</v>
          </cell>
          <cell r="E34547" t="str">
            <v>Rev: /SS/MCPCB/1.6MM/OSP/SS:BLACK/SM:WHITE/35um/0.25W/mK/75mmX75mm(56.25sq.cm),</v>
          </cell>
          <cell r="G34547" t="str">
            <v>\\ati-server\JILLP - Attachment\JAISINGH QUOTE NO.4532.pdf;\\ati-server\JILLP - Attachment\ei12821-pdf.pdf</v>
          </cell>
          <cell r="H34547">
            <v>51115</v>
          </cell>
          <cell r="I34547" t="str">
            <v>No</v>
          </cell>
          <cell r="J34547" t="str">
            <v>NOS</v>
          </cell>
          <cell r="K34547" t="str">
            <v>PCB LED</v>
          </cell>
          <cell r="L34547" t="str">
            <v>SMD</v>
          </cell>
        </row>
        <row r="34548">
          <cell r="A34548">
            <v>10101415</v>
          </cell>
          <cell r="B34548" t="str">
            <v>LPCB-JI-MOD24-168-7S24P-R2</v>
          </cell>
          <cell r="C34548">
            <v>0</v>
          </cell>
          <cell r="D34548">
            <v>0</v>
          </cell>
          <cell r="E34548" t="str">
            <v>Rev: R2/SS/FR4/1MM/OSP/SS:BLACK/SM:WHITE/35um/0.25W/mK/1174mmX12.5mm(146.75sq.cm),</v>
          </cell>
          <cell r="G34548" t="str">
            <v>\\ati-server\JILLP - Attachment\JI-MOD24-168-7S24P-R2-1174x12.5mm_gerber.zip;\\ati-server\JILLP - Attachment\JI-MOD24-168-7S24P-R2-1174x12.5mm.dxf;\\ati-server\JILLP - Attachment\JI-MOD24-168-7S24P-R2-1174x12.5mm.pdf</v>
          </cell>
          <cell r="H34548">
            <v>50887</v>
          </cell>
          <cell r="I34548" t="str">
            <v>No</v>
          </cell>
          <cell r="J34548" t="str">
            <v>NOS</v>
          </cell>
          <cell r="K34548" t="str">
            <v>PCB LED</v>
          </cell>
          <cell r="L34548" t="str">
            <v>SMD</v>
          </cell>
        </row>
        <row r="34549">
          <cell r="A34549">
            <v>10101414</v>
          </cell>
          <cell r="B34549" t="str">
            <v>LPCB-JI-MOD24-168-7S24P-R1</v>
          </cell>
          <cell r="C34549">
            <v>0</v>
          </cell>
          <cell r="D34549">
            <v>0</v>
          </cell>
          <cell r="E34549" t="str">
            <v>Rev: R1/SS/FR4/1MM/OSP/SS:BLACK/SM:WHITE/35um/0.25W/mK/1174mmX12.5mm(146.75sq.cm),</v>
          </cell>
          <cell r="G34549" t="str">
            <v>\\ati-server\JILLP - Attachment\JI-MOD24-168-7S24P-R1-1174x12.5mm_gerber.zip;\\ati-server\JILLP - Attachment\JI-MOD24-168-7S24P-R1-1174x12.5mm.dxf;\\ati-server\JILLP - Attachment\JI-MOD24-168-7S24P-R1-1174x12.5mm.pdf</v>
          </cell>
          <cell r="H34549">
            <v>50886</v>
          </cell>
          <cell r="I34549" t="str">
            <v>No</v>
          </cell>
          <cell r="J34549" t="str">
            <v>NOS</v>
          </cell>
          <cell r="K34549" t="str">
            <v>PCB LED</v>
          </cell>
          <cell r="L34549" t="str">
            <v>SMD</v>
          </cell>
        </row>
        <row r="34550">
          <cell r="A34550">
            <v>10101413</v>
          </cell>
          <cell r="B34550" t="str">
            <v>LPCB-JI-SQ-36S2P-2835-72LED</v>
          </cell>
          <cell r="C34550">
            <v>225</v>
          </cell>
          <cell r="D34550">
            <v>29.5</v>
          </cell>
          <cell r="E34550" t="str">
            <v>Rev: /SS/FR4/1MM/OSP/SS:BLACK/SM:WHITE/35um/0.25W/mK/542mmX20mm(108.4sq.cm),</v>
          </cell>
          <cell r="G34550" t="str">
            <v>\\ati-server\JILLP - Attachment\JI-SQ-36S2P-2835.dxf;\\ati-server\JILLP - Attachment\JI-SQ-36S2P-2835.pdf;\\ati-server\JILLP - Attachment\JI-SQ-36S2P_PANEL1X9.pdf</v>
          </cell>
          <cell r="H34550">
            <v>50150</v>
          </cell>
          <cell r="I34550" t="str">
            <v>No</v>
          </cell>
          <cell r="J34550" t="str">
            <v>NOS</v>
          </cell>
          <cell r="K34550" t="str">
            <v>PCB LED</v>
          </cell>
          <cell r="L34550" t="str">
            <v>SMD</v>
          </cell>
        </row>
        <row r="34551">
          <cell r="A34551">
            <v>10101412</v>
          </cell>
          <cell r="B34551" t="str">
            <v>LPCB-JI-36S2P-507X20MM</v>
          </cell>
          <cell r="C34551">
            <v>189</v>
          </cell>
          <cell r="D34551">
            <v>28</v>
          </cell>
          <cell r="E34551" t="str">
            <v>Rev: /SS/FR4/1MM/OSP/SS:BLACK/SM:WHITE/35um/0.25W/mK/507mmX20mm(101.4sq.cm),</v>
          </cell>
          <cell r="G34551" t="str">
            <v>\\ati-server\JILLP - Attachment\GERBER - JI-36S2P-2835-507MMX20MM        10101412.rar;\\ati-server\JILLP - Attachment\JI-36S2P-2835-507MMX20MM        10101412.pdf</v>
          </cell>
          <cell r="H34551">
            <v>49015</v>
          </cell>
          <cell r="I34551" t="str">
            <v>No</v>
          </cell>
          <cell r="J34551" t="str">
            <v>NOS</v>
          </cell>
          <cell r="K34551" t="str">
            <v>PCB LED</v>
          </cell>
          <cell r="L34551" t="str">
            <v>SMD</v>
          </cell>
        </row>
        <row r="34552">
          <cell r="A34552">
            <v>10101411</v>
          </cell>
          <cell r="B34552" t="str">
            <v>MPCB-JI-PH_STL-5050-20S1P-20L-114X54.5MM-R0</v>
          </cell>
          <cell r="C34552">
            <v>4892</v>
          </cell>
          <cell r="D34552">
            <v>34.950000000000003</v>
          </cell>
          <cell r="E34552" t="str">
            <v>Rev: /SS/MCPCB/1.6MM/OSP/SS:BLACK/SM:WHITE/35um/0.25W/mK/54.5mmX114mm(62.13sq.cm),</v>
          </cell>
          <cell r="G34552" t="str">
            <v>\\ati-server\JILLP - Attachment\EI12388 - 10-10-23.pdf</v>
          </cell>
          <cell r="H34552">
            <v>48750</v>
          </cell>
          <cell r="I34552" t="str">
            <v>No</v>
          </cell>
          <cell r="J34552" t="str">
            <v>NOS</v>
          </cell>
          <cell r="K34552" t="str">
            <v>PCB LED</v>
          </cell>
          <cell r="L34552" t="str">
            <v>SMD</v>
          </cell>
        </row>
        <row r="34553">
          <cell r="A34553">
            <v>10101410</v>
          </cell>
          <cell r="B34553" t="str">
            <v>LPCB-JI-144LED(12S…)739*12MM</v>
          </cell>
          <cell r="C34553">
            <v>0</v>
          </cell>
          <cell r="D34553">
            <v>0</v>
          </cell>
          <cell r="E34553" t="str">
            <v>Rev: /SS/FR4/1MM/OSP/SS:BLACK/SM:WHITE/35um/0.25W/mK/739mmX12mm(88.68sq.cm),</v>
          </cell>
          <cell r="G34553" t="str">
            <v>\\ati-server\JILLP - Attachment\JI-12S-739x12MM-2835.dxf;\\ati-server\JILLP - Attachment\JI-12S-739x12MM-2835.pdf;\\ati-server\JILLP - Attachment\JI-12S-739x12MM-2835_gerber.zip</v>
          </cell>
          <cell r="H34553">
            <v>48675</v>
          </cell>
          <cell r="I34553" t="str">
            <v>No</v>
          </cell>
          <cell r="J34553" t="str">
            <v>NOS</v>
          </cell>
          <cell r="K34553" t="str">
            <v>PCB LED</v>
          </cell>
          <cell r="L34553" t="str">
            <v>SMD</v>
          </cell>
        </row>
        <row r="34554">
          <cell r="A34554">
            <v>10101409</v>
          </cell>
          <cell r="B34554" t="str">
            <v>LPCB-JI-192LED(12S…)1178*12MM</v>
          </cell>
          <cell r="C34554">
            <v>0</v>
          </cell>
          <cell r="D34554">
            <v>0</v>
          </cell>
          <cell r="E34554" t="str">
            <v>Rev: /SS/FR4/1MM/OSP/SS:BLACK/SM:WHITE/35um/0.25W/mK/1178mmX12mm(141.36sq.cm),</v>
          </cell>
          <cell r="G34554" t="str">
            <v>\\ati-server\JILLP - Attachment\JI-12S-R-1178x12MM-2835.pdf;\\ati-server\JILLP - Attachment\JI-12S-1178x12MM-2835_gerber.zip;\\ati-server\JILLP - Attachment\JI-12S-R-1178x12MM-2835.dxf</v>
          </cell>
          <cell r="H34554">
            <v>48580</v>
          </cell>
          <cell r="I34554" t="str">
            <v>No</v>
          </cell>
          <cell r="J34554" t="str">
            <v>NOS</v>
          </cell>
          <cell r="K34554" t="str">
            <v>PCB LED</v>
          </cell>
          <cell r="L34554" t="str">
            <v>SMD</v>
          </cell>
        </row>
        <row r="34555">
          <cell r="A34555">
            <v>10101408</v>
          </cell>
          <cell r="B34555" t="str">
            <v>LPCB-JI-156LED(12S…)878*12MM</v>
          </cell>
          <cell r="C34555">
            <v>0</v>
          </cell>
          <cell r="D34555">
            <v>0</v>
          </cell>
          <cell r="E34555" t="str">
            <v>Rev: /SS/FR4/1MM/OSP/SS:BLACK/SM:WHITE/35um/0.25W/mK/878mmX12mm(105.36sq.cm),</v>
          </cell>
          <cell r="G34555" t="str">
            <v>\\ati-server\JILLP - Attachment\JI-12S-878x12MM-2835.dxf;\\ati-server\JILLP - Attachment\JI-12S-878x12MM-2835.pdf;\\ati-server\JILLP - Attachment\JI-12S-878x12MM-2835_gerber.zip</v>
          </cell>
          <cell r="H34555">
            <v>48574</v>
          </cell>
          <cell r="I34555" t="str">
            <v>No</v>
          </cell>
          <cell r="J34555" t="str">
            <v>NOS</v>
          </cell>
          <cell r="K34555" t="str">
            <v>PCB LED</v>
          </cell>
          <cell r="L34555" t="str">
            <v>SMD</v>
          </cell>
        </row>
        <row r="34556">
          <cell r="A34556">
            <v>10101407</v>
          </cell>
          <cell r="B34556" t="str">
            <v>MPCB-JI-PH_ELP_STL-5050-26S1P-26L-120.2X110.2MM-R0</v>
          </cell>
          <cell r="C34556">
            <v>60</v>
          </cell>
          <cell r="D34556">
            <v>51.76</v>
          </cell>
          <cell r="E34556" t="str">
            <v>Rev: /SS/MCPCB/1.6MM/OSP/SS:BLACK/SM:WHITE/35um/0.25W/mK/110.2mmX120.2mm(132.46sq.cm),</v>
          </cell>
          <cell r="G34556" t="str">
            <v>\\ati-server\JILLP - Attachment\ei12454-UPDATED 04-11-23.pdf</v>
          </cell>
          <cell r="H34556">
            <v>48239</v>
          </cell>
          <cell r="I34556" t="str">
            <v>No</v>
          </cell>
          <cell r="J34556" t="str">
            <v>NOS</v>
          </cell>
          <cell r="K34556" t="str">
            <v>PCB LED</v>
          </cell>
          <cell r="L34556" t="str">
            <v>SMD</v>
          </cell>
        </row>
        <row r="34557">
          <cell r="A34557">
            <v>10101406</v>
          </cell>
          <cell r="B34557" t="str">
            <v>MPCB-JI-PH_STL-5050-10S1P-10L-85X41MM-R0</v>
          </cell>
          <cell r="C34557">
            <v>734</v>
          </cell>
          <cell r="D34557">
            <v>16.61</v>
          </cell>
          <cell r="E34557" t="str">
            <v>Rev: /SS/MCPCB/1.6MM/OSP/SS:BLACK/SM:WHITE/35um/0.25W/mK/84mmX41mm(34.44sq.cm),</v>
          </cell>
          <cell r="G34557" t="str">
            <v>\\ati-server\JILLP - Attachment\EI12329.pdf</v>
          </cell>
          <cell r="H34557">
            <v>48090</v>
          </cell>
          <cell r="I34557" t="str">
            <v>No</v>
          </cell>
          <cell r="J34557" t="str">
            <v>NOS</v>
          </cell>
          <cell r="K34557" t="str">
            <v>PCB LED</v>
          </cell>
          <cell r="L34557" t="str">
            <v>SMD</v>
          </cell>
        </row>
        <row r="34558">
          <cell r="A34558">
            <v>10101405</v>
          </cell>
          <cell r="B34558" t="str">
            <v>JI-LPCB-18S1PL-280X18MM</v>
          </cell>
          <cell r="C34558">
            <v>0</v>
          </cell>
          <cell r="D34558">
            <v>18.739999999999998</v>
          </cell>
          <cell r="E34558" t="str">
            <v>Rev: /SS/FR4/1MM/OSP/SS:BLACK/SM:WHITE/35um/0.25W/mK/280mmX18mm(50.40sq.cm),</v>
          </cell>
          <cell r="G34558" t="str">
            <v>\\ati-server\JILLP - Attachment\JI-LPCB-18S1P.dxf;\\ati-server\JILLP - Attachment\JI-LPCB-18S1P.pdf;\\ati-server\JILLP - Attachment\JI-LPCB-18S1P_gerber.zip</v>
          </cell>
          <cell r="H34558">
            <v>47845</v>
          </cell>
          <cell r="I34558" t="str">
            <v>No</v>
          </cell>
          <cell r="J34558" t="str">
            <v>NOS</v>
          </cell>
          <cell r="K34558" t="str">
            <v>PCB LED</v>
          </cell>
          <cell r="L34558" t="str">
            <v>SMD</v>
          </cell>
        </row>
        <row r="34559">
          <cell r="A34559">
            <v>10101404</v>
          </cell>
          <cell r="B34559" t="str">
            <v>JI-LPCB-36S1PL-500X18MM</v>
          </cell>
          <cell r="C34559">
            <v>15</v>
          </cell>
          <cell r="D34559">
            <v>32.36</v>
          </cell>
          <cell r="E34559" t="str">
            <v>Rev: /SS/FR4/1MM/OSP/SS:BLACK/SM:WHITE/35um/0.25W/mK/500mmX18mm(90sq.cm),</v>
          </cell>
          <cell r="G34559" t="str">
            <v>\\ati-server\JILLP - Attachment\JI-36S1P-500x18MM_gerber.zip;\\ati-server\JILLP - Attachment\JI-LPCB-36S1P.pdf</v>
          </cell>
          <cell r="H34559">
            <v>47844</v>
          </cell>
          <cell r="I34559" t="str">
            <v>No</v>
          </cell>
          <cell r="J34559" t="str">
            <v>NOS</v>
          </cell>
          <cell r="K34559" t="str">
            <v>PCB LED</v>
          </cell>
          <cell r="L34559" t="str">
            <v>SMD</v>
          </cell>
        </row>
        <row r="34560">
          <cell r="A34560">
            <v>10101403</v>
          </cell>
          <cell r="B34560" t="str">
            <v>LPCB-JI-L_SHP_LR-2835-36S2P-72L-561.3X20MM-R0</v>
          </cell>
          <cell r="C34560">
            <v>438</v>
          </cell>
          <cell r="D34560">
            <v>39.909999999999997</v>
          </cell>
          <cell r="E34560" t="str">
            <v>Rev: /SS/FR4/1MM/OSP/SS:BLACK/SM:WHITE/35um/0.25W/mK/561.3mmX20mm(112.26sq.cm),</v>
          </cell>
          <cell r="G34560" t="str">
            <v>\\ati-server\JILLP - Attachment\JI-36S2P-LR.pdf;\\ati-server\JILLP - Attachment\JI-LR-36S2P.dxf;\\ati-server\JILLP - Attachment\JI-LR-36S2P_gerber.zip;\\ati-server\JILLP - Attachment\JI-LR-36S2P_PDF.pdf;\\ati-server\JILLP - Attachment\JI-LR-36S2P_gerber.zip</v>
          </cell>
          <cell r="H34560">
            <v>47793</v>
          </cell>
          <cell r="I34560" t="str">
            <v>No</v>
          </cell>
          <cell r="J34560" t="str">
            <v>NOS</v>
          </cell>
          <cell r="K34560" t="str">
            <v>PCB LED</v>
          </cell>
          <cell r="L34560" t="str">
            <v>SMD</v>
          </cell>
        </row>
        <row r="34561">
          <cell r="A34561">
            <v>10101402</v>
          </cell>
          <cell r="B34561" t="str">
            <v>LPCB-JI-L_SHP_LL-2835-36S2P-72L-561.3X20MM-R0</v>
          </cell>
          <cell r="C34561">
            <v>512</v>
          </cell>
          <cell r="D34561">
            <v>39.909999999999997</v>
          </cell>
          <cell r="E34561" t="str">
            <v>Rev: /SS/FR4/1MM/OSP/SS:BLACK/SM:WHITE/35um/0.25W/mK/561.3mmX20mm(112.26sq.cm),</v>
          </cell>
          <cell r="G34561" t="str">
            <v>\\ati-server\JILLP - Attachment\JI-LL-36s2p-(561.32x20mm)_gerber.zip;\\ati-server\JILLP - Attachment\JI-LL-36s2p-(561.32x20mm)_gerber.zip;\\ati-server\JILLP - Attachment\JI-LL-36s2p-(561.32x20mm)_PDF.pdf</v>
          </cell>
          <cell r="H34561">
            <v>47792</v>
          </cell>
          <cell r="I34561" t="str">
            <v>No</v>
          </cell>
          <cell r="J34561" t="str">
            <v>NOS</v>
          </cell>
          <cell r="K34561" t="str">
            <v>PCB LED</v>
          </cell>
          <cell r="L34561" t="str">
            <v>SMD</v>
          </cell>
        </row>
        <row r="34562">
          <cell r="A34562">
            <v>10101401</v>
          </cell>
          <cell r="B34562" t="str">
            <v>LPCB-JI-TOR/DO-900MM-12S4P-DA</v>
          </cell>
          <cell r="C34562">
            <v>276</v>
          </cell>
          <cell r="D34562">
            <v>77.400000000000006</v>
          </cell>
          <cell r="E34562" t="str">
            <v>Rev: /SS/FR4/1MM/OSP/SS:BLACK/SM:WHITE/35um/0.25W/mK/900mmX900mm(8100sq.cm),</v>
          </cell>
          <cell r="G34562" t="str">
            <v>\\ati-server\JILLP - Attachment\torus 900 r1_gerber (1).pdf;\\ati-server\JILLP - Attachment\torus 900 r1_gerber.zip</v>
          </cell>
          <cell r="H34562">
            <v>46167</v>
          </cell>
          <cell r="I34562" t="str">
            <v>No</v>
          </cell>
          <cell r="J34562" t="str">
            <v>NOS</v>
          </cell>
          <cell r="K34562" t="str">
            <v>PCB LED</v>
          </cell>
          <cell r="L34562" t="str">
            <v>SMD</v>
          </cell>
        </row>
        <row r="34563">
          <cell r="A34563">
            <v>10101400</v>
          </cell>
          <cell r="B34563" t="str">
            <v>LPCB-JI-CV_MON-3030-12S30P-360L-900_CT-R0</v>
          </cell>
          <cell r="C34563">
            <v>4</v>
          </cell>
          <cell r="D34563">
            <v>362.5</v>
          </cell>
          <cell r="G34563" t="str">
            <v>\\ati-server\JILLP - Attachment\MONDO900-12S30P-3030.pdf;\\ati-server\JILLP - Attachment\MONDO 900-12S30P-3030_gerber.zip</v>
          </cell>
          <cell r="H34563">
            <v>56296</v>
          </cell>
          <cell r="I34563" t="str">
            <v>No</v>
          </cell>
          <cell r="J34563" t="str">
            <v>NOS</v>
          </cell>
          <cell r="K34563" t="str">
            <v>PCB LED</v>
          </cell>
          <cell r="L34563" t="str">
            <v>SMD</v>
          </cell>
        </row>
        <row r="34564">
          <cell r="A34564">
            <v>10101399</v>
          </cell>
          <cell r="B34564" t="str">
            <v>LPCB-JI-CV_MON-3030-12S20P-240L-900_P4-R0</v>
          </cell>
          <cell r="C34564">
            <v>67</v>
          </cell>
          <cell r="D34564">
            <v>316.27999999999997</v>
          </cell>
          <cell r="G34564" t="str">
            <v>\\ati-server\JILLP - Attachment\JI-12S20P-P4.pdf;\\ati-server\JILLP - Attachment\JI-12S20P-P4_gerber.zip</v>
          </cell>
          <cell r="H34564">
            <v>50602</v>
          </cell>
          <cell r="I34564" t="str">
            <v>No</v>
          </cell>
          <cell r="J34564" t="str">
            <v>NOS</v>
          </cell>
          <cell r="K34564" t="str">
            <v>PCB LED</v>
          </cell>
          <cell r="L34564" t="str">
            <v>SMD</v>
          </cell>
        </row>
        <row r="34565">
          <cell r="A34565">
            <v>10101398</v>
          </cell>
          <cell r="B34565" t="str">
            <v>LPCB-JI-CV_MON-3030-12S19P-228L-900_P3-R0</v>
          </cell>
          <cell r="C34565">
            <v>73</v>
          </cell>
          <cell r="D34565">
            <v>316.27999999999997</v>
          </cell>
          <cell r="G34565" t="str">
            <v>\\ati-server\JILLP - Attachment\12S19P-P3.pdf;\\ati-server\JILLP - Attachment\JI-12S19P-3030-P3_gerber.zip</v>
          </cell>
          <cell r="H34565">
            <v>50601</v>
          </cell>
          <cell r="I34565" t="str">
            <v>No</v>
          </cell>
          <cell r="J34565" t="str">
            <v>NOS</v>
          </cell>
          <cell r="K34565" t="str">
            <v>PCB LED</v>
          </cell>
          <cell r="L34565" t="str">
            <v>SMD</v>
          </cell>
        </row>
        <row r="34566">
          <cell r="A34566">
            <v>10101397</v>
          </cell>
          <cell r="B34566" t="str">
            <v>LPCB-JI-CV_MON-3030-12S20P-240L-900_P2-R0</v>
          </cell>
          <cell r="C34566">
            <v>72</v>
          </cell>
          <cell r="D34566">
            <v>316.27999999999997</v>
          </cell>
          <cell r="G34566" t="str">
            <v>\\ati-server\JILLP - Attachment\12S20P-P2.pdf;\\ati-server\JILLP - Attachment\JI-12S20P-3030-P2_gerber.zip</v>
          </cell>
          <cell r="H34566">
            <v>50600</v>
          </cell>
          <cell r="I34566" t="str">
            <v>No</v>
          </cell>
          <cell r="J34566" t="str">
            <v>NOS</v>
          </cell>
          <cell r="K34566" t="str">
            <v>PCB LED</v>
          </cell>
          <cell r="L34566" t="str">
            <v>SMD</v>
          </cell>
        </row>
        <row r="34567">
          <cell r="A34567">
            <v>10101396</v>
          </cell>
          <cell r="B34567" t="str">
            <v>LPCB-JI-CV_MON-3030-12S19P-228L-900_P1-R0</v>
          </cell>
          <cell r="C34567">
            <v>68</v>
          </cell>
          <cell r="D34567">
            <v>316.27999999999997</v>
          </cell>
          <cell r="G34567" t="str">
            <v>\\ati-server\JILLP - Attachment\JI-12S19P-3030-P1_gerber.zip;\\ati-server\JILLP - Attachment\JI-12S19P-3030-P1.pdf</v>
          </cell>
          <cell r="H34567">
            <v>50599</v>
          </cell>
          <cell r="I34567" t="str">
            <v>No</v>
          </cell>
          <cell r="J34567" t="str">
            <v>NOS</v>
          </cell>
          <cell r="K34567" t="str">
            <v>PCB LED</v>
          </cell>
          <cell r="L34567" t="str">
            <v>SMD</v>
          </cell>
        </row>
        <row r="34568">
          <cell r="A34568">
            <v>10101395</v>
          </cell>
          <cell r="B34568" t="str">
            <v>MPCB-JI-SURYA-TG-STL-2835-12S6P-72L-170X80-R0</v>
          </cell>
          <cell r="C34568">
            <v>6</v>
          </cell>
          <cell r="D34568">
            <v>54.4</v>
          </cell>
          <cell r="E34568" t="str">
            <v>Rev: R0/SS/MCPCB/1.6MM/OSP/SS:BLACK/SM:WHITE/35um/0.25W/mK/80mmX170mm(136sq.cm),</v>
          </cell>
          <cell r="G34568" t="str">
            <v>\\ati-server\JILLP - Attachment\EI11681 - JAIS - JI TG 60W 70W_gerber.pdf</v>
          </cell>
          <cell r="H34568">
            <v>45401</v>
          </cell>
          <cell r="I34568" t="str">
            <v>No</v>
          </cell>
          <cell r="J34568" t="str">
            <v>NOS</v>
          </cell>
          <cell r="K34568" t="str">
            <v>PCB LED</v>
          </cell>
          <cell r="L34568" t="str">
            <v>SMD</v>
          </cell>
        </row>
        <row r="34569">
          <cell r="A34569">
            <v>10101394</v>
          </cell>
          <cell r="B34569" t="str">
            <v>MPCB-JI-PH-ELP-STL-2835-16S6P-96L-134X69-R0</v>
          </cell>
          <cell r="C34569">
            <v>21</v>
          </cell>
          <cell r="D34569">
            <v>22.19</v>
          </cell>
          <cell r="E34569" t="str">
            <v>Rev: /SS/MCPCB/1.6MM/OSP/SS:BLACK/SM:WHITE/35um/0.25W/mK/69mmX134mm(92.46sq.cm),</v>
          </cell>
          <cell r="G34569" t="str">
            <v>\\ati-server\JILLP - Attachment\EI12586-JI-90W-16S6P-2835_gerber-NEW.PDF</v>
          </cell>
          <cell r="H34569">
            <v>44896</v>
          </cell>
          <cell r="I34569" t="str">
            <v>No</v>
          </cell>
          <cell r="J34569" t="str">
            <v>NOS</v>
          </cell>
          <cell r="K34569" t="str">
            <v>PCB LED</v>
          </cell>
          <cell r="L34569" t="str">
            <v>SMD</v>
          </cell>
        </row>
        <row r="34570">
          <cell r="A34570">
            <v>10101393</v>
          </cell>
          <cell r="B34570" t="str">
            <v>MPCB-JI-PH_ELP_STL-5050-24S1P-24L-133.7X68.7MM-R0</v>
          </cell>
          <cell r="C34570">
            <v>1162</v>
          </cell>
          <cell r="D34570">
            <v>39.75</v>
          </cell>
          <cell r="E34570" t="str">
            <v>Rev: /SS/MCPCB/1.6MM/OSP/SS:BLACK/SM:WHITE/35um/0.25W/mK/68.7mmX133.7mm(91.8519sq.cm),</v>
          </cell>
          <cell r="G34570" t="str">
            <v>\\ati-server\JILLP - Attachment\ei12591-pdf - new 5050 90w.pdf</v>
          </cell>
          <cell r="H34570">
            <v>44894</v>
          </cell>
          <cell r="I34570" t="str">
            <v>No</v>
          </cell>
          <cell r="J34570" t="str">
            <v>NOS</v>
          </cell>
          <cell r="K34570" t="str">
            <v>PCB LED</v>
          </cell>
          <cell r="L34570" t="str">
            <v>SMD</v>
          </cell>
        </row>
        <row r="34571">
          <cell r="A34571">
            <v>10101392</v>
          </cell>
          <cell r="B34571" t="str">
            <v>MPCB-JI-PH-ELP-STL-2835-16S9P-144-123.33X110.2-R0</v>
          </cell>
          <cell r="C34571">
            <v>0</v>
          </cell>
          <cell r="D34571">
            <v>32.090000000000003</v>
          </cell>
          <cell r="E34571" t="str">
            <v>Rev: /SS/MCPCB/1.6MM/OSP/SS:BLACK/SM:WHITE/35um/0.25W/mK/110.10mmX121.33mm(133.58sq.cm),</v>
          </cell>
          <cell r="G34571" t="str">
            <v>\\ati-server\JILLP - Attachment\EI12330.pdf</v>
          </cell>
          <cell r="H34571">
            <v>44568</v>
          </cell>
          <cell r="I34571" t="str">
            <v>No</v>
          </cell>
          <cell r="J34571" t="str">
            <v>NOS</v>
          </cell>
          <cell r="K34571" t="str">
            <v>PCB LED</v>
          </cell>
          <cell r="L34571" t="str">
            <v>SMD</v>
          </cell>
        </row>
        <row r="34572">
          <cell r="A34572">
            <v>10101391</v>
          </cell>
          <cell r="B34572" t="str">
            <v>MPCB-JI-PH_STL-5050-7S1P-7L-64.5X40.5MM-R0</v>
          </cell>
          <cell r="C34572">
            <v>1347</v>
          </cell>
          <cell r="D34572">
            <v>12.86</v>
          </cell>
          <cell r="E34572" t="str">
            <v>Rev: /SS/MCPCB/1.6MM/OSP/SS:BLACK/SM:WHITE/35um/0.25W/mK/64.5mmX40.5mm(26.1225sq.cm),</v>
          </cell>
          <cell r="G34572" t="str">
            <v>\\ati-server\JILLP - Attachment\EI12565.COMBINE - 25W.PDF;\\ati-server\JILLP - Attachment\JAISINGH QUOTE NO.4315.pdf</v>
          </cell>
          <cell r="H34572">
            <v>44511</v>
          </cell>
          <cell r="I34572" t="str">
            <v>No</v>
          </cell>
          <cell r="J34572" t="str">
            <v>NOS</v>
          </cell>
          <cell r="K34572" t="str">
            <v>PCB LED</v>
          </cell>
          <cell r="L34572" t="str">
            <v>SMD</v>
          </cell>
        </row>
        <row r="34573">
          <cell r="A34573">
            <v>10101390</v>
          </cell>
          <cell r="B34573" t="str">
            <v>LPCB-JI-150X20 MM-DIODE-PRANA</v>
          </cell>
          <cell r="C34573">
            <v>0</v>
          </cell>
          <cell r="D34573">
            <v>9.6</v>
          </cell>
          <cell r="E34573" t="str">
            <v>Rev: /SS/FR4/1MM/OSP/SS:BLACK/SM:WHITE/35um/0.25W/mK/150mmX20mm(30sq.cm),</v>
          </cell>
          <cell r="G34573" t="str">
            <v>\\ati-server\JILLP - Attachment\150mm_gerber.zip</v>
          </cell>
          <cell r="H34573">
            <v>43361</v>
          </cell>
          <cell r="I34573" t="str">
            <v>No</v>
          </cell>
          <cell r="J34573" t="str">
            <v>NOS</v>
          </cell>
          <cell r="K34573" t="str">
            <v>PCB LED</v>
          </cell>
          <cell r="L34573" t="str">
            <v>SMD</v>
          </cell>
        </row>
        <row r="34574">
          <cell r="A34574">
            <v>10101389</v>
          </cell>
          <cell r="B34574" t="str">
            <v>LPCB-JI-LL-72LED-12S…(594*20mm)</v>
          </cell>
          <cell r="C34574">
            <v>51</v>
          </cell>
          <cell r="D34574">
            <v>42.456699999999998</v>
          </cell>
          <cell r="E34574" t="str">
            <v>Rev: /SS/FR4/1MM/OSP/SS:BLACK/SM:WHITE/35um/0.25W/mK/594mmX20mm(118.8sq.cm),</v>
          </cell>
          <cell r="G34574" t="str">
            <v>\\ati-server\JILLP - Attachment\JI LL 72L 12S....with resistor ....594x20_gerber.pdf</v>
          </cell>
          <cell r="H34574">
            <v>42685</v>
          </cell>
          <cell r="I34574" t="str">
            <v>No</v>
          </cell>
          <cell r="J34574" t="str">
            <v>NOS</v>
          </cell>
          <cell r="K34574" t="str">
            <v>PCB LED</v>
          </cell>
          <cell r="L34574" t="str">
            <v>SMD</v>
          </cell>
        </row>
        <row r="34575">
          <cell r="A34575">
            <v>10101388</v>
          </cell>
          <cell r="B34575" t="str">
            <v>LPCB-JI-CYDL-12S8P-96L-OD79MM</v>
          </cell>
          <cell r="C34575">
            <v>680</v>
          </cell>
          <cell r="D34575">
            <v>23</v>
          </cell>
          <cell r="E34575" t="str">
            <v>Rev: /SS/FR4/1MM/OSP/SS:BLACK/SM:WHITE/35um/0.25W/mK/79mmX79mm(62.41sq.cm),</v>
          </cell>
          <cell r="G34575" t="str">
            <v>\\ati-server\JILLP - Attachment\JI-DYL-12S8P-79MM.pdf;\\ati-server\JILLP - Attachment\JI-DYL-ALDL-12S8PL(79mm)-10w_gerber.zip</v>
          </cell>
          <cell r="H34575">
            <v>42580</v>
          </cell>
          <cell r="I34575" t="str">
            <v>No</v>
          </cell>
          <cell r="J34575" t="str">
            <v>NOS</v>
          </cell>
          <cell r="K34575" t="str">
            <v>PCB LED</v>
          </cell>
          <cell r="L34575" t="str">
            <v>SMD</v>
          </cell>
        </row>
        <row r="34576">
          <cell r="A34576">
            <v>10101387</v>
          </cell>
          <cell r="B34576" t="str">
            <v>LPCB-72L-DSV3-DALI-LIN-2835-562*20MM-R0</v>
          </cell>
          <cell r="C34576">
            <v>113</v>
          </cell>
          <cell r="D34576">
            <v>25.98</v>
          </cell>
          <cell r="E34576" t="str">
            <v>Rev: R0/SS/FR4/1MM/OSP/SS:BLACK/SM:WHITE/35um/0.25W/mK/562mmX20mm(112.4sq.cm),</v>
          </cell>
          <cell r="G34576" t="str">
            <v>\\ATI-SERVER\JILLP - Attachment\JI-LPCB-6S4P-127x22MM-3030_gerber.zip;\\ATI-SERVER\JILLP - Attachment\JI-LPCB-6S4P-127x22MM-3030_gerber.pdf</v>
          </cell>
          <cell r="I34576" t="str">
            <v>No</v>
          </cell>
          <cell r="J34576" t="str">
            <v>NOS</v>
          </cell>
          <cell r="K34576" t="str">
            <v>PCB LED</v>
          </cell>
          <cell r="L34576" t="str">
            <v>SMD</v>
          </cell>
        </row>
        <row r="34577">
          <cell r="A34577">
            <v>10101386</v>
          </cell>
          <cell r="B34577" t="str">
            <v>LPCB-JI-SPOTSHINE-3030-6S4P-24L-127X22MM-R0</v>
          </cell>
          <cell r="C34577">
            <v>24</v>
          </cell>
          <cell r="D34577">
            <v>8.2100000000000009</v>
          </cell>
          <cell r="E34577" t="str">
            <v>Rev: /SS/FR4/1MM/OSP/SS:BLACK/SM:WHITE/35um/0.25W/mK/127mmX22mm(27.94sq.cm),</v>
          </cell>
          <cell r="G34577" t="str">
            <v>\\ati-server\JILLP - Attachment\JI-LPCB-6S4P-127x22MM-3030_gerber.zip;\\ati-server\JILLP - Attachment\JI-LPCB-6S4P-127x22MM-3030_gerber.pdf</v>
          </cell>
          <cell r="H34577">
            <v>41637</v>
          </cell>
          <cell r="I34577" t="str">
            <v>No</v>
          </cell>
          <cell r="J34577" t="str">
            <v>NOS</v>
          </cell>
          <cell r="K34577" t="str">
            <v>PCB LED</v>
          </cell>
          <cell r="L34577" t="str">
            <v>SMD</v>
          </cell>
        </row>
        <row r="34578">
          <cell r="A34578">
            <v>10101385</v>
          </cell>
          <cell r="B34578" t="str">
            <v>LPCB-JI-48L-12S4P-422X20MM</v>
          </cell>
          <cell r="C34578">
            <v>98</v>
          </cell>
          <cell r="D34578">
            <v>27</v>
          </cell>
          <cell r="E34578" t="str">
            <v>Rev: /SS/FR4/1MM/OSP/SS:BLACK/SM:WHITE/35um/0.25W/mK/422mmX20mm(84.4sq.cm),</v>
          </cell>
          <cell r="G34578" t="str">
            <v>\\ati-server\JILLP - Attachment\JI LL 48L 12S4PL 422x20-Track.pdf;\\ati-server\JILLP - Attachment\JI LL 48L 12S4PL 422x20-Chart.pdf;\\ati-server\JILLP - Attachment\JI LL 48L 12S4PL 422x20-All.pdf</v>
          </cell>
          <cell r="H34578">
            <v>41031</v>
          </cell>
          <cell r="I34578" t="str">
            <v>No</v>
          </cell>
          <cell r="J34578" t="str">
            <v>NOS</v>
          </cell>
          <cell r="K34578" t="str">
            <v>PCB LED</v>
          </cell>
          <cell r="L34578" t="str">
            <v>SMD</v>
          </cell>
        </row>
        <row r="34579">
          <cell r="A34579">
            <v>10101384</v>
          </cell>
          <cell r="B34579" t="str">
            <v>LPCB-JI-144L-12S12P-1006X20MM</v>
          </cell>
          <cell r="C34579">
            <v>50</v>
          </cell>
          <cell r="D34579">
            <v>45.76</v>
          </cell>
          <cell r="E34579" t="str">
            <v>Rev: /SS/FR4/1MM/OSP/SS:BLACK/SM:WHITE/35um/0.25W/mK/1006mmX20mm(201.2sq.cm),</v>
          </cell>
          <cell r="G34579" t="str">
            <v>\\ati-server\JILLP - Attachment\JAI SINGH-JI-12S12P-144L-1006X20-36V-RES.pdf;\\ati-server\JILLP - Attachment\JAI SINGH-JI-12S12P-144L-1006X20-36V-MECH.pdf;\\ati-server\JILLP - Attachment\JAI SINGH-JI-12S12P-144L-1006X20-36V-MA.pdf;\\ati-server\JILLP - Attachment\JAI SINGH-JI-12S12P-144L-1006X20-36V-CKT.pdf</v>
          </cell>
          <cell r="H34579">
            <v>41028</v>
          </cell>
          <cell r="I34579" t="str">
            <v>No</v>
          </cell>
          <cell r="J34579" t="str">
            <v>NOS</v>
          </cell>
          <cell r="K34579" t="str">
            <v>PCB LED</v>
          </cell>
          <cell r="L34579" t="str">
            <v>SMD</v>
          </cell>
        </row>
        <row r="34580">
          <cell r="A34580">
            <v>10101383</v>
          </cell>
          <cell r="B34580" t="str">
            <v>LPCB-JI-120L-12S10P-896X20MM</v>
          </cell>
          <cell r="C34580">
            <v>30</v>
          </cell>
          <cell r="D34580">
            <v>40.76</v>
          </cell>
          <cell r="E34580" t="str">
            <v>Rev: /SS/FR4/1MM/OSP/SS:BLACK/SM:WHITE/35um/0.25W/mK/896mmX20mm(179.2sq.cm),</v>
          </cell>
          <cell r="G34580" t="str">
            <v>\\ati-server\JILLP - Attachment\JAISINGH-JI-12S10P-120L-896X 20--RES.pdf;\\ati-server\JILLP - Attachment\JAISINGH-JI-12S10P-120L-896X 20--MECH.pdf;\\ati-server\JILLP - Attachment\JAISINGH-JI-12S10P-120L-896X 20--MA.pdf;\\ati-server\JILLP - Attachment\JAISINGH-JI-12S10P-120L-896X 20--CKT.pdf</v>
          </cell>
          <cell r="H34580">
            <v>41024</v>
          </cell>
          <cell r="I34580" t="str">
            <v>No</v>
          </cell>
          <cell r="J34580" t="str">
            <v>NOS</v>
          </cell>
          <cell r="K34580" t="str">
            <v>PCB LED</v>
          </cell>
          <cell r="L34580" t="str">
            <v>SMD</v>
          </cell>
        </row>
        <row r="34581">
          <cell r="A34581">
            <v>10101382</v>
          </cell>
          <cell r="B34581" t="str">
            <v>LPCB-JI-84L-12S7P-630X20MM</v>
          </cell>
          <cell r="C34581">
            <v>0</v>
          </cell>
          <cell r="D34581">
            <v>28.66</v>
          </cell>
          <cell r="E34581" t="str">
            <v>Rev: /SS/FR4/1MM/OSP/SS:BLACK/SM:WHITE/35um/0.25W/mK/630mmX20mm(126sq.cm),</v>
          </cell>
          <cell r="G34581" t="str">
            <v>\\ati-server\JILLP - Attachment\CLARIFI.png;\\ati-server\JILLP - Attachment\JAISINGH-JI-84L-12S7P-630X20MM-CKT.pdf;\\ati-server\JILLP - Attachment\JAISINGH-JI-84L-12S7P-630X20MM-MA.pdf;\\ati-server\JILLP - Attachment\JAISINGH-JI-84L-12S7P-630X20MM-MECH.pdf;\\ati-server\JILLP - Attachment\JAISINGH-JI-84L-12S7P-630X20MM-RES.pdf</v>
          </cell>
          <cell r="H34581">
            <v>41022</v>
          </cell>
          <cell r="I34581" t="str">
            <v>No</v>
          </cell>
          <cell r="J34581" t="str">
            <v>NOS</v>
          </cell>
          <cell r="K34581" t="str">
            <v>PCB LED</v>
          </cell>
          <cell r="L34581" t="str">
            <v>SMD</v>
          </cell>
        </row>
        <row r="34582">
          <cell r="A34582">
            <v>10101381</v>
          </cell>
          <cell r="B34582" t="str">
            <v>MPCB-JI-PH-ELP-STL-2835-9S8P-72L-114X55.5-R0</v>
          </cell>
          <cell r="C34582">
            <v>11</v>
          </cell>
          <cell r="D34582">
            <v>13.91</v>
          </cell>
          <cell r="E34582" t="str">
            <v>Rev: /SS/MCPCB/1.6MM/OSP/SS:BLACK/SM:WHITE/35um/0.25W/mK/55.5mmX114mm(63.27sq.cm),</v>
          </cell>
          <cell r="G34582" t="str">
            <v>\\ati-server\JILLP - Attachment\ei12434.cpdf.pdf</v>
          </cell>
          <cell r="H34582">
            <v>40990</v>
          </cell>
          <cell r="I34582" t="str">
            <v>No</v>
          </cell>
          <cell r="J34582" t="str">
            <v>NOS</v>
          </cell>
          <cell r="K34582" t="str">
            <v>PCB LED</v>
          </cell>
          <cell r="L34582" t="str">
            <v>SMD</v>
          </cell>
        </row>
        <row r="34583">
          <cell r="A34583">
            <v>10101380</v>
          </cell>
          <cell r="B34583" t="str">
            <v>MPCB-JI-PH-ELP-STL-2835-12S2P-24L-64X43-R0</v>
          </cell>
          <cell r="C34583">
            <v>0</v>
          </cell>
          <cell r="D34583">
            <v>9.73</v>
          </cell>
          <cell r="E34583" t="str">
            <v>Rev: /SS/MCPCB/1.6MM/OSP/SS:BLACK/SM:WHITE/35um/0.25W/mK/64mmX40mm(25.6sq.cm),</v>
          </cell>
          <cell r="G34583" t="str">
            <v>\\ati-server\JILLP - Attachment\EI12372.PDF</v>
          </cell>
          <cell r="H34583">
            <v>40761</v>
          </cell>
          <cell r="I34583" t="str">
            <v>No</v>
          </cell>
          <cell r="J34583" t="str">
            <v>NOS</v>
          </cell>
          <cell r="K34583" t="str">
            <v>PCB LED</v>
          </cell>
          <cell r="L34583" t="str">
            <v>SMD</v>
          </cell>
        </row>
        <row r="34584">
          <cell r="A34584">
            <v>10101379</v>
          </cell>
          <cell r="B34584" t="str">
            <v>MPCB-JI-PH-ELP-STL-2835-11S4P-44L-85.53X40.94-R0</v>
          </cell>
          <cell r="C34584">
            <v>0</v>
          </cell>
          <cell r="D34584">
            <v>7.7</v>
          </cell>
          <cell r="E34584" t="str">
            <v>Rev: /SS/MCPCB/1.6MM/OSP/SS:BLACK/SM:WHITE/35um/0.25W/mK/85mmX41mm(34.85sq.cm),</v>
          </cell>
          <cell r="G34584" t="str">
            <v>\\ati-server\JILLP - Attachment\EI12373.PDF</v>
          </cell>
          <cell r="H34584">
            <v>40760</v>
          </cell>
          <cell r="I34584" t="str">
            <v>No</v>
          </cell>
          <cell r="J34584" t="str">
            <v>NOS</v>
          </cell>
          <cell r="K34584" t="str">
            <v>PCB LED</v>
          </cell>
          <cell r="L34584" t="str">
            <v>SMD</v>
          </cell>
        </row>
        <row r="34585">
          <cell r="A34585">
            <v>10101378</v>
          </cell>
          <cell r="B34585" t="str">
            <v>LPCB-JI-LIN-12S5P-507*20MM</v>
          </cell>
          <cell r="C34585">
            <v>34</v>
          </cell>
          <cell r="D34585">
            <v>35.11</v>
          </cell>
          <cell r="E34585" t="str">
            <v>Rev: /SS/FR4/1MM/OSP/SS:BLACK/SM:WHITE/35um/0.25W/mK/507mmX20mm(101.4sq.cm),</v>
          </cell>
          <cell r="G34585" t="str">
            <v>\\ati-server\JILLP - Attachment\507 20mm_gerber.pdf</v>
          </cell>
          <cell r="H34585">
            <v>40535</v>
          </cell>
          <cell r="I34585" t="str">
            <v>No</v>
          </cell>
          <cell r="J34585" t="str">
            <v>NOS</v>
          </cell>
          <cell r="K34585" t="str">
            <v>PCB LED</v>
          </cell>
          <cell r="L34585" t="str">
            <v>SMD</v>
          </cell>
        </row>
        <row r="34586">
          <cell r="A34586">
            <v>10101377</v>
          </cell>
          <cell r="B34586" t="str">
            <v>JI-LPCB-4S3P-127X22MM</v>
          </cell>
          <cell r="C34586">
            <v>0</v>
          </cell>
          <cell r="D34586">
            <v>8.94</v>
          </cell>
          <cell r="E34586" t="str">
            <v>Rev: /SS/FR4/1MM/OSP/SS:BLACK/SM:WHITE/35um/0.25W/mK/127mmX22mm(27.94sq.cm),</v>
          </cell>
          <cell r="G34586" t="str">
            <v>\\ati-server\JILLP - Attachment\4S3P GERBER.pdf</v>
          </cell>
          <cell r="H34586">
            <v>40430</v>
          </cell>
          <cell r="I34586" t="str">
            <v>No</v>
          </cell>
          <cell r="J34586" t="str">
            <v>NOS</v>
          </cell>
          <cell r="K34586" t="str">
            <v>PCB LED</v>
          </cell>
          <cell r="L34586" t="str">
            <v>SMD</v>
          </cell>
        </row>
        <row r="34587">
          <cell r="A34587">
            <v>10101376</v>
          </cell>
          <cell r="B34587" t="str">
            <v>LPCB-JI-BTN-2835-40S/3P-120-1175X9.9-R0</v>
          </cell>
          <cell r="C34587">
            <v>57</v>
          </cell>
          <cell r="D34587">
            <v>29.4</v>
          </cell>
          <cell r="E34587" t="str">
            <v>Rev: /SS/FR4/1MM/OSP/SS:BLACK/SM:WHITE/35um/0.25W/mK/1175mmX9.9mm(116.32sq.cm),</v>
          </cell>
          <cell r="G34587" t="str">
            <v>\\ati-server\JILLP - Attachment\bj11164.pdf</v>
          </cell>
          <cell r="H34587">
            <v>99553</v>
          </cell>
          <cell r="I34587" t="str">
            <v>No</v>
          </cell>
          <cell r="J34587" t="str">
            <v>NOS</v>
          </cell>
          <cell r="K34587" t="str">
            <v>PCB LED</v>
          </cell>
          <cell r="L34587" t="str">
            <v>SMD</v>
          </cell>
        </row>
        <row r="34588">
          <cell r="A34588">
            <v>10101375</v>
          </cell>
          <cell r="B34588" t="str">
            <v>LPCB-JI-12S3P-570X18MM</v>
          </cell>
          <cell r="C34588">
            <v>1558</v>
          </cell>
          <cell r="D34588">
            <v>21</v>
          </cell>
          <cell r="E34588" t="str">
            <v>Rev: /SS/FR4/1MM/OSP/SS:BLACK/SM:WHITE/35um/0.25W/mK/570mmX18mm(102.6sq.cm),</v>
          </cell>
          <cell r="G34588" t="str">
            <v>\\ati-server\JILLP - Attachment\12S3P.dxf;\\ati-server\JILLP - Attachment\12S3P.pdf;\\ati-server\JILLP - Attachment\JI-LPCB-12S3P-570x18MM_gerber-R1 (1)_gerber.zip</v>
          </cell>
          <cell r="H34588">
            <v>38765</v>
          </cell>
          <cell r="I34588" t="str">
            <v>No</v>
          </cell>
          <cell r="J34588" t="str">
            <v>NOS</v>
          </cell>
          <cell r="K34588" t="str">
            <v>PCB LED</v>
          </cell>
          <cell r="L34588" t="str">
            <v>SMD</v>
          </cell>
        </row>
        <row r="34589">
          <cell r="A34589">
            <v>10101374</v>
          </cell>
          <cell r="B34589" t="str">
            <v>MPCB-JI-PH-ELP-STL-5050-9S1P-9L-150X80-R0</v>
          </cell>
          <cell r="C34589">
            <v>140</v>
          </cell>
          <cell r="D34589">
            <v>45.6</v>
          </cell>
          <cell r="E34589" t="str">
            <v>Rev: R0/SS/MCPCB/1.6MM/OSP/SS:BLACK/SM:WHITE/35um/0.25W/mK/150mmX80mm(120sq.cm),</v>
          </cell>
          <cell r="G34589" t="str">
            <v>\\ati-server\JILLP - Attachment\ei12342.pdf.pdf</v>
          </cell>
          <cell r="H34589">
            <v>37847</v>
          </cell>
          <cell r="I34589" t="str">
            <v>No</v>
          </cell>
          <cell r="J34589" t="str">
            <v>NOS</v>
          </cell>
          <cell r="K34589" t="str">
            <v>PCB LED</v>
          </cell>
          <cell r="L34589" t="str">
            <v>SMD</v>
          </cell>
        </row>
        <row r="34590">
          <cell r="A34590">
            <v>10101373</v>
          </cell>
          <cell r="B34590" t="str">
            <v>LPCB-JI-LIN_XTD_S50-2835-10S4P-40L-1057X25MM-R0</v>
          </cell>
          <cell r="C34590">
            <v>25</v>
          </cell>
          <cell r="D34590">
            <v>66.290000000000006</v>
          </cell>
          <cell r="E34590" t="str">
            <v>Rev: /SS/FR4/1MM/OSP/SS:BLACK/SM:WHITE/35um/0.25W/mK/1057mmX25mm(264.25sq.cm),</v>
          </cell>
          <cell r="G34590" t="str">
            <v>\\ati-server\JILLP - Attachment\JAI SINGH-JI-XTD30-10S4P-1057X25MM-MA.pdf;\\ati-server\JILLP - Attachment\JAI SINGH-JI-XTD30-10S4P-1057X25MM-RES.pdf;\\ati-server\JILLP - Attachment\JAI SINGH-JI-XTD30-10S4P-1057X25MM-CKT.pdf;\\ati-server\JILLP - Attachment\JAI SINGH-JI-XTD30-10S4P-1057X25MM-MECH.pdf</v>
          </cell>
          <cell r="H34590">
            <v>37310</v>
          </cell>
          <cell r="I34590" t="str">
            <v>No</v>
          </cell>
          <cell r="J34590" t="str">
            <v>NOS</v>
          </cell>
          <cell r="K34590" t="str">
            <v>PCB LED</v>
          </cell>
          <cell r="L34590" t="str">
            <v>SMD</v>
          </cell>
        </row>
        <row r="34591">
          <cell r="A34591">
            <v>10101372</v>
          </cell>
          <cell r="B34591" t="str">
            <v>LPCB-JI-LIN-2835-12S6P-72L-562X20MM-R0</v>
          </cell>
          <cell r="C34591">
            <v>183</v>
          </cell>
          <cell r="D34591">
            <v>31</v>
          </cell>
          <cell r="E34591" t="str">
            <v>Rev:/SS/FR4/1MM/HAL/SS:BLACK/SM:WHITE/35um/0.25W/mK/562mmX20mm(112.4sq.cm)</v>
          </cell>
          <cell r="G34591" t="str">
            <v>\\ati-server\JILLP - Attachment\JI LL 72L 12S6PL 562X20-11ups-Track.pdf;\\ati-server\JILLP - Attachment\JI LL 72L 12S6PL 562X20-11ups-Chart.pdf;\\ati-server\JILLP - Attachment\JI LL 72L 12S6PL 562X20-11ups-All.pdf;\\ati-server\JILLP - Attachment\JI LL 72L 12S6PL 562X20-7ups-Track.pdf;\\ati-server\JILLP - Attachment\JI LL 72L 12S6PL 562X20-7ups-All.pdf;\\ati-server\JILLP - Attachment\JI LL 72L 12S6PL 562X20-7ups-Chart.pdf</v>
          </cell>
          <cell r="H34591">
            <v>37250</v>
          </cell>
          <cell r="I34591" t="str">
            <v>No</v>
          </cell>
          <cell r="J34591" t="str">
            <v>NOS</v>
          </cell>
          <cell r="K34591" t="str">
            <v>PCB LED</v>
          </cell>
          <cell r="L34591" t="str">
            <v>SMD</v>
          </cell>
        </row>
        <row r="34592">
          <cell r="A34592">
            <v>10101371</v>
          </cell>
          <cell r="B34592" t="str">
            <v>LPCB-JI-LIN-2835-36S2P-72L-562X20MM-R1</v>
          </cell>
          <cell r="C34592">
            <v>112</v>
          </cell>
          <cell r="D34592">
            <v>27.1</v>
          </cell>
          <cell r="E34592" t="str">
            <v>Rev:/SS/FR4/1MM/HAL/SS:BLACK/SM:WHITE/35um/0.25W/mK/562mmX20mm(112.4sq.cm)</v>
          </cell>
          <cell r="G34592" t="str">
            <v>\\ati-server\JILLP - Attachment\JI LL 72L 36S2PL 562 20-7ups TRACK.pdf;\\ati-server\JILLP - Attachment\JI LL 72L 36S2PL 562 20-7ups CHART.pdf;\\ati-server\JILLP - Attachment\JI LL 72L 36S2PL 562 20-7ups ALL.pdf;\\ati-server\JILLP - Attachment\JI LL 72L 36S2PL 562 20-11ups CHART.pdf;\\ati-server\JILLP - Attachment\JI LL 72L 36S2PL 562 20-11ups TRACK.pdf</v>
          </cell>
          <cell r="H34592">
            <v>37168</v>
          </cell>
          <cell r="I34592" t="str">
            <v>No</v>
          </cell>
          <cell r="J34592" t="str">
            <v>NOS</v>
          </cell>
          <cell r="K34592" t="str">
            <v>PCB LED</v>
          </cell>
          <cell r="L34592" t="str">
            <v>SMD</v>
          </cell>
        </row>
        <row r="34593">
          <cell r="A34593">
            <v>10101370</v>
          </cell>
          <cell r="B34593" t="str">
            <v>LPCB-SQ-LL &amp; LR-564X20mm-12S6P</v>
          </cell>
          <cell r="C34593">
            <v>21</v>
          </cell>
          <cell r="D34593">
            <v>29.82</v>
          </cell>
          <cell r="E34593" t="str">
            <v>Rev:/SS/FR4/1MM/HAL/SS:BLACK/SM:WHITE/35um/0.25W/mK/564mmX20mm(112.8sq.cm), 1PNL=4 SET</v>
          </cell>
          <cell r="G34593" t="str">
            <v>\\ati-server\JILLP - Attachment\EI12304 (1).pdf</v>
          </cell>
          <cell r="H34593">
            <v>37099</v>
          </cell>
          <cell r="I34593" t="str">
            <v>No</v>
          </cell>
          <cell r="J34593" t="str">
            <v>NOS</v>
          </cell>
          <cell r="K34593" t="str">
            <v>PCB LED</v>
          </cell>
          <cell r="L34593" t="str">
            <v>SMD</v>
          </cell>
        </row>
        <row r="34594">
          <cell r="A34594">
            <v>10101369</v>
          </cell>
          <cell r="B34594" t="str">
            <v>LPCB-JI-CV-MONDO-600-3030-12S55P 330L</v>
          </cell>
          <cell r="C34594">
            <v>206</v>
          </cell>
          <cell r="D34594">
            <v>351.77</v>
          </cell>
          <cell r="E34594" t="str">
            <v>Rev: /SS/FR4/1MM/OSP/SS:BLACK/SM:WHITE/35um/0.25W/mK/574mmX574mm(3294.76sq.cm)</v>
          </cell>
          <cell r="G34594" t="str">
            <v>\\ati-server\JILLP - Attachment\JAI-MONDO 600 12S55P_ROUTING.pdf;\\ati-server\JILLP - Attachment\JAI-MONDO 600 12S55P_RES.pdf;\\ati-server\JILLP - Attachment\JAI-MONDO 600 12S55P_MA.pdf;\\ati-server\JILLP - Attachment\JAI-MONDO 600 12S55P_DRILL CHARET.pdf;\\ati-server\JILLP - Attachment\JAI-MONDO 600 12S55P_CKT.pdf</v>
          </cell>
          <cell r="H34594">
            <v>36978</v>
          </cell>
          <cell r="I34594" t="str">
            <v>No</v>
          </cell>
          <cell r="J34594" t="str">
            <v>NOS</v>
          </cell>
          <cell r="K34594" t="str">
            <v>PCB LED</v>
          </cell>
          <cell r="L34594" t="str">
            <v>SMD</v>
          </cell>
        </row>
        <row r="34595">
          <cell r="A34595">
            <v>10101368</v>
          </cell>
          <cell r="B34595" t="str">
            <v>LPCB-JI-MON-3030-12S/32P-384L-DIA450MM-R0</v>
          </cell>
          <cell r="C34595">
            <v>10</v>
          </cell>
          <cell r="D34595">
            <v>384.5</v>
          </cell>
          <cell r="E34595" t="str">
            <v>Rev: /SS/FR4/1MM/OSP/SS:BLACK/SM:WHITE/35um/0.25W/mK/420mmX420mm(1764sq.cm)</v>
          </cell>
          <cell r="G34595" t="str">
            <v>\\ati-server\JILLP - Attachment\JAISINGH-JI-MONDO 450 12S32P-MA.pdf;\\ati-server\JILLP - Attachment\JAISINGH-JI-MONDO 450 12S32P-CKT.pdf;\\ati-server\JILLP - Attachment\JAISINGH-JI-MONDO 450 12S32P-RES.pdf;\\ati-server\JILLP - Attachment\JAISINGH-JI-MONDO 450 12S32P-MECH.pdf</v>
          </cell>
          <cell r="H34595">
            <v>36873</v>
          </cell>
          <cell r="I34595" t="str">
            <v>No</v>
          </cell>
          <cell r="J34595" t="str">
            <v>NOS</v>
          </cell>
          <cell r="K34595" t="str">
            <v>PCB LED</v>
          </cell>
          <cell r="L34595" t="str">
            <v>SMD</v>
          </cell>
        </row>
        <row r="34596">
          <cell r="A34596">
            <v>10101367</v>
          </cell>
          <cell r="B34596" t="str">
            <v>LPCB-JI-CS-144L-12S12P-994X20MM</v>
          </cell>
          <cell r="C34596">
            <v>1</v>
          </cell>
          <cell r="D34596">
            <v>35.6</v>
          </cell>
          <cell r="E34596" t="str">
            <v>Rev: /SS/FR4/1MM/OSP/SS:BLACK/SM:WHITE/35um/0.25W/mK/994mmX20mm(198.8sq.cm)</v>
          </cell>
          <cell r="G34596" t="str">
            <v>\\ati-server\JILLP - Attachment\JI-CS-144L-12S12P-994x20MM.pdf;\\ati-server\JILLP - Attachment\JI-CS-144L-12S12P-994x20MM_gerber.zip</v>
          </cell>
          <cell r="H34596">
            <v>36596</v>
          </cell>
          <cell r="I34596" t="str">
            <v>No</v>
          </cell>
          <cell r="J34596" t="str">
            <v>NOS</v>
          </cell>
          <cell r="K34596" t="str">
            <v>PCB LED</v>
          </cell>
          <cell r="L34596" t="str">
            <v>SMD</v>
          </cell>
        </row>
        <row r="34597">
          <cell r="A34597">
            <v>10101366</v>
          </cell>
          <cell r="B34597" t="str">
            <v>LPCB-JI-LIN_XTD_S50-2835-5S1P-5L-130X25MM-R0</v>
          </cell>
          <cell r="C34597">
            <v>1810</v>
          </cell>
          <cell r="D34597">
            <v>10.4</v>
          </cell>
          <cell r="E34597" t="str">
            <v>Rev: /SS/FR4/1MM/OSP/SS:BLACK/SM:WHITE/35um/0.25W/mK/129.5mmX25mm(32.375sq.cm)</v>
          </cell>
          <cell r="G34597" t="str">
            <v>\\ati-server\JILLP - Attachment\XTD 30_gerber.zip;\\ati-server\JILLP - Attachment\XTD 30.pdf</v>
          </cell>
          <cell r="H34597">
            <v>36167</v>
          </cell>
          <cell r="I34597" t="str">
            <v>No</v>
          </cell>
          <cell r="J34597" t="str">
            <v>NOS</v>
          </cell>
          <cell r="K34597" t="str">
            <v>PCB LED</v>
          </cell>
          <cell r="L34597" t="str">
            <v>SMD</v>
          </cell>
        </row>
        <row r="34598">
          <cell r="A34598">
            <v>10101365</v>
          </cell>
          <cell r="B34598" t="str">
            <v>LPCB-JI-TG-12S1P-5050-R0-EI12177</v>
          </cell>
          <cell r="C34598">
            <v>0</v>
          </cell>
          <cell r="D34598">
            <v>45.6</v>
          </cell>
          <cell r="E34598" t="str">
            <v>Rev: R0/SS/MCPCB/1.6MM/OSP/SS:BLACK/SM:WHITE/35um/0.25W/mK/150mmX80mm(120sq.cm)</v>
          </cell>
          <cell r="G34598" t="str">
            <v>\\ati-server\JILLP - Attachment\EI12177.pdf</v>
          </cell>
          <cell r="H34598">
            <v>35246</v>
          </cell>
          <cell r="I34598" t="str">
            <v>No</v>
          </cell>
          <cell r="J34598" t="str">
            <v>NOS</v>
          </cell>
          <cell r="K34598" t="str">
            <v>PCB LED</v>
          </cell>
          <cell r="L34598" t="str">
            <v>SMD</v>
          </cell>
        </row>
        <row r="34599">
          <cell r="A34599">
            <v>10101364</v>
          </cell>
          <cell r="B34599" t="str">
            <v>LPCB-JI-LIN-3030-8S22P-176L-994X20MM-R0</v>
          </cell>
          <cell r="C34599">
            <v>258</v>
          </cell>
          <cell r="D34599">
            <v>35.6</v>
          </cell>
          <cell r="E34599" t="str">
            <v>Rev: /SS/FR4/1MM/OSP/SS:BLACK/SM:WHITE/35um/0.25W/mK/994mmX20mm(198.8sq.cm)</v>
          </cell>
          <cell r="G34599" t="str">
            <v>\\ati-server\JILLP - Attachment\Jaisingh--JI-CS-176L-8S22P-994X20MM--PANEL FOR APPROVAL--6 UPS.pdf</v>
          </cell>
          <cell r="H34599">
            <v>35025</v>
          </cell>
          <cell r="I34599" t="str">
            <v>No</v>
          </cell>
          <cell r="J34599" t="str">
            <v>NOS</v>
          </cell>
          <cell r="K34599" t="str">
            <v>PCB LED</v>
          </cell>
          <cell r="L34599" t="str">
            <v>SMD</v>
          </cell>
        </row>
        <row r="34600">
          <cell r="A34600">
            <v>10101363</v>
          </cell>
          <cell r="B34600" t="str">
            <v>LPCB-JI-CS-144L-8S18P-994X20MM</v>
          </cell>
          <cell r="C34600">
            <v>1002</v>
          </cell>
          <cell r="D34600">
            <v>35.6</v>
          </cell>
          <cell r="E34600" t="str">
            <v>Rev: /SS/FR4/1MM/OSP/SS:BLACK/SM:WHITE/35um/0.25W/mK/994mmX20mm(198.8sq.cm)</v>
          </cell>
          <cell r="G34600" t="str">
            <v>\\ati-server\JILLP - Attachment\Jaisingh--JI-CS-144L-8S18P-994X20MM--PANEL FOR APPROVAL--6 UPS.pdf</v>
          </cell>
          <cell r="H34600">
            <v>35024</v>
          </cell>
          <cell r="I34600" t="str">
            <v>No</v>
          </cell>
          <cell r="J34600" t="str">
            <v>NOS</v>
          </cell>
          <cell r="K34600" t="str">
            <v>PCB LED</v>
          </cell>
          <cell r="L34600" t="str">
            <v>SMD</v>
          </cell>
        </row>
        <row r="34601">
          <cell r="A34601">
            <v>10101362</v>
          </cell>
          <cell r="B34601" t="str">
            <v>LPCB-JI-CS-96L-8S12P-994X20MM</v>
          </cell>
          <cell r="C34601">
            <v>298</v>
          </cell>
          <cell r="D34601">
            <v>35.6</v>
          </cell>
          <cell r="E34601" t="str">
            <v>Rev: /SS/FR4/1MM/OSP/SS:BLACK/SM:WHITE/35um/0.25W/mK/994mmX20mm(198.8sq.cm)</v>
          </cell>
          <cell r="G34601" t="str">
            <v>\\ati-server\JILLP - Attachment\Jaisingh--JI-CS-96L-8S12P-994X20MM--PANEL FOR APPROVAL--6 UPS.pdf</v>
          </cell>
          <cell r="H34601">
            <v>35021</v>
          </cell>
          <cell r="I34601" t="str">
            <v>No</v>
          </cell>
          <cell r="J34601" t="str">
            <v>NOS</v>
          </cell>
          <cell r="K34601" t="str">
            <v>PCB LED</v>
          </cell>
          <cell r="L34601" t="str">
            <v>SMD</v>
          </cell>
        </row>
        <row r="34602">
          <cell r="A34602">
            <v>10101361</v>
          </cell>
          <cell r="B34602" t="str">
            <v>MPCB-JI-HVL-REO-FL-2835-6S10PX2-60L-174x150-R0</v>
          </cell>
          <cell r="C34602">
            <v>0</v>
          </cell>
          <cell r="D34602">
            <v>72.016300000000001</v>
          </cell>
          <cell r="E34602" t="str">
            <v>Rev:/SS/MCPCB/1.5MM/HAL/SS:WHITE/SM:GREEN/35um/0.25W/mK/174mmX150mm(261sq.cm)</v>
          </cell>
          <cell r="G34602" t="str">
            <v>\\ATI-SERVER\JILLP - Attachment\EI11817-JI-HIGHBAY-100W-80W-3030-246P.PDF</v>
          </cell>
          <cell r="I34602" t="str">
            <v>No</v>
          </cell>
          <cell r="J34602" t="str">
            <v>NOS</v>
          </cell>
          <cell r="K34602" t="str">
            <v>PCB LED</v>
          </cell>
          <cell r="L34602" t="str">
            <v>SMD</v>
          </cell>
        </row>
        <row r="34603">
          <cell r="A34603">
            <v>10101360</v>
          </cell>
          <cell r="B34603" t="str">
            <v>MPCB-JI-HVL-REO-FL-2835-4S14P-56L-110X94-R0</v>
          </cell>
          <cell r="C34603">
            <v>6</v>
          </cell>
          <cell r="D34603">
            <v>38.446100000000001</v>
          </cell>
          <cell r="E34603" t="str">
            <v>Rev:/SS/MCPCB/0.6MM/HAL/SS:WHITE/SM:GREEN/35um/0.25W/mK/110mmX94mm(103.4sq.cm)</v>
          </cell>
          <cell r="G34603" t="str">
            <v>\\ATI-SERVER\JILLP - Attachment\EI11817-JI-HIGHBAY-100W-80W-3030-246P.PDF</v>
          </cell>
          <cell r="I34603" t="str">
            <v>No</v>
          </cell>
          <cell r="J34603" t="str">
            <v>NOS</v>
          </cell>
          <cell r="K34603" t="str">
            <v>PCB LED</v>
          </cell>
          <cell r="L34603" t="str">
            <v>SMD</v>
          </cell>
        </row>
        <row r="34604">
          <cell r="A34604">
            <v>10101359</v>
          </cell>
          <cell r="B34604" t="str">
            <v>MPCB-JI-HVL-REO-FL-2835-6S6P-36L-88X80-R0</v>
          </cell>
          <cell r="C34604">
            <v>11</v>
          </cell>
          <cell r="D34604">
            <v>24.1661</v>
          </cell>
          <cell r="E34604" t="str">
            <v>Rev:/SS/MCPCB/1MM/HAL/SS:WHITE/SM:GREEN/35um/0.25W/mK/88mmX80mm(70.4sq.cm)</v>
          </cell>
          <cell r="G34604" t="str">
            <v>\\ATI-SERVER\JILLP - Attachment\EI11817-JI-HIGHBAY-100W-80W-3030-246P.PDF</v>
          </cell>
          <cell r="I34604" t="str">
            <v>No</v>
          </cell>
          <cell r="J34604" t="str">
            <v>NOS</v>
          </cell>
          <cell r="K34604" t="str">
            <v>PCB LED</v>
          </cell>
          <cell r="L34604" t="str">
            <v>SMD</v>
          </cell>
        </row>
        <row r="34605">
          <cell r="A34605">
            <v>10101358</v>
          </cell>
          <cell r="B34605" t="str">
            <v>MPCB-JI-PH-ELP-HB-3030-24S6P-144-155X155-R0</v>
          </cell>
          <cell r="C34605">
            <v>0</v>
          </cell>
          <cell r="D34605">
            <v>91.3</v>
          </cell>
          <cell r="E34605" t="str">
            <v>Rev:/SS/MCPCB/1.6mm/HAL/SS:WHITE/SM:GREEN/35um/0.25W/mK/145mmX145mm(210.25sq.cm)</v>
          </cell>
          <cell r="G34605" t="str">
            <v>\\ati-server\JILLP - Attachment\EI11817-JI-HIGHBAY-100W-80W-3030-246P.PDF</v>
          </cell>
          <cell r="H34605">
            <v>34416</v>
          </cell>
          <cell r="I34605" t="str">
            <v>No</v>
          </cell>
          <cell r="J34605" t="str">
            <v>NOS</v>
          </cell>
          <cell r="K34605" t="str">
            <v>PCB LED</v>
          </cell>
          <cell r="L34605" t="str">
            <v>SMD</v>
          </cell>
        </row>
        <row r="34606">
          <cell r="A34606">
            <v>10101357</v>
          </cell>
          <cell r="B34606" t="str">
            <v>MPCB-JI-HVL-TRADE-STL-2835-12S4P-48L-181.5X102.5-R0</v>
          </cell>
          <cell r="C34606">
            <v>0</v>
          </cell>
          <cell r="D34606">
            <v>74.2</v>
          </cell>
          <cell r="E34606" t="str">
            <v>Rev:/SS/MCPCB/1.6mm/HAL/SS:WHITE/SM:GREEN/35um/0.25W/mK/102.2mmX181.5mm(185.493sq.cm)</v>
          </cell>
          <cell r="G34606" t="str">
            <v>\\ati-server\JILLP - Attachment\ei11952.pdf</v>
          </cell>
          <cell r="H34606">
            <v>32601</v>
          </cell>
          <cell r="I34606" t="str">
            <v>No</v>
          </cell>
          <cell r="J34606" t="str">
            <v>NOS</v>
          </cell>
          <cell r="K34606" t="str">
            <v>PCB LED</v>
          </cell>
          <cell r="L34606" t="str">
            <v>SMD</v>
          </cell>
        </row>
        <row r="34607">
          <cell r="A34607">
            <v>10101356</v>
          </cell>
          <cell r="B34607" t="str">
            <v>MPCB-JI-HVL-TRADE-STL-2835-12S3P-36L-124X63-R0</v>
          </cell>
          <cell r="C34607">
            <v>0</v>
          </cell>
          <cell r="D34607">
            <v>25</v>
          </cell>
          <cell r="E34607" t="str">
            <v>Rev:/SS/MCPCB/1.6mm/HAL/SS:WHITE/SM:GREEN/35um/0.25W/mK/124mmX63mm(78.12sq.cm)</v>
          </cell>
          <cell r="G34607" t="str">
            <v>\\ati-server\JILLP - Attachment\Ei12168.pdf</v>
          </cell>
          <cell r="H34607">
            <v>33194</v>
          </cell>
          <cell r="I34607" t="str">
            <v>No</v>
          </cell>
          <cell r="J34607" t="str">
            <v>NOS</v>
          </cell>
          <cell r="K34607" t="str">
            <v>PCB LED</v>
          </cell>
          <cell r="L34607" t="str">
            <v>SMD</v>
          </cell>
        </row>
        <row r="34608">
          <cell r="A34608">
            <v>10101355</v>
          </cell>
          <cell r="B34608" t="str">
            <v>MPCB-JI-HVL-TRADE-STL-2835-12S2P-24L-124X63-R0</v>
          </cell>
          <cell r="C34608">
            <v>0</v>
          </cell>
          <cell r="D34608">
            <v>29.68</v>
          </cell>
          <cell r="E34608" t="str">
            <v>Rev:/SS/MCPCB/1.6mm/HAL/SS:WHITE/SM:GREEN/35um/0.25W/mK/124mmX63mm(78.12sq.cm)</v>
          </cell>
          <cell r="G34608" t="str">
            <v>\\ati-server\JILLP - Attachment\EI12031.pdf</v>
          </cell>
          <cell r="H34608">
            <v>32531</v>
          </cell>
          <cell r="I34608" t="str">
            <v>No</v>
          </cell>
          <cell r="J34608" t="str">
            <v>NOS</v>
          </cell>
          <cell r="K34608" t="str">
            <v>PCB LED</v>
          </cell>
          <cell r="L34608" t="str">
            <v>SMD</v>
          </cell>
        </row>
        <row r="34609">
          <cell r="A34609">
            <v>10101354</v>
          </cell>
          <cell r="B34609" t="str">
            <v>LPCB-JI-TOR_900-2835-2S24P-48L-900MM-R1</v>
          </cell>
          <cell r="C34609">
            <v>215</v>
          </cell>
          <cell r="D34609">
            <v>90.5</v>
          </cell>
          <cell r="E34609" t="str">
            <v>Rev:R1/SS/FR4/1mm/HAL/SS:WHITE/SM:GREEN/35um/0.25W/mK/415mmX125mm(518.75sq.cm)</v>
          </cell>
          <cell r="G34609" t="str">
            <v>\\ati-server\JILLP - Attachment\torus 900 R1_gerber.pdf</v>
          </cell>
          <cell r="H34609">
            <v>32476</v>
          </cell>
          <cell r="I34609" t="str">
            <v>No</v>
          </cell>
          <cell r="J34609" t="str">
            <v>NOS</v>
          </cell>
          <cell r="K34609" t="str">
            <v>PCB LED</v>
          </cell>
          <cell r="L34609" t="str">
            <v>SMD</v>
          </cell>
        </row>
        <row r="34610">
          <cell r="A34610">
            <v>10101353</v>
          </cell>
          <cell r="B34610" t="str">
            <v>MPCB-JI-PH-ELP-HB-3030-24S10P-240L-200X200-R0</v>
          </cell>
          <cell r="C34610">
            <v>1</v>
          </cell>
          <cell r="D34610">
            <v>152</v>
          </cell>
          <cell r="E34610" t="str">
            <v>Rev:/SS/MCPCB/1.6mm/HAL/SS:WHITE/SM:GREEN/35um/0.25W/mK/200mmX200mm(400sq.cm)</v>
          </cell>
          <cell r="G34610" t="str">
            <v>\\ati-server\JILLP - Attachment\EI11813-JAISINGH-highbay 120w150w 3030 240LED 24S10P - Copy_gerber.pdf</v>
          </cell>
          <cell r="H34610">
            <v>28604</v>
          </cell>
          <cell r="I34610" t="str">
            <v>No</v>
          </cell>
          <cell r="J34610" t="str">
            <v>NOS</v>
          </cell>
          <cell r="K34610" t="str">
            <v>PCB LED</v>
          </cell>
          <cell r="L34610" t="str">
            <v>SMD</v>
          </cell>
        </row>
        <row r="34611">
          <cell r="A34611">
            <v>10101352</v>
          </cell>
          <cell r="B34611" t="str">
            <v>LPCB-JI-L-SHP-LR-72LED-36S2PL-(594*20mm) 108V</v>
          </cell>
          <cell r="C34611">
            <v>2</v>
          </cell>
          <cell r="D34611">
            <v>22.23</v>
          </cell>
          <cell r="E34611" t="str">
            <v>Rev:/SS/FR4/1mm/HAL/SS:WHITE/SM:GREEN/35um/0.25W/mK/594mmX20mm(118.8sq.cm)</v>
          </cell>
          <cell r="G34611" t="str">
            <v>\\ati-server\JILLP - Attachment\JI LL 72L 36S 594 20 - LL L + LR SHAPE_gerber.pdf;\\ati-server\JILLP - Attachment\JI LL 72L 36S 594 20 - LR L SHAPE_gerber.zip</v>
          </cell>
          <cell r="H34611">
            <v>27297</v>
          </cell>
          <cell r="I34611" t="str">
            <v>No</v>
          </cell>
          <cell r="J34611" t="str">
            <v>NOS</v>
          </cell>
          <cell r="K34611" t="str">
            <v>PCB LED</v>
          </cell>
          <cell r="L34611" t="str">
            <v>SMD</v>
          </cell>
        </row>
        <row r="34612">
          <cell r="A34612">
            <v>10101351</v>
          </cell>
          <cell r="B34612" t="str">
            <v>LPCB-JI-L SHP-LL-72LED-36S2PL-(594*20mm) 108V</v>
          </cell>
          <cell r="C34612">
            <v>2</v>
          </cell>
          <cell r="D34612">
            <v>22.23</v>
          </cell>
          <cell r="E34612" t="str">
            <v>Rev:/SS/FR4/1mm/HAL/SS:WHITE/SM:GREEN/35um/0.25W/mK/594mmX20mm(118.8sq.cm)</v>
          </cell>
          <cell r="G34612" t="str">
            <v>\\ati-server\JILLP - Attachment\JI LL 72L 36S 594 20 - LL L + LR SHAPE_gerber.pdf;\\ati-server\JILLP - Attachment\JI LL 72L 36S 594 20 - LL L SHAPE_gerber.zip</v>
          </cell>
          <cell r="H34612">
            <v>27293</v>
          </cell>
          <cell r="I34612" t="str">
            <v>No</v>
          </cell>
          <cell r="J34612" t="str">
            <v>NOS</v>
          </cell>
          <cell r="K34612" t="str">
            <v>PCB LED</v>
          </cell>
          <cell r="L34612" t="str">
            <v>SMD</v>
          </cell>
        </row>
        <row r="34613">
          <cell r="A34613">
            <v>10101350</v>
          </cell>
          <cell r="B34613" t="str">
            <v>LPCB-JI-BTN-2835-22S8P-176L-1175X9.7MM-R1</v>
          </cell>
          <cell r="C34613">
            <v>79</v>
          </cell>
          <cell r="D34613">
            <v>22.82</v>
          </cell>
          <cell r="E34613" t="str">
            <v>Rev: R0/SS/FR4/1MM/2TC/OSP/SS:BLACK/SM:WHITE/35um/0.25W/mK/1175mmX9.9mm(11.849sq.cm)</v>
          </cell>
          <cell r="G34613" t="str">
            <v>\\ati-server\JILLP - Attachment\EI12059-JAISINGH-.PDF</v>
          </cell>
          <cell r="H34613">
            <v>26038</v>
          </cell>
          <cell r="I34613" t="str">
            <v>No</v>
          </cell>
          <cell r="J34613" t="str">
            <v>NOS</v>
          </cell>
          <cell r="K34613" t="str">
            <v>PCB LED</v>
          </cell>
          <cell r="L34613" t="str">
            <v>SMD</v>
          </cell>
        </row>
        <row r="34614">
          <cell r="A34614">
            <v>10101349</v>
          </cell>
          <cell r="B34614" t="str">
            <v>MPCB-JI-PH-ELP-HB-3030-24S13P-312L-225X225-R0</v>
          </cell>
          <cell r="C34614">
            <v>1</v>
          </cell>
          <cell r="D34614">
            <v>192.38</v>
          </cell>
          <cell r="E34614" t="str">
            <v>Rev: /SS/MCPCB/1.6MM/2TC/OSP/SS:BLACK/SM:WHITE/35um/0.25W/mK/215mmX215mm(462.25sq.cm)</v>
          </cell>
          <cell r="G34614" t="str">
            <v>\\ati-server\JILLP - Attachment\EI11790-JAIS-highbay 180w 200w 3030  24s13pl 312 led_gerber.pdf</v>
          </cell>
          <cell r="H34614">
            <v>26104</v>
          </cell>
          <cell r="I34614" t="str">
            <v>No</v>
          </cell>
          <cell r="J34614" t="str">
            <v>NOS</v>
          </cell>
          <cell r="K34614" t="str">
            <v>PCB LED</v>
          </cell>
          <cell r="L34614" t="str">
            <v>SMD</v>
          </cell>
        </row>
        <row r="34615">
          <cell r="A34615">
            <v>10101348</v>
          </cell>
          <cell r="B34615" t="str">
            <v>LPCB-JI-LL-96LED-12S8PL-(564*20mm)</v>
          </cell>
          <cell r="C34615">
            <v>0</v>
          </cell>
          <cell r="D34615">
            <v>31.52</v>
          </cell>
          <cell r="E34615" t="str">
            <v>Rev:/SS/FR4/1MM/OSP/SS:BLACK/SM:WHITE/35um/0.25W/mK/564mmX20mm(112.8sq.cm)</v>
          </cell>
          <cell r="G34615" t="str">
            <v>\\ati-server\JILLP - Attachment\JI LL 96L 12S 564 20_gerber.zip;\\ati-server\JILLP - Attachment\JI LL 96LED 12S8PL 564 20 MM (1)</v>
          </cell>
          <cell r="H34615">
            <v>26416</v>
          </cell>
          <cell r="I34615" t="str">
            <v>No</v>
          </cell>
          <cell r="J34615" t="str">
            <v>NOS</v>
          </cell>
          <cell r="K34615" t="str">
            <v>PCB LED</v>
          </cell>
          <cell r="L34615" t="str">
            <v>SMD</v>
          </cell>
        </row>
        <row r="34616">
          <cell r="A34616">
            <v>10101347</v>
          </cell>
          <cell r="B34616" t="str">
            <v>LPCB-JI-LIN_XTD_AS-2835-10S2P-20L-262X25MM-R0</v>
          </cell>
          <cell r="C34616">
            <v>707</v>
          </cell>
          <cell r="D34616">
            <v>35</v>
          </cell>
          <cell r="E34616" t="str">
            <v>Rev: /SS/FR4/1MM/OSP/SS:BLACK/SM:WHITE/35um/0.25W/mK/262.6mmX25mm(65.65sq.cm), PANEL SIZE-272.6X187.1(7 PCB)</v>
          </cell>
          <cell r="G34616" t="str">
            <v>\\ati-server\JILLP - Attachment\JI-XTD30-OFSET-10S2P-262.625mm_gerber-R1.zip;\\ati-server\JILLP - Attachment\JI-XTD30-OFSET-10S2P-262.625mm-R1.pdf</v>
          </cell>
          <cell r="H34616">
            <v>23556</v>
          </cell>
          <cell r="I34616" t="str">
            <v>No</v>
          </cell>
          <cell r="J34616" t="str">
            <v>NOS</v>
          </cell>
          <cell r="K34616" t="str">
            <v>PCB LED</v>
          </cell>
          <cell r="L34616" t="str">
            <v>SMD</v>
          </cell>
        </row>
        <row r="34617">
          <cell r="A34617">
            <v>10101346</v>
          </cell>
          <cell r="B34617" t="str">
            <v>LPCB-JI-DUAL_OPTICS-2835-6S1P-6L-116X16.5MM-R0</v>
          </cell>
          <cell r="C34617">
            <v>896</v>
          </cell>
          <cell r="D34617">
            <v>6.24</v>
          </cell>
          <cell r="E34617" t="str">
            <v>Rev: /SS/FR4/1MM/OSP/SS:BLACK/SM:WHITE/35um/0.25W/mK/116mmX16.5mm(19.14sq.cm)</v>
          </cell>
          <cell r="G34617" t="str">
            <v>\\ati-server\JILLP - Attachment\JI DUAL OPTICS 6S1PL_gerber.pdf</v>
          </cell>
          <cell r="H34617">
            <v>21939</v>
          </cell>
          <cell r="I34617" t="str">
            <v>No</v>
          </cell>
          <cell r="J34617" t="str">
            <v>NOS</v>
          </cell>
          <cell r="K34617" t="str">
            <v>PCB LED</v>
          </cell>
          <cell r="L34617" t="str">
            <v>SMD</v>
          </cell>
        </row>
        <row r="34618">
          <cell r="A34618">
            <v>10101345</v>
          </cell>
          <cell r="B34618" t="str">
            <v>LPCB-JI-LL-18S4PL-594*44MM</v>
          </cell>
          <cell r="C34618">
            <v>0</v>
          </cell>
          <cell r="D34618">
            <v>79.14</v>
          </cell>
          <cell r="E34618" t="str">
            <v>Rev: /SS/FR4/1MM/OSP/SS:BLACK/SM:WHITE/35um/0.25W/mK/594mmX44mm(261.36sq.cm)</v>
          </cell>
          <cell r="G34618" t="str">
            <v>\\ati-server\JILLP - Attachment\JI LL DUAL OPTICS  594 44 18S4PL_gerber.pdf</v>
          </cell>
          <cell r="H34618">
            <v>21937</v>
          </cell>
          <cell r="I34618" t="str">
            <v>No</v>
          </cell>
          <cell r="J34618" t="str">
            <v>NOS</v>
          </cell>
          <cell r="K34618" t="str">
            <v>PCB LED</v>
          </cell>
          <cell r="L34618" t="str">
            <v>SMD</v>
          </cell>
        </row>
        <row r="34619">
          <cell r="A34619">
            <v>10101344</v>
          </cell>
          <cell r="B34619" t="str">
            <v>MPCB-JI-PH-CS-STL-5050-4S1P-4L-110X67-R0</v>
          </cell>
          <cell r="C34619">
            <v>1181</v>
          </cell>
          <cell r="D34619">
            <v>31.35</v>
          </cell>
          <cell r="E34619" t="str">
            <v>12NC - 441510512010, Rev: /SS/MCPCB/1.6MM/OSP/SS:BLACK/SM:WHITE/35um/0.25W/mK/110mmX67mm(73.7sq.cm)</v>
          </cell>
          <cell r="G34619" t="str">
            <v>\\ati-server\JILLP - Attachment\441510512010-04LED D.1--PDF.pdf;\\ati-server\JILLP - Attachment\441510512010-04LED D.1--GERBER.zip</v>
          </cell>
          <cell r="H34619">
            <v>21086</v>
          </cell>
          <cell r="I34619" t="str">
            <v>No</v>
          </cell>
          <cell r="J34619" t="str">
            <v>NOS</v>
          </cell>
          <cell r="K34619" t="str">
            <v>PCB LED</v>
          </cell>
          <cell r="L34619" t="str">
            <v>SMD</v>
          </cell>
        </row>
        <row r="34620">
          <cell r="A34620">
            <v>10101343</v>
          </cell>
          <cell r="B34620" t="str">
            <v>MPCB-JI-PH_CS_STL-5050-6S1P-6L-84x54MM-R0</v>
          </cell>
          <cell r="C34620">
            <v>456</v>
          </cell>
          <cell r="D34620">
            <v>18.809999999999999</v>
          </cell>
          <cell r="E34620" t="str">
            <v>12NC - 441510512020, Rev: /SS/MCPCB/1.6MM/OSP/SS:BLACK/SM:WHITE/35um/0.25W/mK/84mmX54mm(45.36sq.cm)</v>
          </cell>
          <cell r="G34620" t="str">
            <v>\\ati-server\JILLP - Attachment\441510512020-06LED D.1--PDF.pdf;\\ati-server\JILLP - Attachment\441510512020-06LED D.1--GERBER.zip</v>
          </cell>
          <cell r="H34620">
            <v>21085</v>
          </cell>
          <cell r="I34620" t="str">
            <v>No</v>
          </cell>
          <cell r="J34620" t="str">
            <v>NOS</v>
          </cell>
          <cell r="K34620" t="str">
            <v>PCB LED</v>
          </cell>
          <cell r="L34620" t="str">
            <v>SMD</v>
          </cell>
        </row>
        <row r="34621">
          <cell r="A34621">
            <v>10101342</v>
          </cell>
          <cell r="B34621" t="str">
            <v>MPCB-JI-PH_CS_STL-5050-8S1P-8L-84x54MM-R0</v>
          </cell>
          <cell r="C34621">
            <v>2651</v>
          </cell>
          <cell r="D34621">
            <v>18.809999999999999</v>
          </cell>
          <cell r="E34621" t="str">
            <v>12NC - 441510512030, Rev: /SS/MCPCB/1.6MM/OSP/SS:BLACK/SM:WHITE/35um/0.25W/mK/84mmX54mm(45.36sq.cm)</v>
          </cell>
          <cell r="G34621" t="str">
            <v>\\ati-server\JILLP - Attachment\441510512030-08LED D.1--PDF.pdf;\\ati-server\JILLP - Attachment\441510512030-08LED D.1--GERBER.zip</v>
          </cell>
          <cell r="H34621">
            <v>21084</v>
          </cell>
          <cell r="I34621" t="str">
            <v>No</v>
          </cell>
          <cell r="J34621" t="str">
            <v>NOS</v>
          </cell>
          <cell r="K34621" t="str">
            <v>PCB LED</v>
          </cell>
          <cell r="L34621" t="str">
            <v>SMD</v>
          </cell>
        </row>
        <row r="34622">
          <cell r="A34622">
            <v>10101341</v>
          </cell>
          <cell r="B34622" t="str">
            <v>LPCB-JI-LIN-2835-36S1P-36L-297X20MM-R2</v>
          </cell>
          <cell r="C34622">
            <v>350</v>
          </cell>
          <cell r="D34622">
            <v>22.36</v>
          </cell>
          <cell r="E34622" t="str">
            <v>Rev: R2/SS/FR4/1MM/OSP/SS:BLACK/SM:WHITE/35um/0.25W/mK/297mmX20mm(59.4sq.cm)</v>
          </cell>
          <cell r="G34622" t="str">
            <v>\\ati-server\JILLP - Attachment\Gerber Philips 297x20mm 72 LED_with old connector_24Feb23_gerber.pdf</v>
          </cell>
          <cell r="H34622">
            <v>20981</v>
          </cell>
          <cell r="I34622" t="str">
            <v>No</v>
          </cell>
          <cell r="J34622" t="str">
            <v>NOS</v>
          </cell>
          <cell r="K34622" t="str">
            <v>PCB LED</v>
          </cell>
          <cell r="L34622" t="str">
            <v>SMD</v>
          </cell>
        </row>
        <row r="34623">
          <cell r="A34623">
            <v>10101340</v>
          </cell>
          <cell r="B34623" t="str">
            <v>MPCB-JI-HVL FL-2835-9S7P-63L-140X103-R1</v>
          </cell>
          <cell r="C34623">
            <v>10</v>
          </cell>
          <cell r="D34623">
            <v>57.68</v>
          </cell>
          <cell r="E34623" t="str">
            <v>Rev: R1/SS/MCPCB/1.6MM/2TC/OSP/SS:BLACK/SM:WHITE/35um/0.25W/mK/140mmX103mm(144.2sq.cm)</v>
          </cell>
          <cell r="G34623" t="str">
            <v>\\ati-server\JILLP - Attachment\JI-HVL-FL-9S7P-50W-140x103-R1_PANEL.pdf</v>
          </cell>
          <cell r="H34623">
            <v>20785</v>
          </cell>
          <cell r="I34623" t="str">
            <v>No</v>
          </cell>
          <cell r="J34623" t="str">
            <v>NOS</v>
          </cell>
          <cell r="K34623" t="str">
            <v>PCB LED</v>
          </cell>
          <cell r="L34623" t="str">
            <v>SMD</v>
          </cell>
        </row>
        <row r="34624">
          <cell r="A34624">
            <v>10101339</v>
          </cell>
          <cell r="B34624" t="str">
            <v>MPCB-JI-HVL FL-2835-9S14P-126L-198X150-R1</v>
          </cell>
          <cell r="C34624">
            <v>0</v>
          </cell>
          <cell r="D34624">
            <v>118.8</v>
          </cell>
          <cell r="E34624" t="str">
            <v>Rev: R1/SS/MCPCB/1.6MM/2TC/OSP/SS:BLACK/SM:WHITE/35um/0.25W/mK/198mmX150mm(297sq.cm)</v>
          </cell>
          <cell r="G34624" t="str">
            <v>\\ati-server\JILLP - Attachment\JI-HVL-FL-9S14P-100W-198X150MM-R1 TOP SIDE.pdf</v>
          </cell>
          <cell r="H34624">
            <v>20783</v>
          </cell>
          <cell r="I34624" t="str">
            <v>No</v>
          </cell>
          <cell r="J34624" t="str">
            <v>NOS</v>
          </cell>
          <cell r="K34624" t="str">
            <v>PCB LED</v>
          </cell>
          <cell r="L34624" t="str">
            <v>SMD</v>
          </cell>
        </row>
        <row r="34625">
          <cell r="A34625">
            <v>10101338</v>
          </cell>
          <cell r="B34625" t="str">
            <v>MPCB-JI-HVL FL-2835-9S5P-45L-120X80-R1</v>
          </cell>
          <cell r="C34625">
            <v>20</v>
          </cell>
          <cell r="D34625">
            <v>38.4</v>
          </cell>
          <cell r="E34625" t="str">
            <v>Rev: R1/SS/MCPCB/1.6MM/2TC/OSP/SS:BLACK/SM:WHITE/35um/0.25W/mK/120mmX80mm(96sq.cm)</v>
          </cell>
          <cell r="G34625" t="str">
            <v>\\ati-server\JILLP - Attachment\JI-HVL-FL-9S5P-30W-120x80-R1_PANEL.pdf</v>
          </cell>
          <cell r="H34625">
            <v>20780</v>
          </cell>
          <cell r="I34625" t="str">
            <v>No</v>
          </cell>
          <cell r="J34625" t="str">
            <v>NOS</v>
          </cell>
          <cell r="K34625" t="str">
            <v>PCB LED</v>
          </cell>
          <cell r="L34625" t="str">
            <v>SMD</v>
          </cell>
        </row>
        <row r="34626">
          <cell r="A34626">
            <v>10101337</v>
          </cell>
          <cell r="B34626" t="str">
            <v>MPCB-JI-HVL FL-2835-8S3P-24L-65X49-R0</v>
          </cell>
          <cell r="C34626">
            <v>20</v>
          </cell>
          <cell r="D34626">
            <v>12.1</v>
          </cell>
          <cell r="E34626" t="str">
            <v>Rev: R1/SS/MCPCB/1.6MM/2TC/OSP/SS:BLACK/SM:WHITE/35um/0.25W/mK/65mmX49mm(31.85sq.cm)</v>
          </cell>
          <cell r="G34626" t="str">
            <v>\\ati-server\JILLP - Attachment\ei11217-JAISINGH-20W Havells Floodlight LED MCPCB in 10w housing_gerber (1).pdf;\\ati-server\JILLP - Attachment\image001 (1).png</v>
          </cell>
          <cell r="H34626">
            <v>20782</v>
          </cell>
          <cell r="I34626" t="str">
            <v>No</v>
          </cell>
          <cell r="J34626" t="str">
            <v>NOS</v>
          </cell>
          <cell r="K34626" t="str">
            <v>PCB LED</v>
          </cell>
          <cell r="L34626" t="str">
            <v>SMD</v>
          </cell>
        </row>
        <row r="34627">
          <cell r="A34627">
            <v>10101336</v>
          </cell>
          <cell r="B34627" t="str">
            <v>LPCB-JI-HVL-FL-8S2P-10W-65*45MM-R1</v>
          </cell>
          <cell r="C34627">
            <v>12</v>
          </cell>
          <cell r="D34627">
            <v>25.87</v>
          </cell>
          <cell r="E34627" t="str">
            <v>Rev: R1/SS/MCPCB/1.6MM/2TC/OSP/SS:BLACK/SM:WHITE/35um/0.25W/mK/65mmX45mm(29.25sq.cm)</v>
          </cell>
          <cell r="G34627" t="str">
            <v>\\ati-server\JILLP - Attachment\JI-HVL-FL-8S2P-10W-65X45-R1 TOP SIDE.pdf</v>
          </cell>
          <cell r="H34627">
            <v>20779</v>
          </cell>
          <cell r="I34627" t="str">
            <v>No</v>
          </cell>
          <cell r="J34627" t="str">
            <v>NOS</v>
          </cell>
          <cell r="K34627" t="str">
            <v>PCB LED</v>
          </cell>
          <cell r="L34627" t="str">
            <v>SMD</v>
          </cell>
        </row>
        <row r="34628">
          <cell r="A34628">
            <v>10101335</v>
          </cell>
          <cell r="B34628" t="str">
            <v>LPCB-JI-MON-2835-12S15P-180L-DIA300MM-R0</v>
          </cell>
          <cell r="C34628">
            <v>212</v>
          </cell>
          <cell r="D34628">
            <v>161</v>
          </cell>
          <cell r="E34628" t="str">
            <v>Rev: /SS/FR4/1MM/OSP/SS:BLACK/SM:WHITE/35um/0.25W/mK/275mmX275mm(756.25sq.cm)</v>
          </cell>
          <cell r="G34628" t="str">
            <v>\\ati-server\JILLP - Attachment\JAI SINGH-MONDO-300-12S15P-R-ROUTING.pdf;\\ati-server\JILLP - Attachment\JAI SINGH-MONDO-300-12S15P-R-RES.pdf;\\ati-server\JILLP - Attachment\JAI SINGH-MONDO-300-12S15P-R-MA.pdf;\\ati-server\JILLP - Attachment\JAI SINGH-MONDO-300-12S15P-R-DRILL CHART.pdf;\\ati-server\JILLP - Attachment\JAI SINGH-MONDO-300-12S15P-R-CKT-.pdf;\\ati-server\JILLP - Attachment\MONDO 300 12S15P R.zip</v>
          </cell>
          <cell r="H34628">
            <v>20152</v>
          </cell>
          <cell r="I34628" t="str">
            <v>No</v>
          </cell>
          <cell r="J34628" t="str">
            <v>NOS</v>
          </cell>
          <cell r="K34628" t="str">
            <v>PCB LED</v>
          </cell>
          <cell r="L34628" t="str">
            <v>SMD</v>
          </cell>
        </row>
        <row r="34629">
          <cell r="A34629">
            <v>10101334</v>
          </cell>
          <cell r="B34629" t="str">
            <v>LPCB-JI-LIN-2835-96LED-12S8PL-(497*30mm)</v>
          </cell>
          <cell r="C34629">
            <v>25</v>
          </cell>
          <cell r="D34629">
            <v>45.85</v>
          </cell>
          <cell r="E34629" t="str">
            <v>Rev: /SS/FR4/1MM/OSP/SS:BLACK/SM:WHITE/35um/0.25W/mK/497mmX30mm(149.1sq.cm)</v>
          </cell>
          <cell r="G34629" t="str">
            <v>\\ati-server\JILLP - Attachment\12S8PL 96 LED PCB 497X30MM._gerber.pdf</v>
          </cell>
          <cell r="H34629">
            <v>20150</v>
          </cell>
          <cell r="I34629" t="str">
            <v>No</v>
          </cell>
          <cell r="J34629" t="str">
            <v>NOS</v>
          </cell>
          <cell r="K34629" t="str">
            <v>PCB LED</v>
          </cell>
          <cell r="L34629" t="str">
            <v>SMD</v>
          </cell>
        </row>
        <row r="34630">
          <cell r="A34630">
            <v>10101333</v>
          </cell>
          <cell r="B34630" t="str">
            <v>MPCB-JI-PH_HB-2835-16S28P-448L-215X215MM-R0</v>
          </cell>
          <cell r="C34630">
            <v>1597</v>
          </cell>
          <cell r="D34630">
            <v>255.3</v>
          </cell>
          <cell r="E34630" t="str">
            <v>Rev: /SS/MCPCB/1.6MM/2TC/OSP/SS:BLACK/SM:WHITE/35um/0.25W/mK/215mmX215mm(462.25sq.cm)</v>
          </cell>
          <cell r="G34630" t="str">
            <v>\\ati-server\JILLP - Attachment\ei11606.pdf</v>
          </cell>
          <cell r="H34630">
            <v>19756</v>
          </cell>
          <cell r="I34630" t="str">
            <v>No</v>
          </cell>
          <cell r="J34630" t="str">
            <v>NOS</v>
          </cell>
          <cell r="K34630" t="str">
            <v>PCB LED</v>
          </cell>
          <cell r="L34630" t="str">
            <v>SMD</v>
          </cell>
        </row>
        <row r="34631">
          <cell r="A34631">
            <v>10101332</v>
          </cell>
          <cell r="B34631" t="str">
            <v>MPCB-JI-PH-ELP-HB-2835-16S23P-368L-200X200-R0</v>
          </cell>
          <cell r="C34631">
            <v>9</v>
          </cell>
          <cell r="D34631">
            <v>160</v>
          </cell>
          <cell r="E34631" t="str">
            <v>Rev: /SS/MCPCB/1.6MM/2TC/OSP/SS:BLACK/SM:WHITE/35um/0.25W/mK/190mmX190mm(361sq.cm)</v>
          </cell>
          <cell r="G34631" t="str">
            <v>\\ati-server\JILLP - Attachment\ei11528 (1).pdf</v>
          </cell>
          <cell r="H34631">
            <v>19755</v>
          </cell>
          <cell r="I34631" t="str">
            <v>No</v>
          </cell>
          <cell r="J34631" t="str">
            <v>NOS</v>
          </cell>
          <cell r="K34631" t="str">
            <v>PCB LED</v>
          </cell>
          <cell r="L34631" t="str">
            <v>SMD</v>
          </cell>
        </row>
        <row r="34632">
          <cell r="A34632">
            <v>10101331</v>
          </cell>
          <cell r="B34632" t="str">
            <v>MPCB-JI-PH-ELP-HB-2835-16S14P-224L-155X155-R0</v>
          </cell>
          <cell r="C34632">
            <v>0</v>
          </cell>
          <cell r="D34632">
            <v>96.1</v>
          </cell>
          <cell r="E34632" t="str">
            <v>Rev: /SS/MCPCB/1.6MM/2TC/OSP/SS:BLACK/SM:WHITE/35um/0.25W/mK/145mmX145mm(210.25sq.cm)</v>
          </cell>
          <cell r="G34632" t="str">
            <v>\\ati-server\JILLP - Attachment\EI11527.pdf</v>
          </cell>
          <cell r="H34632">
            <v>19754</v>
          </cell>
          <cell r="I34632" t="str">
            <v>No</v>
          </cell>
          <cell r="J34632" t="str">
            <v>NOS</v>
          </cell>
          <cell r="K34632" t="str">
            <v>PCB LED</v>
          </cell>
          <cell r="L34632" t="str">
            <v>SMD</v>
          </cell>
        </row>
        <row r="34633">
          <cell r="A34633">
            <v>10101330</v>
          </cell>
          <cell r="B34633" t="str">
            <v>LPCB-JI-MONDO-300-4S45PL-180LED</v>
          </cell>
          <cell r="C34633">
            <v>0</v>
          </cell>
          <cell r="D34633">
            <v>0</v>
          </cell>
          <cell r="E34633" t="str">
            <v>Rev: /SS/FR4/1MM/OSP/SS:BLACK/SM:WHITE/35um/0.25W/mK/275mmX275mm(756.25sq.cm)</v>
          </cell>
          <cell r="G34633" t="str">
            <v>\\ati-server\JILLP - Attachment\mondo 300 4s45p_gerber (2).pdf</v>
          </cell>
          <cell r="H34633">
            <v>19567</v>
          </cell>
          <cell r="I34633" t="str">
            <v>No</v>
          </cell>
          <cell r="J34633" t="str">
            <v>NOS</v>
          </cell>
          <cell r="K34633" t="str">
            <v>PCB LED</v>
          </cell>
          <cell r="L34633" t="str">
            <v>SMD</v>
          </cell>
        </row>
        <row r="34634">
          <cell r="A34634">
            <v>10101329</v>
          </cell>
          <cell r="B34634" t="str">
            <v>JI-LIN-PCB-2835-48LED-4S12PL-497*30MM</v>
          </cell>
          <cell r="C34634">
            <v>90</v>
          </cell>
          <cell r="D34634">
            <v>61.6</v>
          </cell>
          <cell r="E34634" t="str">
            <v>Rev: /SS/FR4/1MM/OSP/SS:BLACK/SM:WHITE/35um/0.25W/mK/497mmX30mm(149.1sq.cm)</v>
          </cell>
          <cell r="G34634" t="str">
            <v>\\ati-server\JILLP - Attachment\4S12PL 48 LED PCB 497X30MM._gerber.pdf</v>
          </cell>
          <cell r="H34634">
            <v>19052</v>
          </cell>
          <cell r="I34634" t="str">
            <v>No</v>
          </cell>
          <cell r="J34634" t="str">
            <v>NOS</v>
          </cell>
          <cell r="K34634" t="str">
            <v>PCB LED</v>
          </cell>
          <cell r="L34634" t="str">
            <v>SMD</v>
          </cell>
        </row>
        <row r="34635">
          <cell r="A34635">
            <v>10101328</v>
          </cell>
          <cell r="B34635" t="str">
            <v>MPCB-JI-SURYA-TG-STL-2835-4S9P-36L-132.5X67-R2</v>
          </cell>
          <cell r="C34635">
            <v>56</v>
          </cell>
          <cell r="D34635">
            <v>33</v>
          </cell>
          <cell r="E34635" t="str">
            <v>Rev: R2/SS/MCPCB/1.6MM/OSP/SS:BLACK/SM:WHITE/35um/0.25W/mK/132.5mmX67mm(90.78sq.cm)</v>
          </cell>
          <cell r="G34635" t="str">
            <v>\\ati-server\JILLP - Attachment\ei11575-JAISINGH-toggle 30w 4s9pl R2_gerber (4UP).pdf</v>
          </cell>
          <cell r="H34635">
            <v>18254</v>
          </cell>
          <cell r="I34635" t="str">
            <v>No</v>
          </cell>
          <cell r="J34635" t="str">
            <v>NOS</v>
          </cell>
          <cell r="K34635" t="str">
            <v>PCB LED</v>
          </cell>
          <cell r="L34635" t="str">
            <v>SMD</v>
          </cell>
        </row>
        <row r="34636">
          <cell r="A34636">
            <v>10101327</v>
          </cell>
          <cell r="B34636" t="str">
            <v>LPCB-JI-SP170-2835-21S7P-147L-1128X16MM-R1</v>
          </cell>
          <cell r="C34636">
            <v>3108</v>
          </cell>
          <cell r="D34636">
            <v>90.25</v>
          </cell>
          <cell r="E34636" t="str">
            <v>Rev: R1/SS/FR4/1MM/OSP/SS:BLACK/SM:WHITE/35um/0.25W/mK/1128mmX16mm(180.48sq.cm)</v>
          </cell>
          <cell r="G34636" t="str">
            <v>\\ati-server\JILLP - Attachment\JI LIN 21S7PL 1128 16-R1-PANEL PDF-FIDUCIAL_230125_174050.pdf</v>
          </cell>
          <cell r="H34636">
            <v>17574</v>
          </cell>
          <cell r="I34636" t="str">
            <v>No</v>
          </cell>
          <cell r="J34636" t="str">
            <v>NOS</v>
          </cell>
          <cell r="K34636" t="str">
            <v>PCB LED</v>
          </cell>
          <cell r="L34636" t="str">
            <v>SMD</v>
          </cell>
        </row>
        <row r="34637">
          <cell r="A34637">
            <v>10101326</v>
          </cell>
          <cell r="B34637" t="str">
            <v>MPCB-JI-BJ-STL-2835-12S2P-24L-124X63-R0</v>
          </cell>
          <cell r="C34637">
            <v>0</v>
          </cell>
          <cell r="D34637">
            <v>31.25</v>
          </cell>
          <cell r="E34637" t="str">
            <v>Rev: /SS/MCPCB/1/OSP/SS:BLACK/SM:WHITE/35um/0.25W/mK/248mmX189mm(468.72sq.cm)</v>
          </cell>
          <cell r="G34637" t="str">
            <v>\\ati-server\JILLP - Attachment\BJ11391-JAISINGH-25W BAJAJ TRADE STREET LIGHT(24LE_221222_104843.pdf</v>
          </cell>
          <cell r="H34637">
            <v>15805</v>
          </cell>
          <cell r="I34637" t="str">
            <v>No</v>
          </cell>
          <cell r="J34637" t="str">
            <v>NOS</v>
          </cell>
          <cell r="K34637" t="str">
            <v>PCB LED</v>
          </cell>
          <cell r="L34637" t="str">
            <v>SMD</v>
          </cell>
        </row>
        <row r="34638">
          <cell r="A34638">
            <v>10101325</v>
          </cell>
          <cell r="B34638" t="str">
            <v>JI-SHAPES-12LED-12S(125*30)-R0</v>
          </cell>
          <cell r="C34638">
            <v>0</v>
          </cell>
          <cell r="D34638">
            <v>12</v>
          </cell>
          <cell r="E34638" t="str">
            <v>Rev: R0/SS/FR4/1/OSP/SS:BLACK/SM:WHITE/35um/0.25W/mK/125mmX30mm(37.50sq.cm)</v>
          </cell>
          <cell r="G34638" t="str">
            <v>\\ati-server\JILLP - Attachment\Gerber Havells Shape Common PCB 12LED-12S-125x30mm_gerber.pdf</v>
          </cell>
          <cell r="H34638">
            <v>46013</v>
          </cell>
          <cell r="I34638" t="str">
            <v>No</v>
          </cell>
          <cell r="J34638" t="str">
            <v>NOS</v>
          </cell>
          <cell r="K34638" t="str">
            <v>PCB LED</v>
          </cell>
          <cell r="L34638" t="str">
            <v>SMD</v>
          </cell>
        </row>
        <row r="34639">
          <cell r="A34639">
            <v>10101324</v>
          </cell>
          <cell r="B34639" t="str">
            <v>240-LPCB-3030-EI10971</v>
          </cell>
          <cell r="C34639">
            <v>0</v>
          </cell>
          <cell r="D34639">
            <v>151.30000000000001</v>
          </cell>
          <cell r="E34639" t="str">
            <v>Rev: /SS/MCPCB/1.6mm/OSP/SS:BLACK/SM:WHITE/35um/2W/mk/187mmX187mm(349.69sq.cm)</v>
          </cell>
          <cell r="G34639" t="str">
            <v>\\ati-server\JILLP - Attachment\EI10971-240LED-24S-10P.PDF</v>
          </cell>
          <cell r="H34639">
            <v>15171</v>
          </cell>
          <cell r="I34639" t="str">
            <v>No</v>
          </cell>
          <cell r="J34639" t="str">
            <v>NOS</v>
          </cell>
          <cell r="K34639" t="str">
            <v>PCB LED</v>
          </cell>
          <cell r="L34639" t="str">
            <v>SMD</v>
          </cell>
        </row>
        <row r="34640">
          <cell r="A34640">
            <v>10101323</v>
          </cell>
          <cell r="B34640" t="str">
            <v>368-LPCB-2835-EI11199</v>
          </cell>
          <cell r="C34640">
            <v>0</v>
          </cell>
          <cell r="D34640">
            <v>144.4</v>
          </cell>
          <cell r="E34640" t="str">
            <v>Rev: /SS/MCPCB/1.6mm/OSP/SS:BLACK/SM:WHITE/35um/2W/mk/187mmX187mm(349.69sq.cm)</v>
          </cell>
          <cell r="G34640" t="str">
            <v>\\ati-server\JILLP - Attachment\EI11199-JAIS-368-LED2835-MODIFY.pdf</v>
          </cell>
          <cell r="H34640">
            <v>15169</v>
          </cell>
          <cell r="I34640" t="str">
            <v>No</v>
          </cell>
          <cell r="J34640" t="str">
            <v>NOS</v>
          </cell>
          <cell r="K34640" t="str">
            <v>PCB LED</v>
          </cell>
          <cell r="L34640" t="str">
            <v>SMD</v>
          </cell>
        </row>
        <row r="34641">
          <cell r="A34641">
            <v>10101322</v>
          </cell>
          <cell r="B34641" t="str">
            <v>220-LPCB-2835-EI11230</v>
          </cell>
          <cell r="C34641">
            <v>0</v>
          </cell>
          <cell r="D34641">
            <v>96.1</v>
          </cell>
          <cell r="E34641" t="str">
            <v>Rev: /SS/MCPCB/1.6mm/OSP/SS:BLACK/SM:WHITE/35um/2W/mk/145mmX145mm(210.25sq.cm)</v>
          </cell>
          <cell r="G34641" t="str">
            <v>\\ati-server\JILLP - Attachment\ei11230-JAISINGH-highbay 80w_gerber.pdf</v>
          </cell>
          <cell r="H34641">
            <v>15170</v>
          </cell>
          <cell r="I34641" t="str">
            <v>No</v>
          </cell>
          <cell r="J34641" t="str">
            <v>NOS</v>
          </cell>
          <cell r="K34641" t="str">
            <v>PCB LED</v>
          </cell>
          <cell r="L34641" t="str">
            <v>SMD</v>
          </cell>
        </row>
        <row r="34642">
          <cell r="A34642">
            <v>10101321</v>
          </cell>
          <cell r="B34642" t="str">
            <v>160-LPCB-SPAN-80W-3030-EI011269</v>
          </cell>
          <cell r="C34642">
            <v>0</v>
          </cell>
          <cell r="D34642">
            <v>84.1</v>
          </cell>
          <cell r="E34642" t="str">
            <v>Rev: /SS/MCPCB/1.6mm/OSP/SS:BLACK/SM:WHITE/35um/2W/mk/145mmX145mm(210.25sq.cm)</v>
          </cell>
          <cell r="G34642" t="str">
            <v>\\ati-server\JILLP - Attachment\ei11269-JAISINGH-80w highbay 3030_gerber.pdf</v>
          </cell>
          <cell r="H34642">
            <v>14658</v>
          </cell>
          <cell r="I34642" t="str">
            <v>No</v>
          </cell>
          <cell r="J34642" t="str">
            <v>NOS</v>
          </cell>
          <cell r="K34642" t="str">
            <v>PCB LED</v>
          </cell>
          <cell r="L34642" t="str">
            <v>SMD</v>
          </cell>
        </row>
        <row r="34643">
          <cell r="A34643">
            <v>10101320</v>
          </cell>
          <cell r="B34643" t="str">
            <v>JI-SQ-LL-12S6P-(564*20mm)(NOT IN USED)</v>
          </cell>
          <cell r="C34643">
            <v>0</v>
          </cell>
          <cell r="D34643">
            <v>0</v>
          </cell>
          <cell r="E34643" t="str">
            <v>Rev: /SS/FR4/1/OSP/SS:BLACK/SM:WHITE/35um/0.25W/mK/564mmX20mm(112.8sq.cm)</v>
          </cell>
          <cell r="G34643" t="str">
            <v>\\ati-server\JILLP - Attachment\ji sq ll 12s6p 564 20 mm</v>
          </cell>
          <cell r="H34643">
            <v>14523</v>
          </cell>
          <cell r="I34643" t="str">
            <v>Yes</v>
          </cell>
          <cell r="J34643" t="str">
            <v>NOS</v>
          </cell>
          <cell r="K34643" t="str">
            <v>PCB LED</v>
          </cell>
          <cell r="L34643" t="str">
            <v>SMD</v>
          </cell>
        </row>
        <row r="34644">
          <cell r="A34644">
            <v>10101319</v>
          </cell>
          <cell r="B34644" t="str">
            <v>JI-SQ-LR-12S6P-(564*20mm)(NOT IN USED)</v>
          </cell>
          <cell r="C34644">
            <v>0</v>
          </cell>
          <cell r="D34644">
            <v>0</v>
          </cell>
          <cell r="E34644" t="str">
            <v>Rev: /SS/FR4/1/OSP/SS:BLACK/SM:WHITE/35um/0.25W/mK/564mmX20mm(112.8sq.cm)</v>
          </cell>
          <cell r="G34644" t="str">
            <v>\\ati-server\JILLP - Attachment\ji sq lr 12s6p 564 20 mm</v>
          </cell>
          <cell r="H34644">
            <v>14522</v>
          </cell>
          <cell r="I34644" t="str">
            <v>Yes</v>
          </cell>
          <cell r="J34644" t="str">
            <v>NOS</v>
          </cell>
          <cell r="K34644" t="str">
            <v>PCB LED</v>
          </cell>
          <cell r="L34644" t="str">
            <v>SMD</v>
          </cell>
        </row>
        <row r="34645">
          <cell r="A34645">
            <v>10101318</v>
          </cell>
          <cell r="B34645" t="str">
            <v>JI-BJ-HB-5050-11S5P-55L-212.2X212.2-R0</v>
          </cell>
          <cell r="C34645">
            <v>0</v>
          </cell>
          <cell r="D34645">
            <v>187.62</v>
          </cell>
          <cell r="E34645" t="str">
            <v>Rev: /SS/MCPCB/1.6MM/OSP/SS:BLACK/SM:WHITE/35um/0.25W/mK/212.2mmX212.2mm(450.2884sq.cm)</v>
          </cell>
          <cell r="G34645" t="str">
            <v>\\ati-server\JILLP - Attachment\EI07093-55LED-BRIDGELUX-3030-(11S-5P).pdf</v>
          </cell>
          <cell r="H34645">
            <v>14230</v>
          </cell>
          <cell r="I34645" t="str">
            <v>No</v>
          </cell>
          <cell r="J34645" t="str">
            <v>NOS</v>
          </cell>
          <cell r="K34645" t="str">
            <v>PCB LED</v>
          </cell>
          <cell r="L34645" t="str">
            <v>SMD</v>
          </cell>
        </row>
        <row r="34646">
          <cell r="A34646">
            <v>10101317</v>
          </cell>
          <cell r="B34646" t="str">
            <v>MPCB-JI-BJ HB-3030-22S5P-110L-222.2X22.2-R0</v>
          </cell>
          <cell r="C34646">
            <v>2</v>
          </cell>
          <cell r="D34646">
            <v>187.62</v>
          </cell>
          <cell r="E34646" t="str">
            <v>Rev: /SS/MCPCB/1.6MM/OSP/SS:BLACK/SM:WHITE/35um/0.25W/mK/212.2mmX212.2mm(450.2884sq.cm)</v>
          </cell>
          <cell r="G34646" t="str">
            <v>\\ati-server\JILLP - Attachment\EI09833 - 110 LED 22S-5P BRIDGELUX 3030.PDF</v>
          </cell>
          <cell r="H34646">
            <v>14229</v>
          </cell>
          <cell r="I34646" t="str">
            <v>No</v>
          </cell>
          <cell r="J34646" t="str">
            <v>NOS</v>
          </cell>
          <cell r="K34646" t="str">
            <v>PCB LED</v>
          </cell>
          <cell r="L34646" t="str">
            <v>SMD</v>
          </cell>
        </row>
        <row r="34647">
          <cell r="A34647">
            <v>10101316</v>
          </cell>
          <cell r="B34647" t="str">
            <v>MPCB-JI-BJ-HB-3030-26S6P-156L-212.2X212.2-R0</v>
          </cell>
          <cell r="C34647">
            <v>58</v>
          </cell>
          <cell r="D34647">
            <v>197.4</v>
          </cell>
          <cell r="E34647" t="str">
            <v>Rev: /SS/MCPCB/1.6MM/OSP/SS:BLACK/SM:WHITE/35um/0.25W/mK/212.2mmX212.2mm(450.2884sq.cm)</v>
          </cell>
          <cell r="G34647" t="str">
            <v>\\ati-server\JILLP - Attachment\BJ07329-156LED-LUMILED-3030-(26S-6P).pdf</v>
          </cell>
          <cell r="H34647">
            <v>14227</v>
          </cell>
          <cell r="I34647" t="str">
            <v>No</v>
          </cell>
          <cell r="J34647" t="str">
            <v>NOS</v>
          </cell>
          <cell r="K34647" t="str">
            <v>PCB LED</v>
          </cell>
          <cell r="L34647" t="str">
            <v>SMD</v>
          </cell>
        </row>
        <row r="34648">
          <cell r="A34648">
            <v>10101315</v>
          </cell>
          <cell r="B34648" t="str">
            <v>JI-LPCB-2LED-LILAC-7S4P-2835</v>
          </cell>
          <cell r="C34648">
            <v>20</v>
          </cell>
          <cell r="D34648">
            <v>33</v>
          </cell>
          <cell r="E34648" t="str">
            <v>Rev: /SS/FR4/1MM/OSP/SS:BLACK/SM:WHITE/35um/0.25W/mK/25mmX554.5mm(138.625sq.cm)</v>
          </cell>
          <cell r="G34648" t="str">
            <v>\\ati-server\JILLP - Attachment\JI-LPCB-LILAC-7S4P-2835 pdf</v>
          </cell>
          <cell r="H34648">
            <v>14032</v>
          </cell>
          <cell r="I34648" t="str">
            <v>No</v>
          </cell>
          <cell r="J34648" t="str">
            <v>NOS</v>
          </cell>
          <cell r="K34648" t="str">
            <v>PCB LED</v>
          </cell>
          <cell r="L34648" t="str">
            <v>SMD</v>
          </cell>
        </row>
        <row r="34649">
          <cell r="A34649">
            <v>10101314</v>
          </cell>
          <cell r="B34649" t="str">
            <v>MPCB-JI-BJ_STL-5050-20S1P-20L-114X54.5MM-R2</v>
          </cell>
          <cell r="C34649">
            <v>124</v>
          </cell>
          <cell r="D34649">
            <v>24.69</v>
          </cell>
          <cell r="E34649" t="str">
            <v>Rev: R2/SS/MCPCB/1.6mm/HAL/SS:BLACK/SM:WHITE/35um/2W/mk/114.29mmX55mm(62.85sq.cm)</v>
          </cell>
          <cell r="G34649" t="str">
            <v>\\ati-server\JILLP - Attachment\bj11132-r2.pdf</v>
          </cell>
          <cell r="H34649">
            <v>13915</v>
          </cell>
          <cell r="I34649" t="str">
            <v>No</v>
          </cell>
          <cell r="J34649" t="str">
            <v>NOS</v>
          </cell>
          <cell r="K34649" t="str">
            <v>PCB LED</v>
          </cell>
          <cell r="L34649" t="str">
            <v>SMD</v>
          </cell>
        </row>
        <row r="34650">
          <cell r="A34650">
            <v>10101313</v>
          </cell>
          <cell r="B34650" t="str">
            <v>R&amp;D-JI-LDRV-BP-SIC-6W-24W-R4(NOT IN USE)</v>
          </cell>
          <cell r="C34650">
            <v>0</v>
          </cell>
          <cell r="D34650">
            <v>16</v>
          </cell>
          <cell r="I34650" t="str">
            <v>Yes</v>
          </cell>
          <cell r="J34650" t="str">
            <v>NOS</v>
          </cell>
          <cell r="K34650" t="str">
            <v>PCB LED</v>
          </cell>
          <cell r="L34650" t="str">
            <v>SMD</v>
          </cell>
        </row>
        <row r="34651">
          <cell r="A34651">
            <v>10101312</v>
          </cell>
          <cell r="B34651" t="str">
            <v>JI-LL-108LED-12S9PL-(564*20mm) 36v</v>
          </cell>
          <cell r="C34651">
            <v>0</v>
          </cell>
          <cell r="D34651">
            <v>0</v>
          </cell>
          <cell r="E34651" t="str">
            <v>FR4 / 35micron / 1mm / White masking / osp</v>
          </cell>
          <cell r="G34651" t="str">
            <v>\\ATI-SERVER\JILLP - Attachment\JI LL 72L 36S 594 20-ALL (6).pdf</v>
          </cell>
          <cell r="I34651" t="str">
            <v>No</v>
          </cell>
          <cell r="J34651" t="str">
            <v>NOS</v>
          </cell>
          <cell r="K34651" t="str">
            <v>PCB LED</v>
          </cell>
          <cell r="L34651" t="str">
            <v>SMD</v>
          </cell>
        </row>
        <row r="34652">
          <cell r="A34652">
            <v>10101311</v>
          </cell>
          <cell r="B34652" t="str">
            <v>JI-LL-108LED-36S3PL-(564*20mm) 108v</v>
          </cell>
          <cell r="C34652">
            <v>0</v>
          </cell>
          <cell r="D34652">
            <v>0</v>
          </cell>
          <cell r="E34652" t="str">
            <v>FR4 / 35micron / 1mm / White masking / osp</v>
          </cell>
          <cell r="G34652" t="str">
            <v>\\ATI-SERVER\JILLP - Attachment\JI LL 72L 36S 594 20-ALL (6).pdf</v>
          </cell>
          <cell r="I34652" t="str">
            <v>No</v>
          </cell>
          <cell r="J34652" t="str">
            <v>NOS</v>
          </cell>
          <cell r="K34652" t="str">
            <v>PCB LED</v>
          </cell>
          <cell r="L34652" t="str">
            <v>SMD</v>
          </cell>
        </row>
        <row r="34653">
          <cell r="A34653">
            <v>10101310</v>
          </cell>
          <cell r="B34653" t="str">
            <v>LPCB-JI-LIN-2835-36S2P-72LED-594X20MM-R0</v>
          </cell>
          <cell r="C34653">
            <v>7</v>
          </cell>
          <cell r="D34653">
            <v>35.64</v>
          </cell>
          <cell r="E34653" t="str">
            <v>FR4/35Micron/1mm/white masking</v>
          </cell>
          <cell r="G34653" t="str">
            <v>\\ati-server\JILLP - Attachment\JI LL 72L 36S 594 20-ALL (6).pdf</v>
          </cell>
          <cell r="H34653">
            <v>9893</v>
          </cell>
          <cell r="I34653" t="str">
            <v>No</v>
          </cell>
          <cell r="J34653" t="str">
            <v>NOS</v>
          </cell>
          <cell r="K34653" t="str">
            <v>PCB LED</v>
          </cell>
          <cell r="L34653" t="str">
            <v>SMD</v>
          </cell>
        </row>
        <row r="34654">
          <cell r="A34654">
            <v>10101309</v>
          </cell>
          <cell r="B34654" t="str">
            <v>72-LPCB-DSV3-DALI-LIN-2835-564X30mm-R3(NOT IN USED)</v>
          </cell>
          <cell r="C34654">
            <v>0</v>
          </cell>
          <cell r="D34654">
            <v>50</v>
          </cell>
          <cell r="E34654" t="str">
            <v>Rev: R2/SS/FR4/1MM/HAL/SS:WHITE/SM:GREEN/35um/0.25W/mK/564mmX30mm(169.2sq.cm), 6 UPS.</v>
          </cell>
          <cell r="G34654" t="str">
            <v>\\ati-server\JILLP - Attachment\BO RS25127-1.pdf;\\ati-server\JILLP - Attachment\JI-PH-2835-72LED-12S6P-(564X30MM)-R2 (4UPS) ALL.pdf;\\ati-server\JILLP - Attachment\JI-PH-2835-72LED-12S6P-(564X30MM)-R2 (6UPS) CHART.pdf;\\ati-server\JILLP - Attachment\JI-PH-2835-72LED-12S6P-(564X30MM)-R2 (6UPS) TRACK.pdf;\\ati-server\JILLP - Attachment\PH_DALI_LIN_72LED-12S(564x30mm)-R1 D4 (4UPS)-ALL.pdf;\\ati-server\JILLP - Attachment\PH_DALI_LIN_72LED-12S(564x30mm)-R1 D4 (6UPS)-ALL.pdf</v>
          </cell>
          <cell r="H34654">
            <v>9851</v>
          </cell>
          <cell r="I34654" t="str">
            <v>Yes</v>
          </cell>
          <cell r="J34654" t="str">
            <v>NOS</v>
          </cell>
          <cell r="K34654" t="str">
            <v>PCB LED</v>
          </cell>
          <cell r="L34654" t="str">
            <v>SMD</v>
          </cell>
        </row>
        <row r="34655">
          <cell r="A34655">
            <v>10101308</v>
          </cell>
          <cell r="B34655" t="str">
            <v>R&amp;D-JI-MONDO350-168L-12S14PL-(324*324mm)</v>
          </cell>
          <cell r="C34655">
            <v>0</v>
          </cell>
          <cell r="D34655">
            <v>0</v>
          </cell>
          <cell r="E34655" t="str">
            <v>\</v>
          </cell>
          <cell r="G34655" t="str">
            <v>\\ATI-SERVER\JILLP - Attachment\1P7S V02 D.2 PDF (1).pdf</v>
          </cell>
          <cell r="I34655" t="str">
            <v>No</v>
          </cell>
          <cell r="J34655" t="str">
            <v>NOS</v>
          </cell>
          <cell r="K34655" t="str">
            <v>PCB LED</v>
          </cell>
          <cell r="L34655" t="str">
            <v>SMD</v>
          </cell>
        </row>
        <row r="34656">
          <cell r="A34656">
            <v>10101307</v>
          </cell>
          <cell r="B34656" t="str">
            <v>JI-LPCB-LIAC-21S1P-2835-EI11071</v>
          </cell>
          <cell r="C34656">
            <v>0</v>
          </cell>
          <cell r="D34656">
            <v>25.63</v>
          </cell>
          <cell r="G34656" t="str">
            <v>\\ati-server\JILLP - Attachment\JI-LPCB-LIAC-21S1P-2835.pdf</v>
          </cell>
          <cell r="H34656">
            <v>11410</v>
          </cell>
          <cell r="I34656" t="str">
            <v>No</v>
          </cell>
          <cell r="J34656" t="str">
            <v>NOS</v>
          </cell>
          <cell r="K34656" t="str">
            <v>PCB LED</v>
          </cell>
          <cell r="L34656" t="str">
            <v>SMD</v>
          </cell>
        </row>
        <row r="34657">
          <cell r="A34657">
            <v>10101306</v>
          </cell>
          <cell r="B34657" t="str">
            <v>JI-LPCB-LIAC-7S2P-2835-S2</v>
          </cell>
          <cell r="C34657">
            <v>468</v>
          </cell>
          <cell r="D34657">
            <v>28</v>
          </cell>
          <cell r="G34657" t="str">
            <v>\\ati-server\JILLP - Attachment\JI-LPCB-LIAC-752P-2835-S2.pdf</v>
          </cell>
          <cell r="H34657">
            <v>11412</v>
          </cell>
          <cell r="I34657" t="str">
            <v>No</v>
          </cell>
          <cell r="J34657" t="str">
            <v>NOS</v>
          </cell>
          <cell r="K34657" t="str">
            <v>PCB LED</v>
          </cell>
          <cell r="L34657" t="str">
            <v>SMD</v>
          </cell>
        </row>
        <row r="34658">
          <cell r="A34658">
            <v>10101305</v>
          </cell>
          <cell r="B34658" t="str">
            <v>JI-LL-72LED-12S6PL-(594*20mm)</v>
          </cell>
          <cell r="C34658">
            <v>2383</v>
          </cell>
          <cell r="D34658">
            <v>33.22</v>
          </cell>
          <cell r="E34658" t="str">
            <v>FR4/1mm/35micron/white masking/osp</v>
          </cell>
          <cell r="G34658" t="str">
            <v>\\ati-server\JILLP - Attachment\JI LL 72L 12S 594 20-ALL_220825_175236.pdf</v>
          </cell>
          <cell r="H34658">
            <v>9146</v>
          </cell>
          <cell r="I34658" t="str">
            <v>No</v>
          </cell>
          <cell r="J34658" t="str">
            <v>NOS</v>
          </cell>
          <cell r="K34658" t="str">
            <v>PCB LED</v>
          </cell>
          <cell r="L34658" t="str">
            <v>SMD</v>
          </cell>
        </row>
        <row r="34659">
          <cell r="A34659">
            <v>10101304</v>
          </cell>
          <cell r="B34659" t="str">
            <v>PCB-SPD-CEM1-1.6MM-40x31.5MM-SS-70M-OSP-ROHS</v>
          </cell>
          <cell r="C34659">
            <v>0</v>
          </cell>
          <cell r="D34659">
            <v>3.5</v>
          </cell>
          <cell r="I34659" t="str">
            <v>No</v>
          </cell>
          <cell r="J34659" t="str">
            <v>NOS</v>
          </cell>
          <cell r="K34659" t="str">
            <v>PCB LED</v>
          </cell>
          <cell r="L34659" t="str">
            <v>SMD</v>
          </cell>
        </row>
        <row r="34660">
          <cell r="A34660">
            <v>10101303</v>
          </cell>
          <cell r="B34660" t="str">
            <v>DIE EX DS-49-22 91435 LILAC</v>
          </cell>
          <cell r="C34660">
            <v>0</v>
          </cell>
          <cell r="D34660">
            <v>0</v>
          </cell>
          <cell r="I34660" t="str">
            <v>No</v>
          </cell>
          <cell r="J34660" t="str">
            <v>NOS</v>
          </cell>
          <cell r="K34660" t="str">
            <v>PCB LED</v>
          </cell>
          <cell r="L34660" t="str">
            <v>SMD</v>
          </cell>
        </row>
        <row r="34661">
          <cell r="A34661">
            <v>10101302</v>
          </cell>
          <cell r="B34661" t="str">
            <v>DIE EX 24044 CURVILINEAR</v>
          </cell>
          <cell r="C34661">
            <v>0</v>
          </cell>
          <cell r="D34661">
            <v>0</v>
          </cell>
          <cell r="I34661" t="str">
            <v>No</v>
          </cell>
          <cell r="J34661" t="str">
            <v>NOS</v>
          </cell>
          <cell r="K34661" t="str">
            <v>PCB LED</v>
          </cell>
          <cell r="L34661" t="str">
            <v>SMD</v>
          </cell>
        </row>
        <row r="34662">
          <cell r="A34662">
            <v>10101301</v>
          </cell>
          <cell r="B34662" t="str">
            <v>DIE EX DS 177-22  DONUT 75H</v>
          </cell>
          <cell r="C34662">
            <v>0</v>
          </cell>
          <cell r="D34662">
            <v>32000</v>
          </cell>
          <cell r="I34662" t="str">
            <v>No</v>
          </cell>
          <cell r="J34662" t="str">
            <v>NOS</v>
          </cell>
          <cell r="K34662" t="str">
            <v>PCB LED</v>
          </cell>
          <cell r="L34662" t="str">
            <v>SMD</v>
          </cell>
        </row>
        <row r="34663">
          <cell r="A34663">
            <v>10101300</v>
          </cell>
          <cell r="B34663" t="str">
            <v>72-LPCB-DES-LIN-(JI-LL-72LED-36S2PL-564*20MM)-R0</v>
          </cell>
          <cell r="C34663">
            <v>0</v>
          </cell>
          <cell r="D34663">
            <v>0</v>
          </cell>
          <cell r="E34663" t="str">
            <v>Rev: R2/SS/FR4/1MM/OSP/SS:WHITE/SM:GREEN/35um/0.25W/mK/564mmX20mm(169.2sq.cm)</v>
          </cell>
          <cell r="I34663" t="str">
            <v>Yes</v>
          </cell>
          <cell r="J34663" t="str">
            <v>NOS</v>
          </cell>
          <cell r="K34663" t="str">
            <v>PCB LED</v>
          </cell>
          <cell r="L34663" t="str">
            <v>SMD</v>
          </cell>
        </row>
        <row r="34664">
          <cell r="A34664">
            <v>10101299</v>
          </cell>
          <cell r="B34664" t="str">
            <v>72-LPCB-PH-LIN-(JI-LL-72LED-36S2PL-564*20MM)-R0</v>
          </cell>
          <cell r="C34664">
            <v>155</v>
          </cell>
          <cell r="D34664">
            <v>28.25</v>
          </cell>
          <cell r="E34664" t="str">
            <v>Rev: R2/SS/FR4/1MM/OSP/SS:WHITE/SM:GREEN/35um/0.25W/mK/564mmX20mm(169.2sq.cm)</v>
          </cell>
          <cell r="I34664" t="str">
            <v>No</v>
          </cell>
          <cell r="J34664" t="str">
            <v>NOS</v>
          </cell>
          <cell r="K34664" t="str">
            <v>PCB LED</v>
          </cell>
          <cell r="L34664" t="str">
            <v>SMD</v>
          </cell>
        </row>
        <row r="34665">
          <cell r="A34665">
            <v>10101298</v>
          </cell>
          <cell r="B34665" t="str">
            <v>RTC-I2C MODULE-DS1307-HW111</v>
          </cell>
          <cell r="C34665">
            <v>100</v>
          </cell>
          <cell r="D34665">
            <v>52</v>
          </cell>
          <cell r="I34665" t="str">
            <v>No</v>
          </cell>
          <cell r="J34665" t="str">
            <v>NOS</v>
          </cell>
          <cell r="K34665" t="str">
            <v>PCB LED</v>
          </cell>
          <cell r="L34665" t="str">
            <v>SMD</v>
          </cell>
        </row>
        <row r="34666">
          <cell r="A34666">
            <v>10101297</v>
          </cell>
          <cell r="B34666" t="str">
            <v>MPCB-JI-BJ-STL-2835-53L-114X55.5-R1</v>
          </cell>
          <cell r="C34666">
            <v>94</v>
          </cell>
          <cell r="D34666">
            <v>26.83</v>
          </cell>
          <cell r="E34666" t="str">
            <v>Emergency st. Light LED PCB</v>
          </cell>
          <cell r="I34666" t="str">
            <v>No</v>
          </cell>
          <cell r="J34666" t="str">
            <v>NOS</v>
          </cell>
          <cell r="K34666" t="str">
            <v>PCB LED</v>
          </cell>
          <cell r="L34666" t="str">
            <v>SMD</v>
          </cell>
        </row>
        <row r="34667">
          <cell r="A34667">
            <v>10101296</v>
          </cell>
          <cell r="B34667" t="str">
            <v>JI-MONDO-900mm-12s6p-B</v>
          </cell>
          <cell r="C34667">
            <v>0</v>
          </cell>
          <cell r="D34667">
            <v>262</v>
          </cell>
          <cell r="E34667" t="str">
            <v>dimensions -  335*150*1mm Material -- FR4/1mm/35micron Masking- White Finish -- OSP</v>
          </cell>
          <cell r="I34667" t="str">
            <v>No</v>
          </cell>
          <cell r="J34667" t="str">
            <v>NOS</v>
          </cell>
          <cell r="K34667" t="str">
            <v>PCB LED</v>
          </cell>
          <cell r="L34667" t="str">
            <v>SMD</v>
          </cell>
        </row>
        <row r="34668">
          <cell r="A34668">
            <v>10101295</v>
          </cell>
          <cell r="B34668" t="str">
            <v>JI-LL-DALI-72LED-12S...(564*30mm)</v>
          </cell>
          <cell r="C34668">
            <v>0</v>
          </cell>
          <cell r="D34668">
            <v>0</v>
          </cell>
          <cell r="E34668" t="str">
            <v>dimensions -  564*30*1mm Material -- FR4/1mm/35micron Masking- White Finish -- OSP</v>
          </cell>
          <cell r="G34668" t="str">
            <v>\\ATI-SERVER\JILLP - Attachment\1P7S V02 D.2 PDF (1).pdf</v>
          </cell>
          <cell r="I34668" t="str">
            <v>No</v>
          </cell>
          <cell r="J34668" t="str">
            <v>NOS</v>
          </cell>
          <cell r="K34668" t="str">
            <v>PCB LED</v>
          </cell>
          <cell r="L34668" t="str">
            <v>SMD</v>
          </cell>
        </row>
        <row r="34669">
          <cell r="A34669">
            <v>10101294</v>
          </cell>
          <cell r="B34669" t="str">
            <v>JI-LR-DALI-72LED-12S...(564*30mm)</v>
          </cell>
          <cell r="C34669">
            <v>0</v>
          </cell>
          <cell r="D34669">
            <v>0</v>
          </cell>
          <cell r="E34669" t="str">
            <v>dimensions -  564*30*1mm Material -- FR4/1mm/35micron Masking- White Finish -- OSP</v>
          </cell>
          <cell r="G34669" t="str">
            <v>\\ATI-SERVER\JILLP - Attachment\1P7S V02 D.2 PDF (1).pdf</v>
          </cell>
          <cell r="I34669" t="str">
            <v>No</v>
          </cell>
          <cell r="J34669" t="str">
            <v>NOS</v>
          </cell>
          <cell r="K34669" t="str">
            <v>PCB LED</v>
          </cell>
          <cell r="L34669" t="str">
            <v>SMD</v>
          </cell>
        </row>
        <row r="34670">
          <cell r="A34670">
            <v>10101293</v>
          </cell>
          <cell r="B34670" t="str">
            <v>MPCB-JI-BJ-FL-5050-70S1P-70L-260X114-R0</v>
          </cell>
          <cell r="C34670">
            <v>0</v>
          </cell>
          <cell r="D34670">
            <v>127.45</v>
          </cell>
          <cell r="G34670" t="str">
            <v>\\ati-server\JILLP - Attachment\BJ09740-BJLF022 R.0 GERBER.PDF</v>
          </cell>
          <cell r="H34670">
            <v>147458</v>
          </cell>
          <cell r="I34670" t="str">
            <v>No</v>
          </cell>
          <cell r="J34670" t="str">
            <v>NOS</v>
          </cell>
          <cell r="K34670" t="str">
            <v>PCB LED</v>
          </cell>
          <cell r="L34670" t="str">
            <v>SMD</v>
          </cell>
        </row>
        <row r="34671">
          <cell r="A34671">
            <v>10101292</v>
          </cell>
          <cell r="B34671" t="str">
            <v>MPCB-JI-BJ-FL-UC-5050-32S1P-32L-130X110-R0</v>
          </cell>
          <cell r="C34671">
            <v>0</v>
          </cell>
          <cell r="D34671">
            <v>57.2</v>
          </cell>
          <cell r="I34671" t="str">
            <v>No</v>
          </cell>
          <cell r="J34671" t="str">
            <v>NOS</v>
          </cell>
          <cell r="K34671" t="str">
            <v>PCB LED</v>
          </cell>
          <cell r="L34671" t="str">
            <v>SMD</v>
          </cell>
        </row>
        <row r="34672">
          <cell r="A34672">
            <v>10101291</v>
          </cell>
          <cell r="B34672" t="str">
            <v>JI-LIN-PCB-2835-48LED-12S4PL-497*30MM</v>
          </cell>
          <cell r="C34672">
            <v>0</v>
          </cell>
          <cell r="D34672">
            <v>74.55</v>
          </cell>
          <cell r="E34672" t="str">
            <v>material - FR4/1mm/35micron/white masking/OSP  dimension - 497*30*1mm</v>
          </cell>
          <cell r="G34672" t="str">
            <v>\\ati-server\JILLP - Attachment\all 12s4pl.pdf</v>
          </cell>
          <cell r="H34672">
            <v>6040</v>
          </cell>
          <cell r="I34672" t="str">
            <v>No</v>
          </cell>
          <cell r="J34672" t="str">
            <v>NOS</v>
          </cell>
          <cell r="K34672" t="str">
            <v>PCB LED</v>
          </cell>
          <cell r="L34672" t="str">
            <v>SMD</v>
          </cell>
        </row>
        <row r="34673">
          <cell r="A34673">
            <v>10101290</v>
          </cell>
          <cell r="B34673" t="str">
            <v>LPCB-JI-LIN-2835-12S/60S-60L-562X20MM-R1</v>
          </cell>
          <cell r="C34673">
            <v>1071</v>
          </cell>
          <cell r="D34673">
            <v>35.4</v>
          </cell>
          <cell r="E34673" t="str">
            <v>Rev:R1/SS/FR4/1MM/OSP/SS:BLACK/SM:WHITE/35um/0.25W/mK/562mmX20mm(112.4sq.cm)</v>
          </cell>
          <cell r="G34673" t="str">
            <v>\\ati-server\JILLP - Attachment\Sigma _havells_lowcost_lin_562x20mm_60led12s___r1-7ups.zip</v>
          </cell>
          <cell r="H34673">
            <v>84549</v>
          </cell>
          <cell r="I34673" t="str">
            <v>No</v>
          </cell>
          <cell r="J34673" t="str">
            <v>NOS</v>
          </cell>
          <cell r="K34673" t="str">
            <v>PCB LED</v>
          </cell>
          <cell r="L34673" t="str">
            <v>SMD</v>
          </cell>
        </row>
        <row r="34674">
          <cell r="A34674">
            <v>10101289</v>
          </cell>
          <cell r="B34674" t="str">
            <v>JI-VL-12S3P-(285*30MM)</v>
          </cell>
          <cell r="C34674">
            <v>21</v>
          </cell>
          <cell r="D34674">
            <v>22.23</v>
          </cell>
          <cell r="E34674" t="str">
            <v>Rev: /SS/FR4/1MM/OSP/SS:BLACK/SM:WHITE/35um/0.25W/mK/285mmX30mm(85.5sq.cm)</v>
          </cell>
          <cell r="G34674" t="str">
            <v>\\ATI-SERVER\JILLP - Attachment\1P7S V02 D.2 PDF (1).pdf</v>
          </cell>
          <cell r="I34674" t="str">
            <v>No</v>
          </cell>
          <cell r="J34674" t="str">
            <v>NOS</v>
          </cell>
          <cell r="K34674" t="str">
            <v>PCB LED</v>
          </cell>
          <cell r="L34674" t="str">
            <v>SMD</v>
          </cell>
        </row>
        <row r="34675">
          <cell r="A34675">
            <v>10101288</v>
          </cell>
          <cell r="B34675" t="str">
            <v>JI-Y-12S3P-(285*30MM)</v>
          </cell>
          <cell r="C34675">
            <v>255</v>
          </cell>
          <cell r="D34675">
            <v>42.75</v>
          </cell>
          <cell r="E34675" t="str">
            <v>Rev: /SS/FR4/1MM/OSP/SS:BLACK/SM:WHITE/35um/0.25W/mK/285mmX30mm(85.5sq.cm)</v>
          </cell>
          <cell r="G34675" t="str">
            <v>\\ati-server\JILLP - Attachment\Diptrace Y shape 12S3P_PDF.pdf</v>
          </cell>
          <cell r="H34675">
            <v>82299</v>
          </cell>
          <cell r="I34675" t="str">
            <v>No</v>
          </cell>
          <cell r="J34675" t="str">
            <v>NOS</v>
          </cell>
          <cell r="K34675" t="str">
            <v>PCB LED</v>
          </cell>
          <cell r="L34675" t="str">
            <v>SMD</v>
          </cell>
        </row>
        <row r="34676">
          <cell r="A34676">
            <v>10101287</v>
          </cell>
          <cell r="B34676" t="str">
            <v>JI-VR-12S3P-(285*30MM)</v>
          </cell>
          <cell r="C34676">
            <v>21</v>
          </cell>
          <cell r="D34676">
            <v>22.23</v>
          </cell>
          <cell r="E34676" t="str">
            <v>Rev: /SS/FR4/1MM/OSP/SS:BLACK/SM:WHITE/35um/0.25W/mK/285mmX30mm(85.5sq.cm)</v>
          </cell>
          <cell r="G34676" t="str">
            <v>\\ATI-SERVER\JILLP - Attachment\1P7S V02 D.2 PDF (1).pdf</v>
          </cell>
          <cell r="I34676" t="str">
            <v>No</v>
          </cell>
          <cell r="J34676" t="str">
            <v>NOS</v>
          </cell>
          <cell r="K34676" t="str">
            <v>PCB LED</v>
          </cell>
          <cell r="L34676" t="str">
            <v>SMD</v>
          </cell>
        </row>
        <row r="34677">
          <cell r="A34677">
            <v>10101286</v>
          </cell>
          <cell r="B34677" t="str">
            <v>R&amp;D-JI-WLP-40W-8S2P-R1</v>
          </cell>
          <cell r="C34677">
            <v>0</v>
          </cell>
          <cell r="D34677">
            <v>121</v>
          </cell>
          <cell r="E34677" t="str">
            <v>Rev:R1 /SS/MCPCB/1.6MM/OSP/SS:BLACK/SM:WHITE/35um/0.25W/mK/110mmX110mm(121sq.cm)</v>
          </cell>
          <cell r="G34677" t="str">
            <v>\\ATI-SERVER\JILLP - Attachment\1P7S V02 D.2 PDF (1).pdf</v>
          </cell>
          <cell r="I34677" t="str">
            <v>No</v>
          </cell>
          <cell r="J34677" t="str">
            <v>NOS</v>
          </cell>
          <cell r="K34677" t="str">
            <v>PCB LED</v>
          </cell>
          <cell r="L34677" t="str">
            <v>SMD</v>
          </cell>
        </row>
        <row r="34678">
          <cell r="A34678">
            <v>10101285</v>
          </cell>
          <cell r="B34678" t="str">
            <v>R&amp;D-54L-9S6P-50W-GN-FL-WITH 30W HSG</v>
          </cell>
          <cell r="C34678">
            <v>0</v>
          </cell>
          <cell r="D34678">
            <v>631.19000000000005</v>
          </cell>
          <cell r="E34678" t="str">
            <v>Rev: /SS/MCPCB/1MM/OSP/SS:BLACK/SM:WHITE/35um/0.25W/mK/120mmX80mm(96sq.cm)</v>
          </cell>
          <cell r="I34678" t="str">
            <v>No</v>
          </cell>
          <cell r="J34678" t="str">
            <v>NOS</v>
          </cell>
          <cell r="K34678" t="str">
            <v>PCB LED</v>
          </cell>
          <cell r="L34678" t="str">
            <v>SMD</v>
          </cell>
        </row>
        <row r="34679">
          <cell r="A34679">
            <v>10101284</v>
          </cell>
          <cell r="B34679" t="str">
            <v>MPCB-JI-BJ HB-3030-32S6P-192L-212.2X212.2-R0</v>
          </cell>
          <cell r="C34679">
            <v>42</v>
          </cell>
          <cell r="D34679">
            <v>187.62</v>
          </cell>
          <cell r="G34679" t="str">
            <v>\\ATI-SERVER\JILLP - Attachment\1P7S V02 D.2 PDF (1).pdf</v>
          </cell>
          <cell r="I34679" t="str">
            <v>No</v>
          </cell>
          <cell r="J34679" t="str">
            <v>NOS</v>
          </cell>
          <cell r="K34679" t="str">
            <v>PCB LED</v>
          </cell>
          <cell r="L34679" t="str">
            <v>SMD</v>
          </cell>
        </row>
        <row r="34680">
          <cell r="A34680">
            <v>10101283</v>
          </cell>
          <cell r="B34680" t="str">
            <v>R&amp;D-JI-SWL-21S2P-2835-R5</v>
          </cell>
          <cell r="C34680">
            <v>0</v>
          </cell>
          <cell r="D34680">
            <v>21</v>
          </cell>
          <cell r="E34680" t="str">
            <v>Rev:R5 /SS/FR4/1.6MM/OSP/SS:BLACK/SM:WHITE/35um/0.25W/mK/1105mmX18mm(198.9sq.cm)</v>
          </cell>
          <cell r="G34680" t="str">
            <v>\\ATI-SERVER\JILLP - Attachment\1P7S V02 D.2 PDF (1).pdf</v>
          </cell>
          <cell r="I34680" t="str">
            <v>No</v>
          </cell>
          <cell r="J34680" t="str">
            <v>NOS</v>
          </cell>
          <cell r="K34680" t="str">
            <v>PCB LED</v>
          </cell>
          <cell r="L34680" t="str">
            <v>SMD</v>
          </cell>
        </row>
        <row r="34681">
          <cell r="A34681">
            <v>10101282</v>
          </cell>
          <cell r="B34681" t="str">
            <v>JI-SQ-LL-2835-72LED-12S6P-(584*30mm)_V2_R0</v>
          </cell>
          <cell r="C34681">
            <v>63</v>
          </cell>
          <cell r="D34681">
            <v>49.05</v>
          </cell>
          <cell r="E34681" t="str">
            <v>Rev:R0 /SS/FR4/1MM/OSP/SS:BLACK/SM:WHITE/35um/0.25W/mK/584mmX30mm(175.2sq.cm)</v>
          </cell>
          <cell r="G34681" t="str">
            <v>\\ati-server\JILLP - Attachment\JI-SQ-LL-2835-72LED-12S6P-(58430mm)_V2_R0_gerber.zip;\\ati-server\JILLP - Attachment\JI-SQ-LL-2835-72LED-12S6P-(58430mm)_V2_R0.dat</v>
          </cell>
          <cell r="H34681">
            <v>9156</v>
          </cell>
          <cell r="I34681" t="str">
            <v>No</v>
          </cell>
          <cell r="J34681" t="str">
            <v>NOS</v>
          </cell>
          <cell r="K34681" t="str">
            <v>PCB LED</v>
          </cell>
          <cell r="L34681" t="str">
            <v>SMD</v>
          </cell>
        </row>
        <row r="34682">
          <cell r="A34682">
            <v>10101281</v>
          </cell>
          <cell r="B34682" t="str">
            <v>JI-SQ-LR-2835-72LED-12S6P-(584*30mm)_V2_R0</v>
          </cell>
          <cell r="C34682">
            <v>64</v>
          </cell>
          <cell r="D34682">
            <v>49.05</v>
          </cell>
          <cell r="E34682" t="str">
            <v>Rev:R0 /SS/FR4/1MM/OSP/SS:BLACK/SM:WHITE/35um/0.25W/mK/584mmX30mm(175.2sq.cm)</v>
          </cell>
          <cell r="G34682" t="str">
            <v>\\ATI-SERVER\JILLP - Attachment\1P7S V02 D.2 PDF (1).pdf</v>
          </cell>
          <cell r="I34682" t="str">
            <v>No</v>
          </cell>
          <cell r="J34682" t="str">
            <v>NOS</v>
          </cell>
          <cell r="K34682" t="str">
            <v>PCB LED</v>
          </cell>
          <cell r="L34682" t="str">
            <v>SMD</v>
          </cell>
        </row>
        <row r="34683">
          <cell r="A34683">
            <v>10101280</v>
          </cell>
          <cell r="B34683" t="str">
            <v>R&amp;D-JI-MONDO-300MM-12S11P</v>
          </cell>
          <cell r="C34683">
            <v>0</v>
          </cell>
          <cell r="D34683">
            <v>669.78</v>
          </cell>
          <cell r="E34683" t="str">
            <v>Rev: /SS/FR4/1MM/OSP/SS:BLACK/SM:WHITE/35um/0.25W/mK/300mmX300mm(900sq.cm)</v>
          </cell>
          <cell r="G34683" t="str">
            <v>\\ATI-SERVER\JILLP - Attachment\1P7S V02 D.2 PDF (1).pdf</v>
          </cell>
          <cell r="I34683" t="str">
            <v>No</v>
          </cell>
          <cell r="J34683" t="str">
            <v>NOS</v>
          </cell>
          <cell r="K34683" t="str">
            <v>PCB LED</v>
          </cell>
          <cell r="L34683" t="str">
            <v>SMD</v>
          </cell>
        </row>
        <row r="34684">
          <cell r="A34684">
            <v>10101279</v>
          </cell>
          <cell r="B34684" t="str">
            <v>R&amp;D-JI-SWF-6S6P</v>
          </cell>
          <cell r="C34684">
            <v>0</v>
          </cell>
          <cell r="D34684">
            <v>265</v>
          </cell>
          <cell r="E34684" t="str">
            <v>Rev: /SS/FR4/1MM/OSP/SS:BLACK/SM:WHITE/35um/0.25W/mK/20mmX114mm(22.8sq.cm)</v>
          </cell>
          <cell r="G34684" t="str">
            <v>\\ATI-SERVER\JILLP - Attachment\1P7S V02 D.2 PDF (1).pdf</v>
          </cell>
          <cell r="I34684" t="str">
            <v>No</v>
          </cell>
          <cell r="J34684" t="str">
            <v>NOS</v>
          </cell>
          <cell r="K34684" t="str">
            <v>PCB LED</v>
          </cell>
          <cell r="L34684" t="str">
            <v>SMD</v>
          </cell>
        </row>
        <row r="34685">
          <cell r="A34685">
            <v>10101278</v>
          </cell>
          <cell r="B34685" t="str">
            <v>MPCB-JI-PH_CS_STL-5050-7S1P-7L-84x54MM-R0</v>
          </cell>
          <cell r="C34685">
            <v>16</v>
          </cell>
          <cell r="D34685">
            <v>19.59</v>
          </cell>
          <cell r="E34685" t="str">
            <v>12 NC- 441510511710, Rev: /SS/MCPCB/1.6MM/OSP/SS:BLACK/SM:WHITE/35um/0.25W/mK/84mmX54mm(45.36sq.cm)</v>
          </cell>
          <cell r="G34685" t="str">
            <v>\\ati-server\JILLP - Attachment\1P7S V02 D.2 PDF.pdf</v>
          </cell>
          <cell r="H34685">
            <v>2657</v>
          </cell>
          <cell r="I34685" t="str">
            <v>No</v>
          </cell>
          <cell r="J34685" t="str">
            <v>NOS</v>
          </cell>
          <cell r="K34685" t="str">
            <v>PCB LED</v>
          </cell>
          <cell r="L34685" t="str">
            <v>SMD</v>
          </cell>
        </row>
        <row r="34686">
          <cell r="A34686">
            <v>10101277</v>
          </cell>
          <cell r="B34686" t="str">
            <v>LPCB-JI-TORUS-450-12S3PL-165.93SQ.CM</v>
          </cell>
          <cell r="C34686">
            <v>43</v>
          </cell>
          <cell r="D34686">
            <v>53.1</v>
          </cell>
          <cell r="E34686" t="str">
            <v>Rev: /SS/FR4/1MM/OSP/SS:BLACK/SM:WHITE/35um/0.25W/mK/71.4mmX232.4mm(165.93sq.cm)</v>
          </cell>
          <cell r="G34686" t="str">
            <v>\\ati-server\JILLP - Attachment\torus450_gerber.pdf;\\ati-server\JILLP - Attachment\torus450_gerber.zip</v>
          </cell>
          <cell r="H34686">
            <v>82594</v>
          </cell>
          <cell r="I34686" t="str">
            <v>No</v>
          </cell>
          <cell r="J34686" t="str">
            <v>NOS</v>
          </cell>
          <cell r="K34686" t="str">
            <v>PCB LED</v>
          </cell>
          <cell r="L34686" t="str">
            <v>SMD</v>
          </cell>
        </row>
        <row r="34687">
          <cell r="A34687">
            <v>10101276</v>
          </cell>
          <cell r="B34687" t="str">
            <v>JI-WH-TUN-80LED-16S5PX2CH-(562*30MM)</v>
          </cell>
          <cell r="C34687">
            <v>81</v>
          </cell>
          <cell r="D34687">
            <v>50</v>
          </cell>
          <cell r="E34687" t="str">
            <v>Rev: /SS/FR4/1MM/OSP/SS:BLACK/SM:WHITE/35um/0.8W/mK/562mmX30mm(168.6sq.cm)</v>
          </cell>
          <cell r="G34687" t="str">
            <v>\\ati-server\JILLP - Attachment\10101276-PANEL PDF.pdf</v>
          </cell>
          <cell r="H34687">
            <v>98335</v>
          </cell>
          <cell r="I34687" t="str">
            <v>No</v>
          </cell>
          <cell r="J34687" t="str">
            <v>NOS</v>
          </cell>
          <cell r="K34687" t="str">
            <v>PCB LED</v>
          </cell>
          <cell r="L34687" t="str">
            <v>SMD</v>
          </cell>
        </row>
        <row r="34688">
          <cell r="A34688">
            <v>10101275</v>
          </cell>
          <cell r="B34688" t="str">
            <v>JI-POE-80LED-16S5P-(562*30MM)</v>
          </cell>
          <cell r="C34688">
            <v>0</v>
          </cell>
          <cell r="D34688">
            <v>84.3</v>
          </cell>
          <cell r="E34688" t="str">
            <v>Rev: /SS/FR4/1MM/OSP/SS:BLACK/SM:WHITE/35um/0.8W/mK/562mmX30mm(168.6sq.cm)</v>
          </cell>
          <cell r="I34688" t="str">
            <v>No</v>
          </cell>
          <cell r="J34688" t="str">
            <v>NOS</v>
          </cell>
          <cell r="K34688" t="str">
            <v>PCB LED</v>
          </cell>
          <cell r="L34688" t="str">
            <v>SMD</v>
          </cell>
        </row>
        <row r="34689">
          <cell r="A34689">
            <v>10101274</v>
          </cell>
          <cell r="B34689" t="str">
            <v>2X2-8LED-MCPCB-MODULE-3000K-WITH-TV-LENS</v>
          </cell>
          <cell r="C34689">
            <v>9300</v>
          </cell>
          <cell r="D34689">
            <v>14</v>
          </cell>
          <cell r="I34689" t="str">
            <v>No</v>
          </cell>
          <cell r="J34689" t="str">
            <v>NOS</v>
          </cell>
          <cell r="K34689" t="str">
            <v>PCB LED</v>
          </cell>
          <cell r="L34689" t="str">
            <v>SMD</v>
          </cell>
        </row>
        <row r="34690">
          <cell r="A34690">
            <v>10101273</v>
          </cell>
          <cell r="B34690" t="str">
            <v>R&amp;D-JI-AL-BH-6S4PL-24LED-(160x50mm)-10W-R0</v>
          </cell>
          <cell r="C34690">
            <v>0</v>
          </cell>
          <cell r="D34690">
            <v>80</v>
          </cell>
          <cell r="E34690" t="str">
            <v>Rev: R0/SS/MCPCB/1.6MM/OSP/SS:BLACK/SM:WHITE/35um/2W/mk/160mmX50mm(80sq.cm)</v>
          </cell>
          <cell r="I34690" t="str">
            <v>No</v>
          </cell>
          <cell r="J34690" t="str">
            <v>NOS</v>
          </cell>
          <cell r="K34690" t="str">
            <v>PCB LED</v>
          </cell>
          <cell r="L34690" t="str">
            <v>SMD</v>
          </cell>
        </row>
        <row r="34691">
          <cell r="A34691">
            <v>10101272</v>
          </cell>
          <cell r="B34691" t="str">
            <v>R&amp;D-JI-HVL-FL-9S11P-100W-R0</v>
          </cell>
          <cell r="C34691">
            <v>0</v>
          </cell>
          <cell r="D34691">
            <v>148.5</v>
          </cell>
          <cell r="E34691" t="str">
            <v>Rev: R0/SS/MCPCB/1mm/OSP/SS:BLACK/SM:WHITE/35um/0.25W/mk/198mmX150mm(297sq.cm)</v>
          </cell>
          <cell r="I34691" t="str">
            <v>No</v>
          </cell>
          <cell r="J34691" t="str">
            <v>NOS</v>
          </cell>
          <cell r="K34691" t="str">
            <v>PCB LED</v>
          </cell>
          <cell r="L34691" t="str">
            <v>SMD</v>
          </cell>
        </row>
        <row r="34692">
          <cell r="A34692">
            <v>10101271</v>
          </cell>
          <cell r="B34692" t="str">
            <v>R&amp;D-JI-HVL-FL-9S6P-50W-R0</v>
          </cell>
          <cell r="C34692">
            <v>0</v>
          </cell>
          <cell r="D34692">
            <v>72.099999999999994</v>
          </cell>
          <cell r="E34692" t="str">
            <v>Rev: R0/SS/MCPCB/1mm/OSP/SS:BLACK/SM:WHITE/35um/0.25W/mk/140mmX103mm(144.2sq.cm)</v>
          </cell>
          <cell r="I34692" t="str">
            <v>No</v>
          </cell>
          <cell r="J34692" t="str">
            <v>NOS</v>
          </cell>
          <cell r="K34692" t="str">
            <v>PCB LED</v>
          </cell>
          <cell r="L34692" t="str">
            <v>SMD</v>
          </cell>
        </row>
        <row r="34693">
          <cell r="A34693">
            <v>10101270</v>
          </cell>
          <cell r="B34693" t="str">
            <v>R&amp;D-JI-HVL-FL-9S4P-30W-R0</v>
          </cell>
          <cell r="C34693">
            <v>6</v>
          </cell>
          <cell r="D34693">
            <v>46.61</v>
          </cell>
          <cell r="E34693" t="str">
            <v>Rev: R0/SS/MCPCB/1mm/OSP/SS:BLACK/SM:WHITE/35um/0.25W/mk/120mmX80mm(96sq.cm)</v>
          </cell>
          <cell r="I34693" t="str">
            <v>No</v>
          </cell>
          <cell r="J34693" t="str">
            <v>NOS</v>
          </cell>
          <cell r="K34693" t="str">
            <v>PCB LED</v>
          </cell>
          <cell r="L34693" t="str">
            <v>SMD</v>
          </cell>
        </row>
        <row r="34694">
          <cell r="A34694">
            <v>10101269</v>
          </cell>
          <cell r="B34694" t="str">
            <v>R&amp;D-JI-HVL-FL-12S2P-20W</v>
          </cell>
          <cell r="C34694">
            <v>0</v>
          </cell>
          <cell r="D34694">
            <v>32.340000000000003</v>
          </cell>
          <cell r="E34694" t="str">
            <v>Rev: /SS/MCPCB/1mm/OSP/SS:BLACK/SM:WHITE/35um/0.25W/mk/98mmX66mm(64.68sq.cm)</v>
          </cell>
          <cell r="I34694" t="str">
            <v>No</v>
          </cell>
          <cell r="J34694" t="str">
            <v>NOS</v>
          </cell>
          <cell r="K34694" t="str">
            <v>PCB LED</v>
          </cell>
          <cell r="L34694" t="str">
            <v>SMD</v>
          </cell>
        </row>
        <row r="34695">
          <cell r="A34695">
            <v>10101268</v>
          </cell>
          <cell r="B34695" t="str">
            <v>R&amp;D-JI-HVL-FL-12S1P-10W-R0</v>
          </cell>
          <cell r="C34695">
            <v>0</v>
          </cell>
          <cell r="D34695">
            <v>14.62</v>
          </cell>
          <cell r="E34695" t="str">
            <v>Rev: R0/SS/MCPCB/1mm/OSP/SS:BLACK/SM:WHITE/35um/0.25W/mk/65mmX45mm(29.25sq.cm)</v>
          </cell>
          <cell r="I34695" t="str">
            <v>No</v>
          </cell>
          <cell r="J34695" t="str">
            <v>NOS</v>
          </cell>
          <cell r="K34695" t="str">
            <v>PCB LED</v>
          </cell>
          <cell r="L34695" t="str">
            <v>SMD</v>
          </cell>
        </row>
        <row r="34696">
          <cell r="A34696">
            <v>10101267</v>
          </cell>
          <cell r="B34696" t="str">
            <v>MPCB-JI-PH-CS-STL-5050-5S1P-5L-110X67-R0</v>
          </cell>
          <cell r="C34696">
            <v>410</v>
          </cell>
          <cell r="D34696">
            <v>32.659999999999997</v>
          </cell>
          <cell r="E34696" t="str">
            <v>12 NC - 441510511700, Rev: /SS/MCPCB/1.6MM/OSP/SS:BLACK/SM:WHITE/35um/0.25W/mK/110mmX67mm(73.7sq.cm)</v>
          </cell>
          <cell r="G34696" t="str">
            <v>\\ati-server\JILLP - Attachment\Core Range_PCBA_25W_H03 20220223.pdf</v>
          </cell>
          <cell r="H34696">
            <v>17261</v>
          </cell>
          <cell r="I34696" t="str">
            <v>No</v>
          </cell>
          <cell r="J34696" t="str">
            <v>NOS</v>
          </cell>
          <cell r="K34696" t="str">
            <v>PCB LED</v>
          </cell>
          <cell r="L34696" t="str">
            <v>SMD</v>
          </cell>
        </row>
        <row r="34697">
          <cell r="A34697">
            <v>10101266</v>
          </cell>
          <cell r="B34697" t="str">
            <v>MPCB-JI-PH_CS_STL-5050-9S1P-9L-84x54MM-R0</v>
          </cell>
          <cell r="C34697">
            <v>11</v>
          </cell>
          <cell r="D34697">
            <v>25.87</v>
          </cell>
          <cell r="E34697" t="str">
            <v>12 NC- 441510511720, Rev: /SS/MCPCB/1.6MM/OSP/SS:BLACK/SM:WHITE/35um/0.25W/mK/84mmX54mm(45.36sq.cm)</v>
          </cell>
          <cell r="G34697" t="str">
            <v>\\ati-server\JILLP - Attachment\Core Range_PCBA_45W_T01.pdf</v>
          </cell>
          <cell r="H34697">
            <v>36418</v>
          </cell>
          <cell r="I34697" t="str">
            <v>No</v>
          </cell>
          <cell r="J34697" t="str">
            <v>NOS</v>
          </cell>
          <cell r="K34697" t="str">
            <v>PCB LED</v>
          </cell>
          <cell r="L34697" t="str">
            <v>SMD</v>
          </cell>
        </row>
        <row r="34698">
          <cell r="A34698">
            <v>10101265</v>
          </cell>
          <cell r="B34698" t="str">
            <v>MPCB-JI-ECL-STL-5050-26S1P-26L-218X138-R0</v>
          </cell>
          <cell r="C34698">
            <v>0</v>
          </cell>
          <cell r="D34698">
            <v>129.36000000000001</v>
          </cell>
          <cell r="E34698" t="str">
            <v>Rev: R0/SS/MCPCB/1.6MM/HAL/SS:BLACK/SM:WHITE/35um/2W/mk/218mmX138mm(300.84sq.cm)</v>
          </cell>
          <cell r="G34698" t="str">
            <v>\\ATI-SERVER\JILLP - Attachment\BJ07333-200LED-LUMILED 3030-(25S-8P).pdf</v>
          </cell>
          <cell r="I34698" t="str">
            <v>No</v>
          </cell>
          <cell r="J34698" t="str">
            <v>NOS</v>
          </cell>
          <cell r="K34698" t="str">
            <v>PCB LED</v>
          </cell>
          <cell r="L34698" t="str">
            <v>SMD</v>
          </cell>
        </row>
        <row r="34699">
          <cell r="A34699">
            <v>10101264</v>
          </cell>
          <cell r="B34699" t="str">
            <v>MPCB-JI-BJ-HB-3030-25S8P-200L-294.2X176.3-R0</v>
          </cell>
          <cell r="C34699">
            <v>31</v>
          </cell>
          <cell r="D34699">
            <v>243.7</v>
          </cell>
          <cell r="E34699" t="str">
            <v>Rev: R*/SS/MCPCB/1.6MM/OSP/SS:BLACK/SM:WHITE/35um/0.25W/mK/294.2mmX176.3mm(518.67sq.cm)</v>
          </cell>
          <cell r="G34699" t="str">
            <v>\\ati-server\JILLP - Attachment\BJ07333-200LED-LUMILED 3030-(25S-8P).pdf</v>
          </cell>
          <cell r="H34699">
            <v>556</v>
          </cell>
          <cell r="I34699" t="str">
            <v>No</v>
          </cell>
          <cell r="J34699" t="str">
            <v>NOS</v>
          </cell>
          <cell r="K34699" t="str">
            <v>PCB LED</v>
          </cell>
          <cell r="L34699" t="str">
            <v>SMD</v>
          </cell>
        </row>
        <row r="34700">
          <cell r="A34700">
            <v>10101263</v>
          </cell>
          <cell r="B34700" t="str">
            <v>R&amp;D-LPCB-PH-DL-15W</v>
          </cell>
          <cell r="C34700">
            <v>0</v>
          </cell>
          <cell r="D34700">
            <v>304.98</v>
          </cell>
          <cell r="E34700" t="str">
            <v>Rev: /SS/MCPCB/1MM/OSP/SS:BLACK/SM:WHITE/35um/0.25W/mK/114mmX114mm(129.96sq.cm)</v>
          </cell>
          <cell r="I34700" t="str">
            <v>No</v>
          </cell>
          <cell r="J34700" t="str">
            <v>NOS</v>
          </cell>
          <cell r="K34700" t="str">
            <v>PCB LED</v>
          </cell>
          <cell r="L34700" t="str">
            <v>SMD</v>
          </cell>
        </row>
        <row r="34701">
          <cell r="A34701">
            <v>10101262</v>
          </cell>
          <cell r="B34701" t="str">
            <v>R&amp;D-LPCB-PH-DL-10W</v>
          </cell>
          <cell r="C34701">
            <v>0</v>
          </cell>
          <cell r="D34701">
            <v>273.62</v>
          </cell>
          <cell r="E34701" t="str">
            <v>Rev: /SS/MCPCB/1MM/OSP/SS:BLACK/SM:WHITE/35um/0.25W/mK/82mmX82mm(67.24sq.cm)</v>
          </cell>
          <cell r="I34701" t="str">
            <v>No</v>
          </cell>
          <cell r="J34701" t="str">
            <v>NOS</v>
          </cell>
          <cell r="K34701" t="str">
            <v>PCB LED</v>
          </cell>
          <cell r="L34701" t="str">
            <v>SMD</v>
          </cell>
        </row>
        <row r="34702">
          <cell r="A34702">
            <v>10101261</v>
          </cell>
          <cell r="B34702" t="str">
            <v>R&amp;D-LPCB-PH-DL-5W</v>
          </cell>
          <cell r="C34702">
            <v>0</v>
          </cell>
          <cell r="D34702">
            <v>252.5</v>
          </cell>
          <cell r="E34702" t="str">
            <v>Rev: /SS/MCPCB/1MM/OSP/SS:BLACK/SM:WHITE/35um/0.25W/mK/50mmX50mm(25sq.cm)</v>
          </cell>
          <cell r="I34702" t="str">
            <v>No</v>
          </cell>
          <cell r="J34702" t="str">
            <v>NOS</v>
          </cell>
          <cell r="K34702" t="str">
            <v>PCB LED</v>
          </cell>
          <cell r="L34702" t="str">
            <v>SMD</v>
          </cell>
        </row>
        <row r="34703">
          <cell r="A34703">
            <v>10101260</v>
          </cell>
          <cell r="B34703" t="str">
            <v>120-LPCB-SABER-V2-30S4P(1185*9.9mm)-R0</v>
          </cell>
          <cell r="C34703">
            <v>7</v>
          </cell>
          <cell r="D34703">
            <v>30.89</v>
          </cell>
          <cell r="E34703" t="str">
            <v>Rev: R0/SS/FR4/1MM/OSP/SS:BLACK/SM:WHITE/35um/0.25W/mK/1185mmX9.9mm(117.32sq.cm)</v>
          </cell>
          <cell r="G34703" t="str">
            <v>\\ati-server\JILLP - Attachment\ei11189-SABER_1185x9.9mm_120LED_30SS4P_R0 with holes_Final_gerber.pdf</v>
          </cell>
          <cell r="H34703">
            <v>14728</v>
          </cell>
          <cell r="I34703" t="str">
            <v>No</v>
          </cell>
          <cell r="J34703" t="str">
            <v>NOS</v>
          </cell>
          <cell r="K34703" t="str">
            <v>PCB LED</v>
          </cell>
          <cell r="L34703" t="str">
            <v>SMD</v>
          </cell>
        </row>
        <row r="34704">
          <cell r="A34704">
            <v>10101259</v>
          </cell>
          <cell r="B34704" t="str">
            <v>MPCB-JI-BJ-HB-3030-21S8P-168L-294.2X176.3-R0</v>
          </cell>
          <cell r="C34704">
            <v>0</v>
          </cell>
          <cell r="D34704">
            <v>215.36</v>
          </cell>
          <cell r="E34704" t="str">
            <v>Rev: R*/SS/MCPCB/1.6MM/OSP/SS:BLACK/SM:WHITE/35um/0.25W/mK/294.2mmX176.3mm(518.67sq.cm)</v>
          </cell>
          <cell r="G34704" t="str">
            <v>\\ati-server\JILLP - Attachment\bj09804.pdf</v>
          </cell>
          <cell r="H34704">
            <v>34928</v>
          </cell>
          <cell r="I34704" t="str">
            <v>No</v>
          </cell>
          <cell r="J34704" t="str">
            <v>NOS</v>
          </cell>
          <cell r="K34704" t="str">
            <v>PCB LED</v>
          </cell>
          <cell r="L34704" t="str">
            <v>SMD</v>
          </cell>
        </row>
        <row r="34705">
          <cell r="A34705">
            <v>10101258</v>
          </cell>
          <cell r="B34705" t="str">
            <v>79-BJFL350-5050-2N-1S47P-1S32P-3TC-R*</v>
          </cell>
          <cell r="C34705">
            <v>0</v>
          </cell>
          <cell r="D34705">
            <v>76.81</v>
          </cell>
          <cell r="E34705" t="str">
            <v>Rev: R*/SS/MCPCB/1.6MM/OSP/SS:BLACK/SM:WHITE/35um/0.25W/mK/310mmX230mm(713sq.cm)</v>
          </cell>
          <cell r="I34705" t="str">
            <v>No</v>
          </cell>
          <cell r="J34705" t="str">
            <v>NOS</v>
          </cell>
          <cell r="K34705" t="str">
            <v>PCB LED</v>
          </cell>
          <cell r="L34705" t="str">
            <v>SMD</v>
          </cell>
        </row>
        <row r="34706">
          <cell r="A34706">
            <v>10101257</v>
          </cell>
          <cell r="B34706" t="str">
            <v>94-LPCB-BJFL400-5050-2S47P-3TC-R*</v>
          </cell>
          <cell r="C34706">
            <v>0</v>
          </cell>
          <cell r="D34706">
            <v>0</v>
          </cell>
          <cell r="E34706" t="str">
            <v>Rev: R*/SS/MCPCB/1.6MM/OSP/SS:BLACK/SM:WHITE/35um/0.25W/mK/390mmX220mm(858sq.cm)</v>
          </cell>
          <cell r="I34706" t="str">
            <v>No</v>
          </cell>
          <cell r="J34706" t="str">
            <v>NOS</v>
          </cell>
          <cell r="K34706" t="str">
            <v>PCB LED</v>
          </cell>
          <cell r="L34706" t="str">
            <v>SMD</v>
          </cell>
        </row>
        <row r="34707">
          <cell r="A34707">
            <v>10101256</v>
          </cell>
          <cell r="B34707" t="str">
            <v>LPCB-2X2-UPPRANDLE-8L-4000K-WITH-TV-LENS</v>
          </cell>
          <cell r="C34707">
            <v>0</v>
          </cell>
          <cell r="D34707">
            <v>0</v>
          </cell>
          <cell r="G34707" t="str">
            <v>\\ati-server\JILLP - Attachment\Lens.pdf;\\ati-server\JILLP - Attachment\LED Data Sheet E2837UX130-3A.pdf;\\ati-server\JILLP - Attachment\Led bar drawing.pdf</v>
          </cell>
          <cell r="H34707">
            <v>16533</v>
          </cell>
          <cell r="I34707" t="str">
            <v>No</v>
          </cell>
          <cell r="J34707" t="str">
            <v>NOS</v>
          </cell>
          <cell r="K34707" t="str">
            <v>PCB LED</v>
          </cell>
          <cell r="L34707" t="str">
            <v>SMD</v>
          </cell>
        </row>
        <row r="34708">
          <cell r="A34708">
            <v>10101255</v>
          </cell>
          <cell r="B34708" t="str">
            <v>LPCB-2X2-UPPRANDLE-8L-3000K-WITH-TV-LENS</v>
          </cell>
          <cell r="C34708">
            <v>0</v>
          </cell>
          <cell r="D34708">
            <v>0</v>
          </cell>
          <cell r="I34708" t="str">
            <v>No</v>
          </cell>
          <cell r="J34708" t="str">
            <v>NOS</v>
          </cell>
          <cell r="K34708" t="str">
            <v>PCB LED</v>
          </cell>
          <cell r="L34708" t="str">
            <v>SMD</v>
          </cell>
        </row>
        <row r="34709">
          <cell r="A34709">
            <v>10101254</v>
          </cell>
          <cell r="B34709" t="str">
            <v>LPCB-GT-2835-24+12LED-145X100mm</v>
          </cell>
          <cell r="C34709">
            <v>0</v>
          </cell>
          <cell r="D34709">
            <v>18.75</v>
          </cell>
          <cell r="E34709" t="str">
            <v>Rev: R0/SS/FR4/1MM/OSP/SS:BLACK/SM:WHITE/35um/0.25W/mK/145mmX100mm(145sq.cm)</v>
          </cell>
          <cell r="G34709" t="str">
            <v>\\ati-server\JILLP - Attachment\JI-GT-2835-24+12LED-(145x100mm)_Panel Approval PDF.pdf</v>
          </cell>
          <cell r="H34709">
            <v>16561</v>
          </cell>
          <cell r="I34709" t="str">
            <v>No</v>
          </cell>
          <cell r="J34709" t="str">
            <v>NOS</v>
          </cell>
          <cell r="K34709" t="str">
            <v>PCB LED</v>
          </cell>
          <cell r="L34709" t="str">
            <v>SMD</v>
          </cell>
        </row>
        <row r="34710">
          <cell r="A34710">
            <v>10101253</v>
          </cell>
          <cell r="B34710" t="str">
            <v>LPCB-VR-60deg-564x30mm-12S6P</v>
          </cell>
          <cell r="C34710">
            <v>0</v>
          </cell>
          <cell r="D34710">
            <v>42.3</v>
          </cell>
          <cell r="E34710" t="str">
            <v>Rev: R0/SS/FR4/1MM/OSP/SS:BLACK/SM:WHITE/35um/0.25W/mK/564mmX30mm(169.2sq.cm)</v>
          </cell>
          <cell r="I34710" t="str">
            <v>No</v>
          </cell>
          <cell r="J34710" t="str">
            <v>NOS</v>
          </cell>
          <cell r="K34710" t="str">
            <v>PCB LED</v>
          </cell>
          <cell r="L34710" t="str">
            <v>SMD</v>
          </cell>
        </row>
        <row r="34711">
          <cell r="A34711">
            <v>10101252</v>
          </cell>
          <cell r="B34711" t="str">
            <v>LPCB-VL-60deg-564x30mm-12S6P</v>
          </cell>
          <cell r="C34711">
            <v>0</v>
          </cell>
          <cell r="D34711">
            <v>42.3</v>
          </cell>
          <cell r="E34711" t="str">
            <v>Rev: R0/SS/FR4/1MM/OSP/SS:BLACK/SM:WHITE/35um/0.25W/mK/564mmX30mm(169.2sq.cm)</v>
          </cell>
          <cell r="I34711" t="str">
            <v>No</v>
          </cell>
          <cell r="J34711" t="str">
            <v>NOS</v>
          </cell>
          <cell r="K34711" t="str">
            <v>PCB LED</v>
          </cell>
          <cell r="L34711" t="str">
            <v>SMD</v>
          </cell>
        </row>
        <row r="34712">
          <cell r="A34712">
            <v>10101251</v>
          </cell>
          <cell r="B34712" t="str">
            <v>LPCB-JI-SQ_LL_LR_PNL-2835-12S6P-72L-558X130MM-R0</v>
          </cell>
          <cell r="C34712">
            <v>123.25</v>
          </cell>
          <cell r="D34712">
            <v>194</v>
          </cell>
          <cell r="E34712" t="str">
            <v>Rev:R0/SS/FR4/1MM/HAL/SS:BLACK/SM:WHITE/35um/0.25W/mK/558mmX32.5mm(181.35sq.cm), 1PNL=2 SET</v>
          </cell>
          <cell r="G34712" t="str">
            <v>\\ati-server\JILLP - Attachment\JI-SQ-LL &amp; LR-558x130mm-12S6P.pdf</v>
          </cell>
          <cell r="H34712">
            <v>16560</v>
          </cell>
          <cell r="I34712" t="str">
            <v>No</v>
          </cell>
          <cell r="J34712" t="str">
            <v>NOS</v>
          </cell>
          <cell r="K34712" t="str">
            <v>PCB LED</v>
          </cell>
          <cell r="L34712" t="str">
            <v>SMD</v>
          </cell>
        </row>
        <row r="34713">
          <cell r="A34713">
            <v>10101250</v>
          </cell>
          <cell r="B34713" t="str">
            <v>LPCB-SQ-DL-JSAL</v>
          </cell>
          <cell r="C34713">
            <v>0</v>
          </cell>
          <cell r="D34713">
            <v>0</v>
          </cell>
          <cell r="I34713" t="str">
            <v>No</v>
          </cell>
          <cell r="J34713" t="str">
            <v>NOS</v>
          </cell>
          <cell r="K34713" t="str">
            <v>PCB LED</v>
          </cell>
          <cell r="L34713" t="str">
            <v>SMD</v>
          </cell>
        </row>
        <row r="34714">
          <cell r="A34714">
            <v>10101249</v>
          </cell>
          <cell r="B34714" t="str">
            <v>LPCB-RD-DL-JSAL</v>
          </cell>
          <cell r="C34714">
            <v>0</v>
          </cell>
          <cell r="D34714">
            <v>65</v>
          </cell>
          <cell r="I34714" t="str">
            <v>No</v>
          </cell>
          <cell r="J34714" t="str">
            <v>NOS</v>
          </cell>
          <cell r="K34714" t="str">
            <v>PCB LED</v>
          </cell>
          <cell r="L34714" t="str">
            <v>SMD</v>
          </cell>
        </row>
        <row r="34715">
          <cell r="A34715">
            <v>10101248</v>
          </cell>
          <cell r="B34715" t="str">
            <v>JI-REC-TROF-2X2-2835-8S-8L</v>
          </cell>
          <cell r="C34715">
            <v>12</v>
          </cell>
          <cell r="D34715">
            <v>11.317399999999999</v>
          </cell>
          <cell r="I34715" t="str">
            <v>No</v>
          </cell>
          <cell r="J34715" t="str">
            <v>NOS</v>
          </cell>
          <cell r="K34715" t="str">
            <v>PCB LED</v>
          </cell>
          <cell r="L34715" t="str">
            <v>SMD</v>
          </cell>
        </row>
        <row r="34716">
          <cell r="A34716">
            <v>10101247</v>
          </cell>
          <cell r="B34716" t="str">
            <v>MPCB-JI-HVL_CENT_FL-2835-10S26P-260L-198X150MM-R0</v>
          </cell>
          <cell r="C34716">
            <v>162</v>
          </cell>
          <cell r="D34716">
            <v>54.437899999999999</v>
          </cell>
          <cell r="I34716" t="str">
            <v>No</v>
          </cell>
          <cell r="J34716" t="str">
            <v>NOS</v>
          </cell>
          <cell r="K34716" t="str">
            <v>PCB LED</v>
          </cell>
          <cell r="L34716" t="str">
            <v>SMD</v>
          </cell>
        </row>
        <row r="34717">
          <cell r="A34717">
            <v>10101246</v>
          </cell>
          <cell r="B34717" t="str">
            <v>LPCB-FL016-70W</v>
          </cell>
          <cell r="C34717">
            <v>0</v>
          </cell>
          <cell r="D34717">
            <v>0</v>
          </cell>
          <cell r="I34717" t="str">
            <v>No</v>
          </cell>
          <cell r="J34717" t="str">
            <v>NOS</v>
          </cell>
          <cell r="K34717" t="str">
            <v>PCB LED</v>
          </cell>
          <cell r="L34717" t="str">
            <v>SMD</v>
          </cell>
        </row>
        <row r="34718">
          <cell r="A34718">
            <v>10101245</v>
          </cell>
          <cell r="B34718" t="str">
            <v>MPCB-JI-HVL_CENT_FL-2835-10S13P-130L-140X103MM-R0</v>
          </cell>
          <cell r="C34718">
            <v>171</v>
          </cell>
          <cell r="D34718">
            <v>47.493200000000002</v>
          </cell>
          <cell r="I34718" t="str">
            <v>No</v>
          </cell>
          <cell r="J34718" t="str">
            <v>NOS</v>
          </cell>
          <cell r="K34718" t="str">
            <v>PCB LED</v>
          </cell>
          <cell r="L34718" t="str">
            <v>SMD</v>
          </cell>
        </row>
        <row r="34719">
          <cell r="A34719">
            <v>10101244</v>
          </cell>
          <cell r="B34719" t="str">
            <v>LPCB-FL016-30W</v>
          </cell>
          <cell r="C34719">
            <v>27</v>
          </cell>
          <cell r="D34719">
            <v>11.8733</v>
          </cell>
          <cell r="I34719" t="str">
            <v>No</v>
          </cell>
          <cell r="J34719" t="str">
            <v>NOS</v>
          </cell>
          <cell r="K34719" t="str">
            <v>PCB LED</v>
          </cell>
          <cell r="L34719" t="str">
            <v>SMD</v>
          </cell>
        </row>
        <row r="34720">
          <cell r="A34720">
            <v>10101243</v>
          </cell>
          <cell r="B34720" t="str">
            <v>LPCB-FL016-20W</v>
          </cell>
          <cell r="C34720">
            <v>3</v>
          </cell>
          <cell r="D34720">
            <v>33.461100000000002</v>
          </cell>
          <cell r="I34720" t="str">
            <v>No</v>
          </cell>
          <cell r="J34720" t="str">
            <v>NOS</v>
          </cell>
          <cell r="K34720" t="str">
            <v>PCB LED</v>
          </cell>
          <cell r="L34720" t="str">
            <v>SMD</v>
          </cell>
        </row>
        <row r="34721">
          <cell r="A34721">
            <v>10101242</v>
          </cell>
          <cell r="B34721" t="str">
            <v>LPCB-FL016-10W</v>
          </cell>
          <cell r="C34721">
            <v>16</v>
          </cell>
          <cell r="D34721">
            <v>17.270299999999999</v>
          </cell>
          <cell r="I34721" t="str">
            <v>No</v>
          </cell>
          <cell r="J34721" t="str">
            <v>NOS</v>
          </cell>
          <cell r="K34721" t="str">
            <v>PCB LED</v>
          </cell>
          <cell r="L34721" t="str">
            <v>SMD</v>
          </cell>
        </row>
        <row r="34722">
          <cell r="A34722">
            <v>10101241</v>
          </cell>
          <cell r="B34722" t="str">
            <v>LPCB-FL016-30W-4000K</v>
          </cell>
          <cell r="C34722">
            <v>0</v>
          </cell>
          <cell r="D34722">
            <v>0</v>
          </cell>
          <cell r="I34722" t="str">
            <v>No</v>
          </cell>
          <cell r="J34722" t="str">
            <v>NOS</v>
          </cell>
          <cell r="K34722" t="str">
            <v>PCB LED</v>
          </cell>
          <cell r="L34722" t="str">
            <v>SMD</v>
          </cell>
        </row>
        <row r="34723">
          <cell r="A34723">
            <v>10101240</v>
          </cell>
          <cell r="B34723" t="str">
            <v>LPCB-FL016-20W-4000K</v>
          </cell>
          <cell r="C34723">
            <v>0</v>
          </cell>
          <cell r="D34723">
            <v>0</v>
          </cell>
          <cell r="I34723" t="str">
            <v>No</v>
          </cell>
          <cell r="J34723" t="str">
            <v>NOS</v>
          </cell>
          <cell r="K34723" t="str">
            <v>PCB LED</v>
          </cell>
          <cell r="L34723" t="str">
            <v>SMD</v>
          </cell>
        </row>
        <row r="34724">
          <cell r="A34724">
            <v>10101239</v>
          </cell>
          <cell r="B34724" t="str">
            <v>LPCB-FL016-10W-4000K</v>
          </cell>
          <cell r="C34724">
            <v>0</v>
          </cell>
          <cell r="D34724">
            <v>0</v>
          </cell>
          <cell r="I34724" t="str">
            <v>No</v>
          </cell>
          <cell r="J34724" t="str">
            <v>NOS</v>
          </cell>
          <cell r="K34724" t="str">
            <v>PCB LED</v>
          </cell>
          <cell r="L34724" t="str">
            <v>SMD</v>
          </cell>
        </row>
        <row r="34725">
          <cell r="A34725">
            <v>10101238</v>
          </cell>
          <cell r="B34725" t="str">
            <v>R&amp;D-48-LPCB-LIN-2835-12S4P</v>
          </cell>
          <cell r="C34725">
            <v>10</v>
          </cell>
          <cell r="D34725">
            <v>41.5</v>
          </cell>
          <cell r="E34725" t="str">
            <v>Rev: /SS/FR4/1MM/OSP/SS:BLACK/SM:WHITE/35um/0.25W/mK/471.5mmX30mm(141.45sq.cm)</v>
          </cell>
          <cell r="I34725" t="str">
            <v>No</v>
          </cell>
          <cell r="J34725" t="str">
            <v>NOS</v>
          </cell>
          <cell r="K34725" t="str">
            <v>PCB LED</v>
          </cell>
          <cell r="L34725" t="str">
            <v>SMD</v>
          </cell>
        </row>
        <row r="34726">
          <cell r="A34726">
            <v>10101237</v>
          </cell>
          <cell r="B34726" t="str">
            <v>LPCB-JI-TORUS-2835-12S4P-48L-1200MM-R0</v>
          </cell>
          <cell r="C34726">
            <v>1645</v>
          </cell>
          <cell r="D34726">
            <v>69.5</v>
          </cell>
          <cell r="E34726" t="str">
            <v>Rev: /SS/FR4/1MM/OSP/SS:BLACK/SM:WHITE/35um/0.25W/mK/284mmX87.15mm(247.51sq.cm)</v>
          </cell>
          <cell r="G34726" t="str">
            <v>\\ati-server\JILLP - Attachment\TORUS 1200 48 led-ALL_220314_113756.pdf</v>
          </cell>
          <cell r="H34726">
            <v>1196</v>
          </cell>
          <cell r="I34726" t="str">
            <v>No</v>
          </cell>
          <cell r="J34726" t="str">
            <v>NOS</v>
          </cell>
          <cell r="K34726" t="str">
            <v>PCB LED</v>
          </cell>
          <cell r="L34726" t="str">
            <v>SMD</v>
          </cell>
        </row>
        <row r="34727">
          <cell r="A34727">
            <v>10101236</v>
          </cell>
          <cell r="B34727" t="str">
            <v>R&amp;D-20-LPCB-MR-3030-4S5P(SVELT)</v>
          </cell>
          <cell r="C34727">
            <v>0</v>
          </cell>
          <cell r="D34727">
            <v>66.25</v>
          </cell>
          <cell r="E34727" t="str">
            <v>Rev: /SS/FR4/1MM/OSP/SS:BLACK/SM:WHITE/35um/0.25W/mK/530mmX25mm(132.5sq.cm)</v>
          </cell>
          <cell r="I34727" t="str">
            <v>No</v>
          </cell>
          <cell r="J34727" t="str">
            <v>NOS</v>
          </cell>
          <cell r="K34727" t="str">
            <v>PCB LED</v>
          </cell>
          <cell r="L34727" t="str">
            <v>SMD</v>
          </cell>
        </row>
        <row r="34728">
          <cell r="A34728">
            <v>10101235</v>
          </cell>
          <cell r="B34728" t="str">
            <v>JI-LPCB-LIAC-14LED-7S2P-2835-S1-EI11069</v>
          </cell>
          <cell r="C34728">
            <v>734</v>
          </cell>
          <cell r="D34728">
            <v>28</v>
          </cell>
          <cell r="E34728" t="str">
            <v>Rev: /SS/FR4/1MM/OSP/SS:BLACK/SM:WHITE/35um/0.25W/mK/554.5mmX25.3mm(140.2885sq.cm)</v>
          </cell>
          <cell r="G34728" t="str">
            <v>\\ati-server\JILLP - Attachment\JI-LPCB-LIAC-752P-2835-S1.pdf</v>
          </cell>
          <cell r="H34728">
            <v>11411</v>
          </cell>
          <cell r="I34728" t="str">
            <v>No</v>
          </cell>
          <cell r="J34728" t="str">
            <v>NOS</v>
          </cell>
          <cell r="K34728" t="str">
            <v>PCB LED</v>
          </cell>
          <cell r="L34728" t="str">
            <v>SMD</v>
          </cell>
        </row>
        <row r="34729">
          <cell r="A34729">
            <v>10101234</v>
          </cell>
          <cell r="B34729" t="str">
            <v>R&amp;D-LPCB-LPDL-RF-SQ-24S3PL-9W-R0</v>
          </cell>
          <cell r="C34729">
            <v>0</v>
          </cell>
          <cell r="D34729">
            <v>0</v>
          </cell>
          <cell r="E34729" t="str">
            <v>Rev: R0/SS/MCPCB/0.8MM/OSP/SS:BLACK/SM:WHITE/18um/0.5W/mK/84mmX84mm(70.56sq.cm)</v>
          </cell>
          <cell r="I34729" t="str">
            <v>No</v>
          </cell>
          <cell r="J34729" t="str">
            <v>NOS</v>
          </cell>
          <cell r="K34729" t="str">
            <v>PCB LED</v>
          </cell>
          <cell r="L34729" t="str">
            <v>SMD</v>
          </cell>
        </row>
        <row r="34730">
          <cell r="A34730">
            <v>10101233</v>
          </cell>
          <cell r="B34730" t="str">
            <v>LPCB-JI-WIPRO-RD-DLR-2835-9S9P-81L-115-R1</v>
          </cell>
          <cell r="C34730">
            <v>19</v>
          </cell>
          <cell r="D34730">
            <v>93.75</v>
          </cell>
          <cell r="E34730" t="str">
            <v>Rev: R0/SS/FR4/1MM/OSP/SS:BLACK/SM:WHITE/35um/0.25W/mK/115mmX115mm(132.25sq.cm)</v>
          </cell>
          <cell r="I34730" t="str">
            <v>No</v>
          </cell>
          <cell r="J34730" t="str">
            <v>NOS</v>
          </cell>
          <cell r="K34730" t="str">
            <v>PCB LED</v>
          </cell>
          <cell r="L34730" t="str">
            <v>SMD</v>
          </cell>
        </row>
        <row r="34731">
          <cell r="A34731">
            <v>10101232</v>
          </cell>
          <cell r="B34731" t="str">
            <v>R&amp;D-LPCB-PW-8S1PL</v>
          </cell>
          <cell r="C34731">
            <v>0</v>
          </cell>
          <cell r="D34731">
            <v>0</v>
          </cell>
          <cell r="E34731" t="str">
            <v>Rev: /SS/MCPCB/1.6MM/OSP/SS:BLACK/SM:WHITE/35um/2W/mk/60mmX60mm(36sq.cm)</v>
          </cell>
          <cell r="I34731" t="str">
            <v>No</v>
          </cell>
          <cell r="J34731" t="str">
            <v>NOS</v>
          </cell>
          <cell r="K34731" t="str">
            <v>PCB LED</v>
          </cell>
          <cell r="L34731" t="str">
            <v>SMD</v>
          </cell>
        </row>
        <row r="34732">
          <cell r="A34732">
            <v>10101231</v>
          </cell>
          <cell r="B34732" t="str">
            <v>R&amp;D-LPCB-PH45-5050-10S1P-R2</v>
          </cell>
          <cell r="C34732">
            <v>0</v>
          </cell>
          <cell r="D34732">
            <v>0</v>
          </cell>
          <cell r="E34732" t="str">
            <v>Rev: R2/SS/MCPCB/1.6MM/OSP/SS:BLACK/SM:WHITE/35um/2W/mk/145mmX94mm(136.3sq.cm)</v>
          </cell>
          <cell r="I34732" t="str">
            <v>No</v>
          </cell>
          <cell r="J34732" t="str">
            <v>NOS</v>
          </cell>
          <cell r="K34732" t="str">
            <v>PCB LED</v>
          </cell>
          <cell r="L34732" t="str">
            <v>SMD</v>
          </cell>
        </row>
        <row r="34733">
          <cell r="A34733">
            <v>10101230</v>
          </cell>
          <cell r="B34733" t="str">
            <v>R&amp;D-LPCB-PH-RDL-20S4PL-84MM-9W</v>
          </cell>
          <cell r="C34733">
            <v>0</v>
          </cell>
          <cell r="D34733">
            <v>0</v>
          </cell>
          <cell r="E34733" t="str">
            <v>Rev: /SS/FR4/0.8MM/OSP/SS:BLACK/SM:WHITE/35um/2W/mk/84mmX84mm(70.56sq.cm)</v>
          </cell>
          <cell r="I34733" t="str">
            <v>No</v>
          </cell>
          <cell r="J34733" t="str">
            <v>NOS</v>
          </cell>
          <cell r="K34733" t="str">
            <v>PCB LED</v>
          </cell>
          <cell r="L34733" t="str">
            <v>SMD</v>
          </cell>
        </row>
        <row r="34734">
          <cell r="A34734">
            <v>10101229</v>
          </cell>
          <cell r="B34734" t="str">
            <v>R&amp;D-48-LPCB-TORUS-600-TUNABLE-12S4PL</v>
          </cell>
          <cell r="C34734">
            <v>0</v>
          </cell>
          <cell r="D34734">
            <v>0</v>
          </cell>
          <cell r="E34734" t="str">
            <v>Rev: /SS/FR4/1MM/OSP/SS:BLACK/SM:WHITE/35um/0.25W/mK/240mmX176mm(422.4sq.cm)</v>
          </cell>
          <cell r="I34734" t="str">
            <v>No</v>
          </cell>
          <cell r="J34734" t="str">
            <v>NOS</v>
          </cell>
          <cell r="K34734" t="str">
            <v>PCB LED</v>
          </cell>
          <cell r="L34734" t="str">
            <v>SMD</v>
          </cell>
        </row>
        <row r="34735">
          <cell r="A34735">
            <v>10101228</v>
          </cell>
          <cell r="B34735" t="str">
            <v>R&amp;D-LPCB-PWG-9S4PL</v>
          </cell>
          <cell r="C34735">
            <v>0</v>
          </cell>
          <cell r="D34735">
            <v>0</v>
          </cell>
          <cell r="E34735" t="str">
            <v>Rev: /SS/MCPCB/1.6mm/OSP/SS:BLACK/SM:WHITE/35um/2W/mk/60mmX60mm(36sq.cm)</v>
          </cell>
          <cell r="I34735" t="str">
            <v>No</v>
          </cell>
          <cell r="J34735" t="str">
            <v>NOS</v>
          </cell>
          <cell r="K34735" t="str">
            <v>PCB LED</v>
          </cell>
          <cell r="L34735" t="str">
            <v>SMD</v>
          </cell>
        </row>
        <row r="34736">
          <cell r="A34736">
            <v>10101227</v>
          </cell>
          <cell r="B34736" t="str">
            <v>60-LPCB-DSV2-2835-12S5P-562X20mm-R2</v>
          </cell>
          <cell r="C34736">
            <v>0</v>
          </cell>
          <cell r="D34736">
            <v>56.2</v>
          </cell>
          <cell r="E34736" t="str">
            <v>Rev: R0/SS/FR4/1MM/OSP/SS:BLACK/SM:WHITE/35um/0.25W/mK/562mmX20mm(112.4sq.cm)</v>
          </cell>
          <cell r="I34736" t="str">
            <v>No</v>
          </cell>
          <cell r="J34736" t="str">
            <v>NOS</v>
          </cell>
          <cell r="K34736" t="str">
            <v>PCB LED</v>
          </cell>
          <cell r="L34736" t="str">
            <v>SMD</v>
          </cell>
        </row>
        <row r="34737">
          <cell r="A34737">
            <v>10101226</v>
          </cell>
          <cell r="B34737" t="str">
            <v>R&amp;D-LPCB-TORUS-1200</v>
          </cell>
          <cell r="C34737">
            <v>0</v>
          </cell>
          <cell r="D34737">
            <v>0</v>
          </cell>
          <cell r="E34737" t="str">
            <v>Rev: /SS/FR4/1MM/OSP/SS:BLACK/SM:WHITE/35um/0.25W/mK/285mmX165mm(470.25sq.cm)</v>
          </cell>
          <cell r="I34737" t="str">
            <v>No</v>
          </cell>
          <cell r="J34737" t="str">
            <v>NOS</v>
          </cell>
          <cell r="K34737" t="str">
            <v>PCB LED</v>
          </cell>
          <cell r="L34737" t="str">
            <v>SMD</v>
          </cell>
        </row>
        <row r="34738">
          <cell r="A34738">
            <v>10101225</v>
          </cell>
          <cell r="B34738" t="str">
            <v>R&amp;D-LPCB-PH-RDL-20S6PL-134MM-12W-15W</v>
          </cell>
          <cell r="C34738">
            <v>0</v>
          </cell>
          <cell r="D34738">
            <v>0</v>
          </cell>
          <cell r="E34738" t="str">
            <v>Rev: /SS/MCPCB/0.8MM/OSP/SS:BLACK/SM:WHITE/35um/2W/mk/134mmX134mm(179.56sq.cm)</v>
          </cell>
          <cell r="I34738" t="str">
            <v>No</v>
          </cell>
          <cell r="J34738" t="str">
            <v>NOS</v>
          </cell>
          <cell r="K34738" t="str">
            <v>PCB LED</v>
          </cell>
          <cell r="L34738" t="str">
            <v>SMD</v>
          </cell>
        </row>
        <row r="34739">
          <cell r="A34739">
            <v>10101224</v>
          </cell>
          <cell r="B34739" t="str">
            <v>132-LPCB-BTN-2835-22S6PL-40W-R5</v>
          </cell>
          <cell r="C34739">
            <v>52</v>
          </cell>
          <cell r="D34739">
            <v>11.821899999999999</v>
          </cell>
          <cell r="E34739" t="str">
            <v>Rev: R5/SS/FR4/1MM/OSP/SS:BLACK/SM:WHITE/35um/0.25W/Mk/1175mmX9.7mm(113.98sq.cm)</v>
          </cell>
          <cell r="G34739" t="str">
            <v>\\ati-server\JILLP - Attachment\40W-BATTEN_1175X9.7MM_22SP_R5.pdf</v>
          </cell>
          <cell r="H34739">
            <v>2363</v>
          </cell>
          <cell r="I34739" t="str">
            <v>No</v>
          </cell>
          <cell r="J34739" t="str">
            <v>NOS</v>
          </cell>
          <cell r="K34739" t="str">
            <v>PCB LED</v>
          </cell>
          <cell r="L34739" t="str">
            <v>SMD</v>
          </cell>
        </row>
        <row r="34740">
          <cell r="A34740">
            <v>10101223</v>
          </cell>
          <cell r="B34740" t="str">
            <v>110-LPCB-BTN-2835</v>
          </cell>
          <cell r="C34740">
            <v>46331</v>
          </cell>
          <cell r="D34740">
            <v>31.167100000000001</v>
          </cell>
          <cell r="E34740" t="str">
            <v>Rev: /SS/FR4/1mm/HAL/SS:BLACK/SM:WHITE/35um/0.25W/mK/1175mmX9.9mm(116.33sq.cm)</v>
          </cell>
          <cell r="I34740" t="str">
            <v>No</v>
          </cell>
          <cell r="J34740" t="str">
            <v>NOS</v>
          </cell>
          <cell r="K34740" t="str">
            <v>PCB LED</v>
          </cell>
          <cell r="L34740" t="str">
            <v>SMD</v>
          </cell>
        </row>
        <row r="34741">
          <cell r="A34741">
            <v>10101222</v>
          </cell>
          <cell r="B34741" t="str">
            <v>MPCB-JI-BJ-FL-2835-9S10P-90L-221X90-R0</v>
          </cell>
          <cell r="C34741">
            <v>266</v>
          </cell>
          <cell r="D34741">
            <v>69.709999999999994</v>
          </cell>
          <cell r="E34741" t="str">
            <v>Rev: /SS/MCPCB/1.6MM/OSP/SS:BLACK/SM:WHITE/35um/2W/mk/221mmX83mm(183.43sq.cm)</v>
          </cell>
          <cell r="G34741" t="str">
            <v>\\ati-server\JILLP - Attachment\BJ10446-80W_gerber.pdf</v>
          </cell>
          <cell r="H34741">
            <v>34923</v>
          </cell>
          <cell r="I34741" t="str">
            <v>No</v>
          </cell>
          <cell r="J34741" t="str">
            <v>NOS</v>
          </cell>
          <cell r="K34741" t="str">
            <v>PCB LED</v>
          </cell>
          <cell r="L34741" t="str">
            <v>SMD</v>
          </cell>
        </row>
        <row r="34742">
          <cell r="A34742">
            <v>10101221</v>
          </cell>
          <cell r="B34742" t="str">
            <v>R&amp;D-LPCB-INV-ST-R1</v>
          </cell>
          <cell r="C34742">
            <v>0</v>
          </cell>
          <cell r="D34742">
            <v>0</v>
          </cell>
          <cell r="E34742" t="str">
            <v>Rev: R1/SS/MCPCB/1.6MM/OSP/SS:BLACK/SM:WHITE/35um/2W/mk/114mmX55.5mm(63.27sq.cm)</v>
          </cell>
          <cell r="I34742" t="str">
            <v>No</v>
          </cell>
          <cell r="J34742" t="str">
            <v>NOS</v>
          </cell>
          <cell r="K34742" t="str">
            <v>PCB LED</v>
          </cell>
          <cell r="L34742" t="str">
            <v>SMD</v>
          </cell>
        </row>
        <row r="34743">
          <cell r="A34743">
            <v>10101220</v>
          </cell>
          <cell r="B34743" t="str">
            <v>LPCB-JI-WIPRO-SQ-DLR-2835-24S7P-168-140-R1</v>
          </cell>
          <cell r="C34743">
            <v>149</v>
          </cell>
          <cell r="D34743">
            <v>50</v>
          </cell>
          <cell r="E34743" t="str">
            <v>Rev: R0/SS/FR4/1MM/OSP/SS:BLACK/SM:WHITE/35um/0.25W/mK/140mmX140mm(196sq.cm),EI10750</v>
          </cell>
          <cell r="G34743" t="str">
            <v>\\ati-server\JILLP - Attachment\drl;\\ati-server\JILLP - Attachment\ei10750.pdf;\\ati-server\JILLP - Attachment\tl;\\ati-server\JILLP - Attachment\to;\\ati-server\JILLP - Attachment\ts</v>
          </cell>
          <cell r="H34743">
            <v>4498</v>
          </cell>
          <cell r="I34743" t="str">
            <v>No</v>
          </cell>
          <cell r="J34743" t="str">
            <v>NOS</v>
          </cell>
          <cell r="K34743" t="str">
            <v>PCB LED</v>
          </cell>
          <cell r="L34743" t="str">
            <v>SMD</v>
          </cell>
        </row>
        <row r="34744">
          <cell r="A34744">
            <v>10101219</v>
          </cell>
          <cell r="B34744" t="str">
            <v>LPCB-JI-WIPRO-SQ-DLR-2835-24S6P-120L-115-R1</v>
          </cell>
          <cell r="C34744">
            <v>0</v>
          </cell>
          <cell r="D34744">
            <v>35.5</v>
          </cell>
          <cell r="E34744" t="str">
            <v>Rev: R0/SS/FR4/1MM/OSP/SS:BLACK/SM:WHITE/35um/0.25W/mK/115mmX115mm(132.25sq.cm),EI10745</v>
          </cell>
          <cell r="G34744" t="str">
            <v>\\ati-server\JILLP - Attachment\drl</v>
          </cell>
          <cell r="H34744">
            <v>4496</v>
          </cell>
          <cell r="I34744" t="str">
            <v>No</v>
          </cell>
          <cell r="J34744" t="str">
            <v>NOS</v>
          </cell>
          <cell r="K34744" t="str">
            <v>PCB LED</v>
          </cell>
          <cell r="L34744" t="str">
            <v>SMD</v>
          </cell>
        </row>
        <row r="34745">
          <cell r="A34745">
            <v>10101218</v>
          </cell>
          <cell r="B34745" t="str">
            <v>LPCB-JI-WIPRO-RD-DLR-2835-24S3P-72L-75-R0</v>
          </cell>
          <cell r="C34745">
            <v>3286</v>
          </cell>
          <cell r="D34745">
            <v>16.649999999999999</v>
          </cell>
          <cell r="E34745" t="str">
            <v>Rev: R0/SS/FR4/1MM/OSP/SS:BLACK/SM:WHITE/35um/0.25W/mK/75mmX75mm(56.25sq.cm)</v>
          </cell>
          <cell r="I34745" t="str">
            <v>No</v>
          </cell>
          <cell r="J34745" t="str">
            <v>NOS</v>
          </cell>
          <cell r="K34745" t="str">
            <v>PCB LED</v>
          </cell>
          <cell r="L34745" t="str">
            <v>SMD</v>
          </cell>
        </row>
        <row r="34746">
          <cell r="A34746">
            <v>10101217</v>
          </cell>
          <cell r="B34746" t="str">
            <v>R&amp;D-LPCB-GM-FL-2X10S5P-100W-R0</v>
          </cell>
          <cell r="C34746">
            <v>0</v>
          </cell>
          <cell r="D34746">
            <v>276.75</v>
          </cell>
          <cell r="I34746" t="str">
            <v>No</v>
          </cell>
          <cell r="J34746" t="str">
            <v>NOS</v>
          </cell>
          <cell r="K34746" t="str">
            <v>PCB LED</v>
          </cell>
          <cell r="L34746" t="str">
            <v>SMD</v>
          </cell>
        </row>
        <row r="34747">
          <cell r="A34747">
            <v>10101216</v>
          </cell>
          <cell r="B34747" t="str">
            <v>LPCB-JI-WIPRO-SQ-DLR-2835-20S6P-120L-115-R1</v>
          </cell>
          <cell r="C34747">
            <v>0</v>
          </cell>
          <cell r="D34747">
            <v>35.5</v>
          </cell>
          <cell r="E34747" t="str">
            <v>Rev: R0/SS/FR4/1MM/OSP/SS:BLACK/SM:WHITE/35um/0.25W/mK/115mmX115mm(132.25sq.cm),EI10744</v>
          </cell>
          <cell r="G34747" t="str">
            <v>\\ati-server\JILLP - Attachment\drl;\\ati-server\JILLP - Attachment\tl;\\ati-server\JILLP - Attachment\to;\\ati-server\JILLP - Attachment\ts</v>
          </cell>
          <cell r="H34747">
            <v>4497</v>
          </cell>
          <cell r="I34747" t="str">
            <v>No</v>
          </cell>
          <cell r="J34747" t="str">
            <v>NOS</v>
          </cell>
          <cell r="K34747" t="str">
            <v>PCB LED</v>
          </cell>
          <cell r="L34747" t="str">
            <v>SMD</v>
          </cell>
        </row>
        <row r="34748">
          <cell r="A34748">
            <v>10101215</v>
          </cell>
          <cell r="B34748" t="str">
            <v>LPCB-JI-WIPRO-SQ-DLR-2835-24S3P-72L-75-R1</v>
          </cell>
          <cell r="C34748">
            <v>0</v>
          </cell>
          <cell r="D34748">
            <v>15</v>
          </cell>
          <cell r="E34748" t="str">
            <v>Rev: R0/SS/FR4/1MM/OSP/SS:BLACK/SM:WHITE/35um/0.25W/mK/75mmX75mm(56.25sq.cm),EI10748</v>
          </cell>
          <cell r="I34748" t="str">
            <v>No</v>
          </cell>
          <cell r="J34748" t="str">
            <v>NOS</v>
          </cell>
          <cell r="K34748" t="str">
            <v>PCB LED</v>
          </cell>
          <cell r="L34748" t="str">
            <v>SMD</v>
          </cell>
        </row>
        <row r="34749">
          <cell r="A34749">
            <v>10101214</v>
          </cell>
          <cell r="B34749" t="str">
            <v>MPCB-JI-BJ HB-5050-28S2P-56L-294.2X176.3-R0</v>
          </cell>
          <cell r="C34749">
            <v>0</v>
          </cell>
          <cell r="D34749">
            <v>215.36</v>
          </cell>
          <cell r="E34749" t="str">
            <v>Rev: R*/SS/MCPCB/1.6MM/OSP/SS:BLACK/SM:WHITE/35um/2W/mk/294.2mmX176.3mm(518.67sq.cm)</v>
          </cell>
          <cell r="G34749" t="str">
            <v>\\ati-server\JILLP - Attachment\BJ08625.pdf</v>
          </cell>
          <cell r="H34749">
            <v>15768</v>
          </cell>
          <cell r="I34749" t="str">
            <v>No</v>
          </cell>
          <cell r="J34749" t="str">
            <v>NOS</v>
          </cell>
          <cell r="K34749" t="str">
            <v>PCB LED</v>
          </cell>
          <cell r="L34749" t="str">
            <v>SMD</v>
          </cell>
        </row>
        <row r="34750">
          <cell r="A34750">
            <v>10101213</v>
          </cell>
          <cell r="B34750" t="str">
            <v>MPCB-JI-BJ HB-5050-35S2P-70L-294.2X176.3-R0</v>
          </cell>
          <cell r="C34750">
            <v>0</v>
          </cell>
          <cell r="D34750">
            <v>215.36</v>
          </cell>
          <cell r="E34750" t="str">
            <v>Rev: R*/SS/MCPCB/1.6MM/OSP/SS:BLACK/SM:WHITE/35um/2W/mk/294.2mmX176.3mm(518.67sq.cm)</v>
          </cell>
          <cell r="G34750" t="str">
            <v>\\ati-server\JILLP - Attachment\BJ08545.pdf</v>
          </cell>
          <cell r="H34750">
            <v>15770</v>
          </cell>
          <cell r="I34750" t="str">
            <v>No</v>
          </cell>
          <cell r="J34750" t="str">
            <v>NOS</v>
          </cell>
          <cell r="K34750" t="str">
            <v>PCB LED</v>
          </cell>
          <cell r="L34750" t="str">
            <v>SMD</v>
          </cell>
        </row>
        <row r="34751">
          <cell r="A34751">
            <v>10101212</v>
          </cell>
          <cell r="B34751" t="str">
            <v>R&amp;D-105LPCB-ALDL-RD-21S5P-85MM-12W</v>
          </cell>
          <cell r="C34751">
            <v>0</v>
          </cell>
          <cell r="D34751">
            <v>0</v>
          </cell>
          <cell r="E34751" t="str">
            <v>Rev: R*/SS/FR4/1MM/OSP/SS:BLACK/SM:WHITE/35um/0.25W/mK/85mmX85mm(72.25sq.cm)</v>
          </cell>
          <cell r="I34751" t="str">
            <v>No</v>
          </cell>
          <cell r="J34751" t="str">
            <v>NOS</v>
          </cell>
          <cell r="K34751" t="str">
            <v>PCB LED</v>
          </cell>
          <cell r="L34751" t="str">
            <v>SMD</v>
          </cell>
        </row>
        <row r="34752">
          <cell r="A34752">
            <v>10101211</v>
          </cell>
          <cell r="B34752" t="str">
            <v>LPCB-JI-WIPRO-SQ-DLR-2835-24S5P-120-75-R0</v>
          </cell>
          <cell r="C34752">
            <v>0</v>
          </cell>
          <cell r="D34752">
            <v>15</v>
          </cell>
          <cell r="E34752" t="str">
            <v>Rev: R*/SS/FR4/1MM/OSP/SS:BLACK/SM:WHITE/35um/0.25W/mK/75mmX75mm(56.25sq.cm),EI10749</v>
          </cell>
          <cell r="G34752" t="str">
            <v>\\ati-server\JILLP - Attachment\drl;\\ati-server\JILLP - Attachment\ei10749.pdf;\\ati-server\JILLP - Attachment\tl;\\ati-server\JILLP - Attachment\to;\\ati-server\JILLP - Attachment\ts</v>
          </cell>
          <cell r="H34752">
            <v>4499</v>
          </cell>
          <cell r="I34752" t="str">
            <v>No</v>
          </cell>
          <cell r="J34752" t="str">
            <v>NOS</v>
          </cell>
          <cell r="K34752" t="str">
            <v>PCB LED</v>
          </cell>
          <cell r="L34752" t="str">
            <v>SMD</v>
          </cell>
        </row>
        <row r="34753">
          <cell r="A34753">
            <v>10101210</v>
          </cell>
          <cell r="B34753" t="str">
            <v>44-LPCB-BJFL200-5050-44S-R0-BJ10261</v>
          </cell>
          <cell r="C34753">
            <v>0</v>
          </cell>
          <cell r="D34753">
            <v>0</v>
          </cell>
          <cell r="E34753" t="str">
            <v>Rev: R0/SS/MCPCB/1.6mm/OSP/SS:BLACK/SM:WHITE/35um/2W/mk/240mmX195mm(468sq.cm)</v>
          </cell>
          <cell r="G34753" t="str">
            <v>\\ati-server\JILLP - Attachment\BJ10261.pdf</v>
          </cell>
          <cell r="H34753">
            <v>16534</v>
          </cell>
          <cell r="I34753" t="str">
            <v>No</v>
          </cell>
          <cell r="J34753" t="str">
            <v>NOS</v>
          </cell>
          <cell r="K34753" t="str">
            <v>PCB LED</v>
          </cell>
          <cell r="L34753" t="str">
            <v>SMD</v>
          </cell>
        </row>
        <row r="34754">
          <cell r="A34754">
            <v>10101209</v>
          </cell>
          <cell r="B34754" t="str">
            <v>LPCB-ECL-NI-S-100W-R1</v>
          </cell>
          <cell r="C34754">
            <v>0</v>
          </cell>
          <cell r="D34754">
            <v>0</v>
          </cell>
          <cell r="E34754" t="str">
            <v>Rev: /////SS:/SM:///mmXmm(0sq.cm)</v>
          </cell>
          <cell r="I34754" t="str">
            <v>No</v>
          </cell>
          <cell r="J34754" t="str">
            <v>NOS</v>
          </cell>
          <cell r="K34754" t="str">
            <v>PCB LED</v>
          </cell>
          <cell r="L34754" t="str">
            <v>SMD</v>
          </cell>
        </row>
        <row r="34755">
          <cell r="A34755">
            <v>10101208</v>
          </cell>
          <cell r="B34755" t="str">
            <v>LPCB-MONDO-600-WWCW-12S6P</v>
          </cell>
          <cell r="C34755">
            <v>0</v>
          </cell>
          <cell r="D34755">
            <v>263.58</v>
          </cell>
          <cell r="E34755" t="str">
            <v>Rev: /////SS:/SM:///mmXmm(0sq.cm)</v>
          </cell>
          <cell r="I34755" t="str">
            <v>No</v>
          </cell>
          <cell r="J34755" t="str">
            <v>NOS</v>
          </cell>
          <cell r="K34755" t="str">
            <v>PCB LED</v>
          </cell>
          <cell r="L34755" t="str">
            <v>SMD</v>
          </cell>
        </row>
        <row r="34756">
          <cell r="A34756">
            <v>10101207</v>
          </cell>
          <cell r="B34756" t="str">
            <v>LPCB-MON-600-R1</v>
          </cell>
          <cell r="C34756">
            <v>0</v>
          </cell>
          <cell r="D34756">
            <v>0</v>
          </cell>
          <cell r="E34756" t="str">
            <v>Rev: R0/SS/FR4/1.6mm/OSP/SS:BLACK/SM:WHITE/35um/0.25W/mK/587.5mmX9.5mm(55.81sq.cm)</v>
          </cell>
          <cell r="I34756" t="str">
            <v>No</v>
          </cell>
          <cell r="J34756" t="str">
            <v>NOS</v>
          </cell>
          <cell r="K34756" t="str">
            <v>PCB LED</v>
          </cell>
          <cell r="L34756" t="str">
            <v>SMD</v>
          </cell>
        </row>
        <row r="34757">
          <cell r="A34757">
            <v>10101206</v>
          </cell>
          <cell r="B34757" t="str">
            <v>R&amp;D-110-LPCB-2835-22S5P-36W-R0(PART-2)</v>
          </cell>
          <cell r="C34757">
            <v>0</v>
          </cell>
          <cell r="D34757">
            <v>0</v>
          </cell>
          <cell r="E34757" t="str">
            <v>Rev: R0/SS/FR4/1.6mm/OSP/SS:BLACK/SM:WHITE/35um/0.25W/mK/587.5mmX9.5mm(55.81sq.cm)</v>
          </cell>
          <cell r="I34757" t="str">
            <v>No</v>
          </cell>
          <cell r="J34757" t="str">
            <v>NOS</v>
          </cell>
          <cell r="K34757" t="str">
            <v>PCB LED</v>
          </cell>
          <cell r="L34757" t="str">
            <v>SMD</v>
          </cell>
        </row>
        <row r="34758">
          <cell r="A34758">
            <v>10101205</v>
          </cell>
          <cell r="B34758" t="str">
            <v>R&amp;D-110-LPCB-2835-22S5P-36W-R0(PART-1)</v>
          </cell>
          <cell r="C34758">
            <v>0</v>
          </cell>
          <cell r="D34758">
            <v>0</v>
          </cell>
          <cell r="E34758" t="str">
            <v>Rev: R0/SS/FR4/1.6mm/OSP/SS:BLACK/SM:WHITE/35um/0.25W/mK/587.5mmX9.5mm(55.81sq.cm)</v>
          </cell>
          <cell r="I34758" t="str">
            <v>No</v>
          </cell>
          <cell r="J34758" t="str">
            <v>NOS</v>
          </cell>
          <cell r="K34758" t="str">
            <v>PCB LED</v>
          </cell>
          <cell r="L34758" t="str">
            <v>SMD</v>
          </cell>
        </row>
        <row r="34759">
          <cell r="A34759">
            <v>10101204</v>
          </cell>
          <cell r="B34759" t="str">
            <v>MPCB-JI-BJ-STL-5050-10S1P-10L-162X84-R1</v>
          </cell>
          <cell r="C34759">
            <v>0</v>
          </cell>
          <cell r="D34759">
            <v>59.6111</v>
          </cell>
          <cell r="E34759" t="str">
            <v>Rev: R1/SS/MCPCB/1.6mm/OSP/SS:BLACK/SM:WHITE/35um/2W/mk/164mmX84mm(137.76sq.cm)</v>
          </cell>
          <cell r="G34759" t="str">
            <v>\\ati-server\JILLP - Attachment\BJ10298 - JI-45W-5050-10SX1P.pdf</v>
          </cell>
          <cell r="H34759">
            <v>15774</v>
          </cell>
          <cell r="I34759" t="str">
            <v>No</v>
          </cell>
          <cell r="J34759" t="str">
            <v>NOS</v>
          </cell>
          <cell r="K34759" t="str">
            <v>PCB LED</v>
          </cell>
          <cell r="L34759" t="str">
            <v>SMD</v>
          </cell>
        </row>
        <row r="34760">
          <cell r="A34760">
            <v>10101203</v>
          </cell>
          <cell r="B34760" t="str">
            <v>R&amp;D-JI-60-LPCB-FL--15S4P-50W</v>
          </cell>
          <cell r="C34760">
            <v>0</v>
          </cell>
          <cell r="D34760">
            <v>0</v>
          </cell>
          <cell r="E34760" t="str">
            <v>Rev: R0/SS/MCPCB/1.6mm/OSP/SS:BLACK/SM:WHITE/35um/2W/mk/133mmX90mm(119.7sq.cm)</v>
          </cell>
          <cell r="I34760" t="str">
            <v>No</v>
          </cell>
          <cell r="J34760" t="str">
            <v>NOS</v>
          </cell>
          <cell r="K34760" t="str">
            <v>PCB LED</v>
          </cell>
          <cell r="L34760" t="str">
            <v>SMD</v>
          </cell>
        </row>
        <row r="34761">
          <cell r="A34761">
            <v>10101202</v>
          </cell>
          <cell r="B34761" t="str">
            <v>R&amp;D-JI-90-LPCB-FL-9S10P-80W</v>
          </cell>
          <cell r="C34761">
            <v>0</v>
          </cell>
          <cell r="D34761">
            <v>119.42</v>
          </cell>
          <cell r="E34761" t="str">
            <v>Rev: R0/SS/MCPCB/1.6mm/OSP/SS:BLACK/SM:WHITE/35um/2W/mk/133mmX90mm(119.7sq.cm)</v>
          </cell>
          <cell r="I34761" t="str">
            <v>No</v>
          </cell>
          <cell r="J34761" t="str">
            <v>NOS</v>
          </cell>
          <cell r="K34761" t="str">
            <v>PCB LED</v>
          </cell>
          <cell r="L34761" t="str">
            <v>SMD</v>
          </cell>
        </row>
        <row r="34762">
          <cell r="A34762">
            <v>10101201</v>
          </cell>
          <cell r="B34762" t="str">
            <v>MPCB-JI-BJ-FL-2835-9S6P-54L-133X90-R0</v>
          </cell>
          <cell r="C34762">
            <v>0</v>
          </cell>
          <cell r="D34762">
            <v>51.39</v>
          </cell>
          <cell r="E34762" t="str">
            <v>Rev: R0/SS/MCPCB/1.6mm/OSP/SS:BLACK/SM:WHITE/35um/2W/mk/133mmX90mm(119.7sq.cm)</v>
          </cell>
          <cell r="G34762" t="str">
            <v>\\ati-server\JILLP - Attachment\BJ10254 50W 9S6P (2UPS)_220114_165439.pdf</v>
          </cell>
          <cell r="H34762">
            <v>15775</v>
          </cell>
          <cell r="I34762" t="str">
            <v>No</v>
          </cell>
          <cell r="J34762" t="str">
            <v>NOS</v>
          </cell>
          <cell r="K34762" t="str">
            <v>PCB LED</v>
          </cell>
          <cell r="L34762" t="str">
            <v>SMD</v>
          </cell>
        </row>
        <row r="34763">
          <cell r="A34763">
            <v>10101200</v>
          </cell>
          <cell r="B34763" t="str">
            <v>MPCB-JI-BJ-FL-2835-9S3P-27L-133X90-R0</v>
          </cell>
          <cell r="C34763">
            <v>3981</v>
          </cell>
          <cell r="D34763">
            <v>51.39</v>
          </cell>
          <cell r="E34763" t="str">
            <v>Rev: R0/SS/MCPCB/1.6mm/OSP/SS:BLACK/SM:WHITE/35um/2W/mk/133mmX90mm(119.7sq.cm)</v>
          </cell>
          <cell r="G34763" t="str">
            <v>\\ati-server\JILLP - Attachment\BJ10253 30W 9S3P (2UPS)_220114_165505.pdf</v>
          </cell>
          <cell r="H34763">
            <v>15776</v>
          </cell>
          <cell r="I34763" t="str">
            <v>No</v>
          </cell>
          <cell r="J34763" t="str">
            <v>NOS</v>
          </cell>
          <cell r="K34763" t="str">
            <v>PCB LED</v>
          </cell>
          <cell r="L34763" t="str">
            <v>SMD</v>
          </cell>
        </row>
        <row r="34764">
          <cell r="A34764">
            <v>10101199</v>
          </cell>
          <cell r="B34764" t="str">
            <v>R&amp;D-10-LPCB-5050-10S1P-45W</v>
          </cell>
          <cell r="C34764">
            <v>0</v>
          </cell>
          <cell r="D34764">
            <v>0</v>
          </cell>
          <cell r="E34764" t="str">
            <v>Rev: R0/SS/MCPCB/1.6mm/OSP/SS:BLACK/SM:WHITE/35um/2W/mk/162mmX82mm(132.84sq.cm)</v>
          </cell>
          <cell r="I34764" t="str">
            <v>No</v>
          </cell>
          <cell r="J34764" t="str">
            <v>NOS</v>
          </cell>
          <cell r="K34764" t="str">
            <v>PCB LED</v>
          </cell>
          <cell r="L34764" t="str">
            <v>SMD</v>
          </cell>
        </row>
        <row r="34765">
          <cell r="A34765">
            <v>10101198</v>
          </cell>
          <cell r="B34765" t="str">
            <v>R&amp;D-128-LPCB-SABER-32S4P-R0(PART 2)</v>
          </cell>
          <cell r="C34765">
            <v>0</v>
          </cell>
          <cell r="D34765">
            <v>0</v>
          </cell>
          <cell r="E34765" t="str">
            <v>Rev: R0/SS/FR4/1MM/OSP/SS:BLACK/SM:WHITE/35um/0.25W/mK/1185mmX9.9mm(117.32sq.cm)</v>
          </cell>
          <cell r="I34765" t="str">
            <v>No</v>
          </cell>
          <cell r="J34765" t="str">
            <v>NOS</v>
          </cell>
          <cell r="K34765" t="str">
            <v>PCB LED</v>
          </cell>
          <cell r="L34765" t="str">
            <v>SMD</v>
          </cell>
        </row>
        <row r="34766">
          <cell r="A34766">
            <v>10101197</v>
          </cell>
          <cell r="B34766" t="str">
            <v>R&amp;D-128-LPCB-SABER-32S4P-R0(PART 1)</v>
          </cell>
          <cell r="C34766">
            <v>0</v>
          </cell>
          <cell r="D34766">
            <v>0</v>
          </cell>
          <cell r="E34766" t="str">
            <v>Rev: R0/SS/FR4/1MM/OSP/SS:BLACK/SM:WHITE/35um/0.25W/mK/1185mmX9.9mm(117.32sq.cm)</v>
          </cell>
          <cell r="I34766" t="str">
            <v>No</v>
          </cell>
          <cell r="J34766" t="str">
            <v>NOS</v>
          </cell>
          <cell r="K34766" t="str">
            <v>PCB LED</v>
          </cell>
          <cell r="L34766" t="str">
            <v>SMD</v>
          </cell>
        </row>
        <row r="34767">
          <cell r="A34767">
            <v>10101196</v>
          </cell>
          <cell r="B34767" t="str">
            <v>MPCB-JI-HVL_BH-2835-12S8P-96L-160X50MM-R0</v>
          </cell>
          <cell r="C34767">
            <v>1029</v>
          </cell>
          <cell r="D34767">
            <v>38</v>
          </cell>
          <cell r="E34767" t="str">
            <v>Rev: R0/SS/MCPCB/1.6mm/OSP/SS:BLACK/SM:WHITE/35um/2W/mk/160mmX59mm(94.4sq.cm)</v>
          </cell>
          <cell r="G34767" t="str">
            <v>\\ati-server\JILLP - Attachment\JI-AL-BH-12S8PL-96LED-(160x50mm)-10W-R0-5.pdf</v>
          </cell>
          <cell r="H34767">
            <v>137490</v>
          </cell>
          <cell r="I34767" t="str">
            <v>No</v>
          </cell>
          <cell r="J34767" t="str">
            <v>NOS</v>
          </cell>
          <cell r="K34767" t="str">
            <v>PCB LED</v>
          </cell>
          <cell r="L34767" t="str">
            <v>SMD</v>
          </cell>
        </row>
        <row r="34768">
          <cell r="A34768">
            <v>10101195</v>
          </cell>
          <cell r="B34768" t="str">
            <v>MPCB-JI-BJ HB-5050-34S0P-34L-294.2X176.3-R0</v>
          </cell>
          <cell r="C34768">
            <v>0</v>
          </cell>
          <cell r="D34768">
            <v>215.36</v>
          </cell>
          <cell r="G34768" t="str">
            <v>\\ati-server\JILLP - Attachment\BJ09570.PDF</v>
          </cell>
          <cell r="H34768">
            <v>86128</v>
          </cell>
          <cell r="I34768" t="str">
            <v>No</v>
          </cell>
          <cell r="J34768" t="str">
            <v>NOS</v>
          </cell>
          <cell r="K34768" t="str">
            <v>PCB LED</v>
          </cell>
          <cell r="L34768" t="str">
            <v>SMD</v>
          </cell>
        </row>
        <row r="34769">
          <cell r="A34769">
            <v>10101194</v>
          </cell>
          <cell r="B34769" t="str">
            <v>R&amp;D-LPCB-PH-SPDL-RD-26S3PL-100MM-15W-R1</v>
          </cell>
          <cell r="C34769">
            <v>0</v>
          </cell>
          <cell r="D34769">
            <v>0</v>
          </cell>
          <cell r="E34769" t="str">
            <v>Rev: /SS/MCPCB/1mm/OSP/SS:BLACK/SM:WHITE/35um/1W/mK/100mmX100mm(100sq.cm)</v>
          </cell>
          <cell r="I34769" t="str">
            <v>No</v>
          </cell>
          <cell r="J34769" t="str">
            <v>NOS</v>
          </cell>
          <cell r="K34769" t="str">
            <v>PCB LED</v>
          </cell>
          <cell r="L34769" t="str">
            <v>SMD</v>
          </cell>
        </row>
        <row r="34770">
          <cell r="A34770">
            <v>10101193</v>
          </cell>
          <cell r="B34770" t="str">
            <v>R&amp;D-LPCB-PH-SPDL-RD-26S2PL-74MM-10W-R1</v>
          </cell>
          <cell r="C34770">
            <v>0</v>
          </cell>
          <cell r="D34770">
            <v>0</v>
          </cell>
          <cell r="E34770" t="str">
            <v>Rev: /SS/MCPCB/1MM/OSP/SS:BLACK/SM:WHITE/35um/1W/mK/74mmX74mm(54.76sq.cm)</v>
          </cell>
          <cell r="I34770" t="str">
            <v>No</v>
          </cell>
          <cell r="J34770" t="str">
            <v>NOS</v>
          </cell>
          <cell r="K34770" t="str">
            <v>PCB LED</v>
          </cell>
          <cell r="L34770" t="str">
            <v>SMD</v>
          </cell>
        </row>
        <row r="34771">
          <cell r="A34771">
            <v>10101192</v>
          </cell>
          <cell r="B34771" t="str">
            <v>R&amp;D-LPCB-PH-SPDL-RD-12S3PL-65MM-7W-R1</v>
          </cell>
          <cell r="C34771">
            <v>0</v>
          </cell>
          <cell r="D34771">
            <v>41.8078</v>
          </cell>
          <cell r="E34771" t="str">
            <v>Rev: /SS/MCPCB/1MM/OSP/SS:BLACK/SM:WHITE/35um/1W/mK/65mmX65mm(42.25sq.cm)</v>
          </cell>
          <cell r="I34771" t="str">
            <v>No</v>
          </cell>
          <cell r="J34771" t="str">
            <v>NOS</v>
          </cell>
          <cell r="K34771" t="str">
            <v>PCB LED</v>
          </cell>
          <cell r="L34771" t="str">
            <v>SMD</v>
          </cell>
        </row>
        <row r="34772">
          <cell r="A34772">
            <v>10101191</v>
          </cell>
          <cell r="B34772" t="str">
            <v>LP-48-LED-12S4P-R2-422x30MM (3FT)</v>
          </cell>
          <cell r="C34772">
            <v>0</v>
          </cell>
          <cell r="D34772">
            <v>33</v>
          </cell>
          <cell r="E34772" t="str">
            <v>Rev: R2/SS/FR4/1MM/OSP/SS:BLACK/SM:WHITE/35um/0.25W/mK/422mmX31.6666mm(133.63sq.cm)</v>
          </cell>
          <cell r="G34772" t="str">
            <v>\\ati-server\JILLP - Attachment\EI-10121-Destello_R2_ 422x30mm_48 LEDs_12S4P.pdf</v>
          </cell>
          <cell r="H34772">
            <v>1808</v>
          </cell>
          <cell r="I34772" t="str">
            <v>No</v>
          </cell>
          <cell r="J34772" t="str">
            <v>NOS</v>
          </cell>
          <cell r="K34772" t="str">
            <v>PCB LED</v>
          </cell>
          <cell r="L34772" t="str">
            <v>SMD</v>
          </cell>
        </row>
        <row r="34773">
          <cell r="A34773">
            <v>10101190</v>
          </cell>
          <cell r="B34773" t="str">
            <v>LPCB-PH-SPDL-RD-26S2P-74MM-10W-R0-</v>
          </cell>
          <cell r="C34773">
            <v>0</v>
          </cell>
          <cell r="D34773">
            <v>0</v>
          </cell>
          <cell r="E34773" t="str">
            <v>Rev: R0/SS/MCPCB/1MM/OSP/SS:BLACK/SM:WHITE/35um/1W/mK/74mmX74mm(54.76sq.cm)</v>
          </cell>
          <cell r="I34773" t="str">
            <v>No</v>
          </cell>
          <cell r="J34773" t="str">
            <v>NOS</v>
          </cell>
          <cell r="K34773" t="str">
            <v>PCB LED</v>
          </cell>
          <cell r="L34773" t="str">
            <v>SMD</v>
          </cell>
        </row>
        <row r="34774">
          <cell r="A34774">
            <v>10101189</v>
          </cell>
          <cell r="B34774" t="str">
            <v>LPCB-PH-SPDL-RD-12S3P-65MM-7W-R0</v>
          </cell>
          <cell r="C34774">
            <v>0</v>
          </cell>
          <cell r="D34774">
            <v>0</v>
          </cell>
          <cell r="E34774" t="str">
            <v>Rev: R0/SS/MCPCB/1MM/OSP/SS:BLACK/SM:WHITE/35um/1W/mK/65mmX65mm(42.25sq.cm)</v>
          </cell>
          <cell r="I34774" t="str">
            <v>No</v>
          </cell>
          <cell r="J34774" t="str">
            <v>NOS</v>
          </cell>
          <cell r="K34774" t="str">
            <v>PCB LED</v>
          </cell>
          <cell r="L34774" t="str">
            <v>SMD</v>
          </cell>
        </row>
        <row r="34775">
          <cell r="A34775">
            <v>10101188</v>
          </cell>
          <cell r="B34775" t="str">
            <v>LPCB-PH-SPDL-RD-26S3P-100MM-15W-R0</v>
          </cell>
          <cell r="C34775">
            <v>0</v>
          </cell>
          <cell r="D34775">
            <v>0</v>
          </cell>
          <cell r="E34775" t="str">
            <v>Rev: R0/SS/MCPCB/1MM/OSP/SS:BLACK/SM:WHITE/35um/1W/mK/100mmX100mm(100sq.cm)</v>
          </cell>
          <cell r="I34775" t="str">
            <v>No</v>
          </cell>
          <cell r="J34775" t="str">
            <v>NOS</v>
          </cell>
          <cell r="K34775" t="str">
            <v>PCB LED</v>
          </cell>
          <cell r="L34775" t="str">
            <v>SMD</v>
          </cell>
        </row>
        <row r="34776">
          <cell r="A34776">
            <v>10101187</v>
          </cell>
          <cell r="B34776" t="str">
            <v>R&amp;D-LPCB-FL-BJ09973</v>
          </cell>
          <cell r="C34776">
            <v>0</v>
          </cell>
          <cell r="D34776">
            <v>463.45</v>
          </cell>
          <cell r="E34776" t="str">
            <v>Rev: R0/SS/MCPCB/1.6mm/OSP/SS:BLACK/SM:WHITE/35um/3W/mk/310mmX230mm(713sq.cm)</v>
          </cell>
          <cell r="I34776" t="str">
            <v>No</v>
          </cell>
          <cell r="J34776" t="str">
            <v>NOS</v>
          </cell>
          <cell r="K34776" t="str">
            <v>PCB LED</v>
          </cell>
          <cell r="L34776" t="str">
            <v>SMD</v>
          </cell>
        </row>
        <row r="34777">
          <cell r="A34777">
            <v>10101186</v>
          </cell>
          <cell r="B34777" t="str">
            <v>R&amp;D-LPCB-FL-BJ09972</v>
          </cell>
          <cell r="C34777">
            <v>0</v>
          </cell>
          <cell r="D34777">
            <v>463.45</v>
          </cell>
          <cell r="E34777" t="str">
            <v>Rev: R0/SS/MCPCB/1.6mm/OSP/SS:BLACK/SM:WHITE/35um/3W/mk/310mmX230mm(713sq.cm)</v>
          </cell>
          <cell r="I34777" t="str">
            <v>No</v>
          </cell>
          <cell r="J34777" t="str">
            <v>NOS</v>
          </cell>
          <cell r="K34777" t="str">
            <v>PCB LED</v>
          </cell>
          <cell r="L34777" t="str">
            <v>SMD</v>
          </cell>
        </row>
        <row r="34778">
          <cell r="A34778">
            <v>10101185</v>
          </cell>
          <cell r="B34778" t="str">
            <v>R&amp;D-LPCB-FL-BJ010055</v>
          </cell>
          <cell r="C34778">
            <v>0</v>
          </cell>
          <cell r="D34778">
            <v>0</v>
          </cell>
          <cell r="E34778" t="str">
            <v>Rev: R0/SS/MCPCB/1.6mm/OSP/SS:BLACK/SM:WHITE/35um/3W/mk/310mmX230mm(713sq.cm)</v>
          </cell>
          <cell r="G34778" t="str">
            <v>\\ati-server\JILLP - Attachment\bj10055-VOI120RT50XX1NS40P3M16BRSELX50-C2_310X230MM_REV_01.pdf</v>
          </cell>
          <cell r="H34778">
            <v>1745</v>
          </cell>
          <cell r="I34778" t="str">
            <v>No</v>
          </cell>
          <cell r="J34778" t="str">
            <v>NOS</v>
          </cell>
          <cell r="K34778" t="str">
            <v>PCB LED</v>
          </cell>
          <cell r="L34778" t="str">
            <v>SMD</v>
          </cell>
        </row>
        <row r="34779">
          <cell r="A34779">
            <v>10101184</v>
          </cell>
          <cell r="B34779" t="str">
            <v>R&amp;D-LPCB-FL-BJ010054</v>
          </cell>
          <cell r="C34779">
            <v>0</v>
          </cell>
          <cell r="D34779">
            <v>557.70000000000005</v>
          </cell>
          <cell r="E34779" t="str">
            <v>Rev: R0/SS/MCPCB/1.6mm/OSP/SS:BLACK/SM:WHITE/35um/3W/mk/390mmX220mm(858sq.cm)</v>
          </cell>
          <cell r="I34779" t="str">
            <v>No</v>
          </cell>
          <cell r="J34779" t="str">
            <v>NOS</v>
          </cell>
          <cell r="K34779" t="str">
            <v>PCB LED</v>
          </cell>
          <cell r="L34779" t="str">
            <v>SMD</v>
          </cell>
        </row>
        <row r="34780">
          <cell r="A34780">
            <v>10101183</v>
          </cell>
          <cell r="B34780" t="str">
            <v>R&amp;D-LPCB-FL-BJ010053</v>
          </cell>
          <cell r="C34780">
            <v>0</v>
          </cell>
          <cell r="D34780">
            <v>463.45</v>
          </cell>
          <cell r="E34780" t="str">
            <v>Rev: R0/SS/MCPCB/1.6mm/OSP/SS:BLACK/SM:WHITE/35um/3W/mk/310mmX230mm(713sq.cm)</v>
          </cell>
          <cell r="I34780" t="str">
            <v>No</v>
          </cell>
          <cell r="J34780" t="str">
            <v>NOS</v>
          </cell>
          <cell r="K34780" t="str">
            <v>PCB LED</v>
          </cell>
          <cell r="L34780" t="str">
            <v>SMD</v>
          </cell>
        </row>
        <row r="34781">
          <cell r="A34781">
            <v>10101182</v>
          </cell>
          <cell r="B34781" t="str">
            <v>MPCB-JI-PANAS-WG-2835-5S9P-45L-109-R0</v>
          </cell>
          <cell r="C34781">
            <v>0</v>
          </cell>
          <cell r="D34781">
            <v>0</v>
          </cell>
          <cell r="E34781" t="str">
            <v>Rev: R1/SS/MCPCB/1.6mm/OSP/SS:BLACK/SM:WHITE/35um/2W/mk/109mmX109mm(118.81sq.cm), 1PNL=4PCB.</v>
          </cell>
          <cell r="I34781" t="str">
            <v>No</v>
          </cell>
          <cell r="J34781" t="str">
            <v>NOS</v>
          </cell>
          <cell r="K34781" t="str">
            <v>PCB LED</v>
          </cell>
          <cell r="L34781" t="str">
            <v>SMD</v>
          </cell>
        </row>
        <row r="34782">
          <cell r="A34782">
            <v>10101181</v>
          </cell>
          <cell r="B34782" t="str">
            <v>LPCB-JI-BTN-2835-22S6P-132L-1175X9.7MM-R7</v>
          </cell>
          <cell r="C34782">
            <v>118</v>
          </cell>
          <cell r="D34782">
            <v>42.05</v>
          </cell>
          <cell r="E34782" t="str">
            <v>Rev: R7/SS/FR4/1MM/OSP/SS:BLACK/SM:WHITE/18um/0.25W/Mk/1175mmX9.7mm(113.98sq.cm)</v>
          </cell>
          <cell r="G34782" t="str">
            <v>\\ati-server\JILLP - Attachment\40W Batten_1175x9.7mm_22S6P_R7-COMBINE.PDF;\\ati-server\JILLP - Attachment\40W Batten_1175x9.7mm_22S6P_R7.PDF</v>
          </cell>
          <cell r="H34782">
            <v>70609</v>
          </cell>
          <cell r="I34782" t="str">
            <v>No</v>
          </cell>
          <cell r="J34782" t="str">
            <v>NOS</v>
          </cell>
          <cell r="K34782" t="str">
            <v>PCB LED</v>
          </cell>
          <cell r="L34782" t="str">
            <v>SMD</v>
          </cell>
        </row>
        <row r="34783">
          <cell r="A34783">
            <v>10101180</v>
          </cell>
          <cell r="B34783" t="str">
            <v>R&amp;D-132-LPCB-SABER-22S6P-R0(PART-2)</v>
          </cell>
          <cell r="C34783">
            <v>0</v>
          </cell>
          <cell r="D34783">
            <v>0</v>
          </cell>
          <cell r="E34783" t="str">
            <v>Rev: R0/SS/FR4/1MM/OSP/SS:BLACK/SM:WHITE/35um/0.25W/mK/1185mmX9.9mm(117.32sq.cm)</v>
          </cell>
          <cell r="I34783" t="str">
            <v>No</v>
          </cell>
          <cell r="J34783" t="str">
            <v>NOS</v>
          </cell>
          <cell r="K34783" t="str">
            <v>PCB LED</v>
          </cell>
          <cell r="L34783" t="str">
            <v>SMD</v>
          </cell>
        </row>
        <row r="34784">
          <cell r="A34784">
            <v>10101179</v>
          </cell>
          <cell r="B34784" t="str">
            <v>R&amp;D-JI-132-LED-SABER-22S6P-R0(PART-1)</v>
          </cell>
          <cell r="C34784">
            <v>0</v>
          </cell>
          <cell r="D34784">
            <v>0</v>
          </cell>
          <cell r="E34784" t="str">
            <v>Rev: R0/SS/FR4/1MM/OSP/SS:BLACK/SM:WHITE/35um/0.25W/mK/1185mmX9.9mm(117.32sq.cm)</v>
          </cell>
          <cell r="I34784" t="str">
            <v>No</v>
          </cell>
          <cell r="J34784" t="str">
            <v>NOS</v>
          </cell>
          <cell r="K34784" t="str">
            <v>PCB LED</v>
          </cell>
          <cell r="L34784" t="str">
            <v>SMD</v>
          </cell>
        </row>
        <row r="34785">
          <cell r="A34785">
            <v>10101178</v>
          </cell>
          <cell r="B34785" t="str">
            <v>MPCB-JI-BJ HB-5050-50S2P-100L-294.2X176.3-R0</v>
          </cell>
          <cell r="C34785">
            <v>0</v>
          </cell>
          <cell r="D34785">
            <v>442</v>
          </cell>
          <cell r="E34785" t="str">
            <v>Rev: R*/SS/MCPCB/1.6mm/OSP/SS:BLACK/SM:WHITE/35um/4W/mK/294.2mmX176.3mm(518.67sq.cm)</v>
          </cell>
          <cell r="G34785" t="str">
            <v>\\ati-server\JILLP - Attachment\BJ07960-100LED.pdf</v>
          </cell>
          <cell r="H34785">
            <v>1997</v>
          </cell>
          <cell r="I34785" t="str">
            <v>No</v>
          </cell>
          <cell r="J34785" t="str">
            <v>NOS</v>
          </cell>
          <cell r="K34785" t="str">
            <v>PCB LED</v>
          </cell>
          <cell r="L34785" t="str">
            <v>SMD</v>
          </cell>
        </row>
        <row r="34786">
          <cell r="A34786">
            <v>10101177</v>
          </cell>
          <cell r="B34786" t="str">
            <v>R&amp;D-100-LPCB-AL-BH25S4PL-R1</v>
          </cell>
          <cell r="C34786">
            <v>0</v>
          </cell>
          <cell r="D34786">
            <v>0</v>
          </cell>
          <cell r="E34786" t="str">
            <v>Rev: R1/SS/MCPCB/1.6mm/OSP/SS:BLACK/SM:WHITE/35um/2W/mk/158mmX50mm(79sq.cm)</v>
          </cell>
          <cell r="I34786" t="str">
            <v>No</v>
          </cell>
          <cell r="J34786" t="str">
            <v>NOS</v>
          </cell>
          <cell r="K34786" t="str">
            <v>PCB LED</v>
          </cell>
          <cell r="L34786" t="str">
            <v>SMD</v>
          </cell>
        </row>
        <row r="34787">
          <cell r="A34787">
            <v>10101176</v>
          </cell>
          <cell r="B34787" t="str">
            <v>LPCB-JI-SUR/REC-1X1-2835-8S-8L-235X90-R2</v>
          </cell>
          <cell r="C34787">
            <v>0</v>
          </cell>
          <cell r="D34787">
            <v>442.05</v>
          </cell>
          <cell r="E34787" t="str">
            <v>Rev: R*/SS/MCPCB/1.6mm/OSP/SS:BLACK/SM:WHITE/35um/4W/mK/294.2mmX176.3mm(518.67sq.cm)</v>
          </cell>
          <cell r="G34787" t="str">
            <v>\\ati-server\JILLP - Attachment\BJ09568- 47LED.pdf</v>
          </cell>
          <cell r="H34787">
            <v>15780</v>
          </cell>
          <cell r="I34787" t="str">
            <v>No</v>
          </cell>
          <cell r="J34787" t="str">
            <v>NOS</v>
          </cell>
          <cell r="K34787" t="str">
            <v>PCB LED</v>
          </cell>
          <cell r="L34787" t="str">
            <v>SMD</v>
          </cell>
        </row>
        <row r="34788">
          <cell r="A34788">
            <v>10101175</v>
          </cell>
          <cell r="B34788" t="str">
            <v>R&amp;D-72-LPCB-LL-12S6P(564x20MM)</v>
          </cell>
          <cell r="C34788">
            <v>0</v>
          </cell>
          <cell r="D34788">
            <v>0</v>
          </cell>
          <cell r="E34788" t="str">
            <v>Rev: R*/SS/FR4/1MM/OSP/SS:BLACK/SM:WHITE/35um/0.25W/mK/564mmX21.428mm(120.85392sq.cm)</v>
          </cell>
          <cell r="I34788" t="str">
            <v>No</v>
          </cell>
          <cell r="J34788" t="str">
            <v>NOS</v>
          </cell>
          <cell r="K34788" t="str">
            <v>PCB LED</v>
          </cell>
          <cell r="L34788" t="str">
            <v>SMD</v>
          </cell>
        </row>
        <row r="34789">
          <cell r="A34789">
            <v>10101174</v>
          </cell>
          <cell r="B34789" t="str">
            <v>R&amp;D-LPCB-PH-ECL-2535-25W-R*</v>
          </cell>
          <cell r="C34789">
            <v>0</v>
          </cell>
          <cell r="D34789">
            <v>0</v>
          </cell>
          <cell r="E34789" t="str">
            <v>Rev: R*/SS/MCPCB/1.6mm/OSP/SS:BLACK/SM:WHITE/35um/2W/mk/mmXmm(0sq.cm)</v>
          </cell>
          <cell r="I34789" t="str">
            <v>No</v>
          </cell>
          <cell r="J34789" t="str">
            <v>NOS</v>
          </cell>
          <cell r="K34789" t="str">
            <v>PCB LED</v>
          </cell>
          <cell r="L34789" t="str">
            <v>SMD</v>
          </cell>
        </row>
        <row r="34790">
          <cell r="A34790">
            <v>10101173</v>
          </cell>
          <cell r="B34790" t="str">
            <v>R&amp;D-72-LPCB-PH-LC1-12S6P-R*</v>
          </cell>
          <cell r="C34790">
            <v>0</v>
          </cell>
          <cell r="D34790">
            <v>0</v>
          </cell>
          <cell r="E34790" t="str">
            <v>Rev: R*/SS/FR4/1MM/OSP/SS:BLACK/SM:WHITE/35um/0.25W/mK/564mmX20mm(112.8sq.cm)</v>
          </cell>
          <cell r="I34790" t="str">
            <v>No</v>
          </cell>
          <cell r="J34790" t="str">
            <v>NOS</v>
          </cell>
          <cell r="K34790" t="str">
            <v>PCB LED</v>
          </cell>
          <cell r="L34790" t="str">
            <v>SMD</v>
          </cell>
        </row>
        <row r="34791">
          <cell r="A34791">
            <v>10101172</v>
          </cell>
          <cell r="B34791" t="str">
            <v>R&amp;D72-LPCB-PH-LC-12S6P-R*</v>
          </cell>
          <cell r="C34791">
            <v>0</v>
          </cell>
          <cell r="D34791">
            <v>0</v>
          </cell>
          <cell r="E34791" t="str">
            <v>Rev: R*/SS/FR4/1MM/OSP/SS:BLACK/SM:WHITE/35um/0.25W/mK/564mmX10mm(56.4sq.cm)</v>
          </cell>
          <cell r="I34791" t="str">
            <v>No</v>
          </cell>
          <cell r="J34791" t="str">
            <v>NOS</v>
          </cell>
          <cell r="K34791" t="str">
            <v>PCB LED</v>
          </cell>
          <cell r="L34791" t="str">
            <v>SMD</v>
          </cell>
        </row>
        <row r="34792">
          <cell r="A34792">
            <v>10101171</v>
          </cell>
          <cell r="B34792" t="str">
            <v>LPCB-JI-REC-2X2-2835-9S-9L-490X9-R4</v>
          </cell>
          <cell r="C34792">
            <v>8578</v>
          </cell>
          <cell r="D34792">
            <v>9.98</v>
          </cell>
          <cell r="E34792" t="str">
            <v>Rev: LED PCB-R4/SS/FR4/1MM/HAL/SS:BLACK/SM:WHITE/35um/0.25W/mK/490mmX9mm(44.1sq.cm), Panel Ups : 26 (1x26), Panel Size :490mmX 244mm.</v>
          </cell>
          <cell r="G34792" t="str">
            <v>\\ati-server\JILLP - Attachment\JI-2X2-REC-9S(490X9MM)-R4_Panel APPROVAL PDF.pdf</v>
          </cell>
          <cell r="H34792">
            <v>15782</v>
          </cell>
          <cell r="I34792" t="str">
            <v>No</v>
          </cell>
          <cell r="J34792" t="str">
            <v>NOS</v>
          </cell>
          <cell r="K34792" t="str">
            <v>PCB LED</v>
          </cell>
          <cell r="L34792" t="str">
            <v>SMD</v>
          </cell>
        </row>
        <row r="34793">
          <cell r="A34793">
            <v>10101170</v>
          </cell>
          <cell r="B34793" t="str">
            <v>LPCB-JI-SUR-2X2-2835-10S-10L-520X9-R6</v>
          </cell>
          <cell r="C34793">
            <v>3089</v>
          </cell>
          <cell r="D34793">
            <v>14.75</v>
          </cell>
          <cell r="E34793" t="str">
            <v>Rev: LED PCB-R6/SS/FR4/1mm/HAL/SS:WHITE/SM:GREEN/35um/0.25W/mK/520mmX9mm(46.8sq.cm)-PANEL-244x520 (26UPS)</v>
          </cell>
          <cell r="G34793" t="str">
            <v>\\ati-server\JILLP - Attachment\JI-2X2-SUR-10S(520X9MM)-R6_Panel APPROVAL PDF.pdf</v>
          </cell>
          <cell r="H34793">
            <v>15787</v>
          </cell>
          <cell r="I34793" t="str">
            <v>No</v>
          </cell>
          <cell r="J34793" t="str">
            <v>NOS</v>
          </cell>
          <cell r="K34793" t="str">
            <v>PCB LED</v>
          </cell>
          <cell r="L34793" t="str">
            <v>SMD</v>
          </cell>
        </row>
        <row r="34794">
          <cell r="A34794">
            <v>10101169</v>
          </cell>
          <cell r="B34794" t="str">
            <v>R&amp;D-48-LPCB-EI09955-HB200-5050-R*</v>
          </cell>
          <cell r="C34794">
            <v>0</v>
          </cell>
          <cell r="D34794">
            <v>0</v>
          </cell>
          <cell r="E34794" t="str">
            <v>Rev: R*/SS/MCPCB/1.6mm/OSP/SS:BLACK/SM:WHITE/35um/2W/mk/265mmX265mm(702.25sq.cm)</v>
          </cell>
          <cell r="G34794" t="str">
            <v>\\ati-server\JILLP - Attachment\BJ09955-JI-HB200-48L-5050.pdf</v>
          </cell>
          <cell r="H34794">
            <v>16780</v>
          </cell>
          <cell r="I34794" t="str">
            <v>No</v>
          </cell>
          <cell r="J34794" t="str">
            <v>NOS</v>
          </cell>
          <cell r="K34794" t="str">
            <v>PCB LED</v>
          </cell>
          <cell r="L34794" t="str">
            <v>SMD</v>
          </cell>
        </row>
        <row r="34795">
          <cell r="A34795">
            <v>10101168</v>
          </cell>
          <cell r="B34795" t="str">
            <v>R&amp;D-68-LPCB-EI09954-BJFL300W-5050-R2</v>
          </cell>
          <cell r="C34795">
            <v>0</v>
          </cell>
          <cell r="D34795">
            <v>0</v>
          </cell>
          <cell r="E34795" t="str">
            <v>Rev: R2/SS/MCPCB/1.6mm/OSP/SS:BLACK/SM:WHITE/35um/2W/mk/363mmX225mm(816.75sq.cm)</v>
          </cell>
          <cell r="G34795" t="str">
            <v>\\ati-server\JILLP - Attachment\EI09954-JI-BJFL300W-5050-68L-R2.pdf</v>
          </cell>
          <cell r="H34795">
            <v>16779</v>
          </cell>
          <cell r="I34795" t="str">
            <v>No</v>
          </cell>
          <cell r="J34795" t="str">
            <v>NOS</v>
          </cell>
          <cell r="K34795" t="str">
            <v>PCB LED</v>
          </cell>
          <cell r="L34795" t="str">
            <v>SMD</v>
          </cell>
        </row>
        <row r="34796">
          <cell r="A34796">
            <v>10101167</v>
          </cell>
          <cell r="B34796" t="str">
            <v>LPCB-JI-WIPRO-RD-DLR-2835-21S5P-105L-75-R0</v>
          </cell>
          <cell r="C34796">
            <v>0</v>
          </cell>
          <cell r="D34796">
            <v>13.95</v>
          </cell>
          <cell r="E34796" t="str">
            <v>Rev: R*/SS/FR4/1MM/OSP/SS:BLACK/SM:WHITE/35um/0.25W/mK/75mmX75mm(56.25sq.cm)</v>
          </cell>
          <cell r="G34796" t="str">
            <v>\\ati-server\JILLP - Attachment\JI-AL-DL-21S5PL-105LED-(Dia75mm)-12W.pdf</v>
          </cell>
          <cell r="H34796">
            <v>15789</v>
          </cell>
          <cell r="I34796" t="str">
            <v>No</v>
          </cell>
          <cell r="J34796" t="str">
            <v>NOS</v>
          </cell>
          <cell r="K34796" t="str">
            <v>PCB LED</v>
          </cell>
          <cell r="L34796" t="str">
            <v>SMD</v>
          </cell>
        </row>
        <row r="34797">
          <cell r="A34797">
            <v>10101166</v>
          </cell>
          <cell r="B34797" t="str">
            <v>LPCB-JI-WIPRO-RD-DLR-2835-24S6P-144L-115-R1</v>
          </cell>
          <cell r="C34797">
            <v>5</v>
          </cell>
          <cell r="D34797">
            <v>35.5</v>
          </cell>
          <cell r="E34797" t="str">
            <v>Rev: R0/SS/FR4/1MM/OSP/SS:BLACK/SM:WHITE/35um/0.25W/mK/115mmX115mm(132.25sq.cm)</v>
          </cell>
          <cell r="I34797" t="str">
            <v>No</v>
          </cell>
          <cell r="J34797" t="str">
            <v>NOS</v>
          </cell>
          <cell r="K34797" t="str">
            <v>PCB LED</v>
          </cell>
          <cell r="L34797" t="str">
            <v>SMD</v>
          </cell>
        </row>
        <row r="34798">
          <cell r="A34798">
            <v>10101165</v>
          </cell>
          <cell r="B34798" t="str">
            <v>LPCB-JI-WIPRO-RD-DLR-2835-24S7P-168L-140-R1</v>
          </cell>
          <cell r="C34798">
            <v>0</v>
          </cell>
          <cell r="D34798">
            <v>46.75</v>
          </cell>
          <cell r="E34798" t="str">
            <v>Rev: R0/SS/FR4/1MM/OSP/SS:BLACK/SM:WHITE/35um/0.25W/mK/140mmX140mm(196sq.cm)</v>
          </cell>
          <cell r="I34798" t="str">
            <v>No</v>
          </cell>
          <cell r="J34798" t="str">
            <v>NOS</v>
          </cell>
          <cell r="K34798" t="str">
            <v>PCB LED</v>
          </cell>
          <cell r="L34798" t="str">
            <v>SMD</v>
          </cell>
        </row>
        <row r="34799">
          <cell r="A34799">
            <v>10101164</v>
          </cell>
          <cell r="B34799" t="str">
            <v>MPCB-JI-BJ-FL-5050-16S2P-32L-220X195-R0</v>
          </cell>
          <cell r="C34799">
            <v>0</v>
          </cell>
          <cell r="D34799">
            <v>163.02000000000001</v>
          </cell>
          <cell r="E34799" t="str">
            <v>Rev: R*/SS/MCPCB/1.6mm/OSP/SS:BLACK/SM:WHITE/35um/2W/mk/220mmX195mm(429sq.cm)</v>
          </cell>
          <cell r="G34799" t="str">
            <v>\\ati-server\JILLP - Attachment\BJ08824.pdf</v>
          </cell>
          <cell r="H34799">
            <v>15790</v>
          </cell>
          <cell r="I34799" t="str">
            <v>No</v>
          </cell>
          <cell r="J34799" t="str">
            <v>NOS</v>
          </cell>
          <cell r="K34799" t="str">
            <v>PCB LED</v>
          </cell>
          <cell r="L34799" t="str">
            <v>SMD</v>
          </cell>
        </row>
        <row r="34800">
          <cell r="A34800">
            <v>10101163</v>
          </cell>
          <cell r="B34800" t="str">
            <v>MPCB-JI-BJ-STL-3535-32S1P-32L-114X55.5-R0</v>
          </cell>
          <cell r="C34800">
            <v>476</v>
          </cell>
          <cell r="D34800">
            <v>24.04</v>
          </cell>
          <cell r="E34800" t="str">
            <v>Rev: R*/SS/MCPCB/1.6mm/OSP/SS:BLACK/SM:WHITE/35um/2W/mk/114mmX555.5mm(633.27sq.cm)</v>
          </cell>
          <cell r="G34800" t="str">
            <v>\\ati-server\JILLP - Attachment\BJ-08364.pdf</v>
          </cell>
          <cell r="H34800">
            <v>2733</v>
          </cell>
          <cell r="I34800" t="str">
            <v>No</v>
          </cell>
          <cell r="J34800" t="str">
            <v>NOS</v>
          </cell>
          <cell r="K34800" t="str">
            <v>PCB LED</v>
          </cell>
          <cell r="L34800" t="str">
            <v>SMD</v>
          </cell>
        </row>
        <row r="34801">
          <cell r="A34801">
            <v>10101162</v>
          </cell>
          <cell r="B34801" t="str">
            <v>MPCB-JI-BJ-STL-5050-20S1P-20L-114X55.5-R0</v>
          </cell>
          <cell r="C34801">
            <v>2</v>
          </cell>
          <cell r="D34801">
            <v>27.21</v>
          </cell>
          <cell r="E34801" t="str">
            <v>Rev: R*/SS/MCPCB/1.6mm/OSP/SS:BLACK/SM:WHITE/35um/2W/mk/114mmX55.5mm(63.27sq.cm)</v>
          </cell>
          <cell r="G34801" t="str">
            <v>\\ati-server\JILLP - Attachment\BJ-08362.pdf</v>
          </cell>
          <cell r="H34801">
            <v>15795</v>
          </cell>
          <cell r="I34801" t="str">
            <v>No</v>
          </cell>
          <cell r="J34801" t="str">
            <v>NOS</v>
          </cell>
          <cell r="K34801" t="str">
            <v>PCB LED</v>
          </cell>
          <cell r="L34801" t="str">
            <v>SMD</v>
          </cell>
        </row>
        <row r="34802">
          <cell r="A34802">
            <v>10101161</v>
          </cell>
          <cell r="B34802" t="str">
            <v>R&amp;D-60-LPCB-LIN-2835-12S5P-EI09102-R2</v>
          </cell>
          <cell r="C34802">
            <v>0</v>
          </cell>
          <cell r="D34802">
            <v>0</v>
          </cell>
          <cell r="E34802" t="str">
            <v>Rev: R2/SS/FR4/0.8mm/OSP/SS:BLACK/SM:WHITE/35um/0.25W/mK/562mmX30mm(168.6sq.cm)</v>
          </cell>
          <cell r="I34802" t="str">
            <v>No</v>
          </cell>
          <cell r="J34802" t="str">
            <v>NOS</v>
          </cell>
          <cell r="K34802" t="str">
            <v>PCB LED</v>
          </cell>
          <cell r="L34802" t="str">
            <v>SMD</v>
          </cell>
        </row>
        <row r="34803">
          <cell r="A34803">
            <v>10101160</v>
          </cell>
          <cell r="B34803" t="str">
            <v>LPCB-JI-WIPRO-RD-DLR-2835-20S6P-120L-115-R1</v>
          </cell>
          <cell r="C34803">
            <v>0</v>
          </cell>
          <cell r="D34803">
            <v>35.5</v>
          </cell>
          <cell r="E34803" t="str">
            <v>Rev: R1/SS/FR4/1mm/HAL/SS:BLACK/SM:WHITE/35um/0.25W/mK/115mmX115mm(132.25sq.cm)</v>
          </cell>
          <cell r="I34803" t="str">
            <v>No</v>
          </cell>
          <cell r="J34803" t="str">
            <v>NOS</v>
          </cell>
          <cell r="K34803" t="str">
            <v>PCB LED</v>
          </cell>
          <cell r="L34803" t="str">
            <v>SMD</v>
          </cell>
        </row>
        <row r="34804">
          <cell r="A34804">
            <v>10101159</v>
          </cell>
          <cell r="B34804" t="str">
            <v>MPCB-JI-ECL-STL-5050-20S1P-20L-185X118-R0</v>
          </cell>
          <cell r="C34804">
            <v>0</v>
          </cell>
          <cell r="D34804">
            <v>93.87</v>
          </cell>
          <cell r="E34804" t="str">
            <v>Rev: R0/SS/MCPCB/1.6mm/HAL/SS:BLACK/SM:WHITE/35um/2W/mk/118mmX185mm(218.3sq.cm)</v>
          </cell>
          <cell r="G34804" t="str">
            <v>\\ati-server\JILLP - Attachment\EI09844 - PH90W (1).PDF</v>
          </cell>
          <cell r="H34804">
            <v>147613</v>
          </cell>
          <cell r="I34804" t="str">
            <v>No</v>
          </cell>
          <cell r="J34804" t="str">
            <v>NOS</v>
          </cell>
          <cell r="K34804" t="str">
            <v>PCB LED</v>
          </cell>
          <cell r="L34804" t="str">
            <v>SMD</v>
          </cell>
        </row>
        <row r="34805">
          <cell r="A34805">
            <v>10101158</v>
          </cell>
          <cell r="B34805" t="str">
            <v>MPCB-JI-ECL-STL-5050-16S1P-16L-154X116-R0</v>
          </cell>
          <cell r="C34805">
            <v>0</v>
          </cell>
          <cell r="D34805">
            <v>76.819999999999993</v>
          </cell>
          <cell r="E34805" t="str">
            <v>Rev: R0/SS/MCPCB/1.6mm/HAL/SS:BLACK/SM:WHITE/35um/2W/mk/116mmX154mm(178.64sq.cm)</v>
          </cell>
          <cell r="I34805" t="str">
            <v>No</v>
          </cell>
          <cell r="J34805" t="str">
            <v>NOS</v>
          </cell>
          <cell r="K34805" t="str">
            <v>PCB LED</v>
          </cell>
          <cell r="L34805" t="str">
            <v>SMD</v>
          </cell>
        </row>
        <row r="34806">
          <cell r="A34806">
            <v>10101157</v>
          </cell>
          <cell r="B34806" t="str">
            <v>R&amp;D-48LPCB-HB200W-BJ-5050-EI09849-R0</v>
          </cell>
          <cell r="C34806">
            <v>0</v>
          </cell>
          <cell r="D34806">
            <v>0</v>
          </cell>
          <cell r="E34806" t="str">
            <v>Rev: R0/SS/MCPCB/1.6mm/HAL/SS:BLACK/SM:WHITE/35um/2W/mk/255mmX255mm(650.25sq.cm)</v>
          </cell>
          <cell r="I34806" t="str">
            <v>No</v>
          </cell>
          <cell r="J34806" t="str">
            <v>NOS</v>
          </cell>
          <cell r="K34806" t="str">
            <v>PCB LED</v>
          </cell>
          <cell r="L34806" t="str">
            <v>SMD</v>
          </cell>
        </row>
        <row r="34807">
          <cell r="A34807">
            <v>10101156</v>
          </cell>
          <cell r="B34807" t="str">
            <v>R&amp;D-68LPCB-ECL-PRO-FL300W-5050-EI09848-R0</v>
          </cell>
          <cell r="C34807">
            <v>0</v>
          </cell>
          <cell r="D34807">
            <v>0</v>
          </cell>
          <cell r="E34807" t="str">
            <v>Rev: R0/SS/MCPCB/1.6mm/HAL/SS:BLACK/SM:WHITE/35um/2W/mk/363mmX225mm(816.75sq.cm)</v>
          </cell>
          <cell r="I34807" t="str">
            <v>No</v>
          </cell>
          <cell r="J34807" t="str">
            <v>NOS</v>
          </cell>
          <cell r="K34807" t="str">
            <v>PCB LED</v>
          </cell>
          <cell r="L34807" t="str">
            <v>SMD</v>
          </cell>
        </row>
        <row r="34808">
          <cell r="A34808">
            <v>10101155</v>
          </cell>
          <cell r="B34808" t="str">
            <v>144-LPCB-MONDO600-2835-12S6PWW &amp; CW-R3</v>
          </cell>
          <cell r="C34808">
            <v>129</v>
          </cell>
          <cell r="D34808">
            <v>252</v>
          </cell>
          <cell r="E34808" t="str">
            <v>Rev: R3/SS/FR4/1mm/HAL/SS:BLACK/SM:WHITE/35um/0.25W/mk/288mmX288mm(829.44sq.cm)</v>
          </cell>
          <cell r="G34808" t="str">
            <v>\\ati-server\JILLP - Attachment\MONDO600_PCB-PANEL-PDF (1).pdf</v>
          </cell>
          <cell r="H34808">
            <v>15796</v>
          </cell>
          <cell r="I34808" t="str">
            <v>No</v>
          </cell>
          <cell r="J34808" t="str">
            <v>NOS</v>
          </cell>
          <cell r="K34808" t="str">
            <v>PCB LED</v>
          </cell>
          <cell r="L34808" t="str">
            <v>SMD</v>
          </cell>
        </row>
        <row r="34809">
          <cell r="A34809">
            <v>10101154</v>
          </cell>
          <cell r="B34809" t="str">
            <v>MPCB-JI-BJ_STL-3030-17S4P-68L-114X55.5MM-R2</v>
          </cell>
          <cell r="C34809">
            <v>414</v>
          </cell>
          <cell r="D34809">
            <v>25.1</v>
          </cell>
          <cell r="E34809" t="str">
            <v>Rev: R2/SS/MCPCB/1.6mm/HAL/SS:BLACK/SM:WHITE/35um/2W/mk/114mmX55.5mm(63.27sq.cm)</v>
          </cell>
          <cell r="G34809" t="str">
            <v>\\ati-server\JILLP - Attachment\BJ08631-R2-240221.pdf</v>
          </cell>
          <cell r="H34809">
            <v>1996</v>
          </cell>
          <cell r="I34809" t="str">
            <v>No</v>
          </cell>
          <cell r="J34809" t="str">
            <v>NOS</v>
          </cell>
          <cell r="K34809" t="str">
            <v>PCB LED</v>
          </cell>
          <cell r="L34809" t="str">
            <v>SMD</v>
          </cell>
        </row>
        <row r="34810">
          <cell r="A34810">
            <v>10101153</v>
          </cell>
          <cell r="B34810" t="str">
            <v>LPCB-JI-SUR-2X2-2835-10S-10L-520X3-R5</v>
          </cell>
          <cell r="C34810">
            <v>380</v>
          </cell>
          <cell r="D34810">
            <v>1.5</v>
          </cell>
          <cell r="E34810" t="str">
            <v>Rev: R5/SS/FR4/1mm/HAL/SS:WHITE/SM:GREEN/35um/0.25W/mK/520mmX3mm(15.6sq.cm), 1PNL=20 RIBS PCB</v>
          </cell>
          <cell r="G34810" t="str">
            <v>\\ati-server\JILLP - Attachment\JI-2X2-SUR-10S-SIDE-RIB(520X3MM)-R5_Panel APPROVAL PDF.pdf</v>
          </cell>
          <cell r="H34810">
            <v>15797</v>
          </cell>
          <cell r="I34810" t="str">
            <v>No</v>
          </cell>
          <cell r="J34810" t="str">
            <v>NOS</v>
          </cell>
          <cell r="K34810" t="str">
            <v>PCB LED</v>
          </cell>
          <cell r="L34810" t="str">
            <v>SMD</v>
          </cell>
        </row>
        <row r="34811">
          <cell r="A34811">
            <v>10101152</v>
          </cell>
          <cell r="B34811" t="str">
            <v>LPCB-JI-REC-2X2-2835-9S-9L-490X9-R3</v>
          </cell>
          <cell r="C34811">
            <v>124</v>
          </cell>
          <cell r="D34811">
            <v>4.5</v>
          </cell>
          <cell r="E34811" t="str">
            <v>Rev: R5/SS/FR4/1mm/HAL/SS:WHITE/SM:GREEN/35um/0.25W/mK/490mmX3mm(14.7sq.cm), 1PNL=20 RIBS PCB</v>
          </cell>
          <cell r="G34811" t="str">
            <v>\\ati-server\JILLP - Attachment\JI-2X2-REC-9S-SIDE-RIB(490X3MM)-R3_Panel APPROVAL PDF.pdf</v>
          </cell>
          <cell r="H34811">
            <v>15798</v>
          </cell>
          <cell r="I34811" t="str">
            <v>No</v>
          </cell>
          <cell r="J34811" t="str">
            <v>NOS</v>
          </cell>
          <cell r="K34811" t="str">
            <v>PCB LED</v>
          </cell>
          <cell r="L34811" t="str">
            <v>SMD</v>
          </cell>
        </row>
        <row r="34812">
          <cell r="A34812">
            <v>10101151</v>
          </cell>
          <cell r="B34812" t="str">
            <v>64-LPCB-HA-WH-TUN-2835-16S4P-2CH-COLOUR-TUNABLE</v>
          </cell>
          <cell r="C34812">
            <v>0</v>
          </cell>
          <cell r="D34812">
            <v>343.74</v>
          </cell>
          <cell r="E34812" t="str">
            <v>Rev: R*/SS/FR4/1MM/HAL/SS:BLACK/SM:WHITE/35um/0.25W/mK/571mmX31.92mm(182.26sq.cm), 1PNL=6PCB.</v>
          </cell>
          <cell r="G34812" t="str">
            <v>\\ati-server\JILLP - Attachment\JI-64-LED-PCB-2835-HA-WH-TUN-16S4P-2CH-COLOUR-TUNABLE.pdf</v>
          </cell>
          <cell r="H34812">
            <v>16778</v>
          </cell>
          <cell r="I34812" t="str">
            <v>No</v>
          </cell>
          <cell r="J34812" t="str">
            <v>NOS</v>
          </cell>
          <cell r="K34812" t="str">
            <v>PCB LED</v>
          </cell>
          <cell r="L34812" t="str">
            <v>SMD</v>
          </cell>
        </row>
        <row r="34813">
          <cell r="A34813">
            <v>10101150</v>
          </cell>
          <cell r="B34813" t="str">
            <v>MPCB-JI-BH-2835-25S4P-100L-147.25X54-R0</v>
          </cell>
          <cell r="C34813">
            <v>0</v>
          </cell>
          <cell r="D34813">
            <v>19.11</v>
          </cell>
          <cell r="E34813" t="str">
            <v>Rev: R0/SS/MCPCB/1MM/OSP/SS:BLACK/SM:WHITE/35um/0.25W/mK/147.25mmX54mm(79.52sq.cm)</v>
          </cell>
          <cell r="I34813" t="str">
            <v>No</v>
          </cell>
          <cell r="J34813" t="str">
            <v>NOS</v>
          </cell>
          <cell r="K34813" t="str">
            <v>PCB LED</v>
          </cell>
          <cell r="L34813" t="str">
            <v>SMD</v>
          </cell>
        </row>
        <row r="34814">
          <cell r="A34814">
            <v>10101149</v>
          </cell>
          <cell r="B34814" t="str">
            <v>72-LPCB-PH-12S6P-(540X30mm)-SER-R2</v>
          </cell>
          <cell r="C34814">
            <v>0</v>
          </cell>
          <cell r="D34814">
            <v>0</v>
          </cell>
          <cell r="E34814" t="str">
            <v>Rev: R2/SS/FR4/1mm/OSP/SS:BLACK/SM:WHITE/35um/0.25W/mK/540mmX30mm(162sq.cm) 4/6UPS</v>
          </cell>
          <cell r="I34814" t="str">
            <v>No</v>
          </cell>
          <cell r="J34814" t="str">
            <v>NOS</v>
          </cell>
          <cell r="K34814" t="str">
            <v>PCB LED</v>
          </cell>
          <cell r="L34814" t="str">
            <v>SMD</v>
          </cell>
        </row>
        <row r="34815">
          <cell r="A34815">
            <v>10101148</v>
          </cell>
          <cell r="B34815" t="str">
            <v>LPCB-2X2-SUR-10S-(520X3MM)-R5</v>
          </cell>
          <cell r="C34815">
            <v>0</v>
          </cell>
          <cell r="D34815">
            <v>8.4019999999999992</v>
          </cell>
          <cell r="E34815" t="str">
            <v>Rev: R5/SS/FR4/1mm/HAL/SS:WHITE/SM:GREEN/35um/0.25W/mK/520mmX9mm(46.8sq.cm)</v>
          </cell>
          <cell r="I34815" t="str">
            <v>No</v>
          </cell>
          <cell r="J34815" t="str">
            <v>NOS</v>
          </cell>
          <cell r="K34815" t="str">
            <v>PCB LED</v>
          </cell>
          <cell r="L34815" t="str">
            <v>SMD</v>
          </cell>
        </row>
        <row r="34816">
          <cell r="A34816">
            <v>10101147</v>
          </cell>
          <cell r="B34816" t="str">
            <v>LPCB-2X2-REC-9S(490*9MM)-R3</v>
          </cell>
          <cell r="C34816">
            <v>0</v>
          </cell>
          <cell r="D34816">
            <v>8.0786999999999995</v>
          </cell>
          <cell r="E34816" t="str">
            <v>Rev: R3/SS/FR4/1MM/HAL/SS:BLACK/SM:WHITE/35um/0.25W/mK/490mmX9mm(44.1sq.cm), Panel Ups : 27 (1x27), Panel Size :490mmX 243mm.</v>
          </cell>
          <cell r="I34816" t="str">
            <v>No</v>
          </cell>
          <cell r="J34816" t="str">
            <v>NOS</v>
          </cell>
          <cell r="K34816" t="str">
            <v>PCB LED</v>
          </cell>
          <cell r="L34816" t="str">
            <v>SMD</v>
          </cell>
        </row>
        <row r="34817">
          <cell r="A34817">
            <v>10101146</v>
          </cell>
          <cell r="B34817" t="str">
            <v>MPCB-JI-WIPRO_IRIS_RD_PLDL-2835-24S2P-48L-82MM-R0</v>
          </cell>
          <cell r="C34817">
            <v>275</v>
          </cell>
          <cell r="D34817">
            <v>15.1</v>
          </cell>
          <cell r="E34817" t="str">
            <v>Rev: R*/SS/MCPCB/0.8mm/OSP/SS:BLACK/SM:WHITE/18um/0.5W/mK/82mmX82mm(67.24sq.cm)</v>
          </cell>
          <cell r="I34817" t="str">
            <v>No</v>
          </cell>
          <cell r="J34817" t="str">
            <v>NOS</v>
          </cell>
          <cell r="K34817" t="str">
            <v>PCB LED</v>
          </cell>
          <cell r="L34817" t="str">
            <v>SMD</v>
          </cell>
        </row>
        <row r="34818">
          <cell r="A34818">
            <v>10101145</v>
          </cell>
          <cell r="B34818" t="str">
            <v>MPCB-JI-WIPRO-IRIS-SQ-PLDL-2835-24S2P-48L-84X84-R0</v>
          </cell>
          <cell r="C34818">
            <v>0</v>
          </cell>
          <cell r="D34818">
            <v>14.5</v>
          </cell>
          <cell r="E34818" t="str">
            <v>Rev: R*/SS/MCPCB/0.8mm/OSP/SS:BLACK/SM:WHITE/18um/0.5W/mK/84mmX84mm(70.56sq.cm)</v>
          </cell>
          <cell r="I34818" t="str">
            <v>No</v>
          </cell>
          <cell r="J34818" t="str">
            <v>NOS</v>
          </cell>
          <cell r="K34818" t="str">
            <v>PCB LED</v>
          </cell>
          <cell r="L34818" t="str">
            <v>SMD</v>
          </cell>
        </row>
        <row r="34819">
          <cell r="A34819">
            <v>10101144</v>
          </cell>
          <cell r="B34819" t="str">
            <v>MPCB-JI-WIPRO-IRIS-SQ-PLDL-2835-26S7P-182L-188X188-R0</v>
          </cell>
          <cell r="C34819">
            <v>516</v>
          </cell>
          <cell r="D34819">
            <v>66</v>
          </cell>
          <cell r="E34819" t="str">
            <v>Rev: R*/SS/MCPCB/0.8mm/OSP/SS:BLACK/SM:WHITE/18um/0.5W/mK/188mmX188mm(353.44sq.cm)</v>
          </cell>
          <cell r="I34819" t="str">
            <v>No</v>
          </cell>
          <cell r="J34819" t="str">
            <v>NOS</v>
          </cell>
          <cell r="K34819" t="str">
            <v>PCB LED</v>
          </cell>
          <cell r="L34819" t="str">
            <v>SMD</v>
          </cell>
        </row>
        <row r="34820">
          <cell r="A34820">
            <v>10101143</v>
          </cell>
          <cell r="B34820" t="str">
            <v>MPCB-JI-WIPRO_IRIS_RD_PLDL-2835-26S7P-182L-188X188MM-R0</v>
          </cell>
          <cell r="C34820">
            <v>1121</v>
          </cell>
          <cell r="D34820">
            <v>74.349999999999994</v>
          </cell>
          <cell r="E34820" t="str">
            <v>Rev: R*/SS/MCPCB/0.8mm/OSP/SS:BLACK/SM:WHITE/18um/0.5W/mK/188mmX188mm(353.44sq.cm)</v>
          </cell>
          <cell r="G34820" t="str">
            <v>\\ati-server\JILLP - Attachment\LP_RD_PLDL_26S7PL-24W-ALL.pdf</v>
          </cell>
          <cell r="H34820">
            <v>16775</v>
          </cell>
          <cell r="I34820" t="str">
            <v>No</v>
          </cell>
          <cell r="J34820" t="str">
            <v>NOS</v>
          </cell>
          <cell r="K34820" t="str">
            <v>PCB LED</v>
          </cell>
          <cell r="L34820" t="str">
            <v>SMD</v>
          </cell>
        </row>
        <row r="34821">
          <cell r="A34821">
            <v>10101142</v>
          </cell>
          <cell r="B34821" t="str">
            <v>MPCB-JI-WIPRO-IRIS-SQ-PLDL-2835-24S5P-120-134X134-R0</v>
          </cell>
          <cell r="C34821">
            <v>917</v>
          </cell>
          <cell r="D34821">
            <v>29</v>
          </cell>
          <cell r="E34821" t="str">
            <v>Rev: R*/SS/MCPCB/0.8mm/OSP/SS:BLACK/SM:WHITE/18um/0.5W/mK/134mmX134mm(179.56sq.cm)</v>
          </cell>
          <cell r="G34821" t="str">
            <v>\\ati-server\JILLP - Attachment\DL-SQ 120 24S5P 134134-ALL.pdf</v>
          </cell>
          <cell r="H34821">
            <v>16768</v>
          </cell>
          <cell r="I34821" t="str">
            <v>No</v>
          </cell>
          <cell r="J34821" t="str">
            <v>NOS</v>
          </cell>
          <cell r="K34821" t="str">
            <v>PCB LED</v>
          </cell>
          <cell r="L34821" t="str">
            <v>SMD</v>
          </cell>
        </row>
        <row r="34822">
          <cell r="A34822">
            <v>10101141</v>
          </cell>
          <cell r="B34822" t="str">
            <v>MPCB-JI-WIPRO_IRIS_RD_PLDL-2835-24S5P-120L-132X132MM-R0</v>
          </cell>
          <cell r="C34822">
            <v>2720</v>
          </cell>
          <cell r="D34822">
            <v>35</v>
          </cell>
          <cell r="E34822" t="str">
            <v>EI11654, Rev: R*/SS/MCPCB/0.8mm/OSP/SS:BLACK/SM:WHITE/18um/0.5W/mK/132mmX132mm(174.24sq.cm)</v>
          </cell>
          <cell r="G34822" t="str">
            <v>\\ati-server\JILLP - Attachment\JI-DL- 24S5P (diameter 132)-ALL.pdf</v>
          </cell>
          <cell r="H34822">
            <v>16767</v>
          </cell>
          <cell r="I34822" t="str">
            <v>No</v>
          </cell>
          <cell r="J34822" t="str">
            <v>NOS</v>
          </cell>
          <cell r="K34822" t="str">
            <v>PCB LED</v>
          </cell>
          <cell r="L34822" t="str">
            <v>SMD</v>
          </cell>
        </row>
        <row r="34823">
          <cell r="A34823">
            <v>10101140</v>
          </cell>
          <cell r="B34823" t="str">
            <v>MPCB-JI-WIPRO-IRIS-SQ-PLDL-2835-24S3P-72L-84X84-R0</v>
          </cell>
          <cell r="C34823">
            <v>0</v>
          </cell>
          <cell r="D34823">
            <v>13.9</v>
          </cell>
          <cell r="E34823" t="str">
            <v>Rev: R*/SS/MCPCB/0.8mm/OSP/SS:BLACK/SM:WHITE/18um/0.5W/mK/84mmX84mm(70.56sq.cm)</v>
          </cell>
          <cell r="G34823" t="str">
            <v>\\ati-server\JILLP - Attachment\LPDL24S3PL-9W-ALL.pdf</v>
          </cell>
          <cell r="H34823">
            <v>16752</v>
          </cell>
          <cell r="I34823" t="str">
            <v>No</v>
          </cell>
          <cell r="J34823" t="str">
            <v>NOS</v>
          </cell>
          <cell r="K34823" t="str">
            <v>PCB LED</v>
          </cell>
          <cell r="L34823" t="str">
            <v>SMD</v>
          </cell>
        </row>
        <row r="34824">
          <cell r="A34824">
            <v>10101139</v>
          </cell>
          <cell r="B34824" t="str">
            <v>MPCB-JI-WIPRO_IRIS_RD_PLDL-2835-24S3P-72L-82MM-R0</v>
          </cell>
          <cell r="C34824">
            <v>1876</v>
          </cell>
          <cell r="D34824">
            <v>10.55</v>
          </cell>
          <cell r="E34824" t="str">
            <v>Rev: R*/SS/MCPCB/0.8mm/OSP/SS:BLACK/SM:WHITE/18um/0.5W/mK/82mmX82mm(67.24sq.cm)</v>
          </cell>
          <cell r="G34824" t="str">
            <v>\\ati-server\JILLP - Attachment\JI-RD-PL-DL-24S3PL(82mm)-9W-ALL.pdf</v>
          </cell>
          <cell r="H34824">
            <v>16751</v>
          </cell>
          <cell r="I34824" t="str">
            <v>No</v>
          </cell>
          <cell r="J34824" t="str">
            <v>NOS</v>
          </cell>
          <cell r="K34824" t="str">
            <v>PCB LED</v>
          </cell>
          <cell r="L34824" t="str">
            <v>SMD</v>
          </cell>
        </row>
        <row r="34825">
          <cell r="A34825">
            <v>10101138</v>
          </cell>
          <cell r="B34825" t="str">
            <v>60-LPCB-DES-V2-2835-12S5P-R1</v>
          </cell>
          <cell r="C34825">
            <v>0</v>
          </cell>
          <cell r="D34825">
            <v>0</v>
          </cell>
          <cell r="E34825" t="str">
            <v>Rev: /SS/MCPCB/0.8mm/HAL/SS:BLACK/SM:WHITE/35um/0.5W/mK/562mmX30mm(168.6sq.cm), 1PNL=5PC</v>
          </cell>
          <cell r="G34825" t="str">
            <v>\\ati-server\JILLP - Attachment\EI09102-.pdf</v>
          </cell>
          <cell r="H34825">
            <v>16532</v>
          </cell>
          <cell r="I34825" t="str">
            <v>No</v>
          </cell>
          <cell r="J34825" t="str">
            <v>NOS</v>
          </cell>
          <cell r="K34825" t="str">
            <v>PCB LED</v>
          </cell>
          <cell r="L34825" t="str">
            <v>SMD</v>
          </cell>
        </row>
        <row r="34826">
          <cell r="A34826">
            <v>10101137</v>
          </cell>
          <cell r="B34826" t="str">
            <v>8-LPCB-1X1SUR/REC-2835-8S-R2</v>
          </cell>
          <cell r="C34826">
            <v>0</v>
          </cell>
          <cell r="D34826">
            <v>7.25</v>
          </cell>
          <cell r="E34826" t="str">
            <v>Rev: R2/SS/FR4/1MM/OSP/SS:BLACK/SM:WHITE/35um/0.25W/mK/235mmX90mm(211.5sq.cm), 1PNL = 8PCB</v>
          </cell>
          <cell r="G34826" t="str">
            <v>\\ati-server\JILLP - Attachment\1X1LED.pdf</v>
          </cell>
          <cell r="H34826">
            <v>16531</v>
          </cell>
          <cell r="I34826" t="str">
            <v>No</v>
          </cell>
          <cell r="J34826" t="str">
            <v>NOS</v>
          </cell>
          <cell r="K34826" t="str">
            <v>PCB LED</v>
          </cell>
          <cell r="L34826" t="str">
            <v>SMD</v>
          </cell>
        </row>
        <row r="34827">
          <cell r="A34827">
            <v>10101136</v>
          </cell>
          <cell r="B34827" t="str">
            <v>MPCB-JI-BJ-FL-5050-12S4P-48L-240X155-R0</v>
          </cell>
          <cell r="C34827">
            <v>0</v>
          </cell>
          <cell r="D34827">
            <v>177.84</v>
          </cell>
          <cell r="E34827" t="str">
            <v>Rev: R*/SS/MCPCB/1.6mm/OSP/SS:BLACK/SM:WHITE/35um/2W/mk/240mmX195mm(468sq.cm)</v>
          </cell>
          <cell r="G34827" t="str">
            <v>\\ati-server\JILLP - Attachment\BJ08870.pdf</v>
          </cell>
          <cell r="H34827">
            <v>16750</v>
          </cell>
          <cell r="I34827" t="str">
            <v>No</v>
          </cell>
          <cell r="J34827" t="str">
            <v>NOS</v>
          </cell>
          <cell r="K34827" t="str">
            <v>PCB LED</v>
          </cell>
          <cell r="L34827" t="str">
            <v>SMD</v>
          </cell>
        </row>
        <row r="34828">
          <cell r="A34828">
            <v>10101135</v>
          </cell>
          <cell r="B34828" t="str">
            <v>MPCB-JI-SURYA-TG-STL-3030-9S5P-45L-161X84-R1</v>
          </cell>
          <cell r="C34828">
            <v>0</v>
          </cell>
          <cell r="D34828">
            <v>53.07</v>
          </cell>
          <cell r="E34828" t="str">
            <v>Rev: R1/SS/MCPCB/1.6mm/OSP/SS:BLACK/SM:WHITE/35um/2W/mk/161mmX84mm(135.24sq.cm)</v>
          </cell>
          <cell r="I34828" t="str">
            <v>No</v>
          </cell>
          <cell r="J34828" t="str">
            <v>NOS</v>
          </cell>
          <cell r="K34828" t="str">
            <v>PCB LED</v>
          </cell>
          <cell r="L34828" t="str">
            <v>SMD</v>
          </cell>
        </row>
        <row r="34829">
          <cell r="A34829">
            <v>10101134</v>
          </cell>
          <cell r="B34829" t="str">
            <v>72-LPCB-PH-DALI-LR-LL-2835-12S6P</v>
          </cell>
          <cell r="C34829">
            <v>131</v>
          </cell>
          <cell r="D34829">
            <v>160</v>
          </cell>
          <cell r="E34829" t="str">
            <v>Rev:R0/SS/FR4/1MM/HAL/SS:BLACK/SM:WHITE/35um/0.5W/mK/558mmX130mm PNL=2PC LL PCB &amp; 2PC LR PCB</v>
          </cell>
          <cell r="G34829" t="str">
            <v>\\ati-server\JILLP - Attachment\DALI-LL&amp;LR-558x130mm_Panel APPROVAL PDF.pdf</v>
          </cell>
          <cell r="H34829">
            <v>16749</v>
          </cell>
          <cell r="I34829" t="str">
            <v>No</v>
          </cell>
          <cell r="J34829" t="str">
            <v>PNL</v>
          </cell>
          <cell r="K34829" t="str">
            <v>PCB LED</v>
          </cell>
          <cell r="L34829" t="str">
            <v>SMD</v>
          </cell>
        </row>
        <row r="34830">
          <cell r="A34830">
            <v>10101133</v>
          </cell>
          <cell r="B34830" t="str">
            <v>LPCB-JI-GMR BTN-2835-16S/9P-144-1172X9.7-R1</v>
          </cell>
          <cell r="C34830">
            <v>0</v>
          </cell>
          <cell r="D34830">
            <v>35.96</v>
          </cell>
          <cell r="E34830" t="str">
            <v>REV:R1/SS/MCPCB/1mm/HAL/SS:BLACK/SM:WHITE/35um/0.8W/Mk/1172mmX9.5mm(111.34sq.cm)</v>
          </cell>
          <cell r="G34830" t="str">
            <v>\\ati-server\JILLP - Attachment\PCB Quotation BJ08749-Gerber_40W_GMR_144LED_16S9P_1172x9.7mm.pdf;\\ati-server\JILLP - Attachment\BJ08749-Gerber_40W_GMR_144LED_16S9P_1172x9.7mm.pdf</v>
          </cell>
          <cell r="H34830">
            <v>16565</v>
          </cell>
          <cell r="I34830" t="str">
            <v>No</v>
          </cell>
          <cell r="J34830" t="str">
            <v>NOS</v>
          </cell>
          <cell r="K34830" t="str">
            <v>PCB LED</v>
          </cell>
          <cell r="L34830" t="str">
            <v>SMD</v>
          </cell>
        </row>
        <row r="34831">
          <cell r="A34831">
            <v>10101132</v>
          </cell>
          <cell r="B34831" t="str">
            <v>18-LPCB-5050-9S2P-72W-BJ08086-R*</v>
          </cell>
          <cell r="C34831">
            <v>0</v>
          </cell>
          <cell r="D34831">
            <v>0</v>
          </cell>
          <cell r="E34831" t="str">
            <v>Rev: R1/SS/MCPCB/1.6mm/OSP/SS:BLACK/SM:WHITE/35um/2W/mk/187mmX198mm(370.26sq.cm)</v>
          </cell>
          <cell r="I34831" t="str">
            <v>No</v>
          </cell>
          <cell r="J34831" t="str">
            <v>NOS</v>
          </cell>
          <cell r="K34831" t="str">
            <v>PCB LED</v>
          </cell>
          <cell r="L34831" t="str">
            <v>SMD</v>
          </cell>
        </row>
        <row r="34832">
          <cell r="A34832">
            <v>10101131</v>
          </cell>
          <cell r="B34832" t="str">
            <v>MPCB-JI-ECL-STL-2835-9S16P-144L-199X187-R0</v>
          </cell>
          <cell r="C34832">
            <v>0</v>
          </cell>
          <cell r="D34832">
            <v>148.52000000000001</v>
          </cell>
          <cell r="E34832" t="str">
            <v>Rev: R1/SS/MCPCB/1.6mm/OSP/SS:BLACK/SM:WHITE/35um/2W/mk/187mmX198mm(370.26sq.cm)</v>
          </cell>
          <cell r="G34832" t="str">
            <v>\\ati-server\JILLP - Attachment\EI08580.pdf</v>
          </cell>
          <cell r="H34832">
            <v>16564</v>
          </cell>
          <cell r="I34832" t="str">
            <v>No</v>
          </cell>
          <cell r="J34832" t="str">
            <v>NOS</v>
          </cell>
          <cell r="K34832" t="str">
            <v>PCB LED</v>
          </cell>
          <cell r="L34832" t="str">
            <v>SMD</v>
          </cell>
        </row>
        <row r="34833">
          <cell r="A34833">
            <v>10101130</v>
          </cell>
          <cell r="B34833" t="str">
            <v>112-LPCB-T5-BTN-2835-R*</v>
          </cell>
          <cell r="C34833">
            <v>30114</v>
          </cell>
          <cell r="D34833">
            <v>35.880000000000003</v>
          </cell>
          <cell r="E34833" t="str">
            <v>Rev: R*/SS/FR4/1MM/OSP/SS:BLACK/SM:WHITE/35um/0.25W/mK/1172mmX9.5mm(111.34sq.cm)</v>
          </cell>
          <cell r="I34833" t="str">
            <v>No</v>
          </cell>
          <cell r="J34833" t="str">
            <v>NOS</v>
          </cell>
          <cell r="K34833" t="str">
            <v>PCB LED</v>
          </cell>
          <cell r="L34833" t="str">
            <v>SMD</v>
          </cell>
        </row>
        <row r="34834">
          <cell r="A34834">
            <v>10101129</v>
          </cell>
          <cell r="B34834" t="str">
            <v>MPCB-JI-BJ-STL-3030-8S6P-48L-162X84-R1</v>
          </cell>
          <cell r="C34834">
            <v>0</v>
          </cell>
          <cell r="D34834">
            <v>58.51</v>
          </cell>
          <cell r="E34834" t="str">
            <v>Rev: R1/SS/MCPCB/1.6mm/OSP/SS:BLACK/SM:WHITE/35um/2W/mk/84mmX162mm(136.08sq.cm)</v>
          </cell>
          <cell r="G34834" t="str">
            <v>\\ati-server\JILLP - Attachment\BJ08458-JI-BJ45W-8SX6P-R1 05.11.20.pdf</v>
          </cell>
          <cell r="H34834">
            <v>16563</v>
          </cell>
          <cell r="I34834" t="str">
            <v>No</v>
          </cell>
          <cell r="J34834" t="str">
            <v>NOS</v>
          </cell>
          <cell r="K34834" t="str">
            <v>PCB LED</v>
          </cell>
          <cell r="L34834" t="str">
            <v>SMD</v>
          </cell>
        </row>
        <row r="34835">
          <cell r="A34835">
            <v>10101128</v>
          </cell>
          <cell r="B34835" t="str">
            <v>MPCB-JI-BJ-STL-3030-6S6P-36L-132.5X67-R0</v>
          </cell>
          <cell r="C34835">
            <v>0</v>
          </cell>
          <cell r="D34835">
            <v>33.729999999999997</v>
          </cell>
          <cell r="E34835" t="str">
            <v>Rev: R1/SS/MCPCB/1.6mm/OSP/SS:BLACK/SM:WHITE/35um/2W/mk/67mmX133mm(89.11sq.cm)</v>
          </cell>
          <cell r="G34835" t="str">
            <v>\\ati-server\JILLP - Attachment\ei12666.pdf</v>
          </cell>
          <cell r="H34835">
            <v>16562</v>
          </cell>
          <cell r="I34835" t="str">
            <v>No</v>
          </cell>
          <cell r="J34835" t="str">
            <v>NOS</v>
          </cell>
          <cell r="K34835" t="str">
            <v>PCB LED</v>
          </cell>
          <cell r="L34835" t="str">
            <v>SMD</v>
          </cell>
        </row>
        <row r="34836">
          <cell r="A34836">
            <v>10101127</v>
          </cell>
          <cell r="B34836" t="str">
            <v>LPCB-JI-REC-1X4-2835-6S/12S-6L-360X9-R1</v>
          </cell>
          <cell r="C34836">
            <v>0</v>
          </cell>
          <cell r="D34836">
            <v>179</v>
          </cell>
          <cell r="E34836" t="str">
            <v>Rev: R1/SS/FR4/1MM/HAL/SS:BLACK/SM:WHITE/35um/0.25W/mK/360mmX130mm(468sq.cm)</v>
          </cell>
          <cell r="G34836" t="str">
            <v>\\ati-server\JILLP - Attachment\JI-1x4-REC-6S..12S-R1 LED Panel (24 ups - 360x226mm) Approval PDF.pdf</v>
          </cell>
          <cell r="H34836">
            <v>1813</v>
          </cell>
          <cell r="I34836" t="str">
            <v>No</v>
          </cell>
          <cell r="J34836" t="str">
            <v>PNL</v>
          </cell>
          <cell r="K34836" t="str">
            <v>PCB LED</v>
          </cell>
          <cell r="L34836" t="str">
            <v>SMD</v>
          </cell>
        </row>
        <row r="34837">
          <cell r="A34837">
            <v>10101126</v>
          </cell>
          <cell r="B34837" t="str">
            <v>LPCB-JI-SUR-1X4-2835-6S/12S-6L-360X9-R1</v>
          </cell>
          <cell r="C34837">
            <v>9</v>
          </cell>
          <cell r="D34837">
            <v>228.7355</v>
          </cell>
          <cell r="E34837" t="str">
            <v>Rev: R1/SS/FR4/1MM/HAL/SS:BLACK/SM:WHITE/35um/0.25W/mK/385mmX130mm(500.5sq.cm)</v>
          </cell>
          <cell r="G34837" t="str">
            <v>\\ati-server\JILLP - Attachment\JI-1x4-SUR-6S..12S-R1 LED Panel (24 ups - 385x226mm) Approval PDF.pdf</v>
          </cell>
          <cell r="H34837">
            <v>16559</v>
          </cell>
          <cell r="I34837" t="str">
            <v>No</v>
          </cell>
          <cell r="J34837" t="str">
            <v>PNL</v>
          </cell>
          <cell r="K34837" t="str">
            <v>PCB LED</v>
          </cell>
          <cell r="L34837" t="str">
            <v>SMD</v>
          </cell>
        </row>
        <row r="34838">
          <cell r="A34838">
            <v>10101125</v>
          </cell>
          <cell r="B34838" t="str">
            <v>150-LPCB-DMRC-15S10P-R1</v>
          </cell>
          <cell r="C34838">
            <v>0</v>
          </cell>
          <cell r="D34838">
            <v>17.399999999999999</v>
          </cell>
          <cell r="E34838" t="str">
            <v>Rev: R1/SS/FR4/1.6mm/OSP/SS:BLACK/SM:WHITE/35um/0.25W/mK/1175mmX7.303mm(85.81sq.cm)</v>
          </cell>
          <cell r="G34838" t="str">
            <v>\\ati-server\JILLP - Attachment\JI DMRC 150LED 15S10P (1175X7MM) R1 TS.pdf;\\ati-server\JILLP - Attachment\JI DMRC 150LED 15S10P (1175X7MM) R1 TO.pdf;\\ati-server\JILLP - Attachment\JI DMRC 150LED 15S10P (1175X7MM) R1 TL.pdf</v>
          </cell>
          <cell r="H34838">
            <v>16558</v>
          </cell>
          <cell r="I34838" t="str">
            <v>No</v>
          </cell>
          <cell r="J34838" t="str">
            <v>NOS</v>
          </cell>
          <cell r="K34838" t="str">
            <v>PCB LED</v>
          </cell>
          <cell r="L34838" t="str">
            <v>SMD</v>
          </cell>
        </row>
        <row r="34839">
          <cell r="A34839">
            <v>10101124</v>
          </cell>
          <cell r="B34839" t="str">
            <v>MPCB-JI-PANAS-STL-5050-18S1P-18L-115X70-R1</v>
          </cell>
          <cell r="C34839">
            <v>0</v>
          </cell>
          <cell r="D34839">
            <v>65.52</v>
          </cell>
          <cell r="E34839" t="str">
            <v>Rev: R1/SS/MCPCB/1.6MM/OSP/SS:BLACK/SM:WHITE/35um/3W/mk/115mmX70mm(80.5sq.cm)</v>
          </cell>
          <cell r="G34839" t="str">
            <v>\\ati-server\JILLP - Attachment\EI08456-JI-SP60W-5050-18L-R1.pdf</v>
          </cell>
          <cell r="H34839">
            <v>16557</v>
          </cell>
          <cell r="I34839" t="str">
            <v>No</v>
          </cell>
          <cell r="J34839" t="str">
            <v>NOS</v>
          </cell>
          <cell r="K34839" t="str">
            <v>PCB LED</v>
          </cell>
          <cell r="L34839" t="str">
            <v>SMD</v>
          </cell>
        </row>
        <row r="34840">
          <cell r="A34840">
            <v>10101123</v>
          </cell>
          <cell r="B34840" t="str">
            <v>MPCB-JI-PANAS-STL-5050-12S1P-12L-115X70-R1</v>
          </cell>
          <cell r="C34840">
            <v>0</v>
          </cell>
          <cell r="D34840">
            <v>30.24</v>
          </cell>
          <cell r="E34840" t="str">
            <v>Rev: R1/SS/MCPCB/1.6MM/OSP/SS:BLACK/SM:WHITE/35um/3W/mk/115mmX70mm(80.5sq.cm)</v>
          </cell>
          <cell r="G34840" t="str">
            <v>\\ati-server\JILLP - Attachment\EI08455-JI-SP45W-5050-12L-R1.pdf</v>
          </cell>
          <cell r="H34840">
            <v>16556</v>
          </cell>
          <cell r="I34840" t="str">
            <v>No</v>
          </cell>
          <cell r="J34840" t="str">
            <v>NOS</v>
          </cell>
          <cell r="K34840" t="str">
            <v>PCB LED</v>
          </cell>
          <cell r="L34840" t="str">
            <v>SMD</v>
          </cell>
        </row>
        <row r="34841">
          <cell r="A34841">
            <v>10101122</v>
          </cell>
          <cell r="B34841" t="str">
            <v>MPCB-JI-PANAS-WG-3030-8S5P-40L-DIA110-R0</v>
          </cell>
          <cell r="C34841">
            <v>0</v>
          </cell>
          <cell r="D34841">
            <v>61.92</v>
          </cell>
          <cell r="E34841" t="str">
            <v>Rev: R1/SS/MCPCB/1.6MM/OSP/SS:BLACK/SM:WHITE/35um/2W/mk/110mmX110mm(121sq.cm)</v>
          </cell>
          <cell r="G34841" t="str">
            <v>\\ati-server\JILLP - Attachment\EI08127-R1 (1).pdf</v>
          </cell>
          <cell r="H34841">
            <v>16555</v>
          </cell>
          <cell r="I34841" t="str">
            <v>No</v>
          </cell>
          <cell r="J34841" t="str">
            <v>NOS</v>
          </cell>
          <cell r="K34841" t="str">
            <v>PCB LED</v>
          </cell>
          <cell r="L34841" t="str">
            <v>SMD</v>
          </cell>
        </row>
        <row r="34842">
          <cell r="A34842">
            <v>10101121</v>
          </cell>
          <cell r="B34842" t="str">
            <v>MPCB-JI-PANAS-AES-STL-3030-5S7P-35L-80.2X70-R0</v>
          </cell>
          <cell r="C34842">
            <v>0</v>
          </cell>
          <cell r="D34842">
            <v>21.89</v>
          </cell>
          <cell r="E34842" t="str">
            <v>Rev: R0/SS/MCPCB/1.6MM/OSP/SS:BLACK/SM:WHITE/35um/2W/mk/80mmX70mm(56sq.cm)</v>
          </cell>
          <cell r="G34842" t="str">
            <v>\\ati-server\JILLP - Attachment\EI07940.pdf</v>
          </cell>
          <cell r="H34842">
            <v>16554</v>
          </cell>
          <cell r="I34842" t="str">
            <v>No</v>
          </cell>
          <cell r="J34842" t="str">
            <v>NOS</v>
          </cell>
          <cell r="K34842" t="str">
            <v>PCB LED</v>
          </cell>
          <cell r="L34842" t="str">
            <v>SMD</v>
          </cell>
        </row>
        <row r="34843">
          <cell r="A34843">
            <v>10101120</v>
          </cell>
          <cell r="B34843" t="str">
            <v>MPCB-JI-PANAS-AES-STL-3030-5S4P-20L-80.2X70-R0</v>
          </cell>
          <cell r="C34843">
            <v>0</v>
          </cell>
          <cell r="D34843">
            <v>22.4</v>
          </cell>
          <cell r="E34843" t="str">
            <v>Rev: R0/SS/MCPCB/1.6MM/OSP/SS:BLACK/SM:WHITE/35um/2W/mk/80mmX70mm(56sq.cm)</v>
          </cell>
          <cell r="G34843" t="str">
            <v>\\ati-server\JILLP - Attachment\EI07977.pdf</v>
          </cell>
          <cell r="H34843">
            <v>16553</v>
          </cell>
          <cell r="I34843" t="str">
            <v>No</v>
          </cell>
          <cell r="J34843" t="str">
            <v>NOS</v>
          </cell>
          <cell r="K34843" t="str">
            <v>PCB LED</v>
          </cell>
          <cell r="L34843" t="str">
            <v>SMD</v>
          </cell>
        </row>
        <row r="34844">
          <cell r="A34844">
            <v>10101119</v>
          </cell>
          <cell r="B34844" t="str">
            <v>MPCB-JI-PANAS-WG-3030-15S5P-75L-DIA156-R0</v>
          </cell>
          <cell r="C34844">
            <v>7</v>
          </cell>
          <cell r="D34844">
            <v>97.11</v>
          </cell>
          <cell r="E34844" t="str">
            <v>Rev: R0/SS/MCPCB/1.6mm/OSP/SS:BLACK/SM:WHITE/35um/2W/mk/156mmX156mm(243.36sq.cm)</v>
          </cell>
          <cell r="G34844" t="str">
            <v>\\ati-server\JILLP - Attachment\EI08068-MCP-1.6MM-35u.2TC-75LED-2835-(15S-5P).pdf</v>
          </cell>
          <cell r="H34844">
            <v>16552</v>
          </cell>
          <cell r="I34844" t="str">
            <v>No</v>
          </cell>
          <cell r="J34844" t="str">
            <v>NOS</v>
          </cell>
          <cell r="K34844" t="str">
            <v>PCB LED</v>
          </cell>
          <cell r="L34844" t="str">
            <v>SMD</v>
          </cell>
        </row>
        <row r="34845">
          <cell r="A34845">
            <v>10101118</v>
          </cell>
          <cell r="B34845" t="str">
            <v>60-LPCB-PER-1000MM-8MM-FLEXI-24V-22um-PET</v>
          </cell>
          <cell r="C34845">
            <v>0</v>
          </cell>
          <cell r="D34845">
            <v>8.5260999999999996</v>
          </cell>
          <cell r="E34845" t="str">
            <v>Rev: /DS/FLEXIBLE/0.25MM/OSP/SS:BLACK/SM:WHITE/22um/0.25W/mK/1000mmX8mm(80sq.cm)</v>
          </cell>
          <cell r="I34845" t="str">
            <v>No</v>
          </cell>
          <cell r="J34845" t="str">
            <v>NOS</v>
          </cell>
          <cell r="K34845" t="str">
            <v>PCB LED</v>
          </cell>
          <cell r="L34845" t="str">
            <v>SMD</v>
          </cell>
        </row>
        <row r="34846">
          <cell r="A34846">
            <v>10101117</v>
          </cell>
          <cell r="B34846" t="str">
            <v>60-LPCB-PER-1000MM-8MM-FLEXI-24V-18um-PET</v>
          </cell>
          <cell r="C34846">
            <v>0</v>
          </cell>
          <cell r="D34846">
            <v>7.7861000000000002</v>
          </cell>
          <cell r="E34846" t="str">
            <v>Rev: /DS/FLEXIBLE/0.25MM/OSP/SS:BLACK/SM:WHITE/18um/0.25W/mK/1000mmX8mm(80sq.cm)</v>
          </cell>
          <cell r="I34846" t="str">
            <v>No</v>
          </cell>
          <cell r="J34846" t="str">
            <v>NOS</v>
          </cell>
          <cell r="K34846" t="str">
            <v>PCB LED</v>
          </cell>
          <cell r="L34846" t="str">
            <v>SMD</v>
          </cell>
        </row>
        <row r="34847">
          <cell r="A34847">
            <v>10101116</v>
          </cell>
          <cell r="B34847" t="str">
            <v>60-LPCB-PER-1000MM-8MM-FLEXI-12V-22um-PET</v>
          </cell>
          <cell r="C34847">
            <v>1000</v>
          </cell>
          <cell r="D34847">
            <v>0.113</v>
          </cell>
          <cell r="E34847" t="str">
            <v>Rev: /DS/FLEXIBLE/0.25MM/OSP/SS:BLACK/SM:WHITE/22um/0.25W/mK/1000mmX8mm(80sq.cm)</v>
          </cell>
          <cell r="I34847" t="str">
            <v>No</v>
          </cell>
          <cell r="J34847" t="str">
            <v>NOS</v>
          </cell>
          <cell r="K34847" t="str">
            <v>PCB LED</v>
          </cell>
          <cell r="L34847" t="str">
            <v>SMD</v>
          </cell>
        </row>
        <row r="34848">
          <cell r="A34848">
            <v>10101115</v>
          </cell>
          <cell r="B34848" t="str">
            <v>60-LPCB-PER-1000MM-8MM-FLEXI-12V-18um-PET</v>
          </cell>
          <cell r="C34848">
            <v>1000</v>
          </cell>
          <cell r="D34848">
            <v>0.10299999999999999</v>
          </cell>
          <cell r="E34848" t="str">
            <v>Rev: /DS/FLEXIBLE/0.25MM/OSP/SS:BLACK/SM:WHITE/18um/0.25W/mK/1000mmX8mm(80sq.cm)</v>
          </cell>
          <cell r="I34848" t="str">
            <v>No</v>
          </cell>
          <cell r="J34848" t="str">
            <v>NOS</v>
          </cell>
          <cell r="K34848" t="str">
            <v>PCB LED</v>
          </cell>
          <cell r="L34848" t="str">
            <v>SMD</v>
          </cell>
        </row>
        <row r="34849">
          <cell r="A34849">
            <v>10101114</v>
          </cell>
          <cell r="B34849" t="str">
            <v>72-LPCB-2x2-REC-2835-9S-R1</v>
          </cell>
          <cell r="C34849">
            <v>0</v>
          </cell>
          <cell r="D34849">
            <v>70</v>
          </cell>
          <cell r="E34849" t="str">
            <v>Rev: R1/SS/FR4/1MM/HAL/SS:BLACK/SM:WHITE/35um/0.25W/mK/490mmX81mm(396.9sq.cm)</v>
          </cell>
          <cell r="G34849" t="str">
            <v>\\ati-server\JILLP - Attachment\JI-2x2-REC-9S (490x9mm)-R1_Approval.pdf</v>
          </cell>
          <cell r="H34849">
            <v>16551</v>
          </cell>
          <cell r="I34849" t="str">
            <v>No</v>
          </cell>
          <cell r="J34849" t="str">
            <v>PNL</v>
          </cell>
          <cell r="K34849" t="str">
            <v>PCB LED</v>
          </cell>
          <cell r="L34849" t="str">
            <v>SMD</v>
          </cell>
        </row>
        <row r="34850">
          <cell r="A34850">
            <v>10101113</v>
          </cell>
          <cell r="B34850" t="str">
            <v>6-LPCB-1X1-REC-2835-6S-R1</v>
          </cell>
          <cell r="C34850">
            <v>0</v>
          </cell>
          <cell r="D34850">
            <v>0</v>
          </cell>
          <cell r="E34850" t="str">
            <v>Rev: R1/SS/FR4/1MM/HAL/SS:BLACK/SM:WHITE/35um/0.25W/mK/190mmX10mm(19sq.cm)</v>
          </cell>
          <cell r="G34850" t="str">
            <v>\\ati-server\JILLP - Attachment\JI-6-LED-PCB-2835-1X1-REC-6S-R1_Approval Data PDF.pdf</v>
          </cell>
          <cell r="H34850">
            <v>16544</v>
          </cell>
          <cell r="I34850" t="str">
            <v>No</v>
          </cell>
          <cell r="J34850" t="str">
            <v>PNL</v>
          </cell>
          <cell r="K34850" t="str">
            <v>PCB LED</v>
          </cell>
          <cell r="L34850" t="str">
            <v>SMD</v>
          </cell>
        </row>
        <row r="34851">
          <cell r="A34851">
            <v>10101112</v>
          </cell>
          <cell r="B34851" t="str">
            <v>6-LPCB-1x1-SUR-2835-6S-R1</v>
          </cell>
          <cell r="C34851">
            <v>0</v>
          </cell>
          <cell r="D34851">
            <v>0</v>
          </cell>
          <cell r="E34851" t="str">
            <v>Rev: R1/SS/FR4/1MM/HAL/SS:BLACK/SM:WHITE/35um/0.25W/mK/240mmX10mm(24sq.cm)</v>
          </cell>
          <cell r="G34851" t="str">
            <v>\\ati-server\JILLP - Attachment\JI-6-LED-PCB-2835-1x1-SUR-6S-R1_Approval Data PDF.pdf</v>
          </cell>
          <cell r="H34851">
            <v>16543</v>
          </cell>
          <cell r="I34851" t="str">
            <v>No</v>
          </cell>
          <cell r="J34851" t="str">
            <v>NOS</v>
          </cell>
          <cell r="K34851" t="str">
            <v>PCB LED</v>
          </cell>
          <cell r="L34851" t="str">
            <v>SMD</v>
          </cell>
        </row>
        <row r="34852">
          <cell r="A34852">
            <v>10101111</v>
          </cell>
          <cell r="B34852" t="str">
            <v>120-LPCB-2835-HA-WH-TUN-12S5Px2CH</v>
          </cell>
          <cell r="C34852">
            <v>0</v>
          </cell>
          <cell r="D34852">
            <v>0</v>
          </cell>
          <cell r="E34852" t="str">
            <v>Rev: /SS/FR4/1MM/HAL/SS:BLACK/SM:WHITE/35um/0.25W/mK/561.6mmX30mm(168.48sq.cm)</v>
          </cell>
          <cell r="I34852" t="str">
            <v>No</v>
          </cell>
          <cell r="J34852" t="str">
            <v>NOS</v>
          </cell>
          <cell r="K34852" t="str">
            <v>PCB LED</v>
          </cell>
          <cell r="L34852" t="str">
            <v>SMD</v>
          </cell>
        </row>
        <row r="34853">
          <cell r="A34853">
            <v>10101110</v>
          </cell>
          <cell r="B34853" t="str">
            <v>MPCB-JI-ECL-STL-2835-9S10P-90L-203X187-R0</v>
          </cell>
          <cell r="C34853">
            <v>3</v>
          </cell>
          <cell r="D34853">
            <v>151.36000000000001</v>
          </cell>
          <cell r="E34853" t="str">
            <v>Rev: R0/SS/MCPCB/1.6mm/HAL/SS:BLACK/SM:WHITE/35um/2W/mk/187mmX203mm(379.61sq.cm)</v>
          </cell>
          <cell r="G34853" t="str">
            <v>\\ati-server\JILLP - Attachment\EI08232.pdf</v>
          </cell>
          <cell r="H34853">
            <v>16542</v>
          </cell>
          <cell r="I34853" t="str">
            <v>No</v>
          </cell>
          <cell r="J34853" t="str">
            <v>NOS</v>
          </cell>
          <cell r="K34853" t="str">
            <v>PCB LED</v>
          </cell>
          <cell r="L34853" t="str">
            <v>SMD</v>
          </cell>
        </row>
        <row r="34854">
          <cell r="A34854">
            <v>10101109</v>
          </cell>
          <cell r="B34854" t="str">
            <v>MPCB-JI-ECL-STL-2835-9S8P-72L-163X134-R0</v>
          </cell>
          <cell r="C34854">
            <v>0</v>
          </cell>
          <cell r="D34854">
            <v>102.2</v>
          </cell>
          <cell r="E34854" t="str">
            <v>Rev: R0/SS/MCPCB/1.6mm/HAL/SS:BLACK/SM:WHITE/35um/2W/mk/134mmX163mm(218.42sq.cm)</v>
          </cell>
          <cell r="G34854" t="str">
            <v>\\ati-server\JILLP - Attachment\EI08230.pdf</v>
          </cell>
          <cell r="H34854">
            <v>16537</v>
          </cell>
          <cell r="I34854" t="str">
            <v>No</v>
          </cell>
          <cell r="J34854" t="str">
            <v>NOS</v>
          </cell>
          <cell r="K34854" t="str">
            <v>PCB LED</v>
          </cell>
          <cell r="L34854" t="str">
            <v>SMD</v>
          </cell>
        </row>
        <row r="34855">
          <cell r="A34855">
            <v>10101108</v>
          </cell>
          <cell r="B34855" t="str">
            <v>MPCB-JI-ECL-STL-2835-9S5P-45L-147.5X105.25-R0</v>
          </cell>
          <cell r="C34855">
            <v>0</v>
          </cell>
          <cell r="D34855">
            <v>62.99</v>
          </cell>
          <cell r="E34855" t="str">
            <v>Rev: R0/SS/MCPCB/1.6mm/HAL/SS:BLACK/SM:WHITE/35um/2W/mk/106mmX147mm(155.82sq.cm)</v>
          </cell>
          <cell r="G34855" t="str">
            <v>\\ati-server\JILLP - Attachment\EI08233.pdf</v>
          </cell>
          <cell r="H34855">
            <v>16312</v>
          </cell>
          <cell r="I34855" t="str">
            <v>No</v>
          </cell>
          <cell r="J34855" t="str">
            <v>NOS</v>
          </cell>
          <cell r="K34855" t="str">
            <v>PCB LED</v>
          </cell>
          <cell r="L34855" t="str">
            <v>SMD</v>
          </cell>
        </row>
        <row r="34856">
          <cell r="A34856">
            <v>10101107</v>
          </cell>
          <cell r="B34856" t="str">
            <v>MPCB-JI-ECL-STL-2835-9S3P-27L-106.6X88-R0</v>
          </cell>
          <cell r="C34856">
            <v>2</v>
          </cell>
          <cell r="D34856">
            <v>39.659999999999997</v>
          </cell>
          <cell r="E34856" t="str">
            <v>Rev: R0/SS/MCPCB/1.6mm/HAL/SS:BLACK/SM:WHITE/35um/2W/mk/88mmX109mm(95.92sq.cm)</v>
          </cell>
          <cell r="G34856" t="str">
            <v>\\ati-server\JILLP - Attachment\EI08234.pdf</v>
          </cell>
          <cell r="H34856">
            <v>4392</v>
          </cell>
          <cell r="I34856" t="str">
            <v>No</v>
          </cell>
          <cell r="J34856" t="str">
            <v>NOS</v>
          </cell>
          <cell r="K34856" t="str">
            <v>PCB LED</v>
          </cell>
          <cell r="L34856" t="str">
            <v>SMD</v>
          </cell>
        </row>
        <row r="34857">
          <cell r="A34857">
            <v>10101106</v>
          </cell>
          <cell r="B34857" t="str">
            <v>MPCB-JI-ECL-STL-2835-9S2P-18L-89X79-R0</v>
          </cell>
          <cell r="C34857">
            <v>0</v>
          </cell>
          <cell r="D34857">
            <v>28.07</v>
          </cell>
          <cell r="E34857" t="str">
            <v>Rev: R0/SS/MCPCB/1.6mm/HAL/SS:BLACK/SM:WHITE/35um/2W/mk/89mmX77mm(68.53sq.cm)</v>
          </cell>
          <cell r="G34857" t="str">
            <v>\\ati-server\JILLP - Attachment\EI08231.pdf</v>
          </cell>
          <cell r="H34857">
            <v>16536</v>
          </cell>
          <cell r="I34857" t="str">
            <v>No</v>
          </cell>
          <cell r="J34857" t="str">
            <v>NOS</v>
          </cell>
          <cell r="K34857" t="str">
            <v>PCB LED</v>
          </cell>
          <cell r="L34857" t="str">
            <v>SMD</v>
          </cell>
        </row>
        <row r="34858">
          <cell r="A34858">
            <v>10101105</v>
          </cell>
          <cell r="B34858" t="str">
            <v>132-LPCB-BTN-R4</v>
          </cell>
          <cell r="C34858">
            <v>0</v>
          </cell>
          <cell r="D34858">
            <v>27.85</v>
          </cell>
          <cell r="E34858" t="str">
            <v>Rev:R4/SS/FR4/1mm/HAL/SS:BLACK/SM:WHITE/35um/0.25W/mK/1175mmX9.9mm(116.33sq.cm)</v>
          </cell>
          <cell r="G34858" t="str">
            <v>\\ati-server\JILLP - Attachment\EI08123.pdf</v>
          </cell>
          <cell r="H34858">
            <v>16310</v>
          </cell>
          <cell r="I34858" t="str">
            <v>Yes</v>
          </cell>
          <cell r="J34858" t="str">
            <v>NOS</v>
          </cell>
          <cell r="K34858" t="str">
            <v>PCB LED</v>
          </cell>
          <cell r="L34858" t="str">
            <v>SMD</v>
          </cell>
        </row>
        <row r="34859">
          <cell r="A34859">
            <v>10101104</v>
          </cell>
          <cell r="B34859" t="str">
            <v>64-LPCB-V2-16S4P-R2(48V)</v>
          </cell>
          <cell r="C34859">
            <v>0</v>
          </cell>
          <cell r="D34859">
            <v>30</v>
          </cell>
          <cell r="E34859" t="str">
            <v>Rev: V2-R2/SS/FR4/1MM/HAL/SS:BLACK/SM:WHITE/35um/0.25W/mK/562mmX33.33mm(187.31sq.cm)</v>
          </cell>
          <cell r="I34859" t="str">
            <v>No</v>
          </cell>
          <cell r="J34859" t="str">
            <v>NOS</v>
          </cell>
          <cell r="K34859" t="str">
            <v>PCB LED</v>
          </cell>
          <cell r="L34859" t="str">
            <v>SMD</v>
          </cell>
        </row>
        <row r="34860">
          <cell r="A34860">
            <v>10101103</v>
          </cell>
          <cell r="B34860" t="str">
            <v>125-LPCB-BTN-2835-40W-R*</v>
          </cell>
          <cell r="C34860">
            <v>0</v>
          </cell>
          <cell r="D34860">
            <v>24.4</v>
          </cell>
          <cell r="E34860" t="str">
            <v>Rev:</v>
          </cell>
          <cell r="I34860" t="str">
            <v>No</v>
          </cell>
          <cell r="J34860" t="str">
            <v>NOS</v>
          </cell>
          <cell r="K34860" t="str">
            <v>PCB LED</v>
          </cell>
          <cell r="L34860" t="str">
            <v>SMD</v>
          </cell>
        </row>
        <row r="34861">
          <cell r="A34861">
            <v>10101102</v>
          </cell>
          <cell r="B34861" t="str">
            <v>144-LPCB-24S6P-R*</v>
          </cell>
          <cell r="C34861">
            <v>0</v>
          </cell>
          <cell r="D34861">
            <v>0</v>
          </cell>
          <cell r="E34861" t="str">
            <v>Rev: R*/SS/FR4/1MM/HAL/SS:BLACK/SM:WHITE/35um/0.25W/mK/135mmX135mm(182.25sq.cm)</v>
          </cell>
          <cell r="I34861" t="str">
            <v>No</v>
          </cell>
          <cell r="J34861" t="str">
            <v>NOS</v>
          </cell>
          <cell r="K34861" t="str">
            <v>PCB LED</v>
          </cell>
          <cell r="L34861" t="str">
            <v>SMD</v>
          </cell>
        </row>
        <row r="34862">
          <cell r="A34862">
            <v>10101101</v>
          </cell>
          <cell r="B34862" t="str">
            <v>168-LPCB-ALDL-28S6P-24W-R*</v>
          </cell>
          <cell r="C34862">
            <v>0</v>
          </cell>
          <cell r="D34862">
            <v>125</v>
          </cell>
          <cell r="E34862" t="str">
            <v>Rev: R*/SS/FR4/1MM/HAL/SS:BLACK/SM:WHITE/35um/0.25W/mK/155mmX155mm(240.25sq.cm)</v>
          </cell>
          <cell r="I34862" t="str">
            <v>No</v>
          </cell>
          <cell r="J34862" t="str">
            <v>NOS</v>
          </cell>
          <cell r="K34862" t="str">
            <v>PCB LED</v>
          </cell>
          <cell r="L34862" t="str">
            <v>SMD</v>
          </cell>
        </row>
        <row r="34863">
          <cell r="A34863">
            <v>10101100</v>
          </cell>
          <cell r="B34863" t="str">
            <v>72-LPCB-PH-DA-LR-12S6P</v>
          </cell>
          <cell r="C34863">
            <v>0</v>
          </cell>
          <cell r="D34863">
            <v>0</v>
          </cell>
          <cell r="E34863" t="str">
            <v>Rev: R0/SS/FR4/1MM/HAL/SS:BLACK/SM:WHITE/35um/0.5W/mK/564mmX30mm(169.2sq.cm)</v>
          </cell>
          <cell r="I34863" t="str">
            <v>No</v>
          </cell>
          <cell r="J34863" t="str">
            <v>NOS</v>
          </cell>
          <cell r="K34863" t="str">
            <v>PCB LED</v>
          </cell>
          <cell r="L34863" t="str">
            <v>SMD</v>
          </cell>
        </row>
        <row r="34864">
          <cell r="A34864">
            <v>10101099</v>
          </cell>
          <cell r="B34864" t="str">
            <v>72-LPCB-PH-DA-LL-12S6P</v>
          </cell>
          <cell r="C34864">
            <v>0</v>
          </cell>
          <cell r="D34864">
            <v>44</v>
          </cell>
          <cell r="E34864" t="str">
            <v>Rev: R0/SS/FR4/1MM/HAL/SS:BLACK/SM:WHITE/35um/0.5W/mK/564mmX30mm(169.2sq.cm)</v>
          </cell>
          <cell r="I34864" t="str">
            <v>No</v>
          </cell>
          <cell r="J34864" t="str">
            <v>NOS</v>
          </cell>
          <cell r="K34864" t="str">
            <v>PCB LED</v>
          </cell>
          <cell r="L34864" t="str">
            <v>SMD</v>
          </cell>
        </row>
        <row r="34865">
          <cell r="A34865">
            <v>10101098</v>
          </cell>
          <cell r="B34865" t="str">
            <v>60-LPCB-DSV2-2835-12S5P-R1</v>
          </cell>
          <cell r="C34865">
            <v>0</v>
          </cell>
          <cell r="D34865">
            <v>45.6</v>
          </cell>
          <cell r="E34865" t="str">
            <v>Rev: R1/SS/FR4/1MM/HAL/SS:BLACK/SM:WHITE/35um/0.5W/mK/562mmX30mm(168.6sq.cm)</v>
          </cell>
          <cell r="G34865" t="str">
            <v>\\ati-server\JILLP - Attachment\Destello V2 version 60LED_12S5P_R1 single connector ALL.pdf</v>
          </cell>
          <cell r="H34865">
            <v>3161</v>
          </cell>
          <cell r="I34865" t="str">
            <v>No</v>
          </cell>
          <cell r="J34865" t="str">
            <v>NOS</v>
          </cell>
          <cell r="K34865" t="str">
            <v>PCB LED</v>
          </cell>
          <cell r="L34865" t="str">
            <v>SMD</v>
          </cell>
        </row>
        <row r="34866">
          <cell r="A34866">
            <v>10101097</v>
          </cell>
          <cell r="B34866" t="str">
            <v>72-LPCB-PH-XL-2835-12S6P</v>
          </cell>
          <cell r="C34866">
            <v>0</v>
          </cell>
          <cell r="D34866">
            <v>55</v>
          </cell>
          <cell r="E34866" t="str">
            <v>Rev:R0/SS/FR4/1MM/HAL/SS:BLACK/SM:WHITE/35um/0.5W/mK/564mmX30mm(169.2sq.cm)</v>
          </cell>
          <cell r="I34866" t="str">
            <v>No</v>
          </cell>
          <cell r="J34866" t="str">
            <v>NOS</v>
          </cell>
          <cell r="K34866" t="str">
            <v>PCB LED</v>
          </cell>
          <cell r="L34866" t="str">
            <v>SMD</v>
          </cell>
        </row>
        <row r="34867">
          <cell r="A34867">
            <v>10101096</v>
          </cell>
          <cell r="B34867" t="str">
            <v>72-LPCB-PH-2FT-SQ-2835-12S6P</v>
          </cell>
          <cell r="C34867">
            <v>0</v>
          </cell>
          <cell r="D34867">
            <v>60</v>
          </cell>
          <cell r="E34867" t="str">
            <v>Rev:R0/SS/FR4/1MM/HAL/SS:BLACK/SM:WHITE/35um/0.5W/mK/564mmX30mm(169.2sq.cm)</v>
          </cell>
          <cell r="I34867" t="str">
            <v>No</v>
          </cell>
          <cell r="J34867" t="str">
            <v>NOS</v>
          </cell>
          <cell r="K34867" t="str">
            <v>PCB LED</v>
          </cell>
          <cell r="L34867" t="str">
            <v>SMD</v>
          </cell>
        </row>
        <row r="34868">
          <cell r="A34868">
            <v>10101095</v>
          </cell>
          <cell r="B34868" t="str">
            <v>72-LPCB-PH-SQ-LL-2835-12S6P</v>
          </cell>
          <cell r="C34868">
            <v>0</v>
          </cell>
          <cell r="D34868">
            <v>44</v>
          </cell>
          <cell r="E34868" t="str">
            <v>Rev:R0/SS/FR4/1MM/HAL/SS:BLACK/SM:WHITE/35um/0.5W/mK/564mmX30mm(169.2sq.cm)</v>
          </cell>
          <cell r="I34868" t="str">
            <v>No</v>
          </cell>
          <cell r="J34868" t="str">
            <v>NOS</v>
          </cell>
          <cell r="K34868" t="str">
            <v>PCB LED</v>
          </cell>
          <cell r="L34868" t="str">
            <v>SMD</v>
          </cell>
        </row>
        <row r="34869">
          <cell r="A34869">
            <v>10101094</v>
          </cell>
          <cell r="B34869" t="str">
            <v>72-LPCB-PH-SQ-LR-2835-12S6P</v>
          </cell>
          <cell r="C34869">
            <v>0</v>
          </cell>
          <cell r="D34869">
            <v>44</v>
          </cell>
          <cell r="E34869" t="str">
            <v>Rev:R0/SS/FR4/1MM/HAL/SS:BLACK/SM:WHITE/35um/0.5W/mK/564mmX30mm(169.2sq.cm)</v>
          </cell>
          <cell r="I34869" t="str">
            <v>No</v>
          </cell>
          <cell r="J34869" t="str">
            <v>NOS</v>
          </cell>
          <cell r="K34869" t="str">
            <v>PCB LED</v>
          </cell>
          <cell r="L34869" t="str">
            <v>SMD</v>
          </cell>
        </row>
        <row r="34870">
          <cell r="A34870">
            <v>10101093</v>
          </cell>
          <cell r="B34870" t="str">
            <v>72-LPCB-PH-HEX-2835-12S6P</v>
          </cell>
          <cell r="C34870">
            <v>330</v>
          </cell>
          <cell r="D34870">
            <v>58.03</v>
          </cell>
          <cell r="E34870" t="str">
            <v>Rev:R0/SS/FR4/1MM/HAL/SS:BLACK/SM:WHITE/35um/0.5W/mK/552mmX130mm(717.6sq.cm), 1PNL=4 PCB.</v>
          </cell>
          <cell r="G34870" t="str">
            <v>\\ati-server\JILLP - Attachment\JI-PH-HEX-12S6P-(564x30mm)_Panel APPROVAL PDF.pdf</v>
          </cell>
          <cell r="H34870">
            <v>16308</v>
          </cell>
          <cell r="I34870" t="str">
            <v>No</v>
          </cell>
          <cell r="J34870" t="str">
            <v>NOS</v>
          </cell>
          <cell r="K34870" t="str">
            <v>PCB LED</v>
          </cell>
          <cell r="L34870" t="str">
            <v>SMD</v>
          </cell>
        </row>
        <row r="34871">
          <cell r="A34871">
            <v>10101092</v>
          </cell>
          <cell r="B34871" t="str">
            <v>72-LPCB-PH-XR-2835-12S6P</v>
          </cell>
          <cell r="C34871">
            <v>0</v>
          </cell>
          <cell r="D34871">
            <v>55</v>
          </cell>
          <cell r="E34871" t="str">
            <v>Rev:R0/SS/FR4/1MM/HAL/SS:BLACK/SM:WHITE/35um/0.5W/mK/564mmX30mm(169.2sq.cm)</v>
          </cell>
          <cell r="I34871" t="str">
            <v>No</v>
          </cell>
          <cell r="J34871" t="str">
            <v>NOS</v>
          </cell>
          <cell r="K34871" t="str">
            <v>PCB LED</v>
          </cell>
          <cell r="L34871" t="str">
            <v>SMD</v>
          </cell>
        </row>
        <row r="34872">
          <cell r="A34872">
            <v>10101091</v>
          </cell>
          <cell r="B34872" t="str">
            <v>196-LPCB-LPDL-28S7P-24W</v>
          </cell>
          <cell r="C34872">
            <v>0</v>
          </cell>
          <cell r="D34872">
            <v>0</v>
          </cell>
          <cell r="E34872" t="str">
            <v>Rev: R0/SS/MCPCB/0.8MM/HAL/SS:BLACK/SM:WHITE/35um/0.5W/mK/188mmX188mm(353.44sq.cm)</v>
          </cell>
          <cell r="I34872" t="str">
            <v>No</v>
          </cell>
          <cell r="J34872" t="str">
            <v>NOS</v>
          </cell>
          <cell r="K34872" t="str">
            <v>PCB LED</v>
          </cell>
          <cell r="L34872" t="str">
            <v>SMD</v>
          </cell>
        </row>
        <row r="34873">
          <cell r="A34873">
            <v>10101090</v>
          </cell>
          <cell r="B34873" t="str">
            <v>144-LPCB-DL-SQ-24S6P</v>
          </cell>
          <cell r="C34873">
            <v>0</v>
          </cell>
          <cell r="D34873">
            <v>0</v>
          </cell>
          <cell r="E34873" t="str">
            <v>Rev: R0/SS/MCPCB/0.8MM/HAL/SS:BLACK/SM:WHITE/35um/0.5W/mK/134mmX134mm(179.56sq.cm)</v>
          </cell>
          <cell r="I34873" t="str">
            <v>No</v>
          </cell>
          <cell r="J34873" t="str">
            <v>NOS</v>
          </cell>
          <cell r="K34873" t="str">
            <v>PCB LED</v>
          </cell>
          <cell r="L34873" t="str">
            <v>SMD</v>
          </cell>
        </row>
        <row r="34874">
          <cell r="A34874">
            <v>10101089</v>
          </cell>
          <cell r="B34874" t="str">
            <v>48-LPCB-2X2 SLIM</v>
          </cell>
          <cell r="C34874">
            <v>0</v>
          </cell>
          <cell r="D34874">
            <v>0</v>
          </cell>
          <cell r="E34874" t="str">
            <v>Rev:R3/SS/CEM1/1MM/HAL/SS:BLACK/SM:WHITE/35um/0.25W/mK/530mmX10mm(53sq.cm)</v>
          </cell>
          <cell r="I34874" t="str">
            <v>No</v>
          </cell>
          <cell r="J34874" t="str">
            <v>PNL</v>
          </cell>
          <cell r="K34874" t="str">
            <v>PCB LED</v>
          </cell>
          <cell r="L34874" t="str">
            <v>SMD</v>
          </cell>
        </row>
        <row r="34875">
          <cell r="A34875">
            <v>10101088</v>
          </cell>
          <cell r="B34875" t="str">
            <v>180-LPCB-MONDO470-2835-180-15S12P-R2</v>
          </cell>
          <cell r="C34875">
            <v>0</v>
          </cell>
          <cell r="D34875">
            <v>882</v>
          </cell>
          <cell r="E34875" t="str">
            <v>Rev: R2/SS/FR4/1MM/HAL/SS:BLACK/SM:WHITE/35um/0.25W/mK/430mmX430mm(1849sq.cm)</v>
          </cell>
          <cell r="I34875" t="str">
            <v>No</v>
          </cell>
          <cell r="J34875" t="str">
            <v>NOS</v>
          </cell>
          <cell r="K34875" t="str">
            <v>PCB LED</v>
          </cell>
          <cell r="L34875" t="str">
            <v>SMD</v>
          </cell>
        </row>
        <row r="34876">
          <cell r="A34876">
            <v>10101087</v>
          </cell>
          <cell r="B34876" t="str">
            <v>60-LPCB-DES1500-2835-12S5P-R0</v>
          </cell>
          <cell r="C34876">
            <v>0</v>
          </cell>
          <cell r="D34876">
            <v>31.41</v>
          </cell>
          <cell r="E34876" t="str">
            <v>Rev:R0/SS/FR4/1MM/HAL/SS:BLACK/SM:WHITE/35um/0.25W/mK/496mmX31.66mm(157.03sq.cm)</v>
          </cell>
          <cell r="I34876" t="str">
            <v>No</v>
          </cell>
          <cell r="J34876" t="str">
            <v>NOS</v>
          </cell>
          <cell r="K34876" t="str">
            <v>PCB LED</v>
          </cell>
          <cell r="L34876" t="str">
            <v>SMD</v>
          </cell>
        </row>
        <row r="34877">
          <cell r="A34877">
            <v>10101086</v>
          </cell>
          <cell r="B34877" t="str">
            <v>30-LPCB-PER-500MM-8MM-FLEXI-PLS33476</v>
          </cell>
          <cell r="C34877">
            <v>0</v>
          </cell>
          <cell r="D34877">
            <v>5.7839999999999998</v>
          </cell>
          <cell r="E34877" t="str">
            <v>Rev: /SS/FLEXIBLE/0.25MM/OSP/SS:BLACK/SM:WHITE/35um/0.25W/mK/500mmX8mm(40sq.cm)</v>
          </cell>
          <cell r="I34877" t="str">
            <v>No</v>
          </cell>
          <cell r="J34877" t="str">
            <v>NOS</v>
          </cell>
          <cell r="K34877" t="str">
            <v>PCB LED</v>
          </cell>
          <cell r="L34877" t="str">
            <v>SMD</v>
          </cell>
        </row>
        <row r="34878">
          <cell r="A34878">
            <v>10101085</v>
          </cell>
          <cell r="B34878" t="str">
            <v>30-LPCB-PER-500MM-8MM-FLEXI-24V-PLD39389</v>
          </cell>
          <cell r="C34878">
            <v>0</v>
          </cell>
          <cell r="D34878">
            <v>6.8888999999999996</v>
          </cell>
          <cell r="E34878" t="str">
            <v>Rev: /DS/FLEXIBLE/0.25MM/OSP/SS:BLACK/SM:WHITE/35um/0.25W/mK/500mmX8mm(40sq.cm)</v>
          </cell>
          <cell r="I34878" t="str">
            <v>No</v>
          </cell>
          <cell r="J34878" t="str">
            <v>NOS</v>
          </cell>
          <cell r="K34878" t="str">
            <v>PCB LED</v>
          </cell>
          <cell r="L34878" t="str">
            <v>SMD</v>
          </cell>
        </row>
        <row r="34879">
          <cell r="A34879">
            <v>10101084</v>
          </cell>
          <cell r="B34879" t="str">
            <v>LPCB-JI-TCZ-2835-12S6P-72L-592X33MM-R0</v>
          </cell>
          <cell r="C34879">
            <v>204</v>
          </cell>
          <cell r="D34879">
            <v>38</v>
          </cell>
          <cell r="E34879" t="str">
            <v>Rev: /SS/FR4/1MM/HAL/SS:BLACK/SM:WHITE/35um/0.25W/mK/592mmX34.42mm(203.77sq.cm), 7 UPS PANEL.</v>
          </cell>
          <cell r="G34879" t="str">
            <v>\\ati-server\JILLP - Attachment\TECHZONE 72 LED PCB-ALL.pdf</v>
          </cell>
          <cell r="H34879">
            <v>16307</v>
          </cell>
          <cell r="I34879" t="str">
            <v>No</v>
          </cell>
          <cell r="J34879" t="str">
            <v>NOS</v>
          </cell>
          <cell r="K34879" t="str">
            <v>PCB LED</v>
          </cell>
          <cell r="L34879" t="str">
            <v>SMD</v>
          </cell>
        </row>
        <row r="34880">
          <cell r="A34880">
            <v>10101083</v>
          </cell>
          <cell r="B34880" t="str">
            <v>72-LPCB-DES-1190-2835-12S6P-R*</v>
          </cell>
          <cell r="C34880">
            <v>0</v>
          </cell>
          <cell r="D34880">
            <v>47.03</v>
          </cell>
          <cell r="E34880" t="str">
            <v>Rev: R*/SS/FR4/1MM/HAL/SS:BLACK/SM:WHITE/35um/0.25W/mK/594mmX30mm(178.2sq.cm),</v>
          </cell>
          <cell r="G34880" t="str">
            <v>\\ati-server\JILLP - Attachment\EI07222-72LED-2835-(12S-6P)-594X250MM(8UPS).pdf</v>
          </cell>
          <cell r="H34880">
            <v>16541</v>
          </cell>
          <cell r="I34880" t="str">
            <v>No</v>
          </cell>
          <cell r="J34880" t="str">
            <v>NOS</v>
          </cell>
          <cell r="K34880" t="str">
            <v>PCB LED</v>
          </cell>
          <cell r="L34880" t="str">
            <v>SMD</v>
          </cell>
        </row>
        <row r="34881">
          <cell r="A34881">
            <v>10101082</v>
          </cell>
          <cell r="B34881" t="str">
            <v>80-LPCB-TCZ-2835-16S5P</v>
          </cell>
          <cell r="C34881">
            <v>15</v>
          </cell>
          <cell r="D34881">
            <v>64</v>
          </cell>
          <cell r="E34881" t="str">
            <v>Rev: R*/SS/FR4/1MM/HAL/SS:BLACK/SM:WHITE/35um/0.25W/mK/592mmX33mm(195.36sq.cm), 1 PNL=4 PCB</v>
          </cell>
          <cell r="I34881" t="str">
            <v>No</v>
          </cell>
          <cell r="J34881" t="str">
            <v>NOS</v>
          </cell>
          <cell r="K34881" t="str">
            <v>PCB LED</v>
          </cell>
          <cell r="L34881" t="str">
            <v>SMD</v>
          </cell>
        </row>
        <row r="34882">
          <cell r="A34882">
            <v>10101081</v>
          </cell>
          <cell r="B34882" t="str">
            <v>LPCB-JI-BTN-2835-25S/4P-100-1175X9.9-R3</v>
          </cell>
          <cell r="C34882">
            <v>0</v>
          </cell>
          <cell r="D34882">
            <v>19.77</v>
          </cell>
          <cell r="E34882" t="str">
            <v>Rev: /SS/FR4/1MM/HAL/SS:BLACK/SM:WHITE/35um/0.25W/mK/1175mmX9.9mm(116.33sq.cm)</v>
          </cell>
          <cell r="I34882" t="str">
            <v>No</v>
          </cell>
          <cell r="J34882" t="str">
            <v>NOS</v>
          </cell>
          <cell r="K34882" t="str">
            <v>PCB LED</v>
          </cell>
          <cell r="L34882" t="str">
            <v>SMD</v>
          </cell>
        </row>
        <row r="34883">
          <cell r="A34883">
            <v>10101080</v>
          </cell>
          <cell r="B34883" t="str">
            <v>60-LPCB-HA-WH-2CH-COLOUR-TUNABLE-2835-12S5P</v>
          </cell>
          <cell r="C34883">
            <v>0</v>
          </cell>
          <cell r="D34883">
            <v>0</v>
          </cell>
          <cell r="E34883" t="str">
            <v>Rev: /SS/FR4/1MM/HAL/SS:BLACK/SM:WHITE/35um/0.25W/mK/561.6mmX30mm(168.48sq.cm), 1PNL=6PCB.</v>
          </cell>
          <cell r="G34883" t="str">
            <v>\\ati-server\JILLP - Attachment\12s5p (1).pdf</v>
          </cell>
          <cell r="H34883">
            <v>16540</v>
          </cell>
          <cell r="I34883" t="str">
            <v>No</v>
          </cell>
          <cell r="J34883" t="str">
            <v>NOS</v>
          </cell>
          <cell r="K34883" t="str">
            <v>PCB LED</v>
          </cell>
          <cell r="L34883" t="str">
            <v>SMD</v>
          </cell>
        </row>
        <row r="34884">
          <cell r="A34884">
            <v>10101079</v>
          </cell>
          <cell r="B34884" t="str">
            <v>48-LPCB -HA-3FT-DESTELLO-2835-12S4P(427X30)</v>
          </cell>
          <cell r="C34884">
            <v>0</v>
          </cell>
          <cell r="D34884">
            <v>51.24</v>
          </cell>
          <cell r="E34884" t="str">
            <v>Rev: R0/SS/FR4/1MM/HAL/SS:BLACK/SM:WHITE/35um/0.25W/mK/427mmX33.4mm(142.62sq.cm)</v>
          </cell>
          <cell r="G34884" t="str">
            <v>\\ati-server\JILLP - Attachment\JI-HA-2835-48LED 12S4P-(427X30)-ALL.pdf</v>
          </cell>
          <cell r="H34884">
            <v>16539</v>
          </cell>
          <cell r="I34884" t="str">
            <v>No</v>
          </cell>
          <cell r="J34884" t="str">
            <v>NOS</v>
          </cell>
          <cell r="K34884" t="str">
            <v>PCB LED</v>
          </cell>
          <cell r="L34884" t="str">
            <v>SMD</v>
          </cell>
        </row>
        <row r="34885">
          <cell r="A34885">
            <v>10101078</v>
          </cell>
          <cell r="B34885" t="str">
            <v>72-LPCB-PH-DALI-LIN-2835-564X30mm-R1</v>
          </cell>
          <cell r="C34885">
            <v>0</v>
          </cell>
          <cell r="D34885">
            <v>44</v>
          </cell>
          <cell r="E34885" t="str">
            <v>Rev: R2/SS/FR4/1MM/HAL/SS:WHITE/SM:GREEN/35um/0.25W/mK/564mmX30mm(169.2sq.cm), 6 UPS.</v>
          </cell>
          <cell r="G34885" t="str">
            <v>\\ati-server\JILLP - Attachment\JI-PH-2835-72LED-12S6P-(564X30MM)-R2 (6UPS) TRACK.pdf;\\ati-server\JILLP - Attachment\JI-PH-2835-72LED-12S6P-(564X30MM)-R2 (6UPS) CHART.pdf;\\ati-server\JILLP - Attachment\BO RS25127-1.pdf;\\ati-server\JILLP - Attachment\PH_DALI_LIN_72LED-12S(564x30mm)-R1 D4 (4UPS)-ALL.pdf;\\ati-server\JILLP - Attachment\PH_DALI_LIN_72LED-12S(564x30mm)-R1 D4 (6UPS)-ALL.pdf;\\ati-server\JILLP - Attachment\JI-PH-2835-72LED-12S6P-(564X30MM)-R2 (4UPS) ALL.pdf</v>
          </cell>
          <cell r="H34885">
            <v>2123</v>
          </cell>
          <cell r="I34885" t="str">
            <v>No</v>
          </cell>
          <cell r="J34885" t="str">
            <v>NOS</v>
          </cell>
          <cell r="K34885" t="str">
            <v>PCB LED</v>
          </cell>
          <cell r="L34885" t="str">
            <v>SMD</v>
          </cell>
        </row>
        <row r="34886">
          <cell r="A34886">
            <v>10101077</v>
          </cell>
          <cell r="B34886" t="str">
            <v>JI-FLEXI-PTH-PCB-90-LED-PER-500MM-10MM-24V-***</v>
          </cell>
          <cell r="C34886">
            <v>0</v>
          </cell>
          <cell r="D34886">
            <v>0</v>
          </cell>
          <cell r="E34886" t="str">
            <v>Rev: /DS/FLEXIBLE/0.25MM/OSP/SS:BLACK/SM:WHITE/35um/0.25W/mK/500mmX10mm(50sq.cm)</v>
          </cell>
          <cell r="I34886" t="str">
            <v>No</v>
          </cell>
          <cell r="J34886" t="str">
            <v>NOS</v>
          </cell>
          <cell r="K34886" t="str">
            <v>PCB LED</v>
          </cell>
          <cell r="L34886" t="str">
            <v>SMD</v>
          </cell>
        </row>
        <row r="34887">
          <cell r="A34887">
            <v>10101076</v>
          </cell>
          <cell r="B34887" t="str">
            <v>96-PCB-COLOUR-TUNABLE-SVR-2835-PCB80900780</v>
          </cell>
          <cell r="C34887">
            <v>0</v>
          </cell>
          <cell r="D34887">
            <v>17.297999999999998</v>
          </cell>
          <cell r="E34887" t="str">
            <v>Rev:R0/SS/FR4/1.6mm/OSP/SS:BLACK/SM:WHITE/35um/0.25W/mK/560mmX10mm(56sq.cm)</v>
          </cell>
          <cell r="I34887" t="str">
            <v>No</v>
          </cell>
          <cell r="J34887" t="str">
            <v>NOS</v>
          </cell>
          <cell r="K34887" t="str">
            <v>PCB LED</v>
          </cell>
          <cell r="L34887" t="str">
            <v>SMD</v>
          </cell>
        </row>
        <row r="34888">
          <cell r="A34888">
            <v>10101075</v>
          </cell>
          <cell r="B34888" t="str">
            <v>60-LPCB-PER-500MM-10MM-FLEXI-PTH-CCT-24V-PLD45809</v>
          </cell>
          <cell r="C34888">
            <v>0</v>
          </cell>
          <cell r="D34888">
            <v>0</v>
          </cell>
          <cell r="E34888" t="str">
            <v>SW12837A1, 2835-120D-24V, 10MM WIDTH, 500MM LENGTH, WITH SVAROCHI LOGO PRINTED</v>
          </cell>
          <cell r="I34888" t="str">
            <v>No</v>
          </cell>
          <cell r="J34888" t="str">
            <v>NOS</v>
          </cell>
          <cell r="K34888" t="str">
            <v>PCB LED</v>
          </cell>
          <cell r="L34888" t="str">
            <v>SMD</v>
          </cell>
        </row>
        <row r="34889">
          <cell r="A34889">
            <v>10101074</v>
          </cell>
          <cell r="B34889" t="str">
            <v>54-LPCB-PER-500MM-12MM-FLEXI-PTH-RGBWW-24V-PLD 45381</v>
          </cell>
          <cell r="C34889">
            <v>0</v>
          </cell>
          <cell r="D34889">
            <v>22.4587</v>
          </cell>
          <cell r="E34889" t="str">
            <v>PLS45381W: 5050-36D-RGBW+2835-72D, 24V, 12MM WIDTH, LENGTH 500MM, WITH SVAROCHI LOGO PRINTED</v>
          </cell>
          <cell r="I34889" t="str">
            <v>No</v>
          </cell>
          <cell r="J34889" t="str">
            <v>NOS</v>
          </cell>
          <cell r="K34889" t="str">
            <v>PCB LED</v>
          </cell>
          <cell r="L34889" t="str">
            <v>SMD</v>
          </cell>
        </row>
        <row r="34890">
          <cell r="A34890">
            <v>10101073</v>
          </cell>
          <cell r="B34890" t="str">
            <v>JI-72-LED-PCB-2835-PH-LR-564X30mm -PH</v>
          </cell>
          <cell r="C34890">
            <v>0</v>
          </cell>
          <cell r="D34890">
            <v>0</v>
          </cell>
          <cell r="E34890" t="str">
            <v>Rev: R0/SS/FR4/1MM/HAL/SS:WHITE/SM:GREEN/35um/0.25W/mK/564mmX32.5mm(183.3sq.cm), 6 UPS PANEL</v>
          </cell>
          <cell r="I34890" t="str">
            <v>No</v>
          </cell>
          <cell r="J34890" t="str">
            <v>NOS</v>
          </cell>
          <cell r="K34890" t="str">
            <v>PCB LED</v>
          </cell>
          <cell r="L34890" t="str">
            <v>SMD</v>
          </cell>
        </row>
        <row r="34891">
          <cell r="A34891">
            <v>10101072</v>
          </cell>
          <cell r="B34891" t="str">
            <v>72-LPCB-PH-12S6P-(564x30MM)-R2</v>
          </cell>
          <cell r="C34891">
            <v>0</v>
          </cell>
          <cell r="D34891">
            <v>44</v>
          </cell>
          <cell r="E34891" t="str">
            <v>Rev: R2/SS/FR4/1MM/OSP/SS:WHITE/SM:GREEN/35um/0.25W/mK/564mmX30mm(169.2sq.cm), 6/4 UPS PANEL</v>
          </cell>
          <cell r="G34891" t="str">
            <v>\\ati-server\JILLP - Attachment\JI-PH-2835-72LED-12S6P-(564X30MM)-R2 (4UPS) ALL.pdf</v>
          </cell>
          <cell r="H34891">
            <v>16538</v>
          </cell>
          <cell r="I34891" t="str">
            <v>No</v>
          </cell>
          <cell r="J34891" t="str">
            <v>NOS</v>
          </cell>
          <cell r="K34891" t="str">
            <v>PCB LED</v>
          </cell>
          <cell r="L34891" t="str">
            <v>SMD</v>
          </cell>
        </row>
        <row r="34892">
          <cell r="A34892">
            <v>10101071</v>
          </cell>
          <cell r="B34892" t="str">
            <v>72-LPCB-JUMPER-COLOUR-TUNABLE-SVR-2835-PCB80900720</v>
          </cell>
          <cell r="C34892">
            <v>0</v>
          </cell>
          <cell r="D34892">
            <v>17.386500000000002</v>
          </cell>
          <cell r="E34892" t="str">
            <v>Rev: /DS/FR4/1.6mm/HAL/SS:WHITE/SM:GREEN/35um/0.25W/mK/525mmX6.18mm(32.45sq.cm), 21 UPS.</v>
          </cell>
          <cell r="I34892" t="str">
            <v>No</v>
          </cell>
          <cell r="J34892" t="str">
            <v>NOS</v>
          </cell>
          <cell r="K34892" t="str">
            <v>PCB LED</v>
          </cell>
          <cell r="L34892" t="str">
            <v>SMD</v>
          </cell>
        </row>
        <row r="34893">
          <cell r="A34893">
            <v>10101070</v>
          </cell>
          <cell r="B34893" t="str">
            <v>30-LPCB-PER-500MM-8MM-FLEXI-12V-PLD36360</v>
          </cell>
          <cell r="C34893">
            <v>0</v>
          </cell>
          <cell r="D34893">
            <v>6.1638999999999999</v>
          </cell>
          <cell r="E34893" t="str">
            <v>Rev: DS/FLEXIBLE/0.25mm/OSP/SS:BLACK/SM:WHITE/35um/0.25W/mK/500mmX8mm(40sq.cm)</v>
          </cell>
          <cell r="I34893" t="str">
            <v>No</v>
          </cell>
          <cell r="J34893" t="str">
            <v>NOS</v>
          </cell>
          <cell r="K34893" t="str">
            <v>PCB LED</v>
          </cell>
          <cell r="L34893" t="str">
            <v>SMD</v>
          </cell>
        </row>
        <row r="34894">
          <cell r="A34894">
            <v>10101069</v>
          </cell>
          <cell r="B34894" t="str">
            <v>LPCB-JI-SKYLIGHT-2X2-2835-8S-72L-540X11.8-R0</v>
          </cell>
          <cell r="C34894">
            <v>0</v>
          </cell>
          <cell r="D34894">
            <v>17.3169</v>
          </cell>
          <cell r="E34894" t="str">
            <v>Rev: R0/SS/FR4/1.6mm/HAL/SS:BLACK/SM:WHITE/35um/0.25W/mK/540mmX11.8mm(63.72sq.cm), 10 UPS</v>
          </cell>
          <cell r="I34894" t="str">
            <v>No</v>
          </cell>
          <cell r="J34894" t="str">
            <v>NOS</v>
          </cell>
          <cell r="K34894" t="str">
            <v>PCB LED</v>
          </cell>
          <cell r="L34894" t="str">
            <v>SMD</v>
          </cell>
        </row>
        <row r="34895">
          <cell r="A34895">
            <v>10101068</v>
          </cell>
          <cell r="B34895" t="str">
            <v>60-LPCB-PER-500MM-8MM-FLEXI-12V-JDS2930C0</v>
          </cell>
          <cell r="C34895">
            <v>0</v>
          </cell>
          <cell r="D34895">
            <v>6.24</v>
          </cell>
          <cell r="E34895" t="str">
            <v>Rev: DS/FLEXIBLE/0.25mm/OSP/SS:BLACK/SM:WHITE/35um/0.25W/mK/500mmX8mm(40sq.cm)</v>
          </cell>
          <cell r="I34895" t="str">
            <v>No</v>
          </cell>
          <cell r="J34895" t="str">
            <v>NOS</v>
          </cell>
          <cell r="K34895" t="str">
            <v>PCB LED</v>
          </cell>
          <cell r="L34895" t="str">
            <v>SMD</v>
          </cell>
        </row>
        <row r="34896">
          <cell r="A34896">
            <v>10101067</v>
          </cell>
          <cell r="B34896" t="str">
            <v>20-LPCB-OSR-SQ-G3-BJJ-SPL-BJ06578-R*</v>
          </cell>
          <cell r="C34896">
            <v>0</v>
          </cell>
          <cell r="D34896">
            <v>28.98</v>
          </cell>
          <cell r="E34896" t="str">
            <v>Rev: /SS/MCPCB/1.6mm/HAL/SS:BLACK/SM:WHITE/35um/2.5W/Mk/115mmX70mm(84 sq.cm)</v>
          </cell>
          <cell r="I34896" t="str">
            <v>No</v>
          </cell>
          <cell r="J34896" t="str">
            <v>NOS</v>
          </cell>
          <cell r="K34896" t="str">
            <v>PCB LED</v>
          </cell>
          <cell r="L34896" t="str">
            <v>SMD</v>
          </cell>
        </row>
        <row r="34897">
          <cell r="A34897">
            <v>10101066</v>
          </cell>
          <cell r="B34897" t="str">
            <v>60-LPCB-SAM-SBR-2835-36V-R*</v>
          </cell>
          <cell r="C34897">
            <v>0</v>
          </cell>
          <cell r="D34897">
            <v>24.94</v>
          </cell>
          <cell r="E34897" t="str">
            <v>Rev:**/SS/FR4/1MM/HAL/BLACK/SM:WHITE/35um/0.25W/mK/1196mmX9.9mm(118.4sq.cm), JI DRVR,</v>
          </cell>
          <cell r="G34897" t="str">
            <v>\\ati-server\JILLP - Attachment\EI07096-60 LED-2835-(12S-5P).pdf;\\ati-server\JILLP - Attachment\SABER 1200MM LED PCB1.pdf</v>
          </cell>
          <cell r="H34897">
            <v>16295</v>
          </cell>
          <cell r="I34897" t="str">
            <v>No</v>
          </cell>
          <cell r="J34897" t="str">
            <v>NOS</v>
          </cell>
          <cell r="K34897" t="str">
            <v>PCB LED</v>
          </cell>
          <cell r="L34897" t="str">
            <v>SMD</v>
          </cell>
        </row>
        <row r="34898">
          <cell r="A34898">
            <v>10101065</v>
          </cell>
          <cell r="B34898" t="str">
            <v>96-LPCB-PER-500MM-8MM-FLEXI-24V-***</v>
          </cell>
          <cell r="C34898">
            <v>0</v>
          </cell>
          <cell r="D34898">
            <v>0</v>
          </cell>
          <cell r="E34898" t="str">
            <v>Rev: /DS/FLEXIBLE/0.25MM/OSP/SS:BLACK/SM:WHITE/35um/0.25W/mK/500mmX8mm(40sq.cm)</v>
          </cell>
          <cell r="I34898" t="str">
            <v>No</v>
          </cell>
          <cell r="J34898" t="str">
            <v>NOS</v>
          </cell>
          <cell r="K34898" t="str">
            <v>PCB LED</v>
          </cell>
          <cell r="L34898" t="str">
            <v>SMD</v>
          </cell>
        </row>
        <row r="34899">
          <cell r="A34899">
            <v>10101064</v>
          </cell>
          <cell r="B34899" t="str">
            <v>84-LPCB-PER-500MM-8MM-FLEXI-24V-***</v>
          </cell>
          <cell r="C34899">
            <v>0</v>
          </cell>
          <cell r="D34899">
            <v>0</v>
          </cell>
          <cell r="E34899" t="str">
            <v>Rev: /DS/FLEXIBLE/0.25MM/OSP/SS:BLACK/SM:WHITE/35um/0.25W/mK/500mmX8mm(40sq.cm)</v>
          </cell>
          <cell r="I34899" t="str">
            <v>No</v>
          </cell>
          <cell r="J34899" t="str">
            <v>NOS</v>
          </cell>
          <cell r="K34899" t="str">
            <v>PCB LED</v>
          </cell>
          <cell r="L34899" t="str">
            <v>SMD</v>
          </cell>
        </row>
        <row r="34900">
          <cell r="A34900">
            <v>10101063</v>
          </cell>
          <cell r="B34900" t="str">
            <v>132-LPCB-BTN-2835-R3</v>
          </cell>
          <cell r="C34900">
            <v>0</v>
          </cell>
          <cell r="D34900">
            <v>31.167100000000001</v>
          </cell>
          <cell r="E34900" t="str">
            <v>Rev: R3/SS/FR4/1mm/HAL/SS:BLACK/SM:WHITE/35um/0.25W/mK/1175mmX9.9mm(116.33sq.cm)</v>
          </cell>
          <cell r="I34900" t="str">
            <v>No</v>
          </cell>
          <cell r="J34900" t="str">
            <v>NOS</v>
          </cell>
          <cell r="K34900" t="str">
            <v>PCB LED</v>
          </cell>
          <cell r="L34900" t="str">
            <v>SMD</v>
          </cell>
        </row>
        <row r="34901">
          <cell r="A34901">
            <v>10101062</v>
          </cell>
          <cell r="B34901" t="str">
            <v>117-LPCB-2835-SAM-HUX600-R1</v>
          </cell>
          <cell r="C34901">
            <v>51</v>
          </cell>
          <cell r="D34901">
            <v>325</v>
          </cell>
          <cell r="E34901" t="str">
            <v>Rev: R1/SS/FR4/1.6mm/HAL/SS:BLACK/SM:WHITE/35um/0.25W/mK/570mmX247mm(1407.9sq.cm)</v>
          </cell>
          <cell r="I34901" t="str">
            <v>No</v>
          </cell>
          <cell r="J34901" t="str">
            <v>NOS</v>
          </cell>
          <cell r="K34901" t="str">
            <v>PCB LED</v>
          </cell>
          <cell r="L34901" t="str">
            <v>SMD</v>
          </cell>
        </row>
        <row r="34902">
          <cell r="A34902">
            <v>10101061</v>
          </cell>
          <cell r="B34902" t="str">
            <v>30-LPCB-PER-500MM-8MM-FLEXI-24V-JDS5844CY-</v>
          </cell>
          <cell r="C34902">
            <v>0</v>
          </cell>
          <cell r="D34902">
            <v>0</v>
          </cell>
          <cell r="E34902" t="str">
            <v>Rev: /DS/FLEXIBLE/0.25MM/OSP/SS:BLACK/SM:WHITE/35um/0.25W/mK/500mmX8mm(40sq.cm)</v>
          </cell>
          <cell r="I34902" t="str">
            <v>No</v>
          </cell>
          <cell r="J34902" t="str">
            <v>NOS</v>
          </cell>
          <cell r="K34902" t="str">
            <v>PCB LED</v>
          </cell>
          <cell r="L34902" t="str">
            <v>SMD</v>
          </cell>
        </row>
        <row r="34903">
          <cell r="A34903">
            <v>10101060</v>
          </cell>
          <cell r="B34903" t="str">
            <v>30-LPCB-PER-500MM-8MM-FLEXI-12V-JDS2929C0</v>
          </cell>
          <cell r="C34903">
            <v>0</v>
          </cell>
          <cell r="D34903">
            <v>0</v>
          </cell>
          <cell r="E34903" t="str">
            <v>Rev: DS/FLEXIBLE/0.25mm/OSP/SS:BLACK/SM:WHITE/35um/0.25W/mK/500mmX8mm(40sq.cm)</v>
          </cell>
          <cell r="I34903" t="str">
            <v>No</v>
          </cell>
          <cell r="J34903" t="str">
            <v>NOS</v>
          </cell>
          <cell r="K34903" t="str">
            <v>PCB LED</v>
          </cell>
          <cell r="L34903" t="str">
            <v>SMD</v>
          </cell>
        </row>
        <row r="34904">
          <cell r="A34904">
            <v>10101059</v>
          </cell>
          <cell r="B34904" t="str">
            <v>30-LPCB-PER-500MM-10MM-FLEXI-12V-JS0568C0-RGB</v>
          </cell>
          <cell r="C34904">
            <v>0</v>
          </cell>
          <cell r="D34904">
            <v>11.319000000000001</v>
          </cell>
          <cell r="E34904" t="str">
            <v>Rev: DS/FLEXIBLE/0.25mm/OSP/SS:BLACK/SM:WHITE/35um/0.25W/mK/500mmX10mm(50sq.cm)</v>
          </cell>
          <cell r="I34904" t="str">
            <v>No</v>
          </cell>
          <cell r="J34904" t="str">
            <v>NOS</v>
          </cell>
          <cell r="K34904" t="str">
            <v>PCB LED</v>
          </cell>
          <cell r="L34904" t="str">
            <v>SMD</v>
          </cell>
        </row>
        <row r="34905">
          <cell r="A34905">
            <v>10101058</v>
          </cell>
          <cell r="B34905" t="str">
            <v>MPCB-JI-HB-3030-28L-121X91-R1</v>
          </cell>
          <cell r="C34905">
            <v>0</v>
          </cell>
          <cell r="D34905">
            <v>47.5</v>
          </cell>
          <cell r="E34905" t="str">
            <v>Rev: R1/SS/MCPCB/1.6MM/HAL/SS:BLACK/SM:WHITE/35um/2W/mk/121mmX91mm(110.11sq.cm)</v>
          </cell>
          <cell r="I34905" t="str">
            <v>No</v>
          </cell>
          <cell r="J34905" t="str">
            <v>NOS</v>
          </cell>
          <cell r="K34905" t="str">
            <v>PCB LED</v>
          </cell>
          <cell r="L34905" t="str">
            <v>SMD</v>
          </cell>
        </row>
        <row r="34906">
          <cell r="A34906">
            <v>10101057</v>
          </cell>
          <cell r="B34906" t="str">
            <v>14-LPCB-2835-LP14-R2</v>
          </cell>
          <cell r="C34906">
            <v>0</v>
          </cell>
          <cell r="D34906">
            <v>5.63</v>
          </cell>
          <cell r="E34906" t="str">
            <v>Rev: R2/SS/FR4/1MM/HAL/SS:WHITE/SM:GREEN/35um/0.25W/mK/74mmX18mm(13.32sq.cm)</v>
          </cell>
          <cell r="I34906" t="str">
            <v>No</v>
          </cell>
          <cell r="J34906" t="str">
            <v>NOS</v>
          </cell>
          <cell r="K34906" t="str">
            <v>PCB LED</v>
          </cell>
          <cell r="L34906" t="str">
            <v>SMD</v>
          </cell>
        </row>
        <row r="34907">
          <cell r="A34907">
            <v>10101056</v>
          </cell>
          <cell r="B34907" t="str">
            <v>12-LPCB-25W-AES-SEO-Z5M2-AESSU-R*</v>
          </cell>
          <cell r="C34907">
            <v>0</v>
          </cell>
          <cell r="D34907">
            <v>0</v>
          </cell>
          <cell r="E34907" t="str">
            <v>Rev: **/SS/MCPCB/1.6mm/HAL/SS:BLACK/SM:WHITE/35um/2.5W/Mk/**mmX**mm(0sq.cm)</v>
          </cell>
          <cell r="I34907" t="str">
            <v>No</v>
          </cell>
          <cell r="J34907" t="str">
            <v>NOS</v>
          </cell>
          <cell r="K34907" t="str">
            <v>PCB LED</v>
          </cell>
          <cell r="L34907" t="str">
            <v>SMD</v>
          </cell>
        </row>
        <row r="34908">
          <cell r="A34908">
            <v>10101055</v>
          </cell>
          <cell r="B34908" t="str">
            <v>24-LPCB-2835-LPARC-R2B</v>
          </cell>
          <cell r="C34908">
            <v>0</v>
          </cell>
          <cell r="D34908">
            <v>0</v>
          </cell>
          <cell r="E34908" t="str">
            <v>Rev: R2B/SS/FR4/1MM/HAL/SS:BLACK/SM:WHITE/35um/0.25W/mK/mmXmm(0sq.cm)</v>
          </cell>
          <cell r="I34908" t="str">
            <v>No</v>
          </cell>
          <cell r="J34908" t="str">
            <v>NOS</v>
          </cell>
          <cell r="K34908" t="str">
            <v>PCB LED</v>
          </cell>
          <cell r="L34908" t="str">
            <v>SMD</v>
          </cell>
        </row>
        <row r="34909">
          <cell r="A34909">
            <v>10101054</v>
          </cell>
          <cell r="B34909" t="str">
            <v>24-LPCB-2835-LPARC-R2A</v>
          </cell>
          <cell r="C34909">
            <v>0</v>
          </cell>
          <cell r="D34909">
            <v>0</v>
          </cell>
          <cell r="E34909" t="str">
            <v>Rev: R2A/SS/FR4/1MM/HAL/SS:BLACK/SM:WHITE/35um/0.25W/mK/mmXmm(0sq.cm)</v>
          </cell>
          <cell r="I34909" t="str">
            <v>No</v>
          </cell>
          <cell r="J34909" t="str">
            <v>NOS</v>
          </cell>
          <cell r="K34909" t="str">
            <v>PCB LED</v>
          </cell>
          <cell r="L34909" t="str">
            <v>SMD</v>
          </cell>
        </row>
        <row r="34910">
          <cell r="A34910">
            <v>10101053</v>
          </cell>
          <cell r="B34910" t="str">
            <v>30-LPCB-5050-PER-500MM-10MM-FLEXI-SSPCB-12V-PLJG210248</v>
          </cell>
          <cell r="C34910">
            <v>0</v>
          </cell>
          <cell r="D34910">
            <v>0</v>
          </cell>
          <cell r="E34910" t="str">
            <v>Rev: R2/PTH/FLEXIBLE/0.25mm/OSP/SS:BLACK/SM:WHITE/35um/0.25W/mK/500mmX8mm(40sq.cm)</v>
          </cell>
          <cell r="I34910" t="str">
            <v>No</v>
          </cell>
          <cell r="J34910" t="str">
            <v>NOS</v>
          </cell>
          <cell r="K34910" t="str">
            <v>PCB LED</v>
          </cell>
          <cell r="L34910" t="str">
            <v>SMD</v>
          </cell>
        </row>
        <row r="34911">
          <cell r="A34911">
            <v>10101052</v>
          </cell>
          <cell r="B34911" t="str">
            <v>30-LPCB-5050-PER-500MM-10MM-FLEXI-SSPCB-24V-PLJG210247</v>
          </cell>
          <cell r="C34911">
            <v>0</v>
          </cell>
          <cell r="D34911">
            <v>0</v>
          </cell>
          <cell r="E34911" t="str">
            <v>Rev: R2/PTH/FLEXIBLE/0.25mm/OSP/SS:BLACK/SM:WHITE/35um/0.25W/mK/500mmX8mm(40sq.cm)</v>
          </cell>
          <cell r="I34911" t="str">
            <v>No</v>
          </cell>
          <cell r="J34911" t="str">
            <v>NOS</v>
          </cell>
          <cell r="K34911" t="str">
            <v>PCB LED</v>
          </cell>
          <cell r="L34911" t="str">
            <v>SMD</v>
          </cell>
        </row>
        <row r="34912">
          <cell r="A34912">
            <v>10101051</v>
          </cell>
          <cell r="B34912" t="str">
            <v>15-LPCB-5050-PER-500MM-10MM-FLEXI-SSPCB-24V-PLJG210294A</v>
          </cell>
          <cell r="C34912">
            <v>0</v>
          </cell>
          <cell r="D34912">
            <v>0</v>
          </cell>
          <cell r="E34912" t="str">
            <v>Rev: R2/PTH/FLEXIBLE/0.25mm/OSP/SS:BLACK/SM:WHITE/35um/0.25W/mK/500mmX8mm(40sq.cm)</v>
          </cell>
          <cell r="I34912" t="str">
            <v>No</v>
          </cell>
          <cell r="J34912" t="str">
            <v>NOS</v>
          </cell>
          <cell r="K34912" t="str">
            <v>PCB LED</v>
          </cell>
          <cell r="L34912" t="str">
            <v>SMD</v>
          </cell>
        </row>
        <row r="34913">
          <cell r="A34913">
            <v>10101050</v>
          </cell>
          <cell r="B34913" t="str">
            <v>15-LPCB-5050-PER-500MM-10MM-FLEXI-SSPCB-12V-PLJG210293A</v>
          </cell>
          <cell r="C34913">
            <v>0</v>
          </cell>
          <cell r="D34913">
            <v>0</v>
          </cell>
          <cell r="E34913" t="str">
            <v>Rev: R2/PTH/FLEXIBLE/0.25mm/OSP/SS:BLACK/SM:WHITE/35um/0.25W/mK/500mmX8mm(40sq.cm)</v>
          </cell>
          <cell r="I34913" t="str">
            <v>No</v>
          </cell>
          <cell r="J34913" t="str">
            <v>NOS</v>
          </cell>
          <cell r="K34913" t="str">
            <v>PCB LED</v>
          </cell>
          <cell r="L34913" t="str">
            <v>SMD</v>
          </cell>
        </row>
        <row r="34914">
          <cell r="A34914">
            <v>10101049</v>
          </cell>
          <cell r="B34914" t="str">
            <v>60-LPCB-2835-PER-500MM-8MM-FLEXI-SSPCB-24V-AS0120</v>
          </cell>
          <cell r="C34914">
            <v>0</v>
          </cell>
          <cell r="D34914">
            <v>0</v>
          </cell>
          <cell r="E34914" t="str">
            <v>Rev: R2/PTH/FLEXIBLE/0.25mm/OSP/SS:BLACK/SM:WHITE/35um/0.25W/mK/500mmX8mm(40sq.cm)</v>
          </cell>
          <cell r="I34914" t="str">
            <v>No</v>
          </cell>
          <cell r="J34914" t="str">
            <v>NOS</v>
          </cell>
          <cell r="K34914" t="str">
            <v>PCB LED</v>
          </cell>
          <cell r="L34914" t="str">
            <v>SMD</v>
          </cell>
        </row>
        <row r="34915">
          <cell r="A34915">
            <v>10101048</v>
          </cell>
          <cell r="B34915" t="str">
            <v>60-LPCB-2835-PER-500MM-8MM-FLEXI-SSPCB-12V-AS0113</v>
          </cell>
          <cell r="C34915">
            <v>0</v>
          </cell>
          <cell r="D34915">
            <v>0</v>
          </cell>
          <cell r="E34915" t="str">
            <v>Rev: R2/PTH/FLEXIBLE/0.25mm/OSP/SS:BLACK/SM:WHITE/35um/0.25W/mK/500mmX8mm(40sq.cm)</v>
          </cell>
          <cell r="I34915" t="str">
            <v>No</v>
          </cell>
          <cell r="J34915" t="str">
            <v>NOS</v>
          </cell>
          <cell r="K34915" t="str">
            <v>PCB LED</v>
          </cell>
          <cell r="L34915" t="str">
            <v>SMD</v>
          </cell>
        </row>
        <row r="34916">
          <cell r="A34916">
            <v>10101047</v>
          </cell>
          <cell r="B34916" t="str">
            <v>60-LPCB-2835-PER-500MM-8MM-FLEXI-SSPCB-24V-AS0119</v>
          </cell>
          <cell r="C34916">
            <v>0</v>
          </cell>
          <cell r="D34916">
            <v>0</v>
          </cell>
          <cell r="E34916" t="str">
            <v>Rev: R2/PTH/FLEXIBLE/0.25mm/OSP/SS:BLACK/SM:WHITE/35um/0.25W/mK/500mmX8mm(40sq.cm)</v>
          </cell>
          <cell r="I34916" t="str">
            <v>No</v>
          </cell>
          <cell r="J34916" t="str">
            <v>NOS</v>
          </cell>
          <cell r="K34916" t="str">
            <v>PCB LED</v>
          </cell>
          <cell r="L34916" t="str">
            <v>SMD</v>
          </cell>
        </row>
        <row r="34917">
          <cell r="A34917">
            <v>10101046</v>
          </cell>
          <cell r="B34917" t="str">
            <v>30-LPCB-2835-PER-500MM-8MM-FLEXI-SSPCB-12V-AS0094</v>
          </cell>
          <cell r="C34917">
            <v>0</v>
          </cell>
          <cell r="D34917">
            <v>0</v>
          </cell>
          <cell r="E34917" t="str">
            <v>Rev: R2/PTH/FLEXIBLE/0.25mm/OSP/SS:BLACK/SM:WHITE/35um/0.25W/mK/500mmX8mm(40sq.cm)</v>
          </cell>
          <cell r="I34917" t="str">
            <v>No</v>
          </cell>
          <cell r="J34917" t="str">
            <v>NOS</v>
          </cell>
          <cell r="K34917" t="str">
            <v>PCB LED</v>
          </cell>
          <cell r="L34917" t="str">
            <v>SMD</v>
          </cell>
        </row>
        <row r="34918">
          <cell r="A34918">
            <v>10101045</v>
          </cell>
          <cell r="B34918" t="str">
            <v>LPCB-JI-DON-2835-2S12P-24L-600MM-R2</v>
          </cell>
          <cell r="C34918">
            <v>2457</v>
          </cell>
          <cell r="D34918">
            <v>104.6</v>
          </cell>
          <cell r="E34918" t="str">
            <v>Rev: R2/SS/FR4/1.6MM/HAL/SS:BLACK/SM:WHITE/35um/0.25W/mK/266.2mmX98.05mm(261.01sq.cm)</v>
          </cell>
          <cell r="G34918" t="str">
            <v>\\ati-server\JILLP - Attachment\JI-24-LED-PCB-2835-SAM-DONT-R2.pdf</v>
          </cell>
          <cell r="H34918">
            <v>1998</v>
          </cell>
          <cell r="I34918" t="str">
            <v>No</v>
          </cell>
          <cell r="J34918" t="str">
            <v>NOS</v>
          </cell>
          <cell r="K34918" t="str">
            <v>PCB LED</v>
          </cell>
          <cell r="L34918" t="str">
            <v>SMD</v>
          </cell>
        </row>
        <row r="34919">
          <cell r="A34919">
            <v>10101044</v>
          </cell>
          <cell r="B34919" t="str">
            <v>60-LPCB-2835-NST-HVL-LP60-R1</v>
          </cell>
          <cell r="C34919">
            <v>0</v>
          </cell>
          <cell r="D34919">
            <v>0</v>
          </cell>
          <cell r="I34919" t="str">
            <v>No</v>
          </cell>
          <cell r="J34919" t="str">
            <v>NOS</v>
          </cell>
          <cell r="K34919" t="str">
            <v>PCB LED</v>
          </cell>
          <cell r="L34919" t="str">
            <v>SMD</v>
          </cell>
        </row>
        <row r="34920">
          <cell r="A34920">
            <v>10101043</v>
          </cell>
          <cell r="B34920" t="str">
            <v>MPCB-JI-PANAS-STL-5050-20S1P-20L-114.98X69.98-R1</v>
          </cell>
          <cell r="C34920">
            <v>0</v>
          </cell>
          <cell r="D34920">
            <v>36.74</v>
          </cell>
          <cell r="E34920" t="str">
            <v>Rev:R1/SS/MCPCB/1.6mm/HAL/SS:BLACK/SM:WHITE/35um/2W/Mk/114.98mmX69.98mm(80.46sq.cm)</v>
          </cell>
          <cell r="G34920" t="str">
            <v>\\ati-server\JILLP - Attachment\EI05993-6 Up's panel PDF.pdf</v>
          </cell>
          <cell r="H34920">
            <v>15752</v>
          </cell>
          <cell r="I34920" t="str">
            <v>No</v>
          </cell>
          <cell r="J34920" t="str">
            <v>NOS</v>
          </cell>
          <cell r="K34920" t="str">
            <v>PCB LED</v>
          </cell>
          <cell r="L34920" t="str">
            <v>SMD</v>
          </cell>
        </row>
        <row r="34921">
          <cell r="A34921">
            <v>10101042</v>
          </cell>
          <cell r="B34921" t="str">
            <v>60-LPCB-PER-500MM-8MM-FLEXI-24V-PLD 21702/PLD 40157</v>
          </cell>
          <cell r="C34921">
            <v>0</v>
          </cell>
          <cell r="D34921">
            <v>9.2871000000000006</v>
          </cell>
          <cell r="E34921" t="str">
            <v>Rev: R2/PTH/FLEXIBLE/0.25mm/OSP/SS:BLACK/SM:WHITE/35um/0.25W/mK/500mmX8mm(40sq.cm)</v>
          </cell>
          <cell r="I34921" t="str">
            <v>No</v>
          </cell>
          <cell r="J34921" t="str">
            <v>NOS</v>
          </cell>
          <cell r="K34921" t="str">
            <v>PCB LED</v>
          </cell>
          <cell r="L34921" t="str">
            <v>SMD</v>
          </cell>
        </row>
        <row r="34922">
          <cell r="A34922">
            <v>10101041</v>
          </cell>
          <cell r="B34922" t="str">
            <v>30-LPCB-PER-500MM-9.6MM-FLEXI-12V-PLD RGB</v>
          </cell>
          <cell r="C34922">
            <v>0</v>
          </cell>
          <cell r="D34922">
            <v>0</v>
          </cell>
          <cell r="E34922" t="str">
            <v>Rev: R2/PTH/FLEXIBLE/0.25mm/OSP/showSummary:BLACK/SM:WHITE/35um/0.25W/mK/500mmX9.6mm(40sq.cm)</v>
          </cell>
          <cell r="I34922" t="str">
            <v>No</v>
          </cell>
          <cell r="J34922" t="str">
            <v>NOS</v>
          </cell>
          <cell r="K34922" t="str">
            <v>PCB LED</v>
          </cell>
          <cell r="L34922" t="str">
            <v>SMD</v>
          </cell>
        </row>
        <row r="34923">
          <cell r="A34923">
            <v>10101040</v>
          </cell>
          <cell r="B34923" t="str">
            <v>30-LPCB-PER-500MM-10MM-FLEXI-24V-PLD 15557</v>
          </cell>
          <cell r="C34923">
            <v>0</v>
          </cell>
          <cell r="D34923">
            <v>0</v>
          </cell>
          <cell r="E34923" t="str">
            <v>Rev: R2/PTH/FLEXIBLE/0.25mm/OSP/SS:BLACK/SM:WHITE/35um/0.25W/mK/500mmX8mm(40sq.cm)</v>
          </cell>
          <cell r="I34923" t="str">
            <v>No</v>
          </cell>
          <cell r="J34923" t="str">
            <v>NOS</v>
          </cell>
          <cell r="K34923" t="str">
            <v>PCB LED</v>
          </cell>
          <cell r="L34923" t="str">
            <v>SMD</v>
          </cell>
        </row>
        <row r="34924">
          <cell r="A34924">
            <v>10101039</v>
          </cell>
          <cell r="B34924" t="str">
            <v>60-LPCB-PER-500MM-10MM-FLEXI-12V-PLD 21560</v>
          </cell>
          <cell r="C34924">
            <v>0</v>
          </cell>
          <cell r="D34924">
            <v>0</v>
          </cell>
          <cell r="E34924" t="str">
            <v>Rev: R2/PTH/FLEXIBLE/0.25mm/OSP/SS:BLACK/SM:WHITE/35um/0.25W/mK/500mmX10mm(50sq.cm)</v>
          </cell>
          <cell r="I34924" t="str">
            <v>No</v>
          </cell>
          <cell r="J34924" t="str">
            <v>NOS</v>
          </cell>
          <cell r="K34924" t="str">
            <v>PCB LED</v>
          </cell>
          <cell r="L34924" t="str">
            <v>SMD</v>
          </cell>
        </row>
        <row r="34925">
          <cell r="A34925">
            <v>10101038</v>
          </cell>
          <cell r="B34925" t="str">
            <v>60-LPCB-PER-500MM-10MM-FLEXI-12V-PLD 34923</v>
          </cell>
          <cell r="C34925">
            <v>0</v>
          </cell>
          <cell r="D34925">
            <v>0</v>
          </cell>
          <cell r="E34925" t="str">
            <v>Rev: R2/PTH/FLEXIBLE/0.25mm/OSP/SS:BLACK/SM:WHITE/35um/0.25W/mK/500mmX10mm(50sq.cm)</v>
          </cell>
          <cell r="I34925" t="str">
            <v>No</v>
          </cell>
          <cell r="J34925" t="str">
            <v>NOS</v>
          </cell>
          <cell r="K34925" t="str">
            <v>PCB LED</v>
          </cell>
          <cell r="L34925" t="str">
            <v>SMD</v>
          </cell>
        </row>
        <row r="34926">
          <cell r="A34926">
            <v>10101037</v>
          </cell>
          <cell r="B34926" t="str">
            <v>60-LPCB-PER-500MM-10MM-FLEXI-24V-PLD 15559</v>
          </cell>
          <cell r="C34926">
            <v>0</v>
          </cell>
          <cell r="D34926">
            <v>0</v>
          </cell>
          <cell r="E34926" t="str">
            <v>Rev: R2/PTH/FLEXIBLE/0.25mm/OSP/SS:BLACK/SM:WHITE/35um/0.25W/mK/500mmX10mm(50sq.cm)</v>
          </cell>
          <cell r="I34926" t="str">
            <v>No</v>
          </cell>
          <cell r="J34926" t="str">
            <v>NOS</v>
          </cell>
          <cell r="K34926" t="str">
            <v>PCB LED</v>
          </cell>
          <cell r="L34926" t="str">
            <v>SMD</v>
          </cell>
        </row>
        <row r="34927">
          <cell r="A34927">
            <v>10101036</v>
          </cell>
          <cell r="B34927" t="str">
            <v>30-LPCB-PER-500MM-10MM-FLEXI-12V-PLD 15556</v>
          </cell>
          <cell r="C34927">
            <v>0</v>
          </cell>
          <cell r="D34927">
            <v>0</v>
          </cell>
          <cell r="E34927" t="str">
            <v>Rev: R2/PTH/FLEXIBLE/0.25mm/OSP/SS:BLACK/SM:WHITE/35um/0.25W/mK/500mmX10mm(50sq.cm)</v>
          </cell>
          <cell r="I34927" t="str">
            <v>No</v>
          </cell>
          <cell r="J34927" t="str">
            <v>NOS</v>
          </cell>
          <cell r="K34927" t="str">
            <v>PCB LED</v>
          </cell>
          <cell r="L34927" t="str">
            <v>SMD</v>
          </cell>
        </row>
        <row r="34928">
          <cell r="A34928">
            <v>10101035</v>
          </cell>
          <cell r="B34928" t="str">
            <v>30-LPCB-PER-500MM-8MM-FLEXI-PTH-12V-PLD 13824</v>
          </cell>
          <cell r="C34928">
            <v>0</v>
          </cell>
          <cell r="D34928">
            <v>0</v>
          </cell>
          <cell r="E34928" t="str">
            <v>Rev: R2/PTH/FLEXIBLE/0.25mm/OSP/SS:BLACK/SM:WHITE/35um/0.25W/mK/500mmX8mm(40sq.cm)</v>
          </cell>
          <cell r="I34928" t="str">
            <v>No</v>
          </cell>
          <cell r="J34928" t="str">
            <v>NOS</v>
          </cell>
          <cell r="K34928" t="str">
            <v>PCB LED</v>
          </cell>
          <cell r="L34928" t="str">
            <v>SMD</v>
          </cell>
        </row>
        <row r="34929">
          <cell r="A34929">
            <v>10101034</v>
          </cell>
          <cell r="B34929" t="str">
            <v>30-LPCB-PER-500MM-8MM-FLEXI-24V-PLD 16386</v>
          </cell>
          <cell r="C34929">
            <v>0</v>
          </cell>
          <cell r="D34929">
            <v>0</v>
          </cell>
          <cell r="E34929" t="str">
            <v>Rev: R2/PTH/FLEXIBLE/0.25mm/OSP/SS:BLACK/SM:WHITE/35um/0.25W/mK/500mmX8mm(40sq.cm)</v>
          </cell>
          <cell r="I34929" t="str">
            <v>No</v>
          </cell>
          <cell r="J34929" t="str">
            <v>NOS</v>
          </cell>
          <cell r="K34929" t="str">
            <v>PCB LED</v>
          </cell>
          <cell r="L34929" t="str">
            <v>SMD</v>
          </cell>
        </row>
        <row r="34930">
          <cell r="A34930">
            <v>10101033</v>
          </cell>
          <cell r="B34930" t="str">
            <v>66-LPCB-2835-HVL-R1</v>
          </cell>
          <cell r="C34930">
            <v>0</v>
          </cell>
          <cell r="D34930">
            <v>0</v>
          </cell>
          <cell r="I34930" t="str">
            <v>No</v>
          </cell>
          <cell r="J34930" t="str">
            <v>NOS</v>
          </cell>
          <cell r="K34930" t="str">
            <v>PCB LED</v>
          </cell>
          <cell r="L34930" t="str">
            <v>SMD</v>
          </cell>
        </row>
        <row r="34931">
          <cell r="A34931">
            <v>10101032</v>
          </cell>
          <cell r="B34931" t="str">
            <v>42-LPCB-2835-HVL-OLD</v>
          </cell>
          <cell r="C34931">
            <v>0</v>
          </cell>
          <cell r="D34931">
            <v>34.76</v>
          </cell>
          <cell r="E34931" t="str">
            <v>Rev: R0/SS/FR4/1mm/HAL/SS:BLACK/SM:WHITE/35um/0.25W/mK/558mmX22mm(122.76sq.cm)</v>
          </cell>
          <cell r="I34931" t="str">
            <v>No</v>
          </cell>
          <cell r="J34931" t="str">
            <v>NOS</v>
          </cell>
          <cell r="K34931" t="str">
            <v>PCB LED</v>
          </cell>
          <cell r="L34931" t="str">
            <v>SMD</v>
          </cell>
        </row>
        <row r="34932">
          <cell r="A34932">
            <v>10101031</v>
          </cell>
          <cell r="B34932" t="str">
            <v>48-LPCB-200W-OSR-S8-HLX-R1</v>
          </cell>
          <cell r="C34932">
            <v>0</v>
          </cell>
          <cell r="D34932">
            <v>267.89999999999998</v>
          </cell>
          <cell r="E34932" t="str">
            <v>Rev: R1/SS/MCPCB/1.6mm/HAL/SS:BLACK/SM:WHITE/35um/2.5W/Mk/280mmX184mm(515.2sq.cm)</v>
          </cell>
          <cell r="I34932" t="str">
            <v>No</v>
          </cell>
          <cell r="J34932" t="str">
            <v>NOS</v>
          </cell>
          <cell r="K34932" t="str">
            <v>PCB LED</v>
          </cell>
          <cell r="L34932" t="str">
            <v>SMD</v>
          </cell>
        </row>
        <row r="34933">
          <cell r="A34933">
            <v>10101030</v>
          </cell>
          <cell r="B34933" t="str">
            <v>30-LPCB-150W-OSR-S8-HLX-R2</v>
          </cell>
          <cell r="C34933">
            <v>0</v>
          </cell>
          <cell r="D34933">
            <v>289.81</v>
          </cell>
          <cell r="E34933" t="str">
            <v>Rev: R2/SS/MCPCB/1.6mm/HAL/SS:BLACK/SM:WHITE/35um/2.5W/Mk/mmXmm(0sq.cm)</v>
          </cell>
          <cell r="I34933" t="str">
            <v>No</v>
          </cell>
          <cell r="J34933" t="str">
            <v>NOS</v>
          </cell>
          <cell r="K34933" t="str">
            <v>PCB LED</v>
          </cell>
          <cell r="L34933" t="str">
            <v>SMD</v>
          </cell>
        </row>
        <row r="34934">
          <cell r="A34934">
            <v>10101029</v>
          </cell>
          <cell r="B34934" t="str">
            <v>144-LED-PCB-INPL-SEO5630-R3</v>
          </cell>
          <cell r="C34934">
            <v>0</v>
          </cell>
          <cell r="D34934">
            <v>122</v>
          </cell>
          <cell r="E34934" t="str">
            <v>Rev: R3/SS/FR4/1.6mm/HAL/SS:BLACK/SM:WHITE/35um/0.25W/mK/200mmX200mm(400sq.cm)</v>
          </cell>
          <cell r="I34934" t="str">
            <v>No</v>
          </cell>
          <cell r="J34934" t="str">
            <v>NOS</v>
          </cell>
          <cell r="K34934" t="str">
            <v>PCB LED</v>
          </cell>
          <cell r="L34934" t="str">
            <v>SMD</v>
          </cell>
        </row>
        <row r="34935">
          <cell r="A34935">
            <v>10101028</v>
          </cell>
          <cell r="B34935" t="str">
            <v>200W-STL-HALONIX-OSRAM-S8</v>
          </cell>
          <cell r="C34935">
            <v>0</v>
          </cell>
          <cell r="D34935">
            <v>0</v>
          </cell>
          <cell r="E34935" t="str">
            <v>Rev: R1/SS/FR4/1mm/HAL/SS:BLACK/SM:WHITE/35um/1.5W/mK/220mmX184mm(404.8sq.cm)</v>
          </cell>
          <cell r="I34935" t="str">
            <v>No</v>
          </cell>
          <cell r="J34935" t="str">
            <v>NOS</v>
          </cell>
          <cell r="K34935" t="str">
            <v>PCB LED</v>
          </cell>
          <cell r="L34935" t="str">
            <v>SMD</v>
          </cell>
        </row>
        <row r="34936">
          <cell r="A34936">
            <v>10101027</v>
          </cell>
          <cell r="B34936" t="str">
            <v>60-LED-DESTELLO-HSL1501880</v>
          </cell>
          <cell r="C34936">
            <v>0</v>
          </cell>
          <cell r="D34936">
            <v>0</v>
          </cell>
          <cell r="I34936" t="str">
            <v>No</v>
          </cell>
          <cell r="J34936" t="str">
            <v>NOS</v>
          </cell>
          <cell r="K34936" t="str">
            <v>PCB LED</v>
          </cell>
          <cell r="L34936" t="str">
            <v>SMD</v>
          </cell>
        </row>
        <row r="34937">
          <cell r="A34937">
            <v>10101026</v>
          </cell>
          <cell r="B34937" t="str">
            <v>60-LPCB-LP110-R1</v>
          </cell>
          <cell r="C34937">
            <v>0</v>
          </cell>
          <cell r="D34937">
            <v>0</v>
          </cell>
          <cell r="I34937" t="str">
            <v>No</v>
          </cell>
          <cell r="J34937" t="str">
            <v>NOS</v>
          </cell>
          <cell r="K34937" t="str">
            <v>PCB LED</v>
          </cell>
          <cell r="L34937" t="str">
            <v>SMD</v>
          </cell>
        </row>
        <row r="34938">
          <cell r="A34938">
            <v>10101025</v>
          </cell>
          <cell r="B34938" t="str">
            <v>48-LPCB-SL-90W</v>
          </cell>
          <cell r="C34938">
            <v>0</v>
          </cell>
          <cell r="D34938">
            <v>0</v>
          </cell>
          <cell r="E34938" t="str">
            <v>Rev: /SS/MCPCB/1.6mm/HAL/SS:BLACK/SM:WHITE/35um/1.5W/mK/mmXmm(0sq.cm)</v>
          </cell>
          <cell r="I34938" t="str">
            <v>No</v>
          </cell>
          <cell r="J34938" t="str">
            <v>NOS</v>
          </cell>
          <cell r="K34938" t="str">
            <v>PCB LED</v>
          </cell>
          <cell r="L34938" t="str">
            <v>SMD</v>
          </cell>
        </row>
        <row r="34939">
          <cell r="A34939">
            <v>10101024</v>
          </cell>
          <cell r="B34939" t="str">
            <v>09-LPCB-5050-BU36-R1</v>
          </cell>
          <cell r="C34939">
            <v>0</v>
          </cell>
          <cell r="D34939">
            <v>35.411900000000003</v>
          </cell>
          <cell r="E34939" t="str">
            <v>Rev: R1/SS/MCPCB/1.6mm/HAL/LEGAND:BLACK/SM:WHITE/35um/2.5W/Mk/62.56mmX107mm(66.94sq.cm)</v>
          </cell>
          <cell r="I34939" t="str">
            <v>No</v>
          </cell>
          <cell r="J34939" t="str">
            <v>NOS</v>
          </cell>
          <cell r="K34939" t="str">
            <v>PCB LED</v>
          </cell>
          <cell r="L34939" t="str">
            <v>SMD</v>
          </cell>
        </row>
        <row r="34940">
          <cell r="A34940">
            <v>10101023</v>
          </cell>
          <cell r="B34940" t="str">
            <v>24-LPCB-HLX-KLN-LP20-R1</v>
          </cell>
          <cell r="C34940">
            <v>0</v>
          </cell>
          <cell r="D34940">
            <v>43</v>
          </cell>
          <cell r="E34940" t="str">
            <v>Rev: /SS/MCPCB/1.6mm/HAL/SS:BLACK/SM:WHITE/35um/1.5W/mK/129mmX70mm(90.3sq.cm)</v>
          </cell>
          <cell r="I34940" t="str">
            <v>No</v>
          </cell>
          <cell r="J34940" t="str">
            <v>NOS</v>
          </cell>
          <cell r="K34940" t="str">
            <v>PCB LED</v>
          </cell>
          <cell r="L34940" t="str">
            <v>SMD</v>
          </cell>
        </row>
        <row r="34941">
          <cell r="A34941">
            <v>10101022</v>
          </cell>
          <cell r="B34941" t="str">
            <v>96-LPCB-DESTELLO-HSL1501930-</v>
          </cell>
          <cell r="C34941">
            <v>0</v>
          </cell>
          <cell r="D34941">
            <v>40.57</v>
          </cell>
          <cell r="E34941" t="str">
            <v>Rev: /SS/FR4/1mm/HAL/SS:BLACK/SM:WHITE/35um/0.25W/mK/560mmX30mm(168sq.cm)</v>
          </cell>
          <cell r="I34941" t="str">
            <v>No</v>
          </cell>
          <cell r="J34941" t="str">
            <v>NOS</v>
          </cell>
          <cell r="K34941" t="str">
            <v>PCB LED</v>
          </cell>
          <cell r="L34941" t="str">
            <v>SMD</v>
          </cell>
        </row>
        <row r="34942">
          <cell r="A34942">
            <v>10101021</v>
          </cell>
          <cell r="B34942" t="str">
            <v>8-LPCB-AES-SEO-Z5M2-AESSU-20W-R1</v>
          </cell>
          <cell r="C34942">
            <v>0</v>
          </cell>
          <cell r="D34942">
            <v>0</v>
          </cell>
          <cell r="E34942" t="str">
            <v>Rev: R1/SS/MCPCB/1.6mm/HAL/SS:BLACK/SM:WHITE/35um/2W/Mk/63mmX69mm(43.47sq.cm)</v>
          </cell>
          <cell r="I34942" t="str">
            <v>No</v>
          </cell>
          <cell r="J34942" t="str">
            <v>NOS</v>
          </cell>
          <cell r="K34942" t="str">
            <v>PCB LED</v>
          </cell>
          <cell r="L34942" t="str">
            <v>SMD</v>
          </cell>
        </row>
        <row r="34943">
          <cell r="A34943">
            <v>10101020</v>
          </cell>
          <cell r="B34943" t="str">
            <v>LPCB-JI-SUR-2X2-2835-10S-100L-530X12-R4</v>
          </cell>
          <cell r="C34943">
            <v>0</v>
          </cell>
          <cell r="D34943">
            <v>135.84</v>
          </cell>
          <cell r="E34943" t="str">
            <v>Rev: R4/SS/FR4/1mm/HAL/showSummary:WHITE/SM:GREEN/35um/0.25W/mK/530mmX12mm(63.6sq.cm)</v>
          </cell>
          <cell r="I34943" t="str">
            <v>No</v>
          </cell>
          <cell r="J34943" t="str">
            <v>PNL</v>
          </cell>
          <cell r="K34943" t="str">
            <v>PCB LED</v>
          </cell>
          <cell r="L34943" t="str">
            <v>SMD</v>
          </cell>
        </row>
        <row r="34944">
          <cell r="A34944">
            <v>10101019</v>
          </cell>
          <cell r="B34944" t="str">
            <v>44-LPCB-ARIMOS-BAG</v>
          </cell>
          <cell r="C34944">
            <v>0</v>
          </cell>
          <cell r="D34944">
            <v>0</v>
          </cell>
          <cell r="E34944" t="str">
            <v>BAG LED MODULE FOR ARIMOS 44LED</v>
          </cell>
          <cell r="I34944" t="str">
            <v>No</v>
          </cell>
          <cell r="J34944" t="str">
            <v>NOS</v>
          </cell>
          <cell r="K34944" t="str">
            <v>PCB LED</v>
          </cell>
          <cell r="L34944" t="str">
            <v>SMD</v>
          </cell>
        </row>
        <row r="34945">
          <cell r="A34945">
            <v>10101018</v>
          </cell>
          <cell r="B34945" t="str">
            <v>LPCB-BULLET-STL</v>
          </cell>
          <cell r="C34945">
            <v>0</v>
          </cell>
          <cell r="D34945">
            <v>0</v>
          </cell>
          <cell r="E34945" t="str">
            <v>Rev: R2/SS/MCPCB/1.6mm/HAL/SS:BLACK/SM:WHITE/35um/1.5W/mK/mmXmm(0sq.cm)</v>
          </cell>
          <cell r="I34945" t="str">
            <v>No</v>
          </cell>
          <cell r="J34945" t="str">
            <v>NOS</v>
          </cell>
          <cell r="K34945" t="str">
            <v>PCB LED</v>
          </cell>
          <cell r="L34945" t="str">
            <v>SMD</v>
          </cell>
        </row>
        <row r="34946">
          <cell r="A34946">
            <v>10101017</v>
          </cell>
          <cell r="B34946" t="str">
            <v>LPCB-STL-150W-OSRAM-S8</v>
          </cell>
          <cell r="C34946">
            <v>0</v>
          </cell>
          <cell r="D34946">
            <v>0</v>
          </cell>
          <cell r="E34946" t="str">
            <v>Rev: /SS/FR4/1mm/HAL/SS:BLACK/SM:WHITE/35um/1.5W/mK/mmXmm(0sq.cm)</v>
          </cell>
          <cell r="I34946" t="str">
            <v>No</v>
          </cell>
          <cell r="J34946" t="str">
            <v>NOS</v>
          </cell>
          <cell r="K34946" t="str">
            <v>PCB LED</v>
          </cell>
          <cell r="L34946" t="str">
            <v>SMD</v>
          </cell>
        </row>
        <row r="34947">
          <cell r="A34947">
            <v>10101016</v>
          </cell>
          <cell r="B34947" t="str">
            <v>LPCB-STL-150W-SEOUL</v>
          </cell>
          <cell r="C34947">
            <v>0</v>
          </cell>
          <cell r="D34947">
            <v>0</v>
          </cell>
          <cell r="E34947" t="str">
            <v>Rev: /SS/FR4/1mm/HAL/SS:BLACK/SM:WHITE/35um/1.5W/mK/mmXmm(0sq.cm)</v>
          </cell>
          <cell r="I34947" t="str">
            <v>No</v>
          </cell>
          <cell r="J34947" t="str">
            <v>NOS</v>
          </cell>
          <cell r="K34947" t="str">
            <v>PCB LED</v>
          </cell>
          <cell r="L34947" t="str">
            <v>SMD</v>
          </cell>
        </row>
        <row r="34948">
          <cell r="A34948">
            <v>10101015</v>
          </cell>
          <cell r="B34948" t="str">
            <v>LPCB-STL-120W-OSRAM-S8</v>
          </cell>
          <cell r="C34948">
            <v>0</v>
          </cell>
          <cell r="D34948">
            <v>0</v>
          </cell>
          <cell r="E34948" t="str">
            <v>Rev: R3/SS/MCPCB/1.6mm/HAL/SS:BLACK/SM:WHITE/35um/1.5W/mK/mmXmm(0sq.cm)</v>
          </cell>
          <cell r="I34948" t="str">
            <v>No</v>
          </cell>
          <cell r="J34948" t="str">
            <v>NOS</v>
          </cell>
          <cell r="K34948" t="str">
            <v>PCB LED</v>
          </cell>
          <cell r="L34948" t="str">
            <v>SMD</v>
          </cell>
        </row>
        <row r="34949">
          <cell r="A34949">
            <v>10101014</v>
          </cell>
          <cell r="B34949" t="str">
            <v>LPCB-STL-120W-SEOUL</v>
          </cell>
          <cell r="C34949">
            <v>0</v>
          </cell>
          <cell r="D34949">
            <v>0</v>
          </cell>
          <cell r="E34949" t="str">
            <v>Rev: /SS/MCPCB/1.6mm/HAL/SS:BLACK/SM:WHITE/35um/1.5W/mK/mmXmm(0sq.cm)</v>
          </cell>
          <cell r="I34949" t="str">
            <v>No</v>
          </cell>
          <cell r="J34949" t="str">
            <v>NOS</v>
          </cell>
          <cell r="K34949" t="str">
            <v>PCB LED</v>
          </cell>
          <cell r="L34949" t="str">
            <v>SMD</v>
          </cell>
        </row>
        <row r="34950">
          <cell r="A34950">
            <v>10101013</v>
          </cell>
          <cell r="B34950" t="str">
            <v>LPCB-STL-90W-OSRAM-S8</v>
          </cell>
          <cell r="C34950">
            <v>0</v>
          </cell>
          <cell r="D34950">
            <v>0</v>
          </cell>
          <cell r="E34950" t="str">
            <v>Rev: R2/SS/MCPCB/1.6mm/HAL/SS:BLACK/SM:WHITE/35um/1.5W/mK/mmXmm(0sq.cm)</v>
          </cell>
          <cell r="I34950" t="str">
            <v>No</v>
          </cell>
          <cell r="J34950" t="str">
            <v>NOS</v>
          </cell>
          <cell r="K34950" t="str">
            <v>PCB LED</v>
          </cell>
          <cell r="L34950" t="str">
            <v>SMD</v>
          </cell>
        </row>
        <row r="34951">
          <cell r="A34951">
            <v>10101012</v>
          </cell>
          <cell r="B34951" t="str">
            <v>LPCB-STL-90W-SEOUL</v>
          </cell>
          <cell r="C34951">
            <v>0</v>
          </cell>
          <cell r="D34951">
            <v>0</v>
          </cell>
          <cell r="E34951" t="str">
            <v>Rev: R2/SS/MCPCB/1.6mm/HAL/SS:BLACK/SM:WHITE/35um/1.5W/mK/mmXmm(0sq.cm)</v>
          </cell>
          <cell r="I34951" t="str">
            <v>No</v>
          </cell>
          <cell r="J34951" t="str">
            <v>NOS</v>
          </cell>
          <cell r="K34951" t="str">
            <v>PCB LED</v>
          </cell>
          <cell r="L34951" t="str">
            <v>SMD</v>
          </cell>
        </row>
        <row r="34952">
          <cell r="A34952">
            <v>10101011</v>
          </cell>
          <cell r="B34952" t="str">
            <v>8-LPCB-STL-AES-OSR-G2/G3-20W</v>
          </cell>
          <cell r="C34952">
            <v>2</v>
          </cell>
          <cell r="D34952">
            <v>33</v>
          </cell>
          <cell r="E34952" t="str">
            <v>Rev: R3/SS/MCPCB/1.6mm/HAL/SS:BLACK/SM:WHITE/35um/1.5W/mK/70mmX67mm(46.9sq.cm)</v>
          </cell>
          <cell r="I34952" t="str">
            <v>No</v>
          </cell>
          <cell r="J34952" t="str">
            <v>NOS</v>
          </cell>
          <cell r="K34952" t="str">
            <v>PCB LED</v>
          </cell>
          <cell r="L34952" t="str">
            <v>SMD</v>
          </cell>
        </row>
        <row r="34953">
          <cell r="A34953">
            <v>10101010</v>
          </cell>
          <cell r="B34953" t="str">
            <v>LPCB-STL-100W</v>
          </cell>
          <cell r="C34953">
            <v>0</v>
          </cell>
          <cell r="D34953">
            <v>0</v>
          </cell>
          <cell r="E34953" t="str">
            <v>Rev: R4/SS/MCPCB/1mm/HAL/SS:BLACK/SM:WHITE/35um/1.5W/mK/mmXmm(0sq.cm)</v>
          </cell>
          <cell r="I34953" t="str">
            <v>No</v>
          </cell>
          <cell r="J34953" t="str">
            <v>NOS</v>
          </cell>
          <cell r="K34953" t="str">
            <v>PCB LED</v>
          </cell>
          <cell r="L34953" t="str">
            <v>SMD</v>
          </cell>
        </row>
        <row r="34954">
          <cell r="A34954">
            <v>10101009</v>
          </cell>
          <cell r="B34954" t="str">
            <v>LPCB-FL-100W</v>
          </cell>
          <cell r="C34954">
            <v>0</v>
          </cell>
          <cell r="D34954">
            <v>0</v>
          </cell>
          <cell r="E34954" t="str">
            <v>Rev: R3/SS/MCPCB/1.6mm/HAL/SS:BLACK/SM:WHITE/35um/1.5W/mK/240mmX160mm(384sq.cm)</v>
          </cell>
          <cell r="I34954" t="str">
            <v>No</v>
          </cell>
          <cell r="J34954" t="str">
            <v>NOS</v>
          </cell>
          <cell r="K34954" t="str">
            <v>PCB LED</v>
          </cell>
          <cell r="L34954" t="str">
            <v>SMD</v>
          </cell>
        </row>
        <row r="34955">
          <cell r="A34955">
            <v>10101008</v>
          </cell>
          <cell r="B34955" t="str">
            <v>30-LPCB-DESTELLO-HSL1502071-D/I</v>
          </cell>
          <cell r="C34955">
            <v>459</v>
          </cell>
          <cell r="D34955">
            <v>31.47</v>
          </cell>
          <cell r="E34955" t="str">
            <v>Rev:R2/SS/FR4/1mm/HAL/SS:WHITE/SM:GREEN/35um/0.25W/mK/538mmX19.5mm(104.91sq.cm)</v>
          </cell>
          <cell r="G34955" t="str">
            <v>\\ati-server\JILLP - Attachment\4010009-30LED HSL1502071 ALL.pdf</v>
          </cell>
          <cell r="H34955">
            <v>15750</v>
          </cell>
          <cell r="I34955" t="str">
            <v>No</v>
          </cell>
          <cell r="J34955" t="str">
            <v>NOS</v>
          </cell>
          <cell r="K34955" t="str">
            <v>PCB LED</v>
          </cell>
          <cell r="L34955" t="str">
            <v>SMD</v>
          </cell>
        </row>
        <row r="34956">
          <cell r="A34956">
            <v>10101007</v>
          </cell>
          <cell r="B34956" t="str">
            <v>LPCB-JI-MON-2835-13S6-78L-600MM-R3</v>
          </cell>
          <cell r="C34956">
            <v>1088</v>
          </cell>
          <cell r="D34956">
            <v>490</v>
          </cell>
          <cell r="E34956" t="str">
            <v>Rev: R2/SS/FR4/1.6mm/HAL/SS:WHITE/SM:GREEN/35um/0.25W/mK/298mmX298mm(888.04sq.cm)</v>
          </cell>
          <cell r="I34956" t="str">
            <v>No</v>
          </cell>
          <cell r="J34956" t="str">
            <v>NOS</v>
          </cell>
          <cell r="K34956" t="str">
            <v>PCB LED</v>
          </cell>
          <cell r="L34956" t="str">
            <v>SMD</v>
          </cell>
        </row>
        <row r="34957">
          <cell r="A34957">
            <v>10101006</v>
          </cell>
          <cell r="B34957" t="str">
            <v>60-LPCB-DESTELLO-HSL1501860</v>
          </cell>
          <cell r="C34957">
            <v>0</v>
          </cell>
          <cell r="D34957">
            <v>40.018300000000004</v>
          </cell>
          <cell r="E34957" t="str">
            <v>Rev: R2/SS/FR4/1mm/HAL/SS:WHITE/SM:GREEN/35um/0.25W/mK/562mmX30mm(168.6sq.cm)</v>
          </cell>
          <cell r="I34957" t="str">
            <v>No</v>
          </cell>
          <cell r="J34957" t="str">
            <v>NOS</v>
          </cell>
          <cell r="K34957" t="str">
            <v>PCB LED</v>
          </cell>
          <cell r="L34957" t="str">
            <v>SMD</v>
          </cell>
        </row>
        <row r="34958">
          <cell r="A34958">
            <v>10101005</v>
          </cell>
          <cell r="B34958" t="str">
            <v>LPCB-JI-2x2-2835-10S-10L-530x12-R4</v>
          </cell>
          <cell r="C34958">
            <v>0</v>
          </cell>
          <cell r="D34958">
            <v>80</v>
          </cell>
          <cell r="E34958" t="str">
            <v>Rev: R4/SS/FR4/1mm/HAL/showSummary:WHITE/SM:GREEN/35um/0.25W/mK/530mmX12mm(63.6sq.cm), 10PCB PER PNL.</v>
          </cell>
          <cell r="G34958" t="str">
            <v>\\ati-server\JILLP - Attachment\2X2 100LED-R4 -2835_Panel Data PDF.pdf</v>
          </cell>
          <cell r="H34958">
            <v>15749</v>
          </cell>
          <cell r="I34958" t="str">
            <v>No</v>
          </cell>
          <cell r="J34958" t="str">
            <v>PNL</v>
          </cell>
          <cell r="K34958" t="str">
            <v>PCB LED</v>
          </cell>
          <cell r="L34958" t="str">
            <v>SMD</v>
          </cell>
        </row>
        <row r="34959">
          <cell r="A34959">
            <v>10101004</v>
          </cell>
          <cell r="B34959" t="str">
            <v>LPCB-JI-MON-2835-12S12P-144L-400MM-R2</v>
          </cell>
          <cell r="C34959">
            <v>2</v>
          </cell>
          <cell r="D34959">
            <v>508.95</v>
          </cell>
          <cell r="E34959" t="str">
            <v>Rev: R2/SS/FR4/1.6mm/HAL/SS:WHITE/SM:GREEN/35um/0.25W/mK/375mmX375mm(1406.25sq.cm)</v>
          </cell>
          <cell r="G34959" t="str">
            <v>\\ati-server\JILLP - Attachment\MONDO 400 LED144 12S12P R2 8 Jul25.zip</v>
          </cell>
          <cell r="H34959">
            <v>124995</v>
          </cell>
          <cell r="I34959" t="str">
            <v>No</v>
          </cell>
          <cell r="J34959" t="str">
            <v>NOS</v>
          </cell>
          <cell r="K34959" t="str">
            <v>PCB LED</v>
          </cell>
          <cell r="L34959" t="str">
            <v>SMD</v>
          </cell>
        </row>
        <row r="34960">
          <cell r="A34960">
            <v>10101003</v>
          </cell>
          <cell r="B34960" t="str">
            <v>LPCB-JI-2x2-2835-9S-81L-530x102-R2</v>
          </cell>
          <cell r="C34960">
            <v>0</v>
          </cell>
          <cell r="D34960">
            <v>121.7</v>
          </cell>
          <cell r="E34960" t="str">
            <v>Rev: R1/SS/FR4/1.6mm/HAL/SS:BLACK/SM:WHITE/35um/0.25W/mK/530mmX102mm(540.6sq.cm)</v>
          </cell>
          <cell r="I34960" t="str">
            <v>No</v>
          </cell>
          <cell r="J34960" t="str">
            <v>NOS</v>
          </cell>
          <cell r="K34960" t="str">
            <v>PCB LED</v>
          </cell>
          <cell r="L34960" t="str">
            <v>SMD</v>
          </cell>
        </row>
        <row r="34961">
          <cell r="A34961">
            <v>10101002</v>
          </cell>
          <cell r="B34961" t="str">
            <v>18-LPCB-PER-500MM-12MM-FLEXI-RGBWW-PLD44624-24V-SVR</v>
          </cell>
          <cell r="C34961">
            <v>0</v>
          </cell>
          <cell r="D34961">
            <v>0</v>
          </cell>
          <cell r="E34961" t="str">
            <v>Rev: R2/PTH/FLEXIBLE/0.25mm/OSP/SS:BLACK/SM:WHITE/35um/0.25W/mK/500mmX**mm(00sq.cm)</v>
          </cell>
          <cell r="I34961" t="str">
            <v>No</v>
          </cell>
          <cell r="J34961" t="str">
            <v>NOS</v>
          </cell>
          <cell r="K34961" t="str">
            <v>PCB LED</v>
          </cell>
          <cell r="L34961" t="str">
            <v>SMD</v>
          </cell>
        </row>
        <row r="34962">
          <cell r="A34962">
            <v>10101001</v>
          </cell>
          <cell r="B34962" t="str">
            <v>30-LPCB-PER-500MM-8MM-FLEXI-LEDVANCE-12V</v>
          </cell>
          <cell r="C34962">
            <v>0</v>
          </cell>
          <cell r="D34962">
            <v>90301.1</v>
          </cell>
          <cell r="E34962" t="str">
            <v>Rev: R2/PTH/FLEXIBLE/0.25mm/OSP/SS:BLACK/SM:WHITE/35um/0.25W/mK/500mmX8mm(40sq.cm)</v>
          </cell>
          <cell r="I34962" t="str">
            <v>No</v>
          </cell>
          <cell r="J34962" t="str">
            <v>NOS</v>
          </cell>
          <cell r="K34962" t="str">
            <v>PCB LED</v>
          </cell>
          <cell r="L34962" t="str">
            <v>SMD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zoomScale="80" zoomScaleNormal="80" workbookViewId="0">
      <selection activeCell="H6" sqref="H6"/>
    </sheetView>
  </sheetViews>
  <sheetFormatPr defaultColWidth="9.1796875" defaultRowHeight="18.5" x14ac:dyDescent="0.35"/>
  <cols>
    <col min="1" max="1" width="7.453125" style="180" customWidth="1"/>
    <col min="2" max="2" width="9.1796875" style="180"/>
    <col min="3" max="3" width="22.81640625" style="181" bestFit="1" customWidth="1"/>
    <col min="4" max="4" width="52.1796875" style="180" customWidth="1"/>
    <col min="5" max="5" width="14.1796875" style="180" customWidth="1"/>
    <col min="6" max="6" width="33.7265625" style="180" customWidth="1"/>
    <col min="7" max="7" width="19.26953125" style="180" customWidth="1"/>
    <col min="8" max="8" width="16.26953125" style="182" customWidth="1"/>
    <col min="9" max="9" width="15.7265625" style="180" customWidth="1"/>
    <col min="10" max="10" width="11.453125" style="180" bestFit="1" customWidth="1"/>
    <col min="11" max="16384" width="9.1796875" style="180"/>
  </cols>
  <sheetData>
    <row r="1" spans="2:13" ht="19" thickBot="1" x14ac:dyDescent="0.4"/>
    <row r="2" spans="2:13" ht="19" thickBot="1" x14ac:dyDescent="0.4">
      <c r="B2" s="198" t="s">
        <v>272</v>
      </c>
      <c r="C2" s="199" t="s">
        <v>0</v>
      </c>
      <c r="D2" s="200" t="s">
        <v>1</v>
      </c>
      <c r="E2" s="200" t="s">
        <v>2</v>
      </c>
      <c r="F2" s="200" t="s">
        <v>3</v>
      </c>
      <c r="G2" s="200" t="s">
        <v>273</v>
      </c>
      <c r="H2" s="201" t="s">
        <v>271</v>
      </c>
      <c r="I2" s="201" t="s">
        <v>274</v>
      </c>
      <c r="J2" s="202" t="s">
        <v>275</v>
      </c>
    </row>
    <row r="3" spans="2:13" x14ac:dyDescent="0.35">
      <c r="B3" s="193">
        <v>1</v>
      </c>
      <c r="C3" s="194">
        <v>919615893871</v>
      </c>
      <c r="D3" s="195" t="s">
        <v>4</v>
      </c>
      <c r="E3" s="195">
        <v>30302118</v>
      </c>
      <c r="F3" s="195" t="s">
        <v>5</v>
      </c>
      <c r="G3" s="203">
        <v>2007.05</v>
      </c>
      <c r="H3" s="196">
        <f>'BRP277 150 S2'!J58</f>
        <v>2284.1866774999999</v>
      </c>
      <c r="I3" s="196">
        <f>H3-G3</f>
        <v>277.13667749999991</v>
      </c>
      <c r="J3" s="197">
        <f>I3/G3</f>
        <v>0.13808160110610096</v>
      </c>
    </row>
    <row r="4" spans="2:13" x14ac:dyDescent="0.35">
      <c r="B4" s="185">
        <v>2</v>
      </c>
      <c r="C4" s="177">
        <v>919615893872</v>
      </c>
      <c r="D4" s="178" t="s">
        <v>6</v>
      </c>
      <c r="E4" s="178">
        <v>30302117</v>
      </c>
      <c r="F4" s="178" t="s">
        <v>7</v>
      </c>
      <c r="G4" s="203">
        <v>2066.17</v>
      </c>
      <c r="H4" s="179" t="e">
        <f>'BRP277 150 SPD S2'!I59</f>
        <v>#N/A</v>
      </c>
      <c r="I4" s="179" t="e">
        <f t="shared" ref="I4:I8" si="0">H4-G4</f>
        <v>#N/A</v>
      </c>
      <c r="J4" s="186" t="e">
        <f t="shared" ref="J4:J8" si="1">I4/G4</f>
        <v>#N/A</v>
      </c>
    </row>
    <row r="5" spans="2:13" x14ac:dyDescent="0.35">
      <c r="B5" s="185">
        <v>3</v>
      </c>
      <c r="C5" s="177">
        <v>919615893873</v>
      </c>
      <c r="D5" s="178" t="s">
        <v>8</v>
      </c>
      <c r="E5" s="178">
        <v>30302120</v>
      </c>
      <c r="F5" s="178" t="s">
        <v>9</v>
      </c>
      <c r="G5" s="204">
        <v>2092.14</v>
      </c>
      <c r="H5" s="179" t="e">
        <f>'BRP277 150 S3'!I58</f>
        <v>#N/A</v>
      </c>
      <c r="I5" s="179" t="e">
        <f t="shared" si="0"/>
        <v>#N/A</v>
      </c>
      <c r="J5" s="186" t="e">
        <f t="shared" si="1"/>
        <v>#N/A</v>
      </c>
    </row>
    <row r="6" spans="2:13" x14ac:dyDescent="0.35">
      <c r="B6" s="185">
        <v>4</v>
      </c>
      <c r="C6" s="177">
        <v>919615893874</v>
      </c>
      <c r="D6" s="178" t="s">
        <v>10</v>
      </c>
      <c r="E6" s="178">
        <v>30302122</v>
      </c>
      <c r="F6" s="178" t="s">
        <v>11</v>
      </c>
      <c r="G6" s="203">
        <v>2151</v>
      </c>
      <c r="H6" s="179" t="e">
        <f>'BRP277 150 SPD S3'!I59</f>
        <v>#N/A</v>
      </c>
      <c r="I6" s="179" t="e">
        <f t="shared" si="0"/>
        <v>#N/A</v>
      </c>
      <c r="J6" s="186" t="e">
        <f t="shared" si="1"/>
        <v>#N/A</v>
      </c>
    </row>
    <row r="7" spans="2:13" x14ac:dyDescent="0.35">
      <c r="B7" s="185">
        <v>5</v>
      </c>
      <c r="C7" s="177">
        <v>919615893875</v>
      </c>
      <c r="D7" s="178" t="s">
        <v>269</v>
      </c>
      <c r="E7" s="178" t="s">
        <v>270</v>
      </c>
      <c r="F7" s="178" t="s">
        <v>270</v>
      </c>
      <c r="G7" s="203">
        <v>2007.05</v>
      </c>
      <c r="H7" s="179">
        <f>H3</f>
        <v>2284.1866774999999</v>
      </c>
      <c r="I7" s="179">
        <f t="shared" si="0"/>
        <v>277.13667749999991</v>
      </c>
      <c r="J7" s="186">
        <f t="shared" si="1"/>
        <v>0.13808160110610096</v>
      </c>
      <c r="L7" s="180">
        <v>2151</v>
      </c>
    </row>
    <row r="8" spans="2:13" ht="19" thickBot="1" x14ac:dyDescent="0.4">
      <c r="B8" s="187">
        <v>6</v>
      </c>
      <c r="C8" s="188">
        <v>919615893876</v>
      </c>
      <c r="D8" s="189" t="s">
        <v>268</v>
      </c>
      <c r="E8" s="190" t="s">
        <v>270</v>
      </c>
      <c r="F8" s="190" t="s">
        <v>270</v>
      </c>
      <c r="G8" s="203">
        <v>2066.17</v>
      </c>
      <c r="H8" s="191" t="e">
        <f>H4</f>
        <v>#N/A</v>
      </c>
      <c r="I8" s="191" t="e">
        <f t="shared" si="0"/>
        <v>#N/A</v>
      </c>
      <c r="J8" s="192" t="e">
        <f t="shared" si="1"/>
        <v>#N/A</v>
      </c>
    </row>
    <row r="15" spans="2:13" x14ac:dyDescent="0.45"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</row>
    <row r="16" spans="2:13" x14ac:dyDescent="0.45">
      <c r="B16" s="184"/>
      <c r="C16" s="184"/>
      <c r="D16" s="184"/>
      <c r="E16" s="184"/>
      <c r="F16" s="184"/>
      <c r="G16" s="184"/>
      <c r="H16" s="184"/>
      <c r="I16" s="184"/>
      <c r="J16" s="183"/>
      <c r="K16" s="183"/>
      <c r="L16" s="183"/>
      <c r="M16" s="183"/>
    </row>
    <row r="17" spans="2:13" x14ac:dyDescent="0.45">
      <c r="B17" s="184"/>
      <c r="C17" s="184"/>
      <c r="D17" s="184"/>
      <c r="E17" s="184"/>
      <c r="F17" s="184"/>
      <c r="G17" s="184"/>
      <c r="H17" s="184"/>
      <c r="I17" s="184"/>
      <c r="J17" s="183"/>
      <c r="K17" s="183"/>
      <c r="L17" s="183"/>
      <c r="M17" s="183"/>
    </row>
    <row r="18" spans="2:13" x14ac:dyDescent="0.45">
      <c r="B18" s="184"/>
      <c r="C18" s="184"/>
      <c r="D18" s="184"/>
      <c r="E18" s="184"/>
      <c r="F18" s="184"/>
      <c r="G18" s="184"/>
      <c r="H18" s="184"/>
      <c r="I18" s="184"/>
      <c r="J18" s="183"/>
      <c r="K18" s="183"/>
      <c r="L18" s="183"/>
      <c r="M18" s="183"/>
    </row>
    <row r="19" spans="2:13" x14ac:dyDescent="0.45">
      <c r="B19" s="184"/>
      <c r="C19" s="184"/>
      <c r="D19" s="184"/>
      <c r="E19" s="184"/>
      <c r="F19" s="184"/>
      <c r="G19" s="184"/>
      <c r="H19" s="184"/>
      <c r="I19" s="184"/>
      <c r="J19" s="183"/>
      <c r="K19" s="183"/>
      <c r="L19" s="183"/>
      <c r="M19" s="18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0"/>
  <sheetViews>
    <sheetView workbookViewId="0">
      <selection activeCell="M28" sqref="M28"/>
    </sheetView>
  </sheetViews>
  <sheetFormatPr defaultColWidth="8.81640625" defaultRowHeight="14.5" x14ac:dyDescent="0.35"/>
  <cols>
    <col min="3" max="3" width="15.453125" bestFit="1" customWidth="1"/>
    <col min="4" max="4" width="54.26953125" bestFit="1" customWidth="1"/>
    <col min="8" max="8" width="7" bestFit="1" customWidth="1"/>
  </cols>
  <sheetData>
    <row r="2" spans="2:11" x14ac:dyDescent="0.35">
      <c r="B2" s="2"/>
      <c r="C2" s="2">
        <v>20405419</v>
      </c>
      <c r="D2" s="2" t="s">
        <v>29</v>
      </c>
      <c r="E2" s="56"/>
      <c r="F2" s="56"/>
      <c r="G2" s="56"/>
      <c r="H2" s="56"/>
    </row>
    <row r="3" spans="2:11" x14ac:dyDescent="0.35">
      <c r="B3" s="57" t="s">
        <v>126</v>
      </c>
      <c r="C3" s="57" t="s">
        <v>20</v>
      </c>
      <c r="D3" s="57" t="s">
        <v>21</v>
      </c>
      <c r="E3" s="57" t="s">
        <v>22</v>
      </c>
      <c r="F3" s="57" t="s">
        <v>23</v>
      </c>
      <c r="G3" s="57" t="s">
        <v>24</v>
      </c>
      <c r="H3" s="57" t="s">
        <v>95</v>
      </c>
    </row>
    <row r="4" spans="2:11" x14ac:dyDescent="0.35">
      <c r="B4" s="57" t="s">
        <v>94</v>
      </c>
      <c r="C4">
        <v>10106144</v>
      </c>
      <c r="D4" t="s">
        <v>134</v>
      </c>
      <c r="E4">
        <v>36</v>
      </c>
      <c r="F4" t="s">
        <v>27</v>
      </c>
      <c r="G4">
        <v>7.6</v>
      </c>
      <c r="H4" s="57">
        <f>G4*E4</f>
        <v>273.59999999999997</v>
      </c>
    </row>
    <row r="5" spans="2:11" x14ac:dyDescent="0.35">
      <c r="B5" s="57" t="s">
        <v>94</v>
      </c>
      <c r="C5">
        <v>10403005</v>
      </c>
      <c r="D5" t="s">
        <v>127</v>
      </c>
      <c r="E5">
        <v>1E-3</v>
      </c>
      <c r="F5" t="s">
        <v>36</v>
      </c>
      <c r="G5" s="1">
        <v>7500</v>
      </c>
      <c r="H5" s="57">
        <f t="shared" ref="H5:H7" si="0">G5*E5</f>
        <v>7.5</v>
      </c>
    </row>
    <row r="6" spans="2:11" x14ac:dyDescent="0.35">
      <c r="B6" s="57" t="s">
        <v>94</v>
      </c>
      <c r="C6">
        <v>10301003</v>
      </c>
      <c r="D6" t="s">
        <v>135</v>
      </c>
      <c r="E6">
        <v>1</v>
      </c>
      <c r="F6" t="s">
        <v>27</v>
      </c>
      <c r="G6">
        <v>3.15</v>
      </c>
      <c r="H6" s="57">
        <f t="shared" si="0"/>
        <v>3.15</v>
      </c>
    </row>
    <row r="7" spans="2:11" x14ac:dyDescent="0.35">
      <c r="B7" s="57" t="s">
        <v>94</v>
      </c>
      <c r="C7">
        <v>10101598</v>
      </c>
      <c r="D7" t="s">
        <v>136</v>
      </c>
      <c r="E7">
        <v>1</v>
      </c>
      <c r="F7" t="s">
        <v>27</v>
      </c>
      <c r="G7">
        <v>68.78</v>
      </c>
      <c r="H7" s="57">
        <f t="shared" si="0"/>
        <v>68.78</v>
      </c>
      <c r="J7">
        <f>120.2*110.2/100</f>
        <v>132.46040000000002</v>
      </c>
      <c r="K7">
        <f>J7*0.5</f>
        <v>66.230200000000011</v>
      </c>
    </row>
    <row r="8" spans="2:11" x14ac:dyDescent="0.35">
      <c r="B8" s="58" t="s">
        <v>95</v>
      </c>
      <c r="C8" s="58"/>
      <c r="D8" s="58"/>
      <c r="E8" s="58"/>
      <c r="F8" s="58"/>
      <c r="G8" s="58"/>
      <c r="H8" s="59">
        <f>SUM(H4:H7)</f>
        <v>353.03</v>
      </c>
    </row>
    <row r="9" spans="2:11" ht="15" thickBot="1" x14ac:dyDescent="0.4">
      <c r="B9" s="3"/>
      <c r="C9" s="3"/>
      <c r="D9" s="3"/>
      <c r="E9" s="3"/>
      <c r="F9" s="3"/>
      <c r="G9" s="3"/>
      <c r="H9" s="3"/>
    </row>
    <row r="10" spans="2:11" ht="15" thickBot="1" x14ac:dyDescent="0.4">
      <c r="B10" s="3"/>
      <c r="C10" s="205" t="s">
        <v>128</v>
      </c>
      <c r="D10" s="206"/>
      <c r="E10" s="206"/>
      <c r="F10" s="206"/>
      <c r="G10" s="207"/>
      <c r="H10" s="3"/>
    </row>
    <row r="11" spans="2:11" x14ac:dyDescent="0.35">
      <c r="B11" s="3"/>
      <c r="C11" s="43" t="s">
        <v>129</v>
      </c>
      <c r="D11" s="44" t="s">
        <v>130</v>
      </c>
      <c r="E11" s="44">
        <f>E4</f>
        <v>36</v>
      </c>
      <c r="F11" s="45">
        <v>0.11</v>
      </c>
      <c r="G11" s="46">
        <f>E11*F11</f>
        <v>3.96</v>
      </c>
      <c r="H11" s="3"/>
    </row>
    <row r="12" spans="2:11" x14ac:dyDescent="0.35">
      <c r="B12" s="3"/>
      <c r="C12" s="47" t="s">
        <v>131</v>
      </c>
      <c r="D12" s="48"/>
      <c r="E12" s="48">
        <v>1</v>
      </c>
      <c r="F12" s="49">
        <v>1</v>
      </c>
      <c r="G12" s="50">
        <f>E12*F12</f>
        <v>1</v>
      </c>
      <c r="H12" s="3"/>
    </row>
    <row r="13" spans="2:11" x14ac:dyDescent="0.35">
      <c r="B13" s="3"/>
      <c r="C13" s="47" t="s">
        <v>132</v>
      </c>
      <c r="D13" s="48"/>
      <c r="E13" s="48"/>
      <c r="F13" s="51"/>
      <c r="G13" s="50">
        <f>SUM(G11:G12)</f>
        <v>4.96</v>
      </c>
      <c r="H13" s="3"/>
    </row>
    <row r="14" spans="2:11" ht="15" thickBot="1" x14ac:dyDescent="0.4">
      <c r="B14" s="3"/>
      <c r="C14" s="52" t="s">
        <v>133</v>
      </c>
      <c r="D14" s="53"/>
      <c r="E14" s="53"/>
      <c r="F14" s="53"/>
      <c r="G14" s="54">
        <f>H8</f>
        <v>353.03</v>
      </c>
      <c r="H14" s="3"/>
    </row>
    <row r="15" spans="2:11" ht="15" thickBot="1" x14ac:dyDescent="0.4">
      <c r="B15" s="3"/>
      <c r="C15" s="208" t="s">
        <v>95</v>
      </c>
      <c r="D15" s="209"/>
      <c r="E15" s="209"/>
      <c r="F15" s="210"/>
      <c r="G15" s="55">
        <f>SUM(G13:G14)</f>
        <v>357.98999999999995</v>
      </c>
      <c r="H15" s="3"/>
    </row>
    <row r="17" spans="2:8" x14ac:dyDescent="0.35">
      <c r="B17" s="2"/>
      <c r="C17" s="2">
        <v>20405423</v>
      </c>
      <c r="D17" s="2" t="s">
        <v>93</v>
      </c>
      <c r="E17" s="56"/>
      <c r="F17" s="56"/>
      <c r="G17" s="56"/>
      <c r="H17" s="56"/>
    </row>
    <row r="18" spans="2:8" x14ac:dyDescent="0.35">
      <c r="B18" s="57" t="s">
        <v>126</v>
      </c>
      <c r="C18" s="57" t="s">
        <v>20</v>
      </c>
      <c r="D18" s="57" t="s">
        <v>21</v>
      </c>
      <c r="E18" s="57" t="s">
        <v>22</v>
      </c>
      <c r="F18" s="57" t="s">
        <v>23</v>
      </c>
      <c r="G18" s="57" t="s">
        <v>24</v>
      </c>
      <c r="H18" s="57" t="s">
        <v>95</v>
      </c>
    </row>
    <row r="19" spans="2:8" x14ac:dyDescent="0.35">
      <c r="B19" s="57" t="s">
        <v>94</v>
      </c>
      <c r="C19">
        <v>10106302</v>
      </c>
      <c r="D19" t="s">
        <v>137</v>
      </c>
      <c r="E19">
        <v>36</v>
      </c>
      <c r="F19" t="s">
        <v>27</v>
      </c>
      <c r="G19">
        <v>10.5</v>
      </c>
      <c r="H19" s="57">
        <f>G19*E19</f>
        <v>378</v>
      </c>
    </row>
    <row r="20" spans="2:8" x14ac:dyDescent="0.35">
      <c r="B20" s="57" t="s">
        <v>94</v>
      </c>
      <c r="C20">
        <v>10403005</v>
      </c>
      <c r="D20" t="s">
        <v>127</v>
      </c>
      <c r="E20">
        <v>1E-3</v>
      </c>
      <c r="F20" t="s">
        <v>36</v>
      </c>
      <c r="G20" s="1">
        <v>7500</v>
      </c>
      <c r="H20" s="57">
        <f t="shared" ref="H20:H22" si="1">G20*E20</f>
        <v>7.5</v>
      </c>
    </row>
    <row r="21" spans="2:8" x14ac:dyDescent="0.35">
      <c r="B21" s="57" t="s">
        <v>94</v>
      </c>
      <c r="C21">
        <v>10301003</v>
      </c>
      <c r="D21" t="s">
        <v>135</v>
      </c>
      <c r="E21">
        <v>1</v>
      </c>
      <c r="F21" t="s">
        <v>27</v>
      </c>
      <c r="G21">
        <v>3.15</v>
      </c>
      <c r="H21" s="57">
        <f t="shared" si="1"/>
        <v>3.15</v>
      </c>
    </row>
    <row r="22" spans="2:8" x14ac:dyDescent="0.35">
      <c r="B22" s="57" t="s">
        <v>94</v>
      </c>
      <c r="C22">
        <v>10101598</v>
      </c>
      <c r="D22" t="s">
        <v>136</v>
      </c>
      <c r="E22">
        <v>1</v>
      </c>
      <c r="F22" t="s">
        <v>27</v>
      </c>
      <c r="G22">
        <v>68.78</v>
      </c>
      <c r="H22" s="57">
        <f t="shared" si="1"/>
        <v>68.78</v>
      </c>
    </row>
    <row r="23" spans="2:8" x14ac:dyDescent="0.35">
      <c r="B23" s="58" t="s">
        <v>95</v>
      </c>
      <c r="C23" s="58"/>
      <c r="D23" s="58"/>
      <c r="E23" s="58"/>
      <c r="F23" s="58"/>
      <c r="G23" s="58"/>
      <c r="H23" s="59">
        <f>SUM(H19:H22)</f>
        <v>457.42999999999995</v>
      </c>
    </row>
    <row r="24" spans="2:8" ht="15" thickBot="1" x14ac:dyDescent="0.4">
      <c r="B24" s="3"/>
      <c r="C24" s="3"/>
      <c r="D24" s="3"/>
      <c r="E24" s="3"/>
      <c r="F24" s="3"/>
      <c r="G24" s="3"/>
      <c r="H24" s="3"/>
    </row>
    <row r="25" spans="2:8" ht="15" thickBot="1" x14ac:dyDescent="0.4">
      <c r="B25" s="3"/>
      <c r="C25" s="205" t="s">
        <v>128</v>
      </c>
      <c r="D25" s="206"/>
      <c r="E25" s="206"/>
      <c r="F25" s="206"/>
      <c r="G25" s="207"/>
      <c r="H25" s="3"/>
    </row>
    <row r="26" spans="2:8" x14ac:dyDescent="0.35">
      <c r="B26" s="3"/>
      <c r="C26" s="43" t="s">
        <v>129</v>
      </c>
      <c r="D26" s="44" t="s">
        <v>130</v>
      </c>
      <c r="E26" s="44">
        <f>E19</f>
        <v>36</v>
      </c>
      <c r="F26" s="45">
        <v>0.11</v>
      </c>
      <c r="G26" s="46">
        <f>E26*F26</f>
        <v>3.96</v>
      </c>
      <c r="H26" s="3"/>
    </row>
    <row r="27" spans="2:8" x14ac:dyDescent="0.35">
      <c r="B27" s="3"/>
      <c r="C27" s="47" t="s">
        <v>131</v>
      </c>
      <c r="D27" s="48"/>
      <c r="E27" s="48">
        <v>1</v>
      </c>
      <c r="F27" s="49">
        <v>1</v>
      </c>
      <c r="G27" s="50">
        <f>E27*F27</f>
        <v>1</v>
      </c>
      <c r="H27" s="3"/>
    </row>
    <row r="28" spans="2:8" x14ac:dyDescent="0.35">
      <c r="B28" s="3"/>
      <c r="C28" s="47" t="s">
        <v>132</v>
      </c>
      <c r="D28" s="48"/>
      <c r="E28" s="48"/>
      <c r="F28" s="51"/>
      <c r="G28" s="50">
        <f>SUM(G26:G27)</f>
        <v>4.96</v>
      </c>
      <c r="H28" s="3"/>
    </row>
    <row r="29" spans="2:8" ht="15" thickBot="1" x14ac:dyDescent="0.4">
      <c r="B29" s="3"/>
      <c r="C29" s="52" t="s">
        <v>133</v>
      </c>
      <c r="D29" s="53"/>
      <c r="E29" s="53"/>
      <c r="F29" s="53"/>
      <c r="G29" s="54">
        <f>H23</f>
        <v>457.42999999999995</v>
      </c>
      <c r="H29" s="3"/>
    </row>
    <row r="30" spans="2:8" ht="15" thickBot="1" x14ac:dyDescent="0.4">
      <c r="B30" s="3"/>
      <c r="C30" s="208" t="s">
        <v>95</v>
      </c>
      <c r="D30" s="209"/>
      <c r="E30" s="209"/>
      <c r="F30" s="210"/>
      <c r="G30" s="55">
        <f>SUM(G28:G29)</f>
        <v>462.38999999999993</v>
      </c>
      <c r="H30" s="3"/>
    </row>
  </sheetData>
  <mergeCells count="4">
    <mergeCell ref="C10:G10"/>
    <mergeCell ref="C15:F15"/>
    <mergeCell ref="C25:G25"/>
    <mergeCell ref="C30:F30"/>
  </mergeCells>
  <conditionalFormatting sqref="C10:C15">
    <cfRule type="cellIs" dxfId="1" priority="2" stopIfTrue="1" operator="equal">
      <formula>IF(#REF!&lt;&gt;"",#REF!,-1)</formula>
    </cfRule>
  </conditionalFormatting>
  <conditionalFormatting sqref="C25:C30">
    <cfRule type="cellIs" dxfId="0" priority="1" stopIfTrue="1" operator="equal">
      <formula>IF(#REF!&lt;&gt;"",#REF!,-1)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9"/>
  <sheetViews>
    <sheetView topLeftCell="A49" workbookViewId="0">
      <selection activeCell="F76" sqref="F76"/>
    </sheetView>
  </sheetViews>
  <sheetFormatPr defaultColWidth="9.1796875" defaultRowHeight="14.5" x14ac:dyDescent="0.35"/>
  <cols>
    <col min="1" max="2" width="9.1796875" style="100"/>
    <col min="3" max="3" width="56" style="100" customWidth="1"/>
    <col min="4" max="4" width="9.1796875" style="100"/>
    <col min="5" max="5" width="10.453125" style="100" customWidth="1"/>
    <col min="6" max="6" width="9.1796875" style="100"/>
    <col min="7" max="7" width="19.7265625" style="100" bestFit="1" customWidth="1"/>
    <col min="8" max="16384" width="9.1796875" style="100"/>
  </cols>
  <sheetData>
    <row r="2" spans="2:8" x14ac:dyDescent="0.35">
      <c r="B2" s="99">
        <v>20603182</v>
      </c>
      <c r="C2" s="99" t="s">
        <v>26</v>
      </c>
    </row>
    <row r="3" spans="2:8" x14ac:dyDescent="0.35">
      <c r="B3" s="99" t="s">
        <v>20</v>
      </c>
      <c r="C3" s="99" t="s">
        <v>21</v>
      </c>
      <c r="D3" s="99" t="s">
        <v>22</v>
      </c>
      <c r="E3" s="99" t="s">
        <v>23</v>
      </c>
      <c r="F3" s="99" t="s">
        <v>24</v>
      </c>
      <c r="G3" s="99" t="s">
        <v>25</v>
      </c>
      <c r="H3" s="99" t="s">
        <v>198</v>
      </c>
    </row>
    <row r="4" spans="2:8" x14ac:dyDescent="0.35">
      <c r="B4" s="101">
        <v>20503187</v>
      </c>
      <c r="C4" s="101" t="s">
        <v>138</v>
      </c>
      <c r="D4" s="101">
        <v>1</v>
      </c>
      <c r="E4" s="101" t="s">
        <v>27</v>
      </c>
      <c r="F4" s="101">
        <v>0</v>
      </c>
      <c r="G4" s="101"/>
      <c r="H4" s="101">
        <f>F4*D4</f>
        <v>0</v>
      </c>
    </row>
    <row r="5" spans="2:8" x14ac:dyDescent="0.35">
      <c r="B5" s="101">
        <v>20202157</v>
      </c>
      <c r="C5" s="101" t="s">
        <v>139</v>
      </c>
      <c r="D5" s="101">
        <v>1</v>
      </c>
      <c r="E5" s="101" t="s">
        <v>27</v>
      </c>
      <c r="F5" s="101">
        <v>6</v>
      </c>
      <c r="G5" s="101"/>
      <c r="H5" s="101">
        <f t="shared" ref="H5:H45" si="0">F5*D5</f>
        <v>6</v>
      </c>
    </row>
    <row r="6" spans="2:8" x14ac:dyDescent="0.35">
      <c r="B6" s="101">
        <v>20202156</v>
      </c>
      <c r="C6" s="101" t="s">
        <v>140</v>
      </c>
      <c r="D6" s="101">
        <v>1</v>
      </c>
      <c r="E6" s="101" t="s">
        <v>27</v>
      </c>
      <c r="F6" s="101">
        <v>13.5</v>
      </c>
      <c r="G6" s="101"/>
      <c r="H6" s="101">
        <f t="shared" si="0"/>
        <v>13.5</v>
      </c>
    </row>
    <row r="7" spans="2:8" x14ac:dyDescent="0.35">
      <c r="B7" s="101">
        <v>10403275</v>
      </c>
      <c r="C7" s="101" t="s">
        <v>141</v>
      </c>
      <c r="D7" s="101">
        <v>1.5E-3</v>
      </c>
      <c r="E7" s="101" t="s">
        <v>142</v>
      </c>
      <c r="F7" s="101">
        <v>340</v>
      </c>
      <c r="G7" s="101"/>
      <c r="H7" s="101">
        <f t="shared" si="0"/>
        <v>0.51</v>
      </c>
    </row>
    <row r="8" spans="2:8" x14ac:dyDescent="0.35">
      <c r="B8" s="101">
        <v>10403153</v>
      </c>
      <c r="C8" s="101" t="s">
        <v>143</v>
      </c>
      <c r="D8" s="101">
        <v>0.5</v>
      </c>
      <c r="E8" s="101" t="s">
        <v>39</v>
      </c>
      <c r="F8" s="101">
        <v>0.72</v>
      </c>
      <c r="G8" s="101"/>
      <c r="H8" s="101">
        <f t="shared" si="0"/>
        <v>0.36</v>
      </c>
    </row>
    <row r="9" spans="2:8" x14ac:dyDescent="0.35">
      <c r="B9" s="101">
        <v>10403093</v>
      </c>
      <c r="C9" s="101" t="s">
        <v>144</v>
      </c>
      <c r="D9" s="101">
        <v>0.05</v>
      </c>
      <c r="E9" s="101" t="s">
        <v>36</v>
      </c>
      <c r="F9" s="101">
        <v>176</v>
      </c>
      <c r="G9" s="101"/>
      <c r="H9" s="101">
        <f t="shared" si="0"/>
        <v>8.8000000000000007</v>
      </c>
    </row>
    <row r="10" spans="2:8" x14ac:dyDescent="0.35">
      <c r="B10" s="101">
        <v>10403092</v>
      </c>
      <c r="C10" s="101" t="s">
        <v>145</v>
      </c>
      <c r="D10" s="101">
        <v>0.05</v>
      </c>
      <c r="E10" s="101" t="s">
        <v>36</v>
      </c>
      <c r="F10" s="101">
        <v>176</v>
      </c>
      <c r="G10" s="101"/>
      <c r="H10" s="101">
        <f t="shared" si="0"/>
        <v>8.8000000000000007</v>
      </c>
    </row>
    <row r="11" spans="2:8" x14ac:dyDescent="0.35">
      <c r="B11" s="101">
        <v>10403049</v>
      </c>
      <c r="C11" s="101" t="s">
        <v>45</v>
      </c>
      <c r="D11" s="101">
        <v>1E-3</v>
      </c>
      <c r="E11" s="101" t="s">
        <v>36</v>
      </c>
      <c r="F11" s="102">
        <v>6202</v>
      </c>
      <c r="G11" s="101"/>
      <c r="H11" s="101">
        <f t="shared" si="0"/>
        <v>6.202</v>
      </c>
    </row>
    <row r="12" spans="2:8" x14ac:dyDescent="0.35">
      <c r="B12" s="101">
        <v>10403018</v>
      </c>
      <c r="C12" s="101" t="s">
        <v>50</v>
      </c>
      <c r="D12" s="101">
        <v>0.04</v>
      </c>
      <c r="E12" s="101" t="s">
        <v>27</v>
      </c>
      <c r="F12" s="101">
        <v>13</v>
      </c>
      <c r="G12" s="101"/>
      <c r="H12" s="101">
        <f t="shared" si="0"/>
        <v>0.52</v>
      </c>
    </row>
    <row r="13" spans="2:8" x14ac:dyDescent="0.35">
      <c r="B13" s="101">
        <v>10403012</v>
      </c>
      <c r="C13" s="101" t="s">
        <v>146</v>
      </c>
      <c r="D13" s="101">
        <v>1E-3</v>
      </c>
      <c r="E13" s="101" t="s">
        <v>142</v>
      </c>
      <c r="F13" s="101">
        <v>355</v>
      </c>
      <c r="G13" s="101"/>
      <c r="H13" s="101">
        <f t="shared" si="0"/>
        <v>0.35499999999999998</v>
      </c>
    </row>
    <row r="14" spans="2:8" x14ac:dyDescent="0.35">
      <c r="B14" s="101">
        <v>10403009</v>
      </c>
      <c r="C14" s="101" t="s">
        <v>147</v>
      </c>
      <c r="D14" s="101">
        <v>2.0000000000000001E-4</v>
      </c>
      <c r="E14" s="101" t="s">
        <v>36</v>
      </c>
      <c r="F14" s="102">
        <v>6359</v>
      </c>
      <c r="G14" s="101"/>
      <c r="H14" s="101">
        <f t="shared" si="0"/>
        <v>1.2718</v>
      </c>
    </row>
    <row r="15" spans="2:8" x14ac:dyDescent="0.35">
      <c r="B15" s="101">
        <v>10307150</v>
      </c>
      <c r="C15" s="101" t="s">
        <v>148</v>
      </c>
      <c r="D15" s="101">
        <v>1</v>
      </c>
      <c r="E15" s="101" t="s">
        <v>27</v>
      </c>
      <c r="F15" s="101">
        <v>7.56</v>
      </c>
      <c r="G15" s="101"/>
      <c r="H15" s="101">
        <f t="shared" si="0"/>
        <v>7.56</v>
      </c>
    </row>
    <row r="16" spans="2:8" x14ac:dyDescent="0.35">
      <c r="B16" s="101">
        <v>10306520</v>
      </c>
      <c r="C16" s="101" t="s">
        <v>149</v>
      </c>
      <c r="D16" s="101">
        <v>1</v>
      </c>
      <c r="E16" s="101" t="s">
        <v>27</v>
      </c>
      <c r="F16" s="101">
        <v>0.3</v>
      </c>
      <c r="G16" s="101"/>
      <c r="H16" s="101">
        <f t="shared" si="0"/>
        <v>0.3</v>
      </c>
    </row>
    <row r="17" spans="2:8" x14ac:dyDescent="0.35">
      <c r="B17" s="101">
        <v>10306419</v>
      </c>
      <c r="C17" s="101" t="s">
        <v>65</v>
      </c>
      <c r="D17" s="101">
        <v>1</v>
      </c>
      <c r="E17" s="101" t="s">
        <v>27</v>
      </c>
      <c r="F17" s="101">
        <v>0.45</v>
      </c>
      <c r="G17" s="101"/>
      <c r="H17" s="101">
        <f t="shared" si="0"/>
        <v>0.45</v>
      </c>
    </row>
    <row r="18" spans="2:8" x14ac:dyDescent="0.35">
      <c r="B18" s="101">
        <v>10303703</v>
      </c>
      <c r="C18" s="101" t="s">
        <v>150</v>
      </c>
      <c r="D18" s="101">
        <v>1</v>
      </c>
      <c r="E18" s="101" t="s">
        <v>27</v>
      </c>
      <c r="F18" s="101">
        <v>1.35</v>
      </c>
      <c r="G18" s="101"/>
      <c r="H18" s="101">
        <f t="shared" si="0"/>
        <v>1.35</v>
      </c>
    </row>
    <row r="19" spans="2:8" x14ac:dyDescent="0.35">
      <c r="B19" s="101">
        <v>10303066</v>
      </c>
      <c r="C19" s="101" t="s">
        <v>151</v>
      </c>
      <c r="D19" s="101">
        <v>2</v>
      </c>
      <c r="E19" s="101" t="s">
        <v>27</v>
      </c>
      <c r="F19" s="101">
        <v>0.9</v>
      </c>
      <c r="G19" s="101"/>
      <c r="H19" s="101">
        <f t="shared" si="0"/>
        <v>1.8</v>
      </c>
    </row>
    <row r="20" spans="2:8" x14ac:dyDescent="0.35">
      <c r="B20" s="101">
        <v>10302365</v>
      </c>
      <c r="C20" s="101" t="s">
        <v>152</v>
      </c>
      <c r="D20" s="101">
        <v>1</v>
      </c>
      <c r="E20" s="101" t="s">
        <v>27</v>
      </c>
      <c r="F20" s="101">
        <v>0.34</v>
      </c>
      <c r="G20" s="101"/>
      <c r="H20" s="101">
        <f t="shared" si="0"/>
        <v>0.34</v>
      </c>
    </row>
    <row r="21" spans="2:8" x14ac:dyDescent="0.35">
      <c r="B21" s="101">
        <v>10302351</v>
      </c>
      <c r="C21" s="101" t="s">
        <v>153</v>
      </c>
      <c r="D21" s="101">
        <v>2</v>
      </c>
      <c r="E21" s="101" t="s">
        <v>27</v>
      </c>
      <c r="F21" s="101">
        <v>0.38</v>
      </c>
      <c r="G21" s="101"/>
      <c r="H21" s="101">
        <f t="shared" si="0"/>
        <v>0.76</v>
      </c>
    </row>
    <row r="22" spans="2:8" x14ac:dyDescent="0.35">
      <c r="B22" s="101">
        <v>10302035</v>
      </c>
      <c r="C22" s="101" t="s">
        <v>154</v>
      </c>
      <c r="D22" s="101">
        <v>1</v>
      </c>
      <c r="E22" s="101" t="s">
        <v>27</v>
      </c>
      <c r="F22" s="101">
        <v>0.35</v>
      </c>
      <c r="G22" s="101"/>
      <c r="H22" s="101">
        <f t="shared" si="0"/>
        <v>0.35</v>
      </c>
    </row>
    <row r="23" spans="2:8" x14ac:dyDescent="0.35">
      <c r="B23" s="101">
        <v>10302001</v>
      </c>
      <c r="C23" s="101" t="s">
        <v>155</v>
      </c>
      <c r="D23" s="101">
        <v>1</v>
      </c>
      <c r="E23" s="101" t="s">
        <v>27</v>
      </c>
      <c r="F23" s="101">
        <v>0.25</v>
      </c>
      <c r="G23" s="101"/>
      <c r="H23" s="101">
        <f t="shared" si="0"/>
        <v>0.25</v>
      </c>
    </row>
    <row r="24" spans="2:8" x14ac:dyDescent="0.35">
      <c r="B24" s="101">
        <v>10301622</v>
      </c>
      <c r="C24" s="101" t="s">
        <v>156</v>
      </c>
      <c r="D24" s="101">
        <v>0.15</v>
      </c>
      <c r="E24" s="101" t="s">
        <v>48</v>
      </c>
      <c r="F24" s="101">
        <v>9.15</v>
      </c>
      <c r="G24" s="101" t="s">
        <v>157</v>
      </c>
      <c r="H24" s="101">
        <f t="shared" si="0"/>
        <v>1.3725000000000001</v>
      </c>
    </row>
    <row r="25" spans="2:8" x14ac:dyDescent="0.35">
      <c r="B25" s="101">
        <v>10301621</v>
      </c>
      <c r="C25" s="101" t="s">
        <v>158</v>
      </c>
      <c r="D25" s="101">
        <v>0.15</v>
      </c>
      <c r="E25" s="101" t="s">
        <v>48</v>
      </c>
      <c r="F25" s="101">
        <v>8.5399999999999991</v>
      </c>
      <c r="G25" s="101" t="s">
        <v>159</v>
      </c>
      <c r="H25" s="101">
        <f t="shared" si="0"/>
        <v>1.2809999999999999</v>
      </c>
    </row>
    <row r="26" spans="2:8" x14ac:dyDescent="0.35">
      <c r="B26" s="101">
        <v>10301620</v>
      </c>
      <c r="C26" s="101" t="s">
        <v>160</v>
      </c>
      <c r="D26" s="101">
        <v>0.15</v>
      </c>
      <c r="E26" s="101" t="s">
        <v>48</v>
      </c>
      <c r="F26" s="101">
        <v>8.5399999999999991</v>
      </c>
      <c r="G26" s="101" t="s">
        <v>161</v>
      </c>
      <c r="H26" s="101">
        <f t="shared" si="0"/>
        <v>1.2809999999999999</v>
      </c>
    </row>
    <row r="27" spans="2:8" x14ac:dyDescent="0.35">
      <c r="B27" s="101">
        <v>10301273</v>
      </c>
      <c r="C27" s="101" t="s">
        <v>162</v>
      </c>
      <c r="D27" s="101">
        <v>0.15</v>
      </c>
      <c r="E27" s="101" t="s">
        <v>48</v>
      </c>
      <c r="F27" s="101">
        <v>9.15</v>
      </c>
      <c r="G27" s="101" t="s">
        <v>163</v>
      </c>
      <c r="H27" s="101">
        <f t="shared" si="0"/>
        <v>1.3725000000000001</v>
      </c>
    </row>
    <row r="28" spans="2:8" x14ac:dyDescent="0.35">
      <c r="B28" s="101">
        <v>10301165</v>
      </c>
      <c r="C28" s="101" t="s">
        <v>164</v>
      </c>
      <c r="D28" s="101">
        <v>1</v>
      </c>
      <c r="E28" s="101" t="s">
        <v>27</v>
      </c>
      <c r="F28" s="101">
        <v>2.92</v>
      </c>
      <c r="G28" s="101"/>
      <c r="H28" s="101">
        <f t="shared" si="0"/>
        <v>2.92</v>
      </c>
    </row>
    <row r="29" spans="2:8" x14ac:dyDescent="0.35">
      <c r="B29" s="101">
        <v>10301135</v>
      </c>
      <c r="C29" s="101" t="s">
        <v>165</v>
      </c>
      <c r="D29" s="101">
        <v>1</v>
      </c>
      <c r="E29" s="101" t="s">
        <v>27</v>
      </c>
      <c r="F29" s="101">
        <v>0.54</v>
      </c>
      <c r="G29" s="101" t="s">
        <v>166</v>
      </c>
      <c r="H29" s="101">
        <f t="shared" si="0"/>
        <v>0.54</v>
      </c>
    </row>
    <row r="30" spans="2:8" x14ac:dyDescent="0.35">
      <c r="B30" s="101">
        <v>10301105</v>
      </c>
      <c r="C30" s="101" t="s">
        <v>167</v>
      </c>
      <c r="D30" s="101">
        <v>1</v>
      </c>
      <c r="E30" s="101" t="s">
        <v>27</v>
      </c>
      <c r="F30" s="101">
        <v>2.35</v>
      </c>
      <c r="G30" s="101" t="s">
        <v>168</v>
      </c>
      <c r="H30" s="101">
        <f t="shared" si="0"/>
        <v>2.35</v>
      </c>
    </row>
    <row r="31" spans="2:8" x14ac:dyDescent="0.35">
      <c r="B31" s="101">
        <v>10207110</v>
      </c>
      <c r="C31" s="101" t="s">
        <v>169</v>
      </c>
      <c r="D31" s="101">
        <v>1</v>
      </c>
      <c r="E31" s="101" t="s">
        <v>27</v>
      </c>
      <c r="F31" s="101">
        <v>38.65</v>
      </c>
      <c r="G31" s="101" t="s">
        <v>170</v>
      </c>
      <c r="H31" s="101">
        <f t="shared" si="0"/>
        <v>38.65</v>
      </c>
    </row>
    <row r="32" spans="2:8" x14ac:dyDescent="0.35">
      <c r="B32" s="101">
        <v>10207018</v>
      </c>
      <c r="C32" s="101" t="s">
        <v>171</v>
      </c>
      <c r="D32" s="101">
        <v>1</v>
      </c>
      <c r="E32" s="101" t="s">
        <v>27</v>
      </c>
      <c r="F32" s="101">
        <v>10.8</v>
      </c>
      <c r="G32" s="101" t="s">
        <v>172</v>
      </c>
      <c r="H32" s="101">
        <f t="shared" si="0"/>
        <v>10.8</v>
      </c>
    </row>
    <row r="33" spans="2:8" x14ac:dyDescent="0.35">
      <c r="B33" s="101">
        <v>10206071</v>
      </c>
      <c r="C33" s="101" t="s">
        <v>173</v>
      </c>
      <c r="D33" s="101">
        <v>1</v>
      </c>
      <c r="E33" s="101" t="s">
        <v>27</v>
      </c>
      <c r="F33" s="101">
        <v>2.2999999999999998</v>
      </c>
      <c r="G33" s="101" t="s">
        <v>174</v>
      </c>
      <c r="H33" s="101">
        <f t="shared" si="0"/>
        <v>2.2999999999999998</v>
      </c>
    </row>
    <row r="34" spans="2:8" x14ac:dyDescent="0.35">
      <c r="B34" s="101">
        <v>10206060</v>
      </c>
      <c r="C34" s="101" t="s">
        <v>175</v>
      </c>
      <c r="D34" s="101">
        <v>1</v>
      </c>
      <c r="E34" s="101" t="s">
        <v>27</v>
      </c>
      <c r="F34" s="101">
        <v>4</v>
      </c>
      <c r="G34" s="101" t="s">
        <v>176</v>
      </c>
      <c r="H34" s="101">
        <f t="shared" si="0"/>
        <v>4</v>
      </c>
    </row>
    <row r="35" spans="2:8" x14ac:dyDescent="0.35">
      <c r="B35" s="101">
        <v>10206016</v>
      </c>
      <c r="C35" s="101" t="s">
        <v>177</v>
      </c>
      <c r="D35" s="101">
        <v>1</v>
      </c>
      <c r="E35" s="101" t="s">
        <v>27</v>
      </c>
      <c r="F35" s="101">
        <v>3.75</v>
      </c>
      <c r="G35" s="101" t="s">
        <v>178</v>
      </c>
      <c r="H35" s="101">
        <f t="shared" si="0"/>
        <v>3.75</v>
      </c>
    </row>
    <row r="36" spans="2:8" x14ac:dyDescent="0.35">
      <c r="B36" s="101">
        <v>10206002</v>
      </c>
      <c r="C36" s="101" t="s">
        <v>179</v>
      </c>
      <c r="D36" s="101">
        <v>2</v>
      </c>
      <c r="E36" s="101" t="s">
        <v>27</v>
      </c>
      <c r="F36" s="101">
        <v>2.15</v>
      </c>
      <c r="G36" s="101" t="s">
        <v>180</v>
      </c>
      <c r="H36" s="101">
        <f t="shared" si="0"/>
        <v>4.3</v>
      </c>
    </row>
    <row r="37" spans="2:8" x14ac:dyDescent="0.35">
      <c r="B37" s="101">
        <v>10204059</v>
      </c>
      <c r="C37" s="101" t="s">
        <v>181</v>
      </c>
      <c r="D37" s="101">
        <v>1</v>
      </c>
      <c r="E37" s="101" t="s">
        <v>27</v>
      </c>
      <c r="F37" s="101">
        <v>23.7</v>
      </c>
      <c r="G37" s="101" t="s">
        <v>182</v>
      </c>
      <c r="H37" s="101">
        <f t="shared" si="0"/>
        <v>23.7</v>
      </c>
    </row>
    <row r="38" spans="2:8" x14ac:dyDescent="0.35">
      <c r="B38" s="101">
        <v>10204050</v>
      </c>
      <c r="C38" s="101" t="s">
        <v>183</v>
      </c>
      <c r="D38" s="101">
        <v>1</v>
      </c>
      <c r="E38" s="101" t="s">
        <v>27</v>
      </c>
      <c r="F38" s="101">
        <v>4</v>
      </c>
      <c r="G38" s="101" t="s">
        <v>184</v>
      </c>
      <c r="H38" s="101">
        <f t="shared" si="0"/>
        <v>4</v>
      </c>
    </row>
    <row r="39" spans="2:8" x14ac:dyDescent="0.35">
      <c r="B39" s="101">
        <v>10203122</v>
      </c>
      <c r="C39" s="101" t="s">
        <v>185</v>
      </c>
      <c r="D39" s="101">
        <v>1</v>
      </c>
      <c r="E39" s="101" t="s">
        <v>27</v>
      </c>
      <c r="F39" s="101">
        <v>15.75</v>
      </c>
      <c r="G39" s="101" t="s">
        <v>186</v>
      </c>
      <c r="H39" s="101">
        <f t="shared" si="0"/>
        <v>15.75</v>
      </c>
    </row>
    <row r="40" spans="2:8" x14ac:dyDescent="0.35">
      <c r="B40" s="101">
        <v>10203117</v>
      </c>
      <c r="C40" s="101" t="s">
        <v>187</v>
      </c>
      <c r="D40" s="101">
        <v>1</v>
      </c>
      <c r="E40" s="101" t="s">
        <v>27</v>
      </c>
      <c r="F40" s="101">
        <v>0.81</v>
      </c>
      <c r="G40" s="101" t="s">
        <v>188</v>
      </c>
      <c r="H40" s="101">
        <f t="shared" si="0"/>
        <v>0.81</v>
      </c>
    </row>
    <row r="41" spans="2:8" x14ac:dyDescent="0.35">
      <c r="B41" s="101">
        <v>10203024</v>
      </c>
      <c r="C41" s="101" t="s">
        <v>189</v>
      </c>
      <c r="D41" s="101">
        <v>1</v>
      </c>
      <c r="E41" s="101" t="s">
        <v>27</v>
      </c>
      <c r="F41" s="101">
        <v>2.9</v>
      </c>
      <c r="G41" s="101" t="s">
        <v>190</v>
      </c>
      <c r="H41" s="101">
        <f t="shared" si="0"/>
        <v>2.9</v>
      </c>
    </row>
    <row r="42" spans="2:8" x14ac:dyDescent="0.35">
      <c r="B42" s="101">
        <v>10203016</v>
      </c>
      <c r="C42" s="101" t="s">
        <v>191</v>
      </c>
      <c r="D42" s="101">
        <v>1</v>
      </c>
      <c r="E42" s="101" t="s">
        <v>27</v>
      </c>
      <c r="F42" s="101">
        <v>1.05</v>
      </c>
      <c r="G42" s="101" t="s">
        <v>192</v>
      </c>
      <c r="H42" s="101">
        <f t="shared" si="0"/>
        <v>1.05</v>
      </c>
    </row>
    <row r="43" spans="2:8" x14ac:dyDescent="0.35">
      <c r="B43" s="101">
        <v>10203014</v>
      </c>
      <c r="C43" s="101" t="s">
        <v>193</v>
      </c>
      <c r="D43" s="101">
        <v>1</v>
      </c>
      <c r="E43" s="101" t="s">
        <v>27</v>
      </c>
      <c r="F43" s="101">
        <v>2</v>
      </c>
      <c r="G43" s="101" t="s">
        <v>194</v>
      </c>
      <c r="H43" s="101">
        <f t="shared" si="0"/>
        <v>2</v>
      </c>
    </row>
    <row r="44" spans="2:8" x14ac:dyDescent="0.35">
      <c r="B44" s="101">
        <v>10203012</v>
      </c>
      <c r="C44" s="101" t="s">
        <v>195</v>
      </c>
      <c r="D44" s="101">
        <v>1</v>
      </c>
      <c r="E44" s="101" t="s">
        <v>27</v>
      </c>
      <c r="F44" s="101">
        <v>0.38</v>
      </c>
      <c r="G44" s="101" t="s">
        <v>196</v>
      </c>
      <c r="H44" s="101">
        <f t="shared" si="0"/>
        <v>0.38</v>
      </c>
    </row>
    <row r="45" spans="2:8" x14ac:dyDescent="0.35">
      <c r="B45" s="101">
        <v>10202014</v>
      </c>
      <c r="C45" s="101" t="s">
        <v>197</v>
      </c>
      <c r="D45" s="101">
        <v>1</v>
      </c>
      <c r="E45" s="101" t="s">
        <v>27</v>
      </c>
      <c r="F45" s="101">
        <v>0.09</v>
      </c>
      <c r="G45" s="101" t="s">
        <v>172</v>
      </c>
      <c r="H45" s="101">
        <f t="shared" si="0"/>
        <v>0.09</v>
      </c>
    </row>
    <row r="46" spans="2:8" x14ac:dyDescent="0.35">
      <c r="B46" s="101"/>
      <c r="C46" s="101"/>
      <c r="D46" s="101"/>
      <c r="E46" s="101"/>
      <c r="F46" s="101"/>
      <c r="G46" s="101"/>
      <c r="H46" s="99">
        <f>SUM(H4:H45)</f>
        <v>185.07580000000002</v>
      </c>
    </row>
    <row r="48" spans="2:8" ht="33.75" customHeight="1" x14ac:dyDescent="0.35">
      <c r="B48" s="99">
        <v>20503187</v>
      </c>
      <c r="C48" s="103" t="s">
        <v>138</v>
      </c>
      <c r="D48" s="101">
        <v>1</v>
      </c>
      <c r="E48" s="101"/>
      <c r="F48" s="101"/>
      <c r="G48" s="101"/>
      <c r="H48" s="101"/>
    </row>
    <row r="49" spans="2:8" x14ac:dyDescent="0.35">
      <c r="B49" s="99" t="s">
        <v>20</v>
      </c>
      <c r="C49" s="99" t="s">
        <v>21</v>
      </c>
      <c r="D49" s="99" t="s">
        <v>22</v>
      </c>
      <c r="E49" s="99" t="s">
        <v>23</v>
      </c>
      <c r="F49" s="99" t="s">
        <v>24</v>
      </c>
      <c r="G49" s="99" t="s">
        <v>25</v>
      </c>
      <c r="H49" s="99" t="s">
        <v>198</v>
      </c>
    </row>
    <row r="50" spans="2:8" x14ac:dyDescent="0.35">
      <c r="B50" s="101">
        <v>10403216</v>
      </c>
      <c r="C50" s="101" t="s">
        <v>199</v>
      </c>
      <c r="D50" s="101">
        <v>1E-3</v>
      </c>
      <c r="E50" s="101" t="s">
        <v>200</v>
      </c>
      <c r="F50" s="101">
        <v>8.5</v>
      </c>
      <c r="G50" s="101"/>
      <c r="H50" s="101">
        <f t="shared" ref="H50:H72" si="1">F50*D50</f>
        <v>8.5000000000000006E-3</v>
      </c>
    </row>
    <row r="51" spans="2:8" x14ac:dyDescent="0.35">
      <c r="B51" s="101">
        <v>10206061</v>
      </c>
      <c r="C51" s="101" t="s">
        <v>201</v>
      </c>
      <c r="D51" s="101">
        <v>1</v>
      </c>
      <c r="E51" s="101" t="s">
        <v>27</v>
      </c>
      <c r="F51" s="101">
        <v>3.2</v>
      </c>
      <c r="G51" s="101" t="s">
        <v>202</v>
      </c>
      <c r="H51" s="101">
        <f t="shared" si="1"/>
        <v>3.2</v>
      </c>
    </row>
    <row r="52" spans="2:8" x14ac:dyDescent="0.35">
      <c r="B52" s="101">
        <v>10201176</v>
      </c>
      <c r="C52" s="101" t="s">
        <v>203</v>
      </c>
      <c r="D52" s="101">
        <v>1</v>
      </c>
      <c r="E52" s="101" t="s">
        <v>27</v>
      </c>
      <c r="F52" s="101">
        <v>9.5</v>
      </c>
      <c r="G52" s="101"/>
      <c r="H52" s="101">
        <f t="shared" si="1"/>
        <v>9.5</v>
      </c>
    </row>
    <row r="53" spans="2:8" x14ac:dyDescent="0.35">
      <c r="B53" s="101">
        <v>10105024</v>
      </c>
      <c r="C53" s="101" t="s">
        <v>204</v>
      </c>
      <c r="D53" s="101">
        <v>1</v>
      </c>
      <c r="E53" s="101" t="s">
        <v>27</v>
      </c>
      <c r="F53" s="101">
        <v>6.25</v>
      </c>
      <c r="G53" s="101" t="s">
        <v>205</v>
      </c>
      <c r="H53" s="101">
        <f t="shared" si="1"/>
        <v>6.25</v>
      </c>
    </row>
    <row r="54" spans="2:8" x14ac:dyDescent="0.35">
      <c r="B54" s="101">
        <v>10104041</v>
      </c>
      <c r="C54" s="101" t="s">
        <v>206</v>
      </c>
      <c r="D54" s="101">
        <v>1</v>
      </c>
      <c r="E54" s="101" t="s">
        <v>27</v>
      </c>
      <c r="F54" s="101">
        <v>0.35</v>
      </c>
      <c r="G54" s="101" t="s">
        <v>207</v>
      </c>
      <c r="H54" s="101">
        <f t="shared" si="1"/>
        <v>0.35</v>
      </c>
    </row>
    <row r="55" spans="2:8" x14ac:dyDescent="0.35">
      <c r="B55" s="101">
        <v>10104020</v>
      </c>
      <c r="C55" s="101" t="s">
        <v>208</v>
      </c>
      <c r="D55" s="101">
        <v>3</v>
      </c>
      <c r="E55" s="101" t="s">
        <v>27</v>
      </c>
      <c r="F55" s="101">
        <v>3.18</v>
      </c>
      <c r="G55" s="101" t="s">
        <v>209</v>
      </c>
      <c r="H55" s="101">
        <f t="shared" si="1"/>
        <v>9.5400000000000009</v>
      </c>
    </row>
    <row r="56" spans="2:8" x14ac:dyDescent="0.35">
      <c r="B56" s="101">
        <v>10104004</v>
      </c>
      <c r="C56" s="101" t="s">
        <v>210</v>
      </c>
      <c r="D56" s="101">
        <v>3</v>
      </c>
      <c r="E56" s="101" t="s">
        <v>27</v>
      </c>
      <c r="F56" s="101">
        <v>0.36</v>
      </c>
      <c r="G56" s="101" t="s">
        <v>211</v>
      </c>
      <c r="H56" s="101">
        <f t="shared" si="1"/>
        <v>1.08</v>
      </c>
    </row>
    <row r="57" spans="2:8" x14ac:dyDescent="0.35">
      <c r="B57" s="101">
        <v>10103024</v>
      </c>
      <c r="C57" s="101" t="s">
        <v>212</v>
      </c>
      <c r="D57" s="101">
        <v>1</v>
      </c>
      <c r="E57" s="101" t="s">
        <v>27</v>
      </c>
      <c r="F57" s="101">
        <v>0.5</v>
      </c>
      <c r="G57" s="101" t="s">
        <v>213</v>
      </c>
      <c r="H57" s="101">
        <f t="shared" si="1"/>
        <v>0.5</v>
      </c>
    </row>
    <row r="58" spans="2:8" x14ac:dyDescent="0.35">
      <c r="B58" s="101">
        <v>10103009</v>
      </c>
      <c r="C58" s="101" t="s">
        <v>214</v>
      </c>
      <c r="D58" s="101">
        <v>1</v>
      </c>
      <c r="E58" s="101" t="s">
        <v>27</v>
      </c>
      <c r="F58" s="101">
        <v>0.6</v>
      </c>
      <c r="G58" s="101" t="s">
        <v>215</v>
      </c>
      <c r="H58" s="101">
        <f t="shared" si="1"/>
        <v>0.6</v>
      </c>
    </row>
    <row r="59" spans="2:8" x14ac:dyDescent="0.35">
      <c r="B59" s="101">
        <v>10103002</v>
      </c>
      <c r="C59" s="101" t="s">
        <v>216</v>
      </c>
      <c r="D59" s="101">
        <v>1</v>
      </c>
      <c r="E59" s="101" t="s">
        <v>27</v>
      </c>
      <c r="F59" s="101">
        <v>0.5</v>
      </c>
      <c r="G59" s="101" t="s">
        <v>217</v>
      </c>
      <c r="H59" s="101">
        <f t="shared" si="1"/>
        <v>0.5</v>
      </c>
    </row>
    <row r="60" spans="2:8" x14ac:dyDescent="0.35">
      <c r="B60" s="101">
        <v>10102176</v>
      </c>
      <c r="C60" s="101" t="s">
        <v>218</v>
      </c>
      <c r="D60" s="101">
        <v>1</v>
      </c>
      <c r="E60" s="101" t="s">
        <v>27</v>
      </c>
      <c r="F60" s="101">
        <v>0.09</v>
      </c>
      <c r="G60" s="101" t="s">
        <v>219</v>
      </c>
      <c r="H60" s="101">
        <f t="shared" si="1"/>
        <v>0.09</v>
      </c>
    </row>
    <row r="61" spans="2:8" x14ac:dyDescent="0.35">
      <c r="B61" s="101">
        <v>10102127</v>
      </c>
      <c r="C61" s="101" t="s">
        <v>220</v>
      </c>
      <c r="D61" s="101">
        <v>2</v>
      </c>
      <c r="E61" s="101" t="s">
        <v>27</v>
      </c>
      <c r="F61" s="101">
        <v>0.12</v>
      </c>
      <c r="G61" s="101" t="s">
        <v>221</v>
      </c>
      <c r="H61" s="101">
        <f t="shared" si="1"/>
        <v>0.24</v>
      </c>
    </row>
    <row r="62" spans="2:8" x14ac:dyDescent="0.35">
      <c r="B62" s="101">
        <v>10102092</v>
      </c>
      <c r="C62" s="101" t="s">
        <v>222</v>
      </c>
      <c r="D62" s="101">
        <v>1</v>
      </c>
      <c r="E62" s="101" t="s">
        <v>27</v>
      </c>
      <c r="F62" s="101">
        <v>0.09</v>
      </c>
      <c r="G62" s="101" t="s">
        <v>223</v>
      </c>
      <c r="H62" s="101">
        <f t="shared" si="1"/>
        <v>0.09</v>
      </c>
    </row>
    <row r="63" spans="2:8" x14ac:dyDescent="0.35">
      <c r="B63" s="101">
        <v>10102086</v>
      </c>
      <c r="C63" s="101" t="s">
        <v>224</v>
      </c>
      <c r="D63" s="101">
        <v>5</v>
      </c>
      <c r="E63" s="101" t="s">
        <v>27</v>
      </c>
      <c r="F63" s="101">
        <v>0.1</v>
      </c>
      <c r="G63" s="101" t="s">
        <v>225</v>
      </c>
      <c r="H63" s="101">
        <f t="shared" si="1"/>
        <v>0.5</v>
      </c>
    </row>
    <row r="64" spans="2:8" x14ac:dyDescent="0.35">
      <c r="B64" s="101">
        <v>10102042</v>
      </c>
      <c r="C64" s="101" t="s">
        <v>226</v>
      </c>
      <c r="D64" s="101">
        <v>2</v>
      </c>
      <c r="E64" s="101" t="s">
        <v>27</v>
      </c>
      <c r="F64" s="101">
        <v>0.13</v>
      </c>
      <c r="G64" s="101" t="s">
        <v>227</v>
      </c>
      <c r="H64" s="101">
        <f t="shared" si="1"/>
        <v>0.26</v>
      </c>
    </row>
    <row r="65" spans="2:8" x14ac:dyDescent="0.35">
      <c r="B65" s="101">
        <v>10102034</v>
      </c>
      <c r="C65" s="101" t="s">
        <v>228</v>
      </c>
      <c r="D65" s="101">
        <v>3</v>
      </c>
      <c r="E65" s="101" t="s">
        <v>27</v>
      </c>
      <c r="F65" s="101">
        <v>0.1</v>
      </c>
      <c r="G65" s="101" t="s">
        <v>229</v>
      </c>
      <c r="H65" s="101">
        <f t="shared" si="1"/>
        <v>0.30000000000000004</v>
      </c>
    </row>
    <row r="66" spans="2:8" x14ac:dyDescent="0.35">
      <c r="B66" s="101">
        <v>10102024</v>
      </c>
      <c r="C66" s="101" t="s">
        <v>230</v>
      </c>
      <c r="D66" s="101">
        <v>1</v>
      </c>
      <c r="E66" s="101" t="s">
        <v>27</v>
      </c>
      <c r="F66" s="101">
        <v>0.09</v>
      </c>
      <c r="G66" s="101" t="s">
        <v>231</v>
      </c>
      <c r="H66" s="101">
        <f t="shared" si="1"/>
        <v>0.09</v>
      </c>
    </row>
    <row r="67" spans="2:8" x14ac:dyDescent="0.35">
      <c r="B67" s="101">
        <v>10102023</v>
      </c>
      <c r="C67" s="101" t="s">
        <v>232</v>
      </c>
      <c r="D67" s="101">
        <v>1</v>
      </c>
      <c r="E67" s="101" t="s">
        <v>27</v>
      </c>
      <c r="F67" s="101">
        <v>0.1</v>
      </c>
      <c r="G67" s="101" t="s">
        <v>233</v>
      </c>
      <c r="H67" s="101">
        <f t="shared" si="1"/>
        <v>0.1</v>
      </c>
    </row>
    <row r="68" spans="2:8" x14ac:dyDescent="0.35">
      <c r="B68" s="101">
        <v>10102019</v>
      </c>
      <c r="C68" s="101" t="s">
        <v>234</v>
      </c>
      <c r="D68" s="101">
        <v>2</v>
      </c>
      <c r="E68" s="101" t="s">
        <v>27</v>
      </c>
      <c r="F68" s="101">
        <v>0.09</v>
      </c>
      <c r="G68" s="101" t="s">
        <v>235</v>
      </c>
      <c r="H68" s="101">
        <f t="shared" si="1"/>
        <v>0.18</v>
      </c>
    </row>
    <row r="69" spans="2:8" x14ac:dyDescent="0.35">
      <c r="B69" s="101">
        <v>10102016</v>
      </c>
      <c r="C69" s="101" t="s">
        <v>236</v>
      </c>
      <c r="D69" s="101">
        <v>2</v>
      </c>
      <c r="E69" s="101" t="s">
        <v>27</v>
      </c>
      <c r="F69" s="101">
        <v>0.11</v>
      </c>
      <c r="G69" s="101" t="s">
        <v>237</v>
      </c>
      <c r="H69" s="101">
        <f t="shared" si="1"/>
        <v>0.22</v>
      </c>
    </row>
    <row r="70" spans="2:8" x14ac:dyDescent="0.35">
      <c r="B70" s="101">
        <v>10102005</v>
      </c>
      <c r="C70" s="101" t="s">
        <v>238</v>
      </c>
      <c r="D70" s="101">
        <v>1</v>
      </c>
      <c r="E70" s="101" t="s">
        <v>27</v>
      </c>
      <c r="F70" s="101">
        <v>0.18</v>
      </c>
      <c r="G70" s="101" t="s">
        <v>239</v>
      </c>
      <c r="H70" s="101">
        <f t="shared" si="1"/>
        <v>0.18</v>
      </c>
    </row>
    <row r="71" spans="2:8" x14ac:dyDescent="0.35">
      <c r="B71" s="101">
        <v>10102003</v>
      </c>
      <c r="C71" s="101" t="s">
        <v>240</v>
      </c>
      <c r="D71" s="101">
        <v>1</v>
      </c>
      <c r="E71" s="101" t="s">
        <v>27</v>
      </c>
      <c r="F71" s="101">
        <v>0.18</v>
      </c>
      <c r="G71" s="101" t="s">
        <v>241</v>
      </c>
      <c r="H71" s="101">
        <f t="shared" si="1"/>
        <v>0.18</v>
      </c>
    </row>
    <row r="72" spans="2:8" x14ac:dyDescent="0.35">
      <c r="B72" s="101">
        <v>10102002</v>
      </c>
      <c r="C72" s="101" t="s">
        <v>242</v>
      </c>
      <c r="D72" s="101">
        <v>2</v>
      </c>
      <c r="E72" s="101" t="s">
        <v>27</v>
      </c>
      <c r="F72" s="101">
        <v>0.22</v>
      </c>
      <c r="G72" s="101" t="s">
        <v>243</v>
      </c>
      <c r="H72" s="101">
        <f t="shared" si="1"/>
        <v>0.44</v>
      </c>
    </row>
    <row r="73" spans="2:8" x14ac:dyDescent="0.35">
      <c r="B73" s="101"/>
      <c r="C73" s="101"/>
      <c r="D73" s="101"/>
      <c r="E73" s="101"/>
      <c r="F73" s="101"/>
      <c r="G73" s="101"/>
      <c r="H73" s="99">
        <f>SUM(H50:H72)</f>
        <v>34.398499999999991</v>
      </c>
    </row>
    <row r="74" spans="2:8" ht="15" thickBot="1" x14ac:dyDescent="0.4"/>
    <row r="75" spans="2:8" x14ac:dyDescent="0.35">
      <c r="G75" s="73" t="s">
        <v>257</v>
      </c>
      <c r="H75" s="74">
        <f>H73</f>
        <v>34.398499999999991</v>
      </c>
    </row>
    <row r="76" spans="2:8" x14ac:dyDescent="0.35">
      <c r="G76" s="65" t="s">
        <v>258</v>
      </c>
      <c r="H76" s="67">
        <f>H46</f>
        <v>185.07580000000002</v>
      </c>
    </row>
    <row r="77" spans="2:8" x14ac:dyDescent="0.35">
      <c r="G77" s="65" t="s">
        <v>95</v>
      </c>
      <c r="H77" s="75">
        <f>SUM(H75:H76)</f>
        <v>219.4743</v>
      </c>
    </row>
    <row r="78" spans="2:8" ht="15" thickBot="1" x14ac:dyDescent="0.4">
      <c r="G78" s="76" t="s">
        <v>259</v>
      </c>
      <c r="H78" s="77">
        <f>H77*15%</f>
        <v>32.921144999999996</v>
      </c>
    </row>
    <row r="79" spans="2:8" ht="15" thickBot="1" x14ac:dyDescent="0.4">
      <c r="G79" s="78" t="s">
        <v>260</v>
      </c>
      <c r="H79" s="79">
        <f>SUM(H77:H78)</f>
        <v>252.395445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workbookViewId="0">
      <selection activeCell="G10" sqref="G10"/>
    </sheetView>
  </sheetViews>
  <sheetFormatPr defaultColWidth="8.81640625" defaultRowHeight="14.5" x14ac:dyDescent="0.35"/>
  <cols>
    <col min="2" max="2" width="10.81640625" customWidth="1"/>
    <col min="3" max="3" width="50" bestFit="1" customWidth="1"/>
    <col min="7" max="7" width="14.81640625" customWidth="1"/>
  </cols>
  <sheetData>
    <row r="1" spans="2:8" ht="15" thickBot="1" x14ac:dyDescent="0.4"/>
    <row r="2" spans="2:8" ht="15" thickBot="1" x14ac:dyDescent="0.4">
      <c r="B2" s="60">
        <v>20602342</v>
      </c>
      <c r="C2" s="211" t="s">
        <v>91</v>
      </c>
      <c r="D2" s="212"/>
      <c r="E2" s="212"/>
      <c r="F2" s="212"/>
      <c r="G2" s="212"/>
      <c r="H2" s="213"/>
    </row>
    <row r="3" spans="2:8" x14ac:dyDescent="0.35">
      <c r="B3" s="62" t="s">
        <v>20</v>
      </c>
      <c r="C3" s="63" t="s">
        <v>21</v>
      </c>
      <c r="D3" s="63" t="s">
        <v>22</v>
      </c>
      <c r="E3" s="63" t="s">
        <v>23</v>
      </c>
      <c r="F3" s="63" t="s">
        <v>25</v>
      </c>
      <c r="G3" s="63" t="s">
        <v>24</v>
      </c>
      <c r="H3" s="64" t="s">
        <v>95</v>
      </c>
    </row>
    <row r="4" spans="2:8" x14ac:dyDescent="0.35">
      <c r="B4" s="65">
        <v>10201205</v>
      </c>
      <c r="C4" s="66" t="s">
        <v>244</v>
      </c>
      <c r="D4" s="66">
        <v>1</v>
      </c>
      <c r="E4" s="66" t="s">
        <v>27</v>
      </c>
      <c r="F4" s="66"/>
      <c r="G4" s="66">
        <v>3.25</v>
      </c>
      <c r="H4" s="67">
        <f t="shared" ref="H4:H19" si="0">D4*G4</f>
        <v>3.25</v>
      </c>
    </row>
    <row r="5" spans="2:8" x14ac:dyDescent="0.35">
      <c r="B5" s="65">
        <v>10206076</v>
      </c>
      <c r="C5" s="66" t="s">
        <v>245</v>
      </c>
      <c r="D5" s="66">
        <v>1</v>
      </c>
      <c r="E5" s="66" t="s">
        <v>27</v>
      </c>
      <c r="F5" s="66" t="s">
        <v>246</v>
      </c>
      <c r="G5" s="66">
        <v>8.5</v>
      </c>
      <c r="H5" s="67">
        <f t="shared" si="0"/>
        <v>8.5</v>
      </c>
    </row>
    <row r="6" spans="2:8" x14ac:dyDescent="0.35">
      <c r="B6" s="65">
        <v>10206028</v>
      </c>
      <c r="C6" s="66" t="s">
        <v>247</v>
      </c>
      <c r="D6" s="66">
        <v>1</v>
      </c>
      <c r="E6" s="66" t="s">
        <v>27</v>
      </c>
      <c r="F6" s="66" t="s">
        <v>248</v>
      </c>
      <c r="G6" s="66">
        <v>11.75</v>
      </c>
      <c r="H6" s="67">
        <f t="shared" si="0"/>
        <v>11.75</v>
      </c>
    </row>
    <row r="7" spans="2:8" x14ac:dyDescent="0.35">
      <c r="B7" s="65">
        <v>10301240</v>
      </c>
      <c r="C7" s="66" t="s">
        <v>249</v>
      </c>
      <c r="D7" s="66">
        <v>7.4999999999999997E-2</v>
      </c>
      <c r="E7" s="66" t="s">
        <v>48</v>
      </c>
      <c r="F7" s="66"/>
      <c r="G7" s="66">
        <v>46</v>
      </c>
      <c r="H7" s="67">
        <f t="shared" si="0"/>
        <v>3.4499999999999997</v>
      </c>
    </row>
    <row r="8" spans="2:8" x14ac:dyDescent="0.35">
      <c r="B8" s="65">
        <v>10303766</v>
      </c>
      <c r="C8" s="66" t="s">
        <v>250</v>
      </c>
      <c r="D8" s="66">
        <v>1</v>
      </c>
      <c r="E8" s="66" t="s">
        <v>27</v>
      </c>
      <c r="F8" s="66"/>
      <c r="G8" s="66">
        <v>0.3</v>
      </c>
      <c r="H8" s="67">
        <f t="shared" si="0"/>
        <v>0.3</v>
      </c>
    </row>
    <row r="9" spans="2:8" x14ac:dyDescent="0.35">
      <c r="B9" s="65">
        <v>10206070</v>
      </c>
      <c r="C9" s="66" t="s">
        <v>251</v>
      </c>
      <c r="D9" s="66">
        <v>1</v>
      </c>
      <c r="E9" s="66" t="s">
        <v>27</v>
      </c>
      <c r="F9" s="66" t="s">
        <v>252</v>
      </c>
      <c r="G9" s="66">
        <v>10.5</v>
      </c>
      <c r="H9" s="67">
        <f t="shared" si="0"/>
        <v>10.5</v>
      </c>
    </row>
    <row r="10" spans="2:8" x14ac:dyDescent="0.35">
      <c r="B10" s="65">
        <v>10206077</v>
      </c>
      <c r="C10" s="66" t="s">
        <v>253</v>
      </c>
      <c r="D10" s="66">
        <v>1</v>
      </c>
      <c r="E10" s="66" t="s">
        <v>27</v>
      </c>
      <c r="F10" s="66" t="s">
        <v>254</v>
      </c>
      <c r="G10" s="66">
        <v>5.8</v>
      </c>
      <c r="H10" s="67">
        <f t="shared" si="0"/>
        <v>5.8</v>
      </c>
    </row>
    <row r="11" spans="2:8" x14ac:dyDescent="0.35">
      <c r="B11" s="65">
        <v>10403049</v>
      </c>
      <c r="C11" s="66" t="s">
        <v>45</v>
      </c>
      <c r="D11" s="66">
        <v>1.5E-3</v>
      </c>
      <c r="E11" s="66" t="s">
        <v>36</v>
      </c>
      <c r="F11" s="66"/>
      <c r="G11" s="68">
        <v>6202</v>
      </c>
      <c r="H11" s="67">
        <f t="shared" si="0"/>
        <v>9.3030000000000008</v>
      </c>
    </row>
    <row r="12" spans="2:8" x14ac:dyDescent="0.35">
      <c r="B12" s="65">
        <v>10403009</v>
      </c>
      <c r="C12" s="66" t="s">
        <v>147</v>
      </c>
      <c r="D12" s="66">
        <v>1.0000000000000001E-5</v>
      </c>
      <c r="E12" s="66" t="s">
        <v>36</v>
      </c>
      <c r="F12" s="66"/>
      <c r="G12" s="68">
        <v>6359</v>
      </c>
      <c r="H12" s="67">
        <f t="shared" si="0"/>
        <v>6.3590000000000008E-2</v>
      </c>
    </row>
    <row r="13" spans="2:8" x14ac:dyDescent="0.35">
      <c r="B13" s="65">
        <v>10306419</v>
      </c>
      <c r="C13" s="66" t="s">
        <v>65</v>
      </c>
      <c r="D13" s="66">
        <v>1</v>
      </c>
      <c r="E13" s="66" t="s">
        <v>27</v>
      </c>
      <c r="F13" s="66"/>
      <c r="G13" s="66">
        <v>0.15</v>
      </c>
      <c r="H13" s="67">
        <f t="shared" si="0"/>
        <v>0.15</v>
      </c>
    </row>
    <row r="14" spans="2:8" x14ac:dyDescent="0.35">
      <c r="B14" s="65">
        <v>10403012</v>
      </c>
      <c r="C14" s="66" t="s">
        <v>146</v>
      </c>
      <c r="D14" s="66">
        <v>1.5E-3</v>
      </c>
      <c r="E14" s="66" t="s">
        <v>142</v>
      </c>
      <c r="F14" s="66"/>
      <c r="G14" s="66">
        <v>355</v>
      </c>
      <c r="H14" s="67">
        <f t="shared" si="0"/>
        <v>0.53249999999999997</v>
      </c>
    </row>
    <row r="15" spans="2:8" x14ac:dyDescent="0.35">
      <c r="B15" s="65">
        <v>10403153</v>
      </c>
      <c r="C15" s="66" t="s">
        <v>143</v>
      </c>
      <c r="D15" s="66">
        <v>0.4</v>
      </c>
      <c r="E15" s="66" t="s">
        <v>39</v>
      </c>
      <c r="F15" s="66"/>
      <c r="G15" s="66">
        <v>0.72</v>
      </c>
      <c r="H15" s="67">
        <f t="shared" si="0"/>
        <v>0.28799999999999998</v>
      </c>
    </row>
    <row r="16" spans="2:8" x14ac:dyDescent="0.35">
      <c r="B16" s="65">
        <v>10403018</v>
      </c>
      <c r="C16" s="66" t="s">
        <v>255</v>
      </c>
      <c r="D16" s="66">
        <v>0.02</v>
      </c>
      <c r="E16" s="66" t="s">
        <v>27</v>
      </c>
      <c r="F16" s="66"/>
      <c r="G16" s="66">
        <v>13</v>
      </c>
      <c r="H16" s="67">
        <f t="shared" si="0"/>
        <v>0.26</v>
      </c>
    </row>
    <row r="17" spans="2:8" x14ac:dyDescent="0.35">
      <c r="B17" s="65">
        <v>10403275</v>
      </c>
      <c r="C17" s="66" t="s">
        <v>141</v>
      </c>
      <c r="D17" s="66">
        <v>1.5E-3</v>
      </c>
      <c r="E17" s="66" t="s">
        <v>142</v>
      </c>
      <c r="F17" s="66"/>
      <c r="G17" s="66">
        <v>340</v>
      </c>
      <c r="H17" s="67">
        <f t="shared" si="0"/>
        <v>0.51</v>
      </c>
    </row>
    <row r="18" spans="2:8" x14ac:dyDescent="0.35">
      <c r="B18" s="65">
        <v>10301622</v>
      </c>
      <c r="C18" s="66" t="s">
        <v>156</v>
      </c>
      <c r="D18" s="66">
        <v>0.115</v>
      </c>
      <c r="E18" s="66" t="s">
        <v>48</v>
      </c>
      <c r="F18" s="66"/>
      <c r="G18" s="66">
        <v>8.5399999999999991</v>
      </c>
      <c r="H18" s="67">
        <f t="shared" si="0"/>
        <v>0.98209999999999997</v>
      </c>
    </row>
    <row r="19" spans="2:8" ht="15" thickBot="1" x14ac:dyDescent="0.4">
      <c r="B19" s="69">
        <v>10301272</v>
      </c>
      <c r="C19" s="70" t="s">
        <v>256</v>
      </c>
      <c r="D19" s="70">
        <v>0.23</v>
      </c>
      <c r="E19" s="70" t="s">
        <v>48</v>
      </c>
      <c r="F19" s="70"/>
      <c r="G19" s="70">
        <v>8.5399999999999991</v>
      </c>
      <c r="H19" s="71">
        <f t="shared" si="0"/>
        <v>1.9641999999999999</v>
      </c>
    </row>
    <row r="20" spans="2:8" ht="15" thickBot="1" x14ac:dyDescent="0.4">
      <c r="B20" s="61"/>
      <c r="C20" s="61"/>
      <c r="D20" s="61"/>
      <c r="E20" s="61"/>
      <c r="F20" s="61"/>
      <c r="G20" s="61"/>
      <c r="H20" s="72">
        <f>SUM(H4:H19)</f>
        <v>57.603389999999983</v>
      </c>
    </row>
    <row r="21" spans="2:8" x14ac:dyDescent="0.35">
      <c r="G21" s="73" t="s">
        <v>257</v>
      </c>
      <c r="H21" s="74">
        <v>0</v>
      </c>
    </row>
    <row r="22" spans="2:8" x14ac:dyDescent="0.35">
      <c r="G22" s="65" t="s">
        <v>258</v>
      </c>
      <c r="H22" s="67">
        <f>H20</f>
        <v>57.603389999999983</v>
      </c>
    </row>
    <row r="23" spans="2:8" x14ac:dyDescent="0.35">
      <c r="G23" s="65" t="s">
        <v>95</v>
      </c>
      <c r="H23" s="75">
        <f>SUM(H21:H22)</f>
        <v>57.603389999999983</v>
      </c>
    </row>
    <row r="24" spans="2:8" ht="15" thickBot="1" x14ac:dyDescent="0.4">
      <c r="G24" s="76" t="s">
        <v>259</v>
      </c>
      <c r="H24" s="77">
        <f>H23*15%</f>
        <v>8.6405084999999975</v>
      </c>
    </row>
    <row r="25" spans="2:8" ht="15" thickBot="1" x14ac:dyDescent="0.4">
      <c r="G25" s="78" t="s">
        <v>260</v>
      </c>
      <c r="H25" s="79">
        <f>SUM(H23:H24)</f>
        <v>66.243898499999986</v>
      </c>
    </row>
  </sheetData>
  <mergeCells count="1">
    <mergeCell ref="C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5"/>
  <sheetViews>
    <sheetView workbookViewId="0">
      <selection activeCell="R10" sqref="R10"/>
    </sheetView>
  </sheetViews>
  <sheetFormatPr defaultColWidth="7.7265625" defaultRowHeight="12" x14ac:dyDescent="0.3"/>
  <cols>
    <col min="1" max="3" width="7.7265625" style="3"/>
    <col min="4" max="4" width="21.1796875" style="3" bestFit="1" customWidth="1"/>
    <col min="5" max="5" width="10" style="3" customWidth="1"/>
    <col min="6" max="6" width="7.7265625" style="3"/>
    <col min="7" max="7" width="8.7265625" style="3" customWidth="1"/>
    <col min="8" max="8" width="8.453125" style="3" customWidth="1"/>
    <col min="9" max="16384" width="7.7265625" style="3"/>
  </cols>
  <sheetData>
    <row r="2" spans="2:19" ht="12.5" thickBot="1" x14ac:dyDescent="0.35"/>
    <row r="3" spans="2:19" ht="36" x14ac:dyDescent="0.3">
      <c r="B3" s="4"/>
      <c r="C3" s="5"/>
      <c r="D3" s="6" t="s">
        <v>99</v>
      </c>
      <c r="E3" s="6" t="s">
        <v>100</v>
      </c>
      <c r="F3" s="7" t="s">
        <v>101</v>
      </c>
      <c r="G3" s="7" t="s">
        <v>102</v>
      </c>
      <c r="H3" s="8" t="s">
        <v>103</v>
      </c>
      <c r="I3" s="8" t="s">
        <v>104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2.5" thickBot="1" x14ac:dyDescent="0.35">
      <c r="B4" s="4"/>
      <c r="C4" s="4"/>
      <c r="D4" s="9" t="s">
        <v>105</v>
      </c>
      <c r="E4" s="9">
        <v>360</v>
      </c>
      <c r="F4" s="10">
        <v>0.06</v>
      </c>
      <c r="G4" s="11">
        <v>0.35</v>
      </c>
      <c r="H4" s="12">
        <v>0.35</v>
      </c>
      <c r="I4" s="12">
        <v>0.11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x14ac:dyDescent="0.3">
      <c r="B5" s="4"/>
      <c r="C5" s="4"/>
      <c r="D5" s="4"/>
      <c r="E5" s="4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2.5" thickBot="1" x14ac:dyDescent="0.35">
      <c r="B6" s="4"/>
      <c r="C6" s="4"/>
      <c r="D6" s="4"/>
      <c r="E6" s="4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2:19" ht="12.5" thickBot="1" x14ac:dyDescent="0.35">
      <c r="B7" s="214" t="s">
        <v>106</v>
      </c>
      <c r="C7" s="216" t="s">
        <v>107</v>
      </c>
      <c r="D7" s="218" t="s">
        <v>21</v>
      </c>
      <c r="E7" s="220" t="s">
        <v>108</v>
      </c>
      <c r="F7" s="221"/>
      <c r="G7" s="221"/>
      <c r="H7" s="221"/>
      <c r="I7" s="221"/>
      <c r="J7" s="221"/>
      <c r="K7" s="222"/>
      <c r="L7" s="223" t="s">
        <v>109</v>
      </c>
      <c r="M7" s="224"/>
      <c r="N7" s="224"/>
      <c r="O7" s="224"/>
      <c r="P7" s="225"/>
      <c r="Q7" s="226" t="s">
        <v>104</v>
      </c>
      <c r="R7" s="227"/>
      <c r="S7" s="214" t="s">
        <v>95</v>
      </c>
    </row>
    <row r="8" spans="2:19" ht="48.5" thickBot="1" x14ac:dyDescent="0.35">
      <c r="B8" s="215"/>
      <c r="C8" s="217"/>
      <c r="D8" s="219"/>
      <c r="E8" s="14" t="s">
        <v>110</v>
      </c>
      <c r="F8" s="15" t="s">
        <v>111</v>
      </c>
      <c r="G8" s="15" t="s">
        <v>112</v>
      </c>
      <c r="H8" s="15" t="s">
        <v>113</v>
      </c>
      <c r="I8" s="15" t="s">
        <v>114</v>
      </c>
      <c r="J8" s="15" t="s">
        <v>115</v>
      </c>
      <c r="K8" s="16" t="s">
        <v>116</v>
      </c>
      <c r="L8" s="17" t="s">
        <v>117</v>
      </c>
      <c r="M8" s="18" t="s">
        <v>118</v>
      </c>
      <c r="N8" s="18" t="s">
        <v>119</v>
      </c>
      <c r="O8" s="18" t="s">
        <v>120</v>
      </c>
      <c r="P8" s="19" t="s">
        <v>121</v>
      </c>
      <c r="Q8" s="20" t="s">
        <v>122</v>
      </c>
      <c r="R8" s="21" t="s">
        <v>123</v>
      </c>
      <c r="S8" s="215"/>
    </row>
    <row r="9" spans="2:19" ht="15.5" x14ac:dyDescent="0.3">
      <c r="B9" s="22">
        <v>1</v>
      </c>
      <c r="C9" s="23"/>
      <c r="D9" s="24" t="s">
        <v>124</v>
      </c>
      <c r="E9" s="25">
        <v>1.41</v>
      </c>
      <c r="F9" s="26">
        <f t="shared" ref="F9:F10" si="0">E9*F$4</f>
        <v>8.4599999999999995E-2</v>
      </c>
      <c r="G9" s="26">
        <f>F9+E9</f>
        <v>1.4945999999999999</v>
      </c>
      <c r="H9" s="26">
        <f>G9*E$4</f>
        <v>538.05599999999993</v>
      </c>
      <c r="I9" s="27">
        <v>65</v>
      </c>
      <c r="J9" s="27">
        <v>3</v>
      </c>
      <c r="K9" s="28">
        <f t="shared" ref="K9:K10" si="1">SUM(I9,H9,J9)</f>
        <v>606.05599999999993</v>
      </c>
      <c r="L9" s="29">
        <v>37</v>
      </c>
      <c r="M9" s="27">
        <v>37</v>
      </c>
      <c r="N9" s="4">
        <f>L9*G4</f>
        <v>12.95</v>
      </c>
      <c r="O9" s="27">
        <f>M9*H4</f>
        <v>12.95</v>
      </c>
      <c r="P9" s="30">
        <f t="shared" ref="P9:P10" si="2">SUM(O9,N9)</f>
        <v>25.9</v>
      </c>
      <c r="Q9" s="29">
        <v>540.5</v>
      </c>
      <c r="R9" s="31">
        <f>Q9*I$4</f>
        <v>59.454999999999998</v>
      </c>
      <c r="S9" s="32">
        <f t="shared" ref="S9:S10" si="3">R9+P9+K9</f>
        <v>691.41099999999994</v>
      </c>
    </row>
    <row r="10" spans="2:19" ht="16" thickBot="1" x14ac:dyDescent="0.35">
      <c r="B10" s="33">
        <v>2</v>
      </c>
      <c r="C10" s="33"/>
      <c r="D10" s="34" t="s">
        <v>125</v>
      </c>
      <c r="E10" s="35">
        <v>0.26</v>
      </c>
      <c r="F10" s="11">
        <f t="shared" si="0"/>
        <v>1.5599999999999999E-2</v>
      </c>
      <c r="G10" s="11">
        <f t="shared" ref="G10" si="4">F10+E10</f>
        <v>0.27560000000000001</v>
      </c>
      <c r="H10" s="11">
        <f>G10*E$4</f>
        <v>99.216000000000008</v>
      </c>
      <c r="I10" s="36">
        <v>22</v>
      </c>
      <c r="J10" s="36">
        <v>2</v>
      </c>
      <c r="K10" s="37">
        <f t="shared" si="1"/>
        <v>123.21600000000001</v>
      </c>
      <c r="L10" s="38">
        <v>12</v>
      </c>
      <c r="M10" s="36">
        <v>12</v>
      </c>
      <c r="N10" s="11">
        <f>L10*G4</f>
        <v>4.1999999999999993</v>
      </c>
      <c r="O10" s="36">
        <f>M10*H4</f>
        <v>4.1999999999999993</v>
      </c>
      <c r="P10" s="39">
        <f t="shared" si="2"/>
        <v>8.3999999999999986</v>
      </c>
      <c r="Q10" s="38">
        <v>151</v>
      </c>
      <c r="R10" s="40">
        <f>Q10*I$4</f>
        <v>16.61</v>
      </c>
      <c r="S10" s="41">
        <f t="shared" si="3"/>
        <v>148.226</v>
      </c>
    </row>
    <row r="12" spans="2:19" x14ac:dyDescent="0.3">
      <c r="B12" s="42"/>
      <c r="C12" s="42"/>
      <c r="D12" s="42"/>
    </row>
    <row r="13" spans="2:19" x14ac:dyDescent="0.3">
      <c r="B13" s="42"/>
      <c r="C13" s="42"/>
      <c r="D13" s="42"/>
    </row>
    <row r="14" spans="2:19" x14ac:dyDescent="0.3">
      <c r="C14" s="42"/>
      <c r="D14" s="42"/>
    </row>
    <row r="15" spans="2:19" x14ac:dyDescent="0.3">
      <c r="C15" s="42"/>
      <c r="D15" s="42"/>
    </row>
  </sheetData>
  <mergeCells count="7">
    <mergeCell ref="S7:S8"/>
    <mergeCell ref="B7:B8"/>
    <mergeCell ref="C7:C8"/>
    <mergeCell ref="D7:D8"/>
    <mergeCell ref="E7:K7"/>
    <mergeCell ref="L7:P7"/>
    <mergeCell ref="Q7:R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tabSelected="1" topLeftCell="C51" zoomScale="90" zoomScaleNormal="90" workbookViewId="0">
      <selection activeCell="A2" sqref="A2:J59"/>
    </sheetView>
  </sheetViews>
  <sheetFormatPr defaultColWidth="9.1796875" defaultRowHeight="14.5" x14ac:dyDescent="0.35"/>
  <cols>
    <col min="1" max="1" width="18.08984375" style="100" bestFit="1" customWidth="1"/>
    <col min="2" max="2" width="12.81640625" style="100" bestFit="1" customWidth="1"/>
    <col min="3" max="3" width="20.453125" style="100" customWidth="1"/>
    <col min="4" max="4" width="9" style="100" bestFit="1" customWidth="1"/>
    <col min="5" max="5" width="65.1796875" style="100" bestFit="1" customWidth="1"/>
    <col min="6" max="6" width="13.1796875" style="100" customWidth="1"/>
    <col min="7" max="7" width="13.81640625" style="100" bestFit="1" customWidth="1"/>
    <col min="8" max="8" width="31.453125" style="100" bestFit="1" customWidth="1"/>
    <col min="9" max="9" width="13.453125" style="100" customWidth="1"/>
    <col min="10" max="16384" width="9.1796875" style="100"/>
  </cols>
  <sheetData>
    <row r="2" spans="1:10" x14ac:dyDescent="0.35">
      <c r="C2" s="228">
        <v>919615893871</v>
      </c>
      <c r="D2" s="229"/>
      <c r="E2" s="232" t="s">
        <v>4</v>
      </c>
      <c r="F2" s="233"/>
      <c r="G2" s="233"/>
      <c r="H2" s="233"/>
      <c r="I2" s="233"/>
      <c r="J2" s="233"/>
    </row>
    <row r="3" spans="1:10" ht="15" thickBot="1" x14ac:dyDescent="0.4">
      <c r="C3" s="230">
        <v>30302118</v>
      </c>
      <c r="D3" s="231"/>
      <c r="E3" s="234" t="s">
        <v>5</v>
      </c>
      <c r="F3" s="230"/>
      <c r="G3" s="230"/>
      <c r="H3" s="230"/>
      <c r="I3" s="230"/>
      <c r="J3" s="230"/>
    </row>
    <row r="4" spans="1:10" x14ac:dyDescent="0.35">
      <c r="A4" t="s">
        <v>276</v>
      </c>
      <c r="B4" t="s">
        <v>277</v>
      </c>
      <c r="C4" s="89" t="s">
        <v>96</v>
      </c>
      <c r="D4" s="104" t="s">
        <v>20</v>
      </c>
      <c r="E4" s="104" t="s">
        <v>21</v>
      </c>
      <c r="F4" s="104" t="s">
        <v>22</v>
      </c>
      <c r="G4" s="104" t="s">
        <v>23</v>
      </c>
      <c r="H4" s="104" t="s">
        <v>24</v>
      </c>
      <c r="I4" s="104" t="s">
        <v>25</v>
      </c>
      <c r="J4" s="105" t="s">
        <v>95</v>
      </c>
    </row>
    <row r="5" spans="1:10" x14ac:dyDescent="0.35">
      <c r="A5" s="100" t="str">
        <f>VLOOKUP(D4:D50,[1]Sheet1!$A:$K,11,0)</f>
        <v>GREY</v>
      </c>
      <c r="B5" s="100" t="str">
        <f>VLOOKUP(D4:D50,[1]Sheet1!$A:$L,12,0)</f>
        <v>PCT</v>
      </c>
      <c r="C5" s="106" t="s">
        <v>34</v>
      </c>
      <c r="D5" s="101">
        <v>20203439</v>
      </c>
      <c r="E5" s="101" t="s">
        <v>31</v>
      </c>
      <c r="F5" s="101">
        <v>1</v>
      </c>
      <c r="G5" s="101" t="s">
        <v>27</v>
      </c>
      <c r="H5" s="107">
        <f>CASTING!S10</f>
        <v>148.226</v>
      </c>
      <c r="I5" s="101" t="s">
        <v>32</v>
      </c>
      <c r="J5" s="108">
        <f>H5*F5</f>
        <v>148.226</v>
      </c>
    </row>
    <row r="6" spans="1:10" x14ac:dyDescent="0.35">
      <c r="A6" s="100" t="str">
        <f>VLOOKUP(D5:D51,[1]Sheet1!$A:$K,11,0)</f>
        <v>GREY</v>
      </c>
      <c r="B6" s="100" t="str">
        <f>VLOOKUP(D5:D51,[1]Sheet1!$A:$L,12,0)</f>
        <v>PCT</v>
      </c>
      <c r="C6" s="106" t="s">
        <v>34</v>
      </c>
      <c r="D6" s="101">
        <v>20203438</v>
      </c>
      <c r="E6" s="101" t="s">
        <v>33</v>
      </c>
      <c r="F6" s="101">
        <v>1</v>
      </c>
      <c r="G6" s="101" t="s">
        <v>27</v>
      </c>
      <c r="H6" s="107">
        <f>CASTING!S9</f>
        <v>691.41099999999994</v>
      </c>
      <c r="I6" s="101" t="s">
        <v>34</v>
      </c>
      <c r="J6" s="108">
        <f>H6*F6</f>
        <v>691.41099999999994</v>
      </c>
    </row>
    <row r="7" spans="1:10" x14ac:dyDescent="0.35">
      <c r="A7" s="100" t="str">
        <f>VLOOKUP(D6:D52,[1]Sheet1!$A:$K,11,0)</f>
        <v>SILICON</v>
      </c>
      <c r="B7" s="100" t="str">
        <f>VLOOKUP(D6:D52,[1]Sheet1!$A:$L,12,0)</f>
        <v>Hardware</v>
      </c>
      <c r="C7" s="106" t="s">
        <v>34</v>
      </c>
      <c r="D7" s="101">
        <v>10304138</v>
      </c>
      <c r="E7" s="101" t="s">
        <v>68</v>
      </c>
      <c r="F7" s="101">
        <v>1</v>
      </c>
      <c r="G7" s="101" t="s">
        <v>27</v>
      </c>
      <c r="H7" s="101">
        <v>23</v>
      </c>
      <c r="I7" s="101" t="s">
        <v>69</v>
      </c>
      <c r="J7" s="108">
        <f>H7*F7</f>
        <v>23</v>
      </c>
    </row>
    <row r="8" spans="1:10" x14ac:dyDescent="0.35">
      <c r="A8" s="100" t="str">
        <f>VLOOKUP(D7:D53,[1]Sheet1!$A:$K,11,0)</f>
        <v>SILICON</v>
      </c>
      <c r="B8" s="100" t="str">
        <f>VLOOKUP(D7:D53,[1]Sheet1!$A:$L,12,0)</f>
        <v>Hardware</v>
      </c>
      <c r="C8" s="106" t="s">
        <v>34</v>
      </c>
      <c r="D8" s="101">
        <v>10304117</v>
      </c>
      <c r="E8" s="101" t="s">
        <v>70</v>
      </c>
      <c r="F8" s="101">
        <v>1</v>
      </c>
      <c r="G8" s="101" t="s">
        <v>27</v>
      </c>
      <c r="H8" s="101">
        <v>8.5</v>
      </c>
      <c r="I8" s="101" t="s">
        <v>71</v>
      </c>
      <c r="J8" s="108">
        <f>H8*F8</f>
        <v>8.5</v>
      </c>
    </row>
    <row r="9" spans="1:10" ht="15" thickBot="1" x14ac:dyDescent="0.4">
      <c r="A9" s="100" t="str">
        <f>VLOOKUP(D8:D54,[1]Sheet1!$A:$K,11,0)</f>
        <v>PLASTIC PMMA</v>
      </c>
      <c r="B9" s="100" t="str">
        <f>VLOOKUP(D8:D54,[1]Sheet1!$A:$L,12,0)</f>
        <v>Hardware</v>
      </c>
      <c r="C9" s="109" t="s">
        <v>34</v>
      </c>
      <c r="D9" s="110">
        <v>10303986</v>
      </c>
      <c r="E9" s="110" t="s">
        <v>72</v>
      </c>
      <c r="F9" s="110">
        <v>1</v>
      </c>
      <c r="G9" s="110" t="s">
        <v>27</v>
      </c>
      <c r="H9" s="110">
        <v>92</v>
      </c>
      <c r="I9" s="110" t="s">
        <v>73</v>
      </c>
      <c r="J9" s="111">
        <f>H9*F9</f>
        <v>92</v>
      </c>
    </row>
    <row r="10" spans="1:10" ht="15" thickBot="1" x14ac:dyDescent="0.4">
      <c r="A10" s="100" t="e">
        <f>VLOOKUP(D9:D55,[1]Sheet1!$A:$K,11,0)</f>
        <v>#N/A</v>
      </c>
      <c r="B10" s="100" t="e">
        <f>VLOOKUP(D9:D55,[1]Sheet1!$A:$L,12,0)</f>
        <v>#N/A</v>
      </c>
      <c r="C10" s="112"/>
      <c r="D10" s="113"/>
      <c r="E10" s="113"/>
      <c r="F10" s="113"/>
      <c r="G10" s="113"/>
      <c r="H10" s="113"/>
      <c r="I10" s="114"/>
      <c r="J10" s="115">
        <f>SUM(J5:J9)</f>
        <v>963.13699999999994</v>
      </c>
    </row>
    <row r="11" spans="1:10" x14ac:dyDescent="0.35">
      <c r="A11" s="100" t="str">
        <f>VLOOKUP(D10:D56,[1]Sheet1!$A:$K,11,0)</f>
        <v>BOXED</v>
      </c>
      <c r="B11" s="100" t="str">
        <f>VLOOKUP(D10:D56,[1]Sheet1!$A:$L,12,0)</f>
        <v>DRV</v>
      </c>
      <c r="C11" s="95" t="s">
        <v>97</v>
      </c>
      <c r="D11" s="80">
        <v>20603182</v>
      </c>
      <c r="E11" s="80" t="s">
        <v>26</v>
      </c>
      <c r="F11" s="80">
        <v>2</v>
      </c>
      <c r="G11" s="80" t="s">
        <v>27</v>
      </c>
      <c r="H11" s="116">
        <f>Driver!H79</f>
        <v>252.395445</v>
      </c>
      <c r="I11" s="80" t="s">
        <v>28</v>
      </c>
      <c r="J11" s="117">
        <f>H11*F11</f>
        <v>504.79088999999999</v>
      </c>
    </row>
    <row r="12" spans="1:10" ht="15" thickBot="1" x14ac:dyDescent="0.4">
      <c r="A12" s="100" t="str">
        <f>VLOOKUP(D11:D57,[1]Sheet1!$A:$K,11,0)</f>
        <v>5700 CCT</v>
      </c>
      <c r="B12" s="100" t="str">
        <f>VLOOKUP(D11:D57,[1]Sheet1!$A:$L,12,0)</f>
        <v>LED SMT</v>
      </c>
      <c r="C12" s="109" t="s">
        <v>97</v>
      </c>
      <c r="D12" s="110">
        <v>20405419</v>
      </c>
      <c r="E12" s="110" t="s">
        <v>29</v>
      </c>
      <c r="F12" s="110">
        <v>1</v>
      </c>
      <c r="G12" s="110" t="s">
        <v>27</v>
      </c>
      <c r="H12" s="118">
        <f>'L2'!G15</f>
        <v>357.98999999999995</v>
      </c>
      <c r="I12" s="110" t="s">
        <v>30</v>
      </c>
      <c r="J12" s="111">
        <f>H12*F12</f>
        <v>357.98999999999995</v>
      </c>
    </row>
    <row r="13" spans="1:10" ht="15" thickBot="1" x14ac:dyDescent="0.4">
      <c r="A13" s="100" t="e">
        <f>VLOOKUP(D12:D58,[1]Sheet1!$A:$K,11,0)</f>
        <v>#N/A</v>
      </c>
      <c r="B13" s="100" t="e">
        <f>VLOOKUP(D12:D58,[1]Sheet1!$A:$L,12,0)</f>
        <v>#N/A</v>
      </c>
      <c r="C13" s="112"/>
      <c r="D13" s="113"/>
      <c r="E13" s="113"/>
      <c r="F13" s="113"/>
      <c r="G13" s="113"/>
      <c r="H13" s="113"/>
      <c r="I13" s="114"/>
      <c r="J13" s="115">
        <f>SUM(J11:J12)</f>
        <v>862.78089</v>
      </c>
    </row>
    <row r="14" spans="1:10" x14ac:dyDescent="0.35">
      <c r="A14" s="100" t="str">
        <f>VLOOKUP(D13:D59,[1]Sheet1!$A:$K,11,0)</f>
        <v>CONSUMABLE</v>
      </c>
      <c r="B14" s="100" t="str">
        <f>VLOOKUP(D13:D59,[1]Sheet1!$A:$L,12,0)</f>
        <v>Others</v>
      </c>
      <c r="C14" s="95" t="s">
        <v>98</v>
      </c>
      <c r="D14" s="80">
        <v>10403049</v>
      </c>
      <c r="E14" s="80" t="s">
        <v>45</v>
      </c>
      <c r="F14" s="80">
        <v>5.9999999999999995E-4</v>
      </c>
      <c r="G14" s="80" t="s">
        <v>36</v>
      </c>
      <c r="H14" s="119">
        <v>6202</v>
      </c>
      <c r="I14" s="80" t="s">
        <v>46</v>
      </c>
      <c r="J14" s="117">
        <f t="shared" ref="J14:J21" si="0">H14*F14</f>
        <v>3.7211999999999996</v>
      </c>
    </row>
    <row r="15" spans="1:10" x14ac:dyDescent="0.35">
      <c r="A15" s="100" t="str">
        <f>VLOOKUP(D14:D60,[1]Sheet1!$A:$K,11,0)</f>
        <v>CONSUMABLE</v>
      </c>
      <c r="B15" s="100" t="str">
        <f>VLOOKUP(D14:D60,[1]Sheet1!$A:$L,12,0)</f>
        <v>Others</v>
      </c>
      <c r="C15" s="106" t="s">
        <v>98</v>
      </c>
      <c r="D15" s="101">
        <v>10403047</v>
      </c>
      <c r="E15" s="101" t="s">
        <v>47</v>
      </c>
      <c r="F15" s="101">
        <v>0.2</v>
      </c>
      <c r="G15" s="101" t="s">
        <v>48</v>
      </c>
      <c r="H15" s="101">
        <v>6.75</v>
      </c>
      <c r="I15" s="101" t="s">
        <v>49</v>
      </c>
      <c r="J15" s="108">
        <f t="shared" si="0"/>
        <v>1.35</v>
      </c>
    </row>
    <row r="16" spans="1:10" x14ac:dyDescent="0.35">
      <c r="A16" s="100" t="str">
        <f>VLOOKUP(D15:D61,[1]Sheet1!$A:$K,11,0)</f>
        <v>METAL</v>
      </c>
      <c r="B16" s="100" t="str">
        <f>VLOOKUP(D15:D61,[1]Sheet1!$A:$L,12,0)</f>
        <v>Hardware</v>
      </c>
      <c r="C16" s="106" t="s">
        <v>98</v>
      </c>
      <c r="D16" s="101">
        <v>10307261</v>
      </c>
      <c r="E16" s="101" t="s">
        <v>55</v>
      </c>
      <c r="F16" s="101">
        <v>5</v>
      </c>
      <c r="G16" s="101" t="s">
        <v>27</v>
      </c>
      <c r="H16" s="101">
        <v>0.35</v>
      </c>
      <c r="I16" s="101" t="s">
        <v>56</v>
      </c>
      <c r="J16" s="108">
        <f t="shared" si="0"/>
        <v>1.75</v>
      </c>
    </row>
    <row r="17" spans="1:10" x14ac:dyDescent="0.35">
      <c r="A17" s="100" t="str">
        <f>VLOOKUP(D16:D62,[1]Sheet1!$A:$K,11,0)</f>
        <v>METAL</v>
      </c>
      <c r="B17" s="100" t="str">
        <f>VLOOKUP(D16:D62,[1]Sheet1!$A:$L,12,0)</f>
        <v>Hardware</v>
      </c>
      <c r="C17" s="106" t="s">
        <v>98</v>
      </c>
      <c r="D17" s="101">
        <v>10307175</v>
      </c>
      <c r="E17" s="101" t="s">
        <v>57</v>
      </c>
      <c r="F17" s="101">
        <v>8</v>
      </c>
      <c r="G17" s="101" t="s">
        <v>27</v>
      </c>
      <c r="H17" s="101">
        <v>0.9</v>
      </c>
      <c r="I17" s="101" t="s">
        <v>58</v>
      </c>
      <c r="J17" s="108">
        <f t="shared" si="0"/>
        <v>7.2</v>
      </c>
    </row>
    <row r="18" spans="1:10" x14ac:dyDescent="0.35">
      <c r="A18" s="100" t="str">
        <f>VLOOKUP(D17:D63,[1]Sheet1!$A:$K,11,0)</f>
        <v>METAL</v>
      </c>
      <c r="B18" s="100" t="str">
        <f>VLOOKUP(D17:D63,[1]Sheet1!$A:$L,12,0)</f>
        <v>Hardware</v>
      </c>
      <c r="C18" s="106" t="s">
        <v>98</v>
      </c>
      <c r="D18" s="101">
        <v>10307174</v>
      </c>
      <c r="E18" s="101" t="s">
        <v>59</v>
      </c>
      <c r="F18" s="101">
        <v>2</v>
      </c>
      <c r="G18" s="101" t="s">
        <v>27</v>
      </c>
      <c r="H18" s="101">
        <v>0.68</v>
      </c>
      <c r="I18" s="101" t="s">
        <v>58</v>
      </c>
      <c r="J18" s="108">
        <f t="shared" si="0"/>
        <v>1.36</v>
      </c>
    </row>
    <row r="19" spans="1:10" x14ac:dyDescent="0.35">
      <c r="A19" s="100" t="str">
        <f>VLOOKUP(D18:D64,[1]Sheet1!$A:$K,11,0)</f>
        <v>METAL</v>
      </c>
      <c r="B19" s="100" t="str">
        <f>VLOOKUP(D18:D64,[1]Sheet1!$A:$L,12,0)</f>
        <v>Hardware</v>
      </c>
      <c r="C19" s="106" t="s">
        <v>98</v>
      </c>
      <c r="D19" s="101">
        <v>10307173</v>
      </c>
      <c r="E19" s="101" t="s">
        <v>60</v>
      </c>
      <c r="F19" s="101">
        <v>2</v>
      </c>
      <c r="G19" s="101" t="s">
        <v>27</v>
      </c>
      <c r="H19" s="101">
        <v>4.0999999999999996</v>
      </c>
      <c r="I19" s="101" t="s">
        <v>61</v>
      </c>
      <c r="J19" s="108">
        <f t="shared" si="0"/>
        <v>8.1999999999999993</v>
      </c>
    </row>
    <row r="20" spans="1:10" x14ac:dyDescent="0.35">
      <c r="A20" s="100" t="str">
        <f>VLOOKUP(D19:D65,[1]Sheet1!$A:$K,11,0)</f>
        <v>CONSUMABLE</v>
      </c>
      <c r="B20" s="100" t="str">
        <f>VLOOKUP(D19:D65,[1]Sheet1!$A:$L,12,0)</f>
        <v>Others</v>
      </c>
      <c r="C20" s="106" t="s">
        <v>98</v>
      </c>
      <c r="D20" s="101">
        <v>10403294</v>
      </c>
      <c r="E20" s="101" t="s">
        <v>35</v>
      </c>
      <c r="F20" s="101">
        <v>2.3999999999999998E-3</v>
      </c>
      <c r="G20" s="101" t="s">
        <v>36</v>
      </c>
      <c r="H20" s="101">
        <v>2700</v>
      </c>
      <c r="I20" s="101" t="s">
        <v>37</v>
      </c>
      <c r="J20" s="108">
        <f t="shared" si="0"/>
        <v>6.4799999999999995</v>
      </c>
    </row>
    <row r="21" spans="1:10" x14ac:dyDescent="0.35">
      <c r="A21" s="100" t="str">
        <f>VLOOKUP(D20:D66,[1]Sheet1!$A:$K,11,0)</f>
        <v>CONSUMABLE</v>
      </c>
      <c r="B21" s="100" t="str">
        <f>VLOOKUP(D20:D66,[1]Sheet1!$A:$L,12,0)</f>
        <v>Others</v>
      </c>
      <c r="C21" s="106" t="s">
        <v>98</v>
      </c>
      <c r="D21" s="101">
        <v>10403225</v>
      </c>
      <c r="E21" s="101" t="s">
        <v>38</v>
      </c>
      <c r="F21" s="101">
        <v>6.4999999999999997E-4</v>
      </c>
      <c r="G21" s="101" t="s">
        <v>39</v>
      </c>
      <c r="H21" s="101">
        <v>0.5</v>
      </c>
      <c r="I21" s="101" t="s">
        <v>40</v>
      </c>
      <c r="J21" s="108">
        <f t="shared" si="0"/>
        <v>3.2499999999999999E-4</v>
      </c>
    </row>
    <row r="22" spans="1:10" x14ac:dyDescent="0.35">
      <c r="A22" s="100" t="str">
        <f>VLOOKUP(D21:D67,[1]Sheet1!$A:$K,11,0)</f>
        <v>PLASTIC PMMA</v>
      </c>
      <c r="B22" s="100" t="str">
        <f>VLOOKUP(D21:D67,[1]Sheet1!$A:$L,12,0)</f>
        <v>Hardware</v>
      </c>
      <c r="C22" s="106" t="s">
        <v>98</v>
      </c>
      <c r="D22" s="101">
        <v>10303301</v>
      </c>
      <c r="E22" s="101" t="s">
        <v>14</v>
      </c>
      <c r="F22" s="101">
        <v>1</v>
      </c>
      <c r="G22" s="101" t="s">
        <v>27</v>
      </c>
      <c r="H22" s="101">
        <v>4.75</v>
      </c>
      <c r="I22" s="101" t="s">
        <v>74</v>
      </c>
      <c r="J22" s="108">
        <f t="shared" ref="J22:J34" si="1">H22*F22</f>
        <v>4.75</v>
      </c>
    </row>
    <row r="23" spans="1:10" x14ac:dyDescent="0.35">
      <c r="A23" s="100" t="str">
        <f>VLOOKUP(D22:D68,[1]Sheet1!$A:$K,11,0)</f>
        <v>PLASTIC PMMA</v>
      </c>
      <c r="B23" s="100" t="str">
        <f>VLOOKUP(D22:D68,[1]Sheet1!$A:$L,12,0)</f>
        <v>Hardware</v>
      </c>
      <c r="C23" s="106" t="s">
        <v>98</v>
      </c>
      <c r="D23" s="101">
        <v>10303182</v>
      </c>
      <c r="E23" s="101" t="s">
        <v>13</v>
      </c>
      <c r="F23" s="101">
        <v>0.1</v>
      </c>
      <c r="G23" s="101" t="s">
        <v>48</v>
      </c>
      <c r="H23" s="101">
        <v>4.2</v>
      </c>
      <c r="I23" s="101" t="s">
        <v>75</v>
      </c>
      <c r="J23" s="108">
        <f t="shared" si="1"/>
        <v>0.42000000000000004</v>
      </c>
    </row>
    <row r="24" spans="1:10" x14ac:dyDescent="0.35">
      <c r="A24" s="100" t="str">
        <f>VLOOKUP(D23:D69,[1]Sheet1!$A:$K,11,0)</f>
        <v>PLASTIC PMMA</v>
      </c>
      <c r="B24" s="100" t="str">
        <f>VLOOKUP(D23:D69,[1]Sheet1!$A:$L,12,0)</f>
        <v>Hardware</v>
      </c>
      <c r="C24" s="106" t="s">
        <v>98</v>
      </c>
      <c r="D24" s="101">
        <v>10303122</v>
      </c>
      <c r="E24" s="101" t="s">
        <v>76</v>
      </c>
      <c r="F24" s="101">
        <v>10</v>
      </c>
      <c r="G24" s="101" t="s">
        <v>27</v>
      </c>
      <c r="H24" s="101">
        <v>0.11</v>
      </c>
      <c r="I24" s="101" t="s">
        <v>77</v>
      </c>
      <c r="J24" s="108">
        <f t="shared" si="1"/>
        <v>1.1000000000000001</v>
      </c>
    </row>
    <row r="25" spans="1:10" x14ac:dyDescent="0.35">
      <c r="A25" s="100" t="str">
        <f>VLOOKUP(D24:D70,[1]Sheet1!$A:$K,11,0)</f>
        <v>METAL</v>
      </c>
      <c r="B25" s="100" t="str">
        <f>VLOOKUP(D24:D70,[1]Sheet1!$A:$L,12,0)</f>
        <v>Hardware</v>
      </c>
      <c r="C25" s="106" t="s">
        <v>98</v>
      </c>
      <c r="D25" s="101">
        <v>10302740</v>
      </c>
      <c r="E25" s="101" t="s">
        <v>78</v>
      </c>
      <c r="F25" s="101">
        <v>14</v>
      </c>
      <c r="G25" s="101" t="s">
        <v>27</v>
      </c>
      <c r="H25" s="101">
        <v>0.31</v>
      </c>
      <c r="I25" s="101" t="s">
        <v>79</v>
      </c>
      <c r="J25" s="108">
        <f t="shared" si="1"/>
        <v>4.34</v>
      </c>
    </row>
    <row r="26" spans="1:10" x14ac:dyDescent="0.35">
      <c r="A26" s="100" t="str">
        <f>VLOOKUP(D25:D71,[1]Sheet1!$A:$K,11,0)</f>
        <v>METAL</v>
      </c>
      <c r="B26" s="100" t="str">
        <f>VLOOKUP(D25:D71,[1]Sheet1!$A:$L,12,0)</f>
        <v>Hardware</v>
      </c>
      <c r="C26" s="106" t="s">
        <v>98</v>
      </c>
      <c r="D26" s="101">
        <v>10302738</v>
      </c>
      <c r="E26" s="101" t="s">
        <v>17</v>
      </c>
      <c r="F26" s="101">
        <v>10</v>
      </c>
      <c r="G26" s="101" t="s">
        <v>27</v>
      </c>
      <c r="H26" s="101">
        <v>0.28999999999999998</v>
      </c>
      <c r="I26" s="101" t="s">
        <v>77</v>
      </c>
      <c r="J26" s="108">
        <f t="shared" si="1"/>
        <v>2.9</v>
      </c>
    </row>
    <row r="27" spans="1:10" x14ac:dyDescent="0.35">
      <c r="A27" s="100" t="str">
        <f>VLOOKUP(D26:D72,[1]Sheet1!$A:$K,11,0)</f>
        <v>METAL</v>
      </c>
      <c r="B27" s="100" t="str">
        <f>VLOOKUP(D26:D72,[1]Sheet1!$A:$L,12,0)</f>
        <v>Hardware</v>
      </c>
      <c r="C27" s="106" t="s">
        <v>98</v>
      </c>
      <c r="D27" s="101">
        <v>10302735</v>
      </c>
      <c r="E27" s="101" t="s">
        <v>18</v>
      </c>
      <c r="F27" s="101">
        <v>1</v>
      </c>
      <c r="G27" s="101" t="s">
        <v>27</v>
      </c>
      <c r="H27" s="101">
        <v>0.57999999999999996</v>
      </c>
      <c r="I27" s="101" t="s">
        <v>80</v>
      </c>
      <c r="J27" s="108">
        <f t="shared" si="1"/>
        <v>0.57999999999999996</v>
      </c>
    </row>
    <row r="28" spans="1:10" x14ac:dyDescent="0.35">
      <c r="A28" s="100" t="str">
        <f>VLOOKUP(D27:D73,[1]Sheet1!$A:$K,11,0)</f>
        <v>METAL</v>
      </c>
      <c r="B28" s="100" t="str">
        <f>VLOOKUP(D27:D73,[1]Sheet1!$A:$L,12,0)</f>
        <v>Hardware</v>
      </c>
      <c r="C28" s="106" t="s">
        <v>98</v>
      </c>
      <c r="D28" s="101">
        <v>10302450</v>
      </c>
      <c r="E28" s="101" t="s">
        <v>81</v>
      </c>
      <c r="F28" s="101">
        <v>4</v>
      </c>
      <c r="G28" s="101" t="s">
        <v>27</v>
      </c>
      <c r="H28" s="101">
        <v>0.22</v>
      </c>
      <c r="I28" s="101" t="s">
        <v>82</v>
      </c>
      <c r="J28" s="108">
        <f t="shared" si="1"/>
        <v>0.88</v>
      </c>
    </row>
    <row r="29" spans="1:10" x14ac:dyDescent="0.35">
      <c r="A29" s="100" t="str">
        <f>VLOOKUP(D28:D74,[1]Sheet1!$A:$K,11,0)</f>
        <v>METAL</v>
      </c>
      <c r="B29" s="100" t="str">
        <f>VLOOKUP(D28:D74,[1]Sheet1!$A:$L,12,0)</f>
        <v>Hardware</v>
      </c>
      <c r="C29" s="106" t="s">
        <v>98</v>
      </c>
      <c r="D29" s="101">
        <v>10302042</v>
      </c>
      <c r="E29" s="101" t="s">
        <v>83</v>
      </c>
      <c r="F29" s="101">
        <v>4</v>
      </c>
      <c r="G29" s="101" t="s">
        <v>27</v>
      </c>
      <c r="H29" s="101">
        <v>0.25</v>
      </c>
      <c r="I29" s="101" t="s">
        <v>82</v>
      </c>
      <c r="J29" s="108">
        <f t="shared" si="1"/>
        <v>1</v>
      </c>
    </row>
    <row r="30" spans="1:10" x14ac:dyDescent="0.35">
      <c r="A30" s="100" t="str">
        <f>VLOOKUP(D29:D75,[1]Sheet1!$A:$K,11,0)</f>
        <v>CONNECTOR &amp; HARNESS</v>
      </c>
      <c r="B30" s="100" t="str">
        <f>VLOOKUP(D29:D75,[1]Sheet1!$A:$L,12,0)</f>
        <v>Hardware</v>
      </c>
      <c r="C30" s="106" t="s">
        <v>98</v>
      </c>
      <c r="D30" s="101">
        <v>10301344</v>
      </c>
      <c r="E30" s="101" t="s">
        <v>12</v>
      </c>
      <c r="F30" s="101">
        <v>0.5</v>
      </c>
      <c r="G30" s="101" t="s">
        <v>48</v>
      </c>
      <c r="H30" s="101">
        <v>50.4</v>
      </c>
      <c r="I30" s="101" t="s">
        <v>84</v>
      </c>
      <c r="J30" s="108">
        <f t="shared" si="1"/>
        <v>25.2</v>
      </c>
    </row>
    <row r="31" spans="1:10" x14ac:dyDescent="0.35">
      <c r="A31" s="100" t="str">
        <f>VLOOKUP(D30:D76,[1]Sheet1!$A:$K,11,0)</f>
        <v>CONNECTOR &amp; HARNESS</v>
      </c>
      <c r="B31" s="100" t="str">
        <f>VLOOKUP(D30:D76,[1]Sheet1!$A:$L,12,0)</f>
        <v>Hardware</v>
      </c>
      <c r="C31" s="106" t="s">
        <v>98</v>
      </c>
      <c r="D31" s="101">
        <v>10301088</v>
      </c>
      <c r="E31" s="101" t="s">
        <v>85</v>
      </c>
      <c r="F31" s="101">
        <v>0.1</v>
      </c>
      <c r="G31" s="101" t="s">
        <v>48</v>
      </c>
      <c r="H31" s="101">
        <v>9.8000000000000007</v>
      </c>
      <c r="I31" s="101" t="s">
        <v>86</v>
      </c>
      <c r="J31" s="108">
        <f t="shared" si="1"/>
        <v>0.98000000000000009</v>
      </c>
    </row>
    <row r="32" spans="1:10" x14ac:dyDescent="0.35">
      <c r="A32" s="100" t="str">
        <f>VLOOKUP(D31:D77,[1]Sheet1!$A:$K,11,0)</f>
        <v>CONNECTOR &amp; HARNESS</v>
      </c>
      <c r="B32" s="100" t="str">
        <f>VLOOKUP(D31:D77,[1]Sheet1!$A:$L,12,0)</f>
        <v>Hardware</v>
      </c>
      <c r="C32" s="106" t="s">
        <v>98</v>
      </c>
      <c r="D32" s="101">
        <v>10301087</v>
      </c>
      <c r="E32" s="101" t="s">
        <v>87</v>
      </c>
      <c r="F32" s="101">
        <v>0.1</v>
      </c>
      <c r="G32" s="101" t="s">
        <v>48</v>
      </c>
      <c r="H32" s="101">
        <v>9.8000000000000007</v>
      </c>
      <c r="I32" s="101" t="s">
        <v>86</v>
      </c>
      <c r="J32" s="108">
        <f t="shared" si="1"/>
        <v>0.98000000000000009</v>
      </c>
    </row>
    <row r="33" spans="1:10" x14ac:dyDescent="0.35">
      <c r="A33" s="100" t="str">
        <f>VLOOKUP(D32:D78,[1]Sheet1!$A:$K,11,0)</f>
        <v>CONNECTOR &amp; HARNESS</v>
      </c>
      <c r="B33" s="100" t="str">
        <f>VLOOKUP(D32:D78,[1]Sheet1!$A:$L,12,0)</f>
        <v>Hardware</v>
      </c>
      <c r="C33" s="106" t="s">
        <v>98</v>
      </c>
      <c r="D33" s="101">
        <v>10301084</v>
      </c>
      <c r="E33" s="101" t="s">
        <v>19</v>
      </c>
      <c r="F33" s="101">
        <v>5</v>
      </c>
      <c r="G33" s="101" t="s">
        <v>27</v>
      </c>
      <c r="H33" s="101">
        <v>0.6</v>
      </c>
      <c r="I33" s="101" t="s">
        <v>88</v>
      </c>
      <c r="J33" s="108">
        <f t="shared" si="1"/>
        <v>3</v>
      </c>
    </row>
    <row r="34" spans="1:10" ht="15" thickBot="1" x14ac:dyDescent="0.4">
      <c r="A34" s="100" t="str">
        <f>VLOOKUP(D33:D79,[1]Sheet1!$A:$K,11,0)</f>
        <v>CONNECTOR &amp; HARNESS</v>
      </c>
      <c r="B34" s="100" t="str">
        <f>VLOOKUP(D33:D79,[1]Sheet1!$A:$L,12,0)</f>
        <v>Hardware</v>
      </c>
      <c r="C34" s="109" t="s">
        <v>98</v>
      </c>
      <c r="D34" s="110">
        <v>10301024</v>
      </c>
      <c r="E34" s="110" t="s">
        <v>89</v>
      </c>
      <c r="F34" s="110">
        <v>1</v>
      </c>
      <c r="G34" s="110" t="s">
        <v>27</v>
      </c>
      <c r="H34" s="110">
        <v>2.33</v>
      </c>
      <c r="I34" s="110" t="s">
        <v>90</v>
      </c>
      <c r="J34" s="111">
        <f t="shared" si="1"/>
        <v>2.33</v>
      </c>
    </row>
    <row r="35" spans="1:10" ht="15" thickBot="1" x14ac:dyDescent="0.4">
      <c r="A35" s="100" t="e">
        <f>VLOOKUP(D34:D80,[1]Sheet1!$A:$K,11,0)</f>
        <v>#N/A</v>
      </c>
      <c r="B35" s="100" t="e">
        <f>VLOOKUP(D34:D80,[1]Sheet1!$A:$L,12,0)</f>
        <v>#N/A</v>
      </c>
      <c r="C35" s="112"/>
      <c r="D35" s="113"/>
      <c r="E35" s="113"/>
      <c r="F35" s="113"/>
      <c r="G35" s="113"/>
      <c r="H35" s="113"/>
      <c r="I35" s="114"/>
      <c r="J35" s="115">
        <f>SUM(J14:J34)</f>
        <v>78.521525000000011</v>
      </c>
    </row>
    <row r="36" spans="1:10" x14ac:dyDescent="0.35">
      <c r="A36" s="100" t="str">
        <f>VLOOKUP(D35:D81,[1]Sheet1!$A:$K,11,0)</f>
        <v>CONSUMABLE</v>
      </c>
      <c r="B36" s="100" t="str">
        <f>VLOOKUP(D35:D81,[1]Sheet1!$A:$L,12,0)</f>
        <v>Others</v>
      </c>
      <c r="C36" s="95" t="s">
        <v>42</v>
      </c>
      <c r="D36" s="80">
        <v>10403110</v>
      </c>
      <c r="E36" s="80" t="s">
        <v>41</v>
      </c>
      <c r="F36" s="80">
        <v>1</v>
      </c>
      <c r="G36" s="80" t="s">
        <v>27</v>
      </c>
      <c r="H36" s="80">
        <v>0.23</v>
      </c>
      <c r="I36" s="80" t="s">
        <v>42</v>
      </c>
      <c r="J36" s="117">
        <f t="shared" ref="J36:J50" si="2">H36*F36</f>
        <v>0.23</v>
      </c>
    </row>
    <row r="37" spans="1:10" x14ac:dyDescent="0.35">
      <c r="A37" s="100" t="str">
        <f>VLOOKUP(D36:D82,[1]Sheet1!$A:$K,11,0)</f>
        <v>CONSUMABLE</v>
      </c>
      <c r="B37" s="100" t="str">
        <f>VLOOKUP(D36:D82,[1]Sheet1!$A:$L,12,0)</f>
        <v>Others</v>
      </c>
      <c r="C37" s="106" t="s">
        <v>42</v>
      </c>
      <c r="D37" s="101">
        <v>10403086</v>
      </c>
      <c r="E37" s="101" t="s">
        <v>43</v>
      </c>
      <c r="F37" s="101">
        <v>4.1000000000000003E-3</v>
      </c>
      <c r="G37" s="101" t="s">
        <v>27</v>
      </c>
      <c r="H37" s="101">
        <v>17</v>
      </c>
      <c r="I37" s="101" t="s">
        <v>42</v>
      </c>
      <c r="J37" s="108">
        <f t="shared" si="2"/>
        <v>6.9700000000000012E-2</v>
      </c>
    </row>
    <row r="38" spans="1:10" x14ac:dyDescent="0.35">
      <c r="A38" s="100" t="str">
        <f>VLOOKUP(D37:D83,[1]Sheet1!$A:$K,11,0)</f>
        <v>CONSUMABLE</v>
      </c>
      <c r="B38" s="100" t="str">
        <f>VLOOKUP(D37:D83,[1]Sheet1!$A:$L,12,0)</f>
        <v>Others</v>
      </c>
      <c r="C38" s="106" t="s">
        <v>42</v>
      </c>
      <c r="D38" s="101">
        <v>10403075</v>
      </c>
      <c r="E38" s="101" t="s">
        <v>16</v>
      </c>
      <c r="F38" s="101">
        <v>1</v>
      </c>
      <c r="G38" s="101" t="s">
        <v>27</v>
      </c>
      <c r="H38" s="101">
        <v>0.52</v>
      </c>
      <c r="I38" s="101" t="s">
        <v>44</v>
      </c>
      <c r="J38" s="108">
        <f t="shared" si="2"/>
        <v>0.52</v>
      </c>
    </row>
    <row r="39" spans="1:10" x14ac:dyDescent="0.35">
      <c r="A39" s="100" t="str">
        <f>VLOOKUP(D38:D84,[1]Sheet1!$A:$K,11,0)</f>
        <v>CONSUMABLE</v>
      </c>
      <c r="B39" s="100" t="str">
        <f>VLOOKUP(D38:D84,[1]Sheet1!$A:$L,12,0)</f>
        <v>Others</v>
      </c>
      <c r="C39" s="106" t="s">
        <v>42</v>
      </c>
      <c r="D39" s="101">
        <v>10403018</v>
      </c>
      <c r="E39" s="101" t="s">
        <v>50</v>
      </c>
      <c r="F39" s="101">
        <v>0.25</v>
      </c>
      <c r="G39" s="101" t="s">
        <v>27</v>
      </c>
      <c r="H39" s="101">
        <v>9</v>
      </c>
      <c r="I39" s="101" t="s">
        <v>42</v>
      </c>
      <c r="J39" s="108">
        <f t="shared" si="2"/>
        <v>2.25</v>
      </c>
    </row>
    <row r="40" spans="1:10" x14ac:dyDescent="0.35">
      <c r="A40" s="100" t="str">
        <f>VLOOKUP(D39:D85,[1]Sheet1!$A:$K,11,0)</f>
        <v>PACKAGING</v>
      </c>
      <c r="B40" s="100" t="str">
        <f>VLOOKUP(D39:D85,[1]Sheet1!$A:$L,12,0)</f>
        <v>Hardware</v>
      </c>
      <c r="C40" s="106" t="s">
        <v>42</v>
      </c>
      <c r="D40" s="101">
        <v>10308672</v>
      </c>
      <c r="E40" s="101" t="s">
        <v>51</v>
      </c>
      <c r="F40" s="101">
        <v>1</v>
      </c>
      <c r="G40" s="101" t="s">
        <v>27</v>
      </c>
      <c r="H40" s="101">
        <v>3</v>
      </c>
      <c r="I40" s="101" t="s">
        <v>42</v>
      </c>
      <c r="J40" s="108">
        <f t="shared" si="2"/>
        <v>3</v>
      </c>
    </row>
    <row r="41" spans="1:10" x14ac:dyDescent="0.35">
      <c r="A41" s="100" t="str">
        <f>VLOOKUP(D40:D86,[1]Sheet1!$A:$K,11,0)</f>
        <v>PACKAGING</v>
      </c>
      <c r="B41" s="100" t="str">
        <f>VLOOKUP(D40:D86,[1]Sheet1!$A:$L,12,0)</f>
        <v>Hardware</v>
      </c>
      <c r="C41" s="106" t="s">
        <v>42</v>
      </c>
      <c r="D41" s="101">
        <v>10308671</v>
      </c>
      <c r="E41" s="101" t="s">
        <v>52</v>
      </c>
      <c r="F41" s="101">
        <v>1</v>
      </c>
      <c r="G41" s="101" t="s">
        <v>27</v>
      </c>
      <c r="H41" s="101">
        <v>38.020000000000003</v>
      </c>
      <c r="I41" s="101" t="s">
        <v>42</v>
      </c>
      <c r="J41" s="108">
        <f t="shared" si="2"/>
        <v>38.020000000000003</v>
      </c>
    </row>
    <row r="42" spans="1:10" x14ac:dyDescent="0.35">
      <c r="A42" s="100" t="str">
        <f>VLOOKUP(D41:D87,[1]Sheet1!$A:$K,11,0)</f>
        <v>PACKAGING</v>
      </c>
      <c r="B42" s="100" t="str">
        <f>VLOOKUP(D41:D87,[1]Sheet1!$A:$L,12,0)</f>
        <v>Hardware</v>
      </c>
      <c r="C42" s="106" t="s">
        <v>42</v>
      </c>
      <c r="D42" s="101">
        <v>10308670</v>
      </c>
      <c r="E42" s="101" t="s">
        <v>53</v>
      </c>
      <c r="F42" s="101">
        <v>2</v>
      </c>
      <c r="G42" s="101" t="s">
        <v>27</v>
      </c>
      <c r="H42" s="101">
        <v>1.73</v>
      </c>
      <c r="I42" s="101" t="s">
        <v>42</v>
      </c>
      <c r="J42" s="108">
        <f t="shared" si="2"/>
        <v>3.46</v>
      </c>
    </row>
    <row r="43" spans="1:10" x14ac:dyDescent="0.35">
      <c r="A43" s="100" t="str">
        <f>VLOOKUP(D42:D88,[1]Sheet1!$A:$K,11,0)</f>
        <v>PACKAGING</v>
      </c>
      <c r="B43" s="100" t="str">
        <f>VLOOKUP(D42:D88,[1]Sheet1!$A:$L,12,0)</f>
        <v>Hardware</v>
      </c>
      <c r="C43" s="106" t="s">
        <v>42</v>
      </c>
      <c r="D43" s="101">
        <v>10308669</v>
      </c>
      <c r="E43" s="101" t="s">
        <v>54</v>
      </c>
      <c r="F43" s="101">
        <v>2</v>
      </c>
      <c r="G43" s="101" t="s">
        <v>27</v>
      </c>
      <c r="H43" s="101">
        <v>3.35</v>
      </c>
      <c r="I43" s="101" t="s">
        <v>42</v>
      </c>
      <c r="J43" s="108">
        <f t="shared" si="2"/>
        <v>6.7</v>
      </c>
    </row>
    <row r="44" spans="1:10" x14ac:dyDescent="0.35">
      <c r="A44" s="100" t="str">
        <f>VLOOKUP(D43:D89,[1]Sheet1!$A:$K,11,0)</f>
        <v>PACKAGING</v>
      </c>
      <c r="B44" s="100" t="str">
        <f>VLOOKUP(D43:D89,[1]Sheet1!$A:$L,12,0)</f>
        <v>Hardware</v>
      </c>
      <c r="C44" s="106" t="s">
        <v>42</v>
      </c>
      <c r="D44" s="101">
        <v>10306734</v>
      </c>
      <c r="E44" s="101" t="s">
        <v>62</v>
      </c>
      <c r="F44" s="101">
        <v>1.5</v>
      </c>
      <c r="G44" s="101" t="s">
        <v>27</v>
      </c>
      <c r="H44" s="101">
        <v>1.75</v>
      </c>
      <c r="I44" s="101" t="s">
        <v>42</v>
      </c>
      <c r="J44" s="108">
        <f t="shared" si="2"/>
        <v>2.625</v>
      </c>
    </row>
    <row r="45" spans="1:10" x14ac:dyDescent="0.35">
      <c r="A45" s="100" t="str">
        <f>VLOOKUP(D44:D90,[1]Sheet1!$A:$K,11,0)</f>
        <v>PACKAGING</v>
      </c>
      <c r="B45" s="100" t="str">
        <f>VLOOKUP(D44:D90,[1]Sheet1!$A:$L,12,0)</f>
        <v>Hardware</v>
      </c>
      <c r="C45" s="106" t="s">
        <v>42</v>
      </c>
      <c r="D45" s="101">
        <v>10306703</v>
      </c>
      <c r="E45" s="101" t="s">
        <v>15</v>
      </c>
      <c r="F45" s="101">
        <v>0.375</v>
      </c>
      <c r="G45" s="101" t="s">
        <v>48</v>
      </c>
      <c r="H45" s="101">
        <v>0.53839999999999999</v>
      </c>
      <c r="I45" s="101" t="s">
        <v>42</v>
      </c>
      <c r="J45" s="108">
        <f t="shared" si="2"/>
        <v>0.2019</v>
      </c>
    </row>
    <row r="46" spans="1:10" x14ac:dyDescent="0.35">
      <c r="A46" s="100" t="str">
        <f>VLOOKUP(D45:D91,[1]Sheet1!$A:$K,11,0)</f>
        <v>PACKAGING</v>
      </c>
      <c r="B46" s="100" t="str">
        <f>VLOOKUP(D45:D91,[1]Sheet1!$A:$L,12,0)</f>
        <v>Hardware</v>
      </c>
      <c r="C46" s="106" t="s">
        <v>42</v>
      </c>
      <c r="D46" s="101">
        <v>10306683</v>
      </c>
      <c r="E46" s="101" t="s">
        <v>63</v>
      </c>
      <c r="F46" s="101">
        <v>0.7</v>
      </c>
      <c r="G46" s="101" t="s">
        <v>48</v>
      </c>
      <c r="H46" s="101">
        <v>0.54249999999999998</v>
      </c>
      <c r="I46" s="101" t="s">
        <v>42</v>
      </c>
      <c r="J46" s="108">
        <f t="shared" si="2"/>
        <v>0.37974999999999998</v>
      </c>
    </row>
    <row r="47" spans="1:10" x14ac:dyDescent="0.35">
      <c r="A47" s="100" t="str">
        <f>VLOOKUP(D46:D92,[1]Sheet1!$A:$K,11,0)</f>
        <v>PACKAGING</v>
      </c>
      <c r="B47" s="100" t="str">
        <f>VLOOKUP(D46:D92,[1]Sheet1!$A:$L,12,0)</f>
        <v>Hardware</v>
      </c>
      <c r="C47" s="106" t="s">
        <v>42</v>
      </c>
      <c r="D47" s="101">
        <v>10306626</v>
      </c>
      <c r="E47" s="101" t="s">
        <v>64</v>
      </c>
      <c r="F47" s="101">
        <v>1</v>
      </c>
      <c r="G47" s="101" t="s">
        <v>27</v>
      </c>
      <c r="H47" s="101">
        <v>0.15</v>
      </c>
      <c r="I47" s="101" t="s">
        <v>42</v>
      </c>
      <c r="J47" s="108">
        <f t="shared" si="2"/>
        <v>0.15</v>
      </c>
    </row>
    <row r="48" spans="1:10" x14ac:dyDescent="0.35">
      <c r="A48" s="100" t="str">
        <f>VLOOKUP(D47:D93,[1]Sheet1!$A:$K,11,0)</f>
        <v>PACKAGING</v>
      </c>
      <c r="B48" s="100" t="str">
        <f>VLOOKUP(D47:D93,[1]Sheet1!$A:$L,12,0)</f>
        <v>Hardware</v>
      </c>
      <c r="C48" s="106" t="s">
        <v>42</v>
      </c>
      <c r="D48" s="101">
        <v>10306419</v>
      </c>
      <c r="E48" s="101" t="s">
        <v>65</v>
      </c>
      <c r="F48" s="101">
        <v>2</v>
      </c>
      <c r="G48" s="101" t="s">
        <v>27</v>
      </c>
      <c r="H48" s="101">
        <v>0.25</v>
      </c>
      <c r="I48" s="101" t="s">
        <v>42</v>
      </c>
      <c r="J48" s="108">
        <f t="shared" si="2"/>
        <v>0.5</v>
      </c>
    </row>
    <row r="49" spans="1:10" x14ac:dyDescent="0.35">
      <c r="A49" s="100" t="str">
        <f>VLOOKUP(D48:D94,[1]Sheet1!$A:$K,11,0)</f>
        <v>PACKAGING</v>
      </c>
      <c r="B49" s="100" t="str">
        <f>VLOOKUP(D48:D94,[1]Sheet1!$A:$L,12,0)</f>
        <v>Hardware</v>
      </c>
      <c r="C49" s="106" t="s">
        <v>42</v>
      </c>
      <c r="D49" s="101">
        <v>10306416</v>
      </c>
      <c r="E49" s="101" t="s">
        <v>66</v>
      </c>
      <c r="F49" s="101">
        <v>1</v>
      </c>
      <c r="G49" s="101" t="s">
        <v>27</v>
      </c>
      <c r="H49" s="101">
        <v>0.6</v>
      </c>
      <c r="I49" s="101" t="s">
        <v>42</v>
      </c>
      <c r="J49" s="108">
        <f t="shared" si="2"/>
        <v>0.6</v>
      </c>
    </row>
    <row r="50" spans="1:10" ht="15" thickBot="1" x14ac:dyDescent="0.4">
      <c r="A50" s="100" t="str">
        <f>VLOOKUP(D49:D95,[1]Sheet1!$A:$K,11,0)</f>
        <v>PACKAGING</v>
      </c>
      <c r="B50" s="100" t="str">
        <f>VLOOKUP(D49:D95,[1]Sheet1!$A:$L,12,0)</f>
        <v>Hardware</v>
      </c>
      <c r="C50" s="109" t="s">
        <v>42</v>
      </c>
      <c r="D50" s="110">
        <v>10306207</v>
      </c>
      <c r="E50" s="110" t="s">
        <v>67</v>
      </c>
      <c r="F50" s="110">
        <v>6.43E-3</v>
      </c>
      <c r="G50" s="110" t="s">
        <v>27</v>
      </c>
      <c r="H50" s="110">
        <v>32</v>
      </c>
      <c r="I50" s="110" t="s">
        <v>42</v>
      </c>
      <c r="J50" s="111">
        <f t="shared" si="2"/>
        <v>0.20576</v>
      </c>
    </row>
    <row r="51" spans="1:10" ht="15" thickBot="1" x14ac:dyDescent="0.4">
      <c r="A51" s="100" t="e">
        <f>VLOOKUP(D50:D96,[1]Sheet1!$A:$K,11,0)</f>
        <v>#N/A</v>
      </c>
      <c r="B51" s="100" t="e">
        <f>VLOOKUP(D50:D96,[1]Sheet1!$A:$L,12,0)</f>
        <v>#N/A</v>
      </c>
      <c r="C51" s="112"/>
      <c r="D51" s="113"/>
      <c r="E51" s="113"/>
      <c r="F51" s="113"/>
      <c r="G51" s="113"/>
      <c r="H51" s="113"/>
      <c r="I51" s="113"/>
      <c r="J51" s="120">
        <f>SUM(J36:J50)</f>
        <v>58.912110000000006</v>
      </c>
    </row>
    <row r="52" spans="1:10" ht="16" thickBot="1" x14ac:dyDescent="0.4">
      <c r="H52" s="89"/>
      <c r="I52" s="97" t="s">
        <v>261</v>
      </c>
      <c r="J52" s="98">
        <f>SUM(J51,J35,J13,J10)</f>
        <v>1963.351525</v>
      </c>
    </row>
    <row r="53" spans="1:10" ht="15.5" x14ac:dyDescent="0.35">
      <c r="H53" s="90"/>
      <c r="I53" s="81" t="s">
        <v>262</v>
      </c>
      <c r="J53" s="82">
        <v>90</v>
      </c>
    </row>
    <row r="54" spans="1:10" ht="15.5" x14ac:dyDescent="0.35">
      <c r="H54" s="90"/>
      <c r="I54" s="81" t="s">
        <v>263</v>
      </c>
      <c r="J54" s="83">
        <v>5</v>
      </c>
    </row>
    <row r="55" spans="1:10" ht="15.5" x14ac:dyDescent="0.35">
      <c r="H55" s="90"/>
      <c r="I55" s="81" t="s">
        <v>95</v>
      </c>
      <c r="J55" s="83">
        <f>SUM(J52:J54)</f>
        <v>2058.351525</v>
      </c>
    </row>
    <row r="56" spans="1:10" ht="15.5" x14ac:dyDescent="0.35">
      <c r="H56" s="90" t="s">
        <v>264</v>
      </c>
      <c r="I56" s="84">
        <v>0.1</v>
      </c>
      <c r="J56" s="83">
        <f>I56*J55</f>
        <v>205.83515250000002</v>
      </c>
    </row>
    <row r="57" spans="1:10" ht="16" thickBot="1" x14ac:dyDescent="0.4">
      <c r="H57" s="90" t="s">
        <v>265</v>
      </c>
      <c r="I57" s="81" t="s">
        <v>266</v>
      </c>
      <c r="J57" s="83">
        <v>20</v>
      </c>
    </row>
    <row r="58" spans="1:10" ht="16" thickBot="1" x14ac:dyDescent="0.4">
      <c r="H58" s="92"/>
      <c r="I58" s="85" t="s">
        <v>267</v>
      </c>
      <c r="J58" s="86">
        <f>SUM(J55:J57)</f>
        <v>2284.1866774999999</v>
      </c>
    </row>
  </sheetData>
  <mergeCells count="4">
    <mergeCell ref="C2:D2"/>
    <mergeCell ref="C3:D3"/>
    <mergeCell ref="E2:J2"/>
    <mergeCell ref="E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9"/>
  <sheetViews>
    <sheetView topLeftCell="A40" workbookViewId="0">
      <selection activeCell="I59" sqref="I59"/>
    </sheetView>
  </sheetViews>
  <sheetFormatPr defaultColWidth="9.1796875" defaultRowHeight="14.5" x14ac:dyDescent="0.35"/>
  <cols>
    <col min="1" max="1" width="9.1796875" style="100"/>
    <col min="2" max="2" width="13.453125" style="100" customWidth="1"/>
    <col min="3" max="3" width="13.1796875" style="100" bestFit="1" customWidth="1"/>
    <col min="4" max="4" width="60.26953125" style="100" customWidth="1"/>
    <col min="5" max="5" width="9" style="100" bestFit="1" customWidth="1"/>
    <col min="6" max="6" width="13.81640625" style="100" customWidth="1"/>
    <col min="7" max="7" width="12" style="100" bestFit="1" customWidth="1"/>
    <col min="8" max="8" width="26.26953125" style="100" customWidth="1"/>
    <col min="9" max="9" width="12.453125" style="100" customWidth="1"/>
    <col min="10" max="16384" width="9.1796875" style="100"/>
  </cols>
  <sheetData>
    <row r="1" spans="2:9" ht="15" thickBot="1" x14ac:dyDescent="0.4"/>
    <row r="2" spans="2:9" x14ac:dyDescent="0.35">
      <c r="B2" s="235">
        <v>919615893872</v>
      </c>
      <c r="C2" s="236"/>
      <c r="D2" s="239" t="s">
        <v>6</v>
      </c>
      <c r="E2" s="240"/>
      <c r="F2" s="240"/>
      <c r="G2" s="240"/>
      <c r="H2" s="240"/>
      <c r="I2" s="241"/>
    </row>
    <row r="3" spans="2:9" ht="15" thickBot="1" x14ac:dyDescent="0.4">
      <c r="B3" s="237">
        <v>30302117</v>
      </c>
      <c r="C3" s="238"/>
      <c r="D3" s="242" t="s">
        <v>7</v>
      </c>
      <c r="E3" s="243"/>
      <c r="F3" s="243"/>
      <c r="G3" s="243"/>
      <c r="H3" s="243"/>
      <c r="I3" s="244"/>
    </row>
    <row r="4" spans="2:9" x14ac:dyDescent="0.35">
      <c r="B4" s="121" t="s">
        <v>96</v>
      </c>
      <c r="C4" s="122" t="s">
        <v>20</v>
      </c>
      <c r="D4" s="122" t="s">
        <v>21</v>
      </c>
      <c r="E4" s="123" t="s">
        <v>22</v>
      </c>
      <c r="F4" s="123" t="s">
        <v>23</v>
      </c>
      <c r="G4" s="123" t="s">
        <v>24</v>
      </c>
      <c r="H4" s="123" t="s">
        <v>25</v>
      </c>
      <c r="I4" s="124" t="s">
        <v>95</v>
      </c>
    </row>
    <row r="5" spans="2:9" x14ac:dyDescent="0.35">
      <c r="B5" s="106" t="s">
        <v>34</v>
      </c>
      <c r="C5" s="101">
        <v>20203439</v>
      </c>
      <c r="D5" s="101" t="s">
        <v>31</v>
      </c>
      <c r="E5" s="101">
        <v>1</v>
      </c>
      <c r="F5" s="101" t="s">
        <v>27</v>
      </c>
      <c r="G5" s="101">
        <f>VLOOKUP(C5,'BRP277 150 S2'!D4:J51,5,0)</f>
        <v>148.226</v>
      </c>
      <c r="H5" s="101" t="s">
        <v>32</v>
      </c>
      <c r="I5" s="108">
        <f>G5*E5</f>
        <v>148.226</v>
      </c>
    </row>
    <row r="6" spans="2:9" x14ac:dyDescent="0.35">
      <c r="B6" s="106" t="s">
        <v>34</v>
      </c>
      <c r="C6" s="101">
        <v>20203438</v>
      </c>
      <c r="D6" s="101" t="s">
        <v>33</v>
      </c>
      <c r="E6" s="101">
        <v>1</v>
      </c>
      <c r="F6" s="101" t="s">
        <v>27</v>
      </c>
      <c r="G6" s="101">
        <f>VLOOKUP(C6,'BRP277 150 S2'!D5:J52,5,0)</f>
        <v>691.41099999999994</v>
      </c>
      <c r="H6" s="101" t="s">
        <v>34</v>
      </c>
      <c r="I6" s="108">
        <f>G6*E6</f>
        <v>691.41099999999994</v>
      </c>
    </row>
    <row r="7" spans="2:9" x14ac:dyDescent="0.35">
      <c r="B7" s="106" t="s">
        <v>34</v>
      </c>
      <c r="C7" s="101">
        <v>10304138</v>
      </c>
      <c r="D7" s="101" t="s">
        <v>68</v>
      </c>
      <c r="E7" s="101">
        <v>1</v>
      </c>
      <c r="F7" s="101" t="s">
        <v>27</v>
      </c>
      <c r="G7" s="101">
        <f>VLOOKUP(C7,'BRP277 150 S2'!D6:J53,5,0)</f>
        <v>23</v>
      </c>
      <c r="H7" s="101" t="s">
        <v>69</v>
      </c>
      <c r="I7" s="108">
        <f>G7*E7</f>
        <v>23</v>
      </c>
    </row>
    <row r="8" spans="2:9" x14ac:dyDescent="0.35">
      <c r="B8" s="106" t="s">
        <v>34</v>
      </c>
      <c r="C8" s="101">
        <v>10304117</v>
      </c>
      <c r="D8" s="101" t="s">
        <v>70</v>
      </c>
      <c r="E8" s="101">
        <v>1</v>
      </c>
      <c r="F8" s="101" t="s">
        <v>27</v>
      </c>
      <c r="G8" s="101">
        <f>VLOOKUP(C8,'BRP277 150 S2'!D7:J54,5,0)</f>
        <v>8.5</v>
      </c>
      <c r="H8" s="101" t="s">
        <v>71</v>
      </c>
      <c r="I8" s="108">
        <f>G8*E8</f>
        <v>8.5</v>
      </c>
    </row>
    <row r="9" spans="2:9" ht="15" thickBot="1" x14ac:dyDescent="0.4">
      <c r="B9" s="109" t="s">
        <v>34</v>
      </c>
      <c r="C9" s="110">
        <v>10303986</v>
      </c>
      <c r="D9" s="110" t="s">
        <v>72</v>
      </c>
      <c r="E9" s="110">
        <v>1</v>
      </c>
      <c r="F9" s="110" t="s">
        <v>27</v>
      </c>
      <c r="G9" s="110">
        <f>VLOOKUP(C9,'BRP277 150 S2'!D8:J55,5,0)</f>
        <v>92</v>
      </c>
      <c r="H9" s="110" t="s">
        <v>73</v>
      </c>
      <c r="I9" s="111">
        <f>G9*E9</f>
        <v>92</v>
      </c>
    </row>
    <row r="10" spans="2:9" ht="15" thickBot="1" x14ac:dyDescent="0.4">
      <c r="B10" s="112"/>
      <c r="C10" s="113"/>
      <c r="D10" s="113"/>
      <c r="E10" s="113"/>
      <c r="F10" s="113"/>
      <c r="G10" s="113"/>
      <c r="H10" s="114"/>
      <c r="I10" s="115">
        <f>SUM(I5:I9)</f>
        <v>963.13699999999994</v>
      </c>
    </row>
    <row r="11" spans="2:9" x14ac:dyDescent="0.35">
      <c r="B11" s="95" t="s">
        <v>97</v>
      </c>
      <c r="C11" s="80">
        <v>20603182</v>
      </c>
      <c r="D11" s="80" t="s">
        <v>26</v>
      </c>
      <c r="E11" s="80">
        <v>2</v>
      </c>
      <c r="F11" s="80" t="s">
        <v>27</v>
      </c>
      <c r="G11" s="80">
        <f>VLOOKUP(C11,'BRP277 150 S2'!D10:J57,5,0)</f>
        <v>252.395445</v>
      </c>
      <c r="H11" s="80" t="s">
        <v>28</v>
      </c>
      <c r="I11" s="117">
        <f>G11*E11</f>
        <v>504.79088999999999</v>
      </c>
    </row>
    <row r="12" spans="2:9" x14ac:dyDescent="0.35">
      <c r="B12" s="106" t="s">
        <v>97</v>
      </c>
      <c r="C12" s="101">
        <v>20602342</v>
      </c>
      <c r="D12" s="101" t="s">
        <v>91</v>
      </c>
      <c r="E12" s="101">
        <v>1</v>
      </c>
      <c r="F12" s="101" t="s">
        <v>27</v>
      </c>
      <c r="G12" s="107">
        <f>SPD!H25</f>
        <v>66.243898499999986</v>
      </c>
      <c r="H12" s="101" t="s">
        <v>92</v>
      </c>
      <c r="I12" s="128">
        <f>G12*E12</f>
        <v>66.243898499999986</v>
      </c>
    </row>
    <row r="13" spans="2:9" ht="15" thickBot="1" x14ac:dyDescent="0.4">
      <c r="B13" s="109" t="s">
        <v>97</v>
      </c>
      <c r="C13" s="110">
        <v>20405419</v>
      </c>
      <c r="D13" s="110" t="s">
        <v>29</v>
      </c>
      <c r="E13" s="110">
        <v>1</v>
      </c>
      <c r="F13" s="110" t="s">
        <v>27</v>
      </c>
      <c r="G13" s="110" t="e">
        <f>VLOOKUP(C13,'BRP277 150 S2'!C59:I59,5,0)</f>
        <v>#N/A</v>
      </c>
      <c r="H13" s="110"/>
      <c r="I13" s="111" t="e">
        <f>G13*E13</f>
        <v>#N/A</v>
      </c>
    </row>
    <row r="14" spans="2:9" ht="15" thickBot="1" x14ac:dyDescent="0.4">
      <c r="B14" s="112"/>
      <c r="C14" s="113"/>
      <c r="D14" s="113"/>
      <c r="E14" s="113"/>
      <c r="F14" s="113"/>
      <c r="G14" s="113"/>
      <c r="H14" s="125"/>
      <c r="I14" s="115" t="e">
        <f>SUM(I11:I13)</f>
        <v>#N/A</v>
      </c>
    </row>
    <row r="15" spans="2:9" x14ac:dyDescent="0.35">
      <c r="B15" s="95" t="s">
        <v>98</v>
      </c>
      <c r="C15" s="80">
        <v>10403294</v>
      </c>
      <c r="D15" s="80" t="s">
        <v>35</v>
      </c>
      <c r="E15" s="80">
        <v>2.3999999999999998E-3</v>
      </c>
      <c r="F15" s="80" t="s">
        <v>36</v>
      </c>
      <c r="G15" s="80">
        <f>VLOOKUP(C15,'BRP277 150 S2'!D14:H51,5,0)</f>
        <v>2700</v>
      </c>
      <c r="H15" s="80" t="s">
        <v>37</v>
      </c>
      <c r="I15" s="117">
        <f t="shared" ref="I15:I22" si="0">G15*E15</f>
        <v>6.4799999999999995</v>
      </c>
    </row>
    <row r="16" spans="2:9" x14ac:dyDescent="0.35">
      <c r="B16" s="106" t="s">
        <v>98</v>
      </c>
      <c r="C16" s="101">
        <v>10403225</v>
      </c>
      <c r="D16" s="101" t="s">
        <v>38</v>
      </c>
      <c r="E16" s="101">
        <v>6.4999999999999997E-4</v>
      </c>
      <c r="F16" s="101" t="s">
        <v>39</v>
      </c>
      <c r="G16" s="101">
        <f>VLOOKUP(C16,'BRP277 150 S2'!D15:H52,5,0)</f>
        <v>0.5</v>
      </c>
      <c r="H16" s="101" t="s">
        <v>40</v>
      </c>
      <c r="I16" s="108">
        <f t="shared" si="0"/>
        <v>3.2499999999999999E-4</v>
      </c>
    </row>
    <row r="17" spans="2:9" x14ac:dyDescent="0.35">
      <c r="B17" s="106" t="s">
        <v>98</v>
      </c>
      <c r="C17" s="101">
        <v>10403049</v>
      </c>
      <c r="D17" s="101" t="s">
        <v>45</v>
      </c>
      <c r="E17" s="101">
        <v>5.9999999999999995E-4</v>
      </c>
      <c r="F17" s="101" t="s">
        <v>36</v>
      </c>
      <c r="G17" s="101">
        <v>5315</v>
      </c>
      <c r="H17" s="101" t="s">
        <v>46</v>
      </c>
      <c r="I17" s="108">
        <f t="shared" si="0"/>
        <v>3.1889999999999996</v>
      </c>
    </row>
    <row r="18" spans="2:9" x14ac:dyDescent="0.35">
      <c r="B18" s="106" t="s">
        <v>98</v>
      </c>
      <c r="C18" s="101">
        <v>10403047</v>
      </c>
      <c r="D18" s="101" t="s">
        <v>47</v>
      </c>
      <c r="E18" s="101">
        <v>0.2</v>
      </c>
      <c r="F18" s="101" t="s">
        <v>48</v>
      </c>
      <c r="G18" s="101">
        <v>6.75</v>
      </c>
      <c r="H18" s="101" t="s">
        <v>49</v>
      </c>
      <c r="I18" s="108">
        <f t="shared" si="0"/>
        <v>1.35</v>
      </c>
    </row>
    <row r="19" spans="2:9" x14ac:dyDescent="0.35">
      <c r="B19" s="106" t="s">
        <v>98</v>
      </c>
      <c r="C19" s="101">
        <v>10307261</v>
      </c>
      <c r="D19" s="101" t="s">
        <v>55</v>
      </c>
      <c r="E19" s="101">
        <v>5</v>
      </c>
      <c r="F19" s="101" t="s">
        <v>27</v>
      </c>
      <c r="G19" s="101">
        <v>0.35</v>
      </c>
      <c r="H19" s="101" t="s">
        <v>56</v>
      </c>
      <c r="I19" s="108">
        <f t="shared" si="0"/>
        <v>1.75</v>
      </c>
    </row>
    <row r="20" spans="2:9" x14ac:dyDescent="0.35">
      <c r="B20" s="106" t="s">
        <v>98</v>
      </c>
      <c r="C20" s="101">
        <v>10307175</v>
      </c>
      <c r="D20" s="101" t="s">
        <v>57</v>
      </c>
      <c r="E20" s="101">
        <v>8</v>
      </c>
      <c r="F20" s="101" t="s">
        <v>27</v>
      </c>
      <c r="G20" s="101">
        <v>0.9</v>
      </c>
      <c r="H20" s="101" t="s">
        <v>58</v>
      </c>
      <c r="I20" s="108">
        <f t="shared" si="0"/>
        <v>7.2</v>
      </c>
    </row>
    <row r="21" spans="2:9" x14ac:dyDescent="0.35">
      <c r="B21" s="106" t="s">
        <v>98</v>
      </c>
      <c r="C21" s="101">
        <v>10307174</v>
      </c>
      <c r="D21" s="101" t="s">
        <v>59</v>
      </c>
      <c r="E21" s="101">
        <v>2</v>
      </c>
      <c r="F21" s="101" t="s">
        <v>27</v>
      </c>
      <c r="G21" s="101">
        <v>0.7</v>
      </c>
      <c r="H21" s="101" t="s">
        <v>58</v>
      </c>
      <c r="I21" s="108">
        <f t="shared" si="0"/>
        <v>1.4</v>
      </c>
    </row>
    <row r="22" spans="2:9" x14ac:dyDescent="0.35">
      <c r="B22" s="106" t="s">
        <v>98</v>
      </c>
      <c r="C22" s="101">
        <v>10307173</v>
      </c>
      <c r="D22" s="101" t="s">
        <v>60</v>
      </c>
      <c r="E22" s="101">
        <v>2</v>
      </c>
      <c r="F22" s="101" t="s">
        <v>27</v>
      </c>
      <c r="G22" s="101">
        <v>4.3499999999999996</v>
      </c>
      <c r="H22" s="101" t="s">
        <v>61</v>
      </c>
      <c r="I22" s="108">
        <f t="shared" si="0"/>
        <v>8.6999999999999993</v>
      </c>
    </row>
    <row r="23" spans="2:9" x14ac:dyDescent="0.35">
      <c r="B23" s="106" t="s">
        <v>98</v>
      </c>
      <c r="C23" s="101">
        <v>10303301</v>
      </c>
      <c r="D23" s="101" t="s">
        <v>14</v>
      </c>
      <c r="E23" s="101">
        <v>1</v>
      </c>
      <c r="F23" s="101" t="s">
        <v>27</v>
      </c>
      <c r="G23" s="101" t="e">
        <f>VLOOKUP(C23,'BRP277 150 S2'!C59:G59,5,0)</f>
        <v>#N/A</v>
      </c>
      <c r="H23" s="101" t="s">
        <v>74</v>
      </c>
      <c r="I23" s="108" t="e">
        <f t="shared" ref="I23:I35" si="1">G23*E23</f>
        <v>#N/A</v>
      </c>
    </row>
    <row r="24" spans="2:9" x14ac:dyDescent="0.35">
      <c r="B24" s="106" t="s">
        <v>98</v>
      </c>
      <c r="C24" s="101">
        <v>10303182</v>
      </c>
      <c r="D24" s="101" t="s">
        <v>13</v>
      </c>
      <c r="E24" s="101">
        <v>0.1</v>
      </c>
      <c r="F24" s="101" t="s">
        <v>48</v>
      </c>
      <c r="G24" s="101" t="e">
        <f>VLOOKUP(C24,'BRP277 150 S2'!C59:G60,5,0)</f>
        <v>#N/A</v>
      </c>
      <c r="H24" s="101" t="s">
        <v>75</v>
      </c>
      <c r="I24" s="108" t="e">
        <f t="shared" si="1"/>
        <v>#N/A</v>
      </c>
    </row>
    <row r="25" spans="2:9" x14ac:dyDescent="0.35">
      <c r="B25" s="106" t="s">
        <v>98</v>
      </c>
      <c r="C25" s="101">
        <v>10303122</v>
      </c>
      <c r="D25" s="101" t="s">
        <v>76</v>
      </c>
      <c r="E25" s="101">
        <v>10</v>
      </c>
      <c r="F25" s="101" t="s">
        <v>27</v>
      </c>
      <c r="G25" s="101" t="e">
        <f>VLOOKUP(C25,'BRP277 150 S2'!C2:F2,5,0)</f>
        <v>#N/A</v>
      </c>
      <c r="H25" s="101" t="s">
        <v>77</v>
      </c>
      <c r="I25" s="108" t="e">
        <f t="shared" si="1"/>
        <v>#N/A</v>
      </c>
    </row>
    <row r="26" spans="2:9" x14ac:dyDescent="0.35">
      <c r="B26" s="106" t="s">
        <v>98</v>
      </c>
      <c r="C26" s="101">
        <v>10302740</v>
      </c>
      <c r="D26" s="101" t="s">
        <v>78</v>
      </c>
      <c r="E26" s="101">
        <v>14</v>
      </c>
      <c r="F26" s="101" t="s">
        <v>27</v>
      </c>
      <c r="G26" s="101" t="e">
        <f>VLOOKUP(C26,'BRP277 150 S2'!C2:F3,5,0)</f>
        <v>#N/A</v>
      </c>
      <c r="H26" s="101" t="s">
        <v>79</v>
      </c>
      <c r="I26" s="108" t="e">
        <f t="shared" si="1"/>
        <v>#N/A</v>
      </c>
    </row>
    <row r="27" spans="2:9" x14ac:dyDescent="0.35">
      <c r="B27" s="106" t="s">
        <v>98</v>
      </c>
      <c r="C27" s="101">
        <v>10302738</v>
      </c>
      <c r="D27" s="101" t="s">
        <v>17</v>
      </c>
      <c r="E27" s="101">
        <v>10</v>
      </c>
      <c r="F27" s="101" t="s">
        <v>27</v>
      </c>
      <c r="G27" s="101" t="e">
        <f>VLOOKUP(C27,'BRP277 150 S2'!C2:F4,5,0)</f>
        <v>#N/A</v>
      </c>
      <c r="H27" s="101" t="s">
        <v>77</v>
      </c>
      <c r="I27" s="108" t="e">
        <f t="shared" si="1"/>
        <v>#N/A</v>
      </c>
    </row>
    <row r="28" spans="2:9" x14ac:dyDescent="0.35">
      <c r="B28" s="106" t="s">
        <v>98</v>
      </c>
      <c r="C28" s="101">
        <v>10302735</v>
      </c>
      <c r="D28" s="101" t="s">
        <v>18</v>
      </c>
      <c r="E28" s="101">
        <v>1</v>
      </c>
      <c r="F28" s="101" t="s">
        <v>27</v>
      </c>
      <c r="G28" s="101" t="e">
        <f>VLOOKUP(C28,'BRP277 150 S2'!C2:F5,5,0)</f>
        <v>#N/A</v>
      </c>
      <c r="H28" s="101" t="s">
        <v>80</v>
      </c>
      <c r="I28" s="108" t="e">
        <f t="shared" si="1"/>
        <v>#N/A</v>
      </c>
    </row>
    <row r="29" spans="2:9" x14ac:dyDescent="0.35">
      <c r="B29" s="106" t="s">
        <v>98</v>
      </c>
      <c r="C29" s="101">
        <v>10302450</v>
      </c>
      <c r="D29" s="101" t="s">
        <v>81</v>
      </c>
      <c r="E29" s="101">
        <v>4</v>
      </c>
      <c r="F29" s="101" t="s">
        <v>27</v>
      </c>
      <c r="G29" s="101" t="e">
        <f>VLOOKUP(C29,'BRP277 150 S2'!C2:F6,5,0)</f>
        <v>#N/A</v>
      </c>
      <c r="H29" s="101" t="s">
        <v>82</v>
      </c>
      <c r="I29" s="108" t="e">
        <f t="shared" si="1"/>
        <v>#N/A</v>
      </c>
    </row>
    <row r="30" spans="2:9" x14ac:dyDescent="0.35">
      <c r="B30" s="106" t="s">
        <v>98</v>
      </c>
      <c r="C30" s="101">
        <v>10302042</v>
      </c>
      <c r="D30" s="101" t="s">
        <v>83</v>
      </c>
      <c r="E30" s="101">
        <v>4</v>
      </c>
      <c r="F30" s="101" t="s">
        <v>27</v>
      </c>
      <c r="G30" s="101" t="e">
        <f>VLOOKUP(C30,'BRP277 150 S2'!C2:F7,5,0)</f>
        <v>#N/A</v>
      </c>
      <c r="H30" s="101" t="s">
        <v>82</v>
      </c>
      <c r="I30" s="108" t="e">
        <f t="shared" si="1"/>
        <v>#N/A</v>
      </c>
    </row>
    <row r="31" spans="2:9" x14ac:dyDescent="0.35">
      <c r="B31" s="106" t="s">
        <v>98</v>
      </c>
      <c r="C31" s="101">
        <v>10301344</v>
      </c>
      <c r="D31" s="101" t="s">
        <v>12</v>
      </c>
      <c r="E31" s="101">
        <v>0.5</v>
      </c>
      <c r="F31" s="101" t="s">
        <v>48</v>
      </c>
      <c r="G31" s="101" t="e">
        <f>VLOOKUP(C31,'BRP277 150 S2'!C2:F8,5,0)</f>
        <v>#N/A</v>
      </c>
      <c r="H31" s="101" t="s">
        <v>84</v>
      </c>
      <c r="I31" s="108" t="e">
        <f t="shared" si="1"/>
        <v>#N/A</v>
      </c>
    </row>
    <row r="32" spans="2:9" x14ac:dyDescent="0.35">
      <c r="B32" s="106" t="s">
        <v>98</v>
      </c>
      <c r="C32" s="101">
        <v>10301088</v>
      </c>
      <c r="D32" s="101" t="s">
        <v>85</v>
      </c>
      <c r="E32" s="101">
        <v>0.1</v>
      </c>
      <c r="F32" s="101" t="s">
        <v>48</v>
      </c>
      <c r="G32" s="101" t="e">
        <f>VLOOKUP(C32,'BRP277 150 S2'!C2:F9,5,0)</f>
        <v>#N/A</v>
      </c>
      <c r="H32" s="101" t="s">
        <v>86</v>
      </c>
      <c r="I32" s="108" t="e">
        <f t="shared" si="1"/>
        <v>#N/A</v>
      </c>
    </row>
    <row r="33" spans="2:9" x14ac:dyDescent="0.35">
      <c r="B33" s="106" t="s">
        <v>98</v>
      </c>
      <c r="C33" s="101">
        <v>10301087</v>
      </c>
      <c r="D33" s="101" t="s">
        <v>87</v>
      </c>
      <c r="E33" s="101">
        <v>0.1</v>
      </c>
      <c r="F33" s="101" t="s">
        <v>48</v>
      </c>
      <c r="G33" s="101" t="e">
        <f>VLOOKUP(C33,'BRP277 150 S2'!C2:F10,5,0)</f>
        <v>#N/A</v>
      </c>
      <c r="H33" s="101" t="s">
        <v>86</v>
      </c>
      <c r="I33" s="108" t="e">
        <f t="shared" si="1"/>
        <v>#N/A</v>
      </c>
    </row>
    <row r="34" spans="2:9" x14ac:dyDescent="0.35">
      <c r="B34" s="106" t="s">
        <v>98</v>
      </c>
      <c r="C34" s="101">
        <v>10301084</v>
      </c>
      <c r="D34" s="101" t="s">
        <v>19</v>
      </c>
      <c r="E34" s="101">
        <v>8</v>
      </c>
      <c r="F34" s="101" t="s">
        <v>27</v>
      </c>
      <c r="G34" s="101" t="e">
        <f>VLOOKUP(C34,'BRP277 150 S2'!C2:F11,5,0)</f>
        <v>#N/A</v>
      </c>
      <c r="H34" s="101" t="s">
        <v>88</v>
      </c>
      <c r="I34" s="108" t="e">
        <f t="shared" si="1"/>
        <v>#N/A</v>
      </c>
    </row>
    <row r="35" spans="2:9" ht="15" thickBot="1" x14ac:dyDescent="0.4">
      <c r="B35" s="109" t="s">
        <v>98</v>
      </c>
      <c r="C35" s="110">
        <v>10301024</v>
      </c>
      <c r="D35" s="110" t="s">
        <v>89</v>
      </c>
      <c r="E35" s="110">
        <v>1</v>
      </c>
      <c r="F35" s="110" t="s">
        <v>27</v>
      </c>
      <c r="G35" s="110" t="e">
        <f>VLOOKUP(C35,'BRP277 150 S2'!C2:F12,5,0)</f>
        <v>#N/A</v>
      </c>
      <c r="H35" s="110" t="s">
        <v>90</v>
      </c>
      <c r="I35" s="111" t="e">
        <f t="shared" si="1"/>
        <v>#N/A</v>
      </c>
    </row>
    <row r="36" spans="2:9" ht="15" thickBot="1" x14ac:dyDescent="0.4">
      <c r="B36" s="112"/>
      <c r="C36" s="113"/>
      <c r="D36" s="113"/>
      <c r="E36" s="113"/>
      <c r="F36" s="113"/>
      <c r="G36" s="113"/>
      <c r="H36" s="114"/>
      <c r="I36" s="115" t="e">
        <f>SUM(I15:I35)</f>
        <v>#N/A</v>
      </c>
    </row>
    <row r="37" spans="2:9" x14ac:dyDescent="0.35">
      <c r="B37" s="95" t="s">
        <v>42</v>
      </c>
      <c r="C37" s="80">
        <v>10403110</v>
      </c>
      <c r="D37" s="80" t="s">
        <v>41</v>
      </c>
      <c r="E37" s="80">
        <v>1</v>
      </c>
      <c r="F37" s="80" t="s">
        <v>27</v>
      </c>
      <c r="G37" s="80" t="e">
        <f>VLOOKUP(C37,'BRP277 150 S2'!C2:F14,5,0)</f>
        <v>#N/A</v>
      </c>
      <c r="H37" s="80" t="s">
        <v>42</v>
      </c>
      <c r="I37" s="117" t="e">
        <f t="shared" ref="I37:I51" si="2">G37*E37</f>
        <v>#N/A</v>
      </c>
    </row>
    <row r="38" spans="2:9" x14ac:dyDescent="0.35">
      <c r="B38" s="106" t="s">
        <v>42</v>
      </c>
      <c r="C38" s="101">
        <v>10403086</v>
      </c>
      <c r="D38" s="101" t="s">
        <v>43</v>
      </c>
      <c r="E38" s="101">
        <v>4.1000000000000003E-3</v>
      </c>
      <c r="F38" s="101" t="s">
        <v>27</v>
      </c>
      <c r="G38" s="101" t="e">
        <f>VLOOKUP(C38,'BRP277 150 S2'!C2:F15,5,0)</f>
        <v>#N/A</v>
      </c>
      <c r="H38" s="101" t="s">
        <v>42</v>
      </c>
      <c r="I38" s="108" t="e">
        <f t="shared" si="2"/>
        <v>#N/A</v>
      </c>
    </row>
    <row r="39" spans="2:9" x14ac:dyDescent="0.35">
      <c r="B39" s="106" t="s">
        <v>42</v>
      </c>
      <c r="C39" s="101">
        <v>10403075</v>
      </c>
      <c r="D39" s="101" t="s">
        <v>16</v>
      </c>
      <c r="E39" s="101">
        <v>1</v>
      </c>
      <c r="F39" s="101" t="s">
        <v>27</v>
      </c>
      <c r="G39" s="101" t="e">
        <f>VLOOKUP(C39,'BRP277 150 S2'!C2:F16,5,0)</f>
        <v>#N/A</v>
      </c>
      <c r="H39" s="101" t="s">
        <v>44</v>
      </c>
      <c r="I39" s="108" t="e">
        <f t="shared" si="2"/>
        <v>#N/A</v>
      </c>
    </row>
    <row r="40" spans="2:9" x14ac:dyDescent="0.35">
      <c r="B40" s="106" t="s">
        <v>42</v>
      </c>
      <c r="C40" s="101">
        <v>10403018</v>
      </c>
      <c r="D40" s="101" t="s">
        <v>50</v>
      </c>
      <c r="E40" s="101">
        <v>0.25</v>
      </c>
      <c r="F40" s="101" t="s">
        <v>27</v>
      </c>
      <c r="G40" s="101" t="e">
        <f>VLOOKUP(C40,'BRP277 150 S2'!C2:F17,5,0)</f>
        <v>#N/A</v>
      </c>
      <c r="H40" s="101" t="s">
        <v>42</v>
      </c>
      <c r="I40" s="108" t="e">
        <f t="shared" si="2"/>
        <v>#N/A</v>
      </c>
    </row>
    <row r="41" spans="2:9" x14ac:dyDescent="0.35">
      <c r="B41" s="106" t="s">
        <v>42</v>
      </c>
      <c r="C41" s="101">
        <v>10308672</v>
      </c>
      <c r="D41" s="101" t="s">
        <v>51</v>
      </c>
      <c r="E41" s="101">
        <v>1</v>
      </c>
      <c r="F41" s="101" t="s">
        <v>27</v>
      </c>
      <c r="G41" s="101" t="e">
        <f>VLOOKUP(C41,'BRP277 150 S2'!C2:F18,5,0)</f>
        <v>#N/A</v>
      </c>
      <c r="H41" s="101" t="s">
        <v>42</v>
      </c>
      <c r="I41" s="108" t="e">
        <f t="shared" si="2"/>
        <v>#N/A</v>
      </c>
    </row>
    <row r="42" spans="2:9" x14ac:dyDescent="0.35">
      <c r="B42" s="106" t="s">
        <v>42</v>
      </c>
      <c r="C42" s="101">
        <v>10308671</v>
      </c>
      <c r="D42" s="101" t="s">
        <v>52</v>
      </c>
      <c r="E42" s="101">
        <v>1</v>
      </c>
      <c r="F42" s="101" t="s">
        <v>27</v>
      </c>
      <c r="G42" s="101" t="e">
        <f>VLOOKUP(C42,'BRP277 150 S2'!C2:F19,5,0)</f>
        <v>#N/A</v>
      </c>
      <c r="H42" s="101" t="s">
        <v>42</v>
      </c>
      <c r="I42" s="108" t="e">
        <f t="shared" si="2"/>
        <v>#N/A</v>
      </c>
    </row>
    <row r="43" spans="2:9" x14ac:dyDescent="0.35">
      <c r="B43" s="106" t="s">
        <v>42</v>
      </c>
      <c r="C43" s="101">
        <v>10308670</v>
      </c>
      <c r="D43" s="101" t="s">
        <v>53</v>
      </c>
      <c r="E43" s="101">
        <v>2</v>
      </c>
      <c r="F43" s="101" t="s">
        <v>27</v>
      </c>
      <c r="G43" s="101" t="e">
        <f>VLOOKUP(C43,'BRP277 150 S2'!C2:F20,5,0)</f>
        <v>#N/A</v>
      </c>
      <c r="H43" s="101" t="s">
        <v>42</v>
      </c>
      <c r="I43" s="108" t="e">
        <f t="shared" si="2"/>
        <v>#N/A</v>
      </c>
    </row>
    <row r="44" spans="2:9" x14ac:dyDescent="0.35">
      <c r="B44" s="106" t="s">
        <v>42</v>
      </c>
      <c r="C44" s="101">
        <v>10308669</v>
      </c>
      <c r="D44" s="101" t="s">
        <v>54</v>
      </c>
      <c r="E44" s="101">
        <v>2</v>
      </c>
      <c r="F44" s="101" t="s">
        <v>27</v>
      </c>
      <c r="G44" s="101" t="e">
        <f>VLOOKUP(C44,'BRP277 150 S2'!C2:F21,5,0)</f>
        <v>#N/A</v>
      </c>
      <c r="H44" s="101" t="s">
        <v>42</v>
      </c>
      <c r="I44" s="108" t="e">
        <f t="shared" si="2"/>
        <v>#N/A</v>
      </c>
    </row>
    <row r="45" spans="2:9" x14ac:dyDescent="0.35">
      <c r="B45" s="106" t="s">
        <v>42</v>
      </c>
      <c r="C45" s="101">
        <v>10306734</v>
      </c>
      <c r="D45" s="101" t="s">
        <v>62</v>
      </c>
      <c r="E45" s="101">
        <v>1.5</v>
      </c>
      <c r="F45" s="101" t="s">
        <v>27</v>
      </c>
      <c r="G45" s="101" t="e">
        <f>VLOOKUP(C45,'BRP277 150 S2'!C2:F22,5,0)</f>
        <v>#N/A</v>
      </c>
      <c r="H45" s="101" t="s">
        <v>42</v>
      </c>
      <c r="I45" s="108" t="e">
        <f t="shared" si="2"/>
        <v>#N/A</v>
      </c>
    </row>
    <row r="46" spans="2:9" x14ac:dyDescent="0.35">
      <c r="B46" s="106" t="s">
        <v>42</v>
      </c>
      <c r="C46" s="101">
        <v>10306703</v>
      </c>
      <c r="D46" s="101" t="s">
        <v>15</v>
      </c>
      <c r="E46" s="101">
        <v>0.375</v>
      </c>
      <c r="F46" s="101" t="s">
        <v>48</v>
      </c>
      <c r="G46" s="101" t="e">
        <f>VLOOKUP(C46,'BRP277 150 S2'!C2:F23,5,0)</f>
        <v>#N/A</v>
      </c>
      <c r="H46" s="101" t="s">
        <v>42</v>
      </c>
      <c r="I46" s="108" t="e">
        <f t="shared" si="2"/>
        <v>#N/A</v>
      </c>
    </row>
    <row r="47" spans="2:9" x14ac:dyDescent="0.35">
      <c r="B47" s="106" t="s">
        <v>42</v>
      </c>
      <c r="C47" s="101">
        <v>10306683</v>
      </c>
      <c r="D47" s="101" t="s">
        <v>63</v>
      </c>
      <c r="E47" s="101">
        <v>0.7</v>
      </c>
      <c r="F47" s="101" t="s">
        <v>48</v>
      </c>
      <c r="G47" s="101" t="e">
        <f>VLOOKUP(C47,'BRP277 150 S2'!C2:F24,5,0)</f>
        <v>#N/A</v>
      </c>
      <c r="H47" s="101" t="s">
        <v>42</v>
      </c>
      <c r="I47" s="108" t="e">
        <f t="shared" si="2"/>
        <v>#N/A</v>
      </c>
    </row>
    <row r="48" spans="2:9" x14ac:dyDescent="0.35">
      <c r="B48" s="106" t="s">
        <v>42</v>
      </c>
      <c r="C48" s="101">
        <v>10306626</v>
      </c>
      <c r="D48" s="101" t="s">
        <v>64</v>
      </c>
      <c r="E48" s="101">
        <v>1</v>
      </c>
      <c r="F48" s="101" t="s">
        <v>27</v>
      </c>
      <c r="G48" s="101" t="e">
        <f>VLOOKUP(C48,'BRP277 150 S2'!C2:F25,5,0)</f>
        <v>#N/A</v>
      </c>
      <c r="H48" s="101" t="s">
        <v>42</v>
      </c>
      <c r="I48" s="108" t="e">
        <f t="shared" si="2"/>
        <v>#N/A</v>
      </c>
    </row>
    <row r="49" spans="2:9" x14ac:dyDescent="0.35">
      <c r="B49" s="106" t="s">
        <v>42</v>
      </c>
      <c r="C49" s="101">
        <v>10306419</v>
      </c>
      <c r="D49" s="101" t="s">
        <v>65</v>
      </c>
      <c r="E49" s="101">
        <v>2</v>
      </c>
      <c r="F49" s="101" t="s">
        <v>27</v>
      </c>
      <c r="G49" s="101" t="e">
        <f>VLOOKUP(C49,'BRP277 150 S2'!C2:F26,5,0)</f>
        <v>#N/A</v>
      </c>
      <c r="H49" s="101" t="s">
        <v>42</v>
      </c>
      <c r="I49" s="108" t="e">
        <f t="shared" si="2"/>
        <v>#N/A</v>
      </c>
    </row>
    <row r="50" spans="2:9" x14ac:dyDescent="0.35">
      <c r="B50" s="106" t="s">
        <v>42</v>
      </c>
      <c r="C50" s="101">
        <v>10306416</v>
      </c>
      <c r="D50" s="101" t="s">
        <v>66</v>
      </c>
      <c r="E50" s="101">
        <v>1</v>
      </c>
      <c r="F50" s="101" t="s">
        <v>27</v>
      </c>
      <c r="G50" s="101" t="e">
        <f>VLOOKUP(C50,'BRP277 150 S2'!C2:F27,5,0)</f>
        <v>#N/A</v>
      </c>
      <c r="H50" s="101" t="s">
        <v>42</v>
      </c>
      <c r="I50" s="108" t="e">
        <f t="shared" si="2"/>
        <v>#N/A</v>
      </c>
    </row>
    <row r="51" spans="2:9" ht="15" thickBot="1" x14ac:dyDescent="0.4">
      <c r="B51" s="109" t="s">
        <v>42</v>
      </c>
      <c r="C51" s="110">
        <v>10306207</v>
      </c>
      <c r="D51" s="110" t="s">
        <v>67</v>
      </c>
      <c r="E51" s="110">
        <v>6.43E-3</v>
      </c>
      <c r="F51" s="110" t="s">
        <v>27</v>
      </c>
      <c r="G51" s="110" t="e">
        <f>VLOOKUP(C51,'BRP277 150 S2'!C2:F28,5,0)</f>
        <v>#N/A</v>
      </c>
      <c r="H51" s="110" t="s">
        <v>42</v>
      </c>
      <c r="I51" s="111" t="e">
        <f t="shared" si="2"/>
        <v>#N/A</v>
      </c>
    </row>
    <row r="52" spans="2:9" ht="15" thickBot="1" x14ac:dyDescent="0.4">
      <c r="B52" s="126"/>
      <c r="C52" s="127"/>
      <c r="D52" s="127"/>
      <c r="E52" s="127"/>
      <c r="F52" s="127"/>
      <c r="G52" s="127"/>
      <c r="H52" s="127"/>
      <c r="I52" s="115" t="e">
        <f>SUM(I37:I51)</f>
        <v>#N/A</v>
      </c>
    </row>
    <row r="53" spans="2:9" ht="15.5" x14ac:dyDescent="0.35">
      <c r="G53" s="95"/>
      <c r="H53" s="80" t="s">
        <v>261</v>
      </c>
      <c r="I53" s="96" t="e">
        <f>SUM(I52,I36,I14,I10)</f>
        <v>#N/A</v>
      </c>
    </row>
    <row r="54" spans="2:9" ht="15.5" x14ac:dyDescent="0.35">
      <c r="G54" s="90"/>
      <c r="H54" s="87" t="s">
        <v>262</v>
      </c>
      <c r="I54" s="91">
        <v>90</v>
      </c>
    </row>
    <row r="55" spans="2:9" ht="15.5" x14ac:dyDescent="0.35">
      <c r="G55" s="90"/>
      <c r="H55" s="87" t="s">
        <v>263</v>
      </c>
      <c r="I55" s="91">
        <v>5</v>
      </c>
    </row>
    <row r="56" spans="2:9" ht="15.5" x14ac:dyDescent="0.35">
      <c r="G56" s="90"/>
      <c r="H56" s="87" t="s">
        <v>95</v>
      </c>
      <c r="I56" s="91" t="e">
        <f>SUM(I53:I55)</f>
        <v>#N/A</v>
      </c>
    </row>
    <row r="57" spans="2:9" ht="15.5" x14ac:dyDescent="0.35">
      <c r="G57" s="90" t="s">
        <v>264</v>
      </c>
      <c r="H57" s="88">
        <v>0.1</v>
      </c>
      <c r="I57" s="91" t="e">
        <f>H57*I56</f>
        <v>#N/A</v>
      </c>
    </row>
    <row r="58" spans="2:9" ht="15.5" x14ac:dyDescent="0.35">
      <c r="G58" s="90" t="s">
        <v>265</v>
      </c>
      <c r="H58" s="87" t="s">
        <v>266</v>
      </c>
      <c r="I58" s="91">
        <v>20</v>
      </c>
    </row>
    <row r="59" spans="2:9" ht="16" thickBot="1" x14ac:dyDescent="0.4">
      <c r="G59" s="92"/>
      <c r="H59" s="93" t="s">
        <v>267</v>
      </c>
      <c r="I59" s="94" t="e">
        <f>SUM(I56:I58)</f>
        <v>#N/A</v>
      </c>
    </row>
  </sheetData>
  <mergeCells count="4">
    <mergeCell ref="B2:C2"/>
    <mergeCell ref="B3:C3"/>
    <mergeCell ref="D2:I2"/>
    <mergeCell ref="D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zoomScale="80" zoomScaleNormal="80" workbookViewId="0">
      <selection activeCell="I13" sqref="I13"/>
    </sheetView>
  </sheetViews>
  <sheetFormatPr defaultColWidth="9.1796875" defaultRowHeight="14.5" x14ac:dyDescent="0.35"/>
  <cols>
    <col min="1" max="1" width="9.1796875" style="131"/>
    <col min="2" max="2" width="11.26953125" style="131" bestFit="1" customWidth="1"/>
    <col min="3" max="3" width="13.1796875" style="131" bestFit="1" customWidth="1"/>
    <col min="4" max="4" width="60.7265625" style="131" customWidth="1"/>
    <col min="5" max="5" width="9.81640625" style="131" customWidth="1"/>
    <col min="6" max="6" width="11.1796875" style="131" bestFit="1" customWidth="1"/>
    <col min="7" max="7" width="10.26953125" style="131" customWidth="1"/>
    <col min="8" max="8" width="31.453125" style="131" bestFit="1" customWidth="1"/>
    <col min="9" max="9" width="11.26953125" style="131" bestFit="1" customWidth="1"/>
    <col min="10" max="16384" width="9.1796875" style="131"/>
  </cols>
  <sheetData>
    <row r="1" spans="2:9" ht="15" thickBot="1" x14ac:dyDescent="0.4"/>
    <row r="2" spans="2:9" ht="15" thickBot="1" x14ac:dyDescent="0.4">
      <c r="B2" s="245">
        <v>919615893873</v>
      </c>
      <c r="C2" s="246"/>
      <c r="D2" s="249" t="s">
        <v>8</v>
      </c>
      <c r="E2" s="250"/>
      <c r="F2" s="250"/>
      <c r="G2" s="250"/>
      <c r="H2" s="250"/>
      <c r="I2" s="251"/>
    </row>
    <row r="3" spans="2:9" ht="15" thickBot="1" x14ac:dyDescent="0.4">
      <c r="B3" s="247">
        <v>30302120</v>
      </c>
      <c r="C3" s="248"/>
      <c r="D3" s="252" t="s">
        <v>9</v>
      </c>
      <c r="E3" s="253"/>
      <c r="F3" s="253"/>
      <c r="G3" s="253"/>
      <c r="H3" s="253"/>
      <c r="I3" s="254"/>
    </row>
    <row r="4" spans="2:9" ht="15" thickBot="1" x14ac:dyDescent="0.4">
      <c r="B4" s="132" t="s">
        <v>96</v>
      </c>
      <c r="C4" s="133" t="s">
        <v>20</v>
      </c>
      <c r="D4" s="133" t="s">
        <v>21</v>
      </c>
      <c r="E4" s="134" t="s">
        <v>22</v>
      </c>
      <c r="F4" s="134" t="s">
        <v>23</v>
      </c>
      <c r="G4" s="134" t="s">
        <v>24</v>
      </c>
      <c r="H4" s="134" t="s">
        <v>25</v>
      </c>
      <c r="I4" s="135" t="s">
        <v>95</v>
      </c>
    </row>
    <row r="5" spans="2:9" x14ac:dyDescent="0.35">
      <c r="B5" s="136" t="s">
        <v>34</v>
      </c>
      <c r="C5" s="137">
        <v>20203439</v>
      </c>
      <c r="D5" s="137" t="s">
        <v>31</v>
      </c>
      <c r="E5" s="137">
        <v>1</v>
      </c>
      <c r="F5" s="137" t="s">
        <v>27</v>
      </c>
      <c r="G5" s="137">
        <f>VLOOKUP(C5,'BRP277 150 S2'!D4:H51,5,0)</f>
        <v>148.226</v>
      </c>
      <c r="H5" s="137" t="s">
        <v>32</v>
      </c>
      <c r="I5" s="138">
        <f>G5*E5</f>
        <v>148.226</v>
      </c>
    </row>
    <row r="6" spans="2:9" x14ac:dyDescent="0.35">
      <c r="B6" s="139" t="s">
        <v>34</v>
      </c>
      <c r="C6" s="140">
        <v>20203438</v>
      </c>
      <c r="D6" s="140" t="s">
        <v>33</v>
      </c>
      <c r="E6" s="140">
        <v>1</v>
      </c>
      <c r="F6" s="140" t="s">
        <v>27</v>
      </c>
      <c r="G6" s="140">
        <f>VLOOKUP(C6,'BRP277 150 S2'!D5:H52,5,0)</f>
        <v>691.41099999999994</v>
      </c>
      <c r="H6" s="140" t="s">
        <v>34</v>
      </c>
      <c r="I6" s="141">
        <f>G6*E6</f>
        <v>691.41099999999994</v>
      </c>
    </row>
    <row r="7" spans="2:9" x14ac:dyDescent="0.35">
      <c r="B7" s="139" t="s">
        <v>34</v>
      </c>
      <c r="C7" s="140">
        <v>10304138</v>
      </c>
      <c r="D7" s="140" t="s">
        <v>68</v>
      </c>
      <c r="E7" s="140">
        <v>1</v>
      </c>
      <c r="F7" s="140" t="s">
        <v>27</v>
      </c>
      <c r="G7" s="140">
        <f>VLOOKUP(C7,'BRP277 150 S2'!D6:H53,5,0)</f>
        <v>23</v>
      </c>
      <c r="H7" s="140" t="s">
        <v>69</v>
      </c>
      <c r="I7" s="141">
        <f>G7*E7</f>
        <v>23</v>
      </c>
    </row>
    <row r="8" spans="2:9" x14ac:dyDescent="0.35">
      <c r="B8" s="139" t="s">
        <v>34</v>
      </c>
      <c r="C8" s="140">
        <v>10304117</v>
      </c>
      <c r="D8" s="140" t="s">
        <v>70</v>
      </c>
      <c r="E8" s="140">
        <v>1</v>
      </c>
      <c r="F8" s="140" t="s">
        <v>27</v>
      </c>
      <c r="G8" s="140">
        <f>VLOOKUP(C8,'BRP277 150 S2'!D7:H54,5,0)</f>
        <v>8.5</v>
      </c>
      <c r="H8" s="140" t="s">
        <v>71</v>
      </c>
      <c r="I8" s="141">
        <f>G8*E8</f>
        <v>8.5</v>
      </c>
    </row>
    <row r="9" spans="2:9" ht="15" thickBot="1" x14ac:dyDescent="0.4">
      <c r="B9" s="142" t="s">
        <v>34</v>
      </c>
      <c r="C9" s="143">
        <v>10303986</v>
      </c>
      <c r="D9" s="143" t="s">
        <v>72</v>
      </c>
      <c r="E9" s="143">
        <v>1</v>
      </c>
      <c r="F9" s="143" t="s">
        <v>27</v>
      </c>
      <c r="G9" s="143">
        <f>VLOOKUP(C9,'BRP277 150 S2'!D8:H55,5,0)</f>
        <v>92</v>
      </c>
      <c r="H9" s="143" t="s">
        <v>73</v>
      </c>
      <c r="I9" s="144">
        <f>G9*E9</f>
        <v>92</v>
      </c>
    </row>
    <row r="10" spans="2:9" ht="15" thickBot="1" x14ac:dyDescent="0.4">
      <c r="B10" s="145"/>
      <c r="C10" s="146"/>
      <c r="D10" s="146"/>
      <c r="E10" s="146"/>
      <c r="F10" s="146"/>
      <c r="G10" s="146"/>
      <c r="H10" s="147"/>
      <c r="I10" s="148">
        <f>SUM(I5:I9)</f>
        <v>963.13699999999994</v>
      </c>
    </row>
    <row r="11" spans="2:9" x14ac:dyDescent="0.35">
      <c r="B11" s="151" t="s">
        <v>97</v>
      </c>
      <c r="C11" s="164">
        <v>20603182</v>
      </c>
      <c r="D11" s="164" t="s">
        <v>26</v>
      </c>
      <c r="E11" s="164">
        <v>2</v>
      </c>
      <c r="F11" s="164" t="s">
        <v>27</v>
      </c>
      <c r="G11" s="164">
        <f>VLOOKUP(C11,'BRP277 150 S2'!D10:H57,5,0)</f>
        <v>252.395445</v>
      </c>
      <c r="H11" s="164" t="s">
        <v>28</v>
      </c>
      <c r="I11" s="165">
        <f>G11*E11</f>
        <v>504.79088999999999</v>
      </c>
    </row>
    <row r="12" spans="2:9" ht="15" thickBot="1" x14ac:dyDescent="0.4">
      <c r="B12" s="142" t="s">
        <v>97</v>
      </c>
      <c r="C12" s="143">
        <v>20405423</v>
      </c>
      <c r="D12" s="143" t="s">
        <v>93</v>
      </c>
      <c r="E12" s="143">
        <v>1</v>
      </c>
      <c r="F12" s="143" t="s">
        <v>27</v>
      </c>
      <c r="G12" s="166">
        <f>'L2'!G30</f>
        <v>462.38999999999993</v>
      </c>
      <c r="H12" s="143" t="s">
        <v>30</v>
      </c>
      <c r="I12" s="144">
        <f>G12*E12</f>
        <v>462.38999999999993</v>
      </c>
    </row>
    <row r="13" spans="2:9" ht="15" thickBot="1" x14ac:dyDescent="0.4">
      <c r="B13" s="145"/>
      <c r="C13" s="146"/>
      <c r="D13" s="146"/>
      <c r="E13" s="146"/>
      <c r="F13" s="146"/>
      <c r="G13" s="146"/>
      <c r="H13" s="146"/>
      <c r="I13" s="167">
        <f>SUM(I11:I12)</f>
        <v>967.18088999999986</v>
      </c>
    </row>
    <row r="14" spans="2:9" x14ac:dyDescent="0.35">
      <c r="B14" s="136" t="s">
        <v>98</v>
      </c>
      <c r="C14" s="137">
        <v>10403049</v>
      </c>
      <c r="D14" s="137" t="s">
        <v>45</v>
      </c>
      <c r="E14" s="137">
        <v>5.9999999999999995E-4</v>
      </c>
      <c r="F14" s="137" t="s">
        <v>36</v>
      </c>
      <c r="G14" s="137" t="e">
        <f>VLOOKUP(C14,'BRP277 150 S2'!C59:G60,5,0)</f>
        <v>#N/A</v>
      </c>
      <c r="H14" s="137" t="s">
        <v>46</v>
      </c>
      <c r="I14" s="138" t="e">
        <f t="shared" ref="I14:I21" si="0">G14*E14</f>
        <v>#N/A</v>
      </c>
    </row>
    <row r="15" spans="2:9" x14ac:dyDescent="0.35">
      <c r="B15" s="139" t="s">
        <v>98</v>
      </c>
      <c r="C15" s="140">
        <v>10403047</v>
      </c>
      <c r="D15" s="140" t="s">
        <v>47</v>
      </c>
      <c r="E15" s="140">
        <v>0.2</v>
      </c>
      <c r="F15" s="140" t="s">
        <v>48</v>
      </c>
      <c r="G15" s="140" t="e">
        <f>VLOOKUP(C15,'BRP277 150 S2'!C2:F2,5,0)</f>
        <v>#N/A</v>
      </c>
      <c r="H15" s="140" t="s">
        <v>49</v>
      </c>
      <c r="I15" s="141" t="e">
        <f t="shared" si="0"/>
        <v>#N/A</v>
      </c>
    </row>
    <row r="16" spans="2:9" x14ac:dyDescent="0.35">
      <c r="B16" s="139" t="s">
        <v>98</v>
      </c>
      <c r="C16" s="140">
        <v>10307261</v>
      </c>
      <c r="D16" s="140" t="s">
        <v>55</v>
      </c>
      <c r="E16" s="140">
        <v>5</v>
      </c>
      <c r="F16" s="140" t="s">
        <v>27</v>
      </c>
      <c r="G16" s="140" t="e">
        <f>VLOOKUP(C16,'BRP277 150 S2'!C2:F3,5,0)</f>
        <v>#N/A</v>
      </c>
      <c r="H16" s="140" t="s">
        <v>56</v>
      </c>
      <c r="I16" s="141" t="e">
        <f t="shared" si="0"/>
        <v>#N/A</v>
      </c>
    </row>
    <row r="17" spans="2:9" x14ac:dyDescent="0.35">
      <c r="B17" s="139" t="s">
        <v>98</v>
      </c>
      <c r="C17" s="140">
        <v>10307175</v>
      </c>
      <c r="D17" s="140" t="s">
        <v>57</v>
      </c>
      <c r="E17" s="140">
        <v>8</v>
      </c>
      <c r="F17" s="140" t="s">
        <v>27</v>
      </c>
      <c r="G17" s="140" t="e">
        <f>VLOOKUP(C17,'BRP277 150 S2'!C2:F4,5,0)</f>
        <v>#N/A</v>
      </c>
      <c r="H17" s="140" t="s">
        <v>58</v>
      </c>
      <c r="I17" s="141" t="e">
        <f t="shared" si="0"/>
        <v>#N/A</v>
      </c>
    </row>
    <row r="18" spans="2:9" x14ac:dyDescent="0.35">
      <c r="B18" s="139" t="s">
        <v>98</v>
      </c>
      <c r="C18" s="140">
        <v>10307174</v>
      </c>
      <c r="D18" s="140" t="s">
        <v>59</v>
      </c>
      <c r="E18" s="140">
        <v>2</v>
      </c>
      <c r="F18" s="140" t="s">
        <v>27</v>
      </c>
      <c r="G18" s="140" t="e">
        <f>VLOOKUP(C18,'BRP277 150 S2'!C2:F5,5,0)</f>
        <v>#N/A</v>
      </c>
      <c r="H18" s="140" t="s">
        <v>58</v>
      </c>
      <c r="I18" s="141" t="e">
        <f t="shared" si="0"/>
        <v>#N/A</v>
      </c>
    </row>
    <row r="19" spans="2:9" x14ac:dyDescent="0.35">
      <c r="B19" s="139" t="s">
        <v>98</v>
      </c>
      <c r="C19" s="140">
        <v>10307173</v>
      </c>
      <c r="D19" s="140" t="s">
        <v>60</v>
      </c>
      <c r="E19" s="140">
        <v>2</v>
      </c>
      <c r="F19" s="140" t="s">
        <v>27</v>
      </c>
      <c r="G19" s="140" t="e">
        <f>VLOOKUP(C19,'BRP277 150 S2'!C2:F6,5,0)</f>
        <v>#N/A</v>
      </c>
      <c r="H19" s="140" t="s">
        <v>61</v>
      </c>
      <c r="I19" s="141" t="e">
        <f t="shared" si="0"/>
        <v>#N/A</v>
      </c>
    </row>
    <row r="20" spans="2:9" x14ac:dyDescent="0.35">
      <c r="B20" s="139" t="s">
        <v>98</v>
      </c>
      <c r="C20" s="140">
        <v>10403294</v>
      </c>
      <c r="D20" s="140" t="s">
        <v>35</v>
      </c>
      <c r="E20" s="140">
        <v>2.3999999999999998E-3</v>
      </c>
      <c r="F20" s="140" t="s">
        <v>36</v>
      </c>
      <c r="G20" s="140" t="e">
        <f>VLOOKUP(C20,'BRP277 150 S2'!C2:F7,5,0)</f>
        <v>#N/A</v>
      </c>
      <c r="H20" s="140" t="s">
        <v>37</v>
      </c>
      <c r="I20" s="141" t="e">
        <f t="shared" si="0"/>
        <v>#N/A</v>
      </c>
    </row>
    <row r="21" spans="2:9" x14ac:dyDescent="0.35">
      <c r="B21" s="139" t="s">
        <v>98</v>
      </c>
      <c r="C21" s="140">
        <v>10403225</v>
      </c>
      <c r="D21" s="140" t="s">
        <v>38</v>
      </c>
      <c r="E21" s="140">
        <v>6.4999999999999997E-4</v>
      </c>
      <c r="F21" s="140" t="s">
        <v>39</v>
      </c>
      <c r="G21" s="140" t="e">
        <f>VLOOKUP(C21,'BRP277 150 S2'!C2:F8,5,0)</f>
        <v>#N/A</v>
      </c>
      <c r="H21" s="140" t="s">
        <v>40</v>
      </c>
      <c r="I21" s="141" t="e">
        <f t="shared" si="0"/>
        <v>#N/A</v>
      </c>
    </row>
    <row r="22" spans="2:9" ht="29" x14ac:dyDescent="0.35">
      <c r="B22" s="139" t="s">
        <v>98</v>
      </c>
      <c r="C22" s="140">
        <v>10303301</v>
      </c>
      <c r="D22" s="140" t="s">
        <v>14</v>
      </c>
      <c r="E22" s="140">
        <v>1</v>
      </c>
      <c r="F22" s="140" t="s">
        <v>27</v>
      </c>
      <c r="G22" s="140" t="e">
        <f>VLOOKUP(C22,'BRP277 150 S2'!C2:F9,5,0)</f>
        <v>#N/A</v>
      </c>
      <c r="H22" s="140" t="s">
        <v>74</v>
      </c>
      <c r="I22" s="141" t="e">
        <f t="shared" ref="I22:I34" si="1">G22*E22</f>
        <v>#N/A</v>
      </c>
    </row>
    <row r="23" spans="2:9" x14ac:dyDescent="0.35">
      <c r="B23" s="139" t="s">
        <v>98</v>
      </c>
      <c r="C23" s="140">
        <v>10303182</v>
      </c>
      <c r="D23" s="140" t="s">
        <v>13</v>
      </c>
      <c r="E23" s="140">
        <v>0.1</v>
      </c>
      <c r="F23" s="140" t="s">
        <v>48</v>
      </c>
      <c r="G23" s="140" t="e">
        <f>VLOOKUP(C23,'BRP277 150 S2'!C2:F10,5,0)</f>
        <v>#N/A</v>
      </c>
      <c r="H23" s="140" t="s">
        <v>75</v>
      </c>
      <c r="I23" s="141" t="e">
        <f t="shared" si="1"/>
        <v>#N/A</v>
      </c>
    </row>
    <row r="24" spans="2:9" x14ac:dyDescent="0.35">
      <c r="B24" s="139" t="s">
        <v>98</v>
      </c>
      <c r="C24" s="140">
        <v>10303122</v>
      </c>
      <c r="D24" s="140" t="s">
        <v>76</v>
      </c>
      <c r="E24" s="140">
        <v>10</v>
      </c>
      <c r="F24" s="140" t="s">
        <v>27</v>
      </c>
      <c r="G24" s="140" t="e">
        <f>VLOOKUP(C24,'BRP277 150 S2'!C2:F11,5,0)</f>
        <v>#N/A</v>
      </c>
      <c r="H24" s="140" t="s">
        <v>77</v>
      </c>
      <c r="I24" s="141" t="e">
        <f t="shared" si="1"/>
        <v>#N/A</v>
      </c>
    </row>
    <row r="25" spans="2:9" x14ac:dyDescent="0.35">
      <c r="B25" s="139" t="s">
        <v>98</v>
      </c>
      <c r="C25" s="140">
        <v>10302740</v>
      </c>
      <c r="D25" s="140" t="s">
        <v>78</v>
      </c>
      <c r="E25" s="140">
        <v>14</v>
      </c>
      <c r="F25" s="140" t="s">
        <v>27</v>
      </c>
      <c r="G25" s="140" t="e">
        <f>VLOOKUP(C25,'BRP277 150 S2'!C2:F12,5,0)</f>
        <v>#N/A</v>
      </c>
      <c r="H25" s="140" t="s">
        <v>79</v>
      </c>
      <c r="I25" s="141" t="e">
        <f t="shared" si="1"/>
        <v>#N/A</v>
      </c>
    </row>
    <row r="26" spans="2:9" x14ac:dyDescent="0.35">
      <c r="B26" s="139" t="s">
        <v>98</v>
      </c>
      <c r="C26" s="140">
        <v>10302738</v>
      </c>
      <c r="D26" s="140" t="s">
        <v>17</v>
      </c>
      <c r="E26" s="140">
        <v>10</v>
      </c>
      <c r="F26" s="140" t="s">
        <v>27</v>
      </c>
      <c r="G26" s="140" t="e">
        <f>VLOOKUP(C26,'BRP277 150 S2'!C2:F13,5,0)</f>
        <v>#N/A</v>
      </c>
      <c r="H26" s="140" t="s">
        <v>77</v>
      </c>
      <c r="I26" s="141" t="e">
        <f t="shared" si="1"/>
        <v>#N/A</v>
      </c>
    </row>
    <row r="27" spans="2:9" x14ac:dyDescent="0.35">
      <c r="B27" s="139" t="s">
        <v>98</v>
      </c>
      <c r="C27" s="140">
        <v>10302735</v>
      </c>
      <c r="D27" s="140" t="s">
        <v>18</v>
      </c>
      <c r="E27" s="140">
        <v>1</v>
      </c>
      <c r="F27" s="140" t="s">
        <v>27</v>
      </c>
      <c r="G27" s="140" t="e">
        <f>VLOOKUP(C27,'BRP277 150 S2'!C2:F14,5,0)</f>
        <v>#N/A</v>
      </c>
      <c r="H27" s="140" t="s">
        <v>80</v>
      </c>
      <c r="I27" s="141" t="e">
        <f t="shared" si="1"/>
        <v>#N/A</v>
      </c>
    </row>
    <row r="28" spans="2:9" x14ac:dyDescent="0.35">
      <c r="B28" s="139" t="s">
        <v>98</v>
      </c>
      <c r="C28" s="140">
        <v>10302450</v>
      </c>
      <c r="D28" s="140" t="s">
        <v>81</v>
      </c>
      <c r="E28" s="140">
        <v>4</v>
      </c>
      <c r="F28" s="140" t="s">
        <v>27</v>
      </c>
      <c r="G28" s="140" t="e">
        <f>VLOOKUP(C28,'BRP277 150 S2'!C2:F15,5,0)</f>
        <v>#N/A</v>
      </c>
      <c r="H28" s="140" t="s">
        <v>82</v>
      </c>
      <c r="I28" s="141" t="e">
        <f t="shared" si="1"/>
        <v>#N/A</v>
      </c>
    </row>
    <row r="29" spans="2:9" x14ac:dyDescent="0.35">
      <c r="B29" s="139" t="s">
        <v>98</v>
      </c>
      <c r="C29" s="140">
        <v>10302042</v>
      </c>
      <c r="D29" s="140" t="s">
        <v>83</v>
      </c>
      <c r="E29" s="140">
        <v>4</v>
      </c>
      <c r="F29" s="140" t="s">
        <v>27</v>
      </c>
      <c r="G29" s="140" t="e">
        <f>VLOOKUP(C29,'BRP277 150 S2'!C2:F16,5,0)</f>
        <v>#N/A</v>
      </c>
      <c r="H29" s="140" t="s">
        <v>82</v>
      </c>
      <c r="I29" s="141" t="e">
        <f t="shared" si="1"/>
        <v>#N/A</v>
      </c>
    </row>
    <row r="30" spans="2:9" ht="29" x14ac:dyDescent="0.35">
      <c r="B30" s="139" t="s">
        <v>98</v>
      </c>
      <c r="C30" s="140">
        <v>10301344</v>
      </c>
      <c r="D30" s="140" t="s">
        <v>12</v>
      </c>
      <c r="E30" s="140">
        <v>0.5</v>
      </c>
      <c r="F30" s="140" t="s">
        <v>48</v>
      </c>
      <c r="G30" s="140" t="e">
        <f>VLOOKUP(C30,'BRP277 150 S2'!C2:F17,5,0)</f>
        <v>#N/A</v>
      </c>
      <c r="H30" s="140" t="s">
        <v>84</v>
      </c>
      <c r="I30" s="141" t="e">
        <f t="shared" si="1"/>
        <v>#N/A</v>
      </c>
    </row>
    <row r="31" spans="2:9" x14ac:dyDescent="0.35">
      <c r="B31" s="139" t="s">
        <v>98</v>
      </c>
      <c r="C31" s="140">
        <v>10301088</v>
      </c>
      <c r="D31" s="140" t="s">
        <v>85</v>
      </c>
      <c r="E31" s="140">
        <v>0.1</v>
      </c>
      <c r="F31" s="140" t="s">
        <v>48</v>
      </c>
      <c r="G31" s="140" t="e">
        <f>VLOOKUP(C31,'BRP277 150 S2'!C2:F18,5,0)</f>
        <v>#N/A</v>
      </c>
      <c r="H31" s="140" t="s">
        <v>86</v>
      </c>
      <c r="I31" s="141" t="e">
        <f t="shared" si="1"/>
        <v>#N/A</v>
      </c>
    </row>
    <row r="32" spans="2:9" x14ac:dyDescent="0.35">
      <c r="B32" s="139" t="s">
        <v>98</v>
      </c>
      <c r="C32" s="140">
        <v>10301087</v>
      </c>
      <c r="D32" s="140" t="s">
        <v>87</v>
      </c>
      <c r="E32" s="140">
        <v>0.1</v>
      </c>
      <c r="F32" s="140" t="s">
        <v>48</v>
      </c>
      <c r="G32" s="140" t="e">
        <f>VLOOKUP(C32,'BRP277 150 S2'!C2:F19,5,0)</f>
        <v>#N/A</v>
      </c>
      <c r="H32" s="140" t="s">
        <v>86</v>
      </c>
      <c r="I32" s="141" t="e">
        <f t="shared" si="1"/>
        <v>#N/A</v>
      </c>
    </row>
    <row r="33" spans="2:9" x14ac:dyDescent="0.35">
      <c r="B33" s="139" t="s">
        <v>98</v>
      </c>
      <c r="C33" s="140">
        <v>10301084</v>
      </c>
      <c r="D33" s="140" t="s">
        <v>19</v>
      </c>
      <c r="E33" s="140">
        <v>5</v>
      </c>
      <c r="F33" s="140" t="s">
        <v>27</v>
      </c>
      <c r="G33" s="140" t="e">
        <f>VLOOKUP(C33,'BRP277 150 S2'!C2:F20,5,0)</f>
        <v>#N/A</v>
      </c>
      <c r="H33" s="140" t="s">
        <v>88</v>
      </c>
      <c r="I33" s="141" t="e">
        <f t="shared" si="1"/>
        <v>#N/A</v>
      </c>
    </row>
    <row r="34" spans="2:9" ht="29.5" thickBot="1" x14ac:dyDescent="0.4">
      <c r="B34" s="142" t="s">
        <v>98</v>
      </c>
      <c r="C34" s="143">
        <v>10301024</v>
      </c>
      <c r="D34" s="143" t="s">
        <v>89</v>
      </c>
      <c r="E34" s="143">
        <v>1</v>
      </c>
      <c r="F34" s="143" t="s">
        <v>27</v>
      </c>
      <c r="G34" s="143" t="e">
        <f>VLOOKUP(C34,'BRP277 150 S2'!C2:F21,5,0)</f>
        <v>#N/A</v>
      </c>
      <c r="H34" s="143" t="s">
        <v>90</v>
      </c>
      <c r="I34" s="144" t="e">
        <f t="shared" si="1"/>
        <v>#N/A</v>
      </c>
    </row>
    <row r="35" spans="2:9" ht="15" thickBot="1" x14ac:dyDescent="0.4">
      <c r="B35" s="145"/>
      <c r="C35" s="146"/>
      <c r="D35" s="146"/>
      <c r="E35" s="146"/>
      <c r="F35" s="146"/>
      <c r="G35" s="146"/>
      <c r="H35" s="147"/>
      <c r="I35" s="148" t="e">
        <f>SUM(I14:I34)</f>
        <v>#N/A</v>
      </c>
    </row>
    <row r="36" spans="2:9" x14ac:dyDescent="0.35">
      <c r="B36" s="136" t="s">
        <v>42</v>
      </c>
      <c r="C36" s="137">
        <v>10403110</v>
      </c>
      <c r="D36" s="137" t="s">
        <v>41</v>
      </c>
      <c r="E36" s="137">
        <v>1</v>
      </c>
      <c r="F36" s="137" t="s">
        <v>27</v>
      </c>
      <c r="G36" s="137" t="e">
        <f>VLOOKUP(C36,'BRP277 150 S2'!C2:F23,5,0)</f>
        <v>#N/A</v>
      </c>
      <c r="H36" s="137" t="s">
        <v>42</v>
      </c>
      <c r="I36" s="138" t="e">
        <f t="shared" ref="I36:I50" si="2">G36*E36</f>
        <v>#N/A</v>
      </c>
    </row>
    <row r="37" spans="2:9" x14ac:dyDescent="0.35">
      <c r="B37" s="139" t="s">
        <v>42</v>
      </c>
      <c r="C37" s="140">
        <v>10403086</v>
      </c>
      <c r="D37" s="140" t="s">
        <v>43</v>
      </c>
      <c r="E37" s="140">
        <v>4.1000000000000003E-3</v>
      </c>
      <c r="F37" s="140" t="s">
        <v>27</v>
      </c>
      <c r="G37" s="140" t="e">
        <f>VLOOKUP(C37,'BRP277 150 S2'!C2:F24,5,0)</f>
        <v>#N/A</v>
      </c>
      <c r="H37" s="140" t="s">
        <v>42</v>
      </c>
      <c r="I37" s="141" t="e">
        <f t="shared" si="2"/>
        <v>#N/A</v>
      </c>
    </row>
    <row r="38" spans="2:9" x14ac:dyDescent="0.35">
      <c r="B38" s="139" t="s">
        <v>42</v>
      </c>
      <c r="C38" s="140">
        <v>10403075</v>
      </c>
      <c r="D38" s="140" t="s">
        <v>16</v>
      </c>
      <c r="E38" s="140">
        <v>1</v>
      </c>
      <c r="F38" s="140" t="s">
        <v>27</v>
      </c>
      <c r="G38" s="140" t="e">
        <f>VLOOKUP(C38,'BRP277 150 S2'!C2:F25,5,0)</f>
        <v>#N/A</v>
      </c>
      <c r="H38" s="140" t="s">
        <v>44</v>
      </c>
      <c r="I38" s="141" t="e">
        <f t="shared" si="2"/>
        <v>#N/A</v>
      </c>
    </row>
    <row r="39" spans="2:9" x14ac:dyDescent="0.35">
      <c r="B39" s="139" t="s">
        <v>42</v>
      </c>
      <c r="C39" s="140">
        <v>10403018</v>
      </c>
      <c r="D39" s="140" t="s">
        <v>50</v>
      </c>
      <c r="E39" s="140">
        <v>0.25</v>
      </c>
      <c r="F39" s="140" t="s">
        <v>27</v>
      </c>
      <c r="G39" s="140" t="e">
        <f>VLOOKUP(C39,'BRP277 150 S2'!C2:F26,5,0)</f>
        <v>#N/A</v>
      </c>
      <c r="H39" s="140" t="s">
        <v>42</v>
      </c>
      <c r="I39" s="141" t="e">
        <f t="shared" si="2"/>
        <v>#N/A</v>
      </c>
    </row>
    <row r="40" spans="2:9" x14ac:dyDescent="0.35">
      <c r="B40" s="139" t="s">
        <v>42</v>
      </c>
      <c r="C40" s="140">
        <v>10308672</v>
      </c>
      <c r="D40" s="140" t="s">
        <v>51</v>
      </c>
      <c r="E40" s="140">
        <v>1</v>
      </c>
      <c r="F40" s="140" t="s">
        <v>27</v>
      </c>
      <c r="G40" s="140" t="e">
        <f>VLOOKUP(C40,'BRP277 150 S2'!C2:F27,5,0)</f>
        <v>#N/A</v>
      </c>
      <c r="H40" s="140" t="s">
        <v>42</v>
      </c>
      <c r="I40" s="141" t="e">
        <f t="shared" si="2"/>
        <v>#N/A</v>
      </c>
    </row>
    <row r="41" spans="2:9" x14ac:dyDescent="0.35">
      <c r="B41" s="139" t="s">
        <v>42</v>
      </c>
      <c r="C41" s="140">
        <v>10308671</v>
      </c>
      <c r="D41" s="140" t="s">
        <v>52</v>
      </c>
      <c r="E41" s="140">
        <v>1</v>
      </c>
      <c r="F41" s="140" t="s">
        <v>27</v>
      </c>
      <c r="G41" s="140" t="e">
        <f>VLOOKUP(C41,'BRP277 150 S2'!C2:F28,5,0)</f>
        <v>#N/A</v>
      </c>
      <c r="H41" s="140" t="s">
        <v>42</v>
      </c>
      <c r="I41" s="141" t="e">
        <f t="shared" si="2"/>
        <v>#N/A</v>
      </c>
    </row>
    <row r="42" spans="2:9" x14ac:dyDescent="0.35">
      <c r="B42" s="139" t="s">
        <v>42</v>
      </c>
      <c r="C42" s="140">
        <v>10308670</v>
      </c>
      <c r="D42" s="140" t="s">
        <v>53</v>
      </c>
      <c r="E42" s="140">
        <v>2</v>
      </c>
      <c r="F42" s="140" t="s">
        <v>27</v>
      </c>
      <c r="G42" s="140" t="e">
        <f>VLOOKUP(C42,'BRP277 150 S2'!C2:F29,5,0)</f>
        <v>#N/A</v>
      </c>
      <c r="H42" s="140" t="s">
        <v>42</v>
      </c>
      <c r="I42" s="141" t="e">
        <f t="shared" si="2"/>
        <v>#N/A</v>
      </c>
    </row>
    <row r="43" spans="2:9" x14ac:dyDescent="0.35">
      <c r="B43" s="139" t="s">
        <v>42</v>
      </c>
      <c r="C43" s="140">
        <v>10308669</v>
      </c>
      <c r="D43" s="140" t="s">
        <v>54</v>
      </c>
      <c r="E43" s="140">
        <v>2</v>
      </c>
      <c r="F43" s="140" t="s">
        <v>27</v>
      </c>
      <c r="G43" s="140" t="e">
        <f>VLOOKUP(C43,'BRP277 150 S2'!C2:F30,5,0)</f>
        <v>#N/A</v>
      </c>
      <c r="H43" s="140" t="s">
        <v>42</v>
      </c>
      <c r="I43" s="141" t="e">
        <f t="shared" si="2"/>
        <v>#N/A</v>
      </c>
    </row>
    <row r="44" spans="2:9" x14ac:dyDescent="0.35">
      <c r="B44" s="139" t="s">
        <v>42</v>
      </c>
      <c r="C44" s="140">
        <v>10306734</v>
      </c>
      <c r="D44" s="140" t="s">
        <v>62</v>
      </c>
      <c r="E44" s="140">
        <v>1.5</v>
      </c>
      <c r="F44" s="140" t="s">
        <v>27</v>
      </c>
      <c r="G44" s="140" t="e">
        <f>VLOOKUP(C44,'BRP277 150 S2'!C2:F31,5,0)</f>
        <v>#N/A</v>
      </c>
      <c r="H44" s="140" t="s">
        <v>42</v>
      </c>
      <c r="I44" s="141" t="e">
        <f t="shared" si="2"/>
        <v>#N/A</v>
      </c>
    </row>
    <row r="45" spans="2:9" x14ac:dyDescent="0.35">
      <c r="B45" s="139" t="s">
        <v>42</v>
      </c>
      <c r="C45" s="140">
        <v>10306703</v>
      </c>
      <c r="D45" s="140" t="s">
        <v>15</v>
      </c>
      <c r="E45" s="140">
        <v>0.375</v>
      </c>
      <c r="F45" s="140" t="s">
        <v>48</v>
      </c>
      <c r="G45" s="140" t="e">
        <f>VLOOKUP(C45,'BRP277 150 S2'!C2:F32,5,0)</f>
        <v>#N/A</v>
      </c>
      <c r="H45" s="140" t="s">
        <v>42</v>
      </c>
      <c r="I45" s="141" t="e">
        <f t="shared" si="2"/>
        <v>#N/A</v>
      </c>
    </row>
    <row r="46" spans="2:9" x14ac:dyDescent="0.35">
      <c r="B46" s="139" t="s">
        <v>42</v>
      </c>
      <c r="C46" s="140">
        <v>10306683</v>
      </c>
      <c r="D46" s="140" t="s">
        <v>63</v>
      </c>
      <c r="E46" s="140">
        <v>0.7</v>
      </c>
      <c r="F46" s="140" t="s">
        <v>48</v>
      </c>
      <c r="G46" s="140" t="e">
        <f>VLOOKUP(C46,'BRP277 150 S2'!C2:F33,5,0)</f>
        <v>#N/A</v>
      </c>
      <c r="H46" s="140" t="s">
        <v>42</v>
      </c>
      <c r="I46" s="141" t="e">
        <f t="shared" si="2"/>
        <v>#N/A</v>
      </c>
    </row>
    <row r="47" spans="2:9" x14ac:dyDescent="0.35">
      <c r="B47" s="139" t="s">
        <v>42</v>
      </c>
      <c r="C47" s="140">
        <v>10306626</v>
      </c>
      <c r="D47" s="140" t="s">
        <v>64</v>
      </c>
      <c r="E47" s="140">
        <v>1</v>
      </c>
      <c r="F47" s="140" t="s">
        <v>27</v>
      </c>
      <c r="G47" s="140" t="e">
        <f>VLOOKUP(C47,'BRP277 150 S2'!C2:F34,5,0)</f>
        <v>#N/A</v>
      </c>
      <c r="H47" s="140" t="s">
        <v>42</v>
      </c>
      <c r="I47" s="141" t="e">
        <f t="shared" si="2"/>
        <v>#N/A</v>
      </c>
    </row>
    <row r="48" spans="2:9" x14ac:dyDescent="0.35">
      <c r="B48" s="139" t="s">
        <v>42</v>
      </c>
      <c r="C48" s="140">
        <v>10306419</v>
      </c>
      <c r="D48" s="140" t="s">
        <v>65</v>
      </c>
      <c r="E48" s="140">
        <v>2</v>
      </c>
      <c r="F48" s="140" t="s">
        <v>27</v>
      </c>
      <c r="G48" s="140" t="e">
        <f>VLOOKUP(C48,'BRP277 150 S2'!C2:F35,5,0)</f>
        <v>#N/A</v>
      </c>
      <c r="H48" s="140" t="s">
        <v>42</v>
      </c>
      <c r="I48" s="141" t="e">
        <f t="shared" si="2"/>
        <v>#N/A</v>
      </c>
    </row>
    <row r="49" spans="2:9" x14ac:dyDescent="0.35">
      <c r="B49" s="139" t="s">
        <v>42</v>
      </c>
      <c r="C49" s="140">
        <v>10306416</v>
      </c>
      <c r="D49" s="140" t="s">
        <v>66</v>
      </c>
      <c r="E49" s="140">
        <v>1</v>
      </c>
      <c r="F49" s="140" t="s">
        <v>27</v>
      </c>
      <c r="G49" s="140" t="e">
        <f>VLOOKUP(C49,'BRP277 150 S2'!C2:F36,5,0)</f>
        <v>#N/A</v>
      </c>
      <c r="H49" s="140" t="s">
        <v>42</v>
      </c>
      <c r="I49" s="141" t="e">
        <f t="shared" si="2"/>
        <v>#N/A</v>
      </c>
    </row>
    <row r="50" spans="2:9" ht="15" thickBot="1" x14ac:dyDescent="0.4">
      <c r="B50" s="142" t="s">
        <v>42</v>
      </c>
      <c r="C50" s="143">
        <v>10306207</v>
      </c>
      <c r="D50" s="143" t="s">
        <v>67</v>
      </c>
      <c r="E50" s="143">
        <v>6.43E-3</v>
      </c>
      <c r="F50" s="143" t="s">
        <v>27</v>
      </c>
      <c r="G50" s="143" t="e">
        <f>VLOOKUP(C50,'BRP277 150 S2'!C2:F37,5,0)</f>
        <v>#N/A</v>
      </c>
      <c r="H50" s="143" t="s">
        <v>42</v>
      </c>
      <c r="I50" s="144" t="e">
        <f t="shared" si="2"/>
        <v>#N/A</v>
      </c>
    </row>
    <row r="51" spans="2:9" ht="15" thickBot="1" x14ac:dyDescent="0.4">
      <c r="B51" s="132"/>
      <c r="C51" s="134"/>
      <c r="D51" s="134"/>
      <c r="E51" s="134"/>
      <c r="F51" s="134"/>
      <c r="G51" s="134"/>
      <c r="H51" s="149"/>
      <c r="I51" s="148" t="e">
        <f>SUM(I36:I50)</f>
        <v>#N/A</v>
      </c>
    </row>
    <row r="52" spans="2:9" ht="16" thickBot="1" x14ac:dyDescent="0.4">
      <c r="B52" s="150"/>
      <c r="G52" s="151"/>
      <c r="H52" s="152" t="s">
        <v>261</v>
      </c>
      <c r="I52" s="153" t="e">
        <f>SUM(I51,I35,I13,I10)</f>
        <v>#N/A</v>
      </c>
    </row>
    <row r="53" spans="2:9" ht="15.5" x14ac:dyDescent="0.35">
      <c r="B53" s="150"/>
      <c r="G53" s="154"/>
      <c r="H53" s="155" t="s">
        <v>262</v>
      </c>
      <c r="I53" s="156">
        <v>90</v>
      </c>
    </row>
    <row r="54" spans="2:9" ht="15.5" x14ac:dyDescent="0.35">
      <c r="B54" s="150"/>
      <c r="G54" s="154"/>
      <c r="H54" s="155" t="s">
        <v>263</v>
      </c>
      <c r="I54" s="157">
        <v>5</v>
      </c>
    </row>
    <row r="55" spans="2:9" ht="15.5" x14ac:dyDescent="0.35">
      <c r="B55" s="150"/>
      <c r="G55" s="154"/>
      <c r="H55" s="155" t="s">
        <v>95</v>
      </c>
      <c r="I55" s="157" t="e">
        <f>SUM(I52:I54)</f>
        <v>#N/A</v>
      </c>
    </row>
    <row r="56" spans="2:9" ht="15.5" x14ac:dyDescent="0.35">
      <c r="B56" s="150"/>
      <c r="G56" s="154" t="s">
        <v>264</v>
      </c>
      <c r="H56" s="158">
        <v>0.1</v>
      </c>
      <c r="I56" s="157" t="e">
        <f>H56*I55</f>
        <v>#N/A</v>
      </c>
    </row>
    <row r="57" spans="2:9" ht="16" thickBot="1" x14ac:dyDescent="0.4">
      <c r="B57" s="150"/>
      <c r="G57" s="154" t="s">
        <v>265</v>
      </c>
      <c r="H57" s="155" t="s">
        <v>266</v>
      </c>
      <c r="I57" s="157">
        <v>20</v>
      </c>
    </row>
    <row r="58" spans="2:9" ht="16" thickBot="1" x14ac:dyDescent="0.4">
      <c r="B58" s="159"/>
      <c r="C58" s="160"/>
      <c r="D58" s="160"/>
      <c r="E58" s="160"/>
      <c r="F58" s="160"/>
      <c r="G58" s="161"/>
      <c r="H58" s="162" t="s">
        <v>267</v>
      </c>
      <c r="I58" s="163" t="e">
        <f>SUM(I55:I57)</f>
        <v>#N/A</v>
      </c>
    </row>
  </sheetData>
  <mergeCells count="4">
    <mergeCell ref="B2:C2"/>
    <mergeCell ref="B3:C3"/>
    <mergeCell ref="D2:I2"/>
    <mergeCell ref="D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9"/>
  <sheetViews>
    <sheetView zoomScale="90" zoomScaleNormal="90" workbookViewId="0">
      <selection activeCell="I59" sqref="I59"/>
    </sheetView>
  </sheetViews>
  <sheetFormatPr defaultColWidth="9.1796875" defaultRowHeight="14.5" x14ac:dyDescent="0.35"/>
  <cols>
    <col min="1" max="1" width="9.1796875" style="100"/>
    <col min="2" max="2" width="13.1796875" style="100" customWidth="1"/>
    <col min="3" max="3" width="13.1796875" style="100" bestFit="1" customWidth="1"/>
    <col min="4" max="4" width="61.453125" style="131" customWidth="1"/>
    <col min="5" max="5" width="9.1796875" style="100"/>
    <col min="6" max="6" width="17.7265625" style="100" customWidth="1"/>
    <col min="7" max="7" width="13.81640625" style="100" bestFit="1" customWidth="1"/>
    <col min="8" max="8" width="28.81640625" style="100" customWidth="1"/>
    <col min="9" max="9" width="13" style="100" customWidth="1"/>
    <col min="10" max="16384" width="9.1796875" style="100"/>
  </cols>
  <sheetData>
    <row r="1" spans="2:9" ht="15" thickBot="1" x14ac:dyDescent="0.4"/>
    <row r="2" spans="2:9" ht="15" thickBot="1" x14ac:dyDescent="0.4">
      <c r="B2" s="255">
        <v>919615893874</v>
      </c>
      <c r="C2" s="256"/>
      <c r="D2" s="257" t="s">
        <v>10</v>
      </c>
      <c r="E2" s="257"/>
      <c r="F2" s="257"/>
      <c r="G2" s="257"/>
      <c r="H2" s="257"/>
      <c r="I2" s="258"/>
    </row>
    <row r="3" spans="2:9" ht="15" thickBot="1" x14ac:dyDescent="0.4">
      <c r="B3" s="237">
        <v>30302122</v>
      </c>
      <c r="C3" s="243"/>
      <c r="D3" s="243" t="s">
        <v>11</v>
      </c>
      <c r="E3" s="243"/>
      <c r="F3" s="243"/>
      <c r="G3" s="243"/>
      <c r="H3" s="243"/>
      <c r="I3" s="244"/>
    </row>
    <row r="4" spans="2:9" ht="15" thickBot="1" x14ac:dyDescent="0.4">
      <c r="B4" s="129" t="s">
        <v>96</v>
      </c>
      <c r="C4" s="130" t="s">
        <v>20</v>
      </c>
      <c r="D4" s="134" t="s">
        <v>21</v>
      </c>
      <c r="E4" s="130" t="s">
        <v>22</v>
      </c>
      <c r="F4" s="130" t="s">
        <v>23</v>
      </c>
      <c r="G4" s="130" t="s">
        <v>24</v>
      </c>
      <c r="H4" s="130" t="s">
        <v>25</v>
      </c>
      <c r="I4" s="120" t="s">
        <v>95</v>
      </c>
    </row>
    <row r="5" spans="2:9" x14ac:dyDescent="0.35">
      <c r="B5" s="95" t="s">
        <v>34</v>
      </c>
      <c r="C5" s="80">
        <v>20203439</v>
      </c>
      <c r="D5" s="137" t="s">
        <v>31</v>
      </c>
      <c r="E5" s="80">
        <v>1</v>
      </c>
      <c r="F5" s="80" t="s">
        <v>27</v>
      </c>
      <c r="G5" s="80">
        <f>VLOOKUP(C5,'BRP277 150 SPD S2'!C4:G51,5,0)</f>
        <v>148.226</v>
      </c>
      <c r="H5" s="80" t="s">
        <v>32</v>
      </c>
      <c r="I5" s="117">
        <f>G5*E5</f>
        <v>148.226</v>
      </c>
    </row>
    <row r="6" spans="2:9" x14ac:dyDescent="0.35">
      <c r="B6" s="106" t="s">
        <v>34</v>
      </c>
      <c r="C6" s="101">
        <v>20203438</v>
      </c>
      <c r="D6" s="140" t="s">
        <v>33</v>
      </c>
      <c r="E6" s="101">
        <v>1</v>
      </c>
      <c r="F6" s="101" t="s">
        <v>27</v>
      </c>
      <c r="G6" s="101">
        <f>VLOOKUP(C6,'BRP277 150 SPD S2'!C5:G52,5,0)</f>
        <v>691.41099999999994</v>
      </c>
      <c r="H6" s="101" t="s">
        <v>34</v>
      </c>
      <c r="I6" s="108">
        <f>G6*E6</f>
        <v>691.41099999999994</v>
      </c>
    </row>
    <row r="7" spans="2:9" x14ac:dyDescent="0.35">
      <c r="B7" s="106" t="s">
        <v>34</v>
      </c>
      <c r="C7" s="101">
        <v>10304138</v>
      </c>
      <c r="D7" s="140" t="s">
        <v>68</v>
      </c>
      <c r="E7" s="101">
        <v>1</v>
      </c>
      <c r="F7" s="101" t="s">
        <v>27</v>
      </c>
      <c r="G7" s="101">
        <f>VLOOKUP(C7,'BRP277 150 SPD S2'!C6:G53,5,0)</f>
        <v>23</v>
      </c>
      <c r="H7" s="101"/>
      <c r="I7" s="108">
        <f>G7*E7</f>
        <v>23</v>
      </c>
    </row>
    <row r="8" spans="2:9" x14ac:dyDescent="0.35">
      <c r="B8" s="106" t="s">
        <v>34</v>
      </c>
      <c r="C8" s="101">
        <v>10304117</v>
      </c>
      <c r="D8" s="140" t="s">
        <v>70</v>
      </c>
      <c r="E8" s="101">
        <v>1</v>
      </c>
      <c r="F8" s="101" t="s">
        <v>27</v>
      </c>
      <c r="G8" s="101">
        <f>VLOOKUP(C8,'BRP277 150 SPD S2'!C7:G54,5,0)</f>
        <v>8.5</v>
      </c>
      <c r="H8" s="101" t="s">
        <v>71</v>
      </c>
      <c r="I8" s="108">
        <f>G8*E8</f>
        <v>8.5</v>
      </c>
    </row>
    <row r="9" spans="2:9" ht="15" thickBot="1" x14ac:dyDescent="0.4">
      <c r="B9" s="109" t="s">
        <v>34</v>
      </c>
      <c r="C9" s="110">
        <v>10303986</v>
      </c>
      <c r="D9" s="143" t="s">
        <v>72</v>
      </c>
      <c r="E9" s="110">
        <v>1</v>
      </c>
      <c r="F9" s="110" t="s">
        <v>27</v>
      </c>
      <c r="G9" s="110">
        <f>VLOOKUP(C9,'BRP277 150 SPD S2'!C8:G55,5,0)</f>
        <v>92</v>
      </c>
      <c r="H9" s="110" t="s">
        <v>73</v>
      </c>
      <c r="I9" s="111">
        <f>G9*E9</f>
        <v>92</v>
      </c>
    </row>
    <row r="10" spans="2:9" ht="15" thickBot="1" x14ac:dyDescent="0.4">
      <c r="B10" s="112"/>
      <c r="C10" s="113"/>
      <c r="D10" s="146"/>
      <c r="E10" s="113"/>
      <c r="F10" s="113"/>
      <c r="G10" s="113"/>
      <c r="H10" s="125"/>
      <c r="I10" s="115">
        <f>SUM(I5:I9)</f>
        <v>963.13699999999994</v>
      </c>
    </row>
    <row r="11" spans="2:9" x14ac:dyDescent="0.35">
      <c r="B11" s="95" t="s">
        <v>97</v>
      </c>
      <c r="C11" s="80">
        <v>20603182</v>
      </c>
      <c r="D11" s="137" t="s">
        <v>26</v>
      </c>
      <c r="E11" s="80">
        <v>2</v>
      </c>
      <c r="F11" s="80" t="s">
        <v>27</v>
      </c>
      <c r="G11" s="80">
        <f>VLOOKUP(C11,'BRP277 150 SPD S2'!C10:G57,5,0)</f>
        <v>252.395445</v>
      </c>
      <c r="H11" s="80" t="s">
        <v>28</v>
      </c>
      <c r="I11" s="117">
        <f>G11*E11</f>
        <v>504.79088999999999</v>
      </c>
    </row>
    <row r="12" spans="2:9" x14ac:dyDescent="0.35">
      <c r="B12" s="106" t="s">
        <v>97</v>
      </c>
      <c r="C12" s="101">
        <v>20602342</v>
      </c>
      <c r="D12" s="140" t="s">
        <v>91</v>
      </c>
      <c r="E12" s="101">
        <v>1</v>
      </c>
      <c r="F12" s="101" t="s">
        <v>27</v>
      </c>
      <c r="G12" s="107">
        <f>SPD!H25</f>
        <v>66.243898499999986</v>
      </c>
      <c r="H12" s="101" t="s">
        <v>92</v>
      </c>
      <c r="I12" s="128">
        <f>G12*E12</f>
        <v>66.243898499999986</v>
      </c>
    </row>
    <row r="13" spans="2:9" ht="15" thickBot="1" x14ac:dyDescent="0.4">
      <c r="B13" s="109" t="s">
        <v>97</v>
      </c>
      <c r="C13" s="110">
        <v>20405423</v>
      </c>
      <c r="D13" s="143" t="s">
        <v>93</v>
      </c>
      <c r="E13" s="110">
        <v>1</v>
      </c>
      <c r="F13" s="110" t="s">
        <v>27</v>
      </c>
      <c r="G13" s="118">
        <f>'L2'!G30</f>
        <v>462.38999999999993</v>
      </c>
      <c r="H13" s="110" t="s">
        <v>30</v>
      </c>
      <c r="I13" s="111">
        <f>G13*E13</f>
        <v>462.38999999999993</v>
      </c>
    </row>
    <row r="14" spans="2:9" ht="15" thickBot="1" x14ac:dyDescent="0.4">
      <c r="B14" s="112"/>
      <c r="C14" s="113"/>
      <c r="D14" s="146"/>
      <c r="E14" s="113"/>
      <c r="F14" s="113"/>
      <c r="G14" s="113"/>
      <c r="H14" s="114"/>
      <c r="I14" s="115">
        <f>SUM(I11:I13)</f>
        <v>1033.4247885</v>
      </c>
    </row>
    <row r="15" spans="2:9" x14ac:dyDescent="0.35">
      <c r="B15" s="95" t="s">
        <v>98</v>
      </c>
      <c r="C15" s="80">
        <v>10403294</v>
      </c>
      <c r="D15" s="137" t="s">
        <v>35</v>
      </c>
      <c r="E15" s="80">
        <v>2.3999999999999998E-3</v>
      </c>
      <c r="F15" s="80" t="s">
        <v>36</v>
      </c>
      <c r="G15" s="80">
        <f>VLOOKUP(C15,'BRP277 150 SPD S2'!C14:G61,5,0)</f>
        <v>2700</v>
      </c>
      <c r="H15" s="80" t="s">
        <v>37</v>
      </c>
      <c r="I15" s="117">
        <f t="shared" ref="I15:I22" si="0">G15*E15</f>
        <v>6.4799999999999995</v>
      </c>
    </row>
    <row r="16" spans="2:9" x14ac:dyDescent="0.35">
      <c r="B16" s="106" t="s">
        <v>98</v>
      </c>
      <c r="C16" s="101">
        <v>10403225</v>
      </c>
      <c r="D16" s="140" t="s">
        <v>38</v>
      </c>
      <c r="E16" s="101">
        <v>6.4999999999999997E-4</v>
      </c>
      <c r="F16" s="101" t="s">
        <v>39</v>
      </c>
      <c r="G16" s="101">
        <f>VLOOKUP(C16,'BRP277 150 SPD S2'!C15:G62,5,0)</f>
        <v>0.5</v>
      </c>
      <c r="H16" s="101" t="s">
        <v>40</v>
      </c>
      <c r="I16" s="108">
        <f t="shared" si="0"/>
        <v>3.2499999999999999E-4</v>
      </c>
    </row>
    <row r="17" spans="2:9" x14ac:dyDescent="0.35">
      <c r="B17" s="106" t="s">
        <v>98</v>
      </c>
      <c r="C17" s="101">
        <v>10403049</v>
      </c>
      <c r="D17" s="140" t="s">
        <v>45</v>
      </c>
      <c r="E17" s="101">
        <v>5.9999999999999995E-4</v>
      </c>
      <c r="F17" s="101" t="s">
        <v>36</v>
      </c>
      <c r="G17" s="101">
        <f>VLOOKUP(C17,'BRP277 150 SPD S2'!C16:G63,5,0)</f>
        <v>5315</v>
      </c>
      <c r="H17" s="101" t="s">
        <v>46</v>
      </c>
      <c r="I17" s="108">
        <f t="shared" si="0"/>
        <v>3.1889999999999996</v>
      </c>
    </row>
    <row r="18" spans="2:9" x14ac:dyDescent="0.35">
      <c r="B18" s="106" t="s">
        <v>98</v>
      </c>
      <c r="C18" s="101">
        <v>10403047</v>
      </c>
      <c r="D18" s="140" t="s">
        <v>47</v>
      </c>
      <c r="E18" s="101">
        <v>0.2</v>
      </c>
      <c r="F18" s="101" t="s">
        <v>48</v>
      </c>
      <c r="G18" s="101">
        <f>VLOOKUP(C18,'BRP277 150 SPD S2'!C17:G64,5,0)</f>
        <v>6.75</v>
      </c>
      <c r="H18" s="101" t="s">
        <v>49</v>
      </c>
      <c r="I18" s="108">
        <f t="shared" si="0"/>
        <v>1.35</v>
      </c>
    </row>
    <row r="19" spans="2:9" x14ac:dyDescent="0.35">
      <c r="B19" s="106" t="s">
        <v>98</v>
      </c>
      <c r="C19" s="101">
        <v>10307261</v>
      </c>
      <c r="D19" s="140" t="s">
        <v>55</v>
      </c>
      <c r="E19" s="101">
        <v>5</v>
      </c>
      <c r="F19" s="101" t="s">
        <v>27</v>
      </c>
      <c r="G19" s="101">
        <f>VLOOKUP(C19,'BRP277 150 SPD S2'!C18:G65,5,0)</f>
        <v>0.35</v>
      </c>
      <c r="H19" s="101" t="s">
        <v>56</v>
      </c>
      <c r="I19" s="108">
        <f t="shared" si="0"/>
        <v>1.75</v>
      </c>
    </row>
    <row r="20" spans="2:9" x14ac:dyDescent="0.35">
      <c r="B20" s="106" t="s">
        <v>98</v>
      </c>
      <c r="C20" s="101">
        <v>10307175</v>
      </c>
      <c r="D20" s="140" t="s">
        <v>57</v>
      </c>
      <c r="E20" s="101">
        <v>8</v>
      </c>
      <c r="F20" s="101" t="s">
        <v>27</v>
      </c>
      <c r="G20" s="101">
        <f>VLOOKUP(C20,'BRP277 150 SPD S2'!C19:G66,5,0)</f>
        <v>0.9</v>
      </c>
      <c r="H20" s="101" t="s">
        <v>58</v>
      </c>
      <c r="I20" s="108">
        <f t="shared" si="0"/>
        <v>7.2</v>
      </c>
    </row>
    <row r="21" spans="2:9" x14ac:dyDescent="0.35">
      <c r="B21" s="106" t="s">
        <v>98</v>
      </c>
      <c r="C21" s="101">
        <v>10307174</v>
      </c>
      <c r="D21" s="140" t="s">
        <v>59</v>
      </c>
      <c r="E21" s="101">
        <v>2</v>
      </c>
      <c r="F21" s="101" t="s">
        <v>27</v>
      </c>
      <c r="G21" s="101">
        <f>VLOOKUP(C21,'BRP277 150 SPD S2'!C20:G67,5,0)</f>
        <v>0.7</v>
      </c>
      <c r="H21" s="101" t="s">
        <v>58</v>
      </c>
      <c r="I21" s="108">
        <f t="shared" si="0"/>
        <v>1.4</v>
      </c>
    </row>
    <row r="22" spans="2:9" x14ac:dyDescent="0.35">
      <c r="B22" s="106" t="s">
        <v>98</v>
      </c>
      <c r="C22" s="101">
        <v>10307173</v>
      </c>
      <c r="D22" s="140" t="s">
        <v>60</v>
      </c>
      <c r="E22" s="101">
        <v>2</v>
      </c>
      <c r="F22" s="101" t="s">
        <v>27</v>
      </c>
      <c r="G22" s="101">
        <f>VLOOKUP(C22,'BRP277 150 SPD S2'!C21:G68,5,0)</f>
        <v>4.3499999999999996</v>
      </c>
      <c r="H22" s="101" t="s">
        <v>61</v>
      </c>
      <c r="I22" s="108">
        <f t="shared" si="0"/>
        <v>8.6999999999999993</v>
      </c>
    </row>
    <row r="23" spans="2:9" ht="29" x14ac:dyDescent="0.35">
      <c r="B23" s="106" t="s">
        <v>98</v>
      </c>
      <c r="C23" s="101">
        <v>10303301</v>
      </c>
      <c r="D23" s="140" t="s">
        <v>14</v>
      </c>
      <c r="E23" s="101">
        <v>1</v>
      </c>
      <c r="F23" s="101" t="s">
        <v>27</v>
      </c>
      <c r="G23" s="101" t="e">
        <f>VLOOKUP(C23,'BRP277 150 SPD S2'!C22:G69,5,0)</f>
        <v>#N/A</v>
      </c>
      <c r="H23" s="101" t="s">
        <v>74</v>
      </c>
      <c r="I23" s="108" t="e">
        <f t="shared" ref="I23:I35" si="1">G23*E23</f>
        <v>#N/A</v>
      </c>
    </row>
    <row r="24" spans="2:9" x14ac:dyDescent="0.35">
      <c r="B24" s="106" t="s">
        <v>98</v>
      </c>
      <c r="C24" s="101">
        <v>10303182</v>
      </c>
      <c r="D24" s="140" t="s">
        <v>13</v>
      </c>
      <c r="E24" s="101">
        <v>0.1</v>
      </c>
      <c r="F24" s="101" t="s">
        <v>48</v>
      </c>
      <c r="G24" s="101" t="e">
        <f>VLOOKUP(C24,'BRP277 150 SPD S2'!C23:G70,5,0)</f>
        <v>#N/A</v>
      </c>
      <c r="H24" s="101" t="s">
        <v>75</v>
      </c>
      <c r="I24" s="108" t="e">
        <f t="shared" si="1"/>
        <v>#N/A</v>
      </c>
    </row>
    <row r="25" spans="2:9" x14ac:dyDescent="0.35">
      <c r="B25" s="106" t="s">
        <v>98</v>
      </c>
      <c r="C25" s="101">
        <v>10303122</v>
      </c>
      <c r="D25" s="140" t="s">
        <v>76</v>
      </c>
      <c r="E25" s="101">
        <v>10</v>
      </c>
      <c r="F25" s="101" t="s">
        <v>27</v>
      </c>
      <c r="G25" s="101" t="e">
        <f>VLOOKUP(C25,'BRP277 150 SPD S2'!C24:G71,5,0)</f>
        <v>#N/A</v>
      </c>
      <c r="H25" s="101" t="s">
        <v>77</v>
      </c>
      <c r="I25" s="108" t="e">
        <f t="shared" si="1"/>
        <v>#N/A</v>
      </c>
    </row>
    <row r="26" spans="2:9" x14ac:dyDescent="0.35">
      <c r="B26" s="106" t="s">
        <v>98</v>
      </c>
      <c r="C26" s="101">
        <v>10302740</v>
      </c>
      <c r="D26" s="140" t="s">
        <v>78</v>
      </c>
      <c r="E26" s="101">
        <v>14</v>
      </c>
      <c r="F26" s="101" t="s">
        <v>27</v>
      </c>
      <c r="G26" s="101" t="e">
        <f>VLOOKUP(C26,'BRP277 150 SPD S2'!C25:G72,5,0)</f>
        <v>#N/A</v>
      </c>
      <c r="H26" s="101" t="s">
        <v>79</v>
      </c>
      <c r="I26" s="108" t="e">
        <f t="shared" si="1"/>
        <v>#N/A</v>
      </c>
    </row>
    <row r="27" spans="2:9" x14ac:dyDescent="0.35">
      <c r="B27" s="106" t="s">
        <v>98</v>
      </c>
      <c r="C27" s="101">
        <v>10302738</v>
      </c>
      <c r="D27" s="140" t="s">
        <v>17</v>
      </c>
      <c r="E27" s="101">
        <v>10</v>
      </c>
      <c r="F27" s="101" t="s">
        <v>27</v>
      </c>
      <c r="G27" s="101" t="e">
        <f>VLOOKUP(C27,'BRP277 150 SPD S2'!C26:G73,5,0)</f>
        <v>#N/A</v>
      </c>
      <c r="H27" s="101" t="s">
        <v>77</v>
      </c>
      <c r="I27" s="108" t="e">
        <f t="shared" si="1"/>
        <v>#N/A</v>
      </c>
    </row>
    <row r="28" spans="2:9" x14ac:dyDescent="0.35">
      <c r="B28" s="106" t="s">
        <v>98</v>
      </c>
      <c r="C28" s="101">
        <v>10302735</v>
      </c>
      <c r="D28" s="140" t="s">
        <v>18</v>
      </c>
      <c r="E28" s="101">
        <v>1</v>
      </c>
      <c r="F28" s="101" t="s">
        <v>27</v>
      </c>
      <c r="G28" s="101" t="e">
        <f>VLOOKUP(C28,'BRP277 150 SPD S2'!C27:G74,5,0)</f>
        <v>#N/A</v>
      </c>
      <c r="H28" s="101" t="s">
        <v>80</v>
      </c>
      <c r="I28" s="108" t="e">
        <f t="shared" si="1"/>
        <v>#N/A</v>
      </c>
    </row>
    <row r="29" spans="2:9" x14ac:dyDescent="0.35">
      <c r="B29" s="106" t="s">
        <v>98</v>
      </c>
      <c r="C29" s="101">
        <v>10302450</v>
      </c>
      <c r="D29" s="140" t="s">
        <v>81</v>
      </c>
      <c r="E29" s="101">
        <v>4</v>
      </c>
      <c r="F29" s="101" t="s">
        <v>27</v>
      </c>
      <c r="G29" s="101" t="e">
        <f>VLOOKUP(C29,'BRP277 150 SPD S2'!C28:G75,5,0)</f>
        <v>#N/A</v>
      </c>
      <c r="H29" s="101" t="s">
        <v>82</v>
      </c>
      <c r="I29" s="108" t="e">
        <f t="shared" si="1"/>
        <v>#N/A</v>
      </c>
    </row>
    <row r="30" spans="2:9" x14ac:dyDescent="0.35">
      <c r="B30" s="106" t="s">
        <v>98</v>
      </c>
      <c r="C30" s="101">
        <v>10302042</v>
      </c>
      <c r="D30" s="140" t="s">
        <v>83</v>
      </c>
      <c r="E30" s="101">
        <v>4</v>
      </c>
      <c r="F30" s="101" t="s">
        <v>27</v>
      </c>
      <c r="G30" s="101" t="e">
        <f>VLOOKUP(C30,'BRP277 150 SPD S2'!C29:G76,5,0)</f>
        <v>#N/A</v>
      </c>
      <c r="H30" s="101" t="s">
        <v>82</v>
      </c>
      <c r="I30" s="108" t="e">
        <f t="shared" si="1"/>
        <v>#N/A</v>
      </c>
    </row>
    <row r="31" spans="2:9" ht="29" x14ac:dyDescent="0.35">
      <c r="B31" s="106" t="s">
        <v>98</v>
      </c>
      <c r="C31" s="101">
        <v>10301344</v>
      </c>
      <c r="D31" s="140" t="s">
        <v>12</v>
      </c>
      <c r="E31" s="101">
        <v>0.5</v>
      </c>
      <c r="F31" s="101" t="s">
        <v>48</v>
      </c>
      <c r="G31" s="101" t="e">
        <f>VLOOKUP(C31,'BRP277 150 SPD S2'!C30:G77,5,0)</f>
        <v>#N/A</v>
      </c>
      <c r="H31" s="101" t="s">
        <v>84</v>
      </c>
      <c r="I31" s="108" t="e">
        <f t="shared" si="1"/>
        <v>#N/A</v>
      </c>
    </row>
    <row r="32" spans="2:9" x14ac:dyDescent="0.35">
      <c r="B32" s="106" t="s">
        <v>98</v>
      </c>
      <c r="C32" s="101">
        <v>10301088</v>
      </c>
      <c r="D32" s="140" t="s">
        <v>85</v>
      </c>
      <c r="E32" s="101">
        <v>0.1</v>
      </c>
      <c r="F32" s="101" t="s">
        <v>48</v>
      </c>
      <c r="G32" s="101" t="e">
        <f>VLOOKUP(C32,'BRP277 150 SPD S2'!C31:G78,5,0)</f>
        <v>#N/A</v>
      </c>
      <c r="H32" s="101" t="s">
        <v>86</v>
      </c>
      <c r="I32" s="108" t="e">
        <f t="shared" si="1"/>
        <v>#N/A</v>
      </c>
    </row>
    <row r="33" spans="2:9" x14ac:dyDescent="0.35">
      <c r="B33" s="106" t="s">
        <v>98</v>
      </c>
      <c r="C33" s="101">
        <v>10301087</v>
      </c>
      <c r="D33" s="140" t="s">
        <v>87</v>
      </c>
      <c r="E33" s="101">
        <v>0.1</v>
      </c>
      <c r="F33" s="101" t="s">
        <v>48</v>
      </c>
      <c r="G33" s="101" t="e">
        <f>VLOOKUP(C33,'BRP277 150 SPD S2'!C32:G79,5,0)</f>
        <v>#N/A</v>
      </c>
      <c r="H33" s="101" t="s">
        <v>86</v>
      </c>
      <c r="I33" s="108" t="e">
        <f t="shared" si="1"/>
        <v>#N/A</v>
      </c>
    </row>
    <row r="34" spans="2:9" x14ac:dyDescent="0.35">
      <c r="B34" s="106" t="s">
        <v>98</v>
      </c>
      <c r="C34" s="101">
        <v>10301084</v>
      </c>
      <c r="D34" s="140" t="s">
        <v>19</v>
      </c>
      <c r="E34" s="101">
        <v>8</v>
      </c>
      <c r="F34" s="101" t="s">
        <v>27</v>
      </c>
      <c r="G34" s="101" t="e">
        <f>VLOOKUP(C34,'BRP277 150 SPD S2'!C33:G80,5,0)</f>
        <v>#N/A</v>
      </c>
      <c r="H34" s="101" t="s">
        <v>88</v>
      </c>
      <c r="I34" s="108" t="e">
        <f t="shared" si="1"/>
        <v>#N/A</v>
      </c>
    </row>
    <row r="35" spans="2:9" ht="29.5" thickBot="1" x14ac:dyDescent="0.4">
      <c r="B35" s="109" t="s">
        <v>98</v>
      </c>
      <c r="C35" s="110">
        <v>10301024</v>
      </c>
      <c r="D35" s="143" t="s">
        <v>89</v>
      </c>
      <c r="E35" s="110">
        <v>1</v>
      </c>
      <c r="F35" s="110" t="s">
        <v>27</v>
      </c>
      <c r="G35" s="110" t="e">
        <f>VLOOKUP(C35,'BRP277 150 SPD S2'!C34:G81,5,0)</f>
        <v>#N/A</v>
      </c>
      <c r="H35" s="110" t="s">
        <v>90</v>
      </c>
      <c r="I35" s="111" t="e">
        <f t="shared" si="1"/>
        <v>#N/A</v>
      </c>
    </row>
    <row r="36" spans="2:9" ht="15" thickBot="1" x14ac:dyDescent="0.4">
      <c r="B36" s="112"/>
      <c r="C36" s="113"/>
      <c r="D36" s="146"/>
      <c r="E36" s="113"/>
      <c r="F36" s="113"/>
      <c r="G36" s="113"/>
      <c r="H36" s="113"/>
      <c r="I36" s="120" t="e">
        <f>SUM(I15:I35)</f>
        <v>#N/A</v>
      </c>
    </row>
    <row r="37" spans="2:9" x14ac:dyDescent="0.35">
      <c r="B37" s="95" t="s">
        <v>42</v>
      </c>
      <c r="C37" s="80">
        <v>10403110</v>
      </c>
      <c r="D37" s="137" t="s">
        <v>41</v>
      </c>
      <c r="E37" s="80">
        <v>1</v>
      </c>
      <c r="F37" s="80" t="s">
        <v>27</v>
      </c>
      <c r="G37" s="80" t="e">
        <f>VLOOKUP(C37,'BRP277 150 SPD S2'!C36:G83,5,0)</f>
        <v>#N/A</v>
      </c>
      <c r="H37" s="80" t="s">
        <v>42</v>
      </c>
      <c r="I37" s="117" t="e">
        <f t="shared" ref="I37:I51" si="2">G37*E37</f>
        <v>#N/A</v>
      </c>
    </row>
    <row r="38" spans="2:9" x14ac:dyDescent="0.35">
      <c r="B38" s="106" t="s">
        <v>42</v>
      </c>
      <c r="C38" s="101">
        <v>10403086</v>
      </c>
      <c r="D38" s="140" t="s">
        <v>43</v>
      </c>
      <c r="E38" s="101">
        <v>4.1000000000000003E-3</v>
      </c>
      <c r="F38" s="101" t="s">
        <v>27</v>
      </c>
      <c r="G38" s="101" t="e">
        <f>VLOOKUP(C38,'BRP277 150 SPD S2'!C37:G84,5,0)</f>
        <v>#N/A</v>
      </c>
      <c r="H38" s="101" t="s">
        <v>42</v>
      </c>
      <c r="I38" s="108" t="e">
        <f t="shared" si="2"/>
        <v>#N/A</v>
      </c>
    </row>
    <row r="39" spans="2:9" x14ac:dyDescent="0.35">
      <c r="B39" s="106" t="s">
        <v>42</v>
      </c>
      <c r="C39" s="101">
        <v>10403075</v>
      </c>
      <c r="D39" s="140" t="s">
        <v>16</v>
      </c>
      <c r="E39" s="101">
        <v>1</v>
      </c>
      <c r="F39" s="101" t="s">
        <v>27</v>
      </c>
      <c r="G39" s="101" t="e">
        <f>VLOOKUP(C39,'BRP277 150 SPD S2'!C38:G85,5,0)</f>
        <v>#N/A</v>
      </c>
      <c r="H39" s="101" t="s">
        <v>44</v>
      </c>
      <c r="I39" s="108" t="e">
        <f t="shared" si="2"/>
        <v>#N/A</v>
      </c>
    </row>
    <row r="40" spans="2:9" x14ac:dyDescent="0.35">
      <c r="B40" s="106" t="s">
        <v>42</v>
      </c>
      <c r="C40" s="101">
        <v>10403018</v>
      </c>
      <c r="D40" s="140" t="s">
        <v>50</v>
      </c>
      <c r="E40" s="101">
        <v>0.25</v>
      </c>
      <c r="F40" s="101" t="s">
        <v>27</v>
      </c>
      <c r="G40" s="101" t="e">
        <f>VLOOKUP(C40,'BRP277 150 SPD S2'!C39:G86,5,0)</f>
        <v>#N/A</v>
      </c>
      <c r="H40" s="101" t="s">
        <v>42</v>
      </c>
      <c r="I40" s="108" t="e">
        <f t="shared" si="2"/>
        <v>#N/A</v>
      </c>
    </row>
    <row r="41" spans="2:9" x14ac:dyDescent="0.35">
      <c r="B41" s="106" t="s">
        <v>42</v>
      </c>
      <c r="C41" s="101">
        <v>10308672</v>
      </c>
      <c r="D41" s="140" t="s">
        <v>51</v>
      </c>
      <c r="E41" s="101">
        <v>1</v>
      </c>
      <c r="F41" s="101" t="s">
        <v>27</v>
      </c>
      <c r="G41" s="101" t="e">
        <f>VLOOKUP(C41,'BRP277 150 SPD S2'!C40:G87,5,0)</f>
        <v>#N/A</v>
      </c>
      <c r="H41" s="101" t="s">
        <v>42</v>
      </c>
      <c r="I41" s="108" t="e">
        <f t="shared" si="2"/>
        <v>#N/A</v>
      </c>
    </row>
    <row r="42" spans="2:9" x14ac:dyDescent="0.35">
      <c r="B42" s="106" t="s">
        <v>42</v>
      </c>
      <c r="C42" s="101">
        <v>10308671</v>
      </c>
      <c r="D42" s="140" t="s">
        <v>52</v>
      </c>
      <c r="E42" s="101">
        <v>1</v>
      </c>
      <c r="F42" s="101" t="s">
        <v>27</v>
      </c>
      <c r="G42" s="101" t="e">
        <f>VLOOKUP(C42,'BRP277 150 SPD S2'!C41:G88,5,0)</f>
        <v>#N/A</v>
      </c>
      <c r="H42" s="101" t="s">
        <v>42</v>
      </c>
      <c r="I42" s="108" t="e">
        <f t="shared" si="2"/>
        <v>#N/A</v>
      </c>
    </row>
    <row r="43" spans="2:9" x14ac:dyDescent="0.35">
      <c r="B43" s="106" t="s">
        <v>42</v>
      </c>
      <c r="C43" s="101">
        <v>10308670</v>
      </c>
      <c r="D43" s="140" t="s">
        <v>53</v>
      </c>
      <c r="E43" s="101">
        <v>2</v>
      </c>
      <c r="F43" s="101" t="s">
        <v>27</v>
      </c>
      <c r="G43" s="101" t="e">
        <f>VLOOKUP(C43,'BRP277 150 SPD S2'!C42:G89,5,0)</f>
        <v>#N/A</v>
      </c>
      <c r="H43" s="101" t="s">
        <v>42</v>
      </c>
      <c r="I43" s="108" t="e">
        <f t="shared" si="2"/>
        <v>#N/A</v>
      </c>
    </row>
    <row r="44" spans="2:9" x14ac:dyDescent="0.35">
      <c r="B44" s="106" t="s">
        <v>42</v>
      </c>
      <c r="C44" s="101">
        <v>10308669</v>
      </c>
      <c r="D44" s="140" t="s">
        <v>54</v>
      </c>
      <c r="E44" s="101">
        <v>2</v>
      </c>
      <c r="F44" s="101" t="s">
        <v>27</v>
      </c>
      <c r="G44" s="101" t="e">
        <f>VLOOKUP(C44,'BRP277 150 SPD S2'!C43:G90,5,0)</f>
        <v>#N/A</v>
      </c>
      <c r="H44" s="101" t="s">
        <v>42</v>
      </c>
      <c r="I44" s="108" t="e">
        <f t="shared" si="2"/>
        <v>#N/A</v>
      </c>
    </row>
    <row r="45" spans="2:9" x14ac:dyDescent="0.35">
      <c r="B45" s="106" t="s">
        <v>42</v>
      </c>
      <c r="C45" s="101">
        <v>10306734</v>
      </c>
      <c r="D45" s="140" t="s">
        <v>62</v>
      </c>
      <c r="E45" s="101">
        <v>1.5</v>
      </c>
      <c r="F45" s="101" t="s">
        <v>27</v>
      </c>
      <c r="G45" s="101" t="e">
        <f>VLOOKUP(C45,'BRP277 150 SPD S2'!C44:G91,5,0)</f>
        <v>#N/A</v>
      </c>
      <c r="H45" s="101" t="s">
        <v>42</v>
      </c>
      <c r="I45" s="108" t="e">
        <f t="shared" si="2"/>
        <v>#N/A</v>
      </c>
    </row>
    <row r="46" spans="2:9" x14ac:dyDescent="0.35">
      <c r="B46" s="106" t="s">
        <v>42</v>
      </c>
      <c r="C46" s="101">
        <v>10306703</v>
      </c>
      <c r="D46" s="140" t="s">
        <v>15</v>
      </c>
      <c r="E46" s="101">
        <v>0.375</v>
      </c>
      <c r="F46" s="101" t="s">
        <v>48</v>
      </c>
      <c r="G46" s="101" t="e">
        <f>VLOOKUP(C46,'BRP277 150 SPD S2'!C45:G92,5,0)</f>
        <v>#N/A</v>
      </c>
      <c r="H46" s="101" t="s">
        <v>42</v>
      </c>
      <c r="I46" s="108" t="e">
        <f t="shared" si="2"/>
        <v>#N/A</v>
      </c>
    </row>
    <row r="47" spans="2:9" x14ac:dyDescent="0.35">
      <c r="B47" s="106" t="s">
        <v>42</v>
      </c>
      <c r="C47" s="101">
        <v>10306683</v>
      </c>
      <c r="D47" s="140" t="s">
        <v>63</v>
      </c>
      <c r="E47" s="101">
        <v>0.7</v>
      </c>
      <c r="F47" s="101" t="s">
        <v>48</v>
      </c>
      <c r="G47" s="101" t="e">
        <f>VLOOKUP(C47,'BRP277 150 SPD S2'!C46:G93,5,0)</f>
        <v>#N/A</v>
      </c>
      <c r="H47" s="101" t="s">
        <v>42</v>
      </c>
      <c r="I47" s="108" t="e">
        <f t="shared" si="2"/>
        <v>#N/A</v>
      </c>
    </row>
    <row r="48" spans="2:9" x14ac:dyDescent="0.35">
      <c r="B48" s="106" t="s">
        <v>42</v>
      </c>
      <c r="C48" s="101">
        <v>10306626</v>
      </c>
      <c r="D48" s="140" t="s">
        <v>64</v>
      </c>
      <c r="E48" s="101">
        <v>1</v>
      </c>
      <c r="F48" s="101" t="s">
        <v>27</v>
      </c>
      <c r="G48" s="101" t="e">
        <f>VLOOKUP(C48,'BRP277 150 SPD S2'!C47:G94,5,0)</f>
        <v>#N/A</v>
      </c>
      <c r="H48" s="101" t="s">
        <v>42</v>
      </c>
      <c r="I48" s="108" t="e">
        <f t="shared" si="2"/>
        <v>#N/A</v>
      </c>
    </row>
    <row r="49" spans="2:9" x14ac:dyDescent="0.35">
      <c r="B49" s="106" t="s">
        <v>42</v>
      </c>
      <c r="C49" s="101">
        <v>10306419</v>
      </c>
      <c r="D49" s="140" t="s">
        <v>65</v>
      </c>
      <c r="E49" s="101">
        <v>2</v>
      </c>
      <c r="F49" s="101" t="s">
        <v>27</v>
      </c>
      <c r="G49" s="101" t="e">
        <f>VLOOKUP(C49,'BRP277 150 SPD S2'!C48:G95,5,0)</f>
        <v>#N/A</v>
      </c>
      <c r="H49" s="101" t="s">
        <v>42</v>
      </c>
      <c r="I49" s="108" t="e">
        <f t="shared" si="2"/>
        <v>#N/A</v>
      </c>
    </row>
    <row r="50" spans="2:9" x14ac:dyDescent="0.35">
      <c r="B50" s="106" t="s">
        <v>42</v>
      </c>
      <c r="C50" s="101">
        <v>10306416</v>
      </c>
      <c r="D50" s="140" t="s">
        <v>66</v>
      </c>
      <c r="E50" s="101">
        <v>1</v>
      </c>
      <c r="F50" s="101" t="s">
        <v>27</v>
      </c>
      <c r="G50" s="101" t="e">
        <f>VLOOKUP(C50,'BRP277 150 SPD S2'!C49:G96,5,0)</f>
        <v>#N/A</v>
      </c>
      <c r="H50" s="101" t="s">
        <v>42</v>
      </c>
      <c r="I50" s="108" t="e">
        <f t="shared" si="2"/>
        <v>#N/A</v>
      </c>
    </row>
    <row r="51" spans="2:9" ht="15" thickBot="1" x14ac:dyDescent="0.4">
      <c r="B51" s="109" t="s">
        <v>42</v>
      </c>
      <c r="C51" s="110">
        <v>10306207</v>
      </c>
      <c r="D51" s="143" t="s">
        <v>67</v>
      </c>
      <c r="E51" s="110">
        <v>6.43E-3</v>
      </c>
      <c r="F51" s="110" t="s">
        <v>27</v>
      </c>
      <c r="G51" s="110" t="e">
        <f>VLOOKUP(C51,'BRP277 150 SPD S2'!C50:G97,5,0)</f>
        <v>#N/A</v>
      </c>
      <c r="H51" s="110" t="s">
        <v>42</v>
      </c>
      <c r="I51" s="111" t="e">
        <f t="shared" si="2"/>
        <v>#N/A</v>
      </c>
    </row>
    <row r="52" spans="2:9" ht="15" thickBot="1" x14ac:dyDescent="0.4">
      <c r="B52" s="112"/>
      <c r="C52" s="113"/>
      <c r="D52" s="146"/>
      <c r="E52" s="113"/>
      <c r="F52" s="113"/>
      <c r="G52" s="113"/>
      <c r="H52" s="114"/>
      <c r="I52" s="115" t="e">
        <f>SUM(I37:I51)</f>
        <v>#N/A</v>
      </c>
    </row>
    <row r="53" spans="2:9" ht="16" thickBot="1" x14ac:dyDescent="0.4">
      <c r="G53" s="168"/>
      <c r="H53" s="168" t="s">
        <v>261</v>
      </c>
      <c r="I53" s="98" t="e">
        <f>SUM(I52,I36,I14,I10)</f>
        <v>#N/A</v>
      </c>
    </row>
    <row r="54" spans="2:9" ht="15.5" x14ac:dyDescent="0.35">
      <c r="G54" s="169"/>
      <c r="H54" s="170" t="s">
        <v>262</v>
      </c>
      <c r="I54" s="82">
        <v>90</v>
      </c>
    </row>
    <row r="55" spans="2:9" ht="16" thickBot="1" x14ac:dyDescent="0.4">
      <c r="G55" s="169"/>
      <c r="H55" s="171" t="s">
        <v>263</v>
      </c>
      <c r="I55" s="172">
        <v>5</v>
      </c>
    </row>
    <row r="56" spans="2:9" ht="15.5" x14ac:dyDescent="0.35">
      <c r="G56" s="169"/>
      <c r="H56" s="175" t="s">
        <v>95</v>
      </c>
      <c r="I56" s="82" t="e">
        <f>SUM(I53:I55)</f>
        <v>#N/A</v>
      </c>
    </row>
    <row r="57" spans="2:9" ht="15.5" x14ac:dyDescent="0.35">
      <c r="G57" s="169" t="s">
        <v>264</v>
      </c>
      <c r="H57" s="176">
        <v>0.1</v>
      </c>
      <c r="I57" s="83" t="e">
        <f>H57*I56</f>
        <v>#N/A</v>
      </c>
    </row>
    <row r="58" spans="2:9" ht="16" thickBot="1" x14ac:dyDescent="0.4">
      <c r="G58" s="169" t="s">
        <v>265</v>
      </c>
      <c r="H58" s="171" t="s">
        <v>266</v>
      </c>
      <c r="I58" s="172">
        <v>20</v>
      </c>
    </row>
    <row r="59" spans="2:9" ht="16" thickBot="1" x14ac:dyDescent="0.4">
      <c r="G59" s="92"/>
      <c r="H59" s="173" t="s">
        <v>267</v>
      </c>
      <c r="I59" s="174" t="e">
        <f>SUM(I56:I58)</f>
        <v>#N/A</v>
      </c>
    </row>
  </sheetData>
  <mergeCells count="4">
    <mergeCell ref="B2:C2"/>
    <mergeCell ref="D2:I2"/>
    <mergeCell ref="B3:C3"/>
    <mergeCell ref="D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L2</vt:lpstr>
      <vt:lpstr>Driver</vt:lpstr>
      <vt:lpstr>SPD</vt:lpstr>
      <vt:lpstr>CASTING</vt:lpstr>
      <vt:lpstr>BRP277 150 S2</vt:lpstr>
      <vt:lpstr>BRP277 150 SPD S2</vt:lpstr>
      <vt:lpstr>BRP277 150 S3</vt:lpstr>
      <vt:lpstr>BRP277 150 SPD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Designer3</dc:creator>
  <cp:lastModifiedBy>Niraj Sharma</cp:lastModifiedBy>
  <dcterms:created xsi:type="dcterms:W3CDTF">2026-05-28T04:46:03Z</dcterms:created>
  <dcterms:modified xsi:type="dcterms:W3CDTF">2026-09-16T06:21:14Z</dcterms:modified>
</cp:coreProperties>
</file>